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yewonjeong/Dropbox/My Mac (Heeyewon’s MacBook Pro)/Downloads/"/>
    </mc:Choice>
  </mc:AlternateContent>
  <xr:revisionPtr revIDLastSave="0" documentId="13_ncr:1_{CD9B8833-2DDE-8B4C-8263-EACE1F16ED33}" xr6:coauthVersionLast="47" xr6:coauthVersionMax="47" xr10:uidLastSave="{00000000-0000-0000-0000-000000000000}"/>
  <bookViews>
    <workbookView xWindow="1500" yWindow="500" windowWidth="30300" windowHeight="16940" activeTab="4" xr2:uid="{1A305775-135A-D54E-8595-FDB0F5F0481F}"/>
  </bookViews>
  <sheets>
    <sheet name="Raw_Data" sheetId="3" r:id="rId1"/>
    <sheet name="Cleaned_Data" sheetId="9" r:id="rId2"/>
    <sheet name="SuicidePrevalence2017" sheetId="14" r:id="rId3"/>
    <sheet name="SuicidalBehaviorsPerState" sheetId="12" r:id="rId4"/>
    <sheet name="DemographicInfo_charts" sheetId="15" r:id="rId5"/>
    <sheet name="State_Name" sheetId="4" r:id="rId6"/>
  </sheets>
  <definedNames>
    <definedName name="_xlnm._FilterDatabase" localSheetId="1" hidden="1">Cleaned_Data!$A$1:$T$5633</definedName>
    <definedName name="_xlnm._FilterDatabase" localSheetId="2" hidden="1">SuicidePrevalence2017!$A$1:$P$3224</definedName>
  </definedNames>
  <calcPr calcId="191029"/>
  <pivotCaches>
    <pivotCache cacheId="22" r:id="rId7"/>
    <pivotCache cacheId="23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14" l="1"/>
  <c r="H4" i="14"/>
  <c r="H5" i="14"/>
  <c r="H6" i="14"/>
  <c r="H7" i="14"/>
  <c r="H8" i="14"/>
  <c r="H9" i="14"/>
  <c r="H10" i="14"/>
  <c r="H11" i="14"/>
  <c r="H12" i="14"/>
  <c r="H13" i="14"/>
  <c r="H14" i="14"/>
  <c r="H15" i="14"/>
  <c r="H16" i="14"/>
  <c r="H17" i="14"/>
  <c r="H18" i="14"/>
  <c r="H19" i="14"/>
  <c r="H20" i="14"/>
  <c r="H21" i="14"/>
  <c r="H22" i="14"/>
  <c r="H23" i="14"/>
  <c r="H24" i="14"/>
  <c r="H25" i="14"/>
  <c r="H26" i="14"/>
  <c r="H27" i="14"/>
  <c r="H28" i="14"/>
  <c r="H29" i="14"/>
  <c r="H30" i="14"/>
  <c r="H31" i="14"/>
  <c r="H32" i="14"/>
  <c r="H33" i="14"/>
  <c r="H34" i="14"/>
  <c r="H35" i="14"/>
  <c r="H36" i="14"/>
  <c r="H37" i="14"/>
  <c r="H38" i="14"/>
  <c r="H39" i="14"/>
  <c r="H40" i="14"/>
  <c r="H41" i="14"/>
  <c r="H42" i="14"/>
  <c r="H43" i="14"/>
  <c r="H44" i="14"/>
  <c r="H45" i="14"/>
  <c r="H46" i="14"/>
  <c r="H47" i="14"/>
  <c r="H48" i="14"/>
  <c r="H49" i="14"/>
  <c r="H50" i="14"/>
  <c r="H51" i="14"/>
  <c r="H52" i="14"/>
  <c r="H53" i="14"/>
  <c r="H54" i="14"/>
  <c r="H55" i="14"/>
  <c r="H56" i="14"/>
  <c r="H57" i="14"/>
  <c r="H58" i="14"/>
  <c r="H59" i="14"/>
  <c r="H60" i="14"/>
  <c r="H61" i="14"/>
  <c r="H62" i="14"/>
  <c r="H63" i="14"/>
  <c r="H64" i="14"/>
  <c r="H65" i="14"/>
  <c r="H66" i="14"/>
  <c r="H67" i="14"/>
  <c r="H68" i="14"/>
  <c r="H69" i="14"/>
  <c r="H70" i="14"/>
  <c r="H71" i="14"/>
  <c r="H72" i="14"/>
  <c r="H73" i="14"/>
  <c r="H74" i="14"/>
  <c r="H75" i="14"/>
  <c r="H76" i="14"/>
  <c r="H77" i="14"/>
  <c r="H78" i="14"/>
  <c r="H79" i="14"/>
  <c r="H80" i="14"/>
  <c r="H81" i="14"/>
  <c r="H82" i="14"/>
  <c r="H83" i="14"/>
  <c r="H84" i="14"/>
  <c r="H85" i="14"/>
  <c r="H86" i="14"/>
  <c r="H87" i="14"/>
  <c r="H88" i="14"/>
  <c r="H89" i="14"/>
  <c r="H90" i="14"/>
  <c r="H91" i="14"/>
  <c r="H92" i="14"/>
  <c r="H93" i="14"/>
  <c r="H94" i="14"/>
  <c r="H95" i="14"/>
  <c r="H96" i="14"/>
  <c r="H97" i="14"/>
  <c r="H98" i="14"/>
  <c r="H99" i="14"/>
  <c r="H100" i="14"/>
  <c r="H101" i="14"/>
  <c r="H102" i="14"/>
  <c r="H103" i="14"/>
  <c r="H104" i="14"/>
  <c r="H105" i="14"/>
  <c r="H106" i="14"/>
  <c r="H107" i="14"/>
  <c r="H108" i="14"/>
  <c r="H109" i="14"/>
  <c r="H110" i="14"/>
  <c r="H111" i="14"/>
  <c r="H112" i="14"/>
  <c r="H113" i="14"/>
  <c r="H114" i="14"/>
  <c r="H115" i="14"/>
  <c r="H116" i="14"/>
  <c r="H117" i="14"/>
  <c r="H118" i="14"/>
  <c r="H119" i="14"/>
  <c r="H120" i="14"/>
  <c r="H121" i="14"/>
  <c r="H122" i="14"/>
  <c r="H123" i="14"/>
  <c r="H124" i="14"/>
  <c r="H125" i="14"/>
  <c r="H126" i="14"/>
  <c r="H127" i="14"/>
  <c r="H128" i="14"/>
  <c r="H129" i="14"/>
  <c r="H130" i="14"/>
  <c r="H131" i="14"/>
  <c r="H132" i="14"/>
  <c r="H133" i="14"/>
  <c r="H134" i="14"/>
  <c r="H135" i="14"/>
  <c r="H136" i="14"/>
  <c r="H137" i="14"/>
  <c r="H138" i="14"/>
  <c r="H139" i="14"/>
  <c r="H140" i="14"/>
  <c r="H141" i="14"/>
  <c r="H142" i="14"/>
  <c r="H143" i="14"/>
  <c r="H144" i="14"/>
  <c r="H145" i="14"/>
  <c r="H146" i="14"/>
  <c r="H147" i="14"/>
  <c r="H148" i="14"/>
  <c r="H149" i="14"/>
  <c r="H150" i="14"/>
  <c r="H151" i="14"/>
  <c r="H152" i="14"/>
  <c r="H153" i="14"/>
  <c r="H154" i="14"/>
  <c r="H155" i="14"/>
  <c r="H156" i="14"/>
  <c r="H157" i="14"/>
  <c r="H158" i="14"/>
  <c r="H159" i="14"/>
  <c r="H160" i="14"/>
  <c r="H161" i="14"/>
  <c r="H162" i="14"/>
  <c r="H163" i="14"/>
  <c r="H164" i="14"/>
  <c r="H165" i="14"/>
  <c r="H166" i="14"/>
  <c r="H167" i="14"/>
  <c r="H168" i="14"/>
  <c r="H169" i="14"/>
  <c r="H170" i="14"/>
  <c r="H171" i="14"/>
  <c r="H172" i="14"/>
  <c r="H173" i="14"/>
  <c r="H174" i="14"/>
  <c r="H175" i="14"/>
  <c r="H176" i="14"/>
  <c r="H177" i="14"/>
  <c r="H178" i="14"/>
  <c r="H179" i="14"/>
  <c r="H180" i="14"/>
  <c r="H181" i="14"/>
  <c r="H182" i="14"/>
  <c r="H183" i="14"/>
  <c r="H184" i="14"/>
  <c r="H185" i="14"/>
  <c r="H186" i="14"/>
  <c r="H187" i="14"/>
  <c r="H188" i="14"/>
  <c r="H189" i="14"/>
  <c r="H190" i="14"/>
  <c r="H191" i="14"/>
  <c r="H192" i="14"/>
  <c r="H193" i="14"/>
  <c r="H194" i="14"/>
  <c r="H195" i="14"/>
  <c r="H196" i="14"/>
  <c r="H197" i="14"/>
  <c r="H198" i="14"/>
  <c r="H199" i="14"/>
  <c r="H200" i="14"/>
  <c r="H201" i="14"/>
  <c r="H202" i="14"/>
  <c r="H203" i="14"/>
  <c r="H204" i="14"/>
  <c r="H205" i="14"/>
  <c r="H206" i="14"/>
  <c r="H207" i="14"/>
  <c r="H208" i="14"/>
  <c r="H209" i="14"/>
  <c r="H210" i="14"/>
  <c r="H211" i="14"/>
  <c r="H212" i="14"/>
  <c r="H213" i="14"/>
  <c r="H214" i="14"/>
  <c r="H215" i="14"/>
  <c r="H216" i="14"/>
  <c r="H217" i="14"/>
  <c r="H218" i="14"/>
  <c r="H219" i="14"/>
  <c r="H220" i="14"/>
  <c r="H221" i="14"/>
  <c r="H222" i="14"/>
  <c r="H223" i="14"/>
  <c r="H224" i="14"/>
  <c r="H225" i="14"/>
  <c r="H226" i="14"/>
  <c r="H227" i="14"/>
  <c r="H228" i="14"/>
  <c r="H229" i="14"/>
  <c r="H230" i="14"/>
  <c r="H231" i="14"/>
  <c r="H232" i="14"/>
  <c r="H233" i="14"/>
  <c r="H234" i="14"/>
  <c r="H235" i="14"/>
  <c r="H236" i="14"/>
  <c r="H237" i="14"/>
  <c r="H238" i="14"/>
  <c r="H239" i="14"/>
  <c r="H240" i="14"/>
  <c r="H241" i="14"/>
  <c r="H242" i="14"/>
  <c r="H243" i="14"/>
  <c r="H244" i="14"/>
  <c r="H245" i="14"/>
  <c r="H246" i="14"/>
  <c r="H247" i="14"/>
  <c r="H248" i="14"/>
  <c r="H249" i="14"/>
  <c r="H250" i="14"/>
  <c r="H251" i="14"/>
  <c r="H252" i="14"/>
  <c r="H253" i="14"/>
  <c r="H254" i="14"/>
  <c r="H255" i="14"/>
  <c r="H256" i="14"/>
  <c r="H257" i="14"/>
  <c r="H258" i="14"/>
  <c r="H259" i="14"/>
  <c r="H260" i="14"/>
  <c r="H261" i="14"/>
  <c r="H262" i="14"/>
  <c r="H263" i="14"/>
  <c r="H264" i="14"/>
  <c r="H265" i="14"/>
  <c r="H266" i="14"/>
  <c r="H267" i="14"/>
  <c r="H268" i="14"/>
  <c r="H269" i="14"/>
  <c r="H270" i="14"/>
  <c r="H271" i="14"/>
  <c r="H272" i="14"/>
  <c r="H273" i="14"/>
  <c r="H274" i="14"/>
  <c r="H275" i="14"/>
  <c r="H276" i="14"/>
  <c r="H277" i="14"/>
  <c r="H278" i="14"/>
  <c r="H279" i="14"/>
  <c r="H280" i="14"/>
  <c r="H281" i="14"/>
  <c r="H282" i="14"/>
  <c r="H283" i="14"/>
  <c r="H284" i="14"/>
  <c r="H285" i="14"/>
  <c r="H286" i="14"/>
  <c r="H287" i="14"/>
  <c r="H288" i="14"/>
  <c r="H289" i="14"/>
  <c r="H290" i="14"/>
  <c r="H291" i="14"/>
  <c r="H292" i="14"/>
  <c r="H293" i="14"/>
  <c r="H294" i="14"/>
  <c r="H295" i="14"/>
  <c r="H296" i="14"/>
  <c r="H297" i="14"/>
  <c r="H298" i="14"/>
  <c r="H299" i="14"/>
  <c r="H300" i="14"/>
  <c r="H301" i="14"/>
  <c r="H302" i="14"/>
  <c r="H303" i="14"/>
  <c r="H304" i="14"/>
  <c r="H305" i="14"/>
  <c r="H306" i="14"/>
  <c r="H307" i="14"/>
  <c r="H308" i="14"/>
  <c r="H309" i="14"/>
  <c r="H310" i="14"/>
  <c r="H311" i="14"/>
  <c r="H312" i="14"/>
  <c r="H313" i="14"/>
  <c r="H314" i="14"/>
  <c r="H315" i="14"/>
  <c r="H316" i="14"/>
  <c r="H317" i="14"/>
  <c r="H318" i="14"/>
  <c r="H319" i="14"/>
  <c r="H320" i="14"/>
  <c r="H321" i="14"/>
  <c r="H322" i="14"/>
  <c r="H323" i="14"/>
  <c r="H324" i="14"/>
  <c r="H325" i="14"/>
  <c r="H326" i="14"/>
  <c r="H327" i="14"/>
  <c r="H328" i="14"/>
  <c r="H329" i="14"/>
  <c r="H330" i="14"/>
  <c r="H331" i="14"/>
  <c r="H332" i="14"/>
  <c r="H333" i="14"/>
  <c r="H334" i="14"/>
  <c r="H335" i="14"/>
  <c r="H336" i="14"/>
  <c r="H337" i="14"/>
  <c r="H338" i="14"/>
  <c r="H339" i="14"/>
  <c r="H340" i="14"/>
  <c r="H341" i="14"/>
  <c r="H342" i="14"/>
  <c r="H343" i="14"/>
  <c r="H344" i="14"/>
  <c r="H345" i="14"/>
  <c r="H346" i="14"/>
  <c r="H347" i="14"/>
  <c r="H348" i="14"/>
  <c r="H349" i="14"/>
  <c r="H350" i="14"/>
  <c r="H351" i="14"/>
  <c r="H352" i="14"/>
  <c r="H353" i="14"/>
  <c r="H354" i="14"/>
  <c r="H355" i="14"/>
  <c r="H356" i="14"/>
  <c r="H357" i="14"/>
  <c r="H358" i="14"/>
  <c r="H359" i="14"/>
  <c r="H360" i="14"/>
  <c r="H361" i="14"/>
  <c r="H362" i="14"/>
  <c r="H363" i="14"/>
  <c r="H364" i="14"/>
  <c r="H365" i="14"/>
  <c r="H366" i="14"/>
  <c r="H367" i="14"/>
  <c r="H368" i="14"/>
  <c r="H369" i="14"/>
  <c r="H370" i="14"/>
  <c r="H371" i="14"/>
  <c r="H372" i="14"/>
  <c r="H373" i="14"/>
  <c r="H374" i="14"/>
  <c r="H375" i="14"/>
  <c r="H376" i="14"/>
  <c r="H377" i="14"/>
  <c r="H378" i="14"/>
  <c r="H379" i="14"/>
  <c r="H380" i="14"/>
  <c r="H381" i="14"/>
  <c r="H382" i="14"/>
  <c r="H383" i="14"/>
  <c r="H384" i="14"/>
  <c r="H385" i="14"/>
  <c r="H386" i="14"/>
  <c r="H387" i="14"/>
  <c r="H388" i="14"/>
  <c r="H389" i="14"/>
  <c r="H390" i="14"/>
  <c r="H391" i="14"/>
  <c r="H392" i="14"/>
  <c r="H393" i="14"/>
  <c r="H394" i="14"/>
  <c r="H395" i="14"/>
  <c r="H396" i="14"/>
  <c r="H397" i="14"/>
  <c r="H398" i="14"/>
  <c r="H399" i="14"/>
  <c r="H400" i="14"/>
  <c r="H401" i="14"/>
  <c r="H402" i="14"/>
  <c r="H403" i="14"/>
  <c r="H404" i="14"/>
  <c r="H405" i="14"/>
  <c r="H406" i="14"/>
  <c r="H407" i="14"/>
  <c r="H408" i="14"/>
  <c r="H409" i="14"/>
  <c r="H410" i="14"/>
  <c r="H411" i="14"/>
  <c r="H412" i="14"/>
  <c r="H413" i="14"/>
  <c r="H414" i="14"/>
  <c r="H415" i="14"/>
  <c r="H416" i="14"/>
  <c r="H417" i="14"/>
  <c r="H418" i="14"/>
  <c r="H419" i="14"/>
  <c r="H420" i="14"/>
  <c r="H421" i="14"/>
  <c r="H422" i="14"/>
  <c r="H423" i="14"/>
  <c r="H424" i="14"/>
  <c r="H425" i="14"/>
  <c r="H426" i="14"/>
  <c r="H427" i="14"/>
  <c r="H428" i="14"/>
  <c r="H429" i="14"/>
  <c r="H430" i="14"/>
  <c r="H431" i="14"/>
  <c r="H432" i="14"/>
  <c r="H433" i="14"/>
  <c r="H434" i="14"/>
  <c r="H435" i="14"/>
  <c r="H436" i="14"/>
  <c r="H437" i="14"/>
  <c r="H438" i="14"/>
  <c r="H439" i="14"/>
  <c r="H440" i="14"/>
  <c r="H441" i="14"/>
  <c r="H442" i="14"/>
  <c r="H443" i="14"/>
  <c r="H444" i="14"/>
  <c r="H445" i="14"/>
  <c r="H446" i="14"/>
  <c r="H447" i="14"/>
  <c r="H448" i="14"/>
  <c r="H449" i="14"/>
  <c r="H450" i="14"/>
  <c r="H451" i="14"/>
  <c r="H452" i="14"/>
  <c r="H453" i="14"/>
  <c r="H454" i="14"/>
  <c r="H455" i="14"/>
  <c r="H456" i="14"/>
  <c r="H457" i="14"/>
  <c r="H458" i="14"/>
  <c r="H459" i="14"/>
  <c r="H460" i="14"/>
  <c r="H461" i="14"/>
  <c r="H462" i="14"/>
  <c r="H463" i="14"/>
  <c r="H464" i="14"/>
  <c r="H465" i="14"/>
  <c r="H466" i="14"/>
  <c r="H467" i="14"/>
  <c r="H468" i="14"/>
  <c r="H469" i="14"/>
  <c r="H470" i="14"/>
  <c r="H471" i="14"/>
  <c r="H472" i="14"/>
  <c r="H473" i="14"/>
  <c r="H474" i="14"/>
  <c r="H475" i="14"/>
  <c r="H476" i="14"/>
  <c r="H477" i="14"/>
  <c r="H478" i="14"/>
  <c r="H479" i="14"/>
  <c r="H480" i="14"/>
  <c r="H481" i="14"/>
  <c r="H482" i="14"/>
  <c r="H483" i="14"/>
  <c r="H484" i="14"/>
  <c r="H485" i="14"/>
  <c r="H486" i="14"/>
  <c r="H487" i="14"/>
  <c r="H488" i="14"/>
  <c r="H489" i="14"/>
  <c r="H490" i="14"/>
  <c r="H491" i="14"/>
  <c r="H492" i="14"/>
  <c r="H493" i="14"/>
  <c r="H494" i="14"/>
  <c r="H495" i="14"/>
  <c r="H496" i="14"/>
  <c r="H497" i="14"/>
  <c r="H498" i="14"/>
  <c r="H499" i="14"/>
  <c r="H500" i="14"/>
  <c r="H501" i="14"/>
  <c r="H502" i="14"/>
  <c r="H503" i="14"/>
  <c r="H504" i="14"/>
  <c r="H505" i="14"/>
  <c r="H506" i="14"/>
  <c r="H507" i="14"/>
  <c r="H508" i="14"/>
  <c r="H509" i="14"/>
  <c r="H510" i="14"/>
  <c r="H511" i="14"/>
  <c r="H512" i="14"/>
  <c r="H513" i="14"/>
  <c r="H514" i="14"/>
  <c r="H515" i="14"/>
  <c r="H516" i="14"/>
  <c r="H517" i="14"/>
  <c r="H518" i="14"/>
  <c r="H519" i="14"/>
  <c r="H520" i="14"/>
  <c r="H521" i="14"/>
  <c r="H522" i="14"/>
  <c r="H523" i="14"/>
  <c r="H524" i="14"/>
  <c r="H525" i="14"/>
  <c r="H526" i="14"/>
  <c r="H527" i="14"/>
  <c r="H528" i="14"/>
  <c r="H529" i="14"/>
  <c r="H530" i="14"/>
  <c r="H531" i="14"/>
  <c r="H532" i="14"/>
  <c r="H533" i="14"/>
  <c r="H534" i="14"/>
  <c r="H535" i="14"/>
  <c r="H536" i="14"/>
  <c r="H537" i="14"/>
  <c r="H538" i="14"/>
  <c r="H539" i="14"/>
  <c r="H540" i="14"/>
  <c r="H541" i="14"/>
  <c r="H542" i="14"/>
  <c r="H543" i="14"/>
  <c r="H544" i="14"/>
  <c r="H545" i="14"/>
  <c r="H546" i="14"/>
  <c r="H547" i="14"/>
  <c r="H548" i="14"/>
  <c r="H549" i="14"/>
  <c r="H550" i="14"/>
  <c r="H551" i="14"/>
  <c r="H552" i="14"/>
  <c r="H553" i="14"/>
  <c r="H554" i="14"/>
  <c r="H555" i="14"/>
  <c r="H556" i="14"/>
  <c r="H557" i="14"/>
  <c r="H558" i="14"/>
  <c r="H559" i="14"/>
  <c r="H560" i="14"/>
  <c r="H561" i="14"/>
  <c r="H562" i="14"/>
  <c r="H563" i="14"/>
  <c r="H564" i="14"/>
  <c r="H565" i="14"/>
  <c r="H566" i="14"/>
  <c r="H567" i="14"/>
  <c r="H568" i="14"/>
  <c r="H569" i="14"/>
  <c r="H570" i="14"/>
  <c r="H571" i="14"/>
  <c r="H572" i="14"/>
  <c r="H573" i="14"/>
  <c r="H574" i="14"/>
  <c r="H575" i="14"/>
  <c r="H576" i="14"/>
  <c r="H577" i="14"/>
  <c r="H578" i="14"/>
  <c r="H579" i="14"/>
  <c r="H580" i="14"/>
  <c r="H581" i="14"/>
  <c r="H582" i="14"/>
  <c r="H583" i="14"/>
  <c r="H584" i="14"/>
  <c r="H585" i="14"/>
  <c r="H586" i="14"/>
  <c r="H587" i="14"/>
  <c r="H588" i="14"/>
  <c r="H589" i="14"/>
  <c r="H590" i="14"/>
  <c r="H591" i="14"/>
  <c r="H592" i="14"/>
  <c r="H593" i="14"/>
  <c r="H594" i="14"/>
  <c r="H595" i="14"/>
  <c r="H596" i="14"/>
  <c r="H597" i="14"/>
  <c r="H598" i="14"/>
  <c r="H599" i="14"/>
  <c r="H600" i="14"/>
  <c r="H601" i="14"/>
  <c r="H602" i="14"/>
  <c r="H603" i="14"/>
  <c r="H604" i="14"/>
  <c r="H605" i="14"/>
  <c r="H606" i="14"/>
  <c r="H607" i="14"/>
  <c r="H608" i="14"/>
  <c r="H609" i="14"/>
  <c r="H610" i="14"/>
  <c r="H611" i="14"/>
  <c r="H612" i="14"/>
  <c r="H613" i="14"/>
  <c r="H614" i="14"/>
  <c r="H615" i="14"/>
  <c r="H616" i="14"/>
  <c r="H617" i="14"/>
  <c r="H618" i="14"/>
  <c r="H619" i="14"/>
  <c r="H620" i="14"/>
  <c r="H621" i="14"/>
  <c r="H622" i="14"/>
  <c r="H623" i="14"/>
  <c r="H624" i="14"/>
  <c r="H625" i="14"/>
  <c r="H626" i="14"/>
  <c r="H627" i="14"/>
  <c r="H628" i="14"/>
  <c r="H629" i="14"/>
  <c r="H630" i="14"/>
  <c r="H631" i="14"/>
  <c r="H632" i="14"/>
  <c r="H633" i="14"/>
  <c r="H634" i="14"/>
  <c r="H635" i="14"/>
  <c r="H636" i="14"/>
  <c r="H637" i="14"/>
  <c r="H638" i="14"/>
  <c r="H639" i="14"/>
  <c r="H640" i="14"/>
  <c r="H641" i="14"/>
  <c r="H642" i="14"/>
  <c r="H643" i="14"/>
  <c r="H644" i="14"/>
  <c r="H645" i="14"/>
  <c r="H646" i="14"/>
  <c r="H647" i="14"/>
  <c r="H648" i="14"/>
  <c r="H649" i="14"/>
  <c r="H650" i="14"/>
  <c r="H651" i="14"/>
  <c r="H652" i="14"/>
  <c r="H653" i="14"/>
  <c r="H654" i="14"/>
  <c r="H655" i="14"/>
  <c r="H656" i="14"/>
  <c r="H657" i="14"/>
  <c r="H658" i="14"/>
  <c r="H659" i="14"/>
  <c r="H660" i="14"/>
  <c r="H661" i="14"/>
  <c r="H662" i="14"/>
  <c r="H663" i="14"/>
  <c r="H664" i="14"/>
  <c r="H665" i="14"/>
  <c r="H666" i="14"/>
  <c r="H667" i="14"/>
  <c r="H668" i="14"/>
  <c r="H669" i="14"/>
  <c r="H670" i="14"/>
  <c r="H671" i="14"/>
  <c r="H672" i="14"/>
  <c r="H673" i="14"/>
  <c r="H674" i="14"/>
  <c r="H675" i="14"/>
  <c r="H676" i="14"/>
  <c r="H677" i="14"/>
  <c r="H678" i="14"/>
  <c r="H679" i="14"/>
  <c r="H680" i="14"/>
  <c r="H681" i="14"/>
  <c r="H682" i="14"/>
  <c r="H683" i="14"/>
  <c r="H684" i="14"/>
  <c r="H685" i="14"/>
  <c r="H686" i="14"/>
  <c r="H687" i="14"/>
  <c r="H688" i="14"/>
  <c r="H689" i="14"/>
  <c r="H690" i="14"/>
  <c r="H691" i="14"/>
  <c r="H692" i="14"/>
  <c r="H693" i="14"/>
  <c r="H694" i="14"/>
  <c r="H695" i="14"/>
  <c r="H696" i="14"/>
  <c r="H697" i="14"/>
  <c r="H698" i="14"/>
  <c r="H699" i="14"/>
  <c r="H700" i="14"/>
  <c r="H701" i="14"/>
  <c r="H702" i="14"/>
  <c r="H703" i="14"/>
  <c r="H704" i="14"/>
  <c r="H705" i="14"/>
  <c r="H706" i="14"/>
  <c r="H707" i="14"/>
  <c r="H708" i="14"/>
  <c r="H709" i="14"/>
  <c r="H710" i="14"/>
  <c r="H711" i="14"/>
  <c r="H712" i="14"/>
  <c r="H713" i="14"/>
  <c r="H714" i="14"/>
  <c r="H715" i="14"/>
  <c r="H716" i="14"/>
  <c r="H717" i="14"/>
  <c r="H718" i="14"/>
  <c r="H719" i="14"/>
  <c r="H720" i="14"/>
  <c r="H721" i="14"/>
  <c r="H722" i="14"/>
  <c r="H723" i="14"/>
  <c r="H724" i="14"/>
  <c r="H725" i="14"/>
  <c r="H726" i="14"/>
  <c r="H727" i="14"/>
  <c r="H728" i="14"/>
  <c r="H729" i="14"/>
  <c r="H730" i="14"/>
  <c r="H731" i="14"/>
  <c r="H732" i="14"/>
  <c r="H733" i="14"/>
  <c r="H734" i="14"/>
  <c r="H735" i="14"/>
  <c r="H736" i="14"/>
  <c r="H737" i="14"/>
  <c r="H738" i="14"/>
  <c r="H739" i="14"/>
  <c r="H740" i="14"/>
  <c r="H741" i="14"/>
  <c r="H742" i="14"/>
  <c r="H743" i="14"/>
  <c r="H744" i="14"/>
  <c r="H745" i="14"/>
  <c r="H746" i="14"/>
  <c r="H747" i="14"/>
  <c r="H748" i="14"/>
  <c r="H749" i="14"/>
  <c r="H750" i="14"/>
  <c r="H751" i="14"/>
  <c r="H752" i="14"/>
  <c r="H753" i="14"/>
  <c r="H754" i="14"/>
  <c r="H755" i="14"/>
  <c r="H756" i="14"/>
  <c r="H757" i="14"/>
  <c r="H758" i="14"/>
  <c r="H759" i="14"/>
  <c r="H760" i="14"/>
  <c r="H761" i="14"/>
  <c r="H762" i="14"/>
  <c r="H763" i="14"/>
  <c r="H764" i="14"/>
  <c r="H765" i="14"/>
  <c r="H766" i="14"/>
  <c r="H767" i="14"/>
  <c r="H768" i="14"/>
  <c r="H769" i="14"/>
  <c r="H770" i="14"/>
  <c r="H771" i="14"/>
  <c r="H772" i="14"/>
  <c r="H773" i="14"/>
  <c r="H774" i="14"/>
  <c r="H775" i="14"/>
  <c r="H776" i="14"/>
  <c r="H777" i="14"/>
  <c r="H778" i="14"/>
  <c r="H779" i="14"/>
  <c r="H780" i="14"/>
  <c r="H781" i="14"/>
  <c r="H782" i="14"/>
  <c r="H783" i="14"/>
  <c r="H784" i="14"/>
  <c r="H785" i="14"/>
  <c r="H786" i="14"/>
  <c r="H787" i="14"/>
  <c r="H788" i="14"/>
  <c r="H789" i="14"/>
  <c r="H790" i="14"/>
  <c r="H791" i="14"/>
  <c r="H792" i="14"/>
  <c r="H793" i="14"/>
  <c r="H794" i="14"/>
  <c r="H795" i="14"/>
  <c r="H796" i="14"/>
  <c r="H797" i="14"/>
  <c r="H798" i="14"/>
  <c r="H799" i="14"/>
  <c r="H800" i="14"/>
  <c r="H801" i="14"/>
  <c r="H802" i="14"/>
  <c r="H803" i="14"/>
  <c r="H804" i="14"/>
  <c r="H805" i="14"/>
  <c r="H806" i="14"/>
  <c r="H807" i="14"/>
  <c r="H808" i="14"/>
  <c r="H809" i="14"/>
  <c r="H810" i="14"/>
  <c r="H811" i="14"/>
  <c r="H812" i="14"/>
  <c r="H813" i="14"/>
  <c r="H814" i="14"/>
  <c r="H815" i="14"/>
  <c r="H816" i="14"/>
  <c r="H817" i="14"/>
  <c r="H818" i="14"/>
  <c r="H819" i="14"/>
  <c r="H820" i="14"/>
  <c r="H821" i="14"/>
  <c r="H822" i="14"/>
  <c r="H823" i="14"/>
  <c r="H824" i="14"/>
  <c r="H825" i="14"/>
  <c r="H826" i="14"/>
  <c r="H827" i="14"/>
  <c r="H828" i="14"/>
  <c r="H829" i="14"/>
  <c r="H830" i="14"/>
  <c r="H831" i="14"/>
  <c r="H832" i="14"/>
  <c r="H833" i="14"/>
  <c r="H834" i="14"/>
  <c r="H835" i="14"/>
  <c r="H836" i="14"/>
  <c r="H837" i="14"/>
  <c r="H838" i="14"/>
  <c r="H839" i="14"/>
  <c r="H840" i="14"/>
  <c r="H841" i="14"/>
  <c r="H842" i="14"/>
  <c r="H843" i="14"/>
  <c r="H844" i="14"/>
  <c r="H845" i="14"/>
  <c r="H846" i="14"/>
  <c r="H847" i="14"/>
  <c r="H848" i="14"/>
  <c r="H849" i="14"/>
  <c r="H850" i="14"/>
  <c r="H851" i="14"/>
  <c r="H852" i="14"/>
  <c r="H853" i="14"/>
  <c r="H854" i="14"/>
  <c r="H855" i="14"/>
  <c r="H856" i="14"/>
  <c r="H857" i="14"/>
  <c r="H858" i="14"/>
  <c r="H859" i="14"/>
  <c r="H860" i="14"/>
  <c r="H861" i="14"/>
  <c r="H862" i="14"/>
  <c r="H863" i="14"/>
  <c r="H864" i="14"/>
  <c r="H865" i="14"/>
  <c r="H866" i="14"/>
  <c r="H867" i="14"/>
  <c r="H868" i="14"/>
  <c r="H869" i="14"/>
  <c r="H870" i="14"/>
  <c r="H871" i="14"/>
  <c r="H872" i="14"/>
  <c r="H873" i="14"/>
  <c r="H874" i="14"/>
  <c r="H875" i="14"/>
  <c r="H876" i="14"/>
  <c r="H877" i="14"/>
  <c r="H878" i="14"/>
  <c r="H879" i="14"/>
  <c r="H880" i="14"/>
  <c r="H881" i="14"/>
  <c r="H882" i="14"/>
  <c r="H883" i="14"/>
  <c r="H884" i="14"/>
  <c r="H885" i="14"/>
  <c r="H886" i="14"/>
  <c r="H887" i="14"/>
  <c r="H888" i="14"/>
  <c r="H889" i="14"/>
  <c r="H890" i="14"/>
  <c r="H891" i="14"/>
  <c r="H892" i="14"/>
  <c r="H893" i="14"/>
  <c r="H894" i="14"/>
  <c r="H895" i="14"/>
  <c r="H896" i="14"/>
  <c r="H897" i="14"/>
  <c r="H898" i="14"/>
  <c r="H899" i="14"/>
  <c r="H900" i="14"/>
  <c r="H901" i="14"/>
  <c r="H902" i="14"/>
  <c r="H903" i="14"/>
  <c r="H904" i="14"/>
  <c r="H905" i="14"/>
  <c r="H906" i="14"/>
  <c r="H907" i="14"/>
  <c r="H908" i="14"/>
  <c r="H909" i="14"/>
  <c r="H910" i="14"/>
  <c r="H911" i="14"/>
  <c r="H912" i="14"/>
  <c r="H913" i="14"/>
  <c r="H914" i="14"/>
  <c r="H915" i="14"/>
  <c r="H916" i="14"/>
  <c r="H917" i="14"/>
  <c r="H918" i="14"/>
  <c r="H919" i="14"/>
  <c r="H920" i="14"/>
  <c r="H921" i="14"/>
  <c r="H922" i="14"/>
  <c r="H923" i="14"/>
  <c r="H924" i="14"/>
  <c r="H925" i="14"/>
  <c r="H926" i="14"/>
  <c r="H927" i="14"/>
  <c r="H928" i="14"/>
  <c r="H929" i="14"/>
  <c r="H930" i="14"/>
  <c r="H931" i="14"/>
  <c r="H932" i="14"/>
  <c r="H933" i="14"/>
  <c r="H934" i="14"/>
  <c r="H935" i="14"/>
  <c r="H936" i="14"/>
  <c r="H937" i="14"/>
  <c r="H938" i="14"/>
  <c r="H939" i="14"/>
  <c r="H940" i="14"/>
  <c r="H941" i="14"/>
  <c r="H942" i="14"/>
  <c r="H943" i="14"/>
  <c r="H944" i="14"/>
  <c r="H945" i="14"/>
  <c r="H946" i="14"/>
  <c r="H947" i="14"/>
  <c r="H948" i="14"/>
  <c r="H949" i="14"/>
  <c r="H950" i="14"/>
  <c r="H951" i="14"/>
  <c r="H952" i="14"/>
  <c r="H953" i="14"/>
  <c r="H954" i="14"/>
  <c r="H955" i="14"/>
  <c r="H956" i="14"/>
  <c r="H957" i="14"/>
  <c r="H958" i="14"/>
  <c r="H959" i="14"/>
  <c r="H960" i="14"/>
  <c r="H961" i="14"/>
  <c r="H962" i="14"/>
  <c r="H963" i="14"/>
  <c r="H964" i="14"/>
  <c r="H965" i="14"/>
  <c r="H966" i="14"/>
  <c r="H967" i="14"/>
  <c r="H968" i="14"/>
  <c r="H969" i="14"/>
  <c r="H970" i="14"/>
  <c r="H971" i="14"/>
  <c r="H972" i="14"/>
  <c r="H973" i="14"/>
  <c r="H974" i="14"/>
  <c r="H975" i="14"/>
  <c r="H976" i="14"/>
  <c r="H977" i="14"/>
  <c r="H978" i="14"/>
  <c r="H979" i="14"/>
  <c r="H980" i="14"/>
  <c r="H981" i="14"/>
  <c r="H982" i="14"/>
  <c r="H983" i="14"/>
  <c r="H984" i="14"/>
  <c r="H985" i="14"/>
  <c r="H986" i="14"/>
  <c r="H987" i="14"/>
  <c r="H988" i="14"/>
  <c r="H989" i="14"/>
  <c r="H990" i="14"/>
  <c r="H991" i="14"/>
  <c r="H992" i="14"/>
  <c r="H993" i="14"/>
  <c r="H994" i="14"/>
  <c r="H995" i="14"/>
  <c r="H996" i="14"/>
  <c r="H997" i="14"/>
  <c r="H998" i="14"/>
  <c r="H999" i="14"/>
  <c r="H1000" i="14"/>
  <c r="H1001" i="14"/>
  <c r="H1002" i="14"/>
  <c r="H1003" i="14"/>
  <c r="H1004" i="14"/>
  <c r="H1005" i="14"/>
  <c r="H1006" i="14"/>
  <c r="H1007" i="14"/>
  <c r="H1008" i="14"/>
  <c r="H1009" i="14"/>
  <c r="H1010" i="14"/>
  <c r="H1011" i="14"/>
  <c r="H1012" i="14"/>
  <c r="H1013" i="14"/>
  <c r="H1014" i="14"/>
  <c r="H1015" i="14"/>
  <c r="H1016" i="14"/>
  <c r="H1017" i="14"/>
  <c r="H1018" i="14"/>
  <c r="H1019" i="14"/>
  <c r="H1020" i="14"/>
  <c r="H1021" i="14"/>
  <c r="H1022" i="14"/>
  <c r="H1023" i="14"/>
  <c r="H1024" i="14"/>
  <c r="H1025" i="14"/>
  <c r="H1026" i="14"/>
  <c r="H1027" i="14"/>
  <c r="H1028" i="14"/>
  <c r="H1029" i="14"/>
  <c r="H1030" i="14"/>
  <c r="H1031" i="14"/>
  <c r="H1032" i="14"/>
  <c r="H1033" i="14"/>
  <c r="H1034" i="14"/>
  <c r="H1035" i="14"/>
  <c r="H1036" i="14"/>
  <c r="H1037" i="14"/>
  <c r="H1038" i="14"/>
  <c r="H1039" i="14"/>
  <c r="H1040" i="14"/>
  <c r="H1041" i="14"/>
  <c r="H1042" i="14"/>
  <c r="H1043" i="14"/>
  <c r="H1044" i="14"/>
  <c r="H1045" i="14"/>
  <c r="H1046" i="14"/>
  <c r="H1047" i="14"/>
  <c r="H1048" i="14"/>
  <c r="H1049" i="14"/>
  <c r="H1050" i="14"/>
  <c r="H1051" i="14"/>
  <c r="H1052" i="14"/>
  <c r="H1053" i="14"/>
  <c r="H1054" i="14"/>
  <c r="H1055" i="14"/>
  <c r="H1056" i="14"/>
  <c r="H1057" i="14"/>
  <c r="H1058" i="14"/>
  <c r="H1059" i="14"/>
  <c r="H1060" i="14"/>
  <c r="H1061" i="14"/>
  <c r="H1062" i="14"/>
  <c r="H1063" i="14"/>
  <c r="H1064" i="14"/>
  <c r="H1065" i="14"/>
  <c r="H1066" i="14"/>
  <c r="H1067" i="14"/>
  <c r="H1068" i="14"/>
  <c r="H1069" i="14"/>
  <c r="H1070" i="14"/>
  <c r="H1071" i="14"/>
  <c r="H1072" i="14"/>
  <c r="H1073" i="14"/>
  <c r="H1074" i="14"/>
  <c r="H1075" i="14"/>
  <c r="H1076" i="14"/>
  <c r="H1077" i="14"/>
  <c r="H1078" i="14"/>
  <c r="H1079" i="14"/>
  <c r="H1080" i="14"/>
  <c r="H1081" i="14"/>
  <c r="H1082" i="14"/>
  <c r="H1083" i="14"/>
  <c r="H1084" i="14"/>
  <c r="H1085" i="14"/>
  <c r="H1086" i="14"/>
  <c r="H1087" i="14"/>
  <c r="H1088" i="14"/>
  <c r="H1089" i="14"/>
  <c r="H1090" i="14"/>
  <c r="H1091" i="14"/>
  <c r="H1092" i="14"/>
  <c r="H1093" i="14"/>
  <c r="H1094" i="14"/>
  <c r="H1095" i="14"/>
  <c r="H1096" i="14"/>
  <c r="H1097" i="14"/>
  <c r="H1098" i="14"/>
  <c r="H1099" i="14"/>
  <c r="H1100" i="14"/>
  <c r="H1101" i="14"/>
  <c r="H1102" i="14"/>
  <c r="H1103" i="14"/>
  <c r="H1104" i="14"/>
  <c r="H1105" i="14"/>
  <c r="H1106" i="14"/>
  <c r="H1107" i="14"/>
  <c r="H1108" i="14"/>
  <c r="H1109" i="14"/>
  <c r="H1110" i="14"/>
  <c r="H1111" i="14"/>
  <c r="H1112" i="14"/>
  <c r="H1113" i="14"/>
  <c r="H1114" i="14"/>
  <c r="H1115" i="14"/>
  <c r="H1116" i="14"/>
  <c r="H1117" i="14"/>
  <c r="H1118" i="14"/>
  <c r="H1119" i="14"/>
  <c r="H1120" i="14"/>
  <c r="H1121" i="14"/>
  <c r="H1122" i="14"/>
  <c r="H1123" i="14"/>
  <c r="H1124" i="14"/>
  <c r="H1125" i="14"/>
  <c r="H1126" i="14"/>
  <c r="H1127" i="14"/>
  <c r="H1128" i="14"/>
  <c r="H1129" i="14"/>
  <c r="H1130" i="14"/>
  <c r="H1131" i="14"/>
  <c r="H1132" i="14"/>
  <c r="H1133" i="14"/>
  <c r="H1134" i="14"/>
  <c r="H1135" i="14"/>
  <c r="H1136" i="14"/>
  <c r="H1137" i="14"/>
  <c r="H1138" i="14"/>
  <c r="H1139" i="14"/>
  <c r="H1140" i="14"/>
  <c r="H1141" i="14"/>
  <c r="H1142" i="14"/>
  <c r="H1143" i="14"/>
  <c r="H1144" i="14"/>
  <c r="H1145" i="14"/>
  <c r="H1146" i="14"/>
  <c r="H1147" i="14"/>
  <c r="H1148" i="14"/>
  <c r="H1149" i="14"/>
  <c r="H1150" i="14"/>
  <c r="H1151" i="14"/>
  <c r="H1152" i="14"/>
  <c r="H1153" i="14"/>
  <c r="H1154" i="14"/>
  <c r="H1155" i="14"/>
  <c r="H1156" i="14"/>
  <c r="H1157" i="14"/>
  <c r="H1158" i="14"/>
  <c r="H1159" i="14"/>
  <c r="H1160" i="14"/>
  <c r="H1161" i="14"/>
  <c r="H1162" i="14"/>
  <c r="H1163" i="14"/>
  <c r="H1164" i="14"/>
  <c r="H1165" i="14"/>
  <c r="H1166" i="14"/>
  <c r="H1167" i="14"/>
  <c r="H1168" i="14"/>
  <c r="H1169" i="14"/>
  <c r="H1170" i="14"/>
  <c r="H1171" i="14"/>
  <c r="H1172" i="14"/>
  <c r="H1173" i="14"/>
  <c r="H1174" i="14"/>
  <c r="H1175" i="14"/>
  <c r="H1176" i="14"/>
  <c r="H1177" i="14"/>
  <c r="H1178" i="14"/>
  <c r="H1179" i="14"/>
  <c r="H1180" i="14"/>
  <c r="H1181" i="14"/>
  <c r="H1182" i="14"/>
  <c r="H1183" i="14"/>
  <c r="H1184" i="14"/>
  <c r="H1185" i="14"/>
  <c r="H1186" i="14"/>
  <c r="H1187" i="14"/>
  <c r="H1188" i="14"/>
  <c r="H1189" i="14"/>
  <c r="H1190" i="14"/>
  <c r="H1191" i="14"/>
  <c r="H1192" i="14"/>
  <c r="H1193" i="14"/>
  <c r="H1194" i="14"/>
  <c r="H1195" i="14"/>
  <c r="H1196" i="14"/>
  <c r="H1197" i="14"/>
  <c r="H1198" i="14"/>
  <c r="H1199" i="14"/>
  <c r="H1200" i="14"/>
  <c r="H1201" i="14"/>
  <c r="H1202" i="14"/>
  <c r="H1203" i="14"/>
  <c r="H1204" i="14"/>
  <c r="H1205" i="14"/>
  <c r="H1206" i="14"/>
  <c r="H1207" i="14"/>
  <c r="H1208" i="14"/>
  <c r="H1209" i="14"/>
  <c r="H1210" i="14"/>
  <c r="H1211" i="14"/>
  <c r="H1212" i="14"/>
  <c r="H1213" i="14"/>
  <c r="H1214" i="14"/>
  <c r="H1215" i="14"/>
  <c r="H1216" i="14"/>
  <c r="H1217" i="14"/>
  <c r="H1218" i="14"/>
  <c r="H1219" i="14"/>
  <c r="H1220" i="14"/>
  <c r="H1221" i="14"/>
  <c r="H1222" i="14"/>
  <c r="H1223" i="14"/>
  <c r="H1224" i="14"/>
  <c r="H1225" i="14"/>
  <c r="H1226" i="14"/>
  <c r="H1227" i="14"/>
  <c r="H1228" i="14"/>
  <c r="H1229" i="14"/>
  <c r="H1230" i="14"/>
  <c r="H1231" i="14"/>
  <c r="H1232" i="14"/>
  <c r="H1233" i="14"/>
  <c r="H1234" i="14"/>
  <c r="H1235" i="14"/>
  <c r="H1236" i="14"/>
  <c r="H1237" i="14"/>
  <c r="H1238" i="14"/>
  <c r="H1239" i="14"/>
  <c r="H1240" i="14"/>
  <c r="H1241" i="14"/>
  <c r="H1242" i="14"/>
  <c r="H1243" i="14"/>
  <c r="H1244" i="14"/>
  <c r="H1245" i="14"/>
  <c r="H1246" i="14"/>
  <c r="H1247" i="14"/>
  <c r="H1248" i="14"/>
  <c r="H1249" i="14"/>
  <c r="H1250" i="14"/>
  <c r="H1251" i="14"/>
  <c r="H1252" i="14"/>
  <c r="H1253" i="14"/>
  <c r="H1254" i="14"/>
  <c r="H1255" i="14"/>
  <c r="H1256" i="14"/>
  <c r="H1257" i="14"/>
  <c r="H1258" i="14"/>
  <c r="H1259" i="14"/>
  <c r="H1260" i="14"/>
  <c r="H1261" i="14"/>
  <c r="H1262" i="14"/>
  <c r="H1263" i="14"/>
  <c r="H1264" i="14"/>
  <c r="H1265" i="14"/>
  <c r="H1266" i="14"/>
  <c r="H1267" i="14"/>
  <c r="H1268" i="14"/>
  <c r="H1269" i="14"/>
  <c r="H1270" i="14"/>
  <c r="H1271" i="14"/>
  <c r="H1272" i="14"/>
  <c r="H1273" i="14"/>
  <c r="H1274" i="14"/>
  <c r="H1275" i="14"/>
  <c r="H1276" i="14"/>
  <c r="H1277" i="14"/>
  <c r="H1278" i="14"/>
  <c r="H1279" i="14"/>
  <c r="H1280" i="14"/>
  <c r="H1281" i="14"/>
  <c r="H1282" i="14"/>
  <c r="H1283" i="14"/>
  <c r="H1284" i="14"/>
  <c r="H1285" i="14"/>
  <c r="H1286" i="14"/>
  <c r="H1287" i="14"/>
  <c r="H1288" i="14"/>
  <c r="H1289" i="14"/>
  <c r="H1290" i="14"/>
  <c r="H1291" i="14"/>
  <c r="H1292" i="14"/>
  <c r="H1293" i="14"/>
  <c r="H1294" i="14"/>
  <c r="H1295" i="14"/>
  <c r="H1296" i="14"/>
  <c r="H1297" i="14"/>
  <c r="H1298" i="14"/>
  <c r="H1299" i="14"/>
  <c r="H1300" i="14"/>
  <c r="H1301" i="14"/>
  <c r="H1302" i="14"/>
  <c r="H1303" i="14"/>
  <c r="H1304" i="14"/>
  <c r="H1305" i="14"/>
  <c r="H1306" i="14"/>
  <c r="H1307" i="14"/>
  <c r="H1308" i="14"/>
  <c r="H1309" i="14"/>
  <c r="H1310" i="14"/>
  <c r="H1311" i="14"/>
  <c r="H1312" i="14"/>
  <c r="H1313" i="14"/>
  <c r="H1314" i="14"/>
  <c r="H1315" i="14"/>
  <c r="H1316" i="14"/>
  <c r="H1317" i="14"/>
  <c r="H1318" i="14"/>
  <c r="H1319" i="14"/>
  <c r="H1320" i="14"/>
  <c r="H1321" i="14"/>
  <c r="H1322" i="14"/>
  <c r="H1323" i="14"/>
  <c r="H1324" i="14"/>
  <c r="H1325" i="14"/>
  <c r="H1326" i="14"/>
  <c r="H1327" i="14"/>
  <c r="H1328" i="14"/>
  <c r="H1329" i="14"/>
  <c r="H1330" i="14"/>
  <c r="H1331" i="14"/>
  <c r="H1332" i="14"/>
  <c r="H1333" i="14"/>
  <c r="H1334" i="14"/>
  <c r="H1335" i="14"/>
  <c r="H1336" i="14"/>
  <c r="H1337" i="14"/>
  <c r="H1338" i="14"/>
  <c r="H1339" i="14"/>
  <c r="H1340" i="14"/>
  <c r="H1341" i="14"/>
  <c r="H1342" i="14"/>
  <c r="H1343" i="14"/>
  <c r="H1344" i="14"/>
  <c r="H1345" i="14"/>
  <c r="H1346" i="14"/>
  <c r="H1347" i="14"/>
  <c r="H1348" i="14"/>
  <c r="H1349" i="14"/>
  <c r="H1350" i="14"/>
  <c r="H1351" i="14"/>
  <c r="H1352" i="14"/>
  <c r="H1353" i="14"/>
  <c r="H1354" i="14"/>
  <c r="H1355" i="14"/>
  <c r="H1356" i="14"/>
  <c r="H1357" i="14"/>
  <c r="H1358" i="14"/>
  <c r="H1359" i="14"/>
  <c r="H1360" i="14"/>
  <c r="H1361" i="14"/>
  <c r="H1362" i="14"/>
  <c r="H1363" i="14"/>
  <c r="H1364" i="14"/>
  <c r="H1365" i="14"/>
  <c r="H1366" i="14"/>
  <c r="H1367" i="14"/>
  <c r="H1368" i="14"/>
  <c r="H1369" i="14"/>
  <c r="H1370" i="14"/>
  <c r="H1371" i="14"/>
  <c r="H1372" i="14"/>
  <c r="H1373" i="14"/>
  <c r="H1374" i="14"/>
  <c r="H1375" i="14"/>
  <c r="H1376" i="14"/>
  <c r="H1377" i="14"/>
  <c r="H1378" i="14"/>
  <c r="H1379" i="14"/>
  <c r="H1380" i="14"/>
  <c r="H1381" i="14"/>
  <c r="H1382" i="14"/>
  <c r="H1383" i="14"/>
  <c r="H1384" i="14"/>
  <c r="H1385" i="14"/>
  <c r="H1386" i="14"/>
  <c r="H1387" i="14"/>
  <c r="H1388" i="14"/>
  <c r="H1389" i="14"/>
  <c r="H1390" i="14"/>
  <c r="H1391" i="14"/>
  <c r="H1392" i="14"/>
  <c r="H1393" i="14"/>
  <c r="H1394" i="14"/>
  <c r="H1395" i="14"/>
  <c r="H1396" i="14"/>
  <c r="H1397" i="14"/>
  <c r="H1398" i="14"/>
  <c r="H1399" i="14"/>
  <c r="H1400" i="14"/>
  <c r="H1401" i="14"/>
  <c r="H1402" i="14"/>
  <c r="H1403" i="14"/>
  <c r="H1404" i="14"/>
  <c r="H1405" i="14"/>
  <c r="H1406" i="14"/>
  <c r="H1407" i="14"/>
  <c r="H1408" i="14"/>
  <c r="H1409" i="14"/>
  <c r="H1410" i="14"/>
  <c r="H1411" i="14"/>
  <c r="H1412" i="14"/>
  <c r="H1413" i="14"/>
  <c r="H1414" i="14"/>
  <c r="H1415" i="14"/>
  <c r="H1416" i="14"/>
  <c r="H1417" i="14"/>
  <c r="H1418" i="14"/>
  <c r="H1419" i="14"/>
  <c r="H1420" i="14"/>
  <c r="H1421" i="14"/>
  <c r="H1422" i="14"/>
  <c r="H1423" i="14"/>
  <c r="H1424" i="14"/>
  <c r="H1425" i="14"/>
  <c r="H1426" i="14"/>
  <c r="H1427" i="14"/>
  <c r="H1428" i="14"/>
  <c r="H1429" i="14"/>
  <c r="H1430" i="14"/>
  <c r="H1431" i="14"/>
  <c r="H1432" i="14"/>
  <c r="H1433" i="14"/>
  <c r="H1434" i="14"/>
  <c r="H1435" i="14"/>
  <c r="H1436" i="14"/>
  <c r="H1437" i="14"/>
  <c r="H1438" i="14"/>
  <c r="H1439" i="14"/>
  <c r="H1440" i="14"/>
  <c r="H1441" i="14"/>
  <c r="H1442" i="14"/>
  <c r="H1443" i="14"/>
  <c r="H1444" i="14"/>
  <c r="H1445" i="14"/>
  <c r="H1446" i="14"/>
  <c r="H1447" i="14"/>
  <c r="H1448" i="14"/>
  <c r="H1449" i="14"/>
  <c r="H1450" i="14"/>
  <c r="H1451" i="14"/>
  <c r="H1452" i="14"/>
  <c r="H1453" i="14"/>
  <c r="H1454" i="14"/>
  <c r="H1455" i="14"/>
  <c r="H1456" i="14"/>
  <c r="H1457" i="14"/>
  <c r="H1458" i="14"/>
  <c r="H1459" i="14"/>
  <c r="H1460" i="14"/>
  <c r="H1461" i="14"/>
  <c r="H1462" i="14"/>
  <c r="H1463" i="14"/>
  <c r="H1464" i="14"/>
  <c r="H1465" i="14"/>
  <c r="H1466" i="14"/>
  <c r="H1467" i="14"/>
  <c r="H1468" i="14"/>
  <c r="H1469" i="14"/>
  <c r="H1470" i="14"/>
  <c r="H1471" i="14"/>
  <c r="H1472" i="14"/>
  <c r="H1473" i="14"/>
  <c r="H1474" i="14"/>
  <c r="H1475" i="14"/>
  <c r="H1476" i="14"/>
  <c r="H1477" i="14"/>
  <c r="H1478" i="14"/>
  <c r="H1479" i="14"/>
  <c r="H1480" i="14"/>
  <c r="H1481" i="14"/>
  <c r="H1482" i="14"/>
  <c r="H1483" i="14"/>
  <c r="H1484" i="14"/>
  <c r="H1485" i="14"/>
  <c r="H1486" i="14"/>
  <c r="H1487" i="14"/>
  <c r="H1488" i="14"/>
  <c r="H1489" i="14"/>
  <c r="H1490" i="14"/>
  <c r="H1491" i="14"/>
  <c r="H1492" i="14"/>
  <c r="H1493" i="14"/>
  <c r="H1494" i="14"/>
  <c r="H1495" i="14"/>
  <c r="H1496" i="14"/>
  <c r="H1497" i="14"/>
  <c r="H1498" i="14"/>
  <c r="H1499" i="14"/>
  <c r="H1500" i="14"/>
  <c r="H1501" i="14"/>
  <c r="H1502" i="14"/>
  <c r="H1503" i="14"/>
  <c r="H1504" i="14"/>
  <c r="H1505" i="14"/>
  <c r="H1506" i="14"/>
  <c r="H1507" i="14"/>
  <c r="H1508" i="14"/>
  <c r="H1509" i="14"/>
  <c r="H1510" i="14"/>
  <c r="H1511" i="14"/>
  <c r="H1512" i="14"/>
  <c r="H1513" i="14"/>
  <c r="H1514" i="14"/>
  <c r="H1515" i="14"/>
  <c r="H1516" i="14"/>
  <c r="H1517" i="14"/>
  <c r="H1518" i="14"/>
  <c r="H1519" i="14"/>
  <c r="H1520" i="14"/>
  <c r="H1521" i="14"/>
  <c r="H1522" i="14"/>
  <c r="H1523" i="14"/>
  <c r="H1524" i="14"/>
  <c r="H1525" i="14"/>
  <c r="H1526" i="14"/>
  <c r="H1527" i="14"/>
  <c r="H1528" i="14"/>
  <c r="H1529" i="14"/>
  <c r="H1530" i="14"/>
  <c r="H1531" i="14"/>
  <c r="H1532" i="14"/>
  <c r="H1533" i="14"/>
  <c r="H1534" i="14"/>
  <c r="H1535" i="14"/>
  <c r="H1536" i="14"/>
  <c r="H1537" i="14"/>
  <c r="H1538" i="14"/>
  <c r="H1539" i="14"/>
  <c r="H1540" i="14"/>
  <c r="H1541" i="14"/>
  <c r="H1542" i="14"/>
  <c r="H1543" i="14"/>
  <c r="H1544" i="14"/>
  <c r="H1545" i="14"/>
  <c r="H1546" i="14"/>
  <c r="H1547" i="14"/>
  <c r="H1548" i="14"/>
  <c r="H1549" i="14"/>
  <c r="H1550" i="14"/>
  <c r="H1551" i="14"/>
  <c r="H1552" i="14"/>
  <c r="H1553" i="14"/>
  <c r="H1554" i="14"/>
  <c r="H1555" i="14"/>
  <c r="H1556" i="14"/>
  <c r="H1557" i="14"/>
  <c r="H1558" i="14"/>
  <c r="H1559" i="14"/>
  <c r="H1560" i="14"/>
  <c r="H1561" i="14"/>
  <c r="H1562" i="14"/>
  <c r="H1563" i="14"/>
  <c r="H1564" i="14"/>
  <c r="H1565" i="14"/>
  <c r="H1566" i="14"/>
  <c r="H1567" i="14"/>
  <c r="H1568" i="14"/>
  <c r="H1569" i="14"/>
  <c r="H1570" i="14"/>
  <c r="H1571" i="14"/>
  <c r="H1572" i="14"/>
  <c r="H1573" i="14"/>
  <c r="H1574" i="14"/>
  <c r="H1575" i="14"/>
  <c r="H1576" i="14"/>
  <c r="H1577" i="14"/>
  <c r="H1578" i="14"/>
  <c r="H1579" i="14"/>
  <c r="H1580" i="14"/>
  <c r="H1581" i="14"/>
  <c r="H1582" i="14"/>
  <c r="H1583" i="14"/>
  <c r="H1584" i="14"/>
  <c r="H1585" i="14"/>
  <c r="H1586" i="14"/>
  <c r="H1587" i="14"/>
  <c r="H1588" i="14"/>
  <c r="H1589" i="14"/>
  <c r="H1590" i="14"/>
  <c r="H1591" i="14"/>
  <c r="H1592" i="14"/>
  <c r="H1593" i="14"/>
  <c r="H1594" i="14"/>
  <c r="H1595" i="14"/>
  <c r="H1596" i="14"/>
  <c r="H1597" i="14"/>
  <c r="H1598" i="14"/>
  <c r="H1599" i="14"/>
  <c r="H1600" i="14"/>
  <c r="H1601" i="14"/>
  <c r="H1602" i="14"/>
  <c r="H1603" i="14"/>
  <c r="H1604" i="14"/>
  <c r="H1605" i="14"/>
  <c r="H1606" i="14"/>
  <c r="H1607" i="14"/>
  <c r="H1608" i="14"/>
  <c r="H1609" i="14"/>
  <c r="H1610" i="14"/>
  <c r="H1611" i="14"/>
  <c r="H1612" i="14"/>
  <c r="H1613" i="14"/>
  <c r="H1614" i="14"/>
  <c r="H1615" i="14"/>
  <c r="H1616" i="14"/>
  <c r="H1617" i="14"/>
  <c r="H1618" i="14"/>
  <c r="H1619" i="14"/>
  <c r="H1620" i="14"/>
  <c r="H1621" i="14"/>
  <c r="H1622" i="14"/>
  <c r="H1623" i="14"/>
  <c r="H1624" i="14"/>
  <c r="H1625" i="14"/>
  <c r="H1626" i="14"/>
  <c r="H1627" i="14"/>
  <c r="H1628" i="14"/>
  <c r="H1629" i="14"/>
  <c r="H1630" i="14"/>
  <c r="H1631" i="14"/>
  <c r="H1632" i="14"/>
  <c r="H1633" i="14"/>
  <c r="H1634" i="14"/>
  <c r="H1635" i="14"/>
  <c r="H1636" i="14"/>
  <c r="H1637" i="14"/>
  <c r="H1638" i="14"/>
  <c r="H1639" i="14"/>
  <c r="H1640" i="14"/>
  <c r="H1641" i="14"/>
  <c r="H1642" i="14"/>
  <c r="H1643" i="14"/>
  <c r="H1644" i="14"/>
  <c r="H1645" i="14"/>
  <c r="H1646" i="14"/>
  <c r="H1647" i="14"/>
  <c r="H1648" i="14"/>
  <c r="H1649" i="14"/>
  <c r="H1650" i="14"/>
  <c r="H1651" i="14"/>
  <c r="H1652" i="14"/>
  <c r="H1653" i="14"/>
  <c r="H1654" i="14"/>
  <c r="H1655" i="14"/>
  <c r="H1656" i="14"/>
  <c r="H1657" i="14"/>
  <c r="H1658" i="14"/>
  <c r="H1659" i="14"/>
  <c r="H1660" i="14"/>
  <c r="H1661" i="14"/>
  <c r="H1662" i="14"/>
  <c r="H1663" i="14"/>
  <c r="H1664" i="14"/>
  <c r="H1665" i="14"/>
  <c r="H1666" i="14"/>
  <c r="H1667" i="14"/>
  <c r="H1668" i="14"/>
  <c r="H1669" i="14"/>
  <c r="H1670" i="14"/>
  <c r="H1671" i="14"/>
  <c r="H1672" i="14"/>
  <c r="H1673" i="14"/>
  <c r="H1674" i="14"/>
  <c r="H1675" i="14"/>
  <c r="H1676" i="14"/>
  <c r="H1677" i="14"/>
  <c r="H1678" i="14"/>
  <c r="H1679" i="14"/>
  <c r="H1680" i="14"/>
  <c r="H1681" i="14"/>
  <c r="H1682" i="14"/>
  <c r="H1683" i="14"/>
  <c r="H1684" i="14"/>
  <c r="H1685" i="14"/>
  <c r="H1686" i="14"/>
  <c r="H1687" i="14"/>
  <c r="H1688" i="14"/>
  <c r="H1689" i="14"/>
  <c r="H1690" i="14"/>
  <c r="H1691" i="14"/>
  <c r="H1692" i="14"/>
  <c r="H1693" i="14"/>
  <c r="H1694" i="14"/>
  <c r="H1695" i="14"/>
  <c r="H1696" i="14"/>
  <c r="H1697" i="14"/>
  <c r="H1698" i="14"/>
  <c r="H1699" i="14"/>
  <c r="H1700" i="14"/>
  <c r="H1701" i="14"/>
  <c r="H1702" i="14"/>
  <c r="H1703" i="14"/>
  <c r="H1704" i="14"/>
  <c r="H1705" i="14"/>
  <c r="H1706" i="14"/>
  <c r="H1707" i="14"/>
  <c r="H1708" i="14"/>
  <c r="H1709" i="14"/>
  <c r="H1710" i="14"/>
  <c r="H1711" i="14"/>
  <c r="H1712" i="14"/>
  <c r="H1713" i="14"/>
  <c r="H1714" i="14"/>
  <c r="H1715" i="14"/>
  <c r="H1716" i="14"/>
  <c r="H1717" i="14"/>
  <c r="H1718" i="14"/>
  <c r="H1719" i="14"/>
  <c r="H1720" i="14"/>
  <c r="H1721" i="14"/>
  <c r="H1722" i="14"/>
  <c r="H1723" i="14"/>
  <c r="H1724" i="14"/>
  <c r="H1725" i="14"/>
  <c r="H1726" i="14"/>
  <c r="H1727" i="14"/>
  <c r="H1728" i="14"/>
  <c r="H1729" i="14"/>
  <c r="H1730" i="14"/>
  <c r="H1731" i="14"/>
  <c r="H1732" i="14"/>
  <c r="H1733" i="14"/>
  <c r="H1734" i="14"/>
  <c r="H1735" i="14"/>
  <c r="H1736" i="14"/>
  <c r="H1737" i="14"/>
  <c r="H1738" i="14"/>
  <c r="H1739" i="14"/>
  <c r="H1740" i="14"/>
  <c r="H1741" i="14"/>
  <c r="H1742" i="14"/>
  <c r="H1743" i="14"/>
  <c r="H1744" i="14"/>
  <c r="H1745" i="14"/>
  <c r="H1746" i="14"/>
  <c r="H1747" i="14"/>
  <c r="H1748" i="14"/>
  <c r="H1749" i="14"/>
  <c r="H1750" i="14"/>
  <c r="H1751" i="14"/>
  <c r="H1752" i="14"/>
  <c r="H1753" i="14"/>
  <c r="H1754" i="14"/>
  <c r="H1755" i="14"/>
  <c r="H1756" i="14"/>
  <c r="H1757" i="14"/>
  <c r="H1758" i="14"/>
  <c r="H1759" i="14"/>
  <c r="H1760" i="14"/>
  <c r="H1761" i="14"/>
  <c r="H1762" i="14"/>
  <c r="H1763" i="14"/>
  <c r="H1764" i="14"/>
  <c r="H1765" i="14"/>
  <c r="H1766" i="14"/>
  <c r="H1767" i="14"/>
  <c r="H1768" i="14"/>
  <c r="H1769" i="14"/>
  <c r="H1770" i="14"/>
  <c r="H1771" i="14"/>
  <c r="H1772" i="14"/>
  <c r="H1773" i="14"/>
  <c r="H1774" i="14"/>
  <c r="H1775" i="14"/>
  <c r="H1776" i="14"/>
  <c r="H1777" i="14"/>
  <c r="H1778" i="14"/>
  <c r="H1779" i="14"/>
  <c r="H1780" i="14"/>
  <c r="H1781" i="14"/>
  <c r="H1782" i="14"/>
  <c r="H1783" i="14"/>
  <c r="H1784" i="14"/>
  <c r="H1785" i="14"/>
  <c r="H1786" i="14"/>
  <c r="H1787" i="14"/>
  <c r="H1788" i="14"/>
  <c r="H1789" i="14"/>
  <c r="H1790" i="14"/>
  <c r="H1791" i="14"/>
  <c r="H1792" i="14"/>
  <c r="H1793" i="14"/>
  <c r="H1794" i="14"/>
  <c r="H1795" i="14"/>
  <c r="H1796" i="14"/>
  <c r="H1797" i="14"/>
  <c r="H1798" i="14"/>
  <c r="H1799" i="14"/>
  <c r="H1800" i="14"/>
  <c r="H1801" i="14"/>
  <c r="H1802" i="14"/>
  <c r="H1803" i="14"/>
  <c r="H1804" i="14"/>
  <c r="H1805" i="14"/>
  <c r="H1806" i="14"/>
  <c r="H1807" i="14"/>
  <c r="H1808" i="14"/>
  <c r="H1809" i="14"/>
  <c r="H1810" i="14"/>
  <c r="H1811" i="14"/>
  <c r="H1812" i="14"/>
  <c r="H1813" i="14"/>
  <c r="H1814" i="14"/>
  <c r="H1815" i="14"/>
  <c r="H1816" i="14"/>
  <c r="H1817" i="14"/>
  <c r="H1818" i="14"/>
  <c r="H1819" i="14"/>
  <c r="H1820" i="14"/>
  <c r="H1821" i="14"/>
  <c r="H1822" i="14"/>
  <c r="H1823" i="14"/>
  <c r="H1824" i="14"/>
  <c r="H1825" i="14"/>
  <c r="H1826" i="14"/>
  <c r="H1827" i="14"/>
  <c r="H1828" i="14"/>
  <c r="H1829" i="14"/>
  <c r="H1830" i="14"/>
  <c r="H1831" i="14"/>
  <c r="H1832" i="14"/>
  <c r="H1833" i="14"/>
  <c r="H1834" i="14"/>
  <c r="H1835" i="14"/>
  <c r="H1836" i="14"/>
  <c r="H1837" i="14"/>
  <c r="H1838" i="14"/>
  <c r="H1839" i="14"/>
  <c r="H1840" i="14"/>
  <c r="H1841" i="14"/>
  <c r="H1842" i="14"/>
  <c r="H1843" i="14"/>
  <c r="H1844" i="14"/>
  <c r="H1845" i="14"/>
  <c r="H1846" i="14"/>
  <c r="H1847" i="14"/>
  <c r="H1848" i="14"/>
  <c r="H1849" i="14"/>
  <c r="H1850" i="14"/>
  <c r="H1851" i="14"/>
  <c r="H1852" i="14"/>
  <c r="H1853" i="14"/>
  <c r="H1854" i="14"/>
  <c r="H1855" i="14"/>
  <c r="H1856" i="14"/>
  <c r="H1857" i="14"/>
  <c r="H1858" i="14"/>
  <c r="H1859" i="14"/>
  <c r="H1860" i="14"/>
  <c r="H1861" i="14"/>
  <c r="H1862" i="14"/>
  <c r="H1863" i="14"/>
  <c r="H1864" i="14"/>
  <c r="H1865" i="14"/>
  <c r="H1866" i="14"/>
  <c r="H1867" i="14"/>
  <c r="H1868" i="14"/>
  <c r="H1869" i="14"/>
  <c r="H1870" i="14"/>
  <c r="H1871" i="14"/>
  <c r="H1872" i="14"/>
  <c r="H1873" i="14"/>
  <c r="H1874" i="14"/>
  <c r="H1875" i="14"/>
  <c r="H1876" i="14"/>
  <c r="H1877" i="14"/>
  <c r="H1878" i="14"/>
  <c r="H1879" i="14"/>
  <c r="H1880" i="14"/>
  <c r="H1881" i="14"/>
  <c r="H1882" i="14"/>
  <c r="H1883" i="14"/>
  <c r="H1884" i="14"/>
  <c r="H1885" i="14"/>
  <c r="H1886" i="14"/>
  <c r="H1887" i="14"/>
  <c r="H1888" i="14"/>
  <c r="H1889" i="14"/>
  <c r="H1890" i="14"/>
  <c r="H1891" i="14"/>
  <c r="H1892" i="14"/>
  <c r="H1893" i="14"/>
  <c r="H1894" i="14"/>
  <c r="H1895" i="14"/>
  <c r="H1896" i="14"/>
  <c r="H1897" i="14"/>
  <c r="H1898" i="14"/>
  <c r="H1899" i="14"/>
  <c r="H1900" i="14"/>
  <c r="H1901" i="14"/>
  <c r="H1902" i="14"/>
  <c r="H1903" i="14"/>
  <c r="H1904" i="14"/>
  <c r="H1905" i="14"/>
  <c r="H1906" i="14"/>
  <c r="H1907" i="14"/>
  <c r="H1908" i="14"/>
  <c r="H1909" i="14"/>
  <c r="H1910" i="14"/>
  <c r="H1911" i="14"/>
  <c r="H1912" i="14"/>
  <c r="H1913" i="14"/>
  <c r="H1914" i="14"/>
  <c r="H1915" i="14"/>
  <c r="H1916" i="14"/>
  <c r="H1917" i="14"/>
  <c r="H1918" i="14"/>
  <c r="H1919" i="14"/>
  <c r="H1920" i="14"/>
  <c r="H1921" i="14"/>
  <c r="H1922" i="14"/>
  <c r="H1923" i="14"/>
  <c r="H1924" i="14"/>
  <c r="H1925" i="14"/>
  <c r="H1926" i="14"/>
  <c r="H1927" i="14"/>
  <c r="H1928" i="14"/>
  <c r="H1929" i="14"/>
  <c r="H1930" i="14"/>
  <c r="H1931" i="14"/>
  <c r="H1932" i="14"/>
  <c r="H1933" i="14"/>
  <c r="H1934" i="14"/>
  <c r="H1935" i="14"/>
  <c r="H1936" i="14"/>
  <c r="H1937" i="14"/>
  <c r="H1938" i="14"/>
  <c r="H1939" i="14"/>
  <c r="H1940" i="14"/>
  <c r="H1941" i="14"/>
  <c r="H1942" i="14"/>
  <c r="H1943" i="14"/>
  <c r="H1944" i="14"/>
  <c r="H1945" i="14"/>
  <c r="H1946" i="14"/>
  <c r="H1947" i="14"/>
  <c r="H1948" i="14"/>
  <c r="H1949" i="14"/>
  <c r="H1950" i="14"/>
  <c r="H1951" i="14"/>
  <c r="H1952" i="14"/>
  <c r="H1953" i="14"/>
  <c r="H1954" i="14"/>
  <c r="H1955" i="14"/>
  <c r="H1956" i="14"/>
  <c r="H1957" i="14"/>
  <c r="H1958" i="14"/>
  <c r="H1959" i="14"/>
  <c r="H1960" i="14"/>
  <c r="H1961" i="14"/>
  <c r="H1962" i="14"/>
  <c r="H1963" i="14"/>
  <c r="H1964" i="14"/>
  <c r="H1965" i="14"/>
  <c r="H1966" i="14"/>
  <c r="H1967" i="14"/>
  <c r="H1968" i="14"/>
  <c r="H1969" i="14"/>
  <c r="H1970" i="14"/>
  <c r="H1971" i="14"/>
  <c r="H1972" i="14"/>
  <c r="H1973" i="14"/>
  <c r="H1974" i="14"/>
  <c r="H1975" i="14"/>
  <c r="H1976" i="14"/>
  <c r="H1977" i="14"/>
  <c r="H1978" i="14"/>
  <c r="H1979" i="14"/>
  <c r="H1980" i="14"/>
  <c r="H1981" i="14"/>
  <c r="H1982" i="14"/>
  <c r="H1983" i="14"/>
  <c r="H1984" i="14"/>
  <c r="H1985" i="14"/>
  <c r="H1986" i="14"/>
  <c r="H1987" i="14"/>
  <c r="H1988" i="14"/>
  <c r="H1989" i="14"/>
  <c r="H1990" i="14"/>
  <c r="H1991" i="14"/>
  <c r="H1992" i="14"/>
  <c r="H1993" i="14"/>
  <c r="H1994" i="14"/>
  <c r="H1995" i="14"/>
  <c r="H1996" i="14"/>
  <c r="H1997" i="14"/>
  <c r="H1998" i="14"/>
  <c r="H1999" i="14"/>
  <c r="H2000" i="14"/>
  <c r="H2001" i="14"/>
  <c r="H2002" i="14"/>
  <c r="H2003" i="14"/>
  <c r="H2004" i="14"/>
  <c r="H2005" i="14"/>
  <c r="H2006" i="14"/>
  <c r="H2007" i="14"/>
  <c r="H2008" i="14"/>
  <c r="H2009" i="14"/>
  <c r="H2010" i="14"/>
  <c r="H2011" i="14"/>
  <c r="H2012" i="14"/>
  <c r="H2013" i="14"/>
  <c r="H2014" i="14"/>
  <c r="H2015" i="14"/>
  <c r="H2016" i="14"/>
  <c r="H2017" i="14"/>
  <c r="H2018" i="14"/>
  <c r="H2019" i="14"/>
  <c r="H2020" i="14"/>
  <c r="H2021" i="14"/>
  <c r="H2022" i="14"/>
  <c r="H2023" i="14"/>
  <c r="H2024" i="14"/>
  <c r="H2025" i="14"/>
  <c r="H2026" i="14"/>
  <c r="H2027" i="14"/>
  <c r="H2028" i="14"/>
  <c r="H2029" i="14"/>
  <c r="H2030" i="14"/>
  <c r="H2031" i="14"/>
  <c r="H2032" i="14"/>
  <c r="H2033" i="14"/>
  <c r="H2034" i="14"/>
  <c r="H2035" i="14"/>
  <c r="H2036" i="14"/>
  <c r="H2037" i="14"/>
  <c r="H2038" i="14"/>
  <c r="H2039" i="14"/>
  <c r="H2040" i="14"/>
  <c r="H2041" i="14"/>
  <c r="H2042" i="14"/>
  <c r="H2043" i="14"/>
  <c r="H2044" i="14"/>
  <c r="H2045" i="14"/>
  <c r="H2046" i="14"/>
  <c r="H2047" i="14"/>
  <c r="H2048" i="14"/>
  <c r="H2049" i="14"/>
  <c r="H2050" i="14"/>
  <c r="H2051" i="14"/>
  <c r="H2052" i="14"/>
  <c r="H2053" i="14"/>
  <c r="H2054" i="14"/>
  <c r="H2055" i="14"/>
  <c r="H2056" i="14"/>
  <c r="H2057" i="14"/>
  <c r="H2058" i="14"/>
  <c r="H2059" i="14"/>
  <c r="H2060" i="14"/>
  <c r="H2061" i="14"/>
  <c r="H2062" i="14"/>
  <c r="H2063" i="14"/>
  <c r="H2064" i="14"/>
  <c r="H2065" i="14"/>
  <c r="H2066" i="14"/>
  <c r="H2067" i="14"/>
  <c r="H2068" i="14"/>
  <c r="H2069" i="14"/>
  <c r="H2070" i="14"/>
  <c r="H2071" i="14"/>
  <c r="H2072" i="14"/>
  <c r="H2073" i="14"/>
  <c r="H2074" i="14"/>
  <c r="H2075" i="14"/>
  <c r="H2076" i="14"/>
  <c r="H2077" i="14"/>
  <c r="H2078" i="14"/>
  <c r="H2079" i="14"/>
  <c r="H2080" i="14"/>
  <c r="H2081" i="14"/>
  <c r="H2082" i="14"/>
  <c r="H2083" i="14"/>
  <c r="H2084" i="14"/>
  <c r="H2085" i="14"/>
  <c r="H2086" i="14"/>
  <c r="H2087" i="14"/>
  <c r="H2088" i="14"/>
  <c r="H2089" i="14"/>
  <c r="H2090" i="14"/>
  <c r="H2091" i="14"/>
  <c r="H2092" i="14"/>
  <c r="H2093" i="14"/>
  <c r="H2094" i="14"/>
  <c r="H2095" i="14"/>
  <c r="H2096" i="14"/>
  <c r="H2097" i="14"/>
  <c r="H2098" i="14"/>
  <c r="H2099" i="14"/>
  <c r="H2100" i="14"/>
  <c r="H2101" i="14"/>
  <c r="H2102" i="14"/>
  <c r="H2103" i="14"/>
  <c r="H2104" i="14"/>
  <c r="H2105" i="14"/>
  <c r="H2106" i="14"/>
  <c r="H2107" i="14"/>
  <c r="H2108" i="14"/>
  <c r="H2109" i="14"/>
  <c r="H2110" i="14"/>
  <c r="H2111" i="14"/>
  <c r="H2112" i="14"/>
  <c r="H2113" i="14"/>
  <c r="H2114" i="14"/>
  <c r="H2115" i="14"/>
  <c r="H2116" i="14"/>
  <c r="H2117" i="14"/>
  <c r="H2118" i="14"/>
  <c r="H2119" i="14"/>
  <c r="H2120" i="14"/>
  <c r="H2121" i="14"/>
  <c r="H2122" i="14"/>
  <c r="H2123" i="14"/>
  <c r="H2124" i="14"/>
  <c r="H2125" i="14"/>
  <c r="H2126" i="14"/>
  <c r="H2127" i="14"/>
  <c r="H2128" i="14"/>
  <c r="H2129" i="14"/>
  <c r="H2130" i="14"/>
  <c r="H2131" i="14"/>
  <c r="H2132" i="14"/>
  <c r="H2133" i="14"/>
  <c r="H2134" i="14"/>
  <c r="H2135" i="14"/>
  <c r="H2136" i="14"/>
  <c r="H2137" i="14"/>
  <c r="H2138" i="14"/>
  <c r="H2139" i="14"/>
  <c r="H2140" i="14"/>
  <c r="H2141" i="14"/>
  <c r="H2142" i="14"/>
  <c r="H2143" i="14"/>
  <c r="H2144" i="14"/>
  <c r="H2145" i="14"/>
  <c r="H2146" i="14"/>
  <c r="H2147" i="14"/>
  <c r="H2148" i="14"/>
  <c r="H2149" i="14"/>
  <c r="H2150" i="14"/>
  <c r="H2151" i="14"/>
  <c r="H2152" i="14"/>
  <c r="H2153" i="14"/>
  <c r="H2154" i="14"/>
  <c r="H2155" i="14"/>
  <c r="H2156" i="14"/>
  <c r="H2157" i="14"/>
  <c r="H2158" i="14"/>
  <c r="H2159" i="14"/>
  <c r="H2160" i="14"/>
  <c r="H2161" i="14"/>
  <c r="H2162" i="14"/>
  <c r="H2163" i="14"/>
  <c r="H2164" i="14"/>
  <c r="H2165" i="14"/>
  <c r="H2166" i="14"/>
  <c r="H2167" i="14"/>
  <c r="H2168" i="14"/>
  <c r="H2169" i="14"/>
  <c r="H2170" i="14"/>
  <c r="H2171" i="14"/>
  <c r="H2172" i="14"/>
  <c r="H2173" i="14"/>
  <c r="H2174" i="14"/>
  <c r="H2175" i="14"/>
  <c r="H2176" i="14"/>
  <c r="H2177" i="14"/>
  <c r="H2178" i="14"/>
  <c r="H2179" i="14"/>
  <c r="H2180" i="14"/>
  <c r="H2181" i="14"/>
  <c r="H2182" i="14"/>
  <c r="H2183" i="14"/>
  <c r="H2184" i="14"/>
  <c r="H2185" i="14"/>
  <c r="H2186" i="14"/>
  <c r="H2187" i="14"/>
  <c r="H2188" i="14"/>
  <c r="H2189" i="14"/>
  <c r="H2190" i="14"/>
  <c r="H2191" i="14"/>
  <c r="H2192" i="14"/>
  <c r="H2193" i="14"/>
  <c r="H2194" i="14"/>
  <c r="H2195" i="14"/>
  <c r="H2196" i="14"/>
  <c r="H2197" i="14"/>
  <c r="H2198" i="14"/>
  <c r="H2199" i="14"/>
  <c r="H2200" i="14"/>
  <c r="H2201" i="14"/>
  <c r="H2202" i="14"/>
  <c r="H2203" i="14"/>
  <c r="H2204" i="14"/>
  <c r="H2205" i="14"/>
  <c r="H2206" i="14"/>
  <c r="H2207" i="14"/>
  <c r="H2208" i="14"/>
  <c r="H2209" i="14"/>
  <c r="H2210" i="14"/>
  <c r="H2211" i="14"/>
  <c r="H2212" i="14"/>
  <c r="H2213" i="14"/>
  <c r="H2214" i="14"/>
  <c r="H2215" i="14"/>
  <c r="H2216" i="14"/>
  <c r="H2217" i="14"/>
  <c r="H2218" i="14"/>
  <c r="H2219" i="14"/>
  <c r="H2220" i="14"/>
  <c r="H2221" i="14"/>
  <c r="H2222" i="14"/>
  <c r="H2223" i="14"/>
  <c r="H2224" i="14"/>
  <c r="H2225" i="14"/>
  <c r="H2226" i="14"/>
  <c r="H2227" i="14"/>
  <c r="H2228" i="14"/>
  <c r="H2229" i="14"/>
  <c r="H2230" i="14"/>
  <c r="H2231" i="14"/>
  <c r="H2232" i="14"/>
  <c r="H2233" i="14"/>
  <c r="H2234" i="14"/>
  <c r="H2235" i="14"/>
  <c r="H2236" i="14"/>
  <c r="H2237" i="14"/>
  <c r="H2238" i="14"/>
  <c r="H2239" i="14"/>
  <c r="H2240" i="14"/>
  <c r="H2241" i="14"/>
  <c r="H2242" i="14"/>
  <c r="H2243" i="14"/>
  <c r="H2244" i="14"/>
  <c r="H2245" i="14"/>
  <c r="H2246" i="14"/>
  <c r="H2247" i="14"/>
  <c r="H2248" i="14"/>
  <c r="H2249" i="14"/>
  <c r="H2250" i="14"/>
  <c r="H2251" i="14"/>
  <c r="H2252" i="14"/>
  <c r="H2253" i="14"/>
  <c r="H2254" i="14"/>
  <c r="H2255" i="14"/>
  <c r="H2256" i="14"/>
  <c r="H2257" i="14"/>
  <c r="H2258" i="14"/>
  <c r="H2259" i="14"/>
  <c r="H2260" i="14"/>
  <c r="H2261" i="14"/>
  <c r="H2262" i="14"/>
  <c r="H2263" i="14"/>
  <c r="H2264" i="14"/>
  <c r="H2265" i="14"/>
  <c r="H2266" i="14"/>
  <c r="H2267" i="14"/>
  <c r="H2268" i="14"/>
  <c r="H2269" i="14"/>
  <c r="H2270" i="14"/>
  <c r="H2271" i="14"/>
  <c r="H2272" i="14"/>
  <c r="H2273" i="14"/>
  <c r="H2274" i="14"/>
  <c r="H2275" i="14"/>
  <c r="H2276" i="14"/>
  <c r="H2277" i="14"/>
  <c r="H2278" i="14"/>
  <c r="H2279" i="14"/>
  <c r="H2280" i="14"/>
  <c r="H2281" i="14"/>
  <c r="H2282" i="14"/>
  <c r="H2283" i="14"/>
  <c r="H2284" i="14"/>
  <c r="H2285" i="14"/>
  <c r="H2286" i="14"/>
  <c r="H2287" i="14"/>
  <c r="H2288" i="14"/>
  <c r="H2289" i="14"/>
  <c r="H2290" i="14"/>
  <c r="H2291" i="14"/>
  <c r="H2292" i="14"/>
  <c r="H2293" i="14"/>
  <c r="H2294" i="14"/>
  <c r="H2295" i="14"/>
  <c r="H2296" i="14"/>
  <c r="H2297" i="14"/>
  <c r="H2298" i="14"/>
  <c r="H2299" i="14"/>
  <c r="H2300" i="14"/>
  <c r="H2301" i="14"/>
  <c r="H2302" i="14"/>
  <c r="H2303" i="14"/>
  <c r="H2304" i="14"/>
  <c r="H2305" i="14"/>
  <c r="H2306" i="14"/>
  <c r="H2307" i="14"/>
  <c r="H2308" i="14"/>
  <c r="H2309" i="14"/>
  <c r="H2310" i="14"/>
  <c r="H2311" i="14"/>
  <c r="H2312" i="14"/>
  <c r="H2313" i="14"/>
  <c r="H2314" i="14"/>
  <c r="H2315" i="14"/>
  <c r="H2316" i="14"/>
  <c r="H2317" i="14"/>
  <c r="H2318" i="14"/>
  <c r="H2319" i="14"/>
  <c r="H2320" i="14"/>
  <c r="H2321" i="14"/>
  <c r="H2322" i="14"/>
  <c r="H2323" i="14"/>
  <c r="H2324" i="14"/>
  <c r="H2325" i="14"/>
  <c r="H2326" i="14"/>
  <c r="H2327" i="14"/>
  <c r="H2328" i="14"/>
  <c r="H2329" i="14"/>
  <c r="H2330" i="14"/>
  <c r="H2331" i="14"/>
  <c r="H2332" i="14"/>
  <c r="H2333" i="14"/>
  <c r="H2334" i="14"/>
  <c r="H2335" i="14"/>
  <c r="H2336" i="14"/>
  <c r="H2337" i="14"/>
  <c r="H2338" i="14"/>
  <c r="H2339" i="14"/>
  <c r="H2340" i="14"/>
  <c r="H2341" i="14"/>
  <c r="H2342" i="14"/>
  <c r="H2343" i="14"/>
  <c r="H2344" i="14"/>
  <c r="H2345" i="14"/>
  <c r="H2346" i="14"/>
  <c r="H2347" i="14"/>
  <c r="H2348" i="14"/>
  <c r="H2349" i="14"/>
  <c r="H2350" i="14"/>
  <c r="H2351" i="14"/>
  <c r="H2352" i="14"/>
  <c r="H2353" i="14"/>
  <c r="H2354" i="14"/>
  <c r="H2355" i="14"/>
  <c r="H2356" i="14"/>
  <c r="H2357" i="14"/>
  <c r="H2358" i="14"/>
  <c r="H2359" i="14"/>
  <c r="H2360" i="14"/>
  <c r="H2361" i="14"/>
  <c r="H2362" i="14"/>
  <c r="H2363" i="14"/>
  <c r="H2364" i="14"/>
  <c r="H2365" i="14"/>
  <c r="H2366" i="14"/>
  <c r="H2367" i="14"/>
  <c r="H2368" i="14"/>
  <c r="H2369" i="14"/>
  <c r="H2370" i="14"/>
  <c r="H2371" i="14"/>
  <c r="H2372" i="14"/>
  <c r="H2373" i="14"/>
  <c r="H2374" i="14"/>
  <c r="H2375" i="14"/>
  <c r="H2376" i="14"/>
  <c r="H2377" i="14"/>
  <c r="H2378" i="14"/>
  <c r="H2379" i="14"/>
  <c r="H2380" i="14"/>
  <c r="H2381" i="14"/>
  <c r="H2382" i="14"/>
  <c r="H2383" i="14"/>
  <c r="H2384" i="14"/>
  <c r="H2385" i="14"/>
  <c r="H2386" i="14"/>
  <c r="H2387" i="14"/>
  <c r="H2388" i="14"/>
  <c r="H2389" i="14"/>
  <c r="H2390" i="14"/>
  <c r="H2391" i="14"/>
  <c r="H2392" i="14"/>
  <c r="H2393" i="14"/>
  <c r="H2394" i="14"/>
  <c r="H2395" i="14"/>
  <c r="H2396" i="14"/>
  <c r="H2397" i="14"/>
  <c r="H2398" i="14"/>
  <c r="H2399" i="14"/>
  <c r="H2400" i="14"/>
  <c r="H2401" i="14"/>
  <c r="H2402" i="14"/>
  <c r="H2403" i="14"/>
  <c r="H2404" i="14"/>
  <c r="H2405" i="14"/>
  <c r="H2406" i="14"/>
  <c r="H2407" i="14"/>
  <c r="H2408" i="14"/>
  <c r="H2409" i="14"/>
  <c r="H2410" i="14"/>
  <c r="H2411" i="14"/>
  <c r="H2412" i="14"/>
  <c r="H2413" i="14"/>
  <c r="H2414" i="14"/>
  <c r="H2415" i="14"/>
  <c r="H2416" i="14"/>
  <c r="H2417" i="14"/>
  <c r="H2418" i="14"/>
  <c r="H2419" i="14"/>
  <c r="H2420" i="14"/>
  <c r="H2421" i="14"/>
  <c r="H2422" i="14"/>
  <c r="H2423" i="14"/>
  <c r="H2424" i="14"/>
  <c r="H2425" i="14"/>
  <c r="H2426" i="14"/>
  <c r="H2427" i="14"/>
  <c r="H2428" i="14"/>
  <c r="H2429" i="14"/>
  <c r="H2430" i="14"/>
  <c r="H2431" i="14"/>
  <c r="H2432" i="14"/>
  <c r="H2433" i="14"/>
  <c r="H2434" i="14"/>
  <c r="H2435" i="14"/>
  <c r="H2436" i="14"/>
  <c r="H2437" i="14"/>
  <c r="H2438" i="14"/>
  <c r="H2439" i="14"/>
  <c r="H2440" i="14"/>
  <c r="H2441" i="14"/>
  <c r="H2442" i="14"/>
  <c r="H2443" i="14"/>
  <c r="H2444" i="14"/>
  <c r="H2445" i="14"/>
  <c r="H2446" i="14"/>
  <c r="H2447" i="14"/>
  <c r="H2448" i="14"/>
  <c r="H2449" i="14"/>
  <c r="H2450" i="14"/>
  <c r="H2451" i="14"/>
  <c r="H2452" i="14"/>
  <c r="H2453" i="14"/>
  <c r="H2454" i="14"/>
  <c r="H2455" i="14"/>
  <c r="H2456" i="14"/>
  <c r="H2457" i="14"/>
  <c r="H2458" i="14"/>
  <c r="H2459" i="14"/>
  <c r="H2460" i="14"/>
  <c r="H2461" i="14"/>
  <c r="H2462" i="14"/>
  <c r="H2463" i="14"/>
  <c r="H2464" i="14"/>
  <c r="H2465" i="14"/>
  <c r="H2466" i="14"/>
  <c r="H2467" i="14"/>
  <c r="H2468" i="14"/>
  <c r="H2469" i="14"/>
  <c r="H2470" i="14"/>
  <c r="H2471" i="14"/>
  <c r="H2472" i="14"/>
  <c r="H2473" i="14"/>
  <c r="H2474" i="14"/>
  <c r="H2475" i="14"/>
  <c r="H2476" i="14"/>
  <c r="H2477" i="14"/>
  <c r="H2478" i="14"/>
  <c r="H2479" i="14"/>
  <c r="H2480" i="14"/>
  <c r="H2481" i="14"/>
  <c r="H2482" i="14"/>
  <c r="H2483" i="14"/>
  <c r="H2484" i="14"/>
  <c r="H2485" i="14"/>
  <c r="H2486" i="14"/>
  <c r="H2487" i="14"/>
  <c r="H2488" i="14"/>
  <c r="H2489" i="14"/>
  <c r="H2490" i="14"/>
  <c r="H2491" i="14"/>
  <c r="H2492" i="14"/>
  <c r="H2493" i="14"/>
  <c r="H2494" i="14"/>
  <c r="H2495" i="14"/>
  <c r="H2496" i="14"/>
  <c r="H2497" i="14"/>
  <c r="H2498" i="14"/>
  <c r="H2499" i="14"/>
  <c r="H2500" i="14"/>
  <c r="H2501" i="14"/>
  <c r="H2502" i="14"/>
  <c r="H2503" i="14"/>
  <c r="H2504" i="14"/>
  <c r="H2505" i="14"/>
  <c r="H2506" i="14"/>
  <c r="H2507" i="14"/>
  <c r="H2508" i="14"/>
  <c r="H2509" i="14"/>
  <c r="H2510" i="14"/>
  <c r="H2511" i="14"/>
  <c r="H2512" i="14"/>
  <c r="H2513" i="14"/>
  <c r="H2514" i="14"/>
  <c r="H2515" i="14"/>
  <c r="H2516" i="14"/>
  <c r="H2517" i="14"/>
  <c r="H2518" i="14"/>
  <c r="H2519" i="14"/>
  <c r="H2520" i="14"/>
  <c r="H2521" i="14"/>
  <c r="H2522" i="14"/>
  <c r="H2523" i="14"/>
  <c r="H2524" i="14"/>
  <c r="H2525" i="14"/>
  <c r="H2526" i="14"/>
  <c r="H2527" i="14"/>
  <c r="H2528" i="14"/>
  <c r="H2529" i="14"/>
  <c r="H2530" i="14"/>
  <c r="H2531" i="14"/>
  <c r="H2532" i="14"/>
  <c r="H2533" i="14"/>
  <c r="H2534" i="14"/>
  <c r="H2535" i="14"/>
  <c r="H2536" i="14"/>
  <c r="H2537" i="14"/>
  <c r="H2538" i="14"/>
  <c r="H2539" i="14"/>
  <c r="H2540" i="14"/>
  <c r="H2541" i="14"/>
  <c r="H2542" i="14"/>
  <c r="H2543" i="14"/>
  <c r="H2544" i="14"/>
  <c r="H2545" i="14"/>
  <c r="H2546" i="14"/>
  <c r="H2547" i="14"/>
  <c r="H2548" i="14"/>
  <c r="H2549" i="14"/>
  <c r="H2550" i="14"/>
  <c r="H2551" i="14"/>
  <c r="H2552" i="14"/>
  <c r="H2553" i="14"/>
  <c r="H2554" i="14"/>
  <c r="H2555" i="14"/>
  <c r="H2556" i="14"/>
  <c r="H2557" i="14"/>
  <c r="H2558" i="14"/>
  <c r="H2559" i="14"/>
  <c r="H2560" i="14"/>
  <c r="H2561" i="14"/>
  <c r="H2562" i="14"/>
  <c r="H2563" i="14"/>
  <c r="H2564" i="14"/>
  <c r="H2565" i="14"/>
  <c r="H2566" i="14"/>
  <c r="H2567" i="14"/>
  <c r="H2568" i="14"/>
  <c r="H2569" i="14"/>
  <c r="H2570" i="14"/>
  <c r="H2571" i="14"/>
  <c r="H2572" i="14"/>
  <c r="H2573" i="14"/>
  <c r="H2574" i="14"/>
  <c r="H2575" i="14"/>
  <c r="H2576" i="14"/>
  <c r="H2577" i="14"/>
  <c r="H2578" i="14"/>
  <c r="H2579" i="14"/>
  <c r="H2580" i="14"/>
  <c r="H2581" i="14"/>
  <c r="H2582" i="14"/>
  <c r="H2583" i="14"/>
  <c r="H2584" i="14"/>
  <c r="H2585" i="14"/>
  <c r="H2586" i="14"/>
  <c r="H2587" i="14"/>
  <c r="H2588" i="14"/>
  <c r="H2589" i="14"/>
  <c r="H2590" i="14"/>
  <c r="H2591" i="14"/>
  <c r="H2592" i="14"/>
  <c r="H2593" i="14"/>
  <c r="H2594" i="14"/>
  <c r="H2595" i="14"/>
  <c r="H2596" i="14"/>
  <c r="H2597" i="14"/>
  <c r="H2598" i="14"/>
  <c r="H2599" i="14"/>
  <c r="H2600" i="14"/>
  <c r="H2601" i="14"/>
  <c r="H2602" i="14"/>
  <c r="H2603" i="14"/>
  <c r="H2604" i="14"/>
  <c r="H2605" i="14"/>
  <c r="H2606" i="14"/>
  <c r="H2607" i="14"/>
  <c r="H2608" i="14"/>
  <c r="H2609" i="14"/>
  <c r="H2610" i="14"/>
  <c r="H2611" i="14"/>
  <c r="H2612" i="14"/>
  <c r="H2613" i="14"/>
  <c r="H2614" i="14"/>
  <c r="H2615" i="14"/>
  <c r="H2616" i="14"/>
  <c r="H2617" i="14"/>
  <c r="H2618" i="14"/>
  <c r="H2619" i="14"/>
  <c r="H2620" i="14"/>
  <c r="H2621" i="14"/>
  <c r="H2622" i="14"/>
  <c r="H2623" i="14"/>
  <c r="H2624" i="14"/>
  <c r="H2625" i="14"/>
  <c r="H2626" i="14"/>
  <c r="H2627" i="14"/>
  <c r="H2628" i="14"/>
  <c r="H2629" i="14"/>
  <c r="H2630" i="14"/>
  <c r="H2631" i="14"/>
  <c r="H2632" i="14"/>
  <c r="H2633" i="14"/>
  <c r="H2634" i="14"/>
  <c r="H2635" i="14"/>
  <c r="H2636" i="14"/>
  <c r="H2637" i="14"/>
  <c r="H2638" i="14"/>
  <c r="H2639" i="14"/>
  <c r="H2640" i="14"/>
  <c r="H2641" i="14"/>
  <c r="H2642" i="14"/>
  <c r="H2643" i="14"/>
  <c r="H2644" i="14"/>
  <c r="H2645" i="14"/>
  <c r="H2646" i="14"/>
  <c r="H2647" i="14"/>
  <c r="H2648" i="14"/>
  <c r="H2649" i="14"/>
  <c r="H2650" i="14"/>
  <c r="H2651" i="14"/>
  <c r="H2652" i="14"/>
  <c r="H2653" i="14"/>
  <c r="H2654" i="14"/>
  <c r="H2655" i="14"/>
  <c r="H2656" i="14"/>
  <c r="H2657" i="14"/>
  <c r="H2658" i="14"/>
  <c r="H2659" i="14"/>
  <c r="H2660" i="14"/>
  <c r="H2661" i="14"/>
  <c r="H2662" i="14"/>
  <c r="H2663" i="14"/>
  <c r="H2664" i="14"/>
  <c r="H2665" i="14"/>
  <c r="H2666" i="14"/>
  <c r="H2667" i="14"/>
  <c r="H2668" i="14"/>
  <c r="H2669" i="14"/>
  <c r="H2670" i="14"/>
  <c r="H2671" i="14"/>
  <c r="H2672" i="14"/>
  <c r="H2673" i="14"/>
  <c r="H2674" i="14"/>
  <c r="H2675" i="14"/>
  <c r="H2676" i="14"/>
  <c r="H2677" i="14"/>
  <c r="H2678" i="14"/>
  <c r="H2679" i="14"/>
  <c r="H2680" i="14"/>
  <c r="H2681" i="14"/>
  <c r="H2682" i="14"/>
  <c r="H2683" i="14"/>
  <c r="H2684" i="14"/>
  <c r="H2685" i="14"/>
  <c r="H2686" i="14"/>
  <c r="H2687" i="14"/>
  <c r="H2688" i="14"/>
  <c r="H2689" i="14"/>
  <c r="H2690" i="14"/>
  <c r="H2691" i="14"/>
  <c r="H2692" i="14"/>
  <c r="H2693" i="14"/>
  <c r="H2694" i="14"/>
  <c r="H2695" i="14"/>
  <c r="H2696" i="14"/>
  <c r="H2697" i="14"/>
  <c r="H2698" i="14"/>
  <c r="H2699" i="14"/>
  <c r="H2700" i="14"/>
  <c r="H2701" i="14"/>
  <c r="H2702" i="14"/>
  <c r="H2703" i="14"/>
  <c r="H2704" i="14"/>
  <c r="H2705" i="14"/>
  <c r="H2706" i="14"/>
  <c r="H2707" i="14"/>
  <c r="H2708" i="14"/>
  <c r="H2709" i="14"/>
  <c r="H2710" i="14"/>
  <c r="H2711" i="14"/>
  <c r="H2712" i="14"/>
  <c r="H2713" i="14"/>
  <c r="H2714" i="14"/>
  <c r="H2715" i="14"/>
  <c r="H2716" i="14"/>
  <c r="H2717" i="14"/>
  <c r="H2718" i="14"/>
  <c r="H2719" i="14"/>
  <c r="H2720" i="14"/>
  <c r="H2721" i="14"/>
  <c r="H2722" i="14"/>
  <c r="H2723" i="14"/>
  <c r="H2724" i="14"/>
  <c r="H2725" i="14"/>
  <c r="H2726" i="14"/>
  <c r="H2727" i="14"/>
  <c r="H2728" i="14"/>
  <c r="H2729" i="14"/>
  <c r="H2730" i="14"/>
  <c r="H2731" i="14"/>
  <c r="H2732" i="14"/>
  <c r="H2733" i="14"/>
  <c r="H2734" i="14"/>
  <c r="H2735" i="14"/>
  <c r="H2736" i="14"/>
  <c r="H2737" i="14"/>
  <c r="H2738" i="14"/>
  <c r="H2739" i="14"/>
  <c r="H2740" i="14"/>
  <c r="H2741" i="14"/>
  <c r="H2742" i="14"/>
  <c r="H2743" i="14"/>
  <c r="H2744" i="14"/>
  <c r="H2745" i="14"/>
  <c r="H2746" i="14"/>
  <c r="H2747" i="14"/>
  <c r="H2748" i="14"/>
  <c r="H2749" i="14"/>
  <c r="H2750" i="14"/>
  <c r="H2751" i="14"/>
  <c r="H2752" i="14"/>
  <c r="H2753" i="14"/>
  <c r="H2754" i="14"/>
  <c r="H2755" i="14"/>
  <c r="H2756" i="14"/>
  <c r="H2757" i="14"/>
  <c r="H2758" i="14"/>
  <c r="H2759" i="14"/>
  <c r="H2760" i="14"/>
  <c r="H2761" i="14"/>
  <c r="H2762" i="14"/>
  <c r="H2763" i="14"/>
  <c r="H2764" i="14"/>
  <c r="H2765" i="14"/>
  <c r="H2766" i="14"/>
  <c r="H2767" i="14"/>
  <c r="H2768" i="14"/>
  <c r="H2769" i="14"/>
  <c r="H2770" i="14"/>
  <c r="H2771" i="14"/>
  <c r="H2772" i="14"/>
  <c r="H2773" i="14"/>
  <c r="H2774" i="14"/>
  <c r="H2775" i="14"/>
  <c r="H2776" i="14"/>
  <c r="H2777" i="14"/>
  <c r="H2778" i="14"/>
  <c r="H2779" i="14"/>
  <c r="H2780" i="14"/>
  <c r="H2781" i="14"/>
  <c r="H2782" i="14"/>
  <c r="H2783" i="14"/>
  <c r="H2784" i="14"/>
  <c r="H2785" i="14"/>
  <c r="H2786" i="14"/>
  <c r="H2787" i="14"/>
  <c r="H2788" i="14"/>
  <c r="H2789" i="14"/>
  <c r="H2790" i="14"/>
  <c r="H2791" i="14"/>
  <c r="H2792" i="14"/>
  <c r="H2793" i="14"/>
  <c r="H2794" i="14"/>
  <c r="H2795" i="14"/>
  <c r="H2796" i="14"/>
  <c r="H2797" i="14"/>
  <c r="H2798" i="14"/>
  <c r="H2799" i="14"/>
  <c r="H2800" i="14"/>
  <c r="H2801" i="14"/>
  <c r="H2802" i="14"/>
  <c r="H2803" i="14"/>
  <c r="H2804" i="14"/>
  <c r="H2805" i="14"/>
  <c r="H2806" i="14"/>
  <c r="H2807" i="14"/>
  <c r="H2808" i="14"/>
  <c r="H2809" i="14"/>
  <c r="H2810" i="14"/>
  <c r="H2811" i="14"/>
  <c r="H2812" i="14"/>
  <c r="H2813" i="14"/>
  <c r="H2814" i="14"/>
  <c r="H2815" i="14"/>
  <c r="H2816" i="14"/>
  <c r="H2817" i="14"/>
  <c r="H2818" i="14"/>
  <c r="H2819" i="14"/>
  <c r="H2820" i="14"/>
  <c r="H2821" i="14"/>
  <c r="H2822" i="14"/>
  <c r="H2823" i="14"/>
  <c r="H2824" i="14"/>
  <c r="H2825" i="14"/>
  <c r="H2826" i="14"/>
  <c r="H2827" i="14"/>
  <c r="H2828" i="14"/>
  <c r="H2829" i="14"/>
  <c r="H2830" i="14"/>
  <c r="H2831" i="14"/>
  <c r="H2832" i="14"/>
  <c r="H2833" i="14"/>
  <c r="H2834" i="14"/>
  <c r="H2835" i="14"/>
  <c r="H2836" i="14"/>
  <c r="H2837" i="14"/>
  <c r="H2838" i="14"/>
  <c r="H2839" i="14"/>
  <c r="H2840" i="14"/>
  <c r="H2841" i="14"/>
  <c r="H2842" i="14"/>
  <c r="H2843" i="14"/>
  <c r="H2844" i="14"/>
  <c r="H2845" i="14"/>
  <c r="H2846" i="14"/>
  <c r="H2847" i="14"/>
  <c r="H2848" i="14"/>
  <c r="H2849" i="14"/>
  <c r="H2850" i="14"/>
  <c r="H2851" i="14"/>
  <c r="H2852" i="14"/>
  <c r="H2853" i="14"/>
  <c r="H2854" i="14"/>
  <c r="H2855" i="14"/>
  <c r="H2856" i="14"/>
  <c r="H2857" i="14"/>
  <c r="H2858" i="14"/>
  <c r="H2859" i="14"/>
  <c r="H2860" i="14"/>
  <c r="H2861" i="14"/>
  <c r="H2862" i="14"/>
  <c r="H2863" i="14"/>
  <c r="H2864" i="14"/>
  <c r="H2865" i="14"/>
  <c r="H2866" i="14"/>
  <c r="H2867" i="14"/>
  <c r="H2868" i="14"/>
  <c r="H2869" i="14"/>
  <c r="H2870" i="14"/>
  <c r="H2871" i="14"/>
  <c r="H2872" i="14"/>
  <c r="H2873" i="14"/>
  <c r="H2874" i="14"/>
  <c r="H2875" i="14"/>
  <c r="H2876" i="14"/>
  <c r="H2877" i="14"/>
  <c r="H2878" i="14"/>
  <c r="H2879" i="14"/>
  <c r="H2880" i="14"/>
  <c r="H2881" i="14"/>
  <c r="H2882" i="14"/>
  <c r="H2883" i="14"/>
  <c r="H2884" i="14"/>
  <c r="H2885" i="14"/>
  <c r="H2886" i="14"/>
  <c r="H2887" i="14"/>
  <c r="H2888" i="14"/>
  <c r="H2889" i="14"/>
  <c r="H2890" i="14"/>
  <c r="H2891" i="14"/>
  <c r="H2892" i="14"/>
  <c r="H2893" i="14"/>
  <c r="H2894" i="14"/>
  <c r="H2895" i="14"/>
  <c r="H2896" i="14"/>
  <c r="H2897" i="14"/>
  <c r="H2898" i="14"/>
  <c r="H2899" i="14"/>
  <c r="H2900" i="14"/>
  <c r="H2901" i="14"/>
  <c r="H2902" i="14"/>
  <c r="H2903" i="14"/>
  <c r="H2904" i="14"/>
  <c r="H2905" i="14"/>
  <c r="H2906" i="14"/>
  <c r="H2907" i="14"/>
  <c r="H2908" i="14"/>
  <c r="H2909" i="14"/>
  <c r="H2910" i="14"/>
  <c r="H2911" i="14"/>
  <c r="H2912" i="14"/>
  <c r="H2913" i="14"/>
  <c r="H2914" i="14"/>
  <c r="H2915" i="14"/>
  <c r="H2916" i="14"/>
  <c r="H2917" i="14"/>
  <c r="H2918" i="14"/>
  <c r="H2919" i="14"/>
  <c r="H2920" i="14"/>
  <c r="H2921" i="14"/>
  <c r="H2922" i="14"/>
  <c r="H2923" i="14"/>
  <c r="H2924" i="14"/>
  <c r="H2925" i="14"/>
  <c r="H2926" i="14"/>
  <c r="H2927" i="14"/>
  <c r="H2928" i="14"/>
  <c r="H2929" i="14"/>
  <c r="H2930" i="14"/>
  <c r="H2931" i="14"/>
  <c r="H2932" i="14"/>
  <c r="H2933" i="14"/>
  <c r="H2934" i="14"/>
  <c r="H2935" i="14"/>
  <c r="H2936" i="14"/>
  <c r="H2937" i="14"/>
  <c r="H2938" i="14"/>
  <c r="H2939" i="14"/>
  <c r="H2940" i="14"/>
  <c r="H2941" i="14"/>
  <c r="H2942" i="14"/>
  <c r="H2943" i="14"/>
  <c r="H2944" i="14"/>
  <c r="H2945" i="14"/>
  <c r="H2946" i="14"/>
  <c r="H2947" i="14"/>
  <c r="H2948" i="14"/>
  <c r="H2949" i="14"/>
  <c r="H2950" i="14"/>
  <c r="H2951" i="14"/>
  <c r="H2952" i="14"/>
  <c r="H2953" i="14"/>
  <c r="H2954" i="14"/>
  <c r="H2955" i="14"/>
  <c r="H2956" i="14"/>
  <c r="H2957" i="14"/>
  <c r="H2958" i="14"/>
  <c r="H2959" i="14"/>
  <c r="H2960" i="14"/>
  <c r="H2961" i="14"/>
  <c r="H2962" i="14"/>
  <c r="H2963" i="14"/>
  <c r="H2964" i="14"/>
  <c r="H2965" i="14"/>
  <c r="H2966" i="14"/>
  <c r="H2967" i="14"/>
  <c r="H2968" i="14"/>
  <c r="H2969" i="14"/>
  <c r="H2970" i="14"/>
  <c r="H2971" i="14"/>
  <c r="H2972" i="14"/>
  <c r="H2973" i="14"/>
  <c r="H2974" i="14"/>
  <c r="H2975" i="14"/>
  <c r="H2976" i="14"/>
  <c r="H2977" i="14"/>
  <c r="H2978" i="14"/>
  <c r="H2979" i="14"/>
  <c r="H2980" i="14"/>
  <c r="H2981" i="14"/>
  <c r="H2982" i="14"/>
  <c r="H2983" i="14"/>
  <c r="H2984" i="14"/>
  <c r="H2985" i="14"/>
  <c r="H2986" i="14"/>
  <c r="H2987" i="14"/>
  <c r="H2988" i="14"/>
  <c r="H2989" i="14"/>
  <c r="H2990" i="14"/>
  <c r="H2991" i="14"/>
  <c r="H2992" i="14"/>
  <c r="H2993" i="14"/>
  <c r="H2994" i="14"/>
  <c r="H2995" i="14"/>
  <c r="H2996" i="14"/>
  <c r="H2997" i="14"/>
  <c r="H2998" i="14"/>
  <c r="H2999" i="14"/>
  <c r="H3000" i="14"/>
  <c r="H3001" i="14"/>
  <c r="H3002" i="14"/>
  <c r="H3003" i="14"/>
  <c r="H3004" i="14"/>
  <c r="H3005" i="14"/>
  <c r="H3006" i="14"/>
  <c r="H3007" i="14"/>
  <c r="H3008" i="14"/>
  <c r="H3009" i="14"/>
  <c r="H3010" i="14"/>
  <c r="H3011" i="14"/>
  <c r="H3012" i="14"/>
  <c r="H3013" i="14"/>
  <c r="H3014" i="14"/>
  <c r="H3015" i="14"/>
  <c r="H3016" i="14"/>
  <c r="H3017" i="14"/>
  <c r="H3018" i="14"/>
  <c r="H3019" i="14"/>
  <c r="H3020" i="14"/>
  <c r="H3021" i="14"/>
  <c r="H3022" i="14"/>
  <c r="H3023" i="14"/>
  <c r="H3024" i="14"/>
  <c r="H3025" i="14"/>
  <c r="H3026" i="14"/>
  <c r="H3027" i="14"/>
  <c r="H3028" i="14"/>
  <c r="H3029" i="14"/>
  <c r="H3030" i="14"/>
  <c r="H3031" i="14"/>
  <c r="H3032" i="14"/>
  <c r="H3033" i="14"/>
  <c r="H3034" i="14"/>
  <c r="H3035" i="14"/>
  <c r="H3036" i="14"/>
  <c r="H3037" i="14"/>
  <c r="H3038" i="14"/>
  <c r="H3039" i="14"/>
  <c r="H3040" i="14"/>
  <c r="H3041" i="14"/>
  <c r="H3042" i="14"/>
  <c r="H3043" i="14"/>
  <c r="H3044" i="14"/>
  <c r="H3045" i="14"/>
  <c r="H3046" i="14"/>
  <c r="H3047" i="14"/>
  <c r="H3048" i="14"/>
  <c r="H3049" i="14"/>
  <c r="H3050" i="14"/>
  <c r="H3051" i="14"/>
  <c r="H3052" i="14"/>
  <c r="H3053" i="14"/>
  <c r="H3054" i="14"/>
  <c r="H3055" i="14"/>
  <c r="H3056" i="14"/>
  <c r="H3057" i="14"/>
  <c r="H3058" i="14"/>
  <c r="H3059" i="14"/>
  <c r="H3060" i="14"/>
  <c r="H3061" i="14"/>
  <c r="H3062" i="14"/>
  <c r="H3063" i="14"/>
  <c r="H3064" i="14"/>
  <c r="H3065" i="14"/>
  <c r="H3066" i="14"/>
  <c r="H3067" i="14"/>
  <c r="H3068" i="14"/>
  <c r="H3069" i="14"/>
  <c r="H3070" i="14"/>
  <c r="H3071" i="14"/>
  <c r="H3072" i="14"/>
  <c r="H3073" i="14"/>
  <c r="H3074" i="14"/>
  <c r="H3075" i="14"/>
  <c r="H3076" i="14"/>
  <c r="H3077" i="14"/>
  <c r="H3078" i="14"/>
  <c r="H3079" i="14"/>
  <c r="H3080" i="14"/>
  <c r="H3081" i="14"/>
  <c r="H3082" i="14"/>
  <c r="H3083" i="14"/>
  <c r="H3084" i="14"/>
  <c r="H3085" i="14"/>
  <c r="H3086" i="14"/>
  <c r="H3087" i="14"/>
  <c r="H3088" i="14"/>
  <c r="H3089" i="14"/>
  <c r="H3090" i="14"/>
  <c r="H3091" i="14"/>
  <c r="H3092" i="14"/>
  <c r="H3093" i="14"/>
  <c r="H3094" i="14"/>
  <c r="H3095" i="14"/>
  <c r="H3096" i="14"/>
  <c r="H3097" i="14"/>
  <c r="H3098" i="14"/>
  <c r="H3099" i="14"/>
  <c r="H3100" i="14"/>
  <c r="H3101" i="14"/>
  <c r="H3102" i="14"/>
  <c r="H3103" i="14"/>
  <c r="H3104" i="14"/>
  <c r="H3105" i="14"/>
  <c r="H3106" i="14"/>
  <c r="H3107" i="14"/>
  <c r="H3108" i="14"/>
  <c r="H3109" i="14"/>
  <c r="H3110" i="14"/>
  <c r="H3111" i="14"/>
  <c r="H3112" i="14"/>
  <c r="H3113" i="14"/>
  <c r="H3114" i="14"/>
  <c r="H3115" i="14"/>
  <c r="H3116" i="14"/>
  <c r="H3117" i="14"/>
  <c r="H3118" i="14"/>
  <c r="H3119" i="14"/>
  <c r="H3120" i="14"/>
  <c r="H3121" i="14"/>
  <c r="H3122" i="14"/>
  <c r="H3123" i="14"/>
  <c r="H3124" i="14"/>
  <c r="H3125" i="14"/>
  <c r="H3126" i="14"/>
  <c r="H3127" i="14"/>
  <c r="H3128" i="14"/>
  <c r="H3129" i="14"/>
  <c r="H3130" i="14"/>
  <c r="H3131" i="14"/>
  <c r="H3132" i="14"/>
  <c r="H3133" i="14"/>
  <c r="H3134" i="14"/>
  <c r="H3135" i="14"/>
  <c r="H3136" i="14"/>
  <c r="H3137" i="14"/>
  <c r="H3138" i="14"/>
  <c r="H3139" i="14"/>
  <c r="H3140" i="14"/>
  <c r="H3141" i="14"/>
  <c r="H3142" i="14"/>
  <c r="H3143" i="14"/>
  <c r="H3144" i="14"/>
  <c r="H3145" i="14"/>
  <c r="H3146" i="14"/>
  <c r="H3147" i="14"/>
  <c r="H3148" i="14"/>
  <c r="H3149" i="14"/>
  <c r="H3150" i="14"/>
  <c r="H3151" i="14"/>
  <c r="H3152" i="14"/>
  <c r="H3153" i="14"/>
  <c r="H3154" i="14"/>
  <c r="H3155" i="14"/>
  <c r="H3156" i="14"/>
  <c r="H3157" i="14"/>
  <c r="H3158" i="14"/>
  <c r="H3159" i="14"/>
  <c r="H3160" i="14"/>
  <c r="H3161" i="14"/>
  <c r="H3162" i="14"/>
  <c r="H3163" i="14"/>
  <c r="H3164" i="14"/>
  <c r="H3165" i="14"/>
  <c r="H3166" i="14"/>
  <c r="H3167" i="14"/>
  <c r="H3168" i="14"/>
  <c r="H3169" i="14"/>
  <c r="H3170" i="14"/>
  <c r="H3171" i="14"/>
  <c r="H3172" i="14"/>
  <c r="H3173" i="14"/>
  <c r="H3174" i="14"/>
  <c r="H3175" i="14"/>
  <c r="H3176" i="14"/>
  <c r="H3177" i="14"/>
  <c r="H3178" i="14"/>
  <c r="H3179" i="14"/>
  <c r="H3180" i="14"/>
  <c r="H3181" i="14"/>
  <c r="H3182" i="14"/>
  <c r="H3183" i="14"/>
  <c r="H3184" i="14"/>
  <c r="H3185" i="14"/>
  <c r="H3186" i="14"/>
  <c r="H3187" i="14"/>
  <c r="H3188" i="14"/>
  <c r="H3189" i="14"/>
  <c r="H3190" i="14"/>
  <c r="H3191" i="14"/>
  <c r="H3192" i="14"/>
  <c r="H3193" i="14"/>
  <c r="H3194" i="14"/>
  <c r="H3195" i="14"/>
  <c r="H3196" i="14"/>
  <c r="H3197" i="14"/>
  <c r="H3198" i="14"/>
  <c r="H3199" i="14"/>
  <c r="H3200" i="14"/>
  <c r="H3201" i="14"/>
  <c r="H3202" i="14"/>
  <c r="H3203" i="14"/>
  <c r="H3204" i="14"/>
  <c r="H3205" i="14"/>
  <c r="H3206" i="14"/>
  <c r="H3207" i="14"/>
  <c r="H3208" i="14"/>
  <c r="H3209" i="14"/>
  <c r="H3210" i="14"/>
  <c r="H3211" i="14"/>
  <c r="H3212" i="14"/>
  <c r="H3213" i="14"/>
  <c r="H3214" i="14"/>
  <c r="H3215" i="14"/>
  <c r="H3216" i="14"/>
  <c r="H3217" i="14"/>
  <c r="H3218" i="14"/>
  <c r="H3219" i="14"/>
  <c r="H3220" i="14"/>
  <c r="H3221" i="14"/>
  <c r="H3222" i="14"/>
  <c r="H3223" i="14"/>
  <c r="H3224" i="14"/>
  <c r="H2" i="14"/>
  <c r="D5550" i="9"/>
  <c r="E5550" i="9" s="1"/>
  <c r="D5539" i="9"/>
  <c r="E5539" i="9" s="1"/>
  <c r="D5481" i="9"/>
  <c r="E5481" i="9" s="1"/>
  <c r="D5419" i="9"/>
  <c r="E5419" i="9" s="1"/>
  <c r="D5307" i="9"/>
  <c r="E5307" i="9" s="1"/>
  <c r="D5275" i="9"/>
  <c r="E5275" i="9" s="1"/>
  <c r="D5221" i="9"/>
  <c r="E5221" i="9" s="1"/>
  <c r="D5167" i="9"/>
  <c r="E5167" i="9" s="1"/>
  <c r="D5150" i="9"/>
  <c r="E5150" i="9" s="1"/>
  <c r="D5104" i="9"/>
  <c r="E5104" i="9" s="1"/>
  <c r="D5027" i="9"/>
  <c r="E5027" i="9" s="1"/>
  <c r="D4927" i="9"/>
  <c r="E4927" i="9" s="1"/>
  <c r="D4919" i="9"/>
  <c r="E4919" i="9" s="1"/>
  <c r="D4904" i="9"/>
  <c r="E4904" i="9" s="1"/>
  <c r="D4798" i="9"/>
  <c r="E4798" i="9" s="1"/>
  <c r="D4708" i="9"/>
  <c r="E4708" i="9" s="1"/>
  <c r="D4700" i="9"/>
  <c r="E4700" i="9" s="1"/>
  <c r="D4668" i="9"/>
  <c r="E4668" i="9" s="1"/>
  <c r="D4636" i="9"/>
  <c r="E4636" i="9" s="1"/>
  <c r="D4630" i="9"/>
  <c r="E4630" i="9" s="1"/>
  <c r="D4610" i="9"/>
  <c r="E4610" i="9" s="1"/>
  <c r="D4595" i="9"/>
  <c r="E4595" i="9" s="1"/>
  <c r="D4549" i="9"/>
  <c r="E4549" i="9" s="1"/>
  <c r="D4483" i="9"/>
  <c r="E4483" i="9" s="1"/>
  <c r="D4420" i="9"/>
  <c r="E4420" i="9" s="1"/>
  <c r="D4378" i="9"/>
  <c r="E4378" i="9" s="1"/>
  <c r="D4289" i="9"/>
  <c r="E4289" i="9" s="1"/>
  <c r="D4283" i="9"/>
  <c r="E4283" i="9" s="1"/>
  <c r="D4277" i="9"/>
  <c r="E4277" i="9" s="1"/>
  <c r="D4163" i="9"/>
  <c r="E4163" i="9" s="1"/>
  <c r="D4144" i="9"/>
  <c r="E4144" i="9" s="1"/>
  <c r="D4130" i="9"/>
  <c r="E4130" i="9" s="1"/>
  <c r="D4099" i="9"/>
  <c r="E4099" i="9" s="1"/>
  <c r="D4065" i="9"/>
  <c r="E4065" i="9" s="1"/>
  <c r="D3945" i="9"/>
  <c r="E3945" i="9" s="1"/>
  <c r="D3880" i="9"/>
  <c r="E3880" i="9" s="1"/>
  <c r="D3864" i="9"/>
  <c r="E3864" i="9" s="1"/>
  <c r="D3837" i="9"/>
  <c r="E3837" i="9" s="1"/>
  <c r="D3804" i="9"/>
  <c r="E3804" i="9" s="1"/>
  <c r="D3769" i="9"/>
  <c r="E3769" i="9" s="1"/>
  <c r="D3760" i="9"/>
  <c r="E3760" i="9" s="1"/>
  <c r="D3726" i="9"/>
  <c r="E3726" i="9" s="1"/>
  <c r="D3703" i="9"/>
  <c r="E3703" i="9" s="1"/>
  <c r="D3472" i="9"/>
  <c r="E3472" i="9" s="1"/>
  <c r="D3382" i="9"/>
  <c r="E3382" i="9" s="1"/>
  <c r="D3357" i="9"/>
  <c r="E3357" i="9" s="1"/>
  <c r="D3328" i="9"/>
  <c r="E3328" i="9" s="1"/>
  <c r="D3293" i="9"/>
  <c r="E3293" i="9" s="1"/>
  <c r="D3219" i="9"/>
  <c r="E3219" i="9" s="1"/>
  <c r="D3216" i="9"/>
  <c r="E3216" i="9" s="1"/>
  <c r="D3195" i="9"/>
  <c r="E3195" i="9" s="1"/>
  <c r="D3159" i="9"/>
  <c r="E3159" i="9" s="1"/>
  <c r="D3154" i="9"/>
  <c r="E3154" i="9" s="1"/>
  <c r="D3036" i="9"/>
  <c r="E3036" i="9" s="1"/>
  <c r="D3032" i="9"/>
  <c r="E3032" i="9" s="1"/>
  <c r="D2984" i="9"/>
  <c r="E2984" i="9" s="1"/>
  <c r="D2909" i="9"/>
  <c r="E2909" i="9" s="1"/>
  <c r="D2834" i="9"/>
  <c r="E2834" i="9" s="1"/>
  <c r="D2794" i="9"/>
  <c r="E2794" i="9" s="1"/>
  <c r="D2771" i="9"/>
  <c r="E2771" i="9" s="1"/>
  <c r="D2674" i="9"/>
  <c r="E2674" i="9" s="1"/>
  <c r="D2631" i="9"/>
  <c r="E2631" i="9" s="1"/>
  <c r="D2607" i="9"/>
  <c r="E2607" i="9" s="1"/>
  <c r="D2564" i="9"/>
  <c r="E2564" i="9" s="1"/>
  <c r="D2473" i="9"/>
  <c r="E2473" i="9" s="1"/>
  <c r="D2455" i="9"/>
  <c r="E2455" i="9" s="1"/>
  <c r="D2433" i="9"/>
  <c r="E2433" i="9" s="1"/>
  <c r="D2413" i="9"/>
  <c r="E2413" i="9" s="1"/>
  <c r="D2397" i="9"/>
  <c r="E2397" i="9" s="1"/>
  <c r="D2331" i="9"/>
  <c r="E2331" i="9" s="1"/>
  <c r="D2324" i="9"/>
  <c r="E2324" i="9" s="1"/>
  <c r="D2309" i="9"/>
  <c r="E2309" i="9" s="1"/>
  <c r="D2306" i="9"/>
  <c r="E2306" i="9" s="1"/>
  <c r="D2298" i="9"/>
  <c r="E2298" i="9" s="1"/>
  <c r="D2218" i="9"/>
  <c r="E2218" i="9" s="1"/>
  <c r="D2142" i="9"/>
  <c r="E2142" i="9" s="1"/>
  <c r="D2046" i="9"/>
  <c r="E2046" i="9" s="1"/>
  <c r="D2043" i="9"/>
  <c r="E2043" i="9" s="1"/>
  <c r="D1999" i="9"/>
  <c r="E1999" i="9" s="1"/>
  <c r="D1992" i="9"/>
  <c r="E1992" i="9" s="1"/>
  <c r="D1920" i="9"/>
  <c r="E1920" i="9" s="1"/>
  <c r="D1870" i="9"/>
  <c r="E1870" i="9" s="1"/>
  <c r="D1806" i="9"/>
  <c r="E1806" i="9" s="1"/>
  <c r="D1797" i="9"/>
  <c r="E1797" i="9" s="1"/>
  <c r="D1779" i="9"/>
  <c r="E1779" i="9" s="1"/>
  <c r="D1758" i="9"/>
  <c r="E1758" i="9" s="1"/>
  <c r="D1700" i="9"/>
  <c r="E1700" i="9" s="1"/>
  <c r="D1580" i="9"/>
  <c r="E1580" i="9" s="1"/>
  <c r="D1420" i="9"/>
  <c r="E1420" i="9" s="1"/>
  <c r="D1410" i="9"/>
  <c r="E1410" i="9" s="1"/>
  <c r="D1403" i="9"/>
  <c r="E1403" i="9" s="1"/>
  <c r="D1302" i="9"/>
  <c r="E1302" i="9" s="1"/>
  <c r="D1242" i="9"/>
  <c r="E1242" i="9" s="1"/>
  <c r="D1163" i="9"/>
  <c r="E1163" i="9" s="1"/>
  <c r="D1080" i="9"/>
  <c r="E1080" i="9" s="1"/>
  <c r="D1031" i="9"/>
  <c r="E1031" i="9" s="1"/>
  <c r="D1029" i="9"/>
  <c r="E1029" i="9" s="1"/>
  <c r="D844" i="9"/>
  <c r="E844" i="9" s="1"/>
  <c r="D838" i="9"/>
  <c r="E838" i="9" s="1"/>
  <c r="D834" i="9"/>
  <c r="E834" i="9" s="1"/>
  <c r="D789" i="9"/>
  <c r="E789" i="9" s="1"/>
  <c r="D769" i="9"/>
  <c r="E769" i="9" s="1"/>
  <c r="D701" i="9"/>
  <c r="E701" i="9" s="1"/>
  <c r="D646" i="9"/>
  <c r="E646" i="9" s="1"/>
  <c r="D605" i="9"/>
  <c r="E605" i="9" s="1"/>
  <c r="D492" i="9"/>
  <c r="E492" i="9" s="1"/>
  <c r="D470" i="9"/>
  <c r="E470" i="9" s="1"/>
  <c r="D467" i="9"/>
  <c r="E467" i="9" s="1"/>
  <c r="D461" i="9"/>
  <c r="E461" i="9" s="1"/>
  <c r="D435" i="9"/>
  <c r="E435" i="9" s="1"/>
  <c r="D432" i="9"/>
  <c r="E432" i="9" s="1"/>
  <c r="D390" i="9"/>
  <c r="E390" i="9" s="1"/>
  <c r="D317" i="9"/>
  <c r="E317" i="9" s="1"/>
  <c r="D255" i="9"/>
  <c r="E255" i="9" s="1"/>
  <c r="D97" i="9"/>
  <c r="E97" i="9" s="1"/>
  <c r="C5631" i="9"/>
  <c r="D5631" i="9" s="1"/>
  <c r="E5631" i="9" s="1"/>
  <c r="C5626" i="9"/>
  <c r="D5626" i="9" s="1"/>
  <c r="E5626" i="9" s="1"/>
  <c r="C5625" i="9"/>
  <c r="D5625" i="9" s="1"/>
  <c r="E5625" i="9" s="1"/>
  <c r="C5624" i="9"/>
  <c r="D5624" i="9" s="1"/>
  <c r="E5624" i="9" s="1"/>
  <c r="C5620" i="9"/>
  <c r="D5620" i="9" s="1"/>
  <c r="E5620" i="9" s="1"/>
  <c r="C5606" i="9"/>
  <c r="D5606" i="9" s="1"/>
  <c r="E5606" i="9" s="1"/>
  <c r="C5605" i="9"/>
  <c r="D5605" i="9" s="1"/>
  <c r="E5605" i="9" s="1"/>
  <c r="C5603" i="9"/>
  <c r="D5603" i="9" s="1"/>
  <c r="E5603" i="9" s="1"/>
  <c r="C5602" i="9"/>
  <c r="D5602" i="9" s="1"/>
  <c r="E5602" i="9" s="1"/>
  <c r="C5592" i="9"/>
  <c r="D5592" i="9" s="1"/>
  <c r="E5592" i="9" s="1"/>
  <c r="C5588" i="9"/>
  <c r="D5588" i="9" s="1"/>
  <c r="E5588" i="9" s="1"/>
  <c r="C5586" i="9"/>
  <c r="D5586" i="9" s="1"/>
  <c r="E5586" i="9" s="1"/>
  <c r="C5585" i="9"/>
  <c r="D5585" i="9" s="1"/>
  <c r="E5585" i="9" s="1"/>
  <c r="C5584" i="9"/>
  <c r="D5584" i="9" s="1"/>
  <c r="E5584" i="9" s="1"/>
  <c r="C5581" i="9"/>
  <c r="D5581" i="9" s="1"/>
  <c r="E5581" i="9" s="1"/>
  <c r="C5577" i="9"/>
  <c r="D5577" i="9" s="1"/>
  <c r="E5577" i="9" s="1"/>
  <c r="C5574" i="9"/>
  <c r="D5574" i="9" s="1"/>
  <c r="E5574" i="9" s="1"/>
  <c r="C5570" i="9"/>
  <c r="D5570" i="9" s="1"/>
  <c r="E5570" i="9" s="1"/>
  <c r="C5568" i="9"/>
  <c r="D5568" i="9" s="1"/>
  <c r="E5568" i="9" s="1"/>
  <c r="C5563" i="9"/>
  <c r="D5563" i="9" s="1"/>
  <c r="E5563" i="9" s="1"/>
  <c r="C5558" i="9"/>
  <c r="D5558" i="9" s="1"/>
  <c r="E5558" i="9" s="1"/>
  <c r="C5557" i="9"/>
  <c r="D5557" i="9" s="1"/>
  <c r="E5557" i="9" s="1"/>
  <c r="C5555" i="9"/>
  <c r="D5555" i="9" s="1"/>
  <c r="E5555" i="9" s="1"/>
  <c r="C5554" i="9"/>
  <c r="D5554" i="9" s="1"/>
  <c r="E5554" i="9" s="1"/>
  <c r="C5544" i="9"/>
  <c r="D5544" i="9" s="1"/>
  <c r="E5544" i="9" s="1"/>
  <c r="C5543" i="9"/>
  <c r="D5543" i="9" s="1"/>
  <c r="E5543" i="9" s="1"/>
  <c r="C5538" i="9"/>
  <c r="D5538" i="9" s="1"/>
  <c r="E5538" i="9" s="1"/>
  <c r="C5537" i="9"/>
  <c r="D5537" i="9" s="1"/>
  <c r="E5537" i="9" s="1"/>
  <c r="C5535" i="9"/>
  <c r="D5535" i="9" s="1"/>
  <c r="E5535" i="9" s="1"/>
  <c r="C5532" i="9"/>
  <c r="D5532" i="9" s="1"/>
  <c r="E5532" i="9" s="1"/>
  <c r="C5531" i="9"/>
  <c r="D5531" i="9" s="1"/>
  <c r="E5531" i="9" s="1"/>
  <c r="C5530" i="9"/>
  <c r="D5530" i="9" s="1"/>
  <c r="E5530" i="9" s="1"/>
  <c r="C5529" i="9"/>
  <c r="D5529" i="9" s="1"/>
  <c r="E5529" i="9" s="1"/>
  <c r="C5525" i="9"/>
  <c r="D5525" i="9" s="1"/>
  <c r="E5525" i="9" s="1"/>
  <c r="C5524" i="9"/>
  <c r="D5524" i="9" s="1"/>
  <c r="E5524" i="9" s="1"/>
  <c r="C5519" i="9"/>
  <c r="D5519" i="9" s="1"/>
  <c r="E5519" i="9" s="1"/>
  <c r="C5518" i="9"/>
  <c r="D5518" i="9" s="1"/>
  <c r="E5518" i="9" s="1"/>
  <c r="C5514" i="9"/>
  <c r="D5514" i="9" s="1"/>
  <c r="E5514" i="9" s="1"/>
  <c r="C5513" i="9"/>
  <c r="D5513" i="9" s="1"/>
  <c r="E5513" i="9" s="1"/>
  <c r="C5510" i="9"/>
  <c r="D5510" i="9" s="1"/>
  <c r="E5510" i="9" s="1"/>
  <c r="C5508" i="9"/>
  <c r="D5508" i="9" s="1"/>
  <c r="E5508" i="9" s="1"/>
  <c r="C5502" i="9"/>
  <c r="D5502" i="9" s="1"/>
  <c r="E5502" i="9" s="1"/>
  <c r="C5498" i="9"/>
  <c r="D5498" i="9" s="1"/>
  <c r="E5498" i="9" s="1"/>
  <c r="C5494" i="9"/>
  <c r="D5494" i="9" s="1"/>
  <c r="E5494" i="9" s="1"/>
  <c r="C5491" i="9"/>
  <c r="D5491" i="9" s="1"/>
  <c r="E5491" i="9" s="1"/>
  <c r="C5490" i="9"/>
  <c r="D5490" i="9" s="1"/>
  <c r="E5490" i="9" s="1"/>
  <c r="C5489" i="9"/>
  <c r="D5489" i="9" s="1"/>
  <c r="E5489" i="9" s="1"/>
  <c r="C5487" i="9"/>
  <c r="D5487" i="9" s="1"/>
  <c r="E5487" i="9" s="1"/>
  <c r="C5486" i="9"/>
  <c r="D5486" i="9" s="1"/>
  <c r="E5486" i="9" s="1"/>
  <c r="C5485" i="9"/>
  <c r="D5485" i="9" s="1"/>
  <c r="E5485" i="9" s="1"/>
  <c r="C5482" i="9"/>
  <c r="D5482" i="9" s="1"/>
  <c r="E5482" i="9" s="1"/>
  <c r="C5480" i="9"/>
  <c r="D5480" i="9" s="1"/>
  <c r="E5480" i="9" s="1"/>
  <c r="C5478" i="9"/>
  <c r="D5478" i="9" s="1"/>
  <c r="E5478" i="9" s="1"/>
  <c r="C5476" i="9"/>
  <c r="D5476" i="9" s="1"/>
  <c r="E5476" i="9" s="1"/>
  <c r="C5475" i="9"/>
  <c r="D5475" i="9" s="1"/>
  <c r="E5475" i="9" s="1"/>
  <c r="C5474" i="9"/>
  <c r="D5474" i="9" s="1"/>
  <c r="E5474" i="9" s="1"/>
  <c r="C5473" i="9"/>
  <c r="D5473" i="9" s="1"/>
  <c r="E5473" i="9" s="1"/>
  <c r="C5471" i="9"/>
  <c r="D5471" i="9" s="1"/>
  <c r="E5471" i="9" s="1"/>
  <c r="C5468" i="9"/>
  <c r="D5468" i="9" s="1"/>
  <c r="E5468" i="9" s="1"/>
  <c r="C5466" i="9"/>
  <c r="D5466" i="9" s="1"/>
  <c r="E5466" i="9" s="1"/>
  <c r="C5460" i="9"/>
  <c r="D5460" i="9" s="1"/>
  <c r="E5460" i="9" s="1"/>
  <c r="C5459" i="9"/>
  <c r="D5459" i="9" s="1"/>
  <c r="E5459" i="9" s="1"/>
  <c r="C5455" i="9"/>
  <c r="D5455" i="9" s="1"/>
  <c r="E5455" i="9" s="1"/>
  <c r="C5449" i="9"/>
  <c r="D5449" i="9" s="1"/>
  <c r="E5449" i="9" s="1"/>
  <c r="C5448" i="9"/>
  <c r="D5448" i="9" s="1"/>
  <c r="E5448" i="9" s="1"/>
  <c r="C5446" i="9"/>
  <c r="D5446" i="9" s="1"/>
  <c r="E5446" i="9" s="1"/>
  <c r="C5445" i="9"/>
  <c r="D5445" i="9" s="1"/>
  <c r="E5445" i="9" s="1"/>
  <c r="C5442" i="9"/>
  <c r="D5442" i="9" s="1"/>
  <c r="E5442" i="9" s="1"/>
  <c r="C5441" i="9"/>
  <c r="D5441" i="9" s="1"/>
  <c r="E5441" i="9" s="1"/>
  <c r="C5436" i="9"/>
  <c r="D5436" i="9" s="1"/>
  <c r="E5436" i="9" s="1"/>
  <c r="C5430" i="9"/>
  <c r="D5430" i="9" s="1"/>
  <c r="E5430" i="9" s="1"/>
  <c r="C5426" i="9"/>
  <c r="D5426" i="9" s="1"/>
  <c r="E5426" i="9" s="1"/>
  <c r="C5423" i="9"/>
  <c r="D5423" i="9" s="1"/>
  <c r="E5423" i="9" s="1"/>
  <c r="C5418" i="9"/>
  <c r="D5418" i="9" s="1"/>
  <c r="E5418" i="9" s="1"/>
  <c r="C5414" i="9"/>
  <c r="D5414" i="9" s="1"/>
  <c r="E5414" i="9" s="1"/>
  <c r="C5409" i="9"/>
  <c r="D5409" i="9" s="1"/>
  <c r="E5409" i="9" s="1"/>
  <c r="C5408" i="9"/>
  <c r="D5408" i="9" s="1"/>
  <c r="E5408" i="9" s="1"/>
  <c r="C5402" i="9"/>
  <c r="D5402" i="9" s="1"/>
  <c r="E5402" i="9" s="1"/>
  <c r="C5400" i="9"/>
  <c r="D5400" i="9" s="1"/>
  <c r="E5400" i="9" s="1"/>
  <c r="C5390" i="9"/>
  <c r="D5390" i="9" s="1"/>
  <c r="E5390" i="9" s="1"/>
  <c r="C5389" i="9"/>
  <c r="D5389" i="9" s="1"/>
  <c r="E5389" i="9" s="1"/>
  <c r="C5385" i="9"/>
  <c r="D5385" i="9" s="1"/>
  <c r="E5385" i="9" s="1"/>
  <c r="C5384" i="9"/>
  <c r="D5384" i="9" s="1"/>
  <c r="E5384" i="9" s="1"/>
  <c r="C5383" i="9"/>
  <c r="D5383" i="9" s="1"/>
  <c r="E5383" i="9" s="1"/>
  <c r="C5381" i="9"/>
  <c r="D5381" i="9" s="1"/>
  <c r="E5381" i="9" s="1"/>
  <c r="C5372" i="9"/>
  <c r="D5372" i="9" s="1"/>
  <c r="E5372" i="9" s="1"/>
  <c r="C5370" i="9"/>
  <c r="D5370" i="9" s="1"/>
  <c r="E5370" i="9" s="1"/>
  <c r="C5367" i="9"/>
  <c r="D5367" i="9" s="1"/>
  <c r="E5367" i="9" s="1"/>
  <c r="C5365" i="9"/>
  <c r="D5365" i="9" s="1"/>
  <c r="E5365" i="9" s="1"/>
  <c r="C5362" i="9"/>
  <c r="D5362" i="9" s="1"/>
  <c r="E5362" i="9" s="1"/>
  <c r="C5360" i="9"/>
  <c r="D5360" i="9" s="1"/>
  <c r="E5360" i="9" s="1"/>
  <c r="C5356" i="9"/>
  <c r="D5356" i="9" s="1"/>
  <c r="E5356" i="9" s="1"/>
  <c r="C5352" i="9"/>
  <c r="D5352" i="9" s="1"/>
  <c r="E5352" i="9" s="1"/>
  <c r="C5351" i="9"/>
  <c r="D5351" i="9" s="1"/>
  <c r="E5351" i="9" s="1"/>
  <c r="C5350" i="9"/>
  <c r="D5350" i="9" s="1"/>
  <c r="E5350" i="9" s="1"/>
  <c r="C5343" i="9"/>
  <c r="D5343" i="9" s="1"/>
  <c r="E5343" i="9" s="1"/>
  <c r="C5336" i="9"/>
  <c r="D5336" i="9" s="1"/>
  <c r="E5336" i="9" s="1"/>
  <c r="C5325" i="9"/>
  <c r="D5325" i="9" s="1"/>
  <c r="E5325" i="9" s="1"/>
  <c r="C5324" i="9"/>
  <c r="D5324" i="9" s="1"/>
  <c r="E5324" i="9" s="1"/>
  <c r="C5314" i="9"/>
  <c r="D5314" i="9" s="1"/>
  <c r="E5314" i="9" s="1"/>
  <c r="C5302" i="9"/>
  <c r="D5302" i="9" s="1"/>
  <c r="E5302" i="9" s="1"/>
  <c r="C5300" i="9"/>
  <c r="D5300" i="9" s="1"/>
  <c r="E5300" i="9" s="1"/>
  <c r="C5296" i="9"/>
  <c r="D5296" i="9" s="1"/>
  <c r="E5296" i="9" s="1"/>
  <c r="C5289" i="9"/>
  <c r="D5289" i="9" s="1"/>
  <c r="E5289" i="9" s="1"/>
  <c r="C5287" i="9"/>
  <c r="D5287" i="9" s="1"/>
  <c r="E5287" i="9" s="1"/>
  <c r="C5285" i="9"/>
  <c r="D5285" i="9" s="1"/>
  <c r="E5285" i="9" s="1"/>
  <c r="C5284" i="9"/>
  <c r="D5284" i="9" s="1"/>
  <c r="E5284" i="9" s="1"/>
  <c r="C5283" i="9"/>
  <c r="D5283" i="9" s="1"/>
  <c r="E5283" i="9" s="1"/>
  <c r="C5279" i="9"/>
  <c r="D5279" i="9" s="1"/>
  <c r="E5279" i="9" s="1"/>
  <c r="C5278" i="9"/>
  <c r="D5278" i="9" s="1"/>
  <c r="E5278" i="9" s="1"/>
  <c r="C5270" i="9"/>
  <c r="D5270" i="9" s="1"/>
  <c r="E5270" i="9" s="1"/>
  <c r="C5269" i="9"/>
  <c r="D5269" i="9" s="1"/>
  <c r="E5269" i="9" s="1"/>
  <c r="C5265" i="9"/>
  <c r="D5265" i="9" s="1"/>
  <c r="E5265" i="9" s="1"/>
  <c r="C5262" i="9"/>
  <c r="D5262" i="9" s="1"/>
  <c r="E5262" i="9" s="1"/>
  <c r="C5261" i="9"/>
  <c r="D5261" i="9" s="1"/>
  <c r="E5261" i="9" s="1"/>
  <c r="C5260" i="9"/>
  <c r="D5260" i="9" s="1"/>
  <c r="E5260" i="9" s="1"/>
  <c r="C5259" i="9"/>
  <c r="D5259" i="9" s="1"/>
  <c r="E5259" i="9" s="1"/>
  <c r="C5257" i="9"/>
  <c r="D5257" i="9" s="1"/>
  <c r="E5257" i="9" s="1"/>
  <c r="C5250" i="9"/>
  <c r="D5250" i="9" s="1"/>
  <c r="E5250" i="9" s="1"/>
  <c r="C5247" i="9"/>
  <c r="D5247" i="9" s="1"/>
  <c r="E5247" i="9" s="1"/>
  <c r="C5240" i="9"/>
  <c r="D5240" i="9" s="1"/>
  <c r="E5240" i="9" s="1"/>
  <c r="C5235" i="9"/>
  <c r="D5235" i="9" s="1"/>
  <c r="E5235" i="9" s="1"/>
  <c r="C5233" i="9"/>
  <c r="D5233" i="9" s="1"/>
  <c r="E5233" i="9" s="1"/>
  <c r="C5231" i="9"/>
  <c r="D5231" i="9" s="1"/>
  <c r="E5231" i="9" s="1"/>
  <c r="C5228" i="9"/>
  <c r="D5228" i="9" s="1"/>
  <c r="E5228" i="9" s="1"/>
  <c r="C5226" i="9"/>
  <c r="D5226" i="9" s="1"/>
  <c r="E5226" i="9" s="1"/>
  <c r="C5224" i="9"/>
  <c r="D5224" i="9" s="1"/>
  <c r="E5224" i="9" s="1"/>
  <c r="C5222" i="9"/>
  <c r="D5222" i="9" s="1"/>
  <c r="E5222" i="9" s="1"/>
  <c r="C5217" i="9"/>
  <c r="D5217" i="9" s="1"/>
  <c r="E5217" i="9" s="1"/>
  <c r="C5214" i="9"/>
  <c r="D5214" i="9" s="1"/>
  <c r="E5214" i="9" s="1"/>
  <c r="C5205" i="9"/>
  <c r="D5205" i="9" s="1"/>
  <c r="E5205" i="9" s="1"/>
  <c r="C5203" i="9"/>
  <c r="D5203" i="9" s="1"/>
  <c r="E5203" i="9" s="1"/>
  <c r="C5197" i="9"/>
  <c r="D5197" i="9" s="1"/>
  <c r="E5197" i="9" s="1"/>
  <c r="C5195" i="9"/>
  <c r="D5195" i="9" s="1"/>
  <c r="E5195" i="9" s="1"/>
  <c r="C5189" i="9"/>
  <c r="D5189" i="9" s="1"/>
  <c r="E5189" i="9" s="1"/>
  <c r="C5187" i="9"/>
  <c r="D5187" i="9" s="1"/>
  <c r="E5187" i="9" s="1"/>
  <c r="C5186" i="9"/>
  <c r="D5186" i="9" s="1"/>
  <c r="E5186" i="9" s="1"/>
  <c r="C5183" i="9"/>
  <c r="D5183" i="9" s="1"/>
  <c r="E5183" i="9" s="1"/>
  <c r="C5182" i="9"/>
  <c r="D5182" i="9" s="1"/>
  <c r="E5182" i="9" s="1"/>
  <c r="C5171" i="9"/>
  <c r="D5171" i="9" s="1"/>
  <c r="E5171" i="9" s="1"/>
  <c r="C5170" i="9"/>
  <c r="D5170" i="9" s="1"/>
  <c r="E5170" i="9" s="1"/>
  <c r="C5166" i="9"/>
  <c r="D5166" i="9" s="1"/>
  <c r="E5166" i="9" s="1"/>
  <c r="C5159" i="9"/>
  <c r="D5159" i="9" s="1"/>
  <c r="E5159" i="9" s="1"/>
  <c r="C5156" i="9"/>
  <c r="D5156" i="9" s="1"/>
  <c r="E5156" i="9" s="1"/>
  <c r="C5151" i="9"/>
  <c r="D5151" i="9" s="1"/>
  <c r="E5151" i="9" s="1"/>
  <c r="C5149" i="9"/>
  <c r="D5149" i="9" s="1"/>
  <c r="E5149" i="9" s="1"/>
  <c r="C5145" i="9"/>
  <c r="D5145" i="9" s="1"/>
  <c r="E5145" i="9" s="1"/>
  <c r="C5143" i="9"/>
  <c r="D5143" i="9" s="1"/>
  <c r="E5143" i="9" s="1"/>
  <c r="C5142" i="9"/>
  <c r="D5142" i="9" s="1"/>
  <c r="E5142" i="9" s="1"/>
  <c r="C5130" i="9"/>
  <c r="D5130" i="9" s="1"/>
  <c r="E5130" i="9" s="1"/>
  <c r="C5128" i="9"/>
  <c r="D5128" i="9" s="1"/>
  <c r="E5128" i="9" s="1"/>
  <c r="C5127" i="9"/>
  <c r="D5127" i="9" s="1"/>
  <c r="E5127" i="9" s="1"/>
  <c r="C5123" i="9"/>
  <c r="D5123" i="9" s="1"/>
  <c r="E5123" i="9" s="1"/>
  <c r="C5119" i="9"/>
  <c r="D5119" i="9" s="1"/>
  <c r="E5119" i="9" s="1"/>
  <c r="C5118" i="9"/>
  <c r="D5118" i="9" s="1"/>
  <c r="E5118" i="9" s="1"/>
  <c r="C5117" i="9"/>
  <c r="D5117" i="9" s="1"/>
  <c r="E5117" i="9" s="1"/>
  <c r="C5113" i="9"/>
  <c r="D5113" i="9" s="1"/>
  <c r="E5113" i="9" s="1"/>
  <c r="C5112" i="9"/>
  <c r="D5112" i="9" s="1"/>
  <c r="E5112" i="9" s="1"/>
  <c r="C5110" i="9"/>
  <c r="D5110" i="9" s="1"/>
  <c r="E5110" i="9" s="1"/>
  <c r="C5108" i="9"/>
  <c r="D5108" i="9" s="1"/>
  <c r="E5108" i="9" s="1"/>
  <c r="C5099" i="9"/>
  <c r="D5099" i="9" s="1"/>
  <c r="E5099" i="9" s="1"/>
  <c r="C5098" i="9"/>
  <c r="D5098" i="9" s="1"/>
  <c r="E5098" i="9" s="1"/>
  <c r="C5092" i="9"/>
  <c r="D5092" i="9" s="1"/>
  <c r="E5092" i="9" s="1"/>
  <c r="C5091" i="9"/>
  <c r="D5091" i="9" s="1"/>
  <c r="E5091" i="9" s="1"/>
  <c r="C5090" i="9"/>
  <c r="D5090" i="9" s="1"/>
  <c r="E5090" i="9" s="1"/>
  <c r="C5085" i="9"/>
  <c r="D5085" i="9" s="1"/>
  <c r="E5085" i="9" s="1"/>
  <c r="C5083" i="9"/>
  <c r="D5083" i="9" s="1"/>
  <c r="E5083" i="9" s="1"/>
  <c r="C5080" i="9"/>
  <c r="D5080" i="9" s="1"/>
  <c r="E5080" i="9" s="1"/>
  <c r="C5079" i="9"/>
  <c r="D5079" i="9" s="1"/>
  <c r="E5079" i="9" s="1"/>
  <c r="C5078" i="9"/>
  <c r="D5078" i="9" s="1"/>
  <c r="E5078" i="9" s="1"/>
  <c r="C5077" i="9"/>
  <c r="D5077" i="9" s="1"/>
  <c r="E5077" i="9" s="1"/>
  <c r="C5072" i="9"/>
  <c r="D5072" i="9" s="1"/>
  <c r="E5072" i="9" s="1"/>
  <c r="C5070" i="9"/>
  <c r="D5070" i="9" s="1"/>
  <c r="E5070" i="9" s="1"/>
  <c r="C5068" i="9"/>
  <c r="D5068" i="9" s="1"/>
  <c r="E5068" i="9" s="1"/>
  <c r="C5067" i="9"/>
  <c r="D5067" i="9" s="1"/>
  <c r="E5067" i="9" s="1"/>
  <c r="C5066" i="9"/>
  <c r="D5066" i="9" s="1"/>
  <c r="E5066" i="9" s="1"/>
  <c r="C5064" i="9"/>
  <c r="D5064" i="9" s="1"/>
  <c r="E5064" i="9" s="1"/>
  <c r="C5062" i="9"/>
  <c r="D5062" i="9" s="1"/>
  <c r="E5062" i="9" s="1"/>
  <c r="C5061" i="9"/>
  <c r="D5061" i="9" s="1"/>
  <c r="E5061" i="9" s="1"/>
  <c r="C5059" i="9"/>
  <c r="D5059" i="9" s="1"/>
  <c r="E5059" i="9" s="1"/>
  <c r="C5056" i="9"/>
  <c r="D5056" i="9" s="1"/>
  <c r="E5056" i="9" s="1"/>
  <c r="C5051" i="9"/>
  <c r="D5051" i="9" s="1"/>
  <c r="E5051" i="9" s="1"/>
  <c r="C5048" i="9"/>
  <c r="D5048" i="9" s="1"/>
  <c r="E5048" i="9" s="1"/>
  <c r="C5043" i="9"/>
  <c r="D5043" i="9" s="1"/>
  <c r="E5043" i="9" s="1"/>
  <c r="C5040" i="9"/>
  <c r="D5040" i="9" s="1"/>
  <c r="E5040" i="9" s="1"/>
  <c r="C5036" i="9"/>
  <c r="D5036" i="9" s="1"/>
  <c r="E5036" i="9" s="1"/>
  <c r="C5035" i="9"/>
  <c r="D5035" i="9" s="1"/>
  <c r="E5035" i="9" s="1"/>
  <c r="C5032" i="9"/>
  <c r="D5032" i="9" s="1"/>
  <c r="E5032" i="9" s="1"/>
  <c r="C5029" i="9"/>
  <c r="D5029" i="9" s="1"/>
  <c r="E5029" i="9" s="1"/>
  <c r="C5026" i="9"/>
  <c r="D5026" i="9" s="1"/>
  <c r="E5026" i="9" s="1"/>
  <c r="C5024" i="9"/>
  <c r="D5024" i="9" s="1"/>
  <c r="E5024" i="9" s="1"/>
  <c r="C5021" i="9"/>
  <c r="D5021" i="9" s="1"/>
  <c r="E5021" i="9" s="1"/>
  <c r="C5020" i="9"/>
  <c r="D5020" i="9" s="1"/>
  <c r="E5020" i="9" s="1"/>
  <c r="C5017" i="9"/>
  <c r="D5017" i="9" s="1"/>
  <c r="E5017" i="9" s="1"/>
  <c r="C5016" i="9"/>
  <c r="D5016" i="9" s="1"/>
  <c r="E5016" i="9" s="1"/>
  <c r="C5014" i="9"/>
  <c r="D5014" i="9" s="1"/>
  <c r="E5014" i="9" s="1"/>
  <c r="C5007" i="9"/>
  <c r="D5007" i="9" s="1"/>
  <c r="E5007" i="9" s="1"/>
  <c r="C5003" i="9"/>
  <c r="D5003" i="9" s="1"/>
  <c r="E5003" i="9" s="1"/>
  <c r="C5002" i="9"/>
  <c r="D5002" i="9" s="1"/>
  <c r="E5002" i="9" s="1"/>
  <c r="C5000" i="9"/>
  <c r="D5000" i="9" s="1"/>
  <c r="E5000" i="9" s="1"/>
  <c r="C4993" i="9"/>
  <c r="D4993" i="9" s="1"/>
  <c r="E4993" i="9" s="1"/>
  <c r="C4992" i="9"/>
  <c r="D4992" i="9" s="1"/>
  <c r="E4992" i="9" s="1"/>
  <c r="C4990" i="9"/>
  <c r="D4990" i="9" s="1"/>
  <c r="E4990" i="9" s="1"/>
  <c r="C4989" i="9"/>
  <c r="D4989" i="9" s="1"/>
  <c r="E4989" i="9" s="1"/>
  <c r="C4988" i="9"/>
  <c r="D4988" i="9" s="1"/>
  <c r="E4988" i="9" s="1"/>
  <c r="C4985" i="9"/>
  <c r="D4985" i="9" s="1"/>
  <c r="E4985" i="9" s="1"/>
  <c r="C4982" i="9"/>
  <c r="D4982" i="9" s="1"/>
  <c r="E4982" i="9" s="1"/>
  <c r="C4978" i="9"/>
  <c r="D4978" i="9" s="1"/>
  <c r="E4978" i="9" s="1"/>
  <c r="C4977" i="9"/>
  <c r="D4977" i="9" s="1"/>
  <c r="E4977" i="9" s="1"/>
  <c r="C4975" i="9"/>
  <c r="D4975" i="9" s="1"/>
  <c r="E4975" i="9" s="1"/>
  <c r="C4972" i="9"/>
  <c r="D4972" i="9" s="1"/>
  <c r="E4972" i="9" s="1"/>
  <c r="C4970" i="9"/>
  <c r="D4970" i="9" s="1"/>
  <c r="E4970" i="9" s="1"/>
  <c r="C4969" i="9"/>
  <c r="D4969" i="9" s="1"/>
  <c r="E4969" i="9" s="1"/>
  <c r="C4968" i="9"/>
  <c r="D4968" i="9" s="1"/>
  <c r="E4968" i="9" s="1"/>
  <c r="C4963" i="9"/>
  <c r="D4963" i="9" s="1"/>
  <c r="E4963" i="9" s="1"/>
  <c r="C4960" i="9"/>
  <c r="D4960" i="9" s="1"/>
  <c r="E4960" i="9" s="1"/>
  <c r="C4959" i="9"/>
  <c r="D4959" i="9" s="1"/>
  <c r="E4959" i="9" s="1"/>
  <c r="C4958" i="9"/>
  <c r="D4958" i="9" s="1"/>
  <c r="E4958" i="9" s="1"/>
  <c r="C4957" i="9"/>
  <c r="D4957" i="9" s="1"/>
  <c r="E4957" i="9" s="1"/>
  <c r="C4950" i="9"/>
  <c r="D4950" i="9" s="1"/>
  <c r="E4950" i="9" s="1"/>
  <c r="C4949" i="9"/>
  <c r="D4949" i="9" s="1"/>
  <c r="E4949" i="9" s="1"/>
  <c r="C4948" i="9"/>
  <c r="D4948" i="9" s="1"/>
  <c r="E4948" i="9" s="1"/>
  <c r="C4947" i="9"/>
  <c r="D4947" i="9" s="1"/>
  <c r="E4947" i="9" s="1"/>
  <c r="C4945" i="9"/>
  <c r="D4945" i="9" s="1"/>
  <c r="E4945" i="9" s="1"/>
  <c r="C4944" i="9"/>
  <c r="D4944" i="9" s="1"/>
  <c r="E4944" i="9" s="1"/>
  <c r="C4942" i="9"/>
  <c r="D4942" i="9" s="1"/>
  <c r="E4942" i="9" s="1"/>
  <c r="C4941" i="9"/>
  <c r="D4941" i="9" s="1"/>
  <c r="E4941" i="9" s="1"/>
  <c r="C4938" i="9"/>
  <c r="D4938" i="9" s="1"/>
  <c r="E4938" i="9" s="1"/>
  <c r="C4937" i="9"/>
  <c r="D4937" i="9" s="1"/>
  <c r="E4937" i="9" s="1"/>
  <c r="C4934" i="9"/>
  <c r="D4934" i="9" s="1"/>
  <c r="E4934" i="9" s="1"/>
  <c r="C4933" i="9"/>
  <c r="D4933" i="9" s="1"/>
  <c r="E4933" i="9" s="1"/>
  <c r="C4926" i="9"/>
  <c r="D4926" i="9" s="1"/>
  <c r="E4926" i="9" s="1"/>
  <c r="C4922" i="9"/>
  <c r="D4922" i="9" s="1"/>
  <c r="E4922" i="9" s="1"/>
  <c r="C4920" i="9"/>
  <c r="D4920" i="9" s="1"/>
  <c r="E4920" i="9" s="1"/>
  <c r="C4912" i="9"/>
  <c r="D4912" i="9" s="1"/>
  <c r="E4912" i="9" s="1"/>
  <c r="C4910" i="9"/>
  <c r="D4910" i="9" s="1"/>
  <c r="E4910" i="9" s="1"/>
  <c r="C4909" i="9"/>
  <c r="D4909" i="9" s="1"/>
  <c r="E4909" i="9" s="1"/>
  <c r="C4907" i="9"/>
  <c r="D4907" i="9" s="1"/>
  <c r="E4907" i="9" s="1"/>
  <c r="C4902" i="9"/>
  <c r="D4902" i="9" s="1"/>
  <c r="E4902" i="9" s="1"/>
  <c r="C4899" i="9"/>
  <c r="D4899" i="9" s="1"/>
  <c r="E4899" i="9" s="1"/>
  <c r="C4898" i="9"/>
  <c r="D4898" i="9" s="1"/>
  <c r="E4898" i="9" s="1"/>
  <c r="C4897" i="9"/>
  <c r="D4897" i="9" s="1"/>
  <c r="E4897" i="9" s="1"/>
  <c r="C4892" i="9"/>
  <c r="D4892" i="9" s="1"/>
  <c r="E4892" i="9" s="1"/>
  <c r="C4889" i="9"/>
  <c r="D4889" i="9" s="1"/>
  <c r="E4889" i="9" s="1"/>
  <c r="C4886" i="9"/>
  <c r="D4886" i="9" s="1"/>
  <c r="E4886" i="9" s="1"/>
  <c r="C4884" i="9"/>
  <c r="D4884" i="9" s="1"/>
  <c r="E4884" i="9" s="1"/>
  <c r="C4883" i="9"/>
  <c r="D4883" i="9" s="1"/>
  <c r="E4883" i="9" s="1"/>
  <c r="C4880" i="9"/>
  <c r="D4880" i="9" s="1"/>
  <c r="E4880" i="9" s="1"/>
  <c r="C4879" i="9"/>
  <c r="D4879" i="9" s="1"/>
  <c r="E4879" i="9" s="1"/>
  <c r="C4877" i="9"/>
  <c r="D4877" i="9" s="1"/>
  <c r="E4877" i="9" s="1"/>
  <c r="C4873" i="9"/>
  <c r="D4873" i="9" s="1"/>
  <c r="E4873" i="9" s="1"/>
  <c r="C4872" i="9"/>
  <c r="D4872" i="9" s="1"/>
  <c r="E4872" i="9" s="1"/>
  <c r="C4870" i="9"/>
  <c r="D4870" i="9" s="1"/>
  <c r="E4870" i="9" s="1"/>
  <c r="C4864" i="9"/>
  <c r="D4864" i="9" s="1"/>
  <c r="E4864" i="9" s="1"/>
  <c r="C4863" i="9"/>
  <c r="D4863" i="9" s="1"/>
  <c r="E4863" i="9" s="1"/>
  <c r="C4862" i="9"/>
  <c r="D4862" i="9" s="1"/>
  <c r="E4862" i="9" s="1"/>
  <c r="C4859" i="9"/>
  <c r="D4859" i="9" s="1"/>
  <c r="E4859" i="9" s="1"/>
  <c r="C4858" i="9"/>
  <c r="D4858" i="9" s="1"/>
  <c r="E4858" i="9" s="1"/>
  <c r="C4856" i="9"/>
  <c r="D4856" i="9" s="1"/>
  <c r="E4856" i="9" s="1"/>
  <c r="C4854" i="9"/>
  <c r="D4854" i="9" s="1"/>
  <c r="E4854" i="9" s="1"/>
  <c r="C4853" i="9"/>
  <c r="D4853" i="9" s="1"/>
  <c r="E4853" i="9" s="1"/>
  <c r="C4850" i="9"/>
  <c r="D4850" i="9" s="1"/>
  <c r="E4850" i="9" s="1"/>
  <c r="C4848" i="9"/>
  <c r="D4848" i="9" s="1"/>
  <c r="E4848" i="9" s="1"/>
  <c r="C4846" i="9"/>
  <c r="D4846" i="9" s="1"/>
  <c r="E4846" i="9" s="1"/>
  <c r="C4842" i="9"/>
  <c r="D4842" i="9" s="1"/>
  <c r="E4842" i="9" s="1"/>
  <c r="C4840" i="9"/>
  <c r="D4840" i="9" s="1"/>
  <c r="E4840" i="9" s="1"/>
  <c r="C4839" i="9"/>
  <c r="D4839" i="9" s="1"/>
  <c r="E4839" i="9" s="1"/>
  <c r="C4835" i="9"/>
  <c r="D4835" i="9" s="1"/>
  <c r="E4835" i="9" s="1"/>
  <c r="C4834" i="9"/>
  <c r="D4834" i="9" s="1"/>
  <c r="E4834" i="9" s="1"/>
  <c r="C4828" i="9"/>
  <c r="D4828" i="9" s="1"/>
  <c r="E4828" i="9" s="1"/>
  <c r="C4827" i="9"/>
  <c r="D4827" i="9" s="1"/>
  <c r="E4827" i="9" s="1"/>
  <c r="C4823" i="9"/>
  <c r="D4823" i="9" s="1"/>
  <c r="E4823" i="9" s="1"/>
  <c r="C4822" i="9"/>
  <c r="D4822" i="9" s="1"/>
  <c r="E4822" i="9" s="1"/>
  <c r="C4818" i="9"/>
  <c r="D4818" i="9" s="1"/>
  <c r="E4818" i="9" s="1"/>
  <c r="C4815" i="9"/>
  <c r="D4815" i="9" s="1"/>
  <c r="E4815" i="9" s="1"/>
  <c r="C4811" i="9"/>
  <c r="D4811" i="9" s="1"/>
  <c r="E4811" i="9" s="1"/>
  <c r="C4807" i="9"/>
  <c r="D4807" i="9" s="1"/>
  <c r="E4807" i="9" s="1"/>
  <c r="C4806" i="9"/>
  <c r="D4806" i="9" s="1"/>
  <c r="E4806" i="9" s="1"/>
  <c r="C4804" i="9"/>
  <c r="D4804" i="9" s="1"/>
  <c r="E4804" i="9" s="1"/>
  <c r="C4801" i="9"/>
  <c r="D4801" i="9" s="1"/>
  <c r="E4801" i="9" s="1"/>
  <c r="C4800" i="9"/>
  <c r="D4800" i="9" s="1"/>
  <c r="E4800" i="9" s="1"/>
  <c r="C4796" i="9"/>
  <c r="D4796" i="9" s="1"/>
  <c r="E4796" i="9" s="1"/>
  <c r="C4792" i="9"/>
  <c r="D4792" i="9" s="1"/>
  <c r="E4792" i="9" s="1"/>
  <c r="C4791" i="9"/>
  <c r="D4791" i="9" s="1"/>
  <c r="E4791" i="9" s="1"/>
  <c r="C4790" i="9"/>
  <c r="D4790" i="9" s="1"/>
  <c r="E4790" i="9" s="1"/>
  <c r="C4787" i="9"/>
  <c r="D4787" i="9" s="1"/>
  <c r="E4787" i="9" s="1"/>
  <c r="C4783" i="9"/>
  <c r="D4783" i="9" s="1"/>
  <c r="E4783" i="9" s="1"/>
  <c r="C4778" i="9"/>
  <c r="D4778" i="9" s="1"/>
  <c r="E4778" i="9" s="1"/>
  <c r="C4772" i="9"/>
  <c r="D4772" i="9" s="1"/>
  <c r="E4772" i="9" s="1"/>
  <c r="C4769" i="9"/>
  <c r="D4769" i="9" s="1"/>
  <c r="E4769" i="9" s="1"/>
  <c r="C4762" i="9"/>
  <c r="D4762" i="9" s="1"/>
  <c r="E4762" i="9" s="1"/>
  <c r="C4760" i="9"/>
  <c r="D4760" i="9" s="1"/>
  <c r="E4760" i="9" s="1"/>
  <c r="C4759" i="9"/>
  <c r="D4759" i="9" s="1"/>
  <c r="E4759" i="9" s="1"/>
  <c r="C4758" i="9"/>
  <c r="D4758" i="9" s="1"/>
  <c r="E4758" i="9" s="1"/>
  <c r="C4756" i="9"/>
  <c r="D4756" i="9" s="1"/>
  <c r="E4756" i="9" s="1"/>
  <c r="C4751" i="9"/>
  <c r="D4751" i="9" s="1"/>
  <c r="E4751" i="9" s="1"/>
  <c r="C4742" i="9"/>
  <c r="D4742" i="9" s="1"/>
  <c r="E4742" i="9" s="1"/>
  <c r="C4741" i="9"/>
  <c r="D4741" i="9" s="1"/>
  <c r="E4741" i="9" s="1"/>
  <c r="C4740" i="9"/>
  <c r="D4740" i="9" s="1"/>
  <c r="E4740" i="9" s="1"/>
  <c r="C4739" i="9"/>
  <c r="D4739" i="9" s="1"/>
  <c r="E4739" i="9" s="1"/>
  <c r="C4738" i="9"/>
  <c r="D4738" i="9" s="1"/>
  <c r="E4738" i="9" s="1"/>
  <c r="C4728" i="9"/>
  <c r="D4728" i="9" s="1"/>
  <c r="E4728" i="9" s="1"/>
  <c r="C4725" i="9"/>
  <c r="D4725" i="9" s="1"/>
  <c r="E4725" i="9" s="1"/>
  <c r="C4722" i="9"/>
  <c r="D4722" i="9" s="1"/>
  <c r="E4722" i="9" s="1"/>
  <c r="C4720" i="9"/>
  <c r="D4720" i="9" s="1"/>
  <c r="E4720" i="9" s="1"/>
  <c r="C4719" i="9"/>
  <c r="D4719" i="9" s="1"/>
  <c r="E4719" i="9" s="1"/>
  <c r="C4717" i="9"/>
  <c r="D4717" i="9" s="1"/>
  <c r="E4717" i="9" s="1"/>
  <c r="C4710" i="9"/>
  <c r="D4710" i="9" s="1"/>
  <c r="E4710" i="9" s="1"/>
  <c r="C4706" i="9"/>
  <c r="D4706" i="9" s="1"/>
  <c r="E4706" i="9" s="1"/>
  <c r="C4701" i="9"/>
  <c r="D4701" i="9" s="1"/>
  <c r="E4701" i="9" s="1"/>
  <c r="C4699" i="9"/>
  <c r="D4699" i="9" s="1"/>
  <c r="E4699" i="9" s="1"/>
  <c r="C4697" i="9"/>
  <c r="D4697" i="9" s="1"/>
  <c r="E4697" i="9" s="1"/>
  <c r="C4693" i="9"/>
  <c r="D4693" i="9" s="1"/>
  <c r="E4693" i="9" s="1"/>
  <c r="C4692" i="9"/>
  <c r="D4692" i="9" s="1"/>
  <c r="E4692" i="9" s="1"/>
  <c r="C4691" i="9"/>
  <c r="D4691" i="9" s="1"/>
  <c r="E4691" i="9" s="1"/>
  <c r="C4689" i="9"/>
  <c r="D4689" i="9" s="1"/>
  <c r="E4689" i="9" s="1"/>
  <c r="C4683" i="9"/>
  <c r="D4683" i="9" s="1"/>
  <c r="E4683" i="9" s="1"/>
  <c r="C4677" i="9"/>
  <c r="D4677" i="9" s="1"/>
  <c r="E4677" i="9" s="1"/>
  <c r="C4674" i="9"/>
  <c r="D4674" i="9" s="1"/>
  <c r="E4674" i="9" s="1"/>
  <c r="C4671" i="9"/>
  <c r="D4671" i="9" s="1"/>
  <c r="E4671" i="9" s="1"/>
  <c r="C4670" i="9"/>
  <c r="D4670" i="9" s="1"/>
  <c r="E4670" i="9" s="1"/>
  <c r="C4665" i="9"/>
  <c r="D4665" i="9" s="1"/>
  <c r="E4665" i="9" s="1"/>
  <c r="C4664" i="9"/>
  <c r="D4664" i="9" s="1"/>
  <c r="E4664" i="9" s="1"/>
  <c r="C4661" i="9"/>
  <c r="D4661" i="9" s="1"/>
  <c r="E4661" i="9" s="1"/>
  <c r="C4660" i="9"/>
  <c r="D4660" i="9" s="1"/>
  <c r="E4660" i="9" s="1"/>
  <c r="C4654" i="9"/>
  <c r="D4654" i="9" s="1"/>
  <c r="E4654" i="9" s="1"/>
  <c r="C4653" i="9"/>
  <c r="D4653" i="9" s="1"/>
  <c r="E4653" i="9" s="1"/>
  <c r="C4652" i="9"/>
  <c r="D4652" i="9" s="1"/>
  <c r="E4652" i="9" s="1"/>
  <c r="C4651" i="9"/>
  <c r="D4651" i="9" s="1"/>
  <c r="E4651" i="9" s="1"/>
  <c r="C4650" i="9"/>
  <c r="D4650" i="9" s="1"/>
  <c r="E4650" i="9" s="1"/>
  <c r="C4648" i="9"/>
  <c r="D4648" i="9" s="1"/>
  <c r="E4648" i="9" s="1"/>
  <c r="C4646" i="9"/>
  <c r="D4646" i="9" s="1"/>
  <c r="E4646" i="9" s="1"/>
  <c r="C4634" i="9"/>
  <c r="D4634" i="9" s="1"/>
  <c r="E4634" i="9" s="1"/>
  <c r="C4629" i="9"/>
  <c r="D4629" i="9" s="1"/>
  <c r="E4629" i="9" s="1"/>
  <c r="C4626" i="9"/>
  <c r="D4626" i="9" s="1"/>
  <c r="E4626" i="9" s="1"/>
  <c r="C4619" i="9"/>
  <c r="D4619" i="9" s="1"/>
  <c r="E4619" i="9" s="1"/>
  <c r="C4616" i="9"/>
  <c r="D4616" i="9" s="1"/>
  <c r="E4616" i="9" s="1"/>
  <c r="C4607" i="9"/>
  <c r="D4607" i="9" s="1"/>
  <c r="E4607" i="9" s="1"/>
  <c r="C4601" i="9"/>
  <c r="D4601" i="9" s="1"/>
  <c r="E4601" i="9" s="1"/>
  <c r="C4600" i="9"/>
  <c r="D4600" i="9" s="1"/>
  <c r="E4600" i="9" s="1"/>
  <c r="C4596" i="9"/>
  <c r="D4596" i="9" s="1"/>
  <c r="E4596" i="9" s="1"/>
  <c r="C4591" i="9"/>
  <c r="D4591" i="9" s="1"/>
  <c r="E4591" i="9" s="1"/>
  <c r="C4586" i="9"/>
  <c r="D4586" i="9" s="1"/>
  <c r="E4586" i="9" s="1"/>
  <c r="C4584" i="9"/>
  <c r="D4584" i="9" s="1"/>
  <c r="E4584" i="9" s="1"/>
  <c r="C4583" i="9"/>
  <c r="D4583" i="9" s="1"/>
  <c r="E4583" i="9" s="1"/>
  <c r="C4576" i="9"/>
  <c r="D4576" i="9" s="1"/>
  <c r="E4576" i="9" s="1"/>
  <c r="C4575" i="9"/>
  <c r="D4575" i="9" s="1"/>
  <c r="E4575" i="9" s="1"/>
  <c r="C4574" i="9"/>
  <c r="D4574" i="9" s="1"/>
  <c r="E4574" i="9" s="1"/>
  <c r="C4570" i="9"/>
  <c r="D4570" i="9" s="1"/>
  <c r="E4570" i="9" s="1"/>
  <c r="C4568" i="9"/>
  <c r="D4568" i="9" s="1"/>
  <c r="E4568" i="9" s="1"/>
  <c r="C4566" i="9"/>
  <c r="D4566" i="9" s="1"/>
  <c r="E4566" i="9" s="1"/>
  <c r="C4560" i="9"/>
  <c r="D4560" i="9" s="1"/>
  <c r="E4560" i="9" s="1"/>
  <c r="C4558" i="9"/>
  <c r="D4558" i="9" s="1"/>
  <c r="E4558" i="9" s="1"/>
  <c r="C4557" i="9"/>
  <c r="D4557" i="9" s="1"/>
  <c r="E4557" i="9" s="1"/>
  <c r="C4556" i="9"/>
  <c r="D4556" i="9" s="1"/>
  <c r="E4556" i="9" s="1"/>
  <c r="C4552" i="9"/>
  <c r="D4552" i="9" s="1"/>
  <c r="E4552" i="9" s="1"/>
  <c r="C4551" i="9"/>
  <c r="D4551" i="9" s="1"/>
  <c r="E4551" i="9" s="1"/>
  <c r="C4550" i="9"/>
  <c r="D4550" i="9" s="1"/>
  <c r="E4550" i="9" s="1"/>
  <c r="C4548" i="9"/>
  <c r="D4548" i="9" s="1"/>
  <c r="E4548" i="9" s="1"/>
  <c r="C4545" i="9"/>
  <c r="D4545" i="9" s="1"/>
  <c r="E4545" i="9" s="1"/>
  <c r="C4544" i="9"/>
  <c r="D4544" i="9" s="1"/>
  <c r="E4544" i="9" s="1"/>
  <c r="C4541" i="9"/>
  <c r="D4541" i="9" s="1"/>
  <c r="E4541" i="9" s="1"/>
  <c r="C4537" i="9"/>
  <c r="D4537" i="9" s="1"/>
  <c r="E4537" i="9" s="1"/>
  <c r="C4534" i="9"/>
  <c r="D4534" i="9" s="1"/>
  <c r="E4534" i="9" s="1"/>
  <c r="C4533" i="9"/>
  <c r="D4533" i="9" s="1"/>
  <c r="E4533" i="9" s="1"/>
  <c r="C4528" i="9"/>
  <c r="D4528" i="9" s="1"/>
  <c r="E4528" i="9" s="1"/>
  <c r="C4527" i="9"/>
  <c r="D4527" i="9" s="1"/>
  <c r="E4527" i="9" s="1"/>
  <c r="C4525" i="9"/>
  <c r="D4525" i="9" s="1"/>
  <c r="E4525" i="9" s="1"/>
  <c r="C4524" i="9"/>
  <c r="D4524" i="9" s="1"/>
  <c r="E4524" i="9" s="1"/>
  <c r="C4521" i="9"/>
  <c r="D4521" i="9" s="1"/>
  <c r="E4521" i="9" s="1"/>
  <c r="C4519" i="9"/>
  <c r="D4519" i="9" s="1"/>
  <c r="E4519" i="9" s="1"/>
  <c r="C4516" i="9"/>
  <c r="D4516" i="9" s="1"/>
  <c r="E4516" i="9" s="1"/>
  <c r="C4508" i="9"/>
  <c r="D4508" i="9" s="1"/>
  <c r="E4508" i="9" s="1"/>
  <c r="C4502" i="9"/>
  <c r="D4502" i="9" s="1"/>
  <c r="E4502" i="9" s="1"/>
  <c r="C4500" i="9"/>
  <c r="D4500" i="9" s="1"/>
  <c r="E4500" i="9" s="1"/>
  <c r="C4497" i="9"/>
  <c r="D4497" i="9" s="1"/>
  <c r="E4497" i="9" s="1"/>
  <c r="C4494" i="9"/>
  <c r="D4494" i="9" s="1"/>
  <c r="E4494" i="9" s="1"/>
  <c r="C4493" i="9"/>
  <c r="D4493" i="9" s="1"/>
  <c r="E4493" i="9" s="1"/>
  <c r="C4491" i="9"/>
  <c r="D4491" i="9" s="1"/>
  <c r="E4491" i="9" s="1"/>
  <c r="C4490" i="9"/>
  <c r="D4490" i="9" s="1"/>
  <c r="E4490" i="9" s="1"/>
  <c r="C4487" i="9"/>
  <c r="D4487" i="9" s="1"/>
  <c r="E4487" i="9" s="1"/>
  <c r="C4484" i="9"/>
  <c r="D4484" i="9" s="1"/>
  <c r="E4484" i="9" s="1"/>
  <c r="C4481" i="9"/>
  <c r="D4481" i="9" s="1"/>
  <c r="E4481" i="9" s="1"/>
  <c r="C4479" i="9"/>
  <c r="D4479" i="9" s="1"/>
  <c r="E4479" i="9" s="1"/>
  <c r="C4478" i="9"/>
  <c r="D4478" i="9" s="1"/>
  <c r="E4478" i="9" s="1"/>
  <c r="C4477" i="9"/>
  <c r="D4477" i="9" s="1"/>
  <c r="E4477" i="9" s="1"/>
  <c r="C4476" i="9"/>
  <c r="D4476" i="9" s="1"/>
  <c r="E4476" i="9" s="1"/>
  <c r="C4472" i="9"/>
  <c r="D4472" i="9" s="1"/>
  <c r="E4472" i="9" s="1"/>
  <c r="C4470" i="9"/>
  <c r="D4470" i="9" s="1"/>
  <c r="E4470" i="9" s="1"/>
  <c r="C4464" i="9"/>
  <c r="D4464" i="9" s="1"/>
  <c r="E4464" i="9" s="1"/>
  <c r="C4462" i="9"/>
  <c r="D4462" i="9" s="1"/>
  <c r="E4462" i="9" s="1"/>
  <c r="C4460" i="9"/>
  <c r="D4460" i="9" s="1"/>
  <c r="E4460" i="9" s="1"/>
  <c r="C4458" i="9"/>
  <c r="D4458" i="9" s="1"/>
  <c r="E4458" i="9" s="1"/>
  <c r="C4456" i="9"/>
  <c r="D4456" i="9" s="1"/>
  <c r="E4456" i="9" s="1"/>
  <c r="C4453" i="9"/>
  <c r="D4453" i="9" s="1"/>
  <c r="E4453" i="9" s="1"/>
  <c r="C4451" i="9"/>
  <c r="D4451" i="9" s="1"/>
  <c r="E4451" i="9" s="1"/>
  <c r="C4449" i="9"/>
  <c r="D4449" i="9" s="1"/>
  <c r="E4449" i="9" s="1"/>
  <c r="C4447" i="9"/>
  <c r="D4447" i="9" s="1"/>
  <c r="E4447" i="9" s="1"/>
  <c r="C4445" i="9"/>
  <c r="D4445" i="9" s="1"/>
  <c r="E4445" i="9" s="1"/>
  <c r="C4444" i="9"/>
  <c r="D4444" i="9" s="1"/>
  <c r="E4444" i="9" s="1"/>
  <c r="C4442" i="9"/>
  <c r="D4442" i="9" s="1"/>
  <c r="E4442" i="9" s="1"/>
  <c r="C4440" i="9"/>
  <c r="D4440" i="9" s="1"/>
  <c r="E4440" i="9" s="1"/>
  <c r="C4436" i="9"/>
  <c r="D4436" i="9" s="1"/>
  <c r="E4436" i="9" s="1"/>
  <c r="C4434" i="9"/>
  <c r="D4434" i="9" s="1"/>
  <c r="E4434" i="9" s="1"/>
  <c r="C4432" i="9"/>
  <c r="D4432" i="9" s="1"/>
  <c r="E4432" i="9" s="1"/>
  <c r="C4430" i="9"/>
  <c r="D4430" i="9" s="1"/>
  <c r="E4430" i="9" s="1"/>
  <c r="C4429" i="9"/>
  <c r="D4429" i="9" s="1"/>
  <c r="E4429" i="9" s="1"/>
  <c r="C4426" i="9"/>
  <c r="D4426" i="9" s="1"/>
  <c r="E4426" i="9" s="1"/>
  <c r="C4419" i="9"/>
  <c r="D4419" i="9" s="1"/>
  <c r="E4419" i="9" s="1"/>
  <c r="C4417" i="9"/>
  <c r="D4417" i="9" s="1"/>
  <c r="E4417" i="9" s="1"/>
  <c r="C4414" i="9"/>
  <c r="D4414" i="9" s="1"/>
  <c r="E4414" i="9" s="1"/>
  <c r="C4413" i="9"/>
  <c r="D4413" i="9" s="1"/>
  <c r="E4413" i="9" s="1"/>
  <c r="C4410" i="9"/>
  <c r="D4410" i="9" s="1"/>
  <c r="E4410" i="9" s="1"/>
  <c r="C4409" i="9"/>
  <c r="D4409" i="9" s="1"/>
  <c r="E4409" i="9" s="1"/>
  <c r="C4408" i="9"/>
  <c r="D4408" i="9" s="1"/>
  <c r="E4408" i="9" s="1"/>
  <c r="C4399" i="9"/>
  <c r="D4399" i="9" s="1"/>
  <c r="E4399" i="9" s="1"/>
  <c r="C4398" i="9"/>
  <c r="D4398" i="9" s="1"/>
  <c r="E4398" i="9" s="1"/>
  <c r="C4394" i="9"/>
  <c r="D4394" i="9" s="1"/>
  <c r="E4394" i="9" s="1"/>
  <c r="C4389" i="9"/>
  <c r="D4389" i="9" s="1"/>
  <c r="E4389" i="9" s="1"/>
  <c r="C4384" i="9"/>
  <c r="D4384" i="9" s="1"/>
  <c r="E4384" i="9" s="1"/>
  <c r="C4383" i="9"/>
  <c r="D4383" i="9" s="1"/>
  <c r="E4383" i="9" s="1"/>
  <c r="C4382" i="9"/>
  <c r="D4382" i="9" s="1"/>
  <c r="E4382" i="9" s="1"/>
  <c r="C4379" i="9"/>
  <c r="D4379" i="9" s="1"/>
  <c r="E4379" i="9" s="1"/>
  <c r="C4376" i="9"/>
  <c r="D4376" i="9" s="1"/>
  <c r="E4376" i="9" s="1"/>
  <c r="C4374" i="9"/>
  <c r="D4374" i="9" s="1"/>
  <c r="E4374" i="9" s="1"/>
  <c r="C4367" i="9"/>
  <c r="D4367" i="9" s="1"/>
  <c r="E4367" i="9" s="1"/>
  <c r="C4365" i="9"/>
  <c r="D4365" i="9" s="1"/>
  <c r="E4365" i="9" s="1"/>
  <c r="C4362" i="9"/>
  <c r="D4362" i="9" s="1"/>
  <c r="E4362" i="9" s="1"/>
  <c r="C4361" i="9"/>
  <c r="D4361" i="9" s="1"/>
  <c r="E4361" i="9" s="1"/>
  <c r="C4357" i="9"/>
  <c r="D4357" i="9" s="1"/>
  <c r="E4357" i="9" s="1"/>
  <c r="C4354" i="9"/>
  <c r="D4354" i="9" s="1"/>
  <c r="E4354" i="9" s="1"/>
  <c r="C4353" i="9"/>
  <c r="D4353" i="9" s="1"/>
  <c r="E4353" i="9" s="1"/>
  <c r="C4350" i="9"/>
  <c r="D4350" i="9" s="1"/>
  <c r="E4350" i="9" s="1"/>
  <c r="C4349" i="9"/>
  <c r="D4349" i="9" s="1"/>
  <c r="E4349" i="9" s="1"/>
  <c r="C4348" i="9"/>
  <c r="D4348" i="9" s="1"/>
  <c r="E4348" i="9" s="1"/>
  <c r="C4345" i="9"/>
  <c r="D4345" i="9" s="1"/>
  <c r="E4345" i="9" s="1"/>
  <c r="C4341" i="9"/>
  <c r="D4341" i="9" s="1"/>
  <c r="E4341" i="9" s="1"/>
  <c r="C4337" i="9"/>
  <c r="D4337" i="9" s="1"/>
  <c r="E4337" i="9" s="1"/>
  <c r="C4336" i="9"/>
  <c r="D4336" i="9" s="1"/>
  <c r="E4336" i="9" s="1"/>
  <c r="C4332" i="9"/>
  <c r="D4332" i="9" s="1"/>
  <c r="E4332" i="9" s="1"/>
  <c r="C4330" i="9"/>
  <c r="D4330" i="9" s="1"/>
  <c r="E4330" i="9" s="1"/>
  <c r="C4329" i="9"/>
  <c r="D4329" i="9" s="1"/>
  <c r="E4329" i="9" s="1"/>
  <c r="C4328" i="9"/>
  <c r="D4328" i="9" s="1"/>
  <c r="E4328" i="9" s="1"/>
  <c r="C4327" i="9"/>
  <c r="D4327" i="9" s="1"/>
  <c r="E4327" i="9" s="1"/>
  <c r="C4325" i="9"/>
  <c r="D4325" i="9" s="1"/>
  <c r="E4325" i="9" s="1"/>
  <c r="C4322" i="9"/>
  <c r="D4322" i="9" s="1"/>
  <c r="E4322" i="9" s="1"/>
  <c r="C4320" i="9"/>
  <c r="D4320" i="9" s="1"/>
  <c r="E4320" i="9" s="1"/>
  <c r="C4319" i="9"/>
  <c r="D4319" i="9" s="1"/>
  <c r="E4319" i="9" s="1"/>
  <c r="C4312" i="9"/>
  <c r="D4312" i="9" s="1"/>
  <c r="E4312" i="9" s="1"/>
  <c r="C4310" i="9"/>
  <c r="D4310" i="9" s="1"/>
  <c r="E4310" i="9" s="1"/>
  <c r="C4309" i="9"/>
  <c r="D4309" i="9" s="1"/>
  <c r="E4309" i="9" s="1"/>
  <c r="C4302" i="9"/>
  <c r="D4302" i="9" s="1"/>
  <c r="E4302" i="9" s="1"/>
  <c r="C4301" i="9"/>
  <c r="D4301" i="9" s="1"/>
  <c r="E4301" i="9" s="1"/>
  <c r="C4300" i="9"/>
  <c r="D4300" i="9" s="1"/>
  <c r="E4300" i="9" s="1"/>
  <c r="C4299" i="9"/>
  <c r="D4299" i="9" s="1"/>
  <c r="E4299" i="9" s="1"/>
  <c r="C4296" i="9"/>
  <c r="D4296" i="9" s="1"/>
  <c r="E4296" i="9" s="1"/>
  <c r="C4295" i="9"/>
  <c r="D4295" i="9" s="1"/>
  <c r="E4295" i="9" s="1"/>
  <c r="C4293" i="9"/>
  <c r="D4293" i="9" s="1"/>
  <c r="E4293" i="9" s="1"/>
  <c r="C4292" i="9"/>
  <c r="D4292" i="9" s="1"/>
  <c r="E4292" i="9" s="1"/>
  <c r="C4291" i="9"/>
  <c r="D4291" i="9" s="1"/>
  <c r="E4291" i="9" s="1"/>
  <c r="C4288" i="9"/>
  <c r="D4288" i="9" s="1"/>
  <c r="E4288" i="9" s="1"/>
  <c r="C4286" i="9"/>
  <c r="D4286" i="9" s="1"/>
  <c r="E4286" i="9" s="1"/>
  <c r="C4285" i="9"/>
  <c r="D4285" i="9" s="1"/>
  <c r="E4285" i="9" s="1"/>
  <c r="C4284" i="9"/>
  <c r="D4284" i="9" s="1"/>
  <c r="E4284" i="9" s="1"/>
  <c r="C4282" i="9"/>
  <c r="D4282" i="9" s="1"/>
  <c r="E4282" i="9" s="1"/>
  <c r="C4281" i="9"/>
  <c r="D4281" i="9" s="1"/>
  <c r="E4281" i="9" s="1"/>
  <c r="C4276" i="9"/>
  <c r="D4276" i="9" s="1"/>
  <c r="E4276" i="9" s="1"/>
  <c r="C4275" i="9"/>
  <c r="D4275" i="9" s="1"/>
  <c r="E4275" i="9" s="1"/>
  <c r="C4274" i="9"/>
  <c r="D4274" i="9" s="1"/>
  <c r="E4274" i="9" s="1"/>
  <c r="C4273" i="9"/>
  <c r="D4273" i="9" s="1"/>
  <c r="E4273" i="9" s="1"/>
  <c r="C4271" i="9"/>
  <c r="D4271" i="9" s="1"/>
  <c r="E4271" i="9" s="1"/>
  <c r="C4269" i="9"/>
  <c r="D4269" i="9" s="1"/>
  <c r="E4269" i="9" s="1"/>
  <c r="C4266" i="9"/>
  <c r="D4266" i="9" s="1"/>
  <c r="E4266" i="9" s="1"/>
  <c r="C4264" i="9"/>
  <c r="D4264" i="9" s="1"/>
  <c r="E4264" i="9" s="1"/>
  <c r="C4263" i="9"/>
  <c r="D4263" i="9" s="1"/>
  <c r="E4263" i="9" s="1"/>
  <c r="C4257" i="9"/>
  <c r="D4257" i="9" s="1"/>
  <c r="E4257" i="9" s="1"/>
  <c r="C4256" i="9"/>
  <c r="D4256" i="9" s="1"/>
  <c r="E4256" i="9" s="1"/>
  <c r="C4251" i="9"/>
  <c r="D4251" i="9" s="1"/>
  <c r="E4251" i="9" s="1"/>
  <c r="C4250" i="9"/>
  <c r="D4250" i="9" s="1"/>
  <c r="E4250" i="9" s="1"/>
  <c r="C4246" i="9"/>
  <c r="D4246" i="9" s="1"/>
  <c r="E4246" i="9" s="1"/>
  <c r="C4241" i="9"/>
  <c r="D4241" i="9" s="1"/>
  <c r="E4241" i="9" s="1"/>
  <c r="C4238" i="9"/>
  <c r="D4238" i="9" s="1"/>
  <c r="E4238" i="9" s="1"/>
  <c r="C4234" i="9"/>
  <c r="D4234" i="9" s="1"/>
  <c r="E4234" i="9" s="1"/>
  <c r="C4233" i="9"/>
  <c r="D4233" i="9" s="1"/>
  <c r="E4233" i="9" s="1"/>
  <c r="C4232" i="9"/>
  <c r="D4232" i="9" s="1"/>
  <c r="E4232" i="9" s="1"/>
  <c r="C4231" i="9"/>
  <c r="D4231" i="9" s="1"/>
  <c r="E4231" i="9" s="1"/>
  <c r="C4229" i="9"/>
  <c r="D4229" i="9" s="1"/>
  <c r="E4229" i="9" s="1"/>
  <c r="C4228" i="9"/>
  <c r="D4228" i="9" s="1"/>
  <c r="E4228" i="9" s="1"/>
  <c r="C4227" i="9"/>
  <c r="D4227" i="9" s="1"/>
  <c r="E4227" i="9" s="1"/>
  <c r="C4224" i="9"/>
  <c r="D4224" i="9" s="1"/>
  <c r="E4224" i="9" s="1"/>
  <c r="C4220" i="9"/>
  <c r="D4220" i="9" s="1"/>
  <c r="E4220" i="9" s="1"/>
  <c r="C4219" i="9"/>
  <c r="D4219" i="9" s="1"/>
  <c r="E4219" i="9" s="1"/>
  <c r="C4215" i="9"/>
  <c r="D4215" i="9" s="1"/>
  <c r="E4215" i="9" s="1"/>
  <c r="C4210" i="9"/>
  <c r="D4210" i="9" s="1"/>
  <c r="E4210" i="9" s="1"/>
  <c r="C4201" i="9"/>
  <c r="D4201" i="9" s="1"/>
  <c r="E4201" i="9" s="1"/>
  <c r="C4200" i="9"/>
  <c r="D4200" i="9" s="1"/>
  <c r="E4200" i="9" s="1"/>
  <c r="C4195" i="9"/>
  <c r="D4195" i="9" s="1"/>
  <c r="E4195" i="9" s="1"/>
  <c r="C4192" i="9"/>
  <c r="D4192" i="9" s="1"/>
  <c r="E4192" i="9" s="1"/>
  <c r="C4191" i="9"/>
  <c r="D4191" i="9" s="1"/>
  <c r="E4191" i="9" s="1"/>
  <c r="C4186" i="9"/>
  <c r="D4186" i="9" s="1"/>
  <c r="E4186" i="9" s="1"/>
  <c r="C4183" i="9"/>
  <c r="D4183" i="9" s="1"/>
  <c r="E4183" i="9" s="1"/>
  <c r="C4182" i="9"/>
  <c r="D4182" i="9" s="1"/>
  <c r="E4182" i="9" s="1"/>
  <c r="C4178" i="9"/>
  <c r="D4178" i="9" s="1"/>
  <c r="E4178" i="9" s="1"/>
  <c r="C4176" i="9"/>
  <c r="D4176" i="9" s="1"/>
  <c r="E4176" i="9" s="1"/>
  <c r="C4175" i="9"/>
  <c r="D4175" i="9" s="1"/>
  <c r="E4175" i="9" s="1"/>
  <c r="C4173" i="9"/>
  <c r="D4173" i="9" s="1"/>
  <c r="E4173" i="9" s="1"/>
  <c r="C4172" i="9"/>
  <c r="D4172" i="9" s="1"/>
  <c r="E4172" i="9" s="1"/>
  <c r="C4168" i="9"/>
  <c r="D4168" i="9" s="1"/>
  <c r="E4168" i="9" s="1"/>
  <c r="C4165" i="9"/>
  <c r="D4165" i="9" s="1"/>
  <c r="E4165" i="9" s="1"/>
  <c r="C4164" i="9"/>
  <c r="D4164" i="9" s="1"/>
  <c r="E4164" i="9" s="1"/>
  <c r="C4160" i="9"/>
  <c r="D4160" i="9" s="1"/>
  <c r="E4160" i="9" s="1"/>
  <c r="C4159" i="9"/>
  <c r="D4159" i="9" s="1"/>
  <c r="E4159" i="9" s="1"/>
  <c r="C4149" i="9"/>
  <c r="D4149" i="9" s="1"/>
  <c r="E4149" i="9" s="1"/>
  <c r="C4147" i="9"/>
  <c r="D4147" i="9" s="1"/>
  <c r="E4147" i="9" s="1"/>
  <c r="C4146" i="9"/>
  <c r="D4146" i="9" s="1"/>
  <c r="E4146" i="9" s="1"/>
  <c r="C4143" i="9"/>
  <c r="D4143" i="9" s="1"/>
  <c r="E4143" i="9" s="1"/>
  <c r="C4141" i="9"/>
  <c r="D4141" i="9" s="1"/>
  <c r="E4141" i="9" s="1"/>
  <c r="C4140" i="9"/>
  <c r="D4140" i="9" s="1"/>
  <c r="E4140" i="9" s="1"/>
  <c r="C4138" i="9"/>
  <c r="D4138" i="9" s="1"/>
  <c r="E4138" i="9" s="1"/>
  <c r="C4136" i="9"/>
  <c r="D4136" i="9" s="1"/>
  <c r="E4136" i="9" s="1"/>
  <c r="C4132" i="9"/>
  <c r="D4132" i="9" s="1"/>
  <c r="E4132" i="9" s="1"/>
  <c r="C4128" i="9"/>
  <c r="D4128" i="9" s="1"/>
  <c r="E4128" i="9" s="1"/>
  <c r="C4127" i="9"/>
  <c r="D4127" i="9" s="1"/>
  <c r="E4127" i="9" s="1"/>
  <c r="C4126" i="9"/>
  <c r="D4126" i="9" s="1"/>
  <c r="E4126" i="9" s="1"/>
  <c r="C4115" i="9"/>
  <c r="D4115" i="9" s="1"/>
  <c r="E4115" i="9" s="1"/>
  <c r="C4114" i="9"/>
  <c r="D4114" i="9" s="1"/>
  <c r="E4114" i="9" s="1"/>
  <c r="C4105" i="9"/>
  <c r="D4105" i="9" s="1"/>
  <c r="E4105" i="9" s="1"/>
  <c r="C4104" i="9"/>
  <c r="D4104" i="9" s="1"/>
  <c r="E4104" i="9" s="1"/>
  <c r="C4100" i="9"/>
  <c r="D4100" i="9" s="1"/>
  <c r="E4100" i="9" s="1"/>
  <c r="C4096" i="9"/>
  <c r="D4096" i="9" s="1"/>
  <c r="E4096" i="9" s="1"/>
  <c r="C4090" i="9"/>
  <c r="D4090" i="9" s="1"/>
  <c r="E4090" i="9" s="1"/>
  <c r="C4086" i="9"/>
  <c r="D4086" i="9" s="1"/>
  <c r="E4086" i="9" s="1"/>
  <c r="C4083" i="9"/>
  <c r="D4083" i="9" s="1"/>
  <c r="E4083" i="9" s="1"/>
  <c r="C4077" i="9"/>
  <c r="D4077" i="9" s="1"/>
  <c r="E4077" i="9" s="1"/>
  <c r="C4066" i="9"/>
  <c r="D4066" i="9" s="1"/>
  <c r="E4066" i="9" s="1"/>
  <c r="C4064" i="9"/>
  <c r="D4064" i="9" s="1"/>
  <c r="E4064" i="9" s="1"/>
  <c r="C4063" i="9"/>
  <c r="D4063" i="9" s="1"/>
  <c r="E4063" i="9" s="1"/>
  <c r="C4059" i="9"/>
  <c r="D4059" i="9" s="1"/>
  <c r="E4059" i="9" s="1"/>
  <c r="C4057" i="9"/>
  <c r="D4057" i="9" s="1"/>
  <c r="E4057" i="9" s="1"/>
  <c r="C4051" i="9"/>
  <c r="D4051" i="9" s="1"/>
  <c r="E4051" i="9" s="1"/>
  <c r="C4050" i="9"/>
  <c r="D4050" i="9" s="1"/>
  <c r="E4050" i="9" s="1"/>
  <c r="C4048" i="9"/>
  <c r="D4048" i="9" s="1"/>
  <c r="E4048" i="9" s="1"/>
  <c r="C4044" i="9"/>
  <c r="D4044" i="9" s="1"/>
  <c r="E4044" i="9" s="1"/>
  <c r="C4036" i="9"/>
  <c r="D4036" i="9" s="1"/>
  <c r="E4036" i="9" s="1"/>
  <c r="C4034" i="9"/>
  <c r="D4034" i="9" s="1"/>
  <c r="E4034" i="9" s="1"/>
  <c r="C4030" i="9"/>
  <c r="D4030" i="9" s="1"/>
  <c r="E4030" i="9" s="1"/>
  <c r="C4028" i="9"/>
  <c r="D4028" i="9" s="1"/>
  <c r="E4028" i="9" s="1"/>
  <c r="C4026" i="9"/>
  <c r="D4026" i="9" s="1"/>
  <c r="E4026" i="9" s="1"/>
  <c r="C4019" i="9"/>
  <c r="D4019" i="9" s="1"/>
  <c r="E4019" i="9" s="1"/>
  <c r="C4017" i="9"/>
  <c r="D4017" i="9" s="1"/>
  <c r="E4017" i="9" s="1"/>
  <c r="C4014" i="9"/>
  <c r="D4014" i="9" s="1"/>
  <c r="E4014" i="9" s="1"/>
  <c r="C4011" i="9"/>
  <c r="D4011" i="9" s="1"/>
  <c r="E4011" i="9" s="1"/>
  <c r="C4010" i="9"/>
  <c r="D4010" i="9" s="1"/>
  <c r="E4010" i="9" s="1"/>
  <c r="C4005" i="9"/>
  <c r="D4005" i="9" s="1"/>
  <c r="E4005" i="9" s="1"/>
  <c r="C4003" i="9"/>
  <c r="D4003" i="9" s="1"/>
  <c r="E4003" i="9" s="1"/>
  <c r="C4000" i="9"/>
  <c r="D4000" i="9" s="1"/>
  <c r="E4000" i="9" s="1"/>
  <c r="C3999" i="9"/>
  <c r="D3999" i="9" s="1"/>
  <c r="E3999" i="9" s="1"/>
  <c r="C3995" i="9"/>
  <c r="D3995" i="9" s="1"/>
  <c r="E3995" i="9" s="1"/>
  <c r="C3991" i="9"/>
  <c r="D3991" i="9" s="1"/>
  <c r="E3991" i="9" s="1"/>
  <c r="C3989" i="9"/>
  <c r="D3989" i="9" s="1"/>
  <c r="E3989" i="9" s="1"/>
  <c r="C3981" i="9"/>
  <c r="D3981" i="9" s="1"/>
  <c r="E3981" i="9" s="1"/>
  <c r="C3979" i="9"/>
  <c r="D3979" i="9" s="1"/>
  <c r="E3979" i="9" s="1"/>
  <c r="C3977" i="9"/>
  <c r="D3977" i="9" s="1"/>
  <c r="E3977" i="9" s="1"/>
  <c r="C3976" i="9"/>
  <c r="D3976" i="9" s="1"/>
  <c r="E3976" i="9" s="1"/>
  <c r="C3975" i="9"/>
  <c r="D3975" i="9" s="1"/>
  <c r="E3975" i="9" s="1"/>
  <c r="C3973" i="9"/>
  <c r="D3973" i="9" s="1"/>
  <c r="E3973" i="9" s="1"/>
  <c r="C3970" i="9"/>
  <c r="D3970" i="9" s="1"/>
  <c r="E3970" i="9" s="1"/>
  <c r="C3969" i="9"/>
  <c r="D3969" i="9" s="1"/>
  <c r="E3969" i="9" s="1"/>
  <c r="C3957" i="9"/>
  <c r="D3957" i="9" s="1"/>
  <c r="E3957" i="9" s="1"/>
  <c r="C3955" i="9"/>
  <c r="D3955" i="9" s="1"/>
  <c r="E3955" i="9" s="1"/>
  <c r="C3946" i="9"/>
  <c r="D3946" i="9" s="1"/>
  <c r="E3946" i="9" s="1"/>
  <c r="C3941" i="9"/>
  <c r="D3941" i="9" s="1"/>
  <c r="E3941" i="9" s="1"/>
  <c r="C3937" i="9"/>
  <c r="D3937" i="9" s="1"/>
  <c r="E3937" i="9" s="1"/>
  <c r="C3934" i="9"/>
  <c r="D3934" i="9" s="1"/>
  <c r="E3934" i="9" s="1"/>
  <c r="C3932" i="9"/>
  <c r="D3932" i="9" s="1"/>
  <c r="E3932" i="9" s="1"/>
  <c r="C3929" i="9"/>
  <c r="D3929" i="9" s="1"/>
  <c r="E3929" i="9" s="1"/>
  <c r="C3926" i="9"/>
  <c r="D3926" i="9" s="1"/>
  <c r="E3926" i="9" s="1"/>
  <c r="C3924" i="9"/>
  <c r="D3924" i="9" s="1"/>
  <c r="E3924" i="9" s="1"/>
  <c r="C3922" i="9"/>
  <c r="D3922" i="9" s="1"/>
  <c r="E3922" i="9" s="1"/>
  <c r="C3921" i="9"/>
  <c r="D3921" i="9" s="1"/>
  <c r="E3921" i="9" s="1"/>
  <c r="C3915" i="9"/>
  <c r="D3915" i="9" s="1"/>
  <c r="E3915" i="9" s="1"/>
  <c r="C3914" i="9"/>
  <c r="D3914" i="9" s="1"/>
  <c r="E3914" i="9" s="1"/>
  <c r="C3908" i="9"/>
  <c r="D3908" i="9" s="1"/>
  <c r="E3908" i="9" s="1"/>
  <c r="C3907" i="9"/>
  <c r="D3907" i="9" s="1"/>
  <c r="E3907" i="9" s="1"/>
  <c r="C3906" i="9"/>
  <c r="D3906" i="9" s="1"/>
  <c r="E3906" i="9" s="1"/>
  <c r="C3905" i="9"/>
  <c r="D3905" i="9" s="1"/>
  <c r="E3905" i="9" s="1"/>
  <c r="C3903" i="9"/>
  <c r="D3903" i="9" s="1"/>
  <c r="E3903" i="9" s="1"/>
  <c r="C3899" i="9"/>
  <c r="D3899" i="9" s="1"/>
  <c r="E3899" i="9" s="1"/>
  <c r="C3898" i="9"/>
  <c r="D3898" i="9" s="1"/>
  <c r="E3898" i="9" s="1"/>
  <c r="C3897" i="9"/>
  <c r="D3897" i="9" s="1"/>
  <c r="E3897" i="9" s="1"/>
  <c r="C3896" i="9"/>
  <c r="D3896" i="9" s="1"/>
  <c r="E3896" i="9" s="1"/>
  <c r="C3891" i="9"/>
  <c r="D3891" i="9" s="1"/>
  <c r="E3891" i="9" s="1"/>
  <c r="C3885" i="9"/>
  <c r="D3885" i="9" s="1"/>
  <c r="E3885" i="9" s="1"/>
  <c r="C3884" i="9"/>
  <c r="D3884" i="9" s="1"/>
  <c r="E3884" i="9" s="1"/>
  <c r="C3878" i="9"/>
  <c r="D3878" i="9" s="1"/>
  <c r="E3878" i="9" s="1"/>
  <c r="C3875" i="9"/>
  <c r="D3875" i="9" s="1"/>
  <c r="E3875" i="9" s="1"/>
  <c r="C3869" i="9"/>
  <c r="D3869" i="9" s="1"/>
  <c r="E3869" i="9" s="1"/>
  <c r="C3868" i="9"/>
  <c r="D3868" i="9" s="1"/>
  <c r="E3868" i="9" s="1"/>
  <c r="C3867" i="9"/>
  <c r="D3867" i="9" s="1"/>
  <c r="E3867" i="9" s="1"/>
  <c r="C3866" i="9"/>
  <c r="D3866" i="9" s="1"/>
  <c r="E3866" i="9" s="1"/>
  <c r="C3862" i="9"/>
  <c r="D3862" i="9" s="1"/>
  <c r="E3862" i="9" s="1"/>
  <c r="C3851" i="9"/>
  <c r="D3851" i="9" s="1"/>
  <c r="E3851" i="9" s="1"/>
  <c r="C3848" i="9"/>
  <c r="D3848" i="9" s="1"/>
  <c r="E3848" i="9" s="1"/>
  <c r="C3846" i="9"/>
  <c r="D3846" i="9" s="1"/>
  <c r="E3846" i="9" s="1"/>
  <c r="C3843" i="9"/>
  <c r="D3843" i="9" s="1"/>
  <c r="E3843" i="9" s="1"/>
  <c r="C3831" i="9"/>
  <c r="D3831" i="9" s="1"/>
  <c r="E3831" i="9" s="1"/>
  <c r="C3825" i="9"/>
  <c r="D3825" i="9" s="1"/>
  <c r="E3825" i="9" s="1"/>
  <c r="C3824" i="9"/>
  <c r="D3824" i="9" s="1"/>
  <c r="E3824" i="9" s="1"/>
  <c r="C3816" i="9"/>
  <c r="D3816" i="9" s="1"/>
  <c r="E3816" i="9" s="1"/>
  <c r="C3815" i="9"/>
  <c r="D3815" i="9" s="1"/>
  <c r="E3815" i="9" s="1"/>
  <c r="C3814" i="9"/>
  <c r="D3814" i="9" s="1"/>
  <c r="E3814" i="9" s="1"/>
  <c r="C3813" i="9"/>
  <c r="D3813" i="9" s="1"/>
  <c r="E3813" i="9" s="1"/>
  <c r="C3812" i="9"/>
  <c r="D3812" i="9" s="1"/>
  <c r="E3812" i="9" s="1"/>
  <c r="C3811" i="9"/>
  <c r="D3811" i="9" s="1"/>
  <c r="E3811" i="9" s="1"/>
  <c r="C3808" i="9"/>
  <c r="D3808" i="9" s="1"/>
  <c r="E3808" i="9" s="1"/>
  <c r="C3807" i="9"/>
  <c r="D3807" i="9" s="1"/>
  <c r="E3807" i="9" s="1"/>
  <c r="C3802" i="9"/>
  <c r="D3802" i="9" s="1"/>
  <c r="E3802" i="9" s="1"/>
  <c r="C3798" i="9"/>
  <c r="D3798" i="9" s="1"/>
  <c r="E3798" i="9" s="1"/>
  <c r="C3793" i="9"/>
  <c r="D3793" i="9" s="1"/>
  <c r="E3793" i="9" s="1"/>
  <c r="C3791" i="9"/>
  <c r="D3791" i="9" s="1"/>
  <c r="E3791" i="9" s="1"/>
  <c r="C3790" i="9"/>
  <c r="D3790" i="9" s="1"/>
  <c r="E3790" i="9" s="1"/>
  <c r="C3788" i="9"/>
  <c r="D3788" i="9" s="1"/>
  <c r="E3788" i="9" s="1"/>
  <c r="C3786" i="9"/>
  <c r="D3786" i="9" s="1"/>
  <c r="E3786" i="9" s="1"/>
  <c r="C3782" i="9"/>
  <c r="D3782" i="9" s="1"/>
  <c r="E3782" i="9" s="1"/>
  <c r="C3764" i="9"/>
  <c r="D3764" i="9" s="1"/>
  <c r="E3764" i="9" s="1"/>
  <c r="C3762" i="9"/>
  <c r="D3762" i="9" s="1"/>
  <c r="E3762" i="9" s="1"/>
  <c r="C3758" i="9"/>
  <c r="D3758" i="9" s="1"/>
  <c r="E3758" i="9" s="1"/>
  <c r="C3751" i="9"/>
  <c r="D3751" i="9" s="1"/>
  <c r="E3751" i="9" s="1"/>
  <c r="C3742" i="9"/>
  <c r="D3742" i="9" s="1"/>
  <c r="E3742" i="9" s="1"/>
  <c r="C3740" i="9"/>
  <c r="D3740" i="9" s="1"/>
  <c r="E3740" i="9" s="1"/>
  <c r="C3739" i="9"/>
  <c r="D3739" i="9" s="1"/>
  <c r="E3739" i="9" s="1"/>
  <c r="C3733" i="9"/>
  <c r="D3733" i="9" s="1"/>
  <c r="E3733" i="9" s="1"/>
  <c r="C3732" i="9"/>
  <c r="D3732" i="9" s="1"/>
  <c r="E3732" i="9" s="1"/>
  <c r="C3730" i="9"/>
  <c r="D3730" i="9" s="1"/>
  <c r="E3730" i="9" s="1"/>
  <c r="C3724" i="9"/>
  <c r="D3724" i="9" s="1"/>
  <c r="E3724" i="9" s="1"/>
  <c r="C3722" i="9"/>
  <c r="D3722" i="9" s="1"/>
  <c r="E3722" i="9" s="1"/>
  <c r="C3720" i="9"/>
  <c r="D3720" i="9" s="1"/>
  <c r="E3720" i="9" s="1"/>
  <c r="C3706" i="9"/>
  <c r="D3706" i="9" s="1"/>
  <c r="E3706" i="9" s="1"/>
  <c r="C3701" i="9"/>
  <c r="D3701" i="9" s="1"/>
  <c r="E3701" i="9" s="1"/>
  <c r="C3700" i="9"/>
  <c r="D3700" i="9" s="1"/>
  <c r="E3700" i="9" s="1"/>
  <c r="C3695" i="9"/>
  <c r="D3695" i="9" s="1"/>
  <c r="E3695" i="9" s="1"/>
  <c r="C3694" i="9"/>
  <c r="D3694" i="9" s="1"/>
  <c r="E3694" i="9" s="1"/>
  <c r="C3692" i="9"/>
  <c r="D3692" i="9" s="1"/>
  <c r="E3692" i="9" s="1"/>
  <c r="C3691" i="9"/>
  <c r="D3691" i="9" s="1"/>
  <c r="E3691" i="9" s="1"/>
  <c r="C3689" i="9"/>
  <c r="D3689" i="9" s="1"/>
  <c r="E3689" i="9" s="1"/>
  <c r="C3688" i="9"/>
  <c r="D3688" i="9" s="1"/>
  <c r="E3688" i="9" s="1"/>
  <c r="C3686" i="9"/>
  <c r="D3686" i="9" s="1"/>
  <c r="E3686" i="9" s="1"/>
  <c r="C3683" i="9"/>
  <c r="D3683" i="9" s="1"/>
  <c r="E3683" i="9" s="1"/>
  <c r="C3681" i="9"/>
  <c r="D3681" i="9" s="1"/>
  <c r="E3681" i="9" s="1"/>
  <c r="C3679" i="9"/>
  <c r="D3679" i="9" s="1"/>
  <c r="E3679" i="9" s="1"/>
  <c r="C3677" i="9"/>
  <c r="D3677" i="9" s="1"/>
  <c r="E3677" i="9" s="1"/>
  <c r="C3672" i="9"/>
  <c r="D3672" i="9" s="1"/>
  <c r="E3672" i="9" s="1"/>
  <c r="C3667" i="9"/>
  <c r="D3667" i="9" s="1"/>
  <c r="E3667" i="9" s="1"/>
  <c r="C3665" i="9"/>
  <c r="D3665" i="9" s="1"/>
  <c r="E3665" i="9" s="1"/>
  <c r="C3664" i="9"/>
  <c r="D3664" i="9" s="1"/>
  <c r="E3664" i="9" s="1"/>
  <c r="C3663" i="9"/>
  <c r="D3663" i="9" s="1"/>
  <c r="E3663" i="9" s="1"/>
  <c r="C3662" i="9"/>
  <c r="D3662" i="9" s="1"/>
  <c r="E3662" i="9" s="1"/>
  <c r="C3660" i="9"/>
  <c r="D3660" i="9" s="1"/>
  <c r="E3660" i="9" s="1"/>
  <c r="C3657" i="9"/>
  <c r="D3657" i="9" s="1"/>
  <c r="E3657" i="9" s="1"/>
  <c r="C3654" i="9"/>
  <c r="D3654" i="9" s="1"/>
  <c r="E3654" i="9" s="1"/>
  <c r="C3646" i="9"/>
  <c r="D3646" i="9" s="1"/>
  <c r="E3646" i="9" s="1"/>
  <c r="C3644" i="9"/>
  <c r="D3644" i="9" s="1"/>
  <c r="E3644" i="9" s="1"/>
  <c r="C3641" i="9"/>
  <c r="D3641" i="9" s="1"/>
  <c r="E3641" i="9" s="1"/>
  <c r="C3640" i="9"/>
  <c r="D3640" i="9" s="1"/>
  <c r="E3640" i="9" s="1"/>
  <c r="C3637" i="9"/>
  <c r="D3637" i="9" s="1"/>
  <c r="E3637" i="9" s="1"/>
  <c r="C3636" i="9"/>
  <c r="D3636" i="9" s="1"/>
  <c r="E3636" i="9" s="1"/>
  <c r="C3633" i="9"/>
  <c r="D3633" i="9" s="1"/>
  <c r="E3633" i="9" s="1"/>
  <c r="C3626" i="9"/>
  <c r="D3626" i="9" s="1"/>
  <c r="E3626" i="9" s="1"/>
  <c r="C3624" i="9"/>
  <c r="D3624" i="9" s="1"/>
  <c r="E3624" i="9" s="1"/>
  <c r="C3621" i="9"/>
  <c r="D3621" i="9" s="1"/>
  <c r="E3621" i="9" s="1"/>
  <c r="C3620" i="9"/>
  <c r="D3620" i="9" s="1"/>
  <c r="E3620" i="9" s="1"/>
  <c r="C3619" i="9"/>
  <c r="D3619" i="9" s="1"/>
  <c r="E3619" i="9" s="1"/>
  <c r="C3612" i="9"/>
  <c r="D3612" i="9" s="1"/>
  <c r="E3612" i="9" s="1"/>
  <c r="C3611" i="9"/>
  <c r="D3611" i="9" s="1"/>
  <c r="E3611" i="9" s="1"/>
  <c r="C3610" i="9"/>
  <c r="D3610" i="9" s="1"/>
  <c r="E3610" i="9" s="1"/>
  <c r="C3609" i="9"/>
  <c r="D3609" i="9" s="1"/>
  <c r="E3609" i="9" s="1"/>
  <c r="C3606" i="9"/>
  <c r="D3606" i="9" s="1"/>
  <c r="E3606" i="9" s="1"/>
  <c r="C3603" i="9"/>
  <c r="D3603" i="9" s="1"/>
  <c r="E3603" i="9" s="1"/>
  <c r="C3602" i="9"/>
  <c r="D3602" i="9" s="1"/>
  <c r="E3602" i="9" s="1"/>
  <c r="C3601" i="9"/>
  <c r="D3601" i="9" s="1"/>
  <c r="E3601" i="9" s="1"/>
  <c r="C3597" i="9"/>
  <c r="D3597" i="9" s="1"/>
  <c r="E3597" i="9" s="1"/>
  <c r="C3596" i="9"/>
  <c r="D3596" i="9" s="1"/>
  <c r="E3596" i="9" s="1"/>
  <c r="C3595" i="9"/>
  <c r="D3595" i="9" s="1"/>
  <c r="E3595" i="9" s="1"/>
  <c r="C3594" i="9"/>
  <c r="D3594" i="9" s="1"/>
  <c r="E3594" i="9" s="1"/>
  <c r="C3590" i="9"/>
  <c r="D3590" i="9" s="1"/>
  <c r="E3590" i="9" s="1"/>
  <c r="C3589" i="9"/>
  <c r="D3589" i="9" s="1"/>
  <c r="E3589" i="9" s="1"/>
  <c r="C3588" i="9"/>
  <c r="D3588" i="9" s="1"/>
  <c r="E3588" i="9" s="1"/>
  <c r="C3584" i="9"/>
  <c r="D3584" i="9" s="1"/>
  <c r="E3584" i="9" s="1"/>
  <c r="C3581" i="9"/>
  <c r="D3581" i="9" s="1"/>
  <c r="E3581" i="9" s="1"/>
  <c r="C3579" i="9"/>
  <c r="D3579" i="9" s="1"/>
  <c r="E3579" i="9" s="1"/>
  <c r="C3574" i="9"/>
  <c r="D3574" i="9" s="1"/>
  <c r="E3574" i="9" s="1"/>
  <c r="C3573" i="9"/>
  <c r="D3573" i="9" s="1"/>
  <c r="E3573" i="9" s="1"/>
  <c r="C3572" i="9"/>
  <c r="D3572" i="9" s="1"/>
  <c r="E3572" i="9" s="1"/>
  <c r="C3569" i="9"/>
  <c r="D3569" i="9" s="1"/>
  <c r="E3569" i="9" s="1"/>
  <c r="C3568" i="9"/>
  <c r="D3568" i="9" s="1"/>
  <c r="E3568" i="9" s="1"/>
  <c r="C3565" i="9"/>
  <c r="D3565" i="9" s="1"/>
  <c r="E3565" i="9" s="1"/>
  <c r="C3564" i="9"/>
  <c r="D3564" i="9" s="1"/>
  <c r="E3564" i="9" s="1"/>
  <c r="C3563" i="9"/>
  <c r="D3563" i="9" s="1"/>
  <c r="E3563" i="9" s="1"/>
  <c r="C3561" i="9"/>
  <c r="D3561" i="9" s="1"/>
  <c r="E3561" i="9" s="1"/>
  <c r="C3560" i="9"/>
  <c r="D3560" i="9" s="1"/>
  <c r="E3560" i="9" s="1"/>
  <c r="C3558" i="9"/>
  <c r="D3558" i="9" s="1"/>
  <c r="E3558" i="9" s="1"/>
  <c r="C3555" i="9"/>
  <c r="D3555" i="9" s="1"/>
  <c r="E3555" i="9" s="1"/>
  <c r="C3553" i="9"/>
  <c r="D3553" i="9" s="1"/>
  <c r="E3553" i="9" s="1"/>
  <c r="C3542" i="9"/>
  <c r="D3542" i="9" s="1"/>
  <c r="E3542" i="9" s="1"/>
  <c r="C3541" i="9"/>
  <c r="D3541" i="9" s="1"/>
  <c r="E3541" i="9" s="1"/>
  <c r="C3535" i="9"/>
  <c r="D3535" i="9" s="1"/>
  <c r="E3535" i="9" s="1"/>
  <c r="C3533" i="9"/>
  <c r="D3533" i="9" s="1"/>
  <c r="E3533" i="9" s="1"/>
  <c r="C3530" i="9"/>
  <c r="D3530" i="9" s="1"/>
  <c r="E3530" i="9" s="1"/>
  <c r="C3529" i="9"/>
  <c r="D3529" i="9" s="1"/>
  <c r="E3529" i="9" s="1"/>
  <c r="C3527" i="9"/>
  <c r="D3527" i="9" s="1"/>
  <c r="E3527" i="9" s="1"/>
  <c r="C3526" i="9"/>
  <c r="D3526" i="9" s="1"/>
  <c r="E3526" i="9" s="1"/>
  <c r="C3525" i="9"/>
  <c r="D3525" i="9" s="1"/>
  <c r="E3525" i="9" s="1"/>
  <c r="C3524" i="9"/>
  <c r="D3524" i="9" s="1"/>
  <c r="E3524" i="9" s="1"/>
  <c r="C3523" i="9"/>
  <c r="D3523" i="9" s="1"/>
  <c r="E3523" i="9" s="1"/>
  <c r="C3522" i="9"/>
  <c r="D3522" i="9" s="1"/>
  <c r="E3522" i="9" s="1"/>
  <c r="C3521" i="9"/>
  <c r="D3521" i="9" s="1"/>
  <c r="E3521" i="9" s="1"/>
  <c r="C3517" i="9"/>
  <c r="D3517" i="9" s="1"/>
  <c r="E3517" i="9" s="1"/>
  <c r="C3514" i="9"/>
  <c r="D3514" i="9" s="1"/>
  <c r="E3514" i="9" s="1"/>
  <c r="C3511" i="9"/>
  <c r="D3511" i="9" s="1"/>
  <c r="E3511" i="9" s="1"/>
  <c r="C3510" i="9"/>
  <c r="D3510" i="9" s="1"/>
  <c r="E3510" i="9" s="1"/>
  <c r="C3509" i="9"/>
  <c r="D3509" i="9" s="1"/>
  <c r="E3509" i="9" s="1"/>
  <c r="C3506" i="9"/>
  <c r="D3506" i="9" s="1"/>
  <c r="E3506" i="9" s="1"/>
  <c r="C3505" i="9"/>
  <c r="D3505" i="9" s="1"/>
  <c r="E3505" i="9" s="1"/>
  <c r="C3503" i="9"/>
  <c r="D3503" i="9" s="1"/>
  <c r="E3503" i="9" s="1"/>
  <c r="C3497" i="9"/>
  <c r="D3497" i="9" s="1"/>
  <c r="E3497" i="9" s="1"/>
  <c r="C3496" i="9"/>
  <c r="D3496" i="9" s="1"/>
  <c r="E3496" i="9" s="1"/>
  <c r="C3493" i="9"/>
  <c r="D3493" i="9" s="1"/>
  <c r="E3493" i="9" s="1"/>
  <c r="C3491" i="9"/>
  <c r="D3491" i="9" s="1"/>
  <c r="E3491" i="9" s="1"/>
  <c r="C3489" i="9"/>
  <c r="D3489" i="9" s="1"/>
  <c r="E3489" i="9" s="1"/>
  <c r="C3488" i="9"/>
  <c r="D3488" i="9" s="1"/>
  <c r="E3488" i="9" s="1"/>
  <c r="C3487" i="9"/>
  <c r="D3487" i="9" s="1"/>
  <c r="E3487" i="9" s="1"/>
  <c r="C3482" i="9"/>
  <c r="D3482" i="9" s="1"/>
  <c r="E3482" i="9" s="1"/>
  <c r="C3479" i="9"/>
  <c r="D3479" i="9" s="1"/>
  <c r="E3479" i="9" s="1"/>
  <c r="C3478" i="9"/>
  <c r="D3478" i="9" s="1"/>
  <c r="E3478" i="9" s="1"/>
  <c r="C3477" i="9"/>
  <c r="D3477" i="9" s="1"/>
  <c r="E3477" i="9" s="1"/>
  <c r="C3475" i="9"/>
  <c r="D3475" i="9" s="1"/>
  <c r="E3475" i="9" s="1"/>
  <c r="C3474" i="9"/>
  <c r="D3474" i="9" s="1"/>
  <c r="E3474" i="9" s="1"/>
  <c r="C3470" i="9"/>
  <c r="D3470" i="9" s="1"/>
  <c r="E3470" i="9" s="1"/>
  <c r="C3466" i="9"/>
  <c r="D3466" i="9" s="1"/>
  <c r="E3466" i="9" s="1"/>
  <c r="C3463" i="9"/>
  <c r="D3463" i="9" s="1"/>
  <c r="E3463" i="9" s="1"/>
  <c r="C3462" i="9"/>
  <c r="D3462" i="9" s="1"/>
  <c r="E3462" i="9" s="1"/>
  <c r="C3461" i="9"/>
  <c r="D3461" i="9" s="1"/>
  <c r="E3461" i="9" s="1"/>
  <c r="C3458" i="9"/>
  <c r="D3458" i="9" s="1"/>
  <c r="E3458" i="9" s="1"/>
  <c r="C3456" i="9"/>
  <c r="D3456" i="9" s="1"/>
  <c r="E3456" i="9" s="1"/>
  <c r="C3453" i="9"/>
  <c r="D3453" i="9" s="1"/>
  <c r="E3453" i="9" s="1"/>
  <c r="C3452" i="9"/>
  <c r="D3452" i="9" s="1"/>
  <c r="E3452" i="9" s="1"/>
  <c r="C3450" i="9"/>
  <c r="D3450" i="9" s="1"/>
  <c r="E3450" i="9" s="1"/>
  <c r="C3449" i="9"/>
  <c r="D3449" i="9" s="1"/>
  <c r="E3449" i="9" s="1"/>
  <c r="C3448" i="9"/>
  <c r="D3448" i="9" s="1"/>
  <c r="E3448" i="9" s="1"/>
  <c r="C3447" i="9"/>
  <c r="D3447" i="9" s="1"/>
  <c r="E3447" i="9" s="1"/>
  <c r="C3443" i="9"/>
  <c r="D3443" i="9" s="1"/>
  <c r="E3443" i="9" s="1"/>
  <c r="C3440" i="9"/>
  <c r="D3440" i="9" s="1"/>
  <c r="E3440" i="9" s="1"/>
  <c r="C3436" i="9"/>
  <c r="D3436" i="9" s="1"/>
  <c r="E3436" i="9" s="1"/>
  <c r="C3434" i="9"/>
  <c r="D3434" i="9" s="1"/>
  <c r="E3434" i="9" s="1"/>
  <c r="C3432" i="9"/>
  <c r="D3432" i="9" s="1"/>
  <c r="E3432" i="9" s="1"/>
  <c r="C3430" i="9"/>
  <c r="D3430" i="9" s="1"/>
  <c r="E3430" i="9" s="1"/>
  <c r="C3428" i="9"/>
  <c r="D3428" i="9" s="1"/>
  <c r="E3428" i="9" s="1"/>
  <c r="C3427" i="9"/>
  <c r="D3427" i="9" s="1"/>
  <c r="E3427" i="9" s="1"/>
  <c r="C3425" i="9"/>
  <c r="D3425" i="9" s="1"/>
  <c r="E3425" i="9" s="1"/>
  <c r="C3422" i="9"/>
  <c r="D3422" i="9" s="1"/>
  <c r="E3422" i="9" s="1"/>
  <c r="C3421" i="9"/>
  <c r="D3421" i="9" s="1"/>
  <c r="E3421" i="9" s="1"/>
  <c r="C3420" i="9"/>
  <c r="D3420" i="9" s="1"/>
  <c r="E3420" i="9" s="1"/>
  <c r="C3417" i="9"/>
  <c r="D3417" i="9" s="1"/>
  <c r="E3417" i="9" s="1"/>
  <c r="C3414" i="9"/>
  <c r="D3414" i="9" s="1"/>
  <c r="E3414" i="9" s="1"/>
  <c r="C3413" i="9"/>
  <c r="D3413" i="9" s="1"/>
  <c r="E3413" i="9" s="1"/>
  <c r="C3412" i="9"/>
  <c r="D3412" i="9" s="1"/>
  <c r="E3412" i="9" s="1"/>
  <c r="C3408" i="9"/>
  <c r="D3408" i="9" s="1"/>
  <c r="E3408" i="9" s="1"/>
  <c r="C3405" i="9"/>
  <c r="D3405" i="9" s="1"/>
  <c r="E3405" i="9" s="1"/>
  <c r="C3403" i="9"/>
  <c r="D3403" i="9" s="1"/>
  <c r="E3403" i="9" s="1"/>
  <c r="C3402" i="9"/>
  <c r="D3402" i="9" s="1"/>
  <c r="E3402" i="9" s="1"/>
  <c r="C3400" i="9"/>
  <c r="D3400" i="9" s="1"/>
  <c r="E3400" i="9" s="1"/>
  <c r="C3394" i="9"/>
  <c r="D3394" i="9" s="1"/>
  <c r="E3394" i="9" s="1"/>
  <c r="C3390" i="9"/>
  <c r="D3390" i="9" s="1"/>
  <c r="E3390" i="9" s="1"/>
  <c r="C3389" i="9"/>
  <c r="D3389" i="9" s="1"/>
  <c r="E3389" i="9" s="1"/>
  <c r="C3381" i="9"/>
  <c r="D3381" i="9" s="1"/>
  <c r="E3381" i="9" s="1"/>
  <c r="C3378" i="9"/>
  <c r="D3378" i="9" s="1"/>
  <c r="E3378" i="9" s="1"/>
  <c r="C3377" i="9"/>
  <c r="D3377" i="9" s="1"/>
  <c r="E3377" i="9" s="1"/>
  <c r="C3374" i="9"/>
  <c r="D3374" i="9" s="1"/>
  <c r="E3374" i="9" s="1"/>
  <c r="C3365" i="9"/>
  <c r="D3365" i="9" s="1"/>
  <c r="E3365" i="9" s="1"/>
  <c r="C3358" i="9"/>
  <c r="D3358" i="9" s="1"/>
  <c r="E3358" i="9" s="1"/>
  <c r="C3355" i="9"/>
  <c r="D3355" i="9" s="1"/>
  <c r="E3355" i="9" s="1"/>
  <c r="C3353" i="9"/>
  <c r="D3353" i="9" s="1"/>
  <c r="E3353" i="9" s="1"/>
  <c r="C3351" i="9"/>
  <c r="D3351" i="9" s="1"/>
  <c r="E3351" i="9" s="1"/>
  <c r="C3350" i="9"/>
  <c r="D3350" i="9" s="1"/>
  <c r="E3350" i="9" s="1"/>
  <c r="C3349" i="9"/>
  <c r="D3349" i="9" s="1"/>
  <c r="E3349" i="9" s="1"/>
  <c r="C3347" i="9"/>
  <c r="D3347" i="9" s="1"/>
  <c r="E3347" i="9" s="1"/>
  <c r="C3342" i="9"/>
  <c r="D3342" i="9" s="1"/>
  <c r="E3342" i="9" s="1"/>
  <c r="C3338" i="9"/>
  <c r="D3338" i="9" s="1"/>
  <c r="E3338" i="9" s="1"/>
  <c r="C3336" i="9"/>
  <c r="D3336" i="9" s="1"/>
  <c r="E3336" i="9" s="1"/>
  <c r="C3333" i="9"/>
  <c r="D3333" i="9" s="1"/>
  <c r="E3333" i="9" s="1"/>
  <c r="C3332" i="9"/>
  <c r="D3332" i="9" s="1"/>
  <c r="E3332" i="9" s="1"/>
  <c r="C3325" i="9"/>
  <c r="D3325" i="9" s="1"/>
  <c r="E3325" i="9" s="1"/>
  <c r="C3323" i="9"/>
  <c r="D3323" i="9" s="1"/>
  <c r="E3323" i="9" s="1"/>
  <c r="C3319" i="9"/>
  <c r="D3319" i="9" s="1"/>
  <c r="E3319" i="9" s="1"/>
  <c r="C3318" i="9"/>
  <c r="D3318" i="9" s="1"/>
  <c r="E3318" i="9" s="1"/>
  <c r="C3309" i="9"/>
  <c r="D3309" i="9" s="1"/>
  <c r="E3309" i="9" s="1"/>
  <c r="C3307" i="9"/>
  <c r="D3307" i="9" s="1"/>
  <c r="E3307" i="9" s="1"/>
  <c r="C3303" i="9"/>
  <c r="D3303" i="9" s="1"/>
  <c r="E3303" i="9" s="1"/>
  <c r="C3294" i="9"/>
  <c r="D3294" i="9" s="1"/>
  <c r="E3294" i="9" s="1"/>
  <c r="C3290" i="9"/>
  <c r="D3290" i="9" s="1"/>
  <c r="E3290" i="9" s="1"/>
  <c r="C3284" i="9"/>
  <c r="D3284" i="9" s="1"/>
  <c r="E3284" i="9" s="1"/>
  <c r="C3282" i="9"/>
  <c r="D3282" i="9" s="1"/>
  <c r="E3282" i="9" s="1"/>
  <c r="C3279" i="9"/>
  <c r="D3279" i="9" s="1"/>
  <c r="E3279" i="9" s="1"/>
  <c r="C3278" i="9"/>
  <c r="D3278" i="9" s="1"/>
  <c r="E3278" i="9" s="1"/>
  <c r="C3274" i="9"/>
  <c r="D3274" i="9" s="1"/>
  <c r="E3274" i="9" s="1"/>
  <c r="C3273" i="9"/>
  <c r="D3273" i="9" s="1"/>
  <c r="E3273" i="9" s="1"/>
  <c r="C3272" i="9"/>
  <c r="D3272" i="9" s="1"/>
  <c r="E3272" i="9" s="1"/>
  <c r="C3271" i="9"/>
  <c r="D3271" i="9" s="1"/>
  <c r="E3271" i="9" s="1"/>
  <c r="C3269" i="9"/>
  <c r="D3269" i="9" s="1"/>
  <c r="E3269" i="9" s="1"/>
  <c r="C3266" i="9"/>
  <c r="D3266" i="9" s="1"/>
  <c r="E3266" i="9" s="1"/>
  <c r="C3265" i="9"/>
  <c r="D3265" i="9" s="1"/>
  <c r="E3265" i="9" s="1"/>
  <c r="C3264" i="9"/>
  <c r="D3264" i="9" s="1"/>
  <c r="E3264" i="9" s="1"/>
  <c r="C3261" i="9"/>
  <c r="D3261" i="9" s="1"/>
  <c r="E3261" i="9" s="1"/>
  <c r="C3259" i="9"/>
  <c r="D3259" i="9" s="1"/>
  <c r="E3259" i="9" s="1"/>
  <c r="C3258" i="9"/>
  <c r="D3258" i="9" s="1"/>
  <c r="E3258" i="9" s="1"/>
  <c r="C3257" i="9"/>
  <c r="D3257" i="9" s="1"/>
  <c r="E3257" i="9" s="1"/>
  <c r="C3250" i="9"/>
  <c r="D3250" i="9" s="1"/>
  <c r="E3250" i="9" s="1"/>
  <c r="C3248" i="9"/>
  <c r="D3248" i="9" s="1"/>
  <c r="E3248" i="9" s="1"/>
  <c r="C3246" i="9"/>
  <c r="D3246" i="9" s="1"/>
  <c r="E3246" i="9" s="1"/>
  <c r="C3244" i="9"/>
  <c r="D3244" i="9" s="1"/>
  <c r="E3244" i="9" s="1"/>
  <c r="C3243" i="9"/>
  <c r="D3243" i="9" s="1"/>
  <c r="E3243" i="9" s="1"/>
  <c r="C3239" i="9"/>
  <c r="D3239" i="9" s="1"/>
  <c r="E3239" i="9" s="1"/>
  <c r="C3238" i="9"/>
  <c r="D3238" i="9" s="1"/>
  <c r="E3238" i="9" s="1"/>
  <c r="C3237" i="9"/>
  <c r="D3237" i="9" s="1"/>
  <c r="E3237" i="9" s="1"/>
  <c r="C3236" i="9"/>
  <c r="D3236" i="9" s="1"/>
  <c r="E3236" i="9" s="1"/>
  <c r="C3235" i="9"/>
  <c r="D3235" i="9" s="1"/>
  <c r="E3235" i="9" s="1"/>
  <c r="C3229" i="9"/>
  <c r="D3229" i="9" s="1"/>
  <c r="E3229" i="9" s="1"/>
  <c r="C3225" i="9"/>
  <c r="D3225" i="9" s="1"/>
  <c r="E3225" i="9" s="1"/>
  <c r="C3223" i="9"/>
  <c r="D3223" i="9" s="1"/>
  <c r="E3223" i="9" s="1"/>
  <c r="C3220" i="9"/>
  <c r="D3220" i="9" s="1"/>
  <c r="E3220" i="9" s="1"/>
  <c r="C3215" i="9"/>
  <c r="D3215" i="9" s="1"/>
  <c r="E3215" i="9" s="1"/>
  <c r="C3213" i="9"/>
  <c r="D3213" i="9" s="1"/>
  <c r="E3213" i="9" s="1"/>
  <c r="C3211" i="9"/>
  <c r="D3211" i="9" s="1"/>
  <c r="E3211" i="9" s="1"/>
  <c r="C3205" i="9"/>
  <c r="D3205" i="9" s="1"/>
  <c r="E3205" i="9" s="1"/>
  <c r="C3203" i="9"/>
  <c r="D3203" i="9" s="1"/>
  <c r="E3203" i="9" s="1"/>
  <c r="C3201" i="9"/>
  <c r="D3201" i="9" s="1"/>
  <c r="E3201" i="9" s="1"/>
  <c r="C3196" i="9"/>
  <c r="D3196" i="9" s="1"/>
  <c r="E3196" i="9" s="1"/>
  <c r="C3191" i="9"/>
  <c r="D3191" i="9" s="1"/>
  <c r="E3191" i="9" s="1"/>
  <c r="C3183" i="9"/>
  <c r="D3183" i="9" s="1"/>
  <c r="E3183" i="9" s="1"/>
  <c r="C3179" i="9"/>
  <c r="D3179" i="9" s="1"/>
  <c r="E3179" i="9" s="1"/>
  <c r="C3174" i="9"/>
  <c r="D3174" i="9" s="1"/>
  <c r="E3174" i="9" s="1"/>
  <c r="C3171" i="9"/>
  <c r="D3171" i="9" s="1"/>
  <c r="E3171" i="9" s="1"/>
  <c r="C3169" i="9"/>
  <c r="D3169" i="9" s="1"/>
  <c r="E3169" i="9" s="1"/>
  <c r="C3168" i="9"/>
  <c r="D3168" i="9" s="1"/>
  <c r="E3168" i="9" s="1"/>
  <c r="C3165" i="9"/>
  <c r="D3165" i="9" s="1"/>
  <c r="E3165" i="9" s="1"/>
  <c r="C3164" i="9"/>
  <c r="D3164" i="9" s="1"/>
  <c r="E3164" i="9" s="1"/>
  <c r="C3162" i="9"/>
  <c r="D3162" i="9" s="1"/>
  <c r="E3162" i="9" s="1"/>
  <c r="C3151" i="9"/>
  <c r="D3151" i="9" s="1"/>
  <c r="E3151" i="9" s="1"/>
  <c r="C3147" i="9"/>
  <c r="D3147" i="9" s="1"/>
  <c r="E3147" i="9" s="1"/>
  <c r="C3146" i="9"/>
  <c r="D3146" i="9" s="1"/>
  <c r="E3146" i="9" s="1"/>
  <c r="C3145" i="9"/>
  <c r="D3145" i="9" s="1"/>
  <c r="E3145" i="9" s="1"/>
  <c r="C3140" i="9"/>
  <c r="D3140" i="9" s="1"/>
  <c r="E3140" i="9" s="1"/>
  <c r="C3139" i="9"/>
  <c r="D3139" i="9" s="1"/>
  <c r="E3139" i="9" s="1"/>
  <c r="C3138" i="9"/>
  <c r="D3138" i="9" s="1"/>
  <c r="E3138" i="9" s="1"/>
  <c r="C3136" i="9"/>
  <c r="D3136" i="9" s="1"/>
  <c r="E3136" i="9" s="1"/>
  <c r="C3134" i="9"/>
  <c r="D3134" i="9" s="1"/>
  <c r="E3134" i="9" s="1"/>
  <c r="C3131" i="9"/>
  <c r="D3131" i="9" s="1"/>
  <c r="E3131" i="9" s="1"/>
  <c r="C3130" i="9"/>
  <c r="D3130" i="9" s="1"/>
  <c r="E3130" i="9" s="1"/>
  <c r="C3127" i="9"/>
  <c r="D3127" i="9" s="1"/>
  <c r="E3127" i="9" s="1"/>
  <c r="C3123" i="9"/>
  <c r="D3123" i="9" s="1"/>
  <c r="E3123" i="9" s="1"/>
  <c r="C3118" i="9"/>
  <c r="D3118" i="9" s="1"/>
  <c r="E3118" i="9" s="1"/>
  <c r="C3117" i="9"/>
  <c r="D3117" i="9" s="1"/>
  <c r="E3117" i="9" s="1"/>
  <c r="C3115" i="9"/>
  <c r="D3115" i="9" s="1"/>
  <c r="E3115" i="9" s="1"/>
  <c r="C3114" i="9"/>
  <c r="D3114" i="9" s="1"/>
  <c r="E3114" i="9" s="1"/>
  <c r="C3106" i="9"/>
  <c r="D3106" i="9" s="1"/>
  <c r="E3106" i="9" s="1"/>
  <c r="C3103" i="9"/>
  <c r="D3103" i="9" s="1"/>
  <c r="E3103" i="9" s="1"/>
  <c r="C3102" i="9"/>
  <c r="D3102" i="9" s="1"/>
  <c r="E3102" i="9" s="1"/>
  <c r="C3099" i="9"/>
  <c r="D3099" i="9" s="1"/>
  <c r="E3099" i="9" s="1"/>
  <c r="C3098" i="9"/>
  <c r="D3098" i="9" s="1"/>
  <c r="E3098" i="9" s="1"/>
  <c r="C3096" i="9"/>
  <c r="D3096" i="9" s="1"/>
  <c r="E3096" i="9" s="1"/>
  <c r="C3094" i="9"/>
  <c r="D3094" i="9" s="1"/>
  <c r="E3094" i="9" s="1"/>
  <c r="C3084" i="9"/>
  <c r="D3084" i="9" s="1"/>
  <c r="E3084" i="9" s="1"/>
  <c r="C3081" i="9"/>
  <c r="D3081" i="9" s="1"/>
  <c r="E3081" i="9" s="1"/>
  <c r="C3078" i="9"/>
  <c r="D3078" i="9" s="1"/>
  <c r="E3078" i="9" s="1"/>
  <c r="C3077" i="9"/>
  <c r="D3077" i="9" s="1"/>
  <c r="E3077" i="9" s="1"/>
  <c r="C3075" i="9"/>
  <c r="D3075" i="9" s="1"/>
  <c r="E3075" i="9" s="1"/>
  <c r="C3073" i="9"/>
  <c r="D3073" i="9" s="1"/>
  <c r="E3073" i="9" s="1"/>
  <c r="C3072" i="9"/>
  <c r="D3072" i="9" s="1"/>
  <c r="E3072" i="9" s="1"/>
  <c r="C3071" i="9"/>
  <c r="D3071" i="9" s="1"/>
  <c r="E3071" i="9" s="1"/>
  <c r="C3067" i="9"/>
  <c r="D3067" i="9" s="1"/>
  <c r="E3067" i="9" s="1"/>
  <c r="C3062" i="9"/>
  <c r="D3062" i="9" s="1"/>
  <c r="E3062" i="9" s="1"/>
  <c r="C3061" i="9"/>
  <c r="D3061" i="9" s="1"/>
  <c r="E3061" i="9" s="1"/>
  <c r="C3060" i="9"/>
  <c r="D3060" i="9" s="1"/>
  <c r="E3060" i="9" s="1"/>
  <c r="C3053" i="9"/>
  <c r="D3053" i="9" s="1"/>
  <c r="E3053" i="9" s="1"/>
  <c r="C3049" i="9"/>
  <c r="D3049" i="9" s="1"/>
  <c r="E3049" i="9" s="1"/>
  <c r="C3045" i="9"/>
  <c r="D3045" i="9" s="1"/>
  <c r="E3045" i="9" s="1"/>
  <c r="C3043" i="9"/>
  <c r="D3043" i="9" s="1"/>
  <c r="E3043" i="9" s="1"/>
  <c r="C3042" i="9"/>
  <c r="D3042" i="9" s="1"/>
  <c r="E3042" i="9" s="1"/>
  <c r="C3037" i="9"/>
  <c r="D3037" i="9" s="1"/>
  <c r="E3037" i="9" s="1"/>
  <c r="C3033" i="9"/>
  <c r="D3033" i="9" s="1"/>
  <c r="E3033" i="9" s="1"/>
  <c r="C3029" i="9"/>
  <c r="D3029" i="9" s="1"/>
  <c r="E3029" i="9" s="1"/>
  <c r="C3028" i="9"/>
  <c r="D3028" i="9" s="1"/>
  <c r="E3028" i="9" s="1"/>
  <c r="C3027" i="9"/>
  <c r="D3027" i="9" s="1"/>
  <c r="E3027" i="9" s="1"/>
  <c r="C3024" i="9"/>
  <c r="D3024" i="9" s="1"/>
  <c r="E3024" i="9" s="1"/>
  <c r="C3023" i="9"/>
  <c r="D3023" i="9" s="1"/>
  <c r="E3023" i="9" s="1"/>
  <c r="C3020" i="9"/>
  <c r="D3020" i="9" s="1"/>
  <c r="E3020" i="9" s="1"/>
  <c r="C3017" i="9"/>
  <c r="D3017" i="9" s="1"/>
  <c r="E3017" i="9" s="1"/>
  <c r="C3013" i="9"/>
  <c r="D3013" i="9" s="1"/>
  <c r="E3013" i="9" s="1"/>
  <c r="C3009" i="9"/>
  <c r="D3009" i="9" s="1"/>
  <c r="E3009" i="9" s="1"/>
  <c r="C3005" i="9"/>
  <c r="D3005" i="9" s="1"/>
  <c r="E3005" i="9" s="1"/>
  <c r="C3003" i="9"/>
  <c r="D3003" i="9" s="1"/>
  <c r="E3003" i="9" s="1"/>
  <c r="C3001" i="9"/>
  <c r="D3001" i="9" s="1"/>
  <c r="E3001" i="9" s="1"/>
  <c r="C2996" i="9"/>
  <c r="D2996" i="9" s="1"/>
  <c r="E2996" i="9" s="1"/>
  <c r="C2995" i="9"/>
  <c r="D2995" i="9" s="1"/>
  <c r="E2995" i="9" s="1"/>
  <c r="C2994" i="9"/>
  <c r="D2994" i="9" s="1"/>
  <c r="E2994" i="9" s="1"/>
  <c r="C2992" i="9"/>
  <c r="D2992" i="9" s="1"/>
  <c r="E2992" i="9" s="1"/>
  <c r="C2986" i="9"/>
  <c r="D2986" i="9" s="1"/>
  <c r="E2986" i="9" s="1"/>
  <c r="C2985" i="9"/>
  <c r="D2985" i="9" s="1"/>
  <c r="E2985" i="9" s="1"/>
  <c r="C2982" i="9"/>
  <c r="D2982" i="9" s="1"/>
  <c r="E2982" i="9" s="1"/>
  <c r="C2980" i="9"/>
  <c r="D2980" i="9" s="1"/>
  <c r="E2980" i="9" s="1"/>
  <c r="C2976" i="9"/>
  <c r="D2976" i="9" s="1"/>
  <c r="E2976" i="9" s="1"/>
  <c r="C2970" i="9"/>
  <c r="D2970" i="9" s="1"/>
  <c r="E2970" i="9" s="1"/>
  <c r="C2966" i="9"/>
  <c r="D2966" i="9" s="1"/>
  <c r="E2966" i="9" s="1"/>
  <c r="C2958" i="9"/>
  <c r="D2958" i="9" s="1"/>
  <c r="E2958" i="9" s="1"/>
  <c r="C2946" i="9"/>
  <c r="D2946" i="9" s="1"/>
  <c r="E2946" i="9" s="1"/>
  <c r="C2944" i="9"/>
  <c r="D2944" i="9" s="1"/>
  <c r="E2944" i="9" s="1"/>
  <c r="C2943" i="9"/>
  <c r="D2943" i="9" s="1"/>
  <c r="E2943" i="9" s="1"/>
  <c r="C2940" i="9"/>
  <c r="D2940" i="9" s="1"/>
  <c r="E2940" i="9" s="1"/>
  <c r="C2939" i="9"/>
  <c r="D2939" i="9" s="1"/>
  <c r="E2939" i="9" s="1"/>
  <c r="C2938" i="9"/>
  <c r="D2938" i="9" s="1"/>
  <c r="E2938" i="9" s="1"/>
  <c r="C2936" i="9"/>
  <c r="D2936" i="9" s="1"/>
  <c r="E2936" i="9" s="1"/>
  <c r="C2926" i="9"/>
  <c r="D2926" i="9" s="1"/>
  <c r="E2926" i="9" s="1"/>
  <c r="C2925" i="9"/>
  <c r="D2925" i="9" s="1"/>
  <c r="E2925" i="9" s="1"/>
  <c r="C2924" i="9"/>
  <c r="D2924" i="9" s="1"/>
  <c r="E2924" i="9" s="1"/>
  <c r="C2913" i="9"/>
  <c r="D2913" i="9" s="1"/>
  <c r="E2913" i="9" s="1"/>
  <c r="C2912" i="9"/>
  <c r="D2912" i="9" s="1"/>
  <c r="E2912" i="9" s="1"/>
  <c r="C2906" i="9"/>
  <c r="D2906" i="9" s="1"/>
  <c r="E2906" i="9" s="1"/>
  <c r="C2901" i="9"/>
  <c r="D2901" i="9" s="1"/>
  <c r="E2901" i="9" s="1"/>
  <c r="C2900" i="9"/>
  <c r="D2900" i="9" s="1"/>
  <c r="E2900" i="9" s="1"/>
  <c r="C2897" i="9"/>
  <c r="D2897" i="9" s="1"/>
  <c r="E2897" i="9" s="1"/>
  <c r="C2891" i="9"/>
  <c r="D2891" i="9" s="1"/>
  <c r="E2891" i="9" s="1"/>
  <c r="C2889" i="9"/>
  <c r="D2889" i="9" s="1"/>
  <c r="E2889" i="9" s="1"/>
  <c r="C2888" i="9"/>
  <c r="D2888" i="9" s="1"/>
  <c r="E2888" i="9" s="1"/>
  <c r="C2887" i="9"/>
  <c r="D2887" i="9" s="1"/>
  <c r="E2887" i="9" s="1"/>
  <c r="C2886" i="9"/>
  <c r="D2886" i="9" s="1"/>
  <c r="E2886" i="9" s="1"/>
  <c r="C2885" i="9"/>
  <c r="D2885" i="9" s="1"/>
  <c r="E2885" i="9" s="1"/>
  <c r="C2882" i="9"/>
  <c r="D2882" i="9" s="1"/>
  <c r="E2882" i="9" s="1"/>
  <c r="C2879" i="9"/>
  <c r="D2879" i="9" s="1"/>
  <c r="E2879" i="9" s="1"/>
  <c r="C2878" i="9"/>
  <c r="D2878" i="9" s="1"/>
  <c r="E2878" i="9" s="1"/>
  <c r="C2874" i="9"/>
  <c r="D2874" i="9" s="1"/>
  <c r="E2874" i="9" s="1"/>
  <c r="C2871" i="9"/>
  <c r="D2871" i="9" s="1"/>
  <c r="E2871" i="9" s="1"/>
  <c r="C2868" i="9"/>
  <c r="D2868" i="9" s="1"/>
  <c r="E2868" i="9" s="1"/>
  <c r="C2866" i="9"/>
  <c r="D2866" i="9" s="1"/>
  <c r="E2866" i="9" s="1"/>
  <c r="C2865" i="9"/>
  <c r="D2865" i="9" s="1"/>
  <c r="E2865" i="9" s="1"/>
  <c r="C2864" i="9"/>
  <c r="D2864" i="9" s="1"/>
  <c r="E2864" i="9" s="1"/>
  <c r="C2858" i="9"/>
  <c r="D2858" i="9" s="1"/>
  <c r="E2858" i="9" s="1"/>
  <c r="C2857" i="9"/>
  <c r="D2857" i="9" s="1"/>
  <c r="E2857" i="9" s="1"/>
  <c r="C2853" i="9"/>
  <c r="D2853" i="9" s="1"/>
  <c r="E2853" i="9" s="1"/>
  <c r="C2850" i="9"/>
  <c r="D2850" i="9" s="1"/>
  <c r="E2850" i="9" s="1"/>
  <c r="C2848" i="9"/>
  <c r="D2848" i="9" s="1"/>
  <c r="E2848" i="9" s="1"/>
  <c r="C2832" i="9"/>
  <c r="D2832" i="9" s="1"/>
  <c r="E2832" i="9" s="1"/>
  <c r="C2830" i="9"/>
  <c r="D2830" i="9" s="1"/>
  <c r="E2830" i="9" s="1"/>
  <c r="C2829" i="9"/>
  <c r="D2829" i="9" s="1"/>
  <c r="E2829" i="9" s="1"/>
  <c r="C2827" i="9"/>
  <c r="D2827" i="9" s="1"/>
  <c r="E2827" i="9" s="1"/>
  <c r="C2824" i="9"/>
  <c r="D2824" i="9" s="1"/>
  <c r="E2824" i="9" s="1"/>
  <c r="C2823" i="9"/>
  <c r="D2823" i="9" s="1"/>
  <c r="E2823" i="9" s="1"/>
  <c r="C2821" i="9"/>
  <c r="D2821" i="9" s="1"/>
  <c r="E2821" i="9" s="1"/>
  <c r="C2817" i="9"/>
  <c r="D2817" i="9" s="1"/>
  <c r="E2817" i="9" s="1"/>
  <c r="C2815" i="9"/>
  <c r="D2815" i="9" s="1"/>
  <c r="E2815" i="9" s="1"/>
  <c r="C2809" i="9"/>
  <c r="D2809" i="9" s="1"/>
  <c r="E2809" i="9" s="1"/>
  <c r="C2805" i="9"/>
  <c r="D2805" i="9" s="1"/>
  <c r="E2805" i="9" s="1"/>
  <c r="C2804" i="9"/>
  <c r="D2804" i="9" s="1"/>
  <c r="E2804" i="9" s="1"/>
  <c r="C2798" i="9"/>
  <c r="D2798" i="9" s="1"/>
  <c r="E2798" i="9" s="1"/>
  <c r="C2797" i="9"/>
  <c r="D2797" i="9" s="1"/>
  <c r="E2797" i="9" s="1"/>
  <c r="C2796" i="9"/>
  <c r="D2796" i="9" s="1"/>
  <c r="E2796" i="9" s="1"/>
  <c r="C2792" i="9"/>
  <c r="D2792" i="9" s="1"/>
  <c r="E2792" i="9" s="1"/>
  <c r="C2791" i="9"/>
  <c r="D2791" i="9" s="1"/>
  <c r="E2791" i="9" s="1"/>
  <c r="C2790" i="9"/>
  <c r="D2790" i="9" s="1"/>
  <c r="E2790" i="9" s="1"/>
  <c r="C2785" i="9"/>
  <c r="D2785" i="9" s="1"/>
  <c r="E2785" i="9" s="1"/>
  <c r="C2784" i="9"/>
  <c r="D2784" i="9" s="1"/>
  <c r="E2784" i="9" s="1"/>
  <c r="C2781" i="9"/>
  <c r="D2781" i="9" s="1"/>
  <c r="E2781" i="9" s="1"/>
  <c r="C2776" i="9"/>
  <c r="D2776" i="9" s="1"/>
  <c r="E2776" i="9" s="1"/>
  <c r="C2773" i="9"/>
  <c r="D2773" i="9" s="1"/>
  <c r="E2773" i="9" s="1"/>
  <c r="C2764" i="9"/>
  <c r="D2764" i="9" s="1"/>
  <c r="E2764" i="9" s="1"/>
  <c r="C2763" i="9"/>
  <c r="D2763" i="9" s="1"/>
  <c r="E2763" i="9" s="1"/>
  <c r="C2762" i="9"/>
  <c r="D2762" i="9" s="1"/>
  <c r="E2762" i="9" s="1"/>
  <c r="C2761" i="9"/>
  <c r="D2761" i="9" s="1"/>
  <c r="E2761" i="9" s="1"/>
  <c r="C2759" i="9"/>
  <c r="D2759" i="9" s="1"/>
  <c r="E2759" i="9" s="1"/>
  <c r="C2758" i="9"/>
  <c r="D2758" i="9" s="1"/>
  <c r="E2758" i="9" s="1"/>
  <c r="C2757" i="9"/>
  <c r="D2757" i="9" s="1"/>
  <c r="E2757" i="9" s="1"/>
  <c r="C2753" i="9"/>
  <c r="D2753" i="9" s="1"/>
  <c r="E2753" i="9" s="1"/>
  <c r="C2749" i="9"/>
  <c r="D2749" i="9" s="1"/>
  <c r="E2749" i="9" s="1"/>
  <c r="C2744" i="9"/>
  <c r="D2744" i="9" s="1"/>
  <c r="E2744" i="9" s="1"/>
  <c r="C2742" i="9"/>
  <c r="D2742" i="9" s="1"/>
  <c r="E2742" i="9" s="1"/>
  <c r="C2741" i="9"/>
  <c r="D2741" i="9" s="1"/>
  <c r="E2741" i="9" s="1"/>
  <c r="C2740" i="9"/>
  <c r="D2740" i="9" s="1"/>
  <c r="E2740" i="9" s="1"/>
  <c r="C2739" i="9"/>
  <c r="D2739" i="9" s="1"/>
  <c r="E2739" i="9" s="1"/>
  <c r="C2738" i="9"/>
  <c r="D2738" i="9" s="1"/>
  <c r="E2738" i="9" s="1"/>
  <c r="C2734" i="9"/>
  <c r="D2734" i="9" s="1"/>
  <c r="E2734" i="9" s="1"/>
  <c r="C2733" i="9"/>
  <c r="D2733" i="9" s="1"/>
  <c r="E2733" i="9" s="1"/>
  <c r="C2732" i="9"/>
  <c r="D2732" i="9" s="1"/>
  <c r="E2732" i="9" s="1"/>
  <c r="C2728" i="9"/>
  <c r="D2728" i="9" s="1"/>
  <c r="E2728" i="9" s="1"/>
  <c r="C2727" i="9"/>
  <c r="D2727" i="9" s="1"/>
  <c r="E2727" i="9" s="1"/>
  <c r="C2719" i="9"/>
  <c r="D2719" i="9" s="1"/>
  <c r="E2719" i="9" s="1"/>
  <c r="C2713" i="9"/>
  <c r="D2713" i="9" s="1"/>
  <c r="E2713" i="9" s="1"/>
  <c r="C2711" i="9"/>
  <c r="D2711" i="9" s="1"/>
  <c r="E2711" i="9" s="1"/>
  <c r="C2710" i="9"/>
  <c r="D2710" i="9" s="1"/>
  <c r="E2710" i="9" s="1"/>
  <c r="C2708" i="9"/>
  <c r="D2708" i="9" s="1"/>
  <c r="E2708" i="9" s="1"/>
  <c r="C2706" i="9"/>
  <c r="D2706" i="9" s="1"/>
  <c r="E2706" i="9" s="1"/>
  <c r="C2705" i="9"/>
  <c r="D2705" i="9" s="1"/>
  <c r="E2705" i="9" s="1"/>
  <c r="C2703" i="9"/>
  <c r="D2703" i="9" s="1"/>
  <c r="E2703" i="9" s="1"/>
  <c r="C2701" i="9"/>
  <c r="D2701" i="9" s="1"/>
  <c r="E2701" i="9" s="1"/>
  <c r="C2699" i="9"/>
  <c r="D2699" i="9" s="1"/>
  <c r="E2699" i="9" s="1"/>
  <c r="C2695" i="9"/>
  <c r="D2695" i="9" s="1"/>
  <c r="E2695" i="9" s="1"/>
  <c r="C2694" i="9"/>
  <c r="D2694" i="9" s="1"/>
  <c r="E2694" i="9" s="1"/>
  <c r="C2693" i="9"/>
  <c r="D2693" i="9" s="1"/>
  <c r="E2693" i="9" s="1"/>
  <c r="C2689" i="9"/>
  <c r="D2689" i="9" s="1"/>
  <c r="E2689" i="9" s="1"/>
  <c r="C2688" i="9"/>
  <c r="D2688" i="9" s="1"/>
  <c r="E2688" i="9" s="1"/>
  <c r="C2687" i="9"/>
  <c r="D2687" i="9" s="1"/>
  <c r="E2687" i="9" s="1"/>
  <c r="C2686" i="9"/>
  <c r="D2686" i="9" s="1"/>
  <c r="E2686" i="9" s="1"/>
  <c r="C2685" i="9"/>
  <c r="D2685" i="9" s="1"/>
  <c r="E2685" i="9" s="1"/>
  <c r="C2683" i="9"/>
  <c r="D2683" i="9" s="1"/>
  <c r="E2683" i="9" s="1"/>
  <c r="C2676" i="9"/>
  <c r="D2676" i="9" s="1"/>
  <c r="E2676" i="9" s="1"/>
  <c r="C2675" i="9"/>
  <c r="D2675" i="9" s="1"/>
  <c r="E2675" i="9" s="1"/>
  <c r="C2672" i="9"/>
  <c r="D2672" i="9" s="1"/>
  <c r="E2672" i="9" s="1"/>
  <c r="C2671" i="9"/>
  <c r="D2671" i="9" s="1"/>
  <c r="E2671" i="9" s="1"/>
  <c r="C2663" i="9"/>
  <c r="D2663" i="9" s="1"/>
  <c r="E2663" i="9" s="1"/>
  <c r="C2662" i="9"/>
  <c r="D2662" i="9" s="1"/>
  <c r="E2662" i="9" s="1"/>
  <c r="C2661" i="9"/>
  <c r="D2661" i="9" s="1"/>
  <c r="E2661" i="9" s="1"/>
  <c r="C2659" i="9"/>
  <c r="D2659" i="9" s="1"/>
  <c r="E2659" i="9" s="1"/>
  <c r="C2655" i="9"/>
  <c r="D2655" i="9" s="1"/>
  <c r="E2655" i="9" s="1"/>
  <c r="C2654" i="9"/>
  <c r="D2654" i="9" s="1"/>
  <c r="E2654" i="9" s="1"/>
  <c r="C2648" i="9"/>
  <c r="D2648" i="9" s="1"/>
  <c r="E2648" i="9" s="1"/>
  <c r="C2643" i="9"/>
  <c r="D2643" i="9" s="1"/>
  <c r="E2643" i="9" s="1"/>
  <c r="C2641" i="9"/>
  <c r="D2641" i="9" s="1"/>
  <c r="E2641" i="9" s="1"/>
  <c r="C2640" i="9"/>
  <c r="D2640" i="9" s="1"/>
  <c r="E2640" i="9" s="1"/>
  <c r="C2638" i="9"/>
  <c r="D2638" i="9" s="1"/>
  <c r="E2638" i="9" s="1"/>
  <c r="C2637" i="9"/>
  <c r="D2637" i="9" s="1"/>
  <c r="E2637" i="9" s="1"/>
  <c r="C2634" i="9"/>
  <c r="D2634" i="9" s="1"/>
  <c r="E2634" i="9" s="1"/>
  <c r="C2629" i="9"/>
  <c r="D2629" i="9" s="1"/>
  <c r="E2629" i="9" s="1"/>
  <c r="C2628" i="9"/>
  <c r="D2628" i="9" s="1"/>
  <c r="E2628" i="9" s="1"/>
  <c r="C2627" i="9"/>
  <c r="D2627" i="9" s="1"/>
  <c r="E2627" i="9" s="1"/>
  <c r="C2622" i="9"/>
  <c r="D2622" i="9" s="1"/>
  <c r="E2622" i="9" s="1"/>
  <c r="C2619" i="9"/>
  <c r="D2619" i="9" s="1"/>
  <c r="E2619" i="9" s="1"/>
  <c r="C2615" i="9"/>
  <c r="D2615" i="9" s="1"/>
  <c r="E2615" i="9" s="1"/>
  <c r="C2614" i="9"/>
  <c r="D2614" i="9" s="1"/>
  <c r="E2614" i="9" s="1"/>
  <c r="C2608" i="9"/>
  <c r="D2608" i="9" s="1"/>
  <c r="E2608" i="9" s="1"/>
  <c r="C2605" i="9"/>
  <c r="D2605" i="9" s="1"/>
  <c r="E2605" i="9" s="1"/>
  <c r="C2602" i="9"/>
  <c r="D2602" i="9" s="1"/>
  <c r="E2602" i="9" s="1"/>
  <c r="C2596" i="9"/>
  <c r="D2596" i="9" s="1"/>
  <c r="E2596" i="9" s="1"/>
  <c r="C2594" i="9"/>
  <c r="D2594" i="9" s="1"/>
  <c r="E2594" i="9" s="1"/>
  <c r="C2593" i="9"/>
  <c r="D2593" i="9" s="1"/>
  <c r="E2593" i="9" s="1"/>
  <c r="C2591" i="9"/>
  <c r="D2591" i="9" s="1"/>
  <c r="E2591" i="9" s="1"/>
  <c r="C2590" i="9"/>
  <c r="D2590" i="9" s="1"/>
  <c r="E2590" i="9" s="1"/>
  <c r="C2586" i="9"/>
  <c r="D2586" i="9" s="1"/>
  <c r="E2586" i="9" s="1"/>
  <c r="C2585" i="9"/>
  <c r="D2585" i="9" s="1"/>
  <c r="E2585" i="9" s="1"/>
  <c r="C2584" i="9"/>
  <c r="D2584" i="9" s="1"/>
  <c r="E2584" i="9" s="1"/>
  <c r="C2574" i="9"/>
  <c r="D2574" i="9" s="1"/>
  <c r="E2574" i="9" s="1"/>
  <c r="C2573" i="9"/>
  <c r="D2573" i="9" s="1"/>
  <c r="E2573" i="9" s="1"/>
  <c r="C2572" i="9"/>
  <c r="D2572" i="9" s="1"/>
  <c r="E2572" i="9" s="1"/>
  <c r="C2569" i="9"/>
  <c r="D2569" i="9" s="1"/>
  <c r="E2569" i="9" s="1"/>
  <c r="C2567" i="9"/>
  <c r="D2567" i="9" s="1"/>
  <c r="E2567" i="9" s="1"/>
  <c r="C2562" i="9"/>
  <c r="D2562" i="9" s="1"/>
  <c r="E2562" i="9" s="1"/>
  <c r="C2560" i="9"/>
  <c r="D2560" i="9" s="1"/>
  <c r="E2560" i="9" s="1"/>
  <c r="C2558" i="9"/>
  <c r="D2558" i="9" s="1"/>
  <c r="E2558" i="9" s="1"/>
  <c r="C2557" i="9"/>
  <c r="D2557" i="9" s="1"/>
  <c r="E2557" i="9" s="1"/>
  <c r="C2556" i="9"/>
  <c r="D2556" i="9" s="1"/>
  <c r="E2556" i="9" s="1"/>
  <c r="C2551" i="9"/>
  <c r="D2551" i="9" s="1"/>
  <c r="E2551" i="9" s="1"/>
  <c r="C2548" i="9"/>
  <c r="D2548" i="9" s="1"/>
  <c r="E2548" i="9" s="1"/>
  <c r="C2547" i="9"/>
  <c r="D2547" i="9" s="1"/>
  <c r="E2547" i="9" s="1"/>
  <c r="C2541" i="9"/>
  <c r="D2541" i="9" s="1"/>
  <c r="E2541" i="9" s="1"/>
  <c r="C2539" i="9"/>
  <c r="D2539" i="9" s="1"/>
  <c r="E2539" i="9" s="1"/>
  <c r="C2533" i="9"/>
  <c r="D2533" i="9" s="1"/>
  <c r="E2533" i="9" s="1"/>
  <c r="C2530" i="9"/>
  <c r="D2530" i="9" s="1"/>
  <c r="E2530" i="9" s="1"/>
  <c r="C2527" i="9"/>
  <c r="D2527" i="9" s="1"/>
  <c r="E2527" i="9" s="1"/>
  <c r="C2525" i="9"/>
  <c r="D2525" i="9" s="1"/>
  <c r="E2525" i="9" s="1"/>
  <c r="C2524" i="9"/>
  <c r="D2524" i="9" s="1"/>
  <c r="E2524" i="9" s="1"/>
  <c r="C2516" i="9"/>
  <c r="D2516" i="9" s="1"/>
  <c r="E2516" i="9" s="1"/>
  <c r="C2515" i="9"/>
  <c r="D2515" i="9" s="1"/>
  <c r="E2515" i="9" s="1"/>
  <c r="C2514" i="9"/>
  <c r="D2514" i="9" s="1"/>
  <c r="E2514" i="9" s="1"/>
  <c r="C2510" i="9"/>
  <c r="D2510" i="9" s="1"/>
  <c r="E2510" i="9" s="1"/>
  <c r="C2509" i="9"/>
  <c r="D2509" i="9" s="1"/>
  <c r="E2509" i="9" s="1"/>
  <c r="C2507" i="9"/>
  <c r="D2507" i="9" s="1"/>
  <c r="E2507" i="9" s="1"/>
  <c r="C2505" i="9"/>
  <c r="D2505" i="9" s="1"/>
  <c r="E2505" i="9" s="1"/>
  <c r="C2504" i="9"/>
  <c r="D2504" i="9" s="1"/>
  <c r="E2504" i="9" s="1"/>
  <c r="C2498" i="9"/>
  <c r="D2498" i="9" s="1"/>
  <c r="E2498" i="9" s="1"/>
  <c r="C2495" i="9"/>
  <c r="D2495" i="9" s="1"/>
  <c r="E2495" i="9" s="1"/>
  <c r="C2492" i="9"/>
  <c r="D2492" i="9" s="1"/>
  <c r="E2492" i="9" s="1"/>
  <c r="C2491" i="9"/>
  <c r="D2491" i="9" s="1"/>
  <c r="E2491" i="9" s="1"/>
  <c r="C2490" i="9"/>
  <c r="D2490" i="9" s="1"/>
  <c r="E2490" i="9" s="1"/>
  <c r="C2489" i="9"/>
  <c r="D2489" i="9" s="1"/>
  <c r="E2489" i="9" s="1"/>
  <c r="C2487" i="9"/>
  <c r="D2487" i="9" s="1"/>
  <c r="E2487" i="9" s="1"/>
  <c r="C2486" i="9"/>
  <c r="D2486" i="9" s="1"/>
  <c r="E2486" i="9" s="1"/>
  <c r="C2485" i="9"/>
  <c r="D2485" i="9" s="1"/>
  <c r="E2485" i="9" s="1"/>
  <c r="C2481" i="9"/>
  <c r="D2481" i="9" s="1"/>
  <c r="E2481" i="9" s="1"/>
  <c r="C2477" i="9"/>
  <c r="D2477" i="9" s="1"/>
  <c r="E2477" i="9" s="1"/>
  <c r="C2475" i="9"/>
  <c r="D2475" i="9" s="1"/>
  <c r="E2475" i="9" s="1"/>
  <c r="C2470" i="9"/>
  <c r="D2470" i="9" s="1"/>
  <c r="E2470" i="9" s="1"/>
  <c r="C2465" i="9"/>
  <c r="D2465" i="9" s="1"/>
  <c r="E2465" i="9" s="1"/>
  <c r="C2464" i="9"/>
  <c r="D2464" i="9" s="1"/>
  <c r="E2464" i="9" s="1"/>
  <c r="C2463" i="9"/>
  <c r="D2463" i="9" s="1"/>
  <c r="E2463" i="9" s="1"/>
  <c r="C2461" i="9"/>
  <c r="D2461" i="9" s="1"/>
  <c r="E2461" i="9" s="1"/>
  <c r="C2459" i="9"/>
  <c r="D2459" i="9" s="1"/>
  <c r="E2459" i="9" s="1"/>
  <c r="C2457" i="9"/>
  <c r="D2457" i="9" s="1"/>
  <c r="E2457" i="9" s="1"/>
  <c r="C2456" i="9"/>
  <c r="D2456" i="9" s="1"/>
  <c r="E2456" i="9" s="1"/>
  <c r="C2454" i="9"/>
  <c r="D2454" i="9" s="1"/>
  <c r="E2454" i="9" s="1"/>
  <c r="C2453" i="9"/>
  <c r="D2453" i="9" s="1"/>
  <c r="E2453" i="9" s="1"/>
  <c r="C2452" i="9"/>
  <c r="D2452" i="9" s="1"/>
  <c r="E2452" i="9" s="1"/>
  <c r="C2451" i="9"/>
  <c r="D2451" i="9" s="1"/>
  <c r="E2451" i="9" s="1"/>
  <c r="C2450" i="9"/>
  <c r="D2450" i="9" s="1"/>
  <c r="E2450" i="9" s="1"/>
  <c r="C2445" i="9"/>
  <c r="D2445" i="9" s="1"/>
  <c r="E2445" i="9" s="1"/>
  <c r="C2444" i="9"/>
  <c r="D2444" i="9" s="1"/>
  <c r="E2444" i="9" s="1"/>
  <c r="C2443" i="9"/>
  <c r="D2443" i="9" s="1"/>
  <c r="E2443" i="9" s="1"/>
  <c r="C2438" i="9"/>
  <c r="D2438" i="9" s="1"/>
  <c r="E2438" i="9" s="1"/>
  <c r="C2435" i="9"/>
  <c r="D2435" i="9" s="1"/>
  <c r="E2435" i="9" s="1"/>
  <c r="C2432" i="9"/>
  <c r="D2432" i="9" s="1"/>
  <c r="E2432" i="9" s="1"/>
  <c r="C2431" i="9"/>
  <c r="D2431" i="9" s="1"/>
  <c r="E2431" i="9" s="1"/>
  <c r="C2430" i="9"/>
  <c r="D2430" i="9" s="1"/>
  <c r="E2430" i="9" s="1"/>
  <c r="C2429" i="9"/>
  <c r="D2429" i="9" s="1"/>
  <c r="E2429" i="9" s="1"/>
  <c r="C2425" i="9"/>
  <c r="D2425" i="9" s="1"/>
  <c r="E2425" i="9" s="1"/>
  <c r="C2422" i="9"/>
  <c r="D2422" i="9" s="1"/>
  <c r="E2422" i="9" s="1"/>
  <c r="C2418" i="9"/>
  <c r="D2418" i="9" s="1"/>
  <c r="E2418" i="9" s="1"/>
  <c r="C2415" i="9"/>
  <c r="D2415" i="9" s="1"/>
  <c r="E2415" i="9" s="1"/>
  <c r="C2414" i="9"/>
  <c r="D2414" i="9" s="1"/>
  <c r="E2414" i="9" s="1"/>
  <c r="C2407" i="9"/>
  <c r="D2407" i="9" s="1"/>
  <c r="E2407" i="9" s="1"/>
  <c r="C2405" i="9"/>
  <c r="D2405" i="9" s="1"/>
  <c r="E2405" i="9" s="1"/>
  <c r="C2404" i="9"/>
  <c r="D2404" i="9" s="1"/>
  <c r="E2404" i="9" s="1"/>
  <c r="C2401" i="9"/>
  <c r="D2401" i="9" s="1"/>
  <c r="E2401" i="9" s="1"/>
  <c r="C2400" i="9"/>
  <c r="D2400" i="9" s="1"/>
  <c r="E2400" i="9" s="1"/>
  <c r="C2396" i="9"/>
  <c r="D2396" i="9" s="1"/>
  <c r="E2396" i="9" s="1"/>
  <c r="C2392" i="9"/>
  <c r="D2392" i="9" s="1"/>
  <c r="E2392" i="9" s="1"/>
  <c r="C2390" i="9"/>
  <c r="D2390" i="9" s="1"/>
  <c r="E2390" i="9" s="1"/>
  <c r="C2389" i="9"/>
  <c r="D2389" i="9" s="1"/>
  <c r="E2389" i="9" s="1"/>
  <c r="C2386" i="9"/>
  <c r="D2386" i="9" s="1"/>
  <c r="E2386" i="9" s="1"/>
  <c r="C2380" i="9"/>
  <c r="D2380" i="9" s="1"/>
  <c r="E2380" i="9" s="1"/>
  <c r="C2374" i="9"/>
  <c r="D2374" i="9" s="1"/>
  <c r="E2374" i="9" s="1"/>
  <c r="C2372" i="9"/>
  <c r="D2372" i="9" s="1"/>
  <c r="E2372" i="9" s="1"/>
  <c r="C2371" i="9"/>
  <c r="D2371" i="9" s="1"/>
  <c r="E2371" i="9" s="1"/>
  <c r="C2369" i="9"/>
  <c r="D2369" i="9" s="1"/>
  <c r="E2369" i="9" s="1"/>
  <c r="C2366" i="9"/>
  <c r="D2366" i="9" s="1"/>
  <c r="E2366" i="9" s="1"/>
  <c r="C2364" i="9"/>
  <c r="D2364" i="9" s="1"/>
  <c r="E2364" i="9" s="1"/>
  <c r="C2362" i="9"/>
  <c r="D2362" i="9" s="1"/>
  <c r="E2362" i="9" s="1"/>
  <c r="C2360" i="9"/>
  <c r="D2360" i="9" s="1"/>
  <c r="E2360" i="9" s="1"/>
  <c r="C2359" i="9"/>
  <c r="D2359" i="9" s="1"/>
  <c r="E2359" i="9" s="1"/>
  <c r="C2358" i="9"/>
  <c r="D2358" i="9" s="1"/>
  <c r="E2358" i="9" s="1"/>
  <c r="C2357" i="9"/>
  <c r="D2357" i="9" s="1"/>
  <c r="E2357" i="9" s="1"/>
  <c r="C2349" i="9"/>
  <c r="D2349" i="9" s="1"/>
  <c r="E2349" i="9" s="1"/>
  <c r="C2346" i="9"/>
  <c r="D2346" i="9" s="1"/>
  <c r="E2346" i="9" s="1"/>
  <c r="C2342" i="9"/>
  <c r="D2342" i="9" s="1"/>
  <c r="E2342" i="9" s="1"/>
  <c r="C2340" i="9"/>
  <c r="D2340" i="9" s="1"/>
  <c r="E2340" i="9" s="1"/>
  <c r="C2339" i="9"/>
  <c r="D2339" i="9" s="1"/>
  <c r="E2339" i="9" s="1"/>
  <c r="C2336" i="9"/>
  <c r="D2336" i="9" s="1"/>
  <c r="E2336" i="9" s="1"/>
  <c r="C2335" i="9"/>
  <c r="D2335" i="9" s="1"/>
  <c r="E2335" i="9" s="1"/>
  <c r="C2330" i="9"/>
  <c r="D2330" i="9" s="1"/>
  <c r="E2330" i="9" s="1"/>
  <c r="C2327" i="9"/>
  <c r="D2327" i="9" s="1"/>
  <c r="E2327" i="9" s="1"/>
  <c r="C2321" i="9"/>
  <c r="D2321" i="9" s="1"/>
  <c r="E2321" i="9" s="1"/>
  <c r="C2315" i="9"/>
  <c r="D2315" i="9" s="1"/>
  <c r="E2315" i="9" s="1"/>
  <c r="C2313" i="9"/>
  <c r="D2313" i="9" s="1"/>
  <c r="E2313" i="9" s="1"/>
  <c r="C2311" i="9"/>
  <c r="D2311" i="9" s="1"/>
  <c r="E2311" i="9" s="1"/>
  <c r="C2308" i="9"/>
  <c r="D2308" i="9" s="1"/>
  <c r="E2308" i="9" s="1"/>
  <c r="C2307" i="9"/>
  <c r="D2307" i="9" s="1"/>
  <c r="E2307" i="9" s="1"/>
  <c r="C2305" i="9"/>
  <c r="D2305" i="9" s="1"/>
  <c r="E2305" i="9" s="1"/>
  <c r="C2303" i="9"/>
  <c r="D2303" i="9" s="1"/>
  <c r="E2303" i="9" s="1"/>
  <c r="C2301" i="9"/>
  <c r="D2301" i="9" s="1"/>
  <c r="E2301" i="9" s="1"/>
  <c r="C2297" i="9"/>
  <c r="D2297" i="9" s="1"/>
  <c r="E2297" i="9" s="1"/>
  <c r="C2295" i="9"/>
  <c r="D2295" i="9" s="1"/>
  <c r="E2295" i="9" s="1"/>
  <c r="C2288" i="9"/>
  <c r="D2288" i="9" s="1"/>
  <c r="E2288" i="9" s="1"/>
  <c r="C2286" i="9"/>
  <c r="D2286" i="9" s="1"/>
  <c r="E2286" i="9" s="1"/>
  <c r="C2283" i="9"/>
  <c r="D2283" i="9" s="1"/>
  <c r="E2283" i="9" s="1"/>
  <c r="C2282" i="9"/>
  <c r="D2282" i="9" s="1"/>
  <c r="E2282" i="9" s="1"/>
  <c r="C2281" i="9"/>
  <c r="D2281" i="9" s="1"/>
  <c r="E2281" i="9" s="1"/>
  <c r="C2276" i="9"/>
  <c r="D2276" i="9" s="1"/>
  <c r="E2276" i="9" s="1"/>
  <c r="C2275" i="9"/>
  <c r="D2275" i="9" s="1"/>
  <c r="E2275" i="9" s="1"/>
  <c r="C2272" i="9"/>
  <c r="D2272" i="9" s="1"/>
  <c r="E2272" i="9" s="1"/>
  <c r="C2271" i="9"/>
  <c r="D2271" i="9" s="1"/>
  <c r="E2271" i="9" s="1"/>
  <c r="C2270" i="9"/>
  <c r="D2270" i="9" s="1"/>
  <c r="E2270" i="9" s="1"/>
  <c r="C2268" i="9"/>
  <c r="D2268" i="9" s="1"/>
  <c r="E2268" i="9" s="1"/>
  <c r="C2267" i="9"/>
  <c r="D2267" i="9" s="1"/>
  <c r="E2267" i="9" s="1"/>
  <c r="C2266" i="9"/>
  <c r="D2266" i="9" s="1"/>
  <c r="E2266" i="9" s="1"/>
  <c r="C2263" i="9"/>
  <c r="D2263" i="9" s="1"/>
  <c r="E2263" i="9" s="1"/>
  <c r="C2262" i="9"/>
  <c r="D2262" i="9" s="1"/>
  <c r="E2262" i="9" s="1"/>
  <c r="C2255" i="9"/>
  <c r="D2255" i="9" s="1"/>
  <c r="E2255" i="9" s="1"/>
  <c r="C2253" i="9"/>
  <c r="D2253" i="9" s="1"/>
  <c r="E2253" i="9" s="1"/>
  <c r="C2250" i="9"/>
  <c r="D2250" i="9" s="1"/>
  <c r="E2250" i="9" s="1"/>
  <c r="C2249" i="9"/>
  <c r="D2249" i="9" s="1"/>
  <c r="E2249" i="9" s="1"/>
  <c r="C2247" i="9"/>
  <c r="D2247" i="9" s="1"/>
  <c r="E2247" i="9" s="1"/>
  <c r="C2246" i="9"/>
  <c r="D2246" i="9" s="1"/>
  <c r="E2246" i="9" s="1"/>
  <c r="C2238" i="9"/>
  <c r="D2238" i="9" s="1"/>
  <c r="E2238" i="9" s="1"/>
  <c r="C2230" i="9"/>
  <c r="D2230" i="9" s="1"/>
  <c r="E2230" i="9" s="1"/>
  <c r="C2228" i="9"/>
  <c r="D2228" i="9" s="1"/>
  <c r="E2228" i="9" s="1"/>
  <c r="C2225" i="9"/>
  <c r="D2225" i="9" s="1"/>
  <c r="E2225" i="9" s="1"/>
  <c r="C2222" i="9"/>
  <c r="D2222" i="9" s="1"/>
  <c r="E2222" i="9" s="1"/>
  <c r="C2216" i="9"/>
  <c r="D2216" i="9" s="1"/>
  <c r="E2216" i="9" s="1"/>
  <c r="C2211" i="9"/>
  <c r="D2211" i="9" s="1"/>
  <c r="E2211" i="9" s="1"/>
  <c r="C2206" i="9"/>
  <c r="D2206" i="9" s="1"/>
  <c r="E2206" i="9" s="1"/>
  <c r="C2203" i="9"/>
  <c r="D2203" i="9" s="1"/>
  <c r="E2203" i="9" s="1"/>
  <c r="C2201" i="9"/>
  <c r="D2201" i="9" s="1"/>
  <c r="E2201" i="9" s="1"/>
  <c r="C2196" i="9"/>
  <c r="D2196" i="9" s="1"/>
  <c r="E2196" i="9" s="1"/>
  <c r="C2195" i="9"/>
  <c r="D2195" i="9" s="1"/>
  <c r="E2195" i="9" s="1"/>
  <c r="C2194" i="9"/>
  <c r="D2194" i="9" s="1"/>
  <c r="E2194" i="9" s="1"/>
  <c r="C2191" i="9"/>
  <c r="D2191" i="9" s="1"/>
  <c r="E2191" i="9" s="1"/>
  <c r="C2189" i="9"/>
  <c r="D2189" i="9" s="1"/>
  <c r="E2189" i="9" s="1"/>
  <c r="C2187" i="9"/>
  <c r="D2187" i="9" s="1"/>
  <c r="E2187" i="9" s="1"/>
  <c r="C2183" i="9"/>
  <c r="D2183" i="9" s="1"/>
  <c r="E2183" i="9" s="1"/>
  <c r="C2179" i="9"/>
  <c r="D2179" i="9" s="1"/>
  <c r="E2179" i="9" s="1"/>
  <c r="C2176" i="9"/>
  <c r="D2176" i="9" s="1"/>
  <c r="E2176" i="9" s="1"/>
  <c r="C2174" i="9"/>
  <c r="D2174" i="9" s="1"/>
  <c r="E2174" i="9" s="1"/>
  <c r="C2172" i="9"/>
  <c r="D2172" i="9" s="1"/>
  <c r="E2172" i="9" s="1"/>
  <c r="C2165" i="9"/>
  <c r="D2165" i="9" s="1"/>
  <c r="E2165" i="9" s="1"/>
  <c r="C2164" i="9"/>
  <c r="D2164" i="9" s="1"/>
  <c r="E2164" i="9" s="1"/>
  <c r="C2162" i="9"/>
  <c r="D2162" i="9" s="1"/>
  <c r="E2162" i="9" s="1"/>
  <c r="C2159" i="9"/>
  <c r="D2159" i="9" s="1"/>
  <c r="E2159" i="9" s="1"/>
  <c r="C2154" i="9"/>
  <c r="D2154" i="9" s="1"/>
  <c r="E2154" i="9" s="1"/>
  <c r="C2150" i="9"/>
  <c r="D2150" i="9" s="1"/>
  <c r="E2150" i="9" s="1"/>
  <c r="C2149" i="9"/>
  <c r="D2149" i="9" s="1"/>
  <c r="E2149" i="9" s="1"/>
  <c r="C2147" i="9"/>
  <c r="D2147" i="9" s="1"/>
  <c r="E2147" i="9" s="1"/>
  <c r="C2141" i="9"/>
  <c r="D2141" i="9" s="1"/>
  <c r="E2141" i="9" s="1"/>
  <c r="C2139" i="9"/>
  <c r="D2139" i="9" s="1"/>
  <c r="E2139" i="9" s="1"/>
  <c r="C2133" i="9"/>
  <c r="D2133" i="9" s="1"/>
  <c r="E2133" i="9" s="1"/>
  <c r="C2129" i="9"/>
  <c r="D2129" i="9" s="1"/>
  <c r="E2129" i="9" s="1"/>
  <c r="C2127" i="9"/>
  <c r="D2127" i="9" s="1"/>
  <c r="E2127" i="9" s="1"/>
  <c r="C2124" i="9"/>
  <c r="D2124" i="9" s="1"/>
  <c r="E2124" i="9" s="1"/>
  <c r="C2120" i="9"/>
  <c r="D2120" i="9" s="1"/>
  <c r="E2120" i="9" s="1"/>
  <c r="C2117" i="9"/>
  <c r="D2117" i="9" s="1"/>
  <c r="E2117" i="9" s="1"/>
  <c r="C2115" i="9"/>
  <c r="D2115" i="9" s="1"/>
  <c r="E2115" i="9" s="1"/>
  <c r="C2113" i="9"/>
  <c r="D2113" i="9" s="1"/>
  <c r="E2113" i="9" s="1"/>
  <c r="C2105" i="9"/>
  <c r="D2105" i="9" s="1"/>
  <c r="E2105" i="9" s="1"/>
  <c r="C2103" i="9"/>
  <c r="D2103" i="9" s="1"/>
  <c r="E2103" i="9" s="1"/>
  <c r="C2100" i="9"/>
  <c r="D2100" i="9" s="1"/>
  <c r="E2100" i="9" s="1"/>
  <c r="C2097" i="9"/>
  <c r="D2097" i="9" s="1"/>
  <c r="E2097" i="9" s="1"/>
  <c r="C2096" i="9"/>
  <c r="D2096" i="9" s="1"/>
  <c r="E2096" i="9" s="1"/>
  <c r="C2094" i="9"/>
  <c r="D2094" i="9" s="1"/>
  <c r="E2094" i="9" s="1"/>
  <c r="C2084" i="9"/>
  <c r="D2084" i="9" s="1"/>
  <c r="E2084" i="9" s="1"/>
  <c r="C2083" i="9"/>
  <c r="D2083" i="9" s="1"/>
  <c r="E2083" i="9" s="1"/>
  <c r="C2079" i="9"/>
  <c r="D2079" i="9" s="1"/>
  <c r="E2079" i="9" s="1"/>
  <c r="C2077" i="9"/>
  <c r="D2077" i="9" s="1"/>
  <c r="E2077" i="9" s="1"/>
  <c r="C2074" i="9"/>
  <c r="D2074" i="9" s="1"/>
  <c r="E2074" i="9" s="1"/>
  <c r="C2069" i="9"/>
  <c r="D2069" i="9" s="1"/>
  <c r="E2069" i="9" s="1"/>
  <c r="C2067" i="9"/>
  <c r="D2067" i="9" s="1"/>
  <c r="E2067" i="9" s="1"/>
  <c r="C2066" i="9"/>
  <c r="D2066" i="9" s="1"/>
  <c r="E2066" i="9" s="1"/>
  <c r="C2064" i="9"/>
  <c r="D2064" i="9" s="1"/>
  <c r="E2064" i="9" s="1"/>
  <c r="C2060" i="9"/>
  <c r="D2060" i="9" s="1"/>
  <c r="E2060" i="9" s="1"/>
  <c r="C2059" i="9"/>
  <c r="D2059" i="9" s="1"/>
  <c r="E2059" i="9" s="1"/>
  <c r="C2058" i="9"/>
  <c r="D2058" i="9" s="1"/>
  <c r="E2058" i="9" s="1"/>
  <c r="C2056" i="9"/>
  <c r="D2056" i="9" s="1"/>
  <c r="E2056" i="9" s="1"/>
  <c r="C2054" i="9"/>
  <c r="D2054" i="9" s="1"/>
  <c r="E2054" i="9" s="1"/>
  <c r="C2051" i="9"/>
  <c r="D2051" i="9" s="1"/>
  <c r="E2051" i="9" s="1"/>
  <c r="C2048" i="9"/>
  <c r="D2048" i="9" s="1"/>
  <c r="E2048" i="9" s="1"/>
  <c r="C2047" i="9"/>
  <c r="D2047" i="9" s="1"/>
  <c r="E2047" i="9" s="1"/>
  <c r="C2042" i="9"/>
  <c r="D2042" i="9" s="1"/>
  <c r="E2042" i="9" s="1"/>
  <c r="C2033" i="9"/>
  <c r="D2033" i="9" s="1"/>
  <c r="E2033" i="9" s="1"/>
  <c r="C2028" i="9"/>
  <c r="D2028" i="9" s="1"/>
  <c r="E2028" i="9" s="1"/>
  <c r="C2023" i="9"/>
  <c r="D2023" i="9" s="1"/>
  <c r="E2023" i="9" s="1"/>
  <c r="C2022" i="9"/>
  <c r="D2022" i="9" s="1"/>
  <c r="E2022" i="9" s="1"/>
  <c r="C2019" i="9"/>
  <c r="D2019" i="9" s="1"/>
  <c r="E2019" i="9" s="1"/>
  <c r="C2014" i="9"/>
  <c r="D2014" i="9" s="1"/>
  <c r="E2014" i="9" s="1"/>
  <c r="C2011" i="9"/>
  <c r="D2011" i="9" s="1"/>
  <c r="E2011" i="9" s="1"/>
  <c r="C2007" i="9"/>
  <c r="D2007" i="9" s="1"/>
  <c r="E2007" i="9" s="1"/>
  <c r="C2006" i="9"/>
  <c r="D2006" i="9" s="1"/>
  <c r="E2006" i="9" s="1"/>
  <c r="C2005" i="9"/>
  <c r="D2005" i="9" s="1"/>
  <c r="E2005" i="9" s="1"/>
  <c r="C1998" i="9"/>
  <c r="D1998" i="9" s="1"/>
  <c r="E1998" i="9" s="1"/>
  <c r="C1996" i="9"/>
  <c r="D1996" i="9" s="1"/>
  <c r="E1996" i="9" s="1"/>
  <c r="C1988" i="9"/>
  <c r="D1988" i="9" s="1"/>
  <c r="E1988" i="9" s="1"/>
  <c r="C1985" i="9"/>
  <c r="D1985" i="9" s="1"/>
  <c r="E1985" i="9" s="1"/>
  <c r="C1983" i="9"/>
  <c r="D1983" i="9" s="1"/>
  <c r="E1983" i="9" s="1"/>
  <c r="C1980" i="9"/>
  <c r="D1980" i="9" s="1"/>
  <c r="E1980" i="9" s="1"/>
  <c r="C1979" i="9"/>
  <c r="D1979" i="9" s="1"/>
  <c r="E1979" i="9" s="1"/>
  <c r="C1978" i="9"/>
  <c r="D1978" i="9" s="1"/>
  <c r="E1978" i="9" s="1"/>
  <c r="C1977" i="9"/>
  <c r="D1977" i="9" s="1"/>
  <c r="E1977" i="9" s="1"/>
  <c r="C1970" i="9"/>
  <c r="D1970" i="9" s="1"/>
  <c r="E1970" i="9" s="1"/>
  <c r="C1967" i="9"/>
  <c r="D1967" i="9" s="1"/>
  <c r="E1967" i="9" s="1"/>
  <c r="C1966" i="9"/>
  <c r="D1966" i="9" s="1"/>
  <c r="E1966" i="9" s="1"/>
  <c r="C1965" i="9"/>
  <c r="D1965" i="9" s="1"/>
  <c r="E1965" i="9" s="1"/>
  <c r="C1962" i="9"/>
  <c r="D1962" i="9" s="1"/>
  <c r="E1962" i="9" s="1"/>
  <c r="C1958" i="9"/>
  <c r="D1958" i="9" s="1"/>
  <c r="E1958" i="9" s="1"/>
  <c r="C1956" i="9"/>
  <c r="D1956" i="9" s="1"/>
  <c r="E1956" i="9" s="1"/>
  <c r="C1955" i="9"/>
  <c r="D1955" i="9" s="1"/>
  <c r="E1955" i="9" s="1"/>
  <c r="C1952" i="9"/>
  <c r="D1952" i="9" s="1"/>
  <c r="E1952" i="9" s="1"/>
  <c r="C1944" i="9"/>
  <c r="D1944" i="9" s="1"/>
  <c r="E1944" i="9" s="1"/>
  <c r="C1943" i="9"/>
  <c r="D1943" i="9" s="1"/>
  <c r="E1943" i="9" s="1"/>
  <c r="C1938" i="9"/>
  <c r="D1938" i="9" s="1"/>
  <c r="E1938" i="9" s="1"/>
  <c r="C1937" i="9"/>
  <c r="D1937" i="9" s="1"/>
  <c r="E1937" i="9" s="1"/>
  <c r="C1936" i="9"/>
  <c r="D1936" i="9" s="1"/>
  <c r="E1936" i="9" s="1"/>
  <c r="C1935" i="9"/>
  <c r="D1935" i="9" s="1"/>
  <c r="E1935" i="9" s="1"/>
  <c r="C1932" i="9"/>
  <c r="D1932" i="9" s="1"/>
  <c r="E1932" i="9" s="1"/>
  <c r="C1928" i="9"/>
  <c r="D1928" i="9" s="1"/>
  <c r="E1928" i="9" s="1"/>
  <c r="C1926" i="9"/>
  <c r="D1926" i="9" s="1"/>
  <c r="E1926" i="9" s="1"/>
  <c r="C1922" i="9"/>
  <c r="D1922" i="9" s="1"/>
  <c r="E1922" i="9" s="1"/>
  <c r="C1917" i="9"/>
  <c r="D1917" i="9" s="1"/>
  <c r="E1917" i="9" s="1"/>
  <c r="C1916" i="9"/>
  <c r="D1916" i="9" s="1"/>
  <c r="E1916" i="9" s="1"/>
  <c r="C1913" i="9"/>
  <c r="D1913" i="9" s="1"/>
  <c r="E1913" i="9" s="1"/>
  <c r="C1908" i="9"/>
  <c r="D1908" i="9" s="1"/>
  <c r="E1908" i="9" s="1"/>
  <c r="C1907" i="9"/>
  <c r="D1907" i="9" s="1"/>
  <c r="E1907" i="9" s="1"/>
  <c r="C1902" i="9"/>
  <c r="D1902" i="9" s="1"/>
  <c r="E1902" i="9" s="1"/>
  <c r="C1899" i="9"/>
  <c r="D1899" i="9" s="1"/>
  <c r="E1899" i="9" s="1"/>
  <c r="C1894" i="9"/>
  <c r="D1894" i="9" s="1"/>
  <c r="E1894" i="9" s="1"/>
  <c r="C1892" i="9"/>
  <c r="D1892" i="9" s="1"/>
  <c r="E1892" i="9" s="1"/>
  <c r="C1888" i="9"/>
  <c r="D1888" i="9" s="1"/>
  <c r="E1888" i="9" s="1"/>
  <c r="C1886" i="9"/>
  <c r="D1886" i="9" s="1"/>
  <c r="E1886" i="9" s="1"/>
  <c r="C1885" i="9"/>
  <c r="D1885" i="9" s="1"/>
  <c r="E1885" i="9" s="1"/>
  <c r="C1884" i="9"/>
  <c r="D1884" i="9" s="1"/>
  <c r="E1884" i="9" s="1"/>
  <c r="C1875" i="9"/>
  <c r="D1875" i="9" s="1"/>
  <c r="E1875" i="9" s="1"/>
  <c r="C1868" i="9"/>
  <c r="D1868" i="9" s="1"/>
  <c r="E1868" i="9" s="1"/>
  <c r="C1863" i="9"/>
  <c r="D1863" i="9" s="1"/>
  <c r="E1863" i="9" s="1"/>
  <c r="C1862" i="9"/>
  <c r="D1862" i="9" s="1"/>
  <c r="E1862" i="9" s="1"/>
  <c r="C1859" i="9"/>
  <c r="D1859" i="9" s="1"/>
  <c r="E1859" i="9" s="1"/>
  <c r="C1858" i="9"/>
  <c r="D1858" i="9" s="1"/>
  <c r="E1858" i="9" s="1"/>
  <c r="C1857" i="9"/>
  <c r="D1857" i="9" s="1"/>
  <c r="E1857" i="9" s="1"/>
  <c r="C1849" i="9"/>
  <c r="D1849" i="9" s="1"/>
  <c r="E1849" i="9" s="1"/>
  <c r="C1848" i="9"/>
  <c r="D1848" i="9" s="1"/>
  <c r="E1848" i="9" s="1"/>
  <c r="C1847" i="9"/>
  <c r="D1847" i="9" s="1"/>
  <c r="E1847" i="9" s="1"/>
  <c r="C1844" i="9"/>
  <c r="D1844" i="9" s="1"/>
  <c r="E1844" i="9" s="1"/>
  <c r="C1843" i="9"/>
  <c r="D1843" i="9" s="1"/>
  <c r="E1843" i="9" s="1"/>
  <c r="C1835" i="9"/>
  <c r="D1835" i="9" s="1"/>
  <c r="E1835" i="9" s="1"/>
  <c r="C1823" i="9"/>
  <c r="D1823" i="9" s="1"/>
  <c r="E1823" i="9" s="1"/>
  <c r="C1816" i="9"/>
  <c r="D1816" i="9" s="1"/>
  <c r="E1816" i="9" s="1"/>
  <c r="C1815" i="9"/>
  <c r="D1815" i="9" s="1"/>
  <c r="E1815" i="9" s="1"/>
  <c r="C1814" i="9"/>
  <c r="D1814" i="9" s="1"/>
  <c r="E1814" i="9" s="1"/>
  <c r="C1811" i="9"/>
  <c r="D1811" i="9" s="1"/>
  <c r="E1811" i="9" s="1"/>
  <c r="C1805" i="9"/>
  <c r="D1805" i="9" s="1"/>
  <c r="E1805" i="9" s="1"/>
  <c r="C1800" i="9"/>
  <c r="D1800" i="9" s="1"/>
  <c r="E1800" i="9" s="1"/>
  <c r="C1793" i="9"/>
  <c r="D1793" i="9" s="1"/>
  <c r="E1793" i="9" s="1"/>
  <c r="C1788" i="9"/>
  <c r="D1788" i="9" s="1"/>
  <c r="E1788" i="9" s="1"/>
  <c r="C1787" i="9"/>
  <c r="D1787" i="9" s="1"/>
  <c r="E1787" i="9" s="1"/>
  <c r="C1786" i="9"/>
  <c r="D1786" i="9" s="1"/>
  <c r="E1786" i="9" s="1"/>
  <c r="C1785" i="9"/>
  <c r="D1785" i="9" s="1"/>
  <c r="E1785" i="9" s="1"/>
  <c r="C1784" i="9"/>
  <c r="D1784" i="9" s="1"/>
  <c r="E1784" i="9" s="1"/>
  <c r="C1781" i="9"/>
  <c r="D1781" i="9" s="1"/>
  <c r="E1781" i="9" s="1"/>
  <c r="C1776" i="9"/>
  <c r="D1776" i="9" s="1"/>
  <c r="E1776" i="9" s="1"/>
  <c r="C1775" i="9"/>
  <c r="D1775" i="9" s="1"/>
  <c r="E1775" i="9" s="1"/>
  <c r="C1772" i="9"/>
  <c r="D1772" i="9" s="1"/>
  <c r="E1772" i="9" s="1"/>
  <c r="C1769" i="9"/>
  <c r="D1769" i="9" s="1"/>
  <c r="E1769" i="9" s="1"/>
  <c r="C1766" i="9"/>
  <c r="D1766" i="9" s="1"/>
  <c r="E1766" i="9" s="1"/>
  <c r="C1763" i="9"/>
  <c r="D1763" i="9" s="1"/>
  <c r="E1763" i="9" s="1"/>
  <c r="C1754" i="9"/>
  <c r="D1754" i="9" s="1"/>
  <c r="E1754" i="9" s="1"/>
  <c r="C1753" i="9"/>
  <c r="D1753" i="9" s="1"/>
  <c r="E1753" i="9" s="1"/>
  <c r="C1750" i="9"/>
  <c r="D1750" i="9" s="1"/>
  <c r="E1750" i="9" s="1"/>
  <c r="C1741" i="9"/>
  <c r="D1741" i="9" s="1"/>
  <c r="E1741" i="9" s="1"/>
  <c r="C1739" i="9"/>
  <c r="D1739" i="9" s="1"/>
  <c r="E1739" i="9" s="1"/>
  <c r="C1738" i="9"/>
  <c r="D1738" i="9" s="1"/>
  <c r="E1738" i="9" s="1"/>
  <c r="C1732" i="9"/>
  <c r="D1732" i="9" s="1"/>
  <c r="E1732" i="9" s="1"/>
  <c r="C1730" i="9"/>
  <c r="D1730" i="9" s="1"/>
  <c r="E1730" i="9" s="1"/>
  <c r="C1729" i="9"/>
  <c r="D1729" i="9" s="1"/>
  <c r="E1729" i="9" s="1"/>
  <c r="C1728" i="9"/>
  <c r="D1728" i="9" s="1"/>
  <c r="E1728" i="9" s="1"/>
  <c r="C1723" i="9"/>
  <c r="D1723" i="9" s="1"/>
  <c r="E1723" i="9" s="1"/>
  <c r="C1719" i="9"/>
  <c r="D1719" i="9" s="1"/>
  <c r="E1719" i="9" s="1"/>
  <c r="C1718" i="9"/>
  <c r="D1718" i="9" s="1"/>
  <c r="E1718" i="9" s="1"/>
  <c r="C1717" i="9"/>
  <c r="D1717" i="9" s="1"/>
  <c r="E1717" i="9" s="1"/>
  <c r="C1716" i="9"/>
  <c r="D1716" i="9" s="1"/>
  <c r="E1716" i="9" s="1"/>
  <c r="C1713" i="9"/>
  <c r="D1713" i="9" s="1"/>
  <c r="E1713" i="9" s="1"/>
  <c r="C1711" i="9"/>
  <c r="D1711" i="9" s="1"/>
  <c r="E1711" i="9" s="1"/>
  <c r="C1708" i="9"/>
  <c r="D1708" i="9" s="1"/>
  <c r="E1708" i="9" s="1"/>
  <c r="C1697" i="9"/>
  <c r="D1697" i="9" s="1"/>
  <c r="E1697" i="9" s="1"/>
  <c r="C1696" i="9"/>
  <c r="D1696" i="9" s="1"/>
  <c r="E1696" i="9" s="1"/>
  <c r="C1692" i="9"/>
  <c r="D1692" i="9" s="1"/>
  <c r="E1692" i="9" s="1"/>
  <c r="C1691" i="9"/>
  <c r="D1691" i="9" s="1"/>
  <c r="E1691" i="9" s="1"/>
  <c r="C1690" i="9"/>
  <c r="D1690" i="9" s="1"/>
  <c r="E1690" i="9" s="1"/>
  <c r="C1679" i="9"/>
  <c r="D1679" i="9" s="1"/>
  <c r="E1679" i="9" s="1"/>
  <c r="C1675" i="9"/>
  <c r="D1675" i="9" s="1"/>
  <c r="E1675" i="9" s="1"/>
  <c r="C1673" i="9"/>
  <c r="D1673" i="9" s="1"/>
  <c r="E1673" i="9" s="1"/>
  <c r="C1672" i="9"/>
  <c r="D1672" i="9" s="1"/>
  <c r="E1672" i="9" s="1"/>
  <c r="C1659" i="9"/>
  <c r="D1659" i="9" s="1"/>
  <c r="E1659" i="9" s="1"/>
  <c r="C1657" i="9"/>
  <c r="D1657" i="9" s="1"/>
  <c r="E1657" i="9" s="1"/>
  <c r="C1656" i="9"/>
  <c r="D1656" i="9" s="1"/>
  <c r="E1656" i="9" s="1"/>
  <c r="C1653" i="9"/>
  <c r="D1653" i="9" s="1"/>
  <c r="E1653" i="9" s="1"/>
  <c r="C1651" i="9"/>
  <c r="D1651" i="9" s="1"/>
  <c r="E1651" i="9" s="1"/>
  <c r="C1649" i="9"/>
  <c r="D1649" i="9" s="1"/>
  <c r="E1649" i="9" s="1"/>
  <c r="C1642" i="9"/>
  <c r="D1642" i="9" s="1"/>
  <c r="E1642" i="9" s="1"/>
  <c r="C1640" i="9"/>
  <c r="D1640" i="9" s="1"/>
  <c r="E1640" i="9" s="1"/>
  <c r="C1639" i="9"/>
  <c r="D1639" i="9" s="1"/>
  <c r="E1639" i="9" s="1"/>
  <c r="C1636" i="9"/>
  <c r="D1636" i="9" s="1"/>
  <c r="E1636" i="9" s="1"/>
  <c r="C1633" i="9"/>
  <c r="D1633" i="9" s="1"/>
  <c r="E1633" i="9" s="1"/>
  <c r="C1632" i="9"/>
  <c r="D1632" i="9" s="1"/>
  <c r="E1632" i="9" s="1"/>
  <c r="C1630" i="9"/>
  <c r="D1630" i="9" s="1"/>
  <c r="E1630" i="9" s="1"/>
  <c r="C1629" i="9"/>
  <c r="D1629" i="9" s="1"/>
  <c r="E1629" i="9" s="1"/>
  <c r="C1628" i="9"/>
  <c r="D1628" i="9" s="1"/>
  <c r="E1628" i="9" s="1"/>
  <c r="C1623" i="9"/>
  <c r="D1623" i="9" s="1"/>
  <c r="E1623" i="9" s="1"/>
  <c r="C1620" i="9"/>
  <c r="D1620" i="9" s="1"/>
  <c r="E1620" i="9" s="1"/>
  <c r="C1617" i="9"/>
  <c r="D1617" i="9" s="1"/>
  <c r="E1617" i="9" s="1"/>
  <c r="C1616" i="9"/>
  <c r="D1616" i="9" s="1"/>
  <c r="E1616" i="9" s="1"/>
  <c r="C1614" i="9"/>
  <c r="D1614" i="9" s="1"/>
  <c r="E1614" i="9" s="1"/>
  <c r="C1610" i="9"/>
  <c r="D1610" i="9" s="1"/>
  <c r="E1610" i="9" s="1"/>
  <c r="C1609" i="9"/>
  <c r="D1609" i="9" s="1"/>
  <c r="E1609" i="9" s="1"/>
  <c r="C1607" i="9"/>
  <c r="D1607" i="9" s="1"/>
  <c r="E1607" i="9" s="1"/>
  <c r="C1598" i="9"/>
  <c r="D1598" i="9" s="1"/>
  <c r="E1598" i="9" s="1"/>
  <c r="C1593" i="9"/>
  <c r="D1593" i="9" s="1"/>
  <c r="E1593" i="9" s="1"/>
  <c r="C1592" i="9"/>
  <c r="D1592" i="9" s="1"/>
  <c r="E1592" i="9" s="1"/>
  <c r="C1591" i="9"/>
  <c r="D1591" i="9" s="1"/>
  <c r="E1591" i="9" s="1"/>
  <c r="C1590" i="9"/>
  <c r="D1590" i="9" s="1"/>
  <c r="E1590" i="9" s="1"/>
  <c r="C1588" i="9"/>
  <c r="D1588" i="9" s="1"/>
  <c r="E1588" i="9" s="1"/>
  <c r="C1584" i="9"/>
  <c r="D1584" i="9" s="1"/>
  <c r="E1584" i="9" s="1"/>
  <c r="C1583" i="9"/>
  <c r="D1583" i="9" s="1"/>
  <c r="E1583" i="9" s="1"/>
  <c r="C1582" i="9"/>
  <c r="D1582" i="9" s="1"/>
  <c r="E1582" i="9" s="1"/>
  <c r="C1581" i="9"/>
  <c r="D1581" i="9" s="1"/>
  <c r="E1581" i="9" s="1"/>
  <c r="C1579" i="9"/>
  <c r="D1579" i="9" s="1"/>
  <c r="E1579" i="9" s="1"/>
  <c r="C1577" i="9"/>
  <c r="D1577" i="9" s="1"/>
  <c r="E1577" i="9" s="1"/>
  <c r="C1575" i="9"/>
  <c r="D1575" i="9" s="1"/>
  <c r="E1575" i="9" s="1"/>
  <c r="C1574" i="9"/>
  <c r="D1574" i="9" s="1"/>
  <c r="E1574" i="9" s="1"/>
  <c r="C1571" i="9"/>
  <c r="D1571" i="9" s="1"/>
  <c r="E1571" i="9" s="1"/>
  <c r="C1569" i="9"/>
  <c r="D1569" i="9" s="1"/>
  <c r="E1569" i="9" s="1"/>
  <c r="C1566" i="9"/>
  <c r="D1566" i="9" s="1"/>
  <c r="E1566" i="9" s="1"/>
  <c r="C1565" i="9"/>
  <c r="D1565" i="9" s="1"/>
  <c r="E1565" i="9" s="1"/>
  <c r="C1562" i="9"/>
  <c r="D1562" i="9" s="1"/>
  <c r="E1562" i="9" s="1"/>
  <c r="C1560" i="9"/>
  <c r="D1560" i="9" s="1"/>
  <c r="E1560" i="9" s="1"/>
  <c r="C1557" i="9"/>
  <c r="D1557" i="9" s="1"/>
  <c r="E1557" i="9" s="1"/>
  <c r="C1556" i="9"/>
  <c r="D1556" i="9" s="1"/>
  <c r="E1556" i="9" s="1"/>
  <c r="C1552" i="9"/>
  <c r="D1552" i="9" s="1"/>
  <c r="E1552" i="9" s="1"/>
  <c r="C1550" i="9"/>
  <c r="D1550" i="9" s="1"/>
  <c r="E1550" i="9" s="1"/>
  <c r="C1548" i="9"/>
  <c r="D1548" i="9" s="1"/>
  <c r="E1548" i="9" s="1"/>
  <c r="C1547" i="9"/>
  <c r="D1547" i="9" s="1"/>
  <c r="E1547" i="9" s="1"/>
  <c r="C1542" i="9"/>
  <c r="D1542" i="9" s="1"/>
  <c r="E1542" i="9" s="1"/>
  <c r="C1538" i="9"/>
  <c r="D1538" i="9" s="1"/>
  <c r="E1538" i="9" s="1"/>
  <c r="C1537" i="9"/>
  <c r="D1537" i="9" s="1"/>
  <c r="E1537" i="9" s="1"/>
  <c r="C1535" i="9"/>
  <c r="D1535" i="9" s="1"/>
  <c r="E1535" i="9" s="1"/>
  <c r="C1532" i="9"/>
  <c r="D1532" i="9" s="1"/>
  <c r="E1532" i="9" s="1"/>
  <c r="C1530" i="9"/>
  <c r="D1530" i="9" s="1"/>
  <c r="E1530" i="9" s="1"/>
  <c r="C1529" i="9"/>
  <c r="D1529" i="9" s="1"/>
  <c r="E1529" i="9" s="1"/>
  <c r="C1524" i="9"/>
  <c r="D1524" i="9" s="1"/>
  <c r="E1524" i="9" s="1"/>
  <c r="C1523" i="9"/>
  <c r="D1523" i="9" s="1"/>
  <c r="E1523" i="9" s="1"/>
  <c r="C1522" i="9"/>
  <c r="D1522" i="9" s="1"/>
  <c r="E1522" i="9" s="1"/>
  <c r="C1514" i="9"/>
  <c r="D1514" i="9" s="1"/>
  <c r="E1514" i="9" s="1"/>
  <c r="C1513" i="9"/>
  <c r="D1513" i="9" s="1"/>
  <c r="E1513" i="9" s="1"/>
  <c r="C1512" i="9"/>
  <c r="D1512" i="9" s="1"/>
  <c r="E1512" i="9" s="1"/>
  <c r="C1511" i="9"/>
  <c r="D1511" i="9" s="1"/>
  <c r="E1511" i="9" s="1"/>
  <c r="C1503" i="9"/>
  <c r="D1503" i="9" s="1"/>
  <c r="E1503" i="9" s="1"/>
  <c r="C1500" i="9"/>
  <c r="D1500" i="9" s="1"/>
  <c r="E1500" i="9" s="1"/>
  <c r="C1498" i="9"/>
  <c r="D1498" i="9" s="1"/>
  <c r="E1498" i="9" s="1"/>
  <c r="C1497" i="9"/>
  <c r="D1497" i="9" s="1"/>
  <c r="E1497" i="9" s="1"/>
  <c r="C1495" i="9"/>
  <c r="D1495" i="9" s="1"/>
  <c r="E1495" i="9" s="1"/>
  <c r="C1492" i="9"/>
  <c r="D1492" i="9" s="1"/>
  <c r="E1492" i="9" s="1"/>
  <c r="C1490" i="9"/>
  <c r="D1490" i="9" s="1"/>
  <c r="E1490" i="9" s="1"/>
  <c r="C1489" i="9"/>
  <c r="D1489" i="9" s="1"/>
  <c r="E1489" i="9" s="1"/>
  <c r="C1484" i="9"/>
  <c r="D1484" i="9" s="1"/>
  <c r="E1484" i="9" s="1"/>
  <c r="C1483" i="9"/>
  <c r="D1483" i="9" s="1"/>
  <c r="E1483" i="9" s="1"/>
  <c r="C1482" i="9"/>
  <c r="D1482" i="9" s="1"/>
  <c r="E1482" i="9" s="1"/>
  <c r="C1479" i="9"/>
  <c r="D1479" i="9" s="1"/>
  <c r="E1479" i="9" s="1"/>
  <c r="C1478" i="9"/>
  <c r="D1478" i="9" s="1"/>
  <c r="E1478" i="9" s="1"/>
  <c r="C1472" i="9"/>
  <c r="D1472" i="9" s="1"/>
  <c r="E1472" i="9" s="1"/>
  <c r="C1470" i="9"/>
  <c r="D1470" i="9" s="1"/>
  <c r="E1470" i="9" s="1"/>
  <c r="C1467" i="9"/>
  <c r="D1467" i="9" s="1"/>
  <c r="E1467" i="9" s="1"/>
  <c r="C1466" i="9"/>
  <c r="D1466" i="9" s="1"/>
  <c r="E1466" i="9" s="1"/>
  <c r="C1463" i="9"/>
  <c r="D1463" i="9" s="1"/>
  <c r="E1463" i="9" s="1"/>
  <c r="C1462" i="9"/>
  <c r="D1462" i="9" s="1"/>
  <c r="E1462" i="9" s="1"/>
  <c r="C1458" i="9"/>
  <c r="D1458" i="9" s="1"/>
  <c r="E1458" i="9" s="1"/>
  <c r="C1450" i="9"/>
  <c r="D1450" i="9" s="1"/>
  <c r="E1450" i="9" s="1"/>
  <c r="C1448" i="9"/>
  <c r="D1448" i="9" s="1"/>
  <c r="E1448" i="9" s="1"/>
  <c r="C1447" i="9"/>
  <c r="D1447" i="9" s="1"/>
  <c r="E1447" i="9" s="1"/>
  <c r="C1440" i="9"/>
  <c r="D1440" i="9" s="1"/>
  <c r="E1440" i="9" s="1"/>
  <c r="C1439" i="9"/>
  <c r="D1439" i="9" s="1"/>
  <c r="E1439" i="9" s="1"/>
  <c r="C1436" i="9"/>
  <c r="D1436" i="9" s="1"/>
  <c r="E1436" i="9" s="1"/>
  <c r="C1434" i="9"/>
  <c r="D1434" i="9" s="1"/>
  <c r="E1434" i="9" s="1"/>
  <c r="C1433" i="9"/>
  <c r="D1433" i="9" s="1"/>
  <c r="E1433" i="9" s="1"/>
  <c r="C1430" i="9"/>
  <c r="D1430" i="9" s="1"/>
  <c r="E1430" i="9" s="1"/>
  <c r="C1425" i="9"/>
  <c r="D1425" i="9" s="1"/>
  <c r="E1425" i="9" s="1"/>
  <c r="C1423" i="9"/>
  <c r="D1423" i="9" s="1"/>
  <c r="E1423" i="9" s="1"/>
  <c r="C1422" i="9"/>
  <c r="D1422" i="9" s="1"/>
  <c r="E1422" i="9" s="1"/>
  <c r="C1419" i="9"/>
  <c r="D1419" i="9" s="1"/>
  <c r="E1419" i="9" s="1"/>
  <c r="C1417" i="9"/>
  <c r="D1417" i="9" s="1"/>
  <c r="E1417" i="9" s="1"/>
  <c r="C1412" i="9"/>
  <c r="D1412" i="9" s="1"/>
  <c r="E1412" i="9" s="1"/>
  <c r="C1411" i="9"/>
  <c r="D1411" i="9" s="1"/>
  <c r="E1411" i="9" s="1"/>
  <c r="C1407" i="9"/>
  <c r="D1407" i="9" s="1"/>
  <c r="E1407" i="9" s="1"/>
  <c r="C1405" i="9"/>
  <c r="D1405" i="9" s="1"/>
  <c r="E1405" i="9" s="1"/>
  <c r="C1404" i="9"/>
  <c r="D1404" i="9" s="1"/>
  <c r="E1404" i="9" s="1"/>
  <c r="C1402" i="9"/>
  <c r="D1402" i="9" s="1"/>
  <c r="E1402" i="9" s="1"/>
  <c r="C1401" i="9"/>
  <c r="D1401" i="9" s="1"/>
  <c r="E1401" i="9" s="1"/>
  <c r="C1398" i="9"/>
  <c r="D1398" i="9" s="1"/>
  <c r="E1398" i="9" s="1"/>
  <c r="C1397" i="9"/>
  <c r="D1397" i="9" s="1"/>
  <c r="E1397" i="9" s="1"/>
  <c r="C1395" i="9"/>
  <c r="D1395" i="9" s="1"/>
  <c r="E1395" i="9" s="1"/>
  <c r="C1393" i="9"/>
  <c r="D1393" i="9" s="1"/>
  <c r="E1393" i="9" s="1"/>
  <c r="C1392" i="9"/>
  <c r="D1392" i="9" s="1"/>
  <c r="E1392" i="9" s="1"/>
  <c r="C1391" i="9"/>
  <c r="D1391" i="9" s="1"/>
  <c r="E1391" i="9" s="1"/>
  <c r="C1388" i="9"/>
  <c r="D1388" i="9" s="1"/>
  <c r="E1388" i="9" s="1"/>
  <c r="C1383" i="9"/>
  <c r="D1383" i="9" s="1"/>
  <c r="E1383" i="9" s="1"/>
  <c r="C1372" i="9"/>
  <c r="D1372" i="9" s="1"/>
  <c r="E1372" i="9" s="1"/>
  <c r="C1369" i="9"/>
  <c r="D1369" i="9" s="1"/>
  <c r="E1369" i="9" s="1"/>
  <c r="C1365" i="9"/>
  <c r="D1365" i="9" s="1"/>
  <c r="E1365" i="9" s="1"/>
  <c r="C1364" i="9"/>
  <c r="D1364" i="9" s="1"/>
  <c r="E1364" i="9" s="1"/>
  <c r="C1360" i="9"/>
  <c r="D1360" i="9" s="1"/>
  <c r="E1360" i="9" s="1"/>
  <c r="C1358" i="9"/>
  <c r="D1358" i="9" s="1"/>
  <c r="E1358" i="9" s="1"/>
  <c r="C1357" i="9"/>
  <c r="D1357" i="9" s="1"/>
  <c r="E1357" i="9" s="1"/>
  <c r="C1356" i="9"/>
  <c r="D1356" i="9" s="1"/>
  <c r="E1356" i="9" s="1"/>
  <c r="C1348" i="9"/>
  <c r="D1348" i="9" s="1"/>
  <c r="E1348" i="9" s="1"/>
  <c r="C1347" i="9"/>
  <c r="D1347" i="9" s="1"/>
  <c r="E1347" i="9" s="1"/>
  <c r="C1345" i="9"/>
  <c r="D1345" i="9" s="1"/>
  <c r="E1345" i="9" s="1"/>
  <c r="C1344" i="9"/>
  <c r="D1344" i="9" s="1"/>
  <c r="E1344" i="9" s="1"/>
  <c r="C1343" i="9"/>
  <c r="D1343" i="9" s="1"/>
  <c r="E1343" i="9" s="1"/>
  <c r="C1341" i="9"/>
  <c r="D1341" i="9" s="1"/>
  <c r="E1341" i="9" s="1"/>
  <c r="C1340" i="9"/>
  <c r="D1340" i="9" s="1"/>
  <c r="E1340" i="9" s="1"/>
  <c r="C1338" i="9"/>
  <c r="D1338" i="9" s="1"/>
  <c r="E1338" i="9" s="1"/>
  <c r="C1323" i="9"/>
  <c r="D1323" i="9" s="1"/>
  <c r="E1323" i="9" s="1"/>
  <c r="C1321" i="9"/>
  <c r="D1321" i="9" s="1"/>
  <c r="E1321" i="9" s="1"/>
  <c r="C1319" i="9"/>
  <c r="D1319" i="9" s="1"/>
  <c r="E1319" i="9" s="1"/>
  <c r="C1318" i="9"/>
  <c r="D1318" i="9" s="1"/>
  <c r="E1318" i="9" s="1"/>
  <c r="C1315" i="9"/>
  <c r="D1315" i="9" s="1"/>
  <c r="E1315" i="9" s="1"/>
  <c r="C1310" i="9"/>
  <c r="D1310" i="9" s="1"/>
  <c r="E1310" i="9" s="1"/>
  <c r="C1309" i="9"/>
  <c r="D1309" i="9" s="1"/>
  <c r="E1309" i="9" s="1"/>
  <c r="C1305" i="9"/>
  <c r="D1305" i="9" s="1"/>
  <c r="E1305" i="9" s="1"/>
  <c r="C1300" i="9"/>
  <c r="D1300" i="9" s="1"/>
  <c r="E1300" i="9" s="1"/>
  <c r="C1298" i="9"/>
  <c r="D1298" i="9" s="1"/>
  <c r="E1298" i="9" s="1"/>
  <c r="C1295" i="9"/>
  <c r="D1295" i="9" s="1"/>
  <c r="E1295" i="9" s="1"/>
  <c r="C1292" i="9"/>
  <c r="D1292" i="9" s="1"/>
  <c r="E1292" i="9" s="1"/>
  <c r="C1284" i="9"/>
  <c r="D1284" i="9" s="1"/>
  <c r="E1284" i="9" s="1"/>
  <c r="C1283" i="9"/>
  <c r="D1283" i="9" s="1"/>
  <c r="E1283" i="9" s="1"/>
  <c r="C1280" i="9"/>
  <c r="D1280" i="9" s="1"/>
  <c r="E1280" i="9" s="1"/>
  <c r="C1279" i="9"/>
  <c r="D1279" i="9" s="1"/>
  <c r="E1279" i="9" s="1"/>
  <c r="C1277" i="9"/>
  <c r="D1277" i="9" s="1"/>
  <c r="E1277" i="9" s="1"/>
  <c r="C1274" i="9"/>
  <c r="D1274" i="9" s="1"/>
  <c r="E1274" i="9" s="1"/>
  <c r="C1271" i="9"/>
  <c r="D1271" i="9" s="1"/>
  <c r="E1271" i="9" s="1"/>
  <c r="C1270" i="9"/>
  <c r="D1270" i="9" s="1"/>
  <c r="E1270" i="9" s="1"/>
  <c r="C1269" i="9"/>
  <c r="D1269" i="9" s="1"/>
  <c r="E1269" i="9" s="1"/>
  <c r="C1265" i="9"/>
  <c r="D1265" i="9" s="1"/>
  <c r="E1265" i="9" s="1"/>
  <c r="C1264" i="9"/>
  <c r="D1264" i="9" s="1"/>
  <c r="E1264" i="9" s="1"/>
  <c r="C1263" i="9"/>
  <c r="D1263" i="9" s="1"/>
  <c r="E1263" i="9" s="1"/>
  <c r="C1259" i="9"/>
  <c r="D1259" i="9" s="1"/>
  <c r="E1259" i="9" s="1"/>
  <c r="C1257" i="9"/>
  <c r="D1257" i="9" s="1"/>
  <c r="E1257" i="9" s="1"/>
  <c r="C1255" i="9"/>
  <c r="D1255" i="9" s="1"/>
  <c r="E1255" i="9" s="1"/>
  <c r="C1252" i="9"/>
  <c r="D1252" i="9" s="1"/>
  <c r="E1252" i="9" s="1"/>
  <c r="C1248" i="9"/>
  <c r="D1248" i="9" s="1"/>
  <c r="E1248" i="9" s="1"/>
  <c r="C1246" i="9"/>
  <c r="D1246" i="9" s="1"/>
  <c r="E1246" i="9" s="1"/>
  <c r="C1245" i="9"/>
  <c r="D1245" i="9" s="1"/>
  <c r="E1245" i="9" s="1"/>
  <c r="C1240" i="9"/>
  <c r="D1240" i="9" s="1"/>
  <c r="E1240" i="9" s="1"/>
  <c r="C1236" i="9"/>
  <c r="D1236" i="9" s="1"/>
  <c r="E1236" i="9" s="1"/>
  <c r="C1231" i="9"/>
  <c r="D1231" i="9" s="1"/>
  <c r="E1231" i="9" s="1"/>
  <c r="C1230" i="9"/>
  <c r="D1230" i="9" s="1"/>
  <c r="E1230" i="9" s="1"/>
  <c r="C1225" i="9"/>
  <c r="D1225" i="9" s="1"/>
  <c r="E1225" i="9" s="1"/>
  <c r="C1223" i="9"/>
  <c r="D1223" i="9" s="1"/>
  <c r="E1223" i="9" s="1"/>
  <c r="C1222" i="9"/>
  <c r="D1222" i="9" s="1"/>
  <c r="E1222" i="9" s="1"/>
  <c r="C1218" i="9"/>
  <c r="D1218" i="9" s="1"/>
  <c r="E1218" i="9" s="1"/>
  <c r="C1214" i="9"/>
  <c r="D1214" i="9" s="1"/>
  <c r="E1214" i="9" s="1"/>
  <c r="C1212" i="9"/>
  <c r="D1212" i="9" s="1"/>
  <c r="E1212" i="9" s="1"/>
  <c r="C1211" i="9"/>
  <c r="D1211" i="9" s="1"/>
  <c r="E1211" i="9" s="1"/>
  <c r="C1209" i="9"/>
  <c r="D1209" i="9" s="1"/>
  <c r="E1209" i="9" s="1"/>
  <c r="C1208" i="9"/>
  <c r="D1208" i="9" s="1"/>
  <c r="E1208" i="9" s="1"/>
  <c r="C1206" i="9"/>
  <c r="D1206" i="9" s="1"/>
  <c r="E1206" i="9" s="1"/>
  <c r="C1202" i="9"/>
  <c r="D1202" i="9" s="1"/>
  <c r="E1202" i="9" s="1"/>
  <c r="C1200" i="9"/>
  <c r="D1200" i="9" s="1"/>
  <c r="E1200" i="9" s="1"/>
  <c r="C1192" i="9"/>
  <c r="D1192" i="9" s="1"/>
  <c r="E1192" i="9" s="1"/>
  <c r="C1188" i="9"/>
  <c r="D1188" i="9" s="1"/>
  <c r="E1188" i="9" s="1"/>
  <c r="C1183" i="9"/>
  <c r="D1183" i="9" s="1"/>
  <c r="E1183" i="9" s="1"/>
  <c r="C1177" i="9"/>
  <c r="D1177" i="9" s="1"/>
  <c r="E1177" i="9" s="1"/>
  <c r="C1176" i="9"/>
  <c r="D1176" i="9" s="1"/>
  <c r="E1176" i="9" s="1"/>
  <c r="C1170" i="9"/>
  <c r="D1170" i="9" s="1"/>
  <c r="E1170" i="9" s="1"/>
  <c r="C1167" i="9"/>
  <c r="D1167" i="9" s="1"/>
  <c r="E1167" i="9" s="1"/>
  <c r="C1164" i="9"/>
  <c r="D1164" i="9" s="1"/>
  <c r="E1164" i="9" s="1"/>
  <c r="C1162" i="9"/>
  <c r="D1162" i="9" s="1"/>
  <c r="E1162" i="9" s="1"/>
  <c r="C1157" i="9"/>
  <c r="D1157" i="9" s="1"/>
  <c r="E1157" i="9" s="1"/>
  <c r="C1151" i="9"/>
  <c r="D1151" i="9" s="1"/>
  <c r="E1151" i="9" s="1"/>
  <c r="C1148" i="9"/>
  <c r="D1148" i="9" s="1"/>
  <c r="E1148" i="9" s="1"/>
  <c r="C1147" i="9"/>
  <c r="D1147" i="9" s="1"/>
  <c r="E1147" i="9" s="1"/>
  <c r="C1145" i="9"/>
  <c r="D1145" i="9" s="1"/>
  <c r="E1145" i="9" s="1"/>
  <c r="C1139" i="9"/>
  <c r="D1139" i="9" s="1"/>
  <c r="E1139" i="9" s="1"/>
  <c r="C1132" i="9"/>
  <c r="D1132" i="9" s="1"/>
  <c r="E1132" i="9" s="1"/>
  <c r="C1127" i="9"/>
  <c r="D1127" i="9" s="1"/>
  <c r="E1127" i="9" s="1"/>
  <c r="C1126" i="9"/>
  <c r="D1126" i="9" s="1"/>
  <c r="E1126" i="9" s="1"/>
  <c r="C1124" i="9"/>
  <c r="D1124" i="9" s="1"/>
  <c r="E1124" i="9" s="1"/>
  <c r="C1123" i="9"/>
  <c r="D1123" i="9" s="1"/>
  <c r="E1123" i="9" s="1"/>
  <c r="C1121" i="9"/>
  <c r="D1121" i="9" s="1"/>
  <c r="E1121" i="9" s="1"/>
  <c r="C1120" i="9"/>
  <c r="D1120" i="9" s="1"/>
  <c r="E1120" i="9" s="1"/>
  <c r="C1116" i="9"/>
  <c r="D1116" i="9" s="1"/>
  <c r="E1116" i="9" s="1"/>
  <c r="C1113" i="9"/>
  <c r="D1113" i="9" s="1"/>
  <c r="E1113" i="9" s="1"/>
  <c r="C1112" i="9"/>
  <c r="D1112" i="9" s="1"/>
  <c r="E1112" i="9" s="1"/>
  <c r="C1111" i="9"/>
  <c r="D1111" i="9" s="1"/>
  <c r="E1111" i="9" s="1"/>
  <c r="C1110" i="9"/>
  <c r="D1110" i="9" s="1"/>
  <c r="E1110" i="9" s="1"/>
  <c r="C1109" i="9"/>
  <c r="D1109" i="9" s="1"/>
  <c r="E1109" i="9" s="1"/>
  <c r="C1108" i="9"/>
  <c r="D1108" i="9" s="1"/>
  <c r="E1108" i="9" s="1"/>
  <c r="C1106" i="9"/>
  <c r="D1106" i="9" s="1"/>
  <c r="E1106" i="9" s="1"/>
  <c r="C1105" i="9"/>
  <c r="D1105" i="9" s="1"/>
  <c r="E1105" i="9" s="1"/>
  <c r="C1104" i="9"/>
  <c r="D1104" i="9" s="1"/>
  <c r="E1104" i="9" s="1"/>
  <c r="C1103" i="9"/>
  <c r="D1103" i="9" s="1"/>
  <c r="E1103" i="9" s="1"/>
  <c r="C1099" i="9"/>
  <c r="D1099" i="9" s="1"/>
  <c r="E1099" i="9" s="1"/>
  <c r="C1095" i="9"/>
  <c r="D1095" i="9" s="1"/>
  <c r="E1095" i="9" s="1"/>
  <c r="C1092" i="9"/>
  <c r="D1092" i="9" s="1"/>
  <c r="E1092" i="9" s="1"/>
  <c r="C1087" i="9"/>
  <c r="D1087" i="9" s="1"/>
  <c r="E1087" i="9" s="1"/>
  <c r="C1086" i="9"/>
  <c r="D1086" i="9" s="1"/>
  <c r="E1086" i="9" s="1"/>
  <c r="C1084" i="9"/>
  <c r="D1084" i="9" s="1"/>
  <c r="E1084" i="9" s="1"/>
  <c r="C1083" i="9"/>
  <c r="D1083" i="9" s="1"/>
  <c r="E1083" i="9" s="1"/>
  <c r="C1079" i="9"/>
  <c r="D1079" i="9" s="1"/>
  <c r="E1079" i="9" s="1"/>
  <c r="C1078" i="9"/>
  <c r="D1078" i="9" s="1"/>
  <c r="E1078" i="9" s="1"/>
  <c r="C1075" i="9"/>
  <c r="D1075" i="9" s="1"/>
  <c r="E1075" i="9" s="1"/>
  <c r="C1062" i="9"/>
  <c r="D1062" i="9" s="1"/>
  <c r="E1062" i="9" s="1"/>
  <c r="C1057" i="9"/>
  <c r="D1057" i="9" s="1"/>
  <c r="E1057" i="9" s="1"/>
  <c r="C1055" i="9"/>
  <c r="D1055" i="9" s="1"/>
  <c r="E1055" i="9" s="1"/>
  <c r="C1049" i="9"/>
  <c r="D1049" i="9" s="1"/>
  <c r="E1049" i="9" s="1"/>
  <c r="C1045" i="9"/>
  <c r="D1045" i="9" s="1"/>
  <c r="E1045" i="9" s="1"/>
  <c r="C1040" i="9"/>
  <c r="D1040" i="9" s="1"/>
  <c r="E1040" i="9" s="1"/>
  <c r="C1037" i="9"/>
  <c r="D1037" i="9" s="1"/>
  <c r="E1037" i="9" s="1"/>
  <c r="C1033" i="9"/>
  <c r="D1033" i="9" s="1"/>
  <c r="E1033" i="9" s="1"/>
  <c r="C1032" i="9"/>
  <c r="D1032" i="9" s="1"/>
  <c r="E1032" i="9" s="1"/>
  <c r="C1031" i="9"/>
  <c r="C1030" i="9"/>
  <c r="D1030" i="9" s="1"/>
  <c r="E1030" i="9" s="1"/>
  <c r="C1025" i="9"/>
  <c r="D1025" i="9" s="1"/>
  <c r="E1025" i="9" s="1"/>
  <c r="C1023" i="9"/>
  <c r="D1023" i="9" s="1"/>
  <c r="E1023" i="9" s="1"/>
  <c r="C1022" i="9"/>
  <c r="D1022" i="9" s="1"/>
  <c r="E1022" i="9" s="1"/>
  <c r="C1019" i="9"/>
  <c r="D1019" i="9" s="1"/>
  <c r="E1019" i="9" s="1"/>
  <c r="C1018" i="9"/>
  <c r="D1018" i="9" s="1"/>
  <c r="E1018" i="9" s="1"/>
  <c r="C1016" i="9"/>
  <c r="D1016" i="9" s="1"/>
  <c r="E1016" i="9" s="1"/>
  <c r="C1014" i="9"/>
  <c r="D1014" i="9" s="1"/>
  <c r="E1014" i="9" s="1"/>
  <c r="C1013" i="9"/>
  <c r="D1013" i="9" s="1"/>
  <c r="E1013" i="9" s="1"/>
  <c r="C1007" i="9"/>
  <c r="D1007" i="9" s="1"/>
  <c r="E1007" i="9" s="1"/>
  <c r="C1005" i="9"/>
  <c r="D1005" i="9" s="1"/>
  <c r="E1005" i="9" s="1"/>
  <c r="C1003" i="9"/>
  <c r="D1003" i="9" s="1"/>
  <c r="E1003" i="9" s="1"/>
  <c r="C1002" i="9"/>
  <c r="D1002" i="9" s="1"/>
  <c r="E1002" i="9" s="1"/>
  <c r="C1000" i="9"/>
  <c r="D1000" i="9" s="1"/>
  <c r="E1000" i="9" s="1"/>
  <c r="C997" i="9"/>
  <c r="D997" i="9" s="1"/>
  <c r="E997" i="9" s="1"/>
  <c r="C992" i="9"/>
  <c r="D992" i="9" s="1"/>
  <c r="E992" i="9" s="1"/>
  <c r="C981" i="9"/>
  <c r="D981" i="9" s="1"/>
  <c r="E981" i="9" s="1"/>
  <c r="C978" i="9"/>
  <c r="D978" i="9" s="1"/>
  <c r="E978" i="9" s="1"/>
  <c r="C975" i="9"/>
  <c r="D975" i="9" s="1"/>
  <c r="E975" i="9" s="1"/>
  <c r="C974" i="9"/>
  <c r="D974" i="9" s="1"/>
  <c r="E974" i="9" s="1"/>
  <c r="C973" i="9"/>
  <c r="D973" i="9" s="1"/>
  <c r="E973" i="9" s="1"/>
  <c r="C972" i="9"/>
  <c r="D972" i="9" s="1"/>
  <c r="E972" i="9" s="1"/>
  <c r="C971" i="9"/>
  <c r="D971" i="9" s="1"/>
  <c r="E971" i="9" s="1"/>
  <c r="C970" i="9"/>
  <c r="D970" i="9" s="1"/>
  <c r="E970" i="9" s="1"/>
  <c r="C969" i="9"/>
  <c r="D969" i="9" s="1"/>
  <c r="E969" i="9" s="1"/>
  <c r="C959" i="9"/>
  <c r="D959" i="9" s="1"/>
  <c r="E959" i="9" s="1"/>
  <c r="C958" i="9"/>
  <c r="D958" i="9" s="1"/>
  <c r="E958" i="9" s="1"/>
  <c r="C952" i="9"/>
  <c r="D952" i="9" s="1"/>
  <c r="E952" i="9" s="1"/>
  <c r="C951" i="9"/>
  <c r="D951" i="9" s="1"/>
  <c r="E951" i="9" s="1"/>
  <c r="C941" i="9"/>
  <c r="D941" i="9" s="1"/>
  <c r="E941" i="9" s="1"/>
  <c r="C936" i="9"/>
  <c r="D936" i="9" s="1"/>
  <c r="E936" i="9" s="1"/>
  <c r="C931" i="9"/>
  <c r="D931" i="9" s="1"/>
  <c r="E931" i="9" s="1"/>
  <c r="C930" i="9"/>
  <c r="D930" i="9" s="1"/>
  <c r="E930" i="9" s="1"/>
  <c r="C925" i="9"/>
  <c r="D925" i="9" s="1"/>
  <c r="E925" i="9" s="1"/>
  <c r="C923" i="9"/>
  <c r="D923" i="9" s="1"/>
  <c r="E923" i="9" s="1"/>
  <c r="C918" i="9"/>
  <c r="D918" i="9" s="1"/>
  <c r="E918" i="9" s="1"/>
  <c r="C917" i="9"/>
  <c r="D917" i="9" s="1"/>
  <c r="E917" i="9" s="1"/>
  <c r="C910" i="9"/>
  <c r="D910" i="9" s="1"/>
  <c r="E910" i="9" s="1"/>
  <c r="C904" i="9"/>
  <c r="D904" i="9" s="1"/>
  <c r="E904" i="9" s="1"/>
  <c r="C895" i="9"/>
  <c r="D895" i="9" s="1"/>
  <c r="E895" i="9" s="1"/>
  <c r="C888" i="9"/>
  <c r="D888" i="9" s="1"/>
  <c r="E888" i="9" s="1"/>
  <c r="C886" i="9"/>
  <c r="D886" i="9" s="1"/>
  <c r="E886" i="9" s="1"/>
  <c r="C885" i="9"/>
  <c r="D885" i="9" s="1"/>
  <c r="E885" i="9" s="1"/>
  <c r="C884" i="9"/>
  <c r="D884" i="9" s="1"/>
  <c r="E884" i="9" s="1"/>
  <c r="C882" i="9"/>
  <c r="D882" i="9" s="1"/>
  <c r="E882" i="9" s="1"/>
  <c r="C879" i="9"/>
  <c r="D879" i="9" s="1"/>
  <c r="E879" i="9" s="1"/>
  <c r="C878" i="9"/>
  <c r="D878" i="9" s="1"/>
  <c r="E878" i="9" s="1"/>
  <c r="C875" i="9"/>
  <c r="D875" i="9" s="1"/>
  <c r="E875" i="9" s="1"/>
  <c r="C866" i="9"/>
  <c r="D866" i="9" s="1"/>
  <c r="E866" i="9" s="1"/>
  <c r="C863" i="9"/>
  <c r="D863" i="9" s="1"/>
  <c r="E863" i="9" s="1"/>
  <c r="C856" i="9"/>
  <c r="D856" i="9" s="1"/>
  <c r="E856" i="9" s="1"/>
  <c r="C854" i="9"/>
  <c r="D854" i="9" s="1"/>
  <c r="E854" i="9" s="1"/>
  <c r="C853" i="9"/>
  <c r="D853" i="9" s="1"/>
  <c r="E853" i="9" s="1"/>
  <c r="C851" i="9"/>
  <c r="D851" i="9" s="1"/>
  <c r="E851" i="9" s="1"/>
  <c r="C848" i="9"/>
  <c r="D848" i="9" s="1"/>
  <c r="E848" i="9" s="1"/>
  <c r="C844" i="9"/>
  <c r="C840" i="9"/>
  <c r="D840" i="9" s="1"/>
  <c r="E840" i="9" s="1"/>
  <c r="C839" i="9"/>
  <c r="D839" i="9" s="1"/>
  <c r="E839" i="9" s="1"/>
  <c r="C833" i="9"/>
  <c r="D833" i="9" s="1"/>
  <c r="E833" i="9" s="1"/>
  <c r="C831" i="9"/>
  <c r="D831" i="9" s="1"/>
  <c r="E831" i="9" s="1"/>
  <c r="C829" i="9"/>
  <c r="D829" i="9" s="1"/>
  <c r="E829" i="9" s="1"/>
  <c r="C828" i="9"/>
  <c r="D828" i="9" s="1"/>
  <c r="E828" i="9" s="1"/>
  <c r="C820" i="9"/>
  <c r="D820" i="9" s="1"/>
  <c r="E820" i="9" s="1"/>
  <c r="C819" i="9"/>
  <c r="D819" i="9" s="1"/>
  <c r="E819" i="9" s="1"/>
  <c r="C817" i="9"/>
  <c r="D817" i="9" s="1"/>
  <c r="E817" i="9" s="1"/>
  <c r="C806" i="9"/>
  <c r="D806" i="9" s="1"/>
  <c r="E806" i="9" s="1"/>
  <c r="C804" i="9"/>
  <c r="D804" i="9" s="1"/>
  <c r="E804" i="9" s="1"/>
  <c r="C802" i="9"/>
  <c r="D802" i="9" s="1"/>
  <c r="E802" i="9" s="1"/>
  <c r="C797" i="9"/>
  <c r="D797" i="9" s="1"/>
  <c r="E797" i="9" s="1"/>
  <c r="C796" i="9"/>
  <c r="D796" i="9" s="1"/>
  <c r="E796" i="9" s="1"/>
  <c r="C795" i="9"/>
  <c r="D795" i="9" s="1"/>
  <c r="E795" i="9" s="1"/>
  <c r="C789" i="9"/>
  <c r="C786" i="9"/>
  <c r="D786" i="9" s="1"/>
  <c r="E786" i="9" s="1"/>
  <c r="C784" i="9"/>
  <c r="D784" i="9" s="1"/>
  <c r="E784" i="9" s="1"/>
  <c r="C783" i="9"/>
  <c r="D783" i="9" s="1"/>
  <c r="E783" i="9" s="1"/>
  <c r="C779" i="9"/>
  <c r="D779" i="9" s="1"/>
  <c r="E779" i="9" s="1"/>
  <c r="C776" i="9"/>
  <c r="D776" i="9" s="1"/>
  <c r="E776" i="9" s="1"/>
  <c r="C774" i="9"/>
  <c r="D774" i="9" s="1"/>
  <c r="E774" i="9" s="1"/>
  <c r="C773" i="9"/>
  <c r="D773" i="9" s="1"/>
  <c r="E773" i="9" s="1"/>
  <c r="C772" i="9"/>
  <c r="D772" i="9" s="1"/>
  <c r="E772" i="9" s="1"/>
  <c r="C766" i="9"/>
  <c r="D766" i="9" s="1"/>
  <c r="E766" i="9" s="1"/>
  <c r="C763" i="9"/>
  <c r="D763" i="9" s="1"/>
  <c r="E763" i="9" s="1"/>
  <c r="C759" i="9"/>
  <c r="D759" i="9" s="1"/>
  <c r="E759" i="9" s="1"/>
  <c r="C758" i="9"/>
  <c r="D758" i="9" s="1"/>
  <c r="E758" i="9" s="1"/>
  <c r="C756" i="9"/>
  <c r="D756" i="9" s="1"/>
  <c r="E756" i="9" s="1"/>
  <c r="C753" i="9"/>
  <c r="D753" i="9" s="1"/>
  <c r="E753" i="9" s="1"/>
  <c r="C752" i="9"/>
  <c r="D752" i="9" s="1"/>
  <c r="E752" i="9" s="1"/>
  <c r="C751" i="9"/>
  <c r="D751" i="9" s="1"/>
  <c r="E751" i="9" s="1"/>
  <c r="C749" i="9"/>
  <c r="D749" i="9" s="1"/>
  <c r="E749" i="9" s="1"/>
  <c r="C747" i="9"/>
  <c r="D747" i="9" s="1"/>
  <c r="E747" i="9" s="1"/>
  <c r="C744" i="9"/>
  <c r="D744" i="9" s="1"/>
  <c r="E744" i="9" s="1"/>
  <c r="C742" i="9"/>
  <c r="D742" i="9" s="1"/>
  <c r="E742" i="9" s="1"/>
  <c r="C741" i="9"/>
  <c r="D741" i="9" s="1"/>
  <c r="E741" i="9" s="1"/>
  <c r="C740" i="9"/>
  <c r="D740" i="9" s="1"/>
  <c r="E740" i="9" s="1"/>
  <c r="C739" i="9"/>
  <c r="D739" i="9" s="1"/>
  <c r="E739" i="9" s="1"/>
  <c r="C729" i="9"/>
  <c r="D729" i="9" s="1"/>
  <c r="E729" i="9" s="1"/>
  <c r="C727" i="9"/>
  <c r="D727" i="9" s="1"/>
  <c r="E727" i="9" s="1"/>
  <c r="C726" i="9"/>
  <c r="D726" i="9" s="1"/>
  <c r="E726" i="9" s="1"/>
  <c r="C724" i="9"/>
  <c r="D724" i="9" s="1"/>
  <c r="E724" i="9" s="1"/>
  <c r="C723" i="9"/>
  <c r="D723" i="9" s="1"/>
  <c r="E723" i="9" s="1"/>
  <c r="C721" i="9"/>
  <c r="D721" i="9" s="1"/>
  <c r="E721" i="9" s="1"/>
  <c r="C720" i="9"/>
  <c r="D720" i="9" s="1"/>
  <c r="E720" i="9" s="1"/>
  <c r="C719" i="9"/>
  <c r="D719" i="9" s="1"/>
  <c r="E719" i="9" s="1"/>
  <c r="C717" i="9"/>
  <c r="D717" i="9" s="1"/>
  <c r="E717" i="9" s="1"/>
  <c r="C716" i="9"/>
  <c r="D716" i="9" s="1"/>
  <c r="E716" i="9" s="1"/>
  <c r="C714" i="9"/>
  <c r="D714" i="9" s="1"/>
  <c r="E714" i="9" s="1"/>
  <c r="C713" i="9"/>
  <c r="D713" i="9" s="1"/>
  <c r="E713" i="9" s="1"/>
  <c r="C712" i="9"/>
  <c r="D712" i="9" s="1"/>
  <c r="E712" i="9" s="1"/>
  <c r="C703" i="9"/>
  <c r="D703" i="9" s="1"/>
  <c r="E703" i="9" s="1"/>
  <c r="C693" i="9"/>
  <c r="D693" i="9" s="1"/>
  <c r="E693" i="9" s="1"/>
  <c r="C689" i="9"/>
  <c r="D689" i="9" s="1"/>
  <c r="E689" i="9" s="1"/>
  <c r="C688" i="9"/>
  <c r="D688" i="9" s="1"/>
  <c r="E688" i="9" s="1"/>
  <c r="C684" i="9"/>
  <c r="D684" i="9" s="1"/>
  <c r="E684" i="9" s="1"/>
  <c r="C683" i="9"/>
  <c r="D683" i="9" s="1"/>
  <c r="E683" i="9" s="1"/>
  <c r="C682" i="9"/>
  <c r="D682" i="9" s="1"/>
  <c r="E682" i="9" s="1"/>
  <c r="C675" i="9"/>
  <c r="D675" i="9" s="1"/>
  <c r="E675" i="9" s="1"/>
  <c r="C674" i="9"/>
  <c r="D674" i="9" s="1"/>
  <c r="E674" i="9" s="1"/>
  <c r="C671" i="9"/>
  <c r="D671" i="9" s="1"/>
  <c r="E671" i="9" s="1"/>
  <c r="C662" i="9"/>
  <c r="D662" i="9" s="1"/>
  <c r="E662" i="9" s="1"/>
  <c r="C659" i="9"/>
  <c r="D659" i="9" s="1"/>
  <c r="E659" i="9" s="1"/>
  <c r="C655" i="9"/>
  <c r="D655" i="9" s="1"/>
  <c r="E655" i="9" s="1"/>
  <c r="C653" i="9"/>
  <c r="D653" i="9" s="1"/>
  <c r="E653" i="9" s="1"/>
  <c r="C652" i="9"/>
  <c r="D652" i="9" s="1"/>
  <c r="E652" i="9" s="1"/>
  <c r="C649" i="9"/>
  <c r="D649" i="9" s="1"/>
  <c r="E649" i="9" s="1"/>
  <c r="C648" i="9"/>
  <c r="D648" i="9" s="1"/>
  <c r="E648" i="9" s="1"/>
  <c r="C641" i="9"/>
  <c r="D641" i="9" s="1"/>
  <c r="E641" i="9" s="1"/>
  <c r="C640" i="9"/>
  <c r="D640" i="9" s="1"/>
  <c r="E640" i="9" s="1"/>
  <c r="C639" i="9"/>
  <c r="D639" i="9" s="1"/>
  <c r="E639" i="9" s="1"/>
  <c r="C632" i="9"/>
  <c r="D632" i="9" s="1"/>
  <c r="E632" i="9" s="1"/>
  <c r="C631" i="9"/>
  <c r="D631" i="9" s="1"/>
  <c r="E631" i="9" s="1"/>
  <c r="C630" i="9"/>
  <c r="D630" i="9" s="1"/>
  <c r="E630" i="9" s="1"/>
  <c r="C627" i="9"/>
  <c r="D627" i="9" s="1"/>
  <c r="E627" i="9" s="1"/>
  <c r="C626" i="9"/>
  <c r="D626" i="9" s="1"/>
  <c r="E626" i="9" s="1"/>
  <c r="C623" i="9"/>
  <c r="D623" i="9" s="1"/>
  <c r="E623" i="9" s="1"/>
  <c r="C619" i="9"/>
  <c r="D619" i="9" s="1"/>
  <c r="E619" i="9" s="1"/>
  <c r="C618" i="9"/>
  <c r="D618" i="9" s="1"/>
  <c r="E618" i="9" s="1"/>
  <c r="C611" i="9"/>
  <c r="D611" i="9" s="1"/>
  <c r="E611" i="9" s="1"/>
  <c r="C609" i="9"/>
  <c r="D609" i="9" s="1"/>
  <c r="E609" i="9" s="1"/>
  <c r="C608" i="9"/>
  <c r="D608" i="9" s="1"/>
  <c r="E608" i="9" s="1"/>
  <c r="C605" i="9"/>
  <c r="C597" i="9"/>
  <c r="D597" i="9" s="1"/>
  <c r="E597" i="9" s="1"/>
  <c r="C594" i="9"/>
  <c r="D594" i="9" s="1"/>
  <c r="E594" i="9" s="1"/>
  <c r="C591" i="9"/>
  <c r="D591" i="9" s="1"/>
  <c r="E591" i="9" s="1"/>
  <c r="C590" i="9"/>
  <c r="D590" i="9" s="1"/>
  <c r="E590" i="9" s="1"/>
  <c r="C587" i="9"/>
  <c r="D587" i="9" s="1"/>
  <c r="E587" i="9" s="1"/>
  <c r="C583" i="9"/>
  <c r="D583" i="9" s="1"/>
  <c r="E583" i="9" s="1"/>
  <c r="C572" i="9"/>
  <c r="D572" i="9" s="1"/>
  <c r="E572" i="9" s="1"/>
  <c r="C570" i="9"/>
  <c r="D570" i="9" s="1"/>
  <c r="E570" i="9" s="1"/>
  <c r="C563" i="9"/>
  <c r="D563" i="9" s="1"/>
  <c r="E563" i="9" s="1"/>
  <c r="C560" i="9"/>
  <c r="D560" i="9" s="1"/>
  <c r="E560" i="9" s="1"/>
  <c r="C559" i="9"/>
  <c r="D559" i="9" s="1"/>
  <c r="E559" i="9" s="1"/>
  <c r="C555" i="9"/>
  <c r="D555" i="9" s="1"/>
  <c r="E555" i="9" s="1"/>
  <c r="C553" i="9"/>
  <c r="D553" i="9" s="1"/>
  <c r="E553" i="9" s="1"/>
  <c r="C545" i="9"/>
  <c r="D545" i="9" s="1"/>
  <c r="E545" i="9" s="1"/>
  <c r="C543" i="9"/>
  <c r="D543" i="9" s="1"/>
  <c r="E543" i="9" s="1"/>
  <c r="C541" i="9"/>
  <c r="D541" i="9" s="1"/>
  <c r="E541" i="9" s="1"/>
  <c r="C534" i="9"/>
  <c r="D534" i="9" s="1"/>
  <c r="E534" i="9" s="1"/>
  <c r="C533" i="9"/>
  <c r="D533" i="9" s="1"/>
  <c r="E533" i="9" s="1"/>
  <c r="C526" i="9"/>
  <c r="D526" i="9" s="1"/>
  <c r="E526" i="9" s="1"/>
  <c r="C524" i="9"/>
  <c r="D524" i="9" s="1"/>
  <c r="E524" i="9" s="1"/>
  <c r="C523" i="9"/>
  <c r="D523" i="9" s="1"/>
  <c r="E523" i="9" s="1"/>
  <c r="C519" i="9"/>
  <c r="D519" i="9" s="1"/>
  <c r="E519" i="9" s="1"/>
  <c r="C518" i="9"/>
  <c r="D518" i="9" s="1"/>
  <c r="E518" i="9" s="1"/>
  <c r="C517" i="9"/>
  <c r="D517" i="9" s="1"/>
  <c r="E517" i="9" s="1"/>
  <c r="C510" i="9"/>
  <c r="D510" i="9" s="1"/>
  <c r="E510" i="9" s="1"/>
  <c r="C508" i="9"/>
  <c r="D508" i="9" s="1"/>
  <c r="E508" i="9" s="1"/>
  <c r="C505" i="9"/>
  <c r="D505" i="9" s="1"/>
  <c r="E505" i="9" s="1"/>
  <c r="C504" i="9"/>
  <c r="D504" i="9" s="1"/>
  <c r="E504" i="9" s="1"/>
  <c r="C501" i="9"/>
  <c r="D501" i="9" s="1"/>
  <c r="E501" i="9" s="1"/>
  <c r="C499" i="9"/>
  <c r="D499" i="9" s="1"/>
  <c r="E499" i="9" s="1"/>
  <c r="C497" i="9"/>
  <c r="D497" i="9" s="1"/>
  <c r="E497" i="9" s="1"/>
  <c r="C496" i="9"/>
  <c r="D496" i="9" s="1"/>
  <c r="E496" i="9" s="1"/>
  <c r="C489" i="9"/>
  <c r="D489" i="9" s="1"/>
  <c r="E489" i="9" s="1"/>
  <c r="C486" i="9"/>
  <c r="D486" i="9" s="1"/>
  <c r="E486" i="9" s="1"/>
  <c r="C485" i="9"/>
  <c r="D485" i="9" s="1"/>
  <c r="E485" i="9" s="1"/>
  <c r="C484" i="9"/>
  <c r="D484" i="9" s="1"/>
  <c r="E484" i="9" s="1"/>
  <c r="C482" i="9"/>
  <c r="D482" i="9" s="1"/>
  <c r="E482" i="9" s="1"/>
  <c r="C479" i="9"/>
  <c r="D479" i="9" s="1"/>
  <c r="E479" i="9" s="1"/>
  <c r="C477" i="9"/>
  <c r="D477" i="9" s="1"/>
  <c r="E477" i="9" s="1"/>
  <c r="C475" i="9"/>
  <c r="D475" i="9" s="1"/>
  <c r="E475" i="9" s="1"/>
  <c r="C471" i="9"/>
  <c r="D471" i="9" s="1"/>
  <c r="E471" i="9" s="1"/>
  <c r="C465" i="9"/>
  <c r="D465" i="9" s="1"/>
  <c r="E465" i="9" s="1"/>
  <c r="C462" i="9"/>
  <c r="D462" i="9" s="1"/>
  <c r="E462" i="9" s="1"/>
  <c r="C460" i="9"/>
  <c r="D460" i="9" s="1"/>
  <c r="E460" i="9" s="1"/>
  <c r="C456" i="9"/>
  <c r="D456" i="9" s="1"/>
  <c r="E456" i="9" s="1"/>
  <c r="C452" i="9"/>
  <c r="D452" i="9" s="1"/>
  <c r="E452" i="9" s="1"/>
  <c r="C451" i="9"/>
  <c r="D451" i="9" s="1"/>
  <c r="E451" i="9" s="1"/>
  <c r="C450" i="9"/>
  <c r="D450" i="9" s="1"/>
  <c r="E450" i="9" s="1"/>
  <c r="C446" i="9"/>
  <c r="D446" i="9" s="1"/>
  <c r="E446" i="9" s="1"/>
  <c r="C443" i="9"/>
  <c r="D443" i="9" s="1"/>
  <c r="E443" i="9" s="1"/>
  <c r="C441" i="9"/>
  <c r="D441" i="9" s="1"/>
  <c r="E441" i="9" s="1"/>
  <c r="C438" i="9"/>
  <c r="D438" i="9" s="1"/>
  <c r="E438" i="9" s="1"/>
  <c r="C433" i="9"/>
  <c r="D433" i="9" s="1"/>
  <c r="E433" i="9" s="1"/>
  <c r="C430" i="9"/>
  <c r="D430" i="9" s="1"/>
  <c r="E430" i="9" s="1"/>
  <c r="C428" i="9"/>
  <c r="D428" i="9" s="1"/>
  <c r="E428" i="9" s="1"/>
  <c r="C413" i="9"/>
  <c r="D413" i="9" s="1"/>
  <c r="E413" i="9" s="1"/>
  <c r="C411" i="9"/>
  <c r="D411" i="9" s="1"/>
  <c r="E411" i="9" s="1"/>
  <c r="C410" i="9"/>
  <c r="D410" i="9" s="1"/>
  <c r="E410" i="9" s="1"/>
  <c r="C406" i="9"/>
  <c r="D406" i="9" s="1"/>
  <c r="E406" i="9" s="1"/>
  <c r="C404" i="9"/>
  <c r="D404" i="9" s="1"/>
  <c r="E404" i="9" s="1"/>
  <c r="C403" i="9"/>
  <c r="D403" i="9" s="1"/>
  <c r="E403" i="9" s="1"/>
  <c r="C402" i="9"/>
  <c r="D402" i="9" s="1"/>
  <c r="E402" i="9" s="1"/>
  <c r="C401" i="9"/>
  <c r="D401" i="9" s="1"/>
  <c r="E401" i="9" s="1"/>
  <c r="C397" i="9"/>
  <c r="D397" i="9" s="1"/>
  <c r="E397" i="9" s="1"/>
  <c r="C395" i="9"/>
  <c r="D395" i="9" s="1"/>
  <c r="E395" i="9" s="1"/>
  <c r="C394" i="9"/>
  <c r="D394" i="9" s="1"/>
  <c r="E394" i="9" s="1"/>
  <c r="C386" i="9"/>
  <c r="D386" i="9" s="1"/>
  <c r="E386" i="9" s="1"/>
  <c r="C384" i="9"/>
  <c r="D384" i="9" s="1"/>
  <c r="E384" i="9" s="1"/>
  <c r="C383" i="9"/>
  <c r="D383" i="9" s="1"/>
  <c r="E383" i="9" s="1"/>
  <c r="C381" i="9"/>
  <c r="D381" i="9" s="1"/>
  <c r="E381" i="9" s="1"/>
  <c r="C366" i="9"/>
  <c r="D366" i="9" s="1"/>
  <c r="E366" i="9" s="1"/>
  <c r="C365" i="9"/>
  <c r="D365" i="9" s="1"/>
  <c r="E365" i="9" s="1"/>
  <c r="C363" i="9"/>
  <c r="D363" i="9" s="1"/>
  <c r="E363" i="9" s="1"/>
  <c r="C362" i="9"/>
  <c r="D362" i="9" s="1"/>
  <c r="E362" i="9" s="1"/>
  <c r="C360" i="9"/>
  <c r="D360" i="9" s="1"/>
  <c r="E360" i="9" s="1"/>
  <c r="C358" i="9"/>
  <c r="D358" i="9" s="1"/>
  <c r="E358" i="9" s="1"/>
  <c r="C355" i="9"/>
  <c r="D355" i="9" s="1"/>
  <c r="E355" i="9" s="1"/>
  <c r="C354" i="9"/>
  <c r="D354" i="9" s="1"/>
  <c r="E354" i="9" s="1"/>
  <c r="C352" i="9"/>
  <c r="D352" i="9" s="1"/>
  <c r="E352" i="9" s="1"/>
  <c r="C351" i="9"/>
  <c r="D351" i="9" s="1"/>
  <c r="E351" i="9" s="1"/>
  <c r="C350" i="9"/>
  <c r="D350" i="9" s="1"/>
  <c r="E350" i="9" s="1"/>
  <c r="C349" i="9"/>
  <c r="D349" i="9" s="1"/>
  <c r="E349" i="9" s="1"/>
  <c r="C346" i="9"/>
  <c r="D346" i="9" s="1"/>
  <c r="E346" i="9" s="1"/>
  <c r="C345" i="9"/>
  <c r="D345" i="9" s="1"/>
  <c r="E345" i="9" s="1"/>
  <c r="C344" i="9"/>
  <c r="D344" i="9" s="1"/>
  <c r="E344" i="9" s="1"/>
  <c r="C343" i="9"/>
  <c r="D343" i="9" s="1"/>
  <c r="E343" i="9" s="1"/>
  <c r="C339" i="9"/>
  <c r="D339" i="9" s="1"/>
  <c r="E339" i="9" s="1"/>
  <c r="C337" i="9"/>
  <c r="D337" i="9" s="1"/>
  <c r="E337" i="9" s="1"/>
  <c r="C335" i="9"/>
  <c r="D335" i="9" s="1"/>
  <c r="E335" i="9" s="1"/>
  <c r="C334" i="9"/>
  <c r="D334" i="9" s="1"/>
  <c r="E334" i="9" s="1"/>
  <c r="C333" i="9"/>
  <c r="D333" i="9" s="1"/>
  <c r="E333" i="9" s="1"/>
  <c r="C332" i="9"/>
  <c r="D332" i="9" s="1"/>
  <c r="E332" i="9" s="1"/>
  <c r="C330" i="9"/>
  <c r="D330" i="9" s="1"/>
  <c r="E330" i="9" s="1"/>
  <c r="C327" i="9"/>
  <c r="D327" i="9" s="1"/>
  <c r="E327" i="9" s="1"/>
  <c r="C325" i="9"/>
  <c r="D325" i="9" s="1"/>
  <c r="E325" i="9" s="1"/>
  <c r="C324" i="9"/>
  <c r="D324" i="9" s="1"/>
  <c r="E324" i="9" s="1"/>
  <c r="C322" i="9"/>
  <c r="D322" i="9" s="1"/>
  <c r="E322" i="9" s="1"/>
  <c r="C319" i="9"/>
  <c r="D319" i="9" s="1"/>
  <c r="E319" i="9" s="1"/>
  <c r="C318" i="9"/>
  <c r="D318" i="9" s="1"/>
  <c r="E318" i="9" s="1"/>
  <c r="C316" i="9"/>
  <c r="D316" i="9" s="1"/>
  <c r="E316" i="9" s="1"/>
  <c r="C315" i="9"/>
  <c r="D315" i="9" s="1"/>
  <c r="E315" i="9" s="1"/>
  <c r="C314" i="9"/>
  <c r="D314" i="9" s="1"/>
  <c r="E314" i="9" s="1"/>
  <c r="C313" i="9"/>
  <c r="D313" i="9" s="1"/>
  <c r="E313" i="9" s="1"/>
  <c r="C312" i="9"/>
  <c r="D312" i="9" s="1"/>
  <c r="E312" i="9" s="1"/>
  <c r="C309" i="9"/>
  <c r="D309" i="9" s="1"/>
  <c r="E309" i="9" s="1"/>
  <c r="C308" i="9"/>
  <c r="D308" i="9" s="1"/>
  <c r="E308" i="9" s="1"/>
  <c r="C303" i="9"/>
  <c r="D303" i="9" s="1"/>
  <c r="E303" i="9" s="1"/>
  <c r="C301" i="9"/>
  <c r="D301" i="9" s="1"/>
  <c r="E301" i="9" s="1"/>
  <c r="C299" i="9"/>
  <c r="D299" i="9" s="1"/>
  <c r="E299" i="9" s="1"/>
  <c r="C292" i="9"/>
  <c r="D292" i="9" s="1"/>
  <c r="E292" i="9" s="1"/>
  <c r="C289" i="9"/>
  <c r="D289" i="9" s="1"/>
  <c r="E289" i="9" s="1"/>
  <c r="C287" i="9"/>
  <c r="D287" i="9" s="1"/>
  <c r="E287" i="9" s="1"/>
  <c r="C285" i="9"/>
  <c r="D285" i="9" s="1"/>
  <c r="E285" i="9" s="1"/>
  <c r="C282" i="9"/>
  <c r="D282" i="9" s="1"/>
  <c r="E282" i="9" s="1"/>
  <c r="C281" i="9"/>
  <c r="D281" i="9" s="1"/>
  <c r="E281" i="9" s="1"/>
  <c r="C278" i="9"/>
  <c r="D278" i="9" s="1"/>
  <c r="E278" i="9" s="1"/>
  <c r="C277" i="9"/>
  <c r="D277" i="9" s="1"/>
  <c r="E277" i="9" s="1"/>
  <c r="C275" i="9"/>
  <c r="D275" i="9" s="1"/>
  <c r="E275" i="9" s="1"/>
  <c r="C272" i="9"/>
  <c r="D272" i="9" s="1"/>
  <c r="E272" i="9" s="1"/>
  <c r="C271" i="9"/>
  <c r="D271" i="9" s="1"/>
  <c r="E271" i="9" s="1"/>
  <c r="C270" i="9"/>
  <c r="D270" i="9" s="1"/>
  <c r="E270" i="9" s="1"/>
  <c r="C268" i="9"/>
  <c r="D268" i="9" s="1"/>
  <c r="E268" i="9" s="1"/>
  <c r="C262" i="9"/>
  <c r="D262" i="9" s="1"/>
  <c r="E262" i="9" s="1"/>
  <c r="C258" i="9"/>
  <c r="D258" i="9" s="1"/>
  <c r="E258" i="9" s="1"/>
  <c r="C256" i="9"/>
  <c r="D256" i="9" s="1"/>
  <c r="E256" i="9" s="1"/>
  <c r="C252" i="9"/>
  <c r="D252" i="9" s="1"/>
  <c r="E252" i="9" s="1"/>
  <c r="C251" i="9"/>
  <c r="D251" i="9" s="1"/>
  <c r="E251" i="9" s="1"/>
  <c r="C244" i="9"/>
  <c r="D244" i="9" s="1"/>
  <c r="E244" i="9" s="1"/>
  <c r="C243" i="9"/>
  <c r="D243" i="9" s="1"/>
  <c r="E243" i="9" s="1"/>
  <c r="C241" i="9"/>
  <c r="D241" i="9" s="1"/>
  <c r="E241" i="9" s="1"/>
  <c r="C240" i="9"/>
  <c r="D240" i="9" s="1"/>
  <c r="E240" i="9" s="1"/>
  <c r="C239" i="9"/>
  <c r="D239" i="9" s="1"/>
  <c r="E239" i="9" s="1"/>
  <c r="C238" i="9"/>
  <c r="D238" i="9" s="1"/>
  <c r="E238" i="9" s="1"/>
  <c r="C236" i="9"/>
  <c r="D236" i="9" s="1"/>
  <c r="E236" i="9" s="1"/>
  <c r="C235" i="9"/>
  <c r="D235" i="9" s="1"/>
  <c r="E235" i="9" s="1"/>
  <c r="C232" i="9"/>
  <c r="D232" i="9" s="1"/>
  <c r="E232" i="9" s="1"/>
  <c r="C231" i="9"/>
  <c r="D231" i="9" s="1"/>
  <c r="E231" i="9" s="1"/>
  <c r="C227" i="9"/>
  <c r="D227" i="9" s="1"/>
  <c r="E227" i="9" s="1"/>
  <c r="C219" i="9"/>
  <c r="D219" i="9" s="1"/>
  <c r="E219" i="9" s="1"/>
  <c r="C217" i="9"/>
  <c r="D217" i="9" s="1"/>
  <c r="E217" i="9" s="1"/>
  <c r="C216" i="9"/>
  <c r="D216" i="9" s="1"/>
  <c r="E216" i="9" s="1"/>
  <c r="C206" i="9"/>
  <c r="D206" i="9" s="1"/>
  <c r="E206" i="9" s="1"/>
  <c r="C205" i="9"/>
  <c r="D205" i="9" s="1"/>
  <c r="E205" i="9" s="1"/>
  <c r="C204" i="9"/>
  <c r="D204" i="9" s="1"/>
  <c r="E204" i="9" s="1"/>
  <c r="C201" i="9"/>
  <c r="D201" i="9" s="1"/>
  <c r="E201" i="9" s="1"/>
  <c r="C200" i="9"/>
  <c r="D200" i="9" s="1"/>
  <c r="E200" i="9" s="1"/>
  <c r="C199" i="9"/>
  <c r="D199" i="9" s="1"/>
  <c r="E199" i="9" s="1"/>
  <c r="C193" i="9"/>
  <c r="D193" i="9" s="1"/>
  <c r="E193" i="9" s="1"/>
  <c r="C192" i="9"/>
  <c r="D192" i="9" s="1"/>
  <c r="E192" i="9" s="1"/>
  <c r="C190" i="9"/>
  <c r="D190" i="9" s="1"/>
  <c r="E190" i="9" s="1"/>
  <c r="C188" i="9"/>
  <c r="D188" i="9" s="1"/>
  <c r="E188" i="9" s="1"/>
  <c r="C181" i="9"/>
  <c r="D181" i="9" s="1"/>
  <c r="E181" i="9" s="1"/>
  <c r="C178" i="9"/>
  <c r="D178" i="9" s="1"/>
  <c r="E178" i="9" s="1"/>
  <c r="C175" i="9"/>
  <c r="D175" i="9" s="1"/>
  <c r="E175" i="9" s="1"/>
  <c r="C174" i="9"/>
  <c r="D174" i="9" s="1"/>
  <c r="E174" i="9" s="1"/>
  <c r="C165" i="9"/>
  <c r="D165" i="9" s="1"/>
  <c r="E165" i="9" s="1"/>
  <c r="C161" i="9"/>
  <c r="D161" i="9" s="1"/>
  <c r="E161" i="9" s="1"/>
  <c r="C160" i="9"/>
  <c r="D160" i="9" s="1"/>
  <c r="E160" i="9" s="1"/>
  <c r="C152" i="9"/>
  <c r="D152" i="9" s="1"/>
  <c r="E152" i="9" s="1"/>
  <c r="C151" i="9"/>
  <c r="D151" i="9" s="1"/>
  <c r="E151" i="9" s="1"/>
  <c r="C149" i="9"/>
  <c r="D149" i="9" s="1"/>
  <c r="E149" i="9" s="1"/>
  <c r="C148" i="9"/>
  <c r="D148" i="9" s="1"/>
  <c r="E148" i="9" s="1"/>
  <c r="C145" i="9"/>
  <c r="D145" i="9" s="1"/>
  <c r="E145" i="9" s="1"/>
  <c r="C138" i="9"/>
  <c r="D138" i="9" s="1"/>
  <c r="E138" i="9" s="1"/>
  <c r="C135" i="9"/>
  <c r="D135" i="9" s="1"/>
  <c r="E135" i="9" s="1"/>
  <c r="C124" i="9"/>
  <c r="D124" i="9" s="1"/>
  <c r="E124" i="9" s="1"/>
  <c r="C119" i="9"/>
  <c r="D119" i="9" s="1"/>
  <c r="E119" i="9" s="1"/>
  <c r="C118" i="9"/>
  <c r="D118" i="9" s="1"/>
  <c r="E118" i="9" s="1"/>
  <c r="C117" i="9"/>
  <c r="D117" i="9" s="1"/>
  <c r="E117" i="9" s="1"/>
  <c r="C115" i="9"/>
  <c r="D115" i="9" s="1"/>
  <c r="E115" i="9" s="1"/>
  <c r="C111" i="9"/>
  <c r="D111" i="9" s="1"/>
  <c r="E111" i="9" s="1"/>
  <c r="C105" i="9"/>
  <c r="D105" i="9" s="1"/>
  <c r="E105" i="9" s="1"/>
  <c r="C104" i="9"/>
  <c r="D104" i="9" s="1"/>
  <c r="E104" i="9" s="1"/>
  <c r="C100" i="9"/>
  <c r="D100" i="9" s="1"/>
  <c r="E100" i="9" s="1"/>
  <c r="C94" i="9"/>
  <c r="D94" i="9" s="1"/>
  <c r="E94" i="9" s="1"/>
  <c r="C93" i="9"/>
  <c r="D93" i="9" s="1"/>
  <c r="E93" i="9" s="1"/>
  <c r="C92" i="9"/>
  <c r="D92" i="9" s="1"/>
  <c r="E92" i="9" s="1"/>
  <c r="C88" i="9"/>
  <c r="D88" i="9" s="1"/>
  <c r="E88" i="9" s="1"/>
  <c r="C84" i="9"/>
  <c r="D84" i="9" s="1"/>
  <c r="E84" i="9" s="1"/>
  <c r="C79" i="9"/>
  <c r="D79" i="9" s="1"/>
  <c r="E79" i="9" s="1"/>
  <c r="C75" i="9"/>
  <c r="D75" i="9" s="1"/>
  <c r="E75" i="9" s="1"/>
  <c r="C73" i="9"/>
  <c r="D73" i="9" s="1"/>
  <c r="E73" i="9" s="1"/>
  <c r="C72" i="9"/>
  <c r="D72" i="9" s="1"/>
  <c r="E72" i="9" s="1"/>
  <c r="C71" i="9"/>
  <c r="D71" i="9" s="1"/>
  <c r="E71" i="9" s="1"/>
  <c r="C69" i="9"/>
  <c r="D69" i="9" s="1"/>
  <c r="E69" i="9" s="1"/>
  <c r="C68" i="9"/>
  <c r="D68" i="9" s="1"/>
  <c r="E68" i="9" s="1"/>
  <c r="C62" i="9"/>
  <c r="D62" i="9" s="1"/>
  <c r="E62" i="9" s="1"/>
  <c r="C58" i="9"/>
  <c r="D58" i="9" s="1"/>
  <c r="E58" i="9" s="1"/>
  <c r="C54" i="9"/>
  <c r="D54" i="9" s="1"/>
  <c r="E54" i="9" s="1"/>
  <c r="C49" i="9"/>
  <c r="D49" i="9" s="1"/>
  <c r="E49" i="9" s="1"/>
  <c r="C48" i="9"/>
  <c r="D48" i="9" s="1"/>
  <c r="E48" i="9" s="1"/>
  <c r="C46" i="9"/>
  <c r="D46" i="9" s="1"/>
  <c r="E46" i="9" s="1"/>
  <c r="C45" i="9"/>
  <c r="D45" i="9" s="1"/>
  <c r="E45" i="9" s="1"/>
  <c r="C44" i="9"/>
  <c r="D44" i="9" s="1"/>
  <c r="E44" i="9" s="1"/>
  <c r="C41" i="9"/>
  <c r="D41" i="9" s="1"/>
  <c r="E41" i="9" s="1"/>
  <c r="C39" i="9"/>
  <c r="D39" i="9" s="1"/>
  <c r="E39" i="9" s="1"/>
  <c r="C32" i="9"/>
  <c r="D32" i="9" s="1"/>
  <c r="E32" i="9" s="1"/>
  <c r="C29" i="9"/>
  <c r="D29" i="9" s="1"/>
  <c r="E29" i="9" s="1"/>
  <c r="C28" i="9"/>
  <c r="D28" i="9" s="1"/>
  <c r="E28" i="9" s="1"/>
  <c r="C22" i="9"/>
  <c r="D22" i="9" s="1"/>
  <c r="E22" i="9" s="1"/>
  <c r="C21" i="9"/>
  <c r="D21" i="9" s="1"/>
  <c r="E21" i="9" s="1"/>
  <c r="C20" i="9"/>
  <c r="D20" i="9" s="1"/>
  <c r="E20" i="9" s="1"/>
  <c r="C19" i="9"/>
  <c r="D19" i="9" s="1"/>
  <c r="E19" i="9" s="1"/>
  <c r="C17" i="9"/>
  <c r="D17" i="9" s="1"/>
  <c r="E17" i="9" s="1"/>
  <c r="C14" i="9"/>
  <c r="D14" i="9" s="1"/>
  <c r="E14" i="9" s="1"/>
  <c r="C7" i="9"/>
  <c r="D7" i="9" s="1"/>
  <c r="E7" i="9" s="1"/>
  <c r="C4" i="9"/>
  <c r="D4" i="9" s="1"/>
  <c r="E4" i="9" s="1"/>
  <c r="B5628" i="9"/>
  <c r="D5628" i="9" s="1"/>
  <c r="E5628" i="9" s="1"/>
  <c r="B5614" i="9"/>
  <c r="D5614" i="9" s="1"/>
  <c r="E5614" i="9" s="1"/>
  <c r="B5613" i="9"/>
  <c r="D5613" i="9" s="1"/>
  <c r="E5613" i="9" s="1"/>
  <c r="B5608" i="9"/>
  <c r="D5608" i="9" s="1"/>
  <c r="E5608" i="9" s="1"/>
  <c r="B5607" i="9"/>
  <c r="D5607" i="9" s="1"/>
  <c r="E5607" i="9" s="1"/>
  <c r="B5604" i="9"/>
  <c r="D5604" i="9" s="1"/>
  <c r="E5604" i="9" s="1"/>
  <c r="B5590" i="9"/>
  <c r="D5590" i="9" s="1"/>
  <c r="E5590" i="9" s="1"/>
  <c r="B5583" i="9"/>
  <c r="D5583" i="9" s="1"/>
  <c r="E5583" i="9" s="1"/>
  <c r="B5580" i="9"/>
  <c r="D5580" i="9" s="1"/>
  <c r="E5580" i="9" s="1"/>
  <c r="B5578" i="9"/>
  <c r="D5578" i="9" s="1"/>
  <c r="E5578" i="9" s="1"/>
  <c r="B5575" i="9"/>
  <c r="D5575" i="9" s="1"/>
  <c r="E5575" i="9" s="1"/>
  <c r="B5571" i="9"/>
  <c r="D5571" i="9" s="1"/>
  <c r="E5571" i="9" s="1"/>
  <c r="B5565" i="9"/>
  <c r="D5565" i="9" s="1"/>
  <c r="E5565" i="9" s="1"/>
  <c r="B5562" i="9"/>
  <c r="D5562" i="9" s="1"/>
  <c r="E5562" i="9" s="1"/>
  <c r="B5546" i="9"/>
  <c r="D5546" i="9" s="1"/>
  <c r="E5546" i="9" s="1"/>
  <c r="B5526" i="9"/>
  <c r="D5526" i="9" s="1"/>
  <c r="E5526" i="9" s="1"/>
  <c r="B5522" i="9"/>
  <c r="D5522" i="9" s="1"/>
  <c r="E5522" i="9" s="1"/>
  <c r="B5506" i="9"/>
  <c r="D5506" i="9" s="1"/>
  <c r="E5506" i="9" s="1"/>
  <c r="B5497" i="9"/>
  <c r="D5497" i="9" s="1"/>
  <c r="E5497" i="9" s="1"/>
  <c r="B5496" i="9"/>
  <c r="D5496" i="9" s="1"/>
  <c r="E5496" i="9" s="1"/>
  <c r="B5495" i="9"/>
  <c r="D5495" i="9" s="1"/>
  <c r="E5495" i="9" s="1"/>
  <c r="B5492" i="9"/>
  <c r="D5492" i="9" s="1"/>
  <c r="E5492" i="9" s="1"/>
  <c r="B5479" i="9"/>
  <c r="D5479" i="9" s="1"/>
  <c r="E5479" i="9" s="1"/>
  <c r="B5477" i="9"/>
  <c r="D5477" i="9" s="1"/>
  <c r="E5477" i="9" s="1"/>
  <c r="B5464" i="9"/>
  <c r="D5464" i="9" s="1"/>
  <c r="E5464" i="9" s="1"/>
  <c r="B5457" i="9"/>
  <c r="D5457" i="9" s="1"/>
  <c r="E5457" i="9" s="1"/>
  <c r="B5452" i="9"/>
  <c r="D5452" i="9" s="1"/>
  <c r="E5452" i="9" s="1"/>
  <c r="B5447" i="9"/>
  <c r="D5447" i="9" s="1"/>
  <c r="E5447" i="9" s="1"/>
  <c r="B5435" i="9"/>
  <c r="D5435" i="9" s="1"/>
  <c r="E5435" i="9" s="1"/>
  <c r="B5432" i="9"/>
  <c r="D5432" i="9" s="1"/>
  <c r="E5432" i="9" s="1"/>
  <c r="B5429" i="9"/>
  <c r="D5429" i="9" s="1"/>
  <c r="E5429" i="9" s="1"/>
  <c r="B5427" i="9"/>
  <c r="D5427" i="9" s="1"/>
  <c r="E5427" i="9" s="1"/>
  <c r="B5420" i="9"/>
  <c r="D5420" i="9" s="1"/>
  <c r="E5420" i="9" s="1"/>
  <c r="B5410" i="9"/>
  <c r="D5410" i="9" s="1"/>
  <c r="E5410" i="9" s="1"/>
  <c r="B5407" i="9"/>
  <c r="D5407" i="9" s="1"/>
  <c r="E5407" i="9" s="1"/>
  <c r="B5395" i="9"/>
  <c r="D5395" i="9" s="1"/>
  <c r="E5395" i="9" s="1"/>
  <c r="B5393" i="9"/>
  <c r="D5393" i="9" s="1"/>
  <c r="E5393" i="9" s="1"/>
  <c r="B5380" i="9"/>
  <c r="D5380" i="9" s="1"/>
  <c r="E5380" i="9" s="1"/>
  <c r="B5374" i="9"/>
  <c r="D5374" i="9" s="1"/>
  <c r="E5374" i="9" s="1"/>
  <c r="B5369" i="9"/>
  <c r="D5369" i="9" s="1"/>
  <c r="E5369" i="9" s="1"/>
  <c r="B5368" i="9"/>
  <c r="D5368" i="9" s="1"/>
  <c r="E5368" i="9" s="1"/>
  <c r="B5363" i="9"/>
  <c r="D5363" i="9" s="1"/>
  <c r="E5363" i="9" s="1"/>
  <c r="B5361" i="9"/>
  <c r="D5361" i="9" s="1"/>
  <c r="E5361" i="9" s="1"/>
  <c r="B5355" i="9"/>
  <c r="D5355" i="9" s="1"/>
  <c r="E5355" i="9" s="1"/>
  <c r="B5354" i="9"/>
  <c r="D5354" i="9" s="1"/>
  <c r="E5354" i="9" s="1"/>
  <c r="B5353" i="9"/>
  <c r="D5353" i="9" s="1"/>
  <c r="E5353" i="9" s="1"/>
  <c r="B5349" i="9"/>
  <c r="D5349" i="9" s="1"/>
  <c r="E5349" i="9" s="1"/>
  <c r="B5346" i="9"/>
  <c r="D5346" i="9" s="1"/>
  <c r="E5346" i="9" s="1"/>
  <c r="B5345" i="9"/>
  <c r="D5345" i="9" s="1"/>
  <c r="E5345" i="9" s="1"/>
  <c r="B5341" i="9"/>
  <c r="D5341" i="9" s="1"/>
  <c r="E5341" i="9" s="1"/>
  <c r="B5338" i="9"/>
  <c r="D5338" i="9" s="1"/>
  <c r="E5338" i="9" s="1"/>
  <c r="B5335" i="9"/>
  <c r="D5335" i="9" s="1"/>
  <c r="E5335" i="9" s="1"/>
  <c r="B5326" i="9"/>
  <c r="D5326" i="9" s="1"/>
  <c r="E5326" i="9" s="1"/>
  <c r="B5323" i="9"/>
  <c r="D5323" i="9" s="1"/>
  <c r="E5323" i="9" s="1"/>
  <c r="B5320" i="9"/>
  <c r="D5320" i="9" s="1"/>
  <c r="E5320" i="9" s="1"/>
  <c r="B5315" i="9"/>
  <c r="D5315" i="9" s="1"/>
  <c r="E5315" i="9" s="1"/>
  <c r="B5312" i="9"/>
  <c r="D5312" i="9" s="1"/>
  <c r="E5312" i="9" s="1"/>
  <c r="B5309" i="9"/>
  <c r="D5309" i="9" s="1"/>
  <c r="E5309" i="9" s="1"/>
  <c r="B5306" i="9"/>
  <c r="D5306" i="9" s="1"/>
  <c r="E5306" i="9" s="1"/>
  <c r="B5305" i="9"/>
  <c r="D5305" i="9" s="1"/>
  <c r="E5305" i="9" s="1"/>
  <c r="B5303" i="9"/>
  <c r="D5303" i="9" s="1"/>
  <c r="E5303" i="9" s="1"/>
  <c r="B5286" i="9"/>
  <c r="D5286" i="9" s="1"/>
  <c r="E5286" i="9" s="1"/>
  <c r="B5282" i="9"/>
  <c r="D5282" i="9" s="1"/>
  <c r="E5282" i="9" s="1"/>
  <c r="B5281" i="9"/>
  <c r="D5281" i="9" s="1"/>
  <c r="E5281" i="9" s="1"/>
  <c r="B5277" i="9"/>
  <c r="D5277" i="9" s="1"/>
  <c r="E5277" i="9" s="1"/>
  <c r="B5276" i="9"/>
  <c r="D5276" i="9" s="1"/>
  <c r="E5276" i="9" s="1"/>
  <c r="B5274" i="9"/>
  <c r="D5274" i="9" s="1"/>
  <c r="E5274" i="9" s="1"/>
  <c r="B5267" i="9"/>
  <c r="D5267" i="9" s="1"/>
  <c r="E5267" i="9" s="1"/>
  <c r="B5263" i="9"/>
  <c r="D5263" i="9" s="1"/>
  <c r="E5263" i="9" s="1"/>
  <c r="B5258" i="9"/>
  <c r="D5258" i="9" s="1"/>
  <c r="E5258" i="9" s="1"/>
  <c r="B5254" i="9"/>
  <c r="D5254" i="9" s="1"/>
  <c r="E5254" i="9" s="1"/>
  <c r="B5248" i="9"/>
  <c r="D5248" i="9" s="1"/>
  <c r="E5248" i="9" s="1"/>
  <c r="B5244" i="9"/>
  <c r="D5244" i="9" s="1"/>
  <c r="E5244" i="9" s="1"/>
  <c r="B5243" i="9"/>
  <c r="D5243" i="9" s="1"/>
  <c r="E5243" i="9" s="1"/>
  <c r="B5239" i="9"/>
  <c r="D5239" i="9" s="1"/>
  <c r="E5239" i="9" s="1"/>
  <c r="B5238" i="9"/>
  <c r="D5238" i="9" s="1"/>
  <c r="E5238" i="9" s="1"/>
  <c r="B5230" i="9"/>
  <c r="D5230" i="9" s="1"/>
  <c r="E5230" i="9" s="1"/>
  <c r="B5225" i="9"/>
  <c r="D5225" i="9" s="1"/>
  <c r="E5225" i="9" s="1"/>
  <c r="B5218" i="9"/>
  <c r="D5218" i="9" s="1"/>
  <c r="E5218" i="9" s="1"/>
  <c r="B5210" i="9"/>
  <c r="D5210" i="9" s="1"/>
  <c r="E5210" i="9" s="1"/>
  <c r="B5209" i="9"/>
  <c r="D5209" i="9" s="1"/>
  <c r="E5209" i="9" s="1"/>
  <c r="B5208" i="9"/>
  <c r="D5208" i="9" s="1"/>
  <c r="E5208" i="9" s="1"/>
  <c r="B5206" i="9"/>
  <c r="D5206" i="9" s="1"/>
  <c r="E5206" i="9" s="1"/>
  <c r="B5204" i="9"/>
  <c r="D5204" i="9" s="1"/>
  <c r="E5204" i="9" s="1"/>
  <c r="B5200" i="9"/>
  <c r="D5200" i="9" s="1"/>
  <c r="E5200" i="9" s="1"/>
  <c r="B5198" i="9"/>
  <c r="D5198" i="9" s="1"/>
  <c r="E5198" i="9" s="1"/>
  <c r="B5191" i="9"/>
  <c r="D5191" i="9" s="1"/>
  <c r="E5191" i="9" s="1"/>
  <c r="B5188" i="9"/>
  <c r="D5188" i="9" s="1"/>
  <c r="E5188" i="9" s="1"/>
  <c r="B5185" i="9"/>
  <c r="D5185" i="9" s="1"/>
  <c r="E5185" i="9" s="1"/>
  <c r="B5177" i="9"/>
  <c r="D5177" i="9" s="1"/>
  <c r="E5177" i="9" s="1"/>
  <c r="B5175" i="9"/>
  <c r="D5175" i="9" s="1"/>
  <c r="E5175" i="9" s="1"/>
  <c r="B5173" i="9"/>
  <c r="D5173" i="9" s="1"/>
  <c r="E5173" i="9" s="1"/>
  <c r="B5165" i="9"/>
  <c r="D5165" i="9" s="1"/>
  <c r="E5165" i="9" s="1"/>
  <c r="B5153" i="9"/>
  <c r="D5153" i="9" s="1"/>
  <c r="E5153" i="9" s="1"/>
  <c r="B5146" i="9"/>
  <c r="D5146" i="9" s="1"/>
  <c r="E5146" i="9" s="1"/>
  <c r="B5141" i="9"/>
  <c r="D5141" i="9" s="1"/>
  <c r="E5141" i="9" s="1"/>
  <c r="B5139" i="9"/>
  <c r="D5139" i="9" s="1"/>
  <c r="E5139" i="9" s="1"/>
  <c r="B5138" i="9"/>
  <c r="D5138" i="9" s="1"/>
  <c r="E5138" i="9" s="1"/>
  <c r="B5129" i="9"/>
  <c r="D5129" i="9" s="1"/>
  <c r="E5129" i="9" s="1"/>
  <c r="B5124" i="9"/>
  <c r="D5124" i="9" s="1"/>
  <c r="E5124" i="9" s="1"/>
  <c r="B5122" i="9"/>
  <c r="D5122" i="9" s="1"/>
  <c r="E5122" i="9" s="1"/>
  <c r="B5120" i="9"/>
  <c r="D5120" i="9" s="1"/>
  <c r="E5120" i="9" s="1"/>
  <c r="B5115" i="9"/>
  <c r="D5115" i="9" s="1"/>
  <c r="E5115" i="9" s="1"/>
  <c r="B5111" i="9"/>
  <c r="D5111" i="9" s="1"/>
  <c r="E5111" i="9" s="1"/>
  <c r="B5093" i="9"/>
  <c r="D5093" i="9" s="1"/>
  <c r="E5093" i="9" s="1"/>
  <c r="B5089" i="9"/>
  <c r="D5089" i="9" s="1"/>
  <c r="E5089" i="9" s="1"/>
  <c r="B5084" i="9"/>
  <c r="D5084" i="9" s="1"/>
  <c r="E5084" i="9" s="1"/>
  <c r="B5082" i="9"/>
  <c r="D5082" i="9" s="1"/>
  <c r="E5082" i="9" s="1"/>
  <c r="B5071" i="9"/>
  <c r="D5071" i="9" s="1"/>
  <c r="E5071" i="9" s="1"/>
  <c r="B5058" i="9"/>
  <c r="D5058" i="9" s="1"/>
  <c r="E5058" i="9" s="1"/>
  <c r="B5055" i="9"/>
  <c r="D5055" i="9" s="1"/>
  <c r="E5055" i="9" s="1"/>
  <c r="B5054" i="9"/>
  <c r="D5054" i="9" s="1"/>
  <c r="E5054" i="9" s="1"/>
  <c r="B5052" i="9"/>
  <c r="D5052" i="9" s="1"/>
  <c r="E5052" i="9" s="1"/>
  <c r="B5044" i="9"/>
  <c r="D5044" i="9" s="1"/>
  <c r="E5044" i="9" s="1"/>
  <c r="B5042" i="9"/>
  <c r="D5042" i="9" s="1"/>
  <c r="E5042" i="9" s="1"/>
  <c r="B5038" i="9"/>
  <c r="D5038" i="9" s="1"/>
  <c r="E5038" i="9" s="1"/>
  <c r="B5022" i="9"/>
  <c r="D5022" i="9" s="1"/>
  <c r="E5022" i="9" s="1"/>
  <c r="B5018" i="9"/>
  <c r="D5018" i="9" s="1"/>
  <c r="E5018" i="9" s="1"/>
  <c r="B5015" i="9"/>
  <c r="D5015" i="9" s="1"/>
  <c r="E5015" i="9" s="1"/>
  <c r="B5013" i="9"/>
  <c r="D5013" i="9" s="1"/>
  <c r="E5013" i="9" s="1"/>
  <c r="B5006" i="9"/>
  <c r="D5006" i="9" s="1"/>
  <c r="E5006" i="9" s="1"/>
  <c r="B5004" i="9"/>
  <c r="D5004" i="9" s="1"/>
  <c r="E5004" i="9" s="1"/>
  <c r="B4987" i="9"/>
  <c r="D4987" i="9" s="1"/>
  <c r="E4987" i="9" s="1"/>
  <c r="B4986" i="9"/>
  <c r="D4986" i="9" s="1"/>
  <c r="E4986" i="9" s="1"/>
  <c r="B4984" i="9"/>
  <c r="D4984" i="9" s="1"/>
  <c r="E4984" i="9" s="1"/>
  <c r="B4976" i="9"/>
  <c r="D4976" i="9" s="1"/>
  <c r="E4976" i="9" s="1"/>
  <c r="B4974" i="9"/>
  <c r="D4974" i="9" s="1"/>
  <c r="E4974" i="9" s="1"/>
  <c r="B4971" i="9"/>
  <c r="D4971" i="9" s="1"/>
  <c r="E4971" i="9" s="1"/>
  <c r="B4967" i="9"/>
  <c r="D4967" i="9" s="1"/>
  <c r="E4967" i="9" s="1"/>
  <c r="B4965" i="9"/>
  <c r="D4965" i="9" s="1"/>
  <c r="E4965" i="9" s="1"/>
  <c r="B4956" i="9"/>
  <c r="D4956" i="9" s="1"/>
  <c r="E4956" i="9" s="1"/>
  <c r="B4954" i="9"/>
  <c r="D4954" i="9" s="1"/>
  <c r="E4954" i="9" s="1"/>
  <c r="B4953" i="9"/>
  <c r="D4953" i="9" s="1"/>
  <c r="E4953" i="9" s="1"/>
  <c r="B4951" i="9"/>
  <c r="D4951" i="9" s="1"/>
  <c r="E4951" i="9" s="1"/>
  <c r="B4943" i="9"/>
  <c r="D4943" i="9" s="1"/>
  <c r="E4943" i="9" s="1"/>
  <c r="B4935" i="9"/>
  <c r="D4935" i="9" s="1"/>
  <c r="E4935" i="9" s="1"/>
  <c r="B4928" i="9"/>
  <c r="D4928" i="9" s="1"/>
  <c r="E4928" i="9" s="1"/>
  <c r="B4924" i="9"/>
  <c r="D4924" i="9" s="1"/>
  <c r="E4924" i="9" s="1"/>
  <c r="B4923" i="9"/>
  <c r="D4923" i="9" s="1"/>
  <c r="E4923" i="9" s="1"/>
  <c r="B4918" i="9"/>
  <c r="D4918" i="9" s="1"/>
  <c r="E4918" i="9" s="1"/>
  <c r="B4915" i="9"/>
  <c r="D4915" i="9" s="1"/>
  <c r="E4915" i="9" s="1"/>
  <c r="B4908" i="9"/>
  <c r="D4908" i="9" s="1"/>
  <c r="E4908" i="9" s="1"/>
  <c r="B4901" i="9"/>
  <c r="D4901" i="9" s="1"/>
  <c r="E4901" i="9" s="1"/>
  <c r="B4895" i="9"/>
  <c r="D4895" i="9" s="1"/>
  <c r="E4895" i="9" s="1"/>
  <c r="B4894" i="9"/>
  <c r="D4894" i="9" s="1"/>
  <c r="E4894" i="9" s="1"/>
  <c r="B4890" i="9"/>
  <c r="D4890" i="9" s="1"/>
  <c r="E4890" i="9" s="1"/>
  <c r="B4881" i="9"/>
  <c r="D4881" i="9" s="1"/>
  <c r="E4881" i="9" s="1"/>
  <c r="B4878" i="9"/>
  <c r="D4878" i="9" s="1"/>
  <c r="E4878" i="9" s="1"/>
  <c r="B4876" i="9"/>
  <c r="D4876" i="9" s="1"/>
  <c r="E4876" i="9" s="1"/>
  <c r="B4875" i="9"/>
  <c r="D4875" i="9" s="1"/>
  <c r="E4875" i="9" s="1"/>
  <c r="B4871" i="9"/>
  <c r="D4871" i="9" s="1"/>
  <c r="E4871" i="9" s="1"/>
  <c r="B4868" i="9"/>
  <c r="D4868" i="9" s="1"/>
  <c r="E4868" i="9" s="1"/>
  <c r="B4865" i="9"/>
  <c r="D4865" i="9" s="1"/>
  <c r="E4865" i="9" s="1"/>
  <c r="B4855" i="9"/>
  <c r="D4855" i="9" s="1"/>
  <c r="E4855" i="9" s="1"/>
  <c r="B4852" i="9"/>
  <c r="D4852" i="9" s="1"/>
  <c r="E4852" i="9" s="1"/>
  <c r="B4851" i="9"/>
  <c r="D4851" i="9" s="1"/>
  <c r="E4851" i="9" s="1"/>
  <c r="B4844" i="9"/>
  <c r="D4844" i="9" s="1"/>
  <c r="E4844" i="9" s="1"/>
  <c r="B4843" i="9"/>
  <c r="D4843" i="9" s="1"/>
  <c r="E4843" i="9" s="1"/>
  <c r="B4841" i="9"/>
  <c r="D4841" i="9" s="1"/>
  <c r="E4841" i="9" s="1"/>
  <c r="B4838" i="9"/>
  <c r="D4838" i="9" s="1"/>
  <c r="E4838" i="9" s="1"/>
  <c r="B4826" i="9"/>
  <c r="D4826" i="9" s="1"/>
  <c r="E4826" i="9" s="1"/>
  <c r="B4824" i="9"/>
  <c r="D4824" i="9" s="1"/>
  <c r="E4824" i="9" s="1"/>
  <c r="B4821" i="9"/>
  <c r="D4821" i="9" s="1"/>
  <c r="E4821" i="9" s="1"/>
  <c r="B4820" i="9"/>
  <c r="D4820" i="9" s="1"/>
  <c r="E4820" i="9" s="1"/>
  <c r="B4819" i="9"/>
  <c r="D4819" i="9" s="1"/>
  <c r="E4819" i="9" s="1"/>
  <c r="B4816" i="9"/>
  <c r="D4816" i="9" s="1"/>
  <c r="E4816" i="9" s="1"/>
  <c r="B4814" i="9"/>
  <c r="D4814" i="9" s="1"/>
  <c r="E4814" i="9" s="1"/>
  <c r="B4803" i="9"/>
  <c r="D4803" i="9" s="1"/>
  <c r="E4803" i="9" s="1"/>
  <c r="B4797" i="9"/>
  <c r="D4797" i="9" s="1"/>
  <c r="E4797" i="9" s="1"/>
  <c r="B4795" i="9"/>
  <c r="D4795" i="9" s="1"/>
  <c r="E4795" i="9" s="1"/>
  <c r="B4794" i="9"/>
  <c r="D4794" i="9" s="1"/>
  <c r="E4794" i="9" s="1"/>
  <c r="B4786" i="9"/>
  <c r="D4786" i="9" s="1"/>
  <c r="E4786" i="9" s="1"/>
  <c r="B4781" i="9"/>
  <c r="D4781" i="9" s="1"/>
  <c r="E4781" i="9" s="1"/>
  <c r="B4780" i="9"/>
  <c r="D4780" i="9" s="1"/>
  <c r="E4780" i="9" s="1"/>
  <c r="B4768" i="9"/>
  <c r="D4768" i="9" s="1"/>
  <c r="E4768" i="9" s="1"/>
  <c r="B4766" i="9"/>
  <c r="D4766" i="9" s="1"/>
  <c r="E4766" i="9" s="1"/>
  <c r="B4765" i="9"/>
  <c r="D4765" i="9" s="1"/>
  <c r="E4765" i="9" s="1"/>
  <c r="B4755" i="9"/>
  <c r="D4755" i="9" s="1"/>
  <c r="E4755" i="9" s="1"/>
  <c r="B4753" i="9"/>
  <c r="D4753" i="9" s="1"/>
  <c r="E4753" i="9" s="1"/>
  <c r="B4747" i="9"/>
  <c r="D4747" i="9" s="1"/>
  <c r="E4747" i="9" s="1"/>
  <c r="B4746" i="9"/>
  <c r="D4746" i="9" s="1"/>
  <c r="E4746" i="9" s="1"/>
  <c r="B4745" i="9"/>
  <c r="D4745" i="9" s="1"/>
  <c r="E4745" i="9" s="1"/>
  <c r="B4735" i="9"/>
  <c r="D4735" i="9" s="1"/>
  <c r="E4735" i="9" s="1"/>
  <c r="B4733" i="9"/>
  <c r="D4733" i="9" s="1"/>
  <c r="E4733" i="9" s="1"/>
  <c r="B4726" i="9"/>
  <c r="D4726" i="9" s="1"/>
  <c r="E4726" i="9" s="1"/>
  <c r="B4723" i="9"/>
  <c r="D4723" i="9" s="1"/>
  <c r="E4723" i="9" s="1"/>
  <c r="B4718" i="9"/>
  <c r="D4718" i="9" s="1"/>
  <c r="E4718" i="9" s="1"/>
  <c r="B4716" i="9"/>
  <c r="D4716" i="9" s="1"/>
  <c r="E4716" i="9" s="1"/>
  <c r="B4715" i="9"/>
  <c r="D4715" i="9" s="1"/>
  <c r="E4715" i="9" s="1"/>
  <c r="B4713" i="9"/>
  <c r="D4713" i="9" s="1"/>
  <c r="E4713" i="9" s="1"/>
  <c r="B4712" i="9"/>
  <c r="D4712" i="9" s="1"/>
  <c r="E4712" i="9" s="1"/>
  <c r="B4711" i="9"/>
  <c r="D4711" i="9" s="1"/>
  <c r="E4711" i="9" s="1"/>
  <c r="B4707" i="9"/>
  <c r="D4707" i="9" s="1"/>
  <c r="E4707" i="9" s="1"/>
  <c r="B4703" i="9"/>
  <c r="D4703" i="9" s="1"/>
  <c r="E4703" i="9" s="1"/>
  <c r="B4702" i="9"/>
  <c r="D4702" i="9" s="1"/>
  <c r="E4702" i="9" s="1"/>
  <c r="B4696" i="9"/>
  <c r="D4696" i="9" s="1"/>
  <c r="E4696" i="9" s="1"/>
  <c r="B4690" i="9"/>
  <c r="D4690" i="9" s="1"/>
  <c r="E4690" i="9" s="1"/>
  <c r="B4688" i="9"/>
  <c r="D4688" i="9" s="1"/>
  <c r="E4688" i="9" s="1"/>
  <c r="B4687" i="9"/>
  <c r="D4687" i="9" s="1"/>
  <c r="E4687" i="9" s="1"/>
  <c r="B4686" i="9"/>
  <c r="D4686" i="9" s="1"/>
  <c r="E4686" i="9" s="1"/>
  <c r="B4684" i="9"/>
  <c r="D4684" i="9" s="1"/>
  <c r="E4684" i="9" s="1"/>
  <c r="B4672" i="9"/>
  <c r="D4672" i="9" s="1"/>
  <c r="E4672" i="9" s="1"/>
  <c r="B4663" i="9"/>
  <c r="D4663" i="9" s="1"/>
  <c r="E4663" i="9" s="1"/>
  <c r="B4655" i="9"/>
  <c r="D4655" i="9" s="1"/>
  <c r="E4655" i="9" s="1"/>
  <c r="B4643" i="9"/>
  <c r="D4643" i="9" s="1"/>
  <c r="E4643" i="9" s="1"/>
  <c r="B4642" i="9"/>
  <c r="D4642" i="9" s="1"/>
  <c r="E4642" i="9" s="1"/>
  <c r="B4640" i="9"/>
  <c r="D4640" i="9" s="1"/>
  <c r="E4640" i="9" s="1"/>
  <c r="B4639" i="9"/>
  <c r="D4639" i="9" s="1"/>
  <c r="E4639" i="9" s="1"/>
  <c r="B4627" i="9"/>
  <c r="D4627" i="9" s="1"/>
  <c r="E4627" i="9" s="1"/>
  <c r="B4625" i="9"/>
  <c r="D4625" i="9" s="1"/>
  <c r="E4625" i="9" s="1"/>
  <c r="B4622" i="9"/>
  <c r="D4622" i="9" s="1"/>
  <c r="E4622" i="9" s="1"/>
  <c r="B4617" i="9"/>
  <c r="D4617" i="9" s="1"/>
  <c r="E4617" i="9" s="1"/>
  <c r="B4615" i="9"/>
  <c r="D4615" i="9" s="1"/>
  <c r="E4615" i="9" s="1"/>
  <c r="B4606" i="9"/>
  <c r="D4606" i="9" s="1"/>
  <c r="E4606" i="9" s="1"/>
  <c r="B4604" i="9"/>
  <c r="D4604" i="9" s="1"/>
  <c r="E4604" i="9" s="1"/>
  <c r="B4603" i="9"/>
  <c r="D4603" i="9" s="1"/>
  <c r="E4603" i="9" s="1"/>
  <c r="B4602" i="9"/>
  <c r="D4602" i="9" s="1"/>
  <c r="E4602" i="9" s="1"/>
  <c r="B4597" i="9"/>
  <c r="D4597" i="9" s="1"/>
  <c r="E4597" i="9" s="1"/>
  <c r="B4593" i="9"/>
  <c r="D4593" i="9" s="1"/>
  <c r="E4593" i="9" s="1"/>
  <c r="B4579" i="9"/>
  <c r="D4579" i="9" s="1"/>
  <c r="E4579" i="9" s="1"/>
  <c r="B4569" i="9"/>
  <c r="D4569" i="9" s="1"/>
  <c r="E4569" i="9" s="1"/>
  <c r="B4546" i="9"/>
  <c r="D4546" i="9" s="1"/>
  <c r="E4546" i="9" s="1"/>
  <c r="B4543" i="9"/>
  <c r="D4543" i="9" s="1"/>
  <c r="E4543" i="9" s="1"/>
  <c r="B4536" i="9"/>
  <c r="D4536" i="9" s="1"/>
  <c r="E4536" i="9" s="1"/>
  <c r="B4530" i="9"/>
  <c r="D4530" i="9" s="1"/>
  <c r="E4530" i="9" s="1"/>
  <c r="B4529" i="9"/>
  <c r="D4529" i="9" s="1"/>
  <c r="E4529" i="9" s="1"/>
  <c r="B4526" i="9"/>
  <c r="D4526" i="9" s="1"/>
  <c r="E4526" i="9" s="1"/>
  <c r="B4520" i="9"/>
  <c r="D4520" i="9" s="1"/>
  <c r="E4520" i="9" s="1"/>
  <c r="B4513" i="9"/>
  <c r="D4513" i="9" s="1"/>
  <c r="E4513" i="9" s="1"/>
  <c r="B4511" i="9"/>
  <c r="D4511" i="9" s="1"/>
  <c r="E4511" i="9" s="1"/>
  <c r="B4509" i="9"/>
  <c r="D4509" i="9" s="1"/>
  <c r="E4509" i="9" s="1"/>
  <c r="B4507" i="9"/>
  <c r="D4507" i="9" s="1"/>
  <c r="E4507" i="9" s="1"/>
  <c r="B4503" i="9"/>
  <c r="D4503" i="9" s="1"/>
  <c r="E4503" i="9" s="1"/>
  <c r="B4488" i="9"/>
  <c r="D4488" i="9" s="1"/>
  <c r="E4488" i="9" s="1"/>
  <c r="B4482" i="9"/>
  <c r="D4482" i="9" s="1"/>
  <c r="E4482" i="9" s="1"/>
  <c r="B4474" i="9"/>
  <c r="D4474" i="9" s="1"/>
  <c r="E4474" i="9" s="1"/>
  <c r="B4471" i="9"/>
  <c r="D4471" i="9" s="1"/>
  <c r="E4471" i="9" s="1"/>
  <c r="B4455" i="9"/>
  <c r="D4455" i="9" s="1"/>
  <c r="E4455" i="9" s="1"/>
  <c r="B4450" i="9"/>
  <c r="D4450" i="9" s="1"/>
  <c r="E4450" i="9" s="1"/>
  <c r="B4441" i="9"/>
  <c r="D4441" i="9" s="1"/>
  <c r="E4441" i="9" s="1"/>
  <c r="B4439" i="9"/>
  <c r="D4439" i="9" s="1"/>
  <c r="E4439" i="9" s="1"/>
  <c r="B4437" i="9"/>
  <c r="D4437" i="9" s="1"/>
  <c r="E4437" i="9" s="1"/>
  <c r="B4435" i="9"/>
  <c r="D4435" i="9" s="1"/>
  <c r="E4435" i="9" s="1"/>
  <c r="B4427" i="9"/>
  <c r="D4427" i="9" s="1"/>
  <c r="E4427" i="9" s="1"/>
  <c r="B4425" i="9"/>
  <c r="D4425" i="9" s="1"/>
  <c r="E4425" i="9" s="1"/>
  <c r="B4423" i="9"/>
  <c r="D4423" i="9" s="1"/>
  <c r="E4423" i="9" s="1"/>
  <c r="B4422" i="9"/>
  <c r="D4422" i="9" s="1"/>
  <c r="E4422" i="9" s="1"/>
  <c r="B4421" i="9"/>
  <c r="D4421" i="9" s="1"/>
  <c r="E4421" i="9" s="1"/>
  <c r="B4405" i="9"/>
  <c r="D4405" i="9" s="1"/>
  <c r="E4405" i="9" s="1"/>
  <c r="B4404" i="9"/>
  <c r="D4404" i="9" s="1"/>
  <c r="E4404" i="9" s="1"/>
  <c r="B4400" i="9"/>
  <c r="D4400" i="9" s="1"/>
  <c r="E4400" i="9" s="1"/>
  <c r="B4393" i="9"/>
  <c r="D4393" i="9" s="1"/>
  <c r="E4393" i="9" s="1"/>
  <c r="B4392" i="9"/>
  <c r="D4392" i="9" s="1"/>
  <c r="E4392" i="9" s="1"/>
  <c r="B4390" i="9"/>
  <c r="D4390" i="9" s="1"/>
  <c r="E4390" i="9" s="1"/>
  <c r="B4388" i="9"/>
  <c r="D4388" i="9" s="1"/>
  <c r="E4388" i="9" s="1"/>
  <c r="B4387" i="9"/>
  <c r="D4387" i="9" s="1"/>
  <c r="E4387" i="9" s="1"/>
  <c r="B4377" i="9"/>
  <c r="D4377" i="9" s="1"/>
  <c r="E4377" i="9" s="1"/>
  <c r="B4375" i="9"/>
  <c r="D4375" i="9" s="1"/>
  <c r="E4375" i="9" s="1"/>
  <c r="B4360" i="9"/>
  <c r="D4360" i="9" s="1"/>
  <c r="E4360" i="9" s="1"/>
  <c r="B4359" i="9"/>
  <c r="D4359" i="9" s="1"/>
  <c r="E4359" i="9" s="1"/>
  <c r="B4355" i="9"/>
  <c r="D4355" i="9" s="1"/>
  <c r="E4355" i="9" s="1"/>
  <c r="B4347" i="9"/>
  <c r="D4347" i="9" s="1"/>
  <c r="E4347" i="9" s="1"/>
  <c r="B4344" i="9"/>
  <c r="D4344" i="9" s="1"/>
  <c r="E4344" i="9" s="1"/>
  <c r="B4339" i="9"/>
  <c r="D4339" i="9" s="1"/>
  <c r="E4339" i="9" s="1"/>
  <c r="B4323" i="9"/>
  <c r="D4323" i="9" s="1"/>
  <c r="E4323" i="9" s="1"/>
  <c r="B4317" i="9"/>
  <c r="D4317" i="9" s="1"/>
  <c r="E4317" i="9" s="1"/>
  <c r="B4316" i="9"/>
  <c r="D4316" i="9" s="1"/>
  <c r="E4316" i="9" s="1"/>
  <c r="B4303" i="9"/>
  <c r="D4303" i="9" s="1"/>
  <c r="E4303" i="9" s="1"/>
  <c r="B4298" i="9"/>
  <c r="D4298" i="9" s="1"/>
  <c r="E4298" i="9" s="1"/>
  <c r="B4297" i="9"/>
  <c r="D4297" i="9" s="1"/>
  <c r="E4297" i="9" s="1"/>
  <c r="B4294" i="9"/>
  <c r="D4294" i="9" s="1"/>
  <c r="E4294" i="9" s="1"/>
  <c r="B4290" i="9"/>
  <c r="D4290" i="9" s="1"/>
  <c r="E4290" i="9" s="1"/>
  <c r="B4287" i="9"/>
  <c r="D4287" i="9" s="1"/>
  <c r="E4287" i="9" s="1"/>
  <c r="B4280" i="9"/>
  <c r="D4280" i="9" s="1"/>
  <c r="E4280" i="9" s="1"/>
  <c r="B4279" i="9"/>
  <c r="D4279" i="9" s="1"/>
  <c r="E4279" i="9" s="1"/>
  <c r="B4268" i="9"/>
  <c r="D4268" i="9" s="1"/>
  <c r="E4268" i="9" s="1"/>
  <c r="B4265" i="9"/>
  <c r="D4265" i="9" s="1"/>
  <c r="E4265" i="9" s="1"/>
  <c r="B4261" i="9"/>
  <c r="D4261" i="9" s="1"/>
  <c r="E4261" i="9" s="1"/>
  <c r="B4255" i="9"/>
  <c r="D4255" i="9" s="1"/>
  <c r="E4255" i="9" s="1"/>
  <c r="B4252" i="9"/>
  <c r="D4252" i="9" s="1"/>
  <c r="E4252" i="9" s="1"/>
  <c r="B4247" i="9"/>
  <c r="D4247" i="9" s="1"/>
  <c r="E4247" i="9" s="1"/>
  <c r="B4245" i="9"/>
  <c r="D4245" i="9" s="1"/>
  <c r="E4245" i="9" s="1"/>
  <c r="B4242" i="9"/>
  <c r="D4242" i="9" s="1"/>
  <c r="E4242" i="9" s="1"/>
  <c r="B4240" i="9"/>
  <c r="D4240" i="9" s="1"/>
  <c r="E4240" i="9" s="1"/>
  <c r="B4239" i="9"/>
  <c r="D4239" i="9" s="1"/>
  <c r="E4239" i="9" s="1"/>
  <c r="B4236" i="9"/>
  <c r="D4236" i="9" s="1"/>
  <c r="E4236" i="9" s="1"/>
  <c r="B4235" i="9"/>
  <c r="D4235" i="9" s="1"/>
  <c r="E4235" i="9" s="1"/>
  <c r="B4230" i="9"/>
  <c r="D4230" i="9" s="1"/>
  <c r="E4230" i="9" s="1"/>
  <c r="B4226" i="9"/>
  <c r="D4226" i="9" s="1"/>
  <c r="E4226" i="9" s="1"/>
  <c r="B4218" i="9"/>
  <c r="D4218" i="9" s="1"/>
  <c r="E4218" i="9" s="1"/>
  <c r="B4217" i="9"/>
  <c r="D4217" i="9" s="1"/>
  <c r="E4217" i="9" s="1"/>
  <c r="B4213" i="9"/>
  <c r="D4213" i="9" s="1"/>
  <c r="E4213" i="9" s="1"/>
  <c r="B4212" i="9"/>
  <c r="D4212" i="9" s="1"/>
  <c r="E4212" i="9" s="1"/>
  <c r="B4207" i="9"/>
  <c r="D4207" i="9" s="1"/>
  <c r="E4207" i="9" s="1"/>
  <c r="B4203" i="9"/>
  <c r="D4203" i="9" s="1"/>
  <c r="E4203" i="9" s="1"/>
  <c r="B4190" i="9"/>
  <c r="D4190" i="9" s="1"/>
  <c r="E4190" i="9" s="1"/>
  <c r="B4185" i="9"/>
  <c r="D4185" i="9" s="1"/>
  <c r="E4185" i="9" s="1"/>
  <c r="B4184" i="9"/>
  <c r="D4184" i="9" s="1"/>
  <c r="E4184" i="9" s="1"/>
  <c r="B4181" i="9"/>
  <c r="D4181" i="9" s="1"/>
  <c r="E4181" i="9" s="1"/>
  <c r="B4166" i="9"/>
  <c r="D4166" i="9" s="1"/>
  <c r="E4166" i="9" s="1"/>
  <c r="B4162" i="9"/>
  <c r="D4162" i="9" s="1"/>
  <c r="E4162" i="9" s="1"/>
  <c r="B4158" i="9"/>
  <c r="D4158" i="9" s="1"/>
  <c r="E4158" i="9" s="1"/>
  <c r="B4156" i="9"/>
  <c r="D4156" i="9" s="1"/>
  <c r="E4156" i="9" s="1"/>
  <c r="B4155" i="9"/>
  <c r="D4155" i="9" s="1"/>
  <c r="E4155" i="9" s="1"/>
  <c r="B4150" i="9"/>
  <c r="D4150" i="9" s="1"/>
  <c r="E4150" i="9" s="1"/>
  <c r="B4148" i="9"/>
  <c r="D4148" i="9" s="1"/>
  <c r="E4148" i="9" s="1"/>
  <c r="B4134" i="9"/>
  <c r="D4134" i="9" s="1"/>
  <c r="E4134" i="9" s="1"/>
  <c r="B4131" i="9"/>
  <c r="D4131" i="9" s="1"/>
  <c r="E4131" i="9" s="1"/>
  <c r="B4129" i="9"/>
  <c r="D4129" i="9" s="1"/>
  <c r="E4129" i="9" s="1"/>
  <c r="B4125" i="9"/>
  <c r="D4125" i="9" s="1"/>
  <c r="E4125" i="9" s="1"/>
  <c r="B4124" i="9"/>
  <c r="D4124" i="9" s="1"/>
  <c r="E4124" i="9" s="1"/>
  <c r="B4123" i="9"/>
  <c r="D4123" i="9" s="1"/>
  <c r="E4123" i="9" s="1"/>
  <c r="B4122" i="9"/>
  <c r="D4122" i="9" s="1"/>
  <c r="E4122" i="9" s="1"/>
  <c r="B4120" i="9"/>
  <c r="D4120" i="9" s="1"/>
  <c r="E4120" i="9" s="1"/>
  <c r="B4118" i="9"/>
  <c r="D4118" i="9" s="1"/>
  <c r="E4118" i="9" s="1"/>
  <c r="B4110" i="9"/>
  <c r="D4110" i="9" s="1"/>
  <c r="E4110" i="9" s="1"/>
  <c r="B4108" i="9"/>
  <c r="D4108" i="9" s="1"/>
  <c r="E4108" i="9" s="1"/>
  <c r="B4107" i="9"/>
  <c r="D4107" i="9" s="1"/>
  <c r="E4107" i="9" s="1"/>
  <c r="B4101" i="9"/>
  <c r="D4101" i="9" s="1"/>
  <c r="E4101" i="9" s="1"/>
  <c r="B4098" i="9"/>
  <c r="D4098" i="9" s="1"/>
  <c r="E4098" i="9" s="1"/>
  <c r="B4095" i="9"/>
  <c r="D4095" i="9" s="1"/>
  <c r="E4095" i="9" s="1"/>
  <c r="B4093" i="9"/>
  <c r="D4093" i="9" s="1"/>
  <c r="E4093" i="9" s="1"/>
  <c r="B4089" i="9"/>
  <c r="D4089" i="9" s="1"/>
  <c r="E4089" i="9" s="1"/>
  <c r="B4081" i="9"/>
  <c r="D4081" i="9" s="1"/>
  <c r="E4081" i="9" s="1"/>
  <c r="B4078" i="9"/>
  <c r="D4078" i="9" s="1"/>
  <c r="E4078" i="9" s="1"/>
  <c r="B4069" i="9"/>
  <c r="D4069" i="9" s="1"/>
  <c r="E4069" i="9" s="1"/>
  <c r="B4062" i="9"/>
  <c r="D4062" i="9" s="1"/>
  <c r="E4062" i="9" s="1"/>
  <c r="B4058" i="9"/>
  <c r="D4058" i="9" s="1"/>
  <c r="E4058" i="9" s="1"/>
  <c r="B4056" i="9"/>
  <c r="D4056" i="9" s="1"/>
  <c r="E4056" i="9" s="1"/>
  <c r="B4055" i="9"/>
  <c r="D4055" i="9" s="1"/>
  <c r="E4055" i="9" s="1"/>
  <c r="B4053" i="9"/>
  <c r="D4053" i="9" s="1"/>
  <c r="E4053" i="9" s="1"/>
  <c r="B4049" i="9"/>
  <c r="D4049" i="9" s="1"/>
  <c r="E4049" i="9" s="1"/>
  <c r="B4037" i="9"/>
  <c r="D4037" i="9" s="1"/>
  <c r="E4037" i="9" s="1"/>
  <c r="B4035" i="9"/>
  <c r="D4035" i="9" s="1"/>
  <c r="E4035" i="9" s="1"/>
  <c r="B4033" i="9"/>
  <c r="D4033" i="9" s="1"/>
  <c r="E4033" i="9" s="1"/>
  <c r="B4029" i="9"/>
  <c r="D4029" i="9" s="1"/>
  <c r="E4029" i="9" s="1"/>
  <c r="B4024" i="9"/>
  <c r="D4024" i="9" s="1"/>
  <c r="E4024" i="9" s="1"/>
  <c r="B4023" i="9"/>
  <c r="D4023" i="9" s="1"/>
  <c r="E4023" i="9" s="1"/>
  <c r="B4020" i="9"/>
  <c r="D4020" i="9" s="1"/>
  <c r="E4020" i="9" s="1"/>
  <c r="B4016" i="9"/>
  <c r="D4016" i="9" s="1"/>
  <c r="E4016" i="9" s="1"/>
  <c r="B4013" i="9"/>
  <c r="D4013" i="9" s="1"/>
  <c r="E4013" i="9" s="1"/>
  <c r="B4009" i="9"/>
  <c r="D4009" i="9" s="1"/>
  <c r="E4009" i="9" s="1"/>
  <c r="B4006" i="9"/>
  <c r="D4006" i="9" s="1"/>
  <c r="E4006" i="9" s="1"/>
  <c r="B4004" i="9"/>
  <c r="D4004" i="9" s="1"/>
  <c r="E4004" i="9" s="1"/>
  <c r="B3998" i="9"/>
  <c r="D3998" i="9" s="1"/>
  <c r="E3998" i="9" s="1"/>
  <c r="B3996" i="9"/>
  <c r="D3996" i="9" s="1"/>
  <c r="E3996" i="9" s="1"/>
  <c r="B3994" i="9"/>
  <c r="D3994" i="9" s="1"/>
  <c r="E3994" i="9" s="1"/>
  <c r="B3988" i="9"/>
  <c r="D3988" i="9" s="1"/>
  <c r="E3988" i="9" s="1"/>
  <c r="B3984" i="9"/>
  <c r="D3984" i="9" s="1"/>
  <c r="E3984" i="9" s="1"/>
  <c r="B3983" i="9"/>
  <c r="D3983" i="9" s="1"/>
  <c r="E3983" i="9" s="1"/>
  <c r="B3982" i="9"/>
  <c r="D3982" i="9" s="1"/>
  <c r="E3982" i="9" s="1"/>
  <c r="B3972" i="9"/>
  <c r="D3972" i="9" s="1"/>
  <c r="E3972" i="9" s="1"/>
  <c r="B3968" i="9"/>
  <c r="D3968" i="9" s="1"/>
  <c r="E3968" i="9" s="1"/>
  <c r="B3967" i="9"/>
  <c r="D3967" i="9" s="1"/>
  <c r="E3967" i="9" s="1"/>
  <c r="B3965" i="9"/>
  <c r="D3965" i="9" s="1"/>
  <c r="E3965" i="9" s="1"/>
  <c r="B3963" i="9"/>
  <c r="D3963" i="9" s="1"/>
  <c r="E3963" i="9" s="1"/>
  <c r="B3960" i="9"/>
  <c r="D3960" i="9" s="1"/>
  <c r="E3960" i="9" s="1"/>
  <c r="B3959" i="9"/>
  <c r="D3959" i="9" s="1"/>
  <c r="E3959" i="9" s="1"/>
  <c r="B3956" i="9"/>
  <c r="D3956" i="9" s="1"/>
  <c r="E3956" i="9" s="1"/>
  <c r="B3952" i="9"/>
  <c r="D3952" i="9" s="1"/>
  <c r="E3952" i="9" s="1"/>
  <c r="B3947" i="9"/>
  <c r="D3947" i="9" s="1"/>
  <c r="E3947" i="9" s="1"/>
  <c r="B3944" i="9"/>
  <c r="D3944" i="9" s="1"/>
  <c r="E3944" i="9" s="1"/>
  <c r="B3943" i="9"/>
  <c r="D3943" i="9" s="1"/>
  <c r="E3943" i="9" s="1"/>
  <c r="B3935" i="9"/>
  <c r="D3935" i="9" s="1"/>
  <c r="E3935" i="9" s="1"/>
  <c r="B3931" i="9"/>
  <c r="D3931" i="9" s="1"/>
  <c r="E3931" i="9" s="1"/>
  <c r="B3930" i="9"/>
  <c r="D3930" i="9" s="1"/>
  <c r="E3930" i="9" s="1"/>
  <c r="B3928" i="9"/>
  <c r="D3928" i="9" s="1"/>
  <c r="E3928" i="9" s="1"/>
  <c r="B3927" i="9"/>
  <c r="D3927" i="9" s="1"/>
  <c r="E3927" i="9" s="1"/>
  <c r="B3925" i="9"/>
  <c r="D3925" i="9" s="1"/>
  <c r="E3925" i="9" s="1"/>
  <c r="B3923" i="9"/>
  <c r="D3923" i="9" s="1"/>
  <c r="E3923" i="9" s="1"/>
  <c r="B3918" i="9"/>
  <c r="D3918" i="9" s="1"/>
  <c r="E3918" i="9" s="1"/>
  <c r="B3916" i="9"/>
  <c r="D3916" i="9" s="1"/>
  <c r="E3916" i="9" s="1"/>
  <c r="B3913" i="9"/>
  <c r="D3913" i="9" s="1"/>
  <c r="E3913" i="9" s="1"/>
  <c r="B3909" i="9"/>
  <c r="D3909" i="9" s="1"/>
  <c r="E3909" i="9" s="1"/>
  <c r="B3904" i="9"/>
  <c r="D3904" i="9" s="1"/>
  <c r="E3904" i="9" s="1"/>
  <c r="B3902" i="9"/>
  <c r="D3902" i="9" s="1"/>
  <c r="E3902" i="9" s="1"/>
  <c r="B3901" i="9"/>
  <c r="D3901" i="9" s="1"/>
  <c r="E3901" i="9" s="1"/>
  <c r="B3888" i="9"/>
  <c r="D3888" i="9" s="1"/>
  <c r="E3888" i="9" s="1"/>
  <c r="B3883" i="9"/>
  <c r="D3883" i="9" s="1"/>
  <c r="E3883" i="9" s="1"/>
  <c r="B3871" i="9"/>
  <c r="D3871" i="9" s="1"/>
  <c r="E3871" i="9" s="1"/>
  <c r="B3856" i="9"/>
  <c r="D3856" i="9" s="1"/>
  <c r="E3856" i="9" s="1"/>
  <c r="B3850" i="9"/>
  <c r="D3850" i="9" s="1"/>
  <c r="E3850" i="9" s="1"/>
  <c r="B3844" i="9"/>
  <c r="D3844" i="9" s="1"/>
  <c r="E3844" i="9" s="1"/>
  <c r="B3842" i="9"/>
  <c r="D3842" i="9" s="1"/>
  <c r="E3842" i="9" s="1"/>
  <c r="B3841" i="9"/>
  <c r="D3841" i="9" s="1"/>
  <c r="E3841" i="9" s="1"/>
  <c r="B3839" i="9"/>
  <c r="D3839" i="9" s="1"/>
  <c r="E3839" i="9" s="1"/>
  <c r="B3835" i="9"/>
  <c r="D3835" i="9" s="1"/>
  <c r="E3835" i="9" s="1"/>
  <c r="B3834" i="9"/>
  <c r="D3834" i="9" s="1"/>
  <c r="E3834" i="9" s="1"/>
  <c r="B3833" i="9"/>
  <c r="D3833" i="9" s="1"/>
  <c r="E3833" i="9" s="1"/>
  <c r="B3828" i="9"/>
  <c r="D3828" i="9" s="1"/>
  <c r="E3828" i="9" s="1"/>
  <c r="B3823" i="9"/>
  <c r="D3823" i="9" s="1"/>
  <c r="E3823" i="9" s="1"/>
  <c r="B3821" i="9"/>
  <c r="D3821" i="9" s="1"/>
  <c r="E3821" i="9" s="1"/>
  <c r="B3819" i="9"/>
  <c r="D3819" i="9" s="1"/>
  <c r="E3819" i="9" s="1"/>
  <c r="B3817" i="9"/>
  <c r="D3817" i="9" s="1"/>
  <c r="E3817" i="9" s="1"/>
  <c r="B3806" i="9"/>
  <c r="D3806" i="9" s="1"/>
  <c r="E3806" i="9" s="1"/>
  <c r="B3801" i="9"/>
  <c r="D3801" i="9" s="1"/>
  <c r="E3801" i="9" s="1"/>
  <c r="B3797" i="9"/>
  <c r="D3797" i="9" s="1"/>
  <c r="E3797" i="9" s="1"/>
  <c r="B3792" i="9"/>
  <c r="D3792" i="9" s="1"/>
  <c r="E3792" i="9" s="1"/>
  <c r="B3789" i="9"/>
  <c r="D3789" i="9" s="1"/>
  <c r="E3789" i="9" s="1"/>
  <c r="B3783" i="9"/>
  <c r="D3783" i="9" s="1"/>
  <c r="E3783" i="9" s="1"/>
  <c r="B3777" i="9"/>
  <c r="D3777" i="9" s="1"/>
  <c r="E3777" i="9" s="1"/>
  <c r="B3776" i="9"/>
  <c r="D3776" i="9" s="1"/>
  <c r="E3776" i="9" s="1"/>
  <c r="B3768" i="9"/>
  <c r="D3768" i="9" s="1"/>
  <c r="E3768" i="9" s="1"/>
  <c r="B3765" i="9"/>
  <c r="D3765" i="9" s="1"/>
  <c r="E3765" i="9" s="1"/>
  <c r="B3757" i="9"/>
  <c r="D3757" i="9" s="1"/>
  <c r="E3757" i="9" s="1"/>
  <c r="B3753" i="9"/>
  <c r="D3753" i="9" s="1"/>
  <c r="E3753" i="9" s="1"/>
  <c r="B3750" i="9"/>
  <c r="D3750" i="9" s="1"/>
  <c r="E3750" i="9" s="1"/>
  <c r="B3749" i="9"/>
  <c r="D3749" i="9" s="1"/>
  <c r="E3749" i="9" s="1"/>
  <c r="B3737" i="9"/>
  <c r="D3737" i="9" s="1"/>
  <c r="E3737" i="9" s="1"/>
  <c r="B3735" i="9"/>
  <c r="D3735" i="9" s="1"/>
  <c r="E3735" i="9" s="1"/>
  <c r="B3734" i="9"/>
  <c r="D3734" i="9" s="1"/>
  <c r="E3734" i="9" s="1"/>
  <c r="B3727" i="9"/>
  <c r="D3727" i="9" s="1"/>
  <c r="E3727" i="9" s="1"/>
  <c r="B3719" i="9"/>
  <c r="D3719" i="9" s="1"/>
  <c r="E3719" i="9" s="1"/>
  <c r="B3718" i="9"/>
  <c r="D3718" i="9" s="1"/>
  <c r="E3718" i="9" s="1"/>
  <c r="B3713" i="9"/>
  <c r="D3713" i="9" s="1"/>
  <c r="E3713" i="9" s="1"/>
  <c r="B3707" i="9"/>
  <c r="D3707" i="9" s="1"/>
  <c r="E3707" i="9" s="1"/>
  <c r="B3697" i="9"/>
  <c r="D3697" i="9" s="1"/>
  <c r="E3697" i="9" s="1"/>
  <c r="B3696" i="9"/>
  <c r="D3696" i="9" s="1"/>
  <c r="E3696" i="9" s="1"/>
  <c r="B3690" i="9"/>
  <c r="D3690" i="9" s="1"/>
  <c r="E3690" i="9" s="1"/>
  <c r="B3684" i="9"/>
  <c r="D3684" i="9" s="1"/>
  <c r="E3684" i="9" s="1"/>
  <c r="B3682" i="9"/>
  <c r="D3682" i="9" s="1"/>
  <c r="E3682" i="9" s="1"/>
  <c r="B3668" i="9"/>
  <c r="D3668" i="9" s="1"/>
  <c r="E3668" i="9" s="1"/>
  <c r="B3656" i="9"/>
  <c r="D3656" i="9" s="1"/>
  <c r="E3656" i="9" s="1"/>
  <c r="B3655" i="9"/>
  <c r="D3655" i="9" s="1"/>
  <c r="E3655" i="9" s="1"/>
  <c r="B3645" i="9"/>
  <c r="D3645" i="9" s="1"/>
  <c r="E3645" i="9" s="1"/>
  <c r="B3638" i="9"/>
  <c r="D3638" i="9" s="1"/>
  <c r="E3638" i="9" s="1"/>
  <c r="B3634" i="9"/>
  <c r="D3634" i="9" s="1"/>
  <c r="E3634" i="9" s="1"/>
  <c r="B3625" i="9"/>
  <c r="D3625" i="9" s="1"/>
  <c r="E3625" i="9" s="1"/>
  <c r="B3623" i="9"/>
  <c r="D3623" i="9" s="1"/>
  <c r="E3623" i="9" s="1"/>
  <c r="B3617" i="9"/>
  <c r="D3617" i="9" s="1"/>
  <c r="E3617" i="9" s="1"/>
  <c r="B3614" i="9"/>
  <c r="D3614" i="9" s="1"/>
  <c r="E3614" i="9" s="1"/>
  <c r="B3613" i="9"/>
  <c r="D3613" i="9" s="1"/>
  <c r="E3613" i="9" s="1"/>
  <c r="B3607" i="9"/>
  <c r="D3607" i="9" s="1"/>
  <c r="E3607" i="9" s="1"/>
  <c r="B3605" i="9"/>
  <c r="D3605" i="9" s="1"/>
  <c r="E3605" i="9" s="1"/>
  <c r="B3599" i="9"/>
  <c r="D3599" i="9" s="1"/>
  <c r="E3599" i="9" s="1"/>
  <c r="B3598" i="9"/>
  <c r="D3598" i="9" s="1"/>
  <c r="E3598" i="9" s="1"/>
  <c r="B3591" i="9"/>
  <c r="D3591" i="9" s="1"/>
  <c r="E3591" i="9" s="1"/>
  <c r="B3587" i="9"/>
  <c r="D3587" i="9" s="1"/>
  <c r="E3587" i="9" s="1"/>
  <c r="B3586" i="9"/>
  <c r="D3586" i="9" s="1"/>
  <c r="E3586" i="9" s="1"/>
  <c r="B3585" i="9"/>
  <c r="D3585" i="9" s="1"/>
  <c r="E3585" i="9" s="1"/>
  <c r="B3577" i="9"/>
  <c r="D3577" i="9" s="1"/>
  <c r="E3577" i="9" s="1"/>
  <c r="B3575" i="9"/>
  <c r="D3575" i="9" s="1"/>
  <c r="E3575" i="9" s="1"/>
  <c r="B3556" i="9"/>
  <c r="D3556" i="9" s="1"/>
  <c r="E3556" i="9" s="1"/>
  <c r="B3551" i="9"/>
  <c r="D3551" i="9" s="1"/>
  <c r="E3551" i="9" s="1"/>
  <c r="B3549" i="9"/>
  <c r="D3549" i="9" s="1"/>
  <c r="E3549" i="9" s="1"/>
  <c r="B3546" i="9"/>
  <c r="D3546" i="9" s="1"/>
  <c r="E3546" i="9" s="1"/>
  <c r="B3545" i="9"/>
  <c r="D3545" i="9" s="1"/>
  <c r="E3545" i="9" s="1"/>
  <c r="B3544" i="9"/>
  <c r="D3544" i="9" s="1"/>
  <c r="E3544" i="9" s="1"/>
  <c r="B3538" i="9"/>
  <c r="D3538" i="9" s="1"/>
  <c r="E3538" i="9" s="1"/>
  <c r="B3536" i="9"/>
  <c r="D3536" i="9" s="1"/>
  <c r="E3536" i="9" s="1"/>
  <c r="B3534" i="9"/>
  <c r="D3534" i="9" s="1"/>
  <c r="E3534" i="9" s="1"/>
  <c r="B3515" i="9"/>
  <c r="D3515" i="9" s="1"/>
  <c r="E3515" i="9" s="1"/>
  <c r="B3508" i="9"/>
  <c r="D3508" i="9" s="1"/>
  <c r="E3508" i="9" s="1"/>
  <c r="B3502" i="9"/>
  <c r="D3502" i="9" s="1"/>
  <c r="E3502" i="9" s="1"/>
  <c r="B3495" i="9"/>
  <c r="D3495" i="9" s="1"/>
  <c r="E3495" i="9" s="1"/>
  <c r="B3492" i="9"/>
  <c r="D3492" i="9" s="1"/>
  <c r="E3492" i="9" s="1"/>
  <c r="B3486" i="9"/>
  <c r="D3486" i="9" s="1"/>
  <c r="E3486" i="9" s="1"/>
  <c r="B3484" i="9"/>
  <c r="D3484" i="9" s="1"/>
  <c r="E3484" i="9" s="1"/>
  <c r="B3483" i="9"/>
  <c r="D3483" i="9" s="1"/>
  <c r="E3483" i="9" s="1"/>
  <c r="B3473" i="9"/>
  <c r="D3473" i="9" s="1"/>
  <c r="E3473" i="9" s="1"/>
  <c r="B3460" i="9"/>
  <c r="D3460" i="9" s="1"/>
  <c r="E3460" i="9" s="1"/>
  <c r="B3455" i="9"/>
  <c r="D3455" i="9" s="1"/>
  <c r="E3455" i="9" s="1"/>
  <c r="B3441" i="9"/>
  <c r="D3441" i="9" s="1"/>
  <c r="E3441" i="9" s="1"/>
  <c r="B3438" i="9"/>
  <c r="D3438" i="9" s="1"/>
  <c r="E3438" i="9" s="1"/>
  <c r="B3437" i="9"/>
  <c r="D3437" i="9" s="1"/>
  <c r="E3437" i="9" s="1"/>
  <c r="B3431" i="9"/>
  <c r="D3431" i="9" s="1"/>
  <c r="E3431" i="9" s="1"/>
  <c r="B3423" i="9"/>
  <c r="D3423" i="9" s="1"/>
  <c r="E3423" i="9" s="1"/>
  <c r="B3410" i="9"/>
  <c r="D3410" i="9" s="1"/>
  <c r="E3410" i="9" s="1"/>
  <c r="B3407" i="9"/>
  <c r="D3407" i="9" s="1"/>
  <c r="E3407" i="9" s="1"/>
  <c r="B3406" i="9"/>
  <c r="D3406" i="9" s="1"/>
  <c r="E3406" i="9" s="1"/>
  <c r="B3398" i="9"/>
  <c r="D3398" i="9" s="1"/>
  <c r="E3398" i="9" s="1"/>
  <c r="B3397" i="9"/>
  <c r="D3397" i="9" s="1"/>
  <c r="E3397" i="9" s="1"/>
  <c r="B3396" i="9"/>
  <c r="D3396" i="9" s="1"/>
  <c r="E3396" i="9" s="1"/>
  <c r="B3392" i="9"/>
  <c r="D3392" i="9" s="1"/>
  <c r="E3392" i="9" s="1"/>
  <c r="B3388" i="9"/>
  <c r="D3388" i="9" s="1"/>
  <c r="E3388" i="9" s="1"/>
  <c r="B3384" i="9"/>
  <c r="D3384" i="9" s="1"/>
  <c r="E3384" i="9" s="1"/>
  <c r="B3380" i="9"/>
  <c r="D3380" i="9" s="1"/>
  <c r="E3380" i="9" s="1"/>
  <c r="B3376" i="9"/>
  <c r="D3376" i="9" s="1"/>
  <c r="E3376" i="9" s="1"/>
  <c r="B3368" i="9"/>
  <c r="D3368" i="9" s="1"/>
  <c r="E3368" i="9" s="1"/>
  <c r="B3362" i="9"/>
  <c r="D3362" i="9" s="1"/>
  <c r="E3362" i="9" s="1"/>
  <c r="B3361" i="9"/>
  <c r="D3361" i="9" s="1"/>
  <c r="E3361" i="9" s="1"/>
  <c r="B3359" i="9"/>
  <c r="D3359" i="9" s="1"/>
  <c r="E3359" i="9" s="1"/>
  <c r="B3348" i="9"/>
  <c r="D3348" i="9" s="1"/>
  <c r="E3348" i="9" s="1"/>
  <c r="B3340" i="9"/>
  <c r="D3340" i="9" s="1"/>
  <c r="E3340" i="9" s="1"/>
  <c r="B3337" i="9"/>
  <c r="D3337" i="9" s="1"/>
  <c r="E3337" i="9" s="1"/>
  <c r="B3335" i="9"/>
  <c r="D3335" i="9" s="1"/>
  <c r="E3335" i="9" s="1"/>
  <c r="B3331" i="9"/>
  <c r="D3331" i="9" s="1"/>
  <c r="E3331" i="9" s="1"/>
  <c r="B3324" i="9"/>
  <c r="D3324" i="9" s="1"/>
  <c r="E3324" i="9" s="1"/>
  <c r="B3317" i="9"/>
  <c r="D3317" i="9" s="1"/>
  <c r="E3317" i="9" s="1"/>
  <c r="B3316" i="9"/>
  <c r="D3316" i="9" s="1"/>
  <c r="E3316" i="9" s="1"/>
  <c r="B3315" i="9"/>
  <c r="D3315" i="9" s="1"/>
  <c r="E3315" i="9" s="1"/>
  <c r="B3313" i="9"/>
  <c r="D3313" i="9" s="1"/>
  <c r="E3313" i="9" s="1"/>
  <c r="B3304" i="9"/>
  <c r="D3304" i="9" s="1"/>
  <c r="E3304" i="9" s="1"/>
  <c r="B3298" i="9"/>
  <c r="D3298" i="9" s="1"/>
  <c r="E3298" i="9" s="1"/>
  <c r="B3292" i="9"/>
  <c r="D3292" i="9" s="1"/>
  <c r="E3292" i="9" s="1"/>
  <c r="B3288" i="9"/>
  <c r="D3288" i="9" s="1"/>
  <c r="E3288" i="9" s="1"/>
  <c r="B3287" i="9"/>
  <c r="D3287" i="9" s="1"/>
  <c r="E3287" i="9" s="1"/>
  <c r="B3260" i="9"/>
  <c r="D3260" i="9" s="1"/>
  <c r="E3260" i="9" s="1"/>
  <c r="B3256" i="9"/>
  <c r="D3256" i="9" s="1"/>
  <c r="E3256" i="9" s="1"/>
  <c r="B3255" i="9"/>
  <c r="D3255" i="9" s="1"/>
  <c r="E3255" i="9" s="1"/>
  <c r="B3254" i="9"/>
  <c r="D3254" i="9" s="1"/>
  <c r="E3254" i="9" s="1"/>
  <c r="B3251" i="9"/>
  <c r="D3251" i="9" s="1"/>
  <c r="E3251" i="9" s="1"/>
  <c r="B3247" i="9"/>
  <c r="D3247" i="9" s="1"/>
  <c r="E3247" i="9" s="1"/>
  <c r="B3245" i="9"/>
  <c r="D3245" i="9" s="1"/>
  <c r="E3245" i="9" s="1"/>
  <c r="B3232" i="9"/>
  <c r="D3232" i="9" s="1"/>
  <c r="E3232" i="9" s="1"/>
  <c r="B3227" i="9"/>
  <c r="D3227" i="9" s="1"/>
  <c r="E3227" i="9" s="1"/>
  <c r="B3218" i="9"/>
  <c r="D3218" i="9" s="1"/>
  <c r="E3218" i="9" s="1"/>
  <c r="B3217" i="9"/>
  <c r="D3217" i="9" s="1"/>
  <c r="E3217" i="9" s="1"/>
  <c r="B3214" i="9"/>
  <c r="D3214" i="9" s="1"/>
  <c r="E3214" i="9" s="1"/>
  <c r="B3209" i="9"/>
  <c r="D3209" i="9" s="1"/>
  <c r="E3209" i="9" s="1"/>
  <c r="B3208" i="9"/>
  <c r="D3208" i="9" s="1"/>
  <c r="E3208" i="9" s="1"/>
  <c r="B3199" i="9"/>
  <c r="D3199" i="9" s="1"/>
  <c r="E3199" i="9" s="1"/>
  <c r="B3197" i="9"/>
  <c r="D3197" i="9" s="1"/>
  <c r="E3197" i="9" s="1"/>
  <c r="B3188" i="9"/>
  <c r="D3188" i="9" s="1"/>
  <c r="E3188" i="9" s="1"/>
  <c r="B3180" i="9"/>
  <c r="D3180" i="9" s="1"/>
  <c r="E3180" i="9" s="1"/>
  <c r="B3176" i="9"/>
  <c r="D3176" i="9" s="1"/>
  <c r="E3176" i="9" s="1"/>
  <c r="B3163" i="9"/>
  <c r="D3163" i="9" s="1"/>
  <c r="E3163" i="9" s="1"/>
  <c r="B3161" i="9"/>
  <c r="D3161" i="9" s="1"/>
  <c r="E3161" i="9" s="1"/>
  <c r="B3158" i="9"/>
  <c r="D3158" i="9" s="1"/>
  <c r="E3158" i="9" s="1"/>
  <c r="B3156" i="9"/>
  <c r="D3156" i="9" s="1"/>
  <c r="E3156" i="9" s="1"/>
  <c r="B3155" i="9"/>
  <c r="D3155" i="9" s="1"/>
  <c r="E3155" i="9" s="1"/>
  <c r="B3153" i="9"/>
  <c r="D3153" i="9" s="1"/>
  <c r="E3153" i="9" s="1"/>
  <c r="B3152" i="9"/>
  <c r="D3152" i="9" s="1"/>
  <c r="E3152" i="9" s="1"/>
  <c r="B3149" i="9"/>
  <c r="D3149" i="9" s="1"/>
  <c r="E3149" i="9" s="1"/>
  <c r="B3133" i="9"/>
  <c r="D3133" i="9" s="1"/>
  <c r="E3133" i="9" s="1"/>
  <c r="B3125" i="9"/>
  <c r="D3125" i="9" s="1"/>
  <c r="E3125" i="9" s="1"/>
  <c r="B3124" i="9"/>
  <c r="D3124" i="9" s="1"/>
  <c r="E3124" i="9" s="1"/>
  <c r="B3122" i="9"/>
  <c r="D3122" i="9" s="1"/>
  <c r="E3122" i="9" s="1"/>
  <c r="B3119" i="9"/>
  <c r="D3119" i="9" s="1"/>
  <c r="E3119" i="9" s="1"/>
  <c r="B3111" i="9"/>
  <c r="D3111" i="9" s="1"/>
  <c r="E3111" i="9" s="1"/>
  <c r="B3105" i="9"/>
  <c r="D3105" i="9" s="1"/>
  <c r="E3105" i="9" s="1"/>
  <c r="B3104" i="9"/>
  <c r="D3104" i="9" s="1"/>
  <c r="E3104" i="9" s="1"/>
  <c r="B3095" i="9"/>
  <c r="D3095" i="9" s="1"/>
  <c r="E3095" i="9" s="1"/>
  <c r="B3091" i="9"/>
  <c r="D3091" i="9" s="1"/>
  <c r="E3091" i="9" s="1"/>
  <c r="B3074" i="9"/>
  <c r="D3074" i="9" s="1"/>
  <c r="E3074" i="9" s="1"/>
  <c r="B3070" i="9"/>
  <c r="D3070" i="9" s="1"/>
  <c r="E3070" i="9" s="1"/>
  <c r="B3068" i="9"/>
  <c r="D3068" i="9" s="1"/>
  <c r="E3068" i="9" s="1"/>
  <c r="B3065" i="9"/>
  <c r="D3065" i="9" s="1"/>
  <c r="E3065" i="9" s="1"/>
  <c r="B3058" i="9"/>
  <c r="D3058" i="9" s="1"/>
  <c r="E3058" i="9" s="1"/>
  <c r="B3052" i="9"/>
  <c r="D3052" i="9" s="1"/>
  <c r="E3052" i="9" s="1"/>
  <c r="B3048" i="9"/>
  <c r="D3048" i="9" s="1"/>
  <c r="E3048" i="9" s="1"/>
  <c r="B3044" i="9"/>
  <c r="D3044" i="9" s="1"/>
  <c r="E3044" i="9" s="1"/>
  <c r="B3031" i="9"/>
  <c r="D3031" i="9" s="1"/>
  <c r="E3031" i="9" s="1"/>
  <c r="B3030" i="9"/>
  <c r="D3030" i="9" s="1"/>
  <c r="E3030" i="9" s="1"/>
  <c r="B3025" i="9"/>
  <c r="D3025" i="9" s="1"/>
  <c r="E3025" i="9" s="1"/>
  <c r="B3021" i="9"/>
  <c r="D3021" i="9" s="1"/>
  <c r="E3021" i="9" s="1"/>
  <c r="B3016" i="9"/>
  <c r="D3016" i="9" s="1"/>
  <c r="E3016" i="9" s="1"/>
  <c r="B3010" i="9"/>
  <c r="D3010" i="9" s="1"/>
  <c r="E3010" i="9" s="1"/>
  <c r="B3007" i="9"/>
  <c r="D3007" i="9" s="1"/>
  <c r="E3007" i="9" s="1"/>
  <c r="B3004" i="9"/>
  <c r="D3004" i="9" s="1"/>
  <c r="E3004" i="9" s="1"/>
  <c r="B2998" i="9"/>
  <c r="D2998" i="9" s="1"/>
  <c r="E2998" i="9" s="1"/>
  <c r="B2990" i="9"/>
  <c r="D2990" i="9" s="1"/>
  <c r="E2990" i="9" s="1"/>
  <c r="B2973" i="9"/>
  <c r="D2973" i="9" s="1"/>
  <c r="E2973" i="9" s="1"/>
  <c r="B2972" i="9"/>
  <c r="D2972" i="9" s="1"/>
  <c r="E2972" i="9" s="1"/>
  <c r="B2969" i="9"/>
  <c r="D2969" i="9" s="1"/>
  <c r="E2969" i="9" s="1"/>
  <c r="B2964" i="9"/>
  <c r="D2964" i="9" s="1"/>
  <c r="E2964" i="9" s="1"/>
  <c r="B2963" i="9"/>
  <c r="D2963" i="9" s="1"/>
  <c r="E2963" i="9" s="1"/>
  <c r="B2960" i="9"/>
  <c r="D2960" i="9" s="1"/>
  <c r="E2960" i="9" s="1"/>
  <c r="B2959" i="9"/>
  <c r="D2959" i="9" s="1"/>
  <c r="E2959" i="9" s="1"/>
  <c r="B2955" i="9"/>
  <c r="D2955" i="9" s="1"/>
  <c r="E2955" i="9" s="1"/>
  <c r="B2954" i="9"/>
  <c r="D2954" i="9" s="1"/>
  <c r="E2954" i="9" s="1"/>
  <c r="B2952" i="9"/>
  <c r="D2952" i="9" s="1"/>
  <c r="E2952" i="9" s="1"/>
  <c r="B2949" i="9"/>
  <c r="D2949" i="9" s="1"/>
  <c r="E2949" i="9" s="1"/>
  <c r="B2947" i="9"/>
  <c r="D2947" i="9" s="1"/>
  <c r="E2947" i="9" s="1"/>
  <c r="B2942" i="9"/>
  <c r="D2942" i="9" s="1"/>
  <c r="E2942" i="9" s="1"/>
  <c r="B2929" i="9"/>
  <c r="D2929" i="9" s="1"/>
  <c r="E2929" i="9" s="1"/>
  <c r="B2927" i="9"/>
  <c r="D2927" i="9" s="1"/>
  <c r="E2927" i="9" s="1"/>
  <c r="B2922" i="9"/>
  <c r="D2922" i="9" s="1"/>
  <c r="E2922" i="9" s="1"/>
  <c r="B2921" i="9"/>
  <c r="D2921" i="9" s="1"/>
  <c r="E2921" i="9" s="1"/>
  <c r="B2910" i="9"/>
  <c r="D2910" i="9" s="1"/>
  <c r="E2910" i="9" s="1"/>
  <c r="B2908" i="9"/>
  <c r="D2908" i="9" s="1"/>
  <c r="E2908" i="9" s="1"/>
  <c r="B2904" i="9"/>
  <c r="D2904" i="9" s="1"/>
  <c r="E2904" i="9" s="1"/>
  <c r="B2903" i="9"/>
  <c r="D2903" i="9" s="1"/>
  <c r="E2903" i="9" s="1"/>
  <c r="B2899" i="9"/>
  <c r="D2899" i="9" s="1"/>
  <c r="E2899" i="9" s="1"/>
  <c r="B2898" i="9"/>
  <c r="D2898" i="9" s="1"/>
  <c r="E2898" i="9" s="1"/>
  <c r="B2890" i="9"/>
  <c r="D2890" i="9" s="1"/>
  <c r="E2890" i="9" s="1"/>
  <c r="B2877" i="9"/>
  <c r="D2877" i="9" s="1"/>
  <c r="E2877" i="9" s="1"/>
  <c r="B2876" i="9"/>
  <c r="D2876" i="9" s="1"/>
  <c r="E2876" i="9" s="1"/>
  <c r="B2873" i="9"/>
  <c r="D2873" i="9" s="1"/>
  <c r="E2873" i="9" s="1"/>
  <c r="B2870" i="9"/>
  <c r="D2870" i="9" s="1"/>
  <c r="E2870" i="9" s="1"/>
  <c r="B2862" i="9"/>
  <c r="D2862" i="9" s="1"/>
  <c r="E2862" i="9" s="1"/>
  <c r="B2860" i="9"/>
  <c r="D2860" i="9" s="1"/>
  <c r="E2860" i="9" s="1"/>
  <c r="B2855" i="9"/>
  <c r="D2855" i="9" s="1"/>
  <c r="E2855" i="9" s="1"/>
  <c r="B2851" i="9"/>
  <c r="D2851" i="9" s="1"/>
  <c r="E2851" i="9" s="1"/>
  <c r="B2845" i="9"/>
  <c r="D2845" i="9" s="1"/>
  <c r="E2845" i="9" s="1"/>
  <c r="B2837" i="9"/>
  <c r="D2837" i="9" s="1"/>
  <c r="E2837" i="9" s="1"/>
  <c r="B2828" i="9"/>
  <c r="D2828" i="9" s="1"/>
  <c r="E2828" i="9" s="1"/>
  <c r="B2818" i="9"/>
  <c r="D2818" i="9" s="1"/>
  <c r="E2818" i="9" s="1"/>
  <c r="B2816" i="9"/>
  <c r="D2816" i="9" s="1"/>
  <c r="E2816" i="9" s="1"/>
  <c r="B2814" i="9"/>
  <c r="D2814" i="9" s="1"/>
  <c r="E2814" i="9" s="1"/>
  <c r="B2812" i="9"/>
  <c r="D2812" i="9" s="1"/>
  <c r="E2812" i="9" s="1"/>
  <c r="B2807" i="9"/>
  <c r="D2807" i="9" s="1"/>
  <c r="E2807" i="9" s="1"/>
  <c r="B2806" i="9"/>
  <c r="D2806" i="9" s="1"/>
  <c r="E2806" i="9" s="1"/>
  <c r="B2800" i="9"/>
  <c r="D2800" i="9" s="1"/>
  <c r="E2800" i="9" s="1"/>
  <c r="B2789" i="9"/>
  <c r="D2789" i="9" s="1"/>
  <c r="E2789" i="9" s="1"/>
  <c r="B2787" i="9"/>
  <c r="D2787" i="9" s="1"/>
  <c r="E2787" i="9" s="1"/>
  <c r="B2782" i="9"/>
  <c r="D2782" i="9" s="1"/>
  <c r="E2782" i="9" s="1"/>
  <c r="B2779" i="9"/>
  <c r="D2779" i="9" s="1"/>
  <c r="E2779" i="9" s="1"/>
  <c r="B2778" i="9"/>
  <c r="D2778" i="9" s="1"/>
  <c r="E2778" i="9" s="1"/>
  <c r="B2774" i="9"/>
  <c r="D2774" i="9" s="1"/>
  <c r="E2774" i="9" s="1"/>
  <c r="B2772" i="9"/>
  <c r="D2772" i="9" s="1"/>
  <c r="E2772" i="9" s="1"/>
  <c r="B2767" i="9"/>
  <c r="D2767" i="9" s="1"/>
  <c r="E2767" i="9" s="1"/>
  <c r="B2748" i="9"/>
  <c r="D2748" i="9" s="1"/>
  <c r="E2748" i="9" s="1"/>
  <c r="B2746" i="9"/>
  <c r="D2746" i="9" s="1"/>
  <c r="E2746" i="9" s="1"/>
  <c r="B2745" i="9"/>
  <c r="D2745" i="9" s="1"/>
  <c r="E2745" i="9" s="1"/>
  <c r="B2730" i="9"/>
  <c r="D2730" i="9" s="1"/>
  <c r="E2730" i="9" s="1"/>
  <c r="B2721" i="9"/>
  <c r="D2721" i="9" s="1"/>
  <c r="E2721" i="9" s="1"/>
  <c r="B2716" i="9"/>
  <c r="D2716" i="9" s="1"/>
  <c r="E2716" i="9" s="1"/>
  <c r="B2709" i="9"/>
  <c r="D2709" i="9" s="1"/>
  <c r="E2709" i="9" s="1"/>
  <c r="B2707" i="9"/>
  <c r="D2707" i="9" s="1"/>
  <c r="E2707" i="9" s="1"/>
  <c r="B2696" i="9"/>
  <c r="D2696" i="9" s="1"/>
  <c r="E2696" i="9" s="1"/>
  <c r="B2691" i="9"/>
  <c r="D2691" i="9" s="1"/>
  <c r="E2691" i="9" s="1"/>
  <c r="B2681" i="9"/>
  <c r="D2681" i="9" s="1"/>
  <c r="E2681" i="9" s="1"/>
  <c r="B2677" i="9"/>
  <c r="D2677" i="9" s="1"/>
  <c r="E2677" i="9" s="1"/>
  <c r="B2669" i="9"/>
  <c r="D2669" i="9" s="1"/>
  <c r="E2669" i="9" s="1"/>
  <c r="B2658" i="9"/>
  <c r="D2658" i="9" s="1"/>
  <c r="E2658" i="9" s="1"/>
  <c r="B2656" i="9"/>
  <c r="D2656" i="9" s="1"/>
  <c r="E2656" i="9" s="1"/>
  <c r="B2651" i="9"/>
  <c r="D2651" i="9" s="1"/>
  <c r="E2651" i="9" s="1"/>
  <c r="B2646" i="9"/>
  <c r="D2646" i="9" s="1"/>
  <c r="E2646" i="9" s="1"/>
  <c r="B2632" i="9"/>
  <c r="D2632" i="9" s="1"/>
  <c r="E2632" i="9" s="1"/>
  <c r="B2630" i="9"/>
  <c r="D2630" i="9" s="1"/>
  <c r="E2630" i="9" s="1"/>
  <c r="B2621" i="9"/>
  <c r="D2621" i="9" s="1"/>
  <c r="E2621" i="9" s="1"/>
  <c r="B2610" i="9"/>
  <c r="D2610" i="9" s="1"/>
  <c r="E2610" i="9" s="1"/>
  <c r="B2606" i="9"/>
  <c r="D2606" i="9" s="1"/>
  <c r="E2606" i="9" s="1"/>
  <c r="B2604" i="9"/>
  <c r="D2604" i="9" s="1"/>
  <c r="E2604" i="9" s="1"/>
  <c r="B2598" i="9"/>
  <c r="D2598" i="9" s="1"/>
  <c r="E2598" i="9" s="1"/>
  <c r="B2597" i="9"/>
  <c r="D2597" i="9" s="1"/>
  <c r="E2597" i="9" s="1"/>
  <c r="B2588" i="9"/>
  <c r="D2588" i="9" s="1"/>
  <c r="E2588" i="9" s="1"/>
  <c r="B2587" i="9"/>
  <c r="D2587" i="9" s="1"/>
  <c r="E2587" i="9" s="1"/>
  <c r="B2583" i="9"/>
  <c r="D2583" i="9" s="1"/>
  <c r="E2583" i="9" s="1"/>
  <c r="B2580" i="9"/>
  <c r="D2580" i="9" s="1"/>
  <c r="E2580" i="9" s="1"/>
  <c r="B2578" i="9"/>
  <c r="D2578" i="9" s="1"/>
  <c r="E2578" i="9" s="1"/>
  <c r="B2576" i="9"/>
  <c r="D2576" i="9" s="1"/>
  <c r="E2576" i="9" s="1"/>
  <c r="B2570" i="9"/>
  <c r="D2570" i="9" s="1"/>
  <c r="E2570" i="9" s="1"/>
  <c r="B2568" i="9"/>
  <c r="D2568" i="9" s="1"/>
  <c r="E2568" i="9" s="1"/>
  <c r="B2565" i="9"/>
  <c r="D2565" i="9" s="1"/>
  <c r="E2565" i="9" s="1"/>
  <c r="B2563" i="9"/>
  <c r="D2563" i="9" s="1"/>
  <c r="E2563" i="9" s="1"/>
  <c r="B2544" i="9"/>
  <c r="D2544" i="9" s="1"/>
  <c r="E2544" i="9" s="1"/>
  <c r="B2540" i="9"/>
  <c r="D2540" i="9" s="1"/>
  <c r="E2540" i="9" s="1"/>
  <c r="B2538" i="9"/>
  <c r="D2538" i="9" s="1"/>
  <c r="E2538" i="9" s="1"/>
  <c r="B2529" i="9"/>
  <c r="D2529" i="9" s="1"/>
  <c r="E2529" i="9" s="1"/>
  <c r="B2521" i="9"/>
  <c r="D2521" i="9" s="1"/>
  <c r="E2521" i="9" s="1"/>
  <c r="B2519" i="9"/>
  <c r="D2519" i="9" s="1"/>
  <c r="E2519" i="9" s="1"/>
  <c r="B2513" i="9"/>
  <c r="D2513" i="9" s="1"/>
  <c r="E2513" i="9" s="1"/>
  <c r="B2511" i="9"/>
  <c r="D2511" i="9" s="1"/>
  <c r="E2511" i="9" s="1"/>
  <c r="B2496" i="9"/>
  <c r="D2496" i="9" s="1"/>
  <c r="E2496" i="9" s="1"/>
  <c r="B2488" i="9"/>
  <c r="D2488" i="9" s="1"/>
  <c r="E2488" i="9" s="1"/>
  <c r="B2479" i="9"/>
  <c r="D2479" i="9" s="1"/>
  <c r="E2479" i="9" s="1"/>
  <c r="B2478" i="9"/>
  <c r="D2478" i="9" s="1"/>
  <c r="E2478" i="9" s="1"/>
  <c r="B2472" i="9"/>
  <c r="D2472" i="9" s="1"/>
  <c r="E2472" i="9" s="1"/>
  <c r="B2471" i="9"/>
  <c r="D2471" i="9" s="1"/>
  <c r="E2471" i="9" s="1"/>
  <c r="B2469" i="9"/>
  <c r="D2469" i="9" s="1"/>
  <c r="E2469" i="9" s="1"/>
  <c r="B2466" i="9"/>
  <c r="D2466" i="9" s="1"/>
  <c r="E2466" i="9" s="1"/>
  <c r="B2458" i="9"/>
  <c r="D2458" i="9" s="1"/>
  <c r="E2458" i="9" s="1"/>
  <c r="B2449" i="9"/>
  <c r="D2449" i="9" s="1"/>
  <c r="E2449" i="9" s="1"/>
  <c r="B2448" i="9"/>
  <c r="D2448" i="9" s="1"/>
  <c r="E2448" i="9" s="1"/>
  <c r="B2442" i="9"/>
  <c r="D2442" i="9" s="1"/>
  <c r="E2442" i="9" s="1"/>
  <c r="B2436" i="9"/>
  <c r="D2436" i="9" s="1"/>
  <c r="E2436" i="9" s="1"/>
  <c r="B2434" i="9"/>
  <c r="D2434" i="9" s="1"/>
  <c r="E2434" i="9" s="1"/>
  <c r="B2423" i="9"/>
  <c r="D2423" i="9" s="1"/>
  <c r="E2423" i="9" s="1"/>
  <c r="B2417" i="9"/>
  <c r="D2417" i="9" s="1"/>
  <c r="E2417" i="9" s="1"/>
  <c r="B2411" i="9"/>
  <c r="D2411" i="9" s="1"/>
  <c r="E2411" i="9" s="1"/>
  <c r="B2409" i="9"/>
  <c r="D2409" i="9" s="1"/>
  <c r="E2409" i="9" s="1"/>
  <c r="B2406" i="9"/>
  <c r="D2406" i="9" s="1"/>
  <c r="E2406" i="9" s="1"/>
  <c r="B2399" i="9"/>
  <c r="D2399" i="9" s="1"/>
  <c r="E2399" i="9" s="1"/>
  <c r="B2398" i="9"/>
  <c r="D2398" i="9" s="1"/>
  <c r="E2398" i="9" s="1"/>
  <c r="B2388" i="9"/>
  <c r="D2388" i="9" s="1"/>
  <c r="E2388" i="9" s="1"/>
  <c r="B2385" i="9"/>
  <c r="D2385" i="9" s="1"/>
  <c r="E2385" i="9" s="1"/>
  <c r="B2382" i="9"/>
  <c r="D2382" i="9" s="1"/>
  <c r="E2382" i="9" s="1"/>
  <c r="B2381" i="9"/>
  <c r="D2381" i="9" s="1"/>
  <c r="E2381" i="9" s="1"/>
  <c r="B2377" i="9"/>
  <c r="D2377" i="9" s="1"/>
  <c r="E2377" i="9" s="1"/>
  <c r="B2375" i="9"/>
  <c r="D2375" i="9" s="1"/>
  <c r="E2375" i="9" s="1"/>
  <c r="B2370" i="9"/>
  <c r="D2370" i="9" s="1"/>
  <c r="E2370" i="9" s="1"/>
  <c r="B2368" i="9"/>
  <c r="D2368" i="9" s="1"/>
  <c r="E2368" i="9" s="1"/>
  <c r="B2363" i="9"/>
  <c r="D2363" i="9" s="1"/>
  <c r="E2363" i="9" s="1"/>
  <c r="B2361" i="9"/>
  <c r="D2361" i="9" s="1"/>
  <c r="E2361" i="9" s="1"/>
  <c r="B2350" i="9"/>
  <c r="D2350" i="9" s="1"/>
  <c r="E2350" i="9" s="1"/>
  <c r="B2348" i="9"/>
  <c r="D2348" i="9" s="1"/>
  <c r="E2348" i="9" s="1"/>
  <c r="B2345" i="9"/>
  <c r="D2345" i="9" s="1"/>
  <c r="E2345" i="9" s="1"/>
  <c r="B2344" i="9"/>
  <c r="D2344" i="9" s="1"/>
  <c r="E2344" i="9" s="1"/>
  <c r="B2338" i="9"/>
  <c r="D2338" i="9" s="1"/>
  <c r="E2338" i="9" s="1"/>
  <c r="B2334" i="9"/>
  <c r="D2334" i="9" s="1"/>
  <c r="E2334" i="9" s="1"/>
  <c r="B2333" i="9"/>
  <c r="D2333" i="9" s="1"/>
  <c r="E2333" i="9" s="1"/>
  <c r="B2329" i="9"/>
  <c r="D2329" i="9" s="1"/>
  <c r="E2329" i="9" s="1"/>
  <c r="B2325" i="9"/>
  <c r="D2325" i="9" s="1"/>
  <c r="E2325" i="9" s="1"/>
  <c r="B2322" i="9"/>
  <c r="D2322" i="9" s="1"/>
  <c r="E2322" i="9" s="1"/>
  <c r="B2318" i="9"/>
  <c r="D2318" i="9" s="1"/>
  <c r="E2318" i="9" s="1"/>
  <c r="B2316" i="9"/>
  <c r="D2316" i="9" s="1"/>
  <c r="E2316" i="9" s="1"/>
  <c r="B2302" i="9"/>
  <c r="D2302" i="9" s="1"/>
  <c r="E2302" i="9" s="1"/>
  <c r="B2299" i="9"/>
  <c r="D2299" i="9" s="1"/>
  <c r="E2299" i="9" s="1"/>
  <c r="B2294" i="9"/>
  <c r="D2294" i="9" s="1"/>
  <c r="E2294" i="9" s="1"/>
  <c r="B2293" i="9"/>
  <c r="D2293" i="9" s="1"/>
  <c r="E2293" i="9" s="1"/>
  <c r="B2292" i="9"/>
  <c r="D2292" i="9" s="1"/>
  <c r="E2292" i="9" s="1"/>
  <c r="B2291" i="9"/>
  <c r="D2291" i="9" s="1"/>
  <c r="E2291" i="9" s="1"/>
  <c r="B2290" i="9"/>
  <c r="D2290" i="9" s="1"/>
  <c r="E2290" i="9" s="1"/>
  <c r="B2287" i="9"/>
  <c r="D2287" i="9" s="1"/>
  <c r="E2287" i="9" s="1"/>
  <c r="B2284" i="9"/>
  <c r="D2284" i="9" s="1"/>
  <c r="E2284" i="9" s="1"/>
  <c r="B2279" i="9"/>
  <c r="D2279" i="9" s="1"/>
  <c r="E2279" i="9" s="1"/>
  <c r="B2277" i="9"/>
  <c r="D2277" i="9" s="1"/>
  <c r="E2277" i="9" s="1"/>
  <c r="B2274" i="9"/>
  <c r="D2274" i="9" s="1"/>
  <c r="E2274" i="9" s="1"/>
  <c r="B2269" i="9"/>
  <c r="D2269" i="9" s="1"/>
  <c r="E2269" i="9" s="1"/>
  <c r="B2264" i="9"/>
  <c r="D2264" i="9" s="1"/>
  <c r="E2264" i="9" s="1"/>
  <c r="B2261" i="9"/>
  <c r="D2261" i="9" s="1"/>
  <c r="E2261" i="9" s="1"/>
  <c r="B2259" i="9"/>
  <c r="D2259" i="9" s="1"/>
  <c r="E2259" i="9" s="1"/>
  <c r="B2257" i="9"/>
  <c r="D2257" i="9" s="1"/>
  <c r="E2257" i="9" s="1"/>
  <c r="B2256" i="9"/>
  <c r="D2256" i="9" s="1"/>
  <c r="E2256" i="9" s="1"/>
  <c r="B2248" i="9"/>
  <c r="D2248" i="9" s="1"/>
  <c r="E2248" i="9" s="1"/>
  <c r="B2243" i="9"/>
  <c r="D2243" i="9" s="1"/>
  <c r="E2243" i="9" s="1"/>
  <c r="B2242" i="9"/>
  <c r="D2242" i="9" s="1"/>
  <c r="E2242" i="9" s="1"/>
  <c r="B2241" i="9"/>
  <c r="D2241" i="9" s="1"/>
  <c r="E2241" i="9" s="1"/>
  <c r="B2236" i="9"/>
  <c r="D2236" i="9" s="1"/>
  <c r="E2236" i="9" s="1"/>
  <c r="B2235" i="9"/>
  <c r="D2235" i="9" s="1"/>
  <c r="E2235" i="9" s="1"/>
  <c r="B2231" i="9"/>
  <c r="D2231" i="9" s="1"/>
  <c r="E2231" i="9" s="1"/>
  <c r="B2229" i="9"/>
  <c r="D2229" i="9" s="1"/>
  <c r="E2229" i="9" s="1"/>
  <c r="B2219" i="9"/>
  <c r="D2219" i="9" s="1"/>
  <c r="E2219" i="9" s="1"/>
  <c r="B2205" i="9"/>
  <c r="D2205" i="9" s="1"/>
  <c r="E2205" i="9" s="1"/>
  <c r="B2204" i="9"/>
  <c r="D2204" i="9" s="1"/>
  <c r="E2204" i="9" s="1"/>
  <c r="B2202" i="9"/>
  <c r="D2202" i="9" s="1"/>
  <c r="E2202" i="9" s="1"/>
  <c r="B2199" i="9"/>
  <c r="D2199" i="9" s="1"/>
  <c r="E2199" i="9" s="1"/>
  <c r="B2198" i="9"/>
  <c r="D2198" i="9" s="1"/>
  <c r="E2198" i="9" s="1"/>
  <c r="B2188" i="9"/>
  <c r="D2188" i="9" s="1"/>
  <c r="E2188" i="9" s="1"/>
  <c r="B2186" i="9"/>
  <c r="D2186" i="9" s="1"/>
  <c r="E2186" i="9" s="1"/>
  <c r="B2175" i="9"/>
  <c r="D2175" i="9" s="1"/>
  <c r="E2175" i="9" s="1"/>
  <c r="B2173" i="9"/>
  <c r="D2173" i="9" s="1"/>
  <c r="E2173" i="9" s="1"/>
  <c r="B2170" i="9"/>
  <c r="D2170" i="9" s="1"/>
  <c r="E2170" i="9" s="1"/>
  <c r="B2166" i="9"/>
  <c r="D2166" i="9" s="1"/>
  <c r="E2166" i="9" s="1"/>
  <c r="B2160" i="9"/>
  <c r="D2160" i="9" s="1"/>
  <c r="E2160" i="9" s="1"/>
  <c r="B2155" i="9"/>
  <c r="D2155" i="9" s="1"/>
  <c r="E2155" i="9" s="1"/>
  <c r="B2153" i="9"/>
  <c r="D2153" i="9" s="1"/>
  <c r="E2153" i="9" s="1"/>
  <c r="B2151" i="9"/>
  <c r="D2151" i="9" s="1"/>
  <c r="E2151" i="9" s="1"/>
  <c r="B2146" i="9"/>
  <c r="D2146" i="9" s="1"/>
  <c r="E2146" i="9" s="1"/>
  <c r="B2145" i="9"/>
  <c r="D2145" i="9" s="1"/>
  <c r="E2145" i="9" s="1"/>
  <c r="B2143" i="9"/>
  <c r="D2143" i="9" s="1"/>
  <c r="E2143" i="9" s="1"/>
  <c r="B2140" i="9"/>
  <c r="D2140" i="9" s="1"/>
  <c r="E2140" i="9" s="1"/>
  <c r="B2134" i="9"/>
  <c r="D2134" i="9" s="1"/>
  <c r="E2134" i="9" s="1"/>
  <c r="B2132" i="9"/>
  <c r="D2132" i="9" s="1"/>
  <c r="E2132" i="9" s="1"/>
  <c r="B2114" i="9"/>
  <c r="D2114" i="9" s="1"/>
  <c r="E2114" i="9" s="1"/>
  <c r="B2112" i="9"/>
  <c r="D2112" i="9" s="1"/>
  <c r="E2112" i="9" s="1"/>
  <c r="B2111" i="9"/>
  <c r="D2111" i="9" s="1"/>
  <c r="E2111" i="9" s="1"/>
  <c r="B2107" i="9"/>
  <c r="D2107" i="9" s="1"/>
  <c r="E2107" i="9" s="1"/>
  <c r="B2102" i="9"/>
  <c r="D2102" i="9" s="1"/>
  <c r="E2102" i="9" s="1"/>
  <c r="B2101" i="9"/>
  <c r="D2101" i="9" s="1"/>
  <c r="E2101" i="9" s="1"/>
  <c r="B2095" i="9"/>
  <c r="D2095" i="9" s="1"/>
  <c r="E2095" i="9" s="1"/>
  <c r="B2086" i="9"/>
  <c r="D2086" i="9" s="1"/>
  <c r="E2086" i="9" s="1"/>
  <c r="B2081" i="9"/>
  <c r="D2081" i="9" s="1"/>
  <c r="E2081" i="9" s="1"/>
  <c r="B2080" i="9"/>
  <c r="D2080" i="9" s="1"/>
  <c r="E2080" i="9" s="1"/>
  <c r="B2076" i="9"/>
  <c r="D2076" i="9" s="1"/>
  <c r="E2076" i="9" s="1"/>
  <c r="B2075" i="9"/>
  <c r="D2075" i="9" s="1"/>
  <c r="E2075" i="9" s="1"/>
  <c r="B2073" i="9"/>
  <c r="D2073" i="9" s="1"/>
  <c r="E2073" i="9" s="1"/>
  <c r="B2068" i="9"/>
  <c r="D2068" i="9" s="1"/>
  <c r="E2068" i="9" s="1"/>
  <c r="B2065" i="9"/>
  <c r="D2065" i="9" s="1"/>
  <c r="E2065" i="9" s="1"/>
  <c r="B2061" i="9"/>
  <c r="D2061" i="9" s="1"/>
  <c r="E2061" i="9" s="1"/>
  <c r="B2055" i="9"/>
  <c r="D2055" i="9" s="1"/>
  <c r="E2055" i="9" s="1"/>
  <c r="B2053" i="9"/>
  <c r="D2053" i="9" s="1"/>
  <c r="E2053" i="9" s="1"/>
  <c r="B2049" i="9"/>
  <c r="D2049" i="9" s="1"/>
  <c r="E2049" i="9" s="1"/>
  <c r="B2044" i="9"/>
  <c r="D2044" i="9" s="1"/>
  <c r="E2044" i="9" s="1"/>
  <c r="B2039" i="9"/>
  <c r="D2039" i="9" s="1"/>
  <c r="E2039" i="9" s="1"/>
  <c r="B2038" i="9"/>
  <c r="D2038" i="9" s="1"/>
  <c r="E2038" i="9" s="1"/>
  <c r="B2037" i="9"/>
  <c r="D2037" i="9" s="1"/>
  <c r="E2037" i="9" s="1"/>
  <c r="B2036" i="9"/>
  <c r="D2036" i="9" s="1"/>
  <c r="E2036" i="9" s="1"/>
  <c r="B2031" i="9"/>
  <c r="D2031" i="9" s="1"/>
  <c r="E2031" i="9" s="1"/>
  <c r="B2029" i="9"/>
  <c r="D2029" i="9" s="1"/>
  <c r="E2029" i="9" s="1"/>
  <c r="B2018" i="9"/>
  <c r="D2018" i="9" s="1"/>
  <c r="E2018" i="9" s="1"/>
  <c r="B2013" i="9"/>
  <c r="D2013" i="9" s="1"/>
  <c r="E2013" i="9" s="1"/>
  <c r="B2003" i="9"/>
  <c r="D2003" i="9" s="1"/>
  <c r="E2003" i="9" s="1"/>
  <c r="B2001" i="9"/>
  <c r="D2001" i="9" s="1"/>
  <c r="E2001" i="9" s="1"/>
  <c r="B2000" i="9"/>
  <c r="D2000" i="9" s="1"/>
  <c r="E2000" i="9" s="1"/>
  <c r="B1990" i="9"/>
  <c r="D1990" i="9" s="1"/>
  <c r="E1990" i="9" s="1"/>
  <c r="B1987" i="9"/>
  <c r="D1987" i="9" s="1"/>
  <c r="E1987" i="9" s="1"/>
  <c r="B1986" i="9"/>
  <c r="D1986" i="9" s="1"/>
  <c r="E1986" i="9" s="1"/>
  <c r="B1981" i="9"/>
  <c r="D1981" i="9" s="1"/>
  <c r="E1981" i="9" s="1"/>
  <c r="B1974" i="9"/>
  <c r="D1974" i="9" s="1"/>
  <c r="E1974" i="9" s="1"/>
  <c r="B1963" i="9"/>
  <c r="D1963" i="9" s="1"/>
  <c r="E1963" i="9" s="1"/>
  <c r="B1959" i="9"/>
  <c r="D1959" i="9" s="1"/>
  <c r="E1959" i="9" s="1"/>
  <c r="B1957" i="9"/>
  <c r="D1957" i="9" s="1"/>
  <c r="E1957" i="9" s="1"/>
  <c r="B1954" i="9"/>
  <c r="D1954" i="9" s="1"/>
  <c r="E1954" i="9" s="1"/>
  <c r="B1942" i="9"/>
  <c r="D1942" i="9" s="1"/>
  <c r="E1942" i="9" s="1"/>
  <c r="B1933" i="9"/>
  <c r="D1933" i="9" s="1"/>
  <c r="E1933" i="9" s="1"/>
  <c r="B1929" i="9"/>
  <c r="D1929" i="9" s="1"/>
  <c r="E1929" i="9" s="1"/>
  <c r="B1927" i="9"/>
  <c r="D1927" i="9" s="1"/>
  <c r="E1927" i="9" s="1"/>
  <c r="B1925" i="9"/>
  <c r="D1925" i="9" s="1"/>
  <c r="E1925" i="9" s="1"/>
  <c r="B1924" i="9"/>
  <c r="D1924" i="9" s="1"/>
  <c r="E1924" i="9" s="1"/>
  <c r="B1923" i="9"/>
  <c r="D1923" i="9" s="1"/>
  <c r="E1923" i="9" s="1"/>
  <c r="B1914" i="9"/>
  <c r="D1914" i="9" s="1"/>
  <c r="E1914" i="9" s="1"/>
  <c r="B1912" i="9"/>
  <c r="D1912" i="9" s="1"/>
  <c r="E1912" i="9" s="1"/>
  <c r="B1911" i="9"/>
  <c r="D1911" i="9" s="1"/>
  <c r="E1911" i="9" s="1"/>
  <c r="B1906" i="9"/>
  <c r="D1906" i="9" s="1"/>
  <c r="E1906" i="9" s="1"/>
  <c r="B1905" i="9"/>
  <c r="D1905" i="9" s="1"/>
  <c r="E1905" i="9" s="1"/>
  <c r="B1904" i="9"/>
  <c r="D1904" i="9" s="1"/>
  <c r="E1904" i="9" s="1"/>
  <c r="B1903" i="9"/>
  <c r="D1903" i="9" s="1"/>
  <c r="E1903" i="9" s="1"/>
  <c r="B1898" i="9"/>
  <c r="D1898" i="9" s="1"/>
  <c r="E1898" i="9" s="1"/>
  <c r="B1895" i="9"/>
  <c r="D1895" i="9" s="1"/>
  <c r="E1895" i="9" s="1"/>
  <c r="B1891" i="9"/>
  <c r="D1891" i="9" s="1"/>
  <c r="E1891" i="9" s="1"/>
  <c r="B1890" i="9"/>
  <c r="D1890" i="9" s="1"/>
  <c r="E1890" i="9" s="1"/>
  <c r="B1873" i="9"/>
  <c r="D1873" i="9" s="1"/>
  <c r="E1873" i="9" s="1"/>
  <c r="B1866" i="9"/>
  <c r="D1866" i="9" s="1"/>
  <c r="E1866" i="9" s="1"/>
  <c r="B1865" i="9"/>
  <c r="D1865" i="9" s="1"/>
  <c r="E1865" i="9" s="1"/>
  <c r="B1861" i="9"/>
  <c r="D1861" i="9" s="1"/>
  <c r="E1861" i="9" s="1"/>
  <c r="B1856" i="9"/>
  <c r="D1856" i="9" s="1"/>
  <c r="E1856" i="9" s="1"/>
  <c r="B1850" i="9"/>
  <c r="D1850" i="9" s="1"/>
  <c r="E1850" i="9" s="1"/>
  <c r="B1845" i="9"/>
  <c r="D1845" i="9" s="1"/>
  <c r="E1845" i="9" s="1"/>
  <c r="B1841" i="9"/>
  <c r="D1841" i="9" s="1"/>
  <c r="E1841" i="9" s="1"/>
  <c r="B1836" i="9"/>
  <c r="D1836" i="9" s="1"/>
  <c r="E1836" i="9" s="1"/>
  <c r="B1831" i="9"/>
  <c r="D1831" i="9" s="1"/>
  <c r="E1831" i="9" s="1"/>
  <c r="B1830" i="9"/>
  <c r="D1830" i="9" s="1"/>
  <c r="E1830" i="9" s="1"/>
  <c r="B1826" i="9"/>
  <c r="D1826" i="9" s="1"/>
  <c r="E1826" i="9" s="1"/>
  <c r="B1824" i="9"/>
  <c r="D1824" i="9" s="1"/>
  <c r="E1824" i="9" s="1"/>
  <c r="B1822" i="9"/>
  <c r="D1822" i="9" s="1"/>
  <c r="E1822" i="9" s="1"/>
  <c r="B1818" i="9"/>
  <c r="D1818" i="9" s="1"/>
  <c r="E1818" i="9" s="1"/>
  <c r="B1817" i="9"/>
  <c r="D1817" i="9" s="1"/>
  <c r="E1817" i="9" s="1"/>
  <c r="B1812" i="9"/>
  <c r="D1812" i="9" s="1"/>
  <c r="E1812" i="9" s="1"/>
  <c r="B1809" i="9"/>
  <c r="D1809" i="9" s="1"/>
  <c r="E1809" i="9" s="1"/>
  <c r="B1808" i="9"/>
  <c r="D1808" i="9" s="1"/>
  <c r="E1808" i="9" s="1"/>
  <c r="B1807" i="9"/>
  <c r="D1807" i="9" s="1"/>
  <c r="E1807" i="9" s="1"/>
  <c r="B1803" i="9"/>
  <c r="D1803" i="9" s="1"/>
  <c r="E1803" i="9" s="1"/>
  <c r="B1801" i="9"/>
  <c r="D1801" i="9" s="1"/>
  <c r="E1801" i="9" s="1"/>
  <c r="B1796" i="9"/>
  <c r="D1796" i="9" s="1"/>
  <c r="E1796" i="9" s="1"/>
  <c r="B1795" i="9"/>
  <c r="D1795" i="9" s="1"/>
  <c r="E1795" i="9" s="1"/>
  <c r="B1792" i="9"/>
  <c r="D1792" i="9" s="1"/>
  <c r="E1792" i="9" s="1"/>
  <c r="B1791" i="9"/>
  <c r="D1791" i="9" s="1"/>
  <c r="E1791" i="9" s="1"/>
  <c r="B1780" i="9"/>
  <c r="D1780" i="9" s="1"/>
  <c r="E1780" i="9" s="1"/>
  <c r="B1777" i="9"/>
  <c r="D1777" i="9" s="1"/>
  <c r="E1777" i="9" s="1"/>
  <c r="B1771" i="9"/>
  <c r="D1771" i="9" s="1"/>
  <c r="E1771" i="9" s="1"/>
  <c r="B1767" i="9"/>
  <c r="D1767" i="9" s="1"/>
  <c r="E1767" i="9" s="1"/>
  <c r="B1764" i="9"/>
  <c r="D1764" i="9" s="1"/>
  <c r="E1764" i="9" s="1"/>
  <c r="B1748" i="9"/>
  <c r="D1748" i="9" s="1"/>
  <c r="E1748" i="9" s="1"/>
  <c r="B1746" i="9"/>
  <c r="D1746" i="9" s="1"/>
  <c r="E1746" i="9" s="1"/>
  <c r="B1744" i="9"/>
  <c r="D1744" i="9" s="1"/>
  <c r="E1744" i="9" s="1"/>
  <c r="B1731" i="9"/>
  <c r="D1731" i="9" s="1"/>
  <c r="E1731" i="9" s="1"/>
  <c r="B1726" i="9"/>
  <c r="D1726" i="9" s="1"/>
  <c r="E1726" i="9" s="1"/>
  <c r="B1724" i="9"/>
  <c r="D1724" i="9" s="1"/>
  <c r="E1724" i="9" s="1"/>
  <c r="B1722" i="9"/>
  <c r="D1722" i="9" s="1"/>
  <c r="E1722" i="9" s="1"/>
  <c r="B1721" i="9"/>
  <c r="D1721" i="9" s="1"/>
  <c r="E1721" i="9" s="1"/>
  <c r="B1720" i="9"/>
  <c r="D1720" i="9" s="1"/>
  <c r="E1720" i="9" s="1"/>
  <c r="B1712" i="9"/>
  <c r="D1712" i="9" s="1"/>
  <c r="E1712" i="9" s="1"/>
  <c r="B1709" i="9"/>
  <c r="D1709" i="9" s="1"/>
  <c r="E1709" i="9" s="1"/>
  <c r="B1701" i="9"/>
  <c r="D1701" i="9" s="1"/>
  <c r="E1701" i="9" s="1"/>
  <c r="B1684" i="9"/>
  <c r="D1684" i="9" s="1"/>
  <c r="E1684" i="9" s="1"/>
  <c r="B1683" i="9"/>
  <c r="D1683" i="9" s="1"/>
  <c r="E1683" i="9" s="1"/>
  <c r="B1677" i="9"/>
  <c r="D1677" i="9" s="1"/>
  <c r="E1677" i="9" s="1"/>
  <c r="B1676" i="9"/>
  <c r="D1676" i="9" s="1"/>
  <c r="E1676" i="9" s="1"/>
  <c r="B1666" i="9"/>
  <c r="D1666" i="9" s="1"/>
  <c r="E1666" i="9" s="1"/>
  <c r="B1661" i="9"/>
  <c r="D1661" i="9" s="1"/>
  <c r="E1661" i="9" s="1"/>
  <c r="B1658" i="9"/>
  <c r="D1658" i="9" s="1"/>
  <c r="E1658" i="9" s="1"/>
  <c r="B1650" i="9"/>
  <c r="D1650" i="9" s="1"/>
  <c r="E1650" i="9" s="1"/>
  <c r="B1647" i="9"/>
  <c r="D1647" i="9" s="1"/>
  <c r="E1647" i="9" s="1"/>
  <c r="B1646" i="9"/>
  <c r="D1646" i="9" s="1"/>
  <c r="E1646" i="9" s="1"/>
  <c r="B1643" i="9"/>
  <c r="D1643" i="9" s="1"/>
  <c r="E1643" i="9" s="1"/>
  <c r="B1638" i="9"/>
  <c r="D1638" i="9" s="1"/>
  <c r="E1638" i="9" s="1"/>
  <c r="B1637" i="9"/>
  <c r="D1637" i="9" s="1"/>
  <c r="E1637" i="9" s="1"/>
  <c r="B1634" i="9"/>
  <c r="D1634" i="9" s="1"/>
  <c r="E1634" i="9" s="1"/>
  <c r="B1625" i="9"/>
  <c r="D1625" i="9" s="1"/>
  <c r="E1625" i="9" s="1"/>
  <c r="B1622" i="9"/>
  <c r="D1622" i="9" s="1"/>
  <c r="E1622" i="9" s="1"/>
  <c r="B1621" i="9"/>
  <c r="D1621" i="9" s="1"/>
  <c r="E1621" i="9" s="1"/>
  <c r="B1619" i="9"/>
  <c r="D1619" i="9" s="1"/>
  <c r="E1619" i="9" s="1"/>
  <c r="B1606" i="9"/>
  <c r="D1606" i="9" s="1"/>
  <c r="E1606" i="9" s="1"/>
  <c r="B1605" i="9"/>
  <c r="D1605" i="9" s="1"/>
  <c r="E1605" i="9" s="1"/>
  <c r="B1599" i="9"/>
  <c r="D1599" i="9" s="1"/>
  <c r="E1599" i="9" s="1"/>
  <c r="B1587" i="9"/>
  <c r="D1587" i="9" s="1"/>
  <c r="E1587" i="9" s="1"/>
  <c r="B1578" i="9"/>
  <c r="D1578" i="9" s="1"/>
  <c r="E1578" i="9" s="1"/>
  <c r="B1568" i="9"/>
  <c r="D1568" i="9" s="1"/>
  <c r="E1568" i="9" s="1"/>
  <c r="B1564" i="9"/>
  <c r="D1564" i="9" s="1"/>
  <c r="E1564" i="9" s="1"/>
  <c r="B1561" i="9"/>
  <c r="D1561" i="9" s="1"/>
  <c r="E1561" i="9" s="1"/>
  <c r="B1559" i="9"/>
  <c r="D1559" i="9" s="1"/>
  <c r="E1559" i="9" s="1"/>
  <c r="B1554" i="9"/>
  <c r="D1554" i="9" s="1"/>
  <c r="E1554" i="9" s="1"/>
  <c r="B1544" i="9"/>
  <c r="D1544" i="9" s="1"/>
  <c r="E1544" i="9" s="1"/>
  <c r="B1540" i="9"/>
  <c r="D1540" i="9" s="1"/>
  <c r="E1540" i="9" s="1"/>
  <c r="B1539" i="9"/>
  <c r="D1539" i="9" s="1"/>
  <c r="E1539" i="9" s="1"/>
  <c r="B1536" i="9"/>
  <c r="D1536" i="9" s="1"/>
  <c r="E1536" i="9" s="1"/>
  <c r="B1531" i="9"/>
  <c r="D1531" i="9" s="1"/>
  <c r="E1531" i="9" s="1"/>
  <c r="B1528" i="9"/>
  <c r="D1528" i="9" s="1"/>
  <c r="E1528" i="9" s="1"/>
  <c r="B1519" i="9"/>
  <c r="D1519" i="9" s="1"/>
  <c r="E1519" i="9" s="1"/>
  <c r="B1518" i="9"/>
  <c r="D1518" i="9" s="1"/>
  <c r="E1518" i="9" s="1"/>
  <c r="B1517" i="9"/>
  <c r="D1517" i="9" s="1"/>
  <c r="E1517" i="9" s="1"/>
  <c r="B1516" i="9"/>
  <c r="D1516" i="9" s="1"/>
  <c r="E1516" i="9" s="1"/>
  <c r="B1510" i="9"/>
  <c r="D1510" i="9" s="1"/>
  <c r="E1510" i="9" s="1"/>
  <c r="B1506" i="9"/>
  <c r="D1506" i="9" s="1"/>
  <c r="E1506" i="9" s="1"/>
  <c r="B1502" i="9"/>
  <c r="D1502" i="9" s="1"/>
  <c r="E1502" i="9" s="1"/>
  <c r="B1501" i="9"/>
  <c r="D1501" i="9" s="1"/>
  <c r="E1501" i="9" s="1"/>
  <c r="B1499" i="9"/>
  <c r="D1499" i="9" s="1"/>
  <c r="E1499" i="9" s="1"/>
  <c r="B1496" i="9"/>
  <c r="D1496" i="9" s="1"/>
  <c r="E1496" i="9" s="1"/>
  <c r="B1494" i="9"/>
  <c r="D1494" i="9" s="1"/>
  <c r="E1494" i="9" s="1"/>
  <c r="B1486" i="9"/>
  <c r="D1486" i="9" s="1"/>
  <c r="E1486" i="9" s="1"/>
  <c r="B1481" i="9"/>
  <c r="D1481" i="9" s="1"/>
  <c r="E1481" i="9" s="1"/>
  <c r="B1468" i="9"/>
  <c r="D1468" i="9" s="1"/>
  <c r="E1468" i="9" s="1"/>
  <c r="B1461" i="9"/>
  <c r="D1461" i="9" s="1"/>
  <c r="E1461" i="9" s="1"/>
  <c r="B1457" i="9"/>
  <c r="D1457" i="9" s="1"/>
  <c r="E1457" i="9" s="1"/>
  <c r="B1454" i="9"/>
  <c r="D1454" i="9" s="1"/>
  <c r="E1454" i="9" s="1"/>
  <c r="B1452" i="9"/>
  <c r="D1452" i="9" s="1"/>
  <c r="E1452" i="9" s="1"/>
  <c r="B1449" i="9"/>
  <c r="D1449" i="9" s="1"/>
  <c r="E1449" i="9" s="1"/>
  <c r="B1446" i="9"/>
  <c r="D1446" i="9" s="1"/>
  <c r="E1446" i="9" s="1"/>
  <c r="B1443" i="9"/>
  <c r="D1443" i="9" s="1"/>
  <c r="E1443" i="9" s="1"/>
  <c r="B1442" i="9"/>
  <c r="D1442" i="9" s="1"/>
  <c r="E1442" i="9" s="1"/>
  <c r="B1441" i="9"/>
  <c r="D1441" i="9" s="1"/>
  <c r="E1441" i="9" s="1"/>
  <c r="B1438" i="9"/>
  <c r="D1438" i="9" s="1"/>
  <c r="E1438" i="9" s="1"/>
  <c r="B1432" i="9"/>
  <c r="D1432" i="9" s="1"/>
  <c r="E1432" i="9" s="1"/>
  <c r="B1429" i="9"/>
  <c r="D1429" i="9" s="1"/>
  <c r="E1429" i="9" s="1"/>
  <c r="B1428" i="9"/>
  <c r="D1428" i="9" s="1"/>
  <c r="E1428" i="9" s="1"/>
  <c r="B1427" i="9"/>
  <c r="D1427" i="9" s="1"/>
  <c r="E1427" i="9" s="1"/>
  <c r="B1426" i="9"/>
  <c r="D1426" i="9" s="1"/>
  <c r="E1426" i="9" s="1"/>
  <c r="B1396" i="9"/>
  <c r="D1396" i="9" s="1"/>
  <c r="E1396" i="9" s="1"/>
  <c r="B1390" i="9"/>
  <c r="D1390" i="9" s="1"/>
  <c r="E1390" i="9" s="1"/>
  <c r="B1389" i="9"/>
  <c r="D1389" i="9" s="1"/>
  <c r="E1389" i="9" s="1"/>
  <c r="B1378" i="9"/>
  <c r="D1378" i="9" s="1"/>
  <c r="E1378" i="9" s="1"/>
  <c r="B1377" i="9"/>
  <c r="D1377" i="9" s="1"/>
  <c r="E1377" i="9" s="1"/>
  <c r="B1373" i="9"/>
  <c r="D1373" i="9" s="1"/>
  <c r="E1373" i="9" s="1"/>
  <c r="B1371" i="9"/>
  <c r="D1371" i="9" s="1"/>
  <c r="E1371" i="9" s="1"/>
  <c r="B1370" i="9"/>
  <c r="D1370" i="9" s="1"/>
  <c r="E1370" i="9" s="1"/>
  <c r="B1367" i="9"/>
  <c r="D1367" i="9" s="1"/>
  <c r="E1367" i="9" s="1"/>
  <c r="B1361" i="9"/>
  <c r="D1361" i="9" s="1"/>
  <c r="E1361" i="9" s="1"/>
  <c r="B1359" i="9"/>
  <c r="D1359" i="9" s="1"/>
  <c r="E1359" i="9" s="1"/>
  <c r="B1346" i="9"/>
  <c r="D1346" i="9" s="1"/>
  <c r="E1346" i="9" s="1"/>
  <c r="B1339" i="9"/>
  <c r="D1339" i="9" s="1"/>
  <c r="E1339" i="9" s="1"/>
  <c r="B1329" i="9"/>
  <c r="D1329" i="9" s="1"/>
  <c r="E1329" i="9" s="1"/>
  <c r="B1327" i="9"/>
  <c r="D1327" i="9" s="1"/>
  <c r="E1327" i="9" s="1"/>
  <c r="B1316" i="9"/>
  <c r="D1316" i="9" s="1"/>
  <c r="E1316" i="9" s="1"/>
  <c r="B1312" i="9"/>
  <c r="D1312" i="9" s="1"/>
  <c r="E1312" i="9" s="1"/>
  <c r="B1307" i="9"/>
  <c r="D1307" i="9" s="1"/>
  <c r="E1307" i="9" s="1"/>
  <c r="B1303" i="9"/>
  <c r="D1303" i="9" s="1"/>
  <c r="E1303" i="9" s="1"/>
  <c r="B1294" i="9"/>
  <c r="D1294" i="9" s="1"/>
  <c r="E1294" i="9" s="1"/>
  <c r="B1291" i="9"/>
  <c r="D1291" i="9" s="1"/>
  <c r="E1291" i="9" s="1"/>
  <c r="B1286" i="9"/>
  <c r="D1286" i="9" s="1"/>
  <c r="E1286" i="9" s="1"/>
  <c r="B1281" i="9"/>
  <c r="D1281" i="9" s="1"/>
  <c r="E1281" i="9" s="1"/>
  <c r="B1278" i="9"/>
  <c r="D1278" i="9" s="1"/>
  <c r="E1278" i="9" s="1"/>
  <c r="B1276" i="9"/>
  <c r="D1276" i="9" s="1"/>
  <c r="E1276" i="9" s="1"/>
  <c r="B1275" i="9"/>
  <c r="D1275" i="9" s="1"/>
  <c r="E1275" i="9" s="1"/>
  <c r="B1272" i="9"/>
  <c r="D1272" i="9" s="1"/>
  <c r="E1272" i="9" s="1"/>
  <c r="B1258" i="9"/>
  <c r="D1258" i="9" s="1"/>
  <c r="E1258" i="9" s="1"/>
  <c r="B1256" i="9"/>
  <c r="D1256" i="9" s="1"/>
  <c r="E1256" i="9" s="1"/>
  <c r="B1251" i="9"/>
  <c r="D1251" i="9" s="1"/>
  <c r="E1251" i="9" s="1"/>
  <c r="B1247" i="9"/>
  <c r="D1247" i="9" s="1"/>
  <c r="E1247" i="9" s="1"/>
  <c r="B1237" i="9"/>
  <c r="D1237" i="9" s="1"/>
  <c r="E1237" i="9" s="1"/>
  <c r="B1235" i="9"/>
  <c r="D1235" i="9" s="1"/>
  <c r="E1235" i="9" s="1"/>
  <c r="B1232" i="9"/>
  <c r="D1232" i="9" s="1"/>
  <c r="E1232" i="9" s="1"/>
  <c r="B1221" i="9"/>
  <c r="D1221" i="9" s="1"/>
  <c r="E1221" i="9" s="1"/>
  <c r="B1215" i="9"/>
  <c r="D1215" i="9" s="1"/>
  <c r="E1215" i="9" s="1"/>
  <c r="B1210" i="9"/>
  <c r="D1210" i="9" s="1"/>
  <c r="E1210" i="9" s="1"/>
  <c r="B1201" i="9"/>
  <c r="D1201" i="9" s="1"/>
  <c r="E1201" i="9" s="1"/>
  <c r="B1193" i="9"/>
  <c r="D1193" i="9" s="1"/>
  <c r="E1193" i="9" s="1"/>
  <c r="B1191" i="9"/>
  <c r="D1191" i="9" s="1"/>
  <c r="E1191" i="9" s="1"/>
  <c r="B1190" i="9"/>
  <c r="D1190" i="9" s="1"/>
  <c r="E1190" i="9" s="1"/>
  <c r="B1187" i="9"/>
  <c r="D1187" i="9" s="1"/>
  <c r="E1187" i="9" s="1"/>
  <c r="B1186" i="9"/>
  <c r="D1186" i="9" s="1"/>
  <c r="E1186" i="9" s="1"/>
  <c r="B1184" i="9"/>
  <c r="D1184" i="9" s="1"/>
  <c r="E1184" i="9" s="1"/>
  <c r="B1182" i="9"/>
  <c r="D1182" i="9" s="1"/>
  <c r="E1182" i="9" s="1"/>
  <c r="B1179" i="9"/>
  <c r="D1179" i="9" s="1"/>
  <c r="E1179" i="9" s="1"/>
  <c r="B1169" i="9"/>
  <c r="D1169" i="9" s="1"/>
  <c r="E1169" i="9" s="1"/>
  <c r="B1168" i="9"/>
  <c r="D1168" i="9" s="1"/>
  <c r="E1168" i="9" s="1"/>
  <c r="B1161" i="9"/>
  <c r="D1161" i="9" s="1"/>
  <c r="E1161" i="9" s="1"/>
  <c r="B1155" i="9"/>
  <c r="D1155" i="9" s="1"/>
  <c r="E1155" i="9" s="1"/>
  <c r="B1153" i="9"/>
  <c r="D1153" i="9" s="1"/>
  <c r="E1153" i="9" s="1"/>
  <c r="B1143" i="9"/>
  <c r="D1143" i="9" s="1"/>
  <c r="E1143" i="9" s="1"/>
  <c r="B1141" i="9"/>
  <c r="D1141" i="9" s="1"/>
  <c r="E1141" i="9" s="1"/>
  <c r="B1140" i="9"/>
  <c r="D1140" i="9" s="1"/>
  <c r="E1140" i="9" s="1"/>
  <c r="B1138" i="9"/>
  <c r="D1138" i="9" s="1"/>
  <c r="E1138" i="9" s="1"/>
  <c r="B1130" i="9"/>
  <c r="D1130" i="9" s="1"/>
  <c r="E1130" i="9" s="1"/>
  <c r="B1119" i="9"/>
  <c r="D1119" i="9" s="1"/>
  <c r="E1119" i="9" s="1"/>
  <c r="B1118" i="9"/>
  <c r="D1118" i="9" s="1"/>
  <c r="E1118" i="9" s="1"/>
  <c r="B1117" i="9"/>
  <c r="D1117" i="9" s="1"/>
  <c r="E1117" i="9" s="1"/>
  <c r="B1115" i="9"/>
  <c r="D1115" i="9" s="1"/>
  <c r="E1115" i="9" s="1"/>
  <c r="B1107" i="9"/>
  <c r="D1107" i="9" s="1"/>
  <c r="E1107" i="9" s="1"/>
  <c r="B1090" i="9"/>
  <c r="D1090" i="9" s="1"/>
  <c r="E1090" i="9" s="1"/>
  <c r="B1088" i="9"/>
  <c r="D1088" i="9" s="1"/>
  <c r="E1088" i="9" s="1"/>
  <c r="B1082" i="9"/>
  <c r="D1082" i="9" s="1"/>
  <c r="E1082" i="9" s="1"/>
  <c r="B1077" i="9"/>
  <c r="D1077" i="9" s="1"/>
  <c r="E1077" i="9" s="1"/>
  <c r="B1070" i="9"/>
  <c r="D1070" i="9" s="1"/>
  <c r="E1070" i="9" s="1"/>
  <c r="B1067" i="9"/>
  <c r="D1067" i="9" s="1"/>
  <c r="E1067" i="9" s="1"/>
  <c r="B1065" i="9"/>
  <c r="D1065" i="9" s="1"/>
  <c r="E1065" i="9" s="1"/>
  <c r="B1063" i="9"/>
  <c r="D1063" i="9" s="1"/>
  <c r="E1063" i="9" s="1"/>
  <c r="B1056" i="9"/>
  <c r="D1056" i="9" s="1"/>
  <c r="E1056" i="9" s="1"/>
  <c r="B1048" i="9"/>
  <c r="D1048" i="9" s="1"/>
  <c r="E1048" i="9" s="1"/>
  <c r="B1047" i="9"/>
  <c r="D1047" i="9" s="1"/>
  <c r="E1047" i="9" s="1"/>
  <c r="B1046" i="9"/>
  <c r="D1046" i="9" s="1"/>
  <c r="E1046" i="9" s="1"/>
  <c r="B1042" i="9"/>
  <c r="D1042" i="9" s="1"/>
  <c r="E1042" i="9" s="1"/>
  <c r="B1036" i="9"/>
  <c r="D1036" i="9" s="1"/>
  <c r="E1036" i="9" s="1"/>
  <c r="B1027" i="9"/>
  <c r="D1027" i="9" s="1"/>
  <c r="E1027" i="9" s="1"/>
  <c r="B1009" i="9"/>
  <c r="D1009" i="9" s="1"/>
  <c r="E1009" i="9" s="1"/>
  <c r="B1004" i="9"/>
  <c r="D1004" i="9" s="1"/>
  <c r="E1004" i="9" s="1"/>
  <c r="B1001" i="9"/>
  <c r="D1001" i="9" s="1"/>
  <c r="E1001" i="9" s="1"/>
  <c r="B993" i="9"/>
  <c r="D993" i="9" s="1"/>
  <c r="E993" i="9" s="1"/>
  <c r="B988" i="9"/>
  <c r="D988" i="9" s="1"/>
  <c r="E988" i="9" s="1"/>
  <c r="B980" i="9"/>
  <c r="D980" i="9" s="1"/>
  <c r="E980" i="9" s="1"/>
  <c r="B968" i="9"/>
  <c r="D968" i="9" s="1"/>
  <c r="E968" i="9" s="1"/>
  <c r="B967" i="9"/>
  <c r="D967" i="9" s="1"/>
  <c r="E967" i="9" s="1"/>
  <c r="B965" i="9"/>
  <c r="D965" i="9" s="1"/>
  <c r="E965" i="9" s="1"/>
  <c r="B964" i="9"/>
  <c r="D964" i="9" s="1"/>
  <c r="E964" i="9" s="1"/>
  <c r="B962" i="9"/>
  <c r="D962" i="9" s="1"/>
  <c r="E962" i="9" s="1"/>
  <c r="B956" i="9"/>
  <c r="D956" i="9" s="1"/>
  <c r="E956" i="9" s="1"/>
  <c r="B953" i="9"/>
  <c r="D953" i="9" s="1"/>
  <c r="E953" i="9" s="1"/>
  <c r="B950" i="9"/>
  <c r="D950" i="9" s="1"/>
  <c r="E950" i="9" s="1"/>
  <c r="B946" i="9"/>
  <c r="D946" i="9" s="1"/>
  <c r="E946" i="9" s="1"/>
  <c r="B944" i="9"/>
  <c r="D944" i="9" s="1"/>
  <c r="E944" i="9" s="1"/>
  <c r="B943" i="9"/>
  <c r="D943" i="9" s="1"/>
  <c r="E943" i="9" s="1"/>
  <c r="B939" i="9"/>
  <c r="D939" i="9" s="1"/>
  <c r="E939" i="9" s="1"/>
  <c r="B938" i="9"/>
  <c r="D938" i="9" s="1"/>
  <c r="E938" i="9" s="1"/>
  <c r="B915" i="9"/>
  <c r="D915" i="9" s="1"/>
  <c r="E915" i="9" s="1"/>
  <c r="B908" i="9"/>
  <c r="D908" i="9" s="1"/>
  <c r="E908" i="9" s="1"/>
  <c r="B907" i="9"/>
  <c r="D907" i="9" s="1"/>
  <c r="E907" i="9" s="1"/>
  <c r="B906" i="9"/>
  <c r="D906" i="9" s="1"/>
  <c r="E906" i="9" s="1"/>
  <c r="B905" i="9"/>
  <c r="D905" i="9" s="1"/>
  <c r="E905" i="9" s="1"/>
  <c r="B899" i="9"/>
  <c r="D899" i="9" s="1"/>
  <c r="E899" i="9" s="1"/>
  <c r="B896" i="9"/>
  <c r="D896" i="9" s="1"/>
  <c r="E896" i="9" s="1"/>
  <c r="B892" i="9"/>
  <c r="D892" i="9" s="1"/>
  <c r="E892" i="9" s="1"/>
  <c r="B890" i="9"/>
  <c r="D890" i="9" s="1"/>
  <c r="E890" i="9" s="1"/>
  <c r="B883" i="9"/>
  <c r="D883" i="9" s="1"/>
  <c r="E883" i="9" s="1"/>
  <c r="B877" i="9"/>
  <c r="D877" i="9" s="1"/>
  <c r="E877" i="9" s="1"/>
  <c r="B876" i="9"/>
  <c r="D876" i="9" s="1"/>
  <c r="E876" i="9" s="1"/>
  <c r="B874" i="9"/>
  <c r="D874" i="9" s="1"/>
  <c r="E874" i="9" s="1"/>
  <c r="B870" i="9"/>
  <c r="D870" i="9" s="1"/>
  <c r="E870" i="9" s="1"/>
  <c r="B867" i="9"/>
  <c r="D867" i="9" s="1"/>
  <c r="E867" i="9" s="1"/>
  <c r="B865" i="9"/>
  <c r="D865" i="9" s="1"/>
  <c r="E865" i="9" s="1"/>
  <c r="B861" i="9"/>
  <c r="D861" i="9" s="1"/>
  <c r="E861" i="9" s="1"/>
  <c r="B860" i="9"/>
  <c r="D860" i="9" s="1"/>
  <c r="E860" i="9" s="1"/>
  <c r="B859" i="9"/>
  <c r="D859" i="9" s="1"/>
  <c r="E859" i="9" s="1"/>
  <c r="B857" i="9"/>
  <c r="D857" i="9" s="1"/>
  <c r="E857" i="9" s="1"/>
  <c r="B855" i="9"/>
  <c r="D855" i="9" s="1"/>
  <c r="E855" i="9" s="1"/>
  <c r="B850" i="9"/>
  <c r="D850" i="9" s="1"/>
  <c r="E850" i="9" s="1"/>
  <c r="B843" i="9"/>
  <c r="D843" i="9" s="1"/>
  <c r="E843" i="9" s="1"/>
  <c r="B842" i="9"/>
  <c r="D842" i="9" s="1"/>
  <c r="E842" i="9" s="1"/>
  <c r="B837" i="9"/>
  <c r="D837" i="9" s="1"/>
  <c r="E837" i="9" s="1"/>
  <c r="B825" i="9"/>
  <c r="D825" i="9" s="1"/>
  <c r="E825" i="9" s="1"/>
  <c r="B815" i="9"/>
  <c r="D815" i="9" s="1"/>
  <c r="E815" i="9" s="1"/>
  <c r="B807" i="9"/>
  <c r="D807" i="9" s="1"/>
  <c r="E807" i="9" s="1"/>
  <c r="B801" i="9"/>
  <c r="D801" i="9" s="1"/>
  <c r="E801" i="9" s="1"/>
  <c r="B800" i="9"/>
  <c r="D800" i="9" s="1"/>
  <c r="E800" i="9" s="1"/>
  <c r="B794" i="9"/>
  <c r="D794" i="9" s="1"/>
  <c r="E794" i="9" s="1"/>
  <c r="B792" i="9"/>
  <c r="D792" i="9" s="1"/>
  <c r="E792" i="9" s="1"/>
  <c r="B778" i="9"/>
  <c r="D778" i="9" s="1"/>
  <c r="E778" i="9" s="1"/>
  <c r="B770" i="9"/>
  <c r="D770" i="9" s="1"/>
  <c r="E770" i="9" s="1"/>
  <c r="B764" i="9"/>
  <c r="D764" i="9" s="1"/>
  <c r="E764" i="9" s="1"/>
  <c r="B755" i="9"/>
  <c r="D755" i="9" s="1"/>
  <c r="E755" i="9" s="1"/>
  <c r="B750" i="9"/>
  <c r="D750" i="9" s="1"/>
  <c r="E750" i="9" s="1"/>
  <c r="B746" i="9"/>
  <c r="D746" i="9" s="1"/>
  <c r="E746" i="9" s="1"/>
  <c r="B743" i="9"/>
  <c r="D743" i="9" s="1"/>
  <c r="E743" i="9" s="1"/>
  <c r="B737" i="9"/>
  <c r="D737" i="9" s="1"/>
  <c r="E737" i="9" s="1"/>
  <c r="B722" i="9"/>
  <c r="D722" i="9" s="1"/>
  <c r="E722" i="9" s="1"/>
  <c r="B709" i="9"/>
  <c r="D709" i="9" s="1"/>
  <c r="E709" i="9" s="1"/>
  <c r="B708" i="9"/>
  <c r="D708" i="9" s="1"/>
  <c r="E708" i="9" s="1"/>
  <c r="B706" i="9"/>
  <c r="D706" i="9" s="1"/>
  <c r="E706" i="9" s="1"/>
  <c r="B702" i="9"/>
  <c r="D702" i="9" s="1"/>
  <c r="E702" i="9" s="1"/>
  <c r="B700" i="9"/>
  <c r="D700" i="9" s="1"/>
  <c r="E700" i="9" s="1"/>
  <c r="B687" i="9"/>
  <c r="D687" i="9" s="1"/>
  <c r="E687" i="9" s="1"/>
  <c r="B686" i="9"/>
  <c r="D686" i="9" s="1"/>
  <c r="E686" i="9" s="1"/>
  <c r="B678" i="9"/>
  <c r="D678" i="9" s="1"/>
  <c r="E678" i="9" s="1"/>
  <c r="B677" i="9"/>
  <c r="D677" i="9" s="1"/>
  <c r="E677" i="9" s="1"/>
  <c r="B676" i="9"/>
  <c r="D676" i="9" s="1"/>
  <c r="E676" i="9" s="1"/>
  <c r="B670" i="9"/>
  <c r="D670" i="9" s="1"/>
  <c r="E670" i="9" s="1"/>
  <c r="B669" i="9"/>
  <c r="D669" i="9" s="1"/>
  <c r="E669" i="9" s="1"/>
  <c r="B667" i="9"/>
  <c r="D667" i="9" s="1"/>
  <c r="E667" i="9" s="1"/>
  <c r="B665" i="9"/>
  <c r="D665" i="9" s="1"/>
  <c r="E665" i="9" s="1"/>
  <c r="B664" i="9"/>
  <c r="D664" i="9" s="1"/>
  <c r="E664" i="9" s="1"/>
  <c r="B663" i="9"/>
  <c r="D663" i="9" s="1"/>
  <c r="E663" i="9" s="1"/>
  <c r="B661" i="9"/>
  <c r="D661" i="9" s="1"/>
  <c r="E661" i="9" s="1"/>
  <c r="B656" i="9"/>
  <c r="D656" i="9" s="1"/>
  <c r="E656" i="9" s="1"/>
  <c r="B654" i="9"/>
  <c r="D654" i="9" s="1"/>
  <c r="E654" i="9" s="1"/>
  <c r="B651" i="9"/>
  <c r="D651" i="9" s="1"/>
  <c r="E651" i="9" s="1"/>
  <c r="B643" i="9"/>
  <c r="D643" i="9" s="1"/>
  <c r="E643" i="9" s="1"/>
  <c r="B636" i="9"/>
  <c r="D636" i="9" s="1"/>
  <c r="E636" i="9" s="1"/>
  <c r="B624" i="9"/>
  <c r="D624" i="9" s="1"/>
  <c r="E624" i="9" s="1"/>
  <c r="B610" i="9"/>
  <c r="D610" i="9" s="1"/>
  <c r="E610" i="9" s="1"/>
  <c r="B602" i="9"/>
  <c r="D602" i="9" s="1"/>
  <c r="E602" i="9" s="1"/>
  <c r="B598" i="9"/>
  <c r="D598" i="9" s="1"/>
  <c r="E598" i="9" s="1"/>
  <c r="B596" i="9"/>
  <c r="D596" i="9" s="1"/>
  <c r="E596" i="9" s="1"/>
  <c r="B593" i="9"/>
  <c r="D593" i="9" s="1"/>
  <c r="E593" i="9" s="1"/>
  <c r="B584" i="9"/>
  <c r="D584" i="9" s="1"/>
  <c r="E584" i="9" s="1"/>
  <c r="B580" i="9"/>
  <c r="D580" i="9" s="1"/>
  <c r="E580" i="9" s="1"/>
  <c r="B576" i="9"/>
  <c r="D576" i="9" s="1"/>
  <c r="E576" i="9" s="1"/>
  <c r="B564" i="9"/>
  <c r="D564" i="9" s="1"/>
  <c r="E564" i="9" s="1"/>
  <c r="B561" i="9"/>
  <c r="D561" i="9" s="1"/>
  <c r="E561" i="9" s="1"/>
  <c r="B558" i="9"/>
  <c r="D558" i="9" s="1"/>
  <c r="E558" i="9" s="1"/>
  <c r="B554" i="9"/>
  <c r="D554" i="9" s="1"/>
  <c r="E554" i="9" s="1"/>
  <c r="B552" i="9"/>
  <c r="D552" i="9" s="1"/>
  <c r="E552" i="9" s="1"/>
  <c r="B548" i="9"/>
  <c r="D548" i="9" s="1"/>
  <c r="E548" i="9" s="1"/>
  <c r="B547" i="9"/>
  <c r="D547" i="9" s="1"/>
  <c r="E547" i="9" s="1"/>
  <c r="B539" i="9"/>
  <c r="D539" i="9" s="1"/>
  <c r="E539" i="9" s="1"/>
  <c r="B536" i="9"/>
  <c r="D536" i="9" s="1"/>
  <c r="E536" i="9" s="1"/>
  <c r="B530" i="9"/>
  <c r="D530" i="9" s="1"/>
  <c r="E530" i="9" s="1"/>
  <c r="B529" i="9"/>
  <c r="D529" i="9" s="1"/>
  <c r="E529" i="9" s="1"/>
  <c r="B527" i="9"/>
  <c r="D527" i="9" s="1"/>
  <c r="E527" i="9" s="1"/>
  <c r="B516" i="9"/>
  <c r="D516" i="9" s="1"/>
  <c r="E516" i="9" s="1"/>
  <c r="B515" i="9"/>
  <c r="D515" i="9" s="1"/>
  <c r="E515" i="9" s="1"/>
  <c r="B514" i="9"/>
  <c r="D514" i="9" s="1"/>
  <c r="E514" i="9" s="1"/>
  <c r="B513" i="9"/>
  <c r="D513" i="9" s="1"/>
  <c r="E513" i="9" s="1"/>
  <c r="B511" i="9"/>
  <c r="D511" i="9" s="1"/>
  <c r="E511" i="9" s="1"/>
  <c r="B507" i="9"/>
  <c r="D507" i="9" s="1"/>
  <c r="E507" i="9" s="1"/>
  <c r="B500" i="9"/>
  <c r="D500" i="9" s="1"/>
  <c r="E500" i="9" s="1"/>
  <c r="B498" i="9"/>
  <c r="D498" i="9" s="1"/>
  <c r="E498" i="9" s="1"/>
  <c r="B493" i="9"/>
  <c r="D493" i="9" s="1"/>
  <c r="E493" i="9" s="1"/>
  <c r="B491" i="9"/>
  <c r="D491" i="9" s="1"/>
  <c r="E491" i="9" s="1"/>
  <c r="B487" i="9"/>
  <c r="D487" i="9" s="1"/>
  <c r="E487" i="9" s="1"/>
  <c r="B480" i="9"/>
  <c r="D480" i="9" s="1"/>
  <c r="E480" i="9" s="1"/>
  <c r="B478" i="9"/>
  <c r="D478" i="9" s="1"/>
  <c r="E478" i="9" s="1"/>
  <c r="B473" i="9"/>
  <c r="D473" i="9" s="1"/>
  <c r="E473" i="9" s="1"/>
  <c r="B464" i="9"/>
  <c r="D464" i="9" s="1"/>
  <c r="E464" i="9" s="1"/>
  <c r="B444" i="9"/>
  <c r="D444" i="9" s="1"/>
  <c r="E444" i="9" s="1"/>
  <c r="B442" i="9"/>
  <c r="D442" i="9" s="1"/>
  <c r="E442" i="9" s="1"/>
  <c r="B440" i="9"/>
  <c r="D440" i="9" s="1"/>
  <c r="E440" i="9" s="1"/>
  <c r="B431" i="9"/>
  <c r="D431" i="9" s="1"/>
  <c r="E431" i="9" s="1"/>
  <c r="B429" i="9"/>
  <c r="D429" i="9" s="1"/>
  <c r="E429" i="9" s="1"/>
  <c r="B423" i="9"/>
  <c r="D423" i="9" s="1"/>
  <c r="E423" i="9" s="1"/>
  <c r="B421" i="9"/>
  <c r="D421" i="9" s="1"/>
  <c r="E421" i="9" s="1"/>
  <c r="B418" i="9"/>
  <c r="D418" i="9" s="1"/>
  <c r="E418" i="9" s="1"/>
  <c r="B417" i="9"/>
  <c r="D417" i="9" s="1"/>
  <c r="E417" i="9" s="1"/>
  <c r="B415" i="9"/>
  <c r="D415" i="9" s="1"/>
  <c r="E415" i="9" s="1"/>
  <c r="B409" i="9"/>
  <c r="D409" i="9" s="1"/>
  <c r="E409" i="9" s="1"/>
  <c r="B399" i="9"/>
  <c r="D399" i="9" s="1"/>
  <c r="E399" i="9" s="1"/>
  <c r="B392" i="9"/>
  <c r="D392" i="9" s="1"/>
  <c r="E392" i="9" s="1"/>
  <c r="B374" i="9"/>
  <c r="D374" i="9" s="1"/>
  <c r="E374" i="9" s="1"/>
  <c r="B370" i="9"/>
  <c r="D370" i="9" s="1"/>
  <c r="E370" i="9" s="1"/>
  <c r="B361" i="9"/>
  <c r="D361" i="9" s="1"/>
  <c r="E361" i="9" s="1"/>
  <c r="B357" i="9"/>
  <c r="D357" i="9" s="1"/>
  <c r="E357" i="9" s="1"/>
  <c r="B353" i="9"/>
  <c r="D353" i="9" s="1"/>
  <c r="E353" i="9" s="1"/>
  <c r="B348" i="9"/>
  <c r="D348" i="9" s="1"/>
  <c r="E348" i="9" s="1"/>
  <c r="B341" i="9"/>
  <c r="D341" i="9" s="1"/>
  <c r="E341" i="9" s="1"/>
  <c r="B336" i="9"/>
  <c r="D336" i="9" s="1"/>
  <c r="E336" i="9" s="1"/>
  <c r="B331" i="9"/>
  <c r="D331" i="9" s="1"/>
  <c r="E331" i="9" s="1"/>
  <c r="B329" i="9"/>
  <c r="D329" i="9" s="1"/>
  <c r="E329" i="9" s="1"/>
  <c r="B326" i="9"/>
  <c r="D326" i="9" s="1"/>
  <c r="E326" i="9" s="1"/>
  <c r="B305" i="9"/>
  <c r="D305" i="9" s="1"/>
  <c r="E305" i="9" s="1"/>
  <c r="B298" i="9"/>
  <c r="D298" i="9" s="1"/>
  <c r="E298" i="9" s="1"/>
  <c r="B296" i="9"/>
  <c r="D296" i="9" s="1"/>
  <c r="E296" i="9" s="1"/>
  <c r="B293" i="9"/>
  <c r="D293" i="9" s="1"/>
  <c r="E293" i="9" s="1"/>
  <c r="B283" i="9"/>
  <c r="D283" i="9" s="1"/>
  <c r="E283" i="9" s="1"/>
  <c r="B273" i="9"/>
  <c r="D273" i="9" s="1"/>
  <c r="E273" i="9" s="1"/>
  <c r="B267" i="9"/>
  <c r="D267" i="9" s="1"/>
  <c r="E267" i="9" s="1"/>
  <c r="B265" i="9"/>
  <c r="D265" i="9" s="1"/>
  <c r="E265" i="9" s="1"/>
  <c r="B264" i="9"/>
  <c r="D264" i="9" s="1"/>
  <c r="E264" i="9" s="1"/>
  <c r="B237" i="9"/>
  <c r="D237" i="9" s="1"/>
  <c r="E237" i="9" s="1"/>
  <c r="B234" i="9"/>
  <c r="D234" i="9" s="1"/>
  <c r="E234" i="9" s="1"/>
  <c r="B233" i="9"/>
  <c r="D233" i="9" s="1"/>
  <c r="E233" i="9" s="1"/>
  <c r="B230" i="9"/>
  <c r="D230" i="9" s="1"/>
  <c r="E230" i="9" s="1"/>
  <c r="B225" i="9"/>
  <c r="D225" i="9" s="1"/>
  <c r="E225" i="9" s="1"/>
  <c r="B224" i="9"/>
  <c r="D224" i="9" s="1"/>
  <c r="E224" i="9" s="1"/>
  <c r="B223" i="9"/>
  <c r="D223" i="9" s="1"/>
  <c r="E223" i="9" s="1"/>
  <c r="B221" i="9"/>
  <c r="D221" i="9" s="1"/>
  <c r="E221" i="9" s="1"/>
  <c r="B220" i="9"/>
  <c r="D220" i="9" s="1"/>
  <c r="E220" i="9" s="1"/>
  <c r="B218" i="9"/>
  <c r="D218" i="9" s="1"/>
  <c r="E218" i="9" s="1"/>
  <c r="B215" i="9"/>
  <c r="D215" i="9" s="1"/>
  <c r="E215" i="9" s="1"/>
  <c r="B210" i="9"/>
  <c r="D210" i="9" s="1"/>
  <c r="E210" i="9" s="1"/>
  <c r="B208" i="9"/>
  <c r="D208" i="9" s="1"/>
  <c r="E208" i="9" s="1"/>
  <c r="B194" i="9"/>
  <c r="D194" i="9" s="1"/>
  <c r="E194" i="9" s="1"/>
  <c r="B182" i="9"/>
  <c r="D182" i="9" s="1"/>
  <c r="E182" i="9" s="1"/>
  <c r="B177" i="9"/>
  <c r="D177" i="9" s="1"/>
  <c r="E177" i="9" s="1"/>
  <c r="B170" i="9"/>
  <c r="D170" i="9" s="1"/>
  <c r="E170" i="9" s="1"/>
  <c r="B169" i="9"/>
  <c r="D169" i="9" s="1"/>
  <c r="E169" i="9" s="1"/>
  <c r="B159" i="9"/>
  <c r="D159" i="9" s="1"/>
  <c r="E159" i="9" s="1"/>
  <c r="B156" i="9"/>
  <c r="D156" i="9" s="1"/>
  <c r="E156" i="9" s="1"/>
  <c r="B153" i="9"/>
  <c r="D153" i="9" s="1"/>
  <c r="E153" i="9" s="1"/>
  <c r="B150" i="9"/>
  <c r="D150" i="9" s="1"/>
  <c r="E150" i="9" s="1"/>
  <c r="B147" i="9"/>
  <c r="D147" i="9" s="1"/>
  <c r="E147" i="9" s="1"/>
  <c r="B140" i="9"/>
  <c r="D140" i="9" s="1"/>
  <c r="E140" i="9" s="1"/>
  <c r="B139" i="9"/>
  <c r="D139" i="9" s="1"/>
  <c r="E139" i="9" s="1"/>
  <c r="B136" i="9"/>
  <c r="D136" i="9" s="1"/>
  <c r="E136" i="9" s="1"/>
  <c r="B134" i="9"/>
  <c r="D134" i="9" s="1"/>
  <c r="E134" i="9" s="1"/>
  <c r="B128" i="9"/>
  <c r="D128" i="9" s="1"/>
  <c r="E128" i="9" s="1"/>
  <c r="B121" i="9"/>
  <c r="D121" i="9" s="1"/>
  <c r="E121" i="9" s="1"/>
  <c r="B120" i="9"/>
  <c r="D120" i="9" s="1"/>
  <c r="E120" i="9" s="1"/>
  <c r="B116" i="9"/>
  <c r="D116" i="9" s="1"/>
  <c r="E116" i="9" s="1"/>
  <c r="B113" i="9"/>
  <c r="D113" i="9" s="1"/>
  <c r="E113" i="9" s="1"/>
  <c r="B109" i="9"/>
  <c r="D109" i="9" s="1"/>
  <c r="E109" i="9" s="1"/>
  <c r="B98" i="9"/>
  <c r="D98" i="9" s="1"/>
  <c r="E98" i="9" s="1"/>
  <c r="B91" i="9"/>
  <c r="D91" i="9" s="1"/>
  <c r="E91" i="9" s="1"/>
  <c r="B90" i="9"/>
  <c r="D90" i="9" s="1"/>
  <c r="E90" i="9" s="1"/>
  <c r="B89" i="9"/>
  <c r="D89" i="9" s="1"/>
  <c r="E89" i="9" s="1"/>
  <c r="B82" i="9"/>
  <c r="D82" i="9" s="1"/>
  <c r="E82" i="9" s="1"/>
  <c r="B81" i="9"/>
  <c r="D81" i="9" s="1"/>
  <c r="E81" i="9" s="1"/>
  <c r="B65" i="9"/>
  <c r="D65" i="9" s="1"/>
  <c r="E65" i="9" s="1"/>
  <c r="B64" i="9"/>
  <c r="D64" i="9" s="1"/>
  <c r="E64" i="9" s="1"/>
  <c r="B59" i="9"/>
  <c r="D59" i="9" s="1"/>
  <c r="E59" i="9" s="1"/>
  <c r="B56" i="9"/>
  <c r="D56" i="9" s="1"/>
  <c r="E56" i="9" s="1"/>
  <c r="B55" i="9"/>
  <c r="D55" i="9" s="1"/>
  <c r="E55" i="9" s="1"/>
  <c r="B52" i="9"/>
  <c r="D52" i="9" s="1"/>
  <c r="E52" i="9" s="1"/>
  <c r="B51" i="9"/>
  <c r="D51" i="9" s="1"/>
  <c r="E51" i="9" s="1"/>
  <c r="B47" i="9"/>
  <c r="D47" i="9" s="1"/>
  <c r="E47" i="9" s="1"/>
  <c r="B42" i="9"/>
  <c r="D42" i="9" s="1"/>
  <c r="E42" i="9" s="1"/>
  <c r="B38" i="9"/>
  <c r="D38" i="9" s="1"/>
  <c r="E38" i="9" s="1"/>
  <c r="B33" i="9"/>
  <c r="D33" i="9" s="1"/>
  <c r="E33" i="9" s="1"/>
  <c r="B26" i="9"/>
  <c r="D26" i="9" s="1"/>
  <c r="E26" i="9" s="1"/>
  <c r="B23" i="9"/>
  <c r="D23" i="9" s="1"/>
  <c r="E23" i="9" s="1"/>
  <c r="B16" i="9"/>
  <c r="D16" i="9" s="1"/>
  <c r="E16" i="9" s="1"/>
  <c r="B11" i="9"/>
  <c r="D11" i="9" s="1"/>
  <c r="E11" i="9" s="1"/>
  <c r="B10" i="9"/>
  <c r="D10" i="9" s="1"/>
  <c r="E10" i="9" s="1"/>
  <c r="B9" i="9"/>
  <c r="D9" i="9" s="1"/>
  <c r="E9" i="9" s="1"/>
  <c r="B8" i="9"/>
  <c r="D8" i="9" s="1"/>
  <c r="E8" i="9" s="1"/>
  <c r="B3" i="9"/>
  <c r="D3" i="9" s="1"/>
  <c r="E3" i="9" s="1"/>
  <c r="B2" i="9"/>
  <c r="D2" i="9" s="1"/>
  <c r="E2" i="9" s="1"/>
</calcChain>
</file>

<file path=xl/sharedStrings.xml><?xml version="1.0" encoding="utf-8"?>
<sst xmlns="http://schemas.openxmlformats.org/spreadsheetml/2006/main" count="258536" uniqueCount="375">
  <si>
    <t xml:space="preserve">YEAR </t>
  </si>
  <si>
    <t xml:space="preserve">LocationAbbr </t>
  </si>
  <si>
    <t xml:space="preserve">LocationDesc </t>
  </si>
  <si>
    <t xml:space="preserve">DataSource </t>
  </si>
  <si>
    <t xml:space="preserve">Topic </t>
  </si>
  <si>
    <t xml:space="preserve">Subtopic </t>
  </si>
  <si>
    <t xml:space="preserve">ShortQuestionText </t>
  </si>
  <si>
    <t xml:space="preserve">Greater_Risk_Question </t>
  </si>
  <si>
    <t xml:space="preserve">Description </t>
  </si>
  <si>
    <t xml:space="preserve">Data_Value_Symbol </t>
  </si>
  <si>
    <t xml:space="preserve">Data_Value_Type </t>
  </si>
  <si>
    <t xml:space="preserve">Greater_Risk_Data_Value </t>
  </si>
  <si>
    <t xml:space="preserve">Greater_Risk_Data_Value_Footnote_Symbol </t>
  </si>
  <si>
    <t xml:space="preserve">Greater_Risk_Data_Value_Footnote </t>
  </si>
  <si>
    <t xml:space="preserve">Greater_Risk_Low_Confidence_Limit </t>
  </si>
  <si>
    <t xml:space="preserve">Greater_Risk_High_Confidence_Limit </t>
  </si>
  <si>
    <t xml:space="preserve">Lesser_Risk_Question </t>
  </si>
  <si>
    <t xml:space="preserve">Lesser_Risk_Data_Value </t>
  </si>
  <si>
    <t xml:space="preserve">Lesser_Risk_Data_Value_Footnote_Symbol </t>
  </si>
  <si>
    <t xml:space="preserve">Lesser_Risk_Data_Value_Footnote </t>
  </si>
  <si>
    <t xml:space="preserve">Lesser_Risk_Low_Confidence_Limit </t>
  </si>
  <si>
    <t xml:space="preserve">Lesser_Risk_High_Confidence_Limit </t>
  </si>
  <si>
    <t xml:space="preserve">Sample_Size </t>
  </si>
  <si>
    <t xml:space="preserve">Sex </t>
  </si>
  <si>
    <t xml:space="preserve">Race </t>
  </si>
  <si>
    <t xml:space="preserve">Grade </t>
  </si>
  <si>
    <t xml:space="preserve">SexualIdentity </t>
  </si>
  <si>
    <t xml:space="preserve">SexOfSexualContacts </t>
  </si>
  <si>
    <t xml:space="preserve">GeoLocation </t>
  </si>
  <si>
    <t xml:space="preserve">TopicId </t>
  </si>
  <si>
    <t xml:space="preserve">SubTopicID </t>
  </si>
  <si>
    <t xml:space="preserve">QuestionCode </t>
  </si>
  <si>
    <t xml:space="preserve">LocationId </t>
  </si>
  <si>
    <t xml:space="preserve">StratID1 </t>
  </si>
  <si>
    <t xml:space="preserve">StratID2 </t>
  </si>
  <si>
    <t xml:space="preserve">StratID3 </t>
  </si>
  <si>
    <t xml:space="preserve">StratID4 </t>
  </si>
  <si>
    <t xml:space="preserve">StratID5 </t>
  </si>
  <si>
    <t xml:space="preserve">StratificationType </t>
  </si>
  <si>
    <t xml:space="preserve">StratID6 </t>
  </si>
  <si>
    <t>NYH</t>
  </si>
  <si>
    <t>Borough of Brooklyn, NY</t>
  </si>
  <si>
    <t>YRBSS</t>
  </si>
  <si>
    <t>Unintentional Injuries and Violence</t>
  </si>
  <si>
    <t>Suicide-Related Behaviors</t>
  </si>
  <si>
    <t>Sad or hopeless</t>
  </si>
  <si>
    <t>Felt sad or hopeless</t>
  </si>
  <si>
    <t>almost every day for 2 weeks or more in a row so that they stopped doing some usual activities, during the 12 months before the survey</t>
  </si>
  <si>
    <t>%</t>
  </si>
  <si>
    <t>Percentage</t>
  </si>
  <si>
    <t>Did not feel sad or hopeless</t>
  </si>
  <si>
    <t>Total</t>
  </si>
  <si>
    <t>Black or African American</t>
  </si>
  <si>
    <t>11th</t>
  </si>
  <si>
    <t>(40.678178, -73.944158)</t>
  </si>
  <si>
    <t>C01</t>
  </si>
  <si>
    <t>C11</t>
  </si>
  <si>
    <t>H25</t>
  </si>
  <si>
    <t>S1</t>
  </si>
  <si>
    <t>R12</t>
  </si>
  <si>
    <t>G4</t>
  </si>
  <si>
    <t>I1</t>
  </si>
  <si>
    <t>Local</t>
  </si>
  <si>
    <t>P1</t>
  </si>
  <si>
    <t>HO</t>
  </si>
  <si>
    <t>Houston, TX</t>
  </si>
  <si>
    <t>Attempted suicide</t>
  </si>
  <si>
    <t>one or more times during the 12 months before the survey</t>
  </si>
  <si>
    <t>Did not attempt suicide</t>
  </si>
  <si>
    <t>White</t>
  </si>
  <si>
    <t>9th</t>
  </si>
  <si>
    <t>No sexual contact</t>
  </si>
  <si>
    <t>(29.760427, -95.369803)</t>
  </si>
  <si>
    <t>H28</t>
  </si>
  <si>
    <t>R15</t>
  </si>
  <si>
    <t>G2</t>
  </si>
  <si>
    <t>P32</t>
  </si>
  <si>
    <t>NH</t>
  </si>
  <si>
    <t>New Hampshire</t>
  </si>
  <si>
    <t>Considered suicide</t>
  </si>
  <si>
    <t>Seriously considered attempting suicide</t>
  </si>
  <si>
    <t>during the 12 months before the survey</t>
  </si>
  <si>
    <t>Did not seriously consider attempting suicide</t>
  </si>
  <si>
    <t>12th</t>
  </si>
  <si>
    <t>Opposite sex only</t>
  </si>
  <si>
    <t>(43.655950113, -71.50036092)</t>
  </si>
  <si>
    <t>H26</t>
  </si>
  <si>
    <t>G5</t>
  </si>
  <si>
    <t>State</t>
  </si>
  <si>
    <t>P28</t>
  </si>
  <si>
    <t>MP</t>
  </si>
  <si>
    <t>Northern Mariana Islands</t>
  </si>
  <si>
    <t>Hispanic or Latino</t>
  </si>
  <si>
    <t>(15.0979, 145.6739)</t>
  </si>
  <si>
    <t>R13</t>
  </si>
  <si>
    <t>G1</t>
  </si>
  <si>
    <t>Territory</t>
  </si>
  <si>
    <t>MI</t>
  </si>
  <si>
    <t>Michigan</t>
  </si>
  <si>
    <t>Male</t>
  </si>
  <si>
    <t>(44.661319543001, -84.71439027)</t>
  </si>
  <si>
    <t>S8</t>
  </si>
  <si>
    <t>R1</t>
  </si>
  <si>
    <t>NM</t>
  </si>
  <si>
    <t>New Mexico</t>
  </si>
  <si>
    <t>10th</t>
  </si>
  <si>
    <t>Gay, lesbian, or bisexual</t>
  </si>
  <si>
    <t>(34.520880952, -106.240580985)</t>
  </si>
  <si>
    <t>G3</t>
  </si>
  <si>
    <t>I24</t>
  </si>
  <si>
    <t>FW</t>
  </si>
  <si>
    <t>Fort Worth, TX</t>
  </si>
  <si>
    <t>(32.755488, -97.330766)</t>
  </si>
  <si>
    <t>BA</t>
  </si>
  <si>
    <t>Baltimore, MD</t>
  </si>
  <si>
    <t>Same sex only or both sexes</t>
  </si>
  <si>
    <t>(39.290385, -76.612189)</t>
  </si>
  <si>
    <t>P31</t>
  </si>
  <si>
    <t>NYC</t>
  </si>
  <si>
    <t>New York City, NY</t>
  </si>
  <si>
    <t>Heterosexual (straight)</t>
  </si>
  <si>
    <t>(40.712784, -74.005941)</t>
  </si>
  <si>
    <t>I21</t>
  </si>
  <si>
    <t>NYI</t>
  </si>
  <si>
    <t>Borough of Manhattan, NY</t>
  </si>
  <si>
    <t>(40.78306, -73.971249)</t>
  </si>
  <si>
    <t>ME</t>
  </si>
  <si>
    <t>Maine</t>
  </si>
  <si>
    <t>Suicide plan</t>
  </si>
  <si>
    <t>Made a plan about how they would attempt suicide</t>
  </si>
  <si>
    <t>Did not make a plan about how they would attempt suicide</t>
  </si>
  <si>
    <t>(45.254228894001, -68.985031336)</t>
  </si>
  <si>
    <t>H27</t>
  </si>
  <si>
    <t>SF</t>
  </si>
  <si>
    <t>San Francisco, CA</t>
  </si>
  <si>
    <t>Not sure</t>
  </si>
  <si>
    <t>(37.77493, -122.419416)</t>
  </si>
  <si>
    <t>I25</t>
  </si>
  <si>
    <t>NV</t>
  </si>
  <si>
    <t>Nevada</t>
  </si>
  <si>
    <t>Injurious suicide attempt</t>
  </si>
  <si>
    <t>Suicide attempt resulted in an injury, poisoning, or overdose that had to be treated by a doctor or nurse</t>
  </si>
  <si>
    <t>Suicide attempt did not result in an injury, poisoning, or overdose that had to be treated by a doctor or nurse</t>
  </si>
  <si>
    <t>(39.49324039, -117.071840564)</t>
  </si>
  <si>
    <t>H29</t>
  </si>
  <si>
    <t>AR</t>
  </si>
  <si>
    <t>Arkansas</t>
  </si>
  <si>
    <t>(34.748650124, -92.274490743)</t>
  </si>
  <si>
    <t>NYG</t>
  </si>
  <si>
    <t>Borough of Bronx, NY</t>
  </si>
  <si>
    <t>(40.844782, -73.864827)</t>
  </si>
  <si>
    <t>KY</t>
  </si>
  <si>
    <t>Kentucky</t>
  </si>
  <si>
    <t>(37.645970271, -84.774971048)</t>
  </si>
  <si>
    <t>SC</t>
  </si>
  <si>
    <t>South Carolina</t>
  </si>
  <si>
    <t>Female</t>
  </si>
  <si>
    <t>(33.998821303, -81.045371207)</t>
  </si>
  <si>
    <t>S7</t>
  </si>
  <si>
    <t>HI</t>
  </si>
  <si>
    <t>Hawaii</t>
  </si>
  <si>
    <t>Bisexual</t>
  </si>
  <si>
    <t>(21.304850435, -157.857749403)</t>
  </si>
  <si>
    <t>I23</t>
  </si>
  <si>
    <t>RI</t>
  </si>
  <si>
    <t>Rhode Island</t>
  </si>
  <si>
    <t>Multiple Race</t>
  </si>
  <si>
    <t>(41.708280193, -71.522470314)</t>
  </si>
  <si>
    <t>R16</t>
  </si>
  <si>
    <t>MD</t>
  </si>
  <si>
    <t>Maryland</t>
  </si>
  <si>
    <t>(39.290580964, -76.609260111)</t>
  </si>
  <si>
    <t>UT</t>
  </si>
  <si>
    <t>Utah</t>
  </si>
  <si>
    <t>(39.360700171, -111.587130635)</t>
  </si>
  <si>
    <t>PB</t>
  </si>
  <si>
    <t>Palm Beach County, FL</t>
  </si>
  <si>
    <t>(26.65145, -80.276733)</t>
  </si>
  <si>
    <t>BO</t>
  </si>
  <si>
    <t>Boston, MA</t>
  </si>
  <si>
    <t>(42.360083, -71.05888)</t>
  </si>
  <si>
    <t>FT</t>
  </si>
  <si>
    <t>Broward County, FL</t>
  </si>
  <si>
    <t>(26.190096, -80.365865)</t>
  </si>
  <si>
    <t>OL</t>
  </si>
  <si>
    <t>Orange County, FL</t>
  </si>
  <si>
    <t>(28.4845, -81.251883)</t>
  </si>
  <si>
    <t>WV</t>
  </si>
  <si>
    <t>West Virginia</t>
  </si>
  <si>
    <t>(38.665510202, -80.712640135)</t>
  </si>
  <si>
    <t>PA</t>
  </si>
  <si>
    <t>Pennsylvania</t>
  </si>
  <si>
    <t>(40.793730152, -77.860700294)</t>
  </si>
  <si>
    <t>VT</t>
  </si>
  <si>
    <t>Vermont</t>
  </si>
  <si>
    <t>Same sex only</t>
  </si>
  <si>
    <t>(43.625381239, -72.517640791)</t>
  </si>
  <si>
    <t>P29</t>
  </si>
  <si>
    <t>Asian</t>
  </si>
  <si>
    <t>R11</t>
  </si>
  <si>
    <t>CE</t>
  </si>
  <si>
    <t>Cleveland, OH</t>
  </si>
  <si>
    <t>(41.49932, -81.694361)</t>
  </si>
  <si>
    <t>SA</t>
  </si>
  <si>
    <t>San Diego, CA</t>
  </si>
  <si>
    <t>(32.715738, -117.161084)</t>
  </si>
  <si>
    <t>OA</t>
  </si>
  <si>
    <t>Oakland, CA</t>
  </si>
  <si>
    <t>(37.804364, -122.271114)</t>
  </si>
  <si>
    <t>MA</t>
  </si>
  <si>
    <t>Massachusetts</t>
  </si>
  <si>
    <t>(42.27687047, -72.082690675)</t>
  </si>
  <si>
    <t>CT</t>
  </si>
  <si>
    <t>Connecticut</t>
  </si>
  <si>
    <t>(41.56266102, -72.649840952)</t>
  </si>
  <si>
    <t>Both sexes</t>
  </si>
  <si>
    <t>P30</t>
  </si>
  <si>
    <t>VA</t>
  </si>
  <si>
    <t>Virginia</t>
  </si>
  <si>
    <t>(37.542680674, -78.457890463)</t>
  </si>
  <si>
    <t>NY</t>
  </si>
  <si>
    <t>New York</t>
  </si>
  <si>
    <t>(42.827001032, -75.543970427)</t>
  </si>
  <si>
    <t>ST</t>
  </si>
  <si>
    <t>Shelby County, TN</t>
  </si>
  <si>
    <t>NULL</t>
  </si>
  <si>
    <t>NYJ</t>
  </si>
  <si>
    <t>Borough of Queens, NY</t>
  </si>
  <si>
    <t>(40.728224, -73.794852)</t>
  </si>
  <si>
    <t>NC</t>
  </si>
  <si>
    <t>North Carolina</t>
  </si>
  <si>
    <t>(35.466220975, -79.159250463)</t>
  </si>
  <si>
    <t>IL</t>
  </si>
  <si>
    <t>Illinois</t>
  </si>
  <si>
    <t>(40.485010283, -88.997710178)</t>
  </si>
  <si>
    <t>FL</t>
  </si>
  <si>
    <t>Florida</t>
  </si>
  <si>
    <t>Gay or lesbian</t>
  </si>
  <si>
    <t>(28.932040377, -81.928960539)</t>
  </si>
  <si>
    <t>I22</t>
  </si>
  <si>
    <t>AK</t>
  </si>
  <si>
    <t>Alaska</t>
  </si>
  <si>
    <t>(64.845079957001, -147.722059036)</t>
  </si>
  <si>
    <t>IA</t>
  </si>
  <si>
    <t>Iowa</t>
  </si>
  <si>
    <t>(42.469400913, -93.816490556)</t>
  </si>
  <si>
    <t>CH</t>
  </si>
  <si>
    <t>Chicago, IL</t>
  </si>
  <si>
    <t>(41.878114, -87.629798)</t>
  </si>
  <si>
    <t>Native Hawaiian or Other Pacific Islander</t>
  </si>
  <si>
    <t>R14</t>
  </si>
  <si>
    <t>DE</t>
  </si>
  <si>
    <t>Delaware</t>
  </si>
  <si>
    <t>(39.008830667, -75.577741168)</t>
  </si>
  <si>
    <t>XX</t>
  </si>
  <si>
    <t>United States</t>
  </si>
  <si>
    <t>National</t>
  </si>
  <si>
    <t>LO</t>
  </si>
  <si>
    <t>Los Angeles, CA</t>
  </si>
  <si>
    <t>(34.052234, -118.243685)</t>
  </si>
  <si>
    <t>NE</t>
  </si>
  <si>
    <t>Nebraska</t>
  </si>
  <si>
    <t>(41.641040988001, -99.365720623)</t>
  </si>
  <si>
    <t>DCB</t>
  </si>
  <si>
    <t>District of Columbia</t>
  </si>
  <si>
    <t>(38.890371385, -77.031961127)</t>
  </si>
  <si>
    <t>American Indian or Alaska Native</t>
  </si>
  <si>
    <t>R10</t>
  </si>
  <si>
    <t>PH</t>
  </si>
  <si>
    <t>Philadelphia, PA</t>
  </si>
  <si>
    <t>(39.952584, -75.165222)</t>
  </si>
  <si>
    <t>AZB</t>
  </si>
  <si>
    <t>Arizona</t>
  </si>
  <si>
    <t>(34.86597028, -111.763811277)</t>
  </si>
  <si>
    <t>TX</t>
  </si>
  <si>
    <t>Texas</t>
  </si>
  <si>
    <t>(31.827240407, -99.426770206)</t>
  </si>
  <si>
    <t>MM</t>
  </si>
  <si>
    <t>Miami-Dade County, FL</t>
  </si>
  <si>
    <t>(25.551603, -80.632692)</t>
  </si>
  <si>
    <t>GU</t>
  </si>
  <si>
    <t>Guam</t>
  </si>
  <si>
    <t>(13.444304, 144.793731)</t>
  </si>
  <si>
    <t>DU</t>
  </si>
  <si>
    <t>Duval County, FL</t>
  </si>
  <si>
    <t>(30.350051, -81.603506)</t>
  </si>
  <si>
    <t>WI</t>
  </si>
  <si>
    <t>Wisconsin</t>
  </si>
  <si>
    <t>(44.393191174, -89.816370742)</t>
  </si>
  <si>
    <t>DT</t>
  </si>
  <si>
    <t>Detroit, MI</t>
  </si>
  <si>
    <t>(42.331427, -83.045754)</t>
  </si>
  <si>
    <t>PR</t>
  </si>
  <si>
    <t>Puerto Rico</t>
  </si>
  <si>
    <t>(18.220833, -66.590149)</t>
  </si>
  <si>
    <t>DKC</t>
  </si>
  <si>
    <t>DeKalb County, GA</t>
  </si>
  <si>
    <t>(33.795644, -84.22788)</t>
  </si>
  <si>
    <t>ID</t>
  </si>
  <si>
    <t>Idaho</t>
  </si>
  <si>
    <t>(43.682630005, -114.363730042)</t>
  </si>
  <si>
    <t>CO</t>
  </si>
  <si>
    <t>Colorado</t>
  </si>
  <si>
    <t>(38.843840757, -106.133610921)</t>
  </si>
  <si>
    <t>KS</t>
  </si>
  <si>
    <t>Kansas</t>
  </si>
  <si>
    <t>(38.3477403, -98.200781227)</t>
  </si>
  <si>
    <t>CA</t>
  </si>
  <si>
    <t>California</t>
  </si>
  <si>
    <t>(37.638640123, -120.999999538)</t>
  </si>
  <si>
    <t>MO</t>
  </si>
  <si>
    <t>Missouri</t>
  </si>
  <si>
    <t>(38.635790776, -92.566300053)</t>
  </si>
  <si>
    <t>OK</t>
  </si>
  <si>
    <t>Oklahoma</t>
  </si>
  <si>
    <t>(35.472031356, -97.521070214)</t>
  </si>
  <si>
    <t>TN</t>
  </si>
  <si>
    <t>Tennessee</t>
  </si>
  <si>
    <t>(35.68094058, -85.774490914)</t>
  </si>
  <si>
    <t>ND</t>
  </si>
  <si>
    <t>North Dakota</t>
  </si>
  <si>
    <t>(47.475319779, -100.118421049)</t>
  </si>
  <si>
    <t>NYK</t>
  </si>
  <si>
    <t>Borough of Staten Island, NY</t>
  </si>
  <si>
    <t>(40.579532, -74.150201)</t>
  </si>
  <si>
    <t>MT</t>
  </si>
  <si>
    <t>Montana</t>
  </si>
  <si>
    <t>(47.066528972, -109.424420645)</t>
  </si>
  <si>
    <t>LA</t>
  </si>
  <si>
    <t>Louisiana</t>
  </si>
  <si>
    <t>(31.312660644, -92.445680071)</t>
  </si>
  <si>
    <t>Postal</t>
  </si>
  <si>
    <t>Alabama</t>
  </si>
  <si>
    <t>AL</t>
  </si>
  <si>
    <t>AZ</t>
  </si>
  <si>
    <t>Canal Zone</t>
  </si>
  <si>
    <t>CZ</t>
  </si>
  <si>
    <t>DC</t>
  </si>
  <si>
    <t>Georgia</t>
  </si>
  <si>
    <t>GA</t>
  </si>
  <si>
    <t>Indiana</t>
  </si>
  <si>
    <t>IN</t>
  </si>
  <si>
    <t>Minnesota</t>
  </si>
  <si>
    <t>MN</t>
  </si>
  <si>
    <t>Mississippi</t>
  </si>
  <si>
    <t>MS</t>
  </si>
  <si>
    <t>New Jersey</t>
  </si>
  <si>
    <t>NJ</t>
  </si>
  <si>
    <t>Ohio</t>
  </si>
  <si>
    <t>OH</t>
  </si>
  <si>
    <t>Oregon</t>
  </si>
  <si>
    <t>OR</t>
  </si>
  <si>
    <t>South Dakota</t>
  </si>
  <si>
    <t>SD</t>
  </si>
  <si>
    <t>Virgin Islands</t>
  </si>
  <si>
    <t>VI</t>
  </si>
  <si>
    <t>Washington</t>
  </si>
  <si>
    <t>WA</t>
  </si>
  <si>
    <t>Wyoming</t>
  </si>
  <si>
    <t>WY</t>
  </si>
  <si>
    <t>Row Labels</t>
  </si>
  <si>
    <t>Grand Total</t>
  </si>
  <si>
    <t>State_Short</t>
  </si>
  <si>
    <t>Sum of Counts(RoundUp)</t>
  </si>
  <si>
    <t>State_Long</t>
  </si>
  <si>
    <t>State_Short_Local</t>
  </si>
  <si>
    <t>State_Short_State</t>
  </si>
  <si>
    <t>State_Short_combined</t>
  </si>
  <si>
    <t>Prevalence(%)</t>
  </si>
  <si>
    <t>Average of Prevalence(%)</t>
  </si>
  <si>
    <t>Sex Difference in Suicidal Behaviors</t>
  </si>
  <si>
    <t>Suicidal Behaviors per Grade</t>
  </si>
  <si>
    <t>Suicidal Thoughts and Behaviors per State</t>
  </si>
  <si>
    <t>Different Sexual Identities in Suicidal Behaviors</t>
  </si>
  <si>
    <t>Count(RoundUp)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</si>
</sst>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</font>
    <font>
      <b/>
      <sz val="12"/>
      <color rgb="FF212121"/>
      <name val="Calibri"/>
      <family val="2"/>
    </font>
    <font>
      <sz val="12"/>
      <color rgb="FF212121"/>
      <name val="Calibri"/>
      <family val="2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8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double">
        <color indexed="64"/>
      </bottom>
      <diagonal/>
    </border>
  </borders>
  <cellStyleXfs count="1">
    <xf numFmtId="0" fontId="0" fillId="0" borderId="0"/>
  </cellStyleXfs>
  <cellXfs count="31">
    <xf numFmtId="0" fontId="0" fillId="0" borderId="0" xfId="0"/>
    <xf numFmtId="0" fontId="1" fillId="0" borderId="0" xfId="0" applyFont="1"/>
    <xf numFmtId="0" fontId="2" fillId="2" borderId="2" xfId="0" applyFont="1" applyFill="1" applyBorder="1"/>
    <xf numFmtId="0" fontId="3" fillId="0" borderId="1" xfId="0" applyFont="1" applyBorder="1"/>
    <xf numFmtId="0" fontId="1" fillId="0" borderId="1" xfId="0" applyFont="1" applyBorder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4" fillId="3" borderId="3" xfId="0" applyFont="1" applyFill="1" applyBorder="1"/>
    <xf numFmtId="0" fontId="0" fillId="0" borderId="0" xfId="0" applyAlignment="1">
      <alignment horizontal="left" indent="1"/>
    </xf>
    <xf numFmtId="0" fontId="0" fillId="2" borderId="0" xfId="0" applyFill="1" applyAlignment="1">
      <alignment horizontal="left"/>
    </xf>
    <xf numFmtId="0" fontId="0" fillId="2" borderId="0" xfId="0" applyNumberFormat="1" applyFill="1"/>
    <xf numFmtId="0" fontId="0" fillId="4" borderId="0" xfId="0" applyFill="1"/>
    <xf numFmtId="0" fontId="0" fillId="4" borderId="0" xfId="0" applyFill="1" applyAlignment="1">
      <alignment horizontal="left"/>
    </xf>
    <xf numFmtId="0" fontId="0" fillId="4" borderId="0" xfId="0" applyNumberFormat="1" applyFill="1"/>
    <xf numFmtId="0" fontId="0" fillId="2" borderId="5" xfId="0" applyFill="1" applyBorder="1"/>
    <xf numFmtId="0" fontId="0" fillId="0" borderId="6" xfId="0" applyBorder="1" applyAlignment="1">
      <alignment horizontal="left"/>
    </xf>
    <xf numFmtId="0" fontId="0" fillId="0" borderId="6" xfId="0" applyNumberFormat="1" applyBorder="1"/>
    <xf numFmtId="0" fontId="0" fillId="0" borderId="3" xfId="0" applyBorder="1" applyAlignment="1">
      <alignment horizontal="left"/>
    </xf>
    <xf numFmtId="0" fontId="0" fillId="0" borderId="3" xfId="0" applyNumberFormat="1" applyBorder="1"/>
    <xf numFmtId="0" fontId="0" fillId="0" borderId="3" xfId="0" applyBorder="1" applyAlignment="1">
      <alignment horizontal="left" indent="1"/>
    </xf>
    <xf numFmtId="0" fontId="7" fillId="0" borderId="0" xfId="0" applyFont="1"/>
    <xf numFmtId="0" fontId="7" fillId="0" borderId="0" xfId="0" applyFont="1" applyFill="1" applyAlignment="1">
      <alignment horizontal="left"/>
    </xf>
    <xf numFmtId="0" fontId="7" fillId="0" borderId="0" xfId="0" applyNumberFormat="1" applyFont="1" applyFill="1"/>
    <xf numFmtId="0" fontId="0" fillId="5" borderId="0" xfId="0" applyFill="1" applyAlignment="1">
      <alignment horizontal="left"/>
    </xf>
    <xf numFmtId="0" fontId="0" fillId="5" borderId="0" xfId="0" applyNumberFormat="1" applyFill="1"/>
    <xf numFmtId="0" fontId="0" fillId="5" borderId="5" xfId="0" applyFill="1" applyBorder="1"/>
    <xf numFmtId="0" fontId="6" fillId="3" borderId="0" xfId="0" applyFont="1" applyFill="1" applyAlignment="1">
      <alignment horizontal="center"/>
    </xf>
    <xf numFmtId="0" fontId="5" fillId="2" borderId="4" xfId="0" applyFont="1" applyFill="1" applyBorder="1" applyAlignment="1">
      <alignment horizontal="center"/>
    </xf>
    <xf numFmtId="0" fontId="5" fillId="4" borderId="4" xfId="0" applyFont="1" applyFill="1" applyBorder="1" applyAlignment="1">
      <alignment horizontal="center"/>
    </xf>
    <xf numFmtId="0" fontId="5" fillId="5" borderId="7" xfId="0" applyFont="1" applyFill="1" applyBorder="1" applyAlignment="1">
      <alignment horizontal="center"/>
    </xf>
  </cellXfs>
  <cellStyles count="1">
    <cellStyle name="Normal" xfId="0" builtinId="0"/>
  </cellStyles>
  <dxfs count="42"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[Metis.xlsx]DemographicInfo_charts!PivotTable6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Suicidal Behaviors Prevalence in Difference Sex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DemographicInfo_charts!$B$2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DemographicInfo_charts!$A$3:$A$15</c:f>
              <c:multiLvlStrCache>
                <c:ptCount val="10"/>
                <c:lvl>
                  <c:pt idx="0">
                    <c:v>Attempted suicide</c:v>
                  </c:pt>
                  <c:pt idx="1">
                    <c:v>Considered suicide</c:v>
                  </c:pt>
                  <c:pt idx="2">
                    <c:v>Injurious suicide attempt</c:v>
                  </c:pt>
                  <c:pt idx="3">
                    <c:v>Sad or hopeless</c:v>
                  </c:pt>
                  <c:pt idx="4">
                    <c:v>Suicide plan</c:v>
                  </c:pt>
                  <c:pt idx="5">
                    <c:v>Attempted suicide</c:v>
                  </c:pt>
                  <c:pt idx="6">
                    <c:v>Considered suicide</c:v>
                  </c:pt>
                  <c:pt idx="7">
                    <c:v>Injurious suicide attempt</c:v>
                  </c:pt>
                  <c:pt idx="8">
                    <c:v>Sad or hopeless</c:v>
                  </c:pt>
                  <c:pt idx="9">
                    <c:v>Suicide plan</c:v>
                  </c:pt>
                </c:lvl>
                <c:lvl>
                  <c:pt idx="0">
                    <c:v>Female</c:v>
                  </c:pt>
                  <c:pt idx="5">
                    <c:v>Male</c:v>
                  </c:pt>
                </c:lvl>
              </c:multiLvlStrCache>
            </c:multiLvlStrRef>
          </c:cat>
          <c:val>
            <c:numRef>
              <c:f>DemographicInfo_charts!$B$3:$B$15</c:f>
              <c:numCache>
                <c:formatCode>General</c:formatCode>
                <c:ptCount val="10"/>
                <c:pt idx="0">
                  <c:v>12.485276439790576</c:v>
                </c:pt>
                <c:pt idx="1">
                  <c:v>22.449555504587163</c:v>
                </c:pt>
                <c:pt idx="2">
                  <c:v>3.5747677018633546</c:v>
                </c:pt>
                <c:pt idx="3">
                  <c:v>44.843416981132087</c:v>
                </c:pt>
                <c:pt idx="4">
                  <c:v>21.692323204419896</c:v>
                </c:pt>
                <c:pt idx="5">
                  <c:v>7.3274326424870466</c:v>
                </c:pt>
                <c:pt idx="6">
                  <c:v>11.844808187134502</c:v>
                </c:pt>
                <c:pt idx="7">
                  <c:v>3.1666985294117653</c:v>
                </c:pt>
                <c:pt idx="8">
                  <c:v>24.069959411764721</c:v>
                </c:pt>
                <c:pt idx="9">
                  <c:v>11.40634081632653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93-484D-9685-1135DEDE4A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60815759"/>
        <c:axId val="1913830399"/>
      </c:barChart>
      <c:catAx>
        <c:axId val="19608157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3830399"/>
        <c:crosses val="autoZero"/>
        <c:auto val="1"/>
        <c:lblAlgn val="ctr"/>
        <c:lblOffset val="100"/>
        <c:noMultiLvlLbl val="0"/>
      </c:catAx>
      <c:valAx>
        <c:axId val="19138303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08157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[Metis.xlsx]DemographicInfo_charts!PivotTable7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Suicidal</a:t>
            </a:r>
            <a:r>
              <a:rPr lang="en-US" baseline="0"/>
              <a:t> Behaviors Prevalence per Grade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DemographicInfo_charts!$B$19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DemographicInfo_charts!$A$20:$A$45</c:f>
              <c:multiLvlStrCache>
                <c:ptCount val="20"/>
                <c:lvl>
                  <c:pt idx="0">
                    <c:v>10th</c:v>
                  </c:pt>
                  <c:pt idx="1">
                    <c:v>11th</c:v>
                  </c:pt>
                  <c:pt idx="2">
                    <c:v>12th</c:v>
                  </c:pt>
                  <c:pt idx="3">
                    <c:v>9th</c:v>
                  </c:pt>
                  <c:pt idx="4">
                    <c:v>10th</c:v>
                  </c:pt>
                  <c:pt idx="5">
                    <c:v>11th</c:v>
                  </c:pt>
                  <c:pt idx="6">
                    <c:v>12th</c:v>
                  </c:pt>
                  <c:pt idx="7">
                    <c:v>9th</c:v>
                  </c:pt>
                  <c:pt idx="8">
                    <c:v>10th</c:v>
                  </c:pt>
                  <c:pt idx="9">
                    <c:v>11th</c:v>
                  </c:pt>
                  <c:pt idx="10">
                    <c:v>12th</c:v>
                  </c:pt>
                  <c:pt idx="11">
                    <c:v>9th</c:v>
                  </c:pt>
                  <c:pt idx="12">
                    <c:v>10th</c:v>
                  </c:pt>
                  <c:pt idx="13">
                    <c:v>11th</c:v>
                  </c:pt>
                  <c:pt idx="14">
                    <c:v>12th</c:v>
                  </c:pt>
                  <c:pt idx="15">
                    <c:v>9th</c:v>
                  </c:pt>
                  <c:pt idx="16">
                    <c:v>10th</c:v>
                  </c:pt>
                  <c:pt idx="17">
                    <c:v>11th</c:v>
                  </c:pt>
                  <c:pt idx="18">
                    <c:v>12th</c:v>
                  </c:pt>
                  <c:pt idx="19">
                    <c:v>9th</c:v>
                  </c:pt>
                </c:lvl>
                <c:lvl>
                  <c:pt idx="0">
                    <c:v>Attempted suicide</c:v>
                  </c:pt>
                  <c:pt idx="4">
                    <c:v>Considered suicide</c:v>
                  </c:pt>
                  <c:pt idx="8">
                    <c:v>Injurious suicide attempt</c:v>
                  </c:pt>
                  <c:pt idx="12">
                    <c:v>Sad or hopeless</c:v>
                  </c:pt>
                  <c:pt idx="16">
                    <c:v>Suicide plan</c:v>
                  </c:pt>
                </c:lvl>
              </c:multiLvlStrCache>
            </c:multiLvlStrRef>
          </c:cat>
          <c:val>
            <c:numRef>
              <c:f>DemographicInfo_charts!$B$20:$B$45</c:f>
              <c:numCache>
                <c:formatCode>General</c:formatCode>
                <c:ptCount val="20"/>
                <c:pt idx="0">
                  <c:v>8.9476617391304352</c:v>
                </c:pt>
                <c:pt idx="1">
                  <c:v>9.1547999999999998</c:v>
                </c:pt>
                <c:pt idx="2">
                  <c:v>8.2402885057471291</c:v>
                </c:pt>
                <c:pt idx="3">
                  <c:v>9.7054019047619029</c:v>
                </c:pt>
                <c:pt idx="4">
                  <c:v>17.461112499999999</c:v>
                </c:pt>
                <c:pt idx="5">
                  <c:v>17.926820338983052</c:v>
                </c:pt>
                <c:pt idx="6">
                  <c:v>14.230304938271605</c:v>
                </c:pt>
                <c:pt idx="7">
                  <c:v>16.781184126984126</c:v>
                </c:pt>
                <c:pt idx="8">
                  <c:v>3.7385727272727283</c:v>
                </c:pt>
                <c:pt idx="9">
                  <c:v>3.1030999999999995</c:v>
                </c:pt>
                <c:pt idx="10">
                  <c:v>3.5871854838709671</c:v>
                </c:pt>
                <c:pt idx="11">
                  <c:v>3.0653222222222216</c:v>
                </c:pt>
                <c:pt idx="12">
                  <c:v>34.17814480000002</c:v>
                </c:pt>
                <c:pt idx="13">
                  <c:v>34.261584210526316</c:v>
                </c:pt>
                <c:pt idx="14">
                  <c:v>32.061280898876404</c:v>
                </c:pt>
                <c:pt idx="15">
                  <c:v>32.544423728813562</c:v>
                </c:pt>
                <c:pt idx="16">
                  <c:v>15.768220238095234</c:v>
                </c:pt>
                <c:pt idx="17">
                  <c:v>15.743797674418607</c:v>
                </c:pt>
                <c:pt idx="18">
                  <c:v>12.38030263157895</c:v>
                </c:pt>
                <c:pt idx="19">
                  <c:v>14.680525742574263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FDC-A642-99F9-47A3C2BF1E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69773167"/>
        <c:axId val="1865407455"/>
      </c:barChart>
      <c:catAx>
        <c:axId val="1869773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5407455"/>
        <c:crosses val="autoZero"/>
        <c:auto val="1"/>
        <c:lblAlgn val="ctr"/>
        <c:lblOffset val="100"/>
        <c:noMultiLvlLbl val="0"/>
      </c:catAx>
      <c:valAx>
        <c:axId val="1865407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97731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[Metis.xlsx]DemographicInfo_charts!PivotTable8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Different Sexual Identities in Suicidal Behaviors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DemographicInfo_charts!$B$49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DemographicInfo_charts!$A$50:$A$70</c:f>
              <c:multiLvlStrCache>
                <c:ptCount val="16"/>
                <c:lvl>
                  <c:pt idx="0">
                    <c:v>Bisexual</c:v>
                  </c:pt>
                  <c:pt idx="1">
                    <c:v>Gay or lesbian</c:v>
                  </c:pt>
                  <c:pt idx="2">
                    <c:v>Heterosexual (straight)</c:v>
                  </c:pt>
                  <c:pt idx="3">
                    <c:v>Not sure</c:v>
                  </c:pt>
                  <c:pt idx="4">
                    <c:v>Bisexual</c:v>
                  </c:pt>
                  <c:pt idx="5">
                    <c:v>Gay or lesbian</c:v>
                  </c:pt>
                  <c:pt idx="6">
                    <c:v>Heterosexual (straight)</c:v>
                  </c:pt>
                  <c:pt idx="7">
                    <c:v>Not sure</c:v>
                  </c:pt>
                  <c:pt idx="8">
                    <c:v>Bisexual</c:v>
                  </c:pt>
                  <c:pt idx="9">
                    <c:v>Gay or lesbian</c:v>
                  </c:pt>
                  <c:pt idx="10">
                    <c:v>Heterosexual (straight)</c:v>
                  </c:pt>
                  <c:pt idx="11">
                    <c:v>Not sure</c:v>
                  </c:pt>
                  <c:pt idx="12">
                    <c:v>Bisexual</c:v>
                  </c:pt>
                  <c:pt idx="13">
                    <c:v>Gay or lesbian</c:v>
                  </c:pt>
                  <c:pt idx="14">
                    <c:v>Heterosexual (straight)</c:v>
                  </c:pt>
                  <c:pt idx="15">
                    <c:v>Not sure</c:v>
                  </c:pt>
                </c:lvl>
                <c:lvl>
                  <c:pt idx="0">
                    <c:v>Attempted suicide</c:v>
                  </c:pt>
                  <c:pt idx="4">
                    <c:v>Considered suicide</c:v>
                  </c:pt>
                  <c:pt idx="8">
                    <c:v>Injurious suicide attempt</c:v>
                  </c:pt>
                  <c:pt idx="12">
                    <c:v>Suicide plan</c:v>
                  </c:pt>
                </c:lvl>
              </c:multiLvlStrCache>
            </c:multiLvlStrRef>
          </c:cat>
          <c:val>
            <c:numRef>
              <c:f>DemographicInfo_charts!$B$50:$B$70</c:f>
              <c:numCache>
                <c:formatCode>General</c:formatCode>
                <c:ptCount val="16"/>
                <c:pt idx="0">
                  <c:v>21.309047999999997</c:v>
                </c:pt>
                <c:pt idx="1">
                  <c:v>22.89846</c:v>
                </c:pt>
                <c:pt idx="2">
                  <c:v>7.5135461111111113</c:v>
                </c:pt>
                <c:pt idx="3">
                  <c:v>16.187511111111107</c:v>
                </c:pt>
                <c:pt idx="4">
                  <c:v>42.398985000000003</c:v>
                </c:pt>
                <c:pt idx="5">
                  <c:v>33.096653333333329</c:v>
                </c:pt>
                <c:pt idx="6">
                  <c:v>12.631898492462311</c:v>
                </c:pt>
                <c:pt idx="7">
                  <c:v>27.065983333333335</c:v>
                </c:pt>
                <c:pt idx="8">
                  <c:v>7.2957352941176472</c:v>
                </c:pt>
                <c:pt idx="9">
                  <c:v>9.1987000000000005</c:v>
                </c:pt>
                <c:pt idx="10">
                  <c:v>2.6860250000000017</c:v>
                </c:pt>
                <c:pt idx="11">
                  <c:v>8.2258166666666668</c:v>
                </c:pt>
                <c:pt idx="12">
                  <c:v>32.281903124999992</c:v>
                </c:pt>
                <c:pt idx="13">
                  <c:v>23.951380000000004</c:v>
                </c:pt>
                <c:pt idx="14">
                  <c:v>11.128897452229298</c:v>
                </c:pt>
                <c:pt idx="15">
                  <c:v>20.854585714285719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90-D64D-935F-9BB7AD3CC4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80007791"/>
        <c:axId val="1876430223"/>
      </c:barChart>
      <c:catAx>
        <c:axId val="18800077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6430223"/>
        <c:crosses val="autoZero"/>
        <c:auto val="1"/>
        <c:lblAlgn val="ctr"/>
        <c:lblOffset val="100"/>
        <c:noMultiLvlLbl val="0"/>
      </c:catAx>
      <c:valAx>
        <c:axId val="1876430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00077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965200</xdr:colOff>
      <xdr:row>0</xdr:row>
      <xdr:rowOff>0</xdr:rowOff>
    </xdr:from>
    <xdr:to>
      <xdr:col>7</xdr:col>
      <xdr:colOff>533400</xdr:colOff>
      <xdr:row>13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575F6EB-3474-F440-9102-82260041EC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952500</xdr:colOff>
      <xdr:row>16</xdr:row>
      <xdr:rowOff>190500</xdr:rowOff>
    </xdr:from>
    <xdr:to>
      <xdr:col>7</xdr:col>
      <xdr:colOff>609600</xdr:colOff>
      <xdr:row>30</xdr:row>
      <xdr:rowOff>50800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CF7785B-D3E7-E34F-AADE-78F7F4B484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920750</xdr:colOff>
      <xdr:row>47</xdr:row>
      <xdr:rowOff>25400</xdr:rowOff>
    </xdr:from>
    <xdr:to>
      <xdr:col>6</xdr:col>
      <xdr:colOff>755650</xdr:colOff>
      <xdr:row>60</xdr:row>
      <xdr:rowOff>63500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1BFEF26-B87C-E348-8B30-479EB8DE7D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eeyewon Jeong" refreshedDate="44477.684952777781" createdVersion="7" refreshedVersion="7" minRefreshableVersion="3" recordCount="3039" xr:uid="{63E78370-F197-F642-8602-5D20B8CC3FA2}">
  <cacheSource type="worksheet">
    <worksheetSource ref="A1:P1048576" sheet="State_SuicidePrevalence2017"/>
  </cacheSource>
  <cacheFields count="16">
    <cacheField name="LocationDesc " numFmtId="0">
      <sharedItems containsBlank="1" count="40">
        <s v="New Hampshire"/>
        <s v="Michigan"/>
        <s v="New Mexico"/>
        <s v="Maine"/>
        <s v="Nevada"/>
        <s v="Arkansas"/>
        <s v="Kentucky"/>
        <s v="South Carolina"/>
        <s v="Hawaii"/>
        <s v="Rhode Island"/>
        <s v="Maryland"/>
        <s v="Utah"/>
        <s v="West Virginia"/>
        <s v="Pennsylvania"/>
        <s v="Vermont"/>
        <s v="Massachusetts"/>
        <s v="Connecticut"/>
        <s v="Virginia"/>
        <s v="New York"/>
        <s v="North Carolina"/>
        <s v="Illinois"/>
        <s v="Florida"/>
        <s v="Alaska"/>
        <s v="Iowa"/>
        <s v="Delaware"/>
        <s v="Nebraska"/>
        <s v="Arizona"/>
        <s v="Texas"/>
        <s v="Wisconsin"/>
        <s v="Idaho"/>
        <s v="Colorado"/>
        <s v="Kansas"/>
        <s v="California"/>
        <s v="Missouri"/>
        <s v="Oklahoma"/>
        <s v="Tennessee"/>
        <s v="North Dakota"/>
        <s v="Montana"/>
        <s v="Louisiana"/>
        <m/>
      </sharedItems>
    </cacheField>
    <cacheField name="State_Short" numFmtId="0">
      <sharedItems containsBlank="1"/>
    </cacheField>
    <cacheField name="ShortQuestionText " numFmtId="0">
      <sharedItems containsBlank="1" count="6">
        <s v="Considered suicide"/>
        <s v="Attempted suicide"/>
        <s v="Sad or hopeless"/>
        <s v="Suicide plan"/>
        <s v="Injurious suicide attempt"/>
        <m/>
      </sharedItems>
    </cacheField>
    <cacheField name="Greater_Risk_Question " numFmtId="0">
      <sharedItems containsBlank="1"/>
    </cacheField>
    <cacheField name="Description " numFmtId="0">
      <sharedItems containsBlank="1"/>
    </cacheField>
    <cacheField name="Greater_Risk_Data_Value(%)" numFmtId="0">
      <sharedItems containsString="0" containsBlank="1" containsNumber="1" minValue="0" maxValue="92.615200000000002"/>
    </cacheField>
    <cacheField name="Sample_Size " numFmtId="0">
      <sharedItems containsString="0" containsBlank="1" containsNumber="1" containsInteger="1" minValue="30" maxValue="38974"/>
    </cacheField>
    <cacheField name="Counts(RoundUp)" numFmtId="0">
      <sharedItems containsString="0" containsBlank="1" containsNumber="1" containsInteger="1" minValue="0" maxValue="9709"/>
    </cacheField>
    <cacheField name="Sex " numFmtId="0">
      <sharedItems containsBlank="1" count="4">
        <s v="Total"/>
        <s v="Male"/>
        <s v="Female"/>
        <m/>
      </sharedItems>
    </cacheField>
    <cacheField name="Race " numFmtId="0">
      <sharedItems containsBlank="1"/>
    </cacheField>
    <cacheField name="Grade " numFmtId="0">
      <sharedItems containsBlank="1"/>
    </cacheField>
    <cacheField name="SexualIdentity " numFmtId="0">
      <sharedItems containsBlank="1"/>
    </cacheField>
    <cacheField name="SexOfSexualContacts " numFmtId="0">
      <sharedItems containsBlank="1"/>
    </cacheField>
    <cacheField name="GeoLocation " numFmtId="0">
      <sharedItems containsBlank="1"/>
    </cacheField>
    <cacheField name="LocationId " numFmtId="0">
      <sharedItems containsString="0" containsBlank="1" containsNumber="1" containsInteger="1" minValue="2" maxValue="55"/>
    </cacheField>
    <cacheField name="StratificationType 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eeyewon Jeong" refreshedDate="44478.560922453704" createdVersion="7" refreshedVersion="7" minRefreshableVersion="3" recordCount="3224" xr:uid="{487FDCA3-1C61-A948-ACC1-C3338E0442BD}">
  <cacheSource type="worksheet">
    <worksheetSource ref="A1:P1048576" sheet="SuicidePrevalence2017"/>
  </cacheSource>
  <cacheFields count="15">
    <cacheField name="State_Short" numFmtId="0">
      <sharedItems containsBlank="1"/>
    </cacheField>
    <cacheField name="State_Long" numFmtId="0">
      <sharedItems containsBlank="1"/>
    </cacheField>
    <cacheField name="ShortQuestionText " numFmtId="0">
      <sharedItems containsBlank="1" count="6">
        <s v="Sad or hopeless"/>
        <s v="Attempted suicide"/>
        <s v="Considered suicide"/>
        <s v="Injurious suicide attempt"/>
        <s v="Suicide plan"/>
        <m/>
      </sharedItems>
    </cacheField>
    <cacheField name="Greater_Risk_Question " numFmtId="0">
      <sharedItems containsBlank="1"/>
    </cacheField>
    <cacheField name="Description " numFmtId="0">
      <sharedItems containsBlank="1"/>
    </cacheField>
    <cacheField name="Prevalence(%)" numFmtId="0">
      <sharedItems containsString="0" containsBlank="1" containsNumber="1" minValue="0" maxValue="92.615200000000002"/>
    </cacheField>
    <cacheField name="Sample_Size " numFmtId="0">
      <sharedItems containsString="0" containsBlank="1" containsNumber="1" containsInteger="1" minValue="30" maxValue="24465"/>
    </cacheField>
    <cacheField name="Sex " numFmtId="0">
      <sharedItems containsBlank="1" count="4">
        <s v="Total"/>
        <s v="Male"/>
        <s v="Female"/>
        <m/>
      </sharedItems>
    </cacheField>
    <cacheField name="Race " numFmtId="0">
      <sharedItems containsBlank="1"/>
    </cacheField>
    <cacheField name="Grade " numFmtId="0">
      <sharedItems containsBlank="1" count="6">
        <s v="11th"/>
        <s v="9th"/>
        <s v="12th"/>
        <s v="10th"/>
        <s v="Total"/>
        <m/>
      </sharedItems>
    </cacheField>
    <cacheField name="SexualIdentity " numFmtId="0">
      <sharedItems containsBlank="1" count="7">
        <s v="Total"/>
        <s v="Gay, lesbian, or bisexual"/>
        <s v="Heterosexual (straight)"/>
        <s v="Bisexual"/>
        <s v="Not sure"/>
        <s v="Gay or lesbian"/>
        <m/>
      </sharedItems>
    </cacheField>
    <cacheField name="SexOfSexualContacts " numFmtId="0">
      <sharedItems containsBlank="1"/>
    </cacheField>
    <cacheField name="GeoLocation " numFmtId="0">
      <sharedItems containsBlank="1"/>
    </cacheField>
    <cacheField name="LocationId " numFmtId="0">
      <sharedItems containsBlank="1" containsMixedTypes="1" containsNumber="1" containsInteger="1" minValue="2" maxValue="128"/>
    </cacheField>
    <cacheField name="StratificationType 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39">
  <r>
    <x v="0"/>
    <s v="NH"/>
    <x v="0"/>
    <s v="Seriously considered attempting suicide"/>
    <s v="during the 12 months before the survey"/>
    <n v="14.2"/>
    <n v="1368"/>
    <n v="195"/>
    <x v="0"/>
    <s v="White"/>
    <s v="12th"/>
    <s v="Total"/>
    <s v="Opposite sex only"/>
    <s v="(43.655950113, -71.50036092)"/>
    <n v="33"/>
    <s v="State"/>
  </r>
  <r>
    <x v="1"/>
    <s v="MI"/>
    <x v="1"/>
    <s v="Attempted suicide"/>
    <s v="one or more times during the 12 months before the survey"/>
    <n v="7.1504000000000003"/>
    <n v="46"/>
    <n v="4"/>
    <x v="1"/>
    <s v="Total"/>
    <s v="12th"/>
    <s v="Total"/>
    <s v="No sexual contact"/>
    <s v="(44.661319543001, -84.71439027)"/>
    <n v="26"/>
    <s v="State"/>
  </r>
  <r>
    <x v="2"/>
    <s v="NM"/>
    <x v="2"/>
    <s v="Felt sad or hopeless"/>
    <s v="almost every day for 2 weeks or more in a row so that they stopped doing some usual activities, during the 12 months before the survey"/>
    <n v="58.720399999999998"/>
    <n v="108"/>
    <n v="64"/>
    <x v="0"/>
    <s v="Hispanic or Latino"/>
    <s v="10th"/>
    <s v="Gay, lesbian, or bisexual"/>
    <s v="Total"/>
    <s v="(34.520880952, -106.240580985)"/>
    <n v="35"/>
    <s v="State"/>
  </r>
  <r>
    <x v="3"/>
    <s v="ME"/>
    <x v="3"/>
    <s v="Made a plan about how they would attempt suicide"/>
    <s v="during the 12 months before the survey"/>
    <n v="7.2089999999999996"/>
    <n v="1079"/>
    <n v="78"/>
    <x v="0"/>
    <s v="Total"/>
    <s v="10th"/>
    <s v="Total"/>
    <s v="No sexual contact"/>
    <s v="(45.254228894001, -68.985031336)"/>
    <n v="23"/>
    <s v="State"/>
  </r>
  <r>
    <x v="4"/>
    <s v="NV"/>
    <x v="4"/>
    <s v="Suicide attempt resulted in an injury, poisoning, or overdose that had to be treated by a doctor or nurse"/>
    <s v="during the 12 months before the survey"/>
    <n v="1.996"/>
    <n v="467"/>
    <n v="10"/>
    <x v="0"/>
    <s v="White"/>
    <s v="Total"/>
    <s v="Total"/>
    <s v="Total"/>
    <s v="(39.49324039, -117.071840564)"/>
    <n v="32"/>
    <s v="State"/>
  </r>
  <r>
    <x v="5"/>
    <s v="AR"/>
    <x v="3"/>
    <s v="Made a plan about how they would attempt suicide"/>
    <s v="during the 12 months before the survey"/>
    <n v="9.4814000000000007"/>
    <n v="147"/>
    <n v="14"/>
    <x v="0"/>
    <s v="Total"/>
    <s v="11th"/>
    <s v="Total"/>
    <s v="No sexual contact"/>
    <s v="(34.748650124, -92.274490743)"/>
    <n v="5"/>
    <s v="State"/>
  </r>
  <r>
    <x v="6"/>
    <s v="KY"/>
    <x v="1"/>
    <s v="Attempted suicide"/>
    <s v="one or more times during the 12 months before the survey"/>
    <n v="14.9436"/>
    <n v="38"/>
    <n v="6"/>
    <x v="0"/>
    <s v="Black or African American"/>
    <s v="Total"/>
    <s v="Total"/>
    <s v="Opposite sex only"/>
    <s v="(37.645970271, -84.774971048)"/>
    <n v="21"/>
    <s v="State"/>
  </r>
  <r>
    <x v="7"/>
    <s v="SC"/>
    <x v="4"/>
    <s v="Suicide attempt resulted in an injury, poisoning, or overdose that had to be treated by a doctor or nurse"/>
    <s v="during the 12 months before the survey"/>
    <n v="0.90100000000000002"/>
    <n v="125"/>
    <n v="2"/>
    <x v="2"/>
    <s v="Total"/>
    <s v="11th"/>
    <s v="Heterosexual (straight)"/>
    <s v="Total"/>
    <s v="(33.998821303, -81.045371207)"/>
    <n v="45"/>
    <s v="State"/>
  </r>
  <r>
    <x v="8"/>
    <s v="HI"/>
    <x v="3"/>
    <s v="Made a plan about how they would attempt suicide"/>
    <s v="during the 12 months before the survey"/>
    <n v="41.378"/>
    <n v="33"/>
    <n v="14"/>
    <x v="2"/>
    <s v="White"/>
    <s v="Total"/>
    <s v="Bisexual"/>
    <s v="Total"/>
    <s v="(21.304850435, -157.857749403)"/>
    <n v="15"/>
    <s v="State"/>
  </r>
  <r>
    <x v="9"/>
    <s v="RI"/>
    <x v="0"/>
    <s v="Seriously considered attempting suicide"/>
    <s v="during the 12 months before the survey"/>
    <n v="22.881499999999999"/>
    <n v="129"/>
    <n v="30"/>
    <x v="0"/>
    <s v="Multiple Race"/>
    <s v="Total"/>
    <s v="Total"/>
    <s v="Total"/>
    <s v="(41.708280193, -71.522470314)"/>
    <n v="44"/>
    <s v="State"/>
  </r>
  <r>
    <x v="10"/>
    <s v="MD"/>
    <x v="2"/>
    <s v="Felt sad or hopeless"/>
    <s v="almost every day for 2 weeks or more in a row so that they stopped doing some usual activities, during the 12 months before the survey"/>
    <n v="46.130699999999997"/>
    <n v="1909"/>
    <n v="881"/>
    <x v="2"/>
    <s v="Multiple Race"/>
    <s v="Total"/>
    <s v="Total"/>
    <s v="Total"/>
    <s v="(39.290580964, -76.609260111)"/>
    <n v="24"/>
    <s v="State"/>
  </r>
  <r>
    <x v="11"/>
    <s v="UT"/>
    <x v="1"/>
    <s v="Attempted suicide"/>
    <s v="one or more times during the 12 months before the survey"/>
    <n v="6.9843999999999999"/>
    <n v="521"/>
    <n v="37"/>
    <x v="1"/>
    <s v="White"/>
    <s v="Total"/>
    <s v="Total"/>
    <s v="Total"/>
    <s v="(39.360700171, -111.587130635)"/>
    <n v="49"/>
    <s v="State"/>
  </r>
  <r>
    <x v="5"/>
    <s v="AR"/>
    <x v="4"/>
    <s v="Suicide attempt resulted in an injury, poisoning, or overdose that had to be treated by a doctor or nurse"/>
    <s v="during the 12 months before the survey"/>
    <n v="5.5395000000000003"/>
    <n v="328"/>
    <n v="19"/>
    <x v="0"/>
    <s v="Total"/>
    <s v="10th"/>
    <s v="Heterosexual (straight)"/>
    <s v="Total"/>
    <s v="(34.748650124, -92.274490743)"/>
    <n v="5"/>
    <s v="State"/>
  </r>
  <r>
    <x v="12"/>
    <s v="WV"/>
    <x v="0"/>
    <s v="Seriously considered attempting suicide"/>
    <s v="during the 12 months before the survey"/>
    <n v="18.6617"/>
    <n v="185"/>
    <n v="35"/>
    <x v="1"/>
    <s v="White"/>
    <s v="10th"/>
    <s v="Total"/>
    <s v="Total"/>
    <s v="(38.665510202, -80.712640135)"/>
    <n v="54"/>
    <s v="State"/>
  </r>
  <r>
    <x v="13"/>
    <s v="PA"/>
    <x v="3"/>
    <s v="Made a plan about how they would attempt suicide"/>
    <s v="during the 12 months before the survey"/>
    <n v="9.0258000000000003"/>
    <n v="45"/>
    <n v="5"/>
    <x v="1"/>
    <s v="Black or African American"/>
    <s v="11th"/>
    <s v="Total"/>
    <s v="Opposite sex only"/>
    <s v="(40.793730152, -77.860700294)"/>
    <n v="42"/>
    <s v="State"/>
  </r>
  <r>
    <x v="14"/>
    <s v="VT"/>
    <x v="3"/>
    <s v="Made a plan about how they would attempt suicide"/>
    <s v="during the 12 months before the survey"/>
    <n v="25.585799999999999"/>
    <n v="36"/>
    <n v="10"/>
    <x v="1"/>
    <s v="Total"/>
    <s v="11th"/>
    <s v="Total"/>
    <s v="Same sex only"/>
    <s v="(43.625381239, -72.517640791)"/>
    <n v="50"/>
    <s v="State"/>
  </r>
  <r>
    <x v="0"/>
    <s v="NH"/>
    <x v="4"/>
    <s v="Suicide attempt resulted in an injury, poisoning, or overdose that had to be treated by a doctor or nurse"/>
    <s v="during the 12 months before the survey"/>
    <n v="0"/>
    <n v="33"/>
    <n v="0"/>
    <x v="1"/>
    <s v="Hispanic or Latino"/>
    <s v="9th"/>
    <s v="Total"/>
    <s v="Opposite sex only"/>
    <s v="(43.655950113, -71.50036092)"/>
    <n v="33"/>
    <s v="State"/>
  </r>
  <r>
    <x v="3"/>
    <s v="ME"/>
    <x v="3"/>
    <s v="Made a plan about how they would attempt suicide"/>
    <s v="during the 12 months before the survey"/>
    <n v="17.2653"/>
    <n v="1296"/>
    <n v="224"/>
    <x v="2"/>
    <s v="Total"/>
    <s v="9th"/>
    <s v="Total"/>
    <s v="Total"/>
    <s v="(45.254228894001, -68.985031336)"/>
    <n v="23"/>
    <s v="State"/>
  </r>
  <r>
    <x v="15"/>
    <s v="MA"/>
    <x v="0"/>
    <s v="Seriously considered attempting suicide"/>
    <s v="during the 12 months before the survey"/>
    <n v="44.318600000000004"/>
    <n v="58"/>
    <n v="26"/>
    <x v="0"/>
    <s v="Hispanic or Latino"/>
    <s v="Total"/>
    <s v="Bisexual"/>
    <s v="Total"/>
    <s v="(42.27687047, -72.082690675)"/>
    <n v="25"/>
    <s v="State"/>
  </r>
  <r>
    <x v="10"/>
    <s v="MD"/>
    <x v="3"/>
    <s v="Made a plan about how they would attempt suicide"/>
    <s v="during the 12 months before the survey"/>
    <n v="21.898"/>
    <n v="103"/>
    <n v="23"/>
    <x v="2"/>
    <s v="White"/>
    <s v="12th"/>
    <s v="Not sure"/>
    <s v="Total"/>
    <s v="(39.290580964, -76.609260111)"/>
    <n v="24"/>
    <s v="State"/>
  </r>
  <r>
    <x v="16"/>
    <s v="CT"/>
    <x v="0"/>
    <s v="Seriously considered attempting suicide"/>
    <s v="during the 12 months before the survey"/>
    <n v="22.297699999999999"/>
    <n v="45"/>
    <n v="11"/>
    <x v="2"/>
    <s v="Total"/>
    <s v="11th"/>
    <s v="Gay, lesbian, or bisexual"/>
    <s v="Total"/>
    <s v="(41.56266102, -72.649840952)"/>
    <n v="9"/>
    <s v="State"/>
  </r>
  <r>
    <x v="10"/>
    <s v="MD"/>
    <x v="2"/>
    <s v="Felt sad or hopeless"/>
    <s v="almost every day for 2 weeks or more in a row so that they stopped doing some usual activities, during the 12 months before the survey"/>
    <n v="33.334099999999999"/>
    <n v="365"/>
    <n v="122"/>
    <x v="2"/>
    <s v="Asian"/>
    <s v="10th"/>
    <s v="Total"/>
    <s v="Total"/>
    <s v="(39.290580964, -76.609260111)"/>
    <n v="24"/>
    <s v="State"/>
  </r>
  <r>
    <x v="12"/>
    <s v="WV"/>
    <x v="1"/>
    <s v="Attempted suicide"/>
    <s v="one or more times during the 12 months before the survey"/>
    <n v="5.7247000000000003"/>
    <n v="44"/>
    <n v="3"/>
    <x v="0"/>
    <s v="Hispanic or Latino"/>
    <s v="Total"/>
    <s v="Heterosexual (straight)"/>
    <s v="Total"/>
    <s v="(38.665510202, -80.712640135)"/>
    <n v="54"/>
    <s v="State"/>
  </r>
  <r>
    <x v="2"/>
    <s v="NM"/>
    <x v="3"/>
    <s v="Made a plan about how they would attempt suicide"/>
    <s v="during the 12 months before the survey"/>
    <n v="44.232100000000003"/>
    <n v="152"/>
    <n v="68"/>
    <x v="0"/>
    <s v="Hispanic or Latino"/>
    <s v="Total"/>
    <s v="Total"/>
    <s v="Both sexes"/>
    <s v="(34.520880952, -106.240580985)"/>
    <n v="35"/>
    <s v="State"/>
  </r>
  <r>
    <x v="3"/>
    <s v="ME"/>
    <x v="0"/>
    <s v="Seriously considered attempting suicide"/>
    <s v="during the 12 months before the survey"/>
    <n v="16.511399999999998"/>
    <n v="73"/>
    <n v="13"/>
    <x v="0"/>
    <s v="Multiple Race"/>
    <s v="10th"/>
    <s v="Heterosexual (straight)"/>
    <s v="Total"/>
    <s v="(45.254228894001, -68.985031336)"/>
    <n v="23"/>
    <s v="State"/>
  </r>
  <r>
    <x v="17"/>
    <s v="VA"/>
    <x v="4"/>
    <s v="Suicide attempt resulted in an injury, poisoning, or overdose that had to be treated by a doctor or nurse"/>
    <s v="during the 12 months before the survey"/>
    <n v="0.94469999999999998"/>
    <n v="361"/>
    <n v="4"/>
    <x v="0"/>
    <s v="White"/>
    <s v="12th"/>
    <s v="Total"/>
    <s v="Total"/>
    <s v="(37.542680674, -78.457890463)"/>
    <n v="51"/>
    <s v="State"/>
  </r>
  <r>
    <x v="18"/>
    <s v="NY"/>
    <x v="4"/>
    <s v="Suicide attempt resulted in an injury, poisoning, or overdose that had to be treated by a doctor or nurse"/>
    <s v="during the 12 months before the survey"/>
    <n v="2.3212000000000002"/>
    <n v="846"/>
    <n v="20"/>
    <x v="1"/>
    <s v="Total"/>
    <s v="9th"/>
    <s v="Heterosexual (straight)"/>
    <s v="Total"/>
    <s v="(42.827001032, -75.543970427)"/>
    <n v="36"/>
    <s v="State"/>
  </r>
  <r>
    <x v="5"/>
    <s v="AR"/>
    <x v="1"/>
    <s v="Attempted suicide"/>
    <s v="one or more times during the 12 months before the survey"/>
    <n v="16.397099999999998"/>
    <n v="124"/>
    <n v="21"/>
    <x v="0"/>
    <s v="Total"/>
    <s v="9th"/>
    <s v="Total"/>
    <s v="Opposite sex only"/>
    <s v="(34.748650124, -92.274490743)"/>
    <n v="5"/>
    <s v="State"/>
  </r>
  <r>
    <x v="18"/>
    <s v="NY"/>
    <x v="2"/>
    <s v="Felt sad or hopeless"/>
    <s v="almost every day for 2 weeks or more in a row so that they stopped doing some usual activities, during the 12 months before the survey"/>
    <n v="92.615200000000002"/>
    <n v="33"/>
    <n v="31"/>
    <x v="2"/>
    <s v="White"/>
    <s v="9th"/>
    <s v="Bisexual"/>
    <s v="Total"/>
    <s v="(42.827001032, -75.543970427)"/>
    <n v="36"/>
    <s v="State"/>
  </r>
  <r>
    <x v="7"/>
    <s v="SC"/>
    <x v="0"/>
    <s v="Seriously considered attempting suicide"/>
    <s v="during the 12 months before the survey"/>
    <n v="11.2925"/>
    <n v="284"/>
    <n v="33"/>
    <x v="1"/>
    <s v="Total"/>
    <s v="Total"/>
    <s v="Total"/>
    <s v="Opposite sex only"/>
    <s v="(33.998821303, -81.045371207)"/>
    <n v="45"/>
    <s v="State"/>
  </r>
  <r>
    <x v="19"/>
    <s v="NC"/>
    <x v="3"/>
    <s v="Made a plan about how they would attempt suicide"/>
    <s v="during the 12 months before the survey"/>
    <n v="8.1816999999999993"/>
    <n v="36"/>
    <n v="3"/>
    <x v="2"/>
    <s v="Asian"/>
    <s v="Total"/>
    <s v="Total"/>
    <s v="No sexual contact"/>
    <s v="(35.466220975, -79.159250463)"/>
    <n v="37"/>
    <s v="State"/>
  </r>
  <r>
    <x v="6"/>
    <s v="KY"/>
    <x v="3"/>
    <s v="Made a plan about how they would attempt suicide"/>
    <s v="during the 12 months before the survey"/>
    <n v="12.4101"/>
    <n v="224"/>
    <n v="28"/>
    <x v="0"/>
    <s v="Total"/>
    <s v="12th"/>
    <s v="Total"/>
    <s v="Opposite sex only"/>
    <s v="(37.645970271, -84.774971048)"/>
    <n v="21"/>
    <s v="State"/>
  </r>
  <r>
    <x v="20"/>
    <s v="IL"/>
    <x v="2"/>
    <s v="Felt sad or hopeless"/>
    <s v="almost every day for 2 weeks or more in a row so that they stopped doing some usual activities, during the 12 months before the survey"/>
    <n v="40.873600000000003"/>
    <n v="262"/>
    <n v="108"/>
    <x v="2"/>
    <s v="Total"/>
    <s v="12th"/>
    <s v="Total"/>
    <s v="Opposite sex only"/>
    <s v="(40.485010283, -88.997710178)"/>
    <n v="17"/>
    <s v="State"/>
  </r>
  <r>
    <x v="21"/>
    <s v="FL"/>
    <x v="2"/>
    <s v="Felt sad or hopeless"/>
    <s v="almost every day for 2 weeks or more in a row so that they stopped doing some usual activities, during the 12 months before the survey"/>
    <n v="68.027000000000001"/>
    <n v="32"/>
    <n v="22"/>
    <x v="2"/>
    <s v="Hispanic or Latino"/>
    <s v="Total"/>
    <s v="Gay or lesbian"/>
    <s v="Total"/>
    <s v="(28.932040377, -81.928960539)"/>
    <n v="12"/>
    <s v="State"/>
  </r>
  <r>
    <x v="22"/>
    <s v="AK"/>
    <x v="1"/>
    <s v="Attempted suicide"/>
    <s v="one or more times during the 12 months before the survey"/>
    <n v="9.4688999999999997"/>
    <n v="559"/>
    <n v="53"/>
    <x v="1"/>
    <s v="Total"/>
    <s v="Total"/>
    <s v="Total"/>
    <s v="Total"/>
    <s v="(64.845079957001, -147.722059036)"/>
    <n v="2"/>
    <s v="State"/>
  </r>
  <r>
    <x v="23"/>
    <s v="IA"/>
    <x v="0"/>
    <s v="Seriously considered attempting suicide"/>
    <s v="during the 12 months before the survey"/>
    <n v="23.033999999999999"/>
    <n v="670"/>
    <n v="155"/>
    <x v="0"/>
    <s v="Total"/>
    <s v="Total"/>
    <s v="Total"/>
    <s v="Opposite sex only"/>
    <s v="(42.469400913, -93.816490556)"/>
    <n v="19"/>
    <s v="State"/>
  </r>
  <r>
    <x v="7"/>
    <s v="SC"/>
    <x v="3"/>
    <s v="Made a plan about how they would attempt suicide"/>
    <s v="during the 12 months before the survey"/>
    <n v="46.980600000000003"/>
    <n v="32"/>
    <n v="16"/>
    <x v="2"/>
    <s v="White"/>
    <s v="Total"/>
    <s v="Total"/>
    <s v="Same sex only or both sexes"/>
    <s v="(33.998821303, -81.045371207)"/>
    <n v="45"/>
    <s v="State"/>
  </r>
  <r>
    <x v="18"/>
    <s v="NY"/>
    <x v="2"/>
    <s v="Felt sad or hopeless"/>
    <s v="almost every day for 2 weeks or more in a row so that they stopped doing some usual activities, during the 12 months before the survey"/>
    <n v="32.518000000000001"/>
    <n v="183"/>
    <n v="60"/>
    <x v="2"/>
    <s v="Asian"/>
    <s v="10th"/>
    <s v="Total"/>
    <s v="Total"/>
    <s v="(42.827001032, -75.543970427)"/>
    <n v="36"/>
    <s v="State"/>
  </r>
  <r>
    <x v="9"/>
    <s v="RI"/>
    <x v="1"/>
    <s v="Attempted suicide"/>
    <s v="one or more times during the 12 months before the survey"/>
    <n v="2.0558999999999998"/>
    <n v="30"/>
    <n v="1"/>
    <x v="1"/>
    <s v="Asian"/>
    <s v="Total"/>
    <s v="Heterosexual (straight)"/>
    <s v="Total"/>
    <s v="(41.708280193, -71.522470314)"/>
    <n v="44"/>
    <s v="State"/>
  </r>
  <r>
    <x v="14"/>
    <s v="VT"/>
    <x v="3"/>
    <s v="Made a plan about how they would attempt suicide"/>
    <s v="during the 12 months before the survey"/>
    <n v="33.391500000000001"/>
    <n v="45"/>
    <n v="16"/>
    <x v="1"/>
    <s v="White"/>
    <s v="11th"/>
    <s v="Total"/>
    <s v="Both sexes"/>
    <s v="(43.625381239, -72.517640791)"/>
    <n v="50"/>
    <s v="State"/>
  </r>
  <r>
    <x v="10"/>
    <s v="MD"/>
    <x v="3"/>
    <s v="Made a plan about how they would attempt suicide"/>
    <s v="during the 12 months before the survey"/>
    <n v="38.3035"/>
    <n v="50"/>
    <n v="20"/>
    <x v="0"/>
    <s v="Native Hawaiian or Other Pacific Islander"/>
    <s v="Total"/>
    <s v="Gay, lesbian, or bisexual"/>
    <s v="Total"/>
    <s v="(39.290580964, -76.609260111)"/>
    <n v="24"/>
    <s v="State"/>
  </r>
  <r>
    <x v="24"/>
    <s v="DE"/>
    <x v="2"/>
    <s v="Felt sad or hopeless"/>
    <s v="almost every day for 2 weeks or more in a row so that they stopped doing some usual activities, during the 12 months before the survey"/>
    <n v="65.921599999999998"/>
    <n v="45"/>
    <n v="30"/>
    <x v="2"/>
    <s v="Total"/>
    <s v="10th"/>
    <s v="Gay, lesbian, or bisexual"/>
    <s v="Total"/>
    <s v="(39.008830667, -75.577741168)"/>
    <n v="10"/>
    <s v="State"/>
  </r>
  <r>
    <x v="0"/>
    <s v="NH"/>
    <x v="2"/>
    <s v="Felt sad or hopeless"/>
    <s v="almost every day for 2 weeks or more in a row so that they stopped doing some usual activities, during the 12 months before the survey"/>
    <n v="69.753500000000003"/>
    <n v="66"/>
    <n v="47"/>
    <x v="2"/>
    <s v="White"/>
    <s v="10th"/>
    <s v="Total"/>
    <s v="Both sexes"/>
    <s v="(43.655950113, -71.50036092)"/>
    <n v="33"/>
    <s v="State"/>
  </r>
  <r>
    <x v="14"/>
    <s v="VT"/>
    <x v="1"/>
    <s v="Attempted suicide"/>
    <s v="one or more times during the 12 months before the survey"/>
    <n v="13.6614"/>
    <n v="443"/>
    <n v="61"/>
    <x v="0"/>
    <s v="Total"/>
    <s v="12th"/>
    <s v="Gay, lesbian, or bisexual"/>
    <s v="Total"/>
    <s v="(43.625381239, -72.517640791)"/>
    <n v="50"/>
    <s v="State"/>
  </r>
  <r>
    <x v="16"/>
    <s v="CT"/>
    <x v="2"/>
    <s v="Felt sad or hopeless"/>
    <s v="almost every day for 2 weeks or more in a row so that they stopped doing some usual activities, during the 12 months before the survey"/>
    <n v="50.232900000000001"/>
    <n v="72"/>
    <n v="37"/>
    <x v="0"/>
    <s v="Hispanic or Latino"/>
    <s v="Total"/>
    <s v="Gay, lesbian, or bisexual"/>
    <s v="Total"/>
    <s v="(41.56266102, -72.649840952)"/>
    <n v="9"/>
    <s v="State"/>
  </r>
  <r>
    <x v="5"/>
    <s v="AR"/>
    <x v="3"/>
    <s v="Made a plan about how they would attempt suicide"/>
    <s v="during the 12 months before the survey"/>
    <n v="77.796300000000002"/>
    <n v="50"/>
    <n v="39"/>
    <x v="0"/>
    <s v="Total"/>
    <s v="9th"/>
    <s v="Total"/>
    <s v="Same sex only or both sexes"/>
    <s v="(34.748650124, -92.274490743)"/>
    <n v="5"/>
    <s v="State"/>
  </r>
  <r>
    <x v="25"/>
    <s v="NE"/>
    <x v="1"/>
    <s v="Attempted suicide"/>
    <s v="one or more times during the 12 months before the survey"/>
    <n v="0.70930000000000004"/>
    <n v="258"/>
    <n v="2"/>
    <x v="1"/>
    <s v="White"/>
    <s v="Total"/>
    <s v="Total"/>
    <s v="No sexual contact"/>
    <s v="(41.641040988001, -99.365720623)"/>
    <n v="31"/>
    <s v="State"/>
  </r>
  <r>
    <x v="21"/>
    <s v="FL"/>
    <x v="2"/>
    <s v="Felt sad or hopeless"/>
    <s v="almost every day for 2 weeks or more in a row so that they stopped doing some usual activities, during the 12 months before the survey"/>
    <n v="40.192900000000002"/>
    <n v="322"/>
    <n v="130"/>
    <x v="0"/>
    <s v="Total"/>
    <s v="Total"/>
    <s v="Not sure"/>
    <s v="Total"/>
    <s v="(28.932040377, -81.928960539)"/>
    <n v="12"/>
    <s v="State"/>
  </r>
  <r>
    <x v="16"/>
    <s v="CT"/>
    <x v="1"/>
    <s v="Attempted suicide"/>
    <s v="one or more times during the 12 months before the survey"/>
    <n v="7.8906000000000001"/>
    <n v="315"/>
    <n v="25"/>
    <x v="2"/>
    <s v="Total"/>
    <s v="11th"/>
    <s v="Total"/>
    <s v="Total"/>
    <s v="(41.56266102, -72.649840952)"/>
    <n v="9"/>
    <s v="State"/>
  </r>
  <r>
    <x v="21"/>
    <s v="FL"/>
    <x v="4"/>
    <s v="Suicide attempt resulted in an injury, poisoning, or overdose that had to be treated by a doctor or nurse"/>
    <s v="during the 12 months before the survey"/>
    <n v="1.6035999999999999"/>
    <n v="78"/>
    <n v="2"/>
    <x v="2"/>
    <s v="Asian"/>
    <s v="Total"/>
    <s v="Heterosexual (straight)"/>
    <s v="Total"/>
    <s v="(28.932040377, -81.928960539)"/>
    <n v="12"/>
    <s v="State"/>
  </r>
  <r>
    <x v="9"/>
    <s v="RI"/>
    <x v="3"/>
    <s v="Made a plan about how they would attempt suicide"/>
    <s v="during the 12 months before the survey"/>
    <n v="20.1906"/>
    <n v="52"/>
    <n v="11"/>
    <x v="2"/>
    <s v="White"/>
    <s v="11th"/>
    <s v="Total"/>
    <s v="No sexual contact"/>
    <s v="(41.708280193, -71.522470314)"/>
    <n v="44"/>
    <s v="State"/>
  </r>
  <r>
    <x v="8"/>
    <s v="HI"/>
    <x v="0"/>
    <s v="Seriously considered attempting suicide"/>
    <s v="during the 12 months before the survey"/>
    <n v="8.0097000000000005"/>
    <n v="46"/>
    <n v="4"/>
    <x v="1"/>
    <s v="Hispanic or Latino"/>
    <s v="10th"/>
    <s v="Total"/>
    <s v="No sexual contact"/>
    <s v="(21.304850435, -157.857749403)"/>
    <n v="15"/>
    <s v="State"/>
  </r>
  <r>
    <x v="6"/>
    <s v="KY"/>
    <x v="3"/>
    <s v="Made a plan about how they would attempt suicide"/>
    <s v="during the 12 months before the survey"/>
    <n v="8.0077999999999996"/>
    <n v="654"/>
    <n v="53"/>
    <x v="1"/>
    <s v="White"/>
    <s v="Total"/>
    <s v="Heterosexual (straight)"/>
    <s v="Total"/>
    <s v="(37.645970271, -84.774971048)"/>
    <n v="21"/>
    <s v="State"/>
  </r>
  <r>
    <x v="7"/>
    <s v="SC"/>
    <x v="2"/>
    <s v="Felt sad or hopeless"/>
    <s v="almost every day for 2 weeks or more in a row so that they stopped doing some usual activities, during the 12 months before the survey"/>
    <n v="28.022400000000001"/>
    <n v="1072"/>
    <n v="301"/>
    <x v="0"/>
    <s v="Total"/>
    <s v="Total"/>
    <s v="Heterosexual (straight)"/>
    <s v="Total"/>
    <s v="(33.998821303, -81.045371207)"/>
    <n v="45"/>
    <s v="State"/>
  </r>
  <r>
    <x v="7"/>
    <s v="SC"/>
    <x v="4"/>
    <s v="Suicide attempt resulted in an injury, poisoning, or overdose that had to be treated by a doctor or nurse"/>
    <s v="during the 12 months before the survey"/>
    <n v="0"/>
    <n v="71"/>
    <n v="0"/>
    <x v="2"/>
    <s v="Total"/>
    <s v="11th"/>
    <s v="Total"/>
    <s v="Opposite sex only"/>
    <s v="(33.998821303, -81.045371207)"/>
    <n v="45"/>
    <s v="State"/>
  </r>
  <r>
    <x v="21"/>
    <s v="FL"/>
    <x v="4"/>
    <s v="Suicide attempt resulted in an injury, poisoning, or overdose that had to be treated by a doctor or nurse"/>
    <s v="during the 12 months before the survey"/>
    <n v="2.5627"/>
    <n v="291"/>
    <n v="8"/>
    <x v="2"/>
    <s v="White"/>
    <s v="9th"/>
    <s v="Total"/>
    <s v="Total"/>
    <s v="(28.932040377, -81.928960539)"/>
    <n v="12"/>
    <s v="State"/>
  </r>
  <r>
    <x v="1"/>
    <s v="MI"/>
    <x v="3"/>
    <s v="Made a plan about how they would attempt suicide"/>
    <s v="during the 12 months before the survey"/>
    <n v="16.917999999999999"/>
    <n v="80"/>
    <n v="14"/>
    <x v="1"/>
    <s v="Total"/>
    <s v="9th"/>
    <s v="Total"/>
    <s v="Opposite sex only"/>
    <s v="(44.661319543001, -84.71439027)"/>
    <n v="26"/>
    <s v="State"/>
  </r>
  <r>
    <x v="24"/>
    <s v="DE"/>
    <x v="0"/>
    <s v="Seriously considered attempting suicide"/>
    <s v="during the 12 months before the survey"/>
    <n v="7.2526999999999999"/>
    <n v="285"/>
    <n v="21"/>
    <x v="1"/>
    <s v="Total"/>
    <s v="10th"/>
    <s v="Total"/>
    <s v="Total"/>
    <s v="(39.008830667, -75.577741168)"/>
    <n v="10"/>
    <s v="State"/>
  </r>
  <r>
    <x v="13"/>
    <s v="PA"/>
    <x v="1"/>
    <s v="Attempted suicide"/>
    <s v="one or more times during the 12 months before the survey"/>
    <n v="1.9661"/>
    <n v="185"/>
    <n v="4"/>
    <x v="1"/>
    <s v="White"/>
    <s v="12th"/>
    <s v="Total"/>
    <s v="Total"/>
    <s v="(40.793730152, -77.860700294)"/>
    <n v="42"/>
    <s v="State"/>
  </r>
  <r>
    <x v="9"/>
    <s v="RI"/>
    <x v="4"/>
    <s v="Suicide attempt resulted in an injury, poisoning, or overdose that had to be treated by a doctor or nurse"/>
    <s v="during the 12 months before the survey"/>
    <n v="5.3118999999999996"/>
    <n v="61"/>
    <n v="4"/>
    <x v="1"/>
    <s v="Hispanic or Latino"/>
    <s v="Total"/>
    <s v="Total"/>
    <s v="No sexual contact"/>
    <s v="(41.708280193, -71.522470314)"/>
    <n v="44"/>
    <s v="State"/>
  </r>
  <r>
    <x v="16"/>
    <s v="CT"/>
    <x v="2"/>
    <s v="Felt sad or hopeless"/>
    <s v="almost every day for 2 weeks or more in a row so that they stopped doing some usual activities, during the 12 months before the survey"/>
    <n v="24.805299999999999"/>
    <n v="635"/>
    <n v="158"/>
    <x v="0"/>
    <s v="Total"/>
    <s v="9th"/>
    <s v="Total"/>
    <s v="Total"/>
    <s v="(41.56266102, -72.649840952)"/>
    <n v="9"/>
    <s v="State"/>
  </r>
  <r>
    <x v="0"/>
    <s v="NH"/>
    <x v="0"/>
    <s v="Seriously considered attempting suicide"/>
    <s v="during the 12 months before the survey"/>
    <n v="13.2766"/>
    <n v="2835"/>
    <n v="377"/>
    <x v="1"/>
    <s v="Total"/>
    <s v="Total"/>
    <s v="Total"/>
    <s v="Opposite sex only"/>
    <s v="(43.655950113, -71.50036092)"/>
    <n v="33"/>
    <s v="State"/>
  </r>
  <r>
    <x v="25"/>
    <s v="NE"/>
    <x v="0"/>
    <s v="Seriously considered attempting suicide"/>
    <s v="during the 12 months before the survey"/>
    <n v="15.7403"/>
    <n v="97"/>
    <n v="16"/>
    <x v="2"/>
    <s v="Total"/>
    <s v="12th"/>
    <s v="Heterosexual (straight)"/>
    <s v="Total"/>
    <s v="(41.641040988001, -99.365720623)"/>
    <n v="31"/>
    <s v="State"/>
  </r>
  <r>
    <x v="20"/>
    <s v="IL"/>
    <x v="4"/>
    <s v="Suicide attempt resulted in an injury, poisoning, or overdose that had to be treated by a doctor or nurse"/>
    <s v="during the 12 months before the survey"/>
    <n v="0.6381"/>
    <n v="149"/>
    <n v="1"/>
    <x v="0"/>
    <s v="Hispanic or Latino"/>
    <s v="11th"/>
    <s v="Total"/>
    <s v="Opposite sex only"/>
    <s v="(40.485010283, -88.997710178)"/>
    <n v="17"/>
    <s v="State"/>
  </r>
  <r>
    <x v="26"/>
    <s v="AZ"/>
    <x v="1"/>
    <s v="Attempted suicide"/>
    <s v="one or more times during the 12 months before the survey"/>
    <n v="9.6129999999999995"/>
    <n v="144"/>
    <n v="14"/>
    <x v="2"/>
    <s v="Total"/>
    <s v="10th"/>
    <s v="Heterosexual (straight)"/>
    <s v="Total"/>
    <s v="(34.86597028, -111.763811277)"/>
    <n v="4"/>
    <s v="State"/>
  </r>
  <r>
    <x v="27"/>
    <s v="TX"/>
    <x v="2"/>
    <s v="Felt sad or hopeless"/>
    <s v="almost every day for 2 weeks or more in a row so that they stopped doing some usual activities, during the 12 months before the survey"/>
    <n v="41.4818"/>
    <n v="182"/>
    <n v="76"/>
    <x v="0"/>
    <s v="White"/>
    <s v="Total"/>
    <s v="Total"/>
    <s v="Opposite sex only"/>
    <s v="(31.827240407, -99.426770206)"/>
    <n v="48"/>
    <s v="State"/>
  </r>
  <r>
    <x v="14"/>
    <s v="VT"/>
    <x v="3"/>
    <s v="Made a plan about how they would attempt suicide"/>
    <s v="during the 12 months before the survey"/>
    <n v="50.3628"/>
    <n v="32"/>
    <n v="17"/>
    <x v="1"/>
    <s v="Hispanic or Latino"/>
    <s v="Total"/>
    <s v="Total"/>
    <s v="Both sexes"/>
    <s v="(43.625381239, -72.517640791)"/>
    <n v="50"/>
    <s v="State"/>
  </r>
  <r>
    <x v="7"/>
    <s v="SC"/>
    <x v="1"/>
    <s v="Attempted suicide"/>
    <s v="one or more times during the 12 months before the survey"/>
    <n v="6.0903"/>
    <n v="32"/>
    <n v="2"/>
    <x v="1"/>
    <s v="Black or African American"/>
    <s v="10th"/>
    <s v="Heterosexual (straight)"/>
    <s v="Total"/>
    <s v="(33.998821303, -81.045371207)"/>
    <n v="45"/>
    <s v="State"/>
  </r>
  <r>
    <x v="25"/>
    <s v="NE"/>
    <x v="1"/>
    <s v="Attempted suicide"/>
    <s v="one or more times during the 12 months before the survey"/>
    <n v="22.074999999999999"/>
    <n v="50"/>
    <n v="12"/>
    <x v="0"/>
    <s v="White"/>
    <s v="Total"/>
    <s v="Total"/>
    <s v="Same sex only or both sexes"/>
    <s v="(41.641040988001, -99.365720623)"/>
    <n v="31"/>
    <s v="State"/>
  </r>
  <r>
    <x v="15"/>
    <s v="MA"/>
    <x v="0"/>
    <s v="Seriously considered attempting suicide"/>
    <s v="during the 12 months before the survey"/>
    <n v="30.451699999999999"/>
    <n v="62"/>
    <n v="19"/>
    <x v="0"/>
    <s v="Total"/>
    <s v="10th"/>
    <s v="Total"/>
    <s v="Same sex only or both sexes"/>
    <s v="(42.27687047, -72.082690675)"/>
    <n v="25"/>
    <s v="State"/>
  </r>
  <r>
    <x v="20"/>
    <s v="IL"/>
    <x v="1"/>
    <s v="Attempted suicide"/>
    <s v="one or more times during the 12 months before the survey"/>
    <n v="8.9995999999999992"/>
    <n v="612"/>
    <n v="56"/>
    <x v="2"/>
    <s v="Hispanic or Latino"/>
    <s v="Total"/>
    <s v="Heterosexual (straight)"/>
    <s v="Total"/>
    <s v="(40.485010283, -88.997710178)"/>
    <n v="17"/>
    <s v="State"/>
  </r>
  <r>
    <x v="19"/>
    <s v="NC"/>
    <x v="0"/>
    <s v="Seriously considered attempting suicide"/>
    <s v="during the 12 months before the survey"/>
    <n v="10.2844"/>
    <n v="439"/>
    <n v="46"/>
    <x v="0"/>
    <s v="Total"/>
    <s v="9th"/>
    <s v="Total"/>
    <s v="No sexual contact"/>
    <s v="(35.466220975, -79.159250463)"/>
    <n v="37"/>
    <s v="State"/>
  </r>
  <r>
    <x v="22"/>
    <s v="AK"/>
    <x v="4"/>
    <s v="Suicide attempt resulted in an injury, poisoning, or overdose that had to be treated by a doctor or nurse"/>
    <s v="during the 12 months before the survey"/>
    <n v="3.8593000000000002"/>
    <n v="557"/>
    <n v="22"/>
    <x v="1"/>
    <s v="Total"/>
    <s v="Total"/>
    <s v="Total"/>
    <s v="Total"/>
    <s v="(64.845079957001, -147.722059036)"/>
    <n v="2"/>
    <s v="State"/>
  </r>
  <r>
    <x v="21"/>
    <s v="FL"/>
    <x v="2"/>
    <s v="Felt sad or hopeless"/>
    <s v="almost every day for 2 weeks or more in a row so that they stopped doing some usual activities, during the 12 months before the survey"/>
    <n v="30.021100000000001"/>
    <n v="450"/>
    <n v="136"/>
    <x v="2"/>
    <s v="Total"/>
    <s v="10th"/>
    <s v="Total"/>
    <s v="No sexual contact"/>
    <s v="(28.932040377, -81.928960539)"/>
    <n v="12"/>
    <s v="State"/>
  </r>
  <r>
    <x v="28"/>
    <s v="WI"/>
    <x v="2"/>
    <s v="Felt sad or hopeless"/>
    <s v="almost every day for 2 weeks or more in a row so that they stopped doing some usual activities, during the 12 months before the survey"/>
    <n v="36.098599999999998"/>
    <n v="734"/>
    <n v="265"/>
    <x v="2"/>
    <s v="White"/>
    <s v="Total"/>
    <s v="Total"/>
    <s v="Total"/>
    <s v="(44.393191174, -89.816370742)"/>
    <n v="55"/>
    <s v="State"/>
  </r>
  <r>
    <x v="17"/>
    <s v="VA"/>
    <x v="3"/>
    <s v="Made a plan about how they would attempt suicide"/>
    <s v="during the 12 months before the survey"/>
    <n v="12.116400000000001"/>
    <n v="836"/>
    <n v="102"/>
    <x v="0"/>
    <s v="Total"/>
    <s v="9th"/>
    <s v="Total"/>
    <s v="Total"/>
    <s v="(37.542680674, -78.457890463)"/>
    <n v="51"/>
    <s v="State"/>
  </r>
  <r>
    <x v="18"/>
    <s v="NY"/>
    <x v="1"/>
    <s v="Attempted suicide"/>
    <s v="one or more times during the 12 months before the survey"/>
    <n v="4.9222999999999999"/>
    <n v="157"/>
    <n v="8"/>
    <x v="2"/>
    <s v="Hispanic or Latino"/>
    <s v="12th"/>
    <s v="Total"/>
    <s v="No sexual contact"/>
    <s v="(42.827001032, -75.543970427)"/>
    <n v="36"/>
    <s v="State"/>
  </r>
  <r>
    <x v="10"/>
    <s v="MD"/>
    <x v="3"/>
    <s v="Made a plan about how they would attempt suicide"/>
    <s v="during the 12 months before the survey"/>
    <n v="28.942699999999999"/>
    <n v="131"/>
    <n v="38"/>
    <x v="2"/>
    <s v="Native Hawaiian or Other Pacific Islander"/>
    <s v="Total"/>
    <s v="Total"/>
    <s v="Total"/>
    <s v="(39.290580964, -76.609260111)"/>
    <n v="24"/>
    <s v="State"/>
  </r>
  <r>
    <x v="2"/>
    <s v="NM"/>
    <x v="3"/>
    <s v="Made a plan about how they would attempt suicide"/>
    <s v="during the 12 months before the survey"/>
    <n v="30.643000000000001"/>
    <n v="139"/>
    <n v="43"/>
    <x v="2"/>
    <s v="Total"/>
    <s v="Total"/>
    <s v="Not sure"/>
    <s v="Total"/>
    <s v="(34.520880952, -106.240580985)"/>
    <n v="35"/>
    <s v="State"/>
  </r>
  <r>
    <x v="16"/>
    <s v="CT"/>
    <x v="1"/>
    <s v="Attempted suicide"/>
    <s v="one or more times during the 12 months before the survey"/>
    <n v="3.1154000000000002"/>
    <n v="263"/>
    <n v="9"/>
    <x v="1"/>
    <s v="White"/>
    <s v="Total"/>
    <s v="Total"/>
    <s v="No sexual contact"/>
    <s v="(41.56266102, -72.649840952)"/>
    <n v="9"/>
    <s v="State"/>
  </r>
  <r>
    <x v="14"/>
    <s v="VT"/>
    <x v="1"/>
    <s v="Attempted suicide"/>
    <s v="one or more times during the 12 months before the survey"/>
    <n v="8.2836999999999996"/>
    <n v="102"/>
    <n v="9"/>
    <x v="0"/>
    <s v="Black or African American"/>
    <s v="12th"/>
    <s v="Total"/>
    <s v="Total"/>
    <s v="(43.625381239, -72.517640791)"/>
    <n v="50"/>
    <s v="State"/>
  </r>
  <r>
    <x v="8"/>
    <s v="HI"/>
    <x v="0"/>
    <s v="Seriously considered attempting suicide"/>
    <s v="during the 12 months before the survey"/>
    <n v="38.473799999999997"/>
    <n v="44"/>
    <n v="17"/>
    <x v="0"/>
    <s v="Native Hawaiian or Other Pacific Islander"/>
    <s v="9th"/>
    <s v="Gay, lesbian, or bisexual"/>
    <s v="Total"/>
    <s v="(21.304850435, -157.857749403)"/>
    <n v="15"/>
    <s v="State"/>
  </r>
  <r>
    <x v="24"/>
    <s v="DE"/>
    <x v="1"/>
    <s v="Attempted suicide"/>
    <s v="one or more times during the 12 months before the survey"/>
    <n v="1.4165000000000001"/>
    <n v="80"/>
    <n v="2"/>
    <x v="0"/>
    <s v="Hispanic or Latino"/>
    <s v="9th"/>
    <s v="Total"/>
    <s v="No sexual contact"/>
    <s v="(39.008830667, -75.577741168)"/>
    <n v="10"/>
    <s v="State"/>
  </r>
  <r>
    <x v="0"/>
    <s v="NH"/>
    <x v="0"/>
    <s v="Seriously considered attempting suicide"/>
    <s v="during the 12 months before the survey"/>
    <n v="19.277799999999999"/>
    <n v="148"/>
    <n v="29"/>
    <x v="0"/>
    <s v="Hispanic or Latino"/>
    <s v="11th"/>
    <s v="Total"/>
    <s v="Total"/>
    <s v="(43.655950113, -71.50036092)"/>
    <n v="33"/>
    <s v="State"/>
  </r>
  <r>
    <x v="20"/>
    <s v="IL"/>
    <x v="0"/>
    <s v="Seriously considered attempting suicide"/>
    <s v="during the 12 months before the survey"/>
    <n v="11.4008"/>
    <n v="80"/>
    <n v="10"/>
    <x v="1"/>
    <s v="Multiple Race"/>
    <s v="Total"/>
    <s v="Heterosexual (straight)"/>
    <s v="Total"/>
    <s v="(40.485010283, -88.997710178)"/>
    <n v="17"/>
    <s v="State"/>
  </r>
  <r>
    <x v="20"/>
    <s v="IL"/>
    <x v="1"/>
    <s v="Attempted suicide"/>
    <s v="one or more times during the 12 months before the survey"/>
    <n v="11.248799999999999"/>
    <n v="855"/>
    <n v="97"/>
    <x v="0"/>
    <s v="Total"/>
    <s v="12th"/>
    <s v="Total"/>
    <s v="Total"/>
    <s v="(40.485010283, -88.997710178)"/>
    <n v="17"/>
    <s v="State"/>
  </r>
  <r>
    <x v="16"/>
    <s v="CT"/>
    <x v="1"/>
    <s v="Attempted suicide"/>
    <s v="one or more times during the 12 months before the survey"/>
    <n v="7.7683999999999997"/>
    <n v="172"/>
    <n v="14"/>
    <x v="0"/>
    <s v="Hispanic or Latino"/>
    <s v="9th"/>
    <s v="Total"/>
    <s v="Total"/>
    <s v="(41.56266102, -72.649840952)"/>
    <n v="9"/>
    <s v="State"/>
  </r>
  <r>
    <x v="5"/>
    <s v="AR"/>
    <x v="4"/>
    <s v="Suicide attempt resulted in an injury, poisoning, or overdose that had to be treated by a doctor or nurse"/>
    <s v="during the 12 months before the survey"/>
    <n v="27.850899999999999"/>
    <n v="44"/>
    <n v="13"/>
    <x v="0"/>
    <s v="Total"/>
    <s v="Total"/>
    <s v="Not sure"/>
    <s v="Total"/>
    <s v="(34.748650124, -92.274490743)"/>
    <n v="5"/>
    <s v="State"/>
  </r>
  <r>
    <x v="14"/>
    <s v="VT"/>
    <x v="3"/>
    <s v="Made a plan about how they would attempt suicide"/>
    <s v="during the 12 months before the survey"/>
    <n v="37.897799999999997"/>
    <n v="508"/>
    <n v="193"/>
    <x v="0"/>
    <s v="Total"/>
    <s v="9th"/>
    <s v="Gay, lesbian, or bisexual"/>
    <s v="Total"/>
    <s v="(43.625381239, -72.517640791)"/>
    <n v="50"/>
    <s v="State"/>
  </r>
  <r>
    <x v="15"/>
    <s v="MA"/>
    <x v="4"/>
    <s v="Suicide attempt resulted in an injury, poisoning, or overdose that had to be treated by a doctor or nurse"/>
    <s v="during the 12 months before the survey"/>
    <n v="4.3288000000000002"/>
    <n v="133"/>
    <n v="6"/>
    <x v="0"/>
    <s v="Hispanic or Latino"/>
    <s v="10th"/>
    <s v="Total"/>
    <s v="Total"/>
    <s v="(42.27687047, -72.082690675)"/>
    <n v="25"/>
    <s v="State"/>
  </r>
  <r>
    <x v="28"/>
    <s v="WI"/>
    <x v="3"/>
    <s v="Made a plan about how they would attempt suicide"/>
    <s v="during the 12 months before the survey"/>
    <n v="12.878399999999999"/>
    <n v="185"/>
    <n v="24"/>
    <x v="0"/>
    <s v="White"/>
    <s v="10th"/>
    <s v="Total"/>
    <s v="No sexual contact"/>
    <s v="(44.393191174, -89.816370742)"/>
    <n v="55"/>
    <s v="State"/>
  </r>
  <r>
    <x v="10"/>
    <s v="MD"/>
    <x v="3"/>
    <s v="Made a plan about how they would attempt suicide"/>
    <s v="during the 12 months before the survey"/>
    <n v="34.244300000000003"/>
    <n v="916"/>
    <n v="314"/>
    <x v="0"/>
    <s v="Black or African American"/>
    <s v="Total"/>
    <s v="Bisexual"/>
    <s v="Total"/>
    <s v="(39.290580964, -76.609260111)"/>
    <n v="24"/>
    <s v="State"/>
  </r>
  <r>
    <x v="2"/>
    <s v="NM"/>
    <x v="2"/>
    <s v="Felt sad or hopeless"/>
    <s v="almost every day for 2 weeks or more in a row so that they stopped doing some usual activities, during the 12 months before the survey"/>
    <n v="61.844000000000001"/>
    <n v="646"/>
    <n v="400"/>
    <x v="0"/>
    <s v="Total"/>
    <s v="Total"/>
    <s v="Gay, lesbian, or bisexual"/>
    <s v="Total"/>
    <s v="(34.520880952, -106.240580985)"/>
    <n v="35"/>
    <s v="State"/>
  </r>
  <r>
    <x v="13"/>
    <s v="PA"/>
    <x v="0"/>
    <s v="Seriously considered attempting suicide"/>
    <s v="during the 12 months before the survey"/>
    <n v="27.553100000000001"/>
    <n v="42"/>
    <n v="12"/>
    <x v="1"/>
    <s v="White"/>
    <s v="Total"/>
    <s v="Gay, lesbian, or bisexual"/>
    <s v="Total"/>
    <s v="(40.793730152, -77.860700294)"/>
    <n v="42"/>
    <s v="State"/>
  </r>
  <r>
    <x v="13"/>
    <s v="PA"/>
    <x v="2"/>
    <s v="Felt sad or hopeless"/>
    <s v="almost every day for 2 weeks or more in a row so that they stopped doing some usual activities, during the 12 months before the survey"/>
    <n v="37.481499999999997"/>
    <n v="39"/>
    <n v="15"/>
    <x v="0"/>
    <s v="Total"/>
    <s v="10th"/>
    <s v="Not sure"/>
    <s v="Total"/>
    <s v="(40.793730152, -77.860700294)"/>
    <n v="42"/>
    <s v="State"/>
  </r>
  <r>
    <x v="13"/>
    <s v="PA"/>
    <x v="2"/>
    <s v="Felt sad or hopeless"/>
    <s v="almost every day for 2 weeks or more in a row so that they stopped doing some usual activities, during the 12 months before the survey"/>
    <n v="11.6465"/>
    <n v="213"/>
    <n v="25"/>
    <x v="1"/>
    <s v="Total"/>
    <s v="10th"/>
    <s v="Total"/>
    <s v="No sexual contact"/>
    <s v="(40.793730152, -77.860700294)"/>
    <n v="42"/>
    <s v="State"/>
  </r>
  <r>
    <x v="21"/>
    <s v="FL"/>
    <x v="4"/>
    <s v="Suicide attempt resulted in an injury, poisoning, or overdose that had to be treated by a doctor or nurse"/>
    <s v="during the 12 months before the survey"/>
    <n v="1.3553999999999999"/>
    <n v="506"/>
    <n v="7"/>
    <x v="0"/>
    <s v="Total"/>
    <s v="12th"/>
    <s v="Total"/>
    <s v="Opposite sex only"/>
    <s v="(28.932040377, -81.928960539)"/>
    <n v="12"/>
    <s v="State"/>
  </r>
  <r>
    <x v="1"/>
    <s v="MI"/>
    <x v="2"/>
    <s v="Felt sad or hopeless"/>
    <s v="almost every day for 2 weeks or more in a row so that they stopped doing some usual activities, during the 12 months before the survey"/>
    <n v="31.582799999999999"/>
    <n v="162"/>
    <n v="52"/>
    <x v="2"/>
    <s v="Total"/>
    <s v="9th"/>
    <s v="Total"/>
    <s v="No sexual contact"/>
    <s v="(44.661319543001, -84.71439027)"/>
    <n v="26"/>
    <s v="State"/>
  </r>
  <r>
    <x v="17"/>
    <s v="VA"/>
    <x v="3"/>
    <s v="Made a plan about how they would attempt suicide"/>
    <s v="during the 12 months before the survey"/>
    <n v="6.6355000000000004"/>
    <n v="259"/>
    <n v="18"/>
    <x v="1"/>
    <s v="Black or African American"/>
    <s v="Total"/>
    <s v="Total"/>
    <s v="Total"/>
    <s v="(37.542680674, -78.457890463)"/>
    <n v="51"/>
    <s v="State"/>
  </r>
  <r>
    <x v="26"/>
    <s v="AZ"/>
    <x v="3"/>
    <s v="Made a plan about how they would attempt suicide"/>
    <s v="during the 12 months before the survey"/>
    <n v="10.8864"/>
    <n v="79"/>
    <n v="9"/>
    <x v="1"/>
    <s v="Hispanic or Latino"/>
    <s v="12th"/>
    <s v="Heterosexual (straight)"/>
    <s v="Total"/>
    <s v="(34.86597028, -111.763811277)"/>
    <n v="4"/>
    <s v="State"/>
  </r>
  <r>
    <x v="18"/>
    <s v="NY"/>
    <x v="2"/>
    <s v="Felt sad or hopeless"/>
    <s v="almost every day for 2 weeks or more in a row so that they stopped doing some usual activities, during the 12 months before the survey"/>
    <n v="42.5291"/>
    <n v="330"/>
    <n v="141"/>
    <x v="2"/>
    <s v="White"/>
    <s v="Total"/>
    <s v="Total"/>
    <s v="Opposite sex only"/>
    <s v="(42.827001032, -75.543970427)"/>
    <n v="36"/>
    <s v="State"/>
  </r>
  <r>
    <x v="10"/>
    <s v="MD"/>
    <x v="2"/>
    <s v="Felt sad or hopeless"/>
    <s v="almost every day for 2 weeks or more in a row so that they stopped doing some usual activities, during the 12 months before the survey"/>
    <n v="45.973799999999997"/>
    <n v="94"/>
    <n v="44"/>
    <x v="1"/>
    <s v="White"/>
    <s v="11th"/>
    <s v="Gay or lesbian"/>
    <s v="Total"/>
    <s v="(39.290580964, -76.609260111)"/>
    <n v="24"/>
    <s v="State"/>
  </r>
  <r>
    <x v="29"/>
    <s v="ID"/>
    <x v="0"/>
    <s v="Seriously considered attempting suicide"/>
    <s v="during the 12 months before the survey"/>
    <n v="14.330299999999999"/>
    <n v="851"/>
    <n v="122"/>
    <x v="1"/>
    <s v="Total"/>
    <s v="Total"/>
    <s v="Total"/>
    <s v="Total"/>
    <s v="(43.682630005, -114.363730042)"/>
    <n v="16"/>
    <s v="State"/>
  </r>
  <r>
    <x v="30"/>
    <s v="CO"/>
    <x v="2"/>
    <s v="Felt sad or hopeless"/>
    <s v="almost every day for 2 weeks or more in a row so that they stopped doing some usual activities, during the 12 months before the survey"/>
    <n v="20.042000000000002"/>
    <n v="609"/>
    <n v="123"/>
    <x v="1"/>
    <s v="Total"/>
    <s v="Total"/>
    <s v="Heterosexual (straight)"/>
    <s v="Total"/>
    <s v="(38.843840757, -106.133610921)"/>
    <n v="8"/>
    <s v="State"/>
  </r>
  <r>
    <x v="21"/>
    <s v="FL"/>
    <x v="1"/>
    <s v="Attempted suicide"/>
    <s v="one or more times during the 12 months before the survey"/>
    <n v="6.6460999999999997"/>
    <n v="527"/>
    <n v="36"/>
    <x v="0"/>
    <s v="White"/>
    <s v="10th"/>
    <s v="Total"/>
    <s v="Total"/>
    <s v="(28.932040377, -81.928960539)"/>
    <n v="12"/>
    <s v="State"/>
  </r>
  <r>
    <x v="15"/>
    <s v="MA"/>
    <x v="4"/>
    <s v="Suicide attempt resulted in an injury, poisoning, or overdose that had to be treated by a doctor or nurse"/>
    <s v="during the 12 months before the survey"/>
    <n v="0"/>
    <n v="53"/>
    <n v="0"/>
    <x v="0"/>
    <s v="Hispanic or Latino"/>
    <s v="Total"/>
    <s v="Bisexual"/>
    <s v="Total"/>
    <s v="(42.27687047, -72.082690675)"/>
    <n v="25"/>
    <s v="State"/>
  </r>
  <r>
    <x v="8"/>
    <s v="HI"/>
    <x v="4"/>
    <s v="Suicide attempt resulted in an injury, poisoning, or overdose that had to be treated by a doctor or nurse"/>
    <s v="during the 12 months before the survey"/>
    <n v="0.27610000000000001"/>
    <n v="69"/>
    <n v="1"/>
    <x v="1"/>
    <s v="Multiple Race"/>
    <s v="12th"/>
    <s v="Heterosexual (straight)"/>
    <s v="Total"/>
    <s v="(21.304850435, -157.857749403)"/>
    <n v="15"/>
    <s v="State"/>
  </r>
  <r>
    <x v="7"/>
    <s v="SC"/>
    <x v="1"/>
    <s v="Attempted suicide"/>
    <s v="one or more times during the 12 months before the survey"/>
    <n v="0"/>
    <n v="49"/>
    <n v="0"/>
    <x v="1"/>
    <s v="Total"/>
    <s v="10th"/>
    <s v="Total"/>
    <s v="No sexual contact"/>
    <s v="(33.998821303, -81.045371207)"/>
    <n v="45"/>
    <s v="State"/>
  </r>
  <r>
    <x v="3"/>
    <s v="ME"/>
    <x v="1"/>
    <s v="Attempted suicide"/>
    <s v="one or more times during the 12 months before the survey"/>
    <n v="15.718999999999999"/>
    <n v="37"/>
    <n v="6"/>
    <x v="0"/>
    <s v="American Indian or Alaska Native"/>
    <s v="9th"/>
    <s v="Total"/>
    <s v="Opposite sex only"/>
    <s v="(45.254228894001, -68.985031336)"/>
    <n v="23"/>
    <s v="State"/>
  </r>
  <r>
    <x v="6"/>
    <s v="KY"/>
    <x v="3"/>
    <s v="Made a plan about how they would attempt suicide"/>
    <s v="during the 12 months before the survey"/>
    <n v="7.8468"/>
    <n v="93"/>
    <n v="8"/>
    <x v="1"/>
    <s v="White"/>
    <s v="12th"/>
    <s v="Total"/>
    <s v="Opposite sex only"/>
    <s v="(37.645970271, -84.774971048)"/>
    <n v="21"/>
    <s v="State"/>
  </r>
  <r>
    <x v="0"/>
    <s v="NH"/>
    <x v="4"/>
    <s v="Suicide attempt resulted in an injury, poisoning, or overdose that had to be treated by a doctor or nurse"/>
    <s v="during the 12 months before the survey"/>
    <n v="12.204499999999999"/>
    <n v="99"/>
    <n v="13"/>
    <x v="0"/>
    <s v="White"/>
    <s v="10th"/>
    <s v="Total"/>
    <s v="Same sex only or both sexes"/>
    <s v="(43.655950113, -71.50036092)"/>
    <n v="33"/>
    <s v="State"/>
  </r>
  <r>
    <x v="13"/>
    <s v="PA"/>
    <x v="4"/>
    <s v="Suicide attempt resulted in an injury, poisoning, or overdose that had to be treated by a doctor or nurse"/>
    <s v="during the 12 months before the survey"/>
    <n v="0.62560000000000004"/>
    <n v="101"/>
    <n v="1"/>
    <x v="1"/>
    <s v="Total"/>
    <s v="12th"/>
    <s v="Total"/>
    <s v="No sexual contact"/>
    <s v="(40.793730152, -77.860700294)"/>
    <n v="42"/>
    <s v="State"/>
  </r>
  <r>
    <x v="31"/>
    <s v="KS"/>
    <x v="2"/>
    <s v="Felt sad or hopeless"/>
    <s v="almost every day for 2 weeks or more in a row so that they stopped doing some usual activities, during the 12 months before the survey"/>
    <n v="17.915600000000001"/>
    <n v="207"/>
    <n v="38"/>
    <x v="1"/>
    <s v="Total"/>
    <s v="12th"/>
    <s v="Total"/>
    <s v="Total"/>
    <s v="(38.3477403, -98.200781227)"/>
    <n v="20"/>
    <s v="State"/>
  </r>
  <r>
    <x v="14"/>
    <s v="VT"/>
    <x v="2"/>
    <s v="Felt sad or hopeless"/>
    <s v="almost every day for 2 weeks or more in a row so that they stopped doing some usual activities, during the 12 months before the survey"/>
    <n v="33.782699999999998"/>
    <n v="103"/>
    <n v="35"/>
    <x v="0"/>
    <s v="Hispanic or Latino"/>
    <s v="12th"/>
    <s v="Total"/>
    <s v="Opposite sex only"/>
    <s v="(43.625381239, -72.517640791)"/>
    <n v="50"/>
    <s v="State"/>
  </r>
  <r>
    <x v="8"/>
    <s v="HI"/>
    <x v="3"/>
    <s v="Made a plan about how they would attempt suicide"/>
    <s v="during the 12 months before the survey"/>
    <n v="15.3917"/>
    <n v="506"/>
    <n v="78"/>
    <x v="1"/>
    <s v="Hispanic or Latino"/>
    <s v="Total"/>
    <s v="Total"/>
    <s v="Total"/>
    <s v="(21.304850435, -157.857749403)"/>
    <n v="15"/>
    <s v="State"/>
  </r>
  <r>
    <x v="14"/>
    <s v="VT"/>
    <x v="2"/>
    <s v="Felt sad or hopeless"/>
    <s v="almost every day for 2 weeks or more in a row so that they stopped doing some usual activities, during the 12 months before the survey"/>
    <n v="22.2026"/>
    <n v="211"/>
    <n v="47"/>
    <x v="1"/>
    <s v="American Indian or Alaska Native"/>
    <s v="Total"/>
    <s v="Total"/>
    <s v="Total"/>
    <s v="(43.625381239, -72.517640791)"/>
    <n v="50"/>
    <s v="State"/>
  </r>
  <r>
    <x v="8"/>
    <s v="HI"/>
    <x v="4"/>
    <s v="Suicide attempt resulted in an injury, poisoning, or overdose that had to be treated by a doctor or nurse"/>
    <s v="during the 12 months before the survey"/>
    <n v="0.68889999999999996"/>
    <n v="44"/>
    <n v="1"/>
    <x v="2"/>
    <s v="Total"/>
    <s v="12th"/>
    <s v="Total"/>
    <s v="Same sex only or both sexes"/>
    <s v="(21.304850435, -157.857749403)"/>
    <n v="15"/>
    <s v="State"/>
  </r>
  <r>
    <x v="3"/>
    <s v="ME"/>
    <x v="3"/>
    <s v="Made a plan about how they would attempt suicide"/>
    <s v="during the 12 months before the survey"/>
    <n v="28.8492"/>
    <n v="41"/>
    <n v="12"/>
    <x v="2"/>
    <s v="Total"/>
    <s v="11th"/>
    <s v="Gay or lesbian"/>
    <s v="Total"/>
    <s v="(45.254228894001, -68.985031336)"/>
    <n v="23"/>
    <s v="State"/>
  </r>
  <r>
    <x v="0"/>
    <s v="NH"/>
    <x v="0"/>
    <s v="Seriously considered attempting suicide"/>
    <s v="during the 12 months before the survey"/>
    <n v="44.802900000000001"/>
    <n v="212"/>
    <n v="95"/>
    <x v="0"/>
    <s v="White"/>
    <s v="11th"/>
    <s v="Gay, lesbian, or bisexual"/>
    <s v="Total"/>
    <s v="(43.655950113, -71.50036092)"/>
    <n v="33"/>
    <s v="State"/>
  </r>
  <r>
    <x v="27"/>
    <s v="TX"/>
    <x v="1"/>
    <s v="Attempted suicide"/>
    <s v="one or more times during the 12 months before the survey"/>
    <n v="17.467600000000001"/>
    <n v="33"/>
    <n v="6"/>
    <x v="1"/>
    <s v="Total"/>
    <s v="Total"/>
    <s v="Bisexual"/>
    <s v="Total"/>
    <s v="(31.827240407, -99.426770206)"/>
    <n v="48"/>
    <s v="State"/>
  </r>
  <r>
    <x v="20"/>
    <s v="IL"/>
    <x v="4"/>
    <s v="Suicide attempt resulted in an injury, poisoning, or overdose that had to be treated by a doctor or nurse"/>
    <s v="during the 12 months before the survey"/>
    <n v="3.4963000000000002"/>
    <n v="479"/>
    <n v="17"/>
    <x v="0"/>
    <s v="White"/>
    <s v="10th"/>
    <s v="Total"/>
    <s v="Total"/>
    <s v="(40.485010283, -88.997710178)"/>
    <n v="17"/>
    <s v="State"/>
  </r>
  <r>
    <x v="2"/>
    <s v="NM"/>
    <x v="4"/>
    <s v="Suicide attempt resulted in an injury, poisoning, or overdose that had to be treated by a doctor or nurse"/>
    <s v="during the 12 months before the survey"/>
    <n v="2.3788999999999998"/>
    <n v="45"/>
    <n v="2"/>
    <x v="2"/>
    <s v="Hispanic or Latino"/>
    <s v="10th"/>
    <s v="Bisexual"/>
    <s v="Total"/>
    <s v="(34.520880952, -106.240580985)"/>
    <n v="35"/>
    <s v="State"/>
  </r>
  <r>
    <x v="21"/>
    <s v="FL"/>
    <x v="2"/>
    <s v="Felt sad or hopeless"/>
    <s v="almost every day for 2 weeks or more in a row so that they stopped doing some usual activities, during the 12 months before the survey"/>
    <n v="25.203499999999998"/>
    <n v="43"/>
    <n v="11"/>
    <x v="0"/>
    <s v="Asian"/>
    <s v="Total"/>
    <s v="Total"/>
    <s v="Opposite sex only"/>
    <s v="(28.932040377, -81.928960539)"/>
    <n v="12"/>
    <s v="State"/>
  </r>
  <r>
    <x v="32"/>
    <s v="CA"/>
    <x v="1"/>
    <s v="Attempted suicide"/>
    <s v="one or more times during the 12 months before the survey"/>
    <n v="10.4581"/>
    <n v="177"/>
    <n v="19"/>
    <x v="0"/>
    <s v="Hispanic or Latino"/>
    <s v="10th"/>
    <s v="Total"/>
    <s v="Total"/>
    <s v="(37.638640123, -120.999999538)"/>
    <n v="6"/>
    <s v="State"/>
  </r>
  <r>
    <x v="21"/>
    <s v="FL"/>
    <x v="0"/>
    <s v="Seriously considered attempting suicide"/>
    <s v="during the 12 months before the survey"/>
    <n v="11.4619"/>
    <n v="508"/>
    <n v="59"/>
    <x v="2"/>
    <s v="White"/>
    <s v="Total"/>
    <s v="Total"/>
    <s v="No sexual contact"/>
    <s v="(28.932040377, -81.928960539)"/>
    <n v="12"/>
    <s v="State"/>
  </r>
  <r>
    <x v="14"/>
    <s v="VT"/>
    <x v="3"/>
    <s v="Made a plan about how they would attempt suicide"/>
    <s v="during the 12 months before the survey"/>
    <n v="11.0116"/>
    <n v="106"/>
    <n v="12"/>
    <x v="1"/>
    <s v="Hispanic or Latino"/>
    <s v="11th"/>
    <s v="Heterosexual (straight)"/>
    <s v="Total"/>
    <s v="(43.625381239, -72.517640791)"/>
    <n v="50"/>
    <s v="State"/>
  </r>
  <r>
    <x v="3"/>
    <s v="ME"/>
    <x v="2"/>
    <s v="Felt sad or hopeless"/>
    <s v="almost every day for 2 weeks or more in a row so that they stopped doing some usual activities, during the 12 months before the survey"/>
    <n v="47.763800000000003"/>
    <n v="36"/>
    <n v="18"/>
    <x v="0"/>
    <s v="Hispanic or Latino"/>
    <s v="Total"/>
    <s v="Not sure"/>
    <s v="Total"/>
    <s v="(45.254228894001, -68.985031336)"/>
    <n v="23"/>
    <s v="State"/>
  </r>
  <r>
    <x v="26"/>
    <s v="AZ"/>
    <x v="4"/>
    <s v="Suicide attempt resulted in an injury, poisoning, or overdose that had to be treated by a doctor or nurse"/>
    <s v="during the 12 months before the survey"/>
    <n v="2.5910000000000002"/>
    <n v="178"/>
    <n v="5"/>
    <x v="0"/>
    <s v="Hispanic or Latino"/>
    <s v="10th"/>
    <s v="Heterosexual (straight)"/>
    <s v="Total"/>
    <s v="(34.86597028, -111.763811277)"/>
    <n v="4"/>
    <s v="State"/>
  </r>
  <r>
    <x v="0"/>
    <s v="NH"/>
    <x v="0"/>
    <s v="Seriously considered attempting suicide"/>
    <s v="during the 12 months before the survey"/>
    <n v="19.675999999999998"/>
    <n v="1404"/>
    <n v="277"/>
    <x v="2"/>
    <s v="Total"/>
    <s v="10th"/>
    <s v="Total"/>
    <s v="Total"/>
    <s v="(43.655950113, -71.50036092)"/>
    <n v="33"/>
    <s v="State"/>
  </r>
  <r>
    <x v="7"/>
    <s v="SC"/>
    <x v="3"/>
    <s v="Made a plan about how they would attempt suicide"/>
    <s v="during the 12 months before the survey"/>
    <n v="14.279500000000001"/>
    <n v="241"/>
    <n v="35"/>
    <x v="2"/>
    <s v="White"/>
    <s v="Total"/>
    <s v="Heterosexual (straight)"/>
    <s v="Total"/>
    <s v="(33.998821303, -81.045371207)"/>
    <n v="45"/>
    <s v="State"/>
  </r>
  <r>
    <x v="7"/>
    <s v="SC"/>
    <x v="1"/>
    <s v="Attempted suicide"/>
    <s v="one or more times during the 12 months before the survey"/>
    <n v="10.2524"/>
    <n v="91"/>
    <n v="10"/>
    <x v="2"/>
    <s v="Black or African American"/>
    <s v="Total"/>
    <s v="Total"/>
    <s v="No sexual contact"/>
    <s v="(33.998821303, -81.045371207)"/>
    <n v="45"/>
    <s v="State"/>
  </r>
  <r>
    <x v="12"/>
    <s v="WV"/>
    <x v="0"/>
    <s v="Seriously considered attempting suicide"/>
    <s v="during the 12 months before the survey"/>
    <n v="51.345999999999997"/>
    <n v="148"/>
    <n v="76"/>
    <x v="0"/>
    <s v="Total"/>
    <s v="Total"/>
    <s v="Gay, lesbian, or bisexual"/>
    <s v="Total"/>
    <s v="(38.665510202, -80.712640135)"/>
    <n v="54"/>
    <s v="State"/>
  </r>
  <r>
    <x v="1"/>
    <s v="MI"/>
    <x v="1"/>
    <s v="Attempted suicide"/>
    <s v="one or more times during the 12 months before the survey"/>
    <n v="8.6550999999999991"/>
    <n v="71"/>
    <n v="7"/>
    <x v="1"/>
    <s v="Total"/>
    <s v="11th"/>
    <s v="Total"/>
    <s v="Opposite sex only"/>
    <s v="(44.661319543001, -84.71439027)"/>
    <n v="26"/>
    <s v="State"/>
  </r>
  <r>
    <x v="30"/>
    <s v="CO"/>
    <x v="0"/>
    <s v="Seriously considered attempting suicide"/>
    <s v="during the 12 months before the survey"/>
    <n v="46.506399999999999"/>
    <n v="110"/>
    <n v="52"/>
    <x v="2"/>
    <s v="Total"/>
    <s v="Total"/>
    <s v="Gay, lesbian, or bisexual"/>
    <s v="Total"/>
    <s v="(38.843840757, -106.133610921)"/>
    <n v="8"/>
    <s v="State"/>
  </r>
  <r>
    <x v="0"/>
    <s v="NH"/>
    <x v="2"/>
    <s v="Felt sad or hopeless"/>
    <s v="almost every day for 2 weeks or more in a row so that they stopped doing some usual activities, during the 12 months before the survey"/>
    <n v="51.390999999999998"/>
    <n v="59"/>
    <n v="31"/>
    <x v="2"/>
    <s v="White"/>
    <s v="10th"/>
    <s v="Not sure"/>
    <s v="Total"/>
    <s v="(43.655950113, -71.50036092)"/>
    <n v="33"/>
    <s v="State"/>
  </r>
  <r>
    <x v="20"/>
    <s v="IL"/>
    <x v="2"/>
    <s v="Felt sad or hopeless"/>
    <s v="almost every day for 2 weeks or more in a row so that they stopped doing some usual activities, during the 12 months before the survey"/>
    <n v="41.683599999999998"/>
    <n v="751"/>
    <n v="314"/>
    <x v="2"/>
    <s v="White"/>
    <s v="Total"/>
    <s v="Total"/>
    <s v="Total"/>
    <s v="(40.485010283, -88.997710178)"/>
    <n v="17"/>
    <s v="State"/>
  </r>
  <r>
    <x v="9"/>
    <s v="RI"/>
    <x v="2"/>
    <s v="Felt sad or hopeless"/>
    <s v="almost every day for 2 weeks or more in a row so that they stopped doing some usual activities, during the 12 months before the survey"/>
    <n v="25.339300000000001"/>
    <n v="201"/>
    <n v="51"/>
    <x v="0"/>
    <s v="Total"/>
    <s v="11th"/>
    <s v="Total"/>
    <s v="No sexual contact"/>
    <s v="(41.708280193, -71.522470314)"/>
    <n v="44"/>
    <s v="State"/>
  </r>
  <r>
    <x v="24"/>
    <s v="DE"/>
    <x v="3"/>
    <s v="Made a plan about how they would attempt suicide"/>
    <s v="during the 12 months before the survey"/>
    <n v="33.863799999999998"/>
    <n v="32"/>
    <n v="11"/>
    <x v="2"/>
    <s v="Total"/>
    <s v="10th"/>
    <s v="Total"/>
    <s v="Same sex only or both sexes"/>
    <s v="(39.008830667, -75.577741168)"/>
    <n v="10"/>
    <s v="State"/>
  </r>
  <r>
    <x v="8"/>
    <s v="HI"/>
    <x v="3"/>
    <s v="Made a plan about how they would attempt suicide"/>
    <s v="during the 12 months before the survey"/>
    <n v="12.6632"/>
    <n v="119"/>
    <n v="16"/>
    <x v="0"/>
    <s v="Multiple Race"/>
    <s v="10th"/>
    <s v="Total"/>
    <s v="No sexual contact"/>
    <s v="(21.304850435, -157.857749403)"/>
    <n v="15"/>
    <s v="State"/>
  </r>
  <r>
    <x v="13"/>
    <s v="PA"/>
    <x v="1"/>
    <s v="Attempted suicide"/>
    <s v="one or more times during the 12 months before the survey"/>
    <n v="3.2351999999999999"/>
    <n v="344"/>
    <n v="12"/>
    <x v="1"/>
    <s v="Total"/>
    <s v="12th"/>
    <s v="Total"/>
    <s v="Total"/>
    <s v="(40.793730152, -77.860700294)"/>
    <n v="42"/>
    <s v="State"/>
  </r>
  <r>
    <x v="14"/>
    <s v="VT"/>
    <x v="2"/>
    <s v="Felt sad or hopeless"/>
    <s v="almost every day for 2 weeks or more in a row so that they stopped doing some usual activities, during the 12 months before the survey"/>
    <n v="17.694500000000001"/>
    <n v="111"/>
    <n v="20"/>
    <x v="0"/>
    <s v="Black or African American"/>
    <s v="10th"/>
    <s v="Heterosexual (straight)"/>
    <s v="Total"/>
    <s v="(43.625381239, -72.517640791)"/>
    <n v="50"/>
    <s v="State"/>
  </r>
  <r>
    <x v="0"/>
    <s v="NH"/>
    <x v="2"/>
    <s v="Felt sad or hopeless"/>
    <s v="almost every day for 2 weeks or more in a row so that they stopped doing some usual activities, during the 12 months before the survey"/>
    <n v="39.415199999999999"/>
    <n v="46"/>
    <n v="19"/>
    <x v="1"/>
    <s v="Total"/>
    <s v="9th"/>
    <s v="Bisexual"/>
    <s v="Total"/>
    <s v="(43.655950113, -71.50036092)"/>
    <n v="33"/>
    <s v="State"/>
  </r>
  <r>
    <x v="24"/>
    <s v="DE"/>
    <x v="2"/>
    <s v="Felt sad or hopeless"/>
    <s v="almost every day for 2 weeks or more in a row so that they stopped doing some usual activities, during the 12 months before the survey"/>
    <n v="21.595199999999998"/>
    <n v="107"/>
    <n v="24"/>
    <x v="0"/>
    <s v="White"/>
    <s v="10th"/>
    <s v="Total"/>
    <s v="No sexual contact"/>
    <s v="(39.008830667, -75.577741168)"/>
    <n v="10"/>
    <s v="State"/>
  </r>
  <r>
    <x v="32"/>
    <s v="CA"/>
    <x v="4"/>
    <s v="Suicide attempt resulted in an injury, poisoning, or overdose that had to be treated by a doctor or nurse"/>
    <s v="during the 12 months before the survey"/>
    <n v="2.0674000000000001"/>
    <n v="157"/>
    <n v="4"/>
    <x v="2"/>
    <s v="Total"/>
    <s v="10th"/>
    <s v="Heterosexual (straight)"/>
    <s v="Total"/>
    <s v="(37.638640123, -120.999999538)"/>
    <n v="6"/>
    <s v="State"/>
  </r>
  <r>
    <x v="8"/>
    <s v="HI"/>
    <x v="1"/>
    <s v="Attempted suicide"/>
    <s v="one or more times during the 12 months before the survey"/>
    <n v="4.7282999999999999"/>
    <n v="533"/>
    <n v="26"/>
    <x v="1"/>
    <s v="Asian"/>
    <s v="Total"/>
    <s v="Heterosexual (straight)"/>
    <s v="Total"/>
    <s v="(21.304850435, -157.857749403)"/>
    <n v="15"/>
    <s v="State"/>
  </r>
  <r>
    <x v="14"/>
    <s v="VT"/>
    <x v="1"/>
    <s v="Attempted suicide"/>
    <s v="one or more times during the 12 months before the survey"/>
    <n v="5.9943999999999997"/>
    <n v="141"/>
    <n v="9"/>
    <x v="1"/>
    <s v="Black or African American"/>
    <s v="Total"/>
    <s v="Total"/>
    <s v="Opposite sex only"/>
    <s v="(43.625381239, -72.517640791)"/>
    <n v="50"/>
    <s v="State"/>
  </r>
  <r>
    <x v="14"/>
    <s v="VT"/>
    <x v="1"/>
    <s v="Attempted suicide"/>
    <s v="one or more times during the 12 months before the survey"/>
    <n v="16.402899999999999"/>
    <n v="40"/>
    <n v="7"/>
    <x v="1"/>
    <s v="White"/>
    <s v="9th"/>
    <s v="Total"/>
    <s v="Same sex only or both sexes"/>
    <s v="(43.625381239, -72.517640791)"/>
    <n v="50"/>
    <s v="State"/>
  </r>
  <r>
    <x v="24"/>
    <s v="DE"/>
    <x v="1"/>
    <s v="Attempted suicide"/>
    <s v="one or more times during the 12 months before the survey"/>
    <n v="8.7157"/>
    <n v="243"/>
    <n v="22"/>
    <x v="0"/>
    <s v="Black or African American"/>
    <s v="11th"/>
    <s v="Total"/>
    <s v="Total"/>
    <s v="(39.008830667, -75.577741168)"/>
    <n v="10"/>
    <s v="State"/>
  </r>
  <r>
    <x v="2"/>
    <s v="NM"/>
    <x v="2"/>
    <s v="Felt sad or hopeless"/>
    <s v="almost every day for 2 weeks or more in a row so that they stopped doing some usual activities, during the 12 months before the survey"/>
    <n v="16.668299999999999"/>
    <n v="211"/>
    <n v="36"/>
    <x v="1"/>
    <s v="American Indian or Alaska Native"/>
    <s v="Total"/>
    <s v="Total"/>
    <s v="No sexual contact"/>
    <s v="(34.520880952, -106.240580985)"/>
    <n v="35"/>
    <s v="State"/>
  </r>
  <r>
    <x v="7"/>
    <s v="SC"/>
    <x v="0"/>
    <s v="Seriously considered attempting suicide"/>
    <s v="during the 12 months before the survey"/>
    <n v="17.5199"/>
    <n v="139"/>
    <n v="25"/>
    <x v="0"/>
    <s v="Total"/>
    <s v="9th"/>
    <s v="Total"/>
    <s v="Opposite sex only"/>
    <s v="(33.998821303, -81.045371207)"/>
    <n v="45"/>
    <s v="State"/>
  </r>
  <r>
    <x v="2"/>
    <s v="NM"/>
    <x v="3"/>
    <s v="Made a plan about how they would attempt suicide"/>
    <s v="during the 12 months before the survey"/>
    <n v="34.9709"/>
    <n v="54"/>
    <n v="19"/>
    <x v="0"/>
    <s v="Hispanic or Latino"/>
    <s v="11th"/>
    <s v="Total"/>
    <s v="Same sex only or both sexes"/>
    <s v="(34.520880952, -106.240580985)"/>
    <n v="35"/>
    <s v="State"/>
  </r>
  <r>
    <x v="2"/>
    <s v="NM"/>
    <x v="0"/>
    <s v="Seriously considered attempting suicide"/>
    <s v="during the 12 months before the survey"/>
    <n v="32.576900000000002"/>
    <n v="214"/>
    <n v="70"/>
    <x v="2"/>
    <s v="White"/>
    <s v="Total"/>
    <s v="Total"/>
    <s v="Opposite sex only"/>
    <s v="(34.520880952, -106.240580985)"/>
    <n v="35"/>
    <s v="State"/>
  </r>
  <r>
    <x v="2"/>
    <s v="NM"/>
    <x v="2"/>
    <s v="Felt sad or hopeless"/>
    <s v="almost every day for 2 weeks or more in a row so that they stopped doing some usual activities, during the 12 months before the survey"/>
    <n v="62.776699999999998"/>
    <n v="64"/>
    <n v="41"/>
    <x v="0"/>
    <s v="Hispanic or Latino"/>
    <s v="12th"/>
    <s v="Gay, lesbian, or bisexual"/>
    <s v="Total"/>
    <s v="(34.520880952, -106.240580985)"/>
    <n v="35"/>
    <s v="State"/>
  </r>
  <r>
    <x v="15"/>
    <s v="MA"/>
    <x v="3"/>
    <s v="Made a plan about how they would attempt suicide"/>
    <s v="during the 12 months before the survey"/>
    <n v="18.567799999999998"/>
    <n v="121"/>
    <n v="23"/>
    <x v="2"/>
    <s v="Black or African American"/>
    <s v="Total"/>
    <s v="Total"/>
    <s v="No sexual contact"/>
    <s v="(42.27687047, -72.082690675)"/>
    <n v="25"/>
    <s v="State"/>
  </r>
  <r>
    <x v="6"/>
    <s v="KY"/>
    <x v="2"/>
    <s v="Felt sad or hopeless"/>
    <s v="almost every day for 2 weeks or more in a row so that they stopped doing some usual activities, during the 12 months before the survey"/>
    <n v="28.791499999999999"/>
    <n v="612"/>
    <n v="177"/>
    <x v="0"/>
    <s v="Total"/>
    <s v="10th"/>
    <s v="Total"/>
    <s v="Total"/>
    <s v="(37.645970271, -84.774971048)"/>
    <n v="21"/>
    <s v="State"/>
  </r>
  <r>
    <x v="28"/>
    <s v="WI"/>
    <x v="2"/>
    <s v="Felt sad or hopeless"/>
    <s v="almost every day for 2 weeks or more in a row so that they stopped doing some usual activities, during the 12 months before the survey"/>
    <n v="31.404199999999999"/>
    <n v="195"/>
    <n v="62"/>
    <x v="2"/>
    <s v="White"/>
    <s v="11th"/>
    <s v="Heterosexual (straight)"/>
    <s v="Total"/>
    <s v="(44.393191174, -89.816370742)"/>
    <n v="55"/>
    <s v="State"/>
  </r>
  <r>
    <x v="27"/>
    <s v="TX"/>
    <x v="4"/>
    <s v="Suicide attempt resulted in an injury, poisoning, or overdose that had to be treated by a doctor or nurse"/>
    <s v="during the 12 months before the survey"/>
    <n v="2.4647999999999999"/>
    <n v="206"/>
    <n v="6"/>
    <x v="2"/>
    <s v="Hispanic or Latino"/>
    <s v="9th"/>
    <s v="Total"/>
    <s v="Total"/>
    <s v="(31.827240407, -99.426770206)"/>
    <n v="48"/>
    <s v="State"/>
  </r>
  <r>
    <x v="0"/>
    <s v="NH"/>
    <x v="1"/>
    <s v="Attempted suicide"/>
    <s v="one or more times during the 12 months before the survey"/>
    <n v="12.0815"/>
    <n v="196"/>
    <n v="24"/>
    <x v="0"/>
    <s v="Total"/>
    <s v="12th"/>
    <s v="Bisexual"/>
    <s v="Total"/>
    <s v="(43.655950113, -71.50036092)"/>
    <n v="33"/>
    <s v="State"/>
  </r>
  <r>
    <x v="23"/>
    <s v="IA"/>
    <x v="3"/>
    <s v="Made a plan about how they would attempt suicide"/>
    <s v="during the 12 months before the survey"/>
    <n v="8.0723000000000003"/>
    <n v="96"/>
    <n v="8"/>
    <x v="0"/>
    <s v="White"/>
    <s v="10th"/>
    <s v="Total"/>
    <s v="No sexual contact"/>
    <s v="(42.469400913, -93.816490556)"/>
    <n v="19"/>
    <s v="State"/>
  </r>
  <r>
    <x v="21"/>
    <s v="FL"/>
    <x v="4"/>
    <s v="Suicide attempt resulted in an injury, poisoning, or overdose that had to be treated by a doctor or nurse"/>
    <s v="during the 12 months before the survey"/>
    <n v="1.1083000000000001"/>
    <n v="237"/>
    <n v="3"/>
    <x v="2"/>
    <s v="Total"/>
    <s v="12th"/>
    <s v="Total"/>
    <s v="Opposite sex only"/>
    <s v="(28.932040377, -81.928960539)"/>
    <n v="12"/>
    <s v="State"/>
  </r>
  <r>
    <x v="19"/>
    <s v="NC"/>
    <x v="4"/>
    <s v="Suicide attempt resulted in an injury, poisoning, or overdose that had to be treated by a doctor or nurse"/>
    <s v="during the 12 months before the survey"/>
    <n v="10.817299999999999"/>
    <n v="47"/>
    <n v="6"/>
    <x v="0"/>
    <s v="Total"/>
    <s v="11th"/>
    <s v="Total"/>
    <s v="Same sex only or both sexes"/>
    <s v="(35.466220975, -79.159250463)"/>
    <n v="37"/>
    <s v="State"/>
  </r>
  <r>
    <x v="3"/>
    <s v="ME"/>
    <x v="3"/>
    <s v="Made a plan about how they would attempt suicide"/>
    <s v="during the 12 months before the survey"/>
    <n v="13.5039"/>
    <n v="943"/>
    <n v="128"/>
    <x v="0"/>
    <s v="White"/>
    <s v="11th"/>
    <s v="Total"/>
    <s v="Opposite sex only"/>
    <s v="(45.254228894001, -68.985031336)"/>
    <n v="23"/>
    <s v="State"/>
  </r>
  <r>
    <x v="5"/>
    <s v="AR"/>
    <x v="2"/>
    <s v="Felt sad or hopeless"/>
    <s v="almost every day for 2 weeks or more in a row so that they stopped doing some usual activities, during the 12 months before the survey"/>
    <n v="26.806999999999999"/>
    <n v="285"/>
    <n v="77"/>
    <x v="1"/>
    <s v="Total"/>
    <s v="9th"/>
    <s v="Total"/>
    <s v="Total"/>
    <s v="(34.748650124, -92.274490743)"/>
    <n v="5"/>
    <s v="State"/>
  </r>
  <r>
    <x v="14"/>
    <s v="VT"/>
    <x v="2"/>
    <s v="Felt sad or hopeless"/>
    <s v="almost every day for 2 weeks or more in a row so that they stopped doing some usual activities, during the 12 months before the survey"/>
    <n v="34.136000000000003"/>
    <n v="65"/>
    <n v="23"/>
    <x v="2"/>
    <s v="Black or African American"/>
    <s v="Total"/>
    <s v="Total"/>
    <s v="Opposite sex only"/>
    <s v="(43.625381239, -72.517640791)"/>
    <n v="50"/>
    <s v="State"/>
  </r>
  <r>
    <x v="33"/>
    <s v="MO"/>
    <x v="2"/>
    <s v="Felt sad or hopeless"/>
    <s v="almost every day for 2 weeks or more in a row so that they stopped doing some usual activities, during the 12 months before the survey"/>
    <n v="27.9329"/>
    <n v="112"/>
    <n v="32"/>
    <x v="1"/>
    <s v="Hispanic or Latino"/>
    <s v="Total"/>
    <s v="Total"/>
    <s v="Total"/>
    <s v="(38.635790776, -92.566300053)"/>
    <n v="29"/>
    <s v="State"/>
  </r>
  <r>
    <x v="34"/>
    <s v="OK"/>
    <x v="4"/>
    <s v="Suicide attempt resulted in an injury, poisoning, or overdose that had to be treated by a doctor or nurse"/>
    <s v="during the 12 months before the survey"/>
    <n v="2.2848999999999999"/>
    <n v="226"/>
    <n v="6"/>
    <x v="1"/>
    <s v="Total"/>
    <s v="10th"/>
    <s v="Total"/>
    <s v="Total"/>
    <s v="(35.472031356, -97.521070214)"/>
    <n v="40"/>
    <s v="State"/>
  </r>
  <r>
    <x v="8"/>
    <s v="HI"/>
    <x v="3"/>
    <s v="Made a plan about how they would attempt suicide"/>
    <s v="during the 12 months before the survey"/>
    <n v="40.319800000000001"/>
    <n v="83"/>
    <n v="34"/>
    <x v="0"/>
    <s v="Multiple Race"/>
    <s v="Total"/>
    <s v="Gay, lesbian, or bisexual"/>
    <s v="Total"/>
    <s v="(21.304850435, -157.857749403)"/>
    <n v="15"/>
    <s v="State"/>
  </r>
  <r>
    <x v="30"/>
    <s v="CO"/>
    <x v="2"/>
    <s v="Felt sad or hopeless"/>
    <s v="almost every day for 2 weeks or more in a row so that they stopped doing some usual activities, during the 12 months before the survey"/>
    <n v="14.2491"/>
    <n v="156"/>
    <n v="23"/>
    <x v="1"/>
    <s v="Total"/>
    <s v="9th"/>
    <s v="Heterosexual (straight)"/>
    <s v="Total"/>
    <s v="(38.843840757, -106.133610921)"/>
    <n v="8"/>
    <s v="State"/>
  </r>
  <r>
    <x v="5"/>
    <s v="AR"/>
    <x v="3"/>
    <s v="Made a plan about how they would attempt suicide"/>
    <s v="during the 12 months before the survey"/>
    <n v="44.331899999999997"/>
    <n v="42"/>
    <n v="19"/>
    <x v="2"/>
    <s v="Total"/>
    <s v="12th"/>
    <s v="Heterosexual (straight)"/>
    <s v="Total"/>
    <s v="(34.748650124, -92.274490743)"/>
    <n v="5"/>
    <s v="State"/>
  </r>
  <r>
    <x v="0"/>
    <s v="NH"/>
    <x v="0"/>
    <s v="Seriously considered attempting suicide"/>
    <s v="during the 12 months before the survey"/>
    <n v="17.8127"/>
    <n v="1471"/>
    <n v="263"/>
    <x v="0"/>
    <s v="Total"/>
    <s v="11th"/>
    <s v="Total"/>
    <s v="Opposite sex only"/>
    <s v="(43.655950113, -71.50036092)"/>
    <n v="33"/>
    <s v="State"/>
  </r>
  <r>
    <x v="15"/>
    <s v="MA"/>
    <x v="2"/>
    <s v="Felt sad or hopeless"/>
    <s v="almost every day for 2 weeks or more in a row so that they stopped doing some usual activities, during the 12 months before the survey"/>
    <n v="19.638300000000001"/>
    <n v="54"/>
    <n v="11"/>
    <x v="0"/>
    <s v="Asian"/>
    <s v="9th"/>
    <s v="Total"/>
    <s v="No sexual contact"/>
    <s v="(42.27687047, -72.082690675)"/>
    <n v="25"/>
    <s v="State"/>
  </r>
  <r>
    <x v="25"/>
    <s v="NE"/>
    <x v="4"/>
    <s v="Suicide attempt resulted in an injury, poisoning, or overdose that had to be treated by a doctor or nurse"/>
    <s v="during the 12 months before the survey"/>
    <n v="0"/>
    <n v="127"/>
    <n v="0"/>
    <x v="1"/>
    <s v="White"/>
    <s v="11th"/>
    <s v="Heterosexual (straight)"/>
    <s v="Total"/>
    <s v="(41.641040988001, -99.365720623)"/>
    <n v="31"/>
    <s v="State"/>
  </r>
  <r>
    <x v="32"/>
    <s v="CA"/>
    <x v="3"/>
    <s v="Made a plan about how they would attempt suicide"/>
    <s v="during the 12 months before the survey"/>
    <n v="12.3627"/>
    <n v="115"/>
    <n v="15"/>
    <x v="1"/>
    <s v="Hispanic or Latino"/>
    <s v="9th"/>
    <s v="Total"/>
    <s v="Total"/>
    <s v="(37.638640123, -120.999999538)"/>
    <n v="6"/>
    <s v="State"/>
  </r>
  <r>
    <x v="21"/>
    <s v="FL"/>
    <x v="3"/>
    <s v="Made a plan about how they would attempt suicide"/>
    <s v="during the 12 months before the survey"/>
    <n v="35.590800000000002"/>
    <n v="30"/>
    <n v="11"/>
    <x v="2"/>
    <s v="White"/>
    <s v="10th"/>
    <s v="Total"/>
    <s v="Same sex only or both sexes"/>
    <s v="(28.932040377, -81.928960539)"/>
    <n v="12"/>
    <s v="State"/>
  </r>
  <r>
    <x v="23"/>
    <s v="IA"/>
    <x v="1"/>
    <s v="Attempted suicide"/>
    <s v="one or more times during the 12 months before the survey"/>
    <n v="26.908899999999999"/>
    <n v="31"/>
    <n v="9"/>
    <x v="2"/>
    <s v="White"/>
    <s v="Total"/>
    <s v="Total"/>
    <s v="Both sexes"/>
    <s v="(42.469400913, -93.816490556)"/>
    <n v="19"/>
    <s v="State"/>
  </r>
  <r>
    <x v="0"/>
    <s v="NH"/>
    <x v="1"/>
    <s v="Attempted suicide"/>
    <s v="one or more times during the 12 months before the survey"/>
    <n v="3.9485999999999999"/>
    <n v="2017"/>
    <n v="80"/>
    <x v="0"/>
    <s v="White"/>
    <s v="12th"/>
    <s v="Total"/>
    <s v="Total"/>
    <s v="(43.655950113, -71.50036092)"/>
    <n v="33"/>
    <s v="State"/>
  </r>
  <r>
    <x v="9"/>
    <s v="RI"/>
    <x v="0"/>
    <s v="Seriously considered attempting suicide"/>
    <s v="during the 12 months before the survey"/>
    <n v="11.277100000000001"/>
    <n v="57"/>
    <n v="7"/>
    <x v="1"/>
    <s v="White"/>
    <s v="10th"/>
    <s v="Total"/>
    <s v="Opposite sex only"/>
    <s v="(41.708280193, -71.522470314)"/>
    <n v="44"/>
    <s v="State"/>
  </r>
  <r>
    <x v="25"/>
    <s v="NE"/>
    <x v="4"/>
    <s v="Suicide attempt resulted in an injury, poisoning, or overdose that had to be treated by a doctor or nurse"/>
    <s v="during the 12 months before the survey"/>
    <n v="3.1469"/>
    <n v="178"/>
    <n v="6"/>
    <x v="1"/>
    <s v="White"/>
    <s v="Total"/>
    <s v="Total"/>
    <s v="Opposite sex only"/>
    <s v="(41.641040988001, -99.365720623)"/>
    <n v="31"/>
    <s v="State"/>
  </r>
  <r>
    <x v="24"/>
    <s v="DE"/>
    <x v="2"/>
    <s v="Felt sad or hopeless"/>
    <s v="almost every day for 2 weeks or more in a row so that they stopped doing some usual activities, during the 12 months before the survey"/>
    <n v="22.184100000000001"/>
    <n v="124"/>
    <n v="28"/>
    <x v="0"/>
    <s v="Hispanic or Latino"/>
    <s v="9th"/>
    <s v="Heterosexual (straight)"/>
    <s v="Total"/>
    <s v="(39.008830667, -75.577741168)"/>
    <n v="10"/>
    <s v="State"/>
  </r>
  <r>
    <x v="2"/>
    <s v="NM"/>
    <x v="3"/>
    <s v="Made a plan about how they would attempt suicide"/>
    <s v="during the 12 months before the survey"/>
    <n v="37.731999999999999"/>
    <n v="97"/>
    <n v="37"/>
    <x v="0"/>
    <s v="Total"/>
    <s v="11th"/>
    <s v="Total"/>
    <s v="Same sex only or both sexes"/>
    <s v="(34.520880952, -106.240580985)"/>
    <n v="35"/>
    <s v="State"/>
  </r>
  <r>
    <x v="28"/>
    <s v="WI"/>
    <x v="0"/>
    <s v="Seriously considered attempting suicide"/>
    <s v="during the 12 months before the survey"/>
    <n v="15.6525"/>
    <n v="246"/>
    <n v="39"/>
    <x v="0"/>
    <s v="Hispanic or Latino"/>
    <s v="Total"/>
    <s v="Total"/>
    <s v="Total"/>
    <s v="(44.393191174, -89.816370742)"/>
    <n v="55"/>
    <s v="State"/>
  </r>
  <r>
    <x v="6"/>
    <s v="KY"/>
    <x v="4"/>
    <s v="Suicide attempt resulted in an injury, poisoning, or overdose that had to be treated by a doctor or nurse"/>
    <s v="during the 12 months before the survey"/>
    <n v="2.0160999999999998"/>
    <n v="836"/>
    <n v="17"/>
    <x v="1"/>
    <s v="Total"/>
    <s v="Total"/>
    <s v="Total"/>
    <s v="Total"/>
    <s v="(37.645970271, -84.774971048)"/>
    <n v="21"/>
    <s v="State"/>
  </r>
  <r>
    <x v="13"/>
    <s v="PA"/>
    <x v="4"/>
    <s v="Suicide attempt resulted in an injury, poisoning, or overdose that had to be treated by a doctor or nurse"/>
    <s v="during the 12 months before the survey"/>
    <n v="2.8056000000000001"/>
    <n v="171"/>
    <n v="5"/>
    <x v="1"/>
    <s v="White"/>
    <s v="9th"/>
    <s v="Total"/>
    <s v="Total"/>
    <s v="(40.793730152, -77.860700294)"/>
    <n v="42"/>
    <s v="State"/>
  </r>
  <r>
    <x v="13"/>
    <s v="PA"/>
    <x v="2"/>
    <s v="Felt sad or hopeless"/>
    <s v="almost every day for 2 weeks or more in a row so that they stopped doing some usual activities, during the 12 months before the survey"/>
    <n v="26.579899999999999"/>
    <n v="142"/>
    <n v="38"/>
    <x v="2"/>
    <s v="White"/>
    <s v="9th"/>
    <s v="Total"/>
    <s v="No sexual contact"/>
    <s v="(40.793730152, -77.860700294)"/>
    <n v="42"/>
    <s v="State"/>
  </r>
  <r>
    <x v="1"/>
    <s v="MI"/>
    <x v="0"/>
    <s v="Seriously considered attempting suicide"/>
    <s v="during the 12 months before the survey"/>
    <n v="11.292400000000001"/>
    <n v="52"/>
    <n v="6"/>
    <x v="0"/>
    <s v="Black or African American"/>
    <s v="Total"/>
    <s v="Total"/>
    <s v="No sexual contact"/>
    <s v="(44.661319543001, -84.71439027)"/>
    <n v="26"/>
    <s v="State"/>
  </r>
  <r>
    <x v="27"/>
    <s v="TX"/>
    <x v="1"/>
    <s v="Attempted suicide"/>
    <s v="one or more times during the 12 months before the survey"/>
    <n v="11.2865"/>
    <n v="89"/>
    <n v="11"/>
    <x v="1"/>
    <s v="Total"/>
    <s v="9th"/>
    <s v="Total"/>
    <s v="Opposite sex only"/>
    <s v="(31.827240407, -99.426770206)"/>
    <n v="48"/>
    <s v="State"/>
  </r>
  <r>
    <x v="5"/>
    <s v="AR"/>
    <x v="2"/>
    <s v="Felt sad or hopeless"/>
    <s v="almost every day for 2 weeks or more in a row so that they stopped doing some usual activities, during the 12 months before the survey"/>
    <n v="33.847200000000001"/>
    <n v="41"/>
    <n v="14"/>
    <x v="1"/>
    <s v="Hispanic or Latino"/>
    <s v="9th"/>
    <s v="Heterosexual (straight)"/>
    <s v="Total"/>
    <s v="(34.748650124, -92.274490743)"/>
    <n v="5"/>
    <s v="State"/>
  </r>
  <r>
    <x v="21"/>
    <s v="FL"/>
    <x v="0"/>
    <s v="Seriously considered attempting suicide"/>
    <s v="during the 12 months before the survey"/>
    <n v="11.963699999999999"/>
    <n v="43"/>
    <n v="6"/>
    <x v="0"/>
    <s v="Asian"/>
    <s v="Total"/>
    <s v="Total"/>
    <s v="Opposite sex only"/>
    <s v="(28.932040377, -81.928960539)"/>
    <n v="12"/>
    <s v="State"/>
  </r>
  <r>
    <x v="9"/>
    <s v="RI"/>
    <x v="4"/>
    <s v="Suicide attempt resulted in an injury, poisoning, or overdose that had to be treated by a doctor or nurse"/>
    <s v="during the 12 months before the survey"/>
    <n v="0.56479999999999997"/>
    <n v="47"/>
    <n v="1"/>
    <x v="0"/>
    <s v="Asian"/>
    <s v="Total"/>
    <s v="Total"/>
    <s v="No sexual contact"/>
    <s v="(41.708280193, -71.522470314)"/>
    <n v="44"/>
    <s v="State"/>
  </r>
  <r>
    <x v="8"/>
    <s v="HI"/>
    <x v="1"/>
    <s v="Attempted suicide"/>
    <s v="one or more times during the 12 months before the survey"/>
    <n v="10.687099999999999"/>
    <n v="181"/>
    <n v="20"/>
    <x v="2"/>
    <s v="Hispanic or Latino"/>
    <s v="Total"/>
    <s v="Total"/>
    <s v="Opposite sex only"/>
    <s v="(21.304850435, -157.857749403)"/>
    <n v="15"/>
    <s v="State"/>
  </r>
  <r>
    <x v="35"/>
    <s v="TN"/>
    <x v="0"/>
    <s v="Seriously considered attempting suicide"/>
    <s v="during the 12 months before the survey"/>
    <n v="17.860299999999999"/>
    <n v="348"/>
    <n v="63"/>
    <x v="0"/>
    <s v="White"/>
    <s v="10th"/>
    <s v="Total"/>
    <s v="Total"/>
    <s v="(35.68094058, -85.774490914)"/>
    <n v="47"/>
    <s v="State"/>
  </r>
  <r>
    <x v="21"/>
    <s v="FL"/>
    <x v="3"/>
    <s v="Made a plan about how they would attempt suicide"/>
    <s v="during the 12 months before the survey"/>
    <n v="22.821300000000001"/>
    <n v="34"/>
    <n v="8"/>
    <x v="0"/>
    <s v="Hispanic or Latino"/>
    <s v="11th"/>
    <s v="Bisexual"/>
    <s v="Total"/>
    <s v="(28.932040377, -81.928960539)"/>
    <n v="12"/>
    <s v="State"/>
  </r>
  <r>
    <x v="7"/>
    <s v="SC"/>
    <x v="3"/>
    <s v="Made a plan about how they would attempt suicide"/>
    <s v="during the 12 months before the survey"/>
    <n v="23.675000000000001"/>
    <n v="64"/>
    <n v="16"/>
    <x v="2"/>
    <s v="Total"/>
    <s v="9th"/>
    <s v="Total"/>
    <s v="Opposite sex only"/>
    <s v="(33.998821303, -81.045371207)"/>
    <n v="45"/>
    <s v="State"/>
  </r>
  <r>
    <x v="9"/>
    <s v="RI"/>
    <x v="4"/>
    <s v="Suicide attempt resulted in an injury, poisoning, or overdose that had to be treated by a doctor or nurse"/>
    <s v="during the 12 months before the survey"/>
    <n v="1.8411999999999999"/>
    <n v="38"/>
    <n v="1"/>
    <x v="0"/>
    <s v="Hispanic or Latino"/>
    <s v="10th"/>
    <s v="Total"/>
    <s v="Opposite sex only"/>
    <s v="(41.708280193, -71.522470314)"/>
    <n v="44"/>
    <s v="State"/>
  </r>
  <r>
    <x v="19"/>
    <s v="NC"/>
    <x v="4"/>
    <s v="Suicide attempt resulted in an injury, poisoning, or overdose that had to be treated by a doctor or nurse"/>
    <s v="during the 12 months before the survey"/>
    <n v="3.4533"/>
    <n v="151"/>
    <n v="6"/>
    <x v="1"/>
    <s v="Total"/>
    <s v="11th"/>
    <s v="Total"/>
    <s v="Opposite sex only"/>
    <s v="(35.466220975, -79.159250463)"/>
    <n v="37"/>
    <s v="State"/>
  </r>
  <r>
    <x v="2"/>
    <s v="NM"/>
    <x v="4"/>
    <s v="Suicide attempt resulted in an injury, poisoning, or overdose that had to be treated by a doctor or nurse"/>
    <s v="during the 12 months before the survey"/>
    <n v="2.7107999999999999"/>
    <n v="608"/>
    <n v="17"/>
    <x v="0"/>
    <s v="Hispanic or Latino"/>
    <s v="12th"/>
    <s v="Total"/>
    <s v="Total"/>
    <s v="(34.520880952, -106.240580985)"/>
    <n v="35"/>
    <s v="State"/>
  </r>
  <r>
    <x v="32"/>
    <s v="CA"/>
    <x v="1"/>
    <s v="Attempted suicide"/>
    <s v="one or more times during the 12 months before the survey"/>
    <n v="2.9379"/>
    <n v="156"/>
    <n v="5"/>
    <x v="2"/>
    <s v="White"/>
    <s v="Total"/>
    <s v="Heterosexual (straight)"/>
    <s v="Total"/>
    <s v="(37.638640123, -120.999999538)"/>
    <n v="6"/>
    <s v="State"/>
  </r>
  <r>
    <x v="3"/>
    <s v="ME"/>
    <x v="1"/>
    <s v="Attempted suicide"/>
    <s v="one or more times during the 12 months before the survey"/>
    <n v="9.9895999999999994"/>
    <n v="48"/>
    <n v="5"/>
    <x v="0"/>
    <s v="American Indian or Alaska Native"/>
    <s v="10th"/>
    <s v="Total"/>
    <s v="Opposite sex only"/>
    <s v="(45.254228894001, -68.985031336)"/>
    <n v="23"/>
    <s v="State"/>
  </r>
  <r>
    <x v="0"/>
    <s v="NH"/>
    <x v="1"/>
    <s v="Attempted suicide"/>
    <s v="one or more times during the 12 months before the survey"/>
    <n v="16.527899999999999"/>
    <n v="560"/>
    <n v="93"/>
    <x v="2"/>
    <s v="White"/>
    <s v="Total"/>
    <s v="Bisexual"/>
    <s v="Total"/>
    <s v="(43.655950113, -71.50036092)"/>
    <n v="33"/>
    <s v="State"/>
  </r>
  <r>
    <x v="12"/>
    <s v="WV"/>
    <x v="2"/>
    <s v="Felt sad or hopeless"/>
    <s v="almost every day for 2 weeks or more in a row so that they stopped doing some usual activities, during the 12 months before the survey"/>
    <n v="42.793399999999998"/>
    <n v="201"/>
    <n v="87"/>
    <x v="2"/>
    <s v="Total"/>
    <s v="10th"/>
    <s v="Total"/>
    <s v="Total"/>
    <s v="(38.665510202, -80.712640135)"/>
    <n v="54"/>
    <s v="State"/>
  </r>
  <r>
    <x v="24"/>
    <s v="DE"/>
    <x v="1"/>
    <s v="Attempted suicide"/>
    <s v="one or more times during the 12 months before the survey"/>
    <n v="11.654400000000001"/>
    <n v="226"/>
    <n v="27"/>
    <x v="2"/>
    <s v="Hispanic or Latino"/>
    <s v="Total"/>
    <s v="Total"/>
    <s v="Total"/>
    <s v="(39.008830667, -75.577741168)"/>
    <n v="10"/>
    <s v="State"/>
  </r>
  <r>
    <x v="10"/>
    <s v="MD"/>
    <x v="3"/>
    <s v="Made a plan about how they would attempt suicide"/>
    <s v="during the 12 months before the survey"/>
    <n v="9.5896000000000008"/>
    <n v="2074"/>
    <n v="199"/>
    <x v="1"/>
    <s v="White"/>
    <s v="12th"/>
    <s v="Heterosexual (straight)"/>
    <s v="Total"/>
    <s v="(39.290580964, -76.609260111)"/>
    <n v="24"/>
    <s v="State"/>
  </r>
  <r>
    <x v="8"/>
    <s v="HI"/>
    <x v="1"/>
    <s v="Attempted suicide"/>
    <s v="one or more times during the 12 months before the survey"/>
    <n v="22.306999999999999"/>
    <n v="53"/>
    <n v="12"/>
    <x v="0"/>
    <s v="Multiple Race"/>
    <s v="9th"/>
    <s v="Total"/>
    <s v="Opposite sex only"/>
    <s v="(21.304850435, -157.857749403)"/>
    <n v="15"/>
    <s v="State"/>
  </r>
  <r>
    <x v="18"/>
    <s v="NY"/>
    <x v="2"/>
    <s v="Felt sad or hopeless"/>
    <s v="almost every day for 2 weeks or more in a row so that they stopped doing some usual activities, during the 12 months before the survey"/>
    <n v="26.494499999999999"/>
    <n v="369"/>
    <n v="98"/>
    <x v="0"/>
    <s v="Asian"/>
    <s v="10th"/>
    <s v="Total"/>
    <s v="Total"/>
    <s v="(42.827001032, -75.543970427)"/>
    <n v="36"/>
    <s v="State"/>
  </r>
  <r>
    <x v="2"/>
    <s v="NM"/>
    <x v="1"/>
    <s v="Attempted suicide"/>
    <s v="one or more times during the 12 months before the survey"/>
    <n v="10.0022"/>
    <n v="409"/>
    <n v="41"/>
    <x v="2"/>
    <s v="Hispanic or Latino"/>
    <s v="9th"/>
    <s v="Total"/>
    <s v="Total"/>
    <s v="(34.520880952, -106.240580985)"/>
    <n v="35"/>
    <s v="State"/>
  </r>
  <r>
    <x v="18"/>
    <s v="NY"/>
    <x v="4"/>
    <s v="Suicide attempt resulted in an injury, poisoning, or overdose that had to be treated by a doctor or nurse"/>
    <s v="during the 12 months before the survey"/>
    <n v="2.9140000000000001"/>
    <n v="726"/>
    <n v="22"/>
    <x v="1"/>
    <s v="White"/>
    <s v="Total"/>
    <s v="Heterosexual (straight)"/>
    <s v="Total"/>
    <s v="(42.827001032, -75.543970427)"/>
    <n v="36"/>
    <s v="State"/>
  </r>
  <r>
    <x v="34"/>
    <s v="OK"/>
    <x v="1"/>
    <s v="Attempted suicide"/>
    <s v="one or more times during the 12 months before the survey"/>
    <n v="19.648800000000001"/>
    <n v="135"/>
    <n v="27"/>
    <x v="2"/>
    <s v="Hispanic or Latino"/>
    <s v="Total"/>
    <s v="Total"/>
    <s v="Total"/>
    <s v="(35.472031356, -97.521070214)"/>
    <n v="40"/>
    <s v="State"/>
  </r>
  <r>
    <x v="26"/>
    <s v="AZ"/>
    <x v="1"/>
    <s v="Attempted suicide"/>
    <s v="one or more times during the 12 months before the survey"/>
    <n v="25.948"/>
    <n v="43"/>
    <n v="12"/>
    <x v="0"/>
    <s v="White"/>
    <s v="Total"/>
    <s v="Bisexual"/>
    <s v="Total"/>
    <s v="(34.86597028, -111.763811277)"/>
    <n v="4"/>
    <s v="State"/>
  </r>
  <r>
    <x v="10"/>
    <s v="MD"/>
    <x v="0"/>
    <s v="Seriously considered attempting suicide"/>
    <s v="during the 12 months before the survey"/>
    <n v="36.413400000000003"/>
    <n v="30"/>
    <n v="11"/>
    <x v="1"/>
    <s v="Hispanic or Latino"/>
    <s v="9th"/>
    <s v="Not sure"/>
    <s v="Total"/>
    <s v="(39.290580964, -76.609260111)"/>
    <n v="24"/>
    <s v="State"/>
  </r>
  <r>
    <x v="10"/>
    <s v="MD"/>
    <x v="0"/>
    <s v="Seriously considered attempting suicide"/>
    <s v="during the 12 months before the survey"/>
    <n v="15.0307"/>
    <n v="4392"/>
    <n v="661"/>
    <x v="0"/>
    <s v="Hispanic or Latino"/>
    <s v="Total"/>
    <s v="Heterosexual (straight)"/>
    <s v="Total"/>
    <s v="(39.290580964, -76.609260111)"/>
    <n v="24"/>
    <s v="State"/>
  </r>
  <r>
    <x v="10"/>
    <s v="MD"/>
    <x v="0"/>
    <s v="Seriously considered attempting suicide"/>
    <s v="during the 12 months before the survey"/>
    <n v="36.877499999999998"/>
    <n v="1353"/>
    <n v="499"/>
    <x v="0"/>
    <s v="Black or African American"/>
    <s v="Total"/>
    <s v="Gay, lesbian, or bisexual"/>
    <s v="Total"/>
    <s v="(39.290580964, -76.609260111)"/>
    <n v="24"/>
    <s v="State"/>
  </r>
  <r>
    <x v="15"/>
    <s v="MA"/>
    <x v="2"/>
    <s v="Felt sad or hopeless"/>
    <s v="almost every day for 2 weeks or more in a row so that they stopped doing some usual activities, during the 12 months before the survey"/>
    <n v="44.610700000000001"/>
    <n v="65"/>
    <n v="29"/>
    <x v="2"/>
    <s v="Multiple Race"/>
    <s v="Total"/>
    <s v="Heterosexual (straight)"/>
    <s v="Total"/>
    <s v="(42.27687047, -72.082690675)"/>
    <n v="25"/>
    <s v="State"/>
  </r>
  <r>
    <x v="6"/>
    <s v="KY"/>
    <x v="4"/>
    <s v="Suicide attempt resulted in an injury, poisoning, or overdose that had to be treated by a doctor or nurse"/>
    <s v="during the 12 months before the survey"/>
    <n v="1.1424000000000001"/>
    <n v="99"/>
    <n v="2"/>
    <x v="1"/>
    <s v="Total"/>
    <s v="12th"/>
    <s v="Total"/>
    <s v="Opposite sex only"/>
    <s v="(37.645970271, -84.774971048)"/>
    <n v="21"/>
    <s v="State"/>
  </r>
  <r>
    <x v="2"/>
    <s v="NM"/>
    <x v="1"/>
    <s v="Attempted suicide"/>
    <s v="one or more times during the 12 months before the survey"/>
    <n v="18.023299999999999"/>
    <n v="114"/>
    <n v="21"/>
    <x v="2"/>
    <s v="Total"/>
    <s v="9th"/>
    <s v="Total"/>
    <s v="Opposite sex only"/>
    <s v="(34.520880952, -106.240580985)"/>
    <n v="35"/>
    <s v="State"/>
  </r>
  <r>
    <x v="23"/>
    <s v="IA"/>
    <x v="2"/>
    <s v="Felt sad or hopeless"/>
    <s v="almost every day for 2 weeks or more in a row so that they stopped doing some usual activities, during the 12 months before the survey"/>
    <n v="22.564"/>
    <n v="255"/>
    <n v="58"/>
    <x v="1"/>
    <s v="Total"/>
    <s v="11th"/>
    <s v="Total"/>
    <s v="Total"/>
    <s v="(42.469400913, -93.816490556)"/>
    <n v="19"/>
    <s v="State"/>
  </r>
  <r>
    <x v="13"/>
    <s v="PA"/>
    <x v="0"/>
    <s v="Seriously considered attempting suicide"/>
    <s v="during the 12 months before the survey"/>
    <n v="45.9724"/>
    <n v="43"/>
    <n v="20"/>
    <x v="2"/>
    <s v="Total"/>
    <s v="11th"/>
    <s v="Total"/>
    <s v="Same sex only or both sexes"/>
    <s v="(40.793730152, -77.860700294)"/>
    <n v="42"/>
    <s v="State"/>
  </r>
  <r>
    <x v="19"/>
    <s v="NC"/>
    <x v="3"/>
    <s v="Made a plan about how they would attempt suicide"/>
    <s v="during the 12 months before the survey"/>
    <n v="57.597099999999998"/>
    <n v="46"/>
    <n v="27"/>
    <x v="2"/>
    <s v="Total"/>
    <s v="9th"/>
    <s v="Bisexual"/>
    <s v="Total"/>
    <s v="(35.466220975, -79.159250463)"/>
    <n v="37"/>
    <s v="State"/>
  </r>
  <r>
    <x v="9"/>
    <s v="RI"/>
    <x v="3"/>
    <s v="Made a plan about how they would attempt suicide"/>
    <s v="during the 12 months before the survey"/>
    <n v="16.812899999999999"/>
    <n v="32"/>
    <n v="6"/>
    <x v="1"/>
    <s v="Black or African American"/>
    <s v="Total"/>
    <s v="Total"/>
    <s v="No sexual contact"/>
    <s v="(41.708280193, -71.522470314)"/>
    <n v="44"/>
    <s v="State"/>
  </r>
  <r>
    <x v="14"/>
    <s v="VT"/>
    <x v="2"/>
    <s v="Felt sad or hopeless"/>
    <s v="almost every day for 2 weeks or more in a row so that they stopped doing some usual activities, during the 12 months before the survey"/>
    <n v="67.419399999999996"/>
    <n v="67"/>
    <n v="46"/>
    <x v="2"/>
    <s v="Total"/>
    <s v="9th"/>
    <s v="Gay or lesbian"/>
    <s v="Total"/>
    <s v="(43.625381239, -72.517640791)"/>
    <n v="50"/>
    <s v="State"/>
  </r>
  <r>
    <x v="19"/>
    <s v="NC"/>
    <x v="3"/>
    <s v="Made a plan about how they would attempt suicide"/>
    <s v="during the 12 months before the survey"/>
    <n v="15.734299999999999"/>
    <n v="631"/>
    <n v="100"/>
    <x v="0"/>
    <s v="Black or African American"/>
    <s v="Total"/>
    <s v="Total"/>
    <s v="Total"/>
    <s v="(35.466220975, -79.159250463)"/>
    <n v="37"/>
    <s v="State"/>
  </r>
  <r>
    <x v="0"/>
    <s v="NH"/>
    <x v="1"/>
    <s v="Attempted suicide"/>
    <s v="one or more times during the 12 months before the survey"/>
    <n v="39.1875"/>
    <n v="60"/>
    <n v="24"/>
    <x v="2"/>
    <s v="Hispanic or Latino"/>
    <s v="Total"/>
    <s v="Total"/>
    <s v="Same sex only or both sexes"/>
    <s v="(43.655950113, -71.50036092)"/>
    <n v="33"/>
    <s v="State"/>
  </r>
  <r>
    <x v="20"/>
    <s v="IL"/>
    <x v="4"/>
    <s v="Suicide attempt resulted in an injury, poisoning, or overdose that had to be treated by a doctor or nurse"/>
    <s v="during the 12 months before the survey"/>
    <n v="5.2427999999999999"/>
    <n v="94"/>
    <n v="5"/>
    <x v="2"/>
    <s v="White"/>
    <s v="10th"/>
    <s v="Total"/>
    <s v="Opposite sex only"/>
    <s v="(40.485010283, -88.997710178)"/>
    <n v="17"/>
    <s v="State"/>
  </r>
  <r>
    <x v="15"/>
    <s v="MA"/>
    <x v="2"/>
    <s v="Felt sad or hopeless"/>
    <s v="almost every day for 2 weeks or more in a row so that they stopped doing some usual activities, during the 12 months before the survey"/>
    <n v="68.566299999999998"/>
    <n v="44"/>
    <n v="31"/>
    <x v="2"/>
    <s v="Total"/>
    <s v="12th"/>
    <s v="Gay, lesbian, or bisexual"/>
    <s v="Total"/>
    <s v="(42.27687047, -72.082690675)"/>
    <n v="25"/>
    <s v="State"/>
  </r>
  <r>
    <x v="20"/>
    <s v="IL"/>
    <x v="4"/>
    <s v="Suicide attempt resulted in an injury, poisoning, or overdose that had to be treated by a doctor or nurse"/>
    <s v="during the 12 months before the survey"/>
    <n v="5.2968000000000002"/>
    <n v="70"/>
    <n v="4"/>
    <x v="2"/>
    <s v="Total"/>
    <s v="11th"/>
    <s v="Gay, lesbian, or bisexual"/>
    <s v="Total"/>
    <s v="(40.485010283, -88.997710178)"/>
    <n v="17"/>
    <s v="State"/>
  </r>
  <r>
    <x v="28"/>
    <s v="WI"/>
    <x v="0"/>
    <s v="Seriously considered attempting suicide"/>
    <s v="during the 12 months before the survey"/>
    <n v="38.494599999999998"/>
    <n v="40"/>
    <n v="16"/>
    <x v="0"/>
    <s v="Total"/>
    <s v="11th"/>
    <s v="Bisexual"/>
    <s v="Total"/>
    <s v="(44.393191174, -89.816370742)"/>
    <n v="55"/>
    <s v="State"/>
  </r>
  <r>
    <x v="34"/>
    <s v="OK"/>
    <x v="1"/>
    <s v="Attempted suicide"/>
    <s v="one or more times during the 12 months before the survey"/>
    <n v="10.1294"/>
    <n v="36"/>
    <n v="4"/>
    <x v="0"/>
    <s v="Hispanic or Latino"/>
    <s v="10th"/>
    <s v="Total"/>
    <s v="No sexual contact"/>
    <s v="(35.472031356, -97.521070214)"/>
    <n v="40"/>
    <s v="State"/>
  </r>
  <r>
    <x v="7"/>
    <s v="SC"/>
    <x v="0"/>
    <s v="Seriously considered attempting suicide"/>
    <s v="during the 12 months before the survey"/>
    <n v="21.386299999999999"/>
    <n v="260"/>
    <n v="56"/>
    <x v="0"/>
    <s v="White"/>
    <s v="Total"/>
    <s v="Total"/>
    <s v="Opposite sex only"/>
    <s v="(33.998821303, -81.045371207)"/>
    <n v="45"/>
    <s v="State"/>
  </r>
  <r>
    <x v="24"/>
    <s v="DE"/>
    <x v="3"/>
    <s v="Made a plan about how they would attempt suicide"/>
    <s v="during the 12 months before the survey"/>
    <n v="12.6907"/>
    <n v="186"/>
    <n v="24"/>
    <x v="2"/>
    <s v="White"/>
    <s v="11th"/>
    <s v="Heterosexual (straight)"/>
    <s v="Total"/>
    <s v="(39.008830667, -75.577741168)"/>
    <n v="10"/>
    <s v="State"/>
  </r>
  <r>
    <x v="25"/>
    <s v="NE"/>
    <x v="3"/>
    <s v="Made a plan about how they would attempt suicide"/>
    <s v="during the 12 months before the survey"/>
    <n v="3.7252999999999998"/>
    <n v="92"/>
    <n v="4"/>
    <x v="0"/>
    <s v="Total"/>
    <s v="12th"/>
    <s v="Total"/>
    <s v="No sexual contact"/>
    <s v="(41.641040988001, -99.365720623)"/>
    <n v="31"/>
    <s v="State"/>
  </r>
  <r>
    <x v="9"/>
    <s v="RI"/>
    <x v="1"/>
    <s v="Attempted suicide"/>
    <s v="one or more times during the 12 months before the survey"/>
    <n v="23.991800000000001"/>
    <n v="57"/>
    <n v="14"/>
    <x v="0"/>
    <s v="Total"/>
    <s v="Total"/>
    <s v="Total"/>
    <s v="Same sex only"/>
    <s v="(41.708280193, -71.522470314)"/>
    <n v="44"/>
    <s v="State"/>
  </r>
  <r>
    <x v="20"/>
    <s v="IL"/>
    <x v="1"/>
    <s v="Attempted suicide"/>
    <s v="one or more times during the 12 months before the survey"/>
    <n v="19.665700000000001"/>
    <n v="30"/>
    <n v="6"/>
    <x v="0"/>
    <s v="Hispanic or Latino"/>
    <s v="12th"/>
    <s v="Gay, lesbian, or bisexual"/>
    <s v="Total"/>
    <s v="(40.485010283, -88.997710178)"/>
    <n v="17"/>
    <s v="State"/>
  </r>
  <r>
    <x v="2"/>
    <s v="NM"/>
    <x v="4"/>
    <s v="Suicide attempt resulted in an injury, poisoning, or overdose that had to be treated by a doctor or nurse"/>
    <s v="during the 12 months before the survey"/>
    <n v="1.6445000000000001"/>
    <n v="247"/>
    <n v="5"/>
    <x v="1"/>
    <s v="Hispanic or Latino"/>
    <s v="12th"/>
    <s v="Heterosexual (straight)"/>
    <s v="Total"/>
    <s v="(34.520880952, -106.240580985)"/>
    <n v="35"/>
    <s v="State"/>
  </r>
  <r>
    <x v="2"/>
    <s v="NM"/>
    <x v="1"/>
    <s v="Attempted suicide"/>
    <s v="one or more times during the 12 months before the survey"/>
    <n v="19.1233"/>
    <n v="83"/>
    <n v="16"/>
    <x v="0"/>
    <s v="White"/>
    <s v="Total"/>
    <s v="Bisexual"/>
    <s v="Total"/>
    <s v="(34.520880952, -106.240580985)"/>
    <n v="35"/>
    <s v="State"/>
  </r>
  <r>
    <x v="13"/>
    <s v="PA"/>
    <x v="2"/>
    <s v="Felt sad or hopeless"/>
    <s v="almost every day for 2 weeks or more in a row so that they stopped doing some usual activities, during the 12 months before the survey"/>
    <n v="30.212199999999999"/>
    <n v="57"/>
    <n v="18"/>
    <x v="0"/>
    <s v="Black or African American"/>
    <s v="Total"/>
    <s v="Gay, lesbian, or bisexual"/>
    <s v="Total"/>
    <s v="(40.793730152, -77.860700294)"/>
    <n v="42"/>
    <s v="State"/>
  </r>
  <r>
    <x v="2"/>
    <s v="NM"/>
    <x v="3"/>
    <s v="Made a plan about how they would attempt suicide"/>
    <s v="during the 12 months before the survey"/>
    <n v="32.3048"/>
    <n v="84"/>
    <n v="28"/>
    <x v="2"/>
    <s v="American Indian or Alaska Native"/>
    <s v="Total"/>
    <s v="Gay, lesbian, or bisexual"/>
    <s v="Total"/>
    <s v="(34.520880952, -106.240580985)"/>
    <n v="35"/>
    <s v="State"/>
  </r>
  <r>
    <x v="16"/>
    <s v="CT"/>
    <x v="2"/>
    <s v="Felt sad or hopeless"/>
    <s v="almost every day for 2 weeks or more in a row so that they stopped doing some usual activities, during the 12 months before the survey"/>
    <n v="34.8352"/>
    <n v="1188"/>
    <n v="414"/>
    <x v="2"/>
    <s v="Total"/>
    <s v="Total"/>
    <s v="Total"/>
    <s v="Total"/>
    <s v="(41.56266102, -72.649840952)"/>
    <n v="9"/>
    <s v="State"/>
  </r>
  <r>
    <x v="3"/>
    <s v="ME"/>
    <x v="0"/>
    <s v="Seriously considered attempting suicide"/>
    <s v="during the 12 months before the survey"/>
    <n v="13.152100000000001"/>
    <n v="48"/>
    <n v="7"/>
    <x v="0"/>
    <s v="American Indian or Alaska Native"/>
    <s v="10th"/>
    <s v="Total"/>
    <s v="Opposite sex only"/>
    <s v="(45.254228894001, -68.985031336)"/>
    <n v="23"/>
    <s v="State"/>
  </r>
  <r>
    <x v="3"/>
    <s v="ME"/>
    <x v="0"/>
    <s v="Seriously considered attempting suicide"/>
    <s v="during the 12 months before the survey"/>
    <n v="34.132100000000001"/>
    <n v="88"/>
    <n v="31"/>
    <x v="1"/>
    <s v="White"/>
    <s v="Total"/>
    <s v="Gay or lesbian"/>
    <s v="Total"/>
    <s v="(45.254228894001, -68.985031336)"/>
    <n v="23"/>
    <s v="State"/>
  </r>
  <r>
    <x v="14"/>
    <s v="VT"/>
    <x v="2"/>
    <s v="Felt sad or hopeless"/>
    <s v="almost every day for 2 weeks or more in a row so that they stopped doing some usual activities, during the 12 months before the survey"/>
    <n v="10.3589"/>
    <n v="67"/>
    <n v="7"/>
    <x v="1"/>
    <s v="Black or African American"/>
    <s v="10th"/>
    <s v="Heterosexual (straight)"/>
    <s v="Total"/>
    <s v="(43.625381239, -72.517640791)"/>
    <n v="50"/>
    <s v="State"/>
  </r>
  <r>
    <x v="2"/>
    <s v="NM"/>
    <x v="4"/>
    <s v="Suicide attempt resulted in an injury, poisoning, or overdose that had to be treated by a doctor or nurse"/>
    <s v="during the 12 months before the survey"/>
    <n v="1.9395"/>
    <n v="2099"/>
    <n v="41"/>
    <x v="1"/>
    <s v="Total"/>
    <s v="Total"/>
    <s v="Heterosexual (straight)"/>
    <s v="Total"/>
    <s v="(34.520880952, -106.240580985)"/>
    <n v="35"/>
    <s v="State"/>
  </r>
  <r>
    <x v="28"/>
    <s v="WI"/>
    <x v="2"/>
    <s v="Felt sad or hopeless"/>
    <s v="almost every day for 2 weeks or more in a row so that they stopped doing some usual activities, during the 12 months before the survey"/>
    <n v="13.172499999999999"/>
    <n v="154"/>
    <n v="21"/>
    <x v="1"/>
    <s v="Total"/>
    <s v="9th"/>
    <s v="Total"/>
    <s v="No sexual contact"/>
    <s v="(44.393191174, -89.816370742)"/>
    <n v="55"/>
    <s v="State"/>
  </r>
  <r>
    <x v="27"/>
    <s v="TX"/>
    <x v="0"/>
    <s v="Seriously considered attempting suicide"/>
    <s v="during the 12 months before the survey"/>
    <n v="28.874400000000001"/>
    <n v="91"/>
    <n v="27"/>
    <x v="2"/>
    <s v="Total"/>
    <s v="12th"/>
    <s v="Total"/>
    <s v="Opposite sex only"/>
    <s v="(31.827240407, -99.426770206)"/>
    <n v="48"/>
    <s v="State"/>
  </r>
  <r>
    <x v="13"/>
    <s v="PA"/>
    <x v="4"/>
    <s v="Suicide attempt resulted in an injury, poisoning, or overdose that had to be treated by a doctor or nurse"/>
    <s v="during the 12 months before the survey"/>
    <n v="9.9474999999999998"/>
    <n v="57"/>
    <n v="6"/>
    <x v="0"/>
    <s v="Total"/>
    <s v="11th"/>
    <s v="Bisexual"/>
    <s v="Total"/>
    <s v="(40.793730152, -77.860700294)"/>
    <n v="42"/>
    <s v="State"/>
  </r>
  <r>
    <x v="7"/>
    <s v="SC"/>
    <x v="0"/>
    <s v="Seriously considered attempting suicide"/>
    <s v="during the 12 months before the survey"/>
    <n v="15.289"/>
    <n v="133"/>
    <n v="21"/>
    <x v="1"/>
    <s v="Total"/>
    <s v="11th"/>
    <s v="Total"/>
    <s v="Total"/>
    <s v="(33.998821303, -81.045371207)"/>
    <n v="45"/>
    <s v="State"/>
  </r>
  <r>
    <x v="16"/>
    <s v="CT"/>
    <x v="1"/>
    <s v="Attempted suicide"/>
    <s v="one or more times during the 12 months before the survey"/>
    <n v="4.6510999999999996"/>
    <n v="146"/>
    <n v="7"/>
    <x v="2"/>
    <s v="Total"/>
    <s v="10th"/>
    <s v="Total"/>
    <s v="No sexual contact"/>
    <s v="(41.56266102, -72.649840952)"/>
    <n v="9"/>
    <s v="State"/>
  </r>
  <r>
    <x v="3"/>
    <s v="ME"/>
    <x v="1"/>
    <s v="Attempted suicide"/>
    <s v="one or more times during the 12 months before the survey"/>
    <n v="8.5207999999999995"/>
    <n v="183"/>
    <n v="16"/>
    <x v="1"/>
    <s v="Hispanic or Latino"/>
    <s v="Total"/>
    <s v="Heterosexual (straight)"/>
    <s v="Total"/>
    <s v="(45.254228894001, -68.985031336)"/>
    <n v="23"/>
    <s v="State"/>
  </r>
  <r>
    <x v="19"/>
    <s v="NC"/>
    <x v="3"/>
    <s v="Made a plan about how they would attempt suicide"/>
    <s v="during the 12 months before the survey"/>
    <n v="12.351699999999999"/>
    <n v="313"/>
    <n v="39"/>
    <x v="0"/>
    <s v="White"/>
    <s v="11th"/>
    <s v="Total"/>
    <s v="Total"/>
    <s v="(35.466220975, -79.159250463)"/>
    <n v="37"/>
    <s v="State"/>
  </r>
  <r>
    <x v="15"/>
    <s v="MA"/>
    <x v="4"/>
    <s v="Suicide attempt resulted in an injury, poisoning, or overdose that had to be treated by a doctor or nurse"/>
    <s v="during the 12 months before the survey"/>
    <n v="4.7432999999999996"/>
    <n v="38"/>
    <n v="2"/>
    <x v="0"/>
    <s v="White"/>
    <s v="10th"/>
    <s v="Gay, lesbian, or bisexual"/>
    <s v="Total"/>
    <s v="(42.27687047, -72.082690675)"/>
    <n v="25"/>
    <s v="State"/>
  </r>
  <r>
    <x v="15"/>
    <s v="MA"/>
    <x v="3"/>
    <s v="Made a plan about how they would attempt suicide"/>
    <s v="during the 12 months before the survey"/>
    <n v="10.3558"/>
    <n v="226"/>
    <n v="24"/>
    <x v="2"/>
    <s v="Total"/>
    <s v="10th"/>
    <s v="Total"/>
    <s v="No sexual contact"/>
    <s v="(42.27687047, -72.082690675)"/>
    <n v="25"/>
    <s v="State"/>
  </r>
  <r>
    <x v="21"/>
    <s v="FL"/>
    <x v="2"/>
    <s v="Felt sad or hopeless"/>
    <s v="almost every day for 2 weeks or more in a row so that they stopped doing some usual activities, during the 12 months before the survey"/>
    <n v="54.158200000000001"/>
    <n v="68"/>
    <n v="37"/>
    <x v="0"/>
    <s v="Hispanic or Latino"/>
    <s v="Total"/>
    <s v="Total"/>
    <s v="Same sex only"/>
    <s v="(28.932040377, -81.928960539)"/>
    <n v="12"/>
    <s v="State"/>
  </r>
  <r>
    <x v="28"/>
    <s v="WI"/>
    <x v="1"/>
    <s v="Attempted suicide"/>
    <s v="one or more times during the 12 months before the survey"/>
    <n v="19.514500000000002"/>
    <n v="117"/>
    <n v="23"/>
    <x v="0"/>
    <s v="White"/>
    <s v="Total"/>
    <s v="Gay, lesbian, or bisexual"/>
    <s v="Total"/>
    <s v="(44.393191174, -89.816370742)"/>
    <n v="55"/>
    <s v="State"/>
  </r>
  <r>
    <x v="34"/>
    <s v="OK"/>
    <x v="1"/>
    <s v="Attempted suicide"/>
    <s v="one or more times during the 12 months before the survey"/>
    <n v="10.176299999999999"/>
    <n v="302"/>
    <n v="31"/>
    <x v="0"/>
    <s v="White"/>
    <s v="Total"/>
    <s v="Total"/>
    <s v="Opposite sex only"/>
    <s v="(35.472031356, -97.521070214)"/>
    <n v="40"/>
    <s v="State"/>
  </r>
  <r>
    <x v="36"/>
    <s v="ND"/>
    <x v="2"/>
    <s v="Felt sad or hopeless"/>
    <s v="almost every day for 2 weeks or more in a row so that they stopped doing some usual activities, during the 12 months before the survey"/>
    <n v="26.937899999999999"/>
    <n v="221"/>
    <n v="60"/>
    <x v="2"/>
    <s v="Total"/>
    <s v="9th"/>
    <s v="Heterosexual (straight)"/>
    <s v="Total"/>
    <s v="(47.475319779, -100.118421049)"/>
    <n v="38"/>
    <s v="State"/>
  </r>
  <r>
    <x v="21"/>
    <s v="FL"/>
    <x v="0"/>
    <s v="Seriously considered attempting suicide"/>
    <s v="during the 12 months before the survey"/>
    <n v="50.554699999999997"/>
    <n v="33"/>
    <n v="17"/>
    <x v="2"/>
    <s v="Hispanic or Latino"/>
    <s v="10th"/>
    <s v="Total"/>
    <s v="Both sexes"/>
    <s v="(28.932040377, -81.928960539)"/>
    <n v="12"/>
    <s v="State"/>
  </r>
  <r>
    <x v="20"/>
    <s v="IL"/>
    <x v="1"/>
    <s v="Attempted suicide"/>
    <s v="one or more times during the 12 months before the survey"/>
    <n v="8.0236999999999998"/>
    <n v="53"/>
    <n v="5"/>
    <x v="0"/>
    <s v="Total"/>
    <s v="9th"/>
    <s v="Not sure"/>
    <s v="Total"/>
    <s v="(40.485010283, -88.997710178)"/>
    <n v="17"/>
    <s v="State"/>
  </r>
  <r>
    <x v="15"/>
    <s v="MA"/>
    <x v="3"/>
    <s v="Made a plan about how they would attempt suicide"/>
    <s v="during the 12 months before the survey"/>
    <n v="15.1127"/>
    <n v="85"/>
    <n v="13"/>
    <x v="2"/>
    <s v="White"/>
    <s v="11th"/>
    <s v="Total"/>
    <s v="Opposite sex only"/>
    <s v="(42.27687047, -72.082690675)"/>
    <n v="25"/>
    <s v="State"/>
  </r>
  <r>
    <x v="31"/>
    <s v="KS"/>
    <x v="2"/>
    <s v="Felt sad or hopeless"/>
    <s v="almost every day for 2 weeks or more in a row so that they stopped doing some usual activities, during the 12 months before the survey"/>
    <n v="42.447499999999998"/>
    <n v="370"/>
    <n v="158"/>
    <x v="2"/>
    <s v="Hispanic or Latino"/>
    <s v="Total"/>
    <s v="Total"/>
    <s v="Total"/>
    <s v="(38.3477403, -98.200781227)"/>
    <n v="20"/>
    <s v="State"/>
  </r>
  <r>
    <x v="34"/>
    <s v="OK"/>
    <x v="2"/>
    <s v="Felt sad or hopeless"/>
    <s v="almost every day for 2 weeks or more in a row so that they stopped doing some usual activities, during the 12 months before the survey"/>
    <n v="40.292200000000001"/>
    <n v="48"/>
    <n v="20"/>
    <x v="2"/>
    <s v="Hispanic or Latino"/>
    <s v="9th"/>
    <s v="Heterosexual (straight)"/>
    <s v="Total"/>
    <s v="(35.472031356, -97.521070214)"/>
    <n v="40"/>
    <s v="State"/>
  </r>
  <r>
    <x v="26"/>
    <s v="AZ"/>
    <x v="4"/>
    <s v="Suicide attempt resulted in an injury, poisoning, or overdose that had to be treated by a doctor or nurse"/>
    <s v="during the 12 months before the survey"/>
    <n v="23.658100000000001"/>
    <n v="114"/>
    <n v="27"/>
    <x v="2"/>
    <s v="Total"/>
    <s v="Total"/>
    <s v="Bisexual"/>
    <s v="Total"/>
    <s v="(34.86597028, -111.763811277)"/>
    <n v="4"/>
    <s v="State"/>
  </r>
  <r>
    <x v="11"/>
    <s v="UT"/>
    <x v="1"/>
    <s v="Attempted suicide"/>
    <s v="one or more times during the 12 months before the survey"/>
    <n v="9.1898"/>
    <n v="404"/>
    <n v="38"/>
    <x v="0"/>
    <s v="Total"/>
    <s v="9th"/>
    <s v="Total"/>
    <s v="Total"/>
    <s v="(39.360700171, -111.587130635)"/>
    <n v="49"/>
    <s v="State"/>
  </r>
  <r>
    <x v="22"/>
    <s v="AK"/>
    <x v="4"/>
    <s v="Suicide attempt resulted in an injury, poisoning, or overdose that had to be treated by a doctor or nurse"/>
    <s v="during the 12 months before the survey"/>
    <n v="7.1870000000000003"/>
    <n v="189"/>
    <n v="14"/>
    <x v="0"/>
    <s v="Total"/>
    <s v="12th"/>
    <s v="Total"/>
    <s v="Total"/>
    <s v="(64.845079957001, -147.722059036)"/>
    <n v="2"/>
    <s v="State"/>
  </r>
  <r>
    <x v="28"/>
    <s v="WI"/>
    <x v="1"/>
    <s v="Attempted suicide"/>
    <s v="one or more times during the 12 months before the survey"/>
    <n v="4.3219000000000003"/>
    <n v="55"/>
    <n v="3"/>
    <x v="1"/>
    <s v="White"/>
    <s v="10th"/>
    <s v="Total"/>
    <s v="Opposite sex only"/>
    <s v="(44.393191174, -89.816370742)"/>
    <n v="55"/>
    <s v="State"/>
  </r>
  <r>
    <x v="24"/>
    <s v="DE"/>
    <x v="1"/>
    <s v="Attempted suicide"/>
    <s v="one or more times during the 12 months before the survey"/>
    <n v="7.7320000000000002"/>
    <n v="1009"/>
    <n v="79"/>
    <x v="0"/>
    <s v="Total"/>
    <s v="11th"/>
    <s v="Total"/>
    <s v="Total"/>
    <s v="(39.008830667, -75.577741168)"/>
    <n v="10"/>
    <s v="State"/>
  </r>
  <r>
    <x v="0"/>
    <s v="NH"/>
    <x v="1"/>
    <s v="Attempted suicide"/>
    <s v="one or more times during the 12 months before the survey"/>
    <n v="13.0029"/>
    <n v="35"/>
    <n v="5"/>
    <x v="0"/>
    <s v="Multiple Race"/>
    <s v="9th"/>
    <s v="Total"/>
    <s v="Opposite sex only"/>
    <s v="(43.655950113, -71.50036092)"/>
    <n v="33"/>
    <s v="State"/>
  </r>
  <r>
    <x v="9"/>
    <s v="RI"/>
    <x v="2"/>
    <s v="Felt sad or hopeless"/>
    <s v="almost every day for 2 weeks or more in a row so that they stopped doing some usual activities, during the 12 months before the survey"/>
    <n v="24.534400000000002"/>
    <n v="81"/>
    <n v="20"/>
    <x v="2"/>
    <s v="White"/>
    <s v="12th"/>
    <s v="Heterosexual (straight)"/>
    <s v="Total"/>
    <s v="(41.708280193, -71.522470314)"/>
    <n v="44"/>
    <s v="State"/>
  </r>
  <r>
    <x v="8"/>
    <s v="HI"/>
    <x v="0"/>
    <s v="Seriously considered attempting suicide"/>
    <s v="during the 12 months before the survey"/>
    <n v="14.7379"/>
    <n v="163"/>
    <n v="25"/>
    <x v="2"/>
    <s v="Asian"/>
    <s v="10th"/>
    <s v="Total"/>
    <s v="Total"/>
    <s v="(21.304850435, -157.857749403)"/>
    <n v="15"/>
    <s v="State"/>
  </r>
  <r>
    <x v="24"/>
    <s v="DE"/>
    <x v="1"/>
    <s v="Attempted suicide"/>
    <s v="one or more times during the 12 months before the survey"/>
    <n v="6.9951999999999996"/>
    <n v="741"/>
    <n v="52"/>
    <x v="0"/>
    <s v="Total"/>
    <s v="9th"/>
    <s v="Total"/>
    <s v="Total"/>
    <s v="(39.008830667, -75.577741168)"/>
    <n v="10"/>
    <s v="State"/>
  </r>
  <r>
    <x v="13"/>
    <s v="PA"/>
    <x v="3"/>
    <s v="Made a plan about how they would attempt suicide"/>
    <s v="during the 12 months before the survey"/>
    <n v="30.629100000000001"/>
    <n v="87"/>
    <n v="27"/>
    <x v="0"/>
    <s v="Total"/>
    <s v="Total"/>
    <s v="Gay or lesbian"/>
    <s v="Total"/>
    <s v="(40.793730152, -77.860700294)"/>
    <n v="42"/>
    <s v="State"/>
  </r>
  <r>
    <x v="33"/>
    <s v="MO"/>
    <x v="3"/>
    <s v="Made a plan about how they would attempt suicide"/>
    <s v="during the 12 months before the survey"/>
    <n v="18.570499999999999"/>
    <n v="102"/>
    <n v="19"/>
    <x v="1"/>
    <s v="White"/>
    <s v="12th"/>
    <s v="Total"/>
    <s v="Total"/>
    <s v="(38.635790776, -92.566300053)"/>
    <n v="29"/>
    <s v="State"/>
  </r>
  <r>
    <x v="1"/>
    <s v="MI"/>
    <x v="0"/>
    <s v="Seriously considered attempting suicide"/>
    <s v="during the 12 months before the survey"/>
    <n v="53.965299999999999"/>
    <n v="72"/>
    <n v="39"/>
    <x v="0"/>
    <s v="Total"/>
    <s v="Total"/>
    <s v="Total"/>
    <s v="Both sexes"/>
    <s v="(44.661319543001, -84.71439027)"/>
    <n v="26"/>
    <s v="State"/>
  </r>
  <r>
    <x v="21"/>
    <s v="FL"/>
    <x v="4"/>
    <s v="Suicide attempt resulted in an injury, poisoning, or overdose that had to be treated by a doctor or nurse"/>
    <s v="during the 12 months before the survey"/>
    <n v="1.5730999999999999"/>
    <n v="269"/>
    <n v="5"/>
    <x v="1"/>
    <s v="Total"/>
    <s v="12th"/>
    <s v="Total"/>
    <s v="Opposite sex only"/>
    <s v="(28.932040377, -81.928960539)"/>
    <n v="12"/>
    <s v="State"/>
  </r>
  <r>
    <x v="15"/>
    <s v="MA"/>
    <x v="4"/>
    <s v="Suicide attempt resulted in an injury, poisoning, or overdose that had to be treated by a doctor or nurse"/>
    <s v="during the 12 months before the survey"/>
    <n v="4.8331"/>
    <n v="43"/>
    <n v="3"/>
    <x v="2"/>
    <s v="Hispanic or Latino"/>
    <s v="Total"/>
    <s v="Total"/>
    <s v="Same sex only or both sexes"/>
    <s v="(42.27687047, -72.082690675)"/>
    <n v="25"/>
    <s v="State"/>
  </r>
  <r>
    <x v="20"/>
    <s v="IL"/>
    <x v="4"/>
    <s v="Suicide attempt resulted in an injury, poisoning, or overdose that had to be treated by a doctor or nurse"/>
    <s v="during the 12 months before the survey"/>
    <n v="1.4311"/>
    <n v="165"/>
    <n v="3"/>
    <x v="2"/>
    <s v="Hispanic or Latino"/>
    <s v="12th"/>
    <s v="Total"/>
    <s v="Total"/>
    <s v="(40.485010283, -88.997710178)"/>
    <n v="17"/>
    <s v="State"/>
  </r>
  <r>
    <x v="30"/>
    <s v="CO"/>
    <x v="0"/>
    <s v="Seriously considered attempting suicide"/>
    <s v="during the 12 months before the survey"/>
    <n v="10.815799999999999"/>
    <n v="103"/>
    <n v="12"/>
    <x v="1"/>
    <s v="White"/>
    <s v="10th"/>
    <s v="Total"/>
    <s v="Total"/>
    <s v="(38.843840757, -106.133610921)"/>
    <n v="8"/>
    <s v="State"/>
  </r>
  <r>
    <x v="27"/>
    <s v="TX"/>
    <x v="4"/>
    <s v="Suicide attempt resulted in an injury, poisoning, or overdose that had to be treated by a doctor or nurse"/>
    <s v="during the 12 months before the survey"/>
    <n v="0.56010000000000004"/>
    <n v="147"/>
    <n v="1"/>
    <x v="0"/>
    <s v="Hispanic or Latino"/>
    <s v="10th"/>
    <s v="Total"/>
    <s v="No sexual contact"/>
    <s v="(31.827240407, -99.426770206)"/>
    <n v="48"/>
    <s v="State"/>
  </r>
  <r>
    <x v="20"/>
    <s v="IL"/>
    <x v="1"/>
    <s v="Attempted suicide"/>
    <s v="one or more times during the 12 months before the survey"/>
    <n v="25.5352"/>
    <n v="44"/>
    <n v="12"/>
    <x v="0"/>
    <s v="Black or African American"/>
    <s v="Total"/>
    <s v="Total"/>
    <s v="Same sex only"/>
    <s v="(40.485010283, -88.997710178)"/>
    <n v="17"/>
    <s v="State"/>
  </r>
  <r>
    <x v="21"/>
    <s v="FL"/>
    <x v="1"/>
    <s v="Attempted suicide"/>
    <s v="one or more times during the 12 months before the survey"/>
    <n v="3.5972"/>
    <n v="75"/>
    <n v="3"/>
    <x v="0"/>
    <s v="Black or African American"/>
    <s v="12th"/>
    <s v="Total"/>
    <s v="Opposite sex only"/>
    <s v="(28.932040377, -81.928960539)"/>
    <n v="12"/>
    <s v="State"/>
  </r>
  <r>
    <x v="0"/>
    <s v="NH"/>
    <x v="1"/>
    <s v="Attempted suicide"/>
    <s v="one or more times during the 12 months before the survey"/>
    <n v="7.0732999999999997"/>
    <n v="31"/>
    <n v="3"/>
    <x v="1"/>
    <s v="Asian"/>
    <s v="11th"/>
    <s v="Heterosexual (straight)"/>
    <s v="Total"/>
    <s v="(43.655950113, -71.50036092)"/>
    <n v="33"/>
    <s v="State"/>
  </r>
  <r>
    <x v="3"/>
    <s v="ME"/>
    <x v="0"/>
    <s v="Seriously considered attempting suicide"/>
    <s v="during the 12 months before the survey"/>
    <n v="5.3207000000000004"/>
    <n v="106"/>
    <n v="6"/>
    <x v="0"/>
    <s v="Black or African American"/>
    <s v="Total"/>
    <s v="Total"/>
    <s v="No sexual contact"/>
    <s v="(45.254228894001, -68.985031336)"/>
    <n v="23"/>
    <s v="State"/>
  </r>
  <r>
    <x v="13"/>
    <s v="PA"/>
    <x v="2"/>
    <s v="Felt sad or hopeless"/>
    <s v="almost every day for 2 weeks or more in a row so that they stopped doing some usual activities, during the 12 months before the survey"/>
    <n v="17.2849"/>
    <n v="128"/>
    <n v="23"/>
    <x v="1"/>
    <s v="White"/>
    <s v="9th"/>
    <s v="Total"/>
    <s v="No sexual contact"/>
    <s v="(40.793730152, -77.860700294)"/>
    <n v="42"/>
    <s v="State"/>
  </r>
  <r>
    <x v="27"/>
    <s v="TX"/>
    <x v="3"/>
    <s v="Made a plan about how they would attempt suicide"/>
    <s v="during the 12 months before the survey"/>
    <n v="8.1661000000000001"/>
    <n v="33"/>
    <n v="3"/>
    <x v="2"/>
    <s v="Black or African American"/>
    <s v="Total"/>
    <s v="Total"/>
    <s v="No sexual contact"/>
    <s v="(31.827240407, -99.426770206)"/>
    <n v="48"/>
    <s v="State"/>
  </r>
  <r>
    <x v="2"/>
    <s v="NM"/>
    <x v="2"/>
    <s v="Felt sad or hopeless"/>
    <s v="almost every day for 2 weeks or more in a row so that they stopped doing some usual activities, during the 12 months before the survey"/>
    <n v="41.534799999999997"/>
    <n v="56"/>
    <n v="24"/>
    <x v="0"/>
    <s v="American Indian or Alaska Native"/>
    <s v="9th"/>
    <s v="Total"/>
    <s v="Opposite sex only"/>
    <s v="(34.520880952, -106.240580985)"/>
    <n v="35"/>
    <s v="State"/>
  </r>
  <r>
    <x v="13"/>
    <s v="PA"/>
    <x v="1"/>
    <s v="Attempted suicide"/>
    <s v="one or more times during the 12 months before the survey"/>
    <n v="7.1649000000000003"/>
    <n v="54"/>
    <n v="4"/>
    <x v="0"/>
    <s v="Black or African American"/>
    <s v="11th"/>
    <s v="Total"/>
    <s v="Opposite sex only"/>
    <s v="(40.793730152, -77.860700294)"/>
    <n v="42"/>
    <s v="State"/>
  </r>
  <r>
    <x v="21"/>
    <s v="FL"/>
    <x v="0"/>
    <s v="Seriously considered attempting suicide"/>
    <s v="during the 12 months before the survey"/>
    <n v="49.561700000000002"/>
    <n v="94"/>
    <n v="47"/>
    <x v="0"/>
    <s v="Total"/>
    <s v="9th"/>
    <s v="Total"/>
    <s v="Same sex only or both sexes"/>
    <s v="(28.932040377, -81.928960539)"/>
    <n v="12"/>
    <s v="State"/>
  </r>
  <r>
    <x v="19"/>
    <s v="NC"/>
    <x v="1"/>
    <s v="Attempted suicide"/>
    <s v="one or more times during the 12 months before the survey"/>
    <n v="4.9950999999999999"/>
    <n v="204"/>
    <n v="11"/>
    <x v="2"/>
    <s v="Total"/>
    <s v="12th"/>
    <s v="Heterosexual (straight)"/>
    <s v="Total"/>
    <s v="(35.466220975, -79.159250463)"/>
    <n v="37"/>
    <s v="State"/>
  </r>
  <r>
    <x v="19"/>
    <s v="NC"/>
    <x v="0"/>
    <s v="Seriously considered attempting suicide"/>
    <s v="during the 12 months before the survey"/>
    <n v="57.208100000000002"/>
    <n v="80"/>
    <n v="46"/>
    <x v="2"/>
    <s v="White"/>
    <s v="Total"/>
    <s v="Bisexual"/>
    <s v="Total"/>
    <s v="(35.466220975, -79.159250463)"/>
    <n v="37"/>
    <s v="State"/>
  </r>
  <r>
    <x v="14"/>
    <s v="VT"/>
    <x v="3"/>
    <s v="Made a plan about how they would attempt suicide"/>
    <s v="during the 12 months before the survey"/>
    <n v="40.188000000000002"/>
    <n v="676"/>
    <n v="272"/>
    <x v="2"/>
    <s v="White"/>
    <s v="Total"/>
    <s v="Total"/>
    <s v="Same sex only or both sexes"/>
    <s v="(43.625381239, -72.517640791)"/>
    <n v="50"/>
    <s v="State"/>
  </r>
  <r>
    <x v="34"/>
    <s v="OK"/>
    <x v="4"/>
    <s v="Suicide attempt resulted in an injury, poisoning, or overdose that had to be treated by a doctor or nurse"/>
    <s v="during the 12 months before the survey"/>
    <n v="2.5988000000000002"/>
    <n v="110"/>
    <n v="3"/>
    <x v="2"/>
    <s v="Multiple Race"/>
    <s v="Total"/>
    <s v="Total"/>
    <s v="Total"/>
    <s v="(35.472031356, -97.521070214)"/>
    <n v="40"/>
    <s v="State"/>
  </r>
  <r>
    <x v="20"/>
    <s v="IL"/>
    <x v="4"/>
    <s v="Suicide attempt resulted in an injury, poisoning, or overdose that had to be treated by a doctor or nurse"/>
    <s v="during the 12 months before the survey"/>
    <n v="4.5967000000000002"/>
    <n v="740"/>
    <n v="35"/>
    <x v="2"/>
    <s v="Total"/>
    <s v="10th"/>
    <s v="Total"/>
    <s v="Total"/>
    <s v="(40.485010283, -88.997710178)"/>
    <n v="17"/>
    <s v="State"/>
  </r>
  <r>
    <x v="18"/>
    <s v="NY"/>
    <x v="1"/>
    <s v="Attempted suicide"/>
    <s v="one or more times during the 12 months before the survey"/>
    <n v="9.4496000000000002"/>
    <n v="176"/>
    <n v="17"/>
    <x v="1"/>
    <s v="Black or African American"/>
    <s v="12th"/>
    <s v="Heterosexual (straight)"/>
    <s v="Total"/>
    <s v="(42.827001032, -75.543970427)"/>
    <n v="36"/>
    <s v="State"/>
  </r>
  <r>
    <x v="27"/>
    <s v="TX"/>
    <x v="0"/>
    <s v="Seriously considered attempting suicide"/>
    <s v="during the 12 months before the survey"/>
    <n v="22.715599999999998"/>
    <n v="168"/>
    <n v="39"/>
    <x v="0"/>
    <s v="Total"/>
    <s v="10th"/>
    <s v="Total"/>
    <s v="Opposite sex only"/>
    <s v="(31.827240407, -99.426770206)"/>
    <n v="48"/>
    <s v="State"/>
  </r>
  <r>
    <x v="24"/>
    <s v="DE"/>
    <x v="3"/>
    <s v="Made a plan about how they would attempt suicide"/>
    <s v="during the 12 months before the survey"/>
    <n v="33.630000000000003"/>
    <n v="46"/>
    <n v="16"/>
    <x v="2"/>
    <s v="White"/>
    <s v="Total"/>
    <s v="Total"/>
    <s v="Both sexes"/>
    <s v="(39.008830667, -75.577741168)"/>
    <n v="10"/>
    <s v="State"/>
  </r>
  <r>
    <x v="1"/>
    <s v="MI"/>
    <x v="3"/>
    <s v="Made a plan about how they would attempt suicide"/>
    <s v="during the 12 months before the survey"/>
    <n v="23.025200000000002"/>
    <n v="209"/>
    <n v="49"/>
    <x v="2"/>
    <s v="White"/>
    <s v="9th"/>
    <s v="Total"/>
    <s v="Total"/>
    <s v="(44.661319543001, -84.71439027)"/>
    <n v="26"/>
    <s v="State"/>
  </r>
  <r>
    <x v="18"/>
    <s v="NY"/>
    <x v="0"/>
    <s v="Seriously considered attempting suicide"/>
    <s v="during the 12 months before the survey"/>
    <n v="15.266400000000001"/>
    <n v="1597"/>
    <n v="244"/>
    <x v="2"/>
    <s v="Hispanic or Latino"/>
    <s v="Total"/>
    <s v="Heterosexual (straight)"/>
    <s v="Total"/>
    <s v="(42.827001032, -75.543970427)"/>
    <n v="36"/>
    <s v="State"/>
  </r>
  <r>
    <x v="2"/>
    <s v="NM"/>
    <x v="0"/>
    <s v="Seriously considered attempting suicide"/>
    <s v="during the 12 months before the survey"/>
    <n v="47.172199999999997"/>
    <n v="47"/>
    <n v="23"/>
    <x v="1"/>
    <s v="Total"/>
    <s v="9th"/>
    <s v="Gay, lesbian, or bisexual"/>
    <s v="Total"/>
    <s v="(34.520880952, -106.240580985)"/>
    <n v="35"/>
    <s v="State"/>
  </r>
  <r>
    <x v="6"/>
    <s v="KY"/>
    <x v="1"/>
    <s v="Attempted suicide"/>
    <s v="one or more times during the 12 months before the survey"/>
    <n v="4.8163999999999998"/>
    <n v="1484"/>
    <n v="72"/>
    <x v="0"/>
    <s v="Total"/>
    <s v="Total"/>
    <s v="Heterosexual (straight)"/>
    <s v="Total"/>
    <s v="(37.645970271, -84.774971048)"/>
    <n v="21"/>
    <s v="State"/>
  </r>
  <r>
    <x v="21"/>
    <s v="FL"/>
    <x v="4"/>
    <s v="Suicide attempt resulted in an injury, poisoning, or overdose that had to be treated by a doctor or nurse"/>
    <s v="during the 12 months before the survey"/>
    <n v="0.84589999999999999"/>
    <n v="98"/>
    <n v="1"/>
    <x v="1"/>
    <s v="White"/>
    <s v="12th"/>
    <s v="Total"/>
    <s v="Opposite sex only"/>
    <s v="(28.932040377, -81.928960539)"/>
    <n v="12"/>
    <s v="State"/>
  </r>
  <r>
    <x v="21"/>
    <s v="FL"/>
    <x v="0"/>
    <s v="Seriously considered attempting suicide"/>
    <s v="during the 12 months before the survey"/>
    <n v="7.7491000000000003"/>
    <n v="214"/>
    <n v="17"/>
    <x v="0"/>
    <s v="White"/>
    <s v="12th"/>
    <s v="Total"/>
    <s v="Opposite sex only"/>
    <s v="(28.932040377, -81.928960539)"/>
    <n v="12"/>
    <s v="State"/>
  </r>
  <r>
    <x v="0"/>
    <s v="NH"/>
    <x v="0"/>
    <s v="Seriously considered attempting suicide"/>
    <s v="during the 12 months before the survey"/>
    <n v="12.8109"/>
    <n v="2271"/>
    <n v="291"/>
    <x v="0"/>
    <s v="Total"/>
    <s v="11th"/>
    <s v="Heterosexual (straight)"/>
    <s v="Total"/>
    <s v="(43.655950113, -71.50036092)"/>
    <n v="33"/>
    <s v="State"/>
  </r>
  <r>
    <x v="18"/>
    <s v="NY"/>
    <x v="1"/>
    <s v="Attempted suicide"/>
    <s v="one or more times during the 12 months before the survey"/>
    <n v="18.023800000000001"/>
    <n v="96"/>
    <n v="18"/>
    <x v="0"/>
    <s v="Hispanic or Latino"/>
    <s v="9th"/>
    <s v="Not sure"/>
    <s v="Total"/>
    <s v="(42.827001032, -75.543970427)"/>
    <n v="36"/>
    <s v="State"/>
  </r>
  <r>
    <x v="23"/>
    <s v="IA"/>
    <x v="4"/>
    <s v="Suicide attempt resulted in an injury, poisoning, or overdose that had to be treated by a doctor or nurse"/>
    <s v="during the 12 months before the survey"/>
    <n v="7.5358000000000001"/>
    <n v="127"/>
    <n v="10"/>
    <x v="0"/>
    <s v="Total"/>
    <s v="Total"/>
    <s v="Gay, lesbian, or bisexual"/>
    <s v="Total"/>
    <s v="(42.469400913, -93.816490556)"/>
    <n v="19"/>
    <s v="State"/>
  </r>
  <r>
    <x v="19"/>
    <s v="NC"/>
    <x v="2"/>
    <s v="Felt sad or hopeless"/>
    <s v="almost every day for 2 weeks or more in a row so that they stopped doing some usual activities, during the 12 months before the survey"/>
    <n v="53.622399999999999"/>
    <n v="53"/>
    <n v="29"/>
    <x v="0"/>
    <s v="Total"/>
    <s v="10th"/>
    <s v="Total"/>
    <s v="Both sexes"/>
    <s v="(35.466220975, -79.159250463)"/>
    <n v="37"/>
    <s v="State"/>
  </r>
  <r>
    <x v="26"/>
    <s v="AZ"/>
    <x v="4"/>
    <s v="Suicide attempt resulted in an injury, poisoning, or overdose that had to be treated by a doctor or nurse"/>
    <s v="during the 12 months before the survey"/>
    <n v="0"/>
    <n v="57"/>
    <n v="0"/>
    <x v="1"/>
    <s v="White"/>
    <s v="11th"/>
    <s v="Heterosexual (straight)"/>
    <s v="Total"/>
    <s v="(34.86597028, -111.763811277)"/>
    <n v="4"/>
    <s v="State"/>
  </r>
  <r>
    <x v="17"/>
    <s v="VA"/>
    <x v="0"/>
    <s v="Seriously considered attempting suicide"/>
    <s v="during the 12 months before the survey"/>
    <n v="22.628799999999998"/>
    <n v="334"/>
    <n v="76"/>
    <x v="2"/>
    <s v="Hispanic or Latino"/>
    <s v="Total"/>
    <s v="Total"/>
    <s v="Total"/>
    <s v="(37.542680674, -78.457890463)"/>
    <n v="51"/>
    <s v="State"/>
  </r>
  <r>
    <x v="10"/>
    <s v="MD"/>
    <x v="3"/>
    <s v="Made a plan about how they would attempt suicide"/>
    <s v="during the 12 months before the survey"/>
    <n v="18.182099999999998"/>
    <n v="48"/>
    <n v="9"/>
    <x v="2"/>
    <s v="Hispanic or Latino"/>
    <s v="10th"/>
    <s v="Not sure"/>
    <s v="Total"/>
    <s v="(39.290580964, -76.609260111)"/>
    <n v="24"/>
    <s v="State"/>
  </r>
  <r>
    <x v="10"/>
    <s v="MD"/>
    <x v="2"/>
    <s v="Felt sad or hopeless"/>
    <s v="almost every day for 2 weeks or more in a row so that they stopped doing some usual activities, during the 12 months before the survey"/>
    <n v="17.190100000000001"/>
    <n v="328"/>
    <n v="57"/>
    <x v="1"/>
    <s v="Asian"/>
    <s v="11th"/>
    <s v="Total"/>
    <s v="Total"/>
    <s v="(39.290580964, -76.609260111)"/>
    <n v="24"/>
    <s v="State"/>
  </r>
  <r>
    <x v="36"/>
    <s v="ND"/>
    <x v="1"/>
    <s v="Attempted suicide"/>
    <s v="one or more times during the 12 months before the survey"/>
    <n v="13.430300000000001"/>
    <n v="32"/>
    <n v="5"/>
    <x v="1"/>
    <s v="Black or African American"/>
    <s v="Total"/>
    <s v="Heterosexual (straight)"/>
    <s v="Total"/>
    <s v="(47.475319779, -100.118421049)"/>
    <n v="38"/>
    <s v="State"/>
  </r>
  <r>
    <x v="18"/>
    <s v="NY"/>
    <x v="0"/>
    <s v="Seriously considered attempting suicide"/>
    <s v="during the 12 months before the survey"/>
    <n v="14.696999999999999"/>
    <n v="919"/>
    <n v="136"/>
    <x v="2"/>
    <s v="Total"/>
    <s v="12th"/>
    <s v="Heterosexual (straight)"/>
    <s v="Total"/>
    <s v="(42.827001032, -75.543970427)"/>
    <n v="36"/>
    <s v="State"/>
  </r>
  <r>
    <x v="13"/>
    <s v="PA"/>
    <x v="3"/>
    <s v="Made a plan about how they would attempt suicide"/>
    <s v="during the 12 months before the survey"/>
    <n v="10.005800000000001"/>
    <n v="3053"/>
    <n v="306"/>
    <x v="0"/>
    <s v="Total"/>
    <s v="Total"/>
    <s v="Heterosexual (straight)"/>
    <s v="Total"/>
    <s v="(40.793730152, -77.860700294)"/>
    <n v="42"/>
    <s v="State"/>
  </r>
  <r>
    <x v="3"/>
    <s v="ME"/>
    <x v="0"/>
    <s v="Seriously considered attempting suicide"/>
    <s v="during the 12 months before the survey"/>
    <n v="30.407599999999999"/>
    <n v="143"/>
    <n v="44"/>
    <x v="1"/>
    <s v="White"/>
    <s v="Total"/>
    <s v="Bisexual"/>
    <s v="Total"/>
    <s v="(45.254228894001, -68.985031336)"/>
    <n v="23"/>
    <s v="State"/>
  </r>
  <r>
    <x v="14"/>
    <s v="VT"/>
    <x v="1"/>
    <s v="Attempted suicide"/>
    <s v="one or more times during the 12 months before the survey"/>
    <n v="1.2534000000000001"/>
    <n v="3407"/>
    <n v="43"/>
    <x v="1"/>
    <s v="White"/>
    <s v="Total"/>
    <s v="Total"/>
    <s v="No sexual contact"/>
    <s v="(43.625381239, -72.517640791)"/>
    <n v="50"/>
    <s v="State"/>
  </r>
  <r>
    <x v="26"/>
    <s v="AZ"/>
    <x v="0"/>
    <s v="Seriously considered attempting suicide"/>
    <s v="during the 12 months before the survey"/>
    <n v="21.379899999999999"/>
    <n v="66"/>
    <n v="15"/>
    <x v="0"/>
    <s v="Total"/>
    <s v="Total"/>
    <s v="Not sure"/>
    <s v="Total"/>
    <s v="(34.86597028, -111.763811277)"/>
    <n v="4"/>
    <s v="State"/>
  </r>
  <r>
    <x v="8"/>
    <s v="HI"/>
    <x v="1"/>
    <s v="Attempted suicide"/>
    <s v="one or more times during the 12 months before the survey"/>
    <n v="4.9718999999999998"/>
    <n v="46"/>
    <n v="3"/>
    <x v="1"/>
    <s v="Hispanic or Latino"/>
    <s v="9th"/>
    <s v="Total"/>
    <s v="No sexual contact"/>
    <s v="(21.304850435, -157.857749403)"/>
    <n v="15"/>
    <s v="State"/>
  </r>
  <r>
    <x v="8"/>
    <s v="HI"/>
    <x v="2"/>
    <s v="Felt sad or hopeless"/>
    <s v="almost every day for 2 weeks or more in a row so that they stopped doing some usual activities, during the 12 months before the survey"/>
    <n v="28.6251"/>
    <n v="1660"/>
    <n v="476"/>
    <x v="0"/>
    <s v="Native Hawaiian or Other Pacific Islander"/>
    <s v="Total"/>
    <s v="Total"/>
    <s v="Total"/>
    <s v="(21.304850435, -157.857749403)"/>
    <n v="15"/>
    <s v="State"/>
  </r>
  <r>
    <x v="24"/>
    <s v="DE"/>
    <x v="0"/>
    <s v="Seriously considered attempting suicide"/>
    <s v="during the 12 months before the survey"/>
    <n v="6.1390000000000002"/>
    <n v="221"/>
    <n v="14"/>
    <x v="0"/>
    <s v="White"/>
    <s v="9th"/>
    <s v="Total"/>
    <s v="No sexual contact"/>
    <s v="(39.008830667, -75.577741168)"/>
    <n v="10"/>
    <s v="State"/>
  </r>
  <r>
    <x v="7"/>
    <s v="SC"/>
    <x v="2"/>
    <s v="Felt sad or hopeless"/>
    <s v="almost every day for 2 weeks or more in a row so that they stopped doing some usual activities, during the 12 months before the survey"/>
    <n v="20.643000000000001"/>
    <n v="178"/>
    <n v="37"/>
    <x v="1"/>
    <s v="Total"/>
    <s v="9th"/>
    <s v="Heterosexual (straight)"/>
    <s v="Total"/>
    <s v="(33.998821303, -81.045371207)"/>
    <n v="45"/>
    <s v="State"/>
  </r>
  <r>
    <x v="34"/>
    <s v="OK"/>
    <x v="3"/>
    <s v="Made a plan about how they would attempt suicide"/>
    <s v="during the 12 months before the survey"/>
    <n v="15.613799999999999"/>
    <n v="365"/>
    <n v="57"/>
    <x v="0"/>
    <s v="Total"/>
    <s v="11th"/>
    <s v="Total"/>
    <s v="Total"/>
    <s v="(35.472031356, -97.521070214)"/>
    <n v="40"/>
    <s v="State"/>
  </r>
  <r>
    <x v="20"/>
    <s v="IL"/>
    <x v="0"/>
    <s v="Seriously considered attempting suicide"/>
    <s v="during the 12 months before the survey"/>
    <n v="10.9115"/>
    <n v="33"/>
    <n v="4"/>
    <x v="1"/>
    <s v="Total"/>
    <s v="9th"/>
    <s v="Gay, lesbian, or bisexual"/>
    <s v="Total"/>
    <s v="(40.485010283, -88.997710178)"/>
    <n v="17"/>
    <s v="State"/>
  </r>
  <r>
    <x v="2"/>
    <s v="NM"/>
    <x v="2"/>
    <s v="Felt sad or hopeless"/>
    <s v="almost every day for 2 weeks or more in a row so that they stopped doing some usual activities, during the 12 months before the survey"/>
    <n v="64.497299999999996"/>
    <n v="43"/>
    <n v="28"/>
    <x v="0"/>
    <s v="American Indian or Alaska Native"/>
    <s v="Total"/>
    <s v="Total"/>
    <s v="Same sex only or both sexes"/>
    <s v="(34.520880952, -106.240580985)"/>
    <n v="35"/>
    <s v="State"/>
  </r>
  <r>
    <x v="19"/>
    <s v="NC"/>
    <x v="2"/>
    <s v="Felt sad or hopeless"/>
    <s v="almost every day for 2 weeks or more in a row so that they stopped doing some usual activities, during the 12 months before the survey"/>
    <n v="25.464500000000001"/>
    <n v="270"/>
    <n v="69"/>
    <x v="0"/>
    <s v="White"/>
    <s v="11th"/>
    <s v="Heterosexual (straight)"/>
    <s v="Total"/>
    <s v="(35.466220975, -79.159250463)"/>
    <n v="37"/>
    <s v="State"/>
  </r>
  <r>
    <x v="8"/>
    <s v="HI"/>
    <x v="0"/>
    <s v="Seriously considered attempting suicide"/>
    <s v="during the 12 months before the survey"/>
    <n v="41.8"/>
    <n v="38"/>
    <n v="16"/>
    <x v="1"/>
    <s v="Total"/>
    <s v="9th"/>
    <s v="Gay or lesbian"/>
    <s v="Total"/>
    <s v="(21.304850435, -157.857749403)"/>
    <n v="15"/>
    <s v="State"/>
  </r>
  <r>
    <x v="8"/>
    <s v="HI"/>
    <x v="4"/>
    <s v="Suicide attempt resulted in an injury, poisoning, or overdose that had to be treated by a doctor or nurse"/>
    <s v="during the 12 months before the survey"/>
    <n v="2.9752999999999998"/>
    <n v="1189"/>
    <n v="36"/>
    <x v="0"/>
    <s v="Total"/>
    <s v="10th"/>
    <s v="Total"/>
    <s v="Total"/>
    <s v="(21.304850435, -157.857749403)"/>
    <n v="15"/>
    <s v="State"/>
  </r>
  <r>
    <x v="24"/>
    <s v="DE"/>
    <x v="2"/>
    <s v="Felt sad or hopeless"/>
    <s v="almost every day for 2 weeks or more in a row so that they stopped doing some usual activities, during the 12 months before the survey"/>
    <n v="21.400700000000001"/>
    <n v="651"/>
    <n v="140"/>
    <x v="0"/>
    <s v="Total"/>
    <s v="9th"/>
    <s v="Heterosexual (straight)"/>
    <s v="Total"/>
    <s v="(39.008830667, -75.577741168)"/>
    <n v="10"/>
    <s v="State"/>
  </r>
  <r>
    <x v="18"/>
    <s v="NY"/>
    <x v="1"/>
    <s v="Attempted suicide"/>
    <s v="one or more times during the 12 months before the survey"/>
    <n v="26.707100000000001"/>
    <n v="636"/>
    <n v="170"/>
    <x v="0"/>
    <s v="Total"/>
    <s v="Total"/>
    <s v="Total"/>
    <s v="Same sex only or both sexes"/>
    <s v="(42.827001032, -75.543970427)"/>
    <n v="36"/>
    <s v="State"/>
  </r>
  <r>
    <x v="15"/>
    <s v="MA"/>
    <x v="4"/>
    <s v="Suicide attempt resulted in an injury, poisoning, or overdose that had to be treated by a doctor or nurse"/>
    <s v="during the 12 months before the survey"/>
    <n v="3.9186000000000001"/>
    <n v="209"/>
    <n v="9"/>
    <x v="0"/>
    <s v="Total"/>
    <s v="Total"/>
    <s v="Bisexual"/>
    <s v="Total"/>
    <s v="(42.27687047, -72.082690675)"/>
    <n v="25"/>
    <s v="State"/>
  </r>
  <r>
    <x v="6"/>
    <s v="KY"/>
    <x v="2"/>
    <s v="Felt sad or hopeless"/>
    <s v="almost every day for 2 weeks or more in a row so that they stopped doing some usual activities, during the 12 months before the survey"/>
    <n v="10.516400000000001"/>
    <n v="384"/>
    <n v="41"/>
    <x v="1"/>
    <s v="Total"/>
    <s v="Total"/>
    <s v="Total"/>
    <s v="No sexual contact"/>
    <s v="(37.645970271, -84.774971048)"/>
    <n v="21"/>
    <s v="State"/>
  </r>
  <r>
    <x v="11"/>
    <s v="UT"/>
    <x v="0"/>
    <s v="Seriously considered attempting suicide"/>
    <s v="during the 12 months before the survey"/>
    <n v="22.390999999999998"/>
    <n v="340"/>
    <n v="77"/>
    <x v="0"/>
    <s v="Total"/>
    <s v="12th"/>
    <s v="Total"/>
    <s v="Total"/>
    <s v="(39.360700171, -111.587130635)"/>
    <n v="49"/>
    <s v="State"/>
  </r>
  <r>
    <x v="21"/>
    <s v="FL"/>
    <x v="3"/>
    <s v="Made a plan about how they would attempt suicide"/>
    <s v="during the 12 months before the survey"/>
    <n v="6.9066000000000001"/>
    <n v="166"/>
    <n v="12"/>
    <x v="1"/>
    <s v="Black or African American"/>
    <s v="10th"/>
    <s v="Total"/>
    <s v="Total"/>
    <s v="(28.932040377, -81.928960539)"/>
    <n v="12"/>
    <s v="State"/>
  </r>
  <r>
    <x v="11"/>
    <s v="UT"/>
    <x v="4"/>
    <s v="Suicide attempt resulted in an injury, poisoning, or overdose that had to be treated by a doctor or nurse"/>
    <s v="during the 12 months before the survey"/>
    <n v="3.1177000000000001"/>
    <n v="137"/>
    <n v="5"/>
    <x v="1"/>
    <s v="White"/>
    <s v="9th"/>
    <s v="Total"/>
    <s v="Total"/>
    <s v="(39.360700171, -111.587130635)"/>
    <n v="49"/>
    <s v="State"/>
  </r>
  <r>
    <x v="21"/>
    <s v="FL"/>
    <x v="4"/>
    <s v="Suicide attempt resulted in an injury, poisoning, or overdose that had to be treated by a doctor or nurse"/>
    <s v="during the 12 months before the survey"/>
    <n v="1.6801999999999999"/>
    <n v="477"/>
    <n v="9"/>
    <x v="1"/>
    <s v="Total"/>
    <s v="12th"/>
    <s v="Total"/>
    <s v="Total"/>
    <s v="(28.932040377, -81.928960539)"/>
    <n v="12"/>
    <s v="State"/>
  </r>
  <r>
    <x v="19"/>
    <s v="NC"/>
    <x v="3"/>
    <s v="Made a plan about how they would attempt suicide"/>
    <s v="during the 12 months before the survey"/>
    <n v="10.8886"/>
    <n v="341"/>
    <n v="38"/>
    <x v="1"/>
    <s v="Total"/>
    <s v="9th"/>
    <s v="Heterosexual (straight)"/>
    <s v="Total"/>
    <s v="(35.466220975, -79.159250463)"/>
    <n v="37"/>
    <s v="State"/>
  </r>
  <r>
    <x v="13"/>
    <s v="PA"/>
    <x v="3"/>
    <s v="Made a plan about how they would attempt suicide"/>
    <s v="during the 12 months before the survey"/>
    <n v="33.759799999999998"/>
    <n v="38"/>
    <n v="13"/>
    <x v="2"/>
    <s v="Black or African American"/>
    <s v="Total"/>
    <s v="Bisexual"/>
    <s v="Total"/>
    <s v="(40.793730152, -77.860700294)"/>
    <n v="42"/>
    <s v="State"/>
  </r>
  <r>
    <x v="27"/>
    <s v="TX"/>
    <x v="0"/>
    <s v="Seriously considered attempting suicide"/>
    <s v="during the 12 months before the survey"/>
    <n v="18.581700000000001"/>
    <n v="48"/>
    <n v="9"/>
    <x v="0"/>
    <s v="Multiple Race"/>
    <s v="Total"/>
    <s v="Heterosexual (straight)"/>
    <s v="Total"/>
    <s v="(31.827240407, -99.426770206)"/>
    <n v="48"/>
    <s v="State"/>
  </r>
  <r>
    <x v="9"/>
    <s v="RI"/>
    <x v="1"/>
    <s v="Attempted suicide"/>
    <s v="one or more times during the 12 months before the survey"/>
    <n v="20.443000000000001"/>
    <n v="57"/>
    <n v="12"/>
    <x v="1"/>
    <s v="White"/>
    <s v="10th"/>
    <s v="Total"/>
    <s v="Opposite sex only"/>
    <s v="(41.708280193, -71.522470314)"/>
    <n v="44"/>
    <s v="State"/>
  </r>
  <r>
    <x v="3"/>
    <s v="ME"/>
    <x v="3"/>
    <s v="Made a plan about how they would attempt suicide"/>
    <s v="during the 12 months before the survey"/>
    <n v="22.805199999999999"/>
    <n v="62"/>
    <n v="15"/>
    <x v="1"/>
    <s v="Total"/>
    <s v="12th"/>
    <s v="Total"/>
    <s v="Same sex only or both sexes"/>
    <s v="(45.254228894001, -68.985031336)"/>
    <n v="23"/>
    <s v="State"/>
  </r>
  <r>
    <x v="4"/>
    <s v="NV"/>
    <x v="2"/>
    <s v="Felt sad or hopeless"/>
    <s v="almost every day for 2 weeks or more in a row so that they stopped doing some usual activities, during the 12 months before the survey"/>
    <n v="22.0642"/>
    <n v="280"/>
    <n v="62"/>
    <x v="1"/>
    <s v="White"/>
    <s v="Total"/>
    <s v="Total"/>
    <s v="Total"/>
    <s v="(39.49324039, -117.071840564)"/>
    <n v="32"/>
    <s v="State"/>
  </r>
  <r>
    <x v="23"/>
    <s v="IA"/>
    <x v="1"/>
    <s v="Attempted suicide"/>
    <s v="one or more times during the 12 months before the survey"/>
    <n v="41.797899999999998"/>
    <n v="36"/>
    <n v="16"/>
    <x v="2"/>
    <s v="Total"/>
    <s v="9th"/>
    <s v="Gay, lesbian, or bisexual"/>
    <s v="Total"/>
    <s v="(42.469400913, -93.816490556)"/>
    <n v="19"/>
    <s v="State"/>
  </r>
  <r>
    <x v="13"/>
    <s v="PA"/>
    <x v="2"/>
    <s v="Felt sad or hopeless"/>
    <s v="almost every day for 2 weeks or more in a row so that they stopped doing some usual activities, during the 12 months before the survey"/>
    <n v="52.252499999999998"/>
    <n v="86"/>
    <n v="45"/>
    <x v="0"/>
    <s v="Total"/>
    <s v="10th"/>
    <s v="Gay, lesbian, or bisexual"/>
    <s v="Total"/>
    <s v="(40.793730152, -77.860700294)"/>
    <n v="42"/>
    <s v="State"/>
  </r>
  <r>
    <x v="20"/>
    <s v="IL"/>
    <x v="4"/>
    <s v="Suicide attempt resulted in an injury, poisoning, or overdose that had to be treated by a doctor or nurse"/>
    <s v="during the 12 months before the survey"/>
    <n v="7.4547999999999996"/>
    <n v="100"/>
    <n v="8"/>
    <x v="2"/>
    <s v="Total"/>
    <s v="10th"/>
    <s v="Bisexual"/>
    <s v="Total"/>
    <s v="(40.485010283, -88.997710178)"/>
    <n v="17"/>
    <s v="State"/>
  </r>
  <r>
    <x v="24"/>
    <s v="DE"/>
    <x v="3"/>
    <s v="Made a plan about how they would attempt suicide"/>
    <s v="during the 12 months before the survey"/>
    <n v="4.8529999999999998"/>
    <n v="162"/>
    <n v="8"/>
    <x v="2"/>
    <s v="Black or African American"/>
    <s v="Total"/>
    <s v="Total"/>
    <s v="No sexual contact"/>
    <s v="(39.008830667, -75.577741168)"/>
    <n v="10"/>
    <s v="State"/>
  </r>
  <r>
    <x v="24"/>
    <s v="DE"/>
    <x v="0"/>
    <s v="Seriously considered attempting suicide"/>
    <s v="during the 12 months before the survey"/>
    <n v="9.6565999999999992"/>
    <n v="323"/>
    <n v="32"/>
    <x v="1"/>
    <s v="Total"/>
    <s v="9th"/>
    <s v="Heterosexual (straight)"/>
    <s v="Total"/>
    <s v="(39.008830667, -75.577741168)"/>
    <n v="10"/>
    <s v="State"/>
  </r>
  <r>
    <x v="5"/>
    <s v="AR"/>
    <x v="0"/>
    <s v="Seriously considered attempting suicide"/>
    <s v="during the 12 months before the survey"/>
    <n v="17.135000000000002"/>
    <n v="35"/>
    <n v="6"/>
    <x v="1"/>
    <s v="Black or African American"/>
    <s v="11th"/>
    <s v="Heterosexual (straight)"/>
    <s v="Total"/>
    <s v="(34.748650124, -92.274490743)"/>
    <n v="5"/>
    <s v="State"/>
  </r>
  <r>
    <x v="27"/>
    <s v="TX"/>
    <x v="2"/>
    <s v="Felt sad or hopeless"/>
    <s v="almost every day for 2 weeks or more in a row so that they stopped doing some usual activities, during the 12 months before the survey"/>
    <n v="28.722200000000001"/>
    <n v="188"/>
    <n v="54"/>
    <x v="0"/>
    <s v="Hispanic or Latino"/>
    <s v="12th"/>
    <s v="Heterosexual (straight)"/>
    <s v="Total"/>
    <s v="(31.827240407, -99.426770206)"/>
    <n v="48"/>
    <s v="State"/>
  </r>
  <r>
    <x v="13"/>
    <s v="PA"/>
    <x v="4"/>
    <s v="Suicide attempt resulted in an injury, poisoning, or overdose that had to be treated by a doctor or nurse"/>
    <s v="during the 12 months before the survey"/>
    <n v="0"/>
    <n v="43"/>
    <n v="0"/>
    <x v="2"/>
    <s v="Hispanic or Latino"/>
    <s v="12th"/>
    <s v="Heterosexual (straight)"/>
    <s v="Total"/>
    <s v="(40.793730152, -77.860700294)"/>
    <n v="42"/>
    <s v="State"/>
  </r>
  <r>
    <x v="10"/>
    <s v="MD"/>
    <x v="2"/>
    <s v="Felt sad or hopeless"/>
    <s v="almost every day for 2 weeks or more in a row so that they stopped doing some usual activities, during the 12 months before the survey"/>
    <n v="29.979099999999999"/>
    <n v="13209"/>
    <n v="3960"/>
    <x v="0"/>
    <s v="Total"/>
    <s v="10th"/>
    <s v="Total"/>
    <s v="Total"/>
    <s v="(39.290580964, -76.609260111)"/>
    <n v="24"/>
    <s v="State"/>
  </r>
  <r>
    <x v="10"/>
    <s v="MD"/>
    <x v="2"/>
    <s v="Felt sad or hopeless"/>
    <s v="almost every day for 2 weeks or more in a row so that they stopped doing some usual activities, during the 12 months before the survey"/>
    <n v="31.494299999999999"/>
    <n v="9429"/>
    <n v="2970"/>
    <x v="0"/>
    <s v="Total"/>
    <s v="12th"/>
    <s v="Total"/>
    <s v="Total"/>
    <s v="(39.290580964, -76.609260111)"/>
    <n v="24"/>
    <s v="State"/>
  </r>
  <r>
    <x v="4"/>
    <s v="NV"/>
    <x v="3"/>
    <s v="Made a plan about how they would attempt suicide"/>
    <s v="during the 12 months before the survey"/>
    <n v="34.291899999999998"/>
    <n v="58"/>
    <n v="20"/>
    <x v="0"/>
    <s v="Total"/>
    <s v="9th"/>
    <s v="Gay, lesbian, or bisexual"/>
    <s v="Total"/>
    <s v="(39.49324039, -117.071840564)"/>
    <n v="32"/>
    <s v="State"/>
  </r>
  <r>
    <x v="10"/>
    <s v="MD"/>
    <x v="0"/>
    <s v="Seriously considered attempting suicide"/>
    <s v="during the 12 months before the survey"/>
    <n v="54.529400000000003"/>
    <n v="41"/>
    <n v="23"/>
    <x v="0"/>
    <s v="Asian"/>
    <s v="9th"/>
    <s v="Bisexual"/>
    <s v="Total"/>
    <s v="(39.290580964, -76.609260111)"/>
    <n v="24"/>
    <s v="State"/>
  </r>
  <r>
    <x v="23"/>
    <s v="IA"/>
    <x v="1"/>
    <s v="Attempted suicide"/>
    <s v="one or more times during the 12 months before the survey"/>
    <n v="15.146699999999999"/>
    <n v="61"/>
    <n v="10"/>
    <x v="1"/>
    <s v="Black or African American"/>
    <s v="Total"/>
    <s v="Heterosexual (straight)"/>
    <s v="Total"/>
    <s v="(42.469400913, -93.816490556)"/>
    <n v="19"/>
    <s v="State"/>
  </r>
  <r>
    <x v="19"/>
    <s v="NC"/>
    <x v="1"/>
    <s v="Attempted suicide"/>
    <s v="one or more times during the 12 months before the survey"/>
    <n v="6.5621999999999998"/>
    <n v="30"/>
    <n v="2"/>
    <x v="2"/>
    <s v="Black or African American"/>
    <s v="10th"/>
    <s v="Total"/>
    <s v="No sexual contact"/>
    <s v="(35.466220975, -79.159250463)"/>
    <n v="37"/>
    <s v="State"/>
  </r>
  <r>
    <x v="4"/>
    <s v="NV"/>
    <x v="4"/>
    <s v="Suicide attempt resulted in an injury, poisoning, or overdose that had to be treated by a doctor or nurse"/>
    <s v="during the 12 months before the survey"/>
    <n v="2.4178999999999999"/>
    <n v="64"/>
    <n v="2"/>
    <x v="2"/>
    <s v="Total"/>
    <s v="12th"/>
    <s v="Total"/>
    <s v="Opposite sex only"/>
    <s v="(39.49324039, -117.071840564)"/>
    <n v="32"/>
    <s v="State"/>
  </r>
  <r>
    <x v="12"/>
    <s v="WV"/>
    <x v="1"/>
    <s v="Attempted suicide"/>
    <s v="one or more times during the 12 months before the survey"/>
    <n v="28.409099999999999"/>
    <n v="54"/>
    <n v="16"/>
    <x v="0"/>
    <s v="White"/>
    <s v="Total"/>
    <s v="Total"/>
    <s v="Both sexes"/>
    <s v="(38.665510202, -80.712640135)"/>
    <n v="54"/>
    <s v="State"/>
  </r>
  <r>
    <x v="20"/>
    <s v="IL"/>
    <x v="3"/>
    <s v="Made a plan about how they would attempt suicide"/>
    <s v="during the 12 months before the survey"/>
    <n v="38.817399999999999"/>
    <n v="140"/>
    <n v="55"/>
    <x v="0"/>
    <s v="White"/>
    <s v="Total"/>
    <s v="Gay, lesbian, or bisexual"/>
    <s v="Total"/>
    <s v="(40.485010283, -88.997710178)"/>
    <n v="17"/>
    <s v="State"/>
  </r>
  <r>
    <x v="1"/>
    <s v="MI"/>
    <x v="0"/>
    <s v="Seriously considered attempting suicide"/>
    <s v="during the 12 months before the survey"/>
    <n v="12.666700000000001"/>
    <n v="551"/>
    <n v="70"/>
    <x v="0"/>
    <s v="White"/>
    <s v="Total"/>
    <s v="Total"/>
    <s v="No sexual contact"/>
    <s v="(44.661319543001, -84.71439027)"/>
    <n v="26"/>
    <s v="State"/>
  </r>
  <r>
    <x v="24"/>
    <s v="DE"/>
    <x v="2"/>
    <s v="Felt sad or hopeless"/>
    <s v="almost every day for 2 weeks or more in a row so that they stopped doing some usual activities, during the 12 months before the survey"/>
    <n v="20.8873"/>
    <n v="126"/>
    <n v="27"/>
    <x v="1"/>
    <s v="Hispanic or Latino"/>
    <s v="Total"/>
    <s v="Total"/>
    <s v="Opposite sex only"/>
    <s v="(39.008830667, -75.577741168)"/>
    <n v="10"/>
    <s v="State"/>
  </r>
  <r>
    <x v="4"/>
    <s v="NV"/>
    <x v="1"/>
    <s v="Attempted suicide"/>
    <s v="one or more times during the 12 months before the survey"/>
    <n v="2.7082999999999999"/>
    <n v="34"/>
    <n v="1"/>
    <x v="1"/>
    <s v="White"/>
    <s v="10th"/>
    <s v="Total"/>
    <s v="Opposite sex only"/>
    <s v="(39.49324039, -117.071840564)"/>
    <n v="32"/>
    <s v="State"/>
  </r>
  <r>
    <x v="18"/>
    <s v="NY"/>
    <x v="4"/>
    <s v="Suicide attempt resulted in an injury, poisoning, or overdose that had to be treated by a doctor or nurse"/>
    <s v="during the 12 months before the survey"/>
    <n v="3.7406000000000001"/>
    <n v="1011"/>
    <n v="38"/>
    <x v="1"/>
    <s v="Total"/>
    <s v="10th"/>
    <s v="Heterosexual (straight)"/>
    <s v="Total"/>
    <s v="(42.827001032, -75.543970427)"/>
    <n v="36"/>
    <s v="State"/>
  </r>
  <r>
    <x v="8"/>
    <s v="HI"/>
    <x v="4"/>
    <s v="Suicide attempt resulted in an injury, poisoning, or overdose that had to be treated by a doctor or nurse"/>
    <s v="during the 12 months before the survey"/>
    <n v="3.2158000000000002"/>
    <n v="178"/>
    <n v="6"/>
    <x v="1"/>
    <s v="Hispanic or Latino"/>
    <s v="Total"/>
    <s v="Total"/>
    <s v="Opposite sex only"/>
    <s v="(21.304850435, -157.857749403)"/>
    <n v="15"/>
    <s v="State"/>
  </r>
  <r>
    <x v="35"/>
    <s v="TN"/>
    <x v="1"/>
    <s v="Attempted suicide"/>
    <s v="one or more times during the 12 months before the survey"/>
    <n v="3.8420999999999998"/>
    <n v="161"/>
    <n v="7"/>
    <x v="1"/>
    <s v="White"/>
    <s v="11th"/>
    <s v="Total"/>
    <s v="Total"/>
    <s v="(35.68094058, -85.774490914)"/>
    <n v="47"/>
    <s v="State"/>
  </r>
  <r>
    <x v="8"/>
    <s v="HI"/>
    <x v="3"/>
    <s v="Made a plan about how they would attempt suicide"/>
    <s v="during the 12 months before the survey"/>
    <n v="6.4259000000000004"/>
    <n v="41"/>
    <n v="3"/>
    <x v="1"/>
    <s v="White"/>
    <s v="12th"/>
    <s v="Heterosexual (straight)"/>
    <s v="Total"/>
    <s v="(21.304850435, -157.857749403)"/>
    <n v="15"/>
    <s v="State"/>
  </r>
  <r>
    <x v="36"/>
    <s v="ND"/>
    <x v="2"/>
    <s v="Felt sad or hopeless"/>
    <s v="almost every day for 2 weeks or more in a row so that they stopped doing some usual activities, during the 12 months before the survey"/>
    <n v="76.666399999999996"/>
    <n v="43"/>
    <n v="33"/>
    <x v="0"/>
    <s v="Total"/>
    <s v="10th"/>
    <s v="Bisexual"/>
    <s v="Total"/>
    <s v="(47.475319779, -100.118421049)"/>
    <n v="38"/>
    <s v="State"/>
  </r>
  <r>
    <x v="28"/>
    <s v="WI"/>
    <x v="3"/>
    <s v="Made a plan about how they would attempt suicide"/>
    <s v="during the 12 months before the survey"/>
    <n v="35.563899999999997"/>
    <n v="80"/>
    <n v="29"/>
    <x v="0"/>
    <s v="Total"/>
    <s v="Total"/>
    <s v="Not sure"/>
    <s v="Total"/>
    <s v="(44.393191174, -89.816370742)"/>
    <n v="55"/>
    <s v="State"/>
  </r>
  <r>
    <x v="2"/>
    <s v="NM"/>
    <x v="1"/>
    <s v="Attempted suicide"/>
    <s v="one or more times during the 12 months before the survey"/>
    <n v="37.2303"/>
    <n v="48"/>
    <n v="18"/>
    <x v="0"/>
    <s v="Hispanic or Latino"/>
    <s v="11th"/>
    <s v="Total"/>
    <s v="Same sex only or both sexes"/>
    <s v="(34.520880952, -106.240580985)"/>
    <n v="35"/>
    <s v="State"/>
  </r>
  <r>
    <x v="26"/>
    <s v="AZ"/>
    <x v="2"/>
    <s v="Felt sad or hopeless"/>
    <s v="almost every day for 2 weeks or more in a row so that they stopped doing some usual activities, during the 12 months before the survey"/>
    <n v="28.136199999999999"/>
    <n v="53"/>
    <n v="15"/>
    <x v="0"/>
    <s v="Multiple Race"/>
    <s v="Total"/>
    <s v="Heterosexual (straight)"/>
    <s v="Total"/>
    <s v="(34.86597028, -111.763811277)"/>
    <n v="4"/>
    <s v="State"/>
  </r>
  <r>
    <x v="8"/>
    <s v="HI"/>
    <x v="2"/>
    <s v="Felt sad or hopeless"/>
    <s v="almost every day for 2 weeks or more in a row so that they stopped doing some usual activities, during the 12 months before the survey"/>
    <n v="51.299199999999999"/>
    <n v="37"/>
    <n v="19"/>
    <x v="1"/>
    <s v="Total"/>
    <s v="9th"/>
    <s v="Gay or lesbian"/>
    <s v="Total"/>
    <s v="(21.304850435, -157.857749403)"/>
    <n v="15"/>
    <s v="State"/>
  </r>
  <r>
    <x v="15"/>
    <s v="MA"/>
    <x v="3"/>
    <s v="Made a plan about how they would attempt suicide"/>
    <s v="during the 12 months before the survey"/>
    <n v="17.428599999999999"/>
    <n v="60"/>
    <n v="11"/>
    <x v="0"/>
    <s v="Asian"/>
    <s v="9th"/>
    <s v="Heterosexual (straight)"/>
    <s v="Total"/>
    <s v="(42.27687047, -72.082690675)"/>
    <n v="25"/>
    <s v="State"/>
  </r>
  <r>
    <x v="24"/>
    <s v="DE"/>
    <x v="2"/>
    <s v="Felt sad or hopeless"/>
    <s v="almost every day for 2 weeks or more in a row so that they stopped doing some usual activities, during the 12 months before the survey"/>
    <n v="24.343699999999998"/>
    <n v="422"/>
    <n v="103"/>
    <x v="0"/>
    <s v="White"/>
    <s v="11th"/>
    <s v="Heterosexual (straight)"/>
    <s v="Total"/>
    <s v="(39.008830667, -75.577741168)"/>
    <n v="10"/>
    <s v="State"/>
  </r>
  <r>
    <x v="0"/>
    <s v="NH"/>
    <x v="0"/>
    <s v="Seriously considered attempting suicide"/>
    <s v="during the 12 months before the survey"/>
    <n v="45.314900000000002"/>
    <n v="882"/>
    <n v="400"/>
    <x v="0"/>
    <s v="White"/>
    <s v="Total"/>
    <s v="Gay, lesbian, or bisexual"/>
    <s v="Total"/>
    <s v="(43.655950113, -71.50036092)"/>
    <n v="33"/>
    <s v="State"/>
  </r>
  <r>
    <x v="28"/>
    <s v="WI"/>
    <x v="3"/>
    <s v="Made a plan about how they would attempt suicide"/>
    <s v="during the 12 months before the survey"/>
    <n v="46.688600000000001"/>
    <n v="75"/>
    <n v="36"/>
    <x v="0"/>
    <s v="Total"/>
    <s v="Total"/>
    <s v="Total"/>
    <s v="Both sexes"/>
    <s v="(44.393191174, -89.816370742)"/>
    <n v="55"/>
    <s v="State"/>
  </r>
  <r>
    <x v="20"/>
    <s v="IL"/>
    <x v="0"/>
    <s v="Seriously considered attempting suicide"/>
    <s v="during the 12 months before the survey"/>
    <n v="52.219299999999997"/>
    <n v="318"/>
    <n v="167"/>
    <x v="2"/>
    <s v="Total"/>
    <s v="Total"/>
    <s v="Bisexual"/>
    <s v="Total"/>
    <s v="(40.485010283, -88.997710178)"/>
    <n v="17"/>
    <s v="State"/>
  </r>
  <r>
    <x v="15"/>
    <s v="MA"/>
    <x v="2"/>
    <s v="Felt sad or hopeless"/>
    <s v="almost every day for 2 weeks or more in a row so that they stopped doing some usual activities, during the 12 months before the survey"/>
    <n v="58.914299999999997"/>
    <n v="82"/>
    <n v="49"/>
    <x v="2"/>
    <s v="White"/>
    <s v="Total"/>
    <s v="Total"/>
    <s v="Same sex only or both sexes"/>
    <s v="(42.27687047, -72.082690675)"/>
    <n v="25"/>
    <s v="State"/>
  </r>
  <r>
    <x v="20"/>
    <s v="IL"/>
    <x v="1"/>
    <s v="Attempted suicide"/>
    <s v="one or more times during the 12 months before the survey"/>
    <n v="12.242599999999999"/>
    <n v="102"/>
    <n v="13"/>
    <x v="2"/>
    <s v="Asian"/>
    <s v="Total"/>
    <s v="Total"/>
    <s v="Total"/>
    <s v="(40.485010283, -88.997710178)"/>
    <n v="17"/>
    <s v="State"/>
  </r>
  <r>
    <x v="23"/>
    <s v="IA"/>
    <x v="2"/>
    <s v="Felt sad or hopeless"/>
    <s v="almost every day for 2 weeks or more in a row so that they stopped doing some usual activities, during the 12 months before the survey"/>
    <n v="65.993099999999998"/>
    <n v="41"/>
    <n v="28"/>
    <x v="0"/>
    <s v="Total"/>
    <s v="11th"/>
    <s v="Total"/>
    <s v="Same sex only or both sexes"/>
    <s v="(42.469400913, -93.816490556)"/>
    <n v="19"/>
    <s v="State"/>
  </r>
  <r>
    <x v="32"/>
    <s v="CA"/>
    <x v="1"/>
    <s v="Attempted suicide"/>
    <s v="one or more times during the 12 months before the survey"/>
    <n v="23.729700000000001"/>
    <n v="49"/>
    <n v="12"/>
    <x v="0"/>
    <s v="Hispanic or Latino"/>
    <s v="Total"/>
    <s v="Bisexual"/>
    <s v="Total"/>
    <s v="(37.638640123, -120.999999538)"/>
    <n v="6"/>
    <s v="State"/>
  </r>
  <r>
    <x v="0"/>
    <s v="NH"/>
    <x v="1"/>
    <s v="Attempted suicide"/>
    <s v="one or more times during the 12 months before the survey"/>
    <n v="12.907"/>
    <n v="149"/>
    <n v="20"/>
    <x v="1"/>
    <s v="White"/>
    <s v="Total"/>
    <s v="Bisexual"/>
    <s v="Total"/>
    <s v="(43.655950113, -71.50036092)"/>
    <n v="33"/>
    <s v="State"/>
  </r>
  <r>
    <x v="18"/>
    <s v="NY"/>
    <x v="2"/>
    <s v="Felt sad or hopeless"/>
    <s v="almost every day for 2 weeks or more in a row so that they stopped doing some usual activities, during the 12 months before the survey"/>
    <n v="76.349599999999995"/>
    <n v="30"/>
    <n v="23"/>
    <x v="2"/>
    <s v="White"/>
    <s v="12th"/>
    <s v="Total"/>
    <s v="Same sex only or both sexes"/>
    <s v="(42.827001032, -75.543970427)"/>
    <n v="36"/>
    <s v="State"/>
  </r>
  <r>
    <x v="20"/>
    <s v="IL"/>
    <x v="1"/>
    <s v="Attempted suicide"/>
    <s v="one or more times during the 12 months before the survey"/>
    <n v="9.9962"/>
    <n v="4248"/>
    <n v="425"/>
    <x v="0"/>
    <s v="Total"/>
    <s v="Total"/>
    <s v="Total"/>
    <s v="Total"/>
    <s v="(40.485010283, -88.997710178)"/>
    <n v="17"/>
    <s v="State"/>
  </r>
  <r>
    <x v="29"/>
    <s v="ID"/>
    <x v="4"/>
    <s v="Suicide attempt resulted in an injury, poisoning, or overdose that had to be treated by a doctor or nurse"/>
    <s v="during the 12 months before the survey"/>
    <n v="2.2315"/>
    <n v="716"/>
    <n v="16"/>
    <x v="1"/>
    <s v="Total"/>
    <s v="Total"/>
    <s v="Total"/>
    <s v="Total"/>
    <s v="(43.682630005, -114.363730042)"/>
    <n v="16"/>
    <s v="State"/>
  </r>
  <r>
    <x v="2"/>
    <s v="NM"/>
    <x v="3"/>
    <s v="Made a plan about how they would attempt suicide"/>
    <s v="during the 12 months before the survey"/>
    <n v="7.9123999999999999"/>
    <n v="73"/>
    <n v="6"/>
    <x v="1"/>
    <s v="White"/>
    <s v="9th"/>
    <s v="Total"/>
    <s v="No sexual contact"/>
    <s v="(34.520880952, -106.240580985)"/>
    <n v="35"/>
    <s v="State"/>
  </r>
  <r>
    <x v="4"/>
    <s v="NV"/>
    <x v="3"/>
    <s v="Made a plan about how they would attempt suicide"/>
    <s v="during the 12 months before the survey"/>
    <n v="8.7794000000000008"/>
    <n v="180"/>
    <n v="16"/>
    <x v="2"/>
    <s v="Hispanic or Latino"/>
    <s v="Total"/>
    <s v="Total"/>
    <s v="No sexual contact"/>
    <s v="(39.49324039, -117.071840564)"/>
    <n v="32"/>
    <s v="State"/>
  </r>
  <r>
    <x v="3"/>
    <s v="ME"/>
    <x v="2"/>
    <s v="Felt sad or hopeless"/>
    <s v="almost every day for 2 weeks or more in a row so that they stopped doing some usual activities, during the 12 months before the survey"/>
    <n v="6.4726999999999997"/>
    <n v="40"/>
    <n v="3"/>
    <x v="1"/>
    <s v="Black or African American"/>
    <s v="Total"/>
    <s v="Total"/>
    <s v="Opposite sex only"/>
    <s v="(45.254228894001, -68.985031336)"/>
    <n v="23"/>
    <s v="State"/>
  </r>
  <r>
    <x v="15"/>
    <s v="MA"/>
    <x v="4"/>
    <s v="Suicide attempt resulted in an injury, poisoning, or overdose that had to be treated by a doctor or nurse"/>
    <s v="during the 12 months before the survey"/>
    <n v="1.2390000000000001"/>
    <n v="154"/>
    <n v="2"/>
    <x v="1"/>
    <s v="White"/>
    <s v="11th"/>
    <s v="Heterosexual (straight)"/>
    <s v="Total"/>
    <s v="(42.27687047, -72.082690675)"/>
    <n v="25"/>
    <s v="State"/>
  </r>
  <r>
    <x v="14"/>
    <s v="VT"/>
    <x v="1"/>
    <s v="Attempted suicide"/>
    <s v="one or more times during the 12 months before the survey"/>
    <n v="11.2529"/>
    <n v="44"/>
    <n v="5"/>
    <x v="1"/>
    <s v="White"/>
    <s v="11th"/>
    <s v="Total"/>
    <s v="Both sexes"/>
    <s v="(43.625381239, -72.517640791)"/>
    <n v="50"/>
    <s v="State"/>
  </r>
  <r>
    <x v="20"/>
    <s v="IL"/>
    <x v="4"/>
    <s v="Suicide attempt resulted in an injury, poisoning, or overdose that had to be treated by a doctor or nurse"/>
    <s v="during the 12 months before the survey"/>
    <n v="6.9061000000000003"/>
    <n v="59"/>
    <n v="5"/>
    <x v="1"/>
    <s v="Total"/>
    <s v="Total"/>
    <s v="Bisexual"/>
    <s v="Total"/>
    <s v="(40.485010283, -88.997710178)"/>
    <n v="17"/>
    <s v="State"/>
  </r>
  <r>
    <x v="21"/>
    <s v="FL"/>
    <x v="1"/>
    <s v="Attempted suicide"/>
    <s v="one or more times during the 12 months before the survey"/>
    <n v="8.9100999999999999"/>
    <n v="89"/>
    <n v="8"/>
    <x v="1"/>
    <s v="Multiple Race"/>
    <s v="Total"/>
    <s v="Heterosexual (straight)"/>
    <s v="Total"/>
    <s v="(28.932040377, -81.928960539)"/>
    <n v="12"/>
    <s v="State"/>
  </r>
  <r>
    <x v="5"/>
    <s v="AR"/>
    <x v="4"/>
    <s v="Suicide attempt resulted in an injury, poisoning, or overdose that had to be treated by a doctor or nurse"/>
    <s v="during the 12 months before the survey"/>
    <n v="12.2089"/>
    <n v="171"/>
    <n v="21"/>
    <x v="0"/>
    <s v="Total"/>
    <s v="Total"/>
    <s v="Gay, lesbian, or bisexual"/>
    <s v="Total"/>
    <s v="(34.748650124, -92.274490743)"/>
    <n v="5"/>
    <s v="State"/>
  </r>
  <r>
    <x v="8"/>
    <s v="HI"/>
    <x v="1"/>
    <s v="Attempted suicide"/>
    <s v="one or more times during the 12 months before the survey"/>
    <n v="5.2427000000000001"/>
    <n v="491"/>
    <n v="26"/>
    <x v="2"/>
    <s v="Total"/>
    <s v="9th"/>
    <s v="Total"/>
    <s v="No sexual contact"/>
    <s v="(21.304850435, -157.857749403)"/>
    <n v="15"/>
    <s v="State"/>
  </r>
  <r>
    <x v="29"/>
    <s v="ID"/>
    <x v="2"/>
    <s v="Felt sad or hopeless"/>
    <s v="almost every day for 2 weeks or more in a row so that they stopped doing some usual activities, during the 12 months before the survey"/>
    <n v="33.9754"/>
    <n v="490"/>
    <n v="167"/>
    <x v="0"/>
    <s v="Total"/>
    <s v="11th"/>
    <s v="Total"/>
    <s v="Total"/>
    <s v="(43.682630005, -114.363730042)"/>
    <n v="16"/>
    <s v="State"/>
  </r>
  <r>
    <x v="21"/>
    <s v="FL"/>
    <x v="2"/>
    <s v="Felt sad or hopeless"/>
    <s v="almost every day for 2 weeks or more in a row so that they stopped doing some usual activities, during the 12 months before the survey"/>
    <n v="63.482100000000003"/>
    <n v="81"/>
    <n v="52"/>
    <x v="2"/>
    <s v="Total"/>
    <s v="12th"/>
    <s v="Gay, lesbian, or bisexual"/>
    <s v="Total"/>
    <s v="(28.932040377, -81.928960539)"/>
    <n v="12"/>
    <s v="State"/>
  </r>
  <r>
    <x v="1"/>
    <s v="MI"/>
    <x v="4"/>
    <s v="Suicide attempt resulted in an injury, poisoning, or overdose that had to be treated by a doctor or nurse"/>
    <s v="during the 12 months before the survey"/>
    <n v="0.53900000000000003"/>
    <n v="207"/>
    <n v="2"/>
    <x v="1"/>
    <s v="White"/>
    <s v="Total"/>
    <s v="Total"/>
    <s v="Opposite sex only"/>
    <s v="(44.661319543001, -84.71439027)"/>
    <n v="26"/>
    <s v="State"/>
  </r>
  <r>
    <x v="26"/>
    <s v="AZ"/>
    <x v="4"/>
    <s v="Suicide attempt resulted in an injury, poisoning, or overdose that had to be treated by a doctor or nurse"/>
    <s v="during the 12 months before the survey"/>
    <n v="19.218900000000001"/>
    <n v="57"/>
    <n v="11"/>
    <x v="0"/>
    <s v="Total"/>
    <s v="9th"/>
    <s v="Bisexual"/>
    <s v="Total"/>
    <s v="(34.86597028, -111.763811277)"/>
    <n v="4"/>
    <s v="State"/>
  </r>
  <r>
    <x v="4"/>
    <s v="NV"/>
    <x v="2"/>
    <s v="Felt sad or hopeless"/>
    <s v="almost every day for 2 weeks or more in a row so that they stopped doing some usual activities, during the 12 months before the survey"/>
    <n v="33.079599999999999"/>
    <n v="43"/>
    <n v="15"/>
    <x v="2"/>
    <s v="White"/>
    <s v="12th"/>
    <s v="Heterosexual (straight)"/>
    <s v="Total"/>
    <s v="(39.49324039, -117.071840564)"/>
    <n v="32"/>
    <s v="State"/>
  </r>
  <r>
    <x v="6"/>
    <s v="KY"/>
    <x v="2"/>
    <s v="Felt sad or hopeless"/>
    <s v="almost every day for 2 weeks or more in a row so that they stopped doing some usual activities, during the 12 months before the survey"/>
    <n v="17.389099999999999"/>
    <n v="191"/>
    <n v="34"/>
    <x v="1"/>
    <s v="White"/>
    <s v="10th"/>
    <s v="Heterosexual (straight)"/>
    <s v="Total"/>
    <s v="(37.645970271, -84.774971048)"/>
    <n v="21"/>
    <s v="State"/>
  </r>
  <r>
    <x v="8"/>
    <s v="HI"/>
    <x v="2"/>
    <s v="Felt sad or hopeless"/>
    <s v="almost every day for 2 weeks or more in a row so that they stopped doing some usual activities, during the 12 months before the survey"/>
    <n v="26.873200000000001"/>
    <n v="112"/>
    <n v="31"/>
    <x v="2"/>
    <s v="Asian"/>
    <s v="10th"/>
    <s v="Total"/>
    <s v="No sexual contact"/>
    <s v="(21.304850435, -157.857749403)"/>
    <n v="15"/>
    <s v="State"/>
  </r>
  <r>
    <x v="2"/>
    <s v="NM"/>
    <x v="3"/>
    <s v="Made a plan about how they would attempt suicide"/>
    <s v="during the 12 months before the survey"/>
    <n v="33.509"/>
    <n v="93"/>
    <n v="32"/>
    <x v="2"/>
    <s v="Total"/>
    <s v="Total"/>
    <s v="Gay or lesbian"/>
    <s v="Total"/>
    <s v="(34.520880952, -106.240580985)"/>
    <n v="35"/>
    <s v="State"/>
  </r>
  <r>
    <x v="7"/>
    <s v="SC"/>
    <x v="0"/>
    <s v="Seriously considered attempting suicide"/>
    <s v="during the 12 months before the survey"/>
    <n v="5.0265000000000004"/>
    <n v="39"/>
    <n v="2"/>
    <x v="1"/>
    <s v="White"/>
    <s v="9th"/>
    <s v="Total"/>
    <s v="No sexual contact"/>
    <s v="(33.998821303, -81.045371207)"/>
    <n v="45"/>
    <s v="State"/>
  </r>
  <r>
    <x v="13"/>
    <s v="PA"/>
    <x v="4"/>
    <s v="Suicide attempt resulted in an injury, poisoning, or overdose that had to be treated by a doctor or nurse"/>
    <s v="during the 12 months before the survey"/>
    <n v="3.6591"/>
    <n v="64"/>
    <n v="3"/>
    <x v="2"/>
    <s v="Black or African American"/>
    <s v="Total"/>
    <s v="Total"/>
    <s v="Opposite sex only"/>
    <s v="(40.793730152, -77.860700294)"/>
    <n v="42"/>
    <s v="State"/>
  </r>
  <r>
    <x v="29"/>
    <s v="ID"/>
    <x v="3"/>
    <s v="Made a plan about how they would attempt suicide"/>
    <s v="during the 12 months before the survey"/>
    <n v="18.407499999999999"/>
    <n v="1804"/>
    <n v="333"/>
    <x v="0"/>
    <s v="Total"/>
    <s v="Total"/>
    <s v="Total"/>
    <s v="Total"/>
    <s v="(43.682630005, -114.363730042)"/>
    <n v="16"/>
    <s v="State"/>
  </r>
  <r>
    <x v="24"/>
    <s v="DE"/>
    <x v="3"/>
    <s v="Made a plan about how they would attempt suicide"/>
    <s v="during the 12 months before the survey"/>
    <n v="9.8072999999999997"/>
    <n v="205"/>
    <n v="21"/>
    <x v="0"/>
    <s v="White"/>
    <s v="10th"/>
    <s v="Heterosexual (straight)"/>
    <s v="Total"/>
    <s v="(39.008830667, -75.577741168)"/>
    <n v="10"/>
    <s v="State"/>
  </r>
  <r>
    <x v="8"/>
    <s v="HI"/>
    <x v="4"/>
    <s v="Suicide attempt resulted in an injury, poisoning, or overdose that had to be treated by a doctor or nurse"/>
    <s v="during the 12 months before the survey"/>
    <n v="9.1987000000000005"/>
    <n v="36"/>
    <n v="4"/>
    <x v="1"/>
    <s v="Native Hawaiian or Other Pacific Islander"/>
    <s v="Total"/>
    <s v="Gay or lesbian"/>
    <s v="Total"/>
    <s v="(21.304850435, -157.857749403)"/>
    <n v="15"/>
    <s v="State"/>
  </r>
  <r>
    <x v="29"/>
    <s v="ID"/>
    <x v="0"/>
    <s v="Seriously considered attempting suicide"/>
    <s v="during the 12 months before the survey"/>
    <n v="17.5441"/>
    <n v="134"/>
    <n v="24"/>
    <x v="1"/>
    <s v="White"/>
    <s v="10th"/>
    <s v="Total"/>
    <s v="Total"/>
    <s v="(43.682630005, -114.363730042)"/>
    <n v="16"/>
    <s v="State"/>
  </r>
  <r>
    <x v="15"/>
    <s v="MA"/>
    <x v="4"/>
    <s v="Suicide attempt resulted in an injury, poisoning, or overdose that had to be treated by a doctor or nurse"/>
    <s v="during the 12 months before the survey"/>
    <n v="2.9643000000000002"/>
    <n v="49"/>
    <n v="2"/>
    <x v="2"/>
    <s v="Black or African American"/>
    <s v="10th"/>
    <s v="Heterosexual (straight)"/>
    <s v="Total"/>
    <s v="(42.27687047, -72.082690675)"/>
    <n v="25"/>
    <s v="State"/>
  </r>
  <r>
    <x v="10"/>
    <s v="MD"/>
    <x v="0"/>
    <s v="Seriously considered attempting suicide"/>
    <s v="during the 12 months before the survey"/>
    <n v="48.724400000000003"/>
    <n v="455"/>
    <n v="222"/>
    <x v="0"/>
    <s v="White"/>
    <s v="10th"/>
    <s v="Bisexual"/>
    <s v="Total"/>
    <s v="(39.290580964, -76.609260111)"/>
    <n v="24"/>
    <s v="State"/>
  </r>
  <r>
    <x v="20"/>
    <s v="IL"/>
    <x v="3"/>
    <s v="Made a plan about how they would attempt suicide"/>
    <s v="during the 12 months before the survey"/>
    <n v="11.4472"/>
    <n v="182"/>
    <n v="21"/>
    <x v="1"/>
    <s v="Hispanic or Latino"/>
    <s v="12th"/>
    <s v="Total"/>
    <s v="Total"/>
    <s v="(40.485010283, -88.997710178)"/>
    <n v="17"/>
    <s v="State"/>
  </r>
  <r>
    <x v="8"/>
    <s v="HI"/>
    <x v="2"/>
    <s v="Felt sad or hopeless"/>
    <s v="almost every day for 2 weeks or more in a row so that they stopped doing some usual activities, during the 12 months before the survey"/>
    <n v="35.572899999999997"/>
    <n v="311"/>
    <n v="111"/>
    <x v="0"/>
    <s v="Multiple Race"/>
    <s v="Total"/>
    <s v="Total"/>
    <s v="Opposite sex only"/>
    <s v="(21.304850435, -157.857749403)"/>
    <n v="15"/>
    <s v="State"/>
  </r>
  <r>
    <x v="18"/>
    <s v="NY"/>
    <x v="2"/>
    <s v="Felt sad or hopeless"/>
    <s v="almost every day for 2 weeks or more in a row so that they stopped doing some usual activities, during the 12 months before the survey"/>
    <n v="40.285699999999999"/>
    <n v="78"/>
    <n v="32"/>
    <x v="0"/>
    <s v="Black or African American"/>
    <s v="Total"/>
    <s v="Total"/>
    <s v="Both sexes"/>
    <s v="(42.827001032, -75.543970427)"/>
    <n v="36"/>
    <s v="State"/>
  </r>
  <r>
    <x v="25"/>
    <s v="NE"/>
    <x v="0"/>
    <s v="Seriously considered attempting suicide"/>
    <s v="during the 12 months before the survey"/>
    <n v="5.8853"/>
    <n v="115"/>
    <n v="7"/>
    <x v="1"/>
    <s v="Total"/>
    <s v="9th"/>
    <s v="Total"/>
    <s v="No sexual contact"/>
    <s v="(41.641040988001, -99.365720623)"/>
    <n v="31"/>
    <s v="State"/>
  </r>
  <r>
    <x v="10"/>
    <s v="MD"/>
    <x v="2"/>
    <s v="Felt sad or hopeless"/>
    <s v="almost every day for 2 weeks or more in a row so that they stopped doing some usual activities, during the 12 months before the survey"/>
    <n v="27.1435"/>
    <n v="7493"/>
    <n v="2034"/>
    <x v="0"/>
    <s v="Total"/>
    <s v="12th"/>
    <s v="Heterosexual (straight)"/>
    <s v="Total"/>
    <s v="(39.290580964, -76.609260111)"/>
    <n v="24"/>
    <s v="State"/>
  </r>
  <r>
    <x v="21"/>
    <s v="FL"/>
    <x v="2"/>
    <s v="Felt sad or hopeless"/>
    <s v="almost every day for 2 weeks or more in a row so that they stopped doing some usual activities, during the 12 months before the survey"/>
    <n v="61.142800000000001"/>
    <n v="110"/>
    <n v="68"/>
    <x v="0"/>
    <s v="Total"/>
    <s v="12th"/>
    <s v="Total"/>
    <s v="Same sex only or both sexes"/>
    <s v="(28.932040377, -81.928960539)"/>
    <n v="12"/>
    <s v="State"/>
  </r>
  <r>
    <x v="37"/>
    <s v="MT"/>
    <x v="3"/>
    <s v="Made a plan about how they would attempt suicide"/>
    <s v="during the 12 months before the survey"/>
    <n v="15.644500000000001"/>
    <n v="541"/>
    <n v="85"/>
    <x v="1"/>
    <s v="Total"/>
    <s v="11th"/>
    <s v="Total"/>
    <s v="Total"/>
    <s v="(47.066528972, -109.424420645)"/>
    <n v="30"/>
    <s v="State"/>
  </r>
  <r>
    <x v="9"/>
    <s v="RI"/>
    <x v="4"/>
    <s v="Suicide attempt resulted in an injury, poisoning, or overdose that had to be treated by a doctor or nurse"/>
    <s v="during the 12 months before the survey"/>
    <n v="2.8315000000000001"/>
    <n v="114"/>
    <n v="4"/>
    <x v="1"/>
    <s v="White"/>
    <s v="11th"/>
    <s v="Total"/>
    <s v="Total"/>
    <s v="(41.708280193, -71.522470314)"/>
    <n v="44"/>
    <s v="State"/>
  </r>
  <r>
    <x v="3"/>
    <s v="ME"/>
    <x v="3"/>
    <s v="Made a plan about how they would attempt suicide"/>
    <s v="during the 12 months before the survey"/>
    <n v="5.4801000000000002"/>
    <n v="183"/>
    <n v="11"/>
    <x v="1"/>
    <s v="White"/>
    <s v="12th"/>
    <s v="Total"/>
    <s v="No sexual contact"/>
    <s v="(45.254228894001, -68.985031336)"/>
    <n v="23"/>
    <s v="State"/>
  </r>
  <r>
    <x v="34"/>
    <s v="OK"/>
    <x v="3"/>
    <s v="Made a plan about how they would attempt suicide"/>
    <s v="during the 12 months before the survey"/>
    <n v="8.4042999999999992"/>
    <n v="48"/>
    <n v="5"/>
    <x v="1"/>
    <s v="American Indian or Alaska Native"/>
    <s v="Total"/>
    <s v="Total"/>
    <s v="Opposite sex only"/>
    <s v="(35.472031356, -97.521070214)"/>
    <n v="40"/>
    <s v="State"/>
  </r>
  <r>
    <x v="14"/>
    <s v="VT"/>
    <x v="1"/>
    <s v="Attempted suicide"/>
    <s v="one or more times during the 12 months before the survey"/>
    <n v="6.6943000000000001"/>
    <n v="8210"/>
    <n v="550"/>
    <x v="2"/>
    <s v="White"/>
    <s v="Total"/>
    <s v="Total"/>
    <s v="Total"/>
    <s v="(43.625381239, -72.517640791)"/>
    <n v="50"/>
    <s v="State"/>
  </r>
  <r>
    <x v="28"/>
    <s v="WI"/>
    <x v="2"/>
    <s v="Felt sad or hopeless"/>
    <s v="almost every day for 2 weeks or more in a row so that they stopped doing some usual activities, during the 12 months before the survey"/>
    <n v="20.272200000000002"/>
    <n v="214"/>
    <n v="44"/>
    <x v="0"/>
    <s v="White"/>
    <s v="9th"/>
    <s v="Total"/>
    <s v="No sexual contact"/>
    <s v="(44.393191174, -89.816370742)"/>
    <n v="55"/>
    <s v="State"/>
  </r>
  <r>
    <x v="23"/>
    <s v="IA"/>
    <x v="0"/>
    <s v="Seriously considered attempting suicide"/>
    <s v="during the 12 months before the survey"/>
    <n v="27.023599999999998"/>
    <n v="72"/>
    <n v="20"/>
    <x v="1"/>
    <s v="Total"/>
    <s v="9th"/>
    <s v="Total"/>
    <s v="Opposite sex only"/>
    <s v="(42.469400913, -93.816490556)"/>
    <n v="19"/>
    <s v="State"/>
  </r>
  <r>
    <x v="25"/>
    <s v="NE"/>
    <x v="3"/>
    <s v="Made a plan about how they would attempt suicide"/>
    <s v="during the 12 months before the survey"/>
    <n v="18.4011"/>
    <n v="148"/>
    <n v="28"/>
    <x v="2"/>
    <s v="White"/>
    <s v="9th"/>
    <s v="Total"/>
    <s v="Total"/>
    <s v="(41.641040988001, -99.365720623)"/>
    <n v="31"/>
    <s v="State"/>
  </r>
  <r>
    <x v="18"/>
    <s v="NY"/>
    <x v="0"/>
    <s v="Seriously considered attempting suicide"/>
    <s v="during the 12 months before the survey"/>
    <n v="13.2628"/>
    <n v="71"/>
    <n v="10"/>
    <x v="0"/>
    <s v="Multiple Race"/>
    <s v="9th"/>
    <s v="Total"/>
    <s v="No sexual contact"/>
    <s v="(42.827001032, -75.543970427)"/>
    <n v="36"/>
    <s v="State"/>
  </r>
  <r>
    <x v="12"/>
    <s v="WV"/>
    <x v="1"/>
    <s v="Attempted suicide"/>
    <s v="one or more times during the 12 months before the survey"/>
    <n v="5.4539999999999997"/>
    <n v="56"/>
    <n v="4"/>
    <x v="2"/>
    <s v="White"/>
    <s v="10th"/>
    <s v="Total"/>
    <s v="No sexual contact"/>
    <s v="(38.665510202, -80.712640135)"/>
    <n v="54"/>
    <s v="State"/>
  </r>
  <r>
    <x v="0"/>
    <s v="NH"/>
    <x v="2"/>
    <s v="Felt sad or hopeless"/>
    <s v="almost every day for 2 weeks or more in a row so that they stopped doing some usual activities, during the 12 months before the survey"/>
    <n v="19.706199999999999"/>
    <n v="42"/>
    <n v="9"/>
    <x v="0"/>
    <s v="Black or African American"/>
    <s v="11th"/>
    <s v="Heterosexual (straight)"/>
    <s v="Total"/>
    <s v="(43.655950113, -71.50036092)"/>
    <n v="33"/>
    <s v="State"/>
  </r>
  <r>
    <x v="27"/>
    <s v="TX"/>
    <x v="1"/>
    <s v="Attempted suicide"/>
    <s v="one or more times during the 12 months before the survey"/>
    <n v="15.6982"/>
    <n v="36"/>
    <n v="6"/>
    <x v="1"/>
    <s v="White"/>
    <s v="10th"/>
    <s v="Heterosexual (straight)"/>
    <s v="Total"/>
    <s v="(31.827240407, -99.426770206)"/>
    <n v="48"/>
    <s v="State"/>
  </r>
  <r>
    <x v="8"/>
    <s v="HI"/>
    <x v="1"/>
    <s v="Attempted suicide"/>
    <s v="one or more times during the 12 months before the survey"/>
    <n v="6.1024000000000003"/>
    <n v="2037"/>
    <n v="125"/>
    <x v="1"/>
    <s v="Total"/>
    <s v="Total"/>
    <s v="Heterosexual (straight)"/>
    <s v="Total"/>
    <s v="(21.304850435, -157.857749403)"/>
    <n v="15"/>
    <s v="State"/>
  </r>
  <r>
    <x v="33"/>
    <s v="MO"/>
    <x v="0"/>
    <s v="Seriously considered attempting suicide"/>
    <s v="during the 12 months before the survey"/>
    <n v="18.667400000000001"/>
    <n v="157"/>
    <n v="30"/>
    <x v="0"/>
    <s v="Black or African American"/>
    <s v="Total"/>
    <s v="Total"/>
    <s v="Total"/>
    <s v="(38.635790776, -92.566300053)"/>
    <n v="29"/>
    <s v="State"/>
  </r>
  <r>
    <x v="20"/>
    <s v="IL"/>
    <x v="0"/>
    <s v="Seriously considered attempting suicide"/>
    <s v="during the 12 months before the survey"/>
    <n v="2.0575000000000001"/>
    <n v="58"/>
    <n v="2"/>
    <x v="1"/>
    <s v="Black or African American"/>
    <s v="9th"/>
    <s v="Total"/>
    <s v="Opposite sex only"/>
    <s v="(40.485010283, -88.997710178)"/>
    <n v="17"/>
    <s v="State"/>
  </r>
  <r>
    <x v="18"/>
    <s v="NY"/>
    <x v="4"/>
    <s v="Suicide attempt resulted in an injury, poisoning, or overdose that had to be treated by a doctor or nurse"/>
    <s v="during the 12 months before the survey"/>
    <n v="32.391599999999997"/>
    <n v="78"/>
    <n v="26"/>
    <x v="1"/>
    <s v="Hispanic or Latino"/>
    <s v="Total"/>
    <s v="Total"/>
    <s v="Same sex only or both sexes"/>
    <s v="(42.827001032, -75.543970427)"/>
    <n v="36"/>
    <s v="State"/>
  </r>
  <r>
    <x v="0"/>
    <s v="NH"/>
    <x v="1"/>
    <s v="Attempted suicide"/>
    <s v="one or more times during the 12 months before the survey"/>
    <n v="40.116799999999998"/>
    <n v="63"/>
    <n v="26"/>
    <x v="0"/>
    <s v="Hispanic or Latino"/>
    <s v="Total"/>
    <s v="Bisexual"/>
    <s v="Total"/>
    <s v="(43.655950113, -71.50036092)"/>
    <n v="33"/>
    <s v="State"/>
  </r>
  <r>
    <x v="0"/>
    <s v="NH"/>
    <x v="2"/>
    <s v="Felt sad or hopeless"/>
    <s v="almost every day for 2 weeks or more in a row so that they stopped doing some usual activities, during the 12 months before the survey"/>
    <n v="36.494199999999999"/>
    <n v="119"/>
    <n v="44"/>
    <x v="0"/>
    <s v="Hispanic or Latino"/>
    <s v="12th"/>
    <s v="Heterosexual (straight)"/>
    <s v="Total"/>
    <s v="(43.655950113, -71.50036092)"/>
    <n v="33"/>
    <s v="State"/>
  </r>
  <r>
    <x v="15"/>
    <s v="MA"/>
    <x v="3"/>
    <s v="Made a plan about how they would attempt suicide"/>
    <s v="during the 12 months before the survey"/>
    <n v="23.252600000000001"/>
    <n v="45"/>
    <n v="11"/>
    <x v="0"/>
    <s v="Total"/>
    <s v="9th"/>
    <s v="Bisexual"/>
    <s v="Total"/>
    <s v="(42.27687047, -72.082690675)"/>
    <n v="25"/>
    <s v="State"/>
  </r>
  <r>
    <x v="15"/>
    <s v="MA"/>
    <x v="0"/>
    <s v="Seriously considered attempting suicide"/>
    <s v="during the 12 months before the survey"/>
    <n v="8.5129000000000001"/>
    <n v="167"/>
    <n v="15"/>
    <x v="1"/>
    <s v="Hispanic or Latino"/>
    <s v="Total"/>
    <s v="Total"/>
    <s v="Opposite sex only"/>
    <s v="(42.27687047, -72.082690675)"/>
    <n v="25"/>
    <s v="State"/>
  </r>
  <r>
    <x v="2"/>
    <s v="NM"/>
    <x v="1"/>
    <s v="Attempted suicide"/>
    <s v="one or more times during the 12 months before the survey"/>
    <n v="6.0636000000000001"/>
    <n v="217"/>
    <n v="14"/>
    <x v="2"/>
    <s v="Hispanic or Latino"/>
    <s v="10th"/>
    <s v="Total"/>
    <s v="No sexual contact"/>
    <s v="(34.520880952, -106.240580985)"/>
    <n v="35"/>
    <s v="State"/>
  </r>
  <r>
    <x v="10"/>
    <s v="MD"/>
    <x v="2"/>
    <s v="Felt sad or hopeless"/>
    <s v="almost every day for 2 weeks or more in a row so that they stopped doing some usual activities, during the 12 months before the survey"/>
    <n v="35.626600000000003"/>
    <n v="41"/>
    <n v="15"/>
    <x v="0"/>
    <s v="Hispanic or Latino"/>
    <s v="11th"/>
    <s v="Gay or lesbian"/>
    <s v="Total"/>
    <s v="(39.290580964, -76.609260111)"/>
    <n v="24"/>
    <s v="State"/>
  </r>
  <r>
    <x v="7"/>
    <s v="SC"/>
    <x v="0"/>
    <s v="Seriously considered attempting suicide"/>
    <s v="during the 12 months before the survey"/>
    <n v="19.709900000000001"/>
    <n v="48"/>
    <n v="10"/>
    <x v="2"/>
    <s v="Black or African American"/>
    <s v="9th"/>
    <s v="Total"/>
    <s v="No sexual contact"/>
    <s v="(33.998821303, -81.045371207)"/>
    <n v="45"/>
    <s v="State"/>
  </r>
  <r>
    <x v="23"/>
    <s v="IA"/>
    <x v="3"/>
    <s v="Made a plan about how they would attempt suicide"/>
    <s v="during the 12 months before the survey"/>
    <n v="9.1335999999999995"/>
    <n v="145"/>
    <n v="14"/>
    <x v="1"/>
    <s v="White"/>
    <s v="11th"/>
    <s v="Heterosexual (straight)"/>
    <s v="Total"/>
    <s v="(42.469400913, -93.816490556)"/>
    <n v="19"/>
    <s v="State"/>
  </r>
  <r>
    <x v="34"/>
    <s v="OK"/>
    <x v="4"/>
    <s v="Suicide attempt resulted in an injury, poisoning, or overdose that had to be treated by a doctor or nurse"/>
    <s v="during the 12 months before the survey"/>
    <n v="0"/>
    <n v="38"/>
    <n v="0"/>
    <x v="1"/>
    <s v="Hispanic or Latino"/>
    <s v="9th"/>
    <s v="Heterosexual (straight)"/>
    <s v="Total"/>
    <s v="(35.472031356, -97.521070214)"/>
    <n v="40"/>
    <s v="State"/>
  </r>
  <r>
    <x v="14"/>
    <s v="VT"/>
    <x v="3"/>
    <s v="Made a plan about how they would attempt suicide"/>
    <s v="during the 12 months before the survey"/>
    <n v="44.248399999999997"/>
    <n v="43"/>
    <n v="20"/>
    <x v="0"/>
    <s v="Black or African American"/>
    <s v="Total"/>
    <s v="Total"/>
    <s v="Same sex only or both sexes"/>
    <s v="(43.625381239, -72.517640791)"/>
    <n v="50"/>
    <s v="State"/>
  </r>
  <r>
    <x v="14"/>
    <s v="VT"/>
    <x v="1"/>
    <s v="Attempted suicide"/>
    <s v="one or more times during the 12 months before the survey"/>
    <n v="2.1633"/>
    <n v="124"/>
    <n v="3"/>
    <x v="0"/>
    <s v="Asian"/>
    <s v="9th"/>
    <s v="Total"/>
    <s v="No sexual contact"/>
    <s v="(43.625381239, -72.517640791)"/>
    <n v="50"/>
    <s v="State"/>
  </r>
  <r>
    <x v="1"/>
    <s v="MI"/>
    <x v="3"/>
    <s v="Made a plan about how they would attempt suicide"/>
    <s v="during the 12 months before the survey"/>
    <n v="49.173200000000001"/>
    <n v="106"/>
    <n v="53"/>
    <x v="0"/>
    <s v="Total"/>
    <s v="Total"/>
    <s v="Bisexual"/>
    <s v="Total"/>
    <s v="(44.661319543001, -84.71439027)"/>
    <n v="26"/>
    <s v="State"/>
  </r>
  <r>
    <x v="27"/>
    <s v="TX"/>
    <x v="0"/>
    <s v="Seriously considered attempting suicide"/>
    <s v="during the 12 months before the survey"/>
    <n v="26.4983"/>
    <n v="248"/>
    <n v="66"/>
    <x v="2"/>
    <s v="White"/>
    <s v="Total"/>
    <s v="Total"/>
    <s v="Total"/>
    <s v="(31.827240407, -99.426770206)"/>
    <n v="48"/>
    <s v="State"/>
  </r>
  <r>
    <x v="4"/>
    <s v="NV"/>
    <x v="4"/>
    <s v="Suicide attempt resulted in an injury, poisoning, or overdose that had to be treated by a doctor or nurse"/>
    <s v="during the 12 months before the survey"/>
    <n v="2.8666999999999998"/>
    <n v="119"/>
    <n v="4"/>
    <x v="2"/>
    <s v="Total"/>
    <s v="9th"/>
    <s v="Total"/>
    <s v="No sexual contact"/>
    <s v="(39.49324039, -117.071840564)"/>
    <n v="32"/>
    <s v="State"/>
  </r>
  <r>
    <x v="21"/>
    <s v="FL"/>
    <x v="0"/>
    <s v="Seriously considered attempting suicide"/>
    <s v="during the 12 months before the survey"/>
    <n v="12.9194"/>
    <n v="337"/>
    <n v="44"/>
    <x v="0"/>
    <s v="Black or African American"/>
    <s v="11th"/>
    <s v="Total"/>
    <s v="Total"/>
    <s v="(28.932040377, -81.928960539)"/>
    <n v="12"/>
    <s v="State"/>
  </r>
  <r>
    <x v="2"/>
    <s v="NM"/>
    <x v="1"/>
    <s v="Attempted suicide"/>
    <s v="one or more times during the 12 months before the survey"/>
    <n v="6.5852000000000004"/>
    <n v="194"/>
    <n v="13"/>
    <x v="2"/>
    <s v="Hispanic or Latino"/>
    <s v="12th"/>
    <s v="Total"/>
    <s v="Opposite sex only"/>
    <s v="(34.520880952, -106.240580985)"/>
    <n v="35"/>
    <s v="State"/>
  </r>
  <r>
    <x v="10"/>
    <s v="MD"/>
    <x v="3"/>
    <s v="Made a plan about how they would attempt suicide"/>
    <s v="during the 12 months before the survey"/>
    <n v="14.9419"/>
    <n v="2192"/>
    <n v="328"/>
    <x v="0"/>
    <s v="Black or African American"/>
    <s v="12th"/>
    <s v="Total"/>
    <s v="Total"/>
    <s v="(39.290580964, -76.609260111)"/>
    <n v="24"/>
    <s v="State"/>
  </r>
  <r>
    <x v="20"/>
    <s v="IL"/>
    <x v="3"/>
    <s v="Made a plan about how they would attempt suicide"/>
    <s v="during the 12 months before the survey"/>
    <n v="11.1732"/>
    <n v="62"/>
    <n v="7"/>
    <x v="0"/>
    <s v="Asian"/>
    <s v="10th"/>
    <s v="Total"/>
    <s v="No sexual contact"/>
    <s v="(40.485010283, -88.997710178)"/>
    <n v="17"/>
    <s v="State"/>
  </r>
  <r>
    <x v="11"/>
    <s v="UT"/>
    <x v="4"/>
    <s v="Suicide attempt resulted in an injury, poisoning, or overdose that had to be treated by a doctor or nurse"/>
    <s v="during the 12 months before the survey"/>
    <n v="4.8139000000000003"/>
    <n v="798"/>
    <n v="39"/>
    <x v="2"/>
    <s v="Total"/>
    <s v="Total"/>
    <s v="Total"/>
    <s v="Total"/>
    <s v="(39.360700171, -111.587130635)"/>
    <n v="49"/>
    <s v="State"/>
  </r>
  <r>
    <x v="24"/>
    <s v="DE"/>
    <x v="3"/>
    <s v="Made a plan about how they would attempt suicide"/>
    <s v="during the 12 months before the survey"/>
    <n v="19.703800000000001"/>
    <n v="46"/>
    <n v="10"/>
    <x v="2"/>
    <s v="Multiple Race"/>
    <s v="Total"/>
    <s v="Total"/>
    <s v="No sexual contact"/>
    <s v="(39.008830667, -75.577741168)"/>
    <n v="10"/>
    <s v="State"/>
  </r>
  <r>
    <x v="26"/>
    <s v="AZ"/>
    <x v="3"/>
    <s v="Made a plan about how they would attempt suicide"/>
    <s v="during the 12 months before the survey"/>
    <n v="5.6433999999999997"/>
    <n v="95"/>
    <n v="6"/>
    <x v="0"/>
    <s v="White"/>
    <s v="12th"/>
    <s v="Heterosexual (straight)"/>
    <s v="Total"/>
    <s v="(34.86597028, -111.763811277)"/>
    <n v="4"/>
    <s v="State"/>
  </r>
  <r>
    <x v="13"/>
    <s v="PA"/>
    <x v="3"/>
    <s v="Made a plan about how they would attempt suicide"/>
    <s v="during the 12 months before the survey"/>
    <n v="33.456600000000002"/>
    <n v="61"/>
    <n v="21"/>
    <x v="0"/>
    <s v="Total"/>
    <s v="9th"/>
    <s v="Total"/>
    <s v="Same sex only or both sexes"/>
    <s v="(40.793730152, -77.860700294)"/>
    <n v="42"/>
    <s v="State"/>
  </r>
  <r>
    <x v="10"/>
    <s v="MD"/>
    <x v="0"/>
    <s v="Seriously considered attempting suicide"/>
    <s v="during the 12 months before the survey"/>
    <n v="38.378"/>
    <n v="772"/>
    <n v="297"/>
    <x v="2"/>
    <s v="Total"/>
    <s v="12th"/>
    <s v="Gay, lesbian, or bisexual"/>
    <s v="Total"/>
    <s v="(39.290580964, -76.609260111)"/>
    <n v="24"/>
    <s v="State"/>
  </r>
  <r>
    <x v="8"/>
    <s v="HI"/>
    <x v="0"/>
    <s v="Seriously considered attempting suicide"/>
    <s v="during the 12 months before the survey"/>
    <n v="23.841999999999999"/>
    <n v="84"/>
    <n v="21"/>
    <x v="0"/>
    <s v="Total"/>
    <s v="9th"/>
    <s v="Not sure"/>
    <s v="Total"/>
    <s v="(21.304850435, -157.857749403)"/>
    <n v="15"/>
    <s v="State"/>
  </r>
  <r>
    <x v="14"/>
    <s v="VT"/>
    <x v="3"/>
    <s v="Made a plan about how they would attempt suicide"/>
    <s v="during the 12 months before the survey"/>
    <n v="20.5197"/>
    <n v="145"/>
    <n v="30"/>
    <x v="1"/>
    <s v="Total"/>
    <s v="Total"/>
    <s v="Total"/>
    <s v="Same sex only"/>
    <s v="(43.625381239, -72.517640791)"/>
    <n v="50"/>
    <s v="State"/>
  </r>
  <r>
    <x v="35"/>
    <s v="TN"/>
    <x v="3"/>
    <s v="Made a plan about how they would attempt suicide"/>
    <s v="during the 12 months before the survey"/>
    <n v="16.010899999999999"/>
    <n v="1048"/>
    <n v="168"/>
    <x v="2"/>
    <s v="Total"/>
    <s v="Total"/>
    <s v="Total"/>
    <s v="Total"/>
    <s v="(35.68094058, -85.774490914)"/>
    <n v="47"/>
    <s v="State"/>
  </r>
  <r>
    <x v="2"/>
    <s v="NM"/>
    <x v="3"/>
    <s v="Made a plan about how they would attempt suicide"/>
    <s v="during the 12 months before the survey"/>
    <n v="7.1574999999999998"/>
    <n v="93"/>
    <n v="7"/>
    <x v="1"/>
    <s v="White"/>
    <s v="9th"/>
    <s v="Heterosexual (straight)"/>
    <s v="Total"/>
    <s v="(34.520880952, -106.240580985)"/>
    <n v="35"/>
    <s v="State"/>
  </r>
  <r>
    <x v="18"/>
    <s v="NY"/>
    <x v="4"/>
    <s v="Suicide attempt resulted in an injury, poisoning, or overdose that had to be treated by a doctor or nurse"/>
    <s v="during the 12 months before the survey"/>
    <n v="9.8719999999999999"/>
    <n v="158"/>
    <n v="16"/>
    <x v="2"/>
    <s v="Total"/>
    <s v="12th"/>
    <s v="Gay, lesbian, or bisexual"/>
    <s v="Total"/>
    <s v="(42.827001032, -75.543970427)"/>
    <n v="36"/>
    <s v="State"/>
  </r>
  <r>
    <x v="2"/>
    <s v="NM"/>
    <x v="2"/>
    <s v="Felt sad or hopeless"/>
    <s v="almost every day for 2 weeks or more in a row so that they stopped doing some usual activities, during the 12 months before the survey"/>
    <n v="47.1387"/>
    <n v="105"/>
    <n v="50"/>
    <x v="0"/>
    <s v="Hispanic or Latino"/>
    <s v="Total"/>
    <s v="Total"/>
    <s v="Same sex only"/>
    <s v="(34.520880952, -106.240580985)"/>
    <n v="35"/>
    <s v="State"/>
  </r>
  <r>
    <x v="21"/>
    <s v="FL"/>
    <x v="4"/>
    <s v="Suicide attempt resulted in an injury, poisoning, or overdose that had to be treated by a doctor or nurse"/>
    <s v="during the 12 months before the survey"/>
    <n v="1.3855"/>
    <n v="177"/>
    <n v="3"/>
    <x v="2"/>
    <s v="Hispanic or Latino"/>
    <s v="11th"/>
    <s v="Heterosexual (straight)"/>
    <s v="Total"/>
    <s v="(28.932040377, -81.928960539)"/>
    <n v="12"/>
    <s v="State"/>
  </r>
  <r>
    <x v="26"/>
    <s v="AZ"/>
    <x v="3"/>
    <s v="Made a plan about how they would attempt suicide"/>
    <s v="during the 12 months before the survey"/>
    <n v="37.940800000000003"/>
    <n v="30"/>
    <n v="12"/>
    <x v="2"/>
    <s v="Total"/>
    <s v="Total"/>
    <s v="Gay or lesbian"/>
    <s v="Total"/>
    <s v="(34.86597028, -111.763811277)"/>
    <n v="4"/>
    <s v="State"/>
  </r>
  <r>
    <x v="2"/>
    <s v="NM"/>
    <x v="1"/>
    <s v="Attempted suicide"/>
    <s v="one or more times during the 12 months before the survey"/>
    <n v="4.6657999999999999"/>
    <n v="300"/>
    <n v="14"/>
    <x v="0"/>
    <s v="Total"/>
    <s v="12th"/>
    <s v="Total"/>
    <s v="No sexual contact"/>
    <s v="(34.520880952, -106.240580985)"/>
    <n v="35"/>
    <s v="State"/>
  </r>
  <r>
    <x v="25"/>
    <s v="NE"/>
    <x v="3"/>
    <s v="Made a plan about how they would attempt suicide"/>
    <s v="during the 12 months before the survey"/>
    <n v="35.287399999999998"/>
    <n v="50"/>
    <n v="18"/>
    <x v="0"/>
    <s v="Total"/>
    <s v="11th"/>
    <s v="Gay, lesbian, or bisexual"/>
    <s v="Total"/>
    <s v="(41.641040988001, -99.365720623)"/>
    <n v="31"/>
    <s v="State"/>
  </r>
  <r>
    <x v="18"/>
    <s v="NY"/>
    <x v="2"/>
    <s v="Felt sad or hopeless"/>
    <s v="almost every day for 2 weeks or more in a row so that they stopped doing some usual activities, during the 12 months before the survey"/>
    <n v="60.885899999999999"/>
    <n v="69"/>
    <n v="43"/>
    <x v="0"/>
    <s v="Total"/>
    <s v="9th"/>
    <s v="Total"/>
    <s v="Both sexes"/>
    <s v="(42.827001032, -75.543970427)"/>
    <n v="36"/>
    <s v="State"/>
  </r>
  <r>
    <x v="16"/>
    <s v="CT"/>
    <x v="2"/>
    <s v="Felt sad or hopeless"/>
    <s v="almost every day for 2 weeks or more in a row so that they stopped doing some usual activities, during the 12 months before the survey"/>
    <n v="32.081000000000003"/>
    <n v="42"/>
    <n v="14"/>
    <x v="0"/>
    <s v="Black or African American"/>
    <s v="10th"/>
    <s v="Heterosexual (straight)"/>
    <s v="Total"/>
    <s v="(41.56266102, -72.649840952)"/>
    <n v="9"/>
    <s v="State"/>
  </r>
  <r>
    <x v="1"/>
    <s v="MI"/>
    <x v="0"/>
    <s v="Seriously considered attempting suicide"/>
    <s v="during the 12 months before the survey"/>
    <n v="58.346499999999999"/>
    <n v="87"/>
    <n v="51"/>
    <x v="0"/>
    <s v="White"/>
    <s v="Total"/>
    <s v="Gay, lesbian, or bisexual"/>
    <s v="Total"/>
    <s v="(44.661319543001, -84.71439027)"/>
    <n v="26"/>
    <s v="State"/>
  </r>
  <r>
    <x v="4"/>
    <s v="NV"/>
    <x v="2"/>
    <s v="Felt sad or hopeless"/>
    <s v="almost every day for 2 weeks or more in a row so that they stopped doing some usual activities, during the 12 months before the survey"/>
    <n v="38.873100000000001"/>
    <n v="179"/>
    <n v="70"/>
    <x v="2"/>
    <s v="Hispanic or Latino"/>
    <s v="Total"/>
    <s v="Total"/>
    <s v="No sexual contact"/>
    <s v="(39.49324039, -117.071840564)"/>
    <n v="32"/>
    <s v="State"/>
  </r>
  <r>
    <x v="3"/>
    <s v="ME"/>
    <x v="1"/>
    <s v="Attempted suicide"/>
    <s v="one or more times during the 12 months before the survey"/>
    <n v="43.784599999999998"/>
    <n v="30"/>
    <n v="14"/>
    <x v="2"/>
    <s v="American Indian or Alaska Native"/>
    <s v="Total"/>
    <s v="Gay, lesbian, or bisexual"/>
    <s v="Total"/>
    <s v="(45.254228894001, -68.985031336)"/>
    <n v="23"/>
    <s v="State"/>
  </r>
  <r>
    <x v="12"/>
    <s v="WV"/>
    <x v="3"/>
    <s v="Made a plan about how they would attempt suicide"/>
    <s v="during the 12 months before the survey"/>
    <n v="19.222799999999999"/>
    <n v="115"/>
    <n v="23"/>
    <x v="2"/>
    <s v="Total"/>
    <s v="11th"/>
    <s v="Total"/>
    <s v="Opposite sex only"/>
    <s v="(38.665510202, -80.712640135)"/>
    <n v="54"/>
    <s v="State"/>
  </r>
  <r>
    <x v="21"/>
    <s v="FL"/>
    <x v="0"/>
    <s v="Seriously considered attempting suicide"/>
    <s v="during the 12 months before the survey"/>
    <n v="6.3394000000000004"/>
    <n v="92"/>
    <n v="6"/>
    <x v="1"/>
    <s v="Black or African American"/>
    <s v="12th"/>
    <s v="Heterosexual (straight)"/>
    <s v="Total"/>
    <s v="(28.932040377, -81.928960539)"/>
    <n v="12"/>
    <s v="State"/>
  </r>
  <r>
    <x v="19"/>
    <s v="NC"/>
    <x v="2"/>
    <s v="Felt sad or hopeless"/>
    <s v="almost every day for 2 weeks or more in a row so that they stopped doing some usual activities, during the 12 months before the survey"/>
    <n v="26.886700000000001"/>
    <n v="169"/>
    <n v="46"/>
    <x v="0"/>
    <s v="Black or African American"/>
    <s v="10th"/>
    <s v="Total"/>
    <s v="Total"/>
    <s v="(35.466220975, -79.159250463)"/>
    <n v="37"/>
    <s v="State"/>
  </r>
  <r>
    <x v="13"/>
    <s v="PA"/>
    <x v="3"/>
    <s v="Made a plan about how they would attempt suicide"/>
    <s v="during the 12 months before the survey"/>
    <n v="11.4061"/>
    <n v="349"/>
    <n v="40"/>
    <x v="1"/>
    <s v="Hispanic or Latino"/>
    <s v="Total"/>
    <s v="Heterosexual (straight)"/>
    <s v="Total"/>
    <s v="(40.793730152, -77.860700294)"/>
    <n v="42"/>
    <s v="State"/>
  </r>
  <r>
    <x v="0"/>
    <s v="NH"/>
    <x v="1"/>
    <s v="Attempted suicide"/>
    <s v="one or more times during the 12 months before the survey"/>
    <n v="19.834099999999999"/>
    <n v="785"/>
    <n v="156"/>
    <x v="2"/>
    <s v="Total"/>
    <s v="Total"/>
    <s v="Gay, lesbian, or bisexual"/>
    <s v="Total"/>
    <s v="(43.655950113, -71.50036092)"/>
    <n v="33"/>
    <s v="State"/>
  </r>
  <r>
    <x v="3"/>
    <s v="ME"/>
    <x v="1"/>
    <s v="Attempted suicide"/>
    <s v="one or more times during the 12 months before the survey"/>
    <n v="8.3237000000000005"/>
    <n v="76"/>
    <n v="7"/>
    <x v="0"/>
    <s v="Multiple Race"/>
    <s v="10th"/>
    <s v="Heterosexual (straight)"/>
    <s v="Total"/>
    <s v="(45.254228894001, -68.985031336)"/>
    <n v="23"/>
    <s v="State"/>
  </r>
  <r>
    <x v="20"/>
    <s v="IL"/>
    <x v="2"/>
    <s v="Felt sad or hopeless"/>
    <s v="almost every day for 2 weeks or more in a row so that they stopped doing some usual activities, during the 12 months before the survey"/>
    <n v="39.2012"/>
    <n v="61"/>
    <n v="24"/>
    <x v="0"/>
    <s v="Hispanic or Latino"/>
    <s v="Total"/>
    <s v="Not sure"/>
    <s v="Total"/>
    <s v="(40.485010283, -88.997710178)"/>
    <n v="17"/>
    <s v="State"/>
  </r>
  <r>
    <x v="26"/>
    <s v="AZ"/>
    <x v="3"/>
    <s v="Made a plan about how they would attempt suicide"/>
    <s v="during the 12 months before the survey"/>
    <n v="46.446599999999997"/>
    <n v="64"/>
    <n v="30"/>
    <x v="0"/>
    <s v="White"/>
    <s v="Total"/>
    <s v="Gay, lesbian, or bisexual"/>
    <s v="Total"/>
    <s v="(34.86597028, -111.763811277)"/>
    <n v="4"/>
    <s v="State"/>
  </r>
  <r>
    <x v="9"/>
    <s v="RI"/>
    <x v="3"/>
    <s v="Made a plan about how they would attempt suicide"/>
    <s v="during the 12 months before the survey"/>
    <n v="15.2859"/>
    <n v="102"/>
    <n v="16"/>
    <x v="0"/>
    <s v="Multiple Race"/>
    <s v="Total"/>
    <s v="Heterosexual (straight)"/>
    <s v="Total"/>
    <s v="(41.708280193, -71.522470314)"/>
    <n v="44"/>
    <s v="State"/>
  </r>
  <r>
    <x v="24"/>
    <s v="DE"/>
    <x v="1"/>
    <s v="Attempted suicide"/>
    <s v="one or more times during the 12 months before the survey"/>
    <n v="3.2223999999999999"/>
    <n v="140"/>
    <n v="5"/>
    <x v="1"/>
    <s v="White"/>
    <s v="9th"/>
    <s v="Heterosexual (straight)"/>
    <s v="Total"/>
    <s v="(39.008830667, -75.577741168)"/>
    <n v="10"/>
    <s v="State"/>
  </r>
  <r>
    <x v="21"/>
    <s v="FL"/>
    <x v="1"/>
    <s v="Attempted suicide"/>
    <s v="one or more times during the 12 months before the survey"/>
    <n v="8.0225000000000009"/>
    <n v="126"/>
    <n v="11"/>
    <x v="0"/>
    <s v="Multiple Race"/>
    <s v="Total"/>
    <s v="Total"/>
    <s v="No sexual contact"/>
    <s v="(28.932040377, -81.928960539)"/>
    <n v="12"/>
    <s v="State"/>
  </r>
  <r>
    <x v="20"/>
    <s v="IL"/>
    <x v="0"/>
    <s v="Seriously considered attempting suicide"/>
    <s v="during the 12 months before the survey"/>
    <n v="6.5132000000000003"/>
    <n v="175"/>
    <n v="12"/>
    <x v="1"/>
    <s v="Hispanic or Latino"/>
    <s v="9th"/>
    <s v="Heterosexual (straight)"/>
    <s v="Total"/>
    <s v="(40.485010283, -88.997710178)"/>
    <n v="17"/>
    <s v="State"/>
  </r>
  <r>
    <x v="15"/>
    <s v="MA"/>
    <x v="1"/>
    <s v="Attempted suicide"/>
    <s v="one or more times during the 12 months before the survey"/>
    <n v="15.8925"/>
    <n v="73"/>
    <n v="12"/>
    <x v="2"/>
    <s v="Total"/>
    <s v="9th"/>
    <s v="Total"/>
    <s v="Opposite sex only"/>
    <s v="(42.27687047, -72.082690675)"/>
    <n v="25"/>
    <s v="State"/>
  </r>
  <r>
    <x v="21"/>
    <s v="FL"/>
    <x v="0"/>
    <s v="Seriously considered attempting suicide"/>
    <s v="during the 12 months before the survey"/>
    <n v="38.762599999999999"/>
    <n v="46"/>
    <n v="18"/>
    <x v="0"/>
    <s v="Total"/>
    <s v="11th"/>
    <s v="Gay or lesbian"/>
    <s v="Total"/>
    <s v="(28.932040377, -81.928960539)"/>
    <n v="12"/>
    <s v="State"/>
  </r>
  <r>
    <x v="13"/>
    <s v="PA"/>
    <x v="2"/>
    <s v="Felt sad or hopeless"/>
    <s v="almost every day for 2 weeks or more in a row so that they stopped doing some usual activities, during the 12 months before the survey"/>
    <n v="44.641199999999998"/>
    <n v="191"/>
    <n v="86"/>
    <x v="2"/>
    <s v="Total"/>
    <s v="11th"/>
    <s v="Total"/>
    <s v="Opposite sex only"/>
    <s v="(40.793730152, -77.860700294)"/>
    <n v="42"/>
    <s v="State"/>
  </r>
  <r>
    <x v="15"/>
    <s v="MA"/>
    <x v="3"/>
    <s v="Made a plan about how they would attempt suicide"/>
    <s v="during the 12 months before the survey"/>
    <n v="14.107200000000001"/>
    <n v="126"/>
    <n v="18"/>
    <x v="0"/>
    <s v="Black or African American"/>
    <s v="9th"/>
    <s v="Total"/>
    <s v="Total"/>
    <s v="(42.27687047, -72.082690675)"/>
    <n v="25"/>
    <s v="State"/>
  </r>
  <r>
    <x v="14"/>
    <s v="VT"/>
    <x v="2"/>
    <s v="Felt sad or hopeless"/>
    <s v="almost every day for 2 weeks or more in a row so that they stopped doing some usual activities, during the 12 months before the survey"/>
    <n v="60.756399999999999"/>
    <n v="107"/>
    <n v="66"/>
    <x v="0"/>
    <s v="White"/>
    <s v="9th"/>
    <s v="Total"/>
    <s v="Both sexes"/>
    <s v="(43.625381239, -72.517640791)"/>
    <n v="50"/>
    <s v="State"/>
  </r>
  <r>
    <x v="34"/>
    <s v="OK"/>
    <x v="3"/>
    <s v="Made a plan about how they would attempt suicide"/>
    <s v="during the 12 months before the survey"/>
    <n v="47.935899999999997"/>
    <n v="33"/>
    <n v="16"/>
    <x v="2"/>
    <s v="White"/>
    <s v="9th"/>
    <s v="Total"/>
    <s v="Opposite sex only"/>
    <s v="(35.472031356, -97.521070214)"/>
    <n v="40"/>
    <s v="State"/>
  </r>
  <r>
    <x v="2"/>
    <s v="NM"/>
    <x v="4"/>
    <s v="Suicide attempt resulted in an injury, poisoning, or overdose that had to be treated by a doctor or nurse"/>
    <s v="during the 12 months before the survey"/>
    <n v="3.2080000000000002"/>
    <n v="1236"/>
    <n v="40"/>
    <x v="0"/>
    <s v="Total"/>
    <s v="11th"/>
    <s v="Total"/>
    <s v="Total"/>
    <s v="(34.520880952, -106.240580985)"/>
    <n v="35"/>
    <s v="State"/>
  </r>
  <r>
    <x v="15"/>
    <s v="MA"/>
    <x v="0"/>
    <s v="Seriously considered attempting suicide"/>
    <s v="during the 12 months before the survey"/>
    <n v="33.785699999999999"/>
    <n v="85"/>
    <n v="29"/>
    <x v="2"/>
    <s v="Total"/>
    <s v="Total"/>
    <s v="Not sure"/>
    <s v="Total"/>
    <s v="(42.27687047, -72.082690675)"/>
    <n v="25"/>
    <s v="State"/>
  </r>
  <r>
    <x v="15"/>
    <s v="MA"/>
    <x v="3"/>
    <s v="Made a plan about how they would attempt suicide"/>
    <s v="during the 12 months before the survey"/>
    <n v="9.9647000000000006"/>
    <n v="122"/>
    <n v="13"/>
    <x v="2"/>
    <s v="White"/>
    <s v="9th"/>
    <s v="Total"/>
    <s v="No sexual contact"/>
    <s v="(42.27687047, -72.082690675)"/>
    <n v="25"/>
    <s v="State"/>
  </r>
  <r>
    <x v="3"/>
    <s v="ME"/>
    <x v="1"/>
    <s v="Attempted suicide"/>
    <s v="one or more times during the 12 months before the survey"/>
    <n v="16.952100000000002"/>
    <n v="103"/>
    <n v="18"/>
    <x v="2"/>
    <s v="White"/>
    <s v="Total"/>
    <s v="Gay or lesbian"/>
    <s v="Total"/>
    <s v="(45.254228894001, -68.985031336)"/>
    <n v="23"/>
    <s v="State"/>
  </r>
  <r>
    <x v="21"/>
    <s v="FL"/>
    <x v="4"/>
    <s v="Suicide attempt resulted in an injury, poisoning, or overdose that had to be treated by a doctor or nurse"/>
    <s v="during the 12 months before the survey"/>
    <n v="1.5327999999999999"/>
    <n v="377"/>
    <n v="6"/>
    <x v="0"/>
    <s v="White"/>
    <s v="11th"/>
    <s v="Heterosexual (straight)"/>
    <s v="Total"/>
    <s v="(28.932040377, -81.928960539)"/>
    <n v="12"/>
    <s v="State"/>
  </r>
  <r>
    <x v="18"/>
    <s v="NY"/>
    <x v="4"/>
    <s v="Suicide attempt resulted in an injury, poisoning, or overdose that had to be treated by a doctor or nurse"/>
    <s v="during the 12 months before the survey"/>
    <n v="15.8255"/>
    <n v="43"/>
    <n v="7"/>
    <x v="2"/>
    <s v="Hispanic or Latino"/>
    <s v="12th"/>
    <s v="Total"/>
    <s v="Both sexes"/>
    <s v="(42.827001032, -75.543970427)"/>
    <n v="36"/>
    <s v="State"/>
  </r>
  <r>
    <x v="19"/>
    <s v="NC"/>
    <x v="3"/>
    <s v="Made a plan about how they would attempt suicide"/>
    <s v="during the 12 months before the survey"/>
    <n v="10.203900000000001"/>
    <n v="239"/>
    <n v="25"/>
    <x v="1"/>
    <s v="Black or African American"/>
    <s v="Total"/>
    <s v="Heterosexual (straight)"/>
    <s v="Total"/>
    <s v="(35.466220975, -79.159250463)"/>
    <n v="37"/>
    <s v="State"/>
  </r>
  <r>
    <x v="7"/>
    <s v="SC"/>
    <x v="2"/>
    <s v="Felt sad or hopeless"/>
    <s v="almost every day for 2 weeks or more in a row so that they stopped doing some usual activities, during the 12 months before the survey"/>
    <n v="29.145600000000002"/>
    <n v="78"/>
    <n v="23"/>
    <x v="1"/>
    <s v="Total"/>
    <s v="12th"/>
    <s v="Heterosexual (straight)"/>
    <s v="Total"/>
    <s v="(33.998821303, -81.045371207)"/>
    <n v="45"/>
    <s v="State"/>
  </r>
  <r>
    <x v="18"/>
    <s v="NY"/>
    <x v="2"/>
    <s v="Felt sad or hopeless"/>
    <s v="almost every day for 2 weeks or more in a row so that they stopped doing some usual activities, during the 12 months before the survey"/>
    <n v="19.800599999999999"/>
    <n v="52"/>
    <n v="11"/>
    <x v="1"/>
    <s v="White"/>
    <s v="9th"/>
    <s v="Total"/>
    <s v="Opposite sex only"/>
    <s v="(42.827001032, -75.543970427)"/>
    <n v="36"/>
    <s v="State"/>
  </r>
  <r>
    <x v="4"/>
    <s v="NV"/>
    <x v="0"/>
    <s v="Seriously considered attempting suicide"/>
    <s v="during the 12 months before the survey"/>
    <n v="16.421500000000002"/>
    <n v="151"/>
    <n v="25"/>
    <x v="2"/>
    <s v="Total"/>
    <s v="9th"/>
    <s v="Heterosexual (straight)"/>
    <s v="Total"/>
    <s v="(39.49324039, -117.071840564)"/>
    <n v="32"/>
    <s v="State"/>
  </r>
  <r>
    <x v="26"/>
    <s v="AZ"/>
    <x v="1"/>
    <s v="Attempted suicide"/>
    <s v="one or more times during the 12 months before the survey"/>
    <n v="31.502199999999998"/>
    <n v="33"/>
    <n v="11"/>
    <x v="1"/>
    <s v="Total"/>
    <s v="Total"/>
    <s v="Bisexual"/>
    <s v="Total"/>
    <s v="(34.86597028, -111.763811277)"/>
    <n v="4"/>
    <s v="State"/>
  </r>
  <r>
    <x v="28"/>
    <s v="WI"/>
    <x v="3"/>
    <s v="Made a plan about how they would attempt suicide"/>
    <s v="during the 12 months before the survey"/>
    <n v="16.017499999999998"/>
    <n v="454"/>
    <n v="73"/>
    <x v="0"/>
    <s v="Total"/>
    <s v="12th"/>
    <s v="Total"/>
    <s v="Total"/>
    <s v="(44.393191174, -89.816370742)"/>
    <n v="55"/>
    <s v="State"/>
  </r>
  <r>
    <x v="0"/>
    <s v="NH"/>
    <x v="0"/>
    <s v="Seriously considered attempting suicide"/>
    <s v="during the 12 months before the survey"/>
    <n v="38.560400000000001"/>
    <n v="70"/>
    <n v="27"/>
    <x v="1"/>
    <s v="Total"/>
    <s v="10th"/>
    <s v="Gay, lesbian, or bisexual"/>
    <s v="Total"/>
    <s v="(43.655950113, -71.50036092)"/>
    <n v="33"/>
    <s v="State"/>
  </r>
  <r>
    <x v="18"/>
    <s v="NY"/>
    <x v="0"/>
    <s v="Seriously considered attempting suicide"/>
    <s v="during the 12 months before the survey"/>
    <n v="18.572299999999998"/>
    <n v="77"/>
    <n v="15"/>
    <x v="0"/>
    <s v="Black or African American"/>
    <s v="10th"/>
    <s v="Not sure"/>
    <s v="Total"/>
    <s v="(42.827001032, -75.543970427)"/>
    <n v="36"/>
    <s v="State"/>
  </r>
  <r>
    <x v="1"/>
    <s v="MI"/>
    <x v="1"/>
    <s v="Attempted suicide"/>
    <s v="one or more times during the 12 months before the survey"/>
    <n v="4.8465999999999996"/>
    <n v="508"/>
    <n v="25"/>
    <x v="0"/>
    <s v="White"/>
    <s v="Total"/>
    <s v="Total"/>
    <s v="No sexual contact"/>
    <s v="(44.661319543001, -84.71439027)"/>
    <n v="26"/>
    <s v="State"/>
  </r>
  <r>
    <x v="9"/>
    <s v="RI"/>
    <x v="3"/>
    <s v="Made a plan about how they would attempt suicide"/>
    <s v="during the 12 months before the survey"/>
    <n v="29.717300000000002"/>
    <n v="33"/>
    <n v="10"/>
    <x v="1"/>
    <s v="Total"/>
    <s v="Total"/>
    <s v="Total"/>
    <s v="Same sex only"/>
    <s v="(41.708280193, -71.522470314)"/>
    <n v="44"/>
    <s v="State"/>
  </r>
  <r>
    <x v="8"/>
    <s v="HI"/>
    <x v="3"/>
    <s v="Made a plan about how they would attempt suicide"/>
    <s v="during the 12 months before the survey"/>
    <n v="35.764800000000001"/>
    <n v="118"/>
    <n v="43"/>
    <x v="0"/>
    <s v="Total"/>
    <s v="10th"/>
    <s v="Gay, lesbian, or bisexual"/>
    <s v="Total"/>
    <s v="(21.304850435, -157.857749403)"/>
    <n v="15"/>
    <s v="State"/>
  </r>
  <r>
    <x v="9"/>
    <s v="RI"/>
    <x v="1"/>
    <s v="Attempted suicide"/>
    <s v="one or more times during the 12 months before the survey"/>
    <n v="14.8611"/>
    <n v="42"/>
    <n v="7"/>
    <x v="0"/>
    <s v="Total"/>
    <s v="11th"/>
    <s v="Total"/>
    <s v="Same sex only or both sexes"/>
    <s v="(41.708280193, -71.522470314)"/>
    <n v="44"/>
    <s v="State"/>
  </r>
  <r>
    <x v="30"/>
    <s v="CO"/>
    <x v="0"/>
    <s v="Seriously considered attempting suicide"/>
    <s v="during the 12 months before the survey"/>
    <n v="17.765000000000001"/>
    <n v="426"/>
    <n v="76"/>
    <x v="0"/>
    <s v="Total"/>
    <s v="10th"/>
    <s v="Total"/>
    <s v="Total"/>
    <s v="(38.843840757, -106.133610921)"/>
    <n v="8"/>
    <s v="State"/>
  </r>
  <r>
    <x v="3"/>
    <s v="ME"/>
    <x v="3"/>
    <s v="Made a plan about how they would attempt suicide"/>
    <s v="during the 12 months before the survey"/>
    <n v="26.602699999999999"/>
    <n v="68"/>
    <n v="19"/>
    <x v="1"/>
    <s v="White"/>
    <s v="Total"/>
    <s v="Total"/>
    <s v="Both sexes"/>
    <s v="(45.254228894001, -68.985031336)"/>
    <n v="23"/>
    <s v="State"/>
  </r>
  <r>
    <x v="0"/>
    <s v="NH"/>
    <x v="1"/>
    <s v="Attempted suicide"/>
    <s v="one or more times during the 12 months before the survey"/>
    <n v="23.730599999999999"/>
    <n v="194"/>
    <n v="47"/>
    <x v="2"/>
    <s v="Multiple Race"/>
    <s v="Total"/>
    <s v="Total"/>
    <s v="Total"/>
    <s v="(43.655950113, -71.50036092)"/>
    <n v="33"/>
    <s v="State"/>
  </r>
  <r>
    <x v="13"/>
    <s v="PA"/>
    <x v="2"/>
    <s v="Felt sad or hopeless"/>
    <s v="almost every day for 2 weeks or more in a row so that they stopped doing some usual activities, during the 12 months before the survey"/>
    <n v="22.200800000000001"/>
    <n v="415"/>
    <n v="93"/>
    <x v="1"/>
    <s v="Total"/>
    <s v="9th"/>
    <s v="Heterosexual (straight)"/>
    <s v="Total"/>
    <s v="(40.793730152, -77.860700294)"/>
    <n v="42"/>
    <s v="State"/>
  </r>
  <r>
    <x v="25"/>
    <s v="NE"/>
    <x v="3"/>
    <s v="Made a plan about how they would attempt suicide"/>
    <s v="during the 12 months before the survey"/>
    <n v="8.3381000000000007"/>
    <n v="164"/>
    <n v="14"/>
    <x v="1"/>
    <s v="Total"/>
    <s v="10th"/>
    <s v="Heterosexual (straight)"/>
    <s v="Total"/>
    <s v="(41.641040988001, -99.365720623)"/>
    <n v="31"/>
    <s v="State"/>
  </r>
  <r>
    <x v="31"/>
    <s v="KS"/>
    <x v="0"/>
    <s v="Seriously considered attempting suicide"/>
    <s v="during the 12 months before the survey"/>
    <n v="17.173300000000001"/>
    <n v="183"/>
    <n v="32"/>
    <x v="2"/>
    <s v="White"/>
    <s v="9th"/>
    <s v="Total"/>
    <s v="Total"/>
    <s v="(38.3477403, -98.200781227)"/>
    <n v="20"/>
    <s v="State"/>
  </r>
  <r>
    <x v="8"/>
    <s v="HI"/>
    <x v="1"/>
    <s v="Attempted suicide"/>
    <s v="one or more times during the 12 months before the survey"/>
    <n v="4.9969999999999999"/>
    <n v="354"/>
    <n v="18"/>
    <x v="2"/>
    <s v="Total"/>
    <s v="11th"/>
    <s v="Total"/>
    <s v="No sexual contact"/>
    <s v="(21.304850435, -157.857749403)"/>
    <n v="15"/>
    <s v="State"/>
  </r>
  <r>
    <x v="9"/>
    <s v="RI"/>
    <x v="4"/>
    <s v="Suicide attempt resulted in an injury, poisoning, or overdose that had to be treated by a doctor or nurse"/>
    <s v="during the 12 months before the survey"/>
    <n v="13.3529"/>
    <n v="55"/>
    <n v="8"/>
    <x v="1"/>
    <s v="White"/>
    <s v="10th"/>
    <s v="Total"/>
    <s v="Opposite sex only"/>
    <s v="(41.708280193, -71.522470314)"/>
    <n v="44"/>
    <s v="State"/>
  </r>
  <r>
    <x v="28"/>
    <s v="WI"/>
    <x v="2"/>
    <s v="Felt sad or hopeless"/>
    <s v="almost every day for 2 weeks or more in a row so that they stopped doing some usual activities, during the 12 months before the survey"/>
    <n v="65.373000000000005"/>
    <n v="38"/>
    <n v="25"/>
    <x v="2"/>
    <s v="Total"/>
    <s v="11th"/>
    <s v="Gay, lesbian, or bisexual"/>
    <s v="Total"/>
    <s v="(44.393191174, -89.816370742)"/>
    <n v="55"/>
    <s v="State"/>
  </r>
  <r>
    <x v="0"/>
    <s v="NH"/>
    <x v="4"/>
    <s v="Suicide attempt resulted in an injury, poisoning, or overdose that had to be treated by a doctor or nurse"/>
    <s v="during the 12 months before the survey"/>
    <n v="17.892900000000001"/>
    <n v="52"/>
    <n v="10"/>
    <x v="0"/>
    <s v="Multiple Race"/>
    <s v="Total"/>
    <s v="Gay, lesbian, or bisexual"/>
    <s v="Total"/>
    <s v="(43.655950113, -71.50036092)"/>
    <n v="33"/>
    <s v="State"/>
  </r>
  <r>
    <x v="9"/>
    <s v="RI"/>
    <x v="0"/>
    <s v="Seriously considered attempting suicide"/>
    <s v="during the 12 months before the survey"/>
    <n v="8.0283999999999995"/>
    <n v="194"/>
    <n v="16"/>
    <x v="0"/>
    <s v="Black or African American"/>
    <s v="Total"/>
    <s v="Heterosexual (straight)"/>
    <s v="Total"/>
    <s v="(41.708280193, -71.522470314)"/>
    <n v="44"/>
    <s v="State"/>
  </r>
  <r>
    <x v="28"/>
    <s v="WI"/>
    <x v="2"/>
    <s v="Felt sad or hopeless"/>
    <s v="almost every day for 2 weeks or more in a row so that they stopped doing some usual activities, during the 12 months before the survey"/>
    <n v="31.966699999999999"/>
    <n v="34"/>
    <n v="11"/>
    <x v="1"/>
    <s v="Total"/>
    <s v="Total"/>
    <s v="Total"/>
    <s v="Same sex only or both sexes"/>
    <s v="(44.393191174, -89.816370742)"/>
    <n v="55"/>
    <s v="State"/>
  </r>
  <r>
    <x v="8"/>
    <s v="HI"/>
    <x v="3"/>
    <s v="Made a plan about how they would attempt suicide"/>
    <s v="during the 12 months before the survey"/>
    <n v="19.2959"/>
    <n v="41"/>
    <n v="8"/>
    <x v="2"/>
    <s v="Multiple Race"/>
    <s v="12th"/>
    <s v="Total"/>
    <s v="Opposite sex only"/>
    <s v="(21.304850435, -157.857749403)"/>
    <n v="15"/>
    <s v="State"/>
  </r>
  <r>
    <x v="22"/>
    <s v="AK"/>
    <x v="1"/>
    <s v="Attempted suicide"/>
    <s v="one or more times during the 12 months before the survey"/>
    <n v="14.0504"/>
    <n v="125"/>
    <n v="18"/>
    <x v="0"/>
    <s v="Hispanic or Latino"/>
    <s v="Total"/>
    <s v="Total"/>
    <s v="Total"/>
    <s v="(64.845079957001, -147.722059036)"/>
    <n v="2"/>
    <s v="State"/>
  </r>
  <r>
    <x v="3"/>
    <s v="ME"/>
    <x v="0"/>
    <s v="Seriously considered attempting suicide"/>
    <s v="during the 12 months before the survey"/>
    <n v="29.0884"/>
    <n v="52"/>
    <n v="16"/>
    <x v="0"/>
    <s v="Total"/>
    <s v="9th"/>
    <s v="Total"/>
    <s v="Same sex only"/>
    <s v="(45.254228894001, -68.985031336)"/>
    <n v="23"/>
    <s v="State"/>
  </r>
  <r>
    <x v="15"/>
    <s v="MA"/>
    <x v="3"/>
    <s v="Made a plan about how they would attempt suicide"/>
    <s v="during the 12 months before the survey"/>
    <n v="24.0062"/>
    <n v="32"/>
    <n v="8"/>
    <x v="2"/>
    <s v="Total"/>
    <s v="9th"/>
    <s v="Not sure"/>
    <s v="Total"/>
    <s v="(42.27687047, -72.082690675)"/>
    <n v="25"/>
    <s v="State"/>
  </r>
  <r>
    <x v="27"/>
    <s v="TX"/>
    <x v="1"/>
    <s v="Attempted suicide"/>
    <s v="one or more times during the 12 months before the survey"/>
    <n v="15.743399999999999"/>
    <n v="96"/>
    <n v="16"/>
    <x v="1"/>
    <s v="Total"/>
    <s v="11th"/>
    <s v="Total"/>
    <s v="Opposite sex only"/>
    <s v="(31.827240407, -99.426770206)"/>
    <n v="48"/>
    <s v="State"/>
  </r>
  <r>
    <x v="14"/>
    <s v="VT"/>
    <x v="2"/>
    <s v="Felt sad or hopeless"/>
    <s v="almost every day for 2 weeks or more in a row so that they stopped doing some usual activities, during the 12 months before the survey"/>
    <n v="12.6943"/>
    <n v="844"/>
    <n v="108"/>
    <x v="1"/>
    <s v="Total"/>
    <s v="11th"/>
    <s v="Total"/>
    <s v="No sexual contact"/>
    <s v="(43.625381239, -72.517640791)"/>
    <n v="50"/>
    <s v="State"/>
  </r>
  <r>
    <x v="19"/>
    <s v="NC"/>
    <x v="4"/>
    <s v="Suicide attempt resulted in an injury, poisoning, or overdose that had to be treated by a doctor or nurse"/>
    <s v="during the 12 months before the survey"/>
    <n v="0.84809999999999997"/>
    <n v="58"/>
    <n v="1"/>
    <x v="2"/>
    <s v="Black or African American"/>
    <s v="10th"/>
    <s v="Heterosexual (straight)"/>
    <s v="Total"/>
    <s v="(35.466220975, -79.159250463)"/>
    <n v="37"/>
    <s v="State"/>
  </r>
  <r>
    <x v="21"/>
    <s v="FL"/>
    <x v="0"/>
    <s v="Seriously considered attempting suicide"/>
    <s v="during the 12 months before the survey"/>
    <n v="18.888300000000001"/>
    <n v="272"/>
    <n v="52"/>
    <x v="2"/>
    <s v="White"/>
    <s v="11th"/>
    <s v="Total"/>
    <s v="Total"/>
    <s v="(28.932040377, -81.928960539)"/>
    <n v="12"/>
    <s v="State"/>
  </r>
  <r>
    <x v="28"/>
    <s v="WI"/>
    <x v="3"/>
    <s v="Made a plan about how they would attempt suicide"/>
    <s v="during the 12 months before the survey"/>
    <n v="43.866300000000003"/>
    <n v="86"/>
    <n v="38"/>
    <x v="2"/>
    <s v="Total"/>
    <s v="Total"/>
    <s v="Total"/>
    <s v="Same sex only or both sexes"/>
    <s v="(44.393191174, -89.816370742)"/>
    <n v="55"/>
    <s v="State"/>
  </r>
  <r>
    <x v="25"/>
    <s v="NE"/>
    <x v="3"/>
    <s v="Made a plan about how they would attempt suicide"/>
    <s v="during the 12 months before the survey"/>
    <n v="12.0845"/>
    <n v="39"/>
    <n v="5"/>
    <x v="2"/>
    <s v="White"/>
    <s v="10th"/>
    <s v="Total"/>
    <s v="Opposite sex only"/>
    <s v="(41.641040988001, -99.365720623)"/>
    <n v="31"/>
    <s v="State"/>
  </r>
  <r>
    <x v="2"/>
    <s v="NM"/>
    <x v="4"/>
    <s v="Suicide attempt resulted in an injury, poisoning, or overdose that had to be treated by a doctor or nurse"/>
    <s v="during the 12 months before the survey"/>
    <n v="11.997400000000001"/>
    <n v="45"/>
    <n v="6"/>
    <x v="1"/>
    <s v="Hispanic or Latino"/>
    <s v="Total"/>
    <s v="Bisexual"/>
    <s v="Total"/>
    <s v="(34.520880952, -106.240580985)"/>
    <n v="35"/>
    <s v="State"/>
  </r>
  <r>
    <x v="2"/>
    <s v="NM"/>
    <x v="4"/>
    <s v="Suicide attempt resulted in an injury, poisoning, or overdose that had to be treated by a doctor or nurse"/>
    <s v="during the 12 months before the survey"/>
    <n v="0.43080000000000002"/>
    <n v="364"/>
    <n v="2"/>
    <x v="1"/>
    <s v="Total"/>
    <s v="9th"/>
    <s v="Total"/>
    <s v="No sexual contact"/>
    <s v="(34.520880952, -106.240580985)"/>
    <n v="35"/>
    <s v="State"/>
  </r>
  <r>
    <x v="11"/>
    <s v="UT"/>
    <x v="0"/>
    <s v="Seriously considered attempting suicide"/>
    <s v="during the 12 months before the survey"/>
    <n v="20.9712"/>
    <n v="116"/>
    <n v="25"/>
    <x v="0"/>
    <s v="Hispanic or Latino"/>
    <s v="10th"/>
    <s v="Total"/>
    <s v="Total"/>
    <s v="(39.360700171, -111.587130635)"/>
    <n v="49"/>
    <s v="State"/>
  </r>
  <r>
    <x v="23"/>
    <s v="IA"/>
    <x v="1"/>
    <s v="Attempted suicide"/>
    <s v="one or more times during the 12 months before the survey"/>
    <n v="35.335000000000001"/>
    <n v="53"/>
    <n v="19"/>
    <x v="2"/>
    <s v="White"/>
    <s v="Total"/>
    <s v="Bisexual"/>
    <s v="Total"/>
    <s v="(42.469400913, -93.816490556)"/>
    <n v="19"/>
    <s v="State"/>
  </r>
  <r>
    <x v="32"/>
    <s v="CA"/>
    <x v="0"/>
    <s v="Seriously considered attempting suicide"/>
    <s v="during the 12 months before the survey"/>
    <n v="16.705400000000001"/>
    <n v="832"/>
    <n v="139"/>
    <x v="0"/>
    <s v="Hispanic or Latino"/>
    <s v="Total"/>
    <s v="Total"/>
    <s v="Total"/>
    <s v="(37.638640123, -120.999999538)"/>
    <n v="6"/>
    <s v="State"/>
  </r>
  <r>
    <x v="2"/>
    <s v="NM"/>
    <x v="0"/>
    <s v="Seriously considered attempting suicide"/>
    <s v="during the 12 months before the survey"/>
    <n v="25.5885"/>
    <n v="55"/>
    <n v="15"/>
    <x v="2"/>
    <s v="White"/>
    <s v="10th"/>
    <s v="Total"/>
    <s v="Opposite sex only"/>
    <s v="(34.520880952, -106.240580985)"/>
    <n v="35"/>
    <s v="State"/>
  </r>
  <r>
    <x v="10"/>
    <s v="MD"/>
    <x v="3"/>
    <s v="Made a plan about how they would attempt suicide"/>
    <s v="during the 12 months before the survey"/>
    <n v="13.9991"/>
    <n v="2785"/>
    <n v="390"/>
    <x v="0"/>
    <s v="Black or African American"/>
    <s v="11th"/>
    <s v="Total"/>
    <s v="Total"/>
    <s v="(39.290580964, -76.609260111)"/>
    <n v="24"/>
    <s v="State"/>
  </r>
  <r>
    <x v="22"/>
    <s v="AK"/>
    <x v="2"/>
    <s v="Felt sad or hopeless"/>
    <s v="almost every day for 2 weeks or more in a row so that they stopped doing some usual activities, during the 12 months before the survey"/>
    <n v="33.128799999999998"/>
    <n v="201"/>
    <n v="67"/>
    <x v="0"/>
    <s v="American Indian or Alaska Native"/>
    <s v="Total"/>
    <s v="Total"/>
    <s v="Total"/>
    <s v="(64.845079957001, -147.722059036)"/>
    <n v="2"/>
    <s v="State"/>
  </r>
  <r>
    <x v="27"/>
    <s v="TX"/>
    <x v="1"/>
    <s v="Attempted suicide"/>
    <s v="one or more times during the 12 months before the survey"/>
    <n v="7.0553999999999997"/>
    <n v="310"/>
    <n v="22"/>
    <x v="2"/>
    <s v="Hispanic or Latino"/>
    <s v="Total"/>
    <s v="Total"/>
    <s v="No sexual contact"/>
    <s v="(31.827240407, -99.426770206)"/>
    <n v="48"/>
    <s v="State"/>
  </r>
  <r>
    <x v="38"/>
    <s v="LA"/>
    <x v="1"/>
    <s v="Attempted suicide"/>
    <s v="one or more times during the 12 months before the survey"/>
    <n v="13.6915"/>
    <n v="382"/>
    <n v="53"/>
    <x v="0"/>
    <s v="White"/>
    <s v="Total"/>
    <s v="Total"/>
    <s v="Total"/>
    <s v="(31.312660644, -92.445680071)"/>
    <n v="22"/>
    <s v="State"/>
  </r>
  <r>
    <x v="1"/>
    <s v="MI"/>
    <x v="3"/>
    <s v="Made a plan about how they would attempt suicide"/>
    <s v="during the 12 months before the survey"/>
    <n v="10.389799999999999"/>
    <n v="286"/>
    <n v="30"/>
    <x v="1"/>
    <s v="Total"/>
    <s v="9th"/>
    <s v="Total"/>
    <s v="Total"/>
    <s v="(44.661319543001, -84.71439027)"/>
    <n v="26"/>
    <s v="State"/>
  </r>
  <r>
    <x v="20"/>
    <s v="IL"/>
    <x v="1"/>
    <s v="Attempted suicide"/>
    <s v="one or more times during the 12 months before the survey"/>
    <n v="3.2431000000000001"/>
    <n v="78"/>
    <n v="3"/>
    <x v="1"/>
    <s v="Black or African American"/>
    <s v="9th"/>
    <s v="Heterosexual (straight)"/>
    <s v="Total"/>
    <s v="(40.485010283, -88.997710178)"/>
    <n v="17"/>
    <s v="State"/>
  </r>
  <r>
    <x v="20"/>
    <s v="IL"/>
    <x v="2"/>
    <s v="Felt sad or hopeless"/>
    <s v="almost every day for 2 weeks or more in a row so that they stopped doing some usual activities, during the 12 months before the survey"/>
    <n v="64.709900000000005"/>
    <n v="75"/>
    <n v="49"/>
    <x v="2"/>
    <s v="Total"/>
    <s v="Total"/>
    <s v="Gay or lesbian"/>
    <s v="Total"/>
    <s v="(40.485010283, -88.997710178)"/>
    <n v="17"/>
    <s v="State"/>
  </r>
  <r>
    <x v="34"/>
    <s v="OK"/>
    <x v="2"/>
    <s v="Felt sad or hopeless"/>
    <s v="almost every day for 2 weeks or more in a row so that they stopped doing some usual activities, during the 12 months before the survey"/>
    <n v="43.030799999999999"/>
    <n v="272"/>
    <n v="118"/>
    <x v="2"/>
    <s v="Total"/>
    <s v="9th"/>
    <s v="Total"/>
    <s v="Total"/>
    <s v="(35.472031356, -97.521070214)"/>
    <n v="40"/>
    <s v="State"/>
  </r>
  <r>
    <x v="32"/>
    <s v="CA"/>
    <x v="2"/>
    <s v="Felt sad or hopeless"/>
    <s v="almost every day for 2 weeks or more in a row so that they stopped doing some usual activities, during the 12 months before the survey"/>
    <n v="24.825800000000001"/>
    <n v="76"/>
    <n v="19"/>
    <x v="1"/>
    <s v="Total"/>
    <s v="10th"/>
    <s v="Total"/>
    <s v="Opposite sex only"/>
    <s v="(37.638640123, -120.999999538)"/>
    <n v="6"/>
    <s v="State"/>
  </r>
  <r>
    <x v="2"/>
    <s v="NM"/>
    <x v="2"/>
    <s v="Felt sad or hopeless"/>
    <s v="almost every day for 2 weeks or more in a row so that they stopped doing some usual activities, during the 12 months before the survey"/>
    <n v="73.356499999999997"/>
    <n v="67"/>
    <n v="50"/>
    <x v="0"/>
    <s v="Total"/>
    <s v="11th"/>
    <s v="Total"/>
    <s v="Both sexes"/>
    <s v="(34.520880952, -106.240580985)"/>
    <n v="35"/>
    <s v="State"/>
  </r>
  <r>
    <x v="1"/>
    <s v="MI"/>
    <x v="2"/>
    <s v="Felt sad or hopeless"/>
    <s v="almost every day for 2 weeks or more in a row so that they stopped doing some usual activities, during the 12 months before the survey"/>
    <n v="33.127899999999997"/>
    <n v="57"/>
    <n v="19"/>
    <x v="1"/>
    <s v="White"/>
    <s v="11th"/>
    <s v="Total"/>
    <s v="Opposite sex only"/>
    <s v="(44.661319543001, -84.71439027)"/>
    <n v="26"/>
    <s v="State"/>
  </r>
  <r>
    <x v="18"/>
    <s v="NY"/>
    <x v="1"/>
    <s v="Attempted suicide"/>
    <s v="one or more times during the 12 months before the survey"/>
    <n v="11.4871"/>
    <n v="640"/>
    <n v="74"/>
    <x v="0"/>
    <s v="Total"/>
    <s v="11th"/>
    <s v="Total"/>
    <s v="Opposite sex only"/>
    <s v="(42.827001032, -75.543970427)"/>
    <n v="36"/>
    <s v="State"/>
  </r>
  <r>
    <x v="14"/>
    <s v="VT"/>
    <x v="1"/>
    <s v="Attempted suicide"/>
    <s v="one or more times during the 12 months before the survey"/>
    <n v="12.916700000000001"/>
    <n v="129"/>
    <n v="17"/>
    <x v="1"/>
    <s v="Total"/>
    <s v="9th"/>
    <s v="Gay, lesbian, or bisexual"/>
    <s v="Total"/>
    <s v="(43.625381239, -72.517640791)"/>
    <n v="50"/>
    <s v="State"/>
  </r>
  <r>
    <x v="8"/>
    <s v="HI"/>
    <x v="2"/>
    <s v="Felt sad or hopeless"/>
    <s v="almost every day for 2 weeks or more in a row so that they stopped doing some usual activities, during the 12 months before the survey"/>
    <n v="53.5274"/>
    <n v="48"/>
    <n v="26"/>
    <x v="2"/>
    <s v="Asian"/>
    <s v="Total"/>
    <s v="Bisexual"/>
    <s v="Total"/>
    <s v="(21.304850435, -157.857749403)"/>
    <n v="15"/>
    <s v="State"/>
  </r>
  <r>
    <x v="16"/>
    <s v="CT"/>
    <x v="2"/>
    <s v="Felt sad or hopeless"/>
    <s v="almost every day for 2 weeks or more in a row so that they stopped doing some usual activities, during the 12 months before the survey"/>
    <n v="35.8292"/>
    <n v="254"/>
    <n v="92"/>
    <x v="2"/>
    <s v="Total"/>
    <s v="12th"/>
    <s v="Total"/>
    <s v="Total"/>
    <s v="(41.56266102, -72.649840952)"/>
    <n v="9"/>
    <s v="State"/>
  </r>
  <r>
    <x v="28"/>
    <s v="WI"/>
    <x v="4"/>
    <s v="Suicide attempt resulted in an injury, poisoning, or overdose that had to be treated by a doctor or nurse"/>
    <s v="during the 12 months before the survey"/>
    <n v="2.6924000000000001"/>
    <n v="216"/>
    <n v="6"/>
    <x v="0"/>
    <s v="White"/>
    <s v="11th"/>
    <s v="Total"/>
    <s v="Opposite sex only"/>
    <s v="(44.393191174, -89.816370742)"/>
    <n v="55"/>
    <s v="State"/>
  </r>
  <r>
    <x v="27"/>
    <s v="TX"/>
    <x v="1"/>
    <s v="Attempted suicide"/>
    <s v="one or more times during the 12 months before the survey"/>
    <n v="9.5553000000000008"/>
    <n v="193"/>
    <n v="19"/>
    <x v="2"/>
    <s v="White"/>
    <s v="Total"/>
    <s v="Heterosexual (straight)"/>
    <s v="Total"/>
    <s v="(31.827240407, -99.426770206)"/>
    <n v="48"/>
    <s v="State"/>
  </r>
  <r>
    <x v="24"/>
    <s v="DE"/>
    <x v="0"/>
    <s v="Seriously considered attempting suicide"/>
    <s v="during the 12 months before the survey"/>
    <n v="13.910600000000001"/>
    <n v="517"/>
    <n v="72"/>
    <x v="0"/>
    <s v="Hispanic or Latino"/>
    <s v="Total"/>
    <s v="Total"/>
    <s v="Total"/>
    <s v="(39.008830667, -75.577741168)"/>
    <n v="10"/>
    <s v="State"/>
  </r>
  <r>
    <x v="18"/>
    <s v="NY"/>
    <x v="0"/>
    <s v="Seriously considered attempting suicide"/>
    <s v="during the 12 months before the survey"/>
    <n v="33.016599999999997"/>
    <n v="145"/>
    <n v="48"/>
    <x v="0"/>
    <s v="Hispanic or Latino"/>
    <s v="Total"/>
    <s v="Total"/>
    <s v="Same sex only"/>
    <s v="(42.827001032, -75.543970427)"/>
    <n v="36"/>
    <s v="State"/>
  </r>
  <r>
    <x v="35"/>
    <s v="TN"/>
    <x v="1"/>
    <s v="Attempted suicide"/>
    <s v="one or more times during the 12 months before the survey"/>
    <n v="10.212199999999999"/>
    <n v="265"/>
    <n v="28"/>
    <x v="0"/>
    <s v="Black or African American"/>
    <s v="Total"/>
    <s v="Total"/>
    <s v="Total"/>
    <s v="(35.68094058, -85.774490914)"/>
    <n v="47"/>
    <s v="State"/>
  </r>
  <r>
    <x v="26"/>
    <s v="AZ"/>
    <x v="3"/>
    <s v="Made a plan about how they would attempt suicide"/>
    <s v="during the 12 months before the survey"/>
    <n v="43.116199999999999"/>
    <n v="54"/>
    <n v="24"/>
    <x v="2"/>
    <s v="Total"/>
    <s v="9th"/>
    <s v="Bisexual"/>
    <s v="Total"/>
    <s v="(34.86597028, -111.763811277)"/>
    <n v="4"/>
    <s v="State"/>
  </r>
  <r>
    <x v="19"/>
    <s v="NC"/>
    <x v="3"/>
    <s v="Made a plan about how they would attempt suicide"/>
    <s v="during the 12 months before the survey"/>
    <n v="33.894799999999996"/>
    <n v="65"/>
    <n v="23"/>
    <x v="0"/>
    <s v="Black or African American"/>
    <s v="Total"/>
    <s v="Total"/>
    <s v="Same sex only or both sexes"/>
    <s v="(35.466220975, -79.159250463)"/>
    <n v="37"/>
    <s v="State"/>
  </r>
  <r>
    <x v="0"/>
    <s v="NH"/>
    <x v="0"/>
    <s v="Seriously considered attempting suicide"/>
    <s v="during the 12 months before the survey"/>
    <n v="22.204999999999998"/>
    <n v="82"/>
    <n v="19"/>
    <x v="0"/>
    <s v="Multiple Race"/>
    <s v="10th"/>
    <s v="Heterosexual (straight)"/>
    <s v="Total"/>
    <s v="(43.655950113, -71.50036092)"/>
    <n v="33"/>
    <s v="State"/>
  </r>
  <r>
    <x v="10"/>
    <s v="MD"/>
    <x v="3"/>
    <s v="Made a plan about how they would attempt suicide"/>
    <s v="during the 12 months before the survey"/>
    <n v="41.576900000000002"/>
    <n v="76"/>
    <n v="32"/>
    <x v="1"/>
    <s v="Multiple Race"/>
    <s v="Total"/>
    <s v="Bisexual"/>
    <s v="Total"/>
    <s v="(39.290580964, -76.609260111)"/>
    <n v="24"/>
    <s v="State"/>
  </r>
  <r>
    <x v="28"/>
    <s v="WI"/>
    <x v="3"/>
    <s v="Made a plan about how they would attempt suicide"/>
    <s v="during the 12 months before the survey"/>
    <n v="16.730499999999999"/>
    <n v="182"/>
    <n v="31"/>
    <x v="2"/>
    <s v="Total"/>
    <s v="12th"/>
    <s v="Heterosexual (straight)"/>
    <s v="Total"/>
    <s v="(44.393191174, -89.816370742)"/>
    <n v="55"/>
    <s v="State"/>
  </r>
  <r>
    <x v="19"/>
    <s v="NC"/>
    <x v="2"/>
    <s v="Felt sad or hopeless"/>
    <s v="almost every day for 2 weeks or more in a row so that they stopped doing some usual activities, during the 12 months before the survey"/>
    <n v="25.567799999999998"/>
    <n v="92"/>
    <n v="24"/>
    <x v="0"/>
    <s v="Hispanic or Latino"/>
    <s v="10th"/>
    <s v="Total"/>
    <s v="No sexual contact"/>
    <s v="(35.466220975, -79.159250463)"/>
    <n v="37"/>
    <s v="State"/>
  </r>
  <r>
    <x v="28"/>
    <s v="WI"/>
    <x v="4"/>
    <s v="Suicide attempt resulted in an injury, poisoning, or overdose that had to be treated by a doctor or nurse"/>
    <s v="during the 12 months before the survey"/>
    <n v="3.1371000000000002"/>
    <n v="35"/>
    <n v="2"/>
    <x v="1"/>
    <s v="White"/>
    <s v="Total"/>
    <s v="Gay, lesbian, or bisexual"/>
    <s v="Total"/>
    <s v="(44.393191174, -89.816370742)"/>
    <n v="55"/>
    <s v="State"/>
  </r>
  <r>
    <x v="19"/>
    <s v="NC"/>
    <x v="2"/>
    <s v="Felt sad or hopeless"/>
    <s v="almost every day for 2 weeks or more in a row so that they stopped doing some usual activities, during the 12 months before the survey"/>
    <n v="32.558199999999999"/>
    <n v="88"/>
    <n v="29"/>
    <x v="2"/>
    <s v="White"/>
    <s v="12th"/>
    <s v="Total"/>
    <s v="Opposite sex only"/>
    <s v="(35.466220975, -79.159250463)"/>
    <n v="37"/>
    <s v="State"/>
  </r>
  <r>
    <x v="0"/>
    <s v="NH"/>
    <x v="0"/>
    <s v="Seriously considered attempting suicide"/>
    <s v="during the 12 months before the survey"/>
    <n v="10.8369"/>
    <n v="47"/>
    <n v="6"/>
    <x v="1"/>
    <s v="Multiple Race"/>
    <s v="10th"/>
    <s v="Heterosexual (straight)"/>
    <s v="Total"/>
    <s v="(43.655950113, -71.50036092)"/>
    <n v="33"/>
    <s v="State"/>
  </r>
  <r>
    <x v="18"/>
    <s v="NY"/>
    <x v="2"/>
    <s v="Felt sad or hopeless"/>
    <s v="almost every day for 2 weeks or more in a row so that they stopped doing some usual activities, during the 12 months before the survey"/>
    <n v="33.7883"/>
    <n v="346"/>
    <n v="117"/>
    <x v="0"/>
    <s v="Black or African American"/>
    <s v="11th"/>
    <s v="Heterosexual (straight)"/>
    <s v="Total"/>
    <s v="(42.827001032, -75.543970427)"/>
    <n v="36"/>
    <s v="State"/>
  </r>
  <r>
    <x v="18"/>
    <s v="NY"/>
    <x v="1"/>
    <s v="Attempted suicide"/>
    <s v="one or more times during the 12 months before the survey"/>
    <n v="8.5386000000000006"/>
    <n v="43"/>
    <n v="4"/>
    <x v="0"/>
    <s v="White"/>
    <s v="11th"/>
    <s v="Bisexual"/>
    <s v="Total"/>
    <s v="(42.827001032, -75.543970427)"/>
    <n v="36"/>
    <s v="State"/>
  </r>
  <r>
    <x v="18"/>
    <s v="NY"/>
    <x v="1"/>
    <s v="Attempted suicide"/>
    <s v="one or more times during the 12 months before the survey"/>
    <n v="8.5326000000000004"/>
    <n v="172"/>
    <n v="15"/>
    <x v="0"/>
    <s v="Black or African American"/>
    <s v="12th"/>
    <s v="Total"/>
    <s v="Opposite sex only"/>
    <s v="(42.827001032, -75.543970427)"/>
    <n v="36"/>
    <s v="State"/>
  </r>
  <r>
    <x v="3"/>
    <s v="ME"/>
    <x v="2"/>
    <s v="Felt sad or hopeless"/>
    <s v="almost every day for 2 weeks or more in a row so that they stopped doing some usual activities, during the 12 months before the survey"/>
    <n v="21.055499999999999"/>
    <n v="43"/>
    <n v="10"/>
    <x v="1"/>
    <s v="Multiple Race"/>
    <s v="9th"/>
    <s v="Heterosexual (straight)"/>
    <s v="Total"/>
    <s v="(45.254228894001, -68.985031336)"/>
    <n v="23"/>
    <s v="State"/>
  </r>
  <r>
    <x v="30"/>
    <s v="CO"/>
    <x v="1"/>
    <s v="Attempted suicide"/>
    <s v="one or more times during the 12 months before the survey"/>
    <n v="4.6227999999999998"/>
    <n v="393"/>
    <n v="19"/>
    <x v="0"/>
    <s v="Hispanic or Latino"/>
    <s v="Total"/>
    <s v="Heterosexual (straight)"/>
    <s v="Total"/>
    <s v="(38.843840757, -106.133610921)"/>
    <n v="8"/>
    <s v="State"/>
  </r>
  <r>
    <x v="9"/>
    <s v="RI"/>
    <x v="1"/>
    <s v="Attempted suicide"/>
    <s v="one or more times during the 12 months before the survey"/>
    <n v="6.7691999999999997"/>
    <n v="184"/>
    <n v="13"/>
    <x v="2"/>
    <s v="Total"/>
    <s v="9th"/>
    <s v="Total"/>
    <s v="No sexual contact"/>
    <s v="(41.708280193, -71.522470314)"/>
    <n v="44"/>
    <s v="State"/>
  </r>
  <r>
    <x v="21"/>
    <s v="FL"/>
    <x v="2"/>
    <s v="Felt sad or hopeless"/>
    <s v="almost every day for 2 weeks or more in a row so that they stopped doing some usual activities, during the 12 months before the survey"/>
    <n v="54.623600000000003"/>
    <n v="42"/>
    <n v="23"/>
    <x v="0"/>
    <s v="Total"/>
    <s v="10th"/>
    <s v="Total"/>
    <s v="Same sex only"/>
    <s v="(28.932040377, -81.928960539)"/>
    <n v="12"/>
    <s v="State"/>
  </r>
  <r>
    <x v="15"/>
    <s v="MA"/>
    <x v="2"/>
    <s v="Felt sad or hopeless"/>
    <s v="almost every day for 2 weeks or more in a row so that they stopped doing some usual activities, during the 12 months before the survey"/>
    <n v="31.515599999999999"/>
    <n v="105"/>
    <n v="34"/>
    <x v="1"/>
    <s v="Hispanic or Latino"/>
    <s v="11th"/>
    <s v="Total"/>
    <s v="Total"/>
    <s v="(42.27687047, -72.082690675)"/>
    <n v="25"/>
    <s v="State"/>
  </r>
  <r>
    <x v="16"/>
    <s v="CT"/>
    <x v="2"/>
    <s v="Felt sad or hopeless"/>
    <s v="almost every day for 2 weeks or more in a row so that they stopped doing some usual activities, during the 12 months before the survey"/>
    <n v="58.287399999999998"/>
    <n v="32"/>
    <n v="19"/>
    <x v="2"/>
    <s v="Total"/>
    <s v="11th"/>
    <s v="Bisexual"/>
    <s v="Total"/>
    <s v="(41.56266102, -72.649840952)"/>
    <n v="9"/>
    <s v="State"/>
  </r>
  <r>
    <x v="9"/>
    <s v="RI"/>
    <x v="2"/>
    <s v="Felt sad or hopeless"/>
    <s v="almost every day for 2 weeks or more in a row so that they stopped doing some usual activities, during the 12 months before the survey"/>
    <n v="23.549199999999999"/>
    <n v="217"/>
    <n v="52"/>
    <x v="0"/>
    <s v="Black or African American"/>
    <s v="Total"/>
    <s v="Total"/>
    <s v="Total"/>
    <s v="(41.708280193, -71.522470314)"/>
    <n v="44"/>
    <s v="State"/>
  </r>
  <r>
    <x v="27"/>
    <s v="TX"/>
    <x v="3"/>
    <s v="Made a plan about how they would attempt suicide"/>
    <s v="during the 12 months before the survey"/>
    <n v="8.1277000000000008"/>
    <n v="140"/>
    <n v="12"/>
    <x v="1"/>
    <s v="Hispanic or Latino"/>
    <s v="11th"/>
    <s v="Total"/>
    <s v="Total"/>
    <s v="(31.827240407, -99.426770206)"/>
    <n v="48"/>
    <s v="State"/>
  </r>
  <r>
    <x v="21"/>
    <s v="FL"/>
    <x v="3"/>
    <s v="Made a plan about how they would attempt suicide"/>
    <s v="during the 12 months before the survey"/>
    <n v="34.771900000000002"/>
    <n v="183"/>
    <n v="64"/>
    <x v="0"/>
    <s v="White"/>
    <s v="Total"/>
    <s v="Bisexual"/>
    <s v="Total"/>
    <s v="(28.932040377, -81.928960539)"/>
    <n v="12"/>
    <s v="State"/>
  </r>
  <r>
    <x v="25"/>
    <s v="NE"/>
    <x v="4"/>
    <s v="Suicide attempt resulted in an injury, poisoning, or overdose that had to be treated by a doctor or nurse"/>
    <s v="during the 12 months before the survey"/>
    <n v="3.8801000000000001"/>
    <n v="38"/>
    <n v="2"/>
    <x v="1"/>
    <s v="Total"/>
    <s v="9th"/>
    <s v="Total"/>
    <s v="Opposite sex only"/>
    <s v="(41.641040988001, -99.365720623)"/>
    <n v="31"/>
    <s v="State"/>
  </r>
  <r>
    <x v="24"/>
    <s v="DE"/>
    <x v="1"/>
    <s v="Attempted suicide"/>
    <s v="one or more times during the 12 months before the survey"/>
    <n v="7.4771999999999998"/>
    <n v="90"/>
    <n v="7"/>
    <x v="0"/>
    <s v="Hispanic or Latino"/>
    <s v="11th"/>
    <s v="Total"/>
    <s v="Opposite sex only"/>
    <s v="(39.008830667, -75.577741168)"/>
    <n v="10"/>
    <s v="State"/>
  </r>
  <r>
    <x v="31"/>
    <s v="KS"/>
    <x v="2"/>
    <s v="Felt sad or hopeless"/>
    <s v="almost every day for 2 weeks or more in a row so that they stopped doing some usual activities, during the 12 months before the survey"/>
    <n v="29.191199999999998"/>
    <n v="119"/>
    <n v="35"/>
    <x v="2"/>
    <s v="White"/>
    <s v="12th"/>
    <s v="Total"/>
    <s v="Total"/>
    <s v="(38.3477403, -98.200781227)"/>
    <n v="20"/>
    <s v="State"/>
  </r>
  <r>
    <x v="36"/>
    <s v="ND"/>
    <x v="0"/>
    <s v="Seriously considered attempting suicide"/>
    <s v="during the 12 months before the survey"/>
    <n v="22.6158"/>
    <n v="87"/>
    <n v="20"/>
    <x v="0"/>
    <s v="Total"/>
    <s v="Total"/>
    <s v="Not sure"/>
    <s v="Total"/>
    <s v="(47.475319779, -100.118421049)"/>
    <n v="38"/>
    <s v="State"/>
  </r>
  <r>
    <x v="0"/>
    <s v="NH"/>
    <x v="1"/>
    <s v="Attempted suicide"/>
    <s v="one or more times during the 12 months before the survey"/>
    <n v="1.2815000000000001"/>
    <n v="2360"/>
    <n v="31"/>
    <x v="1"/>
    <s v="Total"/>
    <s v="Total"/>
    <s v="Total"/>
    <s v="No sexual contact"/>
    <s v="(43.655950113, -71.50036092)"/>
    <n v="33"/>
    <s v="State"/>
  </r>
  <r>
    <x v="8"/>
    <s v="HI"/>
    <x v="0"/>
    <s v="Seriously considered attempting suicide"/>
    <s v="during the 12 months before the survey"/>
    <n v="17.343299999999999"/>
    <n v="314"/>
    <n v="55"/>
    <x v="1"/>
    <s v="Native Hawaiian or Other Pacific Islander"/>
    <s v="Total"/>
    <s v="Total"/>
    <s v="Opposite sex only"/>
    <s v="(21.304850435, -157.857749403)"/>
    <n v="15"/>
    <s v="State"/>
  </r>
  <r>
    <x v="9"/>
    <s v="RI"/>
    <x v="2"/>
    <s v="Felt sad or hopeless"/>
    <s v="almost every day for 2 weeks or more in a row so that they stopped doing some usual activities, during the 12 months before the survey"/>
    <n v="39.258200000000002"/>
    <n v="101"/>
    <n v="40"/>
    <x v="0"/>
    <s v="Total"/>
    <s v="Total"/>
    <s v="Not sure"/>
    <s v="Total"/>
    <s v="(41.708280193, -71.522470314)"/>
    <n v="44"/>
    <s v="State"/>
  </r>
  <r>
    <x v="28"/>
    <s v="WI"/>
    <x v="3"/>
    <s v="Made a plan about how they would attempt suicide"/>
    <s v="during the 12 months before the survey"/>
    <n v="12.709099999999999"/>
    <n v="552"/>
    <n v="71"/>
    <x v="0"/>
    <s v="Total"/>
    <s v="11th"/>
    <s v="Total"/>
    <s v="Total"/>
    <s v="(44.393191174, -89.816370742)"/>
    <n v="55"/>
    <s v="State"/>
  </r>
  <r>
    <x v="32"/>
    <s v="CA"/>
    <x v="1"/>
    <s v="Attempted suicide"/>
    <s v="one or more times during the 12 months before the survey"/>
    <n v="20.9969"/>
    <n v="149"/>
    <n v="32"/>
    <x v="0"/>
    <s v="Total"/>
    <s v="Total"/>
    <s v="Gay, lesbian, or bisexual"/>
    <s v="Total"/>
    <s v="(37.638640123, -120.999999538)"/>
    <n v="6"/>
    <s v="State"/>
  </r>
  <r>
    <x v="14"/>
    <s v="VT"/>
    <x v="2"/>
    <s v="Felt sad or hopeless"/>
    <s v="almost every day for 2 weeks or more in a row so that they stopped doing some usual activities, during the 12 months before the survey"/>
    <n v="19.653400000000001"/>
    <n v="102"/>
    <n v="21"/>
    <x v="1"/>
    <s v="Total"/>
    <s v="9th"/>
    <s v="Not sure"/>
    <s v="Total"/>
    <s v="(43.625381239, -72.517640791)"/>
    <n v="50"/>
    <s v="State"/>
  </r>
  <r>
    <x v="34"/>
    <s v="OK"/>
    <x v="2"/>
    <s v="Felt sad or hopeless"/>
    <s v="almost every day for 2 weeks or more in a row so that they stopped doing some usual activities, during the 12 months before the survey"/>
    <n v="24.560300000000002"/>
    <n v="69"/>
    <n v="17"/>
    <x v="0"/>
    <s v="White"/>
    <s v="11th"/>
    <s v="Total"/>
    <s v="No sexual contact"/>
    <s v="(35.472031356, -97.521070214)"/>
    <n v="40"/>
    <s v="State"/>
  </r>
  <r>
    <x v="27"/>
    <s v="TX"/>
    <x v="0"/>
    <s v="Seriously considered attempting suicide"/>
    <s v="during the 12 months before the survey"/>
    <n v="13.282"/>
    <n v="317"/>
    <n v="43"/>
    <x v="1"/>
    <s v="Total"/>
    <s v="9th"/>
    <s v="Total"/>
    <s v="Total"/>
    <s v="(31.827240407, -99.426770206)"/>
    <n v="48"/>
    <s v="State"/>
  </r>
  <r>
    <x v="12"/>
    <s v="WV"/>
    <x v="4"/>
    <s v="Suicide attempt resulted in an injury, poisoning, or overdose that had to be treated by a doctor or nurse"/>
    <s v="during the 12 months before the survey"/>
    <n v="2.2202000000000002"/>
    <n v="157"/>
    <n v="4"/>
    <x v="0"/>
    <s v="White"/>
    <s v="12th"/>
    <s v="Heterosexual (straight)"/>
    <s v="Total"/>
    <s v="(38.665510202, -80.712640135)"/>
    <n v="54"/>
    <s v="State"/>
  </r>
  <r>
    <x v="24"/>
    <s v="DE"/>
    <x v="3"/>
    <s v="Made a plan about how they would attempt suicide"/>
    <s v="during the 12 months before the survey"/>
    <n v="9.2223000000000006"/>
    <n v="556"/>
    <n v="52"/>
    <x v="0"/>
    <s v="Black or African American"/>
    <s v="Total"/>
    <s v="Heterosexual (straight)"/>
    <s v="Total"/>
    <s v="(39.008830667, -75.577741168)"/>
    <n v="10"/>
    <s v="State"/>
  </r>
  <r>
    <x v="13"/>
    <s v="PA"/>
    <x v="2"/>
    <s v="Felt sad or hopeless"/>
    <s v="almost every day for 2 weeks or more in a row so that they stopped doing some usual activities, during the 12 months before the survey"/>
    <n v="24.292400000000001"/>
    <n v="45"/>
    <n v="11"/>
    <x v="1"/>
    <s v="Multiple Race"/>
    <s v="Total"/>
    <s v="Total"/>
    <s v="Opposite sex only"/>
    <s v="(40.793730152, -77.860700294)"/>
    <n v="42"/>
    <s v="State"/>
  </r>
  <r>
    <x v="32"/>
    <s v="CA"/>
    <x v="2"/>
    <s v="Felt sad or hopeless"/>
    <s v="almost every day for 2 weeks or more in a row so that they stopped doing some usual activities, during the 12 months before the survey"/>
    <n v="37.9694"/>
    <n v="45"/>
    <n v="18"/>
    <x v="2"/>
    <s v="White"/>
    <s v="10th"/>
    <s v="Heterosexual (straight)"/>
    <s v="Total"/>
    <s v="(37.638640123, -120.999999538)"/>
    <n v="6"/>
    <s v="State"/>
  </r>
  <r>
    <x v="9"/>
    <s v="RI"/>
    <x v="1"/>
    <s v="Attempted suicide"/>
    <s v="one or more times during the 12 months before the survey"/>
    <n v="4.2297000000000002"/>
    <n v="36"/>
    <n v="2"/>
    <x v="2"/>
    <s v="White"/>
    <s v="12th"/>
    <s v="Total"/>
    <s v="No sexual contact"/>
    <s v="(41.708280193, -71.522470314)"/>
    <n v="44"/>
    <s v="State"/>
  </r>
  <r>
    <x v="8"/>
    <s v="HI"/>
    <x v="0"/>
    <s v="Seriously considered attempting suicide"/>
    <s v="during the 12 months before the survey"/>
    <n v="36.066099999999999"/>
    <n v="66"/>
    <n v="24"/>
    <x v="0"/>
    <s v="Asian"/>
    <s v="Total"/>
    <s v="Bisexual"/>
    <s v="Total"/>
    <s v="(21.304850435, -157.857749403)"/>
    <n v="15"/>
    <s v="State"/>
  </r>
  <r>
    <x v="18"/>
    <s v="NY"/>
    <x v="2"/>
    <s v="Felt sad or hopeless"/>
    <s v="almost every day for 2 weeks or more in a row so that they stopped doing some usual activities, during the 12 months before the survey"/>
    <n v="59.1616"/>
    <n v="1172"/>
    <n v="694"/>
    <x v="0"/>
    <s v="Total"/>
    <s v="Total"/>
    <s v="Gay, lesbian, or bisexual"/>
    <s v="Total"/>
    <s v="(42.827001032, -75.543970427)"/>
    <n v="36"/>
    <s v="State"/>
  </r>
  <r>
    <x v="9"/>
    <s v="RI"/>
    <x v="4"/>
    <s v="Suicide attempt resulted in an injury, poisoning, or overdose that had to be treated by a doctor or nurse"/>
    <s v="during the 12 months before the survey"/>
    <n v="1.8617999999999999"/>
    <n v="148"/>
    <n v="3"/>
    <x v="0"/>
    <s v="Hispanic or Latino"/>
    <s v="Total"/>
    <s v="Total"/>
    <s v="Opposite sex only"/>
    <s v="(41.708280193, -71.522470314)"/>
    <n v="44"/>
    <s v="State"/>
  </r>
  <r>
    <x v="20"/>
    <s v="IL"/>
    <x v="4"/>
    <s v="Suicide attempt resulted in an injury, poisoning, or overdose that had to be treated by a doctor or nurse"/>
    <s v="during the 12 months before the survey"/>
    <n v="6.3056999999999999"/>
    <n v="55"/>
    <n v="4"/>
    <x v="2"/>
    <s v="Total"/>
    <s v="11th"/>
    <s v="Bisexual"/>
    <s v="Total"/>
    <s v="(40.485010283, -88.997710178)"/>
    <n v="17"/>
    <s v="State"/>
  </r>
  <r>
    <x v="2"/>
    <s v="NM"/>
    <x v="3"/>
    <s v="Made a plan about how they would attempt suicide"/>
    <s v="during the 12 months before the survey"/>
    <n v="34.529899999999998"/>
    <n v="34"/>
    <n v="12"/>
    <x v="1"/>
    <s v="Hispanic or Latino"/>
    <s v="10th"/>
    <s v="Total"/>
    <s v="Same sex only or both sexes"/>
    <s v="(34.520880952, -106.240580985)"/>
    <n v="35"/>
    <s v="State"/>
  </r>
  <r>
    <x v="19"/>
    <s v="NC"/>
    <x v="4"/>
    <s v="Suicide attempt resulted in an injury, poisoning, or overdose that had to be treated by a doctor or nurse"/>
    <s v="during the 12 months before the survey"/>
    <n v="4.2083000000000004"/>
    <n v="104"/>
    <n v="5"/>
    <x v="1"/>
    <s v="Total"/>
    <s v="9th"/>
    <s v="Total"/>
    <s v="Opposite sex only"/>
    <s v="(35.466220975, -79.159250463)"/>
    <n v="37"/>
    <s v="State"/>
  </r>
  <r>
    <x v="21"/>
    <s v="FL"/>
    <x v="1"/>
    <s v="Attempted suicide"/>
    <s v="one or more times during the 12 months before the survey"/>
    <n v="10.7372"/>
    <n v="121"/>
    <n v="13"/>
    <x v="2"/>
    <s v="Black or African American"/>
    <s v="11th"/>
    <s v="Heterosexual (straight)"/>
    <s v="Total"/>
    <s v="(28.932040377, -81.928960539)"/>
    <n v="12"/>
    <s v="State"/>
  </r>
  <r>
    <x v="9"/>
    <s v="RI"/>
    <x v="2"/>
    <s v="Felt sad or hopeless"/>
    <s v="almost every day for 2 weeks or more in a row so that they stopped doing some usual activities, during the 12 months before the survey"/>
    <n v="31.395099999999999"/>
    <n v="48"/>
    <n v="16"/>
    <x v="1"/>
    <s v="Total"/>
    <s v="Total"/>
    <s v="Not sure"/>
    <s v="Total"/>
    <s v="(41.708280193, -71.522470314)"/>
    <n v="44"/>
    <s v="State"/>
  </r>
  <r>
    <x v="0"/>
    <s v="NH"/>
    <x v="1"/>
    <s v="Attempted suicide"/>
    <s v="one or more times during the 12 months before the survey"/>
    <n v="30.351900000000001"/>
    <n v="35"/>
    <n v="11"/>
    <x v="1"/>
    <s v="Total"/>
    <s v="9th"/>
    <s v="Total"/>
    <s v="Same sex only or both sexes"/>
    <s v="(43.655950113, -71.50036092)"/>
    <n v="33"/>
    <s v="State"/>
  </r>
  <r>
    <x v="7"/>
    <s v="SC"/>
    <x v="2"/>
    <s v="Felt sad or hopeless"/>
    <s v="almost every day for 2 weeks or more in a row so that they stopped doing some usual activities, during the 12 months before the survey"/>
    <n v="18.556100000000001"/>
    <n v="55"/>
    <n v="11"/>
    <x v="1"/>
    <s v="Black or African American"/>
    <s v="Total"/>
    <s v="Total"/>
    <s v="No sexual contact"/>
    <s v="(33.998821303, -81.045371207)"/>
    <n v="45"/>
    <s v="State"/>
  </r>
  <r>
    <x v="6"/>
    <s v="KY"/>
    <x v="3"/>
    <s v="Made a plan about how they would attempt suicide"/>
    <s v="during the 12 months before the survey"/>
    <n v="38.772199999999998"/>
    <n v="41"/>
    <n v="16"/>
    <x v="0"/>
    <s v="White"/>
    <s v="11th"/>
    <s v="Gay, lesbian, or bisexual"/>
    <s v="Total"/>
    <s v="(37.645970271, -84.774971048)"/>
    <n v="21"/>
    <s v="State"/>
  </r>
  <r>
    <x v="28"/>
    <s v="WI"/>
    <x v="2"/>
    <s v="Felt sad or hopeless"/>
    <s v="almost every day for 2 weeks or more in a row so that they stopped doing some usual activities, during the 12 months before the survey"/>
    <n v="45.793399999999998"/>
    <n v="36"/>
    <n v="17"/>
    <x v="0"/>
    <s v="White"/>
    <s v="11th"/>
    <s v="Gay, lesbian, or bisexual"/>
    <s v="Total"/>
    <s v="(44.393191174, -89.816370742)"/>
    <n v="55"/>
    <s v="State"/>
  </r>
  <r>
    <x v="3"/>
    <s v="ME"/>
    <x v="2"/>
    <s v="Felt sad or hopeless"/>
    <s v="almost every day for 2 weeks or more in a row so that they stopped doing some usual activities, during the 12 months before the survey"/>
    <n v="24.0914"/>
    <n v="456"/>
    <n v="110"/>
    <x v="1"/>
    <s v="White"/>
    <s v="11th"/>
    <s v="Total"/>
    <s v="Opposite sex only"/>
    <s v="(45.254228894001, -68.985031336)"/>
    <n v="23"/>
    <s v="State"/>
  </r>
  <r>
    <x v="24"/>
    <s v="DE"/>
    <x v="3"/>
    <s v="Made a plan about how they would attempt suicide"/>
    <s v="during the 12 months before the survey"/>
    <n v="8.0170999999999992"/>
    <n v="126"/>
    <n v="11"/>
    <x v="1"/>
    <s v="White"/>
    <s v="10th"/>
    <s v="Total"/>
    <s v="Total"/>
    <s v="(39.008830667, -75.577741168)"/>
    <n v="10"/>
    <s v="State"/>
  </r>
  <r>
    <x v="30"/>
    <s v="CO"/>
    <x v="1"/>
    <s v="Attempted suicide"/>
    <s v="one or more times during the 12 months before the survey"/>
    <n v="4.6673999999999998"/>
    <n v="372"/>
    <n v="18"/>
    <x v="1"/>
    <s v="White"/>
    <s v="Total"/>
    <s v="Total"/>
    <s v="Total"/>
    <s v="(38.843840757, -106.133610921)"/>
    <n v="8"/>
    <s v="State"/>
  </r>
  <r>
    <x v="2"/>
    <s v="NM"/>
    <x v="0"/>
    <s v="Seriously considered attempting suicide"/>
    <s v="during the 12 months before the survey"/>
    <n v="18.638400000000001"/>
    <n v="323"/>
    <n v="61"/>
    <x v="0"/>
    <s v="White"/>
    <s v="11th"/>
    <s v="Total"/>
    <s v="Total"/>
    <s v="(34.520880952, -106.240580985)"/>
    <n v="35"/>
    <s v="State"/>
  </r>
  <r>
    <x v="21"/>
    <s v="FL"/>
    <x v="1"/>
    <s v="Attempted suicide"/>
    <s v="one or more times during the 12 months before the survey"/>
    <n v="18.353400000000001"/>
    <n v="68"/>
    <n v="13"/>
    <x v="2"/>
    <s v="White"/>
    <s v="9th"/>
    <s v="Total"/>
    <s v="Opposite sex only"/>
    <s v="(28.932040377, -81.928960539)"/>
    <n v="12"/>
    <s v="State"/>
  </r>
  <r>
    <x v="2"/>
    <s v="NM"/>
    <x v="3"/>
    <s v="Made a plan about how they would attempt suicide"/>
    <s v="during the 12 months before the survey"/>
    <n v="20.276599999999998"/>
    <n v="643"/>
    <n v="131"/>
    <x v="2"/>
    <s v="Hispanic or Latino"/>
    <s v="Total"/>
    <s v="Total"/>
    <s v="Opposite sex only"/>
    <s v="(34.520880952, -106.240580985)"/>
    <n v="35"/>
    <s v="State"/>
  </r>
  <r>
    <x v="31"/>
    <s v="KS"/>
    <x v="0"/>
    <s v="Seriously considered attempting suicide"/>
    <s v="during the 12 months before the survey"/>
    <n v="17.0975"/>
    <n v="136"/>
    <n v="24"/>
    <x v="1"/>
    <s v="White"/>
    <s v="11th"/>
    <s v="Total"/>
    <s v="Total"/>
    <s v="(38.3477403, -98.200781227)"/>
    <n v="20"/>
    <s v="State"/>
  </r>
  <r>
    <x v="36"/>
    <s v="ND"/>
    <x v="3"/>
    <s v="Made a plan about how they would attempt suicide"/>
    <s v="during the 12 months before the survey"/>
    <n v="8.6433"/>
    <n v="213"/>
    <n v="19"/>
    <x v="1"/>
    <s v="White"/>
    <s v="11th"/>
    <s v="Heterosexual (straight)"/>
    <s v="Total"/>
    <s v="(47.475319779, -100.118421049)"/>
    <n v="38"/>
    <s v="State"/>
  </r>
  <r>
    <x v="15"/>
    <s v="MA"/>
    <x v="2"/>
    <s v="Felt sad or hopeless"/>
    <s v="almost every day for 2 weeks or more in a row so that they stopped doing some usual activities, during the 12 months before the survey"/>
    <n v="25.078800000000001"/>
    <n v="82"/>
    <n v="21"/>
    <x v="1"/>
    <s v="Asian"/>
    <s v="Total"/>
    <s v="Total"/>
    <s v="No sexual contact"/>
    <s v="(42.27687047, -72.082690675)"/>
    <n v="25"/>
    <s v="State"/>
  </r>
  <r>
    <x v="34"/>
    <s v="OK"/>
    <x v="3"/>
    <s v="Made a plan about how they would attempt suicide"/>
    <s v="during the 12 months before the survey"/>
    <n v="8.4443999999999999"/>
    <n v="74"/>
    <n v="7"/>
    <x v="1"/>
    <s v="White"/>
    <s v="11th"/>
    <s v="Heterosexual (straight)"/>
    <s v="Total"/>
    <s v="(35.472031356, -97.521070214)"/>
    <n v="40"/>
    <s v="State"/>
  </r>
  <r>
    <x v="2"/>
    <s v="NM"/>
    <x v="0"/>
    <s v="Seriously considered attempting suicide"/>
    <s v="during the 12 months before the survey"/>
    <n v="31.472100000000001"/>
    <n v="35"/>
    <n v="12"/>
    <x v="1"/>
    <s v="Hispanic or Latino"/>
    <s v="10th"/>
    <s v="Gay, lesbian, or bisexual"/>
    <s v="Total"/>
    <s v="(34.520880952, -106.240580985)"/>
    <n v="35"/>
    <s v="State"/>
  </r>
  <r>
    <x v="4"/>
    <s v="NV"/>
    <x v="2"/>
    <s v="Felt sad or hopeless"/>
    <s v="almost every day for 2 weeks or more in a row so that they stopped doing some usual activities, during the 12 months before the survey"/>
    <n v="51.146099999999997"/>
    <n v="345"/>
    <n v="177"/>
    <x v="2"/>
    <s v="Hispanic or Latino"/>
    <s v="Total"/>
    <s v="Total"/>
    <s v="Total"/>
    <s v="(39.49324039, -117.071840564)"/>
    <n v="32"/>
    <s v="State"/>
  </r>
  <r>
    <x v="13"/>
    <s v="PA"/>
    <x v="2"/>
    <s v="Felt sad or hopeless"/>
    <s v="almost every day for 2 weeks or more in a row so that they stopped doing some usual activities, during the 12 months before the survey"/>
    <n v="31.385999999999999"/>
    <n v="210"/>
    <n v="66"/>
    <x v="0"/>
    <s v="White"/>
    <s v="11th"/>
    <s v="Total"/>
    <s v="Opposite sex only"/>
    <s v="(40.793730152, -77.860700294)"/>
    <n v="42"/>
    <s v="State"/>
  </r>
  <r>
    <x v="23"/>
    <s v="IA"/>
    <x v="0"/>
    <s v="Seriously considered attempting suicide"/>
    <s v="during the 12 months before the survey"/>
    <n v="20.353000000000002"/>
    <n v="1109"/>
    <n v="226"/>
    <x v="0"/>
    <s v="White"/>
    <s v="Total"/>
    <s v="Total"/>
    <s v="Total"/>
    <s v="(42.469400913, -93.816490556)"/>
    <n v="19"/>
    <s v="State"/>
  </r>
  <r>
    <x v="14"/>
    <s v="VT"/>
    <x v="3"/>
    <s v="Made a plan about how they would attempt suicide"/>
    <s v="during the 12 months before the survey"/>
    <n v="40.970500000000001"/>
    <n v="65"/>
    <n v="27"/>
    <x v="2"/>
    <s v="Total"/>
    <s v="9th"/>
    <s v="Gay or lesbian"/>
    <s v="Total"/>
    <s v="(43.625381239, -72.517640791)"/>
    <n v="50"/>
    <s v="State"/>
  </r>
  <r>
    <x v="3"/>
    <s v="ME"/>
    <x v="0"/>
    <s v="Seriously considered attempting suicide"/>
    <s v="during the 12 months before the survey"/>
    <n v="27.0915"/>
    <n v="83"/>
    <n v="23"/>
    <x v="1"/>
    <s v="Total"/>
    <s v="10th"/>
    <s v="Gay, lesbian, or bisexual"/>
    <s v="Total"/>
    <s v="(45.254228894001, -68.985031336)"/>
    <n v="23"/>
    <s v="State"/>
  </r>
  <r>
    <x v="0"/>
    <s v="NH"/>
    <x v="0"/>
    <s v="Seriously considered attempting suicide"/>
    <s v="during the 12 months before the survey"/>
    <n v="67.136600000000001"/>
    <n v="37"/>
    <n v="25"/>
    <x v="0"/>
    <s v="Multiple Race"/>
    <s v="Total"/>
    <s v="Total"/>
    <s v="Same sex only or both sexes"/>
    <s v="(43.655950113, -71.50036092)"/>
    <n v="33"/>
    <s v="State"/>
  </r>
  <r>
    <x v="0"/>
    <s v="NH"/>
    <x v="4"/>
    <s v="Suicide attempt resulted in an injury, poisoning, or overdose that had to be treated by a doctor or nurse"/>
    <s v="during the 12 months before the survey"/>
    <n v="5.0758999999999999"/>
    <n v="140"/>
    <n v="8"/>
    <x v="0"/>
    <s v="Total"/>
    <s v="9th"/>
    <s v="Not sure"/>
    <s v="Total"/>
    <s v="(43.655950113, -71.50036092)"/>
    <n v="33"/>
    <s v="State"/>
  </r>
  <r>
    <x v="2"/>
    <s v="NM"/>
    <x v="2"/>
    <s v="Felt sad or hopeless"/>
    <s v="almost every day for 2 weeks or more in a row so that they stopped doing some usual activities, during the 12 months before the survey"/>
    <n v="59.880299999999998"/>
    <n v="129"/>
    <n v="78"/>
    <x v="2"/>
    <s v="Total"/>
    <s v="10th"/>
    <s v="Gay, lesbian, or bisexual"/>
    <s v="Total"/>
    <s v="(34.520880952, -106.240580985)"/>
    <n v="35"/>
    <s v="State"/>
  </r>
  <r>
    <x v="11"/>
    <s v="UT"/>
    <x v="3"/>
    <s v="Made a plan about how they would attempt suicide"/>
    <s v="during the 12 months before the survey"/>
    <n v="18.171800000000001"/>
    <n v="206"/>
    <n v="38"/>
    <x v="1"/>
    <s v="Total"/>
    <s v="10th"/>
    <s v="Total"/>
    <s v="Total"/>
    <s v="(39.360700171, -111.587130635)"/>
    <n v="49"/>
    <s v="State"/>
  </r>
  <r>
    <x v="5"/>
    <s v="AR"/>
    <x v="1"/>
    <s v="Attempted suicide"/>
    <s v="one or more times during the 12 months before the survey"/>
    <n v="37.277799999999999"/>
    <n v="53"/>
    <n v="20"/>
    <x v="2"/>
    <s v="Total"/>
    <s v="Total"/>
    <s v="Total"/>
    <s v="Both sexes"/>
    <s v="(34.748650124, -92.274490743)"/>
    <n v="5"/>
    <s v="State"/>
  </r>
  <r>
    <x v="9"/>
    <s v="RI"/>
    <x v="2"/>
    <s v="Felt sad or hopeless"/>
    <s v="almost every day for 2 weeks or more in a row so that they stopped doing some usual activities, during the 12 months before the survey"/>
    <n v="23.230499999999999"/>
    <n v="368"/>
    <n v="86"/>
    <x v="0"/>
    <s v="White"/>
    <s v="9th"/>
    <s v="Total"/>
    <s v="Total"/>
    <s v="(41.708280193, -71.522470314)"/>
    <n v="44"/>
    <s v="State"/>
  </r>
  <r>
    <x v="34"/>
    <s v="OK"/>
    <x v="2"/>
    <s v="Felt sad or hopeless"/>
    <s v="almost every day for 2 weeks or more in a row so that they stopped doing some usual activities, during the 12 months before the survey"/>
    <n v="80.710300000000004"/>
    <n v="50"/>
    <n v="41"/>
    <x v="2"/>
    <s v="White"/>
    <s v="Total"/>
    <s v="Bisexual"/>
    <s v="Total"/>
    <s v="(35.472031356, -97.521070214)"/>
    <n v="40"/>
    <s v="State"/>
  </r>
  <r>
    <x v="9"/>
    <s v="RI"/>
    <x v="3"/>
    <s v="Made a plan about how they would attempt suicide"/>
    <s v="during the 12 months before the survey"/>
    <n v="10.2941"/>
    <n v="487"/>
    <n v="51"/>
    <x v="2"/>
    <s v="White"/>
    <s v="Total"/>
    <s v="Heterosexual (straight)"/>
    <s v="Total"/>
    <s v="(41.708280193, -71.522470314)"/>
    <n v="44"/>
    <s v="State"/>
  </r>
  <r>
    <x v="16"/>
    <s v="CT"/>
    <x v="1"/>
    <s v="Attempted suicide"/>
    <s v="one or more times during the 12 months before the survey"/>
    <n v="6.8872"/>
    <n v="163"/>
    <n v="12"/>
    <x v="1"/>
    <s v="White"/>
    <s v="9th"/>
    <s v="Total"/>
    <s v="Total"/>
    <s v="(41.56266102, -72.649840952)"/>
    <n v="9"/>
    <s v="State"/>
  </r>
  <r>
    <x v="20"/>
    <s v="IL"/>
    <x v="1"/>
    <s v="Attempted suicide"/>
    <s v="one or more times during the 12 months before the survey"/>
    <n v="34.762999999999998"/>
    <n v="55"/>
    <n v="20"/>
    <x v="2"/>
    <s v="Total"/>
    <s v="11th"/>
    <s v="Total"/>
    <s v="Same sex only or both sexes"/>
    <s v="(40.485010283, -88.997710178)"/>
    <n v="17"/>
    <s v="State"/>
  </r>
  <r>
    <x v="34"/>
    <s v="OK"/>
    <x v="3"/>
    <s v="Made a plan about how they would attempt suicide"/>
    <s v="during the 12 months before the survey"/>
    <n v="57.3337"/>
    <n v="47"/>
    <n v="27"/>
    <x v="0"/>
    <s v="White"/>
    <s v="Total"/>
    <s v="Total"/>
    <s v="Same sex only or both sexes"/>
    <s v="(35.472031356, -97.521070214)"/>
    <n v="40"/>
    <s v="State"/>
  </r>
  <r>
    <x v="24"/>
    <s v="DE"/>
    <x v="0"/>
    <s v="Seriously considered attempting suicide"/>
    <s v="during the 12 months before the survey"/>
    <n v="13.3043"/>
    <n v="201"/>
    <n v="27"/>
    <x v="2"/>
    <s v="Total"/>
    <s v="11th"/>
    <s v="Total"/>
    <s v="No sexual contact"/>
    <s v="(39.008830667, -75.577741168)"/>
    <n v="10"/>
    <s v="State"/>
  </r>
  <r>
    <x v="17"/>
    <s v="VA"/>
    <x v="1"/>
    <s v="Attempted suicide"/>
    <s v="one or more times during the 12 months before the survey"/>
    <n v="9.1678999999999995"/>
    <n v="132"/>
    <n v="13"/>
    <x v="0"/>
    <s v="Black or African American"/>
    <s v="9th"/>
    <s v="Total"/>
    <s v="Total"/>
    <s v="(37.542680674, -78.457890463)"/>
    <n v="51"/>
    <s v="State"/>
  </r>
  <r>
    <x v="15"/>
    <s v="MA"/>
    <x v="4"/>
    <s v="Suicide attempt resulted in an injury, poisoning, or overdose that had to be treated by a doctor or nurse"/>
    <s v="during the 12 months before the survey"/>
    <n v="1.1405000000000001"/>
    <n v="261"/>
    <n v="3"/>
    <x v="2"/>
    <s v="Total"/>
    <s v="9th"/>
    <s v="Total"/>
    <s v="No sexual contact"/>
    <s v="(42.27687047, -72.082690675)"/>
    <n v="25"/>
    <s v="State"/>
  </r>
  <r>
    <x v="28"/>
    <s v="WI"/>
    <x v="0"/>
    <s v="Seriously considered attempting suicide"/>
    <s v="during the 12 months before the survey"/>
    <n v="11.570399999999999"/>
    <n v="132"/>
    <n v="16"/>
    <x v="1"/>
    <s v="Total"/>
    <s v="11th"/>
    <s v="Total"/>
    <s v="Opposite sex only"/>
    <s v="(44.393191174, -89.816370742)"/>
    <n v="55"/>
    <s v="State"/>
  </r>
  <r>
    <x v="34"/>
    <s v="OK"/>
    <x v="3"/>
    <s v="Made a plan about how they would attempt suicide"/>
    <s v="during the 12 months before the survey"/>
    <n v="16.3965"/>
    <n v="181"/>
    <n v="30"/>
    <x v="0"/>
    <s v="Multiple Race"/>
    <s v="Total"/>
    <s v="Heterosexual (straight)"/>
    <s v="Total"/>
    <s v="(35.472031356, -97.521070214)"/>
    <n v="40"/>
    <s v="State"/>
  </r>
  <r>
    <x v="13"/>
    <s v="PA"/>
    <x v="2"/>
    <s v="Felt sad or hopeless"/>
    <s v="almost every day for 2 weeks or more in a row so that they stopped doing some usual activities, during the 12 months before the survey"/>
    <n v="33.426000000000002"/>
    <n v="49"/>
    <n v="17"/>
    <x v="1"/>
    <s v="Hispanic or Latino"/>
    <s v="11th"/>
    <s v="Total"/>
    <s v="Opposite sex only"/>
    <s v="(40.793730152, -77.860700294)"/>
    <n v="42"/>
    <s v="State"/>
  </r>
  <r>
    <x v="21"/>
    <s v="FL"/>
    <x v="0"/>
    <s v="Seriously considered attempting suicide"/>
    <s v="during the 12 months before the survey"/>
    <n v="18.115500000000001"/>
    <n v="3107"/>
    <n v="563"/>
    <x v="2"/>
    <s v="Total"/>
    <s v="Total"/>
    <s v="Total"/>
    <s v="Total"/>
    <s v="(28.932040377, -81.928960539)"/>
    <n v="12"/>
    <s v="State"/>
  </r>
  <r>
    <x v="21"/>
    <s v="FL"/>
    <x v="2"/>
    <s v="Felt sad or hopeless"/>
    <s v="almost every day for 2 weeks or more in a row so that they stopped doing some usual activities, during the 12 months before the survey"/>
    <n v="15.777900000000001"/>
    <n v="113"/>
    <n v="18"/>
    <x v="1"/>
    <s v="White"/>
    <s v="12th"/>
    <s v="Total"/>
    <s v="Opposite sex only"/>
    <s v="(28.932040377, -81.928960539)"/>
    <n v="12"/>
    <s v="State"/>
  </r>
  <r>
    <x v="14"/>
    <s v="VT"/>
    <x v="2"/>
    <s v="Felt sad or hopeless"/>
    <s v="almost every day for 2 weeks or more in a row so that they stopped doing some usual activities, during the 12 months before the survey"/>
    <n v="23.0824"/>
    <n v="56"/>
    <n v="13"/>
    <x v="0"/>
    <s v="Black or African American"/>
    <s v="10th"/>
    <s v="Total"/>
    <s v="Opposite sex only"/>
    <s v="(43.625381239, -72.517640791)"/>
    <n v="50"/>
    <s v="State"/>
  </r>
  <r>
    <x v="2"/>
    <s v="NM"/>
    <x v="1"/>
    <s v="Attempted suicide"/>
    <s v="one or more times during the 12 months before the survey"/>
    <n v="11.5656"/>
    <n v="482"/>
    <n v="56"/>
    <x v="0"/>
    <s v="Total"/>
    <s v="10th"/>
    <s v="Total"/>
    <s v="Opposite sex only"/>
    <s v="(34.520880952, -106.240580985)"/>
    <n v="35"/>
    <s v="State"/>
  </r>
  <r>
    <x v="26"/>
    <s v="AZ"/>
    <x v="2"/>
    <s v="Felt sad or hopeless"/>
    <s v="almost every day for 2 weeks or more in a row so that they stopped doing some usual activities, during the 12 months before the survey"/>
    <n v="70.244500000000002"/>
    <n v="36"/>
    <n v="26"/>
    <x v="2"/>
    <s v="Total"/>
    <s v="11th"/>
    <s v="Gay, lesbian, or bisexual"/>
    <s v="Total"/>
    <s v="(34.86597028, -111.763811277)"/>
    <n v="4"/>
    <s v="State"/>
  </r>
  <r>
    <x v="20"/>
    <s v="IL"/>
    <x v="0"/>
    <s v="Seriously considered attempting suicide"/>
    <s v="during the 12 months before the survey"/>
    <n v="33.552999999999997"/>
    <n v="101"/>
    <n v="34"/>
    <x v="1"/>
    <s v="Total"/>
    <s v="Total"/>
    <s v="Total"/>
    <s v="Same sex only or both sexes"/>
    <s v="(40.485010283, -88.997710178)"/>
    <n v="17"/>
    <s v="State"/>
  </r>
  <r>
    <x v="8"/>
    <s v="HI"/>
    <x v="4"/>
    <s v="Suicide attempt resulted in an injury, poisoning, or overdose that had to be treated by a doctor or nurse"/>
    <s v="during the 12 months before the survey"/>
    <n v="7.8197999999999999"/>
    <n v="46"/>
    <n v="4"/>
    <x v="0"/>
    <s v="Total"/>
    <s v="9th"/>
    <s v="Gay or lesbian"/>
    <s v="Total"/>
    <s v="(21.304850435, -157.857749403)"/>
    <n v="15"/>
    <s v="State"/>
  </r>
  <r>
    <x v="7"/>
    <s v="SC"/>
    <x v="3"/>
    <s v="Made a plan about how they would attempt suicide"/>
    <s v="during the 12 months before the survey"/>
    <n v="19.985299999999999"/>
    <n v="59"/>
    <n v="12"/>
    <x v="0"/>
    <s v="White"/>
    <s v="9th"/>
    <s v="Total"/>
    <s v="Opposite sex only"/>
    <s v="(33.998821303, -81.045371207)"/>
    <n v="45"/>
    <s v="State"/>
  </r>
  <r>
    <x v="2"/>
    <s v="NM"/>
    <x v="2"/>
    <s v="Felt sad or hopeless"/>
    <s v="almost every day for 2 weeks or more in a row so that they stopped doing some usual activities, during the 12 months before the survey"/>
    <n v="60.174599999999998"/>
    <n v="352"/>
    <n v="212"/>
    <x v="0"/>
    <s v="Hispanic or Latino"/>
    <s v="Total"/>
    <s v="Gay, lesbian, or bisexual"/>
    <s v="Total"/>
    <s v="(34.520880952, -106.240580985)"/>
    <n v="35"/>
    <s v="State"/>
  </r>
  <r>
    <x v="16"/>
    <s v="CT"/>
    <x v="0"/>
    <s v="Seriously considered attempting suicide"/>
    <s v="during the 12 months before the survey"/>
    <n v="42.9754"/>
    <n v="35"/>
    <n v="16"/>
    <x v="0"/>
    <s v="Total"/>
    <s v="12th"/>
    <s v="Total"/>
    <s v="Both sexes"/>
    <s v="(41.56266102, -72.649840952)"/>
    <n v="9"/>
    <s v="State"/>
  </r>
  <r>
    <x v="21"/>
    <s v="FL"/>
    <x v="1"/>
    <s v="Attempted suicide"/>
    <s v="one or more times during the 12 months before the survey"/>
    <n v="8.9609000000000005"/>
    <n v="1492"/>
    <n v="134"/>
    <x v="0"/>
    <s v="Total"/>
    <s v="9th"/>
    <s v="Total"/>
    <s v="Total"/>
    <s v="(28.932040377, -81.928960539)"/>
    <n v="12"/>
    <s v="State"/>
  </r>
  <r>
    <x v="21"/>
    <s v="FL"/>
    <x v="2"/>
    <s v="Felt sad or hopeless"/>
    <s v="almost every day for 2 weeks or more in a row so that they stopped doing some usual activities, during the 12 months before the survey"/>
    <n v="34.719700000000003"/>
    <n v="221"/>
    <n v="77"/>
    <x v="2"/>
    <s v="Hispanic or Latino"/>
    <s v="9th"/>
    <s v="Heterosexual (straight)"/>
    <s v="Total"/>
    <s v="(28.932040377, -81.928960539)"/>
    <n v="12"/>
    <s v="State"/>
  </r>
  <r>
    <x v="20"/>
    <s v="IL"/>
    <x v="1"/>
    <s v="Attempted suicide"/>
    <s v="one or more times during the 12 months before the survey"/>
    <n v="0"/>
    <n v="48"/>
    <n v="0"/>
    <x v="1"/>
    <s v="White"/>
    <s v="11th"/>
    <s v="Total"/>
    <s v="No sexual contact"/>
    <s v="(40.485010283, -88.997710178)"/>
    <n v="17"/>
    <s v="State"/>
  </r>
  <r>
    <x v="2"/>
    <s v="NM"/>
    <x v="4"/>
    <s v="Suicide attempt resulted in an injury, poisoning, or overdose that had to be treated by a doctor or nurse"/>
    <s v="during the 12 months before the survey"/>
    <n v="0"/>
    <n v="39"/>
    <n v="0"/>
    <x v="2"/>
    <s v="Asian"/>
    <s v="Total"/>
    <s v="Total"/>
    <s v="No sexual contact"/>
    <s v="(34.520880952, -106.240580985)"/>
    <n v="35"/>
    <s v="State"/>
  </r>
  <r>
    <x v="12"/>
    <s v="WV"/>
    <x v="1"/>
    <s v="Attempted suicide"/>
    <s v="one or more times during the 12 months before the survey"/>
    <n v="9.1655999999999995"/>
    <n v="136"/>
    <n v="13"/>
    <x v="0"/>
    <s v="Total"/>
    <s v="12th"/>
    <s v="Total"/>
    <s v="Opposite sex only"/>
    <s v="(38.665510202, -80.712640135)"/>
    <n v="54"/>
    <s v="State"/>
  </r>
  <r>
    <x v="37"/>
    <s v="MT"/>
    <x v="1"/>
    <s v="Attempted suicide"/>
    <s v="one or more times during the 12 months before the survey"/>
    <n v="8.8724000000000007"/>
    <n v="992"/>
    <n v="89"/>
    <x v="0"/>
    <s v="Total"/>
    <s v="11th"/>
    <s v="Total"/>
    <s v="Total"/>
    <s v="(47.066528972, -109.424420645)"/>
    <n v="30"/>
    <s v="State"/>
  </r>
  <r>
    <x v="6"/>
    <s v="KY"/>
    <x v="2"/>
    <s v="Felt sad or hopeless"/>
    <s v="almost every day for 2 weeks or more in a row so that they stopped doing some usual activities, during the 12 months before the survey"/>
    <n v="55.641300000000001"/>
    <n v="31"/>
    <n v="18"/>
    <x v="0"/>
    <s v="Total"/>
    <s v="11th"/>
    <s v="Total"/>
    <s v="Both sexes"/>
    <s v="(37.645970271, -84.774971048)"/>
    <n v="21"/>
    <s v="State"/>
  </r>
  <r>
    <x v="20"/>
    <s v="IL"/>
    <x v="4"/>
    <s v="Suicide attempt resulted in an injury, poisoning, or overdose that had to be treated by a doctor or nurse"/>
    <s v="during the 12 months before the survey"/>
    <n v="0"/>
    <n v="75"/>
    <n v="0"/>
    <x v="1"/>
    <s v="Black or African American"/>
    <s v="10th"/>
    <s v="Total"/>
    <s v="Opposite sex only"/>
    <s v="(40.485010283, -88.997710178)"/>
    <n v="17"/>
    <s v="State"/>
  </r>
  <r>
    <x v="20"/>
    <s v="IL"/>
    <x v="0"/>
    <s v="Seriously considered attempting suicide"/>
    <s v="during the 12 months before the survey"/>
    <n v="16.9709"/>
    <n v="381"/>
    <n v="65"/>
    <x v="0"/>
    <s v="Hispanic or Latino"/>
    <s v="11th"/>
    <s v="Total"/>
    <s v="Total"/>
    <s v="(40.485010283, -88.997710178)"/>
    <n v="17"/>
    <s v="State"/>
  </r>
  <r>
    <x v="17"/>
    <s v="VA"/>
    <x v="2"/>
    <s v="Felt sad or hopeless"/>
    <s v="almost every day for 2 weeks or more in a row so that they stopped doing some usual activities, during the 12 months before the survey"/>
    <n v="29.292000000000002"/>
    <n v="1036"/>
    <n v="304"/>
    <x v="0"/>
    <s v="Total"/>
    <s v="10th"/>
    <s v="Total"/>
    <s v="Total"/>
    <s v="(37.542680674, -78.457890463)"/>
    <n v="51"/>
    <s v="State"/>
  </r>
  <r>
    <x v="24"/>
    <s v="DE"/>
    <x v="1"/>
    <s v="Attempted suicide"/>
    <s v="one or more times during the 12 months before the survey"/>
    <n v="5.8589000000000002"/>
    <n v="1165"/>
    <n v="69"/>
    <x v="0"/>
    <s v="White"/>
    <s v="Total"/>
    <s v="Total"/>
    <s v="Total"/>
    <s v="(39.008830667, -75.577741168)"/>
    <n v="10"/>
    <s v="State"/>
  </r>
  <r>
    <x v="4"/>
    <s v="NV"/>
    <x v="2"/>
    <s v="Felt sad or hopeless"/>
    <s v="almost every day for 2 weeks or more in a row so that they stopped doing some usual activities, during the 12 months before the survey"/>
    <n v="26.437899999999999"/>
    <n v="282"/>
    <n v="75"/>
    <x v="0"/>
    <s v="Total"/>
    <s v="11th"/>
    <s v="Heterosexual (straight)"/>
    <s v="Total"/>
    <s v="(39.49324039, -117.071840564)"/>
    <n v="32"/>
    <s v="State"/>
  </r>
  <r>
    <x v="3"/>
    <s v="ME"/>
    <x v="2"/>
    <s v="Felt sad or hopeless"/>
    <s v="almost every day for 2 weeks or more in a row so that they stopped doing some usual activities, during the 12 months before the survey"/>
    <n v="67.711799999999997"/>
    <n v="174"/>
    <n v="118"/>
    <x v="0"/>
    <s v="White"/>
    <s v="9th"/>
    <s v="Bisexual"/>
    <s v="Total"/>
    <s v="(45.254228894001, -68.985031336)"/>
    <n v="23"/>
    <s v="State"/>
  </r>
  <r>
    <x v="13"/>
    <s v="PA"/>
    <x v="4"/>
    <s v="Suicide attempt resulted in an injury, poisoning, or overdose that had to be treated by a doctor or nurse"/>
    <s v="during the 12 months before the survey"/>
    <n v="0.77480000000000004"/>
    <n v="40"/>
    <n v="1"/>
    <x v="1"/>
    <s v="Hispanic or Latino"/>
    <s v="10th"/>
    <s v="Total"/>
    <s v="Opposite sex only"/>
    <s v="(40.793730152, -77.860700294)"/>
    <n v="42"/>
    <s v="State"/>
  </r>
  <r>
    <x v="8"/>
    <s v="HI"/>
    <x v="1"/>
    <s v="Attempted suicide"/>
    <s v="one or more times during the 12 months before the survey"/>
    <n v="4.4523000000000001"/>
    <n v="359"/>
    <n v="16"/>
    <x v="2"/>
    <s v="Native Hawaiian or Other Pacific Islander"/>
    <s v="Total"/>
    <s v="Total"/>
    <s v="No sexual contact"/>
    <s v="(21.304850435, -157.857749403)"/>
    <n v="15"/>
    <s v="State"/>
  </r>
  <r>
    <x v="15"/>
    <s v="MA"/>
    <x v="0"/>
    <s v="Seriously considered attempting suicide"/>
    <s v="during the 12 months before the survey"/>
    <n v="16.5505"/>
    <n v="128"/>
    <n v="22"/>
    <x v="0"/>
    <s v="Black or African American"/>
    <s v="9th"/>
    <s v="Total"/>
    <s v="Total"/>
    <s v="(42.27687047, -72.082690675)"/>
    <n v="25"/>
    <s v="State"/>
  </r>
  <r>
    <x v="21"/>
    <s v="FL"/>
    <x v="2"/>
    <s v="Felt sad or hopeless"/>
    <s v="almost every day for 2 weeks or more in a row so that they stopped doing some usual activities, during the 12 months before the survey"/>
    <n v="60.786299999999997"/>
    <n v="144"/>
    <n v="88"/>
    <x v="0"/>
    <s v="Hispanic or Latino"/>
    <s v="Total"/>
    <s v="Bisexual"/>
    <s v="Total"/>
    <s v="(28.932040377, -81.928960539)"/>
    <n v="12"/>
    <s v="State"/>
  </r>
  <r>
    <x v="28"/>
    <s v="WI"/>
    <x v="1"/>
    <s v="Attempted suicide"/>
    <s v="one or more times during the 12 months before the survey"/>
    <n v="3.5773000000000001"/>
    <n v="98"/>
    <n v="4"/>
    <x v="1"/>
    <s v="Total"/>
    <s v="11th"/>
    <s v="Total"/>
    <s v="No sexual contact"/>
    <s v="(44.393191174, -89.816370742)"/>
    <n v="55"/>
    <s v="State"/>
  </r>
  <r>
    <x v="20"/>
    <s v="IL"/>
    <x v="3"/>
    <s v="Made a plan about how they would attempt suicide"/>
    <s v="during the 12 months before the survey"/>
    <n v="15.0055"/>
    <n v="107"/>
    <n v="17"/>
    <x v="1"/>
    <s v="Black or African American"/>
    <s v="12th"/>
    <s v="Heterosexual (straight)"/>
    <s v="Total"/>
    <s v="(40.485010283, -88.997710178)"/>
    <n v="17"/>
    <s v="State"/>
  </r>
  <r>
    <x v="28"/>
    <s v="WI"/>
    <x v="0"/>
    <s v="Seriously considered attempting suicide"/>
    <s v="during the 12 months before the survey"/>
    <n v="49.667099999999998"/>
    <n v="111"/>
    <n v="56"/>
    <x v="2"/>
    <s v="Total"/>
    <s v="Total"/>
    <s v="Bisexual"/>
    <s v="Total"/>
    <s v="(44.393191174, -89.816370742)"/>
    <n v="55"/>
    <s v="State"/>
  </r>
  <r>
    <x v="18"/>
    <s v="NY"/>
    <x v="0"/>
    <s v="Seriously considered attempting suicide"/>
    <s v="during the 12 months before the survey"/>
    <n v="17.826899999999998"/>
    <n v="539"/>
    <n v="97"/>
    <x v="2"/>
    <s v="Hispanic or Latino"/>
    <s v="12th"/>
    <s v="Total"/>
    <s v="Total"/>
    <s v="(42.827001032, -75.543970427)"/>
    <n v="36"/>
    <s v="State"/>
  </r>
  <r>
    <x v="33"/>
    <s v="MO"/>
    <x v="0"/>
    <s v="Seriously considered attempting suicide"/>
    <s v="during the 12 months before the survey"/>
    <n v="27.598199999999999"/>
    <n v="157"/>
    <n v="44"/>
    <x v="2"/>
    <s v="White"/>
    <s v="11th"/>
    <s v="Total"/>
    <s v="Total"/>
    <s v="(38.635790776, -92.566300053)"/>
    <n v="29"/>
    <s v="State"/>
  </r>
  <r>
    <x v="5"/>
    <s v="AR"/>
    <x v="3"/>
    <s v="Made a plan about how they would attempt suicide"/>
    <s v="during the 12 months before the survey"/>
    <n v="39.166499999999999"/>
    <n v="99"/>
    <n v="39"/>
    <x v="0"/>
    <s v="Total"/>
    <s v="12th"/>
    <s v="Heterosexual (straight)"/>
    <s v="Total"/>
    <s v="(34.748650124, -92.274490743)"/>
    <n v="5"/>
    <s v="State"/>
  </r>
  <r>
    <x v="9"/>
    <s v="RI"/>
    <x v="3"/>
    <s v="Made a plan about how they would attempt suicide"/>
    <s v="during the 12 months before the survey"/>
    <n v="5.6605999999999996"/>
    <n v="58"/>
    <n v="4"/>
    <x v="1"/>
    <s v="Hispanic or Latino"/>
    <s v="9th"/>
    <s v="Heterosexual (straight)"/>
    <s v="Total"/>
    <s v="(41.708280193, -71.522470314)"/>
    <n v="44"/>
    <s v="State"/>
  </r>
  <r>
    <x v="32"/>
    <s v="CA"/>
    <x v="2"/>
    <s v="Felt sad or hopeless"/>
    <s v="almost every day for 2 weeks or more in a row so that they stopped doing some usual activities, during the 12 months before the survey"/>
    <n v="47.339100000000002"/>
    <n v="51"/>
    <n v="25"/>
    <x v="0"/>
    <s v="Total"/>
    <s v="Total"/>
    <s v="Total"/>
    <s v="Same sex only"/>
    <s v="(37.638640123, -120.999999538)"/>
    <n v="6"/>
    <s v="State"/>
  </r>
  <r>
    <x v="12"/>
    <s v="WV"/>
    <x v="1"/>
    <s v="Attempted suicide"/>
    <s v="one or more times during the 12 months before the survey"/>
    <n v="8.9600000000000009"/>
    <n v="374"/>
    <n v="34"/>
    <x v="0"/>
    <s v="Total"/>
    <s v="10th"/>
    <s v="Total"/>
    <s v="Total"/>
    <s v="(38.665510202, -80.712640135)"/>
    <n v="54"/>
    <s v="State"/>
  </r>
  <r>
    <x v="13"/>
    <s v="PA"/>
    <x v="1"/>
    <s v="Attempted suicide"/>
    <s v="one or more times during the 12 months before the survey"/>
    <n v="5.2244999999999999"/>
    <n v="389"/>
    <n v="21"/>
    <x v="0"/>
    <s v="White"/>
    <s v="12th"/>
    <s v="Total"/>
    <s v="Total"/>
    <s v="(40.793730152, -77.860700294)"/>
    <n v="42"/>
    <s v="State"/>
  </r>
  <r>
    <x v="0"/>
    <s v="NH"/>
    <x v="0"/>
    <s v="Seriously considered attempting suicide"/>
    <s v="during the 12 months before the survey"/>
    <n v="14.029299999999999"/>
    <n v="3668"/>
    <n v="515"/>
    <x v="2"/>
    <s v="White"/>
    <s v="Total"/>
    <s v="Heterosexual (straight)"/>
    <s v="Total"/>
    <s v="(43.655950113, -71.50036092)"/>
    <n v="33"/>
    <s v="State"/>
  </r>
  <r>
    <x v="32"/>
    <s v="CA"/>
    <x v="4"/>
    <s v="Suicide attempt resulted in an injury, poisoning, or overdose that had to be treated by a doctor or nurse"/>
    <s v="during the 12 months before the survey"/>
    <n v="5.9104999999999999"/>
    <n v="110"/>
    <n v="7"/>
    <x v="0"/>
    <s v="Total"/>
    <s v="Total"/>
    <s v="Bisexual"/>
    <s v="Total"/>
    <s v="(37.638640123, -120.999999538)"/>
    <n v="6"/>
    <s v="State"/>
  </r>
  <r>
    <x v="21"/>
    <s v="FL"/>
    <x v="1"/>
    <s v="Attempted suicide"/>
    <s v="one or more times during the 12 months before the survey"/>
    <n v="2.2244999999999999"/>
    <n v="38"/>
    <n v="1"/>
    <x v="0"/>
    <s v="Asian"/>
    <s v="10th"/>
    <s v="Total"/>
    <s v="No sexual contact"/>
    <s v="(28.932040377, -81.928960539)"/>
    <n v="12"/>
    <s v="State"/>
  </r>
  <r>
    <x v="21"/>
    <s v="FL"/>
    <x v="2"/>
    <s v="Felt sad or hopeless"/>
    <s v="almost every day for 2 weeks or more in a row so that they stopped doing some usual activities, during the 12 months before the survey"/>
    <n v="57.833300000000001"/>
    <n v="626"/>
    <n v="363"/>
    <x v="0"/>
    <s v="Total"/>
    <s v="Total"/>
    <s v="Gay, lesbian, or bisexual"/>
    <s v="Total"/>
    <s v="(28.932040377, -81.928960539)"/>
    <n v="12"/>
    <s v="State"/>
  </r>
  <r>
    <x v="10"/>
    <s v="MD"/>
    <x v="2"/>
    <s v="Felt sad or hopeless"/>
    <s v="almost every day for 2 weeks or more in a row so that they stopped doing some usual activities, during the 12 months before the survey"/>
    <n v="60.701900000000002"/>
    <n v="135"/>
    <n v="82"/>
    <x v="0"/>
    <s v="Hispanic or Latino"/>
    <s v="11th"/>
    <s v="Bisexual"/>
    <s v="Total"/>
    <s v="(39.290580964, -76.609260111)"/>
    <n v="24"/>
    <s v="State"/>
  </r>
  <r>
    <x v="31"/>
    <s v="KS"/>
    <x v="4"/>
    <s v="Suicide attempt resulted in an injury, poisoning, or overdose that had to be treated by a doctor or nurse"/>
    <s v="during the 12 months before the survey"/>
    <n v="1.6440999999999999"/>
    <n v="161"/>
    <n v="3"/>
    <x v="2"/>
    <s v="White"/>
    <s v="9th"/>
    <s v="Total"/>
    <s v="Total"/>
    <s v="(38.3477403, -98.200781227)"/>
    <n v="20"/>
    <s v="State"/>
  </r>
  <r>
    <x v="4"/>
    <s v="NV"/>
    <x v="3"/>
    <s v="Made a plan about how they would attempt suicide"/>
    <s v="during the 12 months before the survey"/>
    <n v="9.2550000000000008"/>
    <n v="35"/>
    <n v="4"/>
    <x v="1"/>
    <s v="Asian"/>
    <s v="Total"/>
    <s v="Total"/>
    <s v="No sexual contact"/>
    <s v="(39.49324039, -117.071840564)"/>
    <n v="32"/>
    <s v="State"/>
  </r>
  <r>
    <x v="13"/>
    <s v="PA"/>
    <x v="4"/>
    <s v="Suicide attempt resulted in an injury, poisoning, or overdose that had to be treated by a doctor or nurse"/>
    <s v="during the 12 months before the survey"/>
    <n v="1.5893999999999999"/>
    <n v="320"/>
    <n v="6"/>
    <x v="0"/>
    <s v="Black or African American"/>
    <s v="Total"/>
    <s v="Heterosexual (straight)"/>
    <s v="Total"/>
    <s v="(40.793730152, -77.860700294)"/>
    <n v="42"/>
    <s v="State"/>
  </r>
  <r>
    <x v="19"/>
    <s v="NC"/>
    <x v="2"/>
    <s v="Felt sad or hopeless"/>
    <s v="almost every day for 2 weeks or more in a row so that they stopped doing some usual activities, during the 12 months before the survey"/>
    <n v="48.771799999999999"/>
    <n v="78"/>
    <n v="39"/>
    <x v="0"/>
    <s v="Total"/>
    <s v="Total"/>
    <s v="Total"/>
    <s v="Same sex only"/>
    <s v="(35.466220975, -79.159250463)"/>
    <n v="37"/>
    <s v="State"/>
  </r>
  <r>
    <x v="13"/>
    <s v="PA"/>
    <x v="4"/>
    <s v="Suicide attempt resulted in an injury, poisoning, or overdose that had to be treated by a doctor or nurse"/>
    <s v="during the 12 months before the survey"/>
    <n v="6.9476000000000004"/>
    <n v="49"/>
    <n v="4"/>
    <x v="0"/>
    <s v="Total"/>
    <s v="11th"/>
    <s v="Total"/>
    <s v="Same sex only or both sexes"/>
    <s v="(40.793730152, -77.860700294)"/>
    <n v="42"/>
    <s v="State"/>
  </r>
  <r>
    <x v="15"/>
    <s v="MA"/>
    <x v="0"/>
    <s v="Seriously considered attempting suicide"/>
    <s v="during the 12 months before the survey"/>
    <n v="8.4313000000000002"/>
    <n v="130"/>
    <n v="11"/>
    <x v="1"/>
    <s v="White"/>
    <s v="12th"/>
    <s v="Total"/>
    <s v="Opposite sex only"/>
    <s v="(42.27687047, -72.082690675)"/>
    <n v="25"/>
    <s v="State"/>
  </r>
  <r>
    <x v="1"/>
    <s v="MI"/>
    <x v="2"/>
    <s v="Felt sad or hopeless"/>
    <s v="almost every day for 2 weeks or more in a row so that they stopped doing some usual activities, during the 12 months before the survey"/>
    <n v="67.760199999999998"/>
    <n v="133"/>
    <n v="91"/>
    <x v="0"/>
    <s v="Total"/>
    <s v="Total"/>
    <s v="Gay, lesbian, or bisexual"/>
    <s v="Total"/>
    <s v="(44.661319543001, -84.71439027)"/>
    <n v="26"/>
    <s v="State"/>
  </r>
  <r>
    <x v="32"/>
    <s v="CA"/>
    <x v="2"/>
    <s v="Felt sad or hopeless"/>
    <s v="almost every day for 2 weeks or more in a row so that they stopped doing some usual activities, during the 12 months before the survey"/>
    <n v="11.361599999999999"/>
    <n v="130"/>
    <n v="15"/>
    <x v="1"/>
    <s v="Total"/>
    <s v="9th"/>
    <s v="Total"/>
    <s v="No sexual contact"/>
    <s v="(37.638640123, -120.999999538)"/>
    <n v="6"/>
    <s v="State"/>
  </r>
  <r>
    <x v="2"/>
    <s v="NM"/>
    <x v="4"/>
    <s v="Suicide attempt resulted in an injury, poisoning, or overdose that had to be treated by a doctor or nurse"/>
    <s v="during the 12 months before the survey"/>
    <n v="2.4714999999999998"/>
    <n v="246"/>
    <n v="7"/>
    <x v="0"/>
    <s v="White"/>
    <s v="10th"/>
    <s v="Heterosexual (straight)"/>
    <s v="Total"/>
    <s v="(34.520880952, -106.240580985)"/>
    <n v="35"/>
    <s v="State"/>
  </r>
  <r>
    <x v="18"/>
    <s v="NY"/>
    <x v="2"/>
    <s v="Felt sad or hopeless"/>
    <s v="almost every day for 2 weeks or more in a row so that they stopped doing some usual activities, during the 12 months before the survey"/>
    <n v="63.519100000000002"/>
    <n v="88"/>
    <n v="56"/>
    <x v="0"/>
    <s v="Hispanic or Latino"/>
    <s v="11th"/>
    <s v="Total"/>
    <s v="Same sex only or both sexes"/>
    <s v="(42.827001032, -75.543970427)"/>
    <n v="36"/>
    <s v="State"/>
  </r>
  <r>
    <x v="1"/>
    <s v="MI"/>
    <x v="3"/>
    <s v="Made a plan about how they would attempt suicide"/>
    <s v="during the 12 months before the survey"/>
    <n v="10.9465"/>
    <n v="42"/>
    <n v="5"/>
    <x v="0"/>
    <s v="Hispanic or Latino"/>
    <s v="9th"/>
    <s v="Heterosexual (straight)"/>
    <s v="Total"/>
    <s v="(44.661319543001, -84.71439027)"/>
    <n v="26"/>
    <s v="State"/>
  </r>
  <r>
    <x v="0"/>
    <s v="NH"/>
    <x v="1"/>
    <s v="Attempted suicide"/>
    <s v="one or more times during the 12 months before the survey"/>
    <n v="4.6604999999999999"/>
    <n v="606"/>
    <n v="29"/>
    <x v="1"/>
    <s v="Total"/>
    <s v="10th"/>
    <s v="Total"/>
    <s v="Opposite sex only"/>
    <s v="(43.655950113, -71.50036092)"/>
    <n v="33"/>
    <s v="State"/>
  </r>
  <r>
    <x v="18"/>
    <s v="NY"/>
    <x v="1"/>
    <s v="Attempted suicide"/>
    <s v="one or more times during the 12 months before the survey"/>
    <n v="24.818999999999999"/>
    <n v="46"/>
    <n v="12"/>
    <x v="2"/>
    <s v="Black or African American"/>
    <s v="11th"/>
    <s v="Total"/>
    <s v="Opposite sex only"/>
    <s v="(42.827001032, -75.543970427)"/>
    <n v="36"/>
    <s v="State"/>
  </r>
  <r>
    <x v="15"/>
    <s v="MA"/>
    <x v="0"/>
    <s v="Seriously considered attempting suicide"/>
    <s v="during the 12 months before the survey"/>
    <n v="10.164"/>
    <n v="291"/>
    <n v="30"/>
    <x v="0"/>
    <s v="White"/>
    <s v="9th"/>
    <s v="Heterosexual (straight)"/>
    <s v="Total"/>
    <s v="(42.27687047, -72.082690675)"/>
    <n v="25"/>
    <s v="State"/>
  </r>
  <r>
    <x v="25"/>
    <s v="NE"/>
    <x v="4"/>
    <s v="Suicide attempt resulted in an injury, poisoning, or overdose that had to be treated by a doctor or nurse"/>
    <s v="during the 12 months before the survey"/>
    <n v="4.7237"/>
    <n v="44"/>
    <n v="3"/>
    <x v="2"/>
    <s v="White"/>
    <s v="Total"/>
    <s v="Bisexual"/>
    <s v="Total"/>
    <s v="(41.641040988001, -99.365720623)"/>
    <n v="31"/>
    <s v="State"/>
  </r>
  <r>
    <x v="21"/>
    <s v="FL"/>
    <x v="0"/>
    <s v="Seriously considered attempting suicide"/>
    <s v="during the 12 months before the survey"/>
    <n v="36.444299999999998"/>
    <n v="160"/>
    <n v="59"/>
    <x v="0"/>
    <s v="Total"/>
    <s v="11th"/>
    <s v="Gay, lesbian, or bisexual"/>
    <s v="Total"/>
    <s v="(28.932040377, -81.928960539)"/>
    <n v="12"/>
    <s v="State"/>
  </r>
  <r>
    <x v="21"/>
    <s v="FL"/>
    <x v="2"/>
    <s v="Felt sad or hopeless"/>
    <s v="almost every day for 2 weeks or more in a row so that they stopped doing some usual activities, during the 12 months before the survey"/>
    <n v="66.1828"/>
    <n v="36"/>
    <n v="24"/>
    <x v="0"/>
    <s v="White"/>
    <s v="11th"/>
    <s v="Total"/>
    <s v="Both sexes"/>
    <s v="(28.932040377, -81.928960539)"/>
    <n v="12"/>
    <s v="State"/>
  </r>
  <r>
    <x v="0"/>
    <s v="NH"/>
    <x v="0"/>
    <s v="Seriously considered attempting suicide"/>
    <s v="during the 12 months before the survey"/>
    <n v="12.2826"/>
    <n v="172"/>
    <n v="22"/>
    <x v="1"/>
    <s v="Multiple Race"/>
    <s v="Total"/>
    <s v="Heterosexual (straight)"/>
    <s v="Total"/>
    <s v="(43.655950113, -71.50036092)"/>
    <n v="33"/>
    <s v="State"/>
  </r>
  <r>
    <x v="23"/>
    <s v="IA"/>
    <x v="3"/>
    <s v="Made a plan about how they would attempt suicide"/>
    <s v="during the 12 months before the survey"/>
    <n v="34.471400000000003"/>
    <n v="40"/>
    <n v="14"/>
    <x v="2"/>
    <s v="White"/>
    <s v="9th"/>
    <s v="Total"/>
    <s v="Opposite sex only"/>
    <s v="(42.469400913, -93.816490556)"/>
    <n v="19"/>
    <s v="State"/>
  </r>
  <r>
    <x v="5"/>
    <s v="AR"/>
    <x v="2"/>
    <s v="Felt sad or hopeless"/>
    <s v="almost every day for 2 weeks or more in a row so that they stopped doing some usual activities, during the 12 months before the survey"/>
    <n v="60.309100000000001"/>
    <n v="32"/>
    <n v="20"/>
    <x v="0"/>
    <s v="Total"/>
    <s v="11th"/>
    <s v="Total"/>
    <s v="Same sex only or both sexes"/>
    <s v="(34.748650124, -92.274490743)"/>
    <n v="5"/>
    <s v="State"/>
  </r>
  <r>
    <x v="20"/>
    <s v="IL"/>
    <x v="0"/>
    <s v="Seriously considered attempting suicide"/>
    <s v="during the 12 months before the survey"/>
    <n v="9.7527000000000008"/>
    <n v="315"/>
    <n v="31"/>
    <x v="0"/>
    <s v="Black or African American"/>
    <s v="Total"/>
    <s v="Total"/>
    <s v="No sexual contact"/>
    <s v="(40.485010283, -88.997710178)"/>
    <n v="17"/>
    <s v="State"/>
  </r>
  <r>
    <x v="13"/>
    <s v="PA"/>
    <x v="4"/>
    <s v="Suicide attempt resulted in an injury, poisoning, or overdose that had to be treated by a doctor or nurse"/>
    <s v="during the 12 months before the survey"/>
    <n v="1.6796"/>
    <n v="238"/>
    <n v="4"/>
    <x v="0"/>
    <s v="White"/>
    <s v="12th"/>
    <s v="Total"/>
    <s v="Opposite sex only"/>
    <s v="(40.793730152, -77.860700294)"/>
    <n v="42"/>
    <s v="State"/>
  </r>
  <r>
    <x v="34"/>
    <s v="OK"/>
    <x v="4"/>
    <s v="Suicide attempt resulted in an injury, poisoning, or overdose that had to be treated by a doctor or nurse"/>
    <s v="during the 12 months before the survey"/>
    <n v="3.5590999999999999"/>
    <n v="112"/>
    <n v="4"/>
    <x v="0"/>
    <s v="White"/>
    <s v="10th"/>
    <s v="Total"/>
    <s v="Opposite sex only"/>
    <s v="(35.472031356, -97.521070214)"/>
    <n v="40"/>
    <s v="State"/>
  </r>
  <r>
    <x v="10"/>
    <s v="MD"/>
    <x v="2"/>
    <s v="Felt sad or hopeless"/>
    <s v="almost every day for 2 weeks or more in a row so that they stopped doing some usual activities, during the 12 months before the survey"/>
    <n v="33.904699999999998"/>
    <n v="63"/>
    <n v="22"/>
    <x v="1"/>
    <s v="Black or African American"/>
    <s v="9th"/>
    <s v="Gay, lesbian, or bisexual"/>
    <s v="Total"/>
    <s v="(39.290580964, -76.609260111)"/>
    <n v="24"/>
    <s v="State"/>
  </r>
  <r>
    <x v="21"/>
    <s v="FL"/>
    <x v="2"/>
    <s v="Felt sad or hopeless"/>
    <s v="almost every day for 2 weeks or more in a row so that they stopped doing some usual activities, during the 12 months before the survey"/>
    <n v="58.996200000000002"/>
    <n v="61"/>
    <n v="36"/>
    <x v="0"/>
    <s v="Hispanic or Latino"/>
    <s v="10th"/>
    <s v="Gay, lesbian, or bisexual"/>
    <s v="Total"/>
    <s v="(28.932040377, -81.928960539)"/>
    <n v="12"/>
    <s v="State"/>
  </r>
  <r>
    <x v="20"/>
    <s v="IL"/>
    <x v="3"/>
    <s v="Made a plan about how they would attempt suicide"/>
    <s v="during the 12 months before the survey"/>
    <n v="9.0614000000000008"/>
    <n v="54"/>
    <n v="5"/>
    <x v="1"/>
    <s v="Asian"/>
    <s v="Total"/>
    <s v="Total"/>
    <s v="No sexual contact"/>
    <s v="(40.485010283, -88.997710178)"/>
    <n v="17"/>
    <s v="State"/>
  </r>
  <r>
    <x v="1"/>
    <s v="MI"/>
    <x v="0"/>
    <s v="Seriously considered attempting suicide"/>
    <s v="during the 12 months before the survey"/>
    <n v="15.873699999999999"/>
    <n v="94"/>
    <n v="15"/>
    <x v="0"/>
    <s v="Total"/>
    <s v="12th"/>
    <s v="Total"/>
    <s v="No sexual contact"/>
    <s v="(44.661319543001, -84.71439027)"/>
    <n v="26"/>
    <s v="State"/>
  </r>
  <r>
    <x v="28"/>
    <s v="WI"/>
    <x v="1"/>
    <s v="Attempted suicide"/>
    <s v="one or more times during the 12 months before the survey"/>
    <n v="16.157299999999999"/>
    <n v="35"/>
    <n v="6"/>
    <x v="0"/>
    <s v="Total"/>
    <s v="9th"/>
    <s v="Bisexual"/>
    <s v="Total"/>
    <s v="(44.393191174, -89.816370742)"/>
    <n v="55"/>
    <s v="State"/>
  </r>
  <r>
    <x v="24"/>
    <s v="DE"/>
    <x v="3"/>
    <s v="Made a plan about how they would attempt suicide"/>
    <s v="during the 12 months before the survey"/>
    <n v="7.6445999999999996"/>
    <n v="264"/>
    <n v="21"/>
    <x v="2"/>
    <s v="Total"/>
    <s v="9th"/>
    <s v="Total"/>
    <s v="No sexual contact"/>
    <s v="(39.008830667, -75.577741168)"/>
    <n v="10"/>
    <s v="State"/>
  </r>
  <r>
    <x v="18"/>
    <s v="NY"/>
    <x v="1"/>
    <s v="Attempted suicide"/>
    <s v="one or more times during the 12 months before the survey"/>
    <n v="20.814699999999998"/>
    <n v="116"/>
    <n v="25"/>
    <x v="0"/>
    <s v="Hispanic or Latino"/>
    <s v="10th"/>
    <s v="Not sure"/>
    <s v="Total"/>
    <s v="(42.827001032, -75.543970427)"/>
    <n v="36"/>
    <s v="State"/>
  </r>
  <r>
    <x v="13"/>
    <s v="PA"/>
    <x v="2"/>
    <s v="Felt sad or hopeless"/>
    <s v="almost every day for 2 weeks or more in a row so that they stopped doing some usual activities, during the 12 months before the survey"/>
    <n v="37.6633"/>
    <n v="118"/>
    <n v="45"/>
    <x v="0"/>
    <s v="Black or African American"/>
    <s v="11th"/>
    <s v="Total"/>
    <s v="Total"/>
    <s v="(40.793730152, -77.860700294)"/>
    <n v="42"/>
    <s v="State"/>
  </r>
  <r>
    <x v="21"/>
    <s v="FL"/>
    <x v="3"/>
    <s v="Made a plan about how they would attempt suicide"/>
    <s v="during the 12 months before the survey"/>
    <n v="8.7350999999999992"/>
    <n v="281"/>
    <n v="25"/>
    <x v="0"/>
    <s v="Black or African American"/>
    <s v="9th"/>
    <s v="Total"/>
    <s v="Total"/>
    <s v="(28.932040377, -81.928960539)"/>
    <n v="12"/>
    <s v="State"/>
  </r>
  <r>
    <x v="0"/>
    <s v="NH"/>
    <x v="2"/>
    <s v="Felt sad or hopeless"/>
    <s v="almost every day for 2 weeks or more in a row so that they stopped doing some usual activities, during the 12 months before the survey"/>
    <n v="77.323700000000002"/>
    <n v="111"/>
    <n v="86"/>
    <x v="2"/>
    <s v="Total"/>
    <s v="Total"/>
    <s v="Gay or lesbian"/>
    <s v="Total"/>
    <s v="(43.655950113, -71.50036092)"/>
    <n v="33"/>
    <s v="State"/>
  </r>
  <r>
    <x v="27"/>
    <s v="TX"/>
    <x v="1"/>
    <s v="Attempted suicide"/>
    <s v="one or more times during the 12 months before the survey"/>
    <n v="11.498100000000001"/>
    <n v="72"/>
    <n v="9"/>
    <x v="2"/>
    <s v="White"/>
    <s v="9th"/>
    <s v="Heterosexual (straight)"/>
    <s v="Total"/>
    <s v="(31.827240407, -99.426770206)"/>
    <n v="48"/>
    <s v="State"/>
  </r>
  <r>
    <x v="28"/>
    <s v="WI"/>
    <x v="1"/>
    <s v="Attempted suicide"/>
    <s v="one or more times during the 12 months before the survey"/>
    <n v="4.5651000000000002"/>
    <n v="424"/>
    <n v="20"/>
    <x v="1"/>
    <s v="Total"/>
    <s v="Total"/>
    <s v="Total"/>
    <s v="No sexual contact"/>
    <s v="(44.393191174, -89.816370742)"/>
    <n v="55"/>
    <s v="State"/>
  </r>
  <r>
    <x v="19"/>
    <s v="NC"/>
    <x v="1"/>
    <s v="Attempted suicide"/>
    <s v="one or more times during the 12 months before the survey"/>
    <n v="8.7186000000000003"/>
    <n v="876"/>
    <n v="77"/>
    <x v="0"/>
    <s v="Total"/>
    <s v="10th"/>
    <s v="Total"/>
    <s v="Total"/>
    <s v="(35.466220975, -79.159250463)"/>
    <n v="37"/>
    <s v="State"/>
  </r>
  <r>
    <x v="22"/>
    <s v="AK"/>
    <x v="4"/>
    <s v="Suicide attempt resulted in an injury, poisoning, or overdose that had to be treated by a doctor or nurse"/>
    <s v="during the 12 months before the survey"/>
    <n v="3.8290000000000002"/>
    <n v="138"/>
    <n v="6"/>
    <x v="0"/>
    <s v="White"/>
    <s v="10th"/>
    <s v="Total"/>
    <s v="Total"/>
    <s v="(64.845079957001, -147.722059036)"/>
    <n v="2"/>
    <s v="State"/>
  </r>
  <r>
    <x v="19"/>
    <s v="NC"/>
    <x v="4"/>
    <s v="Suicide attempt resulted in an injury, poisoning, or overdose that had to be treated by a doctor or nurse"/>
    <s v="during the 12 months before the survey"/>
    <n v="3.8988"/>
    <n v="114"/>
    <n v="5"/>
    <x v="2"/>
    <s v="White"/>
    <s v="9th"/>
    <s v="Total"/>
    <s v="No sexual contact"/>
    <s v="(35.466220975, -79.159250463)"/>
    <n v="37"/>
    <s v="State"/>
  </r>
  <r>
    <x v="5"/>
    <s v="AR"/>
    <x v="2"/>
    <s v="Felt sad or hopeless"/>
    <s v="almost every day for 2 weeks or more in a row so that they stopped doing some usual activities, during the 12 months before the survey"/>
    <n v="69.095399999999998"/>
    <n v="37"/>
    <n v="26"/>
    <x v="0"/>
    <s v="Black or African American"/>
    <s v="Total"/>
    <s v="Total"/>
    <s v="Same sex only or both sexes"/>
    <s v="(34.748650124, -92.274490743)"/>
    <n v="5"/>
    <s v="State"/>
  </r>
  <r>
    <x v="13"/>
    <s v="PA"/>
    <x v="3"/>
    <s v="Made a plan about how they would attempt suicide"/>
    <s v="during the 12 months before the survey"/>
    <n v="13.1646"/>
    <n v="399"/>
    <n v="53"/>
    <x v="2"/>
    <s v="Total"/>
    <s v="12th"/>
    <s v="Total"/>
    <s v="Total"/>
    <s v="(40.793730152, -77.860700294)"/>
    <n v="42"/>
    <s v="State"/>
  </r>
  <r>
    <x v="27"/>
    <s v="TX"/>
    <x v="4"/>
    <s v="Suicide attempt resulted in an injury, poisoning, or overdose that had to be treated by a doctor or nurse"/>
    <s v="during the 12 months before the survey"/>
    <n v="14.981999999999999"/>
    <n v="65"/>
    <n v="10"/>
    <x v="1"/>
    <s v="Total"/>
    <s v="10th"/>
    <s v="Total"/>
    <s v="Opposite sex only"/>
    <s v="(31.827240407, -99.426770206)"/>
    <n v="48"/>
    <s v="State"/>
  </r>
  <r>
    <x v="27"/>
    <s v="TX"/>
    <x v="2"/>
    <s v="Felt sad or hopeless"/>
    <s v="almost every day for 2 weeks or more in a row so that they stopped doing some usual activities, during the 12 months before the survey"/>
    <n v="42.189399999999999"/>
    <n v="189"/>
    <n v="80"/>
    <x v="0"/>
    <s v="Total"/>
    <s v="9th"/>
    <s v="Total"/>
    <s v="Opposite sex only"/>
    <s v="(31.827240407, -99.426770206)"/>
    <n v="48"/>
    <s v="State"/>
  </r>
  <r>
    <x v="15"/>
    <s v="MA"/>
    <x v="0"/>
    <s v="Seriously considered attempting suicide"/>
    <s v="during the 12 months before the survey"/>
    <n v="4.8457999999999997"/>
    <n v="39"/>
    <n v="2"/>
    <x v="1"/>
    <s v="Black or African American"/>
    <s v="12th"/>
    <s v="Heterosexual (straight)"/>
    <s v="Total"/>
    <s v="(42.27687047, -72.082690675)"/>
    <n v="25"/>
    <s v="State"/>
  </r>
  <r>
    <x v="14"/>
    <s v="VT"/>
    <x v="1"/>
    <s v="Attempted suicide"/>
    <s v="one or more times during the 12 months before the survey"/>
    <n v="2.8271000000000002"/>
    <n v="1866"/>
    <n v="53"/>
    <x v="1"/>
    <s v="White"/>
    <s v="11th"/>
    <s v="Heterosexual (straight)"/>
    <s v="Total"/>
    <s v="(43.625381239, -72.517640791)"/>
    <n v="50"/>
    <s v="State"/>
  </r>
  <r>
    <x v="8"/>
    <s v="HI"/>
    <x v="2"/>
    <s v="Felt sad or hopeless"/>
    <s v="almost every day for 2 weeks or more in a row so that they stopped doing some usual activities, during the 12 months before the survey"/>
    <n v="29.992699999999999"/>
    <n v="180"/>
    <n v="54"/>
    <x v="0"/>
    <s v="Hispanic or Latino"/>
    <s v="9th"/>
    <s v="Total"/>
    <s v="No sexual contact"/>
    <s v="(21.304850435, -157.857749403)"/>
    <n v="15"/>
    <s v="State"/>
  </r>
  <r>
    <x v="14"/>
    <s v="VT"/>
    <x v="2"/>
    <s v="Felt sad or hopeless"/>
    <s v="almost every day for 2 weeks or more in a row so that they stopped doing some usual activities, during the 12 months before the survey"/>
    <n v="22.783100000000001"/>
    <n v="104"/>
    <n v="24"/>
    <x v="1"/>
    <s v="Multiple Race"/>
    <s v="11th"/>
    <s v="Total"/>
    <s v="Total"/>
    <s v="(43.625381239, -72.517640791)"/>
    <n v="50"/>
    <s v="State"/>
  </r>
  <r>
    <x v="18"/>
    <s v="NY"/>
    <x v="1"/>
    <s v="Attempted suicide"/>
    <s v="one or more times during the 12 months before the survey"/>
    <n v="8.5715000000000003"/>
    <n v="41"/>
    <n v="4"/>
    <x v="1"/>
    <s v="Total"/>
    <s v="10th"/>
    <s v="Bisexual"/>
    <s v="Total"/>
    <s v="(42.827001032, -75.543970427)"/>
    <n v="36"/>
    <s v="State"/>
  </r>
  <r>
    <x v="20"/>
    <s v="IL"/>
    <x v="4"/>
    <s v="Suicide attempt resulted in an injury, poisoning, or overdose that had to be treated by a doctor or nurse"/>
    <s v="during the 12 months before the survey"/>
    <n v="3.093"/>
    <n v="1292"/>
    <n v="40"/>
    <x v="0"/>
    <s v="White"/>
    <s v="Total"/>
    <s v="Total"/>
    <s v="Total"/>
    <s v="(40.485010283, -88.997710178)"/>
    <n v="17"/>
    <s v="State"/>
  </r>
  <r>
    <x v="13"/>
    <s v="PA"/>
    <x v="2"/>
    <s v="Felt sad or hopeless"/>
    <s v="almost every day for 2 weeks or more in a row so that they stopped doing some usual activities, during the 12 months before the survey"/>
    <n v="61.940199999999997"/>
    <n v="43"/>
    <n v="27"/>
    <x v="2"/>
    <s v="Total"/>
    <s v="12th"/>
    <s v="Gay, lesbian, or bisexual"/>
    <s v="Total"/>
    <s v="(40.793730152, -77.860700294)"/>
    <n v="42"/>
    <s v="State"/>
  </r>
  <r>
    <x v="8"/>
    <s v="HI"/>
    <x v="1"/>
    <s v="Attempted suicide"/>
    <s v="one or more times during the 12 months before the survey"/>
    <n v="4.7327000000000004"/>
    <n v="415"/>
    <n v="20"/>
    <x v="1"/>
    <s v="Total"/>
    <s v="12th"/>
    <s v="Heterosexual (straight)"/>
    <s v="Total"/>
    <s v="(21.304850435, -157.857749403)"/>
    <n v="15"/>
    <s v="State"/>
  </r>
  <r>
    <x v="13"/>
    <s v="PA"/>
    <x v="4"/>
    <s v="Suicide attempt resulted in an injury, poisoning, or overdose that had to be treated by a doctor or nurse"/>
    <s v="during the 12 months before the survey"/>
    <n v="7.3387000000000002"/>
    <n v="68"/>
    <n v="5"/>
    <x v="0"/>
    <s v="Total"/>
    <s v="Total"/>
    <s v="Gay or lesbian"/>
    <s v="Total"/>
    <s v="(40.793730152, -77.860700294)"/>
    <n v="42"/>
    <s v="State"/>
  </r>
  <r>
    <x v="19"/>
    <s v="NC"/>
    <x v="3"/>
    <s v="Made a plan about how they would attempt suicide"/>
    <s v="during the 12 months before the survey"/>
    <n v="16.407800000000002"/>
    <n v="218"/>
    <n v="36"/>
    <x v="2"/>
    <s v="Total"/>
    <s v="10th"/>
    <s v="Total"/>
    <s v="Opposite sex only"/>
    <s v="(35.466220975, -79.159250463)"/>
    <n v="37"/>
    <s v="State"/>
  </r>
  <r>
    <x v="19"/>
    <s v="NC"/>
    <x v="3"/>
    <s v="Made a plan about how they would attempt suicide"/>
    <s v="during the 12 months before the survey"/>
    <n v="48.276699999999998"/>
    <n v="69"/>
    <n v="34"/>
    <x v="0"/>
    <s v="Total"/>
    <s v="9th"/>
    <s v="Gay, lesbian, or bisexual"/>
    <s v="Total"/>
    <s v="(35.466220975, -79.159250463)"/>
    <n v="37"/>
    <s v="State"/>
  </r>
  <r>
    <x v="28"/>
    <s v="WI"/>
    <x v="0"/>
    <s v="Seriously considered attempting suicide"/>
    <s v="during the 12 months before the survey"/>
    <n v="42.531399999999998"/>
    <n v="191"/>
    <n v="82"/>
    <x v="0"/>
    <s v="Total"/>
    <s v="Total"/>
    <s v="Gay, lesbian, or bisexual"/>
    <s v="Total"/>
    <s v="(44.393191174, -89.816370742)"/>
    <n v="55"/>
    <s v="State"/>
  </r>
  <r>
    <x v="6"/>
    <s v="KY"/>
    <x v="0"/>
    <s v="Seriously considered attempting suicide"/>
    <s v="during the 12 months before the survey"/>
    <n v="9.7981999999999996"/>
    <n v="460"/>
    <n v="46"/>
    <x v="2"/>
    <s v="Total"/>
    <s v="Total"/>
    <s v="Total"/>
    <s v="No sexual contact"/>
    <s v="(37.645970271, -84.774971048)"/>
    <n v="21"/>
    <s v="State"/>
  </r>
  <r>
    <x v="36"/>
    <s v="ND"/>
    <x v="1"/>
    <s v="Attempted suicide"/>
    <s v="one or more times during the 12 months before the survey"/>
    <n v="10.904"/>
    <n v="529"/>
    <n v="58"/>
    <x v="0"/>
    <s v="Total"/>
    <s v="11th"/>
    <s v="Heterosexual (straight)"/>
    <s v="Total"/>
    <s v="(47.475319779, -100.118421049)"/>
    <n v="38"/>
    <s v="State"/>
  </r>
  <r>
    <x v="0"/>
    <s v="NH"/>
    <x v="0"/>
    <s v="Seriously considered attempting suicide"/>
    <s v="during the 12 months before the survey"/>
    <n v="11.6753"/>
    <n v="561"/>
    <n v="66"/>
    <x v="0"/>
    <s v="White"/>
    <s v="12th"/>
    <s v="Total"/>
    <s v="No sexual contact"/>
    <s v="(43.655950113, -71.50036092)"/>
    <n v="33"/>
    <s v="State"/>
  </r>
  <r>
    <x v="3"/>
    <s v="ME"/>
    <x v="0"/>
    <s v="Seriously considered attempting suicide"/>
    <s v="during the 12 months before the survey"/>
    <n v="59.969299999999997"/>
    <n v="40"/>
    <n v="24"/>
    <x v="0"/>
    <s v="Multiple Race"/>
    <s v="Total"/>
    <s v="Total"/>
    <s v="Both sexes"/>
    <s v="(45.254228894001, -68.985031336)"/>
    <n v="23"/>
    <s v="State"/>
  </r>
  <r>
    <x v="3"/>
    <s v="ME"/>
    <x v="3"/>
    <s v="Made a plan about how they would attempt suicide"/>
    <s v="during the 12 months before the survey"/>
    <n v="6.9615999999999998"/>
    <n v="54"/>
    <n v="4"/>
    <x v="1"/>
    <s v="Asian"/>
    <s v="Total"/>
    <s v="Total"/>
    <s v="Opposite sex only"/>
    <s v="(45.254228894001, -68.985031336)"/>
    <n v="23"/>
    <s v="State"/>
  </r>
  <r>
    <x v="35"/>
    <s v="TN"/>
    <x v="3"/>
    <s v="Made a plan about how they would attempt suicide"/>
    <s v="during the 12 months before the survey"/>
    <n v="12.587899999999999"/>
    <n v="249"/>
    <n v="32"/>
    <x v="2"/>
    <s v="Total"/>
    <s v="12th"/>
    <s v="Total"/>
    <s v="Total"/>
    <s v="(35.68094058, -85.774490914)"/>
    <n v="47"/>
    <s v="State"/>
  </r>
  <r>
    <x v="20"/>
    <s v="IL"/>
    <x v="2"/>
    <s v="Felt sad or hopeless"/>
    <s v="almost every day for 2 weeks or more in a row so that they stopped doing some usual activities, during the 12 months before the survey"/>
    <n v="18.148199999999999"/>
    <n v="579"/>
    <n v="106"/>
    <x v="1"/>
    <s v="White"/>
    <s v="Total"/>
    <s v="Heterosexual (straight)"/>
    <s v="Total"/>
    <s v="(40.485010283, -88.997710178)"/>
    <n v="17"/>
    <s v="State"/>
  </r>
  <r>
    <x v="14"/>
    <s v="VT"/>
    <x v="3"/>
    <s v="Made a plan about how they would attempt suicide"/>
    <s v="during the 12 months before the survey"/>
    <n v="14.438700000000001"/>
    <n v="127"/>
    <n v="19"/>
    <x v="0"/>
    <s v="Black or African American"/>
    <s v="9th"/>
    <s v="Total"/>
    <s v="Total"/>
    <s v="(43.625381239, -72.517640791)"/>
    <n v="50"/>
    <s v="State"/>
  </r>
  <r>
    <x v="18"/>
    <s v="NY"/>
    <x v="4"/>
    <s v="Suicide attempt resulted in an injury, poisoning, or overdose that had to be treated by a doctor or nurse"/>
    <s v="during the 12 months before the survey"/>
    <n v="0"/>
    <n v="35"/>
    <n v="0"/>
    <x v="2"/>
    <s v="Black or African American"/>
    <s v="Total"/>
    <s v="Total"/>
    <s v="Same sex only"/>
    <s v="(42.827001032, -75.543970427)"/>
    <n v="36"/>
    <s v="State"/>
  </r>
  <r>
    <x v="34"/>
    <s v="OK"/>
    <x v="2"/>
    <s v="Felt sad or hopeless"/>
    <s v="almost every day for 2 weeks or more in a row so that they stopped doing some usual activities, during the 12 months before the survey"/>
    <n v="38.137"/>
    <n v="54"/>
    <n v="21"/>
    <x v="2"/>
    <s v="Multiple Race"/>
    <s v="Total"/>
    <s v="Total"/>
    <s v="No sexual contact"/>
    <s v="(35.472031356, -97.521070214)"/>
    <n v="40"/>
    <s v="State"/>
  </r>
  <r>
    <x v="9"/>
    <s v="RI"/>
    <x v="1"/>
    <s v="Attempted suicide"/>
    <s v="one or more times during the 12 months before the survey"/>
    <n v="3.0365000000000002"/>
    <n v="52"/>
    <n v="2"/>
    <x v="2"/>
    <s v="Black or African American"/>
    <s v="Total"/>
    <s v="Total"/>
    <s v="No sexual contact"/>
    <s v="(41.708280193, -71.522470314)"/>
    <n v="44"/>
    <s v="State"/>
  </r>
  <r>
    <x v="30"/>
    <s v="CO"/>
    <x v="1"/>
    <s v="Attempted suicide"/>
    <s v="one or more times during the 12 months before the survey"/>
    <n v="23.8079"/>
    <n v="102"/>
    <n v="25"/>
    <x v="0"/>
    <s v="Total"/>
    <s v="Total"/>
    <s v="Bisexual"/>
    <s v="Total"/>
    <s v="(38.843840757, -106.133610921)"/>
    <n v="8"/>
    <s v="State"/>
  </r>
  <r>
    <x v="6"/>
    <s v="KY"/>
    <x v="4"/>
    <s v="Suicide attempt resulted in an injury, poisoning, or overdose that had to be treated by a doctor or nurse"/>
    <s v="during the 12 months before the survey"/>
    <n v="0"/>
    <n v="107"/>
    <n v="0"/>
    <x v="0"/>
    <s v="Total"/>
    <s v="12th"/>
    <s v="Total"/>
    <s v="No sexual contact"/>
    <s v="(37.645970271, -84.774971048)"/>
    <n v="21"/>
    <s v="State"/>
  </r>
  <r>
    <x v="6"/>
    <s v="KY"/>
    <x v="2"/>
    <s v="Felt sad or hopeless"/>
    <s v="almost every day for 2 weeks or more in a row so that they stopped doing some usual activities, during the 12 months before the survey"/>
    <n v="51.1038"/>
    <n v="71"/>
    <n v="37"/>
    <x v="0"/>
    <s v="Total"/>
    <s v="Total"/>
    <s v="Not sure"/>
    <s v="Total"/>
    <s v="(37.645970271, -84.774971048)"/>
    <n v="21"/>
    <s v="State"/>
  </r>
  <r>
    <x v="3"/>
    <s v="ME"/>
    <x v="2"/>
    <s v="Felt sad or hopeless"/>
    <s v="almost every day for 2 weeks or more in a row so that they stopped doing some usual activities, during the 12 months before the survey"/>
    <n v="12.1083"/>
    <n v="89"/>
    <n v="11"/>
    <x v="1"/>
    <s v="Asian"/>
    <s v="Total"/>
    <s v="Total"/>
    <s v="No sexual contact"/>
    <s v="(45.254228894001, -68.985031336)"/>
    <n v="23"/>
    <s v="State"/>
  </r>
  <r>
    <x v="5"/>
    <s v="AR"/>
    <x v="2"/>
    <s v="Felt sad or hopeless"/>
    <s v="almost every day for 2 weeks or more in a row so that they stopped doing some usual activities, during the 12 months before the survey"/>
    <n v="27.434200000000001"/>
    <n v="30"/>
    <n v="9"/>
    <x v="0"/>
    <s v="Hispanic or Latino"/>
    <s v="10th"/>
    <s v="Total"/>
    <s v="No sexual contact"/>
    <s v="(34.748650124, -92.274490743)"/>
    <n v="5"/>
    <s v="State"/>
  </r>
  <r>
    <x v="15"/>
    <s v="MA"/>
    <x v="0"/>
    <s v="Seriously considered attempting suicide"/>
    <s v="during the 12 months before the survey"/>
    <n v="10.4725"/>
    <n v="348"/>
    <n v="37"/>
    <x v="2"/>
    <s v="White"/>
    <s v="Total"/>
    <s v="Total"/>
    <s v="No sexual contact"/>
    <s v="(42.27687047, -72.082690675)"/>
    <n v="25"/>
    <s v="State"/>
  </r>
  <r>
    <x v="10"/>
    <s v="MD"/>
    <x v="3"/>
    <s v="Made a plan about how they would attempt suicide"/>
    <s v="during the 12 months before the survey"/>
    <n v="15.579499999999999"/>
    <n v="3358"/>
    <n v="524"/>
    <x v="2"/>
    <s v="White"/>
    <s v="10th"/>
    <s v="Total"/>
    <s v="Total"/>
    <s v="(39.290580964, -76.609260111)"/>
    <n v="24"/>
    <s v="State"/>
  </r>
  <r>
    <x v="21"/>
    <s v="FL"/>
    <x v="3"/>
    <s v="Made a plan about how they would attempt suicide"/>
    <s v="during the 12 months before the survey"/>
    <n v="3.3628999999999998"/>
    <n v="480"/>
    <n v="17"/>
    <x v="1"/>
    <s v="Total"/>
    <s v="12th"/>
    <s v="Heterosexual (straight)"/>
    <s v="Total"/>
    <s v="(28.932040377, -81.928960539)"/>
    <n v="12"/>
    <s v="State"/>
  </r>
  <r>
    <x v="0"/>
    <s v="NH"/>
    <x v="1"/>
    <s v="Attempted suicide"/>
    <s v="one or more times during the 12 months before the survey"/>
    <n v="4.6082999999999998"/>
    <n v="1098"/>
    <n v="51"/>
    <x v="1"/>
    <s v="White"/>
    <s v="11th"/>
    <s v="Total"/>
    <s v="Total"/>
    <s v="(43.655950113, -71.50036092)"/>
    <n v="33"/>
    <s v="State"/>
  </r>
  <r>
    <x v="34"/>
    <s v="OK"/>
    <x v="4"/>
    <s v="Suicide attempt resulted in an injury, poisoning, or overdose that had to be treated by a doctor or nurse"/>
    <s v="during the 12 months before the survey"/>
    <n v="2.6339999999999999"/>
    <n v="53"/>
    <n v="2"/>
    <x v="0"/>
    <s v="Hispanic or Latino"/>
    <s v="11th"/>
    <s v="Heterosexual (straight)"/>
    <s v="Total"/>
    <s v="(35.472031356, -97.521070214)"/>
    <n v="40"/>
    <s v="State"/>
  </r>
  <r>
    <x v="17"/>
    <s v="VA"/>
    <x v="0"/>
    <s v="Seriously considered attempting suicide"/>
    <s v="during the 12 months before the survey"/>
    <n v="19.755700000000001"/>
    <n v="393"/>
    <n v="78"/>
    <x v="2"/>
    <s v="Total"/>
    <s v="12th"/>
    <s v="Total"/>
    <s v="Total"/>
    <s v="(37.542680674, -78.457890463)"/>
    <n v="51"/>
    <s v="State"/>
  </r>
  <r>
    <x v="21"/>
    <s v="FL"/>
    <x v="3"/>
    <s v="Made a plan about how they would attempt suicide"/>
    <s v="during the 12 months before the survey"/>
    <n v="13.363"/>
    <n v="577"/>
    <n v="78"/>
    <x v="0"/>
    <s v="Hispanic or Latino"/>
    <s v="9th"/>
    <s v="Total"/>
    <s v="Total"/>
    <s v="(28.932040377, -81.928960539)"/>
    <n v="12"/>
    <s v="State"/>
  </r>
  <r>
    <x v="24"/>
    <s v="DE"/>
    <x v="2"/>
    <s v="Felt sad or hopeless"/>
    <s v="almost every day for 2 weeks or more in a row so that they stopped doing some usual activities, during the 12 months before the survey"/>
    <n v="18.5184"/>
    <n v="86"/>
    <n v="16"/>
    <x v="1"/>
    <s v="Hispanic or Latino"/>
    <s v="11th"/>
    <s v="Heterosexual (straight)"/>
    <s v="Total"/>
    <s v="(39.008830667, -75.577741168)"/>
    <n v="10"/>
    <s v="State"/>
  </r>
  <r>
    <x v="20"/>
    <s v="IL"/>
    <x v="1"/>
    <s v="Attempted suicide"/>
    <s v="one or more times during the 12 months before the survey"/>
    <n v="10.912699999999999"/>
    <n v="739"/>
    <n v="81"/>
    <x v="2"/>
    <s v="Total"/>
    <s v="10th"/>
    <s v="Total"/>
    <s v="Total"/>
    <s v="(40.485010283, -88.997710178)"/>
    <n v="17"/>
    <s v="State"/>
  </r>
  <r>
    <x v="32"/>
    <s v="CA"/>
    <x v="4"/>
    <s v="Suicide attempt resulted in an injury, poisoning, or overdose that had to be treated by a doctor or nurse"/>
    <s v="during the 12 months before the survey"/>
    <n v="3.1358999999999999"/>
    <n v="191"/>
    <n v="6"/>
    <x v="0"/>
    <s v="Total"/>
    <s v="12th"/>
    <s v="Total"/>
    <s v="Opposite sex only"/>
    <s v="(37.638640123, -120.999999538)"/>
    <n v="6"/>
    <s v="State"/>
  </r>
  <r>
    <x v="10"/>
    <s v="MD"/>
    <x v="0"/>
    <s v="Seriously considered attempting suicide"/>
    <s v="during the 12 months before the survey"/>
    <n v="40.901499999999999"/>
    <n v="520"/>
    <n v="213"/>
    <x v="0"/>
    <s v="White"/>
    <s v="12th"/>
    <s v="Gay, lesbian, or bisexual"/>
    <s v="Total"/>
    <s v="(39.290580964, -76.609260111)"/>
    <n v="24"/>
    <s v="State"/>
  </r>
  <r>
    <x v="21"/>
    <s v="FL"/>
    <x v="3"/>
    <s v="Made a plan about how they would attempt suicide"/>
    <s v="during the 12 months before the survey"/>
    <n v="5.3680000000000003"/>
    <n v="527"/>
    <n v="29"/>
    <x v="0"/>
    <s v="Black or African American"/>
    <s v="Total"/>
    <s v="Total"/>
    <s v="No sexual contact"/>
    <s v="(28.932040377, -81.928960539)"/>
    <n v="12"/>
    <s v="State"/>
  </r>
  <r>
    <x v="0"/>
    <s v="NH"/>
    <x v="0"/>
    <s v="Seriously considered attempting suicide"/>
    <s v="during the 12 months before the survey"/>
    <n v="41.8675"/>
    <n v="64"/>
    <n v="27"/>
    <x v="2"/>
    <s v="White"/>
    <s v="Total"/>
    <s v="Total"/>
    <s v="Same sex only"/>
    <s v="(43.655950113, -71.50036092)"/>
    <n v="33"/>
    <s v="State"/>
  </r>
  <r>
    <x v="36"/>
    <s v="ND"/>
    <x v="3"/>
    <s v="Made a plan about how they would attempt suicide"/>
    <s v="during the 12 months before the survey"/>
    <n v="20.2699"/>
    <n v="30"/>
    <n v="7"/>
    <x v="0"/>
    <s v="Hispanic or Latino"/>
    <s v="11th"/>
    <s v="Heterosexual (straight)"/>
    <s v="Total"/>
    <s v="(47.475319779, -100.118421049)"/>
    <n v="38"/>
    <s v="State"/>
  </r>
  <r>
    <x v="28"/>
    <s v="WI"/>
    <x v="1"/>
    <s v="Attempted suicide"/>
    <s v="one or more times during the 12 months before the survey"/>
    <n v="4.9862000000000002"/>
    <n v="101"/>
    <n v="6"/>
    <x v="0"/>
    <s v="White"/>
    <s v="12th"/>
    <s v="Total"/>
    <s v="No sexual contact"/>
    <s v="(44.393191174, -89.816370742)"/>
    <n v="55"/>
    <s v="State"/>
  </r>
  <r>
    <x v="18"/>
    <s v="NY"/>
    <x v="1"/>
    <s v="Attempted suicide"/>
    <s v="one or more times during the 12 months before the survey"/>
    <n v="1.32"/>
    <n v="37"/>
    <n v="1"/>
    <x v="2"/>
    <s v="Multiple Race"/>
    <s v="9th"/>
    <s v="Total"/>
    <s v="No sexual contact"/>
    <s v="(42.827001032, -75.543970427)"/>
    <n v="36"/>
    <s v="State"/>
  </r>
  <r>
    <x v="9"/>
    <s v="RI"/>
    <x v="2"/>
    <s v="Felt sad or hopeless"/>
    <s v="almost every day for 2 weeks or more in a row so that they stopped doing some usual activities, during the 12 months before the survey"/>
    <n v="27.192299999999999"/>
    <n v="137"/>
    <n v="38"/>
    <x v="0"/>
    <s v="White"/>
    <s v="11th"/>
    <s v="Total"/>
    <s v="Opposite sex only"/>
    <s v="(41.708280193, -71.522470314)"/>
    <n v="44"/>
    <s v="State"/>
  </r>
  <r>
    <x v="18"/>
    <s v="NY"/>
    <x v="0"/>
    <s v="Seriously considered attempting suicide"/>
    <s v="during the 12 months before the survey"/>
    <n v="18.535499999999999"/>
    <n v="1466"/>
    <n v="272"/>
    <x v="0"/>
    <s v="Hispanic or Latino"/>
    <s v="Total"/>
    <s v="Total"/>
    <s v="Opposite sex only"/>
    <s v="(42.827001032, -75.543970427)"/>
    <n v="36"/>
    <s v="State"/>
  </r>
  <r>
    <x v="15"/>
    <s v="MA"/>
    <x v="3"/>
    <s v="Made a plan about how they would attempt suicide"/>
    <s v="during the 12 months before the survey"/>
    <n v="25.813500000000001"/>
    <n v="85"/>
    <n v="22"/>
    <x v="2"/>
    <s v="Total"/>
    <s v="Total"/>
    <s v="Not sure"/>
    <s v="Total"/>
    <s v="(42.27687047, -72.082690675)"/>
    <n v="25"/>
    <s v="State"/>
  </r>
  <r>
    <x v="13"/>
    <s v="PA"/>
    <x v="3"/>
    <s v="Made a plan about how they would attempt suicide"/>
    <s v="during the 12 months before the survey"/>
    <n v="32.600099999999998"/>
    <n v="31"/>
    <n v="11"/>
    <x v="0"/>
    <s v="White"/>
    <s v="11th"/>
    <s v="Bisexual"/>
    <s v="Total"/>
    <s v="(40.793730152, -77.860700294)"/>
    <n v="42"/>
    <s v="State"/>
  </r>
  <r>
    <x v="0"/>
    <s v="NH"/>
    <x v="4"/>
    <s v="Suicide attempt resulted in an injury, poisoning, or overdose that had to be treated by a doctor or nurse"/>
    <s v="during the 12 months before the survey"/>
    <n v="0.59840000000000004"/>
    <n v="141"/>
    <n v="1"/>
    <x v="1"/>
    <s v="Hispanic or Latino"/>
    <s v="Total"/>
    <s v="Total"/>
    <s v="Opposite sex only"/>
    <s v="(43.655950113, -71.50036092)"/>
    <n v="33"/>
    <s v="State"/>
  </r>
  <r>
    <x v="14"/>
    <s v="VT"/>
    <x v="1"/>
    <s v="Attempted suicide"/>
    <s v="one or more times during the 12 months before the survey"/>
    <n v="5.6487999999999996"/>
    <n v="1780"/>
    <n v="101"/>
    <x v="2"/>
    <s v="White"/>
    <s v="10th"/>
    <s v="Heterosexual (straight)"/>
    <s v="Total"/>
    <s v="(43.625381239, -72.517640791)"/>
    <n v="50"/>
    <s v="State"/>
  </r>
  <r>
    <x v="18"/>
    <s v="NY"/>
    <x v="0"/>
    <s v="Seriously considered attempting suicide"/>
    <s v="during the 12 months before the survey"/>
    <n v="17.901900000000001"/>
    <n v="109"/>
    <n v="20"/>
    <x v="2"/>
    <s v="Black or African American"/>
    <s v="Total"/>
    <s v="Total"/>
    <s v="Same sex only or both sexes"/>
    <s v="(42.827001032, -75.543970427)"/>
    <n v="36"/>
    <s v="State"/>
  </r>
  <r>
    <x v="19"/>
    <s v="NC"/>
    <x v="1"/>
    <s v="Attempted suicide"/>
    <s v="one or more times during the 12 months before the survey"/>
    <n v="6.6784999999999997"/>
    <n v="57"/>
    <n v="4"/>
    <x v="2"/>
    <s v="Black or African American"/>
    <s v="10th"/>
    <s v="Heterosexual (straight)"/>
    <s v="Total"/>
    <s v="(35.466220975, -79.159250463)"/>
    <n v="37"/>
    <s v="State"/>
  </r>
  <r>
    <x v="8"/>
    <s v="HI"/>
    <x v="2"/>
    <s v="Felt sad or hopeless"/>
    <s v="almost every day for 2 weeks or more in a row so that they stopped doing some usual activities, during the 12 months before the survey"/>
    <n v="54.661900000000003"/>
    <n v="99"/>
    <n v="55"/>
    <x v="2"/>
    <s v="Total"/>
    <s v="11th"/>
    <s v="Gay, lesbian, or bisexual"/>
    <s v="Total"/>
    <s v="(21.304850435, -157.857749403)"/>
    <n v="15"/>
    <s v="State"/>
  </r>
  <r>
    <x v="21"/>
    <s v="FL"/>
    <x v="4"/>
    <s v="Suicide attempt resulted in an injury, poisoning, or overdose that had to be treated by a doctor or nurse"/>
    <s v="during the 12 months before the survey"/>
    <n v="2.3582000000000001"/>
    <n v="83"/>
    <n v="2"/>
    <x v="2"/>
    <s v="Total"/>
    <s v="11th"/>
    <s v="Bisexual"/>
    <s v="Total"/>
    <s v="(28.932040377, -81.928960539)"/>
    <n v="12"/>
    <s v="State"/>
  </r>
  <r>
    <x v="20"/>
    <s v="IL"/>
    <x v="1"/>
    <s v="Attempted suicide"/>
    <s v="one or more times during the 12 months before the survey"/>
    <n v="47.7742"/>
    <n v="109"/>
    <n v="53"/>
    <x v="2"/>
    <s v="Black or African American"/>
    <s v="Total"/>
    <s v="Gay, lesbian, or bisexual"/>
    <s v="Total"/>
    <s v="(40.485010283, -88.997710178)"/>
    <n v="17"/>
    <s v="State"/>
  </r>
  <r>
    <x v="34"/>
    <s v="OK"/>
    <x v="2"/>
    <s v="Felt sad or hopeless"/>
    <s v="almost every day for 2 weeks or more in a row so that they stopped doing some usual activities, during the 12 months before the survey"/>
    <n v="18.224699999999999"/>
    <n v="342"/>
    <n v="63"/>
    <x v="1"/>
    <s v="White"/>
    <s v="Total"/>
    <s v="Heterosexual (straight)"/>
    <s v="Total"/>
    <s v="(35.472031356, -97.521070214)"/>
    <n v="40"/>
    <s v="State"/>
  </r>
  <r>
    <x v="28"/>
    <s v="WI"/>
    <x v="4"/>
    <s v="Suicide attempt resulted in an injury, poisoning, or overdose that had to be treated by a doctor or nurse"/>
    <s v="during the 12 months before the survey"/>
    <n v="1.6113999999999999"/>
    <n v="365"/>
    <n v="6"/>
    <x v="0"/>
    <s v="Total"/>
    <s v="12th"/>
    <s v="Heterosexual (straight)"/>
    <s v="Total"/>
    <s v="(44.393191174, -89.816370742)"/>
    <n v="55"/>
    <s v="State"/>
  </r>
  <r>
    <x v="28"/>
    <s v="WI"/>
    <x v="2"/>
    <s v="Felt sad or hopeless"/>
    <s v="almost every day for 2 weeks or more in a row so that they stopped doing some usual activities, during the 12 months before the survey"/>
    <n v="47.743200000000002"/>
    <n v="31"/>
    <n v="15"/>
    <x v="0"/>
    <s v="Total"/>
    <s v="10th"/>
    <s v="Total"/>
    <s v="Same sex only or both sexes"/>
    <s v="(44.393191174, -89.816370742)"/>
    <n v="55"/>
    <s v="State"/>
  </r>
  <r>
    <x v="5"/>
    <s v="AR"/>
    <x v="0"/>
    <s v="Seriously considered attempting suicide"/>
    <s v="during the 12 months before the survey"/>
    <n v="25.909600000000001"/>
    <n v="127"/>
    <n v="33"/>
    <x v="2"/>
    <s v="White"/>
    <s v="9th"/>
    <s v="Total"/>
    <s v="Total"/>
    <s v="(34.748650124, -92.274490743)"/>
    <n v="5"/>
    <s v="State"/>
  </r>
  <r>
    <x v="21"/>
    <s v="FL"/>
    <x v="1"/>
    <s v="Attempted suicide"/>
    <s v="one or more times during the 12 months before the survey"/>
    <n v="36.098999999999997"/>
    <n v="34"/>
    <n v="13"/>
    <x v="1"/>
    <s v="Total"/>
    <s v="9th"/>
    <s v="Gay, lesbian, or bisexual"/>
    <s v="Total"/>
    <s v="(28.932040377, -81.928960539)"/>
    <n v="12"/>
    <s v="State"/>
  </r>
  <r>
    <x v="2"/>
    <s v="NM"/>
    <x v="4"/>
    <s v="Suicide attempt resulted in an injury, poisoning, or overdose that had to be treated by a doctor or nurse"/>
    <s v="during the 12 months before the survey"/>
    <n v="24.652699999999999"/>
    <n v="35"/>
    <n v="9"/>
    <x v="1"/>
    <s v="Hispanic or Latino"/>
    <s v="Total"/>
    <s v="Total"/>
    <s v="Same sex only"/>
    <s v="(34.520880952, -106.240580985)"/>
    <n v="35"/>
    <s v="State"/>
  </r>
  <r>
    <x v="21"/>
    <s v="FL"/>
    <x v="2"/>
    <s v="Felt sad or hopeless"/>
    <s v="almost every day for 2 weeks or more in a row so that they stopped doing some usual activities, during the 12 months before the survey"/>
    <n v="63.866500000000002"/>
    <n v="475"/>
    <n v="304"/>
    <x v="2"/>
    <s v="Total"/>
    <s v="Total"/>
    <s v="Gay, lesbian, or bisexual"/>
    <s v="Total"/>
    <s v="(28.932040377, -81.928960539)"/>
    <n v="12"/>
    <s v="State"/>
  </r>
  <r>
    <x v="16"/>
    <s v="CT"/>
    <x v="1"/>
    <s v="Attempted suicide"/>
    <s v="one or more times during the 12 months before the survey"/>
    <n v="3.6819999999999999"/>
    <n v="75"/>
    <n v="3"/>
    <x v="0"/>
    <s v="Hispanic or Latino"/>
    <s v="10th"/>
    <s v="Total"/>
    <s v="No sexual contact"/>
    <s v="(41.56266102, -72.649840952)"/>
    <n v="9"/>
    <s v="State"/>
  </r>
  <r>
    <x v="17"/>
    <s v="VA"/>
    <x v="2"/>
    <s v="Felt sad or hopeless"/>
    <s v="almost every day for 2 weeks or more in a row so that they stopped doing some usual activities, during the 12 months before the survey"/>
    <n v="25.664999999999999"/>
    <n v="369"/>
    <n v="95"/>
    <x v="0"/>
    <s v="White"/>
    <s v="9th"/>
    <s v="Total"/>
    <s v="Total"/>
    <s v="(37.542680674, -78.457890463)"/>
    <n v="51"/>
    <s v="State"/>
  </r>
  <r>
    <x v="0"/>
    <s v="NH"/>
    <x v="2"/>
    <s v="Felt sad or hopeless"/>
    <s v="almost every day for 2 weeks or more in a row so that they stopped doing some usual activities, during the 12 months before the survey"/>
    <n v="37.784500000000001"/>
    <n v="64"/>
    <n v="25"/>
    <x v="0"/>
    <s v="Multiple Race"/>
    <s v="12th"/>
    <s v="Heterosexual (straight)"/>
    <s v="Total"/>
    <s v="(43.655950113, -71.50036092)"/>
    <n v="33"/>
    <s v="State"/>
  </r>
  <r>
    <x v="31"/>
    <s v="KS"/>
    <x v="3"/>
    <s v="Made a plan about how they would attempt suicide"/>
    <s v="during the 12 months before the survey"/>
    <n v="7.5209999999999999"/>
    <n v="253"/>
    <n v="20"/>
    <x v="1"/>
    <s v="Hispanic or Latino"/>
    <s v="Total"/>
    <s v="Total"/>
    <s v="Total"/>
    <s v="(38.3477403, -98.200781227)"/>
    <n v="20"/>
    <s v="State"/>
  </r>
  <r>
    <x v="15"/>
    <s v="MA"/>
    <x v="4"/>
    <s v="Suicide attempt resulted in an injury, poisoning, or overdose that had to be treated by a doctor or nurse"/>
    <s v="during the 12 months before the survey"/>
    <n v="0.89690000000000003"/>
    <n v="317"/>
    <n v="3"/>
    <x v="0"/>
    <s v="White"/>
    <s v="12th"/>
    <s v="Heterosexual (straight)"/>
    <s v="Total"/>
    <s v="(42.27687047, -72.082690675)"/>
    <n v="25"/>
    <s v="State"/>
  </r>
  <r>
    <x v="2"/>
    <s v="NM"/>
    <x v="3"/>
    <s v="Made a plan about how they would attempt suicide"/>
    <s v="during the 12 months before the survey"/>
    <n v="63.450200000000002"/>
    <n v="36"/>
    <n v="23"/>
    <x v="2"/>
    <s v="White"/>
    <s v="Total"/>
    <s v="Total"/>
    <s v="Both sexes"/>
    <s v="(34.520880952, -106.240580985)"/>
    <n v="35"/>
    <s v="State"/>
  </r>
  <r>
    <x v="14"/>
    <s v="VT"/>
    <x v="3"/>
    <s v="Made a plan about how they would attempt suicide"/>
    <s v="during the 12 months before the survey"/>
    <n v="10.2836"/>
    <n v="1099"/>
    <n v="114"/>
    <x v="2"/>
    <s v="White"/>
    <s v="12th"/>
    <s v="Total"/>
    <s v="Opposite sex only"/>
    <s v="(43.625381239, -72.517640791)"/>
    <n v="50"/>
    <s v="State"/>
  </r>
  <r>
    <x v="7"/>
    <s v="SC"/>
    <x v="3"/>
    <s v="Made a plan about how they would attempt suicide"/>
    <s v="during the 12 months before the survey"/>
    <n v="26.9724"/>
    <n v="42"/>
    <n v="12"/>
    <x v="0"/>
    <s v="Hispanic or Latino"/>
    <s v="Total"/>
    <s v="Total"/>
    <s v="Opposite sex only"/>
    <s v="(33.998821303, -81.045371207)"/>
    <n v="45"/>
    <s v="State"/>
  </r>
  <r>
    <x v="20"/>
    <s v="IL"/>
    <x v="3"/>
    <s v="Made a plan about how they would attempt suicide"/>
    <s v="during the 12 months before the survey"/>
    <n v="35.816000000000003"/>
    <n v="56"/>
    <n v="21"/>
    <x v="2"/>
    <s v="White"/>
    <s v="9th"/>
    <s v="Total"/>
    <s v="Opposite sex only"/>
    <s v="(40.485010283, -88.997710178)"/>
    <n v="17"/>
    <s v="State"/>
  </r>
  <r>
    <x v="18"/>
    <s v="NY"/>
    <x v="1"/>
    <s v="Attempted suicide"/>
    <s v="one or more times during the 12 months before the survey"/>
    <n v="20.9803"/>
    <n v="269"/>
    <n v="57"/>
    <x v="0"/>
    <s v="Total"/>
    <s v="11th"/>
    <s v="Gay, lesbian, or bisexual"/>
    <s v="Total"/>
    <s v="(42.827001032, -75.543970427)"/>
    <n v="36"/>
    <s v="State"/>
  </r>
  <r>
    <x v="7"/>
    <s v="SC"/>
    <x v="1"/>
    <s v="Attempted suicide"/>
    <s v="one or more times during the 12 months before the survey"/>
    <n v="4.6543999999999999"/>
    <n v="63"/>
    <n v="3"/>
    <x v="1"/>
    <s v="Total"/>
    <s v="10th"/>
    <s v="Total"/>
    <s v="Opposite sex only"/>
    <s v="(33.998821303, -81.045371207)"/>
    <n v="45"/>
    <s v="State"/>
  </r>
  <r>
    <x v="24"/>
    <s v="DE"/>
    <x v="4"/>
    <s v="Suicide attempt resulted in an injury, poisoning, or overdose that had to be treated by a doctor or nurse"/>
    <s v="during the 12 months before the survey"/>
    <n v="0"/>
    <n v="101"/>
    <n v="0"/>
    <x v="0"/>
    <s v="White"/>
    <s v="10th"/>
    <s v="Total"/>
    <s v="No sexual contact"/>
    <s v="(39.008830667, -75.577741168)"/>
    <n v="10"/>
    <s v="State"/>
  </r>
  <r>
    <x v="28"/>
    <s v="WI"/>
    <x v="4"/>
    <s v="Suicide attempt resulted in an injury, poisoning, or overdose that had to be treated by a doctor or nurse"/>
    <s v="during the 12 months before the survey"/>
    <n v="0.93100000000000005"/>
    <n v="166"/>
    <n v="2"/>
    <x v="2"/>
    <s v="White"/>
    <s v="10th"/>
    <s v="Total"/>
    <s v="Total"/>
    <s v="(44.393191174, -89.816370742)"/>
    <n v="55"/>
    <s v="State"/>
  </r>
  <r>
    <x v="3"/>
    <s v="ME"/>
    <x v="1"/>
    <s v="Attempted suicide"/>
    <s v="one or more times during the 12 months before the survey"/>
    <n v="3.1717"/>
    <n v="60"/>
    <n v="2"/>
    <x v="0"/>
    <s v="Asian"/>
    <s v="10th"/>
    <s v="Total"/>
    <s v="No sexual contact"/>
    <s v="(45.254228894001, -68.985031336)"/>
    <n v="23"/>
    <s v="State"/>
  </r>
  <r>
    <x v="27"/>
    <s v="TX"/>
    <x v="3"/>
    <s v="Made a plan about how they would attempt suicide"/>
    <s v="during the 12 months before the survey"/>
    <n v="30.224699999999999"/>
    <n v="133"/>
    <n v="41"/>
    <x v="2"/>
    <s v="Total"/>
    <s v="Total"/>
    <s v="Bisexual"/>
    <s v="Total"/>
    <s v="(31.827240407, -99.426770206)"/>
    <n v="48"/>
    <s v="State"/>
  </r>
  <r>
    <x v="6"/>
    <s v="KY"/>
    <x v="4"/>
    <s v="Suicide attempt resulted in an injury, poisoning, or overdose that had to be treated by a doctor or nurse"/>
    <s v="during the 12 months before the survey"/>
    <n v="2.6701000000000001"/>
    <n v="219"/>
    <n v="6"/>
    <x v="0"/>
    <s v="Total"/>
    <s v="10th"/>
    <s v="Total"/>
    <s v="Opposite sex only"/>
    <s v="(37.645970271, -84.774971048)"/>
    <n v="21"/>
    <s v="State"/>
  </r>
  <r>
    <x v="0"/>
    <s v="NH"/>
    <x v="2"/>
    <s v="Felt sad or hopeless"/>
    <s v="almost every day for 2 weeks or more in a row so that they stopped doing some usual activities, during the 12 months before the survey"/>
    <n v="29.9436"/>
    <n v="46"/>
    <n v="14"/>
    <x v="1"/>
    <s v="Total"/>
    <s v="10th"/>
    <s v="Not sure"/>
    <s v="Total"/>
    <s v="(43.655950113, -71.50036092)"/>
    <n v="33"/>
    <s v="State"/>
  </r>
  <r>
    <x v="20"/>
    <s v="IL"/>
    <x v="0"/>
    <s v="Seriously considered attempting suicide"/>
    <s v="during the 12 months before the survey"/>
    <n v="2.1930000000000001"/>
    <n v="96"/>
    <n v="3"/>
    <x v="1"/>
    <s v="Black or African American"/>
    <s v="10th"/>
    <s v="Total"/>
    <s v="Opposite sex only"/>
    <s v="(40.485010283, -88.997710178)"/>
    <n v="17"/>
    <s v="State"/>
  </r>
  <r>
    <x v="7"/>
    <s v="SC"/>
    <x v="3"/>
    <s v="Made a plan about how they would attempt suicide"/>
    <s v="during the 12 months before the survey"/>
    <n v="14.6408"/>
    <n v="41"/>
    <n v="7"/>
    <x v="2"/>
    <s v="Total"/>
    <s v="12th"/>
    <s v="Total"/>
    <s v="No sexual contact"/>
    <s v="(33.998821303, -81.045371207)"/>
    <n v="45"/>
    <s v="State"/>
  </r>
  <r>
    <x v="18"/>
    <s v="NY"/>
    <x v="0"/>
    <s v="Seriously considered attempting suicide"/>
    <s v="during the 12 months before the survey"/>
    <n v="18.889800000000001"/>
    <n v="46"/>
    <n v="9"/>
    <x v="0"/>
    <s v="Multiple Race"/>
    <s v="11th"/>
    <s v="Heterosexual (straight)"/>
    <s v="Total"/>
    <s v="(42.827001032, -75.543970427)"/>
    <n v="36"/>
    <s v="State"/>
  </r>
  <r>
    <x v="4"/>
    <s v="NV"/>
    <x v="4"/>
    <s v="Suicide attempt resulted in an injury, poisoning, or overdose that had to be treated by a doctor or nurse"/>
    <s v="during the 12 months before the survey"/>
    <n v="2.4878999999999998"/>
    <n v="160"/>
    <n v="4"/>
    <x v="0"/>
    <s v="Hispanic or Latino"/>
    <s v="9th"/>
    <s v="Total"/>
    <s v="Total"/>
    <s v="(39.49324039, -117.071840564)"/>
    <n v="32"/>
    <s v="State"/>
  </r>
  <r>
    <x v="13"/>
    <s v="PA"/>
    <x v="4"/>
    <s v="Suicide attempt resulted in an injury, poisoning, or overdose that had to be treated by a doctor or nurse"/>
    <s v="during the 12 months before the survey"/>
    <n v="1.6754"/>
    <n v="1444"/>
    <n v="25"/>
    <x v="0"/>
    <s v="Total"/>
    <s v="Total"/>
    <s v="Total"/>
    <s v="No sexual contact"/>
    <s v="(40.793730152, -77.860700294)"/>
    <n v="42"/>
    <s v="State"/>
  </r>
  <r>
    <x v="33"/>
    <s v="MO"/>
    <x v="2"/>
    <s v="Felt sad or hopeless"/>
    <s v="almost every day for 2 weeks or more in a row so that they stopped doing some usual activities, during the 12 months before the survey"/>
    <n v="31.7197"/>
    <n v="1254"/>
    <n v="398"/>
    <x v="0"/>
    <s v="White"/>
    <s v="Total"/>
    <s v="Total"/>
    <s v="Total"/>
    <s v="(38.635790776, -92.566300053)"/>
    <n v="29"/>
    <s v="State"/>
  </r>
  <r>
    <x v="1"/>
    <s v="MI"/>
    <x v="2"/>
    <s v="Felt sad or hopeless"/>
    <s v="almost every day for 2 weeks or more in a row so that they stopped doing some usual activities, during the 12 months before the survey"/>
    <n v="27.125699999999998"/>
    <n v="38"/>
    <n v="11"/>
    <x v="2"/>
    <s v="White"/>
    <s v="11th"/>
    <s v="Total"/>
    <s v="No sexual contact"/>
    <s v="(44.661319543001, -84.71439027)"/>
    <n v="26"/>
    <s v="State"/>
  </r>
  <r>
    <x v="3"/>
    <s v="ME"/>
    <x v="1"/>
    <s v="Attempted suicide"/>
    <s v="one or more times during the 12 months before the survey"/>
    <n v="19.091899999999999"/>
    <n v="69"/>
    <n v="14"/>
    <x v="0"/>
    <s v="Total"/>
    <s v="10th"/>
    <s v="Gay or lesbian"/>
    <s v="Total"/>
    <s v="(45.254228894001, -68.985031336)"/>
    <n v="23"/>
    <s v="State"/>
  </r>
  <r>
    <x v="5"/>
    <s v="AR"/>
    <x v="3"/>
    <s v="Made a plan about how they would attempt suicide"/>
    <s v="during the 12 months before the survey"/>
    <n v="25.242100000000001"/>
    <n v="69"/>
    <n v="18"/>
    <x v="0"/>
    <s v="Hispanic or Latino"/>
    <s v="9th"/>
    <s v="Heterosexual (straight)"/>
    <s v="Total"/>
    <s v="(34.748650124, -92.274490743)"/>
    <n v="5"/>
    <s v="State"/>
  </r>
  <r>
    <x v="26"/>
    <s v="AZ"/>
    <x v="0"/>
    <s v="Seriously considered attempting suicide"/>
    <s v="during the 12 months before the survey"/>
    <n v="17.248699999999999"/>
    <n v="267"/>
    <n v="47"/>
    <x v="0"/>
    <s v="White"/>
    <s v="9th"/>
    <s v="Total"/>
    <s v="Total"/>
    <s v="(34.86597028, -111.763811277)"/>
    <n v="4"/>
    <s v="State"/>
  </r>
  <r>
    <x v="19"/>
    <s v="NC"/>
    <x v="2"/>
    <s v="Felt sad or hopeless"/>
    <s v="almost every day for 2 weeks or more in a row so that they stopped doing some usual activities, during the 12 months before the survey"/>
    <n v="17.5793"/>
    <n v="1269"/>
    <n v="224"/>
    <x v="1"/>
    <s v="Total"/>
    <s v="Total"/>
    <s v="Heterosexual (straight)"/>
    <s v="Total"/>
    <s v="(35.466220975, -79.159250463)"/>
    <n v="37"/>
    <s v="State"/>
  </r>
  <r>
    <x v="34"/>
    <s v="OK"/>
    <x v="2"/>
    <s v="Felt sad or hopeless"/>
    <s v="almost every day for 2 weeks or more in a row so that they stopped doing some usual activities, during the 12 months before the survey"/>
    <n v="22.8552"/>
    <n v="274"/>
    <n v="63"/>
    <x v="0"/>
    <s v="Total"/>
    <s v="9th"/>
    <s v="Total"/>
    <s v="No sexual contact"/>
    <s v="(35.472031356, -97.521070214)"/>
    <n v="40"/>
    <s v="State"/>
  </r>
  <r>
    <x v="24"/>
    <s v="DE"/>
    <x v="1"/>
    <s v="Attempted suicide"/>
    <s v="one or more times during the 12 months before the survey"/>
    <n v="16.777699999999999"/>
    <n v="48"/>
    <n v="9"/>
    <x v="0"/>
    <s v="Hispanic or Latino"/>
    <s v="9th"/>
    <s v="Total"/>
    <s v="Opposite sex only"/>
    <s v="(39.008830667, -75.577741168)"/>
    <n v="10"/>
    <s v="State"/>
  </r>
  <r>
    <x v="10"/>
    <s v="MD"/>
    <x v="3"/>
    <s v="Made a plan about how they would attempt suicide"/>
    <s v="during the 12 months before the survey"/>
    <n v="49.061300000000003"/>
    <n v="108"/>
    <n v="53"/>
    <x v="2"/>
    <s v="Multiple Race"/>
    <s v="9th"/>
    <s v="Bisexual"/>
    <s v="Total"/>
    <s v="(39.290580964, -76.609260111)"/>
    <n v="24"/>
    <s v="State"/>
  </r>
  <r>
    <x v="2"/>
    <s v="NM"/>
    <x v="3"/>
    <s v="Made a plan about how they would attempt suicide"/>
    <s v="during the 12 months before the survey"/>
    <n v="30.262499999999999"/>
    <n v="37"/>
    <n v="12"/>
    <x v="1"/>
    <s v="Total"/>
    <s v="12th"/>
    <s v="Gay, lesbian, or bisexual"/>
    <s v="Total"/>
    <s v="(34.520880952, -106.240580985)"/>
    <n v="35"/>
    <s v="State"/>
  </r>
  <r>
    <x v="2"/>
    <s v="NM"/>
    <x v="4"/>
    <s v="Suicide attempt resulted in an injury, poisoning, or overdose that had to be treated by a doctor or nurse"/>
    <s v="during the 12 months before the survey"/>
    <n v="0.6129"/>
    <n v="180"/>
    <n v="2"/>
    <x v="1"/>
    <s v="American Indian or Alaska Native"/>
    <s v="Total"/>
    <s v="Total"/>
    <s v="No sexual contact"/>
    <s v="(34.520880952, -106.240580985)"/>
    <n v="35"/>
    <s v="State"/>
  </r>
  <r>
    <x v="13"/>
    <s v="PA"/>
    <x v="4"/>
    <s v="Suicide attempt resulted in an injury, poisoning, or overdose that had to be treated by a doctor or nurse"/>
    <s v="during the 12 months before the survey"/>
    <n v="9.3696000000000002"/>
    <n v="58"/>
    <n v="6"/>
    <x v="2"/>
    <s v="Hispanic or Latino"/>
    <s v="9th"/>
    <s v="Total"/>
    <s v="No sexual contact"/>
    <s v="(40.793730152, -77.860700294)"/>
    <n v="42"/>
    <s v="State"/>
  </r>
  <r>
    <x v="21"/>
    <s v="FL"/>
    <x v="2"/>
    <s v="Felt sad or hopeless"/>
    <s v="almost every day for 2 weeks or more in a row so that they stopped doing some usual activities, during the 12 months before the survey"/>
    <n v="17.775099999999998"/>
    <n v="432"/>
    <n v="77"/>
    <x v="1"/>
    <s v="White"/>
    <s v="Total"/>
    <s v="Total"/>
    <s v="Opposite sex only"/>
    <s v="(28.932040377, -81.928960539)"/>
    <n v="12"/>
    <s v="State"/>
  </r>
  <r>
    <x v="20"/>
    <s v="IL"/>
    <x v="3"/>
    <s v="Made a plan about how they would attempt suicide"/>
    <s v="during the 12 months before the survey"/>
    <n v="10.2682"/>
    <n v="45"/>
    <n v="5"/>
    <x v="2"/>
    <s v="Asian"/>
    <s v="10th"/>
    <s v="Heterosexual (straight)"/>
    <s v="Total"/>
    <s v="(40.485010283, -88.997710178)"/>
    <n v="17"/>
    <s v="State"/>
  </r>
  <r>
    <x v="27"/>
    <s v="TX"/>
    <x v="4"/>
    <s v="Suicide attempt resulted in an injury, poisoning, or overdose that had to be treated by a doctor or nurse"/>
    <s v="during the 12 months before the survey"/>
    <n v="1.8645"/>
    <n v="140"/>
    <n v="3"/>
    <x v="2"/>
    <s v="Hispanic or Latino"/>
    <s v="11th"/>
    <s v="Total"/>
    <s v="Total"/>
    <s v="(31.827240407, -99.426770206)"/>
    <n v="48"/>
    <s v="State"/>
  </r>
  <r>
    <x v="26"/>
    <s v="AZ"/>
    <x v="1"/>
    <s v="Attempted suicide"/>
    <s v="one or more times during the 12 months before the survey"/>
    <n v="7.7953999999999999"/>
    <n v="64"/>
    <n v="5"/>
    <x v="1"/>
    <s v="Hispanic or Latino"/>
    <s v="12th"/>
    <s v="Heterosexual (straight)"/>
    <s v="Total"/>
    <s v="(34.86597028, -111.763811277)"/>
    <n v="4"/>
    <s v="State"/>
  </r>
  <r>
    <x v="2"/>
    <s v="NM"/>
    <x v="3"/>
    <s v="Made a plan about how they would attempt suicide"/>
    <s v="during the 12 months before the survey"/>
    <n v="26.212399999999999"/>
    <n v="54"/>
    <n v="15"/>
    <x v="0"/>
    <s v="Total"/>
    <s v="10th"/>
    <s v="Gay or lesbian"/>
    <s v="Total"/>
    <s v="(34.520880952, -106.240580985)"/>
    <n v="35"/>
    <s v="State"/>
  </r>
  <r>
    <x v="28"/>
    <s v="WI"/>
    <x v="3"/>
    <s v="Made a plan about how they would attempt suicide"/>
    <s v="during the 12 months before the survey"/>
    <n v="16.7349"/>
    <n v="57"/>
    <n v="10"/>
    <x v="0"/>
    <s v="Black or African American"/>
    <s v="Total"/>
    <s v="Total"/>
    <s v="No sexual contact"/>
    <s v="(44.393191174, -89.816370742)"/>
    <n v="55"/>
    <s v="State"/>
  </r>
  <r>
    <x v="24"/>
    <s v="DE"/>
    <x v="2"/>
    <s v="Felt sad or hopeless"/>
    <s v="almost every day for 2 weeks or more in a row so that they stopped doing some usual activities, during the 12 months before the survey"/>
    <n v="50.784100000000002"/>
    <n v="32"/>
    <n v="17"/>
    <x v="2"/>
    <s v="White"/>
    <s v="11th"/>
    <s v="Total"/>
    <s v="Same sex only or both sexes"/>
    <s v="(39.008830667, -75.577741168)"/>
    <n v="10"/>
    <s v="State"/>
  </r>
  <r>
    <x v="21"/>
    <s v="FL"/>
    <x v="3"/>
    <s v="Made a plan about how they would attempt suicide"/>
    <s v="during the 12 months before the survey"/>
    <n v="28.847300000000001"/>
    <n v="72"/>
    <n v="21"/>
    <x v="0"/>
    <s v="White"/>
    <s v="10th"/>
    <s v="Gay, lesbian, or bisexual"/>
    <s v="Total"/>
    <s v="(28.932040377, -81.928960539)"/>
    <n v="12"/>
    <s v="State"/>
  </r>
  <r>
    <x v="12"/>
    <s v="WV"/>
    <x v="1"/>
    <s v="Attempted suicide"/>
    <s v="one or more times during the 12 months before the survey"/>
    <n v="5.2069999999999999"/>
    <n v="73"/>
    <n v="4"/>
    <x v="0"/>
    <s v="White"/>
    <s v="9th"/>
    <s v="Total"/>
    <s v="Opposite sex only"/>
    <s v="(38.665510202, -80.712640135)"/>
    <n v="54"/>
    <s v="State"/>
  </r>
  <r>
    <x v="9"/>
    <s v="RI"/>
    <x v="0"/>
    <s v="Seriously considered attempting suicide"/>
    <s v="during the 12 months before the survey"/>
    <n v="5.5719000000000003"/>
    <n v="39"/>
    <n v="3"/>
    <x v="0"/>
    <s v="Hispanic or Latino"/>
    <s v="12th"/>
    <s v="Total"/>
    <s v="Opposite sex only"/>
    <s v="(41.708280193, -71.522470314)"/>
    <n v="44"/>
    <s v="State"/>
  </r>
  <r>
    <x v="8"/>
    <s v="HI"/>
    <x v="4"/>
    <s v="Suicide attempt resulted in an injury, poisoning, or overdose that had to be treated by a doctor or nurse"/>
    <s v="during the 12 months before the survey"/>
    <n v="3.4754"/>
    <n v="53"/>
    <n v="2"/>
    <x v="2"/>
    <s v="Total"/>
    <s v="9th"/>
    <s v="Not sure"/>
    <s v="Total"/>
    <s v="(21.304850435, -157.857749403)"/>
    <n v="15"/>
    <s v="State"/>
  </r>
  <r>
    <x v="0"/>
    <s v="NH"/>
    <x v="1"/>
    <s v="Attempted suicide"/>
    <s v="one or more times during the 12 months before the survey"/>
    <n v="23.722799999999999"/>
    <n v="93"/>
    <n v="23"/>
    <x v="2"/>
    <s v="Total"/>
    <s v="12th"/>
    <s v="Total"/>
    <s v="Both sexes"/>
    <s v="(43.655950113, -71.50036092)"/>
    <n v="33"/>
    <s v="State"/>
  </r>
  <r>
    <x v="2"/>
    <s v="NM"/>
    <x v="1"/>
    <s v="Attempted suicide"/>
    <s v="one or more times during the 12 months before the survey"/>
    <n v="24.012599999999999"/>
    <n v="117"/>
    <n v="29"/>
    <x v="0"/>
    <s v="Total"/>
    <s v="12th"/>
    <s v="Gay, lesbian, or bisexual"/>
    <s v="Total"/>
    <s v="(34.520880952, -106.240580985)"/>
    <n v="35"/>
    <s v="State"/>
  </r>
  <r>
    <x v="2"/>
    <s v="NM"/>
    <x v="4"/>
    <s v="Suicide attempt resulted in an injury, poisoning, or overdose that had to be treated by a doctor or nurse"/>
    <s v="during the 12 months before the survey"/>
    <n v="0.7802"/>
    <n v="146"/>
    <n v="2"/>
    <x v="1"/>
    <s v="Hispanic or Latino"/>
    <s v="10th"/>
    <s v="Total"/>
    <s v="No sexual contact"/>
    <s v="(34.520880952, -106.240580985)"/>
    <n v="35"/>
    <s v="State"/>
  </r>
  <r>
    <x v="14"/>
    <s v="VT"/>
    <x v="2"/>
    <s v="Felt sad or hopeless"/>
    <s v="almost every day for 2 weeks or more in a row so that they stopped doing some usual activities, during the 12 months before the survey"/>
    <n v="22.007300000000001"/>
    <n v="192"/>
    <n v="43"/>
    <x v="0"/>
    <s v="Multiple Race"/>
    <s v="9th"/>
    <s v="Heterosexual (straight)"/>
    <s v="Total"/>
    <s v="(43.625381239, -72.517640791)"/>
    <n v="50"/>
    <s v="State"/>
  </r>
  <r>
    <x v="15"/>
    <s v="MA"/>
    <x v="4"/>
    <s v="Suicide attempt resulted in an injury, poisoning, or overdose that had to be treated by a doctor or nurse"/>
    <s v="during the 12 months before the survey"/>
    <n v="2.161"/>
    <n v="41"/>
    <n v="1"/>
    <x v="0"/>
    <s v="Hispanic or Latino"/>
    <s v="9th"/>
    <s v="Total"/>
    <s v="Opposite sex only"/>
    <s v="(42.27687047, -72.082690675)"/>
    <n v="25"/>
    <s v="State"/>
  </r>
  <r>
    <x v="2"/>
    <s v="NM"/>
    <x v="1"/>
    <s v="Attempted suicide"/>
    <s v="one or more times during the 12 months before the survey"/>
    <n v="12.033200000000001"/>
    <n v="41"/>
    <n v="5"/>
    <x v="2"/>
    <s v="American Indian or Alaska Native"/>
    <s v="11th"/>
    <s v="Total"/>
    <s v="No sexual contact"/>
    <s v="(34.520880952, -106.240580985)"/>
    <n v="35"/>
    <s v="State"/>
  </r>
  <r>
    <x v="27"/>
    <s v="TX"/>
    <x v="2"/>
    <s v="Felt sad or hopeless"/>
    <s v="almost every day for 2 weeks or more in a row so that they stopped doing some usual activities, during the 12 months before the survey"/>
    <n v="58.996299999999998"/>
    <n v="66"/>
    <n v="39"/>
    <x v="0"/>
    <s v="Total"/>
    <s v="10th"/>
    <s v="Gay, lesbian, or bisexual"/>
    <s v="Total"/>
    <s v="(31.827240407, -99.426770206)"/>
    <n v="48"/>
    <s v="State"/>
  </r>
  <r>
    <x v="21"/>
    <s v="FL"/>
    <x v="1"/>
    <s v="Attempted suicide"/>
    <s v="one or more times during the 12 months before the survey"/>
    <n v="22.5473"/>
    <n v="579"/>
    <n v="131"/>
    <x v="0"/>
    <s v="Total"/>
    <s v="Total"/>
    <s v="Gay, lesbian, or bisexual"/>
    <s v="Total"/>
    <s v="(28.932040377, -81.928960539)"/>
    <n v="12"/>
    <s v="State"/>
  </r>
  <r>
    <x v="3"/>
    <s v="ME"/>
    <x v="2"/>
    <s v="Felt sad or hopeless"/>
    <s v="almost every day for 2 weeks or more in a row so that they stopped doing some usual activities, during the 12 months before the survey"/>
    <n v="68.912599999999998"/>
    <n v="227"/>
    <n v="157"/>
    <x v="0"/>
    <s v="Total"/>
    <s v="9th"/>
    <s v="Bisexual"/>
    <s v="Total"/>
    <s v="(45.254228894001, -68.985031336)"/>
    <n v="23"/>
    <s v="State"/>
  </r>
  <r>
    <x v="21"/>
    <s v="FL"/>
    <x v="1"/>
    <s v="Attempted suicide"/>
    <s v="one or more times during the 12 months before the survey"/>
    <n v="7.9358000000000004"/>
    <n v="361"/>
    <n v="29"/>
    <x v="2"/>
    <s v="White"/>
    <s v="Total"/>
    <s v="Total"/>
    <s v="Opposite sex only"/>
    <s v="(28.932040377, -81.928960539)"/>
    <n v="12"/>
    <s v="State"/>
  </r>
  <r>
    <x v="9"/>
    <s v="RI"/>
    <x v="2"/>
    <s v="Felt sad or hopeless"/>
    <s v="almost every day for 2 weeks or more in a row so that they stopped doing some usual activities, during the 12 months before the survey"/>
    <n v="39.154200000000003"/>
    <n v="51"/>
    <n v="20"/>
    <x v="0"/>
    <s v="Multiple Race"/>
    <s v="Total"/>
    <s v="Total"/>
    <s v="Opposite sex only"/>
    <s v="(41.708280193, -71.522470314)"/>
    <n v="44"/>
    <s v="State"/>
  </r>
  <r>
    <x v="2"/>
    <s v="NM"/>
    <x v="0"/>
    <s v="Seriously considered attempting suicide"/>
    <s v="during the 12 months before the survey"/>
    <n v="13.6951"/>
    <n v="205"/>
    <n v="29"/>
    <x v="0"/>
    <s v="American Indian or Alaska Native"/>
    <s v="9th"/>
    <s v="Heterosexual (straight)"/>
    <s v="Total"/>
    <s v="(34.520880952, -106.240580985)"/>
    <n v="35"/>
    <s v="State"/>
  </r>
  <r>
    <x v="13"/>
    <s v="PA"/>
    <x v="2"/>
    <s v="Felt sad or hopeless"/>
    <s v="almost every day for 2 weeks or more in a row so that they stopped doing some usual activities, during the 12 months before the survey"/>
    <n v="41.956699999999998"/>
    <n v="54"/>
    <n v="23"/>
    <x v="1"/>
    <s v="Total"/>
    <s v="Total"/>
    <s v="Bisexual"/>
    <s v="Total"/>
    <s v="(40.793730152, -77.860700294)"/>
    <n v="42"/>
    <s v="State"/>
  </r>
  <r>
    <x v="0"/>
    <s v="NH"/>
    <x v="1"/>
    <s v="Attempted suicide"/>
    <s v="one or more times during the 12 months before the survey"/>
    <n v="4.0731999999999999"/>
    <n v="55"/>
    <n v="3"/>
    <x v="1"/>
    <s v="Hispanic or Latino"/>
    <s v="11th"/>
    <s v="Heterosexual (straight)"/>
    <s v="Total"/>
    <s v="(43.655950113, -71.50036092)"/>
    <n v="33"/>
    <s v="State"/>
  </r>
  <r>
    <x v="15"/>
    <s v="MA"/>
    <x v="3"/>
    <s v="Made a plan about how they would attempt suicide"/>
    <s v="during the 12 months before the survey"/>
    <n v="9.33"/>
    <n v="236"/>
    <n v="23"/>
    <x v="0"/>
    <s v="White"/>
    <s v="9th"/>
    <s v="Total"/>
    <s v="No sexual contact"/>
    <s v="(42.27687047, -72.082690675)"/>
    <n v="25"/>
    <s v="State"/>
  </r>
  <r>
    <x v="27"/>
    <s v="TX"/>
    <x v="0"/>
    <s v="Seriously considered attempting suicide"/>
    <s v="during the 12 months before the survey"/>
    <n v="11.673400000000001"/>
    <n v="153"/>
    <n v="18"/>
    <x v="0"/>
    <s v="White"/>
    <s v="9th"/>
    <s v="Heterosexual (straight)"/>
    <s v="Total"/>
    <s v="(31.827240407, -99.426770206)"/>
    <n v="48"/>
    <s v="State"/>
  </r>
  <r>
    <x v="15"/>
    <s v="MA"/>
    <x v="1"/>
    <s v="Attempted suicide"/>
    <s v="one or more times during the 12 months before the survey"/>
    <n v="5.4589999999999996"/>
    <n v="1116"/>
    <n v="61"/>
    <x v="0"/>
    <s v="Total"/>
    <s v="Total"/>
    <s v="Total"/>
    <s v="Opposite sex only"/>
    <s v="(42.27687047, -72.082690675)"/>
    <n v="25"/>
    <s v="State"/>
  </r>
  <r>
    <x v="14"/>
    <s v="VT"/>
    <x v="3"/>
    <s v="Made a plan about how they would attempt suicide"/>
    <s v="during the 12 months before the survey"/>
    <n v="11.5238"/>
    <n v="61"/>
    <n v="8"/>
    <x v="1"/>
    <s v="Multiple Race"/>
    <s v="10th"/>
    <s v="Total"/>
    <s v="No sexual contact"/>
    <s v="(43.625381239, -72.517640791)"/>
    <n v="50"/>
    <s v="State"/>
  </r>
  <r>
    <x v="28"/>
    <s v="WI"/>
    <x v="1"/>
    <s v="Attempted suicide"/>
    <s v="one or more times during the 12 months before the survey"/>
    <n v="4.3543000000000003"/>
    <n v="139"/>
    <n v="7"/>
    <x v="2"/>
    <s v="White"/>
    <s v="10th"/>
    <s v="Heterosexual (straight)"/>
    <s v="Total"/>
    <s v="(44.393191174, -89.816370742)"/>
    <n v="55"/>
    <s v="State"/>
  </r>
  <r>
    <x v="16"/>
    <s v="CT"/>
    <x v="2"/>
    <s v="Felt sad or hopeless"/>
    <s v="almost every day for 2 weeks or more in a row so that they stopped doing some usual activities, during the 12 months before the survey"/>
    <n v="16.138000000000002"/>
    <n v="82"/>
    <n v="14"/>
    <x v="1"/>
    <s v="Hispanic or Latino"/>
    <s v="11th"/>
    <s v="Heterosexual (straight)"/>
    <s v="Total"/>
    <s v="(41.56266102, -72.649840952)"/>
    <n v="9"/>
    <s v="State"/>
  </r>
  <r>
    <x v="6"/>
    <s v="KY"/>
    <x v="4"/>
    <s v="Suicide attempt resulted in an injury, poisoning, or overdose that had to be treated by a doctor or nurse"/>
    <s v="during the 12 months before the survey"/>
    <n v="11.4338"/>
    <n v="50"/>
    <n v="6"/>
    <x v="1"/>
    <s v="Total"/>
    <s v="Total"/>
    <s v="Gay, lesbian, or bisexual"/>
    <s v="Total"/>
    <s v="(37.645970271, -84.774971048)"/>
    <n v="21"/>
    <s v="State"/>
  </r>
  <r>
    <x v="28"/>
    <s v="WI"/>
    <x v="3"/>
    <s v="Made a plan about how they would attempt suicide"/>
    <s v="during the 12 months before the survey"/>
    <n v="39.369900000000001"/>
    <n v="99"/>
    <n v="39"/>
    <x v="0"/>
    <s v="White"/>
    <s v="Total"/>
    <s v="Bisexual"/>
    <s v="Total"/>
    <s v="(44.393191174, -89.816370742)"/>
    <n v="55"/>
    <s v="State"/>
  </r>
  <r>
    <x v="4"/>
    <s v="NV"/>
    <x v="3"/>
    <s v="Made a plan about how they would attempt suicide"/>
    <s v="during the 12 months before the survey"/>
    <n v="12.241"/>
    <n v="151"/>
    <n v="19"/>
    <x v="2"/>
    <s v="Total"/>
    <s v="9th"/>
    <s v="Heterosexual (straight)"/>
    <s v="Total"/>
    <s v="(39.49324039, -117.071840564)"/>
    <n v="32"/>
    <s v="State"/>
  </r>
  <r>
    <x v="26"/>
    <s v="AZ"/>
    <x v="0"/>
    <s v="Seriously considered attempting suicide"/>
    <s v="during the 12 months before the survey"/>
    <n v="17.442"/>
    <n v="91"/>
    <n v="16"/>
    <x v="2"/>
    <s v="White"/>
    <s v="9th"/>
    <s v="Heterosexual (straight)"/>
    <s v="Total"/>
    <s v="(34.86597028, -111.763811277)"/>
    <n v="4"/>
    <s v="State"/>
  </r>
  <r>
    <x v="3"/>
    <s v="ME"/>
    <x v="1"/>
    <s v="Attempted suicide"/>
    <s v="one or more times during the 12 months before the survey"/>
    <n v="13.126300000000001"/>
    <n v="115"/>
    <n v="16"/>
    <x v="0"/>
    <s v="American Indian or Alaska Native"/>
    <s v="9th"/>
    <s v="Total"/>
    <s v="Total"/>
    <s v="(45.254228894001, -68.985031336)"/>
    <n v="23"/>
    <s v="State"/>
  </r>
  <r>
    <x v="19"/>
    <s v="NC"/>
    <x v="1"/>
    <s v="Attempted suicide"/>
    <s v="one or more times during the 12 months before the survey"/>
    <n v="3.5952000000000002"/>
    <n v="107"/>
    <n v="4"/>
    <x v="2"/>
    <s v="Hispanic or Latino"/>
    <s v="Total"/>
    <s v="Total"/>
    <s v="No sexual contact"/>
    <s v="(35.466220975, -79.159250463)"/>
    <n v="37"/>
    <s v="State"/>
  </r>
  <r>
    <x v="3"/>
    <s v="ME"/>
    <x v="3"/>
    <s v="Made a plan about how they would attempt suicide"/>
    <s v="during the 12 months before the survey"/>
    <n v="10.5419"/>
    <n v="58"/>
    <n v="7"/>
    <x v="0"/>
    <s v="Asian"/>
    <s v="9th"/>
    <s v="Heterosexual (straight)"/>
    <s v="Total"/>
    <s v="(45.254228894001, -68.985031336)"/>
    <n v="23"/>
    <s v="State"/>
  </r>
  <r>
    <x v="18"/>
    <s v="NY"/>
    <x v="1"/>
    <s v="Attempted suicide"/>
    <s v="one or more times during the 12 months before the survey"/>
    <n v="6.2134999999999998"/>
    <n v="444"/>
    <n v="28"/>
    <x v="0"/>
    <s v="White"/>
    <s v="11th"/>
    <s v="Total"/>
    <s v="Total"/>
    <s v="(42.827001032, -75.543970427)"/>
    <n v="36"/>
    <s v="State"/>
  </r>
  <r>
    <x v="18"/>
    <s v="NY"/>
    <x v="1"/>
    <s v="Attempted suicide"/>
    <s v="one or more times during the 12 months before the survey"/>
    <n v="20.2471"/>
    <n v="149"/>
    <n v="31"/>
    <x v="2"/>
    <s v="White"/>
    <s v="Total"/>
    <s v="Gay, lesbian, or bisexual"/>
    <s v="Total"/>
    <s v="(42.827001032, -75.543970427)"/>
    <n v="36"/>
    <s v="State"/>
  </r>
  <r>
    <x v="5"/>
    <s v="AR"/>
    <x v="4"/>
    <s v="Suicide attempt resulted in an injury, poisoning, or overdose that had to be treated by a doctor or nurse"/>
    <s v="during the 12 months before the survey"/>
    <n v="8.4591999999999992"/>
    <n v="38"/>
    <n v="4"/>
    <x v="0"/>
    <s v="Black or African American"/>
    <s v="11th"/>
    <s v="Total"/>
    <s v="Opposite sex only"/>
    <s v="(34.748650124, -92.274490743)"/>
    <n v="5"/>
    <s v="State"/>
  </r>
  <r>
    <x v="15"/>
    <s v="MA"/>
    <x v="3"/>
    <s v="Made a plan about how they would attempt suicide"/>
    <s v="during the 12 months before the survey"/>
    <n v="17.550999999999998"/>
    <n v="174"/>
    <n v="31"/>
    <x v="0"/>
    <s v="Hispanic or Latino"/>
    <s v="12th"/>
    <s v="Total"/>
    <s v="Total"/>
    <s v="(42.27687047, -72.082690675)"/>
    <n v="25"/>
    <s v="State"/>
  </r>
  <r>
    <x v="9"/>
    <s v="RI"/>
    <x v="3"/>
    <s v="Made a plan about how they would attempt suicide"/>
    <s v="during the 12 months before the survey"/>
    <n v="28.779"/>
    <n v="42"/>
    <n v="13"/>
    <x v="0"/>
    <s v="Total"/>
    <s v="12th"/>
    <s v="Bisexual"/>
    <s v="Total"/>
    <s v="(41.708280193, -71.522470314)"/>
    <n v="44"/>
    <s v="State"/>
  </r>
  <r>
    <x v="10"/>
    <s v="MD"/>
    <x v="0"/>
    <s v="Seriously considered attempting suicide"/>
    <s v="during the 12 months before the survey"/>
    <n v="18.3505"/>
    <n v="144"/>
    <n v="27"/>
    <x v="2"/>
    <s v="American Indian or Alaska Native"/>
    <s v="Total"/>
    <s v="Heterosexual (straight)"/>
    <s v="Total"/>
    <s v="(39.290580964, -76.609260111)"/>
    <n v="24"/>
    <s v="State"/>
  </r>
  <r>
    <x v="26"/>
    <s v="AZ"/>
    <x v="1"/>
    <s v="Attempted suicide"/>
    <s v="one or more times during the 12 months before the survey"/>
    <n v="4.8478000000000003"/>
    <n v="269"/>
    <n v="14"/>
    <x v="1"/>
    <s v="White"/>
    <s v="Total"/>
    <s v="Heterosexual (straight)"/>
    <s v="Total"/>
    <s v="(34.86597028, -111.763811277)"/>
    <n v="4"/>
    <s v="State"/>
  </r>
  <r>
    <x v="1"/>
    <s v="MI"/>
    <x v="2"/>
    <s v="Felt sad or hopeless"/>
    <s v="almost every day for 2 weeks or more in a row so that they stopped doing some usual activities, during the 12 months before the survey"/>
    <n v="44.658200000000001"/>
    <n v="35"/>
    <n v="16"/>
    <x v="2"/>
    <s v="Hispanic or Latino"/>
    <s v="Total"/>
    <s v="Total"/>
    <s v="No sexual contact"/>
    <s v="(44.661319543001, -84.71439027)"/>
    <n v="26"/>
    <s v="State"/>
  </r>
  <r>
    <x v="27"/>
    <s v="TX"/>
    <x v="1"/>
    <s v="Attempted suicide"/>
    <s v="one or more times during the 12 months before the survey"/>
    <n v="0"/>
    <n v="66"/>
    <n v="0"/>
    <x v="1"/>
    <s v="White"/>
    <s v="9th"/>
    <s v="Heterosexual (straight)"/>
    <s v="Total"/>
    <s v="(31.827240407, -99.426770206)"/>
    <n v="48"/>
    <s v="State"/>
  </r>
  <r>
    <x v="9"/>
    <s v="RI"/>
    <x v="3"/>
    <s v="Made a plan about how they would attempt suicide"/>
    <s v="during the 12 months before the survey"/>
    <n v="9.0152999999999999"/>
    <n v="135"/>
    <n v="13"/>
    <x v="1"/>
    <s v="Total"/>
    <s v="10th"/>
    <s v="Total"/>
    <s v="No sexual contact"/>
    <s v="(41.708280193, -71.522470314)"/>
    <n v="44"/>
    <s v="State"/>
  </r>
  <r>
    <x v="8"/>
    <s v="HI"/>
    <x v="0"/>
    <s v="Seriously considered attempting suicide"/>
    <s v="during the 12 months before the survey"/>
    <n v="24.524100000000001"/>
    <n v="68"/>
    <n v="17"/>
    <x v="2"/>
    <s v="Total"/>
    <s v="Total"/>
    <s v="Gay or lesbian"/>
    <s v="Total"/>
    <s v="(21.304850435, -157.857749403)"/>
    <n v="15"/>
    <s v="State"/>
  </r>
  <r>
    <x v="6"/>
    <s v="KY"/>
    <x v="3"/>
    <s v="Made a plan about how they would attempt suicide"/>
    <s v="during the 12 months before the survey"/>
    <n v="21.898"/>
    <n v="33"/>
    <n v="8"/>
    <x v="0"/>
    <s v="White"/>
    <s v="12th"/>
    <s v="Gay, lesbian, or bisexual"/>
    <s v="Total"/>
    <s v="(37.645970271, -84.774971048)"/>
    <n v="21"/>
    <s v="State"/>
  </r>
  <r>
    <x v="21"/>
    <s v="FL"/>
    <x v="2"/>
    <s v="Felt sad or hopeless"/>
    <s v="almost every day for 2 weeks or more in a row so that they stopped doing some usual activities, during the 12 months before the survey"/>
    <n v="70.087199999999996"/>
    <n v="54"/>
    <n v="38"/>
    <x v="2"/>
    <s v="White"/>
    <s v="10th"/>
    <s v="Gay, lesbian, or bisexual"/>
    <s v="Total"/>
    <s v="(28.932040377, -81.928960539)"/>
    <n v="12"/>
    <s v="State"/>
  </r>
  <r>
    <x v="3"/>
    <s v="ME"/>
    <x v="3"/>
    <s v="Made a plan about how they would attempt suicide"/>
    <s v="during the 12 months before the survey"/>
    <n v="9.5460999999999991"/>
    <n v="3526"/>
    <n v="337"/>
    <x v="1"/>
    <s v="White"/>
    <s v="Total"/>
    <s v="Total"/>
    <s v="Total"/>
    <s v="(45.254228894001, -68.985031336)"/>
    <n v="23"/>
    <s v="State"/>
  </r>
  <r>
    <x v="23"/>
    <s v="IA"/>
    <x v="0"/>
    <s v="Seriously considered attempting suicide"/>
    <s v="during the 12 months before the survey"/>
    <n v="22.996400000000001"/>
    <n v="96"/>
    <n v="23"/>
    <x v="0"/>
    <s v="White"/>
    <s v="10th"/>
    <s v="Total"/>
    <s v="Opposite sex only"/>
    <s v="(42.469400913, -93.816490556)"/>
    <n v="19"/>
    <s v="State"/>
  </r>
  <r>
    <x v="16"/>
    <s v="CT"/>
    <x v="2"/>
    <s v="Felt sad or hopeless"/>
    <s v="almost every day for 2 weeks or more in a row so that they stopped doing some usual activities, during the 12 months before the survey"/>
    <n v="21.6113"/>
    <n v="34"/>
    <n v="8"/>
    <x v="0"/>
    <s v="Black or African American"/>
    <s v="12th"/>
    <s v="Total"/>
    <s v="Opposite sex only"/>
    <s v="(41.56266102, -72.649840952)"/>
    <n v="9"/>
    <s v="State"/>
  </r>
  <r>
    <x v="33"/>
    <s v="MO"/>
    <x v="2"/>
    <s v="Felt sad or hopeless"/>
    <s v="almost every day for 2 weeks or more in a row so that they stopped doing some usual activities, during the 12 months before the survey"/>
    <n v="37.420299999999997"/>
    <n v="101"/>
    <n v="38"/>
    <x v="0"/>
    <s v="Multiple Race"/>
    <s v="Total"/>
    <s v="Total"/>
    <s v="Total"/>
    <s v="(38.635790776, -92.566300053)"/>
    <n v="29"/>
    <s v="State"/>
  </r>
  <r>
    <x v="23"/>
    <s v="IA"/>
    <x v="1"/>
    <s v="Attempted suicide"/>
    <s v="one or more times during the 12 months before the survey"/>
    <n v="2.5651000000000002"/>
    <n v="167"/>
    <n v="5"/>
    <x v="0"/>
    <s v="White"/>
    <s v="9th"/>
    <s v="Total"/>
    <s v="No sexual contact"/>
    <s v="(42.469400913, -93.816490556)"/>
    <n v="19"/>
    <s v="State"/>
  </r>
  <r>
    <x v="0"/>
    <s v="NH"/>
    <x v="1"/>
    <s v="Attempted suicide"/>
    <s v="one or more times during the 12 months before the survey"/>
    <n v="11.207800000000001"/>
    <n v="36"/>
    <n v="5"/>
    <x v="1"/>
    <s v="White"/>
    <s v="9th"/>
    <s v="Not sure"/>
    <s v="Total"/>
    <s v="(43.655950113, -71.50036092)"/>
    <n v="33"/>
    <s v="State"/>
  </r>
  <r>
    <x v="15"/>
    <s v="MA"/>
    <x v="2"/>
    <s v="Felt sad or hopeless"/>
    <s v="almost every day for 2 weeks or more in a row so that they stopped doing some usual activities, during the 12 months before the survey"/>
    <n v="62.480899999999998"/>
    <n v="33"/>
    <n v="21"/>
    <x v="0"/>
    <s v="Total"/>
    <s v="10th"/>
    <s v="Not sure"/>
    <s v="Total"/>
    <s v="(42.27687047, -72.082690675)"/>
    <n v="25"/>
    <s v="State"/>
  </r>
  <r>
    <x v="10"/>
    <s v="MD"/>
    <x v="2"/>
    <s v="Felt sad or hopeless"/>
    <s v="almost every day for 2 weeks or more in a row so that they stopped doing some usual activities, during the 12 months before the survey"/>
    <n v="60.992199999999997"/>
    <n v="86"/>
    <n v="53"/>
    <x v="1"/>
    <s v="White"/>
    <s v="12th"/>
    <s v="Bisexual"/>
    <s v="Total"/>
    <s v="(39.290580964, -76.609260111)"/>
    <n v="24"/>
    <s v="State"/>
  </r>
  <r>
    <x v="23"/>
    <s v="IA"/>
    <x v="3"/>
    <s v="Made a plan about how they would attempt suicide"/>
    <s v="during the 12 months before the survey"/>
    <n v="12.243"/>
    <n v="267"/>
    <n v="33"/>
    <x v="1"/>
    <s v="Total"/>
    <s v="9th"/>
    <s v="Total"/>
    <s v="Total"/>
    <s v="(42.469400913, -93.816490556)"/>
    <n v="19"/>
    <s v="State"/>
  </r>
  <r>
    <x v="10"/>
    <s v="MD"/>
    <x v="3"/>
    <s v="Made a plan about how they would attempt suicide"/>
    <s v="during the 12 months before the survey"/>
    <n v="11.416700000000001"/>
    <n v="820"/>
    <n v="94"/>
    <x v="0"/>
    <s v="Hispanic or Latino"/>
    <s v="12th"/>
    <s v="Heterosexual (straight)"/>
    <s v="Total"/>
    <s v="(39.290580964, -76.609260111)"/>
    <n v="24"/>
    <s v="State"/>
  </r>
  <r>
    <x v="5"/>
    <s v="AR"/>
    <x v="2"/>
    <s v="Felt sad or hopeless"/>
    <s v="almost every day for 2 weeks or more in a row so that they stopped doing some usual activities, during the 12 months before the survey"/>
    <n v="76.177499999999995"/>
    <n v="37"/>
    <n v="29"/>
    <x v="0"/>
    <s v="White"/>
    <s v="Total"/>
    <s v="Gay or lesbian"/>
    <s v="Total"/>
    <s v="(34.748650124, -92.274490743)"/>
    <n v="5"/>
    <s v="State"/>
  </r>
  <r>
    <x v="8"/>
    <s v="HI"/>
    <x v="2"/>
    <s v="Felt sad or hopeless"/>
    <s v="almost every day for 2 weeks or more in a row so that they stopped doing some usual activities, during the 12 months before the survey"/>
    <n v="27.0444"/>
    <n v="31"/>
    <n v="9"/>
    <x v="0"/>
    <s v="White"/>
    <s v="12th"/>
    <s v="Total"/>
    <s v="No sexual contact"/>
    <s v="(21.304850435, -157.857749403)"/>
    <n v="15"/>
    <s v="State"/>
  </r>
  <r>
    <x v="9"/>
    <s v="RI"/>
    <x v="2"/>
    <s v="Felt sad or hopeless"/>
    <s v="almost every day for 2 weeks or more in a row so that they stopped doing some usual activities, during the 12 months before the survey"/>
    <n v="30.1614"/>
    <n v="81"/>
    <n v="25"/>
    <x v="2"/>
    <s v="White"/>
    <s v="10th"/>
    <s v="Total"/>
    <s v="No sexual contact"/>
    <s v="(41.708280193, -71.522470314)"/>
    <n v="44"/>
    <s v="State"/>
  </r>
  <r>
    <x v="0"/>
    <s v="NH"/>
    <x v="1"/>
    <s v="Attempted suicide"/>
    <s v="one or more times during the 12 months before the survey"/>
    <n v="21.8658"/>
    <n v="50"/>
    <n v="11"/>
    <x v="0"/>
    <s v="Total"/>
    <s v="11th"/>
    <s v="Gay or lesbian"/>
    <s v="Total"/>
    <s v="(43.655950113, -71.50036092)"/>
    <n v="33"/>
    <s v="State"/>
  </r>
  <r>
    <x v="34"/>
    <s v="OK"/>
    <x v="3"/>
    <s v="Made a plan about how they would attempt suicide"/>
    <s v="during the 12 months before the survey"/>
    <n v="18.558499999999999"/>
    <n v="832"/>
    <n v="155"/>
    <x v="2"/>
    <s v="Total"/>
    <s v="Total"/>
    <s v="Total"/>
    <s v="Total"/>
    <s v="(35.472031356, -97.521070214)"/>
    <n v="40"/>
    <s v="State"/>
  </r>
  <r>
    <x v="37"/>
    <s v="MT"/>
    <x v="4"/>
    <s v="Suicide attempt resulted in an injury, poisoning, or overdose that had to be treated by a doctor or nurse"/>
    <s v="during the 12 months before the survey"/>
    <n v="1.4524999999999999"/>
    <n v="415"/>
    <n v="7"/>
    <x v="1"/>
    <s v="White"/>
    <s v="10th"/>
    <s v="Total"/>
    <s v="Total"/>
    <s v="(47.066528972, -109.424420645)"/>
    <n v="30"/>
    <s v="State"/>
  </r>
  <r>
    <x v="18"/>
    <s v="NY"/>
    <x v="0"/>
    <s v="Seriously considered attempting suicide"/>
    <s v="during the 12 months before the survey"/>
    <n v="50.524500000000003"/>
    <n v="244"/>
    <n v="124"/>
    <x v="0"/>
    <s v="Total"/>
    <s v="10th"/>
    <s v="Bisexual"/>
    <s v="Total"/>
    <s v="(42.827001032, -75.543970427)"/>
    <n v="36"/>
    <s v="State"/>
  </r>
  <r>
    <x v="29"/>
    <s v="ID"/>
    <x v="2"/>
    <s v="Felt sad or hopeless"/>
    <s v="almost every day for 2 weeks or more in a row so that they stopped doing some usual activities, during the 12 months before the survey"/>
    <n v="36.741799999999998"/>
    <n v="444"/>
    <n v="164"/>
    <x v="0"/>
    <s v="Total"/>
    <s v="10th"/>
    <s v="Total"/>
    <s v="Total"/>
    <s v="(43.682630005, -114.363730042)"/>
    <n v="16"/>
    <s v="State"/>
  </r>
  <r>
    <x v="10"/>
    <s v="MD"/>
    <x v="0"/>
    <s v="Seriously considered attempting suicide"/>
    <s v="during the 12 months before the survey"/>
    <n v="16.566500000000001"/>
    <n v="24465"/>
    <n v="4053"/>
    <x v="0"/>
    <s v="White"/>
    <s v="Total"/>
    <s v="Total"/>
    <s v="Total"/>
    <s v="(39.290580964, -76.609260111)"/>
    <n v="24"/>
    <s v="State"/>
  </r>
  <r>
    <x v="17"/>
    <s v="VA"/>
    <x v="0"/>
    <s v="Seriously considered attempting suicide"/>
    <s v="during the 12 months before the survey"/>
    <n v="14.6168"/>
    <n v="372"/>
    <n v="55"/>
    <x v="0"/>
    <s v="White"/>
    <s v="9th"/>
    <s v="Total"/>
    <s v="Total"/>
    <s v="(37.542680674, -78.457890463)"/>
    <n v="51"/>
    <s v="State"/>
  </r>
  <r>
    <x v="14"/>
    <s v="VT"/>
    <x v="2"/>
    <s v="Felt sad or hopeless"/>
    <s v="almost every day for 2 weeks or more in a row so that they stopped doing some usual activities, during the 12 months before the survey"/>
    <n v="25.532599999999999"/>
    <n v="686"/>
    <n v="176"/>
    <x v="0"/>
    <s v="Multiple Race"/>
    <s v="Total"/>
    <s v="Heterosexual (straight)"/>
    <s v="Total"/>
    <s v="(43.625381239, -72.517640791)"/>
    <n v="50"/>
    <s v="State"/>
  </r>
  <r>
    <x v="4"/>
    <s v="NV"/>
    <x v="2"/>
    <s v="Felt sad or hopeless"/>
    <s v="almost every day for 2 weeks or more in a row so that they stopped doing some usual activities, during the 12 months before the survey"/>
    <n v="43.940399999999997"/>
    <n v="70"/>
    <n v="31"/>
    <x v="2"/>
    <s v="Total"/>
    <s v="11th"/>
    <s v="Total"/>
    <s v="Opposite sex only"/>
    <s v="(39.49324039, -117.071840564)"/>
    <n v="32"/>
    <s v="State"/>
  </r>
  <r>
    <x v="4"/>
    <s v="NV"/>
    <x v="3"/>
    <s v="Made a plan about how they would attempt suicide"/>
    <s v="during the 12 months before the survey"/>
    <n v="21.9665"/>
    <n v="38"/>
    <n v="9"/>
    <x v="0"/>
    <s v="Total"/>
    <s v="11th"/>
    <s v="Bisexual"/>
    <s v="Total"/>
    <s v="(39.49324039, -117.071840564)"/>
    <n v="32"/>
    <s v="State"/>
  </r>
  <r>
    <x v="13"/>
    <s v="PA"/>
    <x v="0"/>
    <s v="Seriously considered attempting suicide"/>
    <s v="during the 12 months before the survey"/>
    <n v="28.017499999999998"/>
    <n v="48"/>
    <n v="14"/>
    <x v="0"/>
    <s v="Hispanic or Latino"/>
    <s v="Total"/>
    <s v="Not sure"/>
    <s v="Total"/>
    <s v="(40.793730152, -77.860700294)"/>
    <n v="42"/>
    <s v="State"/>
  </r>
  <r>
    <x v="36"/>
    <s v="ND"/>
    <x v="0"/>
    <s v="Seriously considered attempting suicide"/>
    <s v="during the 12 months before the survey"/>
    <n v="9.3315000000000001"/>
    <n v="184"/>
    <n v="18"/>
    <x v="1"/>
    <s v="Total"/>
    <s v="12th"/>
    <s v="Heterosexual (straight)"/>
    <s v="Total"/>
    <s v="(47.475319779, -100.118421049)"/>
    <n v="38"/>
    <s v="State"/>
  </r>
  <r>
    <x v="27"/>
    <s v="TX"/>
    <x v="1"/>
    <s v="Attempted suicide"/>
    <s v="one or more times during the 12 months before the survey"/>
    <n v="6.5976999999999997"/>
    <n v="34"/>
    <n v="3"/>
    <x v="1"/>
    <s v="White"/>
    <s v="11th"/>
    <s v="Heterosexual (straight)"/>
    <s v="Total"/>
    <s v="(31.827240407, -99.426770206)"/>
    <n v="48"/>
    <s v="State"/>
  </r>
  <r>
    <x v="8"/>
    <s v="HI"/>
    <x v="1"/>
    <s v="Attempted suicide"/>
    <s v="one or more times during the 12 months before the survey"/>
    <n v="2.8668999999999998"/>
    <n v="131"/>
    <n v="4"/>
    <x v="1"/>
    <s v="Asian"/>
    <s v="9th"/>
    <s v="Heterosexual (straight)"/>
    <s v="Total"/>
    <s v="(21.304850435, -157.857749403)"/>
    <n v="15"/>
    <s v="State"/>
  </r>
  <r>
    <x v="32"/>
    <s v="CA"/>
    <x v="3"/>
    <s v="Made a plan about how they would attempt suicide"/>
    <s v="during the 12 months before the survey"/>
    <n v="29.3047"/>
    <n v="37"/>
    <n v="11"/>
    <x v="2"/>
    <s v="Total"/>
    <s v="9th"/>
    <s v="Total"/>
    <s v="Opposite sex only"/>
    <s v="(37.638640123, -120.999999538)"/>
    <n v="6"/>
    <s v="State"/>
  </r>
  <r>
    <x v="32"/>
    <s v="CA"/>
    <x v="0"/>
    <s v="Seriously considered attempting suicide"/>
    <s v="during the 12 months before the survey"/>
    <n v="9.3275000000000006"/>
    <n v="41"/>
    <n v="4"/>
    <x v="2"/>
    <s v="White"/>
    <s v="9th"/>
    <s v="Total"/>
    <s v="No sexual contact"/>
    <s v="(37.638640123, -120.999999538)"/>
    <n v="6"/>
    <s v="State"/>
  </r>
  <r>
    <x v="15"/>
    <s v="MA"/>
    <x v="2"/>
    <s v="Felt sad or hopeless"/>
    <s v="almost every day for 2 weeks or more in a row so that they stopped doing some usual activities, during the 12 months before the survey"/>
    <n v="21.1447"/>
    <n v="224"/>
    <n v="48"/>
    <x v="0"/>
    <s v="White"/>
    <s v="12th"/>
    <s v="Total"/>
    <s v="Opposite sex only"/>
    <s v="(42.27687047, -72.082690675)"/>
    <n v="25"/>
    <s v="State"/>
  </r>
  <r>
    <x v="18"/>
    <s v="NY"/>
    <x v="0"/>
    <s v="Seriously considered attempting suicide"/>
    <s v="during the 12 months before the survey"/>
    <n v="17.835999999999999"/>
    <n v="69"/>
    <n v="13"/>
    <x v="1"/>
    <s v="Total"/>
    <s v="9th"/>
    <s v="Gay, lesbian, or bisexual"/>
    <s v="Total"/>
    <s v="(42.827001032, -75.543970427)"/>
    <n v="36"/>
    <s v="State"/>
  </r>
  <r>
    <x v="4"/>
    <s v="NV"/>
    <x v="4"/>
    <s v="Suicide attempt resulted in an injury, poisoning, or overdose that had to be treated by a doctor or nurse"/>
    <s v="during the 12 months before the survey"/>
    <n v="5.9027000000000003"/>
    <n v="40"/>
    <n v="3"/>
    <x v="2"/>
    <s v="White"/>
    <s v="Total"/>
    <s v="Gay, lesbian, or bisexual"/>
    <s v="Total"/>
    <s v="(39.49324039, -117.071840564)"/>
    <n v="32"/>
    <s v="State"/>
  </r>
  <r>
    <x v="25"/>
    <s v="NE"/>
    <x v="0"/>
    <s v="Seriously considered attempting suicide"/>
    <s v="during the 12 months before the survey"/>
    <n v="31.232299999999999"/>
    <n v="68"/>
    <n v="22"/>
    <x v="2"/>
    <s v="Hispanic or Latino"/>
    <s v="Total"/>
    <s v="Heterosexual (straight)"/>
    <s v="Total"/>
    <s v="(41.641040988001, -99.365720623)"/>
    <n v="31"/>
    <s v="State"/>
  </r>
  <r>
    <x v="21"/>
    <s v="FL"/>
    <x v="0"/>
    <s v="Seriously considered attempting suicide"/>
    <s v="during the 12 months before the survey"/>
    <n v="8.4473000000000003"/>
    <n v="177"/>
    <n v="15"/>
    <x v="0"/>
    <s v="Black or African American"/>
    <s v="12th"/>
    <s v="Heterosexual (straight)"/>
    <s v="Total"/>
    <s v="(28.932040377, -81.928960539)"/>
    <n v="12"/>
    <s v="State"/>
  </r>
  <r>
    <x v="10"/>
    <s v="MD"/>
    <x v="2"/>
    <s v="Felt sad or hopeless"/>
    <s v="almost every day for 2 weeks or more in a row so that they stopped doing some usual activities, during the 12 months before the survey"/>
    <n v="23.5732"/>
    <n v="5247"/>
    <n v="1237"/>
    <x v="0"/>
    <s v="White"/>
    <s v="11th"/>
    <s v="Heterosexual (straight)"/>
    <s v="Total"/>
    <s v="(39.290580964, -76.609260111)"/>
    <n v="24"/>
    <s v="State"/>
  </r>
  <r>
    <x v="3"/>
    <s v="ME"/>
    <x v="3"/>
    <s v="Made a plan about how they would attempt suicide"/>
    <s v="during the 12 months before the survey"/>
    <n v="13.3919"/>
    <n v="32"/>
    <n v="5"/>
    <x v="0"/>
    <s v="Asian"/>
    <s v="Total"/>
    <s v="Not sure"/>
    <s v="Total"/>
    <s v="(45.254228894001, -68.985031336)"/>
    <n v="23"/>
    <s v="State"/>
  </r>
  <r>
    <x v="24"/>
    <s v="DE"/>
    <x v="4"/>
    <s v="Suicide attempt resulted in an injury, poisoning, or overdose that had to be treated by a doctor or nurse"/>
    <s v="during the 12 months before the survey"/>
    <n v="6.0347999999999997"/>
    <n v="265"/>
    <n v="16"/>
    <x v="2"/>
    <s v="Total"/>
    <s v="11th"/>
    <s v="Total"/>
    <s v="Opposite sex only"/>
    <s v="(39.008830667, -75.577741168)"/>
    <n v="10"/>
    <s v="State"/>
  </r>
  <r>
    <x v="18"/>
    <s v="NY"/>
    <x v="4"/>
    <s v="Suicide attempt resulted in an injury, poisoning, or overdose that had to be treated by a doctor or nurse"/>
    <s v="during the 12 months before the survey"/>
    <n v="4.5392000000000001"/>
    <n v="174"/>
    <n v="8"/>
    <x v="2"/>
    <s v="Multiple Race"/>
    <s v="Total"/>
    <s v="Total"/>
    <s v="Total"/>
    <s v="(42.827001032, -75.543970427)"/>
    <n v="36"/>
    <s v="State"/>
  </r>
  <r>
    <x v="8"/>
    <s v="HI"/>
    <x v="4"/>
    <s v="Suicide attempt resulted in an injury, poisoning, or overdose that had to be treated by a doctor or nurse"/>
    <s v="during the 12 months before the survey"/>
    <n v="11.787699999999999"/>
    <n v="95"/>
    <n v="12"/>
    <x v="0"/>
    <s v="Native Hawaiian or Other Pacific Islander"/>
    <s v="Total"/>
    <s v="Total"/>
    <s v="Same sex only or both sexes"/>
    <s v="(21.304850435, -157.857749403)"/>
    <n v="15"/>
    <s v="State"/>
  </r>
  <r>
    <x v="18"/>
    <s v="NY"/>
    <x v="2"/>
    <s v="Felt sad or hopeless"/>
    <s v="almost every day for 2 weeks or more in a row so that they stopped doing some usual activities, during the 12 months before the survey"/>
    <n v="54.911799999999999"/>
    <n v="161"/>
    <n v="89"/>
    <x v="2"/>
    <s v="Hispanic or Latino"/>
    <s v="10th"/>
    <s v="Total"/>
    <s v="Opposite sex only"/>
    <s v="(42.827001032, -75.543970427)"/>
    <n v="36"/>
    <s v="State"/>
  </r>
  <r>
    <x v="3"/>
    <s v="ME"/>
    <x v="0"/>
    <s v="Seriously considered attempting suicide"/>
    <s v="during the 12 months before the survey"/>
    <n v="14.9224"/>
    <n v="942"/>
    <n v="141"/>
    <x v="0"/>
    <s v="White"/>
    <s v="11th"/>
    <s v="Total"/>
    <s v="Opposite sex only"/>
    <s v="(45.254228894001, -68.985031336)"/>
    <n v="23"/>
    <s v="State"/>
  </r>
  <r>
    <x v="2"/>
    <s v="NM"/>
    <x v="4"/>
    <s v="Suicide attempt resulted in an injury, poisoning, or overdose that had to be treated by a doctor or nurse"/>
    <s v="during the 12 months before the survey"/>
    <n v="11.192600000000001"/>
    <n v="128"/>
    <n v="15"/>
    <x v="2"/>
    <s v="Total"/>
    <s v="Total"/>
    <s v="Not sure"/>
    <s v="Total"/>
    <s v="(34.520880952, -106.240580985)"/>
    <n v="35"/>
    <s v="State"/>
  </r>
  <r>
    <x v="23"/>
    <s v="IA"/>
    <x v="4"/>
    <s v="Suicide attempt resulted in an injury, poisoning, or overdose that had to be treated by a doctor or nurse"/>
    <s v="during the 12 months before the survey"/>
    <n v="4.931"/>
    <n v="39"/>
    <n v="2"/>
    <x v="2"/>
    <s v="Total"/>
    <s v="Total"/>
    <s v="Not sure"/>
    <s v="Total"/>
    <s v="(42.469400913, -93.816490556)"/>
    <n v="19"/>
    <s v="State"/>
  </r>
  <r>
    <x v="6"/>
    <s v="KY"/>
    <x v="1"/>
    <s v="Attempted suicide"/>
    <s v="one or more times during the 12 months before the survey"/>
    <n v="6.3007"/>
    <n v="34"/>
    <n v="3"/>
    <x v="0"/>
    <s v="Multiple Race"/>
    <s v="10th"/>
    <s v="Heterosexual (straight)"/>
    <s v="Total"/>
    <s v="(37.645970271, -84.774971048)"/>
    <n v="21"/>
    <s v="State"/>
  </r>
  <r>
    <x v="0"/>
    <s v="NH"/>
    <x v="0"/>
    <s v="Seriously considered attempting suicide"/>
    <s v="during the 12 months before the survey"/>
    <n v="7.6670999999999996"/>
    <n v="98"/>
    <n v="8"/>
    <x v="2"/>
    <s v="Asian"/>
    <s v="Total"/>
    <s v="Total"/>
    <s v="No sexual contact"/>
    <s v="(43.655950113, -71.50036092)"/>
    <n v="33"/>
    <s v="State"/>
  </r>
  <r>
    <x v="2"/>
    <s v="NM"/>
    <x v="0"/>
    <s v="Seriously considered attempting suicide"/>
    <s v="during the 12 months before the survey"/>
    <n v="14.244899999999999"/>
    <n v="981"/>
    <n v="140"/>
    <x v="0"/>
    <s v="Total"/>
    <s v="12th"/>
    <s v="Heterosexual (straight)"/>
    <s v="Total"/>
    <s v="(34.520880952, -106.240580985)"/>
    <n v="35"/>
    <s v="State"/>
  </r>
  <r>
    <x v="15"/>
    <s v="MA"/>
    <x v="1"/>
    <s v="Attempted suicide"/>
    <s v="one or more times during the 12 months before the survey"/>
    <n v="8.8794000000000004"/>
    <n v="95"/>
    <n v="9"/>
    <x v="0"/>
    <s v="White"/>
    <s v="Total"/>
    <s v="Bisexual"/>
    <s v="Total"/>
    <s v="(42.27687047, -72.082690675)"/>
    <n v="25"/>
    <s v="State"/>
  </r>
  <r>
    <x v="20"/>
    <s v="IL"/>
    <x v="0"/>
    <s v="Seriously considered attempting suicide"/>
    <s v="during the 12 months before the survey"/>
    <n v="19.127099999999999"/>
    <n v="516"/>
    <n v="99"/>
    <x v="2"/>
    <s v="Total"/>
    <s v="12th"/>
    <s v="Total"/>
    <s v="Total"/>
    <s v="(40.485010283, -88.997710178)"/>
    <n v="17"/>
    <s v="State"/>
  </r>
  <r>
    <x v="20"/>
    <s v="IL"/>
    <x v="2"/>
    <s v="Felt sad or hopeless"/>
    <s v="almost every day for 2 weeks or more in a row so that they stopped doing some usual activities, during the 12 months before the survey"/>
    <n v="63.2727"/>
    <n v="112"/>
    <n v="71"/>
    <x v="0"/>
    <s v="Hispanic or Latino"/>
    <s v="Total"/>
    <s v="Total"/>
    <s v="Same sex only or both sexes"/>
    <s v="(40.485010283, -88.997710178)"/>
    <n v="17"/>
    <s v="State"/>
  </r>
  <r>
    <x v="3"/>
    <s v="ME"/>
    <x v="0"/>
    <s v="Seriously considered attempting suicide"/>
    <s v="during the 12 months before the survey"/>
    <n v="8.9792000000000005"/>
    <n v="33"/>
    <n v="3"/>
    <x v="1"/>
    <s v="White"/>
    <s v="12th"/>
    <s v="Total"/>
    <s v="Same sex only"/>
    <s v="(45.254228894001, -68.985031336)"/>
    <n v="23"/>
    <s v="State"/>
  </r>
  <r>
    <x v="28"/>
    <s v="WI"/>
    <x v="2"/>
    <s v="Felt sad or hopeless"/>
    <s v="almost every day for 2 weeks or more in a row so that they stopped doing some usual activities, during the 12 months before the survey"/>
    <n v="25.0214"/>
    <n v="75"/>
    <n v="19"/>
    <x v="2"/>
    <s v="White"/>
    <s v="11th"/>
    <s v="Total"/>
    <s v="No sexual contact"/>
    <s v="(44.393191174, -89.816370742)"/>
    <n v="55"/>
    <s v="State"/>
  </r>
  <r>
    <x v="3"/>
    <s v="ME"/>
    <x v="2"/>
    <s v="Felt sad or hopeless"/>
    <s v="almost every day for 2 weeks or more in a row so that they stopped doing some usual activities, during the 12 months before the survey"/>
    <n v="38.232100000000003"/>
    <n v="133"/>
    <n v="51"/>
    <x v="1"/>
    <s v="Total"/>
    <s v="Total"/>
    <s v="Total"/>
    <s v="Same sex only"/>
    <s v="(45.254228894001, -68.985031336)"/>
    <n v="23"/>
    <s v="State"/>
  </r>
  <r>
    <x v="3"/>
    <s v="ME"/>
    <x v="0"/>
    <s v="Seriously considered attempting suicide"/>
    <s v="during the 12 months before the survey"/>
    <n v="42.336799999999997"/>
    <n v="812"/>
    <n v="344"/>
    <x v="0"/>
    <s v="Total"/>
    <s v="Total"/>
    <s v="Bisexual"/>
    <s v="Total"/>
    <s v="(45.254228894001, -68.985031336)"/>
    <n v="23"/>
    <s v="State"/>
  </r>
  <r>
    <x v="1"/>
    <s v="MI"/>
    <x v="1"/>
    <s v="Attempted suicide"/>
    <s v="one or more times during the 12 months before the survey"/>
    <n v="38.3142"/>
    <n v="31"/>
    <n v="12"/>
    <x v="0"/>
    <s v="Total"/>
    <s v="9th"/>
    <s v="Bisexual"/>
    <s v="Total"/>
    <s v="(44.661319543001, -84.71439027)"/>
    <n v="26"/>
    <s v="State"/>
  </r>
  <r>
    <x v="34"/>
    <s v="OK"/>
    <x v="3"/>
    <s v="Made a plan about how they would attempt suicide"/>
    <s v="during the 12 months before the survey"/>
    <n v="3.8184"/>
    <n v="69"/>
    <n v="3"/>
    <x v="1"/>
    <s v="Total"/>
    <s v="12th"/>
    <s v="Total"/>
    <s v="Opposite sex only"/>
    <s v="(35.472031356, -97.521070214)"/>
    <n v="40"/>
    <s v="State"/>
  </r>
  <r>
    <x v="26"/>
    <s v="AZ"/>
    <x v="2"/>
    <s v="Felt sad or hopeless"/>
    <s v="almost every day for 2 weeks or more in a row so that they stopped doing some usual activities, during the 12 months before the survey"/>
    <n v="28.776800000000001"/>
    <n v="173"/>
    <n v="50"/>
    <x v="1"/>
    <s v="Total"/>
    <s v="12th"/>
    <s v="Total"/>
    <s v="Total"/>
    <s v="(34.86597028, -111.763811277)"/>
    <n v="4"/>
    <s v="State"/>
  </r>
  <r>
    <x v="1"/>
    <s v="MI"/>
    <x v="3"/>
    <s v="Made a plan about how they would attempt suicide"/>
    <s v="during the 12 months before the survey"/>
    <n v="16.892199999999999"/>
    <n v="186"/>
    <n v="32"/>
    <x v="0"/>
    <s v="White"/>
    <s v="12th"/>
    <s v="Heterosexual (straight)"/>
    <s v="Total"/>
    <s v="(44.661319543001, -84.71439027)"/>
    <n v="26"/>
    <s v="State"/>
  </r>
  <r>
    <x v="20"/>
    <s v="IL"/>
    <x v="2"/>
    <s v="Felt sad or hopeless"/>
    <s v="almost every day for 2 weeks or more in a row so that they stopped doing some usual activities, during the 12 months before the survey"/>
    <n v="73.441599999999994"/>
    <n v="50"/>
    <n v="37"/>
    <x v="0"/>
    <s v="Hispanic or Latino"/>
    <s v="10th"/>
    <s v="Gay, lesbian, or bisexual"/>
    <s v="Total"/>
    <s v="(40.485010283, -88.997710178)"/>
    <n v="17"/>
    <s v="State"/>
  </r>
  <r>
    <x v="6"/>
    <s v="KY"/>
    <x v="3"/>
    <s v="Made a plan about how they would attempt suicide"/>
    <s v="during the 12 months before the survey"/>
    <n v="16.659500000000001"/>
    <n v="41"/>
    <n v="7"/>
    <x v="2"/>
    <s v="Multiple Race"/>
    <s v="Total"/>
    <s v="Heterosexual (straight)"/>
    <s v="Total"/>
    <s v="(37.645970271, -84.774971048)"/>
    <n v="21"/>
    <s v="State"/>
  </r>
  <r>
    <x v="2"/>
    <s v="NM"/>
    <x v="0"/>
    <s v="Seriously considered attempting suicide"/>
    <s v="during the 12 months before the survey"/>
    <n v="19.829899999999999"/>
    <n v="2296"/>
    <n v="456"/>
    <x v="0"/>
    <s v="Total"/>
    <s v="Total"/>
    <s v="Total"/>
    <s v="Opposite sex only"/>
    <s v="(34.520880952, -106.240580985)"/>
    <n v="35"/>
    <s v="State"/>
  </r>
  <r>
    <x v="5"/>
    <s v="AR"/>
    <x v="4"/>
    <s v="Suicide attempt resulted in an injury, poisoning, or overdose that had to be treated by a doctor or nurse"/>
    <s v="during the 12 months before the survey"/>
    <n v="4.1031000000000004"/>
    <n v="48"/>
    <n v="2"/>
    <x v="0"/>
    <s v="Hispanic or Latino"/>
    <s v="10th"/>
    <s v="Heterosexual (straight)"/>
    <s v="Total"/>
    <s v="(34.748650124, -92.274490743)"/>
    <n v="5"/>
    <s v="State"/>
  </r>
  <r>
    <x v="27"/>
    <s v="TX"/>
    <x v="4"/>
    <s v="Suicide attempt resulted in an injury, poisoning, or overdose that had to be treated by a doctor or nurse"/>
    <s v="during the 12 months before the survey"/>
    <n v="2.8180999999999998"/>
    <n v="37"/>
    <n v="2"/>
    <x v="0"/>
    <s v="Total"/>
    <s v="Total"/>
    <s v="Total"/>
    <s v="Same sex only"/>
    <s v="(31.827240407, -99.426770206)"/>
    <n v="48"/>
    <s v="State"/>
  </r>
  <r>
    <x v="3"/>
    <s v="ME"/>
    <x v="3"/>
    <s v="Made a plan about how they would attempt suicide"/>
    <s v="during the 12 months before the survey"/>
    <n v="12.513299999999999"/>
    <n v="467"/>
    <n v="59"/>
    <x v="1"/>
    <s v="Total"/>
    <s v="10th"/>
    <s v="Total"/>
    <s v="Opposite sex only"/>
    <s v="(45.254228894001, -68.985031336)"/>
    <n v="23"/>
    <s v="State"/>
  </r>
  <r>
    <x v="13"/>
    <s v="PA"/>
    <x v="3"/>
    <s v="Made a plan about how they would attempt suicide"/>
    <s v="during the 12 months before the survey"/>
    <n v="5.4614000000000003"/>
    <n v="202"/>
    <n v="12"/>
    <x v="1"/>
    <s v="Total"/>
    <s v="10th"/>
    <s v="Total"/>
    <s v="Opposite sex only"/>
    <s v="(40.793730152, -77.860700294)"/>
    <n v="42"/>
    <s v="State"/>
  </r>
  <r>
    <x v="24"/>
    <s v="DE"/>
    <x v="1"/>
    <s v="Attempted suicide"/>
    <s v="one or more times during the 12 months before the survey"/>
    <n v="18.354600000000001"/>
    <n v="48"/>
    <n v="9"/>
    <x v="0"/>
    <s v="Total"/>
    <s v="10th"/>
    <s v="Gay, lesbian, or bisexual"/>
    <s v="Total"/>
    <s v="(39.008830667, -75.577741168)"/>
    <n v="10"/>
    <s v="State"/>
  </r>
  <r>
    <x v="23"/>
    <s v="IA"/>
    <x v="2"/>
    <s v="Felt sad or hopeless"/>
    <s v="almost every day for 2 weeks or more in a row so that they stopped doing some usual activities, during the 12 months before the survey"/>
    <n v="33.591099999999997"/>
    <n v="357"/>
    <n v="120"/>
    <x v="0"/>
    <s v="White"/>
    <s v="11th"/>
    <s v="Total"/>
    <s v="Total"/>
    <s v="(42.469400913, -93.816490556)"/>
    <n v="19"/>
    <s v="State"/>
  </r>
  <r>
    <x v="18"/>
    <s v="NY"/>
    <x v="2"/>
    <s v="Felt sad or hopeless"/>
    <s v="almost every day for 2 weeks or more in a row so that they stopped doing some usual activities, during the 12 months before the survey"/>
    <n v="68.767099999999999"/>
    <n v="168"/>
    <n v="116"/>
    <x v="0"/>
    <s v="White"/>
    <s v="Total"/>
    <s v="Bisexual"/>
    <s v="Total"/>
    <s v="(42.827001032, -75.543970427)"/>
    <n v="36"/>
    <s v="State"/>
  </r>
  <r>
    <x v="18"/>
    <s v="NY"/>
    <x v="4"/>
    <s v="Suicide attempt resulted in an injury, poisoning, or overdose that had to be treated by a doctor or nurse"/>
    <s v="during the 12 months before the survey"/>
    <n v="3.8403"/>
    <n v="77"/>
    <n v="3"/>
    <x v="1"/>
    <s v="Asian"/>
    <s v="Total"/>
    <s v="Total"/>
    <s v="Opposite sex only"/>
    <s v="(42.827001032, -75.543970427)"/>
    <n v="36"/>
    <s v="State"/>
  </r>
  <r>
    <x v="7"/>
    <s v="SC"/>
    <x v="3"/>
    <s v="Made a plan about how they would attempt suicide"/>
    <s v="during the 12 months before the survey"/>
    <n v="42.451999999999998"/>
    <n v="119"/>
    <n v="51"/>
    <x v="0"/>
    <s v="Total"/>
    <s v="Total"/>
    <s v="Bisexual"/>
    <s v="Total"/>
    <s v="(33.998821303, -81.045371207)"/>
    <n v="45"/>
    <s v="State"/>
  </r>
  <r>
    <x v="2"/>
    <s v="NM"/>
    <x v="2"/>
    <s v="Felt sad or hopeless"/>
    <s v="almost every day for 2 weeks or more in a row so that they stopped doing some usual activities, during the 12 months before the survey"/>
    <n v="64.456299999999999"/>
    <n v="70"/>
    <n v="46"/>
    <x v="2"/>
    <s v="Hispanic or Latino"/>
    <s v="9th"/>
    <s v="Gay, lesbian, or bisexual"/>
    <s v="Total"/>
    <s v="(34.520880952, -106.240580985)"/>
    <n v="35"/>
    <s v="State"/>
  </r>
  <r>
    <x v="9"/>
    <s v="RI"/>
    <x v="4"/>
    <s v="Suicide attempt resulted in an injury, poisoning, or overdose that had to be treated by a doctor or nurse"/>
    <s v="during the 12 months before the survey"/>
    <n v="5.7622999999999998"/>
    <n v="135"/>
    <n v="8"/>
    <x v="1"/>
    <s v="White"/>
    <s v="10th"/>
    <s v="Total"/>
    <s v="Total"/>
    <s v="(41.708280193, -71.522470314)"/>
    <n v="44"/>
    <s v="State"/>
  </r>
  <r>
    <x v="10"/>
    <s v="MD"/>
    <x v="2"/>
    <s v="Felt sad or hopeless"/>
    <s v="almost every day for 2 weeks or more in a row so that they stopped doing some usual activities, during the 12 months before the survey"/>
    <n v="24.037400000000002"/>
    <n v="4696"/>
    <n v="1129"/>
    <x v="1"/>
    <s v="Total"/>
    <s v="12th"/>
    <s v="Total"/>
    <s v="Total"/>
    <s v="(39.290580964, -76.609260111)"/>
    <n v="24"/>
    <s v="State"/>
  </r>
  <r>
    <x v="21"/>
    <s v="FL"/>
    <x v="1"/>
    <s v="Attempted suicide"/>
    <s v="one or more times during the 12 months before the survey"/>
    <n v="8.2689000000000004"/>
    <n v="223"/>
    <n v="19"/>
    <x v="1"/>
    <s v="Total"/>
    <s v="9th"/>
    <s v="Total"/>
    <s v="Opposite sex only"/>
    <s v="(28.932040377, -81.928960539)"/>
    <n v="12"/>
    <s v="State"/>
  </r>
  <r>
    <x v="32"/>
    <s v="CA"/>
    <x v="2"/>
    <s v="Felt sad or hopeless"/>
    <s v="almost every day for 2 weeks or more in a row so that they stopped doing some usual activities, during the 12 months before the survey"/>
    <n v="25.4588"/>
    <n v="176"/>
    <n v="45"/>
    <x v="0"/>
    <s v="Total"/>
    <s v="11th"/>
    <s v="Total"/>
    <s v="No sexual contact"/>
    <s v="(37.638640123, -120.999999538)"/>
    <n v="6"/>
    <s v="State"/>
  </r>
  <r>
    <x v="3"/>
    <s v="ME"/>
    <x v="2"/>
    <s v="Felt sad or hopeless"/>
    <s v="almost every day for 2 weeks or more in a row so that they stopped doing some usual activities, during the 12 months before the survey"/>
    <n v="79.408000000000001"/>
    <n v="56"/>
    <n v="45"/>
    <x v="2"/>
    <s v="White"/>
    <s v="9th"/>
    <s v="Total"/>
    <s v="Both sexes"/>
    <s v="(45.254228894001, -68.985031336)"/>
    <n v="23"/>
    <s v="State"/>
  </r>
  <r>
    <x v="23"/>
    <s v="IA"/>
    <x v="0"/>
    <s v="Seriously considered attempting suicide"/>
    <s v="during the 12 months before the survey"/>
    <n v="61.675400000000003"/>
    <n v="51"/>
    <n v="32"/>
    <x v="2"/>
    <s v="White"/>
    <s v="Total"/>
    <s v="Total"/>
    <s v="Same sex only or both sexes"/>
    <s v="(42.469400913, -93.816490556)"/>
    <n v="19"/>
    <s v="State"/>
  </r>
  <r>
    <x v="13"/>
    <s v="PA"/>
    <x v="0"/>
    <s v="Seriously considered attempting suicide"/>
    <s v="during the 12 months before the survey"/>
    <n v="9.2655999999999992"/>
    <n v="862"/>
    <n v="80"/>
    <x v="1"/>
    <s v="White"/>
    <s v="Total"/>
    <s v="Total"/>
    <s v="Total"/>
    <s v="(40.793730152, -77.860700294)"/>
    <n v="42"/>
    <s v="State"/>
  </r>
  <r>
    <x v="20"/>
    <s v="IL"/>
    <x v="1"/>
    <s v="Attempted suicide"/>
    <s v="one or more times during the 12 months before the survey"/>
    <n v="30.2941"/>
    <n v="81"/>
    <n v="25"/>
    <x v="0"/>
    <s v="Total"/>
    <s v="12th"/>
    <s v="Total"/>
    <s v="Same sex only or both sexes"/>
    <s v="(40.485010283, -88.997710178)"/>
    <n v="17"/>
    <s v="State"/>
  </r>
  <r>
    <x v="20"/>
    <s v="IL"/>
    <x v="1"/>
    <s v="Attempted suicide"/>
    <s v="one or more times during the 12 months before the survey"/>
    <n v="20.074300000000001"/>
    <n v="117"/>
    <n v="24"/>
    <x v="2"/>
    <s v="Black or African American"/>
    <s v="11th"/>
    <s v="Total"/>
    <s v="Total"/>
    <s v="(40.485010283, -88.997710178)"/>
    <n v="17"/>
    <s v="State"/>
  </r>
  <r>
    <x v="25"/>
    <s v="NE"/>
    <x v="4"/>
    <s v="Suicide attempt resulted in an injury, poisoning, or overdose that had to be treated by a doctor or nurse"/>
    <s v="during the 12 months before the survey"/>
    <n v="1.5578000000000001"/>
    <n v="419"/>
    <n v="7"/>
    <x v="2"/>
    <s v="White"/>
    <s v="Total"/>
    <s v="Heterosexual (straight)"/>
    <s v="Total"/>
    <s v="(41.641040988001, -99.365720623)"/>
    <n v="31"/>
    <s v="State"/>
  </r>
  <r>
    <x v="10"/>
    <s v="MD"/>
    <x v="0"/>
    <s v="Seriously considered attempting suicide"/>
    <s v="during the 12 months before the survey"/>
    <n v="54.383099999999999"/>
    <n v="475"/>
    <n v="259"/>
    <x v="0"/>
    <s v="White"/>
    <s v="9th"/>
    <s v="Bisexual"/>
    <s v="Total"/>
    <s v="(39.290580964, -76.609260111)"/>
    <n v="24"/>
    <s v="State"/>
  </r>
  <r>
    <x v="10"/>
    <s v="MD"/>
    <x v="0"/>
    <s v="Seriously considered attempting suicide"/>
    <s v="during the 12 months before the survey"/>
    <n v="39.474200000000003"/>
    <n v="31"/>
    <n v="13"/>
    <x v="0"/>
    <s v="Multiple Race"/>
    <s v="9th"/>
    <s v="Gay or lesbian"/>
    <s v="Total"/>
    <s v="(39.290580964, -76.609260111)"/>
    <n v="24"/>
    <s v="State"/>
  </r>
  <r>
    <x v="21"/>
    <s v="FL"/>
    <x v="0"/>
    <s v="Seriously considered attempting suicide"/>
    <s v="during the 12 months before the survey"/>
    <n v="6.2628000000000004"/>
    <n v="180"/>
    <n v="12"/>
    <x v="1"/>
    <s v="White"/>
    <s v="12th"/>
    <s v="Heterosexual (straight)"/>
    <s v="Total"/>
    <s v="(28.932040377, -81.928960539)"/>
    <n v="12"/>
    <s v="State"/>
  </r>
  <r>
    <x v="4"/>
    <s v="NV"/>
    <x v="2"/>
    <s v="Felt sad or hopeless"/>
    <s v="almost every day for 2 weeks or more in a row so that they stopped doing some usual activities, during the 12 months before the survey"/>
    <n v="21.3459"/>
    <n v="159"/>
    <n v="34"/>
    <x v="1"/>
    <s v="Total"/>
    <s v="11th"/>
    <s v="Heterosexual (straight)"/>
    <s v="Total"/>
    <s v="(39.49324039, -117.071840564)"/>
    <n v="32"/>
    <s v="State"/>
  </r>
  <r>
    <x v="0"/>
    <s v="NH"/>
    <x v="0"/>
    <s v="Seriously considered attempting suicide"/>
    <s v="during the 12 months before the survey"/>
    <n v="50.935699999999997"/>
    <n v="73"/>
    <n v="38"/>
    <x v="2"/>
    <s v="White"/>
    <s v="11th"/>
    <s v="Total"/>
    <s v="Both sexes"/>
    <s v="(43.655950113, -71.50036092)"/>
    <n v="33"/>
    <s v="State"/>
  </r>
  <r>
    <x v="24"/>
    <s v="DE"/>
    <x v="3"/>
    <s v="Made a plan about how they would attempt suicide"/>
    <s v="during the 12 months before the survey"/>
    <n v="23.343399999999999"/>
    <n v="37"/>
    <n v="9"/>
    <x v="2"/>
    <s v="Black or African American"/>
    <s v="Total"/>
    <s v="Bisexual"/>
    <s v="Total"/>
    <s v="(39.008830667, -75.577741168)"/>
    <n v="10"/>
    <s v="State"/>
  </r>
  <r>
    <x v="18"/>
    <s v="NY"/>
    <x v="0"/>
    <s v="Seriously considered attempting suicide"/>
    <s v="during the 12 months before the survey"/>
    <n v="18.1038"/>
    <n v="72"/>
    <n v="14"/>
    <x v="1"/>
    <s v="White"/>
    <s v="10th"/>
    <s v="Total"/>
    <s v="Opposite sex only"/>
    <s v="(42.827001032, -75.543970427)"/>
    <n v="36"/>
    <s v="State"/>
  </r>
  <r>
    <x v="14"/>
    <s v="VT"/>
    <x v="1"/>
    <s v="Attempted suicide"/>
    <s v="one or more times during the 12 months before the survey"/>
    <n v="3.5379999999999998"/>
    <n v="676"/>
    <n v="24"/>
    <x v="2"/>
    <s v="White"/>
    <s v="11th"/>
    <s v="Total"/>
    <s v="No sexual contact"/>
    <s v="(43.625381239, -72.517640791)"/>
    <n v="50"/>
    <s v="State"/>
  </r>
  <r>
    <x v="36"/>
    <s v="ND"/>
    <x v="2"/>
    <s v="Felt sad or hopeless"/>
    <s v="almost every day for 2 weeks or more in a row so that they stopped doing some usual activities, during the 12 months before the survey"/>
    <n v="22.057700000000001"/>
    <n v="240"/>
    <n v="53"/>
    <x v="1"/>
    <s v="Total"/>
    <s v="9th"/>
    <s v="Total"/>
    <s v="Total"/>
    <s v="(47.475319779, -100.118421049)"/>
    <n v="38"/>
    <s v="State"/>
  </r>
  <r>
    <x v="26"/>
    <s v="AZ"/>
    <x v="4"/>
    <s v="Suicide attempt resulted in an injury, poisoning, or overdose that had to be treated by a doctor or nurse"/>
    <s v="during the 12 months before the survey"/>
    <n v="3.6930999999999998"/>
    <n v="279"/>
    <n v="11"/>
    <x v="2"/>
    <s v="White"/>
    <s v="Total"/>
    <s v="Total"/>
    <s v="Total"/>
    <s v="(34.86597028, -111.763811277)"/>
    <n v="4"/>
    <s v="State"/>
  </r>
  <r>
    <x v="20"/>
    <s v="IL"/>
    <x v="3"/>
    <s v="Made a plan about how they would attempt suicide"/>
    <s v="during the 12 months before the survey"/>
    <n v="3.5167999999999999"/>
    <n v="69"/>
    <n v="3"/>
    <x v="2"/>
    <s v="Black or African American"/>
    <s v="12th"/>
    <s v="Total"/>
    <s v="Opposite sex only"/>
    <s v="(40.485010283, -88.997710178)"/>
    <n v="17"/>
    <s v="State"/>
  </r>
  <r>
    <x v="7"/>
    <s v="SC"/>
    <x v="1"/>
    <s v="Attempted suicide"/>
    <s v="one or more times during the 12 months before the survey"/>
    <n v="3.3397000000000001"/>
    <n v="225"/>
    <n v="8"/>
    <x v="0"/>
    <s v="White"/>
    <s v="Total"/>
    <s v="Total"/>
    <s v="No sexual contact"/>
    <s v="(33.998821303, -81.045371207)"/>
    <n v="45"/>
    <s v="State"/>
  </r>
  <r>
    <x v="26"/>
    <s v="AZ"/>
    <x v="0"/>
    <s v="Seriously considered attempting suicide"/>
    <s v="during the 12 months before the survey"/>
    <n v="9.9870999999999999"/>
    <n v="145"/>
    <n v="15"/>
    <x v="1"/>
    <s v="Total"/>
    <s v="12th"/>
    <s v="Heterosexual (straight)"/>
    <s v="Total"/>
    <s v="(34.86597028, -111.763811277)"/>
    <n v="4"/>
    <s v="State"/>
  </r>
  <r>
    <x v="3"/>
    <s v="ME"/>
    <x v="3"/>
    <s v="Made a plan about how they would attempt suicide"/>
    <s v="during the 12 months before the survey"/>
    <n v="25.940999999999999"/>
    <n v="56"/>
    <n v="15"/>
    <x v="2"/>
    <s v="Total"/>
    <s v="10th"/>
    <s v="Not sure"/>
    <s v="Total"/>
    <s v="(45.254228894001, -68.985031336)"/>
    <n v="23"/>
    <s v="State"/>
  </r>
  <r>
    <x v="15"/>
    <s v="MA"/>
    <x v="3"/>
    <s v="Made a plan about how they would attempt suicide"/>
    <s v="during the 12 months before the survey"/>
    <n v="4.0228000000000002"/>
    <n v="58"/>
    <n v="3"/>
    <x v="2"/>
    <s v="Black or African American"/>
    <s v="Total"/>
    <s v="Total"/>
    <s v="Opposite sex only"/>
    <s v="(42.27687047, -72.082690675)"/>
    <n v="25"/>
    <s v="State"/>
  </r>
  <r>
    <x v="20"/>
    <s v="IL"/>
    <x v="3"/>
    <s v="Made a plan about how they would attempt suicide"/>
    <s v="during the 12 months before the survey"/>
    <n v="48.9161"/>
    <n v="39"/>
    <n v="20"/>
    <x v="2"/>
    <s v="Total"/>
    <s v="10th"/>
    <s v="Total"/>
    <s v="Both sexes"/>
    <s v="(40.485010283, -88.997710178)"/>
    <n v="17"/>
    <s v="State"/>
  </r>
  <r>
    <x v="33"/>
    <s v="MO"/>
    <x v="0"/>
    <s v="Seriously considered attempting suicide"/>
    <s v="during the 12 months before the survey"/>
    <n v="17.535299999999999"/>
    <n v="953"/>
    <n v="168"/>
    <x v="1"/>
    <s v="Total"/>
    <s v="Total"/>
    <s v="Total"/>
    <s v="Total"/>
    <s v="(38.635790776, -92.566300053)"/>
    <n v="29"/>
    <s v="State"/>
  </r>
  <r>
    <x v="3"/>
    <s v="ME"/>
    <x v="3"/>
    <s v="Made a plan about how they would attempt suicide"/>
    <s v="during the 12 months before the survey"/>
    <n v="15.6046"/>
    <n v="103"/>
    <n v="17"/>
    <x v="1"/>
    <s v="White"/>
    <s v="Total"/>
    <s v="Not sure"/>
    <s v="Total"/>
    <s v="(45.254228894001, -68.985031336)"/>
    <n v="23"/>
    <s v="State"/>
  </r>
  <r>
    <x v="37"/>
    <s v="MT"/>
    <x v="4"/>
    <s v="Suicide attempt resulted in an injury, poisoning, or overdose that had to be treated by a doctor or nurse"/>
    <s v="during the 12 months before the survey"/>
    <n v="1.6456"/>
    <n v="1534"/>
    <n v="26"/>
    <x v="1"/>
    <s v="White"/>
    <s v="Total"/>
    <s v="Total"/>
    <s v="Total"/>
    <s v="(47.066528972, -109.424420645)"/>
    <n v="30"/>
    <s v="State"/>
  </r>
  <r>
    <x v="5"/>
    <s v="AR"/>
    <x v="4"/>
    <s v="Suicide attempt resulted in an injury, poisoning, or overdose that had to be treated by a doctor or nurse"/>
    <s v="during the 12 months before the survey"/>
    <n v="3.9607000000000001"/>
    <n v="204"/>
    <n v="9"/>
    <x v="1"/>
    <s v="Total"/>
    <s v="9th"/>
    <s v="Heterosexual (straight)"/>
    <s v="Total"/>
    <s v="(34.748650124, -92.274490743)"/>
    <n v="5"/>
    <s v="State"/>
  </r>
  <r>
    <x v="22"/>
    <s v="AK"/>
    <x v="2"/>
    <s v="Felt sad or hopeless"/>
    <s v="almost every day for 2 weeks or more in a row so that they stopped doing some usual activities, during the 12 months before the survey"/>
    <n v="45.256300000000003"/>
    <n v="137"/>
    <n v="63"/>
    <x v="2"/>
    <s v="Total"/>
    <s v="11th"/>
    <s v="Total"/>
    <s v="Total"/>
    <s v="(64.845079957001, -147.722059036)"/>
    <n v="2"/>
    <s v="State"/>
  </r>
  <r>
    <x v="36"/>
    <s v="ND"/>
    <x v="2"/>
    <s v="Felt sad or hopeless"/>
    <s v="almost every day for 2 weeks or more in a row so that they stopped doing some usual activities, during the 12 months before the survey"/>
    <n v="15.8782"/>
    <n v="213"/>
    <n v="34"/>
    <x v="1"/>
    <s v="White"/>
    <s v="11th"/>
    <s v="Heterosexual (straight)"/>
    <s v="Total"/>
    <s v="(47.475319779, -100.118421049)"/>
    <n v="38"/>
    <s v="State"/>
  </r>
  <r>
    <x v="32"/>
    <s v="CA"/>
    <x v="2"/>
    <s v="Felt sad or hopeless"/>
    <s v="almost every day for 2 weeks or more in a row so that they stopped doing some usual activities, during the 12 months before the survey"/>
    <n v="27.986999999999998"/>
    <n v="407"/>
    <n v="114"/>
    <x v="0"/>
    <s v="Total"/>
    <s v="9th"/>
    <s v="Heterosexual (straight)"/>
    <s v="Total"/>
    <s v="(37.638640123, -120.999999538)"/>
    <n v="6"/>
    <s v="State"/>
  </r>
  <r>
    <x v="24"/>
    <s v="DE"/>
    <x v="1"/>
    <s v="Attempted suicide"/>
    <s v="one or more times during the 12 months before the survey"/>
    <n v="8.1366999999999994"/>
    <n v="159"/>
    <n v="13"/>
    <x v="0"/>
    <s v="Hispanic or Latino"/>
    <s v="11th"/>
    <s v="Total"/>
    <s v="Total"/>
    <s v="(39.008830667, -75.577741168)"/>
    <n v="10"/>
    <s v="State"/>
  </r>
  <r>
    <x v="2"/>
    <s v="NM"/>
    <x v="2"/>
    <s v="Felt sad or hopeless"/>
    <s v="almost every day for 2 weeks or more in a row so that they stopped doing some usual activities, during the 12 months before the survey"/>
    <n v="29.547899999999998"/>
    <n v="331"/>
    <n v="98"/>
    <x v="1"/>
    <s v="Hispanic or Latino"/>
    <s v="12th"/>
    <s v="Total"/>
    <s v="Total"/>
    <s v="(34.520880952, -106.240580985)"/>
    <n v="35"/>
    <s v="State"/>
  </r>
  <r>
    <x v="3"/>
    <s v="ME"/>
    <x v="0"/>
    <s v="Seriously considered attempting suicide"/>
    <s v="during the 12 months before the survey"/>
    <n v="23.527699999999999"/>
    <n v="37"/>
    <n v="9"/>
    <x v="0"/>
    <s v="Hispanic or Latino"/>
    <s v="12th"/>
    <s v="Total"/>
    <s v="Opposite sex only"/>
    <s v="(45.254228894001, -68.985031336)"/>
    <n v="23"/>
    <s v="State"/>
  </r>
  <r>
    <x v="18"/>
    <s v="NY"/>
    <x v="1"/>
    <s v="Attempted suicide"/>
    <s v="one or more times during the 12 months before the survey"/>
    <n v="7.5444000000000004"/>
    <n v="282"/>
    <n v="22"/>
    <x v="0"/>
    <s v="Black or African American"/>
    <s v="11th"/>
    <s v="Heterosexual (straight)"/>
    <s v="Total"/>
    <s v="(42.827001032, -75.543970427)"/>
    <n v="36"/>
    <s v="State"/>
  </r>
  <r>
    <x v="27"/>
    <s v="TX"/>
    <x v="0"/>
    <s v="Seriously considered attempting suicide"/>
    <s v="during the 12 months before the survey"/>
    <n v="13.1035"/>
    <n v="84"/>
    <n v="12"/>
    <x v="0"/>
    <s v="White"/>
    <s v="11th"/>
    <s v="Heterosexual (straight)"/>
    <s v="Total"/>
    <s v="(31.827240407, -99.426770206)"/>
    <n v="48"/>
    <s v="State"/>
  </r>
  <r>
    <x v="18"/>
    <s v="NY"/>
    <x v="4"/>
    <s v="Suicide attempt resulted in an injury, poisoning, or overdose that had to be treated by a doctor or nurse"/>
    <s v="during the 12 months before the survey"/>
    <n v="2.5491000000000001"/>
    <n v="47"/>
    <n v="2"/>
    <x v="2"/>
    <s v="Total"/>
    <s v="9th"/>
    <s v="Total"/>
    <s v="Both sexes"/>
    <s v="(42.827001032, -75.543970427)"/>
    <n v="36"/>
    <s v="State"/>
  </r>
  <r>
    <x v="24"/>
    <s v="DE"/>
    <x v="4"/>
    <s v="Suicide attempt resulted in an injury, poisoning, or overdose that had to be treated by a doctor or nurse"/>
    <s v="during the 12 months before the survey"/>
    <n v="0.41520000000000001"/>
    <n v="494"/>
    <n v="3"/>
    <x v="1"/>
    <s v="White"/>
    <s v="Total"/>
    <s v="Heterosexual (straight)"/>
    <s v="Total"/>
    <s v="(39.008830667, -75.577741168)"/>
    <n v="10"/>
    <s v="State"/>
  </r>
  <r>
    <x v="9"/>
    <s v="RI"/>
    <x v="0"/>
    <s v="Seriously considered attempting suicide"/>
    <s v="during the 12 months before the survey"/>
    <n v="40.999400000000001"/>
    <n v="56"/>
    <n v="23"/>
    <x v="1"/>
    <s v="Total"/>
    <s v="Total"/>
    <s v="Gay, lesbian, or bisexual"/>
    <s v="Total"/>
    <s v="(41.708280193, -71.522470314)"/>
    <n v="44"/>
    <s v="State"/>
  </r>
  <r>
    <x v="13"/>
    <s v="PA"/>
    <x v="1"/>
    <s v="Attempted suicide"/>
    <s v="one or more times during the 12 months before the survey"/>
    <n v="6.3353999999999999"/>
    <n v="36"/>
    <n v="3"/>
    <x v="1"/>
    <s v="Black or African American"/>
    <s v="11th"/>
    <s v="Total"/>
    <s v="Opposite sex only"/>
    <s v="(40.793730152, -77.860700294)"/>
    <n v="42"/>
    <s v="State"/>
  </r>
  <r>
    <x v="3"/>
    <s v="ME"/>
    <x v="0"/>
    <s v="Seriously considered attempting suicide"/>
    <s v="during the 12 months before the survey"/>
    <n v="12.062799999999999"/>
    <n v="83"/>
    <n v="11"/>
    <x v="0"/>
    <s v="Multiple Race"/>
    <s v="9th"/>
    <s v="Heterosexual (straight)"/>
    <s v="Total"/>
    <s v="(45.254228894001, -68.985031336)"/>
    <n v="23"/>
    <s v="State"/>
  </r>
  <r>
    <x v="8"/>
    <s v="HI"/>
    <x v="0"/>
    <s v="Seriously considered attempting suicide"/>
    <s v="during the 12 months before the survey"/>
    <n v="34.972299999999997"/>
    <n v="84"/>
    <n v="30"/>
    <x v="2"/>
    <s v="Native Hawaiian or Other Pacific Islander"/>
    <s v="Total"/>
    <s v="Gay, lesbian, or bisexual"/>
    <s v="Total"/>
    <s v="(21.304850435, -157.857749403)"/>
    <n v="15"/>
    <s v="State"/>
  </r>
  <r>
    <x v="0"/>
    <s v="NH"/>
    <x v="0"/>
    <s v="Seriously considered attempting suicide"/>
    <s v="during the 12 months before the survey"/>
    <n v="45.3506"/>
    <n v="42"/>
    <n v="20"/>
    <x v="0"/>
    <s v="Hispanic or Latino"/>
    <s v="Total"/>
    <s v="Not sure"/>
    <s v="Total"/>
    <s v="(43.655950113, -71.50036092)"/>
    <n v="33"/>
    <s v="State"/>
  </r>
  <r>
    <x v="8"/>
    <s v="HI"/>
    <x v="3"/>
    <s v="Made a plan about how they would attempt suicide"/>
    <s v="during the 12 months before the survey"/>
    <n v="13.5341"/>
    <n v="77"/>
    <n v="11"/>
    <x v="2"/>
    <s v="Native Hawaiian or Other Pacific Islander"/>
    <s v="11th"/>
    <s v="Total"/>
    <s v="No sexual contact"/>
    <s v="(21.304850435, -157.857749403)"/>
    <n v="15"/>
    <s v="State"/>
  </r>
  <r>
    <x v="3"/>
    <s v="ME"/>
    <x v="0"/>
    <s v="Seriously considered attempting suicide"/>
    <s v="during the 12 months before the survey"/>
    <n v="40.254800000000003"/>
    <n v="206"/>
    <n v="83"/>
    <x v="2"/>
    <s v="Total"/>
    <s v="11th"/>
    <s v="Gay, lesbian, or bisexual"/>
    <s v="Total"/>
    <s v="(45.254228894001, -68.985031336)"/>
    <n v="23"/>
    <s v="State"/>
  </r>
  <r>
    <x v="20"/>
    <s v="IL"/>
    <x v="1"/>
    <s v="Attempted suicide"/>
    <s v="one or more times during the 12 months before the survey"/>
    <n v="12.402699999999999"/>
    <n v="110"/>
    <n v="14"/>
    <x v="0"/>
    <s v="Black or African American"/>
    <s v="12th"/>
    <s v="Total"/>
    <s v="Opposite sex only"/>
    <s v="(40.485010283, -88.997710178)"/>
    <n v="17"/>
    <s v="State"/>
  </r>
  <r>
    <x v="27"/>
    <s v="TX"/>
    <x v="3"/>
    <s v="Made a plan about how they would attempt suicide"/>
    <s v="during the 12 months before the survey"/>
    <n v="9.5696999999999992"/>
    <n v="276"/>
    <n v="27"/>
    <x v="1"/>
    <s v="Total"/>
    <s v="9th"/>
    <s v="Heterosexual (straight)"/>
    <s v="Total"/>
    <s v="(31.827240407, -99.426770206)"/>
    <n v="48"/>
    <s v="State"/>
  </r>
  <r>
    <x v="27"/>
    <s v="TX"/>
    <x v="3"/>
    <s v="Made a plan about how they would attempt suicide"/>
    <s v="during the 12 months before the survey"/>
    <n v="39.572699999999998"/>
    <n v="32"/>
    <n v="13"/>
    <x v="2"/>
    <s v="Total"/>
    <s v="10th"/>
    <s v="Total"/>
    <s v="Same sex only or both sexes"/>
    <s v="(31.827240407, -99.426770206)"/>
    <n v="48"/>
    <s v="State"/>
  </r>
  <r>
    <x v="28"/>
    <s v="WI"/>
    <x v="2"/>
    <s v="Felt sad or hopeless"/>
    <s v="almost every day for 2 weeks or more in a row so that they stopped doing some usual activities, during the 12 months before the survey"/>
    <n v="13.5938"/>
    <n v="152"/>
    <n v="21"/>
    <x v="1"/>
    <s v="White"/>
    <s v="12th"/>
    <s v="Heterosexual (straight)"/>
    <s v="Total"/>
    <s v="(44.393191174, -89.816370742)"/>
    <n v="55"/>
    <s v="State"/>
  </r>
  <r>
    <x v="26"/>
    <s v="AZ"/>
    <x v="4"/>
    <s v="Suicide attempt resulted in an injury, poisoning, or overdose that had to be treated by a doctor or nurse"/>
    <s v="during the 12 months before the survey"/>
    <n v="2.0499999999999998"/>
    <n v="409"/>
    <n v="9"/>
    <x v="2"/>
    <s v="Hispanic or Latino"/>
    <s v="Total"/>
    <s v="Heterosexual (straight)"/>
    <s v="Total"/>
    <s v="(34.86597028, -111.763811277)"/>
    <n v="4"/>
    <s v="State"/>
  </r>
  <r>
    <x v="15"/>
    <s v="MA"/>
    <x v="3"/>
    <s v="Made a plan about how they would attempt suicide"/>
    <s v="during the 12 months before the survey"/>
    <n v="9.0608000000000004"/>
    <n v="70"/>
    <n v="7"/>
    <x v="2"/>
    <s v="Hispanic or Latino"/>
    <s v="9th"/>
    <s v="Heterosexual (straight)"/>
    <s v="Total"/>
    <s v="(42.27687047, -72.082690675)"/>
    <n v="25"/>
    <s v="State"/>
  </r>
  <r>
    <x v="8"/>
    <s v="HI"/>
    <x v="1"/>
    <s v="Attempted suicide"/>
    <s v="one or more times during the 12 months before the survey"/>
    <n v="22.819700000000001"/>
    <n v="105"/>
    <n v="24"/>
    <x v="0"/>
    <s v="Total"/>
    <s v="11th"/>
    <s v="Bisexual"/>
    <s v="Total"/>
    <s v="(21.304850435, -157.857749403)"/>
    <n v="15"/>
    <s v="State"/>
  </r>
  <r>
    <x v="18"/>
    <s v="NY"/>
    <x v="4"/>
    <s v="Suicide attempt resulted in an injury, poisoning, or overdose that had to be treated by a doctor or nurse"/>
    <s v="during the 12 months before the survey"/>
    <n v="1.6276999999999999"/>
    <n v="817"/>
    <n v="14"/>
    <x v="0"/>
    <s v="Asian"/>
    <s v="Total"/>
    <s v="Heterosexual (straight)"/>
    <s v="Total"/>
    <s v="(42.827001032, -75.543970427)"/>
    <n v="36"/>
    <s v="State"/>
  </r>
  <r>
    <x v="6"/>
    <s v="KY"/>
    <x v="3"/>
    <s v="Made a plan about how they would attempt suicide"/>
    <s v="during the 12 months before the survey"/>
    <n v="4.9676999999999998"/>
    <n v="53"/>
    <n v="3"/>
    <x v="0"/>
    <s v="Black or African American"/>
    <s v="Total"/>
    <s v="Total"/>
    <s v="No sexual contact"/>
    <s v="(37.645970271, -84.774971048)"/>
    <n v="21"/>
    <s v="State"/>
  </r>
  <r>
    <x v="10"/>
    <s v="MD"/>
    <x v="3"/>
    <s v="Made a plan about how they would attempt suicide"/>
    <s v="during the 12 months before the survey"/>
    <n v="13.452199999999999"/>
    <n v="6674"/>
    <n v="898"/>
    <x v="0"/>
    <s v="White"/>
    <s v="9th"/>
    <s v="Total"/>
    <s v="Total"/>
    <s v="(39.290580964, -76.609260111)"/>
    <n v="24"/>
    <s v="State"/>
  </r>
  <r>
    <x v="23"/>
    <s v="IA"/>
    <x v="4"/>
    <s v="Suicide attempt resulted in an injury, poisoning, or overdose that had to be treated by a doctor or nurse"/>
    <s v="during the 12 months before the survey"/>
    <n v="3.6448999999999998"/>
    <n v="62"/>
    <n v="3"/>
    <x v="1"/>
    <s v="Total"/>
    <s v="9th"/>
    <s v="Total"/>
    <s v="Opposite sex only"/>
    <s v="(42.469400913, -93.816490556)"/>
    <n v="19"/>
    <s v="State"/>
  </r>
  <r>
    <x v="1"/>
    <s v="MI"/>
    <x v="1"/>
    <s v="Attempted suicide"/>
    <s v="one or more times during the 12 months before the survey"/>
    <n v="4.7279999999999998"/>
    <n v="46"/>
    <n v="3"/>
    <x v="1"/>
    <s v="White"/>
    <s v="10th"/>
    <s v="Total"/>
    <s v="Opposite sex only"/>
    <s v="(44.661319543001, -84.71439027)"/>
    <n v="26"/>
    <s v="State"/>
  </r>
  <r>
    <x v="27"/>
    <s v="TX"/>
    <x v="2"/>
    <s v="Felt sad or hopeless"/>
    <s v="almost every day for 2 weeks or more in a row so that they stopped doing some usual activities, during the 12 months before the survey"/>
    <n v="24.735800000000001"/>
    <n v="966"/>
    <n v="239"/>
    <x v="1"/>
    <s v="Total"/>
    <s v="Total"/>
    <s v="Total"/>
    <s v="Total"/>
    <s v="(31.827240407, -99.426770206)"/>
    <n v="48"/>
    <s v="State"/>
  </r>
  <r>
    <x v="13"/>
    <s v="PA"/>
    <x v="2"/>
    <s v="Felt sad or hopeless"/>
    <s v="almost every day for 2 weeks or more in a row so that they stopped doing some usual activities, during the 12 months before the survey"/>
    <n v="39.910299999999999"/>
    <n v="167"/>
    <n v="67"/>
    <x v="2"/>
    <s v="Total"/>
    <s v="10th"/>
    <s v="Total"/>
    <s v="Opposite sex only"/>
    <s v="(40.793730152, -77.860700294)"/>
    <n v="42"/>
    <s v="State"/>
  </r>
  <r>
    <x v="18"/>
    <s v="NY"/>
    <x v="2"/>
    <s v="Felt sad or hopeless"/>
    <s v="almost every day for 2 weeks or more in a row so that they stopped doing some usual activities, during the 12 months before the survey"/>
    <n v="45.755400000000002"/>
    <n v="1305"/>
    <n v="598"/>
    <x v="2"/>
    <s v="Total"/>
    <s v="11th"/>
    <s v="Total"/>
    <s v="Total"/>
    <s v="(42.827001032, -75.543970427)"/>
    <n v="36"/>
    <s v="State"/>
  </r>
  <r>
    <x v="29"/>
    <s v="ID"/>
    <x v="3"/>
    <s v="Made a plan about how they would attempt suicide"/>
    <s v="during the 12 months before the survey"/>
    <n v="12.4458"/>
    <n v="193"/>
    <n v="25"/>
    <x v="1"/>
    <s v="Total"/>
    <s v="10th"/>
    <s v="Total"/>
    <s v="Total"/>
    <s v="(43.682630005, -114.363730042)"/>
    <n v="16"/>
    <s v="State"/>
  </r>
  <r>
    <x v="32"/>
    <s v="CA"/>
    <x v="3"/>
    <s v="Made a plan about how they would attempt suicide"/>
    <s v="during the 12 months before the survey"/>
    <n v="16.910699999999999"/>
    <n v="205"/>
    <n v="35"/>
    <x v="0"/>
    <s v="Hispanic or Latino"/>
    <s v="9th"/>
    <s v="Total"/>
    <s v="Total"/>
    <s v="(37.638640123, -120.999999538)"/>
    <n v="6"/>
    <s v="State"/>
  </r>
  <r>
    <x v="7"/>
    <s v="SC"/>
    <x v="3"/>
    <s v="Made a plan about how they would attempt suicide"/>
    <s v="during the 12 months before the survey"/>
    <n v="18.851900000000001"/>
    <n v="718"/>
    <n v="136"/>
    <x v="2"/>
    <s v="Total"/>
    <s v="Total"/>
    <s v="Total"/>
    <s v="Total"/>
    <s v="(33.998821303, -81.045371207)"/>
    <n v="45"/>
    <s v="State"/>
  </r>
  <r>
    <x v="14"/>
    <s v="VT"/>
    <x v="1"/>
    <s v="Attempted suicide"/>
    <s v="one or more times during the 12 months before the survey"/>
    <n v="16.692699999999999"/>
    <n v="56"/>
    <n v="10"/>
    <x v="1"/>
    <s v="Total"/>
    <s v="12th"/>
    <s v="Gay or lesbian"/>
    <s v="Total"/>
    <s v="(43.625381239, -72.517640791)"/>
    <n v="50"/>
    <s v="State"/>
  </r>
  <r>
    <x v="20"/>
    <s v="IL"/>
    <x v="0"/>
    <s v="Seriously considered attempting suicide"/>
    <s v="during the 12 months before the survey"/>
    <n v="11.667199999999999"/>
    <n v="815"/>
    <n v="96"/>
    <x v="1"/>
    <s v="Hispanic or Latino"/>
    <s v="Total"/>
    <s v="Total"/>
    <s v="Total"/>
    <s v="(40.485010283, -88.997710178)"/>
    <n v="17"/>
    <s v="State"/>
  </r>
  <r>
    <x v="25"/>
    <s v="NE"/>
    <x v="2"/>
    <s v="Felt sad or hopeless"/>
    <s v="almost every day for 2 weeks or more in a row so that they stopped doing some usual activities, during the 12 months before the survey"/>
    <n v="56.701799999999999"/>
    <n v="57"/>
    <n v="33"/>
    <x v="0"/>
    <s v="White"/>
    <s v="Total"/>
    <s v="Total"/>
    <s v="Same sex only or both sexes"/>
    <s v="(41.641040988001, -99.365720623)"/>
    <n v="31"/>
    <s v="State"/>
  </r>
  <r>
    <x v="25"/>
    <s v="NE"/>
    <x v="2"/>
    <s v="Felt sad or hopeless"/>
    <s v="almost every day for 2 weeks or more in a row so that they stopped doing some usual activities, during the 12 months before the survey"/>
    <n v="61.270400000000002"/>
    <n v="55"/>
    <n v="34"/>
    <x v="2"/>
    <s v="White"/>
    <s v="Total"/>
    <s v="Gay, lesbian, or bisexual"/>
    <s v="Total"/>
    <s v="(41.641040988001, -99.365720623)"/>
    <n v="31"/>
    <s v="State"/>
  </r>
  <r>
    <x v="3"/>
    <s v="ME"/>
    <x v="1"/>
    <s v="Attempted suicide"/>
    <s v="one or more times during the 12 months before the survey"/>
    <n v="6.8932000000000002"/>
    <n v="256"/>
    <n v="18"/>
    <x v="0"/>
    <s v="American Indian or Alaska Native"/>
    <s v="Total"/>
    <s v="Heterosexual (straight)"/>
    <s v="Total"/>
    <s v="(45.254228894001, -68.985031336)"/>
    <n v="23"/>
    <s v="State"/>
  </r>
  <r>
    <x v="12"/>
    <s v="WV"/>
    <x v="4"/>
    <s v="Suicide attempt resulted in an injury, poisoning, or overdose that had to be treated by a doctor or nurse"/>
    <s v="during the 12 months before the survey"/>
    <n v="3.7092000000000001"/>
    <n v="172"/>
    <n v="7"/>
    <x v="0"/>
    <s v="White"/>
    <s v="11th"/>
    <s v="Total"/>
    <s v="Opposite sex only"/>
    <s v="(38.665510202, -80.712640135)"/>
    <n v="54"/>
    <s v="State"/>
  </r>
  <r>
    <x v="1"/>
    <s v="MI"/>
    <x v="0"/>
    <s v="Seriously considered attempting suicide"/>
    <s v="during the 12 months before the survey"/>
    <n v="41.0715"/>
    <n v="54"/>
    <n v="23"/>
    <x v="2"/>
    <s v="Total"/>
    <s v="Total"/>
    <s v="Not sure"/>
    <s v="Total"/>
    <s v="(44.661319543001, -84.71439027)"/>
    <n v="26"/>
    <s v="State"/>
  </r>
  <r>
    <x v="37"/>
    <s v="MT"/>
    <x v="2"/>
    <s v="Felt sad or hopeless"/>
    <s v="almost every day for 2 weeks or more in a row so that they stopped doing some usual activities, during the 12 months before the survey"/>
    <n v="31.013400000000001"/>
    <n v="4636"/>
    <n v="1438"/>
    <x v="0"/>
    <s v="Total"/>
    <s v="Total"/>
    <s v="Total"/>
    <s v="Total"/>
    <s v="(47.066528972, -109.424420645)"/>
    <n v="30"/>
    <s v="State"/>
  </r>
  <r>
    <x v="19"/>
    <s v="NC"/>
    <x v="1"/>
    <s v="Attempted suicide"/>
    <s v="one or more times during the 12 months before the survey"/>
    <n v="9.3955000000000002"/>
    <n v="31"/>
    <n v="3"/>
    <x v="2"/>
    <s v="Black or African American"/>
    <s v="11th"/>
    <s v="Total"/>
    <s v="No sexual contact"/>
    <s v="(35.466220975, -79.159250463)"/>
    <n v="37"/>
    <s v="State"/>
  </r>
  <r>
    <x v="0"/>
    <s v="NH"/>
    <x v="4"/>
    <s v="Suicide attempt resulted in an injury, poisoning, or overdose that had to be treated by a doctor or nurse"/>
    <s v="during the 12 months before the survey"/>
    <n v="3.5720999999999998"/>
    <n v="40"/>
    <n v="2"/>
    <x v="1"/>
    <s v="Asian"/>
    <s v="Total"/>
    <s v="Total"/>
    <s v="Opposite sex only"/>
    <s v="(43.655950113, -71.50036092)"/>
    <n v="33"/>
    <s v="State"/>
  </r>
  <r>
    <x v="15"/>
    <s v="MA"/>
    <x v="0"/>
    <s v="Seriously considered attempting suicide"/>
    <s v="during the 12 months before the survey"/>
    <n v="32.493600000000001"/>
    <n v="100"/>
    <n v="33"/>
    <x v="0"/>
    <s v="White"/>
    <s v="Total"/>
    <s v="Bisexual"/>
    <s v="Total"/>
    <s v="(42.27687047, -72.082690675)"/>
    <n v="25"/>
    <s v="State"/>
  </r>
  <r>
    <x v="25"/>
    <s v="NE"/>
    <x v="3"/>
    <s v="Made a plan about how they would attempt suicide"/>
    <s v="during the 12 months before the survey"/>
    <n v="7.9189999999999996"/>
    <n v="104"/>
    <n v="9"/>
    <x v="1"/>
    <s v="Total"/>
    <s v="12th"/>
    <s v="Heterosexual (straight)"/>
    <s v="Total"/>
    <s v="(41.641040988001, -99.365720623)"/>
    <n v="31"/>
    <s v="State"/>
  </r>
  <r>
    <x v="8"/>
    <s v="HI"/>
    <x v="4"/>
    <s v="Suicide attempt resulted in an injury, poisoning, or overdose that had to be treated by a doctor or nurse"/>
    <s v="during the 12 months before the survey"/>
    <n v="4.1028000000000002"/>
    <n v="31"/>
    <n v="2"/>
    <x v="0"/>
    <s v="White"/>
    <s v="10th"/>
    <s v="Total"/>
    <s v="Opposite sex only"/>
    <s v="(21.304850435, -157.857749403)"/>
    <n v="15"/>
    <s v="State"/>
  </r>
  <r>
    <x v="16"/>
    <s v="CT"/>
    <x v="0"/>
    <s v="Seriously considered attempting suicide"/>
    <s v="during the 12 months before the survey"/>
    <n v="17.517199999999999"/>
    <n v="75"/>
    <n v="14"/>
    <x v="2"/>
    <s v="Hispanic or Latino"/>
    <s v="10th"/>
    <s v="Heterosexual (straight)"/>
    <s v="Total"/>
    <s v="(41.56266102, -72.649840952)"/>
    <n v="9"/>
    <s v="State"/>
  </r>
  <r>
    <x v="14"/>
    <s v="VT"/>
    <x v="1"/>
    <s v="Attempted suicide"/>
    <s v="one or more times during the 12 months before the survey"/>
    <n v="2.7239"/>
    <n v="2488"/>
    <n v="68"/>
    <x v="1"/>
    <s v="Total"/>
    <s v="10th"/>
    <s v="Heterosexual (straight)"/>
    <s v="Total"/>
    <s v="(43.625381239, -72.517640791)"/>
    <n v="50"/>
    <s v="State"/>
  </r>
  <r>
    <x v="19"/>
    <s v="NC"/>
    <x v="2"/>
    <s v="Felt sad or hopeless"/>
    <s v="almost every day for 2 weeks or more in a row so that they stopped doing some usual activities, during the 12 months before the survey"/>
    <n v="40.292900000000003"/>
    <n v="41"/>
    <n v="17"/>
    <x v="0"/>
    <s v="Hispanic or Latino"/>
    <s v="11th"/>
    <s v="Total"/>
    <s v="Opposite sex only"/>
    <s v="(35.466220975, -79.159250463)"/>
    <n v="37"/>
    <s v="State"/>
  </r>
  <r>
    <x v="20"/>
    <s v="IL"/>
    <x v="3"/>
    <s v="Made a plan about how they would attempt suicide"/>
    <s v="during the 12 months before the survey"/>
    <n v="39.6267"/>
    <n v="390"/>
    <n v="155"/>
    <x v="0"/>
    <s v="Total"/>
    <s v="Total"/>
    <s v="Bisexual"/>
    <s v="Total"/>
    <s v="(40.485010283, -88.997710178)"/>
    <n v="17"/>
    <s v="State"/>
  </r>
  <r>
    <x v="21"/>
    <s v="FL"/>
    <x v="2"/>
    <s v="Felt sad or hopeless"/>
    <s v="almost every day for 2 weeks or more in a row so that they stopped doing some usual activities, during the 12 months before the survey"/>
    <n v="71.482399999999998"/>
    <n v="50"/>
    <n v="36"/>
    <x v="2"/>
    <s v="White"/>
    <s v="10th"/>
    <s v="Bisexual"/>
    <s v="Total"/>
    <s v="(28.932040377, -81.928960539)"/>
    <n v="12"/>
    <s v="State"/>
  </r>
  <r>
    <x v="27"/>
    <s v="TX"/>
    <x v="0"/>
    <s v="Seriously considered attempting suicide"/>
    <s v="during the 12 months before the survey"/>
    <n v="17.564800000000002"/>
    <n v="2081"/>
    <n v="366"/>
    <x v="0"/>
    <s v="Total"/>
    <s v="Total"/>
    <s v="Total"/>
    <s v="Total"/>
    <s v="(31.827240407, -99.426770206)"/>
    <n v="48"/>
    <s v="State"/>
  </r>
  <r>
    <x v="33"/>
    <s v="MO"/>
    <x v="0"/>
    <s v="Seriously considered attempting suicide"/>
    <s v="during the 12 months before the survey"/>
    <n v="20.809000000000001"/>
    <n v="288"/>
    <n v="60"/>
    <x v="0"/>
    <s v="Total"/>
    <s v="12th"/>
    <s v="Total"/>
    <s v="Total"/>
    <s v="(38.635790776, -92.566300053)"/>
    <n v="29"/>
    <s v="State"/>
  </r>
  <r>
    <x v="8"/>
    <s v="HI"/>
    <x v="3"/>
    <s v="Made a plan about how they would attempt suicide"/>
    <s v="during the 12 months before the survey"/>
    <n v="16.663"/>
    <n v="102"/>
    <n v="17"/>
    <x v="1"/>
    <s v="Multiple Race"/>
    <s v="9th"/>
    <s v="Heterosexual (straight)"/>
    <s v="Total"/>
    <s v="(21.304850435, -157.857749403)"/>
    <n v="15"/>
    <s v="State"/>
  </r>
  <r>
    <x v="32"/>
    <s v="CA"/>
    <x v="2"/>
    <s v="Felt sad or hopeless"/>
    <s v="almost every day for 2 weeks or more in a row so that they stopped doing some usual activities, during the 12 months before the survey"/>
    <n v="22.648199999999999"/>
    <n v="47"/>
    <n v="11"/>
    <x v="1"/>
    <s v="Hispanic or Latino"/>
    <s v="10th"/>
    <s v="Total"/>
    <s v="No sexual contact"/>
    <s v="(37.638640123, -120.999999538)"/>
    <n v="6"/>
    <s v="State"/>
  </r>
  <r>
    <x v="9"/>
    <s v="RI"/>
    <x v="1"/>
    <s v="Attempted suicide"/>
    <s v="one or more times during the 12 months before the survey"/>
    <n v="5.5654000000000003"/>
    <n v="119"/>
    <n v="7"/>
    <x v="1"/>
    <s v="White"/>
    <s v="10th"/>
    <s v="Heterosexual (straight)"/>
    <s v="Total"/>
    <s v="(41.708280193, -71.522470314)"/>
    <n v="44"/>
    <s v="State"/>
  </r>
  <r>
    <x v="12"/>
    <s v="WV"/>
    <x v="4"/>
    <s v="Suicide attempt resulted in an injury, poisoning, or overdose that had to be treated by a doctor or nurse"/>
    <s v="during the 12 months before the survey"/>
    <n v="4.0204000000000004"/>
    <n v="75"/>
    <n v="4"/>
    <x v="2"/>
    <s v="Total"/>
    <s v="10th"/>
    <s v="Total"/>
    <s v="Opposite sex only"/>
    <s v="(38.665510202, -80.712640135)"/>
    <n v="54"/>
    <s v="State"/>
  </r>
  <r>
    <x v="25"/>
    <s v="NE"/>
    <x v="2"/>
    <s v="Felt sad or hopeless"/>
    <s v="almost every day for 2 weeks or more in a row so that they stopped doing some usual activities, during the 12 months before the survey"/>
    <n v="28.894500000000001"/>
    <n v="58"/>
    <n v="17"/>
    <x v="0"/>
    <s v="Hispanic or Latino"/>
    <s v="11th"/>
    <s v="Heterosexual (straight)"/>
    <s v="Total"/>
    <s v="(41.641040988001, -99.365720623)"/>
    <n v="31"/>
    <s v="State"/>
  </r>
  <r>
    <x v="21"/>
    <s v="FL"/>
    <x v="2"/>
    <s v="Felt sad or hopeless"/>
    <s v="almost every day for 2 weeks or more in a row so that they stopped doing some usual activities, during the 12 months before the survey"/>
    <n v="17.038399999999999"/>
    <n v="59"/>
    <n v="11"/>
    <x v="2"/>
    <s v="White"/>
    <s v="12th"/>
    <s v="Total"/>
    <s v="No sexual contact"/>
    <s v="(28.932040377, -81.928960539)"/>
    <n v="12"/>
    <s v="State"/>
  </r>
  <r>
    <x v="10"/>
    <s v="MD"/>
    <x v="0"/>
    <s v="Seriously considered attempting suicide"/>
    <s v="during the 12 months before the survey"/>
    <n v="14.744199999999999"/>
    <n v="218"/>
    <n v="33"/>
    <x v="1"/>
    <s v="Multiple Race"/>
    <s v="12th"/>
    <s v="Heterosexual (straight)"/>
    <s v="Total"/>
    <s v="(39.290580964, -76.609260111)"/>
    <n v="24"/>
    <s v="State"/>
  </r>
  <r>
    <x v="3"/>
    <s v="ME"/>
    <x v="3"/>
    <s v="Made a plan about how they would attempt suicide"/>
    <s v="during the 12 months before the survey"/>
    <n v="66.256200000000007"/>
    <n v="30"/>
    <n v="20"/>
    <x v="2"/>
    <s v="American Indian or Alaska Native"/>
    <s v="Total"/>
    <s v="Gay, lesbian, or bisexual"/>
    <s v="Total"/>
    <s v="(45.254228894001, -68.985031336)"/>
    <n v="23"/>
    <s v="State"/>
  </r>
  <r>
    <x v="34"/>
    <s v="OK"/>
    <x v="4"/>
    <s v="Suicide attempt resulted in an injury, poisoning, or overdose that had to be treated by a doctor or nurse"/>
    <s v="during the 12 months before the survey"/>
    <n v="15.0176"/>
    <n v="72"/>
    <n v="11"/>
    <x v="2"/>
    <s v="Total"/>
    <s v="Total"/>
    <s v="Total"/>
    <s v="Same sex only or both sexes"/>
    <s v="(35.472031356, -97.521070214)"/>
    <n v="40"/>
    <s v="State"/>
  </r>
  <r>
    <x v="0"/>
    <s v="NH"/>
    <x v="1"/>
    <s v="Attempted suicide"/>
    <s v="one or more times during the 12 months before the survey"/>
    <n v="4.3716999999999997"/>
    <n v="2167"/>
    <n v="95"/>
    <x v="1"/>
    <s v="White"/>
    <s v="Total"/>
    <s v="Total"/>
    <s v="Opposite sex only"/>
    <s v="(43.655950113, -71.50036092)"/>
    <n v="33"/>
    <s v="State"/>
  </r>
  <r>
    <x v="2"/>
    <s v="NM"/>
    <x v="3"/>
    <s v="Made a plan about how they would attempt suicide"/>
    <s v="during the 12 months before the survey"/>
    <n v="15.446400000000001"/>
    <n v="1374"/>
    <n v="213"/>
    <x v="0"/>
    <s v="Hispanic or Latino"/>
    <s v="Total"/>
    <s v="Total"/>
    <s v="Opposite sex only"/>
    <s v="(34.520880952, -106.240580985)"/>
    <n v="35"/>
    <s v="State"/>
  </r>
  <r>
    <x v="2"/>
    <s v="NM"/>
    <x v="2"/>
    <s v="Felt sad or hopeless"/>
    <s v="almost every day for 2 weeks or more in a row so that they stopped doing some usual activities, during the 12 months before the survey"/>
    <n v="31.162600000000001"/>
    <n v="84"/>
    <n v="27"/>
    <x v="2"/>
    <s v="American Indian or Alaska Native"/>
    <s v="9th"/>
    <s v="Total"/>
    <s v="No sexual contact"/>
    <s v="(34.520880952, -106.240580985)"/>
    <n v="35"/>
    <s v="State"/>
  </r>
  <r>
    <x v="14"/>
    <s v="VT"/>
    <x v="3"/>
    <s v="Made a plan about how they would attempt suicide"/>
    <s v="during the 12 months before the survey"/>
    <n v="14.5617"/>
    <n v="40"/>
    <n v="6"/>
    <x v="1"/>
    <s v="Total"/>
    <s v="12th"/>
    <s v="Total"/>
    <s v="Same sex only"/>
    <s v="(43.625381239, -72.517640791)"/>
    <n v="50"/>
    <s v="State"/>
  </r>
  <r>
    <x v="10"/>
    <s v="MD"/>
    <x v="3"/>
    <s v="Made a plan about how they would attempt suicide"/>
    <s v="during the 12 months before the survey"/>
    <n v="34.403100000000002"/>
    <n v="131"/>
    <n v="46"/>
    <x v="1"/>
    <s v="Multiple Race"/>
    <s v="Total"/>
    <s v="Gay, lesbian, or bisexual"/>
    <s v="Total"/>
    <s v="(39.290580964, -76.609260111)"/>
    <n v="24"/>
    <s v="State"/>
  </r>
  <r>
    <x v="25"/>
    <s v="NE"/>
    <x v="2"/>
    <s v="Felt sad or hopeless"/>
    <s v="almost every day for 2 weeks or more in a row so that they stopped doing some usual activities, during the 12 months before the survey"/>
    <n v="22.366"/>
    <n v="89"/>
    <n v="20"/>
    <x v="0"/>
    <s v="Hispanic or Latino"/>
    <s v="Total"/>
    <s v="Total"/>
    <s v="No sexual contact"/>
    <s v="(41.641040988001, -99.365720623)"/>
    <n v="31"/>
    <s v="State"/>
  </r>
  <r>
    <x v="15"/>
    <s v="MA"/>
    <x v="1"/>
    <s v="Attempted suicide"/>
    <s v="one or more times during the 12 months before the survey"/>
    <n v="3.843"/>
    <n v="357"/>
    <n v="14"/>
    <x v="0"/>
    <s v="White"/>
    <s v="12th"/>
    <s v="Total"/>
    <s v="Total"/>
    <s v="(42.27687047, -72.082690675)"/>
    <n v="25"/>
    <s v="State"/>
  </r>
  <r>
    <x v="10"/>
    <s v="MD"/>
    <x v="2"/>
    <s v="Felt sad or hopeless"/>
    <s v="almost every day for 2 weeks or more in a row so that they stopped doing some usual activities, during the 12 months before the survey"/>
    <n v="51.921300000000002"/>
    <n v="170"/>
    <n v="89"/>
    <x v="1"/>
    <s v="Total"/>
    <s v="10th"/>
    <s v="Bisexual"/>
    <s v="Total"/>
    <s v="(39.290580964, -76.609260111)"/>
    <n v="24"/>
    <s v="State"/>
  </r>
  <r>
    <x v="23"/>
    <s v="IA"/>
    <x v="4"/>
    <s v="Suicide attempt resulted in an injury, poisoning, or overdose that had to be treated by a doctor or nurse"/>
    <s v="during the 12 months before the survey"/>
    <n v="7.1188000000000002"/>
    <n v="107"/>
    <n v="8"/>
    <x v="0"/>
    <s v="Black or African American"/>
    <s v="Total"/>
    <s v="Heterosexual (straight)"/>
    <s v="Total"/>
    <s v="(42.469400913, -93.816490556)"/>
    <n v="19"/>
    <s v="State"/>
  </r>
  <r>
    <x v="1"/>
    <s v="MI"/>
    <x v="2"/>
    <s v="Felt sad or hopeless"/>
    <s v="almost every day for 2 weeks or more in a row so that they stopped doing some usual activities, during the 12 months before the survey"/>
    <n v="39.397199999999998"/>
    <n v="216"/>
    <n v="86"/>
    <x v="0"/>
    <s v="White"/>
    <s v="12th"/>
    <s v="Total"/>
    <s v="Total"/>
    <s v="(44.661319543001, -84.71439027)"/>
    <n v="26"/>
    <s v="State"/>
  </r>
  <r>
    <x v="0"/>
    <s v="NH"/>
    <x v="2"/>
    <s v="Felt sad or hopeless"/>
    <s v="almost every day for 2 weeks or more in a row so that they stopped doing some usual activities, during the 12 months before the survey"/>
    <n v="33.7804"/>
    <n v="41"/>
    <n v="14"/>
    <x v="2"/>
    <s v="Multiple Race"/>
    <s v="11th"/>
    <s v="Heterosexual (straight)"/>
    <s v="Total"/>
    <s v="(43.655950113, -71.50036092)"/>
    <n v="33"/>
    <s v="State"/>
  </r>
  <r>
    <x v="36"/>
    <s v="ND"/>
    <x v="0"/>
    <s v="Seriously considered attempting suicide"/>
    <s v="during the 12 months before the survey"/>
    <n v="26.749600000000001"/>
    <n v="59"/>
    <n v="16"/>
    <x v="1"/>
    <s v="Total"/>
    <s v="Total"/>
    <s v="Gay, lesbian, or bisexual"/>
    <s v="Total"/>
    <s v="(47.475319779, -100.118421049)"/>
    <n v="38"/>
    <s v="State"/>
  </r>
  <r>
    <x v="20"/>
    <s v="IL"/>
    <x v="0"/>
    <s v="Seriously considered attempting suicide"/>
    <s v="during the 12 months before the survey"/>
    <n v="12.657400000000001"/>
    <n v="160"/>
    <n v="21"/>
    <x v="0"/>
    <s v="Multiple Race"/>
    <s v="Total"/>
    <s v="Heterosexual (straight)"/>
    <s v="Total"/>
    <s v="(40.485010283, -88.997710178)"/>
    <n v="17"/>
    <s v="State"/>
  </r>
  <r>
    <x v="27"/>
    <s v="TX"/>
    <x v="0"/>
    <s v="Seriously considered attempting suicide"/>
    <s v="during the 12 months before the survey"/>
    <n v="14.5106"/>
    <n v="129"/>
    <n v="19"/>
    <x v="2"/>
    <s v="White"/>
    <s v="Total"/>
    <s v="Total"/>
    <s v="No sexual contact"/>
    <s v="(31.827240407, -99.426770206)"/>
    <n v="48"/>
    <s v="State"/>
  </r>
  <r>
    <x v="10"/>
    <s v="MD"/>
    <x v="0"/>
    <s v="Seriously considered attempting suicide"/>
    <s v="during the 12 months before the survey"/>
    <n v="16.322299999999998"/>
    <n v="81"/>
    <n v="14"/>
    <x v="2"/>
    <s v="Black or African American"/>
    <s v="9th"/>
    <s v="Not sure"/>
    <s v="Total"/>
    <s v="(39.290580964, -76.609260111)"/>
    <n v="24"/>
    <s v="State"/>
  </r>
  <r>
    <x v="18"/>
    <s v="NY"/>
    <x v="0"/>
    <s v="Seriously considered attempting suicide"/>
    <s v="during the 12 months before the survey"/>
    <n v="44.789700000000003"/>
    <n v="89"/>
    <n v="40"/>
    <x v="0"/>
    <s v="Hispanic or Latino"/>
    <s v="11th"/>
    <s v="Total"/>
    <s v="Same sex only or both sexes"/>
    <s v="(42.827001032, -75.543970427)"/>
    <n v="36"/>
    <s v="State"/>
  </r>
  <r>
    <x v="9"/>
    <s v="RI"/>
    <x v="4"/>
    <s v="Suicide attempt resulted in an injury, poisoning, or overdose that had to be treated by a doctor or nurse"/>
    <s v="during the 12 months before the survey"/>
    <n v="17.703399999999998"/>
    <n v="44"/>
    <n v="8"/>
    <x v="0"/>
    <s v="Hispanic or Latino"/>
    <s v="Total"/>
    <s v="Bisexual"/>
    <s v="Total"/>
    <s v="(41.708280193, -71.522470314)"/>
    <n v="44"/>
    <s v="State"/>
  </r>
  <r>
    <x v="27"/>
    <s v="TX"/>
    <x v="3"/>
    <s v="Made a plan about how they would attempt suicide"/>
    <s v="during the 12 months before the survey"/>
    <n v="16.340199999999999"/>
    <n v="228"/>
    <n v="38"/>
    <x v="2"/>
    <s v="Total"/>
    <s v="10th"/>
    <s v="Heterosexual (straight)"/>
    <s v="Total"/>
    <s v="(31.827240407, -99.426770206)"/>
    <n v="48"/>
    <s v="State"/>
  </r>
  <r>
    <x v="23"/>
    <s v="IA"/>
    <x v="1"/>
    <s v="Attempted suicide"/>
    <s v="one or more times during the 12 months before the survey"/>
    <n v="6.9137000000000004"/>
    <n v="182"/>
    <n v="13"/>
    <x v="2"/>
    <s v="Total"/>
    <s v="11th"/>
    <s v="Heterosexual (straight)"/>
    <s v="Total"/>
    <s v="(42.469400913, -93.816490556)"/>
    <n v="19"/>
    <s v="State"/>
  </r>
  <r>
    <x v="0"/>
    <s v="NH"/>
    <x v="0"/>
    <s v="Seriously considered attempting suicide"/>
    <s v="during the 12 months before the survey"/>
    <n v="49.327599999999997"/>
    <n v="127"/>
    <n v="63"/>
    <x v="2"/>
    <s v="White"/>
    <s v="12th"/>
    <s v="Bisexual"/>
    <s v="Total"/>
    <s v="(43.655950113, -71.50036092)"/>
    <n v="33"/>
    <s v="State"/>
  </r>
  <r>
    <x v="20"/>
    <s v="IL"/>
    <x v="4"/>
    <s v="Suicide attempt resulted in an injury, poisoning, or overdose that had to be treated by a doctor or nurse"/>
    <s v="during the 12 months before the survey"/>
    <n v="2.4830999999999999"/>
    <n v="33"/>
    <n v="1"/>
    <x v="2"/>
    <s v="Hispanic or Latino"/>
    <s v="Total"/>
    <s v="Not sure"/>
    <s v="Total"/>
    <s v="(40.485010283, -88.997710178)"/>
    <n v="17"/>
    <s v="State"/>
  </r>
  <r>
    <x v="18"/>
    <s v="NY"/>
    <x v="1"/>
    <s v="Attempted suicide"/>
    <s v="one or more times during the 12 months before the survey"/>
    <n v="6.9461000000000004"/>
    <n v="7029"/>
    <n v="489"/>
    <x v="0"/>
    <s v="Total"/>
    <s v="Total"/>
    <s v="Heterosexual (straight)"/>
    <s v="Total"/>
    <s v="(42.827001032, -75.543970427)"/>
    <n v="36"/>
    <s v="State"/>
  </r>
  <r>
    <x v="21"/>
    <s v="FL"/>
    <x v="4"/>
    <s v="Suicide attempt resulted in an injury, poisoning, or overdose that had to be treated by a doctor or nurse"/>
    <s v="during the 12 months before the survey"/>
    <n v="5.5579000000000001"/>
    <n v="353"/>
    <n v="20"/>
    <x v="2"/>
    <s v="Total"/>
    <s v="Total"/>
    <s v="Bisexual"/>
    <s v="Total"/>
    <s v="(28.932040377, -81.928960539)"/>
    <n v="12"/>
    <s v="State"/>
  </r>
  <r>
    <x v="32"/>
    <s v="CA"/>
    <x v="4"/>
    <s v="Suicide attempt resulted in an injury, poisoning, or overdose that had to be treated by a doctor or nurse"/>
    <s v="during the 12 months before the survey"/>
    <n v="8.6259999999999994"/>
    <n v="41"/>
    <n v="4"/>
    <x v="2"/>
    <s v="Total"/>
    <s v="Total"/>
    <s v="Total"/>
    <s v="Both sexes"/>
    <s v="(37.638640123, -120.999999538)"/>
    <n v="6"/>
    <s v="State"/>
  </r>
  <r>
    <x v="27"/>
    <s v="TX"/>
    <x v="2"/>
    <s v="Felt sad or hopeless"/>
    <s v="almost every day for 2 weeks or more in a row so that they stopped doing some usual activities, during the 12 months before the survey"/>
    <n v="18.607399999999998"/>
    <n v="230"/>
    <n v="43"/>
    <x v="1"/>
    <s v="Hispanic or Latino"/>
    <s v="Total"/>
    <s v="Total"/>
    <s v="No sexual contact"/>
    <s v="(31.827240407, -99.426770206)"/>
    <n v="48"/>
    <s v="State"/>
  </r>
  <r>
    <x v="20"/>
    <s v="IL"/>
    <x v="2"/>
    <s v="Felt sad or hopeless"/>
    <s v="almost every day for 2 weeks or more in a row so that they stopped doing some usual activities, during the 12 months before the survey"/>
    <n v="35.558100000000003"/>
    <n v="183"/>
    <n v="66"/>
    <x v="0"/>
    <s v="White"/>
    <s v="10th"/>
    <s v="Total"/>
    <s v="Opposite sex only"/>
    <s v="(40.485010283, -88.997710178)"/>
    <n v="17"/>
    <s v="State"/>
  </r>
  <r>
    <x v="20"/>
    <s v="IL"/>
    <x v="4"/>
    <s v="Suicide attempt resulted in an injury, poisoning, or overdose that had to be treated by a doctor or nurse"/>
    <s v="during the 12 months before the survey"/>
    <n v="0.58699999999999997"/>
    <n v="90"/>
    <n v="1"/>
    <x v="2"/>
    <s v="Hispanic or Latino"/>
    <s v="12th"/>
    <s v="Total"/>
    <s v="Opposite sex only"/>
    <s v="(40.485010283, -88.997710178)"/>
    <n v="17"/>
    <s v="State"/>
  </r>
  <r>
    <x v="18"/>
    <s v="NY"/>
    <x v="0"/>
    <s v="Seriously considered attempting suicide"/>
    <s v="during the 12 months before the survey"/>
    <n v="21.639399999999998"/>
    <n v="127"/>
    <n v="28"/>
    <x v="0"/>
    <s v="Hispanic or Latino"/>
    <s v="9th"/>
    <s v="Not sure"/>
    <s v="Total"/>
    <s v="(42.827001032, -75.543970427)"/>
    <n v="36"/>
    <s v="State"/>
  </r>
  <r>
    <x v="33"/>
    <s v="MO"/>
    <x v="3"/>
    <s v="Made a plan about how they would attempt suicide"/>
    <s v="during the 12 months before the survey"/>
    <n v="18.115600000000001"/>
    <n v="221"/>
    <n v="41"/>
    <x v="2"/>
    <s v="Total"/>
    <s v="9th"/>
    <s v="Total"/>
    <s v="Total"/>
    <s v="(38.635790776, -92.566300053)"/>
    <n v="29"/>
    <s v="State"/>
  </r>
  <r>
    <x v="14"/>
    <s v="VT"/>
    <x v="3"/>
    <s v="Made a plan about how they would attempt suicide"/>
    <s v="during the 12 months before the survey"/>
    <n v="10.5504"/>
    <n v="187"/>
    <n v="20"/>
    <x v="1"/>
    <s v="Multiple Race"/>
    <s v="Total"/>
    <s v="Total"/>
    <s v="No sexual contact"/>
    <s v="(43.625381239, -72.517640791)"/>
    <n v="50"/>
    <s v="State"/>
  </r>
  <r>
    <x v="8"/>
    <s v="HI"/>
    <x v="2"/>
    <s v="Felt sad or hopeless"/>
    <s v="almost every day for 2 weeks or more in a row so that they stopped doing some usual activities, during the 12 months before the survey"/>
    <n v="7.9424000000000001"/>
    <n v="52"/>
    <n v="5"/>
    <x v="1"/>
    <s v="Native Hawaiian or Other Pacific Islander"/>
    <s v="12th"/>
    <s v="Total"/>
    <s v="No sexual contact"/>
    <s v="(21.304850435, -157.857749403)"/>
    <n v="15"/>
    <s v="State"/>
  </r>
  <r>
    <x v="27"/>
    <s v="TX"/>
    <x v="0"/>
    <s v="Seriously considered attempting suicide"/>
    <s v="during the 12 months before the survey"/>
    <n v="11.677"/>
    <n v="65"/>
    <n v="8"/>
    <x v="2"/>
    <s v="Hispanic or Latino"/>
    <s v="11th"/>
    <s v="Total"/>
    <s v="No sexual contact"/>
    <s v="(31.827240407, -99.426770206)"/>
    <n v="48"/>
    <s v="State"/>
  </r>
  <r>
    <x v="2"/>
    <s v="NM"/>
    <x v="3"/>
    <s v="Made a plan about how they would attempt suicide"/>
    <s v="during the 12 months before the survey"/>
    <n v="31.3048"/>
    <n v="187"/>
    <n v="59"/>
    <x v="2"/>
    <s v="Hispanic or Latino"/>
    <s v="Total"/>
    <s v="Bisexual"/>
    <s v="Total"/>
    <s v="(34.520880952, -106.240580985)"/>
    <n v="35"/>
    <s v="State"/>
  </r>
  <r>
    <x v="28"/>
    <s v="WI"/>
    <x v="3"/>
    <s v="Made a plan about how they would attempt suicide"/>
    <s v="during the 12 months before the survey"/>
    <n v="12.193"/>
    <n v="65"/>
    <n v="8"/>
    <x v="1"/>
    <s v="Total"/>
    <s v="9th"/>
    <s v="Total"/>
    <s v="Opposite sex only"/>
    <s v="(44.393191174, -89.816370742)"/>
    <n v="55"/>
    <s v="State"/>
  </r>
  <r>
    <x v="13"/>
    <s v="PA"/>
    <x v="3"/>
    <s v="Made a plan about how they would attempt suicide"/>
    <s v="during the 12 months before the survey"/>
    <n v="3.5318000000000001"/>
    <n v="212"/>
    <n v="8"/>
    <x v="1"/>
    <s v="Total"/>
    <s v="10th"/>
    <s v="Total"/>
    <s v="No sexual contact"/>
    <s v="(40.793730152, -77.860700294)"/>
    <n v="42"/>
    <s v="State"/>
  </r>
  <r>
    <x v="18"/>
    <s v="NY"/>
    <x v="4"/>
    <s v="Suicide attempt resulted in an injury, poisoning, or overdose that had to be treated by a doctor or nurse"/>
    <s v="during the 12 months before the survey"/>
    <n v="0.3362"/>
    <n v="225"/>
    <n v="1"/>
    <x v="0"/>
    <s v="White"/>
    <s v="11th"/>
    <s v="Total"/>
    <s v="No sexual contact"/>
    <s v="(42.827001032, -75.543970427)"/>
    <n v="36"/>
    <s v="State"/>
  </r>
  <r>
    <x v="21"/>
    <s v="FL"/>
    <x v="1"/>
    <s v="Attempted suicide"/>
    <s v="one or more times during the 12 months before the survey"/>
    <n v="19.8645"/>
    <n v="67"/>
    <n v="14"/>
    <x v="2"/>
    <s v="Total"/>
    <s v="11th"/>
    <s v="Total"/>
    <s v="Both sexes"/>
    <s v="(28.932040377, -81.928960539)"/>
    <n v="12"/>
    <s v="State"/>
  </r>
  <r>
    <x v="13"/>
    <s v="PA"/>
    <x v="1"/>
    <s v="Attempted suicide"/>
    <s v="one or more times during the 12 months before the survey"/>
    <n v="7.0666000000000002"/>
    <n v="391"/>
    <n v="28"/>
    <x v="1"/>
    <s v="Total"/>
    <s v="9th"/>
    <s v="Total"/>
    <s v="Total"/>
    <s v="(40.793730152, -77.860700294)"/>
    <n v="42"/>
    <s v="State"/>
  </r>
  <r>
    <x v="25"/>
    <s v="NE"/>
    <x v="3"/>
    <s v="Made a plan about how they would attempt suicide"/>
    <s v="during the 12 months before the survey"/>
    <n v="13.6257"/>
    <n v="370"/>
    <n v="51"/>
    <x v="0"/>
    <s v="Total"/>
    <s v="11th"/>
    <s v="Heterosexual (straight)"/>
    <s v="Total"/>
    <s v="(41.641040988001, -99.365720623)"/>
    <n v="31"/>
    <s v="State"/>
  </r>
  <r>
    <x v="1"/>
    <s v="MI"/>
    <x v="4"/>
    <s v="Suicide attempt resulted in an injury, poisoning, or overdose that had to be treated by a doctor or nurse"/>
    <s v="during the 12 months before the survey"/>
    <n v="0.92110000000000003"/>
    <n v="120"/>
    <n v="2"/>
    <x v="0"/>
    <s v="White"/>
    <s v="12th"/>
    <s v="Total"/>
    <s v="Opposite sex only"/>
    <s v="(44.661319543001, -84.71439027)"/>
    <n v="26"/>
    <s v="State"/>
  </r>
  <r>
    <x v="10"/>
    <s v="MD"/>
    <x v="2"/>
    <s v="Felt sad or hopeless"/>
    <s v="almost every day for 2 weeks or more in a row so that they stopped doing some usual activities, during the 12 months before the survey"/>
    <n v="42.188499999999998"/>
    <n v="108"/>
    <n v="46"/>
    <x v="0"/>
    <s v="Black or African American"/>
    <s v="10th"/>
    <s v="Not sure"/>
    <s v="Total"/>
    <s v="(39.290580964, -76.609260111)"/>
    <n v="24"/>
    <s v="State"/>
  </r>
  <r>
    <x v="9"/>
    <s v="RI"/>
    <x v="3"/>
    <s v="Made a plan about how they would attempt suicide"/>
    <s v="during the 12 months before the survey"/>
    <n v="7.5357000000000003"/>
    <n v="77"/>
    <n v="6"/>
    <x v="0"/>
    <s v="White"/>
    <s v="12th"/>
    <s v="Total"/>
    <s v="No sexual contact"/>
    <s v="(41.708280193, -71.522470314)"/>
    <n v="44"/>
    <s v="State"/>
  </r>
  <r>
    <x v="6"/>
    <s v="KY"/>
    <x v="0"/>
    <s v="Seriously considered attempting suicide"/>
    <s v="during the 12 months before the survey"/>
    <n v="4.9874000000000001"/>
    <n v="189"/>
    <n v="10"/>
    <x v="1"/>
    <s v="White"/>
    <s v="9th"/>
    <s v="Heterosexual (straight)"/>
    <s v="Total"/>
    <s v="(37.645970271, -84.774971048)"/>
    <n v="21"/>
    <s v="State"/>
  </r>
  <r>
    <x v="0"/>
    <s v="NH"/>
    <x v="0"/>
    <s v="Seriously considered attempting suicide"/>
    <s v="during the 12 months before the survey"/>
    <n v="16.478999999999999"/>
    <n v="750"/>
    <n v="124"/>
    <x v="2"/>
    <s v="Total"/>
    <s v="12th"/>
    <s v="Total"/>
    <s v="Opposite sex only"/>
    <s v="(43.655950113, -71.50036092)"/>
    <n v="33"/>
    <s v="State"/>
  </r>
  <r>
    <x v="27"/>
    <s v="TX"/>
    <x v="4"/>
    <s v="Suicide attempt resulted in an injury, poisoning, or overdose that had to be treated by a doctor or nurse"/>
    <s v="during the 12 months before the survey"/>
    <n v="1.9031"/>
    <n v="310"/>
    <n v="6"/>
    <x v="2"/>
    <s v="Hispanic or Latino"/>
    <s v="Total"/>
    <s v="Total"/>
    <s v="No sexual contact"/>
    <s v="(31.827240407, -99.426770206)"/>
    <n v="48"/>
    <s v="State"/>
  </r>
  <r>
    <x v="10"/>
    <s v="MD"/>
    <x v="0"/>
    <s v="Seriously considered attempting suicide"/>
    <s v="during the 12 months before the survey"/>
    <n v="45.893799999999999"/>
    <n v="1045"/>
    <n v="480"/>
    <x v="0"/>
    <s v="Total"/>
    <s v="11th"/>
    <s v="Bisexual"/>
    <s v="Total"/>
    <s v="(39.290580964, -76.609260111)"/>
    <n v="24"/>
    <s v="State"/>
  </r>
  <r>
    <x v="21"/>
    <s v="FL"/>
    <x v="4"/>
    <s v="Suicide attempt resulted in an injury, poisoning, or overdose that had to be treated by a doctor or nurse"/>
    <s v="during the 12 months before the survey"/>
    <n v="1.0133000000000001"/>
    <n v="1534"/>
    <n v="16"/>
    <x v="0"/>
    <s v="White"/>
    <s v="Total"/>
    <s v="Heterosexual (straight)"/>
    <s v="Total"/>
    <s v="(28.932040377, -81.928960539)"/>
    <n v="12"/>
    <s v="State"/>
  </r>
  <r>
    <x v="28"/>
    <s v="WI"/>
    <x v="2"/>
    <s v="Felt sad or hopeless"/>
    <s v="almost every day for 2 weeks or more in a row so that they stopped doing some usual activities, during the 12 months before the survey"/>
    <n v="10.869899999999999"/>
    <n v="149"/>
    <n v="17"/>
    <x v="1"/>
    <s v="White"/>
    <s v="9th"/>
    <s v="Heterosexual (straight)"/>
    <s v="Total"/>
    <s v="(44.393191174, -89.816370742)"/>
    <n v="55"/>
    <s v="State"/>
  </r>
  <r>
    <x v="34"/>
    <s v="OK"/>
    <x v="2"/>
    <s v="Felt sad or hopeless"/>
    <s v="almost every day for 2 weeks or more in a row so that they stopped doing some usual activities, during the 12 months before the survey"/>
    <n v="77.073300000000003"/>
    <n v="43"/>
    <n v="34"/>
    <x v="0"/>
    <s v="Total"/>
    <s v="10th"/>
    <s v="Bisexual"/>
    <s v="Total"/>
    <s v="(35.472031356, -97.521070214)"/>
    <n v="40"/>
    <s v="State"/>
  </r>
  <r>
    <x v="24"/>
    <s v="DE"/>
    <x v="1"/>
    <s v="Attempted suicide"/>
    <s v="one or more times during the 12 months before the survey"/>
    <n v="4.5103"/>
    <n v="70"/>
    <n v="4"/>
    <x v="1"/>
    <s v="Multiple Race"/>
    <s v="Total"/>
    <s v="Heterosexual (straight)"/>
    <s v="Total"/>
    <s v="(39.008830667, -75.577741168)"/>
    <n v="10"/>
    <s v="State"/>
  </r>
  <r>
    <x v="21"/>
    <s v="FL"/>
    <x v="0"/>
    <s v="Seriously considered attempting suicide"/>
    <s v="during the 12 months before the survey"/>
    <n v="6.5594999999999999"/>
    <n v="319"/>
    <n v="21"/>
    <x v="1"/>
    <s v="Total"/>
    <s v="12th"/>
    <s v="Total"/>
    <s v="Opposite sex only"/>
    <s v="(28.932040377, -81.928960539)"/>
    <n v="12"/>
    <s v="State"/>
  </r>
  <r>
    <x v="0"/>
    <s v="NH"/>
    <x v="0"/>
    <s v="Seriously considered attempting suicide"/>
    <s v="during the 12 months before the survey"/>
    <n v="15.021100000000001"/>
    <n v="295"/>
    <n v="45"/>
    <x v="2"/>
    <s v="White"/>
    <s v="12th"/>
    <s v="Total"/>
    <s v="No sexual contact"/>
    <s v="(43.655950113, -71.50036092)"/>
    <n v="33"/>
    <s v="State"/>
  </r>
  <r>
    <x v="8"/>
    <s v="HI"/>
    <x v="3"/>
    <s v="Made a plan about how they would attempt suicide"/>
    <s v="during the 12 months before the survey"/>
    <n v="34.068100000000001"/>
    <n v="258"/>
    <n v="88"/>
    <x v="2"/>
    <s v="Total"/>
    <s v="Total"/>
    <s v="Bisexual"/>
    <s v="Total"/>
    <s v="(21.304850435, -157.857749403)"/>
    <n v="15"/>
    <s v="State"/>
  </r>
  <r>
    <x v="13"/>
    <s v="PA"/>
    <x v="0"/>
    <s v="Seriously considered attempting suicide"/>
    <s v="during the 12 months before the survey"/>
    <n v="47.123199999999997"/>
    <n v="50"/>
    <n v="24"/>
    <x v="2"/>
    <s v="Total"/>
    <s v="11th"/>
    <s v="Bisexual"/>
    <s v="Total"/>
    <s v="(40.793730152, -77.860700294)"/>
    <n v="42"/>
    <s v="State"/>
  </r>
  <r>
    <x v="12"/>
    <s v="WV"/>
    <x v="2"/>
    <s v="Felt sad or hopeless"/>
    <s v="almost every day for 2 weeks or more in a row so that they stopped doing some usual activities, during the 12 months before the survey"/>
    <n v="30.326599999999999"/>
    <n v="292"/>
    <n v="89"/>
    <x v="0"/>
    <s v="White"/>
    <s v="10th"/>
    <s v="Heterosexual (straight)"/>
    <s v="Total"/>
    <s v="(38.665510202, -80.712640135)"/>
    <n v="54"/>
    <s v="State"/>
  </r>
  <r>
    <x v="2"/>
    <s v="NM"/>
    <x v="4"/>
    <s v="Suicide attempt resulted in an injury, poisoning, or overdose that had to be treated by a doctor or nurse"/>
    <s v="during the 12 months before the survey"/>
    <n v="2.6770999999999998"/>
    <n v="1049"/>
    <n v="29"/>
    <x v="0"/>
    <s v="White"/>
    <s v="Total"/>
    <s v="Total"/>
    <s v="Total"/>
    <s v="(34.520880952, -106.240580985)"/>
    <n v="35"/>
    <s v="State"/>
  </r>
  <r>
    <x v="12"/>
    <s v="WV"/>
    <x v="3"/>
    <s v="Made a plan about how they would attempt suicide"/>
    <s v="during the 12 months before the survey"/>
    <n v="6.6490999999999998"/>
    <n v="36"/>
    <n v="3"/>
    <x v="1"/>
    <s v="Multiple Race"/>
    <s v="Total"/>
    <s v="Heterosexual (straight)"/>
    <s v="Total"/>
    <s v="(38.665510202, -80.712640135)"/>
    <n v="54"/>
    <s v="State"/>
  </r>
  <r>
    <x v="9"/>
    <s v="RI"/>
    <x v="1"/>
    <s v="Attempted suicide"/>
    <s v="one or more times during the 12 months before the survey"/>
    <n v="21.643000000000001"/>
    <n v="35"/>
    <n v="8"/>
    <x v="0"/>
    <s v="Total"/>
    <s v="11th"/>
    <s v="Bisexual"/>
    <s v="Total"/>
    <s v="(41.708280193, -71.522470314)"/>
    <n v="44"/>
    <s v="State"/>
  </r>
  <r>
    <x v="21"/>
    <s v="FL"/>
    <x v="4"/>
    <s v="Suicide attempt resulted in an injury, poisoning, or overdose that had to be treated by a doctor or nurse"/>
    <s v="during the 12 months before the survey"/>
    <n v="3.5451999999999999"/>
    <n v="508"/>
    <n v="19"/>
    <x v="0"/>
    <s v="Total"/>
    <s v="10th"/>
    <s v="Total"/>
    <s v="Opposite sex only"/>
    <s v="(28.932040377, -81.928960539)"/>
    <n v="12"/>
    <s v="State"/>
  </r>
  <r>
    <x v="3"/>
    <s v="ME"/>
    <x v="1"/>
    <s v="Attempted suicide"/>
    <s v="one or more times during the 12 months before the survey"/>
    <n v="8.8337000000000003"/>
    <n v="175"/>
    <n v="16"/>
    <x v="1"/>
    <s v="Asian"/>
    <s v="Total"/>
    <s v="Total"/>
    <s v="Total"/>
    <s v="(45.254228894001, -68.985031336)"/>
    <n v="23"/>
    <s v="State"/>
  </r>
  <r>
    <x v="18"/>
    <s v="NY"/>
    <x v="0"/>
    <s v="Seriously considered attempting suicide"/>
    <s v="during the 12 months before the survey"/>
    <n v="9.8794000000000004"/>
    <n v="1014"/>
    <n v="101"/>
    <x v="1"/>
    <s v="Total"/>
    <s v="12th"/>
    <s v="Heterosexual (straight)"/>
    <s v="Total"/>
    <s v="(42.827001032, -75.543970427)"/>
    <n v="36"/>
    <s v="State"/>
  </r>
  <r>
    <x v="24"/>
    <s v="DE"/>
    <x v="1"/>
    <s v="Attempted suicide"/>
    <s v="one or more times during the 12 months before the survey"/>
    <n v="13.9537"/>
    <n v="125"/>
    <n v="18"/>
    <x v="0"/>
    <s v="White"/>
    <s v="Total"/>
    <s v="Gay, lesbian, or bisexual"/>
    <s v="Total"/>
    <s v="(39.008830667, -75.577741168)"/>
    <n v="10"/>
    <s v="State"/>
  </r>
  <r>
    <x v="7"/>
    <s v="SC"/>
    <x v="3"/>
    <s v="Made a plan about how they would attempt suicide"/>
    <s v="during the 12 months before the survey"/>
    <n v="18.334099999999999"/>
    <n v="40"/>
    <n v="8"/>
    <x v="2"/>
    <s v="Black or African American"/>
    <s v="Total"/>
    <s v="Bisexual"/>
    <s v="Total"/>
    <s v="(33.998821303, -81.045371207)"/>
    <n v="45"/>
    <s v="State"/>
  </r>
  <r>
    <x v="5"/>
    <s v="AR"/>
    <x v="3"/>
    <s v="Made a plan about how they would attempt suicide"/>
    <s v="during the 12 months before the survey"/>
    <n v="21.354399999999998"/>
    <n v="413"/>
    <n v="89"/>
    <x v="0"/>
    <s v="Total"/>
    <s v="9th"/>
    <s v="Heterosexual (straight)"/>
    <s v="Total"/>
    <s v="(34.748650124, -92.274490743)"/>
    <n v="5"/>
    <s v="State"/>
  </r>
  <r>
    <x v="19"/>
    <s v="NC"/>
    <x v="1"/>
    <s v="Attempted suicide"/>
    <s v="one or more times during the 12 months before the survey"/>
    <n v="11.1121"/>
    <n v="40"/>
    <n v="5"/>
    <x v="1"/>
    <s v="Black or African American"/>
    <s v="11th"/>
    <s v="Total"/>
    <s v="Opposite sex only"/>
    <s v="(35.466220975, -79.159250463)"/>
    <n v="37"/>
    <s v="State"/>
  </r>
  <r>
    <x v="8"/>
    <s v="HI"/>
    <x v="0"/>
    <s v="Seriously considered attempting suicide"/>
    <s v="during the 12 months before the survey"/>
    <n v="10.684900000000001"/>
    <n v="282"/>
    <n v="31"/>
    <x v="0"/>
    <s v="Asian"/>
    <s v="10th"/>
    <s v="Heterosexual (straight)"/>
    <s v="Total"/>
    <s v="(21.304850435, -157.857749403)"/>
    <n v="15"/>
    <s v="State"/>
  </r>
  <r>
    <x v="34"/>
    <s v="OK"/>
    <x v="3"/>
    <s v="Made a plan about how they would attempt suicide"/>
    <s v="during the 12 months before the survey"/>
    <n v="9.0380000000000003"/>
    <n v="197"/>
    <n v="18"/>
    <x v="0"/>
    <s v="Total"/>
    <s v="12th"/>
    <s v="Total"/>
    <s v="Total"/>
    <s v="(35.472031356, -97.521070214)"/>
    <n v="40"/>
    <s v="State"/>
  </r>
  <r>
    <x v="37"/>
    <s v="MT"/>
    <x v="4"/>
    <s v="Suicide attempt resulted in an injury, poisoning, or overdose that had to be treated by a doctor or nurse"/>
    <s v="during the 12 months before the survey"/>
    <n v="4.0114000000000001"/>
    <n v="521"/>
    <n v="21"/>
    <x v="2"/>
    <s v="Total"/>
    <s v="11th"/>
    <s v="Total"/>
    <s v="Total"/>
    <s v="(47.066528972, -109.424420645)"/>
    <n v="30"/>
    <s v="State"/>
  </r>
  <r>
    <x v="36"/>
    <s v="ND"/>
    <x v="1"/>
    <s v="Attempted suicide"/>
    <s v="one or more times during the 12 months before the survey"/>
    <n v="9.6036000000000001"/>
    <n v="263"/>
    <n v="26"/>
    <x v="2"/>
    <s v="Total"/>
    <s v="11th"/>
    <s v="Heterosexual (straight)"/>
    <s v="Total"/>
    <s v="(47.475319779, -100.118421049)"/>
    <n v="38"/>
    <s v="State"/>
  </r>
  <r>
    <x v="8"/>
    <s v="HI"/>
    <x v="2"/>
    <s v="Felt sad or hopeless"/>
    <s v="almost every day for 2 weeks or more in a row so that they stopped doing some usual activities, during the 12 months before the survey"/>
    <n v="21.8734"/>
    <n v="277"/>
    <n v="61"/>
    <x v="0"/>
    <s v="Asian"/>
    <s v="9th"/>
    <s v="Heterosexual (straight)"/>
    <s v="Total"/>
    <s v="(21.304850435, -157.857749403)"/>
    <n v="15"/>
    <s v="State"/>
  </r>
  <r>
    <x v="21"/>
    <s v="FL"/>
    <x v="1"/>
    <s v="Attempted suicide"/>
    <s v="one or more times during the 12 months before the survey"/>
    <n v="4.7298"/>
    <n v="115"/>
    <n v="6"/>
    <x v="1"/>
    <s v="White"/>
    <s v="11th"/>
    <s v="Total"/>
    <s v="Opposite sex only"/>
    <s v="(28.932040377, -81.928960539)"/>
    <n v="12"/>
    <s v="State"/>
  </r>
  <r>
    <x v="15"/>
    <s v="MA"/>
    <x v="0"/>
    <s v="Seriously considered attempting suicide"/>
    <s v="during the 12 months before the survey"/>
    <n v="26.264500000000002"/>
    <n v="82"/>
    <n v="22"/>
    <x v="0"/>
    <s v="Total"/>
    <s v="10th"/>
    <s v="Gay, lesbian, or bisexual"/>
    <s v="Total"/>
    <s v="(42.27687047, -72.082690675)"/>
    <n v="25"/>
    <s v="State"/>
  </r>
  <r>
    <x v="32"/>
    <s v="CA"/>
    <x v="0"/>
    <s v="Seriously considered attempting suicide"/>
    <s v="during the 12 months before the survey"/>
    <n v="52.930900000000001"/>
    <n v="40"/>
    <n v="22"/>
    <x v="0"/>
    <s v="Total"/>
    <s v="11th"/>
    <s v="Gay, lesbian, or bisexual"/>
    <s v="Total"/>
    <s v="(37.638640123, -120.999999538)"/>
    <n v="6"/>
    <s v="State"/>
  </r>
  <r>
    <x v="15"/>
    <s v="MA"/>
    <x v="0"/>
    <s v="Seriously considered attempting suicide"/>
    <s v="during the 12 months before the survey"/>
    <n v="12.4382"/>
    <n v="336"/>
    <n v="42"/>
    <x v="2"/>
    <s v="Total"/>
    <s v="9th"/>
    <s v="Heterosexual (straight)"/>
    <s v="Total"/>
    <s v="(42.27687047, -72.082690675)"/>
    <n v="25"/>
    <s v="State"/>
  </r>
  <r>
    <x v="12"/>
    <s v="WV"/>
    <x v="4"/>
    <s v="Suicide attempt resulted in an injury, poisoning, or overdose that had to be treated by a doctor or nurse"/>
    <s v="during the 12 months before the survey"/>
    <n v="3.3938000000000001"/>
    <n v="1087"/>
    <n v="37"/>
    <x v="0"/>
    <s v="White"/>
    <s v="Total"/>
    <s v="Total"/>
    <s v="Total"/>
    <s v="(38.665510202, -80.712640135)"/>
    <n v="54"/>
    <s v="State"/>
  </r>
  <r>
    <x v="32"/>
    <s v="CA"/>
    <x v="4"/>
    <s v="Suicide attempt resulted in an injury, poisoning, or overdose that had to be treated by a doctor or nurse"/>
    <s v="during the 12 months before the survey"/>
    <n v="2.9380000000000002"/>
    <n v="355"/>
    <n v="11"/>
    <x v="1"/>
    <s v="Hispanic or Latino"/>
    <s v="Total"/>
    <s v="Total"/>
    <s v="Total"/>
    <s v="(37.638640123, -120.999999538)"/>
    <n v="6"/>
    <s v="State"/>
  </r>
  <r>
    <x v="10"/>
    <s v="MD"/>
    <x v="0"/>
    <s v="Seriously considered attempting suicide"/>
    <s v="during the 12 months before the survey"/>
    <n v="15.958600000000001"/>
    <n v="2813"/>
    <n v="449"/>
    <x v="0"/>
    <s v="Black or African American"/>
    <s v="11th"/>
    <s v="Total"/>
    <s v="Total"/>
    <s v="(39.290580964, -76.609260111)"/>
    <n v="24"/>
    <s v="State"/>
  </r>
  <r>
    <x v="21"/>
    <s v="FL"/>
    <x v="0"/>
    <s v="Seriously considered attempting suicide"/>
    <s v="during the 12 months before the survey"/>
    <n v="28.378699999999998"/>
    <n v="97"/>
    <n v="28"/>
    <x v="0"/>
    <s v="White"/>
    <s v="Total"/>
    <s v="Not sure"/>
    <s v="Total"/>
    <s v="(28.932040377, -81.928960539)"/>
    <n v="12"/>
    <s v="State"/>
  </r>
  <r>
    <x v="18"/>
    <s v="NY"/>
    <x v="2"/>
    <s v="Felt sad or hopeless"/>
    <s v="almost every day for 2 weeks or more in a row so that they stopped doing some usual activities, during the 12 months before the survey"/>
    <n v="52.1496"/>
    <n v="294"/>
    <n v="154"/>
    <x v="0"/>
    <s v="Total"/>
    <s v="Total"/>
    <s v="Total"/>
    <s v="Same sex only"/>
    <s v="(42.827001032, -75.543970427)"/>
    <n v="36"/>
    <s v="State"/>
  </r>
  <r>
    <x v="7"/>
    <s v="SC"/>
    <x v="2"/>
    <s v="Felt sad or hopeless"/>
    <s v="almost every day for 2 weeks or more in a row so that they stopped doing some usual activities, during the 12 months before the survey"/>
    <n v="22.672999999999998"/>
    <n v="35"/>
    <n v="8"/>
    <x v="0"/>
    <s v="Black or African American"/>
    <s v="10th"/>
    <s v="Total"/>
    <s v="No sexual contact"/>
    <s v="(33.998821303, -81.045371207)"/>
    <n v="45"/>
    <s v="State"/>
  </r>
  <r>
    <x v="21"/>
    <s v="FL"/>
    <x v="1"/>
    <s v="Attempted suicide"/>
    <s v="one or more times during the 12 months before the survey"/>
    <n v="8.0891999999999999"/>
    <n v="80"/>
    <n v="7"/>
    <x v="2"/>
    <s v="Black or African American"/>
    <s v="11th"/>
    <s v="Total"/>
    <s v="No sexual contact"/>
    <s v="(28.932040377, -81.928960539)"/>
    <n v="12"/>
    <s v="State"/>
  </r>
  <r>
    <x v="8"/>
    <s v="HI"/>
    <x v="1"/>
    <s v="Attempted suicide"/>
    <s v="one or more times during the 12 months before the survey"/>
    <n v="15.6374"/>
    <n v="184"/>
    <n v="29"/>
    <x v="2"/>
    <s v="Total"/>
    <s v="10th"/>
    <s v="Total"/>
    <s v="Opposite sex only"/>
    <s v="(21.304850435, -157.857749403)"/>
    <n v="15"/>
    <s v="State"/>
  </r>
  <r>
    <x v="19"/>
    <s v="NC"/>
    <x v="3"/>
    <s v="Made a plan about how they would attempt suicide"/>
    <s v="during the 12 months before the survey"/>
    <n v="12.670199999999999"/>
    <n v="93"/>
    <n v="12"/>
    <x v="0"/>
    <s v="Hispanic or Latino"/>
    <s v="10th"/>
    <s v="Total"/>
    <s v="No sexual contact"/>
    <s v="(35.466220975, -79.159250463)"/>
    <n v="37"/>
    <s v="State"/>
  </r>
  <r>
    <x v="18"/>
    <s v="NY"/>
    <x v="0"/>
    <s v="Seriously considered attempting suicide"/>
    <s v="during the 12 months before the survey"/>
    <n v="44.758299999999998"/>
    <n v="168"/>
    <n v="76"/>
    <x v="0"/>
    <s v="Hispanic or Latino"/>
    <s v="10th"/>
    <s v="Gay, lesbian, or bisexual"/>
    <s v="Total"/>
    <s v="(42.827001032, -75.543970427)"/>
    <n v="36"/>
    <s v="State"/>
  </r>
  <r>
    <x v="15"/>
    <s v="MA"/>
    <x v="4"/>
    <s v="Suicide attempt resulted in an injury, poisoning, or overdose that had to be treated by a doctor or nurse"/>
    <s v="during the 12 months before the survey"/>
    <n v="3.1381999999999999"/>
    <n v="51"/>
    <n v="2"/>
    <x v="2"/>
    <s v="Hispanic or Latino"/>
    <s v="9th"/>
    <s v="Total"/>
    <s v="No sexual contact"/>
    <s v="(42.27687047, -72.082690675)"/>
    <n v="25"/>
    <s v="State"/>
  </r>
  <r>
    <x v="2"/>
    <s v="NM"/>
    <x v="2"/>
    <s v="Felt sad or hopeless"/>
    <s v="almost every day for 2 weeks or more in a row so that they stopped doing some usual activities, during the 12 months before the survey"/>
    <n v="26.6479"/>
    <n v="936"/>
    <n v="250"/>
    <x v="0"/>
    <s v="Total"/>
    <s v="9th"/>
    <s v="Total"/>
    <s v="No sexual contact"/>
    <s v="(34.520880952, -106.240580985)"/>
    <n v="35"/>
    <s v="State"/>
  </r>
  <r>
    <x v="10"/>
    <s v="MD"/>
    <x v="0"/>
    <s v="Seriously considered attempting suicide"/>
    <s v="during the 12 months before the survey"/>
    <n v="48.595999999999997"/>
    <n v="127"/>
    <n v="62"/>
    <x v="0"/>
    <s v="Multiple Race"/>
    <s v="11th"/>
    <s v="Gay, lesbian, or bisexual"/>
    <s v="Total"/>
    <s v="(39.290580964, -76.609260111)"/>
    <n v="24"/>
    <s v="State"/>
  </r>
  <r>
    <x v="8"/>
    <s v="HI"/>
    <x v="3"/>
    <s v="Made a plan about how they would attempt suicide"/>
    <s v="during the 12 months before the survey"/>
    <n v="27.360299999999999"/>
    <n v="33"/>
    <n v="10"/>
    <x v="2"/>
    <s v="Asian"/>
    <s v="10th"/>
    <s v="Total"/>
    <s v="Opposite sex only"/>
    <s v="(21.304850435, -157.857749403)"/>
    <n v="15"/>
    <s v="State"/>
  </r>
  <r>
    <x v="24"/>
    <s v="DE"/>
    <x v="0"/>
    <s v="Seriously considered attempting suicide"/>
    <s v="during the 12 months before the survey"/>
    <n v="15.522600000000001"/>
    <n v="100"/>
    <n v="16"/>
    <x v="2"/>
    <s v="Black or African American"/>
    <s v="9th"/>
    <s v="Total"/>
    <s v="Total"/>
    <s v="(39.008830667, -75.577741168)"/>
    <n v="10"/>
    <s v="State"/>
  </r>
  <r>
    <x v="23"/>
    <s v="IA"/>
    <x v="4"/>
    <s v="Suicide attempt resulted in an injury, poisoning, or overdose that had to be treated by a doctor or nurse"/>
    <s v="during the 12 months before the survey"/>
    <n v="1.9388000000000001"/>
    <n v="103"/>
    <n v="2"/>
    <x v="2"/>
    <s v="White"/>
    <s v="9th"/>
    <s v="Heterosexual (straight)"/>
    <s v="Total"/>
    <s v="(42.469400913, -93.816490556)"/>
    <n v="19"/>
    <s v="State"/>
  </r>
  <r>
    <x v="6"/>
    <s v="KY"/>
    <x v="0"/>
    <s v="Seriously considered attempting suicide"/>
    <s v="during the 12 months before the survey"/>
    <n v="10.278600000000001"/>
    <n v="441"/>
    <n v="46"/>
    <x v="1"/>
    <s v="Total"/>
    <s v="Total"/>
    <s v="Total"/>
    <s v="Opposite sex only"/>
    <s v="(37.645970271, -84.774971048)"/>
    <n v="21"/>
    <s v="State"/>
  </r>
  <r>
    <x v="2"/>
    <s v="NM"/>
    <x v="0"/>
    <s v="Seriously considered attempting suicide"/>
    <s v="during the 12 months before the survey"/>
    <n v="25.041899999999998"/>
    <n v="464"/>
    <n v="117"/>
    <x v="0"/>
    <s v="White"/>
    <s v="Total"/>
    <s v="Total"/>
    <s v="Opposite sex only"/>
    <s v="(34.520880952, -106.240580985)"/>
    <n v="35"/>
    <s v="State"/>
  </r>
  <r>
    <x v="18"/>
    <s v="NY"/>
    <x v="0"/>
    <s v="Seriously considered attempting suicide"/>
    <s v="during the 12 months before the survey"/>
    <n v="14.663500000000001"/>
    <n v="288"/>
    <n v="43"/>
    <x v="0"/>
    <s v="Asian"/>
    <s v="9th"/>
    <s v="Total"/>
    <s v="Total"/>
    <s v="(42.827001032, -75.543970427)"/>
    <n v="36"/>
    <s v="State"/>
  </r>
  <r>
    <x v="2"/>
    <s v="NM"/>
    <x v="3"/>
    <s v="Made a plan about how they would attempt suicide"/>
    <s v="during the 12 months before the survey"/>
    <n v="27.8306"/>
    <n v="51"/>
    <n v="15"/>
    <x v="2"/>
    <s v="Hispanic or Latino"/>
    <s v="10th"/>
    <s v="Bisexual"/>
    <s v="Total"/>
    <s v="(34.520880952, -106.240580985)"/>
    <n v="35"/>
    <s v="State"/>
  </r>
  <r>
    <x v="6"/>
    <s v="KY"/>
    <x v="3"/>
    <s v="Made a plan about how they would attempt suicide"/>
    <s v="during the 12 months before the survey"/>
    <n v="9.17"/>
    <n v="257"/>
    <n v="24"/>
    <x v="1"/>
    <s v="Total"/>
    <s v="9th"/>
    <s v="Total"/>
    <s v="Total"/>
    <s v="(37.645970271, -84.774971048)"/>
    <n v="21"/>
    <s v="State"/>
  </r>
  <r>
    <x v="19"/>
    <s v="NC"/>
    <x v="4"/>
    <s v="Suicide attempt resulted in an injury, poisoning, or overdose that had to be treated by a doctor or nurse"/>
    <s v="during the 12 months before the survey"/>
    <n v="0"/>
    <n v="34"/>
    <n v="0"/>
    <x v="0"/>
    <s v="Hispanic or Latino"/>
    <s v="11th"/>
    <s v="Total"/>
    <s v="No sexual contact"/>
    <s v="(35.466220975, -79.159250463)"/>
    <n v="37"/>
    <s v="State"/>
  </r>
  <r>
    <x v="12"/>
    <s v="WV"/>
    <x v="3"/>
    <s v="Made a plan about how they would attempt suicide"/>
    <s v="during the 12 months before the survey"/>
    <n v="17.988800000000001"/>
    <n v="102"/>
    <n v="19"/>
    <x v="1"/>
    <s v="White"/>
    <s v="12th"/>
    <s v="Total"/>
    <s v="Total"/>
    <s v="(38.665510202, -80.712640135)"/>
    <n v="54"/>
    <s v="State"/>
  </r>
  <r>
    <x v="24"/>
    <s v="DE"/>
    <x v="3"/>
    <s v="Made a plan about how they would attempt suicide"/>
    <s v="during the 12 months before the survey"/>
    <n v="9.4636999999999993"/>
    <n v="2241"/>
    <n v="213"/>
    <x v="0"/>
    <s v="Total"/>
    <s v="Total"/>
    <s v="Heterosexual (straight)"/>
    <s v="Total"/>
    <s v="(39.008830667, -75.577741168)"/>
    <n v="10"/>
    <s v="State"/>
  </r>
  <r>
    <x v="37"/>
    <s v="MT"/>
    <x v="1"/>
    <s v="Attempted suicide"/>
    <s v="one or more times during the 12 months before the survey"/>
    <n v="7.2176999999999998"/>
    <n v="966"/>
    <n v="70"/>
    <x v="0"/>
    <s v="Total"/>
    <s v="12th"/>
    <s v="Total"/>
    <s v="Total"/>
    <s v="(47.066528972, -109.424420645)"/>
    <n v="30"/>
    <s v="State"/>
  </r>
  <r>
    <x v="5"/>
    <s v="AR"/>
    <x v="0"/>
    <s v="Seriously considered attempting suicide"/>
    <s v="during the 12 months before the survey"/>
    <n v="19.712399999999999"/>
    <n v="1272"/>
    <n v="251"/>
    <x v="0"/>
    <s v="Total"/>
    <s v="Total"/>
    <s v="Heterosexual (straight)"/>
    <s v="Total"/>
    <s v="(34.748650124, -92.274490743)"/>
    <n v="5"/>
    <s v="State"/>
  </r>
  <r>
    <x v="5"/>
    <s v="AR"/>
    <x v="2"/>
    <s v="Felt sad or hopeless"/>
    <s v="almost every day for 2 weeks or more in a row so that they stopped doing some usual activities, during the 12 months before the survey"/>
    <n v="23.3887"/>
    <n v="103"/>
    <n v="25"/>
    <x v="1"/>
    <s v="White"/>
    <s v="11th"/>
    <s v="Total"/>
    <s v="Total"/>
    <s v="(34.748650124, -92.274490743)"/>
    <n v="5"/>
    <s v="State"/>
  </r>
  <r>
    <x v="4"/>
    <s v="NV"/>
    <x v="1"/>
    <s v="Attempted suicide"/>
    <s v="one or more times during the 12 months before the survey"/>
    <n v="1.5406"/>
    <n v="58"/>
    <n v="1"/>
    <x v="0"/>
    <s v="White"/>
    <s v="10th"/>
    <s v="Total"/>
    <s v="Opposite sex only"/>
    <s v="(39.49324039, -117.071840564)"/>
    <n v="32"/>
    <s v="State"/>
  </r>
  <r>
    <x v="14"/>
    <s v="VT"/>
    <x v="2"/>
    <s v="Felt sad or hopeless"/>
    <s v="almost every day for 2 weeks or more in a row so that they stopped doing some usual activities, during the 12 months before the survey"/>
    <n v="32.612499999999997"/>
    <n v="1101"/>
    <n v="360"/>
    <x v="2"/>
    <s v="White"/>
    <s v="12th"/>
    <s v="Total"/>
    <s v="Opposite sex only"/>
    <s v="(43.625381239, -72.517640791)"/>
    <n v="50"/>
    <s v="State"/>
  </r>
  <r>
    <x v="8"/>
    <s v="HI"/>
    <x v="1"/>
    <s v="Attempted suicide"/>
    <s v="one or more times during the 12 months before the survey"/>
    <n v="7.8971999999999998"/>
    <n v="169"/>
    <n v="14"/>
    <x v="2"/>
    <s v="Asian"/>
    <s v="11th"/>
    <s v="Heterosexual (straight)"/>
    <s v="Total"/>
    <s v="(21.304850435, -157.857749403)"/>
    <n v="15"/>
    <s v="State"/>
  </r>
  <r>
    <x v="28"/>
    <s v="WI"/>
    <x v="0"/>
    <s v="Seriously considered attempting suicide"/>
    <s v="during the 12 months before the survey"/>
    <n v="6.0176999999999996"/>
    <n v="68"/>
    <n v="5"/>
    <x v="1"/>
    <s v="Hispanic or Latino"/>
    <s v="Total"/>
    <s v="Total"/>
    <s v="Opposite sex only"/>
    <s v="(44.393191174, -89.816370742)"/>
    <n v="55"/>
    <s v="State"/>
  </r>
  <r>
    <x v="9"/>
    <s v="RI"/>
    <x v="3"/>
    <s v="Made a plan about how they would attempt suicide"/>
    <s v="during the 12 months before the survey"/>
    <n v="5.7069000000000001"/>
    <n v="268"/>
    <n v="16"/>
    <x v="1"/>
    <s v="Total"/>
    <s v="9th"/>
    <s v="Heterosexual (straight)"/>
    <s v="Total"/>
    <s v="(41.708280193, -71.522470314)"/>
    <n v="44"/>
    <s v="State"/>
  </r>
  <r>
    <x v="3"/>
    <s v="ME"/>
    <x v="1"/>
    <s v="Attempted suicide"/>
    <s v="one or more times during the 12 months before the survey"/>
    <n v="8.0269999999999992"/>
    <n v="380"/>
    <n v="31"/>
    <x v="1"/>
    <s v="White"/>
    <s v="10th"/>
    <s v="Total"/>
    <s v="Opposite sex only"/>
    <s v="(45.254228894001, -68.985031336)"/>
    <n v="23"/>
    <s v="State"/>
  </r>
  <r>
    <x v="1"/>
    <s v="MI"/>
    <x v="2"/>
    <s v="Felt sad or hopeless"/>
    <s v="almost every day for 2 weeks or more in a row so that they stopped doing some usual activities, during the 12 months before the survey"/>
    <n v="50.152700000000003"/>
    <n v="58"/>
    <n v="30"/>
    <x v="2"/>
    <s v="White"/>
    <s v="11th"/>
    <s v="Total"/>
    <s v="Opposite sex only"/>
    <s v="(44.661319543001, -84.71439027)"/>
    <n v="26"/>
    <s v="State"/>
  </r>
  <r>
    <x v="4"/>
    <s v="NV"/>
    <x v="4"/>
    <s v="Suicide attempt resulted in an injury, poisoning, or overdose that had to be treated by a doctor or nurse"/>
    <s v="during the 12 months before the survey"/>
    <n v="0"/>
    <n v="63"/>
    <n v="0"/>
    <x v="0"/>
    <s v="Asian"/>
    <s v="Total"/>
    <s v="Total"/>
    <s v="No sexual contact"/>
    <s v="(39.49324039, -117.071840564)"/>
    <n v="32"/>
    <s v="State"/>
  </r>
  <r>
    <x v="12"/>
    <s v="WV"/>
    <x v="4"/>
    <s v="Suicide attempt resulted in an injury, poisoning, or overdose that had to be treated by a doctor or nurse"/>
    <s v="during the 12 months before the survey"/>
    <n v="2.7218"/>
    <n v="99"/>
    <n v="3"/>
    <x v="2"/>
    <s v="Total"/>
    <s v="11th"/>
    <s v="Total"/>
    <s v="Opposite sex only"/>
    <s v="(38.665510202, -80.712640135)"/>
    <n v="54"/>
    <s v="State"/>
  </r>
  <r>
    <x v="24"/>
    <s v="DE"/>
    <x v="2"/>
    <s v="Felt sad or hopeless"/>
    <s v="almost every day for 2 weeks or more in a row so that they stopped doing some usual activities, during the 12 months before the survey"/>
    <n v="16.731400000000001"/>
    <n v="253"/>
    <n v="43"/>
    <x v="1"/>
    <s v="Hispanic or Latino"/>
    <s v="Total"/>
    <s v="Total"/>
    <s v="Total"/>
    <s v="(39.008830667, -75.577741168)"/>
    <n v="10"/>
    <s v="State"/>
  </r>
  <r>
    <x v="13"/>
    <s v="PA"/>
    <x v="2"/>
    <s v="Felt sad or hopeless"/>
    <s v="almost every day for 2 weeks or more in a row so that they stopped doing some usual activities, during the 12 months before the survey"/>
    <n v="32.552900000000001"/>
    <n v="38"/>
    <n v="13"/>
    <x v="0"/>
    <s v="Multiple Race"/>
    <s v="10th"/>
    <s v="Heterosexual (straight)"/>
    <s v="Total"/>
    <s v="(40.793730152, -77.860700294)"/>
    <n v="42"/>
    <s v="State"/>
  </r>
  <r>
    <x v="13"/>
    <s v="PA"/>
    <x v="4"/>
    <s v="Suicide attempt resulted in an injury, poisoning, or overdose that had to be treated by a doctor or nurse"/>
    <s v="during the 12 months before the survey"/>
    <n v="12.301"/>
    <n v="125"/>
    <n v="16"/>
    <x v="0"/>
    <s v="Total"/>
    <s v="Total"/>
    <s v="Not sure"/>
    <s v="Total"/>
    <s v="(40.793730152, -77.860700294)"/>
    <n v="42"/>
    <s v="State"/>
  </r>
  <r>
    <x v="2"/>
    <s v="NM"/>
    <x v="1"/>
    <s v="Attempted suicide"/>
    <s v="one or more times during the 12 months before the survey"/>
    <n v="34.013100000000001"/>
    <n v="49"/>
    <n v="17"/>
    <x v="2"/>
    <s v="Total"/>
    <s v="11th"/>
    <s v="Total"/>
    <s v="Both sexes"/>
    <s v="(34.520880952, -106.240580985)"/>
    <n v="35"/>
    <s v="State"/>
  </r>
  <r>
    <x v="9"/>
    <s v="RI"/>
    <x v="4"/>
    <s v="Suicide attempt resulted in an injury, poisoning, or overdose that had to be treated by a doctor or nurse"/>
    <s v="during the 12 months before the survey"/>
    <n v="0"/>
    <n v="96"/>
    <n v="0"/>
    <x v="1"/>
    <s v="Hispanic or Latino"/>
    <s v="Total"/>
    <s v="Total"/>
    <s v="Opposite sex only"/>
    <s v="(41.708280193, -71.522470314)"/>
    <n v="44"/>
    <s v="State"/>
  </r>
  <r>
    <x v="6"/>
    <s v="KY"/>
    <x v="1"/>
    <s v="Attempted suicide"/>
    <s v="one or more times during the 12 months before the survey"/>
    <n v="3.5112000000000001"/>
    <n v="177"/>
    <n v="7"/>
    <x v="1"/>
    <s v="White"/>
    <s v="9th"/>
    <s v="Heterosexual (straight)"/>
    <s v="Total"/>
    <s v="(37.645970271, -84.774971048)"/>
    <n v="21"/>
    <s v="State"/>
  </r>
  <r>
    <x v="16"/>
    <s v="CT"/>
    <x v="2"/>
    <s v="Felt sad or hopeless"/>
    <s v="almost every day for 2 weeks or more in a row so that they stopped doing some usual activities, during the 12 months before the survey"/>
    <n v="37.073099999999997"/>
    <n v="33"/>
    <n v="13"/>
    <x v="2"/>
    <s v="White"/>
    <s v="9th"/>
    <s v="Total"/>
    <s v="Opposite sex only"/>
    <s v="(41.56266102, -72.649840952)"/>
    <n v="9"/>
    <s v="State"/>
  </r>
  <r>
    <x v="2"/>
    <s v="NM"/>
    <x v="3"/>
    <s v="Made a plan about how they would attempt suicide"/>
    <s v="during the 12 months before the survey"/>
    <n v="35.89"/>
    <n v="641"/>
    <n v="231"/>
    <x v="0"/>
    <s v="Total"/>
    <s v="Total"/>
    <s v="Gay, lesbian, or bisexual"/>
    <s v="Total"/>
    <s v="(34.520880952, -106.240580985)"/>
    <n v="35"/>
    <s v="State"/>
  </r>
  <r>
    <x v="14"/>
    <s v="VT"/>
    <x v="2"/>
    <s v="Felt sad or hopeless"/>
    <s v="almost every day for 2 weeks or more in a row so that they stopped doing some usual activities, during the 12 months before the survey"/>
    <n v="60.6905"/>
    <n v="54"/>
    <n v="33"/>
    <x v="2"/>
    <s v="Total"/>
    <s v="12th"/>
    <s v="Gay or lesbian"/>
    <s v="Total"/>
    <s v="(43.625381239, -72.517640791)"/>
    <n v="50"/>
    <s v="State"/>
  </r>
  <r>
    <x v="6"/>
    <s v="KY"/>
    <x v="1"/>
    <s v="Attempted suicide"/>
    <s v="one or more times during the 12 months before the survey"/>
    <n v="1.4682999999999999"/>
    <n v="83"/>
    <n v="2"/>
    <x v="0"/>
    <s v="White"/>
    <s v="12th"/>
    <s v="Total"/>
    <s v="No sexual contact"/>
    <s v="(37.645970271, -84.774971048)"/>
    <n v="21"/>
    <s v="State"/>
  </r>
  <r>
    <x v="27"/>
    <s v="TX"/>
    <x v="2"/>
    <s v="Felt sad or hopeless"/>
    <s v="almost every day for 2 weeks or more in a row so that they stopped doing some usual activities, during the 12 months before the survey"/>
    <n v="64.602400000000003"/>
    <n v="89"/>
    <n v="58"/>
    <x v="0"/>
    <s v="Total"/>
    <s v="Total"/>
    <s v="Total"/>
    <s v="Both sexes"/>
    <s v="(31.827240407, -99.426770206)"/>
    <n v="48"/>
    <s v="State"/>
  </r>
  <r>
    <x v="8"/>
    <s v="HI"/>
    <x v="2"/>
    <s v="Felt sad or hopeless"/>
    <s v="almost every day for 2 weeks or more in a row so that they stopped doing some usual activities, during the 12 months before the survey"/>
    <n v="27.408000000000001"/>
    <n v="211"/>
    <n v="58"/>
    <x v="1"/>
    <s v="White"/>
    <s v="Total"/>
    <s v="Total"/>
    <s v="Total"/>
    <s v="(21.304850435, -157.857749403)"/>
    <n v="15"/>
    <s v="State"/>
  </r>
  <r>
    <x v="27"/>
    <s v="TX"/>
    <x v="1"/>
    <s v="Attempted suicide"/>
    <s v="one or more times during the 12 months before the survey"/>
    <n v="6.7502000000000004"/>
    <n v="129"/>
    <n v="9"/>
    <x v="1"/>
    <s v="Hispanic or Latino"/>
    <s v="9th"/>
    <s v="Heterosexual (straight)"/>
    <s v="Total"/>
    <s v="(31.827240407, -99.426770206)"/>
    <n v="48"/>
    <s v="State"/>
  </r>
  <r>
    <x v="32"/>
    <s v="CA"/>
    <x v="3"/>
    <s v="Made a plan about how they would attempt suicide"/>
    <s v="during the 12 months before the survey"/>
    <n v="7.8640999999999996"/>
    <n v="175"/>
    <n v="14"/>
    <x v="1"/>
    <s v="Total"/>
    <s v="12th"/>
    <s v="Heterosexual (straight)"/>
    <s v="Total"/>
    <s v="(37.638640123, -120.999999538)"/>
    <n v="6"/>
    <s v="State"/>
  </r>
  <r>
    <x v="24"/>
    <s v="DE"/>
    <x v="1"/>
    <s v="Attempted suicide"/>
    <s v="one or more times during the 12 months before the survey"/>
    <n v="6.9743000000000004"/>
    <n v="45"/>
    <n v="4"/>
    <x v="2"/>
    <s v="White"/>
    <s v="9th"/>
    <s v="Total"/>
    <s v="Opposite sex only"/>
    <s v="(39.008830667, -75.577741168)"/>
    <n v="10"/>
    <s v="State"/>
  </r>
  <r>
    <x v="10"/>
    <s v="MD"/>
    <x v="0"/>
    <s v="Seriously considered attempting suicide"/>
    <s v="during the 12 months before the survey"/>
    <n v="44.242800000000003"/>
    <n v="74"/>
    <n v="33"/>
    <x v="1"/>
    <s v="White"/>
    <s v="10th"/>
    <s v="Bisexual"/>
    <s v="Total"/>
    <s v="(39.290580964, -76.609260111)"/>
    <n v="24"/>
    <s v="State"/>
  </r>
  <r>
    <x v="16"/>
    <s v="CT"/>
    <x v="1"/>
    <s v="Attempted suicide"/>
    <s v="one or more times during the 12 months before the survey"/>
    <n v="3.4455"/>
    <n v="200"/>
    <n v="7"/>
    <x v="0"/>
    <s v="White"/>
    <s v="12th"/>
    <s v="Heterosexual (straight)"/>
    <s v="Total"/>
    <s v="(41.56266102, -72.649840952)"/>
    <n v="9"/>
    <s v="State"/>
  </r>
  <r>
    <x v="4"/>
    <s v="NV"/>
    <x v="1"/>
    <s v="Attempted suicide"/>
    <s v="one or more times during the 12 months before the survey"/>
    <n v="19.7684"/>
    <n v="42"/>
    <n v="9"/>
    <x v="0"/>
    <s v="Total"/>
    <s v="Total"/>
    <s v="Total"/>
    <s v="Same sex only"/>
    <s v="(39.49324039, -117.071840564)"/>
    <n v="32"/>
    <s v="State"/>
  </r>
  <r>
    <x v="9"/>
    <s v="RI"/>
    <x v="2"/>
    <s v="Felt sad or hopeless"/>
    <s v="almost every day for 2 weeks or more in a row so that they stopped doing some usual activities, during the 12 months before the survey"/>
    <n v="30.437100000000001"/>
    <n v="100"/>
    <n v="31"/>
    <x v="0"/>
    <s v="White"/>
    <s v="11th"/>
    <s v="Total"/>
    <s v="No sexual contact"/>
    <s v="(41.708280193, -71.522470314)"/>
    <n v="44"/>
    <s v="State"/>
  </r>
  <r>
    <x v="25"/>
    <s v="NE"/>
    <x v="0"/>
    <s v="Seriously considered attempting suicide"/>
    <s v="during the 12 months before the survey"/>
    <n v="13.3222"/>
    <n v="369"/>
    <n v="50"/>
    <x v="0"/>
    <s v="Total"/>
    <s v="11th"/>
    <s v="Heterosexual (straight)"/>
    <s v="Total"/>
    <s v="(41.641040988001, -99.365720623)"/>
    <n v="31"/>
    <s v="State"/>
  </r>
  <r>
    <x v="3"/>
    <s v="ME"/>
    <x v="1"/>
    <s v="Attempted suicide"/>
    <s v="one or more times during the 12 months before the survey"/>
    <n v="8.1212"/>
    <n v="336"/>
    <n v="28"/>
    <x v="0"/>
    <s v="Hispanic or Latino"/>
    <s v="Total"/>
    <s v="Heterosexual (straight)"/>
    <s v="Total"/>
    <s v="(45.254228894001, -68.985031336)"/>
    <n v="23"/>
    <s v="State"/>
  </r>
  <r>
    <x v="15"/>
    <s v="MA"/>
    <x v="0"/>
    <s v="Seriously considered attempting suicide"/>
    <s v="during the 12 months before the survey"/>
    <n v="34.980699999999999"/>
    <n v="39"/>
    <n v="14"/>
    <x v="2"/>
    <s v="Total"/>
    <s v="9th"/>
    <s v="Bisexual"/>
    <s v="Total"/>
    <s v="(42.27687047, -72.082690675)"/>
    <n v="25"/>
    <s v="State"/>
  </r>
  <r>
    <x v="32"/>
    <s v="CA"/>
    <x v="4"/>
    <s v="Suicide attempt resulted in an injury, poisoning, or overdose that had to be treated by a doctor or nurse"/>
    <s v="during the 12 months before the survey"/>
    <n v="0"/>
    <n v="30"/>
    <n v="0"/>
    <x v="0"/>
    <s v="White"/>
    <s v="11th"/>
    <s v="Total"/>
    <s v="Opposite sex only"/>
    <s v="(37.638640123, -120.999999538)"/>
    <n v="6"/>
    <s v="State"/>
  </r>
  <r>
    <x v="3"/>
    <s v="ME"/>
    <x v="3"/>
    <s v="Made a plan about how they would attempt suicide"/>
    <s v="during the 12 months before the survey"/>
    <n v="33.456499999999998"/>
    <n v="35"/>
    <n v="12"/>
    <x v="1"/>
    <s v="White"/>
    <s v="9th"/>
    <s v="Total"/>
    <s v="Same sex only or both sexes"/>
    <s v="(45.254228894001, -68.985031336)"/>
    <n v="23"/>
    <s v="State"/>
  </r>
  <r>
    <x v="21"/>
    <s v="FL"/>
    <x v="1"/>
    <s v="Attempted suicide"/>
    <s v="one or more times during the 12 months before the survey"/>
    <n v="2.6638000000000002"/>
    <n v="184"/>
    <n v="5"/>
    <x v="0"/>
    <s v="White"/>
    <s v="11th"/>
    <s v="Total"/>
    <s v="No sexual contact"/>
    <s v="(28.932040377, -81.928960539)"/>
    <n v="12"/>
    <s v="State"/>
  </r>
  <r>
    <x v="12"/>
    <s v="WV"/>
    <x v="2"/>
    <s v="Felt sad or hopeless"/>
    <s v="almost every day for 2 weeks or more in a row so that they stopped doing some usual activities, during the 12 months before the survey"/>
    <n v="65.528700000000001"/>
    <n v="114"/>
    <n v="75"/>
    <x v="0"/>
    <s v="Total"/>
    <s v="Total"/>
    <s v="Total"/>
    <s v="Same sex only or both sexes"/>
    <s v="(38.665510202, -80.712640135)"/>
    <n v="54"/>
    <s v="State"/>
  </r>
  <r>
    <x v="25"/>
    <s v="NE"/>
    <x v="2"/>
    <s v="Felt sad or hopeless"/>
    <s v="almost every day for 2 weeks or more in a row so that they stopped doing some usual activities, during the 12 months before the survey"/>
    <n v="26.338799999999999"/>
    <n v="48"/>
    <n v="13"/>
    <x v="2"/>
    <s v="Total"/>
    <s v="10th"/>
    <s v="Total"/>
    <s v="Opposite sex only"/>
    <s v="(41.641040988001, -99.365720623)"/>
    <n v="31"/>
    <s v="State"/>
  </r>
  <r>
    <x v="13"/>
    <s v="PA"/>
    <x v="3"/>
    <s v="Made a plan about how they would attempt suicide"/>
    <s v="during the 12 months before the survey"/>
    <n v="6.0864000000000003"/>
    <n v="61"/>
    <n v="4"/>
    <x v="1"/>
    <s v="White"/>
    <s v="12th"/>
    <s v="Total"/>
    <s v="No sexual contact"/>
    <s v="(40.793730152, -77.860700294)"/>
    <n v="42"/>
    <s v="State"/>
  </r>
  <r>
    <x v="21"/>
    <s v="FL"/>
    <x v="2"/>
    <s v="Felt sad or hopeless"/>
    <s v="almost every day for 2 weeks or more in a row so that they stopped doing some usual activities, during the 12 months before the survey"/>
    <n v="19.721900000000002"/>
    <n v="126"/>
    <n v="25"/>
    <x v="1"/>
    <s v="Black or African American"/>
    <s v="9th"/>
    <s v="Total"/>
    <s v="Total"/>
    <s v="(28.932040377, -81.928960539)"/>
    <n v="12"/>
    <s v="State"/>
  </r>
  <r>
    <x v="15"/>
    <s v="MA"/>
    <x v="2"/>
    <s v="Felt sad or hopeless"/>
    <s v="almost every day for 2 weeks or more in a row so that they stopped doing some usual activities, during the 12 months before the survey"/>
    <n v="61.429000000000002"/>
    <n v="73"/>
    <n v="45"/>
    <x v="2"/>
    <s v="White"/>
    <s v="Total"/>
    <s v="Bisexual"/>
    <s v="Total"/>
    <s v="(42.27687047, -72.082690675)"/>
    <n v="25"/>
    <s v="State"/>
  </r>
  <r>
    <x v="4"/>
    <s v="NV"/>
    <x v="4"/>
    <s v="Suicide attempt resulted in an injury, poisoning, or overdose that had to be treated by a doctor or nurse"/>
    <s v="during the 12 months before the survey"/>
    <n v="2.4801000000000002"/>
    <n v="84"/>
    <n v="3"/>
    <x v="0"/>
    <s v="Total"/>
    <s v="9th"/>
    <s v="Total"/>
    <s v="Opposite sex only"/>
    <s v="(39.49324039, -117.071840564)"/>
    <n v="32"/>
    <s v="State"/>
  </r>
  <r>
    <x v="37"/>
    <s v="MT"/>
    <x v="3"/>
    <s v="Made a plan about how they would attempt suicide"/>
    <s v="during the 12 months before the survey"/>
    <n v="13.421200000000001"/>
    <n v="406"/>
    <n v="55"/>
    <x v="1"/>
    <s v="White"/>
    <s v="11th"/>
    <s v="Total"/>
    <s v="Total"/>
    <s v="(47.066528972, -109.424420645)"/>
    <n v="30"/>
    <s v="State"/>
  </r>
  <r>
    <x v="8"/>
    <s v="HI"/>
    <x v="1"/>
    <s v="Attempted suicide"/>
    <s v="one or more times during the 12 months before the survey"/>
    <n v="21.911300000000001"/>
    <n v="53"/>
    <n v="12"/>
    <x v="0"/>
    <s v="Total"/>
    <s v="11th"/>
    <s v="Total"/>
    <s v="Same sex only"/>
    <s v="(21.304850435, -157.857749403)"/>
    <n v="15"/>
    <s v="State"/>
  </r>
  <r>
    <x v="5"/>
    <s v="AR"/>
    <x v="0"/>
    <s v="Seriously considered attempting suicide"/>
    <s v="during the 12 months before the survey"/>
    <n v="33.202199999999998"/>
    <n v="157"/>
    <n v="53"/>
    <x v="0"/>
    <s v="Total"/>
    <s v="Total"/>
    <s v="Total"/>
    <s v="Same sex only or both sexes"/>
    <s v="(34.748650124, -92.274490743)"/>
    <n v="5"/>
    <s v="State"/>
  </r>
  <r>
    <x v="27"/>
    <s v="TX"/>
    <x v="1"/>
    <s v="Attempted suicide"/>
    <s v="one or more times during the 12 months before the survey"/>
    <n v="15.7271"/>
    <n v="150"/>
    <n v="24"/>
    <x v="2"/>
    <s v="Total"/>
    <s v="12th"/>
    <s v="Total"/>
    <s v="Total"/>
    <s v="(31.827240407, -99.426770206)"/>
    <n v="48"/>
    <s v="State"/>
  </r>
  <r>
    <x v="8"/>
    <s v="HI"/>
    <x v="0"/>
    <s v="Seriously considered attempting suicide"/>
    <s v="during the 12 months before the survey"/>
    <n v="11.676600000000001"/>
    <n v="139"/>
    <n v="17"/>
    <x v="0"/>
    <s v="Multiple Race"/>
    <s v="12th"/>
    <s v="Heterosexual (straight)"/>
    <s v="Total"/>
    <s v="(21.304850435, -157.857749403)"/>
    <n v="15"/>
    <s v="State"/>
  </r>
  <r>
    <x v="21"/>
    <s v="FL"/>
    <x v="3"/>
    <s v="Made a plan about how they would attempt suicide"/>
    <s v="during the 12 months before the survey"/>
    <n v="21.133800000000001"/>
    <n v="57"/>
    <n v="13"/>
    <x v="2"/>
    <s v="Black or African American"/>
    <s v="Total"/>
    <s v="Bisexual"/>
    <s v="Total"/>
    <s v="(28.932040377, -81.928960539)"/>
    <n v="12"/>
    <s v="State"/>
  </r>
  <r>
    <x v="21"/>
    <s v="FL"/>
    <x v="2"/>
    <s v="Felt sad or hopeless"/>
    <s v="almost every day for 2 weeks or more in a row so that they stopped doing some usual activities, during the 12 months before the survey"/>
    <n v="22.3156"/>
    <n v="190"/>
    <n v="43"/>
    <x v="0"/>
    <s v="Asian"/>
    <s v="Total"/>
    <s v="Total"/>
    <s v="Total"/>
    <s v="(28.932040377, -81.928960539)"/>
    <n v="12"/>
    <s v="State"/>
  </r>
  <r>
    <x v="25"/>
    <s v="NE"/>
    <x v="3"/>
    <s v="Made a plan about how they would attempt suicide"/>
    <s v="during the 12 months before the survey"/>
    <n v="13.164199999999999"/>
    <n v="313"/>
    <n v="42"/>
    <x v="0"/>
    <s v="Total"/>
    <s v="9th"/>
    <s v="Heterosexual (straight)"/>
    <s v="Total"/>
    <s v="(41.641040988001, -99.365720623)"/>
    <n v="31"/>
    <s v="State"/>
  </r>
  <r>
    <x v="21"/>
    <s v="FL"/>
    <x v="3"/>
    <s v="Made a plan about how they would attempt suicide"/>
    <s v="during the 12 months before the survey"/>
    <n v="10.991099999999999"/>
    <n v="2092"/>
    <n v="230"/>
    <x v="0"/>
    <s v="White"/>
    <s v="Total"/>
    <s v="Total"/>
    <s v="Total"/>
    <s v="(28.932040377, -81.928960539)"/>
    <n v="12"/>
    <s v="State"/>
  </r>
  <r>
    <x v="7"/>
    <s v="SC"/>
    <x v="2"/>
    <s v="Felt sad or hopeless"/>
    <s v="almost every day for 2 weeks or more in a row so that they stopped doing some usual activities, during the 12 months before the survey"/>
    <n v="57.045000000000002"/>
    <n v="36"/>
    <n v="21"/>
    <x v="1"/>
    <s v="Total"/>
    <s v="Total"/>
    <s v="Total"/>
    <s v="Same sex only or both sexes"/>
    <s v="(33.998821303, -81.045371207)"/>
    <n v="45"/>
    <s v="State"/>
  </r>
  <r>
    <x v="24"/>
    <s v="DE"/>
    <x v="3"/>
    <s v="Made a plan about how they would attempt suicide"/>
    <s v="during the 12 months before the survey"/>
    <n v="17.367599999999999"/>
    <n v="216"/>
    <n v="38"/>
    <x v="0"/>
    <s v="Multiple Race"/>
    <s v="Total"/>
    <s v="Total"/>
    <s v="Total"/>
    <s v="(39.008830667, -75.577741168)"/>
    <n v="10"/>
    <s v="State"/>
  </r>
  <r>
    <x v="16"/>
    <s v="CT"/>
    <x v="1"/>
    <s v="Attempted suicide"/>
    <s v="one or more times during the 12 months before the survey"/>
    <n v="5.9313000000000002"/>
    <n v="145"/>
    <n v="9"/>
    <x v="1"/>
    <s v="Hispanic or Latino"/>
    <s v="Total"/>
    <s v="Total"/>
    <s v="Opposite sex only"/>
    <s v="(41.56266102, -72.649840952)"/>
    <n v="9"/>
    <s v="State"/>
  </r>
  <r>
    <x v="7"/>
    <s v="SC"/>
    <x v="3"/>
    <s v="Made a plan about how they would attempt suicide"/>
    <s v="during the 12 months before the survey"/>
    <n v="12.1213"/>
    <n v="371"/>
    <n v="45"/>
    <x v="0"/>
    <s v="Black or African American"/>
    <s v="Total"/>
    <s v="Heterosexual (straight)"/>
    <s v="Total"/>
    <s v="(33.998821303, -81.045371207)"/>
    <n v="45"/>
    <s v="State"/>
  </r>
  <r>
    <x v="20"/>
    <s v="IL"/>
    <x v="2"/>
    <s v="Felt sad or hopeless"/>
    <s v="almost every day for 2 weeks or more in a row so that they stopped doing some usual activities, during the 12 months before the survey"/>
    <n v="71.295500000000004"/>
    <n v="96"/>
    <n v="69"/>
    <x v="0"/>
    <s v="Total"/>
    <s v="9th"/>
    <s v="Bisexual"/>
    <s v="Total"/>
    <s v="(40.485010283, -88.997710178)"/>
    <n v="17"/>
    <s v="State"/>
  </r>
  <r>
    <x v="16"/>
    <s v="CT"/>
    <x v="0"/>
    <s v="Seriously considered attempting suicide"/>
    <s v="during the 12 months before the survey"/>
    <n v="10.004899999999999"/>
    <n v="231"/>
    <n v="24"/>
    <x v="1"/>
    <s v="White"/>
    <s v="Total"/>
    <s v="Total"/>
    <s v="Opposite sex only"/>
    <s v="(41.56266102, -72.649840952)"/>
    <n v="9"/>
    <s v="State"/>
  </r>
  <r>
    <x v="34"/>
    <s v="OK"/>
    <x v="1"/>
    <s v="Attempted suicide"/>
    <s v="one or more times during the 12 months before the survey"/>
    <n v="11.7112"/>
    <n v="53"/>
    <n v="7"/>
    <x v="0"/>
    <s v="Hispanic or Latino"/>
    <s v="11th"/>
    <s v="Heterosexual (straight)"/>
    <s v="Total"/>
    <s v="(35.472031356, -97.521070214)"/>
    <n v="40"/>
    <s v="State"/>
  </r>
  <r>
    <x v="13"/>
    <s v="PA"/>
    <x v="4"/>
    <s v="Suicide attempt resulted in an injury, poisoning, or overdose that had to be treated by a doctor or nurse"/>
    <s v="during the 12 months before the survey"/>
    <n v="3.5424000000000002"/>
    <n v="159"/>
    <n v="6"/>
    <x v="2"/>
    <s v="White"/>
    <s v="11th"/>
    <s v="Heterosexual (straight)"/>
    <s v="Total"/>
    <s v="(40.793730152, -77.860700294)"/>
    <n v="42"/>
    <s v="State"/>
  </r>
  <r>
    <x v="33"/>
    <s v="MO"/>
    <x v="2"/>
    <s v="Felt sad or hopeless"/>
    <s v="almost every day for 2 weeks or more in a row so that they stopped doing some usual activities, during the 12 months before the survey"/>
    <n v="28.514600000000002"/>
    <n v="338"/>
    <n v="97"/>
    <x v="0"/>
    <s v="White"/>
    <s v="9th"/>
    <s v="Total"/>
    <s v="Total"/>
    <s v="(38.635790776, -92.566300053)"/>
    <n v="29"/>
    <s v="State"/>
  </r>
  <r>
    <x v="18"/>
    <s v="NY"/>
    <x v="0"/>
    <s v="Seriously considered attempting suicide"/>
    <s v="during the 12 months before the survey"/>
    <n v="36.420499999999997"/>
    <n v="308"/>
    <n v="113"/>
    <x v="0"/>
    <s v="Total"/>
    <s v="Total"/>
    <s v="Total"/>
    <s v="Same sex only"/>
    <s v="(42.827001032, -75.543970427)"/>
    <n v="36"/>
    <s v="State"/>
  </r>
  <r>
    <x v="7"/>
    <s v="SC"/>
    <x v="2"/>
    <s v="Felt sad or hopeless"/>
    <s v="almost every day for 2 weeks or more in a row so that they stopped doing some usual activities, during the 12 months before the survey"/>
    <n v="70.695800000000006"/>
    <n v="31"/>
    <n v="22"/>
    <x v="2"/>
    <s v="Total"/>
    <s v="10th"/>
    <s v="Bisexual"/>
    <s v="Total"/>
    <s v="(33.998821303, -81.045371207)"/>
    <n v="45"/>
    <s v="State"/>
  </r>
  <r>
    <x v="15"/>
    <s v="MA"/>
    <x v="0"/>
    <s v="Seriously considered attempting suicide"/>
    <s v="during the 12 months before the survey"/>
    <n v="8.6341000000000001"/>
    <n v="273"/>
    <n v="24"/>
    <x v="0"/>
    <s v="Hispanic or Latino"/>
    <s v="Total"/>
    <s v="Total"/>
    <s v="No sexual contact"/>
    <s v="(42.27687047, -72.082690675)"/>
    <n v="25"/>
    <s v="State"/>
  </r>
  <r>
    <x v="20"/>
    <s v="IL"/>
    <x v="2"/>
    <s v="Felt sad or hopeless"/>
    <s v="almost every day for 2 weeks or more in a row so that they stopped doing some usual activities, during the 12 months before the survey"/>
    <n v="40.161099999999998"/>
    <n v="398"/>
    <n v="160"/>
    <x v="2"/>
    <s v="Total"/>
    <s v="11th"/>
    <s v="Heterosexual (straight)"/>
    <s v="Total"/>
    <s v="(40.485010283, -88.997710178)"/>
    <n v="17"/>
    <s v="State"/>
  </r>
  <r>
    <x v="21"/>
    <s v="FL"/>
    <x v="4"/>
    <s v="Suicide attempt resulted in an injury, poisoning, or overdose that had to be treated by a doctor or nurse"/>
    <s v="during the 12 months before the survey"/>
    <n v="0"/>
    <n v="101"/>
    <n v="0"/>
    <x v="2"/>
    <s v="Hispanic or Latino"/>
    <s v="12th"/>
    <s v="Total"/>
    <s v="Opposite sex only"/>
    <s v="(28.932040377, -81.928960539)"/>
    <n v="12"/>
    <s v="State"/>
  </r>
  <r>
    <x v="28"/>
    <s v="WI"/>
    <x v="2"/>
    <s v="Felt sad or hopeless"/>
    <s v="almost every day for 2 weeks or more in a row so that they stopped doing some usual activities, during the 12 months before the survey"/>
    <n v="43.836100000000002"/>
    <n v="46"/>
    <n v="21"/>
    <x v="0"/>
    <s v="Total"/>
    <s v="Total"/>
    <s v="Total"/>
    <s v="Same sex only"/>
    <s v="(44.393191174, -89.816370742)"/>
    <n v="55"/>
    <s v="State"/>
  </r>
  <r>
    <x v="6"/>
    <s v="KY"/>
    <x v="1"/>
    <s v="Attempted suicide"/>
    <s v="one or more times during the 12 months before the survey"/>
    <n v="21.485600000000002"/>
    <n v="83"/>
    <n v="18"/>
    <x v="0"/>
    <s v="Total"/>
    <s v="Total"/>
    <s v="Total"/>
    <s v="Both sexes"/>
    <s v="(37.645970271, -84.774971048)"/>
    <n v="21"/>
    <s v="State"/>
  </r>
  <r>
    <x v="26"/>
    <s v="AZ"/>
    <x v="2"/>
    <s v="Felt sad or hopeless"/>
    <s v="almost every day for 2 weeks or more in a row so that they stopped doing some usual activities, during the 12 months before the survey"/>
    <n v="30.467500000000001"/>
    <n v="557"/>
    <n v="170"/>
    <x v="0"/>
    <s v="White"/>
    <s v="Total"/>
    <s v="Heterosexual (straight)"/>
    <s v="Total"/>
    <s v="(34.86597028, -111.763811277)"/>
    <n v="4"/>
    <s v="State"/>
  </r>
  <r>
    <x v="13"/>
    <s v="PA"/>
    <x v="3"/>
    <s v="Made a plan about how they would attempt suicide"/>
    <s v="during the 12 months before the survey"/>
    <n v="33.988199999999999"/>
    <n v="47"/>
    <n v="16"/>
    <x v="2"/>
    <s v="Total"/>
    <s v="9th"/>
    <s v="Total"/>
    <s v="Same sex only or both sexes"/>
    <s v="(40.793730152, -77.860700294)"/>
    <n v="42"/>
    <s v="State"/>
  </r>
  <r>
    <x v="14"/>
    <s v="VT"/>
    <x v="2"/>
    <s v="Felt sad or hopeless"/>
    <s v="almost every day for 2 weeks or more in a row so that they stopped doing some usual activities, during the 12 months before the survey"/>
    <n v="35.436"/>
    <n v="625"/>
    <n v="222"/>
    <x v="0"/>
    <s v="White"/>
    <s v="Total"/>
    <s v="Not sure"/>
    <s v="Total"/>
    <s v="(43.625381239, -72.517640791)"/>
    <n v="50"/>
    <s v="State"/>
  </r>
  <r>
    <x v="4"/>
    <s v="NV"/>
    <x v="1"/>
    <s v="Attempted suicide"/>
    <s v="one or more times during the 12 months before the survey"/>
    <n v="9.1989000000000001"/>
    <n v="102"/>
    <n v="10"/>
    <x v="0"/>
    <s v="Multiple Race"/>
    <s v="Total"/>
    <s v="Total"/>
    <s v="Total"/>
    <s v="(39.49324039, -117.071840564)"/>
    <n v="32"/>
    <s v="State"/>
  </r>
  <r>
    <x v="2"/>
    <s v="NM"/>
    <x v="4"/>
    <s v="Suicide attempt resulted in an injury, poisoning, or overdose that had to be treated by a doctor or nurse"/>
    <s v="during the 12 months before the survey"/>
    <n v="9.6745999999999999"/>
    <n v="40"/>
    <n v="4"/>
    <x v="2"/>
    <s v="Total"/>
    <s v="10th"/>
    <s v="Total"/>
    <s v="Both sexes"/>
    <s v="(34.520880952, -106.240580985)"/>
    <n v="35"/>
    <s v="State"/>
  </r>
  <r>
    <x v="5"/>
    <s v="AR"/>
    <x v="1"/>
    <s v="Attempted suicide"/>
    <s v="one or more times during the 12 months before the survey"/>
    <n v="22.027000000000001"/>
    <n v="220"/>
    <n v="49"/>
    <x v="2"/>
    <s v="Total"/>
    <s v="10th"/>
    <s v="Total"/>
    <s v="Total"/>
    <s v="(34.748650124, -92.274490743)"/>
    <n v="5"/>
    <s v="State"/>
  </r>
  <r>
    <x v="28"/>
    <s v="WI"/>
    <x v="3"/>
    <s v="Made a plan about how they would attempt suicide"/>
    <s v="during the 12 months before the survey"/>
    <n v="53.672899999999998"/>
    <n v="33"/>
    <n v="18"/>
    <x v="2"/>
    <s v="Total"/>
    <s v="9th"/>
    <s v="Gay, lesbian, or bisexual"/>
    <s v="Total"/>
    <s v="(44.393191174, -89.816370742)"/>
    <n v="55"/>
    <s v="State"/>
  </r>
  <r>
    <x v="30"/>
    <s v="CO"/>
    <x v="3"/>
    <s v="Made a plan about how they would attempt suicide"/>
    <s v="during the 12 months before the survey"/>
    <n v="5.0266000000000002"/>
    <n v="30"/>
    <n v="2"/>
    <x v="1"/>
    <s v="Asian"/>
    <s v="Total"/>
    <s v="Heterosexual (straight)"/>
    <s v="Total"/>
    <s v="(38.843840757, -106.133610921)"/>
    <n v="8"/>
    <s v="State"/>
  </r>
  <r>
    <x v="13"/>
    <s v="PA"/>
    <x v="3"/>
    <s v="Made a plan about how they would attempt suicide"/>
    <s v="during the 12 months before the survey"/>
    <n v="30.9755"/>
    <n v="247"/>
    <n v="77"/>
    <x v="0"/>
    <s v="Total"/>
    <s v="Total"/>
    <s v="Bisexual"/>
    <s v="Total"/>
    <s v="(40.793730152, -77.860700294)"/>
    <n v="42"/>
    <s v="State"/>
  </r>
  <r>
    <x v="18"/>
    <s v="NY"/>
    <x v="2"/>
    <s v="Felt sad or hopeless"/>
    <s v="almost every day for 2 weeks or more in a row so that they stopped doing some usual activities, during the 12 months before the survey"/>
    <n v="25.500900000000001"/>
    <n v="186"/>
    <n v="48"/>
    <x v="2"/>
    <s v="Black or African American"/>
    <s v="9th"/>
    <s v="Heterosexual (straight)"/>
    <s v="Total"/>
    <s v="(42.827001032, -75.543970427)"/>
    <n v="36"/>
    <s v="State"/>
  </r>
  <r>
    <x v="0"/>
    <s v="NH"/>
    <x v="0"/>
    <s v="Seriously considered attempting suicide"/>
    <s v="during the 12 months before the survey"/>
    <n v="11.300800000000001"/>
    <n v="7814"/>
    <n v="884"/>
    <x v="0"/>
    <s v="White"/>
    <s v="Total"/>
    <s v="Heterosexual (straight)"/>
    <s v="Total"/>
    <s v="(43.655950113, -71.50036092)"/>
    <n v="33"/>
    <s v="State"/>
  </r>
  <r>
    <x v="10"/>
    <s v="MD"/>
    <x v="2"/>
    <s v="Felt sad or hopeless"/>
    <s v="almost every day for 2 weeks or more in a row so that they stopped doing some usual activities, during the 12 months before the survey"/>
    <n v="56.156799999999997"/>
    <n v="137"/>
    <n v="77"/>
    <x v="2"/>
    <s v="Asian"/>
    <s v="Total"/>
    <s v="Gay, lesbian, or bisexual"/>
    <s v="Total"/>
    <s v="(39.290580964, -76.609260111)"/>
    <n v="24"/>
    <s v="State"/>
  </r>
  <r>
    <x v="5"/>
    <s v="AR"/>
    <x v="3"/>
    <s v="Made a plan about how they would attempt suicide"/>
    <s v="during the 12 months before the survey"/>
    <n v="48.514499999999998"/>
    <n v="91"/>
    <n v="45"/>
    <x v="0"/>
    <s v="White"/>
    <s v="Total"/>
    <s v="Gay, lesbian, or bisexual"/>
    <s v="Total"/>
    <s v="(34.748650124, -92.274490743)"/>
    <n v="5"/>
    <s v="State"/>
  </r>
  <r>
    <x v="38"/>
    <s v="LA"/>
    <x v="2"/>
    <s v="Felt sad or hopeless"/>
    <s v="almost every day for 2 weeks or more in a row so that they stopped doing some usual activities, during the 12 months before the survey"/>
    <n v="27.4741"/>
    <n v="212"/>
    <n v="59"/>
    <x v="1"/>
    <s v="Total"/>
    <s v="10th"/>
    <s v="Total"/>
    <s v="Total"/>
    <s v="(31.312660644, -92.445680071)"/>
    <n v="22"/>
    <s v="State"/>
  </r>
  <r>
    <x v="21"/>
    <s v="FL"/>
    <x v="0"/>
    <s v="Seriously considered attempting suicide"/>
    <s v="during the 12 months before the survey"/>
    <n v="9.0909999999999993"/>
    <n v="203"/>
    <n v="19"/>
    <x v="0"/>
    <s v="Hispanic or Latino"/>
    <s v="11th"/>
    <s v="Total"/>
    <s v="No sexual contact"/>
    <s v="(28.932040377, -81.928960539)"/>
    <n v="12"/>
    <s v="State"/>
  </r>
  <r>
    <x v="2"/>
    <s v="NM"/>
    <x v="1"/>
    <s v="Attempted suicide"/>
    <s v="one or more times during the 12 months before the survey"/>
    <n v="7.7920999999999996"/>
    <n v="1966"/>
    <n v="154"/>
    <x v="2"/>
    <s v="Total"/>
    <s v="Total"/>
    <s v="Heterosexual (straight)"/>
    <s v="Total"/>
    <s v="(34.520880952, -106.240580985)"/>
    <n v="35"/>
    <s v="State"/>
  </r>
  <r>
    <x v="14"/>
    <s v="VT"/>
    <x v="2"/>
    <s v="Felt sad or hopeless"/>
    <s v="almost every day for 2 weeks or more in a row so that they stopped doing some usual activities, during the 12 months before the survey"/>
    <n v="32.033000000000001"/>
    <n v="2220"/>
    <n v="712"/>
    <x v="2"/>
    <s v="White"/>
    <s v="9th"/>
    <s v="Total"/>
    <s v="Total"/>
    <s v="(43.625381239, -72.517640791)"/>
    <n v="50"/>
    <s v="State"/>
  </r>
  <r>
    <x v="13"/>
    <s v="PA"/>
    <x v="0"/>
    <s v="Seriously considered attempting suicide"/>
    <s v="during the 12 months before the survey"/>
    <n v="44.100200000000001"/>
    <n v="55"/>
    <n v="25"/>
    <x v="2"/>
    <s v="Total"/>
    <s v="10th"/>
    <s v="Bisexual"/>
    <s v="Total"/>
    <s v="(40.793730152, -77.860700294)"/>
    <n v="42"/>
    <s v="State"/>
  </r>
  <r>
    <x v="18"/>
    <s v="NY"/>
    <x v="0"/>
    <s v="Seriously considered attempting suicide"/>
    <s v="during the 12 months before the survey"/>
    <n v="29.5641"/>
    <n v="305"/>
    <n v="91"/>
    <x v="2"/>
    <s v="Hispanic or Latino"/>
    <s v="Total"/>
    <s v="Not sure"/>
    <s v="Total"/>
    <s v="(42.827001032, -75.543970427)"/>
    <n v="36"/>
    <s v="State"/>
  </r>
  <r>
    <x v="2"/>
    <s v="NM"/>
    <x v="3"/>
    <s v="Made a plan about how they would attempt suicide"/>
    <s v="during the 12 months before the survey"/>
    <n v="16.257400000000001"/>
    <n v="240"/>
    <n v="40"/>
    <x v="0"/>
    <s v="White"/>
    <s v="12th"/>
    <s v="Total"/>
    <s v="Total"/>
    <s v="(34.520880952, -106.240580985)"/>
    <n v="35"/>
    <s v="State"/>
  </r>
  <r>
    <x v="32"/>
    <s v="CA"/>
    <x v="2"/>
    <s v="Felt sad or hopeless"/>
    <s v="almost every day for 2 weeks or more in a row so that they stopped doing some usual activities, during the 12 months before the survey"/>
    <n v="67.793800000000005"/>
    <n v="54"/>
    <n v="37"/>
    <x v="0"/>
    <s v="Hispanic or Latino"/>
    <s v="Total"/>
    <s v="Total"/>
    <s v="Same sex only or both sexes"/>
    <s v="(37.638640123, -120.999999538)"/>
    <n v="6"/>
    <s v="State"/>
  </r>
  <r>
    <x v="18"/>
    <s v="NY"/>
    <x v="1"/>
    <s v="Attempted suicide"/>
    <s v="one or more times during the 12 months before the survey"/>
    <n v="5.7903000000000002"/>
    <n v="452"/>
    <n v="27"/>
    <x v="0"/>
    <s v="Hispanic or Latino"/>
    <s v="10th"/>
    <s v="Total"/>
    <s v="No sexual contact"/>
    <s v="(42.827001032, -75.543970427)"/>
    <n v="36"/>
    <s v="State"/>
  </r>
  <r>
    <x v="30"/>
    <s v="CO"/>
    <x v="1"/>
    <s v="Attempted suicide"/>
    <s v="one or more times during the 12 months before the survey"/>
    <n v="7.7619999999999996"/>
    <n v="331"/>
    <n v="26"/>
    <x v="2"/>
    <s v="White"/>
    <s v="Total"/>
    <s v="Total"/>
    <s v="Total"/>
    <s v="(38.843840757, -106.133610921)"/>
    <n v="8"/>
    <s v="State"/>
  </r>
  <r>
    <x v="8"/>
    <s v="HI"/>
    <x v="1"/>
    <s v="Attempted suicide"/>
    <s v="one or more times during the 12 months before the survey"/>
    <n v="2.9609999999999999"/>
    <n v="249"/>
    <n v="8"/>
    <x v="0"/>
    <s v="Native Hawaiian or Other Pacific Islander"/>
    <s v="9th"/>
    <s v="Total"/>
    <s v="No sexual contact"/>
    <s v="(21.304850435, -157.857749403)"/>
    <n v="15"/>
    <s v="State"/>
  </r>
  <r>
    <x v="20"/>
    <s v="IL"/>
    <x v="2"/>
    <s v="Felt sad or hopeless"/>
    <s v="almost every day for 2 weeks or more in a row so that they stopped doing some usual activities, during the 12 months before the survey"/>
    <n v="32.092599999999997"/>
    <n v="181"/>
    <n v="59"/>
    <x v="0"/>
    <s v="Hispanic or Latino"/>
    <s v="11th"/>
    <s v="Total"/>
    <s v="Opposite sex only"/>
    <s v="(40.485010283, -88.997710178)"/>
    <n v="17"/>
    <s v="State"/>
  </r>
  <r>
    <x v="2"/>
    <s v="NM"/>
    <x v="1"/>
    <s v="Attempted suicide"/>
    <s v="one or more times during the 12 months before the survey"/>
    <n v="4.4732000000000003"/>
    <n v="512"/>
    <n v="23"/>
    <x v="0"/>
    <s v="Hispanic or Latino"/>
    <s v="12th"/>
    <s v="Heterosexual (straight)"/>
    <s v="Total"/>
    <s v="(34.520880952, -106.240580985)"/>
    <n v="35"/>
    <s v="State"/>
  </r>
  <r>
    <x v="8"/>
    <s v="HI"/>
    <x v="0"/>
    <s v="Seriously considered attempting suicide"/>
    <s v="during the 12 months before the survey"/>
    <n v="21.6326"/>
    <n v="298"/>
    <n v="65"/>
    <x v="2"/>
    <s v="Total"/>
    <s v="11th"/>
    <s v="Total"/>
    <s v="Opposite sex only"/>
    <s v="(21.304850435, -157.857749403)"/>
    <n v="15"/>
    <s v="State"/>
  </r>
  <r>
    <x v="4"/>
    <s v="NV"/>
    <x v="2"/>
    <s v="Felt sad or hopeless"/>
    <s v="almost every day for 2 weeks or more in a row so that they stopped doing some usual activities, during the 12 months before the survey"/>
    <n v="40.318600000000004"/>
    <n v="65"/>
    <n v="27"/>
    <x v="2"/>
    <s v="Hispanic or Latino"/>
    <s v="9th"/>
    <s v="Total"/>
    <s v="No sexual contact"/>
    <s v="(39.49324039, -117.071840564)"/>
    <n v="32"/>
    <s v="State"/>
  </r>
  <r>
    <x v="8"/>
    <s v="HI"/>
    <x v="1"/>
    <s v="Attempted suicide"/>
    <s v="one or more times during the 12 months before the survey"/>
    <n v="9.9391999999999996"/>
    <n v="74"/>
    <n v="8"/>
    <x v="1"/>
    <s v="Hispanic or Latino"/>
    <s v="10th"/>
    <s v="Heterosexual (straight)"/>
    <s v="Total"/>
    <s v="(21.304850435, -157.857749403)"/>
    <n v="15"/>
    <s v="State"/>
  </r>
  <r>
    <x v="32"/>
    <s v="CA"/>
    <x v="3"/>
    <s v="Made a plan about how they would attempt suicide"/>
    <s v="during the 12 months before the survey"/>
    <n v="20.864899999999999"/>
    <n v="176"/>
    <n v="37"/>
    <x v="2"/>
    <s v="Total"/>
    <s v="11th"/>
    <s v="Total"/>
    <s v="Total"/>
    <s v="(37.638640123, -120.999999538)"/>
    <n v="6"/>
    <s v="State"/>
  </r>
  <r>
    <x v="24"/>
    <s v="DE"/>
    <x v="0"/>
    <s v="Seriously considered attempting suicide"/>
    <s v="during the 12 months before the survey"/>
    <n v="13.7685"/>
    <n v="264"/>
    <n v="37"/>
    <x v="1"/>
    <s v="White"/>
    <s v="11th"/>
    <s v="Total"/>
    <s v="Total"/>
    <s v="(39.008830667, -75.577741168)"/>
    <n v="10"/>
    <s v="State"/>
  </r>
  <r>
    <x v="15"/>
    <s v="MA"/>
    <x v="3"/>
    <s v="Made a plan about how they would attempt suicide"/>
    <s v="during the 12 months before the survey"/>
    <n v="23.023399999999999"/>
    <n v="35"/>
    <n v="9"/>
    <x v="0"/>
    <s v="White"/>
    <s v="12th"/>
    <s v="Total"/>
    <s v="Same sex only or both sexes"/>
    <s v="(42.27687047, -72.082690675)"/>
    <n v="25"/>
    <s v="State"/>
  </r>
  <r>
    <x v="23"/>
    <s v="IA"/>
    <x v="4"/>
    <s v="Suicide attempt resulted in an injury, poisoning, or overdose that had to be treated by a doctor or nurse"/>
    <s v="during the 12 months before the survey"/>
    <n v="0"/>
    <n v="38"/>
    <n v="0"/>
    <x v="1"/>
    <s v="White"/>
    <s v="9th"/>
    <s v="Total"/>
    <s v="Opposite sex only"/>
    <s v="(42.469400913, -93.816490556)"/>
    <n v="19"/>
    <s v="State"/>
  </r>
  <r>
    <x v="19"/>
    <s v="NC"/>
    <x v="3"/>
    <s v="Made a plan about how they would attempt suicide"/>
    <s v="during the 12 months before the survey"/>
    <n v="12.4758"/>
    <n v="350"/>
    <n v="44"/>
    <x v="1"/>
    <s v="White"/>
    <s v="Total"/>
    <s v="Total"/>
    <s v="Opposite sex only"/>
    <s v="(35.466220975, -79.159250463)"/>
    <n v="37"/>
    <s v="State"/>
  </r>
  <r>
    <x v="14"/>
    <s v="VT"/>
    <x v="3"/>
    <s v="Made a plan about how they would attempt suicide"/>
    <s v="during the 12 months before the survey"/>
    <n v="53.590600000000002"/>
    <n v="73"/>
    <n v="40"/>
    <x v="2"/>
    <s v="Hispanic or Latino"/>
    <s v="Total"/>
    <s v="Total"/>
    <s v="Same sex only or both sexes"/>
    <s v="(43.625381239, -72.517640791)"/>
    <n v="50"/>
    <s v="State"/>
  </r>
  <r>
    <x v="17"/>
    <s v="VA"/>
    <x v="4"/>
    <s v="Suicide attempt resulted in an injury, poisoning, or overdose that had to be treated by a doctor or nurse"/>
    <s v="during the 12 months before the survey"/>
    <n v="2.5831"/>
    <n v="511"/>
    <n v="14"/>
    <x v="0"/>
    <s v="Black or African American"/>
    <s v="Total"/>
    <s v="Total"/>
    <s v="Total"/>
    <s v="(37.542680674, -78.457890463)"/>
    <n v="51"/>
    <s v="State"/>
  </r>
  <r>
    <x v="27"/>
    <s v="TX"/>
    <x v="2"/>
    <s v="Felt sad or hopeless"/>
    <s v="almost every day for 2 weeks or more in a row so that they stopped doing some usual activities, during the 12 months before the survey"/>
    <n v="44.165300000000002"/>
    <n v="166"/>
    <n v="74"/>
    <x v="2"/>
    <s v="Total"/>
    <s v="12th"/>
    <s v="Total"/>
    <s v="Total"/>
    <s v="(31.827240407, -99.426770206)"/>
    <n v="48"/>
    <s v="State"/>
  </r>
  <r>
    <x v="25"/>
    <s v="NE"/>
    <x v="3"/>
    <s v="Made a plan about how they would attempt suicide"/>
    <s v="during the 12 months before the survey"/>
    <n v="10.411899999999999"/>
    <n v="35"/>
    <n v="4"/>
    <x v="2"/>
    <s v="White"/>
    <s v="12th"/>
    <s v="Total"/>
    <s v="Opposite sex only"/>
    <s v="(41.641040988001, -99.365720623)"/>
    <n v="31"/>
    <s v="State"/>
  </r>
  <r>
    <x v="4"/>
    <s v="NV"/>
    <x v="4"/>
    <s v="Suicide attempt resulted in an injury, poisoning, or overdose that had to be treated by a doctor or nurse"/>
    <s v="during the 12 months before the survey"/>
    <n v="4.4198000000000004"/>
    <n v="73"/>
    <n v="4"/>
    <x v="0"/>
    <s v="Hispanic or Latino"/>
    <s v="10th"/>
    <s v="Total"/>
    <s v="Opposite sex only"/>
    <s v="(39.49324039, -117.071840564)"/>
    <n v="32"/>
    <s v="State"/>
  </r>
  <r>
    <x v="18"/>
    <s v="NY"/>
    <x v="2"/>
    <s v="Felt sad or hopeless"/>
    <s v="almost every day for 2 weeks or more in a row so that they stopped doing some usual activities, during the 12 months before the survey"/>
    <n v="34.737499999999997"/>
    <n v="157"/>
    <n v="55"/>
    <x v="2"/>
    <s v="Asian"/>
    <s v="9th"/>
    <s v="Total"/>
    <s v="Total"/>
    <s v="(42.827001032, -75.543970427)"/>
    <n v="36"/>
    <s v="State"/>
  </r>
  <r>
    <x v="8"/>
    <s v="HI"/>
    <x v="1"/>
    <s v="Attempted suicide"/>
    <s v="one or more times during the 12 months before the survey"/>
    <n v="26.595800000000001"/>
    <n v="186"/>
    <n v="50"/>
    <x v="0"/>
    <s v="Total"/>
    <s v="Total"/>
    <s v="Gay or lesbian"/>
    <s v="Total"/>
    <s v="(21.304850435, -157.857749403)"/>
    <n v="15"/>
    <s v="State"/>
  </r>
  <r>
    <x v="9"/>
    <s v="RI"/>
    <x v="0"/>
    <s v="Seriously considered attempting suicide"/>
    <s v="during the 12 months before the survey"/>
    <n v="2.9823"/>
    <n v="51"/>
    <n v="2"/>
    <x v="1"/>
    <s v="Black or African American"/>
    <s v="Total"/>
    <s v="Total"/>
    <s v="Opposite sex only"/>
    <s v="(41.708280193, -71.522470314)"/>
    <n v="44"/>
    <s v="State"/>
  </r>
  <r>
    <x v="18"/>
    <s v="NY"/>
    <x v="0"/>
    <s v="Seriously considered attempting suicide"/>
    <s v="during the 12 months before the survey"/>
    <n v="16.672499999999999"/>
    <n v="1034"/>
    <n v="173"/>
    <x v="0"/>
    <s v="Hispanic or Latino"/>
    <s v="12th"/>
    <s v="Total"/>
    <s v="Total"/>
    <s v="(42.827001032, -75.543970427)"/>
    <n v="36"/>
    <s v="State"/>
  </r>
  <r>
    <x v="28"/>
    <s v="WI"/>
    <x v="0"/>
    <s v="Seriously considered attempting suicide"/>
    <s v="during the 12 months before the survey"/>
    <n v="11.9223"/>
    <n v="76"/>
    <n v="10"/>
    <x v="2"/>
    <s v="White"/>
    <s v="11th"/>
    <s v="Total"/>
    <s v="No sexual contact"/>
    <s v="(44.393191174, -89.816370742)"/>
    <n v="55"/>
    <s v="State"/>
  </r>
  <r>
    <x v="10"/>
    <s v="MD"/>
    <x v="0"/>
    <s v="Seriously considered attempting suicide"/>
    <s v="during the 12 months before the survey"/>
    <n v="39.753900000000002"/>
    <n v="171"/>
    <n v="68"/>
    <x v="1"/>
    <s v="Total"/>
    <s v="10th"/>
    <s v="Bisexual"/>
    <s v="Total"/>
    <s v="(39.290580964, -76.609260111)"/>
    <n v="24"/>
    <s v="State"/>
  </r>
  <r>
    <x v="36"/>
    <s v="ND"/>
    <x v="1"/>
    <s v="Attempted suicide"/>
    <s v="one or more times during the 12 months before the survey"/>
    <n v="10.290100000000001"/>
    <n v="189"/>
    <n v="20"/>
    <x v="2"/>
    <s v="White"/>
    <s v="10th"/>
    <s v="Heterosexual (straight)"/>
    <s v="Total"/>
    <s v="(47.475319779, -100.118421049)"/>
    <n v="38"/>
    <s v="State"/>
  </r>
  <r>
    <x v="21"/>
    <s v="FL"/>
    <x v="3"/>
    <s v="Made a plan about how they would attempt suicide"/>
    <s v="during the 12 months before the survey"/>
    <n v="35.277900000000002"/>
    <n v="456"/>
    <n v="161"/>
    <x v="0"/>
    <s v="Total"/>
    <s v="Total"/>
    <s v="Total"/>
    <s v="Same sex only or both sexes"/>
    <s v="(28.932040377, -81.928960539)"/>
    <n v="12"/>
    <s v="State"/>
  </r>
  <r>
    <x v="18"/>
    <s v="NY"/>
    <x v="0"/>
    <s v="Seriously considered attempting suicide"/>
    <s v="during the 12 months before the survey"/>
    <n v="54.251899999999999"/>
    <n v="93"/>
    <n v="51"/>
    <x v="2"/>
    <s v="White"/>
    <s v="Total"/>
    <s v="Total"/>
    <s v="Same sex only or both sexes"/>
    <s v="(42.827001032, -75.543970427)"/>
    <n v="36"/>
    <s v="State"/>
  </r>
  <r>
    <x v="22"/>
    <s v="AK"/>
    <x v="2"/>
    <s v="Felt sad or hopeless"/>
    <s v="almost every day for 2 weeks or more in a row so that they stopped doing some usual activities, during the 12 months before the survey"/>
    <n v="25.5227"/>
    <n v="649"/>
    <n v="166"/>
    <x v="1"/>
    <s v="Total"/>
    <s v="Total"/>
    <s v="Total"/>
    <s v="Total"/>
    <s v="(64.845079957001, -147.722059036)"/>
    <n v="2"/>
    <s v="State"/>
  </r>
  <r>
    <x v="21"/>
    <s v="FL"/>
    <x v="0"/>
    <s v="Seriously considered attempting suicide"/>
    <s v="during the 12 months before the survey"/>
    <n v="8.2653999999999996"/>
    <n v="58"/>
    <n v="5"/>
    <x v="1"/>
    <s v="Black or African American"/>
    <s v="12th"/>
    <s v="Total"/>
    <s v="Opposite sex only"/>
    <s v="(28.932040377, -81.928960539)"/>
    <n v="12"/>
    <s v="State"/>
  </r>
  <r>
    <x v="25"/>
    <s v="NE"/>
    <x v="1"/>
    <s v="Attempted suicide"/>
    <s v="one or more times during the 12 months before the survey"/>
    <n v="6.3392999999999997"/>
    <n v="156"/>
    <n v="10"/>
    <x v="2"/>
    <s v="Total"/>
    <s v="11th"/>
    <s v="Heterosexual (straight)"/>
    <s v="Total"/>
    <s v="(41.641040988001, -99.365720623)"/>
    <n v="31"/>
    <s v="State"/>
  </r>
  <r>
    <x v="0"/>
    <s v="NH"/>
    <x v="4"/>
    <s v="Suicide attempt resulted in an injury, poisoning, or overdose that had to be treated by a doctor or nurse"/>
    <s v="during the 12 months before the survey"/>
    <n v="7.5033000000000003"/>
    <n v="30"/>
    <n v="3"/>
    <x v="1"/>
    <s v="White"/>
    <s v="10th"/>
    <s v="Not sure"/>
    <s v="Total"/>
    <s v="(43.655950113, -71.50036092)"/>
    <n v="33"/>
    <s v="State"/>
  </r>
  <r>
    <x v="32"/>
    <s v="CA"/>
    <x v="4"/>
    <s v="Suicide attempt resulted in an injury, poisoning, or overdose that had to be treated by a doctor or nurse"/>
    <s v="during the 12 months before the survey"/>
    <n v="2.3837000000000002"/>
    <n v="54"/>
    <n v="2"/>
    <x v="0"/>
    <s v="Total"/>
    <s v="Total"/>
    <s v="Not sure"/>
    <s v="Total"/>
    <s v="(37.638640123, -120.999999538)"/>
    <n v="6"/>
    <s v="State"/>
  </r>
  <r>
    <x v="18"/>
    <s v="NY"/>
    <x v="0"/>
    <s v="Seriously considered attempting suicide"/>
    <s v="during the 12 months before the survey"/>
    <n v="24.276800000000001"/>
    <n v="66"/>
    <n v="17"/>
    <x v="2"/>
    <s v="Black or African American"/>
    <s v="Total"/>
    <s v="Total"/>
    <s v="Both sexes"/>
    <s v="(42.827001032, -75.543970427)"/>
    <n v="36"/>
    <s v="State"/>
  </r>
  <r>
    <x v="25"/>
    <s v="NE"/>
    <x v="2"/>
    <s v="Felt sad or hopeless"/>
    <s v="almost every day for 2 weeks or more in a row so that they stopped doing some usual activities, during the 12 months before the survey"/>
    <n v="62.145200000000003"/>
    <n v="127"/>
    <n v="79"/>
    <x v="0"/>
    <s v="Total"/>
    <s v="Total"/>
    <s v="Gay, lesbian, or bisexual"/>
    <s v="Total"/>
    <s v="(41.641040988001, -99.365720623)"/>
    <n v="31"/>
    <s v="State"/>
  </r>
  <r>
    <x v="0"/>
    <s v="NH"/>
    <x v="0"/>
    <s v="Seriously considered attempting suicide"/>
    <s v="during the 12 months before the survey"/>
    <n v="4.6642999999999999"/>
    <n v="37"/>
    <n v="2"/>
    <x v="1"/>
    <s v="American Indian or Alaska Native"/>
    <s v="9th"/>
    <s v="Heterosexual (straight)"/>
    <s v="Total"/>
    <s v="(43.655950113, -71.50036092)"/>
    <n v="33"/>
    <s v="State"/>
  </r>
  <r>
    <x v="14"/>
    <s v="VT"/>
    <x v="2"/>
    <s v="Felt sad or hopeless"/>
    <s v="almost every day for 2 weeks or more in a row so that they stopped doing some usual activities, during the 12 months before the survey"/>
    <n v="59.381399999999999"/>
    <n v="189"/>
    <n v="113"/>
    <x v="2"/>
    <s v="White"/>
    <s v="Total"/>
    <s v="Gay or lesbian"/>
    <s v="Total"/>
    <s v="(43.625381239, -72.517640791)"/>
    <n v="50"/>
    <s v="State"/>
  </r>
  <r>
    <x v="23"/>
    <s v="IA"/>
    <x v="3"/>
    <s v="Made a plan about how they would attempt suicide"/>
    <s v="during the 12 months before the survey"/>
    <n v="11.5398"/>
    <n v="290"/>
    <n v="34"/>
    <x v="0"/>
    <s v="White"/>
    <s v="11th"/>
    <s v="Heterosexual (straight)"/>
    <s v="Total"/>
    <s v="(42.469400913, -93.816490556)"/>
    <n v="19"/>
    <s v="State"/>
  </r>
  <r>
    <x v="2"/>
    <s v="NM"/>
    <x v="2"/>
    <s v="Felt sad or hopeless"/>
    <s v="almost every day for 2 weeks or more in a row so that they stopped doing some usual activities, during the 12 months before the survey"/>
    <n v="31.677900000000001"/>
    <n v="4630"/>
    <n v="1467"/>
    <x v="0"/>
    <s v="Total"/>
    <s v="Total"/>
    <s v="Heterosexual (straight)"/>
    <s v="Total"/>
    <s v="(34.520880952, -106.240580985)"/>
    <n v="35"/>
    <s v="State"/>
  </r>
  <r>
    <x v="0"/>
    <s v="NH"/>
    <x v="1"/>
    <s v="Attempted suicide"/>
    <s v="one or more times during the 12 months before the survey"/>
    <n v="11.0929"/>
    <n v="152"/>
    <n v="17"/>
    <x v="2"/>
    <s v="White"/>
    <s v="12th"/>
    <s v="Gay, lesbian, or bisexual"/>
    <s v="Total"/>
    <s v="(43.655950113, -71.50036092)"/>
    <n v="33"/>
    <s v="State"/>
  </r>
  <r>
    <x v="20"/>
    <s v="IL"/>
    <x v="2"/>
    <s v="Felt sad or hopeless"/>
    <s v="almost every day for 2 weeks or more in a row so that they stopped doing some usual activities, during the 12 months before the survey"/>
    <n v="44.812600000000003"/>
    <n v="210"/>
    <n v="95"/>
    <x v="2"/>
    <s v="Hispanic or Latino"/>
    <s v="10th"/>
    <s v="Heterosexual (straight)"/>
    <s v="Total"/>
    <s v="(40.485010283, -88.997710178)"/>
    <n v="17"/>
    <s v="State"/>
  </r>
  <r>
    <x v="32"/>
    <s v="CA"/>
    <x v="0"/>
    <s v="Seriously considered attempting suicide"/>
    <s v="during the 12 months before the survey"/>
    <n v="11.413600000000001"/>
    <n v="104"/>
    <n v="12"/>
    <x v="1"/>
    <s v="Total"/>
    <s v="11th"/>
    <s v="Total"/>
    <s v="Opposite sex only"/>
    <s v="(37.638640123, -120.999999538)"/>
    <n v="6"/>
    <s v="State"/>
  </r>
  <r>
    <x v="9"/>
    <s v="RI"/>
    <x v="2"/>
    <s v="Felt sad or hopeless"/>
    <s v="almost every day for 2 weeks or more in a row so that they stopped doing some usual activities, during the 12 months before the survey"/>
    <n v="31.942"/>
    <n v="273"/>
    <n v="88"/>
    <x v="0"/>
    <s v="White"/>
    <s v="11th"/>
    <s v="Total"/>
    <s v="Total"/>
    <s v="(41.708280193, -71.522470314)"/>
    <n v="44"/>
    <s v="State"/>
  </r>
  <r>
    <x v="37"/>
    <s v="MT"/>
    <x v="1"/>
    <s v="Attempted suicide"/>
    <s v="one or more times during the 12 months before the survey"/>
    <n v="18.273"/>
    <n v="276"/>
    <n v="51"/>
    <x v="0"/>
    <s v="American Indian or Alaska Native"/>
    <s v="Total"/>
    <s v="Total"/>
    <s v="Total"/>
    <s v="(47.066528972, -109.424420645)"/>
    <n v="30"/>
    <s v="State"/>
  </r>
  <r>
    <x v="19"/>
    <s v="NC"/>
    <x v="1"/>
    <s v="Attempted suicide"/>
    <s v="one or more times during the 12 months before the survey"/>
    <n v="3.8633000000000002"/>
    <n v="281"/>
    <n v="11"/>
    <x v="1"/>
    <s v="Total"/>
    <s v="9th"/>
    <s v="Heterosexual (straight)"/>
    <s v="Total"/>
    <s v="(35.466220975, -79.159250463)"/>
    <n v="37"/>
    <s v="State"/>
  </r>
  <r>
    <x v="26"/>
    <s v="AZ"/>
    <x v="2"/>
    <s v="Felt sad or hopeless"/>
    <s v="almost every day for 2 weeks or more in a row so that they stopped doing some usual activities, during the 12 months before the survey"/>
    <n v="38.1492"/>
    <n v="91"/>
    <n v="35"/>
    <x v="2"/>
    <s v="White"/>
    <s v="9th"/>
    <s v="Heterosexual (straight)"/>
    <s v="Total"/>
    <s v="(34.86597028, -111.763811277)"/>
    <n v="4"/>
    <s v="State"/>
  </r>
  <r>
    <x v="12"/>
    <s v="WV"/>
    <x v="0"/>
    <s v="Seriously considered attempting suicide"/>
    <s v="during the 12 months before the survey"/>
    <n v="21.493600000000001"/>
    <n v="102"/>
    <n v="22"/>
    <x v="1"/>
    <s v="Total"/>
    <s v="10th"/>
    <s v="Total"/>
    <s v="Opposite sex only"/>
    <s v="(38.665510202, -80.712640135)"/>
    <n v="54"/>
    <s v="State"/>
  </r>
  <r>
    <x v="0"/>
    <s v="NH"/>
    <x v="0"/>
    <s v="Seriously considered attempting suicide"/>
    <s v="during the 12 months before the survey"/>
    <n v="6.3323999999999998"/>
    <n v="2367"/>
    <n v="150"/>
    <x v="1"/>
    <s v="Total"/>
    <s v="Total"/>
    <s v="Total"/>
    <s v="No sexual contact"/>
    <s v="(43.655950113, -71.50036092)"/>
    <n v="33"/>
    <s v="State"/>
  </r>
  <r>
    <x v="7"/>
    <s v="SC"/>
    <x v="0"/>
    <s v="Seriously considered attempting suicide"/>
    <s v="during the 12 months before the survey"/>
    <n v="44.331800000000001"/>
    <n v="169"/>
    <n v="75"/>
    <x v="0"/>
    <s v="Total"/>
    <s v="Total"/>
    <s v="Gay, lesbian, or bisexual"/>
    <s v="Total"/>
    <s v="(33.998821303, -81.045371207)"/>
    <n v="45"/>
    <s v="State"/>
  </r>
  <r>
    <x v="12"/>
    <s v="WV"/>
    <x v="0"/>
    <s v="Seriously considered attempting suicide"/>
    <s v="during the 12 months before the survey"/>
    <n v="10.130599999999999"/>
    <n v="55"/>
    <n v="6"/>
    <x v="1"/>
    <s v="Total"/>
    <s v="9th"/>
    <s v="Total"/>
    <s v="Opposite sex only"/>
    <s v="(38.665510202, -80.712640135)"/>
    <n v="54"/>
    <s v="State"/>
  </r>
  <r>
    <x v="18"/>
    <s v="NY"/>
    <x v="2"/>
    <s v="Felt sad or hopeless"/>
    <s v="almost every day for 2 weeks or more in a row so that they stopped doing some usual activities, during the 12 months before the survey"/>
    <n v="74.577100000000002"/>
    <n v="52"/>
    <n v="39"/>
    <x v="0"/>
    <s v="White"/>
    <s v="9th"/>
    <s v="Gay, lesbian, or bisexual"/>
    <s v="Total"/>
    <s v="(42.827001032, -75.543970427)"/>
    <n v="36"/>
    <s v="State"/>
  </r>
  <r>
    <x v="24"/>
    <s v="DE"/>
    <x v="0"/>
    <s v="Seriously considered attempting suicide"/>
    <s v="during the 12 months before the survey"/>
    <n v="19.688300000000002"/>
    <n v="31"/>
    <n v="7"/>
    <x v="2"/>
    <s v="Black or African American"/>
    <s v="10th"/>
    <s v="Total"/>
    <s v="No sexual contact"/>
    <s v="(39.008830667, -75.577741168)"/>
    <n v="10"/>
    <s v="State"/>
  </r>
  <r>
    <x v="4"/>
    <s v="NV"/>
    <x v="0"/>
    <s v="Seriously considered attempting suicide"/>
    <s v="during the 12 months before the survey"/>
    <n v="44.2697"/>
    <n v="64"/>
    <n v="29"/>
    <x v="0"/>
    <s v="Hispanic or Latino"/>
    <s v="Total"/>
    <s v="Bisexual"/>
    <s v="Total"/>
    <s v="(39.49324039, -117.071840564)"/>
    <n v="32"/>
    <s v="State"/>
  </r>
  <r>
    <x v="31"/>
    <s v="KS"/>
    <x v="1"/>
    <s v="Attempted suicide"/>
    <s v="one or more times during the 12 months before the survey"/>
    <n v="5.3555999999999999"/>
    <n v="158"/>
    <n v="9"/>
    <x v="0"/>
    <s v="Multiple Race"/>
    <s v="Total"/>
    <s v="Total"/>
    <s v="Total"/>
    <s v="(38.3477403, -98.200781227)"/>
    <n v="20"/>
    <s v="State"/>
  </r>
  <r>
    <x v="18"/>
    <s v="NY"/>
    <x v="0"/>
    <s v="Seriously considered attempting suicide"/>
    <s v="during the 12 months before the survey"/>
    <n v="20.837199999999999"/>
    <n v="37"/>
    <n v="8"/>
    <x v="1"/>
    <s v="Black or African American"/>
    <s v="Total"/>
    <s v="Total"/>
    <s v="Same sex only or both sexes"/>
    <s v="(42.827001032, -75.543970427)"/>
    <n v="36"/>
    <s v="State"/>
  </r>
  <r>
    <x v="24"/>
    <s v="DE"/>
    <x v="0"/>
    <s v="Seriously considered attempting suicide"/>
    <s v="during the 12 months before the survey"/>
    <n v="5.2184999999999997"/>
    <n v="41"/>
    <n v="3"/>
    <x v="1"/>
    <s v="Hispanic or Latino"/>
    <s v="10th"/>
    <s v="Heterosexual (straight)"/>
    <s v="Total"/>
    <s v="(39.008830667, -75.577741168)"/>
    <n v="10"/>
    <s v="State"/>
  </r>
  <r>
    <x v="5"/>
    <s v="AR"/>
    <x v="4"/>
    <s v="Suicide attempt resulted in an injury, poisoning, or overdose that had to be treated by a doctor or nurse"/>
    <s v="during the 12 months before the survey"/>
    <n v="9.7899999999999991"/>
    <n v="281"/>
    <n v="28"/>
    <x v="1"/>
    <s v="Total"/>
    <s v="Total"/>
    <s v="Total"/>
    <s v="Opposite sex only"/>
    <s v="(34.748650124, -92.274490743)"/>
    <n v="5"/>
    <s v="State"/>
  </r>
  <r>
    <x v="16"/>
    <s v="CT"/>
    <x v="1"/>
    <s v="Attempted suicide"/>
    <s v="one or more times during the 12 months before the survey"/>
    <n v="4.1231"/>
    <n v="59"/>
    <n v="3"/>
    <x v="1"/>
    <s v="Multiple Race"/>
    <s v="Total"/>
    <s v="Heterosexual (straight)"/>
    <s v="Total"/>
    <s v="(41.56266102, -72.649840952)"/>
    <n v="9"/>
    <s v="State"/>
  </r>
  <r>
    <x v="4"/>
    <s v="NV"/>
    <x v="1"/>
    <s v="Attempted suicide"/>
    <s v="one or more times during the 12 months before the survey"/>
    <n v="7.2084000000000001"/>
    <n v="278"/>
    <n v="21"/>
    <x v="0"/>
    <s v="Total"/>
    <s v="12th"/>
    <s v="Total"/>
    <s v="Total"/>
    <s v="(39.49324039, -117.071840564)"/>
    <n v="32"/>
    <s v="State"/>
  </r>
  <r>
    <x v="34"/>
    <s v="OK"/>
    <x v="0"/>
    <s v="Seriously considered attempting suicide"/>
    <s v="during the 12 months before the survey"/>
    <n v="9.2449999999999992"/>
    <n v="65"/>
    <n v="7"/>
    <x v="0"/>
    <s v="American Indian or Alaska Native"/>
    <s v="Total"/>
    <s v="Total"/>
    <s v="No sexual contact"/>
    <s v="(35.472031356, -97.521070214)"/>
    <n v="40"/>
    <s v="State"/>
  </r>
  <r>
    <x v="36"/>
    <s v="ND"/>
    <x v="0"/>
    <s v="Seriously considered attempting suicide"/>
    <s v="during the 12 months before the survey"/>
    <n v="9.9823000000000004"/>
    <n v="747"/>
    <n v="75"/>
    <x v="1"/>
    <s v="White"/>
    <s v="Total"/>
    <s v="Total"/>
    <s v="Total"/>
    <s v="(47.475319779, -100.118421049)"/>
    <n v="38"/>
    <s v="State"/>
  </r>
  <r>
    <x v="10"/>
    <s v="MD"/>
    <x v="0"/>
    <s v="Seriously considered attempting suicide"/>
    <s v="during the 12 months before the survey"/>
    <n v="29.3749"/>
    <n v="43"/>
    <n v="13"/>
    <x v="0"/>
    <s v="Asian"/>
    <s v="9th"/>
    <s v="Not sure"/>
    <s v="Total"/>
    <s v="(39.290580964, -76.609260111)"/>
    <n v="24"/>
    <s v="State"/>
  </r>
  <r>
    <x v="5"/>
    <s v="AR"/>
    <x v="2"/>
    <s v="Felt sad or hopeless"/>
    <s v="almost every day for 2 weeks or more in a row so that they stopped doing some usual activities, during the 12 months before the survey"/>
    <n v="40.452199999999998"/>
    <n v="187"/>
    <n v="76"/>
    <x v="2"/>
    <s v="Total"/>
    <s v="11th"/>
    <s v="Heterosexual (straight)"/>
    <s v="Total"/>
    <s v="(34.748650124, -92.274490743)"/>
    <n v="5"/>
    <s v="State"/>
  </r>
  <r>
    <x v="0"/>
    <s v="NH"/>
    <x v="1"/>
    <s v="Attempted suicide"/>
    <s v="one or more times during the 12 months before the survey"/>
    <n v="3.7652999999999999"/>
    <n v="1276"/>
    <n v="49"/>
    <x v="0"/>
    <s v="White"/>
    <s v="12th"/>
    <s v="Total"/>
    <s v="Opposite sex only"/>
    <s v="(43.655950113, -71.50036092)"/>
    <n v="33"/>
    <s v="State"/>
  </r>
  <r>
    <x v="5"/>
    <s v="AR"/>
    <x v="3"/>
    <s v="Made a plan about how they would attempt suicide"/>
    <s v="during the 12 months before the survey"/>
    <n v="46.709699999999998"/>
    <n v="46"/>
    <n v="22"/>
    <x v="0"/>
    <s v="Total"/>
    <s v="10th"/>
    <s v="Total"/>
    <s v="Same sex only or both sexes"/>
    <s v="(34.748650124, -92.274490743)"/>
    <n v="5"/>
    <s v="State"/>
  </r>
  <r>
    <x v="7"/>
    <s v="SC"/>
    <x v="0"/>
    <s v="Seriously considered attempting suicide"/>
    <s v="during the 12 months before the survey"/>
    <n v="55.296399999999998"/>
    <n v="75"/>
    <n v="42"/>
    <x v="0"/>
    <s v="Total"/>
    <s v="Total"/>
    <s v="Total"/>
    <s v="Both sexes"/>
    <s v="(33.998821303, -81.045371207)"/>
    <n v="45"/>
    <s v="State"/>
  </r>
  <r>
    <x v="0"/>
    <s v="NH"/>
    <x v="0"/>
    <s v="Seriously considered attempting suicide"/>
    <s v="during the 12 months before the survey"/>
    <n v="17.771899999999999"/>
    <n v="1177"/>
    <n v="210"/>
    <x v="2"/>
    <s v="White"/>
    <s v="10th"/>
    <s v="Total"/>
    <s v="Total"/>
    <s v="(43.655950113, -71.50036092)"/>
    <n v="33"/>
    <s v="State"/>
  </r>
  <r>
    <x v="25"/>
    <s v="NE"/>
    <x v="0"/>
    <s v="Seriously considered attempting suicide"/>
    <s v="during the 12 months before the survey"/>
    <n v="13.817500000000001"/>
    <n v="95"/>
    <n v="14"/>
    <x v="2"/>
    <s v="Total"/>
    <s v="10th"/>
    <s v="Total"/>
    <s v="No sexual contact"/>
    <s v="(41.641040988001, -99.365720623)"/>
    <n v="31"/>
    <s v="State"/>
  </r>
  <r>
    <x v="4"/>
    <s v="NV"/>
    <x v="2"/>
    <s v="Felt sad or hopeless"/>
    <s v="almost every day for 2 weeks or more in a row so that they stopped doing some usual activities, during the 12 months before the survey"/>
    <n v="35.912199999999999"/>
    <n v="52"/>
    <n v="19"/>
    <x v="2"/>
    <s v="Asian"/>
    <s v="Total"/>
    <s v="Heterosexual (straight)"/>
    <s v="Total"/>
    <s v="(39.49324039, -117.071840564)"/>
    <n v="32"/>
    <s v="State"/>
  </r>
  <r>
    <x v="21"/>
    <s v="FL"/>
    <x v="1"/>
    <s v="Attempted suicide"/>
    <s v="one or more times during the 12 months before the survey"/>
    <n v="20.243400000000001"/>
    <n v="57"/>
    <n v="12"/>
    <x v="2"/>
    <s v="White"/>
    <s v="Total"/>
    <s v="Not sure"/>
    <s v="Total"/>
    <s v="(28.932040377, -81.928960539)"/>
    <n v="12"/>
    <s v="State"/>
  </r>
  <r>
    <x v="18"/>
    <s v="NY"/>
    <x v="4"/>
    <s v="Suicide attempt resulted in an injury, poisoning, or overdose that had to be treated by a doctor or nurse"/>
    <s v="during the 12 months before the survey"/>
    <n v="11.294700000000001"/>
    <n v="91"/>
    <n v="11"/>
    <x v="0"/>
    <s v="Hispanic or Latino"/>
    <s v="12th"/>
    <s v="Not sure"/>
    <s v="Total"/>
    <s v="(42.827001032, -75.543970427)"/>
    <n v="36"/>
    <s v="State"/>
  </r>
  <r>
    <x v="8"/>
    <s v="HI"/>
    <x v="0"/>
    <s v="Seriously considered attempting suicide"/>
    <s v="during the 12 months before the survey"/>
    <n v="14.9627"/>
    <n v="159"/>
    <n v="24"/>
    <x v="2"/>
    <s v="Asian"/>
    <s v="9th"/>
    <s v="Total"/>
    <s v="Total"/>
    <s v="(21.304850435, -157.857749403)"/>
    <n v="15"/>
    <s v="State"/>
  </r>
  <r>
    <x v="8"/>
    <s v="HI"/>
    <x v="2"/>
    <s v="Felt sad or hopeless"/>
    <s v="almost every day for 2 weeks or more in a row so that they stopped doing some usual activities, during the 12 months before the survey"/>
    <n v="75.793899999999994"/>
    <n v="48"/>
    <n v="37"/>
    <x v="2"/>
    <s v="Total"/>
    <s v="11th"/>
    <s v="Total"/>
    <s v="Both sexes"/>
    <s v="(21.304850435, -157.857749403)"/>
    <n v="15"/>
    <s v="State"/>
  </r>
  <r>
    <x v="15"/>
    <s v="MA"/>
    <x v="3"/>
    <s v="Made a plan about how they would attempt suicide"/>
    <s v="during the 12 months before the survey"/>
    <n v="19.125499999999999"/>
    <n v="103"/>
    <n v="20"/>
    <x v="0"/>
    <s v="Total"/>
    <s v="Total"/>
    <s v="Total"/>
    <s v="Same sex only"/>
    <s v="(42.27687047, -72.082690675)"/>
    <n v="25"/>
    <s v="State"/>
  </r>
  <r>
    <x v="13"/>
    <s v="PA"/>
    <x v="3"/>
    <s v="Made a plan about how they would attempt suicide"/>
    <s v="during the 12 months before the survey"/>
    <n v="37.025700000000001"/>
    <n v="83"/>
    <n v="31"/>
    <x v="2"/>
    <s v="White"/>
    <s v="Total"/>
    <s v="Gay, lesbian, or bisexual"/>
    <s v="Total"/>
    <s v="(40.793730152, -77.860700294)"/>
    <n v="42"/>
    <s v="State"/>
  </r>
  <r>
    <x v="8"/>
    <s v="HI"/>
    <x v="4"/>
    <s v="Suicide attempt resulted in an injury, poisoning, or overdose that had to be treated by a doctor or nurse"/>
    <s v="during the 12 months before the survey"/>
    <n v="4.4584000000000001"/>
    <n v="79"/>
    <n v="4"/>
    <x v="0"/>
    <s v="White"/>
    <s v="10th"/>
    <s v="Heterosexual (straight)"/>
    <s v="Total"/>
    <s v="(21.304850435, -157.857749403)"/>
    <n v="15"/>
    <s v="State"/>
  </r>
  <r>
    <x v="0"/>
    <s v="NH"/>
    <x v="4"/>
    <s v="Suicide attempt resulted in an injury, poisoning, or overdose that had to be treated by a doctor or nurse"/>
    <s v="during the 12 months before the survey"/>
    <n v="23.826899999999998"/>
    <n v="44"/>
    <n v="11"/>
    <x v="2"/>
    <s v="Hispanic or Latino"/>
    <s v="Total"/>
    <s v="Total"/>
    <s v="Both sexes"/>
    <s v="(43.655950113, -71.50036092)"/>
    <n v="33"/>
    <s v="State"/>
  </r>
  <r>
    <x v="34"/>
    <s v="OK"/>
    <x v="1"/>
    <s v="Attempted suicide"/>
    <s v="one or more times during the 12 months before the survey"/>
    <n v="12.1784"/>
    <n v="168"/>
    <n v="21"/>
    <x v="0"/>
    <s v="Total"/>
    <s v="11th"/>
    <s v="Total"/>
    <s v="Opposite sex only"/>
    <s v="(35.472031356, -97.521070214)"/>
    <n v="40"/>
    <s v="State"/>
  </r>
  <r>
    <x v="25"/>
    <s v="NE"/>
    <x v="0"/>
    <s v="Seriously considered attempting suicide"/>
    <s v="during the 12 months before the survey"/>
    <n v="12.144"/>
    <n v="69"/>
    <n v="9"/>
    <x v="2"/>
    <s v="White"/>
    <s v="11th"/>
    <s v="Total"/>
    <s v="No sexual contact"/>
    <s v="(41.641040988001, -99.365720623)"/>
    <n v="31"/>
    <s v="State"/>
  </r>
  <r>
    <x v="18"/>
    <s v="NY"/>
    <x v="1"/>
    <s v="Attempted suicide"/>
    <s v="one or more times during the 12 months before the survey"/>
    <n v="1.9059999999999999"/>
    <n v="358"/>
    <n v="7"/>
    <x v="1"/>
    <s v="Asian"/>
    <s v="Total"/>
    <s v="Total"/>
    <s v="No sexual contact"/>
    <s v="(42.827001032, -75.543970427)"/>
    <n v="36"/>
    <s v="State"/>
  </r>
  <r>
    <x v="28"/>
    <s v="WI"/>
    <x v="4"/>
    <s v="Suicide attempt resulted in an injury, poisoning, or overdose that had to be treated by a doctor or nurse"/>
    <s v="during the 12 months before the survey"/>
    <n v="4.3903999999999996"/>
    <n v="34"/>
    <n v="2"/>
    <x v="0"/>
    <s v="Hispanic or Latino"/>
    <s v="12th"/>
    <s v="Total"/>
    <s v="Opposite sex only"/>
    <s v="(44.393191174, -89.816370742)"/>
    <n v="55"/>
    <s v="State"/>
  </r>
  <r>
    <x v="20"/>
    <s v="IL"/>
    <x v="1"/>
    <s v="Attempted suicide"/>
    <s v="one or more times during the 12 months before the survey"/>
    <n v="1.2013"/>
    <n v="316"/>
    <n v="4"/>
    <x v="1"/>
    <s v="White"/>
    <s v="Total"/>
    <s v="Total"/>
    <s v="No sexual contact"/>
    <s v="(40.485010283, -88.997710178)"/>
    <n v="17"/>
    <s v="State"/>
  </r>
  <r>
    <x v="17"/>
    <s v="VA"/>
    <x v="1"/>
    <s v="Attempted suicide"/>
    <s v="one or more times during the 12 months before the survey"/>
    <n v="7.4101999999999997"/>
    <n v="244"/>
    <n v="19"/>
    <x v="2"/>
    <s v="White"/>
    <s v="10th"/>
    <s v="Total"/>
    <s v="Total"/>
    <s v="(37.542680674, -78.457890463)"/>
    <n v="51"/>
    <s v="State"/>
  </r>
  <r>
    <x v="21"/>
    <s v="FL"/>
    <x v="1"/>
    <s v="Attempted suicide"/>
    <s v="one or more times during the 12 months before the survey"/>
    <n v="4.2527999999999997"/>
    <n v="205"/>
    <n v="9"/>
    <x v="1"/>
    <s v="Hispanic or Latino"/>
    <s v="9th"/>
    <s v="Heterosexual (straight)"/>
    <s v="Total"/>
    <s v="(28.932040377, -81.928960539)"/>
    <n v="12"/>
    <s v="State"/>
  </r>
  <r>
    <x v="2"/>
    <s v="NM"/>
    <x v="2"/>
    <s v="Felt sad or hopeless"/>
    <s v="almost every day for 2 weeks or more in a row so that they stopped doing some usual activities, during the 12 months before the survey"/>
    <n v="54.847299999999997"/>
    <n v="70"/>
    <n v="39"/>
    <x v="2"/>
    <s v="White"/>
    <s v="11th"/>
    <s v="Total"/>
    <s v="Opposite sex only"/>
    <s v="(34.520880952, -106.240580985)"/>
    <n v="35"/>
    <s v="State"/>
  </r>
  <r>
    <x v="13"/>
    <s v="PA"/>
    <x v="3"/>
    <s v="Made a plan about how they would attempt suicide"/>
    <s v="during the 12 months before the survey"/>
    <n v="27.406700000000001"/>
    <n v="43"/>
    <n v="12"/>
    <x v="2"/>
    <s v="Total"/>
    <s v="12th"/>
    <s v="Gay, lesbian, or bisexual"/>
    <s v="Total"/>
    <s v="(40.793730152, -77.860700294)"/>
    <n v="42"/>
    <s v="State"/>
  </r>
  <r>
    <x v="18"/>
    <s v="NY"/>
    <x v="4"/>
    <s v="Suicide attempt resulted in an injury, poisoning, or overdose that had to be treated by a doctor or nurse"/>
    <s v="during the 12 months before the survey"/>
    <n v="0.4042"/>
    <n v="33"/>
    <n v="1"/>
    <x v="2"/>
    <s v="Black or African American"/>
    <s v="11th"/>
    <s v="Bisexual"/>
    <s v="Total"/>
    <s v="(42.827001032, -75.543970427)"/>
    <n v="36"/>
    <s v="State"/>
  </r>
  <r>
    <x v="15"/>
    <s v="MA"/>
    <x v="4"/>
    <s v="Suicide attempt resulted in an injury, poisoning, or overdose that had to be treated by a doctor or nurse"/>
    <s v="during the 12 months before the survey"/>
    <n v="0"/>
    <n v="66"/>
    <n v="0"/>
    <x v="1"/>
    <s v="White"/>
    <s v="11th"/>
    <s v="Total"/>
    <s v="No sexual contact"/>
    <s v="(42.27687047, -72.082690675)"/>
    <n v="25"/>
    <s v="State"/>
  </r>
  <r>
    <x v="28"/>
    <s v="WI"/>
    <x v="3"/>
    <s v="Made a plan about how they would attempt suicide"/>
    <s v="during the 12 months before the survey"/>
    <n v="12.888"/>
    <n v="225"/>
    <n v="29"/>
    <x v="0"/>
    <s v="White"/>
    <s v="11th"/>
    <s v="Total"/>
    <s v="Opposite sex only"/>
    <s v="(44.393191174, -89.816370742)"/>
    <n v="55"/>
    <s v="State"/>
  </r>
  <r>
    <x v="8"/>
    <s v="HI"/>
    <x v="4"/>
    <s v="Suicide attempt resulted in an injury, poisoning, or overdose that had to be treated by a doctor or nurse"/>
    <s v="during the 12 months before the survey"/>
    <n v="2.0849000000000002"/>
    <n v="789"/>
    <n v="17"/>
    <x v="0"/>
    <s v="Hispanic or Latino"/>
    <s v="Total"/>
    <s v="Heterosexual (straight)"/>
    <s v="Total"/>
    <s v="(21.304850435, -157.857749403)"/>
    <n v="15"/>
    <s v="State"/>
  </r>
  <r>
    <x v="10"/>
    <s v="MD"/>
    <x v="3"/>
    <s v="Made a plan about how they would attempt suicide"/>
    <s v="during the 12 months before the survey"/>
    <n v="21.08"/>
    <n v="175"/>
    <n v="37"/>
    <x v="0"/>
    <s v="White"/>
    <s v="12th"/>
    <s v="Not sure"/>
    <s v="Total"/>
    <s v="(39.290580964, -76.609260111)"/>
    <n v="24"/>
    <s v="State"/>
  </r>
  <r>
    <x v="14"/>
    <s v="VT"/>
    <x v="2"/>
    <s v="Felt sad or hopeless"/>
    <s v="almost every day for 2 weeks or more in a row so that they stopped doing some usual activities, during the 12 months before the survey"/>
    <n v="16.741599999999998"/>
    <n v="125"/>
    <n v="21"/>
    <x v="0"/>
    <s v="Asian"/>
    <s v="9th"/>
    <s v="Total"/>
    <s v="No sexual contact"/>
    <s v="(43.625381239, -72.517640791)"/>
    <n v="50"/>
    <s v="State"/>
  </r>
  <r>
    <x v="3"/>
    <s v="ME"/>
    <x v="3"/>
    <s v="Made a plan about how they would attempt suicide"/>
    <s v="during the 12 months before the survey"/>
    <n v="12.6015"/>
    <n v="3067"/>
    <n v="387"/>
    <x v="0"/>
    <s v="White"/>
    <s v="Total"/>
    <s v="Total"/>
    <s v="Opposite sex only"/>
    <s v="(45.254228894001, -68.985031336)"/>
    <n v="23"/>
    <s v="State"/>
  </r>
  <r>
    <x v="2"/>
    <s v="NM"/>
    <x v="3"/>
    <s v="Made a plan about how they would attempt suicide"/>
    <s v="during the 12 months before the survey"/>
    <n v="38.2303"/>
    <n v="66"/>
    <n v="26"/>
    <x v="0"/>
    <s v="Total"/>
    <s v="11th"/>
    <s v="Total"/>
    <s v="Both sexes"/>
    <s v="(34.520880952, -106.240580985)"/>
    <n v="35"/>
    <s v="State"/>
  </r>
  <r>
    <x v="34"/>
    <s v="OK"/>
    <x v="4"/>
    <s v="Suicide attempt resulted in an injury, poisoning, or overdose that had to be treated by a doctor or nurse"/>
    <s v="during the 12 months before the survey"/>
    <n v="0.6694"/>
    <n v="93"/>
    <n v="1"/>
    <x v="1"/>
    <s v="Total"/>
    <s v="9th"/>
    <s v="Total"/>
    <s v="No sexual contact"/>
    <s v="(35.472031356, -97.521070214)"/>
    <n v="40"/>
    <s v="State"/>
  </r>
  <r>
    <x v="15"/>
    <s v="MA"/>
    <x v="0"/>
    <s v="Seriously considered attempting suicide"/>
    <s v="during the 12 months before the survey"/>
    <n v="14.7818"/>
    <n v="741"/>
    <n v="110"/>
    <x v="2"/>
    <s v="White"/>
    <s v="Total"/>
    <s v="Total"/>
    <s v="Total"/>
    <s v="(42.27687047, -72.082690675)"/>
    <n v="25"/>
    <s v="State"/>
  </r>
  <r>
    <x v="2"/>
    <s v="NM"/>
    <x v="4"/>
    <s v="Suicide attempt resulted in an injury, poisoning, or overdose that had to be treated by a doctor or nurse"/>
    <s v="during the 12 months before the survey"/>
    <n v="1.3167"/>
    <n v="109"/>
    <n v="2"/>
    <x v="1"/>
    <s v="American Indian or Alaska Native"/>
    <s v="9th"/>
    <s v="Total"/>
    <s v="Total"/>
    <s v="(34.520880952, -106.240580985)"/>
    <n v="35"/>
    <s v="State"/>
  </r>
  <r>
    <x v="18"/>
    <s v="NY"/>
    <x v="2"/>
    <s v="Felt sad or hopeless"/>
    <s v="almost every day for 2 weeks or more in a row so that they stopped doing some usual activities, during the 12 months before the survey"/>
    <n v="35.874299999999998"/>
    <n v="166"/>
    <n v="60"/>
    <x v="0"/>
    <s v="Asian"/>
    <s v="Total"/>
    <s v="Total"/>
    <s v="Opposite sex only"/>
    <s v="(42.827001032, -75.543970427)"/>
    <n v="36"/>
    <s v="State"/>
  </r>
  <r>
    <x v="32"/>
    <s v="CA"/>
    <x v="4"/>
    <s v="Suicide attempt resulted in an injury, poisoning, or overdose that had to be treated by a doctor or nurse"/>
    <s v="during the 12 months before the survey"/>
    <n v="0"/>
    <n v="39"/>
    <n v="0"/>
    <x v="1"/>
    <s v="Hispanic or Latino"/>
    <s v="10th"/>
    <s v="Total"/>
    <s v="No sexual contact"/>
    <s v="(37.638640123, -120.999999538)"/>
    <n v="6"/>
    <s v="State"/>
  </r>
  <r>
    <x v="28"/>
    <s v="WI"/>
    <x v="1"/>
    <s v="Attempted suicide"/>
    <s v="one or more times during the 12 months before the survey"/>
    <n v="32.838700000000003"/>
    <n v="44"/>
    <n v="15"/>
    <x v="0"/>
    <s v="White"/>
    <s v="Total"/>
    <s v="Total"/>
    <s v="Both sexes"/>
    <s v="(44.393191174, -89.816370742)"/>
    <n v="55"/>
    <s v="State"/>
  </r>
  <r>
    <x v="18"/>
    <s v="NY"/>
    <x v="1"/>
    <s v="Attempted suicide"/>
    <s v="one or more times during the 12 months before the survey"/>
    <n v="12.138500000000001"/>
    <n v="228"/>
    <n v="28"/>
    <x v="0"/>
    <s v="Multiple Race"/>
    <s v="Total"/>
    <s v="Heterosexual (straight)"/>
    <s v="Total"/>
    <s v="(42.827001032, -75.543970427)"/>
    <n v="36"/>
    <s v="State"/>
  </r>
  <r>
    <x v="8"/>
    <s v="HI"/>
    <x v="2"/>
    <s v="Felt sad or hopeless"/>
    <s v="almost every day for 2 weeks or more in a row so that they stopped doing some usual activities, during the 12 months before the survey"/>
    <n v="24.4038"/>
    <n v="756"/>
    <n v="185"/>
    <x v="0"/>
    <s v="Native Hawaiian or Other Pacific Islander"/>
    <s v="Total"/>
    <s v="Total"/>
    <s v="No sexual contact"/>
    <s v="(21.304850435, -157.857749403)"/>
    <n v="15"/>
    <s v="State"/>
  </r>
  <r>
    <x v="7"/>
    <s v="SC"/>
    <x v="1"/>
    <s v="Attempted suicide"/>
    <s v="one or more times during the 12 months before the survey"/>
    <n v="10.526300000000001"/>
    <n v="42"/>
    <n v="5"/>
    <x v="1"/>
    <s v="Black or African American"/>
    <s v="Total"/>
    <s v="Total"/>
    <s v="No sexual contact"/>
    <s v="(33.998821303, -81.045371207)"/>
    <n v="45"/>
    <s v="State"/>
  </r>
  <r>
    <x v="2"/>
    <s v="NM"/>
    <x v="3"/>
    <s v="Made a plan about how they would attempt suicide"/>
    <s v="during the 12 months before the survey"/>
    <n v="12.657"/>
    <n v="125"/>
    <n v="16"/>
    <x v="0"/>
    <s v="Multiple Race"/>
    <s v="Total"/>
    <s v="Heterosexual (straight)"/>
    <s v="Total"/>
    <s v="(34.520880952, -106.240580985)"/>
    <n v="35"/>
    <s v="State"/>
  </r>
  <r>
    <x v="26"/>
    <s v="AZ"/>
    <x v="0"/>
    <s v="Seriously considered attempting suicide"/>
    <s v="during the 12 months before the survey"/>
    <n v="18.684200000000001"/>
    <n v="45"/>
    <n v="9"/>
    <x v="2"/>
    <s v="White"/>
    <s v="10th"/>
    <s v="Heterosexual (straight)"/>
    <s v="Total"/>
    <s v="(34.86597028, -111.763811277)"/>
    <n v="4"/>
    <s v="State"/>
  </r>
  <r>
    <x v="19"/>
    <s v="NC"/>
    <x v="3"/>
    <s v="Made a plan about how they would attempt suicide"/>
    <s v="during the 12 months before the survey"/>
    <n v="57.171500000000002"/>
    <n v="36"/>
    <n v="21"/>
    <x v="2"/>
    <s v="Black or African American"/>
    <s v="Total"/>
    <s v="Total"/>
    <s v="Both sexes"/>
    <s v="(35.466220975, -79.159250463)"/>
    <n v="37"/>
    <s v="State"/>
  </r>
  <r>
    <x v="2"/>
    <s v="NM"/>
    <x v="3"/>
    <s v="Made a plan about how they would attempt suicide"/>
    <s v="during the 12 months before the survey"/>
    <n v="50.768799999999999"/>
    <n v="30"/>
    <n v="16"/>
    <x v="0"/>
    <s v="White"/>
    <s v="10th"/>
    <s v="Gay, lesbian, or bisexual"/>
    <s v="Total"/>
    <s v="(34.520880952, -106.240580985)"/>
    <n v="35"/>
    <s v="State"/>
  </r>
  <r>
    <x v="0"/>
    <s v="NH"/>
    <x v="1"/>
    <s v="Attempted suicide"/>
    <s v="one or more times during the 12 months before the survey"/>
    <n v="18.829799999999999"/>
    <n v="92"/>
    <n v="18"/>
    <x v="0"/>
    <s v="White"/>
    <s v="12th"/>
    <s v="Total"/>
    <s v="Both sexes"/>
    <s v="(43.655950113, -71.50036092)"/>
    <n v="33"/>
    <s v="State"/>
  </r>
  <r>
    <x v="27"/>
    <s v="TX"/>
    <x v="0"/>
    <s v="Seriously considered attempting suicide"/>
    <s v="during the 12 months before the survey"/>
    <n v="20.780999999999999"/>
    <n v="71"/>
    <n v="15"/>
    <x v="0"/>
    <s v="White"/>
    <s v="12th"/>
    <s v="Heterosexual (straight)"/>
    <s v="Total"/>
    <s v="(31.827240407, -99.426770206)"/>
    <n v="48"/>
    <s v="State"/>
  </r>
  <r>
    <x v="0"/>
    <s v="NH"/>
    <x v="1"/>
    <s v="Attempted suicide"/>
    <s v="one or more times during the 12 months before the survey"/>
    <n v="4.7660999999999998"/>
    <n v="54"/>
    <n v="3"/>
    <x v="1"/>
    <s v="Hispanic or Latino"/>
    <s v="10th"/>
    <s v="Heterosexual (straight)"/>
    <s v="Total"/>
    <s v="(43.655950113, -71.50036092)"/>
    <n v="33"/>
    <s v="State"/>
  </r>
  <r>
    <x v="10"/>
    <s v="MD"/>
    <x v="2"/>
    <s v="Felt sad or hopeless"/>
    <s v="almost every day for 2 weeks or more in a row so that they stopped doing some usual activities, during the 12 months before the survey"/>
    <n v="76.550899999999999"/>
    <n v="131"/>
    <n v="101"/>
    <x v="2"/>
    <s v="Hispanic or Latino"/>
    <s v="9th"/>
    <s v="Gay, lesbian, or bisexual"/>
    <s v="Total"/>
    <s v="(39.290580964, -76.609260111)"/>
    <n v="24"/>
    <s v="State"/>
  </r>
  <r>
    <x v="8"/>
    <s v="HI"/>
    <x v="0"/>
    <s v="Seriously considered attempting suicide"/>
    <s v="during the 12 months before the survey"/>
    <n v="8.4671000000000003"/>
    <n v="86"/>
    <n v="8"/>
    <x v="0"/>
    <s v="White"/>
    <s v="9th"/>
    <s v="Heterosexual (straight)"/>
    <s v="Total"/>
    <s v="(21.304850435, -157.857749403)"/>
    <n v="15"/>
    <s v="State"/>
  </r>
  <r>
    <x v="15"/>
    <s v="MA"/>
    <x v="4"/>
    <s v="Suicide attempt resulted in an injury, poisoning, or overdose that had to be treated by a doctor or nurse"/>
    <s v="during the 12 months before the survey"/>
    <n v="1.944"/>
    <n v="182"/>
    <n v="4"/>
    <x v="2"/>
    <s v="Black or African American"/>
    <s v="Total"/>
    <s v="Total"/>
    <s v="Total"/>
    <s v="(42.27687047, -72.082690675)"/>
    <n v="25"/>
    <s v="State"/>
  </r>
  <r>
    <x v="19"/>
    <s v="NC"/>
    <x v="1"/>
    <s v="Attempted suicide"/>
    <s v="one or more times during the 12 months before the survey"/>
    <n v="7.4227999999999996"/>
    <n v="84"/>
    <n v="7"/>
    <x v="0"/>
    <s v="Black or African American"/>
    <s v="11th"/>
    <s v="Total"/>
    <s v="Opposite sex only"/>
    <s v="(35.466220975, -79.159250463)"/>
    <n v="37"/>
    <s v="State"/>
  </r>
  <r>
    <x v="30"/>
    <s v="CO"/>
    <x v="3"/>
    <s v="Made a plan about how they would attempt suicide"/>
    <s v="during the 12 months before the survey"/>
    <n v="11.506500000000001"/>
    <n v="206"/>
    <n v="24"/>
    <x v="1"/>
    <s v="Total"/>
    <s v="10th"/>
    <s v="Total"/>
    <s v="Total"/>
    <s v="(38.843840757, -106.133610921)"/>
    <n v="8"/>
    <s v="State"/>
  </r>
  <r>
    <x v="28"/>
    <s v="WI"/>
    <x v="1"/>
    <s v="Attempted suicide"/>
    <s v="one or more times during the 12 months before the survey"/>
    <n v="19.2624"/>
    <n v="53"/>
    <n v="11"/>
    <x v="0"/>
    <s v="Total"/>
    <s v="11th"/>
    <s v="Gay, lesbian, or bisexual"/>
    <s v="Total"/>
    <s v="(44.393191174, -89.816370742)"/>
    <n v="55"/>
    <s v="State"/>
  </r>
  <r>
    <x v="14"/>
    <s v="VT"/>
    <x v="2"/>
    <s v="Felt sad or hopeless"/>
    <s v="almost every day for 2 weeks or more in a row so that they stopped doing some usual activities, during the 12 months before the survey"/>
    <n v="47.327599999999997"/>
    <n v="68"/>
    <n v="33"/>
    <x v="0"/>
    <s v="White"/>
    <s v="12th"/>
    <s v="Total"/>
    <s v="Same sex only"/>
    <s v="(43.625381239, -72.517640791)"/>
    <n v="50"/>
    <s v="State"/>
  </r>
  <r>
    <x v="19"/>
    <s v="NC"/>
    <x v="2"/>
    <s v="Felt sad or hopeless"/>
    <s v="almost every day for 2 weeks or more in a row so that they stopped doing some usual activities, during the 12 months before the survey"/>
    <n v="34.191600000000001"/>
    <n v="55"/>
    <n v="19"/>
    <x v="2"/>
    <s v="Hispanic or Latino"/>
    <s v="9th"/>
    <s v="Heterosexual (straight)"/>
    <s v="Total"/>
    <s v="(35.466220975, -79.159250463)"/>
    <n v="37"/>
    <s v="State"/>
  </r>
  <r>
    <x v="14"/>
    <s v="VT"/>
    <x v="2"/>
    <s v="Felt sad or hopeless"/>
    <s v="almost every day for 2 weeks or more in a row so that they stopped doing some usual activities, during the 12 months before the survey"/>
    <n v="23.882000000000001"/>
    <n v="112"/>
    <n v="27"/>
    <x v="0"/>
    <s v="Black or African American"/>
    <s v="11th"/>
    <s v="Heterosexual (straight)"/>
    <s v="Total"/>
    <s v="(43.625381239, -72.517640791)"/>
    <n v="50"/>
    <s v="State"/>
  </r>
  <r>
    <x v="10"/>
    <s v="MD"/>
    <x v="0"/>
    <s v="Seriously considered attempting suicide"/>
    <s v="during the 12 months before the survey"/>
    <n v="12.4137"/>
    <n v="1659"/>
    <n v="206"/>
    <x v="0"/>
    <s v="Black or African American"/>
    <s v="12th"/>
    <s v="Heterosexual (straight)"/>
    <s v="Total"/>
    <s v="(39.290580964, -76.609260111)"/>
    <n v="24"/>
    <s v="State"/>
  </r>
  <r>
    <x v="14"/>
    <s v="VT"/>
    <x v="1"/>
    <s v="Attempted suicide"/>
    <s v="one or more times during the 12 months before the survey"/>
    <n v="15.7074"/>
    <n v="117"/>
    <n v="19"/>
    <x v="2"/>
    <s v="Multiple Race"/>
    <s v="10th"/>
    <s v="Total"/>
    <s v="Total"/>
    <s v="(43.625381239, -72.517640791)"/>
    <n v="50"/>
    <s v="State"/>
  </r>
  <r>
    <x v="15"/>
    <s v="MA"/>
    <x v="1"/>
    <s v="Attempted suicide"/>
    <s v="one or more times during the 12 months before the survey"/>
    <n v="14.4908"/>
    <n v="90"/>
    <n v="14"/>
    <x v="0"/>
    <s v="Hispanic or Latino"/>
    <s v="11th"/>
    <s v="Total"/>
    <s v="Opposite sex only"/>
    <s v="(42.27687047, -72.082690675)"/>
    <n v="25"/>
    <s v="State"/>
  </r>
  <r>
    <x v="20"/>
    <s v="IL"/>
    <x v="3"/>
    <s v="Made a plan about how they would attempt suicide"/>
    <s v="during the 12 months before the survey"/>
    <n v="6.6196999999999999"/>
    <n v="277"/>
    <n v="19"/>
    <x v="0"/>
    <s v="White"/>
    <s v="10th"/>
    <s v="Total"/>
    <s v="No sexual contact"/>
    <s v="(40.485010283, -88.997710178)"/>
    <n v="17"/>
    <s v="State"/>
  </r>
  <r>
    <x v="23"/>
    <s v="IA"/>
    <x v="0"/>
    <s v="Seriously considered attempting suicide"/>
    <s v="during the 12 months before the survey"/>
    <n v="64.227999999999994"/>
    <n v="56"/>
    <n v="36"/>
    <x v="2"/>
    <s v="Total"/>
    <s v="Total"/>
    <s v="Total"/>
    <s v="Both sexes"/>
    <s v="(42.469400913, -93.816490556)"/>
    <n v="19"/>
    <s v="State"/>
  </r>
  <r>
    <x v="7"/>
    <s v="SC"/>
    <x v="4"/>
    <s v="Suicide attempt resulted in an injury, poisoning, or overdose that had to be treated by a doctor or nurse"/>
    <s v="during the 12 months before the survey"/>
    <n v="1.9568000000000001"/>
    <n v="225"/>
    <n v="5"/>
    <x v="0"/>
    <s v="White"/>
    <s v="Total"/>
    <s v="Total"/>
    <s v="Opposite sex only"/>
    <s v="(33.998821303, -81.045371207)"/>
    <n v="45"/>
    <s v="State"/>
  </r>
  <r>
    <x v="34"/>
    <s v="OK"/>
    <x v="3"/>
    <s v="Made a plan about how they would attempt suicide"/>
    <s v="during the 12 months before the survey"/>
    <n v="10.871499999999999"/>
    <n v="61"/>
    <n v="7"/>
    <x v="0"/>
    <s v="Total"/>
    <s v="Total"/>
    <s v="Not sure"/>
    <s v="Total"/>
    <s v="(35.472031356, -97.521070214)"/>
    <n v="40"/>
    <s v="State"/>
  </r>
  <r>
    <x v="26"/>
    <s v="AZ"/>
    <x v="3"/>
    <s v="Made a plan about how they would attempt suicide"/>
    <s v="during the 12 months before the survey"/>
    <n v="14.874700000000001"/>
    <n v="269"/>
    <n v="41"/>
    <x v="0"/>
    <s v="White"/>
    <s v="9th"/>
    <s v="Total"/>
    <s v="Total"/>
    <s v="(34.86597028, -111.763811277)"/>
    <n v="4"/>
    <s v="State"/>
  </r>
  <r>
    <x v="9"/>
    <s v="RI"/>
    <x v="0"/>
    <s v="Seriously considered attempting suicide"/>
    <s v="during the 12 months before the survey"/>
    <n v="11.760899999999999"/>
    <n v="340"/>
    <n v="40"/>
    <x v="0"/>
    <s v="Total"/>
    <s v="12th"/>
    <s v="Heterosexual (straight)"/>
    <s v="Total"/>
    <s v="(41.708280193, -71.522470314)"/>
    <n v="44"/>
    <s v="State"/>
  </r>
  <r>
    <x v="15"/>
    <s v="MA"/>
    <x v="2"/>
    <s v="Felt sad or hopeless"/>
    <s v="almost every day for 2 weeks or more in a row so that they stopped doing some usual activities, during the 12 months before the survey"/>
    <n v="42.984499999999997"/>
    <n v="175"/>
    <n v="76"/>
    <x v="2"/>
    <s v="Total"/>
    <s v="11th"/>
    <s v="Total"/>
    <s v="Opposite sex only"/>
    <s v="(42.27687047, -72.082690675)"/>
    <n v="25"/>
    <s v="State"/>
  </r>
  <r>
    <x v="34"/>
    <s v="OK"/>
    <x v="0"/>
    <s v="Seriously considered attempting suicide"/>
    <s v="during the 12 months before the survey"/>
    <n v="8.9726999999999997"/>
    <n v="34"/>
    <n v="4"/>
    <x v="1"/>
    <s v="American Indian or Alaska Native"/>
    <s v="10th"/>
    <s v="Heterosexual (straight)"/>
    <s v="Total"/>
    <s v="(35.472031356, -97.521070214)"/>
    <n v="40"/>
    <s v="State"/>
  </r>
  <r>
    <x v="1"/>
    <s v="MI"/>
    <x v="2"/>
    <s v="Felt sad or hopeless"/>
    <s v="almost every day for 2 weeks or more in a row so that they stopped doing some usual activities, during the 12 months before the survey"/>
    <n v="40.029400000000003"/>
    <n v="36"/>
    <n v="15"/>
    <x v="0"/>
    <s v="Hispanic or Latino"/>
    <s v="10th"/>
    <s v="Heterosexual (straight)"/>
    <s v="Total"/>
    <s v="(44.661319543001, -84.71439027)"/>
    <n v="26"/>
    <s v="State"/>
  </r>
  <r>
    <x v="7"/>
    <s v="SC"/>
    <x v="2"/>
    <s v="Felt sad or hopeless"/>
    <s v="almost every day for 2 weeks or more in a row so that they stopped doing some usual activities, during the 12 months before the survey"/>
    <n v="64.734099999999998"/>
    <n v="42"/>
    <n v="28"/>
    <x v="0"/>
    <s v="Total"/>
    <s v="9th"/>
    <s v="Gay, lesbian, or bisexual"/>
    <s v="Total"/>
    <s v="(33.998821303, -81.045371207)"/>
    <n v="45"/>
    <s v="State"/>
  </r>
  <r>
    <x v="13"/>
    <s v="PA"/>
    <x v="0"/>
    <s v="Seriously considered attempting suicide"/>
    <s v="during the 12 months before the survey"/>
    <n v="2.6246"/>
    <n v="61"/>
    <n v="2"/>
    <x v="1"/>
    <s v="White"/>
    <s v="12th"/>
    <s v="Total"/>
    <s v="No sexual contact"/>
    <s v="(40.793730152, -77.860700294)"/>
    <n v="42"/>
    <s v="State"/>
  </r>
  <r>
    <x v="23"/>
    <s v="IA"/>
    <x v="0"/>
    <s v="Seriously considered attempting suicide"/>
    <s v="during the 12 months before the survey"/>
    <n v="18.9178"/>
    <n v="114"/>
    <n v="22"/>
    <x v="1"/>
    <s v="White"/>
    <s v="10th"/>
    <s v="Total"/>
    <s v="Total"/>
    <s v="(42.469400913, -93.816490556)"/>
    <n v="19"/>
    <s v="State"/>
  </r>
  <r>
    <x v="6"/>
    <s v="KY"/>
    <x v="0"/>
    <s v="Seriously considered attempting suicide"/>
    <s v="during the 12 months before the survey"/>
    <n v="6.2065999999999999"/>
    <n v="65"/>
    <n v="5"/>
    <x v="1"/>
    <s v="White"/>
    <s v="9th"/>
    <s v="Total"/>
    <s v="Opposite sex only"/>
    <s v="(37.645970271, -84.774971048)"/>
    <n v="21"/>
    <s v="State"/>
  </r>
  <r>
    <x v="26"/>
    <s v="AZ"/>
    <x v="3"/>
    <s v="Made a plan about how they would attempt suicide"/>
    <s v="during the 12 months before the survey"/>
    <n v="7.2606999999999999"/>
    <n v="145"/>
    <n v="11"/>
    <x v="1"/>
    <s v="Total"/>
    <s v="12th"/>
    <s v="Heterosexual (straight)"/>
    <s v="Total"/>
    <s v="(34.86597028, -111.763811277)"/>
    <n v="4"/>
    <s v="State"/>
  </r>
  <r>
    <x v="8"/>
    <s v="HI"/>
    <x v="3"/>
    <s v="Made a plan about how they would attempt suicide"/>
    <s v="during the 12 months before the survey"/>
    <n v="15.9482"/>
    <n v="37"/>
    <n v="6"/>
    <x v="0"/>
    <s v="Asian"/>
    <s v="Total"/>
    <s v="Gay or lesbian"/>
    <s v="Total"/>
    <s v="(21.304850435, -157.857749403)"/>
    <n v="15"/>
    <s v="State"/>
  </r>
  <r>
    <x v="19"/>
    <s v="NC"/>
    <x v="1"/>
    <s v="Attempted suicide"/>
    <s v="one or more times during the 12 months before the survey"/>
    <n v="2.2418"/>
    <n v="68"/>
    <n v="2"/>
    <x v="0"/>
    <s v="Hispanic or Latino"/>
    <s v="11th"/>
    <s v="Heterosexual (straight)"/>
    <s v="Total"/>
    <s v="(35.466220975, -79.159250463)"/>
    <n v="37"/>
    <s v="State"/>
  </r>
  <r>
    <x v="3"/>
    <s v="ME"/>
    <x v="1"/>
    <s v="Attempted suicide"/>
    <s v="one or more times during the 12 months before the survey"/>
    <n v="15.2531"/>
    <n v="75"/>
    <n v="12"/>
    <x v="2"/>
    <s v="Hispanic or Latino"/>
    <s v="Total"/>
    <s v="Total"/>
    <s v="Opposite sex only"/>
    <s v="(45.254228894001, -68.985031336)"/>
    <n v="23"/>
    <s v="State"/>
  </r>
  <r>
    <x v="34"/>
    <s v="OK"/>
    <x v="0"/>
    <s v="Seriously considered attempting suicide"/>
    <s v="during the 12 months before the survey"/>
    <n v="28.871099999999998"/>
    <n v="34"/>
    <n v="10"/>
    <x v="0"/>
    <s v="Multiple Race"/>
    <s v="9th"/>
    <s v="Total"/>
    <s v="No sexual contact"/>
    <s v="(35.472031356, -97.521070214)"/>
    <n v="40"/>
    <s v="State"/>
  </r>
  <r>
    <x v="25"/>
    <s v="NE"/>
    <x v="3"/>
    <s v="Made a plan about how they would attempt suicide"/>
    <s v="during the 12 months before the survey"/>
    <n v="15.4833"/>
    <n v="128"/>
    <n v="20"/>
    <x v="2"/>
    <s v="White"/>
    <s v="9th"/>
    <s v="Heterosexual (straight)"/>
    <s v="Total"/>
    <s v="(41.641040988001, -99.365720623)"/>
    <n v="31"/>
    <s v="State"/>
  </r>
  <r>
    <x v="2"/>
    <s v="NM"/>
    <x v="3"/>
    <s v="Made a plan about how they would attempt suicide"/>
    <s v="during the 12 months before the survey"/>
    <n v="38.97"/>
    <n v="70"/>
    <n v="28"/>
    <x v="2"/>
    <s v="Total"/>
    <s v="12th"/>
    <s v="Bisexual"/>
    <s v="Total"/>
    <s v="(34.520880952, -106.240580985)"/>
    <n v="35"/>
    <s v="State"/>
  </r>
  <r>
    <x v="20"/>
    <s v="IL"/>
    <x v="1"/>
    <s v="Attempted suicide"/>
    <s v="one or more times during the 12 months before the survey"/>
    <n v="10.0907"/>
    <n v="402"/>
    <n v="41"/>
    <x v="0"/>
    <s v="Black or African American"/>
    <s v="Total"/>
    <s v="Total"/>
    <s v="Opposite sex only"/>
    <s v="(40.485010283, -88.997710178)"/>
    <n v="17"/>
    <s v="State"/>
  </r>
  <r>
    <x v="30"/>
    <s v="CO"/>
    <x v="1"/>
    <s v="Attempted suicide"/>
    <s v="one or more times during the 12 months before the survey"/>
    <n v="3.5897999999999999"/>
    <n v="102"/>
    <n v="4"/>
    <x v="1"/>
    <s v="White"/>
    <s v="10th"/>
    <s v="Total"/>
    <s v="Total"/>
    <s v="(38.843840757, -106.133610921)"/>
    <n v="8"/>
    <s v="State"/>
  </r>
  <r>
    <x v="14"/>
    <s v="VT"/>
    <x v="3"/>
    <s v="Made a plan about how they would attempt suicide"/>
    <s v="during the 12 months before the survey"/>
    <n v="42.361899999999999"/>
    <n v="367"/>
    <n v="156"/>
    <x v="2"/>
    <s v="Total"/>
    <s v="9th"/>
    <s v="Gay, lesbian, or bisexual"/>
    <s v="Total"/>
    <s v="(43.625381239, -72.517640791)"/>
    <n v="50"/>
    <s v="State"/>
  </r>
  <r>
    <x v="8"/>
    <s v="HI"/>
    <x v="2"/>
    <s v="Felt sad or hopeless"/>
    <s v="almost every day for 2 weeks or more in a row so that they stopped doing some usual activities, during the 12 months before the survey"/>
    <n v="47.842399999999998"/>
    <n v="38"/>
    <n v="19"/>
    <x v="2"/>
    <s v="Asian"/>
    <s v="Total"/>
    <s v="Total"/>
    <s v="Same sex only or both sexes"/>
    <s v="(21.304850435, -157.857749403)"/>
    <n v="15"/>
    <s v="State"/>
  </r>
  <r>
    <x v="19"/>
    <s v="NC"/>
    <x v="4"/>
    <s v="Suicide attempt resulted in an injury, poisoning, or overdose that had to be treated by a doctor or nurse"/>
    <s v="during the 12 months before the survey"/>
    <n v="1.1613"/>
    <n v="100"/>
    <n v="2"/>
    <x v="1"/>
    <s v="Total"/>
    <s v="11th"/>
    <s v="Total"/>
    <s v="No sexual contact"/>
    <s v="(35.466220975, -79.159250463)"/>
    <n v="37"/>
    <s v="State"/>
  </r>
  <r>
    <x v="14"/>
    <s v="VT"/>
    <x v="1"/>
    <s v="Attempted suicide"/>
    <s v="one or more times during the 12 months before the survey"/>
    <n v="3.4843000000000002"/>
    <n v="3563"/>
    <n v="125"/>
    <x v="0"/>
    <s v="White"/>
    <s v="12th"/>
    <s v="Total"/>
    <s v="Total"/>
    <s v="(43.625381239, -72.517640791)"/>
    <n v="50"/>
    <s v="State"/>
  </r>
  <r>
    <x v="27"/>
    <s v="TX"/>
    <x v="3"/>
    <s v="Made a plan about how they would attempt suicide"/>
    <s v="during the 12 months before the survey"/>
    <n v="24.4101"/>
    <n v="33"/>
    <n v="9"/>
    <x v="0"/>
    <s v="Hispanic or Latino"/>
    <s v="10th"/>
    <s v="Bisexual"/>
    <s v="Total"/>
    <s v="(31.827240407, -99.426770206)"/>
    <n v="48"/>
    <s v="State"/>
  </r>
  <r>
    <x v="4"/>
    <s v="NV"/>
    <x v="4"/>
    <s v="Suicide attempt resulted in an injury, poisoning, or overdose that had to be treated by a doctor or nurse"/>
    <s v="during the 12 months before the survey"/>
    <n v="3.6171000000000002"/>
    <n v="214"/>
    <n v="8"/>
    <x v="2"/>
    <s v="Total"/>
    <s v="10th"/>
    <s v="Total"/>
    <s v="Total"/>
    <s v="(39.49324039, -117.071840564)"/>
    <n v="32"/>
    <s v="State"/>
  </r>
  <r>
    <x v="20"/>
    <s v="IL"/>
    <x v="0"/>
    <s v="Seriously considered attempting suicide"/>
    <s v="during the 12 months before the survey"/>
    <n v="8.1769999999999996"/>
    <n v="218"/>
    <n v="18"/>
    <x v="1"/>
    <s v="White"/>
    <s v="10th"/>
    <s v="Heterosexual (straight)"/>
    <s v="Total"/>
    <s v="(40.485010283, -88.997710178)"/>
    <n v="17"/>
    <s v="State"/>
  </r>
  <r>
    <x v="21"/>
    <s v="FL"/>
    <x v="2"/>
    <s v="Felt sad or hopeless"/>
    <s v="almost every day for 2 weeks or more in a row so that they stopped doing some usual activities, during the 12 months before the survey"/>
    <n v="41.374000000000002"/>
    <n v="272"/>
    <n v="113"/>
    <x v="2"/>
    <s v="White"/>
    <s v="11th"/>
    <s v="Total"/>
    <s v="Total"/>
    <s v="(28.932040377, -81.928960539)"/>
    <n v="12"/>
    <s v="State"/>
  </r>
  <r>
    <x v="7"/>
    <s v="SC"/>
    <x v="0"/>
    <s v="Seriously considered attempting suicide"/>
    <s v="during the 12 months before the survey"/>
    <n v="15.4344"/>
    <n v="41"/>
    <n v="7"/>
    <x v="1"/>
    <s v="White"/>
    <s v="12th"/>
    <s v="Heterosexual (straight)"/>
    <s v="Total"/>
    <s v="(33.998821303, -81.045371207)"/>
    <n v="45"/>
    <s v="State"/>
  </r>
  <r>
    <x v="14"/>
    <s v="VT"/>
    <x v="2"/>
    <s v="Felt sad or hopeless"/>
    <s v="almost every day for 2 weeks or more in a row so that they stopped doing some usual activities, during the 12 months before the survey"/>
    <n v="41.448599999999999"/>
    <n v="556"/>
    <n v="231"/>
    <x v="1"/>
    <s v="Total"/>
    <s v="Total"/>
    <s v="Gay, lesbian, or bisexual"/>
    <s v="Total"/>
    <s v="(43.625381239, -72.517640791)"/>
    <n v="50"/>
    <s v="State"/>
  </r>
  <r>
    <x v="7"/>
    <s v="SC"/>
    <x v="2"/>
    <s v="Felt sad or hopeless"/>
    <s v="almost every day for 2 weeks or more in a row so that they stopped doing some usual activities, during the 12 months before the survey"/>
    <n v="33.238100000000003"/>
    <n v="1337"/>
    <n v="445"/>
    <x v="0"/>
    <s v="Total"/>
    <s v="Total"/>
    <s v="Total"/>
    <s v="Total"/>
    <s v="(33.998821303, -81.045371207)"/>
    <n v="45"/>
    <s v="State"/>
  </r>
  <r>
    <x v="10"/>
    <s v="MD"/>
    <x v="0"/>
    <s v="Seriously considered attempting suicide"/>
    <s v="during the 12 months before the survey"/>
    <n v="8.9084000000000003"/>
    <n v="5610"/>
    <n v="500"/>
    <x v="1"/>
    <s v="Total"/>
    <s v="9th"/>
    <s v="Heterosexual (straight)"/>
    <s v="Total"/>
    <s v="(39.290580964, -76.609260111)"/>
    <n v="24"/>
    <s v="State"/>
  </r>
  <r>
    <x v="2"/>
    <s v="NM"/>
    <x v="2"/>
    <s v="Felt sad or hopeless"/>
    <s v="almost every day for 2 weeks or more in a row so that they stopped doing some usual activities, during the 12 months before the survey"/>
    <n v="22.2713"/>
    <n v="45"/>
    <n v="11"/>
    <x v="2"/>
    <s v="Asian"/>
    <s v="Total"/>
    <s v="Heterosexual (straight)"/>
    <s v="Total"/>
    <s v="(34.520880952, -106.240580985)"/>
    <n v="35"/>
    <s v="State"/>
  </r>
  <r>
    <x v="16"/>
    <s v="CT"/>
    <x v="1"/>
    <s v="Attempted suicide"/>
    <s v="one or more times during the 12 months before the survey"/>
    <n v="5.3231000000000002"/>
    <n v="122"/>
    <n v="7"/>
    <x v="1"/>
    <s v="Hispanic or Latino"/>
    <s v="Total"/>
    <s v="Total"/>
    <s v="No sexual contact"/>
    <s v="(41.56266102, -72.649840952)"/>
    <n v="9"/>
    <s v="State"/>
  </r>
  <r>
    <x v="21"/>
    <s v="FL"/>
    <x v="0"/>
    <s v="Seriously considered attempting suicide"/>
    <s v="during the 12 months before the survey"/>
    <n v="4.8562000000000003"/>
    <n v="45"/>
    <n v="3"/>
    <x v="0"/>
    <s v="Asian"/>
    <s v="9th"/>
    <s v="Heterosexual (straight)"/>
    <s v="Total"/>
    <s v="(28.932040377, -81.928960539)"/>
    <n v="12"/>
    <s v="State"/>
  </r>
  <r>
    <x v="20"/>
    <s v="IL"/>
    <x v="1"/>
    <s v="Attempted suicide"/>
    <s v="one or more times during the 12 months before the survey"/>
    <n v="27.153199999999998"/>
    <n v="161"/>
    <n v="44"/>
    <x v="0"/>
    <s v="Total"/>
    <s v="10th"/>
    <s v="Gay, lesbian, or bisexual"/>
    <s v="Total"/>
    <s v="(40.485010283, -88.997710178)"/>
    <n v="17"/>
    <s v="State"/>
  </r>
  <r>
    <x v="23"/>
    <s v="IA"/>
    <x v="0"/>
    <s v="Seriously considered attempting suicide"/>
    <s v="during the 12 months before the survey"/>
    <n v="18.559899999999999"/>
    <n v="115"/>
    <n v="22"/>
    <x v="2"/>
    <s v="White"/>
    <s v="9th"/>
    <s v="Heterosexual (straight)"/>
    <s v="Total"/>
    <s v="(42.469400913, -93.816490556)"/>
    <n v="19"/>
    <s v="State"/>
  </r>
  <r>
    <x v="14"/>
    <s v="VT"/>
    <x v="1"/>
    <s v="Attempted suicide"/>
    <s v="one or more times during the 12 months before the survey"/>
    <n v="13.9224"/>
    <n v="164"/>
    <n v="23"/>
    <x v="2"/>
    <s v="Multiple Race"/>
    <s v="Total"/>
    <s v="Total"/>
    <s v="Opposite sex only"/>
    <s v="(43.625381239, -72.517640791)"/>
    <n v="50"/>
    <s v="State"/>
  </r>
  <r>
    <x v="3"/>
    <s v="ME"/>
    <x v="1"/>
    <s v="Attempted suicide"/>
    <s v="one or more times during the 12 months before the survey"/>
    <n v="24.430099999999999"/>
    <n v="154"/>
    <n v="38"/>
    <x v="2"/>
    <s v="Total"/>
    <s v="10th"/>
    <s v="Bisexual"/>
    <s v="Total"/>
    <s v="(45.254228894001, -68.985031336)"/>
    <n v="23"/>
    <s v="State"/>
  </r>
  <r>
    <x v="27"/>
    <s v="TX"/>
    <x v="3"/>
    <s v="Made a plan about how they would attempt suicide"/>
    <s v="during the 12 months before the survey"/>
    <n v="11.902900000000001"/>
    <n v="308"/>
    <n v="37"/>
    <x v="0"/>
    <s v="Hispanic or Latino"/>
    <s v="11th"/>
    <s v="Total"/>
    <s v="Total"/>
    <s v="(31.827240407, -99.426770206)"/>
    <n v="48"/>
    <s v="State"/>
  </r>
  <r>
    <x v="3"/>
    <s v="ME"/>
    <x v="3"/>
    <s v="Made a plan about how they would attempt suicide"/>
    <s v="during the 12 months before the survey"/>
    <n v="19.340499999999999"/>
    <n v="35"/>
    <n v="7"/>
    <x v="2"/>
    <s v="Multiple Race"/>
    <s v="9th"/>
    <s v="Heterosexual (straight)"/>
    <s v="Total"/>
    <s v="(45.254228894001, -68.985031336)"/>
    <n v="23"/>
    <s v="State"/>
  </r>
  <r>
    <x v="32"/>
    <s v="CA"/>
    <x v="4"/>
    <s v="Suicide attempt resulted in an injury, poisoning, or overdose that had to be treated by a doctor or nurse"/>
    <s v="during the 12 months before the survey"/>
    <n v="2.6328999999999998"/>
    <n v="105"/>
    <n v="3"/>
    <x v="1"/>
    <s v="Hispanic or Latino"/>
    <s v="9th"/>
    <s v="Total"/>
    <s v="Total"/>
    <s v="(37.638640123, -120.999999538)"/>
    <n v="6"/>
    <s v="State"/>
  </r>
  <r>
    <x v="35"/>
    <s v="TN"/>
    <x v="0"/>
    <s v="Seriously considered attempting suicide"/>
    <s v="during the 12 months before the survey"/>
    <n v="11.4779"/>
    <n v="643"/>
    <n v="74"/>
    <x v="1"/>
    <s v="White"/>
    <s v="Total"/>
    <s v="Total"/>
    <s v="Total"/>
    <s v="(35.68094058, -85.774490914)"/>
    <n v="47"/>
    <s v="State"/>
  </r>
  <r>
    <x v="25"/>
    <s v="NE"/>
    <x v="1"/>
    <s v="Attempted suicide"/>
    <s v="one or more times during the 12 months before the survey"/>
    <n v="9.1019000000000005"/>
    <n v="125"/>
    <n v="12"/>
    <x v="0"/>
    <s v="Hispanic or Latino"/>
    <s v="Total"/>
    <s v="Heterosexual (straight)"/>
    <s v="Total"/>
    <s v="(41.641040988001, -99.365720623)"/>
    <n v="31"/>
    <s v="State"/>
  </r>
  <r>
    <x v="15"/>
    <s v="MA"/>
    <x v="1"/>
    <s v="Attempted suicide"/>
    <s v="one or more times during the 12 months before the survey"/>
    <n v="1.0482"/>
    <n v="140"/>
    <n v="2"/>
    <x v="2"/>
    <s v="White"/>
    <s v="11th"/>
    <s v="Heterosexual (straight)"/>
    <s v="Total"/>
    <s v="(42.27687047, -72.082690675)"/>
    <n v="25"/>
    <s v="State"/>
  </r>
  <r>
    <x v="6"/>
    <s v="KY"/>
    <x v="2"/>
    <s v="Felt sad or hopeless"/>
    <s v="almost every day for 2 weeks or more in a row so that they stopped doing some usual activities, during the 12 months before the survey"/>
    <n v="33.578699999999998"/>
    <n v="336"/>
    <n v="113"/>
    <x v="0"/>
    <s v="White"/>
    <s v="11th"/>
    <s v="Total"/>
    <s v="Total"/>
    <s v="(37.645970271, -84.774971048)"/>
    <n v="21"/>
    <s v="State"/>
  </r>
  <r>
    <x v="3"/>
    <s v="ME"/>
    <x v="2"/>
    <s v="Felt sad or hopeless"/>
    <s v="almost every day for 2 weeks or more in a row so that they stopped doing some usual activities, during the 12 months before the survey"/>
    <n v="25.019100000000002"/>
    <n v="101"/>
    <n v="26"/>
    <x v="0"/>
    <s v="American Indian or Alaska Native"/>
    <s v="9th"/>
    <s v="Heterosexual (straight)"/>
    <s v="Total"/>
    <s v="(45.254228894001, -68.985031336)"/>
    <n v="23"/>
    <s v="State"/>
  </r>
  <r>
    <x v="12"/>
    <s v="WV"/>
    <x v="3"/>
    <s v="Made a plan about how they would attempt suicide"/>
    <s v="during the 12 months before the survey"/>
    <n v="41.921700000000001"/>
    <n v="58"/>
    <n v="25"/>
    <x v="0"/>
    <s v="White"/>
    <s v="Total"/>
    <s v="Total"/>
    <s v="Both sexes"/>
    <s v="(38.665510202, -80.712640135)"/>
    <n v="54"/>
    <s v="State"/>
  </r>
  <r>
    <x v="9"/>
    <s v="RI"/>
    <x v="0"/>
    <s v="Seriously considered attempting suicide"/>
    <s v="during the 12 months before the survey"/>
    <n v="11.6393"/>
    <n v="265"/>
    <n v="31"/>
    <x v="0"/>
    <s v="White"/>
    <s v="10th"/>
    <s v="Heterosexual (straight)"/>
    <s v="Total"/>
    <s v="(41.708280193, -71.522470314)"/>
    <n v="44"/>
    <s v="State"/>
  </r>
  <r>
    <x v="22"/>
    <s v="AK"/>
    <x v="0"/>
    <s v="Seriously considered attempting suicide"/>
    <s v="during the 12 months before the survey"/>
    <n v="18.1447"/>
    <n v="171"/>
    <n v="32"/>
    <x v="1"/>
    <s v="Total"/>
    <s v="11th"/>
    <s v="Total"/>
    <s v="Total"/>
    <s v="(64.845079957001, -147.722059036)"/>
    <n v="2"/>
    <s v="State"/>
  </r>
  <r>
    <x v="21"/>
    <s v="FL"/>
    <x v="3"/>
    <s v="Made a plan about how they would attempt suicide"/>
    <s v="during the 12 months before the survey"/>
    <n v="14.1402"/>
    <n v="377"/>
    <n v="54"/>
    <x v="2"/>
    <s v="Hispanic or Latino"/>
    <s v="Total"/>
    <s v="Total"/>
    <s v="Opposite sex only"/>
    <s v="(28.932040377, -81.928960539)"/>
    <n v="12"/>
    <s v="State"/>
  </r>
  <r>
    <x v="13"/>
    <s v="PA"/>
    <x v="0"/>
    <s v="Seriously considered attempting suicide"/>
    <s v="during the 12 months before the survey"/>
    <n v="15.915699999999999"/>
    <n v="97"/>
    <n v="16"/>
    <x v="0"/>
    <s v="Hispanic or Latino"/>
    <s v="10th"/>
    <s v="Total"/>
    <s v="Opposite sex only"/>
    <s v="(40.793730152, -77.860700294)"/>
    <n v="42"/>
    <s v="State"/>
  </r>
  <r>
    <x v="24"/>
    <s v="DE"/>
    <x v="1"/>
    <s v="Attempted suicide"/>
    <s v="one or more times during the 12 months before the survey"/>
    <n v="3.1516000000000002"/>
    <n v="32"/>
    <n v="2"/>
    <x v="1"/>
    <s v="Black or African American"/>
    <s v="11th"/>
    <s v="Total"/>
    <s v="No sexual contact"/>
    <s v="(39.008830667, -75.577741168)"/>
    <n v="10"/>
    <s v="State"/>
  </r>
  <r>
    <x v="6"/>
    <s v="KY"/>
    <x v="2"/>
    <s v="Felt sad or hopeless"/>
    <s v="almost every day for 2 weeks or more in a row so that they stopped doing some usual activities, during the 12 months before the survey"/>
    <n v="22.6267"/>
    <n v="437"/>
    <n v="99"/>
    <x v="0"/>
    <s v="Total"/>
    <s v="9th"/>
    <s v="Heterosexual (straight)"/>
    <s v="Total"/>
    <s v="(37.645970271, -84.774971048)"/>
    <n v="21"/>
    <s v="State"/>
  </r>
  <r>
    <x v="21"/>
    <s v="FL"/>
    <x v="2"/>
    <s v="Felt sad or hopeless"/>
    <s v="almost every day for 2 weeks or more in a row so that they stopped doing some usual activities, during the 12 months before the survey"/>
    <n v="16.700600000000001"/>
    <n v="696"/>
    <n v="117"/>
    <x v="1"/>
    <s v="Total"/>
    <s v="9th"/>
    <s v="Heterosexual (straight)"/>
    <s v="Total"/>
    <s v="(28.932040377, -81.928960539)"/>
    <n v="12"/>
    <s v="State"/>
  </r>
  <r>
    <x v="10"/>
    <s v="MD"/>
    <x v="3"/>
    <s v="Made a plan about how they would attempt suicide"/>
    <s v="during the 12 months before the survey"/>
    <n v="24.6892"/>
    <n v="170"/>
    <n v="42"/>
    <x v="1"/>
    <s v="White"/>
    <s v="12th"/>
    <s v="Gay, lesbian, or bisexual"/>
    <s v="Total"/>
    <s v="(39.290580964, -76.609260111)"/>
    <n v="24"/>
    <s v="State"/>
  </r>
  <r>
    <x v="28"/>
    <s v="WI"/>
    <x v="1"/>
    <s v="Attempted suicide"/>
    <s v="one or more times during the 12 months before the survey"/>
    <n v="7.2644000000000002"/>
    <n v="430"/>
    <n v="32"/>
    <x v="0"/>
    <s v="Total"/>
    <s v="9th"/>
    <s v="Total"/>
    <s v="Total"/>
    <s v="(44.393191174, -89.816370742)"/>
    <n v="55"/>
    <s v="State"/>
  </r>
  <r>
    <x v="28"/>
    <s v="WI"/>
    <x v="3"/>
    <s v="Made a plan about how they would attempt suicide"/>
    <s v="during the 12 months before the survey"/>
    <n v="6.9733000000000001"/>
    <n v="332"/>
    <n v="24"/>
    <x v="1"/>
    <s v="White"/>
    <s v="Total"/>
    <s v="Total"/>
    <s v="No sexual contact"/>
    <s v="(44.393191174, -89.816370742)"/>
    <n v="55"/>
    <s v="State"/>
  </r>
  <r>
    <x v="21"/>
    <s v="FL"/>
    <x v="1"/>
    <s v="Attempted suicide"/>
    <s v="one or more times during the 12 months before the survey"/>
    <n v="6.9965000000000002"/>
    <n v="432"/>
    <n v="31"/>
    <x v="0"/>
    <s v="Hispanic or Latino"/>
    <s v="10th"/>
    <s v="Heterosexual (straight)"/>
    <s v="Total"/>
    <s v="(28.932040377, -81.928960539)"/>
    <n v="12"/>
    <s v="State"/>
  </r>
  <r>
    <x v="25"/>
    <s v="NE"/>
    <x v="3"/>
    <s v="Made a plan about how they would attempt suicide"/>
    <s v="during the 12 months before the survey"/>
    <n v="42.309199999999997"/>
    <n v="72"/>
    <n v="31"/>
    <x v="2"/>
    <s v="Total"/>
    <s v="Total"/>
    <s v="Bisexual"/>
    <s v="Total"/>
    <s v="(41.641040988001, -99.365720623)"/>
    <n v="31"/>
    <s v="State"/>
  </r>
  <r>
    <x v="24"/>
    <s v="DE"/>
    <x v="1"/>
    <s v="Attempted suicide"/>
    <s v="one or more times during the 12 months before the survey"/>
    <n v="20.235900000000001"/>
    <n v="123"/>
    <n v="25"/>
    <x v="0"/>
    <s v="Total"/>
    <s v="Total"/>
    <s v="Total"/>
    <s v="Both sexes"/>
    <s v="(39.008830667, -75.577741168)"/>
    <n v="10"/>
    <s v="State"/>
  </r>
  <r>
    <x v="19"/>
    <s v="NC"/>
    <x v="1"/>
    <s v="Attempted suicide"/>
    <s v="one or more times during the 12 months before the survey"/>
    <n v="27.9862"/>
    <n v="51"/>
    <n v="15"/>
    <x v="0"/>
    <s v="Total"/>
    <s v="11th"/>
    <s v="Bisexual"/>
    <s v="Total"/>
    <s v="(35.466220975, -79.159250463)"/>
    <n v="37"/>
    <s v="State"/>
  </r>
  <r>
    <x v="12"/>
    <s v="WV"/>
    <x v="2"/>
    <s v="Felt sad or hopeless"/>
    <s v="almost every day for 2 weeks or more in a row so that they stopped doing some usual activities, during the 12 months before the survey"/>
    <n v="22.642399999999999"/>
    <n v="92"/>
    <n v="21"/>
    <x v="1"/>
    <s v="White"/>
    <s v="12th"/>
    <s v="Heterosexual (straight)"/>
    <s v="Total"/>
    <s v="(38.665510202, -80.712640135)"/>
    <n v="54"/>
    <s v="State"/>
  </r>
  <r>
    <x v="23"/>
    <s v="IA"/>
    <x v="1"/>
    <s v="Attempted suicide"/>
    <s v="one or more times during the 12 months before the survey"/>
    <n v="5.8807"/>
    <n v="413"/>
    <n v="25"/>
    <x v="1"/>
    <s v="White"/>
    <s v="Total"/>
    <s v="Heterosexual (straight)"/>
    <s v="Total"/>
    <s v="(42.469400913, -93.816490556)"/>
    <n v="19"/>
    <s v="State"/>
  </r>
  <r>
    <x v="4"/>
    <s v="NV"/>
    <x v="1"/>
    <s v="Attempted suicide"/>
    <s v="one or more times during the 12 months before the survey"/>
    <n v="9.3504000000000005"/>
    <n v="36"/>
    <n v="4"/>
    <x v="2"/>
    <s v="White"/>
    <s v="9th"/>
    <s v="Total"/>
    <s v="No sexual contact"/>
    <s v="(39.49324039, -117.071840564)"/>
    <n v="32"/>
    <s v="State"/>
  </r>
  <r>
    <x v="13"/>
    <s v="PA"/>
    <x v="4"/>
    <s v="Suicide attempt resulted in an injury, poisoning, or overdose that had to be treated by a doctor or nurse"/>
    <s v="during the 12 months before the survey"/>
    <n v="1.5769"/>
    <n v="336"/>
    <n v="6"/>
    <x v="1"/>
    <s v="Total"/>
    <s v="11th"/>
    <s v="Heterosexual (straight)"/>
    <s v="Total"/>
    <s v="(40.793730152, -77.860700294)"/>
    <n v="42"/>
    <s v="State"/>
  </r>
  <r>
    <x v="8"/>
    <s v="HI"/>
    <x v="1"/>
    <s v="Attempted suicide"/>
    <s v="one or more times during the 12 months before the survey"/>
    <n v="38.942300000000003"/>
    <n v="34"/>
    <n v="14"/>
    <x v="2"/>
    <s v="Multiple Race"/>
    <s v="Total"/>
    <s v="Bisexual"/>
    <s v="Total"/>
    <s v="(21.304850435, -157.857749403)"/>
    <n v="15"/>
    <s v="State"/>
  </r>
  <r>
    <x v="14"/>
    <s v="VT"/>
    <x v="1"/>
    <s v="Attempted suicide"/>
    <s v="one or more times during the 12 months before the survey"/>
    <n v="13.202400000000001"/>
    <n v="349"/>
    <n v="47"/>
    <x v="1"/>
    <s v="Total"/>
    <s v="Total"/>
    <s v="Bisexual"/>
    <s v="Total"/>
    <s v="(43.625381239, -72.517640791)"/>
    <n v="50"/>
    <s v="State"/>
  </r>
  <r>
    <x v="26"/>
    <s v="AZ"/>
    <x v="4"/>
    <s v="Suicide attempt resulted in an injury, poisoning, or overdose that had to be treated by a doctor or nurse"/>
    <s v="during the 12 months before the survey"/>
    <n v="22.993099999999998"/>
    <n v="32"/>
    <n v="8"/>
    <x v="2"/>
    <s v="White"/>
    <s v="Total"/>
    <s v="Bisexual"/>
    <s v="Total"/>
    <s v="(34.86597028, -111.763811277)"/>
    <n v="4"/>
    <s v="State"/>
  </r>
  <r>
    <x v="24"/>
    <s v="DE"/>
    <x v="3"/>
    <s v="Made a plan about how they would attempt suicide"/>
    <s v="during the 12 months before the survey"/>
    <n v="10.4544"/>
    <n v="48"/>
    <n v="6"/>
    <x v="1"/>
    <s v="White"/>
    <s v="12th"/>
    <s v="Heterosexual (straight)"/>
    <s v="Total"/>
    <s v="(39.008830667, -75.577741168)"/>
    <n v="10"/>
    <s v="State"/>
  </r>
  <r>
    <x v="23"/>
    <s v="IA"/>
    <x v="1"/>
    <s v="Attempted suicide"/>
    <s v="one or more times during the 12 months before the survey"/>
    <n v="21.431000000000001"/>
    <n v="66"/>
    <n v="15"/>
    <x v="0"/>
    <s v="White"/>
    <s v="Total"/>
    <s v="Total"/>
    <s v="Same sex only or both sexes"/>
    <s v="(42.469400913, -93.816490556)"/>
    <n v="19"/>
    <s v="State"/>
  </r>
  <r>
    <x v="14"/>
    <s v="VT"/>
    <x v="2"/>
    <s v="Felt sad or hopeless"/>
    <s v="almost every day for 2 weeks or more in a row so that they stopped doing some usual activities, during the 12 months before the survey"/>
    <n v="35.647599999999997"/>
    <n v="206"/>
    <n v="74"/>
    <x v="0"/>
    <s v="Total"/>
    <s v="11th"/>
    <s v="Not sure"/>
    <s v="Total"/>
    <s v="(43.625381239, -72.517640791)"/>
    <n v="50"/>
    <s v="State"/>
  </r>
  <r>
    <x v="21"/>
    <s v="FL"/>
    <x v="4"/>
    <s v="Suicide attempt resulted in an injury, poisoning, or overdose that had to be treated by a doctor or nurse"/>
    <s v="during the 12 months before the survey"/>
    <n v="12.874700000000001"/>
    <n v="40"/>
    <n v="6"/>
    <x v="0"/>
    <s v="White"/>
    <s v="10th"/>
    <s v="Total"/>
    <s v="Same sex only or both sexes"/>
    <s v="(28.932040377, -81.928960539)"/>
    <n v="12"/>
    <s v="State"/>
  </r>
  <r>
    <x v="28"/>
    <s v="WI"/>
    <x v="0"/>
    <s v="Seriously considered attempting suicide"/>
    <s v="during the 12 months before the survey"/>
    <n v="12.5242"/>
    <n v="66"/>
    <n v="9"/>
    <x v="1"/>
    <s v="Total"/>
    <s v="12th"/>
    <s v="Total"/>
    <s v="No sexual contact"/>
    <s v="(44.393191174, -89.816370742)"/>
    <n v="55"/>
    <s v="State"/>
  </r>
  <r>
    <x v="18"/>
    <s v="NY"/>
    <x v="0"/>
    <s v="Seriously considered attempting suicide"/>
    <s v="during the 12 months before the survey"/>
    <n v="33.669199999999996"/>
    <n v="185"/>
    <n v="63"/>
    <x v="2"/>
    <s v="Total"/>
    <s v="Total"/>
    <s v="Total"/>
    <s v="Same sex only"/>
    <s v="(42.827001032, -75.543970427)"/>
    <n v="36"/>
    <s v="State"/>
  </r>
  <r>
    <x v="3"/>
    <s v="ME"/>
    <x v="0"/>
    <s v="Seriously considered attempting suicide"/>
    <s v="during the 12 months before the survey"/>
    <n v="13.741199999999999"/>
    <n v="44"/>
    <n v="7"/>
    <x v="1"/>
    <s v="Multiple Race"/>
    <s v="9th"/>
    <s v="Heterosexual (straight)"/>
    <s v="Total"/>
    <s v="(45.254228894001, -68.985031336)"/>
    <n v="23"/>
    <s v="State"/>
  </r>
  <r>
    <x v="16"/>
    <s v="CT"/>
    <x v="0"/>
    <s v="Seriously considered attempting suicide"/>
    <s v="during the 12 months before the survey"/>
    <n v="7.6984000000000004"/>
    <n v="64"/>
    <n v="5"/>
    <x v="0"/>
    <s v="Hispanic or Latino"/>
    <s v="11th"/>
    <s v="Total"/>
    <s v="No sexual contact"/>
    <s v="(41.56266102, -72.649840952)"/>
    <n v="9"/>
    <s v="State"/>
  </r>
  <r>
    <x v="5"/>
    <s v="AR"/>
    <x v="2"/>
    <s v="Felt sad or hopeless"/>
    <s v="almost every day for 2 weeks or more in a row so that they stopped doing some usual activities, during the 12 months before the survey"/>
    <n v="46.349200000000003"/>
    <n v="99"/>
    <n v="46"/>
    <x v="0"/>
    <s v="Total"/>
    <s v="12th"/>
    <s v="Heterosexual (straight)"/>
    <s v="Total"/>
    <s v="(34.748650124, -92.274490743)"/>
    <n v="5"/>
    <s v="State"/>
  </r>
  <r>
    <x v="16"/>
    <s v="CT"/>
    <x v="0"/>
    <s v="Seriously considered attempting suicide"/>
    <s v="during the 12 months before the survey"/>
    <n v="7.6623000000000001"/>
    <n v="202"/>
    <n v="16"/>
    <x v="0"/>
    <s v="White"/>
    <s v="12th"/>
    <s v="Heterosexual (straight)"/>
    <s v="Total"/>
    <s v="(41.56266102, -72.649840952)"/>
    <n v="9"/>
    <s v="State"/>
  </r>
  <r>
    <x v="32"/>
    <s v="CA"/>
    <x v="0"/>
    <s v="Seriously considered attempting suicide"/>
    <s v="during the 12 months before the survey"/>
    <n v="6.4762000000000004"/>
    <n v="48"/>
    <n v="4"/>
    <x v="1"/>
    <s v="Hispanic or Latino"/>
    <s v="10th"/>
    <s v="Total"/>
    <s v="No sexual contact"/>
    <s v="(37.638640123, -120.999999538)"/>
    <n v="6"/>
    <s v="State"/>
  </r>
  <r>
    <x v="13"/>
    <s v="PA"/>
    <x v="3"/>
    <s v="Made a plan about how they would attempt suicide"/>
    <s v="during the 12 months before the survey"/>
    <n v="14.745900000000001"/>
    <n v="186"/>
    <n v="28"/>
    <x v="0"/>
    <s v="Hispanic or Latino"/>
    <s v="10th"/>
    <s v="Heterosexual (straight)"/>
    <s v="Total"/>
    <s v="(40.793730152, -77.860700294)"/>
    <n v="42"/>
    <s v="State"/>
  </r>
  <r>
    <x v="24"/>
    <s v="DE"/>
    <x v="0"/>
    <s v="Seriously considered attempting suicide"/>
    <s v="during the 12 months before the survey"/>
    <n v="14.4841"/>
    <n v="78"/>
    <n v="12"/>
    <x v="1"/>
    <s v="Total"/>
    <s v="12th"/>
    <s v="Total"/>
    <s v="Opposite sex only"/>
    <s v="(39.008830667, -75.577741168)"/>
    <n v="10"/>
    <s v="State"/>
  </r>
  <r>
    <x v="23"/>
    <s v="IA"/>
    <x v="1"/>
    <s v="Attempted suicide"/>
    <s v="one or more times during the 12 months before the survey"/>
    <n v="35.745899999999999"/>
    <n v="46"/>
    <n v="17"/>
    <x v="0"/>
    <s v="Total"/>
    <s v="9th"/>
    <s v="Gay, lesbian, or bisexual"/>
    <s v="Total"/>
    <s v="(42.469400913, -93.816490556)"/>
    <n v="19"/>
    <s v="State"/>
  </r>
  <r>
    <x v="20"/>
    <s v="IL"/>
    <x v="2"/>
    <s v="Felt sad or hopeless"/>
    <s v="almost every day for 2 weeks or more in a row so that they stopped doing some usual activities, during the 12 months before the survey"/>
    <n v="72.547600000000003"/>
    <n v="39"/>
    <n v="29"/>
    <x v="0"/>
    <s v="Hispanic or Latino"/>
    <s v="12th"/>
    <s v="Gay, lesbian, or bisexual"/>
    <s v="Total"/>
    <s v="(40.485010283, -88.997710178)"/>
    <n v="17"/>
    <s v="State"/>
  </r>
  <r>
    <x v="28"/>
    <s v="WI"/>
    <x v="1"/>
    <s v="Attempted suicide"/>
    <s v="one or more times during the 12 months before the survey"/>
    <n v="5.6059999999999999"/>
    <n v="404"/>
    <n v="23"/>
    <x v="0"/>
    <s v="Total"/>
    <s v="10th"/>
    <s v="Heterosexual (straight)"/>
    <s v="Total"/>
    <s v="(44.393191174, -89.816370742)"/>
    <n v="55"/>
    <s v="State"/>
  </r>
  <r>
    <x v="2"/>
    <s v="NM"/>
    <x v="4"/>
    <s v="Suicide attempt resulted in an injury, poisoning, or overdose that had to be treated by a doctor or nurse"/>
    <s v="during the 12 months before the survey"/>
    <n v="3.3877000000000002"/>
    <n v="4997"/>
    <n v="170"/>
    <x v="0"/>
    <s v="Total"/>
    <s v="Total"/>
    <s v="Total"/>
    <s v="Total"/>
    <s v="(34.520880952, -106.240580985)"/>
    <n v="35"/>
    <s v="State"/>
  </r>
  <r>
    <x v="0"/>
    <s v="NH"/>
    <x v="1"/>
    <s v="Attempted suicide"/>
    <s v="one or more times during the 12 months before the survey"/>
    <n v="31.976099999999999"/>
    <n v="57"/>
    <n v="19"/>
    <x v="1"/>
    <s v="Total"/>
    <s v="11th"/>
    <s v="Total"/>
    <s v="Same sex only or both sexes"/>
    <s v="(43.655950113, -71.50036092)"/>
    <n v="33"/>
    <s v="State"/>
  </r>
  <r>
    <x v="18"/>
    <s v="NY"/>
    <x v="2"/>
    <s v="Felt sad or hopeless"/>
    <s v="almost every day for 2 weeks or more in a row so that they stopped doing some usual activities, during the 12 months before the survey"/>
    <n v="63.029699999999998"/>
    <n v="428"/>
    <n v="270"/>
    <x v="0"/>
    <s v="Total"/>
    <s v="Total"/>
    <s v="Total"/>
    <s v="Both sexes"/>
    <s v="(42.827001032, -75.543970427)"/>
    <n v="36"/>
    <s v="State"/>
  </r>
  <r>
    <x v="15"/>
    <s v="MA"/>
    <x v="2"/>
    <s v="Felt sad or hopeless"/>
    <s v="almost every day for 2 weeks or more in a row so that they stopped doing some usual activities, during the 12 months before the survey"/>
    <n v="21.0945"/>
    <n v="1292"/>
    <n v="273"/>
    <x v="0"/>
    <s v="White"/>
    <s v="Total"/>
    <s v="Heterosexual (straight)"/>
    <s v="Total"/>
    <s v="(42.27687047, -72.082690675)"/>
    <n v="25"/>
    <s v="State"/>
  </r>
  <r>
    <x v="0"/>
    <s v="NH"/>
    <x v="0"/>
    <s v="Seriously considered attempting suicide"/>
    <s v="during the 12 months before the survey"/>
    <n v="21.831499999999998"/>
    <n v="2113"/>
    <n v="462"/>
    <x v="2"/>
    <s v="White"/>
    <s v="Total"/>
    <s v="Total"/>
    <s v="Opposite sex only"/>
    <s v="(43.655950113, -71.50036092)"/>
    <n v="33"/>
    <s v="State"/>
  </r>
  <r>
    <x v="28"/>
    <s v="WI"/>
    <x v="1"/>
    <s v="Attempted suicide"/>
    <s v="one or more times during the 12 months before the survey"/>
    <n v="4.1334999999999997"/>
    <n v="184"/>
    <n v="8"/>
    <x v="2"/>
    <s v="White"/>
    <s v="11th"/>
    <s v="Heterosexual (straight)"/>
    <s v="Total"/>
    <s v="(44.393191174, -89.816370742)"/>
    <n v="55"/>
    <s v="State"/>
  </r>
  <r>
    <x v="19"/>
    <s v="NC"/>
    <x v="4"/>
    <s v="Suicide attempt resulted in an injury, poisoning, or overdose that had to be treated by a doctor or nurse"/>
    <s v="during the 12 months before the survey"/>
    <n v="14.251799999999999"/>
    <n v="67"/>
    <n v="10"/>
    <x v="0"/>
    <s v="Total"/>
    <s v="11th"/>
    <s v="Gay, lesbian, or bisexual"/>
    <s v="Total"/>
    <s v="(35.466220975, -79.159250463)"/>
    <n v="37"/>
    <s v="State"/>
  </r>
  <r>
    <x v="21"/>
    <s v="FL"/>
    <x v="2"/>
    <s v="Felt sad or hopeless"/>
    <s v="almost every day for 2 weeks or more in a row so that they stopped doing some usual activities, during the 12 months before the survey"/>
    <n v="38.734400000000001"/>
    <n v="1103"/>
    <n v="428"/>
    <x v="2"/>
    <s v="Hispanic or Latino"/>
    <s v="Total"/>
    <s v="Total"/>
    <s v="Total"/>
    <s v="(28.932040377, -81.928960539)"/>
    <n v="12"/>
    <s v="State"/>
  </r>
  <r>
    <x v="4"/>
    <s v="NV"/>
    <x v="1"/>
    <s v="Attempted suicide"/>
    <s v="one or more times during the 12 months before the survey"/>
    <n v="5.1368"/>
    <n v="155"/>
    <n v="8"/>
    <x v="2"/>
    <s v="Hispanic or Latino"/>
    <s v="Total"/>
    <s v="Total"/>
    <s v="No sexual contact"/>
    <s v="(39.49324039, -117.071840564)"/>
    <n v="32"/>
    <s v="State"/>
  </r>
  <r>
    <x v="8"/>
    <s v="HI"/>
    <x v="0"/>
    <s v="Seriously considered attempting suicide"/>
    <s v="during the 12 months before the survey"/>
    <n v="10.794700000000001"/>
    <n v="142"/>
    <n v="16"/>
    <x v="2"/>
    <s v="Asian"/>
    <s v="10th"/>
    <s v="Heterosexual (straight)"/>
    <s v="Total"/>
    <s v="(21.304850435, -157.857749403)"/>
    <n v="15"/>
    <s v="State"/>
  </r>
  <r>
    <x v="2"/>
    <s v="NM"/>
    <x v="3"/>
    <s v="Made a plan about how they would attempt suicide"/>
    <s v="during the 12 months before the survey"/>
    <n v="36.296900000000001"/>
    <n v="100"/>
    <n v="37"/>
    <x v="2"/>
    <s v="Total"/>
    <s v="10th"/>
    <s v="Bisexual"/>
    <s v="Total"/>
    <s v="(34.520880952, -106.240580985)"/>
    <n v="35"/>
    <s v="State"/>
  </r>
  <r>
    <x v="7"/>
    <s v="SC"/>
    <x v="2"/>
    <s v="Felt sad or hopeless"/>
    <s v="almost every day for 2 weeks or more in a row so that they stopped doing some usual activities, during the 12 months before the survey"/>
    <n v="32.872199999999999"/>
    <n v="369"/>
    <n v="122"/>
    <x v="0"/>
    <s v="Total"/>
    <s v="10th"/>
    <s v="Total"/>
    <s v="Total"/>
    <s v="(33.998821303, -81.045371207)"/>
    <n v="45"/>
    <s v="State"/>
  </r>
  <r>
    <x v="27"/>
    <s v="TX"/>
    <x v="1"/>
    <s v="Attempted suicide"/>
    <s v="one or more times during the 12 months before the survey"/>
    <n v="8.6477000000000004"/>
    <n v="118"/>
    <n v="11"/>
    <x v="1"/>
    <s v="Hispanic or Latino"/>
    <s v="10th"/>
    <s v="Total"/>
    <s v="Total"/>
    <s v="(31.827240407, -99.426770206)"/>
    <n v="48"/>
    <s v="State"/>
  </r>
  <r>
    <x v="19"/>
    <s v="NC"/>
    <x v="0"/>
    <s v="Seriously considered attempting suicide"/>
    <s v="during the 12 months before the survey"/>
    <n v="10.631"/>
    <n v="411"/>
    <n v="44"/>
    <x v="0"/>
    <s v="Hispanic or Latino"/>
    <s v="Total"/>
    <s v="Heterosexual (straight)"/>
    <s v="Total"/>
    <s v="(35.466220975, -79.159250463)"/>
    <n v="37"/>
    <s v="State"/>
  </r>
  <r>
    <x v="20"/>
    <s v="IL"/>
    <x v="3"/>
    <s v="Made a plan about how they would attempt suicide"/>
    <s v="during the 12 months before the survey"/>
    <n v="49.969299999999997"/>
    <n v="54"/>
    <n v="27"/>
    <x v="2"/>
    <s v="White"/>
    <s v="Total"/>
    <s v="Total"/>
    <s v="Both sexes"/>
    <s v="(40.485010283, -88.997710178)"/>
    <n v="17"/>
    <s v="State"/>
  </r>
  <r>
    <x v="17"/>
    <s v="VA"/>
    <x v="0"/>
    <s v="Seriously considered attempting suicide"/>
    <s v="during the 12 months before the survey"/>
    <n v="16.101700000000001"/>
    <n v="158"/>
    <n v="26"/>
    <x v="0"/>
    <s v="Hispanic or Latino"/>
    <s v="9th"/>
    <s v="Total"/>
    <s v="Total"/>
    <s v="(37.542680674, -78.457890463)"/>
    <n v="51"/>
    <s v="State"/>
  </r>
  <r>
    <x v="2"/>
    <s v="NM"/>
    <x v="0"/>
    <s v="Seriously considered attempting suicide"/>
    <s v="during the 12 months before the survey"/>
    <n v="12.116"/>
    <n v="512"/>
    <n v="63"/>
    <x v="1"/>
    <s v="Total"/>
    <s v="12th"/>
    <s v="Heterosexual (straight)"/>
    <s v="Total"/>
    <s v="(34.520880952, -106.240580985)"/>
    <n v="35"/>
    <s v="State"/>
  </r>
  <r>
    <x v="17"/>
    <s v="VA"/>
    <x v="1"/>
    <s v="Attempted suicide"/>
    <s v="one or more times during the 12 months before the survey"/>
    <n v="5.7462999999999997"/>
    <n v="177"/>
    <n v="11"/>
    <x v="2"/>
    <s v="White"/>
    <s v="12th"/>
    <s v="Total"/>
    <s v="Total"/>
    <s v="(37.542680674, -78.457890463)"/>
    <n v="51"/>
    <s v="State"/>
  </r>
  <r>
    <x v="20"/>
    <s v="IL"/>
    <x v="0"/>
    <s v="Seriously considered attempting suicide"/>
    <s v="during the 12 months before the survey"/>
    <n v="15.7407"/>
    <n v="73"/>
    <n v="12"/>
    <x v="2"/>
    <s v="Asian"/>
    <s v="Total"/>
    <s v="Total"/>
    <s v="No sexual contact"/>
    <s v="(40.485010283, -88.997710178)"/>
    <n v="17"/>
    <s v="State"/>
  </r>
  <r>
    <x v="12"/>
    <s v="WV"/>
    <x v="1"/>
    <s v="Attempted suicide"/>
    <s v="one or more times during the 12 months before the survey"/>
    <n v="3.3197999999999999"/>
    <n v="32"/>
    <n v="2"/>
    <x v="0"/>
    <s v="Multiple Race"/>
    <s v="Total"/>
    <s v="Total"/>
    <s v="No sexual contact"/>
    <s v="(38.665510202, -80.712640135)"/>
    <n v="54"/>
    <s v="State"/>
  </r>
  <r>
    <x v="8"/>
    <s v="HI"/>
    <x v="1"/>
    <s v="Attempted suicide"/>
    <s v="one or more times during the 12 months before the survey"/>
    <n v="4.2690000000000001"/>
    <n v="302"/>
    <n v="13"/>
    <x v="1"/>
    <s v="Native Hawaiian or Other Pacific Islander"/>
    <s v="Total"/>
    <s v="Total"/>
    <s v="No sexual contact"/>
    <s v="(21.304850435, -157.857749403)"/>
    <n v="15"/>
    <s v="State"/>
  </r>
  <r>
    <x v="38"/>
    <s v="LA"/>
    <x v="2"/>
    <s v="Felt sad or hopeless"/>
    <s v="almost every day for 2 weeks or more in a row so that they stopped doing some usual activities, during the 12 months before the survey"/>
    <n v="40.463500000000003"/>
    <n v="200"/>
    <n v="81"/>
    <x v="2"/>
    <s v="White"/>
    <s v="Total"/>
    <s v="Total"/>
    <s v="Total"/>
    <s v="(31.312660644, -92.445680071)"/>
    <n v="22"/>
    <s v="State"/>
  </r>
  <r>
    <x v="7"/>
    <s v="SC"/>
    <x v="1"/>
    <s v="Attempted suicide"/>
    <s v="one or more times during the 12 months before the survey"/>
    <n v="28.7776"/>
    <n v="39"/>
    <n v="12"/>
    <x v="2"/>
    <s v="Black or African American"/>
    <s v="Total"/>
    <s v="Gay, lesbian, or bisexual"/>
    <s v="Total"/>
    <s v="(33.998821303, -81.045371207)"/>
    <n v="45"/>
    <s v="State"/>
  </r>
  <r>
    <x v="14"/>
    <s v="VT"/>
    <x v="1"/>
    <s v="Attempted suicide"/>
    <s v="one or more times during the 12 months before the survey"/>
    <n v="21.237200000000001"/>
    <n v="76"/>
    <n v="17"/>
    <x v="1"/>
    <s v="Total"/>
    <s v="12th"/>
    <s v="Total"/>
    <s v="Both sexes"/>
    <s v="(43.625381239, -72.517640791)"/>
    <n v="50"/>
    <s v="State"/>
  </r>
  <r>
    <x v="25"/>
    <s v="NE"/>
    <x v="3"/>
    <s v="Made a plan about how they would attempt suicide"/>
    <s v="during the 12 months before the survey"/>
    <n v="16.796099999999999"/>
    <n v="89"/>
    <n v="15"/>
    <x v="0"/>
    <s v="Hispanic or Latino"/>
    <s v="Total"/>
    <s v="Total"/>
    <s v="No sexual contact"/>
    <s v="(41.641040988001, -99.365720623)"/>
    <n v="31"/>
    <s v="State"/>
  </r>
  <r>
    <x v="36"/>
    <s v="ND"/>
    <x v="3"/>
    <s v="Made a plan about how they would attempt suicide"/>
    <s v="during the 12 months before the survey"/>
    <n v="48.258200000000002"/>
    <n v="93"/>
    <n v="45"/>
    <x v="2"/>
    <s v="White"/>
    <s v="Total"/>
    <s v="Gay, lesbian, or bisexual"/>
    <s v="Total"/>
    <s v="(47.475319779, -100.118421049)"/>
    <n v="38"/>
    <s v="State"/>
  </r>
  <r>
    <x v="18"/>
    <s v="NY"/>
    <x v="2"/>
    <s v="Felt sad or hopeless"/>
    <s v="almost every day for 2 weeks or more in a row so that they stopped doing some usual activities, during the 12 months before the survey"/>
    <n v="20.193200000000001"/>
    <n v="241"/>
    <n v="49"/>
    <x v="0"/>
    <s v="Asian"/>
    <s v="12th"/>
    <s v="Heterosexual (straight)"/>
    <s v="Total"/>
    <s v="(42.827001032, -75.543970427)"/>
    <n v="36"/>
    <s v="State"/>
  </r>
  <r>
    <x v="24"/>
    <s v="DE"/>
    <x v="2"/>
    <s v="Felt sad or hopeless"/>
    <s v="almost every day for 2 weeks or more in a row so that they stopped doing some usual activities, during the 12 months before the survey"/>
    <n v="18.41"/>
    <n v="1355"/>
    <n v="250"/>
    <x v="1"/>
    <s v="Total"/>
    <s v="Total"/>
    <s v="Total"/>
    <s v="Total"/>
    <s v="(39.008830667, -75.577741168)"/>
    <n v="10"/>
    <s v="State"/>
  </r>
  <r>
    <x v="8"/>
    <s v="HI"/>
    <x v="3"/>
    <s v="Made a plan about how they would attempt suicide"/>
    <s v="during the 12 months before the survey"/>
    <n v="12.0884"/>
    <n v="157"/>
    <n v="19"/>
    <x v="2"/>
    <s v="Native Hawaiian or Other Pacific Islander"/>
    <s v="9th"/>
    <s v="Total"/>
    <s v="No sexual contact"/>
    <s v="(21.304850435, -157.857749403)"/>
    <n v="15"/>
    <s v="State"/>
  </r>
  <r>
    <x v="13"/>
    <s v="PA"/>
    <x v="4"/>
    <s v="Suicide attempt resulted in an injury, poisoning, or overdose that had to be treated by a doctor or nurse"/>
    <s v="during the 12 months before the survey"/>
    <n v="17.532599999999999"/>
    <n v="34"/>
    <n v="6"/>
    <x v="2"/>
    <s v="Total"/>
    <s v="12th"/>
    <s v="Total"/>
    <s v="Same sex only or both sexes"/>
    <s v="(40.793730152, -77.860700294)"/>
    <n v="42"/>
    <s v="State"/>
  </r>
  <r>
    <x v="5"/>
    <s v="AR"/>
    <x v="0"/>
    <s v="Seriously considered attempting suicide"/>
    <s v="during the 12 months before the survey"/>
    <n v="27.974699999999999"/>
    <n v="80"/>
    <n v="23"/>
    <x v="0"/>
    <s v="Hispanic or Latino"/>
    <s v="Total"/>
    <s v="Total"/>
    <s v="Opposite sex only"/>
    <s v="(34.748650124, -92.274490743)"/>
    <n v="5"/>
    <s v="State"/>
  </r>
  <r>
    <x v="32"/>
    <s v="CA"/>
    <x v="3"/>
    <s v="Made a plan about how they would attempt suicide"/>
    <s v="during the 12 months before the survey"/>
    <n v="15.729200000000001"/>
    <n v="67"/>
    <n v="11"/>
    <x v="2"/>
    <s v="Hispanic or Latino"/>
    <s v="11th"/>
    <s v="Heterosexual (straight)"/>
    <s v="Total"/>
    <s v="(37.638640123, -120.999999538)"/>
    <n v="6"/>
    <s v="State"/>
  </r>
  <r>
    <x v="24"/>
    <s v="DE"/>
    <x v="2"/>
    <s v="Felt sad or hopeless"/>
    <s v="almost every day for 2 weeks or more in a row so that they stopped doing some usual activities, during the 12 months before the survey"/>
    <n v="38.517699999999998"/>
    <n v="265"/>
    <n v="103"/>
    <x v="2"/>
    <s v="Hispanic or Latino"/>
    <s v="Total"/>
    <s v="Total"/>
    <s v="Total"/>
    <s v="(39.008830667, -75.577741168)"/>
    <n v="10"/>
    <s v="State"/>
  </r>
  <r>
    <x v="30"/>
    <s v="CO"/>
    <x v="1"/>
    <s v="Attempted suicide"/>
    <s v="one or more times during the 12 months before the survey"/>
    <n v="2.9790000000000001"/>
    <n v="110"/>
    <n v="4"/>
    <x v="1"/>
    <s v="White"/>
    <s v="9th"/>
    <s v="Total"/>
    <s v="Total"/>
    <s v="(38.843840757, -106.133610921)"/>
    <n v="8"/>
    <s v="State"/>
  </r>
  <r>
    <x v="25"/>
    <s v="NE"/>
    <x v="2"/>
    <s v="Felt sad or hopeless"/>
    <s v="almost every day for 2 weeks or more in a row so that they stopped doing some usual activities, during the 12 months before the survey"/>
    <n v="25.551100000000002"/>
    <n v="1073"/>
    <n v="275"/>
    <x v="0"/>
    <s v="White"/>
    <s v="Total"/>
    <s v="Total"/>
    <s v="Total"/>
    <s v="(41.641040988001, -99.365720623)"/>
    <n v="31"/>
    <s v="State"/>
  </r>
  <r>
    <x v="15"/>
    <s v="MA"/>
    <x v="2"/>
    <s v="Felt sad or hopeless"/>
    <s v="almost every day for 2 weeks or more in a row so that they stopped doing some usual activities, during the 12 months before the survey"/>
    <n v="22.883900000000001"/>
    <n v="334"/>
    <n v="77"/>
    <x v="1"/>
    <s v="Hispanic or Latino"/>
    <s v="Total"/>
    <s v="Heterosexual (straight)"/>
    <s v="Total"/>
    <s v="(42.27687047, -72.082690675)"/>
    <n v="25"/>
    <s v="State"/>
  </r>
  <r>
    <x v="35"/>
    <s v="TN"/>
    <x v="3"/>
    <s v="Made a plan about how they would attempt suicide"/>
    <s v="during the 12 months before the survey"/>
    <n v="15.3819"/>
    <n v="108"/>
    <n v="17"/>
    <x v="0"/>
    <s v="Multiple Race"/>
    <s v="Total"/>
    <s v="Total"/>
    <s v="Total"/>
    <s v="(35.68094058, -85.774490914)"/>
    <n v="47"/>
    <s v="State"/>
  </r>
  <r>
    <x v="25"/>
    <s v="NE"/>
    <x v="4"/>
    <s v="Suicide attempt resulted in an injury, poisoning, or overdose that had to be treated by a doctor or nurse"/>
    <s v="during the 12 months before the survey"/>
    <n v="4.5209000000000001"/>
    <n v="58"/>
    <n v="3"/>
    <x v="1"/>
    <s v="Total"/>
    <s v="10th"/>
    <s v="Total"/>
    <s v="Opposite sex only"/>
    <s v="(41.641040988001, -99.365720623)"/>
    <n v="31"/>
    <s v="State"/>
  </r>
  <r>
    <x v="14"/>
    <s v="VT"/>
    <x v="2"/>
    <s v="Felt sad or hopeless"/>
    <s v="almost every day for 2 weeks or more in a row so that they stopped doing some usual activities, during the 12 months before the survey"/>
    <n v="50.2393"/>
    <n v="117"/>
    <n v="59"/>
    <x v="2"/>
    <s v="Multiple Race"/>
    <s v="10th"/>
    <s v="Total"/>
    <s v="Total"/>
    <s v="(43.625381239, -72.517640791)"/>
    <n v="50"/>
    <s v="State"/>
  </r>
  <r>
    <x v="28"/>
    <s v="WI"/>
    <x v="3"/>
    <s v="Made a plan about how they would attempt suicide"/>
    <s v="during the 12 months before the survey"/>
    <n v="9.4212000000000007"/>
    <n v="886"/>
    <n v="84"/>
    <x v="1"/>
    <s v="Total"/>
    <s v="Total"/>
    <s v="Heterosexual (straight)"/>
    <s v="Total"/>
    <s v="(44.393191174, -89.816370742)"/>
    <n v="55"/>
    <s v="State"/>
  </r>
  <r>
    <x v="14"/>
    <s v="VT"/>
    <x v="2"/>
    <s v="Felt sad or hopeless"/>
    <s v="almost every day for 2 weeks or more in a row so that they stopped doing some usual activities, during the 12 months before the survey"/>
    <n v="34.792999999999999"/>
    <n v="9958"/>
    <n v="3465"/>
    <x v="2"/>
    <s v="Total"/>
    <s v="Total"/>
    <s v="Total"/>
    <s v="Total"/>
    <s v="(43.625381239, -72.517640791)"/>
    <n v="50"/>
    <s v="State"/>
  </r>
  <r>
    <x v="7"/>
    <s v="SC"/>
    <x v="0"/>
    <s v="Seriously considered attempting suicide"/>
    <s v="during the 12 months before the survey"/>
    <n v="33.031199999999998"/>
    <n v="43"/>
    <n v="15"/>
    <x v="0"/>
    <s v="Hispanic or Latino"/>
    <s v="Total"/>
    <s v="Total"/>
    <s v="Opposite sex only"/>
    <s v="(33.998821303, -81.045371207)"/>
    <n v="45"/>
    <s v="State"/>
  </r>
  <r>
    <x v="14"/>
    <s v="VT"/>
    <x v="1"/>
    <s v="Attempted suicide"/>
    <s v="one or more times during the 12 months before the survey"/>
    <n v="12.752700000000001"/>
    <n v="149"/>
    <n v="20"/>
    <x v="1"/>
    <s v="Total"/>
    <s v="12th"/>
    <s v="Gay, lesbian, or bisexual"/>
    <s v="Total"/>
    <s v="(43.625381239, -72.517640791)"/>
    <n v="50"/>
    <s v="State"/>
  </r>
  <r>
    <x v="24"/>
    <s v="DE"/>
    <x v="1"/>
    <s v="Attempted suicide"/>
    <s v="one or more times during the 12 months before the survey"/>
    <n v="9.1371000000000002"/>
    <n v="1316"/>
    <n v="121"/>
    <x v="2"/>
    <s v="Total"/>
    <s v="Total"/>
    <s v="Total"/>
    <s v="Total"/>
    <s v="(39.008830667, -75.577741168)"/>
    <n v="10"/>
    <s v="State"/>
  </r>
  <r>
    <x v="34"/>
    <s v="OK"/>
    <x v="3"/>
    <s v="Made a plan about how they would attempt suicide"/>
    <s v="during the 12 months before the survey"/>
    <n v="21.441400000000002"/>
    <n v="104"/>
    <n v="23"/>
    <x v="2"/>
    <s v="Total"/>
    <s v="11th"/>
    <s v="Total"/>
    <s v="Opposite sex only"/>
    <s v="(35.472031356, -97.521070214)"/>
    <n v="40"/>
    <s v="State"/>
  </r>
  <r>
    <x v="5"/>
    <s v="AR"/>
    <x v="4"/>
    <s v="Suicide attempt resulted in an injury, poisoning, or overdose that had to be treated by a doctor or nurse"/>
    <s v="during the 12 months before the survey"/>
    <n v="8.9427000000000003"/>
    <n v="110"/>
    <n v="10"/>
    <x v="0"/>
    <s v="Total"/>
    <s v="12th"/>
    <s v="Total"/>
    <s v="Total"/>
    <s v="(34.748650124, -92.274490743)"/>
    <n v="5"/>
    <s v="State"/>
  </r>
  <r>
    <x v="25"/>
    <s v="NE"/>
    <x v="0"/>
    <s v="Seriously considered attempting suicide"/>
    <s v="during the 12 months before the survey"/>
    <n v="11.764099999999999"/>
    <n v="195"/>
    <n v="23"/>
    <x v="0"/>
    <s v="White"/>
    <s v="9th"/>
    <s v="Total"/>
    <s v="No sexual contact"/>
    <s v="(41.641040988001, -99.365720623)"/>
    <n v="31"/>
    <s v="State"/>
  </r>
  <r>
    <x v="20"/>
    <s v="IL"/>
    <x v="3"/>
    <s v="Made a plan about how they would attempt suicide"/>
    <s v="during the 12 months before the survey"/>
    <n v="25.270299999999999"/>
    <n v="35"/>
    <n v="9"/>
    <x v="0"/>
    <s v="Black or African American"/>
    <s v="11th"/>
    <s v="Total"/>
    <s v="Same sex only or both sexes"/>
    <s v="(40.485010283, -88.997710178)"/>
    <n v="17"/>
    <s v="State"/>
  </r>
  <r>
    <x v="30"/>
    <s v="CO"/>
    <x v="1"/>
    <s v="Attempted suicide"/>
    <s v="one or more times during the 12 months before the survey"/>
    <n v="0"/>
    <n v="59"/>
    <n v="0"/>
    <x v="1"/>
    <s v="Hispanic or Latino"/>
    <s v="10th"/>
    <s v="Heterosexual (straight)"/>
    <s v="Total"/>
    <s v="(38.843840757, -106.133610921)"/>
    <n v="8"/>
    <s v="State"/>
  </r>
  <r>
    <x v="9"/>
    <s v="RI"/>
    <x v="4"/>
    <s v="Suicide attempt resulted in an injury, poisoning, or overdose that had to be treated by a doctor or nurse"/>
    <s v="during the 12 months before the survey"/>
    <n v="2.6637"/>
    <n v="216"/>
    <n v="6"/>
    <x v="2"/>
    <s v="White"/>
    <s v="Total"/>
    <s v="Total"/>
    <s v="Opposite sex only"/>
    <s v="(41.708280193, -71.522470314)"/>
    <n v="44"/>
    <s v="State"/>
  </r>
  <r>
    <x v="18"/>
    <s v="NY"/>
    <x v="2"/>
    <s v="Felt sad or hopeless"/>
    <s v="almost every day for 2 weeks or more in a row so that they stopped doing some usual activities, during the 12 months before the survey"/>
    <n v="52.453600000000002"/>
    <n v="120"/>
    <n v="63"/>
    <x v="0"/>
    <s v="Hispanic or Latino"/>
    <s v="12th"/>
    <s v="Gay, lesbian, or bisexual"/>
    <s v="Total"/>
    <s v="(42.827001032, -75.543970427)"/>
    <n v="36"/>
    <s v="State"/>
  </r>
  <r>
    <x v="2"/>
    <s v="NM"/>
    <x v="3"/>
    <s v="Made a plan about how they would attempt suicide"/>
    <s v="during the 12 months before the survey"/>
    <n v="28.651399999999999"/>
    <n v="56"/>
    <n v="17"/>
    <x v="0"/>
    <s v="Total"/>
    <s v="11th"/>
    <s v="Not sure"/>
    <s v="Total"/>
    <s v="(34.520880952, -106.240580985)"/>
    <n v="35"/>
    <s v="State"/>
  </r>
  <r>
    <x v="12"/>
    <s v="WV"/>
    <x v="0"/>
    <s v="Seriously considered attempting suicide"/>
    <s v="during the 12 months before the survey"/>
    <n v="20.807500000000001"/>
    <n v="348"/>
    <n v="73"/>
    <x v="0"/>
    <s v="White"/>
    <s v="10th"/>
    <s v="Total"/>
    <s v="Total"/>
    <s v="(38.665510202, -80.712640135)"/>
    <n v="54"/>
    <s v="State"/>
  </r>
  <r>
    <x v="8"/>
    <s v="HI"/>
    <x v="4"/>
    <s v="Suicide attempt resulted in an injury, poisoning, or overdose that had to be treated by a doctor or nurse"/>
    <s v="during the 12 months before the survey"/>
    <n v="0"/>
    <n v="47"/>
    <n v="0"/>
    <x v="1"/>
    <s v="Hispanic or Latino"/>
    <s v="11th"/>
    <s v="Total"/>
    <s v="No sexual contact"/>
    <s v="(21.304850435, -157.857749403)"/>
    <n v="15"/>
    <s v="State"/>
  </r>
  <r>
    <x v="10"/>
    <s v="MD"/>
    <x v="2"/>
    <s v="Felt sad or hopeless"/>
    <s v="almost every day for 2 weeks or more in a row so that they stopped doing some usual activities, during the 12 months before the survey"/>
    <n v="66.698099999999997"/>
    <n v="275"/>
    <n v="184"/>
    <x v="2"/>
    <s v="White"/>
    <s v="12th"/>
    <s v="Bisexual"/>
    <s v="Total"/>
    <s v="(39.290580964, -76.609260111)"/>
    <n v="24"/>
    <s v="State"/>
  </r>
  <r>
    <x v="0"/>
    <s v="NH"/>
    <x v="0"/>
    <s v="Seriously considered attempting suicide"/>
    <s v="during the 12 months before the survey"/>
    <n v="21.708300000000001"/>
    <n v="48"/>
    <n v="11"/>
    <x v="1"/>
    <s v="White"/>
    <s v="9th"/>
    <s v="Gay, lesbian, or bisexual"/>
    <s v="Total"/>
    <s v="(43.655950113, -71.50036092)"/>
    <n v="33"/>
    <s v="State"/>
  </r>
  <r>
    <x v="34"/>
    <s v="OK"/>
    <x v="0"/>
    <s v="Seriously considered attempting suicide"/>
    <s v="during the 12 months before the survey"/>
    <n v="23.886600000000001"/>
    <n v="162"/>
    <n v="39"/>
    <x v="2"/>
    <s v="Hispanic or Latino"/>
    <s v="Total"/>
    <s v="Total"/>
    <s v="Total"/>
    <s v="(35.472031356, -97.521070214)"/>
    <n v="40"/>
    <s v="State"/>
  </r>
  <r>
    <x v="25"/>
    <s v="NE"/>
    <x v="4"/>
    <s v="Suicide attempt resulted in an injury, poisoning, or overdose that had to be treated by a doctor or nurse"/>
    <s v="during the 12 months before the survey"/>
    <n v="5.0537999999999998"/>
    <n v="32"/>
    <n v="2"/>
    <x v="0"/>
    <s v="Total"/>
    <s v="Total"/>
    <s v="Total"/>
    <s v="Same sex only"/>
    <s v="(41.641040988001, -99.365720623)"/>
    <n v="31"/>
    <s v="State"/>
  </r>
  <r>
    <x v="10"/>
    <s v="MD"/>
    <x v="2"/>
    <s v="Felt sad or hopeless"/>
    <s v="almost every day for 2 weeks or more in a row so that they stopped doing some usual activities, during the 12 months before the survey"/>
    <n v="23.980599999999999"/>
    <n v="583"/>
    <n v="140"/>
    <x v="0"/>
    <s v="Asian"/>
    <s v="10th"/>
    <s v="Heterosexual (straight)"/>
    <s v="Total"/>
    <s v="(39.290580964, -76.609260111)"/>
    <n v="24"/>
    <s v="State"/>
  </r>
  <r>
    <x v="18"/>
    <s v="NY"/>
    <x v="4"/>
    <s v="Suicide attempt resulted in an injury, poisoning, or overdose that had to be treated by a doctor or nurse"/>
    <s v="during the 12 months before the survey"/>
    <n v="5.5488"/>
    <n v="597"/>
    <n v="34"/>
    <x v="2"/>
    <s v="Total"/>
    <s v="Total"/>
    <s v="Not sure"/>
    <s v="Total"/>
    <s v="(42.827001032, -75.543970427)"/>
    <n v="36"/>
    <s v="State"/>
  </r>
  <r>
    <x v="9"/>
    <s v="RI"/>
    <x v="4"/>
    <s v="Suicide attempt resulted in an injury, poisoning, or overdose that had to be treated by a doctor or nurse"/>
    <s v="during the 12 months before the survey"/>
    <n v="1.8672"/>
    <n v="245"/>
    <n v="5"/>
    <x v="0"/>
    <s v="White"/>
    <s v="11th"/>
    <s v="Total"/>
    <s v="Total"/>
    <s v="(41.708280193, -71.522470314)"/>
    <n v="44"/>
    <s v="State"/>
  </r>
  <r>
    <x v="20"/>
    <s v="IL"/>
    <x v="3"/>
    <s v="Made a plan about how they would attempt suicide"/>
    <s v="during the 12 months before the survey"/>
    <n v="7.0351999999999997"/>
    <n v="339"/>
    <n v="24"/>
    <x v="0"/>
    <s v="Total"/>
    <s v="11th"/>
    <s v="Total"/>
    <s v="No sexual contact"/>
    <s v="(40.485010283, -88.997710178)"/>
    <n v="17"/>
    <s v="State"/>
  </r>
  <r>
    <x v="21"/>
    <s v="FL"/>
    <x v="1"/>
    <s v="Attempted suicide"/>
    <s v="one or more times during the 12 months before the survey"/>
    <n v="0"/>
    <n v="34"/>
    <n v="0"/>
    <x v="1"/>
    <s v="Black or African American"/>
    <s v="11th"/>
    <s v="Total"/>
    <s v="No sexual contact"/>
    <s v="(28.932040377, -81.928960539)"/>
    <n v="12"/>
    <s v="State"/>
  </r>
  <r>
    <x v="10"/>
    <s v="MD"/>
    <x v="2"/>
    <s v="Felt sad or hopeless"/>
    <s v="almost every day for 2 weeks or more in a row so that they stopped doing some usual activities, during the 12 months before the survey"/>
    <n v="47.534799999999997"/>
    <n v="339"/>
    <n v="162"/>
    <x v="1"/>
    <s v="Total"/>
    <s v="10th"/>
    <s v="Gay, lesbian, or bisexual"/>
    <s v="Total"/>
    <s v="(39.290580964, -76.609260111)"/>
    <n v="24"/>
    <s v="State"/>
  </r>
  <r>
    <x v="6"/>
    <s v="KY"/>
    <x v="2"/>
    <s v="Felt sad or hopeless"/>
    <s v="almost every day for 2 weeks or more in a row so that they stopped doing some usual activities, during the 12 months before the survey"/>
    <n v="15.582100000000001"/>
    <n v="121"/>
    <n v="19"/>
    <x v="1"/>
    <s v="Total"/>
    <s v="10th"/>
    <s v="Total"/>
    <s v="No sexual contact"/>
    <s v="(37.645970271, -84.774971048)"/>
    <n v="21"/>
    <s v="State"/>
  </r>
  <r>
    <x v="2"/>
    <s v="NM"/>
    <x v="0"/>
    <s v="Seriously considered attempting suicide"/>
    <s v="during the 12 months before the survey"/>
    <n v="12.6515"/>
    <n v="167"/>
    <n v="22"/>
    <x v="1"/>
    <s v="Hispanic or Latino"/>
    <s v="10th"/>
    <s v="Total"/>
    <s v="No sexual contact"/>
    <s v="(34.520880952, -106.240580985)"/>
    <n v="35"/>
    <s v="State"/>
  </r>
  <r>
    <x v="15"/>
    <s v="MA"/>
    <x v="3"/>
    <s v="Made a plan about how they would attempt suicide"/>
    <s v="during the 12 months before the survey"/>
    <n v="4.8247"/>
    <n v="53"/>
    <n v="3"/>
    <x v="2"/>
    <s v="Hispanic or Latino"/>
    <s v="9th"/>
    <s v="Total"/>
    <s v="No sexual contact"/>
    <s v="(42.27687047, -72.082690675)"/>
    <n v="25"/>
    <s v="State"/>
  </r>
  <r>
    <x v="6"/>
    <s v="KY"/>
    <x v="4"/>
    <s v="Suicide attempt resulted in an injury, poisoning, or overdose that had to be treated by a doctor or nurse"/>
    <s v="during the 12 months before the survey"/>
    <n v="7.5411000000000001"/>
    <n v="89"/>
    <n v="7"/>
    <x v="2"/>
    <s v="White"/>
    <s v="Total"/>
    <s v="Bisexual"/>
    <s v="Total"/>
    <s v="(37.645970271, -84.774971048)"/>
    <n v="21"/>
    <s v="State"/>
  </r>
  <r>
    <x v="13"/>
    <s v="PA"/>
    <x v="0"/>
    <s v="Seriously considered attempting suicide"/>
    <s v="during the 12 months before the survey"/>
    <n v="11.291700000000001"/>
    <n v="40"/>
    <n v="5"/>
    <x v="2"/>
    <s v="Black or African American"/>
    <s v="11th"/>
    <s v="Heterosexual (straight)"/>
    <s v="Total"/>
    <s v="(40.793730152, -77.860700294)"/>
    <n v="42"/>
    <s v="State"/>
  </r>
  <r>
    <x v="21"/>
    <s v="FL"/>
    <x v="2"/>
    <s v="Felt sad or hopeless"/>
    <s v="almost every day for 2 weeks or more in a row so that they stopped doing some usual activities, during the 12 months before the survey"/>
    <n v="19.604700000000001"/>
    <n v="333"/>
    <n v="66"/>
    <x v="0"/>
    <s v="White"/>
    <s v="12th"/>
    <s v="Heterosexual (straight)"/>
    <s v="Total"/>
    <s v="(28.932040377, -81.928960539)"/>
    <n v="12"/>
    <s v="State"/>
  </r>
  <r>
    <x v="23"/>
    <s v="IA"/>
    <x v="1"/>
    <s v="Attempted suicide"/>
    <s v="one or more times during the 12 months before the survey"/>
    <n v="6.3678999999999997"/>
    <n v="46"/>
    <n v="3"/>
    <x v="2"/>
    <s v="Black or African American"/>
    <s v="Total"/>
    <s v="Heterosexual (straight)"/>
    <s v="Total"/>
    <s v="(42.469400913, -93.816490556)"/>
    <n v="19"/>
    <s v="State"/>
  </r>
  <r>
    <x v="0"/>
    <s v="NH"/>
    <x v="2"/>
    <s v="Felt sad or hopeless"/>
    <s v="almost every day for 2 weeks or more in a row so that they stopped doing some usual activities, during the 12 months before the survey"/>
    <n v="41.234900000000003"/>
    <n v="116"/>
    <n v="48"/>
    <x v="0"/>
    <s v="Multiple Race"/>
    <s v="10th"/>
    <s v="Total"/>
    <s v="Total"/>
    <s v="(43.655950113, -71.50036092)"/>
    <n v="33"/>
    <s v="State"/>
  </r>
  <r>
    <x v="8"/>
    <s v="HI"/>
    <x v="4"/>
    <s v="Suicide attempt resulted in an injury, poisoning, or overdose that had to be treated by a doctor or nurse"/>
    <s v="during the 12 months before the survey"/>
    <n v="5.4177"/>
    <n v="142"/>
    <n v="8"/>
    <x v="2"/>
    <s v="Total"/>
    <s v="9th"/>
    <s v="Total"/>
    <s v="Opposite sex only"/>
    <s v="(21.304850435, -157.857749403)"/>
    <n v="15"/>
    <s v="State"/>
  </r>
  <r>
    <x v="1"/>
    <s v="MI"/>
    <x v="4"/>
    <s v="Suicide attempt resulted in an injury, poisoning, or overdose that had to be treated by a doctor or nurse"/>
    <s v="during the 12 months before the survey"/>
    <n v="4.0179"/>
    <n v="70"/>
    <n v="3"/>
    <x v="2"/>
    <s v="Total"/>
    <s v="11th"/>
    <s v="Total"/>
    <s v="Opposite sex only"/>
    <s v="(44.661319543001, -84.71439027)"/>
    <n v="26"/>
    <s v="State"/>
  </r>
  <r>
    <x v="8"/>
    <s v="HI"/>
    <x v="2"/>
    <s v="Felt sad or hopeless"/>
    <s v="almost every day for 2 weeks or more in a row so that they stopped doing some usual activities, during the 12 months before the survey"/>
    <n v="46.529400000000003"/>
    <n v="74"/>
    <n v="35"/>
    <x v="2"/>
    <s v="White"/>
    <s v="Total"/>
    <s v="Total"/>
    <s v="Opposite sex only"/>
    <s v="(21.304850435, -157.857749403)"/>
    <n v="15"/>
    <s v="State"/>
  </r>
  <r>
    <x v="19"/>
    <s v="NC"/>
    <x v="2"/>
    <s v="Felt sad or hopeless"/>
    <s v="almost every day for 2 weeks or more in a row so that they stopped doing some usual activities, during the 12 months before the survey"/>
    <n v="37.176900000000003"/>
    <n v="36"/>
    <n v="14"/>
    <x v="0"/>
    <s v="White"/>
    <s v="10th"/>
    <s v="Bisexual"/>
    <s v="Total"/>
    <s v="(35.466220975, -79.159250463)"/>
    <n v="37"/>
    <s v="State"/>
  </r>
  <r>
    <x v="27"/>
    <s v="TX"/>
    <x v="2"/>
    <s v="Felt sad or hopeless"/>
    <s v="almost every day for 2 weeks or more in a row so that they stopped doing some usual activities, during the 12 months before the survey"/>
    <n v="59.043599999999998"/>
    <n v="37"/>
    <n v="22"/>
    <x v="2"/>
    <s v="Total"/>
    <s v="11th"/>
    <s v="Gay, lesbian, or bisexual"/>
    <s v="Total"/>
    <s v="(31.827240407, -99.426770206)"/>
    <n v="48"/>
    <s v="State"/>
  </r>
  <r>
    <x v="2"/>
    <s v="NM"/>
    <x v="0"/>
    <s v="Seriously considered attempting suicide"/>
    <s v="during the 12 months before the survey"/>
    <n v="35.801699999999997"/>
    <n v="43"/>
    <n v="16"/>
    <x v="2"/>
    <s v="Hispanic or Latino"/>
    <s v="12th"/>
    <s v="Total"/>
    <s v="Same sex only or both sexes"/>
    <s v="(34.520880952, -106.240580985)"/>
    <n v="35"/>
    <s v="State"/>
  </r>
  <r>
    <x v="9"/>
    <s v="RI"/>
    <x v="4"/>
    <s v="Suicide attempt resulted in an injury, poisoning, or overdose that had to be treated by a doctor or nurse"/>
    <s v="during the 12 months before the survey"/>
    <n v="0"/>
    <n v="124"/>
    <n v="0"/>
    <x v="0"/>
    <s v="White"/>
    <s v="11th"/>
    <s v="Total"/>
    <s v="Opposite sex only"/>
    <s v="(41.708280193, -71.522470314)"/>
    <n v="44"/>
    <s v="State"/>
  </r>
  <r>
    <x v="21"/>
    <s v="FL"/>
    <x v="1"/>
    <s v="Attempted suicide"/>
    <s v="one or more times during the 12 months before the survey"/>
    <n v="7.9481000000000002"/>
    <n v="65"/>
    <n v="6"/>
    <x v="1"/>
    <s v="Black or African American"/>
    <s v="10th"/>
    <s v="Total"/>
    <s v="Opposite sex only"/>
    <s v="(28.932040377, -81.928960539)"/>
    <n v="12"/>
    <s v="State"/>
  </r>
  <r>
    <x v="2"/>
    <s v="NM"/>
    <x v="1"/>
    <s v="Attempted suicide"/>
    <s v="one or more times during the 12 months before the survey"/>
    <n v="7.4850000000000003"/>
    <n v="1030"/>
    <n v="78"/>
    <x v="0"/>
    <s v="Total"/>
    <s v="11th"/>
    <s v="Heterosexual (straight)"/>
    <s v="Total"/>
    <s v="(34.520880952, -106.240580985)"/>
    <n v="35"/>
    <s v="State"/>
  </r>
  <r>
    <x v="3"/>
    <s v="ME"/>
    <x v="1"/>
    <s v="Attempted suicide"/>
    <s v="one or more times during the 12 months before the survey"/>
    <n v="5.8182"/>
    <n v="3556"/>
    <n v="207"/>
    <x v="1"/>
    <s v="White"/>
    <s v="Total"/>
    <s v="Total"/>
    <s v="Total"/>
    <s v="(45.254228894001, -68.985031336)"/>
    <n v="23"/>
    <s v="State"/>
  </r>
  <r>
    <x v="21"/>
    <s v="FL"/>
    <x v="0"/>
    <s v="Seriously considered attempting suicide"/>
    <s v="during the 12 months before the survey"/>
    <n v="33.364199999999997"/>
    <n v="54"/>
    <n v="19"/>
    <x v="2"/>
    <s v="Black or African American"/>
    <s v="Total"/>
    <s v="Total"/>
    <s v="Both sexes"/>
    <s v="(28.932040377, -81.928960539)"/>
    <n v="12"/>
    <s v="State"/>
  </r>
  <r>
    <x v="20"/>
    <s v="IL"/>
    <x v="3"/>
    <s v="Made a plan about how they would attempt suicide"/>
    <s v="during the 12 months before the survey"/>
    <n v="28.154900000000001"/>
    <n v="37"/>
    <n v="11"/>
    <x v="2"/>
    <s v="White"/>
    <s v="10th"/>
    <s v="Gay, lesbian, or bisexual"/>
    <s v="Total"/>
    <s v="(40.485010283, -88.997710178)"/>
    <n v="17"/>
    <s v="State"/>
  </r>
  <r>
    <x v="8"/>
    <s v="HI"/>
    <x v="4"/>
    <s v="Suicide attempt resulted in an injury, poisoning, or overdose that had to be treated by a doctor or nurse"/>
    <s v="during the 12 months before the survey"/>
    <n v="2.1501999999999999"/>
    <n v="71"/>
    <n v="2"/>
    <x v="2"/>
    <s v="Total"/>
    <s v="11th"/>
    <s v="Bisexual"/>
    <s v="Total"/>
    <s v="(21.304850435, -157.857749403)"/>
    <n v="15"/>
    <s v="State"/>
  </r>
  <r>
    <x v="9"/>
    <s v="RI"/>
    <x v="2"/>
    <s v="Felt sad or hopeless"/>
    <s v="almost every day for 2 weeks or more in a row so that they stopped doing some usual activities, during the 12 months before the survey"/>
    <n v="22.177800000000001"/>
    <n v="117"/>
    <n v="26"/>
    <x v="2"/>
    <s v="Total"/>
    <s v="11th"/>
    <s v="Total"/>
    <s v="No sexual contact"/>
    <s v="(41.708280193, -71.522470314)"/>
    <n v="44"/>
    <s v="State"/>
  </r>
  <r>
    <x v="19"/>
    <s v="NC"/>
    <x v="4"/>
    <s v="Suicide attempt resulted in an injury, poisoning, or overdose that had to be treated by a doctor or nurse"/>
    <s v="during the 12 months before the survey"/>
    <n v="5.5633999999999997"/>
    <n v="73"/>
    <n v="5"/>
    <x v="0"/>
    <s v="Black or African American"/>
    <s v="12th"/>
    <s v="Heterosexual (straight)"/>
    <s v="Total"/>
    <s v="(35.466220975, -79.159250463)"/>
    <n v="37"/>
    <s v="State"/>
  </r>
  <r>
    <x v="16"/>
    <s v="CT"/>
    <x v="1"/>
    <s v="Attempted suicide"/>
    <s v="one or more times during the 12 months before the survey"/>
    <n v="6.3042999999999996"/>
    <n v="569"/>
    <n v="36"/>
    <x v="1"/>
    <s v="White"/>
    <s v="Total"/>
    <s v="Total"/>
    <s v="Total"/>
    <s v="(41.56266102, -72.649840952)"/>
    <n v="9"/>
    <s v="State"/>
  </r>
  <r>
    <x v="18"/>
    <s v="NY"/>
    <x v="0"/>
    <s v="Seriously considered attempting suicide"/>
    <s v="during the 12 months before the survey"/>
    <n v="21.418600000000001"/>
    <n v="628"/>
    <n v="135"/>
    <x v="0"/>
    <s v="White"/>
    <s v="Total"/>
    <s v="Total"/>
    <s v="Opposite sex only"/>
    <s v="(42.827001032, -75.543970427)"/>
    <n v="36"/>
    <s v="State"/>
  </r>
  <r>
    <x v="13"/>
    <s v="PA"/>
    <x v="2"/>
    <s v="Felt sad or hopeless"/>
    <s v="almost every day for 2 weeks or more in a row so that they stopped doing some usual activities, during the 12 months before the survey"/>
    <n v="22.1356"/>
    <n v="1658"/>
    <n v="368"/>
    <x v="0"/>
    <s v="Total"/>
    <s v="Total"/>
    <s v="Total"/>
    <s v="No sexual contact"/>
    <s v="(40.793730152, -77.860700294)"/>
    <n v="42"/>
    <s v="State"/>
  </r>
  <r>
    <x v="9"/>
    <s v="RI"/>
    <x v="2"/>
    <s v="Felt sad or hopeless"/>
    <s v="almost every day for 2 weeks or more in a row so that they stopped doing some usual activities, during the 12 months before the survey"/>
    <n v="29.383600000000001"/>
    <n v="2185"/>
    <n v="643"/>
    <x v="0"/>
    <s v="Total"/>
    <s v="Total"/>
    <s v="Total"/>
    <s v="Total"/>
    <s v="(41.708280193, -71.522470314)"/>
    <n v="44"/>
    <s v="State"/>
  </r>
  <r>
    <x v="16"/>
    <s v="CT"/>
    <x v="0"/>
    <s v="Seriously considered attempting suicide"/>
    <s v="during the 12 months before the survey"/>
    <n v="40.424900000000001"/>
    <n v="122"/>
    <n v="50"/>
    <x v="2"/>
    <s v="Total"/>
    <s v="Total"/>
    <s v="Total"/>
    <s v="Same sex only or both sexes"/>
    <s v="(41.56266102, -72.649840952)"/>
    <n v="9"/>
    <s v="State"/>
  </r>
  <r>
    <x v="6"/>
    <s v="KY"/>
    <x v="3"/>
    <s v="Made a plan about how they would attempt suicide"/>
    <s v="during the 12 months before the survey"/>
    <n v="35.256500000000003"/>
    <n v="53"/>
    <n v="19"/>
    <x v="2"/>
    <s v="White"/>
    <s v="Total"/>
    <s v="Total"/>
    <s v="Both sexes"/>
    <s v="(37.645970271, -84.774971048)"/>
    <n v="21"/>
    <s v="State"/>
  </r>
  <r>
    <x v="18"/>
    <s v="NY"/>
    <x v="4"/>
    <s v="Suicide attempt resulted in an injury, poisoning, or overdose that had to be treated by a doctor or nurse"/>
    <s v="during the 12 months before the survey"/>
    <n v="10.2532"/>
    <n v="311"/>
    <n v="32"/>
    <x v="0"/>
    <s v="Hispanic or Latino"/>
    <s v="10th"/>
    <s v="Total"/>
    <s v="Opposite sex only"/>
    <s v="(42.827001032, -75.543970427)"/>
    <n v="36"/>
    <s v="State"/>
  </r>
  <r>
    <x v="8"/>
    <s v="HI"/>
    <x v="4"/>
    <s v="Suicide attempt resulted in an injury, poisoning, or overdose that had to be treated by a doctor or nurse"/>
    <s v="during the 12 months before the survey"/>
    <n v="0.87450000000000006"/>
    <n v="98"/>
    <n v="1"/>
    <x v="0"/>
    <s v="Asian"/>
    <s v="12th"/>
    <s v="Total"/>
    <s v="Opposite sex only"/>
    <s v="(21.304850435, -157.857749403)"/>
    <n v="15"/>
    <s v="State"/>
  </r>
  <r>
    <x v="23"/>
    <s v="IA"/>
    <x v="1"/>
    <s v="Attempted suicide"/>
    <s v="one or more times during the 12 months before the survey"/>
    <n v="2.7631000000000001"/>
    <n v="67"/>
    <n v="2"/>
    <x v="2"/>
    <s v="Total"/>
    <s v="10th"/>
    <s v="Total"/>
    <s v="No sexual contact"/>
    <s v="(42.469400913, -93.816490556)"/>
    <n v="19"/>
    <s v="State"/>
  </r>
  <r>
    <x v="32"/>
    <s v="CA"/>
    <x v="1"/>
    <s v="Attempted suicide"/>
    <s v="one or more times during the 12 months before the survey"/>
    <n v="3.0053000000000001"/>
    <n v="99"/>
    <n v="3"/>
    <x v="1"/>
    <s v="Total"/>
    <s v="10th"/>
    <s v="Total"/>
    <s v="No sexual contact"/>
    <s v="(37.638640123, -120.999999538)"/>
    <n v="6"/>
    <s v="State"/>
  </r>
  <r>
    <x v="9"/>
    <s v="RI"/>
    <x v="0"/>
    <s v="Seriously considered attempting suicide"/>
    <s v="during the 12 months before the survey"/>
    <n v="16.361599999999999"/>
    <n v="51"/>
    <n v="9"/>
    <x v="2"/>
    <s v="Hispanic or Latino"/>
    <s v="11th"/>
    <s v="Heterosexual (straight)"/>
    <s v="Total"/>
    <s v="(41.708280193, -71.522470314)"/>
    <n v="44"/>
    <s v="State"/>
  </r>
  <r>
    <x v="32"/>
    <s v="CA"/>
    <x v="4"/>
    <s v="Suicide attempt resulted in an injury, poisoning, or overdose that had to be treated by a doctor or nurse"/>
    <s v="during the 12 months before the survey"/>
    <n v="4.4875999999999996"/>
    <n v="114"/>
    <n v="6"/>
    <x v="1"/>
    <s v="Asian"/>
    <s v="Total"/>
    <s v="Heterosexual (straight)"/>
    <s v="Total"/>
    <s v="(37.638640123, -120.999999538)"/>
    <n v="6"/>
    <s v="State"/>
  </r>
  <r>
    <x v="7"/>
    <s v="SC"/>
    <x v="0"/>
    <s v="Seriously considered attempting suicide"/>
    <s v="during the 12 months before the survey"/>
    <n v="50.070500000000003"/>
    <n v="38"/>
    <n v="20"/>
    <x v="0"/>
    <s v="Total"/>
    <s v="10th"/>
    <s v="Total"/>
    <s v="Same sex only or both sexes"/>
    <s v="(33.998821303, -81.045371207)"/>
    <n v="45"/>
    <s v="State"/>
  </r>
  <r>
    <x v="8"/>
    <s v="HI"/>
    <x v="1"/>
    <s v="Attempted suicide"/>
    <s v="one or more times during the 12 months before the survey"/>
    <n v="13.5633"/>
    <n v="202"/>
    <n v="28"/>
    <x v="1"/>
    <s v="Native Hawaiian or Other Pacific Islander"/>
    <s v="9th"/>
    <s v="Total"/>
    <s v="Total"/>
    <s v="(21.304850435, -157.857749403)"/>
    <n v="15"/>
    <s v="State"/>
  </r>
  <r>
    <x v="14"/>
    <s v="VT"/>
    <x v="3"/>
    <s v="Made a plan about how they would attempt suicide"/>
    <s v="during the 12 months before the survey"/>
    <n v="4.3083"/>
    <n v="30"/>
    <n v="2"/>
    <x v="0"/>
    <s v="Black or African American"/>
    <s v="12th"/>
    <s v="Total"/>
    <s v="No sexual contact"/>
    <s v="(43.625381239, -72.517640791)"/>
    <n v="50"/>
    <s v="State"/>
  </r>
  <r>
    <x v="9"/>
    <s v="RI"/>
    <x v="1"/>
    <s v="Attempted suicide"/>
    <s v="one or more times during the 12 months before the survey"/>
    <n v="3.7382"/>
    <n v="31"/>
    <n v="2"/>
    <x v="1"/>
    <s v="Hispanic or Latino"/>
    <s v="12th"/>
    <s v="Heterosexual (straight)"/>
    <s v="Total"/>
    <s v="(41.708280193, -71.522470314)"/>
    <n v="44"/>
    <s v="State"/>
  </r>
  <r>
    <x v="0"/>
    <s v="NH"/>
    <x v="1"/>
    <s v="Attempted suicide"/>
    <s v="one or more times during the 12 months before the survey"/>
    <n v="1.3543000000000001"/>
    <n v="899"/>
    <n v="13"/>
    <x v="1"/>
    <s v="Total"/>
    <s v="9th"/>
    <s v="Total"/>
    <s v="No sexual contact"/>
    <s v="(43.655950113, -71.50036092)"/>
    <n v="33"/>
    <s v="State"/>
  </r>
  <r>
    <x v="14"/>
    <s v="VT"/>
    <x v="3"/>
    <s v="Made a plan about how they would attempt suicide"/>
    <s v="during the 12 months before the survey"/>
    <n v="9.2661999999999995"/>
    <n v="51"/>
    <n v="5"/>
    <x v="1"/>
    <s v="Multiple Race"/>
    <s v="11th"/>
    <s v="Total"/>
    <s v="Opposite sex only"/>
    <s v="(43.625381239, -72.517640791)"/>
    <n v="50"/>
    <s v="State"/>
  </r>
  <r>
    <x v="16"/>
    <s v="CT"/>
    <x v="2"/>
    <s v="Felt sad or hopeless"/>
    <s v="almost every day for 2 weeks or more in a row so that they stopped doing some usual activities, during the 12 months before the survey"/>
    <n v="28.6266"/>
    <n v="73"/>
    <n v="21"/>
    <x v="0"/>
    <s v="Hispanic or Latino"/>
    <s v="10th"/>
    <s v="Total"/>
    <s v="No sexual contact"/>
    <s v="(41.56266102, -72.649840952)"/>
    <n v="9"/>
    <s v="State"/>
  </r>
  <r>
    <x v="28"/>
    <s v="WI"/>
    <x v="0"/>
    <s v="Seriously considered attempting suicide"/>
    <s v="during the 12 months before the survey"/>
    <n v="57.530900000000003"/>
    <n v="74"/>
    <n v="43"/>
    <x v="2"/>
    <s v="White"/>
    <s v="Total"/>
    <s v="Bisexual"/>
    <s v="Total"/>
    <s v="(44.393191174, -89.816370742)"/>
    <n v="55"/>
    <s v="State"/>
  </r>
  <r>
    <x v="34"/>
    <s v="OK"/>
    <x v="3"/>
    <s v="Made a plan about how they would attempt suicide"/>
    <s v="during the 12 months before the survey"/>
    <n v="9.2840000000000007"/>
    <n v="238"/>
    <n v="23"/>
    <x v="0"/>
    <s v="Total"/>
    <s v="10th"/>
    <s v="Total"/>
    <s v="No sexual contact"/>
    <s v="(35.472031356, -97.521070214)"/>
    <n v="40"/>
    <s v="State"/>
  </r>
  <r>
    <x v="21"/>
    <s v="FL"/>
    <x v="2"/>
    <s v="Felt sad or hopeless"/>
    <s v="almost every day for 2 weeks or more in a row so that they stopped doing some usual activities, during the 12 months before the survey"/>
    <n v="32.423099999999998"/>
    <n v="101"/>
    <n v="33"/>
    <x v="2"/>
    <s v="White"/>
    <s v="12th"/>
    <s v="Total"/>
    <s v="Opposite sex only"/>
    <s v="(28.932040377, -81.928960539)"/>
    <n v="12"/>
    <s v="State"/>
  </r>
  <r>
    <x v="27"/>
    <s v="TX"/>
    <x v="0"/>
    <s v="Seriously considered attempting suicide"/>
    <s v="during the 12 months before the survey"/>
    <n v="47.753700000000002"/>
    <n v="32"/>
    <n v="16"/>
    <x v="2"/>
    <s v="Total"/>
    <s v="11th"/>
    <s v="Bisexual"/>
    <s v="Total"/>
    <s v="(31.827240407, -99.426770206)"/>
    <n v="48"/>
    <s v="State"/>
  </r>
  <r>
    <x v="36"/>
    <s v="ND"/>
    <x v="0"/>
    <s v="Seriously considered attempting suicide"/>
    <s v="during the 12 months before the survey"/>
    <n v="18.140699999999999"/>
    <n v="916"/>
    <n v="167"/>
    <x v="2"/>
    <s v="Total"/>
    <s v="Total"/>
    <s v="Heterosexual (straight)"/>
    <s v="Total"/>
    <s v="(47.475319779, -100.118421049)"/>
    <n v="38"/>
    <s v="State"/>
  </r>
  <r>
    <x v="28"/>
    <s v="WI"/>
    <x v="3"/>
    <s v="Made a plan about how they would attempt suicide"/>
    <s v="during the 12 months before the survey"/>
    <n v="43.058599999999998"/>
    <n v="45"/>
    <n v="20"/>
    <x v="0"/>
    <s v="Total"/>
    <s v="9th"/>
    <s v="Gay, lesbian, or bisexual"/>
    <s v="Total"/>
    <s v="(44.393191174, -89.816370742)"/>
    <n v="55"/>
    <s v="State"/>
  </r>
  <r>
    <x v="0"/>
    <s v="NH"/>
    <x v="0"/>
    <s v="Seriously considered attempting suicide"/>
    <s v="during the 12 months before the survey"/>
    <n v="4.1551999999999998"/>
    <n v="39"/>
    <n v="2"/>
    <x v="2"/>
    <s v="Asian"/>
    <s v="9th"/>
    <s v="Total"/>
    <s v="No sexual contact"/>
    <s v="(43.655950113, -71.50036092)"/>
    <n v="33"/>
    <s v="State"/>
  </r>
  <r>
    <x v="14"/>
    <s v="VT"/>
    <x v="2"/>
    <s v="Felt sad or hopeless"/>
    <s v="almost every day for 2 weeks or more in a row so that they stopped doing some usual activities, during the 12 months before the survey"/>
    <n v="37.843600000000002"/>
    <n v="143"/>
    <n v="55"/>
    <x v="1"/>
    <s v="White"/>
    <s v="Total"/>
    <s v="Gay or lesbian"/>
    <s v="Total"/>
    <s v="(43.625381239, -72.517640791)"/>
    <n v="50"/>
    <s v="State"/>
  </r>
  <r>
    <x v="15"/>
    <s v="MA"/>
    <x v="4"/>
    <s v="Suicide attempt resulted in an injury, poisoning, or overdose that had to be treated by a doctor or nurse"/>
    <s v="during the 12 months before the survey"/>
    <n v="0"/>
    <n v="140"/>
    <n v="0"/>
    <x v="2"/>
    <s v="White"/>
    <s v="11th"/>
    <s v="Heterosexual (straight)"/>
    <s v="Total"/>
    <s v="(42.27687047, -72.082690675)"/>
    <n v="25"/>
    <s v="State"/>
  </r>
  <r>
    <x v="7"/>
    <s v="SC"/>
    <x v="2"/>
    <s v="Felt sad or hopeless"/>
    <s v="almost every day for 2 weeks or more in a row so that they stopped doing some usual activities, during the 12 months before the survey"/>
    <n v="45.559100000000001"/>
    <n v="207"/>
    <n v="95"/>
    <x v="2"/>
    <s v="Total"/>
    <s v="9th"/>
    <s v="Total"/>
    <s v="Total"/>
    <s v="(33.998821303, -81.045371207)"/>
    <n v="45"/>
    <s v="State"/>
  </r>
  <r>
    <x v="8"/>
    <s v="HI"/>
    <x v="2"/>
    <s v="Felt sad or hopeless"/>
    <s v="almost every day for 2 weeks or more in a row so that they stopped doing some usual activities, during the 12 months before the survey"/>
    <n v="31.539400000000001"/>
    <n v="266"/>
    <n v="84"/>
    <x v="0"/>
    <s v="Multiple Race"/>
    <s v="11th"/>
    <s v="Total"/>
    <s v="Total"/>
    <s v="(21.304850435, -157.857749403)"/>
    <n v="15"/>
    <s v="State"/>
  </r>
  <r>
    <x v="19"/>
    <s v="NC"/>
    <x v="3"/>
    <s v="Made a plan about how they would attempt suicide"/>
    <s v="during the 12 months before the survey"/>
    <n v="7.0293000000000001"/>
    <n v="65"/>
    <n v="5"/>
    <x v="1"/>
    <s v="Hispanic or Latino"/>
    <s v="10th"/>
    <s v="Heterosexual (straight)"/>
    <s v="Total"/>
    <s v="(35.466220975, -79.159250463)"/>
    <n v="37"/>
    <s v="State"/>
  </r>
  <r>
    <x v="25"/>
    <s v="NE"/>
    <x v="4"/>
    <s v="Suicide attempt resulted in an injury, poisoning, or overdose that had to be treated by a doctor or nurse"/>
    <s v="during the 12 months before the survey"/>
    <n v="1.0545"/>
    <n v="315"/>
    <n v="4"/>
    <x v="0"/>
    <s v="Total"/>
    <s v="10th"/>
    <s v="Total"/>
    <s v="Total"/>
    <s v="(41.641040988001, -99.365720623)"/>
    <n v="31"/>
    <s v="State"/>
  </r>
  <r>
    <x v="27"/>
    <s v="TX"/>
    <x v="2"/>
    <s v="Felt sad or hopeless"/>
    <s v="almost every day for 2 weeks or more in a row so that they stopped doing some usual activities, during the 12 months before the survey"/>
    <n v="26.0961"/>
    <n v="85"/>
    <n v="23"/>
    <x v="0"/>
    <s v="White"/>
    <s v="11th"/>
    <s v="Heterosexual (straight)"/>
    <s v="Total"/>
    <s v="(31.827240407, -99.426770206)"/>
    <n v="48"/>
    <s v="State"/>
  </r>
  <r>
    <x v="15"/>
    <s v="MA"/>
    <x v="1"/>
    <s v="Attempted suicide"/>
    <s v="one or more times during the 12 months before the survey"/>
    <n v="8.6228999999999996"/>
    <n v="40"/>
    <n v="4"/>
    <x v="2"/>
    <s v="Multiple Race"/>
    <s v="Total"/>
    <s v="Total"/>
    <s v="No sexual contact"/>
    <s v="(42.27687047, -72.082690675)"/>
    <n v="25"/>
    <s v="State"/>
  </r>
  <r>
    <x v="36"/>
    <s v="ND"/>
    <x v="2"/>
    <s v="Felt sad or hopeless"/>
    <s v="almost every day for 2 weeks or more in a row so that they stopped doing some usual activities, during the 12 months before the survey"/>
    <n v="37.883099999999999"/>
    <n v="164"/>
    <n v="63"/>
    <x v="2"/>
    <s v="White"/>
    <s v="12th"/>
    <s v="Total"/>
    <s v="Total"/>
    <s v="(47.475319779, -100.118421049)"/>
    <n v="38"/>
    <s v="State"/>
  </r>
  <r>
    <x v="18"/>
    <s v="NY"/>
    <x v="1"/>
    <s v="Attempted suicide"/>
    <s v="one or more times during the 12 months before the survey"/>
    <n v="50.247399999999999"/>
    <n v="57"/>
    <n v="29"/>
    <x v="2"/>
    <s v="Black or African American"/>
    <s v="Total"/>
    <s v="Total"/>
    <s v="Both sexes"/>
    <s v="(42.827001032, -75.543970427)"/>
    <n v="36"/>
    <s v="State"/>
  </r>
  <r>
    <x v="28"/>
    <s v="WI"/>
    <x v="2"/>
    <s v="Felt sad or hopeless"/>
    <s v="almost every day for 2 weeks or more in a row so that they stopped doing some usual activities, during the 12 months before the survey"/>
    <n v="16.305900000000001"/>
    <n v="152"/>
    <n v="25"/>
    <x v="1"/>
    <s v="Total"/>
    <s v="12th"/>
    <s v="Total"/>
    <s v="Opposite sex only"/>
    <s v="(44.393191174, -89.816370742)"/>
    <n v="55"/>
    <s v="State"/>
  </r>
  <r>
    <x v="15"/>
    <s v="MA"/>
    <x v="0"/>
    <s v="Seriously considered attempting suicide"/>
    <s v="during the 12 months before the survey"/>
    <n v="9.6701999999999995"/>
    <n v="143"/>
    <n v="14"/>
    <x v="0"/>
    <s v="Black or African American"/>
    <s v="10th"/>
    <s v="Total"/>
    <s v="Total"/>
    <s v="(42.27687047, -72.082690675)"/>
    <n v="25"/>
    <s v="State"/>
  </r>
  <r>
    <x v="20"/>
    <s v="IL"/>
    <x v="4"/>
    <s v="Suicide attempt resulted in an injury, poisoning, or overdose that had to be treated by a doctor or nurse"/>
    <s v="during the 12 months before the survey"/>
    <n v="2.8929"/>
    <n v="183"/>
    <n v="6"/>
    <x v="2"/>
    <s v="White"/>
    <s v="9th"/>
    <s v="Total"/>
    <s v="Total"/>
    <s v="(40.485010283, -88.997710178)"/>
    <n v="17"/>
    <s v="State"/>
  </r>
  <r>
    <x v="21"/>
    <s v="FL"/>
    <x v="0"/>
    <s v="Seriously considered attempting suicide"/>
    <s v="during the 12 months before the survey"/>
    <n v="38.536799999999999"/>
    <n v="112"/>
    <n v="44"/>
    <x v="1"/>
    <s v="Total"/>
    <s v="Total"/>
    <s v="Total"/>
    <s v="Same sex only or both sexes"/>
    <s v="(28.932040377, -81.928960539)"/>
    <n v="12"/>
    <s v="State"/>
  </r>
  <r>
    <x v="15"/>
    <s v="MA"/>
    <x v="2"/>
    <s v="Felt sad or hopeless"/>
    <s v="almost every day for 2 weeks or more in a row so that they stopped doing some usual activities, during the 12 months before the survey"/>
    <n v="52.688899999999997"/>
    <n v="33"/>
    <n v="18"/>
    <x v="0"/>
    <s v="Black or African American"/>
    <s v="Total"/>
    <s v="Gay, lesbian, or bisexual"/>
    <s v="Total"/>
    <s v="(42.27687047, -72.082690675)"/>
    <n v="25"/>
    <s v="State"/>
  </r>
  <r>
    <x v="4"/>
    <s v="NV"/>
    <x v="0"/>
    <s v="Seriously considered attempting suicide"/>
    <s v="during the 12 months before the survey"/>
    <n v="11.4514"/>
    <n v="154"/>
    <n v="18"/>
    <x v="0"/>
    <s v="Hispanic or Latino"/>
    <s v="9th"/>
    <s v="Heterosexual (straight)"/>
    <s v="Total"/>
    <s v="(39.49324039, -117.071840564)"/>
    <n v="32"/>
    <s v="State"/>
  </r>
  <r>
    <x v="4"/>
    <s v="NV"/>
    <x v="2"/>
    <s v="Felt sad or hopeless"/>
    <s v="almost every day for 2 weeks or more in a row so that they stopped doing some usual activities, during the 12 months before the survey"/>
    <n v="41.798999999999999"/>
    <n v="47"/>
    <n v="20"/>
    <x v="1"/>
    <s v="Total"/>
    <s v="Total"/>
    <s v="Gay, lesbian, or bisexual"/>
    <s v="Total"/>
    <s v="(39.49324039, -117.071840564)"/>
    <n v="32"/>
    <s v="State"/>
  </r>
  <r>
    <x v="25"/>
    <s v="NE"/>
    <x v="3"/>
    <s v="Made a plan about how they would attempt suicide"/>
    <s v="during the 12 months before the survey"/>
    <n v="6.0537000000000001"/>
    <n v="152"/>
    <n v="10"/>
    <x v="1"/>
    <s v="White"/>
    <s v="10th"/>
    <s v="Total"/>
    <s v="Total"/>
    <s v="(41.641040988001, -99.365720623)"/>
    <n v="31"/>
    <s v="State"/>
  </r>
  <r>
    <x v="4"/>
    <s v="NV"/>
    <x v="1"/>
    <s v="Attempted suicide"/>
    <s v="one or more times during the 12 months before the survey"/>
    <n v="3.1366000000000001"/>
    <n v="99"/>
    <n v="4"/>
    <x v="2"/>
    <s v="Total"/>
    <s v="11th"/>
    <s v="Heterosexual (straight)"/>
    <s v="Total"/>
    <s v="(39.49324039, -117.071840564)"/>
    <n v="32"/>
    <s v="State"/>
  </r>
  <r>
    <x v="16"/>
    <s v="CT"/>
    <x v="0"/>
    <s v="Seriously considered attempting suicide"/>
    <s v="during the 12 months before the survey"/>
    <n v="8.1562000000000001"/>
    <n v="102"/>
    <n v="9"/>
    <x v="0"/>
    <s v="White"/>
    <s v="10th"/>
    <s v="Total"/>
    <s v="Opposite sex only"/>
    <s v="(41.56266102, -72.649840952)"/>
    <n v="9"/>
    <s v="State"/>
  </r>
  <r>
    <x v="25"/>
    <s v="NE"/>
    <x v="1"/>
    <s v="Attempted suicide"/>
    <s v="one or more times during the 12 months before the survey"/>
    <n v="7.2835000000000001"/>
    <n v="76"/>
    <n v="6"/>
    <x v="0"/>
    <s v="Hispanic or Latino"/>
    <s v="Total"/>
    <s v="Total"/>
    <s v="No sexual contact"/>
    <s v="(41.641040988001, -99.365720623)"/>
    <n v="31"/>
    <s v="State"/>
  </r>
  <r>
    <x v="9"/>
    <s v="RI"/>
    <x v="4"/>
    <s v="Suicide attempt resulted in an injury, poisoning, or overdose that had to be treated by a doctor or nurse"/>
    <s v="during the 12 months before the survey"/>
    <n v="1.8609"/>
    <n v="100"/>
    <n v="2"/>
    <x v="2"/>
    <s v="White"/>
    <s v="12th"/>
    <s v="Total"/>
    <s v="Total"/>
    <s v="(41.708280193, -71.522470314)"/>
    <n v="44"/>
    <s v="State"/>
  </r>
  <r>
    <x v="18"/>
    <s v="NY"/>
    <x v="4"/>
    <s v="Suicide attempt resulted in an injury, poisoning, or overdose that had to be treated by a doctor or nurse"/>
    <s v="during the 12 months before the survey"/>
    <n v="2.0847000000000002"/>
    <n v="90"/>
    <n v="2"/>
    <x v="2"/>
    <s v="Asian"/>
    <s v="11th"/>
    <s v="Total"/>
    <s v="No sexual contact"/>
    <s v="(42.827001032, -75.543970427)"/>
    <n v="36"/>
    <s v="State"/>
  </r>
  <r>
    <x v="3"/>
    <s v="ME"/>
    <x v="1"/>
    <s v="Attempted suicide"/>
    <s v="one or more times during the 12 months before the survey"/>
    <n v="4.9082999999999997"/>
    <n v="802"/>
    <n v="40"/>
    <x v="2"/>
    <s v="White"/>
    <s v="10th"/>
    <s v="Heterosexual (straight)"/>
    <s v="Total"/>
    <s v="(45.254228894001, -68.985031336)"/>
    <n v="23"/>
    <s v="State"/>
  </r>
  <r>
    <x v="15"/>
    <s v="MA"/>
    <x v="4"/>
    <s v="Suicide attempt resulted in an injury, poisoning, or overdose that had to be treated by a doctor or nurse"/>
    <s v="during the 12 months before the survey"/>
    <n v="0"/>
    <n v="36"/>
    <n v="0"/>
    <x v="1"/>
    <s v="Hispanic or Latino"/>
    <s v="9th"/>
    <s v="Total"/>
    <s v="No sexual contact"/>
    <s v="(42.27687047, -72.082690675)"/>
    <n v="25"/>
    <s v="State"/>
  </r>
  <r>
    <x v="9"/>
    <s v="RI"/>
    <x v="2"/>
    <s v="Felt sad or hopeless"/>
    <s v="almost every day for 2 weeks or more in a row so that they stopped doing some usual activities, during the 12 months before the survey"/>
    <n v="28.332000000000001"/>
    <n v="570"/>
    <n v="162"/>
    <x v="0"/>
    <s v="Total"/>
    <s v="10th"/>
    <s v="Total"/>
    <s v="Total"/>
    <s v="(41.708280193, -71.522470314)"/>
    <n v="44"/>
    <s v="State"/>
  </r>
  <r>
    <x v="34"/>
    <s v="OK"/>
    <x v="3"/>
    <s v="Made a plan about how they would attempt suicide"/>
    <s v="during the 12 months before the survey"/>
    <n v="7.0101000000000004"/>
    <n v="271"/>
    <n v="19"/>
    <x v="1"/>
    <s v="Total"/>
    <s v="10th"/>
    <s v="Total"/>
    <s v="Total"/>
    <s v="(35.472031356, -97.521070214)"/>
    <n v="40"/>
    <s v="State"/>
  </r>
  <r>
    <x v="8"/>
    <s v="HI"/>
    <x v="3"/>
    <s v="Made a plan about how they would attempt suicide"/>
    <s v="during the 12 months before the survey"/>
    <n v="12.877000000000001"/>
    <n v="136"/>
    <n v="18"/>
    <x v="2"/>
    <s v="Native Hawaiian or Other Pacific Islander"/>
    <s v="12th"/>
    <s v="Heterosexual (straight)"/>
    <s v="Total"/>
    <s v="(21.304850435, -157.857749403)"/>
    <n v="15"/>
    <s v="State"/>
  </r>
  <r>
    <x v="20"/>
    <s v="IL"/>
    <x v="1"/>
    <s v="Attempted suicide"/>
    <s v="one or more times during the 12 months before the survey"/>
    <n v="15.5372"/>
    <n v="105"/>
    <n v="17"/>
    <x v="0"/>
    <s v="Hispanic or Latino"/>
    <s v="Total"/>
    <s v="Bisexual"/>
    <s v="Total"/>
    <s v="(40.485010283, -88.997710178)"/>
    <n v="17"/>
    <s v="State"/>
  </r>
  <r>
    <x v="34"/>
    <s v="OK"/>
    <x v="1"/>
    <s v="Attempted suicide"/>
    <s v="one or more times during the 12 months before the survey"/>
    <n v="13.609299999999999"/>
    <n v="350"/>
    <n v="48"/>
    <x v="2"/>
    <s v="White"/>
    <s v="Total"/>
    <s v="Total"/>
    <s v="Total"/>
    <s v="(35.472031356, -97.521070214)"/>
    <n v="40"/>
    <s v="State"/>
  </r>
  <r>
    <x v="20"/>
    <s v="IL"/>
    <x v="0"/>
    <s v="Seriously considered attempting suicide"/>
    <s v="during the 12 months before the survey"/>
    <n v="8.4662000000000006"/>
    <n v="87"/>
    <n v="8"/>
    <x v="1"/>
    <s v="Hispanic or Latino"/>
    <s v="10th"/>
    <s v="Total"/>
    <s v="No sexual contact"/>
    <s v="(40.485010283, -88.997710178)"/>
    <n v="17"/>
    <s v="State"/>
  </r>
  <r>
    <x v="2"/>
    <s v="NM"/>
    <x v="4"/>
    <s v="Suicide attempt resulted in an injury, poisoning, or overdose that had to be treated by a doctor or nurse"/>
    <s v="during the 12 months before the survey"/>
    <n v="6.1822999999999997"/>
    <n v="80"/>
    <n v="5"/>
    <x v="0"/>
    <s v="Total"/>
    <s v="12th"/>
    <s v="Bisexual"/>
    <s v="Total"/>
    <s v="(34.520880952, -106.240580985)"/>
    <n v="35"/>
    <s v="State"/>
  </r>
  <r>
    <x v="20"/>
    <s v="IL"/>
    <x v="0"/>
    <s v="Seriously considered attempting suicide"/>
    <s v="during the 12 months before the survey"/>
    <n v="7.2633999999999999"/>
    <n v="107"/>
    <n v="8"/>
    <x v="1"/>
    <s v="White"/>
    <s v="9th"/>
    <s v="Total"/>
    <s v="No sexual contact"/>
    <s v="(40.485010283, -88.997710178)"/>
    <n v="17"/>
    <s v="State"/>
  </r>
  <r>
    <x v="32"/>
    <s v="CA"/>
    <x v="4"/>
    <s v="Suicide attempt resulted in an injury, poisoning, or overdose that had to be treated by a doctor or nurse"/>
    <s v="during the 12 months before the survey"/>
    <n v="3.6556999999999999"/>
    <n v="57"/>
    <n v="3"/>
    <x v="2"/>
    <s v="Hispanic or Latino"/>
    <s v="11th"/>
    <s v="Heterosexual (straight)"/>
    <s v="Total"/>
    <s v="(37.638640123, -120.999999538)"/>
    <n v="6"/>
    <s v="State"/>
  </r>
  <r>
    <x v="15"/>
    <s v="MA"/>
    <x v="1"/>
    <s v="Attempted suicide"/>
    <s v="one or more times during the 12 months before the survey"/>
    <n v="15.775499999999999"/>
    <n v="32"/>
    <n v="6"/>
    <x v="0"/>
    <s v="Total"/>
    <s v="10th"/>
    <s v="Total"/>
    <s v="Both sexes"/>
    <s v="(42.27687047, -72.082690675)"/>
    <n v="25"/>
    <s v="State"/>
  </r>
  <r>
    <x v="2"/>
    <s v="NM"/>
    <x v="4"/>
    <s v="Suicide attempt resulted in an injury, poisoning, or overdose that had to be treated by a doctor or nurse"/>
    <s v="during the 12 months before the survey"/>
    <n v="6.66"/>
    <n v="110"/>
    <n v="8"/>
    <x v="0"/>
    <s v="Total"/>
    <s v="10th"/>
    <s v="Bisexual"/>
    <s v="Total"/>
    <s v="(34.520880952, -106.240580985)"/>
    <n v="35"/>
    <s v="State"/>
  </r>
  <r>
    <x v="11"/>
    <s v="UT"/>
    <x v="3"/>
    <s v="Made a plan about how they would attempt suicide"/>
    <s v="during the 12 months before the survey"/>
    <n v="24.0244"/>
    <n v="238"/>
    <n v="58"/>
    <x v="2"/>
    <s v="Total"/>
    <s v="9th"/>
    <s v="Total"/>
    <s v="Total"/>
    <s v="(39.360700171, -111.587130635)"/>
    <n v="49"/>
    <s v="State"/>
  </r>
  <r>
    <x v="3"/>
    <s v="ME"/>
    <x v="2"/>
    <s v="Felt sad or hopeless"/>
    <s v="almost every day for 2 weeks or more in a row so that they stopped doing some usual activities, during the 12 months before the survey"/>
    <n v="55.152999999999999"/>
    <n v="232"/>
    <n v="128"/>
    <x v="0"/>
    <s v="Total"/>
    <s v="11th"/>
    <s v="Total"/>
    <s v="Same sex only or both sexes"/>
    <s v="(45.254228894001, -68.985031336)"/>
    <n v="23"/>
    <s v="State"/>
  </r>
  <r>
    <x v="15"/>
    <s v="MA"/>
    <x v="2"/>
    <s v="Felt sad or hopeless"/>
    <s v="almost every day for 2 weeks or more in a row so that they stopped doing some usual activities, during the 12 months before the survey"/>
    <n v="34.8444"/>
    <n v="191"/>
    <n v="67"/>
    <x v="2"/>
    <s v="Total"/>
    <s v="12th"/>
    <s v="Total"/>
    <s v="Opposite sex only"/>
    <s v="(42.27687047, -72.082690675)"/>
    <n v="25"/>
    <s v="State"/>
  </r>
  <r>
    <x v="4"/>
    <s v="NV"/>
    <x v="1"/>
    <s v="Attempted suicide"/>
    <s v="one or more times during the 12 months before the survey"/>
    <n v="8.5991"/>
    <n v="30"/>
    <n v="3"/>
    <x v="1"/>
    <s v="Total"/>
    <s v="Total"/>
    <s v="Total"/>
    <s v="Same sex only or both sexes"/>
    <s v="(39.49324039, -117.071840564)"/>
    <n v="32"/>
    <s v="State"/>
  </r>
  <r>
    <x v="6"/>
    <s v="KY"/>
    <x v="2"/>
    <s v="Felt sad or hopeless"/>
    <s v="almost every day for 2 weeks or more in a row so that they stopped doing some usual activities, during the 12 months before the survey"/>
    <n v="42.182099999999998"/>
    <n v="40"/>
    <n v="17"/>
    <x v="2"/>
    <s v="Hispanic or Latino"/>
    <s v="Total"/>
    <s v="Heterosexual (straight)"/>
    <s v="Total"/>
    <s v="(37.645970271, -84.774971048)"/>
    <n v="21"/>
    <s v="State"/>
  </r>
  <r>
    <x v="12"/>
    <s v="WV"/>
    <x v="4"/>
    <s v="Suicide attempt resulted in an injury, poisoning, or overdose that had to be treated by a doctor or nurse"/>
    <s v="during the 12 months before the survey"/>
    <n v="1.9511000000000001"/>
    <n v="459"/>
    <n v="9"/>
    <x v="2"/>
    <s v="White"/>
    <s v="Total"/>
    <s v="Heterosexual (straight)"/>
    <s v="Total"/>
    <s v="(38.665510202, -80.712640135)"/>
    <n v="54"/>
    <s v="State"/>
  </r>
  <r>
    <x v="0"/>
    <s v="NH"/>
    <x v="1"/>
    <s v="Attempted suicide"/>
    <s v="one or more times during the 12 months before the survey"/>
    <n v="0.82809999999999995"/>
    <n v="101"/>
    <n v="1"/>
    <x v="1"/>
    <s v="Asian"/>
    <s v="Total"/>
    <s v="Total"/>
    <s v="No sexual contact"/>
    <s v="(43.655950113, -71.50036092)"/>
    <n v="33"/>
    <s v="State"/>
  </r>
  <r>
    <x v="20"/>
    <s v="IL"/>
    <x v="2"/>
    <s v="Felt sad or hopeless"/>
    <s v="almost every day for 2 weeks or more in a row so that they stopped doing some usual activities, during the 12 months before the survey"/>
    <n v="41.910200000000003"/>
    <n v="847"/>
    <n v="355"/>
    <x v="2"/>
    <s v="Total"/>
    <s v="10th"/>
    <s v="Total"/>
    <s v="Total"/>
    <s v="(40.485010283, -88.997710178)"/>
    <n v="17"/>
    <s v="State"/>
  </r>
  <r>
    <x v="21"/>
    <s v="FL"/>
    <x v="2"/>
    <s v="Felt sad or hopeless"/>
    <s v="almost every day for 2 weeks or more in a row so that they stopped doing some usual activities, during the 12 months before the survey"/>
    <n v="60.908200000000001"/>
    <n v="110"/>
    <n v="67"/>
    <x v="0"/>
    <s v="Total"/>
    <s v="12th"/>
    <s v="Gay, lesbian, or bisexual"/>
    <s v="Total"/>
    <s v="(28.932040377, -81.928960539)"/>
    <n v="12"/>
    <s v="State"/>
  </r>
  <r>
    <x v="21"/>
    <s v="FL"/>
    <x v="1"/>
    <s v="Attempted suicide"/>
    <s v="one or more times during the 12 months before the survey"/>
    <n v="30.129100000000001"/>
    <n v="127"/>
    <n v="39"/>
    <x v="2"/>
    <s v="Total"/>
    <s v="9th"/>
    <s v="Gay, lesbian, or bisexual"/>
    <s v="Total"/>
    <s v="(28.932040377, -81.928960539)"/>
    <n v="12"/>
    <s v="State"/>
  </r>
  <r>
    <x v="34"/>
    <s v="OK"/>
    <x v="0"/>
    <s v="Seriously considered attempting suicide"/>
    <s v="during the 12 months before the survey"/>
    <n v="13.623200000000001"/>
    <n v="78"/>
    <n v="11"/>
    <x v="0"/>
    <s v="White"/>
    <s v="12th"/>
    <s v="Heterosexual (straight)"/>
    <s v="Total"/>
    <s v="(35.472031356, -97.521070214)"/>
    <n v="40"/>
    <s v="State"/>
  </r>
  <r>
    <x v="12"/>
    <s v="WV"/>
    <x v="3"/>
    <s v="Made a plan about how they would attempt suicide"/>
    <s v="during the 12 months before the survey"/>
    <n v="7.1870000000000003"/>
    <n v="171"/>
    <n v="13"/>
    <x v="0"/>
    <s v="Total"/>
    <s v="10th"/>
    <s v="Total"/>
    <s v="No sexual contact"/>
    <s v="(38.665510202, -80.712640135)"/>
    <n v="54"/>
    <s v="State"/>
  </r>
  <r>
    <x v="8"/>
    <s v="HI"/>
    <x v="1"/>
    <s v="Attempted suicide"/>
    <s v="one or more times during the 12 months before the survey"/>
    <n v="1.1878"/>
    <n v="36"/>
    <n v="1"/>
    <x v="2"/>
    <s v="Hispanic or Latino"/>
    <s v="12th"/>
    <s v="Total"/>
    <s v="No sexual contact"/>
    <s v="(21.304850435, -157.857749403)"/>
    <n v="15"/>
    <s v="State"/>
  </r>
  <r>
    <x v="0"/>
    <s v="NH"/>
    <x v="4"/>
    <s v="Suicide attempt resulted in an injury, poisoning, or overdose that had to be treated by a doctor or nurse"/>
    <s v="during the 12 months before the survey"/>
    <n v="2.1335000000000002"/>
    <n v="42"/>
    <n v="1"/>
    <x v="1"/>
    <s v="American Indian or Alaska Native"/>
    <s v="Total"/>
    <s v="Total"/>
    <s v="Opposite sex only"/>
    <s v="(43.655950113, -71.50036092)"/>
    <n v="33"/>
    <s v="State"/>
  </r>
  <r>
    <x v="21"/>
    <s v="FL"/>
    <x v="2"/>
    <s v="Felt sad or hopeless"/>
    <s v="almost every day for 2 weeks or more in a row so that they stopped doing some usual activities, during the 12 months before the survey"/>
    <n v="22.278600000000001"/>
    <n v="951"/>
    <n v="212"/>
    <x v="0"/>
    <s v="Hispanic or Latino"/>
    <s v="Total"/>
    <s v="Total"/>
    <s v="No sexual contact"/>
    <s v="(28.932040377, -81.928960539)"/>
    <n v="12"/>
    <s v="State"/>
  </r>
  <r>
    <x v="2"/>
    <s v="NM"/>
    <x v="1"/>
    <s v="Attempted suicide"/>
    <s v="one or more times during the 12 months before the survey"/>
    <n v="9.0789000000000009"/>
    <n v="1195"/>
    <n v="109"/>
    <x v="0"/>
    <s v="Hispanic or Latino"/>
    <s v="Total"/>
    <s v="Total"/>
    <s v="Opposite sex only"/>
    <s v="(34.520880952, -106.240580985)"/>
    <n v="35"/>
    <s v="State"/>
  </r>
  <r>
    <x v="18"/>
    <s v="NY"/>
    <x v="1"/>
    <s v="Attempted suicide"/>
    <s v="one or more times during the 12 months before the survey"/>
    <n v="7.4283999999999999"/>
    <n v="273"/>
    <n v="21"/>
    <x v="2"/>
    <s v="Hispanic or Latino"/>
    <s v="10th"/>
    <s v="Total"/>
    <s v="No sexual contact"/>
    <s v="(42.827001032, -75.543970427)"/>
    <n v="36"/>
    <s v="State"/>
  </r>
  <r>
    <x v="21"/>
    <s v="FL"/>
    <x v="0"/>
    <s v="Seriously considered attempting suicide"/>
    <s v="during the 12 months before the survey"/>
    <n v="37.483800000000002"/>
    <n v="64"/>
    <n v="24"/>
    <x v="2"/>
    <s v="Hispanic or Latino"/>
    <s v="9th"/>
    <s v="Total"/>
    <s v="Opposite sex only"/>
    <s v="(28.932040377, -81.928960539)"/>
    <n v="12"/>
    <s v="State"/>
  </r>
  <r>
    <x v="23"/>
    <s v="IA"/>
    <x v="4"/>
    <s v="Suicide attempt resulted in an injury, poisoning, or overdose that had to be treated by a doctor or nurse"/>
    <s v="during the 12 months before the survey"/>
    <n v="1.4569000000000001"/>
    <n v="182"/>
    <n v="3"/>
    <x v="2"/>
    <s v="Total"/>
    <s v="11th"/>
    <s v="Heterosexual (straight)"/>
    <s v="Total"/>
    <s v="(42.469400913, -93.816490556)"/>
    <n v="19"/>
    <s v="State"/>
  </r>
  <r>
    <x v="9"/>
    <s v="RI"/>
    <x v="0"/>
    <s v="Seriously considered attempting suicide"/>
    <s v="during the 12 months before the survey"/>
    <n v="37.246400000000001"/>
    <n v="54"/>
    <n v="21"/>
    <x v="0"/>
    <s v="Total"/>
    <s v="11th"/>
    <s v="Gay, lesbian, or bisexual"/>
    <s v="Total"/>
    <s v="(41.708280193, -71.522470314)"/>
    <n v="44"/>
    <s v="State"/>
  </r>
  <r>
    <x v="3"/>
    <s v="ME"/>
    <x v="1"/>
    <s v="Attempted suicide"/>
    <s v="one or more times during the 12 months before the survey"/>
    <n v="15.1854"/>
    <n v="88"/>
    <n v="14"/>
    <x v="0"/>
    <s v="Total"/>
    <s v="10th"/>
    <s v="Total"/>
    <s v="Same sex only"/>
    <s v="(45.254228894001, -68.985031336)"/>
    <n v="23"/>
    <s v="State"/>
  </r>
  <r>
    <x v="8"/>
    <s v="HI"/>
    <x v="2"/>
    <s v="Felt sad or hopeless"/>
    <s v="almost every day for 2 weeks or more in a row so that they stopped doing some usual activities, during the 12 months before the survey"/>
    <n v="49.034100000000002"/>
    <n v="55"/>
    <n v="27"/>
    <x v="0"/>
    <s v="Native Hawaiian or Other Pacific Islander"/>
    <s v="Total"/>
    <s v="Gay or lesbian"/>
    <s v="Total"/>
    <s v="(21.304850435, -157.857749403)"/>
    <n v="15"/>
    <s v="State"/>
  </r>
  <r>
    <x v="18"/>
    <s v="NY"/>
    <x v="1"/>
    <s v="Attempted suicide"/>
    <s v="one or more times during the 12 months before the survey"/>
    <n v="11.2606"/>
    <n v="58"/>
    <n v="7"/>
    <x v="0"/>
    <s v="Total"/>
    <s v="11th"/>
    <s v="Total"/>
    <s v="Same sex only"/>
    <s v="(42.827001032, -75.543970427)"/>
    <n v="36"/>
    <s v="State"/>
  </r>
  <r>
    <x v="18"/>
    <s v="NY"/>
    <x v="2"/>
    <s v="Felt sad or hopeless"/>
    <s v="almost every day for 2 weeks or more in a row so that they stopped doing some usual activities, during the 12 months before the survey"/>
    <n v="21.347000000000001"/>
    <n v="404"/>
    <n v="87"/>
    <x v="1"/>
    <s v="Hispanic or Latino"/>
    <s v="12th"/>
    <s v="Heterosexual (straight)"/>
    <s v="Total"/>
    <s v="(42.827001032, -75.543970427)"/>
    <n v="36"/>
    <s v="State"/>
  </r>
  <r>
    <x v="25"/>
    <s v="NE"/>
    <x v="1"/>
    <s v="Attempted suicide"/>
    <s v="one or more times during the 12 months before the survey"/>
    <n v="3.7654000000000001"/>
    <n v="154"/>
    <n v="6"/>
    <x v="0"/>
    <s v="White"/>
    <s v="12th"/>
    <s v="Heterosexual (straight)"/>
    <s v="Total"/>
    <s v="(41.641040988001, -99.365720623)"/>
    <n v="31"/>
    <s v="State"/>
  </r>
  <r>
    <x v="18"/>
    <s v="NY"/>
    <x v="4"/>
    <s v="Suicide attempt resulted in an injury, poisoning, or overdose that had to be treated by a doctor or nurse"/>
    <s v="during the 12 months before the survey"/>
    <n v="4.7126999999999999"/>
    <n v="1209"/>
    <n v="57"/>
    <x v="2"/>
    <s v="Total"/>
    <s v="9th"/>
    <s v="Total"/>
    <s v="Total"/>
    <s v="(42.827001032, -75.543970427)"/>
    <n v="36"/>
    <s v="State"/>
  </r>
  <r>
    <x v="0"/>
    <s v="NH"/>
    <x v="0"/>
    <s v="Seriously considered attempting suicide"/>
    <s v="during the 12 months before the survey"/>
    <n v="11.3828"/>
    <n v="2393"/>
    <n v="273"/>
    <x v="0"/>
    <s v="Total"/>
    <s v="10th"/>
    <s v="Heterosexual (straight)"/>
    <s v="Total"/>
    <s v="(43.655950113, -71.50036092)"/>
    <n v="33"/>
    <s v="State"/>
  </r>
  <r>
    <x v="19"/>
    <s v="NC"/>
    <x v="1"/>
    <s v="Attempted suicide"/>
    <s v="one or more times during the 12 months before the survey"/>
    <n v="8.6516000000000002"/>
    <n v="174"/>
    <n v="16"/>
    <x v="1"/>
    <s v="Hispanic or Latino"/>
    <s v="Total"/>
    <s v="Total"/>
    <s v="Total"/>
    <s v="(35.466220975, -79.159250463)"/>
    <n v="37"/>
    <s v="State"/>
  </r>
  <r>
    <x v="25"/>
    <s v="NE"/>
    <x v="2"/>
    <s v="Felt sad or hopeless"/>
    <s v="almost every day for 2 weeks or more in a row so that they stopped doing some usual activities, during the 12 months before the survey"/>
    <n v="28.253799999999998"/>
    <n v="96"/>
    <n v="28"/>
    <x v="2"/>
    <s v="Total"/>
    <s v="10th"/>
    <s v="Total"/>
    <s v="No sexual contact"/>
    <s v="(41.641040988001, -99.365720623)"/>
    <n v="31"/>
    <s v="State"/>
  </r>
  <r>
    <x v="18"/>
    <s v="NY"/>
    <x v="1"/>
    <s v="Attempted suicide"/>
    <s v="one or more times during the 12 months before the survey"/>
    <n v="4.0374999999999996"/>
    <n v="234"/>
    <n v="10"/>
    <x v="0"/>
    <s v="Asian"/>
    <s v="10th"/>
    <s v="Total"/>
    <s v="No sexual contact"/>
    <s v="(42.827001032, -75.543970427)"/>
    <n v="36"/>
    <s v="State"/>
  </r>
  <r>
    <x v="18"/>
    <s v="NY"/>
    <x v="4"/>
    <s v="Suicide attempt resulted in an injury, poisoning, or overdose that had to be treated by a doctor or nurse"/>
    <s v="during the 12 months before the survey"/>
    <n v="1.9175"/>
    <n v="196"/>
    <n v="4"/>
    <x v="1"/>
    <s v="Black or African American"/>
    <s v="12th"/>
    <s v="Total"/>
    <s v="Total"/>
    <s v="(42.827001032, -75.543970427)"/>
    <n v="36"/>
    <s v="State"/>
  </r>
  <r>
    <x v="8"/>
    <s v="HI"/>
    <x v="2"/>
    <s v="Felt sad or hopeless"/>
    <s v="almost every day for 2 weeks or more in a row so that they stopped doing some usual activities, during the 12 months before the survey"/>
    <n v="33.592599999999997"/>
    <n v="42"/>
    <n v="15"/>
    <x v="2"/>
    <s v="Multiple Race"/>
    <s v="Total"/>
    <s v="Not sure"/>
    <s v="Total"/>
    <s v="(21.304850435, -157.857749403)"/>
    <n v="15"/>
    <s v="State"/>
  </r>
  <r>
    <x v="27"/>
    <s v="TX"/>
    <x v="3"/>
    <s v="Made a plan about how they would attempt suicide"/>
    <s v="during the 12 months before the survey"/>
    <n v="16.129799999999999"/>
    <n v="37"/>
    <n v="6"/>
    <x v="1"/>
    <s v="White"/>
    <s v="10th"/>
    <s v="Heterosexual (straight)"/>
    <s v="Total"/>
    <s v="(31.827240407, -99.426770206)"/>
    <n v="48"/>
    <s v="State"/>
  </r>
  <r>
    <x v="25"/>
    <s v="NE"/>
    <x v="1"/>
    <s v="Attempted suicide"/>
    <s v="one or more times during the 12 months before the survey"/>
    <n v="11.292199999999999"/>
    <n v="53"/>
    <n v="6"/>
    <x v="1"/>
    <s v="Total"/>
    <s v="12th"/>
    <s v="Total"/>
    <s v="Opposite sex only"/>
    <s v="(41.641040988001, -99.365720623)"/>
    <n v="31"/>
    <s v="State"/>
  </r>
  <r>
    <x v="20"/>
    <s v="IL"/>
    <x v="2"/>
    <s v="Felt sad or hopeless"/>
    <s v="almost every day for 2 weeks or more in a row so that they stopped doing some usual activities, during the 12 months before the survey"/>
    <n v="42.015099999999997"/>
    <n v="144"/>
    <n v="61"/>
    <x v="2"/>
    <s v="White"/>
    <s v="11th"/>
    <s v="Total"/>
    <s v="Total"/>
    <s v="(40.485010283, -88.997710178)"/>
    <n v="17"/>
    <s v="State"/>
  </r>
  <r>
    <x v="12"/>
    <s v="WV"/>
    <x v="1"/>
    <s v="Attempted suicide"/>
    <s v="one or more times during the 12 months before the survey"/>
    <n v="9.9610000000000003"/>
    <n v="116"/>
    <n v="12"/>
    <x v="0"/>
    <s v="White"/>
    <s v="12th"/>
    <s v="Total"/>
    <s v="Opposite sex only"/>
    <s v="(38.665510202, -80.712640135)"/>
    <n v="54"/>
    <s v="State"/>
  </r>
  <r>
    <x v="23"/>
    <s v="IA"/>
    <x v="0"/>
    <s v="Seriously considered attempting suicide"/>
    <s v="during the 12 months before the survey"/>
    <n v="7.0392000000000001"/>
    <n v="45"/>
    <n v="4"/>
    <x v="2"/>
    <s v="Hispanic or Latino"/>
    <s v="Total"/>
    <s v="Total"/>
    <s v="No sexual contact"/>
    <s v="(42.469400913, -93.816490556)"/>
    <n v="19"/>
    <s v="State"/>
  </r>
  <r>
    <x v="19"/>
    <s v="NC"/>
    <x v="4"/>
    <s v="Suicide attempt resulted in an injury, poisoning, or overdose that had to be treated by a doctor or nurse"/>
    <s v="during the 12 months before the survey"/>
    <n v="4.2583000000000002"/>
    <n v="32"/>
    <n v="2"/>
    <x v="1"/>
    <s v="Multiple Race"/>
    <s v="Total"/>
    <s v="Total"/>
    <s v="Opposite sex only"/>
    <s v="(35.466220975, -79.159250463)"/>
    <n v="37"/>
    <s v="State"/>
  </r>
  <r>
    <x v="9"/>
    <s v="RI"/>
    <x v="3"/>
    <s v="Made a plan about how they would attempt suicide"/>
    <s v="during the 12 months before the survey"/>
    <n v="10.4033"/>
    <n v="204"/>
    <n v="22"/>
    <x v="0"/>
    <s v="Total"/>
    <s v="12th"/>
    <s v="Total"/>
    <s v="Opposite sex only"/>
    <s v="(41.708280193, -71.522470314)"/>
    <n v="44"/>
    <s v="State"/>
  </r>
  <r>
    <x v="14"/>
    <s v="VT"/>
    <x v="3"/>
    <s v="Made a plan about how they would attempt suicide"/>
    <s v="during the 12 months before the survey"/>
    <n v="8.1760000000000002"/>
    <n v="4724"/>
    <n v="387"/>
    <x v="0"/>
    <s v="Total"/>
    <s v="9th"/>
    <s v="Heterosexual (straight)"/>
    <s v="Total"/>
    <s v="(43.625381239, -72.517640791)"/>
    <n v="50"/>
    <s v="State"/>
  </r>
  <r>
    <x v="28"/>
    <s v="WI"/>
    <x v="0"/>
    <s v="Seriously considered attempting suicide"/>
    <s v="during the 12 months before the survey"/>
    <n v="9.8763000000000005"/>
    <n v="46"/>
    <n v="5"/>
    <x v="1"/>
    <s v="White"/>
    <s v="9th"/>
    <s v="Total"/>
    <s v="Opposite sex only"/>
    <s v="(44.393191174, -89.816370742)"/>
    <n v="55"/>
    <s v="State"/>
  </r>
  <r>
    <x v="2"/>
    <s v="NM"/>
    <x v="2"/>
    <s v="Felt sad or hopeless"/>
    <s v="almost every day for 2 weeks or more in a row so that they stopped doing some usual activities, during the 12 months before the survey"/>
    <n v="38.066200000000002"/>
    <n v="110"/>
    <n v="42"/>
    <x v="2"/>
    <s v="American Indian or Alaska Native"/>
    <s v="10th"/>
    <s v="Total"/>
    <s v="Total"/>
    <s v="(34.520880952, -106.240580985)"/>
    <n v="35"/>
    <s v="State"/>
  </r>
  <r>
    <x v="5"/>
    <s v="AR"/>
    <x v="4"/>
    <s v="Suicide attempt resulted in an injury, poisoning, or overdose that had to be treated by a doctor or nurse"/>
    <s v="during the 12 months before the survey"/>
    <n v="3.0754000000000001"/>
    <n v="49"/>
    <n v="2"/>
    <x v="2"/>
    <s v="Black or African American"/>
    <s v="Total"/>
    <s v="Total"/>
    <s v="No sexual contact"/>
    <s v="(34.748650124, -92.274490743)"/>
    <n v="5"/>
    <s v="State"/>
  </r>
  <r>
    <x v="16"/>
    <s v="CT"/>
    <x v="0"/>
    <s v="Seriously considered attempting suicide"/>
    <s v="during the 12 months before the survey"/>
    <n v="40.112499999999997"/>
    <n v="37"/>
    <n v="15"/>
    <x v="0"/>
    <s v="Total"/>
    <s v="9th"/>
    <s v="Total"/>
    <s v="Same sex only or both sexes"/>
    <s v="(41.56266102, -72.649840952)"/>
    <n v="9"/>
    <s v="State"/>
  </r>
  <r>
    <x v="20"/>
    <s v="IL"/>
    <x v="0"/>
    <s v="Seriously considered attempting suicide"/>
    <s v="during the 12 months before the survey"/>
    <n v="25.6083"/>
    <n v="63"/>
    <n v="17"/>
    <x v="1"/>
    <s v="Total"/>
    <s v="Total"/>
    <s v="Gay or lesbian"/>
    <s v="Total"/>
    <s v="(40.485010283, -88.997710178)"/>
    <n v="17"/>
    <s v="State"/>
  </r>
  <r>
    <x v="19"/>
    <s v="NC"/>
    <x v="0"/>
    <s v="Seriously considered attempting suicide"/>
    <s v="during the 12 months before the survey"/>
    <n v="53.949199999999998"/>
    <n v="51"/>
    <n v="28"/>
    <x v="2"/>
    <s v="White"/>
    <s v="Total"/>
    <s v="Total"/>
    <s v="Both sexes"/>
    <s v="(35.466220975, -79.159250463)"/>
    <n v="37"/>
    <s v="State"/>
  </r>
  <r>
    <x v="19"/>
    <s v="NC"/>
    <x v="0"/>
    <s v="Seriously considered attempting suicide"/>
    <s v="during the 12 months before the survey"/>
    <n v="30.853300000000001"/>
    <n v="79"/>
    <n v="25"/>
    <x v="0"/>
    <s v="Total"/>
    <s v="Total"/>
    <s v="Total"/>
    <s v="Same sex only"/>
    <s v="(35.466220975, -79.159250463)"/>
    <n v="37"/>
    <s v="State"/>
  </r>
  <r>
    <x v="2"/>
    <s v="NM"/>
    <x v="0"/>
    <s v="Seriously considered attempting suicide"/>
    <s v="during the 12 months before the survey"/>
    <n v="34.723599999999998"/>
    <n v="48"/>
    <n v="17"/>
    <x v="1"/>
    <s v="Hispanic or Latino"/>
    <s v="Total"/>
    <s v="Total"/>
    <s v="Both sexes"/>
    <s v="(34.520880952, -106.240580985)"/>
    <n v="35"/>
    <s v="State"/>
  </r>
  <r>
    <x v="15"/>
    <s v="MA"/>
    <x v="4"/>
    <s v="Suicide attempt resulted in an injury, poisoning, or overdose that had to be treated by a doctor or nurse"/>
    <s v="during the 12 months before the survey"/>
    <n v="2.4472999999999998"/>
    <n v="70"/>
    <n v="2"/>
    <x v="1"/>
    <s v="Total"/>
    <s v="Total"/>
    <s v="Total"/>
    <s v="Same sex only or both sexes"/>
    <s v="(42.27687047, -72.082690675)"/>
    <n v="25"/>
    <s v="State"/>
  </r>
  <r>
    <x v="10"/>
    <s v="MD"/>
    <x v="2"/>
    <s v="Felt sad or hopeless"/>
    <s v="almost every day for 2 weeks or more in a row so that they stopped doing some usual activities, during the 12 months before the survey"/>
    <n v="18.157900000000001"/>
    <n v="585"/>
    <n v="107"/>
    <x v="0"/>
    <s v="Asian"/>
    <s v="9th"/>
    <s v="Heterosexual (straight)"/>
    <s v="Total"/>
    <s v="(39.290580964, -76.609260111)"/>
    <n v="24"/>
    <s v="State"/>
  </r>
  <r>
    <x v="9"/>
    <s v="RI"/>
    <x v="4"/>
    <s v="Suicide attempt resulted in an injury, poisoning, or overdose that had to be treated by a doctor or nurse"/>
    <s v="during the 12 months before the survey"/>
    <n v="0.94199999999999995"/>
    <n v="40"/>
    <n v="1"/>
    <x v="0"/>
    <s v="Total"/>
    <s v="11th"/>
    <s v="Total"/>
    <s v="Same sex only or both sexes"/>
    <s v="(41.708280193, -71.522470314)"/>
    <n v="44"/>
    <s v="State"/>
  </r>
  <r>
    <x v="10"/>
    <s v="MD"/>
    <x v="2"/>
    <s v="Felt sad or hopeless"/>
    <s v="almost every day for 2 weeks or more in a row so that they stopped doing some usual activities, during the 12 months before the survey"/>
    <n v="51.480400000000003"/>
    <n v="271"/>
    <n v="140"/>
    <x v="2"/>
    <s v="Total"/>
    <s v="11th"/>
    <s v="Not sure"/>
    <s v="Total"/>
    <s v="(39.290580964, -76.609260111)"/>
    <n v="24"/>
    <s v="State"/>
  </r>
  <r>
    <x v="7"/>
    <s v="SC"/>
    <x v="1"/>
    <s v="Attempted suicide"/>
    <s v="one or more times during the 12 months before the survey"/>
    <n v="0"/>
    <n v="30"/>
    <n v="0"/>
    <x v="1"/>
    <s v="White"/>
    <s v="11th"/>
    <s v="Total"/>
    <s v="Opposite sex only"/>
    <s v="(33.998821303, -81.045371207)"/>
    <n v="45"/>
    <s v="State"/>
  </r>
  <r>
    <x v="1"/>
    <s v="MI"/>
    <x v="4"/>
    <s v="Suicide attempt resulted in an injury, poisoning, or overdose that had to be treated by a doctor or nurse"/>
    <s v="during the 12 months before the survey"/>
    <n v="2.0891999999999999"/>
    <n v="103"/>
    <n v="3"/>
    <x v="2"/>
    <s v="White"/>
    <s v="12th"/>
    <s v="Total"/>
    <s v="Total"/>
    <s v="(44.661319543001, -84.71439027)"/>
    <n v="26"/>
    <s v="State"/>
  </r>
  <r>
    <x v="23"/>
    <s v="IA"/>
    <x v="4"/>
    <s v="Suicide attempt resulted in an injury, poisoning, or overdose that had to be treated by a doctor or nurse"/>
    <s v="during the 12 months before the survey"/>
    <n v="6.3483000000000001"/>
    <n v="63"/>
    <n v="4"/>
    <x v="1"/>
    <s v="Hispanic or Latino"/>
    <s v="Total"/>
    <s v="Heterosexual (straight)"/>
    <s v="Total"/>
    <s v="(42.469400913, -93.816490556)"/>
    <n v="19"/>
    <s v="State"/>
  </r>
  <r>
    <x v="23"/>
    <s v="IA"/>
    <x v="4"/>
    <s v="Suicide attempt resulted in an injury, poisoning, or overdose that had to be treated by a doctor or nurse"/>
    <s v="during the 12 months before the survey"/>
    <n v="16.929500000000001"/>
    <n v="48"/>
    <n v="9"/>
    <x v="2"/>
    <s v="Total"/>
    <s v="Total"/>
    <s v="Total"/>
    <s v="Both sexes"/>
    <s v="(42.469400913, -93.816490556)"/>
    <n v="19"/>
    <s v="State"/>
  </r>
  <r>
    <x v="1"/>
    <s v="MI"/>
    <x v="1"/>
    <s v="Attempted suicide"/>
    <s v="one or more times during the 12 months before the survey"/>
    <n v="22.170500000000001"/>
    <n v="109"/>
    <n v="25"/>
    <x v="0"/>
    <s v="White"/>
    <s v="9th"/>
    <s v="Total"/>
    <s v="Opposite sex only"/>
    <s v="(44.661319543001, -84.71439027)"/>
    <n v="26"/>
    <s v="State"/>
  </r>
  <r>
    <x v="23"/>
    <s v="IA"/>
    <x v="0"/>
    <s v="Seriously considered attempting suicide"/>
    <s v="during the 12 months before the survey"/>
    <n v="21.772600000000001"/>
    <n v="37"/>
    <n v="9"/>
    <x v="0"/>
    <s v="Hispanic or Latino"/>
    <s v="11th"/>
    <s v="Heterosexual (straight)"/>
    <s v="Total"/>
    <s v="(42.469400913, -93.816490556)"/>
    <n v="19"/>
    <s v="State"/>
  </r>
  <r>
    <x v="10"/>
    <s v="MD"/>
    <x v="0"/>
    <s v="Seriously considered attempting suicide"/>
    <s v="during the 12 months before the survey"/>
    <n v="23.683299999999999"/>
    <n v="999"/>
    <n v="237"/>
    <x v="0"/>
    <s v="Multiple Race"/>
    <s v="10th"/>
    <s v="Total"/>
    <s v="Total"/>
    <s v="(39.290580964, -76.609260111)"/>
    <n v="24"/>
    <s v="State"/>
  </r>
  <r>
    <x v="7"/>
    <s v="SC"/>
    <x v="0"/>
    <s v="Seriously considered attempting suicide"/>
    <s v="during the 12 months before the survey"/>
    <n v="5.2843"/>
    <n v="41"/>
    <n v="3"/>
    <x v="2"/>
    <s v="White"/>
    <s v="10th"/>
    <s v="Total"/>
    <s v="No sexual contact"/>
    <s v="(33.998821303, -81.045371207)"/>
    <n v="45"/>
    <s v="State"/>
  </r>
  <r>
    <x v="20"/>
    <s v="IL"/>
    <x v="3"/>
    <s v="Made a plan about how they would attempt suicide"/>
    <s v="during the 12 months before the survey"/>
    <n v="28.525600000000001"/>
    <n v="273"/>
    <n v="78"/>
    <x v="2"/>
    <s v="Total"/>
    <s v="10th"/>
    <s v="Total"/>
    <s v="Opposite sex only"/>
    <s v="(40.485010283, -88.997710178)"/>
    <n v="17"/>
    <s v="State"/>
  </r>
  <r>
    <x v="23"/>
    <s v="IA"/>
    <x v="1"/>
    <s v="Attempted suicide"/>
    <s v="one or more times during the 12 months before the survey"/>
    <n v="8.4610000000000003"/>
    <n v="739"/>
    <n v="63"/>
    <x v="1"/>
    <s v="Total"/>
    <s v="Total"/>
    <s v="Total"/>
    <s v="Total"/>
    <s v="(42.469400913, -93.816490556)"/>
    <n v="19"/>
    <s v="State"/>
  </r>
  <r>
    <x v="9"/>
    <s v="RI"/>
    <x v="2"/>
    <s v="Felt sad or hopeless"/>
    <s v="almost every day for 2 weeks or more in a row so that they stopped doing some usual activities, during the 12 months before the survey"/>
    <n v="52.372599999999998"/>
    <n v="127"/>
    <n v="67"/>
    <x v="0"/>
    <s v="White"/>
    <s v="Total"/>
    <s v="Gay, lesbian, or bisexual"/>
    <s v="Total"/>
    <s v="(41.708280193, -71.522470314)"/>
    <n v="44"/>
    <s v="State"/>
  </r>
  <r>
    <x v="2"/>
    <s v="NM"/>
    <x v="3"/>
    <s v="Made a plan about how they would attempt suicide"/>
    <s v="during the 12 months before the survey"/>
    <n v="11.448700000000001"/>
    <n v="1210"/>
    <n v="139"/>
    <x v="0"/>
    <s v="Total"/>
    <s v="9th"/>
    <s v="Heterosexual (straight)"/>
    <s v="Total"/>
    <s v="(34.520880952, -106.240580985)"/>
    <n v="35"/>
    <s v="State"/>
  </r>
  <r>
    <x v="8"/>
    <s v="HI"/>
    <x v="0"/>
    <s v="Seriously considered attempting suicide"/>
    <s v="during the 12 months before the survey"/>
    <n v="45.021599999999999"/>
    <n v="74"/>
    <n v="34"/>
    <x v="2"/>
    <s v="Total"/>
    <s v="11th"/>
    <s v="Total"/>
    <s v="Same sex only or both sexes"/>
    <s v="(21.304850435, -157.857749403)"/>
    <n v="15"/>
    <s v="State"/>
  </r>
  <r>
    <x v="0"/>
    <s v="NH"/>
    <x v="2"/>
    <s v="Felt sad or hopeless"/>
    <s v="almost every day for 2 weeks or more in a row so that they stopped doing some usual activities, during the 12 months before the survey"/>
    <n v="28.393999999999998"/>
    <n v="2225"/>
    <n v="632"/>
    <x v="0"/>
    <s v="White"/>
    <s v="12th"/>
    <s v="Total"/>
    <s v="Total"/>
    <s v="(43.655950113, -71.50036092)"/>
    <n v="33"/>
    <s v="State"/>
  </r>
  <r>
    <x v="2"/>
    <s v="NM"/>
    <x v="4"/>
    <s v="Suicide attempt resulted in an injury, poisoning, or overdose that had to be treated by a doctor or nurse"/>
    <s v="during the 12 months before the survey"/>
    <n v="17.3733"/>
    <n v="49"/>
    <n v="9"/>
    <x v="2"/>
    <s v="White"/>
    <s v="Total"/>
    <s v="Total"/>
    <s v="Same sex only or both sexes"/>
    <s v="(34.520880952, -106.240580985)"/>
    <n v="35"/>
    <s v="State"/>
  </r>
  <r>
    <x v="0"/>
    <s v="NH"/>
    <x v="2"/>
    <s v="Felt sad or hopeless"/>
    <s v="almost every day for 2 weeks or more in a row so that they stopped doing some usual activities, during the 12 months before the survey"/>
    <n v="70.572900000000004"/>
    <n v="145"/>
    <n v="103"/>
    <x v="2"/>
    <s v="White"/>
    <s v="10th"/>
    <s v="Bisexual"/>
    <s v="Total"/>
    <s v="(43.655950113, -71.50036092)"/>
    <n v="33"/>
    <s v="State"/>
  </r>
  <r>
    <x v="5"/>
    <s v="AR"/>
    <x v="0"/>
    <s v="Seriously considered attempting suicide"/>
    <s v="during the 12 months before the survey"/>
    <n v="20.164200000000001"/>
    <n v="303"/>
    <n v="62"/>
    <x v="0"/>
    <s v="White"/>
    <s v="9th"/>
    <s v="Total"/>
    <s v="Total"/>
    <s v="(34.748650124, -92.274490743)"/>
    <n v="5"/>
    <s v="State"/>
  </r>
  <r>
    <x v="6"/>
    <s v="KY"/>
    <x v="4"/>
    <s v="Suicide attempt resulted in an injury, poisoning, or overdose that had to be treated by a doctor or nurse"/>
    <s v="during the 12 months before the survey"/>
    <n v="3.3319999999999999"/>
    <n v="170"/>
    <n v="6"/>
    <x v="1"/>
    <s v="Total"/>
    <s v="11th"/>
    <s v="Total"/>
    <s v="Total"/>
    <s v="(37.645970271, -84.774971048)"/>
    <n v="21"/>
    <s v="State"/>
  </r>
  <r>
    <x v="21"/>
    <s v="FL"/>
    <x v="4"/>
    <s v="Suicide attempt resulted in an injury, poisoning, or overdose that had to be treated by a doctor or nurse"/>
    <s v="during the 12 months before the survey"/>
    <n v="6.0945999999999998"/>
    <n v="104"/>
    <n v="7"/>
    <x v="0"/>
    <s v="Black or African American"/>
    <s v="10th"/>
    <s v="Total"/>
    <s v="Opposite sex only"/>
    <s v="(28.932040377, -81.928960539)"/>
    <n v="12"/>
    <s v="State"/>
  </r>
  <r>
    <x v="34"/>
    <s v="OK"/>
    <x v="0"/>
    <s v="Seriously considered attempting suicide"/>
    <s v="during the 12 months before the survey"/>
    <n v="28.342199999999998"/>
    <n v="153"/>
    <n v="44"/>
    <x v="2"/>
    <s v="Total"/>
    <s v="11th"/>
    <s v="Heterosexual (straight)"/>
    <s v="Total"/>
    <s v="(35.472031356, -97.521070214)"/>
    <n v="40"/>
    <s v="State"/>
  </r>
  <r>
    <x v="13"/>
    <s v="PA"/>
    <x v="0"/>
    <s v="Seriously considered attempting suicide"/>
    <s v="during the 12 months before the survey"/>
    <n v="4.8983999999999996"/>
    <n v="412"/>
    <n v="21"/>
    <x v="1"/>
    <s v="Total"/>
    <s v="10th"/>
    <s v="Heterosexual (straight)"/>
    <s v="Total"/>
    <s v="(40.793730152, -77.860700294)"/>
    <n v="42"/>
    <s v="State"/>
  </r>
  <r>
    <x v="3"/>
    <s v="ME"/>
    <x v="1"/>
    <s v="Attempted suicide"/>
    <s v="one or more times during the 12 months before the survey"/>
    <n v="2.6951999999999998"/>
    <n v="31"/>
    <n v="1"/>
    <x v="1"/>
    <s v="Black or African American"/>
    <s v="11th"/>
    <s v="Heterosexual (straight)"/>
    <s v="Total"/>
    <s v="(45.254228894001, -68.985031336)"/>
    <n v="23"/>
    <s v="State"/>
  </r>
  <r>
    <x v="34"/>
    <s v="OK"/>
    <x v="3"/>
    <s v="Made a plan about how they would attempt suicide"/>
    <s v="during the 12 months before the survey"/>
    <n v="21.848700000000001"/>
    <n v="34"/>
    <n v="8"/>
    <x v="0"/>
    <s v="American Indian or Alaska Native"/>
    <s v="11th"/>
    <s v="Heterosexual (straight)"/>
    <s v="Total"/>
    <s v="(35.472031356, -97.521070214)"/>
    <n v="40"/>
    <s v="State"/>
  </r>
  <r>
    <x v="20"/>
    <s v="IL"/>
    <x v="3"/>
    <s v="Made a plan about how they would attempt suicide"/>
    <s v="during the 12 months before the survey"/>
    <n v="23.312100000000001"/>
    <n v="32"/>
    <n v="8"/>
    <x v="0"/>
    <s v="White"/>
    <s v="Total"/>
    <s v="Gay or lesbian"/>
    <s v="Total"/>
    <s v="(40.485010283, -88.997710178)"/>
    <n v="17"/>
    <s v="State"/>
  </r>
  <r>
    <x v="2"/>
    <s v="NM"/>
    <x v="4"/>
    <s v="Suicide attempt resulted in an injury, poisoning, or overdose that had to be treated by a doctor or nurse"/>
    <s v="during the 12 months before the survey"/>
    <n v="1.0327"/>
    <n v="2301"/>
    <n v="24"/>
    <x v="0"/>
    <s v="Total"/>
    <s v="Total"/>
    <s v="Total"/>
    <s v="No sexual contact"/>
    <s v="(34.520880952, -106.240580985)"/>
    <n v="35"/>
    <s v="State"/>
  </r>
  <r>
    <x v="13"/>
    <s v="PA"/>
    <x v="2"/>
    <s v="Felt sad or hopeless"/>
    <s v="almost every day for 2 weeks or more in a row so that they stopped doing some usual activities, during the 12 months before the survey"/>
    <n v="47.072000000000003"/>
    <n v="104"/>
    <n v="49"/>
    <x v="2"/>
    <s v="Multiple Race"/>
    <s v="Total"/>
    <s v="Total"/>
    <s v="Total"/>
    <s v="(40.793730152, -77.860700294)"/>
    <n v="42"/>
    <s v="State"/>
  </r>
  <r>
    <x v="29"/>
    <s v="ID"/>
    <x v="1"/>
    <s v="Attempted suicide"/>
    <s v="one or more times during the 12 months before the survey"/>
    <n v="8.5065000000000008"/>
    <n v="1132"/>
    <n v="97"/>
    <x v="0"/>
    <s v="White"/>
    <s v="Total"/>
    <s v="Total"/>
    <s v="Total"/>
    <s v="(43.682630005, -114.363730042)"/>
    <n v="16"/>
    <s v="State"/>
  </r>
  <r>
    <x v="2"/>
    <s v="NM"/>
    <x v="3"/>
    <s v="Made a plan about how they would attempt suicide"/>
    <s v="during the 12 months before the survey"/>
    <n v="10.910500000000001"/>
    <n v="577"/>
    <n v="63"/>
    <x v="0"/>
    <s v="Hispanic or Latino"/>
    <s v="12th"/>
    <s v="Heterosexual (straight)"/>
    <s v="Total"/>
    <s v="(34.520880952, -106.240580985)"/>
    <n v="35"/>
    <s v="State"/>
  </r>
  <r>
    <x v="13"/>
    <s v="PA"/>
    <x v="2"/>
    <s v="Felt sad or hopeless"/>
    <s v="almost every day for 2 weeks or more in a row so that they stopped doing some usual activities, during the 12 months before the survey"/>
    <n v="38.272100000000002"/>
    <n v="80"/>
    <n v="31"/>
    <x v="2"/>
    <s v="Hispanic or Latino"/>
    <s v="9th"/>
    <s v="Heterosexual (straight)"/>
    <s v="Total"/>
    <s v="(40.793730152, -77.860700294)"/>
    <n v="42"/>
    <s v="State"/>
  </r>
  <r>
    <x v="19"/>
    <s v="NC"/>
    <x v="0"/>
    <s v="Seriously considered attempting suicide"/>
    <s v="during the 12 months before the survey"/>
    <n v="18.7517"/>
    <n v="55"/>
    <n v="11"/>
    <x v="0"/>
    <s v="Multiple Race"/>
    <s v="10th"/>
    <s v="Heterosexual (straight)"/>
    <s v="Total"/>
    <s v="(35.466220975, -79.159250463)"/>
    <n v="37"/>
    <s v="State"/>
  </r>
  <r>
    <x v="18"/>
    <s v="NY"/>
    <x v="4"/>
    <s v="Suicide attempt resulted in an injury, poisoning, or overdose that had to be treated by a doctor or nurse"/>
    <s v="during the 12 months before the survey"/>
    <n v="11.9017"/>
    <n v="83"/>
    <n v="10"/>
    <x v="0"/>
    <s v="Total"/>
    <s v="10th"/>
    <s v="Total"/>
    <s v="Both sexes"/>
    <s v="(42.827001032, -75.543970427)"/>
    <n v="36"/>
    <s v="State"/>
  </r>
  <r>
    <x v="18"/>
    <s v="NY"/>
    <x v="0"/>
    <s v="Seriously considered attempting suicide"/>
    <s v="during the 12 months before the survey"/>
    <n v="6.9245000000000001"/>
    <n v="104"/>
    <n v="8"/>
    <x v="1"/>
    <s v="Black or African American"/>
    <s v="9th"/>
    <s v="Total"/>
    <s v="No sexual contact"/>
    <s v="(42.827001032, -75.543970427)"/>
    <n v="36"/>
    <s v="State"/>
  </r>
  <r>
    <x v="15"/>
    <s v="MA"/>
    <x v="3"/>
    <s v="Made a plan about how they would attempt suicide"/>
    <s v="during the 12 months before the survey"/>
    <n v="27.382100000000001"/>
    <n v="37"/>
    <n v="11"/>
    <x v="1"/>
    <s v="White"/>
    <s v="Total"/>
    <s v="Total"/>
    <s v="Same sex only or both sexes"/>
    <s v="(42.27687047, -72.082690675)"/>
    <n v="25"/>
    <s v="State"/>
  </r>
  <r>
    <x v="19"/>
    <s v="NC"/>
    <x v="4"/>
    <s v="Suicide attempt resulted in an injury, poisoning, or overdose that had to be treated by a doctor or nurse"/>
    <s v="during the 12 months before the survey"/>
    <n v="5.4196"/>
    <n v="52"/>
    <n v="3"/>
    <x v="0"/>
    <s v="Total"/>
    <s v="12th"/>
    <s v="Total"/>
    <s v="Same sex only or both sexes"/>
    <s v="(35.466220975, -79.159250463)"/>
    <n v="37"/>
    <s v="State"/>
  </r>
  <r>
    <x v="24"/>
    <s v="DE"/>
    <x v="0"/>
    <s v="Seriously considered attempting suicide"/>
    <s v="during the 12 months before the survey"/>
    <n v="11.1821"/>
    <n v="170"/>
    <n v="20"/>
    <x v="1"/>
    <s v="White"/>
    <s v="9th"/>
    <s v="Total"/>
    <s v="Total"/>
    <s v="(39.008830667, -75.577741168)"/>
    <n v="10"/>
    <s v="State"/>
  </r>
  <r>
    <x v="34"/>
    <s v="OK"/>
    <x v="1"/>
    <s v="Attempted suicide"/>
    <s v="one or more times during the 12 months before the survey"/>
    <n v="12.532"/>
    <n v="129"/>
    <n v="17"/>
    <x v="2"/>
    <s v="Total"/>
    <s v="11th"/>
    <s v="Heterosexual (straight)"/>
    <s v="Total"/>
    <s v="(35.472031356, -97.521070214)"/>
    <n v="40"/>
    <s v="State"/>
  </r>
  <r>
    <x v="3"/>
    <s v="ME"/>
    <x v="2"/>
    <s v="Felt sad or hopeless"/>
    <s v="almost every day for 2 weeks or more in a row so that they stopped doing some usual activities, during the 12 months before the survey"/>
    <n v="59.081699999999998"/>
    <n v="34"/>
    <n v="21"/>
    <x v="2"/>
    <s v="Total"/>
    <s v="12th"/>
    <s v="Gay or lesbian"/>
    <s v="Total"/>
    <s v="(45.254228894001, -68.985031336)"/>
    <n v="23"/>
    <s v="State"/>
  </r>
  <r>
    <x v="26"/>
    <s v="AZ"/>
    <x v="4"/>
    <s v="Suicide attempt resulted in an injury, poisoning, or overdose that had to be treated by a doctor or nurse"/>
    <s v="during the 12 months before the survey"/>
    <n v="3.6229"/>
    <n v="378"/>
    <n v="14"/>
    <x v="1"/>
    <s v="Hispanic or Latino"/>
    <s v="Total"/>
    <s v="Heterosexual (straight)"/>
    <s v="Total"/>
    <s v="(34.86597028, -111.763811277)"/>
    <n v="4"/>
    <s v="State"/>
  </r>
  <r>
    <x v="12"/>
    <s v="WV"/>
    <x v="3"/>
    <s v="Made a plan about how they would attempt suicide"/>
    <s v="during the 12 months before the survey"/>
    <n v="8.2994000000000003"/>
    <n v="102"/>
    <n v="9"/>
    <x v="2"/>
    <s v="Total"/>
    <s v="12th"/>
    <s v="Heterosexual (straight)"/>
    <s v="Total"/>
    <s v="(38.665510202, -80.712640135)"/>
    <n v="54"/>
    <s v="State"/>
  </r>
  <r>
    <x v="24"/>
    <s v="DE"/>
    <x v="0"/>
    <s v="Seriously considered attempting suicide"/>
    <s v="during the 12 months before the survey"/>
    <n v="12.9876"/>
    <n v="469"/>
    <n v="61"/>
    <x v="0"/>
    <s v="Total"/>
    <s v="10th"/>
    <s v="Heterosexual (straight)"/>
    <s v="Total"/>
    <s v="(39.008830667, -75.577741168)"/>
    <n v="10"/>
    <s v="State"/>
  </r>
  <r>
    <x v="8"/>
    <s v="HI"/>
    <x v="4"/>
    <s v="Suicide attempt resulted in an injury, poisoning, or overdose that had to be treated by a doctor or nurse"/>
    <s v="during the 12 months before the survey"/>
    <n v="1.8851"/>
    <n v="574"/>
    <n v="11"/>
    <x v="2"/>
    <s v="Total"/>
    <s v="9th"/>
    <s v="Heterosexual (straight)"/>
    <s v="Total"/>
    <s v="(21.304850435, -157.857749403)"/>
    <n v="15"/>
    <s v="State"/>
  </r>
  <r>
    <x v="9"/>
    <s v="RI"/>
    <x v="3"/>
    <s v="Made a plan about how they would attempt suicide"/>
    <s v="during the 12 months before the survey"/>
    <n v="33.297800000000002"/>
    <n v="54"/>
    <n v="18"/>
    <x v="0"/>
    <s v="Total"/>
    <s v="12th"/>
    <s v="Gay, lesbian, or bisexual"/>
    <s v="Total"/>
    <s v="(41.708280193, -71.522470314)"/>
    <n v="44"/>
    <s v="State"/>
  </r>
  <r>
    <x v="9"/>
    <s v="RI"/>
    <x v="3"/>
    <s v="Made a plan about how they would attempt suicide"/>
    <s v="during the 12 months before the survey"/>
    <n v="12.9964"/>
    <n v="112"/>
    <n v="15"/>
    <x v="1"/>
    <s v="Total"/>
    <s v="10th"/>
    <s v="Total"/>
    <s v="Opposite sex only"/>
    <s v="(41.708280193, -71.522470314)"/>
    <n v="44"/>
    <s v="State"/>
  </r>
  <r>
    <x v="33"/>
    <s v="MO"/>
    <x v="1"/>
    <s v="Attempted suicide"/>
    <s v="one or more times during the 12 months before the survey"/>
    <n v="7.0319000000000003"/>
    <n v="568"/>
    <n v="40"/>
    <x v="1"/>
    <s v="White"/>
    <s v="Total"/>
    <s v="Total"/>
    <s v="Total"/>
    <s v="(38.635790776, -92.566300053)"/>
    <n v="29"/>
    <s v="State"/>
  </r>
  <r>
    <x v="5"/>
    <s v="AR"/>
    <x v="3"/>
    <s v="Made a plan about how they would attempt suicide"/>
    <s v="during the 12 months before the survey"/>
    <n v="25.966999999999999"/>
    <n v="182"/>
    <n v="48"/>
    <x v="2"/>
    <s v="Black or African American"/>
    <s v="Total"/>
    <s v="Total"/>
    <s v="Total"/>
    <s v="(34.748650124, -92.274490743)"/>
    <n v="5"/>
    <s v="State"/>
  </r>
  <r>
    <x v="3"/>
    <s v="ME"/>
    <x v="3"/>
    <s v="Made a plan about how they would attempt suicide"/>
    <s v="during the 12 months before the survey"/>
    <n v="35.69"/>
    <n v="33"/>
    <n v="12"/>
    <x v="1"/>
    <s v="White"/>
    <s v="11th"/>
    <s v="Bisexual"/>
    <s v="Total"/>
    <s v="(45.254228894001, -68.985031336)"/>
    <n v="23"/>
    <s v="State"/>
  </r>
  <r>
    <x v="32"/>
    <s v="CA"/>
    <x v="0"/>
    <s v="Seriously considered attempting suicide"/>
    <s v="during the 12 months before the survey"/>
    <n v="56.413200000000003"/>
    <n v="35"/>
    <n v="20"/>
    <x v="0"/>
    <s v="White"/>
    <s v="Total"/>
    <s v="Bisexual"/>
    <s v="Total"/>
    <s v="(37.638640123, -120.999999538)"/>
    <n v="6"/>
    <s v="State"/>
  </r>
  <r>
    <x v="13"/>
    <s v="PA"/>
    <x v="4"/>
    <s v="Suicide attempt resulted in an injury, poisoning, or overdose that had to be treated by a doctor or nurse"/>
    <s v="during the 12 months before the survey"/>
    <n v="3.4603999999999999"/>
    <n v="647"/>
    <n v="23"/>
    <x v="0"/>
    <s v="Total"/>
    <s v="9th"/>
    <s v="Heterosexual (straight)"/>
    <s v="Total"/>
    <s v="(40.793730152, -77.860700294)"/>
    <n v="42"/>
    <s v="State"/>
  </r>
  <r>
    <x v="18"/>
    <s v="NY"/>
    <x v="2"/>
    <s v="Felt sad or hopeless"/>
    <s v="almost every day for 2 weeks or more in a row so that they stopped doing some usual activities, during the 12 months before the survey"/>
    <n v="60.189100000000003"/>
    <n v="79"/>
    <n v="48"/>
    <x v="2"/>
    <s v="Hispanic or Latino"/>
    <s v="10th"/>
    <s v="Not sure"/>
    <s v="Total"/>
    <s v="(42.827001032, -75.543970427)"/>
    <n v="36"/>
    <s v="State"/>
  </r>
  <r>
    <x v="23"/>
    <s v="IA"/>
    <x v="2"/>
    <s v="Felt sad or hopeless"/>
    <s v="almost every day for 2 weeks or more in a row so that they stopped doing some usual activities, during the 12 months before the survey"/>
    <n v="23.078800000000001"/>
    <n v="173"/>
    <n v="40"/>
    <x v="0"/>
    <s v="White"/>
    <s v="12th"/>
    <s v="Total"/>
    <s v="Total"/>
    <s v="(42.469400913, -93.816490556)"/>
    <n v="19"/>
    <s v="State"/>
  </r>
  <r>
    <x v="0"/>
    <s v="NH"/>
    <x v="4"/>
    <s v="Suicide attempt resulted in an injury, poisoning, or overdose that had to be treated by a doctor or nurse"/>
    <s v="during the 12 months before the survey"/>
    <n v="11.820399999999999"/>
    <n v="94"/>
    <n v="12"/>
    <x v="0"/>
    <s v="White"/>
    <s v="11th"/>
    <s v="Total"/>
    <s v="Both sexes"/>
    <s v="(43.655950113, -71.50036092)"/>
    <n v="33"/>
    <s v="State"/>
  </r>
  <r>
    <x v="1"/>
    <s v="MI"/>
    <x v="3"/>
    <s v="Made a plan about how they would attempt suicide"/>
    <s v="during the 12 months before the survey"/>
    <n v="19.135899999999999"/>
    <n v="85"/>
    <n v="17"/>
    <x v="2"/>
    <s v="Total"/>
    <s v="10th"/>
    <s v="Total"/>
    <s v="Opposite sex only"/>
    <s v="(44.661319543001, -84.71439027)"/>
    <n v="26"/>
    <s v="State"/>
  </r>
  <r>
    <x v="0"/>
    <s v="NH"/>
    <x v="0"/>
    <s v="Seriously considered attempting suicide"/>
    <s v="during the 12 months before the survey"/>
    <n v="49.282899999999998"/>
    <n v="263"/>
    <n v="130"/>
    <x v="0"/>
    <s v="Total"/>
    <s v="12th"/>
    <s v="Gay, lesbian, or bisexual"/>
    <s v="Total"/>
    <s v="(43.655950113, -71.50036092)"/>
    <n v="33"/>
    <s v="State"/>
  </r>
  <r>
    <x v="13"/>
    <s v="PA"/>
    <x v="1"/>
    <s v="Attempted suicide"/>
    <s v="one or more times during the 12 months before the survey"/>
    <n v="0.4138"/>
    <n v="39"/>
    <n v="1"/>
    <x v="1"/>
    <s v="Multiple Race"/>
    <s v="Total"/>
    <s v="Total"/>
    <s v="Opposite sex only"/>
    <s v="(40.793730152, -77.860700294)"/>
    <n v="42"/>
    <s v="State"/>
  </r>
  <r>
    <x v="21"/>
    <s v="FL"/>
    <x v="2"/>
    <s v="Felt sad or hopeless"/>
    <s v="almost every day for 2 weeks or more in a row so that they stopped doing some usual activities, during the 12 months before the survey"/>
    <n v="47.9467"/>
    <n v="94"/>
    <n v="46"/>
    <x v="0"/>
    <s v="Black or African American"/>
    <s v="Total"/>
    <s v="Total"/>
    <s v="Same sex only or both sexes"/>
    <s v="(28.932040377, -81.928960539)"/>
    <n v="12"/>
    <s v="State"/>
  </r>
  <r>
    <x v="21"/>
    <s v="FL"/>
    <x v="2"/>
    <s v="Felt sad or hopeless"/>
    <s v="almost every day for 2 weeks or more in a row so that they stopped doing some usual activities, during the 12 months before the survey"/>
    <n v="28.330200000000001"/>
    <n v="1681"/>
    <n v="477"/>
    <x v="0"/>
    <s v="Total"/>
    <s v="9th"/>
    <s v="Total"/>
    <s v="Total"/>
    <s v="(28.932040377, -81.928960539)"/>
    <n v="12"/>
    <s v="State"/>
  </r>
  <r>
    <x v="13"/>
    <s v="PA"/>
    <x v="1"/>
    <s v="Attempted suicide"/>
    <s v="one or more times during the 12 months before the survey"/>
    <n v="20.383500000000002"/>
    <n v="122"/>
    <n v="25"/>
    <x v="0"/>
    <s v="White"/>
    <s v="Total"/>
    <s v="Gay, lesbian, or bisexual"/>
    <s v="Total"/>
    <s v="(40.793730152, -77.860700294)"/>
    <n v="42"/>
    <s v="State"/>
  </r>
  <r>
    <x v="20"/>
    <s v="IL"/>
    <x v="0"/>
    <s v="Seriously considered attempting suicide"/>
    <s v="during the 12 months before the survey"/>
    <n v="15.1538"/>
    <n v="31"/>
    <n v="5"/>
    <x v="0"/>
    <s v="Multiple Race"/>
    <s v="11th"/>
    <s v="Heterosexual (straight)"/>
    <s v="Total"/>
    <s v="(40.485010283, -88.997710178)"/>
    <n v="17"/>
    <s v="State"/>
  </r>
  <r>
    <x v="20"/>
    <s v="IL"/>
    <x v="0"/>
    <s v="Seriously considered attempting suicide"/>
    <s v="during the 12 months before the survey"/>
    <n v="49.961100000000002"/>
    <n v="131"/>
    <n v="66"/>
    <x v="0"/>
    <s v="Total"/>
    <s v="10th"/>
    <s v="Bisexual"/>
    <s v="Total"/>
    <s v="(40.485010283, -88.997710178)"/>
    <n v="17"/>
    <s v="State"/>
  </r>
  <r>
    <x v="9"/>
    <s v="RI"/>
    <x v="1"/>
    <s v="Attempted suicide"/>
    <s v="one or more times during the 12 months before the survey"/>
    <n v="10.2157"/>
    <n v="181"/>
    <n v="19"/>
    <x v="0"/>
    <s v="Black or African American"/>
    <s v="Total"/>
    <s v="Total"/>
    <s v="Total"/>
    <s v="(41.708280193, -71.522470314)"/>
    <n v="44"/>
    <s v="State"/>
  </r>
  <r>
    <x v="16"/>
    <s v="CT"/>
    <x v="2"/>
    <s v="Felt sad or hopeless"/>
    <s v="almost every day for 2 weeks or more in a row so that they stopped doing some usual activities, during the 12 months before the survey"/>
    <n v="19.2088"/>
    <n v="1159"/>
    <n v="223"/>
    <x v="1"/>
    <s v="Total"/>
    <s v="Total"/>
    <s v="Total"/>
    <s v="Total"/>
    <s v="(41.56266102, -72.649840952)"/>
    <n v="9"/>
    <s v="State"/>
  </r>
  <r>
    <x v="13"/>
    <s v="PA"/>
    <x v="3"/>
    <s v="Made a plan about how they would attempt suicide"/>
    <s v="during the 12 months before the survey"/>
    <n v="9.9535999999999998"/>
    <n v="96"/>
    <n v="10"/>
    <x v="0"/>
    <s v="Black or African American"/>
    <s v="10th"/>
    <s v="Heterosexual (straight)"/>
    <s v="Total"/>
    <s v="(40.793730152, -77.860700294)"/>
    <n v="42"/>
    <s v="State"/>
  </r>
  <r>
    <x v="12"/>
    <s v="WV"/>
    <x v="3"/>
    <s v="Made a plan about how they would attempt suicide"/>
    <s v="during the 12 months before the survey"/>
    <n v="14.5992"/>
    <n v="49"/>
    <n v="8"/>
    <x v="2"/>
    <s v="Total"/>
    <s v="9th"/>
    <s v="Total"/>
    <s v="Opposite sex only"/>
    <s v="(38.665510202, -80.712640135)"/>
    <n v="54"/>
    <s v="State"/>
  </r>
  <r>
    <x v="13"/>
    <s v="PA"/>
    <x v="3"/>
    <s v="Made a plan about how they would attempt suicide"/>
    <s v="during the 12 months before the survey"/>
    <n v="8.6663999999999994"/>
    <n v="71"/>
    <n v="7"/>
    <x v="0"/>
    <s v="Black or African American"/>
    <s v="9th"/>
    <s v="Total"/>
    <s v="No sexual contact"/>
    <s v="(40.793730152, -77.860700294)"/>
    <n v="42"/>
    <s v="State"/>
  </r>
  <r>
    <x v="11"/>
    <s v="UT"/>
    <x v="0"/>
    <s v="Seriously considered attempting suicide"/>
    <s v="during the 12 months before the survey"/>
    <n v="19.476199999999999"/>
    <n v="306"/>
    <n v="60"/>
    <x v="0"/>
    <s v="White"/>
    <s v="9th"/>
    <s v="Total"/>
    <s v="Total"/>
    <s v="(39.360700171, -111.587130635)"/>
    <n v="49"/>
    <s v="State"/>
  </r>
  <r>
    <x v="13"/>
    <s v="PA"/>
    <x v="3"/>
    <s v="Made a plan about how they would attempt suicide"/>
    <s v="during the 12 months before the survey"/>
    <n v="19.257000000000001"/>
    <n v="202"/>
    <n v="39"/>
    <x v="2"/>
    <s v="White"/>
    <s v="11th"/>
    <s v="Total"/>
    <s v="Total"/>
    <s v="(40.793730152, -77.860700294)"/>
    <n v="42"/>
    <s v="State"/>
  </r>
  <r>
    <x v="8"/>
    <s v="HI"/>
    <x v="3"/>
    <s v="Made a plan about how they would attempt suicide"/>
    <s v="during the 12 months before the survey"/>
    <n v="18.445799999999998"/>
    <n v="62"/>
    <n v="12"/>
    <x v="0"/>
    <s v="Multiple Race"/>
    <s v="12th"/>
    <s v="Total"/>
    <s v="No sexual contact"/>
    <s v="(21.304850435, -157.857749403)"/>
    <n v="15"/>
    <s v="State"/>
  </r>
  <r>
    <x v="21"/>
    <s v="FL"/>
    <x v="4"/>
    <s v="Suicide attempt resulted in an injury, poisoning, or overdose that had to be treated by a doctor or nurse"/>
    <s v="during the 12 months before the survey"/>
    <n v="2.2162000000000002"/>
    <n v="215"/>
    <n v="5"/>
    <x v="2"/>
    <s v="Hispanic or Latino"/>
    <s v="10th"/>
    <s v="Heterosexual (straight)"/>
    <s v="Total"/>
    <s v="(28.932040377, -81.928960539)"/>
    <n v="12"/>
    <s v="State"/>
  </r>
  <r>
    <x v="24"/>
    <s v="DE"/>
    <x v="1"/>
    <s v="Attempted suicide"/>
    <s v="one or more times during the 12 months before the survey"/>
    <n v="8.0330999999999992"/>
    <n v="55"/>
    <n v="5"/>
    <x v="1"/>
    <s v="White"/>
    <s v="9th"/>
    <s v="Total"/>
    <s v="Opposite sex only"/>
    <s v="(39.008830667, -75.577741168)"/>
    <n v="10"/>
    <s v="State"/>
  </r>
  <r>
    <x v="10"/>
    <s v="MD"/>
    <x v="0"/>
    <s v="Seriously considered attempting suicide"/>
    <s v="during the 12 months before the survey"/>
    <n v="26.998699999999999"/>
    <n v="105"/>
    <n v="29"/>
    <x v="0"/>
    <s v="Black or African American"/>
    <s v="11th"/>
    <s v="Not sure"/>
    <s v="Total"/>
    <s v="(39.290580964, -76.609260111)"/>
    <n v="24"/>
    <s v="State"/>
  </r>
  <r>
    <x v="26"/>
    <s v="AZ"/>
    <x v="4"/>
    <s v="Suicide attempt resulted in an injury, poisoning, or overdose that had to be treated by a doctor or nurse"/>
    <s v="during the 12 months before the survey"/>
    <n v="15.826499999999999"/>
    <n v="83"/>
    <n v="14"/>
    <x v="0"/>
    <s v="Total"/>
    <s v="9th"/>
    <s v="Gay, lesbian, or bisexual"/>
    <s v="Total"/>
    <s v="(34.86597028, -111.763811277)"/>
    <n v="4"/>
    <s v="State"/>
  </r>
  <r>
    <x v="6"/>
    <s v="KY"/>
    <x v="3"/>
    <s v="Made a plan about how they would attempt suicide"/>
    <s v="during the 12 months before the survey"/>
    <n v="7.2893999999999997"/>
    <n v="459"/>
    <n v="34"/>
    <x v="2"/>
    <s v="Total"/>
    <s v="Total"/>
    <s v="Total"/>
    <s v="No sexual contact"/>
    <s v="(37.645970271, -84.774971048)"/>
    <n v="21"/>
    <s v="State"/>
  </r>
  <r>
    <x v="7"/>
    <s v="SC"/>
    <x v="2"/>
    <s v="Felt sad or hopeless"/>
    <s v="almost every day for 2 weeks or more in a row so that they stopped doing some usual activities, during the 12 months before the survey"/>
    <n v="51.493000000000002"/>
    <n v="276"/>
    <n v="143"/>
    <x v="2"/>
    <s v="Total"/>
    <s v="Total"/>
    <s v="Total"/>
    <s v="Opposite sex only"/>
    <s v="(33.998821303, -81.045371207)"/>
    <n v="45"/>
    <s v="State"/>
  </r>
  <r>
    <x v="4"/>
    <s v="NV"/>
    <x v="4"/>
    <s v="Suicide attempt resulted in an injury, poisoning, or overdose that had to be treated by a doctor or nurse"/>
    <s v="during the 12 months before the survey"/>
    <n v="4.5172999999999996"/>
    <n v="53"/>
    <n v="3"/>
    <x v="0"/>
    <s v="White"/>
    <s v="Total"/>
    <s v="Gay, lesbian, or bisexual"/>
    <s v="Total"/>
    <s v="(39.49324039, -117.071840564)"/>
    <n v="32"/>
    <s v="State"/>
  </r>
  <r>
    <x v="18"/>
    <s v="NY"/>
    <x v="4"/>
    <s v="Suicide attempt resulted in an injury, poisoning, or overdose that had to be treated by a doctor or nurse"/>
    <s v="during the 12 months before the survey"/>
    <n v="3.5186000000000002"/>
    <n v="35"/>
    <n v="2"/>
    <x v="2"/>
    <s v="Black or African American"/>
    <s v="10th"/>
    <s v="Gay, lesbian, or bisexual"/>
    <s v="Total"/>
    <s v="(42.827001032, -75.543970427)"/>
    <n v="36"/>
    <s v="State"/>
  </r>
  <r>
    <x v="5"/>
    <s v="AR"/>
    <x v="2"/>
    <s v="Felt sad or hopeless"/>
    <s v="almost every day for 2 weeks or more in a row so that they stopped doing some usual activities, during the 12 months before the survey"/>
    <n v="35.616900000000001"/>
    <n v="668"/>
    <n v="238"/>
    <x v="0"/>
    <s v="White"/>
    <s v="Total"/>
    <s v="Heterosexual (straight)"/>
    <s v="Total"/>
    <s v="(34.748650124, -92.274490743)"/>
    <n v="5"/>
    <s v="State"/>
  </r>
  <r>
    <x v="32"/>
    <s v="CA"/>
    <x v="4"/>
    <s v="Suicide attempt resulted in an injury, poisoning, or overdose that had to be treated by a doctor or nurse"/>
    <s v="during the 12 months before the survey"/>
    <n v="1.0795999999999999"/>
    <n v="104"/>
    <n v="2"/>
    <x v="1"/>
    <s v="Total"/>
    <s v="12th"/>
    <s v="Total"/>
    <s v="Opposite sex only"/>
    <s v="(37.638640123, -120.999999538)"/>
    <n v="6"/>
    <s v="State"/>
  </r>
  <r>
    <x v="20"/>
    <s v="IL"/>
    <x v="0"/>
    <s v="Seriously considered attempting suicide"/>
    <s v="during the 12 months before the survey"/>
    <n v="13.7905"/>
    <n v="507"/>
    <n v="70"/>
    <x v="0"/>
    <s v="Black or African American"/>
    <s v="Total"/>
    <s v="Total"/>
    <s v="Opposite sex only"/>
    <s v="(40.485010283, -88.997710178)"/>
    <n v="17"/>
    <s v="State"/>
  </r>
  <r>
    <x v="19"/>
    <s v="NC"/>
    <x v="0"/>
    <s v="Seriously considered attempting suicide"/>
    <s v="during the 12 months before the survey"/>
    <n v="5.1032000000000002"/>
    <n v="199"/>
    <n v="11"/>
    <x v="1"/>
    <s v="Total"/>
    <s v="9th"/>
    <s v="Total"/>
    <s v="No sexual contact"/>
    <s v="(35.466220975, -79.159250463)"/>
    <n v="37"/>
    <s v="State"/>
  </r>
  <r>
    <x v="38"/>
    <s v="LA"/>
    <x v="3"/>
    <s v="Made a plan about how they would attempt suicide"/>
    <s v="during the 12 months before the survey"/>
    <n v="21.933"/>
    <n v="215"/>
    <n v="48"/>
    <x v="1"/>
    <s v="Total"/>
    <s v="10th"/>
    <s v="Total"/>
    <s v="Total"/>
    <s v="(31.312660644, -92.445680071)"/>
    <n v="22"/>
    <s v="State"/>
  </r>
  <r>
    <x v="14"/>
    <s v="VT"/>
    <x v="1"/>
    <s v="Attempted suicide"/>
    <s v="one or more times during the 12 months before the survey"/>
    <n v="2.1656"/>
    <n v="1982"/>
    <n v="43"/>
    <x v="1"/>
    <s v="White"/>
    <s v="10th"/>
    <s v="Heterosexual (straight)"/>
    <s v="Total"/>
    <s v="(43.625381239, -72.517640791)"/>
    <n v="50"/>
    <s v="State"/>
  </r>
  <r>
    <x v="2"/>
    <s v="NM"/>
    <x v="1"/>
    <s v="Attempted suicide"/>
    <s v="one or more times during the 12 months before the survey"/>
    <n v="23.955200000000001"/>
    <n v="73"/>
    <n v="18"/>
    <x v="0"/>
    <s v="Hispanic or Latino"/>
    <s v="9th"/>
    <s v="Bisexual"/>
    <s v="Total"/>
    <s v="(34.520880952, -106.240580985)"/>
    <n v="35"/>
    <s v="State"/>
  </r>
  <r>
    <x v="2"/>
    <s v="NM"/>
    <x v="4"/>
    <s v="Suicide attempt resulted in an injury, poisoning, or overdose that had to be treated by a doctor or nurse"/>
    <s v="during the 12 months before the survey"/>
    <n v="2.6741000000000001"/>
    <n v="608"/>
    <n v="17"/>
    <x v="0"/>
    <s v="Hispanic or Latino"/>
    <s v="10th"/>
    <s v="Heterosexual (straight)"/>
    <s v="Total"/>
    <s v="(34.520880952, -106.240580985)"/>
    <n v="35"/>
    <s v="State"/>
  </r>
  <r>
    <x v="2"/>
    <s v="NM"/>
    <x v="3"/>
    <s v="Made a plan about how they would attempt suicide"/>
    <s v="during the 12 months before the survey"/>
    <n v="21.434200000000001"/>
    <n v="33"/>
    <n v="8"/>
    <x v="0"/>
    <s v="Black or African American"/>
    <s v="Total"/>
    <s v="Total"/>
    <s v="Opposite sex only"/>
    <s v="(34.520880952, -106.240580985)"/>
    <n v="35"/>
    <s v="State"/>
  </r>
  <r>
    <x v="21"/>
    <s v="FL"/>
    <x v="0"/>
    <s v="Seriously considered attempting suicide"/>
    <s v="during the 12 months before the survey"/>
    <n v="34.313499999999998"/>
    <n v="72"/>
    <n v="25"/>
    <x v="2"/>
    <s v="Black or African American"/>
    <s v="Total"/>
    <s v="Total"/>
    <s v="Same sex only or both sexes"/>
    <s v="(28.932040377, -81.928960539)"/>
    <n v="12"/>
    <s v="State"/>
  </r>
  <r>
    <x v="14"/>
    <s v="VT"/>
    <x v="2"/>
    <s v="Felt sad or hopeless"/>
    <s v="almost every day for 2 weeks or more in a row so that they stopped doing some usual activities, during the 12 months before the survey"/>
    <n v="39.743200000000002"/>
    <n v="62"/>
    <n v="25"/>
    <x v="1"/>
    <s v="Total"/>
    <s v="11th"/>
    <s v="Total"/>
    <s v="Both sexes"/>
    <s v="(43.625381239, -72.517640791)"/>
    <n v="50"/>
    <s v="State"/>
  </r>
  <r>
    <x v="24"/>
    <s v="DE"/>
    <x v="3"/>
    <s v="Made a plan about how they would attempt suicide"/>
    <s v="during the 12 months before the survey"/>
    <n v="14.467700000000001"/>
    <n v="263"/>
    <n v="39"/>
    <x v="2"/>
    <s v="Hispanic or Latino"/>
    <s v="Total"/>
    <s v="Total"/>
    <s v="Total"/>
    <s v="(39.008830667, -75.577741168)"/>
    <n v="10"/>
    <s v="State"/>
  </r>
  <r>
    <x v="23"/>
    <s v="IA"/>
    <x v="3"/>
    <s v="Made a plan about how they would attempt suicide"/>
    <s v="during the 12 months before the survey"/>
    <n v="51.631900000000002"/>
    <n v="112"/>
    <n v="58"/>
    <x v="0"/>
    <s v="Total"/>
    <s v="Total"/>
    <s v="Bisexual"/>
    <s v="Total"/>
    <s v="(42.469400913, -93.816490556)"/>
    <n v="19"/>
    <s v="State"/>
  </r>
  <r>
    <x v="18"/>
    <s v="NY"/>
    <x v="4"/>
    <s v="Suicide attempt resulted in an injury, poisoning, or overdose that had to be treated by a doctor or nurse"/>
    <s v="during the 12 months before the survey"/>
    <n v="2.5804999999999998"/>
    <n v="172"/>
    <n v="5"/>
    <x v="2"/>
    <s v="Hispanic or Latino"/>
    <s v="12th"/>
    <s v="Total"/>
    <s v="Opposite sex only"/>
    <s v="(42.827001032, -75.543970427)"/>
    <n v="36"/>
    <s v="State"/>
  </r>
  <r>
    <x v="2"/>
    <s v="NM"/>
    <x v="0"/>
    <s v="Seriously considered attempting suicide"/>
    <s v="during the 12 months before the survey"/>
    <n v="43.5931"/>
    <n v="117"/>
    <n v="52"/>
    <x v="0"/>
    <s v="Total"/>
    <s v="11th"/>
    <s v="Bisexual"/>
    <s v="Total"/>
    <s v="(34.520880952, -106.240580985)"/>
    <n v="35"/>
    <s v="State"/>
  </r>
  <r>
    <x v="5"/>
    <s v="AR"/>
    <x v="4"/>
    <s v="Suicide attempt resulted in an injury, poisoning, or overdose that had to be treated by a doctor or nurse"/>
    <s v="during the 12 months before the survey"/>
    <n v="6.1916000000000002"/>
    <n v="37"/>
    <n v="3"/>
    <x v="0"/>
    <s v="Hispanic or Latino"/>
    <s v="9th"/>
    <s v="Total"/>
    <s v="No sexual contact"/>
    <s v="(34.748650124, -92.274490743)"/>
    <n v="5"/>
    <s v="State"/>
  </r>
  <r>
    <x v="4"/>
    <s v="NV"/>
    <x v="1"/>
    <s v="Attempted suicide"/>
    <s v="one or more times during the 12 months before the survey"/>
    <n v="0"/>
    <n v="46"/>
    <n v="0"/>
    <x v="1"/>
    <s v="Total"/>
    <s v="12th"/>
    <s v="Total"/>
    <s v="No sexual contact"/>
    <s v="(39.49324039, -117.071840564)"/>
    <n v="32"/>
    <s v="State"/>
  </r>
  <r>
    <x v="21"/>
    <s v="FL"/>
    <x v="4"/>
    <s v="Suicide attempt resulted in an injury, poisoning, or overdose that had to be treated by a doctor or nurse"/>
    <s v="during the 12 months before the survey"/>
    <n v="2.8119999999999998"/>
    <n v="181"/>
    <n v="6"/>
    <x v="0"/>
    <s v="White"/>
    <s v="10th"/>
    <s v="Total"/>
    <s v="Opposite sex only"/>
    <s v="(28.932040377, -81.928960539)"/>
    <n v="12"/>
    <s v="State"/>
  </r>
  <r>
    <x v="8"/>
    <s v="HI"/>
    <x v="3"/>
    <s v="Made a plan about how they would attempt suicide"/>
    <s v="during the 12 months before the survey"/>
    <n v="11.3553"/>
    <n v="1156"/>
    <n v="132"/>
    <x v="0"/>
    <s v="Total"/>
    <s v="12th"/>
    <s v="Total"/>
    <s v="Total"/>
    <s v="(21.304850435, -157.857749403)"/>
    <n v="15"/>
    <s v="State"/>
  </r>
  <r>
    <x v="21"/>
    <s v="FL"/>
    <x v="1"/>
    <s v="Attempted suicide"/>
    <s v="one or more times during the 12 months before the survey"/>
    <n v="3.8130999999999999"/>
    <n v="759"/>
    <n v="29"/>
    <x v="0"/>
    <s v="Total"/>
    <s v="10th"/>
    <s v="Total"/>
    <s v="No sexual contact"/>
    <s v="(28.932040377, -81.928960539)"/>
    <n v="12"/>
    <s v="State"/>
  </r>
  <r>
    <x v="13"/>
    <s v="PA"/>
    <x v="1"/>
    <s v="Attempted suicide"/>
    <s v="one or more times during the 12 months before the survey"/>
    <n v="4.9161000000000001"/>
    <n v="81"/>
    <n v="4"/>
    <x v="0"/>
    <s v="Hispanic or Latino"/>
    <s v="11th"/>
    <s v="Total"/>
    <s v="Opposite sex only"/>
    <s v="(40.793730152, -77.860700294)"/>
    <n v="42"/>
    <s v="State"/>
  </r>
  <r>
    <x v="18"/>
    <s v="NY"/>
    <x v="1"/>
    <s v="Attempted suicide"/>
    <s v="one or more times during the 12 months before the survey"/>
    <n v="17.654299999999999"/>
    <n v="220"/>
    <n v="39"/>
    <x v="0"/>
    <s v="Total"/>
    <s v="9th"/>
    <s v="Gay, lesbian, or bisexual"/>
    <s v="Total"/>
    <s v="(42.827001032, -75.543970427)"/>
    <n v="36"/>
    <s v="State"/>
  </r>
  <r>
    <x v="21"/>
    <s v="FL"/>
    <x v="0"/>
    <s v="Seriously considered attempting suicide"/>
    <s v="during the 12 months before the survey"/>
    <n v="8.4207999999999998"/>
    <n v="56"/>
    <n v="5"/>
    <x v="1"/>
    <s v="Black or African American"/>
    <s v="9th"/>
    <s v="Total"/>
    <s v="No sexual contact"/>
    <s v="(28.932040377, -81.928960539)"/>
    <n v="12"/>
    <s v="State"/>
  </r>
  <r>
    <x v="18"/>
    <s v="NY"/>
    <x v="0"/>
    <s v="Seriously considered attempting suicide"/>
    <s v="during the 12 months before the survey"/>
    <n v="31.886299999999999"/>
    <n v="180"/>
    <n v="58"/>
    <x v="2"/>
    <s v="Total"/>
    <s v="11th"/>
    <s v="Not sure"/>
    <s v="Total"/>
    <s v="(42.827001032, -75.543970427)"/>
    <n v="36"/>
    <s v="State"/>
  </r>
  <r>
    <x v="20"/>
    <s v="IL"/>
    <x v="2"/>
    <s v="Felt sad or hopeless"/>
    <s v="almost every day for 2 weeks or more in a row so that they stopped doing some usual activities, during the 12 months before the survey"/>
    <n v="41.268300000000004"/>
    <n v="130"/>
    <n v="54"/>
    <x v="2"/>
    <s v="Total"/>
    <s v="Total"/>
    <s v="Not sure"/>
    <s v="Total"/>
    <s v="(40.485010283, -88.997710178)"/>
    <n v="17"/>
    <s v="State"/>
  </r>
  <r>
    <x v="14"/>
    <s v="VT"/>
    <x v="2"/>
    <s v="Felt sad or hopeless"/>
    <s v="almost every day for 2 weeks or more in a row so that they stopped doing some usual activities, during the 12 months before the survey"/>
    <n v="54.989199999999997"/>
    <n v="86"/>
    <n v="48"/>
    <x v="0"/>
    <s v="White"/>
    <s v="9th"/>
    <s v="Gay or lesbian"/>
    <s v="Total"/>
    <s v="(43.625381239, -72.517640791)"/>
    <n v="50"/>
    <s v="State"/>
  </r>
  <r>
    <x v="5"/>
    <s v="AR"/>
    <x v="1"/>
    <s v="Attempted suicide"/>
    <s v="one or more times during the 12 months before the survey"/>
    <n v="27.819700000000001"/>
    <n v="35"/>
    <n v="10"/>
    <x v="2"/>
    <s v="Total"/>
    <s v="Total"/>
    <s v="Gay or lesbian"/>
    <s v="Total"/>
    <s v="(34.748650124, -92.274490743)"/>
    <n v="5"/>
    <s v="State"/>
  </r>
  <r>
    <x v="3"/>
    <s v="ME"/>
    <x v="0"/>
    <s v="Seriously considered attempting suicide"/>
    <s v="during the 12 months before the survey"/>
    <n v="13.688599999999999"/>
    <n v="37"/>
    <n v="6"/>
    <x v="2"/>
    <s v="White"/>
    <s v="11th"/>
    <s v="Not sure"/>
    <s v="Total"/>
    <s v="(45.254228894001, -68.985031336)"/>
    <n v="23"/>
    <s v="State"/>
  </r>
  <r>
    <x v="16"/>
    <s v="CT"/>
    <x v="0"/>
    <s v="Seriously considered attempting suicide"/>
    <s v="during the 12 months before the survey"/>
    <n v="10.396000000000001"/>
    <n v="148"/>
    <n v="16"/>
    <x v="1"/>
    <s v="White"/>
    <s v="11th"/>
    <s v="Total"/>
    <s v="Total"/>
    <s v="(41.56266102, -72.649840952)"/>
    <n v="9"/>
    <s v="State"/>
  </r>
  <r>
    <x v="14"/>
    <s v="VT"/>
    <x v="3"/>
    <s v="Made a plan about how they would attempt suicide"/>
    <s v="during the 12 months before the survey"/>
    <n v="10.1479"/>
    <n v="160"/>
    <n v="17"/>
    <x v="0"/>
    <s v="Asian"/>
    <s v="9th"/>
    <s v="Total"/>
    <s v="Total"/>
    <s v="(43.625381239, -72.517640791)"/>
    <n v="50"/>
    <s v="State"/>
  </r>
  <r>
    <x v="0"/>
    <s v="NH"/>
    <x v="4"/>
    <s v="Suicide attempt resulted in an injury, poisoning, or overdose that had to be treated by a doctor or nurse"/>
    <s v="during the 12 months before the survey"/>
    <n v="6.2061000000000002"/>
    <n v="39"/>
    <n v="3"/>
    <x v="1"/>
    <s v="Total"/>
    <s v="10th"/>
    <s v="Not sure"/>
    <s v="Total"/>
    <s v="(43.655950113, -71.50036092)"/>
    <n v="33"/>
    <s v="State"/>
  </r>
  <r>
    <x v="13"/>
    <s v="PA"/>
    <x v="3"/>
    <s v="Made a plan about how they would attempt suicide"/>
    <s v="during the 12 months before the survey"/>
    <n v="12.574999999999999"/>
    <n v="756"/>
    <n v="96"/>
    <x v="0"/>
    <s v="White"/>
    <s v="Total"/>
    <s v="Total"/>
    <s v="Opposite sex only"/>
    <s v="(40.793730152, -77.860700294)"/>
    <n v="42"/>
    <s v="State"/>
  </r>
  <r>
    <x v="18"/>
    <s v="NY"/>
    <x v="2"/>
    <s v="Felt sad or hopeless"/>
    <s v="almost every day for 2 weeks or more in a row so that they stopped doing some usual activities, during the 12 months before the survey"/>
    <n v="57.6631"/>
    <n v="152"/>
    <n v="88"/>
    <x v="2"/>
    <s v="Black or African American"/>
    <s v="Total"/>
    <s v="Gay, lesbian, or bisexual"/>
    <s v="Total"/>
    <s v="(42.827001032, -75.543970427)"/>
    <n v="36"/>
    <s v="State"/>
  </r>
  <r>
    <x v="23"/>
    <s v="IA"/>
    <x v="3"/>
    <s v="Made a plan about how they would attempt suicide"/>
    <s v="during the 12 months before the survey"/>
    <n v="7.1874000000000002"/>
    <n v="93"/>
    <n v="7"/>
    <x v="2"/>
    <s v="White"/>
    <s v="9th"/>
    <s v="Total"/>
    <s v="No sexual contact"/>
    <s v="(42.469400913, -93.816490556)"/>
    <n v="19"/>
    <s v="State"/>
  </r>
  <r>
    <x v="0"/>
    <s v="NH"/>
    <x v="2"/>
    <s v="Felt sad or hopeless"/>
    <s v="almost every day for 2 weeks or more in a row so that they stopped doing some usual activities, during the 12 months before the survey"/>
    <n v="77.125900000000001"/>
    <n v="164"/>
    <n v="127"/>
    <x v="2"/>
    <s v="White"/>
    <s v="11th"/>
    <s v="Gay, lesbian, or bisexual"/>
    <s v="Total"/>
    <s v="(43.655950113, -71.50036092)"/>
    <n v="33"/>
    <s v="State"/>
  </r>
  <r>
    <x v="18"/>
    <s v="NY"/>
    <x v="0"/>
    <s v="Seriously considered attempting suicide"/>
    <s v="during the 12 months before the survey"/>
    <n v="14.657999999999999"/>
    <n v="2722"/>
    <n v="399"/>
    <x v="0"/>
    <s v="Total"/>
    <s v="9th"/>
    <s v="Total"/>
    <s v="Total"/>
    <s v="(42.827001032, -75.543970427)"/>
    <n v="36"/>
    <s v="State"/>
  </r>
  <r>
    <x v="19"/>
    <s v="NC"/>
    <x v="2"/>
    <s v="Felt sad or hopeless"/>
    <s v="almost every day for 2 weeks or more in a row so that they stopped doing some usual activities, during the 12 months before the survey"/>
    <n v="38.407899999999998"/>
    <n v="108"/>
    <n v="42"/>
    <x v="2"/>
    <s v="Black or African American"/>
    <s v="11th"/>
    <s v="Total"/>
    <s v="Total"/>
    <s v="(35.466220975, -79.159250463)"/>
    <n v="37"/>
    <s v="State"/>
  </r>
  <r>
    <x v="38"/>
    <s v="LA"/>
    <x v="4"/>
    <s v="Suicide attempt resulted in an injury, poisoning, or overdose that had to be treated by a doctor or nurse"/>
    <s v="during the 12 months before the survey"/>
    <n v="7.6765999999999996"/>
    <n v="232"/>
    <n v="18"/>
    <x v="0"/>
    <s v="Total"/>
    <s v="11th"/>
    <s v="Total"/>
    <s v="Total"/>
    <s v="(31.312660644, -92.445680071)"/>
    <n v="22"/>
    <s v="State"/>
  </r>
  <r>
    <x v="8"/>
    <s v="HI"/>
    <x v="0"/>
    <s v="Seriously considered attempting suicide"/>
    <s v="during the 12 months before the survey"/>
    <n v="27.415600000000001"/>
    <n v="306"/>
    <n v="84"/>
    <x v="2"/>
    <s v="Native Hawaiian or Other Pacific Islander"/>
    <s v="Total"/>
    <s v="Total"/>
    <s v="Opposite sex only"/>
    <s v="(21.304850435, -157.857749403)"/>
    <n v="15"/>
    <s v="State"/>
  </r>
  <r>
    <x v="12"/>
    <s v="WV"/>
    <x v="4"/>
    <s v="Suicide attempt resulted in an injury, poisoning, or overdose that had to be treated by a doctor or nurse"/>
    <s v="during the 12 months before the survey"/>
    <n v="5.4344000000000001"/>
    <n v="31"/>
    <n v="2"/>
    <x v="0"/>
    <s v="Total"/>
    <s v="11th"/>
    <s v="Bisexual"/>
    <s v="Total"/>
    <s v="(38.665510202, -80.712640135)"/>
    <n v="54"/>
    <s v="State"/>
  </r>
  <r>
    <x v="18"/>
    <s v="NY"/>
    <x v="2"/>
    <s v="Felt sad or hopeless"/>
    <s v="almost every day for 2 weeks or more in a row so that they stopped doing some usual activities, during the 12 months before the survey"/>
    <n v="39.784100000000002"/>
    <n v="112"/>
    <n v="45"/>
    <x v="1"/>
    <s v="Total"/>
    <s v="Total"/>
    <s v="Total"/>
    <s v="Same sex only"/>
    <s v="(42.827001032, -75.543970427)"/>
    <n v="36"/>
    <s v="State"/>
  </r>
  <r>
    <x v="7"/>
    <s v="SC"/>
    <x v="1"/>
    <s v="Attempted suicide"/>
    <s v="one or more times during the 12 months before the survey"/>
    <n v="30.667000000000002"/>
    <n v="39"/>
    <n v="12"/>
    <x v="2"/>
    <s v="White"/>
    <s v="Total"/>
    <s v="Gay, lesbian, or bisexual"/>
    <s v="Total"/>
    <s v="(33.998821303, -81.045371207)"/>
    <n v="45"/>
    <s v="State"/>
  </r>
  <r>
    <x v="8"/>
    <s v="HI"/>
    <x v="4"/>
    <s v="Suicide attempt resulted in an injury, poisoning, or overdose that had to be treated by a doctor or nurse"/>
    <s v="during the 12 months before the survey"/>
    <n v="0.98309999999999997"/>
    <n v="658"/>
    <n v="7"/>
    <x v="0"/>
    <s v="Native Hawaiian or Other Pacific Islander"/>
    <s v="Total"/>
    <s v="Total"/>
    <s v="No sexual contact"/>
    <s v="(21.304850435, -157.857749403)"/>
    <n v="15"/>
    <s v="State"/>
  </r>
  <r>
    <x v="2"/>
    <s v="NM"/>
    <x v="0"/>
    <s v="Seriously considered attempting suicide"/>
    <s v="during the 12 months before the survey"/>
    <n v="15.6152"/>
    <n v="133"/>
    <n v="21"/>
    <x v="1"/>
    <s v="White"/>
    <s v="12th"/>
    <s v="Total"/>
    <s v="Total"/>
    <s v="(34.520880952, -106.240580985)"/>
    <n v="35"/>
    <s v="State"/>
  </r>
  <r>
    <x v="32"/>
    <s v="CA"/>
    <x v="3"/>
    <s v="Made a plan about how they would attempt suicide"/>
    <s v="during the 12 months before the survey"/>
    <n v="12.554500000000001"/>
    <n v="55"/>
    <n v="7"/>
    <x v="1"/>
    <s v="Hispanic or Latino"/>
    <s v="12th"/>
    <s v="Total"/>
    <s v="Opposite sex only"/>
    <s v="(37.638640123, -120.999999538)"/>
    <n v="6"/>
    <s v="State"/>
  </r>
  <r>
    <x v="20"/>
    <s v="IL"/>
    <x v="0"/>
    <s v="Seriously considered attempting suicide"/>
    <s v="during the 12 months before the survey"/>
    <n v="16.0197"/>
    <n v="282"/>
    <n v="46"/>
    <x v="0"/>
    <s v="Black or African American"/>
    <s v="12th"/>
    <s v="Total"/>
    <s v="Total"/>
    <s v="(40.485010283, -88.997710178)"/>
    <n v="17"/>
    <s v="State"/>
  </r>
  <r>
    <x v="28"/>
    <s v="WI"/>
    <x v="2"/>
    <s v="Felt sad or hopeless"/>
    <s v="almost every day for 2 weeks or more in a row so that they stopped doing some usual activities, during the 12 months before the survey"/>
    <n v="72.625600000000006"/>
    <n v="31"/>
    <n v="23"/>
    <x v="2"/>
    <s v="Total"/>
    <s v="11th"/>
    <s v="Bisexual"/>
    <s v="Total"/>
    <s v="(44.393191174, -89.816370742)"/>
    <n v="55"/>
    <s v="State"/>
  </r>
  <r>
    <x v="2"/>
    <s v="NM"/>
    <x v="1"/>
    <s v="Attempted suicide"/>
    <s v="one or more times during the 12 months before the survey"/>
    <n v="32.407800000000002"/>
    <n v="60"/>
    <n v="20"/>
    <x v="0"/>
    <s v="Total"/>
    <s v="9th"/>
    <s v="Total"/>
    <s v="Same sex only or both sexes"/>
    <s v="(34.520880952, -106.240580985)"/>
    <n v="35"/>
    <s v="State"/>
  </r>
  <r>
    <x v="15"/>
    <s v="MA"/>
    <x v="0"/>
    <s v="Seriously considered attempting suicide"/>
    <s v="during the 12 months before the survey"/>
    <n v="6.7405999999999997"/>
    <n v="49"/>
    <n v="4"/>
    <x v="0"/>
    <s v="Asian"/>
    <s v="12th"/>
    <s v="Heterosexual (straight)"/>
    <s v="Total"/>
    <s v="(42.27687047, -72.082690675)"/>
    <n v="25"/>
    <s v="State"/>
  </r>
  <r>
    <x v="20"/>
    <s v="IL"/>
    <x v="2"/>
    <s v="Felt sad or hopeless"/>
    <s v="almost every day for 2 weeks or more in a row so that they stopped doing some usual activities, during the 12 months before the survey"/>
    <n v="48.331899999999997"/>
    <n v="335"/>
    <n v="162"/>
    <x v="2"/>
    <s v="Hispanic or Latino"/>
    <s v="Total"/>
    <s v="Total"/>
    <s v="Opposite sex only"/>
    <s v="(40.485010283, -88.997710178)"/>
    <n v="17"/>
    <s v="State"/>
  </r>
  <r>
    <x v="5"/>
    <s v="AR"/>
    <x v="3"/>
    <s v="Made a plan about how they would attempt suicide"/>
    <s v="during the 12 months before the survey"/>
    <n v="23.435600000000001"/>
    <n v="40"/>
    <n v="10"/>
    <x v="2"/>
    <s v="Black or African American"/>
    <s v="11th"/>
    <s v="Heterosexual (straight)"/>
    <s v="Total"/>
    <s v="(34.748650124, -92.274490743)"/>
    <n v="5"/>
    <s v="State"/>
  </r>
  <r>
    <x v="7"/>
    <s v="SC"/>
    <x v="0"/>
    <s v="Seriously considered attempting suicide"/>
    <s v="during the 12 months before the survey"/>
    <n v="33.036999999999999"/>
    <n v="35"/>
    <n v="12"/>
    <x v="0"/>
    <s v="Hispanic or Latino"/>
    <s v="9th"/>
    <s v="Heterosexual (straight)"/>
    <s v="Total"/>
    <s v="(33.998821303, -81.045371207)"/>
    <n v="45"/>
    <s v="State"/>
  </r>
  <r>
    <x v="3"/>
    <s v="ME"/>
    <x v="2"/>
    <s v="Felt sad or hopeless"/>
    <s v="almost every day for 2 weeks or more in a row so that they stopped doing some usual activities, during the 12 months before the survey"/>
    <n v="32.479599999999998"/>
    <n v="127"/>
    <n v="42"/>
    <x v="2"/>
    <s v="Black or African American"/>
    <s v="Total"/>
    <s v="Total"/>
    <s v="Total"/>
    <s v="(45.254228894001, -68.985031336)"/>
    <n v="23"/>
    <s v="State"/>
  </r>
  <r>
    <x v="20"/>
    <s v="IL"/>
    <x v="1"/>
    <s v="Attempted suicide"/>
    <s v="one or more times during the 12 months before the survey"/>
    <n v="25.412700000000001"/>
    <n v="73"/>
    <n v="19"/>
    <x v="0"/>
    <s v="Total"/>
    <s v="11th"/>
    <s v="Bisexual"/>
    <s v="Total"/>
    <s v="(40.485010283, -88.997710178)"/>
    <n v="17"/>
    <s v="State"/>
  </r>
  <r>
    <x v="9"/>
    <s v="RI"/>
    <x v="2"/>
    <s v="Felt sad or hopeless"/>
    <s v="almost every day for 2 weeks or more in a row so that they stopped doing some usual activities, during the 12 months before the survey"/>
    <n v="38.694299999999998"/>
    <n v="320"/>
    <n v="124"/>
    <x v="2"/>
    <s v="Total"/>
    <s v="9th"/>
    <s v="Total"/>
    <s v="Total"/>
    <s v="(41.708280193, -71.522470314)"/>
    <n v="44"/>
    <s v="State"/>
  </r>
  <r>
    <x v="21"/>
    <s v="FL"/>
    <x v="1"/>
    <s v="Attempted suicide"/>
    <s v="one or more times during the 12 months before the survey"/>
    <n v="5.0328999999999997"/>
    <n v="401"/>
    <n v="21"/>
    <x v="0"/>
    <s v="Hispanic or Latino"/>
    <s v="9th"/>
    <s v="Heterosexual (straight)"/>
    <s v="Total"/>
    <s v="(28.932040377, -81.928960539)"/>
    <n v="12"/>
    <s v="State"/>
  </r>
  <r>
    <x v="14"/>
    <s v="VT"/>
    <x v="1"/>
    <s v="Attempted suicide"/>
    <s v="one or more times during the 12 months before the survey"/>
    <n v="6.4306999999999999"/>
    <n v="44"/>
    <n v="3"/>
    <x v="2"/>
    <s v="White"/>
    <s v="12th"/>
    <s v="Gay or lesbian"/>
    <s v="Total"/>
    <s v="(43.625381239, -72.517640791)"/>
    <n v="50"/>
    <s v="State"/>
  </r>
  <r>
    <x v="32"/>
    <s v="CA"/>
    <x v="0"/>
    <s v="Seriously considered attempting suicide"/>
    <s v="during the 12 months before the survey"/>
    <n v="12.391"/>
    <n v="61"/>
    <n v="8"/>
    <x v="0"/>
    <s v="Asian"/>
    <s v="10th"/>
    <s v="Total"/>
    <s v="No sexual contact"/>
    <s v="(37.638640123, -120.999999538)"/>
    <n v="6"/>
    <s v="State"/>
  </r>
  <r>
    <x v="6"/>
    <s v="KY"/>
    <x v="0"/>
    <s v="Seriously considered attempting suicide"/>
    <s v="during the 12 months before the survey"/>
    <n v="11.177"/>
    <n v="209"/>
    <n v="24"/>
    <x v="2"/>
    <s v="White"/>
    <s v="10th"/>
    <s v="Heterosexual (straight)"/>
    <s v="Total"/>
    <s v="(37.645970271, -84.774971048)"/>
    <n v="21"/>
    <s v="State"/>
  </r>
  <r>
    <x v="15"/>
    <s v="MA"/>
    <x v="4"/>
    <s v="Suicide attempt resulted in an injury, poisoning, or overdose that had to be treated by a doctor or nurse"/>
    <s v="during the 12 months before the survey"/>
    <n v="4.0518999999999998"/>
    <n v="290"/>
    <n v="12"/>
    <x v="0"/>
    <s v="Total"/>
    <s v="Total"/>
    <s v="Gay, lesbian, or bisexual"/>
    <s v="Total"/>
    <s v="(42.27687047, -72.082690675)"/>
    <n v="25"/>
    <s v="State"/>
  </r>
  <r>
    <x v="14"/>
    <s v="VT"/>
    <x v="2"/>
    <s v="Felt sad or hopeless"/>
    <s v="almost every day for 2 weeks or more in a row so that they stopped doing some usual activities, during the 12 months before the survey"/>
    <n v="24.763200000000001"/>
    <n v="502"/>
    <n v="125"/>
    <x v="0"/>
    <s v="Black or African American"/>
    <s v="Total"/>
    <s v="Total"/>
    <s v="Total"/>
    <s v="(43.625381239, -72.517640791)"/>
    <n v="50"/>
    <s v="State"/>
  </r>
  <r>
    <x v="5"/>
    <s v="AR"/>
    <x v="1"/>
    <s v="Attempted suicide"/>
    <s v="one or more times during the 12 months before the survey"/>
    <n v="29.863700000000001"/>
    <n v="36"/>
    <n v="11"/>
    <x v="0"/>
    <s v="White"/>
    <s v="9th"/>
    <s v="Gay, lesbian, or bisexual"/>
    <s v="Total"/>
    <s v="(34.748650124, -92.274490743)"/>
    <n v="5"/>
    <s v="State"/>
  </r>
  <r>
    <x v="23"/>
    <s v="IA"/>
    <x v="3"/>
    <s v="Made a plan about how they would attempt suicide"/>
    <s v="during the 12 months before the survey"/>
    <n v="6.867"/>
    <n v="122"/>
    <n v="9"/>
    <x v="0"/>
    <s v="White"/>
    <s v="11th"/>
    <s v="Total"/>
    <s v="No sexual contact"/>
    <s v="(42.469400913, -93.816490556)"/>
    <n v="19"/>
    <s v="State"/>
  </r>
  <r>
    <x v="33"/>
    <s v="MO"/>
    <x v="4"/>
    <s v="Suicide attempt resulted in an injury, poisoning, or overdose that had to be treated by a doctor or nurse"/>
    <s v="during the 12 months before the survey"/>
    <n v="4.1684999999999999"/>
    <n v="182"/>
    <n v="8"/>
    <x v="1"/>
    <s v="Total"/>
    <s v="11th"/>
    <s v="Total"/>
    <s v="Total"/>
    <s v="(38.635790776, -92.566300053)"/>
    <n v="29"/>
    <s v="State"/>
  </r>
  <r>
    <x v="4"/>
    <s v="NV"/>
    <x v="0"/>
    <s v="Seriously considered attempting suicide"/>
    <s v="during the 12 months before the survey"/>
    <n v="14.573399999999999"/>
    <n v="585"/>
    <n v="86"/>
    <x v="2"/>
    <s v="Total"/>
    <s v="Total"/>
    <s v="Heterosexual (straight)"/>
    <s v="Total"/>
    <s v="(39.49324039, -117.071840564)"/>
    <n v="32"/>
    <s v="State"/>
  </r>
  <r>
    <x v="9"/>
    <s v="RI"/>
    <x v="3"/>
    <s v="Made a plan about how they would attempt suicide"/>
    <s v="during the 12 months before the survey"/>
    <n v="6.8293999999999997"/>
    <n v="53"/>
    <n v="4"/>
    <x v="0"/>
    <s v="Hispanic or Latino"/>
    <s v="10th"/>
    <s v="Total"/>
    <s v="No sexual contact"/>
    <s v="(41.708280193, -71.522470314)"/>
    <n v="44"/>
    <s v="State"/>
  </r>
  <r>
    <x v="10"/>
    <s v="MD"/>
    <x v="2"/>
    <s v="Felt sad or hopeless"/>
    <s v="almost every day for 2 weeks or more in a row so that they stopped doing some usual activities, during the 12 months before the survey"/>
    <n v="18.2743"/>
    <n v="20202"/>
    <n v="3692"/>
    <x v="1"/>
    <s v="Total"/>
    <s v="Total"/>
    <s v="Heterosexual (straight)"/>
    <s v="Total"/>
    <s v="(39.290580964, -76.609260111)"/>
    <n v="24"/>
    <s v="State"/>
  </r>
  <r>
    <x v="8"/>
    <s v="HI"/>
    <x v="2"/>
    <s v="Felt sad or hopeless"/>
    <s v="almost every day for 2 weeks or more in a row so that they stopped doing some usual activities, during the 12 months before the survey"/>
    <n v="22.119800000000001"/>
    <n v="208"/>
    <n v="47"/>
    <x v="1"/>
    <s v="Native Hawaiian or Other Pacific Islander"/>
    <s v="10th"/>
    <s v="Total"/>
    <s v="Total"/>
    <s v="(21.304850435, -157.857749403)"/>
    <n v="15"/>
    <s v="State"/>
  </r>
  <r>
    <x v="3"/>
    <s v="ME"/>
    <x v="0"/>
    <s v="Seriously considered attempting suicide"/>
    <s v="during the 12 months before the survey"/>
    <n v="21.425999999999998"/>
    <n v="37"/>
    <n v="8"/>
    <x v="2"/>
    <s v="Multiple Race"/>
    <s v="10th"/>
    <s v="Heterosexual (straight)"/>
    <s v="Total"/>
    <s v="(45.254228894001, -68.985031336)"/>
    <n v="23"/>
    <s v="State"/>
  </r>
  <r>
    <x v="9"/>
    <s v="RI"/>
    <x v="1"/>
    <s v="Attempted suicide"/>
    <s v="one or more times during the 12 months before the survey"/>
    <n v="4.3855000000000004"/>
    <n v="78"/>
    <n v="4"/>
    <x v="0"/>
    <s v="Black or African American"/>
    <s v="Total"/>
    <s v="Total"/>
    <s v="No sexual contact"/>
    <s v="(41.708280193, -71.522470314)"/>
    <n v="44"/>
    <s v="State"/>
  </r>
  <r>
    <x v="10"/>
    <s v="MD"/>
    <x v="3"/>
    <s v="Made a plan about how they would attempt suicide"/>
    <s v="during the 12 months before the survey"/>
    <n v="24.592300000000002"/>
    <n v="109"/>
    <n v="27"/>
    <x v="1"/>
    <s v="Black or African American"/>
    <s v="11th"/>
    <s v="Gay, lesbian, or bisexual"/>
    <s v="Total"/>
    <s v="(39.290580964, -76.609260111)"/>
    <n v="24"/>
    <s v="State"/>
  </r>
  <r>
    <x v="19"/>
    <s v="NC"/>
    <x v="4"/>
    <s v="Suicide attempt resulted in an injury, poisoning, or overdose that had to be treated by a doctor or nurse"/>
    <s v="during the 12 months before the survey"/>
    <n v="3.343"/>
    <n v="504"/>
    <n v="17"/>
    <x v="0"/>
    <s v="Black or African American"/>
    <s v="Total"/>
    <s v="Total"/>
    <s v="Total"/>
    <s v="(35.466220975, -79.159250463)"/>
    <n v="37"/>
    <s v="State"/>
  </r>
  <r>
    <x v="9"/>
    <s v="RI"/>
    <x v="4"/>
    <s v="Suicide attempt resulted in an injury, poisoning, or overdose that had to be treated by a doctor or nurse"/>
    <s v="during the 12 months before the survey"/>
    <n v="2.0558999999999998"/>
    <n v="30"/>
    <n v="1"/>
    <x v="1"/>
    <s v="Asian"/>
    <s v="Total"/>
    <s v="Heterosexual (straight)"/>
    <s v="Total"/>
    <s v="(41.708280193, -71.522470314)"/>
    <n v="44"/>
    <s v="State"/>
  </r>
  <r>
    <x v="28"/>
    <s v="WI"/>
    <x v="4"/>
    <s v="Suicide attempt resulted in an injury, poisoning, or overdose that had to be treated by a doctor or nurse"/>
    <s v="during the 12 months before the survey"/>
    <n v="1.4775"/>
    <n v="182"/>
    <n v="3"/>
    <x v="0"/>
    <s v="Hispanic or Latino"/>
    <s v="Total"/>
    <s v="Heterosexual (straight)"/>
    <s v="Total"/>
    <s v="(44.393191174, -89.816370742)"/>
    <n v="55"/>
    <s v="State"/>
  </r>
  <r>
    <x v="19"/>
    <s v="NC"/>
    <x v="3"/>
    <s v="Made a plan about how they would attempt suicide"/>
    <s v="during the 12 months before the survey"/>
    <n v="12.211"/>
    <n v="1518"/>
    <n v="186"/>
    <x v="0"/>
    <s v="White"/>
    <s v="Total"/>
    <s v="Total"/>
    <s v="Total"/>
    <s v="(35.466220975, -79.159250463)"/>
    <n v="37"/>
    <s v="State"/>
  </r>
  <r>
    <x v="27"/>
    <s v="TX"/>
    <x v="1"/>
    <s v="Attempted suicide"/>
    <s v="one or more times during the 12 months before the survey"/>
    <n v="5.2504"/>
    <n v="170"/>
    <n v="9"/>
    <x v="0"/>
    <s v="Total"/>
    <s v="11th"/>
    <s v="Total"/>
    <s v="No sexual contact"/>
    <s v="(31.827240407, -99.426770206)"/>
    <n v="48"/>
    <s v="State"/>
  </r>
  <r>
    <x v="3"/>
    <s v="ME"/>
    <x v="0"/>
    <s v="Seriously considered attempting suicide"/>
    <s v="during the 12 months before the survey"/>
    <n v="36.991500000000002"/>
    <n v="197"/>
    <n v="73"/>
    <x v="0"/>
    <s v="White"/>
    <s v="Total"/>
    <s v="Gay or lesbian"/>
    <s v="Total"/>
    <s v="(45.254228894001, -68.985031336)"/>
    <n v="23"/>
    <s v="State"/>
  </r>
  <r>
    <x v="10"/>
    <s v="MD"/>
    <x v="2"/>
    <s v="Felt sad or hopeless"/>
    <s v="almost every day for 2 weeks or more in a row so that they stopped doing some usual activities, during the 12 months before the survey"/>
    <n v="41.021799999999999"/>
    <n v="348"/>
    <n v="143"/>
    <x v="0"/>
    <s v="Total"/>
    <s v="12th"/>
    <s v="Gay or lesbian"/>
    <s v="Total"/>
    <s v="(39.290580964, -76.609260111)"/>
    <n v="24"/>
    <s v="State"/>
  </r>
  <r>
    <x v="3"/>
    <s v="ME"/>
    <x v="1"/>
    <s v="Attempted suicide"/>
    <s v="one or more times during the 12 months before the survey"/>
    <n v="8.6310000000000002"/>
    <n v="33"/>
    <n v="3"/>
    <x v="1"/>
    <s v="Multiple Race"/>
    <s v="9th"/>
    <s v="Total"/>
    <s v="No sexual contact"/>
    <s v="(45.254228894001, -68.985031336)"/>
    <n v="23"/>
    <s v="State"/>
  </r>
  <r>
    <x v="3"/>
    <s v="ME"/>
    <x v="3"/>
    <s v="Made a plan about how they would attempt suicide"/>
    <s v="during the 12 months before the survey"/>
    <n v="32.040500000000002"/>
    <n v="212"/>
    <n v="68"/>
    <x v="0"/>
    <s v="Total"/>
    <s v="11th"/>
    <s v="Bisexual"/>
    <s v="Total"/>
    <s v="(45.254228894001, -68.985031336)"/>
    <n v="23"/>
    <s v="State"/>
  </r>
  <r>
    <x v="9"/>
    <s v="RI"/>
    <x v="0"/>
    <s v="Seriously considered attempting suicide"/>
    <s v="during the 12 months before the survey"/>
    <n v="18.851700000000001"/>
    <n v="289"/>
    <n v="55"/>
    <x v="2"/>
    <s v="Total"/>
    <s v="11th"/>
    <s v="Total"/>
    <s v="Total"/>
    <s v="(41.708280193, -71.522470314)"/>
    <n v="44"/>
    <s v="State"/>
  </r>
  <r>
    <x v="2"/>
    <s v="NM"/>
    <x v="4"/>
    <s v="Suicide attempt resulted in an injury, poisoning, or overdose that had to be treated by a doctor or nurse"/>
    <s v="during the 12 months before the survey"/>
    <n v="0.64610000000000001"/>
    <n v="300"/>
    <n v="2"/>
    <x v="0"/>
    <s v="Total"/>
    <s v="12th"/>
    <s v="Total"/>
    <s v="No sexual contact"/>
    <s v="(34.520880952, -106.240580985)"/>
    <n v="35"/>
    <s v="State"/>
  </r>
  <r>
    <x v="18"/>
    <s v="NY"/>
    <x v="4"/>
    <s v="Suicide attempt resulted in an injury, poisoning, or overdose that had to be treated by a doctor or nurse"/>
    <s v="during the 12 months before the survey"/>
    <n v="6.2531999999999996"/>
    <n v="296"/>
    <n v="19"/>
    <x v="0"/>
    <s v="Total"/>
    <s v="10th"/>
    <s v="Gay, lesbian, or bisexual"/>
    <s v="Total"/>
    <s v="(42.827001032, -75.543970427)"/>
    <n v="36"/>
    <s v="State"/>
  </r>
  <r>
    <x v="2"/>
    <s v="NM"/>
    <x v="4"/>
    <s v="Suicide attempt resulted in an injury, poisoning, or overdose that had to be treated by a doctor or nurse"/>
    <s v="during the 12 months before the survey"/>
    <n v="11.6342"/>
    <n v="75"/>
    <n v="9"/>
    <x v="2"/>
    <s v="American Indian or Alaska Native"/>
    <s v="Total"/>
    <s v="Gay, lesbian, or bisexual"/>
    <s v="Total"/>
    <s v="(34.520880952, -106.240580985)"/>
    <n v="35"/>
    <s v="State"/>
  </r>
  <r>
    <x v="23"/>
    <s v="IA"/>
    <x v="0"/>
    <s v="Seriously considered attempting suicide"/>
    <s v="during the 12 months before the survey"/>
    <n v="64.696700000000007"/>
    <n v="112"/>
    <n v="73"/>
    <x v="0"/>
    <s v="Total"/>
    <s v="Total"/>
    <s v="Bisexual"/>
    <s v="Total"/>
    <s v="(42.469400913, -93.816490556)"/>
    <n v="19"/>
    <s v="State"/>
  </r>
  <r>
    <x v="5"/>
    <s v="AR"/>
    <x v="3"/>
    <s v="Made a plan about how they would attempt suicide"/>
    <s v="during the 12 months before the survey"/>
    <n v="27.305700000000002"/>
    <n v="58"/>
    <n v="16"/>
    <x v="2"/>
    <s v="White"/>
    <s v="10th"/>
    <s v="Total"/>
    <s v="Opposite sex only"/>
    <s v="(34.748650124, -92.274490743)"/>
    <n v="5"/>
    <s v="State"/>
  </r>
  <r>
    <x v="7"/>
    <s v="SC"/>
    <x v="2"/>
    <s v="Felt sad or hopeless"/>
    <s v="almost every day for 2 weeks or more in a row so that they stopped doing some usual activities, during the 12 months before the survey"/>
    <n v="62.154200000000003"/>
    <n v="117"/>
    <n v="73"/>
    <x v="2"/>
    <s v="Total"/>
    <s v="Total"/>
    <s v="Gay, lesbian, or bisexual"/>
    <s v="Total"/>
    <s v="(33.998821303, -81.045371207)"/>
    <n v="45"/>
    <s v="State"/>
  </r>
  <r>
    <x v="24"/>
    <s v="DE"/>
    <x v="3"/>
    <s v="Made a plan about how they would attempt suicide"/>
    <s v="during the 12 months before the survey"/>
    <n v="8.5013000000000005"/>
    <n v="149"/>
    <n v="13"/>
    <x v="0"/>
    <s v="Hispanic or Latino"/>
    <s v="11th"/>
    <s v="Heterosexual (straight)"/>
    <s v="Total"/>
    <s v="(39.008830667, -75.577741168)"/>
    <n v="10"/>
    <s v="State"/>
  </r>
  <r>
    <x v="4"/>
    <s v="NV"/>
    <x v="0"/>
    <s v="Seriously considered attempting suicide"/>
    <s v="during the 12 months before the survey"/>
    <n v="18.476500000000001"/>
    <n v="71"/>
    <n v="14"/>
    <x v="2"/>
    <s v="Total"/>
    <s v="12th"/>
    <s v="Total"/>
    <s v="Opposite sex only"/>
    <s v="(39.49324039, -117.071840564)"/>
    <n v="32"/>
    <s v="State"/>
  </r>
  <r>
    <x v="19"/>
    <s v="NC"/>
    <x v="0"/>
    <s v="Seriously considered attempting suicide"/>
    <s v="during the 12 months before the survey"/>
    <n v="6.7282000000000002"/>
    <n v="54"/>
    <n v="4"/>
    <x v="1"/>
    <s v="Black or African American"/>
    <s v="10th"/>
    <s v="Heterosexual (straight)"/>
    <s v="Total"/>
    <s v="(35.466220975, -79.159250463)"/>
    <n v="37"/>
    <s v="State"/>
  </r>
  <r>
    <x v="6"/>
    <s v="KY"/>
    <x v="1"/>
    <s v="Attempted suicide"/>
    <s v="one or more times during the 12 months before the survey"/>
    <n v="4.8983999999999996"/>
    <n v="347"/>
    <n v="17"/>
    <x v="0"/>
    <s v="White"/>
    <s v="10th"/>
    <s v="Heterosexual (straight)"/>
    <s v="Total"/>
    <s v="(37.645970271, -84.774971048)"/>
    <n v="21"/>
    <s v="State"/>
  </r>
  <r>
    <x v="16"/>
    <s v="CT"/>
    <x v="0"/>
    <s v="Seriously considered attempting suicide"/>
    <s v="during the 12 months before the survey"/>
    <n v="25.269500000000001"/>
    <n v="102"/>
    <n v="26"/>
    <x v="0"/>
    <s v="Total"/>
    <s v="Total"/>
    <s v="Not sure"/>
    <s v="Total"/>
    <s v="(41.56266102, -72.649840952)"/>
    <n v="9"/>
    <s v="State"/>
  </r>
  <r>
    <x v="7"/>
    <s v="SC"/>
    <x v="2"/>
    <s v="Felt sad or hopeless"/>
    <s v="almost every day for 2 weeks or more in a row so that they stopped doing some usual activities, during the 12 months before the survey"/>
    <n v="28.4146"/>
    <n v="38"/>
    <n v="11"/>
    <x v="0"/>
    <s v="Black or African American"/>
    <s v="12th"/>
    <s v="Total"/>
    <s v="Opposite sex only"/>
    <s v="(33.998821303, -81.045371207)"/>
    <n v="45"/>
    <s v="State"/>
  </r>
  <r>
    <x v="14"/>
    <s v="VT"/>
    <x v="1"/>
    <s v="Attempted suicide"/>
    <s v="one or more times during the 12 months before the survey"/>
    <n v="2.9889000000000001"/>
    <n v="68"/>
    <n v="3"/>
    <x v="2"/>
    <s v="Asian"/>
    <s v="11th"/>
    <s v="Total"/>
    <s v="No sexual contact"/>
    <s v="(43.625381239, -72.517640791)"/>
    <n v="50"/>
    <s v="State"/>
  </r>
  <r>
    <x v="8"/>
    <s v="HI"/>
    <x v="1"/>
    <s v="Attempted suicide"/>
    <s v="one or more times during the 12 months before the survey"/>
    <n v="28.6158"/>
    <n v="66"/>
    <n v="19"/>
    <x v="2"/>
    <s v="Total"/>
    <s v="Total"/>
    <s v="Gay or lesbian"/>
    <s v="Total"/>
    <s v="(21.304850435, -157.857749403)"/>
    <n v="15"/>
    <s v="State"/>
  </r>
  <r>
    <x v="5"/>
    <s v="AR"/>
    <x v="4"/>
    <s v="Suicide attempt resulted in an injury, poisoning, or overdose that had to be treated by a doctor or nurse"/>
    <s v="during the 12 months before the survey"/>
    <n v="2.6503000000000001"/>
    <n v="71"/>
    <n v="2"/>
    <x v="2"/>
    <s v="Total"/>
    <s v="11th"/>
    <s v="Total"/>
    <s v="No sexual contact"/>
    <s v="(34.748650124, -92.274490743)"/>
    <n v="5"/>
    <s v="State"/>
  </r>
  <r>
    <x v="2"/>
    <s v="NM"/>
    <x v="0"/>
    <s v="Seriously considered attempting suicide"/>
    <s v="during the 12 months before the survey"/>
    <n v="10.927300000000001"/>
    <n v="2414"/>
    <n v="264"/>
    <x v="1"/>
    <s v="Total"/>
    <s v="Total"/>
    <s v="Heterosexual (straight)"/>
    <s v="Total"/>
    <s v="(34.520880952, -106.240580985)"/>
    <n v="35"/>
    <s v="State"/>
  </r>
  <r>
    <x v="3"/>
    <s v="ME"/>
    <x v="2"/>
    <s v="Felt sad or hopeless"/>
    <s v="almost every day for 2 weeks or more in a row so that they stopped doing some usual activities, during the 12 months before the survey"/>
    <n v="10.4674"/>
    <n v="46"/>
    <n v="5"/>
    <x v="1"/>
    <s v="Asian"/>
    <s v="11th"/>
    <s v="Heterosexual (straight)"/>
    <s v="Total"/>
    <s v="(45.254228894001, -68.985031336)"/>
    <n v="23"/>
    <s v="State"/>
  </r>
  <r>
    <x v="21"/>
    <s v="FL"/>
    <x v="3"/>
    <s v="Made a plan about how they would attempt suicide"/>
    <s v="during the 12 months before the survey"/>
    <n v="3.6265999999999998"/>
    <n v="83"/>
    <n v="4"/>
    <x v="2"/>
    <s v="Black or African American"/>
    <s v="12th"/>
    <s v="Heterosexual (straight)"/>
    <s v="Total"/>
    <s v="(28.932040377, -81.928960539)"/>
    <n v="12"/>
    <s v="State"/>
  </r>
  <r>
    <x v="4"/>
    <s v="NV"/>
    <x v="1"/>
    <s v="Attempted suicide"/>
    <s v="one or more times during the 12 months before the survey"/>
    <n v="4.7876000000000003"/>
    <n v="468"/>
    <n v="23"/>
    <x v="0"/>
    <s v="White"/>
    <s v="Total"/>
    <s v="Total"/>
    <s v="Total"/>
    <s v="(39.49324039, -117.071840564)"/>
    <n v="32"/>
    <s v="State"/>
  </r>
  <r>
    <x v="3"/>
    <s v="ME"/>
    <x v="2"/>
    <s v="Felt sad or hopeless"/>
    <s v="almost every day for 2 weeks or more in a row so that they stopped doing some usual activities, during the 12 months before the survey"/>
    <n v="62.265599999999999"/>
    <n v="824"/>
    <n v="514"/>
    <x v="0"/>
    <s v="White"/>
    <s v="Total"/>
    <s v="Gay, lesbian, or bisexual"/>
    <s v="Total"/>
    <s v="(45.254228894001, -68.985031336)"/>
    <n v="23"/>
    <s v="State"/>
  </r>
  <r>
    <x v="19"/>
    <s v="NC"/>
    <x v="3"/>
    <s v="Made a plan about how they would attempt suicide"/>
    <s v="during the 12 months before the survey"/>
    <n v="29.665099999999999"/>
    <n v="40"/>
    <n v="12"/>
    <x v="2"/>
    <s v="Total"/>
    <s v="12th"/>
    <s v="Total"/>
    <s v="Same sex only or both sexes"/>
    <s v="(35.466220975, -79.159250463)"/>
    <n v="37"/>
    <s v="State"/>
  </r>
  <r>
    <x v="23"/>
    <s v="IA"/>
    <x v="3"/>
    <s v="Made a plan about how they would attempt suicide"/>
    <s v="during the 12 months before the survey"/>
    <n v="4.1135999999999999"/>
    <n v="47"/>
    <n v="2"/>
    <x v="1"/>
    <s v="Black or African American"/>
    <s v="Total"/>
    <s v="Total"/>
    <s v="Opposite sex only"/>
    <s v="(42.469400913, -93.816490556)"/>
    <n v="19"/>
    <s v="State"/>
  </r>
  <r>
    <x v="19"/>
    <s v="NC"/>
    <x v="2"/>
    <s v="Felt sad or hopeless"/>
    <s v="almost every day for 2 weeks or more in a row so that they stopped doing some usual activities, during the 12 months before the survey"/>
    <n v="49.36"/>
    <n v="115"/>
    <n v="57"/>
    <x v="0"/>
    <s v="Total"/>
    <s v="Total"/>
    <s v="Not sure"/>
    <s v="Total"/>
    <s v="(35.466220975, -79.159250463)"/>
    <n v="37"/>
    <s v="State"/>
  </r>
  <r>
    <x v="8"/>
    <s v="HI"/>
    <x v="2"/>
    <s v="Felt sad or hopeless"/>
    <s v="almost every day for 2 weeks or more in a row so that they stopped doing some usual activities, during the 12 months before the survey"/>
    <n v="34.020000000000003"/>
    <n v="360"/>
    <n v="123"/>
    <x v="0"/>
    <s v="Total"/>
    <s v="9th"/>
    <s v="Total"/>
    <s v="Opposite sex only"/>
    <s v="(21.304850435, -157.857749403)"/>
    <n v="15"/>
    <s v="State"/>
  </r>
  <r>
    <x v="20"/>
    <s v="IL"/>
    <x v="4"/>
    <s v="Suicide attempt resulted in an injury, poisoning, or overdose that had to be treated by a doctor or nurse"/>
    <s v="during the 12 months before the survey"/>
    <n v="0.17730000000000001"/>
    <n v="44"/>
    <n v="1"/>
    <x v="2"/>
    <s v="Asian"/>
    <s v="10th"/>
    <s v="Heterosexual (straight)"/>
    <s v="Total"/>
    <s v="(40.485010283, -88.997710178)"/>
    <n v="17"/>
    <s v="State"/>
  </r>
  <r>
    <x v="3"/>
    <s v="ME"/>
    <x v="3"/>
    <s v="Made a plan about how they would attempt suicide"/>
    <s v="during the 12 months before the survey"/>
    <n v="10.207100000000001"/>
    <n v="54"/>
    <n v="6"/>
    <x v="0"/>
    <s v="Asian"/>
    <s v="12th"/>
    <s v="Heterosexual (straight)"/>
    <s v="Total"/>
    <s v="(45.254228894001, -68.985031336)"/>
    <n v="23"/>
    <s v="State"/>
  </r>
  <r>
    <x v="24"/>
    <s v="DE"/>
    <x v="4"/>
    <s v="Suicide attempt resulted in an injury, poisoning, or overdose that had to be treated by a doctor or nurse"/>
    <s v="during the 12 months before the survey"/>
    <n v="0"/>
    <n v="68"/>
    <n v="0"/>
    <x v="0"/>
    <s v="Hispanic or Latino"/>
    <s v="10th"/>
    <s v="Heterosexual (straight)"/>
    <s v="Total"/>
    <s v="(39.008830667, -75.577741168)"/>
    <n v="10"/>
    <s v="State"/>
  </r>
  <r>
    <x v="7"/>
    <s v="SC"/>
    <x v="3"/>
    <s v="Made a plan about how they would attempt suicide"/>
    <s v="during the 12 months before the survey"/>
    <n v="20.028199999999998"/>
    <n v="68"/>
    <n v="14"/>
    <x v="0"/>
    <s v="Black or African American"/>
    <s v="Total"/>
    <s v="Gay, lesbian, or bisexual"/>
    <s v="Total"/>
    <s v="(33.998821303, -81.045371207)"/>
    <n v="45"/>
    <s v="State"/>
  </r>
  <r>
    <x v="18"/>
    <s v="NY"/>
    <x v="4"/>
    <s v="Suicide attempt resulted in an injury, poisoning, or overdose that had to be treated by a doctor or nurse"/>
    <s v="during the 12 months before the survey"/>
    <n v="3.7479"/>
    <n v="48"/>
    <n v="2"/>
    <x v="0"/>
    <s v="Black or African American"/>
    <s v="10th"/>
    <s v="Gay, lesbian, or bisexual"/>
    <s v="Total"/>
    <s v="(42.827001032, -75.543970427)"/>
    <n v="36"/>
    <s v="State"/>
  </r>
  <r>
    <x v="1"/>
    <s v="MI"/>
    <x v="4"/>
    <s v="Suicide attempt resulted in an injury, poisoning, or overdose that had to be treated by a doctor or nurse"/>
    <s v="during the 12 months before the survey"/>
    <n v="0"/>
    <n v="86"/>
    <n v="0"/>
    <x v="1"/>
    <s v="White"/>
    <s v="12th"/>
    <s v="Heterosexual (straight)"/>
    <s v="Total"/>
    <s v="(44.661319543001, -84.71439027)"/>
    <n v="26"/>
    <s v="State"/>
  </r>
  <r>
    <x v="15"/>
    <s v="MA"/>
    <x v="0"/>
    <s v="Seriously considered attempting suicide"/>
    <s v="during the 12 months before the survey"/>
    <n v="9.2697000000000003"/>
    <n v="1484"/>
    <n v="138"/>
    <x v="0"/>
    <s v="Total"/>
    <s v="Total"/>
    <s v="Total"/>
    <s v="No sexual contact"/>
    <s v="(42.27687047, -72.082690675)"/>
    <n v="25"/>
    <s v="State"/>
  </r>
  <r>
    <x v="18"/>
    <s v="NY"/>
    <x v="2"/>
    <s v="Felt sad or hopeless"/>
    <s v="almost every day for 2 weeks or more in a row so that they stopped doing some usual activities, during the 12 months before the survey"/>
    <n v="30.459199999999999"/>
    <n v="31"/>
    <n v="10"/>
    <x v="1"/>
    <s v="Black or African American"/>
    <s v="10th"/>
    <s v="Not sure"/>
    <s v="Total"/>
    <s v="(42.827001032, -75.543970427)"/>
    <n v="36"/>
    <s v="State"/>
  </r>
  <r>
    <x v="8"/>
    <s v="HI"/>
    <x v="2"/>
    <s v="Felt sad or hopeless"/>
    <s v="almost every day for 2 weeks or more in a row so that they stopped doing some usual activities, during the 12 months before the survey"/>
    <n v="55.077800000000003"/>
    <n v="170"/>
    <n v="94"/>
    <x v="0"/>
    <s v="Total"/>
    <s v="11th"/>
    <s v="Gay, lesbian, or bisexual"/>
    <s v="Total"/>
    <s v="(21.304850435, -157.857749403)"/>
    <n v="15"/>
    <s v="State"/>
  </r>
  <r>
    <x v="26"/>
    <s v="AZ"/>
    <x v="3"/>
    <s v="Made a plan about how they would attempt suicide"/>
    <s v="during the 12 months before the survey"/>
    <n v="10.7478"/>
    <n v="1044"/>
    <n v="113"/>
    <x v="1"/>
    <s v="Total"/>
    <s v="Total"/>
    <s v="Total"/>
    <s v="Total"/>
    <s v="(34.86597028, -111.763811277)"/>
    <n v="4"/>
    <s v="State"/>
  </r>
  <r>
    <x v="4"/>
    <s v="NV"/>
    <x v="1"/>
    <s v="Attempted suicide"/>
    <s v="one or more times during the 12 months before the survey"/>
    <n v="2.7069000000000001"/>
    <n v="61"/>
    <n v="2"/>
    <x v="2"/>
    <s v="Hispanic or Latino"/>
    <s v="9th"/>
    <s v="Heterosexual (straight)"/>
    <s v="Total"/>
    <s v="(39.49324039, -117.071840564)"/>
    <n v="32"/>
    <s v="State"/>
  </r>
  <r>
    <x v="14"/>
    <s v="VT"/>
    <x v="2"/>
    <s v="Felt sad or hopeless"/>
    <s v="almost every day for 2 weeks or more in a row so that they stopped doing some usual activities, during the 12 months before the survey"/>
    <n v="37.634"/>
    <n v="145"/>
    <n v="55"/>
    <x v="1"/>
    <s v="Total"/>
    <s v="Total"/>
    <s v="Total"/>
    <s v="Same sex only"/>
    <s v="(43.625381239, -72.517640791)"/>
    <n v="50"/>
    <s v="State"/>
  </r>
  <r>
    <x v="35"/>
    <s v="TN"/>
    <x v="1"/>
    <s v="Attempted suicide"/>
    <s v="one or more times during the 12 months before the survey"/>
    <n v="8.8180999999999994"/>
    <n v="439"/>
    <n v="39"/>
    <x v="0"/>
    <s v="Total"/>
    <s v="10th"/>
    <s v="Total"/>
    <s v="Total"/>
    <s v="(35.68094058, -85.774490914)"/>
    <n v="47"/>
    <s v="State"/>
  </r>
  <r>
    <x v="32"/>
    <s v="CA"/>
    <x v="2"/>
    <s v="Felt sad or hopeless"/>
    <s v="almost every day for 2 weeks or more in a row so that they stopped doing some usual activities, during the 12 months before the survey"/>
    <n v="22.0474"/>
    <n v="195"/>
    <n v="43"/>
    <x v="1"/>
    <s v="Total"/>
    <s v="12th"/>
    <s v="Total"/>
    <s v="Total"/>
    <s v="(37.638640123, -120.999999538)"/>
    <n v="6"/>
    <s v="State"/>
  </r>
  <r>
    <x v="34"/>
    <s v="OK"/>
    <x v="3"/>
    <s v="Made a plan about how they would attempt suicide"/>
    <s v="during the 12 months before the survey"/>
    <n v="8.4863"/>
    <n v="693"/>
    <n v="59"/>
    <x v="0"/>
    <s v="Total"/>
    <s v="Total"/>
    <s v="Total"/>
    <s v="No sexual contact"/>
    <s v="(35.472031356, -97.521070214)"/>
    <n v="40"/>
    <s v="State"/>
  </r>
  <r>
    <x v="6"/>
    <s v="KY"/>
    <x v="1"/>
    <s v="Attempted suicide"/>
    <s v="one or more times during the 12 months before the survey"/>
    <n v="15.2378"/>
    <n v="133"/>
    <n v="21"/>
    <x v="0"/>
    <s v="Total"/>
    <s v="9th"/>
    <s v="Total"/>
    <s v="Opposite sex only"/>
    <s v="(37.645970271, -84.774971048)"/>
    <n v="21"/>
    <s v="State"/>
  </r>
  <r>
    <x v="2"/>
    <s v="NM"/>
    <x v="2"/>
    <s v="Felt sad or hopeless"/>
    <s v="almost every day for 2 weeks or more in a row so that they stopped doing some usual activities, during the 12 months before the survey"/>
    <n v="51.720199999999998"/>
    <n v="51"/>
    <n v="27"/>
    <x v="1"/>
    <s v="Total"/>
    <s v="10th"/>
    <s v="Gay, lesbian, or bisexual"/>
    <s v="Total"/>
    <s v="(34.520880952, -106.240580985)"/>
    <n v="35"/>
    <s v="State"/>
  </r>
  <r>
    <x v="3"/>
    <s v="ME"/>
    <x v="1"/>
    <s v="Attempted suicide"/>
    <s v="one or more times during the 12 months before the survey"/>
    <n v="21.7453"/>
    <n v="243"/>
    <n v="53"/>
    <x v="2"/>
    <s v="White"/>
    <s v="Total"/>
    <s v="Total"/>
    <s v="Both sexes"/>
    <s v="(45.254228894001, -68.985031336)"/>
    <n v="23"/>
    <s v="State"/>
  </r>
  <r>
    <x v="8"/>
    <s v="HI"/>
    <x v="3"/>
    <s v="Made a plan about how they would attempt suicide"/>
    <s v="during the 12 months before the survey"/>
    <n v="13.382300000000001"/>
    <n v="182"/>
    <n v="25"/>
    <x v="2"/>
    <s v="Native Hawaiian or Other Pacific Islander"/>
    <s v="11th"/>
    <s v="Heterosexual (straight)"/>
    <s v="Total"/>
    <s v="(21.304850435, -157.857749403)"/>
    <n v="15"/>
    <s v="State"/>
  </r>
  <r>
    <x v="9"/>
    <s v="RI"/>
    <x v="2"/>
    <s v="Felt sad or hopeless"/>
    <s v="almost every day for 2 weeks or more in a row so that they stopped doing some usual activities, during the 12 months before the survey"/>
    <n v="30.286799999999999"/>
    <n v="313"/>
    <n v="95"/>
    <x v="0"/>
    <s v="White"/>
    <s v="10th"/>
    <s v="Total"/>
    <s v="Total"/>
    <s v="(41.708280193, -71.522470314)"/>
    <n v="44"/>
    <s v="State"/>
  </r>
  <r>
    <x v="20"/>
    <s v="IL"/>
    <x v="3"/>
    <s v="Made a plan about how they would attempt suicide"/>
    <s v="during the 12 months before the survey"/>
    <n v="42.852200000000003"/>
    <n v="393"/>
    <n v="169"/>
    <x v="2"/>
    <s v="Total"/>
    <s v="Total"/>
    <s v="Gay, lesbian, or bisexual"/>
    <s v="Total"/>
    <s v="(40.485010283, -88.997710178)"/>
    <n v="17"/>
    <s v="State"/>
  </r>
  <r>
    <x v="16"/>
    <s v="CT"/>
    <x v="2"/>
    <s v="Felt sad or hopeless"/>
    <s v="almost every day for 2 weeks or more in a row so that they stopped doing some usual activities, during the 12 months before the survey"/>
    <n v="23.139600000000002"/>
    <n v="34"/>
    <n v="8"/>
    <x v="1"/>
    <s v="White"/>
    <s v="Total"/>
    <s v="Gay, lesbian, or bisexual"/>
    <s v="Total"/>
    <s v="(41.56266102, -72.649840952)"/>
    <n v="9"/>
    <s v="State"/>
  </r>
  <r>
    <x v="36"/>
    <s v="ND"/>
    <x v="3"/>
    <s v="Made a plan about how they would attempt suicide"/>
    <s v="during the 12 months before the survey"/>
    <n v="62.895400000000002"/>
    <n v="35"/>
    <n v="23"/>
    <x v="2"/>
    <s v="Total"/>
    <s v="10th"/>
    <s v="Bisexual"/>
    <s v="Total"/>
    <s v="(47.475319779, -100.118421049)"/>
    <n v="38"/>
    <s v="State"/>
  </r>
  <r>
    <x v="21"/>
    <s v="FL"/>
    <x v="1"/>
    <s v="Attempted suicide"/>
    <s v="one or more times during the 12 months before the survey"/>
    <n v="16.6721"/>
    <n v="85"/>
    <n v="15"/>
    <x v="0"/>
    <s v="Total"/>
    <s v="9th"/>
    <s v="Not sure"/>
    <s v="Total"/>
    <s v="(28.932040377, -81.928960539)"/>
    <n v="12"/>
    <s v="State"/>
  </r>
  <r>
    <x v="30"/>
    <s v="CO"/>
    <x v="1"/>
    <s v="Attempted suicide"/>
    <s v="one or more times during the 12 months before the survey"/>
    <n v="6.1741999999999999"/>
    <n v="153"/>
    <n v="10"/>
    <x v="1"/>
    <s v="Total"/>
    <s v="11th"/>
    <s v="Heterosexual (straight)"/>
    <s v="Total"/>
    <s v="(38.843840757, -106.133610921)"/>
    <n v="8"/>
    <s v="State"/>
  </r>
  <r>
    <x v="18"/>
    <s v="NY"/>
    <x v="1"/>
    <s v="Attempted suicide"/>
    <s v="one or more times during the 12 months before the survey"/>
    <n v="33.676499999999997"/>
    <n v="42"/>
    <n v="15"/>
    <x v="0"/>
    <s v="White"/>
    <s v="12th"/>
    <s v="Total"/>
    <s v="Same sex only or both sexes"/>
    <s v="(42.827001032, -75.543970427)"/>
    <n v="36"/>
    <s v="State"/>
  </r>
  <r>
    <x v="8"/>
    <s v="HI"/>
    <x v="3"/>
    <s v="Made a plan about how they would attempt suicide"/>
    <s v="during the 12 months before the survey"/>
    <n v="8.0175000000000001"/>
    <n v="48"/>
    <n v="4"/>
    <x v="1"/>
    <s v="Hispanic or Latino"/>
    <s v="12th"/>
    <s v="Total"/>
    <s v="Opposite sex only"/>
    <s v="(21.304850435, -157.857749403)"/>
    <n v="15"/>
    <s v="State"/>
  </r>
  <r>
    <x v="2"/>
    <s v="NM"/>
    <x v="4"/>
    <s v="Suicide attempt resulted in an injury, poisoning, or overdose that had to be treated by a doctor or nurse"/>
    <s v="during the 12 months before the survey"/>
    <n v="0"/>
    <n v="67"/>
    <n v="0"/>
    <x v="1"/>
    <s v="Hispanic or Latino"/>
    <s v="12th"/>
    <s v="Total"/>
    <s v="No sexual contact"/>
    <s v="(34.520880952, -106.240580985)"/>
    <n v="35"/>
    <s v="State"/>
  </r>
  <r>
    <x v="9"/>
    <s v="RI"/>
    <x v="3"/>
    <s v="Made a plan about how they would attempt suicide"/>
    <s v="during the 12 months before the survey"/>
    <n v="7.8029000000000002"/>
    <n v="934"/>
    <n v="73"/>
    <x v="1"/>
    <s v="Total"/>
    <s v="Total"/>
    <s v="Heterosexual (straight)"/>
    <s v="Total"/>
    <s v="(41.708280193, -71.522470314)"/>
    <n v="44"/>
    <s v="State"/>
  </r>
  <r>
    <x v="13"/>
    <s v="PA"/>
    <x v="2"/>
    <s v="Felt sad or hopeless"/>
    <s v="almost every day for 2 weeks or more in a row so that they stopped doing some usual activities, during the 12 months before the survey"/>
    <n v="56.347499999999997"/>
    <n v="43"/>
    <n v="25"/>
    <x v="2"/>
    <s v="Total"/>
    <s v="Total"/>
    <s v="Gay or lesbian"/>
    <s v="Total"/>
    <s v="(40.793730152, -77.860700294)"/>
    <n v="42"/>
    <s v="State"/>
  </r>
  <r>
    <x v="3"/>
    <s v="ME"/>
    <x v="2"/>
    <s v="Felt sad or hopeless"/>
    <s v="almost every day for 2 weeks or more in a row so that they stopped doing some usual activities, during the 12 months before the survey"/>
    <n v="20.624600000000001"/>
    <n v="68"/>
    <n v="15"/>
    <x v="0"/>
    <s v="Black or African American"/>
    <s v="Total"/>
    <s v="Total"/>
    <s v="Opposite sex only"/>
    <s v="(45.254228894001, -68.985031336)"/>
    <n v="23"/>
    <s v="State"/>
  </r>
  <r>
    <x v="24"/>
    <s v="DE"/>
    <x v="3"/>
    <s v="Made a plan about how they would attempt suicide"/>
    <s v="during the 12 months before the survey"/>
    <n v="8.7714999999999996"/>
    <n v="38"/>
    <n v="4"/>
    <x v="1"/>
    <s v="Black or African American"/>
    <s v="11th"/>
    <s v="Total"/>
    <s v="No sexual contact"/>
    <s v="(39.008830667, -75.577741168)"/>
    <n v="10"/>
    <s v="State"/>
  </r>
  <r>
    <x v="3"/>
    <s v="ME"/>
    <x v="1"/>
    <s v="Attempted suicide"/>
    <s v="one or more times during the 12 months before the survey"/>
    <n v="8.4542999999999999"/>
    <n v="402"/>
    <n v="34"/>
    <x v="2"/>
    <s v="White"/>
    <s v="10th"/>
    <s v="Total"/>
    <s v="Opposite sex only"/>
    <s v="(45.254228894001, -68.985031336)"/>
    <n v="23"/>
    <s v="State"/>
  </r>
  <r>
    <x v="3"/>
    <s v="ME"/>
    <x v="1"/>
    <s v="Attempted suicide"/>
    <s v="one or more times during the 12 months before the survey"/>
    <n v="7.3883999999999999"/>
    <n v="128"/>
    <n v="10"/>
    <x v="2"/>
    <s v="Black or African American"/>
    <s v="Total"/>
    <s v="Total"/>
    <s v="Total"/>
    <s v="(45.254228894001, -68.985031336)"/>
    <n v="23"/>
    <s v="State"/>
  </r>
  <r>
    <x v="24"/>
    <s v="DE"/>
    <x v="2"/>
    <s v="Felt sad or hopeless"/>
    <s v="almost every day for 2 weeks or more in a row so that they stopped doing some usual activities, during the 12 months before the survey"/>
    <n v="23.320699999999999"/>
    <n v="237"/>
    <n v="56"/>
    <x v="0"/>
    <s v="Black or African American"/>
    <s v="11th"/>
    <s v="Heterosexual (straight)"/>
    <s v="Total"/>
    <s v="(39.008830667, -75.577741168)"/>
    <n v="10"/>
    <s v="State"/>
  </r>
  <r>
    <x v="27"/>
    <s v="TX"/>
    <x v="2"/>
    <s v="Felt sad or hopeless"/>
    <s v="almost every day for 2 weeks or more in a row so that they stopped doing some usual activities, during the 12 months before the survey"/>
    <n v="43.746099999999998"/>
    <n v="1114"/>
    <n v="488"/>
    <x v="2"/>
    <s v="Total"/>
    <s v="Total"/>
    <s v="Total"/>
    <s v="Total"/>
    <s v="(31.827240407, -99.426770206)"/>
    <n v="48"/>
    <s v="State"/>
  </r>
  <r>
    <x v="8"/>
    <s v="HI"/>
    <x v="2"/>
    <s v="Felt sad or hopeless"/>
    <s v="almost every day for 2 weeks or more in a row so that they stopped doing some usual activities, during the 12 months before the survey"/>
    <n v="30.517700000000001"/>
    <n v="155"/>
    <n v="48"/>
    <x v="0"/>
    <s v="Native Hawaiian or Other Pacific Islander"/>
    <s v="12th"/>
    <s v="Total"/>
    <s v="Opposite sex only"/>
    <s v="(21.304850435, -157.857749403)"/>
    <n v="15"/>
    <s v="State"/>
  </r>
  <r>
    <x v="1"/>
    <s v="MI"/>
    <x v="2"/>
    <s v="Felt sad or hopeless"/>
    <s v="almost every day for 2 weeks or more in a row so that they stopped doing some usual activities, during the 12 months before the survey"/>
    <n v="25.147500000000001"/>
    <n v="53"/>
    <n v="14"/>
    <x v="0"/>
    <s v="Black or African American"/>
    <s v="Total"/>
    <s v="Total"/>
    <s v="No sexual contact"/>
    <s v="(44.661319543001, -84.71439027)"/>
    <n v="26"/>
    <s v="State"/>
  </r>
  <r>
    <x v="20"/>
    <s v="IL"/>
    <x v="1"/>
    <s v="Attempted suicide"/>
    <s v="one or more times during the 12 months before the survey"/>
    <n v="28.803100000000001"/>
    <n v="35"/>
    <n v="11"/>
    <x v="0"/>
    <s v="Hispanic or Latino"/>
    <s v="Total"/>
    <s v="Total"/>
    <s v="Same sex only"/>
    <s v="(40.485010283, -88.997710178)"/>
    <n v="17"/>
    <s v="State"/>
  </r>
  <r>
    <x v="19"/>
    <s v="NC"/>
    <x v="1"/>
    <s v="Attempted suicide"/>
    <s v="one or more times during the 12 months before the survey"/>
    <n v="29.787299999999998"/>
    <n v="32"/>
    <n v="10"/>
    <x v="2"/>
    <s v="Total"/>
    <s v="Total"/>
    <s v="Gay or lesbian"/>
    <s v="Total"/>
    <s v="(35.466220975, -79.159250463)"/>
    <n v="37"/>
    <s v="State"/>
  </r>
  <r>
    <x v="8"/>
    <s v="HI"/>
    <x v="4"/>
    <s v="Suicide attempt resulted in an injury, poisoning, or overdose that had to be treated by a doctor or nurse"/>
    <s v="during the 12 months before the survey"/>
    <n v="5.5449999999999999"/>
    <n v="99"/>
    <n v="6"/>
    <x v="0"/>
    <s v="Total"/>
    <s v="11th"/>
    <s v="Bisexual"/>
    <s v="Total"/>
    <s v="(21.304850435, -157.857749403)"/>
    <n v="15"/>
    <s v="State"/>
  </r>
  <r>
    <x v="16"/>
    <s v="CT"/>
    <x v="1"/>
    <s v="Attempted suicide"/>
    <s v="one or more times during the 12 months before the survey"/>
    <n v="7.1763000000000003"/>
    <n v="78"/>
    <n v="6"/>
    <x v="1"/>
    <s v="Hispanic or Latino"/>
    <s v="9th"/>
    <s v="Heterosexual (straight)"/>
    <s v="Total"/>
    <s v="(41.56266102, -72.649840952)"/>
    <n v="9"/>
    <s v="State"/>
  </r>
  <r>
    <x v="7"/>
    <s v="SC"/>
    <x v="2"/>
    <s v="Felt sad or hopeless"/>
    <s v="almost every day for 2 weeks or more in a row so that they stopped doing some usual activities, during the 12 months before the survey"/>
    <n v="27.805499999999999"/>
    <n v="40"/>
    <n v="12"/>
    <x v="2"/>
    <s v="White"/>
    <s v="10th"/>
    <s v="Total"/>
    <s v="No sexual contact"/>
    <s v="(33.998821303, -81.045371207)"/>
    <n v="45"/>
    <s v="State"/>
  </r>
  <r>
    <x v="32"/>
    <s v="CA"/>
    <x v="3"/>
    <s v="Made a plan about how they would attempt suicide"/>
    <s v="during the 12 months before the survey"/>
    <n v="23.722100000000001"/>
    <n v="32"/>
    <n v="8"/>
    <x v="2"/>
    <s v="Hispanic or Latino"/>
    <s v="11th"/>
    <s v="Total"/>
    <s v="Opposite sex only"/>
    <s v="(37.638640123, -120.999999538)"/>
    <n v="6"/>
    <s v="State"/>
  </r>
  <r>
    <x v="20"/>
    <s v="IL"/>
    <x v="2"/>
    <s v="Felt sad or hopeless"/>
    <s v="almost every day for 2 weeks or more in a row so that they stopped doing some usual activities, during the 12 months before the survey"/>
    <n v="55.297899999999998"/>
    <n v="54"/>
    <n v="30"/>
    <x v="0"/>
    <s v="Black or African American"/>
    <s v="Total"/>
    <s v="Total"/>
    <s v="Same sex only"/>
    <s v="(40.485010283, -88.997710178)"/>
    <n v="17"/>
    <s v="State"/>
  </r>
  <r>
    <x v="20"/>
    <s v="IL"/>
    <x v="2"/>
    <s v="Felt sad or hopeless"/>
    <s v="almost every day for 2 weeks or more in a row so that they stopped doing some usual activities, during the 12 months before the survey"/>
    <n v="66.727099999999993"/>
    <n v="111"/>
    <n v="75"/>
    <x v="2"/>
    <s v="Total"/>
    <s v="10th"/>
    <s v="Bisexual"/>
    <s v="Total"/>
    <s v="(40.485010283, -88.997710178)"/>
    <n v="17"/>
    <s v="State"/>
  </r>
  <r>
    <x v="15"/>
    <s v="MA"/>
    <x v="3"/>
    <s v="Made a plan about how they would attempt suicide"/>
    <s v="during the 12 months before the survey"/>
    <n v="18.994199999999999"/>
    <n v="74"/>
    <n v="15"/>
    <x v="2"/>
    <s v="White"/>
    <s v="Total"/>
    <s v="Bisexual"/>
    <s v="Total"/>
    <s v="(42.27687047, -72.082690675)"/>
    <n v="25"/>
    <s v="State"/>
  </r>
  <r>
    <x v="0"/>
    <s v="NH"/>
    <x v="1"/>
    <s v="Attempted suicide"/>
    <s v="one or more times during the 12 months before the survey"/>
    <n v="12.019500000000001"/>
    <n v="184"/>
    <n v="23"/>
    <x v="1"/>
    <s v="Total"/>
    <s v="Total"/>
    <s v="Not sure"/>
    <s v="Total"/>
    <s v="(43.655950113, -71.50036092)"/>
    <n v="33"/>
    <s v="State"/>
  </r>
  <r>
    <x v="15"/>
    <s v="MA"/>
    <x v="3"/>
    <s v="Made a plan about how they would attempt suicide"/>
    <s v="during the 12 months before the survey"/>
    <n v="7.5566000000000004"/>
    <n v="57"/>
    <n v="5"/>
    <x v="0"/>
    <s v="Hispanic or Latino"/>
    <s v="10th"/>
    <s v="Total"/>
    <s v="Opposite sex only"/>
    <s v="(42.27687047, -72.082690675)"/>
    <n v="25"/>
    <s v="State"/>
  </r>
  <r>
    <x v="8"/>
    <s v="HI"/>
    <x v="3"/>
    <s v="Made a plan about how they would attempt suicide"/>
    <s v="during the 12 months before the survey"/>
    <n v="7.3224999999999998"/>
    <n v="157"/>
    <n v="12"/>
    <x v="0"/>
    <s v="Multiple Race"/>
    <s v="9th"/>
    <s v="Total"/>
    <s v="No sexual contact"/>
    <s v="(21.304850435, -157.857749403)"/>
    <n v="15"/>
    <s v="State"/>
  </r>
  <r>
    <x v="23"/>
    <s v="IA"/>
    <x v="3"/>
    <s v="Made a plan about how they would attempt suicide"/>
    <s v="during the 12 months before the survey"/>
    <n v="31.8202"/>
    <n v="62"/>
    <n v="20"/>
    <x v="2"/>
    <s v="Total"/>
    <s v="9th"/>
    <s v="Total"/>
    <s v="Opposite sex only"/>
    <s v="(42.469400913, -93.816490556)"/>
    <n v="19"/>
    <s v="State"/>
  </r>
  <r>
    <x v="2"/>
    <s v="NM"/>
    <x v="2"/>
    <s v="Felt sad or hopeless"/>
    <s v="almost every day for 2 weeks or more in a row so that they stopped doing some usual activities, during the 12 months before the survey"/>
    <n v="24.1675"/>
    <n v="120"/>
    <n v="30"/>
    <x v="0"/>
    <s v="American Indian or Alaska Native"/>
    <s v="10th"/>
    <s v="Total"/>
    <s v="No sexual contact"/>
    <s v="(34.520880952, -106.240580985)"/>
    <n v="35"/>
    <s v="State"/>
  </r>
  <r>
    <x v="1"/>
    <s v="MI"/>
    <x v="2"/>
    <s v="Felt sad or hopeless"/>
    <s v="almost every day for 2 weeks or more in a row so that they stopped doing some usual activities, during the 12 months before the survey"/>
    <n v="27.923200000000001"/>
    <n v="108"/>
    <n v="31"/>
    <x v="1"/>
    <s v="White"/>
    <s v="12th"/>
    <s v="Total"/>
    <s v="Total"/>
    <s v="(44.661319543001, -84.71439027)"/>
    <n v="26"/>
    <s v="State"/>
  </r>
  <r>
    <x v="9"/>
    <s v="RI"/>
    <x v="2"/>
    <s v="Felt sad or hopeless"/>
    <s v="almost every day for 2 weeks or more in a row so that they stopped doing some usual activities, during the 12 months before the survey"/>
    <n v="45.069600000000001"/>
    <n v="231"/>
    <n v="105"/>
    <x v="2"/>
    <s v="White"/>
    <s v="Total"/>
    <s v="Total"/>
    <s v="Opposite sex only"/>
    <s v="(41.708280193, -71.522470314)"/>
    <n v="44"/>
    <s v="State"/>
  </r>
  <r>
    <x v="19"/>
    <s v="NC"/>
    <x v="4"/>
    <s v="Suicide attempt resulted in an injury, poisoning, or overdose that had to be treated by a doctor or nurse"/>
    <s v="during the 12 months before the survey"/>
    <n v="1.9443999999999999"/>
    <n v="67"/>
    <n v="2"/>
    <x v="0"/>
    <s v="Hispanic or Latino"/>
    <s v="11th"/>
    <s v="Heterosexual (straight)"/>
    <s v="Total"/>
    <s v="(35.466220975, -79.159250463)"/>
    <n v="37"/>
    <s v="State"/>
  </r>
  <r>
    <x v="3"/>
    <s v="ME"/>
    <x v="2"/>
    <s v="Felt sad or hopeless"/>
    <s v="almost every day for 2 weeks or more in a row so that they stopped doing some usual activities, during the 12 months before the survey"/>
    <n v="74.150800000000004"/>
    <n v="174"/>
    <n v="130"/>
    <x v="2"/>
    <s v="Total"/>
    <s v="9th"/>
    <s v="Bisexual"/>
    <s v="Total"/>
    <s v="(45.254228894001, -68.985031336)"/>
    <n v="23"/>
    <s v="State"/>
  </r>
  <r>
    <x v="23"/>
    <s v="IA"/>
    <x v="2"/>
    <s v="Felt sad or hopeless"/>
    <s v="almost every day for 2 weeks or more in a row so that they stopped doing some usual activities, during the 12 months before the survey"/>
    <n v="61.306399999999996"/>
    <n v="30"/>
    <n v="19"/>
    <x v="1"/>
    <s v="White"/>
    <s v="Total"/>
    <s v="Gay, lesbian, or bisexual"/>
    <s v="Total"/>
    <s v="(42.469400913, -93.816490556)"/>
    <n v="19"/>
    <s v="State"/>
  </r>
  <r>
    <x v="27"/>
    <s v="TX"/>
    <x v="4"/>
    <s v="Suicide attempt resulted in an injury, poisoning, or overdose that had to be treated by a doctor or nurse"/>
    <s v="during the 12 months before the survey"/>
    <n v="1.0218"/>
    <n v="147"/>
    <n v="2"/>
    <x v="1"/>
    <s v="Total"/>
    <s v="9th"/>
    <s v="Total"/>
    <s v="No sexual contact"/>
    <s v="(31.827240407, -99.426770206)"/>
    <n v="48"/>
    <s v="State"/>
  </r>
  <r>
    <x v="13"/>
    <s v="PA"/>
    <x v="3"/>
    <s v="Made a plan about how they would attempt suicide"/>
    <s v="during the 12 months before the survey"/>
    <n v="11.3012"/>
    <n v="176"/>
    <n v="20"/>
    <x v="0"/>
    <s v="Black or African American"/>
    <s v="Total"/>
    <s v="Total"/>
    <s v="No sexual contact"/>
    <s v="(40.793730152, -77.860700294)"/>
    <n v="42"/>
    <s v="State"/>
  </r>
  <r>
    <x v="9"/>
    <s v="RI"/>
    <x v="3"/>
    <s v="Made a plan about how they would attempt suicide"/>
    <s v="during the 12 months before the survey"/>
    <n v="11.7403"/>
    <n v="194"/>
    <n v="23"/>
    <x v="0"/>
    <s v="Black or African American"/>
    <s v="Total"/>
    <s v="Heterosexual (straight)"/>
    <s v="Total"/>
    <s v="(41.708280193, -71.522470314)"/>
    <n v="44"/>
    <s v="State"/>
  </r>
  <r>
    <x v="27"/>
    <s v="TX"/>
    <x v="1"/>
    <s v="Attempted suicide"/>
    <s v="one or more times during the 12 months before the survey"/>
    <n v="4.8407"/>
    <n v="146"/>
    <n v="8"/>
    <x v="0"/>
    <s v="Hispanic or Latino"/>
    <s v="10th"/>
    <s v="Total"/>
    <s v="No sexual contact"/>
    <s v="(31.827240407, -99.426770206)"/>
    <n v="48"/>
    <s v="State"/>
  </r>
  <r>
    <x v="21"/>
    <s v="FL"/>
    <x v="2"/>
    <s v="Felt sad or hopeless"/>
    <s v="almost every day for 2 weeks or more in a row so that they stopped doing some usual activities, during the 12 months before the survey"/>
    <n v="55.281500000000001"/>
    <n v="58"/>
    <n v="33"/>
    <x v="2"/>
    <s v="Black or African American"/>
    <s v="Total"/>
    <s v="Bisexual"/>
    <s v="Total"/>
    <s v="(28.932040377, -81.928960539)"/>
    <n v="12"/>
    <s v="State"/>
  </r>
  <r>
    <x v="19"/>
    <s v="NC"/>
    <x v="2"/>
    <s v="Felt sad or hopeless"/>
    <s v="almost every day for 2 weeks or more in a row so that they stopped doing some usual activities, during the 12 months before the survey"/>
    <n v="26.5913"/>
    <n v="34"/>
    <n v="10"/>
    <x v="2"/>
    <s v="Black or African American"/>
    <s v="11th"/>
    <s v="Total"/>
    <s v="No sexual contact"/>
    <s v="(35.466220975, -79.159250463)"/>
    <n v="37"/>
    <s v="State"/>
  </r>
  <r>
    <x v="32"/>
    <s v="CA"/>
    <x v="2"/>
    <s v="Felt sad or hopeless"/>
    <s v="almost every day for 2 weeks or more in a row so that they stopped doing some usual activities, during the 12 months before the survey"/>
    <n v="21.919499999999999"/>
    <n v="178"/>
    <n v="40"/>
    <x v="1"/>
    <s v="Total"/>
    <s v="12th"/>
    <s v="Heterosexual (straight)"/>
    <s v="Total"/>
    <s v="(37.638640123, -120.999999538)"/>
    <n v="6"/>
    <s v="State"/>
  </r>
  <r>
    <x v="10"/>
    <s v="MD"/>
    <x v="0"/>
    <s v="Seriously considered attempting suicide"/>
    <s v="during the 12 months before the survey"/>
    <n v="14.3606"/>
    <n v="279"/>
    <n v="41"/>
    <x v="1"/>
    <s v="American Indian or Alaska Native"/>
    <s v="Total"/>
    <s v="Total"/>
    <s v="Total"/>
    <s v="(39.290580964, -76.609260111)"/>
    <n v="24"/>
    <s v="State"/>
  </r>
  <r>
    <x v="13"/>
    <s v="PA"/>
    <x v="3"/>
    <s v="Made a plan about how they would attempt suicide"/>
    <s v="during the 12 months before the survey"/>
    <n v="12.3683"/>
    <n v="370"/>
    <n v="46"/>
    <x v="0"/>
    <s v="White"/>
    <s v="11th"/>
    <s v="Heterosexual (straight)"/>
    <s v="Total"/>
    <s v="(40.793730152, -77.860700294)"/>
    <n v="42"/>
    <s v="State"/>
  </r>
  <r>
    <x v="34"/>
    <s v="OK"/>
    <x v="1"/>
    <s v="Attempted suicide"/>
    <s v="one or more times during the 12 months before the survey"/>
    <n v="5.9698000000000002"/>
    <n v="145"/>
    <n v="9"/>
    <x v="2"/>
    <s v="Total"/>
    <s v="9th"/>
    <s v="Total"/>
    <s v="No sexual contact"/>
    <s v="(35.472031356, -97.521070214)"/>
    <n v="40"/>
    <s v="State"/>
  </r>
  <r>
    <x v="0"/>
    <s v="NH"/>
    <x v="1"/>
    <s v="Attempted suicide"/>
    <s v="one or more times during the 12 months before the survey"/>
    <n v="7.5231000000000003"/>
    <n v="45"/>
    <n v="4"/>
    <x v="0"/>
    <s v="American Indian or Alaska Native"/>
    <s v="9th"/>
    <s v="Heterosexual (straight)"/>
    <s v="Total"/>
    <s v="(43.655950113, -71.50036092)"/>
    <n v="33"/>
    <s v="State"/>
  </r>
  <r>
    <x v="8"/>
    <s v="HI"/>
    <x v="4"/>
    <s v="Suicide attempt resulted in an injury, poisoning, or overdose that had to be treated by a doctor or nurse"/>
    <s v="during the 12 months before the survey"/>
    <n v="1.516"/>
    <n v="153"/>
    <n v="3"/>
    <x v="0"/>
    <s v="Multiple Race"/>
    <s v="12th"/>
    <s v="Total"/>
    <s v="Total"/>
    <s v="(21.304850435, -157.857749403)"/>
    <n v="15"/>
    <s v="State"/>
  </r>
  <r>
    <x v="18"/>
    <s v="NY"/>
    <x v="1"/>
    <s v="Attempted suicide"/>
    <s v="one or more times during the 12 months before the survey"/>
    <n v="11.703099999999999"/>
    <n v="167"/>
    <n v="20"/>
    <x v="1"/>
    <s v="Black or African American"/>
    <s v="10th"/>
    <s v="Heterosexual (straight)"/>
    <s v="Total"/>
    <s v="(42.827001032, -75.543970427)"/>
    <n v="36"/>
    <s v="State"/>
  </r>
  <r>
    <x v="32"/>
    <s v="CA"/>
    <x v="4"/>
    <s v="Suicide attempt resulted in an injury, poisoning, or overdose that had to be treated by a doctor or nurse"/>
    <s v="during the 12 months before the survey"/>
    <n v="6.9"/>
    <n v="111"/>
    <n v="8"/>
    <x v="2"/>
    <s v="Hispanic or Latino"/>
    <s v="Total"/>
    <s v="Total"/>
    <s v="Opposite sex only"/>
    <s v="(37.638640123, -120.999999538)"/>
    <n v="6"/>
    <s v="State"/>
  </r>
  <r>
    <x v="34"/>
    <s v="OK"/>
    <x v="4"/>
    <s v="Suicide attempt resulted in an injury, poisoning, or overdose that had to be treated by a doctor or nurse"/>
    <s v="during the 12 months before the survey"/>
    <n v="4.0723000000000003"/>
    <n v="61"/>
    <n v="3"/>
    <x v="2"/>
    <s v="Hispanic or Latino"/>
    <s v="Total"/>
    <s v="Total"/>
    <s v="No sexual contact"/>
    <s v="(35.472031356, -97.521070214)"/>
    <n v="40"/>
    <s v="State"/>
  </r>
  <r>
    <x v="21"/>
    <s v="FL"/>
    <x v="1"/>
    <s v="Attempted suicide"/>
    <s v="one or more times during the 12 months before the survey"/>
    <n v="17.9682"/>
    <n v="71"/>
    <n v="13"/>
    <x v="0"/>
    <s v="Total"/>
    <s v="10th"/>
    <s v="Not sure"/>
    <s v="Total"/>
    <s v="(28.932040377, -81.928960539)"/>
    <n v="12"/>
    <s v="State"/>
  </r>
  <r>
    <x v="16"/>
    <s v="CT"/>
    <x v="2"/>
    <s v="Felt sad or hopeless"/>
    <s v="almost every day for 2 weeks or more in a row so that they stopped doing some usual activities, during the 12 months before the survey"/>
    <n v="24.002199999999998"/>
    <n v="82"/>
    <n v="20"/>
    <x v="0"/>
    <s v="Black or African American"/>
    <s v="Total"/>
    <s v="Total"/>
    <s v="Opposite sex only"/>
    <s v="(41.56266102, -72.649840952)"/>
    <n v="9"/>
    <s v="State"/>
  </r>
  <r>
    <x v="3"/>
    <s v="ME"/>
    <x v="2"/>
    <s v="Felt sad or hopeless"/>
    <s v="almost every day for 2 weeks or more in a row so that they stopped doing some usual activities, during the 12 months before the survey"/>
    <n v="21.810500000000001"/>
    <n v="466"/>
    <n v="102"/>
    <x v="1"/>
    <s v="Total"/>
    <s v="10th"/>
    <s v="Total"/>
    <s v="Opposite sex only"/>
    <s v="(45.254228894001, -68.985031336)"/>
    <n v="23"/>
    <s v="State"/>
  </r>
  <r>
    <x v="13"/>
    <s v="PA"/>
    <x v="1"/>
    <s v="Attempted suicide"/>
    <s v="one or more times during the 12 months before the survey"/>
    <n v="4.8066000000000004"/>
    <n v="160"/>
    <n v="8"/>
    <x v="0"/>
    <s v="White"/>
    <s v="10th"/>
    <s v="Total"/>
    <s v="Opposite sex only"/>
    <s v="(40.793730152, -77.860700294)"/>
    <n v="42"/>
    <s v="State"/>
  </r>
  <r>
    <x v="23"/>
    <s v="IA"/>
    <x v="0"/>
    <s v="Seriously considered attempting suicide"/>
    <s v="during the 12 months before the survey"/>
    <n v="10.810499999999999"/>
    <n v="446"/>
    <n v="49"/>
    <x v="0"/>
    <s v="White"/>
    <s v="Total"/>
    <s v="Total"/>
    <s v="No sexual contact"/>
    <s v="(42.469400913, -93.816490556)"/>
    <n v="19"/>
    <s v="State"/>
  </r>
  <r>
    <x v="8"/>
    <s v="HI"/>
    <x v="4"/>
    <s v="Suicide attempt resulted in an injury, poisoning, or overdose that had to be treated by a doctor or nurse"/>
    <s v="during the 12 months before the survey"/>
    <n v="8.0692000000000004"/>
    <n v="44"/>
    <n v="4"/>
    <x v="2"/>
    <s v="Multiple Race"/>
    <s v="11th"/>
    <s v="Total"/>
    <s v="Opposite sex only"/>
    <s v="(21.304850435, -157.857749403)"/>
    <n v="15"/>
    <s v="State"/>
  </r>
  <r>
    <x v="6"/>
    <s v="KY"/>
    <x v="4"/>
    <s v="Suicide attempt resulted in an injury, poisoning, or overdose that had to be treated by a doctor or nurse"/>
    <s v="during the 12 months before the survey"/>
    <n v="1.8184"/>
    <n v="227"/>
    <n v="5"/>
    <x v="1"/>
    <s v="Total"/>
    <s v="10th"/>
    <s v="Heterosexual (straight)"/>
    <s v="Total"/>
    <s v="(37.645970271, -84.774971048)"/>
    <n v="21"/>
    <s v="State"/>
  </r>
  <r>
    <x v="25"/>
    <s v="NE"/>
    <x v="3"/>
    <s v="Made a plan about how they would attempt suicide"/>
    <s v="during the 12 months before the survey"/>
    <n v="6.1352000000000002"/>
    <n v="470"/>
    <n v="29"/>
    <x v="1"/>
    <s v="White"/>
    <s v="Total"/>
    <s v="Heterosexual (straight)"/>
    <s v="Total"/>
    <s v="(41.641040988001, -99.365720623)"/>
    <n v="31"/>
    <s v="State"/>
  </r>
  <r>
    <x v="0"/>
    <s v="NH"/>
    <x v="2"/>
    <s v="Felt sad or hopeless"/>
    <s v="almost every day for 2 weeks or more in a row so that they stopped doing some usual activities, during the 12 months before the survey"/>
    <n v="68.294200000000004"/>
    <n v="77"/>
    <n v="53"/>
    <x v="0"/>
    <s v="White"/>
    <s v="9th"/>
    <s v="Total"/>
    <s v="Both sexes"/>
    <s v="(43.655950113, -71.50036092)"/>
    <n v="33"/>
    <s v="State"/>
  </r>
  <r>
    <x v="8"/>
    <s v="HI"/>
    <x v="3"/>
    <s v="Made a plan about how they would attempt suicide"/>
    <s v="during the 12 months before the survey"/>
    <n v="11.1958"/>
    <n v="453"/>
    <n v="51"/>
    <x v="0"/>
    <s v="Asian"/>
    <s v="11th"/>
    <s v="Total"/>
    <s v="Total"/>
    <s v="(21.304850435, -157.857749403)"/>
    <n v="15"/>
    <s v="State"/>
  </r>
  <r>
    <x v="27"/>
    <s v="TX"/>
    <x v="4"/>
    <s v="Suicide attempt resulted in an injury, poisoning, or overdose that had to be treated by a doctor or nurse"/>
    <s v="during the 12 months before the survey"/>
    <n v="3.7277999999999998"/>
    <n v="440"/>
    <n v="17"/>
    <x v="0"/>
    <s v="Total"/>
    <s v="10th"/>
    <s v="Total"/>
    <s v="Total"/>
    <s v="(31.827240407, -99.426770206)"/>
    <n v="48"/>
    <s v="State"/>
  </r>
  <r>
    <x v="14"/>
    <s v="VT"/>
    <x v="2"/>
    <s v="Felt sad or hopeless"/>
    <s v="almost every day for 2 weeks or more in a row so that they stopped doing some usual activities, during the 12 months before the survey"/>
    <n v="44.884500000000003"/>
    <n v="52"/>
    <n v="24"/>
    <x v="1"/>
    <s v="Total"/>
    <s v="11th"/>
    <s v="Gay or lesbian"/>
    <s v="Total"/>
    <s v="(43.625381239, -72.517640791)"/>
    <n v="50"/>
    <s v="State"/>
  </r>
  <r>
    <x v="36"/>
    <s v="ND"/>
    <x v="1"/>
    <s v="Attempted suicide"/>
    <s v="one or more times during the 12 months before the survey"/>
    <n v="16.832599999999999"/>
    <n v="212"/>
    <n v="36"/>
    <x v="2"/>
    <s v="White"/>
    <s v="9th"/>
    <s v="Total"/>
    <s v="Total"/>
    <s v="(47.475319779, -100.118421049)"/>
    <n v="38"/>
    <s v="State"/>
  </r>
  <r>
    <x v="7"/>
    <s v="SC"/>
    <x v="0"/>
    <s v="Seriously considered attempting suicide"/>
    <s v="during the 12 months before the survey"/>
    <n v="13.81"/>
    <n v="136"/>
    <n v="19"/>
    <x v="2"/>
    <s v="White"/>
    <s v="Total"/>
    <s v="Total"/>
    <s v="No sexual contact"/>
    <s v="(33.998821303, -81.045371207)"/>
    <n v="45"/>
    <s v="State"/>
  </r>
  <r>
    <x v="14"/>
    <s v="VT"/>
    <x v="1"/>
    <s v="Attempted suicide"/>
    <s v="one or more times during the 12 months before the survey"/>
    <n v="5.492"/>
    <n v="66"/>
    <n v="4"/>
    <x v="2"/>
    <s v="Asian"/>
    <s v="9th"/>
    <s v="Heterosexual (straight)"/>
    <s v="Total"/>
    <s v="(43.625381239, -72.517640791)"/>
    <n v="50"/>
    <s v="State"/>
  </r>
  <r>
    <x v="18"/>
    <s v="NY"/>
    <x v="2"/>
    <s v="Felt sad or hopeless"/>
    <s v="almost every day for 2 weeks or more in a row so that they stopped doing some usual activities, during the 12 months before the survey"/>
    <n v="55.098500000000001"/>
    <n v="174"/>
    <n v="96"/>
    <x v="2"/>
    <s v="Hispanic or Latino"/>
    <s v="11th"/>
    <s v="Total"/>
    <s v="Opposite sex only"/>
    <s v="(42.827001032, -75.543970427)"/>
    <n v="36"/>
    <s v="State"/>
  </r>
  <r>
    <x v="32"/>
    <s v="CA"/>
    <x v="3"/>
    <s v="Made a plan about how they would attempt suicide"/>
    <s v="during the 12 months before the survey"/>
    <n v="9.1393000000000004"/>
    <n v="189"/>
    <n v="18"/>
    <x v="1"/>
    <s v="Total"/>
    <s v="12th"/>
    <s v="Total"/>
    <s v="Total"/>
    <s v="(37.638640123, -120.999999538)"/>
    <n v="6"/>
    <s v="State"/>
  </r>
  <r>
    <x v="36"/>
    <s v="ND"/>
    <x v="1"/>
    <s v="Attempted suicide"/>
    <s v="one or more times during the 12 months before the survey"/>
    <n v="10.3546"/>
    <n v="44"/>
    <n v="5"/>
    <x v="1"/>
    <s v="American Indian or Alaska Native"/>
    <s v="Total"/>
    <s v="Heterosexual (straight)"/>
    <s v="Total"/>
    <s v="(47.475319779, -100.118421049)"/>
    <n v="38"/>
    <s v="State"/>
  </r>
  <r>
    <x v="16"/>
    <s v="CT"/>
    <x v="2"/>
    <s v="Felt sad or hopeless"/>
    <s v="almost every day for 2 weeks or more in a row so that they stopped doing some usual activities, during the 12 months before the survey"/>
    <n v="22.325199999999999"/>
    <n v="45"/>
    <n v="11"/>
    <x v="1"/>
    <s v="Hispanic or Latino"/>
    <s v="12th"/>
    <s v="Heterosexual (straight)"/>
    <s v="Total"/>
    <s v="(41.56266102, -72.649840952)"/>
    <n v="9"/>
    <s v="State"/>
  </r>
  <r>
    <x v="25"/>
    <s v="NE"/>
    <x v="4"/>
    <s v="Suicide attempt resulted in an injury, poisoning, or overdose that had to be treated by a doctor or nurse"/>
    <s v="during the 12 months before the survey"/>
    <n v="1.8052999999999999"/>
    <n v="33"/>
    <n v="1"/>
    <x v="0"/>
    <s v="Hispanic or Latino"/>
    <s v="9th"/>
    <s v="Heterosexual (straight)"/>
    <s v="Total"/>
    <s v="(41.641040988001, -99.365720623)"/>
    <n v="31"/>
    <s v="State"/>
  </r>
  <r>
    <x v="30"/>
    <s v="CO"/>
    <x v="0"/>
    <s v="Seriously considered attempting suicide"/>
    <s v="during the 12 months before the survey"/>
    <n v="10.2758"/>
    <n v="58"/>
    <n v="6"/>
    <x v="0"/>
    <s v="Black or African American"/>
    <s v="Total"/>
    <s v="Heterosexual (straight)"/>
    <s v="Total"/>
    <s v="(38.843840757, -106.133610921)"/>
    <n v="8"/>
    <s v="State"/>
  </r>
  <r>
    <x v="32"/>
    <s v="CA"/>
    <x v="4"/>
    <s v="Suicide attempt resulted in an injury, poisoning, or overdose that had to be treated by a doctor or nurse"/>
    <s v="during the 12 months before the survey"/>
    <n v="0"/>
    <n v="160"/>
    <n v="0"/>
    <x v="0"/>
    <s v="Total"/>
    <s v="11th"/>
    <s v="Total"/>
    <s v="No sexual contact"/>
    <s v="(37.638640123, -120.999999538)"/>
    <n v="6"/>
    <s v="State"/>
  </r>
  <r>
    <x v="32"/>
    <s v="CA"/>
    <x v="2"/>
    <s v="Felt sad or hopeless"/>
    <s v="almost every day for 2 weeks or more in a row so that they stopped doing some usual activities, during the 12 months before the survey"/>
    <n v="21.037600000000001"/>
    <n v="794"/>
    <n v="168"/>
    <x v="1"/>
    <s v="Total"/>
    <s v="Total"/>
    <s v="Heterosexual (straight)"/>
    <s v="Total"/>
    <s v="(37.638640123, -120.999999538)"/>
    <n v="6"/>
    <s v="State"/>
  </r>
  <r>
    <x v="13"/>
    <s v="PA"/>
    <x v="2"/>
    <s v="Felt sad or hopeless"/>
    <s v="almost every day for 2 weeks or more in a row so that they stopped doing some usual activities, during the 12 months before the survey"/>
    <n v="15.7308"/>
    <n v="57"/>
    <n v="9"/>
    <x v="2"/>
    <s v="Hispanic or Latino"/>
    <s v="12th"/>
    <s v="Heterosexual (straight)"/>
    <s v="Total"/>
    <s v="(40.793730152, -77.860700294)"/>
    <n v="42"/>
    <s v="State"/>
  </r>
  <r>
    <x v="6"/>
    <s v="KY"/>
    <x v="4"/>
    <s v="Suicide attempt resulted in an injury, poisoning, or overdose that had to be treated by a doctor or nurse"/>
    <s v="during the 12 months before the survey"/>
    <n v="3.4954000000000001"/>
    <n v="142"/>
    <n v="5"/>
    <x v="0"/>
    <s v="Total"/>
    <s v="11th"/>
    <s v="Total"/>
    <s v="No sexual contact"/>
    <s v="(37.645970271, -84.774971048)"/>
    <n v="21"/>
    <s v="State"/>
  </r>
  <r>
    <x v="3"/>
    <s v="ME"/>
    <x v="1"/>
    <s v="Attempted suicide"/>
    <s v="one or more times during the 12 months before the survey"/>
    <n v="16.463699999999999"/>
    <n v="37"/>
    <n v="7"/>
    <x v="0"/>
    <s v="Multiple Race"/>
    <s v="12th"/>
    <s v="Total"/>
    <s v="Opposite sex only"/>
    <s v="(45.254228894001, -68.985031336)"/>
    <n v="23"/>
    <s v="State"/>
  </r>
  <r>
    <x v="21"/>
    <s v="FL"/>
    <x v="2"/>
    <s v="Felt sad or hopeless"/>
    <s v="almost every day for 2 weeks or more in a row so that they stopped doing some usual activities, during the 12 months before the survey"/>
    <n v="32.4542"/>
    <n v="842"/>
    <n v="274"/>
    <x v="2"/>
    <s v="Hispanic or Latino"/>
    <s v="Total"/>
    <s v="Heterosexual (straight)"/>
    <s v="Total"/>
    <s v="(28.932040377, -81.928960539)"/>
    <n v="12"/>
    <s v="State"/>
  </r>
  <r>
    <x v="9"/>
    <s v="RI"/>
    <x v="3"/>
    <s v="Made a plan about how they would attempt suicide"/>
    <s v="during the 12 months before the survey"/>
    <n v="15.583299999999999"/>
    <n v="51"/>
    <n v="8"/>
    <x v="1"/>
    <s v="Black or African American"/>
    <s v="Total"/>
    <s v="Total"/>
    <s v="Opposite sex only"/>
    <s v="(41.708280193, -71.522470314)"/>
    <n v="44"/>
    <s v="State"/>
  </r>
  <r>
    <x v="13"/>
    <s v="PA"/>
    <x v="3"/>
    <s v="Made a plan about how they would attempt suicide"/>
    <s v="during the 12 months before the survey"/>
    <n v="10.712999999999999"/>
    <n v="184"/>
    <n v="20"/>
    <x v="0"/>
    <s v="White"/>
    <s v="11th"/>
    <s v="Total"/>
    <s v="No sexual contact"/>
    <s v="(40.793730152, -77.860700294)"/>
    <n v="42"/>
    <s v="State"/>
  </r>
  <r>
    <x v="4"/>
    <s v="NV"/>
    <x v="0"/>
    <s v="Seriously considered attempting suicide"/>
    <s v="during the 12 months before the survey"/>
    <n v="25.764700000000001"/>
    <n v="41"/>
    <n v="11"/>
    <x v="2"/>
    <s v="Hispanic or Latino"/>
    <s v="10th"/>
    <s v="Total"/>
    <s v="Opposite sex only"/>
    <s v="(39.49324039, -117.071840564)"/>
    <n v="32"/>
    <s v="State"/>
  </r>
  <r>
    <x v="23"/>
    <s v="IA"/>
    <x v="1"/>
    <s v="Attempted suicide"/>
    <s v="one or more times during the 12 months before the survey"/>
    <n v="14.416399999999999"/>
    <n v="156"/>
    <n v="23"/>
    <x v="1"/>
    <s v="Total"/>
    <s v="10th"/>
    <s v="Total"/>
    <s v="Total"/>
    <s v="(42.469400913, -93.816490556)"/>
    <n v="19"/>
    <s v="State"/>
  </r>
  <r>
    <x v="36"/>
    <s v="ND"/>
    <x v="2"/>
    <s v="Felt sad or hopeless"/>
    <s v="almost every day for 2 weeks or more in a row so that they stopped doing some usual activities, during the 12 months before the survey"/>
    <n v="32.9617"/>
    <n v="141"/>
    <n v="47"/>
    <x v="0"/>
    <s v="Hispanic or Latino"/>
    <s v="Total"/>
    <s v="Total"/>
    <s v="Total"/>
    <s v="(47.475319779, -100.118421049)"/>
    <n v="38"/>
    <s v="State"/>
  </r>
  <r>
    <x v="7"/>
    <s v="SC"/>
    <x v="4"/>
    <s v="Suicide attempt resulted in an injury, poisoning, or overdose that had to be treated by a doctor or nurse"/>
    <s v="during the 12 months before the survey"/>
    <n v="2.9432999999999998"/>
    <n v="234"/>
    <n v="7"/>
    <x v="0"/>
    <s v="Total"/>
    <s v="10th"/>
    <s v="Heterosexual (straight)"/>
    <s v="Total"/>
    <s v="(33.998821303, -81.045371207)"/>
    <n v="45"/>
    <s v="State"/>
  </r>
  <r>
    <x v="18"/>
    <s v="NY"/>
    <x v="1"/>
    <s v="Attempted suicide"/>
    <s v="one or more times during the 12 months before the survey"/>
    <n v="3.6242000000000001"/>
    <n v="53"/>
    <n v="2"/>
    <x v="0"/>
    <s v="Asian"/>
    <s v="12th"/>
    <s v="Total"/>
    <s v="Opposite sex only"/>
    <s v="(42.827001032, -75.543970427)"/>
    <n v="36"/>
    <s v="State"/>
  </r>
  <r>
    <x v="34"/>
    <s v="OK"/>
    <x v="2"/>
    <s v="Felt sad or hopeless"/>
    <s v="almost every day for 2 weeks or more in a row so that they stopped doing some usual activities, during the 12 months before the survey"/>
    <n v="42.113599999999998"/>
    <n v="268"/>
    <n v="113"/>
    <x v="2"/>
    <s v="Total"/>
    <s v="10th"/>
    <s v="Total"/>
    <s v="Total"/>
    <s v="(35.472031356, -97.521070214)"/>
    <n v="40"/>
    <s v="State"/>
  </r>
  <r>
    <x v="12"/>
    <s v="WV"/>
    <x v="2"/>
    <s v="Felt sad or hopeless"/>
    <s v="almost every day for 2 weeks or more in a row so that they stopped doing some usual activities, during the 12 months before the survey"/>
    <n v="63.91"/>
    <n v="35"/>
    <n v="23"/>
    <x v="0"/>
    <s v="Total"/>
    <s v="9th"/>
    <s v="Gay, lesbian, or bisexual"/>
    <s v="Total"/>
    <s v="(38.665510202, -80.712640135)"/>
    <n v="54"/>
    <s v="State"/>
  </r>
  <r>
    <x v="2"/>
    <s v="NM"/>
    <x v="2"/>
    <s v="Felt sad or hopeless"/>
    <s v="almost every day for 2 weeks or more in a row so that they stopped doing some usual activities, during the 12 months before the survey"/>
    <n v="39.666600000000003"/>
    <n v="1373"/>
    <n v="545"/>
    <x v="0"/>
    <s v="Hispanic or Latino"/>
    <s v="Total"/>
    <s v="Total"/>
    <s v="Opposite sex only"/>
    <s v="(34.520880952, -106.240580985)"/>
    <n v="35"/>
    <s v="State"/>
  </r>
  <r>
    <x v="3"/>
    <s v="ME"/>
    <x v="1"/>
    <s v="Attempted suicide"/>
    <s v="one or more times during the 12 months before the survey"/>
    <n v="19.9145"/>
    <n v="171"/>
    <n v="35"/>
    <x v="0"/>
    <s v="White"/>
    <s v="9th"/>
    <s v="Bisexual"/>
    <s v="Total"/>
    <s v="(45.254228894001, -68.985031336)"/>
    <n v="23"/>
    <s v="State"/>
  </r>
  <r>
    <x v="3"/>
    <s v="ME"/>
    <x v="3"/>
    <s v="Made a plan about how they would attempt suicide"/>
    <s v="during the 12 months before the survey"/>
    <n v="15.689299999999999"/>
    <n v="60"/>
    <n v="10"/>
    <x v="0"/>
    <s v="Multiple Race"/>
    <s v="11th"/>
    <s v="Heterosexual (straight)"/>
    <s v="Total"/>
    <s v="(45.254228894001, -68.985031336)"/>
    <n v="23"/>
    <s v="State"/>
  </r>
  <r>
    <x v="5"/>
    <s v="AR"/>
    <x v="2"/>
    <s v="Felt sad or hopeless"/>
    <s v="almost every day for 2 weeks or more in a row so that they stopped doing some usual activities, during the 12 months before the survey"/>
    <n v="26.3217"/>
    <n v="92"/>
    <n v="25"/>
    <x v="0"/>
    <s v="Black or African American"/>
    <s v="Total"/>
    <s v="Total"/>
    <s v="No sexual contact"/>
    <s v="(34.748650124, -92.274490743)"/>
    <n v="5"/>
    <s v="State"/>
  </r>
  <r>
    <x v="25"/>
    <s v="NE"/>
    <x v="0"/>
    <s v="Seriously considered attempting suicide"/>
    <s v="during the 12 months before the survey"/>
    <n v="14.7232"/>
    <n v="55"/>
    <n v="9"/>
    <x v="1"/>
    <s v="White"/>
    <s v="10th"/>
    <s v="Total"/>
    <s v="Opposite sex only"/>
    <s v="(41.641040988001, -99.365720623)"/>
    <n v="31"/>
    <s v="State"/>
  </r>
  <r>
    <x v="34"/>
    <s v="OK"/>
    <x v="1"/>
    <s v="Attempted suicide"/>
    <s v="one or more times during the 12 months before the survey"/>
    <n v="5.3940000000000001"/>
    <n v="109"/>
    <n v="6"/>
    <x v="1"/>
    <s v="Hispanic or Latino"/>
    <s v="Total"/>
    <s v="Heterosexual (straight)"/>
    <s v="Total"/>
    <s v="(35.472031356, -97.521070214)"/>
    <n v="40"/>
    <s v="State"/>
  </r>
  <r>
    <x v="0"/>
    <s v="NH"/>
    <x v="0"/>
    <s v="Seriously considered attempting suicide"/>
    <s v="during the 12 months before the survey"/>
    <n v="9.6919000000000004"/>
    <n v="105"/>
    <n v="11"/>
    <x v="1"/>
    <s v="American Indian or Alaska Native"/>
    <s v="Total"/>
    <s v="Total"/>
    <s v="Total"/>
    <s v="(43.655950113, -71.50036092)"/>
    <n v="33"/>
    <s v="State"/>
  </r>
  <r>
    <x v="16"/>
    <s v="CT"/>
    <x v="0"/>
    <s v="Seriously considered attempting suicide"/>
    <s v="during the 12 months before the survey"/>
    <n v="35.9649"/>
    <n v="173"/>
    <n v="63"/>
    <x v="0"/>
    <s v="Total"/>
    <s v="Total"/>
    <s v="Bisexual"/>
    <s v="Total"/>
    <s v="(41.56266102, -72.649840952)"/>
    <n v="9"/>
    <s v="State"/>
  </r>
  <r>
    <x v="4"/>
    <s v="NV"/>
    <x v="1"/>
    <s v="Attempted suicide"/>
    <s v="one or more times during the 12 months before the survey"/>
    <n v="0"/>
    <n v="58"/>
    <n v="0"/>
    <x v="1"/>
    <s v="White"/>
    <s v="9th"/>
    <s v="Heterosexual (straight)"/>
    <s v="Total"/>
    <s v="(39.49324039, -117.071840564)"/>
    <n v="32"/>
    <s v="State"/>
  </r>
  <r>
    <x v="19"/>
    <s v="NC"/>
    <x v="3"/>
    <s v="Made a plan about how they would attempt suicide"/>
    <s v="during the 12 months before the survey"/>
    <n v="13.9168"/>
    <n v="272"/>
    <n v="38"/>
    <x v="2"/>
    <s v="White"/>
    <s v="10th"/>
    <s v="Total"/>
    <s v="Total"/>
    <s v="(35.466220975, -79.159250463)"/>
    <n v="37"/>
    <s v="State"/>
  </r>
  <r>
    <x v="9"/>
    <s v="RI"/>
    <x v="4"/>
    <s v="Suicide attempt resulted in an injury, poisoning, or overdose that had to be treated by a doctor or nurse"/>
    <s v="during the 12 months before the survey"/>
    <n v="5.7385999999999999"/>
    <n v="34"/>
    <n v="2"/>
    <x v="0"/>
    <s v="Total"/>
    <s v="11th"/>
    <s v="Bisexual"/>
    <s v="Total"/>
    <s v="(41.708280193, -71.522470314)"/>
    <n v="44"/>
    <s v="State"/>
  </r>
  <r>
    <x v="4"/>
    <s v="NV"/>
    <x v="3"/>
    <s v="Made a plan about how they would attempt suicide"/>
    <s v="during the 12 months before the survey"/>
    <n v="14.6897"/>
    <n v="166"/>
    <n v="25"/>
    <x v="0"/>
    <s v="Total"/>
    <s v="11th"/>
    <s v="Total"/>
    <s v="Opposite sex only"/>
    <s v="(39.49324039, -117.071840564)"/>
    <n v="32"/>
    <s v="State"/>
  </r>
  <r>
    <x v="6"/>
    <s v="KY"/>
    <x v="2"/>
    <s v="Felt sad or hopeless"/>
    <s v="almost every day for 2 weeks or more in a row so that they stopped doing some usual activities, during the 12 months before the survey"/>
    <n v="13.3498"/>
    <n v="191"/>
    <n v="26"/>
    <x v="1"/>
    <s v="White"/>
    <s v="9th"/>
    <s v="Heterosexual (straight)"/>
    <s v="Total"/>
    <s v="(37.645970271, -84.774971048)"/>
    <n v="21"/>
    <s v="State"/>
  </r>
  <r>
    <x v="2"/>
    <s v="NM"/>
    <x v="3"/>
    <s v="Made a plan about how they would attempt suicide"/>
    <s v="during the 12 months before the survey"/>
    <n v="20.320599999999999"/>
    <n v="31"/>
    <n v="7"/>
    <x v="0"/>
    <s v="American Indian or Alaska Native"/>
    <s v="10th"/>
    <s v="Gay, lesbian, or bisexual"/>
    <s v="Total"/>
    <s v="(34.520880952, -106.240580985)"/>
    <n v="35"/>
    <s v="State"/>
  </r>
  <r>
    <x v="23"/>
    <s v="IA"/>
    <x v="4"/>
    <s v="Suicide attempt resulted in an injury, poisoning, or overdose that had to be treated by a doctor or nurse"/>
    <s v="during the 12 months before the survey"/>
    <n v="0"/>
    <n v="51"/>
    <n v="0"/>
    <x v="2"/>
    <s v="White"/>
    <s v="11th"/>
    <s v="Total"/>
    <s v="No sexual contact"/>
    <s v="(42.469400913, -93.816490556)"/>
    <n v="19"/>
    <s v="State"/>
  </r>
  <r>
    <x v="8"/>
    <s v="HI"/>
    <x v="3"/>
    <s v="Made a plan about how they would attempt suicide"/>
    <s v="during the 12 months before the survey"/>
    <n v="10.322800000000001"/>
    <n v="108"/>
    <n v="12"/>
    <x v="0"/>
    <s v="Native Hawaiian or Other Pacific Islander"/>
    <s v="12th"/>
    <s v="Total"/>
    <s v="No sexual contact"/>
    <s v="(21.304850435, -157.857749403)"/>
    <n v="15"/>
    <s v="State"/>
  </r>
  <r>
    <x v="26"/>
    <s v="AZ"/>
    <x v="1"/>
    <s v="Attempted suicide"/>
    <s v="one or more times during the 12 months before the survey"/>
    <n v="9.9899000000000004"/>
    <n v="854"/>
    <n v="86"/>
    <x v="1"/>
    <s v="Total"/>
    <s v="Total"/>
    <s v="Total"/>
    <s v="Total"/>
    <s v="(34.86597028, -111.763811277)"/>
    <n v="4"/>
    <s v="State"/>
  </r>
  <r>
    <x v="4"/>
    <s v="NV"/>
    <x v="1"/>
    <s v="Attempted suicide"/>
    <s v="one or more times during the 12 months before the survey"/>
    <n v="19.675999999999998"/>
    <n v="60"/>
    <n v="12"/>
    <x v="0"/>
    <s v="Total"/>
    <s v="10th"/>
    <s v="Gay, lesbian, or bisexual"/>
    <s v="Total"/>
    <s v="(39.49324039, -117.071840564)"/>
    <n v="32"/>
    <s v="State"/>
  </r>
  <r>
    <x v="20"/>
    <s v="IL"/>
    <x v="4"/>
    <s v="Suicide attempt resulted in an injury, poisoning, or overdose that had to be treated by a doctor or nurse"/>
    <s v="during the 12 months before the survey"/>
    <n v="11.5892"/>
    <n v="135"/>
    <n v="16"/>
    <x v="0"/>
    <s v="Hispanic or Latino"/>
    <s v="Total"/>
    <s v="Gay, lesbian, or bisexual"/>
    <s v="Total"/>
    <s v="(40.485010283, -88.997710178)"/>
    <n v="17"/>
    <s v="State"/>
  </r>
  <r>
    <x v="20"/>
    <s v="IL"/>
    <x v="0"/>
    <s v="Seriously considered attempting suicide"/>
    <s v="during the 12 months before the survey"/>
    <n v="16.358799999999999"/>
    <n v="427"/>
    <n v="70"/>
    <x v="0"/>
    <s v="White"/>
    <s v="10th"/>
    <s v="Heterosexual (straight)"/>
    <s v="Total"/>
    <s v="(40.485010283, -88.997710178)"/>
    <n v="17"/>
    <s v="State"/>
  </r>
  <r>
    <x v="0"/>
    <s v="NH"/>
    <x v="0"/>
    <s v="Seriously considered attempting suicide"/>
    <s v="during the 12 months before the survey"/>
    <n v="24.032499999999999"/>
    <n v="67"/>
    <n v="17"/>
    <x v="2"/>
    <s v="Black or African American"/>
    <s v="Total"/>
    <s v="Heterosexual (straight)"/>
    <s v="Total"/>
    <s v="(43.655950113, -71.50036092)"/>
    <n v="33"/>
    <s v="State"/>
  </r>
  <r>
    <x v="20"/>
    <s v="IL"/>
    <x v="2"/>
    <s v="Felt sad or hopeless"/>
    <s v="almost every day for 2 weeks or more in a row so that they stopped doing some usual activities, during the 12 months before the survey"/>
    <n v="32.928699999999999"/>
    <n v="132"/>
    <n v="44"/>
    <x v="0"/>
    <s v="White"/>
    <s v="12th"/>
    <s v="Total"/>
    <s v="Opposite sex only"/>
    <s v="(40.485010283, -88.997710178)"/>
    <n v="17"/>
    <s v="State"/>
  </r>
  <r>
    <x v="2"/>
    <s v="NM"/>
    <x v="0"/>
    <s v="Seriously considered attempting suicide"/>
    <s v="during the 12 months before the survey"/>
    <n v="14.7249"/>
    <n v="45"/>
    <n v="7"/>
    <x v="1"/>
    <s v="Black or African American"/>
    <s v="Total"/>
    <s v="Heterosexual (straight)"/>
    <s v="Total"/>
    <s v="(34.520880952, -106.240580985)"/>
    <n v="35"/>
    <s v="State"/>
  </r>
  <r>
    <x v="20"/>
    <s v="IL"/>
    <x v="0"/>
    <s v="Seriously considered attempting suicide"/>
    <s v="during the 12 months before the survey"/>
    <n v="62.339399999999998"/>
    <n v="76"/>
    <n v="48"/>
    <x v="2"/>
    <s v="Hispanic or Latino"/>
    <s v="Total"/>
    <s v="Total"/>
    <s v="Same sex only or both sexes"/>
    <s v="(40.485010283, -88.997710178)"/>
    <n v="17"/>
    <s v="State"/>
  </r>
  <r>
    <x v="8"/>
    <s v="HI"/>
    <x v="4"/>
    <s v="Suicide attempt resulted in an injury, poisoning, or overdose that had to be treated by a doctor or nurse"/>
    <s v="during the 12 months before the survey"/>
    <n v="2.8727"/>
    <n v="42"/>
    <n v="2"/>
    <x v="0"/>
    <s v="Hispanic or Latino"/>
    <s v="Total"/>
    <s v="Not sure"/>
    <s v="Total"/>
    <s v="(21.304850435, -157.857749403)"/>
    <n v="15"/>
    <s v="State"/>
  </r>
  <r>
    <x v="13"/>
    <s v="PA"/>
    <x v="3"/>
    <s v="Made a plan about how they would attempt suicide"/>
    <s v="during the 12 months before the survey"/>
    <n v="11.535"/>
    <n v="761"/>
    <n v="88"/>
    <x v="2"/>
    <s v="White"/>
    <s v="Total"/>
    <s v="Heterosexual (straight)"/>
    <s v="Total"/>
    <s v="(40.793730152, -77.860700294)"/>
    <n v="42"/>
    <s v="State"/>
  </r>
  <r>
    <x v="5"/>
    <s v="AR"/>
    <x v="1"/>
    <s v="Attempted suicide"/>
    <s v="one or more times during the 12 months before the survey"/>
    <n v="11.976599999999999"/>
    <n v="49"/>
    <n v="6"/>
    <x v="0"/>
    <s v="Black or African American"/>
    <s v="9th"/>
    <s v="Heterosexual (straight)"/>
    <s v="Total"/>
    <s v="(34.748650124, -92.274490743)"/>
    <n v="5"/>
    <s v="State"/>
  </r>
  <r>
    <x v="3"/>
    <s v="ME"/>
    <x v="1"/>
    <s v="Attempted suicide"/>
    <s v="one or more times during the 12 months before the survey"/>
    <n v="13.6511"/>
    <n v="53"/>
    <n v="8"/>
    <x v="0"/>
    <s v="Multiple Race"/>
    <s v="12th"/>
    <s v="Heterosexual (straight)"/>
    <s v="Total"/>
    <s v="(45.254228894001, -68.985031336)"/>
    <n v="23"/>
    <s v="State"/>
  </r>
  <r>
    <x v="25"/>
    <s v="NE"/>
    <x v="0"/>
    <s v="Seriously considered attempting suicide"/>
    <s v="during the 12 months before the survey"/>
    <n v="13.7811"/>
    <n v="229"/>
    <n v="32"/>
    <x v="0"/>
    <s v="White"/>
    <s v="9th"/>
    <s v="Heterosexual (straight)"/>
    <s v="Total"/>
    <s v="(41.641040988001, -99.365720623)"/>
    <n v="31"/>
    <s v="State"/>
  </r>
  <r>
    <x v="8"/>
    <s v="HI"/>
    <x v="0"/>
    <s v="Seriously considered attempting suicide"/>
    <s v="during the 12 months before the survey"/>
    <n v="25.149899999999999"/>
    <n v="148"/>
    <n v="38"/>
    <x v="2"/>
    <s v="Multiple Race"/>
    <s v="11th"/>
    <s v="Total"/>
    <s v="Total"/>
    <s v="(21.304850435, -157.857749403)"/>
    <n v="15"/>
    <s v="State"/>
  </r>
  <r>
    <x v="13"/>
    <s v="PA"/>
    <x v="3"/>
    <s v="Made a plan about how they would attempt suicide"/>
    <s v="during the 12 months before the survey"/>
    <n v="11.9259"/>
    <n v="196"/>
    <n v="24"/>
    <x v="1"/>
    <s v="Hispanic or Latino"/>
    <s v="Total"/>
    <s v="Total"/>
    <s v="Opposite sex only"/>
    <s v="(40.793730152, -77.860700294)"/>
    <n v="42"/>
    <s v="State"/>
  </r>
  <r>
    <x v="12"/>
    <s v="WV"/>
    <x v="0"/>
    <s v="Seriously considered attempting suicide"/>
    <s v="during the 12 months before the survey"/>
    <n v="12.8401"/>
    <n v="202"/>
    <n v="26"/>
    <x v="1"/>
    <s v="Total"/>
    <s v="10th"/>
    <s v="Heterosexual (straight)"/>
    <s v="Total"/>
    <s v="(38.665510202, -80.712640135)"/>
    <n v="54"/>
    <s v="State"/>
  </r>
  <r>
    <x v="10"/>
    <s v="MD"/>
    <x v="2"/>
    <s v="Felt sad or hopeless"/>
    <s v="almost every day for 2 weeks or more in a row so that they stopped doing some usual activities, during the 12 months before the survey"/>
    <n v="33.803199999999997"/>
    <n v="195"/>
    <n v="66"/>
    <x v="1"/>
    <s v="Total"/>
    <s v="11th"/>
    <s v="Not sure"/>
    <s v="Total"/>
    <s v="(39.290580964, -76.609260111)"/>
    <n v="24"/>
    <s v="State"/>
  </r>
  <r>
    <x v="15"/>
    <s v="MA"/>
    <x v="2"/>
    <s v="Felt sad or hopeless"/>
    <s v="almost every day for 2 weeks or more in a row so that they stopped doing some usual activities, during the 12 months before the survey"/>
    <n v="68.037000000000006"/>
    <n v="66"/>
    <n v="45"/>
    <x v="2"/>
    <s v="Hispanic or Latino"/>
    <s v="Total"/>
    <s v="Gay, lesbian, or bisexual"/>
    <s v="Total"/>
    <s v="(42.27687047, -72.082690675)"/>
    <n v="25"/>
    <s v="State"/>
  </r>
  <r>
    <x v="13"/>
    <s v="PA"/>
    <x v="2"/>
    <s v="Felt sad or hopeless"/>
    <s v="almost every day for 2 weeks or more in a row so that they stopped doing some usual activities, during the 12 months before the survey"/>
    <n v="18.598700000000001"/>
    <n v="123"/>
    <n v="23"/>
    <x v="0"/>
    <s v="Hispanic or Latino"/>
    <s v="12th"/>
    <s v="Heterosexual (straight)"/>
    <s v="Total"/>
    <s v="(40.793730152, -77.860700294)"/>
    <n v="42"/>
    <s v="State"/>
  </r>
  <r>
    <x v="8"/>
    <s v="HI"/>
    <x v="4"/>
    <s v="Suicide attempt resulted in an injury, poisoning, or overdose that had to be treated by a doctor or nurse"/>
    <s v="during the 12 months before the survey"/>
    <n v="1.6778999999999999"/>
    <n v="1192"/>
    <n v="21"/>
    <x v="0"/>
    <s v="Total"/>
    <s v="11th"/>
    <s v="Heterosexual (straight)"/>
    <s v="Total"/>
    <s v="(21.304850435, -157.857749403)"/>
    <n v="15"/>
    <s v="State"/>
  </r>
  <r>
    <x v="32"/>
    <s v="CA"/>
    <x v="4"/>
    <s v="Suicide attempt resulted in an injury, poisoning, or overdose that had to be treated by a doctor or nurse"/>
    <s v="during the 12 months before the survey"/>
    <n v="0"/>
    <n v="76"/>
    <n v="0"/>
    <x v="1"/>
    <s v="Total"/>
    <s v="11th"/>
    <s v="Total"/>
    <s v="No sexual contact"/>
    <s v="(37.638640123, -120.999999538)"/>
    <n v="6"/>
    <s v="State"/>
  </r>
  <r>
    <x v="0"/>
    <s v="NH"/>
    <x v="0"/>
    <s v="Seriously considered attempting suicide"/>
    <s v="during the 12 months before the survey"/>
    <n v="11.680099999999999"/>
    <n v="120"/>
    <n v="15"/>
    <x v="2"/>
    <s v="Hispanic or Latino"/>
    <s v="Total"/>
    <s v="Total"/>
    <s v="No sexual contact"/>
    <s v="(43.655950113, -71.50036092)"/>
    <n v="33"/>
    <s v="State"/>
  </r>
  <r>
    <x v="3"/>
    <s v="ME"/>
    <x v="3"/>
    <s v="Made a plan about how they would attempt suicide"/>
    <s v="during the 12 months before the survey"/>
    <n v="6.5414000000000003"/>
    <n v="257"/>
    <n v="17"/>
    <x v="0"/>
    <s v="Asian"/>
    <s v="Total"/>
    <s v="Heterosexual (straight)"/>
    <s v="Total"/>
    <s v="(45.254228894001, -68.985031336)"/>
    <n v="23"/>
    <s v="State"/>
  </r>
  <r>
    <x v="13"/>
    <s v="PA"/>
    <x v="0"/>
    <s v="Seriously considered attempting suicide"/>
    <s v="during the 12 months before the survey"/>
    <n v="24.935500000000001"/>
    <n v="61"/>
    <n v="16"/>
    <x v="0"/>
    <s v="Black or African American"/>
    <s v="Total"/>
    <s v="Gay, lesbian, or bisexual"/>
    <s v="Total"/>
    <s v="(40.793730152, -77.860700294)"/>
    <n v="42"/>
    <s v="State"/>
  </r>
  <r>
    <x v="8"/>
    <s v="HI"/>
    <x v="4"/>
    <s v="Suicide attempt resulted in an injury, poisoning, or overdose that had to be treated by a doctor or nurse"/>
    <s v="during the 12 months before the survey"/>
    <n v="2.4906999999999999"/>
    <n v="430"/>
    <n v="11"/>
    <x v="2"/>
    <s v="Hispanic or Latino"/>
    <s v="Total"/>
    <s v="Heterosexual (straight)"/>
    <s v="Total"/>
    <s v="(21.304850435, -157.857749403)"/>
    <n v="15"/>
    <s v="State"/>
  </r>
  <r>
    <x v="7"/>
    <s v="SC"/>
    <x v="2"/>
    <s v="Felt sad or hopeless"/>
    <s v="almost every day for 2 weeks or more in a row so that they stopped doing some usual activities, during the 12 months before the survey"/>
    <n v="22.597799999999999"/>
    <n v="210"/>
    <n v="48"/>
    <x v="1"/>
    <s v="Total"/>
    <s v="9th"/>
    <s v="Total"/>
    <s v="Total"/>
    <s v="(33.998821303, -81.045371207)"/>
    <n v="45"/>
    <s v="State"/>
  </r>
  <r>
    <x v="14"/>
    <s v="VT"/>
    <x v="2"/>
    <s v="Felt sad or hopeless"/>
    <s v="almost every day for 2 weeks or more in a row so that they stopped doing some usual activities, during the 12 months before the survey"/>
    <n v="21.433399999999999"/>
    <n v="3665"/>
    <n v="786"/>
    <x v="0"/>
    <s v="Total"/>
    <s v="12th"/>
    <s v="Heterosexual (straight)"/>
    <s v="Total"/>
    <s v="(43.625381239, -72.517640791)"/>
    <n v="50"/>
    <s v="State"/>
  </r>
  <r>
    <x v="12"/>
    <s v="WV"/>
    <x v="0"/>
    <s v="Seriously considered attempting suicide"/>
    <s v="during the 12 months before the survey"/>
    <n v="49.143700000000003"/>
    <n v="34"/>
    <n v="17"/>
    <x v="1"/>
    <s v="White"/>
    <s v="Total"/>
    <s v="Gay, lesbian, or bisexual"/>
    <s v="Total"/>
    <s v="(38.665510202, -80.712640135)"/>
    <n v="54"/>
    <s v="State"/>
  </r>
  <r>
    <x v="3"/>
    <s v="ME"/>
    <x v="3"/>
    <s v="Made a plan about how they would attempt suicide"/>
    <s v="during the 12 months before the survey"/>
    <n v="40.980499999999999"/>
    <n v="146"/>
    <n v="60"/>
    <x v="2"/>
    <s v="White"/>
    <s v="9th"/>
    <s v="Gay, lesbian, or bisexual"/>
    <s v="Total"/>
    <s v="(45.254228894001, -68.985031336)"/>
    <n v="23"/>
    <s v="State"/>
  </r>
  <r>
    <x v="19"/>
    <s v="NC"/>
    <x v="0"/>
    <s v="Seriously considered attempting suicide"/>
    <s v="during the 12 months before the survey"/>
    <n v="37.936599999999999"/>
    <n v="66"/>
    <n v="26"/>
    <x v="0"/>
    <s v="Black or African American"/>
    <s v="Total"/>
    <s v="Bisexual"/>
    <s v="Total"/>
    <s v="(35.466220975, -79.159250463)"/>
    <n v="37"/>
    <s v="State"/>
  </r>
  <r>
    <x v="15"/>
    <s v="MA"/>
    <x v="4"/>
    <s v="Suicide attempt resulted in an injury, poisoning, or overdose that had to be treated by a doctor or nurse"/>
    <s v="during the 12 months before the survey"/>
    <n v="1.4297"/>
    <n v="196"/>
    <n v="3"/>
    <x v="2"/>
    <s v="White"/>
    <s v="10th"/>
    <s v="Total"/>
    <s v="Total"/>
    <s v="(42.27687047, -72.082690675)"/>
    <n v="25"/>
    <s v="State"/>
  </r>
  <r>
    <x v="2"/>
    <s v="NM"/>
    <x v="2"/>
    <s v="Felt sad or hopeless"/>
    <s v="almost every day for 2 weeks or more in a row so that they stopped doing some usual activities, during the 12 months before the survey"/>
    <n v="15.1289"/>
    <n v="45"/>
    <n v="7"/>
    <x v="1"/>
    <s v="Black or African American"/>
    <s v="Total"/>
    <s v="Heterosexual (straight)"/>
    <s v="Total"/>
    <s v="(34.520880952, -106.240580985)"/>
    <n v="35"/>
    <s v="State"/>
  </r>
  <r>
    <x v="5"/>
    <s v="AR"/>
    <x v="1"/>
    <s v="Attempted suicide"/>
    <s v="one or more times during the 12 months before the survey"/>
    <n v="13.610099999999999"/>
    <n v="38"/>
    <n v="6"/>
    <x v="0"/>
    <s v="Black or African American"/>
    <s v="11th"/>
    <s v="Total"/>
    <s v="Opposite sex only"/>
    <s v="(34.748650124, -92.274490743)"/>
    <n v="5"/>
    <s v="State"/>
  </r>
  <r>
    <x v="18"/>
    <s v="NY"/>
    <x v="4"/>
    <s v="Suicide attempt resulted in an injury, poisoning, or overdose that had to be treated by a doctor or nurse"/>
    <s v="during the 12 months before the survey"/>
    <n v="20.635100000000001"/>
    <n v="42"/>
    <n v="9"/>
    <x v="0"/>
    <s v="White"/>
    <s v="12th"/>
    <s v="Total"/>
    <s v="Same sex only or both sexes"/>
    <s v="(42.827001032, -75.543970427)"/>
    <n v="36"/>
    <s v="State"/>
  </r>
  <r>
    <x v="10"/>
    <s v="MD"/>
    <x v="0"/>
    <s v="Seriously considered attempting suicide"/>
    <s v="during the 12 months before the survey"/>
    <n v="11.642300000000001"/>
    <n v="5523"/>
    <n v="644"/>
    <x v="0"/>
    <s v="White"/>
    <s v="10th"/>
    <s v="Heterosexual (straight)"/>
    <s v="Total"/>
    <s v="(39.290580964, -76.609260111)"/>
    <n v="24"/>
    <s v="State"/>
  </r>
  <r>
    <x v="15"/>
    <s v="MA"/>
    <x v="2"/>
    <s v="Felt sad or hopeless"/>
    <s v="almost every day for 2 weeks or more in a row so that they stopped doing some usual activities, during the 12 months before the survey"/>
    <n v="67.894300000000001"/>
    <n v="33"/>
    <n v="23"/>
    <x v="0"/>
    <s v="White"/>
    <s v="10th"/>
    <s v="Bisexual"/>
    <s v="Total"/>
    <s v="(42.27687047, -72.082690675)"/>
    <n v="25"/>
    <s v="State"/>
  </r>
  <r>
    <x v="9"/>
    <s v="RI"/>
    <x v="4"/>
    <s v="Suicide attempt resulted in an injury, poisoning, or overdose that had to be treated by a doctor or nurse"/>
    <s v="during the 12 months before the survey"/>
    <n v="1.4577"/>
    <n v="99"/>
    <n v="2"/>
    <x v="0"/>
    <s v="Multiple Race"/>
    <s v="Total"/>
    <s v="Heterosexual (straight)"/>
    <s v="Total"/>
    <s v="(41.708280193, -71.522470314)"/>
    <n v="44"/>
    <s v="State"/>
  </r>
  <r>
    <x v="10"/>
    <s v="MD"/>
    <x v="2"/>
    <s v="Felt sad or hopeless"/>
    <s v="almost every day for 2 weeks or more in a row so that they stopped doing some usual activities, during the 12 months before the survey"/>
    <n v="30.895900000000001"/>
    <n v="2685"/>
    <n v="830"/>
    <x v="2"/>
    <s v="White"/>
    <s v="10th"/>
    <s v="Heterosexual (straight)"/>
    <s v="Total"/>
    <s v="(39.290580964, -76.609260111)"/>
    <n v="24"/>
    <s v="State"/>
  </r>
  <r>
    <x v="16"/>
    <s v="CT"/>
    <x v="1"/>
    <s v="Attempted suicide"/>
    <s v="one or more times during the 12 months before the survey"/>
    <n v="8.4853000000000005"/>
    <n v="67"/>
    <n v="6"/>
    <x v="0"/>
    <s v="Hispanic or Latino"/>
    <s v="12th"/>
    <s v="Total"/>
    <s v="Opposite sex only"/>
    <s v="(41.56266102, -72.649840952)"/>
    <n v="9"/>
    <s v="State"/>
  </r>
  <r>
    <x v="18"/>
    <s v="NY"/>
    <x v="4"/>
    <s v="Suicide attempt resulted in an injury, poisoning, or overdose that had to be treated by a doctor or nurse"/>
    <s v="during the 12 months before the survey"/>
    <n v="0.73009999999999997"/>
    <n v="1919"/>
    <n v="15"/>
    <x v="1"/>
    <s v="Total"/>
    <s v="Total"/>
    <s v="Total"/>
    <s v="No sexual contact"/>
    <s v="(42.827001032, -75.543970427)"/>
    <n v="36"/>
    <s v="State"/>
  </r>
  <r>
    <x v="9"/>
    <s v="RI"/>
    <x v="2"/>
    <s v="Felt sad or hopeless"/>
    <s v="almost every day for 2 weeks or more in a row so that they stopped doing some usual activities, during the 12 months before the survey"/>
    <n v="34.046900000000001"/>
    <n v="201"/>
    <n v="69"/>
    <x v="0"/>
    <s v="Total"/>
    <s v="10th"/>
    <s v="Total"/>
    <s v="Opposite sex only"/>
    <s v="(41.708280193, -71.522470314)"/>
    <n v="44"/>
    <s v="State"/>
  </r>
  <r>
    <x v="13"/>
    <s v="PA"/>
    <x v="4"/>
    <s v="Suicide attempt resulted in an injury, poisoning, or overdose that had to be treated by a doctor or nurse"/>
    <s v="during the 12 months before the survey"/>
    <n v="8.1160999999999994"/>
    <n v="73"/>
    <n v="6"/>
    <x v="0"/>
    <s v="Hispanic or Latino"/>
    <s v="Total"/>
    <s v="Gay, lesbian, or bisexual"/>
    <s v="Total"/>
    <s v="(40.793730152, -77.860700294)"/>
    <n v="42"/>
    <s v="State"/>
  </r>
  <r>
    <x v="10"/>
    <s v="MD"/>
    <x v="0"/>
    <s v="Seriously considered attempting suicide"/>
    <s v="during the 12 months before the survey"/>
    <n v="24.5167"/>
    <n v="3058"/>
    <n v="750"/>
    <x v="2"/>
    <s v="Hispanic or Latino"/>
    <s v="Total"/>
    <s v="Total"/>
    <s v="Total"/>
    <s v="(39.290580964, -76.609260111)"/>
    <n v="24"/>
    <s v="State"/>
  </r>
  <r>
    <x v="0"/>
    <s v="NH"/>
    <x v="4"/>
    <s v="Suicide attempt resulted in an injury, poisoning, or overdose that had to be treated by a doctor or nurse"/>
    <s v="during the 12 months before the survey"/>
    <n v="1.9194"/>
    <n v="62"/>
    <n v="2"/>
    <x v="0"/>
    <s v="Hispanic or Latino"/>
    <s v="9th"/>
    <s v="Total"/>
    <s v="Opposite sex only"/>
    <s v="(43.655950113, -71.50036092)"/>
    <n v="33"/>
    <s v="State"/>
  </r>
  <r>
    <x v="12"/>
    <s v="WV"/>
    <x v="1"/>
    <s v="Attempted suicide"/>
    <s v="one or more times during the 12 months before the survey"/>
    <n v="29.043700000000001"/>
    <n v="80"/>
    <n v="24"/>
    <x v="0"/>
    <s v="Total"/>
    <s v="Total"/>
    <s v="Total"/>
    <s v="Both sexes"/>
    <s v="(38.665510202, -80.712640135)"/>
    <n v="54"/>
    <s v="State"/>
  </r>
  <r>
    <x v="21"/>
    <s v="FL"/>
    <x v="2"/>
    <s v="Felt sad or hopeless"/>
    <s v="almost every day for 2 weeks or more in a row so that they stopped doing some usual activities, during the 12 months before the survey"/>
    <n v="22.790400000000002"/>
    <n v="529"/>
    <n v="121"/>
    <x v="0"/>
    <s v="Black or African American"/>
    <s v="Total"/>
    <s v="Total"/>
    <s v="No sexual contact"/>
    <s v="(28.932040377, -81.928960539)"/>
    <n v="12"/>
    <s v="State"/>
  </r>
  <r>
    <x v="15"/>
    <s v="MA"/>
    <x v="3"/>
    <s v="Made a plan about how they would attempt suicide"/>
    <s v="during the 12 months before the survey"/>
    <n v="23.3398"/>
    <n v="101"/>
    <n v="24"/>
    <x v="0"/>
    <s v="White"/>
    <s v="Total"/>
    <s v="Bisexual"/>
    <s v="Total"/>
    <s v="(42.27687047, -72.082690675)"/>
    <n v="25"/>
    <s v="State"/>
  </r>
  <r>
    <x v="23"/>
    <s v="IA"/>
    <x v="1"/>
    <s v="Attempted suicide"/>
    <s v="one or more times during the 12 months before the survey"/>
    <n v="8.8298000000000005"/>
    <n v="116"/>
    <n v="11"/>
    <x v="2"/>
    <s v="Total"/>
    <s v="11th"/>
    <s v="Total"/>
    <s v="Opposite sex only"/>
    <s v="(42.469400913, -93.816490556)"/>
    <n v="19"/>
    <s v="State"/>
  </r>
  <r>
    <x v="26"/>
    <s v="AZ"/>
    <x v="1"/>
    <s v="Attempted suicide"/>
    <s v="one or more times during the 12 months before the survey"/>
    <n v="48.180900000000001"/>
    <n v="52"/>
    <n v="26"/>
    <x v="0"/>
    <s v="Total"/>
    <s v="10th"/>
    <s v="Gay, lesbian, or bisexual"/>
    <s v="Total"/>
    <s v="(34.86597028, -111.763811277)"/>
    <n v="4"/>
    <s v="State"/>
  </r>
  <r>
    <x v="6"/>
    <s v="KY"/>
    <x v="1"/>
    <s v="Attempted suicide"/>
    <s v="one or more times during the 12 months before the survey"/>
    <n v="10.2218"/>
    <n v="275"/>
    <n v="29"/>
    <x v="2"/>
    <s v="Total"/>
    <s v="10th"/>
    <s v="Total"/>
    <s v="Total"/>
    <s v="(37.645970271, -84.774971048)"/>
    <n v="21"/>
    <s v="State"/>
  </r>
  <r>
    <x v="21"/>
    <s v="FL"/>
    <x v="2"/>
    <s v="Felt sad or hopeless"/>
    <s v="almost every day for 2 weeks or more in a row so that they stopped doing some usual activities, during the 12 months before the survey"/>
    <n v="31.113"/>
    <n v="88"/>
    <n v="28"/>
    <x v="1"/>
    <s v="Hispanic or Latino"/>
    <s v="9th"/>
    <s v="Total"/>
    <s v="Opposite sex only"/>
    <s v="(28.932040377, -81.928960539)"/>
    <n v="12"/>
    <s v="State"/>
  </r>
  <r>
    <x v="3"/>
    <s v="ME"/>
    <x v="3"/>
    <s v="Made a plan about how they would attempt suicide"/>
    <s v="during the 12 months before the survey"/>
    <n v="47.3735"/>
    <n v="44"/>
    <n v="21"/>
    <x v="2"/>
    <s v="Hispanic or Latino"/>
    <s v="Total"/>
    <s v="Bisexual"/>
    <s v="Total"/>
    <s v="(45.254228894001, -68.985031336)"/>
    <n v="23"/>
    <s v="State"/>
  </r>
  <r>
    <x v="18"/>
    <s v="NY"/>
    <x v="2"/>
    <s v="Felt sad or hopeless"/>
    <s v="almost every day for 2 weeks or more in a row so that they stopped doing some usual activities, during the 12 months before the survey"/>
    <n v="32.758200000000002"/>
    <n v="2076"/>
    <n v="681"/>
    <x v="0"/>
    <s v="Black or African American"/>
    <s v="Total"/>
    <s v="Total"/>
    <s v="Total"/>
    <s v="(42.827001032, -75.543970427)"/>
    <n v="36"/>
    <s v="State"/>
  </r>
  <r>
    <x v="20"/>
    <s v="IL"/>
    <x v="0"/>
    <s v="Seriously considered attempting suicide"/>
    <s v="during the 12 months before the survey"/>
    <n v="28.713899999999999"/>
    <n v="632"/>
    <n v="182"/>
    <x v="2"/>
    <s v="Total"/>
    <s v="9th"/>
    <s v="Total"/>
    <s v="Total"/>
    <s v="(40.485010283, -88.997710178)"/>
    <n v="17"/>
    <s v="State"/>
  </r>
  <r>
    <x v="14"/>
    <s v="VT"/>
    <x v="3"/>
    <s v="Made a plan about how they would attempt suicide"/>
    <s v="during the 12 months before the survey"/>
    <n v="29.917300000000001"/>
    <n v="183"/>
    <n v="55"/>
    <x v="2"/>
    <s v="White"/>
    <s v="12th"/>
    <s v="Bisexual"/>
    <s v="Total"/>
    <s v="(43.625381239, -72.517640791)"/>
    <n v="50"/>
    <s v="State"/>
  </r>
  <r>
    <x v="2"/>
    <s v="NM"/>
    <x v="2"/>
    <s v="Felt sad or hopeless"/>
    <s v="almost every day for 2 weeks or more in a row so that they stopped doing some usual activities, during the 12 months before the survey"/>
    <n v="61.232599999999998"/>
    <n v="59"/>
    <n v="37"/>
    <x v="0"/>
    <s v="Hispanic or Latino"/>
    <s v="11th"/>
    <s v="Bisexual"/>
    <s v="Total"/>
    <s v="(34.520880952, -106.240580985)"/>
    <n v="35"/>
    <s v="State"/>
  </r>
  <r>
    <x v="23"/>
    <s v="IA"/>
    <x v="3"/>
    <s v="Made a plan about how they would attempt suicide"/>
    <s v="during the 12 months before the survey"/>
    <n v="10.3139"/>
    <n v="257"/>
    <n v="27"/>
    <x v="1"/>
    <s v="Total"/>
    <s v="11th"/>
    <s v="Total"/>
    <s v="Total"/>
    <s v="(42.469400913, -93.816490556)"/>
    <n v="19"/>
    <s v="State"/>
  </r>
  <r>
    <x v="18"/>
    <s v="NY"/>
    <x v="1"/>
    <s v="Attempted suicide"/>
    <s v="one or more times during the 12 months before the survey"/>
    <n v="37.0931"/>
    <n v="85"/>
    <n v="32"/>
    <x v="1"/>
    <s v="Total"/>
    <s v="Total"/>
    <s v="Total"/>
    <s v="Both sexes"/>
    <s v="(42.827001032, -75.543970427)"/>
    <n v="36"/>
    <s v="State"/>
  </r>
  <r>
    <x v="18"/>
    <s v="NY"/>
    <x v="1"/>
    <s v="Attempted suicide"/>
    <s v="one or more times during the 12 months before the survey"/>
    <n v="6.1416000000000004"/>
    <n v="182"/>
    <n v="12"/>
    <x v="0"/>
    <s v="White"/>
    <s v="12th"/>
    <s v="Total"/>
    <s v="Opposite sex only"/>
    <s v="(42.827001032, -75.543970427)"/>
    <n v="36"/>
    <s v="State"/>
  </r>
  <r>
    <x v="13"/>
    <s v="PA"/>
    <x v="0"/>
    <s v="Seriously considered attempting suicide"/>
    <s v="during the 12 months before the survey"/>
    <n v="19.185500000000001"/>
    <n v="33"/>
    <n v="7"/>
    <x v="2"/>
    <s v="Hispanic or Latino"/>
    <s v="12th"/>
    <s v="Total"/>
    <s v="Opposite sex only"/>
    <s v="(40.793730152, -77.860700294)"/>
    <n v="42"/>
    <s v="State"/>
  </r>
  <r>
    <x v="9"/>
    <s v="RI"/>
    <x v="2"/>
    <s v="Felt sad or hopeless"/>
    <s v="almost every day for 2 weeks or more in a row so that they stopped doing some usual activities, during the 12 months before the survey"/>
    <n v="21.117100000000001"/>
    <n v="985"/>
    <n v="209"/>
    <x v="0"/>
    <s v="Total"/>
    <s v="Total"/>
    <s v="Total"/>
    <s v="No sexual contact"/>
    <s v="(41.708280193, -71.522470314)"/>
    <n v="44"/>
    <s v="State"/>
  </r>
  <r>
    <x v="13"/>
    <s v="PA"/>
    <x v="0"/>
    <s v="Seriously considered attempting suicide"/>
    <s v="during the 12 months before the survey"/>
    <n v="18.283799999999999"/>
    <n v="498"/>
    <n v="92"/>
    <x v="2"/>
    <s v="Total"/>
    <s v="10th"/>
    <s v="Total"/>
    <s v="Total"/>
    <s v="(40.793730152, -77.860700294)"/>
    <n v="42"/>
    <s v="State"/>
  </r>
  <r>
    <x v="14"/>
    <s v="VT"/>
    <x v="1"/>
    <s v="Attempted suicide"/>
    <s v="one or more times during the 12 months before the survey"/>
    <n v="9.4748999999999999"/>
    <n v="154"/>
    <n v="15"/>
    <x v="2"/>
    <s v="Total"/>
    <s v="9th"/>
    <s v="Not sure"/>
    <s v="Total"/>
    <s v="(43.625381239, -72.517640791)"/>
    <n v="50"/>
    <s v="State"/>
  </r>
  <r>
    <x v="14"/>
    <s v="VT"/>
    <x v="1"/>
    <s v="Attempted suicide"/>
    <s v="one or more times during the 12 months before the survey"/>
    <n v="2.2403"/>
    <n v="277"/>
    <n v="7"/>
    <x v="0"/>
    <s v="Hispanic or Latino"/>
    <s v="Total"/>
    <s v="Total"/>
    <s v="No sexual contact"/>
    <s v="(43.625381239, -72.517640791)"/>
    <n v="50"/>
    <s v="State"/>
  </r>
  <r>
    <x v="25"/>
    <s v="NE"/>
    <x v="2"/>
    <s v="Felt sad or hopeless"/>
    <s v="almost every day for 2 weeks or more in a row so that they stopped doing some usual activities, during the 12 months before the survey"/>
    <n v="23.0289"/>
    <n v="184"/>
    <n v="43"/>
    <x v="0"/>
    <s v="White"/>
    <s v="12th"/>
    <s v="Total"/>
    <s v="Total"/>
    <s v="(41.641040988001, -99.365720623)"/>
    <n v="31"/>
    <s v="State"/>
  </r>
  <r>
    <x v="34"/>
    <s v="OK"/>
    <x v="4"/>
    <s v="Suicide attempt resulted in an injury, poisoning, or overdose that had to be treated by a doctor or nurse"/>
    <s v="during the 12 months before the survey"/>
    <n v="3.7951000000000001"/>
    <n v="35"/>
    <n v="2"/>
    <x v="0"/>
    <s v="Hispanic or Latino"/>
    <s v="11th"/>
    <s v="Total"/>
    <s v="Opposite sex only"/>
    <s v="(35.472031356, -97.521070214)"/>
    <n v="40"/>
    <s v="State"/>
  </r>
  <r>
    <x v="28"/>
    <s v="WI"/>
    <x v="4"/>
    <s v="Suicide attempt resulted in an injury, poisoning, or overdose that had to be treated by a doctor or nurse"/>
    <s v="during the 12 months before the survey"/>
    <n v="3.7991000000000001"/>
    <n v="80"/>
    <n v="4"/>
    <x v="2"/>
    <s v="White"/>
    <s v="Total"/>
    <s v="Gay, lesbian, or bisexual"/>
    <s v="Total"/>
    <s v="(44.393191174, -89.816370742)"/>
    <n v="55"/>
    <s v="State"/>
  </r>
  <r>
    <x v="2"/>
    <s v="NM"/>
    <x v="4"/>
    <s v="Suicide attempt resulted in an injury, poisoning, or overdose that had to be treated by a doctor or nurse"/>
    <s v="during the 12 months before the survey"/>
    <n v="17.5105"/>
    <n v="33"/>
    <n v="6"/>
    <x v="0"/>
    <s v="Hispanic or Latino"/>
    <s v="10th"/>
    <s v="Not sure"/>
    <s v="Total"/>
    <s v="(34.520880952, -106.240580985)"/>
    <n v="35"/>
    <s v="State"/>
  </r>
  <r>
    <x v="34"/>
    <s v="OK"/>
    <x v="4"/>
    <s v="Suicide attempt resulted in an injury, poisoning, or overdose that had to be treated by a doctor or nurse"/>
    <s v="during the 12 months before the survey"/>
    <n v="1.6476"/>
    <n v="157"/>
    <n v="3"/>
    <x v="2"/>
    <s v="White"/>
    <s v="Total"/>
    <s v="Total"/>
    <s v="No sexual contact"/>
    <s v="(35.472031356, -97.521070214)"/>
    <n v="40"/>
    <s v="State"/>
  </r>
  <r>
    <x v="13"/>
    <s v="PA"/>
    <x v="3"/>
    <s v="Made a plan about how they would attempt suicide"/>
    <s v="during the 12 months before the survey"/>
    <n v="19.976500000000001"/>
    <n v="110"/>
    <n v="22"/>
    <x v="2"/>
    <s v="Hispanic or Latino"/>
    <s v="11th"/>
    <s v="Total"/>
    <s v="Total"/>
    <s v="(40.793730152, -77.860700294)"/>
    <n v="42"/>
    <s v="State"/>
  </r>
  <r>
    <x v="4"/>
    <s v="NV"/>
    <x v="4"/>
    <s v="Suicide attempt resulted in an injury, poisoning, or overdose that had to be treated by a doctor or nurse"/>
    <s v="during the 12 months before the survey"/>
    <n v="5.3322000000000003"/>
    <n v="36"/>
    <n v="2"/>
    <x v="2"/>
    <s v="White"/>
    <s v="9th"/>
    <s v="Total"/>
    <s v="No sexual contact"/>
    <s v="(39.49324039, -117.071840564)"/>
    <n v="32"/>
    <s v="State"/>
  </r>
  <r>
    <x v="27"/>
    <s v="TX"/>
    <x v="4"/>
    <s v="Suicide attempt resulted in an injury, poisoning, or overdose that had to be treated by a doctor or nurse"/>
    <s v="during the 12 months before the survey"/>
    <n v="3.9081999999999999"/>
    <n v="608"/>
    <n v="24"/>
    <x v="0"/>
    <s v="Total"/>
    <s v="9th"/>
    <s v="Total"/>
    <s v="Total"/>
    <s v="(31.827240407, -99.426770206)"/>
    <n v="48"/>
    <s v="State"/>
  </r>
  <r>
    <x v="25"/>
    <s v="NE"/>
    <x v="1"/>
    <s v="Attempted suicide"/>
    <s v="one or more times during the 12 months before the survey"/>
    <n v="2.7576000000000001"/>
    <n v="174"/>
    <n v="5"/>
    <x v="1"/>
    <s v="Total"/>
    <s v="10th"/>
    <s v="Total"/>
    <s v="Total"/>
    <s v="(41.641040988001, -99.365720623)"/>
    <n v="31"/>
    <s v="State"/>
  </r>
  <r>
    <x v="13"/>
    <s v="PA"/>
    <x v="2"/>
    <s v="Felt sad or hopeless"/>
    <s v="almost every day for 2 weeks or more in a row so that they stopped doing some usual activities, during the 12 months before the survey"/>
    <n v="33.074100000000001"/>
    <n v="424"/>
    <n v="141"/>
    <x v="0"/>
    <s v="Total"/>
    <s v="11th"/>
    <s v="Total"/>
    <s v="Opposite sex only"/>
    <s v="(40.793730152, -77.860700294)"/>
    <n v="42"/>
    <s v="State"/>
  </r>
  <r>
    <x v="21"/>
    <s v="FL"/>
    <x v="1"/>
    <s v="Attempted suicide"/>
    <s v="one or more times during the 12 months before the survey"/>
    <n v="18.302199999999999"/>
    <n v="224"/>
    <n v="41"/>
    <x v="0"/>
    <s v="White"/>
    <s v="Total"/>
    <s v="Gay, lesbian, or bisexual"/>
    <s v="Total"/>
    <s v="(28.932040377, -81.928960539)"/>
    <n v="12"/>
    <s v="State"/>
  </r>
  <r>
    <x v="10"/>
    <s v="MD"/>
    <x v="0"/>
    <s v="Seriously considered attempting suicide"/>
    <s v="during the 12 months before the survey"/>
    <n v="25.994299999999999"/>
    <n v="672"/>
    <n v="175"/>
    <x v="0"/>
    <s v="Total"/>
    <s v="9th"/>
    <s v="Not sure"/>
    <s v="Total"/>
    <s v="(39.290580964, -76.609260111)"/>
    <n v="24"/>
    <s v="State"/>
  </r>
  <r>
    <x v="24"/>
    <s v="DE"/>
    <x v="3"/>
    <s v="Made a plan about how they would attempt suicide"/>
    <s v="during the 12 months before the survey"/>
    <n v="5.2329999999999997"/>
    <n v="33"/>
    <n v="2"/>
    <x v="0"/>
    <s v="Asian"/>
    <s v="11th"/>
    <s v="Heterosexual (straight)"/>
    <s v="Total"/>
    <s v="(39.008830667, -75.577741168)"/>
    <n v="10"/>
    <s v="State"/>
  </r>
  <r>
    <x v="6"/>
    <s v="KY"/>
    <x v="0"/>
    <s v="Seriously considered attempting suicide"/>
    <s v="during the 12 months before the survey"/>
    <n v="47.554099999999998"/>
    <n v="37"/>
    <n v="18"/>
    <x v="2"/>
    <s v="Total"/>
    <s v="11th"/>
    <s v="Total"/>
    <s v="Same sex only or both sexes"/>
    <s v="(37.645970271, -84.774971048)"/>
    <n v="21"/>
    <s v="State"/>
  </r>
  <r>
    <x v="28"/>
    <s v="WI"/>
    <x v="3"/>
    <s v="Made a plan about how they would attempt suicide"/>
    <s v="during the 12 months before the survey"/>
    <n v="11.763400000000001"/>
    <n v="196"/>
    <n v="24"/>
    <x v="2"/>
    <s v="White"/>
    <s v="11th"/>
    <s v="Heterosexual (straight)"/>
    <s v="Total"/>
    <s v="(44.393191174, -89.816370742)"/>
    <n v="55"/>
    <s v="State"/>
  </r>
  <r>
    <x v="19"/>
    <s v="NC"/>
    <x v="4"/>
    <s v="Suicide attempt resulted in an injury, poisoning, or overdose that had to be treated by a doctor or nurse"/>
    <s v="during the 12 months before the survey"/>
    <n v="14.0738"/>
    <n v="60"/>
    <n v="9"/>
    <x v="0"/>
    <s v="Total"/>
    <s v="10th"/>
    <s v="Total"/>
    <s v="Same sex only or both sexes"/>
    <s v="(35.466220975, -79.159250463)"/>
    <n v="37"/>
    <s v="State"/>
  </r>
  <r>
    <x v="32"/>
    <s v="CA"/>
    <x v="2"/>
    <s v="Felt sad or hopeless"/>
    <s v="almost every day for 2 weeks or more in a row so that they stopped doing some usual activities, during the 12 months before the survey"/>
    <n v="22.206900000000001"/>
    <n v="33"/>
    <n v="8"/>
    <x v="0"/>
    <s v="Black or African American"/>
    <s v="9th"/>
    <s v="Heterosexual (straight)"/>
    <s v="Total"/>
    <s v="(37.638640123, -120.999999538)"/>
    <n v="6"/>
    <s v="State"/>
  </r>
  <r>
    <x v="4"/>
    <s v="NV"/>
    <x v="2"/>
    <s v="Felt sad or hopeless"/>
    <s v="almost every day for 2 weeks or more in a row so that they stopped doing some usual activities, during the 12 months before the survey"/>
    <n v="16.986499999999999"/>
    <n v="62"/>
    <n v="11"/>
    <x v="1"/>
    <s v="White"/>
    <s v="9th"/>
    <s v="Heterosexual (straight)"/>
    <s v="Total"/>
    <s v="(39.49324039, -117.071840564)"/>
    <n v="32"/>
    <s v="State"/>
  </r>
  <r>
    <x v="9"/>
    <s v="RI"/>
    <x v="1"/>
    <s v="Attempted suicide"/>
    <s v="one or more times during the 12 months before the survey"/>
    <n v="6.1459999999999999"/>
    <n v="224"/>
    <n v="14"/>
    <x v="1"/>
    <s v="Total"/>
    <s v="11th"/>
    <s v="Total"/>
    <s v="Total"/>
    <s v="(41.708280193, -71.522470314)"/>
    <n v="44"/>
    <s v="State"/>
  </r>
  <r>
    <x v="14"/>
    <s v="VT"/>
    <x v="3"/>
    <s v="Made a plan about how they would attempt suicide"/>
    <s v="during the 12 months before the survey"/>
    <n v="11.310700000000001"/>
    <n v="142"/>
    <n v="17"/>
    <x v="1"/>
    <s v="Black or African American"/>
    <s v="Total"/>
    <s v="Total"/>
    <s v="Opposite sex only"/>
    <s v="(43.625381239, -72.517640791)"/>
    <n v="50"/>
    <s v="State"/>
  </r>
  <r>
    <x v="25"/>
    <s v="NE"/>
    <x v="4"/>
    <s v="Suicide attempt resulted in an injury, poisoning, or overdose that had to be treated by a doctor or nurse"/>
    <s v="during the 12 months before the survey"/>
    <n v="2.3953000000000002"/>
    <n v="66"/>
    <n v="2"/>
    <x v="2"/>
    <s v="White"/>
    <s v="11th"/>
    <s v="Total"/>
    <s v="Opposite sex only"/>
    <s v="(41.641040988001, -99.365720623)"/>
    <n v="31"/>
    <s v="State"/>
  </r>
  <r>
    <x v="14"/>
    <s v="VT"/>
    <x v="3"/>
    <s v="Made a plan about how they would attempt suicide"/>
    <s v="during the 12 months before the survey"/>
    <n v="8.6181000000000001"/>
    <n v="57"/>
    <n v="5"/>
    <x v="0"/>
    <s v="Asian"/>
    <s v="12th"/>
    <s v="Total"/>
    <s v="Opposite sex only"/>
    <s v="(43.625381239, -72.517640791)"/>
    <n v="50"/>
    <s v="State"/>
  </r>
  <r>
    <x v="18"/>
    <s v="NY"/>
    <x v="2"/>
    <s v="Felt sad or hopeless"/>
    <s v="almost every day for 2 weeks or more in a row so that they stopped doing some usual activities, during the 12 months before the survey"/>
    <n v="21.102399999999999"/>
    <n v="150"/>
    <n v="32"/>
    <x v="1"/>
    <s v="Asian"/>
    <s v="10th"/>
    <s v="Heterosexual (straight)"/>
    <s v="Total"/>
    <s v="(42.827001032, -75.543970427)"/>
    <n v="36"/>
    <s v="State"/>
  </r>
  <r>
    <x v="34"/>
    <s v="OK"/>
    <x v="1"/>
    <s v="Attempted suicide"/>
    <s v="one or more times during the 12 months before the survey"/>
    <n v="13.0467"/>
    <n v="123"/>
    <n v="17"/>
    <x v="2"/>
    <s v="White"/>
    <s v="9th"/>
    <s v="Total"/>
    <s v="Total"/>
    <s v="(35.472031356, -97.521070214)"/>
    <n v="40"/>
    <s v="State"/>
  </r>
  <r>
    <x v="18"/>
    <s v="NY"/>
    <x v="2"/>
    <s v="Felt sad or hopeless"/>
    <s v="almost every day for 2 weeks or more in a row so that they stopped doing some usual activities, during the 12 months before the survey"/>
    <n v="37.978099999999998"/>
    <n v="893"/>
    <n v="340"/>
    <x v="2"/>
    <s v="Total"/>
    <s v="11th"/>
    <s v="Heterosexual (straight)"/>
    <s v="Total"/>
    <s v="(42.827001032, -75.543970427)"/>
    <n v="36"/>
    <s v="State"/>
  </r>
  <r>
    <x v="15"/>
    <s v="MA"/>
    <x v="3"/>
    <s v="Made a plan about how they would attempt suicide"/>
    <s v="during the 12 months before the survey"/>
    <n v="4.9993999999999996"/>
    <n v="79"/>
    <n v="4"/>
    <x v="1"/>
    <s v="Hispanic or Latino"/>
    <s v="9th"/>
    <s v="Heterosexual (straight)"/>
    <s v="Total"/>
    <s v="(42.27687047, -72.082690675)"/>
    <n v="25"/>
    <s v="State"/>
  </r>
  <r>
    <x v="6"/>
    <s v="KY"/>
    <x v="3"/>
    <s v="Made a plan about how they would attempt suicide"/>
    <s v="during the 12 months before the survey"/>
    <n v="14.1098"/>
    <n v="652"/>
    <n v="92"/>
    <x v="0"/>
    <s v="White"/>
    <s v="Total"/>
    <s v="Total"/>
    <s v="Opposite sex only"/>
    <s v="(37.645970271, -84.774971048)"/>
    <n v="21"/>
    <s v="State"/>
  </r>
  <r>
    <x v="6"/>
    <s v="KY"/>
    <x v="3"/>
    <s v="Made a plan about how they would attempt suicide"/>
    <s v="during the 12 months before the survey"/>
    <n v="39.216799999999999"/>
    <n v="44"/>
    <n v="18"/>
    <x v="2"/>
    <s v="Total"/>
    <s v="11th"/>
    <s v="Gay, lesbian, or bisexual"/>
    <s v="Total"/>
    <s v="(37.645970271, -84.774971048)"/>
    <n v="21"/>
    <s v="State"/>
  </r>
  <r>
    <x v="10"/>
    <s v="MD"/>
    <x v="0"/>
    <s v="Seriously considered attempting suicide"/>
    <s v="during the 12 months before the survey"/>
    <n v="42.872999999999998"/>
    <n v="5620"/>
    <n v="2410"/>
    <x v="0"/>
    <s v="Total"/>
    <s v="Total"/>
    <s v="Gay, lesbian, or bisexual"/>
    <s v="Total"/>
    <s v="(39.290580964, -76.609260111)"/>
    <n v="24"/>
    <s v="State"/>
  </r>
  <r>
    <x v="27"/>
    <s v="TX"/>
    <x v="2"/>
    <s v="Felt sad or hopeless"/>
    <s v="almost every day for 2 weeks or more in a row so that they stopped doing some usual activities, during the 12 months before the survey"/>
    <n v="22.450800000000001"/>
    <n v="122"/>
    <n v="28"/>
    <x v="0"/>
    <s v="White"/>
    <s v="9th"/>
    <s v="Total"/>
    <s v="No sexual contact"/>
    <s v="(31.827240407, -99.426770206)"/>
    <n v="48"/>
    <s v="State"/>
  </r>
  <r>
    <x v="2"/>
    <s v="NM"/>
    <x v="2"/>
    <s v="Felt sad or hopeless"/>
    <s v="almost every day for 2 weeks or more in a row so that they stopped doing some usual activities, during the 12 months before the survey"/>
    <n v="58.684199999999997"/>
    <n v="96"/>
    <n v="57"/>
    <x v="0"/>
    <s v="American Indian or Alaska Native"/>
    <s v="Total"/>
    <s v="Bisexual"/>
    <s v="Total"/>
    <s v="(34.520880952, -106.240580985)"/>
    <n v="35"/>
    <s v="State"/>
  </r>
  <r>
    <x v="24"/>
    <s v="DE"/>
    <x v="4"/>
    <s v="Suicide attempt resulted in an injury, poisoning, or overdose that had to be treated by a doctor or nurse"/>
    <s v="during the 12 months before the survey"/>
    <n v="3.8283999999999998"/>
    <n v="533"/>
    <n v="21"/>
    <x v="2"/>
    <s v="Total"/>
    <s v="11th"/>
    <s v="Total"/>
    <s v="Total"/>
    <s v="(39.008830667, -75.577741168)"/>
    <n v="10"/>
    <s v="State"/>
  </r>
  <r>
    <x v="14"/>
    <s v="VT"/>
    <x v="3"/>
    <s v="Made a plan about how they would attempt suicide"/>
    <s v="during the 12 months before the survey"/>
    <n v="19.100000000000001"/>
    <n v="41"/>
    <n v="8"/>
    <x v="0"/>
    <s v="Asian"/>
    <s v="11th"/>
    <s v="Total"/>
    <s v="Opposite sex only"/>
    <s v="(43.625381239, -72.517640791)"/>
    <n v="50"/>
    <s v="State"/>
  </r>
  <r>
    <x v="21"/>
    <s v="FL"/>
    <x v="1"/>
    <s v="Attempted suicide"/>
    <s v="one or more times during the 12 months before the survey"/>
    <n v="17.894500000000001"/>
    <n v="60"/>
    <n v="11"/>
    <x v="1"/>
    <s v="Total"/>
    <s v="Total"/>
    <s v="Bisexual"/>
    <s v="Total"/>
    <s v="(28.932040377, -81.928960539)"/>
    <n v="12"/>
    <s v="State"/>
  </r>
  <r>
    <x v="14"/>
    <s v="VT"/>
    <x v="2"/>
    <s v="Felt sad or hopeless"/>
    <s v="almost every day for 2 weeks or more in a row so that they stopped doing some usual activities, during the 12 months before the survey"/>
    <n v="25.728100000000001"/>
    <n v="4304"/>
    <n v="1108"/>
    <x v="0"/>
    <s v="Total"/>
    <s v="12th"/>
    <s v="Total"/>
    <s v="Total"/>
    <s v="(43.625381239, -72.517640791)"/>
    <n v="50"/>
    <s v="State"/>
  </r>
  <r>
    <x v="2"/>
    <s v="NM"/>
    <x v="4"/>
    <s v="Suicide attempt resulted in an injury, poisoning, or overdose that had to be treated by a doctor or nurse"/>
    <s v="during the 12 months before the survey"/>
    <n v="17.370999999999999"/>
    <n v="47"/>
    <n v="9"/>
    <x v="0"/>
    <s v="Total"/>
    <s v="10th"/>
    <s v="Total"/>
    <s v="Same sex only"/>
    <s v="(34.520880952, -106.240580985)"/>
    <n v="35"/>
    <s v="State"/>
  </r>
  <r>
    <x v="28"/>
    <s v="WI"/>
    <x v="4"/>
    <s v="Suicide attempt resulted in an injury, poisoning, or overdose that had to be treated by a doctor or nurse"/>
    <s v="during the 12 months before the survey"/>
    <n v="1.7995000000000001"/>
    <n v="402"/>
    <n v="8"/>
    <x v="0"/>
    <s v="Total"/>
    <s v="10th"/>
    <s v="Heterosexual (straight)"/>
    <s v="Total"/>
    <s v="(44.393191174, -89.816370742)"/>
    <n v="55"/>
    <s v="State"/>
  </r>
  <r>
    <x v="18"/>
    <s v="NY"/>
    <x v="0"/>
    <s v="Seriously considered attempting suicide"/>
    <s v="during the 12 months before the survey"/>
    <n v="19.6023"/>
    <n v="3165"/>
    <n v="621"/>
    <x v="0"/>
    <s v="Total"/>
    <s v="Total"/>
    <s v="Total"/>
    <s v="Opposite sex only"/>
    <s v="(42.827001032, -75.543970427)"/>
    <n v="36"/>
    <s v="State"/>
  </r>
  <r>
    <x v="10"/>
    <s v="MD"/>
    <x v="3"/>
    <s v="Made a plan about how they would attempt suicide"/>
    <s v="during the 12 months before the survey"/>
    <n v="13.8835"/>
    <n v="12300"/>
    <n v="1708"/>
    <x v="0"/>
    <s v="Total"/>
    <s v="11th"/>
    <s v="Total"/>
    <s v="Total"/>
    <s v="(39.290580964, -76.609260111)"/>
    <n v="24"/>
    <s v="State"/>
  </r>
  <r>
    <x v="15"/>
    <s v="MA"/>
    <x v="4"/>
    <s v="Suicide attempt resulted in an injury, poisoning, or overdose that had to be treated by a doctor or nurse"/>
    <s v="during the 12 months before the survey"/>
    <n v="2.6677"/>
    <n v="132"/>
    <n v="4"/>
    <x v="1"/>
    <s v="Total"/>
    <s v="10th"/>
    <s v="Total"/>
    <s v="Opposite sex only"/>
    <s v="(42.27687047, -72.082690675)"/>
    <n v="25"/>
    <s v="State"/>
  </r>
  <r>
    <x v="23"/>
    <s v="IA"/>
    <x v="2"/>
    <s v="Felt sad or hopeless"/>
    <s v="almost every day for 2 weeks or more in a row so that they stopped doing some usual activities, during the 12 months before the survey"/>
    <n v="50.128599999999999"/>
    <n v="82"/>
    <n v="42"/>
    <x v="0"/>
    <s v="White"/>
    <s v="9th"/>
    <s v="Total"/>
    <s v="Opposite sex only"/>
    <s v="(42.469400913, -93.816490556)"/>
    <n v="19"/>
    <s v="State"/>
  </r>
  <r>
    <x v="3"/>
    <s v="ME"/>
    <x v="3"/>
    <s v="Made a plan about how they would attempt suicide"/>
    <s v="during the 12 months before the survey"/>
    <n v="10.168699999999999"/>
    <n v="59"/>
    <n v="6"/>
    <x v="0"/>
    <s v="Hispanic or Latino"/>
    <s v="9th"/>
    <s v="Total"/>
    <s v="No sexual contact"/>
    <s v="(45.254228894001, -68.985031336)"/>
    <n v="23"/>
    <s v="State"/>
  </r>
  <r>
    <x v="8"/>
    <s v="HI"/>
    <x v="4"/>
    <s v="Suicide attempt resulted in an injury, poisoning, or overdose that had to be treated by a doctor or nurse"/>
    <s v="during the 12 months before the survey"/>
    <n v="4.5552000000000001"/>
    <n v="42"/>
    <n v="2"/>
    <x v="1"/>
    <s v="White"/>
    <s v="10th"/>
    <s v="Heterosexual (straight)"/>
    <s v="Total"/>
    <s v="(21.304850435, -157.857749403)"/>
    <n v="15"/>
    <s v="State"/>
  </r>
  <r>
    <x v="23"/>
    <s v="IA"/>
    <x v="4"/>
    <s v="Suicide attempt resulted in an injury, poisoning, or overdose that had to be treated by a doctor or nurse"/>
    <s v="during the 12 months before the survey"/>
    <n v="4.5168999999999997"/>
    <n v="124"/>
    <n v="6"/>
    <x v="1"/>
    <s v="Total"/>
    <s v="10th"/>
    <s v="Heterosexual (straight)"/>
    <s v="Total"/>
    <s v="(42.469400913, -93.816490556)"/>
    <n v="19"/>
    <s v="State"/>
  </r>
  <r>
    <x v="14"/>
    <s v="VT"/>
    <x v="2"/>
    <s v="Felt sad or hopeless"/>
    <s v="almost every day for 2 weeks or more in a row so that they stopped doing some usual activities, during the 12 months before the survey"/>
    <n v="44.764699999999998"/>
    <n v="43"/>
    <n v="20"/>
    <x v="1"/>
    <s v="Hispanic or Latino"/>
    <s v="Total"/>
    <s v="Not sure"/>
    <s v="Total"/>
    <s v="(43.625381239, -72.517640791)"/>
    <n v="50"/>
    <s v="State"/>
  </r>
  <r>
    <x v="21"/>
    <s v="FL"/>
    <x v="1"/>
    <s v="Attempted suicide"/>
    <s v="one or more times during the 12 months before the survey"/>
    <n v="7.5237999999999996"/>
    <n v="987"/>
    <n v="75"/>
    <x v="2"/>
    <s v="White"/>
    <s v="Total"/>
    <s v="Total"/>
    <s v="Total"/>
    <s v="(28.932040377, -81.928960539)"/>
    <n v="12"/>
    <s v="State"/>
  </r>
  <r>
    <x v="10"/>
    <s v="MD"/>
    <x v="2"/>
    <s v="Felt sad or hopeless"/>
    <s v="almost every day for 2 weeks or more in a row so that they stopped doing some usual activities, during the 12 months before the survey"/>
    <n v="19.2865"/>
    <n v="1072"/>
    <n v="207"/>
    <x v="1"/>
    <s v="Black or African American"/>
    <s v="11th"/>
    <s v="Heterosexual (straight)"/>
    <s v="Total"/>
    <s v="(39.290580964, -76.609260111)"/>
    <n v="24"/>
    <s v="State"/>
  </r>
  <r>
    <x v="8"/>
    <s v="HI"/>
    <x v="4"/>
    <s v="Suicide attempt resulted in an injury, poisoning, or overdose that had to be treated by a doctor or nurse"/>
    <s v="during the 12 months before the survey"/>
    <n v="3.0933000000000002"/>
    <n v="40"/>
    <n v="2"/>
    <x v="2"/>
    <s v="Total"/>
    <s v="12th"/>
    <s v="Bisexual"/>
    <s v="Total"/>
    <s v="(21.304850435, -157.857749403)"/>
    <n v="15"/>
    <s v="State"/>
  </r>
  <r>
    <x v="19"/>
    <s v="NC"/>
    <x v="0"/>
    <s v="Seriously considered attempting suicide"/>
    <s v="during the 12 months before the survey"/>
    <n v="15.2308"/>
    <n v="1280"/>
    <n v="195"/>
    <x v="2"/>
    <s v="Total"/>
    <s v="Total"/>
    <s v="Heterosexual (straight)"/>
    <s v="Total"/>
    <s v="(35.466220975, -79.159250463)"/>
    <n v="37"/>
    <s v="State"/>
  </r>
  <r>
    <x v="18"/>
    <s v="NY"/>
    <x v="4"/>
    <s v="Suicide attempt resulted in an injury, poisoning, or overdose that had to be treated by a doctor or nurse"/>
    <s v="during the 12 months before the survey"/>
    <n v="0.35299999999999998"/>
    <n v="32"/>
    <n v="1"/>
    <x v="2"/>
    <s v="White"/>
    <s v="11th"/>
    <s v="Bisexual"/>
    <s v="Total"/>
    <s v="(42.827001032, -75.543970427)"/>
    <n v="36"/>
    <s v="State"/>
  </r>
  <r>
    <x v="13"/>
    <s v="PA"/>
    <x v="1"/>
    <s v="Attempted suicide"/>
    <s v="one or more times during the 12 months before the survey"/>
    <n v="14.283200000000001"/>
    <n v="31"/>
    <n v="5"/>
    <x v="2"/>
    <s v="Black or African American"/>
    <s v="9th"/>
    <s v="Total"/>
    <s v="No sexual contact"/>
    <s v="(40.793730152, -77.860700294)"/>
    <n v="42"/>
    <s v="State"/>
  </r>
  <r>
    <x v="7"/>
    <s v="SC"/>
    <x v="1"/>
    <s v="Attempted suicide"/>
    <s v="one or more times during the 12 months before the survey"/>
    <n v="6.9686000000000003"/>
    <n v="168"/>
    <n v="12"/>
    <x v="1"/>
    <s v="Total"/>
    <s v="9th"/>
    <s v="Total"/>
    <s v="Total"/>
    <s v="(33.998821303, -81.045371207)"/>
    <n v="45"/>
    <s v="State"/>
  </r>
  <r>
    <x v="18"/>
    <s v="NY"/>
    <x v="4"/>
    <s v="Suicide attempt resulted in an injury, poisoning, or overdose that had to be treated by a doctor or nurse"/>
    <s v="during the 12 months before the survey"/>
    <n v="0.84930000000000005"/>
    <n v="43"/>
    <n v="1"/>
    <x v="1"/>
    <s v="White"/>
    <s v="9th"/>
    <s v="Total"/>
    <s v="Opposite sex only"/>
    <s v="(42.827001032, -75.543970427)"/>
    <n v="36"/>
    <s v="State"/>
  </r>
  <r>
    <x v="21"/>
    <s v="FL"/>
    <x v="4"/>
    <s v="Suicide attempt resulted in an injury, poisoning, or overdose that had to be treated by a doctor or nurse"/>
    <s v="during the 12 months before the survey"/>
    <n v="5.8989000000000003"/>
    <n v="62"/>
    <n v="4"/>
    <x v="2"/>
    <s v="Total"/>
    <s v="9th"/>
    <s v="Total"/>
    <s v="Same sex only or both sexes"/>
    <s v="(28.932040377, -81.928960539)"/>
    <n v="12"/>
    <s v="State"/>
  </r>
  <r>
    <x v="12"/>
    <s v="WV"/>
    <x v="0"/>
    <s v="Seriously considered attempting suicide"/>
    <s v="during the 12 months before the survey"/>
    <n v="13.506600000000001"/>
    <n v="84"/>
    <n v="12"/>
    <x v="1"/>
    <s v="Total"/>
    <s v="12th"/>
    <s v="Total"/>
    <s v="Opposite sex only"/>
    <s v="(38.665510202, -80.712640135)"/>
    <n v="54"/>
    <s v="State"/>
  </r>
  <r>
    <x v="34"/>
    <s v="OK"/>
    <x v="4"/>
    <s v="Suicide attempt resulted in an injury, poisoning, or overdose that had to be treated by a doctor or nurse"/>
    <s v="during the 12 months before the survey"/>
    <n v="4.2389999999999999"/>
    <n v="61"/>
    <n v="3"/>
    <x v="1"/>
    <s v="White"/>
    <s v="10th"/>
    <s v="Total"/>
    <s v="Opposite sex only"/>
    <s v="(35.472031356, -97.521070214)"/>
    <n v="40"/>
    <s v="State"/>
  </r>
  <r>
    <x v="21"/>
    <s v="FL"/>
    <x v="3"/>
    <s v="Made a plan about how they would attempt suicide"/>
    <s v="during the 12 months before the survey"/>
    <n v="7.1352000000000002"/>
    <n v="4927"/>
    <n v="352"/>
    <x v="0"/>
    <s v="Total"/>
    <s v="Total"/>
    <s v="Heterosexual (straight)"/>
    <s v="Total"/>
    <s v="(28.932040377, -81.928960539)"/>
    <n v="12"/>
    <s v="State"/>
  </r>
  <r>
    <x v="13"/>
    <s v="PA"/>
    <x v="2"/>
    <s v="Felt sad or hopeless"/>
    <s v="almost every day for 2 weeks or more in a row so that they stopped doing some usual activities, during the 12 months before the survey"/>
    <n v="23.742899999999999"/>
    <n v="46"/>
    <n v="11"/>
    <x v="2"/>
    <s v="Black or African American"/>
    <s v="10th"/>
    <s v="Heterosexual (straight)"/>
    <s v="Total"/>
    <s v="(40.793730152, -77.860700294)"/>
    <n v="42"/>
    <s v="State"/>
  </r>
  <r>
    <x v="17"/>
    <s v="VA"/>
    <x v="1"/>
    <s v="Attempted suicide"/>
    <s v="one or more times during the 12 months before the survey"/>
    <n v="8.1203000000000003"/>
    <n v="764"/>
    <n v="63"/>
    <x v="0"/>
    <s v="Total"/>
    <s v="9th"/>
    <s v="Total"/>
    <s v="Total"/>
    <s v="(37.542680674, -78.457890463)"/>
    <n v="51"/>
    <s v="State"/>
  </r>
  <r>
    <x v="1"/>
    <s v="MI"/>
    <x v="0"/>
    <s v="Seriously considered attempting suicide"/>
    <s v="during the 12 months before the survey"/>
    <n v="15.419"/>
    <n v="154"/>
    <n v="24"/>
    <x v="1"/>
    <s v="Total"/>
    <s v="11th"/>
    <s v="Total"/>
    <s v="Total"/>
    <s v="(44.661319543001, -84.71439027)"/>
    <n v="26"/>
    <s v="State"/>
  </r>
  <r>
    <x v="15"/>
    <s v="MA"/>
    <x v="1"/>
    <s v="Attempted suicide"/>
    <s v="one or more times during the 12 months before the survey"/>
    <n v="0"/>
    <n v="81"/>
    <n v="0"/>
    <x v="1"/>
    <s v="Black or African American"/>
    <s v="Total"/>
    <s v="Total"/>
    <s v="No sexual contact"/>
    <s v="(42.27687047, -72.082690675)"/>
    <n v="25"/>
    <s v="State"/>
  </r>
  <r>
    <x v="1"/>
    <s v="MI"/>
    <x v="4"/>
    <s v="Suicide attempt resulted in an injury, poisoning, or overdose that had to be treated by a doctor or nurse"/>
    <s v="during the 12 months before the survey"/>
    <n v="1.8344"/>
    <n v="59"/>
    <n v="2"/>
    <x v="1"/>
    <s v="White"/>
    <s v="10th"/>
    <s v="Total"/>
    <s v="No sexual contact"/>
    <s v="(44.661319543001, -84.71439027)"/>
    <n v="26"/>
    <s v="State"/>
  </r>
  <r>
    <x v="5"/>
    <s v="AR"/>
    <x v="3"/>
    <s v="Made a plan about how they would attempt suicide"/>
    <s v="during the 12 months before the survey"/>
    <n v="10.349299999999999"/>
    <n v="283"/>
    <n v="30"/>
    <x v="1"/>
    <s v="Total"/>
    <s v="Total"/>
    <s v="Total"/>
    <s v="No sexual contact"/>
    <s v="(34.748650124, -92.274490743)"/>
    <n v="5"/>
    <s v="State"/>
  </r>
  <r>
    <x v="24"/>
    <s v="DE"/>
    <x v="3"/>
    <s v="Made a plan about how they would attempt suicide"/>
    <s v="during the 12 months before the survey"/>
    <n v="35.934399999999997"/>
    <n v="131"/>
    <n v="48"/>
    <x v="0"/>
    <s v="Total"/>
    <s v="Total"/>
    <s v="Total"/>
    <s v="Both sexes"/>
    <s v="(39.008830667, -75.577741168)"/>
    <n v="10"/>
    <s v="State"/>
  </r>
  <r>
    <x v="12"/>
    <s v="WV"/>
    <x v="2"/>
    <s v="Felt sad or hopeless"/>
    <s v="almost every day for 2 weeks or more in a row so that they stopped doing some usual activities, during the 12 months before the survey"/>
    <n v="75.980999999999995"/>
    <n v="41"/>
    <n v="32"/>
    <x v="0"/>
    <s v="Total"/>
    <s v="10th"/>
    <s v="Total"/>
    <s v="Same sex only or both sexes"/>
    <s v="(38.665510202, -80.712640135)"/>
    <n v="54"/>
    <s v="State"/>
  </r>
  <r>
    <x v="6"/>
    <s v="KY"/>
    <x v="2"/>
    <s v="Felt sad or hopeless"/>
    <s v="almost every day for 2 weeks or more in a row so that they stopped doing some usual activities, during the 12 months before the survey"/>
    <n v="29.1158"/>
    <n v="255"/>
    <n v="75"/>
    <x v="0"/>
    <s v="Total"/>
    <s v="10th"/>
    <s v="Total"/>
    <s v="Opposite sex only"/>
    <s v="(37.645970271, -84.774971048)"/>
    <n v="21"/>
    <s v="State"/>
  </r>
  <r>
    <x v="26"/>
    <s v="AZ"/>
    <x v="3"/>
    <s v="Made a plan about how they would attempt suicide"/>
    <s v="during the 12 months before the survey"/>
    <n v="39.061199999999999"/>
    <n v="45"/>
    <n v="18"/>
    <x v="0"/>
    <s v="Total"/>
    <s v="11th"/>
    <s v="Gay, lesbian, or bisexual"/>
    <s v="Total"/>
    <s v="(34.86597028, -111.763811277)"/>
    <n v="4"/>
    <s v="State"/>
  </r>
  <r>
    <x v="23"/>
    <s v="IA"/>
    <x v="1"/>
    <s v="Attempted suicide"/>
    <s v="one or more times during the 12 months before the survey"/>
    <n v="4.1867999999999999"/>
    <n v="179"/>
    <n v="8"/>
    <x v="1"/>
    <s v="Total"/>
    <s v="11th"/>
    <s v="Heterosexual (straight)"/>
    <s v="Total"/>
    <s v="(42.469400913, -93.816490556)"/>
    <n v="19"/>
    <s v="State"/>
  </r>
  <r>
    <x v="19"/>
    <s v="NC"/>
    <x v="0"/>
    <s v="Seriously considered attempting suicide"/>
    <s v="during the 12 months before the survey"/>
    <n v="10.942"/>
    <n v="670"/>
    <n v="74"/>
    <x v="1"/>
    <s v="Total"/>
    <s v="Total"/>
    <s v="Total"/>
    <s v="Opposite sex only"/>
    <s v="(35.466220975, -79.159250463)"/>
    <n v="37"/>
    <s v="State"/>
  </r>
  <r>
    <x v="34"/>
    <s v="OK"/>
    <x v="4"/>
    <s v="Suicide attempt resulted in an injury, poisoning, or overdose that had to be treated by a doctor or nurse"/>
    <s v="during the 12 months before the survey"/>
    <n v="1.901"/>
    <n v="55"/>
    <n v="2"/>
    <x v="1"/>
    <s v="Total"/>
    <s v="11th"/>
    <s v="Total"/>
    <s v="No sexual contact"/>
    <s v="(35.472031356, -97.521070214)"/>
    <n v="40"/>
    <s v="State"/>
  </r>
  <r>
    <x v="10"/>
    <s v="MD"/>
    <x v="2"/>
    <s v="Felt sad or hopeless"/>
    <s v="almost every day for 2 weeks or more in a row so that they stopped doing some usual activities, during the 12 months before the survey"/>
    <n v="27.099599999999999"/>
    <n v="317"/>
    <n v="86"/>
    <x v="1"/>
    <s v="Multiple Race"/>
    <s v="11th"/>
    <s v="Heterosexual (straight)"/>
    <s v="Total"/>
    <s v="(39.290580964, -76.609260111)"/>
    <n v="24"/>
    <s v="State"/>
  </r>
  <r>
    <x v="26"/>
    <s v="AZ"/>
    <x v="3"/>
    <s v="Made a plan about how they would attempt suicide"/>
    <s v="during the 12 months before the survey"/>
    <n v="22.234400000000001"/>
    <n v="37"/>
    <n v="9"/>
    <x v="1"/>
    <s v="Total"/>
    <s v="Total"/>
    <s v="Gay or lesbian"/>
    <s v="Total"/>
    <s v="(34.86597028, -111.763811277)"/>
    <n v="4"/>
    <s v="State"/>
  </r>
  <r>
    <x v="19"/>
    <s v="NC"/>
    <x v="1"/>
    <s v="Attempted suicide"/>
    <s v="one or more times during the 12 months before the survey"/>
    <n v="3.2288000000000001"/>
    <n v="51"/>
    <n v="2"/>
    <x v="1"/>
    <s v="Black or African American"/>
    <s v="9th"/>
    <s v="Heterosexual (straight)"/>
    <s v="Total"/>
    <s v="(35.466220975, -79.159250463)"/>
    <n v="37"/>
    <s v="State"/>
  </r>
  <r>
    <x v="36"/>
    <s v="ND"/>
    <x v="2"/>
    <s v="Felt sad or hopeless"/>
    <s v="almost every day for 2 weeks or more in a row so that they stopped doing some usual activities, during the 12 months before the survey"/>
    <n v="18.253"/>
    <n v="676"/>
    <n v="124"/>
    <x v="1"/>
    <s v="White"/>
    <s v="Total"/>
    <s v="Heterosexual (straight)"/>
    <s v="Total"/>
    <s v="(47.475319779, -100.118421049)"/>
    <n v="38"/>
    <s v="State"/>
  </r>
  <r>
    <x v="6"/>
    <s v="KY"/>
    <x v="2"/>
    <s v="Felt sad or hopeless"/>
    <s v="almost every day for 2 weeks or more in a row so that they stopped doing some usual activities, during the 12 months before the survey"/>
    <n v="63.782600000000002"/>
    <n v="46"/>
    <n v="30"/>
    <x v="0"/>
    <s v="White"/>
    <s v="10th"/>
    <s v="Gay, lesbian, or bisexual"/>
    <s v="Total"/>
    <s v="(37.645970271, -84.774971048)"/>
    <n v="21"/>
    <s v="State"/>
  </r>
  <r>
    <x v="27"/>
    <s v="TX"/>
    <x v="4"/>
    <s v="Suicide attempt resulted in an injury, poisoning, or overdose that had to be treated by a doctor or nurse"/>
    <s v="during the 12 months before the survey"/>
    <n v="7.5290999999999997"/>
    <n v="113"/>
    <n v="9"/>
    <x v="0"/>
    <s v="Black or African American"/>
    <s v="Total"/>
    <s v="Total"/>
    <s v="Total"/>
    <s v="(31.827240407, -99.426770206)"/>
    <n v="48"/>
    <s v="State"/>
  </r>
  <r>
    <x v="8"/>
    <s v="HI"/>
    <x v="4"/>
    <s v="Suicide attempt resulted in an injury, poisoning, or overdose that had to be treated by a doctor or nurse"/>
    <s v="during the 12 months before the survey"/>
    <n v="12.1418"/>
    <n v="39"/>
    <n v="5"/>
    <x v="0"/>
    <s v="Native Hawaiian or Other Pacific Islander"/>
    <s v="11th"/>
    <s v="Gay, lesbian, or bisexual"/>
    <s v="Total"/>
    <s v="(21.304850435, -157.857749403)"/>
    <n v="15"/>
    <s v="State"/>
  </r>
  <r>
    <x v="24"/>
    <s v="DE"/>
    <x v="2"/>
    <s v="Felt sad or hopeless"/>
    <s v="almost every day for 2 weeks or more in a row so that they stopped doing some usual activities, during the 12 months before the survey"/>
    <n v="21.888200000000001"/>
    <n v="383"/>
    <n v="84"/>
    <x v="0"/>
    <s v="Total"/>
    <s v="11th"/>
    <s v="Total"/>
    <s v="No sexual contact"/>
    <s v="(39.008830667, -75.577741168)"/>
    <n v="10"/>
    <s v="State"/>
  </r>
  <r>
    <x v="19"/>
    <s v="NC"/>
    <x v="0"/>
    <s v="Seriously considered attempting suicide"/>
    <s v="during the 12 months before the survey"/>
    <n v="25.692499999999999"/>
    <n v="54"/>
    <n v="14"/>
    <x v="1"/>
    <s v="Total"/>
    <s v="Total"/>
    <s v="Not sure"/>
    <s v="Total"/>
    <s v="(35.466220975, -79.159250463)"/>
    <n v="37"/>
    <s v="State"/>
  </r>
  <r>
    <x v="15"/>
    <s v="MA"/>
    <x v="0"/>
    <s v="Seriously considered attempting suicide"/>
    <s v="during the 12 months before the survey"/>
    <n v="12.9421"/>
    <n v="104"/>
    <n v="14"/>
    <x v="1"/>
    <s v="Hispanic or Latino"/>
    <s v="11th"/>
    <s v="Total"/>
    <s v="Total"/>
    <s v="(42.27687047, -72.082690675)"/>
    <n v="25"/>
    <s v="State"/>
  </r>
  <r>
    <x v="15"/>
    <s v="MA"/>
    <x v="3"/>
    <s v="Made a plan about how they would attempt suicide"/>
    <s v="during the 12 months before the survey"/>
    <n v="22.005099999999999"/>
    <n v="50"/>
    <n v="12"/>
    <x v="2"/>
    <s v="Total"/>
    <s v="11th"/>
    <s v="Total"/>
    <s v="Same sex only or both sexes"/>
    <s v="(42.27687047, -72.082690675)"/>
    <n v="25"/>
    <s v="State"/>
  </r>
  <r>
    <x v="17"/>
    <s v="VA"/>
    <x v="4"/>
    <s v="Suicide attempt resulted in an injury, poisoning, or overdose that had to be treated by a doctor or nurse"/>
    <s v="during the 12 months before the survey"/>
    <n v="3.6514000000000002"/>
    <n v="163"/>
    <n v="6"/>
    <x v="0"/>
    <s v="Hispanic or Latino"/>
    <s v="11th"/>
    <s v="Total"/>
    <s v="Total"/>
    <s v="(37.542680674, -78.457890463)"/>
    <n v="51"/>
    <s v="State"/>
  </r>
  <r>
    <x v="21"/>
    <s v="FL"/>
    <x v="2"/>
    <s v="Felt sad or hopeless"/>
    <s v="almost every day for 2 weeks or more in a row so that they stopped doing some usual activities, during the 12 months before the survey"/>
    <n v="29.813700000000001"/>
    <n v="230"/>
    <n v="69"/>
    <x v="0"/>
    <s v="Hispanic or Latino"/>
    <s v="12th"/>
    <s v="Total"/>
    <s v="Opposite sex only"/>
    <s v="(28.932040377, -81.928960539)"/>
    <n v="12"/>
    <s v="State"/>
  </r>
  <r>
    <x v="19"/>
    <s v="NC"/>
    <x v="3"/>
    <s v="Made a plan about how they would attempt suicide"/>
    <s v="during the 12 months before the survey"/>
    <n v="14.2357"/>
    <n v="779"/>
    <n v="111"/>
    <x v="2"/>
    <s v="White"/>
    <s v="Total"/>
    <s v="Total"/>
    <s v="Total"/>
    <s v="(35.466220975, -79.159250463)"/>
    <n v="37"/>
    <s v="State"/>
  </r>
  <r>
    <x v="10"/>
    <s v="MD"/>
    <x v="3"/>
    <s v="Made a plan about how they would attempt suicide"/>
    <s v="during the 12 months before the survey"/>
    <n v="24.3354"/>
    <n v="278"/>
    <n v="68"/>
    <x v="2"/>
    <s v="Total"/>
    <s v="11th"/>
    <s v="Not sure"/>
    <s v="Total"/>
    <s v="(39.290580964, -76.609260111)"/>
    <n v="24"/>
    <s v="State"/>
  </r>
  <r>
    <x v="14"/>
    <s v="VT"/>
    <x v="2"/>
    <s v="Felt sad or hopeless"/>
    <s v="almost every day for 2 weeks or more in a row so that they stopped doing some usual activities, during the 12 months before the survey"/>
    <n v="49.964700000000001"/>
    <n v="336"/>
    <n v="168"/>
    <x v="0"/>
    <s v="Total"/>
    <s v="Total"/>
    <s v="Total"/>
    <s v="Same sex only"/>
    <s v="(43.625381239, -72.517640791)"/>
    <n v="50"/>
    <s v="State"/>
  </r>
  <r>
    <x v="8"/>
    <s v="HI"/>
    <x v="3"/>
    <s v="Made a plan about how they would attempt suicide"/>
    <s v="during the 12 months before the survey"/>
    <n v="21.791399999999999"/>
    <n v="60"/>
    <n v="14"/>
    <x v="2"/>
    <s v="Hispanic or Latino"/>
    <s v="11th"/>
    <s v="Total"/>
    <s v="Opposite sex only"/>
    <s v="(21.304850435, -157.857749403)"/>
    <n v="15"/>
    <s v="State"/>
  </r>
  <r>
    <x v="18"/>
    <s v="NY"/>
    <x v="4"/>
    <s v="Suicide attempt resulted in an injury, poisoning, or overdose that had to be treated by a doctor or nurse"/>
    <s v="during the 12 months before the survey"/>
    <n v="13.004200000000001"/>
    <n v="31"/>
    <n v="5"/>
    <x v="1"/>
    <s v="Asian"/>
    <s v="Total"/>
    <s v="Gay, lesbian, or bisexual"/>
    <s v="Total"/>
    <s v="(42.827001032, -75.543970427)"/>
    <n v="36"/>
    <s v="State"/>
  </r>
  <r>
    <x v="21"/>
    <s v="FL"/>
    <x v="2"/>
    <s v="Felt sad or hopeless"/>
    <s v="almost every day for 2 weeks or more in a row so that they stopped doing some usual activities, during the 12 months before the survey"/>
    <n v="68.022999999999996"/>
    <n v="35"/>
    <n v="24"/>
    <x v="2"/>
    <s v="White"/>
    <s v="11th"/>
    <s v="Bisexual"/>
    <s v="Total"/>
    <s v="(28.932040377, -81.928960539)"/>
    <n v="12"/>
    <s v="State"/>
  </r>
  <r>
    <x v="8"/>
    <s v="HI"/>
    <x v="0"/>
    <s v="Seriously considered attempting suicide"/>
    <s v="during the 12 months before the survey"/>
    <n v="15.216200000000001"/>
    <n v="423"/>
    <n v="65"/>
    <x v="0"/>
    <s v="Hispanic or Latino"/>
    <s v="Total"/>
    <s v="Total"/>
    <s v="Opposite sex only"/>
    <s v="(21.304850435, -157.857749403)"/>
    <n v="15"/>
    <s v="State"/>
  </r>
  <r>
    <x v="34"/>
    <s v="OK"/>
    <x v="3"/>
    <s v="Made a plan about how they would attempt suicide"/>
    <s v="during the 12 months before the survey"/>
    <n v="20.736799999999999"/>
    <n v="32"/>
    <n v="7"/>
    <x v="2"/>
    <s v="Multiple Race"/>
    <s v="9th"/>
    <s v="Heterosexual (straight)"/>
    <s v="Total"/>
    <s v="(35.472031356, -97.521070214)"/>
    <n v="40"/>
    <s v="State"/>
  </r>
  <r>
    <x v="28"/>
    <s v="WI"/>
    <x v="1"/>
    <s v="Attempted suicide"/>
    <s v="one or more times during the 12 months before the survey"/>
    <n v="3.5973999999999999"/>
    <n v="102"/>
    <n v="4"/>
    <x v="1"/>
    <s v="White"/>
    <s v="12th"/>
    <s v="Total"/>
    <s v="Opposite sex only"/>
    <s v="(44.393191174, -89.816370742)"/>
    <n v="55"/>
    <s v="State"/>
  </r>
  <r>
    <x v="13"/>
    <s v="PA"/>
    <x v="1"/>
    <s v="Attempted suicide"/>
    <s v="one or more times during the 12 months before the survey"/>
    <n v="3.8191999999999999"/>
    <n v="710"/>
    <n v="28"/>
    <x v="0"/>
    <s v="Total"/>
    <s v="10th"/>
    <s v="Heterosexual (straight)"/>
    <s v="Total"/>
    <s v="(40.793730152, -77.860700294)"/>
    <n v="42"/>
    <s v="State"/>
  </r>
  <r>
    <x v="18"/>
    <s v="NY"/>
    <x v="2"/>
    <s v="Felt sad or hopeless"/>
    <s v="almost every day for 2 weeks or more in a row so that they stopped doing some usual activities, during the 12 months before the survey"/>
    <n v="25.119"/>
    <n v="312"/>
    <n v="79"/>
    <x v="0"/>
    <s v="Hispanic or Latino"/>
    <s v="12th"/>
    <s v="Total"/>
    <s v="No sexual contact"/>
    <s v="(42.827001032, -75.543970427)"/>
    <n v="36"/>
    <s v="State"/>
  </r>
  <r>
    <x v="6"/>
    <s v="KY"/>
    <x v="2"/>
    <s v="Felt sad or hopeless"/>
    <s v="almost every day for 2 weeks or more in a row so that they stopped doing some usual activities, during the 12 months before the survey"/>
    <n v="34.258800000000001"/>
    <n v="43"/>
    <n v="15"/>
    <x v="0"/>
    <s v="Multiple Race"/>
    <s v="Total"/>
    <s v="Total"/>
    <s v="Opposite sex only"/>
    <s v="(37.645970271, -84.774971048)"/>
    <n v="21"/>
    <s v="State"/>
  </r>
  <r>
    <x v="18"/>
    <s v="NY"/>
    <x v="2"/>
    <s v="Felt sad or hopeless"/>
    <s v="almost every day for 2 weeks or more in a row so that they stopped doing some usual activities, during the 12 months before the survey"/>
    <n v="59.722299999999997"/>
    <n v="59"/>
    <n v="36"/>
    <x v="2"/>
    <s v="Total"/>
    <s v="12th"/>
    <s v="Total"/>
    <s v="Same sex only"/>
    <s v="(42.827001032, -75.543970427)"/>
    <n v="36"/>
    <s v="State"/>
  </r>
  <r>
    <x v="0"/>
    <s v="NH"/>
    <x v="2"/>
    <s v="Felt sad or hopeless"/>
    <s v="almost every day for 2 weeks or more in a row so that they stopped doing some usual activities, during the 12 months before the survey"/>
    <n v="40.424300000000002"/>
    <n v="89"/>
    <n v="36"/>
    <x v="1"/>
    <s v="Total"/>
    <s v="12th"/>
    <s v="Gay, lesbian, or bisexual"/>
    <s v="Total"/>
    <s v="(43.655950113, -71.50036092)"/>
    <n v="33"/>
    <s v="State"/>
  </r>
  <r>
    <x v="5"/>
    <s v="AR"/>
    <x v="4"/>
    <s v="Suicide attempt resulted in an injury, poisoning, or overdose that had to be treated by a doctor or nurse"/>
    <s v="during the 12 months before the survey"/>
    <n v="5.4383999999999997"/>
    <n v="218"/>
    <n v="12"/>
    <x v="2"/>
    <s v="Total"/>
    <s v="10th"/>
    <s v="Total"/>
    <s v="Total"/>
    <s v="(34.748650124, -92.274490743)"/>
    <n v="5"/>
    <s v="State"/>
  </r>
  <r>
    <x v="28"/>
    <s v="WI"/>
    <x v="2"/>
    <s v="Felt sad or hopeless"/>
    <s v="almost every day for 2 weeks or more in a row so that they stopped doing some usual activities, during the 12 months before the survey"/>
    <n v="38.193800000000003"/>
    <n v="30"/>
    <n v="12"/>
    <x v="0"/>
    <s v="Hispanic or Latino"/>
    <s v="10th"/>
    <s v="Total"/>
    <s v="Opposite sex only"/>
    <s v="(44.393191174, -89.816370742)"/>
    <n v="55"/>
    <s v="State"/>
  </r>
  <r>
    <x v="4"/>
    <s v="NV"/>
    <x v="0"/>
    <s v="Seriously considered attempting suicide"/>
    <s v="during the 12 months before the survey"/>
    <n v="44.133600000000001"/>
    <n v="49"/>
    <n v="22"/>
    <x v="0"/>
    <s v="Total"/>
    <s v="10th"/>
    <s v="Bisexual"/>
    <s v="Total"/>
    <s v="(39.49324039, -117.071840564)"/>
    <n v="32"/>
    <s v="State"/>
  </r>
  <r>
    <x v="4"/>
    <s v="NV"/>
    <x v="1"/>
    <s v="Attempted suicide"/>
    <s v="one or more times during the 12 months before the survey"/>
    <n v="11.7164"/>
    <n v="39"/>
    <n v="5"/>
    <x v="1"/>
    <s v="Total"/>
    <s v="Total"/>
    <s v="Gay, lesbian, or bisexual"/>
    <s v="Total"/>
    <s v="(39.49324039, -117.071840564)"/>
    <n v="32"/>
    <s v="State"/>
  </r>
  <r>
    <x v="31"/>
    <s v="KS"/>
    <x v="1"/>
    <s v="Attempted suicide"/>
    <s v="one or more times during the 12 months before the survey"/>
    <n v="7.7625999999999999"/>
    <n v="117"/>
    <n v="10"/>
    <x v="1"/>
    <s v="White"/>
    <s v="11th"/>
    <s v="Total"/>
    <s v="Total"/>
    <s v="(38.3477403, -98.200781227)"/>
    <n v="20"/>
    <s v="State"/>
  </r>
  <r>
    <x v="13"/>
    <s v="PA"/>
    <x v="4"/>
    <s v="Suicide attempt resulted in an injury, poisoning, or overdose that had to be treated by a doctor or nurse"/>
    <s v="during the 12 months before the survey"/>
    <n v="1.0729"/>
    <n v="56"/>
    <n v="1"/>
    <x v="1"/>
    <s v="Black or African American"/>
    <s v="Total"/>
    <s v="Total"/>
    <s v="No sexual contact"/>
    <s v="(40.793730152, -77.860700294)"/>
    <n v="42"/>
    <s v="State"/>
  </r>
  <r>
    <x v="22"/>
    <s v="AK"/>
    <x v="4"/>
    <s v="Suicide attempt resulted in an injury, poisoning, or overdose that had to be treated by a doctor or nurse"/>
    <s v="during the 12 months before the survey"/>
    <n v="1.6558999999999999"/>
    <n v="192"/>
    <n v="4"/>
    <x v="2"/>
    <s v="Total"/>
    <s v="9th"/>
    <s v="Total"/>
    <s v="Total"/>
    <s v="(64.845079957001, -147.722059036)"/>
    <n v="2"/>
    <s v="State"/>
  </r>
  <r>
    <x v="8"/>
    <s v="HI"/>
    <x v="4"/>
    <s v="Suicide attempt resulted in an injury, poisoning, or overdose that had to be treated by a doctor or nurse"/>
    <s v="during the 12 months before the survey"/>
    <n v="3.7610999999999999"/>
    <n v="738"/>
    <n v="28"/>
    <x v="2"/>
    <s v="Native Hawaiian or Other Pacific Islander"/>
    <s v="Total"/>
    <s v="Total"/>
    <s v="Total"/>
    <s v="(21.304850435, -157.857749403)"/>
    <n v="15"/>
    <s v="State"/>
  </r>
  <r>
    <x v="20"/>
    <s v="IL"/>
    <x v="3"/>
    <s v="Made a plan about how they would attempt suicide"/>
    <s v="during the 12 months before the survey"/>
    <n v="23.443300000000001"/>
    <n v="30"/>
    <n v="8"/>
    <x v="0"/>
    <s v="Total"/>
    <s v="11th"/>
    <s v="Total"/>
    <s v="Same sex only"/>
    <s v="(40.485010283, -88.997710178)"/>
    <n v="17"/>
    <s v="State"/>
  </r>
  <r>
    <x v="8"/>
    <s v="HI"/>
    <x v="3"/>
    <s v="Made a plan about how they would attempt suicide"/>
    <s v="during the 12 months before the survey"/>
    <n v="5.1505000000000001"/>
    <n v="168"/>
    <n v="9"/>
    <x v="1"/>
    <s v="Asian"/>
    <s v="9th"/>
    <s v="Total"/>
    <s v="Total"/>
    <s v="(21.304850435, -157.857749403)"/>
    <n v="15"/>
    <s v="State"/>
  </r>
  <r>
    <x v="24"/>
    <s v="DE"/>
    <x v="2"/>
    <s v="Felt sad or hopeless"/>
    <s v="almost every day for 2 weeks or more in a row so that they stopped doing some usual activities, during the 12 months before the survey"/>
    <n v="58.555"/>
    <n v="84"/>
    <n v="50"/>
    <x v="2"/>
    <s v="Total"/>
    <s v="11th"/>
    <s v="Bisexual"/>
    <s v="Total"/>
    <s v="(39.008830667, -75.577741168)"/>
    <n v="10"/>
    <s v="State"/>
  </r>
  <r>
    <x v="30"/>
    <s v="CO"/>
    <x v="1"/>
    <s v="Attempted suicide"/>
    <s v="one or more times during the 12 months before the survey"/>
    <n v="14.095599999999999"/>
    <n v="47"/>
    <n v="7"/>
    <x v="0"/>
    <s v="Total"/>
    <s v="Total"/>
    <s v="Not sure"/>
    <s v="Total"/>
    <s v="(38.843840757, -106.133610921)"/>
    <n v="8"/>
    <s v="State"/>
  </r>
  <r>
    <x v="24"/>
    <s v="DE"/>
    <x v="1"/>
    <s v="Attempted suicide"/>
    <s v="one or more times during the 12 months before the survey"/>
    <n v="20.604900000000001"/>
    <n v="159"/>
    <n v="33"/>
    <x v="2"/>
    <s v="Total"/>
    <s v="Total"/>
    <s v="Bisexual"/>
    <s v="Total"/>
    <s v="(39.008830667, -75.577741168)"/>
    <n v="10"/>
    <s v="State"/>
  </r>
  <r>
    <x v="19"/>
    <s v="NC"/>
    <x v="0"/>
    <s v="Seriously considered attempting suicide"/>
    <s v="during the 12 months before the survey"/>
    <n v="22.526700000000002"/>
    <n v="643"/>
    <n v="145"/>
    <x v="2"/>
    <s v="Total"/>
    <s v="Total"/>
    <s v="Total"/>
    <s v="Opposite sex only"/>
    <s v="(35.466220975, -79.159250463)"/>
    <n v="37"/>
    <s v="State"/>
  </r>
  <r>
    <x v="34"/>
    <s v="OK"/>
    <x v="0"/>
    <s v="Seriously considered attempting suicide"/>
    <s v="during the 12 months before the survey"/>
    <n v="12.192500000000001"/>
    <n v="394"/>
    <n v="49"/>
    <x v="1"/>
    <s v="Total"/>
    <s v="Total"/>
    <s v="Total"/>
    <s v="Opposite sex only"/>
    <s v="(35.472031356, -97.521070214)"/>
    <n v="40"/>
    <s v="State"/>
  </r>
  <r>
    <x v="7"/>
    <s v="SC"/>
    <x v="0"/>
    <s v="Seriously considered attempting suicide"/>
    <s v="during the 12 months before the survey"/>
    <n v="44.870600000000003"/>
    <n v="119"/>
    <n v="54"/>
    <x v="2"/>
    <s v="Total"/>
    <s v="Total"/>
    <s v="Gay, lesbian, or bisexual"/>
    <s v="Total"/>
    <s v="(33.998821303, -81.045371207)"/>
    <n v="45"/>
    <s v="State"/>
  </r>
  <r>
    <x v="19"/>
    <s v="NC"/>
    <x v="1"/>
    <s v="Attempted suicide"/>
    <s v="one or more times during the 12 months before the survey"/>
    <n v="7.3691000000000004"/>
    <n v="394"/>
    <n v="30"/>
    <x v="0"/>
    <s v="Black or African American"/>
    <s v="Total"/>
    <s v="Heterosexual (straight)"/>
    <s v="Total"/>
    <s v="(35.466220975, -79.159250463)"/>
    <n v="37"/>
    <s v="State"/>
  </r>
  <r>
    <x v="18"/>
    <s v="NY"/>
    <x v="4"/>
    <s v="Suicide attempt resulted in an injury, poisoning, or overdose that had to be treated by a doctor or nurse"/>
    <s v="during the 12 months before the survey"/>
    <n v="11.6372"/>
    <n v="30"/>
    <n v="4"/>
    <x v="2"/>
    <s v="White"/>
    <s v="9th"/>
    <s v="Bisexual"/>
    <s v="Total"/>
    <s v="(42.827001032, -75.543970427)"/>
    <n v="36"/>
    <s v="State"/>
  </r>
  <r>
    <x v="20"/>
    <s v="IL"/>
    <x v="1"/>
    <s v="Attempted suicide"/>
    <s v="one or more times during the 12 months before the survey"/>
    <n v="9.3042999999999996"/>
    <n v="184"/>
    <n v="18"/>
    <x v="0"/>
    <s v="Asian"/>
    <s v="Total"/>
    <s v="Total"/>
    <s v="Total"/>
    <s v="(40.485010283, -88.997710178)"/>
    <n v="17"/>
    <s v="State"/>
  </r>
  <r>
    <x v="6"/>
    <s v="KY"/>
    <x v="3"/>
    <s v="Made a plan about how they would attempt suicide"/>
    <s v="during the 12 months before the survey"/>
    <n v="10.4316"/>
    <n v="149"/>
    <n v="16"/>
    <x v="1"/>
    <s v="White"/>
    <s v="11th"/>
    <s v="Total"/>
    <s v="Total"/>
    <s v="(37.645970271, -84.774971048)"/>
    <n v="21"/>
    <s v="State"/>
  </r>
  <r>
    <x v="18"/>
    <s v="NY"/>
    <x v="0"/>
    <s v="Seriously considered attempting suicide"/>
    <s v="during the 12 months before the survey"/>
    <n v="14.052199999999999"/>
    <n v="575"/>
    <n v="81"/>
    <x v="0"/>
    <s v="Black or African American"/>
    <s v="10th"/>
    <s v="Total"/>
    <s v="Total"/>
    <s v="(42.827001032, -75.543970427)"/>
    <n v="36"/>
    <s v="State"/>
  </r>
  <r>
    <x v="19"/>
    <s v="NC"/>
    <x v="0"/>
    <s v="Seriously considered attempting suicide"/>
    <s v="during the 12 months before the survey"/>
    <n v="17.336500000000001"/>
    <n v="1015"/>
    <n v="176"/>
    <x v="0"/>
    <s v="Total"/>
    <s v="10th"/>
    <s v="Total"/>
    <s v="Total"/>
    <s v="(35.466220975, -79.159250463)"/>
    <n v="37"/>
    <s v="State"/>
  </r>
  <r>
    <x v="7"/>
    <s v="SC"/>
    <x v="4"/>
    <s v="Suicide attempt resulted in an injury, poisoning, or overdose that had to be treated by a doctor or nurse"/>
    <s v="during the 12 months before the survey"/>
    <n v="2.5314999999999999"/>
    <n v="442"/>
    <n v="12"/>
    <x v="0"/>
    <s v="Total"/>
    <s v="Total"/>
    <s v="Total"/>
    <s v="Opposite sex only"/>
    <s v="(33.998821303, -81.045371207)"/>
    <n v="45"/>
    <s v="State"/>
  </r>
  <r>
    <x v="36"/>
    <s v="ND"/>
    <x v="1"/>
    <s v="Attempted suicide"/>
    <s v="one or more times during the 12 months before the survey"/>
    <n v="36.819899999999997"/>
    <n v="30"/>
    <n v="12"/>
    <x v="2"/>
    <s v="Total"/>
    <s v="9th"/>
    <s v="Bisexual"/>
    <s v="Total"/>
    <s v="(47.475319779, -100.118421049)"/>
    <n v="38"/>
    <s v="State"/>
  </r>
  <r>
    <x v="8"/>
    <s v="HI"/>
    <x v="1"/>
    <s v="Attempted suicide"/>
    <s v="one or more times during the 12 months before the survey"/>
    <n v="19.593800000000002"/>
    <n v="82"/>
    <n v="17"/>
    <x v="2"/>
    <s v="Total"/>
    <s v="9th"/>
    <s v="Gay, lesbian, or bisexual"/>
    <s v="Total"/>
    <s v="(21.304850435, -157.857749403)"/>
    <n v="15"/>
    <s v="State"/>
  </r>
  <r>
    <x v="0"/>
    <s v="NH"/>
    <x v="2"/>
    <s v="Felt sad or hopeless"/>
    <s v="almost every day for 2 weeks or more in a row so that they stopped doing some usual activities, during the 12 months before the survey"/>
    <n v="68.52"/>
    <n v="158"/>
    <n v="109"/>
    <x v="2"/>
    <s v="White"/>
    <s v="12th"/>
    <s v="Gay, lesbian, or bisexual"/>
    <s v="Total"/>
    <s v="(43.655950113, -71.50036092)"/>
    <n v="33"/>
    <s v="State"/>
  </r>
  <r>
    <x v="2"/>
    <s v="NM"/>
    <x v="4"/>
    <s v="Suicide attempt resulted in an injury, poisoning, or overdose that had to be treated by a doctor or nurse"/>
    <s v="during the 12 months before the survey"/>
    <n v="7.2042999999999999"/>
    <n v="335"/>
    <n v="25"/>
    <x v="2"/>
    <s v="Total"/>
    <s v="Total"/>
    <s v="Bisexual"/>
    <s v="Total"/>
    <s v="(34.520880952, -106.240580985)"/>
    <n v="35"/>
    <s v="State"/>
  </r>
  <r>
    <x v="14"/>
    <s v="VT"/>
    <x v="3"/>
    <s v="Made a plan about how they would attempt suicide"/>
    <s v="during the 12 months before the survey"/>
    <n v="8.2545000000000002"/>
    <n v="1670"/>
    <n v="138"/>
    <x v="2"/>
    <s v="Total"/>
    <s v="12th"/>
    <s v="Heterosexual (straight)"/>
    <s v="Total"/>
    <s v="(43.625381239, -72.517640791)"/>
    <n v="50"/>
    <s v="State"/>
  </r>
  <r>
    <x v="6"/>
    <s v="KY"/>
    <x v="1"/>
    <s v="Attempted suicide"/>
    <s v="one or more times during the 12 months before the survey"/>
    <n v="0"/>
    <n v="35"/>
    <n v="0"/>
    <x v="1"/>
    <s v="White"/>
    <s v="12th"/>
    <s v="Total"/>
    <s v="No sexual contact"/>
    <s v="(37.645970271, -84.774971048)"/>
    <n v="21"/>
    <s v="State"/>
  </r>
  <r>
    <x v="0"/>
    <s v="NH"/>
    <x v="4"/>
    <s v="Suicide attempt resulted in an injury, poisoning, or overdose that had to be treated by a doctor or nurse"/>
    <s v="during the 12 months before the survey"/>
    <n v="1.123"/>
    <n v="2372"/>
    <n v="27"/>
    <x v="0"/>
    <s v="Total"/>
    <s v="9th"/>
    <s v="Heterosexual (straight)"/>
    <s v="Total"/>
    <s v="(43.655950113, -71.50036092)"/>
    <n v="33"/>
    <s v="State"/>
  </r>
  <r>
    <x v="2"/>
    <s v="NM"/>
    <x v="0"/>
    <s v="Seriously considered attempting suicide"/>
    <s v="during the 12 months before the survey"/>
    <n v="15.436"/>
    <n v="270"/>
    <n v="42"/>
    <x v="2"/>
    <s v="White"/>
    <s v="Total"/>
    <s v="Total"/>
    <s v="No sexual contact"/>
    <s v="(34.520880952, -106.240580985)"/>
    <n v="35"/>
    <s v="State"/>
  </r>
  <r>
    <x v="23"/>
    <s v="IA"/>
    <x v="4"/>
    <s v="Suicide attempt resulted in an injury, poisoning, or overdose that had to be treated by a doctor or nurse"/>
    <s v="during the 12 months before the survey"/>
    <n v="1.0185999999999999"/>
    <n v="138"/>
    <n v="2"/>
    <x v="0"/>
    <s v="White"/>
    <s v="12th"/>
    <s v="Heterosexual (straight)"/>
    <s v="Total"/>
    <s v="(42.469400913, -93.816490556)"/>
    <n v="19"/>
    <s v="State"/>
  </r>
  <r>
    <x v="8"/>
    <s v="HI"/>
    <x v="2"/>
    <s v="Felt sad or hopeless"/>
    <s v="almost every day for 2 weeks or more in a row so that they stopped doing some usual activities, during the 12 months before the survey"/>
    <n v="61.2911"/>
    <n v="57"/>
    <n v="35"/>
    <x v="0"/>
    <s v="Total"/>
    <s v="10th"/>
    <s v="Total"/>
    <s v="Same sex only"/>
    <s v="(21.304850435, -157.857749403)"/>
    <n v="15"/>
    <s v="State"/>
  </r>
  <r>
    <x v="27"/>
    <s v="TX"/>
    <x v="1"/>
    <s v="Attempted suicide"/>
    <s v="one or more times during the 12 months before the survey"/>
    <n v="12.962"/>
    <n v="982"/>
    <n v="128"/>
    <x v="2"/>
    <s v="Total"/>
    <s v="Total"/>
    <s v="Total"/>
    <s v="Total"/>
    <s v="(31.827240407, -99.426770206)"/>
    <n v="48"/>
    <s v="State"/>
  </r>
  <r>
    <x v="9"/>
    <s v="RI"/>
    <x v="2"/>
    <s v="Felt sad or hopeless"/>
    <s v="almost every day for 2 weeks or more in a row so that they stopped doing some usual activities, during the 12 months before the survey"/>
    <n v="23.453800000000001"/>
    <n v="508"/>
    <n v="120"/>
    <x v="0"/>
    <s v="Total"/>
    <s v="9th"/>
    <s v="Heterosexual (straight)"/>
    <s v="Total"/>
    <s v="(41.708280193, -71.522470314)"/>
    <n v="44"/>
    <s v="State"/>
  </r>
  <r>
    <x v="18"/>
    <s v="NY"/>
    <x v="1"/>
    <s v="Attempted suicide"/>
    <s v="one or more times during the 12 months before the survey"/>
    <n v="8.2655999999999992"/>
    <n v="1397"/>
    <n v="116"/>
    <x v="1"/>
    <s v="Hispanic or Latino"/>
    <s v="Total"/>
    <s v="Heterosexual (straight)"/>
    <s v="Total"/>
    <s v="(42.827001032, -75.543970427)"/>
    <n v="36"/>
    <s v="State"/>
  </r>
  <r>
    <x v="7"/>
    <s v="SC"/>
    <x v="1"/>
    <s v="Attempted suicide"/>
    <s v="one or more times during the 12 months before the survey"/>
    <n v="44.371899999999997"/>
    <n v="32"/>
    <n v="15"/>
    <x v="0"/>
    <s v="Total"/>
    <s v="9th"/>
    <s v="Gay, lesbian, or bisexual"/>
    <s v="Total"/>
    <s v="(33.998821303, -81.045371207)"/>
    <n v="45"/>
    <s v="State"/>
  </r>
  <r>
    <x v="0"/>
    <s v="NH"/>
    <x v="1"/>
    <s v="Attempted suicide"/>
    <s v="one or more times during the 12 months before the survey"/>
    <n v="3.7418999999999998"/>
    <n v="1452"/>
    <n v="55"/>
    <x v="0"/>
    <s v="Total"/>
    <s v="12th"/>
    <s v="Total"/>
    <s v="Opposite sex only"/>
    <s v="(43.655950113, -71.50036092)"/>
    <n v="33"/>
    <s v="State"/>
  </r>
  <r>
    <x v="7"/>
    <s v="SC"/>
    <x v="4"/>
    <s v="Suicide attempt resulted in an injury, poisoning, or overdose that had to be treated by a doctor or nurse"/>
    <s v="during the 12 months before the survey"/>
    <n v="6.7141000000000002"/>
    <n v="52"/>
    <n v="4"/>
    <x v="0"/>
    <s v="Black or African American"/>
    <s v="Total"/>
    <s v="Gay, lesbian, or bisexual"/>
    <s v="Total"/>
    <s v="(33.998821303, -81.045371207)"/>
    <n v="45"/>
    <s v="State"/>
  </r>
  <r>
    <x v="7"/>
    <s v="SC"/>
    <x v="3"/>
    <s v="Made a plan about how they would attempt suicide"/>
    <s v="during the 12 months before the survey"/>
    <n v="26.1965"/>
    <n v="120"/>
    <n v="32"/>
    <x v="2"/>
    <s v="White"/>
    <s v="Total"/>
    <s v="Total"/>
    <s v="Opposite sex only"/>
    <s v="(33.998821303, -81.045371207)"/>
    <n v="45"/>
    <s v="State"/>
  </r>
  <r>
    <x v="8"/>
    <s v="HI"/>
    <x v="1"/>
    <s v="Attempted suicide"/>
    <s v="one or more times during the 12 months before the survey"/>
    <n v="5.1887999999999996"/>
    <n v="145"/>
    <n v="8"/>
    <x v="1"/>
    <s v="Asian"/>
    <s v="9th"/>
    <s v="Total"/>
    <s v="Total"/>
    <s v="(21.304850435, -157.857749403)"/>
    <n v="15"/>
    <s v="State"/>
  </r>
  <r>
    <x v="8"/>
    <s v="HI"/>
    <x v="4"/>
    <s v="Suicide attempt resulted in an injury, poisoning, or overdose that had to be treated by a doctor or nurse"/>
    <s v="during the 12 months before the survey"/>
    <n v="3.6269999999999998"/>
    <n v="685"/>
    <n v="25"/>
    <x v="1"/>
    <s v="Native Hawaiian or Other Pacific Islander"/>
    <s v="Total"/>
    <s v="Total"/>
    <s v="Total"/>
    <s v="(21.304850435, -157.857749403)"/>
    <n v="15"/>
    <s v="State"/>
  </r>
  <r>
    <x v="23"/>
    <s v="IA"/>
    <x v="0"/>
    <s v="Seriously considered attempting suicide"/>
    <s v="during the 12 months before the survey"/>
    <n v="10.6944"/>
    <n v="340"/>
    <n v="37"/>
    <x v="1"/>
    <s v="Total"/>
    <s v="Total"/>
    <s v="Total"/>
    <s v="No sexual contact"/>
    <s v="(42.469400913, -93.816490556)"/>
    <n v="19"/>
    <s v="State"/>
  </r>
  <r>
    <x v="10"/>
    <s v="MD"/>
    <x v="2"/>
    <s v="Felt sad or hopeless"/>
    <s v="almost every day for 2 weeks or more in a row so that they stopped doing some usual activities, during the 12 months before the survey"/>
    <n v="39.779299999999999"/>
    <n v="811"/>
    <n v="323"/>
    <x v="0"/>
    <s v="Multiple Race"/>
    <s v="11th"/>
    <s v="Total"/>
    <s v="Total"/>
    <s v="(39.290580964, -76.609260111)"/>
    <n v="24"/>
    <s v="State"/>
  </r>
  <r>
    <x v="16"/>
    <s v="CT"/>
    <x v="1"/>
    <s v="Attempted suicide"/>
    <s v="one or more times during the 12 months before the survey"/>
    <n v="10.905799999999999"/>
    <n v="74"/>
    <n v="9"/>
    <x v="0"/>
    <s v="Hispanic or Latino"/>
    <s v="10th"/>
    <s v="Total"/>
    <s v="Opposite sex only"/>
    <s v="(41.56266102, -72.649840952)"/>
    <n v="9"/>
    <s v="State"/>
  </r>
  <r>
    <x v="2"/>
    <s v="NM"/>
    <x v="3"/>
    <s v="Made a plan about how they would attempt suicide"/>
    <s v="during the 12 months before the survey"/>
    <n v="8.1188000000000002"/>
    <n v="78"/>
    <n v="7"/>
    <x v="1"/>
    <s v="American Indian or Alaska Native"/>
    <s v="9th"/>
    <s v="Total"/>
    <s v="No sexual contact"/>
    <s v="(34.520880952, -106.240580985)"/>
    <n v="35"/>
    <s v="State"/>
  </r>
  <r>
    <x v="21"/>
    <s v="FL"/>
    <x v="0"/>
    <s v="Seriously considered attempting suicide"/>
    <s v="during the 12 months before the survey"/>
    <n v="10.6387"/>
    <n v="115"/>
    <n v="13"/>
    <x v="1"/>
    <s v="Hispanic or Latino"/>
    <s v="10th"/>
    <s v="Total"/>
    <s v="Opposite sex only"/>
    <s v="(28.932040377, -81.928960539)"/>
    <n v="12"/>
    <s v="State"/>
  </r>
  <r>
    <x v="21"/>
    <s v="FL"/>
    <x v="2"/>
    <s v="Felt sad or hopeless"/>
    <s v="almost every day for 2 weeks or more in a row so that they stopped doing some usual activities, during the 12 months before the survey"/>
    <n v="35.967399999999998"/>
    <n v="193"/>
    <n v="70"/>
    <x v="2"/>
    <s v="White"/>
    <s v="10th"/>
    <s v="Heterosexual (straight)"/>
    <s v="Total"/>
    <s v="(28.932040377, -81.928960539)"/>
    <n v="12"/>
    <s v="State"/>
  </r>
  <r>
    <x v="11"/>
    <s v="UT"/>
    <x v="0"/>
    <s v="Seriously considered attempting suicide"/>
    <s v="during the 12 months before the survey"/>
    <n v="21.6235"/>
    <n v="1835"/>
    <n v="397"/>
    <x v="0"/>
    <s v="Total"/>
    <s v="Total"/>
    <s v="Total"/>
    <s v="Total"/>
    <s v="(39.360700171, -111.587130635)"/>
    <n v="49"/>
    <s v="State"/>
  </r>
  <r>
    <x v="20"/>
    <s v="IL"/>
    <x v="0"/>
    <s v="Seriously considered attempting suicide"/>
    <s v="during the 12 months before the survey"/>
    <n v="11.138400000000001"/>
    <n v="2339"/>
    <n v="261"/>
    <x v="1"/>
    <s v="Total"/>
    <s v="Total"/>
    <s v="Total"/>
    <s v="Total"/>
    <s v="(40.485010283, -88.997710178)"/>
    <n v="17"/>
    <s v="State"/>
  </r>
  <r>
    <x v="10"/>
    <s v="MD"/>
    <x v="3"/>
    <s v="Made a plan about how they would attempt suicide"/>
    <s v="during the 12 months before the survey"/>
    <n v="41.145800000000001"/>
    <n v="42"/>
    <n v="18"/>
    <x v="1"/>
    <s v="Hispanic or Latino"/>
    <s v="10th"/>
    <s v="Gay, lesbian, or bisexual"/>
    <s v="Total"/>
    <s v="(39.290580964, -76.609260111)"/>
    <n v="24"/>
    <s v="State"/>
  </r>
  <r>
    <x v="20"/>
    <s v="IL"/>
    <x v="3"/>
    <s v="Made a plan about how they would attempt suicide"/>
    <s v="during the 12 months before the survey"/>
    <n v="1.8788"/>
    <n v="109"/>
    <n v="3"/>
    <x v="1"/>
    <s v="Black or African American"/>
    <s v="Total"/>
    <s v="Total"/>
    <s v="No sexual contact"/>
    <s v="(40.485010283, -88.997710178)"/>
    <n v="17"/>
    <s v="State"/>
  </r>
  <r>
    <x v="16"/>
    <s v="CT"/>
    <x v="0"/>
    <s v="Seriously considered attempting suicide"/>
    <s v="during the 12 months before the survey"/>
    <n v="10.2554"/>
    <n v="198"/>
    <n v="21"/>
    <x v="2"/>
    <s v="Total"/>
    <s v="12th"/>
    <s v="Heterosexual (straight)"/>
    <s v="Total"/>
    <s v="(41.56266102, -72.649840952)"/>
    <n v="9"/>
    <s v="State"/>
  </r>
  <r>
    <x v="27"/>
    <s v="TX"/>
    <x v="4"/>
    <s v="Suicide attempt resulted in an injury, poisoning, or overdose that had to be treated by a doctor or nurse"/>
    <s v="during the 12 months before the survey"/>
    <n v="0.45029999999999998"/>
    <n v="169"/>
    <n v="1"/>
    <x v="0"/>
    <s v="Total"/>
    <s v="11th"/>
    <s v="Total"/>
    <s v="No sexual contact"/>
    <s v="(31.827240407, -99.426770206)"/>
    <n v="48"/>
    <s v="State"/>
  </r>
  <r>
    <x v="2"/>
    <s v="NM"/>
    <x v="1"/>
    <s v="Attempted suicide"/>
    <s v="one or more times during the 12 months before the survey"/>
    <n v="4.8879999999999999"/>
    <n v="70"/>
    <n v="4"/>
    <x v="2"/>
    <s v="White"/>
    <s v="11th"/>
    <s v="Total"/>
    <s v="No sexual contact"/>
    <s v="(34.520880952, -106.240580985)"/>
    <n v="35"/>
    <s v="State"/>
  </r>
  <r>
    <x v="38"/>
    <s v="LA"/>
    <x v="3"/>
    <s v="Made a plan about how they would attempt suicide"/>
    <s v="during the 12 months before the survey"/>
    <n v="8.6263000000000005"/>
    <n v="118"/>
    <n v="11"/>
    <x v="0"/>
    <s v="Black or African American"/>
    <s v="11th"/>
    <s v="Total"/>
    <s v="Total"/>
    <s v="(31.312660644, -92.445680071)"/>
    <n v="22"/>
    <s v="State"/>
  </r>
  <r>
    <x v="12"/>
    <s v="WV"/>
    <x v="3"/>
    <s v="Made a plan about how they would attempt suicide"/>
    <s v="during the 12 months before the survey"/>
    <n v="10.6975"/>
    <n v="67"/>
    <n v="8"/>
    <x v="2"/>
    <s v="White"/>
    <s v="12th"/>
    <s v="Total"/>
    <s v="Opposite sex only"/>
    <s v="(38.665510202, -80.712640135)"/>
    <n v="54"/>
    <s v="State"/>
  </r>
  <r>
    <x v="21"/>
    <s v="FL"/>
    <x v="0"/>
    <s v="Seriously considered attempting suicide"/>
    <s v="during the 12 months before the survey"/>
    <n v="15.252599999999999"/>
    <n v="37"/>
    <n v="6"/>
    <x v="1"/>
    <s v="Multiple Race"/>
    <s v="10th"/>
    <s v="Heterosexual (straight)"/>
    <s v="Total"/>
    <s v="(28.932040377, -81.928960539)"/>
    <n v="12"/>
    <s v="State"/>
  </r>
  <r>
    <x v="20"/>
    <s v="IL"/>
    <x v="1"/>
    <s v="Attempted suicide"/>
    <s v="one or more times during the 12 months before the survey"/>
    <n v="33.419600000000003"/>
    <n v="58"/>
    <n v="20"/>
    <x v="0"/>
    <s v="Hispanic or Latino"/>
    <s v="Total"/>
    <s v="Not sure"/>
    <s v="Total"/>
    <s v="(40.485010283, -88.997710178)"/>
    <n v="17"/>
    <s v="State"/>
  </r>
  <r>
    <x v="10"/>
    <s v="MD"/>
    <x v="0"/>
    <s v="Seriously considered attempting suicide"/>
    <s v="during the 12 months before the survey"/>
    <n v="29.664200000000001"/>
    <n v="56"/>
    <n v="17"/>
    <x v="2"/>
    <s v="Black or African American"/>
    <s v="10th"/>
    <s v="Gay or lesbian"/>
    <s v="Total"/>
    <s v="(39.290580964, -76.609260111)"/>
    <n v="24"/>
    <s v="State"/>
  </r>
  <r>
    <x v="14"/>
    <s v="VT"/>
    <x v="3"/>
    <s v="Made a plan about how they would attempt suicide"/>
    <s v="during the 12 months before the survey"/>
    <n v="5.9877000000000002"/>
    <n v="669"/>
    <n v="41"/>
    <x v="1"/>
    <s v="White"/>
    <s v="11th"/>
    <s v="Total"/>
    <s v="No sexual contact"/>
    <s v="(43.625381239, -72.517640791)"/>
    <n v="50"/>
    <s v="State"/>
  </r>
  <r>
    <x v="8"/>
    <s v="HI"/>
    <x v="1"/>
    <s v="Attempted suicide"/>
    <s v="one or more times during the 12 months before the survey"/>
    <n v="7.2213000000000003"/>
    <n v="613"/>
    <n v="45"/>
    <x v="1"/>
    <s v="Asian"/>
    <s v="Total"/>
    <s v="Total"/>
    <s v="Total"/>
    <s v="(21.304850435, -157.857749403)"/>
    <n v="15"/>
    <s v="State"/>
  </r>
  <r>
    <x v="5"/>
    <s v="AR"/>
    <x v="0"/>
    <s v="Seriously considered attempting suicide"/>
    <s v="during the 12 months before the survey"/>
    <n v="27.1373"/>
    <n v="827"/>
    <n v="225"/>
    <x v="2"/>
    <s v="Total"/>
    <s v="Total"/>
    <s v="Total"/>
    <s v="Total"/>
    <s v="(34.748650124, -92.274490743)"/>
    <n v="5"/>
    <s v="State"/>
  </r>
  <r>
    <x v="14"/>
    <s v="VT"/>
    <x v="2"/>
    <s v="Felt sad or hopeless"/>
    <s v="almost every day for 2 weeks or more in a row so that they stopped doing some usual activities, during the 12 months before the survey"/>
    <n v="16.409400000000002"/>
    <n v="3238"/>
    <n v="532"/>
    <x v="0"/>
    <s v="Total"/>
    <s v="9th"/>
    <s v="Total"/>
    <s v="No sexual contact"/>
    <s v="(43.625381239, -72.517640791)"/>
    <n v="50"/>
    <s v="State"/>
  </r>
  <r>
    <x v="10"/>
    <s v="MD"/>
    <x v="3"/>
    <s v="Made a plan about how they would attempt suicide"/>
    <s v="during the 12 months before the survey"/>
    <n v="12.880699999999999"/>
    <n v="319"/>
    <n v="42"/>
    <x v="1"/>
    <s v="Multiple Race"/>
    <s v="11th"/>
    <s v="Heterosexual (straight)"/>
    <s v="Total"/>
    <s v="(39.290580964, -76.609260111)"/>
    <n v="24"/>
    <s v="State"/>
  </r>
  <r>
    <x v="15"/>
    <s v="MA"/>
    <x v="3"/>
    <s v="Made a plan about how they would attempt suicide"/>
    <s v="during the 12 months before the survey"/>
    <n v="19.081"/>
    <n v="41"/>
    <n v="8"/>
    <x v="1"/>
    <s v="Multiple Race"/>
    <s v="Total"/>
    <s v="Total"/>
    <s v="Opposite sex only"/>
    <s v="(42.27687047, -72.082690675)"/>
    <n v="25"/>
    <s v="State"/>
  </r>
  <r>
    <x v="32"/>
    <s v="CA"/>
    <x v="4"/>
    <s v="Suicide attempt resulted in an injury, poisoning, or overdose that had to be treated by a doctor or nurse"/>
    <s v="during the 12 months before the survey"/>
    <n v="3.2972000000000001"/>
    <n v="356"/>
    <n v="12"/>
    <x v="0"/>
    <s v="Total"/>
    <s v="11th"/>
    <s v="Total"/>
    <s v="Total"/>
    <s v="(37.638640123, -120.999999538)"/>
    <n v="6"/>
    <s v="State"/>
  </r>
  <r>
    <x v="20"/>
    <s v="IL"/>
    <x v="0"/>
    <s v="Seriously considered attempting suicide"/>
    <s v="during the 12 months before the survey"/>
    <n v="15.092000000000001"/>
    <n v="263"/>
    <n v="40"/>
    <x v="2"/>
    <s v="Total"/>
    <s v="12th"/>
    <s v="Total"/>
    <s v="Opposite sex only"/>
    <s v="(40.485010283, -88.997710178)"/>
    <n v="17"/>
    <s v="State"/>
  </r>
  <r>
    <x v="25"/>
    <s v="NE"/>
    <x v="3"/>
    <s v="Made a plan about how they would attempt suicide"/>
    <s v="during the 12 months before the survey"/>
    <n v="14.028"/>
    <n v="41"/>
    <n v="6"/>
    <x v="1"/>
    <s v="Total"/>
    <s v="9th"/>
    <s v="Total"/>
    <s v="Opposite sex only"/>
    <s v="(41.641040988001, -99.365720623)"/>
    <n v="31"/>
    <s v="State"/>
  </r>
  <r>
    <x v="25"/>
    <s v="NE"/>
    <x v="1"/>
    <s v="Attempted suicide"/>
    <s v="one or more times during the 12 months before the survey"/>
    <n v="8.1486999999999998"/>
    <n v="66"/>
    <n v="6"/>
    <x v="2"/>
    <s v="White"/>
    <s v="11th"/>
    <s v="Total"/>
    <s v="Opposite sex only"/>
    <s v="(41.641040988001, -99.365720623)"/>
    <n v="31"/>
    <s v="State"/>
  </r>
  <r>
    <x v="19"/>
    <s v="NC"/>
    <x v="0"/>
    <s v="Seriously considered attempting suicide"/>
    <s v="during the 12 months before the survey"/>
    <n v="19.375900000000001"/>
    <n v="55"/>
    <n v="11"/>
    <x v="2"/>
    <s v="Black or African American"/>
    <s v="11th"/>
    <s v="Total"/>
    <s v="Opposite sex only"/>
    <s v="(35.466220975, -79.159250463)"/>
    <n v="37"/>
    <s v="State"/>
  </r>
  <r>
    <x v="26"/>
    <s v="AZ"/>
    <x v="1"/>
    <s v="Attempted suicide"/>
    <s v="one or more times during the 12 months before the survey"/>
    <n v="43.535200000000003"/>
    <n v="57"/>
    <n v="25"/>
    <x v="2"/>
    <s v="Total"/>
    <s v="9th"/>
    <s v="Gay, lesbian, or bisexual"/>
    <s v="Total"/>
    <s v="(34.86597028, -111.763811277)"/>
    <n v="4"/>
    <s v="State"/>
  </r>
  <r>
    <x v="3"/>
    <s v="ME"/>
    <x v="1"/>
    <s v="Attempted suicide"/>
    <s v="one or more times during the 12 months before the survey"/>
    <n v="4.9170999999999996"/>
    <n v="100"/>
    <n v="5"/>
    <x v="2"/>
    <s v="Asian"/>
    <s v="Total"/>
    <s v="Total"/>
    <s v="No sexual contact"/>
    <s v="(45.254228894001, -68.985031336)"/>
    <n v="23"/>
    <s v="State"/>
  </r>
  <r>
    <x v="21"/>
    <s v="FL"/>
    <x v="2"/>
    <s v="Felt sad or hopeless"/>
    <s v="almost every day for 2 weeks or more in a row so that they stopped doing some usual activities, during the 12 months before the survey"/>
    <n v="31.251300000000001"/>
    <n v="525"/>
    <n v="165"/>
    <x v="0"/>
    <s v="Hispanic or Latino"/>
    <s v="11th"/>
    <s v="Total"/>
    <s v="Total"/>
    <s v="(28.932040377, -81.928960539)"/>
    <n v="12"/>
    <s v="State"/>
  </r>
  <r>
    <x v="19"/>
    <s v="NC"/>
    <x v="3"/>
    <s v="Made a plan about how they would attempt suicide"/>
    <s v="during the 12 months before the survey"/>
    <n v="24.525500000000001"/>
    <n v="82"/>
    <n v="21"/>
    <x v="1"/>
    <s v="Total"/>
    <s v="Total"/>
    <s v="Gay, lesbian, or bisexual"/>
    <s v="Total"/>
    <s v="(35.466220975, -79.159250463)"/>
    <n v="37"/>
    <s v="State"/>
  </r>
  <r>
    <x v="27"/>
    <s v="TX"/>
    <x v="2"/>
    <s v="Felt sad or hopeless"/>
    <s v="almost every day for 2 weeks or more in a row so that they stopped doing some usual activities, during the 12 months before the survey"/>
    <n v="13.488799999999999"/>
    <n v="37"/>
    <n v="5"/>
    <x v="1"/>
    <s v="White"/>
    <s v="11th"/>
    <s v="Heterosexual (straight)"/>
    <s v="Total"/>
    <s v="(31.827240407, -99.426770206)"/>
    <n v="48"/>
    <s v="State"/>
  </r>
  <r>
    <x v="1"/>
    <s v="MI"/>
    <x v="4"/>
    <s v="Suicide attempt resulted in an injury, poisoning, or overdose that had to be treated by a doctor or nurse"/>
    <s v="during the 12 months before the survey"/>
    <n v="1.4196"/>
    <n v="142"/>
    <n v="3"/>
    <x v="2"/>
    <s v="Total"/>
    <s v="12th"/>
    <s v="Total"/>
    <s v="Total"/>
    <s v="(44.661319543001, -84.71439027)"/>
    <n v="26"/>
    <s v="State"/>
  </r>
  <r>
    <x v="14"/>
    <s v="VT"/>
    <x v="2"/>
    <s v="Felt sad or hopeless"/>
    <s v="almost every day for 2 weeks or more in a row so that they stopped doing some usual activities, during the 12 months before the survey"/>
    <n v="31.515499999999999"/>
    <n v="166"/>
    <n v="53"/>
    <x v="0"/>
    <s v="Multiple Race"/>
    <s v="12th"/>
    <s v="Total"/>
    <s v="Total"/>
    <s v="(43.625381239, -72.517640791)"/>
    <n v="50"/>
    <s v="State"/>
  </r>
  <r>
    <x v="20"/>
    <s v="IL"/>
    <x v="2"/>
    <s v="Felt sad or hopeless"/>
    <s v="almost every day for 2 weeks or more in a row so that they stopped doing some usual activities, during the 12 months before the survey"/>
    <n v="12.882300000000001"/>
    <n v="149"/>
    <n v="20"/>
    <x v="1"/>
    <s v="White"/>
    <s v="10th"/>
    <s v="Total"/>
    <s v="No sexual contact"/>
    <s v="(40.485010283, -88.997710178)"/>
    <n v="17"/>
    <s v="State"/>
  </r>
  <r>
    <x v="19"/>
    <s v="NC"/>
    <x v="4"/>
    <s v="Suicide attempt resulted in an injury, poisoning, or overdose that had to be treated by a doctor or nurse"/>
    <s v="during the 12 months before the survey"/>
    <n v="0"/>
    <n v="47"/>
    <n v="0"/>
    <x v="0"/>
    <s v="Black or African American"/>
    <s v="11th"/>
    <s v="Total"/>
    <s v="No sexual contact"/>
    <s v="(35.466220975, -79.159250463)"/>
    <n v="37"/>
    <s v="State"/>
  </r>
  <r>
    <x v="2"/>
    <s v="NM"/>
    <x v="1"/>
    <s v="Attempted suicide"/>
    <s v="one or more times during the 12 months before the survey"/>
    <n v="5.1566000000000001"/>
    <n v="554"/>
    <n v="29"/>
    <x v="1"/>
    <s v="Total"/>
    <s v="9th"/>
    <s v="Heterosexual (straight)"/>
    <s v="Total"/>
    <s v="(34.520880952, -106.240580985)"/>
    <n v="35"/>
    <s v="State"/>
  </r>
  <r>
    <x v="8"/>
    <s v="HI"/>
    <x v="0"/>
    <s v="Seriously considered attempting suicide"/>
    <s v="during the 12 months before the survey"/>
    <n v="17.911100000000001"/>
    <n v="35"/>
    <n v="7"/>
    <x v="0"/>
    <s v="White"/>
    <s v="10th"/>
    <s v="Total"/>
    <s v="Opposite sex only"/>
    <s v="(21.304850435, -157.857749403)"/>
    <n v="15"/>
    <s v="State"/>
  </r>
  <r>
    <x v="1"/>
    <s v="MI"/>
    <x v="2"/>
    <s v="Felt sad or hopeless"/>
    <s v="almost every day for 2 weeks or more in a row so that they stopped doing some usual activities, during the 12 months before the survey"/>
    <n v="21.753399999999999"/>
    <n v="66"/>
    <n v="15"/>
    <x v="1"/>
    <s v="White"/>
    <s v="10th"/>
    <s v="Total"/>
    <s v="No sexual contact"/>
    <s v="(44.661319543001, -84.71439027)"/>
    <n v="26"/>
    <s v="State"/>
  </r>
  <r>
    <x v="37"/>
    <s v="MT"/>
    <x v="1"/>
    <s v="Attempted suicide"/>
    <s v="one or more times during the 12 months before the survey"/>
    <n v="10.344900000000001"/>
    <n v="1056"/>
    <n v="110"/>
    <x v="0"/>
    <s v="Total"/>
    <s v="9th"/>
    <s v="Total"/>
    <s v="Total"/>
    <s v="(47.066528972, -109.424420645)"/>
    <n v="30"/>
    <s v="State"/>
  </r>
  <r>
    <x v="20"/>
    <s v="IL"/>
    <x v="1"/>
    <s v="Attempted suicide"/>
    <s v="one or more times during the 12 months before the survey"/>
    <n v="21.4481"/>
    <n v="136"/>
    <n v="30"/>
    <x v="0"/>
    <s v="Hispanic or Latino"/>
    <s v="Total"/>
    <s v="Gay, lesbian, or bisexual"/>
    <s v="Total"/>
    <s v="(40.485010283, -88.997710178)"/>
    <n v="17"/>
    <s v="State"/>
  </r>
  <r>
    <x v="19"/>
    <s v="NC"/>
    <x v="0"/>
    <s v="Seriously considered attempting suicide"/>
    <s v="during the 12 months before the survey"/>
    <n v="17.8247"/>
    <n v="154"/>
    <n v="28"/>
    <x v="0"/>
    <s v="Multiple Race"/>
    <s v="Total"/>
    <s v="Heterosexual (straight)"/>
    <s v="Total"/>
    <s v="(35.466220975, -79.159250463)"/>
    <n v="37"/>
    <s v="State"/>
  </r>
  <r>
    <x v="18"/>
    <s v="NY"/>
    <x v="4"/>
    <s v="Suicide attempt resulted in an injury, poisoning, or overdose that had to be treated by a doctor or nurse"/>
    <s v="during the 12 months before the survey"/>
    <n v="34.879300000000001"/>
    <n v="64"/>
    <n v="23"/>
    <x v="0"/>
    <s v="Native Hawaiian or Other Pacific Islander"/>
    <s v="Total"/>
    <s v="Heterosexual (straight)"/>
    <s v="Total"/>
    <s v="(42.827001032, -75.543970427)"/>
    <n v="36"/>
    <s v="State"/>
  </r>
  <r>
    <x v="13"/>
    <s v="PA"/>
    <x v="0"/>
    <s v="Seriously considered attempting suicide"/>
    <s v="during the 12 months before the survey"/>
    <n v="17.7867"/>
    <n v="193"/>
    <n v="35"/>
    <x v="2"/>
    <s v="White"/>
    <s v="12th"/>
    <s v="Heterosexual (straight)"/>
    <s v="Total"/>
    <s v="(40.793730152, -77.860700294)"/>
    <n v="42"/>
    <s v="State"/>
  </r>
  <r>
    <x v="0"/>
    <s v="NH"/>
    <x v="2"/>
    <s v="Felt sad or hopeless"/>
    <s v="almost every day for 2 weeks or more in a row so that they stopped doing some usual activities, during the 12 months before the survey"/>
    <n v="15.3926"/>
    <n v="41"/>
    <n v="7"/>
    <x v="1"/>
    <s v="American Indian or Alaska Native"/>
    <s v="Total"/>
    <s v="Total"/>
    <s v="No sexual contact"/>
    <s v="(43.655950113, -71.50036092)"/>
    <n v="33"/>
    <s v="State"/>
  </r>
  <r>
    <x v="18"/>
    <s v="NY"/>
    <x v="2"/>
    <s v="Felt sad or hopeless"/>
    <s v="almost every day for 2 weeks or more in a row so that they stopped doing some usual activities, during the 12 months before the survey"/>
    <n v="24.832999999999998"/>
    <n v="396"/>
    <n v="99"/>
    <x v="1"/>
    <s v="Total"/>
    <s v="11th"/>
    <s v="Total"/>
    <s v="Opposite sex only"/>
    <s v="(42.827001032, -75.543970427)"/>
    <n v="36"/>
    <s v="State"/>
  </r>
  <r>
    <x v="36"/>
    <s v="ND"/>
    <x v="0"/>
    <s v="Seriously considered attempting suicide"/>
    <s v="during the 12 months before the survey"/>
    <n v="21.877300000000002"/>
    <n v="211"/>
    <n v="47"/>
    <x v="2"/>
    <s v="White"/>
    <s v="9th"/>
    <s v="Total"/>
    <s v="Total"/>
    <s v="(47.475319779, -100.118421049)"/>
    <n v="38"/>
    <s v="State"/>
  </r>
  <r>
    <x v="1"/>
    <s v="MI"/>
    <x v="1"/>
    <s v="Attempted suicide"/>
    <s v="one or more times during the 12 months before the survey"/>
    <n v="7.8879000000000001"/>
    <n v="100"/>
    <n v="8"/>
    <x v="0"/>
    <s v="White"/>
    <s v="10th"/>
    <s v="Total"/>
    <s v="Opposite sex only"/>
    <s v="(44.661319543001, -84.71439027)"/>
    <n v="26"/>
    <s v="State"/>
  </r>
  <r>
    <x v="12"/>
    <s v="WV"/>
    <x v="1"/>
    <s v="Attempted suicide"/>
    <s v="one or more times during the 12 months before the survey"/>
    <n v="5.9817999999999998"/>
    <n v="287"/>
    <n v="18"/>
    <x v="0"/>
    <s v="Total"/>
    <s v="9th"/>
    <s v="Heterosexual (straight)"/>
    <s v="Total"/>
    <s v="(38.665510202, -80.712640135)"/>
    <n v="54"/>
    <s v="State"/>
  </r>
  <r>
    <x v="3"/>
    <s v="ME"/>
    <x v="0"/>
    <s v="Seriously considered attempting suicide"/>
    <s v="during the 12 months before the survey"/>
    <n v="49.030999999999999"/>
    <n v="151"/>
    <n v="75"/>
    <x v="0"/>
    <s v="Total"/>
    <s v="9th"/>
    <s v="Total"/>
    <s v="Same sex only or both sexes"/>
    <s v="(45.254228894001, -68.985031336)"/>
    <n v="23"/>
    <s v="State"/>
  </r>
  <r>
    <x v="24"/>
    <s v="DE"/>
    <x v="3"/>
    <s v="Made a plan about how they would attempt suicide"/>
    <s v="during the 12 months before the survey"/>
    <n v="16.896899999999999"/>
    <n v="146"/>
    <n v="25"/>
    <x v="0"/>
    <s v="Black or African American"/>
    <s v="10th"/>
    <s v="Total"/>
    <s v="Total"/>
    <s v="(39.008830667, -75.577741168)"/>
    <n v="10"/>
    <s v="State"/>
  </r>
  <r>
    <x v="27"/>
    <s v="TX"/>
    <x v="0"/>
    <s v="Seriously considered attempting suicide"/>
    <s v="during the 12 months before the survey"/>
    <n v="21.321000000000002"/>
    <n v="122"/>
    <n v="27"/>
    <x v="0"/>
    <s v="Hispanic or Latino"/>
    <s v="9th"/>
    <s v="Total"/>
    <s v="Opposite sex only"/>
    <s v="(31.827240407, -99.426770206)"/>
    <n v="48"/>
    <s v="State"/>
  </r>
  <r>
    <x v="19"/>
    <s v="NC"/>
    <x v="2"/>
    <s v="Felt sad or hopeless"/>
    <s v="almost every day for 2 weeks or more in a row so that they stopped doing some usual activities, during the 12 months before the survey"/>
    <n v="32.0441"/>
    <n v="269"/>
    <n v="87"/>
    <x v="2"/>
    <s v="White"/>
    <s v="10th"/>
    <s v="Total"/>
    <s v="Total"/>
    <s v="(35.466220975, -79.159250463)"/>
    <n v="37"/>
    <s v="State"/>
  </r>
  <r>
    <x v="28"/>
    <s v="WI"/>
    <x v="0"/>
    <s v="Seriously considered attempting suicide"/>
    <s v="during the 12 months before the survey"/>
    <n v="13.7234"/>
    <n v="424"/>
    <n v="59"/>
    <x v="0"/>
    <s v="White"/>
    <s v="11th"/>
    <s v="Total"/>
    <s v="Total"/>
    <s v="(44.393191174, -89.816370742)"/>
    <n v="55"/>
    <s v="State"/>
  </r>
  <r>
    <x v="0"/>
    <s v="NH"/>
    <x v="4"/>
    <s v="Suicide attempt resulted in an injury, poisoning, or overdose that had to be treated by a doctor or nurse"/>
    <s v="during the 12 months before the survey"/>
    <n v="5.8788999999999998"/>
    <n v="53"/>
    <n v="4"/>
    <x v="1"/>
    <s v="White"/>
    <s v="10th"/>
    <s v="Gay, lesbian, or bisexual"/>
    <s v="Total"/>
    <s v="(43.655950113, -71.50036092)"/>
    <n v="33"/>
    <s v="State"/>
  </r>
  <r>
    <x v="38"/>
    <s v="LA"/>
    <x v="2"/>
    <s v="Felt sad or hopeless"/>
    <s v="almost every day for 2 weeks or more in a row so that they stopped doing some usual activities, during the 12 months before the survey"/>
    <n v="44.166499999999999"/>
    <n v="213"/>
    <n v="95"/>
    <x v="2"/>
    <s v="Total"/>
    <s v="10th"/>
    <s v="Total"/>
    <s v="Total"/>
    <s v="(31.312660644, -92.445680071)"/>
    <n v="22"/>
    <s v="State"/>
  </r>
  <r>
    <x v="8"/>
    <s v="HI"/>
    <x v="3"/>
    <s v="Made a plan about how they would attempt suicide"/>
    <s v="during the 12 months before the survey"/>
    <n v="15.447699999999999"/>
    <n v="238"/>
    <n v="37"/>
    <x v="2"/>
    <s v="White"/>
    <s v="Total"/>
    <s v="Total"/>
    <s v="Total"/>
    <s v="(21.304850435, -157.857749403)"/>
    <n v="15"/>
    <s v="State"/>
  </r>
  <r>
    <x v="3"/>
    <s v="ME"/>
    <x v="3"/>
    <s v="Made a plan about how they would attempt suicide"/>
    <s v="during the 12 months before the survey"/>
    <n v="8.8414000000000001"/>
    <n v="64"/>
    <n v="6"/>
    <x v="1"/>
    <s v="Multiple Race"/>
    <s v="Total"/>
    <s v="Total"/>
    <s v="Opposite sex only"/>
    <s v="(45.254228894001, -68.985031336)"/>
    <n v="23"/>
    <s v="State"/>
  </r>
  <r>
    <x v="30"/>
    <s v="CO"/>
    <x v="2"/>
    <s v="Felt sad or hopeless"/>
    <s v="almost every day for 2 weeks or more in a row so that they stopped doing some usual activities, during the 12 months before the survey"/>
    <n v="26.3019"/>
    <n v="211"/>
    <n v="56"/>
    <x v="1"/>
    <s v="Hispanic or Latino"/>
    <s v="Total"/>
    <s v="Heterosexual (straight)"/>
    <s v="Total"/>
    <s v="(38.843840757, -106.133610921)"/>
    <n v="8"/>
    <s v="State"/>
  </r>
  <r>
    <x v="12"/>
    <s v="WV"/>
    <x v="2"/>
    <s v="Felt sad or hopeless"/>
    <s v="almost every day for 2 weeks or more in a row so that they stopped doing some usual activities, during the 12 months before the survey"/>
    <n v="21.801200000000001"/>
    <n v="132"/>
    <n v="29"/>
    <x v="0"/>
    <s v="Total"/>
    <s v="11th"/>
    <s v="Total"/>
    <s v="No sexual contact"/>
    <s v="(38.665510202, -80.712640135)"/>
    <n v="54"/>
    <s v="State"/>
  </r>
  <r>
    <x v="20"/>
    <s v="IL"/>
    <x v="1"/>
    <s v="Attempted suicide"/>
    <s v="one or more times during the 12 months before the survey"/>
    <n v="10.1431"/>
    <n v="340"/>
    <n v="35"/>
    <x v="1"/>
    <s v="Total"/>
    <s v="12th"/>
    <s v="Heterosexual (straight)"/>
    <s v="Total"/>
    <s v="(40.485010283, -88.997710178)"/>
    <n v="17"/>
    <s v="State"/>
  </r>
  <r>
    <x v="2"/>
    <s v="NM"/>
    <x v="2"/>
    <s v="Felt sad or hopeless"/>
    <s v="almost every day for 2 weeks or more in a row so that they stopped doing some usual activities, during the 12 months before the survey"/>
    <n v="49.91"/>
    <n v="101"/>
    <n v="51"/>
    <x v="1"/>
    <s v="Hispanic or Latino"/>
    <s v="Total"/>
    <s v="Gay, lesbian, or bisexual"/>
    <s v="Total"/>
    <s v="(34.520880952, -106.240580985)"/>
    <n v="35"/>
    <s v="State"/>
  </r>
  <r>
    <x v="8"/>
    <s v="HI"/>
    <x v="3"/>
    <s v="Made a plan about how they would attempt suicide"/>
    <s v="during the 12 months before the survey"/>
    <n v="38.063800000000001"/>
    <n v="108"/>
    <n v="42"/>
    <x v="0"/>
    <s v="Hispanic or Latino"/>
    <s v="Total"/>
    <s v="Total"/>
    <s v="Same sex only or both sexes"/>
    <s v="(21.304850435, -157.857749403)"/>
    <n v="15"/>
    <s v="State"/>
  </r>
  <r>
    <x v="25"/>
    <s v="NE"/>
    <x v="2"/>
    <s v="Felt sad or hopeless"/>
    <s v="almost every day for 2 weeks or more in a row so that they stopped doing some usual activities, during the 12 months before the survey"/>
    <n v="32.080300000000001"/>
    <n v="59"/>
    <n v="19"/>
    <x v="1"/>
    <s v="Total"/>
    <s v="12th"/>
    <s v="Total"/>
    <s v="Opposite sex only"/>
    <s v="(41.641040988001, -99.365720623)"/>
    <n v="31"/>
    <s v="State"/>
  </r>
  <r>
    <x v="15"/>
    <s v="MA"/>
    <x v="3"/>
    <s v="Made a plan about how they would attempt suicide"/>
    <s v="during the 12 months before the survey"/>
    <n v="9.6486000000000001"/>
    <n v="314"/>
    <n v="31"/>
    <x v="2"/>
    <s v="Total"/>
    <s v="11th"/>
    <s v="Heterosexual (straight)"/>
    <s v="Total"/>
    <s v="(42.27687047, -72.082690675)"/>
    <n v="25"/>
    <s v="State"/>
  </r>
  <r>
    <x v="7"/>
    <s v="SC"/>
    <x v="4"/>
    <s v="Suicide attempt resulted in an injury, poisoning, or overdose that had to be treated by a doctor or nurse"/>
    <s v="during the 12 months before the survey"/>
    <n v="0"/>
    <n v="40"/>
    <n v="0"/>
    <x v="1"/>
    <s v="Total"/>
    <s v="12th"/>
    <s v="Total"/>
    <s v="Opposite sex only"/>
    <s v="(33.998821303, -81.045371207)"/>
    <n v="45"/>
    <s v="State"/>
  </r>
  <r>
    <x v="8"/>
    <s v="HI"/>
    <x v="4"/>
    <s v="Suicide attempt resulted in an injury, poisoning, or overdose that had to be treated by a doctor or nurse"/>
    <s v="during the 12 months before the survey"/>
    <n v="3.3961000000000001"/>
    <n v="177"/>
    <n v="7"/>
    <x v="1"/>
    <s v="Native Hawaiian or Other Pacific Islander"/>
    <s v="10th"/>
    <s v="Total"/>
    <s v="Total"/>
    <s v="(21.304850435, -157.857749403)"/>
    <n v="15"/>
    <s v="State"/>
  </r>
  <r>
    <x v="12"/>
    <s v="WV"/>
    <x v="2"/>
    <s v="Felt sad or hopeless"/>
    <s v="almost every day for 2 weeks or more in a row so that they stopped doing some usual activities, during the 12 months before the survey"/>
    <n v="35.726399999999998"/>
    <n v="116"/>
    <n v="42"/>
    <x v="2"/>
    <s v="Total"/>
    <s v="12th"/>
    <s v="Total"/>
    <s v="Total"/>
    <s v="(38.665510202, -80.712640135)"/>
    <n v="54"/>
    <s v="State"/>
  </r>
  <r>
    <x v="23"/>
    <s v="IA"/>
    <x v="2"/>
    <s v="Felt sad or hopeless"/>
    <s v="almost every day for 2 weeks or more in a row so that they stopped doing some usual activities, during the 12 months before the survey"/>
    <n v="17.4224"/>
    <n v="65"/>
    <n v="12"/>
    <x v="1"/>
    <s v="White"/>
    <s v="11th"/>
    <s v="Total"/>
    <s v="No sexual contact"/>
    <s v="(42.469400913, -93.816490556)"/>
    <n v="19"/>
    <s v="State"/>
  </r>
  <r>
    <x v="34"/>
    <s v="OK"/>
    <x v="0"/>
    <s v="Seriously considered attempting suicide"/>
    <s v="during the 12 months before the survey"/>
    <n v="10.797000000000001"/>
    <n v="266"/>
    <n v="29"/>
    <x v="0"/>
    <s v="Hispanic or Latino"/>
    <s v="Total"/>
    <s v="Heterosexual (straight)"/>
    <s v="Total"/>
    <s v="(35.472031356, -97.521070214)"/>
    <n v="40"/>
    <s v="State"/>
  </r>
  <r>
    <x v="27"/>
    <s v="TX"/>
    <x v="0"/>
    <s v="Seriously considered attempting suicide"/>
    <s v="during the 12 months before the survey"/>
    <n v="16.281600000000001"/>
    <n v="150"/>
    <n v="25"/>
    <x v="2"/>
    <s v="Hispanic or Latino"/>
    <s v="9th"/>
    <s v="Total"/>
    <s v="No sexual contact"/>
    <s v="(31.827240407, -99.426770206)"/>
    <n v="48"/>
    <s v="State"/>
  </r>
  <r>
    <x v="15"/>
    <s v="MA"/>
    <x v="4"/>
    <s v="Suicide attempt resulted in an injury, poisoning, or overdose that had to be treated by a doctor or nurse"/>
    <s v="during the 12 months before the survey"/>
    <n v="2.23"/>
    <n v="589"/>
    <n v="14"/>
    <x v="1"/>
    <s v="Total"/>
    <s v="Total"/>
    <s v="Total"/>
    <s v="Opposite sex only"/>
    <s v="(42.27687047, -72.082690675)"/>
    <n v="25"/>
    <s v="State"/>
  </r>
  <r>
    <x v="14"/>
    <s v="VT"/>
    <x v="1"/>
    <s v="Attempted suicide"/>
    <s v="one or more times during the 12 months before the survey"/>
    <n v="2.7054999999999998"/>
    <n v="2158"/>
    <n v="59"/>
    <x v="1"/>
    <s v="White"/>
    <s v="10th"/>
    <s v="Total"/>
    <s v="Total"/>
    <s v="(43.625381239, -72.517640791)"/>
    <n v="50"/>
    <s v="State"/>
  </r>
  <r>
    <x v="21"/>
    <s v="FL"/>
    <x v="1"/>
    <s v="Attempted suicide"/>
    <s v="one or more times during the 12 months before the survey"/>
    <n v="8.6835000000000004"/>
    <n v="33"/>
    <n v="3"/>
    <x v="1"/>
    <s v="White"/>
    <s v="Total"/>
    <s v="Bisexual"/>
    <s v="Total"/>
    <s v="(28.932040377, -81.928960539)"/>
    <n v="12"/>
    <s v="State"/>
  </r>
  <r>
    <x v="34"/>
    <s v="OK"/>
    <x v="1"/>
    <s v="Attempted suicide"/>
    <s v="one or more times during the 12 months before the survey"/>
    <n v="9.2727000000000004"/>
    <n v="214"/>
    <n v="20"/>
    <x v="0"/>
    <s v="White"/>
    <s v="9th"/>
    <s v="Total"/>
    <s v="Total"/>
    <s v="(35.472031356, -97.521070214)"/>
    <n v="40"/>
    <s v="State"/>
  </r>
  <r>
    <x v="8"/>
    <s v="HI"/>
    <x v="2"/>
    <s v="Felt sad or hopeless"/>
    <s v="almost every day for 2 weeks or more in a row so that they stopped doing some usual activities, during the 12 months before the survey"/>
    <n v="35.327399999999997"/>
    <n v="311"/>
    <n v="110"/>
    <x v="0"/>
    <s v="Hispanic or Latino"/>
    <s v="9th"/>
    <s v="Total"/>
    <s v="Total"/>
    <s v="(21.304850435, -157.857749403)"/>
    <n v="15"/>
    <s v="State"/>
  </r>
  <r>
    <x v="26"/>
    <s v="AZ"/>
    <x v="3"/>
    <s v="Made a plan about how they would attempt suicide"/>
    <s v="during the 12 months before the survey"/>
    <n v="10.316599999999999"/>
    <n v="137"/>
    <n v="15"/>
    <x v="1"/>
    <s v="Hispanic or Latino"/>
    <s v="10th"/>
    <s v="Total"/>
    <s v="Total"/>
    <s v="(34.86597028, -111.763811277)"/>
    <n v="4"/>
    <s v="State"/>
  </r>
  <r>
    <x v="8"/>
    <s v="HI"/>
    <x v="2"/>
    <s v="Felt sad or hopeless"/>
    <s v="almost every day for 2 weeks or more in a row so that they stopped doing some usual activities, during the 12 months before the survey"/>
    <n v="22.783300000000001"/>
    <n v="663"/>
    <n v="152"/>
    <x v="1"/>
    <s v="Total"/>
    <s v="11th"/>
    <s v="Heterosexual (straight)"/>
    <s v="Total"/>
    <s v="(21.304850435, -157.857749403)"/>
    <n v="15"/>
    <s v="State"/>
  </r>
  <r>
    <x v="0"/>
    <s v="NH"/>
    <x v="2"/>
    <s v="Felt sad or hopeless"/>
    <s v="almost every day for 2 weeks or more in a row so that they stopped doing some usual activities, during the 12 months before the survey"/>
    <n v="18.0839"/>
    <n v="1998"/>
    <n v="362"/>
    <x v="0"/>
    <s v="Total"/>
    <s v="9th"/>
    <s v="Total"/>
    <s v="No sexual contact"/>
    <s v="(43.655950113, -71.50036092)"/>
    <n v="33"/>
    <s v="State"/>
  </r>
  <r>
    <x v="27"/>
    <s v="TX"/>
    <x v="3"/>
    <s v="Made a plan about how they would attempt suicide"/>
    <s v="during the 12 months before the survey"/>
    <n v="35.120199999999997"/>
    <n v="56"/>
    <n v="20"/>
    <x v="2"/>
    <s v="Total"/>
    <s v="9th"/>
    <s v="Gay, lesbian, or bisexual"/>
    <s v="Total"/>
    <s v="(31.827240407, -99.426770206)"/>
    <n v="48"/>
    <s v="State"/>
  </r>
  <r>
    <x v="19"/>
    <s v="NC"/>
    <x v="0"/>
    <s v="Seriously considered attempting suicide"/>
    <s v="during the 12 months before the survey"/>
    <n v="21.157399999999999"/>
    <n v="1631"/>
    <n v="346"/>
    <x v="2"/>
    <s v="Total"/>
    <s v="Total"/>
    <s v="Total"/>
    <s v="Total"/>
    <s v="(35.466220975, -79.159250463)"/>
    <n v="37"/>
    <s v="State"/>
  </r>
  <r>
    <x v="28"/>
    <s v="WI"/>
    <x v="2"/>
    <s v="Felt sad or hopeless"/>
    <s v="almost every day for 2 weeks or more in a row so that they stopped doing some usual activities, during the 12 months before the survey"/>
    <n v="20.535"/>
    <n v="393"/>
    <n v="81"/>
    <x v="0"/>
    <s v="Total"/>
    <s v="9th"/>
    <s v="Heterosexual (straight)"/>
    <s v="Total"/>
    <s v="(44.393191174, -89.816370742)"/>
    <n v="55"/>
    <s v="State"/>
  </r>
  <r>
    <x v="2"/>
    <s v="NM"/>
    <x v="0"/>
    <s v="Seriously considered attempting suicide"/>
    <s v="during the 12 months before the survey"/>
    <n v="4.8974000000000002"/>
    <n v="49"/>
    <n v="3"/>
    <x v="1"/>
    <s v="American Indian or Alaska Native"/>
    <s v="11th"/>
    <s v="Total"/>
    <s v="No sexual contact"/>
    <s v="(34.520880952, -106.240580985)"/>
    <n v="35"/>
    <s v="State"/>
  </r>
  <r>
    <x v="10"/>
    <s v="MD"/>
    <x v="0"/>
    <s v="Seriously considered attempting suicide"/>
    <s v="during the 12 months before the survey"/>
    <n v="8.5193999999999992"/>
    <n v="594"/>
    <n v="51"/>
    <x v="0"/>
    <s v="Asian"/>
    <s v="9th"/>
    <s v="Heterosexual (straight)"/>
    <s v="Total"/>
    <s v="(39.290580964, -76.609260111)"/>
    <n v="24"/>
    <s v="State"/>
  </r>
  <r>
    <x v="13"/>
    <s v="PA"/>
    <x v="3"/>
    <s v="Made a plan about how they would attempt suicide"/>
    <s v="during the 12 months before the survey"/>
    <n v="27.847799999999999"/>
    <n v="35"/>
    <n v="10"/>
    <x v="2"/>
    <s v="Total"/>
    <s v="12th"/>
    <s v="Bisexual"/>
    <s v="Total"/>
    <s v="(40.793730152, -77.860700294)"/>
    <n v="42"/>
    <s v="State"/>
  </r>
  <r>
    <x v="8"/>
    <s v="HI"/>
    <x v="1"/>
    <s v="Attempted suicide"/>
    <s v="one or more times during the 12 months before the survey"/>
    <n v="19.498999999999999"/>
    <n v="32"/>
    <n v="7"/>
    <x v="2"/>
    <s v="Total"/>
    <s v="12th"/>
    <s v="Total"/>
    <s v="Both sexes"/>
    <s v="(21.304850435, -157.857749403)"/>
    <n v="15"/>
    <s v="State"/>
  </r>
  <r>
    <x v="3"/>
    <s v="ME"/>
    <x v="1"/>
    <s v="Attempted suicide"/>
    <s v="one or more times during the 12 months before the survey"/>
    <n v="18.006499999999999"/>
    <n v="98"/>
    <n v="18"/>
    <x v="0"/>
    <s v="White"/>
    <s v="11th"/>
    <s v="Total"/>
    <s v="Both sexes"/>
    <s v="(45.254228894001, -68.985031336)"/>
    <n v="23"/>
    <s v="State"/>
  </r>
  <r>
    <x v="15"/>
    <s v="MA"/>
    <x v="2"/>
    <s v="Felt sad or hopeless"/>
    <s v="almost every day for 2 weeks or more in a row so that they stopped doing some usual activities, during the 12 months before the survey"/>
    <n v="64.208600000000004"/>
    <n v="39"/>
    <n v="26"/>
    <x v="0"/>
    <s v="White"/>
    <s v="10th"/>
    <s v="Gay, lesbian, or bisexual"/>
    <s v="Total"/>
    <s v="(42.27687047, -72.082690675)"/>
    <n v="25"/>
    <s v="State"/>
  </r>
  <r>
    <x v="28"/>
    <s v="WI"/>
    <x v="1"/>
    <s v="Attempted suicide"/>
    <s v="one or more times during the 12 months before the survey"/>
    <n v="19.593599999999999"/>
    <n v="137"/>
    <n v="27"/>
    <x v="0"/>
    <s v="Total"/>
    <s v="Total"/>
    <s v="Bisexual"/>
    <s v="Total"/>
    <s v="(44.393191174, -89.816370742)"/>
    <n v="55"/>
    <s v="State"/>
  </r>
  <r>
    <x v="18"/>
    <s v="NY"/>
    <x v="0"/>
    <s v="Seriously considered attempting suicide"/>
    <s v="during the 12 months before the survey"/>
    <n v="22.239100000000001"/>
    <n v="82"/>
    <n v="19"/>
    <x v="2"/>
    <s v="Hispanic or Latino"/>
    <s v="12th"/>
    <s v="Total"/>
    <s v="Same sex only or both sexes"/>
    <s v="(42.827001032, -75.543970427)"/>
    <n v="36"/>
    <s v="State"/>
  </r>
  <r>
    <x v="13"/>
    <s v="PA"/>
    <x v="4"/>
    <s v="Suicide attempt resulted in an injury, poisoning, or overdose that had to be treated by a doctor or nurse"/>
    <s v="during the 12 months before the survey"/>
    <n v="6.4924999999999997"/>
    <n v="51"/>
    <n v="4"/>
    <x v="0"/>
    <s v="Total"/>
    <s v="9th"/>
    <s v="Bisexual"/>
    <s v="Total"/>
    <s v="(40.793730152, -77.860700294)"/>
    <n v="42"/>
    <s v="State"/>
  </r>
  <r>
    <x v="13"/>
    <s v="PA"/>
    <x v="0"/>
    <s v="Seriously considered attempting suicide"/>
    <s v="during the 12 months before the survey"/>
    <n v="12.5121"/>
    <n v="210"/>
    <n v="27"/>
    <x v="2"/>
    <s v="Hispanic or Latino"/>
    <s v="Total"/>
    <s v="Total"/>
    <s v="No sexual contact"/>
    <s v="(40.793730152, -77.860700294)"/>
    <n v="42"/>
    <s v="State"/>
  </r>
  <r>
    <x v="14"/>
    <s v="VT"/>
    <x v="3"/>
    <s v="Made a plan about how they would attempt suicide"/>
    <s v="during the 12 months before the survey"/>
    <n v="7.6246999999999998"/>
    <n v="3665"/>
    <n v="280"/>
    <x v="0"/>
    <s v="Total"/>
    <s v="12th"/>
    <s v="Heterosexual (straight)"/>
    <s v="Total"/>
    <s v="(43.625381239, -72.517640791)"/>
    <n v="50"/>
    <s v="State"/>
  </r>
  <r>
    <x v="21"/>
    <s v="FL"/>
    <x v="2"/>
    <s v="Felt sad or hopeless"/>
    <s v="almost every day for 2 weeks or more in a row so that they stopped doing some usual activities, during the 12 months before the survey"/>
    <n v="68.941699999999997"/>
    <n v="48"/>
    <n v="34"/>
    <x v="2"/>
    <s v="Total"/>
    <s v="9th"/>
    <s v="Total"/>
    <s v="Both sexes"/>
    <s v="(28.932040377, -81.928960539)"/>
    <n v="12"/>
    <s v="State"/>
  </r>
  <r>
    <x v="18"/>
    <s v="NY"/>
    <x v="0"/>
    <s v="Seriously considered attempting suicide"/>
    <s v="during the 12 months before the survey"/>
    <n v="18.779599999999999"/>
    <n v="123"/>
    <n v="24"/>
    <x v="2"/>
    <s v="Asian"/>
    <s v="10th"/>
    <s v="Heterosexual (straight)"/>
    <s v="Total"/>
    <s v="(42.827001032, -75.543970427)"/>
    <n v="36"/>
    <s v="State"/>
  </r>
  <r>
    <x v="8"/>
    <s v="HI"/>
    <x v="4"/>
    <s v="Suicide attempt resulted in an injury, poisoning, or overdose that had to be treated by a doctor or nurse"/>
    <s v="during the 12 months before the survey"/>
    <n v="0"/>
    <n v="57"/>
    <n v="0"/>
    <x v="2"/>
    <s v="Hispanic or Latino"/>
    <s v="10th"/>
    <s v="Total"/>
    <s v="No sexual contact"/>
    <s v="(21.304850435, -157.857749403)"/>
    <n v="15"/>
    <s v="State"/>
  </r>
  <r>
    <x v="28"/>
    <s v="WI"/>
    <x v="1"/>
    <s v="Attempted suicide"/>
    <s v="one or more times during the 12 months before the survey"/>
    <n v="25.508099999999999"/>
    <n v="80"/>
    <n v="21"/>
    <x v="2"/>
    <s v="Total"/>
    <s v="Total"/>
    <s v="Total"/>
    <s v="Same sex only or both sexes"/>
    <s v="(44.393191174, -89.816370742)"/>
    <n v="55"/>
    <s v="State"/>
  </r>
  <r>
    <x v="15"/>
    <s v="MA"/>
    <x v="2"/>
    <s v="Felt sad or hopeless"/>
    <s v="almost every day for 2 weeks or more in a row so that they stopped doing some usual activities, during the 12 months before the survey"/>
    <n v="54.598300000000002"/>
    <n v="153"/>
    <n v="84"/>
    <x v="0"/>
    <s v="Total"/>
    <s v="Total"/>
    <s v="Total"/>
    <s v="Both sexes"/>
    <s v="(42.27687047, -72.082690675)"/>
    <n v="25"/>
    <s v="State"/>
  </r>
  <r>
    <x v="8"/>
    <s v="HI"/>
    <x v="3"/>
    <s v="Made a plan about how they would attempt suicide"/>
    <s v="during the 12 months before the survey"/>
    <n v="8.3595000000000006"/>
    <n v="182"/>
    <n v="16"/>
    <x v="1"/>
    <s v="White"/>
    <s v="Total"/>
    <s v="Heterosexual (straight)"/>
    <s v="Total"/>
    <s v="(21.304850435, -157.857749403)"/>
    <n v="15"/>
    <s v="State"/>
  </r>
  <r>
    <x v="14"/>
    <s v="VT"/>
    <x v="2"/>
    <s v="Felt sad or hopeless"/>
    <s v="almost every day for 2 weeks or more in a row so that they stopped doing some usual activities, during the 12 months before the survey"/>
    <n v="42.6081"/>
    <n v="44"/>
    <n v="19"/>
    <x v="0"/>
    <s v="Multiple Race"/>
    <s v="Total"/>
    <s v="Not sure"/>
    <s v="Total"/>
    <s v="(43.625381239, -72.517640791)"/>
    <n v="50"/>
    <s v="State"/>
  </r>
  <r>
    <x v="16"/>
    <s v="CT"/>
    <x v="1"/>
    <s v="Attempted suicide"/>
    <s v="one or more times during the 12 months before the survey"/>
    <n v="1.3572"/>
    <n v="124"/>
    <n v="2"/>
    <x v="1"/>
    <s v="Total"/>
    <s v="11th"/>
    <s v="Total"/>
    <s v="No sexual contact"/>
    <s v="(41.56266102, -72.649840952)"/>
    <n v="9"/>
    <s v="State"/>
  </r>
  <r>
    <x v="32"/>
    <s v="CA"/>
    <x v="1"/>
    <s v="Attempted suicide"/>
    <s v="one or more times during the 12 months before the survey"/>
    <n v="6.4832999999999998"/>
    <n v="754"/>
    <n v="49"/>
    <x v="0"/>
    <s v="Total"/>
    <s v="Total"/>
    <s v="Total"/>
    <s v="No sexual contact"/>
    <s v="(37.638640123, -120.999999538)"/>
    <n v="6"/>
    <s v="State"/>
  </r>
  <r>
    <x v="21"/>
    <s v="FL"/>
    <x v="4"/>
    <s v="Suicide attempt resulted in an injury, poisoning, or overdose that had to be treated by a doctor or nurse"/>
    <s v="during the 12 months before the survey"/>
    <n v="5.0391000000000004"/>
    <n v="152"/>
    <n v="8"/>
    <x v="2"/>
    <s v="Hispanic or Latino"/>
    <s v="Total"/>
    <s v="Gay, lesbian, or bisexual"/>
    <s v="Total"/>
    <s v="(28.932040377, -81.928960539)"/>
    <n v="12"/>
    <s v="State"/>
  </r>
  <r>
    <x v="21"/>
    <s v="FL"/>
    <x v="1"/>
    <s v="Attempted suicide"/>
    <s v="one or more times during the 12 months before the survey"/>
    <n v="5.2465999999999999"/>
    <n v="101"/>
    <n v="6"/>
    <x v="2"/>
    <s v="Hispanic or Latino"/>
    <s v="12th"/>
    <s v="Total"/>
    <s v="Opposite sex only"/>
    <s v="(28.932040377, -81.928960539)"/>
    <n v="12"/>
    <s v="State"/>
  </r>
  <r>
    <x v="21"/>
    <s v="FL"/>
    <x v="1"/>
    <s v="Attempted suicide"/>
    <s v="one or more times during the 12 months before the survey"/>
    <n v="18.724699999999999"/>
    <n v="108"/>
    <n v="21"/>
    <x v="2"/>
    <s v="White"/>
    <s v="Total"/>
    <s v="Total"/>
    <s v="Same sex only or both sexes"/>
    <s v="(28.932040377, -81.928960539)"/>
    <n v="12"/>
    <s v="State"/>
  </r>
  <r>
    <x v="8"/>
    <s v="HI"/>
    <x v="1"/>
    <s v="Attempted suicide"/>
    <s v="one or more times during the 12 months before the survey"/>
    <n v="12.1999"/>
    <n v="737"/>
    <n v="90"/>
    <x v="2"/>
    <s v="Native Hawaiian or Other Pacific Islander"/>
    <s v="Total"/>
    <s v="Total"/>
    <s v="Total"/>
    <s v="(21.304850435, -157.857749403)"/>
    <n v="15"/>
    <s v="State"/>
  </r>
  <r>
    <x v="6"/>
    <s v="KY"/>
    <x v="3"/>
    <s v="Made a plan about how they would attempt suicide"/>
    <s v="during the 12 months before the survey"/>
    <n v="11.092700000000001"/>
    <n v="170"/>
    <n v="19"/>
    <x v="2"/>
    <s v="White"/>
    <s v="12th"/>
    <s v="Total"/>
    <s v="Total"/>
    <s v="(37.645970271, -84.774971048)"/>
    <n v="21"/>
    <s v="State"/>
  </r>
  <r>
    <x v="15"/>
    <s v="MA"/>
    <x v="0"/>
    <s v="Seriously considered attempting suicide"/>
    <s v="during the 12 months before the survey"/>
    <n v="26.757999999999999"/>
    <n v="38"/>
    <n v="11"/>
    <x v="1"/>
    <s v="Total"/>
    <s v="Total"/>
    <s v="Gay or lesbian"/>
    <s v="Total"/>
    <s v="(42.27687047, -72.082690675)"/>
    <n v="25"/>
    <s v="State"/>
  </r>
  <r>
    <x v="21"/>
    <s v="FL"/>
    <x v="0"/>
    <s v="Seriously considered attempting suicide"/>
    <s v="during the 12 months before the survey"/>
    <n v="44.828299999999999"/>
    <n v="46"/>
    <n v="21"/>
    <x v="0"/>
    <s v="White"/>
    <s v="11th"/>
    <s v="Bisexual"/>
    <s v="Total"/>
    <s v="(28.932040377, -81.928960539)"/>
    <n v="12"/>
    <s v="State"/>
  </r>
  <r>
    <x v="15"/>
    <s v="MA"/>
    <x v="3"/>
    <s v="Made a plan about how they would attempt suicide"/>
    <s v="during the 12 months before the survey"/>
    <n v="8.8056999999999999"/>
    <n v="182"/>
    <n v="17"/>
    <x v="0"/>
    <s v="Asian"/>
    <s v="Total"/>
    <s v="Total"/>
    <s v="No sexual contact"/>
    <s v="(42.27687047, -72.082690675)"/>
    <n v="25"/>
    <s v="State"/>
  </r>
  <r>
    <x v="8"/>
    <s v="HI"/>
    <x v="4"/>
    <s v="Suicide attempt resulted in an injury, poisoning, or overdose that had to be treated by a doctor or nurse"/>
    <s v="during the 12 months before the survey"/>
    <n v="1.2944"/>
    <n v="168"/>
    <n v="3"/>
    <x v="1"/>
    <s v="Asian"/>
    <s v="11th"/>
    <s v="Heterosexual (straight)"/>
    <s v="Total"/>
    <s v="(21.304850435, -157.857749403)"/>
    <n v="15"/>
    <s v="State"/>
  </r>
  <r>
    <x v="13"/>
    <s v="PA"/>
    <x v="1"/>
    <s v="Attempted suicide"/>
    <s v="one or more times during the 12 months before the survey"/>
    <n v="3.9878999999999998"/>
    <n v="41"/>
    <n v="2"/>
    <x v="1"/>
    <s v="Hispanic or Latino"/>
    <s v="9th"/>
    <s v="Total"/>
    <s v="No sexual contact"/>
    <s v="(40.793730152, -77.860700294)"/>
    <n v="42"/>
    <s v="State"/>
  </r>
  <r>
    <x v="14"/>
    <s v="VT"/>
    <x v="2"/>
    <s v="Felt sad or hopeless"/>
    <s v="almost every day for 2 weeks or more in a row so that they stopped doing some usual activities, during the 12 months before the survey"/>
    <n v="74.110900000000001"/>
    <n v="150"/>
    <n v="112"/>
    <x v="2"/>
    <s v="White"/>
    <s v="10th"/>
    <s v="Total"/>
    <s v="Both sexes"/>
    <s v="(43.625381239, -72.517640791)"/>
    <n v="50"/>
    <s v="State"/>
  </r>
  <r>
    <x v="12"/>
    <s v="WV"/>
    <x v="4"/>
    <s v="Suicide attempt resulted in an injury, poisoning, or overdose that had to be treated by a doctor or nurse"/>
    <s v="during the 12 months before the survey"/>
    <n v="2.8567999999999998"/>
    <n v="89"/>
    <n v="3"/>
    <x v="2"/>
    <s v="White"/>
    <s v="11th"/>
    <s v="Total"/>
    <s v="Opposite sex only"/>
    <s v="(38.665510202, -80.712640135)"/>
    <n v="54"/>
    <s v="State"/>
  </r>
  <r>
    <x v="3"/>
    <s v="ME"/>
    <x v="2"/>
    <s v="Felt sad or hopeless"/>
    <s v="almost every day for 2 weeks or more in a row so that they stopped doing some usual activities, during the 12 months before the survey"/>
    <n v="22.289000000000001"/>
    <n v="36"/>
    <n v="9"/>
    <x v="1"/>
    <s v="White"/>
    <s v="9th"/>
    <s v="Not sure"/>
    <s v="Total"/>
    <s v="(45.254228894001, -68.985031336)"/>
    <n v="23"/>
    <s v="State"/>
  </r>
  <r>
    <x v="13"/>
    <s v="PA"/>
    <x v="1"/>
    <s v="Attempted suicide"/>
    <s v="one or more times during the 12 months before the survey"/>
    <n v="8.6694999999999993"/>
    <n v="350"/>
    <n v="31"/>
    <x v="2"/>
    <s v="Total"/>
    <s v="12th"/>
    <s v="Total"/>
    <s v="Total"/>
    <s v="(40.793730152, -77.860700294)"/>
    <n v="42"/>
    <s v="State"/>
  </r>
  <r>
    <x v="34"/>
    <s v="OK"/>
    <x v="3"/>
    <s v="Made a plan about how they would attempt suicide"/>
    <s v="during the 12 months before the survey"/>
    <n v="23.429200000000002"/>
    <n v="31"/>
    <n v="8"/>
    <x v="0"/>
    <s v="Total"/>
    <s v="11th"/>
    <s v="Gay, lesbian, or bisexual"/>
    <s v="Total"/>
    <s v="(35.472031356, -97.521070214)"/>
    <n v="40"/>
    <s v="State"/>
  </r>
  <r>
    <x v="34"/>
    <s v="OK"/>
    <x v="4"/>
    <s v="Suicide attempt resulted in an injury, poisoning, or overdose that had to be treated by a doctor or nurse"/>
    <s v="during the 12 months before the survey"/>
    <n v="4.0339"/>
    <n v="129"/>
    <n v="6"/>
    <x v="2"/>
    <s v="Total"/>
    <s v="11th"/>
    <s v="Heterosexual (straight)"/>
    <s v="Total"/>
    <s v="(35.472031356, -97.521070214)"/>
    <n v="40"/>
    <s v="State"/>
  </r>
  <r>
    <x v="4"/>
    <s v="NV"/>
    <x v="4"/>
    <s v="Suicide attempt resulted in an injury, poisoning, or overdose that had to be treated by a doctor or nurse"/>
    <s v="during the 12 months before the survey"/>
    <n v="1.8408"/>
    <n v="74"/>
    <n v="2"/>
    <x v="0"/>
    <s v="Total"/>
    <s v="Total"/>
    <s v="Total"/>
    <s v="Both sexes"/>
    <s v="(39.49324039, -117.071840564)"/>
    <n v="32"/>
    <s v="State"/>
  </r>
  <r>
    <x v="31"/>
    <s v="KS"/>
    <x v="0"/>
    <s v="Seriously considered attempting suicide"/>
    <s v="during the 12 months before the survey"/>
    <n v="20.0396"/>
    <n v="162"/>
    <n v="33"/>
    <x v="2"/>
    <s v="White"/>
    <s v="11th"/>
    <s v="Total"/>
    <s v="Total"/>
    <s v="(38.3477403, -98.200781227)"/>
    <n v="20"/>
    <s v="State"/>
  </r>
  <r>
    <x v="13"/>
    <s v="PA"/>
    <x v="3"/>
    <s v="Made a plan about how they would attempt suicide"/>
    <s v="during the 12 months before the survey"/>
    <n v="14.8095"/>
    <n v="80"/>
    <n v="12"/>
    <x v="0"/>
    <s v="Multiple Race"/>
    <s v="Total"/>
    <s v="Total"/>
    <s v="Opposite sex only"/>
    <s v="(40.793730152, -77.860700294)"/>
    <n v="42"/>
    <s v="State"/>
  </r>
  <r>
    <x v="16"/>
    <s v="CT"/>
    <x v="0"/>
    <s v="Seriously considered attempting suicide"/>
    <s v="during the 12 months before the survey"/>
    <n v="11.6524"/>
    <n v="529"/>
    <n v="62"/>
    <x v="0"/>
    <s v="Hispanic or Latino"/>
    <s v="Total"/>
    <s v="Heterosexual (straight)"/>
    <s v="Total"/>
    <s v="(41.56266102, -72.649840952)"/>
    <n v="9"/>
    <s v="State"/>
  </r>
  <r>
    <x v="23"/>
    <s v="IA"/>
    <x v="0"/>
    <s v="Seriously considered attempting suicide"/>
    <s v="during the 12 months before the survey"/>
    <n v="19.055299999999999"/>
    <n v="78"/>
    <n v="15"/>
    <x v="0"/>
    <s v="Multiple Race"/>
    <s v="Total"/>
    <s v="Heterosexual (straight)"/>
    <s v="Total"/>
    <s v="(42.469400913, -93.816490556)"/>
    <n v="19"/>
    <s v="State"/>
  </r>
  <r>
    <x v="27"/>
    <s v="TX"/>
    <x v="2"/>
    <s v="Felt sad or hopeless"/>
    <s v="almost every day for 2 weeks or more in a row so that they stopped doing some usual activities, during the 12 months before the survey"/>
    <n v="41.755699999999997"/>
    <n v="135"/>
    <n v="57"/>
    <x v="2"/>
    <s v="Total"/>
    <s v="12th"/>
    <s v="Heterosexual (straight)"/>
    <s v="Total"/>
    <s v="(31.827240407, -99.426770206)"/>
    <n v="48"/>
    <s v="State"/>
  </r>
  <r>
    <x v="31"/>
    <s v="KS"/>
    <x v="0"/>
    <s v="Seriously considered attempting suicide"/>
    <s v="during the 12 months before the survey"/>
    <n v="14.4414"/>
    <n v="440"/>
    <n v="64"/>
    <x v="0"/>
    <s v="White"/>
    <s v="10th"/>
    <s v="Total"/>
    <s v="Total"/>
    <s v="(38.3477403, -98.200781227)"/>
    <n v="20"/>
    <s v="State"/>
  </r>
  <r>
    <x v="20"/>
    <s v="IL"/>
    <x v="1"/>
    <s v="Attempted suicide"/>
    <s v="one or more times during the 12 months before the survey"/>
    <n v="3.1594000000000002"/>
    <n v="578"/>
    <n v="19"/>
    <x v="0"/>
    <s v="Total"/>
    <s v="9th"/>
    <s v="Total"/>
    <s v="No sexual contact"/>
    <s v="(40.485010283, -88.997710178)"/>
    <n v="17"/>
    <s v="State"/>
  </r>
  <r>
    <x v="20"/>
    <s v="IL"/>
    <x v="2"/>
    <s v="Felt sad or hopeless"/>
    <s v="almost every day for 2 weeks or more in a row so that they stopped doing some usual activities, during the 12 months before the survey"/>
    <n v="49.049700000000001"/>
    <n v="30"/>
    <n v="15"/>
    <x v="0"/>
    <s v="Hispanic or Latino"/>
    <s v="12th"/>
    <s v="Bisexual"/>
    <s v="Total"/>
    <s v="(40.485010283, -88.997710178)"/>
    <n v="17"/>
    <s v="State"/>
  </r>
  <r>
    <x v="1"/>
    <s v="MI"/>
    <x v="2"/>
    <s v="Felt sad or hopeless"/>
    <s v="almost every day for 2 weeks or more in a row so that they stopped doing some usual activities, during the 12 months before the survey"/>
    <n v="33.330100000000002"/>
    <n v="55"/>
    <n v="19"/>
    <x v="1"/>
    <s v="White"/>
    <s v="9th"/>
    <s v="Total"/>
    <s v="Opposite sex only"/>
    <s v="(44.661319543001, -84.71439027)"/>
    <n v="26"/>
    <s v="State"/>
  </r>
  <r>
    <x v="25"/>
    <s v="NE"/>
    <x v="1"/>
    <s v="Attempted suicide"/>
    <s v="one or more times during the 12 months before the survey"/>
    <n v="4.6896000000000004"/>
    <n v="325"/>
    <n v="16"/>
    <x v="0"/>
    <s v="Total"/>
    <s v="11th"/>
    <s v="Heterosexual (straight)"/>
    <s v="Total"/>
    <s v="(41.641040988001, -99.365720623)"/>
    <n v="31"/>
    <s v="State"/>
  </r>
  <r>
    <x v="38"/>
    <s v="LA"/>
    <x v="1"/>
    <s v="Attempted suicide"/>
    <s v="one or more times during the 12 months before the survey"/>
    <n v="24.066199999999998"/>
    <n v="151"/>
    <n v="37"/>
    <x v="0"/>
    <s v="Black or African American"/>
    <s v="10th"/>
    <s v="Total"/>
    <s v="Total"/>
    <s v="(31.312660644, -92.445680071)"/>
    <n v="22"/>
    <s v="State"/>
  </r>
  <r>
    <x v="18"/>
    <s v="NY"/>
    <x v="0"/>
    <s v="Seriously considered attempting suicide"/>
    <s v="during the 12 months before the survey"/>
    <n v="14.736800000000001"/>
    <n v="1235"/>
    <n v="182"/>
    <x v="0"/>
    <s v="Asian"/>
    <s v="Total"/>
    <s v="Total"/>
    <s v="Total"/>
    <s v="(42.827001032, -75.543970427)"/>
    <n v="36"/>
    <s v="State"/>
  </r>
  <r>
    <x v="19"/>
    <s v="NC"/>
    <x v="0"/>
    <s v="Seriously considered attempting suicide"/>
    <s v="during the 12 months before the survey"/>
    <n v="14.9948"/>
    <n v="136"/>
    <n v="21"/>
    <x v="1"/>
    <s v="Total"/>
    <s v="9th"/>
    <s v="Total"/>
    <s v="Opposite sex only"/>
    <s v="(35.466220975, -79.159250463)"/>
    <n v="37"/>
    <s v="State"/>
  </r>
  <r>
    <x v="8"/>
    <s v="HI"/>
    <x v="0"/>
    <s v="Seriously considered attempting suicide"/>
    <s v="during the 12 months before the survey"/>
    <n v="24.7727"/>
    <n v="42"/>
    <n v="11"/>
    <x v="0"/>
    <s v="Hispanic or Latino"/>
    <s v="Total"/>
    <s v="Gay or lesbian"/>
    <s v="Total"/>
    <s v="(21.304850435, -157.857749403)"/>
    <n v="15"/>
    <s v="State"/>
  </r>
  <r>
    <x v="18"/>
    <s v="NY"/>
    <x v="2"/>
    <s v="Felt sad or hopeless"/>
    <s v="almost every day for 2 weeks or more in a row so that they stopped doing some usual activities, during the 12 months before the survey"/>
    <n v="40.117199999999997"/>
    <n v="60"/>
    <n v="25"/>
    <x v="0"/>
    <s v="Total"/>
    <s v="11th"/>
    <s v="Gay or lesbian"/>
    <s v="Total"/>
    <s v="(42.827001032, -75.543970427)"/>
    <n v="36"/>
    <s v="State"/>
  </r>
  <r>
    <x v="18"/>
    <s v="NY"/>
    <x v="1"/>
    <s v="Attempted suicide"/>
    <s v="one or more times during the 12 months before the survey"/>
    <n v="6.4081999999999999"/>
    <n v="37"/>
    <n v="3"/>
    <x v="2"/>
    <s v="Black or African American"/>
    <s v="10th"/>
    <s v="Gay, lesbian, or bisexual"/>
    <s v="Total"/>
    <s v="(42.827001032, -75.543970427)"/>
    <n v="36"/>
    <s v="State"/>
  </r>
  <r>
    <x v="8"/>
    <s v="HI"/>
    <x v="0"/>
    <s v="Seriously considered attempting suicide"/>
    <s v="during the 12 months before the survey"/>
    <n v="15.1389"/>
    <n v="113"/>
    <n v="18"/>
    <x v="1"/>
    <s v="Multiple Race"/>
    <s v="9th"/>
    <s v="Total"/>
    <s v="Total"/>
    <s v="(21.304850435, -157.857749403)"/>
    <n v="15"/>
    <s v="State"/>
  </r>
  <r>
    <x v="3"/>
    <s v="ME"/>
    <x v="2"/>
    <s v="Felt sad or hopeless"/>
    <s v="almost every day for 2 weeks or more in a row so that they stopped doing some usual activities, during the 12 months before the survey"/>
    <n v="11.7554"/>
    <n v="594"/>
    <n v="70"/>
    <x v="1"/>
    <s v="White"/>
    <s v="9th"/>
    <s v="Total"/>
    <s v="No sexual contact"/>
    <s v="(45.254228894001, -68.985031336)"/>
    <n v="23"/>
    <s v="State"/>
  </r>
  <r>
    <x v="38"/>
    <s v="LA"/>
    <x v="3"/>
    <s v="Made a plan about how they would attempt suicide"/>
    <s v="during the 12 months before the survey"/>
    <n v="20.734000000000002"/>
    <n v="109"/>
    <n v="23"/>
    <x v="0"/>
    <s v="Hispanic or Latino"/>
    <s v="Total"/>
    <s v="Total"/>
    <s v="Total"/>
    <s v="(31.312660644, -92.445680071)"/>
    <n v="22"/>
    <s v="State"/>
  </r>
  <r>
    <x v="13"/>
    <s v="PA"/>
    <x v="4"/>
    <s v="Suicide attempt resulted in an injury, poisoning, or overdose that had to be treated by a doctor or nurse"/>
    <s v="during the 12 months before the survey"/>
    <n v="1.1780999999999999"/>
    <n v="332"/>
    <n v="4"/>
    <x v="1"/>
    <s v="White"/>
    <s v="Total"/>
    <s v="Total"/>
    <s v="Opposite sex only"/>
    <s v="(40.793730152, -77.860700294)"/>
    <n v="42"/>
    <s v="State"/>
  </r>
  <r>
    <x v="18"/>
    <s v="NY"/>
    <x v="2"/>
    <s v="Felt sad or hopeless"/>
    <s v="almost every day for 2 weeks or more in a row so that they stopped doing some usual activities, during the 12 months before the survey"/>
    <n v="51.186300000000003"/>
    <n v="73"/>
    <n v="38"/>
    <x v="1"/>
    <s v="Total"/>
    <s v="12th"/>
    <s v="Gay, lesbian, or bisexual"/>
    <s v="Total"/>
    <s v="(42.827001032, -75.543970427)"/>
    <n v="36"/>
    <s v="State"/>
  </r>
  <r>
    <x v="5"/>
    <s v="AR"/>
    <x v="3"/>
    <s v="Made a plan about how they would attempt suicide"/>
    <s v="during the 12 months before the survey"/>
    <n v="12.513500000000001"/>
    <n v="109"/>
    <n v="14"/>
    <x v="0"/>
    <s v="Hispanic or Latino"/>
    <s v="Total"/>
    <s v="Total"/>
    <s v="No sexual contact"/>
    <s v="(34.748650124, -92.274490743)"/>
    <n v="5"/>
    <s v="State"/>
  </r>
  <r>
    <x v="5"/>
    <s v="AR"/>
    <x v="1"/>
    <s v="Attempted suicide"/>
    <s v="one or more times during the 12 months before the survey"/>
    <n v="4.4630000000000001"/>
    <n v="136"/>
    <n v="7"/>
    <x v="1"/>
    <s v="Total"/>
    <s v="11th"/>
    <s v="Heterosexual (straight)"/>
    <s v="Total"/>
    <s v="(34.748650124, -92.274490743)"/>
    <n v="5"/>
    <s v="State"/>
  </r>
  <r>
    <x v="17"/>
    <s v="VA"/>
    <x v="4"/>
    <s v="Suicide attempt resulted in an injury, poisoning, or overdose that had to be treated by a doctor or nurse"/>
    <s v="during the 12 months before the survey"/>
    <n v="2.6293000000000002"/>
    <n v="367"/>
    <n v="10"/>
    <x v="2"/>
    <s v="Total"/>
    <s v="12th"/>
    <s v="Total"/>
    <s v="Total"/>
    <s v="(37.542680674, -78.457890463)"/>
    <n v="51"/>
    <s v="State"/>
  </r>
  <r>
    <x v="5"/>
    <s v="AR"/>
    <x v="3"/>
    <s v="Made a plan about how they would attempt suicide"/>
    <s v="during the 12 months before the survey"/>
    <n v="86.0886"/>
    <n v="31"/>
    <n v="27"/>
    <x v="2"/>
    <s v="Total"/>
    <s v="9th"/>
    <s v="Total"/>
    <s v="Same sex only or both sexes"/>
    <s v="(34.748650124, -92.274490743)"/>
    <n v="5"/>
    <s v="State"/>
  </r>
  <r>
    <x v="10"/>
    <s v="MD"/>
    <x v="0"/>
    <s v="Seriously considered attempting suicide"/>
    <s v="during the 12 months before the survey"/>
    <n v="44.543399999999998"/>
    <n v="152"/>
    <n v="68"/>
    <x v="0"/>
    <s v="Asian"/>
    <s v="Total"/>
    <s v="Bisexual"/>
    <s v="Total"/>
    <s v="(39.290580964, -76.609260111)"/>
    <n v="24"/>
    <s v="State"/>
  </r>
  <r>
    <x v="35"/>
    <s v="TN"/>
    <x v="1"/>
    <s v="Attempted suicide"/>
    <s v="one or more times during the 12 months before the survey"/>
    <n v="7.8670999999999998"/>
    <n v="323"/>
    <n v="26"/>
    <x v="0"/>
    <s v="White"/>
    <s v="9th"/>
    <s v="Total"/>
    <s v="Total"/>
    <s v="(35.68094058, -85.774490914)"/>
    <n v="47"/>
    <s v="State"/>
  </r>
  <r>
    <x v="38"/>
    <s v="LA"/>
    <x v="4"/>
    <s v="Suicide attempt resulted in an injury, poisoning, or overdose that had to be treated by a doctor or nurse"/>
    <s v="during the 12 months before the survey"/>
    <n v="6.0029000000000003"/>
    <n v="102"/>
    <n v="7"/>
    <x v="0"/>
    <s v="Total"/>
    <s v="12th"/>
    <s v="Total"/>
    <s v="Total"/>
    <s v="(31.312660644, -92.445680071)"/>
    <n v="22"/>
    <s v="State"/>
  </r>
  <r>
    <x v="27"/>
    <s v="TX"/>
    <x v="0"/>
    <s v="Seriously considered attempting suicide"/>
    <s v="during the 12 months before the survey"/>
    <n v="14.2433"/>
    <n v="309"/>
    <n v="45"/>
    <x v="0"/>
    <s v="Total"/>
    <s v="12th"/>
    <s v="Heterosexual (straight)"/>
    <s v="Total"/>
    <s v="(31.827240407, -99.426770206)"/>
    <n v="48"/>
    <s v="State"/>
  </r>
  <r>
    <x v="14"/>
    <s v="VT"/>
    <x v="3"/>
    <s v="Made a plan about how they would attempt suicide"/>
    <s v="during the 12 months before the survey"/>
    <n v="25.512499999999999"/>
    <n v="114"/>
    <n v="30"/>
    <x v="2"/>
    <s v="Hispanic or Latino"/>
    <s v="9th"/>
    <s v="Total"/>
    <s v="Total"/>
    <s v="(43.625381239, -72.517640791)"/>
    <n v="50"/>
    <s v="State"/>
  </r>
  <r>
    <x v="2"/>
    <s v="NM"/>
    <x v="0"/>
    <s v="Seriously considered attempting suicide"/>
    <s v="during the 12 months before the survey"/>
    <n v="39.070399999999999"/>
    <n v="141"/>
    <n v="56"/>
    <x v="2"/>
    <s v="Total"/>
    <s v="Total"/>
    <s v="Not sure"/>
    <s v="Total"/>
    <s v="(34.520880952, -106.240580985)"/>
    <n v="35"/>
    <s v="State"/>
  </r>
  <r>
    <x v="13"/>
    <s v="PA"/>
    <x v="3"/>
    <s v="Made a plan about how they would attempt suicide"/>
    <s v="during the 12 months before the survey"/>
    <n v="11.8118"/>
    <n v="408"/>
    <n v="49"/>
    <x v="0"/>
    <s v="White"/>
    <s v="9th"/>
    <s v="Total"/>
    <s v="Total"/>
    <s v="(40.793730152, -77.860700294)"/>
    <n v="42"/>
    <s v="State"/>
  </r>
  <r>
    <x v="12"/>
    <s v="WV"/>
    <x v="4"/>
    <s v="Suicide attempt resulted in an injury, poisoning, or overdose that had to be treated by a doctor or nurse"/>
    <s v="during the 12 months before the survey"/>
    <n v="2.3576000000000001"/>
    <n v="92"/>
    <n v="3"/>
    <x v="0"/>
    <s v="Total"/>
    <s v="9th"/>
    <s v="Total"/>
    <s v="Opposite sex only"/>
    <s v="(38.665510202, -80.712640135)"/>
    <n v="54"/>
    <s v="State"/>
  </r>
  <r>
    <x v="6"/>
    <s v="KY"/>
    <x v="4"/>
    <s v="Suicide attempt resulted in an injury, poisoning, or overdose that had to be treated by a doctor or nurse"/>
    <s v="during the 12 months before the survey"/>
    <n v="1.4626999999999999"/>
    <n v="346"/>
    <n v="6"/>
    <x v="0"/>
    <s v="White"/>
    <s v="10th"/>
    <s v="Heterosexual (straight)"/>
    <s v="Total"/>
    <s v="(37.645970271, -84.774971048)"/>
    <n v="21"/>
    <s v="State"/>
  </r>
  <r>
    <x v="32"/>
    <s v="CA"/>
    <x v="0"/>
    <s v="Seriously considered attempting suicide"/>
    <s v="during the 12 months before the survey"/>
    <n v="12.6706"/>
    <n v="715"/>
    <n v="91"/>
    <x v="0"/>
    <s v="Hispanic or Latino"/>
    <s v="Total"/>
    <s v="Heterosexual (straight)"/>
    <s v="Total"/>
    <s v="(37.638640123, -120.999999538)"/>
    <n v="6"/>
    <s v="State"/>
  </r>
  <r>
    <x v="15"/>
    <s v="MA"/>
    <x v="0"/>
    <s v="Seriously considered attempting suicide"/>
    <s v="during the 12 months before the survey"/>
    <n v="11.6364"/>
    <n v="323"/>
    <n v="38"/>
    <x v="2"/>
    <s v="Total"/>
    <s v="10th"/>
    <s v="Heterosexual (straight)"/>
    <s v="Total"/>
    <s v="(42.27687047, -72.082690675)"/>
    <n v="25"/>
    <s v="State"/>
  </r>
  <r>
    <x v="7"/>
    <s v="SC"/>
    <x v="4"/>
    <s v="Suicide attempt resulted in an injury, poisoning, or overdose that had to be treated by a doctor or nurse"/>
    <s v="during the 12 months before the survey"/>
    <n v="0"/>
    <n v="33"/>
    <n v="0"/>
    <x v="1"/>
    <s v="White"/>
    <s v="9th"/>
    <s v="Total"/>
    <s v="No sexual contact"/>
    <s v="(33.998821303, -81.045371207)"/>
    <n v="45"/>
    <s v="State"/>
  </r>
  <r>
    <x v="36"/>
    <s v="ND"/>
    <x v="1"/>
    <s v="Attempted suicide"/>
    <s v="one or more times during the 12 months before the survey"/>
    <n v="18.2743"/>
    <n v="53"/>
    <n v="10"/>
    <x v="1"/>
    <s v="Hispanic or Latino"/>
    <s v="Total"/>
    <s v="Heterosexual (straight)"/>
    <s v="Total"/>
    <s v="(47.475319779, -100.118421049)"/>
    <n v="38"/>
    <s v="State"/>
  </r>
  <r>
    <x v="8"/>
    <s v="HI"/>
    <x v="2"/>
    <s v="Felt sad or hopeless"/>
    <s v="almost every day for 2 weeks or more in a row so that they stopped doing some usual activities, during the 12 months before the survey"/>
    <n v="21.2254"/>
    <n v="209"/>
    <n v="45"/>
    <x v="0"/>
    <s v="Asian"/>
    <s v="10th"/>
    <s v="Total"/>
    <s v="No sexual contact"/>
    <s v="(21.304850435, -157.857749403)"/>
    <n v="15"/>
    <s v="State"/>
  </r>
  <r>
    <x v="19"/>
    <s v="NC"/>
    <x v="3"/>
    <s v="Made a plan about how they would attempt suicide"/>
    <s v="during the 12 months before the survey"/>
    <n v="19.4682"/>
    <n v="109"/>
    <n v="22"/>
    <x v="2"/>
    <s v="Black or African American"/>
    <s v="11th"/>
    <s v="Total"/>
    <s v="Total"/>
    <s v="(35.466220975, -79.159250463)"/>
    <n v="37"/>
    <s v="State"/>
  </r>
  <r>
    <x v="19"/>
    <s v="NC"/>
    <x v="0"/>
    <s v="Seriously considered attempting suicide"/>
    <s v="during the 12 months before the survey"/>
    <n v="7.2489999999999997"/>
    <n v="103"/>
    <n v="8"/>
    <x v="1"/>
    <s v="White"/>
    <s v="10th"/>
    <s v="Total"/>
    <s v="No sexual contact"/>
    <s v="(35.466220975, -79.159250463)"/>
    <n v="37"/>
    <s v="State"/>
  </r>
  <r>
    <x v="12"/>
    <s v="WV"/>
    <x v="2"/>
    <s v="Felt sad or hopeless"/>
    <s v="almost every day for 2 weeks or more in a row so that they stopped doing some usual activities, during the 12 months before the survey"/>
    <n v="27.2925"/>
    <n v="185"/>
    <n v="51"/>
    <x v="1"/>
    <s v="White"/>
    <s v="10th"/>
    <s v="Total"/>
    <s v="Total"/>
    <s v="(38.665510202, -80.712640135)"/>
    <n v="54"/>
    <s v="State"/>
  </r>
  <r>
    <x v="5"/>
    <s v="AR"/>
    <x v="4"/>
    <s v="Suicide attempt resulted in an injury, poisoning, or overdose that had to be treated by a doctor or nurse"/>
    <s v="during the 12 months before the survey"/>
    <n v="2.448"/>
    <n v="40"/>
    <n v="1"/>
    <x v="0"/>
    <s v="White"/>
    <s v="Total"/>
    <s v="Total"/>
    <s v="Same sex only"/>
    <s v="(34.748650124, -92.274490743)"/>
    <n v="5"/>
    <s v="State"/>
  </r>
  <r>
    <x v="15"/>
    <s v="MA"/>
    <x v="3"/>
    <s v="Made a plan about how they would attempt suicide"/>
    <s v="during the 12 months before the survey"/>
    <n v="10.325799999999999"/>
    <n v="272"/>
    <n v="29"/>
    <x v="2"/>
    <s v="Hispanic or Latino"/>
    <s v="Total"/>
    <s v="Heterosexual (straight)"/>
    <s v="Total"/>
    <s v="(42.27687047, -72.082690675)"/>
    <n v="25"/>
    <s v="State"/>
  </r>
  <r>
    <x v="13"/>
    <s v="PA"/>
    <x v="3"/>
    <s v="Made a plan about how they would attempt suicide"/>
    <s v="during the 12 months before the survey"/>
    <n v="38.936500000000002"/>
    <n v="65"/>
    <n v="26"/>
    <x v="0"/>
    <s v="Total"/>
    <s v="9th"/>
    <s v="Bisexual"/>
    <s v="Total"/>
    <s v="(40.793730152, -77.860700294)"/>
    <n v="42"/>
    <s v="State"/>
  </r>
  <r>
    <x v="13"/>
    <s v="PA"/>
    <x v="4"/>
    <s v="Suicide attempt resulted in an injury, poisoning, or overdose that had to be treated by a doctor or nurse"/>
    <s v="during the 12 months before the survey"/>
    <n v="3.1593"/>
    <n v="320"/>
    <n v="11"/>
    <x v="1"/>
    <s v="Hispanic or Latino"/>
    <s v="Total"/>
    <s v="Total"/>
    <s v="Total"/>
    <s v="(40.793730152, -77.860700294)"/>
    <n v="42"/>
    <s v="State"/>
  </r>
  <r>
    <x v="32"/>
    <s v="CA"/>
    <x v="2"/>
    <s v="Felt sad or hopeless"/>
    <s v="almost every day for 2 weeks or more in a row so that they stopped doing some usual activities, during the 12 months before the survey"/>
    <n v="71.630399999999995"/>
    <n v="54"/>
    <n v="39"/>
    <x v="2"/>
    <s v="Hispanic or Latino"/>
    <s v="Total"/>
    <s v="Bisexual"/>
    <s v="Total"/>
    <s v="(37.638640123, -120.999999538)"/>
    <n v="6"/>
    <s v="State"/>
  </r>
  <r>
    <x v="21"/>
    <s v="FL"/>
    <x v="3"/>
    <s v="Made a plan about how they would attempt suicide"/>
    <s v="during the 12 months before the survey"/>
    <n v="8.1928999999999998"/>
    <n v="1376"/>
    <n v="113"/>
    <x v="0"/>
    <s v="Total"/>
    <s v="10th"/>
    <s v="Heterosexual (straight)"/>
    <s v="Total"/>
    <s v="(28.932040377, -81.928960539)"/>
    <n v="12"/>
    <s v="State"/>
  </r>
  <r>
    <x v="0"/>
    <s v="NH"/>
    <x v="1"/>
    <s v="Attempted suicide"/>
    <s v="one or more times during the 12 months before the survey"/>
    <n v="2.3820999999999999"/>
    <n v="846"/>
    <n v="21"/>
    <x v="1"/>
    <s v="White"/>
    <s v="12th"/>
    <s v="Heterosexual (straight)"/>
    <s v="Total"/>
    <s v="(43.655950113, -71.50036092)"/>
    <n v="33"/>
    <s v="State"/>
  </r>
  <r>
    <x v="34"/>
    <s v="OK"/>
    <x v="4"/>
    <s v="Suicide attempt resulted in an injury, poisoning, or overdose that had to be treated by a doctor or nurse"/>
    <s v="during the 12 months before the survey"/>
    <n v="3.4216000000000002"/>
    <n v="113"/>
    <n v="4"/>
    <x v="2"/>
    <s v="White"/>
    <s v="10th"/>
    <s v="Total"/>
    <s v="Total"/>
    <s v="(35.472031356, -97.521070214)"/>
    <n v="40"/>
    <s v="State"/>
  </r>
  <r>
    <x v="23"/>
    <s v="IA"/>
    <x v="0"/>
    <s v="Seriously considered attempting suicide"/>
    <s v="during the 12 months before the survey"/>
    <n v="27.359200000000001"/>
    <n v="43"/>
    <n v="12"/>
    <x v="0"/>
    <s v="Multiple Race"/>
    <s v="Total"/>
    <s v="Total"/>
    <s v="Opposite sex only"/>
    <s v="(42.469400913, -93.816490556)"/>
    <n v="19"/>
    <s v="State"/>
  </r>
  <r>
    <x v="28"/>
    <s v="WI"/>
    <x v="2"/>
    <s v="Felt sad or hopeless"/>
    <s v="almost every day for 2 weeks or more in a row so that they stopped doing some usual activities, during the 12 months before the survey"/>
    <n v="33.317700000000002"/>
    <n v="38"/>
    <n v="13"/>
    <x v="1"/>
    <s v="Total"/>
    <s v="Total"/>
    <s v="Not sure"/>
    <s v="Total"/>
    <s v="(44.393191174, -89.816370742)"/>
    <n v="55"/>
    <s v="State"/>
  </r>
  <r>
    <x v="10"/>
    <s v="MD"/>
    <x v="0"/>
    <s v="Seriously considered attempting suicide"/>
    <s v="during the 12 months before the survey"/>
    <n v="49.844499999999996"/>
    <n v="116"/>
    <n v="58"/>
    <x v="2"/>
    <s v="Asian"/>
    <s v="Total"/>
    <s v="Bisexual"/>
    <s v="Total"/>
    <s v="(39.290580964, -76.609260111)"/>
    <n v="24"/>
    <s v="State"/>
  </r>
  <r>
    <x v="18"/>
    <s v="NY"/>
    <x v="0"/>
    <s v="Seriously considered attempting suicide"/>
    <s v="during the 12 months before the survey"/>
    <n v="54.120600000000003"/>
    <n v="87"/>
    <n v="48"/>
    <x v="0"/>
    <s v="White"/>
    <s v="Total"/>
    <s v="Total"/>
    <s v="Both sexes"/>
    <s v="(42.827001032, -75.543970427)"/>
    <n v="36"/>
    <s v="State"/>
  </r>
  <r>
    <x v="8"/>
    <s v="HI"/>
    <x v="3"/>
    <s v="Made a plan about how they would attempt suicide"/>
    <s v="during the 12 months before the survey"/>
    <n v="22.456399999999999"/>
    <n v="92"/>
    <n v="21"/>
    <x v="1"/>
    <s v="Total"/>
    <s v="Total"/>
    <s v="Total"/>
    <s v="Same sex only"/>
    <s v="(21.304850435, -157.857749403)"/>
    <n v="15"/>
    <s v="State"/>
  </r>
  <r>
    <x v="19"/>
    <s v="NC"/>
    <x v="0"/>
    <s v="Seriously considered attempting suicide"/>
    <s v="during the 12 months before the survey"/>
    <n v="47.061199999999999"/>
    <n v="245"/>
    <n v="116"/>
    <x v="2"/>
    <s v="Total"/>
    <s v="Total"/>
    <s v="Gay, lesbian, or bisexual"/>
    <s v="Total"/>
    <s v="(35.466220975, -79.159250463)"/>
    <n v="37"/>
    <s v="State"/>
  </r>
  <r>
    <x v="7"/>
    <s v="SC"/>
    <x v="0"/>
    <s v="Seriously considered attempting suicide"/>
    <s v="during the 12 months before the survey"/>
    <n v="17.452100000000002"/>
    <n v="374"/>
    <n v="66"/>
    <x v="0"/>
    <s v="Total"/>
    <s v="10th"/>
    <s v="Total"/>
    <s v="Total"/>
    <s v="(33.998821303, -81.045371207)"/>
    <n v="45"/>
    <s v="State"/>
  </r>
  <r>
    <x v="14"/>
    <s v="VT"/>
    <x v="2"/>
    <s v="Felt sad or hopeless"/>
    <s v="almost every day for 2 weeks or more in a row so that they stopped doing some usual activities, during the 12 months before the survey"/>
    <n v="63.768300000000004"/>
    <n v="43"/>
    <n v="28"/>
    <x v="0"/>
    <s v="Black or African American"/>
    <s v="Total"/>
    <s v="Total"/>
    <s v="Same sex only or both sexes"/>
    <s v="(43.625381239, -72.517640791)"/>
    <n v="50"/>
    <s v="State"/>
  </r>
  <r>
    <x v="18"/>
    <s v="NY"/>
    <x v="4"/>
    <s v="Suicide attempt resulted in an injury, poisoning, or overdose that had to be treated by a doctor or nurse"/>
    <s v="during the 12 months before the survey"/>
    <n v="7.6844999999999999"/>
    <n v="142"/>
    <n v="11"/>
    <x v="1"/>
    <s v="Hispanic or Latino"/>
    <s v="11th"/>
    <s v="Total"/>
    <s v="Opposite sex only"/>
    <s v="(42.827001032, -75.543970427)"/>
    <n v="36"/>
    <s v="State"/>
  </r>
  <r>
    <x v="8"/>
    <s v="HI"/>
    <x v="0"/>
    <s v="Seriously considered attempting suicide"/>
    <s v="during the 12 months before the survey"/>
    <n v="29.585999999999999"/>
    <n v="31"/>
    <n v="10"/>
    <x v="2"/>
    <s v="Native Hawaiian or Other Pacific Islander"/>
    <s v="Total"/>
    <s v="Total"/>
    <s v="Same sex only"/>
    <s v="(21.304850435, -157.857749403)"/>
    <n v="15"/>
    <s v="State"/>
  </r>
  <r>
    <x v="6"/>
    <s v="KY"/>
    <x v="2"/>
    <s v="Felt sad or hopeless"/>
    <s v="almost every day for 2 weeks or more in a row so that they stopped doing some usual activities, during the 12 months before the survey"/>
    <n v="17.354500000000002"/>
    <n v="38"/>
    <n v="7"/>
    <x v="0"/>
    <s v="Multiple Race"/>
    <s v="Total"/>
    <s v="Total"/>
    <s v="No sexual contact"/>
    <s v="(37.645970271, -84.774971048)"/>
    <n v="21"/>
    <s v="State"/>
  </r>
  <r>
    <x v="14"/>
    <s v="VT"/>
    <x v="2"/>
    <s v="Felt sad or hopeless"/>
    <s v="almost every day for 2 weeks or more in a row so that they stopped doing some usual activities, during the 12 months before the survey"/>
    <n v="35.806899999999999"/>
    <n v="250"/>
    <n v="90"/>
    <x v="0"/>
    <s v="Multiple Race"/>
    <s v="10th"/>
    <s v="Total"/>
    <s v="Total"/>
    <s v="(43.625381239, -72.517640791)"/>
    <n v="50"/>
    <s v="State"/>
  </r>
  <r>
    <x v="34"/>
    <s v="OK"/>
    <x v="0"/>
    <s v="Seriously considered attempting suicide"/>
    <s v="during the 12 months before the survey"/>
    <n v="26.616700000000002"/>
    <n v="198"/>
    <n v="53"/>
    <x v="0"/>
    <s v="Total"/>
    <s v="11th"/>
    <s v="Total"/>
    <s v="Opposite sex only"/>
    <s v="(35.472031356, -97.521070214)"/>
    <n v="40"/>
    <s v="State"/>
  </r>
  <r>
    <x v="30"/>
    <s v="CO"/>
    <x v="1"/>
    <s v="Attempted suicide"/>
    <s v="one or more times during the 12 months before the survey"/>
    <n v="2.9994999999999998"/>
    <n v="92"/>
    <n v="3"/>
    <x v="1"/>
    <s v="White"/>
    <s v="10th"/>
    <s v="Heterosexual (straight)"/>
    <s v="Total"/>
    <s v="(38.843840757, -106.133610921)"/>
    <n v="8"/>
    <s v="State"/>
  </r>
  <r>
    <x v="18"/>
    <s v="NY"/>
    <x v="1"/>
    <s v="Attempted suicide"/>
    <s v="one or more times during the 12 months before the survey"/>
    <n v="9.4969999999999999"/>
    <n v="39"/>
    <n v="4"/>
    <x v="0"/>
    <s v="White"/>
    <s v="9th"/>
    <s v="Bisexual"/>
    <s v="Total"/>
    <s v="(42.827001032, -75.543970427)"/>
    <n v="36"/>
    <s v="State"/>
  </r>
  <r>
    <x v="37"/>
    <s v="MT"/>
    <x v="1"/>
    <s v="Attempted suicide"/>
    <s v="one or more times during the 12 months before the survey"/>
    <n v="16.067799999999998"/>
    <n v="333"/>
    <n v="54"/>
    <x v="0"/>
    <s v="Hispanic or Latino"/>
    <s v="Total"/>
    <s v="Total"/>
    <s v="Total"/>
    <s v="(47.066528972, -109.424420645)"/>
    <n v="30"/>
    <s v="State"/>
  </r>
  <r>
    <x v="28"/>
    <s v="WI"/>
    <x v="4"/>
    <s v="Suicide attempt resulted in an injury, poisoning, or overdose that had to be treated by a doctor or nurse"/>
    <s v="during the 12 months before the survey"/>
    <n v="1.4652000000000001"/>
    <n v="42"/>
    <n v="1"/>
    <x v="0"/>
    <s v="Hispanic or Latino"/>
    <s v="11th"/>
    <s v="Heterosexual (straight)"/>
    <s v="Total"/>
    <s v="(44.393191174, -89.816370742)"/>
    <n v="55"/>
    <s v="State"/>
  </r>
  <r>
    <x v="36"/>
    <s v="ND"/>
    <x v="3"/>
    <s v="Made a plan about how they would attempt suicide"/>
    <s v="during the 12 months before the survey"/>
    <n v="12.2948"/>
    <n v="30"/>
    <n v="4"/>
    <x v="0"/>
    <s v="Total"/>
    <s v="9th"/>
    <s v="Not sure"/>
    <s v="Total"/>
    <s v="(47.475319779, -100.118421049)"/>
    <n v="38"/>
    <s v="State"/>
  </r>
  <r>
    <x v="24"/>
    <s v="DE"/>
    <x v="0"/>
    <s v="Seriously considered attempting suicide"/>
    <s v="during the 12 months before the survey"/>
    <n v="12.7585"/>
    <n v="107"/>
    <n v="14"/>
    <x v="2"/>
    <s v="Black or African American"/>
    <s v="11th"/>
    <s v="Heterosexual (straight)"/>
    <s v="Total"/>
    <s v="(39.008830667, -75.577741168)"/>
    <n v="10"/>
    <s v="State"/>
  </r>
  <r>
    <x v="7"/>
    <s v="SC"/>
    <x v="0"/>
    <s v="Seriously considered attempting suicide"/>
    <s v="during the 12 months before the survey"/>
    <n v="2.9441999999999999"/>
    <n v="57"/>
    <n v="2"/>
    <x v="1"/>
    <s v="Black or African American"/>
    <s v="Total"/>
    <s v="Total"/>
    <s v="No sexual contact"/>
    <s v="(33.998821303, -81.045371207)"/>
    <n v="45"/>
    <s v="State"/>
  </r>
  <r>
    <x v="27"/>
    <s v="TX"/>
    <x v="2"/>
    <s v="Felt sad or hopeless"/>
    <s v="almost every day for 2 weeks or more in a row so that they stopped doing some usual activities, during the 12 months before the survey"/>
    <n v="24.687000000000001"/>
    <n v="224"/>
    <n v="56"/>
    <x v="0"/>
    <s v="White"/>
    <s v="Total"/>
    <s v="Total"/>
    <s v="No sexual contact"/>
    <s v="(31.827240407, -99.426770206)"/>
    <n v="48"/>
    <s v="State"/>
  </r>
  <r>
    <x v="10"/>
    <s v="MD"/>
    <x v="3"/>
    <s v="Made a plan about how they would attempt suicide"/>
    <s v="during the 12 months before the survey"/>
    <n v="13.1119"/>
    <n v="410"/>
    <n v="54"/>
    <x v="0"/>
    <s v="Asian"/>
    <s v="12th"/>
    <s v="Heterosexual (straight)"/>
    <s v="Total"/>
    <s v="(39.290580964, -76.609260111)"/>
    <n v="24"/>
    <s v="State"/>
  </r>
  <r>
    <x v="21"/>
    <s v="FL"/>
    <x v="0"/>
    <s v="Seriously considered attempting suicide"/>
    <s v="during the 12 months before the survey"/>
    <n v="39.939799999999998"/>
    <n v="175"/>
    <n v="70"/>
    <x v="0"/>
    <s v="Hispanic or Latino"/>
    <s v="Total"/>
    <s v="Total"/>
    <s v="Same sex only or both sexes"/>
    <s v="(28.932040377, -81.928960539)"/>
    <n v="12"/>
    <s v="State"/>
  </r>
  <r>
    <x v="13"/>
    <s v="PA"/>
    <x v="0"/>
    <s v="Seriously considered attempting suicide"/>
    <s v="during the 12 months before the survey"/>
    <n v="6.7840999999999996"/>
    <n v="65"/>
    <n v="5"/>
    <x v="2"/>
    <s v="Hispanic or Latino"/>
    <s v="10th"/>
    <s v="Total"/>
    <s v="No sexual contact"/>
    <s v="(40.793730152, -77.860700294)"/>
    <n v="42"/>
    <s v="State"/>
  </r>
  <r>
    <x v="0"/>
    <s v="NH"/>
    <x v="2"/>
    <s v="Felt sad or hopeless"/>
    <s v="almost every day for 2 weeks or more in a row so that they stopped doing some usual activities, during the 12 months before the survey"/>
    <n v="7.0789"/>
    <n v="33"/>
    <n v="3"/>
    <x v="1"/>
    <s v="Black or African American"/>
    <s v="9th"/>
    <s v="Heterosexual (straight)"/>
    <s v="Total"/>
    <s v="(43.655950113, -71.50036092)"/>
    <n v="33"/>
    <s v="State"/>
  </r>
  <r>
    <x v="8"/>
    <s v="HI"/>
    <x v="2"/>
    <s v="Felt sad or hopeless"/>
    <s v="almost every day for 2 weeks or more in a row so that they stopped doing some usual activities, during the 12 months before the survey"/>
    <n v="72.230400000000003"/>
    <n v="46"/>
    <n v="34"/>
    <x v="2"/>
    <s v="Hispanic or Latino"/>
    <s v="Total"/>
    <s v="Total"/>
    <s v="Both sexes"/>
    <s v="(21.304850435, -157.857749403)"/>
    <n v="15"/>
    <s v="State"/>
  </r>
  <r>
    <x v="0"/>
    <s v="NH"/>
    <x v="2"/>
    <s v="Felt sad or hopeless"/>
    <s v="almost every day for 2 weeks or more in a row so that they stopped doing some usual activities, during the 12 months before the survey"/>
    <n v="34.8324"/>
    <n v="1312"/>
    <n v="458"/>
    <x v="2"/>
    <s v="White"/>
    <s v="9th"/>
    <s v="Total"/>
    <s v="Total"/>
    <s v="(43.655950113, -71.50036092)"/>
    <n v="33"/>
    <s v="State"/>
  </r>
  <r>
    <x v="5"/>
    <s v="AR"/>
    <x v="2"/>
    <s v="Felt sad or hopeless"/>
    <s v="almost every day for 2 weeks or more in a row so that they stopped doing some usual activities, during the 12 months before the survey"/>
    <n v="56.762500000000003"/>
    <n v="33"/>
    <n v="19"/>
    <x v="0"/>
    <s v="White"/>
    <s v="Total"/>
    <s v="Total"/>
    <s v="Both sexes"/>
    <s v="(34.748650124, -92.274490743)"/>
    <n v="5"/>
    <s v="State"/>
  </r>
  <r>
    <x v="18"/>
    <s v="NY"/>
    <x v="1"/>
    <s v="Attempted suicide"/>
    <s v="one or more times during the 12 months before the survey"/>
    <n v="15.097899999999999"/>
    <n v="33"/>
    <n v="5"/>
    <x v="0"/>
    <s v="American Indian or Alaska Native"/>
    <s v="Total"/>
    <s v="Total"/>
    <s v="Opposite sex only"/>
    <s v="(42.827001032, -75.543970427)"/>
    <n v="36"/>
    <s v="State"/>
  </r>
  <r>
    <x v="18"/>
    <s v="NY"/>
    <x v="1"/>
    <s v="Attempted suicide"/>
    <s v="one or more times during the 12 months before the survey"/>
    <n v="32.426600000000001"/>
    <n v="31"/>
    <n v="11"/>
    <x v="0"/>
    <s v="Asian"/>
    <s v="Total"/>
    <s v="Total"/>
    <s v="Same sex only or both sexes"/>
    <s v="(42.827001032, -75.543970427)"/>
    <n v="36"/>
    <s v="State"/>
  </r>
  <r>
    <x v="4"/>
    <s v="NV"/>
    <x v="3"/>
    <s v="Made a plan about how they would attempt suicide"/>
    <s v="during the 12 months before the survey"/>
    <n v="11.473800000000001"/>
    <n v="583"/>
    <n v="67"/>
    <x v="0"/>
    <s v="Hispanic or Latino"/>
    <s v="Total"/>
    <s v="Heterosexual (straight)"/>
    <s v="Total"/>
    <s v="(39.49324039, -117.071840564)"/>
    <n v="32"/>
    <s v="State"/>
  </r>
  <r>
    <x v="29"/>
    <s v="ID"/>
    <x v="1"/>
    <s v="Attempted suicide"/>
    <s v="one or more times during the 12 months before the survey"/>
    <n v="3.6894999999999998"/>
    <n v="186"/>
    <n v="7"/>
    <x v="0"/>
    <s v="White"/>
    <s v="12th"/>
    <s v="Total"/>
    <s v="Total"/>
    <s v="(43.682630005, -114.363730042)"/>
    <n v="16"/>
    <s v="State"/>
  </r>
  <r>
    <x v="0"/>
    <s v="NH"/>
    <x v="4"/>
    <s v="Suicide attempt resulted in an injury, poisoning, or overdose that had to be treated by a doctor or nurse"/>
    <s v="during the 12 months before the survey"/>
    <n v="1.7418"/>
    <n v="54"/>
    <n v="1"/>
    <x v="1"/>
    <s v="White"/>
    <s v="12th"/>
    <s v="Gay, lesbian, or bisexual"/>
    <s v="Total"/>
    <s v="(43.655950113, -71.50036092)"/>
    <n v="33"/>
    <s v="State"/>
  </r>
  <r>
    <x v="24"/>
    <s v="DE"/>
    <x v="1"/>
    <s v="Attempted suicide"/>
    <s v="one or more times during the 12 months before the survey"/>
    <n v="22.703499999999998"/>
    <n v="85"/>
    <n v="20"/>
    <x v="0"/>
    <s v="Total"/>
    <s v="11th"/>
    <s v="Bisexual"/>
    <s v="Total"/>
    <s v="(39.008830667, -75.577741168)"/>
    <n v="10"/>
    <s v="State"/>
  </r>
  <r>
    <x v="2"/>
    <s v="NM"/>
    <x v="2"/>
    <s v="Felt sad or hopeless"/>
    <s v="almost every day for 2 weeks or more in a row so that they stopped doing some usual activities, during the 12 months before the survey"/>
    <n v="44.606000000000002"/>
    <n v="770"/>
    <n v="344"/>
    <x v="2"/>
    <s v="Total"/>
    <s v="9th"/>
    <s v="Total"/>
    <s v="Total"/>
    <s v="(34.520880952, -106.240580985)"/>
    <n v="35"/>
    <s v="State"/>
  </r>
  <r>
    <x v="27"/>
    <s v="TX"/>
    <x v="2"/>
    <s v="Felt sad or hopeless"/>
    <s v="almost every day for 2 weeks or more in a row so that they stopped doing some usual activities, during the 12 months before the survey"/>
    <n v="17.644200000000001"/>
    <n v="175"/>
    <n v="31"/>
    <x v="1"/>
    <s v="Total"/>
    <s v="12th"/>
    <s v="Heterosexual (straight)"/>
    <s v="Total"/>
    <s v="(31.827240407, -99.426770206)"/>
    <n v="48"/>
    <s v="State"/>
  </r>
  <r>
    <x v="26"/>
    <s v="AZ"/>
    <x v="4"/>
    <s v="Suicide attempt resulted in an injury, poisoning, or overdose that had to be treated by a doctor or nurse"/>
    <s v="during the 12 months before the survey"/>
    <n v="1.3109"/>
    <n v="90"/>
    <n v="2"/>
    <x v="1"/>
    <s v="Hispanic or Latino"/>
    <s v="10th"/>
    <s v="Heterosexual (straight)"/>
    <s v="Total"/>
    <s v="(34.86597028, -111.763811277)"/>
    <n v="4"/>
    <s v="State"/>
  </r>
  <r>
    <x v="4"/>
    <s v="NV"/>
    <x v="3"/>
    <s v="Made a plan about how they would attempt suicide"/>
    <s v="during the 12 months before the survey"/>
    <n v="2.7246000000000001"/>
    <n v="57"/>
    <n v="2"/>
    <x v="1"/>
    <s v="Hispanic or Latino"/>
    <s v="9th"/>
    <s v="Total"/>
    <s v="No sexual contact"/>
    <s v="(39.49324039, -117.071840564)"/>
    <n v="32"/>
    <s v="State"/>
  </r>
  <r>
    <x v="21"/>
    <s v="FL"/>
    <x v="4"/>
    <s v="Suicide attempt resulted in an injury, poisoning, or overdose that had to be treated by a doctor or nurse"/>
    <s v="during the 12 months before the survey"/>
    <n v="4.1898999999999997"/>
    <n v="48"/>
    <n v="3"/>
    <x v="2"/>
    <s v="White"/>
    <s v="9th"/>
    <s v="Gay, lesbian, or bisexual"/>
    <s v="Total"/>
    <s v="(28.932040377, -81.928960539)"/>
    <n v="12"/>
    <s v="State"/>
  </r>
  <r>
    <x v="26"/>
    <s v="AZ"/>
    <x v="1"/>
    <s v="Attempted suicide"/>
    <s v="one or more times during the 12 months before the survey"/>
    <n v="8.2278000000000002"/>
    <n v="1483"/>
    <n v="123"/>
    <x v="0"/>
    <s v="Total"/>
    <s v="Total"/>
    <s v="Heterosexual (straight)"/>
    <s v="Total"/>
    <s v="(34.86597028, -111.763811277)"/>
    <n v="4"/>
    <s v="State"/>
  </r>
  <r>
    <x v="18"/>
    <s v="NY"/>
    <x v="2"/>
    <s v="Felt sad or hopeless"/>
    <s v="almost every day for 2 weeks or more in a row so that they stopped doing some usual activities, during the 12 months before the survey"/>
    <n v="33.580500000000001"/>
    <n v="4423"/>
    <n v="1486"/>
    <x v="0"/>
    <s v="Hispanic or Latino"/>
    <s v="Total"/>
    <s v="Total"/>
    <s v="Total"/>
    <s v="(42.827001032, -75.543970427)"/>
    <n v="36"/>
    <s v="State"/>
  </r>
  <r>
    <x v="3"/>
    <s v="ME"/>
    <x v="3"/>
    <s v="Made a plan about how they would attempt suicide"/>
    <s v="during the 12 months before the survey"/>
    <n v="0"/>
    <n v="40"/>
    <n v="0"/>
    <x v="1"/>
    <s v="Asian"/>
    <s v="10th"/>
    <s v="Heterosexual (straight)"/>
    <s v="Total"/>
    <s v="(45.254228894001, -68.985031336)"/>
    <n v="23"/>
    <s v="State"/>
  </r>
  <r>
    <x v="21"/>
    <s v="FL"/>
    <x v="1"/>
    <s v="Attempted suicide"/>
    <s v="one or more times during the 12 months before the survey"/>
    <n v="4.3638000000000003"/>
    <n v="67"/>
    <n v="3"/>
    <x v="1"/>
    <s v="Black or African American"/>
    <s v="11th"/>
    <s v="Total"/>
    <s v="Opposite sex only"/>
    <s v="(28.932040377, -81.928960539)"/>
    <n v="12"/>
    <s v="State"/>
  </r>
  <r>
    <x v="24"/>
    <s v="DE"/>
    <x v="2"/>
    <s v="Felt sad or hopeless"/>
    <s v="almost every day for 2 weeks or more in a row so that they stopped doing some usual activities, during the 12 months before the survey"/>
    <n v="42.2072"/>
    <n v="619"/>
    <n v="262"/>
    <x v="2"/>
    <s v="Total"/>
    <s v="Total"/>
    <s v="Total"/>
    <s v="Opposite sex only"/>
    <s v="(39.008830667, -75.577741168)"/>
    <n v="10"/>
    <s v="State"/>
  </r>
  <r>
    <x v="2"/>
    <s v="NM"/>
    <x v="2"/>
    <s v="Felt sad or hopeless"/>
    <s v="almost every day for 2 weeks or more in a row so that they stopped doing some usual activities, during the 12 months before the survey"/>
    <n v="49.839500000000001"/>
    <n v="95"/>
    <n v="48"/>
    <x v="1"/>
    <s v="Hispanic or Latino"/>
    <s v="Total"/>
    <s v="Total"/>
    <s v="Same sex only or both sexes"/>
    <s v="(34.520880952, -106.240580985)"/>
    <n v="35"/>
    <s v="State"/>
  </r>
  <r>
    <x v="19"/>
    <s v="NC"/>
    <x v="0"/>
    <s v="Seriously considered attempting suicide"/>
    <s v="during the 12 months before the survey"/>
    <n v="55.521900000000002"/>
    <n v="51"/>
    <n v="29"/>
    <x v="0"/>
    <s v="Total"/>
    <s v="9th"/>
    <s v="Total"/>
    <s v="Same sex only or both sexes"/>
    <s v="(35.466220975, -79.159250463)"/>
    <n v="37"/>
    <s v="State"/>
  </r>
  <r>
    <x v="5"/>
    <s v="AR"/>
    <x v="1"/>
    <s v="Attempted suicide"/>
    <s v="one or more times during the 12 months before the survey"/>
    <n v="17.475100000000001"/>
    <n v="99"/>
    <n v="18"/>
    <x v="2"/>
    <s v="Black or African American"/>
    <s v="Total"/>
    <s v="Heterosexual (straight)"/>
    <s v="Total"/>
    <s v="(34.748650124, -92.274490743)"/>
    <n v="5"/>
    <s v="State"/>
  </r>
  <r>
    <x v="18"/>
    <s v="NY"/>
    <x v="4"/>
    <s v="Suicide attempt resulted in an injury, poisoning, or overdose that had to be treated by a doctor or nurse"/>
    <s v="during the 12 months before the survey"/>
    <n v="27.051300000000001"/>
    <n v="43"/>
    <n v="12"/>
    <x v="0"/>
    <s v="Hispanic or Latino"/>
    <s v="10th"/>
    <s v="Total"/>
    <s v="Both sexes"/>
    <s v="(42.827001032, -75.543970427)"/>
    <n v="36"/>
    <s v="State"/>
  </r>
  <r>
    <x v="3"/>
    <s v="ME"/>
    <x v="3"/>
    <s v="Made a plan about how they would attempt suicide"/>
    <s v="during the 12 months before the survey"/>
    <n v="8.0449000000000002"/>
    <n v="986"/>
    <n v="80"/>
    <x v="1"/>
    <s v="White"/>
    <s v="9th"/>
    <s v="Total"/>
    <s v="Total"/>
    <s v="(45.254228894001, -68.985031336)"/>
    <n v="23"/>
    <s v="State"/>
  </r>
  <r>
    <x v="13"/>
    <s v="PA"/>
    <x v="1"/>
    <s v="Attempted suicide"/>
    <s v="one or more times during the 12 months before the survey"/>
    <n v="15.560499999999999"/>
    <n v="31"/>
    <n v="5"/>
    <x v="2"/>
    <s v="Hispanic or Latino"/>
    <s v="11th"/>
    <s v="Total"/>
    <s v="No sexual contact"/>
    <s v="(40.793730152, -77.860700294)"/>
    <n v="42"/>
    <s v="State"/>
  </r>
  <r>
    <x v="18"/>
    <s v="NY"/>
    <x v="1"/>
    <s v="Attempted suicide"/>
    <s v="one or more times during the 12 months before the survey"/>
    <n v="7.6257000000000001"/>
    <n v="261"/>
    <n v="20"/>
    <x v="2"/>
    <s v="White"/>
    <s v="10th"/>
    <s v="Heterosexual (straight)"/>
    <s v="Total"/>
    <s v="(42.827001032, -75.543970427)"/>
    <n v="36"/>
    <s v="State"/>
  </r>
  <r>
    <x v="14"/>
    <s v="VT"/>
    <x v="2"/>
    <s v="Felt sad or hopeless"/>
    <s v="almost every day for 2 weeks or more in a row so that they stopped doing some usual activities, during the 12 months before the survey"/>
    <n v="57.120699999999999"/>
    <n v="235"/>
    <n v="135"/>
    <x v="0"/>
    <s v="Total"/>
    <s v="12th"/>
    <s v="Total"/>
    <s v="Both sexes"/>
    <s v="(43.625381239, -72.517640791)"/>
    <n v="50"/>
    <s v="State"/>
  </r>
  <r>
    <x v="32"/>
    <s v="CA"/>
    <x v="2"/>
    <s v="Felt sad or hopeless"/>
    <s v="almost every day for 2 weeks or more in a row so that they stopped doing some usual activities, during the 12 months before the survey"/>
    <n v="70.332800000000006"/>
    <n v="33"/>
    <n v="24"/>
    <x v="2"/>
    <s v="Total"/>
    <s v="11th"/>
    <s v="Gay, lesbian, or bisexual"/>
    <s v="Total"/>
    <s v="(37.638640123, -120.999999538)"/>
    <n v="6"/>
    <s v="State"/>
  </r>
  <r>
    <x v="10"/>
    <s v="MD"/>
    <x v="2"/>
    <s v="Felt sad or hopeless"/>
    <s v="almost every day for 2 weeks or more in a row so that they stopped doing some usual activities, during the 12 months before the survey"/>
    <n v="22.2333"/>
    <n v="2150"/>
    <n v="479"/>
    <x v="0"/>
    <s v="Asian"/>
    <s v="Total"/>
    <s v="Heterosexual (straight)"/>
    <s v="Total"/>
    <s v="(39.290580964, -76.609260111)"/>
    <n v="24"/>
    <s v="State"/>
  </r>
  <r>
    <x v="24"/>
    <s v="DE"/>
    <x v="3"/>
    <s v="Made a plan about how they would attempt suicide"/>
    <s v="during the 12 months before the survey"/>
    <n v="46.587499999999999"/>
    <n v="34"/>
    <n v="16"/>
    <x v="0"/>
    <s v="Hispanic or Latino"/>
    <s v="Total"/>
    <s v="Total"/>
    <s v="Same sex only or both sexes"/>
    <s v="(39.008830667, -75.577741168)"/>
    <n v="10"/>
    <s v="State"/>
  </r>
  <r>
    <x v="4"/>
    <s v="NV"/>
    <x v="0"/>
    <s v="Seriously considered attempting suicide"/>
    <s v="during the 12 months before the survey"/>
    <n v="10.4024"/>
    <n v="175"/>
    <n v="19"/>
    <x v="1"/>
    <s v="Total"/>
    <s v="11th"/>
    <s v="Total"/>
    <s v="Total"/>
    <s v="(39.49324039, -117.071840564)"/>
    <n v="32"/>
    <s v="State"/>
  </r>
  <r>
    <x v="32"/>
    <s v="CA"/>
    <x v="1"/>
    <s v="Attempted suicide"/>
    <s v="one or more times during the 12 months before the survey"/>
    <n v="23.244399999999999"/>
    <n v="37"/>
    <n v="9"/>
    <x v="1"/>
    <s v="Total"/>
    <s v="Total"/>
    <s v="Total"/>
    <s v="Same sex only or both sexes"/>
    <s v="(37.638640123, -120.999999538)"/>
    <n v="6"/>
    <s v="State"/>
  </r>
  <r>
    <x v="14"/>
    <s v="VT"/>
    <x v="2"/>
    <s v="Felt sad or hopeless"/>
    <s v="almost every day for 2 weeks or more in a row so that they stopped doing some usual activities, during the 12 months before the survey"/>
    <n v="44.6252"/>
    <n v="45"/>
    <n v="21"/>
    <x v="1"/>
    <s v="White"/>
    <s v="11th"/>
    <s v="Total"/>
    <s v="Both sexes"/>
    <s v="(43.625381239, -72.517640791)"/>
    <n v="50"/>
    <s v="State"/>
  </r>
  <r>
    <x v="1"/>
    <s v="MI"/>
    <x v="0"/>
    <s v="Seriously considered attempting suicide"/>
    <s v="during the 12 months before the survey"/>
    <n v="49.439100000000003"/>
    <n v="107"/>
    <n v="53"/>
    <x v="0"/>
    <s v="Total"/>
    <s v="Total"/>
    <s v="Total"/>
    <s v="Same sex only or both sexes"/>
    <s v="(44.661319543001, -84.71439027)"/>
    <n v="26"/>
    <s v="State"/>
  </r>
  <r>
    <x v="23"/>
    <s v="IA"/>
    <x v="0"/>
    <s v="Seriously considered attempting suicide"/>
    <s v="during the 12 months before the survey"/>
    <n v="18.295100000000001"/>
    <n v="183"/>
    <n v="34"/>
    <x v="2"/>
    <s v="Total"/>
    <s v="9th"/>
    <s v="Heterosexual (straight)"/>
    <s v="Total"/>
    <s v="(42.469400913, -93.816490556)"/>
    <n v="19"/>
    <s v="State"/>
  </r>
  <r>
    <x v="1"/>
    <s v="MI"/>
    <x v="2"/>
    <s v="Felt sad or hopeless"/>
    <s v="almost every day for 2 weeks or more in a row so that they stopped doing some usual activities, during the 12 months before the survey"/>
    <n v="34.408799999999999"/>
    <n v="66"/>
    <n v="23"/>
    <x v="0"/>
    <s v="White"/>
    <s v="12th"/>
    <s v="Total"/>
    <s v="No sexual contact"/>
    <s v="(44.661319543001, -84.71439027)"/>
    <n v="26"/>
    <s v="State"/>
  </r>
  <r>
    <x v="3"/>
    <s v="ME"/>
    <x v="1"/>
    <s v="Attempted suicide"/>
    <s v="one or more times during the 12 months before the survey"/>
    <n v="2.5325000000000002"/>
    <n v="33"/>
    <n v="1"/>
    <x v="1"/>
    <s v="White"/>
    <s v="12th"/>
    <s v="Total"/>
    <s v="Same sex only"/>
    <s v="(45.254228894001, -68.985031336)"/>
    <n v="23"/>
    <s v="State"/>
  </r>
  <r>
    <x v="20"/>
    <s v="IL"/>
    <x v="2"/>
    <s v="Felt sad or hopeless"/>
    <s v="almost every day for 2 weeks or more in a row so that they stopped doing some usual activities, during the 12 months before the survey"/>
    <n v="31.344799999999999"/>
    <n v="52"/>
    <n v="17"/>
    <x v="1"/>
    <s v="Hispanic or Latino"/>
    <s v="9th"/>
    <s v="Total"/>
    <s v="Opposite sex only"/>
    <s v="(40.485010283, -88.997710178)"/>
    <n v="17"/>
    <s v="State"/>
  </r>
  <r>
    <x v="18"/>
    <s v="NY"/>
    <x v="1"/>
    <s v="Attempted suicide"/>
    <s v="one or more times during the 12 months before the survey"/>
    <n v="8.0493000000000006"/>
    <n v="126"/>
    <n v="11"/>
    <x v="2"/>
    <s v="Asian"/>
    <s v="11th"/>
    <s v="Total"/>
    <s v="Total"/>
    <s v="(42.827001032, -75.543970427)"/>
    <n v="36"/>
    <s v="State"/>
  </r>
  <r>
    <x v="19"/>
    <s v="NC"/>
    <x v="2"/>
    <s v="Felt sad or hopeless"/>
    <s v="almost every day for 2 weeks or more in a row so that they stopped doing some usual activities, during the 12 months before the survey"/>
    <n v="20.543399999999998"/>
    <n v="172"/>
    <n v="36"/>
    <x v="1"/>
    <s v="Total"/>
    <s v="11th"/>
    <s v="Total"/>
    <s v="Opposite sex only"/>
    <s v="(35.466220975, -79.159250463)"/>
    <n v="37"/>
    <s v="State"/>
  </r>
  <r>
    <x v="36"/>
    <s v="ND"/>
    <x v="2"/>
    <s v="Felt sad or hopeless"/>
    <s v="almost every day for 2 weeks or more in a row so that they stopped doing some usual activities, during the 12 months before the survey"/>
    <n v="19.500299999999999"/>
    <n v="142"/>
    <n v="28"/>
    <x v="1"/>
    <s v="White"/>
    <s v="9th"/>
    <s v="Heterosexual (straight)"/>
    <s v="Total"/>
    <s v="(47.475319779, -100.118421049)"/>
    <n v="38"/>
    <s v="State"/>
  </r>
  <r>
    <x v="0"/>
    <s v="NH"/>
    <x v="0"/>
    <s v="Seriously considered attempting suicide"/>
    <s v="during the 12 months before the survey"/>
    <n v="50.373399999999997"/>
    <n v="156"/>
    <n v="79"/>
    <x v="2"/>
    <s v="White"/>
    <s v="9th"/>
    <s v="Bisexual"/>
    <s v="Total"/>
    <s v="(43.655950113, -71.50036092)"/>
    <n v="33"/>
    <s v="State"/>
  </r>
  <r>
    <x v="0"/>
    <s v="NH"/>
    <x v="4"/>
    <s v="Suicide attempt resulted in an injury, poisoning, or overdose that had to be treated by a doctor or nurse"/>
    <s v="during the 12 months before the survey"/>
    <n v="3.4115000000000002"/>
    <n v="80"/>
    <n v="3"/>
    <x v="2"/>
    <s v="Total"/>
    <s v="Total"/>
    <s v="Total"/>
    <s v="Same sex only"/>
    <s v="(43.655950113, -71.50036092)"/>
    <n v="33"/>
    <s v="State"/>
  </r>
  <r>
    <x v="2"/>
    <s v="NM"/>
    <x v="4"/>
    <s v="Suicide attempt resulted in an injury, poisoning, or overdose that had to be treated by a doctor or nurse"/>
    <s v="during the 12 months before the survey"/>
    <n v="0"/>
    <n v="30"/>
    <n v="0"/>
    <x v="1"/>
    <s v="American Indian or Alaska Native"/>
    <s v="9th"/>
    <s v="Total"/>
    <s v="Opposite sex only"/>
    <s v="(34.520880952, -106.240580985)"/>
    <n v="35"/>
    <s v="State"/>
  </r>
  <r>
    <x v="18"/>
    <s v="NY"/>
    <x v="2"/>
    <s v="Felt sad or hopeless"/>
    <s v="almost every day for 2 weeks or more in a row so that they stopped doing some usual activities, during the 12 months before the survey"/>
    <n v="38.032899999999998"/>
    <n v="179"/>
    <n v="69"/>
    <x v="2"/>
    <s v="Black or African American"/>
    <s v="10th"/>
    <s v="Total"/>
    <s v="No sexual contact"/>
    <s v="(42.827001032, -75.543970427)"/>
    <n v="36"/>
    <s v="State"/>
  </r>
  <r>
    <x v="2"/>
    <s v="NM"/>
    <x v="1"/>
    <s v="Attempted suicide"/>
    <s v="one or more times during the 12 months before the survey"/>
    <n v="7.5049999999999999"/>
    <n v="222"/>
    <n v="17"/>
    <x v="0"/>
    <s v="White"/>
    <s v="12th"/>
    <s v="Total"/>
    <s v="Total"/>
    <s v="(34.520880952, -106.240580985)"/>
    <n v="35"/>
    <s v="State"/>
  </r>
  <r>
    <x v="10"/>
    <s v="MD"/>
    <x v="3"/>
    <s v="Made a plan about how they would attempt suicide"/>
    <s v="during the 12 months before the survey"/>
    <n v="5.2264999999999997"/>
    <n v="52"/>
    <n v="3"/>
    <x v="0"/>
    <s v="Native Hawaiian or Other Pacific Islander"/>
    <s v="9th"/>
    <s v="Heterosexual (straight)"/>
    <s v="Total"/>
    <s v="(39.290580964, -76.609260111)"/>
    <n v="24"/>
    <s v="State"/>
  </r>
  <r>
    <x v="4"/>
    <s v="NV"/>
    <x v="2"/>
    <s v="Felt sad or hopeless"/>
    <s v="almost every day for 2 weeks or more in a row so that they stopped doing some usual activities, during the 12 months before the survey"/>
    <n v="46.593899999999998"/>
    <n v="82"/>
    <n v="39"/>
    <x v="2"/>
    <s v="Hispanic or Latino"/>
    <s v="10th"/>
    <s v="Heterosexual (straight)"/>
    <s v="Total"/>
    <s v="(39.49324039, -117.071840564)"/>
    <n v="32"/>
    <s v="State"/>
  </r>
  <r>
    <x v="18"/>
    <s v="NY"/>
    <x v="4"/>
    <s v="Suicide attempt resulted in an injury, poisoning, or overdose that had to be treated by a doctor or nurse"/>
    <s v="during the 12 months before the survey"/>
    <n v="6.7274000000000003"/>
    <n v="756"/>
    <n v="51"/>
    <x v="0"/>
    <s v="Total"/>
    <s v="Total"/>
    <s v="Bisexual"/>
    <s v="Total"/>
    <s v="(42.827001032, -75.543970427)"/>
    <n v="36"/>
    <s v="State"/>
  </r>
  <r>
    <x v="23"/>
    <s v="IA"/>
    <x v="0"/>
    <s v="Seriously considered attempting suicide"/>
    <s v="during the 12 months before the survey"/>
    <n v="15.887"/>
    <n v="147"/>
    <n v="24"/>
    <x v="1"/>
    <s v="Total"/>
    <s v="10th"/>
    <s v="Heterosexual (straight)"/>
    <s v="Total"/>
    <s v="(42.469400913, -93.816490556)"/>
    <n v="19"/>
    <s v="State"/>
  </r>
  <r>
    <x v="2"/>
    <s v="NM"/>
    <x v="2"/>
    <s v="Felt sad or hopeless"/>
    <s v="almost every day for 2 weeks or more in a row so that they stopped doing some usual activities, during the 12 months before the survey"/>
    <n v="28.227900000000002"/>
    <n v="747"/>
    <n v="211"/>
    <x v="1"/>
    <s v="Total"/>
    <s v="10th"/>
    <s v="Total"/>
    <s v="Total"/>
    <s v="(34.520880952, -106.240580985)"/>
    <n v="35"/>
    <s v="State"/>
  </r>
  <r>
    <x v="9"/>
    <s v="RI"/>
    <x v="1"/>
    <s v="Attempted suicide"/>
    <s v="one or more times during the 12 months before the survey"/>
    <n v="9.1504999999999992"/>
    <n v="210"/>
    <n v="20"/>
    <x v="1"/>
    <s v="White"/>
    <s v="Total"/>
    <s v="Total"/>
    <s v="Opposite sex only"/>
    <s v="(41.708280193, -71.522470314)"/>
    <n v="44"/>
    <s v="State"/>
  </r>
  <r>
    <x v="32"/>
    <s v="CA"/>
    <x v="3"/>
    <s v="Made a plan about how they would attempt suicide"/>
    <s v="during the 12 months before the survey"/>
    <n v="10.553800000000001"/>
    <n v="343"/>
    <n v="37"/>
    <x v="0"/>
    <s v="Hispanic or Latino"/>
    <s v="Total"/>
    <s v="Total"/>
    <s v="No sexual contact"/>
    <s v="(37.638640123, -120.999999538)"/>
    <n v="6"/>
    <s v="State"/>
  </r>
  <r>
    <x v="13"/>
    <s v="PA"/>
    <x v="3"/>
    <s v="Made a plan about how they would attempt suicide"/>
    <s v="during the 12 months before the survey"/>
    <n v="6.0030000000000001"/>
    <n v="59"/>
    <n v="4"/>
    <x v="1"/>
    <s v="Hispanic or Latino"/>
    <s v="10th"/>
    <s v="Total"/>
    <s v="Opposite sex only"/>
    <s v="(40.793730152, -77.860700294)"/>
    <n v="42"/>
    <s v="State"/>
  </r>
  <r>
    <x v="27"/>
    <s v="TX"/>
    <x v="4"/>
    <s v="Suicide attempt resulted in an injury, poisoning, or overdose that had to be treated by a doctor or nurse"/>
    <s v="during the 12 months before the survey"/>
    <n v="4.5537999999999998"/>
    <n v="150"/>
    <n v="7"/>
    <x v="1"/>
    <s v="Hispanic or Latino"/>
    <s v="9th"/>
    <s v="Total"/>
    <s v="Total"/>
    <s v="(31.827240407, -99.426770206)"/>
    <n v="48"/>
    <s v="State"/>
  </r>
  <r>
    <x v="23"/>
    <s v="IA"/>
    <x v="1"/>
    <s v="Attempted suicide"/>
    <s v="one or more times during the 12 months before the survey"/>
    <n v="2.516"/>
    <n v="194"/>
    <n v="5"/>
    <x v="2"/>
    <s v="White"/>
    <s v="Total"/>
    <s v="Total"/>
    <s v="No sexual contact"/>
    <s v="(42.469400913, -93.816490556)"/>
    <n v="19"/>
    <s v="State"/>
  </r>
  <r>
    <x v="12"/>
    <s v="WV"/>
    <x v="4"/>
    <s v="Suicide attempt resulted in an injury, poisoning, or overdose that had to be treated by a doctor or nurse"/>
    <s v="during the 12 months before the survey"/>
    <n v="3.2307999999999999"/>
    <n v="31"/>
    <n v="2"/>
    <x v="1"/>
    <s v="Multiple Race"/>
    <s v="Total"/>
    <s v="Heterosexual (straight)"/>
    <s v="Total"/>
    <s v="(38.665510202, -80.712640135)"/>
    <n v="54"/>
    <s v="State"/>
  </r>
  <r>
    <x v="24"/>
    <s v="DE"/>
    <x v="4"/>
    <s v="Suicide attempt resulted in an injury, poisoning, or overdose that had to be treated by a doctor or nurse"/>
    <s v="during the 12 months before the survey"/>
    <n v="6.2766000000000002"/>
    <n v="48"/>
    <n v="4"/>
    <x v="0"/>
    <s v="Total"/>
    <s v="10th"/>
    <s v="Gay, lesbian, or bisexual"/>
    <s v="Total"/>
    <s v="(39.008830667, -75.577741168)"/>
    <n v="10"/>
    <s v="State"/>
  </r>
  <r>
    <x v="6"/>
    <s v="KY"/>
    <x v="1"/>
    <s v="Attempted suicide"/>
    <s v="one or more times during the 12 months before the survey"/>
    <n v="26.134399999999999"/>
    <n v="41"/>
    <n v="11"/>
    <x v="0"/>
    <s v="White"/>
    <s v="11th"/>
    <s v="Gay, lesbian, or bisexual"/>
    <s v="Total"/>
    <s v="(37.645970271, -84.774971048)"/>
    <n v="21"/>
    <s v="State"/>
  </r>
  <r>
    <x v="19"/>
    <s v="NC"/>
    <x v="4"/>
    <s v="Suicide attempt resulted in an injury, poisoning, or overdose that had to be treated by a doctor or nurse"/>
    <s v="during the 12 months before the survey"/>
    <n v="3.8106"/>
    <n v="230"/>
    <n v="9"/>
    <x v="0"/>
    <s v="Black or African American"/>
    <s v="Total"/>
    <s v="Total"/>
    <s v="Opposite sex only"/>
    <s v="(35.466220975, -79.159250463)"/>
    <n v="37"/>
    <s v="State"/>
  </r>
  <r>
    <x v="36"/>
    <s v="ND"/>
    <x v="0"/>
    <s v="Seriously considered attempting suicide"/>
    <s v="during the 12 months before the survey"/>
    <n v="65.088499999999996"/>
    <n v="112"/>
    <n v="73"/>
    <x v="2"/>
    <s v="Total"/>
    <s v="Total"/>
    <s v="Bisexual"/>
    <s v="Total"/>
    <s v="(47.475319779, -100.118421049)"/>
    <n v="38"/>
    <s v="State"/>
  </r>
  <r>
    <x v="27"/>
    <s v="TX"/>
    <x v="3"/>
    <s v="Made a plan about how they would attempt suicide"/>
    <s v="during the 12 months before the survey"/>
    <n v="8.4062000000000001"/>
    <n v="105"/>
    <n v="9"/>
    <x v="1"/>
    <s v="Hispanic or Latino"/>
    <s v="12th"/>
    <s v="Heterosexual (straight)"/>
    <s v="Total"/>
    <s v="(31.827240407, -99.426770206)"/>
    <n v="48"/>
    <s v="State"/>
  </r>
  <r>
    <x v="4"/>
    <s v="NV"/>
    <x v="0"/>
    <s v="Seriously considered attempting suicide"/>
    <s v="during the 12 months before the survey"/>
    <n v="12.256"/>
    <n v="180"/>
    <n v="23"/>
    <x v="2"/>
    <s v="White"/>
    <s v="Total"/>
    <s v="Heterosexual (straight)"/>
    <s v="Total"/>
    <s v="(39.49324039, -117.071840564)"/>
    <n v="32"/>
    <s v="State"/>
  </r>
  <r>
    <x v="10"/>
    <s v="MD"/>
    <x v="2"/>
    <s v="Felt sad or hopeless"/>
    <s v="almost every day for 2 weeks or more in a row so that they stopped doing some usual activities, during the 12 months before the survey"/>
    <n v="37.695500000000003"/>
    <n v="7025"/>
    <n v="2649"/>
    <x v="2"/>
    <s v="Total"/>
    <s v="9th"/>
    <s v="Total"/>
    <s v="Total"/>
    <s v="(39.290580964, -76.609260111)"/>
    <n v="24"/>
    <s v="State"/>
  </r>
  <r>
    <x v="18"/>
    <s v="NY"/>
    <x v="0"/>
    <s v="Seriously considered attempting suicide"/>
    <s v="during the 12 months before the survey"/>
    <n v="32.760599999999997"/>
    <n v="167"/>
    <n v="55"/>
    <x v="2"/>
    <s v="Total"/>
    <s v="Total"/>
    <s v="Gay or lesbian"/>
    <s v="Total"/>
    <s v="(42.827001032, -75.543970427)"/>
    <n v="36"/>
    <s v="State"/>
  </r>
  <r>
    <x v="24"/>
    <s v="DE"/>
    <x v="1"/>
    <s v="Attempted suicide"/>
    <s v="one or more times during the 12 months before the survey"/>
    <n v="7.7614000000000001"/>
    <n v="507"/>
    <n v="40"/>
    <x v="0"/>
    <s v="Total"/>
    <s v="10th"/>
    <s v="Total"/>
    <s v="Total"/>
    <s v="(39.008830667, -75.577741168)"/>
    <n v="10"/>
    <s v="State"/>
  </r>
  <r>
    <x v="10"/>
    <s v="MD"/>
    <x v="3"/>
    <s v="Made a plan about how they would attempt suicide"/>
    <s v="during the 12 months before the survey"/>
    <n v="33.384700000000002"/>
    <n v="241"/>
    <n v="81"/>
    <x v="2"/>
    <s v="Black or African American"/>
    <s v="11th"/>
    <s v="Gay, lesbian, or bisexual"/>
    <s v="Total"/>
    <s v="(39.290580964, -76.609260111)"/>
    <n v="24"/>
    <s v="State"/>
  </r>
  <r>
    <x v="5"/>
    <s v="AR"/>
    <x v="3"/>
    <s v="Made a plan about how they would attempt suicide"/>
    <s v="during the 12 months before the survey"/>
    <n v="28.137499999999999"/>
    <n v="105"/>
    <n v="30"/>
    <x v="0"/>
    <s v="White"/>
    <s v="10th"/>
    <s v="Total"/>
    <s v="Opposite sex only"/>
    <s v="(34.748650124, -92.274490743)"/>
    <n v="5"/>
    <s v="State"/>
  </r>
  <r>
    <x v="10"/>
    <s v="MD"/>
    <x v="0"/>
    <s v="Seriously considered attempting suicide"/>
    <s v="during the 12 months before the survey"/>
    <n v="45.072899999999997"/>
    <n v="105"/>
    <n v="48"/>
    <x v="2"/>
    <s v="Hispanic or Latino"/>
    <s v="11th"/>
    <s v="Bisexual"/>
    <s v="Total"/>
    <s v="(39.290580964, -76.609260111)"/>
    <n v="24"/>
    <s v="State"/>
  </r>
  <r>
    <x v="5"/>
    <s v="AR"/>
    <x v="1"/>
    <s v="Attempted suicide"/>
    <s v="one or more times during the 12 months before the survey"/>
    <n v="28.195900000000002"/>
    <n v="103"/>
    <n v="30"/>
    <x v="0"/>
    <s v="Total"/>
    <s v="Total"/>
    <s v="Bisexual"/>
    <s v="Total"/>
    <s v="(34.748650124, -92.274490743)"/>
    <n v="5"/>
    <s v="State"/>
  </r>
  <r>
    <x v="23"/>
    <s v="IA"/>
    <x v="1"/>
    <s v="Attempted suicide"/>
    <s v="one or more times during the 12 months before the survey"/>
    <n v="8.0227000000000004"/>
    <n v="404"/>
    <n v="33"/>
    <x v="0"/>
    <s v="White"/>
    <s v="Total"/>
    <s v="Total"/>
    <s v="Opposite sex only"/>
    <s v="(42.469400913, -93.816490556)"/>
    <n v="19"/>
    <s v="State"/>
  </r>
  <r>
    <x v="28"/>
    <s v="WI"/>
    <x v="1"/>
    <s v="Attempted suicide"/>
    <s v="one or more times during the 12 months before the survey"/>
    <n v="4.7298999999999998"/>
    <n v="320"/>
    <n v="16"/>
    <x v="2"/>
    <s v="White"/>
    <s v="Total"/>
    <s v="Total"/>
    <s v="No sexual contact"/>
    <s v="(44.393191174, -89.816370742)"/>
    <n v="55"/>
    <s v="State"/>
  </r>
  <r>
    <x v="24"/>
    <s v="DE"/>
    <x v="0"/>
    <s v="Seriously considered attempting suicide"/>
    <s v="during the 12 months before the survey"/>
    <n v="44.968800000000002"/>
    <n v="31"/>
    <n v="14"/>
    <x v="2"/>
    <s v="Black or African American"/>
    <s v="10th"/>
    <s v="Total"/>
    <s v="Opposite sex only"/>
    <s v="(39.008830667, -75.577741168)"/>
    <n v="10"/>
    <s v="State"/>
  </r>
  <r>
    <x v="8"/>
    <s v="HI"/>
    <x v="3"/>
    <s v="Made a plan about how they would attempt suicide"/>
    <s v="during the 12 months before the survey"/>
    <n v="12.9878"/>
    <n v="158"/>
    <n v="21"/>
    <x v="2"/>
    <s v="Asian"/>
    <s v="9th"/>
    <s v="Total"/>
    <s v="Total"/>
    <s v="(21.304850435, -157.857749403)"/>
    <n v="15"/>
    <s v="State"/>
  </r>
  <r>
    <x v="13"/>
    <s v="PA"/>
    <x v="1"/>
    <s v="Attempted suicide"/>
    <s v="one or more times during the 12 months before the survey"/>
    <n v="18.8842"/>
    <n v="41"/>
    <n v="8"/>
    <x v="2"/>
    <s v="Total"/>
    <s v="10th"/>
    <s v="Total"/>
    <s v="Same sex only or both sexes"/>
    <s v="(40.793730152, -77.860700294)"/>
    <n v="42"/>
    <s v="State"/>
  </r>
  <r>
    <x v="12"/>
    <s v="WV"/>
    <x v="1"/>
    <s v="Attempted suicide"/>
    <s v="one or more times during the 12 months before the survey"/>
    <n v="9.3879000000000001"/>
    <n v="176"/>
    <n v="17"/>
    <x v="0"/>
    <s v="White"/>
    <s v="12th"/>
    <s v="Total"/>
    <s v="Total"/>
    <s v="(38.665510202, -80.712640135)"/>
    <n v="54"/>
    <s v="State"/>
  </r>
  <r>
    <x v="10"/>
    <s v="MD"/>
    <x v="2"/>
    <s v="Felt sad or hopeless"/>
    <s v="almost every day for 2 weeks or more in a row so that they stopped doing some usual activities, during the 12 months before the survey"/>
    <n v="63.268300000000004"/>
    <n v="1052"/>
    <n v="666"/>
    <x v="2"/>
    <s v="Total"/>
    <s v="10th"/>
    <s v="Gay, lesbian, or bisexual"/>
    <s v="Total"/>
    <s v="(39.290580964, -76.609260111)"/>
    <n v="24"/>
    <s v="State"/>
  </r>
  <r>
    <x v="10"/>
    <s v="MD"/>
    <x v="3"/>
    <s v="Made a plan about how they would attempt suicide"/>
    <s v="during the 12 months before the survey"/>
    <n v="20.424499999999998"/>
    <n v="86"/>
    <n v="18"/>
    <x v="2"/>
    <s v="Asian"/>
    <s v="Total"/>
    <s v="Not sure"/>
    <s v="Total"/>
    <s v="(39.290580964, -76.609260111)"/>
    <n v="24"/>
    <s v="State"/>
  </r>
  <r>
    <x v="14"/>
    <s v="VT"/>
    <x v="3"/>
    <s v="Made a plan about how they would attempt suicide"/>
    <s v="during the 12 months before the survey"/>
    <n v="18.796199999999999"/>
    <n v="35"/>
    <n v="7"/>
    <x v="2"/>
    <s v="American Indian or Alaska Native"/>
    <s v="9th"/>
    <s v="Total"/>
    <s v="No sexual contact"/>
    <s v="(43.625381239, -72.517640791)"/>
    <n v="50"/>
    <s v="State"/>
  </r>
  <r>
    <x v="2"/>
    <s v="NM"/>
    <x v="0"/>
    <s v="Seriously considered attempting suicide"/>
    <s v="during the 12 months before the survey"/>
    <n v="47.481499999999997"/>
    <n v="34"/>
    <n v="17"/>
    <x v="0"/>
    <s v="White"/>
    <s v="Total"/>
    <s v="Gay or lesbian"/>
    <s v="Total"/>
    <s v="(34.520880952, -106.240580985)"/>
    <n v="35"/>
    <s v="State"/>
  </r>
  <r>
    <x v="16"/>
    <s v="CT"/>
    <x v="0"/>
    <s v="Seriously considered attempting suicide"/>
    <s v="during the 12 months before the survey"/>
    <n v="9.7190999999999992"/>
    <n v="569"/>
    <n v="56"/>
    <x v="1"/>
    <s v="White"/>
    <s v="Total"/>
    <s v="Total"/>
    <s v="Total"/>
    <s v="(41.56266102, -72.649840952)"/>
    <n v="9"/>
    <s v="State"/>
  </r>
  <r>
    <x v="3"/>
    <s v="ME"/>
    <x v="1"/>
    <s v="Attempted suicide"/>
    <s v="one or more times during the 12 months before the survey"/>
    <n v="13.315300000000001"/>
    <n v="167"/>
    <n v="23"/>
    <x v="1"/>
    <s v="Multiple Race"/>
    <s v="Total"/>
    <s v="Total"/>
    <s v="Total"/>
    <s v="(45.254228894001, -68.985031336)"/>
    <n v="23"/>
    <s v="State"/>
  </r>
  <r>
    <x v="0"/>
    <s v="NH"/>
    <x v="4"/>
    <s v="Suicide attempt resulted in an injury, poisoning, or overdose that had to be treated by a doctor or nurse"/>
    <s v="during the 12 months before the survey"/>
    <n v="1.4459"/>
    <n v="63"/>
    <n v="1"/>
    <x v="0"/>
    <s v="Multiple Race"/>
    <s v="9th"/>
    <s v="Total"/>
    <s v="No sexual contact"/>
    <s v="(43.655950113, -71.50036092)"/>
    <n v="33"/>
    <s v="State"/>
  </r>
  <r>
    <x v="15"/>
    <s v="MA"/>
    <x v="1"/>
    <s v="Attempted suicide"/>
    <s v="one or more times during the 12 months before the survey"/>
    <n v="2.8136999999999999"/>
    <n v="306"/>
    <n v="9"/>
    <x v="1"/>
    <s v="White"/>
    <s v="Total"/>
    <s v="Total"/>
    <s v="Opposite sex only"/>
    <s v="(42.27687047, -72.082690675)"/>
    <n v="25"/>
    <s v="State"/>
  </r>
  <r>
    <x v="27"/>
    <s v="TX"/>
    <x v="3"/>
    <s v="Made a plan about how they would attempt suicide"/>
    <s v="during the 12 months before the survey"/>
    <n v="25.913699999999999"/>
    <n v="36"/>
    <n v="10"/>
    <x v="2"/>
    <s v="White"/>
    <s v="12th"/>
    <s v="Heterosexual (straight)"/>
    <s v="Total"/>
    <s v="(31.827240407, -99.426770206)"/>
    <n v="48"/>
    <s v="State"/>
  </r>
  <r>
    <x v="6"/>
    <s v="KY"/>
    <x v="2"/>
    <s v="Felt sad or hopeless"/>
    <s v="almost every day for 2 weeks or more in a row so that they stopped doing some usual activities, during the 12 months before the survey"/>
    <n v="49.718200000000003"/>
    <n v="80"/>
    <n v="40"/>
    <x v="2"/>
    <s v="White"/>
    <s v="11th"/>
    <s v="Total"/>
    <s v="Opposite sex only"/>
    <s v="(37.645970271, -84.774971048)"/>
    <n v="21"/>
    <s v="State"/>
  </r>
  <r>
    <x v="21"/>
    <s v="FL"/>
    <x v="3"/>
    <s v="Made a plan about how they would attempt suicide"/>
    <s v="during the 12 months before the survey"/>
    <n v="6.8258999999999999"/>
    <n v="83"/>
    <n v="6"/>
    <x v="1"/>
    <s v="Hispanic or Latino"/>
    <s v="11th"/>
    <s v="Total"/>
    <s v="No sexual contact"/>
    <s v="(28.932040377, -81.928960539)"/>
    <n v="12"/>
    <s v="State"/>
  </r>
  <r>
    <x v="24"/>
    <s v="DE"/>
    <x v="1"/>
    <s v="Attempted suicide"/>
    <s v="one or more times during the 12 months before the survey"/>
    <n v="0"/>
    <n v="34"/>
    <n v="0"/>
    <x v="1"/>
    <s v="Multiple Race"/>
    <s v="Total"/>
    <s v="Total"/>
    <s v="No sexual contact"/>
    <s v="(39.008830667, -75.577741168)"/>
    <n v="10"/>
    <s v="State"/>
  </r>
  <r>
    <x v="12"/>
    <s v="WV"/>
    <x v="3"/>
    <s v="Made a plan about how they would attempt suicide"/>
    <s v="during the 12 months before the survey"/>
    <n v="6.1260000000000003"/>
    <n v="249"/>
    <n v="16"/>
    <x v="1"/>
    <s v="White"/>
    <s v="Total"/>
    <s v="Total"/>
    <s v="No sexual contact"/>
    <s v="(38.665510202, -80.712640135)"/>
    <n v="54"/>
    <s v="State"/>
  </r>
  <r>
    <x v="19"/>
    <s v="NC"/>
    <x v="2"/>
    <s v="Felt sad or hopeless"/>
    <s v="almost every day for 2 weeks or more in a row so that they stopped doing some usual activities, during the 12 months before the survey"/>
    <n v="15.5191"/>
    <n v="145"/>
    <n v="23"/>
    <x v="1"/>
    <s v="Black or African American"/>
    <s v="Total"/>
    <s v="Total"/>
    <s v="Opposite sex only"/>
    <s v="(35.466220975, -79.159250463)"/>
    <n v="37"/>
    <s v="State"/>
  </r>
  <r>
    <x v="1"/>
    <s v="MI"/>
    <x v="4"/>
    <s v="Suicide attempt resulted in an injury, poisoning, or overdose that had to be treated by a doctor or nurse"/>
    <s v="during the 12 months before the survey"/>
    <n v="0.78249999999999997"/>
    <n v="104"/>
    <n v="1"/>
    <x v="1"/>
    <s v="White"/>
    <s v="11th"/>
    <s v="Total"/>
    <s v="Total"/>
    <s v="(44.661319543001, -84.71439027)"/>
    <n v="26"/>
    <s v="State"/>
  </r>
  <r>
    <x v="2"/>
    <s v="NM"/>
    <x v="2"/>
    <s v="Felt sad or hopeless"/>
    <s v="almost every day for 2 weeks or more in a row so that they stopped doing some usual activities, during the 12 months before the survey"/>
    <n v="49.8444"/>
    <n v="44"/>
    <n v="22"/>
    <x v="2"/>
    <s v="Multiple Race"/>
    <s v="Total"/>
    <s v="Total"/>
    <s v="No sexual contact"/>
    <s v="(34.520880952, -106.240580985)"/>
    <n v="35"/>
    <s v="State"/>
  </r>
  <r>
    <x v="15"/>
    <s v="MA"/>
    <x v="2"/>
    <s v="Felt sad or hopeless"/>
    <s v="almost every day for 2 weeks or more in a row so that they stopped doing some usual activities, during the 12 months before the survey"/>
    <n v="68.979100000000003"/>
    <n v="38"/>
    <n v="27"/>
    <x v="0"/>
    <s v="Hispanic or Latino"/>
    <s v="Total"/>
    <s v="Total"/>
    <s v="Both sexes"/>
    <s v="(42.27687047, -72.082690675)"/>
    <n v="25"/>
    <s v="State"/>
  </r>
  <r>
    <x v="3"/>
    <s v="ME"/>
    <x v="3"/>
    <s v="Made a plan about how they would attempt suicide"/>
    <s v="during the 12 months before the survey"/>
    <n v="9.7965999999999998"/>
    <n v="928"/>
    <n v="91"/>
    <x v="1"/>
    <s v="White"/>
    <s v="10th"/>
    <s v="Total"/>
    <s v="Total"/>
    <s v="(45.254228894001, -68.985031336)"/>
    <n v="23"/>
    <s v="State"/>
  </r>
  <r>
    <x v="10"/>
    <s v="MD"/>
    <x v="2"/>
    <s v="Felt sad or hopeless"/>
    <s v="almost every day for 2 weeks or more in a row so that they stopped doing some usual activities, during the 12 months before the survey"/>
    <n v="27.540700000000001"/>
    <n v="96"/>
    <n v="27"/>
    <x v="0"/>
    <s v="American Indian or Alaska Native"/>
    <s v="10th"/>
    <s v="Heterosexual (straight)"/>
    <s v="Total"/>
    <s v="(39.290580964, -76.609260111)"/>
    <n v="24"/>
    <s v="State"/>
  </r>
  <r>
    <x v="14"/>
    <s v="VT"/>
    <x v="2"/>
    <s v="Felt sad or hopeless"/>
    <s v="almost every day for 2 weeks or more in a row so that they stopped doing some usual activities, during the 12 months before the survey"/>
    <n v="47.014899999999997"/>
    <n v="836"/>
    <n v="394"/>
    <x v="2"/>
    <s v="Total"/>
    <s v="9th"/>
    <s v="Total"/>
    <s v="Opposite sex only"/>
    <s v="(43.625381239, -72.517640791)"/>
    <n v="50"/>
    <s v="State"/>
  </r>
  <r>
    <x v="27"/>
    <s v="TX"/>
    <x v="4"/>
    <s v="Suicide attempt resulted in an injury, poisoning, or overdose that had to be treated by a doctor or nurse"/>
    <s v="during the 12 months before the survey"/>
    <n v="4.8364000000000003"/>
    <n v="803"/>
    <n v="39"/>
    <x v="1"/>
    <s v="Total"/>
    <s v="Total"/>
    <s v="Total"/>
    <s v="Total"/>
    <s v="(31.827240407, -99.426770206)"/>
    <n v="48"/>
    <s v="State"/>
  </r>
  <r>
    <x v="18"/>
    <s v="NY"/>
    <x v="1"/>
    <s v="Attempted suicide"/>
    <s v="one or more times during the 12 months before the survey"/>
    <n v="6.5488999999999997"/>
    <n v="611"/>
    <n v="41"/>
    <x v="0"/>
    <s v="Hispanic or Latino"/>
    <s v="11th"/>
    <s v="Heterosexual (straight)"/>
    <s v="Total"/>
    <s v="(42.827001032, -75.543970427)"/>
    <n v="36"/>
    <s v="State"/>
  </r>
  <r>
    <x v="10"/>
    <s v="MD"/>
    <x v="3"/>
    <s v="Made a plan about how they would attempt suicide"/>
    <s v="during the 12 months before the survey"/>
    <n v="16.849799999999998"/>
    <n v="154"/>
    <n v="26"/>
    <x v="1"/>
    <s v="Black or African American"/>
    <s v="Total"/>
    <s v="Not sure"/>
    <s v="Total"/>
    <s v="(39.290580964, -76.609260111)"/>
    <n v="24"/>
    <s v="State"/>
  </r>
  <r>
    <x v="32"/>
    <s v="CA"/>
    <x v="4"/>
    <s v="Suicide attempt resulted in an injury, poisoning, or overdose that had to be treated by a doctor or nurse"/>
    <s v="during the 12 months before the survey"/>
    <n v="13.7689"/>
    <n v="39"/>
    <n v="6"/>
    <x v="0"/>
    <s v="Total"/>
    <s v="Total"/>
    <s v="Gay or lesbian"/>
    <s v="Total"/>
    <s v="(37.638640123, -120.999999538)"/>
    <n v="6"/>
    <s v="State"/>
  </r>
  <r>
    <x v="20"/>
    <s v="IL"/>
    <x v="2"/>
    <s v="Felt sad or hopeless"/>
    <s v="almost every day for 2 weeks or more in a row so that they stopped doing some usual activities, during the 12 months before the survey"/>
    <n v="68.174800000000005"/>
    <n v="267"/>
    <n v="183"/>
    <x v="2"/>
    <s v="Total"/>
    <s v="Total"/>
    <s v="Total"/>
    <s v="Same sex only or both sexes"/>
    <s v="(40.485010283, -88.997710178)"/>
    <n v="17"/>
    <s v="State"/>
  </r>
  <r>
    <x v="14"/>
    <s v="VT"/>
    <x v="1"/>
    <s v="Attempted suicide"/>
    <s v="one or more times during the 12 months before the survey"/>
    <n v="4.7083000000000004"/>
    <n v="16537"/>
    <n v="779"/>
    <x v="0"/>
    <s v="White"/>
    <s v="Total"/>
    <s v="Total"/>
    <s v="Total"/>
    <s v="(43.625381239, -72.517640791)"/>
    <n v="50"/>
    <s v="State"/>
  </r>
  <r>
    <x v="4"/>
    <s v="NV"/>
    <x v="0"/>
    <s v="Seriously considered attempting suicide"/>
    <s v="during the 12 months before the survey"/>
    <n v="11.7066"/>
    <n v="369"/>
    <n v="44"/>
    <x v="1"/>
    <s v="Hispanic or Latino"/>
    <s v="Total"/>
    <s v="Total"/>
    <s v="Total"/>
    <s v="(39.49324039, -117.071840564)"/>
    <n v="32"/>
    <s v="State"/>
  </r>
  <r>
    <x v="13"/>
    <s v="PA"/>
    <x v="1"/>
    <s v="Attempted suicide"/>
    <s v="one or more times during the 12 months before the survey"/>
    <n v="2.2671999999999999"/>
    <n v="252"/>
    <n v="6"/>
    <x v="0"/>
    <s v="White"/>
    <s v="10th"/>
    <s v="Total"/>
    <s v="No sexual contact"/>
    <s v="(40.793730152, -77.860700294)"/>
    <n v="42"/>
    <s v="State"/>
  </r>
  <r>
    <x v="27"/>
    <s v="TX"/>
    <x v="0"/>
    <s v="Seriously considered attempting suicide"/>
    <s v="during the 12 months before the survey"/>
    <n v="16.551500000000001"/>
    <n v="1297"/>
    <n v="215"/>
    <x v="0"/>
    <s v="Hispanic or Latino"/>
    <s v="Total"/>
    <s v="Total"/>
    <s v="Total"/>
    <s v="(31.827240407, -99.426770206)"/>
    <n v="48"/>
    <s v="State"/>
  </r>
  <r>
    <x v="34"/>
    <s v="OK"/>
    <x v="1"/>
    <s v="Attempted suicide"/>
    <s v="one or more times during the 12 months before the survey"/>
    <n v="11.6182"/>
    <n v="440"/>
    <n v="52"/>
    <x v="0"/>
    <s v="Total"/>
    <s v="9th"/>
    <s v="Total"/>
    <s v="Total"/>
    <s v="(35.472031356, -97.521070214)"/>
    <n v="40"/>
    <s v="State"/>
  </r>
  <r>
    <x v="6"/>
    <s v="KY"/>
    <x v="2"/>
    <s v="Felt sad or hopeless"/>
    <s v="almost every day for 2 weeks or more in a row so that they stopped doing some usual activities, during the 12 months before the survey"/>
    <n v="14.0322"/>
    <n v="132"/>
    <n v="19"/>
    <x v="1"/>
    <s v="White"/>
    <s v="12th"/>
    <s v="Heterosexual (straight)"/>
    <s v="Total"/>
    <s v="(37.645970271, -84.774971048)"/>
    <n v="21"/>
    <s v="State"/>
  </r>
  <r>
    <x v="27"/>
    <s v="TX"/>
    <x v="1"/>
    <s v="Attempted suicide"/>
    <s v="one or more times during the 12 months before the survey"/>
    <n v="5.2061999999999999"/>
    <n v="138"/>
    <n v="8"/>
    <x v="0"/>
    <s v="White"/>
    <s v="9th"/>
    <s v="Heterosexual (straight)"/>
    <s v="Total"/>
    <s v="(31.827240407, -99.426770206)"/>
    <n v="48"/>
    <s v="State"/>
  </r>
  <r>
    <x v="21"/>
    <s v="FL"/>
    <x v="1"/>
    <s v="Attempted suicide"/>
    <s v="one or more times during the 12 months before the survey"/>
    <n v="4.4604999999999997"/>
    <n v="1438"/>
    <n v="65"/>
    <x v="2"/>
    <s v="Total"/>
    <s v="Total"/>
    <s v="Total"/>
    <s v="No sexual contact"/>
    <s v="(28.932040377, -81.928960539)"/>
    <n v="12"/>
    <s v="State"/>
  </r>
  <r>
    <x v="19"/>
    <s v="NC"/>
    <x v="2"/>
    <s v="Felt sad or hopeless"/>
    <s v="almost every day for 2 weeks or more in a row so that they stopped doing some usual activities, during the 12 months before the survey"/>
    <n v="72.4298"/>
    <n v="48"/>
    <n v="35"/>
    <x v="2"/>
    <s v="Total"/>
    <s v="11th"/>
    <s v="Bisexual"/>
    <s v="Total"/>
    <s v="(35.466220975, -79.159250463)"/>
    <n v="37"/>
    <s v="State"/>
  </r>
  <r>
    <x v="32"/>
    <s v="CA"/>
    <x v="4"/>
    <s v="Suicide attempt resulted in an injury, poisoning, or overdose that had to be treated by a doctor or nurse"/>
    <s v="during the 12 months before the survey"/>
    <n v="1.3793"/>
    <n v="75"/>
    <n v="2"/>
    <x v="1"/>
    <s v="White"/>
    <s v="Total"/>
    <s v="Total"/>
    <s v="Opposite sex only"/>
    <s v="(37.638640123, -120.999999538)"/>
    <n v="6"/>
    <s v="State"/>
  </r>
  <r>
    <x v="38"/>
    <s v="LA"/>
    <x v="0"/>
    <s v="Seriously considered attempting suicide"/>
    <s v="during the 12 months before the survey"/>
    <n v="20.561699999999998"/>
    <n v="427"/>
    <n v="88"/>
    <x v="0"/>
    <s v="Total"/>
    <s v="10th"/>
    <s v="Total"/>
    <s v="Total"/>
    <s v="(31.312660644, -92.445680071)"/>
    <n v="22"/>
    <s v="State"/>
  </r>
  <r>
    <x v="27"/>
    <s v="TX"/>
    <x v="0"/>
    <s v="Seriously considered attempting suicide"/>
    <s v="during the 12 months before the survey"/>
    <n v="13.1625"/>
    <n v="37"/>
    <n v="5"/>
    <x v="1"/>
    <s v="White"/>
    <s v="10th"/>
    <s v="Heterosexual (straight)"/>
    <s v="Total"/>
    <s v="(31.827240407, -99.426770206)"/>
    <n v="48"/>
    <s v="State"/>
  </r>
  <r>
    <x v="23"/>
    <s v="IA"/>
    <x v="3"/>
    <s v="Made a plan about how they would attempt suicide"/>
    <s v="during the 12 months before the survey"/>
    <n v="9.3806999999999992"/>
    <n v="557"/>
    <n v="53"/>
    <x v="1"/>
    <s v="White"/>
    <s v="Total"/>
    <s v="Total"/>
    <s v="Total"/>
    <s v="(42.469400913, -93.816490556)"/>
    <n v="19"/>
    <s v="State"/>
  </r>
  <r>
    <x v="0"/>
    <s v="NH"/>
    <x v="0"/>
    <s v="Seriously considered attempting suicide"/>
    <s v="during the 12 months before the survey"/>
    <n v="29.287299999999998"/>
    <n v="101"/>
    <n v="30"/>
    <x v="1"/>
    <s v="Total"/>
    <s v="Total"/>
    <s v="Gay or lesbian"/>
    <s v="Total"/>
    <s v="(43.655950113, -71.50036092)"/>
    <n v="33"/>
    <s v="State"/>
  </r>
  <r>
    <x v="0"/>
    <s v="NH"/>
    <x v="4"/>
    <s v="Suicide attempt resulted in an injury, poisoning, or overdose that had to be treated by a doctor or nurse"/>
    <s v="during the 12 months before the survey"/>
    <n v="3.6930000000000001"/>
    <n v="38"/>
    <n v="2"/>
    <x v="2"/>
    <s v="Multiple Race"/>
    <s v="9th"/>
    <s v="Heterosexual (straight)"/>
    <s v="Total"/>
    <s v="(43.655950113, -71.50036092)"/>
    <n v="33"/>
    <s v="State"/>
  </r>
  <r>
    <x v="12"/>
    <s v="WV"/>
    <x v="2"/>
    <s v="Felt sad or hopeless"/>
    <s v="almost every day for 2 weeks or more in a row so that they stopped doing some usual activities, during the 12 months before the survey"/>
    <n v="30.230499999999999"/>
    <n v="289"/>
    <n v="88"/>
    <x v="1"/>
    <s v="White"/>
    <s v="Total"/>
    <s v="Total"/>
    <s v="Opposite sex only"/>
    <s v="(38.665510202, -80.712640135)"/>
    <n v="54"/>
    <s v="State"/>
  </r>
  <r>
    <x v="1"/>
    <s v="MI"/>
    <x v="3"/>
    <s v="Made a plan about how they would attempt suicide"/>
    <s v="during the 12 months before the survey"/>
    <n v="13.8338"/>
    <n v="475"/>
    <n v="66"/>
    <x v="0"/>
    <s v="Total"/>
    <s v="9th"/>
    <s v="Heterosexual (straight)"/>
    <s v="Total"/>
    <s v="(44.661319543001, -84.71439027)"/>
    <n v="26"/>
    <s v="State"/>
  </r>
  <r>
    <x v="23"/>
    <s v="IA"/>
    <x v="4"/>
    <s v="Suicide attempt resulted in an injury, poisoning, or overdose that had to be treated by a doctor or nurse"/>
    <s v="during the 12 months before the survey"/>
    <n v="2.0447000000000002"/>
    <n v="186"/>
    <n v="4"/>
    <x v="0"/>
    <s v="Total"/>
    <s v="12th"/>
    <s v="Heterosexual (straight)"/>
    <s v="Total"/>
    <s v="(42.469400913, -93.816490556)"/>
    <n v="19"/>
    <s v="State"/>
  </r>
  <r>
    <x v="36"/>
    <s v="ND"/>
    <x v="2"/>
    <s v="Felt sad or hopeless"/>
    <s v="almost every day for 2 weeks or more in a row so that they stopped doing some usual activities, during the 12 months before the survey"/>
    <n v="31.3309"/>
    <n v="212"/>
    <n v="67"/>
    <x v="2"/>
    <s v="White"/>
    <s v="9th"/>
    <s v="Total"/>
    <s v="Total"/>
    <s v="(47.475319779, -100.118421049)"/>
    <n v="38"/>
    <s v="State"/>
  </r>
  <r>
    <x v="8"/>
    <s v="HI"/>
    <x v="3"/>
    <s v="Made a plan about how they would attempt suicide"/>
    <s v="during the 12 months before the survey"/>
    <n v="29.487300000000001"/>
    <n v="53"/>
    <n v="16"/>
    <x v="1"/>
    <s v="Total"/>
    <s v="10th"/>
    <s v="Total"/>
    <s v="Same sex only or both sexes"/>
    <s v="(21.304850435, -157.857749403)"/>
    <n v="15"/>
    <s v="State"/>
  </r>
  <r>
    <x v="28"/>
    <s v="WI"/>
    <x v="4"/>
    <s v="Suicide attempt resulted in an injury, poisoning, or overdose that had to be treated by a doctor or nurse"/>
    <s v="during the 12 months before the survey"/>
    <n v="4.2716000000000003"/>
    <n v="61"/>
    <n v="3"/>
    <x v="2"/>
    <s v="Total"/>
    <s v="9th"/>
    <s v="Total"/>
    <s v="Opposite sex only"/>
    <s v="(44.393191174, -89.816370742)"/>
    <n v="55"/>
    <s v="State"/>
  </r>
  <r>
    <x v="24"/>
    <s v="DE"/>
    <x v="1"/>
    <s v="Attempted suicide"/>
    <s v="one or more times during the 12 months before the survey"/>
    <n v="2.9316"/>
    <n v="175"/>
    <n v="6"/>
    <x v="1"/>
    <s v="Hispanic or Latino"/>
    <s v="Total"/>
    <s v="Heterosexual (straight)"/>
    <s v="Total"/>
    <s v="(39.008830667, -75.577741168)"/>
    <n v="10"/>
    <s v="State"/>
  </r>
  <r>
    <x v="20"/>
    <s v="IL"/>
    <x v="2"/>
    <s v="Felt sad or hopeless"/>
    <s v="almost every day for 2 weeks or more in a row so that they stopped doing some usual activities, during the 12 months before the survey"/>
    <n v="55.133499999999998"/>
    <n v="136"/>
    <n v="75"/>
    <x v="2"/>
    <s v="Black or African American"/>
    <s v="11th"/>
    <s v="Total"/>
    <s v="Total"/>
    <s v="(40.485010283, -88.997710178)"/>
    <n v="17"/>
    <s v="State"/>
  </r>
  <r>
    <x v="34"/>
    <s v="OK"/>
    <x v="0"/>
    <s v="Seriously considered attempting suicide"/>
    <s v="during the 12 months before the survey"/>
    <n v="73.9285"/>
    <n v="30"/>
    <n v="23"/>
    <x v="0"/>
    <s v="Total"/>
    <s v="9th"/>
    <s v="Total"/>
    <s v="Same sex only or both sexes"/>
    <s v="(35.472031356, -97.521070214)"/>
    <n v="40"/>
    <s v="State"/>
  </r>
  <r>
    <x v="15"/>
    <s v="MA"/>
    <x v="2"/>
    <s v="Felt sad or hopeless"/>
    <s v="almost every day for 2 weeks or more in a row so that they stopped doing some usual activities, during the 12 months before the survey"/>
    <n v="67.272000000000006"/>
    <n v="48"/>
    <n v="33"/>
    <x v="2"/>
    <s v="Total"/>
    <s v="10th"/>
    <s v="Total"/>
    <s v="Same sex only or both sexes"/>
    <s v="(42.27687047, -72.082690675)"/>
    <n v="25"/>
    <s v="State"/>
  </r>
  <r>
    <x v="15"/>
    <s v="MA"/>
    <x v="3"/>
    <s v="Made a plan about how they would attempt suicide"/>
    <s v="during the 12 months before the survey"/>
    <n v="9.5439000000000007"/>
    <n v="292"/>
    <n v="28"/>
    <x v="0"/>
    <s v="White"/>
    <s v="9th"/>
    <s v="Heterosexual (straight)"/>
    <s v="Total"/>
    <s v="(42.27687047, -72.082690675)"/>
    <n v="25"/>
    <s v="State"/>
  </r>
  <r>
    <x v="21"/>
    <s v="FL"/>
    <x v="1"/>
    <s v="Attempted suicide"/>
    <s v="one or more times during the 12 months before the survey"/>
    <n v="4.7245999999999997"/>
    <n v="4317"/>
    <n v="204"/>
    <x v="0"/>
    <s v="Total"/>
    <s v="Total"/>
    <s v="Heterosexual (straight)"/>
    <s v="Total"/>
    <s v="(28.932040377, -81.928960539)"/>
    <n v="12"/>
    <s v="State"/>
  </r>
  <r>
    <x v="1"/>
    <s v="MI"/>
    <x v="1"/>
    <s v="Attempted suicide"/>
    <s v="one or more times during the 12 months before the survey"/>
    <n v="9.4178999999999995"/>
    <n v="156"/>
    <n v="15"/>
    <x v="0"/>
    <s v="Total"/>
    <s v="10th"/>
    <s v="Total"/>
    <s v="Opposite sex only"/>
    <s v="(44.661319543001, -84.71439027)"/>
    <n v="26"/>
    <s v="State"/>
  </r>
  <r>
    <x v="0"/>
    <s v="NH"/>
    <x v="2"/>
    <s v="Felt sad or hopeless"/>
    <s v="almost every day for 2 weeks or more in a row so that they stopped doing some usual activities, during the 12 months before the survey"/>
    <n v="25.491800000000001"/>
    <n v="312"/>
    <n v="80"/>
    <x v="2"/>
    <s v="White"/>
    <s v="12th"/>
    <s v="Total"/>
    <s v="No sexual contact"/>
    <s v="(43.655950113, -71.50036092)"/>
    <n v="33"/>
    <s v="State"/>
  </r>
  <r>
    <x v="0"/>
    <s v="NH"/>
    <x v="0"/>
    <s v="Seriously considered attempting suicide"/>
    <s v="during the 12 months before the survey"/>
    <n v="29.918900000000001"/>
    <n v="37"/>
    <n v="12"/>
    <x v="0"/>
    <s v="Total"/>
    <s v="10th"/>
    <s v="Total"/>
    <s v="Same sex only"/>
    <s v="(43.655950113, -71.50036092)"/>
    <n v="33"/>
    <s v="State"/>
  </r>
  <r>
    <x v="25"/>
    <s v="NE"/>
    <x v="4"/>
    <s v="Suicide attempt resulted in an injury, poisoning, or overdose that had to be treated by a doctor or nurse"/>
    <s v="during the 12 months before the survey"/>
    <n v="0.89049999999999996"/>
    <n v="182"/>
    <n v="2"/>
    <x v="0"/>
    <s v="White"/>
    <s v="9th"/>
    <s v="Total"/>
    <s v="No sexual contact"/>
    <s v="(41.641040988001, -99.365720623)"/>
    <n v="31"/>
    <s v="State"/>
  </r>
  <r>
    <x v="0"/>
    <s v="NH"/>
    <x v="0"/>
    <s v="Seriously considered attempting suicide"/>
    <s v="during the 12 months before the survey"/>
    <n v="23.671900000000001"/>
    <n v="42"/>
    <n v="10"/>
    <x v="2"/>
    <s v="Hispanic or Latino"/>
    <s v="12th"/>
    <s v="Heterosexual (straight)"/>
    <s v="Total"/>
    <s v="(43.655950113, -71.50036092)"/>
    <n v="33"/>
    <s v="State"/>
  </r>
  <r>
    <x v="14"/>
    <s v="VT"/>
    <x v="2"/>
    <s v="Felt sad or hopeless"/>
    <s v="almost every day for 2 weeks or more in a row so that they stopped doing some usual activities, during the 12 months before the survey"/>
    <n v="23.0379"/>
    <n v="5548"/>
    <n v="1279"/>
    <x v="0"/>
    <s v="Total"/>
    <s v="9th"/>
    <s v="Total"/>
    <s v="Total"/>
    <s v="(43.625381239, -72.517640791)"/>
    <n v="50"/>
    <s v="State"/>
  </r>
  <r>
    <x v="20"/>
    <s v="IL"/>
    <x v="4"/>
    <s v="Suicide attempt resulted in an injury, poisoning, or overdose that had to be treated by a doctor or nurse"/>
    <s v="during the 12 months before the survey"/>
    <n v="9.3371999999999993"/>
    <n v="30"/>
    <n v="3"/>
    <x v="2"/>
    <s v="White"/>
    <s v="10th"/>
    <s v="Bisexual"/>
    <s v="Total"/>
    <s v="(40.485010283, -88.997710178)"/>
    <n v="17"/>
    <s v="State"/>
  </r>
  <r>
    <x v="18"/>
    <s v="NY"/>
    <x v="0"/>
    <s v="Seriously considered attempting suicide"/>
    <s v="during the 12 months before the survey"/>
    <n v="48.804600000000001"/>
    <n v="168"/>
    <n v="82"/>
    <x v="0"/>
    <s v="White"/>
    <s v="Total"/>
    <s v="Bisexual"/>
    <s v="Total"/>
    <s v="(42.827001032, -75.543970427)"/>
    <n v="36"/>
    <s v="State"/>
  </r>
  <r>
    <x v="27"/>
    <s v="TX"/>
    <x v="4"/>
    <s v="Suicide attempt resulted in an injury, poisoning, or overdose that had to be treated by a doctor or nurse"/>
    <s v="during the 12 months before the survey"/>
    <n v="0"/>
    <n v="30"/>
    <n v="0"/>
    <x v="1"/>
    <s v="White"/>
    <s v="12th"/>
    <s v="Heterosexual (straight)"/>
    <s v="Total"/>
    <s v="(31.827240407, -99.426770206)"/>
    <n v="48"/>
    <s v="State"/>
  </r>
  <r>
    <x v="24"/>
    <s v="DE"/>
    <x v="0"/>
    <s v="Seriously considered attempting suicide"/>
    <s v="during the 12 months before the survey"/>
    <n v="5.4946999999999999"/>
    <n v="84"/>
    <n v="5"/>
    <x v="1"/>
    <s v="Black or African American"/>
    <s v="11th"/>
    <s v="Total"/>
    <s v="Opposite sex only"/>
    <s v="(39.008830667, -75.577741168)"/>
    <n v="10"/>
    <s v="State"/>
  </r>
  <r>
    <x v="9"/>
    <s v="RI"/>
    <x v="3"/>
    <s v="Made a plan about how they would attempt suicide"/>
    <s v="during the 12 months before the survey"/>
    <n v="47.438899999999997"/>
    <n v="37"/>
    <n v="18"/>
    <x v="0"/>
    <s v="Total"/>
    <s v="9th"/>
    <s v="Total"/>
    <s v="Same sex only or both sexes"/>
    <s v="(41.708280193, -71.522470314)"/>
    <n v="44"/>
    <s v="State"/>
  </r>
  <r>
    <x v="1"/>
    <s v="MI"/>
    <x v="0"/>
    <s v="Seriously considered attempting suicide"/>
    <s v="during the 12 months before the survey"/>
    <n v="16.2788"/>
    <n v="255"/>
    <n v="42"/>
    <x v="2"/>
    <s v="White"/>
    <s v="Total"/>
    <s v="Total"/>
    <s v="No sexual contact"/>
    <s v="(44.661319543001, -84.71439027)"/>
    <n v="26"/>
    <s v="State"/>
  </r>
  <r>
    <x v="34"/>
    <s v="OK"/>
    <x v="4"/>
    <s v="Suicide attempt resulted in an injury, poisoning, or overdose that had to be treated by a doctor or nurse"/>
    <s v="during the 12 months before the survey"/>
    <n v="12.008900000000001"/>
    <n v="33"/>
    <n v="4"/>
    <x v="0"/>
    <s v="American Indian or Alaska Native"/>
    <s v="9th"/>
    <s v="Heterosexual (straight)"/>
    <s v="Total"/>
    <s v="(35.472031356, -97.521070214)"/>
    <n v="40"/>
    <s v="State"/>
  </r>
  <r>
    <x v="10"/>
    <s v="MD"/>
    <x v="0"/>
    <s v="Seriously considered attempting suicide"/>
    <s v="during the 12 months before the survey"/>
    <n v="30.761099999999999"/>
    <n v="392"/>
    <n v="121"/>
    <x v="0"/>
    <s v="Total"/>
    <s v="12th"/>
    <s v="Not sure"/>
    <s v="Total"/>
    <s v="(39.290580964, -76.609260111)"/>
    <n v="24"/>
    <s v="State"/>
  </r>
  <r>
    <x v="34"/>
    <s v="OK"/>
    <x v="0"/>
    <s v="Seriously considered attempting suicide"/>
    <s v="during the 12 months before the survey"/>
    <n v="8.6227"/>
    <n v="49"/>
    <n v="5"/>
    <x v="2"/>
    <s v="White"/>
    <s v="10th"/>
    <s v="Total"/>
    <s v="No sexual contact"/>
    <s v="(35.472031356, -97.521070214)"/>
    <n v="40"/>
    <s v="State"/>
  </r>
  <r>
    <x v="5"/>
    <s v="AR"/>
    <x v="4"/>
    <s v="Suicide attempt resulted in an injury, poisoning, or overdose that had to be treated by a doctor or nurse"/>
    <s v="during the 12 months before the survey"/>
    <n v="2.95"/>
    <n v="165"/>
    <n v="5"/>
    <x v="2"/>
    <s v="Total"/>
    <s v="9th"/>
    <s v="Heterosexual (straight)"/>
    <s v="Total"/>
    <s v="(34.748650124, -92.274490743)"/>
    <n v="5"/>
    <s v="State"/>
  </r>
  <r>
    <x v="9"/>
    <s v="RI"/>
    <x v="3"/>
    <s v="Made a plan about how they would attempt suicide"/>
    <s v="during the 12 months before the survey"/>
    <n v="5.7504999999999997"/>
    <n v="281"/>
    <n v="17"/>
    <x v="1"/>
    <s v="White"/>
    <s v="Total"/>
    <s v="Total"/>
    <s v="No sexual contact"/>
    <s v="(41.708280193, -71.522470314)"/>
    <n v="44"/>
    <s v="State"/>
  </r>
  <r>
    <x v="2"/>
    <s v="NM"/>
    <x v="0"/>
    <s v="Seriously considered attempting suicide"/>
    <s v="during the 12 months before the survey"/>
    <n v="44.169699999999999"/>
    <n v="135"/>
    <n v="60"/>
    <x v="0"/>
    <s v="Total"/>
    <s v="12th"/>
    <s v="Gay, lesbian, or bisexual"/>
    <s v="Total"/>
    <s v="(34.520880952, -106.240580985)"/>
    <n v="35"/>
    <s v="State"/>
  </r>
  <r>
    <x v="7"/>
    <s v="SC"/>
    <x v="2"/>
    <s v="Felt sad or hopeless"/>
    <s v="almost every day for 2 weeks or more in a row so that they stopped doing some usual activities, during the 12 months before the survey"/>
    <n v="24.525200000000002"/>
    <n v="165"/>
    <n v="41"/>
    <x v="0"/>
    <s v="Black or African American"/>
    <s v="Total"/>
    <s v="Total"/>
    <s v="No sexual contact"/>
    <s v="(33.998821303, -81.045371207)"/>
    <n v="45"/>
    <s v="State"/>
  </r>
  <r>
    <x v="0"/>
    <s v="NH"/>
    <x v="0"/>
    <s v="Seriously considered attempting suicide"/>
    <s v="during the 12 months before the survey"/>
    <n v="9.2922999999999991"/>
    <n v="84"/>
    <n v="8"/>
    <x v="1"/>
    <s v="Multiple Race"/>
    <s v="Total"/>
    <s v="Total"/>
    <s v="No sexual contact"/>
    <s v="(43.655950113, -71.50036092)"/>
    <n v="33"/>
    <s v="State"/>
  </r>
  <r>
    <x v="25"/>
    <s v="NE"/>
    <x v="0"/>
    <s v="Seriously considered attempting suicide"/>
    <s v="during the 12 months before the survey"/>
    <n v="10.989599999999999"/>
    <n v="297"/>
    <n v="33"/>
    <x v="0"/>
    <s v="Total"/>
    <s v="10th"/>
    <s v="Heterosexual (straight)"/>
    <s v="Total"/>
    <s v="(41.641040988001, -99.365720623)"/>
    <n v="31"/>
    <s v="State"/>
  </r>
  <r>
    <x v="21"/>
    <s v="FL"/>
    <x v="2"/>
    <s v="Felt sad or hopeless"/>
    <s v="almost every day for 2 weeks or more in a row so that they stopped doing some usual activities, during the 12 months before the survey"/>
    <n v="56.147100000000002"/>
    <n v="176"/>
    <n v="99"/>
    <x v="0"/>
    <s v="Hispanic or Latino"/>
    <s v="Total"/>
    <s v="Total"/>
    <s v="Same sex only or both sexes"/>
    <s v="(28.932040377, -81.928960539)"/>
    <n v="12"/>
    <s v="State"/>
  </r>
  <r>
    <x v="30"/>
    <s v="CO"/>
    <x v="1"/>
    <s v="Attempted suicide"/>
    <s v="one or more times during the 12 months before the survey"/>
    <n v="0"/>
    <n v="37"/>
    <n v="0"/>
    <x v="2"/>
    <s v="White"/>
    <s v="11th"/>
    <s v="Heterosexual (straight)"/>
    <s v="Total"/>
    <s v="(38.843840757, -106.133610921)"/>
    <n v="8"/>
    <s v="State"/>
  </r>
  <r>
    <x v="18"/>
    <s v="NY"/>
    <x v="1"/>
    <s v="Attempted suicide"/>
    <s v="one or more times during the 12 months before the survey"/>
    <n v="12.0565"/>
    <n v="1022"/>
    <n v="124"/>
    <x v="0"/>
    <s v="Hispanic or Latino"/>
    <s v="10th"/>
    <s v="Total"/>
    <s v="Total"/>
    <s v="(42.827001032, -75.543970427)"/>
    <n v="36"/>
    <s v="State"/>
  </r>
  <r>
    <x v="19"/>
    <s v="NC"/>
    <x v="3"/>
    <s v="Made a plan about how they would attempt suicide"/>
    <s v="during the 12 months before the survey"/>
    <n v="42.958300000000001"/>
    <n v="43"/>
    <n v="19"/>
    <x v="0"/>
    <s v="Hispanic or Latino"/>
    <s v="Total"/>
    <s v="Gay, lesbian, or bisexual"/>
    <s v="Total"/>
    <s v="(35.466220975, -79.159250463)"/>
    <n v="37"/>
    <s v="State"/>
  </r>
  <r>
    <x v="10"/>
    <s v="MD"/>
    <x v="2"/>
    <s v="Felt sad or hopeless"/>
    <s v="almost every day for 2 weeks or more in a row so that they stopped doing some usual activities, during the 12 months before the survey"/>
    <n v="45.2241"/>
    <n v="478"/>
    <n v="217"/>
    <x v="0"/>
    <s v="Total"/>
    <s v="11th"/>
    <s v="Not sure"/>
    <s v="Total"/>
    <s v="(39.290580964, -76.609260111)"/>
    <n v="24"/>
    <s v="State"/>
  </r>
  <r>
    <x v="32"/>
    <s v="CA"/>
    <x v="0"/>
    <s v="Seriously considered attempting suicide"/>
    <s v="during the 12 months before the survey"/>
    <n v="10.784000000000001"/>
    <n v="119"/>
    <n v="13"/>
    <x v="1"/>
    <s v="Hispanic or Latino"/>
    <s v="9th"/>
    <s v="Heterosexual (straight)"/>
    <s v="Total"/>
    <s v="(37.638640123, -120.999999538)"/>
    <n v="6"/>
    <s v="State"/>
  </r>
  <r>
    <x v="14"/>
    <s v="VT"/>
    <x v="1"/>
    <s v="Attempted suicide"/>
    <s v="one or more times during the 12 months before the survey"/>
    <n v="2.1985000000000001"/>
    <n v="1643"/>
    <n v="37"/>
    <x v="1"/>
    <s v="White"/>
    <s v="12th"/>
    <s v="Heterosexual (straight)"/>
    <s v="Total"/>
    <s v="(43.625381239, -72.517640791)"/>
    <n v="50"/>
    <s v="State"/>
  </r>
  <r>
    <x v="32"/>
    <s v="CA"/>
    <x v="1"/>
    <s v="Attempted suicide"/>
    <s v="one or more times during the 12 months before the survey"/>
    <n v="4.4550999999999998"/>
    <n v="74"/>
    <n v="4"/>
    <x v="0"/>
    <s v="Multiple Race"/>
    <s v="Total"/>
    <s v="Heterosexual (straight)"/>
    <s v="Total"/>
    <s v="(37.638640123, -120.999999538)"/>
    <n v="6"/>
    <s v="State"/>
  </r>
  <r>
    <x v="5"/>
    <s v="AR"/>
    <x v="0"/>
    <s v="Seriously considered attempting suicide"/>
    <s v="during the 12 months before the survey"/>
    <n v="3.68"/>
    <n v="83"/>
    <n v="4"/>
    <x v="1"/>
    <s v="White"/>
    <s v="9th"/>
    <s v="Total"/>
    <s v="No sexual contact"/>
    <s v="(34.748650124, -92.274490743)"/>
    <n v="5"/>
    <s v="State"/>
  </r>
  <r>
    <x v="24"/>
    <s v="DE"/>
    <x v="2"/>
    <s v="Felt sad or hopeless"/>
    <s v="almost every day for 2 weeks or more in a row so that they stopped doing some usual activities, during the 12 months before the survey"/>
    <n v="31.813500000000001"/>
    <n v="117"/>
    <n v="38"/>
    <x v="2"/>
    <s v="Total"/>
    <s v="10th"/>
    <s v="Total"/>
    <s v="No sexual contact"/>
    <s v="(39.008830667, -75.577741168)"/>
    <n v="10"/>
    <s v="State"/>
  </r>
  <r>
    <x v="8"/>
    <s v="HI"/>
    <x v="2"/>
    <s v="Felt sad or hopeless"/>
    <s v="almost every day for 2 weeks or more in a row so that they stopped doing some usual activities, during the 12 months before the survey"/>
    <n v="50.9011"/>
    <n v="40"/>
    <n v="21"/>
    <x v="0"/>
    <s v="Total"/>
    <s v="9th"/>
    <s v="Total"/>
    <s v="Same sex only"/>
    <s v="(21.304850435, -157.857749403)"/>
    <n v="15"/>
    <s v="State"/>
  </r>
  <r>
    <x v="25"/>
    <s v="NE"/>
    <x v="0"/>
    <s v="Seriously considered attempting suicide"/>
    <s v="during the 12 months before the survey"/>
    <n v="7.1863999999999999"/>
    <n v="145"/>
    <n v="11"/>
    <x v="1"/>
    <s v="White"/>
    <s v="11th"/>
    <s v="Heterosexual (straight)"/>
    <s v="Total"/>
    <s v="(41.641040988001, -99.365720623)"/>
    <n v="31"/>
    <s v="State"/>
  </r>
  <r>
    <x v="12"/>
    <s v="WV"/>
    <x v="2"/>
    <s v="Felt sad or hopeless"/>
    <s v="almost every day for 2 weeks or more in a row so that they stopped doing some usual activities, during the 12 months before the survey"/>
    <n v="59.287100000000002"/>
    <n v="32"/>
    <n v="19"/>
    <x v="1"/>
    <s v="White"/>
    <s v="Total"/>
    <s v="Gay, lesbian, or bisexual"/>
    <s v="Total"/>
    <s v="(38.665510202, -80.712640135)"/>
    <n v="54"/>
    <s v="State"/>
  </r>
  <r>
    <x v="18"/>
    <s v="NY"/>
    <x v="0"/>
    <s v="Seriously considered attempting suicide"/>
    <s v="during the 12 months before the survey"/>
    <n v="26.1053"/>
    <n v="351"/>
    <n v="92"/>
    <x v="0"/>
    <s v="Multiple Race"/>
    <s v="Total"/>
    <s v="Total"/>
    <s v="Total"/>
    <s v="(42.827001032, -75.543970427)"/>
    <n v="36"/>
    <s v="State"/>
  </r>
  <r>
    <x v="21"/>
    <s v="FL"/>
    <x v="1"/>
    <s v="Attempted suicide"/>
    <s v="one or more times during the 12 months before the survey"/>
    <n v="5.0445000000000002"/>
    <n v="279"/>
    <n v="15"/>
    <x v="1"/>
    <s v="Total"/>
    <s v="12th"/>
    <s v="Total"/>
    <s v="Opposite sex only"/>
    <s v="(28.932040377, -81.928960539)"/>
    <n v="12"/>
    <s v="State"/>
  </r>
  <r>
    <x v="27"/>
    <s v="TX"/>
    <x v="0"/>
    <s v="Seriously considered attempting suicide"/>
    <s v="during the 12 months before the survey"/>
    <n v="7.2430000000000003"/>
    <n v="75"/>
    <n v="6"/>
    <x v="1"/>
    <s v="White"/>
    <s v="9th"/>
    <s v="Heterosexual (straight)"/>
    <s v="Total"/>
    <s v="(31.827240407, -99.426770206)"/>
    <n v="48"/>
    <s v="State"/>
  </r>
  <r>
    <x v="26"/>
    <s v="AZ"/>
    <x v="2"/>
    <s v="Felt sad or hopeless"/>
    <s v="almost every day for 2 weeks or more in a row so that they stopped doing some usual activities, during the 12 months before the survey"/>
    <n v="50.250399999999999"/>
    <n v="175"/>
    <n v="88"/>
    <x v="2"/>
    <s v="Hispanic or Latino"/>
    <s v="9th"/>
    <s v="Heterosexual (straight)"/>
    <s v="Total"/>
    <s v="(34.86597028, -111.763811277)"/>
    <n v="4"/>
    <s v="State"/>
  </r>
  <r>
    <x v="12"/>
    <s v="WV"/>
    <x v="0"/>
    <s v="Seriously considered attempting suicide"/>
    <s v="during the 12 months before the survey"/>
    <n v="19.234200000000001"/>
    <n v="178"/>
    <n v="35"/>
    <x v="1"/>
    <s v="White"/>
    <s v="11th"/>
    <s v="Total"/>
    <s v="Total"/>
    <s v="(38.665510202, -80.712640135)"/>
    <n v="54"/>
    <s v="State"/>
  </r>
  <r>
    <x v="6"/>
    <s v="KY"/>
    <x v="1"/>
    <s v="Attempted suicide"/>
    <s v="one or more times during the 12 months before the survey"/>
    <n v="19.634699999999999"/>
    <n v="53"/>
    <n v="11"/>
    <x v="1"/>
    <s v="Total"/>
    <s v="Total"/>
    <s v="Gay, lesbian, or bisexual"/>
    <s v="Total"/>
    <s v="(37.645970271, -84.774971048)"/>
    <n v="21"/>
    <s v="State"/>
  </r>
  <r>
    <x v="3"/>
    <s v="ME"/>
    <x v="3"/>
    <s v="Made a plan about how they would attempt suicide"/>
    <s v="during the 12 months before the survey"/>
    <n v="35.0563"/>
    <n v="747"/>
    <n v="262"/>
    <x v="2"/>
    <s v="Total"/>
    <s v="Total"/>
    <s v="Gay, lesbian, or bisexual"/>
    <s v="Total"/>
    <s v="(45.254228894001, -68.985031336)"/>
    <n v="23"/>
    <s v="State"/>
  </r>
  <r>
    <x v="19"/>
    <s v="NC"/>
    <x v="1"/>
    <s v="Attempted suicide"/>
    <s v="one or more times during the 12 months before the survey"/>
    <n v="3.746"/>
    <n v="64"/>
    <n v="3"/>
    <x v="2"/>
    <s v="Hispanic or Latino"/>
    <s v="10th"/>
    <s v="Heterosexual (straight)"/>
    <s v="Total"/>
    <s v="(35.466220975, -79.159250463)"/>
    <n v="37"/>
    <s v="State"/>
  </r>
  <r>
    <x v="18"/>
    <s v="NY"/>
    <x v="1"/>
    <s v="Attempted suicide"/>
    <s v="one or more times during the 12 months before the survey"/>
    <n v="4.3864999999999998"/>
    <n v="71"/>
    <n v="4"/>
    <x v="1"/>
    <s v="Black or African American"/>
    <s v="10th"/>
    <s v="Total"/>
    <s v="No sexual contact"/>
    <s v="(42.827001032, -75.543970427)"/>
    <n v="36"/>
    <s v="State"/>
  </r>
  <r>
    <x v="4"/>
    <s v="NV"/>
    <x v="0"/>
    <s v="Seriously considered attempting suicide"/>
    <s v="during the 12 months before the survey"/>
    <n v="11.621499999999999"/>
    <n v="841"/>
    <n v="98"/>
    <x v="1"/>
    <s v="Total"/>
    <s v="Total"/>
    <s v="Total"/>
    <s v="Total"/>
    <s v="(39.49324039, -117.071840564)"/>
    <n v="32"/>
    <s v="State"/>
  </r>
  <r>
    <x v="6"/>
    <s v="KY"/>
    <x v="2"/>
    <s v="Felt sad or hopeless"/>
    <s v="almost every day for 2 weeks or more in a row so that they stopped doing some usual activities, during the 12 months before the survey"/>
    <n v="64.938599999999994"/>
    <n v="54"/>
    <n v="36"/>
    <x v="2"/>
    <s v="White"/>
    <s v="Total"/>
    <s v="Total"/>
    <s v="Both sexes"/>
    <s v="(37.645970271, -84.774971048)"/>
    <n v="21"/>
    <s v="State"/>
  </r>
  <r>
    <x v="2"/>
    <s v="NM"/>
    <x v="1"/>
    <s v="Attempted suicide"/>
    <s v="one or more times during the 12 months before the survey"/>
    <n v="26.459"/>
    <n v="213"/>
    <n v="57"/>
    <x v="0"/>
    <s v="Total"/>
    <s v="Total"/>
    <s v="Not sure"/>
    <s v="Total"/>
    <s v="(34.520880952, -106.240580985)"/>
    <n v="35"/>
    <s v="State"/>
  </r>
  <r>
    <x v="32"/>
    <s v="CA"/>
    <x v="1"/>
    <s v="Attempted suicide"/>
    <s v="one or more times during the 12 months before the survey"/>
    <n v="28.039400000000001"/>
    <n v="38"/>
    <n v="11"/>
    <x v="0"/>
    <s v="Total"/>
    <s v="12th"/>
    <s v="Gay, lesbian, or bisexual"/>
    <s v="Total"/>
    <s v="(37.638640123, -120.999999538)"/>
    <n v="6"/>
    <s v="State"/>
  </r>
  <r>
    <x v="4"/>
    <s v="NV"/>
    <x v="4"/>
    <s v="Suicide attempt resulted in an injury, poisoning, or overdose that had to be treated by a doctor or nurse"/>
    <s v="during the 12 months before the survey"/>
    <n v="1.7191000000000001"/>
    <n v="231"/>
    <n v="4"/>
    <x v="0"/>
    <s v="Total"/>
    <s v="12th"/>
    <s v="Heterosexual (straight)"/>
    <s v="Total"/>
    <s v="(39.49324039, -117.071840564)"/>
    <n v="32"/>
    <s v="State"/>
  </r>
  <r>
    <x v="10"/>
    <s v="MD"/>
    <x v="3"/>
    <s v="Made a plan about how they would attempt suicide"/>
    <s v="during the 12 months before the survey"/>
    <n v="37.238399999999999"/>
    <n v="86"/>
    <n v="33"/>
    <x v="2"/>
    <s v="Multiple Race"/>
    <s v="11th"/>
    <s v="Bisexual"/>
    <s v="Total"/>
    <s v="(39.290580964, -76.609260111)"/>
    <n v="24"/>
    <s v="State"/>
  </r>
  <r>
    <x v="20"/>
    <s v="IL"/>
    <x v="1"/>
    <s v="Attempted suicide"/>
    <s v="one or more times during the 12 months before the survey"/>
    <n v="26.924800000000001"/>
    <n v="60"/>
    <n v="17"/>
    <x v="2"/>
    <s v="Total"/>
    <s v="12th"/>
    <s v="Bisexual"/>
    <s v="Total"/>
    <s v="(40.485010283, -88.997710178)"/>
    <n v="17"/>
    <s v="State"/>
  </r>
  <r>
    <x v="17"/>
    <s v="VA"/>
    <x v="1"/>
    <s v="Attempted suicide"/>
    <s v="one or more times during the 12 months before the survey"/>
    <n v="10.501200000000001"/>
    <n v="446"/>
    <n v="47"/>
    <x v="2"/>
    <s v="Total"/>
    <s v="11th"/>
    <s v="Total"/>
    <s v="Total"/>
    <s v="(37.542680674, -78.457890463)"/>
    <n v="51"/>
    <s v="State"/>
  </r>
  <r>
    <x v="3"/>
    <s v="ME"/>
    <x v="2"/>
    <s v="Felt sad or hopeless"/>
    <s v="almost every day for 2 weeks or more in a row so that they stopped doing some usual activities, during the 12 months before the survey"/>
    <n v="48.124299999999998"/>
    <n v="40"/>
    <n v="20"/>
    <x v="1"/>
    <s v="White"/>
    <s v="10th"/>
    <s v="Bisexual"/>
    <s v="Total"/>
    <s v="(45.254228894001, -68.985031336)"/>
    <n v="23"/>
    <s v="State"/>
  </r>
  <r>
    <x v="3"/>
    <s v="ME"/>
    <x v="1"/>
    <s v="Attempted suicide"/>
    <s v="one or more times during the 12 months before the survey"/>
    <n v="11.286"/>
    <n v="369"/>
    <n v="42"/>
    <x v="0"/>
    <s v="Multiple Race"/>
    <s v="Total"/>
    <s v="Total"/>
    <s v="Total"/>
    <s v="(45.254228894001, -68.985031336)"/>
    <n v="23"/>
    <s v="State"/>
  </r>
  <r>
    <x v="2"/>
    <s v="NM"/>
    <x v="2"/>
    <s v="Felt sad or hopeless"/>
    <s v="almost every day for 2 weeks or more in a row so that they stopped doing some usual activities, during the 12 months before the survey"/>
    <n v="30.634499999999999"/>
    <n v="1365"/>
    <n v="419"/>
    <x v="0"/>
    <s v="Hispanic or Latino"/>
    <s v="Total"/>
    <s v="Total"/>
    <s v="No sexual contact"/>
    <s v="(34.520880952, -106.240580985)"/>
    <n v="35"/>
    <s v="State"/>
  </r>
  <r>
    <x v="21"/>
    <s v="FL"/>
    <x v="1"/>
    <s v="Attempted suicide"/>
    <s v="one or more times during the 12 months before the survey"/>
    <n v="25.602399999999999"/>
    <n v="65"/>
    <n v="17"/>
    <x v="2"/>
    <s v="Total"/>
    <s v="10th"/>
    <s v="Total"/>
    <s v="Both sexes"/>
    <s v="(28.932040377, -81.928960539)"/>
    <n v="12"/>
    <s v="State"/>
  </r>
  <r>
    <x v="10"/>
    <s v="MD"/>
    <x v="2"/>
    <s v="Felt sad or hopeless"/>
    <s v="almost every day for 2 weeks or more in a row so that they stopped doing some usual activities, during the 12 months before the survey"/>
    <n v="30.805199999999999"/>
    <n v="4791"/>
    <n v="1476"/>
    <x v="0"/>
    <s v="White"/>
    <s v="12th"/>
    <s v="Total"/>
    <s v="Total"/>
    <s v="(39.290580964, -76.609260111)"/>
    <n v="24"/>
    <s v="State"/>
  </r>
  <r>
    <x v="8"/>
    <s v="HI"/>
    <x v="4"/>
    <s v="Suicide attempt resulted in an injury, poisoning, or overdose that had to be treated by a doctor or nurse"/>
    <s v="during the 12 months before the survey"/>
    <n v="2.9123000000000001"/>
    <n v="859"/>
    <n v="26"/>
    <x v="1"/>
    <s v="Total"/>
    <s v="Total"/>
    <s v="Total"/>
    <s v="Opposite sex only"/>
    <s v="(21.304850435, -157.857749403)"/>
    <n v="15"/>
    <s v="State"/>
  </r>
  <r>
    <x v="16"/>
    <s v="CT"/>
    <x v="0"/>
    <s v="Seriously considered attempting suicide"/>
    <s v="during the 12 months before the survey"/>
    <n v="6.4970999999999997"/>
    <n v="186"/>
    <n v="13"/>
    <x v="1"/>
    <s v="Total"/>
    <s v="9th"/>
    <s v="Total"/>
    <s v="No sexual contact"/>
    <s v="(41.56266102, -72.649840952)"/>
    <n v="9"/>
    <s v="State"/>
  </r>
  <r>
    <x v="0"/>
    <s v="NH"/>
    <x v="4"/>
    <s v="Suicide attempt resulted in an injury, poisoning, or overdose that had to be treated by a doctor or nurse"/>
    <s v="during the 12 months before the survey"/>
    <n v="1.3375999999999999"/>
    <n v="693"/>
    <n v="10"/>
    <x v="1"/>
    <s v="Total"/>
    <s v="12th"/>
    <s v="Total"/>
    <s v="Opposite sex only"/>
    <s v="(43.655950113, -71.50036092)"/>
    <n v="33"/>
    <s v="State"/>
  </r>
  <r>
    <x v="8"/>
    <s v="HI"/>
    <x v="4"/>
    <s v="Suicide attempt resulted in an injury, poisoning, or overdose that had to be treated by a doctor or nurse"/>
    <s v="during the 12 months before the survey"/>
    <n v="0.35489999999999999"/>
    <n v="133"/>
    <n v="1"/>
    <x v="1"/>
    <s v="Asian"/>
    <s v="9th"/>
    <s v="Heterosexual (straight)"/>
    <s v="Total"/>
    <s v="(21.304850435, -157.857749403)"/>
    <n v="15"/>
    <s v="State"/>
  </r>
  <r>
    <x v="21"/>
    <s v="FL"/>
    <x v="2"/>
    <s v="Felt sad or hopeless"/>
    <s v="almost every day for 2 weeks or more in a row so that they stopped doing some usual activities, during the 12 months before the survey"/>
    <n v="26.5167"/>
    <n v="468"/>
    <n v="125"/>
    <x v="0"/>
    <s v="Hispanic or Latino"/>
    <s v="9th"/>
    <s v="Heterosexual (straight)"/>
    <s v="Total"/>
    <s v="(28.932040377, -81.928960539)"/>
    <n v="12"/>
    <s v="State"/>
  </r>
  <r>
    <x v="1"/>
    <s v="MI"/>
    <x v="1"/>
    <s v="Attempted suicide"/>
    <s v="one or more times during the 12 months before the survey"/>
    <n v="6.3067000000000002"/>
    <n v="83"/>
    <n v="6"/>
    <x v="2"/>
    <s v="Total"/>
    <s v="12th"/>
    <s v="Total"/>
    <s v="Opposite sex only"/>
    <s v="(44.661319543001, -84.71439027)"/>
    <n v="26"/>
    <s v="State"/>
  </r>
  <r>
    <x v="18"/>
    <s v="NY"/>
    <x v="1"/>
    <s v="Attempted suicide"/>
    <s v="one or more times during the 12 months before the survey"/>
    <n v="5.2641"/>
    <n v="556"/>
    <n v="30"/>
    <x v="2"/>
    <s v="Total"/>
    <s v="11th"/>
    <s v="Total"/>
    <s v="No sexual contact"/>
    <s v="(42.827001032, -75.543970427)"/>
    <n v="36"/>
    <s v="State"/>
  </r>
  <r>
    <x v="10"/>
    <s v="MD"/>
    <x v="0"/>
    <s v="Seriously considered attempting suicide"/>
    <s v="during the 12 months before the survey"/>
    <n v="22.595199999999998"/>
    <n v="592"/>
    <n v="134"/>
    <x v="0"/>
    <s v="Multiple Race"/>
    <s v="12th"/>
    <s v="Total"/>
    <s v="Total"/>
    <s v="(39.290580964, -76.609260111)"/>
    <n v="24"/>
    <s v="State"/>
  </r>
  <r>
    <x v="18"/>
    <s v="NY"/>
    <x v="1"/>
    <s v="Attempted suicide"/>
    <s v="one or more times during the 12 months before the survey"/>
    <n v="23.481300000000001"/>
    <n v="89"/>
    <n v="21"/>
    <x v="0"/>
    <s v="Total"/>
    <s v="10th"/>
    <s v="Gay or lesbian"/>
    <s v="Total"/>
    <s v="(42.827001032, -75.543970427)"/>
    <n v="36"/>
    <s v="State"/>
  </r>
  <r>
    <x v="14"/>
    <s v="VT"/>
    <x v="1"/>
    <s v="Attempted suicide"/>
    <s v="one or more times during the 12 months before the survey"/>
    <n v="5.7221000000000002"/>
    <n v="36"/>
    <n v="3"/>
    <x v="2"/>
    <s v="Hispanic or Latino"/>
    <s v="9th"/>
    <s v="Total"/>
    <s v="Opposite sex only"/>
    <s v="(43.625381239, -72.517640791)"/>
    <n v="50"/>
    <s v="State"/>
  </r>
  <r>
    <x v="3"/>
    <s v="ME"/>
    <x v="2"/>
    <s v="Felt sad or hopeless"/>
    <s v="almost every day for 2 weeks or more in a row so that they stopped doing some usual activities, during the 12 months before the survey"/>
    <n v="46.265099999999997"/>
    <n v="63"/>
    <n v="30"/>
    <x v="1"/>
    <s v="Total"/>
    <s v="11th"/>
    <s v="Total"/>
    <s v="Same sex only or both sexes"/>
    <s v="(45.254228894001, -68.985031336)"/>
    <n v="23"/>
    <s v="State"/>
  </r>
  <r>
    <x v="4"/>
    <s v="NV"/>
    <x v="4"/>
    <s v="Suicide attempt resulted in an injury, poisoning, or overdose that had to be treated by a doctor or nurse"/>
    <s v="during the 12 months before the survey"/>
    <n v="7.8559000000000001"/>
    <n v="30"/>
    <n v="3"/>
    <x v="2"/>
    <s v="Total"/>
    <s v="9th"/>
    <s v="Bisexual"/>
    <s v="Total"/>
    <s v="(39.49324039, -117.071840564)"/>
    <n v="32"/>
    <s v="State"/>
  </r>
  <r>
    <x v="10"/>
    <s v="MD"/>
    <x v="0"/>
    <s v="Seriously considered attempting suicide"/>
    <s v="during the 12 months before the survey"/>
    <n v="14.168100000000001"/>
    <n v="2930"/>
    <n v="416"/>
    <x v="1"/>
    <s v="Hispanic or Latino"/>
    <s v="Total"/>
    <s v="Total"/>
    <s v="Total"/>
    <s v="(39.290580964, -76.609260111)"/>
    <n v="24"/>
    <s v="State"/>
  </r>
  <r>
    <x v="20"/>
    <s v="IL"/>
    <x v="1"/>
    <s v="Attempted suicide"/>
    <s v="one or more times during the 12 months before the survey"/>
    <n v="18.069099999999999"/>
    <n v="65"/>
    <n v="12"/>
    <x v="0"/>
    <s v="Total"/>
    <s v="10th"/>
    <s v="Not sure"/>
    <s v="Total"/>
    <s v="(40.485010283, -88.997710178)"/>
    <n v="17"/>
    <s v="State"/>
  </r>
  <r>
    <x v="32"/>
    <s v="CA"/>
    <x v="3"/>
    <s v="Made a plan about how they would attempt suicide"/>
    <s v="during the 12 months before the survey"/>
    <n v="22.290800000000001"/>
    <n v="98"/>
    <n v="22"/>
    <x v="0"/>
    <s v="Total"/>
    <s v="9th"/>
    <s v="Total"/>
    <s v="Opposite sex only"/>
    <s v="(37.638640123, -120.999999538)"/>
    <n v="6"/>
    <s v="State"/>
  </r>
  <r>
    <x v="23"/>
    <s v="IA"/>
    <x v="3"/>
    <s v="Made a plan about how they would attempt suicide"/>
    <s v="during the 12 months before the survey"/>
    <n v="13.894299999999999"/>
    <n v="145"/>
    <n v="21"/>
    <x v="2"/>
    <s v="White"/>
    <s v="11th"/>
    <s v="Heterosexual (straight)"/>
    <s v="Total"/>
    <s v="(42.469400913, -93.816490556)"/>
    <n v="19"/>
    <s v="State"/>
  </r>
  <r>
    <x v="16"/>
    <s v="CT"/>
    <x v="0"/>
    <s v="Seriously considered attempting suicide"/>
    <s v="during the 12 months before the survey"/>
    <n v="11.412000000000001"/>
    <n v="140"/>
    <n v="16"/>
    <x v="0"/>
    <s v="Hispanic or Latino"/>
    <s v="9th"/>
    <s v="Heterosexual (straight)"/>
    <s v="Total"/>
    <s v="(41.56266102, -72.649840952)"/>
    <n v="9"/>
    <s v="State"/>
  </r>
  <r>
    <x v="27"/>
    <s v="TX"/>
    <x v="3"/>
    <s v="Made a plan about how they would attempt suicide"/>
    <s v="during the 12 months before the survey"/>
    <n v="28.648099999999999"/>
    <n v="45"/>
    <n v="13"/>
    <x v="2"/>
    <s v="Total"/>
    <s v="10th"/>
    <s v="Gay, lesbian, or bisexual"/>
    <s v="Total"/>
    <s v="(31.827240407, -99.426770206)"/>
    <n v="48"/>
    <s v="State"/>
  </r>
  <r>
    <x v="8"/>
    <s v="HI"/>
    <x v="0"/>
    <s v="Seriously considered attempting suicide"/>
    <s v="during the 12 months before the survey"/>
    <n v="41.251899999999999"/>
    <n v="90"/>
    <n v="38"/>
    <x v="0"/>
    <s v="Hispanic or Latino"/>
    <s v="Total"/>
    <s v="Bisexual"/>
    <s v="Total"/>
    <s v="(21.304850435, -157.857749403)"/>
    <n v="15"/>
    <s v="State"/>
  </r>
  <r>
    <x v="18"/>
    <s v="NY"/>
    <x v="1"/>
    <s v="Attempted suicide"/>
    <s v="one or more times during the 12 months before the survey"/>
    <n v="7.0583"/>
    <n v="307"/>
    <n v="22"/>
    <x v="1"/>
    <s v="Hispanic or Latino"/>
    <s v="11th"/>
    <s v="Heterosexual (straight)"/>
    <s v="Total"/>
    <s v="(42.827001032, -75.543970427)"/>
    <n v="36"/>
    <s v="State"/>
  </r>
  <r>
    <x v="23"/>
    <s v="IA"/>
    <x v="0"/>
    <s v="Seriously considered attempting suicide"/>
    <s v="during the 12 months before the survey"/>
    <n v="21.939299999999999"/>
    <n v="102"/>
    <n v="23"/>
    <x v="2"/>
    <s v="Hispanic or Latino"/>
    <s v="Total"/>
    <s v="Total"/>
    <s v="Total"/>
    <s v="(42.469400913, -93.816490556)"/>
    <n v="19"/>
    <s v="State"/>
  </r>
  <r>
    <x v="12"/>
    <s v="WV"/>
    <x v="2"/>
    <s v="Felt sad or hopeless"/>
    <s v="almost every day for 2 weeks or more in a row so that they stopped doing some usual activities, during the 12 months before the survey"/>
    <n v="19.487100000000002"/>
    <n v="31"/>
    <n v="7"/>
    <x v="1"/>
    <s v="Black or African American"/>
    <s v="Total"/>
    <s v="Heterosexual (straight)"/>
    <s v="Total"/>
    <s v="(38.665510202, -80.712640135)"/>
    <n v="54"/>
    <s v="State"/>
  </r>
  <r>
    <x v="28"/>
    <s v="WI"/>
    <x v="3"/>
    <s v="Made a plan about how they would attempt suicide"/>
    <s v="during the 12 months before the survey"/>
    <n v="9.5008999999999997"/>
    <n v="85"/>
    <n v="9"/>
    <x v="1"/>
    <s v="White"/>
    <s v="10th"/>
    <s v="Total"/>
    <s v="No sexual contact"/>
    <s v="(44.393191174, -89.816370742)"/>
    <n v="55"/>
    <s v="State"/>
  </r>
  <r>
    <x v="35"/>
    <s v="TN"/>
    <x v="3"/>
    <s v="Made a plan about how they would attempt suicide"/>
    <s v="during the 12 months before the survey"/>
    <n v="10.623200000000001"/>
    <n v="232"/>
    <n v="25"/>
    <x v="1"/>
    <s v="Total"/>
    <s v="10th"/>
    <s v="Total"/>
    <s v="Total"/>
    <s v="(35.68094058, -85.774490914)"/>
    <n v="47"/>
    <s v="State"/>
  </r>
  <r>
    <x v="26"/>
    <s v="AZ"/>
    <x v="4"/>
    <s v="Suicide attempt resulted in an injury, poisoning, or overdose that had to be treated by a doctor or nurse"/>
    <s v="during the 12 months before the survey"/>
    <n v="4.1562000000000001"/>
    <n v="325"/>
    <n v="14"/>
    <x v="1"/>
    <s v="Total"/>
    <s v="9th"/>
    <s v="Total"/>
    <s v="Total"/>
    <s v="(34.86597028, -111.763811277)"/>
    <n v="4"/>
    <s v="State"/>
  </r>
  <r>
    <x v="6"/>
    <s v="KY"/>
    <x v="0"/>
    <s v="Seriously considered attempting suicide"/>
    <s v="during the 12 months before the survey"/>
    <n v="20.375900000000001"/>
    <n v="199"/>
    <n v="41"/>
    <x v="2"/>
    <s v="White"/>
    <s v="9th"/>
    <s v="Total"/>
    <s v="Total"/>
    <s v="(37.645970271, -84.774971048)"/>
    <n v="21"/>
    <s v="State"/>
  </r>
  <r>
    <x v="8"/>
    <s v="HI"/>
    <x v="1"/>
    <s v="Attempted suicide"/>
    <s v="one or more times during the 12 months before the survey"/>
    <n v="5.0406000000000004"/>
    <n v="53"/>
    <n v="3"/>
    <x v="2"/>
    <s v="Multiple Race"/>
    <s v="12th"/>
    <s v="Heterosexual (straight)"/>
    <s v="Total"/>
    <s v="(21.304850435, -157.857749403)"/>
    <n v="15"/>
    <s v="State"/>
  </r>
  <r>
    <x v="27"/>
    <s v="TX"/>
    <x v="2"/>
    <s v="Felt sad or hopeless"/>
    <s v="almost every day for 2 weeks or more in a row so that they stopped doing some usual activities, during the 12 months before the survey"/>
    <n v="46.608800000000002"/>
    <n v="240"/>
    <n v="112"/>
    <x v="2"/>
    <s v="Hispanic or Latino"/>
    <s v="9th"/>
    <s v="Total"/>
    <s v="Total"/>
    <s v="(31.827240407, -99.426770206)"/>
    <n v="48"/>
    <s v="State"/>
  </r>
  <r>
    <x v="28"/>
    <s v="WI"/>
    <x v="2"/>
    <s v="Felt sad or hopeless"/>
    <s v="almost every day for 2 weeks or more in a row so that they stopped doing some usual activities, during the 12 months before the survey"/>
    <n v="29.135200000000001"/>
    <n v="225"/>
    <n v="66"/>
    <x v="0"/>
    <s v="White"/>
    <s v="11th"/>
    <s v="Total"/>
    <s v="Opposite sex only"/>
    <s v="(44.393191174, -89.816370742)"/>
    <n v="55"/>
    <s v="State"/>
  </r>
  <r>
    <x v="0"/>
    <s v="NH"/>
    <x v="1"/>
    <s v="Attempted suicide"/>
    <s v="one or more times during the 12 months before the survey"/>
    <n v="38.155500000000004"/>
    <n v="80"/>
    <n v="31"/>
    <x v="0"/>
    <s v="Hispanic or Latino"/>
    <s v="Total"/>
    <s v="Gay, lesbian, or bisexual"/>
    <s v="Total"/>
    <s v="(43.655950113, -71.50036092)"/>
    <n v="33"/>
    <s v="State"/>
  </r>
  <r>
    <x v="5"/>
    <s v="AR"/>
    <x v="1"/>
    <s v="Attempted suicide"/>
    <s v="one or more times during the 12 months before the survey"/>
    <n v="14.977399999999999"/>
    <n v="92"/>
    <n v="14"/>
    <x v="1"/>
    <s v="Hispanic or Latino"/>
    <s v="Total"/>
    <s v="Heterosexual (straight)"/>
    <s v="Total"/>
    <s v="(34.748650124, -92.274490743)"/>
    <n v="5"/>
    <s v="State"/>
  </r>
  <r>
    <x v="21"/>
    <s v="FL"/>
    <x v="1"/>
    <s v="Attempted suicide"/>
    <s v="one or more times during the 12 months before the survey"/>
    <n v="3.5716000000000001"/>
    <n v="88"/>
    <n v="4"/>
    <x v="1"/>
    <s v="Black or African American"/>
    <s v="9th"/>
    <s v="Heterosexual (straight)"/>
    <s v="Total"/>
    <s v="(28.932040377, -81.928960539)"/>
    <n v="12"/>
    <s v="State"/>
  </r>
  <r>
    <x v="26"/>
    <s v="AZ"/>
    <x v="4"/>
    <s v="Suicide attempt resulted in an injury, poisoning, or overdose that had to be treated by a doctor or nurse"/>
    <s v="during the 12 months before the survey"/>
    <n v="2.7833000000000001"/>
    <n v="791"/>
    <n v="23"/>
    <x v="0"/>
    <s v="Hispanic or Latino"/>
    <s v="Total"/>
    <s v="Heterosexual (straight)"/>
    <s v="Total"/>
    <s v="(34.86597028, -111.763811277)"/>
    <n v="4"/>
    <s v="State"/>
  </r>
  <r>
    <x v="16"/>
    <s v="CT"/>
    <x v="2"/>
    <s v="Felt sad or hopeless"/>
    <s v="almost every day for 2 weeks or more in a row so that they stopped doing some usual activities, during the 12 months before the survey"/>
    <n v="20.377400000000002"/>
    <n v="1056"/>
    <n v="216"/>
    <x v="0"/>
    <s v="Total"/>
    <s v="Total"/>
    <s v="Total"/>
    <s v="No sexual contact"/>
    <s v="(41.56266102, -72.649840952)"/>
    <n v="9"/>
    <s v="State"/>
  </r>
  <r>
    <x v="26"/>
    <s v="AZ"/>
    <x v="2"/>
    <s v="Felt sad or hopeless"/>
    <s v="almost every day for 2 weeks or more in a row so that they stopped doing some usual activities, during the 12 months before the survey"/>
    <n v="69.735799999999998"/>
    <n v="239"/>
    <n v="167"/>
    <x v="0"/>
    <s v="Total"/>
    <s v="Total"/>
    <s v="Gay, lesbian, or bisexual"/>
    <s v="Total"/>
    <s v="(34.86597028, -111.763811277)"/>
    <n v="4"/>
    <s v="State"/>
  </r>
  <r>
    <x v="36"/>
    <s v="ND"/>
    <x v="1"/>
    <s v="Attempted suicide"/>
    <s v="one or more times during the 12 months before the survey"/>
    <n v="11.441800000000001"/>
    <n v="210"/>
    <n v="25"/>
    <x v="2"/>
    <s v="Total"/>
    <s v="12th"/>
    <s v="Total"/>
    <s v="Total"/>
    <s v="(47.475319779, -100.118421049)"/>
    <n v="38"/>
    <s v="State"/>
  </r>
  <r>
    <x v="20"/>
    <s v="IL"/>
    <x v="4"/>
    <s v="Suicide attempt resulted in an injury, poisoning, or overdose that had to be treated by a doctor or nurse"/>
    <s v="during the 12 months before the survey"/>
    <n v="2.6177999999999999"/>
    <n v="693"/>
    <n v="19"/>
    <x v="2"/>
    <s v="White"/>
    <s v="Total"/>
    <s v="Total"/>
    <s v="Total"/>
    <s v="(40.485010283, -88.997710178)"/>
    <n v="17"/>
    <s v="State"/>
  </r>
  <r>
    <x v="2"/>
    <s v="NM"/>
    <x v="0"/>
    <s v="Seriously considered attempting suicide"/>
    <s v="during the 12 months before the survey"/>
    <n v="34.065399999999997"/>
    <n v="54"/>
    <n v="19"/>
    <x v="0"/>
    <s v="Total"/>
    <s v="10th"/>
    <s v="Gay or lesbian"/>
    <s v="Total"/>
    <s v="(34.520880952, -106.240580985)"/>
    <n v="35"/>
    <s v="State"/>
  </r>
  <r>
    <x v="2"/>
    <s v="NM"/>
    <x v="1"/>
    <s v="Attempted suicide"/>
    <s v="one or more times during the 12 months before the survey"/>
    <n v="17.5779"/>
    <n v="45"/>
    <n v="8"/>
    <x v="2"/>
    <s v="Hispanic or Latino"/>
    <s v="10th"/>
    <s v="Bisexual"/>
    <s v="Total"/>
    <s v="(34.520880952, -106.240580985)"/>
    <n v="35"/>
    <s v="State"/>
  </r>
  <r>
    <x v="18"/>
    <s v="NY"/>
    <x v="4"/>
    <s v="Suicide attempt resulted in an injury, poisoning, or overdose that had to be treated by a doctor or nurse"/>
    <s v="during the 12 months before the survey"/>
    <n v="0"/>
    <n v="203"/>
    <n v="0"/>
    <x v="2"/>
    <s v="White"/>
    <s v="10th"/>
    <s v="Total"/>
    <s v="No sexual contact"/>
    <s v="(42.827001032, -75.543970427)"/>
    <n v="36"/>
    <s v="State"/>
  </r>
  <r>
    <x v="8"/>
    <s v="HI"/>
    <x v="2"/>
    <s v="Felt sad or hopeless"/>
    <s v="almost every day for 2 weeks or more in a row so that they stopped doing some usual activities, during the 12 months before the survey"/>
    <n v="31.504000000000001"/>
    <n v="151"/>
    <n v="48"/>
    <x v="2"/>
    <s v="Asian"/>
    <s v="12th"/>
    <s v="Total"/>
    <s v="Total"/>
    <s v="(21.304850435, -157.857749403)"/>
    <n v="15"/>
    <s v="State"/>
  </r>
  <r>
    <x v="18"/>
    <s v="NY"/>
    <x v="4"/>
    <s v="Suicide attempt resulted in an injury, poisoning, or overdose that had to be treated by a doctor or nurse"/>
    <s v="during the 12 months before the survey"/>
    <n v="0.41260000000000002"/>
    <n v="87"/>
    <n v="1"/>
    <x v="2"/>
    <s v="Black or African American"/>
    <s v="12th"/>
    <s v="Total"/>
    <s v="No sexual contact"/>
    <s v="(42.827001032, -75.543970427)"/>
    <n v="36"/>
    <s v="State"/>
  </r>
  <r>
    <x v="24"/>
    <s v="DE"/>
    <x v="2"/>
    <s v="Felt sad or hopeless"/>
    <s v="almost every day for 2 weeks or more in a row so that they stopped doing some usual activities, during the 12 months before the survey"/>
    <n v="22.292899999999999"/>
    <n v="136"/>
    <n v="31"/>
    <x v="1"/>
    <s v="Total"/>
    <s v="9th"/>
    <s v="Total"/>
    <s v="Opposite sex only"/>
    <s v="(39.008830667, -75.577741168)"/>
    <n v="10"/>
    <s v="State"/>
  </r>
  <r>
    <x v="20"/>
    <s v="IL"/>
    <x v="1"/>
    <s v="Attempted suicide"/>
    <s v="one or more times during the 12 months before the survey"/>
    <n v="7.8079999999999998"/>
    <n v="71"/>
    <n v="6"/>
    <x v="1"/>
    <s v="White"/>
    <s v="10th"/>
    <s v="Total"/>
    <s v="Opposite sex only"/>
    <s v="(40.485010283, -88.997710178)"/>
    <n v="17"/>
    <s v="State"/>
  </r>
  <r>
    <x v="26"/>
    <s v="AZ"/>
    <x v="4"/>
    <s v="Suicide attempt resulted in an injury, poisoning, or overdose that had to be treated by a doctor or nurse"/>
    <s v="during the 12 months before the survey"/>
    <n v="2.4969000000000001"/>
    <n v="127"/>
    <n v="4"/>
    <x v="1"/>
    <s v="Total"/>
    <s v="12th"/>
    <s v="Heterosexual (straight)"/>
    <s v="Total"/>
    <s v="(34.86597028, -111.763811277)"/>
    <n v="4"/>
    <s v="State"/>
  </r>
  <r>
    <x v="21"/>
    <s v="FL"/>
    <x v="2"/>
    <s v="Felt sad or hopeless"/>
    <s v="almost every day for 2 weeks or more in a row so that they stopped doing some usual activities, during the 12 months before the survey"/>
    <n v="22.6492"/>
    <n v="52"/>
    <n v="12"/>
    <x v="1"/>
    <s v="Multiple Race"/>
    <s v="Total"/>
    <s v="Total"/>
    <s v="No sexual contact"/>
    <s v="(28.932040377, -81.928960539)"/>
    <n v="12"/>
    <s v="State"/>
  </r>
  <r>
    <x v="21"/>
    <s v="FL"/>
    <x v="4"/>
    <s v="Suicide attempt resulted in an injury, poisoning, or overdose that had to be treated by a doctor or nurse"/>
    <s v="during the 12 months before the survey"/>
    <n v="0"/>
    <n v="212"/>
    <n v="0"/>
    <x v="1"/>
    <s v="White"/>
    <s v="10th"/>
    <s v="Heterosexual (straight)"/>
    <s v="Total"/>
    <s v="(28.932040377, -81.928960539)"/>
    <n v="12"/>
    <s v="State"/>
  </r>
  <r>
    <x v="28"/>
    <s v="WI"/>
    <x v="4"/>
    <s v="Suicide attempt resulted in an injury, poisoning, or overdose that had to be treated by a doctor or nurse"/>
    <s v="during the 12 months before the survey"/>
    <n v="7.8680000000000003"/>
    <n v="36"/>
    <n v="3"/>
    <x v="2"/>
    <s v="White"/>
    <s v="Total"/>
    <s v="Total"/>
    <s v="Both sexes"/>
    <s v="(44.393191174, -89.816370742)"/>
    <n v="55"/>
    <s v="State"/>
  </r>
  <r>
    <x v="3"/>
    <s v="ME"/>
    <x v="0"/>
    <s v="Seriously considered attempting suicide"/>
    <s v="during the 12 months before the survey"/>
    <n v="44.930700000000002"/>
    <n v="85"/>
    <n v="39"/>
    <x v="2"/>
    <s v="White"/>
    <s v="10th"/>
    <s v="Total"/>
    <s v="Same sex only or both sexes"/>
    <s v="(45.254228894001, -68.985031336)"/>
    <n v="23"/>
    <s v="State"/>
  </r>
  <r>
    <x v="8"/>
    <s v="HI"/>
    <x v="4"/>
    <s v="Suicide attempt resulted in an injury, poisoning, or overdose that had to be treated by a doctor or nurse"/>
    <s v="during the 12 months before the survey"/>
    <n v="2.2957000000000001"/>
    <n v="2602"/>
    <n v="60"/>
    <x v="2"/>
    <s v="Total"/>
    <s v="Total"/>
    <s v="Total"/>
    <s v="Total"/>
    <s v="(21.304850435, -157.857749403)"/>
    <n v="15"/>
    <s v="State"/>
  </r>
  <r>
    <x v="19"/>
    <s v="NC"/>
    <x v="1"/>
    <s v="Attempted suicide"/>
    <s v="one or more times during the 12 months before the survey"/>
    <n v="10.266299999999999"/>
    <n v="101"/>
    <n v="11"/>
    <x v="2"/>
    <s v="White"/>
    <s v="10th"/>
    <s v="Total"/>
    <s v="Opposite sex only"/>
    <s v="(35.466220975, -79.159250463)"/>
    <n v="37"/>
    <s v="State"/>
  </r>
  <r>
    <x v="23"/>
    <s v="IA"/>
    <x v="1"/>
    <s v="Attempted suicide"/>
    <s v="one or more times during the 12 months before the survey"/>
    <n v="9.4713999999999992"/>
    <n v="301"/>
    <n v="29"/>
    <x v="0"/>
    <s v="White"/>
    <s v="9th"/>
    <s v="Total"/>
    <s v="Total"/>
    <s v="(42.469400913, -93.816490556)"/>
    <n v="19"/>
    <s v="State"/>
  </r>
  <r>
    <x v="11"/>
    <s v="UT"/>
    <x v="0"/>
    <s v="Seriously considered attempting suicide"/>
    <s v="during the 12 months before the survey"/>
    <n v="12.5083"/>
    <n v="127"/>
    <n v="16"/>
    <x v="1"/>
    <s v="White"/>
    <s v="12th"/>
    <s v="Total"/>
    <s v="Total"/>
    <s v="(39.360700171, -111.587130635)"/>
    <n v="49"/>
    <s v="State"/>
  </r>
  <r>
    <x v="4"/>
    <s v="NV"/>
    <x v="0"/>
    <s v="Seriously considered attempting suicide"/>
    <s v="during the 12 months before the survey"/>
    <n v="9.5419999999999998"/>
    <n v="141"/>
    <n v="14"/>
    <x v="1"/>
    <s v="Total"/>
    <s v="10th"/>
    <s v="Total"/>
    <s v="No sexual contact"/>
    <s v="(39.49324039, -117.071840564)"/>
    <n v="32"/>
    <s v="State"/>
  </r>
  <r>
    <x v="10"/>
    <s v="MD"/>
    <x v="2"/>
    <s v="Felt sad or hopeless"/>
    <s v="almost every day for 2 weeks or more in a row so that they stopped doing some usual activities, during the 12 months before the survey"/>
    <n v="56.532800000000002"/>
    <n v="125"/>
    <n v="71"/>
    <x v="2"/>
    <s v="Hispanic or Latino"/>
    <s v="11th"/>
    <s v="Gay, lesbian, or bisexual"/>
    <s v="Total"/>
    <s v="(39.290580964, -76.609260111)"/>
    <n v="24"/>
    <s v="State"/>
  </r>
  <r>
    <x v="15"/>
    <s v="MA"/>
    <x v="3"/>
    <s v="Made a plan about how they would attempt suicide"/>
    <s v="during the 12 months before the survey"/>
    <n v="11.619199999999999"/>
    <n v="32"/>
    <n v="4"/>
    <x v="0"/>
    <s v="Asian"/>
    <s v="12th"/>
    <s v="Total"/>
    <s v="No sexual contact"/>
    <s v="(42.27687047, -72.082690675)"/>
    <n v="25"/>
    <s v="State"/>
  </r>
  <r>
    <x v="28"/>
    <s v="WI"/>
    <x v="1"/>
    <s v="Attempted suicide"/>
    <s v="one or more times during the 12 months before the survey"/>
    <n v="5.9042000000000003"/>
    <n v="96"/>
    <n v="6"/>
    <x v="2"/>
    <s v="White"/>
    <s v="9th"/>
    <s v="Total"/>
    <s v="No sexual contact"/>
    <s v="(44.393191174, -89.816370742)"/>
    <n v="55"/>
    <s v="State"/>
  </r>
  <r>
    <x v="24"/>
    <s v="DE"/>
    <x v="2"/>
    <s v="Felt sad or hopeless"/>
    <s v="almost every day for 2 weeks or more in a row so that they stopped doing some usual activities, during the 12 months before the survey"/>
    <n v="15.8614"/>
    <n v="455"/>
    <n v="73"/>
    <x v="0"/>
    <s v="Total"/>
    <s v="9th"/>
    <s v="Total"/>
    <s v="No sexual contact"/>
    <s v="(39.008830667, -75.577741168)"/>
    <n v="10"/>
    <s v="State"/>
  </r>
  <r>
    <x v="36"/>
    <s v="ND"/>
    <x v="0"/>
    <s v="Seriously considered attempting suicide"/>
    <s v="during the 12 months before the survey"/>
    <n v="22.5505"/>
    <n v="275"/>
    <n v="63"/>
    <x v="2"/>
    <s v="Total"/>
    <s v="9th"/>
    <s v="Total"/>
    <s v="Total"/>
    <s v="(47.475319779, -100.118421049)"/>
    <n v="38"/>
    <s v="State"/>
  </r>
  <r>
    <x v="32"/>
    <s v="CA"/>
    <x v="4"/>
    <s v="Suicide attempt resulted in an injury, poisoning, or overdose that had to be treated by a doctor or nurse"/>
    <s v="during the 12 months before the survey"/>
    <n v="11.524100000000001"/>
    <n v="52"/>
    <n v="6"/>
    <x v="0"/>
    <s v="Total"/>
    <s v="Total"/>
    <s v="Total"/>
    <s v="Both sexes"/>
    <s v="(37.638640123, -120.999999538)"/>
    <n v="6"/>
    <s v="State"/>
  </r>
  <r>
    <x v="3"/>
    <s v="ME"/>
    <x v="2"/>
    <s v="Felt sad or hopeless"/>
    <s v="almost every day for 2 weeks or more in a row so that they stopped doing some usual activities, during the 12 months before the survey"/>
    <n v="49.6873"/>
    <n v="39"/>
    <n v="20"/>
    <x v="1"/>
    <s v="Total"/>
    <s v="12th"/>
    <s v="Bisexual"/>
    <s v="Total"/>
    <s v="(45.254228894001, -68.985031336)"/>
    <n v="23"/>
    <s v="State"/>
  </r>
  <r>
    <x v="32"/>
    <s v="CA"/>
    <x v="2"/>
    <s v="Felt sad or hopeless"/>
    <s v="almost every day for 2 weeks or more in a row so that they stopped doing some usual activities, during the 12 months before the survey"/>
    <n v="38.039000000000001"/>
    <n v="68"/>
    <n v="26"/>
    <x v="0"/>
    <s v="Hispanic or Latino"/>
    <s v="10th"/>
    <s v="Total"/>
    <s v="Opposite sex only"/>
    <s v="(37.638640123, -120.999999538)"/>
    <n v="6"/>
    <s v="State"/>
  </r>
  <r>
    <x v="1"/>
    <s v="MI"/>
    <x v="0"/>
    <s v="Seriously considered attempting suicide"/>
    <s v="during the 12 months before the survey"/>
    <n v="15.2141"/>
    <n v="72"/>
    <n v="11"/>
    <x v="0"/>
    <s v="Black or African American"/>
    <s v="Total"/>
    <s v="Total"/>
    <s v="Opposite sex only"/>
    <s v="(44.661319543001, -84.71439027)"/>
    <n v="26"/>
    <s v="State"/>
  </r>
  <r>
    <x v="16"/>
    <s v="CT"/>
    <x v="1"/>
    <s v="Attempted suicide"/>
    <s v="one or more times during the 12 months before the survey"/>
    <n v="6.1955"/>
    <n v="230"/>
    <n v="15"/>
    <x v="1"/>
    <s v="White"/>
    <s v="Total"/>
    <s v="Total"/>
    <s v="Opposite sex only"/>
    <s v="(41.56266102, -72.649840952)"/>
    <n v="9"/>
    <s v="State"/>
  </r>
  <r>
    <x v="32"/>
    <s v="CA"/>
    <x v="2"/>
    <s v="Felt sad or hopeless"/>
    <s v="almost every day for 2 weeks or more in a row so that they stopped doing some usual activities, during the 12 months before the survey"/>
    <n v="41.672600000000003"/>
    <n v="110"/>
    <n v="46"/>
    <x v="2"/>
    <s v="Hispanic or Latino"/>
    <s v="10th"/>
    <s v="Total"/>
    <s v="Total"/>
    <s v="(37.638640123, -120.999999538)"/>
    <n v="6"/>
    <s v="State"/>
  </r>
  <r>
    <x v="36"/>
    <s v="ND"/>
    <x v="3"/>
    <s v="Made a plan about how they would attempt suicide"/>
    <s v="during the 12 months before the survey"/>
    <n v="8.8314000000000004"/>
    <n v="675"/>
    <n v="60"/>
    <x v="1"/>
    <s v="White"/>
    <s v="Total"/>
    <s v="Heterosexual (straight)"/>
    <s v="Total"/>
    <s v="(47.475319779, -100.118421049)"/>
    <n v="38"/>
    <s v="State"/>
  </r>
  <r>
    <x v="1"/>
    <s v="MI"/>
    <x v="0"/>
    <s v="Seriously considered attempting suicide"/>
    <s v="during the 12 months before the survey"/>
    <n v="20.7364"/>
    <n v="163"/>
    <n v="34"/>
    <x v="1"/>
    <s v="Total"/>
    <s v="12th"/>
    <s v="Total"/>
    <s v="Total"/>
    <s v="(44.661319543001, -84.71439027)"/>
    <n v="26"/>
    <s v="State"/>
  </r>
  <r>
    <x v="36"/>
    <s v="ND"/>
    <x v="2"/>
    <s v="Felt sad or hopeless"/>
    <s v="almost every day for 2 weeks or more in a row so that they stopped doing some usual activities, during the 12 months before the survey"/>
    <n v="17.734300000000001"/>
    <n v="184"/>
    <n v="33"/>
    <x v="1"/>
    <s v="Total"/>
    <s v="12th"/>
    <s v="Heterosexual (straight)"/>
    <s v="Total"/>
    <s v="(47.475319779, -100.118421049)"/>
    <n v="38"/>
    <s v="State"/>
  </r>
  <r>
    <x v="0"/>
    <s v="NH"/>
    <x v="0"/>
    <s v="Seriously considered attempting suicide"/>
    <s v="during the 12 months before the survey"/>
    <n v="30.447700000000001"/>
    <n v="214"/>
    <n v="66"/>
    <x v="1"/>
    <s v="Total"/>
    <s v="Total"/>
    <s v="Not sure"/>
    <s v="Total"/>
    <s v="(43.655950113, -71.50036092)"/>
    <n v="33"/>
    <s v="State"/>
  </r>
  <r>
    <x v="35"/>
    <s v="TN"/>
    <x v="2"/>
    <s v="Felt sad or hopeless"/>
    <s v="almost every day for 2 weeks or more in a row so that they stopped doing some usual activities, during the 12 months before the survey"/>
    <n v="20.0197"/>
    <n v="167"/>
    <n v="34"/>
    <x v="1"/>
    <s v="White"/>
    <s v="10th"/>
    <s v="Total"/>
    <s v="Total"/>
    <s v="(35.68094058, -85.774490914)"/>
    <n v="47"/>
    <s v="State"/>
  </r>
  <r>
    <x v="23"/>
    <s v="IA"/>
    <x v="0"/>
    <s v="Seriously considered attempting suicide"/>
    <s v="during the 12 months before the survey"/>
    <n v="64.485200000000006"/>
    <n v="31"/>
    <n v="20"/>
    <x v="1"/>
    <s v="Total"/>
    <s v="Total"/>
    <s v="Bisexual"/>
    <s v="Total"/>
    <s v="(42.469400913, -93.816490556)"/>
    <n v="19"/>
    <s v="State"/>
  </r>
  <r>
    <x v="34"/>
    <s v="OK"/>
    <x v="3"/>
    <s v="Made a plan about how they would attempt suicide"/>
    <s v="during the 12 months before the survey"/>
    <n v="4.7622"/>
    <n v="47"/>
    <n v="3"/>
    <x v="1"/>
    <s v="Hispanic or Latino"/>
    <s v="9th"/>
    <s v="Heterosexual (straight)"/>
    <s v="Total"/>
    <s v="(35.472031356, -97.521070214)"/>
    <n v="40"/>
    <s v="State"/>
  </r>
  <r>
    <x v="14"/>
    <s v="VT"/>
    <x v="3"/>
    <s v="Made a plan about how they would attempt suicide"/>
    <s v="during the 12 months before the survey"/>
    <n v="40.797800000000002"/>
    <n v="171"/>
    <n v="70"/>
    <x v="2"/>
    <s v="White"/>
    <s v="11th"/>
    <s v="Total"/>
    <s v="Both sexes"/>
    <s v="(43.625381239, -72.517640791)"/>
    <n v="50"/>
    <s v="State"/>
  </r>
  <r>
    <x v="5"/>
    <s v="AR"/>
    <x v="4"/>
    <s v="Suicide attempt resulted in an injury, poisoning, or overdose that had to be treated by a doctor or nurse"/>
    <s v="during the 12 months before the survey"/>
    <n v="5.7263999999999999"/>
    <n v="124"/>
    <n v="8"/>
    <x v="2"/>
    <s v="White"/>
    <s v="10th"/>
    <s v="Total"/>
    <s v="Total"/>
    <s v="(34.748650124, -92.274490743)"/>
    <n v="5"/>
    <s v="State"/>
  </r>
  <r>
    <x v="6"/>
    <s v="KY"/>
    <x v="3"/>
    <s v="Made a plan about how they would attempt suicide"/>
    <s v="during the 12 months before the survey"/>
    <n v="9.4542000000000002"/>
    <n v="126"/>
    <n v="12"/>
    <x v="2"/>
    <s v="White"/>
    <s v="9th"/>
    <s v="Total"/>
    <s v="No sexual contact"/>
    <s v="(37.645970271, -84.774971048)"/>
    <n v="21"/>
    <s v="State"/>
  </r>
  <r>
    <x v="3"/>
    <s v="ME"/>
    <x v="2"/>
    <s v="Felt sad or hopeless"/>
    <s v="almost every day for 2 weeks or more in a row so that they stopped doing some usual activities, during the 12 months before the survey"/>
    <n v="51.552599999999998"/>
    <n v="76"/>
    <n v="40"/>
    <x v="1"/>
    <s v="Total"/>
    <s v="11th"/>
    <s v="Gay, lesbian, or bisexual"/>
    <s v="Total"/>
    <s v="(45.254228894001, -68.985031336)"/>
    <n v="23"/>
    <s v="State"/>
  </r>
  <r>
    <x v="10"/>
    <s v="MD"/>
    <x v="0"/>
    <s v="Seriously considered attempting suicide"/>
    <s v="during the 12 months before the survey"/>
    <n v="18.183900000000001"/>
    <n v="1342"/>
    <n v="245"/>
    <x v="0"/>
    <s v="Hispanic or Latino"/>
    <s v="9th"/>
    <s v="Heterosexual (straight)"/>
    <s v="Total"/>
    <s v="(39.290580964, -76.609260111)"/>
    <n v="24"/>
    <s v="State"/>
  </r>
  <r>
    <x v="15"/>
    <s v="MA"/>
    <x v="1"/>
    <s v="Attempted suicide"/>
    <s v="one or more times during the 12 months before the survey"/>
    <n v="4.4478"/>
    <n v="268"/>
    <n v="12"/>
    <x v="2"/>
    <s v="Total"/>
    <s v="12th"/>
    <s v="Heterosexual (straight)"/>
    <s v="Total"/>
    <s v="(42.27687047, -72.082690675)"/>
    <n v="25"/>
    <s v="State"/>
  </r>
  <r>
    <x v="21"/>
    <s v="FL"/>
    <x v="0"/>
    <s v="Seriously considered attempting suicide"/>
    <s v="during the 12 months before the survey"/>
    <n v="36.231999999999999"/>
    <n v="52"/>
    <n v="19"/>
    <x v="2"/>
    <s v="Total"/>
    <s v="10th"/>
    <s v="Not sure"/>
    <s v="Total"/>
    <s v="(28.932040377, -81.928960539)"/>
    <n v="12"/>
    <s v="State"/>
  </r>
  <r>
    <x v="13"/>
    <s v="PA"/>
    <x v="3"/>
    <s v="Made a plan about how they would attempt suicide"/>
    <s v="during the 12 months before the survey"/>
    <n v="7.8620000000000001"/>
    <n v="57"/>
    <n v="5"/>
    <x v="2"/>
    <s v="Hispanic or Latino"/>
    <s v="12th"/>
    <s v="Heterosexual (straight)"/>
    <s v="Total"/>
    <s v="(40.793730152, -77.860700294)"/>
    <n v="42"/>
    <s v="State"/>
  </r>
  <r>
    <x v="13"/>
    <s v="PA"/>
    <x v="1"/>
    <s v="Attempted suicide"/>
    <s v="one or more times during the 12 months before the survey"/>
    <n v="14.393800000000001"/>
    <n v="175"/>
    <n v="26"/>
    <x v="2"/>
    <s v="Total"/>
    <s v="11th"/>
    <s v="Total"/>
    <s v="Opposite sex only"/>
    <s v="(40.793730152, -77.860700294)"/>
    <n v="42"/>
    <s v="State"/>
  </r>
  <r>
    <x v="28"/>
    <s v="WI"/>
    <x v="2"/>
    <s v="Felt sad or hopeless"/>
    <s v="almost every day for 2 weeks or more in a row so that they stopped doing some usual activities, during the 12 months before the survey"/>
    <n v="56.470599999999997"/>
    <n v="32"/>
    <n v="19"/>
    <x v="0"/>
    <s v="White"/>
    <s v="10th"/>
    <s v="Gay, lesbian, or bisexual"/>
    <s v="Total"/>
    <s v="(44.393191174, -89.816370742)"/>
    <n v="55"/>
    <s v="State"/>
  </r>
  <r>
    <x v="28"/>
    <s v="WI"/>
    <x v="1"/>
    <s v="Attempted suicide"/>
    <s v="one or more times during the 12 months before the survey"/>
    <n v="7.3498000000000001"/>
    <n v="485"/>
    <n v="36"/>
    <x v="0"/>
    <s v="Total"/>
    <s v="10th"/>
    <s v="Total"/>
    <s v="Total"/>
    <s v="(44.393191174, -89.816370742)"/>
    <n v="55"/>
    <s v="State"/>
  </r>
  <r>
    <x v="27"/>
    <s v="TX"/>
    <x v="4"/>
    <s v="Suicide attempt resulted in an injury, poisoning, or overdose that had to be treated by a doctor or nurse"/>
    <s v="during the 12 months before the survey"/>
    <n v="3.9609999999999999"/>
    <n v="223"/>
    <n v="9"/>
    <x v="2"/>
    <s v="Total"/>
    <s v="11th"/>
    <s v="Total"/>
    <s v="Total"/>
    <s v="(31.827240407, -99.426770206)"/>
    <n v="48"/>
    <s v="State"/>
  </r>
  <r>
    <x v="26"/>
    <s v="AZ"/>
    <x v="2"/>
    <s v="Felt sad or hopeless"/>
    <s v="almost every day for 2 weeks or more in a row so that they stopped doing some usual activities, during the 12 months before the survey"/>
    <n v="28.213999999999999"/>
    <n v="200"/>
    <n v="57"/>
    <x v="1"/>
    <s v="Total"/>
    <s v="11th"/>
    <s v="Heterosexual (straight)"/>
    <s v="Total"/>
    <s v="(34.86597028, -111.763811277)"/>
    <n v="4"/>
    <s v="State"/>
  </r>
  <r>
    <x v="27"/>
    <s v="TX"/>
    <x v="2"/>
    <s v="Felt sad or hopeless"/>
    <s v="almost every day for 2 weeks or more in a row so that they stopped doing some usual activities, during the 12 months before the survey"/>
    <n v="16.0913"/>
    <n v="52"/>
    <n v="9"/>
    <x v="1"/>
    <s v="White"/>
    <s v="9th"/>
    <s v="Total"/>
    <s v="No sexual contact"/>
    <s v="(31.827240407, -99.426770206)"/>
    <n v="48"/>
    <s v="State"/>
  </r>
  <r>
    <x v="18"/>
    <s v="NY"/>
    <x v="0"/>
    <s v="Seriously considered attempting suicide"/>
    <s v="during the 12 months before the survey"/>
    <n v="55.860100000000003"/>
    <n v="40"/>
    <n v="23"/>
    <x v="2"/>
    <s v="White"/>
    <s v="11th"/>
    <s v="Gay, lesbian, or bisexual"/>
    <s v="Total"/>
    <s v="(42.827001032, -75.543970427)"/>
    <n v="36"/>
    <s v="State"/>
  </r>
  <r>
    <x v="18"/>
    <s v="NY"/>
    <x v="1"/>
    <s v="Attempted suicide"/>
    <s v="one or more times during the 12 months before the survey"/>
    <n v="7.0465"/>
    <n v="800"/>
    <n v="57"/>
    <x v="2"/>
    <s v="Total"/>
    <s v="10th"/>
    <s v="Total"/>
    <s v="No sexual contact"/>
    <s v="(42.827001032, -75.543970427)"/>
    <n v="36"/>
    <s v="State"/>
  </r>
  <r>
    <x v="34"/>
    <s v="OK"/>
    <x v="3"/>
    <s v="Made a plan about how they would attempt suicide"/>
    <s v="during the 12 months before the survey"/>
    <n v="10.3207"/>
    <n v="121"/>
    <n v="13"/>
    <x v="0"/>
    <s v="White"/>
    <s v="10th"/>
    <s v="Total"/>
    <s v="Opposite sex only"/>
    <s v="(35.472031356, -97.521070214)"/>
    <n v="40"/>
    <s v="State"/>
  </r>
  <r>
    <x v="5"/>
    <s v="AR"/>
    <x v="2"/>
    <s v="Felt sad or hopeless"/>
    <s v="almost every day for 2 weeks or more in a row so that they stopped doing some usual activities, during the 12 months before the survey"/>
    <n v="40.430900000000001"/>
    <n v="50"/>
    <n v="21"/>
    <x v="0"/>
    <s v="Black or African American"/>
    <s v="11th"/>
    <s v="Total"/>
    <s v="Opposite sex only"/>
    <s v="(34.748650124, -92.274490743)"/>
    <n v="5"/>
    <s v="State"/>
  </r>
  <r>
    <x v="18"/>
    <s v="NY"/>
    <x v="0"/>
    <s v="Seriously considered attempting suicide"/>
    <s v="during the 12 months before the survey"/>
    <n v="3.5878999999999999"/>
    <n v="71"/>
    <n v="3"/>
    <x v="1"/>
    <s v="White"/>
    <s v="12th"/>
    <s v="Total"/>
    <s v="No sexual contact"/>
    <s v="(42.827001032, -75.543970427)"/>
    <n v="36"/>
    <s v="State"/>
  </r>
  <r>
    <x v="19"/>
    <s v="NC"/>
    <x v="3"/>
    <s v="Made a plan about how they would attempt suicide"/>
    <s v="during the 12 months before the survey"/>
    <n v="40.641399999999997"/>
    <n v="32"/>
    <n v="14"/>
    <x v="2"/>
    <s v="Hispanic or Latino"/>
    <s v="Total"/>
    <s v="Gay, lesbian, or bisexual"/>
    <s v="Total"/>
    <s v="(35.466220975, -79.159250463)"/>
    <n v="37"/>
    <s v="State"/>
  </r>
  <r>
    <x v="18"/>
    <s v="NY"/>
    <x v="1"/>
    <s v="Attempted suicide"/>
    <s v="one or more times during the 12 months before the survey"/>
    <n v="25.772099999999998"/>
    <n v="1035"/>
    <n v="267"/>
    <x v="0"/>
    <s v="Total"/>
    <s v="Total"/>
    <s v="Gay, lesbian, or bisexual"/>
    <s v="Total"/>
    <s v="(42.827001032, -75.543970427)"/>
    <n v="36"/>
    <s v="State"/>
  </r>
  <r>
    <x v="4"/>
    <s v="NV"/>
    <x v="2"/>
    <s v="Felt sad or hopeless"/>
    <s v="almost every day for 2 weeks or more in a row so that they stopped doing some usual activities, during the 12 months before the survey"/>
    <n v="18.724699999999999"/>
    <n v="88"/>
    <n v="17"/>
    <x v="1"/>
    <s v="White"/>
    <s v="10th"/>
    <s v="Heterosexual (straight)"/>
    <s v="Total"/>
    <s v="(39.49324039, -117.071840564)"/>
    <n v="32"/>
    <s v="State"/>
  </r>
  <r>
    <x v="20"/>
    <s v="IL"/>
    <x v="1"/>
    <s v="Attempted suicide"/>
    <s v="one or more times during the 12 months before the survey"/>
    <n v="44.2134"/>
    <n v="32"/>
    <n v="15"/>
    <x v="2"/>
    <s v="Black or African American"/>
    <s v="Total"/>
    <s v="Total"/>
    <s v="Same sex only"/>
    <s v="(40.485010283, -88.997710178)"/>
    <n v="17"/>
    <s v="State"/>
  </r>
  <r>
    <x v="12"/>
    <s v="WV"/>
    <x v="3"/>
    <s v="Made a plan about how they would attempt suicide"/>
    <s v="during the 12 months before the survey"/>
    <n v="12.9217"/>
    <n v="162"/>
    <n v="21"/>
    <x v="1"/>
    <s v="White"/>
    <s v="11th"/>
    <s v="Heterosexual (straight)"/>
    <s v="Total"/>
    <s v="(38.665510202, -80.712640135)"/>
    <n v="54"/>
    <s v="State"/>
  </r>
  <r>
    <x v="19"/>
    <s v="NC"/>
    <x v="0"/>
    <s v="Seriously considered attempting suicide"/>
    <s v="during the 12 months before the survey"/>
    <n v="22.974399999999999"/>
    <n v="117"/>
    <n v="27"/>
    <x v="0"/>
    <s v="White"/>
    <s v="9th"/>
    <s v="Total"/>
    <s v="Opposite sex only"/>
    <s v="(35.466220975, -79.159250463)"/>
    <n v="37"/>
    <s v="State"/>
  </r>
  <r>
    <x v="14"/>
    <s v="VT"/>
    <x v="2"/>
    <s v="Felt sad or hopeless"/>
    <s v="almost every day for 2 weeks or more in a row so that they stopped doing some usual activities, during the 12 months before the survey"/>
    <n v="25.878299999999999"/>
    <n v="4084"/>
    <n v="1057"/>
    <x v="0"/>
    <s v="White"/>
    <s v="11th"/>
    <s v="Total"/>
    <s v="Total"/>
    <s v="(43.625381239, -72.517640791)"/>
    <n v="50"/>
    <s v="State"/>
  </r>
  <r>
    <x v="14"/>
    <s v="VT"/>
    <x v="1"/>
    <s v="Attempted suicide"/>
    <s v="one or more times during the 12 months before the survey"/>
    <n v="37.414499999999997"/>
    <n v="50"/>
    <n v="19"/>
    <x v="2"/>
    <s v="Multiple Race"/>
    <s v="Total"/>
    <s v="Total"/>
    <s v="Both sexes"/>
    <s v="(43.625381239, -72.517640791)"/>
    <n v="50"/>
    <s v="State"/>
  </r>
  <r>
    <x v="18"/>
    <s v="NY"/>
    <x v="1"/>
    <s v="Attempted suicide"/>
    <s v="one or more times during the 12 months before the survey"/>
    <n v="9.4786000000000001"/>
    <n v="314"/>
    <n v="30"/>
    <x v="2"/>
    <s v="Hispanic or Latino"/>
    <s v="12th"/>
    <s v="Heterosexual (straight)"/>
    <s v="Total"/>
    <s v="(42.827001032, -75.543970427)"/>
    <n v="36"/>
    <s v="State"/>
  </r>
  <r>
    <x v="6"/>
    <s v="KY"/>
    <x v="3"/>
    <s v="Made a plan about how they would attempt suicide"/>
    <s v="during the 12 months before the survey"/>
    <n v="30.482700000000001"/>
    <n v="55"/>
    <n v="17"/>
    <x v="1"/>
    <s v="Total"/>
    <s v="Total"/>
    <s v="Gay, lesbian, or bisexual"/>
    <s v="Total"/>
    <s v="(37.645970271, -84.774971048)"/>
    <n v="21"/>
    <s v="State"/>
  </r>
  <r>
    <x v="19"/>
    <s v="NC"/>
    <x v="2"/>
    <s v="Felt sad or hopeless"/>
    <s v="almost every day for 2 weeks or more in a row so that they stopped doing some usual activities, during the 12 months before the survey"/>
    <n v="61.457700000000003"/>
    <n v="98"/>
    <n v="61"/>
    <x v="0"/>
    <s v="White"/>
    <s v="Total"/>
    <s v="Bisexual"/>
    <s v="Total"/>
    <s v="(35.466220975, -79.159250463)"/>
    <n v="37"/>
    <s v="State"/>
  </r>
  <r>
    <x v="14"/>
    <s v="VT"/>
    <x v="3"/>
    <s v="Made a plan about how they would attempt suicide"/>
    <s v="during the 12 months before the survey"/>
    <n v="26.3581"/>
    <n v="349"/>
    <n v="92"/>
    <x v="1"/>
    <s v="Total"/>
    <s v="Total"/>
    <s v="Bisexual"/>
    <s v="Total"/>
    <s v="(43.625381239, -72.517640791)"/>
    <n v="50"/>
    <s v="State"/>
  </r>
  <r>
    <x v="20"/>
    <s v="IL"/>
    <x v="1"/>
    <s v="Attempted suicide"/>
    <s v="one or more times during the 12 months before the survey"/>
    <n v="5.1444000000000001"/>
    <n v="66"/>
    <n v="4"/>
    <x v="0"/>
    <s v="Asian"/>
    <s v="10th"/>
    <s v="Heterosexual (straight)"/>
    <s v="Total"/>
    <s v="(40.485010283, -88.997710178)"/>
    <n v="17"/>
    <s v="State"/>
  </r>
  <r>
    <x v="2"/>
    <s v="NM"/>
    <x v="0"/>
    <s v="Seriously considered attempting suicide"/>
    <s v="during the 12 months before the survey"/>
    <n v="41.071899999999999"/>
    <n v="41"/>
    <n v="17"/>
    <x v="0"/>
    <s v="Hispanic or Latino"/>
    <s v="10th"/>
    <s v="Total"/>
    <s v="Same sex only"/>
    <s v="(34.520880952, -106.240580985)"/>
    <n v="35"/>
    <s v="State"/>
  </r>
  <r>
    <x v="21"/>
    <s v="FL"/>
    <x v="3"/>
    <s v="Made a plan about how they would attempt suicide"/>
    <s v="during the 12 months before the survey"/>
    <n v="0"/>
    <n v="55"/>
    <n v="0"/>
    <x v="1"/>
    <s v="Black or African American"/>
    <s v="9th"/>
    <s v="Total"/>
    <s v="No sexual contact"/>
    <s v="(28.932040377, -81.928960539)"/>
    <n v="12"/>
    <s v="State"/>
  </r>
  <r>
    <x v="34"/>
    <s v="OK"/>
    <x v="1"/>
    <s v="Attempted suicide"/>
    <s v="one or more times during the 12 months before the survey"/>
    <n v="14.4407"/>
    <n v="51"/>
    <n v="8"/>
    <x v="2"/>
    <s v="White"/>
    <s v="10th"/>
    <s v="Total"/>
    <s v="Opposite sex only"/>
    <s v="(35.472031356, -97.521070214)"/>
    <n v="40"/>
    <s v="State"/>
  </r>
  <r>
    <x v="8"/>
    <s v="HI"/>
    <x v="1"/>
    <s v="Attempted suicide"/>
    <s v="one or more times during the 12 months before the survey"/>
    <n v="12.655099999999999"/>
    <n v="222"/>
    <n v="29"/>
    <x v="0"/>
    <s v="Multiple Race"/>
    <s v="9th"/>
    <s v="Total"/>
    <s v="Total"/>
    <s v="(21.304850435, -157.857749403)"/>
    <n v="15"/>
    <s v="State"/>
  </r>
  <r>
    <x v="18"/>
    <s v="NY"/>
    <x v="1"/>
    <s v="Attempted suicide"/>
    <s v="one or more times during the 12 months before the survey"/>
    <n v="7.8673000000000002"/>
    <n v="144"/>
    <n v="12"/>
    <x v="0"/>
    <s v="Black or African American"/>
    <s v="11th"/>
    <s v="Total"/>
    <s v="No sexual contact"/>
    <s v="(42.827001032, -75.543970427)"/>
    <n v="36"/>
    <s v="State"/>
  </r>
  <r>
    <x v="24"/>
    <s v="DE"/>
    <x v="0"/>
    <s v="Seriously considered attempting suicide"/>
    <s v="during the 12 months before the survey"/>
    <n v="22.5594"/>
    <n v="114"/>
    <n v="26"/>
    <x v="0"/>
    <s v="White"/>
    <s v="12th"/>
    <s v="Total"/>
    <s v="Total"/>
    <s v="(39.008830667, -75.577741168)"/>
    <n v="10"/>
    <s v="State"/>
  </r>
  <r>
    <x v="4"/>
    <s v="NV"/>
    <x v="1"/>
    <s v="Attempted suicide"/>
    <s v="one or more times during the 12 months before the survey"/>
    <n v="7.4523999999999999"/>
    <n v="137"/>
    <n v="11"/>
    <x v="0"/>
    <s v="Total"/>
    <s v="12th"/>
    <s v="Total"/>
    <s v="Opposite sex only"/>
    <s v="(39.49324039, -117.071840564)"/>
    <n v="32"/>
    <s v="State"/>
  </r>
  <r>
    <x v="20"/>
    <s v="IL"/>
    <x v="4"/>
    <s v="Suicide attempt resulted in an injury, poisoning, or overdose that had to be treated by a doctor or nurse"/>
    <s v="during the 12 months before the survey"/>
    <n v="6.3958000000000004"/>
    <n v="39"/>
    <n v="3"/>
    <x v="1"/>
    <s v="Total"/>
    <s v="Total"/>
    <s v="Total"/>
    <s v="Same sex only"/>
    <s v="(40.485010283, -88.997710178)"/>
    <n v="17"/>
    <s v="State"/>
  </r>
  <r>
    <x v="14"/>
    <s v="VT"/>
    <x v="1"/>
    <s v="Attempted suicide"/>
    <s v="one or more times during the 12 months before the survey"/>
    <n v="5.2708000000000004"/>
    <n v="4424"/>
    <n v="234"/>
    <x v="0"/>
    <s v="White"/>
    <s v="9th"/>
    <s v="Total"/>
    <s v="Total"/>
    <s v="(43.625381239, -72.517640791)"/>
    <n v="50"/>
    <s v="State"/>
  </r>
  <r>
    <x v="7"/>
    <s v="SC"/>
    <x v="4"/>
    <s v="Suicide attempt resulted in an injury, poisoning, or overdose that had to be treated by a doctor or nurse"/>
    <s v="during the 12 months before the survey"/>
    <n v="5.1928000000000001"/>
    <n v="53"/>
    <n v="3"/>
    <x v="0"/>
    <s v="White"/>
    <s v="10th"/>
    <s v="Total"/>
    <s v="Opposite sex only"/>
    <s v="(33.998821303, -81.045371207)"/>
    <n v="45"/>
    <s v="State"/>
  </r>
  <r>
    <x v="11"/>
    <s v="UT"/>
    <x v="1"/>
    <s v="Attempted suicide"/>
    <s v="one or more times during the 12 months before the survey"/>
    <n v="8.0008999999999997"/>
    <n v="139"/>
    <n v="12"/>
    <x v="1"/>
    <s v="White"/>
    <s v="9th"/>
    <s v="Total"/>
    <s v="Total"/>
    <s v="(39.360700171, -111.587130635)"/>
    <n v="49"/>
    <s v="State"/>
  </r>
  <r>
    <x v="10"/>
    <s v="MD"/>
    <x v="2"/>
    <s v="Felt sad or hopeless"/>
    <s v="almost every day for 2 weeks or more in a row so that they stopped doing some usual activities, during the 12 months before the survey"/>
    <n v="25.3872"/>
    <n v="2553"/>
    <n v="649"/>
    <x v="0"/>
    <s v="Asian"/>
    <s v="Total"/>
    <s v="Total"/>
    <s v="Total"/>
    <s v="(39.290580964, -76.609260111)"/>
    <n v="24"/>
    <s v="State"/>
  </r>
  <r>
    <x v="34"/>
    <s v="OK"/>
    <x v="0"/>
    <s v="Seriously considered attempting suicide"/>
    <s v="during the 12 months before the survey"/>
    <n v="66.173100000000005"/>
    <n v="37"/>
    <n v="25"/>
    <x v="2"/>
    <s v="Total"/>
    <s v="9th"/>
    <s v="Gay, lesbian, or bisexual"/>
    <s v="Total"/>
    <s v="(35.472031356, -97.521070214)"/>
    <n v="40"/>
    <s v="State"/>
  </r>
  <r>
    <x v="7"/>
    <s v="SC"/>
    <x v="2"/>
    <s v="Felt sad or hopeless"/>
    <s v="almost every day for 2 weeks or more in a row so that they stopped doing some usual activities, during the 12 months before the survey"/>
    <n v="89.209800000000001"/>
    <n v="35"/>
    <n v="32"/>
    <x v="2"/>
    <s v="White"/>
    <s v="Total"/>
    <s v="Bisexual"/>
    <s v="Total"/>
    <s v="(33.998821303, -81.045371207)"/>
    <n v="45"/>
    <s v="State"/>
  </r>
  <r>
    <x v="28"/>
    <s v="WI"/>
    <x v="3"/>
    <s v="Made a plan about how they would attempt suicide"/>
    <s v="during the 12 months before the survey"/>
    <n v="22.2547"/>
    <n v="31"/>
    <n v="7"/>
    <x v="2"/>
    <s v="Total"/>
    <s v="10th"/>
    <s v="Bisexual"/>
    <s v="Total"/>
    <s v="(44.393191174, -89.816370742)"/>
    <n v="55"/>
    <s v="State"/>
  </r>
  <r>
    <x v="14"/>
    <s v="VT"/>
    <x v="1"/>
    <s v="Attempted suicide"/>
    <s v="one or more times during the 12 months before the survey"/>
    <n v="16.743099999999998"/>
    <n v="1236"/>
    <n v="207"/>
    <x v="0"/>
    <s v="White"/>
    <s v="Total"/>
    <s v="Bisexual"/>
    <s v="Total"/>
    <s v="(43.625381239, -72.517640791)"/>
    <n v="50"/>
    <s v="State"/>
  </r>
  <r>
    <x v="19"/>
    <s v="NC"/>
    <x v="3"/>
    <s v="Made a plan about how they would attempt suicide"/>
    <s v="during the 12 months before the survey"/>
    <n v="38.452300000000001"/>
    <n v="44"/>
    <n v="17"/>
    <x v="0"/>
    <s v="White"/>
    <s v="10th"/>
    <s v="Gay, lesbian, or bisexual"/>
    <s v="Total"/>
    <s v="(35.466220975, -79.159250463)"/>
    <n v="37"/>
    <s v="State"/>
  </r>
  <r>
    <x v="21"/>
    <s v="FL"/>
    <x v="2"/>
    <s v="Felt sad or hopeless"/>
    <s v="almost every day for 2 weeks or more in a row so that they stopped doing some usual activities, during the 12 months before the survey"/>
    <n v="24.7989"/>
    <n v="52"/>
    <n v="13"/>
    <x v="0"/>
    <s v="Multiple Race"/>
    <s v="9th"/>
    <s v="Total"/>
    <s v="No sexual contact"/>
    <s v="(28.932040377, -81.928960539)"/>
    <n v="12"/>
    <s v="State"/>
  </r>
  <r>
    <x v="17"/>
    <s v="VA"/>
    <x v="0"/>
    <s v="Seriously considered attempting suicide"/>
    <s v="during the 12 months before the survey"/>
    <n v="13.2658"/>
    <n v="217"/>
    <n v="29"/>
    <x v="1"/>
    <s v="White"/>
    <s v="11th"/>
    <s v="Total"/>
    <s v="Total"/>
    <s v="(37.542680674, -78.457890463)"/>
    <n v="51"/>
    <s v="State"/>
  </r>
  <r>
    <x v="2"/>
    <s v="NM"/>
    <x v="2"/>
    <s v="Felt sad or hopeless"/>
    <s v="almost every day for 2 weeks or more in a row so that they stopped doing some usual activities, during the 12 months before the survey"/>
    <n v="40.493499999999997"/>
    <n v="568"/>
    <n v="231"/>
    <x v="2"/>
    <s v="Total"/>
    <s v="9th"/>
    <s v="Heterosexual (straight)"/>
    <s v="Total"/>
    <s v="(34.520880952, -106.240580985)"/>
    <n v="35"/>
    <s v="State"/>
  </r>
  <r>
    <x v="14"/>
    <s v="VT"/>
    <x v="1"/>
    <s v="Attempted suicide"/>
    <s v="one or more times during the 12 months before the survey"/>
    <n v="2.9742999999999999"/>
    <n v="243"/>
    <n v="8"/>
    <x v="2"/>
    <s v="Asian"/>
    <s v="Total"/>
    <s v="Total"/>
    <s v="No sexual contact"/>
    <s v="(43.625381239, -72.517640791)"/>
    <n v="50"/>
    <s v="State"/>
  </r>
  <r>
    <x v="24"/>
    <s v="DE"/>
    <x v="0"/>
    <s v="Seriously considered attempting suicide"/>
    <s v="during the 12 months before the survey"/>
    <n v="12.303000000000001"/>
    <n v="205"/>
    <n v="26"/>
    <x v="0"/>
    <s v="White"/>
    <s v="10th"/>
    <s v="Heterosexual (straight)"/>
    <s v="Total"/>
    <s v="(39.008830667, -75.577741168)"/>
    <n v="10"/>
    <s v="State"/>
  </r>
  <r>
    <x v="23"/>
    <s v="IA"/>
    <x v="1"/>
    <s v="Attempted suicide"/>
    <s v="one or more times during the 12 months before the survey"/>
    <n v="26.6204"/>
    <n v="63"/>
    <n v="17"/>
    <x v="0"/>
    <s v="Total"/>
    <s v="Total"/>
    <s v="Total"/>
    <s v="Both sexes"/>
    <s v="(42.469400913, -93.816490556)"/>
    <n v="19"/>
    <s v="State"/>
  </r>
  <r>
    <x v="37"/>
    <s v="MT"/>
    <x v="3"/>
    <s v="Made a plan about how they would attempt suicide"/>
    <s v="during the 12 months before the survey"/>
    <n v="27.380700000000001"/>
    <n v="124"/>
    <n v="34"/>
    <x v="0"/>
    <s v="Hispanic or Latino"/>
    <s v="9th"/>
    <s v="Total"/>
    <s v="Total"/>
    <s v="(47.066528972, -109.424420645)"/>
    <n v="30"/>
    <s v="State"/>
  </r>
  <r>
    <x v="6"/>
    <s v="KY"/>
    <x v="4"/>
    <s v="Suicide attempt resulted in an injury, poisoning, or overdose that had to be treated by a doctor or nurse"/>
    <s v="during the 12 months before the survey"/>
    <n v="1.6971000000000001"/>
    <n v="367"/>
    <n v="7"/>
    <x v="0"/>
    <s v="White"/>
    <s v="9th"/>
    <s v="Total"/>
    <s v="Total"/>
    <s v="(37.645970271, -84.774971048)"/>
    <n v="21"/>
    <s v="State"/>
  </r>
  <r>
    <x v="19"/>
    <s v="NC"/>
    <x v="2"/>
    <s v="Felt sad or hopeless"/>
    <s v="almost every day for 2 weeks or more in a row so that they stopped doing some usual activities, during the 12 months before the survey"/>
    <n v="27.291699999999999"/>
    <n v="170"/>
    <n v="47"/>
    <x v="0"/>
    <s v="Hispanic or Latino"/>
    <s v="10th"/>
    <s v="Total"/>
    <s v="Total"/>
    <s v="(35.466220975, -79.159250463)"/>
    <n v="37"/>
    <s v="State"/>
  </r>
  <r>
    <x v="10"/>
    <s v="MD"/>
    <x v="3"/>
    <s v="Made a plan about how they would attempt suicide"/>
    <s v="during the 12 months before the survey"/>
    <n v="45.667499999999997"/>
    <n v="49"/>
    <n v="23"/>
    <x v="2"/>
    <s v="American Indian or Alaska Native"/>
    <s v="Total"/>
    <s v="Gay, lesbian, or bisexual"/>
    <s v="Total"/>
    <s v="(39.290580964, -76.609260111)"/>
    <n v="24"/>
    <s v="State"/>
  </r>
  <r>
    <x v="18"/>
    <s v="NY"/>
    <x v="1"/>
    <s v="Attempted suicide"/>
    <s v="one or more times during the 12 months before the survey"/>
    <n v="23.678899999999999"/>
    <n v="32"/>
    <n v="8"/>
    <x v="0"/>
    <s v="Multiple Race"/>
    <s v="Total"/>
    <s v="Total"/>
    <s v="Same sex only or both sexes"/>
    <s v="(42.827001032, -75.543970427)"/>
    <n v="36"/>
    <s v="State"/>
  </r>
  <r>
    <x v="18"/>
    <s v="NY"/>
    <x v="2"/>
    <s v="Felt sad or hopeless"/>
    <s v="almost every day for 2 weeks or more in a row so that they stopped doing some usual activities, during the 12 months before the survey"/>
    <n v="30.443100000000001"/>
    <n v="95"/>
    <n v="29"/>
    <x v="2"/>
    <s v="Asian"/>
    <s v="12th"/>
    <s v="Total"/>
    <s v="No sexual contact"/>
    <s v="(42.827001032, -75.543970427)"/>
    <n v="36"/>
    <s v="State"/>
  </r>
  <r>
    <x v="13"/>
    <s v="PA"/>
    <x v="3"/>
    <s v="Made a plan about how they would attempt suicide"/>
    <s v="during the 12 months before the survey"/>
    <n v="17.041499999999999"/>
    <n v="82"/>
    <n v="14"/>
    <x v="2"/>
    <s v="Black or African American"/>
    <s v="Total"/>
    <s v="Total"/>
    <s v="Opposite sex only"/>
    <s v="(40.793730152, -77.860700294)"/>
    <n v="42"/>
    <s v="State"/>
  </r>
  <r>
    <x v="5"/>
    <s v="AR"/>
    <x v="4"/>
    <s v="Suicide attempt resulted in an injury, poisoning, or overdose that had to be treated by a doctor or nurse"/>
    <s v="during the 12 months before the survey"/>
    <n v="5.2903000000000002"/>
    <n v="42"/>
    <n v="3"/>
    <x v="2"/>
    <s v="White"/>
    <s v="11th"/>
    <s v="Total"/>
    <s v="Opposite sex only"/>
    <s v="(34.748650124, -92.274490743)"/>
    <n v="5"/>
    <s v="State"/>
  </r>
  <r>
    <x v="7"/>
    <s v="SC"/>
    <x v="4"/>
    <s v="Suicide attempt resulted in an injury, poisoning, or overdose that had to be treated by a doctor or nurse"/>
    <s v="during the 12 months before the survey"/>
    <n v="0.50990000000000002"/>
    <n v="41"/>
    <n v="1"/>
    <x v="2"/>
    <s v="White"/>
    <s v="10th"/>
    <s v="Total"/>
    <s v="No sexual contact"/>
    <s v="(33.998821303, -81.045371207)"/>
    <n v="45"/>
    <s v="State"/>
  </r>
  <r>
    <x v="19"/>
    <s v="NC"/>
    <x v="0"/>
    <s v="Seriously considered attempting suicide"/>
    <s v="during the 12 months before the survey"/>
    <n v="59.090499999999999"/>
    <n v="32"/>
    <n v="19"/>
    <x v="2"/>
    <s v="Multiple Race"/>
    <s v="Total"/>
    <s v="Gay, lesbian, or bisexual"/>
    <s v="Total"/>
    <s v="(35.466220975, -79.159250463)"/>
    <n v="37"/>
    <s v="State"/>
  </r>
  <r>
    <x v="21"/>
    <s v="FL"/>
    <x v="3"/>
    <s v="Made a plan about how they would attempt suicide"/>
    <s v="during the 12 months before the survey"/>
    <n v="9.1839999999999993"/>
    <n v="251"/>
    <n v="24"/>
    <x v="0"/>
    <s v="Hispanic or Latino"/>
    <s v="11th"/>
    <s v="Total"/>
    <s v="Opposite sex only"/>
    <s v="(28.932040377, -81.928960539)"/>
    <n v="12"/>
    <s v="State"/>
  </r>
  <r>
    <x v="21"/>
    <s v="FL"/>
    <x v="0"/>
    <s v="Seriously considered attempting suicide"/>
    <s v="during the 12 months before the survey"/>
    <n v="8.3795000000000002"/>
    <n v="136"/>
    <n v="12"/>
    <x v="1"/>
    <s v="White"/>
    <s v="11th"/>
    <s v="Total"/>
    <s v="Opposite sex only"/>
    <s v="(28.932040377, -81.928960539)"/>
    <n v="12"/>
    <s v="State"/>
  </r>
  <r>
    <x v="24"/>
    <s v="DE"/>
    <x v="3"/>
    <s v="Made a plan about how they would attempt suicide"/>
    <s v="during the 12 months before the survey"/>
    <n v="9.2617999999999991"/>
    <n v="63"/>
    <n v="6"/>
    <x v="1"/>
    <s v="Hispanic or Latino"/>
    <s v="9th"/>
    <s v="Heterosexual (straight)"/>
    <s v="Total"/>
    <s v="(39.008830667, -75.577741168)"/>
    <n v="10"/>
    <s v="State"/>
  </r>
  <r>
    <x v="21"/>
    <s v="FL"/>
    <x v="1"/>
    <s v="Attempted suicide"/>
    <s v="one or more times during the 12 months before the survey"/>
    <n v="7.5124000000000004"/>
    <n v="34"/>
    <n v="3"/>
    <x v="2"/>
    <s v="Multiple Race"/>
    <s v="9th"/>
    <s v="Total"/>
    <s v="No sexual contact"/>
    <s v="(28.932040377, -81.928960539)"/>
    <n v="12"/>
    <s v="State"/>
  </r>
  <r>
    <x v="21"/>
    <s v="FL"/>
    <x v="2"/>
    <s v="Felt sad or hopeless"/>
    <s v="almost every day for 2 weeks or more in a row so that they stopped doing some usual activities, during the 12 months before the survey"/>
    <n v="26.2849"/>
    <n v="602"/>
    <n v="159"/>
    <x v="0"/>
    <s v="Hispanic or Latino"/>
    <s v="10th"/>
    <s v="Total"/>
    <s v="Total"/>
    <s v="(28.932040377, -81.928960539)"/>
    <n v="12"/>
    <s v="State"/>
  </r>
  <r>
    <x v="9"/>
    <s v="RI"/>
    <x v="1"/>
    <s v="Attempted suicide"/>
    <s v="one or more times during the 12 months before the survey"/>
    <n v="4.0368000000000004"/>
    <n v="99"/>
    <n v="4"/>
    <x v="1"/>
    <s v="White"/>
    <s v="11th"/>
    <s v="Heterosexual (straight)"/>
    <s v="Total"/>
    <s v="(41.708280193, -71.522470314)"/>
    <n v="44"/>
    <s v="State"/>
  </r>
  <r>
    <x v="14"/>
    <s v="VT"/>
    <x v="1"/>
    <s v="Attempted suicide"/>
    <s v="one or more times during the 12 months before the survey"/>
    <n v="4.8766999999999996"/>
    <n v="345"/>
    <n v="17"/>
    <x v="2"/>
    <s v="Asian"/>
    <s v="Total"/>
    <s v="Total"/>
    <s v="Total"/>
    <s v="(43.625381239, -72.517640791)"/>
    <n v="50"/>
    <s v="State"/>
  </r>
  <r>
    <x v="12"/>
    <s v="WV"/>
    <x v="4"/>
    <s v="Suicide attempt resulted in an injury, poisoning, or overdose that had to be treated by a doctor or nurse"/>
    <s v="during the 12 months before the survey"/>
    <n v="3.6011000000000002"/>
    <n v="673"/>
    <n v="25"/>
    <x v="2"/>
    <s v="Total"/>
    <s v="Total"/>
    <s v="Total"/>
    <s v="Total"/>
    <s v="(38.665510202, -80.712640135)"/>
    <n v="54"/>
    <s v="State"/>
  </r>
  <r>
    <x v="8"/>
    <s v="HI"/>
    <x v="2"/>
    <s v="Felt sad or hopeless"/>
    <s v="almost every day for 2 weeks or more in a row so that they stopped doing some usual activities, during the 12 months before the survey"/>
    <n v="37.302399999999999"/>
    <n v="33"/>
    <n v="13"/>
    <x v="2"/>
    <s v="Multiple Race"/>
    <s v="10th"/>
    <s v="Total"/>
    <s v="Opposite sex only"/>
    <s v="(21.304850435, -157.857749403)"/>
    <n v="15"/>
    <s v="State"/>
  </r>
  <r>
    <x v="27"/>
    <s v="TX"/>
    <x v="1"/>
    <s v="Attempted suicide"/>
    <s v="one or more times during the 12 months before the survey"/>
    <n v="15.5992"/>
    <n v="121"/>
    <n v="19"/>
    <x v="2"/>
    <s v="Total"/>
    <s v="12th"/>
    <s v="Heterosexual (straight)"/>
    <s v="Total"/>
    <s v="(31.827240407, -99.426770206)"/>
    <n v="48"/>
    <s v="State"/>
  </r>
  <r>
    <x v="27"/>
    <s v="TX"/>
    <x v="3"/>
    <s v="Made a plan about how they would attempt suicide"/>
    <s v="during the 12 months before the survey"/>
    <n v="13.3424"/>
    <n v="123"/>
    <n v="17"/>
    <x v="0"/>
    <s v="Hispanic or Latino"/>
    <s v="9th"/>
    <s v="Total"/>
    <s v="Opposite sex only"/>
    <s v="(31.827240407, -99.426770206)"/>
    <n v="48"/>
    <s v="State"/>
  </r>
  <r>
    <x v="9"/>
    <s v="RI"/>
    <x v="0"/>
    <s v="Seriously considered attempting suicide"/>
    <s v="during the 12 months before the survey"/>
    <n v="4.9523000000000001"/>
    <n v="30"/>
    <n v="2"/>
    <x v="2"/>
    <s v="Black or African American"/>
    <s v="11th"/>
    <s v="Heterosexual (straight)"/>
    <s v="Total"/>
    <s v="(41.708280193, -71.522470314)"/>
    <n v="44"/>
    <s v="State"/>
  </r>
  <r>
    <x v="9"/>
    <s v="RI"/>
    <x v="2"/>
    <s v="Felt sad or hopeless"/>
    <s v="almost every day for 2 weeks or more in a row so that they stopped doing some usual activities, during the 12 months before the survey"/>
    <n v="18.2498"/>
    <n v="76"/>
    <n v="14"/>
    <x v="1"/>
    <s v="Hispanic or Latino"/>
    <s v="Total"/>
    <s v="Total"/>
    <s v="No sexual contact"/>
    <s v="(41.708280193, -71.522470314)"/>
    <n v="44"/>
    <s v="State"/>
  </r>
  <r>
    <x v="7"/>
    <s v="SC"/>
    <x v="2"/>
    <s v="Felt sad or hopeless"/>
    <s v="almost every day for 2 weeks or more in a row so that they stopped doing some usual activities, during the 12 months before the survey"/>
    <n v="9.7004000000000001"/>
    <n v="38"/>
    <n v="4"/>
    <x v="1"/>
    <s v="Total"/>
    <s v="11th"/>
    <s v="Total"/>
    <s v="No sexual contact"/>
    <s v="(33.998821303, -81.045371207)"/>
    <n v="45"/>
    <s v="State"/>
  </r>
  <r>
    <x v="2"/>
    <s v="NM"/>
    <x v="0"/>
    <s v="Seriously considered attempting suicide"/>
    <s v="during the 12 months before the survey"/>
    <n v="20.320599999999999"/>
    <n v="48"/>
    <n v="10"/>
    <x v="0"/>
    <s v="Black or African American"/>
    <s v="Total"/>
    <s v="Total"/>
    <s v="No sexual contact"/>
    <s v="(34.520880952, -106.240580985)"/>
    <n v="35"/>
    <s v="State"/>
  </r>
  <r>
    <x v="6"/>
    <s v="KY"/>
    <x v="0"/>
    <s v="Seriously considered attempting suicide"/>
    <s v="during the 12 months before the survey"/>
    <n v="42.1342"/>
    <n v="43"/>
    <n v="19"/>
    <x v="2"/>
    <s v="White"/>
    <s v="9th"/>
    <s v="Total"/>
    <s v="Opposite sex only"/>
    <s v="(37.645970271, -84.774971048)"/>
    <n v="21"/>
    <s v="State"/>
  </r>
  <r>
    <x v="24"/>
    <s v="DE"/>
    <x v="1"/>
    <s v="Attempted suicide"/>
    <s v="one or more times during the 12 months before the survey"/>
    <n v="24.480499999999999"/>
    <n v="48"/>
    <n v="12"/>
    <x v="1"/>
    <s v="Total"/>
    <s v="Total"/>
    <s v="Total"/>
    <s v="Same sex only or both sexes"/>
    <s v="(39.008830667, -75.577741168)"/>
    <n v="10"/>
    <s v="State"/>
  </r>
  <r>
    <x v="4"/>
    <s v="NV"/>
    <x v="4"/>
    <s v="Suicide attempt resulted in an injury, poisoning, or overdose that had to be treated by a doctor or nurse"/>
    <s v="during the 12 months before the survey"/>
    <n v="1.0437000000000001"/>
    <n v="93"/>
    <n v="1"/>
    <x v="0"/>
    <s v="Asian"/>
    <s v="Total"/>
    <s v="Heterosexual (straight)"/>
    <s v="Total"/>
    <s v="(39.49324039, -117.071840564)"/>
    <n v="32"/>
    <s v="State"/>
  </r>
  <r>
    <x v="8"/>
    <s v="HI"/>
    <x v="3"/>
    <s v="Made a plan about how they would attempt suicide"/>
    <s v="during the 12 months before the survey"/>
    <n v="23.227"/>
    <n v="64"/>
    <n v="15"/>
    <x v="0"/>
    <s v="Native Hawaiian or Other Pacific Islander"/>
    <s v="Total"/>
    <s v="Total"/>
    <s v="Same sex only"/>
    <s v="(21.304850435, -157.857749403)"/>
    <n v="15"/>
    <s v="State"/>
  </r>
  <r>
    <x v="7"/>
    <s v="SC"/>
    <x v="3"/>
    <s v="Made a plan about how they would attempt suicide"/>
    <s v="during the 12 months before the survey"/>
    <n v="50.188299999999998"/>
    <n v="34"/>
    <n v="18"/>
    <x v="0"/>
    <s v="Total"/>
    <s v="9th"/>
    <s v="Bisexual"/>
    <s v="Total"/>
    <s v="(33.998821303, -81.045371207)"/>
    <n v="45"/>
    <s v="State"/>
  </r>
  <r>
    <x v="18"/>
    <s v="NY"/>
    <x v="1"/>
    <s v="Attempted suicide"/>
    <s v="one or more times during the 12 months before the survey"/>
    <n v="2.2464"/>
    <n v="48"/>
    <n v="2"/>
    <x v="2"/>
    <s v="Total"/>
    <s v="10th"/>
    <s v="Gay or lesbian"/>
    <s v="Total"/>
    <s v="(42.827001032, -75.543970427)"/>
    <n v="36"/>
    <s v="State"/>
  </r>
  <r>
    <x v="11"/>
    <s v="UT"/>
    <x v="1"/>
    <s v="Attempted suicide"/>
    <s v="one or more times during the 12 months before the survey"/>
    <n v="8.8232999999999997"/>
    <n v="533"/>
    <n v="48"/>
    <x v="2"/>
    <s v="White"/>
    <s v="Total"/>
    <s v="Total"/>
    <s v="Total"/>
    <s v="(39.360700171, -111.587130635)"/>
    <n v="49"/>
    <s v="State"/>
  </r>
  <r>
    <x v="28"/>
    <s v="WI"/>
    <x v="0"/>
    <s v="Seriously considered attempting suicide"/>
    <s v="during the 12 months before the survey"/>
    <n v="7.0952000000000002"/>
    <n v="48"/>
    <n v="4"/>
    <x v="0"/>
    <s v="Hispanic or Latino"/>
    <s v="12th"/>
    <s v="Heterosexual (straight)"/>
    <s v="Total"/>
    <s v="(44.393191174, -89.816370742)"/>
    <n v="55"/>
    <s v="State"/>
  </r>
  <r>
    <x v="27"/>
    <s v="TX"/>
    <x v="2"/>
    <s v="Felt sad or hopeless"/>
    <s v="almost every day for 2 weeks or more in a row so that they stopped doing some usual activities, during the 12 months before the survey"/>
    <n v="25.406600000000001"/>
    <n v="185"/>
    <n v="48"/>
    <x v="1"/>
    <s v="Total"/>
    <s v="10th"/>
    <s v="Heterosexual (straight)"/>
    <s v="Total"/>
    <s v="(31.827240407, -99.426770206)"/>
    <n v="48"/>
    <s v="State"/>
  </r>
  <r>
    <x v="21"/>
    <s v="FL"/>
    <x v="3"/>
    <s v="Made a plan about how they would attempt suicide"/>
    <s v="during the 12 months before the survey"/>
    <n v="9.9685000000000006"/>
    <n v="101"/>
    <n v="11"/>
    <x v="2"/>
    <s v="Black or African American"/>
    <s v="10th"/>
    <s v="Total"/>
    <s v="No sexual contact"/>
    <s v="(28.932040377, -81.928960539)"/>
    <n v="12"/>
    <s v="State"/>
  </r>
  <r>
    <x v="28"/>
    <s v="WI"/>
    <x v="3"/>
    <s v="Made a plan about how they would attempt suicide"/>
    <s v="during the 12 months before the survey"/>
    <n v="15.586499999999999"/>
    <n v="100"/>
    <n v="16"/>
    <x v="2"/>
    <s v="White"/>
    <s v="10th"/>
    <s v="Total"/>
    <s v="No sexual contact"/>
    <s v="(44.393191174, -89.816370742)"/>
    <n v="55"/>
    <s v="State"/>
  </r>
  <r>
    <x v="8"/>
    <s v="HI"/>
    <x v="0"/>
    <s v="Seriously considered attempting suicide"/>
    <s v="during the 12 months before the survey"/>
    <n v="14.2559"/>
    <n v="117"/>
    <n v="17"/>
    <x v="2"/>
    <s v="Asian"/>
    <s v="9th"/>
    <s v="Total"/>
    <s v="No sexual contact"/>
    <s v="(21.304850435, -157.857749403)"/>
    <n v="15"/>
    <s v="State"/>
  </r>
  <r>
    <x v="7"/>
    <s v="SC"/>
    <x v="3"/>
    <s v="Made a plan about how they would attempt suicide"/>
    <s v="during the 12 months before the survey"/>
    <n v="5.7386999999999997"/>
    <n v="39"/>
    <n v="3"/>
    <x v="1"/>
    <s v="White"/>
    <s v="11th"/>
    <s v="Total"/>
    <s v="Opposite sex only"/>
    <s v="(33.998821303, -81.045371207)"/>
    <n v="45"/>
    <s v="State"/>
  </r>
  <r>
    <x v="21"/>
    <s v="FL"/>
    <x v="1"/>
    <s v="Attempted suicide"/>
    <s v="one or more times during the 12 months before the survey"/>
    <n v="3.8170999999999999"/>
    <n v="84"/>
    <n v="4"/>
    <x v="2"/>
    <s v="Black or African American"/>
    <s v="10th"/>
    <s v="Total"/>
    <s v="No sexual contact"/>
    <s v="(28.932040377, -81.928960539)"/>
    <n v="12"/>
    <s v="State"/>
  </r>
  <r>
    <x v="20"/>
    <s v="IL"/>
    <x v="3"/>
    <s v="Made a plan about how they would attempt suicide"/>
    <s v="during the 12 months before the survey"/>
    <n v="3.8067000000000002"/>
    <n v="149"/>
    <n v="6"/>
    <x v="1"/>
    <s v="White"/>
    <s v="10th"/>
    <s v="Total"/>
    <s v="No sexual contact"/>
    <s v="(40.485010283, -88.997710178)"/>
    <n v="17"/>
    <s v="State"/>
  </r>
  <r>
    <x v="4"/>
    <s v="NV"/>
    <x v="2"/>
    <s v="Felt sad or hopeless"/>
    <s v="almost every day for 2 weeks or more in a row so that they stopped doing some usual activities, during the 12 months before the survey"/>
    <n v="58.798200000000001"/>
    <n v="58"/>
    <n v="35"/>
    <x v="0"/>
    <s v="Total"/>
    <s v="9th"/>
    <s v="Gay, lesbian, or bisexual"/>
    <s v="Total"/>
    <s v="(39.49324039, -117.071840564)"/>
    <n v="32"/>
    <s v="State"/>
  </r>
  <r>
    <x v="34"/>
    <s v="OK"/>
    <x v="1"/>
    <s v="Attempted suicide"/>
    <s v="one or more times during the 12 months before the survey"/>
    <n v="9.0974000000000004"/>
    <n v="112"/>
    <n v="11"/>
    <x v="0"/>
    <s v="Hispanic or Latino"/>
    <s v="Total"/>
    <s v="Total"/>
    <s v="No sexual contact"/>
    <s v="(35.472031356, -97.521070214)"/>
    <n v="40"/>
    <s v="State"/>
  </r>
  <r>
    <x v="27"/>
    <s v="TX"/>
    <x v="2"/>
    <s v="Felt sad or hopeless"/>
    <s v="almost every day for 2 weeks or more in a row so that they stopped doing some usual activities, during the 12 months before the survey"/>
    <n v="26.738299999999999"/>
    <n v="59"/>
    <n v="16"/>
    <x v="2"/>
    <s v="Black or African American"/>
    <s v="Total"/>
    <s v="Heterosexual (straight)"/>
    <s v="Total"/>
    <s v="(31.827240407, -99.426770206)"/>
    <n v="48"/>
    <s v="State"/>
  </r>
  <r>
    <x v="24"/>
    <s v="DE"/>
    <x v="3"/>
    <s v="Made a plan about how they would attempt suicide"/>
    <s v="during the 12 months before the survey"/>
    <n v="10.146599999999999"/>
    <n v="152"/>
    <n v="16"/>
    <x v="0"/>
    <s v="Black or African American"/>
    <s v="9th"/>
    <s v="Heterosexual (straight)"/>
    <s v="Total"/>
    <s v="(39.008830667, -75.577741168)"/>
    <n v="10"/>
    <s v="State"/>
  </r>
  <r>
    <x v="0"/>
    <s v="NH"/>
    <x v="1"/>
    <s v="Attempted suicide"/>
    <s v="one or more times during the 12 months before the survey"/>
    <n v="43.133299999999998"/>
    <n v="55"/>
    <n v="24"/>
    <x v="0"/>
    <s v="Multiple Race"/>
    <s v="Total"/>
    <s v="Gay, lesbian, or bisexual"/>
    <s v="Total"/>
    <s v="(43.655950113, -71.50036092)"/>
    <n v="33"/>
    <s v="State"/>
  </r>
  <r>
    <x v="15"/>
    <s v="MA"/>
    <x v="1"/>
    <s v="Attempted suicide"/>
    <s v="one or more times during the 12 months before the survey"/>
    <n v="3.2545999999999999"/>
    <n v="39"/>
    <n v="2"/>
    <x v="2"/>
    <s v="Black or African American"/>
    <s v="10th"/>
    <s v="Total"/>
    <s v="No sexual contact"/>
    <s v="(42.27687047, -72.082690675)"/>
    <n v="25"/>
    <s v="State"/>
  </r>
  <r>
    <x v="34"/>
    <s v="OK"/>
    <x v="3"/>
    <s v="Made a plan about how they would attempt suicide"/>
    <s v="during the 12 months before the survey"/>
    <n v="23.1981"/>
    <n v="127"/>
    <n v="30"/>
    <x v="2"/>
    <s v="Multiple Race"/>
    <s v="Total"/>
    <s v="Total"/>
    <s v="Total"/>
    <s v="(35.472031356, -97.521070214)"/>
    <n v="40"/>
    <s v="State"/>
  </r>
  <r>
    <x v="12"/>
    <s v="WV"/>
    <x v="3"/>
    <s v="Made a plan about how they would attempt suicide"/>
    <s v="during the 12 months before the survey"/>
    <n v="2.7961"/>
    <n v="81"/>
    <n v="3"/>
    <x v="1"/>
    <s v="White"/>
    <s v="10th"/>
    <s v="Total"/>
    <s v="No sexual contact"/>
    <s v="(38.665510202, -80.712640135)"/>
    <n v="54"/>
    <s v="State"/>
  </r>
  <r>
    <x v="4"/>
    <s v="NV"/>
    <x v="0"/>
    <s v="Seriously considered attempting suicide"/>
    <s v="during the 12 months before the survey"/>
    <n v="11.469200000000001"/>
    <n v="253"/>
    <n v="30"/>
    <x v="1"/>
    <s v="White"/>
    <s v="Total"/>
    <s v="Heterosexual (straight)"/>
    <s v="Total"/>
    <s v="(39.49324039, -117.071840564)"/>
    <n v="32"/>
    <s v="State"/>
  </r>
  <r>
    <x v="15"/>
    <s v="MA"/>
    <x v="1"/>
    <s v="Attempted suicide"/>
    <s v="one or more times during the 12 months before the survey"/>
    <n v="3.5030999999999999"/>
    <n v="470"/>
    <n v="17"/>
    <x v="0"/>
    <s v="Total"/>
    <s v="9th"/>
    <s v="Total"/>
    <s v="No sexual contact"/>
    <s v="(42.27687047, -72.082690675)"/>
    <n v="25"/>
    <s v="State"/>
  </r>
  <r>
    <x v="14"/>
    <s v="VT"/>
    <x v="3"/>
    <s v="Made a plan about how they would attempt suicide"/>
    <s v="during the 12 months before the survey"/>
    <n v="13.9056"/>
    <n v="228"/>
    <n v="32"/>
    <x v="1"/>
    <s v="White"/>
    <s v="Total"/>
    <s v="Not sure"/>
    <s v="Total"/>
    <s v="(43.625381239, -72.517640791)"/>
    <n v="50"/>
    <s v="State"/>
  </r>
  <r>
    <x v="18"/>
    <s v="NY"/>
    <x v="2"/>
    <s v="Felt sad or hopeless"/>
    <s v="almost every day for 2 weeks or more in a row so that they stopped doing some usual activities, during the 12 months before the survey"/>
    <n v="87.760999999999996"/>
    <n v="34"/>
    <n v="30"/>
    <x v="2"/>
    <s v="White"/>
    <s v="11th"/>
    <s v="Bisexual"/>
    <s v="Total"/>
    <s v="(42.827001032, -75.543970427)"/>
    <n v="36"/>
    <s v="State"/>
  </r>
  <r>
    <x v="2"/>
    <s v="NM"/>
    <x v="4"/>
    <s v="Suicide attempt resulted in an injury, poisoning, or overdose that had to be treated by a doctor or nurse"/>
    <s v="during the 12 months before the survey"/>
    <n v="10.6297"/>
    <n v="84"/>
    <n v="9"/>
    <x v="0"/>
    <s v="American Indian or Alaska Native"/>
    <s v="11th"/>
    <s v="Total"/>
    <s v="Opposite sex only"/>
    <s v="(34.520880952, -106.240580985)"/>
    <n v="35"/>
    <s v="State"/>
  </r>
  <r>
    <x v="18"/>
    <s v="NY"/>
    <x v="1"/>
    <s v="Attempted suicide"/>
    <s v="one or more times during the 12 months before the survey"/>
    <n v="26.523"/>
    <n v="286"/>
    <n v="76"/>
    <x v="0"/>
    <s v="Hispanic or Latino"/>
    <s v="Total"/>
    <s v="Total"/>
    <s v="Same sex only or both sexes"/>
    <s v="(42.827001032, -75.543970427)"/>
    <n v="36"/>
    <s v="State"/>
  </r>
  <r>
    <x v="10"/>
    <s v="MD"/>
    <x v="2"/>
    <s v="Felt sad or hopeless"/>
    <s v="almost every day for 2 weeks or more in a row so that they stopped doing some usual activities, during the 12 months before the survey"/>
    <n v="34.958399999999997"/>
    <n v="51"/>
    <n v="18"/>
    <x v="1"/>
    <s v="Multiple Race"/>
    <s v="Total"/>
    <s v="Not sure"/>
    <s v="Total"/>
    <s v="(39.290580964, -76.609260111)"/>
    <n v="24"/>
    <s v="State"/>
  </r>
  <r>
    <x v="5"/>
    <s v="AR"/>
    <x v="1"/>
    <s v="Attempted suicide"/>
    <s v="one or more times during the 12 months before the survey"/>
    <n v="17.082999999999998"/>
    <n v="56"/>
    <n v="10"/>
    <x v="0"/>
    <s v="Hispanic or Latino"/>
    <s v="11th"/>
    <s v="Heterosexual (straight)"/>
    <s v="Total"/>
    <s v="(34.748650124, -92.274490743)"/>
    <n v="5"/>
    <s v="State"/>
  </r>
  <r>
    <x v="10"/>
    <s v="MD"/>
    <x v="0"/>
    <s v="Seriously considered attempting suicide"/>
    <s v="during the 12 months before the survey"/>
    <n v="30.5258"/>
    <n v="1936"/>
    <n v="591"/>
    <x v="2"/>
    <s v="Multiple Race"/>
    <s v="Total"/>
    <s v="Total"/>
    <s v="Total"/>
    <s v="(39.290580964, -76.609260111)"/>
    <n v="24"/>
    <s v="State"/>
  </r>
  <r>
    <x v="24"/>
    <s v="DE"/>
    <x v="3"/>
    <s v="Made a plan about how they would attempt suicide"/>
    <s v="during the 12 months before the survey"/>
    <n v="10.4453"/>
    <n v="264"/>
    <n v="28"/>
    <x v="2"/>
    <s v="Black or African American"/>
    <s v="Total"/>
    <s v="Heterosexual (straight)"/>
    <s v="Total"/>
    <s v="(39.008830667, -75.577741168)"/>
    <n v="10"/>
    <s v="State"/>
  </r>
  <r>
    <x v="33"/>
    <s v="MO"/>
    <x v="4"/>
    <s v="Suicide attempt resulted in an injury, poisoning, or overdose that had to be treated by a doctor or nurse"/>
    <s v="during the 12 months before the survey"/>
    <n v="5.6265000000000001"/>
    <n v="200"/>
    <n v="12"/>
    <x v="2"/>
    <s v="Total"/>
    <s v="9th"/>
    <s v="Total"/>
    <s v="Total"/>
    <s v="(38.635790776, -92.566300053)"/>
    <n v="29"/>
    <s v="State"/>
  </r>
  <r>
    <x v="19"/>
    <s v="NC"/>
    <x v="2"/>
    <s v="Felt sad or hopeless"/>
    <s v="almost every day for 2 weeks or more in a row so that they stopped doing some usual activities, during the 12 months before the survey"/>
    <n v="63.58"/>
    <n v="177"/>
    <n v="113"/>
    <x v="2"/>
    <s v="Total"/>
    <s v="Total"/>
    <s v="Total"/>
    <s v="Same sex only or both sexes"/>
    <s v="(35.466220975, -79.159250463)"/>
    <n v="37"/>
    <s v="State"/>
  </r>
  <r>
    <x v="18"/>
    <s v="NY"/>
    <x v="2"/>
    <s v="Felt sad or hopeless"/>
    <s v="almost every day for 2 weeks or more in a row so that they stopped doing some usual activities, during the 12 months before the survey"/>
    <n v="25.4876"/>
    <n v="8114"/>
    <n v="2069"/>
    <x v="0"/>
    <s v="Total"/>
    <s v="Total"/>
    <s v="Heterosexual (straight)"/>
    <s v="Total"/>
    <s v="(42.827001032, -75.543970427)"/>
    <n v="36"/>
    <s v="State"/>
  </r>
  <r>
    <x v="24"/>
    <s v="DE"/>
    <x v="2"/>
    <s v="Felt sad or hopeless"/>
    <s v="almost every day for 2 weeks or more in a row so that they stopped doing some usual activities, during the 12 months before the survey"/>
    <n v="17.274000000000001"/>
    <n v="92"/>
    <n v="16"/>
    <x v="0"/>
    <s v="Black or African American"/>
    <s v="9th"/>
    <s v="Total"/>
    <s v="No sexual contact"/>
    <s v="(39.008830667, -75.577741168)"/>
    <n v="10"/>
    <s v="State"/>
  </r>
  <r>
    <x v="25"/>
    <s v="NE"/>
    <x v="1"/>
    <s v="Attempted suicide"/>
    <s v="one or more times during the 12 months before the survey"/>
    <n v="6.6300999999999997"/>
    <n v="84"/>
    <n v="6"/>
    <x v="0"/>
    <s v="White"/>
    <s v="10th"/>
    <s v="Total"/>
    <s v="Opposite sex only"/>
    <s v="(41.641040988001, -99.365720623)"/>
    <n v="31"/>
    <s v="State"/>
  </r>
  <r>
    <x v="2"/>
    <s v="NM"/>
    <x v="3"/>
    <s v="Made a plan about how they would attempt suicide"/>
    <s v="during the 12 months before the survey"/>
    <n v="24.951799999999999"/>
    <n v="58"/>
    <n v="15"/>
    <x v="2"/>
    <s v="Hispanic or Latino"/>
    <s v="Total"/>
    <s v="Total"/>
    <s v="Same sex only"/>
    <s v="(34.520880952, -106.240580985)"/>
    <n v="35"/>
    <s v="State"/>
  </r>
  <r>
    <x v="30"/>
    <s v="CO"/>
    <x v="0"/>
    <s v="Seriously considered attempting suicide"/>
    <s v="during the 12 months before the survey"/>
    <n v="37.759399999999999"/>
    <n v="39"/>
    <n v="15"/>
    <x v="2"/>
    <s v="White"/>
    <s v="Total"/>
    <s v="Bisexual"/>
    <s v="Total"/>
    <s v="(38.843840757, -106.133610921)"/>
    <n v="8"/>
    <s v="State"/>
  </r>
  <r>
    <x v="19"/>
    <s v="NC"/>
    <x v="2"/>
    <s v="Felt sad or hopeless"/>
    <s v="almost every day for 2 weeks or more in a row so that they stopped doing some usual activities, during the 12 months before the survey"/>
    <n v="20.855499999999999"/>
    <n v="436"/>
    <n v="91"/>
    <x v="0"/>
    <s v="White"/>
    <s v="10th"/>
    <s v="Heterosexual (straight)"/>
    <s v="Total"/>
    <s v="(35.466220975, -79.159250463)"/>
    <n v="37"/>
    <s v="State"/>
  </r>
  <r>
    <x v="36"/>
    <s v="ND"/>
    <x v="2"/>
    <s v="Felt sad or hopeless"/>
    <s v="almost every day for 2 weeks or more in a row so that they stopped doing some usual activities, during the 12 months before the survey"/>
    <n v="26.831299999999999"/>
    <n v="530"/>
    <n v="143"/>
    <x v="0"/>
    <s v="Total"/>
    <s v="11th"/>
    <s v="Heterosexual (straight)"/>
    <s v="Total"/>
    <s v="(47.475319779, -100.118421049)"/>
    <n v="38"/>
    <s v="State"/>
  </r>
  <r>
    <x v="26"/>
    <s v="AZ"/>
    <x v="1"/>
    <s v="Attempted suicide"/>
    <s v="one or more times during the 12 months before the survey"/>
    <n v="38.736899999999999"/>
    <n v="89"/>
    <n v="35"/>
    <x v="0"/>
    <s v="Hispanic or Latino"/>
    <s v="Total"/>
    <s v="Bisexual"/>
    <s v="Total"/>
    <s v="(34.86597028, -111.763811277)"/>
    <n v="4"/>
    <s v="State"/>
  </r>
  <r>
    <x v="21"/>
    <s v="FL"/>
    <x v="3"/>
    <s v="Made a plan about how they would attempt suicide"/>
    <s v="during the 12 months before the survey"/>
    <n v="6.9588999999999999"/>
    <n v="467"/>
    <n v="33"/>
    <x v="1"/>
    <s v="Hispanic or Latino"/>
    <s v="Total"/>
    <s v="Total"/>
    <s v="Opposite sex only"/>
    <s v="(28.932040377, -81.928960539)"/>
    <n v="12"/>
    <s v="State"/>
  </r>
  <r>
    <x v="28"/>
    <s v="WI"/>
    <x v="2"/>
    <s v="Felt sad or hopeless"/>
    <s v="almost every day for 2 weeks or more in a row so that they stopped doing some usual activities, during the 12 months before the survey"/>
    <n v="22.9453"/>
    <n v="1719"/>
    <n v="395"/>
    <x v="0"/>
    <s v="Total"/>
    <s v="Total"/>
    <s v="Heterosexual (straight)"/>
    <s v="Total"/>
    <s v="(44.393191174, -89.816370742)"/>
    <n v="55"/>
    <s v="State"/>
  </r>
  <r>
    <x v="10"/>
    <s v="MD"/>
    <x v="0"/>
    <s v="Seriously considered attempting suicide"/>
    <s v="during the 12 months before the survey"/>
    <n v="49.691099999999999"/>
    <n v="875"/>
    <n v="435"/>
    <x v="2"/>
    <s v="Total"/>
    <s v="10th"/>
    <s v="Bisexual"/>
    <s v="Total"/>
    <s v="(39.290580964, -76.609260111)"/>
    <n v="24"/>
    <s v="State"/>
  </r>
  <r>
    <x v="27"/>
    <s v="TX"/>
    <x v="4"/>
    <s v="Suicide attempt resulted in an injury, poisoning, or overdose that had to be treated by a doctor or nurse"/>
    <s v="during the 12 months before the survey"/>
    <n v="9.7749000000000006"/>
    <n v="145"/>
    <n v="15"/>
    <x v="0"/>
    <s v="Total"/>
    <s v="10th"/>
    <s v="Total"/>
    <s v="Opposite sex only"/>
    <s v="(31.827240407, -99.426770206)"/>
    <n v="48"/>
    <s v="State"/>
  </r>
  <r>
    <x v="20"/>
    <s v="IL"/>
    <x v="4"/>
    <s v="Suicide attempt resulted in an injury, poisoning, or overdose that had to be treated by a doctor or nurse"/>
    <s v="during the 12 months before the survey"/>
    <n v="0.92659999999999998"/>
    <n v="177"/>
    <n v="2"/>
    <x v="2"/>
    <s v="Black or African American"/>
    <s v="Total"/>
    <s v="Total"/>
    <s v="Opposite sex only"/>
    <s v="(40.485010283, -88.997710178)"/>
    <n v="17"/>
    <s v="State"/>
  </r>
  <r>
    <x v="15"/>
    <s v="MA"/>
    <x v="0"/>
    <s v="Seriously considered attempting suicide"/>
    <s v="during the 12 months before the survey"/>
    <n v="11.883699999999999"/>
    <n v="835"/>
    <n v="100"/>
    <x v="0"/>
    <s v="Total"/>
    <s v="10th"/>
    <s v="Total"/>
    <s v="Total"/>
    <s v="(42.27687047, -72.082690675)"/>
    <n v="25"/>
    <s v="State"/>
  </r>
  <r>
    <x v="23"/>
    <s v="IA"/>
    <x v="3"/>
    <s v="Made a plan about how they would attempt suicide"/>
    <s v="during the 12 months before the survey"/>
    <n v="13.109"/>
    <n v="161"/>
    <n v="22"/>
    <x v="1"/>
    <s v="White"/>
    <s v="9th"/>
    <s v="Total"/>
    <s v="Total"/>
    <s v="(42.469400913, -93.816490556)"/>
    <n v="19"/>
    <s v="State"/>
  </r>
  <r>
    <x v="27"/>
    <s v="TX"/>
    <x v="2"/>
    <s v="Felt sad or hopeless"/>
    <s v="almost every day for 2 weeks or more in a row so that they stopped doing some usual activities, during the 12 months before the survey"/>
    <n v="16.313700000000001"/>
    <n v="31"/>
    <n v="6"/>
    <x v="2"/>
    <s v="Hispanic or Latino"/>
    <s v="12th"/>
    <s v="Total"/>
    <s v="No sexual contact"/>
    <s v="(31.827240407, -99.426770206)"/>
    <n v="48"/>
    <s v="State"/>
  </r>
  <r>
    <x v="2"/>
    <s v="NM"/>
    <x v="4"/>
    <s v="Suicide attempt resulted in an injury, poisoning, or overdose that had to be treated by a doctor or nurse"/>
    <s v="during the 12 months before the survey"/>
    <n v="3.2326999999999999"/>
    <n v="165"/>
    <n v="6"/>
    <x v="2"/>
    <s v="Hispanic or Latino"/>
    <s v="11th"/>
    <s v="Total"/>
    <s v="Opposite sex only"/>
    <s v="(34.520880952, -106.240580985)"/>
    <n v="35"/>
    <s v="State"/>
  </r>
  <r>
    <x v="21"/>
    <s v="FL"/>
    <x v="3"/>
    <s v="Made a plan about how they would attempt suicide"/>
    <s v="during the 12 months before the survey"/>
    <n v="33.479599999999998"/>
    <n v="109"/>
    <n v="37"/>
    <x v="0"/>
    <s v="Total"/>
    <s v="12th"/>
    <s v="Gay, lesbian, or bisexual"/>
    <s v="Total"/>
    <s v="(28.932040377, -81.928960539)"/>
    <n v="12"/>
    <s v="State"/>
  </r>
  <r>
    <x v="8"/>
    <s v="HI"/>
    <x v="2"/>
    <s v="Felt sad or hopeless"/>
    <s v="almost every day for 2 weeks or more in a row so that they stopped doing some usual activities, during the 12 months before the survey"/>
    <n v="55.805700000000002"/>
    <n v="322"/>
    <n v="180"/>
    <x v="2"/>
    <s v="Total"/>
    <s v="Total"/>
    <s v="Gay, lesbian, or bisexual"/>
    <s v="Total"/>
    <s v="(21.304850435, -157.857749403)"/>
    <n v="15"/>
    <s v="State"/>
  </r>
  <r>
    <x v="8"/>
    <s v="HI"/>
    <x v="3"/>
    <s v="Made a plan about how they would attempt suicide"/>
    <s v="during the 12 months before the survey"/>
    <n v="39.788400000000003"/>
    <n v="212"/>
    <n v="85"/>
    <x v="0"/>
    <s v="Total"/>
    <s v="Total"/>
    <s v="Total"/>
    <s v="Both sexes"/>
    <s v="(21.304850435, -157.857749403)"/>
    <n v="15"/>
    <s v="State"/>
  </r>
  <r>
    <x v="5"/>
    <s v="AR"/>
    <x v="3"/>
    <s v="Made a plan about how they would attempt suicide"/>
    <s v="during the 12 months before the survey"/>
    <n v="12.9956"/>
    <n v="166"/>
    <n v="22"/>
    <x v="2"/>
    <s v="White"/>
    <s v="Total"/>
    <s v="Total"/>
    <s v="No sexual contact"/>
    <s v="(34.748650124, -92.274490743)"/>
    <n v="5"/>
    <s v="State"/>
  </r>
  <r>
    <x v="21"/>
    <s v="FL"/>
    <x v="3"/>
    <s v="Made a plan about how they would attempt suicide"/>
    <s v="during the 12 months before the survey"/>
    <n v="12.7784"/>
    <n v="628"/>
    <n v="81"/>
    <x v="2"/>
    <s v="Black or African American"/>
    <s v="Total"/>
    <s v="Total"/>
    <s v="Total"/>
    <s v="(28.932040377, -81.928960539)"/>
    <n v="12"/>
    <s v="State"/>
  </r>
  <r>
    <x v="18"/>
    <s v="NY"/>
    <x v="0"/>
    <s v="Seriously considered attempting suicide"/>
    <s v="during the 12 months before the survey"/>
    <n v="31.1572"/>
    <n v="51"/>
    <n v="16"/>
    <x v="0"/>
    <s v="Black or African American"/>
    <s v="11th"/>
    <s v="Not sure"/>
    <s v="Total"/>
    <s v="(42.827001032, -75.543970427)"/>
    <n v="36"/>
    <s v="State"/>
  </r>
  <r>
    <x v="6"/>
    <s v="KY"/>
    <x v="0"/>
    <s v="Seriously considered attempting suicide"/>
    <s v="during the 12 months before the survey"/>
    <n v="44.3005"/>
    <n v="145"/>
    <n v="65"/>
    <x v="2"/>
    <s v="Total"/>
    <s v="Total"/>
    <s v="Gay, lesbian, or bisexual"/>
    <s v="Total"/>
    <s v="(37.645970271, -84.774971048)"/>
    <n v="21"/>
    <s v="State"/>
  </r>
  <r>
    <x v="10"/>
    <s v="MD"/>
    <x v="2"/>
    <s v="Felt sad or hopeless"/>
    <s v="almost every day for 2 weeks or more in a row so that they stopped doing some usual activities, during the 12 months before the survey"/>
    <n v="26.379200000000001"/>
    <n v="471"/>
    <n v="125"/>
    <x v="0"/>
    <s v="Asian"/>
    <s v="12th"/>
    <s v="Total"/>
    <s v="Total"/>
    <s v="(39.290580964, -76.609260111)"/>
    <n v="24"/>
    <s v="State"/>
  </r>
  <r>
    <x v="19"/>
    <s v="NC"/>
    <x v="2"/>
    <s v="Felt sad or hopeless"/>
    <s v="almost every day for 2 weeks or more in a row so that they stopped doing some usual activities, during the 12 months before the survey"/>
    <n v="42.7988"/>
    <n v="152"/>
    <n v="66"/>
    <x v="2"/>
    <s v="White"/>
    <s v="11th"/>
    <s v="Total"/>
    <s v="Total"/>
    <s v="(35.466220975, -79.159250463)"/>
    <n v="37"/>
    <s v="State"/>
  </r>
  <r>
    <x v="15"/>
    <s v="MA"/>
    <x v="2"/>
    <s v="Felt sad or hopeless"/>
    <s v="almost every day for 2 weeks or more in a row so that they stopped doing some usual activities, during the 12 months before the survey"/>
    <n v="13.7956"/>
    <n v="161"/>
    <n v="23"/>
    <x v="1"/>
    <s v="White"/>
    <s v="9th"/>
    <s v="Total"/>
    <s v="Total"/>
    <s v="(42.27687047, -72.082690675)"/>
    <n v="25"/>
    <s v="State"/>
  </r>
  <r>
    <x v="34"/>
    <s v="OK"/>
    <x v="0"/>
    <s v="Seriously considered attempting suicide"/>
    <s v="during the 12 months before the survey"/>
    <n v="23.408000000000001"/>
    <n v="239"/>
    <n v="56"/>
    <x v="0"/>
    <s v="White"/>
    <s v="9th"/>
    <s v="Total"/>
    <s v="Total"/>
    <s v="(35.472031356, -97.521070214)"/>
    <n v="40"/>
    <s v="State"/>
  </r>
  <r>
    <x v="36"/>
    <s v="ND"/>
    <x v="2"/>
    <s v="Felt sad or hopeless"/>
    <s v="almost every day for 2 weeks or more in a row so that they stopped doing some usual activities, during the 12 months before the survey"/>
    <n v="25.984200000000001"/>
    <n v="364"/>
    <n v="95"/>
    <x v="0"/>
    <s v="White"/>
    <s v="10th"/>
    <s v="Heterosexual (straight)"/>
    <s v="Total"/>
    <s v="(47.475319779, -100.118421049)"/>
    <n v="38"/>
    <s v="State"/>
  </r>
  <r>
    <x v="3"/>
    <s v="ME"/>
    <x v="3"/>
    <s v="Made a plan about how they would attempt suicide"/>
    <s v="during the 12 months before the survey"/>
    <n v="22.960599999999999"/>
    <n v="37"/>
    <n v="9"/>
    <x v="1"/>
    <s v="Total"/>
    <s v="12th"/>
    <s v="Bisexual"/>
    <s v="Total"/>
    <s v="(45.254228894001, -68.985031336)"/>
    <n v="23"/>
    <s v="State"/>
  </r>
  <r>
    <x v="19"/>
    <s v="NC"/>
    <x v="2"/>
    <s v="Felt sad or hopeless"/>
    <s v="almost every day for 2 weeks or more in a row so that they stopped doing some usual activities, during the 12 months before the survey"/>
    <n v="18.852799999999998"/>
    <n v="445"/>
    <n v="84"/>
    <x v="1"/>
    <s v="Total"/>
    <s v="10th"/>
    <s v="Total"/>
    <s v="Total"/>
    <s v="(35.466220975, -79.159250463)"/>
    <n v="37"/>
    <s v="State"/>
  </r>
  <r>
    <x v="25"/>
    <s v="NE"/>
    <x v="4"/>
    <s v="Suicide attempt resulted in an injury, poisoning, or overdose that had to be treated by a doctor or nurse"/>
    <s v="during the 12 months before the survey"/>
    <n v="2.6053000000000002"/>
    <n v="78"/>
    <n v="3"/>
    <x v="0"/>
    <s v="White"/>
    <s v="12th"/>
    <s v="Total"/>
    <s v="Opposite sex only"/>
    <s v="(41.641040988001, -99.365720623)"/>
    <n v="31"/>
    <s v="State"/>
  </r>
  <r>
    <x v="16"/>
    <s v="CT"/>
    <x v="0"/>
    <s v="Seriously considered attempting suicide"/>
    <s v="during the 12 months before the survey"/>
    <n v="15.998799999999999"/>
    <n v="91"/>
    <n v="15"/>
    <x v="1"/>
    <s v="Total"/>
    <s v="9th"/>
    <s v="Total"/>
    <s v="Opposite sex only"/>
    <s v="(41.56266102, -72.649840952)"/>
    <n v="9"/>
    <s v="State"/>
  </r>
  <r>
    <x v="6"/>
    <s v="KY"/>
    <x v="3"/>
    <s v="Made a plan about how they would attempt suicide"/>
    <s v="during the 12 months before the survey"/>
    <n v="7.3292000000000002"/>
    <n v="244"/>
    <n v="18"/>
    <x v="0"/>
    <s v="White"/>
    <s v="9th"/>
    <s v="Total"/>
    <s v="No sexual contact"/>
    <s v="(37.645970271, -84.774971048)"/>
    <n v="21"/>
    <s v="State"/>
  </r>
  <r>
    <x v="25"/>
    <s v="NE"/>
    <x v="3"/>
    <s v="Made a plan about how they would attempt suicide"/>
    <s v="during the 12 months before the survey"/>
    <n v="7.1938000000000004"/>
    <n v="241"/>
    <n v="18"/>
    <x v="0"/>
    <s v="White"/>
    <s v="10th"/>
    <s v="Heterosexual (straight)"/>
    <s v="Total"/>
    <s v="(41.641040988001, -99.365720623)"/>
    <n v="31"/>
    <s v="State"/>
  </r>
  <r>
    <x v="19"/>
    <s v="NC"/>
    <x v="3"/>
    <s v="Made a plan about how they would attempt suicide"/>
    <s v="during the 12 months before the survey"/>
    <n v="15.2578"/>
    <n v="136"/>
    <n v="21"/>
    <x v="2"/>
    <s v="Total"/>
    <s v="11th"/>
    <s v="Total"/>
    <s v="No sexual contact"/>
    <s v="(35.466220975, -79.159250463)"/>
    <n v="37"/>
    <s v="State"/>
  </r>
  <r>
    <x v="4"/>
    <s v="NV"/>
    <x v="4"/>
    <s v="Suicide attempt resulted in an injury, poisoning, or overdose that had to be treated by a doctor or nurse"/>
    <s v="during the 12 months before the survey"/>
    <n v="6.6231"/>
    <n v="35"/>
    <n v="3"/>
    <x v="0"/>
    <s v="Total"/>
    <s v="9th"/>
    <s v="Bisexual"/>
    <s v="Total"/>
    <s v="(39.49324039, -117.071840564)"/>
    <n v="32"/>
    <s v="State"/>
  </r>
  <r>
    <x v="28"/>
    <s v="WI"/>
    <x v="4"/>
    <s v="Suicide attempt resulted in an injury, poisoning, or overdose that had to be treated by a doctor or nurse"/>
    <s v="during the 12 months before the survey"/>
    <n v="2.1196999999999999"/>
    <n v="96"/>
    <n v="3"/>
    <x v="1"/>
    <s v="Hispanic or Latino"/>
    <s v="Total"/>
    <s v="Heterosexual (straight)"/>
    <s v="Total"/>
    <s v="(44.393191174, -89.816370742)"/>
    <n v="55"/>
    <s v="State"/>
  </r>
  <r>
    <x v="2"/>
    <s v="NM"/>
    <x v="2"/>
    <s v="Felt sad or hopeless"/>
    <s v="almost every day for 2 weeks or more in a row so that they stopped doing some usual activities, during the 12 months before the survey"/>
    <n v="37.178600000000003"/>
    <n v="519"/>
    <n v="193"/>
    <x v="2"/>
    <s v="Total"/>
    <s v="9th"/>
    <s v="Total"/>
    <s v="No sexual contact"/>
    <s v="(34.520880952, -106.240580985)"/>
    <n v="35"/>
    <s v="State"/>
  </r>
  <r>
    <x v="19"/>
    <s v="NC"/>
    <x v="4"/>
    <s v="Suicide attempt resulted in an injury, poisoning, or overdose that had to be treated by a doctor or nurse"/>
    <s v="during the 12 months before the survey"/>
    <n v="3.4142000000000001"/>
    <n v="48"/>
    <n v="2"/>
    <x v="2"/>
    <s v="Hispanic or Latino"/>
    <s v="9th"/>
    <s v="Heterosexual (straight)"/>
    <s v="Total"/>
    <s v="(35.466220975, -79.159250463)"/>
    <n v="37"/>
    <s v="State"/>
  </r>
  <r>
    <x v="18"/>
    <s v="NY"/>
    <x v="1"/>
    <s v="Attempted suicide"/>
    <s v="one or more times during the 12 months before the survey"/>
    <n v="5.2831000000000001"/>
    <n v="515"/>
    <n v="28"/>
    <x v="1"/>
    <s v="Asian"/>
    <s v="Total"/>
    <s v="Total"/>
    <s v="Total"/>
    <s v="(42.827001032, -75.543970427)"/>
    <n v="36"/>
    <s v="State"/>
  </r>
  <r>
    <x v="31"/>
    <s v="KS"/>
    <x v="3"/>
    <s v="Made a plan about how they would attempt suicide"/>
    <s v="during the 12 months before the survey"/>
    <n v="7.5521000000000003"/>
    <n v="210"/>
    <n v="16"/>
    <x v="1"/>
    <s v="Total"/>
    <s v="12th"/>
    <s v="Total"/>
    <s v="Total"/>
    <s v="(38.3477403, -98.200781227)"/>
    <n v="20"/>
    <s v="State"/>
  </r>
  <r>
    <x v="34"/>
    <s v="OK"/>
    <x v="1"/>
    <s v="Attempted suicide"/>
    <s v="one or more times during the 12 months before the survey"/>
    <n v="9.6783999999999999"/>
    <n v="261"/>
    <n v="26"/>
    <x v="0"/>
    <s v="Total"/>
    <s v="11th"/>
    <s v="Heterosexual (straight)"/>
    <s v="Total"/>
    <s v="(35.472031356, -97.521070214)"/>
    <n v="40"/>
    <s v="State"/>
  </r>
  <r>
    <x v="8"/>
    <s v="HI"/>
    <x v="2"/>
    <s v="Felt sad or hopeless"/>
    <s v="almost every day for 2 weeks or more in a row so that they stopped doing some usual activities, during the 12 months before the survey"/>
    <n v="21.268999999999998"/>
    <n v="137"/>
    <n v="30"/>
    <x v="1"/>
    <s v="Asian"/>
    <s v="10th"/>
    <s v="Heterosexual (straight)"/>
    <s v="Total"/>
    <s v="(21.304850435, -157.857749403)"/>
    <n v="15"/>
    <s v="State"/>
  </r>
  <r>
    <x v="25"/>
    <s v="NE"/>
    <x v="2"/>
    <s v="Felt sad or hopeless"/>
    <s v="almost every day for 2 weeks or more in a row so that they stopped doing some usual activities, during the 12 months before the survey"/>
    <n v="41.752400000000002"/>
    <n v="172"/>
    <n v="72"/>
    <x v="2"/>
    <s v="White"/>
    <s v="11th"/>
    <s v="Total"/>
    <s v="Total"/>
    <s v="(41.641040988001, -99.365720623)"/>
    <n v="31"/>
    <s v="State"/>
  </r>
  <r>
    <x v="27"/>
    <s v="TX"/>
    <x v="0"/>
    <s v="Seriously considered attempting suicide"/>
    <s v="during the 12 months before the survey"/>
    <n v="25.499500000000001"/>
    <n v="166"/>
    <n v="43"/>
    <x v="2"/>
    <s v="Total"/>
    <s v="12th"/>
    <s v="Total"/>
    <s v="Total"/>
    <s v="(31.827240407, -99.426770206)"/>
    <n v="48"/>
    <s v="State"/>
  </r>
  <r>
    <x v="0"/>
    <s v="NH"/>
    <x v="2"/>
    <s v="Felt sad or hopeless"/>
    <s v="almost every day for 2 weeks or more in a row so that they stopped doing some usual activities, during the 12 months before the survey"/>
    <n v="45.3536"/>
    <n v="46"/>
    <n v="21"/>
    <x v="0"/>
    <s v="Multiple Race"/>
    <s v="10th"/>
    <s v="Total"/>
    <s v="Opposite sex only"/>
    <s v="(43.655950113, -71.50036092)"/>
    <n v="33"/>
    <s v="State"/>
  </r>
  <r>
    <x v="28"/>
    <s v="WI"/>
    <x v="4"/>
    <s v="Suicide attempt resulted in an injury, poisoning, or overdose that had to be treated by a doctor or nurse"/>
    <s v="during the 12 months before the survey"/>
    <n v="2.1198999999999999"/>
    <n v="939"/>
    <n v="20"/>
    <x v="2"/>
    <s v="Total"/>
    <s v="Total"/>
    <s v="Total"/>
    <s v="Total"/>
    <s v="(44.393191174, -89.816370742)"/>
    <n v="55"/>
    <s v="State"/>
  </r>
  <r>
    <x v="1"/>
    <s v="MI"/>
    <x v="4"/>
    <s v="Suicide attempt resulted in an injury, poisoning, or overdose that had to be treated by a doctor or nurse"/>
    <s v="during the 12 months before the survey"/>
    <n v="1.7607999999999999"/>
    <n v="53"/>
    <n v="1"/>
    <x v="1"/>
    <s v="Black or African American"/>
    <s v="Total"/>
    <s v="Heterosexual (straight)"/>
    <s v="Total"/>
    <s v="(44.661319543001, -84.71439027)"/>
    <n v="26"/>
    <s v="State"/>
  </r>
  <r>
    <x v="36"/>
    <s v="ND"/>
    <x v="0"/>
    <s v="Seriously considered attempting suicide"/>
    <s v="during the 12 months before the survey"/>
    <n v="47.5884"/>
    <n v="31"/>
    <n v="15"/>
    <x v="0"/>
    <s v="White"/>
    <s v="9th"/>
    <s v="Gay, lesbian, or bisexual"/>
    <s v="Total"/>
    <s v="(47.475319779, -100.118421049)"/>
    <n v="38"/>
    <s v="State"/>
  </r>
  <r>
    <x v="16"/>
    <s v="CT"/>
    <x v="2"/>
    <s v="Felt sad or hopeless"/>
    <s v="almost every day for 2 weeks or more in a row so that they stopped doing some usual activities, during the 12 months before the survey"/>
    <n v="23.335100000000001"/>
    <n v="196"/>
    <n v="46"/>
    <x v="2"/>
    <s v="Total"/>
    <s v="9th"/>
    <s v="Total"/>
    <s v="No sexual contact"/>
    <s v="(41.56266102, -72.649840952)"/>
    <n v="9"/>
    <s v="State"/>
  </r>
  <r>
    <x v="10"/>
    <s v="MD"/>
    <x v="2"/>
    <s v="Felt sad or hopeless"/>
    <s v="almost every day for 2 weeks or more in a row so that they stopped doing some usual activities, during the 12 months before the survey"/>
    <n v="63.677300000000002"/>
    <n v="347"/>
    <n v="221"/>
    <x v="2"/>
    <s v="Multiple Race"/>
    <s v="Total"/>
    <s v="Bisexual"/>
    <s v="Total"/>
    <s v="(39.290580964, -76.609260111)"/>
    <n v="24"/>
    <s v="State"/>
  </r>
  <r>
    <x v="7"/>
    <s v="SC"/>
    <x v="1"/>
    <s v="Attempted suicide"/>
    <s v="one or more times during the 12 months before the survey"/>
    <n v="3.0811999999999999"/>
    <n v="121"/>
    <n v="4"/>
    <x v="0"/>
    <s v="White"/>
    <s v="10th"/>
    <s v="Heterosexual (straight)"/>
    <s v="Total"/>
    <s v="(33.998821303, -81.045371207)"/>
    <n v="45"/>
    <s v="State"/>
  </r>
  <r>
    <x v="8"/>
    <s v="HI"/>
    <x v="1"/>
    <s v="Attempted suicide"/>
    <s v="one or more times during the 12 months before the survey"/>
    <n v="25.555299999999999"/>
    <n v="95"/>
    <n v="25"/>
    <x v="0"/>
    <s v="Native Hawaiian or Other Pacific Islander"/>
    <s v="Total"/>
    <s v="Total"/>
    <s v="Same sex only or both sexes"/>
    <s v="(21.304850435, -157.857749403)"/>
    <n v="15"/>
    <s v="State"/>
  </r>
  <r>
    <x v="1"/>
    <s v="MI"/>
    <x v="1"/>
    <s v="Attempted suicide"/>
    <s v="one or more times during the 12 months before the survey"/>
    <n v="11.6729"/>
    <n v="532"/>
    <n v="63"/>
    <x v="2"/>
    <s v="White"/>
    <s v="Total"/>
    <s v="Total"/>
    <s v="Total"/>
    <s v="(44.661319543001, -84.71439027)"/>
    <n v="26"/>
    <s v="State"/>
  </r>
  <r>
    <x v="2"/>
    <s v="NM"/>
    <x v="1"/>
    <s v="Attempted suicide"/>
    <s v="one or more times during the 12 months before the survey"/>
    <n v="9.4428000000000001"/>
    <n v="328"/>
    <n v="31"/>
    <x v="2"/>
    <s v="Hispanic or Latino"/>
    <s v="12th"/>
    <s v="Total"/>
    <s v="Total"/>
    <s v="(34.520880952, -106.240580985)"/>
    <n v="35"/>
    <s v="State"/>
  </r>
  <r>
    <x v="18"/>
    <s v="NY"/>
    <x v="1"/>
    <s v="Attempted suicide"/>
    <s v="one or more times during the 12 months before the survey"/>
    <n v="17.265999999999998"/>
    <n v="201"/>
    <n v="35"/>
    <x v="2"/>
    <s v="Black or African American"/>
    <s v="11th"/>
    <s v="Total"/>
    <s v="Total"/>
    <s v="(42.827001032, -75.543970427)"/>
    <n v="36"/>
    <s v="State"/>
  </r>
  <r>
    <x v="15"/>
    <s v="MA"/>
    <x v="3"/>
    <s v="Made a plan about how they would attempt suicide"/>
    <s v="during the 12 months before the survey"/>
    <n v="8.1155000000000008"/>
    <n v="223"/>
    <n v="19"/>
    <x v="1"/>
    <s v="Total"/>
    <s v="12th"/>
    <s v="Total"/>
    <s v="Opposite sex only"/>
    <s v="(42.27687047, -72.082690675)"/>
    <n v="25"/>
    <s v="State"/>
  </r>
  <r>
    <x v="0"/>
    <s v="NH"/>
    <x v="1"/>
    <s v="Attempted suicide"/>
    <s v="one or more times during the 12 months before the survey"/>
    <n v="17.899799999999999"/>
    <n v="48"/>
    <n v="9"/>
    <x v="1"/>
    <s v="Total"/>
    <s v="11th"/>
    <s v="Bisexual"/>
    <s v="Total"/>
    <s v="(43.655950113, -71.50036092)"/>
    <n v="33"/>
    <s v="State"/>
  </r>
  <r>
    <x v="19"/>
    <s v="NC"/>
    <x v="3"/>
    <s v="Made a plan about how they would attempt suicide"/>
    <s v="during the 12 months before the survey"/>
    <n v="12.089700000000001"/>
    <n v="342"/>
    <n v="42"/>
    <x v="0"/>
    <s v="Total"/>
    <s v="11th"/>
    <s v="Total"/>
    <s v="Opposite sex only"/>
    <s v="(35.466220975, -79.159250463)"/>
    <n v="37"/>
    <s v="State"/>
  </r>
  <r>
    <x v="32"/>
    <s v="CA"/>
    <x v="3"/>
    <s v="Made a plan about how they would attempt suicide"/>
    <s v="during the 12 months before the survey"/>
    <n v="14.2959"/>
    <n v="396"/>
    <n v="57"/>
    <x v="0"/>
    <s v="Total"/>
    <s v="10th"/>
    <s v="Total"/>
    <s v="Total"/>
    <s v="(37.638640123, -120.999999538)"/>
    <n v="6"/>
    <s v="State"/>
  </r>
  <r>
    <x v="27"/>
    <s v="TX"/>
    <x v="1"/>
    <s v="Attempted suicide"/>
    <s v="one or more times during the 12 months before the survey"/>
    <n v="13.879899999999999"/>
    <n v="100"/>
    <n v="14"/>
    <x v="0"/>
    <s v="Hispanic or Latino"/>
    <s v="10th"/>
    <s v="Total"/>
    <s v="Opposite sex only"/>
    <s v="(31.827240407, -99.426770206)"/>
    <n v="48"/>
    <s v="State"/>
  </r>
  <r>
    <x v="8"/>
    <s v="HI"/>
    <x v="2"/>
    <s v="Felt sad or hopeless"/>
    <s v="almost every day for 2 weeks or more in a row so that they stopped doing some usual activities, during the 12 months before the survey"/>
    <n v="27.532399999999999"/>
    <n v="1402"/>
    <n v="387"/>
    <x v="0"/>
    <s v="Asian"/>
    <s v="Total"/>
    <s v="Total"/>
    <s v="Total"/>
    <s v="(21.304850435, -157.857749403)"/>
    <n v="15"/>
    <s v="State"/>
  </r>
  <r>
    <x v="0"/>
    <s v="NH"/>
    <x v="1"/>
    <s v="Attempted suicide"/>
    <s v="one or more times during the 12 months before the survey"/>
    <n v="4.0407000000000002"/>
    <n v="1820"/>
    <n v="74"/>
    <x v="0"/>
    <s v="White"/>
    <s v="11th"/>
    <s v="Heterosexual (straight)"/>
    <s v="Total"/>
    <s v="(43.655950113, -71.50036092)"/>
    <n v="33"/>
    <s v="State"/>
  </r>
  <r>
    <x v="12"/>
    <s v="WV"/>
    <x v="0"/>
    <s v="Seriously considered attempting suicide"/>
    <s v="during the 12 months before the survey"/>
    <n v="23.072600000000001"/>
    <n v="75"/>
    <n v="18"/>
    <x v="1"/>
    <s v="White"/>
    <s v="10th"/>
    <s v="Total"/>
    <s v="Opposite sex only"/>
    <s v="(38.665510202, -80.712640135)"/>
    <n v="54"/>
    <s v="State"/>
  </r>
  <r>
    <x v="0"/>
    <s v="NH"/>
    <x v="0"/>
    <s v="Seriously considered attempting suicide"/>
    <s v="during the 12 months before the survey"/>
    <n v="15.3955"/>
    <n v="1198"/>
    <n v="185"/>
    <x v="2"/>
    <s v="Total"/>
    <s v="9th"/>
    <s v="Heterosexual (straight)"/>
    <s v="Total"/>
    <s v="(43.655950113, -71.50036092)"/>
    <n v="33"/>
    <s v="State"/>
  </r>
  <r>
    <x v="18"/>
    <s v="NY"/>
    <x v="4"/>
    <s v="Suicide attempt resulted in an injury, poisoning, or overdose that had to be treated by a doctor or nurse"/>
    <s v="during the 12 months before the survey"/>
    <n v="0.46139999999999998"/>
    <n v="74"/>
    <n v="1"/>
    <x v="0"/>
    <s v="American Indian or Alaska Native"/>
    <s v="Total"/>
    <s v="Heterosexual (straight)"/>
    <s v="Total"/>
    <s v="(42.827001032, -75.543970427)"/>
    <n v="36"/>
    <s v="State"/>
  </r>
  <r>
    <x v="27"/>
    <s v="TX"/>
    <x v="0"/>
    <s v="Seriously considered attempting suicide"/>
    <s v="during the 12 months before the survey"/>
    <n v="15.5191"/>
    <n v="306"/>
    <n v="48"/>
    <x v="0"/>
    <s v="Hispanic or Latino"/>
    <s v="11th"/>
    <s v="Total"/>
    <s v="Total"/>
    <s v="(31.827240407, -99.426770206)"/>
    <n v="48"/>
    <s v="State"/>
  </r>
  <r>
    <x v="9"/>
    <s v="RI"/>
    <x v="1"/>
    <s v="Attempted suicide"/>
    <s v="one or more times during the 12 months before the survey"/>
    <n v="27.084399999999999"/>
    <n v="82"/>
    <n v="23"/>
    <x v="0"/>
    <s v="Total"/>
    <s v="Total"/>
    <s v="Total"/>
    <s v="Both sexes"/>
    <s v="(41.708280193, -71.522470314)"/>
    <n v="44"/>
    <s v="State"/>
  </r>
  <r>
    <x v="4"/>
    <s v="NV"/>
    <x v="2"/>
    <s v="Felt sad or hopeless"/>
    <s v="almost every day for 2 weeks or more in a row so that they stopped doing some usual activities, during the 12 months before the survey"/>
    <n v="44.8264"/>
    <n v="116"/>
    <n v="52"/>
    <x v="0"/>
    <s v="Multiple Race"/>
    <s v="Total"/>
    <s v="Total"/>
    <s v="Total"/>
    <s v="(39.49324039, -117.071840564)"/>
    <n v="32"/>
    <s v="State"/>
  </r>
  <r>
    <x v="14"/>
    <s v="VT"/>
    <x v="1"/>
    <s v="Attempted suicide"/>
    <s v="one or more times during the 12 months before the survey"/>
    <n v="2.9056000000000002"/>
    <n v="3461"/>
    <n v="101"/>
    <x v="2"/>
    <s v="White"/>
    <s v="Total"/>
    <s v="Total"/>
    <s v="No sexual contact"/>
    <s v="(43.625381239, -72.517640791)"/>
    <n v="50"/>
    <s v="State"/>
  </r>
  <r>
    <x v="32"/>
    <s v="CA"/>
    <x v="2"/>
    <s v="Felt sad or hopeless"/>
    <s v="almost every day for 2 weeks or more in a row so that they stopped doing some usual activities, during the 12 months before the survey"/>
    <n v="23.360499999999998"/>
    <n v="63"/>
    <n v="15"/>
    <x v="0"/>
    <s v="White"/>
    <s v="11th"/>
    <s v="Heterosexual (straight)"/>
    <s v="Total"/>
    <s v="(37.638640123, -120.999999538)"/>
    <n v="6"/>
    <s v="State"/>
  </r>
  <r>
    <x v="27"/>
    <s v="TX"/>
    <x v="1"/>
    <s v="Attempted suicide"/>
    <s v="one or more times during the 12 months before the survey"/>
    <n v="4.9055"/>
    <n v="41"/>
    <n v="3"/>
    <x v="1"/>
    <s v="Total"/>
    <s v="12th"/>
    <s v="Total"/>
    <s v="No sexual contact"/>
    <s v="(31.827240407, -99.426770206)"/>
    <n v="48"/>
    <s v="State"/>
  </r>
  <r>
    <x v="14"/>
    <s v="VT"/>
    <x v="3"/>
    <s v="Made a plan about how they would attempt suicide"/>
    <s v="during the 12 months before the survey"/>
    <n v="7.9427000000000003"/>
    <n v="111"/>
    <n v="9"/>
    <x v="0"/>
    <s v="Black or African American"/>
    <s v="10th"/>
    <s v="Heterosexual (straight)"/>
    <s v="Total"/>
    <s v="(43.625381239, -72.517640791)"/>
    <n v="50"/>
    <s v="State"/>
  </r>
  <r>
    <x v="20"/>
    <s v="IL"/>
    <x v="0"/>
    <s v="Seriously considered attempting suicide"/>
    <s v="during the 12 months before the survey"/>
    <n v="14.1762"/>
    <n v="191"/>
    <n v="28"/>
    <x v="0"/>
    <s v="Black or African American"/>
    <s v="11th"/>
    <s v="Heterosexual (straight)"/>
    <s v="Total"/>
    <s v="(40.485010283, -88.997710178)"/>
    <n v="17"/>
    <s v="State"/>
  </r>
  <r>
    <x v="18"/>
    <s v="NY"/>
    <x v="1"/>
    <s v="Attempted suicide"/>
    <s v="one or more times during the 12 months before the survey"/>
    <n v="29.5307"/>
    <n v="113"/>
    <n v="34"/>
    <x v="2"/>
    <s v="Total"/>
    <s v="10th"/>
    <s v="Total"/>
    <s v="Same sex only or both sexes"/>
    <s v="(42.827001032, -75.543970427)"/>
    <n v="36"/>
    <s v="State"/>
  </r>
  <r>
    <x v="13"/>
    <s v="PA"/>
    <x v="2"/>
    <s v="Felt sad or hopeless"/>
    <s v="almost every day for 2 weeks or more in a row so that they stopped doing some usual activities, during the 12 months before the survey"/>
    <n v="38.490200000000002"/>
    <n v="448"/>
    <n v="173"/>
    <x v="2"/>
    <s v="Total"/>
    <s v="11th"/>
    <s v="Total"/>
    <s v="Total"/>
    <s v="(40.793730152, -77.860700294)"/>
    <n v="42"/>
    <s v="State"/>
  </r>
  <r>
    <x v="3"/>
    <s v="ME"/>
    <x v="2"/>
    <s v="Felt sad or hopeless"/>
    <s v="almost every day for 2 weeks or more in a row so that they stopped doing some usual activities, during the 12 months before the survey"/>
    <n v="29.3065"/>
    <n v="1127"/>
    <n v="331"/>
    <x v="0"/>
    <s v="Total"/>
    <s v="11th"/>
    <s v="Total"/>
    <s v="Opposite sex only"/>
    <s v="(45.254228894001, -68.985031336)"/>
    <n v="23"/>
    <s v="State"/>
  </r>
  <r>
    <x v="18"/>
    <s v="NY"/>
    <x v="1"/>
    <s v="Attempted suicide"/>
    <s v="one or more times during the 12 months before the survey"/>
    <n v="26.730699999999999"/>
    <n v="79"/>
    <n v="22"/>
    <x v="1"/>
    <s v="Total"/>
    <s v="10th"/>
    <s v="Gay, lesbian, or bisexual"/>
    <s v="Total"/>
    <s v="(42.827001032, -75.543970427)"/>
    <n v="36"/>
    <s v="State"/>
  </r>
  <r>
    <x v="18"/>
    <s v="NY"/>
    <x v="0"/>
    <s v="Seriously considered attempting suicide"/>
    <s v="during the 12 months before the survey"/>
    <n v="23.004000000000001"/>
    <n v="59"/>
    <n v="14"/>
    <x v="0"/>
    <s v="Hispanic or Latino"/>
    <s v="12th"/>
    <s v="Total"/>
    <s v="Both sexes"/>
    <s v="(42.827001032, -75.543970427)"/>
    <n v="36"/>
    <s v="State"/>
  </r>
  <r>
    <x v="19"/>
    <s v="NC"/>
    <x v="4"/>
    <s v="Suicide attempt resulted in an injury, poisoning, or overdose that had to be treated by a doctor or nurse"/>
    <s v="during the 12 months before the survey"/>
    <n v="0.95350000000000001"/>
    <n v="55"/>
    <n v="1"/>
    <x v="1"/>
    <s v="White"/>
    <s v="9th"/>
    <s v="Total"/>
    <s v="Opposite sex only"/>
    <s v="(35.466220975, -79.159250463)"/>
    <n v="37"/>
    <s v="State"/>
  </r>
  <r>
    <x v="19"/>
    <s v="NC"/>
    <x v="0"/>
    <s v="Seriously considered attempting suicide"/>
    <s v="during the 12 months before the survey"/>
    <n v="18.939900000000002"/>
    <n v="272"/>
    <n v="52"/>
    <x v="2"/>
    <s v="White"/>
    <s v="10th"/>
    <s v="Total"/>
    <s v="Total"/>
    <s v="(35.466220975, -79.159250463)"/>
    <n v="37"/>
    <s v="State"/>
  </r>
  <r>
    <x v="19"/>
    <s v="NC"/>
    <x v="0"/>
    <s v="Seriously considered attempting suicide"/>
    <s v="during the 12 months before the survey"/>
    <n v="9.0907999999999998"/>
    <n v="48"/>
    <n v="5"/>
    <x v="2"/>
    <s v="White"/>
    <s v="12th"/>
    <s v="Total"/>
    <s v="No sexual contact"/>
    <s v="(35.466220975, -79.159250463)"/>
    <n v="37"/>
    <s v="State"/>
  </r>
  <r>
    <x v="3"/>
    <s v="ME"/>
    <x v="2"/>
    <s v="Felt sad or hopeless"/>
    <s v="almost every day for 2 weeks or more in a row so that they stopped doing some usual activities, during the 12 months before the survey"/>
    <n v="58.844700000000003"/>
    <n v="46"/>
    <n v="28"/>
    <x v="2"/>
    <s v="White"/>
    <s v="9th"/>
    <s v="Not sure"/>
    <s v="Total"/>
    <s v="(45.254228894001, -68.985031336)"/>
    <n v="23"/>
    <s v="State"/>
  </r>
  <r>
    <x v="2"/>
    <s v="NM"/>
    <x v="2"/>
    <s v="Felt sad or hopeless"/>
    <s v="almost every day for 2 weeks or more in a row so that they stopped doing some usual activities, during the 12 months before the survey"/>
    <n v="32.644799999999996"/>
    <n v="364"/>
    <n v="119"/>
    <x v="1"/>
    <s v="Hispanic or Latino"/>
    <s v="11th"/>
    <s v="Total"/>
    <s v="Total"/>
    <s v="(34.520880952, -106.240580985)"/>
    <n v="35"/>
    <s v="State"/>
  </r>
  <r>
    <x v="0"/>
    <s v="NH"/>
    <x v="1"/>
    <s v="Attempted suicide"/>
    <s v="one or more times during the 12 months before the survey"/>
    <n v="11.4975"/>
    <n v="159"/>
    <n v="19"/>
    <x v="2"/>
    <s v="White"/>
    <s v="11th"/>
    <s v="Gay, lesbian, or bisexual"/>
    <s v="Total"/>
    <s v="(43.655950113, -71.50036092)"/>
    <n v="33"/>
    <s v="State"/>
  </r>
  <r>
    <x v="36"/>
    <s v="ND"/>
    <x v="1"/>
    <s v="Attempted suicide"/>
    <s v="one or more times during the 12 months before the survey"/>
    <n v="12.0297"/>
    <n v="266"/>
    <n v="32"/>
    <x v="1"/>
    <s v="Total"/>
    <s v="11th"/>
    <s v="Heterosexual (straight)"/>
    <s v="Total"/>
    <s v="(47.475319779, -100.118421049)"/>
    <n v="38"/>
    <s v="State"/>
  </r>
  <r>
    <x v="9"/>
    <s v="RI"/>
    <x v="3"/>
    <s v="Made a plan about how they would attempt suicide"/>
    <s v="during the 12 months before the survey"/>
    <n v="6.0263999999999998"/>
    <n v="81"/>
    <n v="5"/>
    <x v="2"/>
    <s v="White"/>
    <s v="12th"/>
    <s v="Heterosexual (straight)"/>
    <s v="Total"/>
    <s v="(41.708280193, -71.522470314)"/>
    <n v="44"/>
    <s v="State"/>
  </r>
  <r>
    <x v="34"/>
    <s v="OK"/>
    <x v="1"/>
    <s v="Attempted suicide"/>
    <s v="one or more times during the 12 months before the survey"/>
    <n v="9.8010000000000002"/>
    <n v="168"/>
    <n v="17"/>
    <x v="0"/>
    <s v="Total"/>
    <s v="12th"/>
    <s v="Total"/>
    <s v="Total"/>
    <s v="(35.472031356, -97.521070214)"/>
    <n v="40"/>
    <s v="State"/>
  </r>
  <r>
    <x v="20"/>
    <s v="IL"/>
    <x v="3"/>
    <s v="Made a plan about how they would attempt suicide"/>
    <s v="during the 12 months before the survey"/>
    <n v="39.185699999999997"/>
    <n v="76"/>
    <n v="30"/>
    <x v="2"/>
    <s v="Total"/>
    <s v="Total"/>
    <s v="Gay or lesbian"/>
    <s v="Total"/>
    <s v="(40.485010283, -88.997710178)"/>
    <n v="17"/>
    <s v="State"/>
  </r>
  <r>
    <x v="8"/>
    <s v="HI"/>
    <x v="2"/>
    <s v="Felt sad or hopeless"/>
    <s v="almost every day for 2 weeks or more in a row so that they stopped doing some usual activities, during the 12 months before the survey"/>
    <n v="47.247599999999998"/>
    <n v="51"/>
    <n v="25"/>
    <x v="2"/>
    <s v="Hispanic or Latino"/>
    <s v="10th"/>
    <s v="Total"/>
    <s v="Opposite sex only"/>
    <s v="(21.304850435, -157.857749403)"/>
    <n v="15"/>
    <s v="State"/>
  </r>
  <r>
    <x v="15"/>
    <s v="MA"/>
    <x v="1"/>
    <s v="Attempted suicide"/>
    <s v="one or more times during the 12 months before the survey"/>
    <n v="7.4720000000000004"/>
    <n v="77"/>
    <n v="6"/>
    <x v="0"/>
    <s v="Hispanic or Latino"/>
    <s v="12th"/>
    <s v="Total"/>
    <s v="Opposite sex only"/>
    <s v="(42.27687047, -72.082690675)"/>
    <n v="25"/>
    <s v="State"/>
  </r>
  <r>
    <x v="16"/>
    <s v="CT"/>
    <x v="0"/>
    <s v="Seriously considered attempting suicide"/>
    <s v="during the 12 months before the survey"/>
    <n v="8.7692999999999994"/>
    <n v="503"/>
    <n v="45"/>
    <x v="1"/>
    <s v="White"/>
    <s v="Total"/>
    <s v="Heterosexual (straight)"/>
    <s v="Total"/>
    <s v="(41.56266102, -72.649840952)"/>
    <n v="9"/>
    <s v="State"/>
  </r>
  <r>
    <x v="14"/>
    <s v="VT"/>
    <x v="3"/>
    <s v="Made a plan about how they would attempt suicide"/>
    <s v="during the 12 months before the survey"/>
    <n v="33.561300000000003"/>
    <n v="227"/>
    <n v="77"/>
    <x v="1"/>
    <s v="Total"/>
    <s v="Total"/>
    <s v="Total"/>
    <s v="Both sexes"/>
    <s v="(43.625381239, -72.517640791)"/>
    <n v="50"/>
    <s v="State"/>
  </r>
  <r>
    <x v="36"/>
    <s v="ND"/>
    <x v="0"/>
    <s v="Seriously considered attempting suicide"/>
    <s v="during the 12 months before the survey"/>
    <n v="24.000499999999999"/>
    <n v="1121"/>
    <n v="270"/>
    <x v="2"/>
    <s v="Total"/>
    <s v="Total"/>
    <s v="Total"/>
    <s v="Total"/>
    <s v="(47.475319779, -100.118421049)"/>
    <n v="38"/>
    <s v="State"/>
  </r>
  <r>
    <x v="15"/>
    <s v="MA"/>
    <x v="4"/>
    <s v="Suicide attempt resulted in an injury, poisoning, or overdose that had to be treated by a doctor or nurse"/>
    <s v="during the 12 months before the survey"/>
    <n v="1.1279999999999999"/>
    <n v="169"/>
    <n v="2"/>
    <x v="1"/>
    <s v="White"/>
    <s v="11th"/>
    <s v="Total"/>
    <s v="Total"/>
    <s v="(42.27687047, -72.082690675)"/>
    <n v="25"/>
    <s v="State"/>
  </r>
  <r>
    <x v="18"/>
    <s v="NY"/>
    <x v="2"/>
    <s v="Felt sad or hopeless"/>
    <s v="almost every day for 2 weeks or more in a row so that they stopped doing some usual activities, during the 12 months before the survey"/>
    <n v="44.575499999999998"/>
    <n v="170"/>
    <n v="76"/>
    <x v="0"/>
    <s v="White"/>
    <s v="Total"/>
    <s v="Not sure"/>
    <s v="Total"/>
    <s v="(42.827001032, -75.543970427)"/>
    <n v="36"/>
    <s v="State"/>
  </r>
  <r>
    <x v="2"/>
    <s v="NM"/>
    <x v="4"/>
    <s v="Suicide attempt resulted in an injury, poisoning, or overdose that had to be treated by a doctor or nurse"/>
    <s v="during the 12 months before the survey"/>
    <n v="4.4541000000000004"/>
    <n v="420"/>
    <n v="19"/>
    <x v="2"/>
    <s v="Hispanic or Latino"/>
    <s v="10th"/>
    <s v="Total"/>
    <s v="Total"/>
    <s v="(34.520880952, -106.240580985)"/>
    <n v="35"/>
    <s v="State"/>
  </r>
  <r>
    <x v="21"/>
    <s v="FL"/>
    <x v="2"/>
    <s v="Felt sad or hopeless"/>
    <s v="almost every day for 2 weeks or more in a row so that they stopped doing some usual activities, during the 12 months before the survey"/>
    <n v="60.359099999999998"/>
    <n v="96"/>
    <n v="58"/>
    <x v="2"/>
    <s v="Total"/>
    <s v="10th"/>
    <s v="Total"/>
    <s v="Same sex only or both sexes"/>
    <s v="(28.932040377, -81.928960539)"/>
    <n v="12"/>
    <s v="State"/>
  </r>
  <r>
    <x v="27"/>
    <s v="TX"/>
    <x v="4"/>
    <s v="Suicide attempt resulted in an injury, poisoning, or overdose that had to be treated by a doctor or nurse"/>
    <s v="during the 12 months before the survey"/>
    <n v="0.96460000000000001"/>
    <n v="97"/>
    <n v="1"/>
    <x v="2"/>
    <s v="Hispanic or Latino"/>
    <s v="10th"/>
    <s v="Total"/>
    <s v="No sexual contact"/>
    <s v="(31.827240407, -99.426770206)"/>
    <n v="48"/>
    <s v="State"/>
  </r>
  <r>
    <x v="2"/>
    <s v="NM"/>
    <x v="4"/>
    <s v="Suicide attempt resulted in an injury, poisoning, or overdose that had to be treated by a doctor or nurse"/>
    <s v="during the 12 months before the survey"/>
    <n v="12.321300000000001"/>
    <n v="98"/>
    <n v="13"/>
    <x v="0"/>
    <s v="American Indian or Alaska Native"/>
    <s v="Total"/>
    <s v="Gay, lesbian, or bisexual"/>
    <s v="Total"/>
    <s v="(34.520880952, -106.240580985)"/>
    <n v="35"/>
    <s v="State"/>
  </r>
  <r>
    <x v="36"/>
    <s v="ND"/>
    <x v="2"/>
    <s v="Felt sad or hopeless"/>
    <s v="almost every day for 2 weeks or more in a row so that they stopped doing some usual activities, during the 12 months before the survey"/>
    <n v="29.587499999999999"/>
    <n v="34"/>
    <n v="11"/>
    <x v="1"/>
    <s v="Total"/>
    <s v="Total"/>
    <s v="Gay or lesbian"/>
    <s v="Total"/>
    <s v="(47.475319779, -100.118421049)"/>
    <n v="38"/>
    <s v="State"/>
  </r>
  <r>
    <x v="27"/>
    <s v="TX"/>
    <x v="3"/>
    <s v="Made a plan about how they would attempt suicide"/>
    <s v="during the 12 months before the survey"/>
    <n v="15.9849"/>
    <n v="54"/>
    <n v="9"/>
    <x v="0"/>
    <s v="White"/>
    <s v="12th"/>
    <s v="Total"/>
    <s v="Opposite sex only"/>
    <s v="(31.827240407, -99.426770206)"/>
    <n v="48"/>
    <s v="State"/>
  </r>
  <r>
    <x v="8"/>
    <s v="HI"/>
    <x v="3"/>
    <s v="Made a plan about how they would attempt suicide"/>
    <s v="during the 12 months before the survey"/>
    <n v="14.848000000000001"/>
    <n v="1342"/>
    <n v="200"/>
    <x v="0"/>
    <s v="Total"/>
    <s v="10th"/>
    <s v="Total"/>
    <s v="Total"/>
    <s v="(21.304850435, -157.857749403)"/>
    <n v="15"/>
    <s v="State"/>
  </r>
  <r>
    <x v="3"/>
    <s v="ME"/>
    <x v="0"/>
    <s v="Seriously considered attempting suicide"/>
    <s v="during the 12 months before the survey"/>
    <n v="33.7864"/>
    <n v="176"/>
    <n v="60"/>
    <x v="0"/>
    <s v="White"/>
    <s v="12th"/>
    <s v="Gay, lesbian, or bisexual"/>
    <s v="Total"/>
    <s v="(45.254228894001, -68.985031336)"/>
    <n v="23"/>
    <s v="State"/>
  </r>
  <r>
    <x v="9"/>
    <s v="RI"/>
    <x v="4"/>
    <s v="Suicide attempt resulted in an injury, poisoning, or overdose that had to be treated by a doctor or nurse"/>
    <s v="during the 12 months before the survey"/>
    <n v="11.5639"/>
    <n v="30"/>
    <n v="4"/>
    <x v="2"/>
    <s v="Total"/>
    <s v="Total"/>
    <s v="Total"/>
    <s v="Same sex only"/>
    <s v="(41.708280193, -71.522470314)"/>
    <n v="44"/>
    <s v="State"/>
  </r>
  <r>
    <x v="3"/>
    <s v="ME"/>
    <x v="1"/>
    <s v="Attempted suicide"/>
    <s v="one or more times during the 12 months before the survey"/>
    <n v="21.1096"/>
    <n v="147"/>
    <n v="32"/>
    <x v="2"/>
    <s v="White"/>
    <s v="9th"/>
    <s v="Gay, lesbian, or bisexual"/>
    <s v="Total"/>
    <s v="(45.254228894001, -68.985031336)"/>
    <n v="23"/>
    <s v="State"/>
  </r>
  <r>
    <x v="20"/>
    <s v="IL"/>
    <x v="2"/>
    <s v="Felt sad or hopeless"/>
    <s v="almost every day for 2 weeks or more in a row so that they stopped doing some usual activities, during the 12 months before the survey"/>
    <n v="51.629899999999999"/>
    <n v="37"/>
    <n v="20"/>
    <x v="2"/>
    <s v="Total"/>
    <s v="9th"/>
    <s v="Not sure"/>
    <s v="Total"/>
    <s v="(40.485010283, -88.997710178)"/>
    <n v="17"/>
    <s v="State"/>
  </r>
  <r>
    <x v="19"/>
    <s v="NC"/>
    <x v="4"/>
    <s v="Suicide attempt resulted in an injury, poisoning, or overdose that had to be treated by a doctor or nurse"/>
    <s v="during the 12 months before the survey"/>
    <n v="1.7979000000000001"/>
    <n v="48"/>
    <n v="1"/>
    <x v="0"/>
    <s v="Hispanic or Latino"/>
    <s v="10th"/>
    <s v="Total"/>
    <s v="Opposite sex only"/>
    <s v="(35.466220975, -79.159250463)"/>
    <n v="37"/>
    <s v="State"/>
  </r>
  <r>
    <x v="12"/>
    <s v="WV"/>
    <x v="4"/>
    <s v="Suicide attempt resulted in an injury, poisoning, or overdose that had to be treated by a doctor or nurse"/>
    <s v="during the 12 months before the survey"/>
    <n v="1.6093999999999999"/>
    <n v="60"/>
    <n v="1"/>
    <x v="0"/>
    <s v="Multiple Race"/>
    <s v="Total"/>
    <s v="Heterosexual (straight)"/>
    <s v="Total"/>
    <s v="(38.665510202, -80.712640135)"/>
    <n v="54"/>
    <s v="State"/>
  </r>
  <r>
    <x v="30"/>
    <s v="CO"/>
    <x v="2"/>
    <s v="Felt sad or hopeless"/>
    <s v="almost every day for 2 weeks or more in a row so that they stopped doing some usual activities, during the 12 months before the survey"/>
    <n v="32.605699999999999"/>
    <n v="331"/>
    <n v="108"/>
    <x v="0"/>
    <s v="Total"/>
    <s v="11th"/>
    <s v="Total"/>
    <s v="Total"/>
    <s v="(38.843840757, -106.133610921)"/>
    <n v="8"/>
    <s v="State"/>
  </r>
  <r>
    <x v="6"/>
    <s v="KY"/>
    <x v="4"/>
    <s v="Suicide attempt resulted in an injury, poisoning, or overdose that had to be treated by a doctor or nurse"/>
    <s v="during the 12 months before the survey"/>
    <n v="6.4653"/>
    <n v="83"/>
    <n v="6"/>
    <x v="0"/>
    <s v="White"/>
    <s v="Total"/>
    <s v="Total"/>
    <s v="Same sex only or both sexes"/>
    <s v="(37.645970271, -84.774971048)"/>
    <n v="21"/>
    <s v="State"/>
  </r>
  <r>
    <x v="13"/>
    <s v="PA"/>
    <x v="0"/>
    <s v="Seriously considered attempting suicide"/>
    <s v="during the 12 months before the survey"/>
    <n v="26.895800000000001"/>
    <n v="34"/>
    <n v="10"/>
    <x v="2"/>
    <s v="Hispanic or Latino"/>
    <s v="Total"/>
    <s v="Not sure"/>
    <s v="Total"/>
    <s v="(40.793730152, -77.860700294)"/>
    <n v="42"/>
    <s v="State"/>
  </r>
  <r>
    <x v="4"/>
    <s v="NV"/>
    <x v="4"/>
    <s v="Suicide attempt resulted in an injury, poisoning, or overdose that had to be treated by a doctor or nurse"/>
    <s v="during the 12 months before the survey"/>
    <n v="3.5813999999999999"/>
    <n v="33"/>
    <n v="2"/>
    <x v="2"/>
    <s v="White"/>
    <s v="10th"/>
    <s v="Total"/>
    <s v="No sexual contact"/>
    <s v="(39.49324039, -117.071840564)"/>
    <n v="32"/>
    <s v="State"/>
  </r>
  <r>
    <x v="21"/>
    <s v="FL"/>
    <x v="4"/>
    <s v="Suicide attempt resulted in an injury, poisoning, or overdose that had to be treated by a doctor or nurse"/>
    <s v="during the 12 months before the survey"/>
    <n v="2.9868000000000001"/>
    <n v="33"/>
    <n v="1"/>
    <x v="0"/>
    <s v="Asian"/>
    <s v="12th"/>
    <s v="Heterosexual (straight)"/>
    <s v="Total"/>
    <s v="(28.932040377, -81.928960539)"/>
    <n v="12"/>
    <s v="State"/>
  </r>
  <r>
    <x v="10"/>
    <s v="MD"/>
    <x v="3"/>
    <s v="Made a plan about how they would attempt suicide"/>
    <s v="during the 12 months before the survey"/>
    <n v="11.167199999999999"/>
    <n v="9747"/>
    <n v="1089"/>
    <x v="2"/>
    <s v="White"/>
    <s v="Total"/>
    <s v="Heterosexual (straight)"/>
    <s v="Total"/>
    <s v="(39.290580964, -76.609260111)"/>
    <n v="24"/>
    <s v="State"/>
  </r>
  <r>
    <x v="3"/>
    <s v="ME"/>
    <x v="0"/>
    <s v="Seriously considered attempting suicide"/>
    <s v="during the 12 months before the survey"/>
    <n v="30.348299999999998"/>
    <n v="87"/>
    <n v="27"/>
    <x v="0"/>
    <s v="Total"/>
    <s v="10th"/>
    <s v="Total"/>
    <s v="Same sex only"/>
    <s v="(45.254228894001, -68.985031336)"/>
    <n v="23"/>
    <s v="State"/>
  </r>
  <r>
    <x v="7"/>
    <s v="SC"/>
    <x v="3"/>
    <s v="Made a plan about how they would attempt suicide"/>
    <s v="during the 12 months before the survey"/>
    <n v="25.677199999999999"/>
    <n v="71"/>
    <n v="19"/>
    <x v="2"/>
    <s v="Total"/>
    <s v="10th"/>
    <s v="Total"/>
    <s v="Opposite sex only"/>
    <s v="(33.998821303, -81.045371207)"/>
    <n v="45"/>
    <s v="State"/>
  </r>
  <r>
    <x v="0"/>
    <s v="NH"/>
    <x v="1"/>
    <s v="Attempted suicide"/>
    <s v="one or more times during the 12 months before the survey"/>
    <n v="5.3731"/>
    <n v="50"/>
    <n v="3"/>
    <x v="0"/>
    <s v="Asian"/>
    <s v="10th"/>
    <s v="Heterosexual (straight)"/>
    <s v="Total"/>
    <s v="(43.655950113, -71.50036092)"/>
    <n v="33"/>
    <s v="State"/>
  </r>
  <r>
    <x v="2"/>
    <s v="NM"/>
    <x v="3"/>
    <s v="Made a plan about how they would attempt suicide"/>
    <s v="during the 12 months before the survey"/>
    <n v="32.740699999999997"/>
    <n v="38"/>
    <n v="13"/>
    <x v="1"/>
    <s v="American Indian or Alaska Native"/>
    <s v="9th"/>
    <s v="Total"/>
    <s v="Opposite sex only"/>
    <s v="(34.520880952, -106.240580985)"/>
    <n v="35"/>
    <s v="State"/>
  </r>
  <r>
    <x v="15"/>
    <s v="MA"/>
    <x v="3"/>
    <s v="Made a plan about how they would attempt suicide"/>
    <s v="during the 12 months before the survey"/>
    <n v="9.5177999999999994"/>
    <n v="131"/>
    <n v="13"/>
    <x v="2"/>
    <s v="Total"/>
    <s v="10th"/>
    <s v="Total"/>
    <s v="Opposite sex only"/>
    <s v="(42.27687047, -72.082690675)"/>
    <n v="25"/>
    <s v="State"/>
  </r>
  <r>
    <x v="19"/>
    <s v="NC"/>
    <x v="3"/>
    <s v="Made a plan about how they would attempt suicide"/>
    <s v="during the 12 months before the survey"/>
    <n v="4.3295000000000003"/>
    <n v="38"/>
    <n v="2"/>
    <x v="1"/>
    <s v="Hispanic or Latino"/>
    <s v="9th"/>
    <s v="Total"/>
    <s v="No sexual contact"/>
    <s v="(35.466220975, -79.159250463)"/>
    <n v="37"/>
    <s v="State"/>
  </r>
  <r>
    <x v="23"/>
    <s v="IA"/>
    <x v="2"/>
    <s v="Felt sad or hopeless"/>
    <s v="almost every day for 2 weeks or more in a row so that they stopped doing some usual activities, during the 12 months before the survey"/>
    <n v="23.610900000000001"/>
    <n v="865"/>
    <n v="205"/>
    <x v="0"/>
    <s v="White"/>
    <s v="Total"/>
    <s v="Heterosexual (straight)"/>
    <s v="Total"/>
    <s v="(42.469400913, -93.816490556)"/>
    <n v="19"/>
    <s v="State"/>
  </r>
  <r>
    <x v="8"/>
    <s v="HI"/>
    <x v="3"/>
    <s v="Made a plan about how they would attempt suicide"/>
    <s v="during the 12 months before the survey"/>
    <n v="22.0488"/>
    <n v="107"/>
    <n v="24"/>
    <x v="2"/>
    <s v="Multiple Race"/>
    <s v="10th"/>
    <s v="Total"/>
    <s v="Total"/>
    <s v="(21.304850435, -157.857749403)"/>
    <n v="15"/>
    <s v="State"/>
  </r>
  <r>
    <x v="4"/>
    <s v="NV"/>
    <x v="0"/>
    <s v="Seriously considered attempting suicide"/>
    <s v="during the 12 months before the survey"/>
    <n v="16.127700000000001"/>
    <n v="41"/>
    <n v="7"/>
    <x v="2"/>
    <s v="White"/>
    <s v="9th"/>
    <s v="Heterosexual (straight)"/>
    <s v="Total"/>
    <s v="(39.49324039, -117.071840564)"/>
    <n v="32"/>
    <s v="State"/>
  </r>
  <r>
    <x v="5"/>
    <s v="AR"/>
    <x v="0"/>
    <s v="Seriously considered attempting suicide"/>
    <s v="during the 12 months before the survey"/>
    <n v="25.5273"/>
    <n v="56"/>
    <n v="15"/>
    <x v="1"/>
    <s v="White"/>
    <s v="9th"/>
    <s v="Total"/>
    <s v="Opposite sex only"/>
    <s v="(34.748650124, -92.274490743)"/>
    <n v="5"/>
    <s v="State"/>
  </r>
  <r>
    <x v="24"/>
    <s v="DE"/>
    <x v="4"/>
    <s v="Suicide attempt resulted in an injury, poisoning, or overdose that had to be treated by a doctor or nurse"/>
    <s v="during the 12 months before the survey"/>
    <n v="5.2713000000000001"/>
    <n v="120"/>
    <n v="7"/>
    <x v="0"/>
    <s v="Black or African American"/>
    <s v="10th"/>
    <s v="Total"/>
    <s v="Total"/>
    <s v="(39.008830667, -75.577741168)"/>
    <n v="10"/>
    <s v="State"/>
  </r>
  <r>
    <x v="8"/>
    <s v="HI"/>
    <x v="4"/>
    <s v="Suicide attempt resulted in an injury, poisoning, or overdose that had to be treated by a doctor or nurse"/>
    <s v="during the 12 months before the survey"/>
    <n v="0.80959999999999999"/>
    <n v="249"/>
    <n v="3"/>
    <x v="0"/>
    <s v="Native Hawaiian or Other Pacific Islander"/>
    <s v="9th"/>
    <s v="Total"/>
    <s v="No sexual contact"/>
    <s v="(21.304850435, -157.857749403)"/>
    <n v="15"/>
    <s v="State"/>
  </r>
  <r>
    <x v="14"/>
    <s v="VT"/>
    <x v="2"/>
    <s v="Felt sad or hopeless"/>
    <s v="almost every day for 2 weeks or more in a row so that they stopped doing some usual activities, during the 12 months before the survey"/>
    <n v="14.1159"/>
    <n v="9295"/>
    <n v="1313"/>
    <x v="1"/>
    <s v="Total"/>
    <s v="Total"/>
    <s v="Heterosexual (straight)"/>
    <s v="Total"/>
    <s v="(43.625381239, -72.517640791)"/>
    <n v="50"/>
    <s v="State"/>
  </r>
  <r>
    <x v="9"/>
    <s v="RI"/>
    <x v="4"/>
    <s v="Suicide attempt resulted in an injury, poisoning, or overdose that had to be treated by a doctor or nurse"/>
    <s v="during the 12 months before the survey"/>
    <n v="0.87070000000000003"/>
    <n v="262"/>
    <n v="3"/>
    <x v="1"/>
    <s v="White"/>
    <s v="Total"/>
    <s v="Total"/>
    <s v="No sexual contact"/>
    <s v="(41.708280193, -71.522470314)"/>
    <n v="44"/>
    <s v="State"/>
  </r>
  <r>
    <x v="15"/>
    <s v="MA"/>
    <x v="3"/>
    <s v="Made a plan about how they would attempt suicide"/>
    <s v="during the 12 months before the survey"/>
    <n v="10.877800000000001"/>
    <n v="55"/>
    <n v="6"/>
    <x v="0"/>
    <s v="Asian"/>
    <s v="9th"/>
    <s v="Total"/>
    <s v="No sexual contact"/>
    <s v="(42.27687047, -72.082690675)"/>
    <n v="25"/>
    <s v="State"/>
  </r>
  <r>
    <x v="19"/>
    <s v="NC"/>
    <x v="0"/>
    <s v="Seriously considered attempting suicide"/>
    <s v="during the 12 months before the survey"/>
    <n v="46.1006"/>
    <n v="39"/>
    <n v="18"/>
    <x v="2"/>
    <s v="Total"/>
    <s v="10th"/>
    <s v="Total"/>
    <s v="Both sexes"/>
    <s v="(35.466220975, -79.159250463)"/>
    <n v="37"/>
    <s v="State"/>
  </r>
  <r>
    <x v="10"/>
    <s v="MD"/>
    <x v="0"/>
    <s v="Seriously considered attempting suicide"/>
    <s v="during the 12 months before the survey"/>
    <n v="39.045000000000002"/>
    <n v="47"/>
    <n v="19"/>
    <x v="2"/>
    <s v="Black or African American"/>
    <s v="9th"/>
    <s v="Gay or lesbian"/>
    <s v="Total"/>
    <s v="(39.290580964, -76.609260111)"/>
    <n v="24"/>
    <s v="State"/>
  </r>
  <r>
    <x v="2"/>
    <s v="NM"/>
    <x v="4"/>
    <s v="Suicide attempt resulted in an injury, poisoning, or overdose that had to be treated by a doctor or nurse"/>
    <s v="during the 12 months before the survey"/>
    <n v="9.3564000000000007"/>
    <n v="54"/>
    <n v="6"/>
    <x v="0"/>
    <s v="Hispanic or Latino"/>
    <s v="12th"/>
    <s v="Gay, lesbian, or bisexual"/>
    <s v="Total"/>
    <s v="(34.520880952, -106.240580985)"/>
    <n v="35"/>
    <s v="State"/>
  </r>
  <r>
    <x v="4"/>
    <s v="NV"/>
    <x v="1"/>
    <s v="Attempted suicide"/>
    <s v="one or more times during the 12 months before the survey"/>
    <n v="5.9474"/>
    <n v="54"/>
    <n v="4"/>
    <x v="1"/>
    <s v="Hispanic or Latino"/>
    <s v="12th"/>
    <s v="Heterosexual (straight)"/>
    <s v="Total"/>
    <s v="(39.49324039, -117.071840564)"/>
    <n v="32"/>
    <s v="State"/>
  </r>
  <r>
    <x v="13"/>
    <s v="PA"/>
    <x v="4"/>
    <s v="Suicide attempt resulted in an injury, poisoning, or overdose that had to be treated by a doctor or nurse"/>
    <s v="during the 12 months before the survey"/>
    <n v="1.7421"/>
    <n v="283"/>
    <n v="5"/>
    <x v="2"/>
    <s v="Total"/>
    <s v="12th"/>
    <s v="Heterosexual (straight)"/>
    <s v="Total"/>
    <s v="(40.793730152, -77.860700294)"/>
    <n v="42"/>
    <s v="State"/>
  </r>
  <r>
    <x v="32"/>
    <s v="CA"/>
    <x v="3"/>
    <s v="Made a plan about how they would attempt suicide"/>
    <s v="during the 12 months before the survey"/>
    <n v="31.792200000000001"/>
    <n v="108"/>
    <n v="35"/>
    <x v="0"/>
    <s v="Total"/>
    <s v="Total"/>
    <s v="Bisexual"/>
    <s v="Total"/>
    <s v="(37.638640123, -120.999999538)"/>
    <n v="6"/>
    <s v="State"/>
  </r>
  <r>
    <x v="15"/>
    <s v="MA"/>
    <x v="3"/>
    <s v="Made a plan about how they would attempt suicide"/>
    <s v="during the 12 months before the survey"/>
    <n v="2.1173000000000002"/>
    <n v="40"/>
    <n v="1"/>
    <x v="0"/>
    <s v="Multiple Race"/>
    <s v="10th"/>
    <s v="Heterosexual (straight)"/>
    <s v="Total"/>
    <s v="(42.27687047, -72.082690675)"/>
    <n v="25"/>
    <s v="State"/>
  </r>
  <r>
    <x v="3"/>
    <s v="ME"/>
    <x v="0"/>
    <s v="Seriously considered attempting suicide"/>
    <s v="during the 12 months before the survey"/>
    <n v="44.395800000000001"/>
    <n v="471"/>
    <n v="210"/>
    <x v="2"/>
    <s v="White"/>
    <s v="Total"/>
    <s v="Bisexual"/>
    <s v="Total"/>
    <s v="(45.254228894001, -68.985031336)"/>
    <n v="23"/>
    <s v="State"/>
  </r>
  <r>
    <x v="14"/>
    <s v="VT"/>
    <x v="1"/>
    <s v="Attempted suicide"/>
    <s v="one or more times during the 12 months before the survey"/>
    <n v="33.589599999999997"/>
    <n v="196"/>
    <n v="66"/>
    <x v="2"/>
    <s v="Total"/>
    <s v="10th"/>
    <s v="Total"/>
    <s v="Both sexes"/>
    <s v="(43.625381239, -72.517640791)"/>
    <n v="50"/>
    <s v="State"/>
  </r>
  <r>
    <x v="21"/>
    <s v="FL"/>
    <x v="2"/>
    <s v="Felt sad or hopeless"/>
    <s v="almost every day for 2 weeks or more in a row so that they stopped doing some usual activities, during the 12 months before the survey"/>
    <n v="29.193899999999999"/>
    <n v="566"/>
    <n v="166"/>
    <x v="2"/>
    <s v="Total"/>
    <s v="9th"/>
    <s v="Total"/>
    <s v="No sexual contact"/>
    <s v="(28.932040377, -81.928960539)"/>
    <n v="12"/>
    <s v="State"/>
  </r>
  <r>
    <x v="12"/>
    <s v="WV"/>
    <x v="1"/>
    <s v="Attempted suicide"/>
    <s v="one or more times during the 12 months before the survey"/>
    <n v="4.7384000000000004"/>
    <n v="286"/>
    <n v="14"/>
    <x v="2"/>
    <s v="Total"/>
    <s v="Total"/>
    <s v="Total"/>
    <s v="No sexual contact"/>
    <s v="(38.665510202, -80.712640135)"/>
    <n v="54"/>
    <s v="State"/>
  </r>
  <r>
    <x v="2"/>
    <s v="NM"/>
    <x v="3"/>
    <s v="Made a plan about how they would attempt suicide"/>
    <s v="during the 12 months before the survey"/>
    <n v="50.231999999999999"/>
    <n v="49"/>
    <n v="25"/>
    <x v="2"/>
    <s v="Total"/>
    <s v="9th"/>
    <s v="Total"/>
    <s v="Same sex only or both sexes"/>
    <s v="(34.520880952, -106.240580985)"/>
    <n v="35"/>
    <s v="State"/>
  </r>
  <r>
    <x v="2"/>
    <s v="NM"/>
    <x v="2"/>
    <s v="Felt sad or hopeless"/>
    <s v="almost every day for 2 weeks or more in a row so that they stopped doing some usual activities, during the 12 months before the survey"/>
    <n v="35.8386"/>
    <n v="88"/>
    <n v="32"/>
    <x v="2"/>
    <s v="White"/>
    <s v="9th"/>
    <s v="Total"/>
    <s v="No sexual contact"/>
    <s v="(34.520880952, -106.240580985)"/>
    <n v="35"/>
    <s v="State"/>
  </r>
  <r>
    <x v="11"/>
    <s v="UT"/>
    <x v="4"/>
    <s v="Suicide attempt resulted in an injury, poisoning, or overdose that had to be treated by a doctor or nurse"/>
    <s v="during the 12 months before the survey"/>
    <n v="2.5891000000000002"/>
    <n v="102"/>
    <n v="3"/>
    <x v="1"/>
    <s v="White"/>
    <s v="12th"/>
    <s v="Total"/>
    <s v="Total"/>
    <s v="(39.360700171, -111.587130635)"/>
    <n v="49"/>
    <s v="State"/>
  </r>
  <r>
    <x v="10"/>
    <s v="MD"/>
    <x v="3"/>
    <s v="Made a plan about how they would attempt suicide"/>
    <s v="during the 12 months before the survey"/>
    <n v="19.031199999999998"/>
    <n v="698"/>
    <n v="133"/>
    <x v="2"/>
    <s v="Hispanic or Latino"/>
    <s v="9th"/>
    <s v="Heterosexual (straight)"/>
    <s v="Total"/>
    <s v="(39.290580964, -76.609260111)"/>
    <n v="24"/>
    <s v="State"/>
  </r>
  <r>
    <x v="12"/>
    <s v="WV"/>
    <x v="3"/>
    <s v="Made a plan about how they would attempt suicide"/>
    <s v="during the 12 months before the survey"/>
    <n v="15.152799999999999"/>
    <n v="75"/>
    <n v="12"/>
    <x v="1"/>
    <s v="White"/>
    <s v="10th"/>
    <s v="Total"/>
    <s v="Opposite sex only"/>
    <s v="(38.665510202, -80.712640135)"/>
    <n v="54"/>
    <s v="State"/>
  </r>
  <r>
    <x v="36"/>
    <s v="ND"/>
    <x v="0"/>
    <s v="Seriously considered attempting suicide"/>
    <s v="during the 12 months before the survey"/>
    <n v="11.972099999999999"/>
    <n v="198"/>
    <n v="24"/>
    <x v="1"/>
    <s v="White"/>
    <s v="10th"/>
    <s v="Total"/>
    <s v="Total"/>
    <s v="(47.475319779, -100.118421049)"/>
    <n v="38"/>
    <s v="State"/>
  </r>
  <r>
    <x v="0"/>
    <s v="NH"/>
    <x v="0"/>
    <s v="Seriously considered attempting suicide"/>
    <s v="during the 12 months before the survey"/>
    <n v="6.5781000000000001"/>
    <n v="554"/>
    <n v="37"/>
    <x v="1"/>
    <s v="White"/>
    <s v="10th"/>
    <s v="Total"/>
    <s v="No sexual contact"/>
    <s v="(43.655950113, -71.50036092)"/>
    <n v="33"/>
    <s v="State"/>
  </r>
  <r>
    <x v="18"/>
    <s v="NY"/>
    <x v="4"/>
    <s v="Suicide attempt resulted in an injury, poisoning, or overdose that had to be treated by a doctor or nurse"/>
    <s v="during the 12 months before the survey"/>
    <n v="2.6046999999999998"/>
    <n v="339"/>
    <n v="9"/>
    <x v="1"/>
    <s v="Total"/>
    <s v="12th"/>
    <s v="Total"/>
    <s v="No sexual contact"/>
    <s v="(42.827001032, -75.543970427)"/>
    <n v="36"/>
    <s v="State"/>
  </r>
  <r>
    <x v="6"/>
    <s v="KY"/>
    <x v="0"/>
    <s v="Seriously considered attempting suicide"/>
    <s v="during the 12 months before the survey"/>
    <n v="46.899700000000003"/>
    <n v="30"/>
    <n v="15"/>
    <x v="2"/>
    <s v="White"/>
    <s v="11th"/>
    <s v="Bisexual"/>
    <s v="Total"/>
    <s v="(37.645970271, -84.774971048)"/>
    <n v="21"/>
    <s v="State"/>
  </r>
  <r>
    <x v="12"/>
    <s v="WV"/>
    <x v="0"/>
    <s v="Seriously considered attempting suicide"/>
    <s v="during the 12 months before the survey"/>
    <n v="43.9634"/>
    <n v="59"/>
    <n v="26"/>
    <x v="0"/>
    <s v="White"/>
    <s v="Total"/>
    <s v="Total"/>
    <s v="Both sexes"/>
    <s v="(38.665510202, -80.712640135)"/>
    <n v="54"/>
    <s v="State"/>
  </r>
  <r>
    <x v="13"/>
    <s v="PA"/>
    <x v="4"/>
    <s v="Suicide attempt resulted in an injury, poisoning, or overdose that had to be treated by a doctor or nurse"/>
    <s v="during the 12 months before the survey"/>
    <n v="5.0175000000000001"/>
    <n v="60"/>
    <n v="4"/>
    <x v="0"/>
    <s v="Total"/>
    <s v="10th"/>
    <s v="Total"/>
    <s v="Same sex only or both sexes"/>
    <s v="(40.793730152, -77.860700294)"/>
    <n v="42"/>
    <s v="State"/>
  </r>
  <r>
    <x v="0"/>
    <s v="NH"/>
    <x v="4"/>
    <s v="Suicide attempt resulted in an injury, poisoning, or overdose that had to be treated by a doctor or nurse"/>
    <s v="during the 12 months before the survey"/>
    <n v="8.1585999999999999"/>
    <n v="45"/>
    <n v="4"/>
    <x v="1"/>
    <s v="Total"/>
    <s v="12th"/>
    <s v="Bisexual"/>
    <s v="Total"/>
    <s v="(43.655950113, -71.50036092)"/>
    <n v="33"/>
    <s v="State"/>
  </r>
  <r>
    <x v="19"/>
    <s v="NC"/>
    <x v="0"/>
    <s v="Seriously considered attempting suicide"/>
    <s v="during the 12 months before the survey"/>
    <n v="21.628799999999998"/>
    <n v="76"/>
    <n v="17"/>
    <x v="2"/>
    <s v="White"/>
    <s v="11th"/>
    <s v="Total"/>
    <s v="Opposite sex only"/>
    <s v="(35.466220975, -79.159250463)"/>
    <n v="37"/>
    <s v="State"/>
  </r>
  <r>
    <x v="10"/>
    <s v="MD"/>
    <x v="3"/>
    <s v="Made a plan about how they would attempt suicide"/>
    <s v="during the 12 months before the survey"/>
    <n v="18.674099999999999"/>
    <n v="307"/>
    <n v="58"/>
    <x v="2"/>
    <s v="Multiple Race"/>
    <s v="12th"/>
    <s v="Total"/>
    <s v="Total"/>
    <s v="(39.290580964, -76.609260111)"/>
    <n v="24"/>
    <s v="State"/>
  </r>
  <r>
    <x v="13"/>
    <s v="PA"/>
    <x v="1"/>
    <s v="Attempted suicide"/>
    <s v="one or more times during the 12 months before the survey"/>
    <n v="5.1741000000000001"/>
    <n v="2624"/>
    <n v="136"/>
    <x v="0"/>
    <s v="Total"/>
    <s v="Total"/>
    <s v="Heterosexual (straight)"/>
    <s v="Total"/>
    <s v="(40.793730152, -77.860700294)"/>
    <n v="42"/>
    <s v="State"/>
  </r>
  <r>
    <x v="19"/>
    <s v="NC"/>
    <x v="4"/>
    <s v="Suicide attempt resulted in an injury, poisoning, or overdose that had to be treated by a doctor or nurse"/>
    <s v="during the 12 months before the survey"/>
    <n v="9.3186"/>
    <n v="46"/>
    <n v="5"/>
    <x v="2"/>
    <s v="White"/>
    <s v="Total"/>
    <s v="Total"/>
    <s v="Both sexes"/>
    <s v="(35.466220975, -79.159250463)"/>
    <n v="37"/>
    <s v="State"/>
  </r>
  <r>
    <x v="1"/>
    <s v="MI"/>
    <x v="4"/>
    <s v="Suicide attempt resulted in an injury, poisoning, or overdose that had to be treated by a doctor or nurse"/>
    <s v="during the 12 months before the survey"/>
    <n v="3.0798000000000001"/>
    <n v="120"/>
    <n v="4"/>
    <x v="1"/>
    <s v="White"/>
    <s v="10th"/>
    <s v="Total"/>
    <s v="Total"/>
    <s v="(44.661319543001, -84.71439027)"/>
    <n v="26"/>
    <s v="State"/>
  </r>
  <r>
    <x v="21"/>
    <s v="FL"/>
    <x v="3"/>
    <s v="Made a plan about how they would attempt suicide"/>
    <s v="during the 12 months before the survey"/>
    <n v="45.017000000000003"/>
    <n v="39"/>
    <n v="18"/>
    <x v="2"/>
    <s v="Hispanic or Latino"/>
    <s v="9th"/>
    <s v="Gay, lesbian, or bisexual"/>
    <s v="Total"/>
    <s v="(28.932040377, -81.928960539)"/>
    <n v="12"/>
    <s v="State"/>
  </r>
  <r>
    <x v="4"/>
    <s v="NV"/>
    <x v="4"/>
    <s v="Suicide attempt resulted in an injury, poisoning, or overdose that had to be treated by a doctor or nurse"/>
    <s v="during the 12 months before the survey"/>
    <n v="1.9838"/>
    <n v="132"/>
    <n v="3"/>
    <x v="0"/>
    <s v="Hispanic or Latino"/>
    <s v="9th"/>
    <s v="Heterosexual (straight)"/>
    <s v="Total"/>
    <s v="(39.49324039, -117.071840564)"/>
    <n v="32"/>
    <s v="State"/>
  </r>
  <r>
    <x v="20"/>
    <s v="IL"/>
    <x v="3"/>
    <s v="Made a plan about how they would attempt suicide"/>
    <s v="during the 12 months before the survey"/>
    <n v="7.6555"/>
    <n v="175"/>
    <n v="14"/>
    <x v="1"/>
    <s v="White"/>
    <s v="9th"/>
    <s v="Total"/>
    <s v="Total"/>
    <s v="(40.485010283, -88.997710178)"/>
    <n v="17"/>
    <s v="State"/>
  </r>
  <r>
    <x v="18"/>
    <s v="NY"/>
    <x v="0"/>
    <s v="Seriously considered attempting suicide"/>
    <s v="during the 12 months before the survey"/>
    <n v="15.129200000000001"/>
    <n v="2360"/>
    <n v="358"/>
    <x v="0"/>
    <s v="Total"/>
    <s v="10th"/>
    <s v="Heterosexual (straight)"/>
    <s v="Total"/>
    <s v="(42.827001032, -75.543970427)"/>
    <n v="36"/>
    <s v="State"/>
  </r>
  <r>
    <x v="2"/>
    <s v="NM"/>
    <x v="3"/>
    <s v="Made a plan about how they would attempt suicide"/>
    <s v="during the 12 months before the survey"/>
    <n v="16.729600000000001"/>
    <n v="2296"/>
    <n v="385"/>
    <x v="0"/>
    <s v="Total"/>
    <s v="Total"/>
    <s v="Total"/>
    <s v="Opposite sex only"/>
    <s v="(34.520880952, -106.240580985)"/>
    <n v="35"/>
    <s v="State"/>
  </r>
  <r>
    <x v="27"/>
    <s v="TX"/>
    <x v="2"/>
    <s v="Felt sad or hopeless"/>
    <s v="almost every day for 2 weeks or more in a row so that they stopped doing some usual activities, during the 12 months before the survey"/>
    <n v="53.353200000000001"/>
    <n v="79"/>
    <n v="43"/>
    <x v="0"/>
    <s v="Total"/>
    <s v="Total"/>
    <s v="Not sure"/>
    <s v="Total"/>
    <s v="(31.827240407, -99.426770206)"/>
    <n v="48"/>
    <s v="State"/>
  </r>
  <r>
    <x v="9"/>
    <s v="RI"/>
    <x v="0"/>
    <s v="Seriously considered attempting suicide"/>
    <s v="during the 12 months before the survey"/>
    <n v="2.6717"/>
    <n v="32"/>
    <n v="1"/>
    <x v="1"/>
    <s v="Black or African American"/>
    <s v="Total"/>
    <s v="Total"/>
    <s v="No sexual contact"/>
    <s v="(41.708280193, -71.522470314)"/>
    <n v="44"/>
    <s v="State"/>
  </r>
  <r>
    <x v="15"/>
    <s v="MA"/>
    <x v="1"/>
    <s v="Attempted suicide"/>
    <s v="one or more times during the 12 months before the survey"/>
    <n v="2.0440999999999998"/>
    <n v="621"/>
    <n v="13"/>
    <x v="1"/>
    <s v="Total"/>
    <s v="Total"/>
    <s v="Total"/>
    <s v="No sexual contact"/>
    <s v="(42.27687047, -72.082690675)"/>
    <n v="25"/>
    <s v="State"/>
  </r>
  <r>
    <x v="23"/>
    <s v="IA"/>
    <x v="3"/>
    <s v="Made a plan about how they would attempt suicide"/>
    <s v="during the 12 months before the survey"/>
    <n v="8.0661000000000005"/>
    <n v="122"/>
    <n v="10"/>
    <x v="1"/>
    <s v="Total"/>
    <s v="12th"/>
    <s v="Heterosexual (straight)"/>
    <s v="Total"/>
    <s v="(42.469400913, -93.816490556)"/>
    <n v="19"/>
    <s v="State"/>
  </r>
  <r>
    <x v="1"/>
    <s v="MI"/>
    <x v="3"/>
    <s v="Made a plan about how they would attempt suicide"/>
    <s v="during the 12 months before the survey"/>
    <n v="21.445399999999999"/>
    <n v="316"/>
    <n v="68"/>
    <x v="0"/>
    <s v="Total"/>
    <s v="12th"/>
    <s v="Total"/>
    <s v="Total"/>
    <s v="(44.661319543001, -84.71439027)"/>
    <n v="26"/>
    <s v="State"/>
  </r>
  <r>
    <x v="4"/>
    <s v="NV"/>
    <x v="0"/>
    <s v="Seriously considered attempting suicide"/>
    <s v="during the 12 months before the survey"/>
    <n v="23.1845"/>
    <n v="344"/>
    <n v="80"/>
    <x v="2"/>
    <s v="Hispanic or Latino"/>
    <s v="Total"/>
    <s v="Total"/>
    <s v="Total"/>
    <s v="(39.49324039, -117.071840564)"/>
    <n v="32"/>
    <s v="State"/>
  </r>
  <r>
    <x v="19"/>
    <s v="NC"/>
    <x v="4"/>
    <s v="Suicide attempt resulted in an injury, poisoning, or overdose that had to be treated by a doctor or nurse"/>
    <s v="during the 12 months before the survey"/>
    <n v="0"/>
    <n v="73"/>
    <n v="0"/>
    <x v="2"/>
    <s v="Black or African American"/>
    <s v="11th"/>
    <s v="Heterosexual (straight)"/>
    <s v="Total"/>
    <s v="(35.466220975, -79.159250463)"/>
    <n v="37"/>
    <s v="State"/>
  </r>
  <r>
    <x v="8"/>
    <s v="HI"/>
    <x v="0"/>
    <s v="Seriously considered attempting suicide"/>
    <s v="during the 12 months before the survey"/>
    <n v="30.8919"/>
    <n v="116"/>
    <n v="36"/>
    <x v="0"/>
    <s v="Total"/>
    <s v="12th"/>
    <s v="Gay, lesbian, or bisexual"/>
    <s v="Total"/>
    <s v="(21.304850435, -157.857749403)"/>
    <n v="15"/>
    <s v="State"/>
  </r>
  <r>
    <x v="25"/>
    <s v="NE"/>
    <x v="1"/>
    <s v="Attempted suicide"/>
    <s v="one or more times during the 12 months before the survey"/>
    <n v="8.1494999999999997"/>
    <n v="291"/>
    <n v="24"/>
    <x v="0"/>
    <s v="Total"/>
    <s v="9th"/>
    <s v="Heterosexual (straight)"/>
    <s v="Total"/>
    <s v="(41.641040988001, -99.365720623)"/>
    <n v="31"/>
    <s v="State"/>
  </r>
  <r>
    <x v="36"/>
    <s v="ND"/>
    <x v="1"/>
    <s v="Attempted suicide"/>
    <s v="one or more times during the 12 months before the survey"/>
    <n v="9.1051000000000002"/>
    <n v="285"/>
    <n v="26"/>
    <x v="0"/>
    <s v="White"/>
    <s v="12th"/>
    <s v="Heterosexual (straight)"/>
    <s v="Total"/>
    <s v="(47.475319779, -100.118421049)"/>
    <n v="38"/>
    <s v="State"/>
  </r>
  <r>
    <x v="7"/>
    <s v="SC"/>
    <x v="1"/>
    <s v="Attempted suicide"/>
    <s v="one or more times during the 12 months before the survey"/>
    <n v="7.7533000000000003"/>
    <n v="211"/>
    <n v="17"/>
    <x v="0"/>
    <s v="Total"/>
    <s v="11th"/>
    <s v="Heterosexual (straight)"/>
    <s v="Total"/>
    <s v="(33.998821303, -81.045371207)"/>
    <n v="45"/>
    <s v="State"/>
  </r>
  <r>
    <x v="37"/>
    <s v="MT"/>
    <x v="4"/>
    <s v="Suicide attempt resulted in an injury, poisoning, or overdose that had to be treated by a doctor or nurse"/>
    <s v="during the 12 months before the survey"/>
    <n v="3.0769000000000002"/>
    <n v="4241"/>
    <n v="131"/>
    <x v="0"/>
    <s v="Total"/>
    <s v="Total"/>
    <s v="Total"/>
    <s v="Total"/>
    <s v="(47.066528972, -109.424420645)"/>
    <n v="30"/>
    <s v="State"/>
  </r>
  <r>
    <x v="8"/>
    <s v="HI"/>
    <x v="1"/>
    <s v="Attempted suicide"/>
    <s v="one or more times during the 12 months before the survey"/>
    <n v="8.9300999999999995"/>
    <n v="1000"/>
    <n v="90"/>
    <x v="0"/>
    <s v="Total"/>
    <s v="10th"/>
    <s v="Heterosexual (straight)"/>
    <s v="Total"/>
    <s v="(21.304850435, -157.857749403)"/>
    <n v="15"/>
    <s v="State"/>
  </r>
  <r>
    <x v="24"/>
    <s v="DE"/>
    <x v="3"/>
    <s v="Made a plan about how they would attempt suicide"/>
    <s v="during the 12 months before the survey"/>
    <n v="36.298400000000001"/>
    <n v="60"/>
    <n v="22"/>
    <x v="2"/>
    <s v="White"/>
    <s v="Total"/>
    <s v="Total"/>
    <s v="Same sex only or both sexes"/>
    <s v="(39.008830667, -75.577741168)"/>
    <n v="10"/>
    <s v="State"/>
  </r>
  <r>
    <x v="18"/>
    <s v="NY"/>
    <x v="0"/>
    <s v="Seriously considered attempting suicide"/>
    <s v="during the 12 months before the survey"/>
    <n v="16.745799999999999"/>
    <n v="776"/>
    <n v="130"/>
    <x v="2"/>
    <s v="Black or African American"/>
    <s v="Total"/>
    <s v="Heterosexual (straight)"/>
    <s v="Total"/>
    <s v="(42.827001032, -75.543970427)"/>
    <n v="36"/>
    <s v="State"/>
  </r>
  <r>
    <x v="4"/>
    <s v="NV"/>
    <x v="0"/>
    <s v="Seriously considered attempting suicide"/>
    <s v="during the 12 months before the survey"/>
    <n v="12.632400000000001"/>
    <n v="65"/>
    <n v="9"/>
    <x v="2"/>
    <s v="Total"/>
    <s v="11th"/>
    <s v="Total"/>
    <s v="No sexual contact"/>
    <s v="(39.49324039, -117.071840564)"/>
    <n v="32"/>
    <s v="State"/>
  </r>
  <r>
    <x v="28"/>
    <s v="WI"/>
    <x v="0"/>
    <s v="Seriously considered attempting suicide"/>
    <s v="during the 12 months before the survey"/>
    <n v="19.220600000000001"/>
    <n v="66"/>
    <n v="13"/>
    <x v="2"/>
    <s v="Total"/>
    <s v="9th"/>
    <s v="Total"/>
    <s v="Opposite sex only"/>
    <s v="(44.393191174, -89.816370742)"/>
    <n v="55"/>
    <s v="State"/>
  </r>
  <r>
    <x v="37"/>
    <s v="MT"/>
    <x v="0"/>
    <s v="Seriously considered attempting suicide"/>
    <s v="during the 12 months before the survey"/>
    <n v="23.121200000000002"/>
    <n v="536"/>
    <n v="124"/>
    <x v="2"/>
    <s v="Total"/>
    <s v="12th"/>
    <s v="Total"/>
    <s v="Total"/>
    <s v="(47.066528972, -109.424420645)"/>
    <n v="30"/>
    <s v="State"/>
  </r>
  <r>
    <x v="3"/>
    <s v="ME"/>
    <x v="1"/>
    <s v="Attempted suicide"/>
    <s v="one or more times during the 12 months before the survey"/>
    <n v="14.861499999999999"/>
    <n v="53"/>
    <n v="8"/>
    <x v="0"/>
    <s v="Total"/>
    <s v="9th"/>
    <s v="Gay or lesbian"/>
    <s v="Total"/>
    <s v="(45.254228894001, -68.985031336)"/>
    <n v="23"/>
    <s v="State"/>
  </r>
  <r>
    <x v="12"/>
    <s v="WV"/>
    <x v="4"/>
    <s v="Suicide attempt resulted in an injury, poisoning, or overdose that had to be treated by a doctor or nurse"/>
    <s v="during the 12 months before the survey"/>
    <n v="1.1126"/>
    <n v="258"/>
    <n v="3"/>
    <x v="0"/>
    <s v="White"/>
    <s v="10th"/>
    <s v="Heterosexual (straight)"/>
    <s v="Total"/>
    <s v="(38.665510202, -80.712640135)"/>
    <n v="54"/>
    <s v="State"/>
  </r>
  <r>
    <x v="18"/>
    <s v="NY"/>
    <x v="0"/>
    <s v="Seriously considered attempting suicide"/>
    <s v="during the 12 months before the survey"/>
    <n v="6.3947000000000003"/>
    <n v="157"/>
    <n v="11"/>
    <x v="1"/>
    <s v="Total"/>
    <s v="9th"/>
    <s v="Not sure"/>
    <s v="Total"/>
    <s v="(42.827001032, -75.543970427)"/>
    <n v="36"/>
    <s v="State"/>
  </r>
  <r>
    <x v="21"/>
    <s v="FL"/>
    <x v="1"/>
    <s v="Attempted suicide"/>
    <s v="one or more times during the 12 months before the survey"/>
    <n v="30.815899999999999"/>
    <n v="108"/>
    <n v="34"/>
    <x v="2"/>
    <s v="Total"/>
    <s v="9th"/>
    <s v="Bisexual"/>
    <s v="Total"/>
    <s v="(28.932040377, -81.928960539)"/>
    <n v="12"/>
    <s v="State"/>
  </r>
  <r>
    <x v="8"/>
    <s v="HI"/>
    <x v="4"/>
    <s v="Suicide attempt resulted in an injury, poisoning, or overdose that had to be treated by a doctor or nurse"/>
    <s v="during the 12 months before the survey"/>
    <n v="0.25069999999999998"/>
    <n v="244"/>
    <n v="1"/>
    <x v="0"/>
    <s v="Asian"/>
    <s v="11th"/>
    <s v="Total"/>
    <s v="No sexual contact"/>
    <s v="(21.304850435, -157.857749403)"/>
    <n v="15"/>
    <s v="State"/>
  </r>
  <r>
    <x v="2"/>
    <s v="NM"/>
    <x v="1"/>
    <s v="Attempted suicide"/>
    <s v="one or more times during the 12 months before the survey"/>
    <n v="7.1520999999999999"/>
    <n v="614"/>
    <n v="44"/>
    <x v="0"/>
    <s v="Total"/>
    <s v="12th"/>
    <s v="Total"/>
    <s v="Opposite sex only"/>
    <s v="(34.520880952, -106.240580985)"/>
    <n v="35"/>
    <s v="State"/>
  </r>
  <r>
    <x v="15"/>
    <s v="MA"/>
    <x v="0"/>
    <s v="Seriously considered attempting suicide"/>
    <s v="during the 12 months before the survey"/>
    <n v="6.0731999999999999"/>
    <n v="435"/>
    <n v="27"/>
    <x v="1"/>
    <s v="Total"/>
    <s v="11th"/>
    <s v="Total"/>
    <s v="Total"/>
    <s v="(42.27687047, -72.082690675)"/>
    <n v="25"/>
    <s v="State"/>
  </r>
  <r>
    <x v="32"/>
    <s v="CA"/>
    <x v="2"/>
    <s v="Felt sad or hopeless"/>
    <s v="almost every day for 2 weeks or more in a row so that they stopped doing some usual activities, during the 12 months before the survey"/>
    <n v="21.837900000000001"/>
    <n v="126"/>
    <n v="28"/>
    <x v="1"/>
    <s v="Hispanic or Latino"/>
    <s v="9th"/>
    <s v="Total"/>
    <s v="Total"/>
    <s v="(37.638640123, -120.999999538)"/>
    <n v="6"/>
    <s v="State"/>
  </r>
  <r>
    <x v="30"/>
    <s v="CO"/>
    <x v="0"/>
    <s v="Seriously considered attempting suicide"/>
    <s v="during the 12 months before the survey"/>
    <n v="16.515799999999999"/>
    <n v="115"/>
    <n v="19"/>
    <x v="0"/>
    <s v="Hispanic or Latino"/>
    <s v="12th"/>
    <s v="Total"/>
    <s v="Total"/>
    <s v="(38.843840757, -106.133610921)"/>
    <n v="8"/>
    <s v="State"/>
  </r>
  <r>
    <x v="14"/>
    <s v="VT"/>
    <x v="1"/>
    <s v="Attempted suicide"/>
    <s v="one or more times during the 12 months before the survey"/>
    <n v="5.7073999999999998"/>
    <n v="52"/>
    <n v="3"/>
    <x v="0"/>
    <s v="Black or African American"/>
    <s v="11th"/>
    <s v="Total"/>
    <s v="No sexual contact"/>
    <s v="(43.625381239, -72.517640791)"/>
    <n v="50"/>
    <s v="State"/>
  </r>
  <r>
    <x v="2"/>
    <s v="NM"/>
    <x v="1"/>
    <s v="Attempted suicide"/>
    <s v="one or more times during the 12 months before the survey"/>
    <n v="10.428599999999999"/>
    <n v="376"/>
    <n v="40"/>
    <x v="1"/>
    <s v="American Indian or Alaska Native"/>
    <s v="Total"/>
    <s v="Total"/>
    <s v="Total"/>
    <s v="(34.520880952, -106.240580985)"/>
    <n v="35"/>
    <s v="State"/>
  </r>
  <r>
    <x v="9"/>
    <s v="RI"/>
    <x v="0"/>
    <s v="Seriously considered attempting suicide"/>
    <s v="during the 12 months before the survey"/>
    <n v="9.1662999999999997"/>
    <n v="33"/>
    <n v="4"/>
    <x v="0"/>
    <s v="Black or African American"/>
    <s v="9th"/>
    <s v="Heterosexual (straight)"/>
    <s v="Total"/>
    <s v="(41.708280193, -71.522470314)"/>
    <n v="44"/>
    <s v="State"/>
  </r>
  <r>
    <x v="15"/>
    <s v="MA"/>
    <x v="2"/>
    <s v="Felt sad or hopeless"/>
    <s v="almost every day for 2 weeks or more in a row so that they stopped doing some usual activities, during the 12 months before the survey"/>
    <n v="56.214399999999998"/>
    <n v="37"/>
    <n v="21"/>
    <x v="1"/>
    <s v="White"/>
    <s v="Total"/>
    <s v="Total"/>
    <s v="Same sex only or both sexes"/>
    <s v="(42.27687047, -72.082690675)"/>
    <n v="25"/>
    <s v="State"/>
  </r>
  <r>
    <x v="2"/>
    <s v="NM"/>
    <x v="0"/>
    <s v="Seriously considered attempting suicide"/>
    <s v="during the 12 months before the survey"/>
    <n v="25.710899999999999"/>
    <n v="358"/>
    <n v="93"/>
    <x v="0"/>
    <s v="Total"/>
    <s v="9th"/>
    <s v="Total"/>
    <s v="Opposite sex only"/>
    <s v="(34.520880952, -106.240580985)"/>
    <n v="35"/>
    <s v="State"/>
  </r>
  <r>
    <x v="34"/>
    <s v="OK"/>
    <x v="4"/>
    <s v="Suicide attempt resulted in an injury, poisoning, or overdose that had to be treated by a doctor or nurse"/>
    <s v="during the 12 months before the survey"/>
    <n v="15.793200000000001"/>
    <n v="45"/>
    <n v="8"/>
    <x v="0"/>
    <s v="White"/>
    <s v="Total"/>
    <s v="Total"/>
    <s v="Same sex only or both sexes"/>
    <s v="(35.472031356, -97.521070214)"/>
    <n v="40"/>
    <s v="State"/>
  </r>
  <r>
    <x v="2"/>
    <s v="NM"/>
    <x v="4"/>
    <s v="Suicide attempt resulted in an injury, poisoning, or overdose that had to be treated by a doctor or nurse"/>
    <s v="during the 12 months before the survey"/>
    <n v="10.1615"/>
    <n v="157"/>
    <n v="16"/>
    <x v="0"/>
    <s v="Total"/>
    <s v="10th"/>
    <s v="Gay, lesbian, or bisexual"/>
    <s v="Total"/>
    <s v="(34.520880952, -106.240580985)"/>
    <n v="35"/>
    <s v="State"/>
  </r>
  <r>
    <x v="7"/>
    <s v="SC"/>
    <x v="2"/>
    <s v="Felt sad or hopeless"/>
    <s v="almost every day for 2 weeks or more in a row so that they stopped doing some usual activities, during the 12 months before the survey"/>
    <n v="20.7913"/>
    <n v="171"/>
    <n v="36"/>
    <x v="1"/>
    <s v="Black or African American"/>
    <s v="Total"/>
    <s v="Heterosexual (straight)"/>
    <s v="Total"/>
    <s v="(33.998821303, -81.045371207)"/>
    <n v="45"/>
    <s v="State"/>
  </r>
  <r>
    <x v="5"/>
    <s v="AR"/>
    <x v="4"/>
    <s v="Suicide attempt resulted in an injury, poisoning, or overdose that had to be treated by a doctor or nurse"/>
    <s v="during the 12 months before the survey"/>
    <n v="5.6304999999999996"/>
    <n v="53"/>
    <n v="3"/>
    <x v="0"/>
    <s v="Black or African American"/>
    <s v="11th"/>
    <s v="Heterosexual (straight)"/>
    <s v="Total"/>
    <s v="(34.748650124, -92.274490743)"/>
    <n v="5"/>
    <s v="State"/>
  </r>
  <r>
    <x v="28"/>
    <s v="WI"/>
    <x v="0"/>
    <s v="Seriously considered attempting suicide"/>
    <s v="during the 12 months before the survey"/>
    <n v="17.049499999999998"/>
    <n v="534"/>
    <n v="92"/>
    <x v="0"/>
    <s v="Total"/>
    <s v="10th"/>
    <s v="Total"/>
    <s v="Total"/>
    <s v="(44.393191174, -89.816370742)"/>
    <n v="55"/>
    <s v="State"/>
  </r>
  <r>
    <x v="24"/>
    <s v="DE"/>
    <x v="3"/>
    <s v="Made a plan about how they would attempt suicide"/>
    <s v="during the 12 months before the survey"/>
    <n v="20.803100000000001"/>
    <n v="56"/>
    <n v="12"/>
    <x v="2"/>
    <s v="Black or African American"/>
    <s v="Total"/>
    <s v="Gay, lesbian, or bisexual"/>
    <s v="Total"/>
    <s v="(39.008830667, -75.577741168)"/>
    <n v="10"/>
    <s v="State"/>
  </r>
  <r>
    <x v="26"/>
    <s v="AZ"/>
    <x v="0"/>
    <s v="Seriously considered attempting suicide"/>
    <s v="during the 12 months before the survey"/>
    <n v="18.1403"/>
    <n v="823"/>
    <n v="150"/>
    <x v="2"/>
    <s v="Total"/>
    <s v="Total"/>
    <s v="Heterosexual (straight)"/>
    <s v="Total"/>
    <s v="(34.86597028, -111.763811277)"/>
    <n v="4"/>
    <s v="State"/>
  </r>
  <r>
    <x v="5"/>
    <s v="AR"/>
    <x v="2"/>
    <s v="Felt sad or hopeless"/>
    <s v="almost every day for 2 weeks or more in a row so that they stopped doing some usual activities, during the 12 months before the survey"/>
    <n v="68.159700000000001"/>
    <n v="43"/>
    <n v="30"/>
    <x v="2"/>
    <s v="Total"/>
    <s v="Total"/>
    <s v="Total"/>
    <s v="Same sex only"/>
    <s v="(34.748650124, -92.274490743)"/>
    <n v="5"/>
    <s v="State"/>
  </r>
  <r>
    <x v="9"/>
    <s v="RI"/>
    <x v="2"/>
    <s v="Felt sad or hopeless"/>
    <s v="almost every day for 2 weeks or more in a row so that they stopped doing some usual activities, during the 12 months before the survey"/>
    <n v="10.2813"/>
    <n v="169"/>
    <n v="18"/>
    <x v="1"/>
    <s v="Total"/>
    <s v="9th"/>
    <s v="Total"/>
    <s v="No sexual contact"/>
    <s v="(41.708280193, -71.522470314)"/>
    <n v="44"/>
    <s v="State"/>
  </r>
  <r>
    <x v="37"/>
    <s v="MT"/>
    <x v="0"/>
    <s v="Seriously considered attempting suicide"/>
    <s v="during the 12 months before the survey"/>
    <n v="25.302700000000002"/>
    <n v="185"/>
    <n v="47"/>
    <x v="1"/>
    <s v="Hispanic or Latino"/>
    <s v="Total"/>
    <s v="Total"/>
    <s v="Total"/>
    <s v="(47.066528972, -109.424420645)"/>
    <n v="30"/>
    <s v="State"/>
  </r>
  <r>
    <x v="19"/>
    <s v="NC"/>
    <x v="4"/>
    <s v="Suicide attempt resulted in an injury, poisoning, or overdose that had to be treated by a doctor or nurse"/>
    <s v="during the 12 months before the survey"/>
    <n v="9.5466999999999995"/>
    <n v="217"/>
    <n v="21"/>
    <x v="0"/>
    <s v="Total"/>
    <s v="Total"/>
    <s v="Bisexual"/>
    <s v="Total"/>
    <s v="(35.466220975, -79.159250463)"/>
    <n v="37"/>
    <s v="State"/>
  </r>
  <r>
    <x v="13"/>
    <s v="PA"/>
    <x v="2"/>
    <s v="Felt sad or hopeless"/>
    <s v="almost every day for 2 weeks or more in a row so that they stopped doing some usual activities, during the 12 months before the survey"/>
    <n v="60.077500000000001"/>
    <n v="72"/>
    <n v="44"/>
    <x v="0"/>
    <s v="Hispanic or Latino"/>
    <s v="Total"/>
    <s v="Total"/>
    <s v="Same sex only or both sexes"/>
    <s v="(40.793730152, -77.860700294)"/>
    <n v="42"/>
    <s v="State"/>
  </r>
  <r>
    <x v="8"/>
    <s v="HI"/>
    <x v="4"/>
    <s v="Suicide attempt resulted in an injury, poisoning, or overdose that had to be treated by a doctor or nurse"/>
    <s v="during the 12 months before the survey"/>
    <n v="7.6509"/>
    <n v="51"/>
    <n v="4"/>
    <x v="0"/>
    <s v="Multiple Race"/>
    <s v="Total"/>
    <s v="Not sure"/>
    <s v="Total"/>
    <s v="(21.304850435, -157.857749403)"/>
    <n v="15"/>
    <s v="State"/>
  </r>
  <r>
    <x v="2"/>
    <s v="NM"/>
    <x v="1"/>
    <s v="Attempted suicide"/>
    <s v="one or more times during the 12 months before the survey"/>
    <n v="7.3113000000000001"/>
    <n v="291"/>
    <n v="22"/>
    <x v="1"/>
    <s v="Hispanic or Latino"/>
    <s v="10th"/>
    <s v="Heterosexual (straight)"/>
    <s v="Total"/>
    <s v="(34.520880952, -106.240580985)"/>
    <n v="35"/>
    <s v="State"/>
  </r>
  <r>
    <x v="25"/>
    <s v="NE"/>
    <x v="0"/>
    <s v="Seriously considered attempting suicide"/>
    <s v="during the 12 months before the survey"/>
    <n v="16.596599999999999"/>
    <n v="98"/>
    <n v="17"/>
    <x v="2"/>
    <s v="Total"/>
    <s v="11th"/>
    <s v="Total"/>
    <s v="No sexual contact"/>
    <s v="(41.641040988001, -99.365720623)"/>
    <n v="31"/>
    <s v="State"/>
  </r>
  <r>
    <x v="24"/>
    <s v="DE"/>
    <x v="3"/>
    <s v="Made a plan about how they would attempt suicide"/>
    <s v="during the 12 months before the survey"/>
    <n v="7.0084"/>
    <n v="220"/>
    <n v="16"/>
    <x v="0"/>
    <s v="White"/>
    <s v="9th"/>
    <s v="Total"/>
    <s v="No sexual contact"/>
    <s v="(39.008830667, -75.577741168)"/>
    <n v="10"/>
    <s v="State"/>
  </r>
  <r>
    <x v="19"/>
    <s v="NC"/>
    <x v="1"/>
    <s v="Attempted suicide"/>
    <s v="one or more times during the 12 months before the survey"/>
    <n v="13.963900000000001"/>
    <n v="80"/>
    <n v="12"/>
    <x v="2"/>
    <s v="Hispanic or Latino"/>
    <s v="Total"/>
    <s v="Total"/>
    <s v="Opposite sex only"/>
    <s v="(35.466220975, -79.159250463)"/>
    <n v="37"/>
    <s v="State"/>
  </r>
  <r>
    <x v="23"/>
    <s v="IA"/>
    <x v="2"/>
    <s v="Felt sad or hopeless"/>
    <s v="almost every day for 2 weeks or more in a row so that they stopped doing some usual activities, during the 12 months before the survey"/>
    <n v="45.249200000000002"/>
    <n v="245"/>
    <n v="111"/>
    <x v="2"/>
    <s v="Total"/>
    <s v="11th"/>
    <s v="Total"/>
    <s v="Total"/>
    <s v="(42.469400913, -93.816490556)"/>
    <n v="19"/>
    <s v="State"/>
  </r>
  <r>
    <x v="21"/>
    <s v="FL"/>
    <x v="1"/>
    <s v="Attempted suicide"/>
    <s v="one or more times during the 12 months before the survey"/>
    <n v="24.761299999999999"/>
    <n v="39"/>
    <n v="10"/>
    <x v="0"/>
    <s v="Total"/>
    <s v="10th"/>
    <s v="Total"/>
    <s v="Same sex only"/>
    <s v="(28.932040377, -81.928960539)"/>
    <n v="12"/>
    <s v="State"/>
  </r>
  <r>
    <x v="15"/>
    <s v="MA"/>
    <x v="3"/>
    <s v="Made a plan about how they would attempt suicide"/>
    <s v="during the 12 months before the survey"/>
    <n v="21.1675"/>
    <n v="82"/>
    <n v="18"/>
    <x v="0"/>
    <s v="Total"/>
    <s v="10th"/>
    <s v="Gay, lesbian, or bisexual"/>
    <s v="Total"/>
    <s v="(42.27687047, -72.082690675)"/>
    <n v="25"/>
    <s v="State"/>
  </r>
  <r>
    <x v="10"/>
    <s v="MD"/>
    <x v="2"/>
    <s v="Felt sad or hopeless"/>
    <s v="almost every day for 2 weeks or more in a row so that they stopped doing some usual activities, during the 12 months before the survey"/>
    <n v="24.910599999999999"/>
    <n v="38974"/>
    <n v="9709"/>
    <x v="0"/>
    <s v="Total"/>
    <s v="Total"/>
    <s v="Heterosexual (straight)"/>
    <s v="Total"/>
    <s v="(39.290580964, -76.609260111)"/>
    <n v="24"/>
    <s v="State"/>
  </r>
  <r>
    <x v="4"/>
    <s v="NV"/>
    <x v="0"/>
    <s v="Seriously considered attempting suicide"/>
    <s v="during the 12 months before the survey"/>
    <n v="38.805"/>
    <n v="42"/>
    <n v="17"/>
    <x v="2"/>
    <s v="Total"/>
    <s v="9th"/>
    <s v="Total"/>
    <s v="Opposite sex only"/>
    <s v="(39.49324039, -117.071840564)"/>
    <n v="32"/>
    <s v="State"/>
  </r>
  <r>
    <x v="0"/>
    <s v="NH"/>
    <x v="4"/>
    <s v="Suicide attempt resulted in an injury, poisoning, or overdose that had to be treated by a doctor or nurse"/>
    <s v="during the 12 months before the survey"/>
    <n v="5.8177000000000003"/>
    <n v="240"/>
    <n v="14"/>
    <x v="0"/>
    <s v="Total"/>
    <s v="12th"/>
    <s v="Gay, lesbian, or bisexual"/>
    <s v="Total"/>
    <s v="(43.655950113, -71.50036092)"/>
    <n v="33"/>
    <s v="State"/>
  </r>
  <r>
    <x v="1"/>
    <s v="MI"/>
    <x v="1"/>
    <s v="Attempted suicide"/>
    <s v="one or more times during the 12 months before the survey"/>
    <n v="5.4371999999999998"/>
    <n v="86"/>
    <n v="5"/>
    <x v="1"/>
    <s v="White"/>
    <s v="12th"/>
    <s v="Heterosexual (straight)"/>
    <s v="Total"/>
    <s v="(44.661319543001, -84.71439027)"/>
    <n v="26"/>
    <s v="State"/>
  </r>
  <r>
    <x v="1"/>
    <s v="MI"/>
    <x v="4"/>
    <s v="Suicide attempt resulted in an injury, poisoning, or overdose that had to be treated by a doctor or nurse"/>
    <s v="during the 12 months before the survey"/>
    <n v="6.4"/>
    <n v="80"/>
    <n v="6"/>
    <x v="2"/>
    <s v="Total"/>
    <s v="10th"/>
    <s v="Total"/>
    <s v="Opposite sex only"/>
    <s v="(44.661319543001, -84.71439027)"/>
    <n v="26"/>
    <s v="State"/>
  </r>
  <r>
    <x v="5"/>
    <s v="AR"/>
    <x v="0"/>
    <s v="Seriously considered attempting suicide"/>
    <s v="during the 12 months before the survey"/>
    <n v="27.68"/>
    <n v="57"/>
    <n v="16"/>
    <x v="0"/>
    <s v="White"/>
    <s v="12th"/>
    <s v="Heterosexual (straight)"/>
    <s v="Total"/>
    <s v="(34.748650124, -92.274490743)"/>
    <n v="5"/>
    <s v="State"/>
  </r>
  <r>
    <x v="1"/>
    <s v="MI"/>
    <x v="4"/>
    <s v="Suicide attempt resulted in an injury, poisoning, or overdose that had to be treated by a doctor or nurse"/>
    <s v="during the 12 months before the survey"/>
    <n v="2.6680000000000001"/>
    <n v="600"/>
    <n v="17"/>
    <x v="2"/>
    <s v="Total"/>
    <s v="Total"/>
    <s v="Heterosexual (straight)"/>
    <s v="Total"/>
    <s v="(44.661319543001, -84.71439027)"/>
    <n v="26"/>
    <s v="State"/>
  </r>
  <r>
    <x v="13"/>
    <s v="PA"/>
    <x v="3"/>
    <s v="Made a plan about how they would attempt suicide"/>
    <s v="during the 12 months before the survey"/>
    <n v="5.5202"/>
    <n v="471"/>
    <n v="27"/>
    <x v="0"/>
    <s v="Total"/>
    <s v="10th"/>
    <s v="Total"/>
    <s v="No sexual contact"/>
    <s v="(40.793730152, -77.860700294)"/>
    <n v="42"/>
    <s v="State"/>
  </r>
  <r>
    <x v="14"/>
    <s v="VT"/>
    <x v="3"/>
    <s v="Made a plan about how they would attempt suicide"/>
    <s v="during the 12 months before the survey"/>
    <n v="33.779400000000003"/>
    <n v="328"/>
    <n v="111"/>
    <x v="2"/>
    <s v="White"/>
    <s v="11th"/>
    <s v="Gay, lesbian, or bisexual"/>
    <s v="Total"/>
    <s v="(43.625381239, -72.517640791)"/>
    <n v="50"/>
    <s v="State"/>
  </r>
  <r>
    <x v="2"/>
    <s v="NM"/>
    <x v="0"/>
    <s v="Seriously considered attempting suicide"/>
    <s v="during the 12 months before the survey"/>
    <n v="32.192900000000002"/>
    <n v="95"/>
    <n v="31"/>
    <x v="0"/>
    <s v="American Indian or Alaska Native"/>
    <s v="Total"/>
    <s v="Bisexual"/>
    <s v="Total"/>
    <s v="(34.520880952, -106.240580985)"/>
    <n v="35"/>
    <s v="State"/>
  </r>
  <r>
    <x v="9"/>
    <s v="RI"/>
    <x v="3"/>
    <s v="Made a plan about how they would attempt suicide"/>
    <s v="during the 12 months before the survey"/>
    <n v="8.2881999999999998"/>
    <n v="142"/>
    <n v="12"/>
    <x v="2"/>
    <s v="Total"/>
    <s v="10th"/>
    <s v="Total"/>
    <s v="No sexual contact"/>
    <s v="(41.708280193, -71.522470314)"/>
    <n v="44"/>
    <s v="State"/>
  </r>
  <r>
    <x v="1"/>
    <s v="MI"/>
    <x v="2"/>
    <s v="Felt sad or hopeless"/>
    <s v="almost every day for 2 weeks or more in a row so that they stopped doing some usual activities, during the 12 months before the survey"/>
    <n v="28.192599999999999"/>
    <n v="154"/>
    <n v="44"/>
    <x v="1"/>
    <s v="Total"/>
    <s v="11th"/>
    <s v="Total"/>
    <s v="Total"/>
    <s v="(44.661319543001, -84.71439027)"/>
    <n v="26"/>
    <s v="State"/>
  </r>
  <r>
    <x v="31"/>
    <s v="KS"/>
    <x v="3"/>
    <s v="Made a plan about how they would attempt suicide"/>
    <s v="during the 12 months before the survey"/>
    <n v="17.5688"/>
    <n v="375"/>
    <n v="66"/>
    <x v="2"/>
    <s v="Hispanic or Latino"/>
    <s v="Total"/>
    <s v="Total"/>
    <s v="Total"/>
    <s v="(38.3477403, -98.200781227)"/>
    <n v="20"/>
    <s v="State"/>
  </r>
  <r>
    <x v="1"/>
    <s v="MI"/>
    <x v="2"/>
    <s v="Felt sad or hopeless"/>
    <s v="almost every day for 2 weeks or more in a row so that they stopped doing some usual activities, during the 12 months before the survey"/>
    <n v="28.573699999999999"/>
    <n v="191"/>
    <n v="55"/>
    <x v="0"/>
    <s v="Total"/>
    <s v="10th"/>
    <s v="Total"/>
    <s v="No sexual contact"/>
    <s v="(44.661319543001, -84.71439027)"/>
    <n v="26"/>
    <s v="State"/>
  </r>
  <r>
    <x v="21"/>
    <s v="FL"/>
    <x v="0"/>
    <s v="Seriously considered attempting suicide"/>
    <s v="during the 12 months before the survey"/>
    <n v="10.555"/>
    <n v="118"/>
    <n v="13"/>
    <x v="2"/>
    <s v="Black or African American"/>
    <s v="9th"/>
    <s v="Heterosexual (straight)"/>
    <s v="Total"/>
    <s v="(28.932040377, -81.928960539)"/>
    <n v="12"/>
    <s v="State"/>
  </r>
  <r>
    <x v="18"/>
    <s v="NY"/>
    <x v="4"/>
    <s v="Suicide attempt resulted in an injury, poisoning, or overdose that had to be treated by a doctor or nurse"/>
    <s v="during the 12 months before the survey"/>
    <n v="1.5274000000000001"/>
    <n v="401"/>
    <n v="7"/>
    <x v="0"/>
    <s v="Black or African American"/>
    <s v="12th"/>
    <s v="Total"/>
    <s v="Total"/>
    <s v="(42.827001032, -75.543970427)"/>
    <n v="36"/>
    <s v="State"/>
  </r>
  <r>
    <x v="5"/>
    <s v="AR"/>
    <x v="2"/>
    <s v="Felt sad or hopeless"/>
    <s v="almost every day for 2 weeks or more in a row so that they stopped doing some usual activities, during the 12 months before the survey"/>
    <n v="75.1952"/>
    <n v="38"/>
    <n v="29"/>
    <x v="2"/>
    <s v="Total"/>
    <s v="Total"/>
    <s v="Gay or lesbian"/>
    <s v="Total"/>
    <s v="(34.748650124, -92.274490743)"/>
    <n v="5"/>
    <s v="State"/>
  </r>
  <r>
    <x v="30"/>
    <s v="CO"/>
    <x v="0"/>
    <s v="Seriously considered attempting suicide"/>
    <s v="during the 12 months before the survey"/>
    <n v="17.4193"/>
    <n v="40"/>
    <n v="7"/>
    <x v="2"/>
    <s v="Hispanic or Latino"/>
    <s v="9th"/>
    <s v="Heterosexual (straight)"/>
    <s v="Total"/>
    <s v="(38.843840757, -106.133610921)"/>
    <n v="8"/>
    <s v="State"/>
  </r>
  <r>
    <x v="5"/>
    <s v="AR"/>
    <x v="0"/>
    <s v="Seriously considered attempting suicide"/>
    <s v="during the 12 months before the survey"/>
    <n v="30.9495"/>
    <n v="187"/>
    <n v="58"/>
    <x v="2"/>
    <s v="Total"/>
    <s v="10th"/>
    <s v="Heterosexual (straight)"/>
    <s v="Total"/>
    <s v="(34.748650124, -92.274490743)"/>
    <n v="5"/>
    <s v="State"/>
  </r>
  <r>
    <x v="8"/>
    <s v="HI"/>
    <x v="2"/>
    <s v="Felt sad or hopeless"/>
    <s v="almost every day for 2 weeks or more in a row so that they stopped doing some usual activities, during the 12 months before the survey"/>
    <n v="33.909799999999997"/>
    <n v="35"/>
    <n v="12"/>
    <x v="0"/>
    <s v="White"/>
    <s v="10th"/>
    <s v="Total"/>
    <s v="Opposite sex only"/>
    <s v="(21.304850435, -157.857749403)"/>
    <n v="15"/>
    <s v="State"/>
  </r>
  <r>
    <x v="10"/>
    <s v="MD"/>
    <x v="0"/>
    <s v="Seriously considered attempting suicide"/>
    <s v="during the 12 months before the survey"/>
    <n v="17.250800000000002"/>
    <n v="1346"/>
    <n v="233"/>
    <x v="0"/>
    <s v="Hispanic or Latino"/>
    <s v="11th"/>
    <s v="Total"/>
    <s v="Total"/>
    <s v="(39.290580964, -76.609260111)"/>
    <n v="24"/>
    <s v="State"/>
  </r>
  <r>
    <x v="26"/>
    <s v="AZ"/>
    <x v="0"/>
    <s v="Seriously considered attempting suicide"/>
    <s v="during the 12 months before the survey"/>
    <n v="54.942300000000003"/>
    <n v="172"/>
    <n v="95"/>
    <x v="0"/>
    <s v="Total"/>
    <s v="Total"/>
    <s v="Bisexual"/>
    <s v="Total"/>
    <s v="(34.86597028, -111.763811277)"/>
    <n v="4"/>
    <s v="State"/>
  </r>
  <r>
    <x v="0"/>
    <s v="NH"/>
    <x v="1"/>
    <s v="Attempted suicide"/>
    <s v="one or more times during the 12 months before the survey"/>
    <n v="20.9818"/>
    <n v="74"/>
    <n v="16"/>
    <x v="1"/>
    <s v="Total"/>
    <s v="11th"/>
    <s v="Gay, lesbian, or bisexual"/>
    <s v="Total"/>
    <s v="(43.655950113, -71.50036092)"/>
    <n v="33"/>
    <s v="State"/>
  </r>
  <r>
    <x v="28"/>
    <s v="WI"/>
    <x v="2"/>
    <s v="Felt sad or hopeless"/>
    <s v="almost every day for 2 weeks or more in a row so that they stopped doing some usual activities, during the 12 months before the survey"/>
    <n v="70.143199999999993"/>
    <n v="75"/>
    <n v="53"/>
    <x v="2"/>
    <s v="White"/>
    <s v="Total"/>
    <s v="Bisexual"/>
    <s v="Total"/>
    <s v="(44.393191174, -89.816370742)"/>
    <n v="55"/>
    <s v="State"/>
  </r>
  <r>
    <x v="19"/>
    <s v="NC"/>
    <x v="3"/>
    <s v="Made a plan about how they would attempt suicide"/>
    <s v="during the 12 months before the survey"/>
    <n v="27.8536"/>
    <n v="32"/>
    <n v="9"/>
    <x v="0"/>
    <s v="Black or African American"/>
    <s v="Total"/>
    <s v="Not sure"/>
    <s v="Total"/>
    <s v="(35.466220975, -79.159250463)"/>
    <n v="37"/>
    <s v="State"/>
  </r>
  <r>
    <x v="28"/>
    <s v="WI"/>
    <x v="3"/>
    <s v="Made a plan about how they would attempt suicide"/>
    <s v="during the 12 months before the survey"/>
    <n v="17.5426"/>
    <n v="122"/>
    <n v="22"/>
    <x v="2"/>
    <s v="Total"/>
    <s v="12th"/>
    <s v="Total"/>
    <s v="Opposite sex only"/>
    <s v="(44.393191174, -89.816370742)"/>
    <n v="55"/>
    <s v="State"/>
  </r>
  <r>
    <x v="3"/>
    <s v="ME"/>
    <x v="1"/>
    <s v="Attempted suicide"/>
    <s v="one or more times during the 12 months before the survey"/>
    <n v="11.224500000000001"/>
    <n v="36"/>
    <n v="5"/>
    <x v="1"/>
    <s v="Total"/>
    <s v="10th"/>
    <s v="Total"/>
    <s v="Same sex only"/>
    <s v="(45.254228894001, -68.985031336)"/>
    <n v="23"/>
    <s v="State"/>
  </r>
  <r>
    <x v="32"/>
    <s v="CA"/>
    <x v="2"/>
    <s v="Felt sad or hopeless"/>
    <s v="almost every day for 2 weeks or more in a row so that they stopped doing some usual activities, during the 12 months before the survey"/>
    <n v="33.538200000000003"/>
    <n v="212"/>
    <n v="72"/>
    <x v="0"/>
    <s v="Hispanic or Latino"/>
    <s v="10th"/>
    <s v="Total"/>
    <s v="Total"/>
    <s v="(37.638640123, -120.999999538)"/>
    <n v="6"/>
    <s v="State"/>
  </r>
  <r>
    <x v="15"/>
    <s v="MA"/>
    <x v="3"/>
    <s v="Made a plan about how they would attempt suicide"/>
    <s v="during the 12 months before the survey"/>
    <n v="4.2751000000000001"/>
    <n v="96"/>
    <n v="5"/>
    <x v="0"/>
    <s v="Hispanic or Latino"/>
    <s v="9th"/>
    <s v="Total"/>
    <s v="No sexual contact"/>
    <s v="(42.27687047, -72.082690675)"/>
    <n v="25"/>
    <s v="State"/>
  </r>
  <r>
    <x v="14"/>
    <s v="VT"/>
    <x v="1"/>
    <s v="Attempted suicide"/>
    <s v="one or more times during the 12 months before the survey"/>
    <n v="12.2499"/>
    <n v="70"/>
    <n v="9"/>
    <x v="1"/>
    <s v="Hispanic or Latino"/>
    <s v="10th"/>
    <s v="Total"/>
    <s v="Opposite sex only"/>
    <s v="(43.625381239, -72.517640791)"/>
    <n v="50"/>
    <s v="State"/>
  </r>
  <r>
    <x v="8"/>
    <s v="HI"/>
    <x v="0"/>
    <s v="Seriously considered attempting suicide"/>
    <s v="during the 12 months before the survey"/>
    <n v="10.052899999999999"/>
    <n v="100"/>
    <n v="11"/>
    <x v="1"/>
    <s v="Multiple Race"/>
    <s v="11th"/>
    <s v="Heterosexual (straight)"/>
    <s v="Total"/>
    <s v="(21.304850435, -157.857749403)"/>
    <n v="15"/>
    <s v="State"/>
  </r>
  <r>
    <x v="23"/>
    <s v="IA"/>
    <x v="1"/>
    <s v="Attempted suicide"/>
    <s v="one or more times during the 12 months before the survey"/>
    <n v="11.814399999999999"/>
    <n v="243"/>
    <n v="29"/>
    <x v="2"/>
    <s v="Total"/>
    <s v="9th"/>
    <s v="Total"/>
    <s v="Total"/>
    <s v="(42.469400913, -93.816490556)"/>
    <n v="19"/>
    <s v="State"/>
  </r>
  <r>
    <x v="25"/>
    <s v="NE"/>
    <x v="0"/>
    <s v="Seriously considered attempting suicide"/>
    <s v="during the 12 months before the survey"/>
    <n v="11.3452"/>
    <n v="255"/>
    <n v="29"/>
    <x v="0"/>
    <s v="Total"/>
    <s v="9th"/>
    <s v="Total"/>
    <s v="No sexual contact"/>
    <s v="(41.641040988001, -99.365720623)"/>
    <n v="31"/>
    <s v="State"/>
  </r>
  <r>
    <x v="13"/>
    <s v="PA"/>
    <x v="3"/>
    <s v="Made a plan about how they would attempt suicide"/>
    <s v="during the 12 months before the survey"/>
    <n v="13.627000000000001"/>
    <n v="983"/>
    <n v="134"/>
    <x v="0"/>
    <s v="Total"/>
    <s v="9th"/>
    <s v="Total"/>
    <s v="Total"/>
    <s v="(40.793730152, -77.860700294)"/>
    <n v="42"/>
    <s v="State"/>
  </r>
  <r>
    <x v="15"/>
    <s v="MA"/>
    <x v="3"/>
    <s v="Made a plan about how they would attempt suicide"/>
    <s v="during the 12 months before the survey"/>
    <n v="16.317399999999999"/>
    <n v="73"/>
    <n v="12"/>
    <x v="1"/>
    <s v="White"/>
    <s v="10th"/>
    <s v="Total"/>
    <s v="Opposite sex only"/>
    <s v="(42.27687047, -72.082690675)"/>
    <n v="25"/>
    <s v="State"/>
  </r>
  <r>
    <x v="3"/>
    <s v="ME"/>
    <x v="1"/>
    <s v="Attempted suicide"/>
    <s v="one or more times during the 12 months before the survey"/>
    <n v="13.7882"/>
    <n v="37"/>
    <n v="6"/>
    <x v="2"/>
    <s v="Total"/>
    <s v="12th"/>
    <s v="Total"/>
    <s v="Same sex only"/>
    <s v="(45.254228894001, -68.985031336)"/>
    <n v="23"/>
    <s v="State"/>
  </r>
  <r>
    <x v="6"/>
    <s v="KY"/>
    <x v="3"/>
    <s v="Made a plan about how they would attempt suicide"/>
    <s v="during the 12 months before the survey"/>
    <n v="5.9951999999999996"/>
    <n v="121"/>
    <n v="8"/>
    <x v="1"/>
    <s v="Total"/>
    <s v="10th"/>
    <s v="Total"/>
    <s v="No sexual contact"/>
    <s v="(37.645970271, -84.774971048)"/>
    <n v="21"/>
    <s v="State"/>
  </r>
  <r>
    <x v="23"/>
    <s v="IA"/>
    <x v="2"/>
    <s v="Felt sad or hopeless"/>
    <s v="almost every day for 2 weeks or more in a row so that they stopped doing some usual activities, during the 12 months before the survey"/>
    <n v="29.814"/>
    <n v="58"/>
    <n v="18"/>
    <x v="2"/>
    <s v="White"/>
    <s v="12th"/>
    <s v="Heterosexual (straight)"/>
    <s v="Total"/>
    <s v="(42.469400913, -93.816490556)"/>
    <n v="19"/>
    <s v="State"/>
  </r>
  <r>
    <x v="16"/>
    <s v="CT"/>
    <x v="1"/>
    <s v="Attempted suicide"/>
    <s v="one or more times during the 12 months before the survey"/>
    <n v="6.1547000000000001"/>
    <n v="69"/>
    <n v="5"/>
    <x v="1"/>
    <s v="White"/>
    <s v="10th"/>
    <s v="Total"/>
    <s v="No sexual contact"/>
    <s v="(41.56266102, -72.649840952)"/>
    <n v="9"/>
    <s v="State"/>
  </r>
  <r>
    <x v="12"/>
    <s v="WV"/>
    <x v="4"/>
    <s v="Suicide attempt resulted in an injury, poisoning, or overdose that had to be treated by a doctor or nurse"/>
    <s v="during the 12 months before the survey"/>
    <n v="1.6136999999999999"/>
    <n v="536"/>
    <n v="9"/>
    <x v="0"/>
    <s v="Total"/>
    <s v="Total"/>
    <s v="Total"/>
    <s v="No sexual contact"/>
    <s v="(38.665510202, -80.712640135)"/>
    <n v="54"/>
    <s v="State"/>
  </r>
  <r>
    <x v="8"/>
    <s v="HI"/>
    <x v="1"/>
    <s v="Attempted suicide"/>
    <s v="one or more times during the 12 months before the survey"/>
    <n v="26.518699999999999"/>
    <n v="520"/>
    <n v="138"/>
    <x v="0"/>
    <s v="Total"/>
    <s v="Total"/>
    <s v="Gay, lesbian, or bisexual"/>
    <s v="Total"/>
    <s v="(21.304850435, -157.857749403)"/>
    <n v="15"/>
    <s v="State"/>
  </r>
  <r>
    <x v="19"/>
    <s v="NC"/>
    <x v="2"/>
    <s v="Felt sad or hopeless"/>
    <s v="almost every day for 2 weeks or more in a row so that they stopped doing some usual activities, during the 12 months before the survey"/>
    <n v="32.948"/>
    <n v="35"/>
    <n v="12"/>
    <x v="0"/>
    <s v="Hispanic or Latino"/>
    <s v="9th"/>
    <s v="Total"/>
    <s v="Opposite sex only"/>
    <s v="(35.466220975, -79.159250463)"/>
    <n v="37"/>
    <s v="State"/>
  </r>
  <r>
    <x v="4"/>
    <s v="NV"/>
    <x v="0"/>
    <s v="Seriously considered attempting suicide"/>
    <s v="during the 12 months before the survey"/>
    <n v="7.0613999999999999"/>
    <n v="159"/>
    <n v="12"/>
    <x v="1"/>
    <s v="Total"/>
    <s v="11th"/>
    <s v="Heterosexual (straight)"/>
    <s v="Total"/>
    <s v="(39.49324039, -117.071840564)"/>
    <n v="32"/>
    <s v="State"/>
  </r>
  <r>
    <x v="9"/>
    <s v="RI"/>
    <x v="4"/>
    <s v="Suicide attempt resulted in an injury, poisoning, or overdose that had to be treated by a doctor or nurse"/>
    <s v="during the 12 months before the survey"/>
    <n v="5.84"/>
    <n v="52"/>
    <n v="4"/>
    <x v="2"/>
    <s v="Hispanic or Latino"/>
    <s v="Total"/>
    <s v="Total"/>
    <s v="Opposite sex only"/>
    <s v="(41.708280193, -71.522470314)"/>
    <n v="44"/>
    <s v="State"/>
  </r>
  <r>
    <x v="3"/>
    <s v="ME"/>
    <x v="1"/>
    <s v="Attempted suicide"/>
    <s v="one or more times during the 12 months before the survey"/>
    <n v="6.4244000000000003"/>
    <n v="33"/>
    <n v="3"/>
    <x v="0"/>
    <s v="American Indian or Alaska Native"/>
    <s v="12th"/>
    <s v="Heterosexual (straight)"/>
    <s v="Total"/>
    <s v="(45.254228894001, -68.985031336)"/>
    <n v="23"/>
    <s v="State"/>
  </r>
  <r>
    <x v="18"/>
    <s v="NY"/>
    <x v="0"/>
    <s v="Seriously considered attempting suicide"/>
    <s v="during the 12 months before the survey"/>
    <n v="30.1264"/>
    <n v="64"/>
    <n v="20"/>
    <x v="1"/>
    <s v="Black or African American"/>
    <s v="11th"/>
    <s v="Total"/>
    <s v="No sexual contact"/>
    <s v="(42.827001032, -75.543970427)"/>
    <n v="36"/>
    <s v="State"/>
  </r>
  <r>
    <x v="19"/>
    <s v="NC"/>
    <x v="4"/>
    <s v="Suicide attempt resulted in an injury, poisoning, or overdose that had to be treated by a doctor or nurse"/>
    <s v="during the 12 months before the survey"/>
    <n v="0.63019999999999998"/>
    <n v="40"/>
    <n v="1"/>
    <x v="1"/>
    <s v="Hispanic or Latino"/>
    <s v="9th"/>
    <s v="Heterosexual (straight)"/>
    <s v="Total"/>
    <s v="(35.466220975, -79.159250463)"/>
    <n v="37"/>
    <s v="State"/>
  </r>
  <r>
    <x v="18"/>
    <s v="NY"/>
    <x v="2"/>
    <s v="Felt sad or hopeless"/>
    <s v="almost every day for 2 weeks or more in a row so that they stopped doing some usual activities, during the 12 months before the survey"/>
    <n v="60.479399999999998"/>
    <n v="34"/>
    <n v="21"/>
    <x v="0"/>
    <s v="Hispanic or Latino"/>
    <s v="9th"/>
    <s v="Total"/>
    <s v="Both sexes"/>
    <s v="(42.827001032, -75.543970427)"/>
    <n v="36"/>
    <s v="State"/>
  </r>
  <r>
    <x v="13"/>
    <s v="PA"/>
    <x v="0"/>
    <s v="Seriously considered attempting suicide"/>
    <s v="during the 12 months before the survey"/>
    <n v="7.2534000000000001"/>
    <n v="128"/>
    <n v="10"/>
    <x v="1"/>
    <s v="White"/>
    <s v="9th"/>
    <s v="Total"/>
    <s v="No sexual contact"/>
    <s v="(40.793730152, -77.860700294)"/>
    <n v="42"/>
    <s v="State"/>
  </r>
  <r>
    <x v="10"/>
    <s v="MD"/>
    <x v="3"/>
    <s v="Made a plan about how they would attempt suicide"/>
    <s v="during the 12 months before the survey"/>
    <n v="21.236899999999999"/>
    <n v="416"/>
    <n v="89"/>
    <x v="0"/>
    <s v="Black or African American"/>
    <s v="Total"/>
    <s v="Not sure"/>
    <s v="Total"/>
    <s v="(39.290580964, -76.609260111)"/>
    <n v="24"/>
    <s v="State"/>
  </r>
  <r>
    <x v="21"/>
    <s v="FL"/>
    <x v="0"/>
    <s v="Seriously considered attempting suicide"/>
    <s v="during the 12 months before the survey"/>
    <n v="13.1325"/>
    <n v="207"/>
    <n v="28"/>
    <x v="0"/>
    <s v="Multiple Race"/>
    <s v="Total"/>
    <s v="Heterosexual (straight)"/>
    <s v="Total"/>
    <s v="(28.932040377, -81.928960539)"/>
    <n v="12"/>
    <s v="State"/>
  </r>
  <r>
    <x v="18"/>
    <s v="NY"/>
    <x v="0"/>
    <s v="Seriously considered attempting suicide"/>
    <s v="during the 12 months before the survey"/>
    <n v="8.0618999999999996"/>
    <n v="398"/>
    <n v="33"/>
    <x v="1"/>
    <s v="Black or African American"/>
    <s v="Total"/>
    <s v="Total"/>
    <s v="Opposite sex only"/>
    <s v="(42.827001032, -75.543970427)"/>
    <n v="36"/>
    <s v="State"/>
  </r>
  <r>
    <x v="23"/>
    <s v="IA"/>
    <x v="0"/>
    <s v="Seriously considered attempting suicide"/>
    <s v="during the 12 months before the survey"/>
    <n v="21.188199999999998"/>
    <n v="33"/>
    <n v="7"/>
    <x v="2"/>
    <s v="Black or African American"/>
    <s v="Total"/>
    <s v="Total"/>
    <s v="No sexual contact"/>
    <s v="(42.469400913, -93.816490556)"/>
    <n v="19"/>
    <s v="State"/>
  </r>
  <r>
    <x v="23"/>
    <s v="IA"/>
    <x v="3"/>
    <s v="Made a plan about how they would attempt suicide"/>
    <s v="during the 12 months before the survey"/>
    <n v="11.6213"/>
    <n v="35"/>
    <n v="5"/>
    <x v="2"/>
    <s v="Hispanic or Latino"/>
    <s v="9th"/>
    <s v="Heterosexual (straight)"/>
    <s v="Total"/>
    <s v="(42.469400913, -93.816490556)"/>
    <n v="19"/>
    <s v="State"/>
  </r>
  <r>
    <x v="26"/>
    <s v="AZ"/>
    <x v="0"/>
    <s v="Seriously considered attempting suicide"/>
    <s v="during the 12 months before the survey"/>
    <n v="18.4344"/>
    <n v="651"/>
    <n v="121"/>
    <x v="0"/>
    <s v="White"/>
    <s v="Total"/>
    <s v="Total"/>
    <s v="Total"/>
    <s v="(34.86597028, -111.763811277)"/>
    <n v="4"/>
    <s v="State"/>
  </r>
  <r>
    <x v="8"/>
    <s v="HI"/>
    <x v="3"/>
    <s v="Made a plan about how they would attempt suicide"/>
    <s v="during the 12 months before the survey"/>
    <n v="13.393800000000001"/>
    <n v="54"/>
    <n v="8"/>
    <x v="0"/>
    <s v="White"/>
    <s v="11th"/>
    <s v="Total"/>
    <s v="No sexual contact"/>
    <s v="(21.304850435, -157.857749403)"/>
    <n v="15"/>
    <s v="State"/>
  </r>
  <r>
    <x v="7"/>
    <s v="SC"/>
    <x v="0"/>
    <s v="Seriously considered attempting suicide"/>
    <s v="during the 12 months before the survey"/>
    <n v="18.043600000000001"/>
    <n v="60"/>
    <n v="11"/>
    <x v="0"/>
    <s v="White"/>
    <s v="9th"/>
    <s v="Total"/>
    <s v="Opposite sex only"/>
    <s v="(33.998821303, -81.045371207)"/>
    <n v="45"/>
    <s v="State"/>
  </r>
  <r>
    <x v="15"/>
    <s v="MA"/>
    <x v="1"/>
    <s v="Attempted suicide"/>
    <s v="one or more times during the 12 months before the survey"/>
    <n v="16.6008"/>
    <n v="46"/>
    <n v="8"/>
    <x v="2"/>
    <s v="Hispanic or Latino"/>
    <s v="Total"/>
    <s v="Bisexual"/>
    <s v="Total"/>
    <s v="(42.27687047, -72.082690675)"/>
    <n v="25"/>
    <s v="State"/>
  </r>
  <r>
    <x v="32"/>
    <s v="CA"/>
    <x v="2"/>
    <s v="Felt sad or hopeless"/>
    <s v="almost every day for 2 weeks or more in a row so that they stopped doing some usual activities, during the 12 months before the survey"/>
    <n v="31.6249"/>
    <n v="132"/>
    <n v="42"/>
    <x v="2"/>
    <s v="Total"/>
    <s v="10th"/>
    <s v="Total"/>
    <s v="No sexual contact"/>
    <s v="(37.638640123, -120.999999538)"/>
    <n v="6"/>
    <s v="State"/>
  </r>
  <r>
    <x v="14"/>
    <s v="VT"/>
    <x v="3"/>
    <s v="Made a plan about how they would attempt suicide"/>
    <s v="during the 12 months before the survey"/>
    <n v="49.563600000000001"/>
    <n v="120"/>
    <n v="60"/>
    <x v="0"/>
    <s v="Hispanic or Latino"/>
    <s v="Total"/>
    <s v="Total"/>
    <s v="Same sex only or both sexes"/>
    <s v="(43.625381239, -72.517640791)"/>
    <n v="50"/>
    <s v="State"/>
  </r>
  <r>
    <x v="36"/>
    <s v="ND"/>
    <x v="2"/>
    <s v="Felt sad or hopeless"/>
    <s v="almost every day for 2 weeks or more in a row so that they stopped doing some usual activities, during the 12 months before the survey"/>
    <n v="30.826499999999999"/>
    <n v="32"/>
    <n v="10"/>
    <x v="0"/>
    <s v="Hispanic or Latino"/>
    <s v="9th"/>
    <s v="Heterosexual (straight)"/>
    <s v="Total"/>
    <s v="(47.475319779, -100.118421049)"/>
    <n v="38"/>
    <s v="State"/>
  </r>
  <r>
    <x v="36"/>
    <s v="ND"/>
    <x v="2"/>
    <s v="Felt sad or hopeless"/>
    <s v="almost every day for 2 weeks or more in a row so that they stopped doing some usual activities, during the 12 months before the survey"/>
    <n v="31.055099999999999"/>
    <n v="565"/>
    <n v="176"/>
    <x v="0"/>
    <s v="Total"/>
    <s v="10th"/>
    <s v="Total"/>
    <s v="Total"/>
    <s v="(47.475319779, -100.118421049)"/>
    <n v="38"/>
    <s v="State"/>
  </r>
  <r>
    <x v="23"/>
    <s v="IA"/>
    <x v="0"/>
    <s v="Seriously considered attempting suicide"/>
    <s v="during the 12 months before the survey"/>
    <n v="10.168900000000001"/>
    <n v="235"/>
    <n v="24"/>
    <x v="1"/>
    <s v="White"/>
    <s v="Total"/>
    <s v="Total"/>
    <s v="No sexual contact"/>
    <s v="(42.469400913, -93.816490556)"/>
    <n v="19"/>
    <s v="State"/>
  </r>
  <r>
    <x v="3"/>
    <s v="ME"/>
    <x v="3"/>
    <s v="Made a plan about how they would attempt suicide"/>
    <s v="during the 12 months before the survey"/>
    <n v="19.0397"/>
    <n v="223"/>
    <n v="43"/>
    <x v="1"/>
    <s v="Hispanic or Latino"/>
    <s v="Total"/>
    <s v="Total"/>
    <s v="Total"/>
    <s v="(45.254228894001, -68.985031336)"/>
    <n v="23"/>
    <s v="State"/>
  </r>
  <r>
    <x v="0"/>
    <s v="NH"/>
    <x v="4"/>
    <s v="Suicide attempt resulted in an injury, poisoning, or overdose that had to be treated by a doctor or nurse"/>
    <s v="during the 12 months before the survey"/>
    <n v="6.0450999999999997"/>
    <n v="372"/>
    <n v="23"/>
    <x v="0"/>
    <s v="Multiple Race"/>
    <s v="Total"/>
    <s v="Total"/>
    <s v="Total"/>
    <s v="(43.655950113, -71.50036092)"/>
    <n v="33"/>
    <s v="State"/>
  </r>
  <r>
    <x v="27"/>
    <s v="TX"/>
    <x v="4"/>
    <s v="Suicide attempt resulted in an injury, poisoning, or overdose that had to be treated by a doctor or nurse"/>
    <s v="during the 12 months before the survey"/>
    <n v="1.5965"/>
    <n v="510"/>
    <n v="9"/>
    <x v="0"/>
    <s v="Hispanic or Latino"/>
    <s v="Total"/>
    <s v="Total"/>
    <s v="No sexual contact"/>
    <s v="(31.827240407, -99.426770206)"/>
    <n v="48"/>
    <s v="State"/>
  </r>
  <r>
    <x v="4"/>
    <s v="NV"/>
    <x v="4"/>
    <s v="Suicide attempt resulted in an injury, poisoning, or overdose that had to be treated by a doctor or nurse"/>
    <s v="during the 12 months before the survey"/>
    <n v="1.3942000000000001"/>
    <n v="291"/>
    <n v="5"/>
    <x v="2"/>
    <s v="Hispanic or Latino"/>
    <s v="Total"/>
    <s v="Total"/>
    <s v="Total"/>
    <s v="(39.49324039, -117.071840564)"/>
    <n v="32"/>
    <s v="State"/>
  </r>
  <r>
    <x v="8"/>
    <s v="HI"/>
    <x v="2"/>
    <s v="Felt sad or hopeless"/>
    <s v="almost every day for 2 weeks or more in a row so that they stopped doing some usual activities, during the 12 months before the survey"/>
    <n v="31.232500000000002"/>
    <n v="466"/>
    <n v="146"/>
    <x v="2"/>
    <s v="Total"/>
    <s v="12th"/>
    <s v="Heterosexual (straight)"/>
    <s v="Total"/>
    <s v="(21.304850435, -157.857749403)"/>
    <n v="15"/>
    <s v="State"/>
  </r>
  <r>
    <x v="10"/>
    <s v="MD"/>
    <x v="2"/>
    <s v="Felt sad or hopeless"/>
    <s v="almost every day for 2 weeks or more in a row so that they stopped doing some usual activities, during the 12 months before the survey"/>
    <n v="30.038900000000002"/>
    <n v="145"/>
    <n v="44"/>
    <x v="1"/>
    <s v="Total"/>
    <s v="9th"/>
    <s v="Gay or lesbian"/>
    <s v="Total"/>
    <s v="(39.290580964, -76.609260111)"/>
    <n v="24"/>
    <s v="State"/>
  </r>
  <r>
    <x v="19"/>
    <s v="NC"/>
    <x v="4"/>
    <s v="Suicide attempt resulted in an injury, poisoning, or overdose that had to be treated by a doctor or nurse"/>
    <s v="during the 12 months before the survey"/>
    <n v="12.952400000000001"/>
    <n v="41"/>
    <n v="6"/>
    <x v="1"/>
    <s v="Total"/>
    <s v="Total"/>
    <s v="Bisexual"/>
    <s v="Total"/>
    <s v="(35.466220975, -79.159250463)"/>
    <n v="37"/>
    <s v="State"/>
  </r>
  <r>
    <x v="13"/>
    <s v="PA"/>
    <x v="3"/>
    <s v="Made a plan about how they would attempt suicide"/>
    <s v="during the 12 months before the survey"/>
    <n v="23.318200000000001"/>
    <n v="88"/>
    <n v="21"/>
    <x v="2"/>
    <s v="Hispanic or Latino"/>
    <s v="10th"/>
    <s v="Heterosexual (straight)"/>
    <s v="Total"/>
    <s v="(40.793730152, -77.860700294)"/>
    <n v="42"/>
    <s v="State"/>
  </r>
  <r>
    <x v="27"/>
    <s v="TX"/>
    <x v="0"/>
    <s v="Seriously considered attempting suicide"/>
    <s v="during the 12 months before the survey"/>
    <n v="5.3445"/>
    <n v="35"/>
    <n v="2"/>
    <x v="1"/>
    <s v="White"/>
    <s v="12th"/>
    <s v="Heterosexual (straight)"/>
    <s v="Total"/>
    <s v="(31.827240407, -99.426770206)"/>
    <n v="48"/>
    <s v="State"/>
  </r>
  <r>
    <x v="25"/>
    <s v="NE"/>
    <x v="2"/>
    <s v="Felt sad or hopeless"/>
    <s v="almost every day for 2 weeks or more in a row so that they stopped doing some usual activities, during the 12 months before the survey"/>
    <n v="21.507200000000001"/>
    <n v="297"/>
    <n v="64"/>
    <x v="0"/>
    <s v="Total"/>
    <s v="10th"/>
    <s v="Heterosexual (straight)"/>
    <s v="Total"/>
    <s v="(41.641040988001, -99.365720623)"/>
    <n v="31"/>
    <s v="State"/>
  </r>
  <r>
    <x v="21"/>
    <s v="FL"/>
    <x v="1"/>
    <s v="Attempted suicide"/>
    <s v="one or more times during the 12 months before the survey"/>
    <n v="5.4104999999999999"/>
    <n v="114"/>
    <n v="7"/>
    <x v="0"/>
    <s v="Black or African American"/>
    <s v="11th"/>
    <s v="Total"/>
    <s v="No sexual contact"/>
    <s v="(28.932040377, -81.928960539)"/>
    <n v="12"/>
    <s v="State"/>
  </r>
  <r>
    <x v="32"/>
    <s v="CA"/>
    <x v="4"/>
    <s v="Suicide attempt resulted in an injury, poisoning, or overdose that had to be treated by a doctor or nurse"/>
    <s v="during the 12 months before the survey"/>
    <n v="1.4762999999999999"/>
    <n v="156"/>
    <n v="3"/>
    <x v="2"/>
    <s v="White"/>
    <s v="Total"/>
    <s v="Heterosexual (straight)"/>
    <s v="Total"/>
    <s v="(37.638640123, -120.999999538)"/>
    <n v="6"/>
    <s v="State"/>
  </r>
  <r>
    <x v="6"/>
    <s v="KY"/>
    <x v="2"/>
    <s v="Felt sad or hopeless"/>
    <s v="almost every day for 2 weeks or more in a row so that they stopped doing some usual activities, during the 12 months before the survey"/>
    <n v="78.305800000000005"/>
    <n v="31"/>
    <n v="25"/>
    <x v="0"/>
    <s v="White"/>
    <s v="9th"/>
    <s v="Gay, lesbian, or bisexual"/>
    <s v="Total"/>
    <s v="(37.645970271, -84.774971048)"/>
    <n v="21"/>
    <s v="State"/>
  </r>
  <r>
    <x v="0"/>
    <s v="NH"/>
    <x v="4"/>
    <s v="Suicide attempt resulted in an injury, poisoning, or overdose that had to be treated by a doctor or nurse"/>
    <s v="during the 12 months before the survey"/>
    <n v="7.032"/>
    <n v="89"/>
    <n v="7"/>
    <x v="2"/>
    <s v="White"/>
    <s v="12th"/>
    <s v="Total"/>
    <s v="Same sex only or both sexes"/>
    <s v="(43.655950113, -71.50036092)"/>
    <n v="33"/>
    <s v="State"/>
  </r>
  <r>
    <x v="23"/>
    <s v="IA"/>
    <x v="1"/>
    <s v="Attempted suicide"/>
    <s v="one or more times during the 12 months before the survey"/>
    <n v="33.759300000000003"/>
    <n v="34"/>
    <n v="12"/>
    <x v="0"/>
    <s v="White"/>
    <s v="9th"/>
    <s v="Gay, lesbian, or bisexual"/>
    <s v="Total"/>
    <s v="(42.469400913, -93.816490556)"/>
    <n v="19"/>
    <s v="State"/>
  </r>
  <r>
    <x v="14"/>
    <s v="VT"/>
    <x v="1"/>
    <s v="Attempted suicide"/>
    <s v="one or more times during the 12 months before the survey"/>
    <n v="6.2923"/>
    <n v="36"/>
    <n v="3"/>
    <x v="1"/>
    <s v="Hispanic or Latino"/>
    <s v="11th"/>
    <s v="Total"/>
    <s v="No sexual contact"/>
    <s v="(43.625381239, -72.517640791)"/>
    <n v="50"/>
    <s v="State"/>
  </r>
  <r>
    <x v="10"/>
    <s v="MD"/>
    <x v="3"/>
    <s v="Made a plan about how they would attempt suicide"/>
    <s v="during the 12 months before the survey"/>
    <n v="29.981100000000001"/>
    <n v="363"/>
    <n v="109"/>
    <x v="1"/>
    <s v="Total"/>
    <s v="9th"/>
    <s v="Gay, lesbian, or bisexual"/>
    <s v="Total"/>
    <s v="(39.290580964, -76.609260111)"/>
    <n v="24"/>
    <s v="State"/>
  </r>
  <r>
    <x v="8"/>
    <s v="HI"/>
    <x v="4"/>
    <s v="Suicide attempt resulted in an injury, poisoning, or overdose that had to be treated by a doctor or nurse"/>
    <s v="during the 12 months before the survey"/>
    <n v="0"/>
    <n v="35"/>
    <n v="0"/>
    <x v="2"/>
    <s v="Multiple Race"/>
    <s v="12th"/>
    <s v="Total"/>
    <s v="Opposite sex only"/>
    <s v="(21.304850435, -157.857749403)"/>
    <n v="15"/>
    <s v="State"/>
  </r>
  <r>
    <x v="18"/>
    <s v="NY"/>
    <x v="1"/>
    <s v="Attempted suicide"/>
    <s v="one or more times during the 12 months before the survey"/>
    <n v="4.9501999999999997"/>
    <n v="430"/>
    <n v="22"/>
    <x v="0"/>
    <s v="White"/>
    <s v="9th"/>
    <s v="Total"/>
    <s v="Total"/>
    <s v="(42.827001032, -75.543970427)"/>
    <n v="36"/>
    <s v="State"/>
  </r>
  <r>
    <x v="15"/>
    <s v="MA"/>
    <x v="1"/>
    <s v="Attempted suicide"/>
    <s v="one or more times during the 12 months before the survey"/>
    <n v="3.6507000000000001"/>
    <n v="75"/>
    <n v="3"/>
    <x v="0"/>
    <s v="Black or African American"/>
    <s v="11th"/>
    <s v="Heterosexual (straight)"/>
    <s v="Total"/>
    <s v="(42.27687047, -72.082690675)"/>
    <n v="25"/>
    <s v="State"/>
  </r>
  <r>
    <x v="8"/>
    <s v="HI"/>
    <x v="1"/>
    <s v="Attempted suicide"/>
    <s v="one or more times during the 12 months before the survey"/>
    <n v="5.8361000000000001"/>
    <n v="49"/>
    <n v="3"/>
    <x v="1"/>
    <s v="Asian"/>
    <s v="11th"/>
    <s v="Total"/>
    <s v="Opposite sex only"/>
    <s v="(21.304850435, -157.857749403)"/>
    <n v="15"/>
    <s v="State"/>
  </r>
  <r>
    <x v="15"/>
    <s v="MA"/>
    <x v="1"/>
    <s v="Attempted suicide"/>
    <s v="one or more times during the 12 months before the survey"/>
    <n v="8.4140999999999995"/>
    <n v="58"/>
    <n v="5"/>
    <x v="0"/>
    <s v="Hispanic or Latino"/>
    <s v="10th"/>
    <s v="Total"/>
    <s v="No sexual contact"/>
    <s v="(42.27687047, -72.082690675)"/>
    <n v="25"/>
    <s v="State"/>
  </r>
  <r>
    <x v="14"/>
    <s v="VT"/>
    <x v="1"/>
    <s v="Attempted suicide"/>
    <s v="one or more times during the 12 months before the survey"/>
    <n v="2.0920000000000001"/>
    <n v="2468"/>
    <n v="52"/>
    <x v="0"/>
    <s v="Total"/>
    <s v="10th"/>
    <s v="Total"/>
    <s v="No sexual contact"/>
    <s v="(43.625381239, -72.517640791)"/>
    <n v="50"/>
    <s v="State"/>
  </r>
  <r>
    <x v="18"/>
    <s v="NY"/>
    <x v="1"/>
    <s v="Attempted suicide"/>
    <s v="one or more times during the 12 months before the survey"/>
    <n v="19.171600000000002"/>
    <n v="192"/>
    <n v="37"/>
    <x v="2"/>
    <s v="Total"/>
    <s v="11th"/>
    <s v="Gay, lesbian, or bisexual"/>
    <s v="Total"/>
    <s v="(42.827001032, -75.543970427)"/>
    <n v="36"/>
    <s v="State"/>
  </r>
  <r>
    <x v="3"/>
    <s v="ME"/>
    <x v="0"/>
    <s v="Seriously considered attempting suicide"/>
    <s v="during the 12 months before the survey"/>
    <n v="8.2989999999999995"/>
    <n v="1084"/>
    <n v="90"/>
    <x v="0"/>
    <s v="Total"/>
    <s v="10th"/>
    <s v="Total"/>
    <s v="No sexual contact"/>
    <s v="(45.254228894001, -68.985031336)"/>
    <n v="23"/>
    <s v="State"/>
  </r>
  <r>
    <x v="20"/>
    <s v="IL"/>
    <x v="1"/>
    <s v="Attempted suicide"/>
    <s v="one or more times during the 12 months before the survey"/>
    <n v="31.197600000000001"/>
    <n v="51"/>
    <n v="16"/>
    <x v="0"/>
    <s v="Total"/>
    <s v="12th"/>
    <s v="Total"/>
    <s v="Both sexes"/>
    <s v="(40.485010283, -88.997710178)"/>
    <n v="17"/>
    <s v="State"/>
  </r>
  <r>
    <x v="19"/>
    <s v="NC"/>
    <x v="2"/>
    <s v="Felt sad or hopeless"/>
    <s v="almost every day for 2 weeks or more in a row so that they stopped doing some usual activities, during the 12 months before the survey"/>
    <n v="20.4496"/>
    <n v="235"/>
    <n v="49"/>
    <x v="0"/>
    <s v="Hispanic or Latino"/>
    <s v="Total"/>
    <s v="Total"/>
    <s v="No sexual contact"/>
    <s v="(35.466220975, -79.159250463)"/>
    <n v="37"/>
    <s v="State"/>
  </r>
  <r>
    <x v="20"/>
    <s v="IL"/>
    <x v="0"/>
    <s v="Seriously considered attempting suicide"/>
    <s v="during the 12 months before the survey"/>
    <n v="10.584899999999999"/>
    <n v="694"/>
    <n v="74"/>
    <x v="0"/>
    <s v="Hispanic or Latino"/>
    <s v="Total"/>
    <s v="Total"/>
    <s v="No sexual contact"/>
    <s v="(40.485010283, -88.997710178)"/>
    <n v="17"/>
    <s v="State"/>
  </r>
  <r>
    <x v="14"/>
    <s v="VT"/>
    <x v="3"/>
    <s v="Made a plan about how they would attempt suicide"/>
    <s v="during the 12 months before the survey"/>
    <n v="12.399100000000001"/>
    <n v="108"/>
    <n v="14"/>
    <x v="0"/>
    <s v="Black or African American"/>
    <s v="9th"/>
    <s v="Heterosexual (straight)"/>
    <s v="Total"/>
    <s v="(43.625381239, -72.517640791)"/>
    <n v="50"/>
    <s v="State"/>
  </r>
  <r>
    <x v="26"/>
    <s v="AZ"/>
    <x v="3"/>
    <s v="Made a plan about how they would attempt suicide"/>
    <s v="during the 12 months before the survey"/>
    <n v="16.250800000000002"/>
    <n v="70"/>
    <n v="12"/>
    <x v="2"/>
    <s v="White"/>
    <s v="11th"/>
    <s v="Heterosexual (straight)"/>
    <s v="Total"/>
    <s v="(34.86597028, -111.763811277)"/>
    <n v="4"/>
    <s v="State"/>
  </r>
  <r>
    <x v="19"/>
    <s v="NC"/>
    <x v="0"/>
    <s v="Seriously considered attempting suicide"/>
    <s v="during the 12 months before the survey"/>
    <n v="39.8401"/>
    <n v="77"/>
    <n v="31"/>
    <x v="0"/>
    <s v="Total"/>
    <s v="11th"/>
    <s v="Gay, lesbian, or bisexual"/>
    <s v="Total"/>
    <s v="(35.466220975, -79.159250463)"/>
    <n v="37"/>
    <s v="State"/>
  </r>
  <r>
    <x v="19"/>
    <s v="NC"/>
    <x v="2"/>
    <s v="Felt sad or hopeless"/>
    <s v="almost every day for 2 weeks or more in a row so that they stopped doing some usual activities, during the 12 months before the survey"/>
    <n v="30.573499999999999"/>
    <n v="136"/>
    <n v="42"/>
    <x v="2"/>
    <s v="White"/>
    <s v="12th"/>
    <s v="Heterosexual (straight)"/>
    <s v="Total"/>
    <s v="(35.466220975, -79.159250463)"/>
    <n v="37"/>
    <s v="State"/>
  </r>
  <r>
    <x v="30"/>
    <s v="CO"/>
    <x v="2"/>
    <s v="Felt sad or hopeless"/>
    <s v="almost every day for 2 weeks or more in a row so that they stopped doing some usual activities, during the 12 months before the survey"/>
    <n v="26.655899999999999"/>
    <n v="1095"/>
    <n v="292"/>
    <x v="0"/>
    <s v="Total"/>
    <s v="Total"/>
    <s v="Heterosexual (straight)"/>
    <s v="Total"/>
    <s v="(38.843840757, -106.133610921)"/>
    <n v="8"/>
    <s v="State"/>
  </r>
  <r>
    <x v="16"/>
    <s v="CT"/>
    <x v="1"/>
    <s v="Attempted suicide"/>
    <s v="one or more times during the 12 months before the survey"/>
    <n v="6.4082999999999997"/>
    <n v="35"/>
    <n v="3"/>
    <x v="2"/>
    <s v="Asian"/>
    <s v="Total"/>
    <s v="Total"/>
    <s v="No sexual contact"/>
    <s v="(41.56266102, -72.649840952)"/>
    <n v="9"/>
    <s v="State"/>
  </r>
  <r>
    <x v="21"/>
    <s v="FL"/>
    <x v="0"/>
    <s v="Seriously considered attempting suicide"/>
    <s v="during the 12 months before the survey"/>
    <n v="9.3596000000000004"/>
    <n v="231"/>
    <n v="22"/>
    <x v="0"/>
    <s v="Black or African American"/>
    <s v="9th"/>
    <s v="Heterosexual (straight)"/>
    <s v="Total"/>
    <s v="(28.932040377, -81.928960539)"/>
    <n v="12"/>
    <s v="State"/>
  </r>
  <r>
    <x v="7"/>
    <s v="SC"/>
    <x v="4"/>
    <s v="Suicide attempt resulted in an injury, poisoning, or overdose that had to be treated by a doctor or nurse"/>
    <s v="during the 12 months before the survey"/>
    <n v="12.349"/>
    <n v="53"/>
    <n v="7"/>
    <x v="2"/>
    <s v="Total"/>
    <s v="Total"/>
    <s v="Total"/>
    <s v="Both sexes"/>
    <s v="(33.998821303, -81.045371207)"/>
    <n v="45"/>
    <s v="State"/>
  </r>
  <r>
    <x v="7"/>
    <s v="SC"/>
    <x v="2"/>
    <s v="Felt sad or hopeless"/>
    <s v="almost every day for 2 weeks or more in a row so that they stopped doing some usual activities, during the 12 months before the survey"/>
    <n v="43.878300000000003"/>
    <n v="197"/>
    <n v="87"/>
    <x v="2"/>
    <s v="Total"/>
    <s v="10th"/>
    <s v="Total"/>
    <s v="Total"/>
    <s v="(33.998821303, -81.045371207)"/>
    <n v="45"/>
    <s v="State"/>
  </r>
  <r>
    <x v="2"/>
    <s v="NM"/>
    <x v="3"/>
    <s v="Made a plan about how they would attempt suicide"/>
    <s v="during the 12 months before the survey"/>
    <n v="31.992599999999999"/>
    <n v="350"/>
    <n v="112"/>
    <x v="0"/>
    <s v="Hispanic or Latino"/>
    <s v="Total"/>
    <s v="Gay, lesbian, or bisexual"/>
    <s v="Total"/>
    <s v="(34.520880952, -106.240580985)"/>
    <n v="35"/>
    <s v="State"/>
  </r>
  <r>
    <x v="28"/>
    <s v="WI"/>
    <x v="0"/>
    <s v="Seriously considered attempting suicide"/>
    <s v="during the 12 months before the survey"/>
    <n v="49.294499999999999"/>
    <n v="43"/>
    <n v="22"/>
    <x v="0"/>
    <s v="Total"/>
    <s v="10th"/>
    <s v="Bisexual"/>
    <s v="Total"/>
    <s v="(44.393191174, -89.816370742)"/>
    <n v="55"/>
    <s v="State"/>
  </r>
  <r>
    <x v="24"/>
    <s v="DE"/>
    <x v="1"/>
    <s v="Attempted suicide"/>
    <s v="one or more times during the 12 months before the survey"/>
    <n v="4.9042000000000003"/>
    <n v="270"/>
    <n v="14"/>
    <x v="1"/>
    <s v="White"/>
    <s v="Total"/>
    <s v="Total"/>
    <s v="Opposite sex only"/>
    <s v="(39.008830667, -75.577741168)"/>
    <n v="10"/>
    <s v="State"/>
  </r>
  <r>
    <x v="14"/>
    <s v="VT"/>
    <x v="1"/>
    <s v="Attempted suicide"/>
    <s v="one or more times during the 12 months before the survey"/>
    <n v="10.071199999999999"/>
    <n v="31"/>
    <n v="4"/>
    <x v="1"/>
    <s v="White"/>
    <s v="10th"/>
    <s v="Total"/>
    <s v="Same sex only"/>
    <s v="(43.625381239, -72.517640791)"/>
    <n v="50"/>
    <s v="State"/>
  </r>
  <r>
    <x v="4"/>
    <s v="NV"/>
    <x v="1"/>
    <s v="Attempted suicide"/>
    <s v="one or more times during the 12 months before the survey"/>
    <n v="5.0982000000000003"/>
    <n v="133"/>
    <n v="7"/>
    <x v="0"/>
    <s v="Hispanic or Latino"/>
    <s v="9th"/>
    <s v="Heterosexual (straight)"/>
    <s v="Total"/>
    <s v="(39.49324039, -117.071840564)"/>
    <n v="32"/>
    <s v="State"/>
  </r>
  <r>
    <x v="10"/>
    <s v="MD"/>
    <x v="3"/>
    <s v="Made a plan about how they would attempt suicide"/>
    <s v="during the 12 months before the survey"/>
    <n v="32.760599999999997"/>
    <n v="344"/>
    <n v="113"/>
    <x v="2"/>
    <s v="White"/>
    <s v="12th"/>
    <s v="Gay, lesbian, or bisexual"/>
    <s v="Total"/>
    <s v="(39.290580964, -76.609260111)"/>
    <n v="24"/>
    <s v="State"/>
  </r>
  <r>
    <x v="24"/>
    <s v="DE"/>
    <x v="2"/>
    <s v="Felt sad or hopeless"/>
    <s v="almost every day for 2 weeks or more in a row so that they stopped doing some usual activities, during the 12 months before the survey"/>
    <n v="23.0365"/>
    <n v="48"/>
    <n v="12"/>
    <x v="1"/>
    <s v="White"/>
    <s v="12th"/>
    <s v="Heterosexual (straight)"/>
    <s v="Total"/>
    <s v="(39.008830667, -75.577741168)"/>
    <n v="10"/>
    <s v="State"/>
  </r>
  <r>
    <x v="15"/>
    <s v="MA"/>
    <x v="1"/>
    <s v="Attempted suicide"/>
    <s v="one or more times during the 12 months before the survey"/>
    <n v="4.0766999999999998"/>
    <n v="284"/>
    <n v="12"/>
    <x v="1"/>
    <s v="Total"/>
    <s v="9th"/>
    <s v="Heterosexual (straight)"/>
    <s v="Total"/>
    <s v="(42.27687047, -72.082690675)"/>
    <n v="25"/>
    <s v="State"/>
  </r>
  <r>
    <x v="34"/>
    <s v="OK"/>
    <x v="3"/>
    <s v="Made a plan about how they would attempt suicide"/>
    <s v="during the 12 months before the survey"/>
    <n v="16.088699999999999"/>
    <n v="201"/>
    <n v="33"/>
    <x v="0"/>
    <s v="White"/>
    <s v="9th"/>
    <s v="Heterosexual (straight)"/>
    <s v="Total"/>
    <s v="(35.472031356, -97.521070214)"/>
    <n v="40"/>
    <s v="State"/>
  </r>
  <r>
    <x v="20"/>
    <s v="IL"/>
    <x v="4"/>
    <s v="Suicide attempt resulted in an injury, poisoning, or overdose that had to be treated by a doctor or nurse"/>
    <s v="during the 12 months before the survey"/>
    <n v="2.8597999999999999"/>
    <n v="185"/>
    <n v="6"/>
    <x v="1"/>
    <s v="Hispanic or Latino"/>
    <s v="10th"/>
    <s v="Total"/>
    <s v="Total"/>
    <s v="(40.485010283, -88.997710178)"/>
    <n v="17"/>
    <s v="State"/>
  </r>
  <r>
    <x v="9"/>
    <s v="RI"/>
    <x v="1"/>
    <s v="Attempted suicide"/>
    <s v="one or more times during the 12 months before the survey"/>
    <n v="7.8520000000000003"/>
    <n v="155"/>
    <n v="13"/>
    <x v="1"/>
    <s v="Total"/>
    <s v="9th"/>
    <s v="Total"/>
    <s v="No sexual contact"/>
    <s v="(41.708280193, -71.522470314)"/>
    <n v="44"/>
    <s v="State"/>
  </r>
  <r>
    <x v="13"/>
    <s v="PA"/>
    <x v="4"/>
    <s v="Suicide attempt resulted in an injury, poisoning, or overdose that had to be treated by a doctor or nurse"/>
    <s v="during the 12 months before the survey"/>
    <n v="10.027900000000001"/>
    <n v="54"/>
    <n v="6"/>
    <x v="2"/>
    <s v="Total"/>
    <s v="9th"/>
    <s v="Gay, lesbian, or bisexual"/>
    <s v="Total"/>
    <s v="(40.793730152, -77.860700294)"/>
    <n v="42"/>
    <s v="State"/>
  </r>
  <r>
    <x v="18"/>
    <s v="NY"/>
    <x v="4"/>
    <s v="Suicide attempt resulted in an injury, poisoning, or overdose that had to be treated by a doctor or nurse"/>
    <s v="during the 12 months before the survey"/>
    <n v="2.5388000000000002"/>
    <n v="32"/>
    <n v="1"/>
    <x v="2"/>
    <s v="Black or African American"/>
    <s v="9th"/>
    <s v="Gay, lesbian, or bisexual"/>
    <s v="Total"/>
    <s v="(42.827001032, -75.543970427)"/>
    <n v="36"/>
    <s v="State"/>
  </r>
  <r>
    <x v="19"/>
    <s v="NC"/>
    <x v="2"/>
    <s v="Felt sad or hopeless"/>
    <s v="almost every day for 2 weeks or more in a row so that they stopped doing some usual activities, during the 12 months before the survey"/>
    <n v="24.686299999999999"/>
    <n v="129"/>
    <n v="32"/>
    <x v="2"/>
    <s v="Hispanic or Latino"/>
    <s v="Total"/>
    <s v="Total"/>
    <s v="No sexual contact"/>
    <s v="(35.466220975, -79.159250463)"/>
    <n v="37"/>
    <s v="State"/>
  </r>
  <r>
    <x v="32"/>
    <s v="CA"/>
    <x v="1"/>
    <s v="Attempted suicide"/>
    <s v="one or more times during the 12 months before the survey"/>
    <n v="4.8977000000000004"/>
    <n v="289"/>
    <n v="15"/>
    <x v="0"/>
    <s v="White"/>
    <s v="Total"/>
    <s v="Heterosexual (straight)"/>
    <s v="Total"/>
    <s v="(37.638640123, -120.999999538)"/>
    <n v="6"/>
    <s v="State"/>
  </r>
  <r>
    <x v="13"/>
    <s v="PA"/>
    <x v="0"/>
    <s v="Seriously considered attempting suicide"/>
    <s v="during the 12 months before the survey"/>
    <n v="24.847100000000001"/>
    <n v="103"/>
    <n v="26"/>
    <x v="2"/>
    <s v="Multiple Race"/>
    <s v="Total"/>
    <s v="Total"/>
    <s v="Total"/>
    <s v="(40.793730152, -77.860700294)"/>
    <n v="42"/>
    <s v="State"/>
  </r>
  <r>
    <x v="21"/>
    <s v="FL"/>
    <x v="2"/>
    <s v="Felt sad or hopeless"/>
    <s v="almost every day for 2 weeks or more in a row so that they stopped doing some usual activities, during the 12 months before the survey"/>
    <n v="61.757899999999999"/>
    <n v="114"/>
    <n v="71"/>
    <x v="0"/>
    <s v="Total"/>
    <s v="11th"/>
    <s v="Bisexual"/>
    <s v="Total"/>
    <s v="(28.932040377, -81.928960539)"/>
    <n v="12"/>
    <s v="State"/>
  </r>
  <r>
    <x v="4"/>
    <s v="NV"/>
    <x v="1"/>
    <s v="Attempted suicide"/>
    <s v="one or more times during the 12 months before the survey"/>
    <n v="7.5270999999999999"/>
    <n v="143"/>
    <n v="11"/>
    <x v="2"/>
    <s v="Total"/>
    <s v="12th"/>
    <s v="Total"/>
    <s v="Total"/>
    <s v="(39.49324039, -117.071840564)"/>
    <n v="32"/>
    <s v="State"/>
  </r>
  <r>
    <x v="32"/>
    <s v="CA"/>
    <x v="4"/>
    <s v="Suicide attempt resulted in an injury, poisoning, or overdose that had to be treated by a doctor or nurse"/>
    <s v="during the 12 months before the survey"/>
    <n v="6.2176999999999998"/>
    <n v="86"/>
    <n v="6"/>
    <x v="0"/>
    <s v="Black or African American"/>
    <s v="Total"/>
    <s v="Heterosexual (straight)"/>
    <s v="Total"/>
    <s v="(37.638640123, -120.999999538)"/>
    <n v="6"/>
    <s v="State"/>
  </r>
  <r>
    <x v="21"/>
    <s v="FL"/>
    <x v="0"/>
    <s v="Seriously considered attempting suicide"/>
    <s v="during the 12 months before the survey"/>
    <n v="6.6045999999999996"/>
    <n v="368"/>
    <n v="25"/>
    <x v="0"/>
    <s v="Total"/>
    <s v="12th"/>
    <s v="Total"/>
    <s v="No sexual contact"/>
    <s v="(28.932040377, -81.928960539)"/>
    <n v="12"/>
    <s v="State"/>
  </r>
  <r>
    <x v="28"/>
    <s v="WI"/>
    <x v="1"/>
    <s v="Attempted suicide"/>
    <s v="one or more times during the 12 months before the survey"/>
    <n v="3.5265"/>
    <n v="218"/>
    <n v="8"/>
    <x v="1"/>
    <s v="Total"/>
    <s v="11th"/>
    <s v="Heterosexual (straight)"/>
    <s v="Total"/>
    <s v="(44.393191174, -89.816370742)"/>
    <n v="55"/>
    <s v="State"/>
  </r>
  <r>
    <x v="0"/>
    <s v="NH"/>
    <x v="1"/>
    <s v="Attempted suicide"/>
    <s v="one or more times during the 12 months before the survey"/>
    <n v="41.266500000000001"/>
    <n v="83"/>
    <n v="35"/>
    <x v="0"/>
    <s v="Hispanic or Latino"/>
    <s v="Total"/>
    <s v="Total"/>
    <s v="Same sex only or both sexes"/>
    <s v="(43.655950113, -71.50036092)"/>
    <n v="33"/>
    <s v="State"/>
  </r>
  <r>
    <x v="5"/>
    <s v="AR"/>
    <x v="0"/>
    <s v="Seriously considered attempting suicide"/>
    <s v="during the 12 months before the survey"/>
    <n v="29.634799999999998"/>
    <n v="182"/>
    <n v="54"/>
    <x v="2"/>
    <s v="Black or African American"/>
    <s v="Total"/>
    <s v="Total"/>
    <s v="Total"/>
    <s v="(34.748650124, -92.274490743)"/>
    <n v="5"/>
    <s v="State"/>
  </r>
  <r>
    <x v="20"/>
    <s v="IL"/>
    <x v="3"/>
    <s v="Made a plan about how they would attempt suicide"/>
    <s v="during the 12 months before the survey"/>
    <n v="12.887600000000001"/>
    <n v="30"/>
    <n v="4"/>
    <x v="0"/>
    <s v="Hispanic or Latino"/>
    <s v="9th"/>
    <s v="Total"/>
    <s v="Same sex only or both sexes"/>
    <s v="(40.485010283, -88.997710178)"/>
    <n v="17"/>
    <s v="State"/>
  </r>
  <r>
    <x v="12"/>
    <s v="WV"/>
    <x v="4"/>
    <s v="Suicide attempt resulted in an injury, poisoning, or overdose that had to be treated by a doctor or nurse"/>
    <s v="during the 12 months before the survey"/>
    <n v="3.5790000000000002"/>
    <n v="37"/>
    <n v="2"/>
    <x v="0"/>
    <s v="Total"/>
    <s v="Total"/>
    <s v="Not sure"/>
    <s v="Total"/>
    <s v="(38.665510202, -80.712640135)"/>
    <n v="54"/>
    <s v="State"/>
  </r>
  <r>
    <x v="10"/>
    <s v="MD"/>
    <x v="2"/>
    <s v="Felt sad or hopeless"/>
    <s v="almost every day for 2 weeks or more in a row so that they stopped doing some usual activities, during the 12 months before the survey"/>
    <n v="28.5395"/>
    <n v="628"/>
    <n v="180"/>
    <x v="1"/>
    <s v="Hispanic or Latino"/>
    <s v="11th"/>
    <s v="Total"/>
    <s v="Total"/>
    <s v="(39.290580964, -76.609260111)"/>
    <n v="24"/>
    <s v="State"/>
  </r>
  <r>
    <x v="2"/>
    <s v="NM"/>
    <x v="4"/>
    <s v="Suicide attempt resulted in an injury, poisoning, or overdose that had to be treated by a doctor or nurse"/>
    <s v="during the 12 months before the survey"/>
    <n v="13.4093"/>
    <n v="45"/>
    <n v="7"/>
    <x v="1"/>
    <s v="Total"/>
    <s v="10th"/>
    <s v="Gay, lesbian, or bisexual"/>
    <s v="Total"/>
    <s v="(34.520880952, -106.240580985)"/>
    <n v="35"/>
    <s v="State"/>
  </r>
  <r>
    <x v="39"/>
    <m/>
    <x v="5"/>
    <m/>
    <m/>
    <m/>
    <m/>
    <m/>
    <x v="3"/>
    <m/>
    <m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224">
  <r>
    <s v="NY"/>
    <s v="New York"/>
    <x v="0"/>
    <s v="Felt sad or hopeless"/>
    <s v="almost every day for 2 weeks or more in a row so that they stopped doing some usual activities, during the 12 months before the survey"/>
    <n v="32.970300000000002"/>
    <n v="155"/>
    <x v="0"/>
    <s v="Black or African American"/>
    <x v="0"/>
    <x v="0"/>
    <s v="Total"/>
    <s v="(40.678178, -73.944158)"/>
    <n v="117"/>
    <s v="Local"/>
  </r>
  <r>
    <s v="TX"/>
    <s v="Texas"/>
    <x v="1"/>
    <s v="Attempted suicide"/>
    <s v="one or more times during the 12 months before the survey"/>
    <n v="6.1322000000000001"/>
    <n v="62"/>
    <x v="0"/>
    <s v="White"/>
    <x v="1"/>
    <x v="0"/>
    <s v="No sexual contact"/>
    <s v="(29.760427, -95.369803)"/>
    <n v="128"/>
    <s v="Local"/>
  </r>
  <r>
    <s v="NH"/>
    <s v="New Hampshire"/>
    <x v="2"/>
    <s v="Seriously considered attempting suicide"/>
    <s v="during the 12 months before the survey"/>
    <n v="14.2"/>
    <n v="1368"/>
    <x v="0"/>
    <s v="White"/>
    <x v="2"/>
    <x v="0"/>
    <s v="Opposite sex only"/>
    <s v="(43.655950113, -71.50036092)"/>
    <n v="33"/>
    <s v="State"/>
  </r>
  <r>
    <s v="NM"/>
    <s v="New Mexico"/>
    <x v="0"/>
    <s v="Felt sad or hopeless"/>
    <s v="almost every day for 2 weeks or more in a row so that they stopped doing some usual activities, during the 12 months before the survey"/>
    <n v="58.720399999999998"/>
    <n v="108"/>
    <x v="0"/>
    <s v="Hispanic or Latino"/>
    <x v="3"/>
    <x v="1"/>
    <s v="Total"/>
    <s v="(34.520880952, -106.240580985)"/>
    <n v="35"/>
    <s v="State"/>
  </r>
  <r>
    <s v="TX"/>
    <s v="Texas"/>
    <x v="0"/>
    <s v="Felt sad or hopeless"/>
    <s v="almost every day for 2 weeks or more in a row so that they stopped doing some usual activities, during the 12 months before the survey"/>
    <n v="19.0412"/>
    <n v="113"/>
    <x v="1"/>
    <s v="Hispanic or Latino"/>
    <x v="3"/>
    <x v="0"/>
    <s v="No sexual contact"/>
    <s v="(32.755488, -97.330766)"/>
    <n v="127"/>
    <s v="Local"/>
  </r>
  <r>
    <s v="MD"/>
    <s v="Maryland"/>
    <x v="1"/>
    <s v="Attempted suicide"/>
    <s v="one or more times during the 12 months before the survey"/>
    <n v="33.527500000000003"/>
    <n v="41"/>
    <x v="0"/>
    <s v="Black or African American"/>
    <x v="4"/>
    <x v="0"/>
    <s v="Same sex only or both sexes"/>
    <s v="(39.290385, -76.612189)"/>
    <n v="113"/>
    <s v="Local"/>
  </r>
  <r>
    <s v="NY"/>
    <s v="New York"/>
    <x v="1"/>
    <s v="Attempted suicide"/>
    <s v="one or more times during the 12 months before the survey"/>
    <n v="8.1818000000000008"/>
    <n v="134"/>
    <x v="1"/>
    <s v="Black or African American"/>
    <x v="0"/>
    <x v="2"/>
    <s v="Total"/>
    <s v="(40.712784, -74.005941)"/>
    <n v="121"/>
    <s v="Local"/>
  </r>
  <r>
    <s v="NY"/>
    <s v="New York"/>
    <x v="0"/>
    <s v="Felt sad or hopeless"/>
    <s v="almost every day for 2 weeks or more in a row so that they stopped doing some usual activities, during the 12 months before the survey"/>
    <n v="21.472200000000001"/>
    <n v="44"/>
    <x v="1"/>
    <s v="Hispanic or Latino"/>
    <x v="3"/>
    <x v="0"/>
    <s v="No sexual contact"/>
    <s v="(40.78306, -73.971249)"/>
    <n v="118"/>
    <s v="Local"/>
  </r>
  <r>
    <s v="NV"/>
    <s v="Nevada"/>
    <x v="3"/>
    <s v="Suicide attempt resulted in an injury, poisoning, or overdose that had to be treated by a doctor or nurse"/>
    <s v="during the 12 months before the survey"/>
    <n v="1.996"/>
    <n v="467"/>
    <x v="0"/>
    <s v="White"/>
    <x v="4"/>
    <x v="0"/>
    <s v="Total"/>
    <s v="(39.49324039, -117.071840564)"/>
    <n v="32"/>
    <s v="State"/>
  </r>
  <r>
    <s v="NY"/>
    <s v="New York"/>
    <x v="3"/>
    <s v="Suicide attempt resulted in an injury, poisoning, or overdose that had to be treated by a doctor or nurse"/>
    <s v="during the 12 months before the survey"/>
    <n v="0"/>
    <n v="39"/>
    <x v="0"/>
    <s v="White"/>
    <x v="4"/>
    <x v="0"/>
    <s v="No sexual contact"/>
    <s v="(40.844782, -73.864827)"/>
    <n v="116"/>
    <s v="Local"/>
  </r>
  <r>
    <s v="KY"/>
    <s v="Kentucky"/>
    <x v="1"/>
    <s v="Attempted suicide"/>
    <s v="one or more times during the 12 months before the survey"/>
    <n v="14.9436"/>
    <n v="38"/>
    <x v="0"/>
    <s v="Black or African American"/>
    <x v="4"/>
    <x v="0"/>
    <s v="Opposite sex only"/>
    <s v="(37.645970271, -84.774971048)"/>
    <n v="21"/>
    <s v="State"/>
  </r>
  <r>
    <s v="HI"/>
    <s v="Hawaii"/>
    <x v="4"/>
    <s v="Made a plan about how they would attempt suicide"/>
    <s v="during the 12 months before the survey"/>
    <n v="41.378"/>
    <n v="33"/>
    <x v="2"/>
    <s v="White"/>
    <x v="4"/>
    <x v="3"/>
    <s v="Total"/>
    <s v="(21.304850435, -157.857749403)"/>
    <n v="15"/>
    <s v="State"/>
  </r>
  <r>
    <s v="RI"/>
    <s v="Rhode Island"/>
    <x v="2"/>
    <s v="Seriously considered attempting suicide"/>
    <s v="during the 12 months before the survey"/>
    <n v="22.881499999999999"/>
    <n v="129"/>
    <x v="0"/>
    <s v="Multiple Race"/>
    <x v="4"/>
    <x v="0"/>
    <s v="Total"/>
    <s v="(41.708280193, -71.522470314)"/>
    <n v="44"/>
    <s v="State"/>
  </r>
  <r>
    <s v="MD"/>
    <s v="Maryland"/>
    <x v="0"/>
    <s v="Felt sad or hopeless"/>
    <s v="almost every day for 2 weeks or more in a row so that they stopped doing some usual activities, during the 12 months before the survey"/>
    <n v="46.130699999999997"/>
    <n v="1909"/>
    <x v="2"/>
    <s v="Multiple Race"/>
    <x v="4"/>
    <x v="0"/>
    <s v="Total"/>
    <s v="(39.290580964, -76.609260111)"/>
    <n v="24"/>
    <s v="State"/>
  </r>
  <r>
    <s v="UT"/>
    <s v="Utah"/>
    <x v="1"/>
    <s v="Attempted suicide"/>
    <s v="one or more times during the 12 months before the survey"/>
    <n v="6.9843999999999999"/>
    <n v="521"/>
    <x v="1"/>
    <s v="White"/>
    <x v="4"/>
    <x v="0"/>
    <s v="Total"/>
    <s v="(39.360700171, -111.587130635)"/>
    <n v="49"/>
    <s v="State"/>
  </r>
  <r>
    <s v="FL"/>
    <s v="Florida"/>
    <x v="3"/>
    <s v="Suicide attempt resulted in an injury, poisoning, or overdose that had to be treated by a doctor or nurse"/>
    <s v="during the 12 months before the survey"/>
    <n v="0"/>
    <n v="146"/>
    <x v="0"/>
    <s v="Black or African American"/>
    <x v="4"/>
    <x v="0"/>
    <s v="Opposite sex only"/>
    <s v="(26.65145, -80.276733)"/>
    <n v="110"/>
    <s v="Local"/>
  </r>
  <r>
    <s v="FL"/>
    <s v="Florida"/>
    <x v="3"/>
    <s v="Suicide attempt resulted in an injury, poisoning, or overdose that had to be treated by a doctor or nurse"/>
    <s v="during the 12 months before the survey"/>
    <n v="3.3435000000000001"/>
    <n v="55"/>
    <x v="0"/>
    <s v="Hispanic or Latino"/>
    <x v="0"/>
    <x v="2"/>
    <s v="Total"/>
    <s v="(26.190096, -80.365865)"/>
    <n v="106"/>
    <s v="Local"/>
  </r>
  <r>
    <s v="WV"/>
    <s v="West Virginia"/>
    <x v="2"/>
    <s v="Seriously considered attempting suicide"/>
    <s v="during the 12 months before the survey"/>
    <n v="18.6617"/>
    <n v="185"/>
    <x v="1"/>
    <s v="White"/>
    <x v="3"/>
    <x v="0"/>
    <s v="Total"/>
    <s v="(38.665510202, -80.712640135)"/>
    <n v="54"/>
    <s v="State"/>
  </r>
  <r>
    <s v="PA"/>
    <s v="Pennsylvania"/>
    <x v="4"/>
    <s v="Made a plan about how they would attempt suicide"/>
    <s v="during the 12 months before the survey"/>
    <n v="9.0258000000000003"/>
    <n v="45"/>
    <x v="1"/>
    <s v="Black or African American"/>
    <x v="0"/>
    <x v="0"/>
    <s v="Opposite sex only"/>
    <s v="(40.793730152, -77.860700294)"/>
    <n v="42"/>
    <s v="State"/>
  </r>
  <r>
    <s v="NH"/>
    <s v="New Hampshire"/>
    <x v="3"/>
    <s v="Suicide attempt resulted in an injury, poisoning, or overdose that had to be treated by a doctor or nurse"/>
    <s v="during the 12 months before the survey"/>
    <n v="0"/>
    <n v="33"/>
    <x v="1"/>
    <s v="Hispanic or Latino"/>
    <x v="1"/>
    <x v="0"/>
    <s v="Opposite sex only"/>
    <s v="(43.655950113, -71.50036092)"/>
    <n v="33"/>
    <s v="State"/>
  </r>
  <r>
    <s v="NY"/>
    <s v="New York"/>
    <x v="3"/>
    <s v="Suicide attempt resulted in an injury, poisoning, or overdose that had to be treated by a doctor or nurse"/>
    <s v="during the 12 months before the survey"/>
    <n v="2.5021"/>
    <n v="70"/>
    <x v="0"/>
    <s v="Asian"/>
    <x v="3"/>
    <x v="2"/>
    <s v="Total"/>
    <s v="(40.678178, -73.944158)"/>
    <n v="117"/>
    <s v="Local"/>
  </r>
  <r>
    <s v="CA"/>
    <s v="California"/>
    <x v="4"/>
    <s v="Made a plan about how they would attempt suicide"/>
    <s v="during the 12 months before the survey"/>
    <n v="8.7754999999999992"/>
    <n v="197"/>
    <x v="1"/>
    <s v="Black or African American"/>
    <x v="4"/>
    <x v="2"/>
    <s v="Total"/>
    <s v="(37.804364, -122.271114)"/>
    <n v="101"/>
    <s v="Local"/>
  </r>
  <r>
    <s v="MA"/>
    <s v="Massachusetts"/>
    <x v="2"/>
    <s v="Seriously considered attempting suicide"/>
    <s v="during the 12 months before the survey"/>
    <n v="44.318600000000004"/>
    <n v="58"/>
    <x v="0"/>
    <s v="Hispanic or Latino"/>
    <x v="4"/>
    <x v="3"/>
    <s v="Total"/>
    <s v="(42.27687047, -72.082690675)"/>
    <n v="25"/>
    <s v="State"/>
  </r>
  <r>
    <s v="MD"/>
    <s v="Maryland"/>
    <x v="4"/>
    <s v="Made a plan about how they would attempt suicide"/>
    <s v="during the 12 months before the survey"/>
    <n v="21.898"/>
    <n v="103"/>
    <x v="2"/>
    <s v="White"/>
    <x v="2"/>
    <x v="4"/>
    <s v="Total"/>
    <s v="(39.290580964, -76.609260111)"/>
    <n v="24"/>
    <s v="State"/>
  </r>
  <r>
    <s v="CA"/>
    <s v="California"/>
    <x v="3"/>
    <s v="Suicide attempt resulted in an injury, poisoning, or overdose that had to be treated by a doctor or nurse"/>
    <s v="during the 12 months before the survey"/>
    <n v="1.8130999999999999"/>
    <n v="191"/>
    <x v="2"/>
    <s v="Hispanic or Latino"/>
    <x v="4"/>
    <x v="0"/>
    <s v="No sexual contact"/>
    <s v="(37.804364, -122.271114)"/>
    <n v="101"/>
    <s v="Local"/>
  </r>
  <r>
    <s v="MD"/>
    <s v="Maryland"/>
    <x v="0"/>
    <s v="Felt sad or hopeless"/>
    <s v="almost every day for 2 weeks or more in a row so that they stopped doing some usual activities, during the 12 months before the survey"/>
    <n v="33.334099999999999"/>
    <n v="365"/>
    <x v="2"/>
    <s v="Asian"/>
    <x v="3"/>
    <x v="0"/>
    <s v="Total"/>
    <s v="(39.290580964, -76.609260111)"/>
    <n v="24"/>
    <s v="State"/>
  </r>
  <r>
    <s v="WV"/>
    <s v="West Virginia"/>
    <x v="1"/>
    <s v="Attempted suicide"/>
    <s v="one or more times during the 12 months before the survey"/>
    <n v="5.7247000000000003"/>
    <n v="44"/>
    <x v="0"/>
    <s v="Hispanic or Latino"/>
    <x v="4"/>
    <x v="2"/>
    <s v="Total"/>
    <s v="(38.665510202, -80.712640135)"/>
    <n v="54"/>
    <s v="State"/>
  </r>
  <r>
    <s v="NM"/>
    <s v="New Mexico"/>
    <x v="4"/>
    <s v="Made a plan about how they would attempt suicide"/>
    <s v="during the 12 months before the survey"/>
    <n v="44.232100000000003"/>
    <n v="152"/>
    <x v="0"/>
    <s v="Hispanic or Latino"/>
    <x v="4"/>
    <x v="0"/>
    <s v="Both sexes"/>
    <s v="(34.520880952, -106.240580985)"/>
    <n v="35"/>
    <s v="State"/>
  </r>
  <r>
    <s v="CA"/>
    <s v="California"/>
    <x v="3"/>
    <s v="Suicide attempt resulted in an injury, poisoning, or overdose that had to be treated by a doctor or nurse"/>
    <s v="during the 12 months before the survey"/>
    <n v="0"/>
    <n v="34"/>
    <x v="2"/>
    <s v="Asian"/>
    <x v="4"/>
    <x v="3"/>
    <s v="Total"/>
    <s v="(37.77493, -122.419416)"/>
    <n v="104"/>
    <s v="Local"/>
  </r>
  <r>
    <s v="ME"/>
    <s v="Maine"/>
    <x v="2"/>
    <s v="Seriously considered attempting suicide"/>
    <s v="during the 12 months before the survey"/>
    <n v="16.511399999999998"/>
    <n v="73"/>
    <x v="0"/>
    <s v="Multiple Race"/>
    <x v="3"/>
    <x v="2"/>
    <s v="Total"/>
    <s v="(45.254228894001, -68.985031336)"/>
    <n v="23"/>
    <s v="State"/>
  </r>
  <r>
    <s v="VA"/>
    <s v="Virginia"/>
    <x v="3"/>
    <s v="Suicide attempt resulted in an injury, poisoning, or overdose that had to be treated by a doctor or nurse"/>
    <s v="during the 12 months before the survey"/>
    <n v="0.94469999999999998"/>
    <n v="361"/>
    <x v="0"/>
    <s v="White"/>
    <x v="2"/>
    <x v="0"/>
    <s v="Total"/>
    <s v="(37.542680674, -78.457890463)"/>
    <n v="51"/>
    <s v="State"/>
  </r>
  <r>
    <s v="FL"/>
    <s v="Florida"/>
    <x v="4"/>
    <s v="Made a plan about how they would attempt suicide"/>
    <s v="during the 12 months before the survey"/>
    <n v="14.516400000000001"/>
    <n v="32"/>
    <x v="2"/>
    <s v="Multiple Race"/>
    <x v="4"/>
    <x v="2"/>
    <s v="Total"/>
    <s v="(28.4845, -81.251883)"/>
    <n v="109"/>
    <s v="Local"/>
  </r>
  <r>
    <s v="TN"/>
    <s v="Tennessee"/>
    <x v="2"/>
    <s v="Seriously considered attempting suicide"/>
    <s v="during the 12 months before the survey"/>
    <n v="18.595500000000001"/>
    <n v="100"/>
    <x v="0"/>
    <s v="Multiple Race"/>
    <x v="4"/>
    <x v="2"/>
    <s v="Total"/>
    <m/>
    <s v="NULL"/>
    <s v="Local"/>
  </r>
  <r>
    <s v="NY"/>
    <s v="New York"/>
    <x v="0"/>
    <s v="Felt sad or hopeless"/>
    <s v="almost every day for 2 weeks or more in a row so that they stopped doing some usual activities, during the 12 months before the survey"/>
    <n v="92.615200000000002"/>
    <n v="33"/>
    <x v="2"/>
    <s v="White"/>
    <x v="1"/>
    <x v="3"/>
    <s v="Total"/>
    <s v="(42.827001032, -75.543970427)"/>
    <n v="36"/>
    <s v="State"/>
  </r>
  <r>
    <s v="NY"/>
    <s v="New York"/>
    <x v="1"/>
    <s v="Attempted suicide"/>
    <s v="one or more times during the 12 months before the survey"/>
    <n v="11.916499999999999"/>
    <n v="41"/>
    <x v="2"/>
    <s v="Hispanic or Latino"/>
    <x v="1"/>
    <x v="0"/>
    <s v="No sexual contact"/>
    <s v="(40.728224, -73.794852)"/>
    <n v="119"/>
    <s v="Local"/>
  </r>
  <r>
    <s v="NY"/>
    <s v="New York"/>
    <x v="0"/>
    <s v="Felt sad or hopeless"/>
    <s v="almost every day for 2 weeks or more in a row so that they stopped doing some usual activities, during the 12 months before the survey"/>
    <n v="23.137899999999998"/>
    <n v="566"/>
    <x v="1"/>
    <s v="Asian"/>
    <x v="4"/>
    <x v="0"/>
    <s v="Total"/>
    <s v="(40.712784, -74.005941)"/>
    <n v="121"/>
    <s v="Local"/>
  </r>
  <r>
    <s v="NC"/>
    <s v="North Carolina"/>
    <x v="4"/>
    <s v="Made a plan about how they would attempt suicide"/>
    <s v="during the 12 months before the survey"/>
    <n v="8.1816999999999993"/>
    <n v="36"/>
    <x v="2"/>
    <s v="Asian"/>
    <x v="4"/>
    <x v="0"/>
    <s v="No sexual contact"/>
    <s v="(35.466220975, -79.159250463)"/>
    <n v="37"/>
    <s v="State"/>
  </r>
  <r>
    <s v="MA"/>
    <s v="Massachusetts"/>
    <x v="0"/>
    <s v="Felt sad or hopeless"/>
    <s v="almost every day for 2 weeks or more in a row so that they stopped doing some usual activities, during the 12 months before the survey"/>
    <n v="27.363299999999999"/>
    <n v="46"/>
    <x v="0"/>
    <s v="Hispanic or Latino"/>
    <x v="0"/>
    <x v="0"/>
    <s v="No sexual contact"/>
    <s v="(42.360083, -71.05888)"/>
    <n v="114"/>
    <s v="Local"/>
  </r>
  <r>
    <s v="FL"/>
    <s v="Florida"/>
    <x v="0"/>
    <s v="Felt sad or hopeless"/>
    <s v="almost every day for 2 weeks or more in a row so that they stopped doing some usual activities, during the 12 months before the survey"/>
    <n v="68.027000000000001"/>
    <n v="32"/>
    <x v="2"/>
    <s v="Hispanic or Latino"/>
    <x v="4"/>
    <x v="5"/>
    <s v="Total"/>
    <s v="(28.932040377, -81.928960539)"/>
    <n v="12"/>
    <s v="State"/>
  </r>
  <r>
    <s v="CA"/>
    <s v="California"/>
    <x v="3"/>
    <s v="Suicide attempt resulted in an injury, poisoning, or overdose that had to be treated by a doctor or nurse"/>
    <s v="during the 12 months before the survey"/>
    <n v="4.3982999999999999"/>
    <n v="42"/>
    <x v="0"/>
    <s v="Black or African American"/>
    <x v="4"/>
    <x v="0"/>
    <s v="Opposite sex only"/>
    <s v="(37.77493, -122.419416)"/>
    <n v="104"/>
    <s v="Local"/>
  </r>
  <r>
    <s v="TX"/>
    <s v="Texas"/>
    <x v="1"/>
    <s v="Attempted suicide"/>
    <s v="one or more times during the 12 months before the survey"/>
    <n v="9.0574999999999992"/>
    <n v="168"/>
    <x v="2"/>
    <s v="White"/>
    <x v="4"/>
    <x v="0"/>
    <s v="Total"/>
    <s v="(32.755488, -97.330766)"/>
    <n v="127"/>
    <s v="Local"/>
  </r>
  <r>
    <s v="SC"/>
    <s v="South Carolina"/>
    <x v="4"/>
    <s v="Made a plan about how they would attempt suicide"/>
    <s v="during the 12 months before the survey"/>
    <n v="46.980600000000003"/>
    <n v="32"/>
    <x v="2"/>
    <s v="White"/>
    <x v="4"/>
    <x v="0"/>
    <s v="Same sex only or both sexes"/>
    <s v="(33.998821303, -81.045371207)"/>
    <n v="45"/>
    <s v="State"/>
  </r>
  <r>
    <s v="NY"/>
    <s v="New York"/>
    <x v="0"/>
    <s v="Felt sad or hopeless"/>
    <s v="almost every day for 2 weeks or more in a row so that they stopped doing some usual activities, during the 12 months before the survey"/>
    <n v="32.518000000000001"/>
    <n v="183"/>
    <x v="2"/>
    <s v="Asian"/>
    <x v="3"/>
    <x v="0"/>
    <s v="Total"/>
    <s v="(42.827001032, -75.543970427)"/>
    <n v="36"/>
    <s v="State"/>
  </r>
  <r>
    <s v="RI"/>
    <s v="Rhode Island"/>
    <x v="1"/>
    <s v="Attempted suicide"/>
    <s v="one or more times during the 12 months before the survey"/>
    <n v="2.0558999999999998"/>
    <n v="30"/>
    <x v="1"/>
    <s v="Asian"/>
    <x v="4"/>
    <x v="2"/>
    <s v="Total"/>
    <s v="(41.708280193, -71.522470314)"/>
    <n v="44"/>
    <s v="State"/>
  </r>
  <r>
    <s v="VT"/>
    <s v="Vermont"/>
    <x v="4"/>
    <s v="Made a plan about how they would attempt suicide"/>
    <s v="during the 12 months before the survey"/>
    <n v="33.391500000000001"/>
    <n v="45"/>
    <x v="1"/>
    <s v="White"/>
    <x v="0"/>
    <x v="0"/>
    <s v="Both sexes"/>
    <s v="(43.625381239, -72.517640791)"/>
    <n v="50"/>
    <s v="State"/>
  </r>
  <r>
    <s v="MD"/>
    <s v="Maryland"/>
    <x v="4"/>
    <s v="Made a plan about how they would attempt suicide"/>
    <s v="during the 12 months before the survey"/>
    <n v="38.3035"/>
    <n v="50"/>
    <x v="0"/>
    <s v="Native Hawaiian or Other Pacific Islander"/>
    <x v="4"/>
    <x v="1"/>
    <s v="Total"/>
    <s v="(39.290580964, -76.609260111)"/>
    <n v="24"/>
    <s v="State"/>
  </r>
  <r>
    <s v="NH"/>
    <s v="New Hampshire"/>
    <x v="0"/>
    <s v="Felt sad or hopeless"/>
    <s v="almost every day for 2 weeks or more in a row so that they stopped doing some usual activities, during the 12 months before the survey"/>
    <n v="69.753500000000003"/>
    <n v="66"/>
    <x v="2"/>
    <s v="White"/>
    <x v="3"/>
    <x v="0"/>
    <s v="Both sexes"/>
    <s v="(43.655950113, -71.50036092)"/>
    <n v="33"/>
    <s v="State"/>
  </r>
  <r>
    <s v="CT"/>
    <s v="Connecticut"/>
    <x v="0"/>
    <s v="Felt sad or hopeless"/>
    <s v="almost every day for 2 weeks or more in a row so that they stopped doing some usual activities, during the 12 months before the survey"/>
    <n v="50.232900000000001"/>
    <n v="72"/>
    <x v="0"/>
    <s v="Hispanic or Latino"/>
    <x v="4"/>
    <x v="1"/>
    <s v="Total"/>
    <s v="(41.56266102, -72.649840952)"/>
    <n v="9"/>
    <s v="State"/>
  </r>
  <r>
    <s v="NY"/>
    <s v="New York"/>
    <x v="3"/>
    <s v="Suicide attempt resulted in an injury, poisoning, or overdose that had to be treated by a doctor or nurse"/>
    <s v="during the 12 months before the survey"/>
    <n v="8.7568000000000001"/>
    <n v="44"/>
    <x v="0"/>
    <s v="Hispanic or Latino"/>
    <x v="0"/>
    <x v="0"/>
    <s v="No sexual contact"/>
    <s v="(40.728224, -73.794852)"/>
    <n v="119"/>
    <s v="Local"/>
  </r>
  <r>
    <s v="CA"/>
    <s v="California"/>
    <x v="1"/>
    <s v="Attempted suicide"/>
    <s v="one or more times during the 12 months before the survey"/>
    <n v="3.645"/>
    <n v="58"/>
    <x v="0"/>
    <s v="Native Hawaiian or Other Pacific Islander"/>
    <x v="0"/>
    <x v="0"/>
    <s v="Opposite sex only"/>
    <s v="(32.715738, -117.161084)"/>
    <n v="103"/>
    <s v="Local"/>
  </r>
  <r>
    <s v="NE"/>
    <s v="Nebraska"/>
    <x v="1"/>
    <s v="Attempted suicide"/>
    <s v="one or more times during the 12 months before the survey"/>
    <n v="0.70930000000000004"/>
    <n v="258"/>
    <x v="1"/>
    <s v="White"/>
    <x v="4"/>
    <x v="0"/>
    <s v="No sexual contact"/>
    <s v="(41.641040988001, -99.365720623)"/>
    <n v="31"/>
    <s v="State"/>
  </r>
  <r>
    <s v="FL"/>
    <s v="Florida"/>
    <x v="3"/>
    <s v="Suicide attempt resulted in an injury, poisoning, or overdose that had to be treated by a doctor or nurse"/>
    <s v="during the 12 months before the survey"/>
    <n v="1.6035999999999999"/>
    <n v="78"/>
    <x v="2"/>
    <s v="Asian"/>
    <x v="4"/>
    <x v="2"/>
    <s v="Total"/>
    <s v="(28.932040377, -81.928960539)"/>
    <n v="12"/>
    <s v="State"/>
  </r>
  <r>
    <s v="FL"/>
    <s v="Florida"/>
    <x v="1"/>
    <s v="Attempted suicide"/>
    <s v="one or more times during the 12 months before the survey"/>
    <n v="6.3688000000000002"/>
    <n v="52"/>
    <x v="0"/>
    <s v="Black or African American"/>
    <x v="0"/>
    <x v="2"/>
    <s v="Total"/>
    <s v="(28.4845, -81.251883)"/>
    <n v="109"/>
    <s v="Local"/>
  </r>
  <r>
    <s v="TN"/>
    <s v="Tennessee"/>
    <x v="2"/>
    <s v="Seriously considered attempting suicide"/>
    <s v="during the 12 months before the survey"/>
    <n v="31.0898"/>
    <n v="49"/>
    <x v="0"/>
    <s v="Hispanic or Latino"/>
    <x v="1"/>
    <x v="2"/>
    <s v="Total"/>
    <m/>
    <s v="NULL"/>
    <s v="Local"/>
  </r>
  <r>
    <s v="NY"/>
    <s v="New York"/>
    <x v="1"/>
    <s v="Attempted suicide"/>
    <s v="one or more times during the 12 months before the survey"/>
    <n v="11.1723"/>
    <n v="343"/>
    <x v="2"/>
    <s v="Hispanic or Latino"/>
    <x v="1"/>
    <x v="2"/>
    <s v="Total"/>
    <s v="(40.712784, -74.005941)"/>
    <n v="121"/>
    <s v="Local"/>
  </r>
  <r>
    <s v="RI"/>
    <s v="Rhode Island"/>
    <x v="4"/>
    <s v="Made a plan about how they would attempt suicide"/>
    <s v="during the 12 months before the survey"/>
    <n v="20.1906"/>
    <n v="52"/>
    <x v="2"/>
    <s v="White"/>
    <x v="0"/>
    <x v="0"/>
    <s v="No sexual contact"/>
    <s v="(41.708280193, -71.522470314)"/>
    <n v="44"/>
    <s v="State"/>
  </r>
  <r>
    <s v="HI"/>
    <s v="Hawaii"/>
    <x v="2"/>
    <s v="Seriously considered attempting suicide"/>
    <s v="during the 12 months before the survey"/>
    <n v="8.0097000000000005"/>
    <n v="46"/>
    <x v="1"/>
    <s v="Hispanic or Latino"/>
    <x v="3"/>
    <x v="0"/>
    <s v="No sexual contact"/>
    <s v="(21.304850435, -157.857749403)"/>
    <n v="15"/>
    <s v="State"/>
  </r>
  <r>
    <s v="KY"/>
    <s v="Kentucky"/>
    <x v="4"/>
    <s v="Made a plan about how they would attempt suicide"/>
    <s v="during the 12 months before the survey"/>
    <n v="8.0077999999999996"/>
    <n v="654"/>
    <x v="1"/>
    <s v="White"/>
    <x v="4"/>
    <x v="2"/>
    <s v="Total"/>
    <s v="(37.645970271, -84.774971048)"/>
    <n v="21"/>
    <s v="State"/>
  </r>
  <r>
    <s v="District of Columbia"/>
    <e v="#N/A"/>
    <x v="4"/>
    <s v="Made a plan about how they would attempt suicide"/>
    <s v="during the 12 months before the survey"/>
    <n v="33.593299999999999"/>
    <n v="71"/>
    <x v="0"/>
    <s v="Multiple Race"/>
    <x v="4"/>
    <x v="0"/>
    <s v="Same sex only or both sexes"/>
    <s v="(38.890371385, -77.031961127)"/>
    <n v="11"/>
    <s v="Local"/>
  </r>
  <r>
    <s v="TN"/>
    <s v="Tennessee"/>
    <x v="2"/>
    <s v="Seriously considered attempting suicide"/>
    <s v="during the 12 months before the survey"/>
    <n v="20.712599999999998"/>
    <n v="37"/>
    <x v="0"/>
    <s v="Hispanic or Latino"/>
    <x v="1"/>
    <x v="0"/>
    <s v="No sexual contact"/>
    <m/>
    <s v="NULL"/>
    <s v="Local"/>
  </r>
  <r>
    <s v="FL"/>
    <s v="Florida"/>
    <x v="3"/>
    <s v="Suicide attempt resulted in an injury, poisoning, or overdose that had to be treated by a doctor or nurse"/>
    <s v="during the 12 months before the survey"/>
    <n v="2.5627"/>
    <n v="291"/>
    <x v="2"/>
    <s v="White"/>
    <x v="1"/>
    <x v="0"/>
    <s v="Total"/>
    <s v="(28.932040377, -81.928960539)"/>
    <n v="12"/>
    <s v="State"/>
  </r>
  <r>
    <s v="PA"/>
    <s v="Pennsylvania"/>
    <x v="1"/>
    <s v="Attempted suicide"/>
    <s v="one or more times during the 12 months before the survey"/>
    <n v="1.9661"/>
    <n v="185"/>
    <x v="1"/>
    <s v="White"/>
    <x v="2"/>
    <x v="0"/>
    <s v="Total"/>
    <s v="(40.793730152, -77.860700294)"/>
    <n v="42"/>
    <s v="State"/>
  </r>
  <r>
    <s v="RI"/>
    <s v="Rhode Island"/>
    <x v="3"/>
    <s v="Suicide attempt resulted in an injury, poisoning, or overdose that had to be treated by a doctor or nurse"/>
    <s v="during the 12 months before the survey"/>
    <n v="5.3118999999999996"/>
    <n v="61"/>
    <x v="1"/>
    <s v="Hispanic or Latino"/>
    <x v="4"/>
    <x v="0"/>
    <s v="No sexual contact"/>
    <s v="(41.708280193, -71.522470314)"/>
    <n v="44"/>
    <s v="State"/>
  </r>
  <r>
    <s v="NY"/>
    <s v="New York"/>
    <x v="3"/>
    <s v="Suicide attempt resulted in an injury, poisoning, or overdose that had to be treated by a doctor or nurse"/>
    <s v="during the 12 months before the survey"/>
    <n v="0"/>
    <n v="38"/>
    <x v="0"/>
    <s v="American Indian or Alaska Native"/>
    <x v="4"/>
    <x v="0"/>
    <s v="No sexual contact"/>
    <s v="(40.712784, -74.005941)"/>
    <n v="121"/>
    <s v="Local"/>
  </r>
  <r>
    <s v="IL"/>
    <s v="Illinois"/>
    <x v="3"/>
    <s v="Suicide attempt resulted in an injury, poisoning, or overdose that had to be treated by a doctor or nurse"/>
    <s v="during the 12 months before the survey"/>
    <n v="0.6381"/>
    <n v="149"/>
    <x v="0"/>
    <s v="Hispanic or Latino"/>
    <x v="0"/>
    <x v="0"/>
    <s v="Opposite sex only"/>
    <s v="(40.485010283, -88.997710178)"/>
    <n v="17"/>
    <s v="State"/>
  </r>
  <r>
    <s v="PA"/>
    <s v="Pennsylvania"/>
    <x v="2"/>
    <s v="Seriously considered attempting suicide"/>
    <s v="during the 12 months before the survey"/>
    <n v="34.295900000000003"/>
    <n v="41"/>
    <x v="2"/>
    <s v="Black or African American"/>
    <x v="4"/>
    <x v="0"/>
    <s v="Same sex only or both sexes"/>
    <s v="(39.952584, -75.165222)"/>
    <n v="124"/>
    <s v="Local"/>
  </r>
  <r>
    <s v="TX"/>
    <s v="Texas"/>
    <x v="0"/>
    <s v="Felt sad or hopeless"/>
    <s v="almost every day for 2 weeks or more in a row so that they stopped doing some usual activities, during the 12 months before the survey"/>
    <n v="41.4818"/>
    <n v="182"/>
    <x v="0"/>
    <s v="White"/>
    <x v="4"/>
    <x v="0"/>
    <s v="Opposite sex only"/>
    <s v="(31.827240407, -99.426770206)"/>
    <n v="48"/>
    <s v="State"/>
  </r>
  <r>
    <s v="FL"/>
    <s v="Florida"/>
    <x v="2"/>
    <s v="Seriously considered attempting suicide"/>
    <s v="during the 12 months before the survey"/>
    <n v="12.655799999999999"/>
    <n v="195"/>
    <x v="0"/>
    <s v="Hispanic or Latino"/>
    <x v="3"/>
    <x v="0"/>
    <s v="Opposite sex only"/>
    <s v="(25.551603, -80.632692)"/>
    <n v="108"/>
    <s v="Local"/>
  </r>
  <r>
    <s v="VT"/>
    <s v="Vermont"/>
    <x v="4"/>
    <s v="Made a plan about how they would attempt suicide"/>
    <s v="during the 12 months before the survey"/>
    <n v="50.3628"/>
    <n v="32"/>
    <x v="1"/>
    <s v="Hispanic or Latino"/>
    <x v="4"/>
    <x v="0"/>
    <s v="Both sexes"/>
    <s v="(43.625381239, -72.517640791)"/>
    <n v="50"/>
    <s v="State"/>
  </r>
  <r>
    <s v="SC"/>
    <s v="South Carolina"/>
    <x v="1"/>
    <s v="Attempted suicide"/>
    <s v="one or more times during the 12 months before the survey"/>
    <n v="6.0903"/>
    <n v="32"/>
    <x v="1"/>
    <s v="Black or African American"/>
    <x v="3"/>
    <x v="2"/>
    <s v="Total"/>
    <s v="(33.998821303, -81.045371207)"/>
    <n v="45"/>
    <s v="State"/>
  </r>
  <r>
    <s v="NE"/>
    <s v="Nebraska"/>
    <x v="1"/>
    <s v="Attempted suicide"/>
    <s v="one or more times during the 12 months before the survey"/>
    <n v="22.074999999999999"/>
    <n v="50"/>
    <x v="0"/>
    <s v="White"/>
    <x v="4"/>
    <x v="0"/>
    <s v="Same sex only or both sexes"/>
    <s v="(41.641040988001, -99.365720623)"/>
    <n v="31"/>
    <s v="State"/>
  </r>
  <r>
    <s v="FL"/>
    <s v="Florida"/>
    <x v="4"/>
    <s v="Made a plan about how they would attempt suicide"/>
    <s v="during the 12 months before the survey"/>
    <n v="20.986699999999999"/>
    <n v="81"/>
    <x v="2"/>
    <s v="White"/>
    <x v="4"/>
    <x v="0"/>
    <s v="Total"/>
    <s v="(26.190096, -80.365865)"/>
    <n v="106"/>
    <s v="Local"/>
  </r>
  <r>
    <s v="NY"/>
    <s v="New York"/>
    <x v="0"/>
    <s v="Felt sad or hopeless"/>
    <s v="almost every day for 2 weeks or more in a row so that they stopped doing some usual activities, during the 12 months before the survey"/>
    <n v="35.534100000000002"/>
    <n v="34"/>
    <x v="2"/>
    <s v="Black or African American"/>
    <x v="1"/>
    <x v="4"/>
    <s v="Total"/>
    <s v="(40.712784, -74.005941)"/>
    <n v="121"/>
    <s v="Local"/>
  </r>
  <r>
    <s v="IL"/>
    <s v="Illinois"/>
    <x v="1"/>
    <s v="Attempted suicide"/>
    <s v="one or more times during the 12 months before the survey"/>
    <n v="8.9995999999999992"/>
    <n v="612"/>
    <x v="2"/>
    <s v="Hispanic or Latino"/>
    <x v="4"/>
    <x v="2"/>
    <s v="Total"/>
    <s v="(40.485010283, -88.997710178)"/>
    <n v="17"/>
    <s v="State"/>
  </r>
  <r>
    <s v="TX"/>
    <s v="Texas"/>
    <x v="1"/>
    <s v="Attempted suicide"/>
    <s v="one or more times during the 12 months before the survey"/>
    <n v="2.0424000000000002"/>
    <n v="160"/>
    <x v="0"/>
    <s v="Hispanic or Latino"/>
    <x v="0"/>
    <x v="0"/>
    <s v="No sexual contact"/>
    <s v="(32.755488, -97.330766)"/>
    <n v="127"/>
    <s v="Local"/>
  </r>
  <r>
    <s v="NY"/>
    <s v="New York"/>
    <x v="2"/>
    <s v="Seriously considered attempting suicide"/>
    <s v="during the 12 months before the survey"/>
    <n v="15.1257"/>
    <n v="126"/>
    <x v="0"/>
    <s v="Hispanic or Latino"/>
    <x v="3"/>
    <x v="0"/>
    <s v="No sexual contact"/>
    <s v="(40.844782, -73.864827)"/>
    <n v="116"/>
    <s v="Local"/>
  </r>
  <r>
    <s v="WI"/>
    <s v="Wisconsin"/>
    <x v="0"/>
    <s v="Felt sad or hopeless"/>
    <s v="almost every day for 2 weeks or more in a row so that they stopped doing some usual activities, during the 12 months before the survey"/>
    <n v="36.098599999999998"/>
    <n v="734"/>
    <x v="2"/>
    <s v="White"/>
    <x v="4"/>
    <x v="0"/>
    <s v="Total"/>
    <s v="(44.393191174, -89.816370742)"/>
    <n v="55"/>
    <s v="State"/>
  </r>
  <r>
    <s v="MI"/>
    <s v="Michigan"/>
    <x v="2"/>
    <s v="Seriously considered attempting suicide"/>
    <s v="during the 12 months before the survey"/>
    <n v="9.3963000000000001"/>
    <n v="38"/>
    <x v="0"/>
    <s v="Black or African American"/>
    <x v="2"/>
    <x v="0"/>
    <s v="No sexual contact"/>
    <s v="(42.331427, -83.045754)"/>
    <n v="115"/>
    <s v="Local"/>
  </r>
  <r>
    <s v="NY"/>
    <s v="New York"/>
    <x v="1"/>
    <s v="Attempted suicide"/>
    <s v="one or more times during the 12 months before the survey"/>
    <n v="4.9222999999999999"/>
    <n v="157"/>
    <x v="2"/>
    <s v="Hispanic or Latino"/>
    <x v="2"/>
    <x v="0"/>
    <s v="No sexual contact"/>
    <s v="(42.827001032, -75.543970427)"/>
    <n v="36"/>
    <s v="State"/>
  </r>
  <r>
    <s v="FL"/>
    <s v="Florida"/>
    <x v="3"/>
    <s v="Suicide attempt resulted in an injury, poisoning, or overdose that had to be treated by a doctor or nurse"/>
    <s v="during the 12 months before the survey"/>
    <n v="0"/>
    <n v="32"/>
    <x v="2"/>
    <s v="White"/>
    <x v="4"/>
    <x v="0"/>
    <s v="Opposite sex only"/>
    <s v="(26.190096, -80.365865)"/>
    <n v="106"/>
    <s v="Local"/>
  </r>
  <r>
    <s v="FL"/>
    <s v="Florida"/>
    <x v="3"/>
    <s v="Suicide attempt resulted in an injury, poisoning, or overdose that had to be treated by a doctor or nurse"/>
    <s v="during the 12 months before the survey"/>
    <n v="5.7845000000000004"/>
    <n v="45"/>
    <x v="0"/>
    <s v="Hispanic or Latino"/>
    <x v="2"/>
    <x v="0"/>
    <s v="Same sex only or both sexes"/>
    <s v="(25.551603, -80.632692)"/>
    <n v="108"/>
    <s v="Local"/>
  </r>
  <r>
    <s v="MD"/>
    <s v="Maryland"/>
    <x v="4"/>
    <s v="Made a plan about how they would attempt suicide"/>
    <s v="during the 12 months before the survey"/>
    <n v="28.942699999999999"/>
    <n v="131"/>
    <x v="2"/>
    <s v="Native Hawaiian or Other Pacific Islander"/>
    <x v="4"/>
    <x v="0"/>
    <s v="Total"/>
    <s v="(39.290580964, -76.609260111)"/>
    <n v="24"/>
    <s v="State"/>
  </r>
  <r>
    <s v="NY"/>
    <s v="New York"/>
    <x v="0"/>
    <s v="Felt sad or hopeless"/>
    <s v="almost every day for 2 weeks or more in a row so that they stopped doing some usual activities, during the 12 months before the survey"/>
    <n v="25.1586"/>
    <n v="302"/>
    <x v="0"/>
    <s v="Asian"/>
    <x v="2"/>
    <x v="0"/>
    <s v="Total"/>
    <s v="(40.712784, -74.005941)"/>
    <n v="121"/>
    <s v="Local"/>
  </r>
  <r>
    <s v="CT"/>
    <s v="Connecticut"/>
    <x v="1"/>
    <s v="Attempted suicide"/>
    <s v="one or more times during the 12 months before the survey"/>
    <n v="3.1154000000000002"/>
    <n v="263"/>
    <x v="1"/>
    <s v="White"/>
    <x v="4"/>
    <x v="0"/>
    <s v="No sexual contact"/>
    <s v="(41.56266102, -72.649840952)"/>
    <n v="9"/>
    <s v="State"/>
  </r>
  <r>
    <s v="VT"/>
    <s v="Vermont"/>
    <x v="1"/>
    <s v="Attempted suicide"/>
    <s v="one or more times during the 12 months before the survey"/>
    <n v="8.2836999999999996"/>
    <n v="102"/>
    <x v="0"/>
    <s v="Black or African American"/>
    <x v="2"/>
    <x v="0"/>
    <s v="Total"/>
    <s v="(43.625381239, -72.517640791)"/>
    <n v="50"/>
    <s v="State"/>
  </r>
  <r>
    <s v="TX"/>
    <s v="Texas"/>
    <x v="2"/>
    <s v="Seriously considered attempting suicide"/>
    <s v="during the 12 months before the survey"/>
    <n v="38.054299999999998"/>
    <n v="129"/>
    <x v="0"/>
    <s v="Hispanic or Latino"/>
    <x v="4"/>
    <x v="3"/>
    <s v="Total"/>
    <s v="(29.760427, -95.369803)"/>
    <n v="128"/>
    <s v="Local"/>
  </r>
  <r>
    <s v="HI"/>
    <s v="Hawaii"/>
    <x v="2"/>
    <s v="Seriously considered attempting suicide"/>
    <s v="during the 12 months before the survey"/>
    <n v="38.473799999999997"/>
    <n v="44"/>
    <x v="0"/>
    <s v="Native Hawaiian or Other Pacific Islander"/>
    <x v="1"/>
    <x v="1"/>
    <s v="Total"/>
    <s v="(21.304850435, -157.857749403)"/>
    <n v="15"/>
    <s v="State"/>
  </r>
  <r>
    <s v="DE"/>
    <s v="Delaware"/>
    <x v="1"/>
    <s v="Attempted suicide"/>
    <s v="one or more times during the 12 months before the survey"/>
    <n v="1.4165000000000001"/>
    <n v="80"/>
    <x v="0"/>
    <s v="Hispanic or Latino"/>
    <x v="1"/>
    <x v="0"/>
    <s v="No sexual contact"/>
    <s v="(39.008830667, -75.577741168)"/>
    <n v="10"/>
    <s v="State"/>
  </r>
  <r>
    <s v="PA"/>
    <s v="Pennsylvania"/>
    <x v="3"/>
    <s v="Suicide attempt resulted in an injury, poisoning, or overdose that had to be treated by a doctor or nurse"/>
    <s v="during the 12 months before the survey"/>
    <n v="0"/>
    <n v="82"/>
    <x v="0"/>
    <s v="White"/>
    <x v="4"/>
    <x v="0"/>
    <s v="No sexual contact"/>
    <s v="(39.952584, -75.165222)"/>
    <n v="124"/>
    <s v="Local"/>
  </r>
  <r>
    <s v="TN"/>
    <s v="Tennessee"/>
    <x v="3"/>
    <s v="Suicide attempt resulted in an injury, poisoning, or overdose that had to be treated by a doctor or nurse"/>
    <s v="during the 12 months before the survey"/>
    <n v="3.9369000000000001"/>
    <n v="299"/>
    <x v="0"/>
    <s v="Black or African American"/>
    <x v="4"/>
    <x v="0"/>
    <s v="No sexual contact"/>
    <m/>
    <s v="NULL"/>
    <s v="Local"/>
  </r>
  <r>
    <s v="IL"/>
    <s v="Illinois"/>
    <x v="2"/>
    <s v="Seriously considered attempting suicide"/>
    <s v="during the 12 months before the survey"/>
    <n v="11.3127"/>
    <n v="43"/>
    <x v="0"/>
    <s v="Multiple Race"/>
    <x v="4"/>
    <x v="2"/>
    <s v="Total"/>
    <s v="(41.878114, -87.629798)"/>
    <n v="112"/>
    <s v="Local"/>
  </r>
  <r>
    <s v="NH"/>
    <s v="New Hampshire"/>
    <x v="2"/>
    <s v="Seriously considered attempting suicide"/>
    <s v="during the 12 months before the survey"/>
    <n v="19.277799999999999"/>
    <n v="148"/>
    <x v="0"/>
    <s v="Hispanic or Latino"/>
    <x v="0"/>
    <x v="0"/>
    <s v="Total"/>
    <s v="(43.655950113, -71.50036092)"/>
    <n v="33"/>
    <s v="State"/>
  </r>
  <r>
    <s v="IL"/>
    <s v="Illinois"/>
    <x v="2"/>
    <s v="Seriously considered attempting suicide"/>
    <s v="during the 12 months before the survey"/>
    <n v="11.4008"/>
    <n v="80"/>
    <x v="1"/>
    <s v="Multiple Race"/>
    <x v="4"/>
    <x v="2"/>
    <s v="Total"/>
    <s v="(40.485010283, -88.997710178)"/>
    <n v="17"/>
    <s v="State"/>
  </r>
  <r>
    <s v="CT"/>
    <s v="Connecticut"/>
    <x v="1"/>
    <s v="Attempted suicide"/>
    <s v="one or more times during the 12 months before the survey"/>
    <n v="7.7683999999999997"/>
    <n v="172"/>
    <x v="0"/>
    <s v="Hispanic or Latino"/>
    <x v="1"/>
    <x v="0"/>
    <s v="Total"/>
    <s v="(41.56266102, -72.649840952)"/>
    <n v="9"/>
    <s v="State"/>
  </r>
  <r>
    <s v="NY"/>
    <s v="New York"/>
    <x v="0"/>
    <s v="Felt sad or hopeless"/>
    <s v="almost every day for 2 weeks or more in a row so that they stopped doing some usual activities, during the 12 months before the survey"/>
    <n v="59.350099999999998"/>
    <n v="40"/>
    <x v="0"/>
    <s v="Hispanic or Latino"/>
    <x v="2"/>
    <x v="1"/>
    <s v="Total"/>
    <s v="(40.78306, -73.971249)"/>
    <n v="118"/>
    <s v="Local"/>
  </r>
  <r>
    <s v="FL"/>
    <s v="Florida"/>
    <x v="1"/>
    <s v="Attempted suicide"/>
    <s v="one or more times during the 12 months before the survey"/>
    <n v="2.0762"/>
    <n v="41"/>
    <x v="0"/>
    <s v="White"/>
    <x v="2"/>
    <x v="2"/>
    <s v="Total"/>
    <s v="(28.4845, -81.251883)"/>
    <n v="109"/>
    <s v="Local"/>
  </r>
  <r>
    <s v="MA"/>
    <s v="Massachusetts"/>
    <x v="3"/>
    <s v="Suicide attempt resulted in an injury, poisoning, or overdose that had to be treated by a doctor or nurse"/>
    <s v="during the 12 months before the survey"/>
    <n v="4.3288000000000002"/>
    <n v="133"/>
    <x v="0"/>
    <s v="Hispanic or Latino"/>
    <x v="3"/>
    <x v="0"/>
    <s v="Total"/>
    <s v="(42.27687047, -72.082690675)"/>
    <n v="25"/>
    <s v="State"/>
  </r>
  <r>
    <s v="WI"/>
    <s v="Wisconsin"/>
    <x v="4"/>
    <s v="Made a plan about how they would attempt suicide"/>
    <s v="during the 12 months before the survey"/>
    <n v="12.878399999999999"/>
    <n v="185"/>
    <x v="0"/>
    <s v="White"/>
    <x v="3"/>
    <x v="0"/>
    <s v="No sexual contact"/>
    <s v="(44.393191174, -89.816370742)"/>
    <n v="55"/>
    <s v="State"/>
  </r>
  <r>
    <s v="GA"/>
    <s v="Georgia"/>
    <x v="4"/>
    <s v="Made a plan about how they would attempt suicide"/>
    <s v="during the 12 months before the survey"/>
    <n v="10.7386"/>
    <n v="444"/>
    <x v="0"/>
    <s v="Black or African American"/>
    <x v="4"/>
    <x v="0"/>
    <s v="No sexual contact"/>
    <s v="(33.795644, -84.22788)"/>
    <n v="111"/>
    <s v="Local"/>
  </r>
  <r>
    <s v="MD"/>
    <s v="Maryland"/>
    <x v="4"/>
    <s v="Made a plan about how they would attempt suicide"/>
    <s v="during the 12 months before the survey"/>
    <n v="34.244300000000003"/>
    <n v="916"/>
    <x v="0"/>
    <s v="Black or African American"/>
    <x v="4"/>
    <x v="3"/>
    <s v="Total"/>
    <s v="(39.290580964, -76.609260111)"/>
    <n v="24"/>
    <s v="State"/>
  </r>
  <r>
    <s v="PA"/>
    <s v="Pennsylvania"/>
    <x v="2"/>
    <s v="Seriously considered attempting suicide"/>
    <s v="during the 12 months before the survey"/>
    <n v="27.553100000000001"/>
    <n v="42"/>
    <x v="1"/>
    <s v="White"/>
    <x v="4"/>
    <x v="1"/>
    <s v="Total"/>
    <s v="(40.793730152, -77.860700294)"/>
    <n v="42"/>
    <s v="State"/>
  </r>
  <r>
    <s v="TN"/>
    <s v="Tennessee"/>
    <x v="4"/>
    <s v="Made a plan about how they would attempt suicide"/>
    <s v="during the 12 months before the survey"/>
    <n v="5.3292000000000002"/>
    <n v="124"/>
    <x v="1"/>
    <s v="Black or African American"/>
    <x v="0"/>
    <x v="2"/>
    <s v="Total"/>
    <m/>
    <s v="NULL"/>
    <s v="Local"/>
  </r>
  <r>
    <s v="VA"/>
    <s v="Virginia"/>
    <x v="4"/>
    <s v="Made a plan about how they would attempt suicide"/>
    <s v="during the 12 months before the survey"/>
    <n v="6.6355000000000004"/>
    <n v="259"/>
    <x v="1"/>
    <s v="Black or African American"/>
    <x v="4"/>
    <x v="0"/>
    <s v="Total"/>
    <s v="(37.542680674, -78.457890463)"/>
    <n v="51"/>
    <s v="State"/>
  </r>
  <r>
    <s v="AZ"/>
    <s v="Arizona"/>
    <x v="4"/>
    <s v="Made a plan about how they would attempt suicide"/>
    <s v="during the 12 months before the survey"/>
    <n v="10.8864"/>
    <n v="79"/>
    <x v="1"/>
    <s v="Hispanic or Latino"/>
    <x v="2"/>
    <x v="2"/>
    <s v="Total"/>
    <s v="(34.86597028, -111.763811277)"/>
    <n v="4"/>
    <s v="State"/>
  </r>
  <r>
    <s v="NY"/>
    <s v="New York"/>
    <x v="0"/>
    <s v="Felt sad or hopeless"/>
    <s v="almost every day for 2 weeks or more in a row so that they stopped doing some usual activities, during the 12 months before the survey"/>
    <n v="42.5291"/>
    <n v="330"/>
    <x v="2"/>
    <s v="White"/>
    <x v="4"/>
    <x v="0"/>
    <s v="Opposite sex only"/>
    <s v="(42.827001032, -75.543970427)"/>
    <n v="36"/>
    <s v="State"/>
  </r>
  <r>
    <s v="MD"/>
    <s v="Maryland"/>
    <x v="0"/>
    <s v="Felt sad or hopeless"/>
    <s v="almost every day for 2 weeks or more in a row so that they stopped doing some usual activities, during the 12 months before the survey"/>
    <n v="45.973799999999997"/>
    <n v="94"/>
    <x v="1"/>
    <s v="White"/>
    <x v="0"/>
    <x v="5"/>
    <s v="Total"/>
    <s v="(39.290580964, -76.609260111)"/>
    <n v="24"/>
    <s v="State"/>
  </r>
  <r>
    <s v="NY"/>
    <s v="New York"/>
    <x v="1"/>
    <s v="Attempted suicide"/>
    <s v="one or more times during the 12 months before the survey"/>
    <n v="17.341899999999999"/>
    <n v="71"/>
    <x v="0"/>
    <s v="Asian"/>
    <x v="4"/>
    <x v="1"/>
    <s v="Total"/>
    <s v="(40.712784, -74.005941)"/>
    <n v="121"/>
    <s v="Local"/>
  </r>
  <r>
    <s v="FL"/>
    <s v="Florida"/>
    <x v="1"/>
    <s v="Attempted suicide"/>
    <s v="one or more times during the 12 months before the survey"/>
    <n v="6.6460999999999997"/>
    <n v="527"/>
    <x v="0"/>
    <s v="White"/>
    <x v="3"/>
    <x v="0"/>
    <s v="Total"/>
    <s v="(28.932040377, -81.928960539)"/>
    <n v="12"/>
    <s v="State"/>
  </r>
  <r>
    <s v="MA"/>
    <s v="Massachusetts"/>
    <x v="3"/>
    <s v="Suicide attempt resulted in an injury, poisoning, or overdose that had to be treated by a doctor or nurse"/>
    <s v="during the 12 months before the survey"/>
    <n v="0"/>
    <n v="53"/>
    <x v="0"/>
    <s v="Hispanic or Latino"/>
    <x v="4"/>
    <x v="3"/>
    <s v="Total"/>
    <s v="(42.27687047, -72.082690675)"/>
    <n v="25"/>
    <s v="State"/>
  </r>
  <r>
    <s v="HI"/>
    <s v="Hawaii"/>
    <x v="3"/>
    <s v="Suicide attempt resulted in an injury, poisoning, or overdose that had to be treated by a doctor or nurse"/>
    <s v="during the 12 months before the survey"/>
    <n v="0.27610000000000001"/>
    <n v="69"/>
    <x v="1"/>
    <s v="Multiple Race"/>
    <x v="2"/>
    <x v="2"/>
    <s v="Total"/>
    <s v="(21.304850435, -157.857749403)"/>
    <n v="15"/>
    <s v="State"/>
  </r>
  <r>
    <s v="ME"/>
    <s v="Maine"/>
    <x v="1"/>
    <s v="Attempted suicide"/>
    <s v="one or more times during the 12 months before the survey"/>
    <n v="15.718999999999999"/>
    <n v="37"/>
    <x v="0"/>
    <s v="American Indian or Alaska Native"/>
    <x v="1"/>
    <x v="0"/>
    <s v="Opposite sex only"/>
    <s v="(45.254228894001, -68.985031336)"/>
    <n v="23"/>
    <s v="State"/>
  </r>
  <r>
    <s v="KY"/>
    <s v="Kentucky"/>
    <x v="4"/>
    <s v="Made a plan about how they would attempt suicide"/>
    <s v="during the 12 months before the survey"/>
    <n v="7.8468"/>
    <n v="93"/>
    <x v="1"/>
    <s v="White"/>
    <x v="2"/>
    <x v="0"/>
    <s v="Opposite sex only"/>
    <s v="(37.645970271, -84.774971048)"/>
    <n v="21"/>
    <s v="State"/>
  </r>
  <r>
    <s v="NH"/>
    <s v="New Hampshire"/>
    <x v="3"/>
    <s v="Suicide attempt resulted in an injury, poisoning, or overdose that had to be treated by a doctor or nurse"/>
    <s v="during the 12 months before the survey"/>
    <n v="12.204499999999999"/>
    <n v="99"/>
    <x v="0"/>
    <s v="White"/>
    <x v="3"/>
    <x v="0"/>
    <s v="Same sex only or both sexes"/>
    <s v="(43.655950113, -71.50036092)"/>
    <n v="33"/>
    <s v="State"/>
  </r>
  <r>
    <s v="TX"/>
    <s v="Texas"/>
    <x v="4"/>
    <s v="Made a plan about how they would attempt suicide"/>
    <s v="during the 12 months before the survey"/>
    <n v="33.377400000000002"/>
    <n v="35"/>
    <x v="2"/>
    <s v="White"/>
    <x v="4"/>
    <x v="1"/>
    <s v="Total"/>
    <s v="(29.760427, -95.369803)"/>
    <n v="128"/>
    <s v="Local"/>
  </r>
  <r>
    <s v="NY"/>
    <s v="New York"/>
    <x v="2"/>
    <s v="Seriously considered attempting suicide"/>
    <s v="during the 12 months before the survey"/>
    <n v="10.174200000000001"/>
    <n v="51"/>
    <x v="1"/>
    <s v="Asian"/>
    <x v="4"/>
    <x v="2"/>
    <s v="Total"/>
    <s v="(40.844782, -73.864827)"/>
    <n v="116"/>
    <s v="Local"/>
  </r>
  <r>
    <s v="NY"/>
    <s v="New York"/>
    <x v="3"/>
    <s v="Suicide attempt resulted in an injury, poisoning, or overdose that had to be treated by a doctor or nurse"/>
    <s v="during the 12 months before the survey"/>
    <n v="6.5568999999999997"/>
    <n v="106"/>
    <x v="1"/>
    <s v="Black or African American"/>
    <x v="4"/>
    <x v="2"/>
    <s v="Total"/>
    <s v="(40.728224, -73.794852)"/>
    <n v="119"/>
    <s v="Local"/>
  </r>
  <r>
    <s v="VT"/>
    <s v="Vermont"/>
    <x v="0"/>
    <s v="Felt sad or hopeless"/>
    <s v="almost every day for 2 weeks or more in a row so that they stopped doing some usual activities, during the 12 months before the survey"/>
    <n v="33.782699999999998"/>
    <n v="103"/>
    <x v="0"/>
    <s v="Hispanic or Latino"/>
    <x v="2"/>
    <x v="0"/>
    <s v="Opposite sex only"/>
    <s v="(43.625381239, -72.517640791)"/>
    <n v="50"/>
    <s v="State"/>
  </r>
  <r>
    <s v="HI"/>
    <s v="Hawaii"/>
    <x v="4"/>
    <s v="Made a plan about how they would attempt suicide"/>
    <s v="during the 12 months before the survey"/>
    <n v="15.3917"/>
    <n v="506"/>
    <x v="1"/>
    <s v="Hispanic or Latino"/>
    <x v="4"/>
    <x v="0"/>
    <s v="Total"/>
    <s v="(21.304850435, -157.857749403)"/>
    <n v="15"/>
    <s v="State"/>
  </r>
  <r>
    <s v="MA"/>
    <s v="Massachusetts"/>
    <x v="3"/>
    <s v="Suicide attempt resulted in an injury, poisoning, or overdose that had to be treated by a doctor or nurse"/>
    <s v="during the 12 months before the survey"/>
    <n v="0"/>
    <n v="33"/>
    <x v="2"/>
    <s v="Multiple Race"/>
    <x v="4"/>
    <x v="2"/>
    <s v="Total"/>
    <s v="(42.360083, -71.05888)"/>
    <n v="114"/>
    <s v="Local"/>
  </r>
  <r>
    <s v="VT"/>
    <s v="Vermont"/>
    <x v="0"/>
    <s v="Felt sad or hopeless"/>
    <s v="almost every day for 2 weeks or more in a row so that they stopped doing some usual activities, during the 12 months before the survey"/>
    <n v="22.2026"/>
    <n v="211"/>
    <x v="1"/>
    <s v="American Indian or Alaska Native"/>
    <x v="4"/>
    <x v="0"/>
    <s v="Total"/>
    <s v="(43.625381239, -72.517640791)"/>
    <n v="50"/>
    <s v="State"/>
  </r>
  <r>
    <s v="NY"/>
    <s v="New York"/>
    <x v="2"/>
    <s v="Seriously considered attempting suicide"/>
    <s v="during the 12 months before the survey"/>
    <n v="16.239599999999999"/>
    <n v="210"/>
    <x v="1"/>
    <s v="Black or African American"/>
    <x v="0"/>
    <x v="0"/>
    <s v="Total"/>
    <s v="(40.712784, -74.005941)"/>
    <n v="121"/>
    <s v="Local"/>
  </r>
  <r>
    <s v="GA"/>
    <s v="Georgia"/>
    <x v="0"/>
    <s v="Felt sad or hopeless"/>
    <s v="almost every day for 2 weeks or more in a row so that they stopped doing some usual activities, during the 12 months before the survey"/>
    <n v="23.5684"/>
    <n v="124"/>
    <x v="1"/>
    <s v="Hispanic or Latino"/>
    <x v="4"/>
    <x v="0"/>
    <s v="Total"/>
    <s v="(33.795644, -84.22788)"/>
    <n v="111"/>
    <s v="Local"/>
  </r>
  <r>
    <s v="PA"/>
    <s v="Pennsylvania"/>
    <x v="3"/>
    <s v="Suicide attempt resulted in an injury, poisoning, or overdose that had to be treated by a doctor or nurse"/>
    <s v="during the 12 months before the survey"/>
    <n v="3.1358000000000001"/>
    <n v="57"/>
    <x v="0"/>
    <s v="Black or African American"/>
    <x v="4"/>
    <x v="1"/>
    <s v="Total"/>
    <s v="(39.952584, -75.165222)"/>
    <n v="124"/>
    <s v="Local"/>
  </r>
  <r>
    <s v="MD"/>
    <s v="Maryland"/>
    <x v="2"/>
    <s v="Seriously considered attempting suicide"/>
    <s v="during the 12 months before the survey"/>
    <n v="26.161799999999999"/>
    <n v="42"/>
    <x v="2"/>
    <s v="Black or African American"/>
    <x v="1"/>
    <x v="0"/>
    <s v="No sexual contact"/>
    <s v="(39.290385, -76.612189)"/>
    <n v="113"/>
    <s v="Local"/>
  </r>
  <r>
    <s v="NY"/>
    <s v="New York"/>
    <x v="3"/>
    <s v="Suicide attempt resulted in an injury, poisoning, or overdose that had to be treated by a doctor or nurse"/>
    <s v="during the 12 months before the survey"/>
    <n v="9.8261000000000003"/>
    <n v="90"/>
    <x v="0"/>
    <s v="Hispanic or Latino"/>
    <x v="0"/>
    <x v="4"/>
    <s v="Total"/>
    <s v="(40.712784, -74.005941)"/>
    <n v="121"/>
    <s v="Local"/>
  </r>
  <r>
    <s v="NH"/>
    <s v="New Hampshire"/>
    <x v="2"/>
    <s v="Seriously considered attempting suicide"/>
    <s v="during the 12 months before the survey"/>
    <n v="44.802900000000001"/>
    <n v="212"/>
    <x v="0"/>
    <s v="White"/>
    <x v="0"/>
    <x v="1"/>
    <s v="Total"/>
    <s v="(43.655950113, -71.50036092)"/>
    <n v="33"/>
    <s v="State"/>
  </r>
  <r>
    <s v="NY"/>
    <s v="New York"/>
    <x v="1"/>
    <s v="Attempted suicide"/>
    <s v="one or more times during the 12 months before the survey"/>
    <n v="12.373699999999999"/>
    <n v="87"/>
    <x v="1"/>
    <s v="Hispanic or Latino"/>
    <x v="4"/>
    <x v="0"/>
    <s v="Opposite sex only"/>
    <s v="(40.728224, -73.794852)"/>
    <n v="119"/>
    <s v="Local"/>
  </r>
  <r>
    <s v="IL"/>
    <s v="Illinois"/>
    <x v="3"/>
    <s v="Suicide attempt resulted in an injury, poisoning, or overdose that had to be treated by a doctor or nurse"/>
    <s v="during the 12 months before the survey"/>
    <n v="3.4963000000000002"/>
    <n v="479"/>
    <x v="0"/>
    <s v="White"/>
    <x v="3"/>
    <x v="0"/>
    <s v="Total"/>
    <s v="(40.485010283, -88.997710178)"/>
    <n v="17"/>
    <s v="State"/>
  </r>
  <r>
    <s v="NM"/>
    <s v="New Mexico"/>
    <x v="3"/>
    <s v="Suicide attempt resulted in an injury, poisoning, or overdose that had to be treated by a doctor or nurse"/>
    <s v="during the 12 months before the survey"/>
    <n v="2.3788999999999998"/>
    <n v="45"/>
    <x v="2"/>
    <s v="Hispanic or Latino"/>
    <x v="3"/>
    <x v="3"/>
    <s v="Total"/>
    <s v="(34.520880952, -106.240580985)"/>
    <n v="35"/>
    <s v="State"/>
  </r>
  <r>
    <s v="IL"/>
    <s v="Illinois"/>
    <x v="1"/>
    <s v="Attempted suicide"/>
    <s v="one or more times during the 12 months before the survey"/>
    <n v="9.6448999999999998"/>
    <n v="124"/>
    <x v="0"/>
    <s v="Black or African American"/>
    <x v="2"/>
    <x v="0"/>
    <s v="Total"/>
    <s v="(41.878114, -87.629798)"/>
    <n v="112"/>
    <s v="Local"/>
  </r>
  <r>
    <s v="MI"/>
    <s v="Michigan"/>
    <x v="1"/>
    <s v="Attempted suicide"/>
    <s v="one or more times during the 12 months before the survey"/>
    <n v="9.3102999999999998"/>
    <n v="196"/>
    <x v="0"/>
    <s v="Black or African American"/>
    <x v="1"/>
    <x v="2"/>
    <s v="Total"/>
    <s v="(42.331427, -83.045754)"/>
    <n v="115"/>
    <s v="Local"/>
  </r>
  <r>
    <s v="FL"/>
    <s v="Florida"/>
    <x v="0"/>
    <s v="Felt sad or hopeless"/>
    <s v="almost every day for 2 weeks or more in a row so that they stopped doing some usual activities, during the 12 months before the survey"/>
    <n v="25.203499999999998"/>
    <n v="43"/>
    <x v="0"/>
    <s v="Asian"/>
    <x v="4"/>
    <x v="0"/>
    <s v="Opposite sex only"/>
    <s v="(28.932040377, -81.928960539)"/>
    <n v="12"/>
    <s v="State"/>
  </r>
  <r>
    <s v="CA"/>
    <s v="California"/>
    <x v="1"/>
    <s v="Attempted suicide"/>
    <s v="one or more times during the 12 months before the survey"/>
    <n v="10.4581"/>
    <n v="177"/>
    <x v="0"/>
    <s v="Hispanic or Latino"/>
    <x v="3"/>
    <x v="0"/>
    <s v="Total"/>
    <s v="(37.638640123, -120.999999538)"/>
    <n v="6"/>
    <s v="State"/>
  </r>
  <r>
    <s v="CA"/>
    <s v="California"/>
    <x v="4"/>
    <s v="Made a plan about how they would attempt suicide"/>
    <s v="during the 12 months before the survey"/>
    <n v="2.2553000000000001"/>
    <n v="37"/>
    <x v="0"/>
    <s v="Asian"/>
    <x v="1"/>
    <x v="2"/>
    <s v="Total"/>
    <s v="(34.052234, -118.243685)"/>
    <n v="100"/>
    <s v="Local"/>
  </r>
  <r>
    <s v="FL"/>
    <s v="Florida"/>
    <x v="2"/>
    <s v="Seriously considered attempting suicide"/>
    <s v="during the 12 months before the survey"/>
    <n v="11.4619"/>
    <n v="508"/>
    <x v="2"/>
    <s v="White"/>
    <x v="4"/>
    <x v="0"/>
    <s v="No sexual contact"/>
    <s v="(28.932040377, -81.928960539)"/>
    <n v="12"/>
    <s v="State"/>
  </r>
  <r>
    <s v="VT"/>
    <s v="Vermont"/>
    <x v="4"/>
    <s v="Made a plan about how they would attempt suicide"/>
    <s v="during the 12 months before the survey"/>
    <n v="11.0116"/>
    <n v="106"/>
    <x v="1"/>
    <s v="Hispanic or Latino"/>
    <x v="0"/>
    <x v="2"/>
    <s v="Total"/>
    <s v="(43.625381239, -72.517640791)"/>
    <n v="50"/>
    <s v="State"/>
  </r>
  <r>
    <s v="ME"/>
    <s v="Maine"/>
    <x v="0"/>
    <s v="Felt sad or hopeless"/>
    <s v="almost every day for 2 weeks or more in a row so that they stopped doing some usual activities, during the 12 months before the survey"/>
    <n v="47.763800000000003"/>
    <n v="36"/>
    <x v="0"/>
    <s v="Hispanic or Latino"/>
    <x v="4"/>
    <x v="4"/>
    <s v="Total"/>
    <s v="(45.254228894001, -68.985031336)"/>
    <n v="23"/>
    <s v="State"/>
  </r>
  <r>
    <s v="AZ"/>
    <s v="Arizona"/>
    <x v="3"/>
    <s v="Suicide attempt resulted in an injury, poisoning, or overdose that had to be treated by a doctor or nurse"/>
    <s v="during the 12 months before the survey"/>
    <n v="2.5910000000000002"/>
    <n v="178"/>
    <x v="0"/>
    <s v="Hispanic or Latino"/>
    <x v="3"/>
    <x v="2"/>
    <s v="Total"/>
    <s v="(34.86597028, -111.763811277)"/>
    <n v="4"/>
    <s v="State"/>
  </r>
  <r>
    <s v="SC"/>
    <s v="South Carolina"/>
    <x v="4"/>
    <s v="Made a plan about how they would attempt suicide"/>
    <s v="during the 12 months before the survey"/>
    <n v="14.279500000000001"/>
    <n v="241"/>
    <x v="2"/>
    <s v="White"/>
    <x v="4"/>
    <x v="2"/>
    <s v="Total"/>
    <s v="(33.998821303, -81.045371207)"/>
    <n v="45"/>
    <s v="State"/>
  </r>
  <r>
    <s v="SC"/>
    <s v="South Carolina"/>
    <x v="1"/>
    <s v="Attempted suicide"/>
    <s v="one or more times during the 12 months before the survey"/>
    <n v="10.2524"/>
    <n v="91"/>
    <x v="2"/>
    <s v="Black or African American"/>
    <x v="4"/>
    <x v="0"/>
    <s v="No sexual contact"/>
    <s v="(33.998821303, -81.045371207)"/>
    <n v="45"/>
    <s v="State"/>
  </r>
  <r>
    <s v="NH"/>
    <s v="New Hampshire"/>
    <x v="0"/>
    <s v="Felt sad or hopeless"/>
    <s v="almost every day for 2 weeks or more in a row so that they stopped doing some usual activities, during the 12 months before the survey"/>
    <n v="51.390999999999998"/>
    <n v="59"/>
    <x v="2"/>
    <s v="White"/>
    <x v="3"/>
    <x v="4"/>
    <s v="Total"/>
    <s v="(43.655950113, -71.50036092)"/>
    <n v="33"/>
    <s v="State"/>
  </r>
  <r>
    <s v="IL"/>
    <s v="Illinois"/>
    <x v="0"/>
    <s v="Felt sad or hopeless"/>
    <s v="almost every day for 2 weeks or more in a row so that they stopped doing some usual activities, during the 12 months before the survey"/>
    <n v="41.683599999999998"/>
    <n v="751"/>
    <x v="2"/>
    <s v="White"/>
    <x v="4"/>
    <x v="0"/>
    <s v="Total"/>
    <s v="(40.485010283, -88.997710178)"/>
    <n v="17"/>
    <s v="State"/>
  </r>
  <r>
    <s v="District of Columbia"/>
    <e v="#N/A"/>
    <x v="0"/>
    <s v="Felt sad or hopeless"/>
    <s v="almost every day for 2 weeks or more in a row so that they stopped doing some usual activities, during the 12 months before the survey"/>
    <n v="30.497499999999999"/>
    <n v="89"/>
    <x v="1"/>
    <s v="Hispanic or Latino"/>
    <x v="3"/>
    <x v="0"/>
    <s v="Opposite sex only"/>
    <s v="(38.890371385, -77.031961127)"/>
    <n v="11"/>
    <s v="Local"/>
  </r>
  <r>
    <s v="HI"/>
    <s v="Hawaii"/>
    <x v="4"/>
    <s v="Made a plan about how they would attempt suicide"/>
    <s v="during the 12 months before the survey"/>
    <n v="12.6632"/>
    <n v="119"/>
    <x v="0"/>
    <s v="Multiple Race"/>
    <x v="3"/>
    <x v="0"/>
    <s v="No sexual contact"/>
    <s v="(21.304850435, -157.857749403)"/>
    <n v="15"/>
    <s v="State"/>
  </r>
  <r>
    <s v="VT"/>
    <s v="Vermont"/>
    <x v="0"/>
    <s v="Felt sad or hopeless"/>
    <s v="almost every day for 2 weeks or more in a row so that they stopped doing some usual activities, during the 12 months before the survey"/>
    <n v="17.694500000000001"/>
    <n v="111"/>
    <x v="0"/>
    <s v="Black or African American"/>
    <x v="3"/>
    <x v="2"/>
    <s v="Total"/>
    <s v="(43.625381239, -72.517640791)"/>
    <n v="50"/>
    <s v="State"/>
  </r>
  <r>
    <s v="DE"/>
    <s v="Delaware"/>
    <x v="0"/>
    <s v="Felt sad or hopeless"/>
    <s v="almost every day for 2 weeks or more in a row so that they stopped doing some usual activities, during the 12 months before the survey"/>
    <n v="21.595199999999998"/>
    <n v="107"/>
    <x v="0"/>
    <s v="White"/>
    <x v="3"/>
    <x v="0"/>
    <s v="No sexual contact"/>
    <s v="(39.008830667, -75.577741168)"/>
    <n v="10"/>
    <s v="State"/>
  </r>
  <r>
    <s v="TN"/>
    <s v="Tennessee"/>
    <x v="0"/>
    <s v="Felt sad or hopeless"/>
    <s v="almost every day for 2 weeks or more in a row so that they stopped doing some usual activities, during the 12 months before the survey"/>
    <n v="19.9727"/>
    <n v="133"/>
    <x v="1"/>
    <s v="Black or African American"/>
    <x v="3"/>
    <x v="0"/>
    <s v="Total"/>
    <m/>
    <s v="NULL"/>
    <s v="Local"/>
  </r>
  <r>
    <s v="FL"/>
    <s v="Florida"/>
    <x v="0"/>
    <s v="Felt sad or hopeless"/>
    <s v="almost every day for 2 weeks or more in a row so that they stopped doing some usual activities, during the 12 months before the survey"/>
    <n v="58.5854"/>
    <n v="37"/>
    <x v="0"/>
    <s v="Hispanic or Latino"/>
    <x v="2"/>
    <x v="3"/>
    <s v="Total"/>
    <s v="(25.551603, -80.632692)"/>
    <n v="108"/>
    <s v="Local"/>
  </r>
  <r>
    <s v="IL"/>
    <s v="Illinois"/>
    <x v="3"/>
    <s v="Suicide attempt resulted in an injury, poisoning, or overdose that had to be treated by a doctor or nurse"/>
    <s v="during the 12 months before the survey"/>
    <n v="2.472"/>
    <n v="47"/>
    <x v="0"/>
    <s v="Black or African American"/>
    <x v="3"/>
    <x v="0"/>
    <s v="No sexual contact"/>
    <s v="(41.878114, -87.629798)"/>
    <n v="112"/>
    <s v="Local"/>
  </r>
  <r>
    <s v="HI"/>
    <s v="Hawaii"/>
    <x v="1"/>
    <s v="Attempted suicide"/>
    <s v="one or more times during the 12 months before the survey"/>
    <n v="4.7282999999999999"/>
    <n v="533"/>
    <x v="1"/>
    <s v="Asian"/>
    <x v="4"/>
    <x v="2"/>
    <s v="Total"/>
    <s v="(21.304850435, -157.857749403)"/>
    <n v="15"/>
    <s v="State"/>
  </r>
  <r>
    <s v="VT"/>
    <s v="Vermont"/>
    <x v="1"/>
    <s v="Attempted suicide"/>
    <s v="one or more times during the 12 months before the survey"/>
    <n v="5.9943999999999997"/>
    <n v="141"/>
    <x v="1"/>
    <s v="Black or African American"/>
    <x v="4"/>
    <x v="0"/>
    <s v="Opposite sex only"/>
    <s v="(43.625381239, -72.517640791)"/>
    <n v="50"/>
    <s v="State"/>
  </r>
  <r>
    <s v="VT"/>
    <s v="Vermont"/>
    <x v="1"/>
    <s v="Attempted suicide"/>
    <s v="one or more times during the 12 months before the survey"/>
    <n v="16.402899999999999"/>
    <n v="40"/>
    <x v="1"/>
    <s v="White"/>
    <x v="1"/>
    <x v="0"/>
    <s v="Same sex only or both sexes"/>
    <s v="(43.625381239, -72.517640791)"/>
    <n v="50"/>
    <s v="State"/>
  </r>
  <r>
    <s v="DE"/>
    <s v="Delaware"/>
    <x v="1"/>
    <s v="Attempted suicide"/>
    <s v="one or more times during the 12 months before the survey"/>
    <n v="8.7157"/>
    <n v="243"/>
    <x v="0"/>
    <s v="Black or African American"/>
    <x v="0"/>
    <x v="0"/>
    <s v="Total"/>
    <s v="(39.008830667, -75.577741168)"/>
    <n v="10"/>
    <s v="State"/>
  </r>
  <r>
    <s v="CA"/>
    <s v="California"/>
    <x v="0"/>
    <s v="Felt sad or hopeless"/>
    <s v="almost every day for 2 weeks or more in a row so that they stopped doing some usual activities, during the 12 months before the survey"/>
    <n v="21.7956"/>
    <n v="42"/>
    <x v="0"/>
    <s v="Asian"/>
    <x v="3"/>
    <x v="0"/>
    <s v="No sexual contact"/>
    <s v="(32.715738, -117.161084)"/>
    <n v="103"/>
    <s v="Local"/>
  </r>
  <r>
    <s v="NM"/>
    <s v="New Mexico"/>
    <x v="0"/>
    <s v="Felt sad or hopeless"/>
    <s v="almost every day for 2 weeks or more in a row so that they stopped doing some usual activities, during the 12 months before the survey"/>
    <n v="16.668299999999999"/>
    <n v="211"/>
    <x v="1"/>
    <s v="American Indian or Alaska Native"/>
    <x v="4"/>
    <x v="0"/>
    <s v="No sexual contact"/>
    <s v="(34.520880952, -106.240580985)"/>
    <n v="35"/>
    <s v="State"/>
  </r>
  <r>
    <s v="NM"/>
    <s v="New Mexico"/>
    <x v="4"/>
    <s v="Made a plan about how they would attempt suicide"/>
    <s v="during the 12 months before the survey"/>
    <n v="34.9709"/>
    <n v="54"/>
    <x v="0"/>
    <s v="Hispanic or Latino"/>
    <x v="0"/>
    <x v="0"/>
    <s v="Same sex only or both sexes"/>
    <s v="(34.520880952, -106.240580985)"/>
    <n v="35"/>
    <s v="State"/>
  </r>
  <r>
    <s v="NM"/>
    <s v="New Mexico"/>
    <x v="2"/>
    <s v="Seriously considered attempting suicide"/>
    <s v="during the 12 months before the survey"/>
    <n v="32.576900000000002"/>
    <n v="214"/>
    <x v="2"/>
    <s v="White"/>
    <x v="4"/>
    <x v="0"/>
    <s v="Opposite sex only"/>
    <s v="(34.520880952, -106.240580985)"/>
    <n v="35"/>
    <s v="State"/>
  </r>
  <r>
    <s v="NM"/>
    <s v="New Mexico"/>
    <x v="0"/>
    <s v="Felt sad or hopeless"/>
    <s v="almost every day for 2 weeks or more in a row so that they stopped doing some usual activities, during the 12 months before the survey"/>
    <n v="62.776699999999998"/>
    <n v="64"/>
    <x v="0"/>
    <s v="Hispanic or Latino"/>
    <x v="2"/>
    <x v="1"/>
    <s v="Total"/>
    <s v="(34.520880952, -106.240580985)"/>
    <n v="35"/>
    <s v="State"/>
  </r>
  <r>
    <s v="MA"/>
    <s v="Massachusetts"/>
    <x v="4"/>
    <s v="Made a plan about how they would attempt suicide"/>
    <s v="during the 12 months before the survey"/>
    <n v="18.567799999999998"/>
    <n v="121"/>
    <x v="2"/>
    <s v="Black or African American"/>
    <x v="4"/>
    <x v="0"/>
    <s v="No sexual contact"/>
    <s v="(42.27687047, -72.082690675)"/>
    <n v="25"/>
    <s v="State"/>
  </r>
  <r>
    <s v="NY"/>
    <s v="New York"/>
    <x v="0"/>
    <s v="Felt sad or hopeless"/>
    <s v="almost every day for 2 weeks or more in a row so that they stopped doing some usual activities, during the 12 months before the survey"/>
    <n v="25.669899999999998"/>
    <n v="51"/>
    <x v="0"/>
    <s v="Black or African American"/>
    <x v="2"/>
    <x v="2"/>
    <s v="Total"/>
    <s v="(40.728224, -73.794852)"/>
    <n v="119"/>
    <s v="Local"/>
  </r>
  <r>
    <s v="WI"/>
    <s v="Wisconsin"/>
    <x v="0"/>
    <s v="Felt sad or hopeless"/>
    <s v="almost every day for 2 weeks or more in a row so that they stopped doing some usual activities, during the 12 months before the survey"/>
    <n v="31.404199999999999"/>
    <n v="195"/>
    <x v="2"/>
    <s v="White"/>
    <x v="0"/>
    <x v="2"/>
    <s v="Total"/>
    <s v="(44.393191174, -89.816370742)"/>
    <n v="55"/>
    <s v="State"/>
  </r>
  <r>
    <s v="TX"/>
    <s v="Texas"/>
    <x v="3"/>
    <s v="Suicide attempt resulted in an injury, poisoning, or overdose that had to be treated by a doctor or nurse"/>
    <s v="during the 12 months before the survey"/>
    <n v="2.4647999999999999"/>
    <n v="206"/>
    <x v="2"/>
    <s v="Hispanic or Latino"/>
    <x v="1"/>
    <x v="0"/>
    <s v="Total"/>
    <s v="(31.827240407, -99.426770206)"/>
    <n v="48"/>
    <s v="State"/>
  </r>
  <r>
    <s v="IA"/>
    <s v="Iowa"/>
    <x v="4"/>
    <s v="Made a plan about how they would attempt suicide"/>
    <s v="during the 12 months before the survey"/>
    <n v="8.0723000000000003"/>
    <n v="96"/>
    <x v="0"/>
    <s v="White"/>
    <x v="3"/>
    <x v="0"/>
    <s v="No sexual contact"/>
    <s v="(42.469400913, -93.816490556)"/>
    <n v="19"/>
    <s v="State"/>
  </r>
  <r>
    <s v="ME"/>
    <s v="Maine"/>
    <x v="4"/>
    <s v="Made a plan about how they would attempt suicide"/>
    <s v="during the 12 months before the survey"/>
    <n v="13.5039"/>
    <n v="943"/>
    <x v="0"/>
    <s v="White"/>
    <x v="0"/>
    <x v="0"/>
    <s v="Opposite sex only"/>
    <s v="(45.254228894001, -68.985031336)"/>
    <n v="23"/>
    <s v="State"/>
  </r>
  <r>
    <s v="NY"/>
    <s v="New York"/>
    <x v="1"/>
    <s v="Attempted suicide"/>
    <s v="one or more times during the 12 months before the survey"/>
    <n v="11.712999999999999"/>
    <n v="206"/>
    <x v="1"/>
    <s v="Hispanic or Latino"/>
    <x v="4"/>
    <x v="0"/>
    <s v="Total"/>
    <s v="(40.728224, -73.794852)"/>
    <n v="119"/>
    <s v="Local"/>
  </r>
  <r>
    <s v="MI"/>
    <s v="Michigan"/>
    <x v="2"/>
    <s v="Seriously considered attempting suicide"/>
    <s v="during the 12 months before the survey"/>
    <n v="15.3904"/>
    <n v="38"/>
    <x v="2"/>
    <s v="Hispanic or Latino"/>
    <x v="1"/>
    <x v="2"/>
    <s v="Total"/>
    <s v="(42.331427, -83.045754)"/>
    <n v="115"/>
    <s v="Local"/>
  </r>
  <r>
    <s v="NY"/>
    <s v="New York"/>
    <x v="2"/>
    <s v="Seriously considered attempting suicide"/>
    <s v="during the 12 months before the survey"/>
    <n v="18.386199999999999"/>
    <n v="139"/>
    <x v="2"/>
    <s v="Asian"/>
    <x v="3"/>
    <x v="0"/>
    <s v="No sexual contact"/>
    <s v="(40.712784, -74.005941)"/>
    <n v="121"/>
    <s v="Local"/>
  </r>
  <r>
    <s v="VT"/>
    <s v="Vermont"/>
    <x v="0"/>
    <s v="Felt sad or hopeless"/>
    <s v="almost every day for 2 weeks or more in a row so that they stopped doing some usual activities, during the 12 months before the survey"/>
    <n v="34.136000000000003"/>
    <n v="65"/>
    <x v="2"/>
    <s v="Black or African American"/>
    <x v="4"/>
    <x v="0"/>
    <s v="Opposite sex only"/>
    <s v="(43.625381239, -72.517640791)"/>
    <n v="50"/>
    <s v="State"/>
  </r>
  <r>
    <s v="MO"/>
    <s v="Missouri"/>
    <x v="0"/>
    <s v="Felt sad or hopeless"/>
    <s v="almost every day for 2 weeks or more in a row so that they stopped doing some usual activities, during the 12 months before the survey"/>
    <n v="27.9329"/>
    <n v="112"/>
    <x v="1"/>
    <s v="Hispanic or Latino"/>
    <x v="4"/>
    <x v="0"/>
    <s v="Total"/>
    <s v="(38.635790776, -92.566300053)"/>
    <n v="29"/>
    <s v="State"/>
  </r>
  <r>
    <s v="HI"/>
    <s v="Hawaii"/>
    <x v="4"/>
    <s v="Made a plan about how they would attempt suicide"/>
    <s v="during the 12 months before the survey"/>
    <n v="40.319800000000001"/>
    <n v="83"/>
    <x v="0"/>
    <s v="Multiple Race"/>
    <x v="4"/>
    <x v="1"/>
    <s v="Total"/>
    <s v="(21.304850435, -157.857749403)"/>
    <n v="15"/>
    <s v="State"/>
  </r>
  <r>
    <s v="NY"/>
    <s v="New York"/>
    <x v="1"/>
    <s v="Attempted suicide"/>
    <s v="one or more times during the 12 months before the survey"/>
    <n v="5.5983000000000001"/>
    <n v="267"/>
    <x v="0"/>
    <s v="Black or African American"/>
    <x v="0"/>
    <x v="2"/>
    <s v="Total"/>
    <s v="(40.712784, -74.005941)"/>
    <n v="121"/>
    <s v="Local"/>
  </r>
  <r>
    <s v="MA"/>
    <s v="Massachusetts"/>
    <x v="0"/>
    <s v="Felt sad or hopeless"/>
    <s v="almost every day for 2 weeks or more in a row so that they stopped doing some usual activities, during the 12 months before the survey"/>
    <n v="19.638300000000001"/>
    <n v="54"/>
    <x v="0"/>
    <s v="Asian"/>
    <x v="1"/>
    <x v="0"/>
    <s v="No sexual contact"/>
    <s v="(42.27687047, -72.082690675)"/>
    <n v="25"/>
    <s v="State"/>
  </r>
  <r>
    <s v="NE"/>
    <s v="Nebraska"/>
    <x v="3"/>
    <s v="Suicide attempt resulted in an injury, poisoning, or overdose that had to be treated by a doctor or nurse"/>
    <s v="during the 12 months before the survey"/>
    <n v="0"/>
    <n v="127"/>
    <x v="1"/>
    <s v="White"/>
    <x v="0"/>
    <x v="2"/>
    <s v="Total"/>
    <s v="(41.641040988001, -99.365720623)"/>
    <n v="31"/>
    <s v="State"/>
  </r>
  <r>
    <s v="CA"/>
    <s v="California"/>
    <x v="4"/>
    <s v="Made a plan about how they would attempt suicide"/>
    <s v="during the 12 months before the survey"/>
    <n v="12.3627"/>
    <n v="115"/>
    <x v="1"/>
    <s v="Hispanic or Latino"/>
    <x v="1"/>
    <x v="0"/>
    <s v="Total"/>
    <s v="(37.638640123, -120.999999538)"/>
    <n v="6"/>
    <s v="State"/>
  </r>
  <r>
    <s v="FL"/>
    <s v="Florida"/>
    <x v="4"/>
    <s v="Made a plan about how they would attempt suicide"/>
    <s v="during the 12 months before the survey"/>
    <n v="35.590800000000002"/>
    <n v="30"/>
    <x v="2"/>
    <s v="White"/>
    <x v="3"/>
    <x v="0"/>
    <s v="Same sex only or both sexes"/>
    <s v="(28.932040377, -81.928960539)"/>
    <n v="12"/>
    <s v="State"/>
  </r>
  <r>
    <s v="IA"/>
    <s v="Iowa"/>
    <x v="1"/>
    <s v="Attempted suicide"/>
    <s v="one or more times during the 12 months before the survey"/>
    <n v="26.908899999999999"/>
    <n v="31"/>
    <x v="2"/>
    <s v="White"/>
    <x v="4"/>
    <x v="0"/>
    <s v="Both sexes"/>
    <s v="(42.469400913, -93.816490556)"/>
    <n v="19"/>
    <s v="State"/>
  </r>
  <r>
    <s v="NH"/>
    <s v="New Hampshire"/>
    <x v="1"/>
    <s v="Attempted suicide"/>
    <s v="one or more times during the 12 months before the survey"/>
    <n v="3.9485999999999999"/>
    <n v="2017"/>
    <x v="0"/>
    <s v="White"/>
    <x v="2"/>
    <x v="0"/>
    <s v="Total"/>
    <s v="(43.655950113, -71.50036092)"/>
    <n v="33"/>
    <s v="State"/>
  </r>
  <r>
    <s v="RI"/>
    <s v="Rhode Island"/>
    <x v="2"/>
    <s v="Seriously considered attempting suicide"/>
    <s v="during the 12 months before the survey"/>
    <n v="11.277100000000001"/>
    <n v="57"/>
    <x v="1"/>
    <s v="White"/>
    <x v="3"/>
    <x v="0"/>
    <s v="Opposite sex only"/>
    <s v="(41.708280193, -71.522470314)"/>
    <n v="44"/>
    <s v="State"/>
  </r>
  <r>
    <s v="District of Columbia"/>
    <e v="#N/A"/>
    <x v="1"/>
    <s v="Attempted suicide"/>
    <s v="one or more times during the 12 months before the survey"/>
    <n v="29.638999999999999"/>
    <n v="79"/>
    <x v="0"/>
    <s v="Black or African American"/>
    <x v="0"/>
    <x v="0"/>
    <s v="Both sexes"/>
    <s v="(38.890371385, -77.031961127)"/>
    <n v="11"/>
    <s v="Local"/>
  </r>
  <r>
    <s v="NE"/>
    <s v="Nebraska"/>
    <x v="3"/>
    <s v="Suicide attempt resulted in an injury, poisoning, or overdose that had to be treated by a doctor or nurse"/>
    <s v="during the 12 months before the survey"/>
    <n v="3.1469"/>
    <n v="178"/>
    <x v="1"/>
    <s v="White"/>
    <x v="4"/>
    <x v="0"/>
    <s v="Opposite sex only"/>
    <s v="(41.641040988001, -99.365720623)"/>
    <n v="31"/>
    <s v="State"/>
  </r>
  <r>
    <s v="DE"/>
    <s v="Delaware"/>
    <x v="0"/>
    <s v="Felt sad or hopeless"/>
    <s v="almost every day for 2 weeks or more in a row so that they stopped doing some usual activities, during the 12 months before the survey"/>
    <n v="22.184100000000001"/>
    <n v="124"/>
    <x v="0"/>
    <s v="Hispanic or Latino"/>
    <x v="1"/>
    <x v="2"/>
    <s v="Total"/>
    <s v="(39.008830667, -75.577741168)"/>
    <n v="10"/>
    <s v="State"/>
  </r>
  <r>
    <s v="WI"/>
    <s v="Wisconsin"/>
    <x v="2"/>
    <s v="Seriously considered attempting suicide"/>
    <s v="during the 12 months before the survey"/>
    <n v="15.6525"/>
    <n v="246"/>
    <x v="0"/>
    <s v="Hispanic or Latino"/>
    <x v="4"/>
    <x v="0"/>
    <s v="Total"/>
    <s v="(44.393191174, -89.816370742)"/>
    <n v="55"/>
    <s v="State"/>
  </r>
  <r>
    <s v="PA"/>
    <s v="Pennsylvania"/>
    <x v="3"/>
    <s v="Suicide attempt resulted in an injury, poisoning, or overdose that had to be treated by a doctor or nurse"/>
    <s v="during the 12 months before the survey"/>
    <n v="2.8056000000000001"/>
    <n v="171"/>
    <x v="1"/>
    <s v="White"/>
    <x v="1"/>
    <x v="0"/>
    <s v="Total"/>
    <s v="(40.793730152, -77.860700294)"/>
    <n v="42"/>
    <s v="State"/>
  </r>
  <r>
    <s v="PA"/>
    <s v="Pennsylvania"/>
    <x v="0"/>
    <s v="Felt sad or hopeless"/>
    <s v="almost every day for 2 weeks or more in a row so that they stopped doing some usual activities, during the 12 months before the survey"/>
    <n v="26.579899999999999"/>
    <n v="142"/>
    <x v="2"/>
    <s v="White"/>
    <x v="1"/>
    <x v="0"/>
    <s v="No sexual contact"/>
    <s v="(40.793730152, -77.860700294)"/>
    <n v="42"/>
    <s v="State"/>
  </r>
  <r>
    <s v="TX"/>
    <s v="Texas"/>
    <x v="2"/>
    <s v="Seriously considered attempting suicide"/>
    <s v="during the 12 months before the survey"/>
    <n v="18.093"/>
    <n v="127"/>
    <x v="0"/>
    <s v="White"/>
    <x v="4"/>
    <x v="0"/>
    <s v="Opposite sex only"/>
    <s v="(32.755488, -97.330766)"/>
    <n v="127"/>
    <s v="Local"/>
  </r>
  <r>
    <s v="MI"/>
    <s v="Michigan"/>
    <x v="2"/>
    <s v="Seriously considered attempting suicide"/>
    <s v="during the 12 months before the survey"/>
    <n v="11.292400000000001"/>
    <n v="52"/>
    <x v="0"/>
    <s v="Black or African American"/>
    <x v="4"/>
    <x v="0"/>
    <s v="No sexual contact"/>
    <s v="(44.661319543001, -84.71439027)"/>
    <n v="26"/>
    <s v="State"/>
  </r>
  <r>
    <s v="OH"/>
    <s v="Ohio"/>
    <x v="2"/>
    <s v="Seriously considered attempting suicide"/>
    <s v="during the 12 months before the survey"/>
    <n v="17.388300000000001"/>
    <n v="976"/>
    <x v="0"/>
    <s v="Black or African American"/>
    <x v="4"/>
    <x v="0"/>
    <s v="Total"/>
    <s v="(41.49932, -81.694361)"/>
    <n v="123"/>
    <s v="Local"/>
  </r>
  <r>
    <s v="AR"/>
    <s v="Arkansas"/>
    <x v="0"/>
    <s v="Felt sad or hopeless"/>
    <s v="almost every day for 2 weeks or more in a row so that they stopped doing some usual activities, during the 12 months before the survey"/>
    <n v="33.847200000000001"/>
    <n v="41"/>
    <x v="1"/>
    <s v="Hispanic or Latino"/>
    <x v="1"/>
    <x v="2"/>
    <s v="Total"/>
    <s v="(34.748650124, -92.274490743)"/>
    <n v="5"/>
    <s v="State"/>
  </r>
  <r>
    <s v="FL"/>
    <s v="Florida"/>
    <x v="2"/>
    <s v="Seriously considered attempting suicide"/>
    <s v="during the 12 months before the survey"/>
    <n v="11.7727"/>
    <n v="459"/>
    <x v="1"/>
    <s v="Black or African American"/>
    <x v="4"/>
    <x v="0"/>
    <s v="Total"/>
    <s v="(30.350051, -81.603506)"/>
    <n v="107"/>
    <s v="Local"/>
  </r>
  <r>
    <s v="FL"/>
    <s v="Florida"/>
    <x v="2"/>
    <s v="Seriously considered attempting suicide"/>
    <s v="during the 12 months before the survey"/>
    <n v="11.963699999999999"/>
    <n v="43"/>
    <x v="0"/>
    <s v="Asian"/>
    <x v="4"/>
    <x v="0"/>
    <s v="Opposite sex only"/>
    <s v="(28.932040377, -81.928960539)"/>
    <n v="12"/>
    <s v="State"/>
  </r>
  <r>
    <s v="RI"/>
    <s v="Rhode Island"/>
    <x v="3"/>
    <s v="Suicide attempt resulted in an injury, poisoning, or overdose that had to be treated by a doctor or nurse"/>
    <s v="during the 12 months before the survey"/>
    <n v="0.56479999999999997"/>
    <n v="47"/>
    <x v="0"/>
    <s v="Asian"/>
    <x v="4"/>
    <x v="0"/>
    <s v="No sexual contact"/>
    <s v="(41.708280193, -71.522470314)"/>
    <n v="44"/>
    <s v="State"/>
  </r>
  <r>
    <s v="HI"/>
    <s v="Hawaii"/>
    <x v="1"/>
    <s v="Attempted suicide"/>
    <s v="one or more times during the 12 months before the survey"/>
    <n v="10.687099999999999"/>
    <n v="181"/>
    <x v="2"/>
    <s v="Hispanic or Latino"/>
    <x v="4"/>
    <x v="0"/>
    <s v="Opposite sex only"/>
    <s v="(21.304850435, -157.857749403)"/>
    <n v="15"/>
    <s v="State"/>
  </r>
  <r>
    <s v="TN"/>
    <s v="Tennessee"/>
    <x v="2"/>
    <s v="Seriously considered attempting suicide"/>
    <s v="during the 12 months before the survey"/>
    <n v="17.860299999999999"/>
    <n v="348"/>
    <x v="0"/>
    <s v="White"/>
    <x v="3"/>
    <x v="0"/>
    <s v="Total"/>
    <s v="(35.68094058, -85.774490914)"/>
    <n v="47"/>
    <s v="State"/>
  </r>
  <r>
    <s v="CA"/>
    <s v="California"/>
    <x v="0"/>
    <s v="Felt sad or hopeless"/>
    <s v="almost every day for 2 weeks or more in a row so that they stopped doing some usual activities, during the 12 months before the survey"/>
    <n v="43.478499999999997"/>
    <n v="156"/>
    <x v="2"/>
    <s v="Hispanic or Latino"/>
    <x v="3"/>
    <x v="0"/>
    <s v="Total"/>
    <s v="(34.052234, -118.243685)"/>
    <n v="100"/>
    <s v="Local"/>
  </r>
  <r>
    <s v="FL"/>
    <s v="Florida"/>
    <x v="4"/>
    <s v="Made a plan about how they would attempt suicide"/>
    <s v="during the 12 months before the survey"/>
    <n v="22.821300000000001"/>
    <n v="34"/>
    <x v="0"/>
    <s v="Hispanic or Latino"/>
    <x v="0"/>
    <x v="3"/>
    <s v="Total"/>
    <s v="(28.932040377, -81.928960539)"/>
    <n v="12"/>
    <s v="State"/>
  </r>
  <r>
    <s v="RI"/>
    <s v="Rhode Island"/>
    <x v="3"/>
    <s v="Suicide attempt resulted in an injury, poisoning, or overdose that had to be treated by a doctor or nurse"/>
    <s v="during the 12 months before the survey"/>
    <n v="1.8411999999999999"/>
    <n v="38"/>
    <x v="0"/>
    <s v="Hispanic or Latino"/>
    <x v="3"/>
    <x v="0"/>
    <s v="Opposite sex only"/>
    <s v="(41.708280193, -71.522470314)"/>
    <n v="44"/>
    <s v="State"/>
  </r>
  <r>
    <s v="FL"/>
    <s v="Florida"/>
    <x v="3"/>
    <s v="Suicide attempt resulted in an injury, poisoning, or overdose that had to be treated by a doctor or nurse"/>
    <s v="during the 12 months before the survey"/>
    <n v="5.4588000000000001"/>
    <n v="115"/>
    <x v="1"/>
    <s v="Hispanic or Latino"/>
    <x v="2"/>
    <x v="0"/>
    <s v="Opposite sex only"/>
    <s v="(25.551603, -80.632692)"/>
    <n v="108"/>
    <s v="Local"/>
  </r>
  <r>
    <s v="NM"/>
    <s v="New Mexico"/>
    <x v="3"/>
    <s v="Suicide attempt resulted in an injury, poisoning, or overdose that had to be treated by a doctor or nurse"/>
    <s v="during the 12 months before the survey"/>
    <n v="2.7107999999999999"/>
    <n v="608"/>
    <x v="0"/>
    <s v="Hispanic or Latino"/>
    <x v="2"/>
    <x v="0"/>
    <s v="Total"/>
    <s v="(34.520880952, -106.240580985)"/>
    <n v="35"/>
    <s v="State"/>
  </r>
  <r>
    <s v="CA"/>
    <s v="California"/>
    <x v="1"/>
    <s v="Attempted suicide"/>
    <s v="one or more times during the 12 months before the survey"/>
    <n v="2.9379"/>
    <n v="156"/>
    <x v="2"/>
    <s v="White"/>
    <x v="4"/>
    <x v="2"/>
    <s v="Total"/>
    <s v="(37.638640123, -120.999999538)"/>
    <n v="6"/>
    <s v="State"/>
  </r>
  <r>
    <s v="ME"/>
    <s v="Maine"/>
    <x v="1"/>
    <s v="Attempted suicide"/>
    <s v="one or more times during the 12 months before the survey"/>
    <n v="9.9895999999999994"/>
    <n v="48"/>
    <x v="0"/>
    <s v="American Indian or Alaska Native"/>
    <x v="3"/>
    <x v="0"/>
    <s v="Opposite sex only"/>
    <s v="(45.254228894001, -68.985031336)"/>
    <n v="23"/>
    <s v="State"/>
  </r>
  <r>
    <s v="NH"/>
    <s v="New Hampshire"/>
    <x v="1"/>
    <s v="Attempted suicide"/>
    <s v="one or more times during the 12 months before the survey"/>
    <n v="16.527899999999999"/>
    <n v="560"/>
    <x v="2"/>
    <s v="White"/>
    <x v="4"/>
    <x v="3"/>
    <s v="Total"/>
    <s v="(43.655950113, -71.50036092)"/>
    <n v="33"/>
    <s v="State"/>
  </r>
  <r>
    <s v="MA"/>
    <s v="Massachusetts"/>
    <x v="0"/>
    <s v="Felt sad or hopeless"/>
    <s v="almost every day for 2 weeks or more in a row so that they stopped doing some usual activities, during the 12 months before the survey"/>
    <n v="44.795099999999998"/>
    <n v="319"/>
    <x v="2"/>
    <s v="Hispanic or Latino"/>
    <x v="4"/>
    <x v="0"/>
    <s v="Total"/>
    <s v="(42.360083, -71.05888)"/>
    <n v="114"/>
    <s v="Local"/>
  </r>
  <r>
    <s v="DE"/>
    <s v="Delaware"/>
    <x v="1"/>
    <s v="Attempted suicide"/>
    <s v="one or more times during the 12 months before the survey"/>
    <n v="11.654400000000001"/>
    <n v="226"/>
    <x v="2"/>
    <s v="Hispanic or Latino"/>
    <x v="4"/>
    <x v="0"/>
    <s v="Total"/>
    <s v="(39.008830667, -75.577741168)"/>
    <n v="10"/>
    <s v="State"/>
  </r>
  <r>
    <s v="MD"/>
    <s v="Maryland"/>
    <x v="4"/>
    <s v="Made a plan about how they would attempt suicide"/>
    <s v="during the 12 months before the survey"/>
    <n v="9.5896000000000008"/>
    <n v="2074"/>
    <x v="1"/>
    <s v="White"/>
    <x v="2"/>
    <x v="2"/>
    <s v="Total"/>
    <s v="(39.290580964, -76.609260111)"/>
    <n v="24"/>
    <s v="State"/>
  </r>
  <r>
    <s v="HI"/>
    <s v="Hawaii"/>
    <x v="1"/>
    <s v="Attempted suicide"/>
    <s v="one or more times during the 12 months before the survey"/>
    <n v="22.306999999999999"/>
    <n v="53"/>
    <x v="0"/>
    <s v="Multiple Race"/>
    <x v="1"/>
    <x v="0"/>
    <s v="Opposite sex only"/>
    <s v="(21.304850435, -157.857749403)"/>
    <n v="15"/>
    <s v="State"/>
  </r>
  <r>
    <s v="NY"/>
    <s v="New York"/>
    <x v="0"/>
    <s v="Felt sad or hopeless"/>
    <s v="almost every day for 2 weeks or more in a row so that they stopped doing some usual activities, during the 12 months before the survey"/>
    <n v="26.494499999999999"/>
    <n v="369"/>
    <x v="0"/>
    <s v="Asian"/>
    <x v="3"/>
    <x v="0"/>
    <s v="Total"/>
    <s v="(42.827001032, -75.543970427)"/>
    <n v="36"/>
    <s v="State"/>
  </r>
  <r>
    <s v="MA"/>
    <s v="Massachusetts"/>
    <x v="0"/>
    <s v="Felt sad or hopeless"/>
    <s v="almost every day for 2 weeks or more in a row so that they stopped doing some usual activities, during the 12 months before the survey"/>
    <n v="43.977600000000002"/>
    <n v="41"/>
    <x v="0"/>
    <s v="Multiple Race"/>
    <x v="4"/>
    <x v="0"/>
    <s v="Opposite sex only"/>
    <s v="(42.360083, -71.05888)"/>
    <n v="114"/>
    <s v="Local"/>
  </r>
  <r>
    <s v="NM"/>
    <s v="New Mexico"/>
    <x v="1"/>
    <s v="Attempted suicide"/>
    <s v="one or more times during the 12 months before the survey"/>
    <n v="10.0022"/>
    <n v="409"/>
    <x v="2"/>
    <s v="Hispanic or Latino"/>
    <x v="1"/>
    <x v="0"/>
    <s v="Total"/>
    <s v="(34.520880952, -106.240580985)"/>
    <n v="35"/>
    <s v="State"/>
  </r>
  <r>
    <s v="NY"/>
    <s v="New York"/>
    <x v="3"/>
    <s v="Suicide attempt resulted in an injury, poisoning, or overdose that had to be treated by a doctor or nurse"/>
    <s v="during the 12 months before the survey"/>
    <n v="2.9140000000000001"/>
    <n v="726"/>
    <x v="1"/>
    <s v="White"/>
    <x v="4"/>
    <x v="2"/>
    <s v="Total"/>
    <s v="(42.827001032, -75.543970427)"/>
    <n v="36"/>
    <s v="State"/>
  </r>
  <r>
    <s v="MI"/>
    <s v="Michigan"/>
    <x v="0"/>
    <s v="Felt sad or hopeless"/>
    <s v="almost every day for 2 weeks or more in a row so that they stopped doing some usual activities, during the 12 months before the survey"/>
    <n v="44.964100000000002"/>
    <n v="32"/>
    <x v="1"/>
    <s v="Black or African American"/>
    <x v="4"/>
    <x v="0"/>
    <s v="Same sex only or both sexes"/>
    <s v="(42.331427, -83.045754)"/>
    <n v="115"/>
    <s v="Local"/>
  </r>
  <r>
    <s v="OK"/>
    <s v="Oklahoma"/>
    <x v="1"/>
    <s v="Attempted suicide"/>
    <s v="one or more times during the 12 months before the survey"/>
    <n v="19.648800000000001"/>
    <n v="135"/>
    <x v="2"/>
    <s v="Hispanic or Latino"/>
    <x v="4"/>
    <x v="0"/>
    <s v="Total"/>
    <s v="(35.472031356, -97.521070214)"/>
    <n v="40"/>
    <s v="State"/>
  </r>
  <r>
    <s v="AZ"/>
    <s v="Arizona"/>
    <x v="1"/>
    <s v="Attempted suicide"/>
    <s v="one or more times during the 12 months before the survey"/>
    <n v="25.948"/>
    <n v="43"/>
    <x v="0"/>
    <s v="White"/>
    <x v="4"/>
    <x v="3"/>
    <s v="Total"/>
    <s v="(34.86597028, -111.763811277)"/>
    <n v="4"/>
    <s v="State"/>
  </r>
  <r>
    <s v="CA"/>
    <s v="California"/>
    <x v="4"/>
    <s v="Made a plan about how they would attempt suicide"/>
    <s v="during the 12 months before the survey"/>
    <n v="8.5135000000000005"/>
    <n v="82"/>
    <x v="0"/>
    <s v="Hispanic or Latino"/>
    <x v="1"/>
    <x v="2"/>
    <s v="Total"/>
    <s v="(37.77493, -122.419416)"/>
    <n v="104"/>
    <s v="Local"/>
  </r>
  <r>
    <s v="MD"/>
    <s v="Maryland"/>
    <x v="2"/>
    <s v="Seriously considered attempting suicide"/>
    <s v="during the 12 months before the survey"/>
    <n v="36.413400000000003"/>
    <n v="30"/>
    <x v="1"/>
    <s v="Hispanic or Latino"/>
    <x v="1"/>
    <x v="4"/>
    <s v="Total"/>
    <s v="(39.290580964, -76.609260111)"/>
    <n v="24"/>
    <s v="State"/>
  </r>
  <r>
    <s v="MD"/>
    <s v="Maryland"/>
    <x v="2"/>
    <s v="Seriously considered attempting suicide"/>
    <s v="during the 12 months before the survey"/>
    <n v="15.0307"/>
    <n v="4392"/>
    <x v="0"/>
    <s v="Hispanic or Latino"/>
    <x v="4"/>
    <x v="2"/>
    <s v="Total"/>
    <s v="(39.290580964, -76.609260111)"/>
    <n v="24"/>
    <s v="State"/>
  </r>
  <r>
    <s v="MD"/>
    <s v="Maryland"/>
    <x v="2"/>
    <s v="Seriously considered attempting suicide"/>
    <s v="during the 12 months before the survey"/>
    <n v="36.877499999999998"/>
    <n v="1353"/>
    <x v="0"/>
    <s v="Black or African American"/>
    <x v="4"/>
    <x v="1"/>
    <s v="Total"/>
    <s v="(39.290580964, -76.609260111)"/>
    <n v="24"/>
    <s v="State"/>
  </r>
  <r>
    <s v="MA"/>
    <s v="Massachusetts"/>
    <x v="0"/>
    <s v="Felt sad or hopeless"/>
    <s v="almost every day for 2 weeks or more in a row so that they stopped doing some usual activities, during the 12 months before the survey"/>
    <n v="44.610700000000001"/>
    <n v="65"/>
    <x v="2"/>
    <s v="Multiple Race"/>
    <x v="4"/>
    <x v="2"/>
    <s v="Total"/>
    <s v="(42.27687047, -72.082690675)"/>
    <n v="25"/>
    <s v="State"/>
  </r>
  <r>
    <s v="NY"/>
    <s v="New York"/>
    <x v="1"/>
    <s v="Attempted suicide"/>
    <s v="one or more times during the 12 months before the survey"/>
    <n v="7.1711"/>
    <n v="787"/>
    <x v="0"/>
    <s v="Hispanic or Latino"/>
    <x v="4"/>
    <x v="2"/>
    <s v="Total"/>
    <s v="(40.78306, -73.971249)"/>
    <n v="118"/>
    <s v="Local"/>
  </r>
  <r>
    <s v="FL"/>
    <s v="Florida"/>
    <x v="1"/>
    <s v="Attempted suicide"/>
    <s v="one or more times during the 12 months before the survey"/>
    <n v="25.5367"/>
    <n v="36"/>
    <x v="2"/>
    <s v="White"/>
    <x v="0"/>
    <x v="1"/>
    <s v="Total"/>
    <s v="(30.350051, -81.603506)"/>
    <n v="107"/>
    <s v="Local"/>
  </r>
  <r>
    <s v="RI"/>
    <s v="Rhode Island"/>
    <x v="4"/>
    <s v="Made a plan about how they would attempt suicide"/>
    <s v="during the 12 months before the survey"/>
    <n v="16.812899999999999"/>
    <n v="32"/>
    <x v="1"/>
    <s v="Black or African American"/>
    <x v="4"/>
    <x v="0"/>
    <s v="No sexual contact"/>
    <s v="(41.708280193, -71.522470314)"/>
    <n v="44"/>
    <s v="State"/>
  </r>
  <r>
    <s v="NC"/>
    <s v="North Carolina"/>
    <x v="4"/>
    <s v="Made a plan about how they would attempt suicide"/>
    <s v="during the 12 months before the survey"/>
    <n v="15.734299999999999"/>
    <n v="631"/>
    <x v="0"/>
    <s v="Black or African American"/>
    <x v="4"/>
    <x v="0"/>
    <s v="Total"/>
    <s v="(35.466220975, -79.159250463)"/>
    <n v="37"/>
    <s v="State"/>
  </r>
  <r>
    <s v="NH"/>
    <s v="New Hampshire"/>
    <x v="1"/>
    <s v="Attempted suicide"/>
    <s v="one or more times during the 12 months before the survey"/>
    <n v="39.1875"/>
    <n v="60"/>
    <x v="2"/>
    <s v="Hispanic or Latino"/>
    <x v="4"/>
    <x v="0"/>
    <s v="Same sex only or both sexes"/>
    <s v="(43.655950113, -71.50036092)"/>
    <n v="33"/>
    <s v="State"/>
  </r>
  <r>
    <s v="IL"/>
    <s v="Illinois"/>
    <x v="3"/>
    <s v="Suicide attempt resulted in an injury, poisoning, or overdose that had to be treated by a doctor or nurse"/>
    <s v="during the 12 months before the survey"/>
    <n v="5.2427999999999999"/>
    <n v="94"/>
    <x v="2"/>
    <s v="White"/>
    <x v="3"/>
    <x v="0"/>
    <s v="Opposite sex only"/>
    <s v="(40.485010283, -88.997710178)"/>
    <n v="17"/>
    <s v="State"/>
  </r>
  <r>
    <s v="District of Columbia"/>
    <e v="#N/A"/>
    <x v="2"/>
    <s v="Seriously considered attempting suicide"/>
    <s v="during the 12 months before the survey"/>
    <n v="37.871600000000001"/>
    <n v="40"/>
    <x v="2"/>
    <s v="Hispanic or Latino"/>
    <x v="1"/>
    <x v="0"/>
    <s v="Opposite sex only"/>
    <s v="(38.890371385, -77.031961127)"/>
    <n v="11"/>
    <s v="Local"/>
  </r>
  <r>
    <s v="NY"/>
    <s v="New York"/>
    <x v="3"/>
    <s v="Suicide attempt resulted in an injury, poisoning, or overdose that had to be treated by a doctor or nurse"/>
    <s v="during the 12 months before the survey"/>
    <n v="10.584199999999999"/>
    <n v="266"/>
    <x v="0"/>
    <s v="Hispanic or Latino"/>
    <x v="4"/>
    <x v="0"/>
    <s v="Same sex only or both sexes"/>
    <s v="(40.712784, -74.005941)"/>
    <n v="121"/>
    <s v="Local"/>
  </r>
  <r>
    <s v="OK"/>
    <s v="Oklahoma"/>
    <x v="1"/>
    <s v="Attempted suicide"/>
    <s v="one or more times during the 12 months before the survey"/>
    <n v="10.1294"/>
    <n v="36"/>
    <x v="0"/>
    <s v="Hispanic or Latino"/>
    <x v="3"/>
    <x v="0"/>
    <s v="No sexual contact"/>
    <s v="(35.472031356, -97.521070214)"/>
    <n v="40"/>
    <s v="State"/>
  </r>
  <r>
    <s v="SC"/>
    <s v="South Carolina"/>
    <x v="2"/>
    <s v="Seriously considered attempting suicide"/>
    <s v="during the 12 months before the survey"/>
    <n v="21.386299999999999"/>
    <n v="260"/>
    <x v="0"/>
    <s v="White"/>
    <x v="4"/>
    <x v="0"/>
    <s v="Opposite sex only"/>
    <s v="(33.998821303, -81.045371207)"/>
    <n v="45"/>
    <s v="State"/>
  </r>
  <r>
    <s v="DE"/>
    <s v="Delaware"/>
    <x v="4"/>
    <s v="Made a plan about how they would attempt suicide"/>
    <s v="during the 12 months before the survey"/>
    <n v="12.6907"/>
    <n v="186"/>
    <x v="2"/>
    <s v="White"/>
    <x v="0"/>
    <x v="2"/>
    <s v="Total"/>
    <s v="(39.008830667, -75.577741168)"/>
    <n v="10"/>
    <s v="State"/>
  </r>
  <r>
    <s v="NY"/>
    <s v="New York"/>
    <x v="0"/>
    <s v="Felt sad or hopeless"/>
    <s v="almost every day for 2 weeks or more in a row so that they stopped doing some usual activities, during the 12 months before the survey"/>
    <n v="41.860500000000002"/>
    <n v="152"/>
    <x v="2"/>
    <s v="White"/>
    <x v="0"/>
    <x v="0"/>
    <s v="Total"/>
    <s v="(40.712784, -74.005941)"/>
    <n v="121"/>
    <s v="Local"/>
  </r>
  <r>
    <s v="IL"/>
    <s v="Illinois"/>
    <x v="1"/>
    <s v="Attempted suicide"/>
    <s v="one or more times during the 12 months before the survey"/>
    <n v="19.665700000000001"/>
    <n v="30"/>
    <x v="0"/>
    <s v="Hispanic or Latino"/>
    <x v="2"/>
    <x v="1"/>
    <s v="Total"/>
    <s v="(40.485010283, -88.997710178)"/>
    <n v="17"/>
    <s v="State"/>
  </r>
  <r>
    <s v="NM"/>
    <s v="New Mexico"/>
    <x v="3"/>
    <s v="Suicide attempt resulted in an injury, poisoning, or overdose that had to be treated by a doctor or nurse"/>
    <s v="during the 12 months before the survey"/>
    <n v="1.6445000000000001"/>
    <n v="247"/>
    <x v="1"/>
    <s v="Hispanic or Latino"/>
    <x v="2"/>
    <x v="2"/>
    <s v="Total"/>
    <s v="(34.520880952, -106.240580985)"/>
    <n v="35"/>
    <s v="State"/>
  </r>
  <r>
    <s v="NM"/>
    <s v="New Mexico"/>
    <x v="1"/>
    <s v="Attempted suicide"/>
    <s v="one or more times during the 12 months before the survey"/>
    <n v="19.1233"/>
    <n v="83"/>
    <x v="0"/>
    <s v="White"/>
    <x v="4"/>
    <x v="3"/>
    <s v="Total"/>
    <s v="(34.520880952, -106.240580985)"/>
    <n v="35"/>
    <s v="State"/>
  </r>
  <r>
    <s v="PA"/>
    <s v="Pennsylvania"/>
    <x v="0"/>
    <s v="Felt sad or hopeless"/>
    <s v="almost every day for 2 weeks or more in a row so that they stopped doing some usual activities, during the 12 months before the survey"/>
    <n v="30.212199999999999"/>
    <n v="57"/>
    <x v="0"/>
    <s v="Black or African American"/>
    <x v="4"/>
    <x v="1"/>
    <s v="Total"/>
    <s v="(40.793730152, -77.860700294)"/>
    <n v="42"/>
    <s v="State"/>
  </r>
  <r>
    <s v="NM"/>
    <s v="New Mexico"/>
    <x v="4"/>
    <s v="Made a plan about how they would attempt suicide"/>
    <s v="during the 12 months before the survey"/>
    <n v="32.3048"/>
    <n v="84"/>
    <x v="2"/>
    <s v="American Indian or Alaska Native"/>
    <x v="4"/>
    <x v="1"/>
    <s v="Total"/>
    <s v="(34.520880952, -106.240580985)"/>
    <n v="35"/>
    <s v="State"/>
  </r>
  <r>
    <s v="CA"/>
    <s v="California"/>
    <x v="1"/>
    <s v="Attempted suicide"/>
    <s v="one or more times during the 12 months before the survey"/>
    <n v="0"/>
    <n v="71"/>
    <x v="0"/>
    <s v="Asian"/>
    <x v="3"/>
    <x v="0"/>
    <s v="No sexual contact"/>
    <s v="(37.804364, -122.271114)"/>
    <n v="101"/>
    <s v="Local"/>
  </r>
  <r>
    <s v="ME"/>
    <s v="Maine"/>
    <x v="2"/>
    <s v="Seriously considered attempting suicide"/>
    <s v="during the 12 months before the survey"/>
    <n v="13.152100000000001"/>
    <n v="48"/>
    <x v="0"/>
    <s v="American Indian or Alaska Native"/>
    <x v="3"/>
    <x v="0"/>
    <s v="Opposite sex only"/>
    <s v="(45.254228894001, -68.985031336)"/>
    <n v="23"/>
    <s v="State"/>
  </r>
  <r>
    <s v="ME"/>
    <s v="Maine"/>
    <x v="2"/>
    <s v="Seriously considered attempting suicide"/>
    <s v="during the 12 months before the survey"/>
    <n v="34.132100000000001"/>
    <n v="88"/>
    <x v="1"/>
    <s v="White"/>
    <x v="4"/>
    <x v="5"/>
    <s v="Total"/>
    <s v="(45.254228894001, -68.985031336)"/>
    <n v="23"/>
    <s v="State"/>
  </r>
  <r>
    <s v="VT"/>
    <s v="Vermont"/>
    <x v="0"/>
    <s v="Felt sad or hopeless"/>
    <s v="almost every day for 2 weeks or more in a row so that they stopped doing some usual activities, during the 12 months before the survey"/>
    <n v="10.3589"/>
    <n v="67"/>
    <x v="1"/>
    <s v="Black or African American"/>
    <x v="3"/>
    <x v="2"/>
    <s v="Total"/>
    <s v="(43.625381239, -72.517640791)"/>
    <n v="50"/>
    <s v="State"/>
  </r>
  <r>
    <s v="CA"/>
    <s v="California"/>
    <x v="2"/>
    <s v="Seriously considered attempting suicide"/>
    <s v="during the 12 months before the survey"/>
    <n v="9.1804000000000006"/>
    <n v="858"/>
    <x v="0"/>
    <s v="Hispanic or Latino"/>
    <x v="4"/>
    <x v="2"/>
    <s v="Total"/>
    <s v="(34.052234, -118.243685)"/>
    <n v="100"/>
    <s v="Local"/>
  </r>
  <r>
    <s v="FL"/>
    <s v="Florida"/>
    <x v="3"/>
    <s v="Suicide attempt resulted in an injury, poisoning, or overdose that had to be treated by a doctor or nurse"/>
    <s v="during the 12 months before the survey"/>
    <n v="0.75419999999999998"/>
    <n v="103"/>
    <x v="2"/>
    <s v="Hispanic or Latino"/>
    <x v="1"/>
    <x v="0"/>
    <s v="No sexual contact"/>
    <s v="(25.551603, -80.632692)"/>
    <n v="108"/>
    <s v="Local"/>
  </r>
  <r>
    <s v="FL"/>
    <s v="Florida"/>
    <x v="1"/>
    <s v="Attempted suicide"/>
    <s v="one or more times during the 12 months before the survey"/>
    <n v="0"/>
    <n v="48"/>
    <x v="0"/>
    <s v="White"/>
    <x v="0"/>
    <x v="0"/>
    <s v="No sexual contact"/>
    <s v="(26.65145, -80.276733)"/>
    <n v="110"/>
    <s v="Local"/>
  </r>
  <r>
    <s v="TN"/>
    <s v="Tennessee"/>
    <x v="4"/>
    <s v="Made a plan about how they would attempt suicide"/>
    <s v="during the 12 months before the survey"/>
    <n v="10.3306"/>
    <n v="57"/>
    <x v="1"/>
    <s v="Black or African American"/>
    <x v="1"/>
    <x v="0"/>
    <s v="Opposite sex only"/>
    <m/>
    <s v="NULL"/>
    <s v="Local"/>
  </r>
  <r>
    <s v="NY"/>
    <s v="New York"/>
    <x v="0"/>
    <s v="Felt sad or hopeless"/>
    <s v="almost every day for 2 weeks or more in a row so that they stopped doing some usual activities, during the 12 months before the survey"/>
    <n v="27.781400000000001"/>
    <n v="136"/>
    <x v="2"/>
    <s v="Black or African American"/>
    <x v="4"/>
    <x v="2"/>
    <s v="Total"/>
    <s v="(40.844782, -73.864827)"/>
    <n v="116"/>
    <s v="Local"/>
  </r>
  <r>
    <s v="ME"/>
    <s v="Maine"/>
    <x v="1"/>
    <s v="Attempted suicide"/>
    <s v="one or more times during the 12 months before the survey"/>
    <n v="8.5207999999999995"/>
    <n v="183"/>
    <x v="1"/>
    <s v="Hispanic or Latino"/>
    <x v="4"/>
    <x v="2"/>
    <s v="Total"/>
    <s v="(45.254228894001, -68.985031336)"/>
    <n v="23"/>
    <s v="State"/>
  </r>
  <r>
    <s v="FL"/>
    <s v="Florida"/>
    <x v="2"/>
    <s v="Seriously considered attempting suicide"/>
    <s v="during the 12 months before the survey"/>
    <n v="6.1727999999999996"/>
    <n v="34"/>
    <x v="1"/>
    <s v="Black or African American"/>
    <x v="1"/>
    <x v="2"/>
    <s v="Total"/>
    <s v="(28.4845, -81.251883)"/>
    <n v="109"/>
    <s v="Local"/>
  </r>
  <r>
    <s v="NC"/>
    <s v="North Carolina"/>
    <x v="4"/>
    <s v="Made a plan about how they would attempt suicide"/>
    <s v="during the 12 months before the survey"/>
    <n v="12.351699999999999"/>
    <n v="313"/>
    <x v="0"/>
    <s v="White"/>
    <x v="0"/>
    <x v="0"/>
    <s v="Total"/>
    <s v="(35.466220975, -79.159250463)"/>
    <n v="37"/>
    <s v="State"/>
  </r>
  <r>
    <s v="NY"/>
    <s v="New York"/>
    <x v="1"/>
    <s v="Attempted suicide"/>
    <s v="one or more times during the 12 months before the survey"/>
    <n v="7.1148999999999996"/>
    <n v="57"/>
    <x v="1"/>
    <s v="Black or African American"/>
    <x v="2"/>
    <x v="0"/>
    <s v="No sexual contact"/>
    <s v="(40.712784, -74.005941)"/>
    <n v="121"/>
    <s v="Local"/>
  </r>
  <r>
    <s v="District of Columbia"/>
    <e v="#N/A"/>
    <x v="1"/>
    <s v="Attempted suicide"/>
    <s v="one or more times during the 12 months before the survey"/>
    <n v="4.6875"/>
    <n v="64"/>
    <x v="0"/>
    <s v="White"/>
    <x v="0"/>
    <x v="0"/>
    <s v="Opposite sex only"/>
    <s v="(38.890371385, -77.031961127)"/>
    <n v="11"/>
    <s v="Local"/>
  </r>
  <r>
    <s v="MA"/>
    <s v="Massachusetts"/>
    <x v="3"/>
    <s v="Suicide attempt resulted in an injury, poisoning, or overdose that had to be treated by a doctor or nurse"/>
    <s v="during the 12 months before the survey"/>
    <n v="4.7432999999999996"/>
    <n v="38"/>
    <x v="0"/>
    <s v="White"/>
    <x v="3"/>
    <x v="1"/>
    <s v="Total"/>
    <s v="(42.27687047, -72.082690675)"/>
    <n v="25"/>
    <s v="State"/>
  </r>
  <r>
    <s v="District of Columbia"/>
    <e v="#N/A"/>
    <x v="2"/>
    <s v="Seriously considered attempting suicide"/>
    <s v="during the 12 months before the survey"/>
    <n v="36.401800000000001"/>
    <n v="52"/>
    <x v="0"/>
    <s v="Hispanic or Latino"/>
    <x v="1"/>
    <x v="1"/>
    <s v="Total"/>
    <s v="(38.890371385, -77.031961127)"/>
    <n v="11"/>
    <s v="Local"/>
  </r>
  <r>
    <s v="FL"/>
    <s v="Florida"/>
    <x v="0"/>
    <s v="Felt sad or hopeless"/>
    <s v="almost every day for 2 weeks or more in a row so that they stopped doing some usual activities, during the 12 months before the survey"/>
    <n v="54.158200000000001"/>
    <n v="68"/>
    <x v="0"/>
    <s v="Hispanic or Latino"/>
    <x v="4"/>
    <x v="0"/>
    <s v="Same sex only"/>
    <s v="(28.932040377, -81.928960539)"/>
    <n v="12"/>
    <s v="State"/>
  </r>
  <r>
    <s v="CA"/>
    <s v="California"/>
    <x v="0"/>
    <s v="Felt sad or hopeless"/>
    <s v="almost every day for 2 weeks or more in a row so that they stopped doing some usual activities, during the 12 months before the survey"/>
    <n v="10.3187"/>
    <n v="34"/>
    <x v="0"/>
    <s v="White"/>
    <x v="3"/>
    <x v="0"/>
    <s v="No sexual contact"/>
    <s v="(37.804364, -122.271114)"/>
    <n v="101"/>
    <s v="Local"/>
  </r>
  <r>
    <s v="WI"/>
    <s v="Wisconsin"/>
    <x v="1"/>
    <s v="Attempted suicide"/>
    <s v="one or more times during the 12 months before the survey"/>
    <n v="19.514500000000002"/>
    <n v="117"/>
    <x v="0"/>
    <s v="White"/>
    <x v="4"/>
    <x v="1"/>
    <s v="Total"/>
    <s v="(44.393191174, -89.816370742)"/>
    <n v="55"/>
    <s v="State"/>
  </r>
  <r>
    <s v="CA"/>
    <s v="California"/>
    <x v="4"/>
    <s v="Made a plan about how they would attempt suicide"/>
    <s v="during the 12 months before the survey"/>
    <n v="10.8262"/>
    <n v="562"/>
    <x v="2"/>
    <s v="Asian"/>
    <x v="4"/>
    <x v="0"/>
    <s v="Total"/>
    <s v="(37.77493, -122.419416)"/>
    <n v="104"/>
    <s v="Local"/>
  </r>
  <r>
    <s v="OK"/>
    <s v="Oklahoma"/>
    <x v="1"/>
    <s v="Attempted suicide"/>
    <s v="one or more times during the 12 months before the survey"/>
    <n v="10.176299999999999"/>
    <n v="302"/>
    <x v="0"/>
    <s v="White"/>
    <x v="4"/>
    <x v="0"/>
    <s v="Opposite sex only"/>
    <s v="(35.472031356, -97.521070214)"/>
    <n v="40"/>
    <s v="State"/>
  </r>
  <r>
    <s v="NY"/>
    <s v="New York"/>
    <x v="0"/>
    <s v="Felt sad or hopeless"/>
    <s v="almost every day for 2 weeks or more in a row so that they stopped doing some usual activities, during the 12 months before the survey"/>
    <n v="55.212600000000002"/>
    <n v="31"/>
    <x v="1"/>
    <s v="Hispanic or Latino"/>
    <x v="4"/>
    <x v="1"/>
    <s v="Total"/>
    <s v="(40.678178, -73.944158)"/>
    <n v="117"/>
    <s v="Local"/>
  </r>
  <r>
    <s v="FL"/>
    <s v="Florida"/>
    <x v="2"/>
    <s v="Seriously considered attempting suicide"/>
    <s v="during the 12 months before the survey"/>
    <n v="50.554699999999997"/>
    <n v="33"/>
    <x v="2"/>
    <s v="Hispanic or Latino"/>
    <x v="3"/>
    <x v="0"/>
    <s v="Both sexes"/>
    <s v="(28.932040377, -81.928960539)"/>
    <n v="12"/>
    <s v="State"/>
  </r>
  <r>
    <s v="MA"/>
    <s v="Massachusetts"/>
    <x v="4"/>
    <s v="Made a plan about how they would attempt suicide"/>
    <s v="during the 12 months before the survey"/>
    <n v="15.1127"/>
    <n v="85"/>
    <x v="2"/>
    <s v="White"/>
    <x v="0"/>
    <x v="0"/>
    <s v="Opposite sex only"/>
    <s v="(42.27687047, -72.082690675)"/>
    <n v="25"/>
    <s v="State"/>
  </r>
  <r>
    <s v="KS"/>
    <s v="Kansas"/>
    <x v="0"/>
    <s v="Felt sad or hopeless"/>
    <s v="almost every day for 2 weeks or more in a row so that they stopped doing some usual activities, during the 12 months before the survey"/>
    <n v="42.447499999999998"/>
    <n v="370"/>
    <x v="2"/>
    <s v="Hispanic or Latino"/>
    <x v="4"/>
    <x v="0"/>
    <s v="Total"/>
    <s v="(38.3477403, -98.200781227)"/>
    <n v="20"/>
    <s v="State"/>
  </r>
  <r>
    <s v="OK"/>
    <s v="Oklahoma"/>
    <x v="0"/>
    <s v="Felt sad or hopeless"/>
    <s v="almost every day for 2 weeks or more in a row so that they stopped doing some usual activities, during the 12 months before the survey"/>
    <n v="40.292200000000001"/>
    <n v="48"/>
    <x v="2"/>
    <s v="Hispanic or Latino"/>
    <x v="1"/>
    <x v="2"/>
    <s v="Total"/>
    <s v="(35.472031356, -97.521070214)"/>
    <n v="40"/>
    <s v="State"/>
  </r>
  <r>
    <s v="WI"/>
    <s v="Wisconsin"/>
    <x v="1"/>
    <s v="Attempted suicide"/>
    <s v="one or more times during the 12 months before the survey"/>
    <n v="4.3219000000000003"/>
    <n v="55"/>
    <x v="1"/>
    <s v="White"/>
    <x v="3"/>
    <x v="0"/>
    <s v="Opposite sex only"/>
    <s v="(44.393191174, -89.816370742)"/>
    <n v="55"/>
    <s v="State"/>
  </r>
  <r>
    <s v="NH"/>
    <s v="New Hampshire"/>
    <x v="1"/>
    <s v="Attempted suicide"/>
    <s v="one or more times during the 12 months before the survey"/>
    <n v="13.0029"/>
    <n v="35"/>
    <x v="0"/>
    <s v="Multiple Race"/>
    <x v="1"/>
    <x v="0"/>
    <s v="Opposite sex only"/>
    <s v="(43.655950113, -71.50036092)"/>
    <n v="33"/>
    <s v="State"/>
  </r>
  <r>
    <s v="District of Columbia"/>
    <e v="#N/A"/>
    <x v="2"/>
    <s v="Seriously considered attempting suicide"/>
    <s v="during the 12 months before the survey"/>
    <n v="12.805"/>
    <n v="293"/>
    <x v="0"/>
    <s v="Hispanic or Latino"/>
    <x v="0"/>
    <x v="2"/>
    <s v="Total"/>
    <s v="(38.890371385, -77.031961127)"/>
    <n v="11"/>
    <s v="Local"/>
  </r>
  <r>
    <s v="RI"/>
    <s v="Rhode Island"/>
    <x v="0"/>
    <s v="Felt sad or hopeless"/>
    <s v="almost every day for 2 weeks or more in a row so that they stopped doing some usual activities, during the 12 months before the survey"/>
    <n v="24.534400000000002"/>
    <n v="81"/>
    <x v="2"/>
    <s v="White"/>
    <x v="2"/>
    <x v="2"/>
    <s v="Total"/>
    <s v="(41.708280193, -71.522470314)"/>
    <n v="44"/>
    <s v="State"/>
  </r>
  <r>
    <s v="TN"/>
    <s v="Tennessee"/>
    <x v="3"/>
    <s v="Suicide attempt resulted in an injury, poisoning, or overdose that had to be treated by a doctor or nurse"/>
    <s v="during the 12 months before the survey"/>
    <n v="4.6497000000000002"/>
    <n v="204"/>
    <x v="0"/>
    <s v="Black or African American"/>
    <x v="1"/>
    <x v="0"/>
    <s v="Total"/>
    <m/>
    <s v="NULL"/>
    <s v="Local"/>
  </r>
  <r>
    <s v="HI"/>
    <s v="Hawaii"/>
    <x v="2"/>
    <s v="Seriously considered attempting suicide"/>
    <s v="during the 12 months before the survey"/>
    <n v="14.7379"/>
    <n v="163"/>
    <x v="2"/>
    <s v="Asian"/>
    <x v="3"/>
    <x v="0"/>
    <s v="Total"/>
    <s v="(21.304850435, -157.857749403)"/>
    <n v="15"/>
    <s v="State"/>
  </r>
  <r>
    <s v="District of Columbia"/>
    <e v="#N/A"/>
    <x v="3"/>
    <s v="Suicide attempt resulted in an injury, poisoning, or overdose that had to be treated by a doctor or nurse"/>
    <s v="during the 12 months before the survey"/>
    <n v="6.8539000000000003"/>
    <n v="3957"/>
    <x v="0"/>
    <s v="Black or African American"/>
    <x v="4"/>
    <x v="0"/>
    <s v="Total"/>
    <s v="(38.890371385, -77.031961127)"/>
    <n v="11"/>
    <s v="Local"/>
  </r>
  <r>
    <s v="District of Columbia"/>
    <e v="#N/A"/>
    <x v="2"/>
    <s v="Seriously considered attempting suicide"/>
    <s v="during the 12 months before the survey"/>
    <n v="8.0129000000000001"/>
    <n v="100"/>
    <x v="2"/>
    <s v="White"/>
    <x v="3"/>
    <x v="0"/>
    <s v="Total"/>
    <s v="(38.890371385, -77.031961127)"/>
    <n v="11"/>
    <s v="Local"/>
  </r>
  <r>
    <s v="MO"/>
    <s v="Missouri"/>
    <x v="4"/>
    <s v="Made a plan about how they would attempt suicide"/>
    <s v="during the 12 months before the survey"/>
    <n v="18.570499999999999"/>
    <n v="102"/>
    <x v="1"/>
    <s v="White"/>
    <x v="2"/>
    <x v="0"/>
    <s v="Total"/>
    <s v="(38.635790776, -92.566300053)"/>
    <n v="29"/>
    <s v="State"/>
  </r>
  <r>
    <s v="NY"/>
    <s v="New York"/>
    <x v="2"/>
    <s v="Seriously considered attempting suicide"/>
    <s v="during the 12 months before the survey"/>
    <n v="14.462300000000001"/>
    <n v="99"/>
    <x v="0"/>
    <s v="Black or African American"/>
    <x v="3"/>
    <x v="2"/>
    <s v="Total"/>
    <s v="(40.78306, -73.971249)"/>
    <n v="118"/>
    <s v="Local"/>
  </r>
  <r>
    <s v="MA"/>
    <s v="Massachusetts"/>
    <x v="3"/>
    <s v="Suicide attempt resulted in an injury, poisoning, or overdose that had to be treated by a doctor or nurse"/>
    <s v="during the 12 months before the survey"/>
    <n v="4.8331"/>
    <n v="43"/>
    <x v="2"/>
    <s v="Hispanic or Latino"/>
    <x v="4"/>
    <x v="0"/>
    <s v="Same sex only or both sexes"/>
    <s v="(42.27687047, -72.082690675)"/>
    <n v="25"/>
    <s v="State"/>
  </r>
  <r>
    <s v="IL"/>
    <s v="Illinois"/>
    <x v="3"/>
    <s v="Suicide attempt resulted in an injury, poisoning, or overdose that had to be treated by a doctor or nurse"/>
    <s v="during the 12 months before the survey"/>
    <n v="1.4311"/>
    <n v="165"/>
    <x v="2"/>
    <s v="Hispanic or Latino"/>
    <x v="2"/>
    <x v="0"/>
    <s v="Total"/>
    <s v="(40.485010283, -88.997710178)"/>
    <n v="17"/>
    <s v="State"/>
  </r>
  <r>
    <s v="TN"/>
    <s v="Tennessee"/>
    <x v="1"/>
    <s v="Attempted suicide"/>
    <s v="one or more times during the 12 months before the survey"/>
    <n v="14.583299999999999"/>
    <n v="134"/>
    <x v="2"/>
    <s v="Black or African American"/>
    <x v="3"/>
    <x v="0"/>
    <s v="Total"/>
    <m/>
    <s v="NULL"/>
    <s v="Local"/>
  </r>
  <r>
    <s v="CO"/>
    <s v="Colorado"/>
    <x v="2"/>
    <s v="Seriously considered attempting suicide"/>
    <s v="during the 12 months before the survey"/>
    <n v="10.815799999999999"/>
    <n v="103"/>
    <x v="1"/>
    <s v="White"/>
    <x v="3"/>
    <x v="0"/>
    <s v="Total"/>
    <s v="(38.843840757, -106.133610921)"/>
    <n v="8"/>
    <s v="State"/>
  </r>
  <r>
    <s v="FL"/>
    <s v="Florida"/>
    <x v="4"/>
    <s v="Made a plan about how they would attempt suicide"/>
    <s v="during the 12 months before the survey"/>
    <n v="7.5815000000000001"/>
    <n v="467"/>
    <x v="0"/>
    <s v="Hispanic or Latino"/>
    <x v="0"/>
    <x v="2"/>
    <s v="Total"/>
    <s v="(25.551603, -80.632692)"/>
    <n v="108"/>
    <s v="Local"/>
  </r>
  <r>
    <s v="TX"/>
    <s v="Texas"/>
    <x v="3"/>
    <s v="Suicide attempt resulted in an injury, poisoning, or overdose that had to be treated by a doctor or nurse"/>
    <s v="during the 12 months before the survey"/>
    <n v="0.56010000000000004"/>
    <n v="147"/>
    <x v="0"/>
    <s v="Hispanic or Latino"/>
    <x v="3"/>
    <x v="0"/>
    <s v="No sexual contact"/>
    <s v="(31.827240407, -99.426770206)"/>
    <n v="48"/>
    <s v="State"/>
  </r>
  <r>
    <s v="IL"/>
    <s v="Illinois"/>
    <x v="1"/>
    <s v="Attempted suicide"/>
    <s v="one or more times during the 12 months before the survey"/>
    <n v="25.5352"/>
    <n v="44"/>
    <x v="0"/>
    <s v="Black or African American"/>
    <x v="4"/>
    <x v="0"/>
    <s v="Same sex only"/>
    <s v="(40.485010283, -88.997710178)"/>
    <n v="17"/>
    <s v="State"/>
  </r>
  <r>
    <s v="FL"/>
    <s v="Florida"/>
    <x v="1"/>
    <s v="Attempted suicide"/>
    <s v="one or more times during the 12 months before the survey"/>
    <n v="3.5972"/>
    <n v="75"/>
    <x v="0"/>
    <s v="Black or African American"/>
    <x v="2"/>
    <x v="0"/>
    <s v="Opposite sex only"/>
    <s v="(28.932040377, -81.928960539)"/>
    <n v="12"/>
    <s v="State"/>
  </r>
  <r>
    <s v="NH"/>
    <s v="New Hampshire"/>
    <x v="1"/>
    <s v="Attempted suicide"/>
    <s v="one or more times during the 12 months before the survey"/>
    <n v="7.0732999999999997"/>
    <n v="31"/>
    <x v="1"/>
    <s v="Asian"/>
    <x v="0"/>
    <x v="2"/>
    <s v="Total"/>
    <s v="(43.655950113, -71.50036092)"/>
    <n v="33"/>
    <s v="State"/>
  </r>
  <r>
    <s v="IL"/>
    <s v="Illinois"/>
    <x v="4"/>
    <s v="Made a plan about how they would attempt suicide"/>
    <s v="during the 12 months before the survey"/>
    <n v="19.182500000000001"/>
    <n v="91"/>
    <x v="2"/>
    <s v="Hispanic or Latino"/>
    <x v="0"/>
    <x v="2"/>
    <s v="Total"/>
    <s v="(41.878114, -87.629798)"/>
    <n v="112"/>
    <s v="Local"/>
  </r>
  <r>
    <s v="ME"/>
    <s v="Maine"/>
    <x v="2"/>
    <s v="Seriously considered attempting suicide"/>
    <s v="during the 12 months before the survey"/>
    <n v="5.3207000000000004"/>
    <n v="106"/>
    <x v="0"/>
    <s v="Black or African American"/>
    <x v="4"/>
    <x v="0"/>
    <s v="No sexual contact"/>
    <s v="(45.254228894001, -68.985031336)"/>
    <n v="23"/>
    <s v="State"/>
  </r>
  <r>
    <s v="NY"/>
    <s v="New York"/>
    <x v="3"/>
    <s v="Suicide attempt resulted in an injury, poisoning, or overdose that had to be treated by a doctor or nurse"/>
    <s v="during the 12 months before the survey"/>
    <n v="3.7515999999999998"/>
    <n v="42"/>
    <x v="2"/>
    <s v="Black or African American"/>
    <x v="1"/>
    <x v="2"/>
    <s v="Total"/>
    <s v="(40.678178, -73.944158)"/>
    <n v="117"/>
    <s v="Local"/>
  </r>
  <r>
    <s v="District of Columbia"/>
    <e v="#N/A"/>
    <x v="4"/>
    <s v="Made a plan about how they would attempt suicide"/>
    <s v="during the 12 months before the survey"/>
    <n v="36.786900000000003"/>
    <n v="45"/>
    <x v="0"/>
    <s v="Hispanic or Latino"/>
    <x v="1"/>
    <x v="3"/>
    <s v="Total"/>
    <s v="(38.890371385, -77.031961127)"/>
    <n v="11"/>
    <s v="Local"/>
  </r>
  <r>
    <s v="PA"/>
    <s v="Pennsylvania"/>
    <x v="0"/>
    <s v="Felt sad or hopeless"/>
    <s v="almost every day for 2 weeks or more in a row so that they stopped doing some usual activities, during the 12 months before the survey"/>
    <n v="31.391100000000002"/>
    <n v="56"/>
    <x v="1"/>
    <s v="Black or African American"/>
    <x v="0"/>
    <x v="2"/>
    <s v="Total"/>
    <s v="(39.952584, -75.165222)"/>
    <n v="124"/>
    <s v="Local"/>
  </r>
  <r>
    <s v="PA"/>
    <s v="Pennsylvania"/>
    <x v="0"/>
    <s v="Felt sad or hopeless"/>
    <s v="almost every day for 2 weeks or more in a row so that they stopped doing some usual activities, during the 12 months before the survey"/>
    <n v="17.2849"/>
    <n v="128"/>
    <x v="1"/>
    <s v="White"/>
    <x v="1"/>
    <x v="0"/>
    <s v="No sexual contact"/>
    <s v="(40.793730152, -77.860700294)"/>
    <n v="42"/>
    <s v="State"/>
  </r>
  <r>
    <s v="TX"/>
    <s v="Texas"/>
    <x v="4"/>
    <s v="Made a plan about how they would attempt suicide"/>
    <s v="during the 12 months before the survey"/>
    <n v="8.1661000000000001"/>
    <n v="33"/>
    <x v="2"/>
    <s v="Black or African American"/>
    <x v="4"/>
    <x v="0"/>
    <s v="No sexual contact"/>
    <s v="(31.827240407, -99.426770206)"/>
    <n v="48"/>
    <s v="State"/>
  </r>
  <r>
    <s v="TX"/>
    <s v="Texas"/>
    <x v="2"/>
    <s v="Seriously considered attempting suicide"/>
    <s v="during the 12 months before the survey"/>
    <n v="5.1776"/>
    <n v="61"/>
    <x v="0"/>
    <s v="White"/>
    <x v="0"/>
    <x v="2"/>
    <s v="Total"/>
    <s v="(29.760427, -95.369803)"/>
    <n v="128"/>
    <s v="Local"/>
  </r>
  <r>
    <s v="NM"/>
    <s v="New Mexico"/>
    <x v="0"/>
    <s v="Felt sad or hopeless"/>
    <s v="almost every day for 2 weeks or more in a row so that they stopped doing some usual activities, during the 12 months before the survey"/>
    <n v="41.534799999999997"/>
    <n v="56"/>
    <x v="0"/>
    <s v="American Indian or Alaska Native"/>
    <x v="1"/>
    <x v="0"/>
    <s v="Opposite sex only"/>
    <s v="(34.520880952, -106.240580985)"/>
    <n v="35"/>
    <s v="State"/>
  </r>
  <r>
    <s v="NY"/>
    <s v="New York"/>
    <x v="1"/>
    <s v="Attempted suicide"/>
    <s v="one or more times during the 12 months before the survey"/>
    <n v="6.7066999999999997"/>
    <n v="104"/>
    <x v="0"/>
    <s v="White"/>
    <x v="0"/>
    <x v="0"/>
    <s v="Total"/>
    <s v="(40.579532, -74.150201)"/>
    <n v="120"/>
    <s v="Local"/>
  </r>
  <r>
    <s v="PA"/>
    <s v="Pennsylvania"/>
    <x v="1"/>
    <s v="Attempted suicide"/>
    <s v="one or more times during the 12 months before the survey"/>
    <n v="7.1649000000000003"/>
    <n v="54"/>
    <x v="0"/>
    <s v="Black or African American"/>
    <x v="0"/>
    <x v="0"/>
    <s v="Opposite sex only"/>
    <s v="(40.793730152, -77.860700294)"/>
    <n v="42"/>
    <s v="State"/>
  </r>
  <r>
    <s v="NC"/>
    <s v="North Carolina"/>
    <x v="2"/>
    <s v="Seriously considered attempting suicide"/>
    <s v="during the 12 months before the survey"/>
    <n v="57.208100000000002"/>
    <n v="80"/>
    <x v="2"/>
    <s v="White"/>
    <x v="4"/>
    <x v="3"/>
    <s v="Total"/>
    <s v="(35.466220975, -79.159250463)"/>
    <n v="37"/>
    <s v="State"/>
  </r>
  <r>
    <s v="VT"/>
    <s v="Vermont"/>
    <x v="4"/>
    <s v="Made a plan about how they would attempt suicide"/>
    <s v="during the 12 months before the survey"/>
    <n v="40.188000000000002"/>
    <n v="676"/>
    <x v="2"/>
    <s v="White"/>
    <x v="4"/>
    <x v="0"/>
    <s v="Same sex only or both sexes"/>
    <s v="(43.625381239, -72.517640791)"/>
    <n v="50"/>
    <s v="State"/>
  </r>
  <r>
    <s v="CA"/>
    <s v="California"/>
    <x v="2"/>
    <s v="Seriously considered attempting suicide"/>
    <s v="during the 12 months before the survey"/>
    <n v="14.4434"/>
    <n v="47"/>
    <x v="0"/>
    <s v="Black or African American"/>
    <x v="1"/>
    <x v="2"/>
    <s v="Total"/>
    <s v="(32.715738, -117.161084)"/>
    <n v="103"/>
    <s v="Local"/>
  </r>
  <r>
    <s v="OK"/>
    <s v="Oklahoma"/>
    <x v="3"/>
    <s v="Suicide attempt resulted in an injury, poisoning, or overdose that had to be treated by a doctor or nurse"/>
    <s v="during the 12 months before the survey"/>
    <n v="2.5988000000000002"/>
    <n v="110"/>
    <x v="2"/>
    <s v="Multiple Race"/>
    <x v="4"/>
    <x v="0"/>
    <s v="Total"/>
    <s v="(35.472031356, -97.521070214)"/>
    <n v="40"/>
    <s v="State"/>
  </r>
  <r>
    <s v="NY"/>
    <s v="New York"/>
    <x v="1"/>
    <s v="Attempted suicide"/>
    <s v="one or more times during the 12 months before the survey"/>
    <n v="9.4496000000000002"/>
    <n v="176"/>
    <x v="1"/>
    <s v="Black or African American"/>
    <x v="2"/>
    <x v="2"/>
    <s v="Total"/>
    <s v="(42.827001032, -75.543970427)"/>
    <n v="36"/>
    <s v="State"/>
  </r>
  <r>
    <s v="MI"/>
    <s v="Michigan"/>
    <x v="2"/>
    <s v="Seriously considered attempting suicide"/>
    <s v="during the 12 months before the survey"/>
    <n v="15.9513"/>
    <n v="72"/>
    <x v="1"/>
    <s v="Black or African American"/>
    <x v="0"/>
    <x v="0"/>
    <s v="Opposite sex only"/>
    <s v="(42.331427, -83.045754)"/>
    <n v="115"/>
    <s v="Local"/>
  </r>
  <r>
    <s v="NY"/>
    <s v="New York"/>
    <x v="0"/>
    <s v="Felt sad or hopeless"/>
    <s v="almost every day for 2 weeks or more in a row so that they stopped doing some usual activities, during the 12 months before the survey"/>
    <n v="18.539000000000001"/>
    <n v="134"/>
    <x v="1"/>
    <s v="Hispanic or Latino"/>
    <x v="4"/>
    <x v="2"/>
    <s v="Total"/>
    <s v="(40.579532, -74.150201)"/>
    <n v="120"/>
    <s v="Local"/>
  </r>
  <r>
    <s v="FL"/>
    <s v="Florida"/>
    <x v="4"/>
    <s v="Made a plan about how they would attempt suicide"/>
    <s v="during the 12 months before the survey"/>
    <n v="40.637300000000003"/>
    <n v="43"/>
    <x v="0"/>
    <s v="White"/>
    <x v="4"/>
    <x v="3"/>
    <s v="Total"/>
    <s v="(26.65145, -80.276733)"/>
    <n v="110"/>
    <s v="Local"/>
  </r>
  <r>
    <s v="NY"/>
    <s v="New York"/>
    <x v="2"/>
    <s v="Seriously considered attempting suicide"/>
    <s v="during the 12 months before the survey"/>
    <n v="24.6997"/>
    <n v="166"/>
    <x v="2"/>
    <s v="Hispanic or Latino"/>
    <x v="3"/>
    <x v="0"/>
    <s v="Total"/>
    <s v="(40.844782, -73.864827)"/>
    <n v="116"/>
    <s v="Local"/>
  </r>
  <r>
    <s v="OH"/>
    <s v="Ohio"/>
    <x v="0"/>
    <s v="Felt sad or hopeless"/>
    <s v="almost every day for 2 weeks or more in a row so that they stopped doing some usual activities, during the 12 months before the survey"/>
    <n v="29.935400000000001"/>
    <n v="306"/>
    <x v="0"/>
    <s v="Black or African American"/>
    <x v="4"/>
    <x v="0"/>
    <s v="No sexual contact"/>
    <s v="(41.49932, -81.694361)"/>
    <n v="123"/>
    <s v="Local"/>
  </r>
  <r>
    <s v="DE"/>
    <s v="Delaware"/>
    <x v="4"/>
    <s v="Made a plan about how they would attempt suicide"/>
    <s v="during the 12 months before the survey"/>
    <n v="33.630000000000003"/>
    <n v="46"/>
    <x v="2"/>
    <s v="White"/>
    <x v="4"/>
    <x v="0"/>
    <s v="Both sexes"/>
    <s v="(39.008830667, -75.577741168)"/>
    <n v="10"/>
    <s v="State"/>
  </r>
  <r>
    <s v="MI"/>
    <s v="Michigan"/>
    <x v="4"/>
    <s v="Made a plan about how they would attempt suicide"/>
    <s v="during the 12 months before the survey"/>
    <n v="23.025200000000002"/>
    <n v="209"/>
    <x v="2"/>
    <s v="White"/>
    <x v="1"/>
    <x v="0"/>
    <s v="Total"/>
    <s v="(44.661319543001, -84.71439027)"/>
    <n v="26"/>
    <s v="State"/>
  </r>
  <r>
    <s v="NY"/>
    <s v="New York"/>
    <x v="2"/>
    <s v="Seriously considered attempting suicide"/>
    <s v="during the 12 months before the survey"/>
    <n v="15.266400000000001"/>
    <n v="1597"/>
    <x v="2"/>
    <s v="Hispanic or Latino"/>
    <x v="4"/>
    <x v="2"/>
    <s v="Total"/>
    <s v="(42.827001032, -75.543970427)"/>
    <n v="36"/>
    <s v="State"/>
  </r>
  <r>
    <s v="FL"/>
    <s v="Florida"/>
    <x v="3"/>
    <s v="Suicide attempt resulted in an injury, poisoning, or overdose that had to be treated by a doctor or nurse"/>
    <s v="during the 12 months before the survey"/>
    <n v="0.84589999999999999"/>
    <n v="98"/>
    <x v="1"/>
    <s v="White"/>
    <x v="2"/>
    <x v="0"/>
    <s v="Opposite sex only"/>
    <s v="(28.932040377, -81.928960539)"/>
    <n v="12"/>
    <s v="State"/>
  </r>
  <r>
    <s v="FL"/>
    <s v="Florida"/>
    <x v="2"/>
    <s v="Seriously considered attempting suicide"/>
    <s v="during the 12 months before the survey"/>
    <n v="7.7491000000000003"/>
    <n v="214"/>
    <x v="0"/>
    <s v="White"/>
    <x v="2"/>
    <x v="0"/>
    <s v="Opposite sex only"/>
    <s v="(28.932040377, -81.928960539)"/>
    <n v="12"/>
    <s v="State"/>
  </r>
  <r>
    <s v="NY"/>
    <s v="New York"/>
    <x v="1"/>
    <s v="Attempted suicide"/>
    <s v="one or more times during the 12 months before the survey"/>
    <n v="18.023800000000001"/>
    <n v="96"/>
    <x v="0"/>
    <s v="Hispanic or Latino"/>
    <x v="1"/>
    <x v="4"/>
    <s v="Total"/>
    <s v="(42.827001032, -75.543970427)"/>
    <n v="36"/>
    <s v="State"/>
  </r>
  <r>
    <s v="PA"/>
    <s v="Pennsylvania"/>
    <x v="2"/>
    <s v="Seriously considered attempting suicide"/>
    <s v="during the 12 months before the survey"/>
    <n v="12.430199999999999"/>
    <n v="129"/>
    <x v="0"/>
    <s v="Hispanic or Latino"/>
    <x v="4"/>
    <x v="0"/>
    <s v="No sexual contact"/>
    <s v="(39.952584, -75.165222)"/>
    <n v="124"/>
    <s v="Local"/>
  </r>
  <r>
    <s v="NY"/>
    <s v="New York"/>
    <x v="3"/>
    <s v="Suicide attempt resulted in an injury, poisoning, or overdose that had to be treated by a doctor or nurse"/>
    <s v="during the 12 months before the survey"/>
    <n v="5.6074999999999999"/>
    <n v="109"/>
    <x v="0"/>
    <s v="White"/>
    <x v="4"/>
    <x v="1"/>
    <s v="Total"/>
    <s v="(40.712784, -74.005941)"/>
    <n v="121"/>
    <s v="Local"/>
  </r>
  <r>
    <s v="CA"/>
    <s v="California"/>
    <x v="1"/>
    <s v="Attempted suicide"/>
    <s v="one or more times during the 12 months before the survey"/>
    <n v="8.4626999999999999"/>
    <n v="80"/>
    <x v="1"/>
    <s v="White"/>
    <x v="4"/>
    <x v="2"/>
    <s v="Total"/>
    <s v="(37.77493, -122.419416)"/>
    <n v="104"/>
    <s v="Local"/>
  </r>
  <r>
    <s v="AZ"/>
    <s v="Arizona"/>
    <x v="3"/>
    <s v="Suicide attempt resulted in an injury, poisoning, or overdose that had to be treated by a doctor or nurse"/>
    <s v="during the 12 months before the survey"/>
    <n v="0"/>
    <n v="57"/>
    <x v="1"/>
    <s v="White"/>
    <x v="0"/>
    <x v="2"/>
    <s v="Total"/>
    <s v="(34.86597028, -111.763811277)"/>
    <n v="4"/>
    <s v="State"/>
  </r>
  <r>
    <s v="VA"/>
    <s v="Virginia"/>
    <x v="2"/>
    <s v="Seriously considered attempting suicide"/>
    <s v="during the 12 months before the survey"/>
    <n v="22.628799999999998"/>
    <n v="334"/>
    <x v="2"/>
    <s v="Hispanic or Latino"/>
    <x v="4"/>
    <x v="0"/>
    <s v="Total"/>
    <s v="(37.542680674, -78.457890463)"/>
    <n v="51"/>
    <s v="State"/>
  </r>
  <r>
    <s v="FL"/>
    <s v="Florida"/>
    <x v="2"/>
    <s v="Seriously considered attempting suicide"/>
    <s v="during the 12 months before the survey"/>
    <n v="31.807099999999998"/>
    <n v="35"/>
    <x v="2"/>
    <s v="Black or African American"/>
    <x v="4"/>
    <x v="3"/>
    <s v="Total"/>
    <s v="(25.551603, -80.632692)"/>
    <n v="108"/>
    <s v="Local"/>
  </r>
  <r>
    <s v="MI"/>
    <s v="Michigan"/>
    <x v="0"/>
    <s v="Felt sad or hopeless"/>
    <s v="almost every day for 2 weeks or more in a row so that they stopped doing some usual activities, during the 12 months before the survey"/>
    <n v="35.995899999999999"/>
    <n v="53"/>
    <x v="2"/>
    <s v="Black or African American"/>
    <x v="2"/>
    <x v="2"/>
    <s v="Total"/>
    <s v="(42.331427, -83.045754)"/>
    <n v="115"/>
    <s v="Local"/>
  </r>
  <r>
    <s v="MD"/>
    <s v="Maryland"/>
    <x v="4"/>
    <s v="Made a plan about how they would attempt suicide"/>
    <s v="during the 12 months before the survey"/>
    <n v="18.182099999999998"/>
    <n v="48"/>
    <x v="2"/>
    <s v="Hispanic or Latino"/>
    <x v="3"/>
    <x v="4"/>
    <s v="Total"/>
    <s v="(39.290580964, -76.609260111)"/>
    <n v="24"/>
    <s v="State"/>
  </r>
  <r>
    <s v="MD"/>
    <s v="Maryland"/>
    <x v="0"/>
    <s v="Felt sad or hopeless"/>
    <s v="almost every day for 2 weeks or more in a row so that they stopped doing some usual activities, during the 12 months before the survey"/>
    <n v="17.190100000000001"/>
    <n v="328"/>
    <x v="1"/>
    <s v="Asian"/>
    <x v="0"/>
    <x v="0"/>
    <s v="Total"/>
    <s v="(39.290580964, -76.609260111)"/>
    <n v="24"/>
    <s v="State"/>
  </r>
  <r>
    <s v="ND"/>
    <s v="North Dakota"/>
    <x v="1"/>
    <s v="Attempted suicide"/>
    <s v="one or more times during the 12 months before the survey"/>
    <n v="13.430300000000001"/>
    <n v="32"/>
    <x v="1"/>
    <s v="Black or African American"/>
    <x v="4"/>
    <x v="2"/>
    <s v="Total"/>
    <s v="(47.475319779, -100.118421049)"/>
    <n v="38"/>
    <s v="State"/>
  </r>
  <r>
    <s v="CA"/>
    <s v="California"/>
    <x v="4"/>
    <s v="Made a plan about how they would attempt suicide"/>
    <s v="during the 12 months before the survey"/>
    <n v="21.820900000000002"/>
    <n v="59"/>
    <x v="0"/>
    <s v="White"/>
    <x v="4"/>
    <x v="0"/>
    <s v="Opposite sex only"/>
    <s v="(37.77493, -122.419416)"/>
    <n v="104"/>
    <s v="Local"/>
  </r>
  <r>
    <s v="NY"/>
    <s v="New York"/>
    <x v="0"/>
    <s v="Felt sad or hopeless"/>
    <s v="almost every day for 2 weeks or more in a row so that they stopped doing some usual activities, during the 12 months before the survey"/>
    <n v="39.6982"/>
    <n v="281"/>
    <x v="0"/>
    <s v="Hispanic or Latino"/>
    <x v="3"/>
    <x v="0"/>
    <s v="Total"/>
    <s v="(40.678178, -73.944158)"/>
    <n v="117"/>
    <s v="Local"/>
  </r>
  <r>
    <s v="NY"/>
    <s v="New York"/>
    <x v="2"/>
    <s v="Seriously considered attempting suicide"/>
    <s v="during the 12 months before the survey"/>
    <n v="13.745799999999999"/>
    <n v="2010"/>
    <x v="1"/>
    <s v="Hispanic or Latino"/>
    <x v="4"/>
    <x v="0"/>
    <s v="Total"/>
    <s v="(40.712784, -74.005941)"/>
    <n v="121"/>
    <s v="Local"/>
  </r>
  <r>
    <s v="ME"/>
    <s v="Maine"/>
    <x v="2"/>
    <s v="Seriously considered attempting suicide"/>
    <s v="during the 12 months before the survey"/>
    <n v="30.407599999999999"/>
    <n v="143"/>
    <x v="1"/>
    <s v="White"/>
    <x v="4"/>
    <x v="3"/>
    <s v="Total"/>
    <s v="(45.254228894001, -68.985031336)"/>
    <n v="23"/>
    <s v="State"/>
  </r>
  <r>
    <s v="NY"/>
    <s v="New York"/>
    <x v="0"/>
    <s v="Felt sad or hopeless"/>
    <s v="almost every day for 2 weeks or more in a row so that they stopped doing some usual activities, during the 12 months before the survey"/>
    <n v="49.388599999999997"/>
    <n v="35"/>
    <x v="0"/>
    <s v="Hispanic or Latino"/>
    <x v="4"/>
    <x v="0"/>
    <s v="Same sex only"/>
    <s v="(40.78306, -73.971249)"/>
    <n v="118"/>
    <s v="Local"/>
  </r>
  <r>
    <s v="VT"/>
    <s v="Vermont"/>
    <x v="1"/>
    <s v="Attempted suicide"/>
    <s v="one or more times during the 12 months before the survey"/>
    <n v="1.2534000000000001"/>
    <n v="3407"/>
    <x v="1"/>
    <s v="White"/>
    <x v="4"/>
    <x v="0"/>
    <s v="No sexual contact"/>
    <s v="(43.625381239, -72.517640791)"/>
    <n v="50"/>
    <s v="State"/>
  </r>
  <r>
    <s v="FL"/>
    <s v="Florida"/>
    <x v="4"/>
    <s v="Made a plan about how they would attempt suicide"/>
    <s v="during the 12 months before the survey"/>
    <n v="18.551400000000001"/>
    <n v="43"/>
    <x v="2"/>
    <s v="Asian"/>
    <x v="4"/>
    <x v="0"/>
    <s v="No sexual contact"/>
    <s v="(30.350051, -81.603506)"/>
    <n v="107"/>
    <s v="Local"/>
  </r>
  <r>
    <s v="HI"/>
    <s v="Hawaii"/>
    <x v="1"/>
    <s v="Attempted suicide"/>
    <s v="one or more times during the 12 months before the survey"/>
    <n v="4.9718999999999998"/>
    <n v="46"/>
    <x v="1"/>
    <s v="Hispanic or Latino"/>
    <x v="1"/>
    <x v="0"/>
    <s v="No sexual contact"/>
    <s v="(21.304850435, -157.857749403)"/>
    <n v="15"/>
    <s v="State"/>
  </r>
  <r>
    <s v="HI"/>
    <s v="Hawaii"/>
    <x v="0"/>
    <s v="Felt sad or hopeless"/>
    <s v="almost every day for 2 weeks or more in a row so that they stopped doing some usual activities, during the 12 months before the survey"/>
    <n v="28.6251"/>
    <n v="1660"/>
    <x v="0"/>
    <s v="Native Hawaiian or Other Pacific Islander"/>
    <x v="4"/>
    <x v="0"/>
    <s v="Total"/>
    <s v="(21.304850435, -157.857749403)"/>
    <n v="15"/>
    <s v="State"/>
  </r>
  <r>
    <s v="CA"/>
    <s v="California"/>
    <x v="1"/>
    <s v="Attempted suicide"/>
    <s v="one or more times during the 12 months before the survey"/>
    <n v="6.0758999999999999"/>
    <n v="83"/>
    <x v="2"/>
    <s v="Hispanic or Latino"/>
    <x v="3"/>
    <x v="0"/>
    <s v="No sexual contact"/>
    <s v="(34.052234, -118.243685)"/>
    <n v="100"/>
    <s v="Local"/>
  </r>
  <r>
    <s v="DE"/>
    <s v="Delaware"/>
    <x v="2"/>
    <s v="Seriously considered attempting suicide"/>
    <s v="during the 12 months before the survey"/>
    <n v="6.1390000000000002"/>
    <n v="221"/>
    <x v="0"/>
    <s v="White"/>
    <x v="1"/>
    <x v="0"/>
    <s v="No sexual contact"/>
    <s v="(39.008830667, -75.577741168)"/>
    <n v="10"/>
    <s v="State"/>
  </r>
  <r>
    <s v="OH"/>
    <s v="Ohio"/>
    <x v="1"/>
    <s v="Attempted suicide"/>
    <s v="one or more times during the 12 months before the survey"/>
    <n v="34.033000000000001"/>
    <n v="111"/>
    <x v="0"/>
    <s v="Black or African American"/>
    <x v="4"/>
    <x v="1"/>
    <s v="Total"/>
    <s v="(41.49932, -81.694361)"/>
    <n v="123"/>
    <s v="Local"/>
  </r>
  <r>
    <s v="NM"/>
    <s v="New Mexico"/>
    <x v="0"/>
    <s v="Felt sad or hopeless"/>
    <s v="almost every day for 2 weeks or more in a row so that they stopped doing some usual activities, during the 12 months before the survey"/>
    <n v="64.497299999999996"/>
    <n v="43"/>
    <x v="0"/>
    <s v="American Indian or Alaska Native"/>
    <x v="4"/>
    <x v="0"/>
    <s v="Same sex only or both sexes"/>
    <s v="(34.520880952, -106.240580985)"/>
    <n v="35"/>
    <s v="State"/>
  </r>
  <r>
    <s v="NC"/>
    <s v="North Carolina"/>
    <x v="0"/>
    <s v="Felt sad or hopeless"/>
    <s v="almost every day for 2 weeks or more in a row so that they stopped doing some usual activities, during the 12 months before the survey"/>
    <n v="25.464500000000001"/>
    <n v="270"/>
    <x v="0"/>
    <s v="White"/>
    <x v="0"/>
    <x v="2"/>
    <s v="Total"/>
    <s v="(35.466220975, -79.159250463)"/>
    <n v="37"/>
    <s v="State"/>
  </r>
  <r>
    <s v="TX"/>
    <s v="Texas"/>
    <x v="3"/>
    <s v="Suicide attempt resulted in an injury, poisoning, or overdose that had to be treated by a doctor or nurse"/>
    <s v="during the 12 months before the survey"/>
    <n v="0.66449999999999998"/>
    <n v="256"/>
    <x v="0"/>
    <s v="White"/>
    <x v="4"/>
    <x v="2"/>
    <s v="Total"/>
    <s v="(32.755488, -97.330766)"/>
    <n v="127"/>
    <s v="Local"/>
  </r>
  <r>
    <s v="MA"/>
    <s v="Massachusetts"/>
    <x v="0"/>
    <s v="Felt sad or hopeless"/>
    <s v="almost every day for 2 weeks or more in a row so that they stopped doing some usual activities, during the 12 months before the survey"/>
    <n v="55.987299999999998"/>
    <n v="35"/>
    <x v="2"/>
    <s v="Hispanic or Latino"/>
    <x v="3"/>
    <x v="0"/>
    <s v="Opposite sex only"/>
    <s v="(42.360083, -71.05888)"/>
    <n v="114"/>
    <s v="Local"/>
  </r>
  <r>
    <s v="FL"/>
    <s v="Florida"/>
    <x v="4"/>
    <s v="Made a plan about how they would attempt suicide"/>
    <s v="during the 12 months before the survey"/>
    <n v="6.9066000000000001"/>
    <n v="166"/>
    <x v="1"/>
    <s v="Black or African American"/>
    <x v="3"/>
    <x v="0"/>
    <s v="Total"/>
    <s v="(28.932040377, -81.928960539)"/>
    <n v="12"/>
    <s v="State"/>
  </r>
  <r>
    <s v="FL"/>
    <s v="Florida"/>
    <x v="3"/>
    <s v="Suicide attempt resulted in an injury, poisoning, or overdose that had to be treated by a doctor or nurse"/>
    <s v="during the 12 months before the survey"/>
    <n v="6.0530999999999997"/>
    <n v="83"/>
    <x v="2"/>
    <s v="Hispanic or Latino"/>
    <x v="3"/>
    <x v="0"/>
    <s v="Opposite sex only"/>
    <s v="(25.551603, -80.632692)"/>
    <n v="108"/>
    <s v="Local"/>
  </r>
  <r>
    <s v="UT"/>
    <s v="Utah"/>
    <x v="3"/>
    <s v="Suicide attempt resulted in an injury, poisoning, or overdose that had to be treated by a doctor or nurse"/>
    <s v="during the 12 months before the survey"/>
    <n v="3.1177000000000001"/>
    <n v="137"/>
    <x v="1"/>
    <s v="White"/>
    <x v="1"/>
    <x v="0"/>
    <s v="Total"/>
    <s v="(39.360700171, -111.587130635)"/>
    <n v="49"/>
    <s v="State"/>
  </r>
  <r>
    <s v="PA"/>
    <s v="Pennsylvania"/>
    <x v="4"/>
    <s v="Made a plan about how they would attempt suicide"/>
    <s v="during the 12 months before the survey"/>
    <n v="33.759799999999998"/>
    <n v="38"/>
    <x v="2"/>
    <s v="Black or African American"/>
    <x v="4"/>
    <x v="3"/>
    <s v="Total"/>
    <s v="(40.793730152, -77.860700294)"/>
    <n v="42"/>
    <s v="State"/>
  </r>
  <r>
    <s v="TX"/>
    <s v="Texas"/>
    <x v="2"/>
    <s v="Seriously considered attempting suicide"/>
    <s v="during the 12 months before the survey"/>
    <n v="18.581700000000001"/>
    <n v="48"/>
    <x v="0"/>
    <s v="Multiple Race"/>
    <x v="4"/>
    <x v="2"/>
    <s v="Total"/>
    <s v="(31.827240407, -99.426770206)"/>
    <n v="48"/>
    <s v="State"/>
  </r>
  <r>
    <s v="FL"/>
    <s v="Florida"/>
    <x v="0"/>
    <s v="Felt sad or hopeless"/>
    <s v="almost every day for 2 weeks or more in a row so that they stopped doing some usual activities, during the 12 months before the survey"/>
    <n v="19.470500000000001"/>
    <n v="47"/>
    <x v="1"/>
    <s v="White"/>
    <x v="0"/>
    <x v="0"/>
    <s v="No sexual contact"/>
    <s v="(30.350051, -81.603506)"/>
    <n v="107"/>
    <s v="Local"/>
  </r>
  <r>
    <s v="RI"/>
    <s v="Rhode Island"/>
    <x v="1"/>
    <s v="Attempted suicide"/>
    <s v="one or more times during the 12 months before the survey"/>
    <n v="20.443000000000001"/>
    <n v="57"/>
    <x v="1"/>
    <s v="White"/>
    <x v="3"/>
    <x v="0"/>
    <s v="Opposite sex only"/>
    <s v="(41.708280193, -71.522470314)"/>
    <n v="44"/>
    <s v="State"/>
  </r>
  <r>
    <s v="FL"/>
    <s v="Florida"/>
    <x v="3"/>
    <s v="Suicide attempt resulted in an injury, poisoning, or overdose that had to be treated by a doctor or nurse"/>
    <s v="during the 12 months before the survey"/>
    <n v="7.8632"/>
    <n v="32"/>
    <x v="1"/>
    <s v="Hispanic or Latino"/>
    <x v="3"/>
    <x v="2"/>
    <s v="Total"/>
    <s v="(26.190096, -80.365865)"/>
    <n v="106"/>
    <s v="Local"/>
  </r>
  <r>
    <s v="NV"/>
    <s v="Nevada"/>
    <x v="0"/>
    <s v="Felt sad or hopeless"/>
    <s v="almost every day for 2 weeks or more in a row so that they stopped doing some usual activities, during the 12 months before the survey"/>
    <n v="22.0642"/>
    <n v="280"/>
    <x v="1"/>
    <s v="White"/>
    <x v="4"/>
    <x v="0"/>
    <s v="Total"/>
    <s v="(39.49324039, -117.071840564)"/>
    <n v="32"/>
    <s v="State"/>
  </r>
  <r>
    <s v="TX"/>
    <s v="Texas"/>
    <x v="4"/>
    <s v="Made a plan about how they would attempt suicide"/>
    <s v="during the 12 months before the survey"/>
    <n v="7.7266000000000004"/>
    <n v="33"/>
    <x v="0"/>
    <s v="White"/>
    <x v="0"/>
    <x v="0"/>
    <s v="No sexual contact"/>
    <s v="(32.755488, -97.330766)"/>
    <n v="127"/>
    <s v="Local"/>
  </r>
  <r>
    <s v="NY"/>
    <s v="New York"/>
    <x v="0"/>
    <s v="Felt sad or hopeless"/>
    <s v="almost every day for 2 weeks or more in a row so that they stopped doing some usual activities, during the 12 months before the survey"/>
    <n v="23.071300000000001"/>
    <n v="55"/>
    <x v="1"/>
    <s v="Hispanic or Latino"/>
    <x v="0"/>
    <x v="2"/>
    <s v="Total"/>
    <s v="(40.728224, -73.794852)"/>
    <n v="119"/>
    <s v="Local"/>
  </r>
  <r>
    <s v="DE"/>
    <s v="Delaware"/>
    <x v="4"/>
    <s v="Made a plan about how they would attempt suicide"/>
    <s v="during the 12 months before the survey"/>
    <n v="4.8529999999999998"/>
    <n v="162"/>
    <x v="2"/>
    <s v="Black or African American"/>
    <x v="4"/>
    <x v="0"/>
    <s v="No sexual contact"/>
    <s v="(39.008830667, -75.577741168)"/>
    <n v="10"/>
    <s v="State"/>
  </r>
  <r>
    <s v="AR"/>
    <s v="Arkansas"/>
    <x v="2"/>
    <s v="Seriously considered attempting suicide"/>
    <s v="during the 12 months before the survey"/>
    <n v="17.135000000000002"/>
    <n v="35"/>
    <x v="1"/>
    <s v="Black or African American"/>
    <x v="0"/>
    <x v="2"/>
    <s v="Total"/>
    <s v="(34.748650124, -92.274490743)"/>
    <n v="5"/>
    <s v="State"/>
  </r>
  <r>
    <s v="TX"/>
    <s v="Texas"/>
    <x v="0"/>
    <s v="Felt sad or hopeless"/>
    <s v="almost every day for 2 weeks or more in a row so that they stopped doing some usual activities, during the 12 months before the survey"/>
    <n v="28.722200000000001"/>
    <n v="188"/>
    <x v="0"/>
    <s v="Hispanic or Latino"/>
    <x v="2"/>
    <x v="2"/>
    <s v="Total"/>
    <s v="(31.827240407, -99.426770206)"/>
    <n v="48"/>
    <s v="State"/>
  </r>
  <r>
    <s v="NY"/>
    <s v="New York"/>
    <x v="2"/>
    <s v="Seriously considered attempting suicide"/>
    <s v="during the 12 months before the survey"/>
    <n v="17.894100000000002"/>
    <n v="290"/>
    <x v="0"/>
    <s v="Hispanic or Latino"/>
    <x v="3"/>
    <x v="0"/>
    <s v="Total"/>
    <s v="(40.678178, -73.944158)"/>
    <n v="117"/>
    <s v="Local"/>
  </r>
  <r>
    <s v="PA"/>
    <s v="Pennsylvania"/>
    <x v="3"/>
    <s v="Suicide attempt resulted in an injury, poisoning, or overdose that had to be treated by a doctor or nurse"/>
    <s v="during the 12 months before the survey"/>
    <n v="0"/>
    <n v="43"/>
    <x v="2"/>
    <s v="Hispanic or Latino"/>
    <x v="2"/>
    <x v="2"/>
    <s v="Total"/>
    <s v="(40.793730152, -77.860700294)"/>
    <n v="42"/>
    <s v="State"/>
  </r>
  <r>
    <s v="MD"/>
    <s v="Maryland"/>
    <x v="2"/>
    <s v="Seriously considered attempting suicide"/>
    <s v="during the 12 months before the survey"/>
    <n v="54.529400000000003"/>
    <n v="41"/>
    <x v="0"/>
    <s v="Asian"/>
    <x v="1"/>
    <x v="3"/>
    <s v="Total"/>
    <s v="(39.290580964, -76.609260111)"/>
    <n v="24"/>
    <s v="State"/>
  </r>
  <r>
    <s v="IA"/>
    <s v="Iowa"/>
    <x v="1"/>
    <s v="Attempted suicide"/>
    <s v="one or more times during the 12 months before the survey"/>
    <n v="15.146699999999999"/>
    <n v="61"/>
    <x v="1"/>
    <s v="Black or African American"/>
    <x v="4"/>
    <x v="2"/>
    <s v="Total"/>
    <s v="(42.469400913, -93.816490556)"/>
    <n v="19"/>
    <s v="State"/>
  </r>
  <r>
    <s v="NC"/>
    <s v="North Carolina"/>
    <x v="1"/>
    <s v="Attempted suicide"/>
    <s v="one or more times during the 12 months before the survey"/>
    <n v="6.5621999999999998"/>
    <n v="30"/>
    <x v="2"/>
    <s v="Black or African American"/>
    <x v="3"/>
    <x v="0"/>
    <s v="No sexual contact"/>
    <s v="(35.466220975, -79.159250463)"/>
    <n v="37"/>
    <s v="State"/>
  </r>
  <r>
    <s v="MI"/>
    <s v="Michigan"/>
    <x v="3"/>
    <s v="Suicide attempt resulted in an injury, poisoning, or overdose that had to be treated by a doctor or nurse"/>
    <s v="during the 12 months before the survey"/>
    <n v="13.8652"/>
    <n v="32"/>
    <x v="0"/>
    <s v="Black or African American"/>
    <x v="0"/>
    <x v="0"/>
    <s v="Same sex only or both sexes"/>
    <s v="(42.331427, -83.045754)"/>
    <n v="115"/>
    <s v="Local"/>
  </r>
  <r>
    <s v="WV"/>
    <s v="West Virginia"/>
    <x v="1"/>
    <s v="Attempted suicide"/>
    <s v="one or more times during the 12 months before the survey"/>
    <n v="28.409099999999999"/>
    <n v="54"/>
    <x v="0"/>
    <s v="White"/>
    <x v="4"/>
    <x v="0"/>
    <s v="Both sexes"/>
    <s v="(38.665510202, -80.712640135)"/>
    <n v="54"/>
    <s v="State"/>
  </r>
  <r>
    <s v="IL"/>
    <s v="Illinois"/>
    <x v="4"/>
    <s v="Made a plan about how they would attempt suicide"/>
    <s v="during the 12 months before the survey"/>
    <n v="38.817399999999999"/>
    <n v="140"/>
    <x v="0"/>
    <s v="White"/>
    <x v="4"/>
    <x v="1"/>
    <s v="Total"/>
    <s v="(40.485010283, -88.997710178)"/>
    <n v="17"/>
    <s v="State"/>
  </r>
  <r>
    <s v="MI"/>
    <s v="Michigan"/>
    <x v="2"/>
    <s v="Seriously considered attempting suicide"/>
    <s v="during the 12 months before the survey"/>
    <n v="12.666700000000001"/>
    <n v="551"/>
    <x v="0"/>
    <s v="White"/>
    <x v="4"/>
    <x v="0"/>
    <s v="No sexual contact"/>
    <s v="(44.661319543001, -84.71439027)"/>
    <n v="26"/>
    <s v="State"/>
  </r>
  <r>
    <s v="DE"/>
    <s v="Delaware"/>
    <x v="0"/>
    <s v="Felt sad or hopeless"/>
    <s v="almost every day for 2 weeks or more in a row so that they stopped doing some usual activities, during the 12 months before the survey"/>
    <n v="20.8873"/>
    <n v="126"/>
    <x v="1"/>
    <s v="Hispanic or Latino"/>
    <x v="4"/>
    <x v="0"/>
    <s v="Opposite sex only"/>
    <s v="(39.008830667, -75.577741168)"/>
    <n v="10"/>
    <s v="State"/>
  </r>
  <r>
    <s v="NV"/>
    <s v="Nevada"/>
    <x v="1"/>
    <s v="Attempted suicide"/>
    <s v="one or more times during the 12 months before the survey"/>
    <n v="2.7082999999999999"/>
    <n v="34"/>
    <x v="1"/>
    <s v="White"/>
    <x v="3"/>
    <x v="0"/>
    <s v="Opposite sex only"/>
    <s v="(39.49324039, -117.071840564)"/>
    <n v="32"/>
    <s v="State"/>
  </r>
  <r>
    <s v="NY"/>
    <s v="New York"/>
    <x v="2"/>
    <s v="Seriously considered attempting suicide"/>
    <s v="during the 12 months before the survey"/>
    <n v="10.855399999999999"/>
    <n v="417"/>
    <x v="1"/>
    <s v="Hispanic or Latino"/>
    <x v="1"/>
    <x v="2"/>
    <s v="Total"/>
    <s v="(40.712784, -74.005941)"/>
    <n v="121"/>
    <s v="Local"/>
  </r>
  <r>
    <s v="HI"/>
    <s v="Hawaii"/>
    <x v="3"/>
    <s v="Suicide attempt resulted in an injury, poisoning, or overdose that had to be treated by a doctor or nurse"/>
    <s v="during the 12 months before the survey"/>
    <n v="3.2158000000000002"/>
    <n v="178"/>
    <x v="1"/>
    <s v="Hispanic or Latino"/>
    <x v="4"/>
    <x v="0"/>
    <s v="Opposite sex only"/>
    <s v="(21.304850435, -157.857749403)"/>
    <n v="15"/>
    <s v="State"/>
  </r>
  <r>
    <s v="TN"/>
    <s v="Tennessee"/>
    <x v="1"/>
    <s v="Attempted suicide"/>
    <s v="one or more times during the 12 months before the survey"/>
    <n v="3.8420999999999998"/>
    <n v="161"/>
    <x v="1"/>
    <s v="White"/>
    <x v="0"/>
    <x v="0"/>
    <s v="Total"/>
    <s v="(35.68094058, -85.774490914)"/>
    <n v="47"/>
    <s v="State"/>
  </r>
  <r>
    <s v="HI"/>
    <s v="Hawaii"/>
    <x v="4"/>
    <s v="Made a plan about how they would attempt suicide"/>
    <s v="during the 12 months before the survey"/>
    <n v="6.4259000000000004"/>
    <n v="41"/>
    <x v="1"/>
    <s v="White"/>
    <x v="2"/>
    <x v="2"/>
    <s v="Total"/>
    <s v="(21.304850435, -157.857749403)"/>
    <n v="15"/>
    <s v="State"/>
  </r>
  <r>
    <s v="NY"/>
    <s v="New York"/>
    <x v="0"/>
    <s v="Felt sad or hopeless"/>
    <s v="almost every day for 2 weeks or more in a row so that they stopped doing some usual activities, during the 12 months before the survey"/>
    <n v="49.510100000000001"/>
    <n v="34"/>
    <x v="2"/>
    <s v="Hispanic or Latino"/>
    <x v="2"/>
    <x v="2"/>
    <s v="Total"/>
    <s v="(40.579532, -74.150201)"/>
    <n v="120"/>
    <s v="Local"/>
  </r>
  <r>
    <s v="District of Columbia"/>
    <e v="#N/A"/>
    <x v="1"/>
    <s v="Attempted suicide"/>
    <s v="one or more times during the 12 months before the survey"/>
    <n v="5.0448000000000004"/>
    <n v="329"/>
    <x v="1"/>
    <s v="White"/>
    <x v="4"/>
    <x v="0"/>
    <s v="Total"/>
    <s v="(38.890371385, -77.031961127)"/>
    <n v="11"/>
    <s v="Local"/>
  </r>
  <r>
    <s v="NM"/>
    <s v="New Mexico"/>
    <x v="1"/>
    <s v="Attempted suicide"/>
    <s v="one or more times during the 12 months before the survey"/>
    <n v="37.2303"/>
    <n v="48"/>
    <x v="0"/>
    <s v="Hispanic or Latino"/>
    <x v="0"/>
    <x v="0"/>
    <s v="Same sex only or both sexes"/>
    <s v="(34.520880952, -106.240580985)"/>
    <n v="35"/>
    <s v="State"/>
  </r>
  <r>
    <s v="AZ"/>
    <s v="Arizona"/>
    <x v="0"/>
    <s v="Felt sad or hopeless"/>
    <s v="almost every day for 2 weeks or more in a row so that they stopped doing some usual activities, during the 12 months before the survey"/>
    <n v="28.136199999999999"/>
    <n v="53"/>
    <x v="0"/>
    <s v="Multiple Race"/>
    <x v="4"/>
    <x v="2"/>
    <s v="Total"/>
    <s v="(34.86597028, -111.763811277)"/>
    <n v="4"/>
    <s v="State"/>
  </r>
  <r>
    <s v="FL"/>
    <s v="Florida"/>
    <x v="0"/>
    <s v="Felt sad or hopeless"/>
    <s v="almost every day for 2 weeks or more in a row so that they stopped doing some usual activities, during the 12 months before the survey"/>
    <n v="62.422499999999999"/>
    <n v="115"/>
    <x v="2"/>
    <s v="Hispanic or Latino"/>
    <x v="4"/>
    <x v="3"/>
    <s v="Total"/>
    <s v="(25.551603, -80.632692)"/>
    <n v="108"/>
    <s v="Local"/>
  </r>
  <r>
    <s v="MA"/>
    <s v="Massachusetts"/>
    <x v="4"/>
    <s v="Made a plan about how they would attempt suicide"/>
    <s v="during the 12 months before the survey"/>
    <n v="17.428599999999999"/>
    <n v="60"/>
    <x v="0"/>
    <s v="Asian"/>
    <x v="1"/>
    <x v="2"/>
    <s v="Total"/>
    <s v="(42.27687047, -72.082690675)"/>
    <n v="25"/>
    <s v="State"/>
  </r>
  <r>
    <s v="DE"/>
    <s v="Delaware"/>
    <x v="0"/>
    <s v="Felt sad or hopeless"/>
    <s v="almost every day for 2 weeks or more in a row so that they stopped doing some usual activities, during the 12 months before the survey"/>
    <n v="24.343699999999998"/>
    <n v="422"/>
    <x v="0"/>
    <s v="White"/>
    <x v="0"/>
    <x v="2"/>
    <s v="Total"/>
    <s v="(39.008830667, -75.577741168)"/>
    <n v="10"/>
    <s v="State"/>
  </r>
  <r>
    <s v="GA"/>
    <s v="Georgia"/>
    <x v="3"/>
    <s v="Suicide attempt resulted in an injury, poisoning, or overdose that had to be treated by a doctor or nurse"/>
    <s v="during the 12 months before the survey"/>
    <n v="5.1295000000000002"/>
    <n v="51"/>
    <x v="0"/>
    <s v="Hispanic or Latino"/>
    <x v="1"/>
    <x v="0"/>
    <s v="No sexual contact"/>
    <s v="(33.795644, -84.22788)"/>
    <n v="111"/>
    <s v="Local"/>
  </r>
  <r>
    <s v="NH"/>
    <s v="New Hampshire"/>
    <x v="2"/>
    <s v="Seriously considered attempting suicide"/>
    <s v="during the 12 months before the survey"/>
    <n v="45.314900000000002"/>
    <n v="882"/>
    <x v="0"/>
    <s v="White"/>
    <x v="4"/>
    <x v="1"/>
    <s v="Total"/>
    <s v="(43.655950113, -71.50036092)"/>
    <n v="33"/>
    <s v="State"/>
  </r>
  <r>
    <s v="NY"/>
    <s v="New York"/>
    <x v="2"/>
    <s v="Seriously considered attempting suicide"/>
    <s v="during the 12 months before the survey"/>
    <n v="15.7295"/>
    <n v="81"/>
    <x v="1"/>
    <s v="Black or African American"/>
    <x v="1"/>
    <x v="2"/>
    <s v="Total"/>
    <s v="(40.678178, -73.944158)"/>
    <n v="117"/>
    <s v="Local"/>
  </r>
  <r>
    <s v="MA"/>
    <s v="Massachusetts"/>
    <x v="0"/>
    <s v="Felt sad or hopeless"/>
    <s v="almost every day for 2 weeks or more in a row so that they stopped doing some usual activities, during the 12 months before the survey"/>
    <n v="58.914299999999997"/>
    <n v="82"/>
    <x v="2"/>
    <s v="White"/>
    <x v="4"/>
    <x v="0"/>
    <s v="Same sex only or both sexes"/>
    <s v="(42.27687047, -72.082690675)"/>
    <n v="25"/>
    <s v="State"/>
  </r>
  <r>
    <s v="TX"/>
    <s v="Texas"/>
    <x v="0"/>
    <s v="Felt sad or hopeless"/>
    <s v="almost every day for 2 weeks or more in a row so that they stopped doing some usual activities, during the 12 months before the survey"/>
    <n v="31.044899999999998"/>
    <n v="102"/>
    <x v="0"/>
    <s v="White"/>
    <x v="1"/>
    <x v="0"/>
    <s v="Total"/>
    <s v="(32.755488, -97.330766)"/>
    <n v="127"/>
    <s v="Local"/>
  </r>
  <r>
    <s v="IL"/>
    <s v="Illinois"/>
    <x v="1"/>
    <s v="Attempted suicide"/>
    <s v="one or more times during the 12 months before the survey"/>
    <n v="12.242599999999999"/>
    <n v="102"/>
    <x v="2"/>
    <s v="Asian"/>
    <x v="4"/>
    <x v="0"/>
    <s v="Total"/>
    <s v="(40.485010283, -88.997710178)"/>
    <n v="17"/>
    <s v="State"/>
  </r>
  <r>
    <s v="NY"/>
    <s v="New York"/>
    <x v="3"/>
    <s v="Suicide attempt resulted in an injury, poisoning, or overdose that had to be treated by a doctor or nurse"/>
    <s v="during the 12 months before the survey"/>
    <n v="3.2311999999999999"/>
    <n v="1819"/>
    <x v="2"/>
    <s v="Hispanic or Latino"/>
    <x v="4"/>
    <x v="0"/>
    <s v="Total"/>
    <s v="(40.712784, -74.005941)"/>
    <n v="121"/>
    <s v="Local"/>
  </r>
  <r>
    <s v="FL"/>
    <s v="Florida"/>
    <x v="4"/>
    <s v="Made a plan about how they would attempt suicide"/>
    <s v="during the 12 months before the survey"/>
    <n v="5.7150999999999996"/>
    <n v="145"/>
    <x v="0"/>
    <s v="Hispanic or Latino"/>
    <x v="2"/>
    <x v="2"/>
    <s v="Total"/>
    <s v="(26.65145, -80.276733)"/>
    <n v="110"/>
    <s v="Local"/>
  </r>
  <r>
    <s v="FL"/>
    <s v="Florida"/>
    <x v="3"/>
    <s v="Suicide attempt resulted in an injury, poisoning, or overdose that had to be treated by a doctor or nurse"/>
    <s v="during the 12 months before the survey"/>
    <n v="1.5438000000000001"/>
    <n v="204"/>
    <x v="2"/>
    <s v="Hispanic or Latino"/>
    <x v="0"/>
    <x v="2"/>
    <s v="Total"/>
    <s v="(25.551603, -80.632692)"/>
    <n v="108"/>
    <s v="Local"/>
  </r>
  <r>
    <s v="FL"/>
    <s v="Florida"/>
    <x v="4"/>
    <s v="Made a plan about how they would attempt suicide"/>
    <s v="during the 12 months before the survey"/>
    <n v="9.0610999999999997"/>
    <n v="161"/>
    <x v="0"/>
    <s v="Black or African American"/>
    <x v="1"/>
    <x v="0"/>
    <s v="Total"/>
    <s v="(26.65145, -80.276733)"/>
    <n v="110"/>
    <s v="Local"/>
  </r>
  <r>
    <s v="TX"/>
    <s v="Texas"/>
    <x v="3"/>
    <s v="Suicide attempt resulted in an injury, poisoning, or overdose that had to be treated by a doctor or nurse"/>
    <s v="during the 12 months before the survey"/>
    <n v="1.0645"/>
    <n v="279"/>
    <x v="0"/>
    <s v="Hispanic or Latino"/>
    <x v="3"/>
    <x v="2"/>
    <s v="Total"/>
    <s v="(29.760427, -95.369803)"/>
    <n v="128"/>
    <s v="Local"/>
  </r>
  <r>
    <s v="NY"/>
    <s v="New York"/>
    <x v="0"/>
    <s v="Felt sad or hopeless"/>
    <s v="almost every day for 2 weeks or more in a row so that they stopped doing some usual activities, during the 12 months before the survey"/>
    <n v="59.4495"/>
    <n v="41"/>
    <x v="2"/>
    <s v="Hispanic or Latino"/>
    <x v="3"/>
    <x v="1"/>
    <s v="Total"/>
    <s v="(40.844782, -73.864827)"/>
    <n v="116"/>
    <s v="Local"/>
  </r>
  <r>
    <s v="CA"/>
    <s v="California"/>
    <x v="1"/>
    <s v="Attempted suicide"/>
    <s v="one or more times during the 12 months before the survey"/>
    <n v="23.729700000000001"/>
    <n v="49"/>
    <x v="0"/>
    <s v="Hispanic or Latino"/>
    <x v="4"/>
    <x v="3"/>
    <s v="Total"/>
    <s v="(37.638640123, -120.999999538)"/>
    <n v="6"/>
    <s v="State"/>
  </r>
  <r>
    <s v="NH"/>
    <s v="New Hampshire"/>
    <x v="1"/>
    <s v="Attempted suicide"/>
    <s v="one or more times during the 12 months before the survey"/>
    <n v="12.907"/>
    <n v="149"/>
    <x v="1"/>
    <s v="White"/>
    <x v="4"/>
    <x v="3"/>
    <s v="Total"/>
    <s v="(43.655950113, -71.50036092)"/>
    <n v="33"/>
    <s v="State"/>
  </r>
  <r>
    <s v="NY"/>
    <s v="New York"/>
    <x v="0"/>
    <s v="Felt sad or hopeless"/>
    <s v="almost every day for 2 weeks or more in a row so that they stopped doing some usual activities, during the 12 months before the survey"/>
    <n v="76.349599999999995"/>
    <n v="30"/>
    <x v="2"/>
    <s v="White"/>
    <x v="2"/>
    <x v="0"/>
    <s v="Same sex only or both sexes"/>
    <s v="(42.827001032, -75.543970427)"/>
    <n v="36"/>
    <s v="State"/>
  </r>
  <r>
    <s v="TX"/>
    <s v="Texas"/>
    <x v="1"/>
    <s v="Attempted suicide"/>
    <s v="one or more times during the 12 months before the survey"/>
    <n v="4.2096"/>
    <n v="44"/>
    <x v="1"/>
    <s v="Black or African American"/>
    <x v="3"/>
    <x v="2"/>
    <s v="Total"/>
    <s v="(32.755488, -97.330766)"/>
    <n v="127"/>
    <s v="Local"/>
  </r>
  <r>
    <s v="CA"/>
    <s v="California"/>
    <x v="1"/>
    <s v="Attempted suicide"/>
    <s v="one or more times during the 12 months before the survey"/>
    <n v="5.1418999999999997"/>
    <n v="109"/>
    <x v="0"/>
    <s v="Asian"/>
    <x v="1"/>
    <x v="2"/>
    <s v="Total"/>
    <s v="(32.715738, -117.161084)"/>
    <n v="103"/>
    <s v="Local"/>
  </r>
  <r>
    <s v="MA"/>
    <s v="Massachusetts"/>
    <x v="4"/>
    <s v="Made a plan about how they would attempt suicide"/>
    <s v="during the 12 months before the survey"/>
    <n v="7.0662000000000003"/>
    <n v="49"/>
    <x v="1"/>
    <s v="Hispanic or Latino"/>
    <x v="3"/>
    <x v="0"/>
    <s v="Opposite sex only"/>
    <s v="(42.360083, -71.05888)"/>
    <n v="114"/>
    <s v="Local"/>
  </r>
  <r>
    <s v="NM"/>
    <s v="New Mexico"/>
    <x v="4"/>
    <s v="Made a plan about how they would attempt suicide"/>
    <s v="during the 12 months before the survey"/>
    <n v="7.9123999999999999"/>
    <n v="73"/>
    <x v="1"/>
    <s v="White"/>
    <x v="1"/>
    <x v="0"/>
    <s v="No sexual contact"/>
    <s v="(34.520880952, -106.240580985)"/>
    <n v="35"/>
    <s v="State"/>
  </r>
  <r>
    <s v="NV"/>
    <s v="Nevada"/>
    <x v="4"/>
    <s v="Made a plan about how they would attempt suicide"/>
    <s v="during the 12 months before the survey"/>
    <n v="8.7794000000000008"/>
    <n v="180"/>
    <x v="2"/>
    <s v="Hispanic or Latino"/>
    <x v="4"/>
    <x v="0"/>
    <s v="No sexual contact"/>
    <s v="(39.49324039, -117.071840564)"/>
    <n v="32"/>
    <s v="State"/>
  </r>
  <r>
    <s v="ME"/>
    <s v="Maine"/>
    <x v="0"/>
    <s v="Felt sad or hopeless"/>
    <s v="almost every day for 2 weeks or more in a row so that they stopped doing some usual activities, during the 12 months before the survey"/>
    <n v="6.4726999999999997"/>
    <n v="40"/>
    <x v="1"/>
    <s v="Black or African American"/>
    <x v="4"/>
    <x v="0"/>
    <s v="Opposite sex only"/>
    <s v="(45.254228894001, -68.985031336)"/>
    <n v="23"/>
    <s v="State"/>
  </r>
  <r>
    <s v="NY"/>
    <s v="New York"/>
    <x v="3"/>
    <s v="Suicide attempt resulted in an injury, poisoning, or overdose that had to be treated by a doctor or nurse"/>
    <s v="during the 12 months before the survey"/>
    <n v="8.3547999999999991"/>
    <n v="92"/>
    <x v="1"/>
    <s v="Multiple Race"/>
    <x v="4"/>
    <x v="2"/>
    <s v="Total"/>
    <s v="(40.712784, -74.005941)"/>
    <n v="121"/>
    <s v="Local"/>
  </r>
  <r>
    <s v="FL"/>
    <s v="Florida"/>
    <x v="0"/>
    <s v="Felt sad or hopeless"/>
    <s v="almost every day for 2 weeks or more in a row so that they stopped doing some usual activities, during the 12 months before the survey"/>
    <n v="58.8538"/>
    <n v="76"/>
    <x v="0"/>
    <s v="Hispanic or Latino"/>
    <x v="4"/>
    <x v="1"/>
    <s v="Total"/>
    <s v="(28.4845, -81.251883)"/>
    <n v="109"/>
    <s v="Local"/>
  </r>
  <r>
    <s v="MA"/>
    <s v="Massachusetts"/>
    <x v="3"/>
    <s v="Suicide attempt resulted in an injury, poisoning, or overdose that had to be treated by a doctor or nurse"/>
    <s v="during the 12 months before the survey"/>
    <n v="1.2390000000000001"/>
    <n v="154"/>
    <x v="1"/>
    <s v="White"/>
    <x v="0"/>
    <x v="2"/>
    <s v="Total"/>
    <s v="(42.27687047, -72.082690675)"/>
    <n v="25"/>
    <s v="State"/>
  </r>
  <r>
    <s v="VT"/>
    <s v="Vermont"/>
    <x v="1"/>
    <s v="Attempted suicide"/>
    <s v="one or more times during the 12 months before the survey"/>
    <n v="11.2529"/>
    <n v="44"/>
    <x v="1"/>
    <s v="White"/>
    <x v="0"/>
    <x v="0"/>
    <s v="Both sexes"/>
    <s v="(43.625381239, -72.517640791)"/>
    <n v="50"/>
    <s v="State"/>
  </r>
  <r>
    <s v="FL"/>
    <s v="Florida"/>
    <x v="1"/>
    <s v="Attempted suicide"/>
    <s v="one or more times during the 12 months before the survey"/>
    <n v="8.9100999999999999"/>
    <n v="89"/>
    <x v="1"/>
    <s v="Multiple Race"/>
    <x v="4"/>
    <x v="2"/>
    <s v="Total"/>
    <s v="(28.932040377, -81.928960539)"/>
    <n v="12"/>
    <s v="State"/>
  </r>
  <r>
    <s v="TX"/>
    <s v="Texas"/>
    <x v="3"/>
    <s v="Suicide attempt resulted in an injury, poisoning, or overdose that had to be treated by a doctor or nurse"/>
    <s v="during the 12 months before the survey"/>
    <n v="3.9319000000000002"/>
    <n v="32"/>
    <x v="1"/>
    <s v="Black or African American"/>
    <x v="2"/>
    <x v="0"/>
    <s v="Opposite sex only"/>
    <s v="(29.760427, -95.369803)"/>
    <n v="128"/>
    <s v="Local"/>
  </r>
  <r>
    <s v="District of Columbia"/>
    <e v="#N/A"/>
    <x v="0"/>
    <s v="Felt sad or hopeless"/>
    <s v="almost every day for 2 weeks or more in a row so that they stopped doing some usual activities, during the 12 months before the survey"/>
    <n v="64.042599999999993"/>
    <n v="62"/>
    <x v="2"/>
    <s v="Hispanic or Latino"/>
    <x v="3"/>
    <x v="1"/>
    <s v="Total"/>
    <s v="(38.890371385, -77.031961127)"/>
    <n v="11"/>
    <s v="Local"/>
  </r>
  <r>
    <s v="NY"/>
    <s v="New York"/>
    <x v="1"/>
    <s v="Attempted suicide"/>
    <s v="one or more times during the 12 months before the survey"/>
    <n v="6.7697000000000003"/>
    <n v="119"/>
    <x v="2"/>
    <s v="Asian"/>
    <x v="1"/>
    <x v="0"/>
    <s v="No sexual contact"/>
    <s v="(40.712784, -74.005941)"/>
    <n v="121"/>
    <s v="Local"/>
  </r>
  <r>
    <s v="MI"/>
    <s v="Michigan"/>
    <x v="3"/>
    <s v="Suicide attempt resulted in an injury, poisoning, or overdose that had to be treated by a doctor or nurse"/>
    <s v="during the 12 months before the survey"/>
    <n v="0.53900000000000003"/>
    <n v="207"/>
    <x v="1"/>
    <s v="White"/>
    <x v="4"/>
    <x v="0"/>
    <s v="Opposite sex only"/>
    <s v="(44.661319543001, -84.71439027)"/>
    <n v="26"/>
    <s v="State"/>
  </r>
  <r>
    <s v="FL"/>
    <s v="Florida"/>
    <x v="3"/>
    <s v="Suicide attempt resulted in an injury, poisoning, or overdose that had to be treated by a doctor or nurse"/>
    <s v="during the 12 months before the survey"/>
    <n v="1.7282"/>
    <n v="58"/>
    <x v="0"/>
    <s v="White"/>
    <x v="0"/>
    <x v="2"/>
    <s v="Total"/>
    <s v="(28.4845, -81.251883)"/>
    <n v="109"/>
    <s v="Local"/>
  </r>
  <r>
    <s v="TN"/>
    <s v="Tennessee"/>
    <x v="0"/>
    <s v="Felt sad or hopeless"/>
    <s v="almost every day for 2 weeks or more in a row so that they stopped doing some usual activities, during the 12 months before the survey"/>
    <n v="31.273099999999999"/>
    <n v="553"/>
    <x v="2"/>
    <s v="Black or African American"/>
    <x v="4"/>
    <x v="2"/>
    <s v="Total"/>
    <m/>
    <s v="NULL"/>
    <s v="Local"/>
  </r>
  <r>
    <s v="FL"/>
    <s v="Florida"/>
    <x v="3"/>
    <s v="Suicide attempt resulted in an injury, poisoning, or overdose that had to be treated by a doctor or nurse"/>
    <s v="during the 12 months before the survey"/>
    <n v="7.3371000000000004"/>
    <n v="35"/>
    <x v="1"/>
    <s v="Hispanic or Latino"/>
    <x v="0"/>
    <x v="0"/>
    <s v="Opposite sex only"/>
    <s v="(26.65145, -80.276733)"/>
    <n v="110"/>
    <s v="Local"/>
  </r>
  <r>
    <s v="NV"/>
    <s v="Nevada"/>
    <x v="0"/>
    <s v="Felt sad or hopeless"/>
    <s v="almost every day for 2 weeks or more in a row so that they stopped doing some usual activities, during the 12 months before the survey"/>
    <n v="33.079599999999999"/>
    <n v="43"/>
    <x v="2"/>
    <s v="White"/>
    <x v="2"/>
    <x v="2"/>
    <s v="Total"/>
    <s v="(39.49324039, -117.071840564)"/>
    <n v="32"/>
    <s v="State"/>
  </r>
  <r>
    <s v="KY"/>
    <s v="Kentucky"/>
    <x v="0"/>
    <s v="Felt sad or hopeless"/>
    <s v="almost every day for 2 weeks or more in a row so that they stopped doing some usual activities, during the 12 months before the survey"/>
    <n v="17.389099999999999"/>
    <n v="191"/>
    <x v="1"/>
    <s v="White"/>
    <x v="3"/>
    <x v="2"/>
    <s v="Total"/>
    <s v="(37.645970271, -84.774971048)"/>
    <n v="21"/>
    <s v="State"/>
  </r>
  <r>
    <s v="HI"/>
    <s v="Hawaii"/>
    <x v="0"/>
    <s v="Felt sad or hopeless"/>
    <s v="almost every day for 2 weeks or more in a row so that they stopped doing some usual activities, during the 12 months before the survey"/>
    <n v="26.873200000000001"/>
    <n v="112"/>
    <x v="2"/>
    <s v="Asian"/>
    <x v="3"/>
    <x v="0"/>
    <s v="No sexual contact"/>
    <s v="(21.304850435, -157.857749403)"/>
    <n v="15"/>
    <s v="State"/>
  </r>
  <r>
    <s v="SC"/>
    <s v="South Carolina"/>
    <x v="2"/>
    <s v="Seriously considered attempting suicide"/>
    <s v="during the 12 months before the survey"/>
    <n v="5.0265000000000004"/>
    <n v="39"/>
    <x v="1"/>
    <s v="White"/>
    <x v="1"/>
    <x v="0"/>
    <s v="No sexual contact"/>
    <s v="(33.998821303, -81.045371207)"/>
    <n v="45"/>
    <s v="State"/>
  </r>
  <r>
    <s v="PA"/>
    <s v="Pennsylvania"/>
    <x v="3"/>
    <s v="Suicide attempt resulted in an injury, poisoning, or overdose that had to be treated by a doctor or nurse"/>
    <s v="during the 12 months before the survey"/>
    <n v="3.6591"/>
    <n v="64"/>
    <x v="2"/>
    <s v="Black or African American"/>
    <x v="4"/>
    <x v="0"/>
    <s v="Opposite sex only"/>
    <s v="(40.793730152, -77.860700294)"/>
    <n v="42"/>
    <s v="State"/>
  </r>
  <r>
    <s v="DE"/>
    <s v="Delaware"/>
    <x v="4"/>
    <s v="Made a plan about how they would attempt suicide"/>
    <s v="during the 12 months before the survey"/>
    <n v="9.8072999999999997"/>
    <n v="205"/>
    <x v="0"/>
    <s v="White"/>
    <x v="3"/>
    <x v="2"/>
    <s v="Total"/>
    <s v="(39.008830667, -75.577741168)"/>
    <n v="10"/>
    <s v="State"/>
  </r>
  <r>
    <s v="HI"/>
    <s v="Hawaii"/>
    <x v="3"/>
    <s v="Suicide attempt resulted in an injury, poisoning, or overdose that had to be treated by a doctor or nurse"/>
    <s v="during the 12 months before the survey"/>
    <n v="9.1987000000000005"/>
    <n v="36"/>
    <x v="1"/>
    <s v="Native Hawaiian or Other Pacific Islander"/>
    <x v="4"/>
    <x v="5"/>
    <s v="Total"/>
    <s v="(21.304850435, -157.857749403)"/>
    <n v="15"/>
    <s v="State"/>
  </r>
  <r>
    <s v="ID"/>
    <s v="Idaho"/>
    <x v="2"/>
    <s v="Seriously considered attempting suicide"/>
    <s v="during the 12 months before the survey"/>
    <n v="17.5441"/>
    <n v="134"/>
    <x v="1"/>
    <s v="White"/>
    <x v="3"/>
    <x v="0"/>
    <s v="Total"/>
    <s v="(43.682630005, -114.363730042)"/>
    <n v="16"/>
    <s v="State"/>
  </r>
  <r>
    <s v="IL"/>
    <s v="Illinois"/>
    <x v="2"/>
    <s v="Seriously considered attempting suicide"/>
    <s v="during the 12 months before the survey"/>
    <n v="6.2656999999999998"/>
    <n v="49"/>
    <x v="1"/>
    <s v="Black or African American"/>
    <x v="3"/>
    <x v="0"/>
    <s v="Opposite sex only"/>
    <s v="(41.878114, -87.629798)"/>
    <n v="112"/>
    <s v="Local"/>
  </r>
  <r>
    <s v="MA"/>
    <s v="Massachusetts"/>
    <x v="3"/>
    <s v="Suicide attempt resulted in an injury, poisoning, or overdose that had to be treated by a doctor or nurse"/>
    <s v="during the 12 months before the survey"/>
    <n v="2.9643000000000002"/>
    <n v="49"/>
    <x v="2"/>
    <s v="Black or African American"/>
    <x v="3"/>
    <x v="2"/>
    <s v="Total"/>
    <s v="(42.27687047, -72.082690675)"/>
    <n v="25"/>
    <s v="State"/>
  </r>
  <r>
    <s v="MD"/>
    <s v="Maryland"/>
    <x v="2"/>
    <s v="Seriously considered attempting suicide"/>
    <s v="during the 12 months before the survey"/>
    <n v="48.724400000000003"/>
    <n v="455"/>
    <x v="0"/>
    <s v="White"/>
    <x v="3"/>
    <x v="3"/>
    <s v="Total"/>
    <s v="(39.290580964, -76.609260111)"/>
    <n v="24"/>
    <s v="State"/>
  </r>
  <r>
    <s v="IL"/>
    <s v="Illinois"/>
    <x v="4"/>
    <s v="Made a plan about how they would attempt suicide"/>
    <s v="during the 12 months before the survey"/>
    <n v="11.4472"/>
    <n v="182"/>
    <x v="1"/>
    <s v="Hispanic or Latino"/>
    <x v="2"/>
    <x v="0"/>
    <s v="Total"/>
    <s v="(40.485010283, -88.997710178)"/>
    <n v="17"/>
    <s v="State"/>
  </r>
  <r>
    <s v="HI"/>
    <s v="Hawaii"/>
    <x v="0"/>
    <s v="Felt sad or hopeless"/>
    <s v="almost every day for 2 weeks or more in a row so that they stopped doing some usual activities, during the 12 months before the survey"/>
    <n v="35.572899999999997"/>
    <n v="311"/>
    <x v="0"/>
    <s v="Multiple Race"/>
    <x v="4"/>
    <x v="0"/>
    <s v="Opposite sex only"/>
    <s v="(21.304850435, -157.857749403)"/>
    <n v="15"/>
    <s v="State"/>
  </r>
  <r>
    <s v="NY"/>
    <s v="New York"/>
    <x v="0"/>
    <s v="Felt sad or hopeless"/>
    <s v="almost every day for 2 weeks or more in a row so that they stopped doing some usual activities, during the 12 months before the survey"/>
    <n v="40.285699999999999"/>
    <n v="78"/>
    <x v="0"/>
    <s v="Black or African American"/>
    <x v="4"/>
    <x v="0"/>
    <s v="Both sexes"/>
    <s v="(42.827001032, -75.543970427)"/>
    <n v="36"/>
    <s v="State"/>
  </r>
  <r>
    <s v="NY"/>
    <s v="New York"/>
    <x v="1"/>
    <s v="Attempted suicide"/>
    <s v="one or more times during the 12 months before the survey"/>
    <n v="14.8902"/>
    <n v="48"/>
    <x v="1"/>
    <s v="Black or African American"/>
    <x v="0"/>
    <x v="2"/>
    <s v="Total"/>
    <s v="(40.678178, -73.944158)"/>
    <n v="117"/>
    <s v="Local"/>
  </r>
  <r>
    <s v="RI"/>
    <s v="Rhode Island"/>
    <x v="3"/>
    <s v="Suicide attempt resulted in an injury, poisoning, or overdose that had to be treated by a doctor or nurse"/>
    <s v="during the 12 months before the survey"/>
    <n v="2.8315000000000001"/>
    <n v="114"/>
    <x v="1"/>
    <s v="White"/>
    <x v="0"/>
    <x v="0"/>
    <s v="Total"/>
    <s v="(41.708280193, -71.522470314)"/>
    <n v="44"/>
    <s v="State"/>
  </r>
  <r>
    <s v="ME"/>
    <s v="Maine"/>
    <x v="4"/>
    <s v="Made a plan about how they would attempt suicide"/>
    <s v="during the 12 months before the survey"/>
    <n v="5.4801000000000002"/>
    <n v="183"/>
    <x v="1"/>
    <s v="White"/>
    <x v="2"/>
    <x v="0"/>
    <s v="No sexual contact"/>
    <s v="(45.254228894001, -68.985031336)"/>
    <n v="23"/>
    <s v="State"/>
  </r>
  <r>
    <s v="OK"/>
    <s v="Oklahoma"/>
    <x v="4"/>
    <s v="Made a plan about how they would attempt suicide"/>
    <s v="during the 12 months before the survey"/>
    <n v="8.4042999999999992"/>
    <n v="48"/>
    <x v="1"/>
    <s v="American Indian or Alaska Native"/>
    <x v="4"/>
    <x v="0"/>
    <s v="Opposite sex only"/>
    <s v="(35.472031356, -97.521070214)"/>
    <n v="40"/>
    <s v="State"/>
  </r>
  <r>
    <s v="VT"/>
    <s v="Vermont"/>
    <x v="1"/>
    <s v="Attempted suicide"/>
    <s v="one or more times during the 12 months before the survey"/>
    <n v="6.6943000000000001"/>
    <n v="8210"/>
    <x v="2"/>
    <s v="White"/>
    <x v="4"/>
    <x v="0"/>
    <s v="Total"/>
    <s v="(43.625381239, -72.517640791)"/>
    <n v="50"/>
    <s v="State"/>
  </r>
  <r>
    <s v="TX"/>
    <s v="Texas"/>
    <x v="1"/>
    <s v="Attempted suicide"/>
    <s v="one or more times during the 12 months before the survey"/>
    <n v="8.2543000000000006"/>
    <n v="194"/>
    <x v="1"/>
    <s v="Hispanic or Latino"/>
    <x v="3"/>
    <x v="2"/>
    <s v="Total"/>
    <s v="(32.755488, -97.330766)"/>
    <n v="127"/>
    <s v="Local"/>
  </r>
  <r>
    <s v="WI"/>
    <s v="Wisconsin"/>
    <x v="0"/>
    <s v="Felt sad or hopeless"/>
    <s v="almost every day for 2 weeks or more in a row so that they stopped doing some usual activities, during the 12 months before the survey"/>
    <n v="20.272200000000002"/>
    <n v="214"/>
    <x v="0"/>
    <s v="White"/>
    <x v="1"/>
    <x v="0"/>
    <s v="No sexual contact"/>
    <s v="(44.393191174, -89.816370742)"/>
    <n v="55"/>
    <s v="State"/>
  </r>
  <r>
    <s v="TX"/>
    <s v="Texas"/>
    <x v="4"/>
    <s v="Made a plan about how they would attempt suicide"/>
    <s v="during the 12 months before the survey"/>
    <n v="10.2371"/>
    <n v="233"/>
    <x v="0"/>
    <s v="White"/>
    <x v="4"/>
    <x v="2"/>
    <s v="Total"/>
    <s v="(29.760427, -95.369803)"/>
    <n v="128"/>
    <s v="Local"/>
  </r>
  <r>
    <s v="NE"/>
    <s v="Nebraska"/>
    <x v="4"/>
    <s v="Made a plan about how they would attempt suicide"/>
    <s v="during the 12 months before the survey"/>
    <n v="18.4011"/>
    <n v="148"/>
    <x v="2"/>
    <s v="White"/>
    <x v="1"/>
    <x v="0"/>
    <s v="Total"/>
    <s v="(41.641040988001, -99.365720623)"/>
    <n v="31"/>
    <s v="State"/>
  </r>
  <r>
    <s v="NY"/>
    <s v="New York"/>
    <x v="2"/>
    <s v="Seriously considered attempting suicide"/>
    <s v="during the 12 months before the survey"/>
    <n v="13.2628"/>
    <n v="71"/>
    <x v="0"/>
    <s v="Multiple Race"/>
    <x v="1"/>
    <x v="0"/>
    <s v="No sexual contact"/>
    <s v="(42.827001032, -75.543970427)"/>
    <n v="36"/>
    <s v="State"/>
  </r>
  <r>
    <s v="NY"/>
    <s v="New York"/>
    <x v="1"/>
    <s v="Attempted suicide"/>
    <s v="one or more times during the 12 months before the survey"/>
    <n v="4.6086999999999998"/>
    <n v="40"/>
    <x v="2"/>
    <s v="Hispanic or Latino"/>
    <x v="2"/>
    <x v="0"/>
    <s v="No sexual contact"/>
    <s v="(40.678178, -73.944158)"/>
    <n v="117"/>
    <s v="Local"/>
  </r>
  <r>
    <s v="WV"/>
    <s v="West Virginia"/>
    <x v="1"/>
    <s v="Attempted suicide"/>
    <s v="one or more times during the 12 months before the survey"/>
    <n v="5.4539999999999997"/>
    <n v="56"/>
    <x v="2"/>
    <s v="White"/>
    <x v="3"/>
    <x v="0"/>
    <s v="No sexual contact"/>
    <s v="(38.665510202, -80.712640135)"/>
    <n v="54"/>
    <s v="State"/>
  </r>
  <r>
    <s v="NH"/>
    <s v="New Hampshire"/>
    <x v="0"/>
    <s v="Felt sad or hopeless"/>
    <s v="almost every day for 2 weeks or more in a row so that they stopped doing some usual activities, during the 12 months before the survey"/>
    <n v="19.706199999999999"/>
    <n v="42"/>
    <x v="0"/>
    <s v="Black or African American"/>
    <x v="0"/>
    <x v="2"/>
    <s v="Total"/>
    <s v="(43.655950113, -71.50036092)"/>
    <n v="33"/>
    <s v="State"/>
  </r>
  <r>
    <s v="TX"/>
    <s v="Texas"/>
    <x v="1"/>
    <s v="Attempted suicide"/>
    <s v="one or more times during the 12 months before the survey"/>
    <n v="15.6982"/>
    <n v="36"/>
    <x v="1"/>
    <s v="White"/>
    <x v="3"/>
    <x v="2"/>
    <s v="Total"/>
    <s v="(31.827240407, -99.426770206)"/>
    <n v="48"/>
    <s v="State"/>
  </r>
  <r>
    <s v="NY"/>
    <s v="New York"/>
    <x v="1"/>
    <s v="Attempted suicide"/>
    <s v="one or more times during the 12 months before the survey"/>
    <n v="24.2669"/>
    <n v="33"/>
    <x v="0"/>
    <s v="Hispanic or Latino"/>
    <x v="0"/>
    <x v="3"/>
    <s v="Total"/>
    <s v="(40.78306, -73.971249)"/>
    <n v="118"/>
    <s v="Local"/>
  </r>
  <r>
    <s v="MO"/>
    <s v="Missouri"/>
    <x v="2"/>
    <s v="Seriously considered attempting suicide"/>
    <s v="during the 12 months before the survey"/>
    <n v="18.667400000000001"/>
    <n v="157"/>
    <x v="0"/>
    <s v="Black or African American"/>
    <x v="4"/>
    <x v="0"/>
    <s v="Total"/>
    <s v="(38.635790776, -92.566300053)"/>
    <n v="29"/>
    <s v="State"/>
  </r>
  <r>
    <s v="IL"/>
    <s v="Illinois"/>
    <x v="2"/>
    <s v="Seriously considered attempting suicide"/>
    <s v="during the 12 months before the survey"/>
    <n v="2.0575000000000001"/>
    <n v="58"/>
    <x v="1"/>
    <s v="Black or African American"/>
    <x v="1"/>
    <x v="0"/>
    <s v="Opposite sex only"/>
    <s v="(40.485010283, -88.997710178)"/>
    <n v="17"/>
    <s v="State"/>
  </r>
  <r>
    <s v="NY"/>
    <s v="New York"/>
    <x v="3"/>
    <s v="Suicide attempt resulted in an injury, poisoning, or overdose that had to be treated by a doctor or nurse"/>
    <s v="during the 12 months before the survey"/>
    <n v="32.391599999999997"/>
    <n v="78"/>
    <x v="1"/>
    <s v="Hispanic or Latino"/>
    <x v="4"/>
    <x v="0"/>
    <s v="Same sex only or both sexes"/>
    <s v="(42.827001032, -75.543970427)"/>
    <n v="36"/>
    <s v="State"/>
  </r>
  <r>
    <s v="NH"/>
    <s v="New Hampshire"/>
    <x v="1"/>
    <s v="Attempted suicide"/>
    <s v="one or more times during the 12 months before the survey"/>
    <n v="40.116799999999998"/>
    <n v="63"/>
    <x v="0"/>
    <s v="Hispanic or Latino"/>
    <x v="4"/>
    <x v="3"/>
    <s v="Total"/>
    <s v="(43.655950113, -71.50036092)"/>
    <n v="33"/>
    <s v="State"/>
  </r>
  <r>
    <s v="CA"/>
    <s v="California"/>
    <x v="3"/>
    <s v="Suicide attempt resulted in an injury, poisoning, or overdose that had to be treated by a doctor or nurse"/>
    <s v="during the 12 months before the survey"/>
    <n v="0"/>
    <n v="50"/>
    <x v="2"/>
    <s v="Native Hawaiian or Other Pacific Islander"/>
    <x v="1"/>
    <x v="0"/>
    <s v="No sexual contact"/>
    <s v="(32.715738, -117.161084)"/>
    <n v="103"/>
    <s v="Local"/>
  </r>
  <r>
    <s v="NH"/>
    <s v="New Hampshire"/>
    <x v="0"/>
    <s v="Felt sad or hopeless"/>
    <s v="almost every day for 2 weeks or more in a row so that they stopped doing some usual activities, during the 12 months before the survey"/>
    <n v="36.494199999999999"/>
    <n v="119"/>
    <x v="0"/>
    <s v="Hispanic or Latino"/>
    <x v="2"/>
    <x v="2"/>
    <s v="Total"/>
    <s v="(43.655950113, -71.50036092)"/>
    <n v="33"/>
    <s v="State"/>
  </r>
  <r>
    <s v="District of Columbia"/>
    <e v="#N/A"/>
    <x v="2"/>
    <s v="Seriously considered attempting suicide"/>
    <s v="during the 12 months before the survey"/>
    <n v="6.1894"/>
    <n v="159"/>
    <x v="0"/>
    <s v="White"/>
    <x v="3"/>
    <x v="2"/>
    <s v="Total"/>
    <s v="(38.890371385, -77.031961127)"/>
    <n v="11"/>
    <s v="Local"/>
  </r>
  <r>
    <s v="NY"/>
    <s v="New York"/>
    <x v="1"/>
    <s v="Attempted suicide"/>
    <s v="one or more times during the 12 months before the survey"/>
    <n v="1.9638"/>
    <n v="33"/>
    <x v="0"/>
    <s v="Black or African American"/>
    <x v="1"/>
    <x v="0"/>
    <s v="No sexual contact"/>
    <s v="(40.844782, -73.864827)"/>
    <n v="116"/>
    <s v="Local"/>
  </r>
  <r>
    <s v="MA"/>
    <s v="Massachusetts"/>
    <x v="2"/>
    <s v="Seriously considered attempting suicide"/>
    <s v="during the 12 months before the survey"/>
    <n v="8.5129000000000001"/>
    <n v="167"/>
    <x v="1"/>
    <s v="Hispanic or Latino"/>
    <x v="4"/>
    <x v="0"/>
    <s v="Opposite sex only"/>
    <s v="(42.27687047, -72.082690675)"/>
    <n v="25"/>
    <s v="State"/>
  </r>
  <r>
    <s v="NM"/>
    <s v="New Mexico"/>
    <x v="1"/>
    <s v="Attempted suicide"/>
    <s v="one or more times during the 12 months before the survey"/>
    <n v="6.0636000000000001"/>
    <n v="217"/>
    <x v="2"/>
    <s v="Hispanic or Latino"/>
    <x v="3"/>
    <x v="0"/>
    <s v="No sexual contact"/>
    <s v="(34.520880952, -106.240580985)"/>
    <n v="35"/>
    <s v="State"/>
  </r>
  <r>
    <s v="MD"/>
    <s v="Maryland"/>
    <x v="0"/>
    <s v="Felt sad or hopeless"/>
    <s v="almost every day for 2 weeks or more in a row so that they stopped doing some usual activities, during the 12 months before the survey"/>
    <n v="35.626600000000003"/>
    <n v="41"/>
    <x v="0"/>
    <s v="Hispanic or Latino"/>
    <x v="0"/>
    <x v="5"/>
    <s v="Total"/>
    <s v="(39.290580964, -76.609260111)"/>
    <n v="24"/>
    <s v="State"/>
  </r>
  <r>
    <s v="SC"/>
    <s v="South Carolina"/>
    <x v="2"/>
    <s v="Seriously considered attempting suicide"/>
    <s v="during the 12 months before the survey"/>
    <n v="19.709900000000001"/>
    <n v="48"/>
    <x v="2"/>
    <s v="Black or African American"/>
    <x v="1"/>
    <x v="0"/>
    <s v="No sexual contact"/>
    <s v="(33.998821303, -81.045371207)"/>
    <n v="45"/>
    <s v="State"/>
  </r>
  <r>
    <s v="FL"/>
    <s v="Florida"/>
    <x v="1"/>
    <s v="Attempted suicide"/>
    <s v="one or more times during the 12 months before the survey"/>
    <n v="17.834099999999999"/>
    <n v="99"/>
    <x v="0"/>
    <s v="Multiple Race"/>
    <x v="4"/>
    <x v="0"/>
    <s v="Opposite sex only"/>
    <s v="(30.350051, -81.603506)"/>
    <n v="107"/>
    <s v="Local"/>
  </r>
  <r>
    <s v="IA"/>
    <s v="Iowa"/>
    <x v="4"/>
    <s v="Made a plan about how they would attempt suicide"/>
    <s v="during the 12 months before the survey"/>
    <n v="9.1335999999999995"/>
    <n v="145"/>
    <x v="1"/>
    <s v="White"/>
    <x v="0"/>
    <x v="2"/>
    <s v="Total"/>
    <s v="(42.469400913, -93.816490556)"/>
    <n v="19"/>
    <s v="State"/>
  </r>
  <r>
    <s v="OK"/>
    <s v="Oklahoma"/>
    <x v="3"/>
    <s v="Suicide attempt resulted in an injury, poisoning, or overdose that had to be treated by a doctor or nurse"/>
    <s v="during the 12 months before the survey"/>
    <n v="0"/>
    <n v="38"/>
    <x v="1"/>
    <s v="Hispanic or Latino"/>
    <x v="1"/>
    <x v="2"/>
    <s v="Total"/>
    <s v="(35.472031356, -97.521070214)"/>
    <n v="40"/>
    <s v="State"/>
  </r>
  <r>
    <s v="VT"/>
    <s v="Vermont"/>
    <x v="4"/>
    <s v="Made a plan about how they would attempt suicide"/>
    <s v="during the 12 months before the survey"/>
    <n v="44.248399999999997"/>
    <n v="43"/>
    <x v="0"/>
    <s v="Black or African American"/>
    <x v="4"/>
    <x v="0"/>
    <s v="Same sex only or both sexes"/>
    <s v="(43.625381239, -72.517640791)"/>
    <n v="50"/>
    <s v="State"/>
  </r>
  <r>
    <s v="VT"/>
    <s v="Vermont"/>
    <x v="1"/>
    <s v="Attempted suicide"/>
    <s v="one or more times during the 12 months before the survey"/>
    <n v="2.1633"/>
    <n v="124"/>
    <x v="0"/>
    <s v="Asian"/>
    <x v="1"/>
    <x v="0"/>
    <s v="No sexual contact"/>
    <s v="(43.625381239, -72.517640791)"/>
    <n v="50"/>
    <s v="State"/>
  </r>
  <r>
    <s v="TX"/>
    <s v="Texas"/>
    <x v="2"/>
    <s v="Seriously considered attempting suicide"/>
    <s v="during the 12 months before the survey"/>
    <n v="26.4983"/>
    <n v="248"/>
    <x v="2"/>
    <s v="White"/>
    <x v="4"/>
    <x v="0"/>
    <s v="Total"/>
    <s v="(31.827240407, -99.426770206)"/>
    <n v="48"/>
    <s v="State"/>
  </r>
  <r>
    <s v="NY"/>
    <s v="New York"/>
    <x v="1"/>
    <s v="Attempted suicide"/>
    <s v="one or more times during the 12 months before the survey"/>
    <n v="10.950900000000001"/>
    <n v="105"/>
    <x v="2"/>
    <s v="Multiple Race"/>
    <x v="4"/>
    <x v="2"/>
    <s v="Total"/>
    <s v="(40.712784, -74.005941)"/>
    <n v="121"/>
    <s v="Local"/>
  </r>
  <r>
    <s v="NY"/>
    <s v="New York"/>
    <x v="3"/>
    <s v="Suicide attempt resulted in an injury, poisoning, or overdose that had to be treated by a doctor or nurse"/>
    <s v="during the 12 months before the survey"/>
    <n v="2.5125999999999999"/>
    <n v="130"/>
    <x v="0"/>
    <s v="Multiple Race"/>
    <x v="4"/>
    <x v="0"/>
    <s v="No sexual contact"/>
    <s v="(40.712784, -74.005941)"/>
    <n v="121"/>
    <s v="Local"/>
  </r>
  <r>
    <s v="FL"/>
    <s v="Florida"/>
    <x v="2"/>
    <s v="Seriously considered attempting suicide"/>
    <s v="during the 12 months before the survey"/>
    <n v="12.9194"/>
    <n v="337"/>
    <x v="0"/>
    <s v="Black or African American"/>
    <x v="0"/>
    <x v="0"/>
    <s v="Total"/>
    <s v="(28.932040377, -81.928960539)"/>
    <n v="12"/>
    <s v="State"/>
  </r>
  <r>
    <s v="NM"/>
    <s v="New Mexico"/>
    <x v="1"/>
    <s v="Attempted suicide"/>
    <s v="one or more times during the 12 months before the survey"/>
    <n v="6.5852000000000004"/>
    <n v="194"/>
    <x v="2"/>
    <s v="Hispanic or Latino"/>
    <x v="2"/>
    <x v="0"/>
    <s v="Opposite sex only"/>
    <s v="(34.520880952, -106.240580985)"/>
    <n v="35"/>
    <s v="State"/>
  </r>
  <r>
    <s v="MD"/>
    <s v="Maryland"/>
    <x v="4"/>
    <s v="Made a plan about how they would attempt suicide"/>
    <s v="during the 12 months before the survey"/>
    <n v="14.9419"/>
    <n v="2192"/>
    <x v="0"/>
    <s v="Black or African American"/>
    <x v="2"/>
    <x v="0"/>
    <s v="Total"/>
    <s v="(39.290580964, -76.609260111)"/>
    <n v="24"/>
    <s v="State"/>
  </r>
  <r>
    <s v="MA"/>
    <s v="Massachusetts"/>
    <x v="0"/>
    <s v="Felt sad or hopeless"/>
    <s v="almost every day for 2 weeks or more in a row so that they stopped doing some usual activities, during the 12 months before the survey"/>
    <n v="23.1541"/>
    <n v="107"/>
    <x v="1"/>
    <s v="Hispanic or Latino"/>
    <x v="3"/>
    <x v="0"/>
    <s v="Total"/>
    <s v="(42.360083, -71.05888)"/>
    <n v="114"/>
    <s v="Local"/>
  </r>
  <r>
    <s v="NY"/>
    <s v="New York"/>
    <x v="0"/>
    <s v="Felt sad or hopeless"/>
    <s v="almost every day for 2 weeks or more in a row so that they stopped doing some usual activities, during the 12 months before the survey"/>
    <n v="55.146000000000001"/>
    <n v="32"/>
    <x v="0"/>
    <s v="White"/>
    <x v="4"/>
    <x v="1"/>
    <s v="Total"/>
    <s v="(40.78306, -73.971249)"/>
    <n v="118"/>
    <s v="Local"/>
  </r>
  <r>
    <s v="IL"/>
    <s v="Illinois"/>
    <x v="4"/>
    <s v="Made a plan about how they would attempt suicide"/>
    <s v="during the 12 months before the survey"/>
    <n v="11.1732"/>
    <n v="62"/>
    <x v="0"/>
    <s v="Asian"/>
    <x v="3"/>
    <x v="0"/>
    <s v="No sexual contact"/>
    <s v="(40.485010283, -88.997710178)"/>
    <n v="17"/>
    <s v="State"/>
  </r>
  <r>
    <s v="DE"/>
    <s v="Delaware"/>
    <x v="4"/>
    <s v="Made a plan about how they would attempt suicide"/>
    <s v="during the 12 months before the survey"/>
    <n v="19.703800000000001"/>
    <n v="46"/>
    <x v="2"/>
    <s v="Multiple Race"/>
    <x v="4"/>
    <x v="0"/>
    <s v="No sexual contact"/>
    <s v="(39.008830667, -75.577741168)"/>
    <n v="10"/>
    <s v="State"/>
  </r>
  <r>
    <s v="AZ"/>
    <s v="Arizona"/>
    <x v="4"/>
    <s v="Made a plan about how they would attempt suicide"/>
    <s v="during the 12 months before the survey"/>
    <n v="5.6433999999999997"/>
    <n v="95"/>
    <x v="0"/>
    <s v="White"/>
    <x v="2"/>
    <x v="2"/>
    <s v="Total"/>
    <s v="(34.86597028, -111.763811277)"/>
    <n v="4"/>
    <s v="State"/>
  </r>
  <r>
    <s v="CA"/>
    <s v="California"/>
    <x v="1"/>
    <s v="Attempted suicide"/>
    <s v="one or more times during the 12 months before the survey"/>
    <n v="0"/>
    <n v="32"/>
    <x v="0"/>
    <s v="White"/>
    <x v="3"/>
    <x v="0"/>
    <s v="No sexual contact"/>
    <s v="(37.804364, -122.271114)"/>
    <n v="101"/>
    <s v="Local"/>
  </r>
  <r>
    <s v="FL"/>
    <s v="Florida"/>
    <x v="2"/>
    <s v="Seriously considered attempting suicide"/>
    <s v="during the 12 months before the survey"/>
    <n v="7.8795000000000002"/>
    <n v="66"/>
    <x v="0"/>
    <s v="Hispanic or Latino"/>
    <x v="0"/>
    <x v="0"/>
    <s v="Opposite sex only"/>
    <s v="(28.4845, -81.251883)"/>
    <n v="109"/>
    <s v="Local"/>
  </r>
  <r>
    <s v="NM"/>
    <s v="New Mexico"/>
    <x v="4"/>
    <s v="Made a plan about how they would attempt suicide"/>
    <s v="during the 12 months before the survey"/>
    <n v="7.1574999999999998"/>
    <n v="93"/>
    <x v="1"/>
    <s v="White"/>
    <x v="1"/>
    <x v="2"/>
    <s v="Total"/>
    <s v="(34.520880952, -106.240580985)"/>
    <n v="35"/>
    <s v="State"/>
  </r>
  <r>
    <s v="NM"/>
    <s v="New Mexico"/>
    <x v="0"/>
    <s v="Felt sad or hopeless"/>
    <s v="almost every day for 2 weeks or more in a row so that they stopped doing some usual activities, during the 12 months before the survey"/>
    <n v="47.1387"/>
    <n v="105"/>
    <x v="0"/>
    <s v="Hispanic or Latino"/>
    <x v="4"/>
    <x v="0"/>
    <s v="Same sex only"/>
    <s v="(34.520880952, -106.240580985)"/>
    <n v="35"/>
    <s v="State"/>
  </r>
  <r>
    <s v="FL"/>
    <s v="Florida"/>
    <x v="3"/>
    <s v="Suicide attempt resulted in an injury, poisoning, or overdose that had to be treated by a doctor or nurse"/>
    <s v="during the 12 months before the survey"/>
    <n v="1.3855"/>
    <n v="177"/>
    <x v="2"/>
    <s v="Hispanic or Latino"/>
    <x v="0"/>
    <x v="2"/>
    <s v="Total"/>
    <s v="(28.932040377, -81.928960539)"/>
    <n v="12"/>
    <s v="State"/>
  </r>
  <r>
    <s v="FL"/>
    <s v="Florida"/>
    <x v="2"/>
    <s v="Seriously considered attempting suicide"/>
    <s v="during the 12 months before the survey"/>
    <n v="16.168800000000001"/>
    <n v="129"/>
    <x v="2"/>
    <s v="Hispanic or Latino"/>
    <x v="0"/>
    <x v="0"/>
    <s v="Opposite sex only"/>
    <s v="(25.551603, -80.632692)"/>
    <n v="108"/>
    <s v="Local"/>
  </r>
  <r>
    <s v="CT"/>
    <s v="Connecticut"/>
    <x v="0"/>
    <s v="Felt sad or hopeless"/>
    <s v="almost every day for 2 weeks or more in a row so that they stopped doing some usual activities, during the 12 months before the survey"/>
    <n v="32.081000000000003"/>
    <n v="42"/>
    <x v="0"/>
    <s v="Black or African American"/>
    <x v="3"/>
    <x v="2"/>
    <s v="Total"/>
    <s v="(41.56266102, -72.649840952)"/>
    <n v="9"/>
    <s v="State"/>
  </r>
  <r>
    <s v="MI"/>
    <s v="Michigan"/>
    <x v="2"/>
    <s v="Seriously considered attempting suicide"/>
    <s v="during the 12 months before the survey"/>
    <n v="58.346499999999999"/>
    <n v="87"/>
    <x v="0"/>
    <s v="White"/>
    <x v="4"/>
    <x v="1"/>
    <s v="Total"/>
    <s v="(44.661319543001, -84.71439027)"/>
    <n v="26"/>
    <s v="State"/>
  </r>
  <r>
    <s v="NV"/>
    <s v="Nevada"/>
    <x v="0"/>
    <s v="Felt sad or hopeless"/>
    <s v="almost every day for 2 weeks or more in a row so that they stopped doing some usual activities, during the 12 months before the survey"/>
    <n v="38.873100000000001"/>
    <n v="179"/>
    <x v="2"/>
    <s v="Hispanic or Latino"/>
    <x v="4"/>
    <x v="0"/>
    <s v="No sexual contact"/>
    <s v="(39.49324039, -117.071840564)"/>
    <n v="32"/>
    <s v="State"/>
  </r>
  <r>
    <s v="ME"/>
    <s v="Maine"/>
    <x v="1"/>
    <s v="Attempted suicide"/>
    <s v="one or more times during the 12 months before the survey"/>
    <n v="43.784599999999998"/>
    <n v="30"/>
    <x v="2"/>
    <s v="American Indian or Alaska Native"/>
    <x v="4"/>
    <x v="1"/>
    <s v="Total"/>
    <s v="(45.254228894001, -68.985031336)"/>
    <n v="23"/>
    <s v="State"/>
  </r>
  <r>
    <s v="District of Columbia"/>
    <e v="#N/A"/>
    <x v="0"/>
    <s v="Felt sad or hopeless"/>
    <s v="almost every day for 2 weeks or more in a row so that they stopped doing some usual activities, during the 12 months before the survey"/>
    <n v="32.755099999999999"/>
    <n v="33"/>
    <x v="2"/>
    <s v="Black or African American"/>
    <x v="1"/>
    <x v="5"/>
    <s v="Total"/>
    <s v="(38.890371385, -77.031961127)"/>
    <n v="11"/>
    <s v="Local"/>
  </r>
  <r>
    <s v="GA"/>
    <s v="Georgia"/>
    <x v="3"/>
    <s v="Suicide attempt resulted in an injury, poisoning, or overdose that had to be treated by a doctor or nurse"/>
    <s v="during the 12 months before the survey"/>
    <n v="1.7922"/>
    <n v="58"/>
    <x v="0"/>
    <s v="Asian"/>
    <x v="4"/>
    <x v="0"/>
    <s v="No sexual contact"/>
    <s v="(33.795644, -84.22788)"/>
    <n v="111"/>
    <s v="Local"/>
  </r>
  <r>
    <s v="District of Columbia"/>
    <e v="#N/A"/>
    <x v="3"/>
    <s v="Suicide attempt resulted in an injury, poisoning, or overdose that had to be treated by a doctor or nurse"/>
    <s v="during the 12 months before the survey"/>
    <n v="7.8998999999999997"/>
    <n v="52"/>
    <x v="0"/>
    <s v="Black or African American"/>
    <x v="1"/>
    <x v="0"/>
    <s v="Both sexes"/>
    <s v="(38.890371385, -77.031961127)"/>
    <n v="11"/>
    <s v="Local"/>
  </r>
  <r>
    <s v="FL"/>
    <s v="Florida"/>
    <x v="2"/>
    <s v="Seriously considered attempting suicide"/>
    <s v="during the 12 months before the survey"/>
    <n v="6.3394000000000004"/>
    <n v="92"/>
    <x v="1"/>
    <s v="Black or African American"/>
    <x v="2"/>
    <x v="2"/>
    <s v="Total"/>
    <s v="(28.932040377, -81.928960539)"/>
    <n v="12"/>
    <s v="State"/>
  </r>
  <r>
    <s v="NC"/>
    <s v="North Carolina"/>
    <x v="0"/>
    <s v="Felt sad or hopeless"/>
    <s v="almost every day for 2 weeks or more in a row so that they stopped doing some usual activities, during the 12 months before the survey"/>
    <n v="26.886700000000001"/>
    <n v="169"/>
    <x v="0"/>
    <s v="Black or African American"/>
    <x v="3"/>
    <x v="0"/>
    <s v="Total"/>
    <s v="(35.466220975, -79.159250463)"/>
    <n v="37"/>
    <s v="State"/>
  </r>
  <r>
    <s v="TX"/>
    <s v="Texas"/>
    <x v="3"/>
    <s v="Suicide attempt resulted in an injury, poisoning, or overdose that had to be treated by a doctor or nurse"/>
    <s v="during the 12 months before the survey"/>
    <n v="0"/>
    <n v="62"/>
    <x v="1"/>
    <s v="Hispanic or Latino"/>
    <x v="0"/>
    <x v="0"/>
    <s v="No sexual contact"/>
    <s v="(32.755488, -97.330766)"/>
    <n v="127"/>
    <s v="Local"/>
  </r>
  <r>
    <s v="IL"/>
    <s v="Illinois"/>
    <x v="4"/>
    <s v="Made a plan about how they would attempt suicide"/>
    <s v="during the 12 months before the survey"/>
    <n v="7.7877000000000001"/>
    <n v="54"/>
    <x v="2"/>
    <s v="Black or African American"/>
    <x v="3"/>
    <x v="2"/>
    <s v="Total"/>
    <s v="(41.878114, -87.629798)"/>
    <n v="112"/>
    <s v="Local"/>
  </r>
  <r>
    <s v="PA"/>
    <s v="Pennsylvania"/>
    <x v="4"/>
    <s v="Made a plan about how they would attempt suicide"/>
    <s v="during the 12 months before the survey"/>
    <n v="11.4061"/>
    <n v="349"/>
    <x v="1"/>
    <s v="Hispanic or Latino"/>
    <x v="4"/>
    <x v="2"/>
    <s v="Total"/>
    <s v="(40.793730152, -77.860700294)"/>
    <n v="42"/>
    <s v="State"/>
  </r>
  <r>
    <s v="ME"/>
    <s v="Maine"/>
    <x v="1"/>
    <s v="Attempted suicide"/>
    <s v="one or more times during the 12 months before the survey"/>
    <n v="8.3237000000000005"/>
    <n v="76"/>
    <x v="0"/>
    <s v="Multiple Race"/>
    <x v="3"/>
    <x v="2"/>
    <s v="Total"/>
    <s v="(45.254228894001, -68.985031336)"/>
    <n v="23"/>
    <s v="State"/>
  </r>
  <r>
    <s v="FL"/>
    <s v="Florida"/>
    <x v="0"/>
    <s v="Felt sad or hopeless"/>
    <s v="almost every day for 2 weeks or more in a row so that they stopped doing some usual activities, during the 12 months before the survey"/>
    <n v="27.334599999999998"/>
    <n v="40"/>
    <x v="1"/>
    <s v="Hispanic or Latino"/>
    <x v="2"/>
    <x v="2"/>
    <s v="Total"/>
    <s v="(28.4845, -81.251883)"/>
    <n v="109"/>
    <s v="Local"/>
  </r>
  <r>
    <s v="IL"/>
    <s v="Illinois"/>
    <x v="0"/>
    <s v="Felt sad or hopeless"/>
    <s v="almost every day for 2 weeks or more in a row so that they stopped doing some usual activities, during the 12 months before the survey"/>
    <n v="39.2012"/>
    <n v="61"/>
    <x v="0"/>
    <s v="Hispanic or Latino"/>
    <x v="4"/>
    <x v="4"/>
    <s v="Total"/>
    <s v="(40.485010283, -88.997710178)"/>
    <n v="17"/>
    <s v="State"/>
  </r>
  <r>
    <s v="AZ"/>
    <s v="Arizona"/>
    <x v="4"/>
    <s v="Made a plan about how they would attempt suicide"/>
    <s v="during the 12 months before the survey"/>
    <n v="46.446599999999997"/>
    <n v="64"/>
    <x v="0"/>
    <s v="White"/>
    <x v="4"/>
    <x v="1"/>
    <s v="Total"/>
    <s v="(34.86597028, -111.763811277)"/>
    <n v="4"/>
    <s v="State"/>
  </r>
  <r>
    <s v="RI"/>
    <s v="Rhode Island"/>
    <x v="4"/>
    <s v="Made a plan about how they would attempt suicide"/>
    <s v="during the 12 months before the survey"/>
    <n v="15.2859"/>
    <n v="102"/>
    <x v="0"/>
    <s v="Multiple Race"/>
    <x v="4"/>
    <x v="2"/>
    <s v="Total"/>
    <s v="(41.708280193, -71.522470314)"/>
    <n v="44"/>
    <s v="State"/>
  </r>
  <r>
    <s v="CA"/>
    <s v="California"/>
    <x v="1"/>
    <s v="Attempted suicide"/>
    <s v="one or more times during the 12 months before the survey"/>
    <n v="9.5012000000000008"/>
    <n v="75"/>
    <x v="0"/>
    <s v="Asian"/>
    <x v="2"/>
    <x v="0"/>
    <s v="Opposite sex only"/>
    <s v="(37.77493, -122.419416)"/>
    <n v="104"/>
    <s v="Local"/>
  </r>
  <r>
    <s v="DE"/>
    <s v="Delaware"/>
    <x v="1"/>
    <s v="Attempted suicide"/>
    <s v="one or more times during the 12 months before the survey"/>
    <n v="3.2223999999999999"/>
    <n v="140"/>
    <x v="1"/>
    <s v="White"/>
    <x v="1"/>
    <x v="2"/>
    <s v="Total"/>
    <s v="(39.008830667, -75.577741168)"/>
    <n v="10"/>
    <s v="State"/>
  </r>
  <r>
    <s v="NY"/>
    <s v="New York"/>
    <x v="1"/>
    <s v="Attempted suicide"/>
    <s v="one or more times during the 12 months before the survey"/>
    <n v="6.1837999999999997"/>
    <n v="30"/>
    <x v="2"/>
    <s v="Hispanic or Latino"/>
    <x v="0"/>
    <x v="0"/>
    <s v="No sexual contact"/>
    <s v="(40.678178, -73.944158)"/>
    <n v="117"/>
    <s v="Local"/>
  </r>
  <r>
    <s v="CA"/>
    <s v="California"/>
    <x v="2"/>
    <s v="Seriously considered attempting suicide"/>
    <s v="during the 12 months before the survey"/>
    <n v="11.8759"/>
    <n v="42"/>
    <x v="1"/>
    <s v="Asian"/>
    <x v="4"/>
    <x v="0"/>
    <s v="No sexual contact"/>
    <s v="(34.052234, -118.243685)"/>
    <n v="100"/>
    <s v="Local"/>
  </r>
  <r>
    <s v="NY"/>
    <s v="New York"/>
    <x v="3"/>
    <s v="Suicide attempt resulted in an injury, poisoning, or overdose that had to be treated by a doctor or nurse"/>
    <s v="during the 12 months before the survey"/>
    <n v="2.1032999999999999"/>
    <n v="35"/>
    <x v="1"/>
    <s v="Asian"/>
    <x v="4"/>
    <x v="0"/>
    <s v="No sexual contact"/>
    <s v="(40.844782, -73.864827)"/>
    <n v="116"/>
    <s v="Local"/>
  </r>
  <r>
    <s v="FL"/>
    <s v="Florida"/>
    <x v="2"/>
    <s v="Seriously considered attempting suicide"/>
    <s v="during the 12 months before the survey"/>
    <n v="15.9998"/>
    <n v="65"/>
    <x v="0"/>
    <s v="White"/>
    <x v="0"/>
    <x v="2"/>
    <s v="Total"/>
    <s v="(28.4845, -81.251883)"/>
    <n v="109"/>
    <s v="Local"/>
  </r>
  <r>
    <s v="FL"/>
    <s v="Florida"/>
    <x v="1"/>
    <s v="Attempted suicide"/>
    <s v="one or more times during the 12 months before the survey"/>
    <n v="8.0225000000000009"/>
    <n v="126"/>
    <x v="0"/>
    <s v="Multiple Race"/>
    <x v="4"/>
    <x v="0"/>
    <s v="No sexual contact"/>
    <s v="(28.932040377, -81.928960539)"/>
    <n v="12"/>
    <s v="State"/>
  </r>
  <r>
    <s v="TX"/>
    <s v="Texas"/>
    <x v="1"/>
    <s v="Attempted suicide"/>
    <s v="one or more times during the 12 months before the survey"/>
    <n v="6.5911999999999997"/>
    <n v="81"/>
    <x v="0"/>
    <s v="Black or African American"/>
    <x v="2"/>
    <x v="2"/>
    <s v="Total"/>
    <s v="(29.760427, -95.369803)"/>
    <n v="128"/>
    <s v="Local"/>
  </r>
  <r>
    <s v="IL"/>
    <s v="Illinois"/>
    <x v="2"/>
    <s v="Seriously considered attempting suicide"/>
    <s v="during the 12 months before the survey"/>
    <n v="6.5132000000000003"/>
    <n v="175"/>
    <x v="1"/>
    <s v="Hispanic or Latino"/>
    <x v="1"/>
    <x v="2"/>
    <s v="Total"/>
    <s v="(40.485010283, -88.997710178)"/>
    <n v="17"/>
    <s v="State"/>
  </r>
  <r>
    <s v="TN"/>
    <s v="Tennessee"/>
    <x v="0"/>
    <s v="Felt sad or hopeless"/>
    <s v="almost every day for 2 weeks or more in a row so that they stopped doing some usual activities, during the 12 months before the survey"/>
    <n v="42.465800000000002"/>
    <n v="40"/>
    <x v="2"/>
    <s v="Black or African American"/>
    <x v="4"/>
    <x v="5"/>
    <s v="Total"/>
    <m/>
    <s v="NULL"/>
    <s v="Local"/>
  </r>
  <r>
    <s v="FL"/>
    <s v="Florida"/>
    <x v="2"/>
    <s v="Seriously considered attempting suicide"/>
    <s v="during the 12 months before the survey"/>
    <n v="14.423"/>
    <n v="92"/>
    <x v="2"/>
    <s v="Hispanic or Latino"/>
    <x v="4"/>
    <x v="0"/>
    <s v="No sexual contact"/>
    <s v="(30.350051, -81.603506)"/>
    <n v="107"/>
    <s v="Local"/>
  </r>
  <r>
    <s v="MA"/>
    <s v="Massachusetts"/>
    <x v="3"/>
    <s v="Suicide attempt resulted in an injury, poisoning, or overdose that had to be treated by a doctor or nurse"/>
    <s v="during the 12 months before the survey"/>
    <n v="0.374"/>
    <n v="184"/>
    <x v="0"/>
    <s v="Hispanic or Latino"/>
    <x v="4"/>
    <x v="0"/>
    <s v="No sexual contact"/>
    <s v="(42.360083, -71.05888)"/>
    <n v="114"/>
    <s v="Local"/>
  </r>
  <r>
    <s v="MA"/>
    <s v="Massachusetts"/>
    <x v="4"/>
    <s v="Made a plan about how they would attempt suicide"/>
    <s v="during the 12 months before the survey"/>
    <n v="14.107200000000001"/>
    <n v="126"/>
    <x v="0"/>
    <s v="Black or African American"/>
    <x v="1"/>
    <x v="0"/>
    <s v="Total"/>
    <s v="(42.27687047, -72.082690675)"/>
    <n v="25"/>
    <s v="State"/>
  </r>
  <r>
    <s v="NY"/>
    <s v="New York"/>
    <x v="2"/>
    <s v="Seriously considered attempting suicide"/>
    <s v="during the 12 months before the survey"/>
    <n v="4.9539"/>
    <n v="53"/>
    <x v="0"/>
    <s v="Black or African American"/>
    <x v="2"/>
    <x v="2"/>
    <s v="Total"/>
    <s v="(40.728224, -73.794852)"/>
    <n v="119"/>
    <s v="Local"/>
  </r>
  <r>
    <s v="FL"/>
    <s v="Florida"/>
    <x v="4"/>
    <s v="Made a plan about how they would attempt suicide"/>
    <s v="during the 12 months before the survey"/>
    <n v="22.3718"/>
    <n v="489"/>
    <x v="0"/>
    <s v="Hispanic or Latino"/>
    <x v="4"/>
    <x v="0"/>
    <s v="Total"/>
    <s v="(30.350051, -81.603506)"/>
    <n v="107"/>
    <s v="Local"/>
  </r>
  <r>
    <s v="VT"/>
    <s v="Vermont"/>
    <x v="0"/>
    <s v="Felt sad or hopeless"/>
    <s v="almost every day for 2 weeks or more in a row so that they stopped doing some usual activities, during the 12 months before the survey"/>
    <n v="60.756399999999999"/>
    <n v="107"/>
    <x v="0"/>
    <s v="White"/>
    <x v="1"/>
    <x v="0"/>
    <s v="Both sexes"/>
    <s v="(43.625381239, -72.517640791)"/>
    <n v="50"/>
    <s v="State"/>
  </r>
  <r>
    <s v="OK"/>
    <s v="Oklahoma"/>
    <x v="4"/>
    <s v="Made a plan about how they would attempt suicide"/>
    <s v="during the 12 months before the survey"/>
    <n v="47.935899999999997"/>
    <n v="33"/>
    <x v="2"/>
    <s v="White"/>
    <x v="1"/>
    <x v="0"/>
    <s v="Opposite sex only"/>
    <s v="(35.472031356, -97.521070214)"/>
    <n v="40"/>
    <s v="State"/>
  </r>
  <r>
    <s v="MA"/>
    <s v="Massachusetts"/>
    <x v="4"/>
    <s v="Made a plan about how they would attempt suicide"/>
    <s v="during the 12 months before the survey"/>
    <n v="9.9647000000000006"/>
    <n v="122"/>
    <x v="2"/>
    <s v="White"/>
    <x v="1"/>
    <x v="0"/>
    <s v="No sexual contact"/>
    <s v="(42.27687047, -72.082690675)"/>
    <n v="25"/>
    <s v="State"/>
  </r>
  <r>
    <s v="MA"/>
    <s v="Massachusetts"/>
    <x v="4"/>
    <s v="Made a plan about how they would attempt suicide"/>
    <s v="during the 12 months before the survey"/>
    <n v="9.6623000000000001"/>
    <n v="167"/>
    <x v="0"/>
    <s v="Hispanic or Latino"/>
    <x v="3"/>
    <x v="2"/>
    <s v="Total"/>
    <s v="(42.360083, -71.05888)"/>
    <n v="114"/>
    <s v="Local"/>
  </r>
  <r>
    <s v="ME"/>
    <s v="Maine"/>
    <x v="1"/>
    <s v="Attempted suicide"/>
    <s v="one or more times during the 12 months before the survey"/>
    <n v="16.952100000000002"/>
    <n v="103"/>
    <x v="2"/>
    <s v="White"/>
    <x v="4"/>
    <x v="5"/>
    <s v="Total"/>
    <s v="(45.254228894001, -68.985031336)"/>
    <n v="23"/>
    <s v="State"/>
  </r>
  <r>
    <s v="FL"/>
    <s v="Florida"/>
    <x v="3"/>
    <s v="Suicide attempt resulted in an injury, poisoning, or overdose that had to be treated by a doctor or nurse"/>
    <s v="during the 12 months before the survey"/>
    <n v="1.5327999999999999"/>
    <n v="377"/>
    <x v="0"/>
    <s v="White"/>
    <x v="0"/>
    <x v="2"/>
    <s v="Total"/>
    <s v="(28.932040377, -81.928960539)"/>
    <n v="12"/>
    <s v="State"/>
  </r>
  <r>
    <s v="NY"/>
    <s v="New York"/>
    <x v="3"/>
    <s v="Suicide attempt resulted in an injury, poisoning, or overdose that had to be treated by a doctor or nurse"/>
    <s v="during the 12 months before the survey"/>
    <n v="15.8255"/>
    <n v="43"/>
    <x v="2"/>
    <s v="Hispanic or Latino"/>
    <x v="2"/>
    <x v="0"/>
    <s v="Both sexes"/>
    <s v="(42.827001032, -75.543970427)"/>
    <n v="36"/>
    <s v="State"/>
  </r>
  <r>
    <s v="NC"/>
    <s v="North Carolina"/>
    <x v="4"/>
    <s v="Made a plan about how they would attempt suicide"/>
    <s v="during the 12 months before the survey"/>
    <n v="10.203900000000001"/>
    <n v="239"/>
    <x v="1"/>
    <s v="Black or African American"/>
    <x v="4"/>
    <x v="2"/>
    <s v="Total"/>
    <s v="(35.466220975, -79.159250463)"/>
    <n v="37"/>
    <s v="State"/>
  </r>
  <r>
    <s v="NY"/>
    <s v="New York"/>
    <x v="2"/>
    <s v="Seriously considered attempting suicide"/>
    <s v="during the 12 months before the survey"/>
    <n v="11.246600000000001"/>
    <n v="374"/>
    <x v="1"/>
    <s v="Hispanic or Latino"/>
    <x v="2"/>
    <x v="2"/>
    <s v="Total"/>
    <s v="(40.712784, -74.005941)"/>
    <n v="121"/>
    <s v="Local"/>
  </r>
  <r>
    <s v="OH"/>
    <s v="Ohio"/>
    <x v="1"/>
    <s v="Attempted suicide"/>
    <s v="one or more times during the 12 months before the survey"/>
    <n v="15.555"/>
    <n v="142"/>
    <x v="0"/>
    <s v="Black or African American"/>
    <x v="0"/>
    <x v="0"/>
    <s v="Total"/>
    <s v="(41.49932, -81.694361)"/>
    <n v="123"/>
    <s v="Local"/>
  </r>
  <r>
    <s v="NY"/>
    <s v="New York"/>
    <x v="0"/>
    <s v="Felt sad or hopeless"/>
    <s v="almost every day for 2 weeks or more in a row so that they stopped doing some usual activities, during the 12 months before the survey"/>
    <n v="19.800599999999999"/>
    <n v="52"/>
    <x v="1"/>
    <s v="White"/>
    <x v="1"/>
    <x v="0"/>
    <s v="Opposite sex only"/>
    <s v="(42.827001032, -75.543970427)"/>
    <n v="36"/>
    <s v="State"/>
  </r>
  <r>
    <s v="OH"/>
    <s v="Ohio"/>
    <x v="1"/>
    <s v="Attempted suicide"/>
    <s v="one or more times during the 12 months before the survey"/>
    <n v="18.243300000000001"/>
    <n v="42"/>
    <x v="1"/>
    <s v="Hispanic or Latino"/>
    <x v="3"/>
    <x v="2"/>
    <s v="Total"/>
    <s v="(41.49932, -81.694361)"/>
    <n v="123"/>
    <s v="Local"/>
  </r>
  <r>
    <s v="NY"/>
    <s v="New York"/>
    <x v="0"/>
    <s v="Felt sad or hopeless"/>
    <s v="almost every day for 2 weeks or more in a row so that they stopped doing some usual activities, during the 12 months before the survey"/>
    <n v="34.581099999999999"/>
    <n v="115"/>
    <x v="0"/>
    <s v="Hispanic or Latino"/>
    <x v="0"/>
    <x v="0"/>
    <s v="No sexual contact"/>
    <s v="(40.78306, -73.971249)"/>
    <n v="118"/>
    <s v="Local"/>
  </r>
  <r>
    <s v="NY"/>
    <s v="New York"/>
    <x v="2"/>
    <s v="Seriously considered attempting suicide"/>
    <s v="during the 12 months before the survey"/>
    <n v="18.572299999999998"/>
    <n v="77"/>
    <x v="0"/>
    <s v="Black or African American"/>
    <x v="3"/>
    <x v="4"/>
    <s v="Total"/>
    <s v="(42.827001032, -75.543970427)"/>
    <n v="36"/>
    <s v="State"/>
  </r>
  <r>
    <s v="OH"/>
    <s v="Ohio"/>
    <x v="1"/>
    <s v="Attempted suicide"/>
    <s v="one or more times during the 12 months before the survey"/>
    <n v="17.864999999999998"/>
    <n v="420"/>
    <x v="0"/>
    <s v="Black or African American"/>
    <x v="4"/>
    <x v="0"/>
    <s v="Opposite sex only"/>
    <s v="(41.49932, -81.694361)"/>
    <n v="123"/>
    <s v="Local"/>
  </r>
  <r>
    <s v="TX"/>
    <s v="Texas"/>
    <x v="1"/>
    <s v="Attempted suicide"/>
    <s v="one or more times during the 12 months before the survey"/>
    <n v="33.453699999999998"/>
    <n v="30"/>
    <x v="2"/>
    <s v="Black or African American"/>
    <x v="4"/>
    <x v="0"/>
    <s v="Same sex only or both sexes"/>
    <s v="(32.755488, -97.330766)"/>
    <n v="127"/>
    <s v="Local"/>
  </r>
  <r>
    <s v="FL"/>
    <s v="Florida"/>
    <x v="4"/>
    <s v="Made a plan about how they would attempt suicide"/>
    <s v="during the 12 months before the survey"/>
    <n v="8.0144000000000002"/>
    <n v="332"/>
    <x v="1"/>
    <s v="Hispanic or Latino"/>
    <x v="4"/>
    <x v="0"/>
    <s v="No sexual contact"/>
    <s v="(25.551603, -80.632692)"/>
    <n v="108"/>
    <s v="Local"/>
  </r>
  <r>
    <s v="TX"/>
    <s v="Texas"/>
    <x v="4"/>
    <s v="Made a plan about how they would attempt suicide"/>
    <s v="during the 12 months before the survey"/>
    <n v="5.6787999999999998"/>
    <n v="34"/>
    <x v="0"/>
    <s v="White"/>
    <x v="2"/>
    <x v="0"/>
    <s v="No sexual contact"/>
    <s v="(32.755488, -97.330766)"/>
    <n v="127"/>
    <s v="Local"/>
  </r>
  <r>
    <s v="MI"/>
    <s v="Michigan"/>
    <x v="1"/>
    <s v="Attempted suicide"/>
    <s v="one or more times during the 12 months before the survey"/>
    <n v="4.8465999999999996"/>
    <n v="508"/>
    <x v="0"/>
    <s v="White"/>
    <x v="4"/>
    <x v="0"/>
    <s v="No sexual contact"/>
    <s v="(44.661319543001, -84.71439027)"/>
    <n v="26"/>
    <s v="State"/>
  </r>
  <r>
    <s v="FL"/>
    <s v="Florida"/>
    <x v="0"/>
    <s v="Felt sad or hopeless"/>
    <s v="almost every day for 2 weeks or more in a row so that they stopped doing some usual activities, during the 12 months before the survey"/>
    <n v="24.475200000000001"/>
    <n v="36"/>
    <x v="2"/>
    <s v="Black or African American"/>
    <x v="0"/>
    <x v="2"/>
    <s v="Total"/>
    <s v="(28.4845, -81.251883)"/>
    <n v="109"/>
    <s v="Local"/>
  </r>
  <r>
    <s v="ME"/>
    <s v="Maine"/>
    <x v="4"/>
    <s v="Made a plan about how they would attempt suicide"/>
    <s v="during the 12 months before the survey"/>
    <n v="26.602699999999999"/>
    <n v="68"/>
    <x v="1"/>
    <s v="White"/>
    <x v="4"/>
    <x v="0"/>
    <s v="Both sexes"/>
    <s v="(45.254228894001, -68.985031336)"/>
    <n v="23"/>
    <s v="State"/>
  </r>
  <r>
    <s v="NH"/>
    <s v="New Hampshire"/>
    <x v="1"/>
    <s v="Attempted suicide"/>
    <s v="one or more times during the 12 months before the survey"/>
    <n v="23.730599999999999"/>
    <n v="194"/>
    <x v="2"/>
    <s v="Multiple Race"/>
    <x v="4"/>
    <x v="0"/>
    <s v="Total"/>
    <s v="(43.655950113, -71.50036092)"/>
    <n v="33"/>
    <s v="State"/>
  </r>
  <r>
    <s v="KS"/>
    <s v="Kansas"/>
    <x v="2"/>
    <s v="Seriously considered attempting suicide"/>
    <s v="during the 12 months before the survey"/>
    <n v="17.173300000000001"/>
    <n v="183"/>
    <x v="2"/>
    <s v="White"/>
    <x v="1"/>
    <x v="0"/>
    <s v="Total"/>
    <s v="(38.3477403, -98.200781227)"/>
    <n v="20"/>
    <s v="State"/>
  </r>
  <r>
    <s v="RI"/>
    <s v="Rhode Island"/>
    <x v="3"/>
    <s v="Suicide attempt resulted in an injury, poisoning, or overdose that had to be treated by a doctor or nurse"/>
    <s v="during the 12 months before the survey"/>
    <n v="13.3529"/>
    <n v="55"/>
    <x v="1"/>
    <s v="White"/>
    <x v="3"/>
    <x v="0"/>
    <s v="Opposite sex only"/>
    <s v="(41.708280193, -71.522470314)"/>
    <n v="44"/>
    <s v="State"/>
  </r>
  <r>
    <s v="NH"/>
    <s v="New Hampshire"/>
    <x v="3"/>
    <s v="Suicide attempt resulted in an injury, poisoning, or overdose that had to be treated by a doctor or nurse"/>
    <s v="during the 12 months before the survey"/>
    <n v="17.892900000000001"/>
    <n v="52"/>
    <x v="0"/>
    <s v="Multiple Race"/>
    <x v="4"/>
    <x v="1"/>
    <s v="Total"/>
    <s v="(43.655950113, -71.50036092)"/>
    <n v="33"/>
    <s v="State"/>
  </r>
  <r>
    <s v="RI"/>
    <s v="Rhode Island"/>
    <x v="2"/>
    <s v="Seriously considered attempting suicide"/>
    <s v="during the 12 months before the survey"/>
    <n v="8.0283999999999995"/>
    <n v="194"/>
    <x v="0"/>
    <s v="Black or African American"/>
    <x v="4"/>
    <x v="2"/>
    <s v="Total"/>
    <s v="(41.708280193, -71.522470314)"/>
    <n v="44"/>
    <s v="State"/>
  </r>
  <r>
    <s v="HI"/>
    <s v="Hawaii"/>
    <x v="4"/>
    <s v="Made a plan about how they would attempt suicide"/>
    <s v="during the 12 months before the survey"/>
    <n v="19.2959"/>
    <n v="41"/>
    <x v="2"/>
    <s v="Multiple Race"/>
    <x v="2"/>
    <x v="0"/>
    <s v="Opposite sex only"/>
    <s v="(21.304850435, -157.857749403)"/>
    <n v="15"/>
    <s v="State"/>
  </r>
  <r>
    <s v="FL"/>
    <s v="Florida"/>
    <x v="3"/>
    <s v="Suicide attempt resulted in an injury, poisoning, or overdose that had to be treated by a doctor or nurse"/>
    <s v="during the 12 months before the survey"/>
    <n v="0"/>
    <n v="113"/>
    <x v="1"/>
    <s v="White"/>
    <x v="4"/>
    <x v="2"/>
    <s v="Total"/>
    <s v="(28.4845, -81.251883)"/>
    <n v="109"/>
    <s v="Local"/>
  </r>
  <r>
    <s v="FL"/>
    <s v="Florida"/>
    <x v="0"/>
    <s v="Felt sad or hopeless"/>
    <s v="almost every day for 2 weeks or more in a row so that they stopped doing some usual activities, during the 12 months before the survey"/>
    <n v="20.108699999999999"/>
    <n v="131"/>
    <x v="0"/>
    <s v="Hispanic or Latino"/>
    <x v="2"/>
    <x v="0"/>
    <s v="No sexual contact"/>
    <s v="(25.551603, -80.632692)"/>
    <n v="108"/>
    <s v="Local"/>
  </r>
  <r>
    <s v="AK"/>
    <s v="Alaska"/>
    <x v="1"/>
    <s v="Attempted suicide"/>
    <s v="one or more times during the 12 months before the survey"/>
    <n v="14.0504"/>
    <n v="125"/>
    <x v="0"/>
    <s v="Hispanic or Latino"/>
    <x v="4"/>
    <x v="0"/>
    <s v="Total"/>
    <s v="(64.845079957001, -147.722059036)"/>
    <n v="2"/>
    <s v="State"/>
  </r>
  <r>
    <s v="FL"/>
    <s v="Florida"/>
    <x v="4"/>
    <s v="Made a plan about how they would attempt suicide"/>
    <s v="during the 12 months before the survey"/>
    <n v="12.847"/>
    <n v="151"/>
    <x v="0"/>
    <s v="White"/>
    <x v="0"/>
    <x v="0"/>
    <s v="Total"/>
    <s v="(26.65145, -80.276733)"/>
    <n v="110"/>
    <s v="Local"/>
  </r>
  <r>
    <s v="PA"/>
    <s v="Pennsylvania"/>
    <x v="2"/>
    <s v="Seriously considered attempting suicide"/>
    <s v="during the 12 months before the survey"/>
    <n v="6.6210000000000004"/>
    <n v="50"/>
    <x v="2"/>
    <s v="Black or African American"/>
    <x v="1"/>
    <x v="0"/>
    <s v="No sexual contact"/>
    <s v="(39.952584, -75.165222)"/>
    <n v="124"/>
    <s v="Local"/>
  </r>
  <r>
    <s v="PA"/>
    <s v="Pennsylvania"/>
    <x v="4"/>
    <s v="Made a plan about how they would attempt suicide"/>
    <s v="during the 12 months before the survey"/>
    <n v="10.6282"/>
    <n v="30"/>
    <x v="0"/>
    <s v="White"/>
    <x v="1"/>
    <x v="0"/>
    <s v="No sexual contact"/>
    <s v="(39.952584, -75.165222)"/>
    <n v="124"/>
    <s v="Local"/>
  </r>
  <r>
    <s v="FL"/>
    <s v="Florida"/>
    <x v="3"/>
    <s v="Suicide attempt resulted in an injury, poisoning, or overdose that had to be treated by a doctor or nurse"/>
    <s v="during the 12 months before the survey"/>
    <n v="15.4389"/>
    <n v="30"/>
    <x v="2"/>
    <s v="Black or African American"/>
    <x v="4"/>
    <x v="1"/>
    <s v="Total"/>
    <s v="(26.65145, -80.276733)"/>
    <n v="110"/>
    <s v="Local"/>
  </r>
  <r>
    <s v="NC"/>
    <s v="North Carolina"/>
    <x v="3"/>
    <s v="Suicide attempt resulted in an injury, poisoning, or overdose that had to be treated by a doctor or nurse"/>
    <s v="during the 12 months before the survey"/>
    <n v="0.84809999999999997"/>
    <n v="58"/>
    <x v="2"/>
    <s v="Black or African American"/>
    <x v="3"/>
    <x v="2"/>
    <s v="Total"/>
    <s v="(35.466220975, -79.159250463)"/>
    <n v="37"/>
    <s v="State"/>
  </r>
  <r>
    <s v="FL"/>
    <s v="Florida"/>
    <x v="2"/>
    <s v="Seriously considered attempting suicide"/>
    <s v="during the 12 months before the survey"/>
    <n v="18.888300000000001"/>
    <n v="272"/>
    <x v="2"/>
    <s v="White"/>
    <x v="0"/>
    <x v="0"/>
    <s v="Total"/>
    <s v="(28.932040377, -81.928960539)"/>
    <n v="12"/>
    <s v="State"/>
  </r>
  <r>
    <s v="MA"/>
    <s v="Massachusetts"/>
    <x v="1"/>
    <s v="Attempted suicide"/>
    <s v="one or more times during the 12 months before the survey"/>
    <n v="4.5865999999999998"/>
    <n v="84"/>
    <x v="0"/>
    <s v="Hispanic or Latino"/>
    <x v="1"/>
    <x v="2"/>
    <s v="Total"/>
    <s v="(42.360083, -71.05888)"/>
    <n v="114"/>
    <s v="Local"/>
  </r>
  <r>
    <s v="TX"/>
    <s v="Texas"/>
    <x v="4"/>
    <s v="Made a plan about how they would attempt suicide"/>
    <s v="during the 12 months before the survey"/>
    <n v="7.5351999999999997"/>
    <n v="41"/>
    <x v="2"/>
    <s v="Black or African American"/>
    <x v="3"/>
    <x v="0"/>
    <s v="No sexual contact"/>
    <s v="(29.760427, -95.369803)"/>
    <n v="128"/>
    <s v="Local"/>
  </r>
  <r>
    <s v="NE"/>
    <s v="Nebraska"/>
    <x v="4"/>
    <s v="Made a plan about how they would attempt suicide"/>
    <s v="during the 12 months before the survey"/>
    <n v="12.0845"/>
    <n v="39"/>
    <x v="2"/>
    <s v="White"/>
    <x v="3"/>
    <x v="0"/>
    <s v="Opposite sex only"/>
    <s v="(41.641040988001, -99.365720623)"/>
    <n v="31"/>
    <s v="State"/>
  </r>
  <r>
    <s v="NM"/>
    <s v="New Mexico"/>
    <x v="3"/>
    <s v="Suicide attempt resulted in an injury, poisoning, or overdose that had to be treated by a doctor or nurse"/>
    <s v="during the 12 months before the survey"/>
    <n v="11.997400000000001"/>
    <n v="45"/>
    <x v="1"/>
    <s v="Hispanic or Latino"/>
    <x v="4"/>
    <x v="3"/>
    <s v="Total"/>
    <s v="(34.520880952, -106.240580985)"/>
    <n v="35"/>
    <s v="State"/>
  </r>
  <r>
    <s v="GA"/>
    <s v="Georgia"/>
    <x v="1"/>
    <s v="Attempted suicide"/>
    <s v="one or more times during the 12 months before the survey"/>
    <n v="13.0709"/>
    <n v="109"/>
    <x v="1"/>
    <s v="Black or African American"/>
    <x v="3"/>
    <x v="2"/>
    <s v="Total"/>
    <s v="(33.795644, -84.22788)"/>
    <n v="111"/>
    <s v="Local"/>
  </r>
  <r>
    <s v="NY"/>
    <s v="New York"/>
    <x v="2"/>
    <s v="Seriously considered attempting suicide"/>
    <s v="during the 12 months before the survey"/>
    <n v="41.916899999999998"/>
    <n v="39"/>
    <x v="2"/>
    <s v="Hispanic or Latino"/>
    <x v="3"/>
    <x v="0"/>
    <s v="Both sexes"/>
    <s v="(40.712784, -74.005941)"/>
    <n v="121"/>
    <s v="Local"/>
  </r>
  <r>
    <s v="MA"/>
    <s v="Massachusetts"/>
    <x v="4"/>
    <s v="Made a plan about how they would attempt suicide"/>
    <s v="during the 12 months before the survey"/>
    <n v="5.5616000000000003"/>
    <n v="118"/>
    <x v="1"/>
    <s v="Black or African American"/>
    <x v="4"/>
    <x v="0"/>
    <s v="Opposite sex only"/>
    <s v="(42.360083, -71.05888)"/>
    <n v="114"/>
    <s v="Local"/>
  </r>
  <r>
    <s v="NY"/>
    <s v="New York"/>
    <x v="3"/>
    <s v="Suicide attempt resulted in an injury, poisoning, or overdose that had to be treated by a doctor or nurse"/>
    <s v="during the 12 months before the survey"/>
    <n v="10.323"/>
    <n v="31"/>
    <x v="0"/>
    <s v="White"/>
    <x v="1"/>
    <x v="1"/>
    <s v="Total"/>
    <s v="(40.712784, -74.005941)"/>
    <n v="121"/>
    <s v="Local"/>
  </r>
  <r>
    <s v="FL"/>
    <s v="Florida"/>
    <x v="4"/>
    <s v="Made a plan about how they would attempt suicide"/>
    <s v="during the 12 months before the survey"/>
    <n v="21.171500000000002"/>
    <n v="46"/>
    <x v="2"/>
    <s v="Hispanic or Latino"/>
    <x v="3"/>
    <x v="2"/>
    <s v="Total"/>
    <s v="(28.4845, -81.251883)"/>
    <n v="109"/>
    <s v="Local"/>
  </r>
  <r>
    <s v="UT"/>
    <s v="Utah"/>
    <x v="2"/>
    <s v="Seriously considered attempting suicide"/>
    <s v="during the 12 months before the survey"/>
    <n v="20.9712"/>
    <n v="116"/>
    <x v="0"/>
    <s v="Hispanic or Latino"/>
    <x v="3"/>
    <x v="0"/>
    <s v="Total"/>
    <s v="(39.360700171, -111.587130635)"/>
    <n v="49"/>
    <s v="State"/>
  </r>
  <r>
    <s v="IA"/>
    <s v="Iowa"/>
    <x v="1"/>
    <s v="Attempted suicide"/>
    <s v="one or more times during the 12 months before the survey"/>
    <n v="35.335000000000001"/>
    <n v="53"/>
    <x v="2"/>
    <s v="White"/>
    <x v="4"/>
    <x v="3"/>
    <s v="Total"/>
    <s v="(42.469400913, -93.816490556)"/>
    <n v="19"/>
    <s v="State"/>
  </r>
  <r>
    <s v="CA"/>
    <s v="California"/>
    <x v="2"/>
    <s v="Seriously considered attempting suicide"/>
    <s v="during the 12 months before the survey"/>
    <n v="16.705400000000001"/>
    <n v="832"/>
    <x v="0"/>
    <s v="Hispanic or Latino"/>
    <x v="4"/>
    <x v="0"/>
    <s v="Total"/>
    <s v="(37.638640123, -120.999999538)"/>
    <n v="6"/>
    <s v="State"/>
  </r>
  <r>
    <s v="NM"/>
    <s v="New Mexico"/>
    <x v="2"/>
    <s v="Seriously considered attempting suicide"/>
    <s v="during the 12 months before the survey"/>
    <n v="25.5885"/>
    <n v="55"/>
    <x v="2"/>
    <s v="White"/>
    <x v="3"/>
    <x v="0"/>
    <s v="Opposite sex only"/>
    <s v="(34.520880952, -106.240580985)"/>
    <n v="35"/>
    <s v="State"/>
  </r>
  <r>
    <s v="MD"/>
    <s v="Maryland"/>
    <x v="4"/>
    <s v="Made a plan about how they would attempt suicide"/>
    <s v="during the 12 months before the survey"/>
    <n v="13.9991"/>
    <n v="2785"/>
    <x v="0"/>
    <s v="Black or African American"/>
    <x v="0"/>
    <x v="0"/>
    <s v="Total"/>
    <s v="(39.290580964, -76.609260111)"/>
    <n v="24"/>
    <s v="State"/>
  </r>
  <r>
    <s v="AK"/>
    <s v="Alaska"/>
    <x v="0"/>
    <s v="Felt sad or hopeless"/>
    <s v="almost every day for 2 weeks or more in a row so that they stopped doing some usual activities, during the 12 months before the survey"/>
    <n v="33.128799999999998"/>
    <n v="201"/>
    <x v="0"/>
    <s v="American Indian or Alaska Native"/>
    <x v="4"/>
    <x v="0"/>
    <s v="Total"/>
    <s v="(64.845079957001, -147.722059036)"/>
    <n v="2"/>
    <s v="State"/>
  </r>
  <r>
    <s v="TX"/>
    <s v="Texas"/>
    <x v="1"/>
    <s v="Attempted suicide"/>
    <s v="one or more times during the 12 months before the survey"/>
    <n v="7.0553999999999997"/>
    <n v="310"/>
    <x v="2"/>
    <s v="Hispanic or Latino"/>
    <x v="4"/>
    <x v="0"/>
    <s v="No sexual contact"/>
    <s v="(31.827240407, -99.426770206)"/>
    <n v="48"/>
    <s v="State"/>
  </r>
  <r>
    <s v="LA"/>
    <s v="Louisiana"/>
    <x v="1"/>
    <s v="Attempted suicide"/>
    <s v="one or more times during the 12 months before the survey"/>
    <n v="13.6915"/>
    <n v="382"/>
    <x v="0"/>
    <s v="White"/>
    <x v="4"/>
    <x v="0"/>
    <s v="Total"/>
    <s v="(31.312660644, -92.445680071)"/>
    <n v="22"/>
    <s v="State"/>
  </r>
  <r>
    <s v="IL"/>
    <s v="Illinois"/>
    <x v="0"/>
    <s v="Felt sad or hopeless"/>
    <s v="almost every day for 2 weeks or more in a row so that they stopped doing some usual activities, during the 12 months before the survey"/>
    <n v="26.807700000000001"/>
    <n v="44"/>
    <x v="1"/>
    <s v="White"/>
    <x v="4"/>
    <x v="0"/>
    <s v="No sexual contact"/>
    <s v="(41.878114, -87.629798)"/>
    <n v="112"/>
    <s v="Local"/>
  </r>
  <r>
    <s v="IL"/>
    <s v="Illinois"/>
    <x v="1"/>
    <s v="Attempted suicide"/>
    <s v="one or more times during the 12 months before the survey"/>
    <n v="3.2431000000000001"/>
    <n v="78"/>
    <x v="1"/>
    <s v="Black or African American"/>
    <x v="1"/>
    <x v="2"/>
    <s v="Total"/>
    <s v="(40.485010283, -88.997710178)"/>
    <n v="17"/>
    <s v="State"/>
  </r>
  <r>
    <s v="NY"/>
    <s v="New York"/>
    <x v="0"/>
    <s v="Felt sad or hopeless"/>
    <s v="almost every day for 2 weeks or more in a row so that they stopped doing some usual activities, during the 12 months before the survey"/>
    <n v="25.440200000000001"/>
    <n v="368"/>
    <x v="1"/>
    <s v="Hispanic or Latino"/>
    <x v="4"/>
    <x v="2"/>
    <s v="Total"/>
    <s v="(40.678178, -73.944158)"/>
    <n v="117"/>
    <s v="Local"/>
  </r>
  <r>
    <s v="MI"/>
    <s v="Michigan"/>
    <x v="0"/>
    <s v="Felt sad or hopeless"/>
    <s v="almost every day for 2 weeks or more in a row so that they stopped doing some usual activities, during the 12 months before the survey"/>
    <n v="33.127899999999997"/>
    <n v="57"/>
    <x v="1"/>
    <s v="White"/>
    <x v="0"/>
    <x v="0"/>
    <s v="Opposite sex only"/>
    <s v="(44.661319543001, -84.71439027)"/>
    <n v="26"/>
    <s v="State"/>
  </r>
  <r>
    <s v="NY"/>
    <s v="New York"/>
    <x v="0"/>
    <s v="Felt sad or hopeless"/>
    <s v="almost every day for 2 weeks or more in a row so that they stopped doing some usual activities, during the 12 months before the survey"/>
    <n v="46.323799999999999"/>
    <n v="31"/>
    <x v="1"/>
    <s v="Hispanic or Latino"/>
    <x v="1"/>
    <x v="1"/>
    <s v="Total"/>
    <s v="(40.712784, -74.005941)"/>
    <n v="121"/>
    <s v="Local"/>
  </r>
  <r>
    <s v="HI"/>
    <s v="Hawaii"/>
    <x v="0"/>
    <s v="Felt sad or hopeless"/>
    <s v="almost every day for 2 weeks or more in a row so that they stopped doing some usual activities, during the 12 months before the survey"/>
    <n v="53.5274"/>
    <n v="48"/>
    <x v="2"/>
    <s v="Asian"/>
    <x v="4"/>
    <x v="3"/>
    <s v="Total"/>
    <s v="(21.304850435, -157.857749403)"/>
    <n v="15"/>
    <s v="State"/>
  </r>
  <r>
    <s v="WI"/>
    <s v="Wisconsin"/>
    <x v="3"/>
    <s v="Suicide attempt resulted in an injury, poisoning, or overdose that had to be treated by a doctor or nurse"/>
    <s v="during the 12 months before the survey"/>
    <n v="2.6924000000000001"/>
    <n v="216"/>
    <x v="0"/>
    <s v="White"/>
    <x v="0"/>
    <x v="0"/>
    <s v="Opposite sex only"/>
    <s v="(44.393191174, -89.816370742)"/>
    <n v="55"/>
    <s v="State"/>
  </r>
  <r>
    <s v="FL"/>
    <s v="Florida"/>
    <x v="0"/>
    <s v="Felt sad or hopeless"/>
    <s v="almost every day for 2 weeks or more in a row so that they stopped doing some usual activities, during the 12 months before the survey"/>
    <n v="27.2439"/>
    <n v="41"/>
    <x v="0"/>
    <s v="Black or African American"/>
    <x v="0"/>
    <x v="0"/>
    <s v="Opposite sex only"/>
    <s v="(26.190096, -80.365865)"/>
    <n v="106"/>
    <s v="Local"/>
  </r>
  <r>
    <s v="TX"/>
    <s v="Texas"/>
    <x v="1"/>
    <s v="Attempted suicide"/>
    <s v="one or more times during the 12 months before the survey"/>
    <n v="9.5553000000000008"/>
    <n v="193"/>
    <x v="2"/>
    <s v="White"/>
    <x v="4"/>
    <x v="2"/>
    <s v="Total"/>
    <s v="(31.827240407, -99.426770206)"/>
    <n v="48"/>
    <s v="State"/>
  </r>
  <r>
    <s v="DE"/>
    <s v="Delaware"/>
    <x v="2"/>
    <s v="Seriously considered attempting suicide"/>
    <s v="during the 12 months before the survey"/>
    <n v="13.910600000000001"/>
    <n v="517"/>
    <x v="0"/>
    <s v="Hispanic or Latino"/>
    <x v="4"/>
    <x v="0"/>
    <s v="Total"/>
    <s v="(39.008830667, -75.577741168)"/>
    <n v="10"/>
    <s v="State"/>
  </r>
  <r>
    <s v="FL"/>
    <s v="Florida"/>
    <x v="1"/>
    <s v="Attempted suicide"/>
    <s v="one or more times during the 12 months before the survey"/>
    <n v="12.3576"/>
    <n v="103"/>
    <x v="1"/>
    <s v="Multiple Race"/>
    <x v="4"/>
    <x v="2"/>
    <s v="Total"/>
    <s v="(30.350051, -81.603506)"/>
    <n v="107"/>
    <s v="Local"/>
  </r>
  <r>
    <s v="NY"/>
    <s v="New York"/>
    <x v="2"/>
    <s v="Seriously considered attempting suicide"/>
    <s v="during the 12 months before the survey"/>
    <n v="33.016599999999997"/>
    <n v="145"/>
    <x v="0"/>
    <s v="Hispanic or Latino"/>
    <x v="4"/>
    <x v="0"/>
    <s v="Same sex only"/>
    <s v="(42.827001032, -75.543970427)"/>
    <n v="36"/>
    <s v="State"/>
  </r>
  <r>
    <s v="TN"/>
    <s v="Tennessee"/>
    <x v="1"/>
    <s v="Attempted suicide"/>
    <s v="one or more times during the 12 months before the survey"/>
    <n v="10.212199999999999"/>
    <n v="265"/>
    <x v="0"/>
    <s v="Black or African American"/>
    <x v="4"/>
    <x v="0"/>
    <s v="Total"/>
    <s v="(35.68094058, -85.774490914)"/>
    <n v="47"/>
    <s v="State"/>
  </r>
  <r>
    <s v="NY"/>
    <s v="New York"/>
    <x v="1"/>
    <s v="Attempted suicide"/>
    <s v="one or more times during the 12 months before the survey"/>
    <n v="5.6718999999999999"/>
    <n v="31"/>
    <x v="0"/>
    <s v="White"/>
    <x v="3"/>
    <x v="0"/>
    <s v="No sexual contact"/>
    <s v="(40.78306, -73.971249)"/>
    <n v="118"/>
    <s v="Local"/>
  </r>
  <r>
    <s v="NC"/>
    <s v="North Carolina"/>
    <x v="4"/>
    <s v="Made a plan about how they would attempt suicide"/>
    <s v="during the 12 months before the survey"/>
    <n v="33.894799999999996"/>
    <n v="65"/>
    <x v="0"/>
    <s v="Black or African American"/>
    <x v="4"/>
    <x v="0"/>
    <s v="Same sex only or both sexes"/>
    <s v="(35.466220975, -79.159250463)"/>
    <n v="37"/>
    <s v="State"/>
  </r>
  <r>
    <s v="NH"/>
    <s v="New Hampshire"/>
    <x v="2"/>
    <s v="Seriously considered attempting suicide"/>
    <s v="during the 12 months before the survey"/>
    <n v="22.204999999999998"/>
    <n v="82"/>
    <x v="0"/>
    <s v="Multiple Race"/>
    <x v="3"/>
    <x v="2"/>
    <s v="Total"/>
    <s v="(43.655950113, -71.50036092)"/>
    <n v="33"/>
    <s v="State"/>
  </r>
  <r>
    <s v="MD"/>
    <s v="Maryland"/>
    <x v="4"/>
    <s v="Made a plan about how they would attempt suicide"/>
    <s v="during the 12 months before the survey"/>
    <n v="41.576900000000002"/>
    <n v="76"/>
    <x v="1"/>
    <s v="Multiple Race"/>
    <x v="4"/>
    <x v="3"/>
    <s v="Total"/>
    <s v="(39.290580964, -76.609260111)"/>
    <n v="24"/>
    <s v="State"/>
  </r>
  <r>
    <s v="NC"/>
    <s v="North Carolina"/>
    <x v="0"/>
    <s v="Felt sad or hopeless"/>
    <s v="almost every day for 2 weeks or more in a row so that they stopped doing some usual activities, during the 12 months before the survey"/>
    <n v="25.567799999999998"/>
    <n v="92"/>
    <x v="0"/>
    <s v="Hispanic or Latino"/>
    <x v="3"/>
    <x v="0"/>
    <s v="No sexual contact"/>
    <s v="(35.466220975, -79.159250463)"/>
    <n v="37"/>
    <s v="State"/>
  </r>
  <r>
    <s v="WI"/>
    <s v="Wisconsin"/>
    <x v="3"/>
    <s v="Suicide attempt resulted in an injury, poisoning, or overdose that had to be treated by a doctor or nurse"/>
    <s v="during the 12 months before the survey"/>
    <n v="3.1371000000000002"/>
    <n v="35"/>
    <x v="1"/>
    <s v="White"/>
    <x v="4"/>
    <x v="1"/>
    <s v="Total"/>
    <s v="(44.393191174, -89.816370742)"/>
    <n v="55"/>
    <s v="State"/>
  </r>
  <r>
    <s v="NC"/>
    <s v="North Carolina"/>
    <x v="0"/>
    <s v="Felt sad or hopeless"/>
    <s v="almost every day for 2 weeks or more in a row so that they stopped doing some usual activities, during the 12 months before the survey"/>
    <n v="32.558199999999999"/>
    <n v="88"/>
    <x v="2"/>
    <s v="White"/>
    <x v="2"/>
    <x v="0"/>
    <s v="Opposite sex only"/>
    <s v="(35.466220975, -79.159250463)"/>
    <n v="37"/>
    <s v="State"/>
  </r>
  <r>
    <s v="NH"/>
    <s v="New Hampshire"/>
    <x v="2"/>
    <s v="Seriously considered attempting suicide"/>
    <s v="during the 12 months before the survey"/>
    <n v="10.8369"/>
    <n v="47"/>
    <x v="1"/>
    <s v="Multiple Race"/>
    <x v="3"/>
    <x v="2"/>
    <s v="Total"/>
    <s v="(43.655950113, -71.50036092)"/>
    <n v="33"/>
    <s v="State"/>
  </r>
  <r>
    <s v="NY"/>
    <s v="New York"/>
    <x v="0"/>
    <s v="Felt sad or hopeless"/>
    <s v="almost every day for 2 weeks or more in a row so that they stopped doing some usual activities, during the 12 months before the survey"/>
    <n v="33.7883"/>
    <n v="346"/>
    <x v="0"/>
    <s v="Black or African American"/>
    <x v="0"/>
    <x v="2"/>
    <s v="Total"/>
    <s v="(42.827001032, -75.543970427)"/>
    <n v="36"/>
    <s v="State"/>
  </r>
  <r>
    <s v="NY"/>
    <s v="New York"/>
    <x v="2"/>
    <s v="Seriously considered attempting suicide"/>
    <s v="during the 12 months before the survey"/>
    <n v="10.8347"/>
    <n v="180"/>
    <x v="0"/>
    <s v="Hispanic or Latino"/>
    <x v="2"/>
    <x v="2"/>
    <s v="Total"/>
    <s v="(40.678178, -73.944158)"/>
    <n v="117"/>
    <s v="Local"/>
  </r>
  <r>
    <s v="District of Columbia"/>
    <e v="#N/A"/>
    <x v="4"/>
    <s v="Made a plan about how they would attempt suicide"/>
    <s v="during the 12 months before the survey"/>
    <n v="23.740100000000002"/>
    <n v="71"/>
    <x v="2"/>
    <s v="White"/>
    <x v="4"/>
    <x v="1"/>
    <s v="Total"/>
    <s v="(38.890371385, -77.031961127)"/>
    <n v="11"/>
    <s v="Local"/>
  </r>
  <r>
    <s v="NY"/>
    <s v="New York"/>
    <x v="1"/>
    <s v="Attempted suicide"/>
    <s v="one or more times during the 12 months before the survey"/>
    <n v="8.5386000000000006"/>
    <n v="43"/>
    <x v="0"/>
    <s v="White"/>
    <x v="0"/>
    <x v="3"/>
    <s v="Total"/>
    <s v="(42.827001032, -75.543970427)"/>
    <n v="36"/>
    <s v="State"/>
  </r>
  <r>
    <s v="NY"/>
    <s v="New York"/>
    <x v="1"/>
    <s v="Attempted suicide"/>
    <s v="one or more times during the 12 months before the survey"/>
    <n v="8.5326000000000004"/>
    <n v="172"/>
    <x v="0"/>
    <s v="Black or African American"/>
    <x v="2"/>
    <x v="0"/>
    <s v="Opposite sex only"/>
    <s v="(42.827001032, -75.543970427)"/>
    <n v="36"/>
    <s v="State"/>
  </r>
  <r>
    <s v="ME"/>
    <s v="Maine"/>
    <x v="0"/>
    <s v="Felt sad or hopeless"/>
    <s v="almost every day for 2 weeks or more in a row so that they stopped doing some usual activities, during the 12 months before the survey"/>
    <n v="21.055499999999999"/>
    <n v="43"/>
    <x v="1"/>
    <s v="Multiple Race"/>
    <x v="1"/>
    <x v="2"/>
    <s v="Total"/>
    <s v="(45.254228894001, -68.985031336)"/>
    <n v="23"/>
    <s v="State"/>
  </r>
  <r>
    <s v="CO"/>
    <s v="Colorado"/>
    <x v="1"/>
    <s v="Attempted suicide"/>
    <s v="one or more times during the 12 months before the survey"/>
    <n v="4.6227999999999998"/>
    <n v="393"/>
    <x v="0"/>
    <s v="Hispanic or Latino"/>
    <x v="4"/>
    <x v="2"/>
    <s v="Total"/>
    <s v="(38.843840757, -106.133610921)"/>
    <n v="8"/>
    <s v="State"/>
  </r>
  <r>
    <s v="FL"/>
    <s v="Florida"/>
    <x v="2"/>
    <s v="Seriously considered attempting suicide"/>
    <s v="during the 12 months before the survey"/>
    <n v="28.1432"/>
    <n v="63"/>
    <x v="2"/>
    <s v="Black or African American"/>
    <x v="0"/>
    <x v="0"/>
    <s v="Total"/>
    <s v="(26.190096, -80.365865)"/>
    <n v="106"/>
    <s v="Local"/>
  </r>
  <r>
    <s v="MA"/>
    <s v="Massachusetts"/>
    <x v="0"/>
    <s v="Felt sad or hopeless"/>
    <s v="almost every day for 2 weeks or more in a row so that they stopped doing some usual activities, during the 12 months before the survey"/>
    <n v="31.515599999999999"/>
    <n v="105"/>
    <x v="1"/>
    <s v="Hispanic or Latino"/>
    <x v="0"/>
    <x v="0"/>
    <s v="Total"/>
    <s v="(42.27687047, -72.082690675)"/>
    <n v="25"/>
    <s v="State"/>
  </r>
  <r>
    <s v="RI"/>
    <s v="Rhode Island"/>
    <x v="0"/>
    <s v="Felt sad or hopeless"/>
    <s v="almost every day for 2 weeks or more in a row so that they stopped doing some usual activities, during the 12 months before the survey"/>
    <n v="23.549199999999999"/>
    <n v="217"/>
    <x v="0"/>
    <s v="Black or African American"/>
    <x v="4"/>
    <x v="0"/>
    <s v="Total"/>
    <s v="(41.708280193, -71.522470314)"/>
    <n v="44"/>
    <s v="State"/>
  </r>
  <r>
    <s v="NY"/>
    <s v="New York"/>
    <x v="0"/>
    <s v="Felt sad or hopeless"/>
    <s v="almost every day for 2 weeks or more in a row so that they stopped doing some usual activities, during the 12 months before the survey"/>
    <n v="48.926699999999997"/>
    <n v="35"/>
    <x v="0"/>
    <s v="Hispanic or Latino"/>
    <x v="2"/>
    <x v="4"/>
    <s v="Total"/>
    <s v="(40.844782, -73.864827)"/>
    <n v="116"/>
    <s v="Local"/>
  </r>
  <r>
    <s v="TX"/>
    <s v="Texas"/>
    <x v="4"/>
    <s v="Made a plan about how they would attempt suicide"/>
    <s v="during the 12 months before the survey"/>
    <n v="8.1277000000000008"/>
    <n v="140"/>
    <x v="1"/>
    <s v="Hispanic or Latino"/>
    <x v="0"/>
    <x v="0"/>
    <s v="Total"/>
    <s v="(31.827240407, -99.426770206)"/>
    <n v="48"/>
    <s v="State"/>
  </r>
  <r>
    <s v="CA"/>
    <s v="California"/>
    <x v="4"/>
    <s v="Made a plan about how they would attempt suicide"/>
    <s v="during the 12 months before the survey"/>
    <n v="2.3043999999999998"/>
    <n v="33"/>
    <x v="1"/>
    <s v="Black or African American"/>
    <x v="4"/>
    <x v="2"/>
    <s v="Total"/>
    <s v="(34.052234, -118.243685)"/>
    <n v="100"/>
    <s v="Local"/>
  </r>
  <r>
    <s v="CA"/>
    <s v="California"/>
    <x v="4"/>
    <s v="Made a plan about how they would attempt suicide"/>
    <s v="during the 12 months before the survey"/>
    <n v="24.988700000000001"/>
    <n v="39"/>
    <x v="2"/>
    <s v="Black or African American"/>
    <x v="4"/>
    <x v="3"/>
    <s v="Total"/>
    <s v="(37.804364, -122.271114)"/>
    <n v="101"/>
    <s v="Local"/>
  </r>
  <r>
    <s v="GA"/>
    <s v="Georgia"/>
    <x v="4"/>
    <s v="Made a plan about how they would attempt suicide"/>
    <s v="during the 12 months before the survey"/>
    <n v="8.5381"/>
    <n v="437"/>
    <x v="1"/>
    <s v="Black or African American"/>
    <x v="4"/>
    <x v="2"/>
    <s v="Total"/>
    <s v="(33.795644, -84.22788)"/>
    <n v="111"/>
    <s v="Local"/>
  </r>
  <r>
    <s v="FL"/>
    <s v="Florida"/>
    <x v="4"/>
    <s v="Made a plan about how they would attempt suicide"/>
    <s v="during the 12 months before the survey"/>
    <n v="34.771900000000002"/>
    <n v="183"/>
    <x v="0"/>
    <s v="White"/>
    <x v="4"/>
    <x v="3"/>
    <s v="Total"/>
    <s v="(28.932040377, -81.928960539)"/>
    <n v="12"/>
    <s v="State"/>
  </r>
  <r>
    <s v="DE"/>
    <s v="Delaware"/>
    <x v="1"/>
    <s v="Attempted suicide"/>
    <s v="one or more times during the 12 months before the survey"/>
    <n v="7.4771999999999998"/>
    <n v="90"/>
    <x v="0"/>
    <s v="Hispanic or Latino"/>
    <x v="0"/>
    <x v="0"/>
    <s v="Opposite sex only"/>
    <s v="(39.008830667, -75.577741168)"/>
    <n v="10"/>
    <s v="State"/>
  </r>
  <r>
    <s v="CA"/>
    <s v="California"/>
    <x v="3"/>
    <s v="Suicide attempt resulted in an injury, poisoning, or overdose that had to be treated by a doctor or nurse"/>
    <s v="during the 12 months before the survey"/>
    <n v="0"/>
    <n v="49"/>
    <x v="0"/>
    <s v="Black or African American"/>
    <x v="3"/>
    <x v="0"/>
    <s v="No sexual contact"/>
    <s v="(37.804364, -122.271114)"/>
    <n v="101"/>
    <s v="Local"/>
  </r>
  <r>
    <s v="KS"/>
    <s v="Kansas"/>
    <x v="0"/>
    <s v="Felt sad or hopeless"/>
    <s v="almost every day for 2 weeks or more in a row so that they stopped doing some usual activities, during the 12 months before the survey"/>
    <n v="29.191199999999998"/>
    <n v="119"/>
    <x v="2"/>
    <s v="White"/>
    <x v="2"/>
    <x v="0"/>
    <s v="Total"/>
    <s v="(38.3477403, -98.200781227)"/>
    <n v="20"/>
    <s v="State"/>
  </r>
  <r>
    <s v="HI"/>
    <s v="Hawaii"/>
    <x v="2"/>
    <s v="Seriously considered attempting suicide"/>
    <s v="during the 12 months before the survey"/>
    <n v="17.343299999999999"/>
    <n v="314"/>
    <x v="1"/>
    <s v="Native Hawaiian or Other Pacific Islander"/>
    <x v="4"/>
    <x v="0"/>
    <s v="Opposite sex only"/>
    <s v="(21.304850435, -157.857749403)"/>
    <n v="15"/>
    <s v="State"/>
  </r>
  <r>
    <s v="NY"/>
    <s v="New York"/>
    <x v="2"/>
    <s v="Seriously considered attempting suicide"/>
    <s v="during the 12 months before the survey"/>
    <n v="16.502199999999998"/>
    <n v="444"/>
    <x v="2"/>
    <s v="Asian"/>
    <x v="4"/>
    <x v="0"/>
    <s v="No sexual contact"/>
    <s v="(40.712784, -74.005941)"/>
    <n v="121"/>
    <s v="Local"/>
  </r>
  <r>
    <s v="MA"/>
    <s v="Massachusetts"/>
    <x v="0"/>
    <s v="Felt sad or hopeless"/>
    <s v="almost every day for 2 weeks or more in a row so that they stopped doing some usual activities, during the 12 months before the survey"/>
    <n v="34.229799999999997"/>
    <n v="470"/>
    <x v="0"/>
    <s v="Black or African American"/>
    <x v="4"/>
    <x v="0"/>
    <s v="Total"/>
    <s v="(42.360083, -71.05888)"/>
    <n v="114"/>
    <s v="Local"/>
  </r>
  <r>
    <s v="FL"/>
    <s v="Florida"/>
    <x v="0"/>
    <s v="Felt sad or hopeless"/>
    <s v="almost every day for 2 weeks or more in a row so that they stopped doing some usual activities, during the 12 months before the survey"/>
    <n v="27.8246"/>
    <n v="109"/>
    <x v="0"/>
    <s v="Hispanic or Latino"/>
    <x v="0"/>
    <x v="2"/>
    <s v="Total"/>
    <s v="(28.4845, -81.251883)"/>
    <n v="109"/>
    <s v="Local"/>
  </r>
  <r>
    <s v="MA"/>
    <s v="Massachusetts"/>
    <x v="3"/>
    <s v="Suicide attempt resulted in an injury, poisoning, or overdose that had to be treated by a doctor or nurse"/>
    <s v="during the 12 months before the survey"/>
    <n v="0"/>
    <n v="32"/>
    <x v="1"/>
    <s v="White"/>
    <x v="4"/>
    <x v="0"/>
    <s v="No sexual contact"/>
    <s v="(42.360083, -71.05888)"/>
    <n v="114"/>
    <s v="Local"/>
  </r>
  <r>
    <s v="OK"/>
    <s v="Oklahoma"/>
    <x v="0"/>
    <s v="Felt sad or hopeless"/>
    <s v="almost every day for 2 weeks or more in a row so that they stopped doing some usual activities, during the 12 months before the survey"/>
    <n v="24.560300000000002"/>
    <n v="69"/>
    <x v="0"/>
    <s v="White"/>
    <x v="0"/>
    <x v="0"/>
    <s v="No sexual contact"/>
    <s v="(35.472031356, -97.521070214)"/>
    <n v="40"/>
    <s v="State"/>
  </r>
  <r>
    <s v="NY"/>
    <s v="New York"/>
    <x v="3"/>
    <s v="Suicide attempt resulted in an injury, poisoning, or overdose that had to be treated by a doctor or nurse"/>
    <s v="during the 12 months before the survey"/>
    <n v="2.9878999999999998"/>
    <n v="51"/>
    <x v="2"/>
    <s v="Hispanic or Latino"/>
    <x v="4"/>
    <x v="0"/>
    <s v="Same sex only or both sexes"/>
    <s v="(40.844782, -73.864827)"/>
    <n v="116"/>
    <s v="Local"/>
  </r>
  <r>
    <s v="WV"/>
    <s v="West Virginia"/>
    <x v="3"/>
    <s v="Suicide attempt resulted in an injury, poisoning, or overdose that had to be treated by a doctor or nurse"/>
    <s v="during the 12 months before the survey"/>
    <n v="2.2202000000000002"/>
    <n v="157"/>
    <x v="0"/>
    <s v="White"/>
    <x v="2"/>
    <x v="2"/>
    <s v="Total"/>
    <s v="(38.665510202, -80.712640135)"/>
    <n v="54"/>
    <s v="State"/>
  </r>
  <r>
    <s v="DE"/>
    <s v="Delaware"/>
    <x v="4"/>
    <s v="Made a plan about how they would attempt suicide"/>
    <s v="during the 12 months before the survey"/>
    <n v="9.2223000000000006"/>
    <n v="556"/>
    <x v="0"/>
    <s v="Black or African American"/>
    <x v="4"/>
    <x v="2"/>
    <s v="Total"/>
    <s v="(39.008830667, -75.577741168)"/>
    <n v="10"/>
    <s v="State"/>
  </r>
  <r>
    <s v="District of Columbia"/>
    <e v="#N/A"/>
    <x v="2"/>
    <s v="Seriously considered attempting suicide"/>
    <s v="during the 12 months before the survey"/>
    <n v="42.5901"/>
    <n v="61"/>
    <x v="0"/>
    <s v="Hispanic or Latino"/>
    <x v="3"/>
    <x v="3"/>
    <s v="Total"/>
    <s v="(38.890371385, -77.031961127)"/>
    <n v="11"/>
    <s v="Local"/>
  </r>
  <r>
    <s v="NY"/>
    <s v="New York"/>
    <x v="2"/>
    <s v="Seriously considered attempting suicide"/>
    <s v="during the 12 months before the survey"/>
    <n v="14.0776"/>
    <n v="296"/>
    <x v="0"/>
    <s v="Hispanic or Latino"/>
    <x v="4"/>
    <x v="0"/>
    <s v="Opposite sex only"/>
    <s v="(40.678178, -73.944158)"/>
    <n v="117"/>
    <s v="Local"/>
  </r>
  <r>
    <s v="PA"/>
    <s v="Pennsylvania"/>
    <x v="0"/>
    <s v="Felt sad or hopeless"/>
    <s v="almost every day for 2 weeks or more in a row so that they stopped doing some usual activities, during the 12 months before the survey"/>
    <n v="24.292400000000001"/>
    <n v="45"/>
    <x v="1"/>
    <s v="Multiple Race"/>
    <x v="4"/>
    <x v="0"/>
    <s v="Opposite sex only"/>
    <s v="(40.793730152, -77.860700294)"/>
    <n v="42"/>
    <s v="State"/>
  </r>
  <r>
    <s v="CA"/>
    <s v="California"/>
    <x v="0"/>
    <s v="Felt sad or hopeless"/>
    <s v="almost every day for 2 weeks or more in a row so that they stopped doing some usual activities, during the 12 months before the survey"/>
    <n v="37.9694"/>
    <n v="45"/>
    <x v="2"/>
    <s v="White"/>
    <x v="3"/>
    <x v="2"/>
    <s v="Total"/>
    <s v="(37.638640123, -120.999999538)"/>
    <n v="6"/>
    <s v="State"/>
  </r>
  <r>
    <s v="RI"/>
    <s v="Rhode Island"/>
    <x v="1"/>
    <s v="Attempted suicide"/>
    <s v="one or more times during the 12 months before the survey"/>
    <n v="4.2297000000000002"/>
    <n v="36"/>
    <x v="2"/>
    <s v="White"/>
    <x v="2"/>
    <x v="0"/>
    <s v="No sexual contact"/>
    <s v="(41.708280193, -71.522470314)"/>
    <n v="44"/>
    <s v="State"/>
  </r>
  <r>
    <s v="HI"/>
    <s v="Hawaii"/>
    <x v="2"/>
    <s v="Seriously considered attempting suicide"/>
    <s v="during the 12 months before the survey"/>
    <n v="36.066099999999999"/>
    <n v="66"/>
    <x v="0"/>
    <s v="Asian"/>
    <x v="4"/>
    <x v="3"/>
    <s v="Total"/>
    <s v="(21.304850435, -157.857749403)"/>
    <n v="15"/>
    <s v="State"/>
  </r>
  <r>
    <s v="GA"/>
    <s v="Georgia"/>
    <x v="4"/>
    <s v="Made a plan about how they would attempt suicide"/>
    <s v="during the 12 months before the survey"/>
    <n v="27.609000000000002"/>
    <n v="44"/>
    <x v="0"/>
    <s v="Black or African American"/>
    <x v="4"/>
    <x v="5"/>
    <s v="Total"/>
    <s v="(33.795644, -84.22788)"/>
    <n v="111"/>
    <s v="Local"/>
  </r>
  <r>
    <s v="CA"/>
    <s v="California"/>
    <x v="3"/>
    <s v="Suicide attempt resulted in an injury, poisoning, or overdose that had to be treated by a doctor or nurse"/>
    <s v="during the 12 months before the survey"/>
    <n v="2.4251999999999998"/>
    <n v="32"/>
    <x v="0"/>
    <s v="Multiple Race"/>
    <x v="4"/>
    <x v="2"/>
    <s v="Total"/>
    <s v="(34.052234, -118.243685)"/>
    <n v="100"/>
    <s v="Local"/>
  </r>
  <r>
    <s v="RI"/>
    <s v="Rhode Island"/>
    <x v="3"/>
    <s v="Suicide attempt resulted in an injury, poisoning, or overdose that had to be treated by a doctor or nurse"/>
    <s v="during the 12 months before the survey"/>
    <n v="1.8617999999999999"/>
    <n v="148"/>
    <x v="0"/>
    <s v="Hispanic or Latino"/>
    <x v="4"/>
    <x v="0"/>
    <s v="Opposite sex only"/>
    <s v="(41.708280193, -71.522470314)"/>
    <n v="44"/>
    <s v="State"/>
  </r>
  <r>
    <s v="NM"/>
    <s v="New Mexico"/>
    <x v="4"/>
    <s v="Made a plan about how they would attempt suicide"/>
    <s v="during the 12 months before the survey"/>
    <n v="34.529899999999998"/>
    <n v="34"/>
    <x v="1"/>
    <s v="Hispanic or Latino"/>
    <x v="3"/>
    <x v="0"/>
    <s v="Same sex only or both sexes"/>
    <s v="(34.520880952, -106.240580985)"/>
    <n v="35"/>
    <s v="State"/>
  </r>
  <r>
    <s v="FL"/>
    <s v="Florida"/>
    <x v="1"/>
    <s v="Attempted suicide"/>
    <s v="one or more times during the 12 months before the survey"/>
    <n v="10.7372"/>
    <n v="121"/>
    <x v="2"/>
    <s v="Black or African American"/>
    <x v="0"/>
    <x v="2"/>
    <s v="Total"/>
    <s v="(28.932040377, -81.928960539)"/>
    <n v="12"/>
    <s v="State"/>
  </r>
  <r>
    <s v="SC"/>
    <s v="South Carolina"/>
    <x v="0"/>
    <s v="Felt sad or hopeless"/>
    <s v="almost every day for 2 weeks or more in a row so that they stopped doing some usual activities, during the 12 months before the survey"/>
    <n v="18.556100000000001"/>
    <n v="55"/>
    <x v="1"/>
    <s v="Black or African American"/>
    <x v="4"/>
    <x v="0"/>
    <s v="No sexual contact"/>
    <s v="(33.998821303, -81.045371207)"/>
    <n v="45"/>
    <s v="State"/>
  </r>
  <r>
    <s v="KY"/>
    <s v="Kentucky"/>
    <x v="4"/>
    <s v="Made a plan about how they would attempt suicide"/>
    <s v="during the 12 months before the survey"/>
    <n v="38.772199999999998"/>
    <n v="41"/>
    <x v="0"/>
    <s v="White"/>
    <x v="0"/>
    <x v="1"/>
    <s v="Total"/>
    <s v="(37.645970271, -84.774971048)"/>
    <n v="21"/>
    <s v="State"/>
  </r>
  <r>
    <s v="WI"/>
    <s v="Wisconsin"/>
    <x v="0"/>
    <s v="Felt sad or hopeless"/>
    <s v="almost every day for 2 weeks or more in a row so that they stopped doing some usual activities, during the 12 months before the survey"/>
    <n v="45.793399999999998"/>
    <n v="36"/>
    <x v="0"/>
    <s v="White"/>
    <x v="0"/>
    <x v="1"/>
    <s v="Total"/>
    <s v="(44.393191174, -89.816370742)"/>
    <n v="55"/>
    <s v="State"/>
  </r>
  <r>
    <s v="ME"/>
    <s v="Maine"/>
    <x v="0"/>
    <s v="Felt sad or hopeless"/>
    <s v="almost every day for 2 weeks or more in a row so that they stopped doing some usual activities, during the 12 months before the survey"/>
    <n v="24.0914"/>
    <n v="456"/>
    <x v="1"/>
    <s v="White"/>
    <x v="0"/>
    <x v="0"/>
    <s v="Opposite sex only"/>
    <s v="(45.254228894001, -68.985031336)"/>
    <n v="23"/>
    <s v="State"/>
  </r>
  <r>
    <s v="TX"/>
    <s v="Texas"/>
    <x v="2"/>
    <s v="Seriously considered attempting suicide"/>
    <s v="during the 12 months before the survey"/>
    <n v="14.234400000000001"/>
    <n v="179"/>
    <x v="0"/>
    <s v="Hispanic or Latino"/>
    <x v="2"/>
    <x v="0"/>
    <s v="Opposite sex only"/>
    <s v="(29.760427, -95.369803)"/>
    <n v="128"/>
    <s v="Local"/>
  </r>
  <r>
    <s v="DE"/>
    <s v="Delaware"/>
    <x v="4"/>
    <s v="Made a plan about how they would attempt suicide"/>
    <s v="during the 12 months before the survey"/>
    <n v="8.0170999999999992"/>
    <n v="126"/>
    <x v="1"/>
    <s v="White"/>
    <x v="3"/>
    <x v="0"/>
    <s v="Total"/>
    <s v="(39.008830667, -75.577741168)"/>
    <n v="10"/>
    <s v="State"/>
  </r>
  <r>
    <s v="CO"/>
    <s v="Colorado"/>
    <x v="1"/>
    <s v="Attempted suicide"/>
    <s v="one or more times during the 12 months before the survey"/>
    <n v="4.6673999999999998"/>
    <n v="372"/>
    <x v="1"/>
    <s v="White"/>
    <x v="4"/>
    <x v="0"/>
    <s v="Total"/>
    <s v="(38.843840757, -106.133610921)"/>
    <n v="8"/>
    <s v="State"/>
  </r>
  <r>
    <s v="NM"/>
    <s v="New Mexico"/>
    <x v="2"/>
    <s v="Seriously considered attempting suicide"/>
    <s v="during the 12 months before the survey"/>
    <n v="18.638400000000001"/>
    <n v="323"/>
    <x v="0"/>
    <s v="White"/>
    <x v="0"/>
    <x v="0"/>
    <s v="Total"/>
    <s v="(34.520880952, -106.240580985)"/>
    <n v="35"/>
    <s v="State"/>
  </r>
  <r>
    <s v="FL"/>
    <s v="Florida"/>
    <x v="1"/>
    <s v="Attempted suicide"/>
    <s v="one or more times during the 12 months before the survey"/>
    <n v="18.353400000000001"/>
    <n v="68"/>
    <x v="2"/>
    <s v="White"/>
    <x v="1"/>
    <x v="0"/>
    <s v="Opposite sex only"/>
    <s v="(28.932040377, -81.928960539)"/>
    <n v="12"/>
    <s v="State"/>
  </r>
  <r>
    <s v="NM"/>
    <s v="New Mexico"/>
    <x v="4"/>
    <s v="Made a plan about how they would attempt suicide"/>
    <s v="during the 12 months before the survey"/>
    <n v="20.276599999999998"/>
    <n v="643"/>
    <x v="2"/>
    <s v="Hispanic or Latino"/>
    <x v="4"/>
    <x v="0"/>
    <s v="Opposite sex only"/>
    <s v="(34.520880952, -106.240580985)"/>
    <n v="35"/>
    <s v="State"/>
  </r>
  <r>
    <s v="KS"/>
    <s v="Kansas"/>
    <x v="2"/>
    <s v="Seriously considered attempting suicide"/>
    <s v="during the 12 months before the survey"/>
    <n v="17.0975"/>
    <n v="136"/>
    <x v="1"/>
    <s v="White"/>
    <x v="0"/>
    <x v="0"/>
    <s v="Total"/>
    <s v="(38.3477403, -98.200781227)"/>
    <n v="20"/>
    <s v="State"/>
  </r>
  <r>
    <s v="CA"/>
    <s v="California"/>
    <x v="1"/>
    <s v="Attempted suicide"/>
    <s v="one or more times during the 12 months before the survey"/>
    <n v="0"/>
    <n v="34"/>
    <x v="0"/>
    <s v="Multiple Race"/>
    <x v="1"/>
    <x v="0"/>
    <s v="No sexual contact"/>
    <s v="(37.77493, -122.419416)"/>
    <n v="104"/>
    <s v="Local"/>
  </r>
  <r>
    <s v="ND"/>
    <s v="North Dakota"/>
    <x v="4"/>
    <s v="Made a plan about how they would attempt suicide"/>
    <s v="during the 12 months before the survey"/>
    <n v="8.6433"/>
    <n v="213"/>
    <x v="1"/>
    <s v="White"/>
    <x v="0"/>
    <x v="2"/>
    <s v="Total"/>
    <s v="(47.475319779, -100.118421049)"/>
    <n v="38"/>
    <s v="State"/>
  </r>
  <r>
    <s v="GA"/>
    <s v="Georgia"/>
    <x v="2"/>
    <s v="Seriously considered attempting suicide"/>
    <s v="during the 12 months before the survey"/>
    <n v="17.0749"/>
    <n v="139"/>
    <x v="2"/>
    <s v="Black or African American"/>
    <x v="1"/>
    <x v="2"/>
    <s v="Total"/>
    <s v="(33.795644, -84.22788)"/>
    <n v="111"/>
    <s v="Local"/>
  </r>
  <r>
    <s v="TX"/>
    <s v="Texas"/>
    <x v="0"/>
    <s v="Felt sad or hopeless"/>
    <s v="almost every day for 2 weeks or more in a row so that they stopped doing some usual activities, during the 12 months before the survey"/>
    <n v="66.057199999999995"/>
    <n v="80"/>
    <x v="0"/>
    <s v="Hispanic or Latino"/>
    <x v="4"/>
    <x v="0"/>
    <s v="Both sexes"/>
    <s v="(29.760427, -95.369803)"/>
    <n v="128"/>
    <s v="Local"/>
  </r>
  <r>
    <s v="FL"/>
    <s v="Florida"/>
    <x v="0"/>
    <s v="Felt sad or hopeless"/>
    <s v="almost every day for 2 weeks or more in a row so that they stopped doing some usual activities, during the 12 months before the survey"/>
    <n v="20.136500000000002"/>
    <n v="122"/>
    <x v="0"/>
    <s v="Hispanic or Latino"/>
    <x v="4"/>
    <x v="0"/>
    <s v="No sexual contact"/>
    <s v="(26.190096, -80.365865)"/>
    <n v="106"/>
    <s v="Local"/>
  </r>
  <r>
    <s v="MA"/>
    <s v="Massachusetts"/>
    <x v="0"/>
    <s v="Felt sad or hopeless"/>
    <s v="almost every day for 2 weeks or more in a row so that they stopped doing some usual activities, during the 12 months before the survey"/>
    <n v="25.078800000000001"/>
    <n v="82"/>
    <x v="1"/>
    <s v="Asian"/>
    <x v="4"/>
    <x v="0"/>
    <s v="No sexual contact"/>
    <s v="(42.27687047, -72.082690675)"/>
    <n v="25"/>
    <s v="State"/>
  </r>
  <r>
    <s v="OK"/>
    <s v="Oklahoma"/>
    <x v="4"/>
    <s v="Made a plan about how they would attempt suicide"/>
    <s v="during the 12 months before the survey"/>
    <n v="8.4443999999999999"/>
    <n v="74"/>
    <x v="1"/>
    <s v="White"/>
    <x v="0"/>
    <x v="2"/>
    <s v="Total"/>
    <s v="(35.472031356, -97.521070214)"/>
    <n v="40"/>
    <s v="State"/>
  </r>
  <r>
    <s v="NM"/>
    <s v="New Mexico"/>
    <x v="2"/>
    <s v="Seriously considered attempting suicide"/>
    <s v="during the 12 months before the survey"/>
    <n v="31.472100000000001"/>
    <n v="35"/>
    <x v="1"/>
    <s v="Hispanic or Latino"/>
    <x v="3"/>
    <x v="1"/>
    <s v="Total"/>
    <s v="(34.520880952, -106.240580985)"/>
    <n v="35"/>
    <s v="State"/>
  </r>
  <r>
    <s v="NV"/>
    <s v="Nevada"/>
    <x v="0"/>
    <s v="Felt sad or hopeless"/>
    <s v="almost every day for 2 weeks or more in a row so that they stopped doing some usual activities, during the 12 months before the survey"/>
    <n v="51.146099999999997"/>
    <n v="345"/>
    <x v="2"/>
    <s v="Hispanic or Latino"/>
    <x v="4"/>
    <x v="0"/>
    <s v="Total"/>
    <s v="(39.49324039, -117.071840564)"/>
    <n v="32"/>
    <s v="State"/>
  </r>
  <r>
    <s v="PA"/>
    <s v="Pennsylvania"/>
    <x v="0"/>
    <s v="Felt sad or hopeless"/>
    <s v="almost every day for 2 weeks or more in a row so that they stopped doing some usual activities, during the 12 months before the survey"/>
    <n v="31.385999999999999"/>
    <n v="210"/>
    <x v="0"/>
    <s v="White"/>
    <x v="0"/>
    <x v="0"/>
    <s v="Opposite sex only"/>
    <s v="(40.793730152, -77.860700294)"/>
    <n v="42"/>
    <s v="State"/>
  </r>
  <r>
    <s v="IA"/>
    <s v="Iowa"/>
    <x v="2"/>
    <s v="Seriously considered attempting suicide"/>
    <s v="during the 12 months before the survey"/>
    <n v="20.353000000000002"/>
    <n v="1109"/>
    <x v="0"/>
    <s v="White"/>
    <x v="4"/>
    <x v="0"/>
    <s v="Total"/>
    <s v="(42.469400913, -93.816490556)"/>
    <n v="19"/>
    <s v="State"/>
  </r>
  <r>
    <s v="FL"/>
    <s v="Florida"/>
    <x v="1"/>
    <s v="Attempted suicide"/>
    <s v="one or more times during the 12 months before the survey"/>
    <n v="8.6926000000000005"/>
    <n v="105"/>
    <x v="0"/>
    <s v="Hispanic or Latino"/>
    <x v="1"/>
    <x v="0"/>
    <s v="Opposite sex only"/>
    <s v="(25.551603, -80.632692)"/>
    <n v="108"/>
    <s v="Local"/>
  </r>
  <r>
    <s v="NH"/>
    <s v="New Hampshire"/>
    <x v="2"/>
    <s v="Seriously considered attempting suicide"/>
    <s v="during the 12 months before the survey"/>
    <n v="67.136600000000001"/>
    <n v="37"/>
    <x v="0"/>
    <s v="Multiple Race"/>
    <x v="4"/>
    <x v="0"/>
    <s v="Same sex only or both sexes"/>
    <s v="(43.655950113, -71.50036092)"/>
    <n v="33"/>
    <s v="State"/>
  </r>
  <r>
    <s v="NY"/>
    <s v="New York"/>
    <x v="1"/>
    <s v="Attempted suicide"/>
    <s v="one or more times during the 12 months before the survey"/>
    <n v="4.5811999999999999"/>
    <n v="61"/>
    <x v="0"/>
    <s v="Black or African American"/>
    <x v="1"/>
    <x v="2"/>
    <s v="Total"/>
    <s v="(40.844782, -73.864827)"/>
    <n v="116"/>
    <s v="Local"/>
  </r>
  <r>
    <s v="RI"/>
    <s v="Rhode Island"/>
    <x v="0"/>
    <s v="Felt sad or hopeless"/>
    <s v="almost every day for 2 weeks or more in a row so that they stopped doing some usual activities, during the 12 months before the survey"/>
    <n v="23.230499999999999"/>
    <n v="368"/>
    <x v="0"/>
    <s v="White"/>
    <x v="1"/>
    <x v="0"/>
    <s v="Total"/>
    <s v="(41.708280193, -71.522470314)"/>
    <n v="44"/>
    <s v="State"/>
  </r>
  <r>
    <s v="NY"/>
    <s v="New York"/>
    <x v="1"/>
    <s v="Attempted suicide"/>
    <s v="one or more times during the 12 months before the survey"/>
    <n v="5.7843999999999998"/>
    <n v="35"/>
    <x v="0"/>
    <s v="White"/>
    <x v="3"/>
    <x v="0"/>
    <s v="Opposite sex only"/>
    <s v="(40.579532, -74.150201)"/>
    <n v="120"/>
    <s v="Local"/>
  </r>
  <r>
    <s v="IL"/>
    <s v="Illinois"/>
    <x v="0"/>
    <s v="Felt sad or hopeless"/>
    <s v="almost every day for 2 weeks or more in a row so that they stopped doing some usual activities, during the 12 months before the survey"/>
    <n v="25.054300000000001"/>
    <n v="333"/>
    <x v="1"/>
    <s v="Hispanic or Latino"/>
    <x v="4"/>
    <x v="2"/>
    <s v="Total"/>
    <s v="(41.878114, -87.629798)"/>
    <n v="112"/>
    <s v="Local"/>
  </r>
  <r>
    <s v="TX"/>
    <s v="Texas"/>
    <x v="0"/>
    <s v="Felt sad or hopeless"/>
    <s v="almost every day for 2 weeks or more in a row so that they stopped doing some usual activities, during the 12 months before the survey"/>
    <n v="32.191800000000001"/>
    <n v="56"/>
    <x v="0"/>
    <s v="Black or African American"/>
    <x v="2"/>
    <x v="0"/>
    <s v="Opposite sex only"/>
    <s v="(32.755488, -97.330766)"/>
    <n v="127"/>
    <s v="Local"/>
  </r>
  <r>
    <s v="OK"/>
    <s v="Oklahoma"/>
    <x v="0"/>
    <s v="Felt sad or hopeless"/>
    <s v="almost every day for 2 weeks or more in a row so that they stopped doing some usual activities, during the 12 months before the survey"/>
    <n v="80.710300000000004"/>
    <n v="50"/>
    <x v="2"/>
    <s v="White"/>
    <x v="4"/>
    <x v="3"/>
    <s v="Total"/>
    <s v="(35.472031356, -97.521070214)"/>
    <n v="40"/>
    <s v="State"/>
  </r>
  <r>
    <s v="RI"/>
    <s v="Rhode Island"/>
    <x v="4"/>
    <s v="Made a plan about how they would attempt suicide"/>
    <s v="during the 12 months before the survey"/>
    <n v="10.2941"/>
    <n v="487"/>
    <x v="2"/>
    <s v="White"/>
    <x v="4"/>
    <x v="2"/>
    <s v="Total"/>
    <s v="(41.708280193, -71.522470314)"/>
    <n v="44"/>
    <s v="State"/>
  </r>
  <r>
    <s v="CT"/>
    <s v="Connecticut"/>
    <x v="1"/>
    <s v="Attempted suicide"/>
    <s v="one or more times during the 12 months before the survey"/>
    <n v="6.8872"/>
    <n v="163"/>
    <x v="1"/>
    <s v="White"/>
    <x v="1"/>
    <x v="0"/>
    <s v="Total"/>
    <s v="(41.56266102, -72.649840952)"/>
    <n v="9"/>
    <s v="State"/>
  </r>
  <r>
    <s v="OK"/>
    <s v="Oklahoma"/>
    <x v="4"/>
    <s v="Made a plan about how they would attempt suicide"/>
    <s v="during the 12 months before the survey"/>
    <n v="57.3337"/>
    <n v="47"/>
    <x v="0"/>
    <s v="White"/>
    <x v="4"/>
    <x v="0"/>
    <s v="Same sex only or both sexes"/>
    <s v="(35.472031356, -97.521070214)"/>
    <n v="40"/>
    <s v="State"/>
  </r>
  <r>
    <s v="CA"/>
    <s v="California"/>
    <x v="2"/>
    <s v="Seriously considered attempting suicide"/>
    <s v="during the 12 months before the survey"/>
    <n v="5.2920999999999996"/>
    <n v="40"/>
    <x v="1"/>
    <s v="Asian"/>
    <x v="3"/>
    <x v="0"/>
    <s v="No sexual contact"/>
    <s v="(37.804364, -122.271114)"/>
    <n v="101"/>
    <s v="Local"/>
  </r>
  <r>
    <s v="NY"/>
    <s v="New York"/>
    <x v="0"/>
    <s v="Felt sad or hopeless"/>
    <s v="almost every day for 2 weeks or more in a row so that they stopped doing some usual activities, during the 12 months before the survey"/>
    <n v="20.792200000000001"/>
    <n v="55"/>
    <x v="1"/>
    <s v="Black or African American"/>
    <x v="4"/>
    <x v="0"/>
    <s v="No sexual contact"/>
    <s v="(40.728224, -73.794852)"/>
    <n v="119"/>
    <s v="Local"/>
  </r>
  <r>
    <s v="VA"/>
    <s v="Virginia"/>
    <x v="1"/>
    <s v="Attempted suicide"/>
    <s v="one or more times during the 12 months before the survey"/>
    <n v="9.1678999999999995"/>
    <n v="132"/>
    <x v="0"/>
    <s v="Black or African American"/>
    <x v="1"/>
    <x v="0"/>
    <s v="Total"/>
    <s v="(37.542680674, -78.457890463)"/>
    <n v="51"/>
    <s v="State"/>
  </r>
  <r>
    <s v="NY"/>
    <s v="New York"/>
    <x v="3"/>
    <s v="Suicide attempt resulted in an injury, poisoning, or overdose that had to be treated by a doctor or nurse"/>
    <s v="during the 12 months before the survey"/>
    <n v="0"/>
    <n v="41"/>
    <x v="2"/>
    <s v="Black or African American"/>
    <x v="0"/>
    <x v="0"/>
    <s v="Opposite sex only"/>
    <s v="(40.712784, -74.005941)"/>
    <n v="121"/>
    <s v="Local"/>
  </r>
  <r>
    <s v="OK"/>
    <s v="Oklahoma"/>
    <x v="4"/>
    <s v="Made a plan about how they would attempt suicide"/>
    <s v="during the 12 months before the survey"/>
    <n v="16.3965"/>
    <n v="181"/>
    <x v="0"/>
    <s v="Multiple Race"/>
    <x v="4"/>
    <x v="2"/>
    <s v="Total"/>
    <s v="(35.472031356, -97.521070214)"/>
    <n v="40"/>
    <s v="State"/>
  </r>
  <r>
    <s v="District of Columbia"/>
    <e v="#N/A"/>
    <x v="0"/>
    <s v="Felt sad or hopeless"/>
    <s v="almost every day for 2 weeks or more in a row so that they stopped doing some usual activities, during the 12 months before the survey"/>
    <n v="57.833399999999997"/>
    <n v="73"/>
    <x v="0"/>
    <s v="Multiple Race"/>
    <x v="4"/>
    <x v="0"/>
    <s v="Same sex only or both sexes"/>
    <s v="(38.890371385, -77.031961127)"/>
    <n v="11"/>
    <s v="Local"/>
  </r>
  <r>
    <s v="PA"/>
    <s v="Pennsylvania"/>
    <x v="0"/>
    <s v="Felt sad or hopeless"/>
    <s v="almost every day for 2 weeks or more in a row so that they stopped doing some usual activities, during the 12 months before the survey"/>
    <n v="33.426000000000002"/>
    <n v="49"/>
    <x v="1"/>
    <s v="Hispanic or Latino"/>
    <x v="0"/>
    <x v="0"/>
    <s v="Opposite sex only"/>
    <s v="(40.793730152, -77.860700294)"/>
    <n v="42"/>
    <s v="State"/>
  </r>
  <r>
    <s v="FL"/>
    <s v="Florida"/>
    <x v="0"/>
    <s v="Felt sad or hopeless"/>
    <s v="almost every day for 2 weeks or more in a row so that they stopped doing some usual activities, during the 12 months before the survey"/>
    <n v="15.777900000000001"/>
    <n v="113"/>
    <x v="1"/>
    <s v="White"/>
    <x v="2"/>
    <x v="0"/>
    <s v="Opposite sex only"/>
    <s v="(28.932040377, -81.928960539)"/>
    <n v="12"/>
    <s v="State"/>
  </r>
  <r>
    <s v="NY"/>
    <s v="New York"/>
    <x v="2"/>
    <s v="Seriously considered attempting suicide"/>
    <s v="during the 12 months before the survey"/>
    <n v="6.6517999999999997"/>
    <n v="218"/>
    <x v="1"/>
    <s v="Hispanic or Latino"/>
    <x v="4"/>
    <x v="0"/>
    <s v="No sexual contact"/>
    <s v="(40.844782, -73.864827)"/>
    <n v="116"/>
    <s v="Local"/>
  </r>
  <r>
    <s v="FL"/>
    <s v="Florida"/>
    <x v="1"/>
    <s v="Attempted suicide"/>
    <s v="one or more times during the 12 months before the survey"/>
    <n v="5.4898999999999996"/>
    <n v="141"/>
    <x v="2"/>
    <s v="Hispanic or Latino"/>
    <x v="1"/>
    <x v="2"/>
    <s v="Total"/>
    <s v="(25.551603, -80.632692)"/>
    <n v="108"/>
    <s v="Local"/>
  </r>
  <r>
    <s v="VT"/>
    <s v="Vermont"/>
    <x v="0"/>
    <s v="Felt sad or hopeless"/>
    <s v="almost every day for 2 weeks or more in a row so that they stopped doing some usual activities, during the 12 months before the survey"/>
    <n v="23.0824"/>
    <n v="56"/>
    <x v="0"/>
    <s v="Black or African American"/>
    <x v="3"/>
    <x v="0"/>
    <s v="Opposite sex only"/>
    <s v="(43.625381239, -72.517640791)"/>
    <n v="50"/>
    <s v="State"/>
  </r>
  <r>
    <s v="SC"/>
    <s v="South Carolina"/>
    <x v="4"/>
    <s v="Made a plan about how they would attempt suicide"/>
    <s v="during the 12 months before the survey"/>
    <n v="19.985299999999999"/>
    <n v="59"/>
    <x v="0"/>
    <s v="White"/>
    <x v="1"/>
    <x v="0"/>
    <s v="Opposite sex only"/>
    <s v="(33.998821303, -81.045371207)"/>
    <n v="45"/>
    <s v="State"/>
  </r>
  <r>
    <s v="NM"/>
    <s v="New Mexico"/>
    <x v="0"/>
    <s v="Felt sad or hopeless"/>
    <s v="almost every day for 2 weeks or more in a row so that they stopped doing some usual activities, during the 12 months before the survey"/>
    <n v="60.174599999999998"/>
    <n v="352"/>
    <x v="0"/>
    <s v="Hispanic or Latino"/>
    <x v="4"/>
    <x v="1"/>
    <s v="Total"/>
    <s v="(34.520880952, -106.240580985)"/>
    <n v="35"/>
    <s v="State"/>
  </r>
  <r>
    <s v="NY"/>
    <s v="New York"/>
    <x v="1"/>
    <s v="Attempted suicide"/>
    <s v="one or more times during the 12 months before the survey"/>
    <n v="7.8215000000000003"/>
    <n v="417"/>
    <x v="1"/>
    <s v="Hispanic or Latino"/>
    <x v="4"/>
    <x v="2"/>
    <s v="Total"/>
    <s v="(40.844782, -73.864827)"/>
    <n v="116"/>
    <s v="Local"/>
  </r>
  <r>
    <s v="IL"/>
    <s v="Illinois"/>
    <x v="4"/>
    <s v="Made a plan about how they would attempt suicide"/>
    <s v="during the 12 months before the survey"/>
    <n v="31.9282"/>
    <n v="36"/>
    <x v="0"/>
    <s v="Hispanic or Latino"/>
    <x v="4"/>
    <x v="4"/>
    <s v="Total"/>
    <s v="(41.878114, -87.629798)"/>
    <n v="112"/>
    <s v="Local"/>
  </r>
  <r>
    <s v="FL"/>
    <s v="Florida"/>
    <x v="0"/>
    <s v="Felt sad or hopeless"/>
    <s v="almost every day for 2 weeks or more in a row so that they stopped doing some usual activities, during the 12 months before the survey"/>
    <n v="34.719700000000003"/>
    <n v="221"/>
    <x v="2"/>
    <s v="Hispanic or Latino"/>
    <x v="1"/>
    <x v="2"/>
    <s v="Total"/>
    <s v="(28.932040377, -81.928960539)"/>
    <n v="12"/>
    <s v="State"/>
  </r>
  <r>
    <s v="CA"/>
    <s v="California"/>
    <x v="2"/>
    <s v="Seriously considered attempting suicide"/>
    <s v="during the 12 months before the survey"/>
    <n v="10.0809"/>
    <n v="139"/>
    <x v="2"/>
    <s v="Asian"/>
    <x v="4"/>
    <x v="2"/>
    <s v="Total"/>
    <s v="(37.804364, -122.271114)"/>
    <n v="101"/>
    <s v="Local"/>
  </r>
  <r>
    <s v="CA"/>
    <s v="California"/>
    <x v="0"/>
    <s v="Felt sad or hopeless"/>
    <s v="almost every day for 2 weeks or more in a row so that they stopped doing some usual activities, during the 12 months before the survey"/>
    <n v="58.581699999999998"/>
    <n v="108"/>
    <x v="2"/>
    <s v="Hispanic or Latino"/>
    <x v="4"/>
    <x v="0"/>
    <s v="Opposite sex only"/>
    <s v="(37.804364, -122.271114)"/>
    <n v="101"/>
    <s v="Local"/>
  </r>
  <r>
    <s v="MA"/>
    <s v="Massachusetts"/>
    <x v="4"/>
    <s v="Made a plan about how they would attempt suicide"/>
    <s v="during the 12 months before the survey"/>
    <n v="11.9297"/>
    <n v="165"/>
    <x v="0"/>
    <s v="Asian"/>
    <x v="4"/>
    <x v="2"/>
    <s v="Total"/>
    <s v="(42.360083, -71.05888)"/>
    <n v="114"/>
    <s v="Local"/>
  </r>
  <r>
    <s v="IL"/>
    <s v="Illinois"/>
    <x v="1"/>
    <s v="Attempted suicide"/>
    <s v="one or more times during the 12 months before the survey"/>
    <n v="0"/>
    <n v="48"/>
    <x v="1"/>
    <s v="White"/>
    <x v="0"/>
    <x v="0"/>
    <s v="No sexual contact"/>
    <s v="(40.485010283, -88.997710178)"/>
    <n v="17"/>
    <s v="State"/>
  </r>
  <r>
    <s v="CA"/>
    <s v="California"/>
    <x v="3"/>
    <s v="Suicide attempt resulted in an injury, poisoning, or overdose that had to be treated by a doctor or nurse"/>
    <s v="during the 12 months before the survey"/>
    <n v="0"/>
    <n v="42"/>
    <x v="1"/>
    <s v="White"/>
    <x v="4"/>
    <x v="0"/>
    <s v="No sexual contact"/>
    <s v="(32.715738, -117.161084)"/>
    <n v="103"/>
    <s v="Local"/>
  </r>
  <r>
    <s v="FL"/>
    <s v="Florida"/>
    <x v="1"/>
    <s v="Attempted suicide"/>
    <s v="one or more times during the 12 months before the survey"/>
    <n v="3.8197000000000001"/>
    <n v="49"/>
    <x v="0"/>
    <s v="White"/>
    <x v="1"/>
    <x v="0"/>
    <s v="No sexual contact"/>
    <s v="(28.4845, -81.251883)"/>
    <n v="109"/>
    <s v="Local"/>
  </r>
  <r>
    <s v="NM"/>
    <s v="New Mexico"/>
    <x v="3"/>
    <s v="Suicide attempt resulted in an injury, poisoning, or overdose that had to be treated by a doctor or nurse"/>
    <s v="during the 12 months before the survey"/>
    <n v="0"/>
    <n v="39"/>
    <x v="2"/>
    <s v="Asian"/>
    <x v="4"/>
    <x v="0"/>
    <s v="No sexual contact"/>
    <s v="(34.520880952, -106.240580985)"/>
    <n v="35"/>
    <s v="State"/>
  </r>
  <r>
    <s v="NY"/>
    <s v="New York"/>
    <x v="0"/>
    <s v="Felt sad or hopeless"/>
    <s v="almost every day for 2 weeks or more in a row so that they stopped doing some usual activities, during the 12 months before the survey"/>
    <n v="10.8055"/>
    <n v="66"/>
    <x v="1"/>
    <s v="Black or African American"/>
    <x v="4"/>
    <x v="0"/>
    <s v="Opposite sex only"/>
    <s v="(40.728224, -73.794852)"/>
    <n v="119"/>
    <s v="Local"/>
  </r>
  <r>
    <s v="IL"/>
    <s v="Illinois"/>
    <x v="3"/>
    <s v="Suicide attempt resulted in an injury, poisoning, or overdose that had to be treated by a doctor or nurse"/>
    <s v="during the 12 months before the survey"/>
    <n v="0"/>
    <n v="75"/>
    <x v="1"/>
    <s v="Black or African American"/>
    <x v="3"/>
    <x v="0"/>
    <s v="Opposite sex only"/>
    <s v="(40.485010283, -88.997710178)"/>
    <n v="17"/>
    <s v="State"/>
  </r>
  <r>
    <s v="TX"/>
    <s v="Texas"/>
    <x v="2"/>
    <s v="Seriously considered attempting suicide"/>
    <s v="during the 12 months before the survey"/>
    <n v="10.6875"/>
    <n v="74"/>
    <x v="0"/>
    <s v="White"/>
    <x v="2"/>
    <x v="2"/>
    <s v="Total"/>
    <s v="(32.755488, -97.330766)"/>
    <n v="127"/>
    <s v="Local"/>
  </r>
  <r>
    <s v="IL"/>
    <s v="Illinois"/>
    <x v="2"/>
    <s v="Seriously considered attempting suicide"/>
    <s v="during the 12 months before the survey"/>
    <n v="16.9709"/>
    <n v="381"/>
    <x v="0"/>
    <s v="Hispanic or Latino"/>
    <x v="0"/>
    <x v="0"/>
    <s v="Total"/>
    <s v="(40.485010283, -88.997710178)"/>
    <n v="17"/>
    <s v="State"/>
  </r>
  <r>
    <s v="DE"/>
    <s v="Delaware"/>
    <x v="1"/>
    <s v="Attempted suicide"/>
    <s v="one or more times during the 12 months before the survey"/>
    <n v="5.8589000000000002"/>
    <n v="1165"/>
    <x v="0"/>
    <s v="White"/>
    <x v="4"/>
    <x v="0"/>
    <s v="Total"/>
    <s v="(39.008830667, -75.577741168)"/>
    <n v="10"/>
    <s v="State"/>
  </r>
  <r>
    <s v="ME"/>
    <s v="Maine"/>
    <x v="0"/>
    <s v="Felt sad or hopeless"/>
    <s v="almost every day for 2 weeks or more in a row so that they stopped doing some usual activities, during the 12 months before the survey"/>
    <n v="67.711799999999997"/>
    <n v="174"/>
    <x v="0"/>
    <s v="White"/>
    <x v="1"/>
    <x v="3"/>
    <s v="Total"/>
    <s v="(45.254228894001, -68.985031336)"/>
    <n v="23"/>
    <s v="State"/>
  </r>
  <r>
    <s v="PA"/>
    <s v="Pennsylvania"/>
    <x v="3"/>
    <s v="Suicide attempt resulted in an injury, poisoning, or overdose that had to be treated by a doctor or nurse"/>
    <s v="during the 12 months before the survey"/>
    <n v="0.77480000000000004"/>
    <n v="40"/>
    <x v="1"/>
    <s v="Hispanic or Latino"/>
    <x v="3"/>
    <x v="0"/>
    <s v="Opposite sex only"/>
    <s v="(40.793730152, -77.860700294)"/>
    <n v="42"/>
    <s v="State"/>
  </r>
  <r>
    <s v="NY"/>
    <s v="New York"/>
    <x v="2"/>
    <s v="Seriously considered attempting suicide"/>
    <s v="during the 12 months before the survey"/>
    <n v="14.0397"/>
    <n v="332"/>
    <x v="2"/>
    <s v="Hispanic or Latino"/>
    <x v="4"/>
    <x v="2"/>
    <s v="Total"/>
    <s v="(40.678178, -73.944158)"/>
    <n v="117"/>
    <s v="Local"/>
  </r>
  <r>
    <s v="HI"/>
    <s v="Hawaii"/>
    <x v="1"/>
    <s v="Attempted suicide"/>
    <s v="one or more times during the 12 months before the survey"/>
    <n v="4.4523000000000001"/>
    <n v="359"/>
    <x v="2"/>
    <s v="Native Hawaiian or Other Pacific Islander"/>
    <x v="4"/>
    <x v="0"/>
    <s v="No sexual contact"/>
    <s v="(21.304850435, -157.857749403)"/>
    <n v="15"/>
    <s v="State"/>
  </r>
  <r>
    <s v="MA"/>
    <s v="Massachusetts"/>
    <x v="2"/>
    <s v="Seriously considered attempting suicide"/>
    <s v="during the 12 months before the survey"/>
    <n v="16.5505"/>
    <n v="128"/>
    <x v="0"/>
    <s v="Black or African American"/>
    <x v="1"/>
    <x v="0"/>
    <s v="Total"/>
    <s v="(42.27687047, -72.082690675)"/>
    <n v="25"/>
    <s v="State"/>
  </r>
  <r>
    <s v="FL"/>
    <s v="Florida"/>
    <x v="0"/>
    <s v="Felt sad or hopeless"/>
    <s v="almost every day for 2 weeks or more in a row so that they stopped doing some usual activities, during the 12 months before the survey"/>
    <n v="60.786299999999997"/>
    <n v="144"/>
    <x v="0"/>
    <s v="Hispanic or Latino"/>
    <x v="4"/>
    <x v="3"/>
    <s v="Total"/>
    <s v="(28.932040377, -81.928960539)"/>
    <n v="12"/>
    <s v="State"/>
  </r>
  <r>
    <s v="PA"/>
    <s v="Pennsylvania"/>
    <x v="4"/>
    <s v="Made a plan about how they would attempt suicide"/>
    <s v="during the 12 months before the survey"/>
    <n v="3.5703999999999998"/>
    <n v="90"/>
    <x v="1"/>
    <s v="Hispanic or Latino"/>
    <x v="4"/>
    <x v="0"/>
    <s v="Opposite sex only"/>
    <s v="(39.952584, -75.165222)"/>
    <n v="124"/>
    <s v="Local"/>
  </r>
  <r>
    <s v="IL"/>
    <s v="Illinois"/>
    <x v="4"/>
    <s v="Made a plan about how they would attempt suicide"/>
    <s v="during the 12 months before the survey"/>
    <n v="15.0055"/>
    <n v="107"/>
    <x v="1"/>
    <s v="Black or African American"/>
    <x v="2"/>
    <x v="2"/>
    <s v="Total"/>
    <s v="(40.485010283, -88.997710178)"/>
    <n v="17"/>
    <s v="State"/>
  </r>
  <r>
    <s v="TX"/>
    <s v="Texas"/>
    <x v="1"/>
    <s v="Attempted suicide"/>
    <s v="one or more times during the 12 months before the survey"/>
    <n v="2.6593"/>
    <n v="82"/>
    <x v="2"/>
    <s v="White"/>
    <x v="4"/>
    <x v="0"/>
    <s v="No sexual contact"/>
    <s v="(32.755488, -97.330766)"/>
    <n v="127"/>
    <s v="Local"/>
  </r>
  <r>
    <s v="NY"/>
    <s v="New York"/>
    <x v="2"/>
    <s v="Seriously considered attempting suicide"/>
    <s v="during the 12 months before the survey"/>
    <n v="17.826899999999998"/>
    <n v="539"/>
    <x v="2"/>
    <s v="Hispanic or Latino"/>
    <x v="2"/>
    <x v="0"/>
    <s v="Total"/>
    <s v="(42.827001032, -75.543970427)"/>
    <n v="36"/>
    <s v="State"/>
  </r>
  <r>
    <s v="MO"/>
    <s v="Missouri"/>
    <x v="2"/>
    <s v="Seriously considered attempting suicide"/>
    <s v="during the 12 months before the survey"/>
    <n v="27.598199999999999"/>
    <n v="157"/>
    <x v="2"/>
    <s v="White"/>
    <x v="0"/>
    <x v="0"/>
    <s v="Total"/>
    <s v="(38.635790776, -92.566300053)"/>
    <n v="29"/>
    <s v="State"/>
  </r>
  <r>
    <s v="RI"/>
    <s v="Rhode Island"/>
    <x v="4"/>
    <s v="Made a plan about how they would attempt suicide"/>
    <s v="during the 12 months before the survey"/>
    <n v="5.6605999999999996"/>
    <n v="58"/>
    <x v="1"/>
    <s v="Hispanic or Latino"/>
    <x v="1"/>
    <x v="2"/>
    <s v="Total"/>
    <s v="(41.708280193, -71.522470314)"/>
    <n v="44"/>
    <s v="State"/>
  </r>
  <r>
    <s v="PA"/>
    <s v="Pennsylvania"/>
    <x v="1"/>
    <s v="Attempted suicide"/>
    <s v="one or more times during the 12 months before the survey"/>
    <n v="5.2244999999999999"/>
    <n v="389"/>
    <x v="0"/>
    <s v="White"/>
    <x v="2"/>
    <x v="0"/>
    <s v="Total"/>
    <s v="(40.793730152, -77.860700294)"/>
    <n v="42"/>
    <s v="State"/>
  </r>
  <r>
    <s v="NH"/>
    <s v="New Hampshire"/>
    <x v="2"/>
    <s v="Seriously considered attempting suicide"/>
    <s v="during the 12 months before the survey"/>
    <n v="14.029299999999999"/>
    <n v="3668"/>
    <x v="2"/>
    <s v="White"/>
    <x v="4"/>
    <x v="2"/>
    <s v="Total"/>
    <s v="(43.655950113, -71.50036092)"/>
    <n v="33"/>
    <s v="State"/>
  </r>
  <r>
    <s v="TX"/>
    <s v="Texas"/>
    <x v="4"/>
    <s v="Made a plan about how they would attempt suicide"/>
    <s v="during the 12 months before the survey"/>
    <n v="34.856000000000002"/>
    <n v="119"/>
    <x v="0"/>
    <s v="Hispanic or Latino"/>
    <x v="4"/>
    <x v="0"/>
    <s v="Same sex only or both sexes"/>
    <s v="(29.760427, -95.369803)"/>
    <n v="128"/>
    <s v="Local"/>
  </r>
  <r>
    <s v="IL"/>
    <s v="Illinois"/>
    <x v="4"/>
    <s v="Made a plan about how they would attempt suicide"/>
    <s v="during the 12 months before the survey"/>
    <n v="12.9786"/>
    <n v="179"/>
    <x v="0"/>
    <s v="Hispanic or Latino"/>
    <x v="0"/>
    <x v="2"/>
    <s v="Total"/>
    <s v="(41.878114, -87.629798)"/>
    <n v="112"/>
    <s v="Local"/>
  </r>
  <r>
    <s v="FL"/>
    <s v="Florida"/>
    <x v="1"/>
    <s v="Attempted suicide"/>
    <s v="one or more times during the 12 months before the survey"/>
    <n v="2.2244999999999999"/>
    <n v="38"/>
    <x v="0"/>
    <s v="Asian"/>
    <x v="3"/>
    <x v="0"/>
    <s v="No sexual contact"/>
    <s v="(28.932040377, -81.928960539)"/>
    <n v="12"/>
    <s v="State"/>
  </r>
  <r>
    <s v="NY"/>
    <s v="New York"/>
    <x v="1"/>
    <s v="Attempted suicide"/>
    <s v="one or more times during the 12 months before the survey"/>
    <n v="5.1772999999999998"/>
    <n v="107"/>
    <x v="1"/>
    <s v="Hispanic or Latino"/>
    <x v="2"/>
    <x v="0"/>
    <s v="No sexual contact"/>
    <s v="(40.712784, -74.005941)"/>
    <n v="121"/>
    <s v="Local"/>
  </r>
  <r>
    <s v="MD"/>
    <s v="Maryland"/>
    <x v="0"/>
    <s v="Felt sad or hopeless"/>
    <s v="almost every day for 2 weeks or more in a row so that they stopped doing some usual activities, during the 12 months before the survey"/>
    <n v="60.701900000000002"/>
    <n v="135"/>
    <x v="0"/>
    <s v="Hispanic or Latino"/>
    <x v="0"/>
    <x v="3"/>
    <s v="Total"/>
    <s v="(39.290580964, -76.609260111)"/>
    <n v="24"/>
    <s v="State"/>
  </r>
  <r>
    <s v="District of Columbia"/>
    <e v="#N/A"/>
    <x v="2"/>
    <s v="Seriously considered attempting suicide"/>
    <s v="during the 12 months before the survey"/>
    <n v="22.5806"/>
    <n v="31"/>
    <x v="2"/>
    <s v="White"/>
    <x v="0"/>
    <x v="0"/>
    <s v="Opposite sex only"/>
    <s v="(38.890371385, -77.031961127)"/>
    <n v="11"/>
    <s v="Local"/>
  </r>
  <r>
    <s v="KS"/>
    <s v="Kansas"/>
    <x v="3"/>
    <s v="Suicide attempt resulted in an injury, poisoning, or overdose that had to be treated by a doctor or nurse"/>
    <s v="during the 12 months before the survey"/>
    <n v="1.6440999999999999"/>
    <n v="161"/>
    <x v="2"/>
    <s v="White"/>
    <x v="1"/>
    <x v="0"/>
    <s v="Total"/>
    <s v="(38.3477403, -98.200781227)"/>
    <n v="20"/>
    <s v="State"/>
  </r>
  <r>
    <s v="NV"/>
    <s v="Nevada"/>
    <x v="4"/>
    <s v="Made a plan about how they would attempt suicide"/>
    <s v="during the 12 months before the survey"/>
    <n v="9.2550000000000008"/>
    <n v="35"/>
    <x v="1"/>
    <s v="Asian"/>
    <x v="4"/>
    <x v="0"/>
    <s v="No sexual contact"/>
    <s v="(39.49324039, -117.071840564)"/>
    <n v="32"/>
    <s v="State"/>
  </r>
  <r>
    <s v="GA"/>
    <s v="Georgia"/>
    <x v="4"/>
    <s v="Made a plan about how they would attempt suicide"/>
    <s v="during the 12 months before the survey"/>
    <n v="11.709099999999999"/>
    <n v="141"/>
    <x v="2"/>
    <s v="Black or African American"/>
    <x v="0"/>
    <x v="0"/>
    <s v="Total"/>
    <s v="(33.795644, -84.22788)"/>
    <n v="111"/>
    <s v="Local"/>
  </r>
  <r>
    <s v="PA"/>
    <s v="Pennsylvania"/>
    <x v="3"/>
    <s v="Suicide attempt resulted in an injury, poisoning, or overdose that had to be treated by a doctor or nurse"/>
    <s v="during the 12 months before the survey"/>
    <n v="1.5893999999999999"/>
    <n v="320"/>
    <x v="0"/>
    <s v="Black or African American"/>
    <x v="4"/>
    <x v="2"/>
    <s v="Total"/>
    <s v="(40.793730152, -77.860700294)"/>
    <n v="42"/>
    <s v="State"/>
  </r>
  <r>
    <s v="TN"/>
    <s v="Tennessee"/>
    <x v="1"/>
    <s v="Attempted suicide"/>
    <s v="one or more times during the 12 months before the survey"/>
    <n v="33.427300000000002"/>
    <n v="50"/>
    <x v="0"/>
    <s v="Black or African American"/>
    <x v="4"/>
    <x v="5"/>
    <s v="Total"/>
    <m/>
    <s v="NULL"/>
    <s v="Local"/>
  </r>
  <r>
    <s v="MA"/>
    <s v="Massachusetts"/>
    <x v="2"/>
    <s v="Seriously considered attempting suicide"/>
    <s v="during the 12 months before the survey"/>
    <n v="8.4313000000000002"/>
    <n v="130"/>
    <x v="1"/>
    <s v="White"/>
    <x v="2"/>
    <x v="0"/>
    <s v="Opposite sex only"/>
    <s v="(42.27687047, -72.082690675)"/>
    <n v="25"/>
    <s v="State"/>
  </r>
  <r>
    <s v="NM"/>
    <s v="New Mexico"/>
    <x v="3"/>
    <s v="Suicide attempt resulted in an injury, poisoning, or overdose that had to be treated by a doctor or nurse"/>
    <s v="during the 12 months before the survey"/>
    <n v="2.4714999999999998"/>
    <n v="246"/>
    <x v="0"/>
    <s v="White"/>
    <x v="3"/>
    <x v="2"/>
    <s v="Total"/>
    <s v="(34.520880952, -106.240580985)"/>
    <n v="35"/>
    <s v="State"/>
  </r>
  <r>
    <s v="FL"/>
    <s v="Florida"/>
    <x v="4"/>
    <s v="Made a plan about how they would attempt suicide"/>
    <s v="during the 12 months before the survey"/>
    <n v="35.541200000000003"/>
    <n v="38"/>
    <x v="0"/>
    <s v="Black or African American"/>
    <x v="3"/>
    <x v="1"/>
    <s v="Total"/>
    <s v="(30.350051, -81.603506)"/>
    <n v="107"/>
    <s v="Local"/>
  </r>
  <r>
    <s v="NY"/>
    <s v="New York"/>
    <x v="0"/>
    <s v="Felt sad or hopeless"/>
    <s v="almost every day for 2 weeks or more in a row so that they stopped doing some usual activities, during the 12 months before the survey"/>
    <n v="63.519100000000002"/>
    <n v="88"/>
    <x v="0"/>
    <s v="Hispanic or Latino"/>
    <x v="0"/>
    <x v="0"/>
    <s v="Same sex only or both sexes"/>
    <s v="(42.827001032, -75.543970427)"/>
    <n v="36"/>
    <s v="State"/>
  </r>
  <r>
    <s v="NY"/>
    <s v="New York"/>
    <x v="1"/>
    <s v="Attempted suicide"/>
    <s v="one or more times during the 12 months before the survey"/>
    <n v="14.0661"/>
    <n v="126"/>
    <x v="0"/>
    <s v="White"/>
    <x v="4"/>
    <x v="4"/>
    <s v="Total"/>
    <s v="(40.712784, -74.005941)"/>
    <n v="121"/>
    <s v="Local"/>
  </r>
  <r>
    <s v="MI"/>
    <s v="Michigan"/>
    <x v="4"/>
    <s v="Made a plan about how they would attempt suicide"/>
    <s v="during the 12 months before the survey"/>
    <n v="10.9465"/>
    <n v="42"/>
    <x v="0"/>
    <s v="Hispanic or Latino"/>
    <x v="1"/>
    <x v="2"/>
    <s v="Total"/>
    <s v="(44.661319543001, -84.71439027)"/>
    <n v="26"/>
    <s v="State"/>
  </r>
  <r>
    <s v="NY"/>
    <s v="New York"/>
    <x v="1"/>
    <s v="Attempted suicide"/>
    <s v="one or more times during the 12 months before the survey"/>
    <n v="24.818999999999999"/>
    <n v="46"/>
    <x v="2"/>
    <s v="Black or African American"/>
    <x v="0"/>
    <x v="0"/>
    <s v="Opposite sex only"/>
    <s v="(42.827001032, -75.543970427)"/>
    <n v="36"/>
    <s v="State"/>
  </r>
  <r>
    <s v="MA"/>
    <s v="Massachusetts"/>
    <x v="2"/>
    <s v="Seriously considered attempting suicide"/>
    <s v="during the 12 months before the survey"/>
    <n v="10.164"/>
    <n v="291"/>
    <x v="0"/>
    <s v="White"/>
    <x v="1"/>
    <x v="2"/>
    <s v="Total"/>
    <s v="(42.27687047, -72.082690675)"/>
    <n v="25"/>
    <s v="State"/>
  </r>
  <r>
    <s v="NE"/>
    <s v="Nebraska"/>
    <x v="3"/>
    <s v="Suicide attempt resulted in an injury, poisoning, or overdose that had to be treated by a doctor or nurse"/>
    <s v="during the 12 months before the survey"/>
    <n v="4.7237"/>
    <n v="44"/>
    <x v="2"/>
    <s v="White"/>
    <x v="4"/>
    <x v="3"/>
    <s v="Total"/>
    <s v="(41.641040988001, -99.365720623)"/>
    <n v="31"/>
    <s v="State"/>
  </r>
  <r>
    <s v="FL"/>
    <s v="Florida"/>
    <x v="0"/>
    <s v="Felt sad or hopeless"/>
    <s v="almost every day for 2 weeks or more in a row so that they stopped doing some usual activities, during the 12 months before the survey"/>
    <n v="66.1828"/>
    <n v="36"/>
    <x v="0"/>
    <s v="White"/>
    <x v="0"/>
    <x v="0"/>
    <s v="Both sexes"/>
    <s v="(28.932040377, -81.928960539)"/>
    <n v="12"/>
    <s v="State"/>
  </r>
  <r>
    <s v="NH"/>
    <s v="New Hampshire"/>
    <x v="2"/>
    <s v="Seriously considered attempting suicide"/>
    <s v="during the 12 months before the survey"/>
    <n v="12.2826"/>
    <n v="172"/>
    <x v="1"/>
    <s v="Multiple Race"/>
    <x v="4"/>
    <x v="2"/>
    <s v="Total"/>
    <s v="(43.655950113, -71.50036092)"/>
    <n v="33"/>
    <s v="State"/>
  </r>
  <r>
    <s v="IA"/>
    <s v="Iowa"/>
    <x v="4"/>
    <s v="Made a plan about how they would attempt suicide"/>
    <s v="during the 12 months before the survey"/>
    <n v="34.471400000000003"/>
    <n v="40"/>
    <x v="2"/>
    <s v="White"/>
    <x v="1"/>
    <x v="0"/>
    <s v="Opposite sex only"/>
    <s v="(42.469400913, -93.816490556)"/>
    <n v="19"/>
    <s v="State"/>
  </r>
  <r>
    <s v="CA"/>
    <s v="California"/>
    <x v="4"/>
    <s v="Made a plan about how they would attempt suicide"/>
    <s v="during the 12 months before the survey"/>
    <n v="25.880199999999999"/>
    <n v="56"/>
    <x v="0"/>
    <s v="Hispanic or Latino"/>
    <x v="4"/>
    <x v="0"/>
    <s v="Same sex only or both sexes"/>
    <s v="(34.052234, -118.243685)"/>
    <n v="100"/>
    <s v="Local"/>
  </r>
  <r>
    <s v="IL"/>
    <s v="Illinois"/>
    <x v="2"/>
    <s v="Seriously considered attempting suicide"/>
    <s v="during the 12 months before the survey"/>
    <n v="9.7527000000000008"/>
    <n v="315"/>
    <x v="0"/>
    <s v="Black or African American"/>
    <x v="4"/>
    <x v="0"/>
    <s v="No sexual contact"/>
    <s v="(40.485010283, -88.997710178)"/>
    <n v="17"/>
    <s v="State"/>
  </r>
  <r>
    <s v="PA"/>
    <s v="Pennsylvania"/>
    <x v="4"/>
    <s v="Made a plan about how they would attempt suicide"/>
    <s v="during the 12 months before the survey"/>
    <n v="15.1272"/>
    <n v="125"/>
    <x v="0"/>
    <s v="Black or African American"/>
    <x v="1"/>
    <x v="2"/>
    <s v="Total"/>
    <s v="(39.952584, -75.165222)"/>
    <n v="124"/>
    <s v="Local"/>
  </r>
  <r>
    <s v="FL"/>
    <s v="Florida"/>
    <x v="2"/>
    <s v="Seriously considered attempting suicide"/>
    <s v="during the 12 months before the survey"/>
    <n v="22.001999999999999"/>
    <n v="313"/>
    <x v="2"/>
    <s v="Hispanic or Latino"/>
    <x v="4"/>
    <x v="0"/>
    <s v="Total"/>
    <s v="(28.4845, -81.251883)"/>
    <n v="109"/>
    <s v="Local"/>
  </r>
  <r>
    <s v="PA"/>
    <s v="Pennsylvania"/>
    <x v="3"/>
    <s v="Suicide attempt resulted in an injury, poisoning, or overdose that had to be treated by a doctor or nurse"/>
    <s v="during the 12 months before the survey"/>
    <n v="1.6796"/>
    <n v="238"/>
    <x v="0"/>
    <s v="White"/>
    <x v="2"/>
    <x v="0"/>
    <s v="Opposite sex only"/>
    <s v="(40.793730152, -77.860700294)"/>
    <n v="42"/>
    <s v="State"/>
  </r>
  <r>
    <s v="FL"/>
    <s v="Florida"/>
    <x v="2"/>
    <s v="Seriously considered attempting suicide"/>
    <s v="during the 12 months before the survey"/>
    <n v="6.0865"/>
    <n v="248"/>
    <x v="0"/>
    <s v="Black or African American"/>
    <x v="4"/>
    <x v="0"/>
    <s v="No sexual contact"/>
    <s v="(26.65145, -80.276733)"/>
    <n v="110"/>
    <s v="Local"/>
  </r>
  <r>
    <s v="OK"/>
    <s v="Oklahoma"/>
    <x v="3"/>
    <s v="Suicide attempt resulted in an injury, poisoning, or overdose that had to be treated by a doctor or nurse"/>
    <s v="during the 12 months before the survey"/>
    <n v="3.5590999999999999"/>
    <n v="112"/>
    <x v="0"/>
    <s v="White"/>
    <x v="3"/>
    <x v="0"/>
    <s v="Opposite sex only"/>
    <s v="(35.472031356, -97.521070214)"/>
    <n v="40"/>
    <s v="State"/>
  </r>
  <r>
    <s v="MD"/>
    <s v="Maryland"/>
    <x v="0"/>
    <s v="Felt sad or hopeless"/>
    <s v="almost every day for 2 weeks or more in a row so that they stopped doing some usual activities, during the 12 months before the survey"/>
    <n v="33.904699999999998"/>
    <n v="63"/>
    <x v="1"/>
    <s v="Black or African American"/>
    <x v="1"/>
    <x v="1"/>
    <s v="Total"/>
    <s v="(39.290580964, -76.609260111)"/>
    <n v="24"/>
    <s v="State"/>
  </r>
  <r>
    <s v="TX"/>
    <s v="Texas"/>
    <x v="3"/>
    <s v="Suicide attempt resulted in an injury, poisoning, or overdose that had to be treated by a doctor or nurse"/>
    <s v="during the 12 months before the survey"/>
    <n v="0"/>
    <n v="93"/>
    <x v="2"/>
    <s v="Hispanic or Latino"/>
    <x v="0"/>
    <x v="0"/>
    <s v="No sexual contact"/>
    <s v="(29.760427, -95.369803)"/>
    <n v="128"/>
    <s v="Local"/>
  </r>
  <r>
    <s v="FL"/>
    <s v="Florida"/>
    <x v="0"/>
    <s v="Felt sad or hopeless"/>
    <s v="almost every day for 2 weeks or more in a row so that they stopped doing some usual activities, during the 12 months before the survey"/>
    <n v="58.996200000000002"/>
    <n v="61"/>
    <x v="0"/>
    <s v="Hispanic or Latino"/>
    <x v="3"/>
    <x v="1"/>
    <s v="Total"/>
    <s v="(28.932040377, -81.928960539)"/>
    <n v="12"/>
    <s v="State"/>
  </r>
  <r>
    <s v="IL"/>
    <s v="Illinois"/>
    <x v="4"/>
    <s v="Made a plan about how they would attempt suicide"/>
    <s v="during the 12 months before the survey"/>
    <n v="9.0614000000000008"/>
    <n v="54"/>
    <x v="1"/>
    <s v="Asian"/>
    <x v="4"/>
    <x v="0"/>
    <s v="No sexual contact"/>
    <s v="(40.485010283, -88.997710178)"/>
    <n v="17"/>
    <s v="State"/>
  </r>
  <r>
    <s v="OH"/>
    <s v="Ohio"/>
    <x v="1"/>
    <s v="Attempted suicide"/>
    <s v="one or more times during the 12 months before the survey"/>
    <n v="20.7956"/>
    <n v="269"/>
    <x v="0"/>
    <s v="Black or African American"/>
    <x v="3"/>
    <x v="0"/>
    <s v="Total"/>
    <s v="(41.49932, -81.694361)"/>
    <n v="123"/>
    <s v="Local"/>
  </r>
  <r>
    <s v="OH"/>
    <s v="Ohio"/>
    <x v="0"/>
    <s v="Felt sad or hopeless"/>
    <s v="almost every day for 2 weeks or more in a row so that they stopped doing some usual activities, during the 12 months before the survey"/>
    <n v="37.149799999999999"/>
    <n v="81"/>
    <x v="0"/>
    <s v="Black or African American"/>
    <x v="3"/>
    <x v="0"/>
    <s v="No sexual contact"/>
    <s v="(41.49932, -81.694361)"/>
    <n v="123"/>
    <s v="Local"/>
  </r>
  <r>
    <s v="NY"/>
    <s v="New York"/>
    <x v="1"/>
    <s v="Attempted suicide"/>
    <s v="one or more times during the 12 months before the survey"/>
    <n v="20.814699999999998"/>
    <n v="116"/>
    <x v="0"/>
    <s v="Hispanic or Latino"/>
    <x v="3"/>
    <x v="4"/>
    <s v="Total"/>
    <s v="(42.827001032, -75.543970427)"/>
    <n v="36"/>
    <s v="State"/>
  </r>
  <r>
    <s v="TX"/>
    <s v="Texas"/>
    <x v="4"/>
    <s v="Made a plan about how they would attempt suicide"/>
    <s v="during the 12 months before the survey"/>
    <n v="6.7004000000000001"/>
    <n v="1012"/>
    <x v="0"/>
    <s v="Hispanic or Latino"/>
    <x v="4"/>
    <x v="0"/>
    <s v="No sexual contact"/>
    <s v="(32.755488, -97.330766)"/>
    <n v="127"/>
    <s v="Local"/>
  </r>
  <r>
    <s v="PA"/>
    <s v="Pennsylvania"/>
    <x v="0"/>
    <s v="Felt sad or hopeless"/>
    <s v="almost every day for 2 weeks or more in a row so that they stopped doing some usual activities, during the 12 months before the survey"/>
    <n v="37.6633"/>
    <n v="118"/>
    <x v="0"/>
    <s v="Black or African American"/>
    <x v="0"/>
    <x v="0"/>
    <s v="Total"/>
    <s v="(40.793730152, -77.860700294)"/>
    <n v="42"/>
    <s v="State"/>
  </r>
  <r>
    <s v="FL"/>
    <s v="Florida"/>
    <x v="4"/>
    <s v="Made a plan about how they would attempt suicide"/>
    <s v="during the 12 months before the survey"/>
    <n v="8.7350999999999992"/>
    <n v="281"/>
    <x v="0"/>
    <s v="Black or African American"/>
    <x v="1"/>
    <x v="0"/>
    <s v="Total"/>
    <s v="(28.932040377, -81.928960539)"/>
    <n v="12"/>
    <s v="State"/>
  </r>
  <r>
    <s v="TX"/>
    <s v="Texas"/>
    <x v="1"/>
    <s v="Attempted suicide"/>
    <s v="one or more times during the 12 months before the survey"/>
    <n v="11.498100000000001"/>
    <n v="72"/>
    <x v="2"/>
    <s v="White"/>
    <x v="1"/>
    <x v="2"/>
    <s v="Total"/>
    <s v="(31.827240407, -99.426770206)"/>
    <n v="48"/>
    <s v="State"/>
  </r>
  <r>
    <s v="District of Columbia"/>
    <e v="#N/A"/>
    <x v="2"/>
    <s v="Seriously considered attempting suicide"/>
    <s v="during the 12 months before the survey"/>
    <n v="22.797000000000001"/>
    <n v="51"/>
    <x v="1"/>
    <s v="Black or African American"/>
    <x v="4"/>
    <x v="0"/>
    <s v="Both sexes"/>
    <s v="(38.890371385, -77.031961127)"/>
    <n v="11"/>
    <s v="Local"/>
  </r>
  <r>
    <s v="CA"/>
    <s v="California"/>
    <x v="2"/>
    <s v="Seriously considered attempting suicide"/>
    <s v="during the 12 months before the survey"/>
    <n v="21.5319"/>
    <n v="33"/>
    <x v="1"/>
    <s v="Hispanic or Latino"/>
    <x v="0"/>
    <x v="0"/>
    <s v="No sexual contact"/>
    <s v="(37.77493, -122.419416)"/>
    <n v="104"/>
    <s v="Local"/>
  </r>
  <r>
    <s v="AK"/>
    <s v="Alaska"/>
    <x v="3"/>
    <s v="Suicide attempt resulted in an injury, poisoning, or overdose that had to be treated by a doctor or nurse"/>
    <s v="during the 12 months before the survey"/>
    <n v="3.8290000000000002"/>
    <n v="138"/>
    <x v="0"/>
    <s v="White"/>
    <x v="3"/>
    <x v="0"/>
    <s v="Total"/>
    <s v="(64.845079957001, -147.722059036)"/>
    <n v="2"/>
    <s v="State"/>
  </r>
  <r>
    <s v="IL"/>
    <s v="Illinois"/>
    <x v="4"/>
    <s v="Made a plan about how they would attempt suicide"/>
    <s v="during the 12 months before the survey"/>
    <n v="7.5923999999999996"/>
    <n v="69"/>
    <x v="1"/>
    <s v="Hispanic or Latino"/>
    <x v="1"/>
    <x v="2"/>
    <s v="Total"/>
    <s v="(41.878114, -87.629798)"/>
    <n v="112"/>
    <s v="Local"/>
  </r>
  <r>
    <s v="NC"/>
    <s v="North Carolina"/>
    <x v="3"/>
    <s v="Suicide attempt resulted in an injury, poisoning, or overdose that had to be treated by a doctor or nurse"/>
    <s v="during the 12 months before the survey"/>
    <n v="3.8988"/>
    <n v="114"/>
    <x v="2"/>
    <s v="White"/>
    <x v="1"/>
    <x v="0"/>
    <s v="No sexual contact"/>
    <s v="(35.466220975, -79.159250463)"/>
    <n v="37"/>
    <s v="State"/>
  </r>
  <r>
    <s v="AR"/>
    <s v="Arkansas"/>
    <x v="0"/>
    <s v="Felt sad or hopeless"/>
    <s v="almost every day for 2 weeks or more in a row so that they stopped doing some usual activities, during the 12 months before the survey"/>
    <n v="69.095399999999998"/>
    <n v="37"/>
    <x v="0"/>
    <s v="Black or African American"/>
    <x v="4"/>
    <x v="0"/>
    <s v="Same sex only or both sexes"/>
    <s v="(34.748650124, -92.274490743)"/>
    <n v="5"/>
    <s v="State"/>
  </r>
  <r>
    <s v="FL"/>
    <s v="Florida"/>
    <x v="2"/>
    <s v="Seriously considered attempting suicide"/>
    <s v="during the 12 months before the survey"/>
    <n v="19.935600000000001"/>
    <n v="34"/>
    <x v="0"/>
    <s v="Asian"/>
    <x v="0"/>
    <x v="2"/>
    <s v="Total"/>
    <s v="(30.350051, -81.603506)"/>
    <n v="107"/>
    <s v="Local"/>
  </r>
  <r>
    <s v="MA"/>
    <s v="Massachusetts"/>
    <x v="2"/>
    <s v="Seriously considered attempting suicide"/>
    <s v="during the 12 months before the survey"/>
    <n v="4.8457999999999997"/>
    <n v="39"/>
    <x v="1"/>
    <s v="Black or African American"/>
    <x v="2"/>
    <x v="2"/>
    <s v="Total"/>
    <s v="(42.27687047, -72.082690675)"/>
    <n v="25"/>
    <s v="State"/>
  </r>
  <r>
    <s v="GA"/>
    <s v="Georgia"/>
    <x v="1"/>
    <s v="Attempted suicide"/>
    <s v="one or more times during the 12 months before the survey"/>
    <n v="17.813300000000002"/>
    <n v="40"/>
    <x v="1"/>
    <s v="Hispanic or Latino"/>
    <x v="4"/>
    <x v="0"/>
    <s v="Opposite sex only"/>
    <s v="(33.795644, -84.22788)"/>
    <n v="111"/>
    <s v="Local"/>
  </r>
  <r>
    <s v="VT"/>
    <s v="Vermont"/>
    <x v="1"/>
    <s v="Attempted suicide"/>
    <s v="one or more times during the 12 months before the survey"/>
    <n v="2.8271000000000002"/>
    <n v="1866"/>
    <x v="1"/>
    <s v="White"/>
    <x v="0"/>
    <x v="2"/>
    <s v="Total"/>
    <s v="(43.625381239, -72.517640791)"/>
    <n v="50"/>
    <s v="State"/>
  </r>
  <r>
    <s v="HI"/>
    <s v="Hawaii"/>
    <x v="0"/>
    <s v="Felt sad or hopeless"/>
    <s v="almost every day for 2 weeks or more in a row so that they stopped doing some usual activities, during the 12 months before the survey"/>
    <n v="29.992699999999999"/>
    <n v="180"/>
    <x v="0"/>
    <s v="Hispanic or Latino"/>
    <x v="1"/>
    <x v="0"/>
    <s v="No sexual contact"/>
    <s v="(21.304850435, -157.857749403)"/>
    <n v="15"/>
    <s v="State"/>
  </r>
  <r>
    <s v="VT"/>
    <s v="Vermont"/>
    <x v="0"/>
    <s v="Felt sad or hopeless"/>
    <s v="almost every day for 2 weeks or more in a row so that they stopped doing some usual activities, during the 12 months before the survey"/>
    <n v="22.783100000000001"/>
    <n v="104"/>
    <x v="1"/>
    <s v="Multiple Race"/>
    <x v="0"/>
    <x v="0"/>
    <s v="Total"/>
    <s v="(43.625381239, -72.517640791)"/>
    <n v="50"/>
    <s v="State"/>
  </r>
  <r>
    <s v="IL"/>
    <s v="Illinois"/>
    <x v="3"/>
    <s v="Suicide attempt resulted in an injury, poisoning, or overdose that had to be treated by a doctor or nurse"/>
    <s v="during the 12 months before the survey"/>
    <n v="3.093"/>
    <n v="1292"/>
    <x v="0"/>
    <s v="White"/>
    <x v="4"/>
    <x v="0"/>
    <s v="Total"/>
    <s v="(40.485010283, -88.997710178)"/>
    <n v="17"/>
    <s v="State"/>
  </r>
  <r>
    <s v="FL"/>
    <s v="Florida"/>
    <x v="0"/>
    <s v="Felt sad or hopeless"/>
    <s v="almost every day for 2 weeks or more in a row so that they stopped doing some usual activities, during the 12 months before the survey"/>
    <n v="13.0703"/>
    <n v="277"/>
    <x v="1"/>
    <s v="White"/>
    <x v="4"/>
    <x v="2"/>
    <s v="Total"/>
    <s v="(26.65145, -80.276733)"/>
    <n v="110"/>
    <s v="Local"/>
  </r>
  <r>
    <s v="NY"/>
    <s v="New York"/>
    <x v="2"/>
    <s v="Seriously considered attempting suicide"/>
    <s v="during the 12 months before the survey"/>
    <n v="17.8126"/>
    <n v="152"/>
    <x v="2"/>
    <s v="White"/>
    <x v="0"/>
    <x v="0"/>
    <s v="Total"/>
    <s v="(40.712784, -74.005941)"/>
    <n v="121"/>
    <s v="Local"/>
  </r>
  <r>
    <s v="NH"/>
    <s v="New Hampshire"/>
    <x v="2"/>
    <s v="Seriously considered attempting suicide"/>
    <s v="during the 12 months before the survey"/>
    <n v="11.6753"/>
    <n v="561"/>
    <x v="0"/>
    <s v="White"/>
    <x v="2"/>
    <x v="0"/>
    <s v="No sexual contact"/>
    <s v="(43.655950113, -71.50036092)"/>
    <n v="33"/>
    <s v="State"/>
  </r>
  <r>
    <s v="PA"/>
    <s v="Pennsylvania"/>
    <x v="4"/>
    <s v="Made a plan about how they would attempt suicide"/>
    <s v="during the 12 months before the survey"/>
    <n v="7.6492000000000004"/>
    <n v="74"/>
    <x v="0"/>
    <s v="Multiple Race"/>
    <x v="4"/>
    <x v="2"/>
    <s v="Total"/>
    <s v="(39.952584, -75.165222)"/>
    <n v="124"/>
    <s v="Local"/>
  </r>
  <r>
    <s v="ME"/>
    <s v="Maine"/>
    <x v="2"/>
    <s v="Seriously considered attempting suicide"/>
    <s v="during the 12 months before the survey"/>
    <n v="59.969299999999997"/>
    <n v="40"/>
    <x v="0"/>
    <s v="Multiple Race"/>
    <x v="4"/>
    <x v="0"/>
    <s v="Both sexes"/>
    <s v="(45.254228894001, -68.985031336)"/>
    <n v="23"/>
    <s v="State"/>
  </r>
  <r>
    <s v="ME"/>
    <s v="Maine"/>
    <x v="4"/>
    <s v="Made a plan about how they would attempt suicide"/>
    <s v="during the 12 months before the survey"/>
    <n v="6.9615999999999998"/>
    <n v="54"/>
    <x v="1"/>
    <s v="Asian"/>
    <x v="4"/>
    <x v="0"/>
    <s v="Opposite sex only"/>
    <s v="(45.254228894001, -68.985031336)"/>
    <n v="23"/>
    <s v="State"/>
  </r>
  <r>
    <s v="IL"/>
    <s v="Illinois"/>
    <x v="0"/>
    <s v="Felt sad or hopeless"/>
    <s v="almost every day for 2 weeks or more in a row so that they stopped doing some usual activities, during the 12 months before the survey"/>
    <n v="18.148199999999999"/>
    <n v="579"/>
    <x v="1"/>
    <s v="White"/>
    <x v="4"/>
    <x v="2"/>
    <s v="Total"/>
    <s v="(40.485010283, -88.997710178)"/>
    <n v="17"/>
    <s v="State"/>
  </r>
  <r>
    <s v="VT"/>
    <s v="Vermont"/>
    <x v="4"/>
    <s v="Made a plan about how they would attempt suicide"/>
    <s v="during the 12 months before the survey"/>
    <n v="14.438700000000001"/>
    <n v="127"/>
    <x v="0"/>
    <s v="Black or African American"/>
    <x v="1"/>
    <x v="0"/>
    <s v="Total"/>
    <s v="(43.625381239, -72.517640791)"/>
    <n v="50"/>
    <s v="State"/>
  </r>
  <r>
    <s v="NY"/>
    <s v="New York"/>
    <x v="3"/>
    <s v="Suicide attempt resulted in an injury, poisoning, or overdose that had to be treated by a doctor or nurse"/>
    <s v="during the 12 months before the survey"/>
    <n v="0"/>
    <n v="35"/>
    <x v="2"/>
    <s v="Black or African American"/>
    <x v="4"/>
    <x v="0"/>
    <s v="Same sex only"/>
    <s v="(42.827001032, -75.543970427)"/>
    <n v="36"/>
    <s v="State"/>
  </r>
  <r>
    <s v="NY"/>
    <s v="New York"/>
    <x v="2"/>
    <s v="Seriously considered attempting suicide"/>
    <s v="during the 12 months before the survey"/>
    <n v="7.4939999999999998"/>
    <n v="82"/>
    <x v="1"/>
    <s v="Asian"/>
    <x v="1"/>
    <x v="0"/>
    <s v="No sexual contact"/>
    <s v="(40.712784, -74.005941)"/>
    <n v="121"/>
    <s v="Local"/>
  </r>
  <r>
    <s v="OK"/>
    <s v="Oklahoma"/>
    <x v="0"/>
    <s v="Felt sad or hopeless"/>
    <s v="almost every day for 2 weeks or more in a row so that they stopped doing some usual activities, during the 12 months before the survey"/>
    <n v="38.137"/>
    <n v="54"/>
    <x v="2"/>
    <s v="Multiple Race"/>
    <x v="4"/>
    <x v="0"/>
    <s v="No sexual contact"/>
    <s v="(35.472031356, -97.521070214)"/>
    <n v="40"/>
    <s v="State"/>
  </r>
  <r>
    <s v="RI"/>
    <s v="Rhode Island"/>
    <x v="1"/>
    <s v="Attempted suicide"/>
    <s v="one or more times during the 12 months before the survey"/>
    <n v="3.0365000000000002"/>
    <n v="52"/>
    <x v="2"/>
    <s v="Black or African American"/>
    <x v="4"/>
    <x v="0"/>
    <s v="No sexual contact"/>
    <s v="(41.708280193, -71.522470314)"/>
    <n v="44"/>
    <s v="State"/>
  </r>
  <r>
    <s v="ME"/>
    <s v="Maine"/>
    <x v="0"/>
    <s v="Felt sad or hopeless"/>
    <s v="almost every day for 2 weeks or more in a row so that they stopped doing some usual activities, during the 12 months before the survey"/>
    <n v="12.1083"/>
    <n v="89"/>
    <x v="1"/>
    <s v="Asian"/>
    <x v="4"/>
    <x v="0"/>
    <s v="No sexual contact"/>
    <s v="(45.254228894001, -68.985031336)"/>
    <n v="23"/>
    <s v="State"/>
  </r>
  <r>
    <s v="AR"/>
    <s v="Arkansas"/>
    <x v="0"/>
    <s v="Felt sad or hopeless"/>
    <s v="almost every day for 2 weeks or more in a row so that they stopped doing some usual activities, during the 12 months before the survey"/>
    <n v="27.434200000000001"/>
    <n v="30"/>
    <x v="0"/>
    <s v="Hispanic or Latino"/>
    <x v="3"/>
    <x v="0"/>
    <s v="No sexual contact"/>
    <s v="(34.748650124, -92.274490743)"/>
    <n v="5"/>
    <s v="State"/>
  </r>
  <r>
    <s v="MA"/>
    <s v="Massachusetts"/>
    <x v="2"/>
    <s v="Seriously considered attempting suicide"/>
    <s v="during the 12 months before the survey"/>
    <n v="10.4725"/>
    <n v="348"/>
    <x v="2"/>
    <s v="White"/>
    <x v="4"/>
    <x v="0"/>
    <s v="No sexual contact"/>
    <s v="(42.27687047, -72.082690675)"/>
    <n v="25"/>
    <s v="State"/>
  </r>
  <r>
    <s v="NY"/>
    <s v="New York"/>
    <x v="0"/>
    <s v="Felt sad or hopeless"/>
    <s v="almost every day for 2 weeks or more in a row so that they stopped doing some usual activities, during the 12 months before the survey"/>
    <n v="15.335100000000001"/>
    <n v="30"/>
    <x v="1"/>
    <s v="Black or African American"/>
    <x v="3"/>
    <x v="4"/>
    <s v="Total"/>
    <s v="(40.712784, -74.005941)"/>
    <n v="121"/>
    <s v="Local"/>
  </r>
  <r>
    <s v="MD"/>
    <s v="Maryland"/>
    <x v="4"/>
    <s v="Made a plan about how they would attempt suicide"/>
    <s v="during the 12 months before the survey"/>
    <n v="15.579499999999999"/>
    <n v="3358"/>
    <x v="2"/>
    <s v="White"/>
    <x v="3"/>
    <x v="0"/>
    <s v="Total"/>
    <s v="(39.290580964, -76.609260111)"/>
    <n v="24"/>
    <s v="State"/>
  </r>
  <r>
    <s v="NY"/>
    <s v="New York"/>
    <x v="0"/>
    <s v="Felt sad or hopeless"/>
    <s v="almost every day for 2 weeks or more in a row so that they stopped doing some usual activities, during the 12 months before the survey"/>
    <n v="20.872299999999999"/>
    <n v="50"/>
    <x v="0"/>
    <s v="Black or African American"/>
    <x v="3"/>
    <x v="0"/>
    <s v="No sexual contact"/>
    <s v="(40.844782, -73.864827)"/>
    <n v="116"/>
    <s v="Local"/>
  </r>
  <r>
    <s v="NH"/>
    <s v="New Hampshire"/>
    <x v="1"/>
    <s v="Attempted suicide"/>
    <s v="one or more times during the 12 months before the survey"/>
    <n v="4.6082999999999998"/>
    <n v="1098"/>
    <x v="1"/>
    <s v="White"/>
    <x v="0"/>
    <x v="0"/>
    <s v="Total"/>
    <s v="(43.655950113, -71.50036092)"/>
    <n v="33"/>
    <s v="State"/>
  </r>
  <r>
    <s v="OK"/>
    <s v="Oklahoma"/>
    <x v="3"/>
    <s v="Suicide attempt resulted in an injury, poisoning, or overdose that had to be treated by a doctor or nurse"/>
    <s v="during the 12 months before the survey"/>
    <n v="2.6339999999999999"/>
    <n v="53"/>
    <x v="0"/>
    <s v="Hispanic or Latino"/>
    <x v="0"/>
    <x v="2"/>
    <s v="Total"/>
    <s v="(35.472031356, -97.521070214)"/>
    <n v="40"/>
    <s v="State"/>
  </r>
  <r>
    <s v="NY"/>
    <s v="New York"/>
    <x v="0"/>
    <s v="Felt sad or hopeless"/>
    <s v="almost every day for 2 weeks or more in a row so that they stopped doing some usual activities, during the 12 months before the survey"/>
    <n v="23.4389"/>
    <n v="163"/>
    <x v="1"/>
    <s v="Asian"/>
    <x v="4"/>
    <x v="0"/>
    <s v="Total"/>
    <s v="(40.678178, -73.944158)"/>
    <n v="117"/>
    <s v="Local"/>
  </r>
  <r>
    <s v="FL"/>
    <s v="Florida"/>
    <x v="4"/>
    <s v="Made a plan about how they would attempt suicide"/>
    <s v="during the 12 months before the survey"/>
    <n v="13.363"/>
    <n v="577"/>
    <x v="0"/>
    <s v="Hispanic or Latino"/>
    <x v="1"/>
    <x v="0"/>
    <s v="Total"/>
    <s v="(28.932040377, -81.928960539)"/>
    <n v="12"/>
    <s v="State"/>
  </r>
  <r>
    <s v="FL"/>
    <s v="Florida"/>
    <x v="4"/>
    <s v="Made a plan about how they would attempt suicide"/>
    <s v="during the 12 months before the survey"/>
    <n v="9.6868999999999996"/>
    <n v="68"/>
    <x v="1"/>
    <s v="Black or African American"/>
    <x v="2"/>
    <x v="2"/>
    <s v="Total"/>
    <s v="(30.350051, -81.603506)"/>
    <n v="107"/>
    <s v="Local"/>
  </r>
  <r>
    <s v="IL"/>
    <s v="Illinois"/>
    <x v="4"/>
    <s v="Made a plan about how they would attempt suicide"/>
    <s v="during the 12 months before the survey"/>
    <n v="8.5754999999999999"/>
    <n v="104"/>
    <x v="1"/>
    <s v="Hispanic or Latino"/>
    <x v="0"/>
    <x v="0"/>
    <s v="Total"/>
    <s v="(41.878114, -87.629798)"/>
    <n v="112"/>
    <s v="Local"/>
  </r>
  <r>
    <s v="DE"/>
    <s v="Delaware"/>
    <x v="0"/>
    <s v="Felt sad or hopeless"/>
    <s v="almost every day for 2 weeks or more in a row so that they stopped doing some usual activities, during the 12 months before the survey"/>
    <n v="18.5184"/>
    <n v="86"/>
    <x v="1"/>
    <s v="Hispanic or Latino"/>
    <x v="0"/>
    <x v="2"/>
    <s v="Total"/>
    <s v="(39.008830667, -75.577741168)"/>
    <n v="10"/>
    <s v="State"/>
  </r>
  <r>
    <s v="FL"/>
    <s v="Florida"/>
    <x v="1"/>
    <s v="Attempted suicide"/>
    <s v="one or more times during the 12 months before the survey"/>
    <n v="20.378299999999999"/>
    <n v="49"/>
    <x v="1"/>
    <s v="Hispanic or Latino"/>
    <x v="4"/>
    <x v="0"/>
    <s v="Same sex only or both sexes"/>
    <s v="(25.551603, -80.632692)"/>
    <n v="108"/>
    <s v="Local"/>
  </r>
  <r>
    <s v="CA"/>
    <s v="California"/>
    <x v="1"/>
    <s v="Attempted suicide"/>
    <s v="one or more times during the 12 months before the survey"/>
    <n v="12.976800000000001"/>
    <n v="64"/>
    <x v="1"/>
    <s v="Hispanic or Latino"/>
    <x v="0"/>
    <x v="2"/>
    <s v="Total"/>
    <s v="(37.77493, -122.419416)"/>
    <n v="104"/>
    <s v="Local"/>
  </r>
  <r>
    <s v="CA"/>
    <s v="California"/>
    <x v="2"/>
    <s v="Seriously considered attempting suicide"/>
    <s v="during the 12 months before the survey"/>
    <n v="12.244"/>
    <n v="164"/>
    <x v="2"/>
    <s v="Asian"/>
    <x v="4"/>
    <x v="0"/>
    <s v="Total"/>
    <s v="(37.804364, -122.271114)"/>
    <n v="101"/>
    <s v="Local"/>
  </r>
  <r>
    <s v="MD"/>
    <s v="Maryland"/>
    <x v="2"/>
    <s v="Seriously considered attempting suicide"/>
    <s v="during the 12 months before the survey"/>
    <n v="40.901499999999999"/>
    <n v="520"/>
    <x v="0"/>
    <s v="White"/>
    <x v="2"/>
    <x v="1"/>
    <s v="Total"/>
    <s v="(39.290580964, -76.609260111)"/>
    <n v="24"/>
    <s v="State"/>
  </r>
  <r>
    <s v="FL"/>
    <s v="Florida"/>
    <x v="4"/>
    <s v="Made a plan about how they would attempt suicide"/>
    <s v="during the 12 months before the survey"/>
    <n v="5.3680000000000003"/>
    <n v="527"/>
    <x v="0"/>
    <s v="Black or African American"/>
    <x v="4"/>
    <x v="0"/>
    <s v="No sexual contact"/>
    <s v="(28.932040377, -81.928960539)"/>
    <n v="12"/>
    <s v="State"/>
  </r>
  <r>
    <s v="NY"/>
    <s v="New York"/>
    <x v="3"/>
    <s v="Suicide attempt resulted in an injury, poisoning, or overdose that had to be treated by a doctor or nurse"/>
    <s v="during the 12 months before the survey"/>
    <n v="0"/>
    <n v="84"/>
    <x v="1"/>
    <s v="Black or African American"/>
    <x v="1"/>
    <x v="0"/>
    <s v="No sexual contact"/>
    <s v="(40.712784, -74.005941)"/>
    <n v="121"/>
    <s v="Local"/>
  </r>
  <r>
    <s v="NY"/>
    <s v="New York"/>
    <x v="2"/>
    <s v="Seriously considered attempting suicide"/>
    <s v="during the 12 months before the survey"/>
    <n v="5.1265000000000001"/>
    <n v="36"/>
    <x v="1"/>
    <s v="Hispanic or Latino"/>
    <x v="0"/>
    <x v="0"/>
    <s v="Opposite sex only"/>
    <s v="(40.678178, -73.944158)"/>
    <n v="117"/>
    <s v="Local"/>
  </r>
  <r>
    <s v="NH"/>
    <s v="New Hampshire"/>
    <x v="2"/>
    <s v="Seriously considered attempting suicide"/>
    <s v="during the 12 months before the survey"/>
    <n v="41.8675"/>
    <n v="64"/>
    <x v="2"/>
    <s v="White"/>
    <x v="4"/>
    <x v="0"/>
    <s v="Same sex only"/>
    <s v="(43.655950113, -71.50036092)"/>
    <n v="33"/>
    <s v="State"/>
  </r>
  <r>
    <s v="ND"/>
    <s v="North Dakota"/>
    <x v="4"/>
    <s v="Made a plan about how they would attempt suicide"/>
    <s v="during the 12 months before the survey"/>
    <n v="20.2699"/>
    <n v="30"/>
    <x v="0"/>
    <s v="Hispanic or Latino"/>
    <x v="0"/>
    <x v="2"/>
    <s v="Total"/>
    <s v="(47.475319779, -100.118421049)"/>
    <n v="38"/>
    <s v="State"/>
  </r>
  <r>
    <s v="WI"/>
    <s v="Wisconsin"/>
    <x v="1"/>
    <s v="Attempted suicide"/>
    <s v="one or more times during the 12 months before the survey"/>
    <n v="4.9862000000000002"/>
    <n v="101"/>
    <x v="0"/>
    <s v="White"/>
    <x v="2"/>
    <x v="0"/>
    <s v="No sexual contact"/>
    <s v="(44.393191174, -89.816370742)"/>
    <n v="55"/>
    <s v="State"/>
  </r>
  <r>
    <s v="NY"/>
    <s v="New York"/>
    <x v="1"/>
    <s v="Attempted suicide"/>
    <s v="one or more times during the 12 months before the survey"/>
    <n v="1.32"/>
    <n v="37"/>
    <x v="2"/>
    <s v="Multiple Race"/>
    <x v="1"/>
    <x v="0"/>
    <s v="No sexual contact"/>
    <s v="(42.827001032, -75.543970427)"/>
    <n v="36"/>
    <s v="State"/>
  </r>
  <r>
    <s v="NY"/>
    <s v="New York"/>
    <x v="3"/>
    <s v="Suicide attempt resulted in an injury, poisoning, or overdose that had to be treated by a doctor or nurse"/>
    <s v="during the 12 months before the survey"/>
    <n v="1.1369"/>
    <n v="405"/>
    <x v="2"/>
    <s v="Asian"/>
    <x v="4"/>
    <x v="0"/>
    <s v="No sexual contact"/>
    <s v="(40.712784, -74.005941)"/>
    <n v="121"/>
    <s v="Local"/>
  </r>
  <r>
    <s v="RI"/>
    <s v="Rhode Island"/>
    <x v="0"/>
    <s v="Felt sad or hopeless"/>
    <s v="almost every day for 2 weeks or more in a row so that they stopped doing some usual activities, during the 12 months before the survey"/>
    <n v="27.192299999999999"/>
    <n v="137"/>
    <x v="0"/>
    <s v="White"/>
    <x v="0"/>
    <x v="0"/>
    <s v="Opposite sex only"/>
    <s v="(41.708280193, -71.522470314)"/>
    <n v="44"/>
    <s v="State"/>
  </r>
  <r>
    <s v="NY"/>
    <s v="New York"/>
    <x v="2"/>
    <s v="Seriously considered attempting suicide"/>
    <s v="during the 12 months before the survey"/>
    <n v="18.535499999999999"/>
    <n v="1466"/>
    <x v="0"/>
    <s v="Hispanic or Latino"/>
    <x v="4"/>
    <x v="0"/>
    <s v="Opposite sex only"/>
    <s v="(42.827001032, -75.543970427)"/>
    <n v="36"/>
    <s v="State"/>
  </r>
  <r>
    <s v="PA"/>
    <s v="Pennsylvania"/>
    <x v="4"/>
    <s v="Made a plan about how they would attempt suicide"/>
    <s v="during the 12 months before the survey"/>
    <n v="32.600099999999998"/>
    <n v="31"/>
    <x v="0"/>
    <s v="White"/>
    <x v="0"/>
    <x v="3"/>
    <s v="Total"/>
    <s v="(40.793730152, -77.860700294)"/>
    <n v="42"/>
    <s v="State"/>
  </r>
  <r>
    <s v="NH"/>
    <s v="New Hampshire"/>
    <x v="3"/>
    <s v="Suicide attempt resulted in an injury, poisoning, or overdose that had to be treated by a doctor or nurse"/>
    <s v="during the 12 months before the survey"/>
    <n v="0.59840000000000004"/>
    <n v="141"/>
    <x v="1"/>
    <s v="Hispanic or Latino"/>
    <x v="4"/>
    <x v="0"/>
    <s v="Opposite sex only"/>
    <s v="(43.655950113, -71.50036092)"/>
    <n v="33"/>
    <s v="State"/>
  </r>
  <r>
    <s v="District of Columbia"/>
    <e v="#N/A"/>
    <x v="0"/>
    <s v="Felt sad or hopeless"/>
    <s v="almost every day for 2 weeks or more in a row so that they stopped doing some usual activities, during the 12 months before the survey"/>
    <n v="22.805299999999999"/>
    <n v="1103"/>
    <x v="2"/>
    <s v="Black or African American"/>
    <x v="4"/>
    <x v="0"/>
    <s v="No sexual contact"/>
    <s v="(38.890371385, -77.031961127)"/>
    <n v="11"/>
    <s v="Local"/>
  </r>
  <r>
    <s v="VT"/>
    <s v="Vermont"/>
    <x v="1"/>
    <s v="Attempted suicide"/>
    <s v="one or more times during the 12 months before the survey"/>
    <n v="5.6487999999999996"/>
    <n v="1780"/>
    <x v="2"/>
    <s v="White"/>
    <x v="3"/>
    <x v="2"/>
    <s v="Total"/>
    <s v="(43.625381239, -72.517640791)"/>
    <n v="50"/>
    <s v="State"/>
  </r>
  <r>
    <s v="NY"/>
    <s v="New York"/>
    <x v="2"/>
    <s v="Seriously considered attempting suicide"/>
    <s v="during the 12 months before the survey"/>
    <n v="17.901900000000001"/>
    <n v="109"/>
    <x v="2"/>
    <s v="Black or African American"/>
    <x v="4"/>
    <x v="0"/>
    <s v="Same sex only or both sexes"/>
    <s v="(42.827001032, -75.543970427)"/>
    <n v="36"/>
    <s v="State"/>
  </r>
  <r>
    <s v="NC"/>
    <s v="North Carolina"/>
    <x v="1"/>
    <s v="Attempted suicide"/>
    <s v="one or more times during the 12 months before the survey"/>
    <n v="6.6784999999999997"/>
    <n v="57"/>
    <x v="2"/>
    <s v="Black or African American"/>
    <x v="3"/>
    <x v="2"/>
    <s v="Total"/>
    <s v="(35.466220975, -79.159250463)"/>
    <n v="37"/>
    <s v="State"/>
  </r>
  <r>
    <s v="District of Columbia"/>
    <e v="#N/A"/>
    <x v="1"/>
    <s v="Attempted suicide"/>
    <s v="one or more times during the 12 months before the survey"/>
    <n v="12.7562"/>
    <n v="486"/>
    <x v="1"/>
    <s v="Hispanic or Latino"/>
    <x v="4"/>
    <x v="2"/>
    <s v="Total"/>
    <s v="(38.890371385, -77.031961127)"/>
    <n v="11"/>
    <s v="Local"/>
  </r>
  <r>
    <s v="IL"/>
    <s v="Illinois"/>
    <x v="1"/>
    <s v="Attempted suicide"/>
    <s v="one or more times during the 12 months before the survey"/>
    <n v="47.7742"/>
    <n v="109"/>
    <x v="2"/>
    <s v="Black or African American"/>
    <x v="4"/>
    <x v="1"/>
    <s v="Total"/>
    <s v="(40.485010283, -88.997710178)"/>
    <n v="17"/>
    <s v="State"/>
  </r>
  <r>
    <s v="OK"/>
    <s v="Oklahoma"/>
    <x v="0"/>
    <s v="Felt sad or hopeless"/>
    <s v="almost every day for 2 weeks or more in a row so that they stopped doing some usual activities, during the 12 months before the survey"/>
    <n v="18.224699999999999"/>
    <n v="342"/>
    <x v="1"/>
    <s v="White"/>
    <x v="4"/>
    <x v="2"/>
    <s v="Total"/>
    <s v="(35.472031356, -97.521070214)"/>
    <n v="40"/>
    <s v="State"/>
  </r>
  <r>
    <s v="AR"/>
    <s v="Arkansas"/>
    <x v="2"/>
    <s v="Seriously considered attempting suicide"/>
    <s v="during the 12 months before the survey"/>
    <n v="25.909600000000001"/>
    <n v="127"/>
    <x v="2"/>
    <s v="White"/>
    <x v="1"/>
    <x v="0"/>
    <s v="Total"/>
    <s v="(34.748650124, -92.274490743)"/>
    <n v="5"/>
    <s v="State"/>
  </r>
  <r>
    <s v="NM"/>
    <s v="New Mexico"/>
    <x v="3"/>
    <s v="Suicide attempt resulted in an injury, poisoning, or overdose that had to be treated by a doctor or nurse"/>
    <s v="during the 12 months before the survey"/>
    <n v="24.652699999999999"/>
    <n v="35"/>
    <x v="1"/>
    <s v="Hispanic or Latino"/>
    <x v="4"/>
    <x v="0"/>
    <s v="Same sex only"/>
    <s v="(34.520880952, -106.240580985)"/>
    <n v="35"/>
    <s v="State"/>
  </r>
  <r>
    <s v="District of Columbia"/>
    <e v="#N/A"/>
    <x v="0"/>
    <s v="Felt sad or hopeless"/>
    <s v="almost every day for 2 weeks or more in a row so that they stopped doing some usual activities, during the 12 months before the survey"/>
    <n v="18.471299999999999"/>
    <n v="523"/>
    <x v="0"/>
    <s v="White"/>
    <x v="4"/>
    <x v="2"/>
    <s v="Total"/>
    <s v="(38.890371385, -77.031961127)"/>
    <n v="11"/>
    <s v="Local"/>
  </r>
  <r>
    <s v="CT"/>
    <s v="Connecticut"/>
    <x v="1"/>
    <s v="Attempted suicide"/>
    <s v="one or more times during the 12 months before the survey"/>
    <n v="3.6819999999999999"/>
    <n v="75"/>
    <x v="0"/>
    <s v="Hispanic or Latino"/>
    <x v="3"/>
    <x v="0"/>
    <s v="No sexual contact"/>
    <s v="(41.56266102, -72.649840952)"/>
    <n v="9"/>
    <s v="State"/>
  </r>
  <r>
    <s v="VA"/>
    <s v="Virginia"/>
    <x v="0"/>
    <s v="Felt sad or hopeless"/>
    <s v="almost every day for 2 weeks or more in a row so that they stopped doing some usual activities, during the 12 months before the survey"/>
    <n v="25.664999999999999"/>
    <n v="369"/>
    <x v="0"/>
    <s v="White"/>
    <x v="1"/>
    <x v="0"/>
    <s v="Total"/>
    <s v="(37.542680674, -78.457890463)"/>
    <n v="51"/>
    <s v="State"/>
  </r>
  <r>
    <s v="NH"/>
    <s v="New Hampshire"/>
    <x v="0"/>
    <s v="Felt sad or hopeless"/>
    <s v="almost every day for 2 weeks or more in a row so that they stopped doing some usual activities, during the 12 months before the survey"/>
    <n v="37.784500000000001"/>
    <n v="64"/>
    <x v="0"/>
    <s v="Multiple Race"/>
    <x v="2"/>
    <x v="2"/>
    <s v="Total"/>
    <s v="(43.655950113, -71.50036092)"/>
    <n v="33"/>
    <s v="State"/>
  </r>
  <r>
    <s v="TN"/>
    <s v="Tennessee"/>
    <x v="4"/>
    <s v="Made a plan about how they would attempt suicide"/>
    <s v="during the 12 months before the survey"/>
    <n v="3.6055000000000001"/>
    <n v="111"/>
    <x v="1"/>
    <s v="Black or African American"/>
    <x v="4"/>
    <x v="0"/>
    <s v="No sexual contact"/>
    <m/>
    <s v="NULL"/>
    <s v="Local"/>
  </r>
  <r>
    <s v="NY"/>
    <s v="New York"/>
    <x v="3"/>
    <s v="Suicide attempt resulted in an injury, poisoning, or overdose that had to be treated by a doctor or nurse"/>
    <s v="during the 12 months before the survey"/>
    <n v="3.6621999999999999"/>
    <n v="155"/>
    <x v="2"/>
    <s v="Hispanic or Latino"/>
    <x v="2"/>
    <x v="0"/>
    <s v="Opposite sex only"/>
    <s v="(40.712784, -74.005941)"/>
    <n v="121"/>
    <s v="Local"/>
  </r>
  <r>
    <s v="FL"/>
    <s v="Florida"/>
    <x v="3"/>
    <s v="Suicide attempt resulted in an injury, poisoning, or overdose that had to be treated by a doctor or nurse"/>
    <s v="during the 12 months before the survey"/>
    <n v="0"/>
    <n v="48"/>
    <x v="1"/>
    <s v="White"/>
    <x v="4"/>
    <x v="0"/>
    <s v="Opposite sex only"/>
    <s v="(28.4845, -81.251883)"/>
    <n v="109"/>
    <s v="Local"/>
  </r>
  <r>
    <s v="CA"/>
    <s v="California"/>
    <x v="3"/>
    <s v="Suicide attempt resulted in an injury, poisoning, or overdose that had to be treated by a doctor or nurse"/>
    <s v="during the 12 months before the survey"/>
    <n v="0.37269999999999998"/>
    <n v="108"/>
    <x v="1"/>
    <s v="Hispanic or Latino"/>
    <x v="3"/>
    <x v="2"/>
    <s v="Total"/>
    <s v="(32.715738, -117.161084)"/>
    <n v="103"/>
    <s v="Local"/>
  </r>
  <r>
    <s v="KS"/>
    <s v="Kansas"/>
    <x v="4"/>
    <s v="Made a plan about how they would attempt suicide"/>
    <s v="during the 12 months before the survey"/>
    <n v="7.5209999999999999"/>
    <n v="253"/>
    <x v="1"/>
    <s v="Hispanic or Latino"/>
    <x v="4"/>
    <x v="0"/>
    <s v="Total"/>
    <s v="(38.3477403, -98.200781227)"/>
    <n v="20"/>
    <s v="State"/>
  </r>
  <r>
    <s v="CA"/>
    <s v="California"/>
    <x v="2"/>
    <s v="Seriously considered attempting suicide"/>
    <s v="during the 12 months before the survey"/>
    <n v="8.6207999999999991"/>
    <n v="73"/>
    <x v="0"/>
    <s v="Black or African American"/>
    <x v="1"/>
    <x v="2"/>
    <s v="Total"/>
    <s v="(37.804364, -122.271114)"/>
    <n v="101"/>
    <s v="Local"/>
  </r>
  <r>
    <s v="MA"/>
    <s v="Massachusetts"/>
    <x v="3"/>
    <s v="Suicide attempt resulted in an injury, poisoning, or overdose that had to be treated by a doctor or nurse"/>
    <s v="during the 12 months before the survey"/>
    <n v="0.89690000000000003"/>
    <n v="317"/>
    <x v="0"/>
    <s v="White"/>
    <x v="2"/>
    <x v="2"/>
    <s v="Total"/>
    <s v="(42.27687047, -72.082690675)"/>
    <n v="25"/>
    <s v="State"/>
  </r>
  <r>
    <s v="NM"/>
    <s v="New Mexico"/>
    <x v="4"/>
    <s v="Made a plan about how they would attempt suicide"/>
    <s v="during the 12 months before the survey"/>
    <n v="63.450200000000002"/>
    <n v="36"/>
    <x v="2"/>
    <s v="White"/>
    <x v="4"/>
    <x v="0"/>
    <s v="Both sexes"/>
    <s v="(34.520880952, -106.240580985)"/>
    <n v="35"/>
    <s v="State"/>
  </r>
  <r>
    <s v="VT"/>
    <s v="Vermont"/>
    <x v="4"/>
    <s v="Made a plan about how they would attempt suicide"/>
    <s v="during the 12 months before the survey"/>
    <n v="10.2836"/>
    <n v="1099"/>
    <x v="2"/>
    <s v="White"/>
    <x v="2"/>
    <x v="0"/>
    <s v="Opposite sex only"/>
    <s v="(43.625381239, -72.517640791)"/>
    <n v="50"/>
    <s v="State"/>
  </r>
  <r>
    <s v="MA"/>
    <s v="Massachusetts"/>
    <x v="1"/>
    <s v="Attempted suicide"/>
    <s v="one or more times during the 12 months before the survey"/>
    <n v="4.4055999999999997"/>
    <n v="39"/>
    <x v="1"/>
    <s v="Black or African American"/>
    <x v="2"/>
    <x v="2"/>
    <s v="Total"/>
    <s v="(42.360083, -71.05888)"/>
    <n v="114"/>
    <s v="Local"/>
  </r>
  <r>
    <s v="SC"/>
    <s v="South Carolina"/>
    <x v="4"/>
    <s v="Made a plan about how they would attempt suicide"/>
    <s v="during the 12 months before the survey"/>
    <n v="26.9724"/>
    <n v="42"/>
    <x v="0"/>
    <s v="Hispanic or Latino"/>
    <x v="4"/>
    <x v="0"/>
    <s v="Opposite sex only"/>
    <s v="(33.998821303, -81.045371207)"/>
    <n v="45"/>
    <s v="State"/>
  </r>
  <r>
    <s v="IL"/>
    <s v="Illinois"/>
    <x v="4"/>
    <s v="Made a plan about how they would attempt suicide"/>
    <s v="during the 12 months before the survey"/>
    <n v="35.816000000000003"/>
    <n v="56"/>
    <x v="2"/>
    <s v="White"/>
    <x v="1"/>
    <x v="0"/>
    <s v="Opposite sex only"/>
    <s v="(40.485010283, -88.997710178)"/>
    <n v="17"/>
    <s v="State"/>
  </r>
  <r>
    <s v="GA"/>
    <s v="Georgia"/>
    <x v="4"/>
    <s v="Made a plan about how they would attempt suicide"/>
    <s v="during the 12 months before the survey"/>
    <n v="12.7209"/>
    <n v="60"/>
    <x v="0"/>
    <s v="Hispanic or Latino"/>
    <x v="1"/>
    <x v="0"/>
    <s v="No sexual contact"/>
    <s v="(33.795644, -84.22788)"/>
    <n v="111"/>
    <s v="Local"/>
  </r>
  <r>
    <s v="TN"/>
    <s v="Tennessee"/>
    <x v="3"/>
    <s v="Suicide attempt resulted in an injury, poisoning, or overdose that had to be treated by a doctor or nurse"/>
    <s v="during the 12 months before the survey"/>
    <n v="5.0876000000000001"/>
    <n v="90"/>
    <x v="0"/>
    <s v="Black or African American"/>
    <x v="1"/>
    <x v="0"/>
    <s v="No sexual contact"/>
    <m/>
    <s v="NULL"/>
    <s v="Local"/>
  </r>
  <r>
    <s v="CA"/>
    <s v="California"/>
    <x v="1"/>
    <s v="Attempted suicide"/>
    <s v="one or more times during the 12 months before the survey"/>
    <n v="9.4077999999999999"/>
    <n v="316"/>
    <x v="0"/>
    <s v="Hispanic or Latino"/>
    <x v="1"/>
    <x v="0"/>
    <s v="Total"/>
    <s v="(32.715738, -117.161084)"/>
    <n v="103"/>
    <s v="Local"/>
  </r>
  <r>
    <s v="FL"/>
    <s v="Florida"/>
    <x v="3"/>
    <s v="Suicide attempt resulted in an injury, poisoning, or overdose that had to be treated by a doctor or nurse"/>
    <s v="during the 12 months before the survey"/>
    <n v="1.2576000000000001"/>
    <n v="114"/>
    <x v="0"/>
    <s v="Hispanic or Latino"/>
    <x v="2"/>
    <x v="2"/>
    <s v="Total"/>
    <s v="(26.65145, -80.276733)"/>
    <n v="110"/>
    <s v="Local"/>
  </r>
  <r>
    <s v="DE"/>
    <s v="Delaware"/>
    <x v="3"/>
    <s v="Suicide attempt resulted in an injury, poisoning, or overdose that had to be treated by a doctor or nurse"/>
    <s v="during the 12 months before the survey"/>
    <n v="0"/>
    <n v="101"/>
    <x v="0"/>
    <s v="White"/>
    <x v="3"/>
    <x v="0"/>
    <s v="No sexual contact"/>
    <s v="(39.008830667, -75.577741168)"/>
    <n v="10"/>
    <s v="State"/>
  </r>
  <r>
    <s v="WI"/>
    <s v="Wisconsin"/>
    <x v="3"/>
    <s v="Suicide attempt resulted in an injury, poisoning, or overdose that had to be treated by a doctor or nurse"/>
    <s v="during the 12 months before the survey"/>
    <n v="0.93100000000000005"/>
    <n v="166"/>
    <x v="2"/>
    <s v="White"/>
    <x v="3"/>
    <x v="0"/>
    <s v="Total"/>
    <s v="(44.393191174, -89.816370742)"/>
    <n v="55"/>
    <s v="State"/>
  </r>
  <r>
    <s v="NY"/>
    <s v="New York"/>
    <x v="2"/>
    <s v="Seriously considered attempting suicide"/>
    <s v="during the 12 months before the survey"/>
    <n v="32.825000000000003"/>
    <n v="39"/>
    <x v="2"/>
    <s v="Hispanic or Latino"/>
    <x v="3"/>
    <x v="3"/>
    <s v="Total"/>
    <s v="(40.844782, -73.864827)"/>
    <n v="116"/>
    <s v="Local"/>
  </r>
  <r>
    <s v="ME"/>
    <s v="Maine"/>
    <x v="1"/>
    <s v="Attempted suicide"/>
    <s v="one or more times during the 12 months before the survey"/>
    <n v="3.1717"/>
    <n v="60"/>
    <x v="0"/>
    <s v="Asian"/>
    <x v="3"/>
    <x v="0"/>
    <s v="No sexual contact"/>
    <s v="(45.254228894001, -68.985031336)"/>
    <n v="23"/>
    <s v="State"/>
  </r>
  <r>
    <s v="CA"/>
    <s v="California"/>
    <x v="2"/>
    <s v="Seriously considered attempting suicide"/>
    <s v="during the 12 months before the survey"/>
    <n v="9.3580000000000005"/>
    <n v="85"/>
    <x v="1"/>
    <s v="Hispanic or Latino"/>
    <x v="0"/>
    <x v="2"/>
    <s v="Total"/>
    <s v="(37.77493, -122.419416)"/>
    <n v="104"/>
    <s v="Local"/>
  </r>
  <r>
    <s v="NY"/>
    <s v="New York"/>
    <x v="0"/>
    <s v="Felt sad or hopeless"/>
    <s v="almost every day for 2 weeks or more in a row so that they stopped doing some usual activities, during the 12 months before the survey"/>
    <n v="31.4892"/>
    <n v="48"/>
    <x v="0"/>
    <s v="Black or African American"/>
    <x v="0"/>
    <x v="0"/>
    <s v="No sexual contact"/>
    <s v="(40.678178, -73.944158)"/>
    <n v="117"/>
    <s v="Local"/>
  </r>
  <r>
    <s v="FL"/>
    <s v="Florida"/>
    <x v="2"/>
    <s v="Seriously considered attempting suicide"/>
    <s v="during the 12 months before the survey"/>
    <n v="10.9598"/>
    <n v="233"/>
    <x v="1"/>
    <s v="Hispanic or Latino"/>
    <x v="3"/>
    <x v="0"/>
    <s v="Total"/>
    <s v="(25.551603, -80.632692)"/>
    <n v="108"/>
    <s v="Local"/>
  </r>
  <r>
    <s v="IL"/>
    <s v="Illinois"/>
    <x v="2"/>
    <s v="Seriously considered attempting suicide"/>
    <s v="during the 12 months before the survey"/>
    <n v="2.1930000000000001"/>
    <n v="96"/>
    <x v="1"/>
    <s v="Black or African American"/>
    <x v="3"/>
    <x v="0"/>
    <s v="Opposite sex only"/>
    <s v="(40.485010283, -88.997710178)"/>
    <n v="17"/>
    <s v="State"/>
  </r>
  <r>
    <s v="IL"/>
    <s v="Illinois"/>
    <x v="0"/>
    <s v="Felt sad or hopeless"/>
    <s v="almost every day for 2 weeks or more in a row so that they stopped doing some usual activities, during the 12 months before the survey"/>
    <n v="44.502200000000002"/>
    <n v="89"/>
    <x v="2"/>
    <s v="Black or African American"/>
    <x v="4"/>
    <x v="0"/>
    <s v="Opposite sex only"/>
    <s v="(41.878114, -87.629798)"/>
    <n v="112"/>
    <s v="Local"/>
  </r>
  <r>
    <s v="NY"/>
    <s v="New York"/>
    <x v="2"/>
    <s v="Seriously considered attempting suicide"/>
    <s v="during the 12 months before the survey"/>
    <n v="18.889800000000001"/>
    <n v="46"/>
    <x v="0"/>
    <s v="Multiple Race"/>
    <x v="0"/>
    <x v="2"/>
    <s v="Total"/>
    <s v="(42.827001032, -75.543970427)"/>
    <n v="36"/>
    <s v="State"/>
  </r>
  <r>
    <s v="NV"/>
    <s v="Nevada"/>
    <x v="3"/>
    <s v="Suicide attempt resulted in an injury, poisoning, or overdose that had to be treated by a doctor or nurse"/>
    <s v="during the 12 months before the survey"/>
    <n v="2.4878999999999998"/>
    <n v="160"/>
    <x v="0"/>
    <s v="Hispanic or Latino"/>
    <x v="1"/>
    <x v="0"/>
    <s v="Total"/>
    <s v="(39.49324039, -117.071840564)"/>
    <n v="32"/>
    <s v="State"/>
  </r>
  <r>
    <s v="MO"/>
    <s v="Missouri"/>
    <x v="0"/>
    <s v="Felt sad or hopeless"/>
    <s v="almost every day for 2 weeks or more in a row so that they stopped doing some usual activities, during the 12 months before the survey"/>
    <n v="31.7197"/>
    <n v="1254"/>
    <x v="0"/>
    <s v="White"/>
    <x v="4"/>
    <x v="0"/>
    <s v="Total"/>
    <s v="(38.635790776, -92.566300053)"/>
    <n v="29"/>
    <s v="State"/>
  </r>
  <r>
    <s v="MI"/>
    <s v="Michigan"/>
    <x v="0"/>
    <s v="Felt sad or hopeless"/>
    <s v="almost every day for 2 weeks or more in a row so that they stopped doing some usual activities, during the 12 months before the survey"/>
    <n v="27.125699999999998"/>
    <n v="38"/>
    <x v="2"/>
    <s v="White"/>
    <x v="0"/>
    <x v="0"/>
    <s v="No sexual contact"/>
    <s v="(44.661319543001, -84.71439027)"/>
    <n v="26"/>
    <s v="State"/>
  </r>
  <r>
    <s v="NY"/>
    <s v="New York"/>
    <x v="0"/>
    <s v="Felt sad or hopeless"/>
    <s v="almost every day for 2 weeks or more in a row so that they stopped doing some usual activities, during the 12 months before the survey"/>
    <n v="26.5092"/>
    <n v="93"/>
    <x v="0"/>
    <s v="White"/>
    <x v="0"/>
    <x v="2"/>
    <s v="Total"/>
    <s v="(40.579532, -74.150201)"/>
    <n v="120"/>
    <s v="Local"/>
  </r>
  <r>
    <s v="AR"/>
    <s v="Arkansas"/>
    <x v="4"/>
    <s v="Made a plan about how they would attempt suicide"/>
    <s v="during the 12 months before the survey"/>
    <n v="25.242100000000001"/>
    <n v="69"/>
    <x v="0"/>
    <s v="Hispanic or Latino"/>
    <x v="1"/>
    <x v="2"/>
    <s v="Total"/>
    <s v="(34.748650124, -92.274490743)"/>
    <n v="5"/>
    <s v="State"/>
  </r>
  <r>
    <s v="AZ"/>
    <s v="Arizona"/>
    <x v="2"/>
    <s v="Seriously considered attempting suicide"/>
    <s v="during the 12 months before the survey"/>
    <n v="17.248699999999999"/>
    <n v="267"/>
    <x v="0"/>
    <s v="White"/>
    <x v="1"/>
    <x v="0"/>
    <s v="Total"/>
    <s v="(34.86597028, -111.763811277)"/>
    <n v="4"/>
    <s v="State"/>
  </r>
  <r>
    <s v="DE"/>
    <s v="Delaware"/>
    <x v="1"/>
    <s v="Attempted suicide"/>
    <s v="one or more times during the 12 months before the survey"/>
    <n v="16.777699999999999"/>
    <n v="48"/>
    <x v="0"/>
    <s v="Hispanic or Latino"/>
    <x v="1"/>
    <x v="0"/>
    <s v="Opposite sex only"/>
    <s v="(39.008830667, -75.577741168)"/>
    <n v="10"/>
    <s v="State"/>
  </r>
  <r>
    <s v="MD"/>
    <s v="Maryland"/>
    <x v="4"/>
    <s v="Made a plan about how they would attempt suicide"/>
    <s v="during the 12 months before the survey"/>
    <n v="49.061300000000003"/>
    <n v="108"/>
    <x v="2"/>
    <s v="Multiple Race"/>
    <x v="1"/>
    <x v="3"/>
    <s v="Total"/>
    <s v="(39.290580964, -76.609260111)"/>
    <n v="24"/>
    <s v="State"/>
  </r>
  <r>
    <s v="TN"/>
    <s v="Tennessee"/>
    <x v="4"/>
    <s v="Made a plan about how they would attempt suicide"/>
    <s v="during the 12 months before the survey"/>
    <n v="6.9337999999999997"/>
    <n v="98"/>
    <x v="0"/>
    <s v="Black or African American"/>
    <x v="0"/>
    <x v="0"/>
    <s v="No sexual contact"/>
    <m/>
    <s v="NULL"/>
    <s v="Local"/>
  </r>
  <r>
    <s v="NM"/>
    <s v="New Mexico"/>
    <x v="3"/>
    <s v="Suicide attempt resulted in an injury, poisoning, or overdose that had to be treated by a doctor or nurse"/>
    <s v="during the 12 months before the survey"/>
    <n v="0.6129"/>
    <n v="180"/>
    <x v="1"/>
    <s v="American Indian or Alaska Native"/>
    <x v="4"/>
    <x v="0"/>
    <s v="No sexual contact"/>
    <s v="(34.520880952, -106.240580985)"/>
    <n v="35"/>
    <s v="State"/>
  </r>
  <r>
    <s v="PA"/>
    <s v="Pennsylvania"/>
    <x v="3"/>
    <s v="Suicide attempt resulted in an injury, poisoning, or overdose that had to be treated by a doctor or nurse"/>
    <s v="during the 12 months before the survey"/>
    <n v="9.3696000000000002"/>
    <n v="58"/>
    <x v="2"/>
    <s v="Hispanic or Latino"/>
    <x v="1"/>
    <x v="0"/>
    <s v="No sexual contact"/>
    <s v="(40.793730152, -77.860700294)"/>
    <n v="42"/>
    <s v="State"/>
  </r>
  <r>
    <s v="FL"/>
    <s v="Florida"/>
    <x v="0"/>
    <s v="Felt sad or hopeless"/>
    <s v="almost every day for 2 weeks or more in a row so that they stopped doing some usual activities, during the 12 months before the survey"/>
    <n v="17.775099999999998"/>
    <n v="432"/>
    <x v="1"/>
    <s v="White"/>
    <x v="4"/>
    <x v="0"/>
    <s v="Opposite sex only"/>
    <s v="(28.932040377, -81.928960539)"/>
    <n v="12"/>
    <s v="State"/>
  </r>
  <r>
    <s v="MD"/>
    <s v="Maryland"/>
    <x v="2"/>
    <s v="Seriously considered attempting suicide"/>
    <s v="during the 12 months before the survey"/>
    <n v="20.731400000000001"/>
    <n v="164"/>
    <x v="0"/>
    <s v="Black or African American"/>
    <x v="4"/>
    <x v="0"/>
    <s v="No sexual contact"/>
    <s v="(39.290385, -76.612189)"/>
    <n v="113"/>
    <s v="Local"/>
  </r>
  <r>
    <s v="IL"/>
    <s v="Illinois"/>
    <x v="4"/>
    <s v="Made a plan about how they would attempt suicide"/>
    <s v="during the 12 months before the survey"/>
    <n v="10.2682"/>
    <n v="45"/>
    <x v="2"/>
    <s v="Asian"/>
    <x v="3"/>
    <x v="2"/>
    <s v="Total"/>
    <s v="(40.485010283, -88.997710178)"/>
    <n v="17"/>
    <s v="State"/>
  </r>
  <r>
    <s v="TX"/>
    <s v="Texas"/>
    <x v="3"/>
    <s v="Suicide attempt resulted in an injury, poisoning, or overdose that had to be treated by a doctor or nurse"/>
    <s v="during the 12 months before the survey"/>
    <n v="1.8645"/>
    <n v="140"/>
    <x v="2"/>
    <s v="Hispanic or Latino"/>
    <x v="0"/>
    <x v="0"/>
    <s v="Total"/>
    <s v="(31.827240407, -99.426770206)"/>
    <n v="48"/>
    <s v="State"/>
  </r>
  <r>
    <s v="AZ"/>
    <s v="Arizona"/>
    <x v="1"/>
    <s v="Attempted suicide"/>
    <s v="one or more times during the 12 months before the survey"/>
    <n v="7.7953999999999999"/>
    <n v="64"/>
    <x v="1"/>
    <s v="Hispanic or Latino"/>
    <x v="2"/>
    <x v="2"/>
    <s v="Total"/>
    <s v="(34.86597028, -111.763811277)"/>
    <n v="4"/>
    <s v="State"/>
  </r>
  <r>
    <s v="NY"/>
    <s v="New York"/>
    <x v="2"/>
    <s v="Seriously considered attempting suicide"/>
    <s v="during the 12 months before the survey"/>
    <n v="8.6633999999999993"/>
    <n v="88"/>
    <x v="0"/>
    <s v="Black or African American"/>
    <x v="1"/>
    <x v="2"/>
    <s v="Total"/>
    <s v="(40.78306, -73.971249)"/>
    <n v="118"/>
    <s v="Local"/>
  </r>
  <r>
    <s v="WI"/>
    <s v="Wisconsin"/>
    <x v="4"/>
    <s v="Made a plan about how they would attempt suicide"/>
    <s v="during the 12 months before the survey"/>
    <n v="16.7349"/>
    <n v="57"/>
    <x v="0"/>
    <s v="Black or African American"/>
    <x v="4"/>
    <x v="0"/>
    <s v="No sexual contact"/>
    <s v="(44.393191174, -89.816370742)"/>
    <n v="55"/>
    <s v="State"/>
  </r>
  <r>
    <s v="FL"/>
    <s v="Florida"/>
    <x v="4"/>
    <s v="Made a plan about how they would attempt suicide"/>
    <s v="during the 12 months before the survey"/>
    <n v="9.0288000000000004"/>
    <n v="117"/>
    <x v="0"/>
    <s v="White"/>
    <x v="4"/>
    <x v="2"/>
    <s v="Total"/>
    <s v="(26.190096, -80.365865)"/>
    <n v="106"/>
    <s v="Local"/>
  </r>
  <r>
    <s v="DE"/>
    <s v="Delaware"/>
    <x v="0"/>
    <s v="Felt sad or hopeless"/>
    <s v="almost every day for 2 weeks or more in a row so that they stopped doing some usual activities, during the 12 months before the survey"/>
    <n v="50.784100000000002"/>
    <n v="32"/>
    <x v="2"/>
    <s v="White"/>
    <x v="0"/>
    <x v="0"/>
    <s v="Same sex only or both sexes"/>
    <s v="(39.008830667, -75.577741168)"/>
    <n v="10"/>
    <s v="State"/>
  </r>
  <r>
    <s v="FL"/>
    <s v="Florida"/>
    <x v="4"/>
    <s v="Made a plan about how they would attempt suicide"/>
    <s v="during the 12 months before the survey"/>
    <n v="28.847300000000001"/>
    <n v="72"/>
    <x v="0"/>
    <s v="White"/>
    <x v="3"/>
    <x v="1"/>
    <s v="Total"/>
    <s v="(28.932040377, -81.928960539)"/>
    <n v="12"/>
    <s v="State"/>
  </r>
  <r>
    <s v="TX"/>
    <s v="Texas"/>
    <x v="3"/>
    <s v="Suicide attempt resulted in an injury, poisoning, or overdose that had to be treated by a doctor or nurse"/>
    <s v="during the 12 months before the survey"/>
    <n v="1.0663"/>
    <n v="155"/>
    <x v="2"/>
    <s v="Hispanic or Latino"/>
    <x v="2"/>
    <x v="2"/>
    <s v="Total"/>
    <s v="(32.755488, -97.330766)"/>
    <n v="127"/>
    <s v="Local"/>
  </r>
  <r>
    <s v="WV"/>
    <s v="West Virginia"/>
    <x v="1"/>
    <s v="Attempted suicide"/>
    <s v="one or more times during the 12 months before the survey"/>
    <n v="5.2069999999999999"/>
    <n v="73"/>
    <x v="0"/>
    <s v="White"/>
    <x v="1"/>
    <x v="0"/>
    <s v="Opposite sex only"/>
    <s v="(38.665510202, -80.712640135)"/>
    <n v="54"/>
    <s v="State"/>
  </r>
  <r>
    <s v="TN"/>
    <s v="Tennessee"/>
    <x v="3"/>
    <s v="Suicide attempt resulted in an injury, poisoning, or overdose that had to be treated by a doctor or nurse"/>
    <s v="during the 12 months before the survey"/>
    <n v="4.3384"/>
    <n v="250"/>
    <x v="0"/>
    <s v="Black or African American"/>
    <x v="0"/>
    <x v="0"/>
    <s v="Total"/>
    <m/>
    <s v="NULL"/>
    <s v="Local"/>
  </r>
  <r>
    <s v="GA"/>
    <s v="Georgia"/>
    <x v="2"/>
    <s v="Seriously considered attempting suicide"/>
    <s v="during the 12 months before the survey"/>
    <n v="10.83"/>
    <n v="149"/>
    <x v="1"/>
    <s v="Black or African American"/>
    <x v="4"/>
    <x v="0"/>
    <s v="No sexual contact"/>
    <s v="(33.795644, -84.22788)"/>
    <n v="111"/>
    <s v="Local"/>
  </r>
  <r>
    <s v="RI"/>
    <s v="Rhode Island"/>
    <x v="2"/>
    <s v="Seriously considered attempting suicide"/>
    <s v="during the 12 months before the survey"/>
    <n v="5.5719000000000003"/>
    <n v="39"/>
    <x v="0"/>
    <s v="Hispanic or Latino"/>
    <x v="2"/>
    <x v="0"/>
    <s v="Opposite sex only"/>
    <s v="(41.708280193, -71.522470314)"/>
    <n v="44"/>
    <s v="State"/>
  </r>
  <r>
    <s v="NY"/>
    <s v="New York"/>
    <x v="3"/>
    <s v="Suicide attempt resulted in an injury, poisoning, or overdose that had to be treated by a doctor or nurse"/>
    <s v="during the 12 months before the survey"/>
    <n v="3.3843000000000001"/>
    <n v="291"/>
    <x v="0"/>
    <s v="Hispanic or Latino"/>
    <x v="4"/>
    <x v="0"/>
    <s v="Opposite sex only"/>
    <s v="(40.844782, -73.864827)"/>
    <n v="116"/>
    <s v="Local"/>
  </r>
  <r>
    <s v="TX"/>
    <s v="Texas"/>
    <x v="2"/>
    <s v="Seriously considered attempting suicide"/>
    <s v="during the 12 months before the survey"/>
    <n v="12.066800000000001"/>
    <n v="35"/>
    <x v="0"/>
    <s v="White"/>
    <x v="2"/>
    <x v="0"/>
    <s v="Opposite sex only"/>
    <s v="(29.760427, -95.369803)"/>
    <n v="128"/>
    <s v="Local"/>
  </r>
  <r>
    <s v="NM"/>
    <s v="New Mexico"/>
    <x v="3"/>
    <s v="Suicide attempt resulted in an injury, poisoning, or overdose that had to be treated by a doctor or nurse"/>
    <s v="during the 12 months before the survey"/>
    <n v="0.7802"/>
    <n v="146"/>
    <x v="1"/>
    <s v="Hispanic or Latino"/>
    <x v="3"/>
    <x v="0"/>
    <s v="No sexual contact"/>
    <s v="(34.520880952, -106.240580985)"/>
    <n v="35"/>
    <s v="State"/>
  </r>
  <r>
    <s v="VT"/>
    <s v="Vermont"/>
    <x v="0"/>
    <s v="Felt sad or hopeless"/>
    <s v="almost every day for 2 weeks or more in a row so that they stopped doing some usual activities, during the 12 months before the survey"/>
    <n v="22.007300000000001"/>
    <n v="192"/>
    <x v="0"/>
    <s v="Multiple Race"/>
    <x v="1"/>
    <x v="2"/>
    <s v="Total"/>
    <s v="(43.625381239, -72.517640791)"/>
    <n v="50"/>
    <s v="State"/>
  </r>
  <r>
    <s v="MA"/>
    <s v="Massachusetts"/>
    <x v="3"/>
    <s v="Suicide attempt resulted in an injury, poisoning, or overdose that had to be treated by a doctor or nurse"/>
    <s v="during the 12 months before the survey"/>
    <n v="2.161"/>
    <n v="41"/>
    <x v="0"/>
    <s v="Hispanic or Latino"/>
    <x v="1"/>
    <x v="0"/>
    <s v="Opposite sex only"/>
    <s v="(42.27687047, -72.082690675)"/>
    <n v="25"/>
    <s v="State"/>
  </r>
  <r>
    <s v="NM"/>
    <s v="New Mexico"/>
    <x v="1"/>
    <s v="Attempted suicide"/>
    <s v="one or more times during the 12 months before the survey"/>
    <n v="12.033200000000001"/>
    <n v="41"/>
    <x v="2"/>
    <s v="American Indian or Alaska Native"/>
    <x v="0"/>
    <x v="0"/>
    <s v="No sexual contact"/>
    <s v="(34.520880952, -106.240580985)"/>
    <n v="35"/>
    <s v="State"/>
  </r>
  <r>
    <s v="FL"/>
    <s v="Florida"/>
    <x v="0"/>
    <s v="Felt sad or hopeless"/>
    <s v="almost every day for 2 weeks or more in a row so that they stopped doing some usual activities, during the 12 months before the survey"/>
    <n v="17.838200000000001"/>
    <n v="89"/>
    <x v="1"/>
    <s v="Hispanic or Latino"/>
    <x v="3"/>
    <x v="0"/>
    <s v="No sexual contact"/>
    <s v="(25.551603, -80.632692)"/>
    <n v="108"/>
    <s v="Local"/>
  </r>
  <r>
    <s v="NY"/>
    <s v="New York"/>
    <x v="3"/>
    <s v="Suicide attempt resulted in an injury, poisoning, or overdose that had to be treated by a doctor or nurse"/>
    <s v="during the 12 months before the survey"/>
    <n v="6.3617999999999997"/>
    <n v="104"/>
    <x v="2"/>
    <s v="Hispanic or Latino"/>
    <x v="4"/>
    <x v="0"/>
    <s v="Opposite sex only"/>
    <s v="(40.678178, -73.944158)"/>
    <n v="117"/>
    <s v="Local"/>
  </r>
  <r>
    <s v="MA"/>
    <s v="Massachusetts"/>
    <x v="1"/>
    <s v="Attempted suicide"/>
    <s v="one or more times during the 12 months before the survey"/>
    <n v="15.6615"/>
    <n v="54"/>
    <x v="2"/>
    <s v="Hispanic or Latino"/>
    <x v="4"/>
    <x v="1"/>
    <s v="Total"/>
    <s v="(42.360083, -71.05888)"/>
    <n v="114"/>
    <s v="Local"/>
  </r>
  <r>
    <s v="MA"/>
    <s v="Massachusetts"/>
    <x v="2"/>
    <s v="Seriously considered attempting suicide"/>
    <s v="during the 12 months before the survey"/>
    <n v="21.385000000000002"/>
    <n v="39"/>
    <x v="2"/>
    <s v="Black or African American"/>
    <x v="1"/>
    <x v="0"/>
    <s v="No sexual contact"/>
    <s v="(42.360083, -71.05888)"/>
    <n v="114"/>
    <s v="Local"/>
  </r>
  <r>
    <s v="FL"/>
    <s v="Florida"/>
    <x v="1"/>
    <s v="Attempted suicide"/>
    <s v="one or more times during the 12 months before the survey"/>
    <n v="7.9358000000000004"/>
    <n v="361"/>
    <x v="2"/>
    <s v="White"/>
    <x v="4"/>
    <x v="0"/>
    <s v="Opposite sex only"/>
    <s v="(28.932040377, -81.928960539)"/>
    <n v="12"/>
    <s v="State"/>
  </r>
  <r>
    <s v="RI"/>
    <s v="Rhode Island"/>
    <x v="0"/>
    <s v="Felt sad or hopeless"/>
    <s v="almost every day for 2 weeks or more in a row so that they stopped doing some usual activities, during the 12 months before the survey"/>
    <n v="39.154200000000003"/>
    <n v="51"/>
    <x v="0"/>
    <s v="Multiple Race"/>
    <x v="4"/>
    <x v="0"/>
    <s v="Opposite sex only"/>
    <s v="(41.708280193, -71.522470314)"/>
    <n v="44"/>
    <s v="State"/>
  </r>
  <r>
    <s v="NM"/>
    <s v="New Mexico"/>
    <x v="2"/>
    <s v="Seriously considered attempting suicide"/>
    <s v="during the 12 months before the survey"/>
    <n v="13.6951"/>
    <n v="205"/>
    <x v="0"/>
    <s v="American Indian or Alaska Native"/>
    <x v="1"/>
    <x v="2"/>
    <s v="Total"/>
    <s v="(34.520880952, -106.240580985)"/>
    <n v="35"/>
    <s v="State"/>
  </r>
  <r>
    <s v="NY"/>
    <s v="New York"/>
    <x v="3"/>
    <s v="Suicide attempt resulted in an injury, poisoning, or overdose that had to be treated by a doctor or nurse"/>
    <s v="during the 12 months before the survey"/>
    <n v="1.1183000000000001"/>
    <n v="134"/>
    <x v="1"/>
    <s v="Asian"/>
    <x v="4"/>
    <x v="0"/>
    <s v="Total"/>
    <s v="(40.728224, -73.794852)"/>
    <n v="119"/>
    <s v="Local"/>
  </r>
  <r>
    <s v="NH"/>
    <s v="New Hampshire"/>
    <x v="1"/>
    <s v="Attempted suicide"/>
    <s v="one or more times during the 12 months before the survey"/>
    <n v="4.0731999999999999"/>
    <n v="55"/>
    <x v="1"/>
    <s v="Hispanic or Latino"/>
    <x v="0"/>
    <x v="2"/>
    <s v="Total"/>
    <s v="(43.655950113, -71.50036092)"/>
    <n v="33"/>
    <s v="State"/>
  </r>
  <r>
    <s v="MA"/>
    <s v="Massachusetts"/>
    <x v="4"/>
    <s v="Made a plan about how they would attempt suicide"/>
    <s v="during the 12 months before the survey"/>
    <n v="9.33"/>
    <n v="236"/>
    <x v="0"/>
    <s v="White"/>
    <x v="1"/>
    <x v="0"/>
    <s v="No sexual contact"/>
    <s v="(42.27687047, -72.082690675)"/>
    <n v="25"/>
    <s v="State"/>
  </r>
  <r>
    <s v="NY"/>
    <s v="New York"/>
    <x v="2"/>
    <s v="Seriously considered attempting suicide"/>
    <s v="during the 12 months before the survey"/>
    <n v="15.321199999999999"/>
    <n v="98"/>
    <x v="2"/>
    <s v="Black or African American"/>
    <x v="2"/>
    <x v="0"/>
    <s v="No sexual contact"/>
    <s v="(40.712784, -74.005941)"/>
    <n v="121"/>
    <s v="Local"/>
  </r>
  <r>
    <s v="TX"/>
    <s v="Texas"/>
    <x v="2"/>
    <s v="Seriously considered attempting suicide"/>
    <s v="during the 12 months before the survey"/>
    <n v="11.673400000000001"/>
    <n v="153"/>
    <x v="0"/>
    <s v="White"/>
    <x v="1"/>
    <x v="2"/>
    <s v="Total"/>
    <s v="(31.827240407, -99.426770206)"/>
    <n v="48"/>
    <s v="State"/>
  </r>
  <r>
    <s v="VT"/>
    <s v="Vermont"/>
    <x v="4"/>
    <s v="Made a plan about how they would attempt suicide"/>
    <s v="during the 12 months before the survey"/>
    <n v="11.5238"/>
    <n v="61"/>
    <x v="1"/>
    <s v="Multiple Race"/>
    <x v="3"/>
    <x v="0"/>
    <s v="No sexual contact"/>
    <s v="(43.625381239, -72.517640791)"/>
    <n v="50"/>
    <s v="State"/>
  </r>
  <r>
    <s v="MA"/>
    <s v="Massachusetts"/>
    <x v="0"/>
    <s v="Felt sad or hopeless"/>
    <s v="almost every day for 2 weeks or more in a row so that they stopped doing some usual activities, during the 12 months before the survey"/>
    <n v="35.365099999999998"/>
    <n v="143"/>
    <x v="0"/>
    <s v="Hispanic or Latino"/>
    <x v="0"/>
    <x v="0"/>
    <s v="Total"/>
    <s v="(42.360083, -71.05888)"/>
    <n v="114"/>
    <s v="Local"/>
  </r>
  <r>
    <s v="WI"/>
    <s v="Wisconsin"/>
    <x v="1"/>
    <s v="Attempted suicide"/>
    <s v="one or more times during the 12 months before the survey"/>
    <n v="4.3543000000000003"/>
    <n v="139"/>
    <x v="2"/>
    <s v="White"/>
    <x v="3"/>
    <x v="2"/>
    <s v="Total"/>
    <s v="(44.393191174, -89.816370742)"/>
    <n v="55"/>
    <s v="State"/>
  </r>
  <r>
    <s v="CT"/>
    <s v="Connecticut"/>
    <x v="0"/>
    <s v="Felt sad or hopeless"/>
    <s v="almost every day for 2 weeks or more in a row so that they stopped doing some usual activities, during the 12 months before the survey"/>
    <n v="16.138000000000002"/>
    <n v="82"/>
    <x v="1"/>
    <s v="Hispanic or Latino"/>
    <x v="0"/>
    <x v="2"/>
    <s v="Total"/>
    <s v="(41.56266102, -72.649840952)"/>
    <n v="9"/>
    <s v="State"/>
  </r>
  <r>
    <s v="IL"/>
    <s v="Illinois"/>
    <x v="0"/>
    <s v="Felt sad or hopeless"/>
    <s v="almost every day for 2 weeks or more in a row so that they stopped doing some usual activities, during the 12 months before the survey"/>
    <n v="21.8994"/>
    <n v="35"/>
    <x v="1"/>
    <s v="Black or African American"/>
    <x v="1"/>
    <x v="2"/>
    <s v="Total"/>
    <s v="(41.878114, -87.629798)"/>
    <n v="112"/>
    <s v="Local"/>
  </r>
  <r>
    <s v="TX"/>
    <s v="Texas"/>
    <x v="0"/>
    <s v="Felt sad or hopeless"/>
    <s v="almost every day for 2 weeks or more in a row so that they stopped doing some usual activities, during the 12 months before the survey"/>
    <n v="26.817900000000002"/>
    <n v="290"/>
    <x v="0"/>
    <s v="White"/>
    <x v="4"/>
    <x v="2"/>
    <s v="Total"/>
    <s v="(32.755488, -97.330766)"/>
    <n v="127"/>
    <s v="Local"/>
  </r>
  <r>
    <s v="WI"/>
    <s v="Wisconsin"/>
    <x v="4"/>
    <s v="Made a plan about how they would attempt suicide"/>
    <s v="during the 12 months before the survey"/>
    <n v="39.369900000000001"/>
    <n v="99"/>
    <x v="0"/>
    <s v="White"/>
    <x v="4"/>
    <x v="3"/>
    <s v="Total"/>
    <s v="(44.393191174, -89.816370742)"/>
    <n v="55"/>
    <s v="State"/>
  </r>
  <r>
    <s v="TX"/>
    <s v="Texas"/>
    <x v="3"/>
    <s v="Suicide attempt resulted in an injury, poisoning, or overdose that had to be treated by a doctor or nurse"/>
    <s v="during the 12 months before the survey"/>
    <n v="4.6073000000000004"/>
    <n v="40"/>
    <x v="0"/>
    <s v="Black or African American"/>
    <x v="0"/>
    <x v="0"/>
    <s v="No sexual contact"/>
    <s v="(32.755488, -97.330766)"/>
    <n v="127"/>
    <s v="Local"/>
  </r>
  <r>
    <s v="AZ"/>
    <s v="Arizona"/>
    <x v="2"/>
    <s v="Seriously considered attempting suicide"/>
    <s v="during the 12 months before the survey"/>
    <n v="17.442"/>
    <n v="91"/>
    <x v="2"/>
    <s v="White"/>
    <x v="1"/>
    <x v="2"/>
    <s v="Total"/>
    <s v="(34.86597028, -111.763811277)"/>
    <n v="4"/>
    <s v="State"/>
  </r>
  <r>
    <s v="ME"/>
    <s v="Maine"/>
    <x v="1"/>
    <s v="Attempted suicide"/>
    <s v="one or more times during the 12 months before the survey"/>
    <n v="13.126300000000001"/>
    <n v="115"/>
    <x v="0"/>
    <s v="American Indian or Alaska Native"/>
    <x v="1"/>
    <x v="0"/>
    <s v="Total"/>
    <s v="(45.254228894001, -68.985031336)"/>
    <n v="23"/>
    <s v="State"/>
  </r>
  <r>
    <s v="NC"/>
    <s v="North Carolina"/>
    <x v="1"/>
    <s v="Attempted suicide"/>
    <s v="one or more times during the 12 months before the survey"/>
    <n v="3.5952000000000002"/>
    <n v="107"/>
    <x v="2"/>
    <s v="Hispanic or Latino"/>
    <x v="4"/>
    <x v="0"/>
    <s v="No sexual contact"/>
    <s v="(35.466220975, -79.159250463)"/>
    <n v="37"/>
    <s v="State"/>
  </r>
  <r>
    <s v="ME"/>
    <s v="Maine"/>
    <x v="4"/>
    <s v="Made a plan about how they would attempt suicide"/>
    <s v="during the 12 months before the survey"/>
    <n v="10.5419"/>
    <n v="58"/>
    <x v="0"/>
    <s v="Asian"/>
    <x v="1"/>
    <x v="2"/>
    <s v="Total"/>
    <s v="(45.254228894001, -68.985031336)"/>
    <n v="23"/>
    <s v="State"/>
  </r>
  <r>
    <s v="GA"/>
    <s v="Georgia"/>
    <x v="1"/>
    <s v="Attempted suicide"/>
    <s v="one or more times during the 12 months before the survey"/>
    <n v="6.5585000000000004"/>
    <n v="52"/>
    <x v="0"/>
    <s v="Hispanic or Latino"/>
    <x v="1"/>
    <x v="0"/>
    <s v="No sexual contact"/>
    <s v="(33.795644, -84.22788)"/>
    <n v="111"/>
    <s v="Local"/>
  </r>
  <r>
    <s v="NY"/>
    <s v="New York"/>
    <x v="1"/>
    <s v="Attempted suicide"/>
    <s v="one or more times during the 12 months before the survey"/>
    <n v="6.2134999999999998"/>
    <n v="444"/>
    <x v="0"/>
    <s v="White"/>
    <x v="0"/>
    <x v="0"/>
    <s v="Total"/>
    <s v="(42.827001032, -75.543970427)"/>
    <n v="36"/>
    <s v="State"/>
  </r>
  <r>
    <s v="NY"/>
    <s v="New York"/>
    <x v="1"/>
    <s v="Attempted suicide"/>
    <s v="one or more times during the 12 months before the survey"/>
    <n v="20.2471"/>
    <n v="149"/>
    <x v="2"/>
    <s v="White"/>
    <x v="4"/>
    <x v="1"/>
    <s v="Total"/>
    <s v="(42.827001032, -75.543970427)"/>
    <n v="36"/>
    <s v="State"/>
  </r>
  <r>
    <s v="TX"/>
    <s v="Texas"/>
    <x v="3"/>
    <s v="Suicide attempt resulted in an injury, poisoning, or overdose that had to be treated by a doctor or nurse"/>
    <s v="during the 12 months before the survey"/>
    <n v="0"/>
    <n v="94"/>
    <x v="2"/>
    <s v="Hispanic or Latino"/>
    <x v="3"/>
    <x v="0"/>
    <s v="No sexual contact"/>
    <s v="(29.760427, -95.369803)"/>
    <n v="128"/>
    <s v="Local"/>
  </r>
  <r>
    <s v="AR"/>
    <s v="Arkansas"/>
    <x v="3"/>
    <s v="Suicide attempt resulted in an injury, poisoning, or overdose that had to be treated by a doctor or nurse"/>
    <s v="during the 12 months before the survey"/>
    <n v="8.4591999999999992"/>
    <n v="38"/>
    <x v="0"/>
    <s v="Black or African American"/>
    <x v="0"/>
    <x v="0"/>
    <s v="Opposite sex only"/>
    <s v="(34.748650124, -92.274490743)"/>
    <n v="5"/>
    <s v="State"/>
  </r>
  <r>
    <s v="CA"/>
    <s v="California"/>
    <x v="1"/>
    <s v="Attempted suicide"/>
    <s v="one or more times during the 12 months before the survey"/>
    <n v="2.3027000000000002"/>
    <n v="32"/>
    <x v="2"/>
    <s v="Asian"/>
    <x v="4"/>
    <x v="4"/>
    <s v="Total"/>
    <s v="(37.77493, -122.419416)"/>
    <n v="104"/>
    <s v="Local"/>
  </r>
  <r>
    <s v="MA"/>
    <s v="Massachusetts"/>
    <x v="4"/>
    <s v="Made a plan about how they would attempt suicide"/>
    <s v="during the 12 months before the survey"/>
    <n v="17.550999999999998"/>
    <n v="174"/>
    <x v="0"/>
    <s v="Hispanic or Latino"/>
    <x v="2"/>
    <x v="0"/>
    <s v="Total"/>
    <s v="(42.27687047, -72.082690675)"/>
    <n v="25"/>
    <s v="State"/>
  </r>
  <r>
    <s v="NY"/>
    <s v="New York"/>
    <x v="0"/>
    <s v="Felt sad or hopeless"/>
    <s v="almost every day for 2 weeks or more in a row so that they stopped doing some usual activities, during the 12 months before the survey"/>
    <n v="51.9619"/>
    <n v="41"/>
    <x v="0"/>
    <s v="White"/>
    <x v="4"/>
    <x v="1"/>
    <s v="Total"/>
    <s v="(40.579532, -74.150201)"/>
    <n v="120"/>
    <s v="Local"/>
  </r>
  <r>
    <s v="MD"/>
    <s v="Maryland"/>
    <x v="2"/>
    <s v="Seriously considered attempting suicide"/>
    <s v="during the 12 months before the survey"/>
    <n v="18.3505"/>
    <n v="144"/>
    <x v="2"/>
    <s v="American Indian or Alaska Native"/>
    <x v="4"/>
    <x v="2"/>
    <s v="Total"/>
    <s v="(39.290580964, -76.609260111)"/>
    <n v="24"/>
    <s v="State"/>
  </r>
  <r>
    <s v="AZ"/>
    <s v="Arizona"/>
    <x v="1"/>
    <s v="Attempted suicide"/>
    <s v="one or more times during the 12 months before the survey"/>
    <n v="4.8478000000000003"/>
    <n v="269"/>
    <x v="1"/>
    <s v="White"/>
    <x v="4"/>
    <x v="2"/>
    <s v="Total"/>
    <s v="(34.86597028, -111.763811277)"/>
    <n v="4"/>
    <s v="State"/>
  </r>
  <r>
    <s v="MI"/>
    <s v="Michigan"/>
    <x v="0"/>
    <s v="Felt sad or hopeless"/>
    <s v="almost every day for 2 weeks or more in a row so that they stopped doing some usual activities, during the 12 months before the survey"/>
    <n v="43.161700000000003"/>
    <n v="79"/>
    <x v="0"/>
    <s v="Hispanic or Latino"/>
    <x v="4"/>
    <x v="0"/>
    <s v="Opposite sex only"/>
    <s v="(42.331427, -83.045754)"/>
    <n v="115"/>
    <s v="Local"/>
  </r>
  <r>
    <s v="MI"/>
    <s v="Michigan"/>
    <x v="0"/>
    <s v="Felt sad or hopeless"/>
    <s v="almost every day for 2 weeks or more in a row so that they stopped doing some usual activities, during the 12 months before the survey"/>
    <n v="44.658200000000001"/>
    <n v="35"/>
    <x v="2"/>
    <s v="Hispanic or Latino"/>
    <x v="4"/>
    <x v="0"/>
    <s v="No sexual contact"/>
    <s v="(44.661319543001, -84.71439027)"/>
    <n v="26"/>
    <s v="State"/>
  </r>
  <r>
    <s v="TX"/>
    <s v="Texas"/>
    <x v="1"/>
    <s v="Attempted suicide"/>
    <s v="one or more times during the 12 months before the survey"/>
    <n v="0"/>
    <n v="66"/>
    <x v="1"/>
    <s v="White"/>
    <x v="1"/>
    <x v="2"/>
    <s v="Total"/>
    <s v="(31.827240407, -99.426770206)"/>
    <n v="48"/>
    <s v="State"/>
  </r>
  <r>
    <s v="KY"/>
    <s v="Kentucky"/>
    <x v="4"/>
    <s v="Made a plan about how they would attempt suicide"/>
    <s v="during the 12 months before the survey"/>
    <n v="21.898"/>
    <n v="33"/>
    <x v="0"/>
    <s v="White"/>
    <x v="2"/>
    <x v="1"/>
    <s v="Total"/>
    <s v="(37.645970271, -84.774971048)"/>
    <n v="21"/>
    <s v="State"/>
  </r>
  <r>
    <s v="FL"/>
    <s v="Florida"/>
    <x v="0"/>
    <s v="Felt sad or hopeless"/>
    <s v="almost every day for 2 weeks or more in a row so that they stopped doing some usual activities, during the 12 months before the survey"/>
    <n v="70.087199999999996"/>
    <n v="54"/>
    <x v="2"/>
    <s v="White"/>
    <x v="3"/>
    <x v="1"/>
    <s v="Total"/>
    <s v="(28.932040377, -81.928960539)"/>
    <n v="12"/>
    <s v="State"/>
  </r>
  <r>
    <s v="ME"/>
    <s v="Maine"/>
    <x v="4"/>
    <s v="Made a plan about how they would attempt suicide"/>
    <s v="during the 12 months before the survey"/>
    <n v="9.5460999999999991"/>
    <n v="3526"/>
    <x v="1"/>
    <s v="White"/>
    <x v="4"/>
    <x v="0"/>
    <s v="Total"/>
    <s v="(45.254228894001, -68.985031336)"/>
    <n v="23"/>
    <s v="State"/>
  </r>
  <r>
    <s v="CA"/>
    <s v="California"/>
    <x v="1"/>
    <s v="Attempted suicide"/>
    <s v="one or more times during the 12 months before the survey"/>
    <n v="4.7831999999999999"/>
    <n v="226"/>
    <x v="0"/>
    <s v="Asian"/>
    <x v="4"/>
    <x v="2"/>
    <s v="Total"/>
    <s v="(37.804364, -122.271114)"/>
    <n v="101"/>
    <s v="Local"/>
  </r>
  <r>
    <s v="IA"/>
    <s v="Iowa"/>
    <x v="2"/>
    <s v="Seriously considered attempting suicide"/>
    <s v="during the 12 months before the survey"/>
    <n v="22.996400000000001"/>
    <n v="96"/>
    <x v="0"/>
    <s v="White"/>
    <x v="3"/>
    <x v="0"/>
    <s v="Opposite sex only"/>
    <s v="(42.469400913, -93.816490556)"/>
    <n v="19"/>
    <s v="State"/>
  </r>
  <r>
    <s v="District of Columbia"/>
    <e v="#N/A"/>
    <x v="4"/>
    <s v="Made a plan about how they would attempt suicide"/>
    <s v="during the 12 months before the survey"/>
    <n v="42.139099999999999"/>
    <n v="54"/>
    <x v="2"/>
    <s v="Hispanic or Latino"/>
    <x v="4"/>
    <x v="0"/>
    <s v="Both sexes"/>
    <s v="(38.890371385, -77.031961127)"/>
    <n v="11"/>
    <s v="Local"/>
  </r>
  <r>
    <s v="CT"/>
    <s v="Connecticut"/>
    <x v="0"/>
    <s v="Felt sad or hopeless"/>
    <s v="almost every day for 2 weeks or more in a row so that they stopped doing some usual activities, during the 12 months before the survey"/>
    <n v="21.6113"/>
    <n v="34"/>
    <x v="0"/>
    <s v="Black or African American"/>
    <x v="2"/>
    <x v="0"/>
    <s v="Opposite sex only"/>
    <s v="(41.56266102, -72.649840952)"/>
    <n v="9"/>
    <s v="State"/>
  </r>
  <r>
    <s v="MO"/>
    <s v="Missouri"/>
    <x v="0"/>
    <s v="Felt sad or hopeless"/>
    <s v="almost every day for 2 weeks or more in a row so that they stopped doing some usual activities, during the 12 months before the survey"/>
    <n v="37.420299999999997"/>
    <n v="101"/>
    <x v="0"/>
    <s v="Multiple Race"/>
    <x v="4"/>
    <x v="0"/>
    <s v="Total"/>
    <s v="(38.635790776, -92.566300053)"/>
    <n v="29"/>
    <s v="State"/>
  </r>
  <r>
    <s v="IA"/>
    <s v="Iowa"/>
    <x v="1"/>
    <s v="Attempted suicide"/>
    <s v="one or more times during the 12 months before the survey"/>
    <n v="2.5651000000000002"/>
    <n v="167"/>
    <x v="0"/>
    <s v="White"/>
    <x v="1"/>
    <x v="0"/>
    <s v="No sexual contact"/>
    <s v="(42.469400913, -93.816490556)"/>
    <n v="19"/>
    <s v="State"/>
  </r>
  <r>
    <s v="NH"/>
    <s v="New Hampshire"/>
    <x v="1"/>
    <s v="Attempted suicide"/>
    <s v="one or more times during the 12 months before the survey"/>
    <n v="11.207800000000001"/>
    <n v="36"/>
    <x v="1"/>
    <s v="White"/>
    <x v="1"/>
    <x v="4"/>
    <s v="Total"/>
    <s v="(43.655950113, -71.50036092)"/>
    <n v="33"/>
    <s v="State"/>
  </r>
  <r>
    <s v="NY"/>
    <s v="New York"/>
    <x v="1"/>
    <s v="Attempted suicide"/>
    <s v="one or more times during the 12 months before the survey"/>
    <n v="9.4909999999999997"/>
    <n v="106"/>
    <x v="0"/>
    <s v="Asian"/>
    <x v="4"/>
    <x v="0"/>
    <s v="Total"/>
    <s v="(40.844782, -73.864827)"/>
    <n v="116"/>
    <s v="Local"/>
  </r>
  <r>
    <s v="MD"/>
    <s v="Maryland"/>
    <x v="0"/>
    <s v="Felt sad or hopeless"/>
    <s v="almost every day for 2 weeks or more in a row so that they stopped doing some usual activities, during the 12 months before the survey"/>
    <n v="60.992199999999997"/>
    <n v="86"/>
    <x v="1"/>
    <s v="White"/>
    <x v="2"/>
    <x v="3"/>
    <s v="Total"/>
    <s v="(39.290580964, -76.609260111)"/>
    <n v="24"/>
    <s v="State"/>
  </r>
  <r>
    <s v="MD"/>
    <s v="Maryland"/>
    <x v="4"/>
    <s v="Made a plan about how they would attempt suicide"/>
    <s v="during the 12 months before the survey"/>
    <n v="11.416700000000001"/>
    <n v="820"/>
    <x v="0"/>
    <s v="Hispanic or Latino"/>
    <x v="2"/>
    <x v="2"/>
    <s v="Total"/>
    <s v="(39.290580964, -76.609260111)"/>
    <n v="24"/>
    <s v="State"/>
  </r>
  <r>
    <s v="AR"/>
    <s v="Arkansas"/>
    <x v="0"/>
    <s v="Felt sad or hopeless"/>
    <s v="almost every day for 2 weeks or more in a row so that they stopped doing some usual activities, during the 12 months before the survey"/>
    <n v="76.177499999999995"/>
    <n v="37"/>
    <x v="0"/>
    <s v="White"/>
    <x v="4"/>
    <x v="5"/>
    <s v="Total"/>
    <s v="(34.748650124, -92.274490743)"/>
    <n v="5"/>
    <s v="State"/>
  </r>
  <r>
    <s v="HI"/>
    <s v="Hawaii"/>
    <x v="0"/>
    <s v="Felt sad or hopeless"/>
    <s v="almost every day for 2 weeks or more in a row so that they stopped doing some usual activities, during the 12 months before the survey"/>
    <n v="27.0444"/>
    <n v="31"/>
    <x v="0"/>
    <s v="White"/>
    <x v="2"/>
    <x v="0"/>
    <s v="No sexual contact"/>
    <s v="(21.304850435, -157.857749403)"/>
    <n v="15"/>
    <s v="State"/>
  </r>
  <r>
    <s v="RI"/>
    <s v="Rhode Island"/>
    <x v="0"/>
    <s v="Felt sad or hopeless"/>
    <s v="almost every day for 2 weeks or more in a row so that they stopped doing some usual activities, during the 12 months before the survey"/>
    <n v="30.1614"/>
    <n v="81"/>
    <x v="2"/>
    <s v="White"/>
    <x v="3"/>
    <x v="0"/>
    <s v="No sexual contact"/>
    <s v="(41.708280193, -71.522470314)"/>
    <n v="44"/>
    <s v="State"/>
  </r>
  <r>
    <s v="MT"/>
    <s v="Montana"/>
    <x v="3"/>
    <s v="Suicide attempt resulted in an injury, poisoning, or overdose that had to be treated by a doctor or nurse"/>
    <s v="during the 12 months before the survey"/>
    <n v="1.4524999999999999"/>
    <n v="415"/>
    <x v="1"/>
    <s v="White"/>
    <x v="3"/>
    <x v="0"/>
    <s v="Total"/>
    <s v="(47.066528972, -109.424420645)"/>
    <n v="30"/>
    <s v="State"/>
  </r>
  <r>
    <s v="MA"/>
    <s v="Massachusetts"/>
    <x v="2"/>
    <s v="Seriously considered attempting suicide"/>
    <s v="during the 12 months before the survey"/>
    <n v="20.046299999999999"/>
    <n v="69"/>
    <x v="0"/>
    <s v="Multiple Race"/>
    <x v="4"/>
    <x v="2"/>
    <s v="Total"/>
    <s v="(42.360083, -71.05888)"/>
    <n v="114"/>
    <s v="Local"/>
  </r>
  <r>
    <s v="TX"/>
    <s v="Texas"/>
    <x v="2"/>
    <s v="Seriously considered attempting suicide"/>
    <s v="during the 12 months before the survey"/>
    <n v="13.2507"/>
    <n v="34"/>
    <x v="2"/>
    <s v="White"/>
    <x v="1"/>
    <x v="0"/>
    <s v="No sexual contact"/>
    <s v="(29.760427, -95.369803)"/>
    <n v="128"/>
    <s v="Local"/>
  </r>
  <r>
    <s v="FL"/>
    <s v="Florida"/>
    <x v="4"/>
    <s v="Made a plan about how they would attempt suicide"/>
    <s v="during the 12 months before the survey"/>
    <n v="39.992899999999999"/>
    <n v="57"/>
    <x v="2"/>
    <s v="Hispanic or Latino"/>
    <x v="4"/>
    <x v="1"/>
    <s v="Total"/>
    <s v="(30.350051, -81.603506)"/>
    <n v="107"/>
    <s v="Local"/>
  </r>
  <r>
    <s v="MD"/>
    <s v="Maryland"/>
    <x v="2"/>
    <s v="Seriously considered attempting suicide"/>
    <s v="during the 12 months before the survey"/>
    <n v="16.566500000000001"/>
    <n v="24465"/>
    <x v="0"/>
    <s v="White"/>
    <x v="4"/>
    <x v="0"/>
    <s v="Total"/>
    <s v="(39.290580964, -76.609260111)"/>
    <n v="24"/>
    <s v="State"/>
  </r>
  <r>
    <s v="VA"/>
    <s v="Virginia"/>
    <x v="2"/>
    <s v="Seriously considered attempting suicide"/>
    <s v="during the 12 months before the survey"/>
    <n v="14.6168"/>
    <n v="372"/>
    <x v="0"/>
    <s v="White"/>
    <x v="1"/>
    <x v="0"/>
    <s v="Total"/>
    <s v="(37.542680674, -78.457890463)"/>
    <n v="51"/>
    <s v="State"/>
  </r>
  <r>
    <s v="VT"/>
    <s v="Vermont"/>
    <x v="0"/>
    <s v="Felt sad or hopeless"/>
    <s v="almost every day for 2 weeks or more in a row so that they stopped doing some usual activities, during the 12 months before the survey"/>
    <n v="25.532599999999999"/>
    <n v="686"/>
    <x v="0"/>
    <s v="Multiple Race"/>
    <x v="4"/>
    <x v="2"/>
    <s v="Total"/>
    <s v="(43.625381239, -72.517640791)"/>
    <n v="50"/>
    <s v="State"/>
  </r>
  <r>
    <s v="PA"/>
    <s v="Pennsylvania"/>
    <x v="2"/>
    <s v="Seriously considered attempting suicide"/>
    <s v="during the 12 months before the survey"/>
    <n v="28.017499999999998"/>
    <n v="48"/>
    <x v="0"/>
    <s v="Hispanic or Latino"/>
    <x v="4"/>
    <x v="4"/>
    <s v="Total"/>
    <s v="(40.793730152, -77.860700294)"/>
    <n v="42"/>
    <s v="State"/>
  </r>
  <r>
    <s v="TX"/>
    <s v="Texas"/>
    <x v="1"/>
    <s v="Attempted suicide"/>
    <s v="one or more times during the 12 months before the survey"/>
    <n v="6.5976999999999997"/>
    <n v="34"/>
    <x v="1"/>
    <s v="White"/>
    <x v="0"/>
    <x v="2"/>
    <s v="Total"/>
    <s v="(31.827240407, -99.426770206)"/>
    <n v="48"/>
    <s v="State"/>
  </r>
  <r>
    <s v="HI"/>
    <s v="Hawaii"/>
    <x v="1"/>
    <s v="Attempted suicide"/>
    <s v="one or more times during the 12 months before the survey"/>
    <n v="2.8668999999999998"/>
    <n v="131"/>
    <x v="1"/>
    <s v="Asian"/>
    <x v="1"/>
    <x v="2"/>
    <s v="Total"/>
    <s v="(21.304850435, -157.857749403)"/>
    <n v="15"/>
    <s v="State"/>
  </r>
  <r>
    <s v="NY"/>
    <s v="New York"/>
    <x v="3"/>
    <s v="Suicide attempt resulted in an injury, poisoning, or overdose that had to be treated by a doctor or nurse"/>
    <s v="during the 12 months before the survey"/>
    <n v="1.2336"/>
    <n v="231"/>
    <x v="0"/>
    <s v="Asian"/>
    <x v="3"/>
    <x v="2"/>
    <s v="Total"/>
    <s v="(40.712784, -74.005941)"/>
    <n v="121"/>
    <s v="Local"/>
  </r>
  <r>
    <s v="CA"/>
    <s v="California"/>
    <x v="2"/>
    <s v="Seriously considered attempting suicide"/>
    <s v="during the 12 months before the survey"/>
    <n v="9.3275000000000006"/>
    <n v="41"/>
    <x v="2"/>
    <s v="White"/>
    <x v="1"/>
    <x v="0"/>
    <s v="No sexual contact"/>
    <s v="(37.638640123, -120.999999538)"/>
    <n v="6"/>
    <s v="State"/>
  </r>
  <r>
    <s v="NY"/>
    <s v="New York"/>
    <x v="1"/>
    <s v="Attempted suicide"/>
    <s v="one or more times during the 12 months before the survey"/>
    <n v="13.303599999999999"/>
    <n v="105"/>
    <x v="2"/>
    <s v="Black or African American"/>
    <x v="4"/>
    <x v="0"/>
    <s v="Total"/>
    <s v="(40.728224, -73.794852)"/>
    <n v="119"/>
    <s v="Local"/>
  </r>
  <r>
    <s v="TN"/>
    <s v="Tennessee"/>
    <x v="2"/>
    <s v="Seriously considered attempting suicide"/>
    <s v="during the 12 months before the survey"/>
    <n v="22.979500000000002"/>
    <n v="188"/>
    <x v="2"/>
    <s v="Black or African American"/>
    <x v="2"/>
    <x v="0"/>
    <s v="Total"/>
    <m/>
    <s v="NULL"/>
    <s v="Local"/>
  </r>
  <r>
    <s v="MA"/>
    <s v="Massachusetts"/>
    <x v="0"/>
    <s v="Felt sad or hopeless"/>
    <s v="almost every day for 2 weeks or more in a row so that they stopped doing some usual activities, during the 12 months before the survey"/>
    <n v="21.1447"/>
    <n v="224"/>
    <x v="0"/>
    <s v="White"/>
    <x v="2"/>
    <x v="0"/>
    <s v="Opposite sex only"/>
    <s v="(42.27687047, -72.082690675)"/>
    <n v="25"/>
    <s v="State"/>
  </r>
  <r>
    <s v="FL"/>
    <s v="Florida"/>
    <x v="1"/>
    <s v="Attempted suicide"/>
    <s v="one or more times during the 12 months before the survey"/>
    <n v="26.0623"/>
    <n v="39"/>
    <x v="2"/>
    <s v="Multiple Race"/>
    <x v="4"/>
    <x v="0"/>
    <s v="Opposite sex only"/>
    <s v="(30.350051, -81.603506)"/>
    <n v="107"/>
    <s v="Local"/>
  </r>
  <r>
    <s v="NV"/>
    <s v="Nevada"/>
    <x v="3"/>
    <s v="Suicide attempt resulted in an injury, poisoning, or overdose that had to be treated by a doctor or nurse"/>
    <s v="during the 12 months before the survey"/>
    <n v="5.9027000000000003"/>
    <n v="40"/>
    <x v="2"/>
    <s v="White"/>
    <x v="4"/>
    <x v="1"/>
    <s v="Total"/>
    <s v="(39.49324039, -117.071840564)"/>
    <n v="32"/>
    <s v="State"/>
  </r>
  <r>
    <s v="NE"/>
    <s v="Nebraska"/>
    <x v="2"/>
    <s v="Seriously considered attempting suicide"/>
    <s v="during the 12 months before the survey"/>
    <n v="31.232299999999999"/>
    <n v="68"/>
    <x v="2"/>
    <s v="Hispanic or Latino"/>
    <x v="4"/>
    <x v="2"/>
    <s v="Total"/>
    <s v="(41.641040988001, -99.365720623)"/>
    <n v="31"/>
    <s v="State"/>
  </r>
  <r>
    <s v="FL"/>
    <s v="Florida"/>
    <x v="2"/>
    <s v="Seriously considered attempting suicide"/>
    <s v="during the 12 months before the survey"/>
    <n v="8.4473000000000003"/>
    <n v="177"/>
    <x v="0"/>
    <s v="Black or African American"/>
    <x v="2"/>
    <x v="2"/>
    <s v="Total"/>
    <s v="(28.932040377, -81.928960539)"/>
    <n v="12"/>
    <s v="State"/>
  </r>
  <r>
    <s v="MD"/>
    <s v="Maryland"/>
    <x v="0"/>
    <s v="Felt sad or hopeless"/>
    <s v="almost every day for 2 weeks or more in a row so that they stopped doing some usual activities, during the 12 months before the survey"/>
    <n v="23.5732"/>
    <n v="5247"/>
    <x v="0"/>
    <s v="White"/>
    <x v="0"/>
    <x v="2"/>
    <s v="Total"/>
    <s v="(39.290580964, -76.609260111)"/>
    <n v="24"/>
    <s v="State"/>
  </r>
  <r>
    <s v="ME"/>
    <s v="Maine"/>
    <x v="4"/>
    <s v="Made a plan about how they would attempt suicide"/>
    <s v="during the 12 months before the survey"/>
    <n v="13.3919"/>
    <n v="32"/>
    <x v="0"/>
    <s v="Asian"/>
    <x v="4"/>
    <x v="4"/>
    <s v="Total"/>
    <s v="(45.254228894001, -68.985031336)"/>
    <n v="23"/>
    <s v="State"/>
  </r>
  <r>
    <s v="NY"/>
    <s v="New York"/>
    <x v="1"/>
    <s v="Attempted suicide"/>
    <s v="one or more times during the 12 months before the survey"/>
    <n v="21.3643"/>
    <n v="132"/>
    <x v="2"/>
    <s v="Black or African American"/>
    <x v="4"/>
    <x v="1"/>
    <s v="Total"/>
    <s v="(40.712784, -74.005941)"/>
    <n v="121"/>
    <s v="Local"/>
  </r>
  <r>
    <s v="NY"/>
    <s v="New York"/>
    <x v="3"/>
    <s v="Suicide attempt resulted in an injury, poisoning, or overdose that had to be treated by a doctor or nurse"/>
    <s v="during the 12 months before the survey"/>
    <n v="4.5392000000000001"/>
    <n v="174"/>
    <x v="2"/>
    <s v="Multiple Race"/>
    <x v="4"/>
    <x v="0"/>
    <s v="Total"/>
    <s v="(42.827001032, -75.543970427)"/>
    <n v="36"/>
    <s v="State"/>
  </r>
  <r>
    <s v="TX"/>
    <s v="Texas"/>
    <x v="2"/>
    <s v="Seriously considered attempting suicide"/>
    <s v="during the 12 months before the survey"/>
    <n v="37.563899999999997"/>
    <n v="41"/>
    <x v="0"/>
    <s v="Hispanic or Latino"/>
    <x v="0"/>
    <x v="3"/>
    <s v="Total"/>
    <s v="(29.760427, -95.369803)"/>
    <n v="128"/>
    <s v="Local"/>
  </r>
  <r>
    <s v="MD"/>
    <s v="Maryland"/>
    <x v="4"/>
    <s v="Made a plan about how they would attempt suicide"/>
    <s v="during the 12 months before the survey"/>
    <n v="18.834099999999999"/>
    <n v="134"/>
    <x v="0"/>
    <s v="Black or African American"/>
    <x v="3"/>
    <x v="0"/>
    <s v="Total"/>
    <s v="(39.290385, -76.612189)"/>
    <n v="113"/>
    <s v="Local"/>
  </r>
  <r>
    <s v="HI"/>
    <s v="Hawaii"/>
    <x v="3"/>
    <s v="Suicide attempt resulted in an injury, poisoning, or overdose that had to be treated by a doctor or nurse"/>
    <s v="during the 12 months before the survey"/>
    <n v="11.787699999999999"/>
    <n v="95"/>
    <x v="0"/>
    <s v="Native Hawaiian or Other Pacific Islander"/>
    <x v="4"/>
    <x v="0"/>
    <s v="Same sex only or both sexes"/>
    <s v="(21.304850435, -157.857749403)"/>
    <n v="15"/>
    <s v="State"/>
  </r>
  <r>
    <s v="NY"/>
    <s v="New York"/>
    <x v="0"/>
    <s v="Felt sad or hopeless"/>
    <s v="almost every day for 2 weeks or more in a row so that they stopped doing some usual activities, during the 12 months before the survey"/>
    <n v="54.911799999999999"/>
    <n v="161"/>
    <x v="2"/>
    <s v="Hispanic or Latino"/>
    <x v="3"/>
    <x v="0"/>
    <s v="Opposite sex only"/>
    <s v="(42.827001032, -75.543970427)"/>
    <n v="36"/>
    <s v="State"/>
  </r>
  <r>
    <s v="ME"/>
    <s v="Maine"/>
    <x v="2"/>
    <s v="Seriously considered attempting suicide"/>
    <s v="during the 12 months before the survey"/>
    <n v="14.9224"/>
    <n v="942"/>
    <x v="0"/>
    <s v="White"/>
    <x v="0"/>
    <x v="0"/>
    <s v="Opposite sex only"/>
    <s v="(45.254228894001, -68.985031336)"/>
    <n v="23"/>
    <s v="State"/>
  </r>
  <r>
    <s v="NY"/>
    <s v="New York"/>
    <x v="1"/>
    <s v="Attempted suicide"/>
    <s v="one or more times during the 12 months before the survey"/>
    <n v="9.8947000000000003"/>
    <n v="107"/>
    <x v="0"/>
    <s v="Black or African American"/>
    <x v="0"/>
    <x v="0"/>
    <s v="Opposite sex only"/>
    <s v="(40.712784, -74.005941)"/>
    <n v="121"/>
    <s v="Local"/>
  </r>
  <r>
    <s v="FL"/>
    <s v="Florida"/>
    <x v="0"/>
    <s v="Felt sad or hopeless"/>
    <s v="almost every day for 2 weeks or more in a row so that they stopped doing some usual activities, during the 12 months before the survey"/>
    <n v="49.313099999999999"/>
    <n v="44"/>
    <x v="2"/>
    <s v="Hispanic or Latino"/>
    <x v="2"/>
    <x v="2"/>
    <s v="Total"/>
    <s v="(30.350051, -81.603506)"/>
    <n v="107"/>
    <s v="Local"/>
  </r>
  <r>
    <s v="CA"/>
    <s v="California"/>
    <x v="2"/>
    <s v="Seriously considered attempting suicide"/>
    <s v="during the 12 months before the survey"/>
    <n v="14.595800000000001"/>
    <n v="219"/>
    <x v="0"/>
    <s v="Multiple Race"/>
    <x v="4"/>
    <x v="0"/>
    <s v="Total"/>
    <s v="(37.77493, -122.419416)"/>
    <n v="104"/>
    <s v="Local"/>
  </r>
  <r>
    <s v="KY"/>
    <s v="Kentucky"/>
    <x v="1"/>
    <s v="Attempted suicide"/>
    <s v="one or more times during the 12 months before the survey"/>
    <n v="6.3007"/>
    <n v="34"/>
    <x v="0"/>
    <s v="Multiple Race"/>
    <x v="3"/>
    <x v="2"/>
    <s v="Total"/>
    <s v="(37.645970271, -84.774971048)"/>
    <n v="21"/>
    <s v="State"/>
  </r>
  <r>
    <s v="NY"/>
    <s v="New York"/>
    <x v="2"/>
    <s v="Seriously considered attempting suicide"/>
    <s v="during the 12 months before the survey"/>
    <n v="11.1898"/>
    <n v="105"/>
    <x v="0"/>
    <s v="Black or African American"/>
    <x v="1"/>
    <x v="0"/>
    <s v="Total"/>
    <s v="(40.844782, -73.864827)"/>
    <n v="116"/>
    <s v="Local"/>
  </r>
  <r>
    <s v="NH"/>
    <s v="New Hampshire"/>
    <x v="2"/>
    <s v="Seriously considered attempting suicide"/>
    <s v="during the 12 months before the survey"/>
    <n v="7.6670999999999996"/>
    <n v="98"/>
    <x v="2"/>
    <s v="Asian"/>
    <x v="4"/>
    <x v="0"/>
    <s v="No sexual contact"/>
    <s v="(43.655950113, -71.50036092)"/>
    <n v="33"/>
    <s v="State"/>
  </r>
  <r>
    <s v="MA"/>
    <s v="Massachusetts"/>
    <x v="1"/>
    <s v="Attempted suicide"/>
    <s v="one or more times during the 12 months before the survey"/>
    <n v="8.8794000000000004"/>
    <n v="95"/>
    <x v="0"/>
    <s v="White"/>
    <x v="4"/>
    <x v="3"/>
    <s v="Total"/>
    <s v="(42.27687047, -72.082690675)"/>
    <n v="25"/>
    <s v="State"/>
  </r>
  <r>
    <s v="IL"/>
    <s v="Illinois"/>
    <x v="0"/>
    <s v="Felt sad or hopeless"/>
    <s v="almost every day for 2 weeks or more in a row so that they stopped doing some usual activities, during the 12 months before the survey"/>
    <n v="63.2727"/>
    <n v="112"/>
    <x v="0"/>
    <s v="Hispanic or Latino"/>
    <x v="4"/>
    <x v="0"/>
    <s v="Same sex only or both sexes"/>
    <s v="(40.485010283, -88.997710178)"/>
    <n v="17"/>
    <s v="State"/>
  </r>
  <r>
    <s v="ME"/>
    <s v="Maine"/>
    <x v="2"/>
    <s v="Seriously considered attempting suicide"/>
    <s v="during the 12 months before the survey"/>
    <n v="8.9792000000000005"/>
    <n v="33"/>
    <x v="1"/>
    <s v="White"/>
    <x v="2"/>
    <x v="0"/>
    <s v="Same sex only"/>
    <s v="(45.254228894001, -68.985031336)"/>
    <n v="23"/>
    <s v="State"/>
  </r>
  <r>
    <s v="NY"/>
    <s v="New York"/>
    <x v="0"/>
    <s v="Felt sad or hopeless"/>
    <s v="almost every day for 2 weeks or more in a row so that they stopped doing some usual activities, during the 12 months before the survey"/>
    <n v="2.3287"/>
    <n v="36"/>
    <x v="0"/>
    <s v="White"/>
    <x v="1"/>
    <x v="2"/>
    <s v="Total"/>
    <s v="(40.78306, -73.971249)"/>
    <n v="118"/>
    <s v="Local"/>
  </r>
  <r>
    <s v="WI"/>
    <s v="Wisconsin"/>
    <x v="0"/>
    <s v="Felt sad or hopeless"/>
    <s v="almost every day for 2 weeks or more in a row so that they stopped doing some usual activities, during the 12 months before the survey"/>
    <n v="25.0214"/>
    <n v="75"/>
    <x v="2"/>
    <s v="White"/>
    <x v="0"/>
    <x v="0"/>
    <s v="No sexual contact"/>
    <s v="(44.393191174, -89.816370742)"/>
    <n v="55"/>
    <s v="State"/>
  </r>
  <r>
    <s v="TX"/>
    <s v="Texas"/>
    <x v="1"/>
    <s v="Attempted suicide"/>
    <s v="one or more times during the 12 months before the survey"/>
    <n v="8.8536000000000001"/>
    <n v="171"/>
    <x v="2"/>
    <s v="Hispanic or Latino"/>
    <x v="1"/>
    <x v="0"/>
    <s v="No sexual contact"/>
    <s v="(32.755488, -97.330766)"/>
    <n v="127"/>
    <s v="Local"/>
  </r>
  <r>
    <s v="NY"/>
    <s v="New York"/>
    <x v="3"/>
    <s v="Suicide attempt resulted in an injury, poisoning, or overdose that had to be treated by a doctor or nurse"/>
    <s v="during the 12 months before the survey"/>
    <n v="1.4073"/>
    <n v="61"/>
    <x v="2"/>
    <s v="Hispanic or Latino"/>
    <x v="2"/>
    <x v="2"/>
    <s v="Total"/>
    <s v="(40.844782, -73.864827)"/>
    <n v="116"/>
    <s v="Local"/>
  </r>
  <r>
    <s v="MI"/>
    <s v="Michigan"/>
    <x v="4"/>
    <s v="Made a plan about how they would attempt suicide"/>
    <s v="during the 12 months before the survey"/>
    <n v="16.892199999999999"/>
    <n v="186"/>
    <x v="0"/>
    <s v="White"/>
    <x v="2"/>
    <x v="2"/>
    <s v="Total"/>
    <s v="(44.661319543001, -84.71439027)"/>
    <n v="26"/>
    <s v="State"/>
  </r>
  <r>
    <s v="IL"/>
    <s v="Illinois"/>
    <x v="0"/>
    <s v="Felt sad or hopeless"/>
    <s v="almost every day for 2 weeks or more in a row so that they stopped doing some usual activities, during the 12 months before the survey"/>
    <n v="73.441599999999994"/>
    <n v="50"/>
    <x v="0"/>
    <s v="Hispanic or Latino"/>
    <x v="3"/>
    <x v="1"/>
    <s v="Total"/>
    <s v="(40.485010283, -88.997710178)"/>
    <n v="17"/>
    <s v="State"/>
  </r>
  <r>
    <s v="KY"/>
    <s v="Kentucky"/>
    <x v="4"/>
    <s v="Made a plan about how they would attempt suicide"/>
    <s v="during the 12 months before the survey"/>
    <n v="16.659500000000001"/>
    <n v="41"/>
    <x v="2"/>
    <s v="Multiple Race"/>
    <x v="4"/>
    <x v="2"/>
    <s v="Total"/>
    <s v="(37.645970271, -84.774971048)"/>
    <n v="21"/>
    <s v="State"/>
  </r>
  <r>
    <s v="TN"/>
    <s v="Tennessee"/>
    <x v="4"/>
    <s v="Made a plan about how they would attempt suicide"/>
    <s v="during the 12 months before the survey"/>
    <n v="10.2286"/>
    <n v="273"/>
    <x v="0"/>
    <s v="Black or African American"/>
    <x v="2"/>
    <x v="2"/>
    <s v="Total"/>
    <m/>
    <s v="NULL"/>
    <s v="Local"/>
  </r>
  <r>
    <s v="CA"/>
    <s v="California"/>
    <x v="2"/>
    <s v="Seriously considered attempting suicide"/>
    <s v="during the 12 months before the survey"/>
    <n v="8.5111000000000008"/>
    <n v="87"/>
    <x v="0"/>
    <s v="Black or African American"/>
    <x v="2"/>
    <x v="0"/>
    <s v="Opposite sex only"/>
    <s v="(37.804364, -122.271114)"/>
    <n v="101"/>
    <s v="Local"/>
  </r>
  <r>
    <s v="AR"/>
    <s v="Arkansas"/>
    <x v="3"/>
    <s v="Suicide attempt resulted in an injury, poisoning, or overdose that had to be treated by a doctor or nurse"/>
    <s v="during the 12 months before the survey"/>
    <n v="4.1031000000000004"/>
    <n v="48"/>
    <x v="0"/>
    <s v="Hispanic or Latino"/>
    <x v="3"/>
    <x v="2"/>
    <s v="Total"/>
    <s v="(34.748650124, -92.274490743)"/>
    <n v="5"/>
    <s v="State"/>
  </r>
  <r>
    <s v="NY"/>
    <s v="New York"/>
    <x v="2"/>
    <s v="Seriously considered attempting suicide"/>
    <s v="during the 12 months before the survey"/>
    <n v="7.5955000000000004"/>
    <n v="152"/>
    <x v="2"/>
    <s v="Black or African American"/>
    <x v="1"/>
    <x v="0"/>
    <s v="No sexual contact"/>
    <s v="(40.712784, -74.005941)"/>
    <n v="121"/>
    <s v="Local"/>
  </r>
  <r>
    <s v="FL"/>
    <s v="Florida"/>
    <x v="0"/>
    <s v="Felt sad or hopeless"/>
    <s v="almost every day for 2 weeks or more in a row so that they stopped doing some usual activities, during the 12 months before the survey"/>
    <n v="33.396299999999997"/>
    <n v="283"/>
    <x v="2"/>
    <s v="Hispanic or Latino"/>
    <x v="0"/>
    <x v="0"/>
    <s v="Total"/>
    <s v="(25.551603, -80.632692)"/>
    <n v="108"/>
    <s v="Local"/>
  </r>
  <r>
    <s v="IA"/>
    <s v="Iowa"/>
    <x v="0"/>
    <s v="Felt sad or hopeless"/>
    <s v="almost every day for 2 weeks or more in a row so that they stopped doing some usual activities, during the 12 months before the survey"/>
    <n v="33.591099999999997"/>
    <n v="357"/>
    <x v="0"/>
    <s v="White"/>
    <x v="0"/>
    <x v="0"/>
    <s v="Total"/>
    <s v="(42.469400913, -93.816490556)"/>
    <n v="19"/>
    <s v="State"/>
  </r>
  <r>
    <s v="NY"/>
    <s v="New York"/>
    <x v="0"/>
    <s v="Felt sad or hopeless"/>
    <s v="almost every day for 2 weeks or more in a row so that they stopped doing some usual activities, during the 12 months before the survey"/>
    <n v="68.767099999999999"/>
    <n v="168"/>
    <x v="0"/>
    <s v="White"/>
    <x v="4"/>
    <x v="3"/>
    <s v="Total"/>
    <s v="(42.827001032, -75.543970427)"/>
    <n v="36"/>
    <s v="State"/>
  </r>
  <r>
    <s v="NY"/>
    <s v="New York"/>
    <x v="3"/>
    <s v="Suicide attempt resulted in an injury, poisoning, or overdose that had to be treated by a doctor or nurse"/>
    <s v="during the 12 months before the survey"/>
    <n v="3.8403"/>
    <n v="77"/>
    <x v="1"/>
    <s v="Asian"/>
    <x v="4"/>
    <x v="0"/>
    <s v="Opposite sex only"/>
    <s v="(42.827001032, -75.543970427)"/>
    <n v="36"/>
    <s v="State"/>
  </r>
  <r>
    <s v="NM"/>
    <s v="New Mexico"/>
    <x v="0"/>
    <s v="Felt sad or hopeless"/>
    <s v="almost every day for 2 weeks or more in a row so that they stopped doing some usual activities, during the 12 months before the survey"/>
    <n v="64.456299999999999"/>
    <n v="70"/>
    <x v="2"/>
    <s v="Hispanic or Latino"/>
    <x v="1"/>
    <x v="1"/>
    <s v="Total"/>
    <s v="(34.520880952, -106.240580985)"/>
    <n v="35"/>
    <s v="State"/>
  </r>
  <r>
    <s v="RI"/>
    <s v="Rhode Island"/>
    <x v="3"/>
    <s v="Suicide attempt resulted in an injury, poisoning, or overdose that had to be treated by a doctor or nurse"/>
    <s v="during the 12 months before the survey"/>
    <n v="5.7622999999999998"/>
    <n v="135"/>
    <x v="1"/>
    <s v="White"/>
    <x v="3"/>
    <x v="0"/>
    <s v="Total"/>
    <s v="(41.708280193, -71.522470314)"/>
    <n v="44"/>
    <s v="State"/>
  </r>
  <r>
    <s v="District of Columbia"/>
    <e v="#N/A"/>
    <x v="1"/>
    <s v="Attempted suicide"/>
    <s v="one or more times during the 12 months before the survey"/>
    <n v="30.2242"/>
    <n v="61"/>
    <x v="0"/>
    <s v="Hispanic or Latino"/>
    <x v="4"/>
    <x v="0"/>
    <s v="Both sexes"/>
    <s v="(38.890371385, -77.031961127)"/>
    <n v="11"/>
    <s v="Local"/>
  </r>
  <r>
    <s v="MI"/>
    <s v="Michigan"/>
    <x v="0"/>
    <s v="Felt sad or hopeless"/>
    <s v="almost every day for 2 weeks or more in a row so that they stopped doing some usual activities, during the 12 months before the survey"/>
    <n v="25.096"/>
    <n v="239"/>
    <x v="0"/>
    <s v="Black or African American"/>
    <x v="1"/>
    <x v="2"/>
    <s v="Total"/>
    <s v="(42.331427, -83.045754)"/>
    <n v="115"/>
    <s v="Local"/>
  </r>
  <r>
    <s v="ME"/>
    <s v="Maine"/>
    <x v="0"/>
    <s v="Felt sad or hopeless"/>
    <s v="almost every day for 2 weeks or more in a row so that they stopped doing some usual activities, during the 12 months before the survey"/>
    <n v="79.408000000000001"/>
    <n v="56"/>
    <x v="2"/>
    <s v="White"/>
    <x v="1"/>
    <x v="0"/>
    <s v="Both sexes"/>
    <s v="(45.254228894001, -68.985031336)"/>
    <n v="23"/>
    <s v="State"/>
  </r>
  <r>
    <s v="NY"/>
    <s v="New York"/>
    <x v="2"/>
    <s v="Seriously considered attempting suicide"/>
    <s v="during the 12 months before the survey"/>
    <n v="19.7774"/>
    <n v="369"/>
    <x v="0"/>
    <s v="Hispanic or Latino"/>
    <x v="4"/>
    <x v="0"/>
    <s v="Opposite sex only"/>
    <s v="(40.844782, -73.864827)"/>
    <n v="116"/>
    <s v="Local"/>
  </r>
  <r>
    <s v="IA"/>
    <s v="Iowa"/>
    <x v="2"/>
    <s v="Seriously considered attempting suicide"/>
    <s v="during the 12 months before the survey"/>
    <n v="61.675400000000003"/>
    <n v="51"/>
    <x v="2"/>
    <s v="White"/>
    <x v="4"/>
    <x v="0"/>
    <s v="Same sex only or both sexes"/>
    <s v="(42.469400913, -93.816490556)"/>
    <n v="19"/>
    <s v="State"/>
  </r>
  <r>
    <s v="TX"/>
    <s v="Texas"/>
    <x v="3"/>
    <s v="Suicide attempt resulted in an injury, poisoning, or overdose that had to be treated by a doctor or nurse"/>
    <s v="during the 12 months before the survey"/>
    <n v="9.7391000000000005"/>
    <n v="32"/>
    <x v="0"/>
    <s v="Hispanic or Latino"/>
    <x v="3"/>
    <x v="1"/>
    <s v="Total"/>
    <s v="(29.760427, -95.369803)"/>
    <n v="128"/>
    <s v="Local"/>
  </r>
  <r>
    <s v="PA"/>
    <s v="Pennsylvania"/>
    <x v="2"/>
    <s v="Seriously considered attempting suicide"/>
    <s v="during the 12 months before the survey"/>
    <n v="9.2655999999999992"/>
    <n v="862"/>
    <x v="1"/>
    <s v="White"/>
    <x v="4"/>
    <x v="0"/>
    <s v="Total"/>
    <s v="(40.793730152, -77.860700294)"/>
    <n v="42"/>
    <s v="State"/>
  </r>
  <r>
    <s v="IL"/>
    <s v="Illinois"/>
    <x v="1"/>
    <s v="Attempted suicide"/>
    <s v="one or more times during the 12 months before the survey"/>
    <n v="20.074300000000001"/>
    <n v="117"/>
    <x v="2"/>
    <s v="Black or African American"/>
    <x v="0"/>
    <x v="0"/>
    <s v="Total"/>
    <s v="(40.485010283, -88.997710178)"/>
    <n v="17"/>
    <s v="State"/>
  </r>
  <r>
    <s v="NE"/>
    <s v="Nebraska"/>
    <x v="3"/>
    <s v="Suicide attempt resulted in an injury, poisoning, or overdose that had to be treated by a doctor or nurse"/>
    <s v="during the 12 months before the survey"/>
    <n v="1.5578000000000001"/>
    <n v="419"/>
    <x v="2"/>
    <s v="White"/>
    <x v="4"/>
    <x v="2"/>
    <s v="Total"/>
    <s v="(41.641040988001, -99.365720623)"/>
    <n v="31"/>
    <s v="State"/>
  </r>
  <r>
    <s v="MD"/>
    <s v="Maryland"/>
    <x v="2"/>
    <s v="Seriously considered attempting suicide"/>
    <s v="during the 12 months before the survey"/>
    <n v="54.383099999999999"/>
    <n v="475"/>
    <x v="0"/>
    <s v="White"/>
    <x v="1"/>
    <x v="3"/>
    <s v="Total"/>
    <s v="(39.290580964, -76.609260111)"/>
    <n v="24"/>
    <s v="State"/>
  </r>
  <r>
    <s v="MD"/>
    <s v="Maryland"/>
    <x v="2"/>
    <s v="Seriously considered attempting suicide"/>
    <s v="during the 12 months before the survey"/>
    <n v="39.474200000000003"/>
    <n v="31"/>
    <x v="0"/>
    <s v="Multiple Race"/>
    <x v="1"/>
    <x v="5"/>
    <s v="Total"/>
    <s v="(39.290580964, -76.609260111)"/>
    <n v="24"/>
    <s v="State"/>
  </r>
  <r>
    <s v="NY"/>
    <s v="New York"/>
    <x v="0"/>
    <s v="Felt sad or hopeless"/>
    <s v="almost every day for 2 weeks or more in a row so that they stopped doing some usual activities, during the 12 months before the survey"/>
    <n v="19.8414"/>
    <n v="110"/>
    <x v="0"/>
    <s v="Asian"/>
    <x v="4"/>
    <x v="2"/>
    <s v="Total"/>
    <s v="(40.579532, -74.150201)"/>
    <n v="120"/>
    <s v="Local"/>
  </r>
  <r>
    <s v="NY"/>
    <s v="New York"/>
    <x v="0"/>
    <s v="Felt sad or hopeless"/>
    <s v="almost every day for 2 weeks or more in a row so that they stopped doing some usual activities, during the 12 months before the survey"/>
    <n v="43.481900000000003"/>
    <n v="50"/>
    <x v="0"/>
    <s v="Black or African American"/>
    <x v="0"/>
    <x v="4"/>
    <s v="Total"/>
    <s v="(40.712784, -74.005941)"/>
    <n v="121"/>
    <s v="Local"/>
  </r>
  <r>
    <s v="NY"/>
    <s v="New York"/>
    <x v="3"/>
    <s v="Suicide attempt resulted in an injury, poisoning, or overdose that had to be treated by a doctor or nurse"/>
    <s v="during the 12 months before the survey"/>
    <n v="3.3809999999999998"/>
    <n v="272"/>
    <x v="0"/>
    <s v="White"/>
    <x v="4"/>
    <x v="0"/>
    <s v="Opposite sex only"/>
    <s v="(40.712784, -74.005941)"/>
    <n v="121"/>
    <s v="Local"/>
  </r>
  <r>
    <s v="FL"/>
    <s v="Florida"/>
    <x v="2"/>
    <s v="Seriously considered attempting suicide"/>
    <s v="during the 12 months before the survey"/>
    <n v="6.2628000000000004"/>
    <n v="180"/>
    <x v="1"/>
    <s v="White"/>
    <x v="2"/>
    <x v="2"/>
    <s v="Total"/>
    <s v="(28.932040377, -81.928960539)"/>
    <n v="12"/>
    <s v="State"/>
  </r>
  <r>
    <s v="NY"/>
    <s v="New York"/>
    <x v="0"/>
    <s v="Felt sad or hopeless"/>
    <s v="almost every day for 2 weeks or more in a row so that they stopped doing some usual activities, during the 12 months before the survey"/>
    <n v="17.7408"/>
    <n v="450"/>
    <x v="1"/>
    <s v="White"/>
    <x v="4"/>
    <x v="2"/>
    <s v="Total"/>
    <s v="(40.712784, -74.005941)"/>
    <n v="121"/>
    <s v="Local"/>
  </r>
  <r>
    <s v="MD"/>
    <s v="Maryland"/>
    <x v="4"/>
    <s v="Made a plan about how they would attempt suicide"/>
    <s v="during the 12 months before the survey"/>
    <n v="14.1112"/>
    <n v="38"/>
    <x v="0"/>
    <s v="Black or African American"/>
    <x v="3"/>
    <x v="0"/>
    <s v="Opposite sex only"/>
    <s v="(39.290385, -76.612189)"/>
    <n v="113"/>
    <s v="Local"/>
  </r>
  <r>
    <s v="NH"/>
    <s v="New Hampshire"/>
    <x v="2"/>
    <s v="Seriously considered attempting suicide"/>
    <s v="during the 12 months before the survey"/>
    <n v="50.935699999999997"/>
    <n v="73"/>
    <x v="2"/>
    <s v="White"/>
    <x v="0"/>
    <x v="0"/>
    <s v="Both sexes"/>
    <s v="(43.655950113, -71.50036092)"/>
    <n v="33"/>
    <s v="State"/>
  </r>
  <r>
    <s v="DE"/>
    <s v="Delaware"/>
    <x v="4"/>
    <s v="Made a plan about how they would attempt suicide"/>
    <s v="during the 12 months before the survey"/>
    <n v="23.343399999999999"/>
    <n v="37"/>
    <x v="2"/>
    <s v="Black or African American"/>
    <x v="4"/>
    <x v="3"/>
    <s v="Total"/>
    <s v="(39.008830667, -75.577741168)"/>
    <n v="10"/>
    <s v="State"/>
  </r>
  <r>
    <s v="NY"/>
    <s v="New York"/>
    <x v="2"/>
    <s v="Seriously considered attempting suicide"/>
    <s v="during the 12 months before the survey"/>
    <n v="18.1038"/>
    <n v="72"/>
    <x v="1"/>
    <s v="White"/>
    <x v="3"/>
    <x v="0"/>
    <s v="Opposite sex only"/>
    <s v="(42.827001032, -75.543970427)"/>
    <n v="36"/>
    <s v="State"/>
  </r>
  <r>
    <s v="NY"/>
    <s v="New York"/>
    <x v="2"/>
    <s v="Seriously considered attempting suicide"/>
    <s v="during the 12 months before the survey"/>
    <n v="17.613199999999999"/>
    <n v="170"/>
    <x v="2"/>
    <s v="White"/>
    <x v="1"/>
    <x v="0"/>
    <s v="Total"/>
    <s v="(40.712784, -74.005941)"/>
    <n v="121"/>
    <s v="Local"/>
  </r>
  <r>
    <s v="VT"/>
    <s v="Vermont"/>
    <x v="1"/>
    <s v="Attempted suicide"/>
    <s v="one or more times during the 12 months before the survey"/>
    <n v="3.5379999999999998"/>
    <n v="676"/>
    <x v="2"/>
    <s v="White"/>
    <x v="0"/>
    <x v="0"/>
    <s v="No sexual contact"/>
    <s v="(43.625381239, -72.517640791)"/>
    <n v="50"/>
    <s v="State"/>
  </r>
  <r>
    <s v="AZ"/>
    <s v="Arizona"/>
    <x v="3"/>
    <s v="Suicide attempt resulted in an injury, poisoning, or overdose that had to be treated by a doctor or nurse"/>
    <s v="during the 12 months before the survey"/>
    <n v="3.6930999999999998"/>
    <n v="279"/>
    <x v="2"/>
    <s v="White"/>
    <x v="4"/>
    <x v="0"/>
    <s v="Total"/>
    <s v="(34.86597028, -111.763811277)"/>
    <n v="4"/>
    <s v="State"/>
  </r>
  <r>
    <s v="IL"/>
    <s v="Illinois"/>
    <x v="4"/>
    <s v="Made a plan about how they would attempt suicide"/>
    <s v="during the 12 months before the survey"/>
    <n v="3.5167999999999999"/>
    <n v="69"/>
    <x v="2"/>
    <s v="Black or African American"/>
    <x v="2"/>
    <x v="0"/>
    <s v="Opposite sex only"/>
    <s v="(40.485010283, -88.997710178)"/>
    <n v="17"/>
    <s v="State"/>
  </r>
  <r>
    <s v="SC"/>
    <s v="South Carolina"/>
    <x v="1"/>
    <s v="Attempted suicide"/>
    <s v="one or more times during the 12 months before the survey"/>
    <n v="3.3397000000000001"/>
    <n v="225"/>
    <x v="0"/>
    <s v="White"/>
    <x v="4"/>
    <x v="0"/>
    <s v="No sexual contact"/>
    <s v="(33.998821303, -81.045371207)"/>
    <n v="45"/>
    <s v="State"/>
  </r>
  <r>
    <s v="TN"/>
    <s v="Tennessee"/>
    <x v="3"/>
    <s v="Suicide attempt resulted in an injury, poisoning, or overdose that had to be treated by a doctor or nurse"/>
    <s v="during the 12 months before the survey"/>
    <n v="0"/>
    <n v="45"/>
    <x v="2"/>
    <s v="Black or African American"/>
    <x v="3"/>
    <x v="0"/>
    <s v="Opposite sex only"/>
    <m/>
    <s v="NULL"/>
    <s v="Local"/>
  </r>
  <r>
    <s v="TX"/>
    <s v="Texas"/>
    <x v="1"/>
    <s v="Attempted suicide"/>
    <s v="one or more times during the 12 months before the survey"/>
    <n v="13.337199999999999"/>
    <n v="136"/>
    <x v="0"/>
    <s v="Black or African American"/>
    <x v="1"/>
    <x v="0"/>
    <s v="Total"/>
    <s v="(32.755488, -97.330766)"/>
    <n v="127"/>
    <s v="Local"/>
  </r>
  <r>
    <s v="MI"/>
    <s v="Michigan"/>
    <x v="4"/>
    <s v="Made a plan about how they would attempt suicide"/>
    <s v="during the 12 months before the survey"/>
    <n v="10.7181"/>
    <n v="37"/>
    <x v="0"/>
    <s v="Hispanic or Latino"/>
    <x v="0"/>
    <x v="2"/>
    <s v="Total"/>
    <s v="(42.331427, -83.045754)"/>
    <n v="115"/>
    <s v="Local"/>
  </r>
  <r>
    <s v="MA"/>
    <s v="Massachusetts"/>
    <x v="4"/>
    <s v="Made a plan about how they would attempt suicide"/>
    <s v="during the 12 months before the survey"/>
    <n v="4.0228000000000002"/>
    <n v="58"/>
    <x v="2"/>
    <s v="Black or African American"/>
    <x v="4"/>
    <x v="0"/>
    <s v="Opposite sex only"/>
    <s v="(42.27687047, -72.082690675)"/>
    <n v="25"/>
    <s v="State"/>
  </r>
  <r>
    <s v="ME"/>
    <s v="Maine"/>
    <x v="4"/>
    <s v="Made a plan about how they would attempt suicide"/>
    <s v="during the 12 months before the survey"/>
    <n v="15.6046"/>
    <n v="103"/>
    <x v="1"/>
    <s v="White"/>
    <x v="4"/>
    <x v="4"/>
    <s v="Total"/>
    <s v="(45.254228894001, -68.985031336)"/>
    <n v="23"/>
    <s v="State"/>
  </r>
  <r>
    <s v="MT"/>
    <s v="Montana"/>
    <x v="3"/>
    <s v="Suicide attempt resulted in an injury, poisoning, or overdose that had to be treated by a doctor or nurse"/>
    <s v="during the 12 months before the survey"/>
    <n v="1.6456"/>
    <n v="1534"/>
    <x v="1"/>
    <s v="White"/>
    <x v="4"/>
    <x v="0"/>
    <s v="Total"/>
    <s v="(47.066528972, -109.424420645)"/>
    <n v="30"/>
    <s v="State"/>
  </r>
  <r>
    <s v="District of Columbia"/>
    <e v="#N/A"/>
    <x v="4"/>
    <s v="Made a plan about how they would attempt suicide"/>
    <s v="during the 12 months before the survey"/>
    <n v="11.734500000000001"/>
    <n v="435"/>
    <x v="2"/>
    <s v="Black or African American"/>
    <x v="2"/>
    <x v="2"/>
    <s v="Total"/>
    <s v="(38.890371385, -77.031961127)"/>
    <n v="11"/>
    <s v="Local"/>
  </r>
  <r>
    <s v="ND"/>
    <s v="North Dakota"/>
    <x v="0"/>
    <s v="Felt sad or hopeless"/>
    <s v="almost every day for 2 weeks or more in a row so that they stopped doing some usual activities, during the 12 months before the survey"/>
    <n v="15.8782"/>
    <n v="213"/>
    <x v="1"/>
    <s v="White"/>
    <x v="0"/>
    <x v="2"/>
    <s v="Total"/>
    <s v="(47.475319779, -100.118421049)"/>
    <n v="38"/>
    <s v="State"/>
  </r>
  <r>
    <s v="TN"/>
    <s v="Tennessee"/>
    <x v="1"/>
    <s v="Attempted suicide"/>
    <s v="one or more times during the 12 months before the survey"/>
    <n v="2.3353999999999999"/>
    <n v="33"/>
    <x v="0"/>
    <s v="White"/>
    <x v="4"/>
    <x v="0"/>
    <s v="Opposite sex only"/>
    <m/>
    <s v="NULL"/>
    <s v="Local"/>
  </r>
  <r>
    <s v="DE"/>
    <s v="Delaware"/>
    <x v="1"/>
    <s v="Attempted suicide"/>
    <s v="one or more times during the 12 months before the survey"/>
    <n v="8.1366999999999994"/>
    <n v="159"/>
    <x v="0"/>
    <s v="Hispanic or Latino"/>
    <x v="0"/>
    <x v="0"/>
    <s v="Total"/>
    <s v="(39.008830667, -75.577741168)"/>
    <n v="10"/>
    <s v="State"/>
  </r>
  <r>
    <s v="TX"/>
    <s v="Texas"/>
    <x v="2"/>
    <s v="Seriously considered attempting suicide"/>
    <s v="during the 12 months before the survey"/>
    <n v="39.528399999999998"/>
    <n v="100"/>
    <x v="2"/>
    <s v="Hispanic or Latino"/>
    <x v="4"/>
    <x v="3"/>
    <s v="Total"/>
    <s v="(29.760427, -95.369803)"/>
    <n v="128"/>
    <s v="Local"/>
  </r>
  <r>
    <s v="NM"/>
    <s v="New Mexico"/>
    <x v="0"/>
    <s v="Felt sad or hopeless"/>
    <s v="almost every day for 2 weeks or more in a row so that they stopped doing some usual activities, during the 12 months before the survey"/>
    <n v="29.547899999999998"/>
    <n v="331"/>
    <x v="1"/>
    <s v="Hispanic or Latino"/>
    <x v="2"/>
    <x v="0"/>
    <s v="Total"/>
    <s v="(34.520880952, -106.240580985)"/>
    <n v="35"/>
    <s v="State"/>
  </r>
  <r>
    <s v="TX"/>
    <s v="Texas"/>
    <x v="1"/>
    <s v="Attempted suicide"/>
    <s v="one or more times during the 12 months before the survey"/>
    <n v="4.6966999999999999"/>
    <n v="51"/>
    <x v="1"/>
    <s v="Black or African American"/>
    <x v="2"/>
    <x v="2"/>
    <s v="Total"/>
    <s v="(29.760427, -95.369803)"/>
    <n v="128"/>
    <s v="Local"/>
  </r>
  <r>
    <s v="ME"/>
    <s v="Maine"/>
    <x v="2"/>
    <s v="Seriously considered attempting suicide"/>
    <s v="during the 12 months before the survey"/>
    <n v="23.527699999999999"/>
    <n v="37"/>
    <x v="0"/>
    <s v="Hispanic or Latino"/>
    <x v="2"/>
    <x v="0"/>
    <s v="Opposite sex only"/>
    <s v="(45.254228894001, -68.985031336)"/>
    <n v="23"/>
    <s v="State"/>
  </r>
  <r>
    <s v="NY"/>
    <s v="New York"/>
    <x v="1"/>
    <s v="Attempted suicide"/>
    <s v="one or more times during the 12 months before the survey"/>
    <n v="7.5444000000000004"/>
    <n v="282"/>
    <x v="0"/>
    <s v="Black or African American"/>
    <x v="0"/>
    <x v="2"/>
    <s v="Total"/>
    <s v="(42.827001032, -75.543970427)"/>
    <n v="36"/>
    <s v="State"/>
  </r>
  <r>
    <s v="TX"/>
    <s v="Texas"/>
    <x v="2"/>
    <s v="Seriously considered attempting suicide"/>
    <s v="during the 12 months before the survey"/>
    <n v="13.1035"/>
    <n v="84"/>
    <x v="0"/>
    <s v="White"/>
    <x v="0"/>
    <x v="2"/>
    <s v="Total"/>
    <s v="(31.827240407, -99.426770206)"/>
    <n v="48"/>
    <s v="State"/>
  </r>
  <r>
    <s v="NY"/>
    <s v="New York"/>
    <x v="0"/>
    <s v="Felt sad or hopeless"/>
    <s v="almost every day for 2 weeks or more in a row so that they stopped doing some usual activities, during the 12 months before the survey"/>
    <n v="33.4345"/>
    <n v="50"/>
    <x v="0"/>
    <s v="Multiple Race"/>
    <x v="3"/>
    <x v="2"/>
    <s v="Total"/>
    <s v="(40.712784, -74.005941)"/>
    <n v="121"/>
    <s v="Local"/>
  </r>
  <r>
    <s v="District of Columbia"/>
    <e v="#N/A"/>
    <x v="1"/>
    <s v="Attempted suicide"/>
    <s v="one or more times during the 12 months before the survey"/>
    <n v="34.926699999999997"/>
    <n v="30"/>
    <x v="2"/>
    <s v="Black or African American"/>
    <x v="2"/>
    <x v="5"/>
    <s v="Total"/>
    <s v="(38.890371385, -77.031961127)"/>
    <n v="11"/>
    <s v="Local"/>
  </r>
  <r>
    <s v="FL"/>
    <s v="Florida"/>
    <x v="3"/>
    <s v="Suicide attempt resulted in an injury, poisoning, or overdose that had to be treated by a doctor or nurse"/>
    <s v="during the 12 months before the survey"/>
    <n v="2.4413999999999998"/>
    <n v="48"/>
    <x v="1"/>
    <s v="Black or African American"/>
    <x v="3"/>
    <x v="2"/>
    <s v="Total"/>
    <s v="(26.65145, -80.276733)"/>
    <n v="110"/>
    <s v="Local"/>
  </r>
  <r>
    <s v="DE"/>
    <s v="Delaware"/>
    <x v="3"/>
    <s v="Suicide attempt resulted in an injury, poisoning, or overdose that had to be treated by a doctor or nurse"/>
    <s v="during the 12 months before the survey"/>
    <n v="0.41520000000000001"/>
    <n v="494"/>
    <x v="1"/>
    <s v="White"/>
    <x v="4"/>
    <x v="2"/>
    <s v="Total"/>
    <s v="(39.008830667, -75.577741168)"/>
    <n v="10"/>
    <s v="State"/>
  </r>
  <r>
    <s v="PA"/>
    <s v="Pennsylvania"/>
    <x v="1"/>
    <s v="Attempted suicide"/>
    <s v="one or more times during the 12 months before the survey"/>
    <n v="6.3353999999999999"/>
    <n v="36"/>
    <x v="1"/>
    <s v="Black or African American"/>
    <x v="0"/>
    <x v="0"/>
    <s v="Opposite sex only"/>
    <s v="(40.793730152, -77.860700294)"/>
    <n v="42"/>
    <s v="State"/>
  </r>
  <r>
    <s v="ME"/>
    <s v="Maine"/>
    <x v="2"/>
    <s v="Seriously considered attempting suicide"/>
    <s v="during the 12 months before the survey"/>
    <n v="12.062799999999999"/>
    <n v="83"/>
    <x v="0"/>
    <s v="Multiple Race"/>
    <x v="1"/>
    <x v="2"/>
    <s v="Total"/>
    <s v="(45.254228894001, -68.985031336)"/>
    <n v="23"/>
    <s v="State"/>
  </r>
  <r>
    <s v="HI"/>
    <s v="Hawaii"/>
    <x v="2"/>
    <s v="Seriously considered attempting suicide"/>
    <s v="during the 12 months before the survey"/>
    <n v="34.972299999999997"/>
    <n v="84"/>
    <x v="2"/>
    <s v="Native Hawaiian or Other Pacific Islander"/>
    <x v="4"/>
    <x v="1"/>
    <s v="Total"/>
    <s v="(21.304850435, -157.857749403)"/>
    <n v="15"/>
    <s v="State"/>
  </r>
  <r>
    <s v="NH"/>
    <s v="New Hampshire"/>
    <x v="2"/>
    <s v="Seriously considered attempting suicide"/>
    <s v="during the 12 months before the survey"/>
    <n v="45.3506"/>
    <n v="42"/>
    <x v="0"/>
    <s v="Hispanic or Latino"/>
    <x v="4"/>
    <x v="4"/>
    <s v="Total"/>
    <s v="(43.655950113, -71.50036092)"/>
    <n v="33"/>
    <s v="State"/>
  </r>
  <r>
    <s v="HI"/>
    <s v="Hawaii"/>
    <x v="4"/>
    <s v="Made a plan about how they would attempt suicide"/>
    <s v="during the 12 months before the survey"/>
    <n v="13.5341"/>
    <n v="77"/>
    <x v="2"/>
    <s v="Native Hawaiian or Other Pacific Islander"/>
    <x v="0"/>
    <x v="0"/>
    <s v="No sexual contact"/>
    <s v="(21.304850435, -157.857749403)"/>
    <n v="15"/>
    <s v="State"/>
  </r>
  <r>
    <s v="NY"/>
    <s v="New York"/>
    <x v="2"/>
    <s v="Seriously considered attempting suicide"/>
    <s v="during the 12 months before the survey"/>
    <n v="9.6184999999999992"/>
    <n v="75"/>
    <x v="1"/>
    <s v="White"/>
    <x v="1"/>
    <x v="0"/>
    <s v="No sexual contact"/>
    <s v="(40.712784, -74.005941)"/>
    <n v="121"/>
    <s v="Local"/>
  </r>
  <r>
    <s v="TX"/>
    <s v="Texas"/>
    <x v="4"/>
    <s v="Made a plan about how they would attempt suicide"/>
    <s v="during the 12 months before the survey"/>
    <n v="17.6404"/>
    <n v="37"/>
    <x v="1"/>
    <s v="Hispanic or Latino"/>
    <x v="4"/>
    <x v="4"/>
    <s v="Total"/>
    <s v="(29.760427, -95.369803)"/>
    <n v="128"/>
    <s v="Local"/>
  </r>
  <r>
    <s v="IL"/>
    <s v="Illinois"/>
    <x v="1"/>
    <s v="Attempted suicide"/>
    <s v="one or more times during the 12 months before the survey"/>
    <n v="12.402699999999999"/>
    <n v="110"/>
    <x v="0"/>
    <s v="Black or African American"/>
    <x v="2"/>
    <x v="0"/>
    <s v="Opposite sex only"/>
    <s v="(40.485010283, -88.997710178)"/>
    <n v="17"/>
    <s v="State"/>
  </r>
  <r>
    <s v="CA"/>
    <s v="California"/>
    <x v="2"/>
    <s v="Seriously considered attempting suicide"/>
    <s v="during the 12 months before the survey"/>
    <n v="37.5702"/>
    <n v="39"/>
    <x v="2"/>
    <s v="Asian"/>
    <x v="4"/>
    <x v="3"/>
    <s v="Total"/>
    <s v="(37.77493, -122.419416)"/>
    <n v="104"/>
    <s v="Local"/>
  </r>
  <r>
    <s v="TX"/>
    <s v="Texas"/>
    <x v="4"/>
    <s v="Made a plan about how they would attempt suicide"/>
    <s v="during the 12 months before the survey"/>
    <n v="40.185400000000001"/>
    <n v="47"/>
    <x v="2"/>
    <s v="Hispanic or Latino"/>
    <x v="1"/>
    <x v="3"/>
    <s v="Total"/>
    <s v="(32.755488, -97.330766)"/>
    <n v="127"/>
    <s v="Local"/>
  </r>
  <r>
    <s v="District of Columbia"/>
    <e v="#N/A"/>
    <x v="2"/>
    <s v="Seriously considered attempting suicide"/>
    <s v="during the 12 months before the survey"/>
    <n v="30.246400000000001"/>
    <n v="74"/>
    <x v="2"/>
    <s v="Black or African American"/>
    <x v="2"/>
    <x v="3"/>
    <s v="Total"/>
    <s v="(38.890371385, -77.031961127)"/>
    <n v="11"/>
    <s v="Local"/>
  </r>
  <r>
    <s v="WI"/>
    <s v="Wisconsin"/>
    <x v="0"/>
    <s v="Felt sad or hopeless"/>
    <s v="almost every day for 2 weeks or more in a row so that they stopped doing some usual activities, during the 12 months before the survey"/>
    <n v="13.5938"/>
    <n v="152"/>
    <x v="1"/>
    <s v="White"/>
    <x v="2"/>
    <x v="2"/>
    <s v="Total"/>
    <s v="(44.393191174, -89.816370742)"/>
    <n v="55"/>
    <s v="State"/>
  </r>
  <r>
    <s v="NY"/>
    <s v="New York"/>
    <x v="1"/>
    <s v="Attempted suicide"/>
    <s v="one or more times during the 12 months before the survey"/>
    <n v="6.6966000000000001"/>
    <n v="300"/>
    <x v="0"/>
    <s v="White"/>
    <x v="4"/>
    <x v="0"/>
    <s v="Total"/>
    <s v="(40.678178, -73.944158)"/>
    <n v="117"/>
    <s v="Local"/>
  </r>
  <r>
    <s v="FL"/>
    <s v="Florida"/>
    <x v="0"/>
    <s v="Felt sad or hopeless"/>
    <s v="almost every day for 2 weeks or more in a row so that they stopped doing some usual activities, during the 12 months before the survey"/>
    <n v="49.844200000000001"/>
    <n v="63"/>
    <x v="1"/>
    <s v="Hispanic or Latino"/>
    <x v="4"/>
    <x v="1"/>
    <s v="Total"/>
    <s v="(25.551603, -80.632692)"/>
    <n v="108"/>
    <s v="Local"/>
  </r>
  <r>
    <s v="AZ"/>
    <s v="Arizona"/>
    <x v="3"/>
    <s v="Suicide attempt resulted in an injury, poisoning, or overdose that had to be treated by a doctor or nurse"/>
    <s v="during the 12 months before the survey"/>
    <n v="2.0499999999999998"/>
    <n v="409"/>
    <x v="2"/>
    <s v="Hispanic or Latino"/>
    <x v="4"/>
    <x v="2"/>
    <s v="Total"/>
    <s v="(34.86597028, -111.763811277)"/>
    <n v="4"/>
    <s v="State"/>
  </r>
  <r>
    <s v="District of Columbia"/>
    <e v="#N/A"/>
    <x v="2"/>
    <s v="Seriously considered attempting suicide"/>
    <s v="during the 12 months before the survey"/>
    <n v="7.0860000000000003"/>
    <n v="96"/>
    <x v="1"/>
    <s v="White"/>
    <x v="3"/>
    <x v="2"/>
    <s v="Total"/>
    <s v="(38.890371385, -77.031961127)"/>
    <n v="11"/>
    <s v="Local"/>
  </r>
  <r>
    <s v="IL"/>
    <s v="Illinois"/>
    <x v="2"/>
    <s v="Seriously considered attempting suicide"/>
    <s v="during the 12 months before the survey"/>
    <n v="35.043399999999998"/>
    <n v="53"/>
    <x v="0"/>
    <s v="Black or African American"/>
    <x v="4"/>
    <x v="3"/>
    <s v="Total"/>
    <s v="(41.878114, -87.629798)"/>
    <n v="112"/>
    <s v="Local"/>
  </r>
  <r>
    <s v="OH"/>
    <s v="Ohio"/>
    <x v="2"/>
    <s v="Seriously considered attempting suicide"/>
    <s v="during the 12 months before the survey"/>
    <n v="4.4034000000000004"/>
    <n v="58"/>
    <x v="1"/>
    <s v="Black or African American"/>
    <x v="0"/>
    <x v="2"/>
    <s v="Total"/>
    <s v="(41.49932, -81.694361)"/>
    <n v="123"/>
    <s v="Local"/>
  </r>
  <r>
    <s v="NY"/>
    <s v="New York"/>
    <x v="1"/>
    <s v="Attempted suicide"/>
    <s v="one or more times during the 12 months before the survey"/>
    <n v="18.011800000000001"/>
    <n v="37"/>
    <x v="0"/>
    <s v="Hispanic or Latino"/>
    <x v="3"/>
    <x v="3"/>
    <s v="Total"/>
    <s v="(40.844782, -73.864827)"/>
    <n v="116"/>
    <s v="Local"/>
  </r>
  <r>
    <s v="MA"/>
    <s v="Massachusetts"/>
    <x v="4"/>
    <s v="Made a plan about how they would attempt suicide"/>
    <s v="during the 12 months before the survey"/>
    <n v="9.0608000000000004"/>
    <n v="70"/>
    <x v="2"/>
    <s v="Hispanic or Latino"/>
    <x v="1"/>
    <x v="2"/>
    <s v="Total"/>
    <s v="(42.27687047, -72.082690675)"/>
    <n v="25"/>
    <s v="State"/>
  </r>
  <r>
    <s v="MD"/>
    <s v="Maryland"/>
    <x v="1"/>
    <s v="Attempted suicide"/>
    <s v="one or more times during the 12 months before the survey"/>
    <n v="15.3401"/>
    <n v="50"/>
    <x v="2"/>
    <s v="Black or African American"/>
    <x v="1"/>
    <x v="0"/>
    <s v="Total"/>
    <s v="(39.290385, -76.612189)"/>
    <n v="113"/>
    <s v="Local"/>
  </r>
  <r>
    <s v="NY"/>
    <s v="New York"/>
    <x v="3"/>
    <s v="Suicide attempt resulted in an injury, poisoning, or overdose that had to be treated by a doctor or nurse"/>
    <s v="during the 12 months before the survey"/>
    <n v="1.6276999999999999"/>
    <n v="817"/>
    <x v="0"/>
    <s v="Asian"/>
    <x v="4"/>
    <x v="2"/>
    <s v="Total"/>
    <s v="(42.827001032, -75.543970427)"/>
    <n v="36"/>
    <s v="State"/>
  </r>
  <r>
    <s v="KY"/>
    <s v="Kentucky"/>
    <x v="4"/>
    <s v="Made a plan about how they would attempt suicide"/>
    <s v="during the 12 months before the survey"/>
    <n v="4.9676999999999998"/>
    <n v="53"/>
    <x v="0"/>
    <s v="Black or African American"/>
    <x v="4"/>
    <x v="0"/>
    <s v="No sexual contact"/>
    <s v="(37.645970271, -84.774971048)"/>
    <n v="21"/>
    <s v="State"/>
  </r>
  <r>
    <s v="MD"/>
    <s v="Maryland"/>
    <x v="4"/>
    <s v="Made a plan about how they would attempt suicide"/>
    <s v="during the 12 months before the survey"/>
    <n v="13.452199999999999"/>
    <n v="6674"/>
    <x v="0"/>
    <s v="White"/>
    <x v="1"/>
    <x v="0"/>
    <s v="Total"/>
    <s v="(39.290580964, -76.609260111)"/>
    <n v="24"/>
    <s v="State"/>
  </r>
  <r>
    <s v="NY"/>
    <s v="New York"/>
    <x v="1"/>
    <s v="Attempted suicide"/>
    <s v="one or more times during the 12 months before the survey"/>
    <n v="7.5705"/>
    <n v="55"/>
    <x v="2"/>
    <s v="Hispanic or Latino"/>
    <x v="3"/>
    <x v="0"/>
    <s v="No sexual contact"/>
    <s v="(40.844782, -73.864827)"/>
    <n v="116"/>
    <s v="Local"/>
  </r>
  <r>
    <s v="MI"/>
    <s v="Michigan"/>
    <x v="3"/>
    <s v="Suicide attempt resulted in an injury, poisoning, or overdose that had to be treated by a doctor or nurse"/>
    <s v="during the 12 months before the survey"/>
    <n v="4.3358999999999996"/>
    <n v="344"/>
    <x v="2"/>
    <s v="Black or African American"/>
    <x v="4"/>
    <x v="2"/>
    <s v="Total"/>
    <s v="(42.331427, -83.045754)"/>
    <n v="115"/>
    <s v="Local"/>
  </r>
  <r>
    <s v="FL"/>
    <s v="Florida"/>
    <x v="0"/>
    <s v="Felt sad or hopeless"/>
    <s v="almost every day for 2 weeks or more in a row so that they stopped doing some usual activities, during the 12 months before the survey"/>
    <n v="61.861400000000003"/>
    <n v="60"/>
    <x v="2"/>
    <s v="Hispanic or Latino"/>
    <x v="1"/>
    <x v="0"/>
    <s v="Opposite sex only"/>
    <s v="(25.551603, -80.632692)"/>
    <n v="108"/>
    <s v="Local"/>
  </r>
  <r>
    <s v="MI"/>
    <s v="Michigan"/>
    <x v="1"/>
    <s v="Attempted suicide"/>
    <s v="one or more times during the 12 months before the survey"/>
    <n v="4.7279999999999998"/>
    <n v="46"/>
    <x v="1"/>
    <s v="White"/>
    <x v="3"/>
    <x v="0"/>
    <s v="Opposite sex only"/>
    <s v="(44.661319543001, -84.71439027)"/>
    <n v="26"/>
    <s v="State"/>
  </r>
  <r>
    <s v="IL"/>
    <s v="Illinois"/>
    <x v="2"/>
    <s v="Seriously considered attempting suicide"/>
    <s v="during the 12 months before the survey"/>
    <n v="39.691699999999997"/>
    <n v="37"/>
    <x v="0"/>
    <s v="Hispanic or Latino"/>
    <x v="4"/>
    <x v="4"/>
    <s v="Total"/>
    <s v="(41.878114, -87.629798)"/>
    <n v="112"/>
    <s v="Local"/>
  </r>
  <r>
    <s v="NY"/>
    <s v="New York"/>
    <x v="3"/>
    <s v="Suicide attempt resulted in an injury, poisoning, or overdose that had to be treated by a doctor or nurse"/>
    <s v="during the 12 months before the survey"/>
    <n v="3.9188000000000001"/>
    <n v="225"/>
    <x v="0"/>
    <s v="Hispanic or Latino"/>
    <x v="4"/>
    <x v="0"/>
    <s v="Opposite sex only"/>
    <s v="(40.678178, -73.944158)"/>
    <n v="117"/>
    <s v="Local"/>
  </r>
  <r>
    <s v="TX"/>
    <s v="Texas"/>
    <x v="4"/>
    <s v="Made a plan about how they would attempt suicide"/>
    <s v="during the 12 months before the survey"/>
    <n v="11.807499999999999"/>
    <n v="374"/>
    <x v="0"/>
    <s v="Hispanic or Latino"/>
    <x v="2"/>
    <x v="0"/>
    <s v="Total"/>
    <s v="(29.760427, -95.369803)"/>
    <n v="128"/>
    <s v="Local"/>
  </r>
  <r>
    <s v="TX"/>
    <s v="Texas"/>
    <x v="3"/>
    <s v="Suicide attempt resulted in an injury, poisoning, or overdose that had to be treated by a doctor or nurse"/>
    <s v="during the 12 months before the survey"/>
    <n v="1.9351"/>
    <n v="568"/>
    <x v="2"/>
    <s v="Hispanic or Latino"/>
    <x v="4"/>
    <x v="2"/>
    <s v="Total"/>
    <s v="(29.760427, -95.369803)"/>
    <n v="128"/>
    <s v="Local"/>
  </r>
  <r>
    <s v="CA"/>
    <s v="California"/>
    <x v="4"/>
    <s v="Made a plan about how they would attempt suicide"/>
    <s v="during the 12 months before the survey"/>
    <n v="16.910699999999999"/>
    <n v="205"/>
    <x v="0"/>
    <s v="Hispanic or Latino"/>
    <x v="1"/>
    <x v="0"/>
    <s v="Total"/>
    <s v="(37.638640123, -120.999999538)"/>
    <n v="6"/>
    <s v="State"/>
  </r>
  <r>
    <s v="OH"/>
    <s v="Ohio"/>
    <x v="1"/>
    <s v="Attempted suicide"/>
    <s v="one or more times during the 12 months before the survey"/>
    <n v="27.6069"/>
    <n v="200"/>
    <x v="2"/>
    <s v="Hispanic or Latino"/>
    <x v="4"/>
    <x v="0"/>
    <s v="Total"/>
    <s v="(41.49932, -81.694361)"/>
    <n v="123"/>
    <s v="Local"/>
  </r>
  <r>
    <s v="CA"/>
    <s v="California"/>
    <x v="1"/>
    <s v="Attempted suicide"/>
    <s v="one or more times during the 12 months before the survey"/>
    <n v="11.7637"/>
    <n v="135"/>
    <x v="1"/>
    <s v="Hispanic or Latino"/>
    <x v="4"/>
    <x v="0"/>
    <s v="Opposite sex only"/>
    <s v="(37.77493, -122.419416)"/>
    <n v="104"/>
    <s v="Local"/>
  </r>
  <r>
    <s v="IL"/>
    <s v="Illinois"/>
    <x v="2"/>
    <s v="Seriously considered attempting suicide"/>
    <s v="during the 12 months before the survey"/>
    <n v="11.667199999999999"/>
    <n v="815"/>
    <x v="1"/>
    <s v="Hispanic or Latino"/>
    <x v="4"/>
    <x v="0"/>
    <s v="Total"/>
    <s v="(40.485010283, -88.997710178)"/>
    <n v="17"/>
    <s v="State"/>
  </r>
  <r>
    <s v="NE"/>
    <s v="Nebraska"/>
    <x v="0"/>
    <s v="Felt sad or hopeless"/>
    <s v="almost every day for 2 weeks or more in a row so that they stopped doing some usual activities, during the 12 months before the survey"/>
    <n v="56.701799999999999"/>
    <n v="57"/>
    <x v="0"/>
    <s v="White"/>
    <x v="4"/>
    <x v="0"/>
    <s v="Same sex only or both sexes"/>
    <s v="(41.641040988001, -99.365720623)"/>
    <n v="31"/>
    <s v="State"/>
  </r>
  <r>
    <s v="TX"/>
    <s v="Texas"/>
    <x v="4"/>
    <s v="Made a plan about how they would attempt suicide"/>
    <s v="during the 12 months before the survey"/>
    <n v="13.2875"/>
    <n v="58"/>
    <x v="0"/>
    <s v="Black or African American"/>
    <x v="2"/>
    <x v="0"/>
    <s v="Opposite sex only"/>
    <s v="(32.755488, -97.330766)"/>
    <n v="127"/>
    <s v="Local"/>
  </r>
  <r>
    <s v="NE"/>
    <s v="Nebraska"/>
    <x v="0"/>
    <s v="Felt sad or hopeless"/>
    <s v="almost every day for 2 weeks or more in a row so that they stopped doing some usual activities, during the 12 months before the survey"/>
    <n v="61.270400000000002"/>
    <n v="55"/>
    <x v="2"/>
    <s v="White"/>
    <x v="4"/>
    <x v="1"/>
    <s v="Total"/>
    <s v="(41.641040988001, -99.365720623)"/>
    <n v="31"/>
    <s v="State"/>
  </r>
  <r>
    <s v="ME"/>
    <s v="Maine"/>
    <x v="1"/>
    <s v="Attempted suicide"/>
    <s v="one or more times during the 12 months before the survey"/>
    <n v="6.8932000000000002"/>
    <n v="256"/>
    <x v="0"/>
    <s v="American Indian or Alaska Native"/>
    <x v="4"/>
    <x v="2"/>
    <s v="Total"/>
    <s v="(45.254228894001, -68.985031336)"/>
    <n v="23"/>
    <s v="State"/>
  </r>
  <r>
    <s v="WV"/>
    <s v="West Virginia"/>
    <x v="3"/>
    <s v="Suicide attempt resulted in an injury, poisoning, or overdose that had to be treated by a doctor or nurse"/>
    <s v="during the 12 months before the survey"/>
    <n v="3.7092000000000001"/>
    <n v="172"/>
    <x v="0"/>
    <s v="White"/>
    <x v="0"/>
    <x v="0"/>
    <s v="Opposite sex only"/>
    <s v="(38.665510202, -80.712640135)"/>
    <n v="54"/>
    <s v="State"/>
  </r>
  <r>
    <s v="OH"/>
    <s v="Ohio"/>
    <x v="1"/>
    <s v="Attempted suicide"/>
    <s v="one or more times during the 12 months before the survey"/>
    <n v="4.8886000000000003"/>
    <n v="34"/>
    <x v="1"/>
    <s v="Black or African American"/>
    <x v="0"/>
    <x v="0"/>
    <s v="Opposite sex only"/>
    <s v="(41.49932, -81.694361)"/>
    <n v="123"/>
    <s v="Local"/>
  </r>
  <r>
    <s v="CA"/>
    <s v="California"/>
    <x v="4"/>
    <s v="Made a plan about how they would attempt suicide"/>
    <s v="during the 12 months before the survey"/>
    <n v="4.9877000000000002"/>
    <n v="109"/>
    <x v="1"/>
    <s v="Asian"/>
    <x v="0"/>
    <x v="0"/>
    <s v="No sexual contact"/>
    <s v="(37.77493, -122.419416)"/>
    <n v="104"/>
    <s v="Local"/>
  </r>
  <r>
    <s v="NC"/>
    <s v="North Carolina"/>
    <x v="1"/>
    <s v="Attempted suicide"/>
    <s v="one or more times during the 12 months before the survey"/>
    <n v="9.3955000000000002"/>
    <n v="31"/>
    <x v="2"/>
    <s v="Black or African American"/>
    <x v="0"/>
    <x v="0"/>
    <s v="No sexual contact"/>
    <s v="(35.466220975, -79.159250463)"/>
    <n v="37"/>
    <s v="State"/>
  </r>
  <r>
    <s v="NH"/>
    <s v="New Hampshire"/>
    <x v="3"/>
    <s v="Suicide attempt resulted in an injury, poisoning, or overdose that had to be treated by a doctor or nurse"/>
    <s v="during the 12 months before the survey"/>
    <n v="3.5720999999999998"/>
    <n v="40"/>
    <x v="1"/>
    <s v="Asian"/>
    <x v="4"/>
    <x v="0"/>
    <s v="Opposite sex only"/>
    <s v="(43.655950113, -71.50036092)"/>
    <n v="33"/>
    <s v="State"/>
  </r>
  <r>
    <s v="MA"/>
    <s v="Massachusetts"/>
    <x v="2"/>
    <s v="Seriously considered attempting suicide"/>
    <s v="during the 12 months before the survey"/>
    <n v="32.493600000000001"/>
    <n v="100"/>
    <x v="0"/>
    <s v="White"/>
    <x v="4"/>
    <x v="3"/>
    <s v="Total"/>
    <s v="(42.27687047, -72.082690675)"/>
    <n v="25"/>
    <s v="State"/>
  </r>
  <r>
    <s v="FL"/>
    <s v="Florida"/>
    <x v="2"/>
    <s v="Seriously considered attempting suicide"/>
    <s v="during the 12 months before the survey"/>
    <n v="15.9968"/>
    <n v="133"/>
    <x v="2"/>
    <s v="Hispanic or Latino"/>
    <x v="4"/>
    <x v="0"/>
    <s v="No sexual contact"/>
    <s v="(28.4845, -81.251883)"/>
    <n v="109"/>
    <s v="Local"/>
  </r>
  <r>
    <s v="HI"/>
    <s v="Hawaii"/>
    <x v="3"/>
    <s v="Suicide attempt resulted in an injury, poisoning, or overdose that had to be treated by a doctor or nurse"/>
    <s v="during the 12 months before the survey"/>
    <n v="4.1028000000000002"/>
    <n v="31"/>
    <x v="0"/>
    <s v="White"/>
    <x v="3"/>
    <x v="0"/>
    <s v="Opposite sex only"/>
    <s v="(21.304850435, -157.857749403)"/>
    <n v="15"/>
    <s v="State"/>
  </r>
  <r>
    <s v="CT"/>
    <s v="Connecticut"/>
    <x v="2"/>
    <s v="Seriously considered attempting suicide"/>
    <s v="during the 12 months before the survey"/>
    <n v="17.517199999999999"/>
    <n v="75"/>
    <x v="2"/>
    <s v="Hispanic or Latino"/>
    <x v="3"/>
    <x v="2"/>
    <s v="Total"/>
    <s v="(41.56266102, -72.649840952)"/>
    <n v="9"/>
    <s v="State"/>
  </r>
  <r>
    <s v="NY"/>
    <s v="New York"/>
    <x v="1"/>
    <s v="Attempted suicide"/>
    <s v="one or more times during the 12 months before the survey"/>
    <n v="15.5261"/>
    <n v="31"/>
    <x v="1"/>
    <s v="Hispanic or Latino"/>
    <x v="3"/>
    <x v="2"/>
    <s v="Total"/>
    <s v="(40.579532, -74.150201)"/>
    <n v="120"/>
    <s v="Local"/>
  </r>
  <r>
    <s v="MA"/>
    <s v="Massachusetts"/>
    <x v="1"/>
    <s v="Attempted suicide"/>
    <s v="one or more times during the 12 months before the survey"/>
    <n v="7.8574999999999999"/>
    <n v="169"/>
    <x v="0"/>
    <s v="Hispanic or Latino"/>
    <x v="3"/>
    <x v="0"/>
    <s v="Total"/>
    <s v="(42.360083, -71.05888)"/>
    <n v="114"/>
    <s v="Local"/>
  </r>
  <r>
    <s v="NC"/>
    <s v="North Carolina"/>
    <x v="0"/>
    <s v="Felt sad or hopeless"/>
    <s v="almost every day for 2 weeks or more in a row so that they stopped doing some usual activities, during the 12 months before the survey"/>
    <n v="40.292900000000003"/>
    <n v="41"/>
    <x v="0"/>
    <s v="Hispanic or Latino"/>
    <x v="0"/>
    <x v="0"/>
    <s v="Opposite sex only"/>
    <s v="(35.466220975, -79.159250463)"/>
    <n v="37"/>
    <s v="State"/>
  </r>
  <r>
    <s v="District of Columbia"/>
    <e v="#N/A"/>
    <x v="0"/>
    <s v="Felt sad or hopeless"/>
    <s v="almost every day for 2 weeks or more in a row so that they stopped doing some usual activities, during the 12 months before the survey"/>
    <n v="25.537800000000001"/>
    <n v="188"/>
    <x v="1"/>
    <s v="Hispanic or Latino"/>
    <x v="3"/>
    <x v="0"/>
    <s v="Total"/>
    <s v="(38.890371385, -77.031961127)"/>
    <n v="11"/>
    <s v="Local"/>
  </r>
  <r>
    <s v="CA"/>
    <s v="California"/>
    <x v="0"/>
    <s v="Felt sad or hopeless"/>
    <s v="almost every day for 2 weeks or more in a row so that they stopped doing some usual activities, during the 12 months before the survey"/>
    <n v="36.518900000000002"/>
    <n v="49"/>
    <x v="2"/>
    <s v="Hispanic or Latino"/>
    <x v="0"/>
    <x v="0"/>
    <s v="Opposite sex only"/>
    <s v="(34.052234, -118.243685)"/>
    <n v="100"/>
    <s v="Local"/>
  </r>
  <r>
    <s v="FL"/>
    <s v="Florida"/>
    <x v="0"/>
    <s v="Felt sad or hopeless"/>
    <s v="almost every day for 2 weeks or more in a row so that they stopped doing some usual activities, during the 12 months before the survey"/>
    <n v="71.482399999999998"/>
    <n v="50"/>
    <x v="2"/>
    <s v="White"/>
    <x v="3"/>
    <x v="3"/>
    <s v="Total"/>
    <s v="(28.932040377, -81.928960539)"/>
    <n v="12"/>
    <s v="State"/>
  </r>
  <r>
    <s v="HI"/>
    <s v="Hawaii"/>
    <x v="4"/>
    <s v="Made a plan about how they would attempt suicide"/>
    <s v="during the 12 months before the survey"/>
    <n v="16.663"/>
    <n v="102"/>
    <x v="1"/>
    <s v="Multiple Race"/>
    <x v="1"/>
    <x v="2"/>
    <s v="Total"/>
    <s v="(21.304850435, -157.857749403)"/>
    <n v="15"/>
    <s v="State"/>
  </r>
  <r>
    <s v="CA"/>
    <s v="California"/>
    <x v="0"/>
    <s v="Felt sad or hopeless"/>
    <s v="almost every day for 2 weeks or more in a row so that they stopped doing some usual activities, during the 12 months before the survey"/>
    <n v="22.648199999999999"/>
    <n v="47"/>
    <x v="1"/>
    <s v="Hispanic or Latino"/>
    <x v="3"/>
    <x v="0"/>
    <s v="No sexual contact"/>
    <s v="(37.638640123, -120.999999538)"/>
    <n v="6"/>
    <s v="State"/>
  </r>
  <r>
    <s v="RI"/>
    <s v="Rhode Island"/>
    <x v="1"/>
    <s v="Attempted suicide"/>
    <s v="one or more times during the 12 months before the survey"/>
    <n v="5.5654000000000003"/>
    <n v="119"/>
    <x v="1"/>
    <s v="White"/>
    <x v="3"/>
    <x v="2"/>
    <s v="Total"/>
    <s v="(41.708280193, -71.522470314)"/>
    <n v="44"/>
    <s v="State"/>
  </r>
  <r>
    <s v="NE"/>
    <s v="Nebraska"/>
    <x v="0"/>
    <s v="Felt sad or hopeless"/>
    <s v="almost every day for 2 weeks or more in a row so that they stopped doing some usual activities, during the 12 months before the survey"/>
    <n v="28.894500000000001"/>
    <n v="58"/>
    <x v="0"/>
    <s v="Hispanic or Latino"/>
    <x v="0"/>
    <x v="2"/>
    <s v="Total"/>
    <s v="(41.641040988001, -99.365720623)"/>
    <n v="31"/>
    <s v="State"/>
  </r>
  <r>
    <s v="IL"/>
    <s v="Illinois"/>
    <x v="0"/>
    <s v="Felt sad or hopeless"/>
    <s v="almost every day for 2 weeks or more in a row so that they stopped doing some usual activities, during the 12 months before the survey"/>
    <n v="53.807400000000001"/>
    <n v="42"/>
    <x v="2"/>
    <s v="Black or African American"/>
    <x v="4"/>
    <x v="0"/>
    <s v="Same sex only or both sexes"/>
    <s v="(41.878114, -87.629798)"/>
    <n v="112"/>
    <s v="Local"/>
  </r>
  <r>
    <s v="NY"/>
    <s v="New York"/>
    <x v="0"/>
    <s v="Felt sad or hopeless"/>
    <s v="almost every day for 2 weeks or more in a row so that they stopped doing some usual activities, during the 12 months before the survey"/>
    <n v="26.828499999999998"/>
    <n v="32"/>
    <x v="2"/>
    <s v="Black or African American"/>
    <x v="0"/>
    <x v="2"/>
    <s v="Total"/>
    <s v="(40.844782, -73.864827)"/>
    <n v="116"/>
    <s v="Local"/>
  </r>
  <r>
    <s v="FL"/>
    <s v="Florida"/>
    <x v="0"/>
    <s v="Felt sad or hopeless"/>
    <s v="almost every day for 2 weeks or more in a row so that they stopped doing some usual activities, during the 12 months before the survey"/>
    <n v="17.038399999999999"/>
    <n v="59"/>
    <x v="2"/>
    <s v="White"/>
    <x v="2"/>
    <x v="0"/>
    <s v="No sexual contact"/>
    <s v="(28.932040377, -81.928960539)"/>
    <n v="12"/>
    <s v="State"/>
  </r>
  <r>
    <s v="MD"/>
    <s v="Maryland"/>
    <x v="2"/>
    <s v="Seriously considered attempting suicide"/>
    <s v="during the 12 months before the survey"/>
    <n v="14.744199999999999"/>
    <n v="218"/>
    <x v="1"/>
    <s v="Multiple Race"/>
    <x v="2"/>
    <x v="2"/>
    <s v="Total"/>
    <s v="(39.290580964, -76.609260111)"/>
    <n v="24"/>
    <s v="State"/>
  </r>
  <r>
    <s v="TX"/>
    <s v="Texas"/>
    <x v="4"/>
    <s v="Made a plan about how they would attempt suicide"/>
    <s v="during the 12 months before the survey"/>
    <n v="22.767700000000001"/>
    <n v="30"/>
    <x v="0"/>
    <s v="White"/>
    <x v="0"/>
    <x v="0"/>
    <s v="Opposite sex only"/>
    <s v="(32.755488, -97.330766)"/>
    <n v="127"/>
    <s v="Local"/>
  </r>
  <r>
    <s v="CA"/>
    <s v="California"/>
    <x v="1"/>
    <s v="Attempted suicide"/>
    <s v="one or more times during the 12 months before the survey"/>
    <n v="9.4031000000000002"/>
    <n v="93"/>
    <x v="2"/>
    <s v="Hispanic or Latino"/>
    <x v="4"/>
    <x v="0"/>
    <s v="Opposite sex only"/>
    <s v="(37.804364, -122.271114)"/>
    <n v="101"/>
    <s v="Local"/>
  </r>
  <r>
    <s v="ME"/>
    <s v="Maine"/>
    <x v="4"/>
    <s v="Made a plan about how they would attempt suicide"/>
    <s v="during the 12 months before the survey"/>
    <n v="66.256200000000007"/>
    <n v="30"/>
    <x v="2"/>
    <s v="American Indian or Alaska Native"/>
    <x v="4"/>
    <x v="1"/>
    <s v="Total"/>
    <s v="(45.254228894001, -68.985031336)"/>
    <n v="23"/>
    <s v="State"/>
  </r>
  <r>
    <s v="NH"/>
    <s v="New Hampshire"/>
    <x v="1"/>
    <s v="Attempted suicide"/>
    <s v="one or more times during the 12 months before the survey"/>
    <n v="4.3716999999999997"/>
    <n v="2167"/>
    <x v="1"/>
    <s v="White"/>
    <x v="4"/>
    <x v="0"/>
    <s v="Opposite sex only"/>
    <s v="(43.655950113, -71.50036092)"/>
    <n v="33"/>
    <s v="State"/>
  </r>
  <r>
    <s v="MA"/>
    <s v="Massachusetts"/>
    <x v="4"/>
    <s v="Made a plan about how they would attempt suicide"/>
    <s v="during the 12 months before the survey"/>
    <n v="31.339400000000001"/>
    <n v="40"/>
    <x v="0"/>
    <s v="Multiple Race"/>
    <x v="4"/>
    <x v="0"/>
    <s v="Opposite sex only"/>
    <s v="(42.360083, -71.05888)"/>
    <n v="114"/>
    <s v="Local"/>
  </r>
  <r>
    <s v="CA"/>
    <s v="California"/>
    <x v="3"/>
    <s v="Suicide attempt resulted in an injury, poisoning, or overdose that had to be treated by a doctor or nurse"/>
    <s v="during the 12 months before the survey"/>
    <n v="0"/>
    <n v="96"/>
    <x v="0"/>
    <s v="Asian"/>
    <x v="1"/>
    <x v="0"/>
    <s v="No sexual contact"/>
    <s v="(32.715738, -117.161084)"/>
    <n v="103"/>
    <s v="Local"/>
  </r>
  <r>
    <s v="FL"/>
    <s v="Florida"/>
    <x v="4"/>
    <s v="Made a plan about how they would attempt suicide"/>
    <s v="during the 12 months before the survey"/>
    <n v="8.8203999999999994"/>
    <n v="34"/>
    <x v="1"/>
    <s v="Multiple Race"/>
    <x v="3"/>
    <x v="2"/>
    <s v="Total"/>
    <s v="(30.350051, -81.603506)"/>
    <n v="107"/>
    <s v="Local"/>
  </r>
  <r>
    <s v="TX"/>
    <s v="Texas"/>
    <x v="2"/>
    <s v="Seriously considered attempting suicide"/>
    <s v="during the 12 months before the survey"/>
    <n v="15.0648"/>
    <n v="30"/>
    <x v="2"/>
    <s v="White"/>
    <x v="3"/>
    <x v="2"/>
    <s v="Total"/>
    <s v="(32.755488, -97.330766)"/>
    <n v="127"/>
    <s v="Local"/>
  </r>
  <r>
    <s v="NM"/>
    <s v="New Mexico"/>
    <x v="4"/>
    <s v="Made a plan about how they would attempt suicide"/>
    <s v="during the 12 months before the survey"/>
    <n v="15.446400000000001"/>
    <n v="1374"/>
    <x v="0"/>
    <s v="Hispanic or Latino"/>
    <x v="4"/>
    <x v="0"/>
    <s v="Opposite sex only"/>
    <s v="(34.520880952, -106.240580985)"/>
    <n v="35"/>
    <s v="State"/>
  </r>
  <r>
    <s v="NM"/>
    <s v="New Mexico"/>
    <x v="0"/>
    <s v="Felt sad or hopeless"/>
    <s v="almost every day for 2 weeks or more in a row so that they stopped doing some usual activities, during the 12 months before the survey"/>
    <n v="31.162600000000001"/>
    <n v="84"/>
    <x v="2"/>
    <s v="American Indian or Alaska Native"/>
    <x v="1"/>
    <x v="0"/>
    <s v="No sexual contact"/>
    <s v="(34.520880952, -106.240580985)"/>
    <n v="35"/>
    <s v="State"/>
  </r>
  <r>
    <s v="NY"/>
    <s v="New York"/>
    <x v="0"/>
    <s v="Felt sad or hopeless"/>
    <s v="almost every day for 2 weeks or more in a row so that they stopped doing some usual activities, during the 12 months before the survey"/>
    <n v="24.794499999999999"/>
    <n v="106"/>
    <x v="0"/>
    <s v="White"/>
    <x v="1"/>
    <x v="0"/>
    <s v="Total"/>
    <s v="(40.678178, -73.944158)"/>
    <n v="117"/>
    <s v="Local"/>
  </r>
  <r>
    <s v="FL"/>
    <s v="Florida"/>
    <x v="2"/>
    <s v="Seriously considered attempting suicide"/>
    <s v="during the 12 months before the survey"/>
    <n v="10.6221"/>
    <n v="68"/>
    <x v="1"/>
    <s v="White"/>
    <x v="3"/>
    <x v="2"/>
    <s v="Total"/>
    <s v="(26.65145, -80.276733)"/>
    <n v="110"/>
    <s v="Local"/>
  </r>
  <r>
    <s v="MD"/>
    <s v="Maryland"/>
    <x v="4"/>
    <s v="Made a plan about how they would attempt suicide"/>
    <s v="during the 12 months before the survey"/>
    <n v="34.403100000000002"/>
    <n v="131"/>
    <x v="1"/>
    <s v="Multiple Race"/>
    <x v="4"/>
    <x v="1"/>
    <s v="Total"/>
    <s v="(39.290580964, -76.609260111)"/>
    <n v="24"/>
    <s v="State"/>
  </r>
  <r>
    <s v="NY"/>
    <s v="New York"/>
    <x v="0"/>
    <s v="Felt sad or hopeless"/>
    <s v="almost every day for 2 weeks or more in a row so that they stopped doing some usual activities, during the 12 months before the survey"/>
    <n v="24.947900000000001"/>
    <n v="65"/>
    <x v="1"/>
    <s v="White"/>
    <x v="4"/>
    <x v="2"/>
    <s v="Total"/>
    <s v="(40.78306, -73.971249)"/>
    <n v="118"/>
    <s v="Local"/>
  </r>
  <r>
    <s v="NE"/>
    <s v="Nebraska"/>
    <x v="0"/>
    <s v="Felt sad or hopeless"/>
    <s v="almost every day for 2 weeks or more in a row so that they stopped doing some usual activities, during the 12 months before the survey"/>
    <n v="22.366"/>
    <n v="89"/>
    <x v="0"/>
    <s v="Hispanic or Latino"/>
    <x v="4"/>
    <x v="0"/>
    <s v="No sexual contact"/>
    <s v="(41.641040988001, -99.365720623)"/>
    <n v="31"/>
    <s v="State"/>
  </r>
  <r>
    <s v="MA"/>
    <s v="Massachusetts"/>
    <x v="1"/>
    <s v="Attempted suicide"/>
    <s v="one or more times during the 12 months before the survey"/>
    <n v="3.843"/>
    <n v="357"/>
    <x v="0"/>
    <s v="White"/>
    <x v="2"/>
    <x v="0"/>
    <s v="Total"/>
    <s v="(42.27687047, -72.082690675)"/>
    <n v="25"/>
    <s v="State"/>
  </r>
  <r>
    <s v="District of Columbia"/>
    <e v="#N/A"/>
    <x v="0"/>
    <s v="Felt sad or hopeless"/>
    <s v="almost every day for 2 weeks or more in a row so that they stopped doing some usual activities, during the 12 months before the survey"/>
    <n v="22.121500000000001"/>
    <n v="112"/>
    <x v="0"/>
    <s v="White"/>
    <x v="3"/>
    <x v="0"/>
    <s v="No sexual contact"/>
    <s v="(38.890371385, -77.031961127)"/>
    <n v="11"/>
    <s v="Local"/>
  </r>
  <r>
    <s v="IA"/>
    <s v="Iowa"/>
    <x v="3"/>
    <s v="Suicide attempt resulted in an injury, poisoning, or overdose that had to be treated by a doctor or nurse"/>
    <s v="during the 12 months before the survey"/>
    <n v="7.1188000000000002"/>
    <n v="107"/>
    <x v="0"/>
    <s v="Black or African American"/>
    <x v="4"/>
    <x v="2"/>
    <s v="Total"/>
    <s v="(42.469400913, -93.816490556)"/>
    <n v="19"/>
    <s v="State"/>
  </r>
  <r>
    <s v="FL"/>
    <s v="Florida"/>
    <x v="0"/>
    <s v="Felt sad or hopeless"/>
    <s v="almost every day for 2 weeks or more in a row so that they stopped doing some usual activities, during the 12 months before the survey"/>
    <n v="76.6434"/>
    <n v="114"/>
    <x v="2"/>
    <s v="White"/>
    <x v="4"/>
    <x v="1"/>
    <s v="Total"/>
    <s v="(30.350051, -81.603506)"/>
    <n v="107"/>
    <s v="Local"/>
  </r>
  <r>
    <s v="FL"/>
    <s v="Florida"/>
    <x v="2"/>
    <s v="Seriously considered attempting suicide"/>
    <s v="during the 12 months before the survey"/>
    <n v="42.083799999999997"/>
    <n v="59"/>
    <x v="2"/>
    <s v="Hispanic or Latino"/>
    <x v="4"/>
    <x v="1"/>
    <s v="Total"/>
    <s v="(26.65145, -80.276733)"/>
    <n v="110"/>
    <s v="Local"/>
  </r>
  <r>
    <s v="TX"/>
    <s v="Texas"/>
    <x v="4"/>
    <s v="Made a plan about how they would attempt suicide"/>
    <s v="during the 12 months before the survey"/>
    <n v="14.7271"/>
    <n v="30"/>
    <x v="2"/>
    <s v="White"/>
    <x v="3"/>
    <x v="2"/>
    <s v="Total"/>
    <s v="(32.755488, -97.330766)"/>
    <n v="127"/>
    <s v="Local"/>
  </r>
  <r>
    <s v="MI"/>
    <s v="Michigan"/>
    <x v="0"/>
    <s v="Felt sad or hopeless"/>
    <s v="almost every day for 2 weeks or more in a row so that they stopped doing some usual activities, during the 12 months before the survey"/>
    <n v="39.397199999999998"/>
    <n v="216"/>
    <x v="0"/>
    <s v="White"/>
    <x v="2"/>
    <x v="0"/>
    <s v="Total"/>
    <s v="(44.661319543001, -84.71439027)"/>
    <n v="26"/>
    <s v="State"/>
  </r>
  <r>
    <s v="NY"/>
    <s v="New York"/>
    <x v="0"/>
    <s v="Felt sad or hopeless"/>
    <s v="almost every day for 2 weeks or more in a row so that they stopped doing some usual activities, during the 12 months before the survey"/>
    <n v="35.7639"/>
    <n v="51"/>
    <x v="0"/>
    <s v="Hispanic or Latino"/>
    <x v="2"/>
    <x v="0"/>
    <s v="Opposite sex only"/>
    <s v="(40.728224, -73.794852)"/>
    <n v="119"/>
    <s v="Local"/>
  </r>
  <r>
    <s v="NH"/>
    <s v="New Hampshire"/>
    <x v="0"/>
    <s v="Felt sad or hopeless"/>
    <s v="almost every day for 2 weeks or more in a row so that they stopped doing some usual activities, during the 12 months before the survey"/>
    <n v="33.7804"/>
    <n v="41"/>
    <x v="2"/>
    <s v="Multiple Race"/>
    <x v="0"/>
    <x v="2"/>
    <s v="Total"/>
    <s v="(43.655950113, -71.50036092)"/>
    <n v="33"/>
    <s v="State"/>
  </r>
  <r>
    <s v="FL"/>
    <s v="Florida"/>
    <x v="1"/>
    <s v="Attempted suicide"/>
    <s v="one or more times during the 12 months before the survey"/>
    <n v="9.3920999999999992"/>
    <n v="137"/>
    <x v="1"/>
    <s v="Hispanic or Latino"/>
    <x v="4"/>
    <x v="0"/>
    <s v="Opposite sex only"/>
    <s v="(26.65145, -80.276733)"/>
    <n v="110"/>
    <s v="Local"/>
  </r>
  <r>
    <s v="IL"/>
    <s v="Illinois"/>
    <x v="2"/>
    <s v="Seriously considered attempting suicide"/>
    <s v="during the 12 months before the survey"/>
    <n v="12.657400000000001"/>
    <n v="160"/>
    <x v="0"/>
    <s v="Multiple Race"/>
    <x v="4"/>
    <x v="2"/>
    <s v="Total"/>
    <s v="(40.485010283, -88.997710178)"/>
    <n v="17"/>
    <s v="State"/>
  </r>
  <r>
    <s v="FL"/>
    <s v="Florida"/>
    <x v="0"/>
    <s v="Felt sad or hopeless"/>
    <s v="almost every day for 2 weeks or more in a row so that they stopped doing some usual activities, during the 12 months before the survey"/>
    <n v="20.756499999999999"/>
    <n v="262"/>
    <x v="1"/>
    <s v="Hispanic or Latino"/>
    <x v="0"/>
    <x v="0"/>
    <s v="Total"/>
    <s v="(25.551603, -80.632692)"/>
    <n v="108"/>
    <s v="Local"/>
  </r>
  <r>
    <s v="TX"/>
    <s v="Texas"/>
    <x v="2"/>
    <s v="Seriously considered attempting suicide"/>
    <s v="during the 12 months before the survey"/>
    <n v="14.5106"/>
    <n v="129"/>
    <x v="2"/>
    <s v="White"/>
    <x v="4"/>
    <x v="0"/>
    <s v="No sexual contact"/>
    <s v="(31.827240407, -99.426770206)"/>
    <n v="48"/>
    <s v="State"/>
  </r>
  <r>
    <s v="MD"/>
    <s v="Maryland"/>
    <x v="2"/>
    <s v="Seriously considered attempting suicide"/>
    <s v="during the 12 months before the survey"/>
    <n v="16.322299999999998"/>
    <n v="81"/>
    <x v="2"/>
    <s v="Black or African American"/>
    <x v="1"/>
    <x v="4"/>
    <s v="Total"/>
    <s v="(39.290580964, -76.609260111)"/>
    <n v="24"/>
    <s v="State"/>
  </r>
  <r>
    <s v="NY"/>
    <s v="New York"/>
    <x v="2"/>
    <s v="Seriously considered attempting suicide"/>
    <s v="during the 12 months before the survey"/>
    <n v="44.789700000000003"/>
    <n v="89"/>
    <x v="0"/>
    <s v="Hispanic or Latino"/>
    <x v="0"/>
    <x v="0"/>
    <s v="Same sex only or both sexes"/>
    <s v="(42.827001032, -75.543970427)"/>
    <n v="36"/>
    <s v="State"/>
  </r>
  <r>
    <s v="RI"/>
    <s v="Rhode Island"/>
    <x v="3"/>
    <s v="Suicide attempt resulted in an injury, poisoning, or overdose that had to be treated by a doctor or nurse"/>
    <s v="during the 12 months before the survey"/>
    <n v="17.703399999999998"/>
    <n v="44"/>
    <x v="0"/>
    <s v="Hispanic or Latino"/>
    <x v="4"/>
    <x v="3"/>
    <s v="Total"/>
    <s v="(41.708280193, -71.522470314)"/>
    <n v="44"/>
    <s v="State"/>
  </r>
  <r>
    <s v="CA"/>
    <s v="California"/>
    <x v="2"/>
    <s v="Seriously considered attempting suicide"/>
    <s v="during the 12 months before the survey"/>
    <n v="10.094900000000001"/>
    <n v="32"/>
    <x v="2"/>
    <s v="Native Hawaiian or Other Pacific Islander"/>
    <x v="0"/>
    <x v="0"/>
    <s v="No sexual contact"/>
    <s v="(32.715738, -117.161084)"/>
    <n v="103"/>
    <s v="Local"/>
  </r>
  <r>
    <s v="NH"/>
    <s v="New Hampshire"/>
    <x v="2"/>
    <s v="Seriously considered attempting suicide"/>
    <s v="during the 12 months before the survey"/>
    <n v="49.327599999999997"/>
    <n v="127"/>
    <x v="2"/>
    <s v="White"/>
    <x v="2"/>
    <x v="3"/>
    <s v="Total"/>
    <s v="(43.655950113, -71.50036092)"/>
    <n v="33"/>
    <s v="State"/>
  </r>
  <r>
    <s v="IL"/>
    <s v="Illinois"/>
    <x v="3"/>
    <s v="Suicide attempt resulted in an injury, poisoning, or overdose that had to be treated by a doctor or nurse"/>
    <s v="during the 12 months before the survey"/>
    <n v="2.4830999999999999"/>
    <n v="33"/>
    <x v="2"/>
    <s v="Hispanic or Latino"/>
    <x v="4"/>
    <x v="4"/>
    <s v="Total"/>
    <s v="(40.485010283, -88.997710178)"/>
    <n v="17"/>
    <s v="State"/>
  </r>
  <r>
    <s v="TX"/>
    <s v="Texas"/>
    <x v="0"/>
    <s v="Felt sad or hopeless"/>
    <s v="almost every day for 2 weeks or more in a row so that they stopped doing some usual activities, during the 12 months before the survey"/>
    <n v="18.607399999999998"/>
    <n v="230"/>
    <x v="1"/>
    <s v="Hispanic or Latino"/>
    <x v="4"/>
    <x v="0"/>
    <s v="No sexual contact"/>
    <s v="(31.827240407, -99.426770206)"/>
    <n v="48"/>
    <s v="State"/>
  </r>
  <r>
    <s v="PA"/>
    <s v="Pennsylvania"/>
    <x v="2"/>
    <s v="Seriously considered attempting suicide"/>
    <s v="during the 12 months before the survey"/>
    <n v="12.0236"/>
    <n v="527"/>
    <x v="0"/>
    <s v="Black or African American"/>
    <x v="4"/>
    <x v="2"/>
    <s v="Total"/>
    <s v="(39.952584, -75.165222)"/>
    <n v="124"/>
    <s v="Local"/>
  </r>
  <r>
    <s v="IL"/>
    <s v="Illinois"/>
    <x v="0"/>
    <s v="Felt sad or hopeless"/>
    <s v="almost every day for 2 weeks or more in a row so that they stopped doing some usual activities, during the 12 months before the survey"/>
    <n v="35.558100000000003"/>
    <n v="183"/>
    <x v="0"/>
    <s v="White"/>
    <x v="3"/>
    <x v="0"/>
    <s v="Opposite sex only"/>
    <s v="(40.485010283, -88.997710178)"/>
    <n v="17"/>
    <s v="State"/>
  </r>
  <r>
    <s v="IL"/>
    <s v="Illinois"/>
    <x v="3"/>
    <s v="Suicide attempt resulted in an injury, poisoning, or overdose that had to be treated by a doctor or nurse"/>
    <s v="during the 12 months before the survey"/>
    <n v="0.58699999999999997"/>
    <n v="90"/>
    <x v="2"/>
    <s v="Hispanic or Latino"/>
    <x v="2"/>
    <x v="0"/>
    <s v="Opposite sex only"/>
    <s v="(40.485010283, -88.997710178)"/>
    <n v="17"/>
    <s v="State"/>
  </r>
  <r>
    <s v="CA"/>
    <s v="California"/>
    <x v="0"/>
    <s v="Felt sad or hopeless"/>
    <s v="almost every day for 2 weeks or more in a row so that they stopped doing some usual activities, during the 12 months before the survey"/>
    <n v="29.280899999999999"/>
    <n v="423"/>
    <x v="0"/>
    <s v="Native Hawaiian or Other Pacific Islander"/>
    <x v="4"/>
    <x v="0"/>
    <s v="Total"/>
    <s v="(32.715738, -117.161084)"/>
    <n v="103"/>
    <s v="Local"/>
  </r>
  <r>
    <s v="NY"/>
    <s v="New York"/>
    <x v="2"/>
    <s v="Seriously considered attempting suicide"/>
    <s v="during the 12 months before the survey"/>
    <n v="21.639399999999998"/>
    <n v="127"/>
    <x v="0"/>
    <s v="Hispanic or Latino"/>
    <x v="1"/>
    <x v="4"/>
    <s v="Total"/>
    <s v="(42.827001032, -75.543970427)"/>
    <n v="36"/>
    <s v="State"/>
  </r>
  <r>
    <s v="TX"/>
    <s v="Texas"/>
    <x v="1"/>
    <s v="Attempted suicide"/>
    <s v="one or more times during the 12 months before the survey"/>
    <n v="7.0048000000000004"/>
    <n v="399"/>
    <x v="2"/>
    <s v="Hispanic or Latino"/>
    <x v="4"/>
    <x v="0"/>
    <s v="No sexual contact"/>
    <s v="(29.760427, -95.369803)"/>
    <n v="128"/>
    <s v="Local"/>
  </r>
  <r>
    <s v="VT"/>
    <s v="Vermont"/>
    <x v="4"/>
    <s v="Made a plan about how they would attempt suicide"/>
    <s v="during the 12 months before the survey"/>
    <n v="10.5504"/>
    <n v="187"/>
    <x v="1"/>
    <s v="Multiple Race"/>
    <x v="4"/>
    <x v="0"/>
    <s v="No sexual contact"/>
    <s v="(43.625381239, -72.517640791)"/>
    <n v="50"/>
    <s v="State"/>
  </r>
  <r>
    <s v="TN"/>
    <s v="Tennessee"/>
    <x v="1"/>
    <s v="Attempted suicide"/>
    <s v="one or more times during the 12 months before the survey"/>
    <n v="15.3713"/>
    <n v="61"/>
    <x v="2"/>
    <s v="Hispanic or Latino"/>
    <x v="4"/>
    <x v="2"/>
    <s v="Total"/>
    <m/>
    <s v="NULL"/>
    <s v="Local"/>
  </r>
  <r>
    <s v="HI"/>
    <s v="Hawaii"/>
    <x v="0"/>
    <s v="Felt sad or hopeless"/>
    <s v="almost every day for 2 weeks or more in a row so that they stopped doing some usual activities, during the 12 months before the survey"/>
    <n v="7.9424000000000001"/>
    <n v="52"/>
    <x v="1"/>
    <s v="Native Hawaiian or Other Pacific Islander"/>
    <x v="2"/>
    <x v="0"/>
    <s v="No sexual contact"/>
    <s v="(21.304850435, -157.857749403)"/>
    <n v="15"/>
    <s v="State"/>
  </r>
  <r>
    <s v="TX"/>
    <s v="Texas"/>
    <x v="2"/>
    <s v="Seriously considered attempting suicide"/>
    <s v="during the 12 months before the survey"/>
    <n v="11.677"/>
    <n v="65"/>
    <x v="2"/>
    <s v="Hispanic or Latino"/>
    <x v="0"/>
    <x v="0"/>
    <s v="No sexual contact"/>
    <s v="(31.827240407, -99.426770206)"/>
    <n v="48"/>
    <s v="State"/>
  </r>
  <r>
    <s v="NM"/>
    <s v="New Mexico"/>
    <x v="4"/>
    <s v="Made a plan about how they would attempt suicide"/>
    <s v="during the 12 months before the survey"/>
    <n v="31.3048"/>
    <n v="187"/>
    <x v="2"/>
    <s v="Hispanic or Latino"/>
    <x v="4"/>
    <x v="3"/>
    <s v="Total"/>
    <s v="(34.520880952, -106.240580985)"/>
    <n v="35"/>
    <s v="State"/>
  </r>
  <r>
    <s v="NY"/>
    <s v="New York"/>
    <x v="3"/>
    <s v="Suicide attempt resulted in an injury, poisoning, or overdose that had to be treated by a doctor or nurse"/>
    <s v="during the 12 months before the survey"/>
    <n v="0.3362"/>
    <n v="225"/>
    <x v="0"/>
    <s v="White"/>
    <x v="0"/>
    <x v="0"/>
    <s v="No sexual contact"/>
    <s v="(42.827001032, -75.543970427)"/>
    <n v="36"/>
    <s v="State"/>
  </r>
  <r>
    <s v="FL"/>
    <s v="Florida"/>
    <x v="1"/>
    <s v="Attempted suicide"/>
    <s v="one or more times during the 12 months before the survey"/>
    <n v="7.9805999999999999"/>
    <n v="73"/>
    <x v="1"/>
    <s v="White"/>
    <x v="0"/>
    <x v="0"/>
    <s v="Opposite sex only"/>
    <s v="(30.350051, -81.603506)"/>
    <n v="107"/>
    <s v="Local"/>
  </r>
  <r>
    <s v="MI"/>
    <s v="Michigan"/>
    <x v="3"/>
    <s v="Suicide attempt resulted in an injury, poisoning, or overdose that had to be treated by a doctor or nurse"/>
    <s v="during the 12 months before the survey"/>
    <n v="0.92110000000000003"/>
    <n v="120"/>
    <x v="0"/>
    <s v="White"/>
    <x v="2"/>
    <x v="0"/>
    <s v="Opposite sex only"/>
    <s v="(44.661319543001, -84.71439027)"/>
    <n v="26"/>
    <s v="State"/>
  </r>
  <r>
    <s v="MD"/>
    <s v="Maryland"/>
    <x v="0"/>
    <s v="Felt sad or hopeless"/>
    <s v="almost every day for 2 weeks or more in a row so that they stopped doing some usual activities, during the 12 months before the survey"/>
    <n v="42.188499999999998"/>
    <n v="108"/>
    <x v="0"/>
    <s v="Black or African American"/>
    <x v="3"/>
    <x v="4"/>
    <s v="Total"/>
    <s v="(39.290580964, -76.609260111)"/>
    <n v="24"/>
    <s v="State"/>
  </r>
  <r>
    <s v="RI"/>
    <s v="Rhode Island"/>
    <x v="4"/>
    <s v="Made a plan about how they would attempt suicide"/>
    <s v="during the 12 months before the survey"/>
    <n v="7.5357000000000003"/>
    <n v="77"/>
    <x v="0"/>
    <s v="White"/>
    <x v="2"/>
    <x v="0"/>
    <s v="No sexual contact"/>
    <s v="(41.708280193, -71.522470314)"/>
    <n v="44"/>
    <s v="State"/>
  </r>
  <r>
    <s v="KY"/>
    <s v="Kentucky"/>
    <x v="2"/>
    <s v="Seriously considered attempting suicide"/>
    <s v="during the 12 months before the survey"/>
    <n v="4.9874000000000001"/>
    <n v="189"/>
    <x v="1"/>
    <s v="White"/>
    <x v="1"/>
    <x v="2"/>
    <s v="Total"/>
    <s v="(37.645970271, -84.774971048)"/>
    <n v="21"/>
    <s v="State"/>
  </r>
  <r>
    <s v="MI"/>
    <s v="Michigan"/>
    <x v="4"/>
    <s v="Made a plan about how they would attempt suicide"/>
    <s v="during the 12 months before the survey"/>
    <n v="15.4026"/>
    <n v="108"/>
    <x v="1"/>
    <s v="Black or African American"/>
    <x v="3"/>
    <x v="0"/>
    <s v="Total"/>
    <s v="(42.331427, -83.045754)"/>
    <n v="115"/>
    <s v="Local"/>
  </r>
  <r>
    <s v="TX"/>
    <s v="Texas"/>
    <x v="3"/>
    <s v="Suicide attempt resulted in an injury, poisoning, or overdose that had to be treated by a doctor or nurse"/>
    <s v="during the 12 months before the survey"/>
    <n v="1.9031"/>
    <n v="310"/>
    <x v="2"/>
    <s v="Hispanic or Latino"/>
    <x v="4"/>
    <x v="0"/>
    <s v="No sexual contact"/>
    <s v="(31.827240407, -99.426770206)"/>
    <n v="48"/>
    <s v="State"/>
  </r>
  <r>
    <s v="FL"/>
    <s v="Florida"/>
    <x v="3"/>
    <s v="Suicide attempt resulted in an injury, poisoning, or overdose that had to be treated by a doctor or nurse"/>
    <s v="during the 12 months before the survey"/>
    <n v="1.0133000000000001"/>
    <n v="1534"/>
    <x v="0"/>
    <s v="White"/>
    <x v="4"/>
    <x v="2"/>
    <s v="Total"/>
    <s v="(28.932040377, -81.928960539)"/>
    <n v="12"/>
    <s v="State"/>
  </r>
  <r>
    <s v="NY"/>
    <s v="New York"/>
    <x v="3"/>
    <s v="Suicide attempt resulted in an injury, poisoning, or overdose that had to be treated by a doctor or nurse"/>
    <s v="during the 12 months before the survey"/>
    <n v="2.0796999999999999"/>
    <n v="159"/>
    <x v="2"/>
    <s v="Hispanic or Latino"/>
    <x v="3"/>
    <x v="0"/>
    <s v="Total"/>
    <s v="(40.78306, -73.971249)"/>
    <n v="118"/>
    <s v="Local"/>
  </r>
  <r>
    <s v="CA"/>
    <s v="California"/>
    <x v="1"/>
    <s v="Attempted suicide"/>
    <s v="one or more times during the 12 months before the survey"/>
    <n v="4.7725"/>
    <n v="173"/>
    <x v="0"/>
    <s v="Hispanic or Latino"/>
    <x v="0"/>
    <x v="0"/>
    <s v="Total"/>
    <s v="(34.052234, -118.243685)"/>
    <n v="100"/>
    <s v="Local"/>
  </r>
  <r>
    <s v="WI"/>
    <s v="Wisconsin"/>
    <x v="0"/>
    <s v="Felt sad or hopeless"/>
    <s v="almost every day for 2 weeks or more in a row so that they stopped doing some usual activities, during the 12 months before the survey"/>
    <n v="10.869899999999999"/>
    <n v="149"/>
    <x v="1"/>
    <s v="White"/>
    <x v="1"/>
    <x v="2"/>
    <s v="Total"/>
    <s v="(44.393191174, -89.816370742)"/>
    <n v="55"/>
    <s v="State"/>
  </r>
  <r>
    <s v="NY"/>
    <s v="New York"/>
    <x v="3"/>
    <s v="Suicide attempt resulted in an injury, poisoning, or overdose that had to be treated by a doctor or nurse"/>
    <s v="during the 12 months before the survey"/>
    <n v="20.903199999999998"/>
    <n v="37"/>
    <x v="0"/>
    <s v="Hispanic or Latino"/>
    <x v="2"/>
    <x v="0"/>
    <s v="Same sex only"/>
    <s v="(40.712784, -74.005941)"/>
    <n v="121"/>
    <s v="Local"/>
  </r>
  <r>
    <s v="District of Columbia"/>
    <e v="#N/A"/>
    <x v="4"/>
    <s v="Made a plan about how they would attempt suicide"/>
    <s v="during the 12 months before the survey"/>
    <n v="39.3309"/>
    <n v="40"/>
    <x v="2"/>
    <s v="Hispanic or Latino"/>
    <x v="1"/>
    <x v="0"/>
    <s v="Opposite sex only"/>
    <s v="(38.890371385, -77.031961127)"/>
    <n v="11"/>
    <s v="Local"/>
  </r>
  <r>
    <s v="DE"/>
    <s v="Delaware"/>
    <x v="1"/>
    <s v="Attempted suicide"/>
    <s v="one or more times during the 12 months before the survey"/>
    <n v="4.5103"/>
    <n v="70"/>
    <x v="1"/>
    <s v="Multiple Race"/>
    <x v="4"/>
    <x v="2"/>
    <s v="Total"/>
    <s v="(39.008830667, -75.577741168)"/>
    <n v="10"/>
    <s v="State"/>
  </r>
  <r>
    <s v="NH"/>
    <s v="New Hampshire"/>
    <x v="2"/>
    <s v="Seriously considered attempting suicide"/>
    <s v="during the 12 months before the survey"/>
    <n v="15.021100000000001"/>
    <n v="295"/>
    <x v="2"/>
    <s v="White"/>
    <x v="2"/>
    <x v="0"/>
    <s v="No sexual contact"/>
    <s v="(43.655950113, -71.50036092)"/>
    <n v="33"/>
    <s v="State"/>
  </r>
  <r>
    <s v="District of Columbia"/>
    <e v="#N/A"/>
    <x v="3"/>
    <s v="Suicide attempt resulted in an injury, poisoning, or overdose that had to be treated by a doctor or nurse"/>
    <s v="during the 12 months before the survey"/>
    <n v="7.5731000000000002"/>
    <n v="41"/>
    <x v="2"/>
    <s v="Hispanic or Latino"/>
    <x v="2"/>
    <x v="0"/>
    <s v="Opposite sex only"/>
    <s v="(38.890371385, -77.031961127)"/>
    <n v="11"/>
    <s v="Local"/>
  </r>
  <r>
    <s v="MA"/>
    <s v="Massachusetts"/>
    <x v="0"/>
    <s v="Felt sad or hopeless"/>
    <s v="almost every day for 2 weeks or more in a row so that they stopped doing some usual activities, during the 12 months before the survey"/>
    <n v="21.778099999999998"/>
    <n v="73"/>
    <x v="0"/>
    <s v="White"/>
    <x v="4"/>
    <x v="0"/>
    <s v="No sexual contact"/>
    <s v="(42.360083, -71.05888)"/>
    <n v="114"/>
    <s v="Local"/>
  </r>
  <r>
    <s v="FL"/>
    <s v="Florida"/>
    <x v="0"/>
    <s v="Felt sad or hopeless"/>
    <s v="almost every day for 2 weeks or more in a row so that they stopped doing some usual activities, during the 12 months before the survey"/>
    <n v="32.160299999999999"/>
    <n v="32"/>
    <x v="0"/>
    <s v="Hispanic or Latino"/>
    <x v="0"/>
    <x v="0"/>
    <s v="No sexual contact"/>
    <s v="(30.350051, -81.603506)"/>
    <n v="107"/>
    <s v="Local"/>
  </r>
  <r>
    <s v="TX"/>
    <s v="Texas"/>
    <x v="3"/>
    <s v="Suicide attempt resulted in an injury, poisoning, or overdose that had to be treated by a doctor or nurse"/>
    <s v="during the 12 months before the survey"/>
    <n v="5.3643000000000001"/>
    <n v="110"/>
    <x v="0"/>
    <s v="Black or African American"/>
    <x v="0"/>
    <x v="2"/>
    <s v="Total"/>
    <s v="(32.755488, -97.330766)"/>
    <n v="127"/>
    <s v="Local"/>
  </r>
  <r>
    <s v="WV"/>
    <s v="West Virginia"/>
    <x v="0"/>
    <s v="Felt sad or hopeless"/>
    <s v="almost every day for 2 weeks or more in a row so that they stopped doing some usual activities, during the 12 months before the survey"/>
    <n v="30.326599999999999"/>
    <n v="292"/>
    <x v="0"/>
    <s v="White"/>
    <x v="3"/>
    <x v="2"/>
    <s v="Total"/>
    <s v="(38.665510202, -80.712640135)"/>
    <n v="54"/>
    <s v="State"/>
  </r>
  <r>
    <s v="NM"/>
    <s v="New Mexico"/>
    <x v="3"/>
    <s v="Suicide attempt resulted in an injury, poisoning, or overdose that had to be treated by a doctor or nurse"/>
    <s v="during the 12 months before the survey"/>
    <n v="2.6770999999999998"/>
    <n v="1049"/>
    <x v="0"/>
    <s v="White"/>
    <x v="4"/>
    <x v="0"/>
    <s v="Total"/>
    <s v="(34.520880952, -106.240580985)"/>
    <n v="35"/>
    <s v="State"/>
  </r>
  <r>
    <s v="WV"/>
    <s v="West Virginia"/>
    <x v="4"/>
    <s v="Made a plan about how they would attempt suicide"/>
    <s v="during the 12 months before the survey"/>
    <n v="6.6490999999999998"/>
    <n v="36"/>
    <x v="1"/>
    <s v="Multiple Race"/>
    <x v="4"/>
    <x v="2"/>
    <s v="Total"/>
    <s v="(38.665510202, -80.712640135)"/>
    <n v="54"/>
    <s v="State"/>
  </r>
  <r>
    <s v="ME"/>
    <s v="Maine"/>
    <x v="1"/>
    <s v="Attempted suicide"/>
    <s v="one or more times during the 12 months before the survey"/>
    <n v="8.8337000000000003"/>
    <n v="175"/>
    <x v="1"/>
    <s v="Asian"/>
    <x v="4"/>
    <x v="0"/>
    <s v="Total"/>
    <s v="(45.254228894001, -68.985031336)"/>
    <n v="23"/>
    <s v="State"/>
  </r>
  <r>
    <s v="TX"/>
    <s v="Texas"/>
    <x v="1"/>
    <s v="Attempted suicide"/>
    <s v="one or more times during the 12 months before the survey"/>
    <n v="4.2074999999999996"/>
    <n v="141"/>
    <x v="1"/>
    <s v="Hispanic or Latino"/>
    <x v="3"/>
    <x v="2"/>
    <s v="Total"/>
    <s v="(29.760427, -95.369803)"/>
    <n v="128"/>
    <s v="Local"/>
  </r>
  <r>
    <s v="DE"/>
    <s v="Delaware"/>
    <x v="1"/>
    <s v="Attempted suicide"/>
    <s v="one or more times during the 12 months before the survey"/>
    <n v="13.9537"/>
    <n v="125"/>
    <x v="0"/>
    <s v="White"/>
    <x v="4"/>
    <x v="1"/>
    <s v="Total"/>
    <s v="(39.008830667, -75.577741168)"/>
    <n v="10"/>
    <s v="State"/>
  </r>
  <r>
    <s v="NY"/>
    <s v="New York"/>
    <x v="0"/>
    <s v="Felt sad or hopeless"/>
    <s v="almost every day for 2 weeks or more in a row so that they stopped doing some usual activities, during the 12 months before the survey"/>
    <n v="64.223500000000001"/>
    <n v="87"/>
    <x v="0"/>
    <s v="Hispanic or Latino"/>
    <x v="4"/>
    <x v="3"/>
    <s v="Total"/>
    <s v="(40.678178, -73.944158)"/>
    <n v="117"/>
    <s v="Local"/>
  </r>
  <r>
    <s v="SC"/>
    <s v="South Carolina"/>
    <x v="4"/>
    <s v="Made a plan about how they would attempt suicide"/>
    <s v="during the 12 months before the survey"/>
    <n v="18.334099999999999"/>
    <n v="40"/>
    <x v="2"/>
    <s v="Black or African American"/>
    <x v="4"/>
    <x v="3"/>
    <s v="Total"/>
    <s v="(33.998821303, -81.045371207)"/>
    <n v="45"/>
    <s v="State"/>
  </r>
  <r>
    <s v="NC"/>
    <s v="North Carolina"/>
    <x v="1"/>
    <s v="Attempted suicide"/>
    <s v="one or more times during the 12 months before the survey"/>
    <n v="11.1121"/>
    <n v="40"/>
    <x v="1"/>
    <s v="Black or African American"/>
    <x v="0"/>
    <x v="0"/>
    <s v="Opposite sex only"/>
    <s v="(35.466220975, -79.159250463)"/>
    <n v="37"/>
    <s v="State"/>
  </r>
  <r>
    <s v="HI"/>
    <s v="Hawaii"/>
    <x v="2"/>
    <s v="Seriously considered attempting suicide"/>
    <s v="during the 12 months before the survey"/>
    <n v="10.684900000000001"/>
    <n v="282"/>
    <x v="0"/>
    <s v="Asian"/>
    <x v="3"/>
    <x v="2"/>
    <s v="Total"/>
    <s v="(21.304850435, -157.857749403)"/>
    <n v="15"/>
    <s v="State"/>
  </r>
  <r>
    <s v="HI"/>
    <s v="Hawaii"/>
    <x v="0"/>
    <s v="Felt sad or hopeless"/>
    <s v="almost every day for 2 weeks or more in a row so that they stopped doing some usual activities, during the 12 months before the survey"/>
    <n v="21.8734"/>
    <n v="277"/>
    <x v="0"/>
    <s v="Asian"/>
    <x v="1"/>
    <x v="2"/>
    <s v="Total"/>
    <s v="(21.304850435, -157.857749403)"/>
    <n v="15"/>
    <s v="State"/>
  </r>
  <r>
    <s v="CA"/>
    <s v="California"/>
    <x v="3"/>
    <s v="Suicide attempt resulted in an injury, poisoning, or overdose that had to be treated by a doctor or nurse"/>
    <s v="during the 12 months before the survey"/>
    <n v="1.2201"/>
    <n v="261"/>
    <x v="0"/>
    <s v="Asian"/>
    <x v="4"/>
    <x v="0"/>
    <s v="Total"/>
    <s v="(37.804364, -122.271114)"/>
    <n v="101"/>
    <s v="Local"/>
  </r>
  <r>
    <s v="NY"/>
    <s v="New York"/>
    <x v="2"/>
    <s v="Seriously considered attempting suicide"/>
    <s v="during the 12 months before the survey"/>
    <n v="19.795999999999999"/>
    <n v="112"/>
    <x v="2"/>
    <s v="Asian"/>
    <x v="1"/>
    <x v="2"/>
    <s v="Total"/>
    <s v="(40.712784, -74.005941)"/>
    <n v="121"/>
    <s v="Local"/>
  </r>
  <r>
    <s v="FL"/>
    <s v="Florida"/>
    <x v="1"/>
    <s v="Attempted suicide"/>
    <s v="one or more times during the 12 months before the survey"/>
    <n v="4.7298"/>
    <n v="115"/>
    <x v="1"/>
    <s v="White"/>
    <x v="0"/>
    <x v="0"/>
    <s v="Opposite sex only"/>
    <s v="(28.932040377, -81.928960539)"/>
    <n v="12"/>
    <s v="State"/>
  </r>
  <r>
    <s v="NY"/>
    <s v="New York"/>
    <x v="0"/>
    <s v="Felt sad or hopeless"/>
    <s v="almost every day for 2 weeks or more in a row so that they stopped doing some usual activities, during the 12 months before the survey"/>
    <n v="10.3818"/>
    <n v="78"/>
    <x v="1"/>
    <s v="White"/>
    <x v="3"/>
    <x v="2"/>
    <s v="Total"/>
    <s v="(40.579532, -74.150201)"/>
    <n v="120"/>
    <s v="Local"/>
  </r>
  <r>
    <s v="MA"/>
    <s v="Massachusetts"/>
    <x v="3"/>
    <s v="Suicide attempt resulted in an injury, poisoning, or overdose that had to be treated by a doctor or nurse"/>
    <s v="during the 12 months before the survey"/>
    <n v="0"/>
    <n v="32"/>
    <x v="2"/>
    <s v="Hispanic or Latino"/>
    <x v="1"/>
    <x v="0"/>
    <s v="No sexual contact"/>
    <s v="(42.360083, -71.05888)"/>
    <n v="114"/>
    <s v="Local"/>
  </r>
  <r>
    <s v="TX"/>
    <s v="Texas"/>
    <x v="4"/>
    <s v="Made a plan about how they would attempt suicide"/>
    <s v="during the 12 months before the survey"/>
    <n v="8.3264999999999993"/>
    <n v="398"/>
    <x v="0"/>
    <s v="Hispanic or Latino"/>
    <x v="1"/>
    <x v="0"/>
    <s v="No sexual contact"/>
    <s v="(32.755488, -97.330766)"/>
    <n v="127"/>
    <s v="Local"/>
  </r>
  <r>
    <s v="FL"/>
    <s v="Florida"/>
    <x v="4"/>
    <s v="Made a plan about how they would attempt suicide"/>
    <s v="during the 12 months before the survey"/>
    <n v="25.2408"/>
    <n v="49"/>
    <x v="2"/>
    <s v="Hispanic or Latino"/>
    <x v="4"/>
    <x v="4"/>
    <s v="Total"/>
    <s v="(25.551603, -80.632692)"/>
    <n v="108"/>
    <s v="Local"/>
  </r>
  <r>
    <s v="WV"/>
    <s v="West Virginia"/>
    <x v="3"/>
    <s v="Suicide attempt resulted in an injury, poisoning, or overdose that had to be treated by a doctor or nurse"/>
    <s v="during the 12 months before the survey"/>
    <n v="3.3938000000000001"/>
    <n v="1087"/>
    <x v="0"/>
    <s v="White"/>
    <x v="4"/>
    <x v="0"/>
    <s v="Total"/>
    <s v="(38.665510202, -80.712640135)"/>
    <n v="54"/>
    <s v="State"/>
  </r>
  <r>
    <s v="District of Columbia"/>
    <e v="#N/A"/>
    <x v="0"/>
    <s v="Felt sad or hopeless"/>
    <s v="almost every day for 2 weeks or more in a row so that they stopped doing some usual activities, during the 12 months before the survey"/>
    <n v="58.0291"/>
    <n v="45"/>
    <x v="2"/>
    <s v="Hispanic or Latino"/>
    <x v="4"/>
    <x v="4"/>
    <s v="Total"/>
    <s v="(38.890371385, -77.031961127)"/>
    <n v="11"/>
    <s v="Local"/>
  </r>
  <r>
    <s v="GA"/>
    <s v="Georgia"/>
    <x v="0"/>
    <s v="Felt sad or hopeless"/>
    <s v="almost every day for 2 weeks or more in a row so that they stopped doing some usual activities, during the 12 months before the survey"/>
    <n v="20.755800000000001"/>
    <n v="105"/>
    <x v="1"/>
    <s v="Hispanic or Latino"/>
    <x v="4"/>
    <x v="2"/>
    <s v="Total"/>
    <s v="(33.795644, -84.22788)"/>
    <n v="111"/>
    <s v="Local"/>
  </r>
  <r>
    <s v="District of Columbia"/>
    <e v="#N/A"/>
    <x v="4"/>
    <s v="Made a plan about how they would attempt suicide"/>
    <s v="during the 12 months before the survey"/>
    <n v="25.3432"/>
    <n v="182"/>
    <x v="0"/>
    <s v="Black or African American"/>
    <x v="0"/>
    <x v="1"/>
    <s v="Total"/>
    <s v="(38.890371385, -77.031961127)"/>
    <n v="11"/>
    <s v="Local"/>
  </r>
  <r>
    <s v="CA"/>
    <s v="California"/>
    <x v="3"/>
    <s v="Suicide attempt resulted in an injury, poisoning, or overdose that had to be treated by a doctor or nurse"/>
    <s v="during the 12 months before the survey"/>
    <n v="2.9380000000000002"/>
    <n v="355"/>
    <x v="1"/>
    <s v="Hispanic or Latino"/>
    <x v="4"/>
    <x v="0"/>
    <s v="Total"/>
    <s v="(37.638640123, -120.999999538)"/>
    <n v="6"/>
    <s v="State"/>
  </r>
  <r>
    <s v="MD"/>
    <s v="Maryland"/>
    <x v="2"/>
    <s v="Seriously considered attempting suicide"/>
    <s v="during the 12 months before the survey"/>
    <n v="15.958600000000001"/>
    <n v="2813"/>
    <x v="0"/>
    <s v="Black or African American"/>
    <x v="0"/>
    <x v="0"/>
    <s v="Total"/>
    <s v="(39.290580964, -76.609260111)"/>
    <n v="24"/>
    <s v="State"/>
  </r>
  <r>
    <s v="CA"/>
    <s v="California"/>
    <x v="0"/>
    <s v="Felt sad or hopeless"/>
    <s v="almost every day for 2 weeks or more in a row so that they stopped doing some usual activities, during the 12 months before the survey"/>
    <n v="32.331000000000003"/>
    <n v="258"/>
    <x v="0"/>
    <s v="Hispanic or Latino"/>
    <x v="0"/>
    <x v="0"/>
    <s v="Total"/>
    <s v="(32.715738, -117.161084)"/>
    <n v="103"/>
    <s v="Local"/>
  </r>
  <r>
    <s v="FL"/>
    <s v="Florida"/>
    <x v="2"/>
    <s v="Seriously considered attempting suicide"/>
    <s v="during the 12 months before the survey"/>
    <n v="28.378699999999998"/>
    <n v="97"/>
    <x v="0"/>
    <s v="White"/>
    <x v="4"/>
    <x v="4"/>
    <s v="Total"/>
    <s v="(28.932040377, -81.928960539)"/>
    <n v="12"/>
    <s v="State"/>
  </r>
  <r>
    <s v="FL"/>
    <s v="Florida"/>
    <x v="0"/>
    <s v="Felt sad or hopeless"/>
    <s v="almost every day for 2 weeks or more in a row so that they stopped doing some usual activities, during the 12 months before the survey"/>
    <n v="33.416899999999998"/>
    <n v="279"/>
    <x v="2"/>
    <s v="Black or African American"/>
    <x v="4"/>
    <x v="0"/>
    <s v="Total"/>
    <s v="(25.551603, -80.632692)"/>
    <n v="108"/>
    <s v="Local"/>
  </r>
  <r>
    <s v="SC"/>
    <s v="South Carolina"/>
    <x v="0"/>
    <s v="Felt sad or hopeless"/>
    <s v="almost every day for 2 weeks or more in a row so that they stopped doing some usual activities, during the 12 months before the survey"/>
    <n v="22.672999999999998"/>
    <n v="35"/>
    <x v="0"/>
    <s v="Black or African American"/>
    <x v="3"/>
    <x v="0"/>
    <s v="No sexual contact"/>
    <s v="(33.998821303, -81.045371207)"/>
    <n v="45"/>
    <s v="State"/>
  </r>
  <r>
    <s v="CA"/>
    <s v="California"/>
    <x v="3"/>
    <s v="Suicide attempt resulted in an injury, poisoning, or overdose that had to be treated by a doctor or nurse"/>
    <s v="during the 12 months before the survey"/>
    <n v="0"/>
    <n v="46"/>
    <x v="1"/>
    <s v="Asian"/>
    <x v="0"/>
    <x v="2"/>
    <s v="Total"/>
    <s v="(32.715738, -117.161084)"/>
    <n v="103"/>
    <s v="Local"/>
  </r>
  <r>
    <s v="FL"/>
    <s v="Florida"/>
    <x v="1"/>
    <s v="Attempted suicide"/>
    <s v="one or more times during the 12 months before the survey"/>
    <n v="8.0891999999999999"/>
    <n v="80"/>
    <x v="2"/>
    <s v="Black or African American"/>
    <x v="0"/>
    <x v="0"/>
    <s v="No sexual contact"/>
    <s v="(28.932040377, -81.928960539)"/>
    <n v="12"/>
    <s v="State"/>
  </r>
  <r>
    <s v="NC"/>
    <s v="North Carolina"/>
    <x v="4"/>
    <s v="Made a plan about how they would attempt suicide"/>
    <s v="during the 12 months before the survey"/>
    <n v="12.670199999999999"/>
    <n v="93"/>
    <x v="0"/>
    <s v="Hispanic or Latino"/>
    <x v="3"/>
    <x v="0"/>
    <s v="No sexual contact"/>
    <s v="(35.466220975, -79.159250463)"/>
    <n v="37"/>
    <s v="State"/>
  </r>
  <r>
    <s v="NY"/>
    <s v="New York"/>
    <x v="2"/>
    <s v="Seriously considered attempting suicide"/>
    <s v="during the 12 months before the survey"/>
    <n v="44.758299999999998"/>
    <n v="168"/>
    <x v="0"/>
    <s v="Hispanic or Latino"/>
    <x v="3"/>
    <x v="1"/>
    <s v="Total"/>
    <s v="(42.827001032, -75.543970427)"/>
    <n v="36"/>
    <s v="State"/>
  </r>
  <r>
    <s v="MA"/>
    <s v="Massachusetts"/>
    <x v="3"/>
    <s v="Suicide attempt resulted in an injury, poisoning, or overdose that had to be treated by a doctor or nurse"/>
    <s v="during the 12 months before the survey"/>
    <n v="3.1381999999999999"/>
    <n v="51"/>
    <x v="2"/>
    <s v="Hispanic or Latino"/>
    <x v="1"/>
    <x v="0"/>
    <s v="No sexual contact"/>
    <s v="(42.27687047, -72.082690675)"/>
    <n v="25"/>
    <s v="State"/>
  </r>
  <r>
    <s v="TN"/>
    <s v="Tennessee"/>
    <x v="4"/>
    <s v="Made a plan about how they would attempt suicide"/>
    <s v="during the 12 months before the survey"/>
    <n v="9.9501000000000008"/>
    <n v="64"/>
    <x v="2"/>
    <s v="Black or African American"/>
    <x v="0"/>
    <x v="0"/>
    <s v="No sexual contact"/>
    <m/>
    <s v="NULL"/>
    <s v="Local"/>
  </r>
  <r>
    <s v="MD"/>
    <s v="Maryland"/>
    <x v="2"/>
    <s v="Seriously considered attempting suicide"/>
    <s v="during the 12 months before the survey"/>
    <n v="48.595999999999997"/>
    <n v="127"/>
    <x v="0"/>
    <s v="Multiple Race"/>
    <x v="0"/>
    <x v="1"/>
    <s v="Total"/>
    <s v="(39.290580964, -76.609260111)"/>
    <n v="24"/>
    <s v="State"/>
  </r>
  <r>
    <s v="FL"/>
    <s v="Florida"/>
    <x v="2"/>
    <s v="Seriously considered attempting suicide"/>
    <s v="during the 12 months before the survey"/>
    <n v="21.656700000000001"/>
    <n v="66"/>
    <x v="2"/>
    <s v="Asian"/>
    <x v="4"/>
    <x v="2"/>
    <s v="Total"/>
    <s v="(30.350051, -81.603506)"/>
    <n v="107"/>
    <s v="Local"/>
  </r>
  <r>
    <s v="HI"/>
    <s v="Hawaii"/>
    <x v="4"/>
    <s v="Made a plan about how they would attempt suicide"/>
    <s v="during the 12 months before the survey"/>
    <n v="27.360299999999999"/>
    <n v="33"/>
    <x v="2"/>
    <s v="Asian"/>
    <x v="3"/>
    <x v="0"/>
    <s v="Opposite sex only"/>
    <s v="(21.304850435, -157.857749403)"/>
    <n v="15"/>
    <s v="State"/>
  </r>
  <r>
    <s v="DE"/>
    <s v="Delaware"/>
    <x v="2"/>
    <s v="Seriously considered attempting suicide"/>
    <s v="during the 12 months before the survey"/>
    <n v="15.522600000000001"/>
    <n v="100"/>
    <x v="2"/>
    <s v="Black or African American"/>
    <x v="1"/>
    <x v="0"/>
    <s v="Total"/>
    <s v="(39.008830667, -75.577741168)"/>
    <n v="10"/>
    <s v="State"/>
  </r>
  <r>
    <s v="NY"/>
    <s v="New York"/>
    <x v="2"/>
    <s v="Seriously considered attempting suicide"/>
    <s v="during the 12 months before the survey"/>
    <n v="21.674099999999999"/>
    <n v="113"/>
    <x v="0"/>
    <s v="Hispanic or Latino"/>
    <x v="2"/>
    <x v="0"/>
    <s v="Total"/>
    <s v="(40.728224, -73.794852)"/>
    <n v="119"/>
    <s v="Local"/>
  </r>
  <r>
    <s v="IA"/>
    <s v="Iowa"/>
    <x v="3"/>
    <s v="Suicide attempt resulted in an injury, poisoning, or overdose that had to be treated by a doctor or nurse"/>
    <s v="during the 12 months before the survey"/>
    <n v="1.9388000000000001"/>
    <n v="103"/>
    <x v="2"/>
    <s v="White"/>
    <x v="1"/>
    <x v="2"/>
    <s v="Total"/>
    <s v="(42.469400913, -93.816490556)"/>
    <n v="19"/>
    <s v="State"/>
  </r>
  <r>
    <s v="FL"/>
    <s v="Florida"/>
    <x v="2"/>
    <s v="Seriously considered attempting suicide"/>
    <s v="during the 12 months before the survey"/>
    <n v="11.5512"/>
    <n v="132"/>
    <x v="0"/>
    <s v="White"/>
    <x v="2"/>
    <x v="2"/>
    <s v="Total"/>
    <s v="(26.65145, -80.276733)"/>
    <n v="110"/>
    <s v="Local"/>
  </r>
  <r>
    <s v="NM"/>
    <s v="New Mexico"/>
    <x v="2"/>
    <s v="Seriously considered attempting suicide"/>
    <s v="during the 12 months before the survey"/>
    <n v="25.041899999999998"/>
    <n v="464"/>
    <x v="0"/>
    <s v="White"/>
    <x v="4"/>
    <x v="0"/>
    <s v="Opposite sex only"/>
    <s v="(34.520880952, -106.240580985)"/>
    <n v="35"/>
    <s v="State"/>
  </r>
  <r>
    <s v="NY"/>
    <s v="New York"/>
    <x v="2"/>
    <s v="Seriously considered attempting suicide"/>
    <s v="during the 12 months before the survey"/>
    <n v="13.5616"/>
    <n v="34"/>
    <x v="2"/>
    <s v="Asian"/>
    <x v="4"/>
    <x v="4"/>
    <s v="Total"/>
    <s v="(40.728224, -73.794852)"/>
    <n v="119"/>
    <s v="Local"/>
  </r>
  <r>
    <s v="FL"/>
    <s v="Florida"/>
    <x v="2"/>
    <s v="Seriously considered attempting suicide"/>
    <s v="during the 12 months before the survey"/>
    <n v="11.8909"/>
    <n v="31"/>
    <x v="2"/>
    <s v="Hispanic or Latino"/>
    <x v="1"/>
    <x v="0"/>
    <s v="No sexual contact"/>
    <s v="(30.350051, -81.603506)"/>
    <n v="107"/>
    <s v="Local"/>
  </r>
  <r>
    <s v="NY"/>
    <s v="New York"/>
    <x v="2"/>
    <s v="Seriously considered attempting suicide"/>
    <s v="during the 12 months before the survey"/>
    <n v="14.663500000000001"/>
    <n v="288"/>
    <x v="0"/>
    <s v="Asian"/>
    <x v="1"/>
    <x v="0"/>
    <s v="Total"/>
    <s v="(42.827001032, -75.543970427)"/>
    <n v="36"/>
    <s v="State"/>
  </r>
  <r>
    <s v="NM"/>
    <s v="New Mexico"/>
    <x v="4"/>
    <s v="Made a plan about how they would attempt suicide"/>
    <s v="during the 12 months before the survey"/>
    <n v="27.8306"/>
    <n v="51"/>
    <x v="2"/>
    <s v="Hispanic or Latino"/>
    <x v="3"/>
    <x v="3"/>
    <s v="Total"/>
    <s v="(34.520880952, -106.240580985)"/>
    <n v="35"/>
    <s v="State"/>
  </r>
  <r>
    <s v="GA"/>
    <s v="Georgia"/>
    <x v="2"/>
    <s v="Seriously considered attempting suicide"/>
    <s v="during the 12 months before the survey"/>
    <n v="3.1012"/>
    <n v="37"/>
    <x v="1"/>
    <s v="White"/>
    <x v="0"/>
    <x v="2"/>
    <s v="Total"/>
    <s v="(33.795644, -84.22788)"/>
    <n v="111"/>
    <s v="Local"/>
  </r>
  <r>
    <s v="CA"/>
    <s v="California"/>
    <x v="2"/>
    <s v="Seriously considered attempting suicide"/>
    <s v="during the 12 months before the survey"/>
    <n v="3.4990000000000001"/>
    <n v="144"/>
    <x v="1"/>
    <s v="Hispanic or Latino"/>
    <x v="4"/>
    <x v="0"/>
    <s v="No sexual contact"/>
    <s v="(37.804364, -122.271114)"/>
    <n v="101"/>
    <s v="Local"/>
  </r>
  <r>
    <s v="NC"/>
    <s v="North Carolina"/>
    <x v="3"/>
    <s v="Suicide attempt resulted in an injury, poisoning, or overdose that had to be treated by a doctor or nurse"/>
    <s v="during the 12 months before the survey"/>
    <n v="0"/>
    <n v="34"/>
    <x v="0"/>
    <s v="Hispanic or Latino"/>
    <x v="0"/>
    <x v="0"/>
    <s v="No sexual contact"/>
    <s v="(35.466220975, -79.159250463)"/>
    <n v="37"/>
    <s v="State"/>
  </r>
  <r>
    <s v="WV"/>
    <s v="West Virginia"/>
    <x v="4"/>
    <s v="Made a plan about how they would attempt suicide"/>
    <s v="during the 12 months before the survey"/>
    <n v="17.988800000000001"/>
    <n v="102"/>
    <x v="1"/>
    <s v="White"/>
    <x v="2"/>
    <x v="0"/>
    <s v="Total"/>
    <s v="(38.665510202, -80.712640135)"/>
    <n v="54"/>
    <s v="State"/>
  </r>
  <r>
    <s v="OH"/>
    <s v="Ohio"/>
    <x v="0"/>
    <s v="Felt sad or hopeless"/>
    <s v="almost every day for 2 weeks or more in a row so that they stopped doing some usual activities, during the 12 months before the survey"/>
    <n v="66.478700000000003"/>
    <n v="49"/>
    <x v="0"/>
    <s v="Hispanic or Latino"/>
    <x v="4"/>
    <x v="0"/>
    <s v="Same sex only or both sexes"/>
    <s v="(41.49932, -81.694361)"/>
    <n v="123"/>
    <s v="Local"/>
  </r>
  <r>
    <s v="AR"/>
    <s v="Arkansas"/>
    <x v="0"/>
    <s v="Felt sad or hopeless"/>
    <s v="almost every day for 2 weeks or more in a row so that they stopped doing some usual activities, during the 12 months before the survey"/>
    <n v="23.3887"/>
    <n v="103"/>
    <x v="1"/>
    <s v="White"/>
    <x v="0"/>
    <x v="0"/>
    <s v="Total"/>
    <s v="(34.748650124, -92.274490743)"/>
    <n v="5"/>
    <s v="State"/>
  </r>
  <r>
    <s v="NY"/>
    <s v="New York"/>
    <x v="2"/>
    <s v="Seriously considered attempting suicide"/>
    <s v="during the 12 months before the survey"/>
    <n v="48.683500000000002"/>
    <n v="103"/>
    <x v="0"/>
    <s v="Hispanic or Latino"/>
    <x v="0"/>
    <x v="3"/>
    <s v="Total"/>
    <s v="(40.712784, -74.005941)"/>
    <n v="121"/>
    <s v="Local"/>
  </r>
  <r>
    <s v="NV"/>
    <s v="Nevada"/>
    <x v="1"/>
    <s v="Attempted suicide"/>
    <s v="one or more times during the 12 months before the survey"/>
    <n v="1.5406"/>
    <n v="58"/>
    <x v="0"/>
    <s v="White"/>
    <x v="3"/>
    <x v="0"/>
    <s v="Opposite sex only"/>
    <s v="(39.49324039, -117.071840564)"/>
    <n v="32"/>
    <s v="State"/>
  </r>
  <r>
    <s v="VT"/>
    <s v="Vermont"/>
    <x v="0"/>
    <s v="Felt sad or hopeless"/>
    <s v="almost every day for 2 weeks or more in a row so that they stopped doing some usual activities, during the 12 months before the survey"/>
    <n v="32.612499999999997"/>
    <n v="1101"/>
    <x v="2"/>
    <s v="White"/>
    <x v="2"/>
    <x v="0"/>
    <s v="Opposite sex only"/>
    <s v="(43.625381239, -72.517640791)"/>
    <n v="50"/>
    <s v="State"/>
  </r>
  <r>
    <s v="HI"/>
    <s v="Hawaii"/>
    <x v="1"/>
    <s v="Attempted suicide"/>
    <s v="one or more times during the 12 months before the survey"/>
    <n v="7.8971999999999998"/>
    <n v="169"/>
    <x v="2"/>
    <s v="Asian"/>
    <x v="0"/>
    <x v="2"/>
    <s v="Total"/>
    <s v="(21.304850435, -157.857749403)"/>
    <n v="15"/>
    <s v="State"/>
  </r>
  <r>
    <s v="FL"/>
    <s v="Florida"/>
    <x v="0"/>
    <s v="Felt sad or hopeless"/>
    <s v="almost every day for 2 weeks or more in a row so that they stopped doing some usual activities, during the 12 months before the survey"/>
    <n v="46.252200000000002"/>
    <n v="163"/>
    <x v="2"/>
    <s v="Hispanic or Latino"/>
    <x v="1"/>
    <x v="2"/>
    <s v="Total"/>
    <s v="(25.551603, -80.632692)"/>
    <n v="108"/>
    <s v="Local"/>
  </r>
  <r>
    <s v="MI"/>
    <s v="Michigan"/>
    <x v="3"/>
    <s v="Suicide attempt resulted in an injury, poisoning, or overdose that had to be treated by a doctor or nurse"/>
    <s v="during the 12 months before the survey"/>
    <n v="3.1232000000000002"/>
    <n v="327"/>
    <x v="0"/>
    <s v="Black or African American"/>
    <x v="4"/>
    <x v="0"/>
    <s v="No sexual contact"/>
    <s v="(42.331427, -83.045754)"/>
    <n v="115"/>
    <s v="Local"/>
  </r>
  <r>
    <s v="WI"/>
    <s v="Wisconsin"/>
    <x v="2"/>
    <s v="Seriously considered attempting suicide"/>
    <s v="during the 12 months before the survey"/>
    <n v="6.0176999999999996"/>
    <n v="68"/>
    <x v="1"/>
    <s v="Hispanic or Latino"/>
    <x v="4"/>
    <x v="0"/>
    <s v="Opposite sex only"/>
    <s v="(44.393191174, -89.816370742)"/>
    <n v="55"/>
    <s v="State"/>
  </r>
  <r>
    <s v="ME"/>
    <s v="Maine"/>
    <x v="1"/>
    <s v="Attempted suicide"/>
    <s v="one or more times during the 12 months before the survey"/>
    <n v="8.0269999999999992"/>
    <n v="380"/>
    <x v="1"/>
    <s v="White"/>
    <x v="3"/>
    <x v="0"/>
    <s v="Opposite sex only"/>
    <s v="(45.254228894001, -68.985031336)"/>
    <n v="23"/>
    <s v="State"/>
  </r>
  <r>
    <s v="MA"/>
    <s v="Massachusetts"/>
    <x v="2"/>
    <s v="Seriously considered attempting suicide"/>
    <s v="during the 12 months before the survey"/>
    <n v="9.3279999999999994"/>
    <n v="113"/>
    <x v="0"/>
    <s v="Hispanic or Latino"/>
    <x v="1"/>
    <x v="2"/>
    <s v="Total"/>
    <s v="(42.360083, -71.05888)"/>
    <n v="114"/>
    <s v="Local"/>
  </r>
  <r>
    <s v="NY"/>
    <s v="New York"/>
    <x v="1"/>
    <s v="Attempted suicide"/>
    <s v="one or more times during the 12 months before the survey"/>
    <n v="4.4127000000000001"/>
    <n v="68"/>
    <x v="1"/>
    <s v="Asian"/>
    <x v="1"/>
    <x v="2"/>
    <s v="Total"/>
    <s v="(40.712784, -74.005941)"/>
    <n v="121"/>
    <s v="Local"/>
  </r>
  <r>
    <s v="OH"/>
    <s v="Ohio"/>
    <x v="2"/>
    <s v="Seriously considered attempting suicide"/>
    <s v="during the 12 months before the survey"/>
    <n v="37.612900000000003"/>
    <n v="41"/>
    <x v="2"/>
    <s v="Black or African American"/>
    <x v="1"/>
    <x v="0"/>
    <s v="Opposite sex only"/>
    <s v="(41.49932, -81.694361)"/>
    <n v="123"/>
    <s v="Local"/>
  </r>
  <r>
    <s v="MI"/>
    <s v="Michigan"/>
    <x v="0"/>
    <s v="Felt sad or hopeless"/>
    <s v="almost every day for 2 weeks or more in a row so that they stopped doing some usual activities, during the 12 months before the survey"/>
    <n v="50.152700000000003"/>
    <n v="58"/>
    <x v="2"/>
    <s v="White"/>
    <x v="0"/>
    <x v="0"/>
    <s v="Opposite sex only"/>
    <s v="(44.661319543001, -84.71439027)"/>
    <n v="26"/>
    <s v="State"/>
  </r>
  <r>
    <s v="NY"/>
    <s v="New York"/>
    <x v="2"/>
    <s v="Seriously considered attempting suicide"/>
    <s v="during the 12 months before the survey"/>
    <n v="10.835000000000001"/>
    <n v="91"/>
    <x v="2"/>
    <s v="Asian"/>
    <x v="4"/>
    <x v="2"/>
    <s v="Total"/>
    <s v="(40.78306, -73.971249)"/>
    <n v="118"/>
    <s v="Local"/>
  </r>
  <r>
    <s v="NV"/>
    <s v="Nevada"/>
    <x v="3"/>
    <s v="Suicide attempt resulted in an injury, poisoning, or overdose that had to be treated by a doctor or nurse"/>
    <s v="during the 12 months before the survey"/>
    <n v="0"/>
    <n v="63"/>
    <x v="0"/>
    <s v="Asian"/>
    <x v="4"/>
    <x v="0"/>
    <s v="No sexual contact"/>
    <s v="(39.49324039, -117.071840564)"/>
    <n v="32"/>
    <s v="State"/>
  </r>
  <r>
    <s v="DE"/>
    <s v="Delaware"/>
    <x v="0"/>
    <s v="Felt sad or hopeless"/>
    <s v="almost every day for 2 weeks or more in a row so that they stopped doing some usual activities, during the 12 months before the survey"/>
    <n v="16.731400000000001"/>
    <n v="253"/>
    <x v="1"/>
    <s v="Hispanic or Latino"/>
    <x v="4"/>
    <x v="0"/>
    <s v="Total"/>
    <s v="(39.008830667, -75.577741168)"/>
    <n v="10"/>
    <s v="State"/>
  </r>
  <r>
    <s v="PA"/>
    <s v="Pennsylvania"/>
    <x v="0"/>
    <s v="Felt sad or hopeless"/>
    <s v="almost every day for 2 weeks or more in a row so that they stopped doing some usual activities, during the 12 months before the survey"/>
    <n v="32.552900000000001"/>
    <n v="38"/>
    <x v="0"/>
    <s v="Multiple Race"/>
    <x v="3"/>
    <x v="2"/>
    <s v="Total"/>
    <s v="(40.793730152, -77.860700294)"/>
    <n v="42"/>
    <s v="State"/>
  </r>
  <r>
    <s v="RI"/>
    <s v="Rhode Island"/>
    <x v="3"/>
    <s v="Suicide attempt resulted in an injury, poisoning, or overdose that had to be treated by a doctor or nurse"/>
    <s v="during the 12 months before the survey"/>
    <n v="0"/>
    <n v="96"/>
    <x v="1"/>
    <s v="Hispanic or Latino"/>
    <x v="4"/>
    <x v="0"/>
    <s v="Opposite sex only"/>
    <s v="(41.708280193, -71.522470314)"/>
    <n v="44"/>
    <s v="State"/>
  </r>
  <r>
    <s v="KY"/>
    <s v="Kentucky"/>
    <x v="1"/>
    <s v="Attempted suicide"/>
    <s v="one or more times during the 12 months before the survey"/>
    <n v="3.5112000000000001"/>
    <n v="177"/>
    <x v="1"/>
    <s v="White"/>
    <x v="1"/>
    <x v="2"/>
    <s v="Total"/>
    <s v="(37.645970271, -84.774971048)"/>
    <n v="21"/>
    <s v="State"/>
  </r>
  <r>
    <s v="CT"/>
    <s v="Connecticut"/>
    <x v="0"/>
    <s v="Felt sad or hopeless"/>
    <s v="almost every day for 2 weeks or more in a row so that they stopped doing some usual activities, during the 12 months before the survey"/>
    <n v="37.073099999999997"/>
    <n v="33"/>
    <x v="2"/>
    <s v="White"/>
    <x v="1"/>
    <x v="0"/>
    <s v="Opposite sex only"/>
    <s v="(41.56266102, -72.649840952)"/>
    <n v="9"/>
    <s v="State"/>
  </r>
  <r>
    <s v="NY"/>
    <s v="New York"/>
    <x v="0"/>
    <s v="Felt sad or hopeless"/>
    <s v="almost every day for 2 weeks or more in a row so that they stopped doing some usual activities, during the 12 months before the survey"/>
    <n v="38.479799999999997"/>
    <n v="40"/>
    <x v="0"/>
    <s v="Black or African American"/>
    <x v="2"/>
    <x v="0"/>
    <s v="Same sex only or both sexes"/>
    <s v="(40.712784, -74.005941)"/>
    <n v="121"/>
    <s v="Local"/>
  </r>
  <r>
    <s v="KY"/>
    <s v="Kentucky"/>
    <x v="1"/>
    <s v="Attempted suicide"/>
    <s v="one or more times during the 12 months before the survey"/>
    <n v="1.4682999999999999"/>
    <n v="83"/>
    <x v="0"/>
    <s v="White"/>
    <x v="2"/>
    <x v="0"/>
    <s v="No sexual contact"/>
    <s v="(37.645970271, -84.774971048)"/>
    <n v="21"/>
    <s v="State"/>
  </r>
  <r>
    <s v="TX"/>
    <s v="Texas"/>
    <x v="2"/>
    <s v="Seriously considered attempting suicide"/>
    <s v="during the 12 months before the survey"/>
    <n v="12.146000000000001"/>
    <n v="235"/>
    <x v="2"/>
    <s v="Black or African American"/>
    <x v="4"/>
    <x v="2"/>
    <s v="Total"/>
    <s v="(29.760427, -95.369803)"/>
    <n v="128"/>
    <s v="Local"/>
  </r>
  <r>
    <s v="HI"/>
    <s v="Hawaii"/>
    <x v="0"/>
    <s v="Felt sad or hopeless"/>
    <s v="almost every day for 2 weeks or more in a row so that they stopped doing some usual activities, during the 12 months before the survey"/>
    <n v="27.408000000000001"/>
    <n v="211"/>
    <x v="1"/>
    <s v="White"/>
    <x v="4"/>
    <x v="0"/>
    <s v="Total"/>
    <s v="(21.304850435, -157.857749403)"/>
    <n v="15"/>
    <s v="State"/>
  </r>
  <r>
    <s v="MA"/>
    <s v="Massachusetts"/>
    <x v="4"/>
    <s v="Made a plan about how they would attempt suicide"/>
    <s v="during the 12 months before the survey"/>
    <n v="5.2632000000000003"/>
    <n v="41"/>
    <x v="1"/>
    <s v="Hispanic or Latino"/>
    <x v="2"/>
    <x v="2"/>
    <s v="Total"/>
    <s v="(42.360083, -71.05888)"/>
    <n v="114"/>
    <s v="Local"/>
  </r>
  <r>
    <s v="TX"/>
    <s v="Texas"/>
    <x v="1"/>
    <s v="Attempted suicide"/>
    <s v="one or more times during the 12 months before the survey"/>
    <n v="6.7502000000000004"/>
    <n v="129"/>
    <x v="1"/>
    <s v="Hispanic or Latino"/>
    <x v="1"/>
    <x v="2"/>
    <s v="Total"/>
    <s v="(31.827240407, -99.426770206)"/>
    <n v="48"/>
    <s v="State"/>
  </r>
  <r>
    <s v="District of Columbia"/>
    <e v="#N/A"/>
    <x v="0"/>
    <s v="Felt sad or hopeless"/>
    <s v="almost every day for 2 weeks or more in a row so that they stopped doing some usual activities, during the 12 months before the survey"/>
    <n v="65.081599999999995"/>
    <n v="54"/>
    <x v="2"/>
    <s v="Hispanic or Latino"/>
    <x v="4"/>
    <x v="0"/>
    <s v="Both sexes"/>
    <s v="(38.890371385, -77.031961127)"/>
    <n v="11"/>
    <s v="Local"/>
  </r>
  <r>
    <s v="CA"/>
    <s v="California"/>
    <x v="1"/>
    <s v="Attempted suicide"/>
    <s v="one or more times during the 12 months before the survey"/>
    <n v="4.4943999999999997"/>
    <n v="158"/>
    <x v="1"/>
    <s v="Asian"/>
    <x v="2"/>
    <x v="2"/>
    <s v="Total"/>
    <s v="(37.77493, -122.419416)"/>
    <n v="104"/>
    <s v="Local"/>
  </r>
  <r>
    <s v="TX"/>
    <s v="Texas"/>
    <x v="2"/>
    <s v="Seriously considered attempting suicide"/>
    <s v="during the 12 months before the survey"/>
    <n v="20.832599999999999"/>
    <n v="186"/>
    <x v="2"/>
    <s v="Hispanic or Latino"/>
    <x v="2"/>
    <x v="0"/>
    <s v="Total"/>
    <s v="(29.760427, -95.369803)"/>
    <n v="128"/>
    <s v="Local"/>
  </r>
  <r>
    <s v="NY"/>
    <s v="New York"/>
    <x v="3"/>
    <s v="Suicide attempt resulted in an injury, poisoning, or overdose that had to be treated by a doctor or nurse"/>
    <s v="during the 12 months before the survey"/>
    <n v="3.9712000000000001"/>
    <n v="106"/>
    <x v="0"/>
    <s v="Asian"/>
    <x v="3"/>
    <x v="0"/>
    <s v="Total"/>
    <s v="(40.678178, -73.944158)"/>
    <n v="117"/>
    <s v="Local"/>
  </r>
  <r>
    <s v="DE"/>
    <s v="Delaware"/>
    <x v="1"/>
    <s v="Attempted suicide"/>
    <s v="one or more times during the 12 months before the survey"/>
    <n v="6.9743000000000004"/>
    <n v="45"/>
    <x v="2"/>
    <s v="White"/>
    <x v="1"/>
    <x v="0"/>
    <s v="Opposite sex only"/>
    <s v="(39.008830667, -75.577741168)"/>
    <n v="10"/>
    <s v="State"/>
  </r>
  <r>
    <s v="MD"/>
    <s v="Maryland"/>
    <x v="2"/>
    <s v="Seriously considered attempting suicide"/>
    <s v="during the 12 months before the survey"/>
    <n v="44.242800000000003"/>
    <n v="74"/>
    <x v="1"/>
    <s v="White"/>
    <x v="3"/>
    <x v="3"/>
    <s v="Total"/>
    <s v="(39.290580964, -76.609260111)"/>
    <n v="24"/>
    <s v="State"/>
  </r>
  <r>
    <s v="CT"/>
    <s v="Connecticut"/>
    <x v="1"/>
    <s v="Attempted suicide"/>
    <s v="one or more times during the 12 months before the survey"/>
    <n v="3.4455"/>
    <n v="200"/>
    <x v="0"/>
    <s v="White"/>
    <x v="2"/>
    <x v="2"/>
    <s v="Total"/>
    <s v="(41.56266102, -72.649840952)"/>
    <n v="9"/>
    <s v="State"/>
  </r>
  <r>
    <s v="CA"/>
    <s v="California"/>
    <x v="1"/>
    <s v="Attempted suicide"/>
    <s v="one or more times during the 12 months before the survey"/>
    <n v="0"/>
    <n v="38"/>
    <x v="0"/>
    <s v="Multiple Race"/>
    <x v="1"/>
    <x v="2"/>
    <s v="Total"/>
    <s v="(37.77493, -122.419416)"/>
    <n v="104"/>
    <s v="Local"/>
  </r>
  <r>
    <s v="CA"/>
    <s v="California"/>
    <x v="1"/>
    <s v="Attempted suicide"/>
    <s v="one or more times during the 12 months before the survey"/>
    <n v="22.059899999999999"/>
    <n v="37"/>
    <x v="0"/>
    <s v="Hispanic or Latino"/>
    <x v="4"/>
    <x v="0"/>
    <s v="Same sex only or both sexes"/>
    <s v="(37.804364, -122.271114)"/>
    <n v="101"/>
    <s v="Local"/>
  </r>
  <r>
    <s v="RI"/>
    <s v="Rhode Island"/>
    <x v="0"/>
    <s v="Felt sad or hopeless"/>
    <s v="almost every day for 2 weeks or more in a row so that they stopped doing some usual activities, during the 12 months before the survey"/>
    <n v="30.437100000000001"/>
    <n v="100"/>
    <x v="0"/>
    <s v="White"/>
    <x v="0"/>
    <x v="0"/>
    <s v="No sexual contact"/>
    <s v="(41.708280193, -71.522470314)"/>
    <n v="44"/>
    <s v="State"/>
  </r>
  <r>
    <s v="FL"/>
    <s v="Florida"/>
    <x v="0"/>
    <s v="Felt sad or hopeless"/>
    <s v="almost every day for 2 weeks or more in a row so that they stopped doing some usual activities, during the 12 months before the survey"/>
    <n v="30.795200000000001"/>
    <n v="237"/>
    <x v="2"/>
    <s v="White"/>
    <x v="4"/>
    <x v="2"/>
    <s v="Total"/>
    <s v="(26.65145, -80.276733)"/>
    <n v="110"/>
    <s v="Local"/>
  </r>
  <r>
    <s v="ME"/>
    <s v="Maine"/>
    <x v="1"/>
    <s v="Attempted suicide"/>
    <s v="one or more times during the 12 months before the survey"/>
    <n v="8.1212"/>
    <n v="336"/>
    <x v="0"/>
    <s v="Hispanic or Latino"/>
    <x v="4"/>
    <x v="2"/>
    <s v="Total"/>
    <s v="(45.254228894001, -68.985031336)"/>
    <n v="23"/>
    <s v="State"/>
  </r>
  <r>
    <s v="FL"/>
    <s v="Florida"/>
    <x v="0"/>
    <s v="Felt sad or hopeless"/>
    <s v="almost every day for 2 weeks or more in a row so that they stopped doing some usual activities, during the 12 months before the survey"/>
    <n v="18.4025"/>
    <n v="55"/>
    <x v="0"/>
    <s v="Black or African American"/>
    <x v="1"/>
    <x v="0"/>
    <s v="No sexual contact"/>
    <s v="(26.190096, -80.365865)"/>
    <n v="106"/>
    <s v="Local"/>
  </r>
  <r>
    <s v="CA"/>
    <s v="California"/>
    <x v="3"/>
    <s v="Suicide attempt resulted in an injury, poisoning, or overdose that had to be treated by a doctor or nurse"/>
    <s v="during the 12 months before the survey"/>
    <n v="0"/>
    <n v="30"/>
    <x v="0"/>
    <s v="White"/>
    <x v="0"/>
    <x v="0"/>
    <s v="Opposite sex only"/>
    <s v="(37.638640123, -120.999999538)"/>
    <n v="6"/>
    <s v="State"/>
  </r>
  <r>
    <s v="ME"/>
    <s v="Maine"/>
    <x v="4"/>
    <s v="Made a plan about how they would attempt suicide"/>
    <s v="during the 12 months before the survey"/>
    <n v="33.456499999999998"/>
    <n v="35"/>
    <x v="1"/>
    <s v="White"/>
    <x v="1"/>
    <x v="0"/>
    <s v="Same sex only or both sexes"/>
    <s v="(45.254228894001, -68.985031336)"/>
    <n v="23"/>
    <s v="State"/>
  </r>
  <r>
    <s v="FL"/>
    <s v="Florida"/>
    <x v="1"/>
    <s v="Attempted suicide"/>
    <s v="one or more times during the 12 months before the survey"/>
    <n v="2.6638000000000002"/>
    <n v="184"/>
    <x v="0"/>
    <s v="White"/>
    <x v="0"/>
    <x v="0"/>
    <s v="No sexual contact"/>
    <s v="(28.932040377, -81.928960539)"/>
    <n v="12"/>
    <s v="State"/>
  </r>
  <r>
    <s v="OH"/>
    <s v="Ohio"/>
    <x v="1"/>
    <s v="Attempted suicide"/>
    <s v="one or more times during the 12 months before the survey"/>
    <n v="39.0364"/>
    <n v="50"/>
    <x v="0"/>
    <s v="Hispanic or Latino"/>
    <x v="4"/>
    <x v="0"/>
    <s v="Same sex only or both sexes"/>
    <s v="(41.49932, -81.694361)"/>
    <n v="123"/>
    <s v="Local"/>
  </r>
  <r>
    <s v="FL"/>
    <s v="Florida"/>
    <x v="2"/>
    <s v="Seriously considered attempting suicide"/>
    <s v="during the 12 months before the survey"/>
    <n v="9.6770999999999994"/>
    <n v="35"/>
    <x v="0"/>
    <s v="Black or African American"/>
    <x v="0"/>
    <x v="0"/>
    <s v="No sexual contact"/>
    <s v="(28.4845, -81.251883)"/>
    <n v="109"/>
    <s v="Local"/>
  </r>
  <r>
    <s v="PA"/>
    <s v="Pennsylvania"/>
    <x v="4"/>
    <s v="Made a plan about how they would attempt suicide"/>
    <s v="during the 12 months before the survey"/>
    <n v="6.0864000000000003"/>
    <n v="61"/>
    <x v="1"/>
    <s v="White"/>
    <x v="2"/>
    <x v="0"/>
    <s v="No sexual contact"/>
    <s v="(40.793730152, -77.860700294)"/>
    <n v="42"/>
    <s v="State"/>
  </r>
  <r>
    <s v="TX"/>
    <s v="Texas"/>
    <x v="3"/>
    <s v="Suicide attempt resulted in an injury, poisoning, or overdose that had to be treated by a doctor or nurse"/>
    <s v="during the 12 months before the survey"/>
    <n v="6.0210999999999997"/>
    <n v="37"/>
    <x v="0"/>
    <s v="Hispanic or Latino"/>
    <x v="0"/>
    <x v="3"/>
    <s v="Total"/>
    <s v="(29.760427, -95.369803)"/>
    <n v="128"/>
    <s v="Local"/>
  </r>
  <r>
    <s v="FL"/>
    <s v="Florida"/>
    <x v="0"/>
    <s v="Felt sad or hopeless"/>
    <s v="almost every day for 2 weeks or more in a row so that they stopped doing some usual activities, during the 12 months before the survey"/>
    <n v="19.721900000000002"/>
    <n v="126"/>
    <x v="1"/>
    <s v="Black or African American"/>
    <x v="1"/>
    <x v="0"/>
    <s v="Total"/>
    <s v="(28.932040377, -81.928960539)"/>
    <n v="12"/>
    <s v="State"/>
  </r>
  <r>
    <s v="FL"/>
    <s v="Florida"/>
    <x v="0"/>
    <s v="Felt sad or hopeless"/>
    <s v="almost every day for 2 weeks or more in a row so that they stopped doing some usual activities, during the 12 months before the survey"/>
    <n v="40.055599999999998"/>
    <n v="35"/>
    <x v="2"/>
    <s v="White"/>
    <x v="0"/>
    <x v="0"/>
    <s v="Opposite sex only"/>
    <s v="(26.65145, -80.276733)"/>
    <n v="110"/>
    <s v="Local"/>
  </r>
  <r>
    <s v="MA"/>
    <s v="Massachusetts"/>
    <x v="0"/>
    <s v="Felt sad or hopeless"/>
    <s v="almost every day for 2 weeks or more in a row so that they stopped doing some usual activities, during the 12 months before the survey"/>
    <n v="61.429000000000002"/>
    <n v="73"/>
    <x v="2"/>
    <s v="White"/>
    <x v="4"/>
    <x v="3"/>
    <s v="Total"/>
    <s v="(42.27687047, -72.082690675)"/>
    <n v="25"/>
    <s v="State"/>
  </r>
  <r>
    <s v="MT"/>
    <s v="Montana"/>
    <x v="4"/>
    <s v="Made a plan about how they would attempt suicide"/>
    <s v="during the 12 months before the survey"/>
    <n v="13.421200000000001"/>
    <n v="406"/>
    <x v="1"/>
    <s v="White"/>
    <x v="0"/>
    <x v="0"/>
    <s v="Total"/>
    <s v="(47.066528972, -109.424420645)"/>
    <n v="30"/>
    <s v="State"/>
  </r>
  <r>
    <s v="HI"/>
    <s v="Hawaii"/>
    <x v="2"/>
    <s v="Seriously considered attempting suicide"/>
    <s v="during the 12 months before the survey"/>
    <n v="11.676600000000001"/>
    <n v="139"/>
    <x v="0"/>
    <s v="Multiple Race"/>
    <x v="2"/>
    <x v="2"/>
    <s v="Total"/>
    <s v="(21.304850435, -157.857749403)"/>
    <n v="15"/>
    <s v="State"/>
  </r>
  <r>
    <s v="NY"/>
    <s v="New York"/>
    <x v="3"/>
    <s v="Suicide attempt resulted in an injury, poisoning, or overdose that had to be treated by a doctor or nurse"/>
    <s v="during the 12 months before the survey"/>
    <n v="3.6623999999999999"/>
    <n v="77"/>
    <x v="0"/>
    <s v="Asian"/>
    <x v="3"/>
    <x v="0"/>
    <s v="No sexual contact"/>
    <s v="(40.678178, -73.944158)"/>
    <n v="117"/>
    <s v="Local"/>
  </r>
  <r>
    <s v="FL"/>
    <s v="Florida"/>
    <x v="4"/>
    <s v="Made a plan about how they would attempt suicide"/>
    <s v="during the 12 months before the survey"/>
    <n v="21.133800000000001"/>
    <n v="57"/>
    <x v="2"/>
    <s v="Black or African American"/>
    <x v="4"/>
    <x v="3"/>
    <s v="Total"/>
    <s v="(28.932040377, -81.928960539)"/>
    <n v="12"/>
    <s v="State"/>
  </r>
  <r>
    <s v="NY"/>
    <s v="New York"/>
    <x v="0"/>
    <s v="Felt sad or hopeless"/>
    <s v="almost every day for 2 weeks or more in a row so that they stopped doing some usual activities, during the 12 months before the survey"/>
    <n v="30.521100000000001"/>
    <n v="77"/>
    <x v="0"/>
    <s v="Hispanic or Latino"/>
    <x v="2"/>
    <x v="2"/>
    <s v="Total"/>
    <s v="(40.728224, -73.794852)"/>
    <n v="119"/>
    <s v="Local"/>
  </r>
  <r>
    <s v="FL"/>
    <s v="Florida"/>
    <x v="0"/>
    <s v="Felt sad or hopeless"/>
    <s v="almost every day for 2 weeks or more in a row so that they stopped doing some usual activities, during the 12 months before the survey"/>
    <n v="22.3156"/>
    <n v="190"/>
    <x v="0"/>
    <s v="Asian"/>
    <x v="4"/>
    <x v="0"/>
    <s v="Total"/>
    <s v="(28.932040377, -81.928960539)"/>
    <n v="12"/>
    <s v="State"/>
  </r>
  <r>
    <s v="FL"/>
    <s v="Florida"/>
    <x v="4"/>
    <s v="Made a plan about how they would attempt suicide"/>
    <s v="during the 12 months before the survey"/>
    <n v="10.991099999999999"/>
    <n v="2092"/>
    <x v="0"/>
    <s v="White"/>
    <x v="4"/>
    <x v="0"/>
    <s v="Total"/>
    <s v="(28.932040377, -81.928960539)"/>
    <n v="12"/>
    <s v="State"/>
  </r>
  <r>
    <s v="DE"/>
    <s v="Delaware"/>
    <x v="4"/>
    <s v="Made a plan about how they would attempt suicide"/>
    <s v="during the 12 months before the survey"/>
    <n v="17.367599999999999"/>
    <n v="216"/>
    <x v="0"/>
    <s v="Multiple Race"/>
    <x v="4"/>
    <x v="0"/>
    <s v="Total"/>
    <s v="(39.008830667, -75.577741168)"/>
    <n v="10"/>
    <s v="State"/>
  </r>
  <r>
    <s v="CT"/>
    <s v="Connecticut"/>
    <x v="1"/>
    <s v="Attempted suicide"/>
    <s v="one or more times during the 12 months before the survey"/>
    <n v="5.9313000000000002"/>
    <n v="145"/>
    <x v="1"/>
    <s v="Hispanic or Latino"/>
    <x v="4"/>
    <x v="0"/>
    <s v="Opposite sex only"/>
    <s v="(41.56266102, -72.649840952)"/>
    <n v="9"/>
    <s v="State"/>
  </r>
  <r>
    <s v="SC"/>
    <s v="South Carolina"/>
    <x v="4"/>
    <s v="Made a plan about how they would attempt suicide"/>
    <s v="during the 12 months before the survey"/>
    <n v="12.1213"/>
    <n v="371"/>
    <x v="0"/>
    <s v="Black or African American"/>
    <x v="4"/>
    <x v="2"/>
    <s v="Total"/>
    <s v="(33.998821303, -81.045371207)"/>
    <n v="45"/>
    <s v="State"/>
  </r>
  <r>
    <s v="TX"/>
    <s v="Texas"/>
    <x v="3"/>
    <s v="Suicide attempt resulted in an injury, poisoning, or overdose that had to be treated by a doctor or nurse"/>
    <s v="during the 12 months before the survey"/>
    <n v="1.3471"/>
    <n v="99"/>
    <x v="1"/>
    <s v="White"/>
    <x v="4"/>
    <x v="2"/>
    <s v="Total"/>
    <s v="(29.760427, -95.369803)"/>
    <n v="128"/>
    <s v="Local"/>
  </r>
  <r>
    <s v="GA"/>
    <s v="Georgia"/>
    <x v="0"/>
    <s v="Felt sad or hopeless"/>
    <s v="almost every day for 2 weeks or more in a row so that they stopped doing some usual activities, during the 12 months before the survey"/>
    <n v="18.500900000000001"/>
    <n v="53"/>
    <x v="1"/>
    <s v="Black or African American"/>
    <x v="2"/>
    <x v="0"/>
    <s v="Opposite sex only"/>
    <s v="(33.795644, -84.22788)"/>
    <n v="111"/>
    <s v="Local"/>
  </r>
  <r>
    <s v="CT"/>
    <s v="Connecticut"/>
    <x v="2"/>
    <s v="Seriously considered attempting suicide"/>
    <s v="during the 12 months before the survey"/>
    <n v="10.004899999999999"/>
    <n v="231"/>
    <x v="1"/>
    <s v="White"/>
    <x v="4"/>
    <x v="0"/>
    <s v="Opposite sex only"/>
    <s v="(41.56266102, -72.649840952)"/>
    <n v="9"/>
    <s v="State"/>
  </r>
  <r>
    <s v="NY"/>
    <s v="New York"/>
    <x v="0"/>
    <s v="Felt sad or hopeless"/>
    <s v="almost every day for 2 weeks or more in a row so that they stopped doing some usual activities, during the 12 months before the survey"/>
    <n v="25.081299999999999"/>
    <n v="925"/>
    <x v="0"/>
    <s v="White"/>
    <x v="4"/>
    <x v="2"/>
    <s v="Total"/>
    <s v="(40.712784, -74.005941)"/>
    <n v="121"/>
    <s v="Local"/>
  </r>
  <r>
    <s v="OK"/>
    <s v="Oklahoma"/>
    <x v="1"/>
    <s v="Attempted suicide"/>
    <s v="one or more times during the 12 months before the survey"/>
    <n v="11.7112"/>
    <n v="53"/>
    <x v="0"/>
    <s v="Hispanic or Latino"/>
    <x v="0"/>
    <x v="2"/>
    <s v="Total"/>
    <s v="(35.472031356, -97.521070214)"/>
    <n v="40"/>
    <s v="State"/>
  </r>
  <r>
    <s v="CA"/>
    <s v="California"/>
    <x v="2"/>
    <s v="Seriously considered attempting suicide"/>
    <s v="during the 12 months before the survey"/>
    <n v="6.8846999999999996"/>
    <n v="189"/>
    <x v="0"/>
    <s v="Hispanic or Latino"/>
    <x v="0"/>
    <x v="2"/>
    <s v="Total"/>
    <s v="(34.052234, -118.243685)"/>
    <n v="100"/>
    <s v="Local"/>
  </r>
  <r>
    <s v="MA"/>
    <s v="Massachusetts"/>
    <x v="1"/>
    <s v="Attempted suicide"/>
    <s v="one or more times during the 12 months before the survey"/>
    <n v="16.708600000000001"/>
    <n v="44"/>
    <x v="2"/>
    <s v="Hispanic or Latino"/>
    <x v="4"/>
    <x v="3"/>
    <s v="Total"/>
    <s v="(42.360083, -71.05888)"/>
    <n v="114"/>
    <s v="Local"/>
  </r>
  <r>
    <s v="PA"/>
    <s v="Pennsylvania"/>
    <x v="3"/>
    <s v="Suicide attempt resulted in an injury, poisoning, or overdose that had to be treated by a doctor or nurse"/>
    <s v="during the 12 months before the survey"/>
    <n v="3.5424000000000002"/>
    <n v="159"/>
    <x v="2"/>
    <s v="White"/>
    <x v="0"/>
    <x v="2"/>
    <s v="Total"/>
    <s v="(40.793730152, -77.860700294)"/>
    <n v="42"/>
    <s v="State"/>
  </r>
  <r>
    <s v="MO"/>
    <s v="Missouri"/>
    <x v="0"/>
    <s v="Felt sad or hopeless"/>
    <s v="almost every day for 2 weeks or more in a row so that they stopped doing some usual activities, during the 12 months before the survey"/>
    <n v="28.514600000000002"/>
    <n v="338"/>
    <x v="0"/>
    <s v="White"/>
    <x v="1"/>
    <x v="0"/>
    <s v="Total"/>
    <s v="(38.635790776, -92.566300053)"/>
    <n v="29"/>
    <s v="State"/>
  </r>
  <r>
    <s v="MA"/>
    <s v="Massachusetts"/>
    <x v="2"/>
    <s v="Seriously considered attempting suicide"/>
    <s v="during the 12 months before the survey"/>
    <n v="8.6341000000000001"/>
    <n v="273"/>
    <x v="0"/>
    <s v="Hispanic or Latino"/>
    <x v="4"/>
    <x v="0"/>
    <s v="No sexual contact"/>
    <s v="(42.27687047, -72.082690675)"/>
    <n v="25"/>
    <s v="State"/>
  </r>
  <r>
    <s v="District of Columbia"/>
    <e v="#N/A"/>
    <x v="3"/>
    <s v="Suicide attempt resulted in an injury, poisoning, or overdose that had to be treated by a doctor or nurse"/>
    <s v="during the 12 months before the survey"/>
    <n v="4.8056999999999999"/>
    <n v="1627"/>
    <x v="2"/>
    <s v="Black or African American"/>
    <x v="4"/>
    <x v="2"/>
    <s v="Total"/>
    <s v="(38.890371385, -77.031961127)"/>
    <n v="11"/>
    <s v="Local"/>
  </r>
  <r>
    <s v="NY"/>
    <s v="New York"/>
    <x v="0"/>
    <s v="Felt sad or hopeless"/>
    <s v="almost every day for 2 weeks or more in a row so that they stopped doing some usual activities, during the 12 months before the survey"/>
    <n v="36.960500000000003"/>
    <n v="300"/>
    <x v="0"/>
    <s v="Multiple Race"/>
    <x v="4"/>
    <x v="0"/>
    <s v="Total"/>
    <s v="(40.712784, -74.005941)"/>
    <n v="121"/>
    <s v="Local"/>
  </r>
  <r>
    <s v="FL"/>
    <s v="Florida"/>
    <x v="3"/>
    <s v="Suicide attempt resulted in an injury, poisoning, or overdose that had to be treated by a doctor or nurse"/>
    <s v="during the 12 months before the survey"/>
    <n v="0"/>
    <n v="101"/>
    <x v="2"/>
    <s v="Hispanic or Latino"/>
    <x v="2"/>
    <x v="0"/>
    <s v="Opposite sex only"/>
    <s v="(28.932040377, -81.928960539)"/>
    <n v="12"/>
    <s v="State"/>
  </r>
  <r>
    <s v="AZ"/>
    <s v="Arizona"/>
    <x v="0"/>
    <s v="Felt sad or hopeless"/>
    <s v="almost every day for 2 weeks or more in a row so that they stopped doing some usual activities, during the 12 months before the survey"/>
    <n v="30.467500000000001"/>
    <n v="557"/>
    <x v="0"/>
    <s v="White"/>
    <x v="4"/>
    <x v="2"/>
    <s v="Total"/>
    <s v="(34.86597028, -111.763811277)"/>
    <n v="4"/>
    <s v="State"/>
  </r>
  <r>
    <s v="VT"/>
    <s v="Vermont"/>
    <x v="0"/>
    <s v="Felt sad or hopeless"/>
    <s v="almost every day for 2 weeks or more in a row so that they stopped doing some usual activities, during the 12 months before the survey"/>
    <n v="35.436"/>
    <n v="625"/>
    <x v="0"/>
    <s v="White"/>
    <x v="4"/>
    <x v="4"/>
    <s v="Total"/>
    <s v="(43.625381239, -72.517640791)"/>
    <n v="50"/>
    <s v="State"/>
  </r>
  <r>
    <s v="GA"/>
    <s v="Georgia"/>
    <x v="2"/>
    <s v="Seriously considered attempting suicide"/>
    <s v="during the 12 months before the survey"/>
    <n v="12.5227"/>
    <n v="106"/>
    <x v="2"/>
    <s v="Black or African American"/>
    <x v="0"/>
    <x v="2"/>
    <s v="Total"/>
    <s v="(33.795644, -84.22788)"/>
    <n v="111"/>
    <s v="Local"/>
  </r>
  <r>
    <s v="NV"/>
    <s v="Nevada"/>
    <x v="1"/>
    <s v="Attempted suicide"/>
    <s v="one or more times during the 12 months before the survey"/>
    <n v="9.1989000000000001"/>
    <n v="102"/>
    <x v="0"/>
    <s v="Multiple Race"/>
    <x v="4"/>
    <x v="0"/>
    <s v="Total"/>
    <s v="(39.49324039, -117.071840564)"/>
    <n v="32"/>
    <s v="State"/>
  </r>
  <r>
    <s v="FL"/>
    <s v="Florida"/>
    <x v="3"/>
    <s v="Suicide attempt resulted in an injury, poisoning, or overdose that had to be treated by a doctor or nurse"/>
    <s v="during the 12 months before the survey"/>
    <n v="4.0206"/>
    <n v="177"/>
    <x v="0"/>
    <s v="Black or African American"/>
    <x v="4"/>
    <x v="0"/>
    <s v="Opposite sex only"/>
    <s v="(25.551603, -80.632692)"/>
    <n v="108"/>
    <s v="Local"/>
  </r>
  <r>
    <s v="NY"/>
    <s v="New York"/>
    <x v="1"/>
    <s v="Attempted suicide"/>
    <s v="one or more times during the 12 months before the survey"/>
    <n v="28.991499999999998"/>
    <n v="131"/>
    <x v="2"/>
    <s v="Hispanic or Latino"/>
    <x v="4"/>
    <x v="0"/>
    <s v="Both sexes"/>
    <s v="(40.712784, -74.005941)"/>
    <n v="121"/>
    <s v="Local"/>
  </r>
  <r>
    <s v="TX"/>
    <s v="Texas"/>
    <x v="0"/>
    <s v="Felt sad or hopeless"/>
    <s v="almost every day for 2 weeks or more in a row so that they stopped doing some usual activities, during the 12 months before the survey"/>
    <n v="26.5291"/>
    <n v="339"/>
    <x v="1"/>
    <s v="Hispanic or Latino"/>
    <x v="4"/>
    <x v="0"/>
    <s v="Opposite sex only"/>
    <s v="(29.760427, -95.369803)"/>
    <n v="128"/>
    <s v="Local"/>
  </r>
  <r>
    <s v="CO"/>
    <s v="Colorado"/>
    <x v="4"/>
    <s v="Made a plan about how they would attempt suicide"/>
    <s v="during the 12 months before the survey"/>
    <n v="5.0266000000000002"/>
    <n v="30"/>
    <x v="1"/>
    <s v="Asian"/>
    <x v="4"/>
    <x v="2"/>
    <s v="Total"/>
    <s v="(38.843840757, -106.133610921)"/>
    <n v="8"/>
    <s v="State"/>
  </r>
  <r>
    <s v="CA"/>
    <s v="California"/>
    <x v="1"/>
    <s v="Attempted suicide"/>
    <s v="one or more times during the 12 months before the survey"/>
    <n v="1.5679000000000001"/>
    <n v="121"/>
    <x v="0"/>
    <s v="Multiple Race"/>
    <x v="4"/>
    <x v="0"/>
    <s v="No sexual contact"/>
    <s v="(37.77493, -122.419416)"/>
    <n v="104"/>
    <s v="Local"/>
  </r>
  <r>
    <s v="FL"/>
    <s v="Florida"/>
    <x v="4"/>
    <s v="Made a plan about how they would attempt suicide"/>
    <s v="during the 12 months before the survey"/>
    <n v="9.4086999999999996"/>
    <n v="122"/>
    <x v="0"/>
    <s v="White"/>
    <x v="0"/>
    <x v="2"/>
    <s v="Total"/>
    <s v="(26.65145, -80.276733)"/>
    <n v="110"/>
    <s v="Local"/>
  </r>
  <r>
    <s v="NY"/>
    <s v="New York"/>
    <x v="2"/>
    <s v="Seriously considered attempting suicide"/>
    <s v="during the 12 months before the survey"/>
    <n v="20.448799999999999"/>
    <n v="557"/>
    <x v="0"/>
    <s v="Hispanic or Latino"/>
    <x v="4"/>
    <x v="4"/>
    <s v="Total"/>
    <s v="(40.712784, -74.005941)"/>
    <n v="121"/>
    <s v="Local"/>
  </r>
  <r>
    <s v="NY"/>
    <s v="New York"/>
    <x v="0"/>
    <s v="Felt sad or hopeless"/>
    <s v="almost every day for 2 weeks or more in a row so that they stopped doing some usual activities, during the 12 months before the survey"/>
    <n v="25.500900000000001"/>
    <n v="186"/>
    <x v="2"/>
    <s v="Black or African American"/>
    <x v="1"/>
    <x v="2"/>
    <s v="Total"/>
    <s v="(42.827001032, -75.543970427)"/>
    <n v="36"/>
    <s v="State"/>
  </r>
  <r>
    <s v="NH"/>
    <s v="New Hampshire"/>
    <x v="2"/>
    <s v="Seriously considered attempting suicide"/>
    <s v="during the 12 months before the survey"/>
    <n v="11.300800000000001"/>
    <n v="7814"/>
    <x v="0"/>
    <s v="White"/>
    <x v="4"/>
    <x v="2"/>
    <s v="Total"/>
    <s v="(43.655950113, -71.50036092)"/>
    <n v="33"/>
    <s v="State"/>
  </r>
  <r>
    <s v="IL"/>
    <s v="Illinois"/>
    <x v="2"/>
    <s v="Seriously considered attempting suicide"/>
    <s v="during the 12 months before the survey"/>
    <n v="28.119399999999999"/>
    <n v="165"/>
    <x v="2"/>
    <s v="Hispanic or Latino"/>
    <x v="4"/>
    <x v="0"/>
    <s v="Opposite sex only"/>
    <s v="(41.878114, -87.629798)"/>
    <n v="112"/>
    <s v="Local"/>
  </r>
  <r>
    <s v="MD"/>
    <s v="Maryland"/>
    <x v="0"/>
    <s v="Felt sad or hopeless"/>
    <s v="almost every day for 2 weeks or more in a row so that they stopped doing some usual activities, during the 12 months before the survey"/>
    <n v="56.156799999999997"/>
    <n v="137"/>
    <x v="2"/>
    <s v="Asian"/>
    <x v="4"/>
    <x v="1"/>
    <s v="Total"/>
    <s v="(39.290580964, -76.609260111)"/>
    <n v="24"/>
    <s v="State"/>
  </r>
  <r>
    <s v="AR"/>
    <s v="Arkansas"/>
    <x v="4"/>
    <s v="Made a plan about how they would attempt suicide"/>
    <s v="during the 12 months before the survey"/>
    <n v="48.514499999999998"/>
    <n v="91"/>
    <x v="0"/>
    <s v="White"/>
    <x v="4"/>
    <x v="1"/>
    <s v="Total"/>
    <s v="(34.748650124, -92.274490743)"/>
    <n v="5"/>
    <s v="State"/>
  </r>
  <r>
    <s v="FL"/>
    <s v="Florida"/>
    <x v="2"/>
    <s v="Seriously considered attempting suicide"/>
    <s v="during the 12 months before the survey"/>
    <n v="9.0909999999999993"/>
    <n v="203"/>
    <x v="0"/>
    <s v="Hispanic or Latino"/>
    <x v="0"/>
    <x v="0"/>
    <s v="No sexual contact"/>
    <s v="(28.932040377, -81.928960539)"/>
    <n v="12"/>
    <s v="State"/>
  </r>
  <r>
    <s v="VT"/>
    <s v="Vermont"/>
    <x v="0"/>
    <s v="Felt sad or hopeless"/>
    <s v="almost every day for 2 weeks or more in a row so that they stopped doing some usual activities, during the 12 months before the survey"/>
    <n v="32.033000000000001"/>
    <n v="2220"/>
    <x v="2"/>
    <s v="White"/>
    <x v="1"/>
    <x v="0"/>
    <s v="Total"/>
    <s v="(43.625381239, -72.517640791)"/>
    <n v="50"/>
    <s v="State"/>
  </r>
  <r>
    <s v="MI"/>
    <s v="Michigan"/>
    <x v="0"/>
    <s v="Felt sad or hopeless"/>
    <s v="almost every day for 2 weeks or more in a row so that they stopped doing some usual activities, during the 12 months before the survey"/>
    <n v="23.7194"/>
    <n v="396"/>
    <x v="0"/>
    <s v="Black or African American"/>
    <x v="4"/>
    <x v="0"/>
    <s v="No sexual contact"/>
    <s v="(42.331427, -83.045754)"/>
    <n v="115"/>
    <s v="Local"/>
  </r>
  <r>
    <s v="FL"/>
    <s v="Florida"/>
    <x v="4"/>
    <s v="Made a plan about how they would attempt suicide"/>
    <s v="during the 12 months before the survey"/>
    <n v="3.4958"/>
    <n v="81"/>
    <x v="0"/>
    <s v="Hispanic or Latino"/>
    <x v="2"/>
    <x v="0"/>
    <s v="Opposite sex only"/>
    <s v="(26.65145, -80.276733)"/>
    <n v="110"/>
    <s v="Local"/>
  </r>
  <r>
    <s v="CA"/>
    <s v="California"/>
    <x v="2"/>
    <s v="Seriously considered attempting suicide"/>
    <s v="during the 12 months before the survey"/>
    <n v="6.9280999999999997"/>
    <n v="111"/>
    <x v="2"/>
    <s v="Hispanic or Latino"/>
    <x v="0"/>
    <x v="0"/>
    <s v="Total"/>
    <s v="(34.052234, -118.243685)"/>
    <n v="100"/>
    <s v="Local"/>
  </r>
  <r>
    <s v="NY"/>
    <s v="New York"/>
    <x v="3"/>
    <s v="Suicide attempt resulted in an injury, poisoning, or overdose that had to be treated by a doctor or nurse"/>
    <s v="during the 12 months before the survey"/>
    <n v="5.0719000000000003"/>
    <n v="43"/>
    <x v="2"/>
    <s v="White"/>
    <x v="0"/>
    <x v="0"/>
    <s v="Opposite sex only"/>
    <s v="(40.712784, -74.005941)"/>
    <n v="121"/>
    <s v="Local"/>
  </r>
  <r>
    <s v="NY"/>
    <s v="New York"/>
    <x v="2"/>
    <s v="Seriously considered attempting suicide"/>
    <s v="during the 12 months before the survey"/>
    <n v="29.5641"/>
    <n v="305"/>
    <x v="2"/>
    <s v="Hispanic or Latino"/>
    <x v="4"/>
    <x v="4"/>
    <s v="Total"/>
    <s v="(42.827001032, -75.543970427)"/>
    <n v="36"/>
    <s v="State"/>
  </r>
  <r>
    <s v="NM"/>
    <s v="New Mexico"/>
    <x v="4"/>
    <s v="Made a plan about how they would attempt suicide"/>
    <s v="during the 12 months before the survey"/>
    <n v="16.257400000000001"/>
    <n v="240"/>
    <x v="0"/>
    <s v="White"/>
    <x v="2"/>
    <x v="0"/>
    <s v="Total"/>
    <s v="(34.520880952, -106.240580985)"/>
    <n v="35"/>
    <s v="State"/>
  </r>
  <r>
    <s v="NY"/>
    <s v="New York"/>
    <x v="3"/>
    <s v="Suicide attempt resulted in an injury, poisoning, or overdose that had to be treated by a doctor or nurse"/>
    <s v="during the 12 months before the survey"/>
    <n v="2.9607999999999999"/>
    <n v="38"/>
    <x v="1"/>
    <s v="Hispanic or Latino"/>
    <x v="2"/>
    <x v="2"/>
    <s v="Total"/>
    <s v="(40.579532, -74.150201)"/>
    <n v="120"/>
    <s v="Local"/>
  </r>
  <r>
    <s v="CA"/>
    <s v="California"/>
    <x v="0"/>
    <s v="Felt sad or hopeless"/>
    <s v="almost every day for 2 weeks or more in a row so that they stopped doing some usual activities, during the 12 months before the survey"/>
    <n v="67.793800000000005"/>
    <n v="54"/>
    <x v="0"/>
    <s v="Hispanic or Latino"/>
    <x v="4"/>
    <x v="0"/>
    <s v="Same sex only or both sexes"/>
    <s v="(37.638640123, -120.999999538)"/>
    <n v="6"/>
    <s v="State"/>
  </r>
  <r>
    <s v="NY"/>
    <s v="New York"/>
    <x v="1"/>
    <s v="Attempted suicide"/>
    <s v="one or more times during the 12 months before the survey"/>
    <n v="5.7903000000000002"/>
    <n v="452"/>
    <x v="0"/>
    <s v="Hispanic or Latino"/>
    <x v="3"/>
    <x v="0"/>
    <s v="No sexual contact"/>
    <s v="(42.827001032, -75.543970427)"/>
    <n v="36"/>
    <s v="State"/>
  </r>
  <r>
    <s v="CO"/>
    <s v="Colorado"/>
    <x v="1"/>
    <s v="Attempted suicide"/>
    <s v="one or more times during the 12 months before the survey"/>
    <n v="7.7619999999999996"/>
    <n v="331"/>
    <x v="2"/>
    <s v="White"/>
    <x v="4"/>
    <x v="0"/>
    <s v="Total"/>
    <s v="(38.843840757, -106.133610921)"/>
    <n v="8"/>
    <s v="State"/>
  </r>
  <r>
    <s v="FL"/>
    <s v="Florida"/>
    <x v="2"/>
    <s v="Seriously considered attempting suicide"/>
    <s v="during the 12 months before the survey"/>
    <n v="6.6241000000000003"/>
    <n v="33"/>
    <x v="2"/>
    <s v="Asian"/>
    <x v="4"/>
    <x v="0"/>
    <s v="No sexual contact"/>
    <s v="(28.4845, -81.251883)"/>
    <n v="109"/>
    <s v="Local"/>
  </r>
  <r>
    <s v="HI"/>
    <s v="Hawaii"/>
    <x v="1"/>
    <s v="Attempted suicide"/>
    <s v="one or more times during the 12 months before the survey"/>
    <n v="2.9609999999999999"/>
    <n v="249"/>
    <x v="0"/>
    <s v="Native Hawaiian or Other Pacific Islander"/>
    <x v="1"/>
    <x v="0"/>
    <s v="No sexual contact"/>
    <s v="(21.304850435, -157.857749403)"/>
    <n v="15"/>
    <s v="State"/>
  </r>
  <r>
    <s v="IL"/>
    <s v="Illinois"/>
    <x v="0"/>
    <s v="Felt sad or hopeless"/>
    <s v="almost every day for 2 weeks or more in a row so that they stopped doing some usual activities, during the 12 months before the survey"/>
    <n v="32.092599999999997"/>
    <n v="181"/>
    <x v="0"/>
    <s v="Hispanic or Latino"/>
    <x v="0"/>
    <x v="0"/>
    <s v="Opposite sex only"/>
    <s v="(40.485010283, -88.997710178)"/>
    <n v="17"/>
    <s v="State"/>
  </r>
  <r>
    <s v="NM"/>
    <s v="New Mexico"/>
    <x v="1"/>
    <s v="Attempted suicide"/>
    <s v="one or more times during the 12 months before the survey"/>
    <n v="4.4732000000000003"/>
    <n v="512"/>
    <x v="0"/>
    <s v="Hispanic or Latino"/>
    <x v="2"/>
    <x v="2"/>
    <s v="Total"/>
    <s v="(34.520880952, -106.240580985)"/>
    <n v="35"/>
    <s v="State"/>
  </r>
  <r>
    <s v="NY"/>
    <s v="New York"/>
    <x v="2"/>
    <s v="Seriously considered attempting suicide"/>
    <s v="during the 12 months before the survey"/>
    <n v="11.3065"/>
    <n v="70"/>
    <x v="1"/>
    <s v="Hispanic or Latino"/>
    <x v="0"/>
    <x v="2"/>
    <s v="Total"/>
    <s v="(40.678178, -73.944158)"/>
    <n v="117"/>
    <s v="Local"/>
  </r>
  <r>
    <s v="NV"/>
    <s v="Nevada"/>
    <x v="0"/>
    <s v="Felt sad or hopeless"/>
    <s v="almost every day for 2 weeks or more in a row so that they stopped doing some usual activities, during the 12 months before the survey"/>
    <n v="40.318600000000004"/>
    <n v="65"/>
    <x v="2"/>
    <s v="Hispanic or Latino"/>
    <x v="1"/>
    <x v="0"/>
    <s v="No sexual contact"/>
    <s v="(39.49324039, -117.071840564)"/>
    <n v="32"/>
    <s v="State"/>
  </r>
  <r>
    <s v="HI"/>
    <s v="Hawaii"/>
    <x v="1"/>
    <s v="Attempted suicide"/>
    <s v="one or more times during the 12 months before the survey"/>
    <n v="9.9391999999999996"/>
    <n v="74"/>
    <x v="1"/>
    <s v="Hispanic or Latino"/>
    <x v="3"/>
    <x v="2"/>
    <s v="Total"/>
    <s v="(21.304850435, -157.857749403)"/>
    <n v="15"/>
    <s v="State"/>
  </r>
  <r>
    <s v="MD"/>
    <s v="Maryland"/>
    <x v="4"/>
    <s v="Made a plan about how they would attempt suicide"/>
    <s v="during the 12 months before the survey"/>
    <n v="5.6182999999999996"/>
    <n v="39"/>
    <x v="2"/>
    <s v="Black or African American"/>
    <x v="0"/>
    <x v="2"/>
    <s v="Total"/>
    <s v="(39.290385, -76.612189)"/>
    <n v="113"/>
    <s v="Local"/>
  </r>
  <r>
    <s v="NY"/>
    <s v="New York"/>
    <x v="0"/>
    <s v="Felt sad or hopeless"/>
    <s v="almost every day for 2 weeks or more in a row so that they stopped doing some usual activities, during the 12 months before the survey"/>
    <n v="35.455599999999997"/>
    <n v="303"/>
    <x v="2"/>
    <s v="Black or African American"/>
    <x v="3"/>
    <x v="0"/>
    <s v="Total"/>
    <s v="(40.712784, -74.005941)"/>
    <n v="121"/>
    <s v="Local"/>
  </r>
  <r>
    <s v="DE"/>
    <s v="Delaware"/>
    <x v="2"/>
    <s v="Seriously considered attempting suicide"/>
    <s v="during the 12 months before the survey"/>
    <n v="13.7685"/>
    <n v="264"/>
    <x v="1"/>
    <s v="White"/>
    <x v="0"/>
    <x v="0"/>
    <s v="Total"/>
    <s v="(39.008830667, -75.577741168)"/>
    <n v="10"/>
    <s v="State"/>
  </r>
  <r>
    <s v="MA"/>
    <s v="Massachusetts"/>
    <x v="4"/>
    <s v="Made a plan about how they would attempt suicide"/>
    <s v="during the 12 months before the survey"/>
    <n v="23.023399999999999"/>
    <n v="35"/>
    <x v="0"/>
    <s v="White"/>
    <x v="2"/>
    <x v="0"/>
    <s v="Same sex only or both sexes"/>
    <s v="(42.27687047, -72.082690675)"/>
    <n v="25"/>
    <s v="State"/>
  </r>
  <r>
    <s v="IA"/>
    <s v="Iowa"/>
    <x v="3"/>
    <s v="Suicide attempt resulted in an injury, poisoning, or overdose that had to be treated by a doctor or nurse"/>
    <s v="during the 12 months before the survey"/>
    <n v="0"/>
    <n v="38"/>
    <x v="1"/>
    <s v="White"/>
    <x v="1"/>
    <x v="0"/>
    <s v="Opposite sex only"/>
    <s v="(42.469400913, -93.816490556)"/>
    <n v="19"/>
    <s v="State"/>
  </r>
  <r>
    <s v="MI"/>
    <s v="Michigan"/>
    <x v="2"/>
    <s v="Seriously considered attempting suicide"/>
    <s v="during the 12 months before the survey"/>
    <n v="21.5883"/>
    <n v="128"/>
    <x v="2"/>
    <s v="Black or African American"/>
    <x v="1"/>
    <x v="2"/>
    <s v="Total"/>
    <s v="(42.331427, -83.045754)"/>
    <n v="115"/>
    <s v="Local"/>
  </r>
  <r>
    <s v="NC"/>
    <s v="North Carolina"/>
    <x v="4"/>
    <s v="Made a plan about how they would attempt suicide"/>
    <s v="during the 12 months before the survey"/>
    <n v="12.4758"/>
    <n v="350"/>
    <x v="1"/>
    <s v="White"/>
    <x v="4"/>
    <x v="0"/>
    <s v="Opposite sex only"/>
    <s v="(35.466220975, -79.159250463)"/>
    <n v="37"/>
    <s v="State"/>
  </r>
  <r>
    <s v="CA"/>
    <s v="California"/>
    <x v="0"/>
    <s v="Felt sad or hopeless"/>
    <s v="almost every day for 2 weeks or more in a row so that they stopped doing some usual activities, during the 12 months before the survey"/>
    <n v="21.257200000000001"/>
    <n v="123"/>
    <x v="1"/>
    <s v="Hispanic or Latino"/>
    <x v="3"/>
    <x v="2"/>
    <s v="Total"/>
    <s v="(32.715738, -117.161084)"/>
    <n v="103"/>
    <s v="Local"/>
  </r>
  <r>
    <s v="VT"/>
    <s v="Vermont"/>
    <x v="4"/>
    <s v="Made a plan about how they would attempt suicide"/>
    <s v="during the 12 months before the survey"/>
    <n v="53.590600000000002"/>
    <n v="73"/>
    <x v="2"/>
    <s v="Hispanic or Latino"/>
    <x v="4"/>
    <x v="0"/>
    <s v="Same sex only or both sexes"/>
    <s v="(43.625381239, -72.517640791)"/>
    <n v="50"/>
    <s v="State"/>
  </r>
  <r>
    <s v="FL"/>
    <s v="Florida"/>
    <x v="0"/>
    <s v="Felt sad or hopeless"/>
    <s v="almost every day for 2 weeks or more in a row so that they stopped doing some usual activities, during the 12 months before the survey"/>
    <n v="11.9854"/>
    <n v="37"/>
    <x v="0"/>
    <s v="Black or African American"/>
    <x v="2"/>
    <x v="0"/>
    <s v="No sexual contact"/>
    <s v="(26.65145, -80.276733)"/>
    <n v="110"/>
    <s v="Local"/>
  </r>
  <r>
    <s v="NY"/>
    <s v="New York"/>
    <x v="0"/>
    <s v="Felt sad or hopeless"/>
    <s v="almost every day for 2 weeks or more in a row so that they stopped doing some usual activities, during the 12 months before the survey"/>
    <n v="28.212199999999999"/>
    <n v="65"/>
    <x v="0"/>
    <s v="Hispanic or Latino"/>
    <x v="1"/>
    <x v="0"/>
    <s v="Opposite sex only"/>
    <s v="(40.844782, -73.864827)"/>
    <n v="116"/>
    <s v="Local"/>
  </r>
  <r>
    <s v="MA"/>
    <s v="Massachusetts"/>
    <x v="2"/>
    <s v="Seriously considered attempting suicide"/>
    <s v="during the 12 months before the survey"/>
    <n v="8.7896999999999998"/>
    <n v="125"/>
    <x v="0"/>
    <s v="Hispanic or Latino"/>
    <x v="0"/>
    <x v="2"/>
    <s v="Total"/>
    <s v="(42.360083, -71.05888)"/>
    <n v="114"/>
    <s v="Local"/>
  </r>
  <r>
    <s v="CA"/>
    <s v="California"/>
    <x v="0"/>
    <s v="Felt sad or hopeless"/>
    <s v="almost every day for 2 weeks or more in a row so that they stopped doing some usual activities, during the 12 months before the survey"/>
    <n v="21.439"/>
    <n v="76"/>
    <x v="0"/>
    <s v="Hispanic or Latino"/>
    <x v="0"/>
    <x v="0"/>
    <s v="No sexual contact"/>
    <s v="(34.052234, -118.243685)"/>
    <n v="100"/>
    <s v="Local"/>
  </r>
  <r>
    <s v="FL"/>
    <s v="Florida"/>
    <x v="0"/>
    <s v="Felt sad or hopeless"/>
    <s v="almost every day for 2 weeks or more in a row so that they stopped doing some usual activities, during the 12 months before the survey"/>
    <n v="30.9495"/>
    <n v="1973"/>
    <x v="0"/>
    <s v="Hispanic or Latino"/>
    <x v="4"/>
    <x v="0"/>
    <s v="Total"/>
    <s v="(25.551603, -80.632692)"/>
    <n v="108"/>
    <s v="Local"/>
  </r>
  <r>
    <s v="VA"/>
    <s v="Virginia"/>
    <x v="3"/>
    <s v="Suicide attempt resulted in an injury, poisoning, or overdose that had to be treated by a doctor or nurse"/>
    <s v="during the 12 months before the survey"/>
    <n v="2.5831"/>
    <n v="511"/>
    <x v="0"/>
    <s v="Black or African American"/>
    <x v="4"/>
    <x v="0"/>
    <s v="Total"/>
    <s v="(37.542680674, -78.457890463)"/>
    <n v="51"/>
    <s v="State"/>
  </r>
  <r>
    <s v="NE"/>
    <s v="Nebraska"/>
    <x v="4"/>
    <s v="Made a plan about how they would attempt suicide"/>
    <s v="during the 12 months before the survey"/>
    <n v="10.411899999999999"/>
    <n v="35"/>
    <x v="2"/>
    <s v="White"/>
    <x v="2"/>
    <x v="0"/>
    <s v="Opposite sex only"/>
    <s v="(41.641040988001, -99.365720623)"/>
    <n v="31"/>
    <s v="State"/>
  </r>
  <r>
    <s v="District of Columbia"/>
    <e v="#N/A"/>
    <x v="4"/>
    <s v="Made a plan about how they would attempt suicide"/>
    <s v="during the 12 months before the survey"/>
    <n v="6.1626000000000003"/>
    <n v="62"/>
    <x v="0"/>
    <s v="Hispanic or Latino"/>
    <x v="2"/>
    <x v="0"/>
    <s v="No sexual contact"/>
    <s v="(38.890371385, -77.031961127)"/>
    <n v="11"/>
    <s v="Local"/>
  </r>
  <r>
    <s v="CA"/>
    <s v="California"/>
    <x v="4"/>
    <s v="Made a plan about how they would attempt suicide"/>
    <s v="during the 12 months before the survey"/>
    <n v="3.2290999999999999"/>
    <n v="33"/>
    <x v="1"/>
    <s v="Hispanic or Latino"/>
    <x v="0"/>
    <x v="0"/>
    <s v="No sexual contact"/>
    <s v="(37.804364, -122.271114)"/>
    <n v="101"/>
    <s v="Local"/>
  </r>
  <r>
    <s v="NV"/>
    <s v="Nevada"/>
    <x v="3"/>
    <s v="Suicide attempt resulted in an injury, poisoning, or overdose that had to be treated by a doctor or nurse"/>
    <s v="during the 12 months before the survey"/>
    <n v="4.4198000000000004"/>
    <n v="73"/>
    <x v="0"/>
    <s v="Hispanic or Latino"/>
    <x v="3"/>
    <x v="0"/>
    <s v="Opposite sex only"/>
    <s v="(39.49324039, -117.071840564)"/>
    <n v="32"/>
    <s v="State"/>
  </r>
  <r>
    <s v="OH"/>
    <s v="Ohio"/>
    <x v="2"/>
    <s v="Seriously considered attempting suicide"/>
    <s v="during the 12 months before the survey"/>
    <n v="10.6709"/>
    <n v="45"/>
    <x v="2"/>
    <s v="White"/>
    <x v="4"/>
    <x v="2"/>
    <s v="Total"/>
    <s v="(41.49932, -81.694361)"/>
    <n v="123"/>
    <s v="Local"/>
  </r>
  <r>
    <s v="NY"/>
    <s v="New York"/>
    <x v="0"/>
    <s v="Felt sad or hopeless"/>
    <s v="almost every day for 2 weeks or more in a row so that they stopped doing some usual activities, during the 12 months before the survey"/>
    <n v="34.737499999999997"/>
    <n v="157"/>
    <x v="2"/>
    <s v="Asian"/>
    <x v="1"/>
    <x v="0"/>
    <s v="Total"/>
    <s v="(42.827001032, -75.543970427)"/>
    <n v="36"/>
    <s v="State"/>
  </r>
  <r>
    <s v="RI"/>
    <s v="Rhode Island"/>
    <x v="2"/>
    <s v="Seriously considered attempting suicide"/>
    <s v="during the 12 months before the survey"/>
    <n v="2.9823"/>
    <n v="51"/>
    <x v="1"/>
    <s v="Black or African American"/>
    <x v="4"/>
    <x v="0"/>
    <s v="Opposite sex only"/>
    <s v="(41.708280193, -71.522470314)"/>
    <n v="44"/>
    <s v="State"/>
  </r>
  <r>
    <s v="District of Columbia"/>
    <e v="#N/A"/>
    <x v="1"/>
    <s v="Attempted suicide"/>
    <s v="one or more times during the 12 months before the survey"/>
    <n v="14.946999999999999"/>
    <n v="182"/>
    <x v="0"/>
    <s v="Hispanic or Latino"/>
    <x v="2"/>
    <x v="0"/>
    <s v="Total"/>
    <s v="(38.890371385, -77.031961127)"/>
    <n v="11"/>
    <s v="Local"/>
  </r>
  <r>
    <s v="NY"/>
    <s v="New York"/>
    <x v="2"/>
    <s v="Seriously considered attempting suicide"/>
    <s v="during the 12 months before the survey"/>
    <n v="16.672499999999999"/>
    <n v="1034"/>
    <x v="0"/>
    <s v="Hispanic or Latino"/>
    <x v="2"/>
    <x v="0"/>
    <s v="Total"/>
    <s v="(42.827001032, -75.543970427)"/>
    <n v="36"/>
    <s v="State"/>
  </r>
  <r>
    <s v="WI"/>
    <s v="Wisconsin"/>
    <x v="2"/>
    <s v="Seriously considered attempting suicide"/>
    <s v="during the 12 months before the survey"/>
    <n v="11.9223"/>
    <n v="76"/>
    <x v="2"/>
    <s v="White"/>
    <x v="0"/>
    <x v="0"/>
    <s v="No sexual contact"/>
    <s v="(44.393191174, -89.816370742)"/>
    <n v="55"/>
    <s v="State"/>
  </r>
  <r>
    <s v="District of Columbia"/>
    <e v="#N/A"/>
    <x v="2"/>
    <s v="Seriously considered attempting suicide"/>
    <s v="during the 12 months before the survey"/>
    <n v="35.090899999999998"/>
    <n v="292"/>
    <x v="0"/>
    <s v="Black or African American"/>
    <x v="4"/>
    <x v="0"/>
    <s v="Both sexes"/>
    <s v="(38.890371385, -77.031961127)"/>
    <n v="11"/>
    <s v="Local"/>
  </r>
  <r>
    <s v="ND"/>
    <s v="North Dakota"/>
    <x v="1"/>
    <s v="Attempted suicide"/>
    <s v="one or more times during the 12 months before the survey"/>
    <n v="10.290100000000001"/>
    <n v="189"/>
    <x v="2"/>
    <s v="White"/>
    <x v="3"/>
    <x v="2"/>
    <s v="Total"/>
    <s v="(47.475319779, -100.118421049)"/>
    <n v="38"/>
    <s v="State"/>
  </r>
  <r>
    <s v="NY"/>
    <s v="New York"/>
    <x v="2"/>
    <s v="Seriously considered attempting suicide"/>
    <s v="during the 12 months before the survey"/>
    <n v="54.251899999999999"/>
    <n v="93"/>
    <x v="2"/>
    <s v="White"/>
    <x v="4"/>
    <x v="0"/>
    <s v="Same sex only or both sexes"/>
    <s v="(42.827001032, -75.543970427)"/>
    <n v="36"/>
    <s v="State"/>
  </r>
  <r>
    <s v="FL"/>
    <s v="Florida"/>
    <x v="2"/>
    <s v="Seriously considered attempting suicide"/>
    <s v="during the 12 months before the survey"/>
    <n v="8.2653999999999996"/>
    <n v="58"/>
    <x v="1"/>
    <s v="Black or African American"/>
    <x v="2"/>
    <x v="0"/>
    <s v="Opposite sex only"/>
    <s v="(28.932040377, -81.928960539)"/>
    <n v="12"/>
    <s v="State"/>
  </r>
  <r>
    <s v="CA"/>
    <s v="California"/>
    <x v="3"/>
    <s v="Suicide attempt resulted in an injury, poisoning, or overdose that had to be treated by a doctor or nurse"/>
    <s v="during the 12 months before the survey"/>
    <n v="1.909"/>
    <n v="145"/>
    <x v="0"/>
    <s v="Hispanic or Latino"/>
    <x v="2"/>
    <x v="2"/>
    <s v="Total"/>
    <s v="(32.715738, -117.161084)"/>
    <n v="103"/>
    <s v="Local"/>
  </r>
  <r>
    <s v="PA"/>
    <s v="Pennsylvania"/>
    <x v="2"/>
    <s v="Seriously considered attempting suicide"/>
    <s v="during the 12 months before the survey"/>
    <n v="14.2006"/>
    <n v="59"/>
    <x v="2"/>
    <s v="Black or African American"/>
    <x v="3"/>
    <x v="0"/>
    <s v="No sexual contact"/>
    <s v="(39.952584, -75.165222)"/>
    <n v="124"/>
    <s v="Local"/>
  </r>
  <r>
    <s v="NH"/>
    <s v="New Hampshire"/>
    <x v="3"/>
    <s v="Suicide attempt resulted in an injury, poisoning, or overdose that had to be treated by a doctor or nurse"/>
    <s v="during the 12 months before the survey"/>
    <n v="7.5033000000000003"/>
    <n v="30"/>
    <x v="1"/>
    <s v="White"/>
    <x v="3"/>
    <x v="4"/>
    <s v="Total"/>
    <s v="(43.655950113, -71.50036092)"/>
    <n v="33"/>
    <s v="State"/>
  </r>
  <r>
    <s v="IL"/>
    <s v="Illinois"/>
    <x v="3"/>
    <s v="Suicide attempt resulted in an injury, poisoning, or overdose that had to be treated by a doctor or nurse"/>
    <s v="during the 12 months before the survey"/>
    <n v="0"/>
    <n v="36"/>
    <x v="1"/>
    <s v="Hispanic or Latino"/>
    <x v="1"/>
    <x v="0"/>
    <s v="No sexual contact"/>
    <s v="(41.878114, -87.629798)"/>
    <n v="112"/>
    <s v="Local"/>
  </r>
  <r>
    <s v="District of Columbia"/>
    <e v="#N/A"/>
    <x v="2"/>
    <s v="Seriously considered attempting suicide"/>
    <s v="during the 12 months before the survey"/>
    <n v="23.834499999999998"/>
    <n v="52"/>
    <x v="1"/>
    <s v="Black or African American"/>
    <x v="4"/>
    <x v="5"/>
    <s v="Total"/>
    <s v="(38.890371385, -77.031961127)"/>
    <n v="11"/>
    <s v="Local"/>
  </r>
  <r>
    <s v="GA"/>
    <s v="Georgia"/>
    <x v="4"/>
    <s v="Made a plan about how they would attempt suicide"/>
    <s v="during the 12 months before the survey"/>
    <n v="18.6493"/>
    <n v="88"/>
    <x v="2"/>
    <s v="Black or African American"/>
    <x v="2"/>
    <x v="2"/>
    <s v="Total"/>
    <s v="(33.795644, -84.22788)"/>
    <n v="111"/>
    <s v="Local"/>
  </r>
  <r>
    <s v="NY"/>
    <s v="New York"/>
    <x v="2"/>
    <s v="Seriously considered attempting suicide"/>
    <s v="during the 12 months before the survey"/>
    <n v="24.276800000000001"/>
    <n v="66"/>
    <x v="2"/>
    <s v="Black or African American"/>
    <x v="4"/>
    <x v="0"/>
    <s v="Both sexes"/>
    <s v="(42.827001032, -75.543970427)"/>
    <n v="36"/>
    <s v="State"/>
  </r>
  <r>
    <s v="FL"/>
    <s v="Florida"/>
    <x v="4"/>
    <s v="Made a plan about how they would attempt suicide"/>
    <s v="during the 12 months before the survey"/>
    <n v="9.6013999999999999"/>
    <n v="87"/>
    <x v="0"/>
    <s v="White"/>
    <x v="2"/>
    <x v="0"/>
    <s v="Opposite sex only"/>
    <s v="(26.65145, -80.276733)"/>
    <n v="110"/>
    <s v="Local"/>
  </r>
  <r>
    <s v="NH"/>
    <s v="New Hampshire"/>
    <x v="2"/>
    <s v="Seriously considered attempting suicide"/>
    <s v="during the 12 months before the survey"/>
    <n v="4.6642999999999999"/>
    <n v="37"/>
    <x v="1"/>
    <s v="American Indian or Alaska Native"/>
    <x v="1"/>
    <x v="2"/>
    <s v="Total"/>
    <s v="(43.655950113, -71.50036092)"/>
    <n v="33"/>
    <s v="State"/>
  </r>
  <r>
    <s v="District of Columbia"/>
    <e v="#N/A"/>
    <x v="0"/>
    <s v="Felt sad or hopeless"/>
    <s v="almost every day for 2 weeks or more in a row so that they stopped doing some usual activities, during the 12 months before the survey"/>
    <n v="19.3752"/>
    <n v="357"/>
    <x v="1"/>
    <s v="White"/>
    <x v="4"/>
    <x v="0"/>
    <s v="Total"/>
    <s v="(38.890371385, -77.031961127)"/>
    <n v="11"/>
    <s v="Local"/>
  </r>
  <r>
    <s v="TN"/>
    <s v="Tennessee"/>
    <x v="4"/>
    <s v="Made a plan about how they would attempt suicide"/>
    <s v="during the 12 months before the survey"/>
    <n v="14.0427"/>
    <n v="564"/>
    <x v="2"/>
    <s v="Black or African American"/>
    <x v="4"/>
    <x v="2"/>
    <s v="Total"/>
    <m/>
    <s v="NULL"/>
    <s v="Local"/>
  </r>
  <r>
    <s v="NY"/>
    <s v="New York"/>
    <x v="2"/>
    <s v="Seriously considered attempting suicide"/>
    <s v="during the 12 months before the survey"/>
    <n v="21.9955"/>
    <n v="139"/>
    <x v="0"/>
    <s v="Hispanic or Latino"/>
    <x v="4"/>
    <x v="4"/>
    <s v="Total"/>
    <s v="(40.844782, -73.864827)"/>
    <n v="116"/>
    <s v="Local"/>
  </r>
  <r>
    <s v="VT"/>
    <s v="Vermont"/>
    <x v="0"/>
    <s v="Felt sad or hopeless"/>
    <s v="almost every day for 2 weeks or more in a row so that they stopped doing some usual activities, during the 12 months before the survey"/>
    <n v="59.381399999999999"/>
    <n v="189"/>
    <x v="2"/>
    <s v="White"/>
    <x v="4"/>
    <x v="5"/>
    <s v="Total"/>
    <s v="(43.625381239, -72.517640791)"/>
    <n v="50"/>
    <s v="State"/>
  </r>
  <r>
    <s v="IA"/>
    <s v="Iowa"/>
    <x v="4"/>
    <s v="Made a plan about how they would attempt suicide"/>
    <s v="during the 12 months before the survey"/>
    <n v="11.5398"/>
    <n v="290"/>
    <x v="0"/>
    <s v="White"/>
    <x v="0"/>
    <x v="2"/>
    <s v="Total"/>
    <s v="(42.469400913, -93.816490556)"/>
    <n v="19"/>
    <s v="State"/>
  </r>
  <r>
    <s v="FL"/>
    <s v="Florida"/>
    <x v="4"/>
    <s v="Made a plan about how they would attempt suicide"/>
    <s v="during the 12 months before the survey"/>
    <n v="5.9679000000000002"/>
    <n v="69"/>
    <x v="2"/>
    <s v="Hispanic or Latino"/>
    <x v="4"/>
    <x v="0"/>
    <s v="No sexual contact"/>
    <s v="(26.190096, -80.365865)"/>
    <n v="106"/>
    <s v="Local"/>
  </r>
  <r>
    <s v="NH"/>
    <s v="New Hampshire"/>
    <x v="1"/>
    <s v="Attempted suicide"/>
    <s v="one or more times during the 12 months before the survey"/>
    <n v="11.0929"/>
    <n v="152"/>
    <x v="2"/>
    <s v="White"/>
    <x v="2"/>
    <x v="1"/>
    <s v="Total"/>
    <s v="(43.655950113, -71.50036092)"/>
    <n v="33"/>
    <s v="State"/>
  </r>
  <r>
    <s v="IL"/>
    <s v="Illinois"/>
    <x v="0"/>
    <s v="Felt sad or hopeless"/>
    <s v="almost every day for 2 weeks or more in a row so that they stopped doing some usual activities, during the 12 months before the survey"/>
    <n v="44.812600000000003"/>
    <n v="210"/>
    <x v="2"/>
    <s v="Hispanic or Latino"/>
    <x v="3"/>
    <x v="2"/>
    <s v="Total"/>
    <s v="(40.485010283, -88.997710178)"/>
    <n v="17"/>
    <s v="State"/>
  </r>
  <r>
    <s v="RI"/>
    <s v="Rhode Island"/>
    <x v="0"/>
    <s v="Felt sad or hopeless"/>
    <s v="almost every day for 2 weeks or more in a row so that they stopped doing some usual activities, during the 12 months before the survey"/>
    <n v="31.942"/>
    <n v="273"/>
    <x v="0"/>
    <s v="White"/>
    <x v="0"/>
    <x v="0"/>
    <s v="Total"/>
    <s v="(41.708280193, -71.522470314)"/>
    <n v="44"/>
    <s v="State"/>
  </r>
  <r>
    <s v="NY"/>
    <s v="New York"/>
    <x v="2"/>
    <s v="Seriously considered attempting suicide"/>
    <s v="during the 12 months before the survey"/>
    <n v="4.3198999999999996"/>
    <n v="35"/>
    <x v="2"/>
    <s v="Hispanic or Latino"/>
    <x v="0"/>
    <x v="0"/>
    <s v="No sexual contact"/>
    <s v="(40.678178, -73.944158)"/>
    <n v="117"/>
    <s v="Local"/>
  </r>
  <r>
    <s v="PA"/>
    <s v="Pennsylvania"/>
    <x v="2"/>
    <s v="Seriously considered attempting suicide"/>
    <s v="during the 12 months before the survey"/>
    <n v="21.395700000000001"/>
    <n v="58"/>
    <x v="2"/>
    <s v="Black or African American"/>
    <x v="0"/>
    <x v="2"/>
    <s v="Total"/>
    <s v="(39.952584, -75.165222)"/>
    <n v="124"/>
    <s v="Local"/>
  </r>
  <r>
    <s v="MT"/>
    <s v="Montana"/>
    <x v="1"/>
    <s v="Attempted suicide"/>
    <s v="one or more times during the 12 months before the survey"/>
    <n v="18.273"/>
    <n v="276"/>
    <x v="0"/>
    <s v="American Indian or Alaska Native"/>
    <x v="4"/>
    <x v="0"/>
    <s v="Total"/>
    <s v="(47.066528972, -109.424420645)"/>
    <n v="30"/>
    <s v="State"/>
  </r>
  <r>
    <s v="FL"/>
    <s v="Florida"/>
    <x v="2"/>
    <s v="Seriously considered attempting suicide"/>
    <s v="during the 12 months before the survey"/>
    <n v="9.5504999999999995"/>
    <n v="135"/>
    <x v="1"/>
    <s v="Hispanic or Latino"/>
    <x v="2"/>
    <x v="0"/>
    <s v="Opposite sex only"/>
    <s v="(25.551603, -80.632692)"/>
    <n v="108"/>
    <s v="Local"/>
  </r>
  <r>
    <s v="AZ"/>
    <s v="Arizona"/>
    <x v="0"/>
    <s v="Felt sad or hopeless"/>
    <s v="almost every day for 2 weeks or more in a row so that they stopped doing some usual activities, during the 12 months before the survey"/>
    <n v="38.1492"/>
    <n v="91"/>
    <x v="2"/>
    <s v="White"/>
    <x v="1"/>
    <x v="2"/>
    <s v="Total"/>
    <s v="(34.86597028, -111.763811277)"/>
    <n v="4"/>
    <s v="State"/>
  </r>
  <r>
    <s v="NY"/>
    <s v="New York"/>
    <x v="0"/>
    <s v="Felt sad or hopeless"/>
    <s v="almost every day for 2 weeks or more in a row so that they stopped doing some usual activities, during the 12 months before the survey"/>
    <n v="25.194900000000001"/>
    <n v="50"/>
    <x v="0"/>
    <s v="Asian"/>
    <x v="0"/>
    <x v="4"/>
    <s v="Total"/>
    <s v="(40.712784, -74.005941)"/>
    <n v="121"/>
    <s v="Local"/>
  </r>
  <r>
    <s v="NY"/>
    <s v="New York"/>
    <x v="0"/>
    <s v="Felt sad or hopeless"/>
    <s v="almost every day for 2 weeks or more in a row so that they stopped doing some usual activities, during the 12 months before the survey"/>
    <n v="74.577100000000002"/>
    <n v="52"/>
    <x v="0"/>
    <s v="White"/>
    <x v="1"/>
    <x v="1"/>
    <s v="Total"/>
    <s v="(42.827001032, -75.543970427)"/>
    <n v="36"/>
    <s v="State"/>
  </r>
  <r>
    <s v="DE"/>
    <s v="Delaware"/>
    <x v="2"/>
    <s v="Seriously considered attempting suicide"/>
    <s v="during the 12 months before the survey"/>
    <n v="19.688300000000002"/>
    <n v="31"/>
    <x v="2"/>
    <s v="Black or African American"/>
    <x v="3"/>
    <x v="0"/>
    <s v="No sexual contact"/>
    <s v="(39.008830667, -75.577741168)"/>
    <n v="10"/>
    <s v="State"/>
  </r>
  <r>
    <s v="NV"/>
    <s v="Nevada"/>
    <x v="2"/>
    <s v="Seriously considered attempting suicide"/>
    <s v="during the 12 months before the survey"/>
    <n v="44.2697"/>
    <n v="64"/>
    <x v="0"/>
    <s v="Hispanic or Latino"/>
    <x v="4"/>
    <x v="3"/>
    <s v="Total"/>
    <s v="(39.49324039, -117.071840564)"/>
    <n v="32"/>
    <s v="State"/>
  </r>
  <r>
    <s v="KS"/>
    <s v="Kansas"/>
    <x v="1"/>
    <s v="Attempted suicide"/>
    <s v="one or more times during the 12 months before the survey"/>
    <n v="5.3555999999999999"/>
    <n v="158"/>
    <x v="0"/>
    <s v="Multiple Race"/>
    <x v="4"/>
    <x v="0"/>
    <s v="Total"/>
    <s v="(38.3477403, -98.200781227)"/>
    <n v="20"/>
    <s v="State"/>
  </r>
  <r>
    <s v="FL"/>
    <s v="Florida"/>
    <x v="0"/>
    <s v="Felt sad or hopeless"/>
    <s v="almost every day for 2 weeks or more in a row so that they stopped doing some usual activities, during the 12 months before the survey"/>
    <n v="18.094999999999999"/>
    <n v="164"/>
    <x v="1"/>
    <s v="Hispanic or Latino"/>
    <x v="4"/>
    <x v="0"/>
    <s v="Opposite sex only"/>
    <s v="(26.65145, -80.276733)"/>
    <n v="110"/>
    <s v="Local"/>
  </r>
  <r>
    <s v="NY"/>
    <s v="New York"/>
    <x v="2"/>
    <s v="Seriously considered attempting suicide"/>
    <s v="during the 12 months before the survey"/>
    <n v="20.837199999999999"/>
    <n v="37"/>
    <x v="1"/>
    <s v="Black or African American"/>
    <x v="4"/>
    <x v="0"/>
    <s v="Same sex only or both sexes"/>
    <s v="(42.827001032, -75.543970427)"/>
    <n v="36"/>
    <s v="State"/>
  </r>
  <r>
    <s v="TX"/>
    <s v="Texas"/>
    <x v="3"/>
    <s v="Suicide attempt resulted in an injury, poisoning, or overdose that had to be treated by a doctor or nurse"/>
    <s v="during the 12 months before the survey"/>
    <n v="4.3461999999999996"/>
    <n v="53"/>
    <x v="0"/>
    <s v="Black or African American"/>
    <x v="0"/>
    <x v="0"/>
    <s v="No sexual contact"/>
    <s v="(29.760427, -95.369803)"/>
    <n v="128"/>
    <s v="Local"/>
  </r>
  <r>
    <s v="DE"/>
    <s v="Delaware"/>
    <x v="2"/>
    <s v="Seriously considered attempting suicide"/>
    <s v="during the 12 months before the survey"/>
    <n v="5.2184999999999997"/>
    <n v="41"/>
    <x v="1"/>
    <s v="Hispanic or Latino"/>
    <x v="3"/>
    <x v="2"/>
    <s v="Total"/>
    <s v="(39.008830667, -75.577741168)"/>
    <n v="10"/>
    <s v="State"/>
  </r>
  <r>
    <s v="CT"/>
    <s v="Connecticut"/>
    <x v="1"/>
    <s v="Attempted suicide"/>
    <s v="one or more times during the 12 months before the survey"/>
    <n v="4.1231"/>
    <n v="59"/>
    <x v="1"/>
    <s v="Multiple Race"/>
    <x v="4"/>
    <x v="2"/>
    <s v="Total"/>
    <s v="(41.56266102, -72.649840952)"/>
    <n v="9"/>
    <s v="State"/>
  </r>
  <r>
    <s v="FL"/>
    <s v="Florida"/>
    <x v="0"/>
    <s v="Felt sad or hopeless"/>
    <s v="almost every day for 2 weeks or more in a row so that they stopped doing some usual activities, during the 12 months before the survey"/>
    <n v="19.340399999999999"/>
    <n v="80"/>
    <x v="1"/>
    <s v="Hispanic or Latino"/>
    <x v="2"/>
    <x v="2"/>
    <s v="Total"/>
    <s v="(26.65145, -80.276733)"/>
    <n v="110"/>
    <s v="Local"/>
  </r>
  <r>
    <s v="OK"/>
    <s v="Oklahoma"/>
    <x v="2"/>
    <s v="Seriously considered attempting suicide"/>
    <s v="during the 12 months before the survey"/>
    <n v="9.2449999999999992"/>
    <n v="65"/>
    <x v="0"/>
    <s v="American Indian or Alaska Native"/>
    <x v="4"/>
    <x v="0"/>
    <s v="No sexual contact"/>
    <s v="(35.472031356, -97.521070214)"/>
    <n v="40"/>
    <s v="State"/>
  </r>
  <r>
    <s v="TX"/>
    <s v="Texas"/>
    <x v="4"/>
    <s v="Made a plan about how they would attempt suicide"/>
    <s v="during the 12 months before the survey"/>
    <n v="38.499600000000001"/>
    <n v="32"/>
    <x v="2"/>
    <s v="Hispanic or Latino"/>
    <x v="0"/>
    <x v="3"/>
    <s v="Total"/>
    <s v="(29.760427, -95.369803)"/>
    <n v="128"/>
    <s v="Local"/>
  </r>
  <r>
    <s v="ND"/>
    <s v="North Dakota"/>
    <x v="2"/>
    <s v="Seriously considered attempting suicide"/>
    <s v="during the 12 months before the survey"/>
    <n v="9.9823000000000004"/>
    <n v="747"/>
    <x v="1"/>
    <s v="White"/>
    <x v="4"/>
    <x v="0"/>
    <s v="Total"/>
    <s v="(47.475319779, -100.118421049)"/>
    <n v="38"/>
    <s v="State"/>
  </r>
  <r>
    <s v="MD"/>
    <s v="Maryland"/>
    <x v="2"/>
    <s v="Seriously considered attempting suicide"/>
    <s v="during the 12 months before the survey"/>
    <n v="29.3749"/>
    <n v="43"/>
    <x v="0"/>
    <s v="Asian"/>
    <x v="1"/>
    <x v="4"/>
    <s v="Total"/>
    <s v="(39.290580964, -76.609260111)"/>
    <n v="24"/>
    <s v="State"/>
  </r>
  <r>
    <s v="NH"/>
    <s v="New Hampshire"/>
    <x v="1"/>
    <s v="Attempted suicide"/>
    <s v="one or more times during the 12 months before the survey"/>
    <n v="3.7652999999999999"/>
    <n v="1276"/>
    <x v="0"/>
    <s v="White"/>
    <x v="2"/>
    <x v="0"/>
    <s v="Opposite sex only"/>
    <s v="(43.655950113, -71.50036092)"/>
    <n v="33"/>
    <s v="State"/>
  </r>
  <r>
    <s v="CA"/>
    <s v="California"/>
    <x v="0"/>
    <s v="Felt sad or hopeless"/>
    <s v="almost every day for 2 weeks or more in a row so that they stopped doing some usual activities, during the 12 months before the survey"/>
    <n v="37.3337"/>
    <n v="267"/>
    <x v="0"/>
    <s v="Hispanic or Latino"/>
    <x v="3"/>
    <x v="0"/>
    <s v="Total"/>
    <s v="(32.715738, -117.161084)"/>
    <n v="103"/>
    <s v="Local"/>
  </r>
  <r>
    <s v="PA"/>
    <s v="Pennsylvania"/>
    <x v="1"/>
    <s v="Attempted suicide"/>
    <s v="one or more times during the 12 months before the survey"/>
    <n v="3.7572999999999999"/>
    <n v="35"/>
    <x v="0"/>
    <s v="Black or African American"/>
    <x v="0"/>
    <x v="0"/>
    <s v="No sexual contact"/>
    <s v="(39.952584, -75.165222)"/>
    <n v="124"/>
    <s v="Local"/>
  </r>
  <r>
    <s v="NH"/>
    <s v="New Hampshire"/>
    <x v="2"/>
    <s v="Seriously considered attempting suicide"/>
    <s v="during the 12 months before the survey"/>
    <n v="17.771899999999999"/>
    <n v="1177"/>
    <x v="2"/>
    <s v="White"/>
    <x v="3"/>
    <x v="0"/>
    <s v="Total"/>
    <s v="(43.655950113, -71.50036092)"/>
    <n v="33"/>
    <s v="State"/>
  </r>
  <r>
    <s v="PA"/>
    <s v="Pennsylvania"/>
    <x v="3"/>
    <s v="Suicide attempt resulted in an injury, poisoning, or overdose that had to be treated by a doctor or nurse"/>
    <s v="during the 12 months before the survey"/>
    <n v="0.1638"/>
    <n v="160"/>
    <x v="0"/>
    <s v="White"/>
    <x v="4"/>
    <x v="0"/>
    <s v="Total"/>
    <s v="(39.952584, -75.165222)"/>
    <n v="124"/>
    <s v="Local"/>
  </r>
  <r>
    <s v="PA"/>
    <s v="Pennsylvania"/>
    <x v="2"/>
    <s v="Seriously considered attempting suicide"/>
    <s v="during the 12 months before the survey"/>
    <n v="39.048499999999997"/>
    <n v="39"/>
    <x v="0"/>
    <s v="Hispanic or Latino"/>
    <x v="4"/>
    <x v="3"/>
    <s v="Total"/>
    <s v="(39.952584, -75.165222)"/>
    <n v="124"/>
    <s v="Local"/>
  </r>
  <r>
    <s v="FL"/>
    <s v="Florida"/>
    <x v="1"/>
    <s v="Attempted suicide"/>
    <s v="one or more times during the 12 months before the survey"/>
    <n v="26.450800000000001"/>
    <n v="76"/>
    <x v="2"/>
    <s v="Hispanic or Latino"/>
    <x v="4"/>
    <x v="0"/>
    <s v="Opposite sex only"/>
    <s v="(30.350051, -81.603506)"/>
    <n v="107"/>
    <s v="Local"/>
  </r>
  <r>
    <s v="NV"/>
    <s v="Nevada"/>
    <x v="0"/>
    <s v="Felt sad or hopeless"/>
    <s v="almost every day for 2 weeks or more in a row so that they stopped doing some usual activities, during the 12 months before the survey"/>
    <n v="35.912199999999999"/>
    <n v="52"/>
    <x v="2"/>
    <s v="Asian"/>
    <x v="4"/>
    <x v="2"/>
    <s v="Total"/>
    <s v="(39.49324039, -117.071840564)"/>
    <n v="32"/>
    <s v="State"/>
  </r>
  <r>
    <s v="FL"/>
    <s v="Florida"/>
    <x v="2"/>
    <s v="Seriously considered attempting suicide"/>
    <s v="during the 12 months before the survey"/>
    <n v="13.333500000000001"/>
    <n v="526"/>
    <x v="0"/>
    <s v="Black or African American"/>
    <x v="4"/>
    <x v="0"/>
    <s v="Total"/>
    <s v="(25.551603, -80.632692)"/>
    <n v="108"/>
    <s v="Local"/>
  </r>
  <r>
    <s v="FL"/>
    <s v="Florida"/>
    <x v="1"/>
    <s v="Attempted suicide"/>
    <s v="one or more times during the 12 months before the survey"/>
    <n v="20.243400000000001"/>
    <n v="57"/>
    <x v="2"/>
    <s v="White"/>
    <x v="4"/>
    <x v="4"/>
    <s v="Total"/>
    <s v="(28.932040377, -81.928960539)"/>
    <n v="12"/>
    <s v="State"/>
  </r>
  <r>
    <s v="NY"/>
    <s v="New York"/>
    <x v="3"/>
    <s v="Suicide attempt resulted in an injury, poisoning, or overdose that had to be treated by a doctor or nurse"/>
    <s v="during the 12 months before the survey"/>
    <n v="11.294700000000001"/>
    <n v="91"/>
    <x v="0"/>
    <s v="Hispanic or Latino"/>
    <x v="2"/>
    <x v="4"/>
    <s v="Total"/>
    <s v="(42.827001032, -75.543970427)"/>
    <n v="36"/>
    <s v="State"/>
  </r>
  <r>
    <s v="HI"/>
    <s v="Hawaii"/>
    <x v="2"/>
    <s v="Seriously considered attempting suicide"/>
    <s v="during the 12 months before the survey"/>
    <n v="14.9627"/>
    <n v="159"/>
    <x v="2"/>
    <s v="Asian"/>
    <x v="1"/>
    <x v="0"/>
    <s v="Total"/>
    <s v="(21.304850435, -157.857749403)"/>
    <n v="15"/>
    <s v="State"/>
  </r>
  <r>
    <s v="PA"/>
    <s v="Pennsylvania"/>
    <x v="4"/>
    <s v="Made a plan about how they would attempt suicide"/>
    <s v="during the 12 months before the survey"/>
    <n v="37.025700000000001"/>
    <n v="83"/>
    <x v="2"/>
    <s v="White"/>
    <x v="4"/>
    <x v="1"/>
    <s v="Total"/>
    <s v="(40.793730152, -77.860700294)"/>
    <n v="42"/>
    <s v="State"/>
  </r>
  <r>
    <s v="District of Columbia"/>
    <e v="#N/A"/>
    <x v="0"/>
    <s v="Felt sad or hopeless"/>
    <s v="almost every day for 2 weeks or more in a row so that they stopped doing some usual activities, during the 12 months before the survey"/>
    <n v="33.0047"/>
    <n v="1421"/>
    <x v="0"/>
    <s v="Hispanic or Latino"/>
    <x v="4"/>
    <x v="0"/>
    <s v="Total"/>
    <s v="(38.890371385, -77.031961127)"/>
    <n v="11"/>
    <s v="Local"/>
  </r>
  <r>
    <s v="CA"/>
    <s v="California"/>
    <x v="1"/>
    <s v="Attempted suicide"/>
    <s v="one or more times during the 12 months before the survey"/>
    <n v="7.7327000000000004"/>
    <n v="39"/>
    <x v="2"/>
    <s v="Hispanic or Latino"/>
    <x v="3"/>
    <x v="0"/>
    <s v="Opposite sex only"/>
    <s v="(34.052234, -118.243685)"/>
    <n v="100"/>
    <s v="Local"/>
  </r>
  <r>
    <s v="MA"/>
    <s v="Massachusetts"/>
    <x v="4"/>
    <s v="Made a plan about how they would attempt suicide"/>
    <s v="during the 12 months before the survey"/>
    <n v="10.380100000000001"/>
    <n v="99"/>
    <x v="1"/>
    <s v="Hispanic or Latino"/>
    <x v="3"/>
    <x v="2"/>
    <s v="Total"/>
    <s v="(42.360083, -71.05888)"/>
    <n v="114"/>
    <s v="Local"/>
  </r>
  <r>
    <s v="HI"/>
    <s v="Hawaii"/>
    <x v="3"/>
    <s v="Suicide attempt resulted in an injury, poisoning, or overdose that had to be treated by a doctor or nurse"/>
    <s v="during the 12 months before the survey"/>
    <n v="4.4584000000000001"/>
    <n v="79"/>
    <x v="0"/>
    <s v="White"/>
    <x v="3"/>
    <x v="2"/>
    <s v="Total"/>
    <s v="(21.304850435, -157.857749403)"/>
    <n v="15"/>
    <s v="State"/>
  </r>
  <r>
    <s v="NH"/>
    <s v="New Hampshire"/>
    <x v="3"/>
    <s v="Suicide attempt resulted in an injury, poisoning, or overdose that had to be treated by a doctor or nurse"/>
    <s v="during the 12 months before the survey"/>
    <n v="23.826899999999998"/>
    <n v="44"/>
    <x v="2"/>
    <s v="Hispanic or Latino"/>
    <x v="4"/>
    <x v="0"/>
    <s v="Both sexes"/>
    <s v="(43.655950113, -71.50036092)"/>
    <n v="33"/>
    <s v="State"/>
  </r>
  <r>
    <s v="NE"/>
    <s v="Nebraska"/>
    <x v="2"/>
    <s v="Seriously considered attempting suicide"/>
    <s v="during the 12 months before the survey"/>
    <n v="12.144"/>
    <n v="69"/>
    <x v="2"/>
    <s v="White"/>
    <x v="0"/>
    <x v="0"/>
    <s v="No sexual contact"/>
    <s v="(41.641040988001, -99.365720623)"/>
    <n v="31"/>
    <s v="State"/>
  </r>
  <r>
    <s v="NY"/>
    <s v="New York"/>
    <x v="1"/>
    <s v="Attempted suicide"/>
    <s v="one or more times during the 12 months before the survey"/>
    <n v="1.9059999999999999"/>
    <n v="358"/>
    <x v="1"/>
    <s v="Asian"/>
    <x v="4"/>
    <x v="0"/>
    <s v="No sexual contact"/>
    <s v="(42.827001032, -75.543970427)"/>
    <n v="36"/>
    <s v="State"/>
  </r>
  <r>
    <s v="TX"/>
    <s v="Texas"/>
    <x v="1"/>
    <s v="Attempted suicide"/>
    <s v="one or more times during the 12 months before the survey"/>
    <n v="14.1404"/>
    <n v="48"/>
    <x v="0"/>
    <s v="Black or African American"/>
    <x v="3"/>
    <x v="0"/>
    <s v="Opposite sex only"/>
    <s v="(32.755488, -97.330766)"/>
    <n v="127"/>
    <s v="Local"/>
  </r>
  <r>
    <s v="WI"/>
    <s v="Wisconsin"/>
    <x v="3"/>
    <s v="Suicide attempt resulted in an injury, poisoning, or overdose that had to be treated by a doctor or nurse"/>
    <s v="during the 12 months before the survey"/>
    <n v="4.3903999999999996"/>
    <n v="34"/>
    <x v="0"/>
    <s v="Hispanic or Latino"/>
    <x v="2"/>
    <x v="0"/>
    <s v="Opposite sex only"/>
    <s v="(44.393191174, -89.816370742)"/>
    <n v="55"/>
    <s v="State"/>
  </r>
  <r>
    <s v="FL"/>
    <s v="Florida"/>
    <x v="4"/>
    <s v="Made a plan about how they would attempt suicide"/>
    <s v="during the 12 months before the survey"/>
    <n v="43.8429"/>
    <n v="40"/>
    <x v="0"/>
    <s v="Hispanic or Latino"/>
    <x v="4"/>
    <x v="0"/>
    <s v="Both sexes"/>
    <s v="(26.65145, -80.276733)"/>
    <n v="110"/>
    <s v="Local"/>
  </r>
  <r>
    <s v="IL"/>
    <s v="Illinois"/>
    <x v="2"/>
    <s v="Seriously considered attempting suicide"/>
    <s v="during the 12 months before the survey"/>
    <n v="20.8293"/>
    <n v="256"/>
    <x v="0"/>
    <s v="Hispanic or Latino"/>
    <x v="3"/>
    <x v="0"/>
    <s v="Total"/>
    <s v="(41.878114, -87.629798)"/>
    <n v="112"/>
    <s v="Local"/>
  </r>
  <r>
    <s v="District of Columbia"/>
    <e v="#N/A"/>
    <x v="1"/>
    <s v="Attempted suicide"/>
    <s v="one or more times during the 12 months before the survey"/>
    <n v="22.755500000000001"/>
    <n v="39"/>
    <x v="1"/>
    <s v="Black or African American"/>
    <x v="4"/>
    <x v="5"/>
    <s v="Total"/>
    <s v="(38.890371385, -77.031961127)"/>
    <n v="11"/>
    <s v="Local"/>
  </r>
  <r>
    <s v="IL"/>
    <s v="Illinois"/>
    <x v="1"/>
    <s v="Attempted suicide"/>
    <s v="one or more times during the 12 months before the survey"/>
    <n v="1.2013"/>
    <n v="316"/>
    <x v="1"/>
    <s v="White"/>
    <x v="4"/>
    <x v="0"/>
    <s v="No sexual contact"/>
    <s v="(40.485010283, -88.997710178)"/>
    <n v="17"/>
    <s v="State"/>
  </r>
  <r>
    <s v="VA"/>
    <s v="Virginia"/>
    <x v="1"/>
    <s v="Attempted suicide"/>
    <s v="one or more times during the 12 months before the survey"/>
    <n v="7.4101999999999997"/>
    <n v="244"/>
    <x v="2"/>
    <s v="White"/>
    <x v="3"/>
    <x v="0"/>
    <s v="Total"/>
    <s v="(37.542680674, -78.457890463)"/>
    <n v="51"/>
    <s v="State"/>
  </r>
  <r>
    <s v="NY"/>
    <s v="New York"/>
    <x v="1"/>
    <s v="Attempted suicide"/>
    <s v="one or more times during the 12 months before the survey"/>
    <n v="11.5238"/>
    <n v="36"/>
    <x v="0"/>
    <s v="Black or African American"/>
    <x v="2"/>
    <x v="0"/>
    <s v="Opposite sex only"/>
    <s v="(40.78306, -73.971249)"/>
    <n v="118"/>
    <s v="Local"/>
  </r>
  <r>
    <s v="FL"/>
    <s v="Florida"/>
    <x v="1"/>
    <s v="Attempted suicide"/>
    <s v="one or more times during the 12 months before the survey"/>
    <n v="4.2527999999999997"/>
    <n v="205"/>
    <x v="1"/>
    <s v="Hispanic or Latino"/>
    <x v="1"/>
    <x v="2"/>
    <s v="Total"/>
    <s v="(28.932040377, -81.928960539)"/>
    <n v="12"/>
    <s v="State"/>
  </r>
  <r>
    <s v="NM"/>
    <s v="New Mexico"/>
    <x v="0"/>
    <s v="Felt sad or hopeless"/>
    <s v="almost every day for 2 weeks or more in a row so that they stopped doing some usual activities, during the 12 months before the survey"/>
    <n v="54.847299999999997"/>
    <n v="70"/>
    <x v="2"/>
    <s v="White"/>
    <x v="0"/>
    <x v="0"/>
    <s v="Opposite sex only"/>
    <s v="(34.520880952, -106.240580985)"/>
    <n v="35"/>
    <s v="State"/>
  </r>
  <r>
    <s v="TX"/>
    <s v="Texas"/>
    <x v="0"/>
    <s v="Felt sad or hopeless"/>
    <s v="almost every day for 2 weeks or more in a row so that they stopped doing some usual activities, during the 12 months before the survey"/>
    <n v="49.0685"/>
    <n v="56"/>
    <x v="2"/>
    <s v="White"/>
    <x v="4"/>
    <x v="0"/>
    <s v="Opposite sex only"/>
    <s v="(32.755488, -97.330766)"/>
    <n v="127"/>
    <s v="Local"/>
  </r>
  <r>
    <s v="NY"/>
    <s v="New York"/>
    <x v="3"/>
    <s v="Suicide attempt resulted in an injury, poisoning, or overdose that had to be treated by a doctor or nurse"/>
    <s v="during the 12 months before the survey"/>
    <n v="0.4042"/>
    <n v="33"/>
    <x v="2"/>
    <s v="Black or African American"/>
    <x v="0"/>
    <x v="3"/>
    <s v="Total"/>
    <s v="(42.827001032, -75.543970427)"/>
    <n v="36"/>
    <s v="State"/>
  </r>
  <r>
    <s v="MA"/>
    <s v="Massachusetts"/>
    <x v="3"/>
    <s v="Suicide attempt resulted in an injury, poisoning, or overdose that had to be treated by a doctor or nurse"/>
    <s v="during the 12 months before the survey"/>
    <n v="0"/>
    <n v="66"/>
    <x v="1"/>
    <s v="White"/>
    <x v="0"/>
    <x v="0"/>
    <s v="No sexual contact"/>
    <s v="(42.27687047, -72.082690675)"/>
    <n v="25"/>
    <s v="State"/>
  </r>
  <r>
    <s v="WI"/>
    <s v="Wisconsin"/>
    <x v="4"/>
    <s v="Made a plan about how they would attempt suicide"/>
    <s v="during the 12 months before the survey"/>
    <n v="12.888"/>
    <n v="225"/>
    <x v="0"/>
    <s v="White"/>
    <x v="0"/>
    <x v="0"/>
    <s v="Opposite sex only"/>
    <s v="(44.393191174, -89.816370742)"/>
    <n v="55"/>
    <s v="State"/>
  </r>
  <r>
    <s v="HI"/>
    <s v="Hawaii"/>
    <x v="3"/>
    <s v="Suicide attempt resulted in an injury, poisoning, or overdose that had to be treated by a doctor or nurse"/>
    <s v="during the 12 months before the survey"/>
    <n v="2.0849000000000002"/>
    <n v="789"/>
    <x v="0"/>
    <s v="Hispanic or Latino"/>
    <x v="4"/>
    <x v="2"/>
    <s v="Total"/>
    <s v="(21.304850435, -157.857749403)"/>
    <n v="15"/>
    <s v="State"/>
  </r>
  <r>
    <s v="MD"/>
    <s v="Maryland"/>
    <x v="4"/>
    <s v="Made a plan about how they would attempt suicide"/>
    <s v="during the 12 months before the survey"/>
    <n v="21.08"/>
    <n v="175"/>
    <x v="0"/>
    <s v="White"/>
    <x v="2"/>
    <x v="4"/>
    <s v="Total"/>
    <s v="(39.290580964, -76.609260111)"/>
    <n v="24"/>
    <s v="State"/>
  </r>
  <r>
    <s v="District of Columbia"/>
    <e v="#N/A"/>
    <x v="3"/>
    <s v="Suicide attempt resulted in an injury, poisoning, or overdose that had to be treated by a doctor or nurse"/>
    <s v="during the 12 months before the survey"/>
    <n v="0"/>
    <n v="30"/>
    <x v="2"/>
    <s v="White"/>
    <x v="0"/>
    <x v="0"/>
    <s v="Opposite sex only"/>
    <s v="(38.890371385, -77.031961127)"/>
    <n v="11"/>
    <s v="Local"/>
  </r>
  <r>
    <s v="FL"/>
    <s v="Florida"/>
    <x v="0"/>
    <s v="Felt sad or hopeless"/>
    <s v="almost every day for 2 weeks or more in a row so that they stopped doing some usual activities, during the 12 months before the survey"/>
    <n v="28.202300000000001"/>
    <n v="218"/>
    <x v="0"/>
    <s v="Hispanic or Latino"/>
    <x v="3"/>
    <x v="0"/>
    <s v="No sexual contact"/>
    <s v="(25.551603, -80.632692)"/>
    <n v="108"/>
    <s v="Local"/>
  </r>
  <r>
    <s v="VT"/>
    <s v="Vermont"/>
    <x v="0"/>
    <s v="Felt sad or hopeless"/>
    <s v="almost every day for 2 weeks or more in a row so that they stopped doing some usual activities, during the 12 months before the survey"/>
    <n v="16.741599999999998"/>
    <n v="125"/>
    <x v="0"/>
    <s v="Asian"/>
    <x v="1"/>
    <x v="0"/>
    <s v="No sexual contact"/>
    <s v="(43.625381239, -72.517640791)"/>
    <n v="50"/>
    <s v="State"/>
  </r>
  <r>
    <s v="TN"/>
    <s v="Tennessee"/>
    <x v="0"/>
    <s v="Felt sad or hopeless"/>
    <s v="almost every day for 2 weeks or more in a row so that they stopped doing some usual activities, during the 12 months before the survey"/>
    <n v="26.362300000000001"/>
    <n v="565"/>
    <x v="0"/>
    <s v="Black or African American"/>
    <x v="4"/>
    <x v="0"/>
    <s v="Opposite sex only"/>
    <m/>
    <s v="NULL"/>
    <s v="Local"/>
  </r>
  <r>
    <s v="ME"/>
    <s v="Maine"/>
    <x v="4"/>
    <s v="Made a plan about how they would attempt suicide"/>
    <s v="during the 12 months before the survey"/>
    <n v="12.6015"/>
    <n v="3067"/>
    <x v="0"/>
    <s v="White"/>
    <x v="4"/>
    <x v="0"/>
    <s v="Opposite sex only"/>
    <s v="(45.254228894001, -68.985031336)"/>
    <n v="23"/>
    <s v="State"/>
  </r>
  <r>
    <s v="CA"/>
    <s v="California"/>
    <x v="2"/>
    <s v="Seriously considered attempting suicide"/>
    <s v="during the 12 months before the survey"/>
    <n v="25.747599999999998"/>
    <n v="64"/>
    <x v="2"/>
    <s v="Hispanic or Latino"/>
    <x v="4"/>
    <x v="1"/>
    <s v="Total"/>
    <s v="(37.804364, -122.271114)"/>
    <n v="101"/>
    <s v="Local"/>
  </r>
  <r>
    <s v="MA"/>
    <s v="Massachusetts"/>
    <x v="2"/>
    <s v="Seriously considered attempting suicide"/>
    <s v="during the 12 months before the survey"/>
    <n v="14.7818"/>
    <n v="741"/>
    <x v="2"/>
    <s v="White"/>
    <x v="4"/>
    <x v="0"/>
    <s v="Total"/>
    <s v="(42.27687047, -72.082690675)"/>
    <n v="25"/>
    <s v="State"/>
  </r>
  <r>
    <s v="NM"/>
    <s v="New Mexico"/>
    <x v="3"/>
    <s v="Suicide attempt resulted in an injury, poisoning, or overdose that had to be treated by a doctor or nurse"/>
    <s v="during the 12 months before the survey"/>
    <n v="1.3167"/>
    <n v="109"/>
    <x v="1"/>
    <s v="American Indian or Alaska Native"/>
    <x v="1"/>
    <x v="0"/>
    <s v="Total"/>
    <s v="(34.520880952, -106.240580985)"/>
    <n v="35"/>
    <s v="State"/>
  </r>
  <r>
    <s v="NY"/>
    <s v="New York"/>
    <x v="0"/>
    <s v="Felt sad or hopeless"/>
    <s v="almost every day for 2 weeks or more in a row so that they stopped doing some usual activities, during the 12 months before the survey"/>
    <n v="35.874299999999998"/>
    <n v="166"/>
    <x v="0"/>
    <s v="Asian"/>
    <x v="4"/>
    <x v="0"/>
    <s v="Opposite sex only"/>
    <s v="(42.827001032, -75.543970427)"/>
    <n v="36"/>
    <s v="State"/>
  </r>
  <r>
    <s v="CA"/>
    <s v="California"/>
    <x v="4"/>
    <s v="Made a plan about how they would attempt suicide"/>
    <s v="during the 12 months before the survey"/>
    <n v="7.6071999999999997"/>
    <n v="58"/>
    <x v="0"/>
    <s v="White"/>
    <x v="4"/>
    <x v="0"/>
    <s v="No sexual contact"/>
    <s v="(34.052234, -118.243685)"/>
    <n v="100"/>
    <s v="Local"/>
  </r>
  <r>
    <s v="FL"/>
    <s v="Florida"/>
    <x v="1"/>
    <s v="Attempted suicide"/>
    <s v="one or more times during the 12 months before the survey"/>
    <n v="10.6427"/>
    <n v="32"/>
    <x v="1"/>
    <s v="Black or African American"/>
    <x v="2"/>
    <x v="0"/>
    <s v="Opposite sex only"/>
    <s v="(26.65145, -80.276733)"/>
    <n v="110"/>
    <s v="Local"/>
  </r>
  <r>
    <s v="CA"/>
    <s v="California"/>
    <x v="3"/>
    <s v="Suicide attempt resulted in an injury, poisoning, or overdose that had to be treated by a doctor or nurse"/>
    <s v="during the 12 months before the survey"/>
    <n v="0"/>
    <n v="39"/>
    <x v="1"/>
    <s v="Hispanic or Latino"/>
    <x v="3"/>
    <x v="0"/>
    <s v="No sexual contact"/>
    <s v="(37.638640123, -120.999999538)"/>
    <n v="6"/>
    <s v="State"/>
  </r>
  <r>
    <s v="WI"/>
    <s v="Wisconsin"/>
    <x v="1"/>
    <s v="Attempted suicide"/>
    <s v="one or more times during the 12 months before the survey"/>
    <n v="32.838700000000003"/>
    <n v="44"/>
    <x v="0"/>
    <s v="White"/>
    <x v="4"/>
    <x v="0"/>
    <s v="Both sexes"/>
    <s v="(44.393191174, -89.816370742)"/>
    <n v="55"/>
    <s v="State"/>
  </r>
  <r>
    <s v="NY"/>
    <s v="New York"/>
    <x v="1"/>
    <s v="Attempted suicide"/>
    <s v="one or more times during the 12 months before the survey"/>
    <n v="12.138500000000001"/>
    <n v="228"/>
    <x v="0"/>
    <s v="Multiple Race"/>
    <x v="4"/>
    <x v="2"/>
    <s v="Total"/>
    <s v="(42.827001032, -75.543970427)"/>
    <n v="36"/>
    <s v="State"/>
  </r>
  <r>
    <s v="HI"/>
    <s v="Hawaii"/>
    <x v="0"/>
    <s v="Felt sad or hopeless"/>
    <s v="almost every day for 2 weeks or more in a row so that they stopped doing some usual activities, during the 12 months before the survey"/>
    <n v="24.4038"/>
    <n v="756"/>
    <x v="0"/>
    <s v="Native Hawaiian or Other Pacific Islander"/>
    <x v="4"/>
    <x v="0"/>
    <s v="No sexual contact"/>
    <s v="(21.304850435, -157.857749403)"/>
    <n v="15"/>
    <s v="State"/>
  </r>
  <r>
    <s v="SC"/>
    <s v="South Carolina"/>
    <x v="1"/>
    <s v="Attempted suicide"/>
    <s v="one or more times during the 12 months before the survey"/>
    <n v="10.526300000000001"/>
    <n v="42"/>
    <x v="1"/>
    <s v="Black or African American"/>
    <x v="4"/>
    <x v="0"/>
    <s v="No sexual contact"/>
    <s v="(33.998821303, -81.045371207)"/>
    <n v="45"/>
    <s v="State"/>
  </r>
  <r>
    <s v="District of Columbia"/>
    <e v="#N/A"/>
    <x v="1"/>
    <s v="Attempted suicide"/>
    <s v="one or more times during the 12 months before the survey"/>
    <n v="23.165700000000001"/>
    <n v="107"/>
    <x v="0"/>
    <s v="Black or African American"/>
    <x v="2"/>
    <x v="0"/>
    <s v="Same sex only or both sexes"/>
    <s v="(38.890371385, -77.031961127)"/>
    <n v="11"/>
    <s v="Local"/>
  </r>
  <r>
    <s v="NM"/>
    <s v="New Mexico"/>
    <x v="4"/>
    <s v="Made a plan about how they would attempt suicide"/>
    <s v="during the 12 months before the survey"/>
    <n v="12.657"/>
    <n v="125"/>
    <x v="0"/>
    <s v="Multiple Race"/>
    <x v="4"/>
    <x v="2"/>
    <s v="Total"/>
    <s v="(34.520880952, -106.240580985)"/>
    <n v="35"/>
    <s v="State"/>
  </r>
  <r>
    <s v="AZ"/>
    <s v="Arizona"/>
    <x v="2"/>
    <s v="Seriously considered attempting suicide"/>
    <s v="during the 12 months before the survey"/>
    <n v="18.684200000000001"/>
    <n v="45"/>
    <x v="2"/>
    <s v="White"/>
    <x v="3"/>
    <x v="2"/>
    <s v="Total"/>
    <s v="(34.86597028, -111.763811277)"/>
    <n v="4"/>
    <s v="State"/>
  </r>
  <r>
    <s v="FL"/>
    <s v="Florida"/>
    <x v="2"/>
    <s v="Seriously considered attempting suicide"/>
    <s v="during the 12 months before the survey"/>
    <n v="20.182099999999998"/>
    <n v="33"/>
    <x v="0"/>
    <s v="Multiple Race"/>
    <x v="2"/>
    <x v="2"/>
    <s v="Total"/>
    <s v="(30.350051, -81.603506)"/>
    <n v="107"/>
    <s v="Local"/>
  </r>
  <r>
    <s v="NC"/>
    <s v="North Carolina"/>
    <x v="4"/>
    <s v="Made a plan about how they would attempt suicide"/>
    <s v="during the 12 months before the survey"/>
    <n v="57.171500000000002"/>
    <n v="36"/>
    <x v="2"/>
    <s v="Black or African American"/>
    <x v="4"/>
    <x v="0"/>
    <s v="Both sexes"/>
    <s v="(35.466220975, -79.159250463)"/>
    <n v="37"/>
    <s v="State"/>
  </r>
  <r>
    <s v="NM"/>
    <s v="New Mexico"/>
    <x v="4"/>
    <s v="Made a plan about how they would attempt suicide"/>
    <s v="during the 12 months before the survey"/>
    <n v="50.768799999999999"/>
    <n v="30"/>
    <x v="0"/>
    <s v="White"/>
    <x v="3"/>
    <x v="1"/>
    <s v="Total"/>
    <s v="(34.520880952, -106.240580985)"/>
    <n v="35"/>
    <s v="State"/>
  </r>
  <r>
    <s v="NH"/>
    <s v="New Hampshire"/>
    <x v="1"/>
    <s v="Attempted suicide"/>
    <s v="one or more times during the 12 months before the survey"/>
    <n v="18.829799999999999"/>
    <n v="92"/>
    <x v="0"/>
    <s v="White"/>
    <x v="2"/>
    <x v="0"/>
    <s v="Both sexes"/>
    <s v="(43.655950113, -71.50036092)"/>
    <n v="33"/>
    <s v="State"/>
  </r>
  <r>
    <s v="TX"/>
    <s v="Texas"/>
    <x v="2"/>
    <s v="Seriously considered attempting suicide"/>
    <s v="during the 12 months before the survey"/>
    <n v="20.780999999999999"/>
    <n v="71"/>
    <x v="0"/>
    <s v="White"/>
    <x v="2"/>
    <x v="2"/>
    <s v="Total"/>
    <s v="(31.827240407, -99.426770206)"/>
    <n v="48"/>
    <s v="State"/>
  </r>
  <r>
    <s v="NH"/>
    <s v="New Hampshire"/>
    <x v="1"/>
    <s v="Attempted suicide"/>
    <s v="one or more times during the 12 months before the survey"/>
    <n v="4.7660999999999998"/>
    <n v="54"/>
    <x v="1"/>
    <s v="Hispanic or Latino"/>
    <x v="3"/>
    <x v="2"/>
    <s v="Total"/>
    <s v="(43.655950113, -71.50036092)"/>
    <n v="33"/>
    <s v="State"/>
  </r>
  <r>
    <s v="TX"/>
    <s v="Texas"/>
    <x v="2"/>
    <s v="Seriously considered attempting suicide"/>
    <s v="during the 12 months before the survey"/>
    <n v="15.069900000000001"/>
    <n v="133"/>
    <x v="0"/>
    <s v="Black or African American"/>
    <x v="0"/>
    <x v="2"/>
    <s v="Total"/>
    <s v="(29.760427, -95.369803)"/>
    <n v="128"/>
    <s v="Local"/>
  </r>
  <r>
    <s v="TN"/>
    <s v="Tennessee"/>
    <x v="3"/>
    <s v="Suicide attempt resulted in an injury, poisoning, or overdose that had to be treated by a doctor or nurse"/>
    <s v="during the 12 months before the survey"/>
    <n v="5.5964"/>
    <n v="124"/>
    <x v="1"/>
    <s v="Black or African American"/>
    <x v="2"/>
    <x v="0"/>
    <s v="Total"/>
    <m/>
    <s v="NULL"/>
    <s v="Local"/>
  </r>
  <r>
    <s v="MD"/>
    <s v="Maryland"/>
    <x v="0"/>
    <s v="Felt sad or hopeless"/>
    <s v="almost every day for 2 weeks or more in a row so that they stopped doing some usual activities, during the 12 months before the survey"/>
    <n v="76.550899999999999"/>
    <n v="131"/>
    <x v="2"/>
    <s v="Hispanic or Latino"/>
    <x v="1"/>
    <x v="1"/>
    <s v="Total"/>
    <s v="(39.290580964, -76.609260111)"/>
    <n v="24"/>
    <s v="State"/>
  </r>
  <r>
    <s v="NY"/>
    <s v="New York"/>
    <x v="1"/>
    <s v="Attempted suicide"/>
    <s v="one or more times during the 12 months before the survey"/>
    <n v="0"/>
    <n v="45"/>
    <x v="1"/>
    <s v="Black or African American"/>
    <x v="0"/>
    <x v="0"/>
    <s v="No sexual contact"/>
    <s v="(40.712784, -74.005941)"/>
    <n v="121"/>
    <s v="Local"/>
  </r>
  <r>
    <s v="NY"/>
    <s v="New York"/>
    <x v="0"/>
    <s v="Felt sad or hopeless"/>
    <s v="almost every day for 2 weeks or more in a row so that they stopped doing some usual activities, during the 12 months before the survey"/>
    <n v="42.041600000000003"/>
    <n v="40"/>
    <x v="0"/>
    <s v="Hispanic or Latino"/>
    <x v="3"/>
    <x v="4"/>
    <s v="Total"/>
    <s v="(40.678178, -73.944158)"/>
    <n v="117"/>
    <s v="Local"/>
  </r>
  <r>
    <s v="District of Columbia"/>
    <e v="#N/A"/>
    <x v="1"/>
    <s v="Attempted suicide"/>
    <s v="one or more times during the 12 months before the survey"/>
    <n v="14.291"/>
    <n v="53"/>
    <x v="0"/>
    <s v="American Indian or Alaska Native"/>
    <x v="4"/>
    <x v="2"/>
    <s v="Total"/>
    <s v="(38.890371385, -77.031961127)"/>
    <n v="11"/>
    <s v="Local"/>
  </r>
  <r>
    <s v="HI"/>
    <s v="Hawaii"/>
    <x v="2"/>
    <s v="Seriously considered attempting suicide"/>
    <s v="during the 12 months before the survey"/>
    <n v="8.4671000000000003"/>
    <n v="86"/>
    <x v="0"/>
    <s v="White"/>
    <x v="1"/>
    <x v="2"/>
    <s v="Total"/>
    <s v="(21.304850435, -157.857749403)"/>
    <n v="15"/>
    <s v="State"/>
  </r>
  <r>
    <s v="MA"/>
    <s v="Massachusetts"/>
    <x v="3"/>
    <s v="Suicide attempt resulted in an injury, poisoning, or overdose that had to be treated by a doctor or nurse"/>
    <s v="during the 12 months before the survey"/>
    <n v="1.944"/>
    <n v="182"/>
    <x v="2"/>
    <s v="Black or African American"/>
    <x v="4"/>
    <x v="0"/>
    <s v="Total"/>
    <s v="(42.27687047, -72.082690675)"/>
    <n v="25"/>
    <s v="State"/>
  </r>
  <r>
    <s v="OH"/>
    <s v="Ohio"/>
    <x v="2"/>
    <s v="Seriously considered attempting suicide"/>
    <s v="during the 12 months before the survey"/>
    <n v="9.4056999999999995"/>
    <n v="72"/>
    <x v="1"/>
    <s v="Black or African American"/>
    <x v="2"/>
    <x v="2"/>
    <s v="Total"/>
    <s v="(41.49932, -81.694361)"/>
    <n v="123"/>
    <s v="Local"/>
  </r>
  <r>
    <s v="PA"/>
    <s v="Pennsylvania"/>
    <x v="3"/>
    <s v="Suicide attempt resulted in an injury, poisoning, or overdose that had to be treated by a doctor or nurse"/>
    <s v="during the 12 months before the survey"/>
    <n v="1.966"/>
    <n v="190"/>
    <x v="0"/>
    <s v="Black or African American"/>
    <x v="4"/>
    <x v="0"/>
    <s v="No sexual contact"/>
    <s v="(39.952584, -75.165222)"/>
    <n v="124"/>
    <s v="Local"/>
  </r>
  <r>
    <s v="NC"/>
    <s v="North Carolina"/>
    <x v="1"/>
    <s v="Attempted suicide"/>
    <s v="one or more times during the 12 months before the survey"/>
    <n v="7.4227999999999996"/>
    <n v="84"/>
    <x v="0"/>
    <s v="Black or African American"/>
    <x v="0"/>
    <x v="0"/>
    <s v="Opposite sex only"/>
    <s v="(35.466220975, -79.159250463)"/>
    <n v="37"/>
    <s v="State"/>
  </r>
  <r>
    <s v="VT"/>
    <s v="Vermont"/>
    <x v="0"/>
    <s v="Felt sad or hopeless"/>
    <s v="almost every day for 2 weeks or more in a row so that they stopped doing some usual activities, during the 12 months before the survey"/>
    <n v="47.327599999999997"/>
    <n v="68"/>
    <x v="0"/>
    <s v="White"/>
    <x v="2"/>
    <x v="0"/>
    <s v="Same sex only"/>
    <s v="(43.625381239, -72.517640791)"/>
    <n v="50"/>
    <s v="State"/>
  </r>
  <r>
    <s v="NC"/>
    <s v="North Carolina"/>
    <x v="0"/>
    <s v="Felt sad or hopeless"/>
    <s v="almost every day for 2 weeks or more in a row so that they stopped doing some usual activities, during the 12 months before the survey"/>
    <n v="34.191600000000001"/>
    <n v="55"/>
    <x v="2"/>
    <s v="Hispanic or Latino"/>
    <x v="1"/>
    <x v="2"/>
    <s v="Total"/>
    <s v="(35.466220975, -79.159250463)"/>
    <n v="37"/>
    <s v="State"/>
  </r>
  <r>
    <s v="VT"/>
    <s v="Vermont"/>
    <x v="0"/>
    <s v="Felt sad or hopeless"/>
    <s v="almost every day for 2 weeks or more in a row so that they stopped doing some usual activities, during the 12 months before the survey"/>
    <n v="23.882000000000001"/>
    <n v="112"/>
    <x v="0"/>
    <s v="Black or African American"/>
    <x v="0"/>
    <x v="2"/>
    <s v="Total"/>
    <s v="(43.625381239, -72.517640791)"/>
    <n v="50"/>
    <s v="State"/>
  </r>
  <r>
    <s v="TX"/>
    <s v="Texas"/>
    <x v="2"/>
    <s v="Seriously considered attempting suicide"/>
    <s v="during the 12 months before the survey"/>
    <n v="6.7666000000000004"/>
    <n v="73"/>
    <x v="1"/>
    <s v="Black or African American"/>
    <x v="4"/>
    <x v="0"/>
    <s v="No sexual contact"/>
    <s v="(32.755488, -97.330766)"/>
    <n v="127"/>
    <s v="Local"/>
  </r>
  <r>
    <s v="MD"/>
    <s v="Maryland"/>
    <x v="2"/>
    <s v="Seriously considered attempting suicide"/>
    <s v="during the 12 months before the survey"/>
    <n v="12.4137"/>
    <n v="1659"/>
    <x v="0"/>
    <s v="Black or African American"/>
    <x v="2"/>
    <x v="2"/>
    <s v="Total"/>
    <s v="(39.290580964, -76.609260111)"/>
    <n v="24"/>
    <s v="State"/>
  </r>
  <r>
    <s v="VT"/>
    <s v="Vermont"/>
    <x v="1"/>
    <s v="Attempted suicide"/>
    <s v="one or more times during the 12 months before the survey"/>
    <n v="15.7074"/>
    <n v="117"/>
    <x v="2"/>
    <s v="Multiple Race"/>
    <x v="3"/>
    <x v="0"/>
    <s v="Total"/>
    <s v="(43.625381239, -72.517640791)"/>
    <n v="50"/>
    <s v="State"/>
  </r>
  <r>
    <s v="MA"/>
    <s v="Massachusetts"/>
    <x v="1"/>
    <s v="Attempted suicide"/>
    <s v="one or more times during the 12 months before the survey"/>
    <n v="14.4908"/>
    <n v="90"/>
    <x v="0"/>
    <s v="Hispanic or Latino"/>
    <x v="0"/>
    <x v="0"/>
    <s v="Opposite sex only"/>
    <s v="(42.27687047, -72.082690675)"/>
    <n v="25"/>
    <s v="State"/>
  </r>
  <r>
    <s v="IL"/>
    <s v="Illinois"/>
    <x v="4"/>
    <s v="Made a plan about how they would attempt suicide"/>
    <s v="during the 12 months before the survey"/>
    <n v="6.6196999999999999"/>
    <n v="277"/>
    <x v="0"/>
    <s v="White"/>
    <x v="3"/>
    <x v="0"/>
    <s v="No sexual contact"/>
    <s v="(40.485010283, -88.997710178)"/>
    <n v="17"/>
    <s v="State"/>
  </r>
  <r>
    <s v="SC"/>
    <s v="South Carolina"/>
    <x v="3"/>
    <s v="Suicide attempt resulted in an injury, poisoning, or overdose that had to be treated by a doctor or nurse"/>
    <s v="during the 12 months before the survey"/>
    <n v="1.9568000000000001"/>
    <n v="225"/>
    <x v="0"/>
    <s v="White"/>
    <x v="4"/>
    <x v="0"/>
    <s v="Opposite sex only"/>
    <s v="(33.998821303, -81.045371207)"/>
    <n v="45"/>
    <s v="State"/>
  </r>
  <r>
    <s v="CA"/>
    <s v="California"/>
    <x v="2"/>
    <s v="Seriously considered attempting suicide"/>
    <s v="during the 12 months before the survey"/>
    <n v="7.8497000000000003"/>
    <n v="135"/>
    <x v="0"/>
    <s v="Black or African American"/>
    <x v="2"/>
    <x v="2"/>
    <s v="Total"/>
    <s v="(37.804364, -122.271114)"/>
    <n v="101"/>
    <s v="Local"/>
  </r>
  <r>
    <s v="AZ"/>
    <s v="Arizona"/>
    <x v="4"/>
    <s v="Made a plan about how they would attempt suicide"/>
    <s v="during the 12 months before the survey"/>
    <n v="14.874700000000001"/>
    <n v="269"/>
    <x v="0"/>
    <s v="White"/>
    <x v="1"/>
    <x v="0"/>
    <s v="Total"/>
    <s v="(34.86597028, -111.763811277)"/>
    <n v="4"/>
    <s v="State"/>
  </r>
  <r>
    <s v="OK"/>
    <s v="Oklahoma"/>
    <x v="2"/>
    <s v="Seriously considered attempting suicide"/>
    <s v="during the 12 months before the survey"/>
    <n v="8.9726999999999997"/>
    <n v="34"/>
    <x v="1"/>
    <s v="American Indian or Alaska Native"/>
    <x v="3"/>
    <x v="2"/>
    <s v="Total"/>
    <s v="(35.472031356, -97.521070214)"/>
    <n v="40"/>
    <s v="State"/>
  </r>
  <r>
    <s v="MI"/>
    <s v="Michigan"/>
    <x v="0"/>
    <s v="Felt sad or hopeless"/>
    <s v="almost every day for 2 weeks or more in a row so that they stopped doing some usual activities, during the 12 months before the survey"/>
    <n v="40.029400000000003"/>
    <n v="36"/>
    <x v="0"/>
    <s v="Hispanic or Latino"/>
    <x v="3"/>
    <x v="2"/>
    <s v="Total"/>
    <s v="(44.661319543001, -84.71439027)"/>
    <n v="26"/>
    <s v="State"/>
  </r>
  <r>
    <s v="PA"/>
    <s v="Pennsylvania"/>
    <x v="2"/>
    <s v="Seriously considered attempting suicide"/>
    <s v="during the 12 months before the survey"/>
    <n v="2.6246"/>
    <n v="61"/>
    <x v="1"/>
    <s v="White"/>
    <x v="2"/>
    <x v="0"/>
    <s v="No sexual contact"/>
    <s v="(40.793730152, -77.860700294)"/>
    <n v="42"/>
    <s v="State"/>
  </r>
  <r>
    <s v="IA"/>
    <s v="Iowa"/>
    <x v="2"/>
    <s v="Seriously considered attempting suicide"/>
    <s v="during the 12 months before the survey"/>
    <n v="18.9178"/>
    <n v="114"/>
    <x v="1"/>
    <s v="White"/>
    <x v="3"/>
    <x v="0"/>
    <s v="Total"/>
    <s v="(42.469400913, -93.816490556)"/>
    <n v="19"/>
    <s v="State"/>
  </r>
  <r>
    <s v="KY"/>
    <s v="Kentucky"/>
    <x v="2"/>
    <s v="Seriously considered attempting suicide"/>
    <s v="during the 12 months before the survey"/>
    <n v="6.2065999999999999"/>
    <n v="65"/>
    <x v="1"/>
    <s v="White"/>
    <x v="1"/>
    <x v="0"/>
    <s v="Opposite sex only"/>
    <s v="(37.645970271, -84.774971048)"/>
    <n v="21"/>
    <s v="State"/>
  </r>
  <r>
    <s v="NY"/>
    <s v="New York"/>
    <x v="3"/>
    <s v="Suicide attempt resulted in an injury, poisoning, or overdose that had to be treated by a doctor or nurse"/>
    <s v="during the 12 months before the survey"/>
    <n v="4.1294000000000004"/>
    <n v="233"/>
    <x v="0"/>
    <s v="Hispanic or Latino"/>
    <x v="0"/>
    <x v="0"/>
    <s v="Opposite sex only"/>
    <s v="(40.712784, -74.005941)"/>
    <n v="121"/>
    <s v="Local"/>
  </r>
  <r>
    <s v="FL"/>
    <s v="Florida"/>
    <x v="3"/>
    <s v="Suicide attempt resulted in an injury, poisoning, or overdose that had to be treated by a doctor or nurse"/>
    <s v="during the 12 months before the survey"/>
    <n v="4.8661000000000003"/>
    <n v="58"/>
    <x v="2"/>
    <s v="Hispanic or Latino"/>
    <x v="1"/>
    <x v="2"/>
    <s v="Total"/>
    <s v="(28.4845, -81.251883)"/>
    <n v="109"/>
    <s v="Local"/>
  </r>
  <r>
    <s v="HI"/>
    <s v="Hawaii"/>
    <x v="4"/>
    <s v="Made a plan about how they would attempt suicide"/>
    <s v="during the 12 months before the survey"/>
    <n v="15.9482"/>
    <n v="37"/>
    <x v="0"/>
    <s v="Asian"/>
    <x v="4"/>
    <x v="5"/>
    <s v="Total"/>
    <s v="(21.304850435, -157.857749403)"/>
    <n v="15"/>
    <s v="State"/>
  </r>
  <r>
    <s v="NC"/>
    <s v="North Carolina"/>
    <x v="1"/>
    <s v="Attempted suicide"/>
    <s v="one or more times during the 12 months before the survey"/>
    <n v="2.2418"/>
    <n v="68"/>
    <x v="0"/>
    <s v="Hispanic or Latino"/>
    <x v="0"/>
    <x v="2"/>
    <s v="Total"/>
    <s v="(35.466220975, -79.159250463)"/>
    <n v="37"/>
    <s v="State"/>
  </r>
  <r>
    <s v="ME"/>
    <s v="Maine"/>
    <x v="1"/>
    <s v="Attempted suicide"/>
    <s v="one or more times during the 12 months before the survey"/>
    <n v="15.2531"/>
    <n v="75"/>
    <x v="2"/>
    <s v="Hispanic or Latino"/>
    <x v="4"/>
    <x v="0"/>
    <s v="Opposite sex only"/>
    <s v="(45.254228894001, -68.985031336)"/>
    <n v="23"/>
    <s v="State"/>
  </r>
  <r>
    <s v="CA"/>
    <s v="California"/>
    <x v="2"/>
    <s v="Seriously considered attempting suicide"/>
    <s v="during the 12 months before the survey"/>
    <n v="14.0321"/>
    <n v="322"/>
    <x v="2"/>
    <s v="Hispanic or Latino"/>
    <x v="4"/>
    <x v="2"/>
    <s v="Total"/>
    <s v="(37.804364, -122.271114)"/>
    <n v="101"/>
    <s v="Local"/>
  </r>
  <r>
    <s v="IL"/>
    <s v="Illinois"/>
    <x v="2"/>
    <s v="Seriously considered attempting suicide"/>
    <s v="during the 12 months before the survey"/>
    <n v="19.128499999999999"/>
    <n v="37"/>
    <x v="0"/>
    <s v="Hispanic or Latino"/>
    <x v="1"/>
    <x v="0"/>
    <s v="Opposite sex only"/>
    <s v="(41.878114, -87.629798)"/>
    <n v="112"/>
    <s v="Local"/>
  </r>
  <r>
    <s v="OK"/>
    <s v="Oklahoma"/>
    <x v="2"/>
    <s v="Seriously considered attempting suicide"/>
    <s v="during the 12 months before the survey"/>
    <n v="28.871099999999998"/>
    <n v="34"/>
    <x v="0"/>
    <s v="Multiple Race"/>
    <x v="1"/>
    <x v="0"/>
    <s v="No sexual contact"/>
    <s v="(35.472031356, -97.521070214)"/>
    <n v="40"/>
    <s v="State"/>
  </r>
  <r>
    <s v="NE"/>
    <s v="Nebraska"/>
    <x v="4"/>
    <s v="Made a plan about how they would attempt suicide"/>
    <s v="during the 12 months before the survey"/>
    <n v="15.4833"/>
    <n v="128"/>
    <x v="2"/>
    <s v="White"/>
    <x v="1"/>
    <x v="2"/>
    <s v="Total"/>
    <s v="(41.641040988001, -99.365720623)"/>
    <n v="31"/>
    <s v="State"/>
  </r>
  <r>
    <s v="IL"/>
    <s v="Illinois"/>
    <x v="1"/>
    <s v="Attempted suicide"/>
    <s v="one or more times during the 12 months before the survey"/>
    <n v="10.0907"/>
    <n v="402"/>
    <x v="0"/>
    <s v="Black or African American"/>
    <x v="4"/>
    <x v="0"/>
    <s v="Opposite sex only"/>
    <s v="(40.485010283, -88.997710178)"/>
    <n v="17"/>
    <s v="State"/>
  </r>
  <r>
    <s v="PA"/>
    <s v="Pennsylvania"/>
    <x v="1"/>
    <s v="Attempted suicide"/>
    <s v="one or more times during the 12 months before the survey"/>
    <n v="1.2621"/>
    <n v="52"/>
    <x v="1"/>
    <s v="Asian"/>
    <x v="4"/>
    <x v="0"/>
    <s v="No sexual contact"/>
    <s v="(39.952584, -75.165222)"/>
    <n v="124"/>
    <s v="Local"/>
  </r>
  <r>
    <s v="CO"/>
    <s v="Colorado"/>
    <x v="1"/>
    <s v="Attempted suicide"/>
    <s v="one or more times during the 12 months before the survey"/>
    <n v="3.5897999999999999"/>
    <n v="102"/>
    <x v="1"/>
    <s v="White"/>
    <x v="3"/>
    <x v="0"/>
    <s v="Total"/>
    <s v="(38.843840757, -106.133610921)"/>
    <n v="8"/>
    <s v="State"/>
  </r>
  <r>
    <s v="HI"/>
    <s v="Hawaii"/>
    <x v="0"/>
    <s v="Felt sad or hopeless"/>
    <s v="almost every day for 2 weeks or more in a row so that they stopped doing some usual activities, during the 12 months before the survey"/>
    <n v="47.842399999999998"/>
    <n v="38"/>
    <x v="2"/>
    <s v="Asian"/>
    <x v="4"/>
    <x v="0"/>
    <s v="Same sex only or both sexes"/>
    <s v="(21.304850435, -157.857749403)"/>
    <n v="15"/>
    <s v="State"/>
  </r>
  <r>
    <s v="FL"/>
    <s v="Florida"/>
    <x v="4"/>
    <s v="Made a plan about how they would attempt suicide"/>
    <s v="during the 12 months before the survey"/>
    <n v="8.3162000000000003"/>
    <n v="81"/>
    <x v="0"/>
    <s v="White"/>
    <x v="3"/>
    <x v="2"/>
    <s v="Total"/>
    <s v="(28.4845, -81.251883)"/>
    <n v="109"/>
    <s v="Local"/>
  </r>
  <r>
    <s v="VT"/>
    <s v="Vermont"/>
    <x v="1"/>
    <s v="Attempted suicide"/>
    <s v="one or more times during the 12 months before the survey"/>
    <n v="3.4843000000000002"/>
    <n v="3563"/>
    <x v="0"/>
    <s v="White"/>
    <x v="2"/>
    <x v="0"/>
    <s v="Total"/>
    <s v="(43.625381239, -72.517640791)"/>
    <n v="50"/>
    <s v="State"/>
  </r>
  <r>
    <s v="GA"/>
    <s v="Georgia"/>
    <x v="1"/>
    <s v="Attempted suicide"/>
    <s v="one or more times during the 12 months before the survey"/>
    <n v="12.4954"/>
    <n v="884"/>
    <x v="0"/>
    <s v="Black or African American"/>
    <x v="4"/>
    <x v="0"/>
    <s v="Total"/>
    <s v="(33.795644, -84.22788)"/>
    <n v="111"/>
    <s v="Local"/>
  </r>
  <r>
    <s v="TX"/>
    <s v="Texas"/>
    <x v="4"/>
    <s v="Made a plan about how they would attempt suicide"/>
    <s v="during the 12 months before the survey"/>
    <n v="24.4101"/>
    <n v="33"/>
    <x v="0"/>
    <s v="Hispanic or Latino"/>
    <x v="3"/>
    <x v="3"/>
    <s v="Total"/>
    <s v="(31.827240407, -99.426770206)"/>
    <n v="48"/>
    <s v="State"/>
  </r>
  <r>
    <s v="PA"/>
    <s v="Pennsylvania"/>
    <x v="3"/>
    <s v="Suicide attempt resulted in an injury, poisoning, or overdose that had to be treated by a doctor or nurse"/>
    <s v="during the 12 months before the survey"/>
    <n v="0"/>
    <n v="39"/>
    <x v="1"/>
    <s v="Hispanic or Latino"/>
    <x v="4"/>
    <x v="0"/>
    <s v="No sexual contact"/>
    <s v="(39.952584, -75.165222)"/>
    <n v="124"/>
    <s v="Local"/>
  </r>
  <r>
    <s v="IL"/>
    <s v="Illinois"/>
    <x v="2"/>
    <s v="Seriously considered attempting suicide"/>
    <s v="during the 12 months before the survey"/>
    <n v="8.1769999999999996"/>
    <n v="218"/>
    <x v="1"/>
    <s v="White"/>
    <x v="3"/>
    <x v="2"/>
    <s v="Total"/>
    <s v="(40.485010283, -88.997710178)"/>
    <n v="17"/>
    <s v="State"/>
  </r>
  <r>
    <s v="FL"/>
    <s v="Florida"/>
    <x v="0"/>
    <s v="Felt sad or hopeless"/>
    <s v="almost every day for 2 weeks or more in a row so that they stopped doing some usual activities, during the 12 months before the survey"/>
    <n v="41.374000000000002"/>
    <n v="272"/>
    <x v="2"/>
    <s v="White"/>
    <x v="0"/>
    <x v="0"/>
    <s v="Total"/>
    <s v="(28.932040377, -81.928960539)"/>
    <n v="12"/>
    <s v="State"/>
  </r>
  <r>
    <s v="SC"/>
    <s v="South Carolina"/>
    <x v="2"/>
    <s v="Seriously considered attempting suicide"/>
    <s v="during the 12 months before the survey"/>
    <n v="15.4344"/>
    <n v="41"/>
    <x v="1"/>
    <s v="White"/>
    <x v="2"/>
    <x v="2"/>
    <s v="Total"/>
    <s v="(33.998821303, -81.045371207)"/>
    <n v="45"/>
    <s v="State"/>
  </r>
  <r>
    <s v="NM"/>
    <s v="New Mexico"/>
    <x v="0"/>
    <s v="Felt sad or hopeless"/>
    <s v="almost every day for 2 weeks or more in a row so that they stopped doing some usual activities, during the 12 months before the survey"/>
    <n v="22.2713"/>
    <n v="45"/>
    <x v="2"/>
    <s v="Asian"/>
    <x v="4"/>
    <x v="2"/>
    <s v="Total"/>
    <s v="(34.520880952, -106.240580985)"/>
    <n v="35"/>
    <s v="State"/>
  </r>
  <r>
    <s v="CT"/>
    <s v="Connecticut"/>
    <x v="1"/>
    <s v="Attempted suicide"/>
    <s v="one or more times during the 12 months before the survey"/>
    <n v="5.3231000000000002"/>
    <n v="122"/>
    <x v="1"/>
    <s v="Hispanic or Latino"/>
    <x v="4"/>
    <x v="0"/>
    <s v="No sexual contact"/>
    <s v="(41.56266102, -72.649840952)"/>
    <n v="9"/>
    <s v="State"/>
  </r>
  <r>
    <s v="FL"/>
    <s v="Florida"/>
    <x v="2"/>
    <s v="Seriously considered attempting suicide"/>
    <s v="during the 12 months before the survey"/>
    <n v="4.8562000000000003"/>
    <n v="45"/>
    <x v="0"/>
    <s v="Asian"/>
    <x v="1"/>
    <x v="2"/>
    <s v="Total"/>
    <s v="(28.932040377, -81.928960539)"/>
    <n v="12"/>
    <s v="State"/>
  </r>
  <r>
    <s v="IA"/>
    <s v="Iowa"/>
    <x v="2"/>
    <s v="Seriously considered attempting suicide"/>
    <s v="during the 12 months before the survey"/>
    <n v="18.559899999999999"/>
    <n v="115"/>
    <x v="2"/>
    <s v="White"/>
    <x v="1"/>
    <x v="2"/>
    <s v="Total"/>
    <s v="(42.469400913, -93.816490556)"/>
    <n v="19"/>
    <s v="State"/>
  </r>
  <r>
    <s v="VT"/>
    <s v="Vermont"/>
    <x v="1"/>
    <s v="Attempted suicide"/>
    <s v="one or more times during the 12 months before the survey"/>
    <n v="13.9224"/>
    <n v="164"/>
    <x v="2"/>
    <s v="Multiple Race"/>
    <x v="4"/>
    <x v="0"/>
    <s v="Opposite sex only"/>
    <s v="(43.625381239, -72.517640791)"/>
    <n v="50"/>
    <s v="State"/>
  </r>
  <r>
    <s v="CA"/>
    <s v="California"/>
    <x v="2"/>
    <s v="Seriously considered attempting suicide"/>
    <s v="during the 12 months before the survey"/>
    <n v="12.460800000000001"/>
    <n v="106"/>
    <x v="0"/>
    <s v="Hispanic or Latino"/>
    <x v="3"/>
    <x v="0"/>
    <s v="Opposite sex only"/>
    <s v="(32.715738, -117.161084)"/>
    <n v="103"/>
    <s v="Local"/>
  </r>
  <r>
    <s v="District of Columbia"/>
    <e v="#N/A"/>
    <x v="4"/>
    <s v="Made a plan about how they would attempt suicide"/>
    <s v="during the 12 months before the survey"/>
    <n v="37.782400000000003"/>
    <n v="87"/>
    <x v="2"/>
    <s v="Hispanic or Latino"/>
    <x v="4"/>
    <x v="0"/>
    <s v="Same sex only or both sexes"/>
    <s v="(38.890371385, -77.031961127)"/>
    <n v="11"/>
    <s v="Local"/>
  </r>
  <r>
    <s v="FL"/>
    <s v="Florida"/>
    <x v="2"/>
    <s v="Seriously considered attempting suicide"/>
    <s v="during the 12 months before the survey"/>
    <n v="8.8857999999999997"/>
    <n v="113"/>
    <x v="2"/>
    <s v="Black or African American"/>
    <x v="4"/>
    <x v="0"/>
    <s v="No sexual contact"/>
    <s v="(25.551603, -80.632692)"/>
    <n v="108"/>
    <s v="Local"/>
  </r>
  <r>
    <s v="TX"/>
    <s v="Texas"/>
    <x v="4"/>
    <s v="Made a plan about how they would attempt suicide"/>
    <s v="during the 12 months before the survey"/>
    <n v="11.902900000000001"/>
    <n v="308"/>
    <x v="0"/>
    <s v="Hispanic or Latino"/>
    <x v="0"/>
    <x v="0"/>
    <s v="Total"/>
    <s v="(31.827240407, -99.426770206)"/>
    <n v="48"/>
    <s v="State"/>
  </r>
  <r>
    <s v="FL"/>
    <s v="Florida"/>
    <x v="1"/>
    <s v="Attempted suicide"/>
    <s v="one or more times during the 12 months before the survey"/>
    <n v="1.2657"/>
    <n v="138"/>
    <x v="1"/>
    <s v="White"/>
    <x v="4"/>
    <x v="0"/>
    <s v="No sexual contact"/>
    <s v="(26.65145, -80.276733)"/>
    <n v="110"/>
    <s v="Local"/>
  </r>
  <r>
    <s v="ME"/>
    <s v="Maine"/>
    <x v="4"/>
    <s v="Made a plan about how they would attempt suicide"/>
    <s v="during the 12 months before the survey"/>
    <n v="19.340499999999999"/>
    <n v="35"/>
    <x v="2"/>
    <s v="Multiple Race"/>
    <x v="1"/>
    <x v="2"/>
    <s v="Total"/>
    <s v="(45.254228894001, -68.985031336)"/>
    <n v="23"/>
    <s v="State"/>
  </r>
  <r>
    <s v="FL"/>
    <s v="Florida"/>
    <x v="0"/>
    <s v="Felt sad or hopeless"/>
    <s v="almost every day for 2 weeks or more in a row so that they stopped doing some usual activities, during the 12 months before the survey"/>
    <n v="16.845500000000001"/>
    <n v="126"/>
    <x v="1"/>
    <s v="Black or African American"/>
    <x v="4"/>
    <x v="0"/>
    <s v="Opposite sex only"/>
    <s v="(25.551603, -80.632692)"/>
    <n v="108"/>
    <s v="Local"/>
  </r>
  <r>
    <s v="CA"/>
    <s v="California"/>
    <x v="3"/>
    <s v="Suicide attempt resulted in an injury, poisoning, or overdose that had to be treated by a doctor or nurse"/>
    <s v="during the 12 months before the survey"/>
    <n v="2.6328999999999998"/>
    <n v="105"/>
    <x v="1"/>
    <s v="Hispanic or Latino"/>
    <x v="1"/>
    <x v="0"/>
    <s v="Total"/>
    <s v="(37.638640123, -120.999999538)"/>
    <n v="6"/>
    <s v="State"/>
  </r>
  <r>
    <s v="TN"/>
    <s v="Tennessee"/>
    <x v="2"/>
    <s v="Seriously considered attempting suicide"/>
    <s v="during the 12 months before the survey"/>
    <n v="11.4779"/>
    <n v="643"/>
    <x v="1"/>
    <s v="White"/>
    <x v="4"/>
    <x v="0"/>
    <s v="Total"/>
    <s v="(35.68094058, -85.774490914)"/>
    <n v="47"/>
    <s v="State"/>
  </r>
  <r>
    <s v="NE"/>
    <s v="Nebraska"/>
    <x v="1"/>
    <s v="Attempted suicide"/>
    <s v="one or more times during the 12 months before the survey"/>
    <n v="9.1019000000000005"/>
    <n v="125"/>
    <x v="0"/>
    <s v="Hispanic or Latino"/>
    <x v="4"/>
    <x v="2"/>
    <s v="Total"/>
    <s v="(41.641040988001, -99.365720623)"/>
    <n v="31"/>
    <s v="State"/>
  </r>
  <r>
    <s v="NY"/>
    <s v="New York"/>
    <x v="2"/>
    <s v="Seriously considered attempting suicide"/>
    <s v="during the 12 months before the survey"/>
    <n v="13.2629"/>
    <n v="39"/>
    <x v="2"/>
    <s v="Black or African American"/>
    <x v="4"/>
    <x v="5"/>
    <s v="Total"/>
    <s v="(40.712784, -74.005941)"/>
    <n v="121"/>
    <s v="Local"/>
  </r>
  <r>
    <s v="FL"/>
    <s v="Florida"/>
    <x v="1"/>
    <s v="Attempted suicide"/>
    <s v="one or more times during the 12 months before the survey"/>
    <n v="4.0548999999999999"/>
    <n v="61"/>
    <x v="0"/>
    <s v="Hispanic or Latino"/>
    <x v="0"/>
    <x v="0"/>
    <s v="Opposite sex only"/>
    <s v="(28.4845, -81.251883)"/>
    <n v="109"/>
    <s v="Local"/>
  </r>
  <r>
    <s v="TX"/>
    <s v="Texas"/>
    <x v="0"/>
    <s v="Felt sad or hopeless"/>
    <s v="almost every day for 2 weeks or more in a row so that they stopped doing some usual activities, during the 12 months before the survey"/>
    <n v="10.946400000000001"/>
    <n v="171"/>
    <x v="1"/>
    <s v="Hispanic or Latino"/>
    <x v="1"/>
    <x v="0"/>
    <s v="No sexual contact"/>
    <s v="(32.755488, -97.330766)"/>
    <n v="127"/>
    <s v="Local"/>
  </r>
  <r>
    <s v="TX"/>
    <s v="Texas"/>
    <x v="2"/>
    <s v="Seriously considered attempting suicide"/>
    <s v="during the 12 months before the survey"/>
    <n v="10.542400000000001"/>
    <n v="214"/>
    <x v="2"/>
    <s v="Hispanic or Latino"/>
    <x v="2"/>
    <x v="0"/>
    <s v="Total"/>
    <s v="(32.755488, -97.330766)"/>
    <n v="127"/>
    <s v="Local"/>
  </r>
  <r>
    <s v="MA"/>
    <s v="Massachusetts"/>
    <x v="1"/>
    <s v="Attempted suicide"/>
    <s v="one or more times during the 12 months before the survey"/>
    <n v="1.0482"/>
    <n v="140"/>
    <x v="2"/>
    <s v="White"/>
    <x v="0"/>
    <x v="2"/>
    <s v="Total"/>
    <s v="(42.27687047, -72.082690675)"/>
    <n v="25"/>
    <s v="State"/>
  </r>
  <r>
    <s v="KY"/>
    <s v="Kentucky"/>
    <x v="0"/>
    <s v="Felt sad or hopeless"/>
    <s v="almost every day for 2 weeks or more in a row so that they stopped doing some usual activities, during the 12 months before the survey"/>
    <n v="33.578699999999998"/>
    <n v="336"/>
    <x v="0"/>
    <s v="White"/>
    <x v="0"/>
    <x v="0"/>
    <s v="Total"/>
    <s v="(37.645970271, -84.774971048)"/>
    <n v="21"/>
    <s v="State"/>
  </r>
  <r>
    <s v="ME"/>
    <s v="Maine"/>
    <x v="0"/>
    <s v="Felt sad or hopeless"/>
    <s v="almost every day for 2 weeks or more in a row so that they stopped doing some usual activities, during the 12 months before the survey"/>
    <n v="25.019100000000002"/>
    <n v="101"/>
    <x v="0"/>
    <s v="American Indian or Alaska Native"/>
    <x v="1"/>
    <x v="2"/>
    <s v="Total"/>
    <s v="(45.254228894001, -68.985031336)"/>
    <n v="23"/>
    <s v="State"/>
  </r>
  <r>
    <s v="NY"/>
    <s v="New York"/>
    <x v="0"/>
    <s v="Felt sad or hopeless"/>
    <s v="almost every day for 2 weeks or more in a row so that they stopped doing some usual activities, during the 12 months before the survey"/>
    <n v="27.889900000000001"/>
    <n v="151"/>
    <x v="0"/>
    <s v="Black or African American"/>
    <x v="3"/>
    <x v="2"/>
    <s v="Total"/>
    <s v="(40.678178, -73.944158)"/>
    <n v="117"/>
    <s v="Local"/>
  </r>
  <r>
    <s v="TX"/>
    <s v="Texas"/>
    <x v="0"/>
    <s v="Felt sad or hopeless"/>
    <s v="almost every day for 2 weeks or more in a row so that they stopped doing some usual activities, during the 12 months before the survey"/>
    <n v="20.221800000000002"/>
    <n v="74"/>
    <x v="1"/>
    <s v="Hispanic or Latino"/>
    <x v="0"/>
    <x v="0"/>
    <s v="No sexual contact"/>
    <s v="(29.760427, -95.369803)"/>
    <n v="128"/>
    <s v="Local"/>
  </r>
  <r>
    <s v="WV"/>
    <s v="West Virginia"/>
    <x v="4"/>
    <s v="Made a plan about how they would attempt suicide"/>
    <s v="during the 12 months before the survey"/>
    <n v="41.921700000000001"/>
    <n v="58"/>
    <x v="0"/>
    <s v="White"/>
    <x v="4"/>
    <x v="0"/>
    <s v="Both sexes"/>
    <s v="(38.665510202, -80.712640135)"/>
    <n v="54"/>
    <s v="State"/>
  </r>
  <r>
    <s v="RI"/>
    <s v="Rhode Island"/>
    <x v="2"/>
    <s v="Seriously considered attempting suicide"/>
    <s v="during the 12 months before the survey"/>
    <n v="11.6393"/>
    <n v="265"/>
    <x v="0"/>
    <s v="White"/>
    <x v="3"/>
    <x v="2"/>
    <s v="Total"/>
    <s v="(41.708280193, -71.522470314)"/>
    <n v="44"/>
    <s v="State"/>
  </r>
  <r>
    <s v="FL"/>
    <s v="Florida"/>
    <x v="4"/>
    <s v="Made a plan about how they would attempt suicide"/>
    <s v="during the 12 months before the survey"/>
    <n v="14.1402"/>
    <n v="377"/>
    <x v="2"/>
    <s v="Hispanic or Latino"/>
    <x v="4"/>
    <x v="0"/>
    <s v="Opposite sex only"/>
    <s v="(28.932040377, -81.928960539)"/>
    <n v="12"/>
    <s v="State"/>
  </r>
  <r>
    <s v="PA"/>
    <s v="Pennsylvania"/>
    <x v="2"/>
    <s v="Seriously considered attempting suicide"/>
    <s v="during the 12 months before the survey"/>
    <n v="15.915699999999999"/>
    <n v="97"/>
    <x v="0"/>
    <s v="Hispanic or Latino"/>
    <x v="3"/>
    <x v="0"/>
    <s v="Opposite sex only"/>
    <s v="(40.793730152, -77.860700294)"/>
    <n v="42"/>
    <s v="State"/>
  </r>
  <r>
    <s v="DE"/>
    <s v="Delaware"/>
    <x v="1"/>
    <s v="Attempted suicide"/>
    <s v="one or more times during the 12 months before the survey"/>
    <n v="3.1516000000000002"/>
    <n v="32"/>
    <x v="1"/>
    <s v="Black or African American"/>
    <x v="0"/>
    <x v="0"/>
    <s v="No sexual contact"/>
    <s v="(39.008830667, -75.577741168)"/>
    <n v="10"/>
    <s v="State"/>
  </r>
  <r>
    <s v="TN"/>
    <s v="Tennessee"/>
    <x v="1"/>
    <s v="Attempted suicide"/>
    <s v="one or more times during the 12 months before the survey"/>
    <n v="13.8756"/>
    <n v="45"/>
    <x v="2"/>
    <s v="Multiple Race"/>
    <x v="4"/>
    <x v="2"/>
    <s v="Total"/>
    <m/>
    <s v="NULL"/>
    <s v="Local"/>
  </r>
  <r>
    <s v="NY"/>
    <s v="New York"/>
    <x v="1"/>
    <s v="Attempted suicide"/>
    <s v="one or more times during the 12 months before the survey"/>
    <n v="7.6208"/>
    <n v="614"/>
    <x v="2"/>
    <s v="Black or African American"/>
    <x v="4"/>
    <x v="2"/>
    <s v="Total"/>
    <s v="(40.712784, -74.005941)"/>
    <n v="121"/>
    <s v="Local"/>
  </r>
  <r>
    <s v="MD"/>
    <s v="Maryland"/>
    <x v="4"/>
    <s v="Made a plan about how they would attempt suicide"/>
    <s v="during the 12 months before the survey"/>
    <n v="24.6892"/>
    <n v="170"/>
    <x v="1"/>
    <s v="White"/>
    <x v="2"/>
    <x v="1"/>
    <s v="Total"/>
    <s v="(39.290580964, -76.609260111)"/>
    <n v="24"/>
    <s v="State"/>
  </r>
  <r>
    <s v="NY"/>
    <s v="New York"/>
    <x v="1"/>
    <s v="Attempted suicide"/>
    <s v="one or more times during the 12 months before the survey"/>
    <n v="0"/>
    <n v="33"/>
    <x v="2"/>
    <s v="White"/>
    <x v="3"/>
    <x v="0"/>
    <s v="No sexual contact"/>
    <s v="(40.678178, -73.944158)"/>
    <n v="117"/>
    <s v="Local"/>
  </r>
  <r>
    <s v="WI"/>
    <s v="Wisconsin"/>
    <x v="4"/>
    <s v="Made a plan about how they would attempt suicide"/>
    <s v="during the 12 months before the survey"/>
    <n v="6.9733000000000001"/>
    <n v="332"/>
    <x v="1"/>
    <s v="White"/>
    <x v="4"/>
    <x v="0"/>
    <s v="No sexual contact"/>
    <s v="(44.393191174, -89.816370742)"/>
    <n v="55"/>
    <s v="State"/>
  </r>
  <r>
    <s v="NY"/>
    <s v="New York"/>
    <x v="3"/>
    <s v="Suicide attempt resulted in an injury, poisoning, or overdose that had to be treated by a doctor or nurse"/>
    <s v="during the 12 months before the survey"/>
    <n v="0"/>
    <n v="42"/>
    <x v="2"/>
    <s v="Black or African American"/>
    <x v="0"/>
    <x v="2"/>
    <s v="Total"/>
    <s v="(40.78306, -73.971249)"/>
    <n v="118"/>
    <s v="Local"/>
  </r>
  <r>
    <s v="District of Columbia"/>
    <e v="#N/A"/>
    <x v="2"/>
    <s v="Seriously considered attempting suicide"/>
    <s v="during the 12 months before the survey"/>
    <n v="19.974299999999999"/>
    <n v="698"/>
    <x v="2"/>
    <s v="Black or African American"/>
    <x v="0"/>
    <x v="0"/>
    <s v="Total"/>
    <s v="(38.890371385, -77.031961127)"/>
    <n v="11"/>
    <s v="Local"/>
  </r>
  <r>
    <s v="FL"/>
    <s v="Florida"/>
    <x v="1"/>
    <s v="Attempted suicide"/>
    <s v="one or more times during the 12 months before the survey"/>
    <n v="6.9965000000000002"/>
    <n v="432"/>
    <x v="0"/>
    <s v="Hispanic or Latino"/>
    <x v="3"/>
    <x v="2"/>
    <s v="Total"/>
    <s v="(28.932040377, -81.928960539)"/>
    <n v="12"/>
    <s v="State"/>
  </r>
  <r>
    <s v="GA"/>
    <s v="Georgia"/>
    <x v="4"/>
    <s v="Made a plan about how they would attempt suicide"/>
    <s v="during the 12 months before the survey"/>
    <n v="5.3958000000000004"/>
    <n v="34"/>
    <x v="0"/>
    <s v="White"/>
    <x v="2"/>
    <x v="2"/>
    <s v="Total"/>
    <s v="(33.795644, -84.22788)"/>
    <n v="111"/>
    <s v="Local"/>
  </r>
  <r>
    <s v="WV"/>
    <s v="West Virginia"/>
    <x v="0"/>
    <s v="Felt sad or hopeless"/>
    <s v="almost every day for 2 weeks or more in a row so that they stopped doing some usual activities, during the 12 months before the survey"/>
    <n v="22.642399999999999"/>
    <n v="92"/>
    <x v="1"/>
    <s v="White"/>
    <x v="2"/>
    <x v="2"/>
    <s v="Total"/>
    <s v="(38.665510202, -80.712640135)"/>
    <n v="54"/>
    <s v="State"/>
  </r>
  <r>
    <s v="IA"/>
    <s v="Iowa"/>
    <x v="1"/>
    <s v="Attempted suicide"/>
    <s v="one or more times during the 12 months before the survey"/>
    <n v="5.8807"/>
    <n v="413"/>
    <x v="1"/>
    <s v="White"/>
    <x v="4"/>
    <x v="2"/>
    <s v="Total"/>
    <s v="(42.469400913, -93.816490556)"/>
    <n v="19"/>
    <s v="State"/>
  </r>
  <r>
    <s v="NV"/>
    <s v="Nevada"/>
    <x v="1"/>
    <s v="Attempted suicide"/>
    <s v="one or more times during the 12 months before the survey"/>
    <n v="9.3504000000000005"/>
    <n v="36"/>
    <x v="2"/>
    <s v="White"/>
    <x v="1"/>
    <x v="0"/>
    <s v="No sexual contact"/>
    <s v="(39.49324039, -117.071840564)"/>
    <n v="32"/>
    <s v="State"/>
  </r>
  <r>
    <s v="NY"/>
    <s v="New York"/>
    <x v="1"/>
    <s v="Attempted suicide"/>
    <s v="one or more times during the 12 months before the survey"/>
    <n v="5.7453000000000003"/>
    <n v="34"/>
    <x v="0"/>
    <s v="Asian"/>
    <x v="4"/>
    <x v="4"/>
    <s v="Total"/>
    <s v="(40.728224, -73.794852)"/>
    <n v="119"/>
    <s v="Local"/>
  </r>
  <r>
    <s v="HI"/>
    <s v="Hawaii"/>
    <x v="1"/>
    <s v="Attempted suicide"/>
    <s v="one or more times during the 12 months before the survey"/>
    <n v="38.942300000000003"/>
    <n v="34"/>
    <x v="2"/>
    <s v="Multiple Race"/>
    <x v="4"/>
    <x v="3"/>
    <s v="Total"/>
    <s v="(21.304850435, -157.857749403)"/>
    <n v="15"/>
    <s v="State"/>
  </r>
  <r>
    <s v="AZ"/>
    <s v="Arizona"/>
    <x v="3"/>
    <s v="Suicide attempt resulted in an injury, poisoning, or overdose that had to be treated by a doctor or nurse"/>
    <s v="during the 12 months before the survey"/>
    <n v="22.993099999999998"/>
    <n v="32"/>
    <x v="2"/>
    <s v="White"/>
    <x v="4"/>
    <x v="3"/>
    <s v="Total"/>
    <s v="(34.86597028, -111.763811277)"/>
    <n v="4"/>
    <s v="State"/>
  </r>
  <r>
    <s v="DE"/>
    <s v="Delaware"/>
    <x v="4"/>
    <s v="Made a plan about how they would attempt suicide"/>
    <s v="during the 12 months before the survey"/>
    <n v="10.4544"/>
    <n v="48"/>
    <x v="1"/>
    <s v="White"/>
    <x v="2"/>
    <x v="2"/>
    <s v="Total"/>
    <s v="(39.008830667, -75.577741168)"/>
    <n v="10"/>
    <s v="State"/>
  </r>
  <r>
    <s v="IA"/>
    <s v="Iowa"/>
    <x v="1"/>
    <s v="Attempted suicide"/>
    <s v="one or more times during the 12 months before the survey"/>
    <n v="21.431000000000001"/>
    <n v="66"/>
    <x v="0"/>
    <s v="White"/>
    <x v="4"/>
    <x v="0"/>
    <s v="Same sex only or both sexes"/>
    <s v="(42.469400913, -93.816490556)"/>
    <n v="19"/>
    <s v="State"/>
  </r>
  <r>
    <s v="CA"/>
    <s v="California"/>
    <x v="0"/>
    <s v="Felt sad or hopeless"/>
    <s v="almost every day for 2 weeks or more in a row so that they stopped doing some usual activities, during the 12 months before the survey"/>
    <n v="23.7516"/>
    <n v="32"/>
    <x v="0"/>
    <s v="Multiple Race"/>
    <x v="3"/>
    <x v="0"/>
    <s v="No sexual contact"/>
    <s v="(37.77493, -122.419416)"/>
    <n v="104"/>
    <s v="Local"/>
  </r>
  <r>
    <s v="District of Columbia"/>
    <e v="#N/A"/>
    <x v="3"/>
    <s v="Suicide attempt resulted in an injury, poisoning, or overdose that had to be treated by a doctor or nurse"/>
    <s v="during the 12 months before the survey"/>
    <n v="9.2329000000000008"/>
    <n v="46"/>
    <x v="2"/>
    <s v="Hispanic or Latino"/>
    <x v="1"/>
    <x v="1"/>
    <s v="Total"/>
    <s v="(38.890371385, -77.031961127)"/>
    <n v="11"/>
    <s v="Local"/>
  </r>
  <r>
    <s v="FL"/>
    <s v="Florida"/>
    <x v="0"/>
    <s v="Felt sad or hopeless"/>
    <s v="almost every day for 2 weeks or more in a row so that they stopped doing some usual activities, during the 12 months before the survey"/>
    <n v="32.426099999999998"/>
    <n v="44"/>
    <x v="0"/>
    <s v="Hispanic or Latino"/>
    <x v="1"/>
    <x v="0"/>
    <s v="No sexual contact"/>
    <s v="(30.350051, -81.603506)"/>
    <n v="107"/>
    <s v="Local"/>
  </r>
  <r>
    <s v="FL"/>
    <s v="Florida"/>
    <x v="3"/>
    <s v="Suicide attempt resulted in an injury, poisoning, or overdose that had to be treated by a doctor or nurse"/>
    <s v="during the 12 months before the survey"/>
    <n v="12.874700000000001"/>
    <n v="40"/>
    <x v="0"/>
    <s v="White"/>
    <x v="3"/>
    <x v="0"/>
    <s v="Same sex only or both sexes"/>
    <s v="(28.932040377, -81.928960539)"/>
    <n v="12"/>
    <s v="State"/>
  </r>
  <r>
    <s v="ME"/>
    <s v="Maine"/>
    <x v="2"/>
    <s v="Seriously considered attempting suicide"/>
    <s v="during the 12 months before the survey"/>
    <n v="13.741199999999999"/>
    <n v="44"/>
    <x v="1"/>
    <s v="Multiple Race"/>
    <x v="1"/>
    <x v="2"/>
    <s v="Total"/>
    <s v="(45.254228894001, -68.985031336)"/>
    <n v="23"/>
    <s v="State"/>
  </r>
  <r>
    <s v="CT"/>
    <s v="Connecticut"/>
    <x v="2"/>
    <s v="Seriously considered attempting suicide"/>
    <s v="during the 12 months before the survey"/>
    <n v="7.6984000000000004"/>
    <n v="64"/>
    <x v="0"/>
    <s v="Hispanic or Latino"/>
    <x v="0"/>
    <x v="0"/>
    <s v="No sexual contact"/>
    <s v="(41.56266102, -72.649840952)"/>
    <n v="9"/>
    <s v="State"/>
  </r>
  <r>
    <s v="CT"/>
    <s v="Connecticut"/>
    <x v="2"/>
    <s v="Seriously considered attempting suicide"/>
    <s v="during the 12 months before the survey"/>
    <n v="7.6623000000000001"/>
    <n v="202"/>
    <x v="0"/>
    <s v="White"/>
    <x v="2"/>
    <x v="2"/>
    <s v="Total"/>
    <s v="(41.56266102, -72.649840952)"/>
    <n v="9"/>
    <s v="State"/>
  </r>
  <r>
    <s v="CA"/>
    <s v="California"/>
    <x v="2"/>
    <s v="Seriously considered attempting suicide"/>
    <s v="during the 12 months before the survey"/>
    <n v="6.4762000000000004"/>
    <n v="48"/>
    <x v="1"/>
    <s v="Hispanic or Latino"/>
    <x v="3"/>
    <x v="0"/>
    <s v="No sexual contact"/>
    <s v="(37.638640123, -120.999999538)"/>
    <n v="6"/>
    <s v="State"/>
  </r>
  <r>
    <s v="PA"/>
    <s v="Pennsylvania"/>
    <x v="4"/>
    <s v="Made a plan about how they would attempt suicide"/>
    <s v="during the 12 months before the survey"/>
    <n v="14.745900000000001"/>
    <n v="186"/>
    <x v="0"/>
    <s v="Hispanic or Latino"/>
    <x v="3"/>
    <x v="2"/>
    <s v="Total"/>
    <s v="(40.793730152, -77.860700294)"/>
    <n v="42"/>
    <s v="State"/>
  </r>
  <r>
    <s v="TX"/>
    <s v="Texas"/>
    <x v="0"/>
    <s v="Felt sad or hopeless"/>
    <s v="almost every day for 2 weeks or more in a row so that they stopped doing some usual activities, during the 12 months before the survey"/>
    <n v="27.657699999999998"/>
    <n v="314"/>
    <x v="0"/>
    <s v="White"/>
    <x v="4"/>
    <x v="0"/>
    <s v="Total"/>
    <s v="(29.760427, -95.369803)"/>
    <n v="128"/>
    <s v="Local"/>
  </r>
  <r>
    <s v="IL"/>
    <s v="Illinois"/>
    <x v="0"/>
    <s v="Felt sad or hopeless"/>
    <s v="almost every day for 2 weeks or more in a row so that they stopped doing some usual activities, during the 12 months before the survey"/>
    <n v="72.547600000000003"/>
    <n v="39"/>
    <x v="0"/>
    <s v="Hispanic or Latino"/>
    <x v="2"/>
    <x v="1"/>
    <s v="Total"/>
    <s v="(40.485010283, -88.997710178)"/>
    <n v="17"/>
    <s v="State"/>
  </r>
  <r>
    <s v="NY"/>
    <s v="New York"/>
    <x v="2"/>
    <s v="Seriously considered attempting suicide"/>
    <s v="during the 12 months before the survey"/>
    <n v="22.945799999999998"/>
    <n v="63"/>
    <x v="2"/>
    <s v="Hispanic or Latino"/>
    <x v="0"/>
    <x v="2"/>
    <s v="Total"/>
    <s v="(40.844782, -73.864827)"/>
    <n v="116"/>
    <s v="Local"/>
  </r>
  <r>
    <s v="MA"/>
    <s v="Massachusetts"/>
    <x v="0"/>
    <s v="Felt sad or hopeless"/>
    <s v="almost every day for 2 weeks or more in a row so that they stopped doing some usual activities, during the 12 months before the survey"/>
    <n v="21.0945"/>
    <n v="1292"/>
    <x v="0"/>
    <s v="White"/>
    <x v="4"/>
    <x v="2"/>
    <s v="Total"/>
    <s v="(42.27687047, -72.082690675)"/>
    <n v="25"/>
    <s v="State"/>
  </r>
  <r>
    <s v="NH"/>
    <s v="New Hampshire"/>
    <x v="2"/>
    <s v="Seriously considered attempting suicide"/>
    <s v="during the 12 months before the survey"/>
    <n v="21.831499999999998"/>
    <n v="2113"/>
    <x v="2"/>
    <s v="White"/>
    <x v="4"/>
    <x v="0"/>
    <s v="Opposite sex only"/>
    <s v="(43.655950113, -71.50036092)"/>
    <n v="33"/>
    <s v="State"/>
  </r>
  <r>
    <s v="NY"/>
    <s v="New York"/>
    <x v="1"/>
    <s v="Attempted suicide"/>
    <s v="one or more times during the 12 months before the survey"/>
    <n v="8.7353000000000005"/>
    <n v="68"/>
    <x v="1"/>
    <s v="Black or African American"/>
    <x v="1"/>
    <x v="2"/>
    <s v="Total"/>
    <s v="(40.678178, -73.944158)"/>
    <n v="117"/>
    <s v="Local"/>
  </r>
  <r>
    <s v="FL"/>
    <s v="Florida"/>
    <x v="4"/>
    <s v="Made a plan about how they would attempt suicide"/>
    <s v="during the 12 months before the survey"/>
    <n v="12.5595"/>
    <n v="38"/>
    <x v="2"/>
    <s v="Black or African American"/>
    <x v="2"/>
    <x v="0"/>
    <s v="Opposite sex only"/>
    <s v="(30.350051, -81.603506)"/>
    <n v="107"/>
    <s v="Local"/>
  </r>
  <r>
    <s v="WI"/>
    <s v="Wisconsin"/>
    <x v="1"/>
    <s v="Attempted suicide"/>
    <s v="one or more times during the 12 months before the survey"/>
    <n v="4.1334999999999997"/>
    <n v="184"/>
    <x v="2"/>
    <s v="White"/>
    <x v="0"/>
    <x v="2"/>
    <s v="Total"/>
    <s v="(44.393191174, -89.816370742)"/>
    <n v="55"/>
    <s v="State"/>
  </r>
  <r>
    <s v="FL"/>
    <s v="Florida"/>
    <x v="0"/>
    <s v="Felt sad or hopeless"/>
    <s v="almost every day for 2 weeks or more in a row so that they stopped doing some usual activities, during the 12 months before the survey"/>
    <n v="38.734400000000001"/>
    <n v="1103"/>
    <x v="2"/>
    <s v="Hispanic or Latino"/>
    <x v="4"/>
    <x v="0"/>
    <s v="Total"/>
    <s v="(28.932040377, -81.928960539)"/>
    <n v="12"/>
    <s v="State"/>
  </r>
  <r>
    <s v="NV"/>
    <s v="Nevada"/>
    <x v="1"/>
    <s v="Attempted suicide"/>
    <s v="one or more times during the 12 months before the survey"/>
    <n v="5.1368"/>
    <n v="155"/>
    <x v="2"/>
    <s v="Hispanic or Latino"/>
    <x v="4"/>
    <x v="0"/>
    <s v="No sexual contact"/>
    <s v="(39.49324039, -117.071840564)"/>
    <n v="32"/>
    <s v="State"/>
  </r>
  <r>
    <s v="HI"/>
    <s v="Hawaii"/>
    <x v="2"/>
    <s v="Seriously considered attempting suicide"/>
    <s v="during the 12 months before the survey"/>
    <n v="10.794700000000001"/>
    <n v="142"/>
    <x v="2"/>
    <s v="Asian"/>
    <x v="3"/>
    <x v="2"/>
    <s v="Total"/>
    <s v="(21.304850435, -157.857749403)"/>
    <n v="15"/>
    <s v="State"/>
  </r>
  <r>
    <s v="FL"/>
    <s v="Florida"/>
    <x v="2"/>
    <s v="Seriously considered attempting suicide"/>
    <s v="during the 12 months before the survey"/>
    <n v="0"/>
    <n v="33"/>
    <x v="1"/>
    <s v="Black or African American"/>
    <x v="1"/>
    <x v="2"/>
    <s v="Total"/>
    <s v="(25.551603, -80.632692)"/>
    <n v="108"/>
    <s v="Local"/>
  </r>
  <r>
    <s v="TX"/>
    <s v="Texas"/>
    <x v="1"/>
    <s v="Attempted suicide"/>
    <s v="one or more times during the 12 months before the survey"/>
    <n v="8.6477000000000004"/>
    <n v="118"/>
    <x v="1"/>
    <s v="Hispanic or Latino"/>
    <x v="3"/>
    <x v="0"/>
    <s v="Total"/>
    <s v="(31.827240407, -99.426770206)"/>
    <n v="48"/>
    <s v="State"/>
  </r>
  <r>
    <s v="NC"/>
    <s v="North Carolina"/>
    <x v="2"/>
    <s v="Seriously considered attempting suicide"/>
    <s v="during the 12 months before the survey"/>
    <n v="10.631"/>
    <n v="411"/>
    <x v="0"/>
    <s v="Hispanic or Latino"/>
    <x v="4"/>
    <x v="2"/>
    <s v="Total"/>
    <s v="(35.466220975, -79.159250463)"/>
    <n v="37"/>
    <s v="State"/>
  </r>
  <r>
    <s v="District of Columbia"/>
    <e v="#N/A"/>
    <x v="1"/>
    <s v="Attempted suicide"/>
    <s v="one or more times during the 12 months before the survey"/>
    <n v="0.9415"/>
    <n v="103"/>
    <x v="1"/>
    <s v="White"/>
    <x v="3"/>
    <x v="0"/>
    <s v="Total"/>
    <s v="(38.890371385, -77.031961127)"/>
    <n v="11"/>
    <s v="Local"/>
  </r>
  <r>
    <s v="IL"/>
    <s v="Illinois"/>
    <x v="4"/>
    <s v="Made a plan about how they would attempt suicide"/>
    <s v="during the 12 months before the survey"/>
    <n v="49.969299999999997"/>
    <n v="54"/>
    <x v="2"/>
    <s v="White"/>
    <x v="4"/>
    <x v="0"/>
    <s v="Both sexes"/>
    <s v="(40.485010283, -88.997710178)"/>
    <n v="17"/>
    <s v="State"/>
  </r>
  <r>
    <s v="VA"/>
    <s v="Virginia"/>
    <x v="2"/>
    <s v="Seriously considered attempting suicide"/>
    <s v="during the 12 months before the survey"/>
    <n v="16.101700000000001"/>
    <n v="158"/>
    <x v="0"/>
    <s v="Hispanic or Latino"/>
    <x v="1"/>
    <x v="0"/>
    <s v="Total"/>
    <s v="(37.542680674, -78.457890463)"/>
    <n v="51"/>
    <s v="State"/>
  </r>
  <r>
    <s v="TX"/>
    <s v="Texas"/>
    <x v="0"/>
    <s v="Felt sad or hopeless"/>
    <s v="almost every day for 2 weeks or more in a row so that they stopped doing some usual activities, during the 12 months before the survey"/>
    <n v="19.318899999999999"/>
    <n v="158"/>
    <x v="0"/>
    <s v="Hispanic or Latino"/>
    <x v="2"/>
    <x v="0"/>
    <s v="No sexual contact"/>
    <s v="(32.755488, -97.330766)"/>
    <n v="127"/>
    <s v="Local"/>
  </r>
  <r>
    <s v="OH"/>
    <s v="Ohio"/>
    <x v="2"/>
    <s v="Seriously considered attempting suicide"/>
    <s v="during the 12 months before the survey"/>
    <n v="22.400200000000002"/>
    <n v="35"/>
    <x v="0"/>
    <s v="Hispanic or Latino"/>
    <x v="3"/>
    <x v="0"/>
    <s v="Opposite sex only"/>
    <s v="(41.49932, -81.694361)"/>
    <n v="123"/>
    <s v="Local"/>
  </r>
  <r>
    <s v="VA"/>
    <s v="Virginia"/>
    <x v="1"/>
    <s v="Attempted suicide"/>
    <s v="one or more times during the 12 months before the survey"/>
    <n v="5.7462999999999997"/>
    <n v="177"/>
    <x v="2"/>
    <s v="White"/>
    <x v="2"/>
    <x v="0"/>
    <s v="Total"/>
    <s v="(37.542680674, -78.457890463)"/>
    <n v="51"/>
    <s v="State"/>
  </r>
  <r>
    <s v="IL"/>
    <s v="Illinois"/>
    <x v="2"/>
    <s v="Seriously considered attempting suicide"/>
    <s v="during the 12 months before the survey"/>
    <n v="15.7407"/>
    <n v="73"/>
    <x v="2"/>
    <s v="Asian"/>
    <x v="4"/>
    <x v="0"/>
    <s v="No sexual contact"/>
    <s v="(40.485010283, -88.997710178)"/>
    <n v="17"/>
    <s v="State"/>
  </r>
  <r>
    <s v="WV"/>
    <s v="West Virginia"/>
    <x v="1"/>
    <s v="Attempted suicide"/>
    <s v="one or more times during the 12 months before the survey"/>
    <n v="3.3197999999999999"/>
    <n v="32"/>
    <x v="0"/>
    <s v="Multiple Race"/>
    <x v="4"/>
    <x v="0"/>
    <s v="No sexual contact"/>
    <s v="(38.665510202, -80.712640135)"/>
    <n v="54"/>
    <s v="State"/>
  </r>
  <r>
    <s v="HI"/>
    <s v="Hawaii"/>
    <x v="1"/>
    <s v="Attempted suicide"/>
    <s v="one or more times during the 12 months before the survey"/>
    <n v="4.2690000000000001"/>
    <n v="302"/>
    <x v="1"/>
    <s v="Native Hawaiian or Other Pacific Islander"/>
    <x v="4"/>
    <x v="0"/>
    <s v="No sexual contact"/>
    <s v="(21.304850435, -157.857749403)"/>
    <n v="15"/>
    <s v="State"/>
  </r>
  <r>
    <s v="LA"/>
    <s v="Louisiana"/>
    <x v="0"/>
    <s v="Felt sad or hopeless"/>
    <s v="almost every day for 2 weeks or more in a row so that they stopped doing some usual activities, during the 12 months before the survey"/>
    <n v="40.463500000000003"/>
    <n v="200"/>
    <x v="2"/>
    <s v="White"/>
    <x v="4"/>
    <x v="0"/>
    <s v="Total"/>
    <s v="(31.312660644, -92.445680071)"/>
    <n v="22"/>
    <s v="State"/>
  </r>
  <r>
    <s v="SC"/>
    <s v="South Carolina"/>
    <x v="1"/>
    <s v="Attempted suicide"/>
    <s v="one or more times during the 12 months before the survey"/>
    <n v="28.7776"/>
    <n v="39"/>
    <x v="2"/>
    <s v="Black or African American"/>
    <x v="4"/>
    <x v="1"/>
    <s v="Total"/>
    <s v="(33.998821303, -81.045371207)"/>
    <n v="45"/>
    <s v="State"/>
  </r>
  <r>
    <s v="OH"/>
    <s v="Ohio"/>
    <x v="0"/>
    <s v="Felt sad or hopeless"/>
    <s v="almost every day for 2 weeks or more in a row so that they stopped doing some usual activities, during the 12 months before the survey"/>
    <n v="40.224200000000003"/>
    <n v="397"/>
    <x v="2"/>
    <s v="Black or African American"/>
    <x v="4"/>
    <x v="2"/>
    <s v="Total"/>
    <s v="(41.49932, -81.694361)"/>
    <n v="123"/>
    <s v="Local"/>
  </r>
  <r>
    <s v="NE"/>
    <s v="Nebraska"/>
    <x v="4"/>
    <s v="Made a plan about how they would attempt suicide"/>
    <s v="during the 12 months before the survey"/>
    <n v="16.796099999999999"/>
    <n v="89"/>
    <x v="0"/>
    <s v="Hispanic or Latino"/>
    <x v="4"/>
    <x v="0"/>
    <s v="No sexual contact"/>
    <s v="(41.641040988001, -99.365720623)"/>
    <n v="31"/>
    <s v="State"/>
  </r>
  <r>
    <s v="ND"/>
    <s v="North Dakota"/>
    <x v="4"/>
    <s v="Made a plan about how they would attempt suicide"/>
    <s v="during the 12 months before the survey"/>
    <n v="48.258200000000002"/>
    <n v="93"/>
    <x v="2"/>
    <s v="White"/>
    <x v="4"/>
    <x v="1"/>
    <s v="Total"/>
    <s v="(47.475319779, -100.118421049)"/>
    <n v="38"/>
    <s v="State"/>
  </r>
  <r>
    <s v="NY"/>
    <s v="New York"/>
    <x v="0"/>
    <s v="Felt sad or hopeless"/>
    <s v="almost every day for 2 weeks or more in a row so that they stopped doing some usual activities, during the 12 months before the survey"/>
    <n v="20.193200000000001"/>
    <n v="241"/>
    <x v="0"/>
    <s v="Asian"/>
    <x v="2"/>
    <x v="2"/>
    <s v="Total"/>
    <s v="(42.827001032, -75.543970427)"/>
    <n v="36"/>
    <s v="State"/>
  </r>
  <r>
    <s v="FL"/>
    <s v="Florida"/>
    <x v="0"/>
    <s v="Felt sad or hopeless"/>
    <s v="almost every day for 2 weeks or more in a row so that they stopped doing some usual activities, during the 12 months before the survey"/>
    <n v="22.747199999999999"/>
    <n v="131"/>
    <x v="0"/>
    <s v="White"/>
    <x v="2"/>
    <x v="2"/>
    <s v="Total"/>
    <s v="(26.65145, -80.276733)"/>
    <n v="110"/>
    <s v="Local"/>
  </r>
  <r>
    <s v="HI"/>
    <s v="Hawaii"/>
    <x v="4"/>
    <s v="Made a plan about how they would attempt suicide"/>
    <s v="during the 12 months before the survey"/>
    <n v="12.0884"/>
    <n v="157"/>
    <x v="2"/>
    <s v="Native Hawaiian or Other Pacific Islander"/>
    <x v="1"/>
    <x v="0"/>
    <s v="No sexual contact"/>
    <s v="(21.304850435, -157.857749403)"/>
    <n v="15"/>
    <s v="State"/>
  </r>
  <r>
    <s v="AR"/>
    <s v="Arkansas"/>
    <x v="2"/>
    <s v="Seriously considered attempting suicide"/>
    <s v="during the 12 months before the survey"/>
    <n v="27.974699999999999"/>
    <n v="80"/>
    <x v="0"/>
    <s v="Hispanic or Latino"/>
    <x v="4"/>
    <x v="0"/>
    <s v="Opposite sex only"/>
    <s v="(34.748650124, -92.274490743)"/>
    <n v="5"/>
    <s v="State"/>
  </r>
  <r>
    <s v="CA"/>
    <s v="California"/>
    <x v="4"/>
    <s v="Made a plan about how they would attempt suicide"/>
    <s v="during the 12 months before the survey"/>
    <n v="15.729200000000001"/>
    <n v="67"/>
    <x v="2"/>
    <s v="Hispanic or Latino"/>
    <x v="0"/>
    <x v="2"/>
    <s v="Total"/>
    <s v="(37.638640123, -120.999999538)"/>
    <n v="6"/>
    <s v="State"/>
  </r>
  <r>
    <s v="DE"/>
    <s v="Delaware"/>
    <x v="0"/>
    <s v="Felt sad or hopeless"/>
    <s v="almost every day for 2 weeks or more in a row so that they stopped doing some usual activities, during the 12 months before the survey"/>
    <n v="38.517699999999998"/>
    <n v="265"/>
    <x v="2"/>
    <s v="Hispanic or Latino"/>
    <x v="4"/>
    <x v="0"/>
    <s v="Total"/>
    <s v="(39.008830667, -75.577741168)"/>
    <n v="10"/>
    <s v="State"/>
  </r>
  <r>
    <s v="CO"/>
    <s v="Colorado"/>
    <x v="1"/>
    <s v="Attempted suicide"/>
    <s v="one or more times during the 12 months before the survey"/>
    <n v="2.9790000000000001"/>
    <n v="110"/>
    <x v="1"/>
    <s v="White"/>
    <x v="1"/>
    <x v="0"/>
    <s v="Total"/>
    <s v="(38.843840757, -106.133610921)"/>
    <n v="8"/>
    <s v="State"/>
  </r>
  <r>
    <s v="NY"/>
    <s v="New York"/>
    <x v="3"/>
    <s v="Suicide attempt resulted in an injury, poisoning, or overdose that had to be treated by a doctor or nurse"/>
    <s v="during the 12 months before the survey"/>
    <n v="11.8285"/>
    <n v="37"/>
    <x v="1"/>
    <s v="Hispanic or Latino"/>
    <x v="4"/>
    <x v="4"/>
    <s v="Total"/>
    <s v="(40.678178, -73.944158)"/>
    <n v="117"/>
    <s v="Local"/>
  </r>
  <r>
    <s v="NE"/>
    <s v="Nebraska"/>
    <x v="0"/>
    <s v="Felt sad or hopeless"/>
    <s v="almost every day for 2 weeks or more in a row so that they stopped doing some usual activities, during the 12 months before the survey"/>
    <n v="25.551100000000002"/>
    <n v="1073"/>
    <x v="0"/>
    <s v="White"/>
    <x v="4"/>
    <x v="0"/>
    <s v="Total"/>
    <s v="(41.641040988001, -99.365720623)"/>
    <n v="31"/>
    <s v="State"/>
  </r>
  <r>
    <s v="FL"/>
    <s v="Florida"/>
    <x v="4"/>
    <s v="Made a plan about how they would attempt suicide"/>
    <s v="during the 12 months before the survey"/>
    <n v="26.727799999999998"/>
    <n v="69"/>
    <x v="0"/>
    <s v="Hispanic or Latino"/>
    <x v="4"/>
    <x v="4"/>
    <s v="Total"/>
    <s v="(25.551603, -80.632692)"/>
    <n v="108"/>
    <s v="Local"/>
  </r>
  <r>
    <s v="MA"/>
    <s v="Massachusetts"/>
    <x v="0"/>
    <s v="Felt sad or hopeless"/>
    <s v="almost every day for 2 weeks or more in a row so that they stopped doing some usual activities, during the 12 months before the survey"/>
    <n v="22.883900000000001"/>
    <n v="334"/>
    <x v="1"/>
    <s v="Hispanic or Latino"/>
    <x v="4"/>
    <x v="2"/>
    <s v="Total"/>
    <s v="(42.27687047, -72.082690675)"/>
    <n v="25"/>
    <s v="State"/>
  </r>
  <r>
    <s v="TN"/>
    <s v="Tennessee"/>
    <x v="4"/>
    <s v="Made a plan about how they would attempt suicide"/>
    <s v="during the 12 months before the survey"/>
    <n v="15.3819"/>
    <n v="108"/>
    <x v="0"/>
    <s v="Multiple Race"/>
    <x v="4"/>
    <x v="0"/>
    <s v="Total"/>
    <s v="(35.68094058, -85.774490914)"/>
    <n v="47"/>
    <s v="State"/>
  </r>
  <r>
    <s v="VT"/>
    <s v="Vermont"/>
    <x v="0"/>
    <s v="Felt sad or hopeless"/>
    <s v="almost every day for 2 weeks or more in a row so that they stopped doing some usual activities, during the 12 months before the survey"/>
    <n v="50.2393"/>
    <n v="117"/>
    <x v="2"/>
    <s v="Multiple Race"/>
    <x v="3"/>
    <x v="0"/>
    <s v="Total"/>
    <s v="(43.625381239, -72.517640791)"/>
    <n v="50"/>
    <s v="State"/>
  </r>
  <r>
    <s v="FL"/>
    <s v="Florida"/>
    <x v="0"/>
    <s v="Felt sad or hopeless"/>
    <s v="almost every day for 2 weeks or more in a row so that they stopped doing some usual activities, during the 12 months before the survey"/>
    <n v="25.744299999999999"/>
    <n v="150"/>
    <x v="0"/>
    <s v="White"/>
    <x v="0"/>
    <x v="0"/>
    <s v="Total"/>
    <s v="(26.65145, -80.276733)"/>
    <n v="110"/>
    <s v="Local"/>
  </r>
  <r>
    <s v="SC"/>
    <s v="South Carolina"/>
    <x v="2"/>
    <s v="Seriously considered attempting suicide"/>
    <s v="during the 12 months before the survey"/>
    <n v="33.031199999999998"/>
    <n v="43"/>
    <x v="0"/>
    <s v="Hispanic or Latino"/>
    <x v="4"/>
    <x v="0"/>
    <s v="Opposite sex only"/>
    <s v="(33.998821303, -81.045371207)"/>
    <n v="45"/>
    <s v="State"/>
  </r>
  <r>
    <s v="FL"/>
    <s v="Florida"/>
    <x v="4"/>
    <s v="Made a plan about how they would attempt suicide"/>
    <s v="during the 12 months before the survey"/>
    <n v="46.436300000000003"/>
    <n v="34"/>
    <x v="0"/>
    <s v="Multiple Race"/>
    <x v="4"/>
    <x v="1"/>
    <s v="Total"/>
    <s v="(30.350051, -81.603506)"/>
    <n v="107"/>
    <s v="Local"/>
  </r>
  <r>
    <s v="NE"/>
    <s v="Nebraska"/>
    <x v="2"/>
    <s v="Seriously considered attempting suicide"/>
    <s v="during the 12 months before the survey"/>
    <n v="11.764099999999999"/>
    <n v="195"/>
    <x v="0"/>
    <s v="White"/>
    <x v="1"/>
    <x v="0"/>
    <s v="No sexual contact"/>
    <s v="(41.641040988001, -99.365720623)"/>
    <n v="31"/>
    <s v="State"/>
  </r>
  <r>
    <s v="IL"/>
    <s v="Illinois"/>
    <x v="4"/>
    <s v="Made a plan about how they would attempt suicide"/>
    <s v="during the 12 months before the survey"/>
    <n v="25.270299999999999"/>
    <n v="35"/>
    <x v="0"/>
    <s v="Black or African American"/>
    <x v="0"/>
    <x v="0"/>
    <s v="Same sex only or both sexes"/>
    <s v="(40.485010283, -88.997710178)"/>
    <n v="17"/>
    <s v="State"/>
  </r>
  <r>
    <s v="MA"/>
    <s v="Massachusetts"/>
    <x v="0"/>
    <s v="Felt sad or hopeless"/>
    <s v="almost every day for 2 weeks or more in a row so that they stopped doing some usual activities, during the 12 months before the survey"/>
    <n v="43.566600000000001"/>
    <n v="241"/>
    <x v="2"/>
    <s v="Hispanic or Latino"/>
    <x v="4"/>
    <x v="2"/>
    <s v="Total"/>
    <s v="(42.360083, -71.05888)"/>
    <n v="114"/>
    <s v="Local"/>
  </r>
  <r>
    <s v="CO"/>
    <s v="Colorado"/>
    <x v="1"/>
    <s v="Attempted suicide"/>
    <s v="one or more times during the 12 months before the survey"/>
    <n v="0"/>
    <n v="59"/>
    <x v="1"/>
    <s v="Hispanic or Latino"/>
    <x v="3"/>
    <x v="2"/>
    <s v="Total"/>
    <s v="(38.843840757, -106.133610921)"/>
    <n v="8"/>
    <s v="State"/>
  </r>
  <r>
    <s v="RI"/>
    <s v="Rhode Island"/>
    <x v="3"/>
    <s v="Suicide attempt resulted in an injury, poisoning, or overdose that had to be treated by a doctor or nurse"/>
    <s v="during the 12 months before the survey"/>
    <n v="2.6637"/>
    <n v="216"/>
    <x v="2"/>
    <s v="White"/>
    <x v="4"/>
    <x v="0"/>
    <s v="Opposite sex only"/>
    <s v="(41.708280193, -71.522470314)"/>
    <n v="44"/>
    <s v="State"/>
  </r>
  <r>
    <s v="NY"/>
    <s v="New York"/>
    <x v="0"/>
    <s v="Felt sad or hopeless"/>
    <s v="almost every day for 2 weeks or more in a row so that they stopped doing some usual activities, during the 12 months before the survey"/>
    <n v="52.453600000000002"/>
    <n v="120"/>
    <x v="0"/>
    <s v="Hispanic or Latino"/>
    <x v="2"/>
    <x v="1"/>
    <s v="Total"/>
    <s v="(42.827001032, -75.543970427)"/>
    <n v="36"/>
    <s v="State"/>
  </r>
  <r>
    <s v="WV"/>
    <s v="West Virginia"/>
    <x v="2"/>
    <s v="Seriously considered attempting suicide"/>
    <s v="during the 12 months before the survey"/>
    <n v="20.807500000000001"/>
    <n v="348"/>
    <x v="0"/>
    <s v="White"/>
    <x v="3"/>
    <x v="0"/>
    <s v="Total"/>
    <s v="(38.665510202, -80.712640135)"/>
    <n v="54"/>
    <s v="State"/>
  </r>
  <r>
    <s v="HI"/>
    <s v="Hawaii"/>
    <x v="3"/>
    <s v="Suicide attempt resulted in an injury, poisoning, or overdose that had to be treated by a doctor or nurse"/>
    <s v="during the 12 months before the survey"/>
    <n v="0"/>
    <n v="47"/>
    <x v="1"/>
    <s v="Hispanic or Latino"/>
    <x v="0"/>
    <x v="0"/>
    <s v="No sexual contact"/>
    <s v="(21.304850435, -157.857749403)"/>
    <n v="15"/>
    <s v="State"/>
  </r>
  <r>
    <s v="MD"/>
    <s v="Maryland"/>
    <x v="0"/>
    <s v="Felt sad or hopeless"/>
    <s v="almost every day for 2 weeks or more in a row so that they stopped doing some usual activities, during the 12 months before the survey"/>
    <n v="66.698099999999997"/>
    <n v="275"/>
    <x v="2"/>
    <s v="White"/>
    <x v="2"/>
    <x v="3"/>
    <s v="Total"/>
    <s v="(39.290580964, -76.609260111)"/>
    <n v="24"/>
    <s v="State"/>
  </r>
  <r>
    <s v="NH"/>
    <s v="New Hampshire"/>
    <x v="2"/>
    <s v="Seriously considered attempting suicide"/>
    <s v="during the 12 months before the survey"/>
    <n v="21.708300000000001"/>
    <n v="48"/>
    <x v="1"/>
    <s v="White"/>
    <x v="1"/>
    <x v="1"/>
    <s v="Total"/>
    <s v="(43.655950113, -71.50036092)"/>
    <n v="33"/>
    <s v="State"/>
  </r>
  <r>
    <s v="OK"/>
    <s v="Oklahoma"/>
    <x v="2"/>
    <s v="Seriously considered attempting suicide"/>
    <s v="during the 12 months before the survey"/>
    <n v="23.886600000000001"/>
    <n v="162"/>
    <x v="2"/>
    <s v="Hispanic or Latino"/>
    <x v="4"/>
    <x v="0"/>
    <s v="Total"/>
    <s v="(35.472031356, -97.521070214)"/>
    <n v="40"/>
    <s v="State"/>
  </r>
  <r>
    <s v="MD"/>
    <s v="Maryland"/>
    <x v="0"/>
    <s v="Felt sad or hopeless"/>
    <s v="almost every day for 2 weeks or more in a row so that they stopped doing some usual activities, during the 12 months before the survey"/>
    <n v="23.980599999999999"/>
    <n v="583"/>
    <x v="0"/>
    <s v="Asian"/>
    <x v="3"/>
    <x v="2"/>
    <s v="Total"/>
    <s v="(39.290580964, -76.609260111)"/>
    <n v="24"/>
    <s v="State"/>
  </r>
  <r>
    <s v="OH"/>
    <s v="Ohio"/>
    <x v="1"/>
    <s v="Attempted suicide"/>
    <s v="one or more times during the 12 months before the survey"/>
    <n v="17.951499999999999"/>
    <n v="82"/>
    <x v="0"/>
    <s v="Black or African American"/>
    <x v="3"/>
    <x v="0"/>
    <s v="No sexual contact"/>
    <s v="(41.49932, -81.694361)"/>
    <n v="123"/>
    <s v="Local"/>
  </r>
  <r>
    <s v="FL"/>
    <s v="Florida"/>
    <x v="1"/>
    <s v="Attempted suicide"/>
    <s v="one or more times during the 12 months before the survey"/>
    <n v="9.1054999999999993"/>
    <n v="42"/>
    <x v="0"/>
    <s v="Hispanic or Latino"/>
    <x v="1"/>
    <x v="0"/>
    <s v="Opposite sex only"/>
    <s v="(26.65145, -80.276733)"/>
    <n v="110"/>
    <s v="Local"/>
  </r>
  <r>
    <s v="NY"/>
    <s v="New York"/>
    <x v="0"/>
    <s v="Felt sad or hopeless"/>
    <s v="almost every day for 2 weeks or more in a row so that they stopped doing some usual activities, during the 12 months before the survey"/>
    <n v="42.320700000000002"/>
    <n v="32"/>
    <x v="2"/>
    <s v="Hispanic or Latino"/>
    <x v="2"/>
    <x v="0"/>
    <s v="Opposite sex only"/>
    <s v="(40.678178, -73.944158)"/>
    <n v="117"/>
    <s v="Local"/>
  </r>
  <r>
    <s v="RI"/>
    <s v="Rhode Island"/>
    <x v="3"/>
    <s v="Suicide attempt resulted in an injury, poisoning, or overdose that had to be treated by a doctor or nurse"/>
    <s v="during the 12 months before the survey"/>
    <n v="1.8672"/>
    <n v="245"/>
    <x v="0"/>
    <s v="White"/>
    <x v="0"/>
    <x v="0"/>
    <s v="Total"/>
    <s v="(41.708280193, -71.522470314)"/>
    <n v="44"/>
    <s v="State"/>
  </r>
  <r>
    <s v="FL"/>
    <s v="Florida"/>
    <x v="1"/>
    <s v="Attempted suicide"/>
    <s v="one or more times during the 12 months before the survey"/>
    <n v="0"/>
    <n v="34"/>
    <x v="1"/>
    <s v="Black or African American"/>
    <x v="0"/>
    <x v="0"/>
    <s v="No sexual contact"/>
    <s v="(28.932040377, -81.928960539)"/>
    <n v="12"/>
    <s v="State"/>
  </r>
  <r>
    <s v="NM"/>
    <s v="New Mexico"/>
    <x v="2"/>
    <s v="Seriously considered attempting suicide"/>
    <s v="during the 12 months before the survey"/>
    <n v="12.6515"/>
    <n v="167"/>
    <x v="1"/>
    <s v="Hispanic or Latino"/>
    <x v="3"/>
    <x v="0"/>
    <s v="No sexual contact"/>
    <s v="(34.520880952, -106.240580985)"/>
    <n v="35"/>
    <s v="State"/>
  </r>
  <r>
    <s v="MA"/>
    <s v="Massachusetts"/>
    <x v="4"/>
    <s v="Made a plan about how they would attempt suicide"/>
    <s v="during the 12 months before the survey"/>
    <n v="4.8247"/>
    <n v="53"/>
    <x v="2"/>
    <s v="Hispanic or Latino"/>
    <x v="1"/>
    <x v="0"/>
    <s v="No sexual contact"/>
    <s v="(42.27687047, -72.082690675)"/>
    <n v="25"/>
    <s v="State"/>
  </r>
  <r>
    <s v="KY"/>
    <s v="Kentucky"/>
    <x v="3"/>
    <s v="Suicide attempt resulted in an injury, poisoning, or overdose that had to be treated by a doctor or nurse"/>
    <s v="during the 12 months before the survey"/>
    <n v="7.5411000000000001"/>
    <n v="89"/>
    <x v="2"/>
    <s v="White"/>
    <x v="4"/>
    <x v="3"/>
    <s v="Total"/>
    <s v="(37.645970271, -84.774971048)"/>
    <n v="21"/>
    <s v="State"/>
  </r>
  <r>
    <s v="PA"/>
    <s v="Pennsylvania"/>
    <x v="2"/>
    <s v="Seriously considered attempting suicide"/>
    <s v="during the 12 months before the survey"/>
    <n v="11.291700000000001"/>
    <n v="40"/>
    <x v="2"/>
    <s v="Black or African American"/>
    <x v="0"/>
    <x v="2"/>
    <s v="Total"/>
    <s v="(40.793730152, -77.860700294)"/>
    <n v="42"/>
    <s v="State"/>
  </r>
  <r>
    <s v="FL"/>
    <s v="Florida"/>
    <x v="0"/>
    <s v="Felt sad or hopeless"/>
    <s v="almost every day for 2 weeks or more in a row so that they stopped doing some usual activities, during the 12 months before the survey"/>
    <n v="19.604700000000001"/>
    <n v="333"/>
    <x v="0"/>
    <s v="White"/>
    <x v="2"/>
    <x v="2"/>
    <s v="Total"/>
    <s v="(28.932040377, -81.928960539)"/>
    <n v="12"/>
    <s v="State"/>
  </r>
  <r>
    <s v="IA"/>
    <s v="Iowa"/>
    <x v="1"/>
    <s v="Attempted suicide"/>
    <s v="one or more times during the 12 months before the survey"/>
    <n v="6.3678999999999997"/>
    <n v="46"/>
    <x v="2"/>
    <s v="Black or African American"/>
    <x v="4"/>
    <x v="2"/>
    <s v="Total"/>
    <s v="(42.469400913, -93.816490556)"/>
    <n v="19"/>
    <s v="State"/>
  </r>
  <r>
    <s v="NH"/>
    <s v="New Hampshire"/>
    <x v="0"/>
    <s v="Felt sad or hopeless"/>
    <s v="almost every day for 2 weeks or more in a row so that they stopped doing some usual activities, during the 12 months before the survey"/>
    <n v="41.234900000000003"/>
    <n v="116"/>
    <x v="0"/>
    <s v="Multiple Race"/>
    <x v="3"/>
    <x v="0"/>
    <s v="Total"/>
    <s v="(43.655950113, -71.50036092)"/>
    <n v="33"/>
    <s v="State"/>
  </r>
  <r>
    <s v="FL"/>
    <s v="Florida"/>
    <x v="0"/>
    <s v="Felt sad or hopeless"/>
    <s v="almost every day for 2 weeks or more in a row so that they stopped doing some usual activities, during the 12 months before the survey"/>
    <n v="15.023999999999999"/>
    <n v="99"/>
    <x v="1"/>
    <s v="Hispanic or Latino"/>
    <x v="3"/>
    <x v="2"/>
    <s v="Total"/>
    <s v="(26.65145, -80.276733)"/>
    <n v="110"/>
    <s v="Local"/>
  </r>
  <r>
    <s v="District of Columbia"/>
    <e v="#N/A"/>
    <x v="0"/>
    <s v="Felt sad or hopeless"/>
    <s v="almost every day for 2 weeks or more in a row so that they stopped doing some usual activities, during the 12 months before the survey"/>
    <n v="42.348100000000002"/>
    <n v="34"/>
    <x v="1"/>
    <s v="Hispanic or Latino"/>
    <x v="4"/>
    <x v="0"/>
    <s v="Same sex only or both sexes"/>
    <s v="(38.890371385, -77.031961127)"/>
    <n v="11"/>
    <s v="Local"/>
  </r>
  <r>
    <s v="TN"/>
    <s v="Tennessee"/>
    <x v="3"/>
    <s v="Suicide attempt resulted in an injury, poisoning, or overdose that had to be treated by a doctor or nurse"/>
    <s v="during the 12 months before the survey"/>
    <n v="0.92579999999999996"/>
    <n v="89"/>
    <x v="2"/>
    <s v="Black or African American"/>
    <x v="3"/>
    <x v="2"/>
    <s v="Total"/>
    <m/>
    <s v="NULL"/>
    <s v="Local"/>
  </r>
  <r>
    <s v="HI"/>
    <s v="Hawaii"/>
    <x v="0"/>
    <s v="Felt sad or hopeless"/>
    <s v="almost every day for 2 weeks or more in a row so that they stopped doing some usual activities, during the 12 months before the survey"/>
    <n v="46.529400000000003"/>
    <n v="74"/>
    <x v="2"/>
    <s v="White"/>
    <x v="4"/>
    <x v="0"/>
    <s v="Opposite sex only"/>
    <s v="(21.304850435, -157.857749403)"/>
    <n v="15"/>
    <s v="State"/>
  </r>
  <r>
    <s v="NY"/>
    <s v="New York"/>
    <x v="3"/>
    <s v="Suicide attempt resulted in an injury, poisoning, or overdose that had to be treated by a doctor or nurse"/>
    <s v="during the 12 months before the survey"/>
    <n v="8.4568999999999992"/>
    <n v="102"/>
    <x v="0"/>
    <s v="Hispanic or Latino"/>
    <x v="0"/>
    <x v="0"/>
    <s v="Total"/>
    <s v="(40.728224, -73.794852)"/>
    <n v="119"/>
    <s v="Local"/>
  </r>
  <r>
    <s v="NC"/>
    <s v="North Carolina"/>
    <x v="0"/>
    <s v="Felt sad or hopeless"/>
    <s v="almost every day for 2 weeks or more in a row so that they stopped doing some usual activities, during the 12 months before the survey"/>
    <n v="37.176900000000003"/>
    <n v="36"/>
    <x v="0"/>
    <s v="White"/>
    <x v="3"/>
    <x v="3"/>
    <s v="Total"/>
    <s v="(35.466220975, -79.159250463)"/>
    <n v="37"/>
    <s v="State"/>
  </r>
  <r>
    <s v="NY"/>
    <s v="New York"/>
    <x v="0"/>
    <s v="Felt sad or hopeless"/>
    <s v="almost every day for 2 weeks or more in a row so that they stopped doing some usual activities, during the 12 months before the survey"/>
    <n v="36.242100000000001"/>
    <n v="47"/>
    <x v="0"/>
    <s v="Asian"/>
    <x v="0"/>
    <x v="2"/>
    <s v="Total"/>
    <s v="(40.728224, -73.794852)"/>
    <n v="119"/>
    <s v="Local"/>
  </r>
  <r>
    <s v="CA"/>
    <s v="California"/>
    <x v="2"/>
    <s v="Seriously considered attempting suicide"/>
    <s v="during the 12 months before the survey"/>
    <n v="19.2179"/>
    <n v="54"/>
    <x v="0"/>
    <s v="Black or African American"/>
    <x v="4"/>
    <x v="0"/>
    <s v="Same sex only or both sexes"/>
    <s v="(37.804364, -122.271114)"/>
    <n v="101"/>
    <s v="Local"/>
  </r>
  <r>
    <s v="NM"/>
    <s v="New Mexico"/>
    <x v="2"/>
    <s v="Seriously considered attempting suicide"/>
    <s v="during the 12 months before the survey"/>
    <n v="35.801699999999997"/>
    <n v="43"/>
    <x v="2"/>
    <s v="Hispanic or Latino"/>
    <x v="2"/>
    <x v="0"/>
    <s v="Same sex only or both sexes"/>
    <s v="(34.520880952, -106.240580985)"/>
    <n v="35"/>
    <s v="State"/>
  </r>
  <r>
    <s v="OH"/>
    <s v="Ohio"/>
    <x v="2"/>
    <s v="Seriously considered attempting suicide"/>
    <s v="during the 12 months before the survey"/>
    <n v="14.7227"/>
    <n v="73"/>
    <x v="1"/>
    <s v="White"/>
    <x v="4"/>
    <x v="2"/>
    <s v="Total"/>
    <s v="(41.49932, -81.694361)"/>
    <n v="123"/>
    <s v="Local"/>
  </r>
  <r>
    <s v="RI"/>
    <s v="Rhode Island"/>
    <x v="3"/>
    <s v="Suicide attempt resulted in an injury, poisoning, or overdose that had to be treated by a doctor or nurse"/>
    <s v="during the 12 months before the survey"/>
    <n v="0"/>
    <n v="124"/>
    <x v="0"/>
    <s v="White"/>
    <x v="0"/>
    <x v="0"/>
    <s v="Opposite sex only"/>
    <s v="(41.708280193, -71.522470314)"/>
    <n v="44"/>
    <s v="State"/>
  </r>
  <r>
    <s v="FL"/>
    <s v="Florida"/>
    <x v="1"/>
    <s v="Attempted suicide"/>
    <s v="one or more times during the 12 months before the survey"/>
    <n v="7.9481000000000002"/>
    <n v="65"/>
    <x v="1"/>
    <s v="Black or African American"/>
    <x v="3"/>
    <x v="0"/>
    <s v="Opposite sex only"/>
    <s v="(28.932040377, -81.928960539)"/>
    <n v="12"/>
    <s v="State"/>
  </r>
  <r>
    <s v="CA"/>
    <s v="California"/>
    <x v="2"/>
    <s v="Seriously considered attempting suicide"/>
    <s v="during the 12 months before the survey"/>
    <n v="12.235099999999999"/>
    <n v="984"/>
    <x v="0"/>
    <s v="Hispanic or Latino"/>
    <x v="4"/>
    <x v="0"/>
    <s v="Total"/>
    <s v="(34.052234, -118.243685)"/>
    <n v="100"/>
    <s v="Local"/>
  </r>
  <r>
    <s v="NY"/>
    <s v="New York"/>
    <x v="3"/>
    <s v="Suicide attempt resulted in an injury, poisoning, or overdose that had to be treated by a doctor or nurse"/>
    <s v="during the 12 months before the survey"/>
    <n v="1.7972999999999999"/>
    <n v="486"/>
    <x v="1"/>
    <s v="Asian"/>
    <x v="4"/>
    <x v="0"/>
    <s v="Total"/>
    <s v="(40.712784, -74.005941)"/>
    <n v="121"/>
    <s v="Local"/>
  </r>
  <r>
    <s v="ME"/>
    <s v="Maine"/>
    <x v="1"/>
    <s v="Attempted suicide"/>
    <s v="one or more times during the 12 months before the survey"/>
    <n v="5.8182"/>
    <n v="3556"/>
    <x v="1"/>
    <s v="White"/>
    <x v="4"/>
    <x v="0"/>
    <s v="Total"/>
    <s v="(45.254228894001, -68.985031336)"/>
    <n v="23"/>
    <s v="State"/>
  </r>
  <r>
    <s v="FL"/>
    <s v="Florida"/>
    <x v="2"/>
    <s v="Seriously considered attempting suicide"/>
    <s v="during the 12 months before the survey"/>
    <n v="33.364199999999997"/>
    <n v="54"/>
    <x v="2"/>
    <s v="Black or African American"/>
    <x v="4"/>
    <x v="0"/>
    <s v="Both sexes"/>
    <s v="(28.932040377, -81.928960539)"/>
    <n v="12"/>
    <s v="State"/>
  </r>
  <r>
    <s v="IL"/>
    <s v="Illinois"/>
    <x v="4"/>
    <s v="Made a plan about how they would attempt suicide"/>
    <s v="during the 12 months before the survey"/>
    <n v="28.154900000000001"/>
    <n v="37"/>
    <x v="2"/>
    <s v="White"/>
    <x v="3"/>
    <x v="1"/>
    <s v="Total"/>
    <s v="(40.485010283, -88.997710178)"/>
    <n v="17"/>
    <s v="State"/>
  </r>
  <r>
    <s v="District of Columbia"/>
    <e v="#N/A"/>
    <x v="2"/>
    <s v="Seriously considered attempting suicide"/>
    <s v="during the 12 months before the survey"/>
    <n v="14.5662"/>
    <n v="4968"/>
    <x v="0"/>
    <s v="Black or African American"/>
    <x v="4"/>
    <x v="0"/>
    <s v="Total"/>
    <s v="(38.890371385, -77.031961127)"/>
    <n v="11"/>
    <s v="Local"/>
  </r>
  <r>
    <s v="NC"/>
    <s v="North Carolina"/>
    <x v="3"/>
    <s v="Suicide attempt resulted in an injury, poisoning, or overdose that had to be treated by a doctor or nurse"/>
    <s v="during the 12 months before the survey"/>
    <n v="5.5633999999999997"/>
    <n v="73"/>
    <x v="0"/>
    <s v="Black or African American"/>
    <x v="2"/>
    <x v="2"/>
    <s v="Total"/>
    <s v="(35.466220975, -79.159250463)"/>
    <n v="37"/>
    <s v="State"/>
  </r>
  <r>
    <s v="CT"/>
    <s v="Connecticut"/>
    <x v="1"/>
    <s v="Attempted suicide"/>
    <s v="one or more times during the 12 months before the survey"/>
    <n v="6.3042999999999996"/>
    <n v="569"/>
    <x v="1"/>
    <s v="White"/>
    <x v="4"/>
    <x v="0"/>
    <s v="Total"/>
    <s v="(41.56266102, -72.649840952)"/>
    <n v="9"/>
    <s v="State"/>
  </r>
  <r>
    <s v="NY"/>
    <s v="New York"/>
    <x v="2"/>
    <s v="Seriously considered attempting suicide"/>
    <s v="during the 12 months before the survey"/>
    <n v="21.418600000000001"/>
    <n v="628"/>
    <x v="0"/>
    <s v="White"/>
    <x v="4"/>
    <x v="0"/>
    <s v="Opposite sex only"/>
    <s v="(42.827001032, -75.543970427)"/>
    <n v="36"/>
    <s v="State"/>
  </r>
  <r>
    <s v="TX"/>
    <s v="Texas"/>
    <x v="0"/>
    <s v="Felt sad or hopeless"/>
    <s v="almost every day for 2 weeks or more in a row so that they stopped doing some usual activities, during the 12 months before the survey"/>
    <n v="25.489899999999999"/>
    <n v="73"/>
    <x v="0"/>
    <s v="White"/>
    <x v="3"/>
    <x v="2"/>
    <s v="Total"/>
    <s v="(32.755488, -97.330766)"/>
    <n v="127"/>
    <s v="Local"/>
  </r>
  <r>
    <s v="KY"/>
    <s v="Kentucky"/>
    <x v="4"/>
    <s v="Made a plan about how they would attempt suicide"/>
    <s v="during the 12 months before the survey"/>
    <n v="35.256500000000003"/>
    <n v="53"/>
    <x v="2"/>
    <s v="White"/>
    <x v="4"/>
    <x v="0"/>
    <s v="Both sexes"/>
    <s v="(37.645970271, -84.774971048)"/>
    <n v="21"/>
    <s v="State"/>
  </r>
  <r>
    <s v="NY"/>
    <s v="New York"/>
    <x v="3"/>
    <s v="Suicide attempt resulted in an injury, poisoning, or overdose that had to be treated by a doctor or nurse"/>
    <s v="during the 12 months before the survey"/>
    <n v="10.2532"/>
    <n v="311"/>
    <x v="0"/>
    <s v="Hispanic or Latino"/>
    <x v="3"/>
    <x v="0"/>
    <s v="Opposite sex only"/>
    <s v="(42.827001032, -75.543970427)"/>
    <n v="36"/>
    <s v="State"/>
  </r>
  <r>
    <s v="PA"/>
    <s v="Pennsylvania"/>
    <x v="2"/>
    <s v="Seriously considered attempting suicide"/>
    <s v="during the 12 months before the survey"/>
    <n v="9.5573999999999995"/>
    <n v="61"/>
    <x v="2"/>
    <s v="Black or African American"/>
    <x v="2"/>
    <x v="2"/>
    <s v="Total"/>
    <s v="(39.952584, -75.165222)"/>
    <n v="124"/>
    <s v="Local"/>
  </r>
  <r>
    <s v="GA"/>
    <s v="Georgia"/>
    <x v="1"/>
    <s v="Attempted suicide"/>
    <s v="one or more times during the 12 months before the survey"/>
    <n v="8.9587000000000003"/>
    <n v="42"/>
    <x v="2"/>
    <s v="Black or African American"/>
    <x v="2"/>
    <x v="0"/>
    <s v="Opposite sex only"/>
    <s v="(33.795644, -84.22788)"/>
    <n v="111"/>
    <s v="Local"/>
  </r>
  <r>
    <s v="HI"/>
    <s v="Hawaii"/>
    <x v="3"/>
    <s v="Suicide attempt resulted in an injury, poisoning, or overdose that had to be treated by a doctor or nurse"/>
    <s v="during the 12 months before the survey"/>
    <n v="0.87450000000000006"/>
    <n v="98"/>
    <x v="0"/>
    <s v="Asian"/>
    <x v="2"/>
    <x v="0"/>
    <s v="Opposite sex only"/>
    <s v="(21.304850435, -157.857749403)"/>
    <n v="15"/>
    <s v="State"/>
  </r>
  <r>
    <s v="FL"/>
    <s v="Florida"/>
    <x v="4"/>
    <s v="Made a plan about how they would attempt suicide"/>
    <s v="during the 12 months before the survey"/>
    <n v="7.6864999999999997"/>
    <n v="35"/>
    <x v="0"/>
    <s v="White"/>
    <x v="2"/>
    <x v="2"/>
    <s v="Total"/>
    <s v="(25.551603, -80.632692)"/>
    <n v="108"/>
    <s v="Local"/>
  </r>
  <r>
    <s v="NY"/>
    <s v="New York"/>
    <x v="3"/>
    <s v="Suicide attempt resulted in an injury, poisoning, or overdose that had to be treated by a doctor or nurse"/>
    <s v="during the 12 months before the survey"/>
    <n v="3.6052"/>
    <n v="46"/>
    <x v="0"/>
    <s v="White"/>
    <x v="0"/>
    <x v="2"/>
    <s v="Total"/>
    <s v="(40.678178, -73.944158)"/>
    <n v="117"/>
    <s v="Local"/>
  </r>
  <r>
    <s v="RI"/>
    <s v="Rhode Island"/>
    <x v="2"/>
    <s v="Seriously considered attempting suicide"/>
    <s v="during the 12 months before the survey"/>
    <n v="16.361599999999999"/>
    <n v="51"/>
    <x v="2"/>
    <s v="Hispanic or Latino"/>
    <x v="0"/>
    <x v="2"/>
    <s v="Total"/>
    <s v="(41.708280193, -71.522470314)"/>
    <n v="44"/>
    <s v="State"/>
  </r>
  <r>
    <s v="IL"/>
    <s v="Illinois"/>
    <x v="1"/>
    <s v="Attempted suicide"/>
    <s v="one or more times during the 12 months before the survey"/>
    <n v="32.430300000000003"/>
    <n v="45"/>
    <x v="2"/>
    <s v="Black or African American"/>
    <x v="4"/>
    <x v="3"/>
    <s v="Total"/>
    <s v="(41.878114, -87.629798)"/>
    <n v="112"/>
    <s v="Local"/>
  </r>
  <r>
    <s v="CA"/>
    <s v="California"/>
    <x v="3"/>
    <s v="Suicide attempt resulted in an injury, poisoning, or overdose that had to be treated by a doctor or nurse"/>
    <s v="during the 12 months before the survey"/>
    <n v="4.4875999999999996"/>
    <n v="114"/>
    <x v="1"/>
    <s v="Asian"/>
    <x v="4"/>
    <x v="2"/>
    <s v="Total"/>
    <s v="(37.638640123, -120.999999538)"/>
    <n v="6"/>
    <s v="State"/>
  </r>
  <r>
    <s v="TX"/>
    <s v="Texas"/>
    <x v="0"/>
    <s v="Felt sad or hopeless"/>
    <s v="almost every day for 2 weeks or more in a row so that they stopped doing some usual activities, during the 12 months before the survey"/>
    <n v="74.202500000000001"/>
    <n v="31"/>
    <x v="0"/>
    <s v="White"/>
    <x v="4"/>
    <x v="0"/>
    <s v="Same sex only or both sexes"/>
    <s v="(32.755488, -97.330766)"/>
    <n v="127"/>
    <s v="Local"/>
  </r>
  <r>
    <s v="HI"/>
    <s v="Hawaii"/>
    <x v="1"/>
    <s v="Attempted suicide"/>
    <s v="one or more times during the 12 months before the survey"/>
    <n v="13.5633"/>
    <n v="202"/>
    <x v="1"/>
    <s v="Native Hawaiian or Other Pacific Islander"/>
    <x v="1"/>
    <x v="0"/>
    <s v="Total"/>
    <s v="(21.304850435, -157.857749403)"/>
    <n v="15"/>
    <s v="State"/>
  </r>
  <r>
    <s v="VT"/>
    <s v="Vermont"/>
    <x v="4"/>
    <s v="Made a plan about how they would attempt suicide"/>
    <s v="during the 12 months before the survey"/>
    <n v="4.3083"/>
    <n v="30"/>
    <x v="0"/>
    <s v="Black or African American"/>
    <x v="2"/>
    <x v="0"/>
    <s v="No sexual contact"/>
    <s v="(43.625381239, -72.517640791)"/>
    <n v="50"/>
    <s v="State"/>
  </r>
  <r>
    <s v="RI"/>
    <s v="Rhode Island"/>
    <x v="1"/>
    <s v="Attempted suicide"/>
    <s v="one or more times during the 12 months before the survey"/>
    <n v="3.7382"/>
    <n v="31"/>
    <x v="1"/>
    <s v="Hispanic or Latino"/>
    <x v="2"/>
    <x v="2"/>
    <s v="Total"/>
    <s v="(41.708280193, -71.522470314)"/>
    <n v="44"/>
    <s v="State"/>
  </r>
  <r>
    <s v="VT"/>
    <s v="Vermont"/>
    <x v="4"/>
    <s v="Made a plan about how they would attempt suicide"/>
    <s v="during the 12 months before the survey"/>
    <n v="9.2661999999999995"/>
    <n v="51"/>
    <x v="1"/>
    <s v="Multiple Race"/>
    <x v="0"/>
    <x v="0"/>
    <s v="Opposite sex only"/>
    <s v="(43.625381239, -72.517640791)"/>
    <n v="50"/>
    <s v="State"/>
  </r>
  <r>
    <s v="FL"/>
    <s v="Florida"/>
    <x v="0"/>
    <s v="Felt sad or hopeless"/>
    <s v="almost every day for 2 weeks or more in a row so that they stopped doing some usual activities, during the 12 months before the survey"/>
    <n v="39.655299999999997"/>
    <n v="121"/>
    <x v="2"/>
    <s v="Black or African American"/>
    <x v="1"/>
    <x v="2"/>
    <s v="Total"/>
    <s v="(30.350051, -81.603506)"/>
    <n v="107"/>
    <s v="Local"/>
  </r>
  <r>
    <s v="CT"/>
    <s v="Connecticut"/>
    <x v="0"/>
    <s v="Felt sad or hopeless"/>
    <s v="almost every day for 2 weeks or more in a row so that they stopped doing some usual activities, during the 12 months before the survey"/>
    <n v="28.6266"/>
    <n v="73"/>
    <x v="0"/>
    <s v="Hispanic or Latino"/>
    <x v="3"/>
    <x v="0"/>
    <s v="No sexual contact"/>
    <s v="(41.56266102, -72.649840952)"/>
    <n v="9"/>
    <s v="State"/>
  </r>
  <r>
    <s v="WI"/>
    <s v="Wisconsin"/>
    <x v="2"/>
    <s v="Seriously considered attempting suicide"/>
    <s v="during the 12 months before the survey"/>
    <n v="57.530900000000003"/>
    <n v="74"/>
    <x v="2"/>
    <s v="White"/>
    <x v="4"/>
    <x v="3"/>
    <s v="Total"/>
    <s v="(44.393191174, -89.816370742)"/>
    <n v="55"/>
    <s v="State"/>
  </r>
  <r>
    <s v="FL"/>
    <s v="Florida"/>
    <x v="0"/>
    <s v="Felt sad or hopeless"/>
    <s v="almost every day for 2 weeks or more in a row so that they stopped doing some usual activities, during the 12 months before the survey"/>
    <n v="32.423099999999998"/>
    <n v="101"/>
    <x v="2"/>
    <s v="White"/>
    <x v="2"/>
    <x v="0"/>
    <s v="Opposite sex only"/>
    <s v="(28.932040377, -81.928960539)"/>
    <n v="12"/>
    <s v="State"/>
  </r>
  <r>
    <s v="District of Columbia"/>
    <e v="#N/A"/>
    <x v="1"/>
    <s v="Attempted suicide"/>
    <s v="one or more times during the 12 months before the survey"/>
    <n v="27.749400000000001"/>
    <n v="80"/>
    <x v="1"/>
    <s v="Black or African American"/>
    <x v="4"/>
    <x v="1"/>
    <s v="Total"/>
    <s v="(38.890371385, -77.031961127)"/>
    <n v="11"/>
    <s v="Local"/>
  </r>
  <r>
    <s v="FL"/>
    <s v="Florida"/>
    <x v="4"/>
    <s v="Made a plan about how they would attempt suicide"/>
    <s v="during the 12 months before the survey"/>
    <n v="6.1689999999999996"/>
    <n v="154"/>
    <x v="1"/>
    <s v="White"/>
    <x v="4"/>
    <x v="0"/>
    <s v="No sexual contact"/>
    <s v="(26.65145, -80.276733)"/>
    <n v="110"/>
    <s v="Local"/>
  </r>
  <r>
    <s v="MA"/>
    <s v="Massachusetts"/>
    <x v="1"/>
    <s v="Attempted suicide"/>
    <s v="one or more times during the 12 months before the survey"/>
    <n v="1.3161"/>
    <n v="149"/>
    <x v="0"/>
    <s v="White"/>
    <x v="4"/>
    <x v="0"/>
    <s v="Total"/>
    <s v="(42.360083, -71.05888)"/>
    <n v="114"/>
    <s v="Local"/>
  </r>
  <r>
    <s v="NH"/>
    <s v="New Hampshire"/>
    <x v="2"/>
    <s v="Seriously considered attempting suicide"/>
    <s v="during the 12 months before the survey"/>
    <n v="4.1551999999999998"/>
    <n v="39"/>
    <x v="2"/>
    <s v="Asian"/>
    <x v="1"/>
    <x v="0"/>
    <s v="No sexual contact"/>
    <s v="(43.655950113, -71.50036092)"/>
    <n v="33"/>
    <s v="State"/>
  </r>
  <r>
    <s v="VT"/>
    <s v="Vermont"/>
    <x v="0"/>
    <s v="Felt sad or hopeless"/>
    <s v="almost every day for 2 weeks or more in a row so that they stopped doing some usual activities, during the 12 months before the survey"/>
    <n v="37.843600000000002"/>
    <n v="143"/>
    <x v="1"/>
    <s v="White"/>
    <x v="4"/>
    <x v="5"/>
    <s v="Total"/>
    <s v="(43.625381239, -72.517640791)"/>
    <n v="50"/>
    <s v="State"/>
  </r>
  <r>
    <s v="NY"/>
    <s v="New York"/>
    <x v="0"/>
    <s v="Felt sad or hopeless"/>
    <s v="almost every day for 2 weeks or more in a row so that they stopped doing some usual activities, during the 12 months before the survey"/>
    <n v="39.3613"/>
    <n v="39"/>
    <x v="0"/>
    <s v="Multiple Race"/>
    <x v="4"/>
    <x v="0"/>
    <s v="No sexual contact"/>
    <s v="(40.678178, -73.944158)"/>
    <n v="117"/>
    <s v="Local"/>
  </r>
  <r>
    <s v="MA"/>
    <s v="Massachusetts"/>
    <x v="3"/>
    <s v="Suicide attempt resulted in an injury, poisoning, or overdose that had to be treated by a doctor or nurse"/>
    <s v="during the 12 months before the survey"/>
    <n v="0"/>
    <n v="140"/>
    <x v="2"/>
    <s v="White"/>
    <x v="0"/>
    <x v="2"/>
    <s v="Total"/>
    <s v="(42.27687047, -72.082690675)"/>
    <n v="25"/>
    <s v="State"/>
  </r>
  <r>
    <s v="MI"/>
    <s v="Michigan"/>
    <x v="0"/>
    <s v="Felt sad or hopeless"/>
    <s v="almost every day for 2 weeks or more in a row so that they stopped doing some usual activities, during the 12 months before the survey"/>
    <n v="24.121400000000001"/>
    <n v="32"/>
    <x v="1"/>
    <s v="Hispanic or Latino"/>
    <x v="4"/>
    <x v="0"/>
    <s v="Opposite sex only"/>
    <s v="(42.331427, -83.045754)"/>
    <n v="115"/>
    <s v="Local"/>
  </r>
  <r>
    <s v="HI"/>
    <s v="Hawaii"/>
    <x v="0"/>
    <s v="Felt sad or hopeless"/>
    <s v="almost every day for 2 weeks or more in a row so that they stopped doing some usual activities, during the 12 months before the survey"/>
    <n v="31.539400000000001"/>
    <n v="266"/>
    <x v="0"/>
    <s v="Multiple Race"/>
    <x v="0"/>
    <x v="0"/>
    <s v="Total"/>
    <s v="(21.304850435, -157.857749403)"/>
    <n v="15"/>
    <s v="State"/>
  </r>
  <r>
    <s v="NC"/>
    <s v="North Carolina"/>
    <x v="4"/>
    <s v="Made a plan about how they would attempt suicide"/>
    <s v="during the 12 months before the survey"/>
    <n v="7.0293000000000001"/>
    <n v="65"/>
    <x v="1"/>
    <s v="Hispanic or Latino"/>
    <x v="3"/>
    <x v="2"/>
    <s v="Total"/>
    <s v="(35.466220975, -79.159250463)"/>
    <n v="37"/>
    <s v="State"/>
  </r>
  <r>
    <s v="MI"/>
    <s v="Michigan"/>
    <x v="3"/>
    <s v="Suicide attempt resulted in an injury, poisoning, or overdose that had to be treated by a doctor or nurse"/>
    <s v="during the 12 months before the survey"/>
    <n v="3.6107"/>
    <n v="178"/>
    <x v="1"/>
    <s v="Black or African American"/>
    <x v="4"/>
    <x v="0"/>
    <s v="Opposite sex only"/>
    <s v="(42.331427, -83.045754)"/>
    <n v="115"/>
    <s v="Local"/>
  </r>
  <r>
    <s v="FL"/>
    <s v="Florida"/>
    <x v="2"/>
    <s v="Seriously considered attempting suicide"/>
    <s v="during the 12 months before the survey"/>
    <n v="50.692999999999998"/>
    <n v="35"/>
    <x v="0"/>
    <s v="Multiple Race"/>
    <x v="4"/>
    <x v="1"/>
    <s v="Total"/>
    <s v="(30.350051, -81.603506)"/>
    <n v="107"/>
    <s v="Local"/>
  </r>
  <r>
    <s v="TX"/>
    <s v="Texas"/>
    <x v="0"/>
    <s v="Felt sad or hopeless"/>
    <s v="almost every day for 2 weeks or more in a row so that they stopped doing some usual activities, during the 12 months before the survey"/>
    <n v="26.0961"/>
    <n v="85"/>
    <x v="0"/>
    <s v="White"/>
    <x v="0"/>
    <x v="2"/>
    <s v="Total"/>
    <s v="(31.827240407, -99.426770206)"/>
    <n v="48"/>
    <s v="State"/>
  </r>
  <r>
    <s v="MA"/>
    <s v="Massachusetts"/>
    <x v="1"/>
    <s v="Attempted suicide"/>
    <s v="one or more times during the 12 months before the survey"/>
    <n v="8.6228999999999996"/>
    <n v="40"/>
    <x v="2"/>
    <s v="Multiple Race"/>
    <x v="4"/>
    <x v="0"/>
    <s v="No sexual contact"/>
    <s v="(42.27687047, -72.082690675)"/>
    <n v="25"/>
    <s v="State"/>
  </r>
  <r>
    <s v="ND"/>
    <s v="North Dakota"/>
    <x v="0"/>
    <s v="Felt sad or hopeless"/>
    <s v="almost every day for 2 weeks or more in a row so that they stopped doing some usual activities, during the 12 months before the survey"/>
    <n v="37.883099999999999"/>
    <n v="164"/>
    <x v="2"/>
    <s v="White"/>
    <x v="2"/>
    <x v="0"/>
    <s v="Total"/>
    <s v="(47.475319779, -100.118421049)"/>
    <n v="38"/>
    <s v="State"/>
  </r>
  <r>
    <s v="NY"/>
    <s v="New York"/>
    <x v="1"/>
    <s v="Attempted suicide"/>
    <s v="one or more times during the 12 months before the survey"/>
    <n v="50.247399999999999"/>
    <n v="57"/>
    <x v="2"/>
    <s v="Black or African American"/>
    <x v="4"/>
    <x v="0"/>
    <s v="Both sexes"/>
    <s v="(42.827001032, -75.543970427)"/>
    <n v="36"/>
    <s v="State"/>
  </r>
  <r>
    <s v="FL"/>
    <s v="Florida"/>
    <x v="4"/>
    <s v="Made a plan about how they would attempt suicide"/>
    <s v="during the 12 months before the survey"/>
    <n v="5.1936"/>
    <n v="43"/>
    <x v="0"/>
    <s v="Hispanic or Latino"/>
    <x v="3"/>
    <x v="0"/>
    <s v="No sexual contact"/>
    <s v="(26.190096, -80.365865)"/>
    <n v="106"/>
    <s v="Local"/>
  </r>
  <r>
    <s v="MA"/>
    <s v="Massachusetts"/>
    <x v="2"/>
    <s v="Seriously considered attempting suicide"/>
    <s v="during the 12 months before the survey"/>
    <n v="9.6701999999999995"/>
    <n v="143"/>
    <x v="0"/>
    <s v="Black or African American"/>
    <x v="3"/>
    <x v="0"/>
    <s v="Total"/>
    <s v="(42.27687047, -72.082690675)"/>
    <n v="25"/>
    <s v="State"/>
  </r>
  <r>
    <s v="FL"/>
    <s v="Florida"/>
    <x v="2"/>
    <s v="Seriously considered attempting suicide"/>
    <s v="during the 12 months before the survey"/>
    <n v="9.8862000000000005"/>
    <n v="46"/>
    <x v="0"/>
    <s v="Hispanic or Latino"/>
    <x v="1"/>
    <x v="2"/>
    <s v="Total"/>
    <s v="(26.190096, -80.365865)"/>
    <n v="106"/>
    <s v="Local"/>
  </r>
  <r>
    <s v="IL"/>
    <s v="Illinois"/>
    <x v="3"/>
    <s v="Suicide attempt resulted in an injury, poisoning, or overdose that had to be treated by a doctor or nurse"/>
    <s v="during the 12 months before the survey"/>
    <n v="2.8929"/>
    <n v="183"/>
    <x v="2"/>
    <s v="White"/>
    <x v="1"/>
    <x v="0"/>
    <s v="Total"/>
    <s v="(40.485010283, -88.997710178)"/>
    <n v="17"/>
    <s v="State"/>
  </r>
  <r>
    <s v="IL"/>
    <s v="Illinois"/>
    <x v="1"/>
    <s v="Attempted suicide"/>
    <s v="one or more times during the 12 months before the survey"/>
    <n v="2.0175000000000001"/>
    <n v="42"/>
    <x v="1"/>
    <s v="White"/>
    <x v="4"/>
    <x v="0"/>
    <s v="No sexual contact"/>
    <s v="(41.878114, -87.629798)"/>
    <n v="112"/>
    <s v="Local"/>
  </r>
  <r>
    <s v="TX"/>
    <s v="Texas"/>
    <x v="3"/>
    <s v="Suicide attempt resulted in an injury, poisoning, or overdose that had to be treated by a doctor or nurse"/>
    <s v="during the 12 months before the survey"/>
    <n v="1.5649999999999999"/>
    <n v="116"/>
    <x v="0"/>
    <s v="White"/>
    <x v="4"/>
    <x v="0"/>
    <s v="Opposite sex only"/>
    <s v="(32.755488, -97.330766)"/>
    <n v="127"/>
    <s v="Local"/>
  </r>
  <r>
    <s v="MA"/>
    <s v="Massachusetts"/>
    <x v="0"/>
    <s v="Felt sad or hopeless"/>
    <s v="almost every day for 2 weeks or more in a row so that they stopped doing some usual activities, during the 12 months before the survey"/>
    <n v="52.688899999999997"/>
    <n v="33"/>
    <x v="0"/>
    <s v="Black or African American"/>
    <x v="4"/>
    <x v="1"/>
    <s v="Total"/>
    <s v="(42.27687047, -72.082690675)"/>
    <n v="25"/>
    <s v="State"/>
  </r>
  <r>
    <s v="NV"/>
    <s v="Nevada"/>
    <x v="2"/>
    <s v="Seriously considered attempting suicide"/>
    <s v="during the 12 months before the survey"/>
    <n v="11.4514"/>
    <n v="154"/>
    <x v="0"/>
    <s v="Hispanic or Latino"/>
    <x v="1"/>
    <x v="2"/>
    <s v="Total"/>
    <s v="(39.49324039, -117.071840564)"/>
    <n v="32"/>
    <s v="State"/>
  </r>
  <r>
    <s v="NE"/>
    <s v="Nebraska"/>
    <x v="4"/>
    <s v="Made a plan about how they would attempt suicide"/>
    <s v="during the 12 months before the survey"/>
    <n v="6.0537000000000001"/>
    <n v="152"/>
    <x v="1"/>
    <s v="White"/>
    <x v="3"/>
    <x v="0"/>
    <s v="Total"/>
    <s v="(41.641040988001, -99.365720623)"/>
    <n v="31"/>
    <s v="State"/>
  </r>
  <r>
    <s v="CT"/>
    <s v="Connecticut"/>
    <x v="2"/>
    <s v="Seriously considered attempting suicide"/>
    <s v="during the 12 months before the survey"/>
    <n v="8.1562000000000001"/>
    <n v="102"/>
    <x v="0"/>
    <s v="White"/>
    <x v="3"/>
    <x v="0"/>
    <s v="Opposite sex only"/>
    <s v="(41.56266102, -72.649840952)"/>
    <n v="9"/>
    <s v="State"/>
  </r>
  <r>
    <s v="NE"/>
    <s v="Nebraska"/>
    <x v="1"/>
    <s v="Attempted suicide"/>
    <s v="one or more times during the 12 months before the survey"/>
    <n v="7.2835000000000001"/>
    <n v="76"/>
    <x v="0"/>
    <s v="Hispanic or Latino"/>
    <x v="4"/>
    <x v="0"/>
    <s v="No sexual contact"/>
    <s v="(41.641040988001, -99.365720623)"/>
    <n v="31"/>
    <s v="State"/>
  </r>
  <r>
    <s v="RI"/>
    <s v="Rhode Island"/>
    <x v="3"/>
    <s v="Suicide attempt resulted in an injury, poisoning, or overdose that had to be treated by a doctor or nurse"/>
    <s v="during the 12 months before the survey"/>
    <n v="1.8609"/>
    <n v="100"/>
    <x v="2"/>
    <s v="White"/>
    <x v="2"/>
    <x v="0"/>
    <s v="Total"/>
    <s v="(41.708280193, -71.522470314)"/>
    <n v="44"/>
    <s v="State"/>
  </r>
  <r>
    <s v="NY"/>
    <s v="New York"/>
    <x v="3"/>
    <s v="Suicide attempt resulted in an injury, poisoning, or overdose that had to be treated by a doctor or nurse"/>
    <s v="during the 12 months before the survey"/>
    <n v="2.0847000000000002"/>
    <n v="90"/>
    <x v="2"/>
    <s v="Asian"/>
    <x v="0"/>
    <x v="0"/>
    <s v="No sexual contact"/>
    <s v="(42.827001032, -75.543970427)"/>
    <n v="36"/>
    <s v="State"/>
  </r>
  <r>
    <s v="ME"/>
    <s v="Maine"/>
    <x v="1"/>
    <s v="Attempted suicide"/>
    <s v="one or more times during the 12 months before the survey"/>
    <n v="4.9082999999999997"/>
    <n v="802"/>
    <x v="2"/>
    <s v="White"/>
    <x v="3"/>
    <x v="2"/>
    <s v="Total"/>
    <s v="(45.254228894001, -68.985031336)"/>
    <n v="23"/>
    <s v="State"/>
  </r>
  <r>
    <s v="NY"/>
    <s v="New York"/>
    <x v="3"/>
    <s v="Suicide attempt resulted in an injury, poisoning, or overdose that had to be treated by a doctor or nurse"/>
    <s v="during the 12 months before the survey"/>
    <n v="12.3576"/>
    <n v="95"/>
    <x v="0"/>
    <s v="Hispanic or Latino"/>
    <x v="2"/>
    <x v="4"/>
    <s v="Total"/>
    <s v="(40.712784, -74.005941)"/>
    <n v="121"/>
    <s v="Local"/>
  </r>
  <r>
    <s v="MA"/>
    <s v="Massachusetts"/>
    <x v="3"/>
    <s v="Suicide attempt resulted in an injury, poisoning, or overdose that had to be treated by a doctor or nurse"/>
    <s v="during the 12 months before the survey"/>
    <n v="0"/>
    <n v="36"/>
    <x v="1"/>
    <s v="Hispanic or Latino"/>
    <x v="1"/>
    <x v="0"/>
    <s v="No sexual contact"/>
    <s v="(42.27687047, -72.082690675)"/>
    <n v="25"/>
    <s v="State"/>
  </r>
  <r>
    <s v="HI"/>
    <s v="Hawaii"/>
    <x v="4"/>
    <s v="Made a plan about how they would attempt suicide"/>
    <s v="during the 12 months before the survey"/>
    <n v="12.877000000000001"/>
    <n v="136"/>
    <x v="2"/>
    <s v="Native Hawaiian or Other Pacific Islander"/>
    <x v="2"/>
    <x v="2"/>
    <s v="Total"/>
    <s v="(21.304850435, -157.857749403)"/>
    <n v="15"/>
    <s v="State"/>
  </r>
  <r>
    <s v="NY"/>
    <s v="New York"/>
    <x v="3"/>
    <s v="Suicide attempt resulted in an injury, poisoning, or overdose that had to be treated by a doctor or nurse"/>
    <s v="during the 12 months before the survey"/>
    <n v="2.0746000000000002"/>
    <n v="51"/>
    <x v="0"/>
    <s v="Hispanic or Latino"/>
    <x v="1"/>
    <x v="0"/>
    <s v="Opposite sex only"/>
    <s v="(40.844782, -73.864827)"/>
    <n v="116"/>
    <s v="Local"/>
  </r>
  <r>
    <s v="GA"/>
    <s v="Georgia"/>
    <x v="1"/>
    <s v="Attempted suicide"/>
    <s v="one or more times during the 12 months before the survey"/>
    <n v="1.9138999999999999"/>
    <n v="47"/>
    <x v="0"/>
    <s v="Black or African American"/>
    <x v="2"/>
    <x v="0"/>
    <s v="No sexual contact"/>
    <s v="(33.795644, -84.22788)"/>
    <n v="111"/>
    <s v="Local"/>
  </r>
  <r>
    <s v="IL"/>
    <s v="Illinois"/>
    <x v="1"/>
    <s v="Attempted suicide"/>
    <s v="one or more times during the 12 months before the survey"/>
    <n v="15.5372"/>
    <n v="105"/>
    <x v="0"/>
    <s v="Hispanic or Latino"/>
    <x v="4"/>
    <x v="3"/>
    <s v="Total"/>
    <s v="(40.485010283, -88.997710178)"/>
    <n v="17"/>
    <s v="State"/>
  </r>
  <r>
    <s v="OK"/>
    <s v="Oklahoma"/>
    <x v="1"/>
    <s v="Attempted suicide"/>
    <s v="one or more times during the 12 months before the survey"/>
    <n v="13.609299999999999"/>
    <n v="350"/>
    <x v="2"/>
    <s v="White"/>
    <x v="4"/>
    <x v="0"/>
    <s v="Total"/>
    <s v="(35.472031356, -97.521070214)"/>
    <n v="40"/>
    <s v="State"/>
  </r>
  <r>
    <s v="NY"/>
    <s v="New York"/>
    <x v="2"/>
    <s v="Seriously considered attempting suicide"/>
    <s v="during the 12 months before the survey"/>
    <n v="34.285200000000003"/>
    <n v="31"/>
    <x v="1"/>
    <s v="Hispanic or Latino"/>
    <x v="4"/>
    <x v="1"/>
    <s v="Total"/>
    <s v="(40.78306, -73.971249)"/>
    <n v="118"/>
    <s v="Local"/>
  </r>
  <r>
    <s v="CA"/>
    <s v="California"/>
    <x v="0"/>
    <s v="Felt sad or hopeless"/>
    <s v="almost every day for 2 weeks or more in a row so that they stopped doing some usual activities, during the 12 months before the survey"/>
    <n v="21.827300000000001"/>
    <n v="53"/>
    <x v="2"/>
    <s v="Black or African American"/>
    <x v="2"/>
    <x v="2"/>
    <s v="Total"/>
    <s v="(37.804364, -122.271114)"/>
    <n v="101"/>
    <s v="Local"/>
  </r>
  <r>
    <s v="IL"/>
    <s v="Illinois"/>
    <x v="2"/>
    <s v="Seriously considered attempting suicide"/>
    <s v="during the 12 months before the survey"/>
    <n v="8.4662000000000006"/>
    <n v="87"/>
    <x v="1"/>
    <s v="Hispanic or Latino"/>
    <x v="3"/>
    <x v="0"/>
    <s v="No sexual contact"/>
    <s v="(40.485010283, -88.997710178)"/>
    <n v="17"/>
    <s v="State"/>
  </r>
  <r>
    <s v="OH"/>
    <s v="Ohio"/>
    <x v="0"/>
    <s v="Felt sad or hopeless"/>
    <s v="almost every day for 2 weeks or more in a row so that they stopped doing some usual activities, during the 12 months before the survey"/>
    <n v="37.459699999999998"/>
    <n v="326"/>
    <x v="0"/>
    <s v="Hispanic or Latino"/>
    <x v="4"/>
    <x v="2"/>
    <s v="Total"/>
    <s v="(41.49932, -81.694361)"/>
    <n v="123"/>
    <s v="Local"/>
  </r>
  <r>
    <s v="District of Columbia"/>
    <e v="#N/A"/>
    <x v="0"/>
    <s v="Felt sad or hopeless"/>
    <s v="almost every day for 2 weeks or more in a row so that they stopped doing some usual activities, during the 12 months before the survey"/>
    <n v="24.547000000000001"/>
    <n v="559"/>
    <x v="0"/>
    <s v="Black or African American"/>
    <x v="1"/>
    <x v="0"/>
    <s v="No sexual contact"/>
    <s v="(38.890371385, -77.031961127)"/>
    <n v="11"/>
    <s v="Local"/>
  </r>
  <r>
    <s v="TX"/>
    <s v="Texas"/>
    <x v="1"/>
    <s v="Attempted suicide"/>
    <s v="one or more times during the 12 months before the survey"/>
    <n v="9.9372000000000007"/>
    <n v="110"/>
    <x v="0"/>
    <s v="Black or African American"/>
    <x v="0"/>
    <x v="2"/>
    <s v="Total"/>
    <s v="(32.755488, -97.330766)"/>
    <n v="127"/>
    <s v="Local"/>
  </r>
  <r>
    <s v="IL"/>
    <s v="Illinois"/>
    <x v="2"/>
    <s v="Seriously considered attempting suicide"/>
    <s v="during the 12 months before the survey"/>
    <n v="7.2633999999999999"/>
    <n v="107"/>
    <x v="1"/>
    <s v="White"/>
    <x v="1"/>
    <x v="0"/>
    <s v="No sexual contact"/>
    <s v="(40.485010283, -88.997710178)"/>
    <n v="17"/>
    <s v="State"/>
  </r>
  <r>
    <s v="CA"/>
    <s v="California"/>
    <x v="3"/>
    <s v="Suicide attempt resulted in an injury, poisoning, or overdose that had to be treated by a doctor or nurse"/>
    <s v="during the 12 months before the survey"/>
    <n v="3.6556999999999999"/>
    <n v="57"/>
    <x v="2"/>
    <s v="Hispanic or Latino"/>
    <x v="0"/>
    <x v="2"/>
    <s v="Total"/>
    <s v="(37.638640123, -120.999999538)"/>
    <n v="6"/>
    <s v="State"/>
  </r>
  <r>
    <s v="FL"/>
    <s v="Florida"/>
    <x v="0"/>
    <s v="Felt sad or hopeless"/>
    <s v="almost every day for 2 weeks or more in a row so that they stopped doing some usual activities, during the 12 months before the survey"/>
    <n v="26.753699999999998"/>
    <n v="165"/>
    <x v="0"/>
    <s v="Black or African American"/>
    <x v="4"/>
    <x v="0"/>
    <s v="No sexual contact"/>
    <s v="(26.190096, -80.365865)"/>
    <n v="106"/>
    <s v="Local"/>
  </r>
  <r>
    <s v="CA"/>
    <s v="California"/>
    <x v="1"/>
    <s v="Attempted suicide"/>
    <s v="one or more times during the 12 months before the survey"/>
    <n v="2.5625"/>
    <n v="169"/>
    <x v="1"/>
    <s v="Hispanic or Latino"/>
    <x v="4"/>
    <x v="0"/>
    <s v="No sexual contact"/>
    <s v="(34.052234, -118.243685)"/>
    <n v="100"/>
    <s v="Local"/>
  </r>
  <r>
    <s v="KY"/>
    <s v="Kentucky"/>
    <x v="0"/>
    <s v="Felt sad or hopeless"/>
    <s v="almost every day for 2 weeks or more in a row so that they stopped doing some usual activities, during the 12 months before the survey"/>
    <n v="42.182099999999998"/>
    <n v="40"/>
    <x v="2"/>
    <s v="Hispanic or Latino"/>
    <x v="4"/>
    <x v="2"/>
    <s v="Total"/>
    <s v="(37.645970271, -84.774971048)"/>
    <n v="21"/>
    <s v="State"/>
  </r>
  <r>
    <s v="WV"/>
    <s v="West Virginia"/>
    <x v="3"/>
    <s v="Suicide attempt resulted in an injury, poisoning, or overdose that had to be treated by a doctor or nurse"/>
    <s v="during the 12 months before the survey"/>
    <n v="1.9511000000000001"/>
    <n v="459"/>
    <x v="2"/>
    <s v="White"/>
    <x v="4"/>
    <x v="2"/>
    <s v="Total"/>
    <s v="(38.665510202, -80.712640135)"/>
    <n v="54"/>
    <s v="State"/>
  </r>
  <r>
    <s v="NH"/>
    <s v="New Hampshire"/>
    <x v="1"/>
    <s v="Attempted suicide"/>
    <s v="one or more times during the 12 months before the survey"/>
    <n v="0.82809999999999995"/>
    <n v="101"/>
    <x v="1"/>
    <s v="Asian"/>
    <x v="4"/>
    <x v="0"/>
    <s v="No sexual contact"/>
    <s v="(43.655950113, -71.50036092)"/>
    <n v="33"/>
    <s v="State"/>
  </r>
  <r>
    <s v="CA"/>
    <s v="California"/>
    <x v="2"/>
    <s v="Seriously considered attempting suicide"/>
    <s v="during the 12 months before the survey"/>
    <n v="10.7453"/>
    <n v="424"/>
    <x v="2"/>
    <s v="Asian"/>
    <x v="4"/>
    <x v="0"/>
    <s v="No sexual contact"/>
    <s v="(37.77493, -122.419416)"/>
    <n v="104"/>
    <s v="Local"/>
  </r>
  <r>
    <s v="MA"/>
    <s v="Massachusetts"/>
    <x v="1"/>
    <s v="Attempted suicide"/>
    <s v="one or more times during the 12 months before the survey"/>
    <n v="9.2230000000000008"/>
    <n v="112"/>
    <x v="0"/>
    <s v="Hispanic or Latino"/>
    <x v="1"/>
    <x v="0"/>
    <s v="Total"/>
    <s v="(42.360083, -71.05888)"/>
    <n v="114"/>
    <s v="Local"/>
  </r>
  <r>
    <s v="OK"/>
    <s v="Oklahoma"/>
    <x v="2"/>
    <s v="Seriously considered attempting suicide"/>
    <s v="during the 12 months before the survey"/>
    <n v="13.623200000000001"/>
    <n v="78"/>
    <x v="0"/>
    <s v="White"/>
    <x v="2"/>
    <x v="2"/>
    <s v="Total"/>
    <s v="(35.472031356, -97.521070214)"/>
    <n v="40"/>
    <s v="State"/>
  </r>
  <r>
    <s v="HI"/>
    <s v="Hawaii"/>
    <x v="1"/>
    <s v="Attempted suicide"/>
    <s v="one or more times during the 12 months before the survey"/>
    <n v="1.1878"/>
    <n v="36"/>
    <x v="2"/>
    <s v="Hispanic or Latino"/>
    <x v="2"/>
    <x v="0"/>
    <s v="No sexual contact"/>
    <s v="(21.304850435, -157.857749403)"/>
    <n v="15"/>
    <s v="State"/>
  </r>
  <r>
    <s v="NH"/>
    <s v="New Hampshire"/>
    <x v="3"/>
    <s v="Suicide attempt resulted in an injury, poisoning, or overdose that had to be treated by a doctor or nurse"/>
    <s v="during the 12 months before the survey"/>
    <n v="2.1335000000000002"/>
    <n v="42"/>
    <x v="1"/>
    <s v="American Indian or Alaska Native"/>
    <x v="4"/>
    <x v="0"/>
    <s v="Opposite sex only"/>
    <s v="(43.655950113, -71.50036092)"/>
    <n v="33"/>
    <s v="State"/>
  </r>
  <r>
    <s v="FL"/>
    <s v="Florida"/>
    <x v="0"/>
    <s v="Felt sad or hopeless"/>
    <s v="almost every day for 2 weeks or more in a row so that they stopped doing some usual activities, during the 12 months before the survey"/>
    <n v="22.278600000000001"/>
    <n v="951"/>
    <x v="0"/>
    <s v="Hispanic or Latino"/>
    <x v="4"/>
    <x v="0"/>
    <s v="No sexual contact"/>
    <s v="(28.932040377, -81.928960539)"/>
    <n v="12"/>
    <s v="State"/>
  </r>
  <r>
    <s v="CA"/>
    <s v="California"/>
    <x v="2"/>
    <s v="Seriously considered attempting suicide"/>
    <s v="during the 12 months before the survey"/>
    <n v="8.1096000000000004"/>
    <n v="49"/>
    <x v="0"/>
    <s v="Asian"/>
    <x v="3"/>
    <x v="2"/>
    <s v="Total"/>
    <s v="(32.715738, -117.161084)"/>
    <n v="103"/>
    <s v="Local"/>
  </r>
  <r>
    <s v="NM"/>
    <s v="New Mexico"/>
    <x v="1"/>
    <s v="Attempted suicide"/>
    <s v="one or more times during the 12 months before the survey"/>
    <n v="9.0789000000000009"/>
    <n v="1195"/>
    <x v="0"/>
    <s v="Hispanic or Latino"/>
    <x v="4"/>
    <x v="0"/>
    <s v="Opposite sex only"/>
    <s v="(34.520880952, -106.240580985)"/>
    <n v="35"/>
    <s v="State"/>
  </r>
  <r>
    <s v="NY"/>
    <s v="New York"/>
    <x v="1"/>
    <s v="Attempted suicide"/>
    <s v="one or more times during the 12 months before the survey"/>
    <n v="7.4283999999999999"/>
    <n v="273"/>
    <x v="2"/>
    <s v="Hispanic or Latino"/>
    <x v="3"/>
    <x v="0"/>
    <s v="No sexual contact"/>
    <s v="(42.827001032, -75.543970427)"/>
    <n v="36"/>
    <s v="State"/>
  </r>
  <r>
    <s v="FL"/>
    <s v="Florida"/>
    <x v="2"/>
    <s v="Seriously considered attempting suicide"/>
    <s v="during the 12 months before the survey"/>
    <n v="37.483800000000002"/>
    <n v="64"/>
    <x v="2"/>
    <s v="Hispanic or Latino"/>
    <x v="1"/>
    <x v="0"/>
    <s v="Opposite sex only"/>
    <s v="(28.932040377, -81.928960539)"/>
    <n v="12"/>
    <s v="State"/>
  </r>
  <r>
    <s v="CA"/>
    <s v="California"/>
    <x v="3"/>
    <s v="Suicide attempt resulted in an injury, poisoning, or overdose that had to be treated by a doctor or nurse"/>
    <s v="during the 12 months before the survey"/>
    <n v="0"/>
    <n v="30"/>
    <x v="2"/>
    <s v="Native Hawaiian or Other Pacific Islander"/>
    <x v="4"/>
    <x v="1"/>
    <s v="Total"/>
    <s v="(32.715738, -117.161084)"/>
    <n v="103"/>
    <s v="Local"/>
  </r>
  <r>
    <s v="NY"/>
    <s v="New York"/>
    <x v="1"/>
    <s v="Attempted suicide"/>
    <s v="one or more times during the 12 months before the survey"/>
    <n v="11.5953"/>
    <n v="39"/>
    <x v="1"/>
    <s v="Hispanic or Latino"/>
    <x v="2"/>
    <x v="2"/>
    <s v="Total"/>
    <s v="(40.579532, -74.150201)"/>
    <n v="120"/>
    <s v="Local"/>
  </r>
  <r>
    <s v="FL"/>
    <s v="Florida"/>
    <x v="4"/>
    <s v="Made a plan about how they would attempt suicide"/>
    <s v="during the 12 months before the survey"/>
    <n v="39.644199999999998"/>
    <n v="30"/>
    <x v="2"/>
    <s v="Hispanic or Latino"/>
    <x v="3"/>
    <x v="0"/>
    <s v="Same sex only or both sexes"/>
    <s v="(25.551603, -80.632692)"/>
    <n v="108"/>
    <s v="Local"/>
  </r>
  <r>
    <s v="NY"/>
    <s v="New York"/>
    <x v="0"/>
    <s v="Felt sad or hopeless"/>
    <s v="almost every day for 2 weeks or more in a row so that they stopped doing some usual activities, during the 12 months before the survey"/>
    <n v="25.944199999999999"/>
    <n v="255"/>
    <x v="0"/>
    <s v="Asian"/>
    <x v="3"/>
    <x v="0"/>
    <s v="No sexual contact"/>
    <s v="(40.712784, -74.005941)"/>
    <n v="121"/>
    <s v="Local"/>
  </r>
  <r>
    <s v="NY"/>
    <s v="New York"/>
    <x v="3"/>
    <s v="Suicide attempt resulted in an injury, poisoning, or overdose that had to be treated by a doctor or nurse"/>
    <s v="during the 12 months before the survey"/>
    <n v="4.6712999999999996"/>
    <n v="84"/>
    <x v="0"/>
    <s v="Hispanic or Latino"/>
    <x v="1"/>
    <x v="3"/>
    <s v="Total"/>
    <s v="(40.712784, -74.005941)"/>
    <n v="121"/>
    <s v="Local"/>
  </r>
  <r>
    <s v="HI"/>
    <s v="Hawaii"/>
    <x v="0"/>
    <s v="Felt sad or hopeless"/>
    <s v="almost every day for 2 weeks or more in a row so that they stopped doing some usual activities, during the 12 months before the survey"/>
    <n v="49.034100000000002"/>
    <n v="55"/>
    <x v="0"/>
    <s v="Native Hawaiian or Other Pacific Islander"/>
    <x v="4"/>
    <x v="5"/>
    <s v="Total"/>
    <s v="(21.304850435, -157.857749403)"/>
    <n v="15"/>
    <s v="State"/>
  </r>
  <r>
    <s v="NY"/>
    <s v="New York"/>
    <x v="0"/>
    <s v="Felt sad or hopeless"/>
    <s v="almost every day for 2 weeks or more in a row so that they stopped doing some usual activities, during the 12 months before the survey"/>
    <n v="26.1265"/>
    <n v="223"/>
    <x v="0"/>
    <s v="Asian"/>
    <x v="4"/>
    <x v="0"/>
    <s v="Total"/>
    <s v="(40.78306, -73.971249)"/>
    <n v="118"/>
    <s v="Local"/>
  </r>
  <r>
    <s v="CA"/>
    <s v="California"/>
    <x v="3"/>
    <s v="Suicide attempt resulted in an injury, poisoning, or overdose that had to be treated by a doctor or nurse"/>
    <s v="during the 12 months before the survey"/>
    <n v="0"/>
    <n v="35"/>
    <x v="0"/>
    <s v="White"/>
    <x v="3"/>
    <x v="2"/>
    <s v="Total"/>
    <s v="(37.804364, -122.271114)"/>
    <n v="101"/>
    <s v="Local"/>
  </r>
  <r>
    <s v="PA"/>
    <s v="Pennsylvania"/>
    <x v="4"/>
    <s v="Made a plan about how they would attempt suicide"/>
    <s v="during the 12 months before the survey"/>
    <n v="3.7942999999999998"/>
    <n v="132"/>
    <x v="0"/>
    <s v="Asian"/>
    <x v="4"/>
    <x v="2"/>
    <s v="Total"/>
    <s v="(39.952584, -75.165222)"/>
    <n v="124"/>
    <s v="Local"/>
  </r>
  <r>
    <s v="FL"/>
    <s v="Florida"/>
    <x v="0"/>
    <s v="Felt sad or hopeless"/>
    <s v="almost every day for 2 weeks or more in a row so that they stopped doing some usual activities, during the 12 months before the survey"/>
    <n v="11.8681"/>
    <n v="71"/>
    <x v="1"/>
    <s v="Black or African American"/>
    <x v="4"/>
    <x v="0"/>
    <s v="No sexual contact"/>
    <s v="(25.551603, -80.632692)"/>
    <n v="108"/>
    <s v="Local"/>
  </r>
  <r>
    <s v="NY"/>
    <s v="New York"/>
    <x v="0"/>
    <s v="Felt sad or hopeless"/>
    <s v="almost every day for 2 weeks or more in a row so that they stopped doing some usual activities, during the 12 months before the survey"/>
    <n v="21.347000000000001"/>
    <n v="404"/>
    <x v="1"/>
    <s v="Hispanic or Latino"/>
    <x v="2"/>
    <x v="2"/>
    <s v="Total"/>
    <s v="(42.827001032, -75.543970427)"/>
    <n v="36"/>
    <s v="State"/>
  </r>
  <r>
    <s v="FL"/>
    <s v="Florida"/>
    <x v="4"/>
    <s v="Made a plan about how they would attempt suicide"/>
    <s v="during the 12 months before the survey"/>
    <n v="17.642800000000001"/>
    <n v="67"/>
    <x v="2"/>
    <s v="Hispanic or Latino"/>
    <x v="1"/>
    <x v="2"/>
    <s v="Total"/>
    <s v="(28.4845, -81.251883)"/>
    <n v="109"/>
    <s v="Local"/>
  </r>
  <r>
    <s v="NE"/>
    <s v="Nebraska"/>
    <x v="1"/>
    <s v="Attempted suicide"/>
    <s v="one or more times during the 12 months before the survey"/>
    <n v="3.7654000000000001"/>
    <n v="154"/>
    <x v="0"/>
    <s v="White"/>
    <x v="2"/>
    <x v="2"/>
    <s v="Total"/>
    <s v="(41.641040988001, -99.365720623)"/>
    <n v="31"/>
    <s v="State"/>
  </r>
  <r>
    <s v="OH"/>
    <s v="Ohio"/>
    <x v="2"/>
    <s v="Seriously considered attempting suicide"/>
    <s v="during the 12 months before the survey"/>
    <n v="19.1022"/>
    <n v="131"/>
    <x v="0"/>
    <s v="Black or African American"/>
    <x v="3"/>
    <x v="0"/>
    <s v="Opposite sex only"/>
    <s v="(41.49932, -81.694361)"/>
    <n v="123"/>
    <s v="Local"/>
  </r>
  <r>
    <s v="TX"/>
    <s v="Texas"/>
    <x v="1"/>
    <s v="Attempted suicide"/>
    <s v="one or more times during the 12 months before the survey"/>
    <n v="8.0794999999999995"/>
    <n v="317"/>
    <x v="0"/>
    <s v="Hispanic or Latino"/>
    <x v="2"/>
    <x v="2"/>
    <s v="Total"/>
    <s v="(32.755488, -97.330766)"/>
    <n v="127"/>
    <s v="Local"/>
  </r>
  <r>
    <s v="NC"/>
    <s v="North Carolina"/>
    <x v="1"/>
    <s v="Attempted suicide"/>
    <s v="one or more times during the 12 months before the survey"/>
    <n v="8.6516000000000002"/>
    <n v="174"/>
    <x v="1"/>
    <s v="Hispanic or Latino"/>
    <x v="4"/>
    <x v="0"/>
    <s v="Total"/>
    <s v="(35.466220975, -79.159250463)"/>
    <n v="37"/>
    <s v="State"/>
  </r>
  <r>
    <s v="NY"/>
    <s v="New York"/>
    <x v="1"/>
    <s v="Attempted suicide"/>
    <s v="one or more times during the 12 months before the survey"/>
    <n v="4.0374999999999996"/>
    <n v="234"/>
    <x v="0"/>
    <s v="Asian"/>
    <x v="3"/>
    <x v="0"/>
    <s v="No sexual contact"/>
    <s v="(42.827001032, -75.543970427)"/>
    <n v="36"/>
    <s v="State"/>
  </r>
  <r>
    <s v="NY"/>
    <s v="New York"/>
    <x v="3"/>
    <s v="Suicide attempt resulted in an injury, poisoning, or overdose that had to be treated by a doctor or nurse"/>
    <s v="during the 12 months before the survey"/>
    <n v="1.9175"/>
    <n v="196"/>
    <x v="1"/>
    <s v="Black or African American"/>
    <x v="2"/>
    <x v="0"/>
    <s v="Total"/>
    <s v="(42.827001032, -75.543970427)"/>
    <n v="36"/>
    <s v="State"/>
  </r>
  <r>
    <s v="District of Columbia"/>
    <e v="#N/A"/>
    <x v="0"/>
    <s v="Felt sad or hopeless"/>
    <s v="almost every day for 2 weeks or more in a row so that they stopped doing some usual activities, during the 12 months before the survey"/>
    <n v="25.965800000000002"/>
    <n v="1023"/>
    <x v="0"/>
    <s v="Black or African American"/>
    <x v="2"/>
    <x v="0"/>
    <s v="Total"/>
    <s v="(38.890371385, -77.031961127)"/>
    <n v="11"/>
    <s v="Local"/>
  </r>
  <r>
    <s v="HI"/>
    <s v="Hawaii"/>
    <x v="0"/>
    <s v="Felt sad or hopeless"/>
    <s v="almost every day for 2 weeks or more in a row so that they stopped doing some usual activities, during the 12 months before the survey"/>
    <n v="33.592599999999997"/>
    <n v="42"/>
    <x v="2"/>
    <s v="Multiple Race"/>
    <x v="4"/>
    <x v="4"/>
    <s v="Total"/>
    <s v="(21.304850435, -157.857749403)"/>
    <n v="15"/>
    <s v="State"/>
  </r>
  <r>
    <s v="TX"/>
    <s v="Texas"/>
    <x v="4"/>
    <s v="Made a plan about how they would attempt suicide"/>
    <s v="during the 12 months before the survey"/>
    <n v="16.129799999999999"/>
    <n v="37"/>
    <x v="1"/>
    <s v="White"/>
    <x v="3"/>
    <x v="2"/>
    <s v="Total"/>
    <s v="(31.827240407, -99.426770206)"/>
    <n v="48"/>
    <s v="State"/>
  </r>
  <r>
    <s v="CA"/>
    <s v="California"/>
    <x v="3"/>
    <s v="Suicide attempt resulted in an injury, poisoning, or overdose that had to be treated by a doctor or nurse"/>
    <s v="during the 12 months before the survey"/>
    <n v="0.90959999999999996"/>
    <n v="122"/>
    <x v="0"/>
    <s v="Black or African American"/>
    <x v="2"/>
    <x v="0"/>
    <s v="Total"/>
    <s v="(37.804364, -122.271114)"/>
    <n v="101"/>
    <s v="Local"/>
  </r>
  <r>
    <s v="IL"/>
    <s v="Illinois"/>
    <x v="0"/>
    <s v="Felt sad or hopeless"/>
    <s v="almost every day for 2 weeks or more in a row so that they stopped doing some usual activities, during the 12 months before the survey"/>
    <n v="42.015099999999997"/>
    <n v="144"/>
    <x v="2"/>
    <s v="White"/>
    <x v="0"/>
    <x v="0"/>
    <s v="Total"/>
    <s v="(40.485010283, -88.997710178)"/>
    <n v="17"/>
    <s v="State"/>
  </r>
  <r>
    <s v="WV"/>
    <s v="West Virginia"/>
    <x v="1"/>
    <s v="Attempted suicide"/>
    <s v="one or more times during the 12 months before the survey"/>
    <n v="9.9610000000000003"/>
    <n v="116"/>
    <x v="0"/>
    <s v="White"/>
    <x v="2"/>
    <x v="0"/>
    <s v="Opposite sex only"/>
    <s v="(38.665510202, -80.712640135)"/>
    <n v="54"/>
    <s v="State"/>
  </r>
  <r>
    <s v="IA"/>
    <s v="Iowa"/>
    <x v="2"/>
    <s v="Seriously considered attempting suicide"/>
    <s v="during the 12 months before the survey"/>
    <n v="7.0392000000000001"/>
    <n v="45"/>
    <x v="2"/>
    <s v="Hispanic or Latino"/>
    <x v="4"/>
    <x v="0"/>
    <s v="No sexual contact"/>
    <s v="(42.469400913, -93.816490556)"/>
    <n v="19"/>
    <s v="State"/>
  </r>
  <r>
    <s v="NC"/>
    <s v="North Carolina"/>
    <x v="3"/>
    <s v="Suicide attempt resulted in an injury, poisoning, or overdose that had to be treated by a doctor or nurse"/>
    <s v="during the 12 months before the survey"/>
    <n v="4.2583000000000002"/>
    <n v="32"/>
    <x v="1"/>
    <s v="Multiple Race"/>
    <x v="4"/>
    <x v="0"/>
    <s v="Opposite sex only"/>
    <s v="(35.466220975, -79.159250463)"/>
    <n v="37"/>
    <s v="State"/>
  </r>
  <r>
    <s v="NY"/>
    <s v="New York"/>
    <x v="3"/>
    <s v="Suicide attempt resulted in an injury, poisoning, or overdose that had to be treated by a doctor or nurse"/>
    <s v="during the 12 months before the survey"/>
    <n v="0"/>
    <n v="32"/>
    <x v="2"/>
    <s v="Asian"/>
    <x v="2"/>
    <x v="0"/>
    <s v="No sexual contact"/>
    <s v="(40.678178, -73.944158)"/>
    <n v="117"/>
    <s v="Local"/>
  </r>
  <r>
    <s v="WI"/>
    <s v="Wisconsin"/>
    <x v="2"/>
    <s v="Seriously considered attempting suicide"/>
    <s v="during the 12 months before the survey"/>
    <n v="9.8763000000000005"/>
    <n v="46"/>
    <x v="1"/>
    <s v="White"/>
    <x v="1"/>
    <x v="0"/>
    <s v="Opposite sex only"/>
    <s v="(44.393191174, -89.816370742)"/>
    <n v="55"/>
    <s v="State"/>
  </r>
  <r>
    <s v="NM"/>
    <s v="New Mexico"/>
    <x v="0"/>
    <s v="Felt sad or hopeless"/>
    <s v="almost every day for 2 weeks or more in a row so that they stopped doing some usual activities, during the 12 months before the survey"/>
    <n v="38.066200000000002"/>
    <n v="110"/>
    <x v="2"/>
    <s v="American Indian or Alaska Native"/>
    <x v="3"/>
    <x v="0"/>
    <s v="Total"/>
    <s v="(34.520880952, -106.240580985)"/>
    <n v="35"/>
    <s v="State"/>
  </r>
  <r>
    <s v="FL"/>
    <s v="Florida"/>
    <x v="0"/>
    <s v="Felt sad or hopeless"/>
    <s v="almost every day for 2 weeks or more in a row so that they stopped doing some usual activities, during the 12 months before the survey"/>
    <n v="26.393000000000001"/>
    <n v="57"/>
    <x v="0"/>
    <s v="Multiple Race"/>
    <x v="3"/>
    <x v="2"/>
    <s v="Total"/>
    <s v="(30.350051, -81.603506)"/>
    <n v="107"/>
    <s v="Local"/>
  </r>
  <r>
    <s v="AR"/>
    <s v="Arkansas"/>
    <x v="3"/>
    <s v="Suicide attempt resulted in an injury, poisoning, or overdose that had to be treated by a doctor or nurse"/>
    <s v="during the 12 months before the survey"/>
    <n v="3.0754000000000001"/>
    <n v="49"/>
    <x v="2"/>
    <s v="Black or African American"/>
    <x v="4"/>
    <x v="0"/>
    <s v="No sexual contact"/>
    <s v="(34.748650124, -92.274490743)"/>
    <n v="5"/>
    <s v="State"/>
  </r>
  <r>
    <s v="MI"/>
    <s v="Michigan"/>
    <x v="2"/>
    <s v="Seriously considered attempting suicide"/>
    <s v="during the 12 months before the survey"/>
    <n v="13.161899999999999"/>
    <n v="123"/>
    <x v="0"/>
    <s v="Black or African American"/>
    <x v="0"/>
    <x v="0"/>
    <s v="No sexual contact"/>
    <s v="(42.331427, -83.045754)"/>
    <n v="115"/>
    <s v="Local"/>
  </r>
  <r>
    <s v="NC"/>
    <s v="North Carolina"/>
    <x v="2"/>
    <s v="Seriously considered attempting suicide"/>
    <s v="during the 12 months before the survey"/>
    <n v="53.949199999999998"/>
    <n v="51"/>
    <x v="2"/>
    <s v="White"/>
    <x v="4"/>
    <x v="0"/>
    <s v="Both sexes"/>
    <s v="(35.466220975, -79.159250463)"/>
    <n v="37"/>
    <s v="State"/>
  </r>
  <r>
    <s v="TX"/>
    <s v="Texas"/>
    <x v="4"/>
    <s v="Made a plan about how they would attempt suicide"/>
    <s v="during the 12 months before the survey"/>
    <n v="29.773900000000001"/>
    <n v="171"/>
    <x v="0"/>
    <s v="Hispanic or Latino"/>
    <x v="4"/>
    <x v="1"/>
    <s v="Total"/>
    <s v="(32.755488, -97.330766)"/>
    <n v="127"/>
    <s v="Local"/>
  </r>
  <r>
    <s v="NM"/>
    <s v="New Mexico"/>
    <x v="2"/>
    <s v="Seriously considered attempting suicide"/>
    <s v="during the 12 months before the survey"/>
    <n v="34.723599999999998"/>
    <n v="48"/>
    <x v="1"/>
    <s v="Hispanic or Latino"/>
    <x v="4"/>
    <x v="0"/>
    <s v="Both sexes"/>
    <s v="(34.520880952, -106.240580985)"/>
    <n v="35"/>
    <s v="State"/>
  </r>
  <r>
    <s v="CA"/>
    <s v="California"/>
    <x v="4"/>
    <s v="Made a plan about how they would attempt suicide"/>
    <s v="during the 12 months before the survey"/>
    <n v="13.397600000000001"/>
    <n v="47"/>
    <x v="2"/>
    <s v="Hispanic or Latino"/>
    <x v="2"/>
    <x v="0"/>
    <s v="Opposite sex only"/>
    <s v="(37.77493, -122.419416)"/>
    <n v="104"/>
    <s v="Local"/>
  </r>
  <r>
    <s v="MD"/>
    <s v="Maryland"/>
    <x v="0"/>
    <s v="Felt sad or hopeless"/>
    <s v="almost every day for 2 weeks or more in a row so that they stopped doing some usual activities, during the 12 months before the survey"/>
    <n v="18.157900000000001"/>
    <n v="585"/>
    <x v="0"/>
    <s v="Asian"/>
    <x v="1"/>
    <x v="2"/>
    <s v="Total"/>
    <s v="(39.290580964, -76.609260111)"/>
    <n v="24"/>
    <s v="State"/>
  </r>
  <r>
    <s v="SC"/>
    <s v="South Carolina"/>
    <x v="1"/>
    <s v="Attempted suicide"/>
    <s v="one or more times during the 12 months before the survey"/>
    <n v="0"/>
    <n v="30"/>
    <x v="1"/>
    <s v="White"/>
    <x v="0"/>
    <x v="0"/>
    <s v="Opposite sex only"/>
    <s v="(33.998821303, -81.045371207)"/>
    <n v="45"/>
    <s v="State"/>
  </r>
  <r>
    <s v="TX"/>
    <s v="Texas"/>
    <x v="0"/>
    <s v="Felt sad or hopeless"/>
    <s v="almost every day for 2 weeks or more in a row so that they stopped doing some usual activities, during the 12 months before the survey"/>
    <n v="40.402000000000001"/>
    <n v="122"/>
    <x v="0"/>
    <s v="White"/>
    <x v="4"/>
    <x v="0"/>
    <s v="Opposite sex only"/>
    <s v="(32.755488, -97.330766)"/>
    <n v="127"/>
    <s v="Local"/>
  </r>
  <r>
    <s v="MI"/>
    <s v="Michigan"/>
    <x v="3"/>
    <s v="Suicide attempt resulted in an injury, poisoning, or overdose that had to be treated by a doctor or nurse"/>
    <s v="during the 12 months before the survey"/>
    <n v="2.0891999999999999"/>
    <n v="103"/>
    <x v="2"/>
    <s v="White"/>
    <x v="2"/>
    <x v="0"/>
    <s v="Total"/>
    <s v="(44.661319543001, -84.71439027)"/>
    <n v="26"/>
    <s v="State"/>
  </r>
  <r>
    <s v="IA"/>
    <s v="Iowa"/>
    <x v="3"/>
    <s v="Suicide attempt resulted in an injury, poisoning, or overdose that had to be treated by a doctor or nurse"/>
    <s v="during the 12 months before the survey"/>
    <n v="6.3483000000000001"/>
    <n v="63"/>
    <x v="1"/>
    <s v="Hispanic or Latino"/>
    <x v="4"/>
    <x v="2"/>
    <s v="Total"/>
    <s v="(42.469400913, -93.816490556)"/>
    <n v="19"/>
    <s v="State"/>
  </r>
  <r>
    <s v="FL"/>
    <s v="Florida"/>
    <x v="3"/>
    <s v="Suicide attempt resulted in an injury, poisoning, or overdose that had to be treated by a doctor or nurse"/>
    <s v="during the 12 months before the survey"/>
    <n v="5.9965999999999999"/>
    <n v="32"/>
    <x v="0"/>
    <s v="Hispanic or Latino"/>
    <x v="4"/>
    <x v="1"/>
    <s v="Total"/>
    <s v="(26.190096, -80.365865)"/>
    <n v="106"/>
    <s v="Local"/>
  </r>
  <r>
    <s v="MI"/>
    <s v="Michigan"/>
    <x v="1"/>
    <s v="Attempted suicide"/>
    <s v="one or more times during the 12 months before the survey"/>
    <n v="22.170500000000001"/>
    <n v="109"/>
    <x v="0"/>
    <s v="White"/>
    <x v="1"/>
    <x v="0"/>
    <s v="Opposite sex only"/>
    <s v="(44.661319543001, -84.71439027)"/>
    <n v="26"/>
    <s v="State"/>
  </r>
  <r>
    <s v="IA"/>
    <s v="Iowa"/>
    <x v="2"/>
    <s v="Seriously considered attempting suicide"/>
    <s v="during the 12 months before the survey"/>
    <n v="21.772600000000001"/>
    <n v="37"/>
    <x v="0"/>
    <s v="Hispanic or Latino"/>
    <x v="0"/>
    <x v="2"/>
    <s v="Total"/>
    <s v="(42.469400913, -93.816490556)"/>
    <n v="19"/>
    <s v="State"/>
  </r>
  <r>
    <s v="MD"/>
    <s v="Maryland"/>
    <x v="2"/>
    <s v="Seriously considered attempting suicide"/>
    <s v="during the 12 months before the survey"/>
    <n v="23.683299999999999"/>
    <n v="999"/>
    <x v="0"/>
    <s v="Multiple Race"/>
    <x v="3"/>
    <x v="0"/>
    <s v="Total"/>
    <s v="(39.290580964, -76.609260111)"/>
    <n v="24"/>
    <s v="State"/>
  </r>
  <r>
    <s v="FL"/>
    <s v="Florida"/>
    <x v="3"/>
    <s v="Suicide attempt resulted in an injury, poisoning, or overdose that had to be treated by a doctor or nurse"/>
    <s v="during the 12 months before the survey"/>
    <n v="2.2955999999999999"/>
    <n v="44"/>
    <x v="2"/>
    <s v="Hispanic or Latino"/>
    <x v="4"/>
    <x v="4"/>
    <s v="Total"/>
    <s v="(25.551603, -80.632692)"/>
    <n v="108"/>
    <s v="Local"/>
  </r>
  <r>
    <s v="FL"/>
    <s v="Florida"/>
    <x v="4"/>
    <s v="Made a plan about how they would attempt suicide"/>
    <s v="during the 12 months before the survey"/>
    <n v="31.285299999999999"/>
    <n v="36"/>
    <x v="0"/>
    <s v="White"/>
    <x v="2"/>
    <x v="1"/>
    <s v="Total"/>
    <s v="(30.350051, -81.603506)"/>
    <n v="107"/>
    <s v="Local"/>
  </r>
  <r>
    <s v="District of Columbia"/>
    <e v="#N/A"/>
    <x v="3"/>
    <s v="Suicide attempt resulted in an injury, poisoning, or overdose that had to be treated by a doctor or nurse"/>
    <s v="during the 12 months before the survey"/>
    <n v="6.9280999999999997"/>
    <n v="476"/>
    <x v="2"/>
    <s v="Black or African American"/>
    <x v="2"/>
    <x v="0"/>
    <s v="Total"/>
    <s v="(38.890371385, -77.031961127)"/>
    <n v="11"/>
    <s v="Local"/>
  </r>
  <r>
    <s v="SC"/>
    <s v="South Carolina"/>
    <x v="2"/>
    <s v="Seriously considered attempting suicide"/>
    <s v="during the 12 months before the survey"/>
    <n v="5.2843"/>
    <n v="41"/>
    <x v="2"/>
    <s v="White"/>
    <x v="3"/>
    <x v="0"/>
    <s v="No sexual contact"/>
    <s v="(33.998821303, -81.045371207)"/>
    <n v="45"/>
    <s v="State"/>
  </r>
  <r>
    <s v="District of Columbia"/>
    <e v="#N/A"/>
    <x v="0"/>
    <s v="Felt sad or hopeless"/>
    <s v="almost every day for 2 weeks or more in a row so that they stopped doing some usual activities, during the 12 months before the survey"/>
    <n v="17.192399999999999"/>
    <n v="71"/>
    <x v="1"/>
    <s v="Black or African American"/>
    <x v="2"/>
    <x v="0"/>
    <s v="No sexual contact"/>
    <s v="(38.890371385, -77.031961127)"/>
    <n v="11"/>
    <s v="Local"/>
  </r>
  <r>
    <s v="RI"/>
    <s v="Rhode Island"/>
    <x v="0"/>
    <s v="Felt sad or hopeless"/>
    <s v="almost every day for 2 weeks or more in a row so that they stopped doing some usual activities, during the 12 months before the survey"/>
    <n v="52.372599999999998"/>
    <n v="127"/>
    <x v="0"/>
    <s v="White"/>
    <x v="4"/>
    <x v="1"/>
    <s v="Total"/>
    <s v="(41.708280193, -71.522470314)"/>
    <n v="44"/>
    <s v="State"/>
  </r>
  <r>
    <s v="NH"/>
    <s v="New Hampshire"/>
    <x v="0"/>
    <s v="Felt sad or hopeless"/>
    <s v="almost every day for 2 weeks or more in a row so that they stopped doing some usual activities, during the 12 months before the survey"/>
    <n v="28.393999999999998"/>
    <n v="2225"/>
    <x v="0"/>
    <s v="White"/>
    <x v="2"/>
    <x v="0"/>
    <s v="Total"/>
    <s v="(43.655950113, -71.50036092)"/>
    <n v="33"/>
    <s v="State"/>
  </r>
  <r>
    <s v="NM"/>
    <s v="New Mexico"/>
    <x v="3"/>
    <s v="Suicide attempt resulted in an injury, poisoning, or overdose that had to be treated by a doctor or nurse"/>
    <s v="during the 12 months before the survey"/>
    <n v="17.3733"/>
    <n v="49"/>
    <x v="2"/>
    <s v="White"/>
    <x v="4"/>
    <x v="0"/>
    <s v="Same sex only or both sexes"/>
    <s v="(34.520880952, -106.240580985)"/>
    <n v="35"/>
    <s v="State"/>
  </r>
  <r>
    <s v="TX"/>
    <s v="Texas"/>
    <x v="1"/>
    <s v="Attempted suicide"/>
    <s v="one or more times during the 12 months before the survey"/>
    <n v="14.7607"/>
    <n v="132"/>
    <x v="0"/>
    <s v="Black or African American"/>
    <x v="1"/>
    <x v="0"/>
    <s v="Total"/>
    <s v="(29.760427, -95.369803)"/>
    <n v="128"/>
    <s v="Local"/>
  </r>
  <r>
    <s v="NH"/>
    <s v="New Hampshire"/>
    <x v="0"/>
    <s v="Felt sad or hopeless"/>
    <s v="almost every day for 2 weeks or more in a row so that they stopped doing some usual activities, during the 12 months before the survey"/>
    <n v="70.572900000000004"/>
    <n v="145"/>
    <x v="2"/>
    <s v="White"/>
    <x v="3"/>
    <x v="3"/>
    <s v="Total"/>
    <s v="(43.655950113, -71.50036092)"/>
    <n v="33"/>
    <s v="State"/>
  </r>
  <r>
    <s v="MA"/>
    <s v="Massachusetts"/>
    <x v="4"/>
    <s v="Made a plan about how they would attempt suicide"/>
    <s v="during the 12 months before the survey"/>
    <n v="12.9498"/>
    <n v="60"/>
    <x v="2"/>
    <s v="Black or African American"/>
    <x v="2"/>
    <x v="2"/>
    <s v="Total"/>
    <s v="(42.360083, -71.05888)"/>
    <n v="114"/>
    <s v="Local"/>
  </r>
  <r>
    <s v="AR"/>
    <s v="Arkansas"/>
    <x v="2"/>
    <s v="Seriously considered attempting suicide"/>
    <s v="during the 12 months before the survey"/>
    <n v="20.164200000000001"/>
    <n v="303"/>
    <x v="0"/>
    <s v="White"/>
    <x v="1"/>
    <x v="0"/>
    <s v="Total"/>
    <s v="(34.748650124, -92.274490743)"/>
    <n v="5"/>
    <s v="State"/>
  </r>
  <r>
    <s v="TX"/>
    <s v="Texas"/>
    <x v="4"/>
    <s v="Made a plan about how they would attempt suicide"/>
    <s v="during the 12 months before the survey"/>
    <n v="21.3597"/>
    <n v="73"/>
    <x v="2"/>
    <s v="Black or African American"/>
    <x v="1"/>
    <x v="2"/>
    <s v="Total"/>
    <s v="(32.755488, -97.330766)"/>
    <n v="127"/>
    <s v="Local"/>
  </r>
  <r>
    <s v="FL"/>
    <s v="Florida"/>
    <x v="3"/>
    <s v="Suicide attempt resulted in an injury, poisoning, or overdose that had to be treated by a doctor or nurse"/>
    <s v="during the 12 months before the survey"/>
    <n v="6.0945999999999998"/>
    <n v="104"/>
    <x v="0"/>
    <s v="Black or African American"/>
    <x v="3"/>
    <x v="0"/>
    <s v="Opposite sex only"/>
    <s v="(28.932040377, -81.928960539)"/>
    <n v="12"/>
    <s v="State"/>
  </r>
  <r>
    <s v="MI"/>
    <s v="Michigan"/>
    <x v="1"/>
    <s v="Attempted suicide"/>
    <s v="one or more times during the 12 months before the survey"/>
    <n v="23.166399999999999"/>
    <n v="34"/>
    <x v="1"/>
    <s v="Black or African American"/>
    <x v="4"/>
    <x v="1"/>
    <s v="Total"/>
    <s v="(42.331427, -83.045754)"/>
    <n v="115"/>
    <s v="Local"/>
  </r>
  <r>
    <s v="ME"/>
    <s v="Maine"/>
    <x v="1"/>
    <s v="Attempted suicide"/>
    <s v="one or more times during the 12 months before the survey"/>
    <n v="2.6951999999999998"/>
    <n v="31"/>
    <x v="1"/>
    <s v="Black or African American"/>
    <x v="0"/>
    <x v="2"/>
    <s v="Total"/>
    <s v="(45.254228894001, -68.985031336)"/>
    <n v="23"/>
    <s v="State"/>
  </r>
  <r>
    <s v="OK"/>
    <s v="Oklahoma"/>
    <x v="4"/>
    <s v="Made a plan about how they would attempt suicide"/>
    <s v="during the 12 months before the survey"/>
    <n v="21.848700000000001"/>
    <n v="34"/>
    <x v="0"/>
    <s v="American Indian or Alaska Native"/>
    <x v="0"/>
    <x v="2"/>
    <s v="Total"/>
    <s v="(35.472031356, -97.521070214)"/>
    <n v="40"/>
    <s v="State"/>
  </r>
  <r>
    <s v="IL"/>
    <s v="Illinois"/>
    <x v="4"/>
    <s v="Made a plan about how they would attempt suicide"/>
    <s v="during the 12 months before the survey"/>
    <n v="23.312100000000001"/>
    <n v="32"/>
    <x v="0"/>
    <s v="White"/>
    <x v="4"/>
    <x v="5"/>
    <s v="Total"/>
    <s v="(40.485010283, -88.997710178)"/>
    <n v="17"/>
    <s v="State"/>
  </r>
  <r>
    <s v="PA"/>
    <s v="Pennsylvania"/>
    <x v="3"/>
    <s v="Suicide attempt resulted in an injury, poisoning, or overdose that had to be treated by a doctor or nurse"/>
    <s v="during the 12 months before the survey"/>
    <n v="10.095800000000001"/>
    <n v="32"/>
    <x v="2"/>
    <s v="Black or African American"/>
    <x v="0"/>
    <x v="0"/>
    <s v="Opposite sex only"/>
    <s v="(39.952584, -75.165222)"/>
    <n v="124"/>
    <s v="Local"/>
  </r>
  <r>
    <s v="PA"/>
    <s v="Pennsylvania"/>
    <x v="0"/>
    <s v="Felt sad or hopeless"/>
    <s v="almost every day for 2 weeks or more in a row so that they stopped doing some usual activities, during the 12 months before the survey"/>
    <n v="47.072000000000003"/>
    <n v="104"/>
    <x v="2"/>
    <s v="Multiple Race"/>
    <x v="4"/>
    <x v="0"/>
    <s v="Total"/>
    <s v="(40.793730152, -77.860700294)"/>
    <n v="42"/>
    <s v="State"/>
  </r>
  <r>
    <s v="MI"/>
    <s v="Michigan"/>
    <x v="3"/>
    <s v="Suicide attempt resulted in an injury, poisoning, or overdose that had to be treated by a doctor or nurse"/>
    <s v="during the 12 months before the survey"/>
    <n v="5.5307000000000004"/>
    <n v="62"/>
    <x v="2"/>
    <s v="Black or African American"/>
    <x v="3"/>
    <x v="0"/>
    <s v="No sexual contact"/>
    <s v="(42.331427, -83.045754)"/>
    <n v="115"/>
    <s v="Local"/>
  </r>
  <r>
    <s v="PA"/>
    <s v="Pennsylvania"/>
    <x v="2"/>
    <s v="Seriously considered attempting suicide"/>
    <s v="during the 12 months before the survey"/>
    <n v="7.3028000000000004"/>
    <n v="73"/>
    <x v="0"/>
    <s v="Multiple Race"/>
    <x v="4"/>
    <x v="2"/>
    <s v="Total"/>
    <s v="(39.952584, -75.165222)"/>
    <n v="124"/>
    <s v="Local"/>
  </r>
  <r>
    <s v="ID"/>
    <s v="Idaho"/>
    <x v="1"/>
    <s v="Attempted suicide"/>
    <s v="one or more times during the 12 months before the survey"/>
    <n v="8.5065000000000008"/>
    <n v="1132"/>
    <x v="0"/>
    <s v="White"/>
    <x v="4"/>
    <x v="0"/>
    <s v="Total"/>
    <s v="(43.682630005, -114.363730042)"/>
    <n v="16"/>
    <s v="State"/>
  </r>
  <r>
    <s v="NM"/>
    <s v="New Mexico"/>
    <x v="4"/>
    <s v="Made a plan about how they would attempt suicide"/>
    <s v="during the 12 months before the survey"/>
    <n v="10.910500000000001"/>
    <n v="577"/>
    <x v="0"/>
    <s v="Hispanic or Latino"/>
    <x v="2"/>
    <x v="2"/>
    <s v="Total"/>
    <s v="(34.520880952, -106.240580985)"/>
    <n v="35"/>
    <s v="State"/>
  </r>
  <r>
    <s v="PA"/>
    <s v="Pennsylvania"/>
    <x v="0"/>
    <s v="Felt sad or hopeless"/>
    <s v="almost every day for 2 weeks or more in a row so that they stopped doing some usual activities, during the 12 months before the survey"/>
    <n v="38.272100000000002"/>
    <n v="80"/>
    <x v="2"/>
    <s v="Hispanic or Latino"/>
    <x v="1"/>
    <x v="2"/>
    <s v="Total"/>
    <s v="(40.793730152, -77.860700294)"/>
    <n v="42"/>
    <s v="State"/>
  </r>
  <r>
    <s v="NY"/>
    <s v="New York"/>
    <x v="2"/>
    <s v="Seriously considered attempting suicide"/>
    <s v="during the 12 months before the survey"/>
    <n v="17.004799999999999"/>
    <n v="45"/>
    <x v="0"/>
    <s v="Hispanic or Latino"/>
    <x v="0"/>
    <x v="0"/>
    <s v="Opposite sex only"/>
    <s v="(40.728224, -73.794852)"/>
    <n v="119"/>
    <s v="Local"/>
  </r>
  <r>
    <s v="NC"/>
    <s v="North Carolina"/>
    <x v="2"/>
    <s v="Seriously considered attempting suicide"/>
    <s v="during the 12 months before the survey"/>
    <n v="18.7517"/>
    <n v="55"/>
    <x v="0"/>
    <s v="Multiple Race"/>
    <x v="3"/>
    <x v="2"/>
    <s v="Total"/>
    <s v="(35.466220975, -79.159250463)"/>
    <n v="37"/>
    <s v="State"/>
  </r>
  <r>
    <s v="NY"/>
    <s v="New York"/>
    <x v="2"/>
    <s v="Seriously considered attempting suicide"/>
    <s v="during the 12 months before the survey"/>
    <n v="6.9245000000000001"/>
    <n v="104"/>
    <x v="1"/>
    <s v="Black or African American"/>
    <x v="1"/>
    <x v="0"/>
    <s v="No sexual contact"/>
    <s v="(42.827001032, -75.543970427)"/>
    <n v="36"/>
    <s v="State"/>
  </r>
  <r>
    <s v="MA"/>
    <s v="Massachusetts"/>
    <x v="4"/>
    <s v="Made a plan about how they would attempt suicide"/>
    <s v="during the 12 months before the survey"/>
    <n v="27.382100000000001"/>
    <n v="37"/>
    <x v="1"/>
    <s v="White"/>
    <x v="4"/>
    <x v="0"/>
    <s v="Same sex only or both sexes"/>
    <s v="(42.27687047, -72.082690675)"/>
    <n v="25"/>
    <s v="State"/>
  </r>
  <r>
    <s v="DE"/>
    <s v="Delaware"/>
    <x v="2"/>
    <s v="Seriously considered attempting suicide"/>
    <s v="during the 12 months before the survey"/>
    <n v="11.1821"/>
    <n v="170"/>
    <x v="1"/>
    <s v="White"/>
    <x v="1"/>
    <x v="0"/>
    <s v="Total"/>
    <s v="(39.008830667, -75.577741168)"/>
    <n v="10"/>
    <s v="State"/>
  </r>
  <r>
    <s v="AZ"/>
    <s v="Arizona"/>
    <x v="3"/>
    <s v="Suicide attempt resulted in an injury, poisoning, or overdose that had to be treated by a doctor or nurse"/>
    <s v="during the 12 months before the survey"/>
    <n v="3.6229"/>
    <n v="378"/>
    <x v="1"/>
    <s v="Hispanic or Latino"/>
    <x v="4"/>
    <x v="2"/>
    <s v="Total"/>
    <s v="(34.86597028, -111.763811277)"/>
    <n v="4"/>
    <s v="State"/>
  </r>
  <r>
    <s v="CA"/>
    <s v="California"/>
    <x v="0"/>
    <s v="Felt sad or hopeless"/>
    <s v="almost every day for 2 weeks or more in a row so that they stopped doing some usual activities, during the 12 months before the survey"/>
    <n v="54.349200000000003"/>
    <n v="45"/>
    <x v="2"/>
    <s v="Hispanic or Latino"/>
    <x v="3"/>
    <x v="0"/>
    <s v="Opposite sex only"/>
    <s v="(32.715738, -117.161084)"/>
    <n v="103"/>
    <s v="Local"/>
  </r>
  <r>
    <s v="MO"/>
    <s v="Missouri"/>
    <x v="1"/>
    <s v="Attempted suicide"/>
    <s v="one or more times during the 12 months before the survey"/>
    <n v="7.0319000000000003"/>
    <n v="568"/>
    <x v="1"/>
    <s v="White"/>
    <x v="4"/>
    <x v="0"/>
    <s v="Total"/>
    <s v="(38.635790776, -92.566300053)"/>
    <n v="29"/>
    <s v="State"/>
  </r>
  <r>
    <s v="PA"/>
    <s v="Pennsylvania"/>
    <x v="1"/>
    <s v="Attempted suicide"/>
    <s v="one or more times during the 12 months before the survey"/>
    <n v="9.2812000000000001"/>
    <n v="32"/>
    <x v="1"/>
    <s v="Black or African American"/>
    <x v="0"/>
    <x v="0"/>
    <s v="Opposite sex only"/>
    <s v="(39.952584, -75.165222)"/>
    <n v="124"/>
    <s v="Local"/>
  </r>
  <r>
    <s v="AR"/>
    <s v="Arkansas"/>
    <x v="4"/>
    <s v="Made a plan about how they would attempt suicide"/>
    <s v="during the 12 months before the survey"/>
    <n v="25.966999999999999"/>
    <n v="182"/>
    <x v="2"/>
    <s v="Black or African American"/>
    <x v="4"/>
    <x v="0"/>
    <s v="Total"/>
    <s v="(34.748650124, -92.274490743)"/>
    <n v="5"/>
    <s v="State"/>
  </r>
  <r>
    <s v="ME"/>
    <s v="Maine"/>
    <x v="4"/>
    <s v="Made a plan about how they would attempt suicide"/>
    <s v="during the 12 months before the survey"/>
    <n v="35.69"/>
    <n v="33"/>
    <x v="1"/>
    <s v="White"/>
    <x v="0"/>
    <x v="3"/>
    <s v="Total"/>
    <s v="(45.254228894001, -68.985031336)"/>
    <n v="23"/>
    <s v="State"/>
  </r>
  <r>
    <s v="CA"/>
    <s v="California"/>
    <x v="2"/>
    <s v="Seriously considered attempting suicide"/>
    <s v="during the 12 months before the survey"/>
    <n v="56.413200000000003"/>
    <n v="35"/>
    <x v="0"/>
    <s v="White"/>
    <x v="4"/>
    <x v="3"/>
    <s v="Total"/>
    <s v="(37.638640123, -120.999999538)"/>
    <n v="6"/>
    <s v="State"/>
  </r>
  <r>
    <s v="NY"/>
    <s v="New York"/>
    <x v="0"/>
    <s v="Felt sad or hopeless"/>
    <s v="almost every day for 2 weeks or more in a row so that they stopped doing some usual activities, during the 12 months before the survey"/>
    <n v="60.189100000000003"/>
    <n v="79"/>
    <x v="2"/>
    <s v="Hispanic or Latino"/>
    <x v="3"/>
    <x v="4"/>
    <s v="Total"/>
    <s v="(42.827001032, -75.543970427)"/>
    <n v="36"/>
    <s v="State"/>
  </r>
  <r>
    <s v="IA"/>
    <s v="Iowa"/>
    <x v="0"/>
    <s v="Felt sad or hopeless"/>
    <s v="almost every day for 2 weeks or more in a row so that they stopped doing some usual activities, during the 12 months before the survey"/>
    <n v="23.078800000000001"/>
    <n v="173"/>
    <x v="0"/>
    <s v="White"/>
    <x v="2"/>
    <x v="0"/>
    <s v="Total"/>
    <s v="(42.469400913, -93.816490556)"/>
    <n v="19"/>
    <s v="State"/>
  </r>
  <r>
    <s v="TX"/>
    <s v="Texas"/>
    <x v="0"/>
    <s v="Felt sad or hopeless"/>
    <s v="almost every day for 2 weeks or more in a row so that they stopped doing some usual activities, during the 12 months before the survey"/>
    <n v="46.146000000000001"/>
    <n v="40"/>
    <x v="0"/>
    <s v="White"/>
    <x v="4"/>
    <x v="3"/>
    <s v="Total"/>
    <s v="(29.760427, -95.369803)"/>
    <n v="128"/>
    <s v="Local"/>
  </r>
  <r>
    <s v="FL"/>
    <s v="Florida"/>
    <x v="3"/>
    <s v="Suicide attempt resulted in an injury, poisoning, or overdose that had to be treated by a doctor or nurse"/>
    <s v="during the 12 months before the survey"/>
    <n v="0.37219999999999998"/>
    <n v="139"/>
    <x v="1"/>
    <s v="White"/>
    <x v="4"/>
    <x v="0"/>
    <s v="No sexual contact"/>
    <s v="(26.65145, -80.276733)"/>
    <n v="110"/>
    <s v="Local"/>
  </r>
  <r>
    <s v="NH"/>
    <s v="New Hampshire"/>
    <x v="3"/>
    <s v="Suicide attempt resulted in an injury, poisoning, or overdose that had to be treated by a doctor or nurse"/>
    <s v="during the 12 months before the survey"/>
    <n v="11.820399999999999"/>
    <n v="94"/>
    <x v="0"/>
    <s v="White"/>
    <x v="0"/>
    <x v="0"/>
    <s v="Both sexes"/>
    <s v="(43.655950113, -71.50036092)"/>
    <n v="33"/>
    <s v="State"/>
  </r>
  <r>
    <s v="TX"/>
    <s v="Texas"/>
    <x v="4"/>
    <s v="Made a plan about how they would attempt suicide"/>
    <s v="during the 12 months before the survey"/>
    <n v="8.6597000000000008"/>
    <n v="132"/>
    <x v="0"/>
    <s v="Black or African American"/>
    <x v="0"/>
    <x v="2"/>
    <s v="Total"/>
    <s v="(29.760427, -95.369803)"/>
    <n v="128"/>
    <s v="Local"/>
  </r>
  <r>
    <s v="PA"/>
    <s v="Pennsylvania"/>
    <x v="1"/>
    <s v="Attempted suicide"/>
    <s v="one or more times during the 12 months before the survey"/>
    <n v="0.4138"/>
    <n v="39"/>
    <x v="1"/>
    <s v="Multiple Race"/>
    <x v="4"/>
    <x v="0"/>
    <s v="Opposite sex only"/>
    <s v="(40.793730152, -77.860700294)"/>
    <n v="42"/>
    <s v="State"/>
  </r>
  <r>
    <s v="FL"/>
    <s v="Florida"/>
    <x v="0"/>
    <s v="Felt sad or hopeless"/>
    <s v="almost every day for 2 weeks or more in a row so that they stopped doing some usual activities, during the 12 months before the survey"/>
    <n v="47.9467"/>
    <n v="94"/>
    <x v="0"/>
    <s v="Black or African American"/>
    <x v="4"/>
    <x v="0"/>
    <s v="Same sex only or both sexes"/>
    <s v="(28.932040377, -81.928960539)"/>
    <n v="12"/>
    <s v="State"/>
  </r>
  <r>
    <s v="PA"/>
    <s v="Pennsylvania"/>
    <x v="1"/>
    <s v="Attempted suicide"/>
    <s v="one or more times during the 12 months before the survey"/>
    <n v="20.383500000000002"/>
    <n v="122"/>
    <x v="0"/>
    <s v="White"/>
    <x v="4"/>
    <x v="1"/>
    <s v="Total"/>
    <s v="(40.793730152, -77.860700294)"/>
    <n v="42"/>
    <s v="State"/>
  </r>
  <r>
    <s v="IL"/>
    <s v="Illinois"/>
    <x v="2"/>
    <s v="Seriously considered attempting suicide"/>
    <s v="during the 12 months before the survey"/>
    <n v="15.1538"/>
    <n v="31"/>
    <x v="0"/>
    <s v="Multiple Race"/>
    <x v="0"/>
    <x v="2"/>
    <s v="Total"/>
    <s v="(40.485010283, -88.997710178)"/>
    <n v="17"/>
    <s v="State"/>
  </r>
  <r>
    <s v="NY"/>
    <s v="New York"/>
    <x v="0"/>
    <s v="Felt sad or hopeless"/>
    <s v="almost every day for 2 weeks or more in a row so that they stopped doing some usual activities, during the 12 months before the survey"/>
    <n v="49.8215"/>
    <n v="94"/>
    <x v="0"/>
    <s v="Hispanic or Latino"/>
    <x v="4"/>
    <x v="0"/>
    <s v="Same sex only or both sexes"/>
    <s v="(40.78306, -73.971249)"/>
    <n v="118"/>
    <s v="Local"/>
  </r>
  <r>
    <s v="NY"/>
    <s v="New York"/>
    <x v="1"/>
    <s v="Attempted suicide"/>
    <s v="one or more times during the 12 months before the survey"/>
    <n v="5.7439"/>
    <n v="382"/>
    <x v="2"/>
    <s v="White"/>
    <x v="4"/>
    <x v="0"/>
    <s v="No sexual contact"/>
    <s v="(40.712784, -74.005941)"/>
    <n v="121"/>
    <s v="Local"/>
  </r>
  <r>
    <s v="RI"/>
    <s v="Rhode Island"/>
    <x v="1"/>
    <s v="Attempted suicide"/>
    <s v="one or more times during the 12 months before the survey"/>
    <n v="10.2157"/>
    <n v="181"/>
    <x v="0"/>
    <s v="Black or African American"/>
    <x v="4"/>
    <x v="0"/>
    <s v="Total"/>
    <s v="(41.708280193, -71.522470314)"/>
    <n v="44"/>
    <s v="State"/>
  </r>
  <r>
    <s v="TX"/>
    <s v="Texas"/>
    <x v="3"/>
    <s v="Suicide attempt resulted in an injury, poisoning, or overdose that had to be treated by a doctor or nurse"/>
    <s v="during the 12 months before the survey"/>
    <n v="2.9655999999999998"/>
    <n v="81"/>
    <x v="2"/>
    <s v="Hispanic or Latino"/>
    <x v="2"/>
    <x v="0"/>
    <s v="Opposite sex only"/>
    <s v="(32.755488, -97.330766)"/>
    <n v="127"/>
    <s v="Local"/>
  </r>
  <r>
    <s v="FL"/>
    <s v="Florida"/>
    <x v="4"/>
    <s v="Made a plan about how they would attempt suicide"/>
    <s v="during the 12 months before the survey"/>
    <n v="14.2318"/>
    <n v="127"/>
    <x v="0"/>
    <s v="White"/>
    <x v="3"/>
    <x v="0"/>
    <s v="Opposite sex only"/>
    <s v="(30.350051, -81.603506)"/>
    <n v="107"/>
    <s v="Local"/>
  </r>
  <r>
    <s v="PA"/>
    <s v="Pennsylvania"/>
    <x v="4"/>
    <s v="Made a plan about how they would attempt suicide"/>
    <s v="during the 12 months before the survey"/>
    <n v="9.9535999999999998"/>
    <n v="96"/>
    <x v="0"/>
    <s v="Black or African American"/>
    <x v="3"/>
    <x v="2"/>
    <s v="Total"/>
    <s v="(40.793730152, -77.860700294)"/>
    <n v="42"/>
    <s v="State"/>
  </r>
  <r>
    <s v="PA"/>
    <s v="Pennsylvania"/>
    <x v="4"/>
    <s v="Made a plan about how they would attempt suicide"/>
    <s v="during the 12 months before the survey"/>
    <n v="8.6663999999999994"/>
    <n v="71"/>
    <x v="0"/>
    <s v="Black or African American"/>
    <x v="1"/>
    <x v="0"/>
    <s v="No sexual contact"/>
    <s v="(40.793730152, -77.860700294)"/>
    <n v="42"/>
    <s v="State"/>
  </r>
  <r>
    <s v="UT"/>
    <s v="Utah"/>
    <x v="2"/>
    <s v="Seriously considered attempting suicide"/>
    <s v="during the 12 months before the survey"/>
    <n v="19.476199999999999"/>
    <n v="306"/>
    <x v="0"/>
    <s v="White"/>
    <x v="1"/>
    <x v="0"/>
    <s v="Total"/>
    <s v="(39.360700171, -111.587130635)"/>
    <n v="49"/>
    <s v="State"/>
  </r>
  <r>
    <s v="NY"/>
    <s v="New York"/>
    <x v="2"/>
    <s v="Seriously considered attempting suicide"/>
    <s v="during the 12 months before the survey"/>
    <n v="50.011200000000002"/>
    <n v="89"/>
    <x v="2"/>
    <s v="Hispanic or Latino"/>
    <x v="0"/>
    <x v="3"/>
    <s v="Total"/>
    <s v="(40.712784, -74.005941)"/>
    <n v="121"/>
    <s v="Local"/>
  </r>
  <r>
    <s v="PA"/>
    <s v="Pennsylvania"/>
    <x v="4"/>
    <s v="Made a plan about how they would attempt suicide"/>
    <s v="during the 12 months before the survey"/>
    <n v="19.257000000000001"/>
    <n v="202"/>
    <x v="2"/>
    <s v="White"/>
    <x v="0"/>
    <x v="0"/>
    <s v="Total"/>
    <s v="(40.793730152, -77.860700294)"/>
    <n v="42"/>
    <s v="State"/>
  </r>
  <r>
    <s v="HI"/>
    <s v="Hawaii"/>
    <x v="4"/>
    <s v="Made a plan about how they would attempt suicide"/>
    <s v="during the 12 months before the survey"/>
    <n v="18.445799999999998"/>
    <n v="62"/>
    <x v="0"/>
    <s v="Multiple Race"/>
    <x v="2"/>
    <x v="0"/>
    <s v="No sexual contact"/>
    <s v="(21.304850435, -157.857749403)"/>
    <n v="15"/>
    <s v="State"/>
  </r>
  <r>
    <s v="FL"/>
    <s v="Florida"/>
    <x v="3"/>
    <s v="Suicide attempt resulted in an injury, poisoning, or overdose that had to be treated by a doctor or nurse"/>
    <s v="during the 12 months before the survey"/>
    <n v="2.2162000000000002"/>
    <n v="215"/>
    <x v="2"/>
    <s v="Hispanic or Latino"/>
    <x v="3"/>
    <x v="2"/>
    <s v="Total"/>
    <s v="(28.932040377, -81.928960539)"/>
    <n v="12"/>
    <s v="State"/>
  </r>
  <r>
    <s v="DE"/>
    <s v="Delaware"/>
    <x v="1"/>
    <s v="Attempted suicide"/>
    <s v="one or more times during the 12 months before the survey"/>
    <n v="8.0330999999999992"/>
    <n v="55"/>
    <x v="1"/>
    <s v="White"/>
    <x v="1"/>
    <x v="0"/>
    <s v="Opposite sex only"/>
    <s v="(39.008830667, -75.577741168)"/>
    <n v="10"/>
    <s v="State"/>
  </r>
  <r>
    <s v="MD"/>
    <s v="Maryland"/>
    <x v="2"/>
    <s v="Seriously considered attempting suicide"/>
    <s v="during the 12 months before the survey"/>
    <n v="26.998699999999999"/>
    <n v="105"/>
    <x v="0"/>
    <s v="Black or African American"/>
    <x v="0"/>
    <x v="4"/>
    <s v="Total"/>
    <s v="(39.290580964, -76.609260111)"/>
    <n v="24"/>
    <s v="State"/>
  </r>
  <r>
    <s v="NV"/>
    <s v="Nevada"/>
    <x v="3"/>
    <s v="Suicide attempt resulted in an injury, poisoning, or overdose that had to be treated by a doctor or nurse"/>
    <s v="during the 12 months before the survey"/>
    <n v="4.5172999999999996"/>
    <n v="53"/>
    <x v="0"/>
    <s v="White"/>
    <x v="4"/>
    <x v="1"/>
    <s v="Total"/>
    <s v="(39.49324039, -117.071840564)"/>
    <n v="32"/>
    <s v="State"/>
  </r>
  <r>
    <s v="NY"/>
    <s v="New York"/>
    <x v="3"/>
    <s v="Suicide attempt resulted in an injury, poisoning, or overdose that had to be treated by a doctor or nurse"/>
    <s v="during the 12 months before the survey"/>
    <n v="3.5186000000000002"/>
    <n v="35"/>
    <x v="2"/>
    <s v="Black or African American"/>
    <x v="3"/>
    <x v="1"/>
    <s v="Total"/>
    <s v="(42.827001032, -75.543970427)"/>
    <n v="36"/>
    <s v="State"/>
  </r>
  <r>
    <s v="AR"/>
    <s v="Arkansas"/>
    <x v="0"/>
    <s v="Felt sad or hopeless"/>
    <s v="almost every day for 2 weeks or more in a row so that they stopped doing some usual activities, during the 12 months before the survey"/>
    <n v="35.616900000000001"/>
    <n v="668"/>
    <x v="0"/>
    <s v="White"/>
    <x v="4"/>
    <x v="2"/>
    <s v="Total"/>
    <s v="(34.748650124, -92.274490743)"/>
    <n v="5"/>
    <s v="State"/>
  </r>
  <r>
    <s v="CA"/>
    <s v="California"/>
    <x v="0"/>
    <s v="Felt sad or hopeless"/>
    <s v="almost every day for 2 weeks or more in a row so that they stopped doing some usual activities, during the 12 months before the survey"/>
    <n v="38.759399999999999"/>
    <n v="313"/>
    <x v="2"/>
    <s v="Hispanic or Latino"/>
    <x v="4"/>
    <x v="0"/>
    <s v="Total"/>
    <s v="(37.77493, -122.419416)"/>
    <n v="104"/>
    <s v="Local"/>
  </r>
  <r>
    <s v="IL"/>
    <s v="Illinois"/>
    <x v="2"/>
    <s v="Seriously considered attempting suicide"/>
    <s v="during the 12 months before the survey"/>
    <n v="13.7905"/>
    <n v="507"/>
    <x v="0"/>
    <s v="Black or African American"/>
    <x v="4"/>
    <x v="0"/>
    <s v="Opposite sex only"/>
    <s v="(40.485010283, -88.997710178)"/>
    <n v="17"/>
    <s v="State"/>
  </r>
  <r>
    <s v="IL"/>
    <s v="Illinois"/>
    <x v="4"/>
    <s v="Made a plan about how they would attempt suicide"/>
    <s v="during the 12 months before the survey"/>
    <n v="25.371400000000001"/>
    <n v="98"/>
    <x v="0"/>
    <s v="Hispanic or Latino"/>
    <x v="3"/>
    <x v="0"/>
    <s v="Opposite sex only"/>
    <s v="(41.878114, -87.629798)"/>
    <n v="112"/>
    <s v="Local"/>
  </r>
  <r>
    <s v="FL"/>
    <s v="Florida"/>
    <x v="3"/>
    <s v="Suicide attempt resulted in an injury, poisoning, or overdose that had to be treated by a doctor or nurse"/>
    <s v="during the 12 months before the survey"/>
    <n v="2.2972000000000001"/>
    <n v="223"/>
    <x v="1"/>
    <s v="Black or African American"/>
    <x v="4"/>
    <x v="0"/>
    <s v="Total"/>
    <s v="(26.65145, -80.276733)"/>
    <n v="110"/>
    <s v="Local"/>
  </r>
  <r>
    <s v="District of Columbia"/>
    <e v="#N/A"/>
    <x v="3"/>
    <s v="Suicide attempt resulted in an injury, poisoning, or overdose that had to be treated by a doctor or nurse"/>
    <s v="during the 12 months before the survey"/>
    <n v="9.4535999999999998"/>
    <n v="33"/>
    <x v="0"/>
    <s v="Black or African American"/>
    <x v="1"/>
    <x v="4"/>
    <s v="Total"/>
    <s v="(38.890371385, -77.031961127)"/>
    <n v="11"/>
    <s v="Local"/>
  </r>
  <r>
    <s v="CA"/>
    <s v="California"/>
    <x v="4"/>
    <s v="Made a plan about how they would attempt suicide"/>
    <s v="during the 12 months before the survey"/>
    <n v="8.4178999999999995"/>
    <n v="97"/>
    <x v="0"/>
    <s v="Asian"/>
    <x v="3"/>
    <x v="2"/>
    <s v="Total"/>
    <s v="(37.804364, -122.271114)"/>
    <n v="101"/>
    <s v="Local"/>
  </r>
  <r>
    <s v="MA"/>
    <s v="Massachusetts"/>
    <x v="3"/>
    <s v="Suicide attempt resulted in an injury, poisoning, or overdose that had to be treated by a doctor or nurse"/>
    <s v="during the 12 months before the survey"/>
    <n v="0.69340000000000002"/>
    <n v="102"/>
    <x v="2"/>
    <s v="Hispanic or Latino"/>
    <x v="4"/>
    <x v="0"/>
    <s v="No sexual contact"/>
    <s v="(42.360083, -71.05888)"/>
    <n v="114"/>
    <s v="Local"/>
  </r>
  <r>
    <s v="MI"/>
    <s v="Michigan"/>
    <x v="3"/>
    <s v="Suicide attempt resulted in an injury, poisoning, or overdose that had to be treated by a doctor or nurse"/>
    <s v="during the 12 months before the survey"/>
    <n v="1.8159000000000001"/>
    <n v="104"/>
    <x v="0"/>
    <s v="Black or African American"/>
    <x v="0"/>
    <x v="0"/>
    <s v="No sexual contact"/>
    <s v="(42.331427, -83.045754)"/>
    <n v="115"/>
    <s v="Local"/>
  </r>
  <r>
    <s v="District of Columbia"/>
    <e v="#N/A"/>
    <x v="0"/>
    <s v="Felt sad or hopeless"/>
    <s v="almost every day for 2 weeks or more in a row so that they stopped doing some usual activities, during the 12 months before the survey"/>
    <n v="60.5565"/>
    <n v="63"/>
    <x v="2"/>
    <s v="Multiple Race"/>
    <x v="4"/>
    <x v="0"/>
    <s v="Same sex only or both sexes"/>
    <s v="(38.890371385, -77.031961127)"/>
    <n v="11"/>
    <s v="Local"/>
  </r>
  <r>
    <s v="CA"/>
    <s v="California"/>
    <x v="3"/>
    <s v="Suicide attempt resulted in an injury, poisoning, or overdose that had to be treated by a doctor or nurse"/>
    <s v="during the 12 months before the survey"/>
    <n v="0.875"/>
    <n v="68"/>
    <x v="0"/>
    <s v="Hispanic or Latino"/>
    <x v="0"/>
    <x v="0"/>
    <s v="No sexual contact"/>
    <s v="(37.804364, -122.271114)"/>
    <n v="101"/>
    <s v="Local"/>
  </r>
  <r>
    <s v="VT"/>
    <s v="Vermont"/>
    <x v="1"/>
    <s v="Attempted suicide"/>
    <s v="one or more times during the 12 months before the survey"/>
    <n v="2.1656"/>
    <n v="1982"/>
    <x v="1"/>
    <s v="White"/>
    <x v="3"/>
    <x v="2"/>
    <s v="Total"/>
    <s v="(43.625381239, -72.517640791)"/>
    <n v="50"/>
    <s v="State"/>
  </r>
  <r>
    <s v="IL"/>
    <s v="Illinois"/>
    <x v="0"/>
    <s v="Felt sad or hopeless"/>
    <s v="almost every day for 2 weeks or more in a row so that they stopped doing some usual activities, during the 12 months before the survey"/>
    <n v="38.125999999999998"/>
    <n v="45"/>
    <x v="2"/>
    <s v="Black or African American"/>
    <x v="3"/>
    <x v="0"/>
    <s v="No sexual contact"/>
    <s v="(41.878114, -87.629798)"/>
    <n v="112"/>
    <s v="Local"/>
  </r>
  <r>
    <s v="NM"/>
    <s v="New Mexico"/>
    <x v="1"/>
    <s v="Attempted suicide"/>
    <s v="one or more times during the 12 months before the survey"/>
    <n v="23.955200000000001"/>
    <n v="73"/>
    <x v="0"/>
    <s v="Hispanic or Latino"/>
    <x v="1"/>
    <x v="3"/>
    <s v="Total"/>
    <s v="(34.520880952, -106.240580985)"/>
    <n v="35"/>
    <s v="State"/>
  </r>
  <r>
    <s v="NM"/>
    <s v="New Mexico"/>
    <x v="3"/>
    <s v="Suicide attempt resulted in an injury, poisoning, or overdose that had to be treated by a doctor or nurse"/>
    <s v="during the 12 months before the survey"/>
    <n v="2.6741000000000001"/>
    <n v="608"/>
    <x v="0"/>
    <s v="Hispanic or Latino"/>
    <x v="3"/>
    <x v="2"/>
    <s v="Total"/>
    <s v="(34.520880952, -106.240580985)"/>
    <n v="35"/>
    <s v="State"/>
  </r>
  <r>
    <s v="NM"/>
    <s v="New Mexico"/>
    <x v="4"/>
    <s v="Made a plan about how they would attempt suicide"/>
    <s v="during the 12 months before the survey"/>
    <n v="21.434200000000001"/>
    <n v="33"/>
    <x v="0"/>
    <s v="Black or African American"/>
    <x v="4"/>
    <x v="0"/>
    <s v="Opposite sex only"/>
    <s v="(34.520880952, -106.240580985)"/>
    <n v="35"/>
    <s v="State"/>
  </r>
  <r>
    <s v="FL"/>
    <s v="Florida"/>
    <x v="2"/>
    <s v="Seriously considered attempting suicide"/>
    <s v="during the 12 months before the survey"/>
    <n v="34.313499999999998"/>
    <n v="72"/>
    <x v="2"/>
    <s v="Black or African American"/>
    <x v="4"/>
    <x v="0"/>
    <s v="Same sex only or both sexes"/>
    <s v="(28.932040377, -81.928960539)"/>
    <n v="12"/>
    <s v="State"/>
  </r>
  <r>
    <s v="DE"/>
    <s v="Delaware"/>
    <x v="4"/>
    <s v="Made a plan about how they would attempt suicide"/>
    <s v="during the 12 months before the survey"/>
    <n v="14.467700000000001"/>
    <n v="263"/>
    <x v="2"/>
    <s v="Hispanic or Latino"/>
    <x v="4"/>
    <x v="0"/>
    <s v="Total"/>
    <s v="(39.008830667, -75.577741168)"/>
    <n v="10"/>
    <s v="State"/>
  </r>
  <r>
    <s v="NY"/>
    <s v="New York"/>
    <x v="3"/>
    <s v="Suicide attempt resulted in an injury, poisoning, or overdose that had to be treated by a doctor or nurse"/>
    <s v="during the 12 months before the survey"/>
    <n v="2.5804999999999998"/>
    <n v="172"/>
    <x v="2"/>
    <s v="Hispanic or Latino"/>
    <x v="2"/>
    <x v="0"/>
    <s v="Opposite sex only"/>
    <s v="(42.827001032, -75.543970427)"/>
    <n v="36"/>
    <s v="State"/>
  </r>
  <r>
    <s v="CA"/>
    <s v="California"/>
    <x v="2"/>
    <s v="Seriously considered attempting suicide"/>
    <s v="during the 12 months before the survey"/>
    <n v="11.9687"/>
    <n v="41"/>
    <x v="1"/>
    <s v="White"/>
    <x v="1"/>
    <x v="2"/>
    <s v="Total"/>
    <s v="(32.715738, -117.161084)"/>
    <n v="103"/>
    <s v="Local"/>
  </r>
  <r>
    <s v="AR"/>
    <s v="Arkansas"/>
    <x v="3"/>
    <s v="Suicide attempt resulted in an injury, poisoning, or overdose that had to be treated by a doctor or nurse"/>
    <s v="during the 12 months before the survey"/>
    <n v="6.1916000000000002"/>
    <n v="37"/>
    <x v="0"/>
    <s v="Hispanic or Latino"/>
    <x v="1"/>
    <x v="0"/>
    <s v="No sexual contact"/>
    <s v="(34.748650124, -92.274490743)"/>
    <n v="5"/>
    <s v="State"/>
  </r>
  <r>
    <s v="FL"/>
    <s v="Florida"/>
    <x v="2"/>
    <s v="Seriously considered attempting suicide"/>
    <s v="during the 12 months before the survey"/>
    <n v="14.183999999999999"/>
    <n v="362"/>
    <x v="0"/>
    <s v="Black or African American"/>
    <x v="4"/>
    <x v="0"/>
    <s v="Total"/>
    <s v="(26.190096, -80.365865)"/>
    <n v="106"/>
    <s v="Local"/>
  </r>
  <r>
    <s v="FL"/>
    <s v="Florida"/>
    <x v="3"/>
    <s v="Suicide attempt resulted in an injury, poisoning, or overdose that had to be treated by a doctor or nurse"/>
    <s v="during the 12 months before the survey"/>
    <n v="2.8119999999999998"/>
    <n v="181"/>
    <x v="0"/>
    <s v="White"/>
    <x v="3"/>
    <x v="0"/>
    <s v="Opposite sex only"/>
    <s v="(28.932040377, -81.928960539)"/>
    <n v="12"/>
    <s v="State"/>
  </r>
  <r>
    <s v="NY"/>
    <s v="New York"/>
    <x v="1"/>
    <s v="Attempted suicide"/>
    <s v="one or more times during the 12 months before the survey"/>
    <n v="4.9722999999999997"/>
    <n v="49"/>
    <x v="2"/>
    <s v="Asian"/>
    <x v="4"/>
    <x v="2"/>
    <s v="Total"/>
    <s v="(40.579532, -74.150201)"/>
    <n v="120"/>
    <s v="Local"/>
  </r>
  <r>
    <s v="PA"/>
    <s v="Pennsylvania"/>
    <x v="1"/>
    <s v="Attempted suicide"/>
    <s v="one or more times during the 12 months before the survey"/>
    <n v="4.9161000000000001"/>
    <n v="81"/>
    <x v="0"/>
    <s v="Hispanic or Latino"/>
    <x v="0"/>
    <x v="0"/>
    <s v="Opposite sex only"/>
    <s v="(40.793730152, -77.860700294)"/>
    <n v="42"/>
    <s v="State"/>
  </r>
  <r>
    <s v="District of Columbia"/>
    <e v="#N/A"/>
    <x v="1"/>
    <s v="Attempted suicide"/>
    <s v="one or more times during the 12 months before the survey"/>
    <n v="14.533799999999999"/>
    <n v="82"/>
    <x v="1"/>
    <s v="Hispanic or Latino"/>
    <x v="2"/>
    <x v="2"/>
    <s v="Total"/>
    <s v="(38.890371385, -77.031961127)"/>
    <n v="11"/>
    <s v="Local"/>
  </r>
  <r>
    <s v="FL"/>
    <s v="Florida"/>
    <x v="2"/>
    <s v="Seriously considered attempting suicide"/>
    <s v="during the 12 months before the survey"/>
    <n v="8.4207999999999998"/>
    <n v="56"/>
    <x v="1"/>
    <s v="Black or African American"/>
    <x v="1"/>
    <x v="0"/>
    <s v="No sexual contact"/>
    <s v="(28.932040377, -81.928960539)"/>
    <n v="12"/>
    <s v="State"/>
  </r>
  <r>
    <s v="NY"/>
    <s v="New York"/>
    <x v="0"/>
    <s v="Felt sad or hopeless"/>
    <s v="almost every day for 2 weeks or more in a row so that they stopped doing some usual activities, during the 12 months before the survey"/>
    <n v="59.616599999999998"/>
    <n v="532"/>
    <x v="0"/>
    <s v="Hispanic or Latino"/>
    <x v="4"/>
    <x v="1"/>
    <s v="Total"/>
    <s v="(40.712784, -74.005941)"/>
    <n v="121"/>
    <s v="Local"/>
  </r>
  <r>
    <s v="FL"/>
    <s v="Florida"/>
    <x v="2"/>
    <s v="Seriously considered attempting suicide"/>
    <s v="during the 12 months before the survey"/>
    <n v="6.2230999999999996"/>
    <n v="35"/>
    <x v="2"/>
    <s v="White"/>
    <x v="0"/>
    <x v="0"/>
    <s v="Opposite sex only"/>
    <s v="(26.65145, -80.276733)"/>
    <n v="110"/>
    <s v="Local"/>
  </r>
  <r>
    <s v="VT"/>
    <s v="Vermont"/>
    <x v="0"/>
    <s v="Felt sad or hopeless"/>
    <s v="almost every day for 2 weeks or more in a row so that they stopped doing some usual activities, during the 12 months before the survey"/>
    <n v="54.989199999999997"/>
    <n v="86"/>
    <x v="0"/>
    <s v="White"/>
    <x v="1"/>
    <x v="5"/>
    <s v="Total"/>
    <s v="(43.625381239, -72.517640791)"/>
    <n v="50"/>
    <s v="State"/>
  </r>
  <r>
    <s v="ME"/>
    <s v="Maine"/>
    <x v="2"/>
    <s v="Seriously considered attempting suicide"/>
    <s v="during the 12 months before the survey"/>
    <n v="13.688599999999999"/>
    <n v="37"/>
    <x v="2"/>
    <s v="White"/>
    <x v="0"/>
    <x v="4"/>
    <s v="Total"/>
    <s v="(45.254228894001, -68.985031336)"/>
    <n v="23"/>
    <s v="State"/>
  </r>
  <r>
    <s v="CT"/>
    <s v="Connecticut"/>
    <x v="2"/>
    <s v="Seriously considered attempting suicide"/>
    <s v="during the 12 months before the survey"/>
    <n v="10.396000000000001"/>
    <n v="148"/>
    <x v="1"/>
    <s v="White"/>
    <x v="0"/>
    <x v="0"/>
    <s v="Total"/>
    <s v="(41.56266102, -72.649840952)"/>
    <n v="9"/>
    <s v="State"/>
  </r>
  <r>
    <s v="MA"/>
    <s v="Massachusetts"/>
    <x v="1"/>
    <s v="Attempted suicide"/>
    <s v="one or more times during the 12 months before the survey"/>
    <n v="0"/>
    <n v="36"/>
    <x v="2"/>
    <s v="White"/>
    <x v="4"/>
    <x v="0"/>
    <s v="No sexual contact"/>
    <s v="(42.360083, -71.05888)"/>
    <n v="114"/>
    <s v="Local"/>
  </r>
  <r>
    <s v="MA"/>
    <s v="Massachusetts"/>
    <x v="4"/>
    <s v="Made a plan about how they would attempt suicide"/>
    <s v="during the 12 months before the survey"/>
    <n v="8.7782999999999998"/>
    <n v="111"/>
    <x v="0"/>
    <s v="Black or African American"/>
    <x v="3"/>
    <x v="2"/>
    <s v="Total"/>
    <s v="(42.360083, -71.05888)"/>
    <n v="114"/>
    <s v="Local"/>
  </r>
  <r>
    <s v="VT"/>
    <s v="Vermont"/>
    <x v="4"/>
    <s v="Made a plan about how they would attempt suicide"/>
    <s v="during the 12 months before the survey"/>
    <n v="10.1479"/>
    <n v="160"/>
    <x v="0"/>
    <s v="Asian"/>
    <x v="1"/>
    <x v="0"/>
    <s v="Total"/>
    <s v="(43.625381239, -72.517640791)"/>
    <n v="50"/>
    <s v="State"/>
  </r>
  <r>
    <s v="PA"/>
    <s v="Pennsylvania"/>
    <x v="4"/>
    <s v="Made a plan about how they would attempt suicide"/>
    <s v="during the 12 months before the survey"/>
    <n v="12.574999999999999"/>
    <n v="756"/>
    <x v="0"/>
    <s v="White"/>
    <x v="4"/>
    <x v="0"/>
    <s v="Opposite sex only"/>
    <s v="(40.793730152, -77.860700294)"/>
    <n v="42"/>
    <s v="State"/>
  </r>
  <r>
    <s v="FL"/>
    <s v="Florida"/>
    <x v="3"/>
    <s v="Suicide attempt resulted in an injury, poisoning, or overdose that had to be treated by a doctor or nurse"/>
    <s v="during the 12 months before the survey"/>
    <n v="1.1173999999999999"/>
    <n v="72"/>
    <x v="2"/>
    <s v="Hispanic or Latino"/>
    <x v="2"/>
    <x v="0"/>
    <s v="No sexual contact"/>
    <s v="(25.551603, -80.632692)"/>
    <n v="108"/>
    <s v="Local"/>
  </r>
  <r>
    <s v="NY"/>
    <s v="New York"/>
    <x v="0"/>
    <s v="Felt sad or hopeless"/>
    <s v="almost every day for 2 weeks or more in a row so that they stopped doing some usual activities, during the 12 months before the survey"/>
    <n v="57.6631"/>
    <n v="152"/>
    <x v="2"/>
    <s v="Black or African American"/>
    <x v="4"/>
    <x v="1"/>
    <s v="Total"/>
    <s v="(42.827001032, -75.543970427)"/>
    <n v="36"/>
    <s v="State"/>
  </r>
  <r>
    <s v="District of Columbia"/>
    <e v="#N/A"/>
    <x v="0"/>
    <s v="Felt sad or hopeless"/>
    <s v="almost every day for 2 weeks or more in a row so that they stopped doing some usual activities, during the 12 months before the survey"/>
    <n v="21.823399999999999"/>
    <n v="155"/>
    <x v="1"/>
    <s v="Hispanic or Latino"/>
    <x v="1"/>
    <x v="2"/>
    <s v="Total"/>
    <s v="(38.890371385, -77.031961127)"/>
    <n v="11"/>
    <s v="Local"/>
  </r>
  <r>
    <s v="TX"/>
    <s v="Texas"/>
    <x v="4"/>
    <s v="Made a plan about how they would attempt suicide"/>
    <s v="during the 12 months before the survey"/>
    <n v="15.417899999999999"/>
    <n v="322"/>
    <x v="2"/>
    <s v="Black or African American"/>
    <x v="4"/>
    <x v="0"/>
    <s v="Total"/>
    <s v="(29.760427, -95.369803)"/>
    <n v="128"/>
    <s v="Local"/>
  </r>
  <r>
    <s v="NY"/>
    <s v="New York"/>
    <x v="3"/>
    <s v="Suicide attempt resulted in an injury, poisoning, or overdose that had to be treated by a doctor or nurse"/>
    <s v="during the 12 months before the survey"/>
    <n v="0"/>
    <n v="41"/>
    <x v="1"/>
    <s v="Hispanic or Latino"/>
    <x v="3"/>
    <x v="0"/>
    <s v="No sexual contact"/>
    <s v="(40.78306, -73.971249)"/>
    <n v="118"/>
    <s v="Local"/>
  </r>
  <r>
    <s v="District of Columbia"/>
    <e v="#N/A"/>
    <x v="2"/>
    <s v="Seriously considered attempting suicide"/>
    <s v="during the 12 months before the survey"/>
    <n v="41.1235"/>
    <n v="44"/>
    <x v="0"/>
    <s v="Hispanic or Latino"/>
    <x v="4"/>
    <x v="5"/>
    <s v="Total"/>
    <s v="(38.890371385, -77.031961127)"/>
    <n v="11"/>
    <s v="Local"/>
  </r>
  <r>
    <s v="IA"/>
    <s v="Iowa"/>
    <x v="4"/>
    <s v="Made a plan about how they would attempt suicide"/>
    <s v="during the 12 months before the survey"/>
    <n v="7.1874000000000002"/>
    <n v="93"/>
    <x v="2"/>
    <s v="White"/>
    <x v="1"/>
    <x v="0"/>
    <s v="No sexual contact"/>
    <s v="(42.469400913, -93.816490556)"/>
    <n v="19"/>
    <s v="State"/>
  </r>
  <r>
    <s v="NH"/>
    <s v="New Hampshire"/>
    <x v="0"/>
    <s v="Felt sad or hopeless"/>
    <s v="almost every day for 2 weeks or more in a row so that they stopped doing some usual activities, during the 12 months before the survey"/>
    <n v="77.125900000000001"/>
    <n v="164"/>
    <x v="2"/>
    <s v="White"/>
    <x v="0"/>
    <x v="1"/>
    <s v="Total"/>
    <s v="(43.655950113, -71.50036092)"/>
    <n v="33"/>
    <s v="State"/>
  </r>
  <r>
    <s v="NC"/>
    <s v="North Carolina"/>
    <x v="0"/>
    <s v="Felt sad or hopeless"/>
    <s v="almost every day for 2 weeks or more in a row so that they stopped doing some usual activities, during the 12 months before the survey"/>
    <n v="38.407899999999998"/>
    <n v="108"/>
    <x v="2"/>
    <s v="Black or African American"/>
    <x v="0"/>
    <x v="0"/>
    <s v="Total"/>
    <s v="(35.466220975, -79.159250463)"/>
    <n v="37"/>
    <s v="State"/>
  </r>
  <r>
    <s v="NY"/>
    <s v="New York"/>
    <x v="3"/>
    <s v="Suicide attempt resulted in an injury, poisoning, or overdose that had to be treated by a doctor or nurse"/>
    <s v="during the 12 months before the survey"/>
    <n v="1.5290999999999999"/>
    <n v="30"/>
    <x v="2"/>
    <s v="Black or African American"/>
    <x v="2"/>
    <x v="0"/>
    <s v="No sexual contact"/>
    <s v="(40.678178, -73.944158)"/>
    <n v="117"/>
    <s v="Local"/>
  </r>
  <r>
    <s v="HI"/>
    <s v="Hawaii"/>
    <x v="2"/>
    <s v="Seriously considered attempting suicide"/>
    <s v="during the 12 months before the survey"/>
    <n v="27.415600000000001"/>
    <n v="306"/>
    <x v="2"/>
    <s v="Native Hawaiian or Other Pacific Islander"/>
    <x v="4"/>
    <x v="0"/>
    <s v="Opposite sex only"/>
    <s v="(21.304850435, -157.857749403)"/>
    <n v="15"/>
    <s v="State"/>
  </r>
  <r>
    <s v="NY"/>
    <s v="New York"/>
    <x v="1"/>
    <s v="Attempted suicide"/>
    <s v="one or more times during the 12 months before the survey"/>
    <n v="12.649800000000001"/>
    <n v="64"/>
    <x v="0"/>
    <s v="Hispanic or Latino"/>
    <x v="2"/>
    <x v="2"/>
    <s v="Total"/>
    <s v="(40.728224, -73.794852)"/>
    <n v="119"/>
    <s v="Local"/>
  </r>
  <r>
    <s v="SC"/>
    <s v="South Carolina"/>
    <x v="1"/>
    <s v="Attempted suicide"/>
    <s v="one or more times during the 12 months before the survey"/>
    <n v="30.667000000000002"/>
    <n v="39"/>
    <x v="2"/>
    <s v="White"/>
    <x v="4"/>
    <x v="1"/>
    <s v="Total"/>
    <s v="(33.998821303, -81.045371207)"/>
    <n v="45"/>
    <s v="State"/>
  </r>
  <r>
    <s v="HI"/>
    <s v="Hawaii"/>
    <x v="3"/>
    <s v="Suicide attempt resulted in an injury, poisoning, or overdose that had to be treated by a doctor or nurse"/>
    <s v="during the 12 months before the survey"/>
    <n v="0.98309999999999997"/>
    <n v="658"/>
    <x v="0"/>
    <s v="Native Hawaiian or Other Pacific Islander"/>
    <x v="4"/>
    <x v="0"/>
    <s v="No sexual contact"/>
    <s v="(21.304850435, -157.857749403)"/>
    <n v="15"/>
    <s v="State"/>
  </r>
  <r>
    <s v="NM"/>
    <s v="New Mexico"/>
    <x v="2"/>
    <s v="Seriously considered attempting suicide"/>
    <s v="during the 12 months before the survey"/>
    <n v="15.6152"/>
    <n v="133"/>
    <x v="1"/>
    <s v="White"/>
    <x v="2"/>
    <x v="0"/>
    <s v="Total"/>
    <s v="(34.520880952, -106.240580985)"/>
    <n v="35"/>
    <s v="State"/>
  </r>
  <r>
    <s v="CA"/>
    <s v="California"/>
    <x v="4"/>
    <s v="Made a plan about how they would attempt suicide"/>
    <s v="during the 12 months before the survey"/>
    <n v="12.554500000000001"/>
    <n v="55"/>
    <x v="1"/>
    <s v="Hispanic or Latino"/>
    <x v="2"/>
    <x v="0"/>
    <s v="Opposite sex only"/>
    <s v="(37.638640123, -120.999999538)"/>
    <n v="6"/>
    <s v="State"/>
  </r>
  <r>
    <s v="IL"/>
    <s v="Illinois"/>
    <x v="2"/>
    <s v="Seriously considered attempting suicide"/>
    <s v="during the 12 months before the survey"/>
    <n v="16.0197"/>
    <n v="282"/>
    <x v="0"/>
    <s v="Black or African American"/>
    <x v="2"/>
    <x v="0"/>
    <s v="Total"/>
    <s v="(40.485010283, -88.997710178)"/>
    <n v="17"/>
    <s v="State"/>
  </r>
  <r>
    <s v="MA"/>
    <s v="Massachusetts"/>
    <x v="2"/>
    <s v="Seriously considered attempting suicide"/>
    <s v="during the 12 months before the survey"/>
    <n v="6.7405999999999997"/>
    <n v="49"/>
    <x v="0"/>
    <s v="Asian"/>
    <x v="2"/>
    <x v="2"/>
    <s v="Total"/>
    <s v="(42.27687047, -72.082690675)"/>
    <n v="25"/>
    <s v="State"/>
  </r>
  <r>
    <s v="IL"/>
    <s v="Illinois"/>
    <x v="0"/>
    <s v="Felt sad or hopeless"/>
    <s v="almost every day for 2 weeks or more in a row so that they stopped doing some usual activities, during the 12 months before the survey"/>
    <n v="48.331899999999997"/>
    <n v="335"/>
    <x v="2"/>
    <s v="Hispanic or Latino"/>
    <x v="4"/>
    <x v="0"/>
    <s v="Opposite sex only"/>
    <s v="(40.485010283, -88.997710178)"/>
    <n v="17"/>
    <s v="State"/>
  </r>
  <r>
    <s v="MI"/>
    <s v="Michigan"/>
    <x v="4"/>
    <s v="Made a plan about how they would attempt suicide"/>
    <s v="during the 12 months before the survey"/>
    <n v="12.6417"/>
    <n v="789"/>
    <x v="0"/>
    <s v="Black or African American"/>
    <x v="4"/>
    <x v="2"/>
    <s v="Total"/>
    <s v="(42.331427, -83.045754)"/>
    <n v="115"/>
    <s v="Local"/>
  </r>
  <r>
    <s v="AR"/>
    <s v="Arkansas"/>
    <x v="4"/>
    <s v="Made a plan about how they would attempt suicide"/>
    <s v="during the 12 months before the survey"/>
    <n v="23.435600000000001"/>
    <n v="40"/>
    <x v="2"/>
    <s v="Black or African American"/>
    <x v="0"/>
    <x v="2"/>
    <s v="Total"/>
    <s v="(34.748650124, -92.274490743)"/>
    <n v="5"/>
    <s v="State"/>
  </r>
  <r>
    <s v="MA"/>
    <s v="Massachusetts"/>
    <x v="4"/>
    <s v="Made a plan about how they would attempt suicide"/>
    <s v="during the 12 months before the survey"/>
    <n v="18.859100000000002"/>
    <n v="35"/>
    <x v="1"/>
    <s v="Multiple Race"/>
    <x v="4"/>
    <x v="2"/>
    <s v="Total"/>
    <s v="(42.360083, -71.05888)"/>
    <n v="114"/>
    <s v="Local"/>
  </r>
  <r>
    <s v="SC"/>
    <s v="South Carolina"/>
    <x v="2"/>
    <s v="Seriously considered attempting suicide"/>
    <s v="during the 12 months before the survey"/>
    <n v="33.036999999999999"/>
    <n v="35"/>
    <x v="0"/>
    <s v="Hispanic or Latino"/>
    <x v="1"/>
    <x v="2"/>
    <s v="Total"/>
    <s v="(33.998821303, -81.045371207)"/>
    <n v="45"/>
    <s v="State"/>
  </r>
  <r>
    <s v="ME"/>
    <s v="Maine"/>
    <x v="0"/>
    <s v="Felt sad or hopeless"/>
    <s v="almost every day for 2 weeks or more in a row so that they stopped doing some usual activities, during the 12 months before the survey"/>
    <n v="32.479599999999998"/>
    <n v="127"/>
    <x v="2"/>
    <s v="Black or African American"/>
    <x v="4"/>
    <x v="0"/>
    <s v="Total"/>
    <s v="(45.254228894001, -68.985031336)"/>
    <n v="23"/>
    <s v="State"/>
  </r>
  <r>
    <s v="CA"/>
    <s v="California"/>
    <x v="4"/>
    <s v="Made a plan about how they would attempt suicide"/>
    <s v="during the 12 months before the survey"/>
    <n v="31.334299999999999"/>
    <n v="35"/>
    <x v="2"/>
    <s v="Hispanic or Latino"/>
    <x v="4"/>
    <x v="3"/>
    <s v="Total"/>
    <s v="(37.77493, -122.419416)"/>
    <n v="104"/>
    <s v="Local"/>
  </r>
  <r>
    <s v="CA"/>
    <s v="California"/>
    <x v="3"/>
    <s v="Suicide attempt resulted in an injury, poisoning, or overdose that had to be treated by a doctor or nurse"/>
    <s v="during the 12 months before the survey"/>
    <n v="2.1278999999999999"/>
    <n v="86"/>
    <x v="1"/>
    <s v="Multiple Race"/>
    <x v="4"/>
    <x v="2"/>
    <s v="Total"/>
    <s v="(37.77493, -122.419416)"/>
    <n v="104"/>
    <s v="Local"/>
  </r>
  <r>
    <s v="FL"/>
    <s v="Florida"/>
    <x v="2"/>
    <s v="Seriously considered attempting suicide"/>
    <s v="during the 12 months before the survey"/>
    <n v="1.4421999999999999"/>
    <n v="41"/>
    <x v="0"/>
    <s v="Black or African American"/>
    <x v="1"/>
    <x v="0"/>
    <s v="No sexual contact"/>
    <s v="(25.551603, -80.632692)"/>
    <n v="108"/>
    <s v="Local"/>
  </r>
  <r>
    <s v="CA"/>
    <s v="California"/>
    <x v="2"/>
    <s v="Seriously considered attempting suicide"/>
    <s v="during the 12 months before the survey"/>
    <n v="22.077100000000002"/>
    <n v="32"/>
    <x v="0"/>
    <s v="Asian"/>
    <x v="4"/>
    <x v="0"/>
    <s v="Same sex only or both sexes"/>
    <s v="(37.77493, -122.419416)"/>
    <n v="104"/>
    <s v="Local"/>
  </r>
  <r>
    <s v="FL"/>
    <s v="Florida"/>
    <x v="1"/>
    <s v="Attempted suicide"/>
    <s v="one or more times during the 12 months before the survey"/>
    <n v="5.0328999999999997"/>
    <n v="401"/>
    <x v="0"/>
    <s v="Hispanic or Latino"/>
    <x v="1"/>
    <x v="2"/>
    <s v="Total"/>
    <s v="(28.932040377, -81.928960539)"/>
    <n v="12"/>
    <s v="State"/>
  </r>
  <r>
    <s v="VT"/>
    <s v="Vermont"/>
    <x v="1"/>
    <s v="Attempted suicide"/>
    <s v="one or more times during the 12 months before the survey"/>
    <n v="6.4306999999999999"/>
    <n v="44"/>
    <x v="2"/>
    <s v="White"/>
    <x v="2"/>
    <x v="5"/>
    <s v="Total"/>
    <s v="(43.625381239, -72.517640791)"/>
    <n v="50"/>
    <s v="State"/>
  </r>
  <r>
    <s v="CA"/>
    <s v="California"/>
    <x v="2"/>
    <s v="Seriously considered attempting suicide"/>
    <s v="during the 12 months before the survey"/>
    <n v="12.391"/>
    <n v="61"/>
    <x v="0"/>
    <s v="Asian"/>
    <x v="3"/>
    <x v="0"/>
    <s v="No sexual contact"/>
    <s v="(37.638640123, -120.999999538)"/>
    <n v="6"/>
    <s v="State"/>
  </r>
  <r>
    <s v="NY"/>
    <s v="New York"/>
    <x v="0"/>
    <s v="Felt sad or hopeless"/>
    <s v="almost every day for 2 weeks or more in a row so that they stopped doing some usual activities, during the 12 months before the survey"/>
    <n v="68.719300000000004"/>
    <n v="40"/>
    <x v="2"/>
    <s v="Hispanic or Latino"/>
    <x v="4"/>
    <x v="0"/>
    <s v="Both sexes"/>
    <s v="(40.844782, -73.864827)"/>
    <n v="116"/>
    <s v="Local"/>
  </r>
  <r>
    <s v="KY"/>
    <s v="Kentucky"/>
    <x v="2"/>
    <s v="Seriously considered attempting suicide"/>
    <s v="during the 12 months before the survey"/>
    <n v="11.177"/>
    <n v="209"/>
    <x v="2"/>
    <s v="White"/>
    <x v="3"/>
    <x v="2"/>
    <s v="Total"/>
    <s v="(37.645970271, -84.774971048)"/>
    <n v="21"/>
    <s v="State"/>
  </r>
  <r>
    <s v="VT"/>
    <s v="Vermont"/>
    <x v="0"/>
    <s v="Felt sad or hopeless"/>
    <s v="almost every day for 2 weeks or more in a row so that they stopped doing some usual activities, during the 12 months before the survey"/>
    <n v="24.763200000000001"/>
    <n v="502"/>
    <x v="0"/>
    <s v="Black or African American"/>
    <x v="4"/>
    <x v="0"/>
    <s v="Total"/>
    <s v="(43.625381239, -72.517640791)"/>
    <n v="50"/>
    <s v="State"/>
  </r>
  <r>
    <s v="AR"/>
    <s v="Arkansas"/>
    <x v="1"/>
    <s v="Attempted suicide"/>
    <s v="one or more times during the 12 months before the survey"/>
    <n v="29.863700000000001"/>
    <n v="36"/>
    <x v="0"/>
    <s v="White"/>
    <x v="1"/>
    <x v="1"/>
    <s v="Total"/>
    <s v="(34.748650124, -92.274490743)"/>
    <n v="5"/>
    <s v="State"/>
  </r>
  <r>
    <s v="IA"/>
    <s v="Iowa"/>
    <x v="4"/>
    <s v="Made a plan about how they would attempt suicide"/>
    <s v="during the 12 months before the survey"/>
    <n v="6.867"/>
    <n v="122"/>
    <x v="0"/>
    <s v="White"/>
    <x v="0"/>
    <x v="0"/>
    <s v="No sexual contact"/>
    <s v="(42.469400913, -93.816490556)"/>
    <n v="19"/>
    <s v="State"/>
  </r>
  <r>
    <s v="RI"/>
    <s v="Rhode Island"/>
    <x v="4"/>
    <s v="Made a plan about how they would attempt suicide"/>
    <s v="during the 12 months before the survey"/>
    <n v="6.8293999999999997"/>
    <n v="53"/>
    <x v="0"/>
    <s v="Hispanic or Latino"/>
    <x v="3"/>
    <x v="0"/>
    <s v="No sexual contact"/>
    <s v="(41.708280193, -71.522470314)"/>
    <n v="44"/>
    <s v="State"/>
  </r>
  <r>
    <s v="HI"/>
    <s v="Hawaii"/>
    <x v="0"/>
    <s v="Felt sad or hopeless"/>
    <s v="almost every day for 2 weeks or more in a row so that they stopped doing some usual activities, during the 12 months before the survey"/>
    <n v="22.119800000000001"/>
    <n v="208"/>
    <x v="1"/>
    <s v="Native Hawaiian or Other Pacific Islander"/>
    <x v="3"/>
    <x v="0"/>
    <s v="Total"/>
    <s v="(21.304850435, -157.857749403)"/>
    <n v="15"/>
    <s v="State"/>
  </r>
  <r>
    <s v="ME"/>
    <s v="Maine"/>
    <x v="2"/>
    <s v="Seriously considered attempting suicide"/>
    <s v="during the 12 months before the survey"/>
    <n v="21.425999999999998"/>
    <n v="37"/>
    <x v="2"/>
    <s v="Multiple Race"/>
    <x v="3"/>
    <x v="2"/>
    <s v="Total"/>
    <s v="(45.254228894001, -68.985031336)"/>
    <n v="23"/>
    <s v="State"/>
  </r>
  <r>
    <s v="RI"/>
    <s v="Rhode Island"/>
    <x v="1"/>
    <s v="Attempted suicide"/>
    <s v="one or more times during the 12 months before the survey"/>
    <n v="4.3855000000000004"/>
    <n v="78"/>
    <x v="0"/>
    <s v="Black or African American"/>
    <x v="4"/>
    <x v="0"/>
    <s v="No sexual contact"/>
    <s v="(41.708280193, -71.522470314)"/>
    <n v="44"/>
    <s v="State"/>
  </r>
  <r>
    <s v="MD"/>
    <s v="Maryland"/>
    <x v="4"/>
    <s v="Made a plan about how they would attempt suicide"/>
    <s v="during the 12 months before the survey"/>
    <n v="24.592300000000002"/>
    <n v="109"/>
    <x v="1"/>
    <s v="Black or African American"/>
    <x v="0"/>
    <x v="1"/>
    <s v="Total"/>
    <s v="(39.290580964, -76.609260111)"/>
    <n v="24"/>
    <s v="State"/>
  </r>
  <r>
    <s v="NC"/>
    <s v="North Carolina"/>
    <x v="3"/>
    <s v="Suicide attempt resulted in an injury, poisoning, or overdose that had to be treated by a doctor or nurse"/>
    <s v="during the 12 months before the survey"/>
    <n v="3.343"/>
    <n v="504"/>
    <x v="0"/>
    <s v="Black or African American"/>
    <x v="4"/>
    <x v="0"/>
    <s v="Total"/>
    <s v="(35.466220975, -79.159250463)"/>
    <n v="37"/>
    <s v="State"/>
  </r>
  <r>
    <s v="RI"/>
    <s v="Rhode Island"/>
    <x v="3"/>
    <s v="Suicide attempt resulted in an injury, poisoning, or overdose that had to be treated by a doctor or nurse"/>
    <s v="during the 12 months before the survey"/>
    <n v="2.0558999999999998"/>
    <n v="30"/>
    <x v="1"/>
    <s v="Asian"/>
    <x v="4"/>
    <x v="2"/>
    <s v="Total"/>
    <s v="(41.708280193, -71.522470314)"/>
    <n v="44"/>
    <s v="State"/>
  </r>
  <r>
    <s v="WI"/>
    <s v="Wisconsin"/>
    <x v="3"/>
    <s v="Suicide attempt resulted in an injury, poisoning, or overdose that had to be treated by a doctor or nurse"/>
    <s v="during the 12 months before the survey"/>
    <n v="1.4775"/>
    <n v="182"/>
    <x v="0"/>
    <s v="Hispanic or Latino"/>
    <x v="4"/>
    <x v="2"/>
    <s v="Total"/>
    <s v="(44.393191174, -89.816370742)"/>
    <n v="55"/>
    <s v="State"/>
  </r>
  <r>
    <s v="NC"/>
    <s v="North Carolina"/>
    <x v="4"/>
    <s v="Made a plan about how they would attempt suicide"/>
    <s v="during the 12 months before the survey"/>
    <n v="12.211"/>
    <n v="1518"/>
    <x v="0"/>
    <s v="White"/>
    <x v="4"/>
    <x v="0"/>
    <s v="Total"/>
    <s v="(35.466220975, -79.159250463)"/>
    <n v="37"/>
    <s v="State"/>
  </r>
  <r>
    <s v="GA"/>
    <s v="Georgia"/>
    <x v="3"/>
    <s v="Suicide attempt resulted in an injury, poisoning, or overdose that had to be treated by a doctor or nurse"/>
    <s v="during the 12 months before the survey"/>
    <n v="7.8239999999999998"/>
    <n v="83"/>
    <x v="0"/>
    <s v="Black or African American"/>
    <x v="3"/>
    <x v="0"/>
    <s v="Opposite sex only"/>
    <s v="(33.795644, -84.22788)"/>
    <n v="111"/>
    <s v="Local"/>
  </r>
  <r>
    <s v="CA"/>
    <s v="California"/>
    <x v="4"/>
    <s v="Made a plan about how they would attempt suicide"/>
    <s v="during the 12 months before the survey"/>
    <n v="12.9023"/>
    <n v="151"/>
    <x v="0"/>
    <s v="White"/>
    <x v="4"/>
    <x v="2"/>
    <s v="Total"/>
    <s v="(37.77493, -122.419416)"/>
    <n v="104"/>
    <s v="Local"/>
  </r>
  <r>
    <s v="ME"/>
    <s v="Maine"/>
    <x v="2"/>
    <s v="Seriously considered attempting suicide"/>
    <s v="during the 12 months before the survey"/>
    <n v="36.991500000000002"/>
    <n v="197"/>
    <x v="0"/>
    <s v="White"/>
    <x v="4"/>
    <x v="5"/>
    <s v="Total"/>
    <s v="(45.254228894001, -68.985031336)"/>
    <n v="23"/>
    <s v="State"/>
  </r>
  <r>
    <s v="FL"/>
    <s v="Florida"/>
    <x v="3"/>
    <s v="Suicide attempt resulted in an injury, poisoning, or overdose that had to be treated by a doctor or nurse"/>
    <s v="during the 12 months before the survey"/>
    <n v="2.5577000000000001"/>
    <n v="35"/>
    <x v="1"/>
    <s v="Black or African American"/>
    <x v="4"/>
    <x v="0"/>
    <s v="No sexual contact"/>
    <s v="(28.4845, -81.251883)"/>
    <n v="109"/>
    <s v="Local"/>
  </r>
  <r>
    <s v="District of Columbia"/>
    <e v="#N/A"/>
    <x v="0"/>
    <s v="Felt sad or hopeless"/>
    <s v="almost every day for 2 weeks or more in a row so that they stopped doing some usual activities, during the 12 months before the survey"/>
    <n v="26.631499999999999"/>
    <n v="56"/>
    <x v="0"/>
    <s v="Multiple Race"/>
    <x v="3"/>
    <x v="0"/>
    <s v="Opposite sex only"/>
    <s v="(38.890371385, -77.031961127)"/>
    <n v="11"/>
    <s v="Local"/>
  </r>
  <r>
    <s v="ME"/>
    <s v="Maine"/>
    <x v="1"/>
    <s v="Attempted suicide"/>
    <s v="one or more times during the 12 months before the survey"/>
    <n v="8.6310000000000002"/>
    <n v="33"/>
    <x v="1"/>
    <s v="Multiple Race"/>
    <x v="1"/>
    <x v="0"/>
    <s v="No sexual contact"/>
    <s v="(45.254228894001, -68.985031336)"/>
    <n v="23"/>
    <s v="State"/>
  </r>
  <r>
    <s v="NY"/>
    <s v="New York"/>
    <x v="0"/>
    <s v="Felt sad or hopeless"/>
    <s v="almost every day for 2 weeks or more in a row so that they stopped doing some usual activities, during the 12 months before the survey"/>
    <n v="31.421800000000001"/>
    <n v="32"/>
    <x v="2"/>
    <s v="Black or African American"/>
    <x v="1"/>
    <x v="2"/>
    <s v="Total"/>
    <s v="(40.728224, -73.794852)"/>
    <n v="119"/>
    <s v="Local"/>
  </r>
  <r>
    <s v="NM"/>
    <s v="New Mexico"/>
    <x v="3"/>
    <s v="Suicide attempt resulted in an injury, poisoning, or overdose that had to be treated by a doctor or nurse"/>
    <s v="during the 12 months before the survey"/>
    <n v="11.6342"/>
    <n v="75"/>
    <x v="2"/>
    <s v="American Indian or Alaska Native"/>
    <x v="4"/>
    <x v="1"/>
    <s v="Total"/>
    <s v="(34.520880952, -106.240580985)"/>
    <n v="35"/>
    <s v="State"/>
  </r>
  <r>
    <s v="TX"/>
    <s v="Texas"/>
    <x v="3"/>
    <s v="Suicide attempt resulted in an injury, poisoning, or overdose that had to be treated by a doctor or nurse"/>
    <s v="during the 12 months before the survey"/>
    <n v="7.4090999999999996"/>
    <n v="47"/>
    <x v="0"/>
    <s v="Hispanic or Latino"/>
    <x v="1"/>
    <x v="3"/>
    <s v="Total"/>
    <s v="(32.755488, -97.330766)"/>
    <n v="127"/>
    <s v="Local"/>
  </r>
  <r>
    <s v="AR"/>
    <s v="Arkansas"/>
    <x v="4"/>
    <s v="Made a plan about how they would attempt suicide"/>
    <s v="during the 12 months before the survey"/>
    <n v="27.305700000000002"/>
    <n v="58"/>
    <x v="2"/>
    <s v="White"/>
    <x v="3"/>
    <x v="0"/>
    <s v="Opposite sex only"/>
    <s v="(34.748650124, -92.274490743)"/>
    <n v="5"/>
    <s v="State"/>
  </r>
  <r>
    <s v="DE"/>
    <s v="Delaware"/>
    <x v="4"/>
    <s v="Made a plan about how they would attempt suicide"/>
    <s v="during the 12 months before the survey"/>
    <n v="8.5013000000000005"/>
    <n v="149"/>
    <x v="0"/>
    <s v="Hispanic or Latino"/>
    <x v="0"/>
    <x v="2"/>
    <s v="Total"/>
    <s v="(39.008830667, -75.577741168)"/>
    <n v="10"/>
    <s v="State"/>
  </r>
  <r>
    <s v="CA"/>
    <s v="California"/>
    <x v="2"/>
    <s v="Seriously considered attempting suicide"/>
    <s v="during the 12 months before the survey"/>
    <n v="33.261400000000002"/>
    <n v="33"/>
    <x v="0"/>
    <s v="Hispanic or Latino"/>
    <x v="4"/>
    <x v="0"/>
    <s v="Both sexes"/>
    <s v="(34.052234, -118.243685)"/>
    <n v="100"/>
    <s v="Local"/>
  </r>
  <r>
    <s v="FL"/>
    <s v="Florida"/>
    <x v="3"/>
    <s v="Suicide attempt resulted in an injury, poisoning, or overdose that had to be treated by a doctor or nurse"/>
    <s v="during the 12 months before the survey"/>
    <n v="4.0858999999999996"/>
    <n v="30"/>
    <x v="1"/>
    <s v="Black or African American"/>
    <x v="0"/>
    <x v="0"/>
    <s v="Opposite sex only"/>
    <s v="(25.551603, -80.632692)"/>
    <n v="108"/>
    <s v="Local"/>
  </r>
  <r>
    <s v="FL"/>
    <s v="Florida"/>
    <x v="2"/>
    <s v="Seriously considered attempting suicide"/>
    <s v="during the 12 months before the survey"/>
    <n v="39.116599999999998"/>
    <n v="32"/>
    <x v="2"/>
    <s v="White"/>
    <x v="4"/>
    <x v="4"/>
    <s v="Total"/>
    <s v="(30.350051, -81.603506)"/>
    <n v="107"/>
    <s v="Local"/>
  </r>
  <r>
    <s v="NY"/>
    <s v="New York"/>
    <x v="3"/>
    <s v="Suicide attempt resulted in an injury, poisoning, or overdose that had to be treated by a doctor or nurse"/>
    <s v="during the 12 months before the survey"/>
    <n v="0"/>
    <n v="32"/>
    <x v="2"/>
    <s v="Asian"/>
    <x v="1"/>
    <x v="2"/>
    <s v="Total"/>
    <s v="(40.78306, -73.971249)"/>
    <n v="118"/>
    <s v="Local"/>
  </r>
  <r>
    <s v="NC"/>
    <s v="North Carolina"/>
    <x v="2"/>
    <s v="Seriously considered attempting suicide"/>
    <s v="during the 12 months before the survey"/>
    <n v="6.7282000000000002"/>
    <n v="54"/>
    <x v="1"/>
    <s v="Black or African American"/>
    <x v="3"/>
    <x v="2"/>
    <s v="Total"/>
    <s v="(35.466220975, -79.159250463)"/>
    <n v="37"/>
    <s v="State"/>
  </r>
  <r>
    <s v="KY"/>
    <s v="Kentucky"/>
    <x v="1"/>
    <s v="Attempted suicide"/>
    <s v="one or more times during the 12 months before the survey"/>
    <n v="4.8983999999999996"/>
    <n v="347"/>
    <x v="0"/>
    <s v="White"/>
    <x v="3"/>
    <x v="2"/>
    <s v="Total"/>
    <s v="(37.645970271, -84.774971048)"/>
    <n v="21"/>
    <s v="State"/>
  </r>
  <r>
    <s v="SC"/>
    <s v="South Carolina"/>
    <x v="0"/>
    <s v="Felt sad or hopeless"/>
    <s v="almost every day for 2 weeks or more in a row so that they stopped doing some usual activities, during the 12 months before the survey"/>
    <n v="28.4146"/>
    <n v="38"/>
    <x v="0"/>
    <s v="Black or African American"/>
    <x v="2"/>
    <x v="0"/>
    <s v="Opposite sex only"/>
    <s v="(33.998821303, -81.045371207)"/>
    <n v="45"/>
    <s v="State"/>
  </r>
  <r>
    <s v="NY"/>
    <s v="New York"/>
    <x v="2"/>
    <s v="Seriously considered attempting suicide"/>
    <s v="during the 12 months before the survey"/>
    <n v="14.7174"/>
    <n v="362"/>
    <x v="0"/>
    <s v="Asian"/>
    <x v="4"/>
    <x v="0"/>
    <s v="Total"/>
    <s v="(40.678178, -73.944158)"/>
    <n v="117"/>
    <s v="Local"/>
  </r>
  <r>
    <s v="VT"/>
    <s v="Vermont"/>
    <x v="1"/>
    <s v="Attempted suicide"/>
    <s v="one or more times during the 12 months before the survey"/>
    <n v="2.9889000000000001"/>
    <n v="68"/>
    <x v="2"/>
    <s v="Asian"/>
    <x v="0"/>
    <x v="0"/>
    <s v="No sexual contact"/>
    <s v="(43.625381239, -72.517640791)"/>
    <n v="50"/>
    <s v="State"/>
  </r>
  <r>
    <s v="District of Columbia"/>
    <e v="#N/A"/>
    <x v="1"/>
    <s v="Attempted suicide"/>
    <s v="one or more times during the 12 months before the survey"/>
    <n v="8.7847000000000008"/>
    <n v="130"/>
    <x v="2"/>
    <s v="Hispanic or Latino"/>
    <x v="3"/>
    <x v="2"/>
    <s v="Total"/>
    <s v="(38.890371385, -77.031961127)"/>
    <n v="11"/>
    <s v="Local"/>
  </r>
  <r>
    <s v="NY"/>
    <s v="New York"/>
    <x v="3"/>
    <s v="Suicide attempt resulted in an injury, poisoning, or overdose that had to be treated by a doctor or nurse"/>
    <s v="during the 12 months before the survey"/>
    <n v="0"/>
    <n v="68"/>
    <x v="1"/>
    <s v="Asian"/>
    <x v="4"/>
    <x v="0"/>
    <s v="No sexual contact"/>
    <s v="(40.78306, -73.971249)"/>
    <n v="118"/>
    <s v="Local"/>
  </r>
  <r>
    <s v="ME"/>
    <s v="Maine"/>
    <x v="0"/>
    <s v="Felt sad or hopeless"/>
    <s v="almost every day for 2 weeks or more in a row so that they stopped doing some usual activities, during the 12 months before the survey"/>
    <n v="10.4674"/>
    <n v="46"/>
    <x v="1"/>
    <s v="Asian"/>
    <x v="0"/>
    <x v="2"/>
    <s v="Total"/>
    <s v="(45.254228894001, -68.985031336)"/>
    <n v="23"/>
    <s v="State"/>
  </r>
  <r>
    <s v="FL"/>
    <s v="Florida"/>
    <x v="4"/>
    <s v="Made a plan about how they would attempt suicide"/>
    <s v="during the 12 months before the survey"/>
    <n v="3.6265999999999998"/>
    <n v="83"/>
    <x v="2"/>
    <s v="Black or African American"/>
    <x v="2"/>
    <x v="2"/>
    <s v="Total"/>
    <s v="(28.932040377, -81.928960539)"/>
    <n v="12"/>
    <s v="State"/>
  </r>
  <r>
    <s v="FL"/>
    <s v="Florida"/>
    <x v="4"/>
    <s v="Made a plan about how they would attempt suicide"/>
    <s v="during the 12 months before the survey"/>
    <n v="11.5166"/>
    <n v="56"/>
    <x v="0"/>
    <s v="Multiple Race"/>
    <x v="4"/>
    <x v="2"/>
    <s v="Total"/>
    <s v="(26.65145, -80.276733)"/>
    <n v="110"/>
    <s v="Local"/>
  </r>
  <r>
    <s v="NV"/>
    <s v="Nevada"/>
    <x v="1"/>
    <s v="Attempted suicide"/>
    <s v="one or more times during the 12 months before the survey"/>
    <n v="4.7876000000000003"/>
    <n v="468"/>
    <x v="0"/>
    <s v="White"/>
    <x v="4"/>
    <x v="0"/>
    <s v="Total"/>
    <s v="(39.49324039, -117.071840564)"/>
    <n v="32"/>
    <s v="State"/>
  </r>
  <r>
    <s v="MA"/>
    <s v="Massachusetts"/>
    <x v="4"/>
    <s v="Made a plan about how they would attempt suicide"/>
    <s v="during the 12 months before the survey"/>
    <n v="8.6524000000000001"/>
    <n v="38"/>
    <x v="2"/>
    <s v="Hispanic or Latino"/>
    <x v="1"/>
    <x v="0"/>
    <s v="No sexual contact"/>
    <s v="(42.360083, -71.05888)"/>
    <n v="114"/>
    <s v="Local"/>
  </r>
  <r>
    <s v="ME"/>
    <s v="Maine"/>
    <x v="0"/>
    <s v="Felt sad or hopeless"/>
    <s v="almost every day for 2 weeks or more in a row so that they stopped doing some usual activities, during the 12 months before the survey"/>
    <n v="62.265599999999999"/>
    <n v="824"/>
    <x v="0"/>
    <s v="White"/>
    <x v="4"/>
    <x v="1"/>
    <s v="Total"/>
    <s v="(45.254228894001, -68.985031336)"/>
    <n v="23"/>
    <s v="State"/>
  </r>
  <r>
    <s v="FL"/>
    <s v="Florida"/>
    <x v="1"/>
    <s v="Attempted suicide"/>
    <s v="one or more times during the 12 months before the survey"/>
    <n v="20.808299999999999"/>
    <n v="241"/>
    <x v="0"/>
    <s v="Multiple Race"/>
    <x v="4"/>
    <x v="0"/>
    <s v="Total"/>
    <s v="(30.350051, -81.603506)"/>
    <n v="107"/>
    <s v="Local"/>
  </r>
  <r>
    <s v="IA"/>
    <s v="Iowa"/>
    <x v="4"/>
    <s v="Made a plan about how they would attempt suicide"/>
    <s v="during the 12 months before the survey"/>
    <n v="4.1135999999999999"/>
    <n v="47"/>
    <x v="1"/>
    <s v="Black or African American"/>
    <x v="4"/>
    <x v="0"/>
    <s v="Opposite sex only"/>
    <s v="(42.469400913, -93.816490556)"/>
    <n v="19"/>
    <s v="State"/>
  </r>
  <r>
    <s v="IL"/>
    <s v="Illinois"/>
    <x v="3"/>
    <s v="Suicide attempt resulted in an injury, poisoning, or overdose that had to be treated by a doctor or nurse"/>
    <s v="during the 12 months before the survey"/>
    <n v="0.17730000000000001"/>
    <n v="44"/>
    <x v="2"/>
    <s v="Asian"/>
    <x v="3"/>
    <x v="2"/>
    <s v="Total"/>
    <s v="(40.485010283, -88.997710178)"/>
    <n v="17"/>
    <s v="State"/>
  </r>
  <r>
    <s v="CA"/>
    <s v="California"/>
    <x v="4"/>
    <s v="Made a plan about how they would attempt suicide"/>
    <s v="during the 12 months before the survey"/>
    <n v="11.3969"/>
    <n v="307"/>
    <x v="0"/>
    <s v="Hispanic or Latino"/>
    <x v="3"/>
    <x v="0"/>
    <s v="Total"/>
    <s v="(34.052234, -118.243685)"/>
    <n v="100"/>
    <s v="Local"/>
  </r>
  <r>
    <s v="ME"/>
    <s v="Maine"/>
    <x v="4"/>
    <s v="Made a plan about how they would attempt suicide"/>
    <s v="during the 12 months before the survey"/>
    <n v="10.207100000000001"/>
    <n v="54"/>
    <x v="0"/>
    <s v="Asian"/>
    <x v="2"/>
    <x v="2"/>
    <s v="Total"/>
    <s v="(45.254228894001, -68.985031336)"/>
    <n v="23"/>
    <s v="State"/>
  </r>
  <r>
    <s v="DE"/>
    <s v="Delaware"/>
    <x v="3"/>
    <s v="Suicide attempt resulted in an injury, poisoning, or overdose that had to be treated by a doctor or nurse"/>
    <s v="during the 12 months before the survey"/>
    <n v="0"/>
    <n v="68"/>
    <x v="0"/>
    <s v="Hispanic or Latino"/>
    <x v="3"/>
    <x v="2"/>
    <s v="Total"/>
    <s v="(39.008830667, -75.577741168)"/>
    <n v="10"/>
    <s v="State"/>
  </r>
  <r>
    <s v="SC"/>
    <s v="South Carolina"/>
    <x v="4"/>
    <s v="Made a plan about how they would attempt suicide"/>
    <s v="during the 12 months before the survey"/>
    <n v="20.028199999999998"/>
    <n v="68"/>
    <x v="0"/>
    <s v="Black or African American"/>
    <x v="4"/>
    <x v="1"/>
    <s v="Total"/>
    <s v="(33.998821303, -81.045371207)"/>
    <n v="45"/>
    <s v="State"/>
  </r>
  <r>
    <s v="NY"/>
    <s v="New York"/>
    <x v="3"/>
    <s v="Suicide attempt resulted in an injury, poisoning, or overdose that had to be treated by a doctor or nurse"/>
    <s v="during the 12 months before the survey"/>
    <n v="3.7479"/>
    <n v="48"/>
    <x v="0"/>
    <s v="Black or African American"/>
    <x v="3"/>
    <x v="1"/>
    <s v="Total"/>
    <s v="(42.827001032, -75.543970427)"/>
    <n v="36"/>
    <s v="State"/>
  </r>
  <r>
    <s v="MI"/>
    <s v="Michigan"/>
    <x v="3"/>
    <s v="Suicide attempt resulted in an injury, poisoning, or overdose that had to be treated by a doctor or nurse"/>
    <s v="during the 12 months before the survey"/>
    <n v="0"/>
    <n v="86"/>
    <x v="1"/>
    <s v="White"/>
    <x v="2"/>
    <x v="2"/>
    <s v="Total"/>
    <s v="(44.661319543001, -84.71439027)"/>
    <n v="26"/>
    <s v="State"/>
  </r>
  <r>
    <s v="District of Columbia"/>
    <e v="#N/A"/>
    <x v="3"/>
    <s v="Suicide attempt resulted in an injury, poisoning, or overdose that had to be treated by a doctor or nurse"/>
    <s v="during the 12 months before the survey"/>
    <n v="11.6008"/>
    <n v="107"/>
    <x v="0"/>
    <s v="Black or African American"/>
    <x v="2"/>
    <x v="1"/>
    <s v="Total"/>
    <s v="(38.890371385, -77.031961127)"/>
    <n v="11"/>
    <s v="Local"/>
  </r>
  <r>
    <s v="NY"/>
    <s v="New York"/>
    <x v="0"/>
    <s v="Felt sad or hopeless"/>
    <s v="almost every day for 2 weeks or more in a row so that they stopped doing some usual activities, during the 12 months before the survey"/>
    <n v="30.459199999999999"/>
    <n v="31"/>
    <x v="1"/>
    <s v="Black or African American"/>
    <x v="3"/>
    <x v="4"/>
    <s v="Total"/>
    <s v="(42.827001032, -75.543970427)"/>
    <n v="36"/>
    <s v="State"/>
  </r>
  <r>
    <s v="NY"/>
    <s v="New York"/>
    <x v="3"/>
    <s v="Suicide attempt resulted in an injury, poisoning, or overdose that had to be treated by a doctor or nurse"/>
    <s v="during the 12 months before the survey"/>
    <n v="0"/>
    <n v="91"/>
    <x v="2"/>
    <s v="Hispanic or Latino"/>
    <x v="4"/>
    <x v="1"/>
    <s v="Total"/>
    <s v="(40.844782, -73.864827)"/>
    <n v="116"/>
    <s v="Local"/>
  </r>
  <r>
    <s v="OH"/>
    <s v="Ohio"/>
    <x v="0"/>
    <s v="Felt sad or hopeless"/>
    <s v="almost every day for 2 weeks or more in a row so that they stopped doing some usual activities, during the 12 months before the survey"/>
    <n v="49.045400000000001"/>
    <n v="84"/>
    <x v="0"/>
    <s v="Black or African American"/>
    <x v="4"/>
    <x v="3"/>
    <s v="Total"/>
    <s v="(41.49932, -81.694361)"/>
    <n v="123"/>
    <s v="Local"/>
  </r>
  <r>
    <s v="FL"/>
    <s v="Florida"/>
    <x v="0"/>
    <s v="Felt sad or hopeless"/>
    <s v="almost every day for 2 weeks or more in a row so that they stopped doing some usual activities, during the 12 months before the survey"/>
    <n v="28.462299999999999"/>
    <n v="161"/>
    <x v="0"/>
    <s v="Black or African American"/>
    <x v="1"/>
    <x v="0"/>
    <s v="Total"/>
    <s v="(26.65145, -80.276733)"/>
    <n v="110"/>
    <s v="Local"/>
  </r>
  <r>
    <s v="NV"/>
    <s v="Nevada"/>
    <x v="1"/>
    <s v="Attempted suicide"/>
    <s v="one or more times during the 12 months before the survey"/>
    <n v="2.7069000000000001"/>
    <n v="61"/>
    <x v="2"/>
    <s v="Hispanic or Latino"/>
    <x v="1"/>
    <x v="2"/>
    <s v="Total"/>
    <s v="(39.49324039, -117.071840564)"/>
    <n v="32"/>
    <s v="State"/>
  </r>
  <r>
    <s v="NY"/>
    <s v="New York"/>
    <x v="1"/>
    <s v="Attempted suicide"/>
    <s v="one or more times during the 12 months before the survey"/>
    <n v="5.7134"/>
    <n v="130"/>
    <x v="0"/>
    <s v="Hispanic or Latino"/>
    <x v="3"/>
    <x v="0"/>
    <s v="No sexual contact"/>
    <s v="(40.78306, -73.971249)"/>
    <n v="118"/>
    <s v="Local"/>
  </r>
  <r>
    <s v="ME"/>
    <s v="Maine"/>
    <x v="1"/>
    <s v="Attempted suicide"/>
    <s v="one or more times during the 12 months before the survey"/>
    <n v="21.7453"/>
    <n v="243"/>
    <x v="2"/>
    <s v="White"/>
    <x v="4"/>
    <x v="0"/>
    <s v="Both sexes"/>
    <s v="(45.254228894001, -68.985031336)"/>
    <n v="23"/>
    <s v="State"/>
  </r>
  <r>
    <s v="NY"/>
    <s v="New York"/>
    <x v="1"/>
    <s v="Attempted suicide"/>
    <s v="one or more times during the 12 months before the survey"/>
    <n v="4.1984000000000004"/>
    <n v="104"/>
    <x v="2"/>
    <s v="White"/>
    <x v="0"/>
    <x v="2"/>
    <s v="Total"/>
    <s v="(40.712784, -74.005941)"/>
    <n v="121"/>
    <s v="Local"/>
  </r>
  <r>
    <s v="HI"/>
    <s v="Hawaii"/>
    <x v="4"/>
    <s v="Made a plan about how they would attempt suicide"/>
    <s v="during the 12 months before the survey"/>
    <n v="13.382300000000001"/>
    <n v="182"/>
    <x v="2"/>
    <s v="Native Hawaiian or Other Pacific Islander"/>
    <x v="0"/>
    <x v="2"/>
    <s v="Total"/>
    <s v="(21.304850435, -157.857749403)"/>
    <n v="15"/>
    <s v="State"/>
  </r>
  <r>
    <s v="RI"/>
    <s v="Rhode Island"/>
    <x v="0"/>
    <s v="Felt sad or hopeless"/>
    <s v="almost every day for 2 weeks or more in a row so that they stopped doing some usual activities, during the 12 months before the survey"/>
    <n v="30.286799999999999"/>
    <n v="313"/>
    <x v="0"/>
    <s v="White"/>
    <x v="3"/>
    <x v="0"/>
    <s v="Total"/>
    <s v="(41.708280193, -71.522470314)"/>
    <n v="44"/>
    <s v="State"/>
  </r>
  <r>
    <s v="MI"/>
    <s v="Michigan"/>
    <x v="0"/>
    <s v="Felt sad or hopeless"/>
    <s v="almost every day for 2 weeks or more in a row so that they stopped doing some usual activities, during the 12 months before the survey"/>
    <n v="54.492400000000004"/>
    <n v="30"/>
    <x v="0"/>
    <s v="Black or African American"/>
    <x v="3"/>
    <x v="3"/>
    <s v="Total"/>
    <s v="(42.331427, -83.045754)"/>
    <n v="115"/>
    <s v="Local"/>
  </r>
  <r>
    <s v="CT"/>
    <s v="Connecticut"/>
    <x v="0"/>
    <s v="Felt sad or hopeless"/>
    <s v="almost every day for 2 weeks or more in a row so that they stopped doing some usual activities, during the 12 months before the survey"/>
    <n v="23.139600000000002"/>
    <n v="34"/>
    <x v="1"/>
    <s v="White"/>
    <x v="4"/>
    <x v="1"/>
    <s v="Total"/>
    <s v="(41.56266102, -72.649840952)"/>
    <n v="9"/>
    <s v="State"/>
  </r>
  <r>
    <s v="District of Columbia"/>
    <e v="#N/A"/>
    <x v="0"/>
    <s v="Felt sad or hopeless"/>
    <s v="almost every day for 2 weeks or more in a row so that they stopped doing some usual activities, during the 12 months before the survey"/>
    <n v="28.134899999999998"/>
    <n v="54"/>
    <x v="0"/>
    <s v="Black or African American"/>
    <x v="1"/>
    <x v="0"/>
    <s v="Same sex only"/>
    <s v="(38.890371385, -77.031961127)"/>
    <n v="11"/>
    <s v="Local"/>
  </r>
  <r>
    <s v="CA"/>
    <s v="California"/>
    <x v="2"/>
    <s v="Seriously considered attempting suicide"/>
    <s v="during the 12 months before the survey"/>
    <n v="14.209"/>
    <n v="95"/>
    <x v="2"/>
    <s v="Hispanic or Latino"/>
    <x v="1"/>
    <x v="0"/>
    <s v="No sexual contact"/>
    <s v="(34.052234, -118.243685)"/>
    <n v="100"/>
    <s v="Local"/>
  </r>
  <r>
    <s v="NY"/>
    <s v="New York"/>
    <x v="0"/>
    <s v="Felt sad or hopeless"/>
    <s v="almost every day for 2 weeks or more in a row so that they stopped doing some usual activities, during the 12 months before the survey"/>
    <n v="53.723100000000002"/>
    <n v="31"/>
    <x v="0"/>
    <s v="Asian"/>
    <x v="4"/>
    <x v="0"/>
    <s v="Same sex only or both sexes"/>
    <s v="(40.712784, -74.005941)"/>
    <n v="121"/>
    <s v="Local"/>
  </r>
  <r>
    <s v="NY"/>
    <s v="New York"/>
    <x v="1"/>
    <s v="Attempted suicide"/>
    <s v="one or more times during the 12 months before the survey"/>
    <n v="33.676499999999997"/>
    <n v="42"/>
    <x v="0"/>
    <s v="White"/>
    <x v="2"/>
    <x v="0"/>
    <s v="Same sex only or both sexes"/>
    <s v="(42.827001032, -75.543970427)"/>
    <n v="36"/>
    <s v="State"/>
  </r>
  <r>
    <s v="HI"/>
    <s v="Hawaii"/>
    <x v="4"/>
    <s v="Made a plan about how they would attempt suicide"/>
    <s v="during the 12 months before the survey"/>
    <n v="8.0175000000000001"/>
    <n v="48"/>
    <x v="1"/>
    <s v="Hispanic or Latino"/>
    <x v="2"/>
    <x v="0"/>
    <s v="Opposite sex only"/>
    <s v="(21.304850435, -157.857749403)"/>
    <n v="15"/>
    <s v="State"/>
  </r>
  <r>
    <s v="FL"/>
    <s v="Florida"/>
    <x v="2"/>
    <s v="Seriously considered attempting suicide"/>
    <s v="during the 12 months before the survey"/>
    <n v="7.9996"/>
    <n v="45"/>
    <x v="0"/>
    <s v="White"/>
    <x v="2"/>
    <x v="2"/>
    <s v="Total"/>
    <s v="(28.4845, -81.251883)"/>
    <n v="109"/>
    <s v="Local"/>
  </r>
  <r>
    <s v="NM"/>
    <s v="New Mexico"/>
    <x v="3"/>
    <s v="Suicide attempt resulted in an injury, poisoning, or overdose that had to be treated by a doctor or nurse"/>
    <s v="during the 12 months before the survey"/>
    <n v="0"/>
    <n v="67"/>
    <x v="1"/>
    <s v="Hispanic or Latino"/>
    <x v="2"/>
    <x v="0"/>
    <s v="No sexual contact"/>
    <s v="(34.520880952, -106.240580985)"/>
    <n v="35"/>
    <s v="State"/>
  </r>
  <r>
    <s v="CA"/>
    <s v="California"/>
    <x v="2"/>
    <s v="Seriously considered attempting suicide"/>
    <s v="during the 12 months before the survey"/>
    <n v="23.2957"/>
    <n v="43"/>
    <x v="0"/>
    <s v="Multiple Race"/>
    <x v="3"/>
    <x v="2"/>
    <s v="Total"/>
    <s v="(37.77493, -122.419416)"/>
    <n v="104"/>
    <s v="Local"/>
  </r>
  <r>
    <s v="MI"/>
    <s v="Michigan"/>
    <x v="4"/>
    <s v="Made a plan about how they would attempt suicide"/>
    <s v="during the 12 months before the survey"/>
    <n v="11.757300000000001"/>
    <n v="47"/>
    <x v="2"/>
    <s v="Hispanic or Latino"/>
    <x v="4"/>
    <x v="0"/>
    <s v="Opposite sex only"/>
    <s v="(42.331427, -83.045754)"/>
    <n v="115"/>
    <s v="Local"/>
  </r>
  <r>
    <s v="CA"/>
    <s v="California"/>
    <x v="2"/>
    <s v="Seriously considered attempting suicide"/>
    <s v="during the 12 months before the survey"/>
    <n v="6.2868000000000004"/>
    <n v="78"/>
    <x v="1"/>
    <s v="Hispanic or Latino"/>
    <x v="1"/>
    <x v="0"/>
    <s v="No sexual contact"/>
    <s v="(34.052234, -118.243685)"/>
    <n v="100"/>
    <s v="Local"/>
  </r>
  <r>
    <s v="ME"/>
    <s v="Maine"/>
    <x v="0"/>
    <s v="Felt sad or hopeless"/>
    <s v="almost every day for 2 weeks or more in a row so that they stopped doing some usual activities, during the 12 months before the survey"/>
    <n v="20.624600000000001"/>
    <n v="68"/>
    <x v="0"/>
    <s v="Black or African American"/>
    <x v="4"/>
    <x v="0"/>
    <s v="Opposite sex only"/>
    <s v="(45.254228894001, -68.985031336)"/>
    <n v="23"/>
    <s v="State"/>
  </r>
  <r>
    <s v="DE"/>
    <s v="Delaware"/>
    <x v="4"/>
    <s v="Made a plan about how they would attempt suicide"/>
    <s v="during the 12 months before the survey"/>
    <n v="8.7714999999999996"/>
    <n v="38"/>
    <x v="1"/>
    <s v="Black or African American"/>
    <x v="0"/>
    <x v="0"/>
    <s v="No sexual contact"/>
    <s v="(39.008830667, -75.577741168)"/>
    <n v="10"/>
    <s v="State"/>
  </r>
  <r>
    <s v="ME"/>
    <s v="Maine"/>
    <x v="1"/>
    <s v="Attempted suicide"/>
    <s v="one or more times during the 12 months before the survey"/>
    <n v="8.4542999999999999"/>
    <n v="402"/>
    <x v="2"/>
    <s v="White"/>
    <x v="3"/>
    <x v="0"/>
    <s v="Opposite sex only"/>
    <s v="(45.254228894001, -68.985031336)"/>
    <n v="23"/>
    <s v="State"/>
  </r>
  <r>
    <s v="ME"/>
    <s v="Maine"/>
    <x v="1"/>
    <s v="Attempted suicide"/>
    <s v="one or more times during the 12 months before the survey"/>
    <n v="7.3883999999999999"/>
    <n v="128"/>
    <x v="2"/>
    <s v="Black or African American"/>
    <x v="4"/>
    <x v="0"/>
    <s v="Total"/>
    <s v="(45.254228894001, -68.985031336)"/>
    <n v="23"/>
    <s v="State"/>
  </r>
  <r>
    <s v="TX"/>
    <s v="Texas"/>
    <x v="2"/>
    <s v="Seriously considered attempting suicide"/>
    <s v="during the 12 months before the survey"/>
    <n v="7.0388999999999999"/>
    <n v="196"/>
    <x v="1"/>
    <s v="Hispanic or Latino"/>
    <x v="1"/>
    <x v="2"/>
    <s v="Total"/>
    <s v="(29.760427, -95.369803)"/>
    <n v="128"/>
    <s v="Local"/>
  </r>
  <r>
    <s v="OH"/>
    <s v="Ohio"/>
    <x v="2"/>
    <s v="Seriously considered attempting suicide"/>
    <s v="during the 12 months before the survey"/>
    <n v="24.013100000000001"/>
    <n v="37"/>
    <x v="2"/>
    <s v="Black or African American"/>
    <x v="1"/>
    <x v="3"/>
    <s v="Total"/>
    <s v="(41.49932, -81.694361)"/>
    <n v="123"/>
    <s v="Local"/>
  </r>
  <r>
    <s v="DE"/>
    <s v="Delaware"/>
    <x v="0"/>
    <s v="Felt sad or hopeless"/>
    <s v="almost every day for 2 weeks or more in a row so that they stopped doing some usual activities, during the 12 months before the survey"/>
    <n v="23.320699999999999"/>
    <n v="237"/>
    <x v="0"/>
    <s v="Black or African American"/>
    <x v="0"/>
    <x v="2"/>
    <s v="Total"/>
    <s v="(39.008830667, -75.577741168)"/>
    <n v="10"/>
    <s v="State"/>
  </r>
  <r>
    <s v="TX"/>
    <s v="Texas"/>
    <x v="1"/>
    <s v="Attempted suicide"/>
    <s v="one or more times during the 12 months before the survey"/>
    <n v="9.5928000000000004"/>
    <n v="63"/>
    <x v="1"/>
    <s v="Black or African American"/>
    <x v="0"/>
    <x v="2"/>
    <s v="Total"/>
    <s v="(32.755488, -97.330766)"/>
    <n v="127"/>
    <s v="Local"/>
  </r>
  <r>
    <s v="HI"/>
    <s v="Hawaii"/>
    <x v="0"/>
    <s v="Felt sad or hopeless"/>
    <s v="almost every day for 2 weeks or more in a row so that they stopped doing some usual activities, during the 12 months before the survey"/>
    <n v="30.517700000000001"/>
    <n v="155"/>
    <x v="0"/>
    <s v="Native Hawaiian or Other Pacific Islander"/>
    <x v="2"/>
    <x v="0"/>
    <s v="Opposite sex only"/>
    <s v="(21.304850435, -157.857749403)"/>
    <n v="15"/>
    <s v="State"/>
  </r>
  <r>
    <s v="MI"/>
    <s v="Michigan"/>
    <x v="0"/>
    <s v="Felt sad or hopeless"/>
    <s v="almost every day for 2 weeks or more in a row so that they stopped doing some usual activities, during the 12 months before the survey"/>
    <n v="25.147500000000001"/>
    <n v="53"/>
    <x v="0"/>
    <s v="Black or African American"/>
    <x v="4"/>
    <x v="0"/>
    <s v="No sexual contact"/>
    <s v="(44.661319543001, -84.71439027)"/>
    <n v="26"/>
    <s v="State"/>
  </r>
  <r>
    <s v="IL"/>
    <s v="Illinois"/>
    <x v="1"/>
    <s v="Attempted suicide"/>
    <s v="one or more times during the 12 months before the survey"/>
    <n v="28.803100000000001"/>
    <n v="35"/>
    <x v="0"/>
    <s v="Hispanic or Latino"/>
    <x v="4"/>
    <x v="0"/>
    <s v="Same sex only"/>
    <s v="(40.485010283, -88.997710178)"/>
    <n v="17"/>
    <s v="State"/>
  </r>
  <r>
    <s v="CT"/>
    <s v="Connecticut"/>
    <x v="1"/>
    <s v="Attempted suicide"/>
    <s v="one or more times during the 12 months before the survey"/>
    <n v="7.1763000000000003"/>
    <n v="78"/>
    <x v="1"/>
    <s v="Hispanic or Latino"/>
    <x v="1"/>
    <x v="2"/>
    <s v="Total"/>
    <s v="(41.56266102, -72.649840952)"/>
    <n v="9"/>
    <s v="State"/>
  </r>
  <r>
    <s v="SC"/>
    <s v="South Carolina"/>
    <x v="0"/>
    <s v="Felt sad or hopeless"/>
    <s v="almost every day for 2 weeks or more in a row so that they stopped doing some usual activities, during the 12 months before the survey"/>
    <n v="27.805499999999999"/>
    <n v="40"/>
    <x v="2"/>
    <s v="White"/>
    <x v="3"/>
    <x v="0"/>
    <s v="No sexual contact"/>
    <s v="(33.998821303, -81.045371207)"/>
    <n v="45"/>
    <s v="State"/>
  </r>
  <r>
    <s v="CA"/>
    <s v="California"/>
    <x v="4"/>
    <s v="Made a plan about how they would attempt suicide"/>
    <s v="during the 12 months before the survey"/>
    <n v="23.722100000000001"/>
    <n v="32"/>
    <x v="2"/>
    <s v="Hispanic or Latino"/>
    <x v="0"/>
    <x v="0"/>
    <s v="Opposite sex only"/>
    <s v="(37.638640123, -120.999999538)"/>
    <n v="6"/>
    <s v="State"/>
  </r>
  <r>
    <s v="IL"/>
    <s v="Illinois"/>
    <x v="0"/>
    <s v="Felt sad or hopeless"/>
    <s v="almost every day for 2 weeks or more in a row so that they stopped doing some usual activities, during the 12 months before the survey"/>
    <n v="55.297899999999998"/>
    <n v="54"/>
    <x v="0"/>
    <s v="Black or African American"/>
    <x v="4"/>
    <x v="0"/>
    <s v="Same sex only"/>
    <s v="(40.485010283, -88.997710178)"/>
    <n v="17"/>
    <s v="State"/>
  </r>
  <r>
    <s v="TX"/>
    <s v="Texas"/>
    <x v="0"/>
    <s v="Felt sad or hopeless"/>
    <s v="almost every day for 2 weeks or more in a row so that they stopped doing some usual activities, during the 12 months before the survey"/>
    <n v="59.1892"/>
    <n v="61"/>
    <x v="0"/>
    <s v="Hispanic or Latino"/>
    <x v="1"/>
    <x v="3"/>
    <s v="Total"/>
    <s v="(32.755488, -97.330766)"/>
    <n v="127"/>
    <s v="Local"/>
  </r>
  <r>
    <s v="MA"/>
    <s v="Massachusetts"/>
    <x v="4"/>
    <s v="Made a plan about how they would attempt suicide"/>
    <s v="during the 12 months before the survey"/>
    <n v="18.994199999999999"/>
    <n v="74"/>
    <x v="2"/>
    <s v="White"/>
    <x v="4"/>
    <x v="3"/>
    <s v="Total"/>
    <s v="(42.27687047, -72.082690675)"/>
    <n v="25"/>
    <s v="State"/>
  </r>
  <r>
    <s v="MA"/>
    <s v="Massachusetts"/>
    <x v="4"/>
    <s v="Made a plan about how they would attempt suicide"/>
    <s v="during the 12 months before the survey"/>
    <n v="7.5566000000000004"/>
    <n v="57"/>
    <x v="0"/>
    <s v="Hispanic or Latino"/>
    <x v="3"/>
    <x v="0"/>
    <s v="Opposite sex only"/>
    <s v="(42.27687047, -72.082690675)"/>
    <n v="25"/>
    <s v="State"/>
  </r>
  <r>
    <s v="HI"/>
    <s v="Hawaii"/>
    <x v="4"/>
    <s v="Made a plan about how they would attempt suicide"/>
    <s v="during the 12 months before the survey"/>
    <n v="7.3224999999999998"/>
    <n v="157"/>
    <x v="0"/>
    <s v="Multiple Race"/>
    <x v="1"/>
    <x v="0"/>
    <s v="No sexual contact"/>
    <s v="(21.304850435, -157.857749403)"/>
    <n v="15"/>
    <s v="State"/>
  </r>
  <r>
    <s v="NM"/>
    <s v="New Mexico"/>
    <x v="0"/>
    <s v="Felt sad or hopeless"/>
    <s v="almost every day for 2 weeks or more in a row so that they stopped doing some usual activities, during the 12 months before the survey"/>
    <n v="24.1675"/>
    <n v="120"/>
    <x v="0"/>
    <s v="American Indian or Alaska Native"/>
    <x v="3"/>
    <x v="0"/>
    <s v="No sexual contact"/>
    <s v="(34.520880952, -106.240580985)"/>
    <n v="35"/>
    <s v="State"/>
  </r>
  <r>
    <s v="CA"/>
    <s v="California"/>
    <x v="2"/>
    <s v="Seriously considered attempting suicide"/>
    <s v="during the 12 months before the survey"/>
    <n v="0"/>
    <n v="33"/>
    <x v="1"/>
    <s v="Hispanic or Latino"/>
    <x v="0"/>
    <x v="0"/>
    <s v="No sexual contact"/>
    <s v="(37.804364, -122.271114)"/>
    <n v="101"/>
    <s v="Local"/>
  </r>
  <r>
    <s v="MI"/>
    <s v="Michigan"/>
    <x v="0"/>
    <s v="Felt sad or hopeless"/>
    <s v="almost every day for 2 weeks or more in a row so that they stopped doing some usual activities, during the 12 months before the survey"/>
    <n v="27.923200000000001"/>
    <n v="108"/>
    <x v="1"/>
    <s v="White"/>
    <x v="2"/>
    <x v="0"/>
    <s v="Total"/>
    <s v="(44.661319543001, -84.71439027)"/>
    <n v="26"/>
    <s v="State"/>
  </r>
  <r>
    <s v="RI"/>
    <s v="Rhode Island"/>
    <x v="0"/>
    <s v="Felt sad or hopeless"/>
    <s v="almost every day for 2 weeks or more in a row so that they stopped doing some usual activities, during the 12 months before the survey"/>
    <n v="45.069600000000001"/>
    <n v="231"/>
    <x v="2"/>
    <s v="White"/>
    <x v="4"/>
    <x v="0"/>
    <s v="Opposite sex only"/>
    <s v="(41.708280193, -71.522470314)"/>
    <n v="44"/>
    <s v="State"/>
  </r>
  <r>
    <s v="NC"/>
    <s v="North Carolina"/>
    <x v="3"/>
    <s v="Suicide attempt resulted in an injury, poisoning, or overdose that had to be treated by a doctor or nurse"/>
    <s v="during the 12 months before the survey"/>
    <n v="1.9443999999999999"/>
    <n v="67"/>
    <x v="0"/>
    <s v="Hispanic or Latino"/>
    <x v="0"/>
    <x v="2"/>
    <s v="Total"/>
    <s v="(35.466220975, -79.159250463)"/>
    <n v="37"/>
    <s v="State"/>
  </r>
  <r>
    <s v="PA"/>
    <s v="Pennsylvania"/>
    <x v="3"/>
    <s v="Suicide attempt resulted in an injury, poisoning, or overdose that had to be treated by a doctor or nurse"/>
    <s v="during the 12 months before the survey"/>
    <n v="0"/>
    <n v="60"/>
    <x v="1"/>
    <s v="White"/>
    <x v="4"/>
    <x v="2"/>
    <s v="Total"/>
    <s v="(39.952584, -75.165222)"/>
    <n v="124"/>
    <s v="Local"/>
  </r>
  <r>
    <s v="NY"/>
    <s v="New York"/>
    <x v="1"/>
    <s v="Attempted suicide"/>
    <s v="one or more times during the 12 months before the survey"/>
    <n v="6.0430999999999999"/>
    <n v="118"/>
    <x v="2"/>
    <s v="Asian"/>
    <x v="0"/>
    <x v="0"/>
    <s v="Total"/>
    <s v="(40.712784, -74.005941)"/>
    <n v="121"/>
    <s v="Local"/>
  </r>
  <r>
    <s v="IA"/>
    <s v="Iowa"/>
    <x v="0"/>
    <s v="Felt sad or hopeless"/>
    <s v="almost every day for 2 weeks or more in a row so that they stopped doing some usual activities, during the 12 months before the survey"/>
    <n v="61.306399999999996"/>
    <n v="30"/>
    <x v="1"/>
    <s v="White"/>
    <x v="4"/>
    <x v="1"/>
    <s v="Total"/>
    <s v="(42.469400913, -93.816490556)"/>
    <n v="19"/>
    <s v="State"/>
  </r>
  <r>
    <s v="NY"/>
    <s v="New York"/>
    <x v="1"/>
    <s v="Attempted suicide"/>
    <s v="one or more times during the 12 months before the survey"/>
    <n v="19.8642"/>
    <n v="49"/>
    <x v="1"/>
    <s v="White"/>
    <x v="4"/>
    <x v="4"/>
    <s v="Total"/>
    <s v="(40.712784, -74.005941)"/>
    <n v="121"/>
    <s v="Local"/>
  </r>
  <r>
    <s v="PA"/>
    <s v="Pennsylvania"/>
    <x v="4"/>
    <s v="Made a plan about how they would attempt suicide"/>
    <s v="during the 12 months before the survey"/>
    <n v="11.3012"/>
    <n v="176"/>
    <x v="0"/>
    <s v="Black or African American"/>
    <x v="4"/>
    <x v="0"/>
    <s v="No sexual contact"/>
    <s v="(40.793730152, -77.860700294)"/>
    <n v="42"/>
    <s v="State"/>
  </r>
  <r>
    <s v="RI"/>
    <s v="Rhode Island"/>
    <x v="4"/>
    <s v="Made a plan about how they would attempt suicide"/>
    <s v="during the 12 months before the survey"/>
    <n v="11.7403"/>
    <n v="194"/>
    <x v="0"/>
    <s v="Black or African American"/>
    <x v="4"/>
    <x v="2"/>
    <s v="Total"/>
    <s v="(41.708280193, -71.522470314)"/>
    <n v="44"/>
    <s v="State"/>
  </r>
  <r>
    <s v="TX"/>
    <s v="Texas"/>
    <x v="1"/>
    <s v="Attempted suicide"/>
    <s v="one or more times during the 12 months before the survey"/>
    <n v="4.8407"/>
    <n v="146"/>
    <x v="0"/>
    <s v="Hispanic or Latino"/>
    <x v="3"/>
    <x v="0"/>
    <s v="No sexual contact"/>
    <s v="(31.827240407, -99.426770206)"/>
    <n v="48"/>
    <s v="State"/>
  </r>
  <r>
    <s v="FL"/>
    <s v="Florida"/>
    <x v="0"/>
    <s v="Felt sad or hopeless"/>
    <s v="almost every day for 2 weeks or more in a row so that they stopped doing some usual activities, during the 12 months before the survey"/>
    <n v="55.281500000000001"/>
    <n v="58"/>
    <x v="2"/>
    <s v="Black or African American"/>
    <x v="4"/>
    <x v="3"/>
    <s v="Total"/>
    <s v="(28.932040377, -81.928960539)"/>
    <n v="12"/>
    <s v="State"/>
  </r>
  <r>
    <s v="NC"/>
    <s v="North Carolina"/>
    <x v="0"/>
    <s v="Felt sad or hopeless"/>
    <s v="almost every day for 2 weeks or more in a row so that they stopped doing some usual activities, during the 12 months before the survey"/>
    <n v="26.5913"/>
    <n v="34"/>
    <x v="2"/>
    <s v="Black or African American"/>
    <x v="0"/>
    <x v="0"/>
    <s v="No sexual contact"/>
    <s v="(35.466220975, -79.159250463)"/>
    <n v="37"/>
    <s v="State"/>
  </r>
  <r>
    <s v="MD"/>
    <s v="Maryland"/>
    <x v="2"/>
    <s v="Seriously considered attempting suicide"/>
    <s v="during the 12 months before the survey"/>
    <n v="14.3606"/>
    <n v="279"/>
    <x v="1"/>
    <s v="American Indian or Alaska Native"/>
    <x v="4"/>
    <x v="0"/>
    <s v="Total"/>
    <s v="(39.290580964, -76.609260111)"/>
    <n v="24"/>
    <s v="State"/>
  </r>
  <r>
    <s v="PA"/>
    <s v="Pennsylvania"/>
    <x v="4"/>
    <s v="Made a plan about how they would attempt suicide"/>
    <s v="during the 12 months before the survey"/>
    <n v="12.3683"/>
    <n v="370"/>
    <x v="0"/>
    <s v="White"/>
    <x v="0"/>
    <x v="2"/>
    <s v="Total"/>
    <s v="(40.793730152, -77.860700294)"/>
    <n v="42"/>
    <s v="State"/>
  </r>
  <r>
    <s v="NY"/>
    <s v="New York"/>
    <x v="1"/>
    <s v="Attempted suicide"/>
    <s v="one or more times during the 12 months before the survey"/>
    <n v="11.214399999999999"/>
    <n v="41"/>
    <x v="0"/>
    <s v="Asian"/>
    <x v="0"/>
    <x v="2"/>
    <s v="Total"/>
    <s v="(40.678178, -73.944158)"/>
    <n v="117"/>
    <s v="Local"/>
  </r>
  <r>
    <s v="NH"/>
    <s v="New Hampshire"/>
    <x v="1"/>
    <s v="Attempted suicide"/>
    <s v="one or more times during the 12 months before the survey"/>
    <n v="7.5231000000000003"/>
    <n v="45"/>
    <x v="0"/>
    <s v="American Indian or Alaska Native"/>
    <x v="1"/>
    <x v="2"/>
    <s v="Total"/>
    <s v="(43.655950113, -71.50036092)"/>
    <n v="33"/>
    <s v="State"/>
  </r>
  <r>
    <s v="HI"/>
    <s v="Hawaii"/>
    <x v="3"/>
    <s v="Suicide attempt resulted in an injury, poisoning, or overdose that had to be treated by a doctor or nurse"/>
    <s v="during the 12 months before the survey"/>
    <n v="1.516"/>
    <n v="153"/>
    <x v="0"/>
    <s v="Multiple Race"/>
    <x v="2"/>
    <x v="0"/>
    <s v="Total"/>
    <s v="(21.304850435, -157.857749403)"/>
    <n v="15"/>
    <s v="State"/>
  </r>
  <r>
    <s v="TX"/>
    <s v="Texas"/>
    <x v="2"/>
    <s v="Seriously considered attempting suicide"/>
    <s v="during the 12 months before the survey"/>
    <n v="16.89"/>
    <n v="73"/>
    <x v="2"/>
    <s v="Black or African American"/>
    <x v="1"/>
    <x v="2"/>
    <s v="Total"/>
    <s v="(32.755488, -97.330766)"/>
    <n v="127"/>
    <s v="Local"/>
  </r>
  <r>
    <s v="NY"/>
    <s v="New York"/>
    <x v="1"/>
    <s v="Attempted suicide"/>
    <s v="one or more times during the 12 months before the survey"/>
    <n v="11.703099999999999"/>
    <n v="167"/>
    <x v="1"/>
    <s v="Black or African American"/>
    <x v="3"/>
    <x v="2"/>
    <s v="Total"/>
    <s v="(42.827001032, -75.543970427)"/>
    <n v="36"/>
    <s v="State"/>
  </r>
  <r>
    <s v="CA"/>
    <s v="California"/>
    <x v="3"/>
    <s v="Suicide attempt resulted in an injury, poisoning, or overdose that had to be treated by a doctor or nurse"/>
    <s v="during the 12 months before the survey"/>
    <n v="6.9"/>
    <n v="111"/>
    <x v="2"/>
    <s v="Hispanic or Latino"/>
    <x v="4"/>
    <x v="0"/>
    <s v="Opposite sex only"/>
    <s v="(37.638640123, -120.999999538)"/>
    <n v="6"/>
    <s v="State"/>
  </r>
  <r>
    <s v="OK"/>
    <s v="Oklahoma"/>
    <x v="3"/>
    <s v="Suicide attempt resulted in an injury, poisoning, or overdose that had to be treated by a doctor or nurse"/>
    <s v="during the 12 months before the survey"/>
    <n v="4.0723000000000003"/>
    <n v="61"/>
    <x v="2"/>
    <s v="Hispanic or Latino"/>
    <x v="4"/>
    <x v="0"/>
    <s v="No sexual contact"/>
    <s v="(35.472031356, -97.521070214)"/>
    <n v="40"/>
    <s v="State"/>
  </r>
  <r>
    <s v="CT"/>
    <s v="Connecticut"/>
    <x v="0"/>
    <s v="Felt sad or hopeless"/>
    <s v="almost every day for 2 weeks or more in a row so that they stopped doing some usual activities, during the 12 months before the survey"/>
    <n v="24.002199999999998"/>
    <n v="82"/>
    <x v="0"/>
    <s v="Black or African American"/>
    <x v="4"/>
    <x v="0"/>
    <s v="Opposite sex only"/>
    <s v="(41.56266102, -72.649840952)"/>
    <n v="9"/>
    <s v="State"/>
  </r>
  <r>
    <s v="PA"/>
    <s v="Pennsylvania"/>
    <x v="1"/>
    <s v="Attempted suicide"/>
    <s v="one or more times during the 12 months before the survey"/>
    <n v="4.8066000000000004"/>
    <n v="160"/>
    <x v="0"/>
    <s v="White"/>
    <x v="3"/>
    <x v="0"/>
    <s v="Opposite sex only"/>
    <s v="(40.793730152, -77.860700294)"/>
    <n v="42"/>
    <s v="State"/>
  </r>
  <r>
    <s v="District of Columbia"/>
    <e v="#N/A"/>
    <x v="1"/>
    <s v="Attempted suicide"/>
    <s v="one or more times during the 12 months before the survey"/>
    <n v="9.5602"/>
    <n v="41"/>
    <x v="0"/>
    <s v="White"/>
    <x v="1"/>
    <x v="0"/>
    <s v="Opposite sex only"/>
    <s v="(38.890371385, -77.031961127)"/>
    <n v="11"/>
    <s v="Local"/>
  </r>
  <r>
    <s v="FL"/>
    <s v="Florida"/>
    <x v="2"/>
    <s v="Seriously considered attempting suicide"/>
    <s v="during the 12 months before the survey"/>
    <n v="17.215900000000001"/>
    <n v="1052"/>
    <x v="0"/>
    <s v="Black or African American"/>
    <x v="4"/>
    <x v="0"/>
    <s v="Total"/>
    <s v="(30.350051, -81.603506)"/>
    <n v="107"/>
    <s v="Local"/>
  </r>
  <r>
    <s v="IA"/>
    <s v="Iowa"/>
    <x v="2"/>
    <s v="Seriously considered attempting suicide"/>
    <s v="during the 12 months before the survey"/>
    <n v="10.810499999999999"/>
    <n v="446"/>
    <x v="0"/>
    <s v="White"/>
    <x v="4"/>
    <x v="0"/>
    <s v="No sexual contact"/>
    <s v="(42.469400913, -93.816490556)"/>
    <n v="19"/>
    <s v="State"/>
  </r>
  <r>
    <s v="HI"/>
    <s v="Hawaii"/>
    <x v="3"/>
    <s v="Suicide attempt resulted in an injury, poisoning, or overdose that had to be treated by a doctor or nurse"/>
    <s v="during the 12 months before the survey"/>
    <n v="8.0692000000000004"/>
    <n v="44"/>
    <x v="2"/>
    <s v="Multiple Race"/>
    <x v="0"/>
    <x v="0"/>
    <s v="Opposite sex only"/>
    <s v="(21.304850435, -157.857749403)"/>
    <n v="15"/>
    <s v="State"/>
  </r>
  <r>
    <s v="NE"/>
    <s v="Nebraska"/>
    <x v="4"/>
    <s v="Made a plan about how they would attempt suicide"/>
    <s v="during the 12 months before the survey"/>
    <n v="6.1352000000000002"/>
    <n v="470"/>
    <x v="1"/>
    <s v="White"/>
    <x v="4"/>
    <x v="2"/>
    <s v="Total"/>
    <s v="(41.641040988001, -99.365720623)"/>
    <n v="31"/>
    <s v="State"/>
  </r>
  <r>
    <s v="NH"/>
    <s v="New Hampshire"/>
    <x v="0"/>
    <s v="Felt sad or hopeless"/>
    <s v="almost every day for 2 weeks or more in a row so that they stopped doing some usual activities, during the 12 months before the survey"/>
    <n v="68.294200000000004"/>
    <n v="77"/>
    <x v="0"/>
    <s v="White"/>
    <x v="1"/>
    <x v="0"/>
    <s v="Both sexes"/>
    <s v="(43.655950113, -71.50036092)"/>
    <n v="33"/>
    <s v="State"/>
  </r>
  <r>
    <s v="HI"/>
    <s v="Hawaii"/>
    <x v="4"/>
    <s v="Made a plan about how they would attempt suicide"/>
    <s v="during the 12 months before the survey"/>
    <n v="11.1958"/>
    <n v="453"/>
    <x v="0"/>
    <s v="Asian"/>
    <x v="0"/>
    <x v="0"/>
    <s v="Total"/>
    <s v="(21.304850435, -157.857749403)"/>
    <n v="15"/>
    <s v="State"/>
  </r>
  <r>
    <s v="ND"/>
    <s v="North Dakota"/>
    <x v="1"/>
    <s v="Attempted suicide"/>
    <s v="one or more times during the 12 months before the survey"/>
    <n v="16.832599999999999"/>
    <n v="212"/>
    <x v="2"/>
    <s v="White"/>
    <x v="1"/>
    <x v="0"/>
    <s v="Total"/>
    <s v="(47.475319779, -100.118421049)"/>
    <n v="38"/>
    <s v="State"/>
  </r>
  <r>
    <s v="CA"/>
    <s v="California"/>
    <x v="3"/>
    <s v="Suicide attempt resulted in an injury, poisoning, or overdose that had to be treated by a doctor or nurse"/>
    <s v="during the 12 months before the survey"/>
    <n v="0"/>
    <n v="47"/>
    <x v="1"/>
    <s v="Multiple Race"/>
    <x v="4"/>
    <x v="0"/>
    <s v="No sexual contact"/>
    <s v="(37.77493, -122.419416)"/>
    <n v="104"/>
    <s v="Local"/>
  </r>
  <r>
    <s v="FL"/>
    <s v="Florida"/>
    <x v="4"/>
    <s v="Made a plan about how they would attempt suicide"/>
    <s v="during the 12 months before the survey"/>
    <n v="5.1795"/>
    <n v="73"/>
    <x v="0"/>
    <s v="Black or African American"/>
    <x v="1"/>
    <x v="2"/>
    <s v="Total"/>
    <s v="(26.190096, -80.365865)"/>
    <n v="106"/>
    <s v="Local"/>
  </r>
  <r>
    <s v="FL"/>
    <s v="Florida"/>
    <x v="0"/>
    <s v="Felt sad or hopeless"/>
    <s v="almost every day for 2 weeks or more in a row so that they stopped doing some usual activities, during the 12 months before the survey"/>
    <n v="20.5991"/>
    <n v="121"/>
    <x v="0"/>
    <s v="White"/>
    <x v="0"/>
    <x v="2"/>
    <s v="Total"/>
    <s v="(26.65145, -80.276733)"/>
    <n v="110"/>
    <s v="Local"/>
  </r>
  <r>
    <s v="SC"/>
    <s v="South Carolina"/>
    <x v="2"/>
    <s v="Seriously considered attempting suicide"/>
    <s v="during the 12 months before the survey"/>
    <n v="13.81"/>
    <n v="136"/>
    <x v="2"/>
    <s v="White"/>
    <x v="4"/>
    <x v="0"/>
    <s v="No sexual contact"/>
    <s v="(33.998821303, -81.045371207)"/>
    <n v="45"/>
    <s v="State"/>
  </r>
  <r>
    <s v="VT"/>
    <s v="Vermont"/>
    <x v="1"/>
    <s v="Attempted suicide"/>
    <s v="one or more times during the 12 months before the survey"/>
    <n v="5.492"/>
    <n v="66"/>
    <x v="2"/>
    <s v="Asian"/>
    <x v="1"/>
    <x v="2"/>
    <s v="Total"/>
    <s v="(43.625381239, -72.517640791)"/>
    <n v="50"/>
    <s v="State"/>
  </r>
  <r>
    <s v="NY"/>
    <s v="New York"/>
    <x v="0"/>
    <s v="Felt sad or hopeless"/>
    <s v="almost every day for 2 weeks or more in a row so that they stopped doing some usual activities, during the 12 months before the survey"/>
    <n v="55.098500000000001"/>
    <n v="174"/>
    <x v="2"/>
    <s v="Hispanic or Latino"/>
    <x v="0"/>
    <x v="0"/>
    <s v="Opposite sex only"/>
    <s v="(42.827001032, -75.543970427)"/>
    <n v="36"/>
    <s v="State"/>
  </r>
  <r>
    <s v="ND"/>
    <s v="North Dakota"/>
    <x v="1"/>
    <s v="Attempted suicide"/>
    <s v="one or more times during the 12 months before the survey"/>
    <n v="10.3546"/>
    <n v="44"/>
    <x v="1"/>
    <s v="American Indian or Alaska Native"/>
    <x v="4"/>
    <x v="2"/>
    <s v="Total"/>
    <s v="(47.475319779, -100.118421049)"/>
    <n v="38"/>
    <s v="State"/>
  </r>
  <r>
    <s v="CA"/>
    <s v="California"/>
    <x v="4"/>
    <s v="Made a plan about how they would attempt suicide"/>
    <s v="during the 12 months before the survey"/>
    <n v="12.754300000000001"/>
    <n v="284"/>
    <x v="0"/>
    <s v="Hispanic or Latino"/>
    <x v="1"/>
    <x v="0"/>
    <s v="Total"/>
    <s v="(34.052234, -118.243685)"/>
    <n v="100"/>
    <s v="Local"/>
  </r>
  <r>
    <s v="CT"/>
    <s v="Connecticut"/>
    <x v="0"/>
    <s v="Felt sad or hopeless"/>
    <s v="almost every day for 2 weeks or more in a row so that they stopped doing some usual activities, during the 12 months before the survey"/>
    <n v="22.325199999999999"/>
    <n v="45"/>
    <x v="1"/>
    <s v="Hispanic or Latino"/>
    <x v="2"/>
    <x v="2"/>
    <s v="Total"/>
    <s v="(41.56266102, -72.649840952)"/>
    <n v="9"/>
    <s v="State"/>
  </r>
  <r>
    <s v="MA"/>
    <s v="Massachusetts"/>
    <x v="0"/>
    <s v="Felt sad or hopeless"/>
    <s v="almost every day for 2 weeks or more in a row so that they stopped doing some usual activities, during the 12 months before the survey"/>
    <n v="27.824999999999999"/>
    <n v="64"/>
    <x v="0"/>
    <s v="Black or African American"/>
    <x v="2"/>
    <x v="0"/>
    <s v="Opposite sex only"/>
    <s v="(42.360083, -71.05888)"/>
    <n v="114"/>
    <s v="Local"/>
  </r>
  <r>
    <s v="NE"/>
    <s v="Nebraska"/>
    <x v="3"/>
    <s v="Suicide attempt resulted in an injury, poisoning, or overdose that had to be treated by a doctor or nurse"/>
    <s v="during the 12 months before the survey"/>
    <n v="1.8052999999999999"/>
    <n v="33"/>
    <x v="0"/>
    <s v="Hispanic or Latino"/>
    <x v="1"/>
    <x v="2"/>
    <s v="Total"/>
    <s v="(41.641040988001, -99.365720623)"/>
    <n v="31"/>
    <s v="State"/>
  </r>
  <r>
    <s v="CO"/>
    <s v="Colorado"/>
    <x v="2"/>
    <s v="Seriously considered attempting suicide"/>
    <s v="during the 12 months before the survey"/>
    <n v="10.2758"/>
    <n v="58"/>
    <x v="0"/>
    <s v="Black or African American"/>
    <x v="4"/>
    <x v="2"/>
    <s v="Total"/>
    <s v="(38.843840757, -106.133610921)"/>
    <n v="8"/>
    <s v="State"/>
  </r>
  <r>
    <s v="NY"/>
    <s v="New York"/>
    <x v="1"/>
    <s v="Attempted suicide"/>
    <s v="one or more times during the 12 months before the survey"/>
    <n v="1.788"/>
    <n v="97"/>
    <x v="1"/>
    <s v="Asian"/>
    <x v="4"/>
    <x v="0"/>
    <s v="No sexual contact"/>
    <s v="(40.678178, -73.944158)"/>
    <n v="117"/>
    <s v="Local"/>
  </r>
  <r>
    <s v="PA"/>
    <s v="Pennsylvania"/>
    <x v="0"/>
    <s v="Felt sad or hopeless"/>
    <s v="almost every day for 2 weeks or more in a row so that they stopped doing some usual activities, during the 12 months before the survey"/>
    <n v="15.7308"/>
    <n v="57"/>
    <x v="2"/>
    <s v="Hispanic or Latino"/>
    <x v="2"/>
    <x v="2"/>
    <s v="Total"/>
    <s v="(40.793730152, -77.860700294)"/>
    <n v="42"/>
    <s v="State"/>
  </r>
  <r>
    <s v="ME"/>
    <s v="Maine"/>
    <x v="1"/>
    <s v="Attempted suicide"/>
    <s v="one or more times during the 12 months before the survey"/>
    <n v="16.463699999999999"/>
    <n v="37"/>
    <x v="0"/>
    <s v="Multiple Race"/>
    <x v="2"/>
    <x v="0"/>
    <s v="Opposite sex only"/>
    <s v="(45.254228894001, -68.985031336)"/>
    <n v="23"/>
    <s v="State"/>
  </r>
  <r>
    <s v="FL"/>
    <s v="Florida"/>
    <x v="0"/>
    <s v="Felt sad or hopeless"/>
    <s v="almost every day for 2 weeks or more in a row so that they stopped doing some usual activities, during the 12 months before the survey"/>
    <n v="32.4542"/>
    <n v="842"/>
    <x v="2"/>
    <s v="Hispanic or Latino"/>
    <x v="4"/>
    <x v="2"/>
    <s v="Total"/>
    <s v="(28.932040377, -81.928960539)"/>
    <n v="12"/>
    <s v="State"/>
  </r>
  <r>
    <s v="FL"/>
    <s v="Florida"/>
    <x v="2"/>
    <s v="Seriously considered attempting suicide"/>
    <s v="during the 12 months before the survey"/>
    <n v="13.876899999999999"/>
    <n v="70"/>
    <x v="0"/>
    <s v="White"/>
    <x v="2"/>
    <x v="0"/>
    <s v="No sexual contact"/>
    <s v="(30.350051, -81.603506)"/>
    <n v="107"/>
    <s v="Local"/>
  </r>
  <r>
    <s v="RI"/>
    <s v="Rhode Island"/>
    <x v="4"/>
    <s v="Made a plan about how they would attempt suicide"/>
    <s v="during the 12 months before the survey"/>
    <n v="15.583299999999999"/>
    <n v="51"/>
    <x v="1"/>
    <s v="Black or African American"/>
    <x v="4"/>
    <x v="0"/>
    <s v="Opposite sex only"/>
    <s v="(41.708280193, -71.522470314)"/>
    <n v="44"/>
    <s v="State"/>
  </r>
  <r>
    <s v="PA"/>
    <s v="Pennsylvania"/>
    <x v="4"/>
    <s v="Made a plan about how they would attempt suicide"/>
    <s v="during the 12 months before the survey"/>
    <n v="10.712999999999999"/>
    <n v="184"/>
    <x v="0"/>
    <s v="White"/>
    <x v="0"/>
    <x v="0"/>
    <s v="No sexual contact"/>
    <s v="(40.793730152, -77.860700294)"/>
    <n v="42"/>
    <s v="State"/>
  </r>
  <r>
    <s v="NV"/>
    <s v="Nevada"/>
    <x v="2"/>
    <s v="Seriously considered attempting suicide"/>
    <s v="during the 12 months before the survey"/>
    <n v="25.764700000000001"/>
    <n v="41"/>
    <x v="2"/>
    <s v="Hispanic or Latino"/>
    <x v="3"/>
    <x v="0"/>
    <s v="Opposite sex only"/>
    <s v="(39.49324039, -117.071840564)"/>
    <n v="32"/>
    <s v="State"/>
  </r>
  <r>
    <s v="ND"/>
    <s v="North Dakota"/>
    <x v="0"/>
    <s v="Felt sad or hopeless"/>
    <s v="almost every day for 2 weeks or more in a row so that they stopped doing some usual activities, during the 12 months before the survey"/>
    <n v="32.9617"/>
    <n v="141"/>
    <x v="0"/>
    <s v="Hispanic or Latino"/>
    <x v="4"/>
    <x v="0"/>
    <s v="Total"/>
    <s v="(47.475319779, -100.118421049)"/>
    <n v="38"/>
    <s v="State"/>
  </r>
  <r>
    <s v="TN"/>
    <s v="Tennessee"/>
    <x v="4"/>
    <s v="Made a plan about how they would attempt suicide"/>
    <s v="during the 12 months before the survey"/>
    <n v="13.126099999999999"/>
    <n v="1310"/>
    <x v="0"/>
    <s v="Black or African American"/>
    <x v="4"/>
    <x v="0"/>
    <s v="Total"/>
    <m/>
    <s v="NULL"/>
    <s v="Local"/>
  </r>
  <r>
    <s v="NY"/>
    <s v="New York"/>
    <x v="1"/>
    <s v="Attempted suicide"/>
    <s v="one or more times during the 12 months before the survey"/>
    <n v="3.6242000000000001"/>
    <n v="53"/>
    <x v="0"/>
    <s v="Asian"/>
    <x v="2"/>
    <x v="0"/>
    <s v="Opposite sex only"/>
    <s v="(42.827001032, -75.543970427)"/>
    <n v="36"/>
    <s v="State"/>
  </r>
  <r>
    <s v="NM"/>
    <s v="New Mexico"/>
    <x v="0"/>
    <s v="Felt sad or hopeless"/>
    <s v="almost every day for 2 weeks or more in a row so that they stopped doing some usual activities, during the 12 months before the survey"/>
    <n v="39.666600000000003"/>
    <n v="1373"/>
    <x v="0"/>
    <s v="Hispanic or Latino"/>
    <x v="4"/>
    <x v="0"/>
    <s v="Opposite sex only"/>
    <s v="(34.520880952, -106.240580985)"/>
    <n v="35"/>
    <s v="State"/>
  </r>
  <r>
    <s v="ME"/>
    <s v="Maine"/>
    <x v="1"/>
    <s v="Attempted suicide"/>
    <s v="one or more times during the 12 months before the survey"/>
    <n v="19.9145"/>
    <n v="171"/>
    <x v="0"/>
    <s v="White"/>
    <x v="1"/>
    <x v="3"/>
    <s v="Total"/>
    <s v="(45.254228894001, -68.985031336)"/>
    <n v="23"/>
    <s v="State"/>
  </r>
  <r>
    <s v="ME"/>
    <s v="Maine"/>
    <x v="4"/>
    <s v="Made a plan about how they would attempt suicide"/>
    <s v="during the 12 months before the survey"/>
    <n v="15.689299999999999"/>
    <n v="60"/>
    <x v="0"/>
    <s v="Multiple Race"/>
    <x v="0"/>
    <x v="2"/>
    <s v="Total"/>
    <s v="(45.254228894001, -68.985031336)"/>
    <n v="23"/>
    <s v="State"/>
  </r>
  <r>
    <s v="AR"/>
    <s v="Arkansas"/>
    <x v="0"/>
    <s v="Felt sad or hopeless"/>
    <s v="almost every day for 2 weeks or more in a row so that they stopped doing some usual activities, during the 12 months before the survey"/>
    <n v="26.3217"/>
    <n v="92"/>
    <x v="0"/>
    <s v="Black or African American"/>
    <x v="4"/>
    <x v="0"/>
    <s v="No sexual contact"/>
    <s v="(34.748650124, -92.274490743)"/>
    <n v="5"/>
    <s v="State"/>
  </r>
  <r>
    <s v="NE"/>
    <s v="Nebraska"/>
    <x v="2"/>
    <s v="Seriously considered attempting suicide"/>
    <s v="during the 12 months before the survey"/>
    <n v="14.7232"/>
    <n v="55"/>
    <x v="1"/>
    <s v="White"/>
    <x v="3"/>
    <x v="0"/>
    <s v="Opposite sex only"/>
    <s v="(41.641040988001, -99.365720623)"/>
    <n v="31"/>
    <s v="State"/>
  </r>
  <r>
    <s v="OK"/>
    <s v="Oklahoma"/>
    <x v="1"/>
    <s v="Attempted suicide"/>
    <s v="one or more times during the 12 months before the survey"/>
    <n v="5.3940000000000001"/>
    <n v="109"/>
    <x v="1"/>
    <s v="Hispanic or Latino"/>
    <x v="4"/>
    <x v="2"/>
    <s v="Total"/>
    <s v="(35.472031356, -97.521070214)"/>
    <n v="40"/>
    <s v="State"/>
  </r>
  <r>
    <s v="NH"/>
    <s v="New Hampshire"/>
    <x v="2"/>
    <s v="Seriously considered attempting suicide"/>
    <s v="during the 12 months before the survey"/>
    <n v="9.6919000000000004"/>
    <n v="105"/>
    <x v="1"/>
    <s v="American Indian or Alaska Native"/>
    <x v="4"/>
    <x v="0"/>
    <s v="Total"/>
    <s v="(43.655950113, -71.50036092)"/>
    <n v="33"/>
    <s v="State"/>
  </r>
  <r>
    <s v="NV"/>
    <s v="Nevada"/>
    <x v="1"/>
    <s v="Attempted suicide"/>
    <s v="one or more times during the 12 months before the survey"/>
    <n v="0"/>
    <n v="58"/>
    <x v="1"/>
    <s v="White"/>
    <x v="1"/>
    <x v="2"/>
    <s v="Total"/>
    <s v="(39.49324039, -117.071840564)"/>
    <n v="32"/>
    <s v="State"/>
  </r>
  <r>
    <s v="NC"/>
    <s v="North Carolina"/>
    <x v="4"/>
    <s v="Made a plan about how they would attempt suicide"/>
    <s v="during the 12 months before the survey"/>
    <n v="13.9168"/>
    <n v="272"/>
    <x v="2"/>
    <s v="White"/>
    <x v="3"/>
    <x v="0"/>
    <s v="Total"/>
    <s v="(35.466220975, -79.159250463)"/>
    <n v="37"/>
    <s v="State"/>
  </r>
  <r>
    <s v="KY"/>
    <s v="Kentucky"/>
    <x v="0"/>
    <s v="Felt sad or hopeless"/>
    <s v="almost every day for 2 weeks or more in a row so that they stopped doing some usual activities, during the 12 months before the survey"/>
    <n v="13.3498"/>
    <n v="191"/>
    <x v="1"/>
    <s v="White"/>
    <x v="1"/>
    <x v="2"/>
    <s v="Total"/>
    <s v="(37.645970271, -84.774971048)"/>
    <n v="21"/>
    <s v="State"/>
  </r>
  <r>
    <s v="NY"/>
    <s v="New York"/>
    <x v="0"/>
    <s v="Felt sad or hopeless"/>
    <s v="almost every day for 2 weeks or more in a row so that they stopped doing some usual activities, during the 12 months before the survey"/>
    <n v="24.353899999999999"/>
    <n v="53"/>
    <x v="1"/>
    <s v="Hispanic or Latino"/>
    <x v="3"/>
    <x v="0"/>
    <s v="Opposite sex only"/>
    <s v="(40.78306, -73.971249)"/>
    <n v="118"/>
    <s v="Local"/>
  </r>
  <r>
    <s v="NM"/>
    <s v="New Mexico"/>
    <x v="4"/>
    <s v="Made a plan about how they would attempt suicide"/>
    <s v="during the 12 months before the survey"/>
    <n v="20.320599999999999"/>
    <n v="31"/>
    <x v="0"/>
    <s v="American Indian or Alaska Native"/>
    <x v="3"/>
    <x v="1"/>
    <s v="Total"/>
    <s v="(34.520880952, -106.240580985)"/>
    <n v="35"/>
    <s v="State"/>
  </r>
  <r>
    <s v="GA"/>
    <s v="Georgia"/>
    <x v="2"/>
    <s v="Seriously considered attempting suicide"/>
    <s v="during the 12 months before the survey"/>
    <n v="32.460299999999997"/>
    <n v="75"/>
    <x v="0"/>
    <s v="Black or African American"/>
    <x v="4"/>
    <x v="3"/>
    <s v="Total"/>
    <s v="(33.795644, -84.22788)"/>
    <n v="111"/>
    <s v="Local"/>
  </r>
  <r>
    <s v="CA"/>
    <s v="California"/>
    <x v="2"/>
    <s v="Seriously considered attempting suicide"/>
    <s v="during the 12 months before the survey"/>
    <n v="11.2456"/>
    <n v="111"/>
    <x v="2"/>
    <s v="Hispanic or Latino"/>
    <x v="4"/>
    <x v="0"/>
    <s v="Opposite sex only"/>
    <s v="(37.77493, -122.419416)"/>
    <n v="104"/>
    <s v="Local"/>
  </r>
  <r>
    <s v="IA"/>
    <s v="Iowa"/>
    <x v="3"/>
    <s v="Suicide attempt resulted in an injury, poisoning, or overdose that had to be treated by a doctor or nurse"/>
    <s v="during the 12 months before the survey"/>
    <n v="0"/>
    <n v="51"/>
    <x v="2"/>
    <s v="White"/>
    <x v="0"/>
    <x v="0"/>
    <s v="No sexual contact"/>
    <s v="(42.469400913, -93.816490556)"/>
    <n v="19"/>
    <s v="State"/>
  </r>
  <r>
    <s v="HI"/>
    <s v="Hawaii"/>
    <x v="4"/>
    <s v="Made a plan about how they would attempt suicide"/>
    <s v="during the 12 months before the survey"/>
    <n v="10.322800000000001"/>
    <n v="108"/>
    <x v="0"/>
    <s v="Native Hawaiian or Other Pacific Islander"/>
    <x v="2"/>
    <x v="0"/>
    <s v="No sexual contact"/>
    <s v="(21.304850435, -157.857749403)"/>
    <n v="15"/>
    <s v="State"/>
  </r>
  <r>
    <s v="NY"/>
    <s v="New York"/>
    <x v="2"/>
    <s v="Seriously considered attempting suicide"/>
    <s v="during the 12 months before the survey"/>
    <n v="11.0623"/>
    <n v="931"/>
    <x v="0"/>
    <s v="White"/>
    <x v="4"/>
    <x v="2"/>
    <s v="Total"/>
    <s v="(40.712784, -74.005941)"/>
    <n v="121"/>
    <s v="Local"/>
  </r>
  <r>
    <s v="CA"/>
    <s v="California"/>
    <x v="1"/>
    <s v="Attempted suicide"/>
    <s v="one or more times during the 12 months before the survey"/>
    <n v="30.567599999999999"/>
    <n v="48"/>
    <x v="0"/>
    <s v="Hispanic or Latino"/>
    <x v="4"/>
    <x v="0"/>
    <s v="Same sex only or both sexes"/>
    <s v="(37.77493, -122.419416)"/>
    <n v="104"/>
    <s v="Local"/>
  </r>
  <r>
    <s v="FL"/>
    <s v="Florida"/>
    <x v="3"/>
    <s v="Suicide attempt resulted in an injury, poisoning, or overdose that had to be treated by a doctor or nurse"/>
    <s v="during the 12 months before the survey"/>
    <n v="1.0362"/>
    <n v="105"/>
    <x v="2"/>
    <s v="Hispanic or Latino"/>
    <x v="4"/>
    <x v="2"/>
    <s v="Total"/>
    <s v="(26.190096, -80.365865)"/>
    <n v="106"/>
    <s v="Local"/>
  </r>
  <r>
    <s v="TX"/>
    <s v="Texas"/>
    <x v="4"/>
    <s v="Made a plan about how they would attempt suicide"/>
    <s v="during the 12 months before the survey"/>
    <n v="8.8848000000000003"/>
    <n v="203"/>
    <x v="0"/>
    <s v="Black or African American"/>
    <x v="4"/>
    <x v="0"/>
    <s v="No sexual contact"/>
    <s v="(32.755488, -97.330766)"/>
    <n v="127"/>
    <s v="Local"/>
  </r>
  <r>
    <s v="CA"/>
    <s v="California"/>
    <x v="3"/>
    <s v="Suicide attempt resulted in an injury, poisoning, or overdose that had to be treated by a doctor or nurse"/>
    <s v="during the 12 months before the survey"/>
    <n v="0"/>
    <n v="31"/>
    <x v="0"/>
    <s v="White"/>
    <x v="3"/>
    <x v="0"/>
    <s v="No sexual contact"/>
    <s v="(37.804364, -122.271114)"/>
    <n v="101"/>
    <s v="Local"/>
  </r>
  <r>
    <s v="IL"/>
    <s v="Illinois"/>
    <x v="3"/>
    <s v="Suicide attempt resulted in an injury, poisoning, or overdose that had to be treated by a doctor or nurse"/>
    <s v="during the 12 months before the survey"/>
    <n v="11.5892"/>
    <n v="135"/>
    <x v="0"/>
    <s v="Hispanic or Latino"/>
    <x v="4"/>
    <x v="1"/>
    <s v="Total"/>
    <s v="(40.485010283, -88.997710178)"/>
    <n v="17"/>
    <s v="State"/>
  </r>
  <r>
    <s v="IL"/>
    <s v="Illinois"/>
    <x v="2"/>
    <s v="Seriously considered attempting suicide"/>
    <s v="during the 12 months before the survey"/>
    <n v="16.358799999999999"/>
    <n v="427"/>
    <x v="0"/>
    <s v="White"/>
    <x v="3"/>
    <x v="2"/>
    <s v="Total"/>
    <s v="(40.485010283, -88.997710178)"/>
    <n v="17"/>
    <s v="State"/>
  </r>
  <r>
    <s v="CA"/>
    <s v="California"/>
    <x v="0"/>
    <s v="Felt sad or hopeless"/>
    <s v="almost every day for 2 weeks or more in a row so that they stopped doing some usual activities, during the 12 months before the survey"/>
    <n v="58.482399999999998"/>
    <n v="45"/>
    <x v="2"/>
    <s v="Black or African American"/>
    <x v="4"/>
    <x v="1"/>
    <s v="Total"/>
    <s v="(37.804364, -122.271114)"/>
    <n v="101"/>
    <s v="Local"/>
  </r>
  <r>
    <s v="NH"/>
    <s v="New Hampshire"/>
    <x v="2"/>
    <s v="Seriously considered attempting suicide"/>
    <s v="during the 12 months before the survey"/>
    <n v="24.032499999999999"/>
    <n v="67"/>
    <x v="2"/>
    <s v="Black or African American"/>
    <x v="4"/>
    <x v="2"/>
    <s v="Total"/>
    <s v="(43.655950113, -71.50036092)"/>
    <n v="33"/>
    <s v="State"/>
  </r>
  <r>
    <s v="IL"/>
    <s v="Illinois"/>
    <x v="0"/>
    <s v="Felt sad or hopeless"/>
    <s v="almost every day for 2 weeks or more in a row so that they stopped doing some usual activities, during the 12 months before the survey"/>
    <n v="32.928699999999999"/>
    <n v="132"/>
    <x v="0"/>
    <s v="White"/>
    <x v="2"/>
    <x v="0"/>
    <s v="Opposite sex only"/>
    <s v="(40.485010283, -88.997710178)"/>
    <n v="17"/>
    <s v="State"/>
  </r>
  <r>
    <s v="NM"/>
    <s v="New Mexico"/>
    <x v="2"/>
    <s v="Seriously considered attempting suicide"/>
    <s v="during the 12 months before the survey"/>
    <n v="14.7249"/>
    <n v="45"/>
    <x v="1"/>
    <s v="Black or African American"/>
    <x v="4"/>
    <x v="2"/>
    <s v="Total"/>
    <s v="(34.520880952, -106.240580985)"/>
    <n v="35"/>
    <s v="State"/>
  </r>
  <r>
    <s v="IL"/>
    <s v="Illinois"/>
    <x v="2"/>
    <s v="Seriously considered attempting suicide"/>
    <s v="during the 12 months before the survey"/>
    <n v="62.339399999999998"/>
    <n v="76"/>
    <x v="2"/>
    <s v="Hispanic or Latino"/>
    <x v="4"/>
    <x v="0"/>
    <s v="Same sex only or both sexes"/>
    <s v="(40.485010283, -88.997710178)"/>
    <n v="17"/>
    <s v="State"/>
  </r>
  <r>
    <s v="HI"/>
    <s v="Hawaii"/>
    <x v="3"/>
    <s v="Suicide attempt resulted in an injury, poisoning, or overdose that had to be treated by a doctor or nurse"/>
    <s v="during the 12 months before the survey"/>
    <n v="2.8727"/>
    <n v="42"/>
    <x v="0"/>
    <s v="Hispanic or Latino"/>
    <x v="4"/>
    <x v="4"/>
    <s v="Total"/>
    <s v="(21.304850435, -157.857749403)"/>
    <n v="15"/>
    <s v="State"/>
  </r>
  <r>
    <s v="PA"/>
    <s v="Pennsylvania"/>
    <x v="4"/>
    <s v="Made a plan about how they would attempt suicide"/>
    <s v="during the 12 months before the survey"/>
    <n v="11.535"/>
    <n v="761"/>
    <x v="2"/>
    <s v="White"/>
    <x v="4"/>
    <x v="2"/>
    <s v="Total"/>
    <s v="(40.793730152, -77.860700294)"/>
    <n v="42"/>
    <s v="State"/>
  </r>
  <r>
    <s v="AR"/>
    <s v="Arkansas"/>
    <x v="1"/>
    <s v="Attempted suicide"/>
    <s v="one or more times during the 12 months before the survey"/>
    <n v="11.976599999999999"/>
    <n v="49"/>
    <x v="0"/>
    <s v="Black or African American"/>
    <x v="1"/>
    <x v="2"/>
    <s v="Total"/>
    <s v="(34.748650124, -92.274490743)"/>
    <n v="5"/>
    <s v="State"/>
  </r>
  <r>
    <s v="ME"/>
    <s v="Maine"/>
    <x v="1"/>
    <s v="Attempted suicide"/>
    <s v="one or more times during the 12 months before the survey"/>
    <n v="13.6511"/>
    <n v="53"/>
    <x v="0"/>
    <s v="Multiple Race"/>
    <x v="2"/>
    <x v="2"/>
    <s v="Total"/>
    <s v="(45.254228894001, -68.985031336)"/>
    <n v="23"/>
    <s v="State"/>
  </r>
  <r>
    <s v="NE"/>
    <s v="Nebraska"/>
    <x v="2"/>
    <s v="Seriously considered attempting suicide"/>
    <s v="during the 12 months before the survey"/>
    <n v="13.7811"/>
    <n v="229"/>
    <x v="0"/>
    <s v="White"/>
    <x v="1"/>
    <x v="2"/>
    <s v="Total"/>
    <s v="(41.641040988001, -99.365720623)"/>
    <n v="31"/>
    <s v="State"/>
  </r>
  <r>
    <s v="HI"/>
    <s v="Hawaii"/>
    <x v="2"/>
    <s v="Seriously considered attempting suicide"/>
    <s v="during the 12 months before the survey"/>
    <n v="25.149899999999999"/>
    <n v="148"/>
    <x v="2"/>
    <s v="Multiple Race"/>
    <x v="0"/>
    <x v="0"/>
    <s v="Total"/>
    <s v="(21.304850435, -157.857749403)"/>
    <n v="15"/>
    <s v="State"/>
  </r>
  <r>
    <s v="PA"/>
    <s v="Pennsylvania"/>
    <x v="4"/>
    <s v="Made a plan about how they would attempt suicide"/>
    <s v="during the 12 months before the survey"/>
    <n v="11.9259"/>
    <n v="196"/>
    <x v="1"/>
    <s v="Hispanic or Latino"/>
    <x v="4"/>
    <x v="0"/>
    <s v="Opposite sex only"/>
    <s v="(40.793730152, -77.860700294)"/>
    <n v="42"/>
    <s v="State"/>
  </r>
  <r>
    <s v="FL"/>
    <s v="Florida"/>
    <x v="1"/>
    <s v="Attempted suicide"/>
    <s v="one or more times during the 12 months before the survey"/>
    <n v="20.177299999999999"/>
    <n v="30"/>
    <x v="2"/>
    <s v="Black or African American"/>
    <x v="1"/>
    <x v="0"/>
    <s v="No sexual contact"/>
    <s v="(26.190096, -80.365865)"/>
    <n v="106"/>
    <s v="Local"/>
  </r>
  <r>
    <s v="TN"/>
    <s v="Tennessee"/>
    <x v="1"/>
    <s v="Attempted suicide"/>
    <s v="one or more times during the 12 months before the survey"/>
    <n v="15.0235"/>
    <n v="52"/>
    <x v="1"/>
    <s v="Black or African American"/>
    <x v="0"/>
    <x v="0"/>
    <s v="Opposite sex only"/>
    <m/>
    <s v="NULL"/>
    <s v="Local"/>
  </r>
  <r>
    <s v="MA"/>
    <s v="Massachusetts"/>
    <x v="0"/>
    <s v="Felt sad or hopeless"/>
    <s v="almost every day for 2 weeks or more in a row so that they stopped doing some usual activities, during the 12 months before the survey"/>
    <n v="68.037000000000006"/>
    <n v="66"/>
    <x v="2"/>
    <s v="Hispanic or Latino"/>
    <x v="4"/>
    <x v="1"/>
    <s v="Total"/>
    <s v="(42.27687047, -72.082690675)"/>
    <n v="25"/>
    <s v="State"/>
  </r>
  <r>
    <s v="PA"/>
    <s v="Pennsylvania"/>
    <x v="0"/>
    <s v="Felt sad or hopeless"/>
    <s v="almost every day for 2 weeks or more in a row so that they stopped doing some usual activities, during the 12 months before the survey"/>
    <n v="18.598700000000001"/>
    <n v="123"/>
    <x v="0"/>
    <s v="Hispanic or Latino"/>
    <x v="2"/>
    <x v="2"/>
    <s v="Total"/>
    <s v="(40.793730152, -77.860700294)"/>
    <n v="42"/>
    <s v="State"/>
  </r>
  <r>
    <s v="NH"/>
    <s v="New Hampshire"/>
    <x v="2"/>
    <s v="Seriously considered attempting suicide"/>
    <s v="during the 12 months before the survey"/>
    <n v="11.680099999999999"/>
    <n v="120"/>
    <x v="2"/>
    <s v="Hispanic or Latino"/>
    <x v="4"/>
    <x v="0"/>
    <s v="No sexual contact"/>
    <s v="(43.655950113, -71.50036092)"/>
    <n v="33"/>
    <s v="State"/>
  </r>
  <r>
    <s v="FL"/>
    <s v="Florida"/>
    <x v="4"/>
    <s v="Made a plan about how they would attempt suicide"/>
    <s v="during the 12 months before the survey"/>
    <n v="19.103899999999999"/>
    <n v="31"/>
    <x v="0"/>
    <s v="White"/>
    <x v="0"/>
    <x v="2"/>
    <s v="Total"/>
    <s v="(25.551603, -80.632692)"/>
    <n v="108"/>
    <s v="Local"/>
  </r>
  <r>
    <s v="NY"/>
    <s v="New York"/>
    <x v="2"/>
    <s v="Seriously considered attempting suicide"/>
    <s v="during the 12 months before the survey"/>
    <n v="3.7269999999999999"/>
    <n v="116"/>
    <x v="1"/>
    <s v="White"/>
    <x v="1"/>
    <x v="2"/>
    <s v="Total"/>
    <s v="(40.712784, -74.005941)"/>
    <n v="121"/>
    <s v="Local"/>
  </r>
  <r>
    <s v="GA"/>
    <s v="Georgia"/>
    <x v="1"/>
    <s v="Attempted suicide"/>
    <s v="one or more times during the 12 months before the survey"/>
    <n v="13.8972"/>
    <n v="142"/>
    <x v="2"/>
    <s v="Black or African American"/>
    <x v="1"/>
    <x v="0"/>
    <s v="Total"/>
    <s v="(33.795644, -84.22788)"/>
    <n v="111"/>
    <s v="Local"/>
  </r>
  <r>
    <s v="ME"/>
    <s v="Maine"/>
    <x v="4"/>
    <s v="Made a plan about how they would attempt suicide"/>
    <s v="during the 12 months before the survey"/>
    <n v="6.5414000000000003"/>
    <n v="257"/>
    <x v="0"/>
    <s v="Asian"/>
    <x v="4"/>
    <x v="2"/>
    <s v="Total"/>
    <s v="(45.254228894001, -68.985031336)"/>
    <n v="23"/>
    <s v="State"/>
  </r>
  <r>
    <s v="PA"/>
    <s v="Pennsylvania"/>
    <x v="2"/>
    <s v="Seriously considered attempting suicide"/>
    <s v="during the 12 months before the survey"/>
    <n v="24.935500000000001"/>
    <n v="61"/>
    <x v="0"/>
    <s v="Black or African American"/>
    <x v="4"/>
    <x v="1"/>
    <s v="Total"/>
    <s v="(40.793730152, -77.860700294)"/>
    <n v="42"/>
    <s v="State"/>
  </r>
  <r>
    <s v="HI"/>
    <s v="Hawaii"/>
    <x v="3"/>
    <s v="Suicide attempt resulted in an injury, poisoning, or overdose that had to be treated by a doctor or nurse"/>
    <s v="during the 12 months before the survey"/>
    <n v="2.4906999999999999"/>
    <n v="430"/>
    <x v="2"/>
    <s v="Hispanic or Latino"/>
    <x v="4"/>
    <x v="2"/>
    <s v="Total"/>
    <s v="(21.304850435, -157.857749403)"/>
    <n v="15"/>
    <s v="State"/>
  </r>
  <r>
    <s v="CA"/>
    <s v="California"/>
    <x v="2"/>
    <s v="Seriously considered attempting suicide"/>
    <s v="during the 12 months before the survey"/>
    <n v="8.7101000000000006"/>
    <n v="478"/>
    <x v="0"/>
    <s v="Hispanic or Latino"/>
    <x v="4"/>
    <x v="0"/>
    <s v="No sexual contact"/>
    <s v="(34.052234, -118.243685)"/>
    <n v="100"/>
    <s v="Local"/>
  </r>
  <r>
    <s v="WV"/>
    <s v="West Virginia"/>
    <x v="2"/>
    <s v="Seriously considered attempting suicide"/>
    <s v="during the 12 months before the survey"/>
    <n v="49.143700000000003"/>
    <n v="34"/>
    <x v="1"/>
    <s v="White"/>
    <x v="4"/>
    <x v="1"/>
    <s v="Total"/>
    <s v="(38.665510202, -80.712640135)"/>
    <n v="54"/>
    <s v="State"/>
  </r>
  <r>
    <s v="ME"/>
    <s v="Maine"/>
    <x v="4"/>
    <s v="Made a plan about how they would attempt suicide"/>
    <s v="during the 12 months before the survey"/>
    <n v="40.980499999999999"/>
    <n v="146"/>
    <x v="2"/>
    <s v="White"/>
    <x v="1"/>
    <x v="1"/>
    <s v="Total"/>
    <s v="(45.254228894001, -68.985031336)"/>
    <n v="23"/>
    <s v="State"/>
  </r>
  <r>
    <s v="NC"/>
    <s v="North Carolina"/>
    <x v="2"/>
    <s v="Seriously considered attempting suicide"/>
    <s v="during the 12 months before the survey"/>
    <n v="37.936599999999999"/>
    <n v="66"/>
    <x v="0"/>
    <s v="Black or African American"/>
    <x v="4"/>
    <x v="3"/>
    <s v="Total"/>
    <s v="(35.466220975, -79.159250463)"/>
    <n v="37"/>
    <s v="State"/>
  </r>
  <r>
    <s v="MA"/>
    <s v="Massachusetts"/>
    <x v="3"/>
    <s v="Suicide attempt resulted in an injury, poisoning, or overdose that had to be treated by a doctor or nurse"/>
    <s v="during the 12 months before the survey"/>
    <n v="1.4297"/>
    <n v="196"/>
    <x v="2"/>
    <s v="White"/>
    <x v="3"/>
    <x v="0"/>
    <s v="Total"/>
    <s v="(42.27687047, -72.082690675)"/>
    <n v="25"/>
    <s v="State"/>
  </r>
  <r>
    <s v="CA"/>
    <s v="California"/>
    <x v="4"/>
    <s v="Made a plan about how they would attempt suicide"/>
    <s v="during the 12 months before the survey"/>
    <n v="14.9533"/>
    <n v="37"/>
    <x v="0"/>
    <s v="White"/>
    <x v="4"/>
    <x v="0"/>
    <s v="Opposite sex only"/>
    <s v="(37.804364, -122.271114)"/>
    <n v="101"/>
    <s v="Local"/>
  </r>
  <r>
    <s v="MI"/>
    <s v="Michigan"/>
    <x v="2"/>
    <s v="Seriously considered attempting suicide"/>
    <s v="during the 12 months before the survey"/>
    <n v="18.808"/>
    <n v="244"/>
    <x v="0"/>
    <s v="Black or African American"/>
    <x v="0"/>
    <x v="2"/>
    <s v="Total"/>
    <s v="(42.331427, -83.045754)"/>
    <n v="115"/>
    <s v="Local"/>
  </r>
  <r>
    <s v="NM"/>
    <s v="New Mexico"/>
    <x v="0"/>
    <s v="Felt sad or hopeless"/>
    <s v="almost every day for 2 weeks or more in a row so that they stopped doing some usual activities, during the 12 months before the survey"/>
    <n v="15.1289"/>
    <n v="45"/>
    <x v="1"/>
    <s v="Black or African American"/>
    <x v="4"/>
    <x v="2"/>
    <s v="Total"/>
    <s v="(34.520880952, -106.240580985)"/>
    <n v="35"/>
    <s v="State"/>
  </r>
  <r>
    <s v="AR"/>
    <s v="Arkansas"/>
    <x v="1"/>
    <s v="Attempted suicide"/>
    <s v="one or more times during the 12 months before the survey"/>
    <n v="13.610099999999999"/>
    <n v="38"/>
    <x v="0"/>
    <s v="Black or African American"/>
    <x v="0"/>
    <x v="0"/>
    <s v="Opposite sex only"/>
    <s v="(34.748650124, -92.274490743)"/>
    <n v="5"/>
    <s v="State"/>
  </r>
  <r>
    <s v="NY"/>
    <s v="New York"/>
    <x v="3"/>
    <s v="Suicide attempt resulted in an injury, poisoning, or overdose that had to be treated by a doctor or nurse"/>
    <s v="during the 12 months before the survey"/>
    <n v="20.635100000000001"/>
    <n v="42"/>
    <x v="0"/>
    <s v="White"/>
    <x v="2"/>
    <x v="0"/>
    <s v="Same sex only or both sexes"/>
    <s v="(42.827001032, -75.543970427)"/>
    <n v="36"/>
    <s v="State"/>
  </r>
  <r>
    <s v="NY"/>
    <s v="New York"/>
    <x v="3"/>
    <s v="Suicide attempt resulted in an injury, poisoning, or overdose that had to be treated by a doctor or nurse"/>
    <s v="during the 12 months before the survey"/>
    <n v="12.0258"/>
    <n v="68"/>
    <x v="0"/>
    <s v="Hispanic or Latino"/>
    <x v="4"/>
    <x v="0"/>
    <s v="Same sex only or both sexes"/>
    <s v="(40.844782, -73.864827)"/>
    <n v="116"/>
    <s v="Local"/>
  </r>
  <r>
    <s v="MD"/>
    <s v="Maryland"/>
    <x v="2"/>
    <s v="Seriously considered attempting suicide"/>
    <s v="during the 12 months before the survey"/>
    <n v="11.642300000000001"/>
    <n v="5523"/>
    <x v="0"/>
    <s v="White"/>
    <x v="3"/>
    <x v="2"/>
    <s v="Total"/>
    <s v="(39.290580964, -76.609260111)"/>
    <n v="24"/>
    <s v="State"/>
  </r>
  <r>
    <s v="MI"/>
    <s v="Michigan"/>
    <x v="3"/>
    <s v="Suicide attempt resulted in an injury, poisoning, or overdose that had to be treated by a doctor or nurse"/>
    <s v="during the 12 months before the survey"/>
    <n v="10.6496"/>
    <n v="72"/>
    <x v="2"/>
    <s v="Black or African American"/>
    <x v="4"/>
    <x v="0"/>
    <s v="Same sex only or both sexes"/>
    <s v="(42.331427, -83.045754)"/>
    <n v="115"/>
    <s v="Local"/>
  </r>
  <r>
    <s v="MA"/>
    <s v="Massachusetts"/>
    <x v="0"/>
    <s v="Felt sad or hopeless"/>
    <s v="almost every day for 2 weeks or more in a row so that they stopped doing some usual activities, during the 12 months before the survey"/>
    <n v="67.894300000000001"/>
    <n v="33"/>
    <x v="0"/>
    <s v="White"/>
    <x v="3"/>
    <x v="3"/>
    <s v="Total"/>
    <s v="(42.27687047, -72.082690675)"/>
    <n v="25"/>
    <s v="State"/>
  </r>
  <r>
    <s v="RI"/>
    <s v="Rhode Island"/>
    <x v="3"/>
    <s v="Suicide attempt resulted in an injury, poisoning, or overdose that had to be treated by a doctor or nurse"/>
    <s v="during the 12 months before the survey"/>
    <n v="1.4577"/>
    <n v="99"/>
    <x v="0"/>
    <s v="Multiple Race"/>
    <x v="4"/>
    <x v="2"/>
    <s v="Total"/>
    <s v="(41.708280193, -71.522470314)"/>
    <n v="44"/>
    <s v="State"/>
  </r>
  <r>
    <s v="MD"/>
    <s v="Maryland"/>
    <x v="0"/>
    <s v="Felt sad or hopeless"/>
    <s v="almost every day for 2 weeks or more in a row so that they stopped doing some usual activities, during the 12 months before the survey"/>
    <n v="30.895900000000001"/>
    <n v="2685"/>
    <x v="2"/>
    <s v="White"/>
    <x v="3"/>
    <x v="2"/>
    <s v="Total"/>
    <s v="(39.290580964, -76.609260111)"/>
    <n v="24"/>
    <s v="State"/>
  </r>
  <r>
    <s v="CT"/>
    <s v="Connecticut"/>
    <x v="1"/>
    <s v="Attempted suicide"/>
    <s v="one or more times during the 12 months before the survey"/>
    <n v="8.4853000000000005"/>
    <n v="67"/>
    <x v="0"/>
    <s v="Hispanic or Latino"/>
    <x v="2"/>
    <x v="0"/>
    <s v="Opposite sex only"/>
    <s v="(41.56266102, -72.649840952)"/>
    <n v="9"/>
    <s v="State"/>
  </r>
  <r>
    <s v="NY"/>
    <s v="New York"/>
    <x v="0"/>
    <s v="Felt sad or hopeless"/>
    <s v="almost every day for 2 weeks or more in a row so that they stopped doing some usual activities, during the 12 months before the survey"/>
    <n v="37.150199999999998"/>
    <n v="359"/>
    <x v="0"/>
    <s v="Hispanic or Latino"/>
    <x v="4"/>
    <x v="0"/>
    <s v="Opposite sex only"/>
    <s v="(40.78306, -73.971249)"/>
    <n v="118"/>
    <s v="Local"/>
  </r>
  <r>
    <s v="FL"/>
    <s v="Florida"/>
    <x v="1"/>
    <s v="Attempted suicide"/>
    <s v="one or more times during the 12 months before the survey"/>
    <n v="22.989699999999999"/>
    <n v="108"/>
    <x v="0"/>
    <s v="Hispanic or Latino"/>
    <x v="0"/>
    <x v="0"/>
    <s v="Total"/>
    <s v="(30.350051, -81.603506)"/>
    <n v="107"/>
    <s v="Local"/>
  </r>
  <r>
    <s v="TX"/>
    <s v="Texas"/>
    <x v="1"/>
    <s v="Attempted suicide"/>
    <s v="one or more times during the 12 months before the survey"/>
    <n v="28.634699999999999"/>
    <n v="56"/>
    <x v="0"/>
    <s v="Black or African American"/>
    <x v="4"/>
    <x v="1"/>
    <s v="Total"/>
    <s v="(32.755488, -97.330766)"/>
    <n v="127"/>
    <s v="Local"/>
  </r>
  <r>
    <s v="PA"/>
    <s v="Pennsylvania"/>
    <x v="3"/>
    <s v="Suicide attempt resulted in an injury, poisoning, or overdose that had to be treated by a doctor or nurse"/>
    <s v="during the 12 months before the survey"/>
    <n v="8.1160999999999994"/>
    <n v="73"/>
    <x v="0"/>
    <s v="Hispanic or Latino"/>
    <x v="4"/>
    <x v="1"/>
    <s v="Total"/>
    <s v="(40.793730152, -77.860700294)"/>
    <n v="42"/>
    <s v="State"/>
  </r>
  <r>
    <s v="MD"/>
    <s v="Maryland"/>
    <x v="2"/>
    <s v="Seriously considered attempting suicide"/>
    <s v="during the 12 months before the survey"/>
    <n v="24.5167"/>
    <n v="3058"/>
    <x v="2"/>
    <s v="Hispanic or Latino"/>
    <x v="4"/>
    <x v="0"/>
    <s v="Total"/>
    <s v="(39.290580964, -76.609260111)"/>
    <n v="24"/>
    <s v="State"/>
  </r>
  <r>
    <s v="NH"/>
    <s v="New Hampshire"/>
    <x v="3"/>
    <s v="Suicide attempt resulted in an injury, poisoning, or overdose that had to be treated by a doctor or nurse"/>
    <s v="during the 12 months before the survey"/>
    <n v="1.9194"/>
    <n v="62"/>
    <x v="0"/>
    <s v="Hispanic or Latino"/>
    <x v="1"/>
    <x v="0"/>
    <s v="Opposite sex only"/>
    <s v="(43.655950113, -71.50036092)"/>
    <n v="33"/>
    <s v="State"/>
  </r>
  <r>
    <s v="CA"/>
    <s v="California"/>
    <x v="0"/>
    <s v="Felt sad or hopeless"/>
    <s v="almost every day for 2 weeks or more in a row so that they stopped doing some usual activities, during the 12 months before the survey"/>
    <n v="20.523199999999999"/>
    <n v="104"/>
    <x v="1"/>
    <s v="Asian"/>
    <x v="1"/>
    <x v="2"/>
    <s v="Total"/>
    <s v="(37.77493, -122.419416)"/>
    <n v="104"/>
    <s v="Local"/>
  </r>
  <r>
    <s v="FL"/>
    <s v="Florida"/>
    <x v="0"/>
    <s v="Felt sad or hopeless"/>
    <s v="almost every day for 2 weeks or more in a row so that they stopped doing some usual activities, during the 12 months before the survey"/>
    <n v="22.790400000000002"/>
    <n v="529"/>
    <x v="0"/>
    <s v="Black or African American"/>
    <x v="4"/>
    <x v="0"/>
    <s v="No sexual contact"/>
    <s v="(28.932040377, -81.928960539)"/>
    <n v="12"/>
    <s v="State"/>
  </r>
  <r>
    <s v="MA"/>
    <s v="Massachusetts"/>
    <x v="1"/>
    <s v="Attempted suicide"/>
    <s v="one or more times during the 12 months before the survey"/>
    <n v="9.9047999999999998"/>
    <n v="59"/>
    <x v="2"/>
    <s v="Hispanic or Latino"/>
    <x v="3"/>
    <x v="2"/>
    <s v="Total"/>
    <s v="(42.360083, -71.05888)"/>
    <n v="114"/>
    <s v="Local"/>
  </r>
  <r>
    <s v="MA"/>
    <s v="Massachusetts"/>
    <x v="4"/>
    <s v="Made a plan about how they would attempt suicide"/>
    <s v="during the 12 months before the survey"/>
    <n v="23.3398"/>
    <n v="101"/>
    <x v="0"/>
    <s v="White"/>
    <x v="4"/>
    <x v="3"/>
    <s v="Total"/>
    <s v="(42.27687047, -72.082690675)"/>
    <n v="25"/>
    <s v="State"/>
  </r>
  <r>
    <s v="FL"/>
    <s v="Florida"/>
    <x v="0"/>
    <s v="Felt sad or hopeless"/>
    <s v="almost every day for 2 weeks or more in a row so that they stopped doing some usual activities, during the 12 months before the survey"/>
    <n v="31.113"/>
    <n v="88"/>
    <x v="1"/>
    <s v="Hispanic or Latino"/>
    <x v="1"/>
    <x v="0"/>
    <s v="Opposite sex only"/>
    <s v="(28.932040377, -81.928960539)"/>
    <n v="12"/>
    <s v="State"/>
  </r>
  <r>
    <s v="TX"/>
    <s v="Texas"/>
    <x v="4"/>
    <s v="Made a plan about how they would attempt suicide"/>
    <s v="during the 12 months before the survey"/>
    <n v="11.936299999999999"/>
    <n v="415"/>
    <x v="0"/>
    <s v="Hispanic or Latino"/>
    <x v="0"/>
    <x v="0"/>
    <s v="Total"/>
    <s v="(32.755488, -97.330766)"/>
    <n v="127"/>
    <s v="Local"/>
  </r>
  <r>
    <s v="ME"/>
    <s v="Maine"/>
    <x v="4"/>
    <s v="Made a plan about how they would attempt suicide"/>
    <s v="during the 12 months before the survey"/>
    <n v="47.3735"/>
    <n v="44"/>
    <x v="2"/>
    <s v="Hispanic or Latino"/>
    <x v="4"/>
    <x v="3"/>
    <s v="Total"/>
    <s v="(45.254228894001, -68.985031336)"/>
    <n v="23"/>
    <s v="State"/>
  </r>
  <r>
    <s v="NY"/>
    <s v="New York"/>
    <x v="0"/>
    <s v="Felt sad or hopeless"/>
    <s v="almost every day for 2 weeks or more in a row so that they stopped doing some usual activities, during the 12 months before the survey"/>
    <n v="32.758200000000002"/>
    <n v="2076"/>
    <x v="0"/>
    <s v="Black or African American"/>
    <x v="4"/>
    <x v="0"/>
    <s v="Total"/>
    <s v="(42.827001032, -75.543970427)"/>
    <n v="36"/>
    <s v="State"/>
  </r>
  <r>
    <s v="IL"/>
    <s v="Illinois"/>
    <x v="1"/>
    <s v="Attempted suicide"/>
    <s v="one or more times during the 12 months before the survey"/>
    <n v="12.46"/>
    <n v="749"/>
    <x v="0"/>
    <s v="Hispanic or Latino"/>
    <x v="4"/>
    <x v="0"/>
    <s v="Total"/>
    <s v="(41.878114, -87.629798)"/>
    <n v="112"/>
    <s v="Local"/>
  </r>
  <r>
    <s v="VT"/>
    <s v="Vermont"/>
    <x v="4"/>
    <s v="Made a plan about how they would attempt suicide"/>
    <s v="during the 12 months before the survey"/>
    <n v="29.917300000000001"/>
    <n v="183"/>
    <x v="2"/>
    <s v="White"/>
    <x v="2"/>
    <x v="3"/>
    <s v="Total"/>
    <s v="(43.625381239, -72.517640791)"/>
    <n v="50"/>
    <s v="State"/>
  </r>
  <r>
    <s v="NM"/>
    <s v="New Mexico"/>
    <x v="0"/>
    <s v="Felt sad or hopeless"/>
    <s v="almost every day for 2 weeks or more in a row so that they stopped doing some usual activities, during the 12 months before the survey"/>
    <n v="61.232599999999998"/>
    <n v="59"/>
    <x v="0"/>
    <s v="Hispanic or Latino"/>
    <x v="0"/>
    <x v="3"/>
    <s v="Total"/>
    <s v="(34.520880952, -106.240580985)"/>
    <n v="35"/>
    <s v="State"/>
  </r>
  <r>
    <s v="NY"/>
    <s v="New York"/>
    <x v="1"/>
    <s v="Attempted suicide"/>
    <s v="one or more times during the 12 months before the survey"/>
    <n v="6.1416000000000004"/>
    <n v="182"/>
    <x v="0"/>
    <s v="White"/>
    <x v="2"/>
    <x v="0"/>
    <s v="Opposite sex only"/>
    <s v="(42.827001032, -75.543970427)"/>
    <n v="36"/>
    <s v="State"/>
  </r>
  <r>
    <s v="PA"/>
    <s v="Pennsylvania"/>
    <x v="4"/>
    <s v="Made a plan about how they would attempt suicide"/>
    <s v="during the 12 months before the survey"/>
    <n v="8.0282"/>
    <n v="246"/>
    <x v="1"/>
    <s v="Black or African American"/>
    <x v="4"/>
    <x v="2"/>
    <s v="Total"/>
    <s v="(39.952584, -75.165222)"/>
    <n v="124"/>
    <s v="Local"/>
  </r>
  <r>
    <s v="PA"/>
    <s v="Pennsylvania"/>
    <x v="2"/>
    <s v="Seriously considered attempting suicide"/>
    <s v="during the 12 months before the survey"/>
    <n v="19.185500000000001"/>
    <n v="33"/>
    <x v="2"/>
    <s v="Hispanic or Latino"/>
    <x v="2"/>
    <x v="0"/>
    <s v="Opposite sex only"/>
    <s v="(40.793730152, -77.860700294)"/>
    <n v="42"/>
    <s v="State"/>
  </r>
  <r>
    <s v="VT"/>
    <s v="Vermont"/>
    <x v="1"/>
    <s v="Attempted suicide"/>
    <s v="one or more times during the 12 months before the survey"/>
    <n v="2.2403"/>
    <n v="277"/>
    <x v="0"/>
    <s v="Hispanic or Latino"/>
    <x v="4"/>
    <x v="0"/>
    <s v="No sexual contact"/>
    <s v="(43.625381239, -72.517640791)"/>
    <n v="50"/>
    <s v="State"/>
  </r>
  <r>
    <s v="FL"/>
    <s v="Florida"/>
    <x v="2"/>
    <s v="Seriously considered attempting suicide"/>
    <s v="during the 12 months before the survey"/>
    <n v="37.683799999999998"/>
    <n v="37"/>
    <x v="2"/>
    <s v="Hispanic or Latino"/>
    <x v="4"/>
    <x v="0"/>
    <s v="Same sex only"/>
    <s v="(25.551603, -80.632692)"/>
    <n v="108"/>
    <s v="Local"/>
  </r>
  <r>
    <s v="FL"/>
    <s v="Florida"/>
    <x v="3"/>
    <s v="Suicide attempt resulted in an injury, poisoning, or overdose that had to be treated by a doctor or nurse"/>
    <s v="during the 12 months before the survey"/>
    <n v="12.168799999999999"/>
    <n v="42"/>
    <x v="0"/>
    <s v="Hispanic or Latino"/>
    <x v="3"/>
    <x v="1"/>
    <s v="Total"/>
    <s v="(25.551603, -80.632692)"/>
    <n v="108"/>
    <s v="Local"/>
  </r>
  <r>
    <s v="NE"/>
    <s v="Nebraska"/>
    <x v="0"/>
    <s v="Felt sad or hopeless"/>
    <s v="almost every day for 2 weeks or more in a row so that they stopped doing some usual activities, during the 12 months before the survey"/>
    <n v="23.0289"/>
    <n v="184"/>
    <x v="0"/>
    <s v="White"/>
    <x v="2"/>
    <x v="0"/>
    <s v="Total"/>
    <s v="(41.641040988001, -99.365720623)"/>
    <n v="31"/>
    <s v="State"/>
  </r>
  <r>
    <s v="OK"/>
    <s v="Oklahoma"/>
    <x v="3"/>
    <s v="Suicide attempt resulted in an injury, poisoning, or overdose that had to be treated by a doctor or nurse"/>
    <s v="during the 12 months before the survey"/>
    <n v="3.7951000000000001"/>
    <n v="35"/>
    <x v="0"/>
    <s v="Hispanic or Latino"/>
    <x v="0"/>
    <x v="0"/>
    <s v="Opposite sex only"/>
    <s v="(35.472031356, -97.521070214)"/>
    <n v="40"/>
    <s v="State"/>
  </r>
  <r>
    <s v="WI"/>
    <s v="Wisconsin"/>
    <x v="3"/>
    <s v="Suicide attempt resulted in an injury, poisoning, or overdose that had to be treated by a doctor or nurse"/>
    <s v="during the 12 months before the survey"/>
    <n v="3.7991000000000001"/>
    <n v="80"/>
    <x v="2"/>
    <s v="White"/>
    <x v="4"/>
    <x v="1"/>
    <s v="Total"/>
    <s v="(44.393191174, -89.816370742)"/>
    <n v="55"/>
    <s v="State"/>
  </r>
  <r>
    <s v="NM"/>
    <s v="New Mexico"/>
    <x v="3"/>
    <s v="Suicide attempt resulted in an injury, poisoning, or overdose that had to be treated by a doctor or nurse"/>
    <s v="during the 12 months before the survey"/>
    <n v="17.5105"/>
    <n v="33"/>
    <x v="0"/>
    <s v="Hispanic or Latino"/>
    <x v="3"/>
    <x v="4"/>
    <s v="Total"/>
    <s v="(34.520880952, -106.240580985)"/>
    <n v="35"/>
    <s v="State"/>
  </r>
  <r>
    <s v="OK"/>
    <s v="Oklahoma"/>
    <x v="3"/>
    <s v="Suicide attempt resulted in an injury, poisoning, or overdose that had to be treated by a doctor or nurse"/>
    <s v="during the 12 months before the survey"/>
    <n v="1.6476"/>
    <n v="157"/>
    <x v="2"/>
    <s v="White"/>
    <x v="4"/>
    <x v="0"/>
    <s v="No sexual contact"/>
    <s v="(35.472031356, -97.521070214)"/>
    <n v="40"/>
    <s v="State"/>
  </r>
  <r>
    <s v="PA"/>
    <s v="Pennsylvania"/>
    <x v="4"/>
    <s v="Made a plan about how they would attempt suicide"/>
    <s v="during the 12 months before the survey"/>
    <n v="19.976500000000001"/>
    <n v="110"/>
    <x v="2"/>
    <s v="Hispanic or Latino"/>
    <x v="0"/>
    <x v="0"/>
    <s v="Total"/>
    <s v="(40.793730152, -77.860700294)"/>
    <n v="42"/>
    <s v="State"/>
  </r>
  <r>
    <s v="NV"/>
    <s v="Nevada"/>
    <x v="3"/>
    <s v="Suicide attempt resulted in an injury, poisoning, or overdose that had to be treated by a doctor or nurse"/>
    <s v="during the 12 months before the survey"/>
    <n v="5.3322000000000003"/>
    <n v="36"/>
    <x v="2"/>
    <s v="White"/>
    <x v="1"/>
    <x v="0"/>
    <s v="No sexual contact"/>
    <s v="(39.49324039, -117.071840564)"/>
    <n v="32"/>
    <s v="State"/>
  </r>
  <r>
    <s v="NY"/>
    <s v="New York"/>
    <x v="3"/>
    <s v="Suicide attempt resulted in an injury, poisoning, or overdose that had to be treated by a doctor or nurse"/>
    <s v="during the 12 months before the survey"/>
    <n v="0"/>
    <n v="81"/>
    <x v="2"/>
    <s v="Asian"/>
    <x v="2"/>
    <x v="0"/>
    <s v="No sexual contact"/>
    <s v="(40.712784, -74.005941)"/>
    <n v="121"/>
    <s v="Local"/>
  </r>
  <r>
    <s v="FL"/>
    <s v="Florida"/>
    <x v="1"/>
    <s v="Attempted suicide"/>
    <s v="one or more times during the 12 months before the survey"/>
    <n v="18.302199999999999"/>
    <n v="224"/>
    <x v="0"/>
    <s v="White"/>
    <x v="4"/>
    <x v="1"/>
    <s v="Total"/>
    <s v="(28.932040377, -81.928960539)"/>
    <n v="12"/>
    <s v="State"/>
  </r>
  <r>
    <s v="DE"/>
    <s v="Delaware"/>
    <x v="4"/>
    <s v="Made a plan about how they would attempt suicide"/>
    <s v="during the 12 months before the survey"/>
    <n v="5.2329999999999997"/>
    <n v="33"/>
    <x v="0"/>
    <s v="Asian"/>
    <x v="0"/>
    <x v="2"/>
    <s v="Total"/>
    <s v="(39.008830667, -75.577741168)"/>
    <n v="10"/>
    <s v="State"/>
  </r>
  <r>
    <s v="WI"/>
    <s v="Wisconsin"/>
    <x v="4"/>
    <s v="Made a plan about how they would attempt suicide"/>
    <s v="during the 12 months before the survey"/>
    <n v="11.763400000000001"/>
    <n v="196"/>
    <x v="2"/>
    <s v="White"/>
    <x v="0"/>
    <x v="2"/>
    <s v="Total"/>
    <s v="(44.393191174, -89.816370742)"/>
    <n v="55"/>
    <s v="State"/>
  </r>
  <r>
    <s v="CA"/>
    <s v="California"/>
    <x v="0"/>
    <s v="Felt sad or hopeless"/>
    <s v="almost every day for 2 weeks or more in a row so that they stopped doing some usual activities, during the 12 months before the survey"/>
    <n v="22.206900000000001"/>
    <n v="33"/>
    <x v="0"/>
    <s v="Black or African American"/>
    <x v="1"/>
    <x v="2"/>
    <s v="Total"/>
    <s v="(37.638640123, -120.999999538)"/>
    <n v="6"/>
    <s v="State"/>
  </r>
  <r>
    <s v="TN"/>
    <s v="Tennessee"/>
    <x v="1"/>
    <s v="Attempted suicide"/>
    <s v="one or more times during the 12 months before the survey"/>
    <n v="15.1386"/>
    <n v="67"/>
    <x v="2"/>
    <s v="Black or African American"/>
    <x v="0"/>
    <x v="0"/>
    <s v="Opposite sex only"/>
    <m/>
    <s v="NULL"/>
    <s v="Local"/>
  </r>
  <r>
    <s v="NV"/>
    <s v="Nevada"/>
    <x v="0"/>
    <s v="Felt sad or hopeless"/>
    <s v="almost every day for 2 weeks or more in a row so that they stopped doing some usual activities, during the 12 months before the survey"/>
    <n v="16.986499999999999"/>
    <n v="62"/>
    <x v="1"/>
    <s v="White"/>
    <x v="1"/>
    <x v="2"/>
    <s v="Total"/>
    <s v="(39.49324039, -117.071840564)"/>
    <n v="32"/>
    <s v="State"/>
  </r>
  <r>
    <s v="OH"/>
    <s v="Ohio"/>
    <x v="1"/>
    <s v="Attempted suicide"/>
    <s v="one or more times during the 12 months before the survey"/>
    <n v="15.3805"/>
    <n v="422"/>
    <x v="1"/>
    <s v="Black or African American"/>
    <x v="4"/>
    <x v="2"/>
    <s v="Total"/>
    <s v="(41.49932, -81.694361)"/>
    <n v="123"/>
    <s v="Local"/>
  </r>
  <r>
    <s v="VT"/>
    <s v="Vermont"/>
    <x v="4"/>
    <s v="Made a plan about how they would attempt suicide"/>
    <s v="during the 12 months before the survey"/>
    <n v="11.310700000000001"/>
    <n v="142"/>
    <x v="1"/>
    <s v="Black or African American"/>
    <x v="4"/>
    <x v="0"/>
    <s v="Opposite sex only"/>
    <s v="(43.625381239, -72.517640791)"/>
    <n v="50"/>
    <s v="State"/>
  </r>
  <r>
    <s v="NE"/>
    <s v="Nebraska"/>
    <x v="3"/>
    <s v="Suicide attempt resulted in an injury, poisoning, or overdose that had to be treated by a doctor or nurse"/>
    <s v="during the 12 months before the survey"/>
    <n v="2.3953000000000002"/>
    <n v="66"/>
    <x v="2"/>
    <s v="White"/>
    <x v="0"/>
    <x v="0"/>
    <s v="Opposite sex only"/>
    <s v="(41.641040988001, -99.365720623)"/>
    <n v="31"/>
    <s v="State"/>
  </r>
  <r>
    <s v="VT"/>
    <s v="Vermont"/>
    <x v="4"/>
    <s v="Made a plan about how they would attempt suicide"/>
    <s v="during the 12 months before the survey"/>
    <n v="8.6181000000000001"/>
    <n v="57"/>
    <x v="0"/>
    <s v="Asian"/>
    <x v="2"/>
    <x v="0"/>
    <s v="Opposite sex only"/>
    <s v="(43.625381239, -72.517640791)"/>
    <n v="50"/>
    <s v="State"/>
  </r>
  <r>
    <s v="PA"/>
    <s v="Pennsylvania"/>
    <x v="2"/>
    <s v="Seriously considered attempting suicide"/>
    <s v="during the 12 months before the survey"/>
    <n v="22.5624"/>
    <n v="196"/>
    <x v="2"/>
    <s v="Hispanic or Latino"/>
    <x v="4"/>
    <x v="0"/>
    <s v="Total"/>
    <s v="(39.952584, -75.165222)"/>
    <n v="124"/>
    <s v="Local"/>
  </r>
  <r>
    <s v="NY"/>
    <s v="New York"/>
    <x v="0"/>
    <s v="Felt sad or hopeless"/>
    <s v="almost every day for 2 weeks or more in a row so that they stopped doing some usual activities, during the 12 months before the survey"/>
    <n v="21.102399999999999"/>
    <n v="150"/>
    <x v="1"/>
    <s v="Asian"/>
    <x v="3"/>
    <x v="2"/>
    <s v="Total"/>
    <s v="(42.827001032, -75.543970427)"/>
    <n v="36"/>
    <s v="State"/>
  </r>
  <r>
    <s v="OK"/>
    <s v="Oklahoma"/>
    <x v="1"/>
    <s v="Attempted suicide"/>
    <s v="one or more times during the 12 months before the survey"/>
    <n v="13.0467"/>
    <n v="123"/>
    <x v="2"/>
    <s v="White"/>
    <x v="1"/>
    <x v="0"/>
    <s v="Total"/>
    <s v="(35.472031356, -97.521070214)"/>
    <n v="40"/>
    <s v="State"/>
  </r>
  <r>
    <s v="MA"/>
    <s v="Massachusetts"/>
    <x v="4"/>
    <s v="Made a plan about how they would attempt suicide"/>
    <s v="during the 12 months before the survey"/>
    <n v="4.9993999999999996"/>
    <n v="79"/>
    <x v="1"/>
    <s v="Hispanic or Latino"/>
    <x v="1"/>
    <x v="2"/>
    <s v="Total"/>
    <s v="(42.27687047, -72.082690675)"/>
    <n v="25"/>
    <s v="State"/>
  </r>
  <r>
    <s v="KY"/>
    <s v="Kentucky"/>
    <x v="4"/>
    <s v="Made a plan about how they would attempt suicide"/>
    <s v="during the 12 months before the survey"/>
    <n v="14.1098"/>
    <n v="652"/>
    <x v="0"/>
    <s v="White"/>
    <x v="4"/>
    <x v="0"/>
    <s v="Opposite sex only"/>
    <s v="(37.645970271, -84.774971048)"/>
    <n v="21"/>
    <s v="State"/>
  </r>
  <r>
    <s v="FL"/>
    <s v="Florida"/>
    <x v="1"/>
    <s v="Attempted suicide"/>
    <s v="one or more times during the 12 months before the survey"/>
    <n v="19.9255"/>
    <n v="107"/>
    <x v="2"/>
    <s v="Black or African American"/>
    <x v="3"/>
    <x v="2"/>
    <s v="Total"/>
    <s v="(30.350051, -81.603506)"/>
    <n v="107"/>
    <s v="Local"/>
  </r>
  <r>
    <s v="NY"/>
    <s v="New York"/>
    <x v="2"/>
    <s v="Seriously considered attempting suicide"/>
    <s v="during the 12 months before the survey"/>
    <n v="13.097799999999999"/>
    <n v="171"/>
    <x v="2"/>
    <s v="Black or African American"/>
    <x v="3"/>
    <x v="0"/>
    <s v="No sexual contact"/>
    <s v="(40.712784, -74.005941)"/>
    <n v="121"/>
    <s v="Local"/>
  </r>
  <r>
    <s v="TX"/>
    <s v="Texas"/>
    <x v="0"/>
    <s v="Felt sad or hopeless"/>
    <s v="almost every day for 2 weeks or more in a row so that they stopped doing some usual activities, during the 12 months before the survey"/>
    <n v="22.450800000000001"/>
    <n v="122"/>
    <x v="0"/>
    <s v="White"/>
    <x v="1"/>
    <x v="0"/>
    <s v="No sexual contact"/>
    <s v="(31.827240407, -99.426770206)"/>
    <n v="48"/>
    <s v="State"/>
  </r>
  <r>
    <s v="NM"/>
    <s v="New Mexico"/>
    <x v="0"/>
    <s v="Felt sad or hopeless"/>
    <s v="almost every day for 2 weeks or more in a row so that they stopped doing some usual activities, during the 12 months before the survey"/>
    <n v="58.684199999999997"/>
    <n v="96"/>
    <x v="0"/>
    <s v="American Indian or Alaska Native"/>
    <x v="4"/>
    <x v="3"/>
    <s v="Total"/>
    <s v="(34.520880952, -106.240580985)"/>
    <n v="35"/>
    <s v="State"/>
  </r>
  <r>
    <s v="District of Columbia"/>
    <e v="#N/A"/>
    <x v="3"/>
    <s v="Suicide attempt resulted in an injury, poisoning, or overdose that had to be treated by a doctor or nurse"/>
    <s v="during the 12 months before the survey"/>
    <n v="3.2650000000000001"/>
    <n v="254"/>
    <x v="0"/>
    <s v="Hispanic or Latino"/>
    <x v="3"/>
    <x v="2"/>
    <s v="Total"/>
    <s v="(38.890371385, -77.031961127)"/>
    <n v="11"/>
    <s v="Local"/>
  </r>
  <r>
    <s v="VT"/>
    <s v="Vermont"/>
    <x v="4"/>
    <s v="Made a plan about how they would attempt suicide"/>
    <s v="during the 12 months before the survey"/>
    <n v="19.100000000000001"/>
    <n v="41"/>
    <x v="0"/>
    <s v="Asian"/>
    <x v="0"/>
    <x v="0"/>
    <s v="Opposite sex only"/>
    <s v="(43.625381239, -72.517640791)"/>
    <n v="50"/>
    <s v="State"/>
  </r>
  <r>
    <s v="NY"/>
    <s v="New York"/>
    <x v="2"/>
    <s v="Seriously considered attempting suicide"/>
    <s v="during the 12 months before the survey"/>
    <n v="16.023900000000001"/>
    <n v="33"/>
    <x v="2"/>
    <s v="White"/>
    <x v="4"/>
    <x v="1"/>
    <s v="Total"/>
    <s v="(40.579532, -74.150201)"/>
    <n v="120"/>
    <s v="Local"/>
  </r>
  <r>
    <s v="FL"/>
    <s v="Florida"/>
    <x v="4"/>
    <s v="Made a plan about how they would attempt suicide"/>
    <s v="during the 12 months before the survey"/>
    <n v="14.3422"/>
    <n v="44"/>
    <x v="2"/>
    <s v="Black or African American"/>
    <x v="3"/>
    <x v="2"/>
    <s v="Total"/>
    <s v="(26.190096, -80.365865)"/>
    <n v="106"/>
    <s v="Local"/>
  </r>
  <r>
    <s v="OH"/>
    <s v="Ohio"/>
    <x v="1"/>
    <s v="Attempted suicide"/>
    <s v="one or more times during the 12 months before the survey"/>
    <n v="21.5871"/>
    <n v="54"/>
    <x v="2"/>
    <s v="Black or African American"/>
    <x v="4"/>
    <x v="0"/>
    <s v="Both sexes"/>
    <s v="(41.49932, -81.694361)"/>
    <n v="123"/>
    <s v="Local"/>
  </r>
  <r>
    <s v="MA"/>
    <s v="Massachusetts"/>
    <x v="2"/>
    <s v="Seriously considered attempting suicide"/>
    <s v="during the 12 months before the survey"/>
    <n v="10.473699999999999"/>
    <n v="159"/>
    <x v="0"/>
    <s v="White"/>
    <x v="4"/>
    <x v="0"/>
    <s v="Total"/>
    <s v="(42.360083, -71.05888)"/>
    <n v="114"/>
    <s v="Local"/>
  </r>
  <r>
    <s v="IA"/>
    <s v="Iowa"/>
    <x v="0"/>
    <s v="Felt sad or hopeless"/>
    <s v="almost every day for 2 weeks or more in a row so that they stopped doing some usual activities, during the 12 months before the survey"/>
    <n v="50.128599999999999"/>
    <n v="82"/>
    <x v="0"/>
    <s v="White"/>
    <x v="1"/>
    <x v="0"/>
    <s v="Opposite sex only"/>
    <s v="(42.469400913, -93.816490556)"/>
    <n v="19"/>
    <s v="State"/>
  </r>
  <r>
    <s v="ME"/>
    <s v="Maine"/>
    <x v="4"/>
    <s v="Made a plan about how they would attempt suicide"/>
    <s v="during the 12 months before the survey"/>
    <n v="10.168699999999999"/>
    <n v="59"/>
    <x v="0"/>
    <s v="Hispanic or Latino"/>
    <x v="1"/>
    <x v="0"/>
    <s v="No sexual contact"/>
    <s v="(45.254228894001, -68.985031336)"/>
    <n v="23"/>
    <s v="State"/>
  </r>
  <r>
    <s v="HI"/>
    <s v="Hawaii"/>
    <x v="3"/>
    <s v="Suicide attempt resulted in an injury, poisoning, or overdose that had to be treated by a doctor or nurse"/>
    <s v="during the 12 months before the survey"/>
    <n v="4.5552000000000001"/>
    <n v="42"/>
    <x v="1"/>
    <s v="White"/>
    <x v="3"/>
    <x v="2"/>
    <s v="Total"/>
    <s v="(21.304850435, -157.857749403)"/>
    <n v="15"/>
    <s v="State"/>
  </r>
  <r>
    <s v="District of Columbia"/>
    <e v="#N/A"/>
    <x v="2"/>
    <s v="Seriously considered attempting suicide"/>
    <s v="during the 12 months before the survey"/>
    <n v="23.897300000000001"/>
    <n v="47"/>
    <x v="0"/>
    <s v="Black or African American"/>
    <x v="1"/>
    <x v="5"/>
    <s v="Total"/>
    <s v="(38.890371385, -77.031961127)"/>
    <n v="11"/>
    <s v="Local"/>
  </r>
  <r>
    <s v="NY"/>
    <s v="New York"/>
    <x v="0"/>
    <s v="Felt sad or hopeless"/>
    <s v="almost every day for 2 weeks or more in a row so that they stopped doing some usual activities, during the 12 months before the survey"/>
    <n v="37.115000000000002"/>
    <n v="174"/>
    <x v="0"/>
    <s v="Black or African American"/>
    <x v="1"/>
    <x v="0"/>
    <s v="Total"/>
    <s v="(40.678178, -73.944158)"/>
    <n v="117"/>
    <s v="Local"/>
  </r>
  <r>
    <s v="VT"/>
    <s v="Vermont"/>
    <x v="0"/>
    <s v="Felt sad or hopeless"/>
    <s v="almost every day for 2 weeks or more in a row so that they stopped doing some usual activities, during the 12 months before the survey"/>
    <n v="44.764699999999998"/>
    <n v="43"/>
    <x v="1"/>
    <s v="Hispanic or Latino"/>
    <x v="4"/>
    <x v="4"/>
    <s v="Total"/>
    <s v="(43.625381239, -72.517640791)"/>
    <n v="50"/>
    <s v="State"/>
  </r>
  <r>
    <s v="FL"/>
    <s v="Florida"/>
    <x v="1"/>
    <s v="Attempted suicide"/>
    <s v="one or more times during the 12 months before the survey"/>
    <n v="7.5237999999999996"/>
    <n v="987"/>
    <x v="2"/>
    <s v="White"/>
    <x v="4"/>
    <x v="0"/>
    <s v="Total"/>
    <s v="(28.932040377, -81.928960539)"/>
    <n v="12"/>
    <s v="State"/>
  </r>
  <r>
    <s v="MD"/>
    <s v="Maryland"/>
    <x v="0"/>
    <s v="Felt sad or hopeless"/>
    <s v="almost every day for 2 weeks or more in a row so that they stopped doing some usual activities, during the 12 months before the survey"/>
    <n v="19.2865"/>
    <n v="1072"/>
    <x v="1"/>
    <s v="Black or African American"/>
    <x v="0"/>
    <x v="2"/>
    <s v="Total"/>
    <s v="(39.290580964, -76.609260111)"/>
    <n v="24"/>
    <s v="State"/>
  </r>
  <r>
    <s v="CA"/>
    <s v="California"/>
    <x v="4"/>
    <s v="Made a plan about how they would attempt suicide"/>
    <s v="during the 12 months before the survey"/>
    <n v="8.3476999999999997"/>
    <n v="413"/>
    <x v="1"/>
    <s v="Asian"/>
    <x v="4"/>
    <x v="0"/>
    <s v="No sexual contact"/>
    <s v="(37.77493, -122.419416)"/>
    <n v="104"/>
    <s v="Local"/>
  </r>
  <r>
    <s v="TX"/>
    <s v="Texas"/>
    <x v="2"/>
    <s v="Seriously considered attempting suicide"/>
    <s v="during the 12 months before the survey"/>
    <n v="8.3719000000000001"/>
    <n v="47"/>
    <x v="0"/>
    <s v="Asian"/>
    <x v="1"/>
    <x v="0"/>
    <s v="No sexual contact"/>
    <s v="(29.760427, -95.369803)"/>
    <n v="128"/>
    <s v="Local"/>
  </r>
  <r>
    <s v="CA"/>
    <s v="California"/>
    <x v="2"/>
    <s v="Seriously considered attempting suicide"/>
    <s v="during the 12 months before the survey"/>
    <n v="2.1513"/>
    <n v="33"/>
    <x v="1"/>
    <s v="Black or African American"/>
    <x v="1"/>
    <x v="2"/>
    <s v="Total"/>
    <s v="(32.715738, -117.161084)"/>
    <n v="103"/>
    <s v="Local"/>
  </r>
  <r>
    <s v="NY"/>
    <s v="New York"/>
    <x v="3"/>
    <s v="Suicide attempt resulted in an injury, poisoning, or overdose that had to be treated by a doctor or nurse"/>
    <s v="during the 12 months before the survey"/>
    <n v="0.35299999999999998"/>
    <n v="32"/>
    <x v="2"/>
    <s v="White"/>
    <x v="0"/>
    <x v="3"/>
    <s v="Total"/>
    <s v="(42.827001032, -75.543970427)"/>
    <n v="36"/>
    <s v="State"/>
  </r>
  <r>
    <s v="PA"/>
    <s v="Pennsylvania"/>
    <x v="1"/>
    <s v="Attempted suicide"/>
    <s v="one or more times during the 12 months before the survey"/>
    <n v="14.283200000000001"/>
    <n v="31"/>
    <x v="2"/>
    <s v="Black or African American"/>
    <x v="1"/>
    <x v="0"/>
    <s v="No sexual contact"/>
    <s v="(40.793730152, -77.860700294)"/>
    <n v="42"/>
    <s v="State"/>
  </r>
  <r>
    <s v="NY"/>
    <s v="New York"/>
    <x v="3"/>
    <s v="Suicide attempt resulted in an injury, poisoning, or overdose that had to be treated by a doctor or nurse"/>
    <s v="during the 12 months before the survey"/>
    <n v="0.84930000000000005"/>
    <n v="43"/>
    <x v="1"/>
    <s v="White"/>
    <x v="1"/>
    <x v="0"/>
    <s v="Opposite sex only"/>
    <s v="(42.827001032, -75.543970427)"/>
    <n v="36"/>
    <s v="State"/>
  </r>
  <r>
    <s v="CA"/>
    <s v="California"/>
    <x v="3"/>
    <s v="Suicide attempt resulted in an injury, poisoning, or overdose that had to be treated by a doctor or nurse"/>
    <s v="during the 12 months before the survey"/>
    <n v="0"/>
    <n v="40"/>
    <x v="0"/>
    <s v="White"/>
    <x v="1"/>
    <x v="0"/>
    <s v="No sexual contact"/>
    <s v="(32.715738, -117.161084)"/>
    <n v="103"/>
    <s v="Local"/>
  </r>
  <r>
    <s v="FL"/>
    <s v="Florida"/>
    <x v="0"/>
    <s v="Felt sad or hopeless"/>
    <s v="almost every day for 2 weeks or more in a row so that they stopped doing some usual activities, during the 12 months before the survey"/>
    <n v="56.647399999999998"/>
    <n v="80"/>
    <x v="2"/>
    <s v="Black or African American"/>
    <x v="4"/>
    <x v="3"/>
    <s v="Total"/>
    <s v="(30.350051, -81.603506)"/>
    <n v="107"/>
    <s v="Local"/>
  </r>
  <r>
    <s v="OK"/>
    <s v="Oklahoma"/>
    <x v="3"/>
    <s v="Suicide attempt resulted in an injury, poisoning, or overdose that had to be treated by a doctor or nurse"/>
    <s v="during the 12 months before the survey"/>
    <n v="4.2389999999999999"/>
    <n v="61"/>
    <x v="1"/>
    <s v="White"/>
    <x v="3"/>
    <x v="0"/>
    <s v="Opposite sex only"/>
    <s v="(35.472031356, -97.521070214)"/>
    <n v="40"/>
    <s v="State"/>
  </r>
  <r>
    <s v="CA"/>
    <s v="California"/>
    <x v="2"/>
    <s v="Seriously considered attempting suicide"/>
    <s v="during the 12 months before the survey"/>
    <n v="6.4562999999999997"/>
    <n v="109"/>
    <x v="1"/>
    <s v="Hispanic or Latino"/>
    <x v="2"/>
    <x v="2"/>
    <s v="Total"/>
    <s v="(37.804364, -122.271114)"/>
    <n v="101"/>
    <s v="Local"/>
  </r>
  <r>
    <s v="MD"/>
    <s v="Maryland"/>
    <x v="3"/>
    <s v="Suicide attempt resulted in an injury, poisoning, or overdose that had to be treated by a doctor or nurse"/>
    <s v="during the 12 months before the survey"/>
    <n v="4.4476000000000004"/>
    <n v="126"/>
    <x v="2"/>
    <s v="Black or African American"/>
    <x v="4"/>
    <x v="2"/>
    <s v="Total"/>
    <s v="(39.290385, -76.612189)"/>
    <n v="113"/>
    <s v="Local"/>
  </r>
  <r>
    <s v="PA"/>
    <s v="Pennsylvania"/>
    <x v="0"/>
    <s v="Felt sad or hopeless"/>
    <s v="almost every day for 2 weeks or more in a row so that they stopped doing some usual activities, during the 12 months before the survey"/>
    <n v="23.742899999999999"/>
    <n v="46"/>
    <x v="2"/>
    <s v="Black or African American"/>
    <x v="3"/>
    <x v="2"/>
    <s v="Total"/>
    <s v="(40.793730152, -77.860700294)"/>
    <n v="42"/>
    <s v="State"/>
  </r>
  <r>
    <s v="District of Columbia"/>
    <e v="#N/A"/>
    <x v="0"/>
    <s v="Felt sad or hopeless"/>
    <s v="almost every day for 2 weeks or more in a row so that they stopped doing some usual activities, during the 12 months before the survey"/>
    <n v="20.797999999999998"/>
    <n v="556"/>
    <x v="1"/>
    <s v="Black or African American"/>
    <x v="1"/>
    <x v="2"/>
    <s v="Total"/>
    <s v="(38.890371385, -77.031961127)"/>
    <n v="11"/>
    <s v="Local"/>
  </r>
  <r>
    <s v="MA"/>
    <s v="Massachusetts"/>
    <x v="1"/>
    <s v="Attempted suicide"/>
    <s v="one or more times during the 12 months before the survey"/>
    <n v="0"/>
    <n v="81"/>
    <x v="1"/>
    <s v="Black or African American"/>
    <x v="4"/>
    <x v="0"/>
    <s v="No sexual contact"/>
    <s v="(42.27687047, -72.082690675)"/>
    <n v="25"/>
    <s v="State"/>
  </r>
  <r>
    <s v="MI"/>
    <s v="Michigan"/>
    <x v="3"/>
    <s v="Suicide attempt resulted in an injury, poisoning, or overdose that had to be treated by a doctor or nurse"/>
    <s v="during the 12 months before the survey"/>
    <n v="1.8344"/>
    <n v="59"/>
    <x v="1"/>
    <s v="White"/>
    <x v="3"/>
    <x v="0"/>
    <s v="No sexual contact"/>
    <s v="(44.661319543001, -84.71439027)"/>
    <n v="26"/>
    <s v="State"/>
  </r>
  <r>
    <s v="CA"/>
    <s v="California"/>
    <x v="2"/>
    <s v="Seriously considered attempting suicide"/>
    <s v="during the 12 months before the survey"/>
    <n v="11.284000000000001"/>
    <n v="62"/>
    <x v="2"/>
    <s v="Hispanic or Latino"/>
    <x v="0"/>
    <x v="2"/>
    <s v="Total"/>
    <s v="(37.77493, -122.419416)"/>
    <n v="104"/>
    <s v="Local"/>
  </r>
  <r>
    <s v="FL"/>
    <s v="Florida"/>
    <x v="2"/>
    <s v="Seriously considered attempting suicide"/>
    <s v="during the 12 months before the survey"/>
    <n v="8.3506"/>
    <n v="74"/>
    <x v="1"/>
    <s v="Black or African American"/>
    <x v="0"/>
    <x v="0"/>
    <s v="Opposite sex only"/>
    <s v="(30.350051, -81.603506)"/>
    <n v="107"/>
    <s v="Local"/>
  </r>
  <r>
    <s v="District of Columbia"/>
    <e v="#N/A"/>
    <x v="1"/>
    <s v="Attempted suicide"/>
    <s v="one or more times during the 12 months before the survey"/>
    <n v="16.170400000000001"/>
    <n v="827"/>
    <x v="0"/>
    <s v="Black or African American"/>
    <x v="1"/>
    <x v="2"/>
    <s v="Total"/>
    <s v="(38.890371385, -77.031961127)"/>
    <n v="11"/>
    <s v="Local"/>
  </r>
  <r>
    <s v="FL"/>
    <s v="Florida"/>
    <x v="0"/>
    <s v="Felt sad or hopeless"/>
    <s v="almost every day for 2 weeks or more in a row so that they stopped doing some usual activities, during the 12 months before the survey"/>
    <n v="27.1126"/>
    <n v="136"/>
    <x v="0"/>
    <s v="White"/>
    <x v="3"/>
    <x v="0"/>
    <s v="No sexual contact"/>
    <s v="(30.350051, -81.603506)"/>
    <n v="107"/>
    <s v="Local"/>
  </r>
  <r>
    <s v="NY"/>
    <s v="New York"/>
    <x v="0"/>
    <s v="Felt sad or hopeless"/>
    <s v="almost every day for 2 weeks or more in a row so that they stopped doing some usual activities, during the 12 months before the survey"/>
    <n v="33.6875"/>
    <n v="46"/>
    <x v="0"/>
    <s v="Asian"/>
    <x v="0"/>
    <x v="2"/>
    <s v="Total"/>
    <s v="(40.678178, -73.944158)"/>
    <n v="117"/>
    <s v="Local"/>
  </r>
  <r>
    <s v="MD"/>
    <s v="Maryland"/>
    <x v="0"/>
    <s v="Felt sad or hopeless"/>
    <s v="almost every day for 2 weeks or more in a row so that they stopped doing some usual activities, during the 12 months before the survey"/>
    <n v="27.099599999999999"/>
    <n v="317"/>
    <x v="1"/>
    <s v="Multiple Race"/>
    <x v="0"/>
    <x v="2"/>
    <s v="Total"/>
    <s v="(39.290580964, -76.609260111)"/>
    <n v="24"/>
    <s v="State"/>
  </r>
  <r>
    <s v="FL"/>
    <s v="Florida"/>
    <x v="2"/>
    <s v="Seriously considered attempting suicide"/>
    <s v="during the 12 months before the survey"/>
    <n v="13.8133"/>
    <n v="630"/>
    <x v="0"/>
    <s v="White"/>
    <x v="4"/>
    <x v="0"/>
    <s v="Total"/>
    <s v="(26.65145, -80.276733)"/>
    <n v="110"/>
    <s v="Local"/>
  </r>
  <r>
    <s v="NC"/>
    <s v="North Carolina"/>
    <x v="1"/>
    <s v="Attempted suicide"/>
    <s v="one or more times during the 12 months before the survey"/>
    <n v="3.2288000000000001"/>
    <n v="51"/>
    <x v="1"/>
    <s v="Black or African American"/>
    <x v="1"/>
    <x v="2"/>
    <s v="Total"/>
    <s v="(35.466220975, -79.159250463)"/>
    <n v="37"/>
    <s v="State"/>
  </r>
  <r>
    <s v="ND"/>
    <s v="North Dakota"/>
    <x v="0"/>
    <s v="Felt sad or hopeless"/>
    <s v="almost every day for 2 weeks or more in a row so that they stopped doing some usual activities, during the 12 months before the survey"/>
    <n v="18.253"/>
    <n v="676"/>
    <x v="1"/>
    <s v="White"/>
    <x v="4"/>
    <x v="2"/>
    <s v="Total"/>
    <s v="(47.475319779, -100.118421049)"/>
    <n v="38"/>
    <s v="State"/>
  </r>
  <r>
    <s v="IL"/>
    <s v="Illinois"/>
    <x v="2"/>
    <s v="Seriously considered attempting suicide"/>
    <s v="during the 12 months before the survey"/>
    <n v="20.273299999999999"/>
    <n v="89"/>
    <x v="2"/>
    <s v="Hispanic or Latino"/>
    <x v="0"/>
    <x v="2"/>
    <s v="Total"/>
    <s v="(41.878114, -87.629798)"/>
    <n v="112"/>
    <s v="Local"/>
  </r>
  <r>
    <s v="KY"/>
    <s v="Kentucky"/>
    <x v="0"/>
    <s v="Felt sad or hopeless"/>
    <s v="almost every day for 2 weeks or more in a row so that they stopped doing some usual activities, during the 12 months before the survey"/>
    <n v="63.782600000000002"/>
    <n v="46"/>
    <x v="0"/>
    <s v="White"/>
    <x v="3"/>
    <x v="1"/>
    <s v="Total"/>
    <s v="(37.645970271, -84.774971048)"/>
    <n v="21"/>
    <s v="State"/>
  </r>
  <r>
    <s v="TX"/>
    <s v="Texas"/>
    <x v="3"/>
    <s v="Suicide attempt resulted in an injury, poisoning, or overdose that had to be treated by a doctor or nurse"/>
    <s v="during the 12 months before the survey"/>
    <n v="7.5290999999999997"/>
    <n v="113"/>
    <x v="0"/>
    <s v="Black or African American"/>
    <x v="4"/>
    <x v="0"/>
    <s v="Total"/>
    <s v="(31.827240407, -99.426770206)"/>
    <n v="48"/>
    <s v="State"/>
  </r>
  <r>
    <s v="TN"/>
    <s v="Tennessee"/>
    <x v="1"/>
    <s v="Attempted suicide"/>
    <s v="one or more times during the 12 months before the survey"/>
    <n v="13.9961"/>
    <n v="427"/>
    <x v="2"/>
    <s v="Black or African American"/>
    <x v="4"/>
    <x v="2"/>
    <s v="Total"/>
    <m/>
    <s v="NULL"/>
    <s v="Local"/>
  </r>
  <r>
    <s v="HI"/>
    <s v="Hawaii"/>
    <x v="3"/>
    <s v="Suicide attempt resulted in an injury, poisoning, or overdose that had to be treated by a doctor or nurse"/>
    <s v="during the 12 months before the survey"/>
    <n v="12.1418"/>
    <n v="39"/>
    <x v="0"/>
    <s v="Native Hawaiian or Other Pacific Islander"/>
    <x v="0"/>
    <x v="1"/>
    <s v="Total"/>
    <s v="(21.304850435, -157.857749403)"/>
    <n v="15"/>
    <s v="State"/>
  </r>
  <r>
    <s v="CA"/>
    <s v="California"/>
    <x v="1"/>
    <s v="Attempted suicide"/>
    <s v="one or more times during the 12 months before the survey"/>
    <n v="12.5703"/>
    <n v="68"/>
    <x v="1"/>
    <s v="Hispanic or Latino"/>
    <x v="3"/>
    <x v="2"/>
    <s v="Total"/>
    <s v="(37.77493, -122.419416)"/>
    <n v="104"/>
    <s v="Local"/>
  </r>
  <r>
    <s v="MA"/>
    <s v="Massachusetts"/>
    <x v="2"/>
    <s v="Seriously considered attempting suicide"/>
    <s v="during the 12 months before the survey"/>
    <n v="12.9421"/>
    <n v="104"/>
    <x v="1"/>
    <s v="Hispanic or Latino"/>
    <x v="0"/>
    <x v="0"/>
    <s v="Total"/>
    <s v="(42.27687047, -72.082690675)"/>
    <n v="25"/>
    <s v="State"/>
  </r>
  <r>
    <s v="CA"/>
    <s v="California"/>
    <x v="0"/>
    <s v="Felt sad or hopeless"/>
    <s v="almost every day for 2 weeks or more in a row so that they stopped doing some usual activities, during the 12 months before the survey"/>
    <n v="21.017900000000001"/>
    <n v="320"/>
    <x v="1"/>
    <s v="Hispanic or Latino"/>
    <x v="4"/>
    <x v="2"/>
    <s v="Total"/>
    <s v="(37.77493, -122.419416)"/>
    <n v="104"/>
    <s v="Local"/>
  </r>
  <r>
    <s v="VA"/>
    <s v="Virginia"/>
    <x v="3"/>
    <s v="Suicide attempt resulted in an injury, poisoning, or overdose that had to be treated by a doctor or nurse"/>
    <s v="during the 12 months before the survey"/>
    <n v="3.6514000000000002"/>
    <n v="163"/>
    <x v="0"/>
    <s v="Hispanic or Latino"/>
    <x v="0"/>
    <x v="0"/>
    <s v="Total"/>
    <s v="(37.542680674, -78.457890463)"/>
    <n v="51"/>
    <s v="State"/>
  </r>
  <r>
    <s v="District of Columbia"/>
    <e v="#N/A"/>
    <x v="1"/>
    <s v="Attempted suicide"/>
    <s v="one or more times during the 12 months before the survey"/>
    <n v="26.8797"/>
    <n v="52"/>
    <x v="0"/>
    <s v="Hispanic or Latino"/>
    <x v="3"/>
    <x v="3"/>
    <s v="Total"/>
    <s v="(38.890371385, -77.031961127)"/>
    <n v="11"/>
    <s v="Local"/>
  </r>
  <r>
    <s v="NY"/>
    <s v="New York"/>
    <x v="2"/>
    <s v="Seriously considered attempting suicide"/>
    <s v="during the 12 months before the survey"/>
    <n v="12.5329"/>
    <n v="248"/>
    <x v="0"/>
    <s v="Black or African American"/>
    <x v="3"/>
    <x v="0"/>
    <s v="No sexual contact"/>
    <s v="(40.712784, -74.005941)"/>
    <n v="121"/>
    <s v="Local"/>
  </r>
  <r>
    <s v="FL"/>
    <s v="Florida"/>
    <x v="0"/>
    <s v="Felt sad or hopeless"/>
    <s v="almost every day for 2 weeks or more in a row so that they stopped doing some usual activities, during the 12 months before the survey"/>
    <n v="29.813700000000001"/>
    <n v="230"/>
    <x v="0"/>
    <s v="Hispanic or Latino"/>
    <x v="2"/>
    <x v="0"/>
    <s v="Opposite sex only"/>
    <s v="(28.932040377, -81.928960539)"/>
    <n v="12"/>
    <s v="State"/>
  </r>
  <r>
    <s v="NC"/>
    <s v="North Carolina"/>
    <x v="4"/>
    <s v="Made a plan about how they would attempt suicide"/>
    <s v="during the 12 months before the survey"/>
    <n v="14.2357"/>
    <n v="779"/>
    <x v="2"/>
    <s v="White"/>
    <x v="4"/>
    <x v="0"/>
    <s v="Total"/>
    <s v="(35.466220975, -79.159250463)"/>
    <n v="37"/>
    <s v="State"/>
  </r>
  <r>
    <s v="HI"/>
    <s v="Hawaii"/>
    <x v="4"/>
    <s v="Made a plan about how they would attempt suicide"/>
    <s v="during the 12 months before the survey"/>
    <n v="21.791399999999999"/>
    <n v="60"/>
    <x v="2"/>
    <s v="Hispanic or Latino"/>
    <x v="0"/>
    <x v="0"/>
    <s v="Opposite sex only"/>
    <s v="(21.304850435, -157.857749403)"/>
    <n v="15"/>
    <s v="State"/>
  </r>
  <r>
    <s v="NY"/>
    <s v="New York"/>
    <x v="3"/>
    <s v="Suicide attempt resulted in an injury, poisoning, or overdose that had to be treated by a doctor or nurse"/>
    <s v="during the 12 months before the survey"/>
    <n v="13.004200000000001"/>
    <n v="31"/>
    <x v="1"/>
    <s v="Asian"/>
    <x v="4"/>
    <x v="1"/>
    <s v="Total"/>
    <s v="(42.827001032, -75.543970427)"/>
    <n v="36"/>
    <s v="State"/>
  </r>
  <r>
    <s v="FL"/>
    <s v="Florida"/>
    <x v="0"/>
    <s v="Felt sad or hopeless"/>
    <s v="almost every day for 2 weeks or more in a row so that they stopped doing some usual activities, during the 12 months before the survey"/>
    <n v="68.022999999999996"/>
    <n v="35"/>
    <x v="2"/>
    <s v="White"/>
    <x v="0"/>
    <x v="3"/>
    <s v="Total"/>
    <s v="(28.932040377, -81.928960539)"/>
    <n v="12"/>
    <s v="State"/>
  </r>
  <r>
    <s v="HI"/>
    <s v="Hawaii"/>
    <x v="2"/>
    <s v="Seriously considered attempting suicide"/>
    <s v="during the 12 months before the survey"/>
    <n v="15.216200000000001"/>
    <n v="423"/>
    <x v="0"/>
    <s v="Hispanic or Latino"/>
    <x v="4"/>
    <x v="0"/>
    <s v="Opposite sex only"/>
    <s v="(21.304850435, -157.857749403)"/>
    <n v="15"/>
    <s v="State"/>
  </r>
  <r>
    <s v="OK"/>
    <s v="Oklahoma"/>
    <x v="4"/>
    <s v="Made a plan about how they would attempt suicide"/>
    <s v="during the 12 months before the survey"/>
    <n v="20.736799999999999"/>
    <n v="32"/>
    <x v="2"/>
    <s v="Multiple Race"/>
    <x v="1"/>
    <x v="2"/>
    <s v="Total"/>
    <s v="(35.472031356, -97.521070214)"/>
    <n v="40"/>
    <s v="State"/>
  </r>
  <r>
    <s v="WI"/>
    <s v="Wisconsin"/>
    <x v="1"/>
    <s v="Attempted suicide"/>
    <s v="one or more times during the 12 months before the survey"/>
    <n v="3.5973999999999999"/>
    <n v="102"/>
    <x v="1"/>
    <s v="White"/>
    <x v="2"/>
    <x v="0"/>
    <s v="Opposite sex only"/>
    <s v="(44.393191174, -89.816370742)"/>
    <n v="55"/>
    <s v="State"/>
  </r>
  <r>
    <s v="FL"/>
    <s v="Florida"/>
    <x v="1"/>
    <s v="Attempted suicide"/>
    <s v="one or more times during the 12 months before the survey"/>
    <n v="3.2896999999999998"/>
    <n v="231"/>
    <x v="0"/>
    <s v="White"/>
    <x v="4"/>
    <x v="2"/>
    <s v="Total"/>
    <s v="(28.4845, -81.251883)"/>
    <n v="109"/>
    <s v="Local"/>
  </r>
  <r>
    <s v="TX"/>
    <s v="Texas"/>
    <x v="2"/>
    <s v="Seriously considered attempting suicide"/>
    <s v="during the 12 months before the survey"/>
    <n v="7.8532999999999999"/>
    <n v="95"/>
    <x v="1"/>
    <s v="Hispanic or Latino"/>
    <x v="2"/>
    <x v="0"/>
    <s v="Opposite sex only"/>
    <s v="(29.760427, -95.369803)"/>
    <n v="128"/>
    <s v="Local"/>
  </r>
  <r>
    <s v="TX"/>
    <s v="Texas"/>
    <x v="3"/>
    <s v="Suicide attempt resulted in an injury, poisoning, or overdose that had to be treated by a doctor or nurse"/>
    <s v="during the 12 months before the survey"/>
    <n v="0"/>
    <n v="80"/>
    <x v="2"/>
    <s v="Hispanic or Latino"/>
    <x v="2"/>
    <x v="0"/>
    <s v="No sexual contact"/>
    <s v="(32.755488, -97.330766)"/>
    <n v="127"/>
    <s v="Local"/>
  </r>
  <r>
    <s v="FL"/>
    <s v="Florida"/>
    <x v="2"/>
    <s v="Seriously considered attempting suicide"/>
    <s v="during the 12 months before the survey"/>
    <n v="9.2876999999999992"/>
    <n v="127"/>
    <x v="1"/>
    <s v="White"/>
    <x v="4"/>
    <x v="0"/>
    <s v="Opposite sex only"/>
    <s v="(26.65145, -80.276733)"/>
    <n v="110"/>
    <s v="Local"/>
  </r>
  <r>
    <s v="NY"/>
    <s v="New York"/>
    <x v="0"/>
    <s v="Felt sad or hopeless"/>
    <s v="almost every day for 2 weeks or more in a row so that they stopped doing some usual activities, during the 12 months before the survey"/>
    <n v="25.119"/>
    <n v="312"/>
    <x v="0"/>
    <s v="Hispanic or Latino"/>
    <x v="2"/>
    <x v="0"/>
    <s v="No sexual contact"/>
    <s v="(42.827001032, -75.543970427)"/>
    <n v="36"/>
    <s v="State"/>
  </r>
  <r>
    <s v="KY"/>
    <s v="Kentucky"/>
    <x v="0"/>
    <s v="Felt sad or hopeless"/>
    <s v="almost every day for 2 weeks or more in a row so that they stopped doing some usual activities, during the 12 months before the survey"/>
    <n v="34.258800000000001"/>
    <n v="43"/>
    <x v="0"/>
    <s v="Multiple Race"/>
    <x v="4"/>
    <x v="0"/>
    <s v="Opposite sex only"/>
    <s v="(37.645970271, -84.774971048)"/>
    <n v="21"/>
    <s v="State"/>
  </r>
  <r>
    <s v="FL"/>
    <s v="Florida"/>
    <x v="0"/>
    <s v="Felt sad or hopeless"/>
    <s v="almost every day for 2 weeks or more in a row so that they stopped doing some usual activities, during the 12 months before the survey"/>
    <n v="36.0944"/>
    <n v="205"/>
    <x v="0"/>
    <s v="Hispanic or Latino"/>
    <x v="4"/>
    <x v="0"/>
    <s v="Opposite sex only"/>
    <s v="(28.4845, -81.251883)"/>
    <n v="109"/>
    <s v="Local"/>
  </r>
  <r>
    <s v="WI"/>
    <s v="Wisconsin"/>
    <x v="0"/>
    <s v="Felt sad or hopeless"/>
    <s v="almost every day for 2 weeks or more in a row so that they stopped doing some usual activities, during the 12 months before the survey"/>
    <n v="38.193800000000003"/>
    <n v="30"/>
    <x v="0"/>
    <s v="Hispanic or Latino"/>
    <x v="3"/>
    <x v="0"/>
    <s v="Opposite sex only"/>
    <s v="(44.393191174, -89.816370742)"/>
    <n v="55"/>
    <s v="State"/>
  </r>
  <r>
    <s v="FL"/>
    <s v="Florida"/>
    <x v="0"/>
    <s v="Felt sad or hopeless"/>
    <s v="almost every day for 2 weeks or more in a row so that they stopped doing some usual activities, during the 12 months before the survey"/>
    <n v="35.341900000000003"/>
    <n v="246"/>
    <x v="2"/>
    <s v="White"/>
    <x v="4"/>
    <x v="0"/>
    <s v="No sexual contact"/>
    <s v="(30.350051, -81.603506)"/>
    <n v="107"/>
    <s v="Local"/>
  </r>
  <r>
    <s v="MD"/>
    <s v="Maryland"/>
    <x v="4"/>
    <s v="Made a plan about how they would attempt suicide"/>
    <s v="during the 12 months before the survey"/>
    <n v="9.7956000000000003"/>
    <n v="85"/>
    <x v="2"/>
    <s v="Black or African American"/>
    <x v="4"/>
    <x v="0"/>
    <s v="Opposite sex only"/>
    <s v="(39.290385, -76.612189)"/>
    <n v="113"/>
    <s v="Local"/>
  </r>
  <r>
    <s v="NY"/>
    <s v="New York"/>
    <x v="2"/>
    <s v="Seriously considered attempting suicide"/>
    <s v="during the 12 months before the survey"/>
    <n v="4.9668000000000001"/>
    <n v="30"/>
    <x v="1"/>
    <s v="Multiple Race"/>
    <x v="4"/>
    <x v="2"/>
    <s v="Total"/>
    <s v="(40.78306, -73.971249)"/>
    <n v="118"/>
    <s v="Local"/>
  </r>
  <r>
    <s v="District of Columbia"/>
    <e v="#N/A"/>
    <x v="4"/>
    <s v="Made a plan about how they would attempt suicide"/>
    <s v="during the 12 months before the survey"/>
    <n v="14.9923"/>
    <n v="1058"/>
    <x v="0"/>
    <s v="Black or African American"/>
    <x v="1"/>
    <x v="2"/>
    <s v="Total"/>
    <s v="(38.890371385, -77.031961127)"/>
    <n v="11"/>
    <s v="Local"/>
  </r>
  <r>
    <s v="PA"/>
    <s v="Pennsylvania"/>
    <x v="4"/>
    <s v="Made a plan about how they would attempt suicide"/>
    <s v="during the 12 months before the survey"/>
    <n v="14.867900000000001"/>
    <n v="56"/>
    <x v="0"/>
    <s v="Hispanic or Latino"/>
    <x v="1"/>
    <x v="2"/>
    <s v="Total"/>
    <s v="(39.952584, -75.165222)"/>
    <n v="124"/>
    <s v="Local"/>
  </r>
  <r>
    <s v="NY"/>
    <s v="New York"/>
    <x v="1"/>
    <s v="Attempted suicide"/>
    <s v="one or more times during the 12 months before the survey"/>
    <n v="31.0076"/>
    <n v="31"/>
    <x v="2"/>
    <s v="Black or African American"/>
    <x v="1"/>
    <x v="1"/>
    <s v="Total"/>
    <s v="(40.712784, -74.005941)"/>
    <n v="121"/>
    <s v="Local"/>
  </r>
  <r>
    <s v="FL"/>
    <s v="Florida"/>
    <x v="0"/>
    <s v="Felt sad or hopeless"/>
    <s v="almost every day for 2 weeks or more in a row so that they stopped doing some usual activities, during the 12 months before the survey"/>
    <n v="23.9618"/>
    <n v="54"/>
    <x v="0"/>
    <s v="Asian"/>
    <x v="4"/>
    <x v="0"/>
    <s v="No sexual contact"/>
    <s v="(28.4845, -81.251883)"/>
    <n v="109"/>
    <s v="Local"/>
  </r>
  <r>
    <s v="KS"/>
    <s v="Kansas"/>
    <x v="1"/>
    <s v="Attempted suicide"/>
    <s v="one or more times during the 12 months before the survey"/>
    <n v="7.7625999999999999"/>
    <n v="117"/>
    <x v="1"/>
    <s v="White"/>
    <x v="0"/>
    <x v="0"/>
    <s v="Total"/>
    <s v="(38.3477403, -98.200781227)"/>
    <n v="20"/>
    <s v="State"/>
  </r>
  <r>
    <s v="NY"/>
    <s v="New York"/>
    <x v="0"/>
    <s v="Felt sad or hopeless"/>
    <s v="almost every day for 2 weeks or more in a row so that they stopped doing some usual activities, during the 12 months before the survey"/>
    <n v="31.502500000000001"/>
    <n v="211"/>
    <x v="0"/>
    <s v="White"/>
    <x v="4"/>
    <x v="0"/>
    <s v="Total"/>
    <s v="(40.78306, -73.971249)"/>
    <n v="118"/>
    <s v="Local"/>
  </r>
  <r>
    <s v="PA"/>
    <s v="Pennsylvania"/>
    <x v="3"/>
    <s v="Suicide attempt resulted in an injury, poisoning, or overdose that had to be treated by a doctor or nurse"/>
    <s v="during the 12 months before the survey"/>
    <n v="1.0729"/>
    <n v="56"/>
    <x v="1"/>
    <s v="Black or African American"/>
    <x v="4"/>
    <x v="0"/>
    <s v="No sexual contact"/>
    <s v="(40.793730152, -77.860700294)"/>
    <n v="42"/>
    <s v="State"/>
  </r>
  <r>
    <s v="HI"/>
    <s v="Hawaii"/>
    <x v="3"/>
    <s v="Suicide attempt resulted in an injury, poisoning, or overdose that had to be treated by a doctor or nurse"/>
    <s v="during the 12 months before the survey"/>
    <n v="3.7610999999999999"/>
    <n v="738"/>
    <x v="2"/>
    <s v="Native Hawaiian or Other Pacific Islander"/>
    <x v="4"/>
    <x v="0"/>
    <s v="Total"/>
    <s v="(21.304850435, -157.857749403)"/>
    <n v="15"/>
    <s v="State"/>
  </r>
  <r>
    <s v="OH"/>
    <s v="Ohio"/>
    <x v="1"/>
    <s v="Attempted suicide"/>
    <s v="one or more times during the 12 months before the survey"/>
    <n v="9.0111000000000008"/>
    <n v="38"/>
    <x v="1"/>
    <s v="Multiple Race"/>
    <x v="4"/>
    <x v="0"/>
    <s v="Opposite sex only"/>
    <s v="(41.49932, -81.694361)"/>
    <n v="123"/>
    <s v="Local"/>
  </r>
  <r>
    <s v="HI"/>
    <s v="Hawaii"/>
    <x v="4"/>
    <s v="Made a plan about how they would attempt suicide"/>
    <s v="during the 12 months before the survey"/>
    <n v="5.1505000000000001"/>
    <n v="168"/>
    <x v="1"/>
    <s v="Asian"/>
    <x v="1"/>
    <x v="0"/>
    <s v="Total"/>
    <s v="(21.304850435, -157.857749403)"/>
    <n v="15"/>
    <s v="State"/>
  </r>
  <r>
    <s v="FL"/>
    <s v="Florida"/>
    <x v="1"/>
    <s v="Attempted suicide"/>
    <s v="one or more times during the 12 months before the survey"/>
    <n v="31.8231"/>
    <n v="30"/>
    <x v="2"/>
    <s v="Black or African American"/>
    <x v="1"/>
    <x v="1"/>
    <s v="Total"/>
    <s v="(30.350051, -81.603506)"/>
    <n v="107"/>
    <s v="Local"/>
  </r>
  <r>
    <s v="NC"/>
    <s v="North Carolina"/>
    <x v="1"/>
    <s v="Attempted suicide"/>
    <s v="one or more times during the 12 months before the survey"/>
    <n v="7.3691000000000004"/>
    <n v="394"/>
    <x v="0"/>
    <s v="Black or African American"/>
    <x v="4"/>
    <x v="2"/>
    <s v="Total"/>
    <s v="(35.466220975, -79.159250463)"/>
    <n v="37"/>
    <s v="State"/>
  </r>
  <r>
    <s v="District of Columbia"/>
    <e v="#N/A"/>
    <x v="4"/>
    <s v="Made a plan about how they would attempt suicide"/>
    <s v="during the 12 months before the survey"/>
    <n v="12.920299999999999"/>
    <n v="195"/>
    <x v="0"/>
    <s v="Asian"/>
    <x v="4"/>
    <x v="0"/>
    <s v="Total"/>
    <s v="(38.890371385, -77.031961127)"/>
    <n v="11"/>
    <s v="Local"/>
  </r>
  <r>
    <s v="NY"/>
    <s v="New York"/>
    <x v="3"/>
    <s v="Suicide attempt resulted in an injury, poisoning, or overdose that had to be treated by a doctor or nurse"/>
    <s v="during the 12 months before the survey"/>
    <n v="11.6372"/>
    <n v="30"/>
    <x v="2"/>
    <s v="White"/>
    <x v="1"/>
    <x v="3"/>
    <s v="Total"/>
    <s v="(42.827001032, -75.543970427)"/>
    <n v="36"/>
    <s v="State"/>
  </r>
  <r>
    <s v="IL"/>
    <s v="Illinois"/>
    <x v="1"/>
    <s v="Attempted suicide"/>
    <s v="one or more times during the 12 months before the survey"/>
    <n v="9.3042999999999996"/>
    <n v="184"/>
    <x v="0"/>
    <s v="Asian"/>
    <x v="4"/>
    <x v="0"/>
    <s v="Total"/>
    <s v="(40.485010283, -88.997710178)"/>
    <n v="17"/>
    <s v="State"/>
  </r>
  <r>
    <s v="KY"/>
    <s v="Kentucky"/>
    <x v="4"/>
    <s v="Made a plan about how they would attempt suicide"/>
    <s v="during the 12 months before the survey"/>
    <n v="10.4316"/>
    <n v="149"/>
    <x v="1"/>
    <s v="White"/>
    <x v="0"/>
    <x v="0"/>
    <s v="Total"/>
    <s v="(37.645970271, -84.774971048)"/>
    <n v="21"/>
    <s v="State"/>
  </r>
  <r>
    <s v="NY"/>
    <s v="New York"/>
    <x v="2"/>
    <s v="Seriously considered attempting suicide"/>
    <s v="during the 12 months before the survey"/>
    <n v="14.052199999999999"/>
    <n v="575"/>
    <x v="0"/>
    <s v="Black or African American"/>
    <x v="3"/>
    <x v="0"/>
    <s v="Total"/>
    <s v="(42.827001032, -75.543970427)"/>
    <n v="36"/>
    <s v="State"/>
  </r>
  <r>
    <s v="FL"/>
    <s v="Florida"/>
    <x v="4"/>
    <s v="Made a plan about how they would attempt suicide"/>
    <s v="during the 12 months before the survey"/>
    <n v="33.276299999999999"/>
    <n v="44"/>
    <x v="2"/>
    <s v="Hispanic or Latino"/>
    <x v="4"/>
    <x v="3"/>
    <s v="Total"/>
    <s v="(28.4845, -81.251883)"/>
    <n v="109"/>
    <s v="Local"/>
  </r>
  <r>
    <s v="NH"/>
    <s v="New Hampshire"/>
    <x v="0"/>
    <s v="Felt sad or hopeless"/>
    <s v="almost every day for 2 weeks or more in a row so that they stopped doing some usual activities, during the 12 months before the survey"/>
    <n v="68.52"/>
    <n v="158"/>
    <x v="2"/>
    <s v="White"/>
    <x v="2"/>
    <x v="1"/>
    <s v="Total"/>
    <s v="(43.655950113, -71.50036092)"/>
    <n v="33"/>
    <s v="State"/>
  </r>
  <r>
    <s v="KY"/>
    <s v="Kentucky"/>
    <x v="1"/>
    <s v="Attempted suicide"/>
    <s v="one or more times during the 12 months before the survey"/>
    <n v="0"/>
    <n v="35"/>
    <x v="1"/>
    <s v="White"/>
    <x v="2"/>
    <x v="0"/>
    <s v="No sexual contact"/>
    <s v="(37.645970271, -84.774971048)"/>
    <n v="21"/>
    <s v="State"/>
  </r>
  <r>
    <s v="District of Columbia"/>
    <e v="#N/A"/>
    <x v="2"/>
    <s v="Seriously considered attempting suicide"/>
    <s v="during the 12 months before the survey"/>
    <n v="32.7684"/>
    <n v="51"/>
    <x v="0"/>
    <s v="Hispanic or Latino"/>
    <x v="0"/>
    <x v="1"/>
    <s v="Total"/>
    <s v="(38.890371385, -77.031961127)"/>
    <n v="11"/>
    <s v="Local"/>
  </r>
  <r>
    <s v="CA"/>
    <s v="California"/>
    <x v="0"/>
    <s v="Felt sad or hopeless"/>
    <s v="almost every day for 2 weeks or more in a row so that they stopped doing some usual activities, during the 12 months before the survey"/>
    <n v="38.516199999999998"/>
    <n v="228"/>
    <x v="2"/>
    <s v="Native Hawaiian or Other Pacific Islander"/>
    <x v="4"/>
    <x v="0"/>
    <s v="Total"/>
    <s v="(32.715738, -117.161084)"/>
    <n v="103"/>
    <s v="Local"/>
  </r>
  <r>
    <s v="NM"/>
    <s v="New Mexico"/>
    <x v="2"/>
    <s v="Seriously considered attempting suicide"/>
    <s v="during the 12 months before the survey"/>
    <n v="15.436"/>
    <n v="270"/>
    <x v="2"/>
    <s v="White"/>
    <x v="4"/>
    <x v="0"/>
    <s v="No sexual contact"/>
    <s v="(34.520880952, -106.240580985)"/>
    <n v="35"/>
    <s v="State"/>
  </r>
  <r>
    <s v="IA"/>
    <s v="Iowa"/>
    <x v="3"/>
    <s v="Suicide attempt resulted in an injury, poisoning, or overdose that had to be treated by a doctor or nurse"/>
    <s v="during the 12 months before the survey"/>
    <n v="1.0185999999999999"/>
    <n v="138"/>
    <x v="0"/>
    <s v="White"/>
    <x v="2"/>
    <x v="2"/>
    <s v="Total"/>
    <s v="(42.469400913, -93.816490556)"/>
    <n v="19"/>
    <s v="State"/>
  </r>
  <r>
    <s v="MI"/>
    <s v="Michigan"/>
    <x v="1"/>
    <s v="Attempted suicide"/>
    <s v="one or more times during the 12 months before the survey"/>
    <n v="9.5307999999999993"/>
    <n v="117"/>
    <x v="1"/>
    <s v="Black or African American"/>
    <x v="0"/>
    <x v="0"/>
    <s v="Total"/>
    <s v="(42.331427, -83.045754)"/>
    <n v="115"/>
    <s v="Local"/>
  </r>
  <r>
    <s v="NY"/>
    <s v="New York"/>
    <x v="1"/>
    <s v="Attempted suicide"/>
    <s v="one or more times during the 12 months before the survey"/>
    <n v="8.2655999999999992"/>
    <n v="1397"/>
    <x v="1"/>
    <s v="Hispanic or Latino"/>
    <x v="4"/>
    <x v="2"/>
    <s v="Total"/>
    <s v="(42.827001032, -75.543970427)"/>
    <n v="36"/>
    <s v="State"/>
  </r>
  <r>
    <s v="SC"/>
    <s v="South Carolina"/>
    <x v="3"/>
    <s v="Suicide attempt resulted in an injury, poisoning, or overdose that had to be treated by a doctor or nurse"/>
    <s v="during the 12 months before the survey"/>
    <n v="6.7141000000000002"/>
    <n v="52"/>
    <x v="0"/>
    <s v="Black or African American"/>
    <x v="4"/>
    <x v="1"/>
    <s v="Total"/>
    <s v="(33.998821303, -81.045371207)"/>
    <n v="45"/>
    <s v="State"/>
  </r>
  <r>
    <s v="SC"/>
    <s v="South Carolina"/>
    <x v="4"/>
    <s v="Made a plan about how they would attempt suicide"/>
    <s v="during the 12 months before the survey"/>
    <n v="26.1965"/>
    <n v="120"/>
    <x v="2"/>
    <s v="White"/>
    <x v="4"/>
    <x v="0"/>
    <s v="Opposite sex only"/>
    <s v="(33.998821303, -81.045371207)"/>
    <n v="45"/>
    <s v="State"/>
  </r>
  <r>
    <s v="HI"/>
    <s v="Hawaii"/>
    <x v="1"/>
    <s v="Attempted suicide"/>
    <s v="one or more times during the 12 months before the survey"/>
    <n v="5.1887999999999996"/>
    <n v="145"/>
    <x v="1"/>
    <s v="Asian"/>
    <x v="1"/>
    <x v="0"/>
    <s v="Total"/>
    <s v="(21.304850435, -157.857749403)"/>
    <n v="15"/>
    <s v="State"/>
  </r>
  <r>
    <s v="HI"/>
    <s v="Hawaii"/>
    <x v="3"/>
    <s v="Suicide attempt resulted in an injury, poisoning, or overdose that had to be treated by a doctor or nurse"/>
    <s v="during the 12 months before the survey"/>
    <n v="3.6269999999999998"/>
    <n v="685"/>
    <x v="1"/>
    <s v="Native Hawaiian or Other Pacific Islander"/>
    <x v="4"/>
    <x v="0"/>
    <s v="Total"/>
    <s v="(21.304850435, -157.857749403)"/>
    <n v="15"/>
    <s v="State"/>
  </r>
  <r>
    <s v="NY"/>
    <s v="New York"/>
    <x v="1"/>
    <s v="Attempted suicide"/>
    <s v="one or more times during the 12 months before the survey"/>
    <n v="3.2612999999999999"/>
    <n v="95"/>
    <x v="2"/>
    <s v="Hispanic or Latino"/>
    <x v="4"/>
    <x v="2"/>
    <s v="Total"/>
    <s v="(40.579532, -74.150201)"/>
    <n v="120"/>
    <s v="Local"/>
  </r>
  <r>
    <s v="MA"/>
    <s v="Massachusetts"/>
    <x v="2"/>
    <s v="Seriously considered attempting suicide"/>
    <s v="during the 12 months before the survey"/>
    <n v="12.370100000000001"/>
    <n v="287"/>
    <x v="0"/>
    <s v="Hispanic or Latino"/>
    <x v="4"/>
    <x v="0"/>
    <s v="Opposite sex only"/>
    <s v="(42.360083, -71.05888)"/>
    <n v="114"/>
    <s v="Local"/>
  </r>
  <r>
    <s v="MD"/>
    <s v="Maryland"/>
    <x v="0"/>
    <s v="Felt sad or hopeless"/>
    <s v="almost every day for 2 weeks or more in a row so that they stopped doing some usual activities, during the 12 months before the survey"/>
    <n v="39.779299999999999"/>
    <n v="811"/>
    <x v="0"/>
    <s v="Multiple Race"/>
    <x v="0"/>
    <x v="0"/>
    <s v="Total"/>
    <s v="(39.290580964, -76.609260111)"/>
    <n v="24"/>
    <s v="State"/>
  </r>
  <r>
    <s v="FL"/>
    <s v="Florida"/>
    <x v="1"/>
    <s v="Attempted suicide"/>
    <s v="one or more times during the 12 months before the survey"/>
    <n v="10.8626"/>
    <n v="35"/>
    <x v="1"/>
    <s v="Hispanic or Latino"/>
    <x v="0"/>
    <x v="0"/>
    <s v="Opposite sex only"/>
    <s v="(26.65145, -80.276733)"/>
    <n v="110"/>
    <s v="Local"/>
  </r>
  <r>
    <s v="CT"/>
    <s v="Connecticut"/>
    <x v="1"/>
    <s v="Attempted suicide"/>
    <s v="one or more times during the 12 months before the survey"/>
    <n v="10.905799999999999"/>
    <n v="74"/>
    <x v="0"/>
    <s v="Hispanic or Latino"/>
    <x v="3"/>
    <x v="0"/>
    <s v="Opposite sex only"/>
    <s v="(41.56266102, -72.649840952)"/>
    <n v="9"/>
    <s v="State"/>
  </r>
  <r>
    <s v="NM"/>
    <s v="New Mexico"/>
    <x v="4"/>
    <s v="Made a plan about how they would attempt suicide"/>
    <s v="during the 12 months before the survey"/>
    <n v="8.1188000000000002"/>
    <n v="78"/>
    <x v="1"/>
    <s v="American Indian or Alaska Native"/>
    <x v="1"/>
    <x v="0"/>
    <s v="No sexual contact"/>
    <s v="(34.520880952, -106.240580985)"/>
    <n v="35"/>
    <s v="State"/>
  </r>
  <r>
    <s v="FL"/>
    <s v="Florida"/>
    <x v="2"/>
    <s v="Seriously considered attempting suicide"/>
    <s v="during the 12 months before the survey"/>
    <n v="10.6387"/>
    <n v="115"/>
    <x v="1"/>
    <s v="Hispanic or Latino"/>
    <x v="3"/>
    <x v="0"/>
    <s v="Opposite sex only"/>
    <s v="(28.932040377, -81.928960539)"/>
    <n v="12"/>
    <s v="State"/>
  </r>
  <r>
    <s v="FL"/>
    <s v="Florida"/>
    <x v="0"/>
    <s v="Felt sad or hopeless"/>
    <s v="almost every day for 2 weeks or more in a row so that they stopped doing some usual activities, during the 12 months before the survey"/>
    <n v="35.967399999999998"/>
    <n v="193"/>
    <x v="2"/>
    <s v="White"/>
    <x v="3"/>
    <x v="2"/>
    <s v="Total"/>
    <s v="(28.932040377, -81.928960539)"/>
    <n v="12"/>
    <s v="State"/>
  </r>
  <r>
    <s v="MA"/>
    <s v="Massachusetts"/>
    <x v="2"/>
    <s v="Seriously considered attempting suicide"/>
    <s v="during the 12 months before the survey"/>
    <n v="24.572800000000001"/>
    <n v="40"/>
    <x v="0"/>
    <s v="Multiple Race"/>
    <x v="4"/>
    <x v="0"/>
    <s v="Opposite sex only"/>
    <s v="(42.360083, -71.05888)"/>
    <n v="114"/>
    <s v="Local"/>
  </r>
  <r>
    <s v="PA"/>
    <s v="Pennsylvania"/>
    <x v="3"/>
    <s v="Suicide attempt resulted in an injury, poisoning, or overdose that had to be treated by a doctor or nurse"/>
    <s v="during the 12 months before the survey"/>
    <n v="3.6760999999999999"/>
    <n v="36"/>
    <x v="2"/>
    <s v="Black or African American"/>
    <x v="1"/>
    <x v="0"/>
    <s v="No sexual contact"/>
    <s v="(39.952584, -75.165222)"/>
    <n v="124"/>
    <s v="Local"/>
  </r>
  <r>
    <s v="MD"/>
    <s v="Maryland"/>
    <x v="4"/>
    <s v="Made a plan about how they would attempt suicide"/>
    <s v="during the 12 months before the survey"/>
    <n v="41.145800000000001"/>
    <n v="42"/>
    <x v="1"/>
    <s v="Hispanic or Latino"/>
    <x v="3"/>
    <x v="1"/>
    <s v="Total"/>
    <s v="(39.290580964, -76.609260111)"/>
    <n v="24"/>
    <s v="State"/>
  </r>
  <r>
    <s v="IL"/>
    <s v="Illinois"/>
    <x v="4"/>
    <s v="Made a plan about how they would attempt suicide"/>
    <s v="during the 12 months before the survey"/>
    <n v="1.8788"/>
    <n v="109"/>
    <x v="1"/>
    <s v="Black or African American"/>
    <x v="4"/>
    <x v="0"/>
    <s v="No sexual contact"/>
    <s v="(40.485010283, -88.997710178)"/>
    <n v="17"/>
    <s v="State"/>
  </r>
  <r>
    <s v="CA"/>
    <s v="California"/>
    <x v="2"/>
    <s v="Seriously considered attempting suicide"/>
    <s v="during the 12 months before the survey"/>
    <n v="4.1529999999999996"/>
    <n v="141"/>
    <x v="1"/>
    <s v="Hispanic or Latino"/>
    <x v="3"/>
    <x v="2"/>
    <s v="Total"/>
    <s v="(34.052234, -118.243685)"/>
    <n v="100"/>
    <s v="Local"/>
  </r>
  <r>
    <s v="GA"/>
    <s v="Georgia"/>
    <x v="3"/>
    <s v="Suicide attempt resulted in an injury, poisoning, or overdose that had to be treated by a doctor or nurse"/>
    <s v="during the 12 months before the survey"/>
    <n v="9.1531000000000002"/>
    <n v="92"/>
    <x v="0"/>
    <s v="Black or African American"/>
    <x v="4"/>
    <x v="0"/>
    <s v="Same sex only or both sexes"/>
    <s v="(33.795644, -84.22788)"/>
    <n v="111"/>
    <s v="Local"/>
  </r>
  <r>
    <s v="NM"/>
    <s v="New Mexico"/>
    <x v="1"/>
    <s v="Attempted suicide"/>
    <s v="one or more times during the 12 months before the survey"/>
    <n v="4.8879999999999999"/>
    <n v="70"/>
    <x v="2"/>
    <s v="White"/>
    <x v="0"/>
    <x v="0"/>
    <s v="No sexual contact"/>
    <s v="(34.520880952, -106.240580985)"/>
    <n v="35"/>
    <s v="State"/>
  </r>
  <r>
    <s v="LA"/>
    <s v="Louisiana"/>
    <x v="4"/>
    <s v="Made a plan about how they would attempt suicide"/>
    <s v="during the 12 months before the survey"/>
    <n v="8.6263000000000005"/>
    <n v="118"/>
    <x v="0"/>
    <s v="Black or African American"/>
    <x v="0"/>
    <x v="0"/>
    <s v="Total"/>
    <s v="(31.312660644, -92.445680071)"/>
    <n v="22"/>
    <s v="State"/>
  </r>
  <r>
    <s v="NY"/>
    <s v="New York"/>
    <x v="3"/>
    <s v="Suicide attempt resulted in an injury, poisoning, or overdose that had to be treated by a doctor or nurse"/>
    <s v="during the 12 months before the survey"/>
    <n v="1.4307000000000001"/>
    <n v="63"/>
    <x v="0"/>
    <s v="Asian"/>
    <x v="1"/>
    <x v="0"/>
    <s v="No sexual contact"/>
    <s v="(40.678178, -73.944158)"/>
    <n v="117"/>
    <s v="Local"/>
  </r>
  <r>
    <s v="WV"/>
    <s v="West Virginia"/>
    <x v="4"/>
    <s v="Made a plan about how they would attempt suicide"/>
    <s v="during the 12 months before the survey"/>
    <n v="10.6975"/>
    <n v="67"/>
    <x v="2"/>
    <s v="White"/>
    <x v="2"/>
    <x v="0"/>
    <s v="Opposite sex only"/>
    <s v="(38.665510202, -80.712640135)"/>
    <n v="54"/>
    <s v="State"/>
  </r>
  <r>
    <s v="PA"/>
    <s v="Pennsylvania"/>
    <x v="2"/>
    <s v="Seriously considered attempting suicide"/>
    <s v="during the 12 months before the survey"/>
    <n v="45.290599999999998"/>
    <n v="34"/>
    <x v="0"/>
    <s v="Hispanic or Latino"/>
    <x v="4"/>
    <x v="0"/>
    <s v="Same sex only or both sexes"/>
    <s v="(39.952584, -75.165222)"/>
    <n v="124"/>
    <s v="Local"/>
  </r>
  <r>
    <s v="FL"/>
    <s v="Florida"/>
    <x v="2"/>
    <s v="Seriously considered attempting suicide"/>
    <s v="during the 12 months before the survey"/>
    <n v="15.252599999999999"/>
    <n v="37"/>
    <x v="1"/>
    <s v="Multiple Race"/>
    <x v="3"/>
    <x v="2"/>
    <s v="Total"/>
    <s v="(28.932040377, -81.928960539)"/>
    <n v="12"/>
    <s v="State"/>
  </r>
  <r>
    <s v="TN"/>
    <s v="Tennessee"/>
    <x v="4"/>
    <s v="Made a plan about how they would attempt suicide"/>
    <s v="during the 12 months before the survey"/>
    <n v="19.199300000000001"/>
    <n v="96"/>
    <x v="2"/>
    <s v="Black or African American"/>
    <x v="1"/>
    <x v="0"/>
    <s v="No sexual contact"/>
    <m/>
    <s v="NULL"/>
    <s v="Local"/>
  </r>
  <r>
    <s v="NY"/>
    <s v="New York"/>
    <x v="2"/>
    <s v="Seriously considered attempting suicide"/>
    <s v="during the 12 months before the survey"/>
    <n v="19.433"/>
    <n v="122"/>
    <x v="0"/>
    <s v="Asian"/>
    <x v="4"/>
    <x v="0"/>
    <s v="Total"/>
    <s v="(40.844782, -73.864827)"/>
    <n v="116"/>
    <s v="Local"/>
  </r>
  <r>
    <s v="IL"/>
    <s v="Illinois"/>
    <x v="1"/>
    <s v="Attempted suicide"/>
    <s v="one or more times during the 12 months before the survey"/>
    <n v="33.419600000000003"/>
    <n v="58"/>
    <x v="0"/>
    <s v="Hispanic or Latino"/>
    <x v="4"/>
    <x v="4"/>
    <s v="Total"/>
    <s v="(40.485010283, -88.997710178)"/>
    <n v="17"/>
    <s v="State"/>
  </r>
  <r>
    <s v="GA"/>
    <s v="Georgia"/>
    <x v="0"/>
    <s v="Felt sad or hopeless"/>
    <s v="almost every day for 2 weeks or more in a row so that they stopped doing some usual activities, during the 12 months before the survey"/>
    <n v="24.2775"/>
    <n v="308"/>
    <x v="0"/>
    <s v="Black or African American"/>
    <x v="3"/>
    <x v="0"/>
    <s v="Total"/>
    <s v="(33.795644, -84.22788)"/>
    <n v="111"/>
    <s v="Local"/>
  </r>
  <r>
    <s v="NY"/>
    <s v="New York"/>
    <x v="2"/>
    <s v="Seriously considered attempting suicide"/>
    <s v="during the 12 months before the survey"/>
    <n v="21.718699999999998"/>
    <n v="187"/>
    <x v="2"/>
    <s v="Hispanic or Latino"/>
    <x v="2"/>
    <x v="0"/>
    <s v="Opposite sex only"/>
    <s v="(40.712784, -74.005941)"/>
    <n v="121"/>
    <s v="Local"/>
  </r>
  <r>
    <s v="MD"/>
    <s v="Maryland"/>
    <x v="2"/>
    <s v="Seriously considered attempting suicide"/>
    <s v="during the 12 months before the survey"/>
    <n v="29.664200000000001"/>
    <n v="56"/>
    <x v="2"/>
    <s v="Black or African American"/>
    <x v="3"/>
    <x v="5"/>
    <s v="Total"/>
    <s v="(39.290580964, -76.609260111)"/>
    <n v="24"/>
    <s v="State"/>
  </r>
  <r>
    <s v="VT"/>
    <s v="Vermont"/>
    <x v="4"/>
    <s v="Made a plan about how they would attempt suicide"/>
    <s v="during the 12 months before the survey"/>
    <n v="5.9877000000000002"/>
    <n v="669"/>
    <x v="1"/>
    <s v="White"/>
    <x v="0"/>
    <x v="0"/>
    <s v="No sexual contact"/>
    <s v="(43.625381239, -72.517640791)"/>
    <n v="50"/>
    <s v="State"/>
  </r>
  <r>
    <s v="CA"/>
    <s v="California"/>
    <x v="4"/>
    <s v="Made a plan about how they would attempt suicide"/>
    <s v="during the 12 months before the survey"/>
    <n v="9.1576000000000004"/>
    <n v="134"/>
    <x v="0"/>
    <s v="Black or African American"/>
    <x v="2"/>
    <x v="2"/>
    <s v="Total"/>
    <s v="(37.804364, -122.271114)"/>
    <n v="101"/>
    <s v="Local"/>
  </r>
  <r>
    <s v="HI"/>
    <s v="Hawaii"/>
    <x v="1"/>
    <s v="Attempted suicide"/>
    <s v="one or more times during the 12 months before the survey"/>
    <n v="7.2213000000000003"/>
    <n v="613"/>
    <x v="1"/>
    <s v="Asian"/>
    <x v="4"/>
    <x v="0"/>
    <s v="Total"/>
    <s v="(21.304850435, -157.857749403)"/>
    <n v="15"/>
    <s v="State"/>
  </r>
  <r>
    <s v="MD"/>
    <s v="Maryland"/>
    <x v="4"/>
    <s v="Made a plan about how they would attempt suicide"/>
    <s v="during the 12 months before the survey"/>
    <n v="12.880699999999999"/>
    <n v="319"/>
    <x v="1"/>
    <s v="Multiple Race"/>
    <x v="0"/>
    <x v="2"/>
    <s v="Total"/>
    <s v="(39.290580964, -76.609260111)"/>
    <n v="24"/>
    <s v="State"/>
  </r>
  <r>
    <s v="NY"/>
    <s v="New York"/>
    <x v="0"/>
    <s v="Felt sad or hopeless"/>
    <s v="almost every day for 2 weeks or more in a row so that they stopped doing some usual activities, during the 12 months before the survey"/>
    <n v="55.422699999999999"/>
    <n v="112"/>
    <x v="0"/>
    <s v="Hispanic or Latino"/>
    <x v="2"/>
    <x v="1"/>
    <s v="Total"/>
    <s v="(40.712784, -74.005941)"/>
    <n v="121"/>
    <s v="Local"/>
  </r>
  <r>
    <s v="NY"/>
    <s v="New York"/>
    <x v="3"/>
    <s v="Suicide attempt resulted in an injury, poisoning, or overdose that had to be treated by a doctor or nurse"/>
    <s v="during the 12 months before the survey"/>
    <n v="0"/>
    <n v="33"/>
    <x v="1"/>
    <s v="Hispanic or Latino"/>
    <x v="2"/>
    <x v="0"/>
    <s v="No sexual contact"/>
    <s v="(40.78306, -73.971249)"/>
    <n v="118"/>
    <s v="Local"/>
  </r>
  <r>
    <s v="District of Columbia"/>
    <e v="#N/A"/>
    <x v="0"/>
    <s v="Felt sad or hopeless"/>
    <s v="almost every day for 2 weeks or more in a row so that they stopped doing some usual activities, during the 12 months before the survey"/>
    <n v="11.745100000000001"/>
    <n v="116"/>
    <x v="1"/>
    <s v="White"/>
    <x v="1"/>
    <x v="2"/>
    <s v="Total"/>
    <s v="(38.890371385, -77.031961127)"/>
    <n v="11"/>
    <s v="Local"/>
  </r>
  <r>
    <s v="MA"/>
    <s v="Massachusetts"/>
    <x v="4"/>
    <s v="Made a plan about how they would attempt suicide"/>
    <s v="during the 12 months before the survey"/>
    <n v="19.081"/>
    <n v="41"/>
    <x v="1"/>
    <s v="Multiple Race"/>
    <x v="4"/>
    <x v="0"/>
    <s v="Opposite sex only"/>
    <s v="(42.27687047, -72.082690675)"/>
    <n v="25"/>
    <s v="State"/>
  </r>
  <r>
    <s v="CA"/>
    <s v="California"/>
    <x v="4"/>
    <s v="Made a plan about how they would attempt suicide"/>
    <s v="during the 12 months before the survey"/>
    <n v="7.0183999999999997"/>
    <n v="108"/>
    <x v="1"/>
    <s v="Hispanic or Latino"/>
    <x v="2"/>
    <x v="2"/>
    <s v="Total"/>
    <s v="(37.804364, -122.271114)"/>
    <n v="101"/>
    <s v="Local"/>
  </r>
  <r>
    <s v="PA"/>
    <s v="Pennsylvania"/>
    <x v="4"/>
    <s v="Made a plan about how they would attempt suicide"/>
    <s v="during the 12 months before the survey"/>
    <n v="15.6143"/>
    <n v="96"/>
    <x v="0"/>
    <s v="Black or African American"/>
    <x v="3"/>
    <x v="0"/>
    <s v="Opposite sex only"/>
    <s v="(39.952584, -75.165222)"/>
    <n v="124"/>
    <s v="Local"/>
  </r>
  <r>
    <s v="NE"/>
    <s v="Nebraska"/>
    <x v="1"/>
    <s v="Attempted suicide"/>
    <s v="one or more times during the 12 months before the survey"/>
    <n v="8.1486999999999998"/>
    <n v="66"/>
    <x v="2"/>
    <s v="White"/>
    <x v="0"/>
    <x v="0"/>
    <s v="Opposite sex only"/>
    <s v="(41.641040988001, -99.365720623)"/>
    <n v="31"/>
    <s v="State"/>
  </r>
  <r>
    <s v="CA"/>
    <s v="California"/>
    <x v="0"/>
    <s v="Felt sad or hopeless"/>
    <s v="almost every day for 2 weeks or more in a row so that they stopped doing some usual activities, during the 12 months before the survey"/>
    <n v="78.250100000000003"/>
    <n v="34"/>
    <x v="2"/>
    <s v="Hispanic or Latino"/>
    <x v="4"/>
    <x v="0"/>
    <s v="Both sexes"/>
    <s v="(32.715738, -117.161084)"/>
    <n v="103"/>
    <s v="Local"/>
  </r>
  <r>
    <s v="NC"/>
    <s v="North Carolina"/>
    <x v="2"/>
    <s v="Seriously considered attempting suicide"/>
    <s v="during the 12 months before the survey"/>
    <n v="19.375900000000001"/>
    <n v="55"/>
    <x v="2"/>
    <s v="Black or African American"/>
    <x v="0"/>
    <x v="0"/>
    <s v="Opposite sex only"/>
    <s v="(35.466220975, -79.159250463)"/>
    <n v="37"/>
    <s v="State"/>
  </r>
  <r>
    <s v="MA"/>
    <s v="Massachusetts"/>
    <x v="0"/>
    <s v="Felt sad or hopeless"/>
    <s v="almost every day for 2 weeks or more in a row so that they stopped doing some usual activities, during the 12 months before the survey"/>
    <n v="33.870199999999997"/>
    <n v="31"/>
    <x v="2"/>
    <s v="Black or African American"/>
    <x v="0"/>
    <x v="2"/>
    <s v="Total"/>
    <s v="(42.360083, -71.05888)"/>
    <n v="114"/>
    <s v="Local"/>
  </r>
  <r>
    <s v="NY"/>
    <s v="New York"/>
    <x v="3"/>
    <s v="Suicide attempt resulted in an injury, poisoning, or overdose that had to be treated by a doctor or nurse"/>
    <s v="during the 12 months before the survey"/>
    <n v="0"/>
    <n v="42"/>
    <x v="0"/>
    <s v="Multiple Race"/>
    <x v="3"/>
    <x v="2"/>
    <s v="Total"/>
    <s v="(40.712784, -74.005941)"/>
    <n v="121"/>
    <s v="Local"/>
  </r>
  <r>
    <s v="GA"/>
    <s v="Georgia"/>
    <x v="2"/>
    <s v="Seriously considered attempting suicide"/>
    <s v="during the 12 months before the survey"/>
    <n v="17.024000000000001"/>
    <n v="97"/>
    <x v="0"/>
    <s v="Hispanic or Latino"/>
    <x v="4"/>
    <x v="0"/>
    <s v="Opposite sex only"/>
    <s v="(33.795644, -84.22788)"/>
    <n v="111"/>
    <s v="Local"/>
  </r>
  <r>
    <s v="FL"/>
    <s v="Florida"/>
    <x v="4"/>
    <s v="Made a plan about how they would attempt suicide"/>
    <s v="during the 12 months before the survey"/>
    <n v="4.0484999999999998"/>
    <n v="99"/>
    <x v="0"/>
    <s v="White"/>
    <x v="1"/>
    <x v="0"/>
    <s v="No sexual contact"/>
    <s v="(26.65145, -80.276733)"/>
    <n v="110"/>
    <s v="Local"/>
  </r>
  <r>
    <s v="NY"/>
    <s v="New York"/>
    <x v="3"/>
    <s v="Suicide attempt resulted in an injury, poisoning, or overdose that had to be treated by a doctor or nurse"/>
    <s v="during the 12 months before the survey"/>
    <n v="1.7129000000000001"/>
    <n v="229"/>
    <x v="0"/>
    <s v="Asian"/>
    <x v="3"/>
    <x v="0"/>
    <s v="No sexual contact"/>
    <s v="(40.712784, -74.005941)"/>
    <n v="121"/>
    <s v="Local"/>
  </r>
  <r>
    <s v="CA"/>
    <s v="California"/>
    <x v="1"/>
    <s v="Attempted suicide"/>
    <s v="one or more times during the 12 months before the survey"/>
    <n v="3.0931000000000002"/>
    <n v="739"/>
    <x v="0"/>
    <s v="Asian"/>
    <x v="4"/>
    <x v="0"/>
    <s v="No sexual contact"/>
    <s v="(37.77493, -122.419416)"/>
    <n v="104"/>
    <s v="Local"/>
  </r>
  <r>
    <s v="ME"/>
    <s v="Maine"/>
    <x v="1"/>
    <s v="Attempted suicide"/>
    <s v="one or more times during the 12 months before the survey"/>
    <n v="4.9170999999999996"/>
    <n v="100"/>
    <x v="2"/>
    <s v="Asian"/>
    <x v="4"/>
    <x v="0"/>
    <s v="No sexual contact"/>
    <s v="(45.254228894001, -68.985031336)"/>
    <n v="23"/>
    <s v="State"/>
  </r>
  <r>
    <s v="FL"/>
    <s v="Florida"/>
    <x v="0"/>
    <s v="Felt sad or hopeless"/>
    <s v="almost every day for 2 weeks or more in a row so that they stopped doing some usual activities, during the 12 months before the survey"/>
    <n v="31.251300000000001"/>
    <n v="525"/>
    <x v="0"/>
    <s v="Hispanic or Latino"/>
    <x v="0"/>
    <x v="0"/>
    <s v="Total"/>
    <s v="(28.932040377, -81.928960539)"/>
    <n v="12"/>
    <s v="State"/>
  </r>
  <r>
    <s v="TN"/>
    <s v="Tennessee"/>
    <x v="0"/>
    <s v="Felt sad or hopeless"/>
    <s v="almost every day for 2 weeks or more in a row so that they stopped doing some usual activities, during the 12 months before the survey"/>
    <n v="51.662999999999997"/>
    <n v="54"/>
    <x v="0"/>
    <s v="Multiple Race"/>
    <x v="4"/>
    <x v="0"/>
    <s v="Opposite sex only"/>
    <m/>
    <s v="NULL"/>
    <s v="Local"/>
  </r>
  <r>
    <s v="TX"/>
    <s v="Texas"/>
    <x v="0"/>
    <s v="Felt sad or hopeless"/>
    <s v="almost every day for 2 weeks or more in a row so that they stopped doing some usual activities, during the 12 months before the survey"/>
    <n v="13.488799999999999"/>
    <n v="37"/>
    <x v="1"/>
    <s v="White"/>
    <x v="0"/>
    <x v="2"/>
    <s v="Total"/>
    <s v="(31.827240407, -99.426770206)"/>
    <n v="48"/>
    <s v="State"/>
  </r>
  <r>
    <s v="VT"/>
    <s v="Vermont"/>
    <x v="0"/>
    <s v="Felt sad or hopeless"/>
    <s v="almost every day for 2 weeks or more in a row so that they stopped doing some usual activities, during the 12 months before the survey"/>
    <n v="31.515499999999999"/>
    <n v="166"/>
    <x v="0"/>
    <s v="Multiple Race"/>
    <x v="2"/>
    <x v="0"/>
    <s v="Total"/>
    <s v="(43.625381239, -72.517640791)"/>
    <n v="50"/>
    <s v="State"/>
  </r>
  <r>
    <s v="IL"/>
    <s v="Illinois"/>
    <x v="0"/>
    <s v="Felt sad or hopeless"/>
    <s v="almost every day for 2 weeks or more in a row so that they stopped doing some usual activities, during the 12 months before the survey"/>
    <n v="12.882300000000001"/>
    <n v="149"/>
    <x v="1"/>
    <s v="White"/>
    <x v="3"/>
    <x v="0"/>
    <s v="No sexual contact"/>
    <s v="(40.485010283, -88.997710178)"/>
    <n v="17"/>
    <s v="State"/>
  </r>
  <r>
    <s v="NC"/>
    <s v="North Carolina"/>
    <x v="3"/>
    <s v="Suicide attempt resulted in an injury, poisoning, or overdose that had to be treated by a doctor or nurse"/>
    <s v="during the 12 months before the survey"/>
    <n v="0"/>
    <n v="47"/>
    <x v="0"/>
    <s v="Black or African American"/>
    <x v="0"/>
    <x v="0"/>
    <s v="No sexual contact"/>
    <s v="(35.466220975, -79.159250463)"/>
    <n v="37"/>
    <s v="State"/>
  </r>
  <r>
    <s v="HI"/>
    <s v="Hawaii"/>
    <x v="2"/>
    <s v="Seriously considered attempting suicide"/>
    <s v="during the 12 months before the survey"/>
    <n v="17.911100000000001"/>
    <n v="35"/>
    <x v="0"/>
    <s v="White"/>
    <x v="3"/>
    <x v="0"/>
    <s v="Opposite sex only"/>
    <s v="(21.304850435, -157.857749403)"/>
    <n v="15"/>
    <s v="State"/>
  </r>
  <r>
    <s v="MI"/>
    <s v="Michigan"/>
    <x v="0"/>
    <s v="Felt sad or hopeless"/>
    <s v="almost every day for 2 weeks or more in a row so that they stopped doing some usual activities, during the 12 months before the survey"/>
    <n v="21.753399999999999"/>
    <n v="66"/>
    <x v="1"/>
    <s v="White"/>
    <x v="3"/>
    <x v="0"/>
    <s v="No sexual contact"/>
    <s v="(44.661319543001, -84.71439027)"/>
    <n v="26"/>
    <s v="State"/>
  </r>
  <r>
    <s v="FL"/>
    <s v="Florida"/>
    <x v="4"/>
    <s v="Made a plan about how they would attempt suicide"/>
    <s v="during the 12 months before the survey"/>
    <n v="9.2134999999999998"/>
    <n v="31"/>
    <x v="2"/>
    <s v="Hispanic or Latino"/>
    <x v="1"/>
    <x v="0"/>
    <s v="No sexual contact"/>
    <s v="(30.350051, -81.603506)"/>
    <n v="107"/>
    <s v="Local"/>
  </r>
  <r>
    <s v="MA"/>
    <s v="Massachusetts"/>
    <x v="3"/>
    <s v="Suicide attempt resulted in an injury, poisoning, or overdose that had to be treated by a doctor or nurse"/>
    <s v="during the 12 months before the survey"/>
    <n v="0"/>
    <n v="120"/>
    <x v="0"/>
    <s v="Asian"/>
    <x v="4"/>
    <x v="0"/>
    <s v="No sexual contact"/>
    <s v="(42.360083, -71.05888)"/>
    <n v="114"/>
    <s v="Local"/>
  </r>
  <r>
    <s v="FL"/>
    <s v="Florida"/>
    <x v="2"/>
    <s v="Seriously considered attempting suicide"/>
    <s v="during the 12 months before the survey"/>
    <n v="21.360900000000001"/>
    <n v="203"/>
    <x v="2"/>
    <s v="Black or African American"/>
    <x v="4"/>
    <x v="0"/>
    <s v="Total"/>
    <s v="(26.190096, -80.365865)"/>
    <n v="106"/>
    <s v="Local"/>
  </r>
  <r>
    <s v="NY"/>
    <s v="New York"/>
    <x v="1"/>
    <s v="Attempted suicide"/>
    <s v="one or more times during the 12 months before the survey"/>
    <n v="9.9070999999999998"/>
    <n v="48"/>
    <x v="2"/>
    <s v="Black or African American"/>
    <x v="4"/>
    <x v="0"/>
    <s v="Opposite sex only"/>
    <s v="(40.78306, -73.971249)"/>
    <n v="118"/>
    <s v="Local"/>
  </r>
  <r>
    <s v="IL"/>
    <s v="Illinois"/>
    <x v="1"/>
    <s v="Attempted suicide"/>
    <s v="one or more times during the 12 months before the survey"/>
    <n v="21.4481"/>
    <n v="136"/>
    <x v="0"/>
    <s v="Hispanic or Latino"/>
    <x v="4"/>
    <x v="1"/>
    <s v="Total"/>
    <s v="(40.485010283, -88.997710178)"/>
    <n v="17"/>
    <s v="State"/>
  </r>
  <r>
    <s v="NC"/>
    <s v="North Carolina"/>
    <x v="2"/>
    <s v="Seriously considered attempting suicide"/>
    <s v="during the 12 months before the survey"/>
    <n v="17.8247"/>
    <n v="154"/>
    <x v="0"/>
    <s v="Multiple Race"/>
    <x v="4"/>
    <x v="2"/>
    <s v="Total"/>
    <s v="(35.466220975, -79.159250463)"/>
    <n v="37"/>
    <s v="State"/>
  </r>
  <r>
    <s v="FL"/>
    <s v="Florida"/>
    <x v="1"/>
    <s v="Attempted suicide"/>
    <s v="one or more times during the 12 months before the survey"/>
    <n v="5.1218000000000004"/>
    <n v="1375"/>
    <x v="0"/>
    <s v="Hispanic or Latino"/>
    <x v="4"/>
    <x v="2"/>
    <s v="Total"/>
    <s v="(25.551603, -80.632692)"/>
    <n v="108"/>
    <s v="Local"/>
  </r>
  <r>
    <s v="NY"/>
    <s v="New York"/>
    <x v="3"/>
    <s v="Suicide attempt resulted in an injury, poisoning, or overdose that had to be treated by a doctor or nurse"/>
    <s v="during the 12 months before the survey"/>
    <n v="34.879300000000001"/>
    <n v="64"/>
    <x v="0"/>
    <s v="Native Hawaiian or Other Pacific Islander"/>
    <x v="4"/>
    <x v="2"/>
    <s v="Total"/>
    <s v="(42.827001032, -75.543970427)"/>
    <n v="36"/>
    <s v="State"/>
  </r>
  <r>
    <s v="CA"/>
    <s v="California"/>
    <x v="3"/>
    <s v="Suicide attempt resulted in an injury, poisoning, or overdose that had to be treated by a doctor or nurse"/>
    <s v="during the 12 months before the survey"/>
    <n v="0.57750000000000001"/>
    <n v="336"/>
    <x v="0"/>
    <s v="Native Hawaiian or Other Pacific Islander"/>
    <x v="4"/>
    <x v="2"/>
    <s v="Total"/>
    <s v="(32.715738, -117.161084)"/>
    <n v="103"/>
    <s v="Local"/>
  </r>
  <r>
    <s v="TN"/>
    <s v="Tennessee"/>
    <x v="3"/>
    <s v="Suicide attempt resulted in an injury, poisoning, or overdose that had to be treated by a doctor or nurse"/>
    <s v="during the 12 months before the survey"/>
    <n v="9.8325999999999993"/>
    <n v="44"/>
    <x v="0"/>
    <s v="Black or African American"/>
    <x v="4"/>
    <x v="0"/>
    <s v="Both sexes"/>
    <m/>
    <s v="NULL"/>
    <s v="Local"/>
  </r>
  <r>
    <s v="PA"/>
    <s v="Pennsylvania"/>
    <x v="2"/>
    <s v="Seriously considered attempting suicide"/>
    <s v="during the 12 months before the survey"/>
    <n v="17.7867"/>
    <n v="193"/>
    <x v="2"/>
    <s v="White"/>
    <x v="2"/>
    <x v="2"/>
    <s v="Total"/>
    <s v="(40.793730152, -77.860700294)"/>
    <n v="42"/>
    <s v="State"/>
  </r>
  <r>
    <s v="NH"/>
    <s v="New Hampshire"/>
    <x v="0"/>
    <s v="Felt sad or hopeless"/>
    <s v="almost every day for 2 weeks or more in a row so that they stopped doing some usual activities, during the 12 months before the survey"/>
    <n v="15.3926"/>
    <n v="41"/>
    <x v="1"/>
    <s v="American Indian or Alaska Native"/>
    <x v="4"/>
    <x v="0"/>
    <s v="No sexual contact"/>
    <s v="(43.655950113, -71.50036092)"/>
    <n v="33"/>
    <s v="State"/>
  </r>
  <r>
    <s v="ND"/>
    <s v="North Dakota"/>
    <x v="2"/>
    <s v="Seriously considered attempting suicide"/>
    <s v="during the 12 months before the survey"/>
    <n v="21.877300000000002"/>
    <n v="211"/>
    <x v="2"/>
    <s v="White"/>
    <x v="1"/>
    <x v="0"/>
    <s v="Total"/>
    <s v="(47.475319779, -100.118421049)"/>
    <n v="38"/>
    <s v="State"/>
  </r>
  <r>
    <s v="NY"/>
    <s v="New York"/>
    <x v="3"/>
    <s v="Suicide attempt resulted in an injury, poisoning, or overdose that had to be treated by a doctor or nurse"/>
    <s v="during the 12 months before the survey"/>
    <n v="1.3187"/>
    <n v="38"/>
    <x v="1"/>
    <s v="Asian"/>
    <x v="3"/>
    <x v="2"/>
    <s v="Total"/>
    <s v="(40.78306, -73.971249)"/>
    <n v="118"/>
    <s v="Local"/>
  </r>
  <r>
    <s v="MI"/>
    <s v="Michigan"/>
    <x v="1"/>
    <s v="Attempted suicide"/>
    <s v="one or more times during the 12 months before the survey"/>
    <n v="7.8879000000000001"/>
    <n v="100"/>
    <x v="0"/>
    <s v="White"/>
    <x v="3"/>
    <x v="0"/>
    <s v="Opposite sex only"/>
    <s v="(44.661319543001, -84.71439027)"/>
    <n v="26"/>
    <s v="State"/>
  </r>
  <r>
    <s v="NY"/>
    <s v="New York"/>
    <x v="3"/>
    <s v="Suicide attempt resulted in an injury, poisoning, or overdose that had to be treated by a doctor or nurse"/>
    <s v="during the 12 months before the survey"/>
    <n v="0"/>
    <n v="30"/>
    <x v="1"/>
    <s v="Hispanic or Latino"/>
    <x v="0"/>
    <x v="0"/>
    <s v="Opposite sex only"/>
    <s v="(40.78306, -73.971249)"/>
    <n v="118"/>
    <s v="Local"/>
  </r>
  <r>
    <s v="TN"/>
    <s v="Tennessee"/>
    <x v="2"/>
    <s v="Seriously considered attempting suicide"/>
    <s v="during the 12 months before the survey"/>
    <n v="16.779"/>
    <n v="305"/>
    <x v="0"/>
    <s v="Black or African American"/>
    <x v="3"/>
    <x v="0"/>
    <s v="Total"/>
    <m/>
    <s v="NULL"/>
    <s v="Local"/>
  </r>
  <r>
    <s v="DE"/>
    <s v="Delaware"/>
    <x v="4"/>
    <s v="Made a plan about how they would attempt suicide"/>
    <s v="during the 12 months before the survey"/>
    <n v="16.896899999999999"/>
    <n v="146"/>
    <x v="0"/>
    <s v="Black or African American"/>
    <x v="3"/>
    <x v="0"/>
    <s v="Total"/>
    <s v="(39.008830667, -75.577741168)"/>
    <n v="10"/>
    <s v="State"/>
  </r>
  <r>
    <s v="TX"/>
    <s v="Texas"/>
    <x v="2"/>
    <s v="Seriously considered attempting suicide"/>
    <s v="during the 12 months before the survey"/>
    <n v="21.321000000000002"/>
    <n v="122"/>
    <x v="0"/>
    <s v="Hispanic or Latino"/>
    <x v="1"/>
    <x v="0"/>
    <s v="Opposite sex only"/>
    <s v="(31.827240407, -99.426770206)"/>
    <n v="48"/>
    <s v="State"/>
  </r>
  <r>
    <s v="FL"/>
    <s v="Florida"/>
    <x v="4"/>
    <s v="Made a plan about how they would attempt suicide"/>
    <s v="during the 12 months before the survey"/>
    <n v="17.774100000000001"/>
    <n v="255"/>
    <x v="0"/>
    <s v="Black or African American"/>
    <x v="3"/>
    <x v="0"/>
    <s v="Total"/>
    <s v="(30.350051, -81.603506)"/>
    <n v="107"/>
    <s v="Local"/>
  </r>
  <r>
    <s v="NC"/>
    <s v="North Carolina"/>
    <x v="0"/>
    <s v="Felt sad or hopeless"/>
    <s v="almost every day for 2 weeks or more in a row so that they stopped doing some usual activities, during the 12 months before the survey"/>
    <n v="32.0441"/>
    <n v="269"/>
    <x v="2"/>
    <s v="White"/>
    <x v="3"/>
    <x v="0"/>
    <s v="Total"/>
    <s v="(35.466220975, -79.159250463)"/>
    <n v="37"/>
    <s v="State"/>
  </r>
  <r>
    <s v="NY"/>
    <s v="New York"/>
    <x v="3"/>
    <s v="Suicide attempt resulted in an injury, poisoning, or overdose that had to be treated by a doctor or nurse"/>
    <s v="during the 12 months before the survey"/>
    <n v="2.8740999999999999"/>
    <n v="672"/>
    <x v="0"/>
    <s v="Hispanic or Latino"/>
    <x v="1"/>
    <x v="2"/>
    <s v="Total"/>
    <s v="(40.712784, -74.005941)"/>
    <n v="121"/>
    <s v="Local"/>
  </r>
  <r>
    <s v="WI"/>
    <s v="Wisconsin"/>
    <x v="2"/>
    <s v="Seriously considered attempting suicide"/>
    <s v="during the 12 months before the survey"/>
    <n v="13.7234"/>
    <n v="424"/>
    <x v="0"/>
    <s v="White"/>
    <x v="0"/>
    <x v="0"/>
    <s v="Total"/>
    <s v="(44.393191174, -89.816370742)"/>
    <n v="55"/>
    <s v="State"/>
  </r>
  <r>
    <s v="NH"/>
    <s v="New Hampshire"/>
    <x v="3"/>
    <s v="Suicide attempt resulted in an injury, poisoning, or overdose that had to be treated by a doctor or nurse"/>
    <s v="during the 12 months before the survey"/>
    <n v="5.8788999999999998"/>
    <n v="53"/>
    <x v="1"/>
    <s v="White"/>
    <x v="3"/>
    <x v="1"/>
    <s v="Total"/>
    <s v="(43.655950113, -71.50036092)"/>
    <n v="33"/>
    <s v="State"/>
  </r>
  <r>
    <s v="IL"/>
    <s v="Illinois"/>
    <x v="0"/>
    <s v="Felt sad or hopeless"/>
    <s v="almost every day for 2 weeks or more in a row so that they stopped doing some usual activities, during the 12 months before the survey"/>
    <n v="15.5381"/>
    <n v="49"/>
    <x v="1"/>
    <s v="Black or African American"/>
    <x v="3"/>
    <x v="0"/>
    <s v="Opposite sex only"/>
    <s v="(41.878114, -87.629798)"/>
    <n v="112"/>
    <s v="Local"/>
  </r>
  <r>
    <s v="PA"/>
    <s v="Pennsylvania"/>
    <x v="0"/>
    <s v="Felt sad or hopeless"/>
    <s v="almost every day for 2 weeks or more in a row so that they stopped doing some usual activities, during the 12 months before the survey"/>
    <n v="33.040700000000001"/>
    <n v="37"/>
    <x v="0"/>
    <s v="Black or African American"/>
    <x v="0"/>
    <x v="0"/>
    <s v="No sexual contact"/>
    <s v="(39.952584, -75.165222)"/>
    <n v="124"/>
    <s v="Local"/>
  </r>
  <r>
    <s v="FL"/>
    <s v="Florida"/>
    <x v="1"/>
    <s v="Attempted suicide"/>
    <s v="one or more times during the 12 months before the survey"/>
    <n v="11.6716"/>
    <n v="31"/>
    <x v="2"/>
    <s v="Hispanic or Latino"/>
    <x v="1"/>
    <x v="0"/>
    <s v="No sexual contact"/>
    <s v="(30.350051, -81.603506)"/>
    <n v="107"/>
    <s v="Local"/>
  </r>
  <r>
    <s v="HI"/>
    <s v="Hawaii"/>
    <x v="4"/>
    <s v="Made a plan about how they would attempt suicide"/>
    <s v="during the 12 months before the survey"/>
    <n v="15.447699999999999"/>
    <n v="238"/>
    <x v="2"/>
    <s v="White"/>
    <x v="4"/>
    <x v="0"/>
    <s v="Total"/>
    <s v="(21.304850435, -157.857749403)"/>
    <n v="15"/>
    <s v="State"/>
  </r>
  <r>
    <s v="ME"/>
    <s v="Maine"/>
    <x v="4"/>
    <s v="Made a plan about how they would attempt suicide"/>
    <s v="during the 12 months before the survey"/>
    <n v="8.8414000000000001"/>
    <n v="64"/>
    <x v="1"/>
    <s v="Multiple Race"/>
    <x v="4"/>
    <x v="0"/>
    <s v="Opposite sex only"/>
    <s v="(45.254228894001, -68.985031336)"/>
    <n v="23"/>
    <s v="State"/>
  </r>
  <r>
    <s v="CA"/>
    <s v="California"/>
    <x v="2"/>
    <s v="Seriously considered attempting suicide"/>
    <s v="during the 12 months before the survey"/>
    <n v="5.5179999999999998"/>
    <n v="38"/>
    <x v="1"/>
    <s v="Black or African American"/>
    <x v="3"/>
    <x v="2"/>
    <s v="Total"/>
    <s v="(37.804364, -122.271114)"/>
    <n v="101"/>
    <s v="Local"/>
  </r>
  <r>
    <s v="CO"/>
    <s v="Colorado"/>
    <x v="0"/>
    <s v="Felt sad or hopeless"/>
    <s v="almost every day for 2 weeks or more in a row so that they stopped doing some usual activities, during the 12 months before the survey"/>
    <n v="26.3019"/>
    <n v="211"/>
    <x v="1"/>
    <s v="Hispanic or Latino"/>
    <x v="4"/>
    <x v="2"/>
    <s v="Total"/>
    <s v="(38.843840757, -106.133610921)"/>
    <n v="8"/>
    <s v="State"/>
  </r>
  <r>
    <s v="CA"/>
    <s v="California"/>
    <x v="3"/>
    <s v="Suicide attempt resulted in an injury, poisoning, or overdose that had to be treated by a doctor or nurse"/>
    <s v="during the 12 months before the survey"/>
    <n v="0"/>
    <n v="30"/>
    <x v="1"/>
    <s v="White"/>
    <x v="0"/>
    <x v="2"/>
    <s v="Total"/>
    <s v="(32.715738, -117.161084)"/>
    <n v="103"/>
    <s v="Local"/>
  </r>
  <r>
    <s v="NM"/>
    <s v="New Mexico"/>
    <x v="0"/>
    <s v="Felt sad or hopeless"/>
    <s v="almost every day for 2 weeks or more in a row so that they stopped doing some usual activities, during the 12 months before the survey"/>
    <n v="49.91"/>
    <n v="101"/>
    <x v="1"/>
    <s v="Hispanic or Latino"/>
    <x v="4"/>
    <x v="1"/>
    <s v="Total"/>
    <s v="(34.520880952, -106.240580985)"/>
    <n v="35"/>
    <s v="State"/>
  </r>
  <r>
    <s v="FL"/>
    <s v="Florida"/>
    <x v="1"/>
    <s v="Attempted suicide"/>
    <s v="one or more times during the 12 months before the survey"/>
    <n v="13.9468"/>
    <n v="37"/>
    <x v="0"/>
    <s v="Black or African American"/>
    <x v="2"/>
    <x v="0"/>
    <s v="Same sex only or both sexes"/>
    <s v="(30.350051, -81.603506)"/>
    <n v="107"/>
    <s v="Local"/>
  </r>
  <r>
    <s v="HI"/>
    <s v="Hawaii"/>
    <x v="4"/>
    <s v="Made a plan about how they would attempt suicide"/>
    <s v="during the 12 months before the survey"/>
    <n v="38.063800000000001"/>
    <n v="108"/>
    <x v="0"/>
    <s v="Hispanic or Latino"/>
    <x v="4"/>
    <x v="0"/>
    <s v="Same sex only or both sexes"/>
    <s v="(21.304850435, -157.857749403)"/>
    <n v="15"/>
    <s v="State"/>
  </r>
  <r>
    <s v="CA"/>
    <s v="California"/>
    <x v="2"/>
    <s v="Seriously considered attempting suicide"/>
    <s v="during the 12 months before the survey"/>
    <n v="9.1457999999999995"/>
    <n v="51"/>
    <x v="1"/>
    <s v="Asian"/>
    <x v="0"/>
    <x v="2"/>
    <s v="Total"/>
    <s v="(32.715738, -117.161084)"/>
    <n v="103"/>
    <s v="Local"/>
  </r>
  <r>
    <s v="HI"/>
    <s v="Hawaii"/>
    <x v="3"/>
    <s v="Suicide attempt resulted in an injury, poisoning, or overdose that had to be treated by a doctor or nurse"/>
    <s v="during the 12 months before the survey"/>
    <n v="3.3961000000000001"/>
    <n v="177"/>
    <x v="1"/>
    <s v="Native Hawaiian or Other Pacific Islander"/>
    <x v="3"/>
    <x v="0"/>
    <s v="Total"/>
    <s v="(21.304850435, -157.857749403)"/>
    <n v="15"/>
    <s v="State"/>
  </r>
  <r>
    <s v="IA"/>
    <s v="Iowa"/>
    <x v="0"/>
    <s v="Felt sad or hopeless"/>
    <s v="almost every day for 2 weeks or more in a row so that they stopped doing some usual activities, during the 12 months before the survey"/>
    <n v="17.4224"/>
    <n v="65"/>
    <x v="1"/>
    <s v="White"/>
    <x v="0"/>
    <x v="0"/>
    <s v="No sexual contact"/>
    <s v="(42.469400913, -93.816490556)"/>
    <n v="19"/>
    <s v="State"/>
  </r>
  <r>
    <s v="NY"/>
    <s v="New York"/>
    <x v="0"/>
    <s v="Felt sad or hopeless"/>
    <s v="almost every day for 2 weeks or more in a row so that they stopped doing some usual activities, during the 12 months before the survey"/>
    <n v="28.535399999999999"/>
    <n v="36"/>
    <x v="0"/>
    <s v="Black or African American"/>
    <x v="4"/>
    <x v="4"/>
    <s v="Total"/>
    <s v="(40.728224, -73.794852)"/>
    <n v="119"/>
    <s v="Local"/>
  </r>
  <r>
    <s v="OK"/>
    <s v="Oklahoma"/>
    <x v="2"/>
    <s v="Seriously considered attempting suicide"/>
    <s v="during the 12 months before the survey"/>
    <n v="10.797000000000001"/>
    <n v="266"/>
    <x v="0"/>
    <s v="Hispanic or Latino"/>
    <x v="4"/>
    <x v="2"/>
    <s v="Total"/>
    <s v="(35.472031356, -97.521070214)"/>
    <n v="40"/>
    <s v="State"/>
  </r>
  <r>
    <s v="TX"/>
    <s v="Texas"/>
    <x v="2"/>
    <s v="Seriously considered attempting suicide"/>
    <s v="during the 12 months before the survey"/>
    <n v="16.281600000000001"/>
    <n v="150"/>
    <x v="2"/>
    <s v="Hispanic or Latino"/>
    <x v="1"/>
    <x v="0"/>
    <s v="No sexual contact"/>
    <s v="(31.827240407, -99.426770206)"/>
    <n v="48"/>
    <s v="State"/>
  </r>
  <r>
    <s v="FL"/>
    <s v="Florida"/>
    <x v="1"/>
    <s v="Attempted suicide"/>
    <s v="one or more times during the 12 months before the survey"/>
    <n v="8.9033999999999995"/>
    <n v="45"/>
    <x v="0"/>
    <s v="Multiple Race"/>
    <x v="4"/>
    <x v="2"/>
    <s v="Total"/>
    <s v="(28.4845, -81.251883)"/>
    <n v="109"/>
    <s v="Local"/>
  </r>
  <r>
    <s v="NY"/>
    <s v="New York"/>
    <x v="1"/>
    <s v="Attempted suicide"/>
    <s v="one or more times during the 12 months before the survey"/>
    <n v="9.8416999999999994"/>
    <n v="75"/>
    <x v="2"/>
    <s v="White"/>
    <x v="4"/>
    <x v="2"/>
    <s v="Total"/>
    <s v="(40.78306, -73.971249)"/>
    <n v="118"/>
    <s v="Local"/>
  </r>
  <r>
    <s v="MA"/>
    <s v="Massachusetts"/>
    <x v="0"/>
    <s v="Felt sad or hopeless"/>
    <s v="almost every day for 2 weeks or more in a row so that they stopped doing some usual activities, during the 12 months before the survey"/>
    <n v="38.747900000000001"/>
    <n v="43"/>
    <x v="2"/>
    <s v="Black or African American"/>
    <x v="1"/>
    <x v="2"/>
    <s v="Total"/>
    <s v="(42.360083, -71.05888)"/>
    <n v="114"/>
    <s v="Local"/>
  </r>
  <r>
    <s v="VT"/>
    <s v="Vermont"/>
    <x v="1"/>
    <s v="Attempted suicide"/>
    <s v="one or more times during the 12 months before the survey"/>
    <n v="2.7054999999999998"/>
    <n v="2158"/>
    <x v="1"/>
    <s v="White"/>
    <x v="3"/>
    <x v="0"/>
    <s v="Total"/>
    <s v="(43.625381239, -72.517640791)"/>
    <n v="50"/>
    <s v="State"/>
  </r>
  <r>
    <s v="GA"/>
    <s v="Georgia"/>
    <x v="0"/>
    <s v="Felt sad or hopeless"/>
    <s v="almost every day for 2 weeks or more in a row so that they stopped doing some usual activities, during the 12 months before the survey"/>
    <n v="18.701799999999999"/>
    <n v="70"/>
    <x v="0"/>
    <s v="Multiple Race"/>
    <x v="4"/>
    <x v="2"/>
    <s v="Total"/>
    <s v="(33.795644, -84.22788)"/>
    <n v="111"/>
    <s v="Local"/>
  </r>
  <r>
    <s v="FL"/>
    <s v="Florida"/>
    <x v="1"/>
    <s v="Attempted suicide"/>
    <s v="one or more times during the 12 months before the survey"/>
    <n v="8.6835000000000004"/>
    <n v="33"/>
    <x v="1"/>
    <s v="White"/>
    <x v="4"/>
    <x v="3"/>
    <s v="Total"/>
    <s v="(28.932040377, -81.928960539)"/>
    <n v="12"/>
    <s v="State"/>
  </r>
  <r>
    <s v="GA"/>
    <s v="Georgia"/>
    <x v="4"/>
    <s v="Made a plan about how they would attempt suicide"/>
    <s v="during the 12 months before the survey"/>
    <n v="26.169"/>
    <n v="74"/>
    <x v="0"/>
    <s v="Black or African American"/>
    <x v="4"/>
    <x v="3"/>
    <s v="Total"/>
    <s v="(33.795644, -84.22788)"/>
    <n v="111"/>
    <s v="Local"/>
  </r>
  <r>
    <s v="OK"/>
    <s v="Oklahoma"/>
    <x v="1"/>
    <s v="Attempted suicide"/>
    <s v="one or more times during the 12 months before the survey"/>
    <n v="9.2727000000000004"/>
    <n v="214"/>
    <x v="0"/>
    <s v="White"/>
    <x v="1"/>
    <x v="0"/>
    <s v="Total"/>
    <s v="(35.472031356, -97.521070214)"/>
    <n v="40"/>
    <s v="State"/>
  </r>
  <r>
    <s v="HI"/>
    <s v="Hawaii"/>
    <x v="0"/>
    <s v="Felt sad or hopeless"/>
    <s v="almost every day for 2 weeks or more in a row so that they stopped doing some usual activities, during the 12 months before the survey"/>
    <n v="35.327399999999997"/>
    <n v="311"/>
    <x v="0"/>
    <s v="Hispanic or Latino"/>
    <x v="1"/>
    <x v="0"/>
    <s v="Total"/>
    <s v="(21.304850435, -157.857749403)"/>
    <n v="15"/>
    <s v="State"/>
  </r>
  <r>
    <s v="District of Columbia"/>
    <e v="#N/A"/>
    <x v="0"/>
    <s v="Felt sad or hopeless"/>
    <s v="almost every day for 2 weeks or more in a row so that they stopped doing some usual activities, during the 12 months before the survey"/>
    <n v="35.104199999999999"/>
    <n v="154"/>
    <x v="0"/>
    <s v="Hispanic or Latino"/>
    <x v="3"/>
    <x v="0"/>
    <s v="Opposite sex only"/>
    <s v="(38.890371385, -77.031961127)"/>
    <n v="11"/>
    <s v="Local"/>
  </r>
  <r>
    <s v="AZ"/>
    <s v="Arizona"/>
    <x v="4"/>
    <s v="Made a plan about how they would attempt suicide"/>
    <s v="during the 12 months before the survey"/>
    <n v="10.316599999999999"/>
    <n v="137"/>
    <x v="1"/>
    <s v="Hispanic or Latino"/>
    <x v="3"/>
    <x v="0"/>
    <s v="Total"/>
    <s v="(34.86597028, -111.763811277)"/>
    <n v="4"/>
    <s v="State"/>
  </r>
  <r>
    <s v="FL"/>
    <s v="Florida"/>
    <x v="4"/>
    <s v="Made a plan about how they would attempt suicide"/>
    <s v="during the 12 months before the survey"/>
    <n v="6.6744000000000003"/>
    <n v="93"/>
    <x v="0"/>
    <s v="Black or African American"/>
    <x v="1"/>
    <x v="0"/>
    <s v="Total"/>
    <s v="(26.190096, -80.365865)"/>
    <n v="106"/>
    <s v="Local"/>
  </r>
  <r>
    <s v="NM"/>
    <s v="New Mexico"/>
    <x v="2"/>
    <s v="Seriously considered attempting suicide"/>
    <s v="during the 12 months before the survey"/>
    <n v="4.8974000000000002"/>
    <n v="49"/>
    <x v="1"/>
    <s v="American Indian or Alaska Native"/>
    <x v="0"/>
    <x v="0"/>
    <s v="No sexual contact"/>
    <s v="(34.520880952, -106.240580985)"/>
    <n v="35"/>
    <s v="State"/>
  </r>
  <r>
    <s v="NY"/>
    <s v="New York"/>
    <x v="3"/>
    <s v="Suicide attempt resulted in an injury, poisoning, or overdose that had to be treated by a doctor or nurse"/>
    <s v="during the 12 months before the survey"/>
    <n v="2.9506000000000001"/>
    <n v="196"/>
    <x v="0"/>
    <s v="Hispanic or Latino"/>
    <x v="4"/>
    <x v="0"/>
    <s v="No sexual contact"/>
    <s v="(40.728224, -73.794852)"/>
    <n v="119"/>
    <s v="Local"/>
  </r>
  <r>
    <s v="MD"/>
    <s v="Maryland"/>
    <x v="0"/>
    <s v="Felt sad or hopeless"/>
    <s v="almost every day for 2 weeks or more in a row so that they stopped doing some usual activities, during the 12 months before the survey"/>
    <n v="34.716099999999997"/>
    <n v="119"/>
    <x v="2"/>
    <s v="Black or African American"/>
    <x v="4"/>
    <x v="0"/>
    <s v="No sexual contact"/>
    <s v="(39.290385, -76.612189)"/>
    <n v="113"/>
    <s v="Local"/>
  </r>
  <r>
    <s v="MD"/>
    <s v="Maryland"/>
    <x v="2"/>
    <s v="Seriously considered attempting suicide"/>
    <s v="during the 12 months before the survey"/>
    <n v="8.5193999999999992"/>
    <n v="594"/>
    <x v="0"/>
    <s v="Asian"/>
    <x v="1"/>
    <x v="2"/>
    <s v="Total"/>
    <s v="(39.290580964, -76.609260111)"/>
    <n v="24"/>
    <s v="State"/>
  </r>
  <r>
    <s v="ME"/>
    <s v="Maine"/>
    <x v="1"/>
    <s v="Attempted suicide"/>
    <s v="one or more times during the 12 months before the survey"/>
    <n v="18.006499999999999"/>
    <n v="98"/>
    <x v="0"/>
    <s v="White"/>
    <x v="0"/>
    <x v="0"/>
    <s v="Both sexes"/>
    <s v="(45.254228894001, -68.985031336)"/>
    <n v="23"/>
    <s v="State"/>
  </r>
  <r>
    <s v="NY"/>
    <s v="New York"/>
    <x v="0"/>
    <s v="Felt sad or hopeless"/>
    <s v="almost every day for 2 weeks or more in a row so that they stopped doing some usual activities, during the 12 months before the survey"/>
    <n v="28.2212"/>
    <n v="253"/>
    <x v="0"/>
    <s v="Black or African American"/>
    <x v="1"/>
    <x v="0"/>
    <s v="No sexual contact"/>
    <s v="(40.712784, -74.005941)"/>
    <n v="121"/>
    <s v="Local"/>
  </r>
  <r>
    <s v="MA"/>
    <s v="Massachusetts"/>
    <x v="0"/>
    <s v="Felt sad or hopeless"/>
    <s v="almost every day for 2 weeks or more in a row so that they stopped doing some usual activities, during the 12 months before the survey"/>
    <n v="64.208600000000004"/>
    <n v="39"/>
    <x v="0"/>
    <s v="White"/>
    <x v="3"/>
    <x v="1"/>
    <s v="Total"/>
    <s v="(42.27687047, -72.082690675)"/>
    <n v="25"/>
    <s v="State"/>
  </r>
  <r>
    <s v="FL"/>
    <s v="Florida"/>
    <x v="3"/>
    <s v="Suicide attempt resulted in an injury, poisoning, or overdose that had to be treated by a doctor or nurse"/>
    <s v="during the 12 months before the survey"/>
    <n v="22.438700000000001"/>
    <n v="33"/>
    <x v="0"/>
    <s v="Black or African American"/>
    <x v="4"/>
    <x v="0"/>
    <s v="Same sex only or both sexes"/>
    <s v="(25.551603, -80.632692)"/>
    <n v="108"/>
    <s v="Local"/>
  </r>
  <r>
    <s v="CA"/>
    <s v="California"/>
    <x v="4"/>
    <s v="Made a plan about how they would attempt suicide"/>
    <s v="during the 12 months before the survey"/>
    <n v="11.000500000000001"/>
    <n v="112"/>
    <x v="1"/>
    <s v="Hispanic or Latino"/>
    <x v="1"/>
    <x v="0"/>
    <s v="Total"/>
    <s v="(37.804364, -122.271114)"/>
    <n v="101"/>
    <s v="Local"/>
  </r>
  <r>
    <s v="NY"/>
    <s v="New York"/>
    <x v="2"/>
    <s v="Seriously considered attempting suicide"/>
    <s v="during the 12 months before the survey"/>
    <n v="22.239100000000001"/>
    <n v="82"/>
    <x v="2"/>
    <s v="Hispanic or Latino"/>
    <x v="2"/>
    <x v="0"/>
    <s v="Same sex only or both sexes"/>
    <s v="(42.827001032, -75.543970427)"/>
    <n v="36"/>
    <s v="State"/>
  </r>
  <r>
    <s v="NY"/>
    <s v="New York"/>
    <x v="1"/>
    <s v="Attempted suicide"/>
    <s v="one or more times during the 12 months before the survey"/>
    <n v="10.4003"/>
    <n v="465"/>
    <x v="2"/>
    <s v="Hispanic or Latino"/>
    <x v="4"/>
    <x v="0"/>
    <s v="Opposite sex only"/>
    <s v="(40.712784, -74.005941)"/>
    <n v="121"/>
    <s v="Local"/>
  </r>
  <r>
    <s v="District of Columbia"/>
    <e v="#N/A"/>
    <x v="3"/>
    <s v="Suicide attempt resulted in an injury, poisoning, or overdose that had to be treated by a doctor or nurse"/>
    <s v="during the 12 months before the survey"/>
    <n v="3.8376999999999999"/>
    <n v="436"/>
    <x v="1"/>
    <s v="Black or African American"/>
    <x v="4"/>
    <x v="0"/>
    <s v="No sexual contact"/>
    <s v="(38.890371385, -77.031961127)"/>
    <n v="11"/>
    <s v="Local"/>
  </r>
  <r>
    <s v="PA"/>
    <s v="Pennsylvania"/>
    <x v="2"/>
    <s v="Seriously considered attempting suicide"/>
    <s v="during the 12 months before the survey"/>
    <n v="12.5121"/>
    <n v="210"/>
    <x v="2"/>
    <s v="Hispanic or Latino"/>
    <x v="4"/>
    <x v="0"/>
    <s v="No sexual contact"/>
    <s v="(40.793730152, -77.860700294)"/>
    <n v="42"/>
    <s v="State"/>
  </r>
  <r>
    <s v="GA"/>
    <s v="Georgia"/>
    <x v="1"/>
    <s v="Attempted suicide"/>
    <s v="one or more times during the 12 months before the survey"/>
    <n v="18.870799999999999"/>
    <n v="77"/>
    <x v="0"/>
    <s v="Hispanic or Latino"/>
    <x v="4"/>
    <x v="0"/>
    <s v="Opposite sex only"/>
    <s v="(33.795644, -84.22788)"/>
    <n v="111"/>
    <s v="Local"/>
  </r>
  <r>
    <s v="NY"/>
    <s v="New York"/>
    <x v="2"/>
    <s v="Seriously considered attempting suicide"/>
    <s v="during the 12 months before the survey"/>
    <n v="18.779599999999999"/>
    <n v="123"/>
    <x v="2"/>
    <s v="Asian"/>
    <x v="3"/>
    <x v="2"/>
    <s v="Total"/>
    <s v="(42.827001032, -75.543970427)"/>
    <n v="36"/>
    <s v="State"/>
  </r>
  <r>
    <s v="HI"/>
    <s v="Hawaii"/>
    <x v="3"/>
    <s v="Suicide attempt resulted in an injury, poisoning, or overdose that had to be treated by a doctor or nurse"/>
    <s v="during the 12 months before the survey"/>
    <n v="0"/>
    <n v="57"/>
    <x v="2"/>
    <s v="Hispanic or Latino"/>
    <x v="3"/>
    <x v="0"/>
    <s v="No sexual contact"/>
    <s v="(21.304850435, -157.857749403)"/>
    <n v="15"/>
    <s v="State"/>
  </r>
  <r>
    <s v="NY"/>
    <s v="New York"/>
    <x v="1"/>
    <s v="Attempted suicide"/>
    <s v="one or more times during the 12 months before the survey"/>
    <n v="30.851099999999999"/>
    <n v="38"/>
    <x v="2"/>
    <s v="Hispanic or Latino"/>
    <x v="0"/>
    <x v="0"/>
    <s v="Both sexes"/>
    <s v="(40.712784, -74.005941)"/>
    <n v="121"/>
    <s v="Local"/>
  </r>
  <r>
    <s v="MD"/>
    <s v="Maryland"/>
    <x v="3"/>
    <s v="Suicide attempt resulted in an injury, poisoning, or overdose that had to be treated by a doctor or nurse"/>
    <s v="during the 12 months before the survey"/>
    <n v="10.724600000000001"/>
    <n v="42"/>
    <x v="2"/>
    <s v="Black or African American"/>
    <x v="4"/>
    <x v="3"/>
    <s v="Total"/>
    <s v="(39.290385, -76.612189)"/>
    <n v="113"/>
    <s v="Local"/>
  </r>
  <r>
    <s v="FL"/>
    <s v="Florida"/>
    <x v="0"/>
    <s v="Felt sad or hopeless"/>
    <s v="almost every day for 2 weeks or more in a row so that they stopped doing some usual activities, during the 12 months before the survey"/>
    <n v="21.328199999999999"/>
    <n v="95"/>
    <x v="1"/>
    <s v="Black or African American"/>
    <x v="1"/>
    <x v="2"/>
    <s v="Total"/>
    <s v="(30.350051, -81.603506)"/>
    <n v="107"/>
    <s v="Local"/>
  </r>
  <r>
    <s v="HI"/>
    <s v="Hawaii"/>
    <x v="4"/>
    <s v="Made a plan about how they would attempt suicide"/>
    <s v="during the 12 months before the survey"/>
    <n v="8.3595000000000006"/>
    <n v="182"/>
    <x v="1"/>
    <s v="White"/>
    <x v="4"/>
    <x v="2"/>
    <s v="Total"/>
    <s v="(21.304850435, -157.857749403)"/>
    <n v="15"/>
    <s v="State"/>
  </r>
  <r>
    <s v="VT"/>
    <s v="Vermont"/>
    <x v="0"/>
    <s v="Felt sad or hopeless"/>
    <s v="almost every day for 2 weeks or more in a row so that they stopped doing some usual activities, during the 12 months before the survey"/>
    <n v="42.6081"/>
    <n v="44"/>
    <x v="0"/>
    <s v="Multiple Race"/>
    <x v="4"/>
    <x v="4"/>
    <s v="Total"/>
    <s v="(43.625381239, -72.517640791)"/>
    <n v="50"/>
    <s v="State"/>
  </r>
  <r>
    <s v="NY"/>
    <s v="New York"/>
    <x v="3"/>
    <s v="Suicide attempt resulted in an injury, poisoning, or overdose that had to be treated by a doctor or nurse"/>
    <s v="during the 12 months before the survey"/>
    <n v="1.5510999999999999"/>
    <n v="197"/>
    <x v="0"/>
    <s v="Hispanic or Latino"/>
    <x v="1"/>
    <x v="0"/>
    <s v="Total"/>
    <s v="(40.678178, -73.944158)"/>
    <n v="117"/>
    <s v="Local"/>
  </r>
  <r>
    <s v="FL"/>
    <s v="Florida"/>
    <x v="0"/>
    <s v="Felt sad or hopeless"/>
    <s v="almost every day for 2 weeks or more in a row so that they stopped doing some usual activities, during the 12 months before the survey"/>
    <n v="55.147199999999998"/>
    <n v="37"/>
    <x v="2"/>
    <s v="White"/>
    <x v="2"/>
    <x v="0"/>
    <s v="No sexual contact"/>
    <s v="(30.350051, -81.603506)"/>
    <n v="107"/>
    <s v="Local"/>
  </r>
  <r>
    <s v="CA"/>
    <s v="California"/>
    <x v="0"/>
    <s v="Felt sad or hopeless"/>
    <s v="almost every day for 2 weeks or more in a row so that they stopped doing some usual activities, during the 12 months before the survey"/>
    <n v="19.8001"/>
    <n v="40"/>
    <x v="0"/>
    <s v="Black or African American"/>
    <x v="0"/>
    <x v="0"/>
    <s v="Opposite sex only"/>
    <s v="(37.804364, -122.271114)"/>
    <n v="101"/>
    <s v="Local"/>
  </r>
  <r>
    <s v="TX"/>
    <s v="Texas"/>
    <x v="1"/>
    <s v="Attempted suicide"/>
    <s v="one or more times during the 12 months before the survey"/>
    <n v="14.6343"/>
    <n v="229"/>
    <x v="2"/>
    <s v="Hispanic or Latino"/>
    <x v="1"/>
    <x v="0"/>
    <s v="Total"/>
    <s v="(29.760427, -95.369803)"/>
    <n v="128"/>
    <s v="Local"/>
  </r>
  <r>
    <s v="MD"/>
    <s v="Maryland"/>
    <x v="1"/>
    <s v="Attempted suicide"/>
    <s v="one or more times during the 12 months before the survey"/>
    <n v="17.093599999999999"/>
    <n v="61"/>
    <x v="2"/>
    <s v="Black or African American"/>
    <x v="2"/>
    <x v="0"/>
    <s v="Total"/>
    <s v="(39.290385, -76.612189)"/>
    <n v="113"/>
    <s v="Local"/>
  </r>
  <r>
    <s v="PA"/>
    <s v="Pennsylvania"/>
    <x v="0"/>
    <s v="Felt sad or hopeless"/>
    <s v="almost every day for 2 weeks or more in a row so that they stopped doing some usual activities, during the 12 months before the survey"/>
    <n v="38.195900000000002"/>
    <n v="130"/>
    <x v="0"/>
    <s v="Hispanic or Latino"/>
    <x v="4"/>
    <x v="0"/>
    <s v="No sexual contact"/>
    <s v="(39.952584, -75.165222)"/>
    <n v="124"/>
    <s v="Local"/>
  </r>
  <r>
    <s v="FL"/>
    <s v="Florida"/>
    <x v="3"/>
    <s v="Suicide attempt resulted in an injury, poisoning, or overdose that had to be treated by a doctor or nurse"/>
    <s v="during the 12 months before the survey"/>
    <n v="5.0391000000000004"/>
    <n v="152"/>
    <x v="2"/>
    <s v="Hispanic or Latino"/>
    <x v="4"/>
    <x v="1"/>
    <s v="Total"/>
    <s v="(28.932040377, -81.928960539)"/>
    <n v="12"/>
    <s v="State"/>
  </r>
  <r>
    <s v="FL"/>
    <s v="Florida"/>
    <x v="1"/>
    <s v="Attempted suicide"/>
    <s v="one or more times during the 12 months before the survey"/>
    <n v="5.2465999999999999"/>
    <n v="101"/>
    <x v="2"/>
    <s v="Hispanic or Latino"/>
    <x v="2"/>
    <x v="0"/>
    <s v="Opposite sex only"/>
    <s v="(28.932040377, -81.928960539)"/>
    <n v="12"/>
    <s v="State"/>
  </r>
  <r>
    <s v="FL"/>
    <s v="Florida"/>
    <x v="1"/>
    <s v="Attempted suicide"/>
    <s v="one or more times during the 12 months before the survey"/>
    <n v="18.724699999999999"/>
    <n v="108"/>
    <x v="2"/>
    <s v="White"/>
    <x v="4"/>
    <x v="0"/>
    <s v="Same sex only or both sexes"/>
    <s v="(28.932040377, -81.928960539)"/>
    <n v="12"/>
    <s v="State"/>
  </r>
  <r>
    <s v="MI"/>
    <s v="Michigan"/>
    <x v="1"/>
    <s v="Attempted suicide"/>
    <s v="one or more times during the 12 months before the survey"/>
    <n v="13.187200000000001"/>
    <n v="71"/>
    <x v="0"/>
    <s v="Black or African American"/>
    <x v="3"/>
    <x v="0"/>
    <s v="Opposite sex only"/>
    <s v="(42.331427, -83.045754)"/>
    <n v="115"/>
    <s v="Local"/>
  </r>
  <r>
    <s v="District of Columbia"/>
    <e v="#N/A"/>
    <x v="4"/>
    <s v="Made a plan about how they would attempt suicide"/>
    <s v="during the 12 months before the survey"/>
    <n v="28.585100000000001"/>
    <n v="50"/>
    <x v="2"/>
    <s v="Black or African American"/>
    <x v="0"/>
    <x v="5"/>
    <s v="Total"/>
    <s v="(38.890371385, -77.031961127)"/>
    <n v="11"/>
    <s v="Local"/>
  </r>
  <r>
    <s v="NY"/>
    <s v="New York"/>
    <x v="0"/>
    <s v="Felt sad or hopeless"/>
    <s v="almost every day for 2 weeks or more in a row so that they stopped doing some usual activities, during the 12 months before the survey"/>
    <n v="43.935299999999998"/>
    <n v="120"/>
    <x v="2"/>
    <s v="Hispanic or Latino"/>
    <x v="0"/>
    <x v="2"/>
    <s v="Total"/>
    <s v="(40.78306, -73.971249)"/>
    <n v="118"/>
    <s v="Local"/>
  </r>
  <r>
    <s v="HI"/>
    <s v="Hawaii"/>
    <x v="1"/>
    <s v="Attempted suicide"/>
    <s v="one or more times during the 12 months before the survey"/>
    <n v="12.1999"/>
    <n v="737"/>
    <x v="2"/>
    <s v="Native Hawaiian or Other Pacific Islander"/>
    <x v="4"/>
    <x v="0"/>
    <s v="Total"/>
    <s v="(21.304850435, -157.857749403)"/>
    <n v="15"/>
    <s v="State"/>
  </r>
  <r>
    <s v="TX"/>
    <s v="Texas"/>
    <x v="0"/>
    <s v="Felt sad or hopeless"/>
    <s v="almost every day for 2 weeks or more in a row so that they stopped doing some usual activities, during the 12 months before the survey"/>
    <n v="33.405500000000004"/>
    <n v="137"/>
    <x v="2"/>
    <s v="White"/>
    <x v="4"/>
    <x v="2"/>
    <s v="Total"/>
    <s v="(32.755488, -97.330766)"/>
    <n v="127"/>
    <s v="Local"/>
  </r>
  <r>
    <s v="KY"/>
    <s v="Kentucky"/>
    <x v="4"/>
    <s v="Made a plan about how they would attempt suicide"/>
    <s v="during the 12 months before the survey"/>
    <n v="11.092700000000001"/>
    <n v="170"/>
    <x v="2"/>
    <s v="White"/>
    <x v="2"/>
    <x v="0"/>
    <s v="Total"/>
    <s v="(37.645970271, -84.774971048)"/>
    <n v="21"/>
    <s v="State"/>
  </r>
  <r>
    <s v="FL"/>
    <s v="Florida"/>
    <x v="2"/>
    <s v="Seriously considered attempting suicide"/>
    <s v="during the 12 months before the survey"/>
    <n v="44.828299999999999"/>
    <n v="46"/>
    <x v="0"/>
    <s v="White"/>
    <x v="0"/>
    <x v="3"/>
    <s v="Total"/>
    <s v="(28.932040377, -81.928960539)"/>
    <n v="12"/>
    <s v="State"/>
  </r>
  <r>
    <s v="MA"/>
    <s v="Massachusetts"/>
    <x v="4"/>
    <s v="Made a plan about how they would attempt suicide"/>
    <s v="during the 12 months before the survey"/>
    <n v="8.8056999999999999"/>
    <n v="182"/>
    <x v="0"/>
    <s v="Asian"/>
    <x v="4"/>
    <x v="0"/>
    <s v="No sexual contact"/>
    <s v="(42.27687047, -72.082690675)"/>
    <n v="25"/>
    <s v="State"/>
  </r>
  <r>
    <s v="HI"/>
    <s v="Hawaii"/>
    <x v="3"/>
    <s v="Suicide attempt resulted in an injury, poisoning, or overdose that had to be treated by a doctor or nurse"/>
    <s v="during the 12 months before the survey"/>
    <n v="1.2944"/>
    <n v="168"/>
    <x v="1"/>
    <s v="Asian"/>
    <x v="0"/>
    <x v="2"/>
    <s v="Total"/>
    <s v="(21.304850435, -157.857749403)"/>
    <n v="15"/>
    <s v="State"/>
  </r>
  <r>
    <s v="PA"/>
    <s v="Pennsylvania"/>
    <x v="1"/>
    <s v="Attempted suicide"/>
    <s v="one or more times during the 12 months before the survey"/>
    <n v="3.9878999999999998"/>
    <n v="41"/>
    <x v="1"/>
    <s v="Hispanic or Latino"/>
    <x v="1"/>
    <x v="0"/>
    <s v="No sexual contact"/>
    <s v="(40.793730152, -77.860700294)"/>
    <n v="42"/>
    <s v="State"/>
  </r>
  <r>
    <s v="District of Columbia"/>
    <e v="#N/A"/>
    <x v="4"/>
    <s v="Made a plan about how they would attempt suicide"/>
    <s v="during the 12 months before the survey"/>
    <n v="13.948399999999999"/>
    <n v="118"/>
    <x v="2"/>
    <s v="Multiple Race"/>
    <x v="4"/>
    <x v="0"/>
    <s v="No sexual contact"/>
    <s v="(38.890371385, -77.031961127)"/>
    <n v="11"/>
    <s v="Local"/>
  </r>
  <r>
    <s v="VT"/>
    <s v="Vermont"/>
    <x v="0"/>
    <s v="Felt sad or hopeless"/>
    <s v="almost every day for 2 weeks or more in a row so that they stopped doing some usual activities, during the 12 months before the survey"/>
    <n v="74.110900000000001"/>
    <n v="150"/>
    <x v="2"/>
    <s v="White"/>
    <x v="3"/>
    <x v="0"/>
    <s v="Both sexes"/>
    <s v="(43.625381239, -72.517640791)"/>
    <n v="50"/>
    <s v="State"/>
  </r>
  <r>
    <s v="WV"/>
    <s v="West Virginia"/>
    <x v="3"/>
    <s v="Suicide attempt resulted in an injury, poisoning, or overdose that had to be treated by a doctor or nurse"/>
    <s v="during the 12 months before the survey"/>
    <n v="2.8567999999999998"/>
    <n v="89"/>
    <x v="2"/>
    <s v="White"/>
    <x v="0"/>
    <x v="0"/>
    <s v="Opposite sex only"/>
    <s v="(38.665510202, -80.712640135)"/>
    <n v="54"/>
    <s v="State"/>
  </r>
  <r>
    <s v="PA"/>
    <s v="Pennsylvania"/>
    <x v="3"/>
    <s v="Suicide attempt resulted in an injury, poisoning, or overdose that had to be treated by a doctor or nurse"/>
    <s v="during the 12 months before the survey"/>
    <n v="2.2456"/>
    <n v="32"/>
    <x v="0"/>
    <s v="Multiple Race"/>
    <x v="4"/>
    <x v="0"/>
    <s v="Opposite sex only"/>
    <s v="(39.952584, -75.165222)"/>
    <n v="124"/>
    <s v="Local"/>
  </r>
  <r>
    <s v="ME"/>
    <s v="Maine"/>
    <x v="0"/>
    <s v="Felt sad or hopeless"/>
    <s v="almost every day for 2 weeks or more in a row so that they stopped doing some usual activities, during the 12 months before the survey"/>
    <n v="22.289000000000001"/>
    <n v="36"/>
    <x v="1"/>
    <s v="White"/>
    <x v="1"/>
    <x v="4"/>
    <s v="Total"/>
    <s v="(45.254228894001, -68.985031336)"/>
    <n v="23"/>
    <s v="State"/>
  </r>
  <r>
    <s v="NY"/>
    <s v="New York"/>
    <x v="0"/>
    <s v="Felt sad or hopeless"/>
    <s v="almost every day for 2 weeks or more in a row so that they stopped doing some usual activities, during the 12 months before the survey"/>
    <n v="31.3414"/>
    <n v="645"/>
    <x v="0"/>
    <s v="Hispanic or Latino"/>
    <x v="0"/>
    <x v="2"/>
    <s v="Total"/>
    <s v="(40.712784, -74.005941)"/>
    <n v="121"/>
    <s v="Local"/>
  </r>
  <r>
    <s v="CA"/>
    <s v="California"/>
    <x v="3"/>
    <s v="Suicide attempt resulted in an injury, poisoning, or overdose that had to be treated by a doctor or nurse"/>
    <s v="during the 12 months before the survey"/>
    <n v="1.5790999999999999"/>
    <n v="74"/>
    <x v="2"/>
    <s v="Asian"/>
    <x v="4"/>
    <x v="0"/>
    <s v="Opposite sex only"/>
    <s v="(37.77493, -122.419416)"/>
    <n v="104"/>
    <s v="Local"/>
  </r>
  <r>
    <s v="PA"/>
    <s v="Pennsylvania"/>
    <x v="0"/>
    <s v="Felt sad or hopeless"/>
    <s v="almost every day for 2 weeks or more in a row so that they stopped doing some usual activities, during the 12 months before the survey"/>
    <n v="68.999099999999999"/>
    <n v="39"/>
    <x v="2"/>
    <s v="Hispanic or Latino"/>
    <x v="4"/>
    <x v="1"/>
    <s v="Total"/>
    <s v="(39.952584, -75.165222)"/>
    <n v="124"/>
    <s v="Local"/>
  </r>
  <r>
    <s v="CA"/>
    <s v="California"/>
    <x v="2"/>
    <s v="Seriously considered attempting suicide"/>
    <s v="during the 12 months before the survey"/>
    <n v="11.9361"/>
    <n v="127"/>
    <x v="2"/>
    <s v="Hispanic or Latino"/>
    <x v="1"/>
    <x v="0"/>
    <s v="Total"/>
    <s v="(37.804364, -122.271114)"/>
    <n v="101"/>
    <s v="Local"/>
  </r>
  <r>
    <s v="KS"/>
    <s v="Kansas"/>
    <x v="2"/>
    <s v="Seriously considered attempting suicide"/>
    <s v="during the 12 months before the survey"/>
    <n v="20.0396"/>
    <n v="162"/>
    <x v="2"/>
    <s v="White"/>
    <x v="0"/>
    <x v="0"/>
    <s v="Total"/>
    <s v="(38.3477403, -98.200781227)"/>
    <n v="20"/>
    <s v="State"/>
  </r>
  <r>
    <s v="PA"/>
    <s v="Pennsylvania"/>
    <x v="4"/>
    <s v="Made a plan about how they would attempt suicide"/>
    <s v="during the 12 months before the survey"/>
    <n v="14.8095"/>
    <n v="80"/>
    <x v="0"/>
    <s v="Multiple Race"/>
    <x v="4"/>
    <x v="0"/>
    <s v="Opposite sex only"/>
    <s v="(40.793730152, -77.860700294)"/>
    <n v="42"/>
    <s v="State"/>
  </r>
  <r>
    <s v="TN"/>
    <s v="Tennessee"/>
    <x v="3"/>
    <s v="Suicide attempt resulted in an injury, poisoning, or overdose that had to be treated by a doctor or nurse"/>
    <s v="during the 12 months before the survey"/>
    <n v="5.7073"/>
    <n v="34"/>
    <x v="2"/>
    <s v="Black or African American"/>
    <x v="2"/>
    <x v="0"/>
    <s v="No sexual contact"/>
    <m/>
    <s v="NULL"/>
    <s v="Local"/>
  </r>
  <r>
    <s v="District of Columbia"/>
    <e v="#N/A"/>
    <x v="4"/>
    <s v="Made a plan about how they would attempt suicide"/>
    <s v="during the 12 months before the survey"/>
    <n v="30.613499999999998"/>
    <n v="61"/>
    <x v="0"/>
    <s v="Black or African American"/>
    <x v="3"/>
    <x v="0"/>
    <s v="Same sex only"/>
    <s v="(38.890371385, -77.031961127)"/>
    <n v="11"/>
    <s v="Local"/>
  </r>
  <r>
    <s v="CT"/>
    <s v="Connecticut"/>
    <x v="2"/>
    <s v="Seriously considered attempting suicide"/>
    <s v="during the 12 months before the survey"/>
    <n v="11.6524"/>
    <n v="529"/>
    <x v="0"/>
    <s v="Hispanic or Latino"/>
    <x v="4"/>
    <x v="2"/>
    <s v="Total"/>
    <s v="(41.56266102, -72.649840952)"/>
    <n v="9"/>
    <s v="State"/>
  </r>
  <r>
    <s v="IA"/>
    <s v="Iowa"/>
    <x v="2"/>
    <s v="Seriously considered attempting suicide"/>
    <s v="during the 12 months before the survey"/>
    <n v="19.055299999999999"/>
    <n v="78"/>
    <x v="0"/>
    <s v="Multiple Race"/>
    <x v="4"/>
    <x v="2"/>
    <s v="Total"/>
    <s v="(42.469400913, -93.816490556)"/>
    <n v="19"/>
    <s v="State"/>
  </r>
  <r>
    <s v="MA"/>
    <s v="Massachusetts"/>
    <x v="2"/>
    <s v="Seriously considered attempting suicide"/>
    <s v="during the 12 months before the survey"/>
    <n v="9.0886999999999993"/>
    <n v="35"/>
    <x v="0"/>
    <s v="Black or African American"/>
    <x v="2"/>
    <x v="0"/>
    <s v="No sexual contact"/>
    <s v="(42.360083, -71.05888)"/>
    <n v="114"/>
    <s v="Local"/>
  </r>
  <r>
    <s v="KS"/>
    <s v="Kansas"/>
    <x v="2"/>
    <s v="Seriously considered attempting suicide"/>
    <s v="during the 12 months before the survey"/>
    <n v="14.4414"/>
    <n v="440"/>
    <x v="0"/>
    <s v="White"/>
    <x v="3"/>
    <x v="0"/>
    <s v="Total"/>
    <s v="(38.3477403, -98.200781227)"/>
    <n v="20"/>
    <s v="State"/>
  </r>
  <r>
    <s v="IL"/>
    <s v="Illinois"/>
    <x v="0"/>
    <s v="Felt sad or hopeless"/>
    <s v="almost every day for 2 weeks or more in a row so that they stopped doing some usual activities, during the 12 months before the survey"/>
    <n v="49.049700000000001"/>
    <n v="30"/>
    <x v="0"/>
    <s v="Hispanic or Latino"/>
    <x v="2"/>
    <x v="3"/>
    <s v="Total"/>
    <s v="(40.485010283, -88.997710178)"/>
    <n v="17"/>
    <s v="State"/>
  </r>
  <r>
    <s v="MI"/>
    <s v="Michigan"/>
    <x v="0"/>
    <s v="Felt sad or hopeless"/>
    <s v="almost every day for 2 weeks or more in a row so that they stopped doing some usual activities, during the 12 months before the survey"/>
    <n v="33.330100000000002"/>
    <n v="55"/>
    <x v="1"/>
    <s v="White"/>
    <x v="1"/>
    <x v="0"/>
    <s v="Opposite sex only"/>
    <s v="(44.661319543001, -84.71439027)"/>
    <n v="26"/>
    <s v="State"/>
  </r>
  <r>
    <s v="LA"/>
    <s v="Louisiana"/>
    <x v="1"/>
    <s v="Attempted suicide"/>
    <s v="one or more times during the 12 months before the survey"/>
    <n v="24.066199999999998"/>
    <n v="151"/>
    <x v="0"/>
    <s v="Black or African American"/>
    <x v="3"/>
    <x v="0"/>
    <s v="Total"/>
    <s v="(31.312660644, -92.445680071)"/>
    <n v="22"/>
    <s v="State"/>
  </r>
  <r>
    <s v="NY"/>
    <s v="New York"/>
    <x v="2"/>
    <s v="Seriously considered attempting suicide"/>
    <s v="during the 12 months before the survey"/>
    <n v="14.736800000000001"/>
    <n v="1235"/>
    <x v="0"/>
    <s v="Asian"/>
    <x v="4"/>
    <x v="0"/>
    <s v="Total"/>
    <s v="(42.827001032, -75.543970427)"/>
    <n v="36"/>
    <s v="State"/>
  </r>
  <r>
    <s v="HI"/>
    <s v="Hawaii"/>
    <x v="2"/>
    <s v="Seriously considered attempting suicide"/>
    <s v="during the 12 months before the survey"/>
    <n v="24.7727"/>
    <n v="42"/>
    <x v="0"/>
    <s v="Hispanic or Latino"/>
    <x v="4"/>
    <x v="5"/>
    <s v="Total"/>
    <s v="(21.304850435, -157.857749403)"/>
    <n v="15"/>
    <s v="State"/>
  </r>
  <r>
    <s v="TX"/>
    <s v="Texas"/>
    <x v="2"/>
    <s v="Seriously considered attempting suicide"/>
    <s v="during the 12 months before the survey"/>
    <n v="19.441500000000001"/>
    <n v="151"/>
    <x v="0"/>
    <s v="Hispanic or Latino"/>
    <x v="3"/>
    <x v="0"/>
    <s v="Opposite sex only"/>
    <s v="(29.760427, -95.369803)"/>
    <n v="128"/>
    <s v="Local"/>
  </r>
  <r>
    <s v="NY"/>
    <s v="New York"/>
    <x v="1"/>
    <s v="Attempted suicide"/>
    <s v="one or more times during the 12 months before the survey"/>
    <n v="6.4081999999999999"/>
    <n v="37"/>
    <x v="2"/>
    <s v="Black or African American"/>
    <x v="3"/>
    <x v="1"/>
    <s v="Total"/>
    <s v="(42.827001032, -75.543970427)"/>
    <n v="36"/>
    <s v="State"/>
  </r>
  <r>
    <s v="HI"/>
    <s v="Hawaii"/>
    <x v="2"/>
    <s v="Seriously considered attempting suicide"/>
    <s v="during the 12 months before the survey"/>
    <n v="15.1389"/>
    <n v="113"/>
    <x v="1"/>
    <s v="Multiple Race"/>
    <x v="1"/>
    <x v="0"/>
    <s v="Total"/>
    <s v="(21.304850435, -157.857749403)"/>
    <n v="15"/>
    <s v="State"/>
  </r>
  <r>
    <s v="TX"/>
    <s v="Texas"/>
    <x v="2"/>
    <s v="Seriously considered attempting suicide"/>
    <s v="during the 12 months before the survey"/>
    <n v="19.0014"/>
    <n v="31"/>
    <x v="1"/>
    <s v="White"/>
    <x v="1"/>
    <x v="0"/>
    <s v="No sexual contact"/>
    <s v="(29.760427, -95.369803)"/>
    <n v="128"/>
    <s v="Local"/>
  </r>
  <r>
    <s v="NY"/>
    <s v="New York"/>
    <x v="0"/>
    <s v="Felt sad or hopeless"/>
    <s v="almost every day for 2 weeks or more in a row so that they stopped doing some usual activities, during the 12 months before the survey"/>
    <n v="29.444700000000001"/>
    <n v="33"/>
    <x v="2"/>
    <s v="White"/>
    <x v="0"/>
    <x v="0"/>
    <s v="No sexual contact"/>
    <s v="(40.579532, -74.150201)"/>
    <n v="120"/>
    <s v="Local"/>
  </r>
  <r>
    <s v="ME"/>
    <s v="Maine"/>
    <x v="0"/>
    <s v="Felt sad or hopeless"/>
    <s v="almost every day for 2 weeks or more in a row so that they stopped doing some usual activities, during the 12 months before the survey"/>
    <n v="11.7554"/>
    <n v="594"/>
    <x v="1"/>
    <s v="White"/>
    <x v="1"/>
    <x v="0"/>
    <s v="No sexual contact"/>
    <s v="(45.254228894001, -68.985031336)"/>
    <n v="23"/>
    <s v="State"/>
  </r>
  <r>
    <s v="TN"/>
    <s v="Tennessee"/>
    <x v="3"/>
    <s v="Suicide attempt resulted in an injury, poisoning, or overdose that had to be treated by a doctor or nurse"/>
    <s v="during the 12 months before the survey"/>
    <n v="5.1764999999999999"/>
    <n v="329"/>
    <x v="1"/>
    <s v="Black or African American"/>
    <x v="4"/>
    <x v="2"/>
    <s v="Total"/>
    <m/>
    <s v="NULL"/>
    <s v="Local"/>
  </r>
  <r>
    <s v="LA"/>
    <s v="Louisiana"/>
    <x v="4"/>
    <s v="Made a plan about how they would attempt suicide"/>
    <s v="during the 12 months before the survey"/>
    <n v="20.734000000000002"/>
    <n v="109"/>
    <x v="0"/>
    <s v="Hispanic or Latino"/>
    <x v="4"/>
    <x v="0"/>
    <s v="Total"/>
    <s v="(31.312660644, -92.445680071)"/>
    <n v="22"/>
    <s v="State"/>
  </r>
  <r>
    <s v="PA"/>
    <s v="Pennsylvania"/>
    <x v="3"/>
    <s v="Suicide attempt resulted in an injury, poisoning, or overdose that had to be treated by a doctor or nurse"/>
    <s v="during the 12 months before the survey"/>
    <n v="1.1780999999999999"/>
    <n v="332"/>
    <x v="1"/>
    <s v="White"/>
    <x v="4"/>
    <x v="0"/>
    <s v="Opposite sex only"/>
    <s v="(40.793730152, -77.860700294)"/>
    <n v="42"/>
    <s v="State"/>
  </r>
  <r>
    <s v="AR"/>
    <s v="Arkansas"/>
    <x v="4"/>
    <s v="Made a plan about how they would attempt suicide"/>
    <s v="during the 12 months before the survey"/>
    <n v="12.513500000000001"/>
    <n v="109"/>
    <x v="0"/>
    <s v="Hispanic or Latino"/>
    <x v="4"/>
    <x v="0"/>
    <s v="No sexual contact"/>
    <s v="(34.748650124, -92.274490743)"/>
    <n v="5"/>
    <s v="State"/>
  </r>
  <r>
    <s v="MD"/>
    <s v="Maryland"/>
    <x v="2"/>
    <s v="Seriously considered attempting suicide"/>
    <s v="during the 12 months before the survey"/>
    <n v="44.543399999999998"/>
    <n v="152"/>
    <x v="0"/>
    <s v="Asian"/>
    <x v="4"/>
    <x v="3"/>
    <s v="Total"/>
    <s v="(39.290580964, -76.609260111)"/>
    <n v="24"/>
    <s v="State"/>
  </r>
  <r>
    <s v="TN"/>
    <s v="Tennessee"/>
    <x v="1"/>
    <s v="Attempted suicide"/>
    <s v="one or more times during the 12 months before the survey"/>
    <n v="7.8670999999999998"/>
    <n v="323"/>
    <x v="0"/>
    <s v="White"/>
    <x v="1"/>
    <x v="0"/>
    <s v="Total"/>
    <s v="(35.68094058, -85.774490914)"/>
    <n v="47"/>
    <s v="State"/>
  </r>
  <r>
    <s v="NY"/>
    <s v="New York"/>
    <x v="1"/>
    <s v="Attempted suicide"/>
    <s v="one or more times during the 12 months before the survey"/>
    <n v="4.625"/>
    <n v="75"/>
    <x v="1"/>
    <s v="Asian"/>
    <x v="2"/>
    <x v="0"/>
    <s v="No sexual contact"/>
    <s v="(40.712784, -74.005941)"/>
    <n v="121"/>
    <s v="Local"/>
  </r>
  <r>
    <s v="IL"/>
    <s v="Illinois"/>
    <x v="3"/>
    <s v="Suicide attempt resulted in an injury, poisoning, or overdose that had to be treated by a doctor or nurse"/>
    <s v="during the 12 months before the survey"/>
    <n v="3.2915000000000001"/>
    <n v="40"/>
    <x v="1"/>
    <s v="Black or African American"/>
    <x v="4"/>
    <x v="0"/>
    <s v="No sexual contact"/>
    <s v="(41.878114, -87.629798)"/>
    <n v="112"/>
    <s v="Local"/>
  </r>
  <r>
    <s v="VT"/>
    <s v="Vermont"/>
    <x v="4"/>
    <s v="Made a plan about how they would attempt suicide"/>
    <s v="during the 12 months before the survey"/>
    <n v="25.512499999999999"/>
    <n v="114"/>
    <x v="2"/>
    <s v="Hispanic or Latino"/>
    <x v="1"/>
    <x v="0"/>
    <s v="Total"/>
    <s v="(43.625381239, -72.517640791)"/>
    <n v="50"/>
    <s v="State"/>
  </r>
  <r>
    <s v="TX"/>
    <s v="Texas"/>
    <x v="3"/>
    <s v="Suicide attempt resulted in an injury, poisoning, or overdose that had to be treated by a doctor or nurse"/>
    <s v="during the 12 months before the survey"/>
    <n v="7.2412000000000001"/>
    <n v="59"/>
    <x v="2"/>
    <s v="Hispanic or Latino"/>
    <x v="4"/>
    <x v="0"/>
    <s v="Same sex only or both sexes"/>
    <s v="(32.755488, -97.330766)"/>
    <n v="127"/>
    <s v="Local"/>
  </r>
  <r>
    <s v="TX"/>
    <s v="Texas"/>
    <x v="2"/>
    <s v="Seriously considered attempting suicide"/>
    <s v="during the 12 months before the survey"/>
    <n v="6.8318000000000003"/>
    <n v="112"/>
    <x v="2"/>
    <s v="Hispanic or Latino"/>
    <x v="0"/>
    <x v="0"/>
    <s v="No sexual contact"/>
    <s v="(32.755488, -97.330766)"/>
    <n v="127"/>
    <s v="Local"/>
  </r>
  <r>
    <s v="PA"/>
    <s v="Pennsylvania"/>
    <x v="4"/>
    <s v="Made a plan about how they would attempt suicide"/>
    <s v="during the 12 months before the survey"/>
    <n v="11.8118"/>
    <n v="408"/>
    <x v="0"/>
    <s v="White"/>
    <x v="1"/>
    <x v="0"/>
    <s v="Total"/>
    <s v="(40.793730152, -77.860700294)"/>
    <n v="42"/>
    <s v="State"/>
  </r>
  <r>
    <s v="TX"/>
    <s v="Texas"/>
    <x v="4"/>
    <s v="Made a plan about how they would attempt suicide"/>
    <s v="during the 12 months before the survey"/>
    <n v="13.165800000000001"/>
    <n v="173"/>
    <x v="0"/>
    <s v="Black or African American"/>
    <x v="1"/>
    <x v="0"/>
    <s v="Total"/>
    <s v="(29.760427, -95.369803)"/>
    <n v="128"/>
    <s v="Local"/>
  </r>
  <r>
    <s v="FL"/>
    <s v="Florida"/>
    <x v="3"/>
    <s v="Suicide attempt resulted in an injury, poisoning, or overdose that had to be treated by a doctor or nurse"/>
    <s v="during the 12 months before the survey"/>
    <n v="3.6890999999999998"/>
    <n v="89"/>
    <x v="2"/>
    <s v="Black or African American"/>
    <x v="4"/>
    <x v="0"/>
    <s v="No sexual contact"/>
    <s v="(26.190096, -80.365865)"/>
    <n v="106"/>
    <s v="Local"/>
  </r>
  <r>
    <s v="KY"/>
    <s v="Kentucky"/>
    <x v="3"/>
    <s v="Suicide attempt resulted in an injury, poisoning, or overdose that had to be treated by a doctor or nurse"/>
    <s v="during the 12 months before the survey"/>
    <n v="1.4626999999999999"/>
    <n v="346"/>
    <x v="0"/>
    <s v="White"/>
    <x v="3"/>
    <x v="2"/>
    <s v="Total"/>
    <s v="(37.645970271, -84.774971048)"/>
    <n v="21"/>
    <s v="State"/>
  </r>
  <r>
    <s v="CA"/>
    <s v="California"/>
    <x v="2"/>
    <s v="Seriously considered attempting suicide"/>
    <s v="during the 12 months before the survey"/>
    <n v="12.6706"/>
    <n v="715"/>
    <x v="0"/>
    <s v="Hispanic or Latino"/>
    <x v="4"/>
    <x v="2"/>
    <s v="Total"/>
    <s v="(37.638640123, -120.999999538)"/>
    <n v="6"/>
    <s v="State"/>
  </r>
  <r>
    <s v="SC"/>
    <s v="South Carolina"/>
    <x v="3"/>
    <s v="Suicide attempt resulted in an injury, poisoning, or overdose that had to be treated by a doctor or nurse"/>
    <s v="during the 12 months before the survey"/>
    <n v="0"/>
    <n v="33"/>
    <x v="1"/>
    <s v="White"/>
    <x v="1"/>
    <x v="0"/>
    <s v="No sexual contact"/>
    <s v="(33.998821303, -81.045371207)"/>
    <n v="45"/>
    <s v="State"/>
  </r>
  <r>
    <s v="TX"/>
    <s v="Texas"/>
    <x v="2"/>
    <s v="Seriously considered attempting suicide"/>
    <s v="during the 12 months before the survey"/>
    <n v="6.6700999999999997"/>
    <n v="182"/>
    <x v="0"/>
    <s v="Hispanic or Latino"/>
    <x v="0"/>
    <x v="0"/>
    <s v="No sexual contact"/>
    <s v="(32.755488, -97.330766)"/>
    <n v="127"/>
    <s v="Local"/>
  </r>
  <r>
    <s v="ND"/>
    <s v="North Dakota"/>
    <x v="1"/>
    <s v="Attempted suicide"/>
    <s v="one or more times during the 12 months before the survey"/>
    <n v="18.2743"/>
    <n v="53"/>
    <x v="1"/>
    <s v="Hispanic or Latino"/>
    <x v="4"/>
    <x v="2"/>
    <s v="Total"/>
    <s v="(47.475319779, -100.118421049)"/>
    <n v="38"/>
    <s v="State"/>
  </r>
  <r>
    <s v="HI"/>
    <s v="Hawaii"/>
    <x v="0"/>
    <s v="Felt sad or hopeless"/>
    <s v="almost every day for 2 weeks or more in a row so that they stopped doing some usual activities, during the 12 months before the survey"/>
    <n v="21.2254"/>
    <n v="209"/>
    <x v="0"/>
    <s v="Asian"/>
    <x v="3"/>
    <x v="0"/>
    <s v="No sexual contact"/>
    <s v="(21.304850435, -157.857749403)"/>
    <n v="15"/>
    <s v="State"/>
  </r>
  <r>
    <s v="NC"/>
    <s v="North Carolina"/>
    <x v="4"/>
    <s v="Made a plan about how they would attempt suicide"/>
    <s v="during the 12 months before the survey"/>
    <n v="19.4682"/>
    <n v="109"/>
    <x v="2"/>
    <s v="Black or African American"/>
    <x v="0"/>
    <x v="0"/>
    <s v="Total"/>
    <s v="(35.466220975, -79.159250463)"/>
    <n v="37"/>
    <s v="State"/>
  </r>
  <r>
    <s v="CA"/>
    <s v="California"/>
    <x v="4"/>
    <s v="Made a plan about how they would attempt suicide"/>
    <s v="during the 12 months before the survey"/>
    <n v="14.513199999999999"/>
    <n v="127"/>
    <x v="2"/>
    <s v="Hispanic or Latino"/>
    <x v="1"/>
    <x v="0"/>
    <s v="Total"/>
    <s v="(37.804364, -122.271114)"/>
    <n v="101"/>
    <s v="Local"/>
  </r>
  <r>
    <s v="NC"/>
    <s v="North Carolina"/>
    <x v="2"/>
    <s v="Seriously considered attempting suicide"/>
    <s v="during the 12 months before the survey"/>
    <n v="7.2489999999999997"/>
    <n v="103"/>
    <x v="1"/>
    <s v="White"/>
    <x v="3"/>
    <x v="0"/>
    <s v="No sexual contact"/>
    <s v="(35.466220975, -79.159250463)"/>
    <n v="37"/>
    <s v="State"/>
  </r>
  <r>
    <s v="WV"/>
    <s v="West Virginia"/>
    <x v="0"/>
    <s v="Felt sad or hopeless"/>
    <s v="almost every day for 2 weeks or more in a row so that they stopped doing some usual activities, during the 12 months before the survey"/>
    <n v="27.2925"/>
    <n v="185"/>
    <x v="1"/>
    <s v="White"/>
    <x v="3"/>
    <x v="0"/>
    <s v="Total"/>
    <s v="(38.665510202, -80.712640135)"/>
    <n v="54"/>
    <s v="State"/>
  </r>
  <r>
    <s v="AR"/>
    <s v="Arkansas"/>
    <x v="3"/>
    <s v="Suicide attempt resulted in an injury, poisoning, or overdose that had to be treated by a doctor or nurse"/>
    <s v="during the 12 months before the survey"/>
    <n v="2.448"/>
    <n v="40"/>
    <x v="0"/>
    <s v="White"/>
    <x v="4"/>
    <x v="0"/>
    <s v="Same sex only"/>
    <s v="(34.748650124, -92.274490743)"/>
    <n v="5"/>
    <s v="State"/>
  </r>
  <r>
    <s v="MA"/>
    <s v="Massachusetts"/>
    <x v="4"/>
    <s v="Made a plan about how they would attempt suicide"/>
    <s v="during the 12 months before the survey"/>
    <n v="10.325799999999999"/>
    <n v="272"/>
    <x v="2"/>
    <s v="Hispanic or Latino"/>
    <x v="4"/>
    <x v="2"/>
    <s v="Total"/>
    <s v="(42.27687047, -72.082690675)"/>
    <n v="25"/>
    <s v="State"/>
  </r>
  <r>
    <s v="NY"/>
    <s v="New York"/>
    <x v="2"/>
    <s v="Seriously considered attempting suicide"/>
    <s v="during the 12 months before the survey"/>
    <n v="39.940399999999997"/>
    <n v="60"/>
    <x v="2"/>
    <s v="Hispanic or Latino"/>
    <x v="0"/>
    <x v="0"/>
    <s v="Same sex only or both sexes"/>
    <s v="(40.712784, -74.005941)"/>
    <n v="121"/>
    <s v="Local"/>
  </r>
  <r>
    <s v="NY"/>
    <s v="New York"/>
    <x v="3"/>
    <s v="Suicide attempt resulted in an injury, poisoning, or overdose that had to be treated by a doctor or nurse"/>
    <s v="during the 12 months before the survey"/>
    <n v="19.1663"/>
    <n v="112"/>
    <x v="1"/>
    <s v="Hispanic or Latino"/>
    <x v="4"/>
    <x v="1"/>
    <s v="Total"/>
    <s v="(40.712784, -74.005941)"/>
    <n v="121"/>
    <s v="Local"/>
  </r>
  <r>
    <s v="PA"/>
    <s v="Pennsylvania"/>
    <x v="3"/>
    <s v="Suicide attempt resulted in an injury, poisoning, or overdose that had to be treated by a doctor or nurse"/>
    <s v="during the 12 months before the survey"/>
    <n v="3.1593"/>
    <n v="320"/>
    <x v="1"/>
    <s v="Hispanic or Latino"/>
    <x v="4"/>
    <x v="0"/>
    <s v="Total"/>
    <s v="(40.793730152, -77.860700294)"/>
    <n v="42"/>
    <s v="State"/>
  </r>
  <r>
    <s v="PA"/>
    <s v="Pennsylvania"/>
    <x v="2"/>
    <s v="Seriously considered attempting suicide"/>
    <s v="during the 12 months before the survey"/>
    <n v="7.4360999999999997"/>
    <n v="60"/>
    <x v="0"/>
    <s v="Hispanic or Latino"/>
    <x v="2"/>
    <x v="2"/>
    <s v="Total"/>
    <s v="(39.952584, -75.165222)"/>
    <n v="124"/>
    <s v="Local"/>
  </r>
  <r>
    <s v="NY"/>
    <s v="New York"/>
    <x v="1"/>
    <s v="Attempted suicide"/>
    <s v="one or more times during the 12 months before the survey"/>
    <n v="16.167400000000001"/>
    <n v="109"/>
    <x v="0"/>
    <s v="Black or African American"/>
    <x v="3"/>
    <x v="0"/>
    <s v="Opposite sex only"/>
    <s v="(40.712784, -74.005941)"/>
    <n v="121"/>
    <s v="Local"/>
  </r>
  <r>
    <s v="CA"/>
    <s v="California"/>
    <x v="0"/>
    <s v="Felt sad or hopeless"/>
    <s v="almost every day for 2 weeks or more in a row so that they stopped doing some usual activities, during the 12 months before the survey"/>
    <n v="71.630399999999995"/>
    <n v="54"/>
    <x v="2"/>
    <s v="Hispanic or Latino"/>
    <x v="4"/>
    <x v="3"/>
    <s v="Total"/>
    <s v="(37.638640123, -120.999999538)"/>
    <n v="6"/>
    <s v="State"/>
  </r>
  <r>
    <s v="CA"/>
    <s v="California"/>
    <x v="0"/>
    <s v="Felt sad or hopeless"/>
    <s v="almost every day for 2 weeks or more in a row so that they stopped doing some usual activities, during the 12 months before the survey"/>
    <n v="21.4559"/>
    <n v="322"/>
    <x v="0"/>
    <s v="Asian"/>
    <x v="2"/>
    <x v="2"/>
    <s v="Total"/>
    <s v="(37.77493, -122.419416)"/>
    <n v="104"/>
    <s v="Local"/>
  </r>
  <r>
    <s v="NY"/>
    <s v="New York"/>
    <x v="2"/>
    <s v="Seriously considered attempting suicide"/>
    <s v="during the 12 months before the survey"/>
    <n v="17.698499999999999"/>
    <n v="91"/>
    <x v="2"/>
    <s v="Asian"/>
    <x v="0"/>
    <x v="2"/>
    <s v="Total"/>
    <s v="(40.712784, -74.005941)"/>
    <n v="121"/>
    <s v="Local"/>
  </r>
  <r>
    <s v="NH"/>
    <s v="New Hampshire"/>
    <x v="1"/>
    <s v="Attempted suicide"/>
    <s v="one or more times during the 12 months before the survey"/>
    <n v="2.3820999999999999"/>
    <n v="846"/>
    <x v="1"/>
    <s v="White"/>
    <x v="2"/>
    <x v="2"/>
    <s v="Total"/>
    <s v="(43.655950113, -71.50036092)"/>
    <n v="33"/>
    <s v="State"/>
  </r>
  <r>
    <s v="GA"/>
    <s v="Georgia"/>
    <x v="2"/>
    <s v="Seriously considered attempting suicide"/>
    <s v="during the 12 months before the survey"/>
    <n v="13.6859"/>
    <n v="255"/>
    <x v="0"/>
    <s v="Black or African American"/>
    <x v="0"/>
    <x v="0"/>
    <s v="Total"/>
    <s v="(33.795644, -84.22788)"/>
    <n v="111"/>
    <s v="Local"/>
  </r>
  <r>
    <s v="OK"/>
    <s v="Oklahoma"/>
    <x v="3"/>
    <s v="Suicide attempt resulted in an injury, poisoning, or overdose that had to be treated by a doctor or nurse"/>
    <s v="during the 12 months before the survey"/>
    <n v="3.4216000000000002"/>
    <n v="113"/>
    <x v="2"/>
    <s v="White"/>
    <x v="3"/>
    <x v="0"/>
    <s v="Total"/>
    <s v="(35.472031356, -97.521070214)"/>
    <n v="40"/>
    <s v="State"/>
  </r>
  <r>
    <s v="IA"/>
    <s v="Iowa"/>
    <x v="2"/>
    <s v="Seriously considered attempting suicide"/>
    <s v="during the 12 months before the survey"/>
    <n v="27.359200000000001"/>
    <n v="43"/>
    <x v="0"/>
    <s v="Multiple Race"/>
    <x v="4"/>
    <x v="0"/>
    <s v="Opposite sex only"/>
    <s v="(42.469400913, -93.816490556)"/>
    <n v="19"/>
    <s v="State"/>
  </r>
  <r>
    <s v="NY"/>
    <s v="New York"/>
    <x v="0"/>
    <s v="Felt sad or hopeless"/>
    <s v="almost every day for 2 weeks or more in a row so that they stopped doing some usual activities, during the 12 months before the survey"/>
    <n v="21.671900000000001"/>
    <n v="48"/>
    <x v="0"/>
    <s v="Asian"/>
    <x v="3"/>
    <x v="0"/>
    <s v="No sexual contact"/>
    <s v="(40.579532, -74.150201)"/>
    <n v="120"/>
    <s v="Local"/>
  </r>
  <r>
    <s v="CA"/>
    <s v="California"/>
    <x v="3"/>
    <s v="Suicide attempt resulted in an injury, poisoning, or overdose that had to be treated by a doctor or nurse"/>
    <s v="during the 12 months before the survey"/>
    <n v="2.6457000000000002"/>
    <n v="146"/>
    <x v="0"/>
    <s v="Black or African American"/>
    <x v="4"/>
    <x v="0"/>
    <s v="Opposite sex only"/>
    <s v="(37.804364, -122.271114)"/>
    <n v="101"/>
    <s v="Local"/>
  </r>
  <r>
    <s v="MD"/>
    <s v="Maryland"/>
    <x v="2"/>
    <s v="Seriously considered attempting suicide"/>
    <s v="during the 12 months before the survey"/>
    <n v="49.844499999999996"/>
    <n v="116"/>
    <x v="2"/>
    <s v="Asian"/>
    <x v="4"/>
    <x v="3"/>
    <s v="Total"/>
    <s v="(39.290580964, -76.609260111)"/>
    <n v="24"/>
    <s v="State"/>
  </r>
  <r>
    <s v="NY"/>
    <s v="New York"/>
    <x v="2"/>
    <s v="Seriously considered attempting suicide"/>
    <s v="during the 12 months before the survey"/>
    <n v="54.120600000000003"/>
    <n v="87"/>
    <x v="0"/>
    <s v="White"/>
    <x v="4"/>
    <x v="0"/>
    <s v="Both sexes"/>
    <s v="(42.827001032, -75.543970427)"/>
    <n v="36"/>
    <s v="State"/>
  </r>
  <r>
    <s v="IL"/>
    <s v="Illinois"/>
    <x v="0"/>
    <s v="Felt sad or hopeless"/>
    <s v="almost every day for 2 weeks or more in a row so that they stopped doing some usual activities, during the 12 months before the survey"/>
    <n v="32.5167"/>
    <n v="58"/>
    <x v="2"/>
    <s v="Hispanic or Latino"/>
    <x v="1"/>
    <x v="0"/>
    <s v="No sexual contact"/>
    <s v="(41.878114, -87.629798)"/>
    <n v="112"/>
    <s v="Local"/>
  </r>
  <r>
    <s v="VT"/>
    <s v="Vermont"/>
    <x v="0"/>
    <s v="Felt sad or hopeless"/>
    <s v="almost every day for 2 weeks or more in a row so that they stopped doing some usual activities, during the 12 months before the survey"/>
    <n v="63.768300000000004"/>
    <n v="43"/>
    <x v="0"/>
    <s v="Black or African American"/>
    <x v="4"/>
    <x v="0"/>
    <s v="Same sex only or both sexes"/>
    <s v="(43.625381239, -72.517640791)"/>
    <n v="50"/>
    <s v="State"/>
  </r>
  <r>
    <s v="NY"/>
    <s v="New York"/>
    <x v="3"/>
    <s v="Suicide attempt resulted in an injury, poisoning, or overdose that had to be treated by a doctor or nurse"/>
    <s v="during the 12 months before the survey"/>
    <n v="7.6844999999999999"/>
    <n v="142"/>
    <x v="1"/>
    <s v="Hispanic or Latino"/>
    <x v="0"/>
    <x v="0"/>
    <s v="Opposite sex only"/>
    <s v="(42.827001032, -75.543970427)"/>
    <n v="36"/>
    <s v="State"/>
  </r>
  <r>
    <s v="MI"/>
    <s v="Michigan"/>
    <x v="0"/>
    <s v="Felt sad or hopeless"/>
    <s v="almost every day for 2 weeks or more in a row so that they stopped doing some usual activities, during the 12 months before the survey"/>
    <n v="30.575099999999999"/>
    <n v="74"/>
    <x v="2"/>
    <s v="Black or African American"/>
    <x v="3"/>
    <x v="0"/>
    <s v="No sexual contact"/>
    <s v="(42.331427, -83.045754)"/>
    <n v="115"/>
    <s v="Local"/>
  </r>
  <r>
    <s v="HI"/>
    <s v="Hawaii"/>
    <x v="2"/>
    <s v="Seriously considered attempting suicide"/>
    <s v="during the 12 months before the survey"/>
    <n v="29.585999999999999"/>
    <n v="31"/>
    <x v="2"/>
    <s v="Native Hawaiian or Other Pacific Islander"/>
    <x v="4"/>
    <x v="0"/>
    <s v="Same sex only"/>
    <s v="(21.304850435, -157.857749403)"/>
    <n v="15"/>
    <s v="State"/>
  </r>
  <r>
    <s v="GA"/>
    <s v="Georgia"/>
    <x v="0"/>
    <s v="Felt sad or hopeless"/>
    <s v="almost every day for 2 weeks or more in a row so that they stopped doing some usual activities, during the 12 months before the survey"/>
    <n v="22.554600000000001"/>
    <n v="60"/>
    <x v="0"/>
    <s v="Hispanic or Latino"/>
    <x v="1"/>
    <x v="0"/>
    <s v="No sexual contact"/>
    <s v="(33.795644, -84.22788)"/>
    <n v="111"/>
    <s v="Local"/>
  </r>
  <r>
    <s v="KY"/>
    <s v="Kentucky"/>
    <x v="0"/>
    <s v="Felt sad or hopeless"/>
    <s v="almost every day for 2 weeks or more in a row so that they stopped doing some usual activities, during the 12 months before the survey"/>
    <n v="17.354500000000002"/>
    <n v="38"/>
    <x v="0"/>
    <s v="Multiple Race"/>
    <x v="4"/>
    <x v="0"/>
    <s v="No sexual contact"/>
    <s v="(37.645970271, -84.774971048)"/>
    <n v="21"/>
    <s v="State"/>
  </r>
  <r>
    <s v="VT"/>
    <s v="Vermont"/>
    <x v="0"/>
    <s v="Felt sad or hopeless"/>
    <s v="almost every day for 2 weeks or more in a row so that they stopped doing some usual activities, during the 12 months before the survey"/>
    <n v="35.806899999999999"/>
    <n v="250"/>
    <x v="0"/>
    <s v="Multiple Race"/>
    <x v="3"/>
    <x v="0"/>
    <s v="Total"/>
    <s v="(43.625381239, -72.517640791)"/>
    <n v="50"/>
    <s v="State"/>
  </r>
  <r>
    <s v="CO"/>
    <s v="Colorado"/>
    <x v="1"/>
    <s v="Attempted suicide"/>
    <s v="one or more times during the 12 months before the survey"/>
    <n v="2.9994999999999998"/>
    <n v="92"/>
    <x v="1"/>
    <s v="White"/>
    <x v="3"/>
    <x v="2"/>
    <s v="Total"/>
    <s v="(38.843840757, -106.133610921)"/>
    <n v="8"/>
    <s v="State"/>
  </r>
  <r>
    <s v="NY"/>
    <s v="New York"/>
    <x v="1"/>
    <s v="Attempted suicide"/>
    <s v="one or more times during the 12 months before the survey"/>
    <n v="9.4969999999999999"/>
    <n v="39"/>
    <x v="0"/>
    <s v="White"/>
    <x v="1"/>
    <x v="3"/>
    <s v="Total"/>
    <s v="(42.827001032, -75.543970427)"/>
    <n v="36"/>
    <s v="State"/>
  </r>
  <r>
    <s v="MT"/>
    <s v="Montana"/>
    <x v="1"/>
    <s v="Attempted suicide"/>
    <s v="one or more times during the 12 months before the survey"/>
    <n v="16.067799999999998"/>
    <n v="333"/>
    <x v="0"/>
    <s v="Hispanic or Latino"/>
    <x v="4"/>
    <x v="0"/>
    <s v="Total"/>
    <s v="(47.066528972, -109.424420645)"/>
    <n v="30"/>
    <s v="State"/>
  </r>
  <r>
    <s v="WI"/>
    <s v="Wisconsin"/>
    <x v="3"/>
    <s v="Suicide attempt resulted in an injury, poisoning, or overdose that had to be treated by a doctor or nurse"/>
    <s v="during the 12 months before the survey"/>
    <n v="1.4652000000000001"/>
    <n v="42"/>
    <x v="0"/>
    <s v="Hispanic or Latino"/>
    <x v="0"/>
    <x v="2"/>
    <s v="Total"/>
    <s v="(44.393191174, -89.816370742)"/>
    <n v="55"/>
    <s v="State"/>
  </r>
  <r>
    <s v="District of Columbia"/>
    <e v="#N/A"/>
    <x v="2"/>
    <s v="Seriously considered attempting suicide"/>
    <s v="during the 12 months before the survey"/>
    <n v="11.700699999999999"/>
    <n v="697"/>
    <x v="0"/>
    <s v="White"/>
    <x v="4"/>
    <x v="0"/>
    <s v="Total"/>
    <s v="(38.890371385, -77.031961127)"/>
    <n v="11"/>
    <s v="Local"/>
  </r>
  <r>
    <s v="IL"/>
    <s v="Illinois"/>
    <x v="2"/>
    <s v="Seriously considered attempting suicide"/>
    <s v="during the 12 months before the survey"/>
    <n v="16.694299999999998"/>
    <n v="108"/>
    <x v="0"/>
    <s v="Hispanic or Latino"/>
    <x v="2"/>
    <x v="0"/>
    <s v="Opposite sex only"/>
    <s v="(41.878114, -87.629798)"/>
    <n v="112"/>
    <s v="Local"/>
  </r>
  <r>
    <s v="GA"/>
    <s v="Georgia"/>
    <x v="2"/>
    <s v="Seriously considered attempting suicide"/>
    <s v="during the 12 months before the survey"/>
    <n v="9.4547000000000008"/>
    <n v="123"/>
    <x v="2"/>
    <s v="Black or African American"/>
    <x v="3"/>
    <x v="2"/>
    <s v="Total"/>
    <s v="(33.795644, -84.22788)"/>
    <n v="111"/>
    <s v="Local"/>
  </r>
  <r>
    <s v="DE"/>
    <s v="Delaware"/>
    <x v="2"/>
    <s v="Seriously considered attempting suicide"/>
    <s v="during the 12 months before the survey"/>
    <n v="12.7585"/>
    <n v="107"/>
    <x v="2"/>
    <s v="Black or African American"/>
    <x v="0"/>
    <x v="2"/>
    <s v="Total"/>
    <s v="(39.008830667, -75.577741168)"/>
    <n v="10"/>
    <s v="State"/>
  </r>
  <r>
    <s v="SC"/>
    <s v="South Carolina"/>
    <x v="2"/>
    <s v="Seriously considered attempting suicide"/>
    <s v="during the 12 months before the survey"/>
    <n v="2.9441999999999999"/>
    <n v="57"/>
    <x v="1"/>
    <s v="Black or African American"/>
    <x v="4"/>
    <x v="0"/>
    <s v="No sexual contact"/>
    <s v="(33.998821303, -81.045371207)"/>
    <n v="45"/>
    <s v="State"/>
  </r>
  <r>
    <s v="District of Columbia"/>
    <e v="#N/A"/>
    <x v="0"/>
    <s v="Felt sad or hopeless"/>
    <s v="almost every day for 2 weeks or more in a row so that they stopped doing some usual activities, during the 12 months before the survey"/>
    <n v="52.505699999999997"/>
    <n v="31"/>
    <x v="1"/>
    <s v="White"/>
    <x v="4"/>
    <x v="1"/>
    <s v="Total"/>
    <s v="(38.890371385, -77.031961127)"/>
    <n v="11"/>
    <s v="Local"/>
  </r>
  <r>
    <s v="TX"/>
    <s v="Texas"/>
    <x v="0"/>
    <s v="Felt sad or hopeless"/>
    <s v="almost every day for 2 weeks or more in a row so that they stopped doing some usual activities, during the 12 months before the survey"/>
    <n v="24.687000000000001"/>
    <n v="224"/>
    <x v="0"/>
    <s v="White"/>
    <x v="4"/>
    <x v="0"/>
    <s v="No sexual contact"/>
    <s v="(31.827240407, -99.426770206)"/>
    <n v="48"/>
    <s v="State"/>
  </r>
  <r>
    <s v="MD"/>
    <s v="Maryland"/>
    <x v="4"/>
    <s v="Made a plan about how they would attempt suicide"/>
    <s v="during the 12 months before the survey"/>
    <n v="13.1119"/>
    <n v="410"/>
    <x v="0"/>
    <s v="Asian"/>
    <x v="2"/>
    <x v="2"/>
    <s v="Total"/>
    <s v="(39.290580964, -76.609260111)"/>
    <n v="24"/>
    <s v="State"/>
  </r>
  <r>
    <s v="FL"/>
    <s v="Florida"/>
    <x v="2"/>
    <s v="Seriously considered attempting suicide"/>
    <s v="during the 12 months before the survey"/>
    <n v="39.939799999999998"/>
    <n v="175"/>
    <x v="0"/>
    <s v="Hispanic or Latino"/>
    <x v="4"/>
    <x v="0"/>
    <s v="Same sex only or both sexes"/>
    <s v="(28.932040377, -81.928960539)"/>
    <n v="12"/>
    <s v="State"/>
  </r>
  <r>
    <s v="TX"/>
    <s v="Texas"/>
    <x v="3"/>
    <s v="Suicide attempt resulted in an injury, poisoning, or overdose that had to be treated by a doctor or nurse"/>
    <s v="during the 12 months before the survey"/>
    <n v="6.1322000000000001"/>
    <n v="44"/>
    <x v="0"/>
    <s v="Black or African American"/>
    <x v="4"/>
    <x v="3"/>
    <s v="Total"/>
    <s v="(29.760427, -95.369803)"/>
    <n v="128"/>
    <s v="Local"/>
  </r>
  <r>
    <s v="PA"/>
    <s v="Pennsylvania"/>
    <x v="2"/>
    <s v="Seriously considered attempting suicide"/>
    <s v="during the 12 months before the survey"/>
    <n v="6.7840999999999996"/>
    <n v="65"/>
    <x v="2"/>
    <s v="Hispanic or Latino"/>
    <x v="3"/>
    <x v="0"/>
    <s v="No sexual contact"/>
    <s v="(40.793730152, -77.860700294)"/>
    <n v="42"/>
    <s v="State"/>
  </r>
  <r>
    <s v="District of Columbia"/>
    <e v="#N/A"/>
    <x v="1"/>
    <s v="Attempted suicide"/>
    <s v="one or more times during the 12 months before the survey"/>
    <n v="4.0320999999999998"/>
    <n v="99"/>
    <x v="0"/>
    <s v="White"/>
    <x v="0"/>
    <x v="2"/>
    <s v="Total"/>
    <s v="(38.890371385, -77.031961127)"/>
    <n v="11"/>
    <s v="Local"/>
  </r>
  <r>
    <s v="NY"/>
    <s v="New York"/>
    <x v="1"/>
    <s v="Attempted suicide"/>
    <s v="one or more times during the 12 months before the survey"/>
    <n v="7.1970999999999998"/>
    <n v="97"/>
    <x v="0"/>
    <s v="Hispanic or Latino"/>
    <x v="3"/>
    <x v="2"/>
    <s v="Total"/>
    <s v="(40.728224, -73.794852)"/>
    <n v="119"/>
    <s v="Local"/>
  </r>
  <r>
    <s v="NH"/>
    <s v="New Hampshire"/>
    <x v="0"/>
    <s v="Felt sad or hopeless"/>
    <s v="almost every day for 2 weeks or more in a row so that they stopped doing some usual activities, during the 12 months before the survey"/>
    <n v="7.0789"/>
    <n v="33"/>
    <x v="1"/>
    <s v="Black or African American"/>
    <x v="1"/>
    <x v="2"/>
    <s v="Total"/>
    <s v="(43.655950113, -71.50036092)"/>
    <n v="33"/>
    <s v="State"/>
  </r>
  <r>
    <s v="HI"/>
    <s v="Hawaii"/>
    <x v="0"/>
    <s v="Felt sad or hopeless"/>
    <s v="almost every day for 2 weeks or more in a row so that they stopped doing some usual activities, during the 12 months before the survey"/>
    <n v="72.230400000000003"/>
    <n v="46"/>
    <x v="2"/>
    <s v="Hispanic or Latino"/>
    <x v="4"/>
    <x v="0"/>
    <s v="Both sexes"/>
    <s v="(21.304850435, -157.857749403)"/>
    <n v="15"/>
    <s v="State"/>
  </r>
  <r>
    <s v="NH"/>
    <s v="New Hampshire"/>
    <x v="0"/>
    <s v="Felt sad or hopeless"/>
    <s v="almost every day for 2 weeks or more in a row so that they stopped doing some usual activities, during the 12 months before the survey"/>
    <n v="34.8324"/>
    <n v="1312"/>
    <x v="2"/>
    <s v="White"/>
    <x v="1"/>
    <x v="0"/>
    <s v="Total"/>
    <s v="(43.655950113, -71.50036092)"/>
    <n v="33"/>
    <s v="State"/>
  </r>
  <r>
    <s v="NY"/>
    <s v="New York"/>
    <x v="1"/>
    <s v="Attempted suicide"/>
    <s v="one or more times during the 12 months before the survey"/>
    <n v="11.638999999999999"/>
    <n v="1000"/>
    <x v="0"/>
    <s v="Hispanic or Latino"/>
    <x v="3"/>
    <x v="0"/>
    <s v="Total"/>
    <s v="(40.712784, -74.005941)"/>
    <n v="121"/>
    <s v="Local"/>
  </r>
  <r>
    <s v="AR"/>
    <s v="Arkansas"/>
    <x v="0"/>
    <s v="Felt sad or hopeless"/>
    <s v="almost every day for 2 weeks or more in a row so that they stopped doing some usual activities, during the 12 months before the survey"/>
    <n v="56.762500000000003"/>
    <n v="33"/>
    <x v="0"/>
    <s v="White"/>
    <x v="4"/>
    <x v="0"/>
    <s v="Both sexes"/>
    <s v="(34.748650124, -92.274490743)"/>
    <n v="5"/>
    <s v="State"/>
  </r>
  <r>
    <s v="NY"/>
    <s v="New York"/>
    <x v="1"/>
    <s v="Attempted suicide"/>
    <s v="one or more times during the 12 months before the survey"/>
    <n v="15.097899999999999"/>
    <n v="33"/>
    <x v="0"/>
    <s v="American Indian or Alaska Native"/>
    <x v="4"/>
    <x v="0"/>
    <s v="Opposite sex only"/>
    <s v="(42.827001032, -75.543970427)"/>
    <n v="36"/>
    <s v="State"/>
  </r>
  <r>
    <s v="CA"/>
    <s v="California"/>
    <x v="2"/>
    <s v="Seriously considered attempting suicide"/>
    <s v="during the 12 months before the survey"/>
    <n v="12.276899999999999"/>
    <n v="40"/>
    <x v="1"/>
    <s v="Asian"/>
    <x v="2"/>
    <x v="2"/>
    <s v="Total"/>
    <s v="(32.715738, -117.161084)"/>
    <n v="103"/>
    <s v="Local"/>
  </r>
  <r>
    <s v="IL"/>
    <s v="Illinois"/>
    <x v="3"/>
    <s v="Suicide attempt resulted in an injury, poisoning, or overdose that had to be treated by a doctor or nurse"/>
    <s v="during the 12 months before the survey"/>
    <n v="0"/>
    <n v="45"/>
    <x v="0"/>
    <s v="White"/>
    <x v="3"/>
    <x v="2"/>
    <s v="Total"/>
    <s v="(41.878114, -87.629798)"/>
    <n v="112"/>
    <s v="Local"/>
  </r>
  <r>
    <s v="NY"/>
    <s v="New York"/>
    <x v="1"/>
    <s v="Attempted suicide"/>
    <s v="one or more times during the 12 months before the survey"/>
    <n v="32.426600000000001"/>
    <n v="31"/>
    <x v="0"/>
    <s v="Asian"/>
    <x v="4"/>
    <x v="0"/>
    <s v="Same sex only or both sexes"/>
    <s v="(42.827001032, -75.543970427)"/>
    <n v="36"/>
    <s v="State"/>
  </r>
  <r>
    <s v="NV"/>
    <s v="Nevada"/>
    <x v="4"/>
    <s v="Made a plan about how they would attempt suicide"/>
    <s v="during the 12 months before the survey"/>
    <n v="11.473800000000001"/>
    <n v="583"/>
    <x v="0"/>
    <s v="Hispanic or Latino"/>
    <x v="4"/>
    <x v="2"/>
    <s v="Total"/>
    <s v="(39.49324039, -117.071840564)"/>
    <n v="32"/>
    <s v="State"/>
  </r>
  <r>
    <s v="ID"/>
    <s v="Idaho"/>
    <x v="1"/>
    <s v="Attempted suicide"/>
    <s v="one or more times during the 12 months before the survey"/>
    <n v="3.6894999999999998"/>
    <n v="186"/>
    <x v="0"/>
    <s v="White"/>
    <x v="2"/>
    <x v="0"/>
    <s v="Total"/>
    <s v="(43.682630005, -114.363730042)"/>
    <n v="16"/>
    <s v="State"/>
  </r>
  <r>
    <s v="NH"/>
    <s v="New Hampshire"/>
    <x v="3"/>
    <s v="Suicide attempt resulted in an injury, poisoning, or overdose that had to be treated by a doctor or nurse"/>
    <s v="during the 12 months before the survey"/>
    <n v="1.7418"/>
    <n v="54"/>
    <x v="1"/>
    <s v="White"/>
    <x v="2"/>
    <x v="1"/>
    <s v="Total"/>
    <s v="(43.655950113, -71.50036092)"/>
    <n v="33"/>
    <s v="State"/>
  </r>
  <r>
    <s v="FL"/>
    <s v="Florida"/>
    <x v="0"/>
    <s v="Felt sad or hopeless"/>
    <s v="almost every day for 2 weeks or more in a row so that they stopped doing some usual activities, during the 12 months before the survey"/>
    <n v="28.023800000000001"/>
    <n v="63"/>
    <x v="0"/>
    <s v="Black or African American"/>
    <x v="1"/>
    <x v="2"/>
    <s v="Total"/>
    <s v="(28.4845, -81.251883)"/>
    <n v="109"/>
    <s v="Local"/>
  </r>
  <r>
    <s v="AZ"/>
    <s v="Arizona"/>
    <x v="3"/>
    <s v="Suicide attempt resulted in an injury, poisoning, or overdose that had to be treated by a doctor or nurse"/>
    <s v="during the 12 months before the survey"/>
    <n v="1.3109"/>
    <n v="90"/>
    <x v="1"/>
    <s v="Hispanic or Latino"/>
    <x v="3"/>
    <x v="2"/>
    <s v="Total"/>
    <s v="(34.86597028, -111.763811277)"/>
    <n v="4"/>
    <s v="State"/>
  </r>
  <r>
    <s v="NV"/>
    <s v="Nevada"/>
    <x v="4"/>
    <s v="Made a plan about how they would attempt suicide"/>
    <s v="during the 12 months before the survey"/>
    <n v="2.7246000000000001"/>
    <n v="57"/>
    <x v="1"/>
    <s v="Hispanic or Latino"/>
    <x v="1"/>
    <x v="0"/>
    <s v="No sexual contact"/>
    <s v="(39.49324039, -117.071840564)"/>
    <n v="32"/>
    <s v="State"/>
  </r>
  <r>
    <s v="FL"/>
    <s v="Florida"/>
    <x v="3"/>
    <s v="Suicide attempt resulted in an injury, poisoning, or overdose that had to be treated by a doctor or nurse"/>
    <s v="during the 12 months before the survey"/>
    <n v="4.1898999999999997"/>
    <n v="48"/>
    <x v="2"/>
    <s v="White"/>
    <x v="1"/>
    <x v="1"/>
    <s v="Total"/>
    <s v="(28.932040377, -81.928960539)"/>
    <n v="12"/>
    <s v="State"/>
  </r>
  <r>
    <s v="CA"/>
    <s v="California"/>
    <x v="2"/>
    <s v="Seriously considered attempting suicide"/>
    <s v="during the 12 months before the survey"/>
    <n v="10.5809"/>
    <n v="45"/>
    <x v="1"/>
    <s v="Hispanic or Latino"/>
    <x v="1"/>
    <x v="2"/>
    <s v="Total"/>
    <s v="(37.77493, -122.419416)"/>
    <n v="104"/>
    <s v="Local"/>
  </r>
  <r>
    <s v="NY"/>
    <s v="New York"/>
    <x v="0"/>
    <s v="Felt sad or hopeless"/>
    <s v="almost every day for 2 weeks or more in a row so that they stopped doing some usual activities, during the 12 months before the survey"/>
    <n v="33.3718"/>
    <n v="45"/>
    <x v="0"/>
    <s v="American Indian or Alaska Native"/>
    <x v="4"/>
    <x v="0"/>
    <s v="No sexual contact"/>
    <s v="(40.712784, -74.005941)"/>
    <n v="121"/>
    <s v="Local"/>
  </r>
  <r>
    <s v="NY"/>
    <s v="New York"/>
    <x v="0"/>
    <s v="Felt sad or hopeless"/>
    <s v="almost every day for 2 weeks or more in a row so that they stopped doing some usual activities, during the 12 months before the survey"/>
    <n v="33.580500000000001"/>
    <n v="4423"/>
    <x v="0"/>
    <s v="Hispanic or Latino"/>
    <x v="4"/>
    <x v="0"/>
    <s v="Total"/>
    <s v="(42.827001032, -75.543970427)"/>
    <n v="36"/>
    <s v="State"/>
  </r>
  <r>
    <s v="ME"/>
    <s v="Maine"/>
    <x v="4"/>
    <s v="Made a plan about how they would attempt suicide"/>
    <s v="during the 12 months before the survey"/>
    <n v="0"/>
    <n v="40"/>
    <x v="1"/>
    <s v="Asian"/>
    <x v="3"/>
    <x v="2"/>
    <s v="Total"/>
    <s v="(45.254228894001, -68.985031336)"/>
    <n v="23"/>
    <s v="State"/>
  </r>
  <r>
    <s v="FL"/>
    <s v="Florida"/>
    <x v="1"/>
    <s v="Attempted suicide"/>
    <s v="one or more times during the 12 months before the survey"/>
    <n v="4.3638000000000003"/>
    <n v="67"/>
    <x v="1"/>
    <s v="Black or African American"/>
    <x v="0"/>
    <x v="0"/>
    <s v="Opposite sex only"/>
    <s v="(28.932040377, -81.928960539)"/>
    <n v="12"/>
    <s v="State"/>
  </r>
  <r>
    <s v="TX"/>
    <s v="Texas"/>
    <x v="0"/>
    <s v="Felt sad or hopeless"/>
    <s v="almost every day for 2 weeks or more in a row so that they stopped doing some usual activities, during the 12 months before the survey"/>
    <n v="17.357600000000001"/>
    <n v="41"/>
    <x v="1"/>
    <s v="Black or African American"/>
    <x v="0"/>
    <x v="0"/>
    <s v="Opposite sex only"/>
    <s v="(29.760427, -95.369803)"/>
    <n v="128"/>
    <s v="Local"/>
  </r>
  <r>
    <s v="NM"/>
    <s v="New Mexico"/>
    <x v="0"/>
    <s v="Felt sad or hopeless"/>
    <s v="almost every day for 2 weeks or more in a row so that they stopped doing some usual activities, during the 12 months before the survey"/>
    <n v="49.839500000000001"/>
    <n v="95"/>
    <x v="1"/>
    <s v="Hispanic or Latino"/>
    <x v="4"/>
    <x v="0"/>
    <s v="Same sex only or both sexes"/>
    <s v="(34.520880952, -106.240580985)"/>
    <n v="35"/>
    <s v="State"/>
  </r>
  <r>
    <s v="AR"/>
    <s v="Arkansas"/>
    <x v="1"/>
    <s v="Attempted suicide"/>
    <s v="one or more times during the 12 months before the survey"/>
    <n v="17.475100000000001"/>
    <n v="99"/>
    <x v="2"/>
    <s v="Black or African American"/>
    <x v="4"/>
    <x v="2"/>
    <s v="Total"/>
    <s v="(34.748650124, -92.274490743)"/>
    <n v="5"/>
    <s v="State"/>
  </r>
  <r>
    <s v="NY"/>
    <s v="New York"/>
    <x v="3"/>
    <s v="Suicide attempt resulted in an injury, poisoning, or overdose that had to be treated by a doctor or nurse"/>
    <s v="during the 12 months before the survey"/>
    <n v="27.051300000000001"/>
    <n v="43"/>
    <x v="0"/>
    <s v="Hispanic or Latino"/>
    <x v="3"/>
    <x v="0"/>
    <s v="Both sexes"/>
    <s v="(42.827001032, -75.543970427)"/>
    <n v="36"/>
    <s v="State"/>
  </r>
  <r>
    <s v="ME"/>
    <s v="Maine"/>
    <x v="4"/>
    <s v="Made a plan about how they would attempt suicide"/>
    <s v="during the 12 months before the survey"/>
    <n v="8.0449000000000002"/>
    <n v="986"/>
    <x v="1"/>
    <s v="White"/>
    <x v="1"/>
    <x v="0"/>
    <s v="Total"/>
    <s v="(45.254228894001, -68.985031336)"/>
    <n v="23"/>
    <s v="State"/>
  </r>
  <r>
    <s v="PA"/>
    <s v="Pennsylvania"/>
    <x v="1"/>
    <s v="Attempted suicide"/>
    <s v="one or more times during the 12 months before the survey"/>
    <n v="15.560499999999999"/>
    <n v="31"/>
    <x v="2"/>
    <s v="Hispanic or Latino"/>
    <x v="0"/>
    <x v="0"/>
    <s v="No sexual contact"/>
    <s v="(40.793730152, -77.860700294)"/>
    <n v="42"/>
    <s v="State"/>
  </r>
  <r>
    <s v="NY"/>
    <s v="New York"/>
    <x v="1"/>
    <s v="Attempted suicide"/>
    <s v="one or more times during the 12 months before the survey"/>
    <n v="7.6257000000000001"/>
    <n v="261"/>
    <x v="2"/>
    <s v="White"/>
    <x v="3"/>
    <x v="2"/>
    <s v="Total"/>
    <s v="(42.827001032, -75.543970427)"/>
    <n v="36"/>
    <s v="State"/>
  </r>
  <r>
    <s v="MD"/>
    <s v="Maryland"/>
    <x v="0"/>
    <s v="Felt sad or hopeless"/>
    <s v="almost every day for 2 weeks or more in a row so that they stopped doing some usual activities, during the 12 months before the survey"/>
    <n v="22.2333"/>
    <n v="2150"/>
    <x v="0"/>
    <s v="Asian"/>
    <x v="4"/>
    <x v="2"/>
    <s v="Total"/>
    <s v="(39.290580964, -76.609260111)"/>
    <n v="24"/>
    <s v="State"/>
  </r>
  <r>
    <s v="DE"/>
    <s v="Delaware"/>
    <x v="4"/>
    <s v="Made a plan about how they would attempt suicide"/>
    <s v="during the 12 months before the survey"/>
    <n v="46.587499999999999"/>
    <n v="34"/>
    <x v="0"/>
    <s v="Hispanic or Latino"/>
    <x v="4"/>
    <x v="0"/>
    <s v="Same sex only or both sexes"/>
    <s v="(39.008830667, -75.577741168)"/>
    <n v="10"/>
    <s v="State"/>
  </r>
  <r>
    <s v="NY"/>
    <s v="New York"/>
    <x v="0"/>
    <s v="Felt sad or hopeless"/>
    <s v="almost every day for 2 weeks or more in a row so that they stopped doing some usual activities, during the 12 months before the survey"/>
    <n v="14.072699999999999"/>
    <n v="41"/>
    <x v="0"/>
    <s v="Asian"/>
    <x v="1"/>
    <x v="0"/>
    <s v="No sexual contact"/>
    <s v="(40.728224, -73.794852)"/>
    <n v="119"/>
    <s v="Local"/>
  </r>
  <r>
    <s v="VT"/>
    <s v="Vermont"/>
    <x v="0"/>
    <s v="Felt sad or hopeless"/>
    <s v="almost every day for 2 weeks or more in a row so that they stopped doing some usual activities, during the 12 months before the survey"/>
    <n v="44.6252"/>
    <n v="45"/>
    <x v="1"/>
    <s v="White"/>
    <x v="0"/>
    <x v="0"/>
    <s v="Both sexes"/>
    <s v="(43.625381239, -72.517640791)"/>
    <n v="50"/>
    <s v="State"/>
  </r>
  <r>
    <s v="NY"/>
    <s v="New York"/>
    <x v="0"/>
    <s v="Felt sad or hopeless"/>
    <s v="almost every day for 2 weeks or more in a row so that they stopped doing some usual activities, during the 12 months before the survey"/>
    <n v="23.3491"/>
    <n v="36"/>
    <x v="0"/>
    <s v="American Indian or Alaska Native"/>
    <x v="4"/>
    <x v="2"/>
    <s v="Total"/>
    <s v="(40.728224, -73.794852)"/>
    <n v="119"/>
    <s v="Local"/>
  </r>
  <r>
    <s v="MI"/>
    <s v="Michigan"/>
    <x v="0"/>
    <s v="Felt sad or hopeless"/>
    <s v="almost every day for 2 weeks or more in a row so that they stopped doing some usual activities, during the 12 months before the survey"/>
    <n v="34.408799999999999"/>
    <n v="66"/>
    <x v="0"/>
    <s v="White"/>
    <x v="2"/>
    <x v="0"/>
    <s v="No sexual contact"/>
    <s v="(44.661319543001, -84.71439027)"/>
    <n v="26"/>
    <s v="State"/>
  </r>
  <r>
    <s v="FL"/>
    <s v="Florida"/>
    <x v="2"/>
    <s v="Seriously considered attempting suicide"/>
    <s v="during the 12 months before the survey"/>
    <n v="11.1364"/>
    <n v="241"/>
    <x v="2"/>
    <s v="Hispanic or Latino"/>
    <x v="0"/>
    <x v="2"/>
    <s v="Total"/>
    <s v="(25.551603, -80.632692)"/>
    <n v="108"/>
    <s v="Local"/>
  </r>
  <r>
    <s v="ME"/>
    <s v="Maine"/>
    <x v="1"/>
    <s v="Attempted suicide"/>
    <s v="one or more times during the 12 months before the survey"/>
    <n v="2.5325000000000002"/>
    <n v="33"/>
    <x v="1"/>
    <s v="White"/>
    <x v="2"/>
    <x v="0"/>
    <s v="Same sex only"/>
    <s v="(45.254228894001, -68.985031336)"/>
    <n v="23"/>
    <s v="State"/>
  </r>
  <r>
    <s v="IL"/>
    <s v="Illinois"/>
    <x v="0"/>
    <s v="Felt sad or hopeless"/>
    <s v="almost every day for 2 weeks or more in a row so that they stopped doing some usual activities, during the 12 months before the survey"/>
    <n v="31.344799999999999"/>
    <n v="52"/>
    <x v="1"/>
    <s v="Hispanic or Latino"/>
    <x v="1"/>
    <x v="0"/>
    <s v="Opposite sex only"/>
    <s v="(40.485010283, -88.997710178)"/>
    <n v="17"/>
    <s v="State"/>
  </r>
  <r>
    <s v="NY"/>
    <s v="New York"/>
    <x v="1"/>
    <s v="Attempted suicide"/>
    <s v="one or more times during the 12 months before the survey"/>
    <n v="8.0493000000000006"/>
    <n v="126"/>
    <x v="2"/>
    <s v="Asian"/>
    <x v="0"/>
    <x v="0"/>
    <s v="Total"/>
    <s v="(42.827001032, -75.543970427)"/>
    <n v="36"/>
    <s v="State"/>
  </r>
  <r>
    <s v="ND"/>
    <s v="North Dakota"/>
    <x v="0"/>
    <s v="Felt sad or hopeless"/>
    <s v="almost every day for 2 weeks or more in a row so that they stopped doing some usual activities, during the 12 months before the survey"/>
    <n v="19.500299999999999"/>
    <n v="142"/>
    <x v="1"/>
    <s v="White"/>
    <x v="1"/>
    <x v="2"/>
    <s v="Total"/>
    <s v="(47.475319779, -100.118421049)"/>
    <n v="38"/>
    <s v="State"/>
  </r>
  <r>
    <s v="NH"/>
    <s v="New Hampshire"/>
    <x v="2"/>
    <s v="Seriously considered attempting suicide"/>
    <s v="during the 12 months before the survey"/>
    <n v="50.373399999999997"/>
    <n v="156"/>
    <x v="2"/>
    <s v="White"/>
    <x v="1"/>
    <x v="3"/>
    <s v="Total"/>
    <s v="(43.655950113, -71.50036092)"/>
    <n v="33"/>
    <s v="State"/>
  </r>
  <r>
    <s v="CA"/>
    <s v="California"/>
    <x v="2"/>
    <s v="Seriously considered attempting suicide"/>
    <s v="during the 12 months before the survey"/>
    <n v="7.1235999999999997"/>
    <n v="86"/>
    <x v="1"/>
    <s v="Hispanic or Latino"/>
    <x v="0"/>
    <x v="2"/>
    <s v="Total"/>
    <s v="(37.804364, -122.271114)"/>
    <n v="101"/>
    <s v="Local"/>
  </r>
  <r>
    <s v="NM"/>
    <s v="New Mexico"/>
    <x v="3"/>
    <s v="Suicide attempt resulted in an injury, poisoning, or overdose that had to be treated by a doctor or nurse"/>
    <s v="during the 12 months before the survey"/>
    <n v="0"/>
    <n v="30"/>
    <x v="1"/>
    <s v="American Indian or Alaska Native"/>
    <x v="1"/>
    <x v="0"/>
    <s v="Opposite sex only"/>
    <s v="(34.520880952, -106.240580985)"/>
    <n v="35"/>
    <s v="State"/>
  </r>
  <r>
    <s v="FL"/>
    <s v="Florida"/>
    <x v="0"/>
    <s v="Felt sad or hopeless"/>
    <s v="almost every day for 2 weeks or more in a row so that they stopped doing some usual activities, during the 12 months before the survey"/>
    <n v="36.890900000000002"/>
    <n v="83"/>
    <x v="0"/>
    <s v="White"/>
    <x v="1"/>
    <x v="0"/>
    <s v="Opposite sex only"/>
    <s v="(30.350051, -81.603506)"/>
    <n v="107"/>
    <s v="Local"/>
  </r>
  <r>
    <s v="FL"/>
    <s v="Florida"/>
    <x v="4"/>
    <s v="Made a plan about how they would attempt suicide"/>
    <s v="during the 12 months before the survey"/>
    <n v="8.0568000000000008"/>
    <n v="202"/>
    <x v="2"/>
    <s v="Hispanic or Latino"/>
    <x v="4"/>
    <x v="0"/>
    <s v="No sexual contact"/>
    <s v="(26.65145, -80.276733)"/>
    <n v="110"/>
    <s v="Local"/>
  </r>
  <r>
    <s v="NY"/>
    <s v="New York"/>
    <x v="0"/>
    <s v="Felt sad or hopeless"/>
    <s v="almost every day for 2 weeks or more in a row so that they stopped doing some usual activities, during the 12 months before the survey"/>
    <n v="38.032899999999998"/>
    <n v="179"/>
    <x v="2"/>
    <s v="Black or African American"/>
    <x v="3"/>
    <x v="0"/>
    <s v="No sexual contact"/>
    <s v="(42.827001032, -75.543970427)"/>
    <n v="36"/>
    <s v="State"/>
  </r>
  <r>
    <s v="NM"/>
    <s v="New Mexico"/>
    <x v="1"/>
    <s v="Attempted suicide"/>
    <s v="one or more times during the 12 months before the survey"/>
    <n v="7.5049999999999999"/>
    <n v="222"/>
    <x v="0"/>
    <s v="White"/>
    <x v="2"/>
    <x v="0"/>
    <s v="Total"/>
    <s v="(34.520880952, -106.240580985)"/>
    <n v="35"/>
    <s v="State"/>
  </r>
  <r>
    <s v="MD"/>
    <s v="Maryland"/>
    <x v="4"/>
    <s v="Made a plan about how they would attempt suicide"/>
    <s v="during the 12 months before the survey"/>
    <n v="5.2264999999999997"/>
    <n v="52"/>
    <x v="0"/>
    <s v="Native Hawaiian or Other Pacific Islander"/>
    <x v="1"/>
    <x v="2"/>
    <s v="Total"/>
    <s v="(39.290580964, -76.609260111)"/>
    <n v="24"/>
    <s v="State"/>
  </r>
  <r>
    <s v="NV"/>
    <s v="Nevada"/>
    <x v="0"/>
    <s v="Felt sad or hopeless"/>
    <s v="almost every day for 2 weeks or more in a row so that they stopped doing some usual activities, during the 12 months before the survey"/>
    <n v="46.593899999999998"/>
    <n v="82"/>
    <x v="2"/>
    <s v="Hispanic or Latino"/>
    <x v="3"/>
    <x v="2"/>
    <s v="Total"/>
    <s v="(39.49324039, -117.071840564)"/>
    <n v="32"/>
    <s v="State"/>
  </r>
  <r>
    <s v="RI"/>
    <s v="Rhode Island"/>
    <x v="1"/>
    <s v="Attempted suicide"/>
    <s v="one or more times during the 12 months before the survey"/>
    <n v="9.1504999999999992"/>
    <n v="210"/>
    <x v="1"/>
    <s v="White"/>
    <x v="4"/>
    <x v="0"/>
    <s v="Opposite sex only"/>
    <s v="(41.708280193, -71.522470314)"/>
    <n v="44"/>
    <s v="State"/>
  </r>
  <r>
    <s v="CA"/>
    <s v="California"/>
    <x v="3"/>
    <s v="Suicide attempt resulted in an injury, poisoning, or overdose that had to be treated by a doctor or nurse"/>
    <s v="during the 12 months before the survey"/>
    <n v="7.0986000000000002"/>
    <n v="242"/>
    <x v="1"/>
    <s v="Hispanic or Latino"/>
    <x v="4"/>
    <x v="2"/>
    <s v="Total"/>
    <s v="(37.77493, -122.419416)"/>
    <n v="104"/>
    <s v="Local"/>
  </r>
  <r>
    <s v="CA"/>
    <s v="California"/>
    <x v="4"/>
    <s v="Made a plan about how they would attempt suicide"/>
    <s v="during the 12 months before the survey"/>
    <n v="10.553800000000001"/>
    <n v="343"/>
    <x v="0"/>
    <s v="Hispanic or Latino"/>
    <x v="4"/>
    <x v="0"/>
    <s v="No sexual contact"/>
    <s v="(37.638640123, -120.999999538)"/>
    <n v="6"/>
    <s v="State"/>
  </r>
  <r>
    <s v="NY"/>
    <s v="New York"/>
    <x v="1"/>
    <s v="Attempted suicide"/>
    <s v="one or more times during the 12 months before the survey"/>
    <n v="8.6271000000000004"/>
    <n v="261"/>
    <x v="2"/>
    <s v="Hispanic or Latino"/>
    <x v="3"/>
    <x v="0"/>
    <s v="No sexual contact"/>
    <s v="(40.712784, -74.005941)"/>
    <n v="121"/>
    <s v="Local"/>
  </r>
  <r>
    <s v="District of Columbia"/>
    <e v="#N/A"/>
    <x v="4"/>
    <s v="Made a plan about how they would attempt suicide"/>
    <s v="during the 12 months before the survey"/>
    <n v="9.9742999999999995"/>
    <n v="584"/>
    <x v="0"/>
    <s v="Hispanic or Latino"/>
    <x v="4"/>
    <x v="0"/>
    <s v="No sexual contact"/>
    <s v="(38.890371385, -77.031961127)"/>
    <n v="11"/>
    <s v="Local"/>
  </r>
  <r>
    <s v="PA"/>
    <s v="Pennsylvania"/>
    <x v="4"/>
    <s v="Made a plan about how they would attempt suicide"/>
    <s v="during the 12 months before the survey"/>
    <n v="6.0030000000000001"/>
    <n v="59"/>
    <x v="1"/>
    <s v="Hispanic or Latino"/>
    <x v="3"/>
    <x v="0"/>
    <s v="Opposite sex only"/>
    <s v="(40.793730152, -77.860700294)"/>
    <n v="42"/>
    <s v="State"/>
  </r>
  <r>
    <s v="TX"/>
    <s v="Texas"/>
    <x v="3"/>
    <s v="Suicide attempt resulted in an injury, poisoning, or overdose that had to be treated by a doctor or nurse"/>
    <s v="during the 12 months before the survey"/>
    <n v="4.5537999999999998"/>
    <n v="150"/>
    <x v="1"/>
    <s v="Hispanic or Latino"/>
    <x v="1"/>
    <x v="0"/>
    <s v="Total"/>
    <s v="(31.827240407, -99.426770206)"/>
    <n v="48"/>
    <s v="State"/>
  </r>
  <r>
    <s v="IA"/>
    <s v="Iowa"/>
    <x v="1"/>
    <s v="Attempted suicide"/>
    <s v="one or more times during the 12 months before the survey"/>
    <n v="2.516"/>
    <n v="194"/>
    <x v="2"/>
    <s v="White"/>
    <x v="4"/>
    <x v="0"/>
    <s v="No sexual contact"/>
    <s v="(42.469400913, -93.816490556)"/>
    <n v="19"/>
    <s v="State"/>
  </r>
  <r>
    <s v="WV"/>
    <s v="West Virginia"/>
    <x v="3"/>
    <s v="Suicide attempt resulted in an injury, poisoning, or overdose that had to be treated by a doctor or nurse"/>
    <s v="during the 12 months before the survey"/>
    <n v="3.2307999999999999"/>
    <n v="31"/>
    <x v="1"/>
    <s v="Multiple Race"/>
    <x v="4"/>
    <x v="2"/>
    <s v="Total"/>
    <s v="(38.665510202, -80.712640135)"/>
    <n v="54"/>
    <s v="State"/>
  </r>
  <r>
    <s v="NY"/>
    <s v="New York"/>
    <x v="3"/>
    <s v="Suicide attempt resulted in an injury, poisoning, or overdose that had to be treated by a doctor or nurse"/>
    <s v="during the 12 months before the survey"/>
    <n v="1.5503"/>
    <n v="263"/>
    <x v="0"/>
    <s v="Black or African American"/>
    <x v="0"/>
    <x v="2"/>
    <s v="Total"/>
    <s v="(40.712784, -74.005941)"/>
    <n v="121"/>
    <s v="Local"/>
  </r>
  <r>
    <s v="CA"/>
    <s v="California"/>
    <x v="0"/>
    <s v="Felt sad or hopeless"/>
    <s v="almost every day for 2 weeks or more in a row so that they stopped doing some usual activities, during the 12 months before the survey"/>
    <n v="30.8065"/>
    <n v="164"/>
    <x v="0"/>
    <s v="Black or African American"/>
    <x v="4"/>
    <x v="0"/>
    <s v="Total"/>
    <s v="(32.715738, -117.161084)"/>
    <n v="103"/>
    <s v="Local"/>
  </r>
  <r>
    <s v="KY"/>
    <s v="Kentucky"/>
    <x v="1"/>
    <s v="Attempted suicide"/>
    <s v="one or more times during the 12 months before the survey"/>
    <n v="26.134399999999999"/>
    <n v="41"/>
    <x v="0"/>
    <s v="White"/>
    <x v="0"/>
    <x v="1"/>
    <s v="Total"/>
    <s v="(37.645970271, -84.774971048)"/>
    <n v="21"/>
    <s v="State"/>
  </r>
  <r>
    <s v="NY"/>
    <s v="New York"/>
    <x v="2"/>
    <s v="Seriously considered attempting suicide"/>
    <s v="during the 12 months before the survey"/>
    <n v="11.5032"/>
    <n v="127"/>
    <x v="0"/>
    <s v="White"/>
    <x v="4"/>
    <x v="0"/>
    <s v="Opposite sex only"/>
    <s v="(40.579532, -74.150201)"/>
    <n v="120"/>
    <s v="Local"/>
  </r>
  <r>
    <s v="FL"/>
    <s v="Florida"/>
    <x v="1"/>
    <s v="Attempted suicide"/>
    <s v="one or more times during the 12 months before the survey"/>
    <n v="18.260300000000001"/>
    <n v="42"/>
    <x v="0"/>
    <s v="Hispanic or Latino"/>
    <x v="3"/>
    <x v="1"/>
    <s v="Total"/>
    <s v="(25.551603, -80.632692)"/>
    <n v="108"/>
    <s v="Local"/>
  </r>
  <r>
    <s v="IL"/>
    <s v="Illinois"/>
    <x v="2"/>
    <s v="Seriously considered attempting suicide"/>
    <s v="during the 12 months before the survey"/>
    <n v="13.0906"/>
    <n v="171"/>
    <x v="1"/>
    <s v="Hispanic or Latino"/>
    <x v="4"/>
    <x v="0"/>
    <s v="Opposite sex only"/>
    <s v="(41.878114, -87.629798)"/>
    <n v="112"/>
    <s v="Local"/>
  </r>
  <r>
    <s v="NC"/>
    <s v="North Carolina"/>
    <x v="3"/>
    <s v="Suicide attempt resulted in an injury, poisoning, or overdose that had to be treated by a doctor or nurse"/>
    <s v="during the 12 months before the survey"/>
    <n v="3.8106"/>
    <n v="230"/>
    <x v="0"/>
    <s v="Black or African American"/>
    <x v="4"/>
    <x v="0"/>
    <s v="Opposite sex only"/>
    <s v="(35.466220975, -79.159250463)"/>
    <n v="37"/>
    <s v="State"/>
  </r>
  <r>
    <s v="TX"/>
    <s v="Texas"/>
    <x v="4"/>
    <s v="Made a plan about how they would attempt suicide"/>
    <s v="during the 12 months before the survey"/>
    <n v="8.4062000000000001"/>
    <n v="105"/>
    <x v="1"/>
    <s v="Hispanic or Latino"/>
    <x v="2"/>
    <x v="2"/>
    <s v="Total"/>
    <s v="(31.827240407, -99.426770206)"/>
    <n v="48"/>
    <s v="State"/>
  </r>
  <r>
    <s v="NV"/>
    <s v="Nevada"/>
    <x v="2"/>
    <s v="Seriously considered attempting suicide"/>
    <s v="during the 12 months before the survey"/>
    <n v="12.256"/>
    <n v="180"/>
    <x v="2"/>
    <s v="White"/>
    <x v="4"/>
    <x v="2"/>
    <s v="Total"/>
    <s v="(39.49324039, -117.071840564)"/>
    <n v="32"/>
    <s v="State"/>
  </r>
  <r>
    <s v="NY"/>
    <s v="New York"/>
    <x v="2"/>
    <s v="Seriously considered attempting suicide"/>
    <s v="during the 12 months before the survey"/>
    <n v="11.3719"/>
    <n v="340"/>
    <x v="1"/>
    <s v="Hispanic or Latino"/>
    <x v="0"/>
    <x v="2"/>
    <s v="Total"/>
    <s v="(40.712784, -74.005941)"/>
    <n v="121"/>
    <s v="Local"/>
  </r>
  <r>
    <s v="CA"/>
    <s v="California"/>
    <x v="0"/>
    <s v="Felt sad or hopeless"/>
    <s v="almost every day for 2 weeks or more in a row so that they stopped doing some usual activities, during the 12 months before the survey"/>
    <n v="50.852499999999999"/>
    <n v="30"/>
    <x v="0"/>
    <s v="Asian"/>
    <x v="4"/>
    <x v="3"/>
    <s v="Total"/>
    <s v="(32.715738, -117.161084)"/>
    <n v="103"/>
    <s v="Local"/>
  </r>
  <r>
    <s v="TX"/>
    <s v="Texas"/>
    <x v="2"/>
    <s v="Seriously considered attempting suicide"/>
    <s v="during the 12 months before the survey"/>
    <n v="7.3502999999999998"/>
    <n v="43"/>
    <x v="1"/>
    <s v="Black or African American"/>
    <x v="2"/>
    <x v="2"/>
    <s v="Total"/>
    <s v="(32.755488, -97.330766)"/>
    <n v="127"/>
    <s v="Local"/>
  </r>
  <r>
    <s v="MD"/>
    <s v="Maryland"/>
    <x v="4"/>
    <s v="Made a plan about how they would attempt suicide"/>
    <s v="during the 12 months before the survey"/>
    <n v="33.384700000000002"/>
    <n v="241"/>
    <x v="2"/>
    <s v="Black or African American"/>
    <x v="0"/>
    <x v="1"/>
    <s v="Total"/>
    <s v="(39.290580964, -76.609260111)"/>
    <n v="24"/>
    <s v="State"/>
  </r>
  <r>
    <s v="AR"/>
    <s v="Arkansas"/>
    <x v="4"/>
    <s v="Made a plan about how they would attempt suicide"/>
    <s v="during the 12 months before the survey"/>
    <n v="28.137499999999999"/>
    <n v="105"/>
    <x v="0"/>
    <s v="White"/>
    <x v="3"/>
    <x v="0"/>
    <s v="Opposite sex only"/>
    <s v="(34.748650124, -92.274490743)"/>
    <n v="5"/>
    <s v="State"/>
  </r>
  <r>
    <s v="MD"/>
    <s v="Maryland"/>
    <x v="2"/>
    <s v="Seriously considered attempting suicide"/>
    <s v="during the 12 months before the survey"/>
    <n v="45.072899999999997"/>
    <n v="105"/>
    <x v="2"/>
    <s v="Hispanic or Latino"/>
    <x v="0"/>
    <x v="3"/>
    <s v="Total"/>
    <s v="(39.290580964, -76.609260111)"/>
    <n v="24"/>
    <s v="State"/>
  </r>
  <r>
    <s v="IA"/>
    <s v="Iowa"/>
    <x v="1"/>
    <s v="Attempted suicide"/>
    <s v="one or more times during the 12 months before the survey"/>
    <n v="8.0227000000000004"/>
    <n v="404"/>
    <x v="0"/>
    <s v="White"/>
    <x v="4"/>
    <x v="0"/>
    <s v="Opposite sex only"/>
    <s v="(42.469400913, -93.816490556)"/>
    <n v="19"/>
    <s v="State"/>
  </r>
  <r>
    <s v="WI"/>
    <s v="Wisconsin"/>
    <x v="1"/>
    <s v="Attempted suicide"/>
    <s v="one or more times during the 12 months before the survey"/>
    <n v="4.7298999999999998"/>
    <n v="320"/>
    <x v="2"/>
    <s v="White"/>
    <x v="4"/>
    <x v="0"/>
    <s v="No sexual contact"/>
    <s v="(44.393191174, -89.816370742)"/>
    <n v="55"/>
    <s v="State"/>
  </r>
  <r>
    <s v="DE"/>
    <s v="Delaware"/>
    <x v="2"/>
    <s v="Seriously considered attempting suicide"/>
    <s v="during the 12 months before the survey"/>
    <n v="44.968800000000002"/>
    <n v="31"/>
    <x v="2"/>
    <s v="Black or African American"/>
    <x v="3"/>
    <x v="0"/>
    <s v="Opposite sex only"/>
    <s v="(39.008830667, -75.577741168)"/>
    <n v="10"/>
    <s v="State"/>
  </r>
  <r>
    <s v="HI"/>
    <s v="Hawaii"/>
    <x v="4"/>
    <s v="Made a plan about how they would attempt suicide"/>
    <s v="during the 12 months before the survey"/>
    <n v="12.9878"/>
    <n v="158"/>
    <x v="2"/>
    <s v="Asian"/>
    <x v="1"/>
    <x v="0"/>
    <s v="Total"/>
    <s v="(21.304850435, -157.857749403)"/>
    <n v="15"/>
    <s v="State"/>
  </r>
  <r>
    <s v="District of Columbia"/>
    <e v="#N/A"/>
    <x v="4"/>
    <s v="Made a plan about how they would attempt suicide"/>
    <s v="during the 12 months before the survey"/>
    <n v="20.4574"/>
    <n v="758"/>
    <x v="2"/>
    <s v="Hispanic or Latino"/>
    <x v="4"/>
    <x v="0"/>
    <s v="Total"/>
    <s v="(38.890371385, -77.031961127)"/>
    <n v="11"/>
    <s v="Local"/>
  </r>
  <r>
    <s v="CA"/>
    <s v="California"/>
    <x v="1"/>
    <s v="Attempted suicide"/>
    <s v="one or more times during the 12 months before the survey"/>
    <n v="8.6457999999999995"/>
    <n v="65"/>
    <x v="1"/>
    <s v="Hispanic or Latino"/>
    <x v="0"/>
    <x v="0"/>
    <s v="Opposite sex only"/>
    <s v="(32.715738, -117.161084)"/>
    <n v="103"/>
    <s v="Local"/>
  </r>
  <r>
    <s v="TX"/>
    <s v="Texas"/>
    <x v="1"/>
    <s v="Attempted suicide"/>
    <s v="one or more times during the 12 months before the survey"/>
    <n v="9.2142999999999997"/>
    <n v="35"/>
    <x v="1"/>
    <s v="Black or African American"/>
    <x v="3"/>
    <x v="0"/>
    <s v="Opposite sex only"/>
    <s v="(32.755488, -97.330766)"/>
    <n v="127"/>
    <s v="Local"/>
  </r>
  <r>
    <s v="FL"/>
    <s v="Florida"/>
    <x v="0"/>
    <s v="Felt sad or hopeless"/>
    <s v="almost every day for 2 weeks or more in a row so that they stopped doing some usual activities, during the 12 months before the survey"/>
    <n v="15.701599999999999"/>
    <n v="35"/>
    <x v="1"/>
    <s v="Black or African American"/>
    <x v="3"/>
    <x v="0"/>
    <s v="Opposite sex only"/>
    <s v="(26.65145, -80.276733)"/>
    <n v="110"/>
    <s v="Local"/>
  </r>
  <r>
    <s v="CA"/>
    <s v="California"/>
    <x v="1"/>
    <s v="Attempted suicide"/>
    <s v="one or more times during the 12 months before the survey"/>
    <n v="6.0761000000000003"/>
    <n v="82"/>
    <x v="2"/>
    <s v="Hispanic or Latino"/>
    <x v="1"/>
    <x v="0"/>
    <s v="No sexual contact"/>
    <s v="(34.052234, -118.243685)"/>
    <n v="100"/>
    <s v="Local"/>
  </r>
  <r>
    <s v="WV"/>
    <s v="West Virginia"/>
    <x v="1"/>
    <s v="Attempted suicide"/>
    <s v="one or more times during the 12 months before the survey"/>
    <n v="9.3879000000000001"/>
    <n v="176"/>
    <x v="0"/>
    <s v="White"/>
    <x v="2"/>
    <x v="0"/>
    <s v="Total"/>
    <s v="(38.665510202, -80.712640135)"/>
    <n v="54"/>
    <s v="State"/>
  </r>
  <r>
    <s v="NY"/>
    <s v="New York"/>
    <x v="2"/>
    <s v="Seriously considered attempting suicide"/>
    <s v="during the 12 months before the survey"/>
    <n v="7.4646999999999997"/>
    <n v="56"/>
    <x v="0"/>
    <s v="White"/>
    <x v="3"/>
    <x v="0"/>
    <s v="No sexual contact"/>
    <s v="(40.678178, -73.944158)"/>
    <n v="117"/>
    <s v="Local"/>
  </r>
  <r>
    <s v="MD"/>
    <s v="Maryland"/>
    <x v="4"/>
    <s v="Made a plan about how they would attempt suicide"/>
    <s v="during the 12 months before the survey"/>
    <n v="20.424499999999998"/>
    <n v="86"/>
    <x v="2"/>
    <s v="Asian"/>
    <x v="4"/>
    <x v="4"/>
    <s v="Total"/>
    <s v="(39.290580964, -76.609260111)"/>
    <n v="24"/>
    <s v="State"/>
  </r>
  <r>
    <s v="VT"/>
    <s v="Vermont"/>
    <x v="4"/>
    <s v="Made a plan about how they would attempt suicide"/>
    <s v="during the 12 months before the survey"/>
    <n v="18.796199999999999"/>
    <n v="35"/>
    <x v="2"/>
    <s v="American Indian or Alaska Native"/>
    <x v="1"/>
    <x v="0"/>
    <s v="No sexual contact"/>
    <s v="(43.625381239, -72.517640791)"/>
    <n v="50"/>
    <s v="State"/>
  </r>
  <r>
    <s v="NM"/>
    <s v="New Mexico"/>
    <x v="2"/>
    <s v="Seriously considered attempting suicide"/>
    <s v="during the 12 months before the survey"/>
    <n v="47.481499999999997"/>
    <n v="34"/>
    <x v="0"/>
    <s v="White"/>
    <x v="4"/>
    <x v="5"/>
    <s v="Total"/>
    <s v="(34.520880952, -106.240580985)"/>
    <n v="35"/>
    <s v="State"/>
  </r>
  <r>
    <s v="CT"/>
    <s v="Connecticut"/>
    <x v="2"/>
    <s v="Seriously considered attempting suicide"/>
    <s v="during the 12 months before the survey"/>
    <n v="9.7190999999999992"/>
    <n v="569"/>
    <x v="1"/>
    <s v="White"/>
    <x v="4"/>
    <x v="0"/>
    <s v="Total"/>
    <s v="(41.56266102, -72.649840952)"/>
    <n v="9"/>
    <s v="State"/>
  </r>
  <r>
    <s v="FL"/>
    <s v="Florida"/>
    <x v="2"/>
    <s v="Seriously considered attempting suicide"/>
    <s v="during the 12 months before the survey"/>
    <n v="4.3688000000000002"/>
    <n v="92"/>
    <x v="1"/>
    <s v="Hispanic or Latino"/>
    <x v="0"/>
    <x v="0"/>
    <s v="No sexual contact"/>
    <s v="(25.551603, -80.632692)"/>
    <n v="108"/>
    <s v="Local"/>
  </r>
  <r>
    <s v="ME"/>
    <s v="Maine"/>
    <x v="1"/>
    <s v="Attempted suicide"/>
    <s v="one or more times during the 12 months before the survey"/>
    <n v="13.315300000000001"/>
    <n v="167"/>
    <x v="1"/>
    <s v="Multiple Race"/>
    <x v="4"/>
    <x v="0"/>
    <s v="Total"/>
    <s v="(45.254228894001, -68.985031336)"/>
    <n v="23"/>
    <s v="State"/>
  </r>
  <r>
    <s v="CA"/>
    <s v="California"/>
    <x v="4"/>
    <s v="Made a plan about how they would attempt suicide"/>
    <s v="during the 12 months before the survey"/>
    <n v="9.5352999999999994"/>
    <n v="104"/>
    <x v="1"/>
    <s v="Hispanic or Latino"/>
    <x v="2"/>
    <x v="0"/>
    <s v="Total"/>
    <s v="(37.77493, -122.419416)"/>
    <n v="104"/>
    <s v="Local"/>
  </r>
  <r>
    <s v="CA"/>
    <s v="California"/>
    <x v="1"/>
    <s v="Attempted suicide"/>
    <s v="one or more times during the 12 months before the survey"/>
    <n v="2.3395000000000001"/>
    <n v="158"/>
    <x v="1"/>
    <s v="Native Hawaiian or Other Pacific Islander"/>
    <x v="4"/>
    <x v="2"/>
    <s v="Total"/>
    <s v="(32.715738, -117.161084)"/>
    <n v="103"/>
    <s v="Local"/>
  </r>
  <r>
    <s v="NH"/>
    <s v="New Hampshire"/>
    <x v="3"/>
    <s v="Suicide attempt resulted in an injury, poisoning, or overdose that had to be treated by a doctor or nurse"/>
    <s v="during the 12 months before the survey"/>
    <n v="1.4459"/>
    <n v="63"/>
    <x v="0"/>
    <s v="Multiple Race"/>
    <x v="1"/>
    <x v="0"/>
    <s v="No sexual contact"/>
    <s v="(43.655950113, -71.50036092)"/>
    <n v="33"/>
    <s v="State"/>
  </r>
  <r>
    <s v="FL"/>
    <s v="Florida"/>
    <x v="1"/>
    <s v="Attempted suicide"/>
    <s v="one or more times during the 12 months before the survey"/>
    <n v="12.553100000000001"/>
    <n v="62"/>
    <x v="0"/>
    <s v="Black or African American"/>
    <x v="1"/>
    <x v="2"/>
    <s v="Total"/>
    <s v="(26.190096, -80.365865)"/>
    <n v="106"/>
    <s v="Local"/>
  </r>
  <r>
    <s v="MA"/>
    <s v="Massachusetts"/>
    <x v="1"/>
    <s v="Attempted suicide"/>
    <s v="one or more times during the 12 months before the survey"/>
    <n v="2.8136999999999999"/>
    <n v="306"/>
    <x v="1"/>
    <s v="White"/>
    <x v="4"/>
    <x v="0"/>
    <s v="Opposite sex only"/>
    <s v="(42.27687047, -72.082690675)"/>
    <n v="25"/>
    <s v="State"/>
  </r>
  <r>
    <s v="TX"/>
    <s v="Texas"/>
    <x v="4"/>
    <s v="Made a plan about how they would attempt suicide"/>
    <s v="during the 12 months before the survey"/>
    <n v="25.913699999999999"/>
    <n v="36"/>
    <x v="2"/>
    <s v="White"/>
    <x v="2"/>
    <x v="2"/>
    <s v="Total"/>
    <s v="(31.827240407, -99.426770206)"/>
    <n v="48"/>
    <s v="State"/>
  </r>
  <r>
    <s v="KY"/>
    <s v="Kentucky"/>
    <x v="0"/>
    <s v="Felt sad or hopeless"/>
    <s v="almost every day for 2 weeks or more in a row so that they stopped doing some usual activities, during the 12 months before the survey"/>
    <n v="49.718200000000003"/>
    <n v="80"/>
    <x v="2"/>
    <s v="White"/>
    <x v="0"/>
    <x v="0"/>
    <s v="Opposite sex only"/>
    <s v="(37.645970271, -84.774971048)"/>
    <n v="21"/>
    <s v="State"/>
  </r>
  <r>
    <s v="FL"/>
    <s v="Florida"/>
    <x v="4"/>
    <s v="Made a plan about how they would attempt suicide"/>
    <s v="during the 12 months before the survey"/>
    <n v="6.8258999999999999"/>
    <n v="83"/>
    <x v="1"/>
    <s v="Hispanic or Latino"/>
    <x v="0"/>
    <x v="0"/>
    <s v="No sexual contact"/>
    <s v="(28.932040377, -81.928960539)"/>
    <n v="12"/>
    <s v="State"/>
  </r>
  <r>
    <s v="DE"/>
    <s v="Delaware"/>
    <x v="1"/>
    <s v="Attempted suicide"/>
    <s v="one or more times during the 12 months before the survey"/>
    <n v="0"/>
    <n v="34"/>
    <x v="1"/>
    <s v="Multiple Race"/>
    <x v="4"/>
    <x v="0"/>
    <s v="No sexual contact"/>
    <s v="(39.008830667, -75.577741168)"/>
    <n v="10"/>
    <s v="State"/>
  </r>
  <r>
    <s v="FL"/>
    <s v="Florida"/>
    <x v="2"/>
    <s v="Seriously considered attempting suicide"/>
    <s v="during the 12 months before the survey"/>
    <n v="56.389000000000003"/>
    <n v="83"/>
    <x v="0"/>
    <s v="White"/>
    <x v="4"/>
    <x v="0"/>
    <s v="Both sexes"/>
    <s v="(30.350051, -81.603506)"/>
    <n v="107"/>
    <s v="Local"/>
  </r>
  <r>
    <s v="WV"/>
    <s v="West Virginia"/>
    <x v="4"/>
    <s v="Made a plan about how they would attempt suicide"/>
    <s v="during the 12 months before the survey"/>
    <n v="6.1260000000000003"/>
    <n v="249"/>
    <x v="1"/>
    <s v="White"/>
    <x v="4"/>
    <x v="0"/>
    <s v="No sexual contact"/>
    <s v="(38.665510202, -80.712640135)"/>
    <n v="54"/>
    <s v="State"/>
  </r>
  <r>
    <s v="NC"/>
    <s v="North Carolina"/>
    <x v="0"/>
    <s v="Felt sad or hopeless"/>
    <s v="almost every day for 2 weeks or more in a row so that they stopped doing some usual activities, during the 12 months before the survey"/>
    <n v="15.5191"/>
    <n v="145"/>
    <x v="1"/>
    <s v="Black or African American"/>
    <x v="4"/>
    <x v="0"/>
    <s v="Opposite sex only"/>
    <s v="(35.466220975, -79.159250463)"/>
    <n v="37"/>
    <s v="State"/>
  </r>
  <r>
    <s v="TX"/>
    <s v="Texas"/>
    <x v="2"/>
    <s v="Seriously considered attempting suicide"/>
    <s v="during the 12 months before the survey"/>
    <n v="19.458100000000002"/>
    <n v="33"/>
    <x v="0"/>
    <s v="Hispanic or Latino"/>
    <x v="4"/>
    <x v="5"/>
    <s v="Total"/>
    <s v="(32.755488, -97.330766)"/>
    <n v="127"/>
    <s v="Local"/>
  </r>
  <r>
    <s v="MI"/>
    <s v="Michigan"/>
    <x v="3"/>
    <s v="Suicide attempt resulted in an injury, poisoning, or overdose that had to be treated by a doctor or nurse"/>
    <s v="during the 12 months before the survey"/>
    <n v="0.78249999999999997"/>
    <n v="104"/>
    <x v="1"/>
    <s v="White"/>
    <x v="0"/>
    <x v="0"/>
    <s v="Total"/>
    <s v="(44.661319543001, -84.71439027)"/>
    <n v="26"/>
    <s v="State"/>
  </r>
  <r>
    <s v="NM"/>
    <s v="New Mexico"/>
    <x v="0"/>
    <s v="Felt sad or hopeless"/>
    <s v="almost every day for 2 weeks or more in a row so that they stopped doing some usual activities, during the 12 months before the survey"/>
    <n v="49.8444"/>
    <n v="44"/>
    <x v="2"/>
    <s v="Multiple Race"/>
    <x v="4"/>
    <x v="0"/>
    <s v="No sexual contact"/>
    <s v="(34.520880952, -106.240580985)"/>
    <n v="35"/>
    <s v="State"/>
  </r>
  <r>
    <s v="MA"/>
    <s v="Massachusetts"/>
    <x v="0"/>
    <s v="Felt sad or hopeless"/>
    <s v="almost every day for 2 weeks or more in a row so that they stopped doing some usual activities, during the 12 months before the survey"/>
    <n v="68.979100000000003"/>
    <n v="38"/>
    <x v="0"/>
    <s v="Hispanic or Latino"/>
    <x v="4"/>
    <x v="0"/>
    <s v="Both sexes"/>
    <s v="(42.27687047, -72.082690675)"/>
    <n v="25"/>
    <s v="State"/>
  </r>
  <r>
    <s v="ME"/>
    <s v="Maine"/>
    <x v="4"/>
    <s v="Made a plan about how they would attempt suicide"/>
    <s v="during the 12 months before the survey"/>
    <n v="9.7965999999999998"/>
    <n v="928"/>
    <x v="1"/>
    <s v="White"/>
    <x v="3"/>
    <x v="0"/>
    <s v="Total"/>
    <s v="(45.254228894001, -68.985031336)"/>
    <n v="23"/>
    <s v="State"/>
  </r>
  <r>
    <s v="MD"/>
    <s v="Maryland"/>
    <x v="0"/>
    <s v="Felt sad or hopeless"/>
    <s v="almost every day for 2 weeks or more in a row so that they stopped doing some usual activities, during the 12 months before the survey"/>
    <n v="27.540700000000001"/>
    <n v="96"/>
    <x v="0"/>
    <s v="American Indian or Alaska Native"/>
    <x v="3"/>
    <x v="2"/>
    <s v="Total"/>
    <s v="(39.290580964, -76.609260111)"/>
    <n v="24"/>
    <s v="State"/>
  </r>
  <r>
    <s v="NY"/>
    <s v="New York"/>
    <x v="1"/>
    <s v="Attempted suicide"/>
    <s v="one or more times during the 12 months before the survey"/>
    <n v="6.5488999999999997"/>
    <n v="611"/>
    <x v="0"/>
    <s v="Hispanic or Latino"/>
    <x v="0"/>
    <x v="2"/>
    <s v="Total"/>
    <s v="(42.827001032, -75.543970427)"/>
    <n v="36"/>
    <s v="State"/>
  </r>
  <r>
    <s v="FL"/>
    <s v="Florida"/>
    <x v="2"/>
    <s v="Seriously considered attempting suicide"/>
    <s v="during the 12 months before the survey"/>
    <n v="13.5221"/>
    <n v="33"/>
    <x v="0"/>
    <s v="Black or African American"/>
    <x v="3"/>
    <x v="0"/>
    <s v="Opposite sex only"/>
    <s v="(28.4845, -81.251883)"/>
    <n v="109"/>
    <s v="Local"/>
  </r>
  <r>
    <s v="MD"/>
    <s v="Maryland"/>
    <x v="4"/>
    <s v="Made a plan about how they would attempt suicide"/>
    <s v="during the 12 months before the survey"/>
    <n v="16.849799999999998"/>
    <n v="154"/>
    <x v="1"/>
    <s v="Black or African American"/>
    <x v="4"/>
    <x v="4"/>
    <s v="Total"/>
    <s v="(39.290580964, -76.609260111)"/>
    <n v="24"/>
    <s v="State"/>
  </r>
  <r>
    <s v="CA"/>
    <s v="California"/>
    <x v="2"/>
    <s v="Seriously considered attempting suicide"/>
    <s v="during the 12 months before the survey"/>
    <n v="36.958500000000001"/>
    <n v="70"/>
    <x v="0"/>
    <s v="Hispanic or Latino"/>
    <x v="4"/>
    <x v="1"/>
    <s v="Total"/>
    <s v="(34.052234, -118.243685)"/>
    <n v="100"/>
    <s v="Local"/>
  </r>
  <r>
    <s v="VT"/>
    <s v="Vermont"/>
    <x v="1"/>
    <s v="Attempted suicide"/>
    <s v="one or more times during the 12 months before the survey"/>
    <n v="4.7083000000000004"/>
    <n v="16537"/>
    <x v="0"/>
    <s v="White"/>
    <x v="4"/>
    <x v="0"/>
    <s v="Total"/>
    <s v="(43.625381239, -72.517640791)"/>
    <n v="50"/>
    <s v="State"/>
  </r>
  <r>
    <s v="NV"/>
    <s v="Nevada"/>
    <x v="2"/>
    <s v="Seriously considered attempting suicide"/>
    <s v="during the 12 months before the survey"/>
    <n v="11.7066"/>
    <n v="369"/>
    <x v="1"/>
    <s v="Hispanic or Latino"/>
    <x v="4"/>
    <x v="0"/>
    <s v="Total"/>
    <s v="(39.49324039, -117.071840564)"/>
    <n v="32"/>
    <s v="State"/>
  </r>
  <r>
    <s v="PA"/>
    <s v="Pennsylvania"/>
    <x v="1"/>
    <s v="Attempted suicide"/>
    <s v="one or more times during the 12 months before the survey"/>
    <n v="2.2671999999999999"/>
    <n v="252"/>
    <x v="0"/>
    <s v="White"/>
    <x v="3"/>
    <x v="0"/>
    <s v="No sexual contact"/>
    <s v="(40.793730152, -77.860700294)"/>
    <n v="42"/>
    <s v="State"/>
  </r>
  <r>
    <s v="TX"/>
    <s v="Texas"/>
    <x v="2"/>
    <s v="Seriously considered attempting suicide"/>
    <s v="during the 12 months before the survey"/>
    <n v="16.551500000000001"/>
    <n v="1297"/>
    <x v="0"/>
    <s v="Hispanic or Latino"/>
    <x v="4"/>
    <x v="0"/>
    <s v="Total"/>
    <s v="(31.827240407, -99.426770206)"/>
    <n v="48"/>
    <s v="State"/>
  </r>
  <r>
    <s v="KY"/>
    <s v="Kentucky"/>
    <x v="0"/>
    <s v="Felt sad or hopeless"/>
    <s v="almost every day for 2 weeks or more in a row so that they stopped doing some usual activities, during the 12 months before the survey"/>
    <n v="14.0322"/>
    <n v="132"/>
    <x v="1"/>
    <s v="White"/>
    <x v="2"/>
    <x v="2"/>
    <s v="Total"/>
    <s v="(37.645970271, -84.774971048)"/>
    <n v="21"/>
    <s v="State"/>
  </r>
  <r>
    <s v="TX"/>
    <s v="Texas"/>
    <x v="3"/>
    <s v="Suicide attempt resulted in an injury, poisoning, or overdose that had to be treated by a doctor or nurse"/>
    <s v="during the 12 months before the survey"/>
    <n v="0"/>
    <n v="41"/>
    <x v="0"/>
    <s v="Asian"/>
    <x v="1"/>
    <x v="2"/>
    <s v="Total"/>
    <s v="(29.760427, -95.369803)"/>
    <n v="128"/>
    <s v="Local"/>
  </r>
  <r>
    <s v="District of Columbia"/>
    <e v="#N/A"/>
    <x v="1"/>
    <s v="Attempted suicide"/>
    <s v="one or more times during the 12 months before the survey"/>
    <n v="2.2048000000000001"/>
    <n v="154"/>
    <x v="1"/>
    <s v="White"/>
    <x v="4"/>
    <x v="0"/>
    <s v="No sexual contact"/>
    <s v="(38.890371385, -77.031961127)"/>
    <n v="11"/>
    <s v="Local"/>
  </r>
  <r>
    <s v="TX"/>
    <s v="Texas"/>
    <x v="1"/>
    <s v="Attempted suicide"/>
    <s v="one or more times during the 12 months before the survey"/>
    <n v="5.2061999999999999"/>
    <n v="138"/>
    <x v="0"/>
    <s v="White"/>
    <x v="1"/>
    <x v="2"/>
    <s v="Total"/>
    <s v="(31.827240407, -99.426770206)"/>
    <n v="48"/>
    <s v="State"/>
  </r>
  <r>
    <s v="CA"/>
    <s v="California"/>
    <x v="3"/>
    <s v="Suicide attempt resulted in an injury, poisoning, or overdose that had to be treated by a doctor or nurse"/>
    <s v="during the 12 months before the survey"/>
    <n v="1.3793"/>
    <n v="75"/>
    <x v="1"/>
    <s v="White"/>
    <x v="4"/>
    <x v="0"/>
    <s v="Opposite sex only"/>
    <s v="(37.638640123, -120.999999538)"/>
    <n v="6"/>
    <s v="State"/>
  </r>
  <r>
    <s v="IL"/>
    <s v="Illinois"/>
    <x v="2"/>
    <s v="Seriously considered attempting suicide"/>
    <s v="during the 12 months before the survey"/>
    <n v="15.3964"/>
    <n v="35"/>
    <x v="0"/>
    <s v="White"/>
    <x v="0"/>
    <x v="2"/>
    <s v="Total"/>
    <s v="(41.878114, -87.629798)"/>
    <n v="112"/>
    <s v="Local"/>
  </r>
  <r>
    <s v="TX"/>
    <s v="Texas"/>
    <x v="2"/>
    <s v="Seriously considered attempting suicide"/>
    <s v="during the 12 months before the survey"/>
    <n v="13.1625"/>
    <n v="37"/>
    <x v="1"/>
    <s v="White"/>
    <x v="3"/>
    <x v="2"/>
    <s v="Total"/>
    <s v="(31.827240407, -99.426770206)"/>
    <n v="48"/>
    <s v="State"/>
  </r>
  <r>
    <s v="IA"/>
    <s v="Iowa"/>
    <x v="4"/>
    <s v="Made a plan about how they would attempt suicide"/>
    <s v="during the 12 months before the survey"/>
    <n v="9.3806999999999992"/>
    <n v="557"/>
    <x v="1"/>
    <s v="White"/>
    <x v="4"/>
    <x v="0"/>
    <s v="Total"/>
    <s v="(42.469400913, -93.816490556)"/>
    <n v="19"/>
    <s v="State"/>
  </r>
  <r>
    <s v="NH"/>
    <s v="New Hampshire"/>
    <x v="3"/>
    <s v="Suicide attempt resulted in an injury, poisoning, or overdose that had to be treated by a doctor or nurse"/>
    <s v="during the 12 months before the survey"/>
    <n v="3.6930000000000001"/>
    <n v="38"/>
    <x v="2"/>
    <s v="Multiple Race"/>
    <x v="1"/>
    <x v="2"/>
    <s v="Total"/>
    <s v="(43.655950113, -71.50036092)"/>
    <n v="33"/>
    <s v="State"/>
  </r>
  <r>
    <s v="WV"/>
    <s v="West Virginia"/>
    <x v="0"/>
    <s v="Felt sad or hopeless"/>
    <s v="almost every day for 2 weeks or more in a row so that they stopped doing some usual activities, during the 12 months before the survey"/>
    <n v="30.230499999999999"/>
    <n v="289"/>
    <x v="1"/>
    <s v="White"/>
    <x v="4"/>
    <x v="0"/>
    <s v="Opposite sex only"/>
    <s v="(38.665510202, -80.712640135)"/>
    <n v="54"/>
    <s v="State"/>
  </r>
  <r>
    <s v="ND"/>
    <s v="North Dakota"/>
    <x v="0"/>
    <s v="Felt sad or hopeless"/>
    <s v="almost every day for 2 weeks or more in a row so that they stopped doing some usual activities, during the 12 months before the survey"/>
    <n v="31.3309"/>
    <n v="212"/>
    <x v="2"/>
    <s v="White"/>
    <x v="1"/>
    <x v="0"/>
    <s v="Total"/>
    <s v="(47.475319779, -100.118421049)"/>
    <n v="38"/>
    <s v="State"/>
  </r>
  <r>
    <s v="DE"/>
    <s v="Delaware"/>
    <x v="1"/>
    <s v="Attempted suicide"/>
    <s v="one or more times during the 12 months before the survey"/>
    <n v="2.9316"/>
    <n v="175"/>
    <x v="1"/>
    <s v="Hispanic or Latino"/>
    <x v="4"/>
    <x v="2"/>
    <s v="Total"/>
    <s v="(39.008830667, -75.577741168)"/>
    <n v="10"/>
    <s v="State"/>
  </r>
  <r>
    <s v="IL"/>
    <s v="Illinois"/>
    <x v="0"/>
    <s v="Felt sad or hopeless"/>
    <s v="almost every day for 2 weeks or more in a row so that they stopped doing some usual activities, during the 12 months before the survey"/>
    <n v="55.133499999999998"/>
    <n v="136"/>
    <x v="2"/>
    <s v="Black or African American"/>
    <x v="0"/>
    <x v="0"/>
    <s v="Total"/>
    <s v="(40.485010283, -88.997710178)"/>
    <n v="17"/>
    <s v="State"/>
  </r>
  <r>
    <s v="TX"/>
    <s v="Texas"/>
    <x v="4"/>
    <s v="Made a plan about how they would attempt suicide"/>
    <s v="during the 12 months before the survey"/>
    <n v="28.0228"/>
    <n v="33"/>
    <x v="0"/>
    <s v="Black or African American"/>
    <x v="4"/>
    <x v="0"/>
    <s v="Both sexes"/>
    <s v="(29.760427, -95.369803)"/>
    <n v="128"/>
    <s v="Local"/>
  </r>
  <r>
    <s v="FL"/>
    <s v="Florida"/>
    <x v="2"/>
    <s v="Seriously considered attempting suicide"/>
    <s v="during the 12 months before the survey"/>
    <n v="29.7988"/>
    <n v="124"/>
    <x v="0"/>
    <s v="Hispanic or Latino"/>
    <x v="1"/>
    <x v="0"/>
    <s v="Total"/>
    <s v="(30.350051, -81.603506)"/>
    <n v="107"/>
    <s v="Local"/>
  </r>
  <r>
    <s v="MA"/>
    <s v="Massachusetts"/>
    <x v="4"/>
    <s v="Made a plan about how they would attempt suicide"/>
    <s v="during the 12 months before the survey"/>
    <n v="9.5439000000000007"/>
    <n v="292"/>
    <x v="0"/>
    <s v="White"/>
    <x v="1"/>
    <x v="2"/>
    <s v="Total"/>
    <s v="(42.27687047, -72.082690675)"/>
    <n v="25"/>
    <s v="State"/>
  </r>
  <r>
    <s v="FL"/>
    <s v="Florida"/>
    <x v="4"/>
    <s v="Made a plan about how they would attempt suicide"/>
    <s v="during the 12 months before the survey"/>
    <n v="3.7038000000000002"/>
    <n v="45"/>
    <x v="0"/>
    <s v="Black or African American"/>
    <x v="2"/>
    <x v="0"/>
    <s v="No sexual contact"/>
    <s v="(25.551603, -80.632692)"/>
    <n v="108"/>
    <s v="Local"/>
  </r>
  <r>
    <s v="NY"/>
    <s v="New York"/>
    <x v="0"/>
    <s v="Felt sad or hopeless"/>
    <s v="almost every day for 2 weeks or more in a row so that they stopped doing some usual activities, during the 12 months before the survey"/>
    <n v="24.329799999999999"/>
    <n v="43"/>
    <x v="2"/>
    <s v="White"/>
    <x v="1"/>
    <x v="0"/>
    <s v="No sexual contact"/>
    <s v="(40.678178, -73.944158)"/>
    <n v="117"/>
    <s v="Local"/>
  </r>
  <r>
    <s v="TX"/>
    <s v="Texas"/>
    <x v="3"/>
    <s v="Suicide attempt resulted in an injury, poisoning, or overdose that had to be treated by a doctor or nurse"/>
    <s v="during the 12 months before the survey"/>
    <n v="1.3772"/>
    <n v="64"/>
    <x v="2"/>
    <s v="Asian"/>
    <x v="4"/>
    <x v="2"/>
    <s v="Total"/>
    <s v="(29.760427, -95.369803)"/>
    <n v="128"/>
    <s v="Local"/>
  </r>
  <r>
    <s v="NH"/>
    <s v="New Hampshire"/>
    <x v="0"/>
    <s v="Felt sad or hopeless"/>
    <s v="almost every day for 2 weeks or more in a row so that they stopped doing some usual activities, during the 12 months before the survey"/>
    <n v="25.491800000000001"/>
    <n v="312"/>
    <x v="2"/>
    <s v="White"/>
    <x v="2"/>
    <x v="0"/>
    <s v="No sexual contact"/>
    <s v="(43.655950113, -71.50036092)"/>
    <n v="33"/>
    <s v="State"/>
  </r>
  <r>
    <s v="NE"/>
    <s v="Nebraska"/>
    <x v="3"/>
    <s v="Suicide attempt resulted in an injury, poisoning, or overdose that had to be treated by a doctor or nurse"/>
    <s v="during the 12 months before the survey"/>
    <n v="0.89049999999999996"/>
    <n v="182"/>
    <x v="0"/>
    <s v="White"/>
    <x v="1"/>
    <x v="0"/>
    <s v="No sexual contact"/>
    <s v="(41.641040988001, -99.365720623)"/>
    <n v="31"/>
    <s v="State"/>
  </r>
  <r>
    <s v="NY"/>
    <s v="New York"/>
    <x v="0"/>
    <s v="Felt sad or hopeless"/>
    <s v="almost every day for 2 weeks or more in a row so that they stopped doing some usual activities, during the 12 months before the survey"/>
    <n v="48.627699999999997"/>
    <n v="55"/>
    <x v="1"/>
    <s v="Hispanic or Latino"/>
    <x v="4"/>
    <x v="5"/>
    <s v="Total"/>
    <s v="(40.712784, -74.005941)"/>
    <n v="121"/>
    <s v="Local"/>
  </r>
  <r>
    <s v="NH"/>
    <s v="New Hampshire"/>
    <x v="2"/>
    <s v="Seriously considered attempting suicide"/>
    <s v="during the 12 months before the survey"/>
    <n v="23.671900000000001"/>
    <n v="42"/>
    <x v="2"/>
    <s v="Hispanic or Latino"/>
    <x v="2"/>
    <x v="2"/>
    <s v="Total"/>
    <s v="(43.655950113, -71.50036092)"/>
    <n v="33"/>
    <s v="State"/>
  </r>
  <r>
    <s v="IL"/>
    <s v="Illinois"/>
    <x v="3"/>
    <s v="Suicide attempt resulted in an injury, poisoning, or overdose that had to be treated by a doctor or nurse"/>
    <s v="during the 12 months before the survey"/>
    <n v="9.3371999999999993"/>
    <n v="30"/>
    <x v="2"/>
    <s v="White"/>
    <x v="3"/>
    <x v="3"/>
    <s v="Total"/>
    <s v="(40.485010283, -88.997710178)"/>
    <n v="17"/>
    <s v="State"/>
  </r>
  <r>
    <s v="NY"/>
    <s v="New York"/>
    <x v="2"/>
    <s v="Seriously considered attempting suicide"/>
    <s v="during the 12 months before the survey"/>
    <n v="48.804600000000001"/>
    <n v="168"/>
    <x v="0"/>
    <s v="White"/>
    <x v="4"/>
    <x v="3"/>
    <s v="Total"/>
    <s v="(42.827001032, -75.543970427)"/>
    <n v="36"/>
    <s v="State"/>
  </r>
  <r>
    <s v="CA"/>
    <s v="California"/>
    <x v="0"/>
    <s v="Felt sad or hopeless"/>
    <s v="almost every day for 2 weeks or more in a row so that they stopped doing some usual activities, during the 12 months before the survey"/>
    <n v="17.995799999999999"/>
    <n v="203"/>
    <x v="1"/>
    <s v="Black or African American"/>
    <x v="4"/>
    <x v="0"/>
    <s v="Total"/>
    <s v="(37.804364, -122.271114)"/>
    <n v="101"/>
    <s v="Local"/>
  </r>
  <r>
    <s v="TX"/>
    <s v="Texas"/>
    <x v="3"/>
    <s v="Suicide attempt resulted in an injury, poisoning, or overdose that had to be treated by a doctor or nurse"/>
    <s v="during the 12 months before the survey"/>
    <n v="0"/>
    <n v="30"/>
    <x v="1"/>
    <s v="White"/>
    <x v="2"/>
    <x v="2"/>
    <s v="Total"/>
    <s v="(31.827240407, -99.426770206)"/>
    <n v="48"/>
    <s v="State"/>
  </r>
  <r>
    <s v="DE"/>
    <s v="Delaware"/>
    <x v="2"/>
    <s v="Seriously considered attempting suicide"/>
    <s v="during the 12 months before the survey"/>
    <n v="5.4946999999999999"/>
    <n v="84"/>
    <x v="1"/>
    <s v="Black or African American"/>
    <x v="0"/>
    <x v="0"/>
    <s v="Opposite sex only"/>
    <s v="(39.008830667, -75.577741168)"/>
    <n v="10"/>
    <s v="State"/>
  </r>
  <r>
    <s v="FL"/>
    <s v="Florida"/>
    <x v="2"/>
    <s v="Seriously considered attempting suicide"/>
    <s v="during the 12 months before the survey"/>
    <n v="6.8338000000000001"/>
    <n v="110"/>
    <x v="1"/>
    <s v="Black or African American"/>
    <x v="0"/>
    <x v="2"/>
    <s v="Total"/>
    <s v="(30.350051, -81.603506)"/>
    <n v="107"/>
    <s v="Local"/>
  </r>
  <r>
    <s v="NY"/>
    <s v="New York"/>
    <x v="2"/>
    <s v="Seriously considered attempting suicide"/>
    <s v="during the 12 months before the survey"/>
    <n v="9.9343000000000004"/>
    <n v="50"/>
    <x v="0"/>
    <s v="Black or African American"/>
    <x v="4"/>
    <x v="0"/>
    <s v="No sexual contact"/>
    <s v="(40.579532, -74.150201)"/>
    <n v="120"/>
    <s v="Local"/>
  </r>
  <r>
    <s v="MI"/>
    <s v="Michigan"/>
    <x v="2"/>
    <s v="Seriously considered attempting suicide"/>
    <s v="during the 12 months before the survey"/>
    <n v="16.2788"/>
    <n v="255"/>
    <x v="2"/>
    <s v="White"/>
    <x v="4"/>
    <x v="0"/>
    <s v="No sexual contact"/>
    <s v="(44.661319543001, -84.71439027)"/>
    <n v="26"/>
    <s v="State"/>
  </r>
  <r>
    <s v="OK"/>
    <s v="Oklahoma"/>
    <x v="3"/>
    <s v="Suicide attempt resulted in an injury, poisoning, or overdose that had to be treated by a doctor or nurse"/>
    <s v="during the 12 months before the survey"/>
    <n v="12.008900000000001"/>
    <n v="33"/>
    <x v="0"/>
    <s v="American Indian or Alaska Native"/>
    <x v="1"/>
    <x v="2"/>
    <s v="Total"/>
    <s v="(35.472031356, -97.521070214)"/>
    <n v="40"/>
    <s v="State"/>
  </r>
  <r>
    <s v="NY"/>
    <s v="New York"/>
    <x v="2"/>
    <s v="Seriously considered attempting suicide"/>
    <s v="during the 12 months before the survey"/>
    <n v="19.3919"/>
    <n v="123"/>
    <x v="2"/>
    <s v="Black or African American"/>
    <x v="3"/>
    <x v="0"/>
    <s v="Total"/>
    <s v="(40.678178, -73.944158)"/>
    <n v="117"/>
    <s v="Local"/>
  </r>
  <r>
    <s v="OK"/>
    <s v="Oklahoma"/>
    <x v="2"/>
    <s v="Seriously considered attempting suicide"/>
    <s v="during the 12 months before the survey"/>
    <n v="8.6227"/>
    <n v="49"/>
    <x v="2"/>
    <s v="White"/>
    <x v="3"/>
    <x v="0"/>
    <s v="No sexual contact"/>
    <s v="(35.472031356, -97.521070214)"/>
    <n v="40"/>
    <s v="State"/>
  </r>
  <r>
    <s v="RI"/>
    <s v="Rhode Island"/>
    <x v="4"/>
    <s v="Made a plan about how they would attempt suicide"/>
    <s v="during the 12 months before the survey"/>
    <n v="5.7504999999999997"/>
    <n v="281"/>
    <x v="1"/>
    <s v="White"/>
    <x v="4"/>
    <x v="0"/>
    <s v="No sexual contact"/>
    <s v="(41.708280193, -71.522470314)"/>
    <n v="44"/>
    <s v="State"/>
  </r>
  <r>
    <s v="CA"/>
    <s v="California"/>
    <x v="3"/>
    <s v="Suicide attempt resulted in an injury, poisoning, or overdose that had to be treated by a doctor or nurse"/>
    <s v="during the 12 months before the survey"/>
    <n v="3.9864999999999999"/>
    <n v="51"/>
    <x v="0"/>
    <s v="Hispanic or Latino"/>
    <x v="1"/>
    <x v="0"/>
    <s v="No sexual contact"/>
    <s v="(37.77493, -122.419416)"/>
    <n v="104"/>
    <s v="Local"/>
  </r>
  <r>
    <s v="SC"/>
    <s v="South Carolina"/>
    <x v="0"/>
    <s v="Felt sad or hopeless"/>
    <s v="almost every day for 2 weeks or more in a row so that they stopped doing some usual activities, during the 12 months before the survey"/>
    <n v="24.525200000000002"/>
    <n v="165"/>
    <x v="0"/>
    <s v="Black or African American"/>
    <x v="4"/>
    <x v="0"/>
    <s v="No sexual contact"/>
    <s v="(33.998821303, -81.045371207)"/>
    <n v="45"/>
    <s v="State"/>
  </r>
  <r>
    <s v="NH"/>
    <s v="New Hampshire"/>
    <x v="2"/>
    <s v="Seriously considered attempting suicide"/>
    <s v="during the 12 months before the survey"/>
    <n v="9.2922999999999991"/>
    <n v="84"/>
    <x v="1"/>
    <s v="Multiple Race"/>
    <x v="4"/>
    <x v="0"/>
    <s v="No sexual contact"/>
    <s v="(43.655950113, -71.50036092)"/>
    <n v="33"/>
    <s v="State"/>
  </r>
  <r>
    <s v="MA"/>
    <s v="Massachusetts"/>
    <x v="1"/>
    <s v="Attempted suicide"/>
    <s v="one or more times during the 12 months before the survey"/>
    <n v="2.0301"/>
    <n v="94"/>
    <x v="0"/>
    <s v="Black or African American"/>
    <x v="2"/>
    <x v="2"/>
    <s v="Total"/>
    <s v="(42.360083, -71.05888)"/>
    <n v="114"/>
    <s v="Local"/>
  </r>
  <r>
    <s v="FL"/>
    <s v="Florida"/>
    <x v="0"/>
    <s v="Felt sad or hopeless"/>
    <s v="almost every day for 2 weeks or more in a row so that they stopped doing some usual activities, during the 12 months before the survey"/>
    <n v="56.147100000000002"/>
    <n v="176"/>
    <x v="0"/>
    <s v="Hispanic or Latino"/>
    <x v="4"/>
    <x v="0"/>
    <s v="Same sex only or both sexes"/>
    <s v="(28.932040377, -81.928960539)"/>
    <n v="12"/>
    <s v="State"/>
  </r>
  <r>
    <s v="District of Columbia"/>
    <e v="#N/A"/>
    <x v="2"/>
    <s v="Seriously considered attempting suicide"/>
    <s v="during the 12 months before the survey"/>
    <n v="9.8881999999999994"/>
    <n v="1131"/>
    <x v="0"/>
    <s v="Black or African American"/>
    <x v="3"/>
    <x v="2"/>
    <s v="Total"/>
    <s v="(38.890371385, -77.031961127)"/>
    <n v="11"/>
    <s v="Local"/>
  </r>
  <r>
    <s v="CO"/>
    <s v="Colorado"/>
    <x v="1"/>
    <s v="Attempted suicide"/>
    <s v="one or more times during the 12 months before the survey"/>
    <n v="0"/>
    <n v="37"/>
    <x v="2"/>
    <s v="White"/>
    <x v="0"/>
    <x v="2"/>
    <s v="Total"/>
    <s v="(38.843840757, -106.133610921)"/>
    <n v="8"/>
    <s v="State"/>
  </r>
  <r>
    <s v="NY"/>
    <s v="New York"/>
    <x v="1"/>
    <s v="Attempted suicide"/>
    <s v="one or more times during the 12 months before the survey"/>
    <n v="12.0565"/>
    <n v="1022"/>
    <x v="0"/>
    <s v="Hispanic or Latino"/>
    <x v="3"/>
    <x v="0"/>
    <s v="Total"/>
    <s v="(42.827001032, -75.543970427)"/>
    <n v="36"/>
    <s v="State"/>
  </r>
  <r>
    <s v="NC"/>
    <s v="North Carolina"/>
    <x v="4"/>
    <s v="Made a plan about how they would attempt suicide"/>
    <s v="during the 12 months before the survey"/>
    <n v="42.958300000000001"/>
    <n v="43"/>
    <x v="0"/>
    <s v="Hispanic or Latino"/>
    <x v="4"/>
    <x v="1"/>
    <s v="Total"/>
    <s v="(35.466220975, -79.159250463)"/>
    <n v="37"/>
    <s v="State"/>
  </r>
  <r>
    <s v="CA"/>
    <s v="California"/>
    <x v="2"/>
    <s v="Seriously considered attempting suicide"/>
    <s v="during the 12 months before the survey"/>
    <n v="10.784000000000001"/>
    <n v="119"/>
    <x v="1"/>
    <s v="Hispanic or Latino"/>
    <x v="1"/>
    <x v="2"/>
    <s v="Total"/>
    <s v="(37.638640123, -120.999999538)"/>
    <n v="6"/>
    <s v="State"/>
  </r>
  <r>
    <s v="VT"/>
    <s v="Vermont"/>
    <x v="1"/>
    <s v="Attempted suicide"/>
    <s v="one or more times during the 12 months before the survey"/>
    <n v="2.1985000000000001"/>
    <n v="1643"/>
    <x v="1"/>
    <s v="White"/>
    <x v="2"/>
    <x v="2"/>
    <s v="Total"/>
    <s v="(43.625381239, -72.517640791)"/>
    <n v="50"/>
    <s v="State"/>
  </r>
  <r>
    <s v="CA"/>
    <s v="California"/>
    <x v="1"/>
    <s v="Attempted suicide"/>
    <s v="one or more times during the 12 months before the survey"/>
    <n v="4.4550999999999998"/>
    <n v="74"/>
    <x v="0"/>
    <s v="Multiple Race"/>
    <x v="4"/>
    <x v="2"/>
    <s v="Total"/>
    <s v="(37.638640123, -120.999999538)"/>
    <n v="6"/>
    <s v="State"/>
  </r>
  <r>
    <s v="AR"/>
    <s v="Arkansas"/>
    <x v="2"/>
    <s v="Seriously considered attempting suicide"/>
    <s v="during the 12 months before the survey"/>
    <n v="3.68"/>
    <n v="83"/>
    <x v="1"/>
    <s v="White"/>
    <x v="1"/>
    <x v="0"/>
    <s v="No sexual contact"/>
    <s v="(34.748650124, -92.274490743)"/>
    <n v="5"/>
    <s v="State"/>
  </r>
  <r>
    <s v="NE"/>
    <s v="Nebraska"/>
    <x v="2"/>
    <s v="Seriously considered attempting suicide"/>
    <s v="during the 12 months before the survey"/>
    <n v="7.1863999999999999"/>
    <n v="145"/>
    <x v="1"/>
    <s v="White"/>
    <x v="0"/>
    <x v="2"/>
    <s v="Total"/>
    <s v="(41.641040988001, -99.365720623)"/>
    <n v="31"/>
    <s v="State"/>
  </r>
  <r>
    <s v="WV"/>
    <s v="West Virginia"/>
    <x v="0"/>
    <s v="Felt sad or hopeless"/>
    <s v="almost every day for 2 weeks or more in a row so that they stopped doing some usual activities, during the 12 months before the survey"/>
    <n v="59.287100000000002"/>
    <n v="32"/>
    <x v="1"/>
    <s v="White"/>
    <x v="4"/>
    <x v="1"/>
    <s v="Total"/>
    <s v="(38.665510202, -80.712640135)"/>
    <n v="54"/>
    <s v="State"/>
  </r>
  <r>
    <s v="FL"/>
    <s v="Florida"/>
    <x v="1"/>
    <s v="Attempted suicide"/>
    <s v="one or more times during the 12 months before the survey"/>
    <n v="8.1102000000000007"/>
    <n v="33"/>
    <x v="0"/>
    <s v="White"/>
    <x v="0"/>
    <x v="2"/>
    <s v="Total"/>
    <s v="(26.190096, -80.365865)"/>
    <n v="106"/>
    <s v="Local"/>
  </r>
  <r>
    <s v="NY"/>
    <s v="New York"/>
    <x v="2"/>
    <s v="Seriously considered attempting suicide"/>
    <s v="during the 12 months before the survey"/>
    <n v="26.1053"/>
    <n v="351"/>
    <x v="0"/>
    <s v="Multiple Race"/>
    <x v="4"/>
    <x v="0"/>
    <s v="Total"/>
    <s v="(42.827001032, -75.543970427)"/>
    <n v="36"/>
    <s v="State"/>
  </r>
  <r>
    <s v="TX"/>
    <s v="Texas"/>
    <x v="2"/>
    <s v="Seriously considered attempting suicide"/>
    <s v="during the 12 months before the survey"/>
    <n v="7.2430000000000003"/>
    <n v="75"/>
    <x v="1"/>
    <s v="White"/>
    <x v="1"/>
    <x v="2"/>
    <s v="Total"/>
    <s v="(31.827240407, -99.426770206)"/>
    <n v="48"/>
    <s v="State"/>
  </r>
  <r>
    <s v="AZ"/>
    <s v="Arizona"/>
    <x v="0"/>
    <s v="Felt sad or hopeless"/>
    <s v="almost every day for 2 weeks or more in a row so that they stopped doing some usual activities, during the 12 months before the survey"/>
    <n v="50.250399999999999"/>
    <n v="175"/>
    <x v="2"/>
    <s v="Hispanic or Latino"/>
    <x v="1"/>
    <x v="2"/>
    <s v="Total"/>
    <s v="(34.86597028, -111.763811277)"/>
    <n v="4"/>
    <s v="State"/>
  </r>
  <r>
    <s v="WV"/>
    <s v="West Virginia"/>
    <x v="2"/>
    <s v="Seriously considered attempting suicide"/>
    <s v="during the 12 months before the survey"/>
    <n v="19.234200000000001"/>
    <n v="178"/>
    <x v="1"/>
    <s v="White"/>
    <x v="0"/>
    <x v="0"/>
    <s v="Total"/>
    <s v="(38.665510202, -80.712640135)"/>
    <n v="54"/>
    <s v="State"/>
  </r>
  <r>
    <s v="FL"/>
    <s v="Florida"/>
    <x v="1"/>
    <s v="Attempted suicide"/>
    <s v="one or more times during the 12 months before the survey"/>
    <n v="18.4223"/>
    <n v="300"/>
    <x v="0"/>
    <s v="Black or African American"/>
    <x v="0"/>
    <x v="0"/>
    <s v="Total"/>
    <s v="(30.350051, -81.603506)"/>
    <n v="107"/>
    <s v="Local"/>
  </r>
  <r>
    <s v="NC"/>
    <s v="North Carolina"/>
    <x v="1"/>
    <s v="Attempted suicide"/>
    <s v="one or more times during the 12 months before the survey"/>
    <n v="3.746"/>
    <n v="64"/>
    <x v="2"/>
    <s v="Hispanic or Latino"/>
    <x v="3"/>
    <x v="2"/>
    <s v="Total"/>
    <s v="(35.466220975, -79.159250463)"/>
    <n v="37"/>
    <s v="State"/>
  </r>
  <r>
    <s v="NY"/>
    <s v="New York"/>
    <x v="1"/>
    <s v="Attempted suicide"/>
    <s v="one or more times during the 12 months before the survey"/>
    <n v="4.3864999999999998"/>
    <n v="71"/>
    <x v="1"/>
    <s v="Black or African American"/>
    <x v="3"/>
    <x v="0"/>
    <s v="No sexual contact"/>
    <s v="(42.827001032, -75.543970427)"/>
    <n v="36"/>
    <s v="State"/>
  </r>
  <r>
    <s v="KY"/>
    <s v="Kentucky"/>
    <x v="0"/>
    <s v="Felt sad or hopeless"/>
    <s v="almost every day for 2 weeks or more in a row so that they stopped doing some usual activities, during the 12 months before the survey"/>
    <n v="64.938599999999994"/>
    <n v="54"/>
    <x v="2"/>
    <s v="White"/>
    <x v="4"/>
    <x v="0"/>
    <s v="Both sexes"/>
    <s v="(37.645970271, -84.774971048)"/>
    <n v="21"/>
    <s v="State"/>
  </r>
  <r>
    <s v="MD"/>
    <s v="Maryland"/>
    <x v="4"/>
    <s v="Made a plan about how they would attempt suicide"/>
    <s v="during the 12 months before the survey"/>
    <n v="37.238399999999999"/>
    <n v="86"/>
    <x v="2"/>
    <s v="Multiple Race"/>
    <x v="0"/>
    <x v="3"/>
    <s v="Total"/>
    <s v="(39.290580964, -76.609260111)"/>
    <n v="24"/>
    <s v="State"/>
  </r>
  <r>
    <s v="MI"/>
    <s v="Michigan"/>
    <x v="2"/>
    <s v="Seriously considered attempting suicide"/>
    <s v="during the 12 months before the survey"/>
    <n v="41.6815"/>
    <n v="30"/>
    <x v="0"/>
    <s v="Black or African American"/>
    <x v="4"/>
    <x v="5"/>
    <s v="Total"/>
    <s v="(42.331427, -83.045754)"/>
    <n v="115"/>
    <s v="Local"/>
  </r>
  <r>
    <s v="District of Columbia"/>
    <e v="#N/A"/>
    <x v="1"/>
    <s v="Attempted suicide"/>
    <s v="one or more times during the 12 months before the survey"/>
    <n v="5.976"/>
    <n v="123"/>
    <x v="2"/>
    <s v="Black or African American"/>
    <x v="2"/>
    <x v="0"/>
    <s v="No sexual contact"/>
    <s v="(38.890371385, -77.031961127)"/>
    <n v="11"/>
    <s v="Local"/>
  </r>
  <r>
    <s v="ME"/>
    <s v="Maine"/>
    <x v="0"/>
    <s v="Felt sad or hopeless"/>
    <s v="almost every day for 2 weeks or more in a row so that they stopped doing some usual activities, during the 12 months before the survey"/>
    <n v="48.124299999999998"/>
    <n v="40"/>
    <x v="1"/>
    <s v="White"/>
    <x v="3"/>
    <x v="3"/>
    <s v="Total"/>
    <s v="(45.254228894001, -68.985031336)"/>
    <n v="23"/>
    <s v="State"/>
  </r>
  <r>
    <s v="NY"/>
    <s v="New York"/>
    <x v="0"/>
    <s v="Felt sad or hopeless"/>
    <s v="almost every day for 2 weeks or more in a row so that they stopped doing some usual activities, during the 12 months before the survey"/>
    <n v="28.108499999999999"/>
    <n v="118"/>
    <x v="1"/>
    <s v="Hispanic or Latino"/>
    <x v="2"/>
    <x v="0"/>
    <s v="Total"/>
    <s v="(40.678178, -73.944158)"/>
    <n v="117"/>
    <s v="Local"/>
  </r>
  <r>
    <s v="ME"/>
    <s v="Maine"/>
    <x v="1"/>
    <s v="Attempted suicide"/>
    <s v="one or more times during the 12 months before the survey"/>
    <n v="11.286"/>
    <n v="369"/>
    <x v="0"/>
    <s v="Multiple Race"/>
    <x v="4"/>
    <x v="0"/>
    <s v="Total"/>
    <s v="(45.254228894001, -68.985031336)"/>
    <n v="23"/>
    <s v="State"/>
  </r>
  <r>
    <s v="NM"/>
    <s v="New Mexico"/>
    <x v="0"/>
    <s v="Felt sad or hopeless"/>
    <s v="almost every day for 2 weeks or more in a row so that they stopped doing some usual activities, during the 12 months before the survey"/>
    <n v="30.634499999999999"/>
    <n v="1365"/>
    <x v="0"/>
    <s v="Hispanic or Latino"/>
    <x v="4"/>
    <x v="0"/>
    <s v="No sexual contact"/>
    <s v="(34.520880952, -106.240580985)"/>
    <n v="35"/>
    <s v="State"/>
  </r>
  <r>
    <s v="FL"/>
    <s v="Florida"/>
    <x v="0"/>
    <s v="Felt sad or hopeless"/>
    <s v="almost every day for 2 weeks or more in a row so that they stopped doing some usual activities, during the 12 months before the survey"/>
    <n v="18.786000000000001"/>
    <n v="45"/>
    <x v="0"/>
    <s v="White"/>
    <x v="2"/>
    <x v="2"/>
    <s v="Total"/>
    <s v="(28.4845, -81.251883)"/>
    <n v="109"/>
    <s v="Local"/>
  </r>
  <r>
    <s v="NY"/>
    <s v="New York"/>
    <x v="2"/>
    <s v="Seriously considered attempting suicide"/>
    <s v="during the 12 months before the survey"/>
    <n v="11.207700000000001"/>
    <n v="124"/>
    <x v="2"/>
    <s v="White"/>
    <x v="4"/>
    <x v="0"/>
    <s v="No sexual contact"/>
    <s v="(40.678178, -73.944158)"/>
    <n v="117"/>
    <s v="Local"/>
  </r>
  <r>
    <s v="TX"/>
    <s v="Texas"/>
    <x v="0"/>
    <s v="Felt sad or hopeless"/>
    <s v="almost every day for 2 weeks or more in a row so that they stopped doing some usual activities, during the 12 months before the survey"/>
    <n v="52.296599999999998"/>
    <n v="46"/>
    <x v="0"/>
    <s v="Black or African American"/>
    <x v="4"/>
    <x v="0"/>
    <s v="Same sex only or both sexes"/>
    <s v="(32.755488, -97.330766)"/>
    <n v="127"/>
    <s v="Local"/>
  </r>
  <r>
    <s v="NY"/>
    <s v="New York"/>
    <x v="3"/>
    <s v="Suicide attempt resulted in an injury, poisoning, or overdose that had to be treated by a doctor or nurse"/>
    <s v="during the 12 months before the survey"/>
    <n v="2.6815000000000002"/>
    <n v="293"/>
    <x v="0"/>
    <s v="White"/>
    <x v="4"/>
    <x v="0"/>
    <s v="Total"/>
    <s v="(40.678178, -73.944158)"/>
    <n v="117"/>
    <s v="Local"/>
  </r>
  <r>
    <s v="MD"/>
    <s v="Maryland"/>
    <x v="0"/>
    <s v="Felt sad or hopeless"/>
    <s v="almost every day for 2 weeks or more in a row so that they stopped doing some usual activities, during the 12 months before the survey"/>
    <n v="30.805199999999999"/>
    <n v="4791"/>
    <x v="0"/>
    <s v="White"/>
    <x v="2"/>
    <x v="0"/>
    <s v="Total"/>
    <s v="(39.290580964, -76.609260111)"/>
    <n v="24"/>
    <s v="State"/>
  </r>
  <r>
    <s v="District of Columbia"/>
    <e v="#N/A"/>
    <x v="2"/>
    <s v="Seriously considered attempting suicide"/>
    <s v="during the 12 months before the survey"/>
    <n v="6.2266000000000004"/>
    <n v="181"/>
    <x v="1"/>
    <s v="Black or African American"/>
    <x v="3"/>
    <x v="0"/>
    <s v="No sexual contact"/>
    <s v="(38.890371385, -77.031961127)"/>
    <n v="11"/>
    <s v="Local"/>
  </r>
  <r>
    <s v="TX"/>
    <s v="Texas"/>
    <x v="4"/>
    <s v="Made a plan about how they would attempt suicide"/>
    <s v="during the 12 months before the survey"/>
    <n v="10.5496"/>
    <n v="85"/>
    <x v="0"/>
    <s v="Black or African American"/>
    <x v="0"/>
    <x v="0"/>
    <s v="Opposite sex only"/>
    <s v="(32.755488, -97.330766)"/>
    <n v="127"/>
    <s v="Local"/>
  </r>
  <r>
    <s v="HI"/>
    <s v="Hawaii"/>
    <x v="3"/>
    <s v="Suicide attempt resulted in an injury, poisoning, or overdose that had to be treated by a doctor or nurse"/>
    <s v="during the 12 months before the survey"/>
    <n v="0.35489999999999999"/>
    <n v="133"/>
    <x v="1"/>
    <s v="Asian"/>
    <x v="1"/>
    <x v="2"/>
    <s v="Total"/>
    <s v="(21.304850435, -157.857749403)"/>
    <n v="15"/>
    <s v="State"/>
  </r>
  <r>
    <s v="IL"/>
    <s v="Illinois"/>
    <x v="2"/>
    <s v="Seriously considered attempting suicide"/>
    <s v="during the 12 months before the survey"/>
    <n v="31.994800000000001"/>
    <n v="44"/>
    <x v="2"/>
    <s v="Hispanic or Latino"/>
    <x v="3"/>
    <x v="0"/>
    <s v="Opposite sex only"/>
    <s v="(41.878114, -87.629798)"/>
    <n v="112"/>
    <s v="Local"/>
  </r>
  <r>
    <s v="FL"/>
    <s v="Florida"/>
    <x v="0"/>
    <s v="Felt sad or hopeless"/>
    <s v="almost every day for 2 weeks or more in a row so that they stopped doing some usual activities, during the 12 months before the survey"/>
    <n v="26.5167"/>
    <n v="468"/>
    <x v="0"/>
    <s v="Hispanic or Latino"/>
    <x v="1"/>
    <x v="2"/>
    <s v="Total"/>
    <s v="(28.932040377, -81.928960539)"/>
    <n v="12"/>
    <s v="State"/>
  </r>
  <r>
    <s v="NY"/>
    <s v="New York"/>
    <x v="1"/>
    <s v="Attempted suicide"/>
    <s v="one or more times during the 12 months before the survey"/>
    <n v="0"/>
    <n v="39"/>
    <x v="0"/>
    <s v="American Indian or Alaska Native"/>
    <x v="4"/>
    <x v="0"/>
    <s v="No sexual contact"/>
    <s v="(40.712784, -74.005941)"/>
    <n v="121"/>
    <s v="Local"/>
  </r>
  <r>
    <s v="FL"/>
    <s v="Florida"/>
    <x v="0"/>
    <s v="Felt sad or hopeless"/>
    <s v="almost every day for 2 weeks or more in a row so that they stopped doing some usual activities, during the 12 months before the survey"/>
    <n v="39.200499999999998"/>
    <n v="67"/>
    <x v="2"/>
    <s v="Black or African American"/>
    <x v="2"/>
    <x v="2"/>
    <s v="Total"/>
    <s v="(25.551603, -80.632692)"/>
    <n v="108"/>
    <s v="Local"/>
  </r>
  <r>
    <s v="MD"/>
    <s v="Maryland"/>
    <x v="2"/>
    <s v="Seriously considered attempting suicide"/>
    <s v="during the 12 months before the survey"/>
    <n v="22.595199999999998"/>
    <n v="592"/>
    <x v="0"/>
    <s v="Multiple Race"/>
    <x v="2"/>
    <x v="0"/>
    <s v="Total"/>
    <s v="(39.290580964, -76.609260111)"/>
    <n v="24"/>
    <s v="State"/>
  </r>
  <r>
    <s v="NY"/>
    <s v="New York"/>
    <x v="1"/>
    <s v="Attempted suicide"/>
    <s v="one or more times during the 12 months before the survey"/>
    <n v="8.4253"/>
    <n v="222"/>
    <x v="0"/>
    <s v="White"/>
    <x v="2"/>
    <x v="0"/>
    <s v="Total"/>
    <s v="(40.712784, -74.005941)"/>
    <n v="121"/>
    <s v="Local"/>
  </r>
  <r>
    <s v="VT"/>
    <s v="Vermont"/>
    <x v="1"/>
    <s v="Attempted suicide"/>
    <s v="one or more times during the 12 months before the survey"/>
    <n v="5.7221000000000002"/>
    <n v="36"/>
    <x v="2"/>
    <s v="Hispanic or Latino"/>
    <x v="1"/>
    <x v="0"/>
    <s v="Opposite sex only"/>
    <s v="(43.625381239, -72.517640791)"/>
    <n v="50"/>
    <s v="State"/>
  </r>
  <r>
    <s v="District of Columbia"/>
    <e v="#N/A"/>
    <x v="4"/>
    <s v="Made a plan about how they would attempt suicide"/>
    <s v="during the 12 months before the survey"/>
    <n v="14.0997"/>
    <n v="555"/>
    <x v="0"/>
    <s v="Black or African American"/>
    <x v="1"/>
    <x v="0"/>
    <s v="No sexual contact"/>
    <s v="(38.890371385, -77.031961127)"/>
    <n v="11"/>
    <s v="Local"/>
  </r>
  <r>
    <s v="MD"/>
    <s v="Maryland"/>
    <x v="2"/>
    <s v="Seriously considered attempting suicide"/>
    <s v="during the 12 months before the survey"/>
    <n v="14.168100000000001"/>
    <n v="2930"/>
    <x v="1"/>
    <s v="Hispanic or Latino"/>
    <x v="4"/>
    <x v="0"/>
    <s v="Total"/>
    <s v="(39.290580964, -76.609260111)"/>
    <n v="24"/>
    <s v="State"/>
  </r>
  <r>
    <s v="District of Columbia"/>
    <e v="#N/A"/>
    <x v="1"/>
    <s v="Attempted suicide"/>
    <s v="one or more times during the 12 months before the survey"/>
    <n v="6.8964999999999996"/>
    <n v="71"/>
    <x v="0"/>
    <s v="Multiple Race"/>
    <x v="0"/>
    <x v="2"/>
    <s v="Total"/>
    <s v="(38.890371385, -77.031961127)"/>
    <n v="11"/>
    <s v="Local"/>
  </r>
  <r>
    <s v="IL"/>
    <s v="Illinois"/>
    <x v="2"/>
    <s v="Seriously considered attempting suicide"/>
    <s v="during the 12 months before the survey"/>
    <n v="16.651599999999998"/>
    <n v="150"/>
    <x v="0"/>
    <s v="Black or African American"/>
    <x v="4"/>
    <x v="0"/>
    <s v="No sexual contact"/>
    <s v="(41.878114, -87.629798)"/>
    <n v="112"/>
    <s v="Local"/>
  </r>
  <r>
    <s v="TX"/>
    <s v="Texas"/>
    <x v="4"/>
    <s v="Made a plan about how they would attempt suicide"/>
    <s v="during the 12 months before the survey"/>
    <n v="24.302499999999998"/>
    <n v="31"/>
    <x v="0"/>
    <s v="Hispanic or Latino"/>
    <x v="4"/>
    <x v="5"/>
    <s v="Total"/>
    <s v="(32.755488, -97.330766)"/>
    <n v="127"/>
    <s v="Local"/>
  </r>
  <r>
    <s v="FL"/>
    <s v="Florida"/>
    <x v="4"/>
    <s v="Made a plan about how they would attempt suicide"/>
    <s v="during the 12 months before the survey"/>
    <n v="13.8813"/>
    <n v="41"/>
    <x v="0"/>
    <s v="Black or African American"/>
    <x v="0"/>
    <x v="0"/>
    <s v="Opposite sex only"/>
    <s v="(26.190096, -80.365865)"/>
    <n v="106"/>
    <s v="Local"/>
  </r>
  <r>
    <s v="TX"/>
    <s v="Texas"/>
    <x v="4"/>
    <s v="Made a plan about how they would attempt suicide"/>
    <s v="during the 12 months before the survey"/>
    <n v="15.5412"/>
    <n v="85"/>
    <x v="2"/>
    <s v="Hispanic or Latino"/>
    <x v="2"/>
    <x v="0"/>
    <s v="Opposite sex only"/>
    <s v="(29.760427, -95.369803)"/>
    <n v="128"/>
    <s v="Local"/>
  </r>
  <r>
    <s v="IA"/>
    <s v="Iowa"/>
    <x v="4"/>
    <s v="Made a plan about how they would attempt suicide"/>
    <s v="during the 12 months before the survey"/>
    <n v="13.894299999999999"/>
    <n v="145"/>
    <x v="2"/>
    <s v="White"/>
    <x v="0"/>
    <x v="2"/>
    <s v="Total"/>
    <s v="(42.469400913, -93.816490556)"/>
    <n v="19"/>
    <s v="State"/>
  </r>
  <r>
    <s v="CT"/>
    <s v="Connecticut"/>
    <x v="2"/>
    <s v="Seriously considered attempting suicide"/>
    <s v="during the 12 months before the survey"/>
    <n v="11.412000000000001"/>
    <n v="140"/>
    <x v="0"/>
    <s v="Hispanic or Latino"/>
    <x v="1"/>
    <x v="2"/>
    <s v="Total"/>
    <s v="(41.56266102, -72.649840952)"/>
    <n v="9"/>
    <s v="State"/>
  </r>
  <r>
    <s v="HI"/>
    <s v="Hawaii"/>
    <x v="2"/>
    <s v="Seriously considered attempting suicide"/>
    <s v="during the 12 months before the survey"/>
    <n v="41.251899999999999"/>
    <n v="90"/>
    <x v="0"/>
    <s v="Hispanic or Latino"/>
    <x v="4"/>
    <x v="3"/>
    <s v="Total"/>
    <s v="(21.304850435, -157.857749403)"/>
    <n v="15"/>
    <s v="State"/>
  </r>
  <r>
    <s v="NY"/>
    <s v="New York"/>
    <x v="1"/>
    <s v="Attempted suicide"/>
    <s v="one or more times during the 12 months before the survey"/>
    <n v="7.0583"/>
    <n v="307"/>
    <x v="1"/>
    <s v="Hispanic or Latino"/>
    <x v="0"/>
    <x v="2"/>
    <s v="Total"/>
    <s v="(42.827001032, -75.543970427)"/>
    <n v="36"/>
    <s v="State"/>
  </r>
  <r>
    <s v="IA"/>
    <s v="Iowa"/>
    <x v="2"/>
    <s v="Seriously considered attempting suicide"/>
    <s v="during the 12 months before the survey"/>
    <n v="21.939299999999999"/>
    <n v="102"/>
    <x v="2"/>
    <s v="Hispanic or Latino"/>
    <x v="4"/>
    <x v="0"/>
    <s v="Total"/>
    <s v="(42.469400913, -93.816490556)"/>
    <n v="19"/>
    <s v="State"/>
  </r>
  <r>
    <s v="WV"/>
    <s v="West Virginia"/>
    <x v="0"/>
    <s v="Felt sad or hopeless"/>
    <s v="almost every day for 2 weeks or more in a row so that they stopped doing some usual activities, during the 12 months before the survey"/>
    <n v="19.487100000000002"/>
    <n v="31"/>
    <x v="1"/>
    <s v="Black or African American"/>
    <x v="4"/>
    <x v="2"/>
    <s v="Total"/>
    <s v="(38.665510202, -80.712640135)"/>
    <n v="54"/>
    <s v="State"/>
  </r>
  <r>
    <s v="WI"/>
    <s v="Wisconsin"/>
    <x v="4"/>
    <s v="Made a plan about how they would attempt suicide"/>
    <s v="during the 12 months before the survey"/>
    <n v="9.5008999999999997"/>
    <n v="85"/>
    <x v="1"/>
    <s v="White"/>
    <x v="3"/>
    <x v="0"/>
    <s v="No sexual contact"/>
    <s v="(44.393191174, -89.816370742)"/>
    <n v="55"/>
    <s v="State"/>
  </r>
  <r>
    <s v="TX"/>
    <s v="Texas"/>
    <x v="2"/>
    <s v="Seriously considered attempting suicide"/>
    <s v="during the 12 months before the survey"/>
    <n v="12.5244"/>
    <n v="60"/>
    <x v="0"/>
    <s v="White"/>
    <x v="0"/>
    <x v="2"/>
    <s v="Total"/>
    <s v="(32.755488, -97.330766)"/>
    <n v="127"/>
    <s v="Local"/>
  </r>
  <r>
    <s v="KY"/>
    <s v="Kentucky"/>
    <x v="2"/>
    <s v="Seriously considered attempting suicide"/>
    <s v="during the 12 months before the survey"/>
    <n v="20.375900000000001"/>
    <n v="199"/>
    <x v="2"/>
    <s v="White"/>
    <x v="1"/>
    <x v="0"/>
    <s v="Total"/>
    <s v="(37.645970271, -84.774971048)"/>
    <n v="21"/>
    <s v="State"/>
  </r>
  <r>
    <s v="HI"/>
    <s v="Hawaii"/>
    <x v="1"/>
    <s v="Attempted suicide"/>
    <s v="one or more times during the 12 months before the survey"/>
    <n v="5.0406000000000004"/>
    <n v="53"/>
    <x v="2"/>
    <s v="Multiple Race"/>
    <x v="2"/>
    <x v="2"/>
    <s v="Total"/>
    <s v="(21.304850435, -157.857749403)"/>
    <n v="15"/>
    <s v="State"/>
  </r>
  <r>
    <s v="NY"/>
    <s v="New York"/>
    <x v="0"/>
    <s v="Felt sad or hopeless"/>
    <s v="almost every day for 2 weeks or more in a row so that they stopped doing some usual activities, during the 12 months before the survey"/>
    <n v="28.9619"/>
    <n v="243"/>
    <x v="0"/>
    <s v="Hispanic or Latino"/>
    <x v="1"/>
    <x v="2"/>
    <s v="Total"/>
    <s v="(40.78306, -73.971249)"/>
    <n v="118"/>
    <s v="Local"/>
  </r>
  <r>
    <s v="TX"/>
    <s v="Texas"/>
    <x v="0"/>
    <s v="Felt sad or hopeless"/>
    <s v="almost every day for 2 weeks or more in a row so that they stopped doing some usual activities, during the 12 months before the survey"/>
    <n v="46.608800000000002"/>
    <n v="240"/>
    <x v="2"/>
    <s v="Hispanic or Latino"/>
    <x v="1"/>
    <x v="0"/>
    <s v="Total"/>
    <s v="(31.827240407, -99.426770206)"/>
    <n v="48"/>
    <s v="State"/>
  </r>
  <r>
    <s v="WI"/>
    <s v="Wisconsin"/>
    <x v="0"/>
    <s v="Felt sad or hopeless"/>
    <s v="almost every day for 2 weeks or more in a row so that they stopped doing some usual activities, during the 12 months before the survey"/>
    <n v="29.135200000000001"/>
    <n v="225"/>
    <x v="0"/>
    <s v="White"/>
    <x v="0"/>
    <x v="0"/>
    <s v="Opposite sex only"/>
    <s v="(44.393191174, -89.816370742)"/>
    <n v="55"/>
    <s v="State"/>
  </r>
  <r>
    <s v="District of Columbia"/>
    <e v="#N/A"/>
    <x v="3"/>
    <s v="Suicide attempt resulted in an injury, poisoning, or overdose that had to be treated by a doctor or nurse"/>
    <s v="during the 12 months before the survey"/>
    <n v="7.7394999999999996"/>
    <n v="125"/>
    <x v="2"/>
    <s v="Black or African American"/>
    <x v="1"/>
    <x v="1"/>
    <s v="Total"/>
    <s v="(38.890371385, -77.031961127)"/>
    <n v="11"/>
    <s v="Local"/>
  </r>
  <r>
    <s v="NH"/>
    <s v="New Hampshire"/>
    <x v="1"/>
    <s v="Attempted suicide"/>
    <s v="one or more times during the 12 months before the survey"/>
    <n v="38.155500000000004"/>
    <n v="80"/>
    <x v="0"/>
    <s v="Hispanic or Latino"/>
    <x v="4"/>
    <x v="1"/>
    <s v="Total"/>
    <s v="(43.655950113, -71.50036092)"/>
    <n v="33"/>
    <s v="State"/>
  </r>
  <r>
    <s v="AR"/>
    <s v="Arkansas"/>
    <x v="1"/>
    <s v="Attempted suicide"/>
    <s v="one or more times during the 12 months before the survey"/>
    <n v="14.977399999999999"/>
    <n v="92"/>
    <x v="1"/>
    <s v="Hispanic or Latino"/>
    <x v="4"/>
    <x v="2"/>
    <s v="Total"/>
    <s v="(34.748650124, -92.274490743)"/>
    <n v="5"/>
    <s v="State"/>
  </r>
  <r>
    <s v="CA"/>
    <s v="California"/>
    <x v="2"/>
    <s v="Seriously considered attempting suicide"/>
    <s v="during the 12 months before the survey"/>
    <n v="9.4"/>
    <n v="60"/>
    <x v="0"/>
    <s v="Hispanic or Latino"/>
    <x v="2"/>
    <x v="0"/>
    <s v="No sexual contact"/>
    <s v="(37.804364, -122.271114)"/>
    <n v="101"/>
    <s v="Local"/>
  </r>
  <r>
    <s v="FL"/>
    <s v="Florida"/>
    <x v="1"/>
    <s v="Attempted suicide"/>
    <s v="one or more times during the 12 months before the survey"/>
    <n v="3.5716000000000001"/>
    <n v="88"/>
    <x v="1"/>
    <s v="Black or African American"/>
    <x v="1"/>
    <x v="2"/>
    <s v="Total"/>
    <s v="(28.932040377, -81.928960539)"/>
    <n v="12"/>
    <s v="State"/>
  </r>
  <r>
    <s v="AZ"/>
    <s v="Arizona"/>
    <x v="3"/>
    <s v="Suicide attempt resulted in an injury, poisoning, or overdose that had to be treated by a doctor or nurse"/>
    <s v="during the 12 months before the survey"/>
    <n v="2.7833000000000001"/>
    <n v="791"/>
    <x v="0"/>
    <s v="Hispanic or Latino"/>
    <x v="4"/>
    <x v="2"/>
    <s v="Total"/>
    <s v="(34.86597028, -111.763811277)"/>
    <n v="4"/>
    <s v="State"/>
  </r>
  <r>
    <s v="IL"/>
    <s v="Illinois"/>
    <x v="3"/>
    <s v="Suicide attempt resulted in an injury, poisoning, or overdose that had to be treated by a doctor or nurse"/>
    <s v="during the 12 months before the survey"/>
    <n v="2.6177999999999999"/>
    <n v="693"/>
    <x v="2"/>
    <s v="White"/>
    <x v="4"/>
    <x v="0"/>
    <s v="Total"/>
    <s v="(40.485010283, -88.997710178)"/>
    <n v="17"/>
    <s v="State"/>
  </r>
  <r>
    <s v="FL"/>
    <s v="Florida"/>
    <x v="2"/>
    <s v="Seriously considered attempting suicide"/>
    <s v="during the 12 months before the survey"/>
    <n v="18.3611"/>
    <n v="94"/>
    <x v="2"/>
    <s v="White"/>
    <x v="0"/>
    <x v="2"/>
    <s v="Total"/>
    <s v="(30.350051, -81.603506)"/>
    <n v="107"/>
    <s v="Local"/>
  </r>
  <r>
    <s v="FL"/>
    <s v="Florida"/>
    <x v="0"/>
    <s v="Felt sad or hopeless"/>
    <s v="almost every day for 2 weeks or more in a row so that they stopped doing some usual activities, during the 12 months before the survey"/>
    <n v="24.524100000000001"/>
    <n v="42"/>
    <x v="0"/>
    <s v="Asian"/>
    <x v="3"/>
    <x v="2"/>
    <s v="Total"/>
    <s v="(30.350051, -81.603506)"/>
    <n v="107"/>
    <s v="Local"/>
  </r>
  <r>
    <s v="MA"/>
    <s v="Massachusetts"/>
    <x v="0"/>
    <s v="Felt sad or hopeless"/>
    <s v="almost every day for 2 weeks or more in a row so that they stopped doing some usual activities, during the 12 months before the survey"/>
    <n v="42.070900000000002"/>
    <n v="66"/>
    <x v="2"/>
    <s v="Hispanic or Latino"/>
    <x v="3"/>
    <x v="2"/>
    <s v="Total"/>
    <s v="(42.360083, -71.05888)"/>
    <n v="114"/>
    <s v="Local"/>
  </r>
  <r>
    <s v="IL"/>
    <s v="Illinois"/>
    <x v="3"/>
    <s v="Suicide attempt resulted in an injury, poisoning, or overdose that had to be treated by a doctor or nurse"/>
    <s v="during the 12 months before the survey"/>
    <n v="3.4363999999999999"/>
    <n v="80"/>
    <x v="2"/>
    <s v="Black or African American"/>
    <x v="4"/>
    <x v="0"/>
    <s v="No sexual contact"/>
    <s v="(41.878114, -87.629798)"/>
    <n v="112"/>
    <s v="Local"/>
  </r>
  <r>
    <s v="NM"/>
    <s v="New Mexico"/>
    <x v="1"/>
    <s v="Attempted suicide"/>
    <s v="one or more times during the 12 months before the survey"/>
    <n v="17.5779"/>
    <n v="45"/>
    <x v="2"/>
    <s v="Hispanic or Latino"/>
    <x v="3"/>
    <x v="3"/>
    <s v="Total"/>
    <s v="(34.520880952, -106.240580985)"/>
    <n v="35"/>
    <s v="State"/>
  </r>
  <r>
    <s v="CA"/>
    <s v="California"/>
    <x v="3"/>
    <s v="Suicide attempt resulted in an injury, poisoning, or overdose that had to be treated by a doctor or nurse"/>
    <s v="during the 12 months before the survey"/>
    <n v="0"/>
    <n v="70"/>
    <x v="0"/>
    <s v="Asian"/>
    <x v="3"/>
    <x v="0"/>
    <s v="No sexual contact"/>
    <s v="(37.804364, -122.271114)"/>
    <n v="101"/>
    <s v="Local"/>
  </r>
  <r>
    <s v="NY"/>
    <s v="New York"/>
    <x v="3"/>
    <s v="Suicide attempt resulted in an injury, poisoning, or overdose that had to be treated by a doctor or nurse"/>
    <s v="during the 12 months before the survey"/>
    <n v="0"/>
    <n v="203"/>
    <x v="2"/>
    <s v="White"/>
    <x v="3"/>
    <x v="0"/>
    <s v="No sexual contact"/>
    <s v="(42.827001032, -75.543970427)"/>
    <n v="36"/>
    <s v="State"/>
  </r>
  <r>
    <s v="HI"/>
    <s v="Hawaii"/>
    <x v="0"/>
    <s v="Felt sad or hopeless"/>
    <s v="almost every day for 2 weeks or more in a row so that they stopped doing some usual activities, during the 12 months before the survey"/>
    <n v="31.504000000000001"/>
    <n v="151"/>
    <x v="2"/>
    <s v="Asian"/>
    <x v="2"/>
    <x v="0"/>
    <s v="Total"/>
    <s v="(21.304850435, -157.857749403)"/>
    <n v="15"/>
    <s v="State"/>
  </r>
  <r>
    <s v="NY"/>
    <s v="New York"/>
    <x v="3"/>
    <s v="Suicide attempt resulted in an injury, poisoning, or overdose that had to be treated by a doctor or nurse"/>
    <s v="during the 12 months before the survey"/>
    <n v="0.41260000000000002"/>
    <n v="87"/>
    <x v="2"/>
    <s v="Black or African American"/>
    <x v="2"/>
    <x v="0"/>
    <s v="No sexual contact"/>
    <s v="(42.827001032, -75.543970427)"/>
    <n v="36"/>
    <s v="State"/>
  </r>
  <r>
    <s v="NY"/>
    <s v="New York"/>
    <x v="1"/>
    <s v="Attempted suicide"/>
    <s v="one or more times during the 12 months before the survey"/>
    <n v="13.884499999999999"/>
    <n v="162"/>
    <x v="0"/>
    <s v="Black or African American"/>
    <x v="2"/>
    <x v="0"/>
    <s v="Opposite sex only"/>
    <s v="(40.712784, -74.005941)"/>
    <n v="121"/>
    <s v="Local"/>
  </r>
  <r>
    <s v="IL"/>
    <s v="Illinois"/>
    <x v="1"/>
    <s v="Attempted suicide"/>
    <s v="one or more times during the 12 months before the survey"/>
    <n v="7.8079999999999998"/>
    <n v="71"/>
    <x v="1"/>
    <s v="White"/>
    <x v="3"/>
    <x v="0"/>
    <s v="Opposite sex only"/>
    <s v="(40.485010283, -88.997710178)"/>
    <n v="17"/>
    <s v="State"/>
  </r>
  <r>
    <s v="FL"/>
    <s v="Florida"/>
    <x v="0"/>
    <s v="Felt sad or hopeless"/>
    <s v="almost every day for 2 weeks or more in a row so that they stopped doing some usual activities, during the 12 months before the survey"/>
    <n v="22.6492"/>
    <n v="52"/>
    <x v="1"/>
    <s v="Multiple Race"/>
    <x v="4"/>
    <x v="0"/>
    <s v="No sexual contact"/>
    <s v="(28.932040377, -81.928960539)"/>
    <n v="12"/>
    <s v="State"/>
  </r>
  <r>
    <s v="District of Columbia"/>
    <e v="#N/A"/>
    <x v="4"/>
    <s v="Made a plan about how they would attempt suicide"/>
    <s v="during the 12 months before the survey"/>
    <n v="12.0063"/>
    <n v="1639"/>
    <x v="0"/>
    <s v="Black or African American"/>
    <x v="4"/>
    <x v="0"/>
    <s v="No sexual contact"/>
    <s v="(38.890371385, -77.031961127)"/>
    <n v="11"/>
    <s v="Local"/>
  </r>
  <r>
    <s v="FL"/>
    <s v="Florida"/>
    <x v="3"/>
    <s v="Suicide attempt resulted in an injury, poisoning, or overdose that had to be treated by a doctor or nurse"/>
    <s v="during the 12 months before the survey"/>
    <n v="0"/>
    <n v="212"/>
    <x v="1"/>
    <s v="White"/>
    <x v="3"/>
    <x v="2"/>
    <s v="Total"/>
    <s v="(28.932040377, -81.928960539)"/>
    <n v="12"/>
    <s v="State"/>
  </r>
  <r>
    <s v="TX"/>
    <s v="Texas"/>
    <x v="3"/>
    <s v="Suicide attempt resulted in an injury, poisoning, or overdose that had to be treated by a doctor or nurse"/>
    <s v="during the 12 months before the survey"/>
    <n v="0"/>
    <n v="37"/>
    <x v="0"/>
    <s v="Multiple Race"/>
    <x v="4"/>
    <x v="0"/>
    <s v="No sexual contact"/>
    <s v="(32.755488, -97.330766)"/>
    <n v="127"/>
    <s v="Local"/>
  </r>
  <r>
    <s v="TX"/>
    <s v="Texas"/>
    <x v="2"/>
    <s v="Seriously considered attempting suicide"/>
    <s v="during the 12 months before the survey"/>
    <n v="37.068899999999999"/>
    <n v="34"/>
    <x v="0"/>
    <s v="Hispanic or Latino"/>
    <x v="0"/>
    <x v="0"/>
    <s v="Same sex only or both sexes"/>
    <s v="(29.760427, -95.369803)"/>
    <n v="128"/>
    <s v="Local"/>
  </r>
  <r>
    <s v="WI"/>
    <s v="Wisconsin"/>
    <x v="3"/>
    <s v="Suicide attempt resulted in an injury, poisoning, or overdose that had to be treated by a doctor or nurse"/>
    <s v="during the 12 months before the survey"/>
    <n v="7.8680000000000003"/>
    <n v="36"/>
    <x v="2"/>
    <s v="White"/>
    <x v="4"/>
    <x v="0"/>
    <s v="Both sexes"/>
    <s v="(44.393191174, -89.816370742)"/>
    <n v="55"/>
    <s v="State"/>
  </r>
  <r>
    <s v="NY"/>
    <s v="New York"/>
    <x v="3"/>
    <s v="Suicide attempt resulted in an injury, poisoning, or overdose that had to be treated by a doctor or nurse"/>
    <s v="during the 12 months before the survey"/>
    <n v="9.7507999999999999"/>
    <n v="31"/>
    <x v="0"/>
    <s v="Multiple Race"/>
    <x v="4"/>
    <x v="2"/>
    <s v="Total"/>
    <s v="(40.728224, -73.794852)"/>
    <n v="119"/>
    <s v="Local"/>
  </r>
  <r>
    <s v="District of Columbia"/>
    <e v="#N/A"/>
    <x v="3"/>
    <s v="Suicide attempt resulted in an injury, poisoning, or overdose that had to be treated by a doctor or nurse"/>
    <s v="during the 12 months before the survey"/>
    <n v="7.1859999999999999"/>
    <n v="93"/>
    <x v="0"/>
    <s v="Black or African American"/>
    <x v="1"/>
    <x v="0"/>
    <s v="Same sex only or both sexes"/>
    <s v="(38.890371385, -77.031961127)"/>
    <n v="11"/>
    <s v="Local"/>
  </r>
  <r>
    <s v="ME"/>
    <s v="Maine"/>
    <x v="2"/>
    <s v="Seriously considered attempting suicide"/>
    <s v="during the 12 months before the survey"/>
    <n v="44.930700000000002"/>
    <n v="85"/>
    <x v="2"/>
    <s v="White"/>
    <x v="3"/>
    <x v="0"/>
    <s v="Same sex only or both sexes"/>
    <s v="(45.254228894001, -68.985031336)"/>
    <n v="23"/>
    <s v="State"/>
  </r>
  <r>
    <s v="CA"/>
    <s v="California"/>
    <x v="4"/>
    <s v="Made a plan about how they would attempt suicide"/>
    <s v="during the 12 months before the survey"/>
    <n v="30.859000000000002"/>
    <n v="45"/>
    <x v="2"/>
    <s v="Asian"/>
    <x v="4"/>
    <x v="1"/>
    <s v="Total"/>
    <s v="(37.77493, -122.419416)"/>
    <n v="104"/>
    <s v="Local"/>
  </r>
  <r>
    <s v="NY"/>
    <s v="New York"/>
    <x v="1"/>
    <s v="Attempted suicide"/>
    <s v="one or more times during the 12 months before the survey"/>
    <n v="12.5162"/>
    <n v="43"/>
    <x v="2"/>
    <s v="Black or African American"/>
    <x v="3"/>
    <x v="0"/>
    <s v="Opposite sex only"/>
    <s v="(40.712784, -74.005941)"/>
    <n v="121"/>
    <s v="Local"/>
  </r>
  <r>
    <s v="NY"/>
    <s v="New York"/>
    <x v="3"/>
    <s v="Suicide attempt resulted in an injury, poisoning, or overdose that had to be treated by a doctor or nurse"/>
    <s v="during the 12 months before the survey"/>
    <n v="3.6332"/>
    <n v="40"/>
    <x v="0"/>
    <s v="White"/>
    <x v="3"/>
    <x v="4"/>
    <s v="Total"/>
    <s v="(40.712784, -74.005941)"/>
    <n v="121"/>
    <s v="Local"/>
  </r>
  <r>
    <s v="NY"/>
    <s v="New York"/>
    <x v="3"/>
    <s v="Suicide attempt resulted in an injury, poisoning, or overdose that had to be treated by a doctor or nurse"/>
    <s v="during the 12 months before the survey"/>
    <n v="0"/>
    <n v="129"/>
    <x v="2"/>
    <s v="White"/>
    <x v="3"/>
    <x v="0"/>
    <s v="No sexual contact"/>
    <s v="(40.712784, -74.005941)"/>
    <n v="121"/>
    <s v="Local"/>
  </r>
  <r>
    <s v="NY"/>
    <s v="New York"/>
    <x v="2"/>
    <s v="Seriously considered attempting suicide"/>
    <s v="during the 12 months before the survey"/>
    <n v="27.804600000000001"/>
    <n v="32"/>
    <x v="0"/>
    <s v="Black or African American"/>
    <x v="0"/>
    <x v="0"/>
    <s v="Opposite sex only"/>
    <s v="(40.844782, -73.864827)"/>
    <n v="116"/>
    <s v="Local"/>
  </r>
  <r>
    <s v="NC"/>
    <s v="North Carolina"/>
    <x v="1"/>
    <s v="Attempted suicide"/>
    <s v="one or more times during the 12 months before the survey"/>
    <n v="10.266299999999999"/>
    <n v="101"/>
    <x v="2"/>
    <s v="White"/>
    <x v="3"/>
    <x v="0"/>
    <s v="Opposite sex only"/>
    <s v="(35.466220975, -79.159250463)"/>
    <n v="37"/>
    <s v="State"/>
  </r>
  <r>
    <s v="CA"/>
    <s v="California"/>
    <x v="2"/>
    <s v="Seriously considered attempting suicide"/>
    <s v="during the 12 months before the survey"/>
    <n v="13.7949"/>
    <n v="150"/>
    <x v="2"/>
    <s v="Asian"/>
    <x v="4"/>
    <x v="2"/>
    <s v="Total"/>
    <s v="(32.715738, -117.161084)"/>
    <n v="103"/>
    <s v="Local"/>
  </r>
  <r>
    <s v="IA"/>
    <s v="Iowa"/>
    <x v="1"/>
    <s v="Attempted suicide"/>
    <s v="one or more times during the 12 months before the survey"/>
    <n v="9.4713999999999992"/>
    <n v="301"/>
    <x v="0"/>
    <s v="White"/>
    <x v="1"/>
    <x v="0"/>
    <s v="Total"/>
    <s v="(42.469400913, -93.816490556)"/>
    <n v="19"/>
    <s v="State"/>
  </r>
  <r>
    <s v="UT"/>
    <s v="Utah"/>
    <x v="2"/>
    <s v="Seriously considered attempting suicide"/>
    <s v="during the 12 months before the survey"/>
    <n v="12.5083"/>
    <n v="127"/>
    <x v="1"/>
    <s v="White"/>
    <x v="2"/>
    <x v="0"/>
    <s v="Total"/>
    <s v="(39.360700171, -111.587130635)"/>
    <n v="49"/>
    <s v="State"/>
  </r>
  <r>
    <s v="MD"/>
    <s v="Maryland"/>
    <x v="0"/>
    <s v="Felt sad or hopeless"/>
    <s v="almost every day for 2 weeks or more in a row so that they stopped doing some usual activities, during the 12 months before the survey"/>
    <n v="56.532800000000002"/>
    <n v="125"/>
    <x v="2"/>
    <s v="Hispanic or Latino"/>
    <x v="0"/>
    <x v="1"/>
    <s v="Total"/>
    <s v="(39.290580964, -76.609260111)"/>
    <n v="24"/>
    <s v="State"/>
  </r>
  <r>
    <s v="FL"/>
    <s v="Florida"/>
    <x v="4"/>
    <s v="Made a plan about how they would attempt suicide"/>
    <s v="during the 12 months before the survey"/>
    <n v="37.076900000000002"/>
    <n v="34"/>
    <x v="0"/>
    <s v="Black or African American"/>
    <x v="3"/>
    <x v="0"/>
    <s v="Same sex only or both sexes"/>
    <s v="(30.350051, -81.603506)"/>
    <n v="107"/>
    <s v="Local"/>
  </r>
  <r>
    <s v="MA"/>
    <s v="Massachusetts"/>
    <x v="4"/>
    <s v="Made a plan about how they would attempt suicide"/>
    <s v="during the 12 months before the survey"/>
    <n v="11.619199999999999"/>
    <n v="32"/>
    <x v="0"/>
    <s v="Asian"/>
    <x v="2"/>
    <x v="0"/>
    <s v="No sexual contact"/>
    <s v="(42.27687047, -72.082690675)"/>
    <n v="25"/>
    <s v="State"/>
  </r>
  <r>
    <s v="GA"/>
    <s v="Georgia"/>
    <x v="3"/>
    <s v="Suicide attempt resulted in an injury, poisoning, or overdose that had to be treated by a doctor or nurse"/>
    <s v="during the 12 months before the survey"/>
    <n v="9.4871999999999996"/>
    <n v="40"/>
    <x v="1"/>
    <s v="Hispanic or Latino"/>
    <x v="4"/>
    <x v="0"/>
    <s v="Opposite sex only"/>
    <s v="(33.795644, -84.22788)"/>
    <n v="111"/>
    <s v="Local"/>
  </r>
  <r>
    <s v="WI"/>
    <s v="Wisconsin"/>
    <x v="1"/>
    <s v="Attempted suicide"/>
    <s v="one or more times during the 12 months before the survey"/>
    <n v="5.9042000000000003"/>
    <n v="96"/>
    <x v="2"/>
    <s v="White"/>
    <x v="1"/>
    <x v="0"/>
    <s v="No sexual contact"/>
    <s v="(44.393191174, -89.816370742)"/>
    <n v="55"/>
    <s v="State"/>
  </r>
  <r>
    <s v="FL"/>
    <s v="Florida"/>
    <x v="1"/>
    <s v="Attempted suicide"/>
    <s v="one or more times during the 12 months before the survey"/>
    <n v="18.579799999999999"/>
    <n v="42"/>
    <x v="0"/>
    <s v="Black or African American"/>
    <x v="3"/>
    <x v="1"/>
    <s v="Total"/>
    <s v="(30.350051, -81.603506)"/>
    <n v="107"/>
    <s v="Local"/>
  </r>
  <r>
    <s v="MI"/>
    <s v="Michigan"/>
    <x v="0"/>
    <s v="Felt sad or hopeless"/>
    <s v="almost every day for 2 weeks or more in a row so that they stopped doing some usual activities, during the 12 months before the survey"/>
    <n v="21.052900000000001"/>
    <n v="122"/>
    <x v="0"/>
    <s v="Black or African American"/>
    <x v="0"/>
    <x v="0"/>
    <s v="No sexual contact"/>
    <s v="(42.331427, -83.045754)"/>
    <n v="115"/>
    <s v="Local"/>
  </r>
  <r>
    <s v="CA"/>
    <s v="California"/>
    <x v="0"/>
    <s v="Felt sad or hopeless"/>
    <s v="almost every day for 2 weeks or more in a row so that they stopped doing some usual activities, during the 12 months before the survey"/>
    <n v="38.039000000000001"/>
    <n v="68"/>
    <x v="0"/>
    <s v="Hispanic or Latino"/>
    <x v="3"/>
    <x v="0"/>
    <s v="Opposite sex only"/>
    <s v="(37.638640123, -120.999999538)"/>
    <n v="6"/>
    <s v="State"/>
  </r>
  <r>
    <s v="MI"/>
    <s v="Michigan"/>
    <x v="2"/>
    <s v="Seriously considered attempting suicide"/>
    <s v="during the 12 months before the survey"/>
    <n v="15.2141"/>
    <n v="72"/>
    <x v="0"/>
    <s v="Black or African American"/>
    <x v="4"/>
    <x v="0"/>
    <s v="Opposite sex only"/>
    <s v="(44.661319543001, -84.71439027)"/>
    <n v="26"/>
    <s v="State"/>
  </r>
  <r>
    <s v="CT"/>
    <s v="Connecticut"/>
    <x v="1"/>
    <s v="Attempted suicide"/>
    <s v="one or more times during the 12 months before the survey"/>
    <n v="6.1955"/>
    <n v="230"/>
    <x v="1"/>
    <s v="White"/>
    <x v="4"/>
    <x v="0"/>
    <s v="Opposite sex only"/>
    <s v="(41.56266102, -72.649840952)"/>
    <n v="9"/>
    <s v="State"/>
  </r>
  <r>
    <s v="CA"/>
    <s v="California"/>
    <x v="0"/>
    <s v="Felt sad or hopeless"/>
    <s v="almost every day for 2 weeks or more in a row so that they stopped doing some usual activities, during the 12 months before the survey"/>
    <n v="41.672600000000003"/>
    <n v="110"/>
    <x v="2"/>
    <s v="Hispanic or Latino"/>
    <x v="3"/>
    <x v="0"/>
    <s v="Total"/>
    <s v="(37.638640123, -120.999999538)"/>
    <n v="6"/>
    <s v="State"/>
  </r>
  <r>
    <s v="ND"/>
    <s v="North Dakota"/>
    <x v="4"/>
    <s v="Made a plan about how they would attempt suicide"/>
    <s v="during the 12 months before the survey"/>
    <n v="8.8314000000000004"/>
    <n v="675"/>
    <x v="1"/>
    <s v="White"/>
    <x v="4"/>
    <x v="2"/>
    <s v="Total"/>
    <s v="(47.475319779, -100.118421049)"/>
    <n v="38"/>
    <s v="State"/>
  </r>
  <r>
    <s v="TX"/>
    <s v="Texas"/>
    <x v="0"/>
    <s v="Felt sad or hopeless"/>
    <s v="almost every day for 2 weeks or more in a row so that they stopped doing some usual activities, during the 12 months before the survey"/>
    <n v="28.358899999999998"/>
    <n v="48"/>
    <x v="0"/>
    <s v="Black or African American"/>
    <x v="1"/>
    <x v="0"/>
    <s v="Opposite sex only"/>
    <s v="(29.760427, -95.369803)"/>
    <n v="128"/>
    <s v="Local"/>
  </r>
  <r>
    <s v="TX"/>
    <s v="Texas"/>
    <x v="1"/>
    <s v="Attempted suicide"/>
    <s v="one or more times during the 12 months before the survey"/>
    <n v="6.9783999999999997"/>
    <n v="89"/>
    <x v="0"/>
    <s v="White"/>
    <x v="4"/>
    <x v="0"/>
    <s v="Opposite sex only"/>
    <s v="(29.760427, -95.369803)"/>
    <n v="128"/>
    <s v="Local"/>
  </r>
  <r>
    <s v="MD"/>
    <s v="Maryland"/>
    <x v="1"/>
    <s v="Attempted suicide"/>
    <s v="one or more times during the 12 months before the survey"/>
    <n v="12.961"/>
    <n v="33"/>
    <x v="1"/>
    <s v="Black or African American"/>
    <x v="1"/>
    <x v="2"/>
    <s v="Total"/>
    <s v="(39.290385, -76.612189)"/>
    <n v="113"/>
    <s v="Local"/>
  </r>
  <r>
    <s v="TN"/>
    <s v="Tennessee"/>
    <x v="0"/>
    <s v="Felt sad or hopeless"/>
    <s v="almost every day for 2 weeks or more in a row so that they stopped doing some usual activities, during the 12 months before the survey"/>
    <n v="20.0197"/>
    <n v="167"/>
    <x v="1"/>
    <s v="White"/>
    <x v="3"/>
    <x v="0"/>
    <s v="Total"/>
    <s v="(35.68094058, -85.774490914)"/>
    <n v="47"/>
    <s v="State"/>
  </r>
  <r>
    <s v="NY"/>
    <s v="New York"/>
    <x v="0"/>
    <s v="Felt sad or hopeless"/>
    <s v="almost every day for 2 weeks or more in a row so that they stopped doing some usual activities, during the 12 months before the survey"/>
    <n v="31.542200000000001"/>
    <n v="93"/>
    <x v="0"/>
    <s v="Hispanic or Latino"/>
    <x v="1"/>
    <x v="2"/>
    <s v="Total"/>
    <s v="(40.728224, -73.794852)"/>
    <n v="119"/>
    <s v="Local"/>
  </r>
  <r>
    <s v="FL"/>
    <s v="Florida"/>
    <x v="0"/>
    <s v="Felt sad or hopeless"/>
    <s v="almost every day for 2 weeks or more in a row so that they stopped doing some usual activities, during the 12 months before the survey"/>
    <n v="40.7776"/>
    <n v="34"/>
    <x v="0"/>
    <s v="Asian"/>
    <x v="0"/>
    <x v="2"/>
    <s v="Total"/>
    <s v="(30.350051, -81.603506)"/>
    <n v="107"/>
    <s v="Local"/>
  </r>
  <r>
    <s v="OK"/>
    <s v="Oklahoma"/>
    <x v="4"/>
    <s v="Made a plan about how they would attempt suicide"/>
    <s v="during the 12 months before the survey"/>
    <n v="4.7622"/>
    <n v="47"/>
    <x v="1"/>
    <s v="Hispanic or Latino"/>
    <x v="1"/>
    <x v="2"/>
    <s v="Total"/>
    <s v="(35.472031356, -97.521070214)"/>
    <n v="40"/>
    <s v="State"/>
  </r>
  <r>
    <s v="VT"/>
    <s v="Vermont"/>
    <x v="4"/>
    <s v="Made a plan about how they would attempt suicide"/>
    <s v="during the 12 months before the survey"/>
    <n v="40.797800000000002"/>
    <n v="171"/>
    <x v="2"/>
    <s v="White"/>
    <x v="0"/>
    <x v="0"/>
    <s v="Both sexes"/>
    <s v="(43.625381239, -72.517640791)"/>
    <n v="50"/>
    <s v="State"/>
  </r>
  <r>
    <s v="AR"/>
    <s v="Arkansas"/>
    <x v="3"/>
    <s v="Suicide attempt resulted in an injury, poisoning, or overdose that had to be treated by a doctor or nurse"/>
    <s v="during the 12 months before the survey"/>
    <n v="5.7263999999999999"/>
    <n v="124"/>
    <x v="2"/>
    <s v="White"/>
    <x v="3"/>
    <x v="0"/>
    <s v="Total"/>
    <s v="(34.748650124, -92.274490743)"/>
    <n v="5"/>
    <s v="State"/>
  </r>
  <r>
    <s v="KY"/>
    <s v="Kentucky"/>
    <x v="4"/>
    <s v="Made a plan about how they would attempt suicide"/>
    <s v="during the 12 months before the survey"/>
    <n v="9.4542000000000002"/>
    <n v="126"/>
    <x v="2"/>
    <s v="White"/>
    <x v="1"/>
    <x v="0"/>
    <s v="No sexual contact"/>
    <s v="(37.645970271, -84.774971048)"/>
    <n v="21"/>
    <s v="State"/>
  </r>
  <r>
    <s v="MD"/>
    <s v="Maryland"/>
    <x v="2"/>
    <s v="Seriously considered attempting suicide"/>
    <s v="during the 12 months before the survey"/>
    <n v="18.183900000000001"/>
    <n v="1342"/>
    <x v="0"/>
    <s v="Hispanic or Latino"/>
    <x v="1"/>
    <x v="2"/>
    <s v="Total"/>
    <s v="(39.290580964, -76.609260111)"/>
    <n v="24"/>
    <s v="State"/>
  </r>
  <r>
    <s v="IL"/>
    <s v="Illinois"/>
    <x v="0"/>
    <s v="Felt sad or hopeless"/>
    <s v="almost every day for 2 weeks or more in a row so that they stopped doing some usual activities, during the 12 months before the survey"/>
    <n v="37.096400000000003"/>
    <n v="890"/>
    <x v="0"/>
    <s v="Hispanic or Latino"/>
    <x v="4"/>
    <x v="0"/>
    <s v="Total"/>
    <s v="(41.878114, -87.629798)"/>
    <n v="112"/>
    <s v="Local"/>
  </r>
  <r>
    <s v="IL"/>
    <s v="Illinois"/>
    <x v="3"/>
    <s v="Suicide attempt resulted in an injury, poisoning, or overdose that had to be treated by a doctor or nurse"/>
    <s v="during the 12 months before the survey"/>
    <n v="7.3254999999999999"/>
    <n v="65"/>
    <x v="0"/>
    <s v="Black or African American"/>
    <x v="4"/>
    <x v="1"/>
    <s v="Total"/>
    <s v="(41.878114, -87.629798)"/>
    <n v="112"/>
    <s v="Local"/>
  </r>
  <r>
    <s v="FL"/>
    <s v="Florida"/>
    <x v="3"/>
    <s v="Suicide attempt resulted in an injury, poisoning, or overdose that had to be treated by a doctor or nurse"/>
    <s v="during the 12 months before the survey"/>
    <n v="0"/>
    <n v="134"/>
    <x v="1"/>
    <s v="Hispanic or Latino"/>
    <x v="1"/>
    <x v="2"/>
    <s v="Total"/>
    <s v="(25.551603, -80.632692)"/>
    <n v="108"/>
    <s v="Local"/>
  </r>
  <r>
    <s v="PA"/>
    <s v="Pennsylvania"/>
    <x v="4"/>
    <s v="Made a plan about how they would attempt suicide"/>
    <s v="during the 12 months before the survey"/>
    <n v="7.8620000000000001"/>
    <n v="57"/>
    <x v="2"/>
    <s v="Hispanic or Latino"/>
    <x v="2"/>
    <x v="2"/>
    <s v="Total"/>
    <s v="(40.793730152, -77.860700294)"/>
    <n v="42"/>
    <s v="State"/>
  </r>
  <r>
    <s v="WI"/>
    <s v="Wisconsin"/>
    <x v="0"/>
    <s v="Felt sad or hopeless"/>
    <s v="almost every day for 2 weeks or more in a row so that they stopped doing some usual activities, during the 12 months before the survey"/>
    <n v="56.470599999999997"/>
    <n v="32"/>
    <x v="0"/>
    <s v="White"/>
    <x v="3"/>
    <x v="1"/>
    <s v="Total"/>
    <s v="(44.393191174, -89.816370742)"/>
    <n v="55"/>
    <s v="State"/>
  </r>
  <r>
    <s v="TX"/>
    <s v="Texas"/>
    <x v="0"/>
    <s v="Felt sad or hopeless"/>
    <s v="almost every day for 2 weeks or more in a row so that they stopped doing some usual activities, during the 12 months before the survey"/>
    <n v="16.0913"/>
    <n v="52"/>
    <x v="1"/>
    <s v="White"/>
    <x v="1"/>
    <x v="0"/>
    <s v="No sexual contact"/>
    <s v="(31.827240407, -99.426770206)"/>
    <n v="48"/>
    <s v="State"/>
  </r>
  <r>
    <s v="CA"/>
    <s v="California"/>
    <x v="2"/>
    <s v="Seriously considered attempting suicide"/>
    <s v="during the 12 months before the survey"/>
    <n v="3.9365999999999999"/>
    <n v="54"/>
    <x v="1"/>
    <s v="Asian"/>
    <x v="3"/>
    <x v="2"/>
    <s v="Total"/>
    <s v="(37.804364, -122.271114)"/>
    <n v="101"/>
    <s v="Local"/>
  </r>
  <r>
    <s v="NY"/>
    <s v="New York"/>
    <x v="1"/>
    <s v="Attempted suicide"/>
    <s v="one or more times during the 12 months before the survey"/>
    <n v="13.093500000000001"/>
    <n v="47"/>
    <x v="1"/>
    <s v="White"/>
    <x v="2"/>
    <x v="0"/>
    <s v="Opposite sex only"/>
    <s v="(40.712784, -74.005941)"/>
    <n v="121"/>
    <s v="Local"/>
  </r>
  <r>
    <s v="NY"/>
    <s v="New York"/>
    <x v="2"/>
    <s v="Seriously considered attempting suicide"/>
    <s v="during the 12 months before the survey"/>
    <n v="55.860100000000003"/>
    <n v="40"/>
    <x v="2"/>
    <s v="White"/>
    <x v="0"/>
    <x v="1"/>
    <s v="Total"/>
    <s v="(42.827001032, -75.543970427)"/>
    <n v="36"/>
    <s v="State"/>
  </r>
  <r>
    <s v="GA"/>
    <s v="Georgia"/>
    <x v="2"/>
    <s v="Seriously considered attempting suicide"/>
    <s v="during the 12 months before the survey"/>
    <n v="18.157900000000001"/>
    <n v="587"/>
    <x v="2"/>
    <s v="Black or African American"/>
    <x v="4"/>
    <x v="0"/>
    <s v="Total"/>
    <s v="(33.795644, -84.22788)"/>
    <n v="111"/>
    <s v="Local"/>
  </r>
  <r>
    <s v="OK"/>
    <s v="Oklahoma"/>
    <x v="4"/>
    <s v="Made a plan about how they would attempt suicide"/>
    <s v="during the 12 months before the survey"/>
    <n v="10.3207"/>
    <n v="121"/>
    <x v="0"/>
    <s v="White"/>
    <x v="3"/>
    <x v="0"/>
    <s v="Opposite sex only"/>
    <s v="(35.472031356, -97.521070214)"/>
    <n v="40"/>
    <s v="State"/>
  </r>
  <r>
    <s v="AR"/>
    <s v="Arkansas"/>
    <x v="0"/>
    <s v="Felt sad or hopeless"/>
    <s v="almost every day for 2 weeks or more in a row so that they stopped doing some usual activities, during the 12 months before the survey"/>
    <n v="40.430900000000001"/>
    <n v="50"/>
    <x v="0"/>
    <s v="Black or African American"/>
    <x v="0"/>
    <x v="0"/>
    <s v="Opposite sex only"/>
    <s v="(34.748650124, -92.274490743)"/>
    <n v="5"/>
    <s v="State"/>
  </r>
  <r>
    <s v="NY"/>
    <s v="New York"/>
    <x v="2"/>
    <s v="Seriously considered attempting suicide"/>
    <s v="during the 12 months before the survey"/>
    <n v="3.5878999999999999"/>
    <n v="71"/>
    <x v="1"/>
    <s v="White"/>
    <x v="2"/>
    <x v="0"/>
    <s v="No sexual contact"/>
    <s v="(42.827001032, -75.543970427)"/>
    <n v="36"/>
    <s v="State"/>
  </r>
  <r>
    <s v="NC"/>
    <s v="North Carolina"/>
    <x v="4"/>
    <s v="Made a plan about how they would attempt suicide"/>
    <s v="during the 12 months before the survey"/>
    <n v="40.641399999999997"/>
    <n v="32"/>
    <x v="2"/>
    <s v="Hispanic or Latino"/>
    <x v="4"/>
    <x v="1"/>
    <s v="Total"/>
    <s v="(35.466220975, -79.159250463)"/>
    <n v="37"/>
    <s v="State"/>
  </r>
  <r>
    <s v="TX"/>
    <s v="Texas"/>
    <x v="1"/>
    <s v="Attempted suicide"/>
    <s v="one or more times during the 12 months before the survey"/>
    <n v="10.4892"/>
    <n v="145"/>
    <x v="0"/>
    <s v="Hispanic or Latino"/>
    <x v="2"/>
    <x v="0"/>
    <s v="Opposite sex only"/>
    <s v="(29.760427, -95.369803)"/>
    <n v="128"/>
    <s v="Local"/>
  </r>
  <r>
    <s v="FL"/>
    <s v="Florida"/>
    <x v="1"/>
    <s v="Attempted suicide"/>
    <s v="one or more times during the 12 months before the survey"/>
    <n v="7.3456999999999999"/>
    <n v="37"/>
    <x v="0"/>
    <s v="Hispanic or Latino"/>
    <x v="2"/>
    <x v="0"/>
    <s v="Opposite sex only"/>
    <s v="(26.190096, -80.365865)"/>
    <n v="106"/>
    <s v="Local"/>
  </r>
  <r>
    <s v="NV"/>
    <s v="Nevada"/>
    <x v="0"/>
    <s v="Felt sad or hopeless"/>
    <s v="almost every day for 2 weeks or more in a row so that they stopped doing some usual activities, during the 12 months before the survey"/>
    <n v="18.724699999999999"/>
    <n v="88"/>
    <x v="1"/>
    <s v="White"/>
    <x v="3"/>
    <x v="2"/>
    <s v="Total"/>
    <s v="(39.49324039, -117.071840564)"/>
    <n v="32"/>
    <s v="State"/>
  </r>
  <r>
    <s v="NY"/>
    <s v="New York"/>
    <x v="3"/>
    <s v="Suicide attempt resulted in an injury, poisoning, or overdose that had to be treated by a doctor or nurse"/>
    <s v="during the 12 months before the survey"/>
    <n v="8.1105"/>
    <n v="85"/>
    <x v="1"/>
    <s v="Hispanic or Latino"/>
    <x v="4"/>
    <x v="0"/>
    <s v="Opposite sex only"/>
    <s v="(40.728224, -73.794852)"/>
    <n v="119"/>
    <s v="Local"/>
  </r>
  <r>
    <s v="District of Columbia"/>
    <e v="#N/A"/>
    <x v="2"/>
    <s v="Seriously considered attempting suicide"/>
    <s v="during the 12 months before the survey"/>
    <n v="12.820499999999999"/>
    <n v="39"/>
    <x v="1"/>
    <s v="White"/>
    <x v="0"/>
    <x v="0"/>
    <s v="Opposite sex only"/>
    <s v="(38.890371385, -77.031961127)"/>
    <n v="11"/>
    <s v="Local"/>
  </r>
  <r>
    <s v="IL"/>
    <s v="Illinois"/>
    <x v="1"/>
    <s v="Attempted suicide"/>
    <s v="one or more times during the 12 months before the survey"/>
    <n v="44.2134"/>
    <n v="32"/>
    <x v="2"/>
    <s v="Black or African American"/>
    <x v="4"/>
    <x v="0"/>
    <s v="Same sex only"/>
    <s v="(40.485010283, -88.997710178)"/>
    <n v="17"/>
    <s v="State"/>
  </r>
  <r>
    <s v="WV"/>
    <s v="West Virginia"/>
    <x v="4"/>
    <s v="Made a plan about how they would attempt suicide"/>
    <s v="during the 12 months before the survey"/>
    <n v="12.9217"/>
    <n v="162"/>
    <x v="1"/>
    <s v="White"/>
    <x v="0"/>
    <x v="2"/>
    <s v="Total"/>
    <s v="(38.665510202, -80.712640135)"/>
    <n v="54"/>
    <s v="State"/>
  </r>
  <r>
    <s v="IL"/>
    <s v="Illinois"/>
    <x v="2"/>
    <s v="Seriously considered attempting suicide"/>
    <s v="during the 12 months before the survey"/>
    <n v="17.055"/>
    <n v="169"/>
    <x v="0"/>
    <s v="Black or African American"/>
    <x v="3"/>
    <x v="0"/>
    <s v="Total"/>
    <s v="(41.878114, -87.629798)"/>
    <n v="112"/>
    <s v="Local"/>
  </r>
  <r>
    <s v="NC"/>
    <s v="North Carolina"/>
    <x v="2"/>
    <s v="Seriously considered attempting suicide"/>
    <s v="during the 12 months before the survey"/>
    <n v="22.974399999999999"/>
    <n v="117"/>
    <x v="0"/>
    <s v="White"/>
    <x v="1"/>
    <x v="0"/>
    <s v="Opposite sex only"/>
    <s v="(35.466220975, -79.159250463)"/>
    <n v="37"/>
    <s v="State"/>
  </r>
  <r>
    <s v="VT"/>
    <s v="Vermont"/>
    <x v="0"/>
    <s v="Felt sad or hopeless"/>
    <s v="almost every day for 2 weeks or more in a row so that they stopped doing some usual activities, during the 12 months before the survey"/>
    <n v="25.878299999999999"/>
    <n v="4084"/>
    <x v="0"/>
    <s v="White"/>
    <x v="0"/>
    <x v="0"/>
    <s v="Total"/>
    <s v="(43.625381239, -72.517640791)"/>
    <n v="50"/>
    <s v="State"/>
  </r>
  <r>
    <s v="VT"/>
    <s v="Vermont"/>
    <x v="1"/>
    <s v="Attempted suicide"/>
    <s v="one or more times during the 12 months before the survey"/>
    <n v="37.414499999999997"/>
    <n v="50"/>
    <x v="2"/>
    <s v="Multiple Race"/>
    <x v="4"/>
    <x v="0"/>
    <s v="Both sexes"/>
    <s v="(43.625381239, -72.517640791)"/>
    <n v="50"/>
    <s v="State"/>
  </r>
  <r>
    <s v="NY"/>
    <s v="New York"/>
    <x v="1"/>
    <s v="Attempted suicide"/>
    <s v="one or more times during the 12 months before the survey"/>
    <n v="9.4786000000000001"/>
    <n v="314"/>
    <x v="2"/>
    <s v="Hispanic or Latino"/>
    <x v="2"/>
    <x v="2"/>
    <s v="Total"/>
    <s v="(42.827001032, -75.543970427)"/>
    <n v="36"/>
    <s v="State"/>
  </r>
  <r>
    <s v="NY"/>
    <s v="New York"/>
    <x v="2"/>
    <s v="Seriously considered attempting suicide"/>
    <s v="during the 12 months before the survey"/>
    <n v="16.4725"/>
    <n v="46"/>
    <x v="1"/>
    <s v="Hispanic or Latino"/>
    <x v="1"/>
    <x v="0"/>
    <s v="No sexual contact"/>
    <s v="(40.678178, -73.944158)"/>
    <n v="117"/>
    <s v="Local"/>
  </r>
  <r>
    <s v="NC"/>
    <s v="North Carolina"/>
    <x v="0"/>
    <s v="Felt sad or hopeless"/>
    <s v="almost every day for 2 weeks or more in a row so that they stopped doing some usual activities, during the 12 months before the survey"/>
    <n v="61.457700000000003"/>
    <n v="98"/>
    <x v="0"/>
    <s v="White"/>
    <x v="4"/>
    <x v="3"/>
    <s v="Total"/>
    <s v="(35.466220975, -79.159250463)"/>
    <n v="37"/>
    <s v="State"/>
  </r>
  <r>
    <s v="CA"/>
    <s v="California"/>
    <x v="4"/>
    <s v="Made a plan about how they would attempt suicide"/>
    <s v="during the 12 months before the survey"/>
    <n v="9.3648000000000007"/>
    <n v="258"/>
    <x v="0"/>
    <s v="Hispanic or Latino"/>
    <x v="4"/>
    <x v="0"/>
    <s v="No sexual contact"/>
    <s v="(37.77493, -122.419416)"/>
    <n v="104"/>
    <s v="Local"/>
  </r>
  <r>
    <s v="IL"/>
    <s v="Illinois"/>
    <x v="1"/>
    <s v="Attempted suicide"/>
    <s v="one or more times during the 12 months before the survey"/>
    <n v="5.1444000000000001"/>
    <n v="66"/>
    <x v="0"/>
    <s v="Asian"/>
    <x v="3"/>
    <x v="2"/>
    <s v="Total"/>
    <s v="(40.485010283, -88.997710178)"/>
    <n v="17"/>
    <s v="State"/>
  </r>
  <r>
    <s v="FL"/>
    <s v="Florida"/>
    <x v="1"/>
    <s v="Attempted suicide"/>
    <s v="one or more times during the 12 months before the survey"/>
    <n v="4.0815000000000001"/>
    <n v="88"/>
    <x v="0"/>
    <s v="White"/>
    <x v="1"/>
    <x v="0"/>
    <s v="No sexual contact"/>
    <s v="(26.65145, -80.276733)"/>
    <n v="110"/>
    <s v="Local"/>
  </r>
  <r>
    <s v="NY"/>
    <s v="New York"/>
    <x v="0"/>
    <s v="Felt sad or hopeless"/>
    <s v="almost every day for 2 weeks or more in a row so that they stopped doing some usual activities, during the 12 months before the survey"/>
    <n v="28.343"/>
    <n v="33"/>
    <x v="1"/>
    <s v="Black or African American"/>
    <x v="4"/>
    <x v="4"/>
    <s v="Total"/>
    <s v="(40.678178, -73.944158)"/>
    <n v="117"/>
    <s v="Local"/>
  </r>
  <r>
    <s v="CA"/>
    <s v="California"/>
    <x v="2"/>
    <s v="Seriously considered attempting suicide"/>
    <s v="during the 12 months before the survey"/>
    <n v="11.3063"/>
    <n v="91"/>
    <x v="0"/>
    <s v="White"/>
    <x v="4"/>
    <x v="2"/>
    <s v="Total"/>
    <s v="(37.804364, -122.271114)"/>
    <n v="101"/>
    <s v="Local"/>
  </r>
  <r>
    <s v="NM"/>
    <s v="New Mexico"/>
    <x v="2"/>
    <s v="Seriously considered attempting suicide"/>
    <s v="during the 12 months before the survey"/>
    <n v="41.071899999999999"/>
    <n v="41"/>
    <x v="0"/>
    <s v="Hispanic or Latino"/>
    <x v="3"/>
    <x v="0"/>
    <s v="Same sex only"/>
    <s v="(34.520880952, -106.240580985)"/>
    <n v="35"/>
    <s v="State"/>
  </r>
  <r>
    <s v="FL"/>
    <s v="Florida"/>
    <x v="4"/>
    <s v="Made a plan about how they would attempt suicide"/>
    <s v="during the 12 months before the survey"/>
    <n v="0"/>
    <n v="55"/>
    <x v="1"/>
    <s v="Black or African American"/>
    <x v="1"/>
    <x v="0"/>
    <s v="No sexual contact"/>
    <s v="(28.932040377, -81.928960539)"/>
    <n v="12"/>
    <s v="State"/>
  </r>
  <r>
    <s v="CA"/>
    <s v="California"/>
    <x v="2"/>
    <s v="Seriously considered attempting suicide"/>
    <s v="during the 12 months before the survey"/>
    <n v="12.815"/>
    <n v="259"/>
    <x v="0"/>
    <s v="Hispanic or Latino"/>
    <x v="0"/>
    <x v="0"/>
    <s v="Total"/>
    <s v="(32.715738, -117.161084)"/>
    <n v="103"/>
    <s v="Local"/>
  </r>
  <r>
    <s v="CA"/>
    <s v="California"/>
    <x v="2"/>
    <s v="Seriously considered attempting suicide"/>
    <s v="during the 12 months before the survey"/>
    <n v="18.594200000000001"/>
    <n v="40"/>
    <x v="2"/>
    <s v="White"/>
    <x v="4"/>
    <x v="0"/>
    <s v="Opposite sex only"/>
    <s v="(32.715738, -117.161084)"/>
    <n v="103"/>
    <s v="Local"/>
  </r>
  <r>
    <s v="OK"/>
    <s v="Oklahoma"/>
    <x v="1"/>
    <s v="Attempted suicide"/>
    <s v="one or more times during the 12 months before the survey"/>
    <n v="14.4407"/>
    <n v="51"/>
    <x v="2"/>
    <s v="White"/>
    <x v="3"/>
    <x v="0"/>
    <s v="Opposite sex only"/>
    <s v="(35.472031356, -97.521070214)"/>
    <n v="40"/>
    <s v="State"/>
  </r>
  <r>
    <s v="HI"/>
    <s v="Hawaii"/>
    <x v="1"/>
    <s v="Attempted suicide"/>
    <s v="one or more times during the 12 months before the survey"/>
    <n v="12.655099999999999"/>
    <n v="222"/>
    <x v="0"/>
    <s v="Multiple Race"/>
    <x v="1"/>
    <x v="0"/>
    <s v="Total"/>
    <s v="(21.304850435, -157.857749403)"/>
    <n v="15"/>
    <s v="State"/>
  </r>
  <r>
    <s v="NY"/>
    <s v="New York"/>
    <x v="1"/>
    <s v="Attempted suicide"/>
    <s v="one or more times during the 12 months before the survey"/>
    <n v="7.8673000000000002"/>
    <n v="144"/>
    <x v="0"/>
    <s v="Black or African American"/>
    <x v="0"/>
    <x v="0"/>
    <s v="No sexual contact"/>
    <s v="(42.827001032, -75.543970427)"/>
    <n v="36"/>
    <s v="State"/>
  </r>
  <r>
    <s v="DE"/>
    <s v="Delaware"/>
    <x v="2"/>
    <s v="Seriously considered attempting suicide"/>
    <s v="during the 12 months before the survey"/>
    <n v="22.5594"/>
    <n v="114"/>
    <x v="0"/>
    <s v="White"/>
    <x v="2"/>
    <x v="0"/>
    <s v="Total"/>
    <s v="(39.008830667, -75.577741168)"/>
    <n v="10"/>
    <s v="State"/>
  </r>
  <r>
    <s v="MI"/>
    <s v="Michigan"/>
    <x v="2"/>
    <s v="Seriously considered attempting suicide"/>
    <s v="during the 12 months before the survey"/>
    <n v="19.9663"/>
    <n v="100"/>
    <x v="0"/>
    <s v="Black or African American"/>
    <x v="3"/>
    <x v="0"/>
    <s v="No sexual contact"/>
    <s v="(42.331427, -83.045754)"/>
    <n v="115"/>
    <s v="Local"/>
  </r>
  <r>
    <s v="VT"/>
    <s v="Vermont"/>
    <x v="1"/>
    <s v="Attempted suicide"/>
    <s v="one or more times during the 12 months before the survey"/>
    <n v="5.2708000000000004"/>
    <n v="4424"/>
    <x v="0"/>
    <s v="White"/>
    <x v="1"/>
    <x v="0"/>
    <s v="Total"/>
    <s v="(43.625381239, -72.517640791)"/>
    <n v="50"/>
    <s v="State"/>
  </r>
  <r>
    <s v="SC"/>
    <s v="South Carolina"/>
    <x v="3"/>
    <s v="Suicide attempt resulted in an injury, poisoning, or overdose that had to be treated by a doctor or nurse"/>
    <s v="during the 12 months before the survey"/>
    <n v="5.1928000000000001"/>
    <n v="53"/>
    <x v="0"/>
    <s v="White"/>
    <x v="3"/>
    <x v="0"/>
    <s v="Opposite sex only"/>
    <s v="(33.998821303, -81.045371207)"/>
    <n v="45"/>
    <s v="State"/>
  </r>
  <r>
    <s v="FL"/>
    <s v="Florida"/>
    <x v="1"/>
    <s v="Attempted suicide"/>
    <s v="one or more times during the 12 months before the survey"/>
    <n v="13.285"/>
    <n v="127"/>
    <x v="2"/>
    <s v="White"/>
    <x v="2"/>
    <x v="0"/>
    <s v="Total"/>
    <s v="(30.350051, -81.603506)"/>
    <n v="107"/>
    <s v="Local"/>
  </r>
  <r>
    <s v="UT"/>
    <s v="Utah"/>
    <x v="1"/>
    <s v="Attempted suicide"/>
    <s v="one or more times during the 12 months before the survey"/>
    <n v="8.0008999999999997"/>
    <n v="139"/>
    <x v="1"/>
    <s v="White"/>
    <x v="1"/>
    <x v="0"/>
    <s v="Total"/>
    <s v="(39.360700171, -111.587130635)"/>
    <n v="49"/>
    <s v="State"/>
  </r>
  <r>
    <s v="FL"/>
    <s v="Florida"/>
    <x v="0"/>
    <s v="Felt sad or hopeless"/>
    <s v="almost every day for 2 weeks or more in a row so that they stopped doing some usual activities, during the 12 months before the survey"/>
    <n v="22.8049"/>
    <n v="106"/>
    <x v="1"/>
    <s v="Hispanic or Latino"/>
    <x v="4"/>
    <x v="0"/>
    <s v="No sexual contact"/>
    <s v="(28.4845, -81.251883)"/>
    <n v="109"/>
    <s v="Local"/>
  </r>
  <r>
    <s v="FL"/>
    <s v="Florida"/>
    <x v="3"/>
    <s v="Suicide attempt resulted in an injury, poisoning, or overdose that had to be treated by a doctor or nurse"/>
    <s v="during the 12 months before the survey"/>
    <n v="8.5366999999999997"/>
    <n v="60"/>
    <x v="0"/>
    <s v="Black or African American"/>
    <x v="3"/>
    <x v="2"/>
    <s v="Total"/>
    <s v="(25.551603, -80.632692)"/>
    <n v="108"/>
    <s v="Local"/>
  </r>
  <r>
    <s v="MD"/>
    <s v="Maryland"/>
    <x v="0"/>
    <s v="Felt sad or hopeless"/>
    <s v="almost every day for 2 weeks or more in a row so that they stopped doing some usual activities, during the 12 months before the survey"/>
    <n v="25.3872"/>
    <n v="2553"/>
    <x v="0"/>
    <s v="Asian"/>
    <x v="4"/>
    <x v="0"/>
    <s v="Total"/>
    <s v="(39.290580964, -76.609260111)"/>
    <n v="24"/>
    <s v="State"/>
  </r>
  <r>
    <s v="SC"/>
    <s v="South Carolina"/>
    <x v="0"/>
    <s v="Felt sad or hopeless"/>
    <s v="almost every day for 2 weeks or more in a row so that they stopped doing some usual activities, during the 12 months before the survey"/>
    <n v="89.209800000000001"/>
    <n v="35"/>
    <x v="2"/>
    <s v="White"/>
    <x v="4"/>
    <x v="3"/>
    <s v="Total"/>
    <s v="(33.998821303, -81.045371207)"/>
    <n v="45"/>
    <s v="State"/>
  </r>
  <r>
    <s v="VT"/>
    <s v="Vermont"/>
    <x v="1"/>
    <s v="Attempted suicide"/>
    <s v="one or more times during the 12 months before the survey"/>
    <n v="16.743099999999998"/>
    <n v="1236"/>
    <x v="0"/>
    <s v="White"/>
    <x v="4"/>
    <x v="3"/>
    <s v="Total"/>
    <s v="(43.625381239, -72.517640791)"/>
    <n v="50"/>
    <s v="State"/>
  </r>
  <r>
    <s v="FL"/>
    <s v="Florida"/>
    <x v="4"/>
    <s v="Made a plan about how they would attempt suicide"/>
    <s v="during the 12 months before the survey"/>
    <n v="7.8578000000000001"/>
    <n v="47"/>
    <x v="1"/>
    <s v="Black or African American"/>
    <x v="1"/>
    <x v="0"/>
    <s v="Opposite sex only"/>
    <s v="(30.350051, -81.603506)"/>
    <n v="107"/>
    <s v="Local"/>
  </r>
  <r>
    <s v="IL"/>
    <s v="Illinois"/>
    <x v="0"/>
    <s v="Felt sad or hopeless"/>
    <s v="almost every day for 2 weeks or more in a row so that they stopped doing some usual activities, during the 12 months before the survey"/>
    <n v="32.9435"/>
    <n v="42"/>
    <x v="0"/>
    <s v="Multiple Race"/>
    <x v="4"/>
    <x v="2"/>
    <s v="Total"/>
    <s v="(41.878114, -87.629798)"/>
    <n v="112"/>
    <s v="Local"/>
  </r>
  <r>
    <s v="NC"/>
    <s v="North Carolina"/>
    <x v="4"/>
    <s v="Made a plan about how they would attempt suicide"/>
    <s v="during the 12 months before the survey"/>
    <n v="38.452300000000001"/>
    <n v="44"/>
    <x v="0"/>
    <s v="White"/>
    <x v="3"/>
    <x v="1"/>
    <s v="Total"/>
    <s v="(35.466220975, -79.159250463)"/>
    <n v="37"/>
    <s v="State"/>
  </r>
  <r>
    <s v="FL"/>
    <s v="Florida"/>
    <x v="0"/>
    <s v="Felt sad or hopeless"/>
    <s v="almost every day for 2 weeks or more in a row so that they stopped doing some usual activities, during the 12 months before the survey"/>
    <n v="24.7989"/>
    <n v="52"/>
    <x v="0"/>
    <s v="Multiple Race"/>
    <x v="1"/>
    <x v="0"/>
    <s v="No sexual contact"/>
    <s v="(28.932040377, -81.928960539)"/>
    <n v="12"/>
    <s v="State"/>
  </r>
  <r>
    <s v="MI"/>
    <s v="Michigan"/>
    <x v="3"/>
    <s v="Suicide attempt resulted in an injury, poisoning, or overdose that had to be treated by a doctor or nurse"/>
    <s v="during the 12 months before the survey"/>
    <n v="6.9035000000000002"/>
    <n v="92"/>
    <x v="2"/>
    <s v="Black or African American"/>
    <x v="3"/>
    <x v="2"/>
    <s v="Total"/>
    <s v="(42.331427, -83.045754)"/>
    <n v="115"/>
    <s v="Local"/>
  </r>
  <r>
    <s v="VA"/>
    <s v="Virginia"/>
    <x v="2"/>
    <s v="Seriously considered attempting suicide"/>
    <s v="during the 12 months before the survey"/>
    <n v="13.2658"/>
    <n v="217"/>
    <x v="1"/>
    <s v="White"/>
    <x v="0"/>
    <x v="0"/>
    <s v="Total"/>
    <s v="(37.542680674, -78.457890463)"/>
    <n v="51"/>
    <s v="State"/>
  </r>
  <r>
    <s v="VT"/>
    <s v="Vermont"/>
    <x v="1"/>
    <s v="Attempted suicide"/>
    <s v="one or more times during the 12 months before the survey"/>
    <n v="2.9742999999999999"/>
    <n v="243"/>
    <x v="2"/>
    <s v="Asian"/>
    <x v="4"/>
    <x v="0"/>
    <s v="No sexual contact"/>
    <s v="(43.625381239, -72.517640791)"/>
    <n v="50"/>
    <s v="State"/>
  </r>
  <r>
    <s v="DE"/>
    <s v="Delaware"/>
    <x v="2"/>
    <s v="Seriously considered attempting suicide"/>
    <s v="during the 12 months before the survey"/>
    <n v="12.303000000000001"/>
    <n v="205"/>
    <x v="0"/>
    <s v="White"/>
    <x v="3"/>
    <x v="2"/>
    <s v="Total"/>
    <s v="(39.008830667, -75.577741168)"/>
    <n v="10"/>
    <s v="State"/>
  </r>
  <r>
    <s v="MT"/>
    <s v="Montana"/>
    <x v="4"/>
    <s v="Made a plan about how they would attempt suicide"/>
    <s v="during the 12 months before the survey"/>
    <n v="27.380700000000001"/>
    <n v="124"/>
    <x v="0"/>
    <s v="Hispanic or Latino"/>
    <x v="1"/>
    <x v="0"/>
    <s v="Total"/>
    <s v="(47.066528972, -109.424420645)"/>
    <n v="30"/>
    <s v="State"/>
  </r>
  <r>
    <s v="KY"/>
    <s v="Kentucky"/>
    <x v="3"/>
    <s v="Suicide attempt resulted in an injury, poisoning, or overdose that had to be treated by a doctor or nurse"/>
    <s v="during the 12 months before the survey"/>
    <n v="1.6971000000000001"/>
    <n v="367"/>
    <x v="0"/>
    <s v="White"/>
    <x v="1"/>
    <x v="0"/>
    <s v="Total"/>
    <s v="(37.645970271, -84.774971048)"/>
    <n v="21"/>
    <s v="State"/>
  </r>
  <r>
    <s v="NC"/>
    <s v="North Carolina"/>
    <x v="0"/>
    <s v="Felt sad or hopeless"/>
    <s v="almost every day for 2 weeks or more in a row so that they stopped doing some usual activities, during the 12 months before the survey"/>
    <n v="27.291699999999999"/>
    <n v="170"/>
    <x v="0"/>
    <s v="Hispanic or Latino"/>
    <x v="3"/>
    <x v="0"/>
    <s v="Total"/>
    <s v="(35.466220975, -79.159250463)"/>
    <n v="37"/>
    <s v="State"/>
  </r>
  <r>
    <s v="TX"/>
    <s v="Texas"/>
    <x v="4"/>
    <s v="Made a plan about how they would attempt suicide"/>
    <s v="during the 12 months before the survey"/>
    <n v="11.363799999999999"/>
    <n v="70"/>
    <x v="0"/>
    <s v="White"/>
    <x v="1"/>
    <x v="0"/>
    <s v="No sexual contact"/>
    <s v="(32.755488, -97.330766)"/>
    <n v="127"/>
    <s v="Local"/>
  </r>
  <r>
    <s v="NY"/>
    <s v="New York"/>
    <x v="0"/>
    <s v="Felt sad or hopeless"/>
    <s v="almost every day for 2 weeks or more in a row so that they stopped doing some usual activities, during the 12 months before the survey"/>
    <n v="21.715299999999999"/>
    <n v="214"/>
    <x v="0"/>
    <s v="White"/>
    <x v="1"/>
    <x v="0"/>
    <s v="No sexual contact"/>
    <s v="(40.712784, -74.005941)"/>
    <n v="121"/>
    <s v="Local"/>
  </r>
  <r>
    <s v="MD"/>
    <s v="Maryland"/>
    <x v="4"/>
    <s v="Made a plan about how they would attempt suicide"/>
    <s v="during the 12 months before the survey"/>
    <n v="45.667499999999997"/>
    <n v="49"/>
    <x v="2"/>
    <s v="American Indian or Alaska Native"/>
    <x v="4"/>
    <x v="1"/>
    <s v="Total"/>
    <s v="(39.290580964, -76.609260111)"/>
    <n v="24"/>
    <s v="State"/>
  </r>
  <r>
    <s v="NY"/>
    <s v="New York"/>
    <x v="0"/>
    <s v="Felt sad or hopeless"/>
    <s v="almost every day for 2 weeks or more in a row so that they stopped doing some usual activities, during the 12 months before the survey"/>
    <n v="38.306199999999997"/>
    <n v="116"/>
    <x v="0"/>
    <s v="Black or African American"/>
    <x v="2"/>
    <x v="0"/>
    <s v="Total"/>
    <s v="(40.78306, -73.971249)"/>
    <n v="118"/>
    <s v="Local"/>
  </r>
  <r>
    <s v="NY"/>
    <s v="New York"/>
    <x v="1"/>
    <s v="Attempted suicide"/>
    <s v="one or more times during the 12 months before the survey"/>
    <n v="23.678899999999999"/>
    <n v="32"/>
    <x v="0"/>
    <s v="Multiple Race"/>
    <x v="4"/>
    <x v="0"/>
    <s v="Same sex only or both sexes"/>
    <s v="(42.827001032, -75.543970427)"/>
    <n v="36"/>
    <s v="State"/>
  </r>
  <r>
    <s v="NY"/>
    <s v="New York"/>
    <x v="0"/>
    <s v="Felt sad or hopeless"/>
    <s v="almost every day for 2 weeks or more in a row so that they stopped doing some usual activities, during the 12 months before the survey"/>
    <n v="30.443100000000001"/>
    <n v="95"/>
    <x v="2"/>
    <s v="Asian"/>
    <x v="2"/>
    <x v="0"/>
    <s v="No sexual contact"/>
    <s v="(42.827001032, -75.543970427)"/>
    <n v="36"/>
    <s v="State"/>
  </r>
  <r>
    <s v="TN"/>
    <s v="Tennessee"/>
    <x v="2"/>
    <s v="Seriously considered attempting suicide"/>
    <s v="during the 12 months before the survey"/>
    <n v="13.205"/>
    <n v="571"/>
    <x v="0"/>
    <s v="Black or African American"/>
    <x v="4"/>
    <x v="0"/>
    <s v="Opposite sex only"/>
    <m/>
    <s v="NULL"/>
    <s v="Local"/>
  </r>
  <r>
    <s v="GA"/>
    <s v="Georgia"/>
    <x v="4"/>
    <s v="Made a plan about how they would attempt suicide"/>
    <s v="during the 12 months before the survey"/>
    <n v="20.088000000000001"/>
    <n v="169"/>
    <x v="2"/>
    <s v="Black or African American"/>
    <x v="1"/>
    <x v="0"/>
    <s v="Total"/>
    <s v="(33.795644, -84.22788)"/>
    <n v="111"/>
    <s v="Local"/>
  </r>
  <r>
    <s v="PA"/>
    <s v="Pennsylvania"/>
    <x v="4"/>
    <s v="Made a plan about how they would attempt suicide"/>
    <s v="during the 12 months before the survey"/>
    <n v="17.041499999999999"/>
    <n v="82"/>
    <x v="2"/>
    <s v="Black or African American"/>
    <x v="4"/>
    <x v="0"/>
    <s v="Opposite sex only"/>
    <s v="(40.793730152, -77.860700294)"/>
    <n v="42"/>
    <s v="State"/>
  </r>
  <r>
    <s v="OH"/>
    <s v="Ohio"/>
    <x v="1"/>
    <s v="Attempted suicide"/>
    <s v="one or more times during the 12 months before the survey"/>
    <n v="14.090299999999999"/>
    <n v="79"/>
    <x v="2"/>
    <s v="Black or African American"/>
    <x v="2"/>
    <x v="2"/>
    <s v="Total"/>
    <s v="(41.49932, -81.694361)"/>
    <n v="123"/>
    <s v="Local"/>
  </r>
  <r>
    <s v="AR"/>
    <s v="Arkansas"/>
    <x v="3"/>
    <s v="Suicide attempt resulted in an injury, poisoning, or overdose that had to be treated by a doctor or nurse"/>
    <s v="during the 12 months before the survey"/>
    <n v="5.2903000000000002"/>
    <n v="42"/>
    <x v="2"/>
    <s v="White"/>
    <x v="0"/>
    <x v="0"/>
    <s v="Opposite sex only"/>
    <s v="(34.748650124, -92.274490743)"/>
    <n v="5"/>
    <s v="State"/>
  </r>
  <r>
    <s v="SC"/>
    <s v="South Carolina"/>
    <x v="3"/>
    <s v="Suicide attempt resulted in an injury, poisoning, or overdose that had to be treated by a doctor or nurse"/>
    <s v="during the 12 months before the survey"/>
    <n v="0.50990000000000002"/>
    <n v="41"/>
    <x v="2"/>
    <s v="White"/>
    <x v="3"/>
    <x v="0"/>
    <s v="No sexual contact"/>
    <s v="(33.998821303, -81.045371207)"/>
    <n v="45"/>
    <s v="State"/>
  </r>
  <r>
    <s v="NY"/>
    <s v="New York"/>
    <x v="0"/>
    <s v="Felt sad or hopeless"/>
    <s v="almost every day for 2 weeks or more in a row so that they stopped doing some usual activities, during the 12 months before the survey"/>
    <n v="25.9373"/>
    <n v="295"/>
    <x v="0"/>
    <s v="White"/>
    <x v="3"/>
    <x v="2"/>
    <s v="Total"/>
    <s v="(40.712784, -74.005941)"/>
    <n v="121"/>
    <s v="Local"/>
  </r>
  <r>
    <s v="NC"/>
    <s v="North Carolina"/>
    <x v="2"/>
    <s v="Seriously considered attempting suicide"/>
    <s v="during the 12 months before the survey"/>
    <n v="59.090499999999999"/>
    <n v="32"/>
    <x v="2"/>
    <s v="Multiple Race"/>
    <x v="4"/>
    <x v="1"/>
    <s v="Total"/>
    <s v="(35.466220975, -79.159250463)"/>
    <n v="37"/>
    <s v="State"/>
  </r>
  <r>
    <s v="FL"/>
    <s v="Florida"/>
    <x v="4"/>
    <s v="Made a plan about how they would attempt suicide"/>
    <s v="during the 12 months before the survey"/>
    <n v="9.1839999999999993"/>
    <n v="251"/>
    <x v="0"/>
    <s v="Hispanic or Latino"/>
    <x v="0"/>
    <x v="0"/>
    <s v="Opposite sex only"/>
    <s v="(28.932040377, -81.928960539)"/>
    <n v="12"/>
    <s v="State"/>
  </r>
  <r>
    <s v="FL"/>
    <s v="Florida"/>
    <x v="2"/>
    <s v="Seriously considered attempting suicide"/>
    <s v="during the 12 months before the survey"/>
    <n v="8.3795000000000002"/>
    <n v="136"/>
    <x v="1"/>
    <s v="White"/>
    <x v="0"/>
    <x v="0"/>
    <s v="Opposite sex only"/>
    <s v="(28.932040377, -81.928960539)"/>
    <n v="12"/>
    <s v="State"/>
  </r>
  <r>
    <s v="DE"/>
    <s v="Delaware"/>
    <x v="4"/>
    <s v="Made a plan about how they would attempt suicide"/>
    <s v="during the 12 months before the survey"/>
    <n v="9.2617999999999991"/>
    <n v="63"/>
    <x v="1"/>
    <s v="Hispanic or Latino"/>
    <x v="1"/>
    <x v="2"/>
    <s v="Total"/>
    <s v="(39.008830667, -75.577741168)"/>
    <n v="10"/>
    <s v="State"/>
  </r>
  <r>
    <s v="FL"/>
    <s v="Florida"/>
    <x v="1"/>
    <s v="Attempted suicide"/>
    <s v="one or more times during the 12 months before the survey"/>
    <n v="23.273900000000001"/>
    <n v="165"/>
    <x v="0"/>
    <s v="Black or African American"/>
    <x v="4"/>
    <x v="1"/>
    <s v="Total"/>
    <s v="(30.350051, -81.603506)"/>
    <n v="107"/>
    <s v="Local"/>
  </r>
  <r>
    <s v="FL"/>
    <s v="Florida"/>
    <x v="1"/>
    <s v="Attempted suicide"/>
    <s v="one or more times during the 12 months before the survey"/>
    <n v="7.5124000000000004"/>
    <n v="34"/>
    <x v="2"/>
    <s v="Multiple Race"/>
    <x v="1"/>
    <x v="0"/>
    <s v="No sexual contact"/>
    <s v="(28.932040377, -81.928960539)"/>
    <n v="12"/>
    <s v="State"/>
  </r>
  <r>
    <s v="CA"/>
    <s v="California"/>
    <x v="4"/>
    <s v="Made a plan about how they would attempt suicide"/>
    <s v="during the 12 months before the survey"/>
    <n v="24.626000000000001"/>
    <n v="44"/>
    <x v="0"/>
    <s v="Black or African American"/>
    <x v="4"/>
    <x v="3"/>
    <s v="Total"/>
    <s v="(37.804364, -122.271114)"/>
    <n v="101"/>
    <s v="Local"/>
  </r>
  <r>
    <s v="NY"/>
    <s v="New York"/>
    <x v="2"/>
    <s v="Seriously considered attempting suicide"/>
    <s v="during the 12 months before the survey"/>
    <n v="22.659400000000002"/>
    <n v="40"/>
    <x v="2"/>
    <s v="Hispanic or Latino"/>
    <x v="0"/>
    <x v="0"/>
    <s v="No sexual contact"/>
    <s v="(40.844782, -73.864827)"/>
    <n v="116"/>
    <s v="Local"/>
  </r>
  <r>
    <s v="FL"/>
    <s v="Florida"/>
    <x v="0"/>
    <s v="Felt sad or hopeless"/>
    <s v="almost every day for 2 weeks or more in a row so that they stopped doing some usual activities, during the 12 months before the survey"/>
    <n v="26.2849"/>
    <n v="602"/>
    <x v="0"/>
    <s v="Hispanic or Latino"/>
    <x v="3"/>
    <x v="0"/>
    <s v="Total"/>
    <s v="(28.932040377, -81.928960539)"/>
    <n v="12"/>
    <s v="State"/>
  </r>
  <r>
    <s v="RI"/>
    <s v="Rhode Island"/>
    <x v="1"/>
    <s v="Attempted suicide"/>
    <s v="one or more times during the 12 months before the survey"/>
    <n v="4.0368000000000004"/>
    <n v="99"/>
    <x v="1"/>
    <s v="White"/>
    <x v="0"/>
    <x v="2"/>
    <s v="Total"/>
    <s v="(41.708280193, -71.522470314)"/>
    <n v="44"/>
    <s v="State"/>
  </r>
  <r>
    <s v="VT"/>
    <s v="Vermont"/>
    <x v="1"/>
    <s v="Attempted suicide"/>
    <s v="one or more times during the 12 months before the survey"/>
    <n v="4.8766999999999996"/>
    <n v="345"/>
    <x v="2"/>
    <s v="Asian"/>
    <x v="4"/>
    <x v="0"/>
    <s v="Total"/>
    <s v="(43.625381239, -72.517640791)"/>
    <n v="50"/>
    <s v="State"/>
  </r>
  <r>
    <s v="TX"/>
    <s v="Texas"/>
    <x v="2"/>
    <s v="Seriously considered attempting suicide"/>
    <s v="during the 12 months before the survey"/>
    <n v="32.867600000000003"/>
    <n v="60"/>
    <x v="2"/>
    <s v="Hispanic or Latino"/>
    <x v="3"/>
    <x v="0"/>
    <s v="Opposite sex only"/>
    <s v="(29.760427, -95.369803)"/>
    <n v="128"/>
    <s v="Local"/>
  </r>
  <r>
    <s v="HI"/>
    <s v="Hawaii"/>
    <x v="0"/>
    <s v="Felt sad or hopeless"/>
    <s v="almost every day for 2 weeks or more in a row so that they stopped doing some usual activities, during the 12 months before the survey"/>
    <n v="37.302399999999999"/>
    <n v="33"/>
    <x v="2"/>
    <s v="Multiple Race"/>
    <x v="3"/>
    <x v="0"/>
    <s v="Opposite sex only"/>
    <s v="(21.304850435, -157.857749403)"/>
    <n v="15"/>
    <s v="State"/>
  </r>
  <r>
    <s v="District of Columbia"/>
    <e v="#N/A"/>
    <x v="1"/>
    <s v="Attempted suicide"/>
    <s v="one or more times during the 12 months before the survey"/>
    <n v="2.46"/>
    <n v="345"/>
    <x v="0"/>
    <s v="White"/>
    <x v="4"/>
    <x v="0"/>
    <s v="No sexual contact"/>
    <s v="(38.890371385, -77.031961127)"/>
    <n v="11"/>
    <s v="Local"/>
  </r>
  <r>
    <s v="TX"/>
    <s v="Texas"/>
    <x v="4"/>
    <s v="Made a plan about how they would attempt suicide"/>
    <s v="during the 12 months before the survey"/>
    <n v="13.3424"/>
    <n v="123"/>
    <x v="0"/>
    <s v="Hispanic or Latino"/>
    <x v="1"/>
    <x v="0"/>
    <s v="Opposite sex only"/>
    <s v="(31.827240407, -99.426770206)"/>
    <n v="48"/>
    <s v="State"/>
  </r>
  <r>
    <s v="TX"/>
    <s v="Texas"/>
    <x v="1"/>
    <s v="Attempted suicide"/>
    <s v="one or more times during the 12 months before the survey"/>
    <n v="17.134799999999998"/>
    <n v="36"/>
    <x v="0"/>
    <s v="Hispanic or Latino"/>
    <x v="0"/>
    <x v="3"/>
    <s v="Total"/>
    <s v="(29.760427, -95.369803)"/>
    <n v="128"/>
    <s v="Local"/>
  </r>
  <r>
    <s v="RI"/>
    <s v="Rhode Island"/>
    <x v="2"/>
    <s v="Seriously considered attempting suicide"/>
    <s v="during the 12 months before the survey"/>
    <n v="4.9523000000000001"/>
    <n v="30"/>
    <x v="2"/>
    <s v="Black or African American"/>
    <x v="0"/>
    <x v="2"/>
    <s v="Total"/>
    <s v="(41.708280193, -71.522470314)"/>
    <n v="44"/>
    <s v="State"/>
  </r>
  <r>
    <s v="RI"/>
    <s v="Rhode Island"/>
    <x v="0"/>
    <s v="Felt sad or hopeless"/>
    <s v="almost every day for 2 weeks or more in a row so that they stopped doing some usual activities, during the 12 months before the survey"/>
    <n v="18.2498"/>
    <n v="76"/>
    <x v="1"/>
    <s v="Hispanic or Latino"/>
    <x v="4"/>
    <x v="0"/>
    <s v="No sexual contact"/>
    <s v="(41.708280193, -71.522470314)"/>
    <n v="44"/>
    <s v="State"/>
  </r>
  <r>
    <s v="NM"/>
    <s v="New Mexico"/>
    <x v="2"/>
    <s v="Seriously considered attempting suicide"/>
    <s v="during the 12 months before the survey"/>
    <n v="20.320599999999999"/>
    <n v="48"/>
    <x v="0"/>
    <s v="Black or African American"/>
    <x v="4"/>
    <x v="0"/>
    <s v="No sexual contact"/>
    <s v="(34.520880952, -106.240580985)"/>
    <n v="35"/>
    <s v="State"/>
  </r>
  <r>
    <s v="NY"/>
    <s v="New York"/>
    <x v="0"/>
    <s v="Felt sad or hopeless"/>
    <s v="almost every day for 2 weeks or more in a row so that they stopped doing some usual activities, during the 12 months before the survey"/>
    <n v="53.739400000000003"/>
    <n v="92"/>
    <x v="0"/>
    <s v="White"/>
    <x v="4"/>
    <x v="3"/>
    <s v="Total"/>
    <s v="(40.712784, -74.005941)"/>
    <n v="121"/>
    <s v="Local"/>
  </r>
  <r>
    <s v="NY"/>
    <s v="New York"/>
    <x v="1"/>
    <s v="Attempted suicide"/>
    <s v="one or more times during the 12 months before the survey"/>
    <n v="18.154900000000001"/>
    <n v="66"/>
    <x v="1"/>
    <s v="Black or African American"/>
    <x v="3"/>
    <x v="0"/>
    <s v="Opposite sex only"/>
    <s v="(40.712784, -74.005941)"/>
    <n v="121"/>
    <s v="Local"/>
  </r>
  <r>
    <s v="District of Columbia"/>
    <e v="#N/A"/>
    <x v="2"/>
    <s v="Seriously considered attempting suicide"/>
    <s v="during the 12 months before the survey"/>
    <n v="14.272"/>
    <n v="56"/>
    <x v="1"/>
    <s v="Hispanic or Latino"/>
    <x v="2"/>
    <x v="0"/>
    <s v="Opposite sex only"/>
    <s v="(38.890371385, -77.031961127)"/>
    <n v="11"/>
    <s v="Local"/>
  </r>
  <r>
    <s v="KY"/>
    <s v="Kentucky"/>
    <x v="2"/>
    <s v="Seriously considered attempting suicide"/>
    <s v="during the 12 months before the survey"/>
    <n v="42.1342"/>
    <n v="43"/>
    <x v="2"/>
    <s v="White"/>
    <x v="1"/>
    <x v="0"/>
    <s v="Opposite sex only"/>
    <s v="(37.645970271, -84.774971048)"/>
    <n v="21"/>
    <s v="State"/>
  </r>
  <r>
    <s v="NV"/>
    <s v="Nevada"/>
    <x v="3"/>
    <s v="Suicide attempt resulted in an injury, poisoning, or overdose that had to be treated by a doctor or nurse"/>
    <s v="during the 12 months before the survey"/>
    <n v="1.0437000000000001"/>
    <n v="93"/>
    <x v="0"/>
    <s v="Asian"/>
    <x v="4"/>
    <x v="2"/>
    <s v="Total"/>
    <s v="(39.49324039, -117.071840564)"/>
    <n v="32"/>
    <s v="State"/>
  </r>
  <r>
    <s v="GA"/>
    <s v="Georgia"/>
    <x v="0"/>
    <s v="Felt sad or hopeless"/>
    <s v="almost every day for 2 weeks or more in a row so that they stopped doing some usual activities, during the 12 months before the survey"/>
    <n v="59.7209"/>
    <n v="30"/>
    <x v="0"/>
    <s v="Hispanic or Latino"/>
    <x v="4"/>
    <x v="1"/>
    <s v="Total"/>
    <s v="(33.795644, -84.22788)"/>
    <n v="111"/>
    <s v="Local"/>
  </r>
  <r>
    <s v="NY"/>
    <s v="New York"/>
    <x v="3"/>
    <s v="Suicide attempt resulted in an injury, poisoning, or overdose that had to be treated by a doctor or nurse"/>
    <s v="during the 12 months before the survey"/>
    <n v="4.1155999999999997"/>
    <n v="36"/>
    <x v="1"/>
    <s v="Hispanic or Latino"/>
    <x v="1"/>
    <x v="2"/>
    <s v="Total"/>
    <s v="(40.728224, -73.794852)"/>
    <n v="119"/>
    <s v="Local"/>
  </r>
  <r>
    <s v="HI"/>
    <s v="Hawaii"/>
    <x v="4"/>
    <s v="Made a plan about how they would attempt suicide"/>
    <s v="during the 12 months before the survey"/>
    <n v="23.227"/>
    <n v="64"/>
    <x v="0"/>
    <s v="Native Hawaiian or Other Pacific Islander"/>
    <x v="4"/>
    <x v="0"/>
    <s v="Same sex only"/>
    <s v="(21.304850435, -157.857749403)"/>
    <n v="15"/>
    <s v="State"/>
  </r>
  <r>
    <s v="District of Columbia"/>
    <e v="#N/A"/>
    <x v="1"/>
    <s v="Attempted suicide"/>
    <s v="one or more times during the 12 months before the survey"/>
    <n v="33.364600000000003"/>
    <n v="105"/>
    <x v="0"/>
    <s v="Black or African American"/>
    <x v="3"/>
    <x v="0"/>
    <s v="Same sex only or both sexes"/>
    <s v="(38.890371385, -77.031961127)"/>
    <n v="11"/>
    <s v="Local"/>
  </r>
  <r>
    <s v="FL"/>
    <s v="Florida"/>
    <x v="3"/>
    <s v="Suicide attempt resulted in an injury, poisoning, or overdose that had to be treated by a doctor or nurse"/>
    <s v="during the 12 months before the survey"/>
    <n v="10.2349"/>
    <n v="36"/>
    <x v="1"/>
    <s v="Black or African American"/>
    <x v="3"/>
    <x v="2"/>
    <s v="Total"/>
    <s v="(26.190096, -80.365865)"/>
    <n v="106"/>
    <s v="Local"/>
  </r>
  <r>
    <s v="UT"/>
    <s v="Utah"/>
    <x v="1"/>
    <s v="Attempted suicide"/>
    <s v="one or more times during the 12 months before the survey"/>
    <n v="8.8232999999999997"/>
    <n v="533"/>
    <x v="2"/>
    <s v="White"/>
    <x v="4"/>
    <x v="0"/>
    <s v="Total"/>
    <s v="(39.360700171, -111.587130635)"/>
    <n v="49"/>
    <s v="State"/>
  </r>
  <r>
    <s v="WI"/>
    <s v="Wisconsin"/>
    <x v="2"/>
    <s v="Seriously considered attempting suicide"/>
    <s v="during the 12 months before the survey"/>
    <n v="7.0952000000000002"/>
    <n v="48"/>
    <x v="0"/>
    <s v="Hispanic or Latino"/>
    <x v="2"/>
    <x v="2"/>
    <s v="Total"/>
    <s v="(44.393191174, -89.816370742)"/>
    <n v="55"/>
    <s v="State"/>
  </r>
  <r>
    <s v="MD"/>
    <s v="Maryland"/>
    <x v="0"/>
    <s v="Felt sad or hopeless"/>
    <s v="almost every day for 2 weeks or more in a row so that they stopped doing some usual activities, during the 12 months before the survey"/>
    <n v="26.591000000000001"/>
    <n v="41"/>
    <x v="2"/>
    <s v="Black or African American"/>
    <x v="1"/>
    <x v="2"/>
    <s v="Total"/>
    <s v="(39.290385, -76.612189)"/>
    <n v="113"/>
    <s v="Local"/>
  </r>
  <r>
    <s v="FL"/>
    <s v="Florida"/>
    <x v="4"/>
    <s v="Made a plan about how they would attempt suicide"/>
    <s v="during the 12 months before the survey"/>
    <n v="9.9685000000000006"/>
    <n v="101"/>
    <x v="2"/>
    <s v="Black or African American"/>
    <x v="3"/>
    <x v="0"/>
    <s v="No sexual contact"/>
    <s v="(28.932040377, -81.928960539)"/>
    <n v="12"/>
    <s v="State"/>
  </r>
  <r>
    <s v="WI"/>
    <s v="Wisconsin"/>
    <x v="4"/>
    <s v="Made a plan about how they would attempt suicide"/>
    <s v="during the 12 months before the survey"/>
    <n v="15.586499999999999"/>
    <n v="100"/>
    <x v="2"/>
    <s v="White"/>
    <x v="3"/>
    <x v="0"/>
    <s v="No sexual contact"/>
    <s v="(44.393191174, -89.816370742)"/>
    <n v="55"/>
    <s v="State"/>
  </r>
  <r>
    <s v="HI"/>
    <s v="Hawaii"/>
    <x v="2"/>
    <s v="Seriously considered attempting suicide"/>
    <s v="during the 12 months before the survey"/>
    <n v="14.2559"/>
    <n v="117"/>
    <x v="2"/>
    <s v="Asian"/>
    <x v="1"/>
    <x v="0"/>
    <s v="No sexual contact"/>
    <s v="(21.304850435, -157.857749403)"/>
    <n v="15"/>
    <s v="State"/>
  </r>
  <r>
    <s v="SC"/>
    <s v="South Carolina"/>
    <x v="4"/>
    <s v="Made a plan about how they would attempt suicide"/>
    <s v="during the 12 months before the survey"/>
    <n v="5.7386999999999997"/>
    <n v="39"/>
    <x v="1"/>
    <s v="White"/>
    <x v="0"/>
    <x v="0"/>
    <s v="Opposite sex only"/>
    <s v="(33.998821303, -81.045371207)"/>
    <n v="45"/>
    <s v="State"/>
  </r>
  <r>
    <s v="FL"/>
    <s v="Florida"/>
    <x v="1"/>
    <s v="Attempted suicide"/>
    <s v="one or more times during the 12 months before the survey"/>
    <n v="16.741900000000001"/>
    <n v="45"/>
    <x v="0"/>
    <s v="Hispanic or Latino"/>
    <x v="0"/>
    <x v="1"/>
    <s v="Total"/>
    <s v="(25.551603, -80.632692)"/>
    <n v="108"/>
    <s v="Local"/>
  </r>
  <r>
    <s v="FL"/>
    <s v="Florida"/>
    <x v="1"/>
    <s v="Attempted suicide"/>
    <s v="one or more times during the 12 months before the survey"/>
    <n v="3.8170999999999999"/>
    <n v="84"/>
    <x v="2"/>
    <s v="Black or African American"/>
    <x v="3"/>
    <x v="0"/>
    <s v="No sexual contact"/>
    <s v="(28.932040377, -81.928960539)"/>
    <n v="12"/>
    <s v="State"/>
  </r>
  <r>
    <s v="IL"/>
    <s v="Illinois"/>
    <x v="4"/>
    <s v="Made a plan about how they would attempt suicide"/>
    <s v="during the 12 months before the survey"/>
    <n v="3.8067000000000002"/>
    <n v="149"/>
    <x v="1"/>
    <s v="White"/>
    <x v="3"/>
    <x v="0"/>
    <s v="No sexual contact"/>
    <s v="(40.485010283, -88.997710178)"/>
    <n v="17"/>
    <s v="State"/>
  </r>
  <r>
    <s v="OK"/>
    <s v="Oklahoma"/>
    <x v="1"/>
    <s v="Attempted suicide"/>
    <s v="one or more times during the 12 months before the survey"/>
    <n v="9.0974000000000004"/>
    <n v="112"/>
    <x v="0"/>
    <s v="Hispanic or Latino"/>
    <x v="4"/>
    <x v="0"/>
    <s v="No sexual contact"/>
    <s v="(35.472031356, -97.521070214)"/>
    <n v="40"/>
    <s v="State"/>
  </r>
  <r>
    <s v="TX"/>
    <s v="Texas"/>
    <x v="0"/>
    <s v="Felt sad or hopeless"/>
    <s v="almost every day for 2 weeks or more in a row so that they stopped doing some usual activities, during the 12 months before the survey"/>
    <n v="26.738299999999999"/>
    <n v="59"/>
    <x v="2"/>
    <s v="Black or African American"/>
    <x v="4"/>
    <x v="2"/>
    <s v="Total"/>
    <s v="(31.827240407, -99.426770206)"/>
    <n v="48"/>
    <s v="State"/>
  </r>
  <r>
    <s v="DE"/>
    <s v="Delaware"/>
    <x v="4"/>
    <s v="Made a plan about how they would attempt suicide"/>
    <s v="during the 12 months before the survey"/>
    <n v="10.146599999999999"/>
    <n v="152"/>
    <x v="0"/>
    <s v="Black or African American"/>
    <x v="1"/>
    <x v="2"/>
    <s v="Total"/>
    <s v="(39.008830667, -75.577741168)"/>
    <n v="10"/>
    <s v="State"/>
  </r>
  <r>
    <s v="NH"/>
    <s v="New Hampshire"/>
    <x v="1"/>
    <s v="Attempted suicide"/>
    <s v="one or more times during the 12 months before the survey"/>
    <n v="43.133299999999998"/>
    <n v="55"/>
    <x v="0"/>
    <s v="Multiple Race"/>
    <x v="4"/>
    <x v="1"/>
    <s v="Total"/>
    <s v="(43.655950113, -71.50036092)"/>
    <n v="33"/>
    <s v="State"/>
  </r>
  <r>
    <s v="FL"/>
    <s v="Florida"/>
    <x v="0"/>
    <s v="Felt sad or hopeless"/>
    <s v="almost every day for 2 weeks or more in a row so that they stopped doing some usual activities, during the 12 months before the survey"/>
    <n v="18.390999999999998"/>
    <n v="72"/>
    <x v="1"/>
    <s v="White"/>
    <x v="4"/>
    <x v="0"/>
    <s v="No sexual contact"/>
    <s v="(28.4845, -81.251883)"/>
    <n v="109"/>
    <s v="Local"/>
  </r>
  <r>
    <s v="IL"/>
    <s v="Illinois"/>
    <x v="3"/>
    <s v="Suicide attempt resulted in an injury, poisoning, or overdose that had to be treated by a doctor or nurse"/>
    <s v="during the 12 months before the survey"/>
    <n v="5.8033000000000001"/>
    <n v="96"/>
    <x v="0"/>
    <s v="Black or African American"/>
    <x v="2"/>
    <x v="2"/>
    <s v="Total"/>
    <s v="(41.878114, -87.629798)"/>
    <n v="112"/>
    <s v="Local"/>
  </r>
  <r>
    <s v="NY"/>
    <s v="New York"/>
    <x v="1"/>
    <s v="Attempted suicide"/>
    <s v="one or more times during the 12 months before the survey"/>
    <n v="7.7834000000000003"/>
    <n v="104"/>
    <x v="2"/>
    <s v="Asian"/>
    <x v="3"/>
    <x v="2"/>
    <s v="Total"/>
    <s v="(40.712784, -74.005941)"/>
    <n v="121"/>
    <s v="Local"/>
  </r>
  <r>
    <s v="MD"/>
    <s v="Maryland"/>
    <x v="2"/>
    <s v="Seriously considered attempting suicide"/>
    <s v="during the 12 months before the survey"/>
    <n v="15.272"/>
    <n v="58"/>
    <x v="2"/>
    <s v="Black or African American"/>
    <x v="2"/>
    <x v="2"/>
    <s v="Total"/>
    <s v="(39.290385, -76.612189)"/>
    <n v="113"/>
    <s v="Local"/>
  </r>
  <r>
    <s v="MA"/>
    <s v="Massachusetts"/>
    <x v="1"/>
    <s v="Attempted suicide"/>
    <s v="one or more times during the 12 months before the survey"/>
    <n v="3.2545999999999999"/>
    <n v="39"/>
    <x v="2"/>
    <s v="Black or African American"/>
    <x v="3"/>
    <x v="0"/>
    <s v="No sexual contact"/>
    <s v="(42.27687047, -72.082690675)"/>
    <n v="25"/>
    <s v="State"/>
  </r>
  <r>
    <s v="OK"/>
    <s v="Oklahoma"/>
    <x v="4"/>
    <s v="Made a plan about how they would attempt suicide"/>
    <s v="during the 12 months before the survey"/>
    <n v="23.1981"/>
    <n v="127"/>
    <x v="2"/>
    <s v="Multiple Race"/>
    <x v="4"/>
    <x v="0"/>
    <s v="Total"/>
    <s v="(35.472031356, -97.521070214)"/>
    <n v="40"/>
    <s v="State"/>
  </r>
  <r>
    <s v="WV"/>
    <s v="West Virginia"/>
    <x v="4"/>
    <s v="Made a plan about how they would attempt suicide"/>
    <s v="during the 12 months before the survey"/>
    <n v="2.7961"/>
    <n v="81"/>
    <x v="1"/>
    <s v="White"/>
    <x v="3"/>
    <x v="0"/>
    <s v="No sexual contact"/>
    <s v="(38.665510202, -80.712640135)"/>
    <n v="54"/>
    <s v="State"/>
  </r>
  <r>
    <s v="NV"/>
    <s v="Nevada"/>
    <x v="2"/>
    <s v="Seriously considered attempting suicide"/>
    <s v="during the 12 months before the survey"/>
    <n v="11.469200000000001"/>
    <n v="253"/>
    <x v="1"/>
    <s v="White"/>
    <x v="4"/>
    <x v="2"/>
    <s v="Total"/>
    <s v="(39.49324039, -117.071840564)"/>
    <n v="32"/>
    <s v="State"/>
  </r>
  <r>
    <s v="VT"/>
    <s v="Vermont"/>
    <x v="4"/>
    <s v="Made a plan about how they would attempt suicide"/>
    <s v="during the 12 months before the survey"/>
    <n v="13.9056"/>
    <n v="228"/>
    <x v="1"/>
    <s v="White"/>
    <x v="4"/>
    <x v="4"/>
    <s v="Total"/>
    <s v="(43.625381239, -72.517640791)"/>
    <n v="50"/>
    <s v="State"/>
  </r>
  <r>
    <s v="TX"/>
    <s v="Texas"/>
    <x v="4"/>
    <s v="Made a plan about how they would attempt suicide"/>
    <s v="during the 12 months before the survey"/>
    <n v="9.0292999999999992"/>
    <n v="1760"/>
    <x v="0"/>
    <s v="Hispanic or Latino"/>
    <x v="4"/>
    <x v="2"/>
    <s v="Total"/>
    <s v="(32.755488, -97.330766)"/>
    <n v="127"/>
    <s v="Local"/>
  </r>
  <r>
    <s v="CA"/>
    <s v="California"/>
    <x v="1"/>
    <s v="Attempted suicide"/>
    <s v="one or more times during the 12 months before the survey"/>
    <n v="1.7745"/>
    <n v="242"/>
    <x v="0"/>
    <s v="Asian"/>
    <x v="0"/>
    <x v="0"/>
    <s v="Total"/>
    <s v="(37.77493, -122.419416)"/>
    <n v="104"/>
    <s v="Local"/>
  </r>
  <r>
    <s v="NY"/>
    <s v="New York"/>
    <x v="0"/>
    <s v="Felt sad or hopeless"/>
    <s v="almost every day for 2 weeks or more in a row so that they stopped doing some usual activities, during the 12 months before the survey"/>
    <n v="87.760999999999996"/>
    <n v="34"/>
    <x v="2"/>
    <s v="White"/>
    <x v="0"/>
    <x v="3"/>
    <s v="Total"/>
    <s v="(42.827001032, -75.543970427)"/>
    <n v="36"/>
    <s v="State"/>
  </r>
  <r>
    <s v="NM"/>
    <s v="New Mexico"/>
    <x v="3"/>
    <s v="Suicide attempt resulted in an injury, poisoning, or overdose that had to be treated by a doctor or nurse"/>
    <s v="during the 12 months before the survey"/>
    <n v="10.6297"/>
    <n v="84"/>
    <x v="0"/>
    <s v="American Indian or Alaska Native"/>
    <x v="0"/>
    <x v="0"/>
    <s v="Opposite sex only"/>
    <s v="(34.520880952, -106.240580985)"/>
    <n v="35"/>
    <s v="State"/>
  </r>
  <r>
    <s v="NY"/>
    <s v="New York"/>
    <x v="1"/>
    <s v="Attempted suicide"/>
    <s v="one or more times during the 12 months before the survey"/>
    <n v="26.523"/>
    <n v="286"/>
    <x v="0"/>
    <s v="Hispanic or Latino"/>
    <x v="4"/>
    <x v="0"/>
    <s v="Same sex only or both sexes"/>
    <s v="(42.827001032, -75.543970427)"/>
    <n v="36"/>
    <s v="State"/>
  </r>
  <r>
    <s v="TX"/>
    <s v="Texas"/>
    <x v="3"/>
    <s v="Suicide attempt resulted in an injury, poisoning, or overdose that had to be treated by a doctor or nurse"/>
    <s v="during the 12 months before the survey"/>
    <n v="7.8291000000000004"/>
    <n v="30"/>
    <x v="2"/>
    <s v="White"/>
    <x v="4"/>
    <x v="1"/>
    <s v="Total"/>
    <s v="(32.755488, -97.330766)"/>
    <n v="127"/>
    <s v="Local"/>
  </r>
  <r>
    <s v="MD"/>
    <s v="Maryland"/>
    <x v="0"/>
    <s v="Felt sad or hopeless"/>
    <s v="almost every day for 2 weeks or more in a row so that they stopped doing some usual activities, during the 12 months before the survey"/>
    <n v="34.958399999999997"/>
    <n v="51"/>
    <x v="1"/>
    <s v="Multiple Race"/>
    <x v="4"/>
    <x v="4"/>
    <s v="Total"/>
    <s v="(39.290580964, -76.609260111)"/>
    <n v="24"/>
    <s v="State"/>
  </r>
  <r>
    <s v="FL"/>
    <s v="Florida"/>
    <x v="2"/>
    <s v="Seriously considered attempting suicide"/>
    <s v="during the 12 months before the survey"/>
    <n v="38.961599999999997"/>
    <n v="59"/>
    <x v="0"/>
    <s v="Hispanic or Latino"/>
    <x v="4"/>
    <x v="5"/>
    <s v="Total"/>
    <s v="(25.551603, -80.632692)"/>
    <n v="108"/>
    <s v="Local"/>
  </r>
  <r>
    <s v="AR"/>
    <s v="Arkansas"/>
    <x v="1"/>
    <s v="Attempted suicide"/>
    <s v="one or more times during the 12 months before the survey"/>
    <n v="17.082999999999998"/>
    <n v="56"/>
    <x v="0"/>
    <s v="Hispanic or Latino"/>
    <x v="0"/>
    <x v="2"/>
    <s v="Total"/>
    <s v="(34.748650124, -92.274490743)"/>
    <n v="5"/>
    <s v="State"/>
  </r>
  <r>
    <s v="CA"/>
    <s v="California"/>
    <x v="2"/>
    <s v="Seriously considered attempting suicide"/>
    <s v="during the 12 months before the survey"/>
    <n v="16.345600000000001"/>
    <n v="73"/>
    <x v="0"/>
    <s v="Hispanic or Latino"/>
    <x v="0"/>
    <x v="0"/>
    <s v="Opposite sex only"/>
    <s v="(37.804364, -122.271114)"/>
    <n v="101"/>
    <s v="Local"/>
  </r>
  <r>
    <s v="MD"/>
    <s v="Maryland"/>
    <x v="2"/>
    <s v="Seriously considered attempting suicide"/>
    <s v="during the 12 months before the survey"/>
    <n v="30.5258"/>
    <n v="1936"/>
    <x v="2"/>
    <s v="Multiple Race"/>
    <x v="4"/>
    <x v="0"/>
    <s v="Total"/>
    <s v="(39.290580964, -76.609260111)"/>
    <n v="24"/>
    <s v="State"/>
  </r>
  <r>
    <s v="DE"/>
    <s v="Delaware"/>
    <x v="4"/>
    <s v="Made a plan about how they would attempt suicide"/>
    <s v="during the 12 months before the survey"/>
    <n v="10.4453"/>
    <n v="264"/>
    <x v="2"/>
    <s v="Black or African American"/>
    <x v="4"/>
    <x v="2"/>
    <s v="Total"/>
    <s v="(39.008830667, -75.577741168)"/>
    <n v="10"/>
    <s v="State"/>
  </r>
  <r>
    <s v="DE"/>
    <s v="Delaware"/>
    <x v="0"/>
    <s v="Felt sad or hopeless"/>
    <s v="almost every day for 2 weeks or more in a row so that they stopped doing some usual activities, during the 12 months before the survey"/>
    <n v="17.274000000000001"/>
    <n v="92"/>
    <x v="0"/>
    <s v="Black or African American"/>
    <x v="1"/>
    <x v="0"/>
    <s v="No sexual contact"/>
    <s v="(39.008830667, -75.577741168)"/>
    <n v="10"/>
    <s v="State"/>
  </r>
  <r>
    <s v="NY"/>
    <s v="New York"/>
    <x v="0"/>
    <s v="Felt sad or hopeless"/>
    <s v="almost every day for 2 weeks or more in a row so that they stopped doing some usual activities, during the 12 months before the survey"/>
    <n v="55.7301"/>
    <n v="105"/>
    <x v="2"/>
    <s v="Hispanic or Latino"/>
    <x v="0"/>
    <x v="0"/>
    <s v="Total"/>
    <s v="(40.844782, -73.864827)"/>
    <n v="116"/>
    <s v="Local"/>
  </r>
  <r>
    <s v="NE"/>
    <s v="Nebraska"/>
    <x v="1"/>
    <s v="Attempted suicide"/>
    <s v="one or more times during the 12 months before the survey"/>
    <n v="6.6300999999999997"/>
    <n v="84"/>
    <x v="0"/>
    <s v="White"/>
    <x v="3"/>
    <x v="0"/>
    <s v="Opposite sex only"/>
    <s v="(41.641040988001, -99.365720623)"/>
    <n v="31"/>
    <s v="State"/>
  </r>
  <r>
    <s v="NY"/>
    <s v="New York"/>
    <x v="1"/>
    <s v="Attempted suicide"/>
    <s v="one or more times during the 12 months before the survey"/>
    <n v="8.3928999999999991"/>
    <n v="1250"/>
    <x v="2"/>
    <s v="Hispanic or Latino"/>
    <x v="4"/>
    <x v="2"/>
    <s v="Total"/>
    <s v="(40.712784, -74.005941)"/>
    <n v="121"/>
    <s v="Local"/>
  </r>
  <r>
    <s v="FL"/>
    <s v="Florida"/>
    <x v="1"/>
    <s v="Attempted suicide"/>
    <s v="one or more times during the 12 months before the survey"/>
    <n v="16.6142"/>
    <n v="66"/>
    <x v="2"/>
    <s v="Black or African American"/>
    <x v="0"/>
    <x v="2"/>
    <s v="Total"/>
    <s v="(25.551603, -80.632692)"/>
    <n v="108"/>
    <s v="Local"/>
  </r>
  <r>
    <s v="NM"/>
    <s v="New Mexico"/>
    <x v="4"/>
    <s v="Made a plan about how they would attempt suicide"/>
    <s v="during the 12 months before the survey"/>
    <n v="24.951799999999999"/>
    <n v="58"/>
    <x v="2"/>
    <s v="Hispanic or Latino"/>
    <x v="4"/>
    <x v="0"/>
    <s v="Same sex only"/>
    <s v="(34.520880952, -106.240580985)"/>
    <n v="35"/>
    <s v="State"/>
  </r>
  <r>
    <s v="CO"/>
    <s v="Colorado"/>
    <x v="2"/>
    <s v="Seriously considered attempting suicide"/>
    <s v="during the 12 months before the survey"/>
    <n v="37.759399999999999"/>
    <n v="39"/>
    <x v="2"/>
    <s v="White"/>
    <x v="4"/>
    <x v="3"/>
    <s v="Total"/>
    <s v="(38.843840757, -106.133610921)"/>
    <n v="8"/>
    <s v="State"/>
  </r>
  <r>
    <s v="NC"/>
    <s v="North Carolina"/>
    <x v="0"/>
    <s v="Felt sad or hopeless"/>
    <s v="almost every day for 2 weeks or more in a row so that they stopped doing some usual activities, during the 12 months before the survey"/>
    <n v="20.855499999999999"/>
    <n v="436"/>
    <x v="0"/>
    <s v="White"/>
    <x v="3"/>
    <x v="2"/>
    <s v="Total"/>
    <s v="(35.466220975, -79.159250463)"/>
    <n v="37"/>
    <s v="State"/>
  </r>
  <r>
    <s v="AZ"/>
    <s v="Arizona"/>
    <x v="1"/>
    <s v="Attempted suicide"/>
    <s v="one or more times during the 12 months before the survey"/>
    <n v="38.736899999999999"/>
    <n v="89"/>
    <x v="0"/>
    <s v="Hispanic or Latino"/>
    <x v="4"/>
    <x v="3"/>
    <s v="Total"/>
    <s v="(34.86597028, -111.763811277)"/>
    <n v="4"/>
    <s v="State"/>
  </r>
  <r>
    <s v="FL"/>
    <s v="Florida"/>
    <x v="4"/>
    <s v="Made a plan about how they would attempt suicide"/>
    <s v="during the 12 months before the survey"/>
    <n v="6.9588999999999999"/>
    <n v="467"/>
    <x v="1"/>
    <s v="Hispanic or Latino"/>
    <x v="4"/>
    <x v="0"/>
    <s v="Opposite sex only"/>
    <s v="(28.932040377, -81.928960539)"/>
    <n v="12"/>
    <s v="State"/>
  </r>
  <r>
    <s v="IL"/>
    <s v="Illinois"/>
    <x v="3"/>
    <s v="Suicide attempt resulted in an injury, poisoning, or overdose that had to be treated by a doctor or nurse"/>
    <s v="during the 12 months before the survey"/>
    <n v="0.92659999999999998"/>
    <n v="177"/>
    <x v="2"/>
    <s v="Black or African American"/>
    <x v="4"/>
    <x v="0"/>
    <s v="Opposite sex only"/>
    <s v="(40.485010283, -88.997710178)"/>
    <n v="17"/>
    <s v="State"/>
  </r>
  <r>
    <s v="IA"/>
    <s v="Iowa"/>
    <x v="4"/>
    <s v="Made a plan about how they would attempt suicide"/>
    <s v="during the 12 months before the survey"/>
    <n v="13.109"/>
    <n v="161"/>
    <x v="1"/>
    <s v="White"/>
    <x v="1"/>
    <x v="0"/>
    <s v="Total"/>
    <s v="(42.469400913, -93.816490556)"/>
    <n v="19"/>
    <s v="State"/>
  </r>
  <r>
    <s v="TX"/>
    <s v="Texas"/>
    <x v="0"/>
    <s v="Felt sad or hopeless"/>
    <s v="almost every day for 2 weeks or more in a row so that they stopped doing some usual activities, during the 12 months before the survey"/>
    <n v="16.313700000000001"/>
    <n v="31"/>
    <x v="2"/>
    <s v="Hispanic or Latino"/>
    <x v="2"/>
    <x v="0"/>
    <s v="No sexual contact"/>
    <s v="(31.827240407, -99.426770206)"/>
    <n v="48"/>
    <s v="State"/>
  </r>
  <r>
    <s v="MA"/>
    <s v="Massachusetts"/>
    <x v="2"/>
    <s v="Seriously considered attempting suicide"/>
    <s v="during the 12 months before the survey"/>
    <n v="9.3841000000000001"/>
    <n v="75"/>
    <x v="0"/>
    <s v="Hispanic or Latino"/>
    <x v="3"/>
    <x v="0"/>
    <s v="No sexual contact"/>
    <s v="(42.360083, -71.05888)"/>
    <n v="114"/>
    <s v="Local"/>
  </r>
  <r>
    <s v="FL"/>
    <s v="Florida"/>
    <x v="0"/>
    <s v="Felt sad or hopeless"/>
    <s v="almost every day for 2 weeks or more in a row so that they stopped doing some usual activities, during the 12 months before the survey"/>
    <n v="68.891000000000005"/>
    <n v="43"/>
    <x v="0"/>
    <s v="White"/>
    <x v="4"/>
    <x v="0"/>
    <s v="Same sex only or both sexes"/>
    <s v="(26.65145, -80.276733)"/>
    <n v="110"/>
    <s v="Local"/>
  </r>
  <r>
    <s v="NM"/>
    <s v="New Mexico"/>
    <x v="3"/>
    <s v="Suicide attempt resulted in an injury, poisoning, or overdose that had to be treated by a doctor or nurse"/>
    <s v="during the 12 months before the survey"/>
    <n v="3.2326999999999999"/>
    <n v="165"/>
    <x v="2"/>
    <s v="Hispanic or Latino"/>
    <x v="0"/>
    <x v="0"/>
    <s v="Opposite sex only"/>
    <s v="(34.520880952, -106.240580985)"/>
    <n v="35"/>
    <s v="State"/>
  </r>
  <r>
    <s v="FL"/>
    <s v="Florida"/>
    <x v="0"/>
    <s v="Felt sad or hopeless"/>
    <s v="almost every day for 2 weeks or more in a row so that they stopped doing some usual activities, during the 12 months before the survey"/>
    <n v="10.2364"/>
    <n v="33"/>
    <x v="1"/>
    <s v="White"/>
    <x v="2"/>
    <x v="0"/>
    <s v="No sexual contact"/>
    <s v="(30.350051, -81.603506)"/>
    <n v="107"/>
    <s v="Local"/>
  </r>
  <r>
    <s v="AR"/>
    <s v="Arkansas"/>
    <x v="4"/>
    <s v="Made a plan about how they would attempt suicide"/>
    <s v="during the 12 months before the survey"/>
    <n v="12.9956"/>
    <n v="166"/>
    <x v="2"/>
    <s v="White"/>
    <x v="4"/>
    <x v="0"/>
    <s v="No sexual contact"/>
    <s v="(34.748650124, -92.274490743)"/>
    <n v="5"/>
    <s v="State"/>
  </r>
  <r>
    <s v="MI"/>
    <s v="Michigan"/>
    <x v="0"/>
    <s v="Felt sad or hopeless"/>
    <s v="almost every day for 2 weeks or more in a row so that they stopped doing some usual activities, during the 12 months before the survey"/>
    <n v="50.354900000000001"/>
    <n v="49"/>
    <x v="2"/>
    <s v="Black or African American"/>
    <x v="0"/>
    <x v="0"/>
    <s v="Opposite sex only"/>
    <s v="(42.331427, -83.045754)"/>
    <n v="115"/>
    <s v="Local"/>
  </r>
  <r>
    <s v="FL"/>
    <s v="Florida"/>
    <x v="4"/>
    <s v="Made a plan about how they would attempt suicide"/>
    <s v="during the 12 months before the survey"/>
    <n v="12.7784"/>
    <n v="628"/>
    <x v="2"/>
    <s v="Black or African American"/>
    <x v="4"/>
    <x v="0"/>
    <s v="Total"/>
    <s v="(28.932040377, -81.928960539)"/>
    <n v="12"/>
    <s v="State"/>
  </r>
  <r>
    <s v="NY"/>
    <s v="New York"/>
    <x v="2"/>
    <s v="Seriously considered attempting suicide"/>
    <s v="during the 12 months before the survey"/>
    <n v="31.1572"/>
    <n v="51"/>
    <x v="0"/>
    <s v="Black or African American"/>
    <x v="0"/>
    <x v="4"/>
    <s v="Total"/>
    <s v="(42.827001032, -75.543970427)"/>
    <n v="36"/>
    <s v="State"/>
  </r>
  <r>
    <s v="IL"/>
    <s v="Illinois"/>
    <x v="3"/>
    <s v="Suicide attempt resulted in an injury, poisoning, or overdose that had to be treated by a doctor or nurse"/>
    <s v="during the 12 months before the survey"/>
    <n v="2.3649"/>
    <n v="67"/>
    <x v="2"/>
    <s v="Black or African American"/>
    <x v="4"/>
    <x v="0"/>
    <s v="Opposite sex only"/>
    <s v="(41.878114, -87.629798)"/>
    <n v="112"/>
    <s v="Local"/>
  </r>
  <r>
    <s v="MD"/>
    <s v="Maryland"/>
    <x v="0"/>
    <s v="Felt sad or hopeless"/>
    <s v="almost every day for 2 weeks or more in a row so that they stopped doing some usual activities, during the 12 months before the survey"/>
    <n v="26.379200000000001"/>
    <n v="471"/>
    <x v="0"/>
    <s v="Asian"/>
    <x v="2"/>
    <x v="0"/>
    <s v="Total"/>
    <s v="(39.290580964, -76.609260111)"/>
    <n v="24"/>
    <s v="State"/>
  </r>
  <r>
    <s v="NC"/>
    <s v="North Carolina"/>
    <x v="0"/>
    <s v="Felt sad or hopeless"/>
    <s v="almost every day for 2 weeks or more in a row so that they stopped doing some usual activities, during the 12 months before the survey"/>
    <n v="42.7988"/>
    <n v="152"/>
    <x v="2"/>
    <s v="White"/>
    <x v="0"/>
    <x v="0"/>
    <s v="Total"/>
    <s v="(35.466220975, -79.159250463)"/>
    <n v="37"/>
    <s v="State"/>
  </r>
  <r>
    <s v="FL"/>
    <s v="Florida"/>
    <x v="4"/>
    <s v="Made a plan about how they would attempt suicide"/>
    <s v="during the 12 months before the survey"/>
    <n v="10.0349"/>
    <n v="43"/>
    <x v="1"/>
    <s v="Hispanic or Latino"/>
    <x v="3"/>
    <x v="0"/>
    <s v="Opposite sex only"/>
    <s v="(26.65145, -80.276733)"/>
    <n v="110"/>
    <s v="Local"/>
  </r>
  <r>
    <s v="MA"/>
    <s v="Massachusetts"/>
    <x v="0"/>
    <s v="Felt sad or hopeless"/>
    <s v="almost every day for 2 weeks or more in a row so that they stopped doing some usual activities, during the 12 months before the survey"/>
    <n v="13.7956"/>
    <n v="161"/>
    <x v="1"/>
    <s v="White"/>
    <x v="1"/>
    <x v="0"/>
    <s v="Total"/>
    <s v="(42.27687047, -72.082690675)"/>
    <n v="25"/>
    <s v="State"/>
  </r>
  <r>
    <s v="OK"/>
    <s v="Oklahoma"/>
    <x v="2"/>
    <s v="Seriously considered attempting suicide"/>
    <s v="during the 12 months before the survey"/>
    <n v="23.408000000000001"/>
    <n v="239"/>
    <x v="0"/>
    <s v="White"/>
    <x v="1"/>
    <x v="0"/>
    <s v="Total"/>
    <s v="(35.472031356, -97.521070214)"/>
    <n v="40"/>
    <s v="State"/>
  </r>
  <r>
    <s v="District of Columbia"/>
    <e v="#N/A"/>
    <x v="4"/>
    <s v="Made a plan about how they would attempt suicide"/>
    <s v="during the 12 months before the survey"/>
    <n v="14.553699999999999"/>
    <n v="2017"/>
    <x v="2"/>
    <s v="Black or African American"/>
    <x v="4"/>
    <x v="2"/>
    <s v="Total"/>
    <s v="(38.890371385, -77.031961127)"/>
    <n v="11"/>
    <s v="Local"/>
  </r>
  <r>
    <s v="ND"/>
    <s v="North Dakota"/>
    <x v="0"/>
    <s v="Felt sad or hopeless"/>
    <s v="almost every day for 2 weeks or more in a row so that they stopped doing some usual activities, during the 12 months before the survey"/>
    <n v="25.984200000000001"/>
    <n v="364"/>
    <x v="0"/>
    <s v="White"/>
    <x v="3"/>
    <x v="2"/>
    <s v="Total"/>
    <s v="(47.475319779, -100.118421049)"/>
    <n v="38"/>
    <s v="State"/>
  </r>
  <r>
    <s v="NE"/>
    <s v="Nebraska"/>
    <x v="3"/>
    <s v="Suicide attempt resulted in an injury, poisoning, or overdose that had to be treated by a doctor or nurse"/>
    <s v="during the 12 months before the survey"/>
    <n v="2.6053000000000002"/>
    <n v="78"/>
    <x v="0"/>
    <s v="White"/>
    <x v="2"/>
    <x v="0"/>
    <s v="Opposite sex only"/>
    <s v="(41.641040988001, -99.365720623)"/>
    <n v="31"/>
    <s v="State"/>
  </r>
  <r>
    <s v="KY"/>
    <s v="Kentucky"/>
    <x v="4"/>
    <s v="Made a plan about how they would attempt suicide"/>
    <s v="during the 12 months before the survey"/>
    <n v="7.3292000000000002"/>
    <n v="244"/>
    <x v="0"/>
    <s v="White"/>
    <x v="1"/>
    <x v="0"/>
    <s v="No sexual contact"/>
    <s v="(37.645970271, -84.774971048)"/>
    <n v="21"/>
    <s v="State"/>
  </r>
  <r>
    <s v="NE"/>
    <s v="Nebraska"/>
    <x v="4"/>
    <s v="Made a plan about how they would attempt suicide"/>
    <s v="during the 12 months before the survey"/>
    <n v="7.1938000000000004"/>
    <n v="241"/>
    <x v="0"/>
    <s v="White"/>
    <x v="3"/>
    <x v="2"/>
    <s v="Total"/>
    <s v="(41.641040988001, -99.365720623)"/>
    <n v="31"/>
    <s v="State"/>
  </r>
  <r>
    <s v="MA"/>
    <s v="Massachusetts"/>
    <x v="0"/>
    <s v="Felt sad or hopeless"/>
    <s v="almost every day for 2 weeks or more in a row so that they stopped doing some usual activities, during the 12 months before the survey"/>
    <n v="33.469799999999999"/>
    <n v="40"/>
    <x v="0"/>
    <s v="Asian"/>
    <x v="0"/>
    <x v="2"/>
    <s v="Total"/>
    <s v="(42.360083, -71.05888)"/>
    <n v="114"/>
    <s v="Local"/>
  </r>
  <r>
    <s v="WI"/>
    <s v="Wisconsin"/>
    <x v="3"/>
    <s v="Suicide attempt resulted in an injury, poisoning, or overdose that had to be treated by a doctor or nurse"/>
    <s v="during the 12 months before the survey"/>
    <n v="2.1196999999999999"/>
    <n v="96"/>
    <x v="1"/>
    <s v="Hispanic or Latino"/>
    <x v="4"/>
    <x v="2"/>
    <s v="Total"/>
    <s v="(44.393191174, -89.816370742)"/>
    <n v="55"/>
    <s v="State"/>
  </r>
  <r>
    <s v="FL"/>
    <s v="Florida"/>
    <x v="4"/>
    <s v="Made a plan about how they would attempt suicide"/>
    <s v="during the 12 months before the survey"/>
    <n v="6.2112999999999996"/>
    <n v="139"/>
    <x v="1"/>
    <s v="Black or African American"/>
    <x v="4"/>
    <x v="2"/>
    <s v="Total"/>
    <s v="(26.190096, -80.365865)"/>
    <n v="106"/>
    <s v="Local"/>
  </r>
  <r>
    <s v="NC"/>
    <s v="North Carolina"/>
    <x v="3"/>
    <s v="Suicide attempt resulted in an injury, poisoning, or overdose that had to be treated by a doctor or nurse"/>
    <s v="during the 12 months before the survey"/>
    <n v="3.4142000000000001"/>
    <n v="48"/>
    <x v="2"/>
    <s v="Hispanic or Latino"/>
    <x v="1"/>
    <x v="2"/>
    <s v="Total"/>
    <s v="(35.466220975, -79.159250463)"/>
    <n v="37"/>
    <s v="State"/>
  </r>
  <r>
    <s v="NY"/>
    <s v="New York"/>
    <x v="3"/>
    <s v="Suicide attempt resulted in an injury, poisoning, or overdose that had to be treated by a doctor or nurse"/>
    <s v="during the 12 months before the survey"/>
    <n v="5.5628000000000002"/>
    <n v="112"/>
    <x v="1"/>
    <s v="Hispanic or Latino"/>
    <x v="3"/>
    <x v="0"/>
    <s v="Total"/>
    <s v="(40.678178, -73.944158)"/>
    <n v="117"/>
    <s v="Local"/>
  </r>
  <r>
    <s v="NY"/>
    <s v="New York"/>
    <x v="1"/>
    <s v="Attempted suicide"/>
    <s v="one or more times during the 12 months before the survey"/>
    <n v="5.2831000000000001"/>
    <n v="515"/>
    <x v="1"/>
    <s v="Asian"/>
    <x v="4"/>
    <x v="0"/>
    <s v="Total"/>
    <s v="(42.827001032, -75.543970427)"/>
    <n v="36"/>
    <s v="State"/>
  </r>
  <r>
    <s v="HI"/>
    <s v="Hawaii"/>
    <x v="0"/>
    <s v="Felt sad or hopeless"/>
    <s v="almost every day for 2 weeks or more in a row so that they stopped doing some usual activities, during the 12 months before the survey"/>
    <n v="21.268999999999998"/>
    <n v="137"/>
    <x v="1"/>
    <s v="Asian"/>
    <x v="3"/>
    <x v="2"/>
    <s v="Total"/>
    <s v="(21.304850435, -157.857749403)"/>
    <n v="15"/>
    <s v="State"/>
  </r>
  <r>
    <s v="NY"/>
    <s v="New York"/>
    <x v="1"/>
    <s v="Attempted suicide"/>
    <s v="one or more times during the 12 months before the survey"/>
    <n v="8.5602999999999998"/>
    <n v="80"/>
    <x v="0"/>
    <s v="White"/>
    <x v="0"/>
    <x v="0"/>
    <s v="Opposite sex only"/>
    <s v="(40.712784, -74.005941)"/>
    <n v="121"/>
    <s v="Local"/>
  </r>
  <r>
    <s v="CA"/>
    <s v="California"/>
    <x v="4"/>
    <s v="Made a plan about how they would attempt suicide"/>
    <s v="during the 12 months before the survey"/>
    <n v="9.1148000000000007"/>
    <n v="150"/>
    <x v="1"/>
    <s v="Hispanic or Latino"/>
    <x v="3"/>
    <x v="0"/>
    <s v="Total"/>
    <s v="(34.052234, -118.243685)"/>
    <n v="100"/>
    <s v="Local"/>
  </r>
  <r>
    <s v="TX"/>
    <s v="Texas"/>
    <x v="0"/>
    <s v="Felt sad or hopeless"/>
    <s v="almost every day for 2 weeks or more in a row so that they stopped doing some usual activities, during the 12 months before the survey"/>
    <n v="23.2105"/>
    <n v="30"/>
    <x v="1"/>
    <s v="Black or African American"/>
    <x v="1"/>
    <x v="0"/>
    <s v="Opposite sex only"/>
    <s v="(29.760427, -95.369803)"/>
    <n v="128"/>
    <s v="Local"/>
  </r>
  <r>
    <s v="NE"/>
    <s v="Nebraska"/>
    <x v="0"/>
    <s v="Felt sad or hopeless"/>
    <s v="almost every day for 2 weeks or more in a row so that they stopped doing some usual activities, during the 12 months before the survey"/>
    <n v="41.752400000000002"/>
    <n v="172"/>
    <x v="2"/>
    <s v="White"/>
    <x v="0"/>
    <x v="0"/>
    <s v="Total"/>
    <s v="(41.641040988001, -99.365720623)"/>
    <n v="31"/>
    <s v="State"/>
  </r>
  <r>
    <s v="FL"/>
    <s v="Florida"/>
    <x v="2"/>
    <s v="Seriously considered attempting suicide"/>
    <s v="during the 12 months before the survey"/>
    <n v="6.7442000000000002"/>
    <n v="47"/>
    <x v="0"/>
    <s v="White"/>
    <x v="2"/>
    <x v="0"/>
    <s v="No sexual contact"/>
    <s v="(26.65145, -80.276733)"/>
    <n v="110"/>
    <s v="Local"/>
  </r>
  <r>
    <s v="NH"/>
    <s v="New Hampshire"/>
    <x v="0"/>
    <s v="Felt sad or hopeless"/>
    <s v="almost every day for 2 weeks or more in a row so that they stopped doing some usual activities, during the 12 months before the survey"/>
    <n v="45.3536"/>
    <n v="46"/>
    <x v="0"/>
    <s v="Multiple Race"/>
    <x v="3"/>
    <x v="0"/>
    <s v="Opposite sex only"/>
    <s v="(43.655950113, -71.50036092)"/>
    <n v="33"/>
    <s v="State"/>
  </r>
  <r>
    <s v="MI"/>
    <s v="Michigan"/>
    <x v="3"/>
    <s v="Suicide attempt resulted in an injury, poisoning, or overdose that had to be treated by a doctor or nurse"/>
    <s v="during the 12 months before the survey"/>
    <n v="1.7607999999999999"/>
    <n v="53"/>
    <x v="1"/>
    <s v="Black or African American"/>
    <x v="4"/>
    <x v="2"/>
    <s v="Total"/>
    <s v="(44.661319543001, -84.71439027)"/>
    <n v="26"/>
    <s v="State"/>
  </r>
  <r>
    <s v="ND"/>
    <s v="North Dakota"/>
    <x v="2"/>
    <s v="Seriously considered attempting suicide"/>
    <s v="during the 12 months before the survey"/>
    <n v="47.5884"/>
    <n v="31"/>
    <x v="0"/>
    <s v="White"/>
    <x v="1"/>
    <x v="1"/>
    <s v="Total"/>
    <s v="(47.475319779, -100.118421049)"/>
    <n v="38"/>
    <s v="State"/>
  </r>
  <r>
    <s v="MD"/>
    <s v="Maryland"/>
    <x v="0"/>
    <s v="Felt sad or hopeless"/>
    <s v="almost every day for 2 weeks or more in a row so that they stopped doing some usual activities, during the 12 months before the survey"/>
    <n v="63.677300000000002"/>
    <n v="347"/>
    <x v="2"/>
    <s v="Multiple Race"/>
    <x v="4"/>
    <x v="3"/>
    <s v="Total"/>
    <s v="(39.290580964, -76.609260111)"/>
    <n v="24"/>
    <s v="State"/>
  </r>
  <r>
    <s v="SC"/>
    <s v="South Carolina"/>
    <x v="1"/>
    <s v="Attempted suicide"/>
    <s v="one or more times during the 12 months before the survey"/>
    <n v="3.0811999999999999"/>
    <n v="121"/>
    <x v="0"/>
    <s v="White"/>
    <x v="3"/>
    <x v="2"/>
    <s v="Total"/>
    <s v="(33.998821303, -81.045371207)"/>
    <n v="45"/>
    <s v="State"/>
  </r>
  <r>
    <s v="HI"/>
    <s v="Hawaii"/>
    <x v="1"/>
    <s v="Attempted suicide"/>
    <s v="one or more times during the 12 months before the survey"/>
    <n v="25.555299999999999"/>
    <n v="95"/>
    <x v="0"/>
    <s v="Native Hawaiian or Other Pacific Islander"/>
    <x v="4"/>
    <x v="0"/>
    <s v="Same sex only or both sexes"/>
    <s v="(21.304850435, -157.857749403)"/>
    <n v="15"/>
    <s v="State"/>
  </r>
  <r>
    <s v="MI"/>
    <s v="Michigan"/>
    <x v="1"/>
    <s v="Attempted suicide"/>
    <s v="one or more times during the 12 months before the survey"/>
    <n v="11.6729"/>
    <n v="532"/>
    <x v="2"/>
    <s v="White"/>
    <x v="4"/>
    <x v="0"/>
    <s v="Total"/>
    <s v="(44.661319543001, -84.71439027)"/>
    <n v="26"/>
    <s v="State"/>
  </r>
  <r>
    <s v="NM"/>
    <s v="New Mexico"/>
    <x v="1"/>
    <s v="Attempted suicide"/>
    <s v="one or more times during the 12 months before the survey"/>
    <n v="9.4428000000000001"/>
    <n v="328"/>
    <x v="2"/>
    <s v="Hispanic or Latino"/>
    <x v="2"/>
    <x v="0"/>
    <s v="Total"/>
    <s v="(34.520880952, -106.240580985)"/>
    <n v="35"/>
    <s v="State"/>
  </r>
  <r>
    <s v="TX"/>
    <s v="Texas"/>
    <x v="0"/>
    <s v="Felt sad or hopeless"/>
    <s v="almost every day for 2 weeks or more in a row so that they stopped doing some usual activities, during the 12 months before the survey"/>
    <n v="26.457000000000001"/>
    <n v="93"/>
    <x v="2"/>
    <s v="White"/>
    <x v="4"/>
    <x v="0"/>
    <s v="No sexual contact"/>
    <s v="(32.755488, -97.330766)"/>
    <n v="127"/>
    <s v="Local"/>
  </r>
  <r>
    <s v="NY"/>
    <s v="New York"/>
    <x v="1"/>
    <s v="Attempted suicide"/>
    <s v="one or more times during the 12 months before the survey"/>
    <n v="17.265999999999998"/>
    <n v="201"/>
    <x v="2"/>
    <s v="Black or African American"/>
    <x v="0"/>
    <x v="0"/>
    <s v="Total"/>
    <s v="(42.827001032, -75.543970427)"/>
    <n v="36"/>
    <s v="State"/>
  </r>
  <r>
    <s v="TX"/>
    <s v="Texas"/>
    <x v="1"/>
    <s v="Attempted suicide"/>
    <s v="one or more times during the 12 months before the survey"/>
    <n v="13.879899999999999"/>
    <n v="100"/>
    <x v="0"/>
    <s v="Hispanic or Latino"/>
    <x v="3"/>
    <x v="0"/>
    <s v="Opposite sex only"/>
    <s v="(31.827240407, -99.426770206)"/>
    <n v="48"/>
    <s v="State"/>
  </r>
  <r>
    <s v="HI"/>
    <s v="Hawaii"/>
    <x v="0"/>
    <s v="Felt sad or hopeless"/>
    <s v="almost every day for 2 weeks or more in a row so that they stopped doing some usual activities, during the 12 months before the survey"/>
    <n v="27.532399999999999"/>
    <n v="1402"/>
    <x v="0"/>
    <s v="Asian"/>
    <x v="4"/>
    <x v="0"/>
    <s v="Total"/>
    <s v="(21.304850435, -157.857749403)"/>
    <n v="15"/>
    <s v="State"/>
  </r>
  <r>
    <s v="NH"/>
    <s v="New Hampshire"/>
    <x v="1"/>
    <s v="Attempted suicide"/>
    <s v="one or more times during the 12 months before the survey"/>
    <n v="4.0407000000000002"/>
    <n v="1820"/>
    <x v="0"/>
    <s v="White"/>
    <x v="0"/>
    <x v="2"/>
    <s v="Total"/>
    <s v="(43.655950113, -71.50036092)"/>
    <n v="33"/>
    <s v="State"/>
  </r>
  <r>
    <s v="WV"/>
    <s v="West Virginia"/>
    <x v="2"/>
    <s v="Seriously considered attempting suicide"/>
    <s v="during the 12 months before the survey"/>
    <n v="23.072600000000001"/>
    <n v="75"/>
    <x v="1"/>
    <s v="White"/>
    <x v="3"/>
    <x v="0"/>
    <s v="Opposite sex only"/>
    <s v="(38.665510202, -80.712640135)"/>
    <n v="54"/>
    <s v="State"/>
  </r>
  <r>
    <s v="NY"/>
    <s v="New York"/>
    <x v="3"/>
    <s v="Suicide attempt resulted in an injury, poisoning, or overdose that had to be treated by a doctor or nurse"/>
    <s v="during the 12 months before the survey"/>
    <n v="2.3681000000000001"/>
    <n v="107"/>
    <x v="1"/>
    <s v="White"/>
    <x v="4"/>
    <x v="2"/>
    <s v="Total"/>
    <s v="(40.678178, -73.944158)"/>
    <n v="117"/>
    <s v="Local"/>
  </r>
  <r>
    <s v="NY"/>
    <s v="New York"/>
    <x v="3"/>
    <s v="Suicide attempt resulted in an injury, poisoning, or overdose that had to be treated by a doctor or nurse"/>
    <s v="during the 12 months before the survey"/>
    <n v="0.46139999999999998"/>
    <n v="74"/>
    <x v="0"/>
    <s v="American Indian or Alaska Native"/>
    <x v="4"/>
    <x v="2"/>
    <s v="Total"/>
    <s v="(42.827001032, -75.543970427)"/>
    <n v="36"/>
    <s v="State"/>
  </r>
  <r>
    <s v="CA"/>
    <s v="California"/>
    <x v="4"/>
    <s v="Made a plan about how they would attempt suicide"/>
    <s v="during the 12 months before the survey"/>
    <n v="6.8987999999999996"/>
    <n v="43"/>
    <x v="2"/>
    <s v="Asian"/>
    <x v="3"/>
    <x v="2"/>
    <s v="Total"/>
    <s v="(37.804364, -122.271114)"/>
    <n v="101"/>
    <s v="Local"/>
  </r>
  <r>
    <s v="TX"/>
    <s v="Texas"/>
    <x v="2"/>
    <s v="Seriously considered attempting suicide"/>
    <s v="during the 12 months before the survey"/>
    <n v="15.5191"/>
    <n v="306"/>
    <x v="0"/>
    <s v="Hispanic or Latino"/>
    <x v="0"/>
    <x v="0"/>
    <s v="Total"/>
    <s v="(31.827240407, -99.426770206)"/>
    <n v="48"/>
    <s v="State"/>
  </r>
  <r>
    <s v="GA"/>
    <s v="Georgia"/>
    <x v="0"/>
    <s v="Felt sad or hopeless"/>
    <s v="almost every day for 2 weeks or more in a row so that they stopped doing some usual activities, during the 12 months before the survey"/>
    <n v="22.673300000000001"/>
    <n v="39"/>
    <x v="2"/>
    <s v="Multiple Race"/>
    <x v="4"/>
    <x v="2"/>
    <s v="Total"/>
    <s v="(33.795644, -84.22788)"/>
    <n v="111"/>
    <s v="Local"/>
  </r>
  <r>
    <s v="NV"/>
    <s v="Nevada"/>
    <x v="0"/>
    <s v="Felt sad or hopeless"/>
    <s v="almost every day for 2 weeks or more in a row so that they stopped doing some usual activities, during the 12 months before the survey"/>
    <n v="44.8264"/>
    <n v="116"/>
    <x v="0"/>
    <s v="Multiple Race"/>
    <x v="4"/>
    <x v="0"/>
    <s v="Total"/>
    <s v="(39.49324039, -117.071840564)"/>
    <n v="32"/>
    <s v="State"/>
  </r>
  <r>
    <s v="VT"/>
    <s v="Vermont"/>
    <x v="1"/>
    <s v="Attempted suicide"/>
    <s v="one or more times during the 12 months before the survey"/>
    <n v="2.9056000000000002"/>
    <n v="3461"/>
    <x v="2"/>
    <s v="White"/>
    <x v="4"/>
    <x v="0"/>
    <s v="No sexual contact"/>
    <s v="(43.625381239, -72.517640791)"/>
    <n v="50"/>
    <s v="State"/>
  </r>
  <r>
    <s v="CA"/>
    <s v="California"/>
    <x v="0"/>
    <s v="Felt sad or hopeless"/>
    <s v="almost every day for 2 weeks or more in a row so that they stopped doing some usual activities, during the 12 months before the survey"/>
    <n v="23.360499999999998"/>
    <n v="63"/>
    <x v="0"/>
    <s v="White"/>
    <x v="0"/>
    <x v="2"/>
    <s v="Total"/>
    <s v="(37.638640123, -120.999999538)"/>
    <n v="6"/>
    <s v="State"/>
  </r>
  <r>
    <s v="NY"/>
    <s v="New York"/>
    <x v="1"/>
    <s v="Attempted suicide"/>
    <s v="one or more times during the 12 months before the survey"/>
    <n v="24.2666"/>
    <n v="103"/>
    <x v="0"/>
    <s v="Hispanic or Latino"/>
    <x v="4"/>
    <x v="1"/>
    <s v="Total"/>
    <s v="(40.678178, -73.944158)"/>
    <n v="117"/>
    <s v="Local"/>
  </r>
  <r>
    <s v="VT"/>
    <s v="Vermont"/>
    <x v="4"/>
    <s v="Made a plan about how they would attempt suicide"/>
    <s v="during the 12 months before the survey"/>
    <n v="7.9427000000000003"/>
    <n v="111"/>
    <x v="0"/>
    <s v="Black or African American"/>
    <x v="3"/>
    <x v="2"/>
    <s v="Total"/>
    <s v="(43.625381239, -72.517640791)"/>
    <n v="50"/>
    <s v="State"/>
  </r>
  <r>
    <s v="IL"/>
    <s v="Illinois"/>
    <x v="2"/>
    <s v="Seriously considered attempting suicide"/>
    <s v="during the 12 months before the survey"/>
    <n v="14.1762"/>
    <n v="191"/>
    <x v="0"/>
    <s v="Black or African American"/>
    <x v="0"/>
    <x v="2"/>
    <s v="Total"/>
    <s v="(40.485010283, -88.997710178)"/>
    <n v="17"/>
    <s v="State"/>
  </r>
  <r>
    <s v="District of Columbia"/>
    <e v="#N/A"/>
    <x v="4"/>
    <s v="Made a plan about how they would attempt suicide"/>
    <s v="during the 12 months before the survey"/>
    <n v="32.698099999999997"/>
    <n v="48"/>
    <x v="1"/>
    <s v="Black or African American"/>
    <x v="4"/>
    <x v="3"/>
    <s v="Total"/>
    <s v="(38.890371385, -77.031961127)"/>
    <n v="11"/>
    <s v="Local"/>
  </r>
  <r>
    <s v="NY"/>
    <s v="New York"/>
    <x v="2"/>
    <s v="Seriously considered attempting suicide"/>
    <s v="during the 12 months before the survey"/>
    <n v="23.004000000000001"/>
    <n v="59"/>
    <x v="0"/>
    <s v="Hispanic or Latino"/>
    <x v="2"/>
    <x v="0"/>
    <s v="Both sexes"/>
    <s v="(42.827001032, -75.543970427)"/>
    <n v="36"/>
    <s v="State"/>
  </r>
  <r>
    <s v="NC"/>
    <s v="North Carolina"/>
    <x v="3"/>
    <s v="Suicide attempt resulted in an injury, poisoning, or overdose that had to be treated by a doctor or nurse"/>
    <s v="during the 12 months before the survey"/>
    <n v="0.95350000000000001"/>
    <n v="55"/>
    <x v="1"/>
    <s v="White"/>
    <x v="1"/>
    <x v="0"/>
    <s v="Opposite sex only"/>
    <s v="(35.466220975, -79.159250463)"/>
    <n v="37"/>
    <s v="State"/>
  </r>
  <r>
    <s v="FL"/>
    <s v="Florida"/>
    <x v="4"/>
    <s v="Made a plan about how they would attempt suicide"/>
    <s v="during the 12 months before the survey"/>
    <n v="43.080599999999997"/>
    <n v="44"/>
    <x v="0"/>
    <s v="White"/>
    <x v="4"/>
    <x v="0"/>
    <s v="Same sex only or both sexes"/>
    <s v="(26.65145, -80.276733)"/>
    <n v="110"/>
    <s v="Local"/>
  </r>
  <r>
    <s v="NC"/>
    <s v="North Carolina"/>
    <x v="2"/>
    <s v="Seriously considered attempting suicide"/>
    <s v="during the 12 months before the survey"/>
    <n v="18.939900000000002"/>
    <n v="272"/>
    <x v="2"/>
    <s v="White"/>
    <x v="3"/>
    <x v="0"/>
    <s v="Total"/>
    <s v="(35.466220975, -79.159250463)"/>
    <n v="37"/>
    <s v="State"/>
  </r>
  <r>
    <s v="NC"/>
    <s v="North Carolina"/>
    <x v="2"/>
    <s v="Seriously considered attempting suicide"/>
    <s v="during the 12 months before the survey"/>
    <n v="9.0907999999999998"/>
    <n v="48"/>
    <x v="2"/>
    <s v="White"/>
    <x v="2"/>
    <x v="0"/>
    <s v="No sexual contact"/>
    <s v="(35.466220975, -79.159250463)"/>
    <n v="37"/>
    <s v="State"/>
  </r>
  <r>
    <s v="CA"/>
    <s v="California"/>
    <x v="0"/>
    <s v="Felt sad or hopeless"/>
    <s v="almost every day for 2 weeks or more in a row so that they stopped doing some usual activities, during the 12 months before the survey"/>
    <n v="31.947299999999998"/>
    <n v="123"/>
    <x v="2"/>
    <s v="Asian"/>
    <x v="4"/>
    <x v="0"/>
    <s v="No sexual contact"/>
    <s v="(32.715738, -117.161084)"/>
    <n v="103"/>
    <s v="Local"/>
  </r>
  <r>
    <s v="ME"/>
    <s v="Maine"/>
    <x v="0"/>
    <s v="Felt sad or hopeless"/>
    <s v="almost every day for 2 weeks or more in a row so that they stopped doing some usual activities, during the 12 months before the survey"/>
    <n v="58.844700000000003"/>
    <n v="46"/>
    <x v="2"/>
    <s v="White"/>
    <x v="1"/>
    <x v="4"/>
    <s v="Total"/>
    <s v="(45.254228894001, -68.985031336)"/>
    <n v="23"/>
    <s v="State"/>
  </r>
  <r>
    <s v="NM"/>
    <s v="New Mexico"/>
    <x v="0"/>
    <s v="Felt sad or hopeless"/>
    <s v="almost every day for 2 weeks or more in a row so that they stopped doing some usual activities, during the 12 months before the survey"/>
    <n v="32.644799999999996"/>
    <n v="364"/>
    <x v="1"/>
    <s v="Hispanic or Latino"/>
    <x v="0"/>
    <x v="0"/>
    <s v="Total"/>
    <s v="(34.520880952, -106.240580985)"/>
    <n v="35"/>
    <s v="State"/>
  </r>
  <r>
    <s v="NH"/>
    <s v="New Hampshire"/>
    <x v="1"/>
    <s v="Attempted suicide"/>
    <s v="one or more times during the 12 months before the survey"/>
    <n v="11.4975"/>
    <n v="159"/>
    <x v="2"/>
    <s v="White"/>
    <x v="0"/>
    <x v="1"/>
    <s v="Total"/>
    <s v="(43.655950113, -71.50036092)"/>
    <n v="33"/>
    <s v="State"/>
  </r>
  <r>
    <s v="NY"/>
    <s v="New York"/>
    <x v="1"/>
    <s v="Attempted suicide"/>
    <s v="one or more times during the 12 months before the survey"/>
    <n v="20.443300000000001"/>
    <n v="35"/>
    <x v="2"/>
    <s v="Native Hawaiian or Other Pacific Islander"/>
    <x v="4"/>
    <x v="2"/>
    <s v="Total"/>
    <s v="(40.712784, -74.005941)"/>
    <n v="121"/>
    <s v="Local"/>
  </r>
  <r>
    <s v="CA"/>
    <s v="California"/>
    <x v="0"/>
    <s v="Felt sad or hopeless"/>
    <s v="almost every day for 2 weeks or more in a row so that they stopped doing some usual activities, during the 12 months before the survey"/>
    <n v="34.4801"/>
    <n v="241"/>
    <x v="0"/>
    <s v="White"/>
    <x v="4"/>
    <x v="0"/>
    <s v="Total"/>
    <s v="(32.715738, -117.161084)"/>
    <n v="103"/>
    <s v="Local"/>
  </r>
  <r>
    <s v="RI"/>
    <s v="Rhode Island"/>
    <x v="4"/>
    <s v="Made a plan about how they would attempt suicide"/>
    <s v="during the 12 months before the survey"/>
    <n v="6.0263999999999998"/>
    <n v="81"/>
    <x v="2"/>
    <s v="White"/>
    <x v="2"/>
    <x v="2"/>
    <s v="Total"/>
    <s v="(41.708280193, -71.522470314)"/>
    <n v="44"/>
    <s v="State"/>
  </r>
  <r>
    <s v="FL"/>
    <s v="Florida"/>
    <x v="2"/>
    <s v="Seriously considered attempting suicide"/>
    <s v="during the 12 months before the survey"/>
    <n v="25.7897"/>
    <n v="144"/>
    <x v="2"/>
    <s v="White"/>
    <x v="0"/>
    <x v="0"/>
    <s v="Total"/>
    <s v="(30.350051, -81.603506)"/>
    <n v="107"/>
    <s v="Local"/>
  </r>
  <r>
    <s v="HI"/>
    <s v="Hawaii"/>
    <x v="0"/>
    <s v="Felt sad or hopeless"/>
    <s v="almost every day for 2 weeks or more in a row so that they stopped doing some usual activities, during the 12 months before the survey"/>
    <n v="47.247599999999998"/>
    <n v="51"/>
    <x v="2"/>
    <s v="Hispanic or Latino"/>
    <x v="3"/>
    <x v="0"/>
    <s v="Opposite sex only"/>
    <s v="(21.304850435, -157.857749403)"/>
    <n v="15"/>
    <s v="State"/>
  </r>
  <r>
    <s v="MA"/>
    <s v="Massachusetts"/>
    <x v="1"/>
    <s v="Attempted suicide"/>
    <s v="one or more times during the 12 months before the survey"/>
    <n v="7.4720000000000004"/>
    <n v="77"/>
    <x v="0"/>
    <s v="Hispanic or Latino"/>
    <x v="2"/>
    <x v="0"/>
    <s v="Opposite sex only"/>
    <s v="(42.27687047, -72.082690675)"/>
    <n v="25"/>
    <s v="State"/>
  </r>
  <r>
    <s v="CA"/>
    <s v="California"/>
    <x v="2"/>
    <s v="Seriously considered attempting suicide"/>
    <s v="during the 12 months before the survey"/>
    <n v="6.7279999999999998"/>
    <n v="122"/>
    <x v="0"/>
    <s v="Asian"/>
    <x v="4"/>
    <x v="2"/>
    <s v="Total"/>
    <s v="(34.052234, -118.243685)"/>
    <n v="100"/>
    <s v="Local"/>
  </r>
  <r>
    <s v="CT"/>
    <s v="Connecticut"/>
    <x v="2"/>
    <s v="Seriously considered attempting suicide"/>
    <s v="during the 12 months before the survey"/>
    <n v="8.7692999999999994"/>
    <n v="503"/>
    <x v="1"/>
    <s v="White"/>
    <x v="4"/>
    <x v="2"/>
    <s v="Total"/>
    <s v="(41.56266102, -72.649840952)"/>
    <n v="9"/>
    <s v="State"/>
  </r>
  <r>
    <s v="FL"/>
    <s v="Florida"/>
    <x v="0"/>
    <s v="Felt sad or hopeless"/>
    <s v="almost every day for 2 weeks or more in a row so that they stopped doing some usual activities, during the 12 months before the survey"/>
    <n v="28.2575"/>
    <n v="37"/>
    <x v="0"/>
    <s v="Black or African American"/>
    <x v="1"/>
    <x v="0"/>
    <s v="Opposite sex only"/>
    <s v="(26.65145, -80.276733)"/>
    <n v="110"/>
    <s v="Local"/>
  </r>
  <r>
    <s v="FL"/>
    <s v="Florida"/>
    <x v="0"/>
    <s v="Felt sad or hopeless"/>
    <s v="almost every day for 2 weeks or more in a row so that they stopped doing some usual activities, during the 12 months before the survey"/>
    <n v="39.713500000000003"/>
    <n v="1063"/>
    <x v="2"/>
    <s v="Hispanic or Latino"/>
    <x v="4"/>
    <x v="0"/>
    <s v="Total"/>
    <s v="(25.551603, -80.632692)"/>
    <n v="108"/>
    <s v="Local"/>
  </r>
  <r>
    <s v="CA"/>
    <s v="California"/>
    <x v="0"/>
    <s v="Felt sad or hopeless"/>
    <s v="almost every day for 2 weeks or more in a row so that they stopped doing some usual activities, during the 12 months before the survey"/>
    <n v="36.628599999999999"/>
    <n v="267"/>
    <x v="2"/>
    <s v="Hispanic or Latino"/>
    <x v="4"/>
    <x v="0"/>
    <s v="No sexual contact"/>
    <s v="(32.715738, -117.161084)"/>
    <n v="103"/>
    <s v="Local"/>
  </r>
  <r>
    <s v="MA"/>
    <s v="Massachusetts"/>
    <x v="3"/>
    <s v="Suicide attempt resulted in an injury, poisoning, or overdose that had to be treated by a doctor or nurse"/>
    <s v="during the 12 months before the survey"/>
    <n v="1.1279999999999999"/>
    <n v="169"/>
    <x v="1"/>
    <s v="White"/>
    <x v="0"/>
    <x v="0"/>
    <s v="Total"/>
    <s v="(42.27687047, -72.082690675)"/>
    <n v="25"/>
    <s v="State"/>
  </r>
  <r>
    <s v="NY"/>
    <s v="New York"/>
    <x v="0"/>
    <s v="Felt sad or hopeless"/>
    <s v="almost every day for 2 weeks or more in a row so that they stopped doing some usual activities, during the 12 months before the survey"/>
    <n v="44.575499999999998"/>
    <n v="170"/>
    <x v="0"/>
    <s v="White"/>
    <x v="4"/>
    <x v="4"/>
    <s v="Total"/>
    <s v="(42.827001032, -75.543970427)"/>
    <n v="36"/>
    <s v="State"/>
  </r>
  <r>
    <s v="NM"/>
    <s v="New Mexico"/>
    <x v="3"/>
    <s v="Suicide attempt resulted in an injury, poisoning, or overdose that had to be treated by a doctor or nurse"/>
    <s v="during the 12 months before the survey"/>
    <n v="4.4541000000000004"/>
    <n v="420"/>
    <x v="2"/>
    <s v="Hispanic or Latino"/>
    <x v="3"/>
    <x v="0"/>
    <s v="Total"/>
    <s v="(34.520880952, -106.240580985)"/>
    <n v="35"/>
    <s v="State"/>
  </r>
  <r>
    <s v="CA"/>
    <s v="California"/>
    <x v="3"/>
    <s v="Suicide attempt resulted in an injury, poisoning, or overdose that had to be treated by a doctor or nurse"/>
    <s v="during the 12 months before the survey"/>
    <n v="13.369899999999999"/>
    <n v="31"/>
    <x v="0"/>
    <s v="Hispanic or Latino"/>
    <x v="4"/>
    <x v="0"/>
    <s v="Both sexes"/>
    <s v="(34.052234, -118.243685)"/>
    <n v="100"/>
    <s v="Local"/>
  </r>
  <r>
    <s v="TX"/>
    <s v="Texas"/>
    <x v="3"/>
    <s v="Suicide attempt resulted in an injury, poisoning, or overdose that had to be treated by a doctor or nurse"/>
    <s v="during the 12 months before the survey"/>
    <n v="0.96460000000000001"/>
    <n v="97"/>
    <x v="2"/>
    <s v="Hispanic or Latino"/>
    <x v="3"/>
    <x v="0"/>
    <s v="No sexual contact"/>
    <s v="(31.827240407, -99.426770206)"/>
    <n v="48"/>
    <s v="State"/>
  </r>
  <r>
    <s v="District of Columbia"/>
    <e v="#N/A"/>
    <x v="4"/>
    <s v="Made a plan about how they would attempt suicide"/>
    <s v="during the 12 months before the survey"/>
    <n v="13.2858"/>
    <n v="456"/>
    <x v="1"/>
    <s v="Black or African American"/>
    <x v="2"/>
    <x v="0"/>
    <s v="Total"/>
    <s v="(38.890371385, -77.031961127)"/>
    <n v="11"/>
    <s v="Local"/>
  </r>
  <r>
    <s v="NM"/>
    <s v="New Mexico"/>
    <x v="3"/>
    <s v="Suicide attempt resulted in an injury, poisoning, or overdose that had to be treated by a doctor or nurse"/>
    <s v="during the 12 months before the survey"/>
    <n v="12.321300000000001"/>
    <n v="98"/>
    <x v="0"/>
    <s v="American Indian or Alaska Native"/>
    <x v="4"/>
    <x v="1"/>
    <s v="Total"/>
    <s v="(34.520880952, -106.240580985)"/>
    <n v="35"/>
    <s v="State"/>
  </r>
  <r>
    <s v="NY"/>
    <s v="New York"/>
    <x v="1"/>
    <s v="Attempted suicide"/>
    <s v="one or more times during the 12 months before the survey"/>
    <n v="5.0894000000000004"/>
    <n v="190"/>
    <x v="1"/>
    <s v="White"/>
    <x v="4"/>
    <x v="0"/>
    <s v="Total"/>
    <s v="(40.579532, -74.150201)"/>
    <n v="120"/>
    <s v="Local"/>
  </r>
  <r>
    <s v="TX"/>
    <s v="Texas"/>
    <x v="4"/>
    <s v="Made a plan about how they would attempt suicide"/>
    <s v="during the 12 months before the survey"/>
    <n v="15.9849"/>
    <n v="54"/>
    <x v="0"/>
    <s v="White"/>
    <x v="2"/>
    <x v="0"/>
    <s v="Opposite sex only"/>
    <s v="(31.827240407, -99.426770206)"/>
    <n v="48"/>
    <s v="State"/>
  </r>
  <r>
    <s v="ME"/>
    <s v="Maine"/>
    <x v="2"/>
    <s v="Seriously considered attempting suicide"/>
    <s v="during the 12 months before the survey"/>
    <n v="33.7864"/>
    <n v="176"/>
    <x v="0"/>
    <s v="White"/>
    <x v="2"/>
    <x v="1"/>
    <s v="Total"/>
    <s v="(45.254228894001, -68.985031336)"/>
    <n v="23"/>
    <s v="State"/>
  </r>
  <r>
    <s v="NY"/>
    <s v="New York"/>
    <x v="0"/>
    <s v="Felt sad or hopeless"/>
    <s v="almost every day for 2 weeks or more in a row so that they stopped doing some usual activities, during the 12 months before the survey"/>
    <n v="63.822899999999997"/>
    <n v="115"/>
    <x v="2"/>
    <s v="Hispanic or Latino"/>
    <x v="4"/>
    <x v="1"/>
    <s v="Total"/>
    <s v="(40.844782, -73.864827)"/>
    <n v="116"/>
    <s v="Local"/>
  </r>
  <r>
    <s v="ME"/>
    <s v="Maine"/>
    <x v="1"/>
    <s v="Attempted suicide"/>
    <s v="one or more times during the 12 months before the survey"/>
    <n v="21.1096"/>
    <n v="147"/>
    <x v="2"/>
    <s v="White"/>
    <x v="1"/>
    <x v="1"/>
    <s v="Total"/>
    <s v="(45.254228894001, -68.985031336)"/>
    <n v="23"/>
    <s v="State"/>
  </r>
  <r>
    <s v="District of Columbia"/>
    <e v="#N/A"/>
    <x v="1"/>
    <s v="Attempted suicide"/>
    <s v="one or more times during the 12 months before the survey"/>
    <n v="15.3104"/>
    <n v="1110"/>
    <x v="0"/>
    <s v="Black or African American"/>
    <x v="3"/>
    <x v="0"/>
    <s v="Total"/>
    <s v="(38.890371385, -77.031961127)"/>
    <n v="11"/>
    <s v="Local"/>
  </r>
  <r>
    <s v="NC"/>
    <s v="North Carolina"/>
    <x v="3"/>
    <s v="Suicide attempt resulted in an injury, poisoning, or overdose that had to be treated by a doctor or nurse"/>
    <s v="during the 12 months before the survey"/>
    <n v="1.7979000000000001"/>
    <n v="48"/>
    <x v="0"/>
    <s v="Hispanic or Latino"/>
    <x v="3"/>
    <x v="0"/>
    <s v="Opposite sex only"/>
    <s v="(35.466220975, -79.159250463)"/>
    <n v="37"/>
    <s v="State"/>
  </r>
  <r>
    <s v="WV"/>
    <s v="West Virginia"/>
    <x v="3"/>
    <s v="Suicide attempt resulted in an injury, poisoning, or overdose that had to be treated by a doctor or nurse"/>
    <s v="during the 12 months before the survey"/>
    <n v="1.6093999999999999"/>
    <n v="60"/>
    <x v="0"/>
    <s v="Multiple Race"/>
    <x v="4"/>
    <x v="2"/>
    <s v="Total"/>
    <s v="(38.665510202, -80.712640135)"/>
    <n v="54"/>
    <s v="State"/>
  </r>
  <r>
    <s v="CA"/>
    <s v="California"/>
    <x v="4"/>
    <s v="Made a plan about how they would attempt suicide"/>
    <s v="during the 12 months before the survey"/>
    <n v="8.9109999999999996"/>
    <n v="38"/>
    <x v="2"/>
    <s v="Hispanic or Latino"/>
    <x v="3"/>
    <x v="0"/>
    <s v="No sexual contact"/>
    <s v="(37.77493, -122.419416)"/>
    <n v="104"/>
    <s v="Local"/>
  </r>
  <r>
    <s v="TX"/>
    <s v="Texas"/>
    <x v="4"/>
    <s v="Made a plan about how they would attempt suicide"/>
    <s v="during the 12 months before the survey"/>
    <n v="5.835"/>
    <n v="65"/>
    <x v="1"/>
    <s v="Black or African American"/>
    <x v="3"/>
    <x v="2"/>
    <s v="Total"/>
    <s v="(32.755488, -97.330766)"/>
    <n v="127"/>
    <s v="Local"/>
  </r>
  <r>
    <s v="NY"/>
    <s v="New York"/>
    <x v="0"/>
    <s v="Felt sad or hopeless"/>
    <s v="almost every day for 2 weeks or more in a row so that they stopped doing some usual activities, during the 12 months before the survey"/>
    <n v="61.793500000000002"/>
    <n v="149"/>
    <x v="2"/>
    <s v="Hispanic or Latino"/>
    <x v="4"/>
    <x v="0"/>
    <s v="Both sexes"/>
    <s v="(40.712784, -74.005941)"/>
    <n v="121"/>
    <s v="Local"/>
  </r>
  <r>
    <s v="KY"/>
    <s v="Kentucky"/>
    <x v="3"/>
    <s v="Suicide attempt resulted in an injury, poisoning, or overdose that had to be treated by a doctor or nurse"/>
    <s v="during the 12 months before the survey"/>
    <n v="6.4653"/>
    <n v="83"/>
    <x v="0"/>
    <s v="White"/>
    <x v="4"/>
    <x v="0"/>
    <s v="Same sex only or both sexes"/>
    <s v="(37.645970271, -84.774971048)"/>
    <n v="21"/>
    <s v="State"/>
  </r>
  <r>
    <s v="PA"/>
    <s v="Pennsylvania"/>
    <x v="2"/>
    <s v="Seriously considered attempting suicide"/>
    <s v="during the 12 months before the survey"/>
    <n v="26.895800000000001"/>
    <n v="34"/>
    <x v="2"/>
    <s v="Hispanic or Latino"/>
    <x v="4"/>
    <x v="4"/>
    <s v="Total"/>
    <s v="(40.793730152, -77.860700294)"/>
    <n v="42"/>
    <s v="State"/>
  </r>
  <r>
    <s v="NY"/>
    <s v="New York"/>
    <x v="1"/>
    <s v="Attempted suicide"/>
    <s v="one or more times during the 12 months before the survey"/>
    <n v="11.3649"/>
    <n v="39"/>
    <x v="1"/>
    <s v="Black or African American"/>
    <x v="3"/>
    <x v="2"/>
    <s v="Total"/>
    <s v="(40.844782, -73.864827)"/>
    <n v="116"/>
    <s v="Local"/>
  </r>
  <r>
    <s v="NV"/>
    <s v="Nevada"/>
    <x v="3"/>
    <s v="Suicide attempt resulted in an injury, poisoning, or overdose that had to be treated by a doctor or nurse"/>
    <s v="during the 12 months before the survey"/>
    <n v="3.5813999999999999"/>
    <n v="33"/>
    <x v="2"/>
    <s v="White"/>
    <x v="3"/>
    <x v="0"/>
    <s v="No sexual contact"/>
    <s v="(39.49324039, -117.071840564)"/>
    <n v="32"/>
    <s v="State"/>
  </r>
  <r>
    <s v="FL"/>
    <s v="Florida"/>
    <x v="3"/>
    <s v="Suicide attempt resulted in an injury, poisoning, or overdose that had to be treated by a doctor or nurse"/>
    <s v="during the 12 months before the survey"/>
    <n v="2.9868000000000001"/>
    <n v="33"/>
    <x v="0"/>
    <s v="Asian"/>
    <x v="2"/>
    <x v="2"/>
    <s v="Total"/>
    <s v="(28.932040377, -81.928960539)"/>
    <n v="12"/>
    <s v="State"/>
  </r>
  <r>
    <s v="CA"/>
    <s v="California"/>
    <x v="2"/>
    <s v="Seriously considered attempting suicide"/>
    <s v="during the 12 months before the survey"/>
    <n v="11.392099999999999"/>
    <n v="54"/>
    <x v="1"/>
    <s v="Hispanic or Latino"/>
    <x v="1"/>
    <x v="0"/>
    <s v="Opposite sex only"/>
    <s v="(34.052234, -118.243685)"/>
    <n v="100"/>
    <s v="Local"/>
  </r>
  <r>
    <s v="MD"/>
    <s v="Maryland"/>
    <x v="4"/>
    <s v="Made a plan about how they would attempt suicide"/>
    <s v="during the 12 months before the survey"/>
    <n v="11.167199999999999"/>
    <n v="9747"/>
    <x v="2"/>
    <s v="White"/>
    <x v="4"/>
    <x v="2"/>
    <s v="Total"/>
    <s v="(39.290580964, -76.609260111)"/>
    <n v="24"/>
    <s v="State"/>
  </r>
  <r>
    <s v="IL"/>
    <s v="Illinois"/>
    <x v="2"/>
    <s v="Seriously considered attempting suicide"/>
    <s v="during the 12 months before the survey"/>
    <n v="42.802500000000002"/>
    <n v="55"/>
    <x v="0"/>
    <s v="Hispanic or Latino"/>
    <x v="4"/>
    <x v="0"/>
    <s v="Same sex only or both sexes"/>
    <s v="(41.878114, -87.629798)"/>
    <n v="112"/>
    <s v="Local"/>
  </r>
  <r>
    <s v="NH"/>
    <s v="New Hampshire"/>
    <x v="1"/>
    <s v="Attempted suicide"/>
    <s v="one or more times during the 12 months before the survey"/>
    <n v="5.3731"/>
    <n v="50"/>
    <x v="0"/>
    <s v="Asian"/>
    <x v="3"/>
    <x v="2"/>
    <s v="Total"/>
    <s v="(43.655950113, -71.50036092)"/>
    <n v="33"/>
    <s v="State"/>
  </r>
  <r>
    <s v="NM"/>
    <s v="New Mexico"/>
    <x v="4"/>
    <s v="Made a plan about how they would attempt suicide"/>
    <s v="during the 12 months before the survey"/>
    <n v="32.740699999999997"/>
    <n v="38"/>
    <x v="1"/>
    <s v="American Indian or Alaska Native"/>
    <x v="1"/>
    <x v="0"/>
    <s v="Opposite sex only"/>
    <s v="(34.520880952, -106.240580985)"/>
    <n v="35"/>
    <s v="State"/>
  </r>
  <r>
    <s v="CA"/>
    <s v="California"/>
    <x v="1"/>
    <s v="Attempted suicide"/>
    <s v="one or more times during the 12 months before the survey"/>
    <n v="5.8574000000000002"/>
    <n v="103"/>
    <x v="0"/>
    <s v="Hispanic or Latino"/>
    <x v="3"/>
    <x v="0"/>
    <s v="No sexual contact"/>
    <s v="(32.715738, -117.161084)"/>
    <n v="103"/>
    <s v="Local"/>
  </r>
  <r>
    <s v="NY"/>
    <s v="New York"/>
    <x v="2"/>
    <s v="Seriously considered attempting suicide"/>
    <s v="during the 12 months before the survey"/>
    <n v="12.5886"/>
    <n v="429"/>
    <x v="0"/>
    <s v="Black or African American"/>
    <x v="3"/>
    <x v="2"/>
    <s v="Total"/>
    <s v="(40.712784, -74.005941)"/>
    <n v="121"/>
    <s v="Local"/>
  </r>
  <r>
    <s v="NC"/>
    <s v="North Carolina"/>
    <x v="4"/>
    <s v="Made a plan about how they would attempt suicide"/>
    <s v="during the 12 months before the survey"/>
    <n v="4.3295000000000003"/>
    <n v="38"/>
    <x v="1"/>
    <s v="Hispanic or Latino"/>
    <x v="1"/>
    <x v="0"/>
    <s v="No sexual contact"/>
    <s v="(35.466220975, -79.159250463)"/>
    <n v="37"/>
    <s v="State"/>
  </r>
  <r>
    <s v="NY"/>
    <s v="New York"/>
    <x v="3"/>
    <s v="Suicide attempt resulted in an injury, poisoning, or overdose that had to be treated by a doctor or nurse"/>
    <s v="during the 12 months before the survey"/>
    <n v="1.0839000000000001"/>
    <n v="70"/>
    <x v="2"/>
    <s v="Hispanic or Latino"/>
    <x v="1"/>
    <x v="0"/>
    <s v="No sexual contact"/>
    <s v="(40.844782, -73.864827)"/>
    <n v="116"/>
    <s v="Local"/>
  </r>
  <r>
    <s v="IA"/>
    <s v="Iowa"/>
    <x v="0"/>
    <s v="Felt sad or hopeless"/>
    <s v="almost every day for 2 weeks or more in a row so that they stopped doing some usual activities, during the 12 months before the survey"/>
    <n v="23.610900000000001"/>
    <n v="865"/>
    <x v="0"/>
    <s v="White"/>
    <x v="4"/>
    <x v="2"/>
    <s v="Total"/>
    <s v="(42.469400913, -93.816490556)"/>
    <n v="19"/>
    <s v="State"/>
  </r>
  <r>
    <s v="NY"/>
    <s v="New York"/>
    <x v="0"/>
    <s v="Felt sad or hopeless"/>
    <s v="almost every day for 2 weeks or more in a row so that they stopped doing some usual activities, during the 12 months before the survey"/>
    <n v="76.026300000000006"/>
    <n v="44"/>
    <x v="0"/>
    <s v="Hispanic or Latino"/>
    <x v="4"/>
    <x v="0"/>
    <s v="Both sexes"/>
    <s v="(40.678178, -73.944158)"/>
    <n v="117"/>
    <s v="Local"/>
  </r>
  <r>
    <s v="IL"/>
    <s v="Illinois"/>
    <x v="4"/>
    <s v="Made a plan about how they would attempt suicide"/>
    <s v="during the 12 months before the survey"/>
    <n v="12.765000000000001"/>
    <n v="187"/>
    <x v="0"/>
    <s v="White"/>
    <x v="4"/>
    <x v="0"/>
    <s v="Total"/>
    <s v="(41.878114, -87.629798)"/>
    <n v="112"/>
    <s v="Local"/>
  </r>
  <r>
    <s v="FL"/>
    <s v="Florida"/>
    <x v="4"/>
    <s v="Made a plan about how they would attempt suicide"/>
    <s v="during the 12 months before the survey"/>
    <n v="6.3136999999999999"/>
    <n v="66"/>
    <x v="0"/>
    <s v="Black or African American"/>
    <x v="1"/>
    <x v="2"/>
    <s v="Total"/>
    <s v="(25.551603, -80.632692)"/>
    <n v="108"/>
    <s v="Local"/>
  </r>
  <r>
    <s v="NY"/>
    <s v="New York"/>
    <x v="0"/>
    <s v="Felt sad or hopeless"/>
    <s v="almost every day for 2 weeks or more in a row so that they stopped doing some usual activities, during the 12 months before the survey"/>
    <n v="28.302700000000002"/>
    <n v="41"/>
    <x v="1"/>
    <s v="White"/>
    <x v="4"/>
    <x v="0"/>
    <s v="No sexual contact"/>
    <s v="(40.78306, -73.971249)"/>
    <n v="118"/>
    <s v="Local"/>
  </r>
  <r>
    <s v="HI"/>
    <s v="Hawaii"/>
    <x v="4"/>
    <s v="Made a plan about how they would attempt suicide"/>
    <s v="during the 12 months before the survey"/>
    <n v="22.0488"/>
    <n v="107"/>
    <x v="2"/>
    <s v="Multiple Race"/>
    <x v="3"/>
    <x v="0"/>
    <s v="Total"/>
    <s v="(21.304850435, -157.857749403)"/>
    <n v="15"/>
    <s v="State"/>
  </r>
  <r>
    <s v="NV"/>
    <s v="Nevada"/>
    <x v="2"/>
    <s v="Seriously considered attempting suicide"/>
    <s v="during the 12 months before the survey"/>
    <n v="16.127700000000001"/>
    <n v="41"/>
    <x v="2"/>
    <s v="White"/>
    <x v="1"/>
    <x v="2"/>
    <s v="Total"/>
    <s v="(39.49324039, -117.071840564)"/>
    <n v="32"/>
    <s v="State"/>
  </r>
  <r>
    <s v="TX"/>
    <s v="Texas"/>
    <x v="2"/>
    <s v="Seriously considered attempting suicide"/>
    <s v="during the 12 months before the survey"/>
    <n v="16.333100000000002"/>
    <n v="125"/>
    <x v="0"/>
    <s v="Asian"/>
    <x v="4"/>
    <x v="2"/>
    <s v="Total"/>
    <s v="(29.760427, -95.369803)"/>
    <n v="128"/>
    <s v="Local"/>
  </r>
  <r>
    <s v="District of Columbia"/>
    <e v="#N/A"/>
    <x v="4"/>
    <s v="Made a plan about how they would attempt suicide"/>
    <s v="during the 12 months before the survey"/>
    <n v="26.401199999999999"/>
    <n v="422"/>
    <x v="2"/>
    <s v="Black or African American"/>
    <x v="4"/>
    <x v="0"/>
    <s v="Same sex only or both sexes"/>
    <s v="(38.890371385, -77.031961127)"/>
    <n v="11"/>
    <s v="Local"/>
  </r>
  <r>
    <s v="AR"/>
    <s v="Arkansas"/>
    <x v="2"/>
    <s v="Seriously considered attempting suicide"/>
    <s v="during the 12 months before the survey"/>
    <n v="25.5273"/>
    <n v="56"/>
    <x v="1"/>
    <s v="White"/>
    <x v="1"/>
    <x v="0"/>
    <s v="Opposite sex only"/>
    <s v="(34.748650124, -92.274490743)"/>
    <n v="5"/>
    <s v="State"/>
  </r>
  <r>
    <s v="DE"/>
    <s v="Delaware"/>
    <x v="3"/>
    <s v="Suicide attempt resulted in an injury, poisoning, or overdose that had to be treated by a doctor or nurse"/>
    <s v="during the 12 months before the survey"/>
    <n v="5.2713000000000001"/>
    <n v="120"/>
    <x v="0"/>
    <s v="Black or African American"/>
    <x v="3"/>
    <x v="0"/>
    <s v="Total"/>
    <s v="(39.008830667, -75.577741168)"/>
    <n v="10"/>
    <s v="State"/>
  </r>
  <r>
    <s v="NY"/>
    <s v="New York"/>
    <x v="1"/>
    <s v="Attempted suicide"/>
    <s v="one or more times during the 12 months before the survey"/>
    <n v="12.7736"/>
    <n v="298"/>
    <x v="1"/>
    <s v="Black or African American"/>
    <x v="4"/>
    <x v="0"/>
    <s v="Total"/>
    <s v="(40.678178, -73.944158)"/>
    <n v="117"/>
    <s v="Local"/>
  </r>
  <r>
    <s v="HI"/>
    <s v="Hawaii"/>
    <x v="3"/>
    <s v="Suicide attempt resulted in an injury, poisoning, or overdose that had to be treated by a doctor or nurse"/>
    <s v="during the 12 months before the survey"/>
    <n v="0.80959999999999999"/>
    <n v="249"/>
    <x v="0"/>
    <s v="Native Hawaiian or Other Pacific Islander"/>
    <x v="1"/>
    <x v="0"/>
    <s v="No sexual contact"/>
    <s v="(21.304850435, -157.857749403)"/>
    <n v="15"/>
    <s v="State"/>
  </r>
  <r>
    <s v="RI"/>
    <s v="Rhode Island"/>
    <x v="3"/>
    <s v="Suicide attempt resulted in an injury, poisoning, or overdose that had to be treated by a doctor or nurse"/>
    <s v="during the 12 months before the survey"/>
    <n v="0.87070000000000003"/>
    <n v="262"/>
    <x v="1"/>
    <s v="White"/>
    <x v="4"/>
    <x v="0"/>
    <s v="No sexual contact"/>
    <s v="(41.708280193, -71.522470314)"/>
    <n v="44"/>
    <s v="State"/>
  </r>
  <r>
    <s v="OH"/>
    <s v="Ohio"/>
    <x v="2"/>
    <s v="Seriously considered attempting suicide"/>
    <s v="during the 12 months before the survey"/>
    <n v="13.6518"/>
    <n v="31"/>
    <x v="1"/>
    <s v="Black or African American"/>
    <x v="3"/>
    <x v="0"/>
    <s v="No sexual contact"/>
    <s v="(41.49932, -81.694361)"/>
    <n v="123"/>
    <s v="Local"/>
  </r>
  <r>
    <s v="MA"/>
    <s v="Massachusetts"/>
    <x v="4"/>
    <s v="Made a plan about how they would attempt suicide"/>
    <s v="during the 12 months before the survey"/>
    <n v="10.877800000000001"/>
    <n v="55"/>
    <x v="0"/>
    <s v="Asian"/>
    <x v="1"/>
    <x v="0"/>
    <s v="No sexual contact"/>
    <s v="(42.27687047, -72.082690675)"/>
    <n v="25"/>
    <s v="State"/>
  </r>
  <r>
    <s v="MD"/>
    <s v="Maryland"/>
    <x v="2"/>
    <s v="Seriously considered attempting suicide"/>
    <s v="during the 12 months before the survey"/>
    <n v="39.045000000000002"/>
    <n v="47"/>
    <x v="2"/>
    <s v="Black or African American"/>
    <x v="1"/>
    <x v="5"/>
    <s v="Total"/>
    <s v="(39.290580964, -76.609260111)"/>
    <n v="24"/>
    <s v="State"/>
  </r>
  <r>
    <s v="NM"/>
    <s v="New Mexico"/>
    <x v="3"/>
    <s v="Suicide attempt resulted in an injury, poisoning, or overdose that had to be treated by a doctor or nurse"/>
    <s v="during the 12 months before the survey"/>
    <n v="9.3564000000000007"/>
    <n v="54"/>
    <x v="0"/>
    <s v="Hispanic or Latino"/>
    <x v="2"/>
    <x v="1"/>
    <s v="Total"/>
    <s v="(34.520880952, -106.240580985)"/>
    <n v="35"/>
    <s v="State"/>
  </r>
  <r>
    <s v="NY"/>
    <s v="New York"/>
    <x v="0"/>
    <s v="Felt sad or hopeless"/>
    <s v="almost every day for 2 weeks or more in a row so that they stopped doing some usual activities, during the 12 months before the survey"/>
    <n v="36.851500000000001"/>
    <n v="34"/>
    <x v="1"/>
    <s v="Hispanic or Latino"/>
    <x v="1"/>
    <x v="0"/>
    <s v="Opposite sex only"/>
    <s v="(40.78306, -73.971249)"/>
    <n v="118"/>
    <s v="Local"/>
  </r>
  <r>
    <s v="CA"/>
    <s v="California"/>
    <x v="4"/>
    <s v="Made a plan about how they would attempt suicide"/>
    <s v="during the 12 months before the survey"/>
    <n v="8.8254999999999999"/>
    <n v="114"/>
    <x v="1"/>
    <s v="Hispanic or Latino"/>
    <x v="2"/>
    <x v="0"/>
    <s v="Total"/>
    <s v="(37.804364, -122.271114)"/>
    <n v="101"/>
    <s v="Local"/>
  </r>
  <r>
    <s v="NV"/>
    <s v="Nevada"/>
    <x v="1"/>
    <s v="Attempted suicide"/>
    <s v="one or more times during the 12 months before the survey"/>
    <n v="5.9474"/>
    <n v="54"/>
    <x v="1"/>
    <s v="Hispanic or Latino"/>
    <x v="2"/>
    <x v="2"/>
    <s v="Total"/>
    <s v="(39.49324039, -117.071840564)"/>
    <n v="32"/>
    <s v="State"/>
  </r>
  <r>
    <s v="OH"/>
    <s v="Ohio"/>
    <x v="0"/>
    <s v="Felt sad or hopeless"/>
    <s v="almost every day for 2 weeks or more in a row so that they stopped doing some usual activities, during the 12 months before the survey"/>
    <n v="31.1432"/>
    <n v="59"/>
    <x v="1"/>
    <s v="Hispanic or Latino"/>
    <x v="1"/>
    <x v="2"/>
    <s v="Total"/>
    <s v="(41.49932, -81.694361)"/>
    <n v="123"/>
    <s v="Local"/>
  </r>
  <r>
    <s v="NY"/>
    <s v="New York"/>
    <x v="2"/>
    <s v="Seriously considered attempting suicide"/>
    <s v="during the 12 months before the survey"/>
    <n v="13.2242"/>
    <n v="218"/>
    <x v="0"/>
    <s v="White"/>
    <x v="1"/>
    <x v="0"/>
    <s v="No sexual contact"/>
    <s v="(40.712784, -74.005941)"/>
    <n v="121"/>
    <s v="Local"/>
  </r>
  <r>
    <s v="MA"/>
    <s v="Massachusetts"/>
    <x v="4"/>
    <s v="Made a plan about how they would attempt suicide"/>
    <s v="during the 12 months before the survey"/>
    <n v="2.1173000000000002"/>
    <n v="40"/>
    <x v="0"/>
    <s v="Multiple Race"/>
    <x v="3"/>
    <x v="2"/>
    <s v="Total"/>
    <s v="(42.27687047, -72.082690675)"/>
    <n v="25"/>
    <s v="State"/>
  </r>
  <r>
    <s v="TX"/>
    <s v="Texas"/>
    <x v="1"/>
    <s v="Attempted suicide"/>
    <s v="one or more times during the 12 months before the survey"/>
    <n v="6.8676000000000004"/>
    <n v="72"/>
    <x v="1"/>
    <s v="Hispanic or Latino"/>
    <x v="3"/>
    <x v="0"/>
    <s v="Opposite sex only"/>
    <s v="(29.760427, -95.369803)"/>
    <n v="128"/>
    <s v="Local"/>
  </r>
  <r>
    <s v="ME"/>
    <s v="Maine"/>
    <x v="2"/>
    <s v="Seriously considered attempting suicide"/>
    <s v="during the 12 months before the survey"/>
    <n v="44.395800000000001"/>
    <n v="471"/>
    <x v="2"/>
    <s v="White"/>
    <x v="4"/>
    <x v="3"/>
    <s v="Total"/>
    <s v="(45.254228894001, -68.985031336)"/>
    <n v="23"/>
    <s v="State"/>
  </r>
  <r>
    <s v="GA"/>
    <s v="Georgia"/>
    <x v="0"/>
    <s v="Felt sad or hopeless"/>
    <s v="almost every day for 2 weeks or more in a row so that they stopped doing some usual activities, during the 12 months before the survey"/>
    <n v="19.3979"/>
    <n v="438"/>
    <x v="1"/>
    <s v="Black or African American"/>
    <x v="4"/>
    <x v="2"/>
    <s v="Total"/>
    <s v="(33.795644, -84.22788)"/>
    <n v="111"/>
    <s v="Local"/>
  </r>
  <r>
    <s v="NM"/>
    <s v="New Mexico"/>
    <x v="0"/>
    <s v="Felt sad or hopeless"/>
    <s v="almost every day for 2 weeks or more in a row so that they stopped doing some usual activities, during the 12 months before the survey"/>
    <n v="35.8386"/>
    <n v="88"/>
    <x v="2"/>
    <s v="White"/>
    <x v="1"/>
    <x v="0"/>
    <s v="No sexual contact"/>
    <s v="(34.520880952, -106.240580985)"/>
    <n v="35"/>
    <s v="State"/>
  </r>
  <r>
    <s v="CA"/>
    <s v="California"/>
    <x v="0"/>
    <s v="Felt sad or hopeless"/>
    <s v="almost every day for 2 weeks or more in a row so that they stopped doing some usual activities, during the 12 months before the survey"/>
    <n v="36.255000000000003"/>
    <n v="52"/>
    <x v="0"/>
    <s v="Black or African American"/>
    <x v="4"/>
    <x v="0"/>
    <s v="Same sex only or both sexes"/>
    <s v="(37.804364, -122.271114)"/>
    <n v="101"/>
    <s v="Local"/>
  </r>
  <r>
    <s v="UT"/>
    <s v="Utah"/>
    <x v="3"/>
    <s v="Suicide attempt resulted in an injury, poisoning, or overdose that had to be treated by a doctor or nurse"/>
    <s v="during the 12 months before the survey"/>
    <n v="2.5891000000000002"/>
    <n v="102"/>
    <x v="1"/>
    <s v="White"/>
    <x v="2"/>
    <x v="0"/>
    <s v="Total"/>
    <s v="(39.360700171, -111.587130635)"/>
    <n v="49"/>
    <s v="State"/>
  </r>
  <r>
    <s v="MD"/>
    <s v="Maryland"/>
    <x v="4"/>
    <s v="Made a plan about how they would attempt suicide"/>
    <s v="during the 12 months before the survey"/>
    <n v="19.031199999999998"/>
    <n v="698"/>
    <x v="2"/>
    <s v="Hispanic or Latino"/>
    <x v="1"/>
    <x v="2"/>
    <s v="Total"/>
    <s v="(39.290580964, -76.609260111)"/>
    <n v="24"/>
    <s v="State"/>
  </r>
  <r>
    <s v="WV"/>
    <s v="West Virginia"/>
    <x v="4"/>
    <s v="Made a plan about how they would attempt suicide"/>
    <s v="during the 12 months before the survey"/>
    <n v="15.152799999999999"/>
    <n v="75"/>
    <x v="1"/>
    <s v="White"/>
    <x v="3"/>
    <x v="0"/>
    <s v="Opposite sex only"/>
    <s v="(38.665510202, -80.712640135)"/>
    <n v="54"/>
    <s v="State"/>
  </r>
  <r>
    <s v="ND"/>
    <s v="North Dakota"/>
    <x v="2"/>
    <s v="Seriously considered attempting suicide"/>
    <s v="during the 12 months before the survey"/>
    <n v="11.972099999999999"/>
    <n v="198"/>
    <x v="1"/>
    <s v="White"/>
    <x v="3"/>
    <x v="0"/>
    <s v="Total"/>
    <s v="(47.475319779, -100.118421049)"/>
    <n v="38"/>
    <s v="State"/>
  </r>
  <r>
    <s v="TX"/>
    <s v="Texas"/>
    <x v="0"/>
    <s v="Felt sad or hopeless"/>
    <s v="almost every day for 2 weeks or more in a row so that they stopped doing some usual activities, during the 12 months before the survey"/>
    <n v="44.112299999999998"/>
    <n v="61"/>
    <x v="0"/>
    <s v="Multiple Race"/>
    <x v="4"/>
    <x v="2"/>
    <s v="Total"/>
    <s v="(32.755488, -97.330766)"/>
    <n v="127"/>
    <s v="Local"/>
  </r>
  <r>
    <s v="NH"/>
    <s v="New Hampshire"/>
    <x v="2"/>
    <s v="Seriously considered attempting suicide"/>
    <s v="during the 12 months before the survey"/>
    <n v="6.5781000000000001"/>
    <n v="554"/>
    <x v="1"/>
    <s v="White"/>
    <x v="3"/>
    <x v="0"/>
    <s v="No sexual contact"/>
    <s v="(43.655950113, -71.50036092)"/>
    <n v="33"/>
    <s v="State"/>
  </r>
  <r>
    <s v="CA"/>
    <s v="California"/>
    <x v="1"/>
    <s v="Attempted suicide"/>
    <s v="one or more times during the 12 months before the survey"/>
    <n v="3.1787000000000001"/>
    <n v="37"/>
    <x v="2"/>
    <s v="Asian"/>
    <x v="2"/>
    <x v="2"/>
    <s v="Total"/>
    <s v="(32.715738, -117.161084)"/>
    <n v="103"/>
    <s v="Local"/>
  </r>
  <r>
    <s v="KY"/>
    <s v="Kentucky"/>
    <x v="2"/>
    <s v="Seriously considered attempting suicide"/>
    <s v="during the 12 months before the survey"/>
    <n v="46.899700000000003"/>
    <n v="30"/>
    <x v="2"/>
    <s v="White"/>
    <x v="0"/>
    <x v="3"/>
    <s v="Total"/>
    <s v="(37.645970271, -84.774971048)"/>
    <n v="21"/>
    <s v="State"/>
  </r>
  <r>
    <s v="WV"/>
    <s v="West Virginia"/>
    <x v="2"/>
    <s v="Seriously considered attempting suicide"/>
    <s v="during the 12 months before the survey"/>
    <n v="43.9634"/>
    <n v="59"/>
    <x v="0"/>
    <s v="White"/>
    <x v="4"/>
    <x v="0"/>
    <s v="Both sexes"/>
    <s v="(38.665510202, -80.712640135)"/>
    <n v="54"/>
    <s v="State"/>
  </r>
  <r>
    <s v="NY"/>
    <s v="New York"/>
    <x v="0"/>
    <s v="Felt sad or hopeless"/>
    <s v="almost every day for 2 weeks or more in a row so that they stopped doing some usual activities, during the 12 months before the survey"/>
    <n v="32.341900000000003"/>
    <n v="105"/>
    <x v="1"/>
    <s v="Hispanic or Latino"/>
    <x v="3"/>
    <x v="2"/>
    <s v="Total"/>
    <s v="(40.678178, -73.944158)"/>
    <n v="117"/>
    <s v="Local"/>
  </r>
  <r>
    <s v="District of Columbia"/>
    <e v="#N/A"/>
    <x v="2"/>
    <s v="Seriously considered attempting suicide"/>
    <s v="during the 12 months before the survey"/>
    <n v="49.225999999999999"/>
    <n v="37"/>
    <x v="0"/>
    <s v="Hispanic or Latino"/>
    <x v="3"/>
    <x v="0"/>
    <s v="Same sex only or both sexes"/>
    <s v="(38.890371385, -77.031961127)"/>
    <n v="11"/>
    <s v="Local"/>
  </r>
  <r>
    <s v="FL"/>
    <s v="Florida"/>
    <x v="4"/>
    <s v="Made a plan about how they would attempt suicide"/>
    <s v="during the 12 months before the survey"/>
    <n v="10.6907"/>
    <n v="109"/>
    <x v="1"/>
    <s v="Black or African American"/>
    <x v="4"/>
    <x v="2"/>
    <s v="Total"/>
    <s v="(28.4845, -81.251883)"/>
    <n v="109"/>
    <s v="Local"/>
  </r>
  <r>
    <s v="CA"/>
    <s v="California"/>
    <x v="3"/>
    <s v="Suicide attempt resulted in an injury, poisoning, or overdose that had to be treated by a doctor or nurse"/>
    <s v="during the 12 months before the survey"/>
    <n v="0.45600000000000002"/>
    <n v="240"/>
    <x v="0"/>
    <s v="Asian"/>
    <x v="0"/>
    <x v="0"/>
    <s v="Total"/>
    <s v="(37.77493, -122.419416)"/>
    <n v="104"/>
    <s v="Local"/>
  </r>
  <r>
    <s v="NC"/>
    <s v="North Carolina"/>
    <x v="2"/>
    <s v="Seriously considered attempting suicide"/>
    <s v="during the 12 months before the survey"/>
    <n v="21.628799999999998"/>
    <n v="76"/>
    <x v="2"/>
    <s v="White"/>
    <x v="0"/>
    <x v="0"/>
    <s v="Opposite sex only"/>
    <s v="(35.466220975, -79.159250463)"/>
    <n v="37"/>
    <s v="State"/>
  </r>
  <r>
    <s v="MD"/>
    <s v="Maryland"/>
    <x v="4"/>
    <s v="Made a plan about how they would attempt suicide"/>
    <s v="during the 12 months before the survey"/>
    <n v="18.674099999999999"/>
    <n v="307"/>
    <x v="2"/>
    <s v="Multiple Race"/>
    <x v="2"/>
    <x v="0"/>
    <s v="Total"/>
    <s v="(39.290580964, -76.609260111)"/>
    <n v="24"/>
    <s v="State"/>
  </r>
  <r>
    <s v="NY"/>
    <s v="New York"/>
    <x v="0"/>
    <s v="Felt sad or hopeless"/>
    <s v="almost every day for 2 weeks or more in a row so that they stopped doing some usual activities, during the 12 months before the survey"/>
    <n v="18.681799999999999"/>
    <n v="66"/>
    <x v="2"/>
    <s v="White"/>
    <x v="4"/>
    <x v="0"/>
    <s v="No sexual contact"/>
    <s v="(40.78306, -73.971249)"/>
    <n v="118"/>
    <s v="Local"/>
  </r>
  <r>
    <s v="FL"/>
    <s v="Florida"/>
    <x v="4"/>
    <s v="Made a plan about how they would attempt suicide"/>
    <s v="during the 12 months before the survey"/>
    <n v="35.325800000000001"/>
    <n v="37"/>
    <x v="0"/>
    <s v="White"/>
    <x v="3"/>
    <x v="3"/>
    <s v="Total"/>
    <s v="(30.350051, -81.603506)"/>
    <n v="107"/>
    <s v="Local"/>
  </r>
  <r>
    <s v="NC"/>
    <s v="North Carolina"/>
    <x v="3"/>
    <s v="Suicide attempt resulted in an injury, poisoning, or overdose that had to be treated by a doctor or nurse"/>
    <s v="during the 12 months before the survey"/>
    <n v="9.3186"/>
    <n v="46"/>
    <x v="2"/>
    <s v="White"/>
    <x v="4"/>
    <x v="0"/>
    <s v="Both sexes"/>
    <s v="(35.466220975, -79.159250463)"/>
    <n v="37"/>
    <s v="State"/>
  </r>
  <r>
    <s v="MI"/>
    <s v="Michigan"/>
    <x v="3"/>
    <s v="Suicide attempt resulted in an injury, poisoning, or overdose that had to be treated by a doctor or nurse"/>
    <s v="during the 12 months before the survey"/>
    <n v="3.0798000000000001"/>
    <n v="120"/>
    <x v="1"/>
    <s v="White"/>
    <x v="3"/>
    <x v="0"/>
    <s v="Total"/>
    <s v="(44.661319543001, -84.71439027)"/>
    <n v="26"/>
    <s v="State"/>
  </r>
  <r>
    <s v="FL"/>
    <s v="Florida"/>
    <x v="4"/>
    <s v="Made a plan about how they would attempt suicide"/>
    <s v="during the 12 months before the survey"/>
    <n v="45.017000000000003"/>
    <n v="39"/>
    <x v="2"/>
    <s v="Hispanic or Latino"/>
    <x v="1"/>
    <x v="1"/>
    <s v="Total"/>
    <s v="(28.932040377, -81.928960539)"/>
    <n v="12"/>
    <s v="State"/>
  </r>
  <r>
    <s v="NY"/>
    <s v="New York"/>
    <x v="1"/>
    <s v="Attempted suicide"/>
    <s v="one or more times during the 12 months before the survey"/>
    <n v="22.475100000000001"/>
    <n v="65"/>
    <x v="0"/>
    <s v="White"/>
    <x v="4"/>
    <x v="0"/>
    <s v="Same sex only or both sexes"/>
    <s v="(40.712784, -74.005941)"/>
    <n v="121"/>
    <s v="Local"/>
  </r>
  <r>
    <s v="NV"/>
    <s v="Nevada"/>
    <x v="3"/>
    <s v="Suicide attempt resulted in an injury, poisoning, or overdose that had to be treated by a doctor or nurse"/>
    <s v="during the 12 months before the survey"/>
    <n v="1.9838"/>
    <n v="132"/>
    <x v="0"/>
    <s v="Hispanic or Latino"/>
    <x v="1"/>
    <x v="2"/>
    <s v="Total"/>
    <s v="(39.49324039, -117.071840564)"/>
    <n v="32"/>
    <s v="State"/>
  </r>
  <r>
    <s v="IL"/>
    <s v="Illinois"/>
    <x v="4"/>
    <s v="Made a plan about how they would attempt suicide"/>
    <s v="during the 12 months before the survey"/>
    <n v="7.6555"/>
    <n v="175"/>
    <x v="1"/>
    <s v="White"/>
    <x v="1"/>
    <x v="0"/>
    <s v="Total"/>
    <s v="(40.485010283, -88.997710178)"/>
    <n v="17"/>
    <s v="State"/>
  </r>
  <r>
    <s v="RI"/>
    <s v="Rhode Island"/>
    <x v="2"/>
    <s v="Seriously considered attempting suicide"/>
    <s v="during the 12 months before the survey"/>
    <n v="2.6717"/>
    <n v="32"/>
    <x v="1"/>
    <s v="Black or African American"/>
    <x v="4"/>
    <x v="0"/>
    <s v="No sexual contact"/>
    <s v="(41.708280193, -71.522470314)"/>
    <n v="44"/>
    <s v="State"/>
  </r>
  <r>
    <s v="NV"/>
    <s v="Nevada"/>
    <x v="2"/>
    <s v="Seriously considered attempting suicide"/>
    <s v="during the 12 months before the survey"/>
    <n v="23.1845"/>
    <n v="344"/>
    <x v="2"/>
    <s v="Hispanic or Latino"/>
    <x v="4"/>
    <x v="0"/>
    <s v="Total"/>
    <s v="(39.49324039, -117.071840564)"/>
    <n v="32"/>
    <s v="State"/>
  </r>
  <r>
    <s v="NC"/>
    <s v="North Carolina"/>
    <x v="3"/>
    <s v="Suicide attempt resulted in an injury, poisoning, or overdose that had to be treated by a doctor or nurse"/>
    <s v="during the 12 months before the survey"/>
    <n v="0"/>
    <n v="73"/>
    <x v="2"/>
    <s v="Black or African American"/>
    <x v="0"/>
    <x v="2"/>
    <s v="Total"/>
    <s v="(35.466220975, -79.159250463)"/>
    <n v="37"/>
    <s v="State"/>
  </r>
  <r>
    <s v="MI"/>
    <s v="Michigan"/>
    <x v="2"/>
    <s v="Seriously considered attempting suicide"/>
    <s v="during the 12 months before the survey"/>
    <n v="21.939299999999999"/>
    <n v="257"/>
    <x v="0"/>
    <s v="Black or African American"/>
    <x v="3"/>
    <x v="0"/>
    <s v="Total"/>
    <s v="(42.331427, -83.045754)"/>
    <n v="115"/>
    <s v="Local"/>
  </r>
  <r>
    <s v="NY"/>
    <s v="New York"/>
    <x v="0"/>
    <s v="Felt sad or hopeless"/>
    <s v="almost every day for 2 weeks or more in a row so that they stopped doing some usual activities, during the 12 months before the survey"/>
    <n v="72.337999999999994"/>
    <n v="31"/>
    <x v="2"/>
    <s v="White"/>
    <x v="4"/>
    <x v="0"/>
    <s v="Both sexes"/>
    <s v="(40.712784, -74.005941)"/>
    <n v="121"/>
    <s v="Local"/>
  </r>
  <r>
    <s v="IL"/>
    <s v="Illinois"/>
    <x v="1"/>
    <s v="Attempted suicide"/>
    <s v="one or more times during the 12 months before the survey"/>
    <n v="3.5289999999999999"/>
    <n v="47"/>
    <x v="2"/>
    <s v="White"/>
    <x v="4"/>
    <x v="0"/>
    <s v="No sexual contact"/>
    <s v="(41.878114, -87.629798)"/>
    <n v="112"/>
    <s v="Local"/>
  </r>
  <r>
    <s v="District of Columbia"/>
    <e v="#N/A"/>
    <x v="4"/>
    <s v="Made a plan about how they would attempt suicide"/>
    <s v="during the 12 months before the survey"/>
    <n v="7.3532999999999999"/>
    <n v="77"/>
    <x v="1"/>
    <s v="Asian"/>
    <x v="4"/>
    <x v="2"/>
    <s v="Total"/>
    <s v="(38.890371385, -77.031961127)"/>
    <n v="11"/>
    <s v="Local"/>
  </r>
  <r>
    <s v="FL"/>
    <s v="Florida"/>
    <x v="2"/>
    <s v="Seriously considered attempting suicide"/>
    <s v="during the 12 months before the survey"/>
    <n v="12.0701"/>
    <n v="60"/>
    <x v="2"/>
    <s v="Hispanic or Latino"/>
    <x v="2"/>
    <x v="2"/>
    <s v="Total"/>
    <s v="(28.4845, -81.251883)"/>
    <n v="109"/>
    <s v="Local"/>
  </r>
  <r>
    <s v="NY"/>
    <s v="New York"/>
    <x v="2"/>
    <s v="Seriously considered attempting suicide"/>
    <s v="during the 12 months before the survey"/>
    <n v="17.052499999999998"/>
    <n v="159"/>
    <x v="2"/>
    <s v="Black or African American"/>
    <x v="4"/>
    <x v="0"/>
    <s v="No sexual contact"/>
    <s v="(40.78306, -73.971249)"/>
    <n v="118"/>
    <s v="Local"/>
  </r>
  <r>
    <s v="ND"/>
    <s v="North Dakota"/>
    <x v="1"/>
    <s v="Attempted suicide"/>
    <s v="one or more times during the 12 months before the survey"/>
    <n v="9.1051000000000002"/>
    <n v="285"/>
    <x v="0"/>
    <s v="White"/>
    <x v="2"/>
    <x v="2"/>
    <s v="Total"/>
    <s v="(47.475319779, -100.118421049)"/>
    <n v="38"/>
    <s v="State"/>
  </r>
  <r>
    <s v="TX"/>
    <s v="Texas"/>
    <x v="3"/>
    <s v="Suicide attempt resulted in an injury, poisoning, or overdose that had to be treated by a doctor or nurse"/>
    <s v="during the 12 months before the survey"/>
    <n v="0"/>
    <n v="51"/>
    <x v="0"/>
    <s v="Black or African American"/>
    <x v="3"/>
    <x v="0"/>
    <s v="No sexual contact"/>
    <s v="(29.760427, -95.369803)"/>
    <n v="128"/>
    <s v="Local"/>
  </r>
  <r>
    <s v="FL"/>
    <s v="Florida"/>
    <x v="3"/>
    <s v="Suicide attempt resulted in an injury, poisoning, or overdose that had to be treated by a doctor or nurse"/>
    <s v="during the 12 months before the survey"/>
    <n v="8.5006000000000004"/>
    <n v="48"/>
    <x v="0"/>
    <s v="Hispanic or Latino"/>
    <x v="4"/>
    <x v="0"/>
    <s v="Same sex only or both sexes"/>
    <s v="(28.4845, -81.251883)"/>
    <n v="109"/>
    <s v="Local"/>
  </r>
  <r>
    <s v="FL"/>
    <s v="Florida"/>
    <x v="0"/>
    <s v="Felt sad or hopeless"/>
    <s v="almost every day for 2 weeks or more in a row so that they stopped doing some usual activities, during the 12 months before the survey"/>
    <n v="26.272300000000001"/>
    <n v="262"/>
    <x v="1"/>
    <s v="Hispanic or Latino"/>
    <x v="4"/>
    <x v="0"/>
    <s v="Total"/>
    <s v="(28.4845, -81.251883)"/>
    <n v="109"/>
    <s v="Local"/>
  </r>
  <r>
    <s v="DE"/>
    <s v="Delaware"/>
    <x v="4"/>
    <s v="Made a plan about how they would attempt suicide"/>
    <s v="during the 12 months before the survey"/>
    <n v="36.298400000000001"/>
    <n v="60"/>
    <x v="2"/>
    <s v="White"/>
    <x v="4"/>
    <x v="0"/>
    <s v="Same sex only or both sexes"/>
    <s v="(39.008830667, -75.577741168)"/>
    <n v="10"/>
    <s v="State"/>
  </r>
  <r>
    <s v="NY"/>
    <s v="New York"/>
    <x v="2"/>
    <s v="Seriously considered attempting suicide"/>
    <s v="during the 12 months before the survey"/>
    <n v="16.745799999999999"/>
    <n v="776"/>
    <x v="2"/>
    <s v="Black or African American"/>
    <x v="4"/>
    <x v="2"/>
    <s v="Total"/>
    <s v="(42.827001032, -75.543970427)"/>
    <n v="36"/>
    <s v="State"/>
  </r>
  <r>
    <s v="FL"/>
    <s v="Florida"/>
    <x v="2"/>
    <s v="Seriously considered attempting suicide"/>
    <s v="during the 12 months before the survey"/>
    <n v="3.4992000000000001"/>
    <n v="54"/>
    <x v="0"/>
    <s v="Hispanic or Latino"/>
    <x v="2"/>
    <x v="0"/>
    <s v="No sexual contact"/>
    <s v="(26.65145, -80.276733)"/>
    <n v="110"/>
    <s v="Local"/>
  </r>
  <r>
    <s v="FL"/>
    <s v="Florida"/>
    <x v="1"/>
    <s v="Attempted suicide"/>
    <s v="one or more times during the 12 months before the survey"/>
    <n v="11.402100000000001"/>
    <n v="33"/>
    <x v="1"/>
    <s v="White"/>
    <x v="2"/>
    <x v="0"/>
    <s v="No sexual contact"/>
    <s v="(30.350051, -81.603506)"/>
    <n v="107"/>
    <s v="Local"/>
  </r>
  <r>
    <s v="WV"/>
    <s v="West Virginia"/>
    <x v="3"/>
    <s v="Suicide attempt resulted in an injury, poisoning, or overdose that had to be treated by a doctor or nurse"/>
    <s v="during the 12 months before the survey"/>
    <n v="1.1126"/>
    <n v="258"/>
    <x v="0"/>
    <s v="White"/>
    <x v="3"/>
    <x v="2"/>
    <s v="Total"/>
    <s v="(38.665510202, -80.712640135)"/>
    <n v="54"/>
    <s v="State"/>
  </r>
  <r>
    <s v="CA"/>
    <s v="California"/>
    <x v="4"/>
    <s v="Made a plan about how they would attempt suicide"/>
    <s v="during the 12 months before the survey"/>
    <n v="12.3118"/>
    <n v="35"/>
    <x v="2"/>
    <s v="Hispanic or Latino"/>
    <x v="2"/>
    <x v="0"/>
    <s v="No sexual contact"/>
    <s v="(37.804364, -122.271114)"/>
    <n v="101"/>
    <s v="Local"/>
  </r>
  <r>
    <s v="MI"/>
    <s v="Michigan"/>
    <x v="2"/>
    <s v="Seriously considered attempting suicide"/>
    <s v="during the 12 months before the survey"/>
    <n v="12.3687"/>
    <n v="128"/>
    <x v="1"/>
    <s v="Black or African American"/>
    <x v="1"/>
    <x v="0"/>
    <s v="Total"/>
    <s v="(42.331427, -83.045754)"/>
    <n v="115"/>
    <s v="Local"/>
  </r>
  <r>
    <s v="HI"/>
    <s v="Hawaii"/>
    <x v="3"/>
    <s v="Suicide attempt resulted in an injury, poisoning, or overdose that had to be treated by a doctor or nurse"/>
    <s v="during the 12 months before the survey"/>
    <n v="0.25069999999999998"/>
    <n v="244"/>
    <x v="0"/>
    <s v="Asian"/>
    <x v="0"/>
    <x v="0"/>
    <s v="No sexual contact"/>
    <s v="(21.304850435, -157.857749403)"/>
    <n v="15"/>
    <s v="State"/>
  </r>
  <r>
    <s v="FL"/>
    <s v="Florida"/>
    <x v="2"/>
    <s v="Seriously considered attempting suicide"/>
    <s v="during the 12 months before the survey"/>
    <n v="16.676600000000001"/>
    <n v="34"/>
    <x v="0"/>
    <s v="White"/>
    <x v="0"/>
    <x v="2"/>
    <s v="Total"/>
    <s v="(26.190096, -80.365865)"/>
    <n v="106"/>
    <s v="Local"/>
  </r>
  <r>
    <s v="TN"/>
    <s v="Tennessee"/>
    <x v="3"/>
    <s v="Suicide attempt resulted in an injury, poisoning, or overdose that had to be treated by a doctor or nurse"/>
    <s v="during the 12 months before the survey"/>
    <n v="4.6611000000000002"/>
    <n v="758"/>
    <x v="0"/>
    <s v="Black or African American"/>
    <x v="4"/>
    <x v="2"/>
    <s v="Total"/>
    <m/>
    <s v="NULL"/>
    <s v="Local"/>
  </r>
  <r>
    <s v="FL"/>
    <s v="Florida"/>
    <x v="1"/>
    <s v="Attempted suicide"/>
    <s v="one or more times during the 12 months before the survey"/>
    <n v="13.9184"/>
    <n v="32"/>
    <x v="0"/>
    <s v="Hispanic or Latino"/>
    <x v="1"/>
    <x v="0"/>
    <s v="Opposite sex only"/>
    <s v="(28.4845, -81.251883)"/>
    <n v="109"/>
    <s v="Local"/>
  </r>
  <r>
    <s v="CA"/>
    <s v="California"/>
    <x v="0"/>
    <s v="Felt sad or hopeless"/>
    <s v="almost every day for 2 weeks or more in a row so that they stopped doing some usual activities, during the 12 months before the survey"/>
    <n v="21.837900000000001"/>
    <n v="126"/>
    <x v="1"/>
    <s v="Hispanic or Latino"/>
    <x v="1"/>
    <x v="0"/>
    <s v="Total"/>
    <s v="(37.638640123, -120.999999538)"/>
    <n v="6"/>
    <s v="State"/>
  </r>
  <r>
    <s v="CO"/>
    <s v="Colorado"/>
    <x v="2"/>
    <s v="Seriously considered attempting suicide"/>
    <s v="during the 12 months before the survey"/>
    <n v="16.515799999999999"/>
    <n v="115"/>
    <x v="0"/>
    <s v="Hispanic or Latino"/>
    <x v="2"/>
    <x v="0"/>
    <s v="Total"/>
    <s v="(38.843840757, -106.133610921)"/>
    <n v="8"/>
    <s v="State"/>
  </r>
  <r>
    <s v="VT"/>
    <s v="Vermont"/>
    <x v="1"/>
    <s v="Attempted suicide"/>
    <s v="one or more times during the 12 months before the survey"/>
    <n v="5.7073999999999998"/>
    <n v="52"/>
    <x v="0"/>
    <s v="Black or African American"/>
    <x v="0"/>
    <x v="0"/>
    <s v="No sexual contact"/>
    <s v="(43.625381239, -72.517640791)"/>
    <n v="50"/>
    <s v="State"/>
  </r>
  <r>
    <s v="CA"/>
    <s v="California"/>
    <x v="2"/>
    <s v="Seriously considered attempting suicide"/>
    <s v="during the 12 months before the survey"/>
    <n v="21.4711"/>
    <n v="113"/>
    <x v="2"/>
    <s v="Hispanic or Latino"/>
    <x v="4"/>
    <x v="0"/>
    <s v="Opposite sex only"/>
    <s v="(37.804364, -122.271114)"/>
    <n v="101"/>
    <s v="Local"/>
  </r>
  <r>
    <s v="CA"/>
    <s v="California"/>
    <x v="4"/>
    <s v="Made a plan about how they would attempt suicide"/>
    <s v="during the 12 months before the survey"/>
    <n v="4.5491999999999999"/>
    <n v="142"/>
    <x v="1"/>
    <s v="Asian"/>
    <x v="0"/>
    <x v="0"/>
    <s v="Total"/>
    <s v="(37.77493, -122.419416)"/>
    <n v="104"/>
    <s v="Local"/>
  </r>
  <r>
    <s v="CA"/>
    <s v="California"/>
    <x v="0"/>
    <s v="Felt sad or hopeless"/>
    <s v="almost every day for 2 weeks or more in a row so that they stopped doing some usual activities, during the 12 months before the survey"/>
    <n v="31.205100000000002"/>
    <n v="143"/>
    <x v="0"/>
    <s v="Hispanic or Latino"/>
    <x v="0"/>
    <x v="2"/>
    <s v="Total"/>
    <s v="(37.804364, -122.271114)"/>
    <n v="101"/>
    <s v="Local"/>
  </r>
  <r>
    <s v="NM"/>
    <s v="New Mexico"/>
    <x v="1"/>
    <s v="Attempted suicide"/>
    <s v="one or more times during the 12 months before the survey"/>
    <n v="10.428599999999999"/>
    <n v="376"/>
    <x v="1"/>
    <s v="American Indian or Alaska Native"/>
    <x v="4"/>
    <x v="0"/>
    <s v="Total"/>
    <s v="(34.520880952, -106.240580985)"/>
    <n v="35"/>
    <s v="State"/>
  </r>
  <r>
    <s v="RI"/>
    <s v="Rhode Island"/>
    <x v="2"/>
    <s v="Seriously considered attempting suicide"/>
    <s v="during the 12 months before the survey"/>
    <n v="9.1662999999999997"/>
    <n v="33"/>
    <x v="0"/>
    <s v="Black or African American"/>
    <x v="1"/>
    <x v="2"/>
    <s v="Total"/>
    <s v="(41.708280193, -71.522470314)"/>
    <n v="44"/>
    <s v="State"/>
  </r>
  <r>
    <s v="FL"/>
    <s v="Florida"/>
    <x v="0"/>
    <s v="Felt sad or hopeless"/>
    <s v="almost every day for 2 weeks or more in a row so that they stopped doing some usual activities, during the 12 months before the survey"/>
    <n v="65.932299999999998"/>
    <n v="53"/>
    <x v="0"/>
    <s v="Hispanic or Latino"/>
    <x v="4"/>
    <x v="3"/>
    <s v="Total"/>
    <s v="(26.65145, -80.276733)"/>
    <n v="110"/>
    <s v="Local"/>
  </r>
  <r>
    <s v="MA"/>
    <s v="Massachusetts"/>
    <x v="0"/>
    <s v="Felt sad or hopeless"/>
    <s v="almost every day for 2 weeks or more in a row so that they stopped doing some usual activities, during the 12 months before the survey"/>
    <n v="56.214399999999998"/>
    <n v="37"/>
    <x v="1"/>
    <s v="White"/>
    <x v="4"/>
    <x v="0"/>
    <s v="Same sex only or both sexes"/>
    <s v="(42.27687047, -72.082690675)"/>
    <n v="25"/>
    <s v="State"/>
  </r>
  <r>
    <s v="NY"/>
    <s v="New York"/>
    <x v="1"/>
    <s v="Attempted suicide"/>
    <s v="one or more times during the 12 months before the survey"/>
    <n v="5.2847999999999997"/>
    <n v="443"/>
    <x v="2"/>
    <s v="Black or African American"/>
    <x v="4"/>
    <x v="0"/>
    <s v="No sexual contact"/>
    <s v="(40.712784, -74.005941)"/>
    <n v="121"/>
    <s v="Local"/>
  </r>
  <r>
    <s v="OK"/>
    <s v="Oklahoma"/>
    <x v="3"/>
    <s v="Suicide attempt resulted in an injury, poisoning, or overdose that had to be treated by a doctor or nurse"/>
    <s v="during the 12 months before the survey"/>
    <n v="15.793200000000001"/>
    <n v="45"/>
    <x v="0"/>
    <s v="White"/>
    <x v="4"/>
    <x v="0"/>
    <s v="Same sex only or both sexes"/>
    <s v="(35.472031356, -97.521070214)"/>
    <n v="40"/>
    <s v="State"/>
  </r>
  <r>
    <s v="SC"/>
    <s v="South Carolina"/>
    <x v="0"/>
    <s v="Felt sad or hopeless"/>
    <s v="almost every day for 2 weeks or more in a row so that they stopped doing some usual activities, during the 12 months before the survey"/>
    <n v="20.7913"/>
    <n v="171"/>
    <x v="1"/>
    <s v="Black or African American"/>
    <x v="4"/>
    <x v="2"/>
    <s v="Total"/>
    <s v="(33.998821303, -81.045371207)"/>
    <n v="45"/>
    <s v="State"/>
  </r>
  <r>
    <s v="NY"/>
    <s v="New York"/>
    <x v="3"/>
    <s v="Suicide attempt resulted in an injury, poisoning, or overdose that had to be treated by a doctor or nurse"/>
    <s v="during the 12 months before the survey"/>
    <n v="2.4258000000000002"/>
    <n v="45"/>
    <x v="0"/>
    <s v="Asian"/>
    <x v="1"/>
    <x v="2"/>
    <s v="Total"/>
    <s v="(40.678178, -73.944158)"/>
    <n v="117"/>
    <s v="Local"/>
  </r>
  <r>
    <s v="TX"/>
    <s v="Texas"/>
    <x v="4"/>
    <s v="Made a plan about how they would attempt suicide"/>
    <s v="during the 12 months before the survey"/>
    <n v="9.6539999999999999"/>
    <n v="141"/>
    <x v="2"/>
    <s v="White"/>
    <x v="4"/>
    <x v="2"/>
    <s v="Total"/>
    <s v="(32.755488, -97.330766)"/>
    <n v="127"/>
    <s v="Local"/>
  </r>
  <r>
    <s v="AR"/>
    <s v="Arkansas"/>
    <x v="3"/>
    <s v="Suicide attempt resulted in an injury, poisoning, or overdose that had to be treated by a doctor or nurse"/>
    <s v="during the 12 months before the survey"/>
    <n v="5.6304999999999996"/>
    <n v="53"/>
    <x v="0"/>
    <s v="Black or African American"/>
    <x v="0"/>
    <x v="2"/>
    <s v="Total"/>
    <s v="(34.748650124, -92.274490743)"/>
    <n v="5"/>
    <s v="State"/>
  </r>
  <r>
    <s v="DE"/>
    <s v="Delaware"/>
    <x v="4"/>
    <s v="Made a plan about how they would attempt suicide"/>
    <s v="during the 12 months before the survey"/>
    <n v="20.803100000000001"/>
    <n v="56"/>
    <x v="2"/>
    <s v="Black or African American"/>
    <x v="4"/>
    <x v="1"/>
    <s v="Total"/>
    <s v="(39.008830667, -75.577741168)"/>
    <n v="10"/>
    <s v="State"/>
  </r>
  <r>
    <s v="FL"/>
    <s v="Florida"/>
    <x v="2"/>
    <s v="Seriously considered attempting suicide"/>
    <s v="during the 12 months before the survey"/>
    <n v="11.8482"/>
    <n v="41"/>
    <x v="0"/>
    <s v="Hispanic or Latino"/>
    <x v="0"/>
    <x v="0"/>
    <s v="No sexual contact"/>
    <s v="(28.4845, -81.251883)"/>
    <n v="109"/>
    <s v="Local"/>
  </r>
  <r>
    <s v="NY"/>
    <s v="New York"/>
    <x v="1"/>
    <s v="Attempted suicide"/>
    <s v="one or more times during the 12 months before the survey"/>
    <n v="12.1412"/>
    <n v="789"/>
    <x v="1"/>
    <s v="Black or African American"/>
    <x v="4"/>
    <x v="0"/>
    <s v="Total"/>
    <s v="(40.712784, -74.005941)"/>
    <n v="121"/>
    <s v="Local"/>
  </r>
  <r>
    <s v="MT"/>
    <s v="Montana"/>
    <x v="2"/>
    <s v="Seriously considered attempting suicide"/>
    <s v="during the 12 months before the survey"/>
    <n v="25.302700000000002"/>
    <n v="185"/>
    <x v="1"/>
    <s v="Hispanic or Latino"/>
    <x v="4"/>
    <x v="0"/>
    <s v="Total"/>
    <s v="(47.066528972, -109.424420645)"/>
    <n v="30"/>
    <s v="State"/>
  </r>
  <r>
    <s v="PA"/>
    <s v="Pennsylvania"/>
    <x v="0"/>
    <s v="Felt sad or hopeless"/>
    <s v="almost every day for 2 weeks or more in a row so that they stopped doing some usual activities, during the 12 months before the survey"/>
    <n v="60.077500000000001"/>
    <n v="72"/>
    <x v="0"/>
    <s v="Hispanic or Latino"/>
    <x v="4"/>
    <x v="0"/>
    <s v="Same sex only or both sexes"/>
    <s v="(40.793730152, -77.860700294)"/>
    <n v="42"/>
    <s v="State"/>
  </r>
  <r>
    <s v="HI"/>
    <s v="Hawaii"/>
    <x v="3"/>
    <s v="Suicide attempt resulted in an injury, poisoning, or overdose that had to be treated by a doctor or nurse"/>
    <s v="during the 12 months before the survey"/>
    <n v="7.6509"/>
    <n v="51"/>
    <x v="0"/>
    <s v="Multiple Race"/>
    <x v="4"/>
    <x v="4"/>
    <s v="Total"/>
    <s v="(21.304850435, -157.857749403)"/>
    <n v="15"/>
    <s v="State"/>
  </r>
  <r>
    <s v="NM"/>
    <s v="New Mexico"/>
    <x v="1"/>
    <s v="Attempted suicide"/>
    <s v="one or more times during the 12 months before the survey"/>
    <n v="7.3113000000000001"/>
    <n v="291"/>
    <x v="1"/>
    <s v="Hispanic or Latino"/>
    <x v="3"/>
    <x v="2"/>
    <s v="Total"/>
    <s v="(34.520880952, -106.240580985)"/>
    <n v="35"/>
    <s v="State"/>
  </r>
  <r>
    <s v="DE"/>
    <s v="Delaware"/>
    <x v="4"/>
    <s v="Made a plan about how they would attempt suicide"/>
    <s v="during the 12 months before the survey"/>
    <n v="7.0084"/>
    <n v="220"/>
    <x v="0"/>
    <s v="White"/>
    <x v="1"/>
    <x v="0"/>
    <s v="No sexual contact"/>
    <s v="(39.008830667, -75.577741168)"/>
    <n v="10"/>
    <s v="State"/>
  </r>
  <r>
    <s v="NC"/>
    <s v="North Carolina"/>
    <x v="1"/>
    <s v="Attempted suicide"/>
    <s v="one or more times during the 12 months before the survey"/>
    <n v="13.963900000000001"/>
    <n v="80"/>
    <x v="2"/>
    <s v="Hispanic or Latino"/>
    <x v="4"/>
    <x v="0"/>
    <s v="Opposite sex only"/>
    <s v="(35.466220975, -79.159250463)"/>
    <n v="37"/>
    <s v="State"/>
  </r>
  <r>
    <s v="NY"/>
    <s v="New York"/>
    <x v="2"/>
    <s v="Seriously considered attempting suicide"/>
    <s v="during the 12 months before the survey"/>
    <n v="15.189299999999999"/>
    <n v="240"/>
    <x v="0"/>
    <s v="Hispanic or Latino"/>
    <x v="2"/>
    <x v="0"/>
    <s v="Total"/>
    <s v="(40.678178, -73.944158)"/>
    <n v="117"/>
    <s v="Local"/>
  </r>
  <r>
    <s v="NY"/>
    <s v="New York"/>
    <x v="2"/>
    <s v="Seriously considered attempting suicide"/>
    <s v="during the 12 months before the survey"/>
    <n v="10.9473"/>
    <n v="100"/>
    <x v="1"/>
    <s v="Black or African American"/>
    <x v="1"/>
    <x v="0"/>
    <s v="No sexual contact"/>
    <s v="(40.712784, -74.005941)"/>
    <n v="121"/>
    <s v="Local"/>
  </r>
  <r>
    <s v="MI"/>
    <s v="Michigan"/>
    <x v="1"/>
    <s v="Attempted suicide"/>
    <s v="one or more times during the 12 months before the survey"/>
    <n v="5.4371999999999998"/>
    <n v="86"/>
    <x v="1"/>
    <s v="White"/>
    <x v="2"/>
    <x v="2"/>
    <s v="Total"/>
    <s v="(44.661319543001, -84.71439027)"/>
    <n v="26"/>
    <s v="State"/>
  </r>
  <r>
    <s v="AR"/>
    <s v="Arkansas"/>
    <x v="2"/>
    <s v="Seriously considered attempting suicide"/>
    <s v="during the 12 months before the survey"/>
    <n v="27.68"/>
    <n v="57"/>
    <x v="0"/>
    <s v="White"/>
    <x v="2"/>
    <x v="2"/>
    <s v="Total"/>
    <s v="(34.748650124, -92.274490743)"/>
    <n v="5"/>
    <s v="State"/>
  </r>
  <r>
    <s v="TX"/>
    <s v="Texas"/>
    <x v="2"/>
    <s v="Seriously considered attempting suicide"/>
    <s v="during the 12 months before the survey"/>
    <n v="8.8062000000000005"/>
    <n v="31"/>
    <x v="0"/>
    <s v="White"/>
    <x v="3"/>
    <x v="0"/>
    <s v="Opposite sex only"/>
    <s v="(32.755488, -97.330766)"/>
    <n v="127"/>
    <s v="Local"/>
  </r>
  <r>
    <s v="VT"/>
    <s v="Vermont"/>
    <x v="4"/>
    <s v="Made a plan about how they would attempt suicide"/>
    <s v="during the 12 months before the survey"/>
    <n v="33.779400000000003"/>
    <n v="328"/>
    <x v="2"/>
    <s v="White"/>
    <x v="0"/>
    <x v="1"/>
    <s v="Total"/>
    <s v="(43.625381239, -72.517640791)"/>
    <n v="50"/>
    <s v="State"/>
  </r>
  <r>
    <s v="NM"/>
    <s v="New Mexico"/>
    <x v="2"/>
    <s v="Seriously considered attempting suicide"/>
    <s v="during the 12 months before the survey"/>
    <n v="32.192900000000002"/>
    <n v="95"/>
    <x v="0"/>
    <s v="American Indian or Alaska Native"/>
    <x v="4"/>
    <x v="3"/>
    <s v="Total"/>
    <s v="(34.520880952, -106.240580985)"/>
    <n v="35"/>
    <s v="State"/>
  </r>
  <r>
    <s v="FL"/>
    <s v="Florida"/>
    <x v="4"/>
    <s v="Made a plan about how they would attempt suicide"/>
    <s v="during the 12 months before the survey"/>
    <n v="12.697900000000001"/>
    <n v="286"/>
    <x v="2"/>
    <s v="Black or African American"/>
    <x v="4"/>
    <x v="0"/>
    <s v="Total"/>
    <s v="(25.551603, -80.632692)"/>
    <n v="108"/>
    <s v="Local"/>
  </r>
  <r>
    <s v="KS"/>
    <s v="Kansas"/>
    <x v="4"/>
    <s v="Made a plan about how they would attempt suicide"/>
    <s v="during the 12 months before the survey"/>
    <n v="17.5688"/>
    <n v="375"/>
    <x v="2"/>
    <s v="Hispanic or Latino"/>
    <x v="4"/>
    <x v="0"/>
    <s v="Total"/>
    <s v="(38.3477403, -98.200781227)"/>
    <n v="20"/>
    <s v="State"/>
  </r>
  <r>
    <s v="FL"/>
    <s v="Florida"/>
    <x v="2"/>
    <s v="Seriously considered attempting suicide"/>
    <s v="during the 12 months before the survey"/>
    <n v="10.555"/>
    <n v="118"/>
    <x v="2"/>
    <s v="Black or African American"/>
    <x v="1"/>
    <x v="2"/>
    <s v="Total"/>
    <s v="(28.932040377, -81.928960539)"/>
    <n v="12"/>
    <s v="State"/>
  </r>
  <r>
    <s v="District of Columbia"/>
    <e v="#N/A"/>
    <x v="2"/>
    <s v="Seriously considered attempting suicide"/>
    <s v="during the 12 months before the survey"/>
    <n v="42.695500000000003"/>
    <n v="73"/>
    <x v="0"/>
    <s v="Multiple Race"/>
    <x v="4"/>
    <x v="3"/>
    <s v="Total"/>
    <s v="(38.890371385, -77.031961127)"/>
    <n v="11"/>
    <s v="Local"/>
  </r>
  <r>
    <s v="FL"/>
    <s v="Florida"/>
    <x v="3"/>
    <s v="Suicide attempt resulted in an injury, poisoning, or overdose that had to be treated by a doctor or nurse"/>
    <s v="during the 12 months before the survey"/>
    <n v="3.8344999999999998"/>
    <n v="53"/>
    <x v="0"/>
    <s v="White"/>
    <x v="4"/>
    <x v="0"/>
    <s v="No sexual contact"/>
    <s v="(26.190096, -80.365865)"/>
    <n v="106"/>
    <s v="Local"/>
  </r>
  <r>
    <s v="NY"/>
    <s v="New York"/>
    <x v="3"/>
    <s v="Suicide attempt resulted in an injury, poisoning, or overdose that had to be treated by a doctor or nurse"/>
    <s v="during the 12 months before the survey"/>
    <n v="1.5274000000000001"/>
    <n v="401"/>
    <x v="0"/>
    <s v="Black or African American"/>
    <x v="2"/>
    <x v="0"/>
    <s v="Total"/>
    <s v="(42.827001032, -75.543970427)"/>
    <n v="36"/>
    <s v="State"/>
  </r>
  <r>
    <s v="CO"/>
    <s v="Colorado"/>
    <x v="2"/>
    <s v="Seriously considered attempting suicide"/>
    <s v="during the 12 months before the survey"/>
    <n v="17.4193"/>
    <n v="40"/>
    <x v="2"/>
    <s v="Hispanic or Latino"/>
    <x v="1"/>
    <x v="2"/>
    <s v="Total"/>
    <s v="(38.843840757, -106.133610921)"/>
    <n v="8"/>
    <s v="State"/>
  </r>
  <r>
    <s v="NY"/>
    <s v="New York"/>
    <x v="2"/>
    <s v="Seriously considered attempting suicide"/>
    <s v="during the 12 months before the survey"/>
    <n v="13.7584"/>
    <n v="32"/>
    <x v="1"/>
    <s v="Hispanic or Latino"/>
    <x v="0"/>
    <x v="0"/>
    <s v="Opposite sex only"/>
    <s v="(40.728224, -73.794852)"/>
    <n v="119"/>
    <s v="Local"/>
  </r>
  <r>
    <s v="NY"/>
    <s v="New York"/>
    <x v="2"/>
    <s v="Seriously considered attempting suicide"/>
    <s v="during the 12 months before the survey"/>
    <n v="17.972000000000001"/>
    <n v="88"/>
    <x v="0"/>
    <s v="White"/>
    <x v="0"/>
    <x v="0"/>
    <s v="Opposite sex only"/>
    <s v="(40.712784, -74.005941)"/>
    <n v="121"/>
    <s v="Local"/>
  </r>
  <r>
    <s v="HI"/>
    <s v="Hawaii"/>
    <x v="0"/>
    <s v="Felt sad or hopeless"/>
    <s v="almost every day for 2 weeks or more in a row so that they stopped doing some usual activities, during the 12 months before the survey"/>
    <n v="33.909799999999997"/>
    <n v="35"/>
    <x v="0"/>
    <s v="White"/>
    <x v="3"/>
    <x v="0"/>
    <s v="Opposite sex only"/>
    <s v="(21.304850435, -157.857749403)"/>
    <n v="15"/>
    <s v="State"/>
  </r>
  <r>
    <s v="CA"/>
    <s v="California"/>
    <x v="2"/>
    <s v="Seriously considered attempting suicide"/>
    <s v="during the 12 months before the survey"/>
    <n v="19.672799999999999"/>
    <n v="39"/>
    <x v="0"/>
    <s v="White"/>
    <x v="3"/>
    <x v="2"/>
    <s v="Total"/>
    <s v="(37.77493, -122.419416)"/>
    <n v="104"/>
    <s v="Local"/>
  </r>
  <r>
    <s v="CA"/>
    <s v="California"/>
    <x v="0"/>
    <s v="Felt sad or hopeless"/>
    <s v="almost every day for 2 weeks or more in a row so that they stopped doing some usual activities, during the 12 months before the survey"/>
    <n v="18.953499999999998"/>
    <n v="127"/>
    <x v="0"/>
    <s v="Native Hawaiian or Other Pacific Islander"/>
    <x v="1"/>
    <x v="2"/>
    <s v="Total"/>
    <s v="(32.715738, -117.161084)"/>
    <n v="103"/>
    <s v="Local"/>
  </r>
  <r>
    <s v="MD"/>
    <s v="Maryland"/>
    <x v="2"/>
    <s v="Seriously considered attempting suicide"/>
    <s v="during the 12 months before the survey"/>
    <n v="17.250800000000002"/>
    <n v="1346"/>
    <x v="0"/>
    <s v="Hispanic or Latino"/>
    <x v="0"/>
    <x v="0"/>
    <s v="Total"/>
    <s v="(39.290580964, -76.609260111)"/>
    <n v="24"/>
    <s v="State"/>
  </r>
  <r>
    <s v="WI"/>
    <s v="Wisconsin"/>
    <x v="0"/>
    <s v="Felt sad or hopeless"/>
    <s v="almost every day for 2 weeks or more in a row so that they stopped doing some usual activities, during the 12 months before the survey"/>
    <n v="70.143199999999993"/>
    <n v="75"/>
    <x v="2"/>
    <s v="White"/>
    <x v="4"/>
    <x v="3"/>
    <s v="Total"/>
    <s v="(44.393191174, -89.816370742)"/>
    <n v="55"/>
    <s v="State"/>
  </r>
  <r>
    <s v="NC"/>
    <s v="North Carolina"/>
    <x v="4"/>
    <s v="Made a plan about how they would attempt suicide"/>
    <s v="during the 12 months before the survey"/>
    <n v="27.8536"/>
    <n v="32"/>
    <x v="0"/>
    <s v="Black or African American"/>
    <x v="4"/>
    <x v="4"/>
    <s v="Total"/>
    <s v="(35.466220975, -79.159250463)"/>
    <n v="37"/>
    <s v="State"/>
  </r>
  <r>
    <s v="CA"/>
    <s v="California"/>
    <x v="0"/>
    <s v="Felt sad or hopeless"/>
    <s v="almost every day for 2 weeks or more in a row so that they stopped doing some usual activities, during the 12 months before the survey"/>
    <n v="33.538200000000003"/>
    <n v="212"/>
    <x v="0"/>
    <s v="Hispanic or Latino"/>
    <x v="3"/>
    <x v="0"/>
    <s v="Total"/>
    <s v="(37.638640123, -120.999999538)"/>
    <n v="6"/>
    <s v="State"/>
  </r>
  <r>
    <s v="MA"/>
    <s v="Massachusetts"/>
    <x v="4"/>
    <s v="Made a plan about how they would attempt suicide"/>
    <s v="during the 12 months before the survey"/>
    <n v="4.2751000000000001"/>
    <n v="96"/>
    <x v="0"/>
    <s v="Hispanic or Latino"/>
    <x v="1"/>
    <x v="0"/>
    <s v="No sexual contact"/>
    <s v="(42.27687047, -72.082690675)"/>
    <n v="25"/>
    <s v="State"/>
  </r>
  <r>
    <s v="CA"/>
    <s v="California"/>
    <x v="3"/>
    <s v="Suicide attempt resulted in an injury, poisoning, or overdose that had to be treated by a doctor or nurse"/>
    <s v="during the 12 months before the survey"/>
    <n v="2.8641000000000001"/>
    <n v="114"/>
    <x v="0"/>
    <s v="Black or African American"/>
    <x v="4"/>
    <x v="2"/>
    <s v="Total"/>
    <s v="(32.715738, -117.161084)"/>
    <n v="103"/>
    <s v="Local"/>
  </r>
  <r>
    <s v="VT"/>
    <s v="Vermont"/>
    <x v="1"/>
    <s v="Attempted suicide"/>
    <s v="one or more times during the 12 months before the survey"/>
    <n v="12.2499"/>
    <n v="70"/>
    <x v="1"/>
    <s v="Hispanic or Latino"/>
    <x v="3"/>
    <x v="0"/>
    <s v="Opposite sex only"/>
    <s v="(43.625381239, -72.517640791)"/>
    <n v="50"/>
    <s v="State"/>
  </r>
  <r>
    <s v="HI"/>
    <s v="Hawaii"/>
    <x v="2"/>
    <s v="Seriously considered attempting suicide"/>
    <s v="during the 12 months before the survey"/>
    <n v="10.052899999999999"/>
    <n v="100"/>
    <x v="1"/>
    <s v="Multiple Race"/>
    <x v="0"/>
    <x v="2"/>
    <s v="Total"/>
    <s v="(21.304850435, -157.857749403)"/>
    <n v="15"/>
    <s v="State"/>
  </r>
  <r>
    <s v="TN"/>
    <s v="Tennessee"/>
    <x v="0"/>
    <s v="Felt sad or hopeless"/>
    <s v="almost every day for 2 weeks or more in a row so that they stopped doing some usual activities, during the 12 months before the survey"/>
    <n v="29.8857"/>
    <n v="30"/>
    <x v="2"/>
    <s v="Hispanic or Latino"/>
    <x v="1"/>
    <x v="0"/>
    <s v="No sexual contact"/>
    <m/>
    <s v="NULL"/>
    <s v="Local"/>
  </r>
  <r>
    <s v="MA"/>
    <s v="Massachusetts"/>
    <x v="4"/>
    <s v="Made a plan about how they would attempt suicide"/>
    <s v="during the 12 months before the survey"/>
    <n v="16.317399999999999"/>
    <n v="73"/>
    <x v="1"/>
    <s v="White"/>
    <x v="3"/>
    <x v="0"/>
    <s v="Opposite sex only"/>
    <s v="(42.27687047, -72.082690675)"/>
    <n v="25"/>
    <s v="State"/>
  </r>
  <r>
    <s v="TX"/>
    <s v="Texas"/>
    <x v="2"/>
    <s v="Seriously considered attempting suicide"/>
    <s v="during the 12 months before the survey"/>
    <n v="8.7258999999999993"/>
    <n v="205"/>
    <x v="0"/>
    <s v="Black or African American"/>
    <x v="4"/>
    <x v="0"/>
    <s v="No sexual contact"/>
    <s v="(32.755488, -97.330766)"/>
    <n v="127"/>
    <s v="Local"/>
  </r>
  <r>
    <s v="IA"/>
    <s v="Iowa"/>
    <x v="0"/>
    <s v="Felt sad or hopeless"/>
    <s v="almost every day for 2 weeks or more in a row so that they stopped doing some usual activities, during the 12 months before the survey"/>
    <n v="29.814"/>
    <n v="58"/>
    <x v="2"/>
    <s v="White"/>
    <x v="2"/>
    <x v="2"/>
    <s v="Total"/>
    <s v="(42.469400913, -93.816490556)"/>
    <n v="19"/>
    <s v="State"/>
  </r>
  <r>
    <s v="CT"/>
    <s v="Connecticut"/>
    <x v="1"/>
    <s v="Attempted suicide"/>
    <s v="one or more times during the 12 months before the survey"/>
    <n v="6.1547000000000001"/>
    <n v="69"/>
    <x v="1"/>
    <s v="White"/>
    <x v="3"/>
    <x v="0"/>
    <s v="No sexual contact"/>
    <s v="(41.56266102, -72.649840952)"/>
    <n v="9"/>
    <s v="State"/>
  </r>
  <r>
    <s v="FL"/>
    <s v="Florida"/>
    <x v="3"/>
    <s v="Suicide attempt resulted in an injury, poisoning, or overdose that had to be treated by a doctor or nurse"/>
    <s v="during the 12 months before the survey"/>
    <n v="4.3761000000000001"/>
    <n v="115"/>
    <x v="1"/>
    <s v="Hispanic or Latino"/>
    <x v="4"/>
    <x v="0"/>
    <s v="Total"/>
    <s v="(26.190096, -80.365865)"/>
    <n v="106"/>
    <s v="Local"/>
  </r>
  <r>
    <s v="NC"/>
    <s v="North Carolina"/>
    <x v="0"/>
    <s v="Felt sad or hopeless"/>
    <s v="almost every day for 2 weeks or more in a row so that they stopped doing some usual activities, during the 12 months before the survey"/>
    <n v="32.948"/>
    <n v="35"/>
    <x v="0"/>
    <s v="Hispanic or Latino"/>
    <x v="1"/>
    <x v="0"/>
    <s v="Opposite sex only"/>
    <s v="(35.466220975, -79.159250463)"/>
    <n v="37"/>
    <s v="State"/>
  </r>
  <r>
    <s v="RI"/>
    <s v="Rhode Island"/>
    <x v="3"/>
    <s v="Suicide attempt resulted in an injury, poisoning, or overdose that had to be treated by a doctor or nurse"/>
    <s v="during the 12 months before the survey"/>
    <n v="5.84"/>
    <n v="52"/>
    <x v="2"/>
    <s v="Hispanic or Latino"/>
    <x v="4"/>
    <x v="0"/>
    <s v="Opposite sex only"/>
    <s v="(41.708280193, -71.522470314)"/>
    <n v="44"/>
    <s v="State"/>
  </r>
  <r>
    <s v="ME"/>
    <s v="Maine"/>
    <x v="1"/>
    <s v="Attempted suicide"/>
    <s v="one or more times during the 12 months before the survey"/>
    <n v="6.4244000000000003"/>
    <n v="33"/>
    <x v="0"/>
    <s v="American Indian or Alaska Native"/>
    <x v="2"/>
    <x v="2"/>
    <s v="Total"/>
    <s v="(45.254228894001, -68.985031336)"/>
    <n v="23"/>
    <s v="State"/>
  </r>
  <r>
    <s v="NY"/>
    <s v="New York"/>
    <x v="2"/>
    <s v="Seriously considered attempting suicide"/>
    <s v="during the 12 months before the survey"/>
    <n v="30.1264"/>
    <n v="64"/>
    <x v="1"/>
    <s v="Black or African American"/>
    <x v="0"/>
    <x v="0"/>
    <s v="No sexual contact"/>
    <s v="(42.827001032, -75.543970427)"/>
    <n v="36"/>
    <s v="State"/>
  </r>
  <r>
    <s v="NC"/>
    <s v="North Carolina"/>
    <x v="3"/>
    <s v="Suicide attempt resulted in an injury, poisoning, or overdose that had to be treated by a doctor or nurse"/>
    <s v="during the 12 months before the survey"/>
    <n v="0.63019999999999998"/>
    <n v="40"/>
    <x v="1"/>
    <s v="Hispanic or Latino"/>
    <x v="1"/>
    <x v="2"/>
    <s v="Total"/>
    <s v="(35.466220975, -79.159250463)"/>
    <n v="37"/>
    <s v="State"/>
  </r>
  <r>
    <s v="NY"/>
    <s v="New York"/>
    <x v="0"/>
    <s v="Felt sad or hopeless"/>
    <s v="almost every day for 2 weeks or more in a row so that they stopped doing some usual activities, during the 12 months before the survey"/>
    <n v="60.479399999999998"/>
    <n v="34"/>
    <x v="0"/>
    <s v="Hispanic or Latino"/>
    <x v="1"/>
    <x v="0"/>
    <s v="Both sexes"/>
    <s v="(42.827001032, -75.543970427)"/>
    <n v="36"/>
    <s v="State"/>
  </r>
  <r>
    <s v="PA"/>
    <s v="Pennsylvania"/>
    <x v="2"/>
    <s v="Seriously considered attempting suicide"/>
    <s v="during the 12 months before the survey"/>
    <n v="7.2534000000000001"/>
    <n v="128"/>
    <x v="1"/>
    <s v="White"/>
    <x v="1"/>
    <x v="0"/>
    <s v="No sexual contact"/>
    <s v="(40.793730152, -77.860700294)"/>
    <n v="42"/>
    <s v="State"/>
  </r>
  <r>
    <s v="IL"/>
    <s v="Illinois"/>
    <x v="2"/>
    <s v="Seriously considered attempting suicide"/>
    <s v="during the 12 months before the survey"/>
    <n v="23.968299999999999"/>
    <n v="100"/>
    <x v="2"/>
    <s v="Hispanic or Latino"/>
    <x v="3"/>
    <x v="2"/>
    <s v="Total"/>
    <s v="(41.878114, -87.629798)"/>
    <n v="112"/>
    <s v="Local"/>
  </r>
  <r>
    <s v="MD"/>
    <s v="Maryland"/>
    <x v="4"/>
    <s v="Made a plan about how they would attempt suicide"/>
    <s v="during the 12 months before the survey"/>
    <n v="21.236899999999999"/>
    <n v="416"/>
    <x v="0"/>
    <s v="Black or African American"/>
    <x v="4"/>
    <x v="4"/>
    <s v="Total"/>
    <s v="(39.290580964, -76.609260111)"/>
    <n v="24"/>
    <s v="State"/>
  </r>
  <r>
    <s v="TN"/>
    <s v="Tennessee"/>
    <x v="2"/>
    <s v="Seriously considered attempting suicide"/>
    <s v="during the 12 months before the survey"/>
    <n v="34.033499999999997"/>
    <n v="36"/>
    <x v="2"/>
    <s v="Black or African American"/>
    <x v="3"/>
    <x v="1"/>
    <s v="Total"/>
    <m/>
    <s v="NULL"/>
    <s v="Local"/>
  </r>
  <r>
    <s v="FL"/>
    <s v="Florida"/>
    <x v="2"/>
    <s v="Seriously considered attempting suicide"/>
    <s v="during the 12 months before the survey"/>
    <n v="13.1325"/>
    <n v="207"/>
    <x v="0"/>
    <s v="Multiple Race"/>
    <x v="4"/>
    <x v="2"/>
    <s v="Total"/>
    <s v="(28.932040377, -81.928960539)"/>
    <n v="12"/>
    <s v="State"/>
  </r>
  <r>
    <s v="District of Columbia"/>
    <e v="#N/A"/>
    <x v="1"/>
    <s v="Attempted suicide"/>
    <s v="one or more times during the 12 months before the survey"/>
    <n v="11.535600000000001"/>
    <n v="1646"/>
    <x v="2"/>
    <s v="Black or African American"/>
    <x v="4"/>
    <x v="2"/>
    <s v="Total"/>
    <s v="(38.890371385, -77.031961127)"/>
    <n v="11"/>
    <s v="Local"/>
  </r>
  <r>
    <s v="NY"/>
    <s v="New York"/>
    <x v="2"/>
    <s v="Seriously considered attempting suicide"/>
    <s v="during the 12 months before the survey"/>
    <n v="8.0618999999999996"/>
    <n v="398"/>
    <x v="1"/>
    <s v="Black or African American"/>
    <x v="4"/>
    <x v="0"/>
    <s v="Opposite sex only"/>
    <s v="(42.827001032, -75.543970427)"/>
    <n v="36"/>
    <s v="State"/>
  </r>
  <r>
    <s v="IA"/>
    <s v="Iowa"/>
    <x v="2"/>
    <s v="Seriously considered attempting suicide"/>
    <s v="during the 12 months before the survey"/>
    <n v="21.188199999999998"/>
    <n v="33"/>
    <x v="2"/>
    <s v="Black or African American"/>
    <x v="4"/>
    <x v="0"/>
    <s v="No sexual contact"/>
    <s v="(42.469400913, -93.816490556)"/>
    <n v="19"/>
    <s v="State"/>
  </r>
  <r>
    <s v="IA"/>
    <s v="Iowa"/>
    <x v="4"/>
    <s v="Made a plan about how they would attempt suicide"/>
    <s v="during the 12 months before the survey"/>
    <n v="11.6213"/>
    <n v="35"/>
    <x v="2"/>
    <s v="Hispanic or Latino"/>
    <x v="1"/>
    <x v="2"/>
    <s v="Total"/>
    <s v="(42.469400913, -93.816490556)"/>
    <n v="19"/>
    <s v="State"/>
  </r>
  <r>
    <s v="AZ"/>
    <s v="Arizona"/>
    <x v="2"/>
    <s v="Seriously considered attempting suicide"/>
    <s v="during the 12 months before the survey"/>
    <n v="18.4344"/>
    <n v="651"/>
    <x v="0"/>
    <s v="White"/>
    <x v="4"/>
    <x v="0"/>
    <s v="Total"/>
    <s v="(34.86597028, -111.763811277)"/>
    <n v="4"/>
    <s v="State"/>
  </r>
  <r>
    <s v="HI"/>
    <s v="Hawaii"/>
    <x v="4"/>
    <s v="Made a plan about how they would attempt suicide"/>
    <s v="during the 12 months before the survey"/>
    <n v="13.393800000000001"/>
    <n v="54"/>
    <x v="0"/>
    <s v="White"/>
    <x v="0"/>
    <x v="0"/>
    <s v="No sexual contact"/>
    <s v="(21.304850435, -157.857749403)"/>
    <n v="15"/>
    <s v="State"/>
  </r>
  <r>
    <s v="SC"/>
    <s v="South Carolina"/>
    <x v="2"/>
    <s v="Seriously considered attempting suicide"/>
    <s v="during the 12 months before the survey"/>
    <n v="18.043600000000001"/>
    <n v="60"/>
    <x v="0"/>
    <s v="White"/>
    <x v="1"/>
    <x v="0"/>
    <s v="Opposite sex only"/>
    <s v="(33.998821303, -81.045371207)"/>
    <n v="45"/>
    <s v="State"/>
  </r>
  <r>
    <s v="MA"/>
    <s v="Massachusetts"/>
    <x v="1"/>
    <s v="Attempted suicide"/>
    <s v="one or more times during the 12 months before the survey"/>
    <n v="16.6008"/>
    <n v="46"/>
    <x v="2"/>
    <s v="Hispanic or Latino"/>
    <x v="4"/>
    <x v="3"/>
    <s v="Total"/>
    <s v="(42.27687047, -72.082690675)"/>
    <n v="25"/>
    <s v="State"/>
  </r>
  <r>
    <s v="FL"/>
    <s v="Florida"/>
    <x v="2"/>
    <s v="Seriously considered attempting suicide"/>
    <s v="during the 12 months before the survey"/>
    <n v="11.463900000000001"/>
    <n v="116"/>
    <x v="0"/>
    <s v="Black or African American"/>
    <x v="4"/>
    <x v="0"/>
    <s v="No sexual contact"/>
    <s v="(28.4845, -81.251883)"/>
    <n v="109"/>
    <s v="Local"/>
  </r>
  <r>
    <s v="VT"/>
    <s v="Vermont"/>
    <x v="4"/>
    <s v="Made a plan about how they would attempt suicide"/>
    <s v="during the 12 months before the survey"/>
    <n v="49.563600000000001"/>
    <n v="120"/>
    <x v="0"/>
    <s v="Hispanic or Latino"/>
    <x v="4"/>
    <x v="0"/>
    <s v="Same sex only or both sexes"/>
    <s v="(43.625381239, -72.517640791)"/>
    <n v="50"/>
    <s v="State"/>
  </r>
  <r>
    <s v="PA"/>
    <s v="Pennsylvania"/>
    <x v="0"/>
    <s v="Felt sad or hopeless"/>
    <s v="almost every day for 2 weeks or more in a row so that they stopped doing some usual activities, during the 12 months before the survey"/>
    <n v="37.992899999999999"/>
    <n v="114"/>
    <x v="0"/>
    <s v="Black or African American"/>
    <x v="0"/>
    <x v="2"/>
    <s v="Total"/>
    <s v="(39.952584, -75.165222)"/>
    <n v="124"/>
    <s v="Local"/>
  </r>
  <r>
    <s v="FL"/>
    <s v="Florida"/>
    <x v="2"/>
    <s v="Seriously considered attempting suicide"/>
    <s v="during the 12 months before the survey"/>
    <n v="30.367599999999999"/>
    <n v="45"/>
    <x v="2"/>
    <s v="Black or African American"/>
    <x v="4"/>
    <x v="1"/>
    <s v="Total"/>
    <s v="(25.551603, -80.632692)"/>
    <n v="108"/>
    <s v="Local"/>
  </r>
  <r>
    <s v="TX"/>
    <s v="Texas"/>
    <x v="0"/>
    <s v="Felt sad or hopeless"/>
    <s v="almost every day for 2 weeks or more in a row so that they stopped doing some usual activities, during the 12 months before the survey"/>
    <n v="23.3874"/>
    <n v="89"/>
    <x v="0"/>
    <s v="Black or African American"/>
    <x v="1"/>
    <x v="0"/>
    <s v="No sexual contact"/>
    <s v="(29.760427, -95.369803)"/>
    <n v="128"/>
    <s v="Local"/>
  </r>
  <r>
    <s v="ND"/>
    <s v="North Dakota"/>
    <x v="0"/>
    <s v="Felt sad or hopeless"/>
    <s v="almost every day for 2 weeks or more in a row so that they stopped doing some usual activities, during the 12 months before the survey"/>
    <n v="30.826499999999999"/>
    <n v="32"/>
    <x v="0"/>
    <s v="Hispanic or Latino"/>
    <x v="1"/>
    <x v="2"/>
    <s v="Total"/>
    <s v="(47.475319779, -100.118421049)"/>
    <n v="38"/>
    <s v="State"/>
  </r>
  <r>
    <s v="IA"/>
    <s v="Iowa"/>
    <x v="2"/>
    <s v="Seriously considered attempting suicide"/>
    <s v="during the 12 months before the survey"/>
    <n v="10.168900000000001"/>
    <n v="235"/>
    <x v="1"/>
    <s v="White"/>
    <x v="4"/>
    <x v="0"/>
    <s v="No sexual contact"/>
    <s v="(42.469400913, -93.816490556)"/>
    <n v="19"/>
    <s v="State"/>
  </r>
  <r>
    <s v="GA"/>
    <s v="Georgia"/>
    <x v="4"/>
    <s v="Made a plan about how they would attempt suicide"/>
    <s v="during the 12 months before the survey"/>
    <n v="42.987299999999998"/>
    <n v="39"/>
    <x v="0"/>
    <s v="Black or African American"/>
    <x v="4"/>
    <x v="0"/>
    <s v="Same sex only"/>
    <s v="(33.795644, -84.22788)"/>
    <n v="111"/>
    <s v="Local"/>
  </r>
  <r>
    <s v="ME"/>
    <s v="Maine"/>
    <x v="4"/>
    <s v="Made a plan about how they would attempt suicide"/>
    <s v="during the 12 months before the survey"/>
    <n v="19.0397"/>
    <n v="223"/>
    <x v="1"/>
    <s v="Hispanic or Latino"/>
    <x v="4"/>
    <x v="0"/>
    <s v="Total"/>
    <s v="(45.254228894001, -68.985031336)"/>
    <n v="23"/>
    <s v="State"/>
  </r>
  <r>
    <s v="NH"/>
    <s v="New Hampshire"/>
    <x v="3"/>
    <s v="Suicide attempt resulted in an injury, poisoning, or overdose that had to be treated by a doctor or nurse"/>
    <s v="during the 12 months before the survey"/>
    <n v="6.0450999999999997"/>
    <n v="372"/>
    <x v="0"/>
    <s v="Multiple Race"/>
    <x v="4"/>
    <x v="0"/>
    <s v="Total"/>
    <s v="(43.655950113, -71.50036092)"/>
    <n v="33"/>
    <s v="State"/>
  </r>
  <r>
    <s v="TX"/>
    <s v="Texas"/>
    <x v="3"/>
    <s v="Suicide attempt resulted in an injury, poisoning, or overdose that had to be treated by a doctor or nurse"/>
    <s v="during the 12 months before the survey"/>
    <n v="1.5965"/>
    <n v="510"/>
    <x v="0"/>
    <s v="Hispanic or Latino"/>
    <x v="4"/>
    <x v="0"/>
    <s v="No sexual contact"/>
    <s v="(31.827240407, -99.426770206)"/>
    <n v="48"/>
    <s v="State"/>
  </r>
  <r>
    <s v="NV"/>
    <s v="Nevada"/>
    <x v="3"/>
    <s v="Suicide attempt resulted in an injury, poisoning, or overdose that had to be treated by a doctor or nurse"/>
    <s v="during the 12 months before the survey"/>
    <n v="1.3942000000000001"/>
    <n v="291"/>
    <x v="2"/>
    <s v="Hispanic or Latino"/>
    <x v="4"/>
    <x v="0"/>
    <s v="Total"/>
    <s v="(39.49324039, -117.071840564)"/>
    <n v="32"/>
    <s v="State"/>
  </r>
  <r>
    <s v="PA"/>
    <s v="Pennsylvania"/>
    <x v="4"/>
    <s v="Made a plan about how they would attempt suicide"/>
    <s v="during the 12 months before the survey"/>
    <n v="23.318200000000001"/>
    <n v="88"/>
    <x v="2"/>
    <s v="Hispanic or Latino"/>
    <x v="3"/>
    <x v="2"/>
    <s v="Total"/>
    <s v="(40.793730152, -77.860700294)"/>
    <n v="42"/>
    <s v="State"/>
  </r>
  <r>
    <s v="TX"/>
    <s v="Texas"/>
    <x v="2"/>
    <s v="Seriously considered attempting suicide"/>
    <s v="during the 12 months before the survey"/>
    <n v="5.3445"/>
    <n v="35"/>
    <x v="1"/>
    <s v="White"/>
    <x v="2"/>
    <x v="2"/>
    <s v="Total"/>
    <s v="(31.827240407, -99.426770206)"/>
    <n v="48"/>
    <s v="State"/>
  </r>
  <r>
    <s v="MI"/>
    <s v="Michigan"/>
    <x v="0"/>
    <s v="Felt sad or hopeless"/>
    <s v="almost every day for 2 weeks or more in a row so that they stopped doing some usual activities, during the 12 months before the survey"/>
    <n v="18.733699999999999"/>
    <n v="351"/>
    <x v="1"/>
    <s v="Black or African American"/>
    <x v="4"/>
    <x v="2"/>
    <s v="Total"/>
    <s v="(42.331427, -83.045754)"/>
    <n v="115"/>
    <s v="Local"/>
  </r>
  <r>
    <s v="FL"/>
    <s v="Florida"/>
    <x v="1"/>
    <s v="Attempted suicide"/>
    <s v="one or more times during the 12 months before the survey"/>
    <n v="5.4104999999999999"/>
    <n v="114"/>
    <x v="0"/>
    <s v="Black or African American"/>
    <x v="0"/>
    <x v="0"/>
    <s v="No sexual contact"/>
    <s v="(28.932040377, -81.928960539)"/>
    <n v="12"/>
    <s v="State"/>
  </r>
  <r>
    <s v="CA"/>
    <s v="California"/>
    <x v="3"/>
    <s v="Suicide attempt resulted in an injury, poisoning, or overdose that had to be treated by a doctor or nurse"/>
    <s v="during the 12 months before the survey"/>
    <n v="1.4762999999999999"/>
    <n v="156"/>
    <x v="2"/>
    <s v="White"/>
    <x v="4"/>
    <x v="2"/>
    <s v="Total"/>
    <s v="(37.638640123, -120.999999538)"/>
    <n v="6"/>
    <s v="State"/>
  </r>
  <r>
    <s v="CA"/>
    <s v="California"/>
    <x v="3"/>
    <s v="Suicide attempt resulted in an injury, poisoning, or overdose that had to be treated by a doctor or nurse"/>
    <s v="during the 12 months before the survey"/>
    <n v="7.3643000000000001"/>
    <n v="260"/>
    <x v="2"/>
    <s v="Hispanic or Latino"/>
    <x v="4"/>
    <x v="0"/>
    <s v="Total"/>
    <s v="(37.77493, -122.419416)"/>
    <n v="104"/>
    <s v="Local"/>
  </r>
  <r>
    <s v="KY"/>
    <s v="Kentucky"/>
    <x v="0"/>
    <s v="Felt sad or hopeless"/>
    <s v="almost every day for 2 weeks or more in a row so that they stopped doing some usual activities, during the 12 months before the survey"/>
    <n v="78.305800000000005"/>
    <n v="31"/>
    <x v="0"/>
    <s v="White"/>
    <x v="1"/>
    <x v="1"/>
    <s v="Total"/>
    <s v="(37.645970271, -84.774971048)"/>
    <n v="21"/>
    <s v="State"/>
  </r>
  <r>
    <s v="NH"/>
    <s v="New Hampshire"/>
    <x v="3"/>
    <s v="Suicide attempt resulted in an injury, poisoning, or overdose that had to be treated by a doctor or nurse"/>
    <s v="during the 12 months before the survey"/>
    <n v="7.032"/>
    <n v="89"/>
    <x v="2"/>
    <s v="White"/>
    <x v="2"/>
    <x v="0"/>
    <s v="Same sex only or both sexes"/>
    <s v="(43.655950113, -71.50036092)"/>
    <n v="33"/>
    <s v="State"/>
  </r>
  <r>
    <s v="IA"/>
    <s v="Iowa"/>
    <x v="1"/>
    <s v="Attempted suicide"/>
    <s v="one or more times during the 12 months before the survey"/>
    <n v="33.759300000000003"/>
    <n v="34"/>
    <x v="0"/>
    <s v="White"/>
    <x v="1"/>
    <x v="1"/>
    <s v="Total"/>
    <s v="(42.469400913, -93.816490556)"/>
    <n v="19"/>
    <s v="State"/>
  </r>
  <r>
    <s v="VT"/>
    <s v="Vermont"/>
    <x v="1"/>
    <s v="Attempted suicide"/>
    <s v="one or more times during the 12 months before the survey"/>
    <n v="6.2923"/>
    <n v="36"/>
    <x v="1"/>
    <s v="Hispanic or Latino"/>
    <x v="0"/>
    <x v="0"/>
    <s v="No sexual contact"/>
    <s v="(43.625381239, -72.517640791)"/>
    <n v="50"/>
    <s v="State"/>
  </r>
  <r>
    <s v="HI"/>
    <s v="Hawaii"/>
    <x v="3"/>
    <s v="Suicide attempt resulted in an injury, poisoning, or overdose that had to be treated by a doctor or nurse"/>
    <s v="during the 12 months before the survey"/>
    <n v="0"/>
    <n v="35"/>
    <x v="2"/>
    <s v="Multiple Race"/>
    <x v="2"/>
    <x v="0"/>
    <s v="Opposite sex only"/>
    <s v="(21.304850435, -157.857749403)"/>
    <n v="15"/>
    <s v="State"/>
  </r>
  <r>
    <s v="NY"/>
    <s v="New York"/>
    <x v="1"/>
    <s v="Attempted suicide"/>
    <s v="one or more times during the 12 months before the survey"/>
    <n v="4.9501999999999997"/>
    <n v="430"/>
    <x v="0"/>
    <s v="White"/>
    <x v="1"/>
    <x v="0"/>
    <s v="Total"/>
    <s v="(42.827001032, -75.543970427)"/>
    <n v="36"/>
    <s v="State"/>
  </r>
  <r>
    <s v="MA"/>
    <s v="Massachusetts"/>
    <x v="1"/>
    <s v="Attempted suicide"/>
    <s v="one or more times during the 12 months before the survey"/>
    <n v="3.6507000000000001"/>
    <n v="75"/>
    <x v="0"/>
    <s v="Black or African American"/>
    <x v="0"/>
    <x v="2"/>
    <s v="Total"/>
    <s v="(42.27687047, -72.082690675)"/>
    <n v="25"/>
    <s v="State"/>
  </r>
  <r>
    <s v="District of Columbia"/>
    <e v="#N/A"/>
    <x v="2"/>
    <s v="Seriously considered attempting suicide"/>
    <s v="during the 12 months before the survey"/>
    <n v="18.396899999999999"/>
    <n v="107"/>
    <x v="2"/>
    <s v="Asian"/>
    <x v="4"/>
    <x v="0"/>
    <s v="Total"/>
    <s v="(38.890371385, -77.031961127)"/>
    <n v="11"/>
    <s v="Local"/>
  </r>
  <r>
    <s v="HI"/>
    <s v="Hawaii"/>
    <x v="1"/>
    <s v="Attempted suicide"/>
    <s v="one or more times during the 12 months before the survey"/>
    <n v="5.8361000000000001"/>
    <n v="49"/>
    <x v="1"/>
    <s v="Asian"/>
    <x v="0"/>
    <x v="0"/>
    <s v="Opposite sex only"/>
    <s v="(21.304850435, -157.857749403)"/>
    <n v="15"/>
    <s v="State"/>
  </r>
  <r>
    <s v="MA"/>
    <s v="Massachusetts"/>
    <x v="1"/>
    <s v="Attempted suicide"/>
    <s v="one or more times during the 12 months before the survey"/>
    <n v="8.4140999999999995"/>
    <n v="58"/>
    <x v="0"/>
    <s v="Hispanic or Latino"/>
    <x v="3"/>
    <x v="0"/>
    <s v="No sexual contact"/>
    <s v="(42.27687047, -72.082690675)"/>
    <n v="25"/>
    <s v="State"/>
  </r>
  <r>
    <s v="GA"/>
    <s v="Georgia"/>
    <x v="0"/>
    <s v="Felt sad or hopeless"/>
    <s v="almost every day for 2 weeks or more in a row so that they stopped doing some usual activities, during the 12 months before the survey"/>
    <n v="26.113499999999998"/>
    <n v="85"/>
    <x v="2"/>
    <s v="White"/>
    <x v="4"/>
    <x v="2"/>
    <s v="Total"/>
    <s v="(33.795644, -84.22788)"/>
    <n v="111"/>
    <s v="Local"/>
  </r>
  <r>
    <s v="District of Columbia"/>
    <e v="#N/A"/>
    <x v="0"/>
    <s v="Felt sad or hopeless"/>
    <s v="almost every day for 2 weeks or more in a row so that they stopped doing some usual activities, during the 12 months before the survey"/>
    <n v="56.883899999999997"/>
    <n v="36"/>
    <x v="2"/>
    <s v="Hispanic or Latino"/>
    <x v="0"/>
    <x v="1"/>
    <s v="Total"/>
    <s v="(38.890371385, -77.031961127)"/>
    <n v="11"/>
    <s v="Local"/>
  </r>
  <r>
    <s v="NC"/>
    <s v="North Carolina"/>
    <x v="0"/>
    <s v="Felt sad or hopeless"/>
    <s v="almost every day for 2 weeks or more in a row so that they stopped doing some usual activities, during the 12 months before the survey"/>
    <n v="20.4496"/>
    <n v="235"/>
    <x v="0"/>
    <s v="Hispanic or Latino"/>
    <x v="4"/>
    <x v="0"/>
    <s v="No sexual contact"/>
    <s v="(35.466220975, -79.159250463)"/>
    <n v="37"/>
    <s v="State"/>
  </r>
  <r>
    <s v="IL"/>
    <s v="Illinois"/>
    <x v="2"/>
    <s v="Seriously considered attempting suicide"/>
    <s v="during the 12 months before the survey"/>
    <n v="10.584899999999999"/>
    <n v="694"/>
    <x v="0"/>
    <s v="Hispanic or Latino"/>
    <x v="4"/>
    <x v="0"/>
    <s v="No sexual contact"/>
    <s v="(40.485010283, -88.997710178)"/>
    <n v="17"/>
    <s v="State"/>
  </r>
  <r>
    <s v="VT"/>
    <s v="Vermont"/>
    <x v="4"/>
    <s v="Made a plan about how they would attempt suicide"/>
    <s v="during the 12 months before the survey"/>
    <n v="12.399100000000001"/>
    <n v="108"/>
    <x v="0"/>
    <s v="Black or African American"/>
    <x v="1"/>
    <x v="2"/>
    <s v="Total"/>
    <s v="(43.625381239, -72.517640791)"/>
    <n v="50"/>
    <s v="State"/>
  </r>
  <r>
    <s v="AZ"/>
    <s v="Arizona"/>
    <x v="4"/>
    <s v="Made a plan about how they would attempt suicide"/>
    <s v="during the 12 months before the survey"/>
    <n v="16.250800000000002"/>
    <n v="70"/>
    <x v="2"/>
    <s v="White"/>
    <x v="0"/>
    <x v="2"/>
    <s v="Total"/>
    <s v="(34.86597028, -111.763811277)"/>
    <n v="4"/>
    <s v="State"/>
  </r>
  <r>
    <s v="NY"/>
    <s v="New York"/>
    <x v="0"/>
    <s v="Felt sad or hopeless"/>
    <s v="almost every day for 2 weeks or more in a row so that they stopped doing some usual activities, during the 12 months before the survey"/>
    <n v="43.055399999999999"/>
    <n v="170"/>
    <x v="2"/>
    <s v="Multiple Race"/>
    <x v="4"/>
    <x v="0"/>
    <s v="Total"/>
    <s v="(40.712784, -74.005941)"/>
    <n v="121"/>
    <s v="Local"/>
  </r>
  <r>
    <s v="NC"/>
    <s v="North Carolina"/>
    <x v="0"/>
    <s v="Felt sad or hopeless"/>
    <s v="almost every day for 2 weeks or more in a row so that they stopped doing some usual activities, during the 12 months before the survey"/>
    <n v="30.573499999999999"/>
    <n v="136"/>
    <x v="2"/>
    <s v="White"/>
    <x v="2"/>
    <x v="2"/>
    <s v="Total"/>
    <s v="(35.466220975, -79.159250463)"/>
    <n v="37"/>
    <s v="State"/>
  </r>
  <r>
    <s v="NY"/>
    <s v="New York"/>
    <x v="3"/>
    <s v="Suicide attempt resulted in an injury, poisoning, or overdose that had to be treated by a doctor or nurse"/>
    <s v="during the 12 months before the survey"/>
    <n v="4.4259000000000004"/>
    <n v="46"/>
    <x v="2"/>
    <s v="Hispanic or Latino"/>
    <x v="0"/>
    <x v="0"/>
    <s v="Opposite sex only"/>
    <s v="(40.78306, -73.971249)"/>
    <n v="118"/>
    <s v="Local"/>
  </r>
  <r>
    <s v="CT"/>
    <s v="Connecticut"/>
    <x v="1"/>
    <s v="Attempted suicide"/>
    <s v="one or more times during the 12 months before the survey"/>
    <n v="6.4082999999999997"/>
    <n v="35"/>
    <x v="2"/>
    <s v="Asian"/>
    <x v="4"/>
    <x v="0"/>
    <s v="No sexual contact"/>
    <s v="(41.56266102, -72.649840952)"/>
    <n v="9"/>
    <s v="State"/>
  </r>
  <r>
    <s v="FL"/>
    <s v="Florida"/>
    <x v="2"/>
    <s v="Seriously considered attempting suicide"/>
    <s v="during the 12 months before the survey"/>
    <n v="9.3596000000000004"/>
    <n v="231"/>
    <x v="0"/>
    <s v="Black or African American"/>
    <x v="1"/>
    <x v="2"/>
    <s v="Total"/>
    <s v="(28.932040377, -81.928960539)"/>
    <n v="12"/>
    <s v="State"/>
  </r>
  <r>
    <s v="FL"/>
    <s v="Florida"/>
    <x v="4"/>
    <s v="Made a plan about how they would attempt suicide"/>
    <s v="during the 12 months before the survey"/>
    <n v="29.5806"/>
    <n v="43"/>
    <x v="0"/>
    <s v="Black or African American"/>
    <x v="4"/>
    <x v="0"/>
    <s v="Same sex only or both sexes"/>
    <s v="(26.65145, -80.276733)"/>
    <n v="110"/>
    <s v="Local"/>
  </r>
  <r>
    <s v="NM"/>
    <s v="New Mexico"/>
    <x v="4"/>
    <s v="Made a plan about how they would attempt suicide"/>
    <s v="during the 12 months before the survey"/>
    <n v="31.992599999999999"/>
    <n v="350"/>
    <x v="0"/>
    <s v="Hispanic or Latino"/>
    <x v="4"/>
    <x v="1"/>
    <s v="Total"/>
    <s v="(34.520880952, -106.240580985)"/>
    <n v="35"/>
    <s v="State"/>
  </r>
  <r>
    <s v="MA"/>
    <s v="Massachusetts"/>
    <x v="0"/>
    <s v="Felt sad or hopeless"/>
    <s v="almost every day for 2 weeks or more in a row so that they stopped doing some usual activities, during the 12 months before the survey"/>
    <n v="41.786700000000003"/>
    <n v="39"/>
    <x v="2"/>
    <s v="Black or African American"/>
    <x v="1"/>
    <x v="0"/>
    <s v="No sexual contact"/>
    <s v="(42.360083, -71.05888)"/>
    <n v="114"/>
    <s v="Local"/>
  </r>
  <r>
    <s v="DE"/>
    <s v="Delaware"/>
    <x v="1"/>
    <s v="Attempted suicide"/>
    <s v="one or more times during the 12 months before the survey"/>
    <n v="4.9042000000000003"/>
    <n v="270"/>
    <x v="1"/>
    <s v="White"/>
    <x v="4"/>
    <x v="0"/>
    <s v="Opposite sex only"/>
    <s v="(39.008830667, -75.577741168)"/>
    <n v="10"/>
    <s v="State"/>
  </r>
  <r>
    <s v="NY"/>
    <s v="New York"/>
    <x v="2"/>
    <s v="Seriously considered attempting suicide"/>
    <s v="during the 12 months before the survey"/>
    <n v="42.669199999999996"/>
    <n v="56"/>
    <x v="1"/>
    <s v="Hispanic or Latino"/>
    <x v="4"/>
    <x v="5"/>
    <s v="Total"/>
    <s v="(40.712784, -74.005941)"/>
    <n v="121"/>
    <s v="Local"/>
  </r>
  <r>
    <s v="NY"/>
    <s v="New York"/>
    <x v="1"/>
    <s v="Attempted suicide"/>
    <s v="one or more times during the 12 months before the survey"/>
    <n v="14.901999999999999"/>
    <n v="69"/>
    <x v="2"/>
    <s v="Black or African American"/>
    <x v="4"/>
    <x v="0"/>
    <s v="Opposite sex only"/>
    <s v="(40.678178, -73.944158)"/>
    <n v="117"/>
    <s v="Local"/>
  </r>
  <r>
    <s v="VT"/>
    <s v="Vermont"/>
    <x v="1"/>
    <s v="Attempted suicide"/>
    <s v="one or more times during the 12 months before the survey"/>
    <n v="10.071199999999999"/>
    <n v="31"/>
    <x v="1"/>
    <s v="White"/>
    <x v="3"/>
    <x v="0"/>
    <s v="Same sex only"/>
    <s v="(43.625381239, -72.517640791)"/>
    <n v="50"/>
    <s v="State"/>
  </r>
  <r>
    <s v="MA"/>
    <s v="Massachusetts"/>
    <x v="4"/>
    <s v="Made a plan about how they would attempt suicide"/>
    <s v="during the 12 months before the survey"/>
    <n v="8.8665000000000003"/>
    <n v="51"/>
    <x v="1"/>
    <s v="Black or African American"/>
    <x v="2"/>
    <x v="2"/>
    <s v="Total"/>
    <s v="(42.360083, -71.05888)"/>
    <n v="114"/>
    <s v="Local"/>
  </r>
  <r>
    <s v="NV"/>
    <s v="Nevada"/>
    <x v="1"/>
    <s v="Attempted suicide"/>
    <s v="one or more times during the 12 months before the survey"/>
    <n v="5.0982000000000003"/>
    <n v="133"/>
    <x v="0"/>
    <s v="Hispanic or Latino"/>
    <x v="1"/>
    <x v="2"/>
    <s v="Total"/>
    <s v="(39.49324039, -117.071840564)"/>
    <n v="32"/>
    <s v="State"/>
  </r>
  <r>
    <s v="MD"/>
    <s v="Maryland"/>
    <x v="4"/>
    <s v="Made a plan about how they would attempt suicide"/>
    <s v="during the 12 months before the survey"/>
    <n v="32.760599999999997"/>
    <n v="344"/>
    <x v="2"/>
    <s v="White"/>
    <x v="2"/>
    <x v="1"/>
    <s v="Total"/>
    <s v="(39.290580964, -76.609260111)"/>
    <n v="24"/>
    <s v="State"/>
  </r>
  <r>
    <s v="DE"/>
    <s v="Delaware"/>
    <x v="0"/>
    <s v="Felt sad or hopeless"/>
    <s v="almost every day for 2 weeks or more in a row so that they stopped doing some usual activities, during the 12 months before the survey"/>
    <n v="23.0365"/>
    <n v="48"/>
    <x v="1"/>
    <s v="White"/>
    <x v="2"/>
    <x v="2"/>
    <s v="Total"/>
    <s v="(39.008830667, -75.577741168)"/>
    <n v="10"/>
    <s v="State"/>
  </r>
  <r>
    <s v="OK"/>
    <s v="Oklahoma"/>
    <x v="4"/>
    <s v="Made a plan about how they would attempt suicide"/>
    <s v="during the 12 months before the survey"/>
    <n v="16.088699999999999"/>
    <n v="201"/>
    <x v="0"/>
    <s v="White"/>
    <x v="1"/>
    <x v="2"/>
    <s v="Total"/>
    <s v="(35.472031356, -97.521070214)"/>
    <n v="40"/>
    <s v="State"/>
  </r>
  <r>
    <s v="OH"/>
    <s v="Ohio"/>
    <x v="0"/>
    <s v="Felt sad or hopeless"/>
    <s v="almost every day for 2 weeks or more in a row so that they stopped doing some usual activities, during the 12 months before the survey"/>
    <n v="60.471299999999999"/>
    <n v="41"/>
    <x v="2"/>
    <s v="Black or African American"/>
    <x v="1"/>
    <x v="0"/>
    <s v="Opposite sex only"/>
    <s v="(41.49932, -81.694361)"/>
    <n v="123"/>
    <s v="Local"/>
  </r>
  <r>
    <s v="IL"/>
    <s v="Illinois"/>
    <x v="3"/>
    <s v="Suicide attempt resulted in an injury, poisoning, or overdose that had to be treated by a doctor or nurse"/>
    <s v="during the 12 months before the survey"/>
    <n v="2.8597999999999999"/>
    <n v="185"/>
    <x v="1"/>
    <s v="Hispanic or Latino"/>
    <x v="3"/>
    <x v="0"/>
    <s v="Total"/>
    <s v="(40.485010283, -88.997710178)"/>
    <n v="17"/>
    <s v="State"/>
  </r>
  <r>
    <s v="NY"/>
    <s v="New York"/>
    <x v="3"/>
    <s v="Suicide attempt resulted in an injury, poisoning, or overdose that had to be treated by a doctor or nurse"/>
    <s v="during the 12 months before the survey"/>
    <n v="2.5388000000000002"/>
    <n v="32"/>
    <x v="2"/>
    <s v="Black or African American"/>
    <x v="1"/>
    <x v="1"/>
    <s v="Total"/>
    <s v="(42.827001032, -75.543970427)"/>
    <n v="36"/>
    <s v="State"/>
  </r>
  <r>
    <s v="NC"/>
    <s v="North Carolina"/>
    <x v="0"/>
    <s v="Felt sad or hopeless"/>
    <s v="almost every day for 2 weeks or more in a row so that they stopped doing some usual activities, during the 12 months before the survey"/>
    <n v="24.686299999999999"/>
    <n v="129"/>
    <x v="2"/>
    <s v="Hispanic or Latino"/>
    <x v="4"/>
    <x v="0"/>
    <s v="No sexual contact"/>
    <s v="(35.466220975, -79.159250463)"/>
    <n v="37"/>
    <s v="State"/>
  </r>
  <r>
    <s v="TN"/>
    <s v="Tennessee"/>
    <x v="0"/>
    <s v="Felt sad or hopeless"/>
    <s v="almost every day for 2 weeks or more in a row so that they stopped doing some usual activities, during the 12 months before the survey"/>
    <n v="40.760599999999997"/>
    <n v="67"/>
    <x v="2"/>
    <s v="Hispanic or Latino"/>
    <x v="4"/>
    <x v="0"/>
    <s v="No sexual contact"/>
    <m/>
    <s v="NULL"/>
    <s v="Local"/>
  </r>
  <r>
    <s v="CA"/>
    <s v="California"/>
    <x v="1"/>
    <s v="Attempted suicide"/>
    <s v="one or more times during the 12 months before the survey"/>
    <n v="4.8977000000000004"/>
    <n v="289"/>
    <x v="0"/>
    <s v="White"/>
    <x v="4"/>
    <x v="2"/>
    <s v="Total"/>
    <s v="(37.638640123, -120.999999538)"/>
    <n v="6"/>
    <s v="State"/>
  </r>
  <r>
    <s v="PA"/>
    <s v="Pennsylvania"/>
    <x v="2"/>
    <s v="Seriously considered attempting suicide"/>
    <s v="during the 12 months before the survey"/>
    <n v="24.847100000000001"/>
    <n v="103"/>
    <x v="2"/>
    <s v="Multiple Race"/>
    <x v="4"/>
    <x v="0"/>
    <s v="Total"/>
    <s v="(40.793730152, -77.860700294)"/>
    <n v="42"/>
    <s v="State"/>
  </r>
  <r>
    <s v="IL"/>
    <s v="Illinois"/>
    <x v="1"/>
    <s v="Attempted suicide"/>
    <s v="one or more times during the 12 months before the survey"/>
    <n v="7.0400999999999998"/>
    <n v="49"/>
    <x v="1"/>
    <s v="Hispanic or Latino"/>
    <x v="2"/>
    <x v="0"/>
    <s v="Opposite sex only"/>
    <s v="(41.878114, -87.629798)"/>
    <n v="112"/>
    <s v="Local"/>
  </r>
  <r>
    <s v="NY"/>
    <s v="New York"/>
    <x v="1"/>
    <s v="Attempted suicide"/>
    <s v="one or more times during the 12 months before the survey"/>
    <n v="9.7486999999999995"/>
    <n v="103"/>
    <x v="1"/>
    <s v="Hispanic or Latino"/>
    <x v="1"/>
    <x v="0"/>
    <s v="Opposite sex only"/>
    <s v="(40.712784, -74.005941)"/>
    <n v="121"/>
    <s v="Local"/>
  </r>
  <r>
    <s v="NY"/>
    <s v="New York"/>
    <x v="2"/>
    <s v="Seriously considered attempting suicide"/>
    <s v="during the 12 months before the survey"/>
    <n v="41.078400000000002"/>
    <n v="47"/>
    <x v="0"/>
    <s v="Hispanic or Latino"/>
    <x v="4"/>
    <x v="0"/>
    <s v="Both sexes"/>
    <s v="(40.844782, -73.864827)"/>
    <n v="116"/>
    <s v="Local"/>
  </r>
  <r>
    <s v="FL"/>
    <s v="Florida"/>
    <x v="4"/>
    <s v="Made a plan about how they would attempt suicide"/>
    <s v="during the 12 months before the survey"/>
    <n v="19.5657"/>
    <n v="66"/>
    <x v="2"/>
    <s v="Asian"/>
    <x v="4"/>
    <x v="2"/>
    <s v="Total"/>
    <s v="(30.350051, -81.603506)"/>
    <n v="107"/>
    <s v="Local"/>
  </r>
  <r>
    <s v="CA"/>
    <s v="California"/>
    <x v="3"/>
    <s v="Suicide attempt resulted in an injury, poisoning, or overdose that had to be treated by a doctor or nurse"/>
    <s v="during the 12 months before the survey"/>
    <n v="6.2176999999999998"/>
    <n v="86"/>
    <x v="0"/>
    <s v="Black or African American"/>
    <x v="4"/>
    <x v="2"/>
    <s v="Total"/>
    <s v="(37.638640123, -120.999999538)"/>
    <n v="6"/>
    <s v="State"/>
  </r>
  <r>
    <s v="NH"/>
    <s v="New Hampshire"/>
    <x v="1"/>
    <s v="Attempted suicide"/>
    <s v="one or more times during the 12 months before the survey"/>
    <n v="41.266500000000001"/>
    <n v="83"/>
    <x v="0"/>
    <s v="Hispanic or Latino"/>
    <x v="4"/>
    <x v="0"/>
    <s v="Same sex only or both sexes"/>
    <s v="(43.655950113, -71.50036092)"/>
    <n v="33"/>
    <s v="State"/>
  </r>
  <r>
    <s v="AR"/>
    <s v="Arkansas"/>
    <x v="2"/>
    <s v="Seriously considered attempting suicide"/>
    <s v="during the 12 months before the survey"/>
    <n v="29.634799999999998"/>
    <n v="182"/>
    <x v="2"/>
    <s v="Black or African American"/>
    <x v="4"/>
    <x v="0"/>
    <s v="Total"/>
    <s v="(34.748650124, -92.274490743)"/>
    <n v="5"/>
    <s v="State"/>
  </r>
  <r>
    <s v="IL"/>
    <s v="Illinois"/>
    <x v="4"/>
    <s v="Made a plan about how they would attempt suicide"/>
    <s v="during the 12 months before the survey"/>
    <n v="12.887600000000001"/>
    <n v="30"/>
    <x v="0"/>
    <s v="Hispanic or Latino"/>
    <x v="1"/>
    <x v="0"/>
    <s v="Same sex only or both sexes"/>
    <s v="(40.485010283, -88.997710178)"/>
    <n v="17"/>
    <s v="State"/>
  </r>
  <r>
    <s v="TX"/>
    <s v="Texas"/>
    <x v="4"/>
    <s v="Made a plan about how they would attempt suicide"/>
    <s v="during the 12 months before the survey"/>
    <n v="37.5167"/>
    <n v="121"/>
    <x v="2"/>
    <s v="Hispanic or Latino"/>
    <x v="4"/>
    <x v="1"/>
    <s v="Total"/>
    <s v="(29.760427, -95.369803)"/>
    <n v="128"/>
    <s v="Local"/>
  </r>
  <r>
    <s v="MD"/>
    <s v="Maryland"/>
    <x v="0"/>
    <s v="Felt sad or hopeless"/>
    <s v="almost every day for 2 weeks or more in a row so that they stopped doing some usual activities, during the 12 months before the survey"/>
    <n v="28.5395"/>
    <n v="628"/>
    <x v="1"/>
    <s v="Hispanic or Latino"/>
    <x v="0"/>
    <x v="0"/>
    <s v="Total"/>
    <s v="(39.290580964, -76.609260111)"/>
    <n v="24"/>
    <s v="State"/>
  </r>
  <r>
    <m/>
    <m/>
    <x v="5"/>
    <m/>
    <m/>
    <m/>
    <m/>
    <x v="3"/>
    <m/>
    <x v="5"/>
    <x v="6"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9FA784E-A2BC-9B44-8E55-6BFA9CFCCC36}" name="PivotTable5" cacheId="22" dataOnRows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B224" firstHeaderRow="1" firstDataRow="1" firstDataCol="1"/>
  <pivotFields count="16">
    <pivotField axis="axisRow" showAll="0" sortType="descending">
      <items count="41">
        <item x="22"/>
        <item x="26"/>
        <item x="5"/>
        <item x="32"/>
        <item x="30"/>
        <item x="16"/>
        <item x="24"/>
        <item x="21"/>
        <item x="8"/>
        <item x="29"/>
        <item x="20"/>
        <item x="23"/>
        <item x="31"/>
        <item x="6"/>
        <item x="38"/>
        <item x="3"/>
        <item x="10"/>
        <item x="15"/>
        <item x="1"/>
        <item x="33"/>
        <item x="37"/>
        <item x="25"/>
        <item x="4"/>
        <item x="0"/>
        <item x="2"/>
        <item x="18"/>
        <item x="19"/>
        <item x="36"/>
        <item x="34"/>
        <item x="13"/>
        <item x="9"/>
        <item x="7"/>
        <item x="35"/>
        <item x="27"/>
        <item x="11"/>
        <item x="14"/>
        <item x="17"/>
        <item x="12"/>
        <item x="28"/>
        <item h="1" x="3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axis="axisRow" multipleItemSelectionAllowed="1" showAll="0" sortType="ascending">
      <items count="7">
        <item x="1"/>
        <item x="0"/>
        <item x="4"/>
        <item x="2"/>
        <item x="3"/>
        <item h="1"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dataField="1" showAll="0"/>
    <pivotField showAll="0">
      <items count="5">
        <item x="2"/>
        <item x="1"/>
        <item x="0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</pivotFields>
  <rowFields count="2">
    <field x="0"/>
    <field x="2"/>
  </rowFields>
  <rowItems count="221">
    <i>
      <x v="16"/>
    </i>
    <i r="1">
      <x v="4"/>
    </i>
    <i r="1">
      <x v="1"/>
    </i>
    <i r="1">
      <x v="3"/>
    </i>
    <i>
      <x v="35"/>
    </i>
    <i r="1">
      <x v="4"/>
    </i>
    <i r="1">
      <x/>
    </i>
    <i r="1">
      <x v="3"/>
    </i>
    <i>
      <x v="25"/>
    </i>
    <i r="1">
      <x v="2"/>
    </i>
    <i r="1">
      <x/>
    </i>
    <i r="1">
      <x v="1"/>
    </i>
    <i r="1">
      <x v="3"/>
    </i>
    <i>
      <x v="24"/>
    </i>
    <i r="1">
      <x v="2"/>
    </i>
    <i r="1">
      <x/>
    </i>
    <i r="1">
      <x v="1"/>
    </i>
    <i r="1">
      <x v="4"/>
    </i>
    <i r="1">
      <x v="3"/>
    </i>
    <i>
      <x v="23"/>
    </i>
    <i r="1">
      <x v="2"/>
    </i>
    <i r="1">
      <x/>
    </i>
    <i r="1">
      <x v="3"/>
    </i>
    <i r="1">
      <x v="1"/>
    </i>
    <i>
      <x v="7"/>
    </i>
    <i r="1">
      <x v="2"/>
    </i>
    <i r="1">
      <x/>
    </i>
    <i r="1">
      <x v="1"/>
    </i>
    <i r="1">
      <x v="4"/>
    </i>
    <i r="1">
      <x v="3"/>
    </i>
    <i>
      <x v="15"/>
    </i>
    <i r="1">
      <x/>
    </i>
    <i r="1">
      <x v="1"/>
    </i>
    <i r="1">
      <x v="4"/>
    </i>
    <i r="1">
      <x v="3"/>
    </i>
    <i>
      <x v="8"/>
    </i>
    <i r="1">
      <x v="2"/>
    </i>
    <i r="1">
      <x v="1"/>
    </i>
    <i r="1">
      <x/>
    </i>
    <i r="1">
      <x v="4"/>
    </i>
    <i r="1">
      <x v="3"/>
    </i>
    <i>
      <x v="10"/>
    </i>
    <i r="1">
      <x v="2"/>
    </i>
    <i r="1">
      <x v="4"/>
    </i>
    <i r="1">
      <x/>
    </i>
    <i r="1">
      <x v="1"/>
    </i>
    <i r="1">
      <x v="3"/>
    </i>
    <i>
      <x v="26"/>
    </i>
    <i r="1">
      <x v="2"/>
    </i>
    <i r="1">
      <x/>
    </i>
    <i r="1">
      <x v="4"/>
    </i>
    <i r="1">
      <x v="3"/>
    </i>
    <i r="1">
      <x v="1"/>
    </i>
    <i>
      <x v="29"/>
    </i>
    <i r="1">
      <x v="2"/>
    </i>
    <i r="1">
      <x/>
    </i>
    <i r="1">
      <x v="1"/>
    </i>
    <i r="1">
      <x v="4"/>
    </i>
    <i r="1">
      <x v="3"/>
    </i>
    <i>
      <x v="33"/>
    </i>
    <i r="1">
      <x v="2"/>
    </i>
    <i r="1">
      <x v="4"/>
    </i>
    <i r="1">
      <x/>
    </i>
    <i r="1">
      <x v="1"/>
    </i>
    <i r="1">
      <x v="3"/>
    </i>
    <i>
      <x v="6"/>
    </i>
    <i r="1">
      <x v="2"/>
    </i>
    <i r="1">
      <x v="1"/>
    </i>
    <i r="1">
      <x/>
    </i>
    <i r="1">
      <x v="4"/>
    </i>
    <i r="1">
      <x v="3"/>
    </i>
    <i>
      <x v="30"/>
    </i>
    <i r="1">
      <x v="2"/>
    </i>
    <i r="1">
      <x/>
    </i>
    <i r="1">
      <x v="1"/>
    </i>
    <i r="1">
      <x v="4"/>
    </i>
    <i r="1">
      <x v="3"/>
    </i>
    <i>
      <x v="17"/>
    </i>
    <i r="1">
      <x v="2"/>
    </i>
    <i r="1">
      <x/>
    </i>
    <i r="1">
      <x v="4"/>
    </i>
    <i r="1">
      <x v="1"/>
    </i>
    <i r="1">
      <x v="3"/>
    </i>
    <i>
      <x v="38"/>
    </i>
    <i r="1">
      <x v="2"/>
    </i>
    <i r="1">
      <x/>
    </i>
    <i r="1">
      <x v="1"/>
    </i>
    <i r="1">
      <x v="4"/>
    </i>
    <i r="1">
      <x v="3"/>
    </i>
    <i>
      <x v="31"/>
    </i>
    <i r="1">
      <x v="2"/>
    </i>
    <i r="1">
      <x/>
    </i>
    <i r="1">
      <x v="4"/>
    </i>
    <i r="1">
      <x v="1"/>
    </i>
    <i r="1">
      <x v="3"/>
    </i>
    <i>
      <x v="20"/>
    </i>
    <i r="1">
      <x v="1"/>
    </i>
    <i r="1">
      <x v="4"/>
    </i>
    <i r="1">
      <x v="2"/>
    </i>
    <i r="1">
      <x/>
    </i>
    <i r="1">
      <x v="3"/>
    </i>
    <i>
      <x v="2"/>
    </i>
    <i r="1">
      <x v="2"/>
    </i>
    <i r="1">
      <x/>
    </i>
    <i r="1">
      <x v="4"/>
    </i>
    <i r="1">
      <x v="3"/>
    </i>
    <i r="1">
      <x v="1"/>
    </i>
    <i>
      <x v="11"/>
    </i>
    <i r="1">
      <x v="2"/>
    </i>
    <i r="1">
      <x v="4"/>
    </i>
    <i r="1">
      <x/>
    </i>
    <i r="1">
      <x v="3"/>
    </i>
    <i r="1">
      <x v="1"/>
    </i>
    <i>
      <x v="27"/>
    </i>
    <i r="1">
      <x v="4"/>
    </i>
    <i r="1">
      <x/>
    </i>
    <i r="1">
      <x v="1"/>
    </i>
    <i r="1">
      <x v="3"/>
    </i>
    <i>
      <x v="5"/>
    </i>
    <i r="1">
      <x/>
    </i>
    <i r="1">
      <x v="1"/>
    </i>
    <i r="1">
      <x v="3"/>
    </i>
    <i>
      <x v="1"/>
    </i>
    <i r="1">
      <x v="2"/>
    </i>
    <i r="1">
      <x v="4"/>
    </i>
    <i r="1">
      <x/>
    </i>
    <i r="1">
      <x v="1"/>
    </i>
    <i r="1">
      <x v="3"/>
    </i>
    <i>
      <x v="13"/>
    </i>
    <i r="1">
      <x v="2"/>
    </i>
    <i r="1">
      <x/>
    </i>
    <i r="1">
      <x v="1"/>
    </i>
    <i r="1">
      <x v="4"/>
    </i>
    <i r="1">
      <x v="3"/>
    </i>
    <i>
      <x v="28"/>
    </i>
    <i r="1">
      <x v="2"/>
    </i>
    <i r="1">
      <x/>
    </i>
    <i r="1">
      <x v="1"/>
    </i>
    <i r="1">
      <x v="3"/>
    </i>
    <i r="1">
      <x v="4"/>
    </i>
    <i>
      <x v="3"/>
    </i>
    <i r="1">
      <x v="2"/>
    </i>
    <i r="1">
      <x/>
    </i>
    <i r="1">
      <x v="4"/>
    </i>
    <i r="1">
      <x v="1"/>
    </i>
    <i r="1">
      <x v="3"/>
    </i>
    <i>
      <x v="22"/>
    </i>
    <i r="1">
      <x v="2"/>
    </i>
    <i r="1">
      <x/>
    </i>
    <i r="1">
      <x v="4"/>
    </i>
    <i r="1">
      <x v="1"/>
    </i>
    <i r="1">
      <x v="3"/>
    </i>
    <i>
      <x v="18"/>
    </i>
    <i r="1">
      <x v="2"/>
    </i>
    <i r="1">
      <x/>
    </i>
    <i r="1">
      <x v="4"/>
    </i>
    <i r="1">
      <x v="1"/>
    </i>
    <i r="1">
      <x v="3"/>
    </i>
    <i>
      <x v="21"/>
    </i>
    <i r="1">
      <x v="2"/>
    </i>
    <i r="1">
      <x/>
    </i>
    <i r="1">
      <x v="1"/>
    </i>
    <i r="1">
      <x v="4"/>
    </i>
    <i r="1">
      <x v="3"/>
    </i>
    <i>
      <x v="37"/>
    </i>
    <i r="1">
      <x v="2"/>
    </i>
    <i r="1">
      <x v="4"/>
    </i>
    <i r="1">
      <x/>
    </i>
    <i r="1">
      <x v="1"/>
    </i>
    <i r="1">
      <x v="3"/>
    </i>
    <i>
      <x v="19"/>
    </i>
    <i r="1">
      <x v="2"/>
    </i>
    <i r="1">
      <x/>
    </i>
    <i r="1">
      <x v="4"/>
    </i>
    <i r="1">
      <x v="1"/>
    </i>
    <i r="1">
      <x v="3"/>
    </i>
    <i>
      <x v="36"/>
    </i>
    <i r="1">
      <x v="2"/>
    </i>
    <i r="1">
      <x v="4"/>
    </i>
    <i r="1">
      <x/>
    </i>
    <i r="1">
      <x v="1"/>
    </i>
    <i r="1">
      <x v="3"/>
    </i>
    <i>
      <x v="9"/>
    </i>
    <i r="1">
      <x v="2"/>
    </i>
    <i r="1">
      <x/>
    </i>
    <i r="1">
      <x v="1"/>
    </i>
    <i r="1">
      <x v="3"/>
    </i>
    <i r="1">
      <x v="4"/>
    </i>
    <i>
      <x v="4"/>
    </i>
    <i r="1">
      <x v="4"/>
    </i>
    <i r="1">
      <x/>
    </i>
    <i r="1">
      <x v="1"/>
    </i>
    <i r="1">
      <x v="3"/>
    </i>
    <i>
      <x v="34"/>
    </i>
    <i r="1">
      <x v="2"/>
    </i>
    <i r="1">
      <x v="4"/>
    </i>
    <i r="1">
      <x/>
    </i>
    <i r="1">
      <x v="1"/>
    </i>
    <i>
      <x v="14"/>
    </i>
    <i r="1">
      <x v="2"/>
    </i>
    <i r="1">
      <x v="4"/>
    </i>
    <i r="1">
      <x v="1"/>
    </i>
    <i r="1">
      <x/>
    </i>
    <i r="1">
      <x v="3"/>
    </i>
    <i>
      <x v="32"/>
    </i>
    <i r="1">
      <x v="3"/>
    </i>
    <i r="1">
      <x/>
    </i>
    <i r="1">
      <x v="1"/>
    </i>
    <i r="1">
      <x v="4"/>
    </i>
    <i>
      <x v="12"/>
    </i>
    <i r="1">
      <x v="2"/>
    </i>
    <i r="1">
      <x/>
    </i>
    <i r="1">
      <x v="4"/>
    </i>
    <i r="1">
      <x v="1"/>
    </i>
    <i r="1">
      <x v="3"/>
    </i>
    <i>
      <x/>
    </i>
    <i r="1">
      <x v="1"/>
    </i>
    <i r="1">
      <x v="2"/>
    </i>
    <i r="1">
      <x/>
    </i>
    <i r="1">
      <x v="3"/>
    </i>
    <i t="grand">
      <x/>
    </i>
  </rowItems>
  <colItems count="1">
    <i/>
  </colItems>
  <dataFields count="1">
    <dataField name="Sum of Counts(RoundUp)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EE838F-DE73-7042-9DF2-71663EC0A4C1}" name="PivotTable7" cacheId="2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19:B45" firstHeaderRow="1" firstDataRow="1" firstDataCol="1"/>
  <pivotFields count="15">
    <pivotField showAll="0"/>
    <pivotField showAll="0"/>
    <pivotField axis="axisRow" showAll="0">
      <items count="7">
        <item x="1"/>
        <item x="2"/>
        <item x="3"/>
        <item x="0"/>
        <item x="4"/>
        <item h="1" x="5"/>
        <item t="default"/>
      </items>
    </pivotField>
    <pivotField showAll="0"/>
    <pivotField showAll="0"/>
    <pivotField dataField="1" showAll="0"/>
    <pivotField showAll="0"/>
    <pivotField showAll="0">
      <items count="5">
        <item x="2"/>
        <item x="1"/>
        <item h="1" x="0"/>
        <item h="1" x="3"/>
        <item t="default"/>
      </items>
    </pivotField>
    <pivotField showAll="0"/>
    <pivotField axis="axisRow" showAll="0">
      <items count="7">
        <item x="3"/>
        <item x="0"/>
        <item x="2"/>
        <item x="1"/>
        <item h="1" x="4"/>
        <item h="1" x="5"/>
        <item t="default"/>
      </items>
    </pivotField>
    <pivotField showAll="0"/>
    <pivotField showAll="0"/>
    <pivotField showAll="0"/>
    <pivotField showAll="0"/>
    <pivotField showAll="0"/>
  </pivotFields>
  <rowFields count="2">
    <field x="2"/>
    <field x="9"/>
  </rowFields>
  <rowItems count="26">
    <i>
      <x/>
    </i>
    <i r="1">
      <x/>
    </i>
    <i r="1">
      <x v="1"/>
    </i>
    <i r="1">
      <x v="2"/>
    </i>
    <i r="1">
      <x v="3"/>
    </i>
    <i>
      <x v="1"/>
    </i>
    <i r="1">
      <x/>
    </i>
    <i r="1">
      <x v="1"/>
    </i>
    <i r="1">
      <x v="2"/>
    </i>
    <i r="1">
      <x v="3"/>
    </i>
    <i>
      <x v="2"/>
    </i>
    <i r="1">
      <x/>
    </i>
    <i r="1">
      <x v="1"/>
    </i>
    <i r="1">
      <x v="2"/>
    </i>
    <i r="1">
      <x v="3"/>
    </i>
    <i>
      <x v="3"/>
    </i>
    <i r="1">
      <x/>
    </i>
    <i r="1">
      <x v="1"/>
    </i>
    <i r="1">
      <x v="2"/>
    </i>
    <i r="1">
      <x v="3"/>
    </i>
    <i>
      <x v="4"/>
    </i>
    <i r="1">
      <x/>
    </i>
    <i r="1">
      <x v="1"/>
    </i>
    <i r="1">
      <x v="2"/>
    </i>
    <i r="1">
      <x v="3"/>
    </i>
    <i t="grand">
      <x/>
    </i>
  </rowItems>
  <colItems count="1">
    <i/>
  </colItems>
  <dataFields count="1">
    <dataField name="Average of Prevalence(%)" fld="5" subtotal="average" baseField="0" baseItem="0"/>
  </dataFields>
  <formats count="14">
    <format dxfId="13">
      <pivotArea field="2" type="button" dataOnly="0" labelOnly="1" outline="0" axis="axisRow" fieldPosition="0"/>
    </format>
    <format dxfId="12">
      <pivotArea dataOnly="0" labelOnly="1" outline="0" axis="axisValues" fieldPosition="0"/>
    </format>
    <format dxfId="11">
      <pivotArea grandRow="1" outline="0" collapsedLevelsAreSubtotals="1" fieldPosition="0"/>
    </format>
    <format dxfId="10">
      <pivotArea dataOnly="0" labelOnly="1" grandRow="1" outline="0" fieldPosition="0"/>
    </format>
    <format dxfId="9">
      <pivotArea collapsedLevelsAreSubtotals="1" fieldPosition="0">
        <references count="1">
          <reference field="2" count="1">
            <x v="0"/>
          </reference>
        </references>
      </pivotArea>
    </format>
    <format dxfId="8">
      <pivotArea dataOnly="0" labelOnly="1" fieldPosition="0">
        <references count="1">
          <reference field="2" count="1">
            <x v="0"/>
          </reference>
        </references>
      </pivotArea>
    </format>
    <format dxfId="7">
      <pivotArea collapsedLevelsAreSubtotals="1" fieldPosition="0">
        <references count="1">
          <reference field="2" count="1">
            <x v="1"/>
          </reference>
        </references>
      </pivotArea>
    </format>
    <format dxfId="6">
      <pivotArea dataOnly="0" labelOnly="1" fieldPosition="0">
        <references count="1">
          <reference field="2" count="1">
            <x v="1"/>
          </reference>
        </references>
      </pivotArea>
    </format>
    <format dxfId="5">
      <pivotArea collapsedLevelsAreSubtotals="1" fieldPosition="0">
        <references count="1">
          <reference field="2" count="1">
            <x v="2"/>
          </reference>
        </references>
      </pivotArea>
    </format>
    <format dxfId="4">
      <pivotArea dataOnly="0" labelOnly="1" fieldPosition="0">
        <references count="1">
          <reference field="2" count="1">
            <x v="2"/>
          </reference>
        </references>
      </pivotArea>
    </format>
    <format dxfId="3">
      <pivotArea collapsedLevelsAreSubtotals="1" fieldPosition="0">
        <references count="1">
          <reference field="2" count="1">
            <x v="3"/>
          </reference>
        </references>
      </pivotArea>
    </format>
    <format dxfId="2">
      <pivotArea dataOnly="0" labelOnly="1" fieldPosition="0">
        <references count="1">
          <reference field="2" count="1">
            <x v="3"/>
          </reference>
        </references>
      </pivotArea>
    </format>
    <format dxfId="1">
      <pivotArea collapsedLevelsAreSubtotals="1" fieldPosition="0">
        <references count="1">
          <reference field="2" count="1">
            <x v="4"/>
          </reference>
        </references>
      </pivotArea>
    </format>
    <format dxfId="0">
      <pivotArea dataOnly="0" labelOnly="1" fieldPosition="0">
        <references count="1">
          <reference field="2" count="1">
            <x v="4"/>
          </reference>
        </references>
      </pivotArea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687488-9AE6-9A46-85A3-77E09DE1E51B}" name="PivotTable6" cacheId="2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2:B15" firstHeaderRow="1" firstDataRow="1" firstDataCol="1"/>
  <pivotFields count="15">
    <pivotField showAll="0"/>
    <pivotField showAll="0"/>
    <pivotField axis="axisRow" showAll="0">
      <items count="7">
        <item x="1"/>
        <item x="2"/>
        <item x="3"/>
        <item x="0"/>
        <item x="4"/>
        <item x="5"/>
        <item t="default"/>
      </items>
    </pivotField>
    <pivotField showAll="0"/>
    <pivotField showAll="0"/>
    <pivotField dataField="1" showAll="0"/>
    <pivotField showAll="0"/>
    <pivotField axis="axisRow" showAll="0">
      <items count="5">
        <item x="2"/>
        <item x="1"/>
        <item h="1" x="0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</pivotFields>
  <rowFields count="2">
    <field x="7"/>
    <field x="2"/>
  </rowFields>
  <rowItems count="13">
    <i>
      <x/>
    </i>
    <i r="1">
      <x/>
    </i>
    <i r="1">
      <x v="1"/>
    </i>
    <i r="1">
      <x v="2"/>
    </i>
    <i r="1">
      <x v="3"/>
    </i>
    <i r="1">
      <x v="4"/>
    </i>
    <i>
      <x v="1"/>
    </i>
    <i r="1">
      <x/>
    </i>
    <i r="1">
      <x v="1"/>
    </i>
    <i r="1">
      <x v="2"/>
    </i>
    <i r="1">
      <x v="3"/>
    </i>
    <i r="1">
      <x v="4"/>
    </i>
    <i t="grand">
      <x/>
    </i>
  </rowItems>
  <colItems count="1">
    <i/>
  </colItems>
  <dataFields count="1">
    <dataField name="Average of Prevalence(%)" fld="5" subtotal="average" baseField="0" baseItem="0"/>
  </dataFields>
  <formats count="12">
    <format dxfId="25">
      <pivotArea field="7" type="button" dataOnly="0" labelOnly="1" outline="0" axis="axisRow" fieldPosition="0"/>
    </format>
    <format dxfId="24">
      <pivotArea dataOnly="0" labelOnly="1" outline="0" axis="axisValues" fieldPosition="0"/>
    </format>
    <format dxfId="23">
      <pivotArea grandRow="1" outline="0" collapsedLevelsAreSubtotals="1" fieldPosition="0"/>
    </format>
    <format dxfId="22">
      <pivotArea dataOnly="0" labelOnly="1" grandRow="1" outline="0" fieldPosition="0"/>
    </format>
    <format dxfId="21">
      <pivotArea field="7" type="button" dataOnly="0" labelOnly="1" outline="0" axis="axisRow" fieldPosition="0"/>
    </format>
    <format dxfId="20">
      <pivotArea dataOnly="0" labelOnly="1" outline="0" axis="axisValues" fieldPosition="0"/>
    </format>
    <format dxfId="19">
      <pivotArea collapsedLevelsAreSubtotals="1" fieldPosition="0">
        <references count="1">
          <reference field="7" count="1">
            <x v="0"/>
          </reference>
        </references>
      </pivotArea>
    </format>
    <format dxfId="18">
      <pivotArea dataOnly="0" labelOnly="1" fieldPosition="0">
        <references count="1">
          <reference field="7" count="1">
            <x v="0"/>
          </reference>
        </references>
      </pivotArea>
    </format>
    <format dxfId="17">
      <pivotArea collapsedLevelsAreSubtotals="1" fieldPosition="0">
        <references count="1">
          <reference field="7" count="1">
            <x v="1"/>
          </reference>
        </references>
      </pivotArea>
    </format>
    <format dxfId="16">
      <pivotArea dataOnly="0" labelOnly="1" fieldPosition="0">
        <references count="1">
          <reference field="7" count="1">
            <x v="1"/>
          </reference>
        </references>
      </pivotArea>
    </format>
    <format dxfId="15">
      <pivotArea collapsedLevelsAreSubtotals="1" fieldPosition="0">
        <references count="2">
          <reference field="2" count="1">
            <x v="4"/>
          </reference>
          <reference field="7" count="1" selected="0">
            <x v="1"/>
          </reference>
        </references>
      </pivotArea>
    </format>
    <format dxfId="14">
      <pivotArea dataOnly="0" labelOnly="1" fieldPosition="0">
        <references count="2">
          <reference field="2" count="1">
            <x v="4"/>
          </reference>
          <reference field="7" count="1" selected="0">
            <x v="1"/>
          </reference>
        </references>
      </pivotArea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0A8FF0-92EC-A741-B30E-D52D5F70DCC5}" name="PivotTable8" cacheId="2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9:B70" firstHeaderRow="1" firstDataRow="1" firstDataCol="1"/>
  <pivotFields count="15">
    <pivotField showAll="0"/>
    <pivotField showAll="0"/>
    <pivotField axis="axisRow" showAll="0">
      <items count="7">
        <item x="1"/>
        <item x="2"/>
        <item x="3"/>
        <item h="1" x="0"/>
        <item x="4"/>
        <item h="1" x="5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axis="axisRow" showAll="0">
      <items count="8">
        <item x="3"/>
        <item x="5"/>
        <item h="1" x="1"/>
        <item x="2"/>
        <item x="4"/>
        <item h="1" x="0"/>
        <item h="1" x="6"/>
        <item t="default"/>
      </items>
    </pivotField>
    <pivotField showAll="0"/>
    <pivotField showAll="0"/>
    <pivotField showAll="0"/>
    <pivotField showAll="0"/>
  </pivotFields>
  <rowFields count="2">
    <field x="2"/>
    <field x="10"/>
  </rowFields>
  <rowItems count="21">
    <i>
      <x/>
    </i>
    <i r="1">
      <x/>
    </i>
    <i r="1">
      <x v="1"/>
    </i>
    <i r="1">
      <x v="3"/>
    </i>
    <i r="1">
      <x v="4"/>
    </i>
    <i>
      <x v="1"/>
    </i>
    <i r="1">
      <x/>
    </i>
    <i r="1">
      <x v="1"/>
    </i>
    <i r="1">
      <x v="3"/>
    </i>
    <i r="1">
      <x v="4"/>
    </i>
    <i>
      <x v="2"/>
    </i>
    <i r="1">
      <x/>
    </i>
    <i r="1">
      <x v="1"/>
    </i>
    <i r="1">
      <x v="3"/>
    </i>
    <i r="1">
      <x v="4"/>
    </i>
    <i>
      <x v="4"/>
    </i>
    <i r="1">
      <x/>
    </i>
    <i r="1">
      <x v="1"/>
    </i>
    <i r="1">
      <x v="3"/>
    </i>
    <i r="1">
      <x v="4"/>
    </i>
    <i t="grand">
      <x/>
    </i>
  </rowItems>
  <colItems count="1">
    <i/>
  </colItems>
  <dataFields count="1">
    <dataField name="Average of Prevalence(%)" fld="5" subtotal="average" baseField="0" baseItem="0"/>
  </dataFields>
  <formats count="16">
    <format dxfId="41">
      <pivotArea field="2" type="button" dataOnly="0" labelOnly="1" outline="0" axis="axisRow" fieldPosition="0"/>
    </format>
    <format dxfId="40">
      <pivotArea dataOnly="0" labelOnly="1" outline="0" axis="axisValues" fieldPosition="0"/>
    </format>
    <format dxfId="39">
      <pivotArea grandRow="1" outline="0" collapsedLevelsAreSubtotals="1" fieldPosition="0"/>
    </format>
    <format dxfId="38">
      <pivotArea dataOnly="0" labelOnly="1" grandRow="1" outline="0" fieldPosition="0"/>
    </format>
    <format dxfId="37">
      <pivotArea field="2" type="button" dataOnly="0" labelOnly="1" outline="0" axis="axisRow" fieldPosition="0"/>
    </format>
    <format dxfId="36">
      <pivotArea dataOnly="0" labelOnly="1" outline="0" axis="axisValues" fieldPosition="0"/>
    </format>
    <format dxfId="35">
      <pivotArea collapsedLevelsAreSubtotals="1" fieldPosition="0">
        <references count="1">
          <reference field="2" count="1">
            <x v="0"/>
          </reference>
        </references>
      </pivotArea>
    </format>
    <format dxfId="34">
      <pivotArea dataOnly="0" labelOnly="1" fieldPosition="0">
        <references count="1">
          <reference field="2" count="1">
            <x v="0"/>
          </reference>
        </references>
      </pivotArea>
    </format>
    <format dxfId="33">
      <pivotArea collapsedLevelsAreSubtotals="1" fieldPosition="0">
        <references count="1">
          <reference field="2" count="1">
            <x v="1"/>
          </reference>
        </references>
      </pivotArea>
    </format>
    <format dxfId="32">
      <pivotArea dataOnly="0" labelOnly="1" fieldPosition="0">
        <references count="1">
          <reference field="2" count="1">
            <x v="1"/>
          </reference>
        </references>
      </pivotArea>
    </format>
    <format dxfId="31">
      <pivotArea collapsedLevelsAreSubtotals="1" fieldPosition="0">
        <references count="1">
          <reference field="2" count="1">
            <x v="2"/>
          </reference>
        </references>
      </pivotArea>
    </format>
    <format dxfId="30">
      <pivotArea dataOnly="0" labelOnly="1" fieldPosition="0">
        <references count="1">
          <reference field="2" count="1">
            <x v="2"/>
          </reference>
        </references>
      </pivotArea>
    </format>
    <format dxfId="29">
      <pivotArea collapsedLevelsAreSubtotals="1" fieldPosition="0">
        <references count="1">
          <reference field="2" count="1">
            <x v="4"/>
          </reference>
        </references>
      </pivotArea>
    </format>
    <format dxfId="28">
      <pivotArea dataOnly="0" labelOnly="1" fieldPosition="0">
        <references count="1">
          <reference field="2" count="1">
            <x v="4"/>
          </reference>
        </references>
      </pivotArea>
    </format>
    <format dxfId="27">
      <pivotArea collapsedLevelsAreSubtotals="1" fieldPosition="0">
        <references count="2">
          <reference field="2" count="1" selected="0">
            <x v="4"/>
          </reference>
          <reference field="10" count="1">
            <x v="4"/>
          </reference>
        </references>
      </pivotArea>
    </format>
    <format dxfId="26">
      <pivotArea dataOnly="0" labelOnly="1" fieldPosition="0">
        <references count="2">
          <reference field="2" count="1" selected="0">
            <x v="4"/>
          </reference>
          <reference field="10" count="1">
            <x v="4"/>
          </reference>
        </references>
      </pivotArea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4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4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644E5F-D061-194D-8E61-B0E29B529B5E}">
  <dimension ref="A1:AN5633"/>
  <sheetViews>
    <sheetView workbookViewId="0">
      <selection activeCell="AO12" sqref="AO12"/>
    </sheetView>
  </sheetViews>
  <sheetFormatPr baseColWidth="10" defaultRowHeight="16" x14ac:dyDescent="0.2"/>
  <cols>
    <col min="29" max="29" width="31.83203125" bestFit="1" customWidth="1"/>
  </cols>
  <sheetData>
    <row r="1" spans="1:4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</row>
    <row r="2" spans="1:40" x14ac:dyDescent="0.2">
      <c r="A2">
        <v>2017</v>
      </c>
      <c r="B2" t="s">
        <v>40</v>
      </c>
      <c r="C2" t="s">
        <v>41</v>
      </c>
      <c r="D2" t="s">
        <v>42</v>
      </c>
      <c r="E2" t="s">
        <v>43</v>
      </c>
      <c r="F2" t="s">
        <v>44</v>
      </c>
      <c r="G2" t="s">
        <v>45</v>
      </c>
      <c r="H2" t="s">
        <v>46</v>
      </c>
      <c r="I2" t="s">
        <v>47</v>
      </c>
      <c r="J2" t="s">
        <v>48</v>
      </c>
      <c r="K2" t="s">
        <v>49</v>
      </c>
      <c r="L2">
        <v>32.970300000000002</v>
      </c>
      <c r="O2">
        <v>23.478200000000001</v>
      </c>
      <c r="P2">
        <v>44.088900000000002</v>
      </c>
      <c r="Q2" t="s">
        <v>50</v>
      </c>
      <c r="R2">
        <v>67.029700000000005</v>
      </c>
      <c r="U2">
        <v>55.911099999999998</v>
      </c>
      <c r="V2">
        <v>76.521799999999999</v>
      </c>
      <c r="W2">
        <v>155</v>
      </c>
      <c r="X2" t="s">
        <v>51</v>
      </c>
      <c r="Y2" t="s">
        <v>52</v>
      </c>
      <c r="Z2" t="s">
        <v>53</v>
      </c>
      <c r="AA2" t="s">
        <v>51</v>
      </c>
      <c r="AB2" t="s">
        <v>51</v>
      </c>
      <c r="AC2" t="s">
        <v>54</v>
      </c>
      <c r="AD2" t="s">
        <v>55</v>
      </c>
      <c r="AE2" t="s">
        <v>56</v>
      </c>
      <c r="AF2" t="s">
        <v>57</v>
      </c>
      <c r="AG2">
        <v>117</v>
      </c>
      <c r="AH2" t="s">
        <v>58</v>
      </c>
      <c r="AI2" t="s">
        <v>59</v>
      </c>
      <c r="AJ2" t="s">
        <v>60</v>
      </c>
      <c r="AK2" t="s">
        <v>40</v>
      </c>
      <c r="AL2" t="s">
        <v>61</v>
      </c>
      <c r="AM2" t="s">
        <v>62</v>
      </c>
      <c r="AN2" t="s">
        <v>63</v>
      </c>
    </row>
    <row r="3" spans="1:40" x14ac:dyDescent="0.2">
      <c r="A3">
        <v>2017</v>
      </c>
      <c r="B3" t="s">
        <v>64</v>
      </c>
      <c r="C3" t="s">
        <v>65</v>
      </c>
      <c r="D3" t="s">
        <v>42</v>
      </c>
      <c r="E3" t="s">
        <v>43</v>
      </c>
      <c r="F3" t="s">
        <v>44</v>
      </c>
      <c r="G3" t="s">
        <v>66</v>
      </c>
      <c r="H3" t="s">
        <v>66</v>
      </c>
      <c r="I3" t="s">
        <v>67</v>
      </c>
      <c r="J3" t="s">
        <v>48</v>
      </c>
      <c r="K3" t="s">
        <v>49</v>
      </c>
      <c r="L3">
        <v>6.1322000000000001</v>
      </c>
      <c r="O3">
        <v>2.2501000000000002</v>
      </c>
      <c r="P3">
        <v>15.6401</v>
      </c>
      <c r="Q3" t="s">
        <v>68</v>
      </c>
      <c r="R3">
        <v>93.867800000000003</v>
      </c>
      <c r="U3">
        <v>84.359899999999996</v>
      </c>
      <c r="V3">
        <v>97.749899999999997</v>
      </c>
      <c r="W3">
        <v>62</v>
      </c>
      <c r="X3" t="s">
        <v>51</v>
      </c>
      <c r="Y3" t="s">
        <v>69</v>
      </c>
      <c r="Z3" t="s">
        <v>70</v>
      </c>
      <c r="AA3" t="s">
        <v>51</v>
      </c>
      <c r="AB3" t="s">
        <v>71</v>
      </c>
      <c r="AC3" t="s">
        <v>72</v>
      </c>
      <c r="AD3" t="s">
        <v>55</v>
      </c>
      <c r="AE3" t="s">
        <v>56</v>
      </c>
      <c r="AF3" t="s">
        <v>73</v>
      </c>
      <c r="AG3">
        <v>128</v>
      </c>
      <c r="AH3" t="s">
        <v>58</v>
      </c>
      <c r="AI3" t="s">
        <v>74</v>
      </c>
      <c r="AJ3" t="s">
        <v>75</v>
      </c>
      <c r="AK3" t="s">
        <v>64</v>
      </c>
      <c r="AL3" t="s">
        <v>61</v>
      </c>
      <c r="AM3" t="s">
        <v>62</v>
      </c>
      <c r="AN3" t="s">
        <v>76</v>
      </c>
    </row>
    <row r="4" spans="1:40" x14ac:dyDescent="0.2">
      <c r="A4">
        <v>2017</v>
      </c>
      <c r="B4" t="s">
        <v>77</v>
      </c>
      <c r="C4" t="s">
        <v>78</v>
      </c>
      <c r="D4" t="s">
        <v>42</v>
      </c>
      <c r="E4" t="s">
        <v>43</v>
      </c>
      <c r="F4" t="s">
        <v>44</v>
      </c>
      <c r="G4" t="s">
        <v>79</v>
      </c>
      <c r="H4" t="s">
        <v>80</v>
      </c>
      <c r="I4" t="s">
        <v>81</v>
      </c>
      <c r="J4" t="s">
        <v>48</v>
      </c>
      <c r="K4" t="s">
        <v>49</v>
      </c>
      <c r="L4">
        <v>14.2</v>
      </c>
      <c r="O4">
        <v>12.337400000000001</v>
      </c>
      <c r="P4">
        <v>16.291499999999999</v>
      </c>
      <c r="Q4" t="s">
        <v>82</v>
      </c>
      <c r="R4">
        <v>85.8</v>
      </c>
      <c r="U4">
        <v>83.708500000000001</v>
      </c>
      <c r="V4">
        <v>87.662599999999998</v>
      </c>
      <c r="W4">
        <v>1368</v>
      </c>
      <c r="X4" t="s">
        <v>51</v>
      </c>
      <c r="Y4" t="s">
        <v>69</v>
      </c>
      <c r="Z4" t="s">
        <v>83</v>
      </c>
      <c r="AA4" t="s">
        <v>51</v>
      </c>
      <c r="AB4" t="s">
        <v>84</v>
      </c>
      <c r="AC4" t="s">
        <v>85</v>
      </c>
      <c r="AD4" t="s">
        <v>55</v>
      </c>
      <c r="AE4" t="s">
        <v>56</v>
      </c>
      <c r="AF4" t="s">
        <v>86</v>
      </c>
      <c r="AG4">
        <v>33</v>
      </c>
      <c r="AH4" t="s">
        <v>58</v>
      </c>
      <c r="AI4" t="s">
        <v>74</v>
      </c>
      <c r="AJ4" t="s">
        <v>87</v>
      </c>
      <c r="AK4" t="s">
        <v>77</v>
      </c>
      <c r="AL4" t="s">
        <v>61</v>
      </c>
      <c r="AM4" t="s">
        <v>88</v>
      </c>
      <c r="AN4" t="s">
        <v>89</v>
      </c>
    </row>
    <row r="5" spans="1:40" x14ac:dyDescent="0.2">
      <c r="A5">
        <v>2017</v>
      </c>
      <c r="B5" t="s">
        <v>90</v>
      </c>
      <c r="C5" t="s">
        <v>91</v>
      </c>
      <c r="D5" t="s">
        <v>42</v>
      </c>
      <c r="E5" t="s">
        <v>43</v>
      </c>
      <c r="F5" t="s">
        <v>44</v>
      </c>
      <c r="G5" t="s">
        <v>45</v>
      </c>
      <c r="H5" t="s">
        <v>46</v>
      </c>
      <c r="I5" t="s">
        <v>47</v>
      </c>
      <c r="J5" t="s">
        <v>48</v>
      </c>
      <c r="K5" t="s">
        <v>49</v>
      </c>
      <c r="L5">
        <v>28.4</v>
      </c>
      <c r="O5">
        <v>16.589500000000001</v>
      </c>
      <c r="P5">
        <v>44.166400000000003</v>
      </c>
      <c r="Q5" t="s">
        <v>50</v>
      </c>
      <c r="R5">
        <v>71.599999999999994</v>
      </c>
      <c r="U5">
        <v>55.833599999999997</v>
      </c>
      <c r="V5">
        <v>83.410499999999999</v>
      </c>
      <c r="W5">
        <v>34</v>
      </c>
      <c r="X5" t="s">
        <v>51</v>
      </c>
      <c r="Y5" t="s">
        <v>92</v>
      </c>
      <c r="Z5" t="s">
        <v>51</v>
      </c>
      <c r="AA5" t="s">
        <v>51</v>
      </c>
      <c r="AB5" t="s">
        <v>71</v>
      </c>
      <c r="AC5" t="s">
        <v>93</v>
      </c>
      <c r="AD5" t="s">
        <v>55</v>
      </c>
      <c r="AE5" t="s">
        <v>56</v>
      </c>
      <c r="AF5" t="s">
        <v>57</v>
      </c>
      <c r="AG5">
        <v>203</v>
      </c>
      <c r="AH5" t="s">
        <v>58</v>
      </c>
      <c r="AI5" t="s">
        <v>94</v>
      </c>
      <c r="AJ5" t="s">
        <v>95</v>
      </c>
      <c r="AK5" t="s">
        <v>90</v>
      </c>
      <c r="AL5" t="s">
        <v>61</v>
      </c>
      <c r="AM5" t="s">
        <v>96</v>
      </c>
      <c r="AN5" t="s">
        <v>76</v>
      </c>
    </row>
    <row r="6" spans="1:40" x14ac:dyDescent="0.2">
      <c r="A6">
        <v>2017</v>
      </c>
      <c r="B6" t="s">
        <v>97</v>
      </c>
      <c r="C6" t="s">
        <v>98</v>
      </c>
      <c r="D6" t="s">
        <v>42</v>
      </c>
      <c r="E6" t="s">
        <v>43</v>
      </c>
      <c r="F6" t="s">
        <v>44</v>
      </c>
      <c r="G6" t="s">
        <v>66</v>
      </c>
      <c r="H6" t="s">
        <v>66</v>
      </c>
      <c r="I6" t="s">
        <v>67</v>
      </c>
      <c r="J6" t="s">
        <v>48</v>
      </c>
      <c r="K6" t="s">
        <v>49</v>
      </c>
      <c r="L6">
        <v>7.1504000000000003</v>
      </c>
      <c r="O6">
        <v>2.0579000000000001</v>
      </c>
      <c r="P6">
        <v>22.012499999999999</v>
      </c>
      <c r="Q6" t="s">
        <v>68</v>
      </c>
      <c r="R6">
        <v>92.849599999999995</v>
      </c>
      <c r="U6">
        <v>77.987499999999997</v>
      </c>
      <c r="V6">
        <v>97.942099999999996</v>
      </c>
      <c r="W6">
        <v>46</v>
      </c>
      <c r="X6" t="s">
        <v>99</v>
      </c>
      <c r="Y6" t="s">
        <v>51</v>
      </c>
      <c r="Z6" t="s">
        <v>83</v>
      </c>
      <c r="AA6" t="s">
        <v>51</v>
      </c>
      <c r="AB6" t="s">
        <v>71</v>
      </c>
      <c r="AC6" t="s">
        <v>100</v>
      </c>
      <c r="AD6" t="s">
        <v>55</v>
      </c>
      <c r="AE6" t="s">
        <v>56</v>
      </c>
      <c r="AF6" t="s">
        <v>73</v>
      </c>
      <c r="AG6">
        <v>26</v>
      </c>
      <c r="AH6" t="s">
        <v>101</v>
      </c>
      <c r="AI6" t="s">
        <v>102</v>
      </c>
      <c r="AJ6" t="s">
        <v>87</v>
      </c>
      <c r="AK6" t="s">
        <v>97</v>
      </c>
      <c r="AL6" t="s">
        <v>61</v>
      </c>
      <c r="AM6" t="s">
        <v>88</v>
      </c>
      <c r="AN6" t="s">
        <v>76</v>
      </c>
    </row>
    <row r="7" spans="1:40" x14ac:dyDescent="0.2">
      <c r="A7">
        <v>2017</v>
      </c>
      <c r="B7" t="s">
        <v>103</v>
      </c>
      <c r="C7" t="s">
        <v>104</v>
      </c>
      <c r="D7" t="s">
        <v>42</v>
      </c>
      <c r="E7" t="s">
        <v>43</v>
      </c>
      <c r="F7" t="s">
        <v>44</v>
      </c>
      <c r="G7" t="s">
        <v>45</v>
      </c>
      <c r="H7" t="s">
        <v>46</v>
      </c>
      <c r="I7" t="s">
        <v>47</v>
      </c>
      <c r="J7" t="s">
        <v>48</v>
      </c>
      <c r="K7" t="s">
        <v>49</v>
      </c>
      <c r="L7">
        <v>58.720399999999998</v>
      </c>
      <c r="O7">
        <v>49.8673</v>
      </c>
      <c r="P7">
        <v>67.043300000000002</v>
      </c>
      <c r="Q7" t="s">
        <v>50</v>
      </c>
      <c r="R7">
        <v>41.279600000000002</v>
      </c>
      <c r="U7">
        <v>32.956699999999998</v>
      </c>
      <c r="V7">
        <v>50.1327</v>
      </c>
      <c r="W7">
        <v>108</v>
      </c>
      <c r="X7" t="s">
        <v>51</v>
      </c>
      <c r="Y7" t="s">
        <v>92</v>
      </c>
      <c r="Z7" t="s">
        <v>105</v>
      </c>
      <c r="AA7" t="s">
        <v>106</v>
      </c>
      <c r="AB7" t="s">
        <v>51</v>
      </c>
      <c r="AC7" t="s">
        <v>107</v>
      </c>
      <c r="AD7" t="s">
        <v>55</v>
      </c>
      <c r="AE7" t="s">
        <v>56</v>
      </c>
      <c r="AF7" t="s">
        <v>57</v>
      </c>
      <c r="AG7">
        <v>35</v>
      </c>
      <c r="AH7" t="s">
        <v>58</v>
      </c>
      <c r="AI7" t="s">
        <v>94</v>
      </c>
      <c r="AJ7" t="s">
        <v>108</v>
      </c>
      <c r="AK7" t="s">
        <v>103</v>
      </c>
      <c r="AL7" t="s">
        <v>109</v>
      </c>
      <c r="AM7" t="s">
        <v>88</v>
      </c>
      <c r="AN7" t="s">
        <v>63</v>
      </c>
    </row>
    <row r="8" spans="1:40" x14ac:dyDescent="0.2">
      <c r="A8">
        <v>2017</v>
      </c>
      <c r="B8" t="s">
        <v>110</v>
      </c>
      <c r="C8" t="s">
        <v>111</v>
      </c>
      <c r="D8" t="s">
        <v>42</v>
      </c>
      <c r="E8" t="s">
        <v>43</v>
      </c>
      <c r="F8" t="s">
        <v>44</v>
      </c>
      <c r="G8" t="s">
        <v>45</v>
      </c>
      <c r="H8" t="s">
        <v>46</v>
      </c>
      <c r="I8" t="s">
        <v>47</v>
      </c>
      <c r="J8" t="s">
        <v>48</v>
      </c>
      <c r="K8" t="s">
        <v>49</v>
      </c>
      <c r="L8">
        <v>19.0412</v>
      </c>
      <c r="O8">
        <v>11.638199999999999</v>
      </c>
      <c r="P8">
        <v>29.577000000000002</v>
      </c>
      <c r="Q8" t="s">
        <v>50</v>
      </c>
      <c r="R8">
        <v>80.958799999999997</v>
      </c>
      <c r="U8">
        <v>70.423000000000002</v>
      </c>
      <c r="V8">
        <v>88.361800000000002</v>
      </c>
      <c r="W8">
        <v>113</v>
      </c>
      <c r="X8" t="s">
        <v>99</v>
      </c>
      <c r="Y8" t="s">
        <v>92</v>
      </c>
      <c r="Z8" t="s">
        <v>105</v>
      </c>
      <c r="AA8" t="s">
        <v>51</v>
      </c>
      <c r="AB8" t="s">
        <v>71</v>
      </c>
      <c r="AC8" t="s">
        <v>112</v>
      </c>
      <c r="AD8" t="s">
        <v>55</v>
      </c>
      <c r="AE8" t="s">
        <v>56</v>
      </c>
      <c r="AF8" t="s">
        <v>57</v>
      </c>
      <c r="AG8">
        <v>127</v>
      </c>
      <c r="AH8" t="s">
        <v>101</v>
      </c>
      <c r="AI8" t="s">
        <v>94</v>
      </c>
      <c r="AJ8" t="s">
        <v>108</v>
      </c>
      <c r="AK8" t="s">
        <v>110</v>
      </c>
      <c r="AL8" t="s">
        <v>61</v>
      </c>
      <c r="AM8" t="s">
        <v>62</v>
      </c>
      <c r="AN8" t="s">
        <v>76</v>
      </c>
    </row>
    <row r="9" spans="1:40" x14ac:dyDescent="0.2">
      <c r="A9">
        <v>2017</v>
      </c>
      <c r="B9" t="s">
        <v>113</v>
      </c>
      <c r="C9" t="s">
        <v>114</v>
      </c>
      <c r="D9" t="s">
        <v>42</v>
      </c>
      <c r="E9" t="s">
        <v>43</v>
      </c>
      <c r="F9" t="s">
        <v>44</v>
      </c>
      <c r="G9" t="s">
        <v>66</v>
      </c>
      <c r="H9" t="s">
        <v>66</v>
      </c>
      <c r="I9" t="s">
        <v>67</v>
      </c>
      <c r="J9" t="s">
        <v>48</v>
      </c>
      <c r="K9" t="s">
        <v>49</v>
      </c>
      <c r="L9">
        <v>33.527500000000003</v>
      </c>
      <c r="O9">
        <v>19.729299999999999</v>
      </c>
      <c r="P9">
        <v>50.8613</v>
      </c>
      <c r="Q9" t="s">
        <v>68</v>
      </c>
      <c r="R9">
        <v>66.472499999999997</v>
      </c>
      <c r="U9">
        <v>49.1387</v>
      </c>
      <c r="V9">
        <v>80.270700000000005</v>
      </c>
      <c r="W9">
        <v>41</v>
      </c>
      <c r="X9" t="s">
        <v>51</v>
      </c>
      <c r="Y9" t="s">
        <v>52</v>
      </c>
      <c r="Z9" t="s">
        <v>51</v>
      </c>
      <c r="AA9" t="s">
        <v>51</v>
      </c>
      <c r="AB9" t="s">
        <v>115</v>
      </c>
      <c r="AC9" t="s">
        <v>116</v>
      </c>
      <c r="AD9" t="s">
        <v>55</v>
      </c>
      <c r="AE9" t="s">
        <v>56</v>
      </c>
      <c r="AF9" t="s">
        <v>73</v>
      </c>
      <c r="AG9">
        <v>113</v>
      </c>
      <c r="AH9" t="s">
        <v>58</v>
      </c>
      <c r="AI9" t="s">
        <v>59</v>
      </c>
      <c r="AJ9" t="s">
        <v>95</v>
      </c>
      <c r="AK9" t="s">
        <v>113</v>
      </c>
      <c r="AL9" t="s">
        <v>61</v>
      </c>
      <c r="AM9" t="s">
        <v>62</v>
      </c>
      <c r="AN9" t="s">
        <v>117</v>
      </c>
    </row>
    <row r="10" spans="1:40" x14ac:dyDescent="0.2">
      <c r="A10">
        <v>2017</v>
      </c>
      <c r="B10" t="s">
        <v>118</v>
      </c>
      <c r="C10" t="s">
        <v>119</v>
      </c>
      <c r="D10" t="s">
        <v>42</v>
      </c>
      <c r="E10" t="s">
        <v>43</v>
      </c>
      <c r="F10" t="s">
        <v>44</v>
      </c>
      <c r="G10" t="s">
        <v>66</v>
      </c>
      <c r="H10" t="s">
        <v>66</v>
      </c>
      <c r="I10" t="s">
        <v>67</v>
      </c>
      <c r="J10" t="s">
        <v>48</v>
      </c>
      <c r="K10" t="s">
        <v>49</v>
      </c>
      <c r="L10">
        <v>8.1818000000000008</v>
      </c>
      <c r="O10">
        <v>2.6636000000000002</v>
      </c>
      <c r="P10">
        <v>22.490200000000002</v>
      </c>
      <c r="Q10" t="s">
        <v>68</v>
      </c>
      <c r="R10">
        <v>91.818200000000004</v>
      </c>
      <c r="U10">
        <v>77.509799999999998</v>
      </c>
      <c r="V10">
        <v>97.336399999999998</v>
      </c>
      <c r="W10">
        <v>134</v>
      </c>
      <c r="X10" t="s">
        <v>99</v>
      </c>
      <c r="Y10" t="s">
        <v>52</v>
      </c>
      <c r="Z10" t="s">
        <v>53</v>
      </c>
      <c r="AA10" t="s">
        <v>120</v>
      </c>
      <c r="AB10" t="s">
        <v>51</v>
      </c>
      <c r="AC10" t="s">
        <v>121</v>
      </c>
      <c r="AD10" t="s">
        <v>55</v>
      </c>
      <c r="AE10" t="s">
        <v>56</v>
      </c>
      <c r="AF10" t="s">
        <v>73</v>
      </c>
      <c r="AG10">
        <v>121</v>
      </c>
      <c r="AH10" t="s">
        <v>101</v>
      </c>
      <c r="AI10" t="s">
        <v>59</v>
      </c>
      <c r="AJ10" t="s">
        <v>60</v>
      </c>
      <c r="AK10" t="s">
        <v>118</v>
      </c>
      <c r="AL10" t="s">
        <v>122</v>
      </c>
      <c r="AM10" t="s">
        <v>62</v>
      </c>
      <c r="AN10" t="s">
        <v>63</v>
      </c>
    </row>
    <row r="11" spans="1:40" x14ac:dyDescent="0.2">
      <c r="A11">
        <v>2017</v>
      </c>
      <c r="B11" t="s">
        <v>123</v>
      </c>
      <c r="C11" t="s">
        <v>124</v>
      </c>
      <c r="D11" t="s">
        <v>42</v>
      </c>
      <c r="E11" t="s">
        <v>43</v>
      </c>
      <c r="F11" t="s">
        <v>44</v>
      </c>
      <c r="G11" t="s">
        <v>45</v>
      </c>
      <c r="H11" t="s">
        <v>46</v>
      </c>
      <c r="I11" t="s">
        <v>47</v>
      </c>
      <c r="J11" t="s">
        <v>48</v>
      </c>
      <c r="K11" t="s">
        <v>49</v>
      </c>
      <c r="L11">
        <v>21.472200000000001</v>
      </c>
      <c r="O11">
        <v>9.9689999999999994</v>
      </c>
      <c r="P11">
        <v>40.3065</v>
      </c>
      <c r="Q11" t="s">
        <v>50</v>
      </c>
      <c r="R11">
        <v>78.527799999999999</v>
      </c>
      <c r="U11">
        <v>59.6935</v>
      </c>
      <c r="V11">
        <v>90.031000000000006</v>
      </c>
      <c r="W11">
        <v>44</v>
      </c>
      <c r="X11" t="s">
        <v>99</v>
      </c>
      <c r="Y11" t="s">
        <v>92</v>
      </c>
      <c r="Z11" t="s">
        <v>105</v>
      </c>
      <c r="AA11" t="s">
        <v>51</v>
      </c>
      <c r="AB11" t="s">
        <v>71</v>
      </c>
      <c r="AC11" t="s">
        <v>125</v>
      </c>
      <c r="AD11" t="s">
        <v>55</v>
      </c>
      <c r="AE11" t="s">
        <v>56</v>
      </c>
      <c r="AF11" t="s">
        <v>57</v>
      </c>
      <c r="AG11">
        <v>118</v>
      </c>
      <c r="AH11" t="s">
        <v>101</v>
      </c>
      <c r="AI11" t="s">
        <v>94</v>
      </c>
      <c r="AJ11" t="s">
        <v>108</v>
      </c>
      <c r="AK11" t="s">
        <v>123</v>
      </c>
      <c r="AL11" t="s">
        <v>61</v>
      </c>
      <c r="AM11" t="s">
        <v>62</v>
      </c>
      <c r="AN11" t="s">
        <v>76</v>
      </c>
    </row>
    <row r="12" spans="1:40" x14ac:dyDescent="0.2">
      <c r="A12">
        <v>2017</v>
      </c>
      <c r="B12" t="s">
        <v>126</v>
      </c>
      <c r="C12" t="s">
        <v>127</v>
      </c>
      <c r="D12" t="s">
        <v>42</v>
      </c>
      <c r="E12" t="s">
        <v>43</v>
      </c>
      <c r="F12" t="s">
        <v>44</v>
      </c>
      <c r="G12" t="s">
        <v>128</v>
      </c>
      <c r="H12" t="s">
        <v>129</v>
      </c>
      <c r="I12" t="s">
        <v>81</v>
      </c>
      <c r="J12" t="s">
        <v>48</v>
      </c>
      <c r="K12" t="s">
        <v>49</v>
      </c>
      <c r="L12">
        <v>7.2089999999999996</v>
      </c>
      <c r="O12">
        <v>5.1959999999999997</v>
      </c>
      <c r="P12">
        <v>9.9201999999999995</v>
      </c>
      <c r="Q12" t="s">
        <v>130</v>
      </c>
      <c r="R12">
        <v>92.790999999999997</v>
      </c>
      <c r="U12">
        <v>90.079800000000006</v>
      </c>
      <c r="V12">
        <v>94.804000000000002</v>
      </c>
      <c r="W12">
        <v>1079</v>
      </c>
      <c r="X12" t="s">
        <v>51</v>
      </c>
      <c r="Y12" t="s">
        <v>51</v>
      </c>
      <c r="Z12" t="s">
        <v>105</v>
      </c>
      <c r="AA12" t="s">
        <v>51</v>
      </c>
      <c r="AB12" t="s">
        <v>71</v>
      </c>
      <c r="AC12" t="s">
        <v>131</v>
      </c>
      <c r="AD12" t="s">
        <v>55</v>
      </c>
      <c r="AE12" t="s">
        <v>56</v>
      </c>
      <c r="AF12" t="s">
        <v>132</v>
      </c>
      <c r="AG12">
        <v>23</v>
      </c>
      <c r="AH12" t="s">
        <v>58</v>
      </c>
      <c r="AI12" t="s">
        <v>102</v>
      </c>
      <c r="AJ12" t="s">
        <v>108</v>
      </c>
      <c r="AK12" t="s">
        <v>126</v>
      </c>
      <c r="AL12" t="s">
        <v>61</v>
      </c>
      <c r="AM12" t="s">
        <v>88</v>
      </c>
      <c r="AN12" t="s">
        <v>76</v>
      </c>
    </row>
    <row r="13" spans="1:40" x14ac:dyDescent="0.2">
      <c r="A13">
        <v>2017</v>
      </c>
      <c r="B13" t="s">
        <v>133</v>
      </c>
      <c r="C13" t="s">
        <v>134</v>
      </c>
      <c r="D13" t="s">
        <v>42</v>
      </c>
      <c r="E13" t="s">
        <v>43</v>
      </c>
      <c r="F13" t="s">
        <v>44</v>
      </c>
      <c r="G13" t="s">
        <v>128</v>
      </c>
      <c r="H13" t="s">
        <v>129</v>
      </c>
      <c r="I13" t="s">
        <v>81</v>
      </c>
      <c r="J13" t="s">
        <v>48</v>
      </c>
      <c r="K13" t="s">
        <v>49</v>
      </c>
      <c r="L13">
        <v>7.3150000000000004</v>
      </c>
      <c r="O13">
        <v>2.6271</v>
      </c>
      <c r="P13">
        <v>18.756399999999999</v>
      </c>
      <c r="Q13" t="s">
        <v>130</v>
      </c>
      <c r="R13">
        <v>92.685000000000002</v>
      </c>
      <c r="U13">
        <v>81.243600000000001</v>
      </c>
      <c r="V13">
        <v>97.372900000000001</v>
      </c>
      <c r="W13">
        <v>45</v>
      </c>
      <c r="X13" t="s">
        <v>51</v>
      </c>
      <c r="Y13" t="s">
        <v>51</v>
      </c>
      <c r="Z13" t="s">
        <v>70</v>
      </c>
      <c r="AA13" t="s">
        <v>135</v>
      </c>
      <c r="AB13" t="s">
        <v>51</v>
      </c>
      <c r="AC13" t="s">
        <v>136</v>
      </c>
      <c r="AD13" t="s">
        <v>55</v>
      </c>
      <c r="AE13" t="s">
        <v>56</v>
      </c>
      <c r="AF13" t="s">
        <v>132</v>
      </c>
      <c r="AG13">
        <v>104</v>
      </c>
      <c r="AH13" t="s">
        <v>58</v>
      </c>
      <c r="AI13" t="s">
        <v>102</v>
      </c>
      <c r="AJ13" t="s">
        <v>75</v>
      </c>
      <c r="AK13" t="s">
        <v>133</v>
      </c>
      <c r="AL13" t="s">
        <v>137</v>
      </c>
      <c r="AM13" t="s">
        <v>62</v>
      </c>
      <c r="AN13" t="s">
        <v>63</v>
      </c>
    </row>
    <row r="14" spans="1:40" x14ac:dyDescent="0.2">
      <c r="A14">
        <v>2017</v>
      </c>
      <c r="B14" t="s">
        <v>138</v>
      </c>
      <c r="C14" t="s">
        <v>139</v>
      </c>
      <c r="D14" t="s">
        <v>42</v>
      </c>
      <c r="E14" t="s">
        <v>43</v>
      </c>
      <c r="F14" t="s">
        <v>44</v>
      </c>
      <c r="G14" t="s">
        <v>140</v>
      </c>
      <c r="H14" t="s">
        <v>141</v>
      </c>
      <c r="I14" t="s">
        <v>81</v>
      </c>
      <c r="J14" t="s">
        <v>48</v>
      </c>
      <c r="K14" t="s">
        <v>49</v>
      </c>
      <c r="L14">
        <v>1.996</v>
      </c>
      <c r="O14">
        <v>1.2488999999999999</v>
      </c>
      <c r="P14">
        <v>3.1756000000000002</v>
      </c>
      <c r="Q14" t="s">
        <v>142</v>
      </c>
      <c r="R14">
        <v>98.004000000000005</v>
      </c>
      <c r="U14">
        <v>96.824399999999997</v>
      </c>
      <c r="V14">
        <v>98.751099999999994</v>
      </c>
      <c r="W14">
        <v>467</v>
      </c>
      <c r="X14" t="s">
        <v>51</v>
      </c>
      <c r="Y14" t="s">
        <v>69</v>
      </c>
      <c r="Z14" t="s">
        <v>51</v>
      </c>
      <c r="AA14" t="s">
        <v>51</v>
      </c>
      <c r="AB14" t="s">
        <v>51</v>
      </c>
      <c r="AC14" t="s">
        <v>143</v>
      </c>
      <c r="AD14" t="s">
        <v>55</v>
      </c>
      <c r="AE14" t="s">
        <v>56</v>
      </c>
      <c r="AF14" t="s">
        <v>144</v>
      </c>
      <c r="AG14">
        <v>32</v>
      </c>
      <c r="AH14" t="s">
        <v>58</v>
      </c>
      <c r="AI14" t="s">
        <v>74</v>
      </c>
      <c r="AJ14" t="s">
        <v>95</v>
      </c>
      <c r="AK14" t="s">
        <v>138</v>
      </c>
      <c r="AL14" t="s">
        <v>61</v>
      </c>
      <c r="AM14" t="s">
        <v>88</v>
      </c>
      <c r="AN14" t="s">
        <v>63</v>
      </c>
    </row>
    <row r="15" spans="1:40" x14ac:dyDescent="0.2">
      <c r="A15">
        <v>2017</v>
      </c>
      <c r="B15" t="s">
        <v>145</v>
      </c>
      <c r="C15" t="s">
        <v>146</v>
      </c>
      <c r="D15" t="s">
        <v>42</v>
      </c>
      <c r="E15" t="s">
        <v>43</v>
      </c>
      <c r="F15" t="s">
        <v>44</v>
      </c>
      <c r="G15" t="s">
        <v>128</v>
      </c>
      <c r="H15" t="s">
        <v>129</v>
      </c>
      <c r="I15" t="s">
        <v>81</v>
      </c>
      <c r="J15" t="s">
        <v>48</v>
      </c>
      <c r="K15" t="s">
        <v>49</v>
      </c>
      <c r="L15">
        <v>9.4814000000000007</v>
      </c>
      <c r="O15">
        <v>5.6109999999999998</v>
      </c>
      <c r="P15">
        <v>15.5809</v>
      </c>
      <c r="Q15" t="s">
        <v>130</v>
      </c>
      <c r="R15">
        <v>90.518600000000006</v>
      </c>
      <c r="U15">
        <v>84.4191</v>
      </c>
      <c r="V15">
        <v>94.388999999999996</v>
      </c>
      <c r="W15">
        <v>147</v>
      </c>
      <c r="X15" t="s">
        <v>51</v>
      </c>
      <c r="Y15" t="s">
        <v>51</v>
      </c>
      <c r="Z15" t="s">
        <v>53</v>
      </c>
      <c r="AA15" t="s">
        <v>51</v>
      </c>
      <c r="AB15" t="s">
        <v>71</v>
      </c>
      <c r="AC15" t="s">
        <v>147</v>
      </c>
      <c r="AD15" t="s">
        <v>55</v>
      </c>
      <c r="AE15" t="s">
        <v>56</v>
      </c>
      <c r="AF15" t="s">
        <v>132</v>
      </c>
      <c r="AG15">
        <v>5</v>
      </c>
      <c r="AH15" t="s">
        <v>58</v>
      </c>
      <c r="AI15" t="s">
        <v>102</v>
      </c>
      <c r="AJ15" t="s">
        <v>60</v>
      </c>
      <c r="AK15" t="s">
        <v>145</v>
      </c>
      <c r="AL15" t="s">
        <v>61</v>
      </c>
      <c r="AM15" t="s">
        <v>88</v>
      </c>
      <c r="AN15" t="s">
        <v>76</v>
      </c>
    </row>
    <row r="16" spans="1:40" x14ac:dyDescent="0.2">
      <c r="A16">
        <v>2017</v>
      </c>
      <c r="B16" t="s">
        <v>148</v>
      </c>
      <c r="C16" t="s">
        <v>149</v>
      </c>
      <c r="D16" t="s">
        <v>42</v>
      </c>
      <c r="E16" t="s">
        <v>43</v>
      </c>
      <c r="F16" t="s">
        <v>44</v>
      </c>
      <c r="G16" t="s">
        <v>140</v>
      </c>
      <c r="H16" t="s">
        <v>141</v>
      </c>
      <c r="I16" t="s">
        <v>81</v>
      </c>
      <c r="J16" t="s">
        <v>48</v>
      </c>
      <c r="K16" t="s">
        <v>49</v>
      </c>
      <c r="L16">
        <v>0</v>
      </c>
      <c r="O16">
        <v>0</v>
      </c>
      <c r="P16">
        <v>0</v>
      </c>
      <c r="Q16" t="s">
        <v>142</v>
      </c>
      <c r="R16">
        <v>100</v>
      </c>
      <c r="U16">
        <v>100</v>
      </c>
      <c r="V16">
        <v>100</v>
      </c>
      <c r="W16">
        <v>39</v>
      </c>
      <c r="X16" t="s">
        <v>51</v>
      </c>
      <c r="Y16" t="s">
        <v>69</v>
      </c>
      <c r="Z16" t="s">
        <v>51</v>
      </c>
      <c r="AA16" t="s">
        <v>51</v>
      </c>
      <c r="AB16" t="s">
        <v>71</v>
      </c>
      <c r="AC16" t="s">
        <v>150</v>
      </c>
      <c r="AD16" t="s">
        <v>55</v>
      </c>
      <c r="AE16" t="s">
        <v>56</v>
      </c>
      <c r="AF16" t="s">
        <v>144</v>
      </c>
      <c r="AG16">
        <v>116</v>
      </c>
      <c r="AH16" t="s">
        <v>58</v>
      </c>
      <c r="AI16" t="s">
        <v>74</v>
      </c>
      <c r="AJ16" t="s">
        <v>95</v>
      </c>
      <c r="AK16" t="s">
        <v>148</v>
      </c>
      <c r="AL16" t="s">
        <v>61</v>
      </c>
      <c r="AM16" t="s">
        <v>62</v>
      </c>
      <c r="AN16" t="s">
        <v>76</v>
      </c>
    </row>
    <row r="17" spans="1:40" x14ac:dyDescent="0.2">
      <c r="A17">
        <v>2017</v>
      </c>
      <c r="B17" t="s">
        <v>151</v>
      </c>
      <c r="C17" t="s">
        <v>152</v>
      </c>
      <c r="D17" t="s">
        <v>42</v>
      </c>
      <c r="E17" t="s">
        <v>43</v>
      </c>
      <c r="F17" t="s">
        <v>44</v>
      </c>
      <c r="G17" t="s">
        <v>66</v>
      </c>
      <c r="H17" t="s">
        <v>66</v>
      </c>
      <c r="I17" t="s">
        <v>67</v>
      </c>
      <c r="J17" t="s">
        <v>48</v>
      </c>
      <c r="K17" t="s">
        <v>49</v>
      </c>
      <c r="L17">
        <v>14.9436</v>
      </c>
      <c r="O17">
        <v>6.9185999999999996</v>
      </c>
      <c r="P17">
        <v>29.342500000000001</v>
      </c>
      <c r="Q17" t="s">
        <v>68</v>
      </c>
      <c r="R17">
        <v>85.056399999999996</v>
      </c>
      <c r="U17">
        <v>70.657499999999999</v>
      </c>
      <c r="V17">
        <v>93.081400000000002</v>
      </c>
      <c r="W17">
        <v>38</v>
      </c>
      <c r="X17" t="s">
        <v>51</v>
      </c>
      <c r="Y17" t="s">
        <v>52</v>
      </c>
      <c r="Z17" t="s">
        <v>51</v>
      </c>
      <c r="AA17" t="s">
        <v>51</v>
      </c>
      <c r="AB17" t="s">
        <v>84</v>
      </c>
      <c r="AC17" t="s">
        <v>153</v>
      </c>
      <c r="AD17" t="s">
        <v>55</v>
      </c>
      <c r="AE17" t="s">
        <v>56</v>
      </c>
      <c r="AF17" t="s">
        <v>73</v>
      </c>
      <c r="AG17">
        <v>21</v>
      </c>
      <c r="AH17" t="s">
        <v>58</v>
      </c>
      <c r="AI17" t="s">
        <v>59</v>
      </c>
      <c r="AJ17" t="s">
        <v>95</v>
      </c>
      <c r="AK17" t="s">
        <v>151</v>
      </c>
      <c r="AL17" t="s">
        <v>61</v>
      </c>
      <c r="AM17" t="s">
        <v>88</v>
      </c>
      <c r="AN17" t="s">
        <v>89</v>
      </c>
    </row>
    <row r="18" spans="1:40" x14ac:dyDescent="0.2">
      <c r="A18">
        <v>2017</v>
      </c>
      <c r="B18" t="s">
        <v>154</v>
      </c>
      <c r="C18" t="s">
        <v>155</v>
      </c>
      <c r="D18" t="s">
        <v>42</v>
      </c>
      <c r="E18" t="s">
        <v>43</v>
      </c>
      <c r="F18" t="s">
        <v>44</v>
      </c>
      <c r="G18" t="s">
        <v>140</v>
      </c>
      <c r="H18" t="s">
        <v>141</v>
      </c>
      <c r="I18" t="s">
        <v>81</v>
      </c>
      <c r="J18" t="s">
        <v>48</v>
      </c>
      <c r="K18" t="s">
        <v>49</v>
      </c>
      <c r="L18">
        <v>0.90100000000000002</v>
      </c>
      <c r="O18">
        <v>0.15049999999999999</v>
      </c>
      <c r="P18">
        <v>5.1976000000000004</v>
      </c>
      <c r="Q18" t="s">
        <v>142</v>
      </c>
      <c r="R18">
        <v>99.099000000000004</v>
      </c>
      <c r="U18">
        <v>94.802400000000006</v>
      </c>
      <c r="V18">
        <v>99.849500000000006</v>
      </c>
      <c r="W18">
        <v>125</v>
      </c>
      <c r="X18" t="s">
        <v>156</v>
      </c>
      <c r="Y18" t="s">
        <v>51</v>
      </c>
      <c r="Z18" t="s">
        <v>53</v>
      </c>
      <c r="AA18" t="s">
        <v>120</v>
      </c>
      <c r="AB18" t="s">
        <v>51</v>
      </c>
      <c r="AC18" t="s">
        <v>157</v>
      </c>
      <c r="AD18" t="s">
        <v>55</v>
      </c>
      <c r="AE18" t="s">
        <v>56</v>
      </c>
      <c r="AF18" t="s">
        <v>144</v>
      </c>
      <c r="AG18">
        <v>45</v>
      </c>
      <c r="AH18" t="s">
        <v>158</v>
      </c>
      <c r="AI18" t="s">
        <v>102</v>
      </c>
      <c r="AJ18" t="s">
        <v>60</v>
      </c>
      <c r="AK18" t="s">
        <v>154</v>
      </c>
      <c r="AL18" t="s">
        <v>122</v>
      </c>
      <c r="AM18" t="s">
        <v>88</v>
      </c>
      <c r="AN18" t="s">
        <v>63</v>
      </c>
    </row>
    <row r="19" spans="1:40" x14ac:dyDescent="0.2">
      <c r="A19">
        <v>2017</v>
      </c>
      <c r="B19" t="s">
        <v>159</v>
      </c>
      <c r="C19" t="s">
        <v>160</v>
      </c>
      <c r="D19" t="s">
        <v>42</v>
      </c>
      <c r="E19" t="s">
        <v>43</v>
      </c>
      <c r="F19" t="s">
        <v>44</v>
      </c>
      <c r="G19" t="s">
        <v>128</v>
      </c>
      <c r="H19" t="s">
        <v>129</v>
      </c>
      <c r="I19" t="s">
        <v>81</v>
      </c>
      <c r="J19" t="s">
        <v>48</v>
      </c>
      <c r="K19" t="s">
        <v>49</v>
      </c>
      <c r="L19">
        <v>41.378</v>
      </c>
      <c r="O19">
        <v>24.133400000000002</v>
      </c>
      <c r="P19">
        <v>61.031999999999996</v>
      </c>
      <c r="Q19" t="s">
        <v>130</v>
      </c>
      <c r="R19">
        <v>58.622</v>
      </c>
      <c r="U19">
        <v>38.968000000000004</v>
      </c>
      <c r="V19">
        <v>75.866600000000005</v>
      </c>
      <c r="W19">
        <v>33</v>
      </c>
      <c r="X19" t="s">
        <v>156</v>
      </c>
      <c r="Y19" t="s">
        <v>69</v>
      </c>
      <c r="Z19" t="s">
        <v>51</v>
      </c>
      <c r="AA19" t="s">
        <v>161</v>
      </c>
      <c r="AB19" t="s">
        <v>51</v>
      </c>
      <c r="AC19" t="s">
        <v>162</v>
      </c>
      <c r="AD19" t="s">
        <v>55</v>
      </c>
      <c r="AE19" t="s">
        <v>56</v>
      </c>
      <c r="AF19" t="s">
        <v>132</v>
      </c>
      <c r="AG19">
        <v>15</v>
      </c>
      <c r="AH19" t="s">
        <v>158</v>
      </c>
      <c r="AI19" t="s">
        <v>74</v>
      </c>
      <c r="AJ19" t="s">
        <v>95</v>
      </c>
      <c r="AK19" t="s">
        <v>159</v>
      </c>
      <c r="AL19" t="s">
        <v>163</v>
      </c>
      <c r="AM19" t="s">
        <v>88</v>
      </c>
      <c r="AN19" t="s">
        <v>63</v>
      </c>
    </row>
    <row r="20" spans="1:40" x14ac:dyDescent="0.2">
      <c r="A20">
        <v>2017</v>
      </c>
      <c r="B20" t="s">
        <v>164</v>
      </c>
      <c r="C20" t="s">
        <v>165</v>
      </c>
      <c r="D20" t="s">
        <v>42</v>
      </c>
      <c r="E20" t="s">
        <v>43</v>
      </c>
      <c r="F20" t="s">
        <v>44</v>
      </c>
      <c r="G20" t="s">
        <v>79</v>
      </c>
      <c r="H20" t="s">
        <v>80</v>
      </c>
      <c r="I20" t="s">
        <v>81</v>
      </c>
      <c r="J20" t="s">
        <v>48</v>
      </c>
      <c r="K20" t="s">
        <v>49</v>
      </c>
      <c r="L20">
        <v>22.881499999999999</v>
      </c>
      <c r="O20">
        <v>14.380100000000001</v>
      </c>
      <c r="P20">
        <v>34.390099999999997</v>
      </c>
      <c r="Q20" t="s">
        <v>82</v>
      </c>
      <c r="R20">
        <v>77.118499999999997</v>
      </c>
      <c r="U20">
        <v>65.609899999999996</v>
      </c>
      <c r="V20">
        <v>85.619900000000001</v>
      </c>
      <c r="W20">
        <v>129</v>
      </c>
      <c r="X20" t="s">
        <v>51</v>
      </c>
      <c r="Y20" t="s">
        <v>166</v>
      </c>
      <c r="Z20" t="s">
        <v>51</v>
      </c>
      <c r="AA20" t="s">
        <v>51</v>
      </c>
      <c r="AB20" t="s">
        <v>51</v>
      </c>
      <c r="AC20" t="s">
        <v>167</v>
      </c>
      <c r="AD20" t="s">
        <v>55</v>
      </c>
      <c r="AE20" t="s">
        <v>56</v>
      </c>
      <c r="AF20" t="s">
        <v>86</v>
      </c>
      <c r="AG20">
        <v>44</v>
      </c>
      <c r="AH20" t="s">
        <v>58</v>
      </c>
      <c r="AI20" t="s">
        <v>168</v>
      </c>
      <c r="AJ20" t="s">
        <v>95</v>
      </c>
      <c r="AK20" t="s">
        <v>164</v>
      </c>
      <c r="AL20" t="s">
        <v>61</v>
      </c>
      <c r="AM20" t="s">
        <v>88</v>
      </c>
      <c r="AN20" t="s">
        <v>63</v>
      </c>
    </row>
    <row r="21" spans="1:40" x14ac:dyDescent="0.2">
      <c r="A21">
        <v>2017</v>
      </c>
      <c r="B21" t="s">
        <v>169</v>
      </c>
      <c r="C21" t="s">
        <v>170</v>
      </c>
      <c r="D21" t="s">
        <v>42</v>
      </c>
      <c r="E21" t="s">
        <v>43</v>
      </c>
      <c r="F21" t="s">
        <v>44</v>
      </c>
      <c r="G21" t="s">
        <v>45</v>
      </c>
      <c r="H21" t="s">
        <v>46</v>
      </c>
      <c r="I21" t="s">
        <v>47</v>
      </c>
      <c r="J21" t="s">
        <v>48</v>
      </c>
      <c r="K21" t="s">
        <v>49</v>
      </c>
      <c r="L21">
        <v>46.130699999999997</v>
      </c>
      <c r="O21">
        <v>43.495899999999999</v>
      </c>
      <c r="P21">
        <v>48.787300000000002</v>
      </c>
      <c r="Q21" t="s">
        <v>50</v>
      </c>
      <c r="R21">
        <v>53.869300000000003</v>
      </c>
      <c r="U21">
        <v>51.212699999999998</v>
      </c>
      <c r="V21">
        <v>56.504100000000001</v>
      </c>
      <c r="W21">
        <v>1909</v>
      </c>
      <c r="X21" t="s">
        <v>156</v>
      </c>
      <c r="Y21" t="s">
        <v>166</v>
      </c>
      <c r="Z21" t="s">
        <v>51</v>
      </c>
      <c r="AA21" t="s">
        <v>51</v>
      </c>
      <c r="AB21" t="s">
        <v>51</v>
      </c>
      <c r="AC21" t="s">
        <v>171</v>
      </c>
      <c r="AD21" t="s">
        <v>55</v>
      </c>
      <c r="AE21" t="s">
        <v>56</v>
      </c>
      <c r="AF21" t="s">
        <v>57</v>
      </c>
      <c r="AG21">
        <v>24</v>
      </c>
      <c r="AH21" t="s">
        <v>158</v>
      </c>
      <c r="AI21" t="s">
        <v>168</v>
      </c>
      <c r="AJ21" t="s">
        <v>95</v>
      </c>
      <c r="AK21" t="s">
        <v>169</v>
      </c>
      <c r="AL21" t="s">
        <v>61</v>
      </c>
      <c r="AM21" t="s">
        <v>88</v>
      </c>
      <c r="AN21" t="s">
        <v>63</v>
      </c>
    </row>
    <row r="22" spans="1:40" x14ac:dyDescent="0.2">
      <c r="A22">
        <v>2017</v>
      </c>
      <c r="B22" t="s">
        <v>172</v>
      </c>
      <c r="C22" t="s">
        <v>173</v>
      </c>
      <c r="D22" t="s">
        <v>42</v>
      </c>
      <c r="E22" t="s">
        <v>43</v>
      </c>
      <c r="F22" t="s">
        <v>44</v>
      </c>
      <c r="G22" t="s">
        <v>66</v>
      </c>
      <c r="H22" t="s">
        <v>66</v>
      </c>
      <c r="I22" t="s">
        <v>67</v>
      </c>
      <c r="J22" t="s">
        <v>48</v>
      </c>
      <c r="K22" t="s">
        <v>49</v>
      </c>
      <c r="L22">
        <v>6.9843999999999999</v>
      </c>
      <c r="O22">
        <v>4.4550000000000001</v>
      </c>
      <c r="P22">
        <v>10.787800000000001</v>
      </c>
      <c r="Q22" t="s">
        <v>68</v>
      </c>
      <c r="R22">
        <v>93.015600000000006</v>
      </c>
      <c r="U22">
        <v>89.212199999999996</v>
      </c>
      <c r="V22">
        <v>95.545000000000002</v>
      </c>
      <c r="W22">
        <v>521</v>
      </c>
      <c r="X22" t="s">
        <v>99</v>
      </c>
      <c r="Y22" t="s">
        <v>69</v>
      </c>
      <c r="Z22" t="s">
        <v>51</v>
      </c>
      <c r="AA22" t="s">
        <v>51</v>
      </c>
      <c r="AB22" t="s">
        <v>51</v>
      </c>
      <c r="AC22" t="s">
        <v>174</v>
      </c>
      <c r="AD22" t="s">
        <v>55</v>
      </c>
      <c r="AE22" t="s">
        <v>56</v>
      </c>
      <c r="AF22" t="s">
        <v>73</v>
      </c>
      <c r="AG22">
        <v>49</v>
      </c>
      <c r="AH22" t="s">
        <v>101</v>
      </c>
      <c r="AI22" t="s">
        <v>74</v>
      </c>
      <c r="AJ22" t="s">
        <v>95</v>
      </c>
      <c r="AK22" t="s">
        <v>172</v>
      </c>
      <c r="AL22" t="s">
        <v>61</v>
      </c>
      <c r="AM22" t="s">
        <v>88</v>
      </c>
      <c r="AN22" t="s">
        <v>63</v>
      </c>
    </row>
    <row r="23" spans="1:40" x14ac:dyDescent="0.2">
      <c r="A23">
        <v>2017</v>
      </c>
      <c r="B23" t="s">
        <v>175</v>
      </c>
      <c r="C23" t="s">
        <v>176</v>
      </c>
      <c r="D23" t="s">
        <v>42</v>
      </c>
      <c r="E23" t="s">
        <v>43</v>
      </c>
      <c r="F23" t="s">
        <v>44</v>
      </c>
      <c r="G23" t="s">
        <v>140</v>
      </c>
      <c r="H23" t="s">
        <v>141</v>
      </c>
      <c r="I23" t="s">
        <v>81</v>
      </c>
      <c r="J23" t="s">
        <v>48</v>
      </c>
      <c r="K23" t="s">
        <v>49</v>
      </c>
      <c r="L23">
        <v>0</v>
      </c>
      <c r="O23">
        <v>0</v>
      </c>
      <c r="P23">
        <v>0</v>
      </c>
      <c r="Q23" t="s">
        <v>142</v>
      </c>
      <c r="R23">
        <v>100</v>
      </c>
      <c r="U23">
        <v>100</v>
      </c>
      <c r="V23">
        <v>100</v>
      </c>
      <c r="W23">
        <v>146</v>
      </c>
      <c r="X23" t="s">
        <v>51</v>
      </c>
      <c r="Y23" t="s">
        <v>52</v>
      </c>
      <c r="Z23" t="s">
        <v>51</v>
      </c>
      <c r="AA23" t="s">
        <v>51</v>
      </c>
      <c r="AB23" t="s">
        <v>84</v>
      </c>
      <c r="AC23" t="s">
        <v>177</v>
      </c>
      <c r="AD23" t="s">
        <v>55</v>
      </c>
      <c r="AE23" t="s">
        <v>56</v>
      </c>
      <c r="AF23" t="s">
        <v>144</v>
      </c>
      <c r="AG23">
        <v>110</v>
      </c>
      <c r="AH23" t="s">
        <v>58</v>
      </c>
      <c r="AI23" t="s">
        <v>59</v>
      </c>
      <c r="AJ23" t="s">
        <v>95</v>
      </c>
      <c r="AK23" t="s">
        <v>175</v>
      </c>
      <c r="AL23" t="s">
        <v>61</v>
      </c>
      <c r="AM23" t="s">
        <v>62</v>
      </c>
      <c r="AN23" t="s">
        <v>89</v>
      </c>
    </row>
    <row r="24" spans="1:40" x14ac:dyDescent="0.2">
      <c r="A24">
        <v>2017</v>
      </c>
      <c r="B24" t="s">
        <v>145</v>
      </c>
      <c r="C24" t="s">
        <v>146</v>
      </c>
      <c r="D24" t="s">
        <v>42</v>
      </c>
      <c r="E24" t="s">
        <v>43</v>
      </c>
      <c r="F24" t="s">
        <v>44</v>
      </c>
      <c r="G24" t="s">
        <v>140</v>
      </c>
      <c r="H24" t="s">
        <v>141</v>
      </c>
      <c r="I24" t="s">
        <v>81</v>
      </c>
      <c r="J24" t="s">
        <v>48</v>
      </c>
      <c r="K24" t="s">
        <v>49</v>
      </c>
      <c r="L24">
        <v>5.5395000000000003</v>
      </c>
      <c r="O24">
        <v>3.5470999999999999</v>
      </c>
      <c r="P24">
        <v>8.5518999999999998</v>
      </c>
      <c r="Q24" t="s">
        <v>142</v>
      </c>
      <c r="R24">
        <v>94.460499999999996</v>
      </c>
      <c r="U24">
        <v>91.448099999999997</v>
      </c>
      <c r="V24">
        <v>96.4529</v>
      </c>
      <c r="W24">
        <v>328</v>
      </c>
      <c r="X24" t="s">
        <v>51</v>
      </c>
      <c r="Y24" t="s">
        <v>51</v>
      </c>
      <c r="Z24" t="s">
        <v>105</v>
      </c>
      <c r="AA24" t="s">
        <v>120</v>
      </c>
      <c r="AB24" t="s">
        <v>51</v>
      </c>
      <c r="AC24" t="s">
        <v>147</v>
      </c>
      <c r="AD24" t="s">
        <v>55</v>
      </c>
      <c r="AE24" t="s">
        <v>56</v>
      </c>
      <c r="AF24" t="s">
        <v>144</v>
      </c>
      <c r="AG24">
        <v>5</v>
      </c>
      <c r="AH24" t="s">
        <v>58</v>
      </c>
      <c r="AI24" t="s">
        <v>102</v>
      </c>
      <c r="AJ24" t="s">
        <v>108</v>
      </c>
      <c r="AK24" t="s">
        <v>145</v>
      </c>
      <c r="AL24" t="s">
        <v>122</v>
      </c>
      <c r="AM24" t="s">
        <v>88</v>
      </c>
      <c r="AN24" t="s">
        <v>63</v>
      </c>
    </row>
    <row r="25" spans="1:40" x14ac:dyDescent="0.2">
      <c r="A25">
        <v>2017</v>
      </c>
      <c r="B25" t="s">
        <v>178</v>
      </c>
      <c r="C25" t="s">
        <v>179</v>
      </c>
      <c r="D25" t="s">
        <v>42</v>
      </c>
      <c r="E25" t="s">
        <v>43</v>
      </c>
      <c r="F25" t="s">
        <v>44</v>
      </c>
      <c r="G25" t="s">
        <v>128</v>
      </c>
      <c r="H25" t="s">
        <v>129</v>
      </c>
      <c r="I25" t="s">
        <v>81</v>
      </c>
      <c r="J25" t="s">
        <v>48</v>
      </c>
      <c r="K25" t="s">
        <v>49</v>
      </c>
      <c r="L25">
        <v>12.3026</v>
      </c>
      <c r="O25">
        <v>9.6013000000000002</v>
      </c>
      <c r="P25">
        <v>15.6325</v>
      </c>
      <c r="Q25" t="s">
        <v>130</v>
      </c>
      <c r="R25">
        <v>87.697400000000002</v>
      </c>
      <c r="U25">
        <v>84.367500000000007</v>
      </c>
      <c r="V25">
        <v>90.398700000000005</v>
      </c>
      <c r="W25">
        <v>352</v>
      </c>
      <c r="X25" t="s">
        <v>51</v>
      </c>
      <c r="Y25" t="s">
        <v>51</v>
      </c>
      <c r="Z25" t="s">
        <v>70</v>
      </c>
      <c r="AA25" t="s">
        <v>51</v>
      </c>
      <c r="AB25" t="s">
        <v>51</v>
      </c>
      <c r="AC25" t="s">
        <v>180</v>
      </c>
      <c r="AD25" t="s">
        <v>55</v>
      </c>
      <c r="AE25" t="s">
        <v>56</v>
      </c>
      <c r="AF25" t="s">
        <v>132</v>
      </c>
      <c r="AG25">
        <v>114</v>
      </c>
      <c r="AH25" t="s">
        <v>58</v>
      </c>
      <c r="AI25" t="s">
        <v>102</v>
      </c>
      <c r="AJ25" t="s">
        <v>75</v>
      </c>
      <c r="AK25" t="s">
        <v>178</v>
      </c>
      <c r="AL25" t="s">
        <v>61</v>
      </c>
      <c r="AM25" t="s">
        <v>62</v>
      </c>
      <c r="AN25" t="s">
        <v>63</v>
      </c>
    </row>
    <row r="26" spans="1:40" x14ac:dyDescent="0.2">
      <c r="A26">
        <v>2017</v>
      </c>
      <c r="B26" t="s">
        <v>181</v>
      </c>
      <c r="C26" t="s">
        <v>182</v>
      </c>
      <c r="D26" t="s">
        <v>42</v>
      </c>
      <c r="E26" t="s">
        <v>43</v>
      </c>
      <c r="F26" t="s">
        <v>44</v>
      </c>
      <c r="G26" t="s">
        <v>140</v>
      </c>
      <c r="H26" t="s">
        <v>141</v>
      </c>
      <c r="I26" t="s">
        <v>81</v>
      </c>
      <c r="J26" t="s">
        <v>48</v>
      </c>
      <c r="K26" t="s">
        <v>49</v>
      </c>
      <c r="L26">
        <v>3.3435000000000001</v>
      </c>
      <c r="O26">
        <v>0.75729999999999997</v>
      </c>
      <c r="P26">
        <v>13.5548</v>
      </c>
      <c r="Q26" t="s">
        <v>142</v>
      </c>
      <c r="R26">
        <v>96.656499999999994</v>
      </c>
      <c r="U26">
        <v>86.4452</v>
      </c>
      <c r="V26">
        <v>99.242699999999999</v>
      </c>
      <c r="W26">
        <v>55</v>
      </c>
      <c r="X26" t="s">
        <v>51</v>
      </c>
      <c r="Y26" t="s">
        <v>92</v>
      </c>
      <c r="Z26" t="s">
        <v>53</v>
      </c>
      <c r="AA26" t="s">
        <v>120</v>
      </c>
      <c r="AB26" t="s">
        <v>51</v>
      </c>
      <c r="AC26" t="s">
        <v>183</v>
      </c>
      <c r="AD26" t="s">
        <v>55</v>
      </c>
      <c r="AE26" t="s">
        <v>56</v>
      </c>
      <c r="AF26" t="s">
        <v>144</v>
      </c>
      <c r="AG26">
        <v>106</v>
      </c>
      <c r="AH26" t="s">
        <v>58</v>
      </c>
      <c r="AI26" t="s">
        <v>94</v>
      </c>
      <c r="AJ26" t="s">
        <v>60</v>
      </c>
      <c r="AK26" t="s">
        <v>181</v>
      </c>
      <c r="AL26" t="s">
        <v>122</v>
      </c>
      <c r="AM26" t="s">
        <v>62</v>
      </c>
      <c r="AN26" t="s">
        <v>63</v>
      </c>
    </row>
    <row r="27" spans="1:40" x14ac:dyDescent="0.2">
      <c r="A27">
        <v>2017</v>
      </c>
      <c r="B27" t="s">
        <v>184</v>
      </c>
      <c r="C27" t="s">
        <v>185</v>
      </c>
      <c r="D27" t="s">
        <v>42</v>
      </c>
      <c r="E27" t="s">
        <v>43</v>
      </c>
      <c r="F27" t="s">
        <v>44</v>
      </c>
      <c r="G27" t="s">
        <v>45</v>
      </c>
      <c r="H27" t="s">
        <v>46</v>
      </c>
      <c r="I27" t="s">
        <v>47</v>
      </c>
      <c r="J27" t="s">
        <v>48</v>
      </c>
      <c r="K27" t="s">
        <v>49</v>
      </c>
      <c r="L27">
        <v>51.315300000000001</v>
      </c>
      <c r="O27">
        <v>37.185899999999997</v>
      </c>
      <c r="P27">
        <v>65.2376</v>
      </c>
      <c r="Q27" t="s">
        <v>50</v>
      </c>
      <c r="R27">
        <v>48.684699999999999</v>
      </c>
      <c r="U27">
        <v>34.7624</v>
      </c>
      <c r="V27">
        <v>62.814100000000003</v>
      </c>
      <c r="W27">
        <v>31</v>
      </c>
      <c r="X27" t="s">
        <v>51</v>
      </c>
      <c r="Y27" t="s">
        <v>51</v>
      </c>
      <c r="Z27" t="s">
        <v>53</v>
      </c>
      <c r="AA27" t="s">
        <v>51</v>
      </c>
      <c r="AB27" t="s">
        <v>115</v>
      </c>
      <c r="AC27" t="s">
        <v>186</v>
      </c>
      <c r="AD27" t="s">
        <v>55</v>
      </c>
      <c r="AE27" t="s">
        <v>56</v>
      </c>
      <c r="AF27" t="s">
        <v>57</v>
      </c>
      <c r="AG27">
        <v>109</v>
      </c>
      <c r="AH27" t="s">
        <v>58</v>
      </c>
      <c r="AI27" t="s">
        <v>102</v>
      </c>
      <c r="AJ27" t="s">
        <v>60</v>
      </c>
      <c r="AK27" t="s">
        <v>184</v>
      </c>
      <c r="AL27" t="s">
        <v>61</v>
      </c>
      <c r="AM27" t="s">
        <v>62</v>
      </c>
      <c r="AN27" t="s">
        <v>117</v>
      </c>
    </row>
    <row r="28" spans="1:40" x14ac:dyDescent="0.2">
      <c r="A28">
        <v>2017</v>
      </c>
      <c r="B28" t="s">
        <v>187</v>
      </c>
      <c r="C28" t="s">
        <v>188</v>
      </c>
      <c r="D28" t="s">
        <v>42</v>
      </c>
      <c r="E28" t="s">
        <v>43</v>
      </c>
      <c r="F28" t="s">
        <v>44</v>
      </c>
      <c r="G28" t="s">
        <v>79</v>
      </c>
      <c r="H28" t="s">
        <v>80</v>
      </c>
      <c r="I28" t="s">
        <v>81</v>
      </c>
      <c r="J28" t="s">
        <v>48</v>
      </c>
      <c r="K28" t="s">
        <v>49</v>
      </c>
      <c r="L28">
        <v>18.6617</v>
      </c>
      <c r="O28">
        <v>12.628299999999999</v>
      </c>
      <c r="P28">
        <v>26.696999999999999</v>
      </c>
      <c r="Q28" t="s">
        <v>82</v>
      </c>
      <c r="R28">
        <v>81.338300000000004</v>
      </c>
      <c r="U28">
        <v>73.302999999999997</v>
      </c>
      <c r="V28">
        <v>87.371700000000004</v>
      </c>
      <c r="W28">
        <v>185</v>
      </c>
      <c r="X28" t="s">
        <v>99</v>
      </c>
      <c r="Y28" t="s">
        <v>69</v>
      </c>
      <c r="Z28" t="s">
        <v>105</v>
      </c>
      <c r="AA28" t="s">
        <v>51</v>
      </c>
      <c r="AB28" t="s">
        <v>51</v>
      </c>
      <c r="AC28" t="s">
        <v>189</v>
      </c>
      <c r="AD28" t="s">
        <v>55</v>
      </c>
      <c r="AE28" t="s">
        <v>56</v>
      </c>
      <c r="AF28" t="s">
        <v>86</v>
      </c>
      <c r="AG28">
        <v>54</v>
      </c>
      <c r="AH28" t="s">
        <v>101</v>
      </c>
      <c r="AI28" t="s">
        <v>74</v>
      </c>
      <c r="AJ28" t="s">
        <v>108</v>
      </c>
      <c r="AK28" t="s">
        <v>187</v>
      </c>
      <c r="AL28" t="s">
        <v>61</v>
      </c>
      <c r="AM28" t="s">
        <v>88</v>
      </c>
      <c r="AN28" t="s">
        <v>63</v>
      </c>
    </row>
    <row r="29" spans="1:40" x14ac:dyDescent="0.2">
      <c r="A29">
        <v>2017</v>
      </c>
      <c r="B29" t="s">
        <v>190</v>
      </c>
      <c r="C29" t="s">
        <v>191</v>
      </c>
      <c r="D29" t="s">
        <v>42</v>
      </c>
      <c r="E29" t="s">
        <v>43</v>
      </c>
      <c r="F29" t="s">
        <v>44</v>
      </c>
      <c r="G29" t="s">
        <v>128</v>
      </c>
      <c r="H29" t="s">
        <v>129</v>
      </c>
      <c r="I29" t="s">
        <v>81</v>
      </c>
      <c r="J29" t="s">
        <v>48</v>
      </c>
      <c r="K29" t="s">
        <v>49</v>
      </c>
      <c r="L29">
        <v>9.0258000000000003</v>
      </c>
      <c r="O29">
        <v>2.9780000000000002</v>
      </c>
      <c r="P29">
        <v>24.2819</v>
      </c>
      <c r="Q29" t="s">
        <v>130</v>
      </c>
      <c r="R29">
        <v>90.974199999999996</v>
      </c>
      <c r="U29">
        <v>75.718100000000007</v>
      </c>
      <c r="V29">
        <v>97.022000000000006</v>
      </c>
      <c r="W29">
        <v>45</v>
      </c>
      <c r="X29" t="s">
        <v>99</v>
      </c>
      <c r="Y29" t="s">
        <v>52</v>
      </c>
      <c r="Z29" t="s">
        <v>53</v>
      </c>
      <c r="AA29" t="s">
        <v>51</v>
      </c>
      <c r="AB29" t="s">
        <v>84</v>
      </c>
      <c r="AC29" t="s">
        <v>192</v>
      </c>
      <c r="AD29" t="s">
        <v>55</v>
      </c>
      <c r="AE29" t="s">
        <v>56</v>
      </c>
      <c r="AF29" t="s">
        <v>132</v>
      </c>
      <c r="AG29">
        <v>42</v>
      </c>
      <c r="AH29" t="s">
        <v>101</v>
      </c>
      <c r="AI29" t="s">
        <v>59</v>
      </c>
      <c r="AJ29" t="s">
        <v>60</v>
      </c>
      <c r="AK29" t="s">
        <v>190</v>
      </c>
      <c r="AL29" t="s">
        <v>61</v>
      </c>
      <c r="AM29" t="s">
        <v>88</v>
      </c>
      <c r="AN29" t="s">
        <v>89</v>
      </c>
    </row>
    <row r="30" spans="1:40" x14ac:dyDescent="0.2">
      <c r="A30">
        <v>2017</v>
      </c>
      <c r="B30" t="s">
        <v>133</v>
      </c>
      <c r="C30" t="s">
        <v>134</v>
      </c>
      <c r="D30" t="s">
        <v>42</v>
      </c>
      <c r="E30" t="s">
        <v>43</v>
      </c>
      <c r="F30" t="s">
        <v>44</v>
      </c>
      <c r="G30" t="s">
        <v>45</v>
      </c>
      <c r="H30" t="s">
        <v>46</v>
      </c>
      <c r="I30" t="s">
        <v>47</v>
      </c>
      <c r="J30" t="s">
        <v>48</v>
      </c>
      <c r="K30" t="s">
        <v>49</v>
      </c>
      <c r="L30">
        <v>23.055299999999999</v>
      </c>
      <c r="O30">
        <v>18.5245</v>
      </c>
      <c r="P30">
        <v>28.3093</v>
      </c>
      <c r="Q30" t="s">
        <v>50</v>
      </c>
      <c r="R30">
        <v>76.944699999999997</v>
      </c>
      <c r="U30">
        <v>71.690700000000007</v>
      </c>
      <c r="V30">
        <v>81.475499999999997</v>
      </c>
      <c r="W30">
        <v>367</v>
      </c>
      <c r="X30" t="s">
        <v>99</v>
      </c>
      <c r="Y30" t="s">
        <v>51</v>
      </c>
      <c r="Z30" t="s">
        <v>83</v>
      </c>
      <c r="AA30" t="s">
        <v>51</v>
      </c>
      <c r="AB30" t="s">
        <v>51</v>
      </c>
      <c r="AC30" t="s">
        <v>136</v>
      </c>
      <c r="AD30" t="s">
        <v>55</v>
      </c>
      <c r="AE30" t="s">
        <v>56</v>
      </c>
      <c r="AF30" t="s">
        <v>57</v>
      </c>
      <c r="AG30">
        <v>104</v>
      </c>
      <c r="AH30" t="s">
        <v>101</v>
      </c>
      <c r="AI30" t="s">
        <v>102</v>
      </c>
      <c r="AJ30" t="s">
        <v>87</v>
      </c>
      <c r="AK30" t="s">
        <v>133</v>
      </c>
      <c r="AL30" t="s">
        <v>61</v>
      </c>
      <c r="AM30" t="s">
        <v>62</v>
      </c>
      <c r="AN30" t="s">
        <v>63</v>
      </c>
    </row>
    <row r="31" spans="1:40" x14ac:dyDescent="0.2">
      <c r="A31">
        <v>2017</v>
      </c>
      <c r="B31" t="s">
        <v>193</v>
      </c>
      <c r="C31" t="s">
        <v>194</v>
      </c>
      <c r="D31" t="s">
        <v>42</v>
      </c>
      <c r="E31" t="s">
        <v>43</v>
      </c>
      <c r="F31" t="s">
        <v>44</v>
      </c>
      <c r="G31" t="s">
        <v>128</v>
      </c>
      <c r="H31" t="s">
        <v>129</v>
      </c>
      <c r="I31" t="s">
        <v>81</v>
      </c>
      <c r="J31" t="s">
        <v>48</v>
      </c>
      <c r="K31" t="s">
        <v>49</v>
      </c>
      <c r="L31">
        <v>25.585799999999999</v>
      </c>
      <c r="O31">
        <v>13.8748</v>
      </c>
      <c r="P31">
        <v>42.323999999999998</v>
      </c>
      <c r="Q31" t="s">
        <v>130</v>
      </c>
      <c r="R31">
        <v>74.414199999999994</v>
      </c>
      <c r="U31">
        <v>57.676000000000002</v>
      </c>
      <c r="V31">
        <v>86.125200000000007</v>
      </c>
      <c r="W31">
        <v>36</v>
      </c>
      <c r="X31" t="s">
        <v>99</v>
      </c>
      <c r="Y31" t="s">
        <v>51</v>
      </c>
      <c r="Z31" t="s">
        <v>53</v>
      </c>
      <c r="AA31" t="s">
        <v>51</v>
      </c>
      <c r="AB31" t="s">
        <v>195</v>
      </c>
      <c r="AC31" t="s">
        <v>196</v>
      </c>
      <c r="AD31" t="s">
        <v>55</v>
      </c>
      <c r="AE31" t="s">
        <v>56</v>
      </c>
      <c r="AF31" t="s">
        <v>132</v>
      </c>
      <c r="AG31">
        <v>50</v>
      </c>
      <c r="AH31" t="s">
        <v>101</v>
      </c>
      <c r="AI31" t="s">
        <v>102</v>
      </c>
      <c r="AJ31" t="s">
        <v>60</v>
      </c>
      <c r="AK31" t="s">
        <v>193</v>
      </c>
      <c r="AL31" t="s">
        <v>61</v>
      </c>
      <c r="AM31" t="s">
        <v>88</v>
      </c>
      <c r="AN31" t="s">
        <v>197</v>
      </c>
    </row>
    <row r="32" spans="1:40" x14ac:dyDescent="0.2">
      <c r="A32">
        <v>2017</v>
      </c>
      <c r="B32" t="s">
        <v>77</v>
      </c>
      <c r="C32" t="s">
        <v>78</v>
      </c>
      <c r="D32" t="s">
        <v>42</v>
      </c>
      <c r="E32" t="s">
        <v>43</v>
      </c>
      <c r="F32" t="s">
        <v>44</v>
      </c>
      <c r="G32" t="s">
        <v>140</v>
      </c>
      <c r="H32" t="s">
        <v>141</v>
      </c>
      <c r="I32" t="s">
        <v>81</v>
      </c>
      <c r="J32" t="s">
        <v>48</v>
      </c>
      <c r="K32" t="s">
        <v>49</v>
      </c>
      <c r="L32">
        <v>0</v>
      </c>
      <c r="O32">
        <v>0</v>
      </c>
      <c r="P32">
        <v>0</v>
      </c>
      <c r="Q32" t="s">
        <v>142</v>
      </c>
      <c r="R32">
        <v>100</v>
      </c>
      <c r="U32">
        <v>100</v>
      </c>
      <c r="V32">
        <v>100</v>
      </c>
      <c r="W32">
        <v>33</v>
      </c>
      <c r="X32" t="s">
        <v>99</v>
      </c>
      <c r="Y32" t="s">
        <v>92</v>
      </c>
      <c r="Z32" t="s">
        <v>70</v>
      </c>
      <c r="AA32" t="s">
        <v>51</v>
      </c>
      <c r="AB32" t="s">
        <v>84</v>
      </c>
      <c r="AC32" t="s">
        <v>85</v>
      </c>
      <c r="AD32" t="s">
        <v>55</v>
      </c>
      <c r="AE32" t="s">
        <v>56</v>
      </c>
      <c r="AF32" t="s">
        <v>144</v>
      </c>
      <c r="AG32">
        <v>33</v>
      </c>
      <c r="AH32" t="s">
        <v>101</v>
      </c>
      <c r="AI32" t="s">
        <v>94</v>
      </c>
      <c r="AJ32" t="s">
        <v>75</v>
      </c>
      <c r="AK32" t="s">
        <v>77</v>
      </c>
      <c r="AL32" t="s">
        <v>61</v>
      </c>
      <c r="AM32" t="s">
        <v>88</v>
      </c>
      <c r="AN32" t="s">
        <v>89</v>
      </c>
    </row>
    <row r="33" spans="1:40" x14ac:dyDescent="0.2">
      <c r="A33">
        <v>2017</v>
      </c>
      <c r="B33" t="s">
        <v>40</v>
      </c>
      <c r="C33" t="s">
        <v>41</v>
      </c>
      <c r="D33" t="s">
        <v>42</v>
      </c>
      <c r="E33" t="s">
        <v>43</v>
      </c>
      <c r="F33" t="s">
        <v>44</v>
      </c>
      <c r="G33" t="s">
        <v>140</v>
      </c>
      <c r="H33" t="s">
        <v>141</v>
      </c>
      <c r="I33" t="s">
        <v>81</v>
      </c>
      <c r="J33" t="s">
        <v>48</v>
      </c>
      <c r="K33" t="s">
        <v>49</v>
      </c>
      <c r="L33">
        <v>2.5021</v>
      </c>
      <c r="O33">
        <v>0.47339999999999999</v>
      </c>
      <c r="P33">
        <v>12.162599999999999</v>
      </c>
      <c r="Q33" t="s">
        <v>142</v>
      </c>
      <c r="R33">
        <v>97.497900000000001</v>
      </c>
      <c r="U33">
        <v>87.837400000000002</v>
      </c>
      <c r="V33">
        <v>99.526600000000002</v>
      </c>
      <c r="W33">
        <v>70</v>
      </c>
      <c r="X33" t="s">
        <v>51</v>
      </c>
      <c r="Y33" t="s">
        <v>198</v>
      </c>
      <c r="Z33" t="s">
        <v>105</v>
      </c>
      <c r="AA33" t="s">
        <v>120</v>
      </c>
      <c r="AB33" t="s">
        <v>51</v>
      </c>
      <c r="AC33" t="s">
        <v>54</v>
      </c>
      <c r="AD33" t="s">
        <v>55</v>
      </c>
      <c r="AE33" t="s">
        <v>56</v>
      </c>
      <c r="AF33" t="s">
        <v>144</v>
      </c>
      <c r="AG33">
        <v>117</v>
      </c>
      <c r="AH33" t="s">
        <v>58</v>
      </c>
      <c r="AI33" t="s">
        <v>199</v>
      </c>
      <c r="AJ33" t="s">
        <v>108</v>
      </c>
      <c r="AK33" t="s">
        <v>40</v>
      </c>
      <c r="AL33" t="s">
        <v>122</v>
      </c>
      <c r="AM33" t="s">
        <v>62</v>
      </c>
      <c r="AN33" t="s">
        <v>63</v>
      </c>
    </row>
    <row r="34" spans="1:40" x14ac:dyDescent="0.2">
      <c r="A34">
        <v>2017</v>
      </c>
      <c r="B34" t="s">
        <v>200</v>
      </c>
      <c r="C34" t="s">
        <v>201</v>
      </c>
      <c r="D34" t="s">
        <v>42</v>
      </c>
      <c r="E34" t="s">
        <v>43</v>
      </c>
      <c r="F34" t="s">
        <v>44</v>
      </c>
      <c r="G34" t="s">
        <v>45</v>
      </c>
      <c r="H34" t="s">
        <v>46</v>
      </c>
      <c r="I34" t="s">
        <v>47</v>
      </c>
      <c r="J34" t="s">
        <v>48</v>
      </c>
      <c r="K34" t="s">
        <v>49</v>
      </c>
      <c r="L34">
        <v>56.4923</v>
      </c>
      <c r="O34">
        <v>40.186799999999998</v>
      </c>
      <c r="P34">
        <v>71.504599999999996</v>
      </c>
      <c r="Q34" t="s">
        <v>50</v>
      </c>
      <c r="R34">
        <v>43.5077</v>
      </c>
      <c r="U34">
        <v>28.4954</v>
      </c>
      <c r="V34">
        <v>59.813200000000002</v>
      </c>
      <c r="W34">
        <v>71</v>
      </c>
      <c r="X34" t="s">
        <v>51</v>
      </c>
      <c r="Y34" t="s">
        <v>51</v>
      </c>
      <c r="Z34" t="s">
        <v>70</v>
      </c>
      <c r="AA34" t="s">
        <v>161</v>
      </c>
      <c r="AB34" t="s">
        <v>51</v>
      </c>
      <c r="AC34" t="s">
        <v>202</v>
      </c>
      <c r="AD34" t="s">
        <v>55</v>
      </c>
      <c r="AE34" t="s">
        <v>56</v>
      </c>
      <c r="AF34" t="s">
        <v>57</v>
      </c>
      <c r="AG34">
        <v>123</v>
      </c>
      <c r="AH34" t="s">
        <v>58</v>
      </c>
      <c r="AI34" t="s">
        <v>102</v>
      </c>
      <c r="AJ34" t="s">
        <v>75</v>
      </c>
      <c r="AK34" t="s">
        <v>200</v>
      </c>
      <c r="AL34" t="s">
        <v>163</v>
      </c>
      <c r="AM34" t="s">
        <v>62</v>
      </c>
      <c r="AN34" t="s">
        <v>63</v>
      </c>
    </row>
    <row r="35" spans="1:40" x14ac:dyDescent="0.2">
      <c r="A35">
        <v>2017</v>
      </c>
      <c r="B35" t="s">
        <v>126</v>
      </c>
      <c r="C35" t="s">
        <v>127</v>
      </c>
      <c r="D35" t="s">
        <v>42</v>
      </c>
      <c r="E35" t="s">
        <v>43</v>
      </c>
      <c r="F35" t="s">
        <v>44</v>
      </c>
      <c r="G35" t="s">
        <v>128</v>
      </c>
      <c r="H35" t="s">
        <v>129</v>
      </c>
      <c r="I35" t="s">
        <v>81</v>
      </c>
      <c r="J35" t="s">
        <v>48</v>
      </c>
      <c r="K35" t="s">
        <v>49</v>
      </c>
      <c r="L35">
        <v>17.2653</v>
      </c>
      <c r="O35">
        <v>14.958500000000001</v>
      </c>
      <c r="P35">
        <v>19.8447</v>
      </c>
      <c r="Q35" t="s">
        <v>130</v>
      </c>
      <c r="R35">
        <v>82.734700000000004</v>
      </c>
      <c r="U35">
        <v>80.155299999999997</v>
      </c>
      <c r="V35">
        <v>85.041499999999999</v>
      </c>
      <c r="W35">
        <v>1296</v>
      </c>
      <c r="X35" t="s">
        <v>156</v>
      </c>
      <c r="Y35" t="s">
        <v>51</v>
      </c>
      <c r="Z35" t="s">
        <v>70</v>
      </c>
      <c r="AA35" t="s">
        <v>51</v>
      </c>
      <c r="AB35" t="s">
        <v>51</v>
      </c>
      <c r="AC35" t="s">
        <v>131</v>
      </c>
      <c r="AD35" t="s">
        <v>55</v>
      </c>
      <c r="AE35" t="s">
        <v>56</v>
      </c>
      <c r="AF35" t="s">
        <v>132</v>
      </c>
      <c r="AG35">
        <v>23</v>
      </c>
      <c r="AH35" t="s">
        <v>158</v>
      </c>
      <c r="AI35" t="s">
        <v>102</v>
      </c>
      <c r="AJ35" t="s">
        <v>75</v>
      </c>
      <c r="AK35" t="s">
        <v>126</v>
      </c>
      <c r="AL35" t="s">
        <v>61</v>
      </c>
      <c r="AM35" t="s">
        <v>88</v>
      </c>
      <c r="AN35" t="s">
        <v>63</v>
      </c>
    </row>
    <row r="36" spans="1:40" x14ac:dyDescent="0.2">
      <c r="A36">
        <v>2017</v>
      </c>
      <c r="B36" t="s">
        <v>203</v>
      </c>
      <c r="C36" t="s">
        <v>204</v>
      </c>
      <c r="D36" t="s">
        <v>42</v>
      </c>
      <c r="E36" t="s">
        <v>43</v>
      </c>
      <c r="F36" t="s">
        <v>44</v>
      </c>
      <c r="G36" t="s">
        <v>66</v>
      </c>
      <c r="H36" t="s">
        <v>66</v>
      </c>
      <c r="I36" t="s">
        <v>67</v>
      </c>
      <c r="J36" t="s">
        <v>48</v>
      </c>
      <c r="K36" t="s">
        <v>49</v>
      </c>
      <c r="L36">
        <v>4.3822000000000001</v>
      </c>
      <c r="O36">
        <v>2.5352000000000001</v>
      </c>
      <c r="P36">
        <v>7.4715999999999996</v>
      </c>
      <c r="Q36" t="s">
        <v>68</v>
      </c>
      <c r="R36">
        <v>95.617800000000003</v>
      </c>
      <c r="U36">
        <v>92.528400000000005</v>
      </c>
      <c r="V36">
        <v>97.464799999999997</v>
      </c>
      <c r="W36">
        <v>231</v>
      </c>
      <c r="X36" t="s">
        <v>156</v>
      </c>
      <c r="Y36" t="s">
        <v>51</v>
      </c>
      <c r="Z36" t="s">
        <v>53</v>
      </c>
      <c r="AA36" t="s">
        <v>120</v>
      </c>
      <c r="AB36" t="s">
        <v>51</v>
      </c>
      <c r="AC36" t="s">
        <v>205</v>
      </c>
      <c r="AD36" t="s">
        <v>55</v>
      </c>
      <c r="AE36" t="s">
        <v>56</v>
      </c>
      <c r="AF36" t="s">
        <v>73</v>
      </c>
      <c r="AG36">
        <v>103</v>
      </c>
      <c r="AH36" t="s">
        <v>158</v>
      </c>
      <c r="AI36" t="s">
        <v>102</v>
      </c>
      <c r="AJ36" t="s">
        <v>60</v>
      </c>
      <c r="AK36" t="s">
        <v>203</v>
      </c>
      <c r="AL36" t="s">
        <v>122</v>
      </c>
      <c r="AM36" t="s">
        <v>62</v>
      </c>
      <c r="AN36" t="s">
        <v>63</v>
      </c>
    </row>
    <row r="37" spans="1:40" x14ac:dyDescent="0.2">
      <c r="A37">
        <v>2017</v>
      </c>
      <c r="B37" t="s">
        <v>90</v>
      </c>
      <c r="C37" t="s">
        <v>91</v>
      </c>
      <c r="D37" t="s">
        <v>42</v>
      </c>
      <c r="E37" t="s">
        <v>43</v>
      </c>
      <c r="F37" t="s">
        <v>44</v>
      </c>
      <c r="G37" t="s">
        <v>140</v>
      </c>
      <c r="H37" t="s">
        <v>141</v>
      </c>
      <c r="I37" t="s">
        <v>81</v>
      </c>
      <c r="J37" t="s">
        <v>48</v>
      </c>
      <c r="K37" t="s">
        <v>49</v>
      </c>
      <c r="L37">
        <v>1.4759</v>
      </c>
      <c r="O37">
        <v>0.45710000000000001</v>
      </c>
      <c r="P37">
        <v>4.6593999999999998</v>
      </c>
      <c r="Q37" t="s">
        <v>142</v>
      </c>
      <c r="R37">
        <v>98.524100000000004</v>
      </c>
      <c r="U37">
        <v>95.340599999999995</v>
      </c>
      <c r="V37">
        <v>99.542900000000003</v>
      </c>
      <c r="W37">
        <v>84</v>
      </c>
      <c r="X37" t="s">
        <v>51</v>
      </c>
      <c r="Y37" t="s">
        <v>198</v>
      </c>
      <c r="Z37" t="s">
        <v>83</v>
      </c>
      <c r="AA37" t="s">
        <v>120</v>
      </c>
      <c r="AB37" t="s">
        <v>51</v>
      </c>
      <c r="AC37" t="s">
        <v>93</v>
      </c>
      <c r="AD37" t="s">
        <v>55</v>
      </c>
      <c r="AE37" t="s">
        <v>56</v>
      </c>
      <c r="AF37" t="s">
        <v>144</v>
      </c>
      <c r="AG37">
        <v>203</v>
      </c>
      <c r="AH37" t="s">
        <v>58</v>
      </c>
      <c r="AI37" t="s">
        <v>199</v>
      </c>
      <c r="AJ37" t="s">
        <v>87</v>
      </c>
      <c r="AK37" t="s">
        <v>90</v>
      </c>
      <c r="AL37" t="s">
        <v>122</v>
      </c>
      <c r="AM37" t="s">
        <v>96</v>
      </c>
      <c r="AN37" t="s">
        <v>63</v>
      </c>
    </row>
    <row r="38" spans="1:40" x14ac:dyDescent="0.2">
      <c r="A38">
        <v>2017</v>
      </c>
      <c r="B38" t="s">
        <v>206</v>
      </c>
      <c r="C38" t="s">
        <v>207</v>
      </c>
      <c r="D38" t="s">
        <v>42</v>
      </c>
      <c r="E38" t="s">
        <v>43</v>
      </c>
      <c r="F38" t="s">
        <v>44</v>
      </c>
      <c r="G38" t="s">
        <v>128</v>
      </c>
      <c r="H38" t="s">
        <v>129</v>
      </c>
      <c r="I38" t="s">
        <v>81</v>
      </c>
      <c r="J38" t="s">
        <v>48</v>
      </c>
      <c r="K38" t="s">
        <v>49</v>
      </c>
      <c r="L38">
        <v>8.7754999999999992</v>
      </c>
      <c r="O38">
        <v>5.1913999999999998</v>
      </c>
      <c r="P38">
        <v>14.4564</v>
      </c>
      <c r="Q38" t="s">
        <v>130</v>
      </c>
      <c r="R38">
        <v>91.224500000000006</v>
      </c>
      <c r="U38">
        <v>85.543599999999998</v>
      </c>
      <c r="V38">
        <v>94.808599999999998</v>
      </c>
      <c r="W38">
        <v>197</v>
      </c>
      <c r="X38" t="s">
        <v>99</v>
      </c>
      <c r="Y38" t="s">
        <v>52</v>
      </c>
      <c r="Z38" t="s">
        <v>51</v>
      </c>
      <c r="AA38" t="s">
        <v>120</v>
      </c>
      <c r="AB38" t="s">
        <v>51</v>
      </c>
      <c r="AC38" t="s">
        <v>208</v>
      </c>
      <c r="AD38" t="s">
        <v>55</v>
      </c>
      <c r="AE38" t="s">
        <v>56</v>
      </c>
      <c r="AF38" t="s">
        <v>132</v>
      </c>
      <c r="AG38">
        <v>101</v>
      </c>
      <c r="AH38" t="s">
        <v>101</v>
      </c>
      <c r="AI38" t="s">
        <v>59</v>
      </c>
      <c r="AJ38" t="s">
        <v>95</v>
      </c>
      <c r="AK38" t="s">
        <v>206</v>
      </c>
      <c r="AL38" t="s">
        <v>122</v>
      </c>
      <c r="AM38" t="s">
        <v>62</v>
      </c>
      <c r="AN38" t="s">
        <v>63</v>
      </c>
    </row>
    <row r="39" spans="1:40" x14ac:dyDescent="0.2">
      <c r="A39">
        <v>2017</v>
      </c>
      <c r="B39" t="s">
        <v>209</v>
      </c>
      <c r="C39" t="s">
        <v>210</v>
      </c>
      <c r="D39" t="s">
        <v>42</v>
      </c>
      <c r="E39" t="s">
        <v>43</v>
      </c>
      <c r="F39" t="s">
        <v>44</v>
      </c>
      <c r="G39" t="s">
        <v>79</v>
      </c>
      <c r="H39" t="s">
        <v>80</v>
      </c>
      <c r="I39" t="s">
        <v>81</v>
      </c>
      <c r="J39" t="s">
        <v>48</v>
      </c>
      <c r="K39" t="s">
        <v>49</v>
      </c>
      <c r="L39">
        <v>44.318600000000004</v>
      </c>
      <c r="O39">
        <v>28.928100000000001</v>
      </c>
      <c r="P39">
        <v>60.883000000000003</v>
      </c>
      <c r="Q39" t="s">
        <v>82</v>
      </c>
      <c r="R39">
        <v>55.681399999999996</v>
      </c>
      <c r="U39">
        <v>39.116999999999997</v>
      </c>
      <c r="V39">
        <v>71.071899999999999</v>
      </c>
      <c r="W39">
        <v>58</v>
      </c>
      <c r="X39" t="s">
        <v>51</v>
      </c>
      <c r="Y39" t="s">
        <v>92</v>
      </c>
      <c r="Z39" t="s">
        <v>51</v>
      </c>
      <c r="AA39" t="s">
        <v>161</v>
      </c>
      <c r="AB39" t="s">
        <v>51</v>
      </c>
      <c r="AC39" t="s">
        <v>211</v>
      </c>
      <c r="AD39" t="s">
        <v>55</v>
      </c>
      <c r="AE39" t="s">
        <v>56</v>
      </c>
      <c r="AF39" t="s">
        <v>86</v>
      </c>
      <c r="AG39">
        <v>25</v>
      </c>
      <c r="AH39" t="s">
        <v>58</v>
      </c>
      <c r="AI39" t="s">
        <v>94</v>
      </c>
      <c r="AJ39" t="s">
        <v>95</v>
      </c>
      <c r="AK39" t="s">
        <v>209</v>
      </c>
      <c r="AL39" t="s">
        <v>163</v>
      </c>
      <c r="AM39" t="s">
        <v>88</v>
      </c>
      <c r="AN39" t="s">
        <v>63</v>
      </c>
    </row>
    <row r="40" spans="1:40" x14ac:dyDescent="0.2">
      <c r="A40">
        <v>2017</v>
      </c>
      <c r="B40" t="s">
        <v>175</v>
      </c>
      <c r="C40" t="s">
        <v>176</v>
      </c>
      <c r="D40" t="s">
        <v>42</v>
      </c>
      <c r="E40" t="s">
        <v>43</v>
      </c>
      <c r="F40" t="s">
        <v>44</v>
      </c>
      <c r="G40" t="s">
        <v>45</v>
      </c>
      <c r="H40" t="s">
        <v>46</v>
      </c>
      <c r="I40" t="s">
        <v>47</v>
      </c>
      <c r="J40" t="s">
        <v>48</v>
      </c>
      <c r="K40" t="s">
        <v>49</v>
      </c>
      <c r="L40">
        <v>44.611400000000003</v>
      </c>
      <c r="O40">
        <v>31.1553</v>
      </c>
      <c r="P40">
        <v>58.906599999999997</v>
      </c>
      <c r="Q40" t="s">
        <v>50</v>
      </c>
      <c r="R40">
        <v>55.388599999999997</v>
      </c>
      <c r="U40">
        <v>41.093400000000003</v>
      </c>
      <c r="V40">
        <v>68.844700000000003</v>
      </c>
      <c r="W40">
        <v>31</v>
      </c>
      <c r="X40" t="s">
        <v>51</v>
      </c>
      <c r="Y40" t="s">
        <v>51</v>
      </c>
      <c r="Z40" t="s">
        <v>70</v>
      </c>
      <c r="AA40" t="s">
        <v>135</v>
      </c>
      <c r="AB40" t="s">
        <v>51</v>
      </c>
      <c r="AC40" t="s">
        <v>177</v>
      </c>
      <c r="AD40" t="s">
        <v>55</v>
      </c>
      <c r="AE40" t="s">
        <v>56</v>
      </c>
      <c r="AF40" t="s">
        <v>57</v>
      </c>
      <c r="AG40">
        <v>110</v>
      </c>
      <c r="AH40" t="s">
        <v>58</v>
      </c>
      <c r="AI40" t="s">
        <v>102</v>
      </c>
      <c r="AJ40" t="s">
        <v>75</v>
      </c>
      <c r="AK40" t="s">
        <v>175</v>
      </c>
      <c r="AL40" t="s">
        <v>137</v>
      </c>
      <c r="AM40" t="s">
        <v>62</v>
      </c>
      <c r="AN40" t="s">
        <v>63</v>
      </c>
    </row>
    <row r="41" spans="1:40" x14ac:dyDescent="0.2">
      <c r="A41">
        <v>2017</v>
      </c>
      <c r="B41" t="s">
        <v>169</v>
      </c>
      <c r="C41" t="s">
        <v>170</v>
      </c>
      <c r="D41" t="s">
        <v>42</v>
      </c>
      <c r="E41" t="s">
        <v>43</v>
      </c>
      <c r="F41" t="s">
        <v>44</v>
      </c>
      <c r="G41" t="s">
        <v>128</v>
      </c>
      <c r="H41" t="s">
        <v>129</v>
      </c>
      <c r="I41" t="s">
        <v>81</v>
      </c>
      <c r="J41" t="s">
        <v>48</v>
      </c>
      <c r="K41" t="s">
        <v>49</v>
      </c>
      <c r="L41">
        <v>21.898</v>
      </c>
      <c r="O41">
        <v>14.090999999999999</v>
      </c>
      <c r="P41">
        <v>32.3992</v>
      </c>
      <c r="Q41" t="s">
        <v>130</v>
      </c>
      <c r="R41">
        <v>78.102000000000004</v>
      </c>
      <c r="U41">
        <v>67.600800000000007</v>
      </c>
      <c r="V41">
        <v>85.909000000000006</v>
      </c>
      <c r="W41">
        <v>103</v>
      </c>
      <c r="X41" t="s">
        <v>156</v>
      </c>
      <c r="Y41" t="s">
        <v>69</v>
      </c>
      <c r="Z41" t="s">
        <v>83</v>
      </c>
      <c r="AA41" t="s">
        <v>135</v>
      </c>
      <c r="AB41" t="s">
        <v>51</v>
      </c>
      <c r="AC41" t="s">
        <v>171</v>
      </c>
      <c r="AD41" t="s">
        <v>55</v>
      </c>
      <c r="AE41" t="s">
        <v>56</v>
      </c>
      <c r="AF41" t="s">
        <v>132</v>
      </c>
      <c r="AG41">
        <v>24</v>
      </c>
      <c r="AH41" t="s">
        <v>158</v>
      </c>
      <c r="AI41" t="s">
        <v>74</v>
      </c>
      <c r="AJ41" t="s">
        <v>87</v>
      </c>
      <c r="AK41" t="s">
        <v>169</v>
      </c>
      <c r="AL41" t="s">
        <v>137</v>
      </c>
      <c r="AM41" t="s">
        <v>88</v>
      </c>
      <c r="AN41" t="s">
        <v>63</v>
      </c>
    </row>
    <row r="42" spans="1:40" x14ac:dyDescent="0.2">
      <c r="A42">
        <v>2017</v>
      </c>
      <c r="B42" t="s">
        <v>206</v>
      </c>
      <c r="C42" t="s">
        <v>207</v>
      </c>
      <c r="D42" t="s">
        <v>42</v>
      </c>
      <c r="E42" t="s">
        <v>43</v>
      </c>
      <c r="F42" t="s">
        <v>44</v>
      </c>
      <c r="G42" t="s">
        <v>140</v>
      </c>
      <c r="H42" t="s">
        <v>141</v>
      </c>
      <c r="I42" t="s">
        <v>81</v>
      </c>
      <c r="J42" t="s">
        <v>48</v>
      </c>
      <c r="K42" t="s">
        <v>49</v>
      </c>
      <c r="L42">
        <v>1.8130999999999999</v>
      </c>
      <c r="O42">
        <v>0.54</v>
      </c>
      <c r="P42">
        <v>5.9095000000000004</v>
      </c>
      <c r="Q42" t="s">
        <v>142</v>
      </c>
      <c r="R42">
        <v>98.186899999999994</v>
      </c>
      <c r="U42">
        <v>94.090500000000006</v>
      </c>
      <c r="V42">
        <v>99.46</v>
      </c>
      <c r="W42">
        <v>191</v>
      </c>
      <c r="X42" t="s">
        <v>156</v>
      </c>
      <c r="Y42" t="s">
        <v>92</v>
      </c>
      <c r="Z42" t="s">
        <v>51</v>
      </c>
      <c r="AA42" t="s">
        <v>51</v>
      </c>
      <c r="AB42" t="s">
        <v>71</v>
      </c>
      <c r="AC42" t="s">
        <v>208</v>
      </c>
      <c r="AD42" t="s">
        <v>55</v>
      </c>
      <c r="AE42" t="s">
        <v>56</v>
      </c>
      <c r="AF42" t="s">
        <v>144</v>
      </c>
      <c r="AG42">
        <v>101</v>
      </c>
      <c r="AH42" t="s">
        <v>158</v>
      </c>
      <c r="AI42" t="s">
        <v>94</v>
      </c>
      <c r="AJ42" t="s">
        <v>95</v>
      </c>
      <c r="AK42" t="s">
        <v>206</v>
      </c>
      <c r="AL42" t="s">
        <v>61</v>
      </c>
      <c r="AM42" t="s">
        <v>62</v>
      </c>
      <c r="AN42" t="s">
        <v>76</v>
      </c>
    </row>
    <row r="43" spans="1:40" x14ac:dyDescent="0.2">
      <c r="A43">
        <v>2017</v>
      </c>
      <c r="B43" t="s">
        <v>212</v>
      </c>
      <c r="C43" t="s">
        <v>213</v>
      </c>
      <c r="D43" t="s">
        <v>42</v>
      </c>
      <c r="E43" t="s">
        <v>43</v>
      </c>
      <c r="F43" t="s">
        <v>44</v>
      </c>
      <c r="G43" t="s">
        <v>79</v>
      </c>
      <c r="H43" t="s">
        <v>80</v>
      </c>
      <c r="I43" t="s">
        <v>81</v>
      </c>
      <c r="J43" t="s">
        <v>48</v>
      </c>
      <c r="K43" t="s">
        <v>49</v>
      </c>
      <c r="L43">
        <v>22.297699999999999</v>
      </c>
      <c r="O43">
        <v>11.0159</v>
      </c>
      <c r="P43">
        <v>39.9465</v>
      </c>
      <c r="Q43" t="s">
        <v>82</v>
      </c>
      <c r="R43">
        <v>77.702299999999994</v>
      </c>
      <c r="U43">
        <v>60.0535</v>
      </c>
      <c r="V43">
        <v>88.984099999999998</v>
      </c>
      <c r="W43">
        <v>45</v>
      </c>
      <c r="X43" t="s">
        <v>156</v>
      </c>
      <c r="Y43" t="s">
        <v>51</v>
      </c>
      <c r="Z43" t="s">
        <v>53</v>
      </c>
      <c r="AA43" t="s">
        <v>106</v>
      </c>
      <c r="AB43" t="s">
        <v>51</v>
      </c>
      <c r="AC43" t="s">
        <v>214</v>
      </c>
      <c r="AD43" t="s">
        <v>55</v>
      </c>
      <c r="AE43" t="s">
        <v>56</v>
      </c>
      <c r="AF43" t="s">
        <v>86</v>
      </c>
      <c r="AG43">
        <v>9</v>
      </c>
      <c r="AH43" t="s">
        <v>158</v>
      </c>
      <c r="AI43" t="s">
        <v>102</v>
      </c>
      <c r="AJ43" t="s">
        <v>60</v>
      </c>
      <c r="AK43" t="s">
        <v>212</v>
      </c>
      <c r="AL43" t="s">
        <v>109</v>
      </c>
      <c r="AM43" t="s">
        <v>88</v>
      </c>
      <c r="AN43" t="s">
        <v>63</v>
      </c>
    </row>
    <row r="44" spans="1:40" x14ac:dyDescent="0.2">
      <c r="A44">
        <v>2017</v>
      </c>
      <c r="B44" t="s">
        <v>169</v>
      </c>
      <c r="C44" t="s">
        <v>170</v>
      </c>
      <c r="D44" t="s">
        <v>42</v>
      </c>
      <c r="E44" t="s">
        <v>43</v>
      </c>
      <c r="F44" t="s">
        <v>44</v>
      </c>
      <c r="G44" t="s">
        <v>45</v>
      </c>
      <c r="H44" t="s">
        <v>46</v>
      </c>
      <c r="I44" t="s">
        <v>47</v>
      </c>
      <c r="J44" t="s">
        <v>48</v>
      </c>
      <c r="K44" t="s">
        <v>49</v>
      </c>
      <c r="L44">
        <v>33.334099999999999</v>
      </c>
      <c r="O44">
        <v>27.288599999999999</v>
      </c>
      <c r="P44">
        <v>39.982399999999998</v>
      </c>
      <c r="Q44" t="s">
        <v>50</v>
      </c>
      <c r="R44">
        <v>66.665899999999993</v>
      </c>
      <c r="U44">
        <v>60.017600000000002</v>
      </c>
      <c r="V44">
        <v>72.711399999999998</v>
      </c>
      <c r="W44">
        <v>365</v>
      </c>
      <c r="X44" t="s">
        <v>156</v>
      </c>
      <c r="Y44" t="s">
        <v>198</v>
      </c>
      <c r="Z44" t="s">
        <v>105</v>
      </c>
      <c r="AA44" t="s">
        <v>51</v>
      </c>
      <c r="AB44" t="s">
        <v>51</v>
      </c>
      <c r="AC44" t="s">
        <v>171</v>
      </c>
      <c r="AD44" t="s">
        <v>55</v>
      </c>
      <c r="AE44" t="s">
        <v>56</v>
      </c>
      <c r="AF44" t="s">
        <v>57</v>
      </c>
      <c r="AG44">
        <v>24</v>
      </c>
      <c r="AH44" t="s">
        <v>158</v>
      </c>
      <c r="AI44" t="s">
        <v>199</v>
      </c>
      <c r="AJ44" t="s">
        <v>108</v>
      </c>
      <c r="AK44" t="s">
        <v>169</v>
      </c>
      <c r="AL44" t="s">
        <v>61</v>
      </c>
      <c r="AM44" t="s">
        <v>88</v>
      </c>
      <c r="AN44" t="s">
        <v>63</v>
      </c>
    </row>
    <row r="45" spans="1:40" x14ac:dyDescent="0.2">
      <c r="A45">
        <v>2017</v>
      </c>
      <c r="B45" t="s">
        <v>187</v>
      </c>
      <c r="C45" t="s">
        <v>188</v>
      </c>
      <c r="D45" t="s">
        <v>42</v>
      </c>
      <c r="E45" t="s">
        <v>43</v>
      </c>
      <c r="F45" t="s">
        <v>44</v>
      </c>
      <c r="G45" t="s">
        <v>66</v>
      </c>
      <c r="H45" t="s">
        <v>66</v>
      </c>
      <c r="I45" t="s">
        <v>67</v>
      </c>
      <c r="J45" t="s">
        <v>48</v>
      </c>
      <c r="K45" t="s">
        <v>49</v>
      </c>
      <c r="L45">
        <v>5.7247000000000003</v>
      </c>
      <c r="O45">
        <v>1.2504999999999999</v>
      </c>
      <c r="P45">
        <v>22.550599999999999</v>
      </c>
      <c r="Q45" t="s">
        <v>68</v>
      </c>
      <c r="R45">
        <v>94.275300000000001</v>
      </c>
      <c r="U45">
        <v>77.449399999999997</v>
      </c>
      <c r="V45">
        <v>98.749499999999998</v>
      </c>
      <c r="W45">
        <v>44</v>
      </c>
      <c r="X45" t="s">
        <v>51</v>
      </c>
      <c r="Y45" t="s">
        <v>92</v>
      </c>
      <c r="Z45" t="s">
        <v>51</v>
      </c>
      <c r="AA45" t="s">
        <v>120</v>
      </c>
      <c r="AB45" t="s">
        <v>51</v>
      </c>
      <c r="AC45" t="s">
        <v>189</v>
      </c>
      <c r="AD45" t="s">
        <v>55</v>
      </c>
      <c r="AE45" t="s">
        <v>56</v>
      </c>
      <c r="AF45" t="s">
        <v>73</v>
      </c>
      <c r="AG45">
        <v>54</v>
      </c>
      <c r="AH45" t="s">
        <v>58</v>
      </c>
      <c r="AI45" t="s">
        <v>94</v>
      </c>
      <c r="AJ45" t="s">
        <v>95</v>
      </c>
      <c r="AK45" t="s">
        <v>187</v>
      </c>
      <c r="AL45" t="s">
        <v>122</v>
      </c>
      <c r="AM45" t="s">
        <v>88</v>
      </c>
      <c r="AN45" t="s">
        <v>63</v>
      </c>
    </row>
    <row r="46" spans="1:40" x14ac:dyDescent="0.2">
      <c r="A46">
        <v>2017</v>
      </c>
      <c r="B46" t="s">
        <v>103</v>
      </c>
      <c r="C46" t="s">
        <v>104</v>
      </c>
      <c r="D46" t="s">
        <v>42</v>
      </c>
      <c r="E46" t="s">
        <v>43</v>
      </c>
      <c r="F46" t="s">
        <v>44</v>
      </c>
      <c r="G46" t="s">
        <v>128</v>
      </c>
      <c r="H46" t="s">
        <v>129</v>
      </c>
      <c r="I46" t="s">
        <v>81</v>
      </c>
      <c r="J46" t="s">
        <v>48</v>
      </c>
      <c r="K46" t="s">
        <v>49</v>
      </c>
      <c r="L46">
        <v>44.232100000000003</v>
      </c>
      <c r="O46">
        <v>37.119700000000002</v>
      </c>
      <c r="P46">
        <v>51.589199999999998</v>
      </c>
      <c r="Q46" t="s">
        <v>130</v>
      </c>
      <c r="R46">
        <v>55.767899999999997</v>
      </c>
      <c r="U46">
        <v>48.410800000000002</v>
      </c>
      <c r="V46">
        <v>62.880299999999998</v>
      </c>
      <c r="W46">
        <v>152</v>
      </c>
      <c r="X46" t="s">
        <v>51</v>
      </c>
      <c r="Y46" t="s">
        <v>92</v>
      </c>
      <c r="Z46" t="s">
        <v>51</v>
      </c>
      <c r="AA46" t="s">
        <v>51</v>
      </c>
      <c r="AB46" t="s">
        <v>215</v>
      </c>
      <c r="AC46" t="s">
        <v>107</v>
      </c>
      <c r="AD46" t="s">
        <v>55</v>
      </c>
      <c r="AE46" t="s">
        <v>56</v>
      </c>
      <c r="AF46" t="s">
        <v>132</v>
      </c>
      <c r="AG46">
        <v>35</v>
      </c>
      <c r="AH46" t="s">
        <v>58</v>
      </c>
      <c r="AI46" t="s">
        <v>94</v>
      </c>
      <c r="AJ46" t="s">
        <v>95</v>
      </c>
      <c r="AK46" t="s">
        <v>103</v>
      </c>
      <c r="AL46" t="s">
        <v>61</v>
      </c>
      <c r="AM46" t="s">
        <v>88</v>
      </c>
      <c r="AN46" t="s">
        <v>216</v>
      </c>
    </row>
    <row r="47" spans="1:40" x14ac:dyDescent="0.2">
      <c r="A47">
        <v>2017</v>
      </c>
      <c r="B47" t="s">
        <v>133</v>
      </c>
      <c r="C47" t="s">
        <v>134</v>
      </c>
      <c r="D47" t="s">
        <v>42</v>
      </c>
      <c r="E47" t="s">
        <v>43</v>
      </c>
      <c r="F47" t="s">
        <v>44</v>
      </c>
      <c r="G47" t="s">
        <v>140</v>
      </c>
      <c r="H47" t="s">
        <v>141</v>
      </c>
      <c r="I47" t="s">
        <v>81</v>
      </c>
      <c r="J47" t="s">
        <v>48</v>
      </c>
      <c r="K47" t="s">
        <v>49</v>
      </c>
      <c r="L47">
        <v>0</v>
      </c>
      <c r="O47">
        <v>0</v>
      </c>
      <c r="P47">
        <v>0</v>
      </c>
      <c r="Q47" t="s">
        <v>142</v>
      </c>
      <c r="R47">
        <v>100</v>
      </c>
      <c r="U47">
        <v>100</v>
      </c>
      <c r="V47">
        <v>100</v>
      </c>
      <c r="W47">
        <v>34</v>
      </c>
      <c r="X47" t="s">
        <v>156</v>
      </c>
      <c r="Y47" t="s">
        <v>198</v>
      </c>
      <c r="Z47" t="s">
        <v>51</v>
      </c>
      <c r="AA47" t="s">
        <v>161</v>
      </c>
      <c r="AB47" t="s">
        <v>51</v>
      </c>
      <c r="AC47" t="s">
        <v>136</v>
      </c>
      <c r="AD47" t="s">
        <v>55</v>
      </c>
      <c r="AE47" t="s">
        <v>56</v>
      </c>
      <c r="AF47" t="s">
        <v>144</v>
      </c>
      <c r="AG47">
        <v>104</v>
      </c>
      <c r="AH47" t="s">
        <v>158</v>
      </c>
      <c r="AI47" t="s">
        <v>199</v>
      </c>
      <c r="AJ47" t="s">
        <v>95</v>
      </c>
      <c r="AK47" t="s">
        <v>133</v>
      </c>
      <c r="AL47" t="s">
        <v>163</v>
      </c>
      <c r="AM47" t="s">
        <v>62</v>
      </c>
      <c r="AN47" t="s">
        <v>63</v>
      </c>
    </row>
    <row r="48" spans="1:40" x14ac:dyDescent="0.2">
      <c r="A48">
        <v>2017</v>
      </c>
      <c r="B48" t="s">
        <v>126</v>
      </c>
      <c r="C48" t="s">
        <v>127</v>
      </c>
      <c r="D48" t="s">
        <v>42</v>
      </c>
      <c r="E48" t="s">
        <v>43</v>
      </c>
      <c r="F48" t="s">
        <v>44</v>
      </c>
      <c r="G48" t="s">
        <v>79</v>
      </c>
      <c r="H48" t="s">
        <v>80</v>
      </c>
      <c r="I48" t="s">
        <v>81</v>
      </c>
      <c r="J48" t="s">
        <v>48</v>
      </c>
      <c r="K48" t="s">
        <v>49</v>
      </c>
      <c r="L48">
        <v>16.511399999999998</v>
      </c>
      <c r="O48">
        <v>8.7682000000000002</v>
      </c>
      <c r="P48">
        <v>28.924499999999998</v>
      </c>
      <c r="Q48" t="s">
        <v>82</v>
      </c>
      <c r="R48">
        <v>83.488600000000005</v>
      </c>
      <c r="U48">
        <v>71.075500000000005</v>
      </c>
      <c r="V48">
        <v>91.231800000000007</v>
      </c>
      <c r="W48">
        <v>73</v>
      </c>
      <c r="X48" t="s">
        <v>51</v>
      </c>
      <c r="Y48" t="s">
        <v>166</v>
      </c>
      <c r="Z48" t="s">
        <v>105</v>
      </c>
      <c r="AA48" t="s">
        <v>120</v>
      </c>
      <c r="AB48" t="s">
        <v>51</v>
      </c>
      <c r="AC48" t="s">
        <v>131</v>
      </c>
      <c r="AD48" t="s">
        <v>55</v>
      </c>
      <c r="AE48" t="s">
        <v>56</v>
      </c>
      <c r="AF48" t="s">
        <v>86</v>
      </c>
      <c r="AG48">
        <v>23</v>
      </c>
      <c r="AH48" t="s">
        <v>58</v>
      </c>
      <c r="AI48" t="s">
        <v>168</v>
      </c>
      <c r="AJ48" t="s">
        <v>108</v>
      </c>
      <c r="AK48" t="s">
        <v>126</v>
      </c>
      <c r="AL48" t="s">
        <v>122</v>
      </c>
      <c r="AM48" t="s">
        <v>88</v>
      </c>
      <c r="AN48" t="s">
        <v>63</v>
      </c>
    </row>
    <row r="49" spans="1:40" x14ac:dyDescent="0.2">
      <c r="A49">
        <v>2017</v>
      </c>
      <c r="B49" t="s">
        <v>217</v>
      </c>
      <c r="C49" t="s">
        <v>218</v>
      </c>
      <c r="D49" t="s">
        <v>42</v>
      </c>
      <c r="E49" t="s">
        <v>43</v>
      </c>
      <c r="F49" t="s">
        <v>44</v>
      </c>
      <c r="G49" t="s">
        <v>140</v>
      </c>
      <c r="H49" t="s">
        <v>141</v>
      </c>
      <c r="I49" t="s">
        <v>81</v>
      </c>
      <c r="J49" t="s">
        <v>48</v>
      </c>
      <c r="K49" t="s">
        <v>49</v>
      </c>
      <c r="L49">
        <v>0.94469999999999998</v>
      </c>
      <c r="O49">
        <v>0.31990000000000002</v>
      </c>
      <c r="P49">
        <v>2.7557</v>
      </c>
      <c r="Q49" t="s">
        <v>142</v>
      </c>
      <c r="R49">
        <v>99.055300000000003</v>
      </c>
      <c r="U49">
        <v>97.244299999999996</v>
      </c>
      <c r="V49">
        <v>99.680099999999996</v>
      </c>
      <c r="W49">
        <v>361</v>
      </c>
      <c r="X49" t="s">
        <v>51</v>
      </c>
      <c r="Y49" t="s">
        <v>69</v>
      </c>
      <c r="Z49" t="s">
        <v>83</v>
      </c>
      <c r="AA49" t="s">
        <v>51</v>
      </c>
      <c r="AB49" t="s">
        <v>51</v>
      </c>
      <c r="AC49" t="s">
        <v>219</v>
      </c>
      <c r="AD49" t="s">
        <v>55</v>
      </c>
      <c r="AE49" t="s">
        <v>56</v>
      </c>
      <c r="AF49" t="s">
        <v>144</v>
      </c>
      <c r="AG49">
        <v>51</v>
      </c>
      <c r="AH49" t="s">
        <v>58</v>
      </c>
      <c r="AI49" t="s">
        <v>74</v>
      </c>
      <c r="AJ49" t="s">
        <v>87</v>
      </c>
      <c r="AK49" t="s">
        <v>217</v>
      </c>
      <c r="AL49" t="s">
        <v>61</v>
      </c>
      <c r="AM49" t="s">
        <v>88</v>
      </c>
      <c r="AN49" t="s">
        <v>63</v>
      </c>
    </row>
    <row r="50" spans="1:40" x14ac:dyDescent="0.2">
      <c r="A50">
        <v>2017</v>
      </c>
      <c r="B50" t="s">
        <v>220</v>
      </c>
      <c r="C50" t="s">
        <v>221</v>
      </c>
      <c r="D50" t="s">
        <v>42</v>
      </c>
      <c r="E50" t="s">
        <v>43</v>
      </c>
      <c r="F50" t="s">
        <v>44</v>
      </c>
      <c r="G50" t="s">
        <v>140</v>
      </c>
      <c r="H50" t="s">
        <v>141</v>
      </c>
      <c r="I50" t="s">
        <v>81</v>
      </c>
      <c r="J50" t="s">
        <v>48</v>
      </c>
      <c r="K50" t="s">
        <v>49</v>
      </c>
      <c r="L50">
        <v>2.3212000000000002</v>
      </c>
      <c r="O50">
        <v>1.0978000000000001</v>
      </c>
      <c r="P50">
        <v>4.8410000000000002</v>
      </c>
      <c r="Q50" t="s">
        <v>142</v>
      </c>
      <c r="R50">
        <v>97.678799999999995</v>
      </c>
      <c r="U50">
        <v>95.159000000000006</v>
      </c>
      <c r="V50">
        <v>98.902199999999993</v>
      </c>
      <c r="W50">
        <v>846</v>
      </c>
      <c r="X50" t="s">
        <v>99</v>
      </c>
      <c r="Y50" t="s">
        <v>51</v>
      </c>
      <c r="Z50" t="s">
        <v>70</v>
      </c>
      <c r="AA50" t="s">
        <v>120</v>
      </c>
      <c r="AB50" t="s">
        <v>51</v>
      </c>
      <c r="AC50" t="s">
        <v>222</v>
      </c>
      <c r="AD50" t="s">
        <v>55</v>
      </c>
      <c r="AE50" t="s">
        <v>56</v>
      </c>
      <c r="AF50" t="s">
        <v>144</v>
      </c>
      <c r="AG50">
        <v>36</v>
      </c>
      <c r="AH50" t="s">
        <v>101</v>
      </c>
      <c r="AI50" t="s">
        <v>102</v>
      </c>
      <c r="AJ50" t="s">
        <v>75</v>
      </c>
      <c r="AK50" t="s">
        <v>220</v>
      </c>
      <c r="AL50" t="s">
        <v>122</v>
      </c>
      <c r="AM50" t="s">
        <v>88</v>
      </c>
      <c r="AN50" t="s">
        <v>63</v>
      </c>
    </row>
    <row r="51" spans="1:40" x14ac:dyDescent="0.2">
      <c r="A51">
        <v>2017</v>
      </c>
      <c r="B51" t="s">
        <v>184</v>
      </c>
      <c r="C51" t="s">
        <v>185</v>
      </c>
      <c r="D51" t="s">
        <v>42</v>
      </c>
      <c r="E51" t="s">
        <v>43</v>
      </c>
      <c r="F51" t="s">
        <v>44</v>
      </c>
      <c r="G51" t="s">
        <v>128</v>
      </c>
      <c r="H51" t="s">
        <v>129</v>
      </c>
      <c r="I51" t="s">
        <v>81</v>
      </c>
      <c r="J51" t="s">
        <v>48</v>
      </c>
      <c r="K51" t="s">
        <v>49</v>
      </c>
      <c r="L51">
        <v>14.516400000000001</v>
      </c>
      <c r="O51">
        <v>5.9438000000000004</v>
      </c>
      <c r="P51">
        <v>31.334</v>
      </c>
      <c r="Q51" t="s">
        <v>130</v>
      </c>
      <c r="R51">
        <v>85.483599999999996</v>
      </c>
      <c r="U51">
        <v>68.665999999999997</v>
      </c>
      <c r="V51">
        <v>94.056200000000004</v>
      </c>
      <c r="W51">
        <v>32</v>
      </c>
      <c r="X51" t="s">
        <v>156</v>
      </c>
      <c r="Y51" t="s">
        <v>166</v>
      </c>
      <c r="Z51" t="s">
        <v>51</v>
      </c>
      <c r="AA51" t="s">
        <v>120</v>
      </c>
      <c r="AB51" t="s">
        <v>51</v>
      </c>
      <c r="AC51" t="s">
        <v>186</v>
      </c>
      <c r="AD51" t="s">
        <v>55</v>
      </c>
      <c r="AE51" t="s">
        <v>56</v>
      </c>
      <c r="AF51" t="s">
        <v>132</v>
      </c>
      <c r="AG51">
        <v>109</v>
      </c>
      <c r="AH51" t="s">
        <v>158</v>
      </c>
      <c r="AI51" t="s">
        <v>168</v>
      </c>
      <c r="AJ51" t="s">
        <v>95</v>
      </c>
      <c r="AK51" t="s">
        <v>184</v>
      </c>
      <c r="AL51" t="s">
        <v>122</v>
      </c>
      <c r="AM51" t="s">
        <v>62</v>
      </c>
      <c r="AN51" t="s">
        <v>63</v>
      </c>
    </row>
    <row r="52" spans="1:40" x14ac:dyDescent="0.2">
      <c r="A52">
        <v>2017</v>
      </c>
      <c r="B52" t="s">
        <v>223</v>
      </c>
      <c r="C52" t="s">
        <v>224</v>
      </c>
      <c r="D52" t="s">
        <v>42</v>
      </c>
      <c r="E52" t="s">
        <v>43</v>
      </c>
      <c r="F52" t="s">
        <v>44</v>
      </c>
      <c r="G52" t="s">
        <v>79</v>
      </c>
      <c r="H52" t="s">
        <v>80</v>
      </c>
      <c r="I52" t="s">
        <v>81</v>
      </c>
      <c r="J52" t="s">
        <v>48</v>
      </c>
      <c r="K52" t="s">
        <v>49</v>
      </c>
      <c r="L52">
        <v>18.595500000000001</v>
      </c>
      <c r="O52">
        <v>11.9704</v>
      </c>
      <c r="P52">
        <v>27.732099999999999</v>
      </c>
      <c r="Q52" t="s">
        <v>82</v>
      </c>
      <c r="R52">
        <v>81.404499999999999</v>
      </c>
      <c r="U52">
        <v>72.267899999999997</v>
      </c>
      <c r="V52">
        <v>88.029600000000002</v>
      </c>
      <c r="W52">
        <v>100</v>
      </c>
      <c r="X52" t="s">
        <v>51</v>
      </c>
      <c r="Y52" t="s">
        <v>166</v>
      </c>
      <c r="Z52" t="s">
        <v>51</v>
      </c>
      <c r="AA52" t="s">
        <v>120</v>
      </c>
      <c r="AB52" t="s">
        <v>51</v>
      </c>
      <c r="AD52" t="s">
        <v>55</v>
      </c>
      <c r="AE52" t="s">
        <v>56</v>
      </c>
      <c r="AF52" t="s">
        <v>86</v>
      </c>
      <c r="AG52" t="s">
        <v>225</v>
      </c>
      <c r="AH52" t="s">
        <v>58</v>
      </c>
      <c r="AI52" t="s">
        <v>168</v>
      </c>
      <c r="AJ52" t="s">
        <v>95</v>
      </c>
      <c r="AK52" t="s">
        <v>223</v>
      </c>
      <c r="AL52" t="s">
        <v>122</v>
      </c>
      <c r="AM52" t="s">
        <v>62</v>
      </c>
      <c r="AN52" t="s">
        <v>63</v>
      </c>
    </row>
    <row r="53" spans="1:40" x14ac:dyDescent="0.2">
      <c r="A53">
        <v>2017</v>
      </c>
      <c r="B53" t="s">
        <v>145</v>
      </c>
      <c r="C53" t="s">
        <v>146</v>
      </c>
      <c r="D53" t="s">
        <v>42</v>
      </c>
      <c r="E53" t="s">
        <v>43</v>
      </c>
      <c r="F53" t="s">
        <v>44</v>
      </c>
      <c r="G53" t="s">
        <v>66</v>
      </c>
      <c r="H53" t="s">
        <v>66</v>
      </c>
      <c r="I53" t="s">
        <v>67</v>
      </c>
      <c r="J53" t="s">
        <v>48</v>
      </c>
      <c r="K53" t="s">
        <v>49</v>
      </c>
      <c r="L53">
        <v>16.397099999999998</v>
      </c>
      <c r="O53">
        <v>10.7211</v>
      </c>
      <c r="P53">
        <v>24.261600000000001</v>
      </c>
      <c r="Q53" t="s">
        <v>68</v>
      </c>
      <c r="R53">
        <v>83.602900000000005</v>
      </c>
      <c r="U53">
        <v>75.738399999999999</v>
      </c>
      <c r="V53">
        <v>89.278899999999993</v>
      </c>
      <c r="W53">
        <v>124</v>
      </c>
      <c r="X53" t="s">
        <v>51</v>
      </c>
      <c r="Y53" t="s">
        <v>51</v>
      </c>
      <c r="Z53" t="s">
        <v>70</v>
      </c>
      <c r="AA53" t="s">
        <v>51</v>
      </c>
      <c r="AB53" t="s">
        <v>84</v>
      </c>
      <c r="AC53" t="s">
        <v>147</v>
      </c>
      <c r="AD53" t="s">
        <v>55</v>
      </c>
      <c r="AE53" t="s">
        <v>56</v>
      </c>
      <c r="AF53" t="s">
        <v>73</v>
      </c>
      <c r="AG53">
        <v>5</v>
      </c>
      <c r="AH53" t="s">
        <v>58</v>
      </c>
      <c r="AI53" t="s">
        <v>102</v>
      </c>
      <c r="AJ53" t="s">
        <v>75</v>
      </c>
      <c r="AK53" t="s">
        <v>145</v>
      </c>
      <c r="AL53" t="s">
        <v>61</v>
      </c>
      <c r="AM53" t="s">
        <v>88</v>
      </c>
      <c r="AN53" t="s">
        <v>89</v>
      </c>
    </row>
    <row r="54" spans="1:40" x14ac:dyDescent="0.2">
      <c r="A54">
        <v>2017</v>
      </c>
      <c r="B54" t="s">
        <v>220</v>
      </c>
      <c r="C54" t="s">
        <v>221</v>
      </c>
      <c r="D54" t="s">
        <v>42</v>
      </c>
      <c r="E54" t="s">
        <v>43</v>
      </c>
      <c r="F54" t="s">
        <v>44</v>
      </c>
      <c r="G54" t="s">
        <v>45</v>
      </c>
      <c r="H54" t="s">
        <v>46</v>
      </c>
      <c r="I54" t="s">
        <v>47</v>
      </c>
      <c r="J54" t="s">
        <v>48</v>
      </c>
      <c r="K54" t="s">
        <v>49</v>
      </c>
      <c r="L54">
        <v>92.615200000000002</v>
      </c>
      <c r="O54">
        <v>77.082099999999997</v>
      </c>
      <c r="P54">
        <v>97.906300000000002</v>
      </c>
      <c r="Q54" t="s">
        <v>50</v>
      </c>
      <c r="R54">
        <v>7.3848000000000003</v>
      </c>
      <c r="U54">
        <v>2.0937000000000001</v>
      </c>
      <c r="V54">
        <v>22.917899999999999</v>
      </c>
      <c r="W54">
        <v>33</v>
      </c>
      <c r="X54" t="s">
        <v>156</v>
      </c>
      <c r="Y54" t="s">
        <v>69</v>
      </c>
      <c r="Z54" t="s">
        <v>70</v>
      </c>
      <c r="AA54" t="s">
        <v>161</v>
      </c>
      <c r="AB54" t="s">
        <v>51</v>
      </c>
      <c r="AC54" t="s">
        <v>222</v>
      </c>
      <c r="AD54" t="s">
        <v>55</v>
      </c>
      <c r="AE54" t="s">
        <v>56</v>
      </c>
      <c r="AF54" t="s">
        <v>57</v>
      </c>
      <c r="AG54">
        <v>36</v>
      </c>
      <c r="AH54" t="s">
        <v>158</v>
      </c>
      <c r="AI54" t="s">
        <v>74</v>
      </c>
      <c r="AJ54" t="s">
        <v>75</v>
      </c>
      <c r="AK54" t="s">
        <v>220</v>
      </c>
      <c r="AL54" t="s">
        <v>163</v>
      </c>
      <c r="AM54" t="s">
        <v>88</v>
      </c>
      <c r="AN54" t="s">
        <v>63</v>
      </c>
    </row>
    <row r="55" spans="1:40" x14ac:dyDescent="0.2">
      <c r="A55">
        <v>2017</v>
      </c>
      <c r="B55" t="s">
        <v>226</v>
      </c>
      <c r="C55" t="s">
        <v>227</v>
      </c>
      <c r="D55" t="s">
        <v>42</v>
      </c>
      <c r="E55" t="s">
        <v>43</v>
      </c>
      <c r="F55" t="s">
        <v>44</v>
      </c>
      <c r="G55" t="s">
        <v>66</v>
      </c>
      <c r="H55" t="s">
        <v>66</v>
      </c>
      <c r="I55" t="s">
        <v>67</v>
      </c>
      <c r="J55" t="s">
        <v>48</v>
      </c>
      <c r="K55" t="s">
        <v>49</v>
      </c>
      <c r="L55">
        <v>11.916499999999999</v>
      </c>
      <c r="O55">
        <v>3.6865000000000001</v>
      </c>
      <c r="P55">
        <v>32.348799999999997</v>
      </c>
      <c r="Q55" t="s">
        <v>68</v>
      </c>
      <c r="R55">
        <v>88.083500000000001</v>
      </c>
      <c r="U55">
        <v>67.651200000000003</v>
      </c>
      <c r="V55">
        <v>96.313500000000005</v>
      </c>
      <c r="W55">
        <v>41</v>
      </c>
      <c r="X55" t="s">
        <v>156</v>
      </c>
      <c r="Y55" t="s">
        <v>92</v>
      </c>
      <c r="Z55" t="s">
        <v>70</v>
      </c>
      <c r="AA55" t="s">
        <v>51</v>
      </c>
      <c r="AB55" t="s">
        <v>71</v>
      </c>
      <c r="AC55" t="s">
        <v>228</v>
      </c>
      <c r="AD55" t="s">
        <v>55</v>
      </c>
      <c r="AE55" t="s">
        <v>56</v>
      </c>
      <c r="AF55" t="s">
        <v>73</v>
      </c>
      <c r="AG55">
        <v>119</v>
      </c>
      <c r="AH55" t="s">
        <v>158</v>
      </c>
      <c r="AI55" t="s">
        <v>94</v>
      </c>
      <c r="AJ55" t="s">
        <v>75</v>
      </c>
      <c r="AK55" t="s">
        <v>226</v>
      </c>
      <c r="AL55" t="s">
        <v>61</v>
      </c>
      <c r="AM55" t="s">
        <v>62</v>
      </c>
      <c r="AN55" t="s">
        <v>76</v>
      </c>
    </row>
    <row r="56" spans="1:40" x14ac:dyDescent="0.2">
      <c r="A56">
        <v>2017</v>
      </c>
      <c r="B56" t="s">
        <v>118</v>
      </c>
      <c r="C56" t="s">
        <v>119</v>
      </c>
      <c r="D56" t="s">
        <v>42</v>
      </c>
      <c r="E56" t="s">
        <v>43</v>
      </c>
      <c r="F56" t="s">
        <v>44</v>
      </c>
      <c r="G56" t="s">
        <v>45</v>
      </c>
      <c r="H56" t="s">
        <v>46</v>
      </c>
      <c r="I56" t="s">
        <v>47</v>
      </c>
      <c r="J56" t="s">
        <v>48</v>
      </c>
      <c r="K56" t="s">
        <v>49</v>
      </c>
      <c r="L56">
        <v>23.137899999999998</v>
      </c>
      <c r="O56">
        <v>19.0884</v>
      </c>
      <c r="P56">
        <v>27.751899999999999</v>
      </c>
      <c r="Q56" t="s">
        <v>50</v>
      </c>
      <c r="R56">
        <v>76.862099999999998</v>
      </c>
      <c r="U56">
        <v>72.248099999999994</v>
      </c>
      <c r="V56">
        <v>80.911600000000007</v>
      </c>
      <c r="W56">
        <v>566</v>
      </c>
      <c r="X56" t="s">
        <v>99</v>
      </c>
      <c r="Y56" t="s">
        <v>198</v>
      </c>
      <c r="Z56" t="s">
        <v>51</v>
      </c>
      <c r="AA56" t="s">
        <v>51</v>
      </c>
      <c r="AB56" t="s">
        <v>51</v>
      </c>
      <c r="AC56" t="s">
        <v>121</v>
      </c>
      <c r="AD56" t="s">
        <v>55</v>
      </c>
      <c r="AE56" t="s">
        <v>56</v>
      </c>
      <c r="AF56" t="s">
        <v>57</v>
      </c>
      <c r="AG56">
        <v>121</v>
      </c>
      <c r="AH56" t="s">
        <v>101</v>
      </c>
      <c r="AI56" t="s">
        <v>199</v>
      </c>
      <c r="AJ56" t="s">
        <v>95</v>
      </c>
      <c r="AK56" t="s">
        <v>118</v>
      </c>
      <c r="AL56" t="s">
        <v>61</v>
      </c>
      <c r="AM56" t="s">
        <v>62</v>
      </c>
      <c r="AN56" t="s">
        <v>63</v>
      </c>
    </row>
    <row r="57" spans="1:40" x14ac:dyDescent="0.2">
      <c r="A57">
        <v>2017</v>
      </c>
      <c r="B57" t="s">
        <v>154</v>
      </c>
      <c r="C57" t="s">
        <v>155</v>
      </c>
      <c r="D57" t="s">
        <v>42</v>
      </c>
      <c r="E57" t="s">
        <v>43</v>
      </c>
      <c r="F57" t="s">
        <v>44</v>
      </c>
      <c r="G57" t="s">
        <v>79</v>
      </c>
      <c r="H57" t="s">
        <v>80</v>
      </c>
      <c r="I57" t="s">
        <v>81</v>
      </c>
      <c r="J57" t="s">
        <v>48</v>
      </c>
      <c r="K57" t="s">
        <v>49</v>
      </c>
      <c r="L57">
        <v>11.2925</v>
      </c>
      <c r="O57">
        <v>7.6045999999999996</v>
      </c>
      <c r="P57">
        <v>16.450500000000002</v>
      </c>
      <c r="Q57" t="s">
        <v>82</v>
      </c>
      <c r="R57">
        <v>88.707499999999996</v>
      </c>
      <c r="U57">
        <v>83.549499999999995</v>
      </c>
      <c r="V57">
        <v>92.395399999999995</v>
      </c>
      <c r="W57">
        <v>284</v>
      </c>
      <c r="X57" t="s">
        <v>99</v>
      </c>
      <c r="Y57" t="s">
        <v>51</v>
      </c>
      <c r="Z57" t="s">
        <v>51</v>
      </c>
      <c r="AA57" t="s">
        <v>51</v>
      </c>
      <c r="AB57" t="s">
        <v>84</v>
      </c>
      <c r="AC57" t="s">
        <v>157</v>
      </c>
      <c r="AD57" t="s">
        <v>55</v>
      </c>
      <c r="AE57" t="s">
        <v>56</v>
      </c>
      <c r="AF57" t="s">
        <v>86</v>
      </c>
      <c r="AG57">
        <v>45</v>
      </c>
      <c r="AH57" t="s">
        <v>101</v>
      </c>
      <c r="AI57" t="s">
        <v>102</v>
      </c>
      <c r="AJ57" t="s">
        <v>95</v>
      </c>
      <c r="AK57" t="s">
        <v>154</v>
      </c>
      <c r="AL57" t="s">
        <v>61</v>
      </c>
      <c r="AM57" t="s">
        <v>88</v>
      </c>
      <c r="AN57" t="s">
        <v>89</v>
      </c>
    </row>
    <row r="58" spans="1:40" x14ac:dyDescent="0.2">
      <c r="A58">
        <v>2017</v>
      </c>
      <c r="B58" t="s">
        <v>229</v>
      </c>
      <c r="C58" t="s">
        <v>230</v>
      </c>
      <c r="D58" t="s">
        <v>42</v>
      </c>
      <c r="E58" t="s">
        <v>43</v>
      </c>
      <c r="F58" t="s">
        <v>44</v>
      </c>
      <c r="G58" t="s">
        <v>128</v>
      </c>
      <c r="H58" t="s">
        <v>129</v>
      </c>
      <c r="I58" t="s">
        <v>81</v>
      </c>
      <c r="J58" t="s">
        <v>48</v>
      </c>
      <c r="K58" t="s">
        <v>49</v>
      </c>
      <c r="L58">
        <v>8.1816999999999993</v>
      </c>
      <c r="O58">
        <v>2.7033</v>
      </c>
      <c r="P58">
        <v>22.226199999999999</v>
      </c>
      <c r="Q58" t="s">
        <v>130</v>
      </c>
      <c r="R58">
        <v>91.818299999999994</v>
      </c>
      <c r="U58">
        <v>77.773799999999994</v>
      </c>
      <c r="V58">
        <v>97.296700000000001</v>
      </c>
      <c r="W58">
        <v>36</v>
      </c>
      <c r="X58" t="s">
        <v>156</v>
      </c>
      <c r="Y58" t="s">
        <v>198</v>
      </c>
      <c r="Z58" t="s">
        <v>51</v>
      </c>
      <c r="AA58" t="s">
        <v>51</v>
      </c>
      <c r="AB58" t="s">
        <v>71</v>
      </c>
      <c r="AC58" t="s">
        <v>231</v>
      </c>
      <c r="AD58" t="s">
        <v>55</v>
      </c>
      <c r="AE58" t="s">
        <v>56</v>
      </c>
      <c r="AF58" t="s">
        <v>132</v>
      </c>
      <c r="AG58">
        <v>37</v>
      </c>
      <c r="AH58" t="s">
        <v>158</v>
      </c>
      <c r="AI58" t="s">
        <v>199</v>
      </c>
      <c r="AJ58" t="s">
        <v>95</v>
      </c>
      <c r="AK58" t="s">
        <v>229</v>
      </c>
      <c r="AL58" t="s">
        <v>61</v>
      </c>
      <c r="AM58" t="s">
        <v>88</v>
      </c>
      <c r="AN58" t="s">
        <v>76</v>
      </c>
    </row>
    <row r="59" spans="1:40" x14ac:dyDescent="0.2">
      <c r="A59">
        <v>2017</v>
      </c>
      <c r="B59" t="s">
        <v>178</v>
      </c>
      <c r="C59" t="s">
        <v>179</v>
      </c>
      <c r="D59" t="s">
        <v>42</v>
      </c>
      <c r="E59" t="s">
        <v>43</v>
      </c>
      <c r="F59" t="s">
        <v>44</v>
      </c>
      <c r="G59" t="s">
        <v>45</v>
      </c>
      <c r="H59" t="s">
        <v>46</v>
      </c>
      <c r="I59" t="s">
        <v>47</v>
      </c>
      <c r="J59" t="s">
        <v>48</v>
      </c>
      <c r="K59" t="s">
        <v>49</v>
      </c>
      <c r="L59">
        <v>27.363299999999999</v>
      </c>
      <c r="O59">
        <v>17.758900000000001</v>
      </c>
      <c r="P59">
        <v>39.657200000000003</v>
      </c>
      <c r="Q59" t="s">
        <v>50</v>
      </c>
      <c r="R59">
        <v>72.636700000000005</v>
      </c>
      <c r="U59">
        <v>60.342799999999997</v>
      </c>
      <c r="V59">
        <v>82.241100000000003</v>
      </c>
      <c r="W59">
        <v>46</v>
      </c>
      <c r="X59" t="s">
        <v>51</v>
      </c>
      <c r="Y59" t="s">
        <v>92</v>
      </c>
      <c r="Z59" t="s">
        <v>53</v>
      </c>
      <c r="AA59" t="s">
        <v>51</v>
      </c>
      <c r="AB59" t="s">
        <v>71</v>
      </c>
      <c r="AC59" t="s">
        <v>180</v>
      </c>
      <c r="AD59" t="s">
        <v>55</v>
      </c>
      <c r="AE59" t="s">
        <v>56</v>
      </c>
      <c r="AF59" t="s">
        <v>57</v>
      </c>
      <c r="AG59">
        <v>114</v>
      </c>
      <c r="AH59" t="s">
        <v>58</v>
      </c>
      <c r="AI59" t="s">
        <v>94</v>
      </c>
      <c r="AJ59" t="s">
        <v>60</v>
      </c>
      <c r="AK59" t="s">
        <v>178</v>
      </c>
      <c r="AL59" t="s">
        <v>61</v>
      </c>
      <c r="AM59" t="s">
        <v>62</v>
      </c>
      <c r="AN59" t="s">
        <v>76</v>
      </c>
    </row>
    <row r="60" spans="1:40" x14ac:dyDescent="0.2">
      <c r="A60">
        <v>2017</v>
      </c>
      <c r="B60" t="s">
        <v>151</v>
      </c>
      <c r="C60" t="s">
        <v>152</v>
      </c>
      <c r="D60" t="s">
        <v>42</v>
      </c>
      <c r="E60" t="s">
        <v>43</v>
      </c>
      <c r="F60" t="s">
        <v>44</v>
      </c>
      <c r="G60" t="s">
        <v>128</v>
      </c>
      <c r="H60" t="s">
        <v>129</v>
      </c>
      <c r="I60" t="s">
        <v>81</v>
      </c>
      <c r="J60" t="s">
        <v>48</v>
      </c>
      <c r="K60" t="s">
        <v>49</v>
      </c>
      <c r="L60">
        <v>12.4101</v>
      </c>
      <c r="O60">
        <v>8.2784999999999993</v>
      </c>
      <c r="P60">
        <v>18.194700000000001</v>
      </c>
      <c r="Q60" t="s">
        <v>130</v>
      </c>
      <c r="R60">
        <v>87.5899</v>
      </c>
      <c r="U60">
        <v>81.805300000000003</v>
      </c>
      <c r="V60">
        <v>91.721500000000006</v>
      </c>
      <c r="W60">
        <v>224</v>
      </c>
      <c r="X60" t="s">
        <v>51</v>
      </c>
      <c r="Y60" t="s">
        <v>51</v>
      </c>
      <c r="Z60" t="s">
        <v>83</v>
      </c>
      <c r="AA60" t="s">
        <v>51</v>
      </c>
      <c r="AB60" t="s">
        <v>84</v>
      </c>
      <c r="AC60" t="s">
        <v>153</v>
      </c>
      <c r="AD60" t="s">
        <v>55</v>
      </c>
      <c r="AE60" t="s">
        <v>56</v>
      </c>
      <c r="AF60" t="s">
        <v>132</v>
      </c>
      <c r="AG60">
        <v>21</v>
      </c>
      <c r="AH60" t="s">
        <v>58</v>
      </c>
      <c r="AI60" t="s">
        <v>102</v>
      </c>
      <c r="AJ60" t="s">
        <v>87</v>
      </c>
      <c r="AK60" t="s">
        <v>151</v>
      </c>
      <c r="AL60" t="s">
        <v>61</v>
      </c>
      <c r="AM60" t="s">
        <v>88</v>
      </c>
      <c r="AN60" t="s">
        <v>89</v>
      </c>
    </row>
    <row r="61" spans="1:40" x14ac:dyDescent="0.2">
      <c r="A61">
        <v>2017</v>
      </c>
      <c r="B61" t="s">
        <v>232</v>
      </c>
      <c r="C61" t="s">
        <v>233</v>
      </c>
      <c r="D61" t="s">
        <v>42</v>
      </c>
      <c r="E61" t="s">
        <v>43</v>
      </c>
      <c r="F61" t="s">
        <v>44</v>
      </c>
      <c r="G61" t="s">
        <v>45</v>
      </c>
      <c r="H61" t="s">
        <v>46</v>
      </c>
      <c r="I61" t="s">
        <v>47</v>
      </c>
      <c r="J61" t="s">
        <v>48</v>
      </c>
      <c r="K61" t="s">
        <v>49</v>
      </c>
      <c r="L61">
        <v>40.873600000000003</v>
      </c>
      <c r="O61">
        <v>33.335599999999999</v>
      </c>
      <c r="P61">
        <v>48.866599999999998</v>
      </c>
      <c r="Q61" t="s">
        <v>50</v>
      </c>
      <c r="R61">
        <v>59.126399999999997</v>
      </c>
      <c r="U61">
        <v>51.133400000000002</v>
      </c>
      <c r="V61">
        <v>66.664400000000001</v>
      </c>
      <c r="W61">
        <v>262</v>
      </c>
      <c r="X61" t="s">
        <v>156</v>
      </c>
      <c r="Y61" t="s">
        <v>51</v>
      </c>
      <c r="Z61" t="s">
        <v>83</v>
      </c>
      <c r="AA61" t="s">
        <v>51</v>
      </c>
      <c r="AB61" t="s">
        <v>84</v>
      </c>
      <c r="AC61" t="s">
        <v>234</v>
      </c>
      <c r="AD61" t="s">
        <v>55</v>
      </c>
      <c r="AE61" t="s">
        <v>56</v>
      </c>
      <c r="AF61" t="s">
        <v>57</v>
      </c>
      <c r="AG61">
        <v>17</v>
      </c>
      <c r="AH61" t="s">
        <v>158</v>
      </c>
      <c r="AI61" t="s">
        <v>102</v>
      </c>
      <c r="AJ61" t="s">
        <v>87</v>
      </c>
      <c r="AK61" t="s">
        <v>232</v>
      </c>
      <c r="AL61" t="s">
        <v>61</v>
      </c>
      <c r="AM61" t="s">
        <v>88</v>
      </c>
      <c r="AN61" t="s">
        <v>89</v>
      </c>
    </row>
    <row r="62" spans="1:40" x14ac:dyDescent="0.2">
      <c r="A62">
        <v>2017</v>
      </c>
      <c r="B62" t="s">
        <v>235</v>
      </c>
      <c r="C62" t="s">
        <v>236</v>
      </c>
      <c r="D62" t="s">
        <v>42</v>
      </c>
      <c r="E62" t="s">
        <v>43</v>
      </c>
      <c r="F62" t="s">
        <v>44</v>
      </c>
      <c r="G62" t="s">
        <v>45</v>
      </c>
      <c r="H62" t="s">
        <v>46</v>
      </c>
      <c r="I62" t="s">
        <v>47</v>
      </c>
      <c r="J62" t="s">
        <v>48</v>
      </c>
      <c r="K62" t="s">
        <v>49</v>
      </c>
      <c r="L62">
        <v>68.027000000000001</v>
      </c>
      <c r="O62">
        <v>52.010399999999997</v>
      </c>
      <c r="P62">
        <v>80.683300000000003</v>
      </c>
      <c r="Q62" t="s">
        <v>50</v>
      </c>
      <c r="R62">
        <v>31.972999999999999</v>
      </c>
      <c r="U62">
        <v>19.316700000000001</v>
      </c>
      <c r="V62">
        <v>47.989600000000003</v>
      </c>
      <c r="W62">
        <v>32</v>
      </c>
      <c r="X62" t="s">
        <v>156</v>
      </c>
      <c r="Y62" t="s">
        <v>92</v>
      </c>
      <c r="Z62" t="s">
        <v>51</v>
      </c>
      <c r="AA62" t="s">
        <v>237</v>
      </c>
      <c r="AB62" t="s">
        <v>51</v>
      </c>
      <c r="AC62" t="s">
        <v>238</v>
      </c>
      <c r="AD62" t="s">
        <v>55</v>
      </c>
      <c r="AE62" t="s">
        <v>56</v>
      </c>
      <c r="AF62" t="s">
        <v>57</v>
      </c>
      <c r="AG62">
        <v>12</v>
      </c>
      <c r="AH62" t="s">
        <v>158</v>
      </c>
      <c r="AI62" t="s">
        <v>94</v>
      </c>
      <c r="AJ62" t="s">
        <v>95</v>
      </c>
      <c r="AK62" t="s">
        <v>235</v>
      </c>
      <c r="AL62" t="s">
        <v>239</v>
      </c>
      <c r="AM62" t="s">
        <v>88</v>
      </c>
      <c r="AN62" t="s">
        <v>63</v>
      </c>
    </row>
    <row r="63" spans="1:40" x14ac:dyDescent="0.2">
      <c r="A63">
        <v>2017</v>
      </c>
      <c r="B63" t="s">
        <v>240</v>
      </c>
      <c r="C63" t="s">
        <v>241</v>
      </c>
      <c r="D63" t="s">
        <v>42</v>
      </c>
      <c r="E63" t="s">
        <v>43</v>
      </c>
      <c r="F63" t="s">
        <v>44</v>
      </c>
      <c r="G63" t="s">
        <v>66</v>
      </c>
      <c r="H63" t="s">
        <v>66</v>
      </c>
      <c r="I63" t="s">
        <v>67</v>
      </c>
      <c r="J63" t="s">
        <v>48</v>
      </c>
      <c r="K63" t="s">
        <v>49</v>
      </c>
      <c r="L63">
        <v>9.4688999999999997</v>
      </c>
      <c r="O63">
        <v>6.7016999999999998</v>
      </c>
      <c r="P63">
        <v>13.217000000000001</v>
      </c>
      <c r="Q63" t="s">
        <v>68</v>
      </c>
      <c r="R63">
        <v>90.531099999999995</v>
      </c>
      <c r="U63">
        <v>86.783000000000001</v>
      </c>
      <c r="V63">
        <v>93.298299999999998</v>
      </c>
      <c r="W63">
        <v>559</v>
      </c>
      <c r="X63" t="s">
        <v>99</v>
      </c>
      <c r="Y63" t="s">
        <v>51</v>
      </c>
      <c r="Z63" t="s">
        <v>51</v>
      </c>
      <c r="AA63" t="s">
        <v>51</v>
      </c>
      <c r="AB63" t="s">
        <v>51</v>
      </c>
      <c r="AC63" t="s">
        <v>242</v>
      </c>
      <c r="AD63" t="s">
        <v>55</v>
      </c>
      <c r="AE63" t="s">
        <v>56</v>
      </c>
      <c r="AF63" t="s">
        <v>73</v>
      </c>
      <c r="AG63">
        <v>2</v>
      </c>
      <c r="AH63" t="s">
        <v>101</v>
      </c>
      <c r="AI63" t="s">
        <v>102</v>
      </c>
      <c r="AJ63" t="s">
        <v>95</v>
      </c>
      <c r="AK63" t="s">
        <v>240</v>
      </c>
      <c r="AL63" t="s">
        <v>61</v>
      </c>
      <c r="AM63" t="s">
        <v>88</v>
      </c>
      <c r="AN63" t="s">
        <v>63</v>
      </c>
    </row>
    <row r="64" spans="1:40" x14ac:dyDescent="0.2">
      <c r="A64">
        <v>2017</v>
      </c>
      <c r="B64" t="s">
        <v>133</v>
      </c>
      <c r="C64" t="s">
        <v>134</v>
      </c>
      <c r="D64" t="s">
        <v>42</v>
      </c>
      <c r="E64" t="s">
        <v>43</v>
      </c>
      <c r="F64" t="s">
        <v>44</v>
      </c>
      <c r="G64" t="s">
        <v>140</v>
      </c>
      <c r="H64" t="s">
        <v>141</v>
      </c>
      <c r="I64" t="s">
        <v>81</v>
      </c>
      <c r="J64" t="s">
        <v>48</v>
      </c>
      <c r="K64" t="s">
        <v>49</v>
      </c>
      <c r="L64">
        <v>4.3982999999999999</v>
      </c>
      <c r="O64">
        <v>0.80349999999999999</v>
      </c>
      <c r="P64">
        <v>20.716100000000001</v>
      </c>
      <c r="Q64" t="s">
        <v>142</v>
      </c>
      <c r="R64">
        <v>95.601699999999994</v>
      </c>
      <c r="U64">
        <v>79.283900000000003</v>
      </c>
      <c r="V64">
        <v>99.1965</v>
      </c>
      <c r="W64">
        <v>42</v>
      </c>
      <c r="X64" t="s">
        <v>51</v>
      </c>
      <c r="Y64" t="s">
        <v>52</v>
      </c>
      <c r="Z64" t="s">
        <v>51</v>
      </c>
      <c r="AA64" t="s">
        <v>51</v>
      </c>
      <c r="AB64" t="s">
        <v>84</v>
      </c>
      <c r="AC64" t="s">
        <v>136</v>
      </c>
      <c r="AD64" t="s">
        <v>55</v>
      </c>
      <c r="AE64" t="s">
        <v>56</v>
      </c>
      <c r="AF64" t="s">
        <v>144</v>
      </c>
      <c r="AG64">
        <v>104</v>
      </c>
      <c r="AH64" t="s">
        <v>58</v>
      </c>
      <c r="AI64" t="s">
        <v>59</v>
      </c>
      <c r="AJ64" t="s">
        <v>95</v>
      </c>
      <c r="AK64" t="s">
        <v>133</v>
      </c>
      <c r="AL64" t="s">
        <v>61</v>
      </c>
      <c r="AM64" t="s">
        <v>62</v>
      </c>
      <c r="AN64" t="s">
        <v>89</v>
      </c>
    </row>
    <row r="65" spans="1:40" x14ac:dyDescent="0.2">
      <c r="A65">
        <v>2017</v>
      </c>
      <c r="B65" t="s">
        <v>110</v>
      </c>
      <c r="C65" t="s">
        <v>111</v>
      </c>
      <c r="D65" t="s">
        <v>42</v>
      </c>
      <c r="E65" t="s">
        <v>43</v>
      </c>
      <c r="F65" t="s">
        <v>44</v>
      </c>
      <c r="G65" t="s">
        <v>66</v>
      </c>
      <c r="H65" t="s">
        <v>66</v>
      </c>
      <c r="I65" t="s">
        <v>67</v>
      </c>
      <c r="J65" t="s">
        <v>48</v>
      </c>
      <c r="K65" t="s">
        <v>49</v>
      </c>
      <c r="L65">
        <v>9.0574999999999992</v>
      </c>
      <c r="O65">
        <v>5.5926999999999998</v>
      </c>
      <c r="P65">
        <v>14.342700000000001</v>
      </c>
      <c r="Q65" t="s">
        <v>68</v>
      </c>
      <c r="R65">
        <v>90.942499999999995</v>
      </c>
      <c r="U65">
        <v>85.657300000000006</v>
      </c>
      <c r="V65">
        <v>94.407300000000006</v>
      </c>
      <c r="W65">
        <v>168</v>
      </c>
      <c r="X65" t="s">
        <v>156</v>
      </c>
      <c r="Y65" t="s">
        <v>69</v>
      </c>
      <c r="Z65" t="s">
        <v>51</v>
      </c>
      <c r="AA65" t="s">
        <v>51</v>
      </c>
      <c r="AB65" t="s">
        <v>51</v>
      </c>
      <c r="AC65" t="s">
        <v>112</v>
      </c>
      <c r="AD65" t="s">
        <v>55</v>
      </c>
      <c r="AE65" t="s">
        <v>56</v>
      </c>
      <c r="AF65" t="s">
        <v>73</v>
      </c>
      <c r="AG65">
        <v>127</v>
      </c>
      <c r="AH65" t="s">
        <v>158</v>
      </c>
      <c r="AI65" t="s">
        <v>74</v>
      </c>
      <c r="AJ65" t="s">
        <v>95</v>
      </c>
      <c r="AK65" t="s">
        <v>110</v>
      </c>
      <c r="AL65" t="s">
        <v>61</v>
      </c>
      <c r="AM65" t="s">
        <v>62</v>
      </c>
      <c r="AN65" t="s">
        <v>63</v>
      </c>
    </row>
    <row r="66" spans="1:40" x14ac:dyDescent="0.2">
      <c r="A66">
        <v>2017</v>
      </c>
      <c r="B66" t="s">
        <v>243</v>
      </c>
      <c r="C66" t="s">
        <v>244</v>
      </c>
      <c r="D66" t="s">
        <v>42</v>
      </c>
      <c r="E66" t="s">
        <v>43</v>
      </c>
      <c r="F66" t="s">
        <v>44</v>
      </c>
      <c r="G66" t="s">
        <v>79</v>
      </c>
      <c r="H66" t="s">
        <v>80</v>
      </c>
      <c r="I66" t="s">
        <v>81</v>
      </c>
      <c r="J66" t="s">
        <v>48</v>
      </c>
      <c r="K66" t="s">
        <v>49</v>
      </c>
      <c r="L66">
        <v>23.033999999999999</v>
      </c>
      <c r="O66">
        <v>17.662400000000002</v>
      </c>
      <c r="P66">
        <v>29.454799999999999</v>
      </c>
      <c r="Q66" t="s">
        <v>82</v>
      </c>
      <c r="R66">
        <v>76.965999999999994</v>
      </c>
      <c r="U66">
        <v>70.545199999999994</v>
      </c>
      <c r="V66">
        <v>82.337599999999995</v>
      </c>
      <c r="W66">
        <v>670</v>
      </c>
      <c r="X66" t="s">
        <v>51</v>
      </c>
      <c r="Y66" t="s">
        <v>51</v>
      </c>
      <c r="Z66" t="s">
        <v>51</v>
      </c>
      <c r="AA66" t="s">
        <v>51</v>
      </c>
      <c r="AB66" t="s">
        <v>84</v>
      </c>
      <c r="AC66" t="s">
        <v>245</v>
      </c>
      <c r="AD66" t="s">
        <v>55</v>
      </c>
      <c r="AE66" t="s">
        <v>56</v>
      </c>
      <c r="AF66" t="s">
        <v>86</v>
      </c>
      <c r="AG66">
        <v>19</v>
      </c>
      <c r="AH66" t="s">
        <v>58</v>
      </c>
      <c r="AI66" t="s">
        <v>102</v>
      </c>
      <c r="AJ66" t="s">
        <v>95</v>
      </c>
      <c r="AK66" t="s">
        <v>243</v>
      </c>
      <c r="AL66" t="s">
        <v>61</v>
      </c>
      <c r="AM66" t="s">
        <v>88</v>
      </c>
      <c r="AN66" t="s">
        <v>89</v>
      </c>
    </row>
    <row r="67" spans="1:40" x14ac:dyDescent="0.2">
      <c r="A67">
        <v>2017</v>
      </c>
      <c r="B67" t="s">
        <v>246</v>
      </c>
      <c r="C67" t="s">
        <v>247</v>
      </c>
      <c r="D67" t="s">
        <v>42</v>
      </c>
      <c r="E67" t="s">
        <v>43</v>
      </c>
      <c r="F67" t="s">
        <v>44</v>
      </c>
      <c r="G67" t="s">
        <v>79</v>
      </c>
      <c r="H67" t="s">
        <v>80</v>
      </c>
      <c r="I67" t="s">
        <v>81</v>
      </c>
      <c r="J67" t="s">
        <v>48</v>
      </c>
      <c r="K67" t="s">
        <v>49</v>
      </c>
      <c r="L67">
        <v>33.306199999999997</v>
      </c>
      <c r="O67">
        <v>24.412600000000001</v>
      </c>
      <c r="P67">
        <v>43.572200000000002</v>
      </c>
      <c r="Q67" t="s">
        <v>82</v>
      </c>
      <c r="R67">
        <v>66.693799999999996</v>
      </c>
      <c r="U67">
        <v>56.427799999999998</v>
      </c>
      <c r="V67">
        <v>75.587400000000002</v>
      </c>
      <c r="W67">
        <v>57</v>
      </c>
      <c r="X67" t="s">
        <v>51</v>
      </c>
      <c r="Y67" t="s">
        <v>51</v>
      </c>
      <c r="Z67" t="s">
        <v>51</v>
      </c>
      <c r="AA67" t="s">
        <v>51</v>
      </c>
      <c r="AB67" t="s">
        <v>195</v>
      </c>
      <c r="AC67" t="s">
        <v>248</v>
      </c>
      <c r="AD67" t="s">
        <v>55</v>
      </c>
      <c r="AE67" t="s">
        <v>56</v>
      </c>
      <c r="AF67" t="s">
        <v>86</v>
      </c>
      <c r="AG67">
        <v>112</v>
      </c>
      <c r="AH67" t="s">
        <v>58</v>
      </c>
      <c r="AI67" t="s">
        <v>102</v>
      </c>
      <c r="AJ67" t="s">
        <v>95</v>
      </c>
      <c r="AK67" t="s">
        <v>246</v>
      </c>
      <c r="AL67" t="s">
        <v>61</v>
      </c>
      <c r="AM67" t="s">
        <v>62</v>
      </c>
      <c r="AN67" t="s">
        <v>197</v>
      </c>
    </row>
    <row r="68" spans="1:40" x14ac:dyDescent="0.2">
      <c r="A68">
        <v>2017</v>
      </c>
      <c r="B68" t="s">
        <v>154</v>
      </c>
      <c r="C68" t="s">
        <v>155</v>
      </c>
      <c r="D68" t="s">
        <v>42</v>
      </c>
      <c r="E68" t="s">
        <v>43</v>
      </c>
      <c r="F68" t="s">
        <v>44</v>
      </c>
      <c r="G68" t="s">
        <v>128</v>
      </c>
      <c r="H68" t="s">
        <v>129</v>
      </c>
      <c r="I68" t="s">
        <v>81</v>
      </c>
      <c r="J68" t="s">
        <v>48</v>
      </c>
      <c r="K68" t="s">
        <v>49</v>
      </c>
      <c r="L68">
        <v>46.980600000000003</v>
      </c>
      <c r="O68">
        <v>28.5471</v>
      </c>
      <c r="P68">
        <v>66.276399999999995</v>
      </c>
      <c r="Q68" t="s">
        <v>130</v>
      </c>
      <c r="R68">
        <v>53.019399999999997</v>
      </c>
      <c r="U68">
        <v>33.723599999999998</v>
      </c>
      <c r="V68">
        <v>71.4529</v>
      </c>
      <c r="W68">
        <v>32</v>
      </c>
      <c r="X68" t="s">
        <v>156</v>
      </c>
      <c r="Y68" t="s">
        <v>69</v>
      </c>
      <c r="Z68" t="s">
        <v>51</v>
      </c>
      <c r="AA68" t="s">
        <v>51</v>
      </c>
      <c r="AB68" t="s">
        <v>115</v>
      </c>
      <c r="AC68" t="s">
        <v>157</v>
      </c>
      <c r="AD68" t="s">
        <v>55</v>
      </c>
      <c r="AE68" t="s">
        <v>56</v>
      </c>
      <c r="AF68" t="s">
        <v>132</v>
      </c>
      <c r="AG68">
        <v>45</v>
      </c>
      <c r="AH68" t="s">
        <v>158</v>
      </c>
      <c r="AI68" t="s">
        <v>74</v>
      </c>
      <c r="AJ68" t="s">
        <v>95</v>
      </c>
      <c r="AK68" t="s">
        <v>154</v>
      </c>
      <c r="AL68" t="s">
        <v>61</v>
      </c>
      <c r="AM68" t="s">
        <v>88</v>
      </c>
      <c r="AN68" t="s">
        <v>117</v>
      </c>
    </row>
    <row r="69" spans="1:40" x14ac:dyDescent="0.2">
      <c r="A69">
        <v>2017</v>
      </c>
      <c r="B69" t="s">
        <v>220</v>
      </c>
      <c r="C69" t="s">
        <v>221</v>
      </c>
      <c r="D69" t="s">
        <v>42</v>
      </c>
      <c r="E69" t="s">
        <v>43</v>
      </c>
      <c r="F69" t="s">
        <v>44</v>
      </c>
      <c r="G69" t="s">
        <v>45</v>
      </c>
      <c r="H69" t="s">
        <v>46</v>
      </c>
      <c r="I69" t="s">
        <v>47</v>
      </c>
      <c r="J69" t="s">
        <v>48</v>
      </c>
      <c r="K69" t="s">
        <v>49</v>
      </c>
      <c r="L69">
        <v>32.518000000000001</v>
      </c>
      <c r="O69">
        <v>24.810500000000001</v>
      </c>
      <c r="P69">
        <v>41.304499999999997</v>
      </c>
      <c r="Q69" t="s">
        <v>50</v>
      </c>
      <c r="R69">
        <v>67.481999999999999</v>
      </c>
      <c r="U69">
        <v>58.695500000000003</v>
      </c>
      <c r="V69">
        <v>75.189499999999995</v>
      </c>
      <c r="W69">
        <v>183</v>
      </c>
      <c r="X69" t="s">
        <v>156</v>
      </c>
      <c r="Y69" t="s">
        <v>198</v>
      </c>
      <c r="Z69" t="s">
        <v>105</v>
      </c>
      <c r="AA69" t="s">
        <v>51</v>
      </c>
      <c r="AB69" t="s">
        <v>51</v>
      </c>
      <c r="AC69" t="s">
        <v>222</v>
      </c>
      <c r="AD69" t="s">
        <v>55</v>
      </c>
      <c r="AE69" t="s">
        <v>56</v>
      </c>
      <c r="AF69" t="s">
        <v>57</v>
      </c>
      <c r="AG69">
        <v>36</v>
      </c>
      <c r="AH69" t="s">
        <v>158</v>
      </c>
      <c r="AI69" t="s">
        <v>199</v>
      </c>
      <c r="AJ69" t="s">
        <v>108</v>
      </c>
      <c r="AK69" t="s">
        <v>220</v>
      </c>
      <c r="AL69" t="s">
        <v>61</v>
      </c>
      <c r="AM69" t="s">
        <v>88</v>
      </c>
      <c r="AN69" t="s">
        <v>63</v>
      </c>
    </row>
    <row r="70" spans="1:40" x14ac:dyDescent="0.2">
      <c r="A70">
        <v>2017</v>
      </c>
      <c r="B70" t="s">
        <v>203</v>
      </c>
      <c r="C70" t="s">
        <v>204</v>
      </c>
      <c r="D70" t="s">
        <v>42</v>
      </c>
      <c r="E70" t="s">
        <v>43</v>
      </c>
      <c r="F70" t="s">
        <v>44</v>
      </c>
      <c r="G70" t="s">
        <v>140</v>
      </c>
      <c r="H70" t="s">
        <v>141</v>
      </c>
      <c r="I70" t="s">
        <v>81</v>
      </c>
      <c r="J70" t="s">
        <v>48</v>
      </c>
      <c r="K70" t="s">
        <v>49</v>
      </c>
      <c r="L70">
        <v>0.42230000000000001</v>
      </c>
      <c r="O70">
        <v>0.16669999999999999</v>
      </c>
      <c r="P70">
        <v>1.0653999999999999</v>
      </c>
      <c r="Q70" t="s">
        <v>142</v>
      </c>
      <c r="R70">
        <v>99.577699999999993</v>
      </c>
      <c r="U70">
        <v>98.934600000000003</v>
      </c>
      <c r="V70">
        <v>99.833299999999994</v>
      </c>
      <c r="W70">
        <v>1058</v>
      </c>
      <c r="X70" t="s">
        <v>51</v>
      </c>
      <c r="Y70" t="s">
        <v>51</v>
      </c>
      <c r="Z70" t="s">
        <v>51</v>
      </c>
      <c r="AA70" t="s">
        <v>51</v>
      </c>
      <c r="AB70" t="s">
        <v>71</v>
      </c>
      <c r="AC70" t="s">
        <v>205</v>
      </c>
      <c r="AD70" t="s">
        <v>55</v>
      </c>
      <c r="AE70" t="s">
        <v>56</v>
      </c>
      <c r="AF70" t="s">
        <v>144</v>
      </c>
      <c r="AG70">
        <v>103</v>
      </c>
      <c r="AH70" t="s">
        <v>58</v>
      </c>
      <c r="AI70" t="s">
        <v>102</v>
      </c>
      <c r="AJ70" t="s">
        <v>95</v>
      </c>
      <c r="AK70" t="s">
        <v>203</v>
      </c>
      <c r="AL70" t="s">
        <v>61</v>
      </c>
      <c r="AM70" t="s">
        <v>62</v>
      </c>
      <c r="AN70" t="s">
        <v>76</v>
      </c>
    </row>
    <row r="71" spans="1:40" x14ac:dyDescent="0.2">
      <c r="A71">
        <v>2017</v>
      </c>
      <c r="B71" t="s">
        <v>164</v>
      </c>
      <c r="C71" t="s">
        <v>165</v>
      </c>
      <c r="D71" t="s">
        <v>42</v>
      </c>
      <c r="E71" t="s">
        <v>43</v>
      </c>
      <c r="F71" t="s">
        <v>44</v>
      </c>
      <c r="G71" t="s">
        <v>66</v>
      </c>
      <c r="H71" t="s">
        <v>66</v>
      </c>
      <c r="I71" t="s">
        <v>67</v>
      </c>
      <c r="J71" t="s">
        <v>48</v>
      </c>
      <c r="K71" t="s">
        <v>49</v>
      </c>
      <c r="L71">
        <v>2.0558999999999998</v>
      </c>
      <c r="O71">
        <v>0.32329999999999998</v>
      </c>
      <c r="P71">
        <v>11.9596</v>
      </c>
      <c r="Q71" t="s">
        <v>68</v>
      </c>
      <c r="R71">
        <v>97.944100000000006</v>
      </c>
      <c r="U71">
        <v>88.040400000000005</v>
      </c>
      <c r="V71">
        <v>99.676699999999997</v>
      </c>
      <c r="W71">
        <v>30</v>
      </c>
      <c r="X71" t="s">
        <v>99</v>
      </c>
      <c r="Y71" t="s">
        <v>198</v>
      </c>
      <c r="Z71" t="s">
        <v>51</v>
      </c>
      <c r="AA71" t="s">
        <v>120</v>
      </c>
      <c r="AB71" t="s">
        <v>51</v>
      </c>
      <c r="AC71" t="s">
        <v>167</v>
      </c>
      <c r="AD71" t="s">
        <v>55</v>
      </c>
      <c r="AE71" t="s">
        <v>56</v>
      </c>
      <c r="AF71" t="s">
        <v>73</v>
      </c>
      <c r="AG71">
        <v>44</v>
      </c>
      <c r="AH71" t="s">
        <v>101</v>
      </c>
      <c r="AI71" t="s">
        <v>199</v>
      </c>
      <c r="AJ71" t="s">
        <v>95</v>
      </c>
      <c r="AK71" t="s">
        <v>164</v>
      </c>
      <c r="AL71" t="s">
        <v>122</v>
      </c>
      <c r="AM71" t="s">
        <v>88</v>
      </c>
      <c r="AN71" t="s">
        <v>63</v>
      </c>
    </row>
    <row r="72" spans="1:40" x14ac:dyDescent="0.2">
      <c r="A72">
        <v>2017</v>
      </c>
      <c r="B72" t="s">
        <v>193</v>
      </c>
      <c r="C72" t="s">
        <v>194</v>
      </c>
      <c r="D72" t="s">
        <v>42</v>
      </c>
      <c r="E72" t="s">
        <v>43</v>
      </c>
      <c r="F72" t="s">
        <v>44</v>
      </c>
      <c r="G72" t="s">
        <v>128</v>
      </c>
      <c r="H72" t="s">
        <v>129</v>
      </c>
      <c r="I72" t="s">
        <v>81</v>
      </c>
      <c r="J72" t="s">
        <v>48</v>
      </c>
      <c r="K72" t="s">
        <v>49</v>
      </c>
      <c r="L72">
        <v>33.391500000000001</v>
      </c>
      <c r="O72">
        <v>21.218</v>
      </c>
      <c r="P72">
        <v>48.270099999999999</v>
      </c>
      <c r="Q72" t="s">
        <v>130</v>
      </c>
      <c r="R72">
        <v>66.608500000000006</v>
      </c>
      <c r="U72">
        <v>51.729900000000001</v>
      </c>
      <c r="V72">
        <v>78.781999999999996</v>
      </c>
      <c r="W72">
        <v>45</v>
      </c>
      <c r="X72" t="s">
        <v>99</v>
      </c>
      <c r="Y72" t="s">
        <v>69</v>
      </c>
      <c r="Z72" t="s">
        <v>53</v>
      </c>
      <c r="AA72" t="s">
        <v>51</v>
      </c>
      <c r="AB72" t="s">
        <v>215</v>
      </c>
      <c r="AC72" t="s">
        <v>196</v>
      </c>
      <c r="AD72" t="s">
        <v>55</v>
      </c>
      <c r="AE72" t="s">
        <v>56</v>
      </c>
      <c r="AF72" t="s">
        <v>132</v>
      </c>
      <c r="AG72">
        <v>50</v>
      </c>
      <c r="AH72" t="s">
        <v>101</v>
      </c>
      <c r="AI72" t="s">
        <v>74</v>
      </c>
      <c r="AJ72" t="s">
        <v>60</v>
      </c>
      <c r="AK72" t="s">
        <v>193</v>
      </c>
      <c r="AL72" t="s">
        <v>61</v>
      </c>
      <c r="AM72" t="s">
        <v>88</v>
      </c>
      <c r="AN72" t="s">
        <v>216</v>
      </c>
    </row>
    <row r="73" spans="1:40" x14ac:dyDescent="0.2">
      <c r="A73">
        <v>2017</v>
      </c>
      <c r="B73" t="s">
        <v>169</v>
      </c>
      <c r="C73" t="s">
        <v>170</v>
      </c>
      <c r="D73" t="s">
        <v>42</v>
      </c>
      <c r="E73" t="s">
        <v>43</v>
      </c>
      <c r="F73" t="s">
        <v>44</v>
      </c>
      <c r="G73" t="s">
        <v>128</v>
      </c>
      <c r="H73" t="s">
        <v>129</v>
      </c>
      <c r="I73" t="s">
        <v>81</v>
      </c>
      <c r="J73" t="s">
        <v>48</v>
      </c>
      <c r="K73" t="s">
        <v>49</v>
      </c>
      <c r="L73">
        <v>38.3035</v>
      </c>
      <c r="O73">
        <v>23.7941</v>
      </c>
      <c r="P73">
        <v>55.246299999999998</v>
      </c>
      <c r="Q73" t="s">
        <v>130</v>
      </c>
      <c r="R73">
        <v>61.6965</v>
      </c>
      <c r="U73">
        <v>44.753700000000002</v>
      </c>
      <c r="V73">
        <v>76.2059</v>
      </c>
      <c r="W73">
        <v>50</v>
      </c>
      <c r="X73" t="s">
        <v>51</v>
      </c>
      <c r="Y73" t="s">
        <v>249</v>
      </c>
      <c r="Z73" t="s">
        <v>51</v>
      </c>
      <c r="AA73" t="s">
        <v>106</v>
      </c>
      <c r="AB73" t="s">
        <v>51</v>
      </c>
      <c r="AC73" t="s">
        <v>171</v>
      </c>
      <c r="AD73" t="s">
        <v>55</v>
      </c>
      <c r="AE73" t="s">
        <v>56</v>
      </c>
      <c r="AF73" t="s">
        <v>132</v>
      </c>
      <c r="AG73">
        <v>24</v>
      </c>
      <c r="AH73" t="s">
        <v>58</v>
      </c>
      <c r="AI73" t="s">
        <v>250</v>
      </c>
      <c r="AJ73" t="s">
        <v>95</v>
      </c>
      <c r="AK73" t="s">
        <v>169</v>
      </c>
      <c r="AL73" t="s">
        <v>109</v>
      </c>
      <c r="AM73" t="s">
        <v>88</v>
      </c>
      <c r="AN73" t="s">
        <v>63</v>
      </c>
    </row>
    <row r="74" spans="1:40" x14ac:dyDescent="0.2">
      <c r="A74">
        <v>2017</v>
      </c>
      <c r="B74" t="s">
        <v>251</v>
      </c>
      <c r="C74" t="s">
        <v>252</v>
      </c>
      <c r="D74" t="s">
        <v>42</v>
      </c>
      <c r="E74" t="s">
        <v>43</v>
      </c>
      <c r="F74" t="s">
        <v>44</v>
      </c>
      <c r="G74" t="s">
        <v>45</v>
      </c>
      <c r="H74" t="s">
        <v>46</v>
      </c>
      <c r="I74" t="s">
        <v>47</v>
      </c>
      <c r="J74" t="s">
        <v>48</v>
      </c>
      <c r="K74" t="s">
        <v>49</v>
      </c>
      <c r="L74">
        <v>65.921599999999998</v>
      </c>
      <c r="O74">
        <v>55.136899999999997</v>
      </c>
      <c r="P74">
        <v>75.276300000000006</v>
      </c>
      <c r="Q74" t="s">
        <v>50</v>
      </c>
      <c r="R74">
        <v>34.078400000000002</v>
      </c>
      <c r="U74">
        <v>24.723700000000001</v>
      </c>
      <c r="V74">
        <v>44.863100000000003</v>
      </c>
      <c r="W74">
        <v>45</v>
      </c>
      <c r="X74" t="s">
        <v>156</v>
      </c>
      <c r="Y74" t="s">
        <v>51</v>
      </c>
      <c r="Z74" t="s">
        <v>105</v>
      </c>
      <c r="AA74" t="s">
        <v>106</v>
      </c>
      <c r="AB74" t="s">
        <v>51</v>
      </c>
      <c r="AC74" t="s">
        <v>253</v>
      </c>
      <c r="AD74" t="s">
        <v>55</v>
      </c>
      <c r="AE74" t="s">
        <v>56</v>
      </c>
      <c r="AF74" t="s">
        <v>57</v>
      </c>
      <c r="AG74">
        <v>10</v>
      </c>
      <c r="AH74" t="s">
        <v>158</v>
      </c>
      <c r="AI74" t="s">
        <v>102</v>
      </c>
      <c r="AJ74" t="s">
        <v>108</v>
      </c>
      <c r="AK74" t="s">
        <v>251</v>
      </c>
      <c r="AL74" t="s">
        <v>109</v>
      </c>
      <c r="AM74" t="s">
        <v>88</v>
      </c>
      <c r="AN74" t="s">
        <v>63</v>
      </c>
    </row>
    <row r="75" spans="1:40" x14ac:dyDescent="0.2">
      <c r="A75">
        <v>2017</v>
      </c>
      <c r="B75" t="s">
        <v>77</v>
      </c>
      <c r="C75" t="s">
        <v>78</v>
      </c>
      <c r="D75" t="s">
        <v>42</v>
      </c>
      <c r="E75" t="s">
        <v>43</v>
      </c>
      <c r="F75" t="s">
        <v>44</v>
      </c>
      <c r="G75" t="s">
        <v>45</v>
      </c>
      <c r="H75" t="s">
        <v>46</v>
      </c>
      <c r="I75" t="s">
        <v>47</v>
      </c>
      <c r="J75" t="s">
        <v>48</v>
      </c>
      <c r="K75" t="s">
        <v>49</v>
      </c>
      <c r="L75">
        <v>69.753500000000003</v>
      </c>
      <c r="O75">
        <v>57.411900000000003</v>
      </c>
      <c r="P75">
        <v>79.778400000000005</v>
      </c>
      <c r="Q75" t="s">
        <v>50</v>
      </c>
      <c r="R75">
        <v>30.246500000000001</v>
      </c>
      <c r="U75">
        <v>20.221599999999999</v>
      </c>
      <c r="V75">
        <v>42.588099999999997</v>
      </c>
      <c r="W75">
        <v>66</v>
      </c>
      <c r="X75" t="s">
        <v>156</v>
      </c>
      <c r="Y75" t="s">
        <v>69</v>
      </c>
      <c r="Z75" t="s">
        <v>105</v>
      </c>
      <c r="AA75" t="s">
        <v>51</v>
      </c>
      <c r="AB75" t="s">
        <v>215</v>
      </c>
      <c r="AC75" t="s">
        <v>85</v>
      </c>
      <c r="AD75" t="s">
        <v>55</v>
      </c>
      <c r="AE75" t="s">
        <v>56</v>
      </c>
      <c r="AF75" t="s">
        <v>57</v>
      </c>
      <c r="AG75">
        <v>33</v>
      </c>
      <c r="AH75" t="s">
        <v>158</v>
      </c>
      <c r="AI75" t="s">
        <v>74</v>
      </c>
      <c r="AJ75" t="s">
        <v>108</v>
      </c>
      <c r="AK75" t="s">
        <v>77</v>
      </c>
      <c r="AL75" t="s">
        <v>61</v>
      </c>
      <c r="AM75" t="s">
        <v>88</v>
      </c>
      <c r="AN75" t="s">
        <v>216</v>
      </c>
    </row>
    <row r="76" spans="1:40" x14ac:dyDescent="0.2">
      <c r="A76">
        <v>2017</v>
      </c>
      <c r="B76" t="s">
        <v>254</v>
      </c>
      <c r="C76" t="s">
        <v>255</v>
      </c>
      <c r="D76" t="s">
        <v>42</v>
      </c>
      <c r="E76" t="s">
        <v>43</v>
      </c>
      <c r="F76" t="s">
        <v>44</v>
      </c>
      <c r="G76" t="s">
        <v>79</v>
      </c>
      <c r="H76" t="s">
        <v>80</v>
      </c>
      <c r="I76" t="s">
        <v>81</v>
      </c>
      <c r="J76" t="s">
        <v>48</v>
      </c>
      <c r="K76" t="s">
        <v>49</v>
      </c>
      <c r="L76">
        <v>15.914400000000001</v>
      </c>
      <c r="O76">
        <v>12.572900000000001</v>
      </c>
      <c r="P76">
        <v>19.941400000000002</v>
      </c>
      <c r="Q76" t="s">
        <v>82</v>
      </c>
      <c r="R76">
        <v>84.085599999999999</v>
      </c>
      <c r="U76">
        <v>80.058599999999998</v>
      </c>
      <c r="V76">
        <v>87.427099999999996</v>
      </c>
      <c r="W76">
        <v>854</v>
      </c>
      <c r="X76" t="s">
        <v>51</v>
      </c>
      <c r="Y76" t="s">
        <v>92</v>
      </c>
      <c r="Z76" t="s">
        <v>53</v>
      </c>
      <c r="AA76" t="s">
        <v>51</v>
      </c>
      <c r="AB76" t="s">
        <v>51</v>
      </c>
      <c r="AD76" t="s">
        <v>55</v>
      </c>
      <c r="AE76" t="s">
        <v>56</v>
      </c>
      <c r="AF76" t="s">
        <v>86</v>
      </c>
      <c r="AG76">
        <v>59</v>
      </c>
      <c r="AH76" t="s">
        <v>58</v>
      </c>
      <c r="AI76" t="s">
        <v>94</v>
      </c>
      <c r="AJ76" t="s">
        <v>60</v>
      </c>
      <c r="AK76" t="s">
        <v>254</v>
      </c>
      <c r="AL76" t="s">
        <v>61</v>
      </c>
      <c r="AM76" t="s">
        <v>256</v>
      </c>
      <c r="AN76" t="s">
        <v>63</v>
      </c>
    </row>
    <row r="77" spans="1:40" x14ac:dyDescent="0.2">
      <c r="A77">
        <v>2017</v>
      </c>
      <c r="B77" t="s">
        <v>64</v>
      </c>
      <c r="C77" t="s">
        <v>65</v>
      </c>
      <c r="D77" t="s">
        <v>42</v>
      </c>
      <c r="E77" t="s">
        <v>43</v>
      </c>
      <c r="F77" t="s">
        <v>44</v>
      </c>
      <c r="G77" t="s">
        <v>79</v>
      </c>
      <c r="H77" t="s">
        <v>80</v>
      </c>
      <c r="I77" t="s">
        <v>81</v>
      </c>
      <c r="J77" t="s">
        <v>48</v>
      </c>
      <c r="K77" t="s">
        <v>49</v>
      </c>
      <c r="L77">
        <v>10.659000000000001</v>
      </c>
      <c r="O77">
        <v>7.3700999999999999</v>
      </c>
      <c r="P77">
        <v>15.1751</v>
      </c>
      <c r="Q77" t="s">
        <v>82</v>
      </c>
      <c r="R77">
        <v>89.340999999999994</v>
      </c>
      <c r="U77">
        <v>84.8249</v>
      </c>
      <c r="V77">
        <v>92.629900000000006</v>
      </c>
      <c r="W77">
        <v>412</v>
      </c>
      <c r="X77" t="s">
        <v>99</v>
      </c>
      <c r="Y77" t="s">
        <v>51</v>
      </c>
      <c r="Z77" t="s">
        <v>70</v>
      </c>
      <c r="AA77" t="s">
        <v>51</v>
      </c>
      <c r="AB77" t="s">
        <v>51</v>
      </c>
      <c r="AC77" t="s">
        <v>72</v>
      </c>
      <c r="AD77" t="s">
        <v>55</v>
      </c>
      <c r="AE77" t="s">
        <v>56</v>
      </c>
      <c r="AF77" t="s">
        <v>86</v>
      </c>
      <c r="AG77">
        <v>128</v>
      </c>
      <c r="AH77" t="s">
        <v>101</v>
      </c>
      <c r="AI77" t="s">
        <v>102</v>
      </c>
      <c r="AJ77" t="s">
        <v>75</v>
      </c>
      <c r="AK77" t="s">
        <v>64</v>
      </c>
      <c r="AL77" t="s">
        <v>61</v>
      </c>
      <c r="AM77" t="s">
        <v>62</v>
      </c>
      <c r="AN77" t="s">
        <v>63</v>
      </c>
    </row>
    <row r="78" spans="1:40" x14ac:dyDescent="0.2">
      <c r="A78">
        <v>2017</v>
      </c>
      <c r="B78" t="s">
        <v>193</v>
      </c>
      <c r="C78" t="s">
        <v>194</v>
      </c>
      <c r="D78" t="s">
        <v>42</v>
      </c>
      <c r="E78" t="s">
        <v>43</v>
      </c>
      <c r="F78" t="s">
        <v>44</v>
      </c>
      <c r="G78" t="s">
        <v>66</v>
      </c>
      <c r="H78" t="s">
        <v>66</v>
      </c>
      <c r="I78" t="s">
        <v>67</v>
      </c>
      <c r="J78" t="s">
        <v>48</v>
      </c>
      <c r="K78" t="s">
        <v>49</v>
      </c>
      <c r="L78">
        <v>13.6614</v>
      </c>
      <c r="O78">
        <v>10.7201</v>
      </c>
      <c r="P78">
        <v>17.253799999999998</v>
      </c>
      <c r="Q78" t="s">
        <v>68</v>
      </c>
      <c r="R78">
        <v>86.3386</v>
      </c>
      <c r="U78">
        <v>82.746200000000002</v>
      </c>
      <c r="V78">
        <v>89.279899999999998</v>
      </c>
      <c r="W78">
        <v>443</v>
      </c>
      <c r="X78" t="s">
        <v>51</v>
      </c>
      <c r="Y78" t="s">
        <v>51</v>
      </c>
      <c r="Z78" t="s">
        <v>83</v>
      </c>
      <c r="AA78" t="s">
        <v>106</v>
      </c>
      <c r="AB78" t="s">
        <v>51</v>
      </c>
      <c r="AC78" t="s">
        <v>196</v>
      </c>
      <c r="AD78" t="s">
        <v>55</v>
      </c>
      <c r="AE78" t="s">
        <v>56</v>
      </c>
      <c r="AF78" t="s">
        <v>73</v>
      </c>
      <c r="AG78">
        <v>50</v>
      </c>
      <c r="AH78" t="s">
        <v>58</v>
      </c>
      <c r="AI78" t="s">
        <v>102</v>
      </c>
      <c r="AJ78" t="s">
        <v>87</v>
      </c>
      <c r="AK78" t="s">
        <v>193</v>
      </c>
      <c r="AL78" t="s">
        <v>109</v>
      </c>
      <c r="AM78" t="s">
        <v>88</v>
      </c>
      <c r="AN78" t="s">
        <v>63</v>
      </c>
    </row>
    <row r="79" spans="1:40" x14ac:dyDescent="0.2">
      <c r="A79">
        <v>2017</v>
      </c>
      <c r="B79" t="s">
        <v>212</v>
      </c>
      <c r="C79" t="s">
        <v>213</v>
      </c>
      <c r="D79" t="s">
        <v>42</v>
      </c>
      <c r="E79" t="s">
        <v>43</v>
      </c>
      <c r="F79" t="s">
        <v>44</v>
      </c>
      <c r="G79" t="s">
        <v>45</v>
      </c>
      <c r="H79" t="s">
        <v>46</v>
      </c>
      <c r="I79" t="s">
        <v>47</v>
      </c>
      <c r="J79" t="s">
        <v>48</v>
      </c>
      <c r="K79" t="s">
        <v>49</v>
      </c>
      <c r="L79">
        <v>50.232900000000001</v>
      </c>
      <c r="O79">
        <v>39.771299999999997</v>
      </c>
      <c r="P79">
        <v>60.674199999999999</v>
      </c>
      <c r="Q79" t="s">
        <v>50</v>
      </c>
      <c r="R79">
        <v>49.767099999999999</v>
      </c>
      <c r="U79">
        <v>39.325800000000001</v>
      </c>
      <c r="V79">
        <v>60.228700000000003</v>
      </c>
      <c r="W79">
        <v>72</v>
      </c>
      <c r="X79" t="s">
        <v>51</v>
      </c>
      <c r="Y79" t="s">
        <v>92</v>
      </c>
      <c r="Z79" t="s">
        <v>51</v>
      </c>
      <c r="AA79" t="s">
        <v>106</v>
      </c>
      <c r="AB79" t="s">
        <v>51</v>
      </c>
      <c r="AC79" t="s">
        <v>214</v>
      </c>
      <c r="AD79" t="s">
        <v>55</v>
      </c>
      <c r="AE79" t="s">
        <v>56</v>
      </c>
      <c r="AF79" t="s">
        <v>57</v>
      </c>
      <c r="AG79">
        <v>9</v>
      </c>
      <c r="AH79" t="s">
        <v>58</v>
      </c>
      <c r="AI79" t="s">
        <v>94</v>
      </c>
      <c r="AJ79" t="s">
        <v>95</v>
      </c>
      <c r="AK79" t="s">
        <v>212</v>
      </c>
      <c r="AL79" t="s">
        <v>109</v>
      </c>
      <c r="AM79" t="s">
        <v>88</v>
      </c>
      <c r="AN79" t="s">
        <v>63</v>
      </c>
    </row>
    <row r="80" spans="1:40" x14ac:dyDescent="0.2">
      <c r="A80">
        <v>2017</v>
      </c>
      <c r="B80" t="s">
        <v>145</v>
      </c>
      <c r="C80" t="s">
        <v>146</v>
      </c>
      <c r="D80" t="s">
        <v>42</v>
      </c>
      <c r="E80" t="s">
        <v>43</v>
      </c>
      <c r="F80" t="s">
        <v>44</v>
      </c>
      <c r="G80" t="s">
        <v>128</v>
      </c>
      <c r="H80" t="s">
        <v>129</v>
      </c>
      <c r="I80" t="s">
        <v>81</v>
      </c>
      <c r="J80" t="s">
        <v>48</v>
      </c>
      <c r="K80" t="s">
        <v>49</v>
      </c>
      <c r="L80">
        <v>77.796300000000002</v>
      </c>
      <c r="O80">
        <v>47.189399999999999</v>
      </c>
      <c r="P80">
        <v>93.215100000000007</v>
      </c>
      <c r="Q80" t="s">
        <v>130</v>
      </c>
      <c r="R80">
        <v>22.203700000000001</v>
      </c>
      <c r="U80">
        <v>6.7849000000000004</v>
      </c>
      <c r="V80">
        <v>52.810600000000001</v>
      </c>
      <c r="W80">
        <v>50</v>
      </c>
      <c r="X80" t="s">
        <v>51</v>
      </c>
      <c r="Y80" t="s">
        <v>51</v>
      </c>
      <c r="Z80" t="s">
        <v>70</v>
      </c>
      <c r="AA80" t="s">
        <v>51</v>
      </c>
      <c r="AB80" t="s">
        <v>115</v>
      </c>
      <c r="AC80" t="s">
        <v>147</v>
      </c>
      <c r="AD80" t="s">
        <v>55</v>
      </c>
      <c r="AE80" t="s">
        <v>56</v>
      </c>
      <c r="AF80" t="s">
        <v>132</v>
      </c>
      <c r="AG80">
        <v>5</v>
      </c>
      <c r="AH80" t="s">
        <v>58</v>
      </c>
      <c r="AI80" t="s">
        <v>102</v>
      </c>
      <c r="AJ80" t="s">
        <v>75</v>
      </c>
      <c r="AK80" t="s">
        <v>145</v>
      </c>
      <c r="AL80" t="s">
        <v>61</v>
      </c>
      <c r="AM80" t="s">
        <v>88</v>
      </c>
      <c r="AN80" t="s">
        <v>117</v>
      </c>
    </row>
    <row r="81" spans="1:40" x14ac:dyDescent="0.2">
      <c r="A81">
        <v>2017</v>
      </c>
      <c r="B81" t="s">
        <v>226</v>
      </c>
      <c r="C81" t="s">
        <v>227</v>
      </c>
      <c r="D81" t="s">
        <v>42</v>
      </c>
      <c r="E81" t="s">
        <v>43</v>
      </c>
      <c r="F81" t="s">
        <v>44</v>
      </c>
      <c r="G81" t="s">
        <v>140</v>
      </c>
      <c r="H81" t="s">
        <v>141</v>
      </c>
      <c r="I81" t="s">
        <v>81</v>
      </c>
      <c r="J81" t="s">
        <v>48</v>
      </c>
      <c r="K81" t="s">
        <v>49</v>
      </c>
      <c r="L81">
        <v>8.7568000000000001</v>
      </c>
      <c r="O81">
        <v>1.6207</v>
      </c>
      <c r="P81">
        <v>35.860100000000003</v>
      </c>
      <c r="Q81" t="s">
        <v>142</v>
      </c>
      <c r="R81">
        <v>91.243200000000002</v>
      </c>
      <c r="U81">
        <v>64.139899999999997</v>
      </c>
      <c r="V81">
        <v>98.379300000000001</v>
      </c>
      <c r="W81">
        <v>44</v>
      </c>
      <c r="X81" t="s">
        <v>51</v>
      </c>
      <c r="Y81" t="s">
        <v>92</v>
      </c>
      <c r="Z81" t="s">
        <v>53</v>
      </c>
      <c r="AA81" t="s">
        <v>51</v>
      </c>
      <c r="AB81" t="s">
        <v>71</v>
      </c>
      <c r="AC81" t="s">
        <v>228</v>
      </c>
      <c r="AD81" t="s">
        <v>55</v>
      </c>
      <c r="AE81" t="s">
        <v>56</v>
      </c>
      <c r="AF81" t="s">
        <v>144</v>
      </c>
      <c r="AG81">
        <v>119</v>
      </c>
      <c r="AH81" t="s">
        <v>58</v>
      </c>
      <c r="AI81" t="s">
        <v>94</v>
      </c>
      <c r="AJ81" t="s">
        <v>60</v>
      </c>
      <c r="AK81" t="s">
        <v>226</v>
      </c>
      <c r="AL81" t="s">
        <v>61</v>
      </c>
      <c r="AM81" t="s">
        <v>62</v>
      </c>
      <c r="AN81" t="s">
        <v>76</v>
      </c>
    </row>
    <row r="82" spans="1:40" x14ac:dyDescent="0.2">
      <c r="A82">
        <v>2017</v>
      </c>
      <c r="B82" t="s">
        <v>203</v>
      </c>
      <c r="C82" t="s">
        <v>204</v>
      </c>
      <c r="D82" t="s">
        <v>42</v>
      </c>
      <c r="E82" t="s">
        <v>43</v>
      </c>
      <c r="F82" t="s">
        <v>44</v>
      </c>
      <c r="G82" t="s">
        <v>66</v>
      </c>
      <c r="H82" t="s">
        <v>66</v>
      </c>
      <c r="I82" t="s">
        <v>67</v>
      </c>
      <c r="J82" t="s">
        <v>48</v>
      </c>
      <c r="K82" t="s">
        <v>49</v>
      </c>
      <c r="L82">
        <v>3.645</v>
      </c>
      <c r="O82">
        <v>0.97060000000000002</v>
      </c>
      <c r="P82">
        <v>12.7402</v>
      </c>
      <c r="Q82" t="s">
        <v>68</v>
      </c>
      <c r="R82">
        <v>96.355000000000004</v>
      </c>
      <c r="U82">
        <v>87.259799999999998</v>
      </c>
      <c r="V82">
        <v>99.029399999999995</v>
      </c>
      <c r="W82">
        <v>58</v>
      </c>
      <c r="X82" t="s">
        <v>51</v>
      </c>
      <c r="Y82" t="s">
        <v>249</v>
      </c>
      <c r="Z82" t="s">
        <v>53</v>
      </c>
      <c r="AA82" t="s">
        <v>51</v>
      </c>
      <c r="AB82" t="s">
        <v>84</v>
      </c>
      <c r="AC82" t="s">
        <v>205</v>
      </c>
      <c r="AD82" t="s">
        <v>55</v>
      </c>
      <c r="AE82" t="s">
        <v>56</v>
      </c>
      <c r="AF82" t="s">
        <v>73</v>
      </c>
      <c r="AG82">
        <v>103</v>
      </c>
      <c r="AH82" t="s">
        <v>58</v>
      </c>
      <c r="AI82" t="s">
        <v>250</v>
      </c>
      <c r="AJ82" t="s">
        <v>60</v>
      </c>
      <c r="AK82" t="s">
        <v>203</v>
      </c>
      <c r="AL82" t="s">
        <v>61</v>
      </c>
      <c r="AM82" t="s">
        <v>62</v>
      </c>
      <c r="AN82" t="s">
        <v>89</v>
      </c>
    </row>
    <row r="83" spans="1:40" x14ac:dyDescent="0.2">
      <c r="A83">
        <v>2017</v>
      </c>
      <c r="B83" t="s">
        <v>257</v>
      </c>
      <c r="C83" t="s">
        <v>258</v>
      </c>
      <c r="D83" t="s">
        <v>42</v>
      </c>
      <c r="E83" t="s">
        <v>43</v>
      </c>
      <c r="F83" t="s">
        <v>44</v>
      </c>
      <c r="G83" t="s">
        <v>140</v>
      </c>
      <c r="H83" t="s">
        <v>141</v>
      </c>
      <c r="I83" t="s">
        <v>81</v>
      </c>
      <c r="J83" t="s">
        <v>48</v>
      </c>
      <c r="K83" t="s">
        <v>49</v>
      </c>
      <c r="L83">
        <v>2.9016000000000002</v>
      </c>
      <c r="O83">
        <v>0.82299999999999995</v>
      </c>
      <c r="P83">
        <v>9.7148000000000003</v>
      </c>
      <c r="Q83" t="s">
        <v>142</v>
      </c>
      <c r="R83">
        <v>97.098399999999998</v>
      </c>
      <c r="U83">
        <v>90.285200000000003</v>
      </c>
      <c r="V83">
        <v>99.177000000000007</v>
      </c>
      <c r="W83">
        <v>103</v>
      </c>
      <c r="X83" t="s">
        <v>99</v>
      </c>
      <c r="Y83" t="s">
        <v>51</v>
      </c>
      <c r="Z83" t="s">
        <v>70</v>
      </c>
      <c r="AA83" t="s">
        <v>51</v>
      </c>
      <c r="AB83" t="s">
        <v>71</v>
      </c>
      <c r="AC83" t="s">
        <v>259</v>
      </c>
      <c r="AD83" t="s">
        <v>55</v>
      </c>
      <c r="AE83" t="s">
        <v>56</v>
      </c>
      <c r="AF83" t="s">
        <v>144</v>
      </c>
      <c r="AG83">
        <v>100</v>
      </c>
      <c r="AH83" t="s">
        <v>101</v>
      </c>
      <c r="AI83" t="s">
        <v>102</v>
      </c>
      <c r="AJ83" t="s">
        <v>75</v>
      </c>
      <c r="AK83" t="s">
        <v>257</v>
      </c>
      <c r="AL83" t="s">
        <v>61</v>
      </c>
      <c r="AM83" t="s">
        <v>62</v>
      </c>
      <c r="AN83" t="s">
        <v>76</v>
      </c>
    </row>
    <row r="84" spans="1:40" x14ac:dyDescent="0.2">
      <c r="A84">
        <v>2017</v>
      </c>
      <c r="B84" t="s">
        <v>260</v>
      </c>
      <c r="C84" t="s">
        <v>261</v>
      </c>
      <c r="D84" t="s">
        <v>42</v>
      </c>
      <c r="E84" t="s">
        <v>43</v>
      </c>
      <c r="F84" t="s">
        <v>44</v>
      </c>
      <c r="G84" t="s">
        <v>66</v>
      </c>
      <c r="H84" t="s">
        <v>66</v>
      </c>
      <c r="I84" t="s">
        <v>67</v>
      </c>
      <c r="J84" t="s">
        <v>48</v>
      </c>
      <c r="K84" t="s">
        <v>49</v>
      </c>
      <c r="L84">
        <v>0.70930000000000004</v>
      </c>
      <c r="O84">
        <v>0.17050000000000001</v>
      </c>
      <c r="P84">
        <v>2.9016999999999999</v>
      </c>
      <c r="Q84" t="s">
        <v>68</v>
      </c>
      <c r="R84">
        <v>99.290700000000001</v>
      </c>
      <c r="U84">
        <v>97.098299999999995</v>
      </c>
      <c r="V84">
        <v>99.829499999999996</v>
      </c>
      <c r="W84">
        <v>258</v>
      </c>
      <c r="X84" t="s">
        <v>99</v>
      </c>
      <c r="Y84" t="s">
        <v>69</v>
      </c>
      <c r="Z84" t="s">
        <v>51</v>
      </c>
      <c r="AA84" t="s">
        <v>51</v>
      </c>
      <c r="AB84" t="s">
        <v>71</v>
      </c>
      <c r="AC84" t="s">
        <v>262</v>
      </c>
      <c r="AD84" t="s">
        <v>55</v>
      </c>
      <c r="AE84" t="s">
        <v>56</v>
      </c>
      <c r="AF84" t="s">
        <v>73</v>
      </c>
      <c r="AG84">
        <v>31</v>
      </c>
      <c r="AH84" t="s">
        <v>101</v>
      </c>
      <c r="AI84" t="s">
        <v>74</v>
      </c>
      <c r="AJ84" t="s">
        <v>95</v>
      </c>
      <c r="AK84" t="s">
        <v>260</v>
      </c>
      <c r="AL84" t="s">
        <v>61</v>
      </c>
      <c r="AM84" t="s">
        <v>88</v>
      </c>
      <c r="AN84" t="s">
        <v>76</v>
      </c>
    </row>
    <row r="85" spans="1:40" x14ac:dyDescent="0.2">
      <c r="A85">
        <v>2017</v>
      </c>
      <c r="B85" t="s">
        <v>235</v>
      </c>
      <c r="C85" t="s">
        <v>236</v>
      </c>
      <c r="D85" t="s">
        <v>42</v>
      </c>
      <c r="E85" t="s">
        <v>43</v>
      </c>
      <c r="F85" t="s">
        <v>44</v>
      </c>
      <c r="G85" t="s">
        <v>45</v>
      </c>
      <c r="H85" t="s">
        <v>46</v>
      </c>
      <c r="I85" t="s">
        <v>47</v>
      </c>
      <c r="J85" t="s">
        <v>48</v>
      </c>
      <c r="K85" t="s">
        <v>49</v>
      </c>
      <c r="L85">
        <v>40.192900000000002</v>
      </c>
      <c r="O85">
        <v>34.967300000000002</v>
      </c>
      <c r="P85">
        <v>45.651200000000003</v>
      </c>
      <c r="Q85" t="s">
        <v>50</v>
      </c>
      <c r="R85">
        <v>59.807099999999998</v>
      </c>
      <c r="U85">
        <v>54.348799999999997</v>
      </c>
      <c r="V85">
        <v>65.032700000000006</v>
      </c>
      <c r="W85">
        <v>322</v>
      </c>
      <c r="X85" t="s">
        <v>51</v>
      </c>
      <c r="Y85" t="s">
        <v>51</v>
      </c>
      <c r="Z85" t="s">
        <v>51</v>
      </c>
      <c r="AA85" t="s">
        <v>135</v>
      </c>
      <c r="AB85" t="s">
        <v>51</v>
      </c>
      <c r="AC85" t="s">
        <v>238</v>
      </c>
      <c r="AD85" t="s">
        <v>55</v>
      </c>
      <c r="AE85" t="s">
        <v>56</v>
      </c>
      <c r="AF85" t="s">
        <v>57</v>
      </c>
      <c r="AG85">
        <v>12</v>
      </c>
      <c r="AH85" t="s">
        <v>58</v>
      </c>
      <c r="AI85" t="s">
        <v>102</v>
      </c>
      <c r="AJ85" t="s">
        <v>95</v>
      </c>
      <c r="AK85" t="s">
        <v>235</v>
      </c>
      <c r="AL85" t="s">
        <v>137</v>
      </c>
      <c r="AM85" t="s">
        <v>88</v>
      </c>
      <c r="AN85" t="s">
        <v>63</v>
      </c>
    </row>
    <row r="86" spans="1:40" x14ac:dyDescent="0.2">
      <c r="A86">
        <v>2017</v>
      </c>
      <c r="B86" t="s">
        <v>212</v>
      </c>
      <c r="C86" t="s">
        <v>213</v>
      </c>
      <c r="D86" t="s">
        <v>42</v>
      </c>
      <c r="E86" t="s">
        <v>43</v>
      </c>
      <c r="F86" t="s">
        <v>44</v>
      </c>
      <c r="G86" t="s">
        <v>66</v>
      </c>
      <c r="H86" t="s">
        <v>66</v>
      </c>
      <c r="I86" t="s">
        <v>67</v>
      </c>
      <c r="J86" t="s">
        <v>48</v>
      </c>
      <c r="K86" t="s">
        <v>49</v>
      </c>
      <c r="L86">
        <v>7.8906000000000001</v>
      </c>
      <c r="O86">
        <v>4.9470999999999998</v>
      </c>
      <c r="P86">
        <v>12.357699999999999</v>
      </c>
      <c r="Q86" t="s">
        <v>68</v>
      </c>
      <c r="R86">
        <v>92.109399999999994</v>
      </c>
      <c r="U86">
        <v>87.642300000000006</v>
      </c>
      <c r="V86">
        <v>95.052899999999994</v>
      </c>
      <c r="W86">
        <v>315</v>
      </c>
      <c r="X86" t="s">
        <v>156</v>
      </c>
      <c r="Y86" t="s">
        <v>51</v>
      </c>
      <c r="Z86" t="s">
        <v>53</v>
      </c>
      <c r="AA86" t="s">
        <v>51</v>
      </c>
      <c r="AB86" t="s">
        <v>51</v>
      </c>
      <c r="AC86" t="s">
        <v>214</v>
      </c>
      <c r="AD86" t="s">
        <v>55</v>
      </c>
      <c r="AE86" t="s">
        <v>56</v>
      </c>
      <c r="AF86" t="s">
        <v>73</v>
      </c>
      <c r="AG86">
        <v>9</v>
      </c>
      <c r="AH86" t="s">
        <v>158</v>
      </c>
      <c r="AI86" t="s">
        <v>102</v>
      </c>
      <c r="AJ86" t="s">
        <v>60</v>
      </c>
      <c r="AK86" t="s">
        <v>212</v>
      </c>
      <c r="AL86" t="s">
        <v>61</v>
      </c>
      <c r="AM86" t="s">
        <v>88</v>
      </c>
      <c r="AN86" t="s">
        <v>63</v>
      </c>
    </row>
    <row r="87" spans="1:40" x14ac:dyDescent="0.2">
      <c r="A87">
        <v>2017</v>
      </c>
      <c r="B87" t="s">
        <v>123</v>
      </c>
      <c r="C87" t="s">
        <v>124</v>
      </c>
      <c r="D87" t="s">
        <v>42</v>
      </c>
      <c r="E87" t="s">
        <v>43</v>
      </c>
      <c r="F87" t="s">
        <v>44</v>
      </c>
      <c r="G87" t="s">
        <v>45</v>
      </c>
      <c r="H87" t="s">
        <v>46</v>
      </c>
      <c r="I87" t="s">
        <v>47</v>
      </c>
      <c r="J87" t="s">
        <v>48</v>
      </c>
      <c r="K87" t="s">
        <v>49</v>
      </c>
      <c r="L87">
        <v>41.8033</v>
      </c>
      <c r="O87">
        <v>36.6586</v>
      </c>
      <c r="P87">
        <v>47.1327</v>
      </c>
      <c r="Q87" t="s">
        <v>50</v>
      </c>
      <c r="R87">
        <v>58.1967</v>
      </c>
      <c r="U87">
        <v>52.8673</v>
      </c>
      <c r="V87">
        <v>63.3414</v>
      </c>
      <c r="W87">
        <v>54</v>
      </c>
      <c r="X87" t="s">
        <v>99</v>
      </c>
      <c r="Y87" t="s">
        <v>51</v>
      </c>
      <c r="Z87" t="s">
        <v>51</v>
      </c>
      <c r="AA87" t="s">
        <v>51</v>
      </c>
      <c r="AB87" t="s">
        <v>115</v>
      </c>
      <c r="AC87" t="s">
        <v>125</v>
      </c>
      <c r="AD87" t="s">
        <v>55</v>
      </c>
      <c r="AE87" t="s">
        <v>56</v>
      </c>
      <c r="AF87" t="s">
        <v>57</v>
      </c>
      <c r="AG87">
        <v>118</v>
      </c>
      <c r="AH87" t="s">
        <v>101</v>
      </c>
      <c r="AI87" t="s">
        <v>102</v>
      </c>
      <c r="AJ87" t="s">
        <v>95</v>
      </c>
      <c r="AK87" t="s">
        <v>123</v>
      </c>
      <c r="AL87" t="s">
        <v>61</v>
      </c>
      <c r="AM87" t="s">
        <v>62</v>
      </c>
      <c r="AN87" t="s">
        <v>117</v>
      </c>
    </row>
    <row r="88" spans="1:40" x14ac:dyDescent="0.2">
      <c r="A88">
        <v>2017</v>
      </c>
      <c r="B88" t="s">
        <v>235</v>
      </c>
      <c r="C88" t="s">
        <v>236</v>
      </c>
      <c r="D88" t="s">
        <v>42</v>
      </c>
      <c r="E88" t="s">
        <v>43</v>
      </c>
      <c r="F88" t="s">
        <v>44</v>
      </c>
      <c r="G88" t="s">
        <v>140</v>
      </c>
      <c r="H88" t="s">
        <v>141</v>
      </c>
      <c r="I88" t="s">
        <v>81</v>
      </c>
      <c r="J88" t="s">
        <v>48</v>
      </c>
      <c r="K88" t="s">
        <v>49</v>
      </c>
      <c r="L88">
        <v>1.6035999999999999</v>
      </c>
      <c r="O88">
        <v>0.2157</v>
      </c>
      <c r="P88">
        <v>10.942</v>
      </c>
      <c r="Q88" t="s">
        <v>142</v>
      </c>
      <c r="R88">
        <v>98.3964</v>
      </c>
      <c r="U88">
        <v>89.058000000000007</v>
      </c>
      <c r="V88">
        <v>99.784300000000002</v>
      </c>
      <c r="W88">
        <v>78</v>
      </c>
      <c r="X88" t="s">
        <v>156</v>
      </c>
      <c r="Y88" t="s">
        <v>198</v>
      </c>
      <c r="Z88" t="s">
        <v>51</v>
      </c>
      <c r="AA88" t="s">
        <v>120</v>
      </c>
      <c r="AB88" t="s">
        <v>51</v>
      </c>
      <c r="AC88" t="s">
        <v>238</v>
      </c>
      <c r="AD88" t="s">
        <v>55</v>
      </c>
      <c r="AE88" t="s">
        <v>56</v>
      </c>
      <c r="AF88" t="s">
        <v>144</v>
      </c>
      <c r="AG88">
        <v>12</v>
      </c>
      <c r="AH88" t="s">
        <v>158</v>
      </c>
      <c r="AI88" t="s">
        <v>199</v>
      </c>
      <c r="AJ88" t="s">
        <v>95</v>
      </c>
      <c r="AK88" t="s">
        <v>235</v>
      </c>
      <c r="AL88" t="s">
        <v>122</v>
      </c>
      <c r="AM88" t="s">
        <v>88</v>
      </c>
      <c r="AN88" t="s">
        <v>63</v>
      </c>
    </row>
    <row r="89" spans="1:40" x14ac:dyDescent="0.2">
      <c r="A89">
        <v>2017</v>
      </c>
      <c r="B89" t="s">
        <v>184</v>
      </c>
      <c r="C89" t="s">
        <v>185</v>
      </c>
      <c r="D89" t="s">
        <v>42</v>
      </c>
      <c r="E89" t="s">
        <v>43</v>
      </c>
      <c r="F89" t="s">
        <v>44</v>
      </c>
      <c r="G89" t="s">
        <v>66</v>
      </c>
      <c r="H89" t="s">
        <v>66</v>
      </c>
      <c r="I89" t="s">
        <v>67</v>
      </c>
      <c r="J89" t="s">
        <v>48</v>
      </c>
      <c r="K89" t="s">
        <v>49</v>
      </c>
      <c r="L89">
        <v>6.3688000000000002</v>
      </c>
      <c r="O89">
        <v>2.6840000000000002</v>
      </c>
      <c r="P89">
        <v>14.3652</v>
      </c>
      <c r="Q89" t="s">
        <v>68</v>
      </c>
      <c r="R89">
        <v>93.631200000000007</v>
      </c>
      <c r="U89">
        <v>85.634799999999998</v>
      </c>
      <c r="V89">
        <v>97.316000000000003</v>
      </c>
      <c r="W89">
        <v>52</v>
      </c>
      <c r="X89" t="s">
        <v>51</v>
      </c>
      <c r="Y89" t="s">
        <v>52</v>
      </c>
      <c r="Z89" t="s">
        <v>53</v>
      </c>
      <c r="AA89" t="s">
        <v>120</v>
      </c>
      <c r="AB89" t="s">
        <v>51</v>
      </c>
      <c r="AC89" t="s">
        <v>186</v>
      </c>
      <c r="AD89" t="s">
        <v>55</v>
      </c>
      <c r="AE89" t="s">
        <v>56</v>
      </c>
      <c r="AF89" t="s">
        <v>73</v>
      </c>
      <c r="AG89">
        <v>109</v>
      </c>
      <c r="AH89" t="s">
        <v>58</v>
      </c>
      <c r="AI89" t="s">
        <v>59</v>
      </c>
      <c r="AJ89" t="s">
        <v>60</v>
      </c>
      <c r="AK89" t="s">
        <v>184</v>
      </c>
      <c r="AL89" t="s">
        <v>122</v>
      </c>
      <c r="AM89" t="s">
        <v>62</v>
      </c>
      <c r="AN89" t="s">
        <v>63</v>
      </c>
    </row>
    <row r="90" spans="1:40" x14ac:dyDescent="0.2">
      <c r="A90">
        <v>2017</v>
      </c>
      <c r="B90" t="s">
        <v>223</v>
      </c>
      <c r="C90" t="s">
        <v>224</v>
      </c>
      <c r="D90" t="s">
        <v>42</v>
      </c>
      <c r="E90" t="s">
        <v>43</v>
      </c>
      <c r="F90" t="s">
        <v>44</v>
      </c>
      <c r="G90" t="s">
        <v>79</v>
      </c>
      <c r="H90" t="s">
        <v>80</v>
      </c>
      <c r="I90" t="s">
        <v>81</v>
      </c>
      <c r="J90" t="s">
        <v>48</v>
      </c>
      <c r="K90" t="s">
        <v>49</v>
      </c>
      <c r="L90">
        <v>31.0898</v>
      </c>
      <c r="O90">
        <v>16.747900000000001</v>
      </c>
      <c r="P90">
        <v>50.293799999999997</v>
      </c>
      <c r="Q90" t="s">
        <v>82</v>
      </c>
      <c r="R90">
        <v>68.910200000000003</v>
      </c>
      <c r="U90">
        <v>49.706200000000003</v>
      </c>
      <c r="V90">
        <v>83.252099999999999</v>
      </c>
      <c r="W90">
        <v>49</v>
      </c>
      <c r="X90" t="s">
        <v>51</v>
      </c>
      <c r="Y90" t="s">
        <v>92</v>
      </c>
      <c r="Z90" t="s">
        <v>70</v>
      </c>
      <c r="AA90" t="s">
        <v>120</v>
      </c>
      <c r="AB90" t="s">
        <v>51</v>
      </c>
      <c r="AD90" t="s">
        <v>55</v>
      </c>
      <c r="AE90" t="s">
        <v>56</v>
      </c>
      <c r="AF90" t="s">
        <v>86</v>
      </c>
      <c r="AG90" t="s">
        <v>225</v>
      </c>
      <c r="AH90" t="s">
        <v>58</v>
      </c>
      <c r="AI90" t="s">
        <v>94</v>
      </c>
      <c r="AJ90" t="s">
        <v>75</v>
      </c>
      <c r="AK90" t="s">
        <v>223</v>
      </c>
      <c r="AL90" t="s">
        <v>122</v>
      </c>
      <c r="AM90" t="s">
        <v>62</v>
      </c>
      <c r="AN90" t="s">
        <v>63</v>
      </c>
    </row>
    <row r="91" spans="1:40" x14ac:dyDescent="0.2">
      <c r="A91">
        <v>2017</v>
      </c>
      <c r="B91" t="s">
        <v>118</v>
      </c>
      <c r="C91" t="s">
        <v>119</v>
      </c>
      <c r="D91" t="s">
        <v>42</v>
      </c>
      <c r="E91" t="s">
        <v>43</v>
      </c>
      <c r="F91" t="s">
        <v>44</v>
      </c>
      <c r="G91" t="s">
        <v>66</v>
      </c>
      <c r="H91" t="s">
        <v>66</v>
      </c>
      <c r="I91" t="s">
        <v>67</v>
      </c>
      <c r="J91" t="s">
        <v>48</v>
      </c>
      <c r="K91" t="s">
        <v>49</v>
      </c>
      <c r="L91">
        <v>11.1723</v>
      </c>
      <c r="O91">
        <v>8.0570000000000004</v>
      </c>
      <c r="P91">
        <v>15.291700000000001</v>
      </c>
      <c r="Q91" t="s">
        <v>68</v>
      </c>
      <c r="R91">
        <v>88.827699999999993</v>
      </c>
      <c r="U91">
        <v>84.708299999999994</v>
      </c>
      <c r="V91">
        <v>91.942999999999998</v>
      </c>
      <c r="W91">
        <v>343</v>
      </c>
      <c r="X91" t="s">
        <v>156</v>
      </c>
      <c r="Y91" t="s">
        <v>92</v>
      </c>
      <c r="Z91" t="s">
        <v>70</v>
      </c>
      <c r="AA91" t="s">
        <v>120</v>
      </c>
      <c r="AB91" t="s">
        <v>51</v>
      </c>
      <c r="AC91" t="s">
        <v>121</v>
      </c>
      <c r="AD91" t="s">
        <v>55</v>
      </c>
      <c r="AE91" t="s">
        <v>56</v>
      </c>
      <c r="AF91" t="s">
        <v>73</v>
      </c>
      <c r="AG91">
        <v>121</v>
      </c>
      <c r="AH91" t="s">
        <v>158</v>
      </c>
      <c r="AI91" t="s">
        <v>94</v>
      </c>
      <c r="AJ91" t="s">
        <v>75</v>
      </c>
      <c r="AK91" t="s">
        <v>118</v>
      </c>
      <c r="AL91" t="s">
        <v>122</v>
      </c>
      <c r="AM91" t="s">
        <v>62</v>
      </c>
      <c r="AN91" t="s">
        <v>63</v>
      </c>
    </row>
    <row r="92" spans="1:40" x14ac:dyDescent="0.2">
      <c r="A92">
        <v>2017</v>
      </c>
      <c r="B92" t="s">
        <v>164</v>
      </c>
      <c r="C92" t="s">
        <v>165</v>
      </c>
      <c r="D92" t="s">
        <v>42</v>
      </c>
      <c r="E92" t="s">
        <v>43</v>
      </c>
      <c r="F92" t="s">
        <v>44</v>
      </c>
      <c r="G92" t="s">
        <v>128</v>
      </c>
      <c r="H92" t="s">
        <v>129</v>
      </c>
      <c r="I92" t="s">
        <v>81</v>
      </c>
      <c r="J92" t="s">
        <v>48</v>
      </c>
      <c r="K92" t="s">
        <v>49</v>
      </c>
      <c r="L92">
        <v>20.1906</v>
      </c>
      <c r="O92">
        <v>5.3703000000000003</v>
      </c>
      <c r="P92">
        <v>53.002299999999998</v>
      </c>
      <c r="Q92" t="s">
        <v>130</v>
      </c>
      <c r="R92">
        <v>79.809399999999997</v>
      </c>
      <c r="U92">
        <v>46.997700000000002</v>
      </c>
      <c r="V92">
        <v>94.6297</v>
      </c>
      <c r="W92">
        <v>52</v>
      </c>
      <c r="X92" t="s">
        <v>156</v>
      </c>
      <c r="Y92" t="s">
        <v>69</v>
      </c>
      <c r="Z92" t="s">
        <v>53</v>
      </c>
      <c r="AA92" t="s">
        <v>51</v>
      </c>
      <c r="AB92" t="s">
        <v>71</v>
      </c>
      <c r="AC92" t="s">
        <v>167</v>
      </c>
      <c r="AD92" t="s">
        <v>55</v>
      </c>
      <c r="AE92" t="s">
        <v>56</v>
      </c>
      <c r="AF92" t="s">
        <v>132</v>
      </c>
      <c r="AG92">
        <v>44</v>
      </c>
      <c r="AH92" t="s">
        <v>158</v>
      </c>
      <c r="AI92" t="s">
        <v>74</v>
      </c>
      <c r="AJ92" t="s">
        <v>60</v>
      </c>
      <c r="AK92" t="s">
        <v>164</v>
      </c>
      <c r="AL92" t="s">
        <v>61</v>
      </c>
      <c r="AM92" t="s">
        <v>88</v>
      </c>
      <c r="AN92" t="s">
        <v>76</v>
      </c>
    </row>
    <row r="93" spans="1:40" x14ac:dyDescent="0.2">
      <c r="A93">
        <v>2017</v>
      </c>
      <c r="B93" t="s">
        <v>159</v>
      </c>
      <c r="C93" t="s">
        <v>160</v>
      </c>
      <c r="D93" t="s">
        <v>42</v>
      </c>
      <c r="E93" t="s">
        <v>43</v>
      </c>
      <c r="F93" t="s">
        <v>44</v>
      </c>
      <c r="G93" t="s">
        <v>79</v>
      </c>
      <c r="H93" t="s">
        <v>80</v>
      </c>
      <c r="I93" t="s">
        <v>81</v>
      </c>
      <c r="J93" t="s">
        <v>48</v>
      </c>
      <c r="K93" t="s">
        <v>49</v>
      </c>
      <c r="L93">
        <v>8.0097000000000005</v>
      </c>
      <c r="O93">
        <v>2.4121999999999999</v>
      </c>
      <c r="P93">
        <v>23.471299999999999</v>
      </c>
      <c r="Q93" t="s">
        <v>82</v>
      </c>
      <c r="R93">
        <v>91.990300000000005</v>
      </c>
      <c r="U93">
        <v>76.528700000000001</v>
      </c>
      <c r="V93">
        <v>97.587800000000001</v>
      </c>
      <c r="W93">
        <v>46</v>
      </c>
      <c r="X93" t="s">
        <v>99</v>
      </c>
      <c r="Y93" t="s">
        <v>92</v>
      </c>
      <c r="Z93" t="s">
        <v>105</v>
      </c>
      <c r="AA93" t="s">
        <v>51</v>
      </c>
      <c r="AB93" t="s">
        <v>71</v>
      </c>
      <c r="AC93" t="s">
        <v>162</v>
      </c>
      <c r="AD93" t="s">
        <v>55</v>
      </c>
      <c r="AE93" t="s">
        <v>56</v>
      </c>
      <c r="AF93" t="s">
        <v>86</v>
      </c>
      <c r="AG93">
        <v>15</v>
      </c>
      <c r="AH93" t="s">
        <v>101</v>
      </c>
      <c r="AI93" t="s">
        <v>94</v>
      </c>
      <c r="AJ93" t="s">
        <v>108</v>
      </c>
      <c r="AK93" t="s">
        <v>159</v>
      </c>
      <c r="AL93" t="s">
        <v>61</v>
      </c>
      <c r="AM93" t="s">
        <v>88</v>
      </c>
      <c r="AN93" t="s">
        <v>76</v>
      </c>
    </row>
    <row r="94" spans="1:40" x14ac:dyDescent="0.2">
      <c r="A94">
        <v>2017</v>
      </c>
      <c r="B94" t="s">
        <v>151</v>
      </c>
      <c r="C94" t="s">
        <v>152</v>
      </c>
      <c r="D94" t="s">
        <v>42</v>
      </c>
      <c r="E94" t="s">
        <v>43</v>
      </c>
      <c r="F94" t="s">
        <v>44</v>
      </c>
      <c r="G94" t="s">
        <v>128</v>
      </c>
      <c r="H94" t="s">
        <v>129</v>
      </c>
      <c r="I94" t="s">
        <v>81</v>
      </c>
      <c r="J94" t="s">
        <v>48</v>
      </c>
      <c r="K94" t="s">
        <v>49</v>
      </c>
      <c r="L94">
        <v>8.0077999999999996</v>
      </c>
      <c r="O94">
        <v>6.1094999999999997</v>
      </c>
      <c r="P94">
        <v>10.4305</v>
      </c>
      <c r="Q94" t="s">
        <v>130</v>
      </c>
      <c r="R94">
        <v>91.992199999999997</v>
      </c>
      <c r="U94">
        <v>89.569500000000005</v>
      </c>
      <c r="V94">
        <v>93.890500000000003</v>
      </c>
      <c r="W94">
        <v>654</v>
      </c>
      <c r="X94" t="s">
        <v>99</v>
      </c>
      <c r="Y94" t="s">
        <v>69</v>
      </c>
      <c r="Z94" t="s">
        <v>51</v>
      </c>
      <c r="AA94" t="s">
        <v>120</v>
      </c>
      <c r="AB94" t="s">
        <v>51</v>
      </c>
      <c r="AC94" t="s">
        <v>153</v>
      </c>
      <c r="AD94" t="s">
        <v>55</v>
      </c>
      <c r="AE94" t="s">
        <v>56</v>
      </c>
      <c r="AF94" t="s">
        <v>132</v>
      </c>
      <c r="AG94">
        <v>21</v>
      </c>
      <c r="AH94" t="s">
        <v>101</v>
      </c>
      <c r="AI94" t="s">
        <v>74</v>
      </c>
      <c r="AJ94" t="s">
        <v>95</v>
      </c>
      <c r="AK94" t="s">
        <v>151</v>
      </c>
      <c r="AL94" t="s">
        <v>122</v>
      </c>
      <c r="AM94" t="s">
        <v>88</v>
      </c>
      <c r="AN94" t="s">
        <v>63</v>
      </c>
    </row>
    <row r="95" spans="1:40" x14ac:dyDescent="0.2">
      <c r="A95">
        <v>2017</v>
      </c>
      <c r="B95" t="s">
        <v>154</v>
      </c>
      <c r="C95" t="s">
        <v>155</v>
      </c>
      <c r="D95" t="s">
        <v>42</v>
      </c>
      <c r="E95" t="s">
        <v>43</v>
      </c>
      <c r="F95" t="s">
        <v>44</v>
      </c>
      <c r="G95" t="s">
        <v>45</v>
      </c>
      <c r="H95" t="s">
        <v>46</v>
      </c>
      <c r="I95" t="s">
        <v>47</v>
      </c>
      <c r="J95" t="s">
        <v>48</v>
      </c>
      <c r="K95" t="s">
        <v>49</v>
      </c>
      <c r="L95">
        <v>28.022400000000001</v>
      </c>
      <c r="O95">
        <v>24.188099999999999</v>
      </c>
      <c r="P95">
        <v>32.206299999999999</v>
      </c>
      <c r="Q95" t="s">
        <v>50</v>
      </c>
      <c r="R95">
        <v>71.977599999999995</v>
      </c>
      <c r="U95">
        <v>67.793700000000001</v>
      </c>
      <c r="V95">
        <v>75.811899999999994</v>
      </c>
      <c r="W95">
        <v>1072</v>
      </c>
      <c r="X95" t="s">
        <v>51</v>
      </c>
      <c r="Y95" t="s">
        <v>51</v>
      </c>
      <c r="Z95" t="s">
        <v>51</v>
      </c>
      <c r="AA95" t="s">
        <v>120</v>
      </c>
      <c r="AB95" t="s">
        <v>51</v>
      </c>
      <c r="AC95" t="s">
        <v>157</v>
      </c>
      <c r="AD95" t="s">
        <v>55</v>
      </c>
      <c r="AE95" t="s">
        <v>56</v>
      </c>
      <c r="AF95" t="s">
        <v>57</v>
      </c>
      <c r="AG95">
        <v>45</v>
      </c>
      <c r="AH95" t="s">
        <v>58</v>
      </c>
      <c r="AI95" t="s">
        <v>102</v>
      </c>
      <c r="AJ95" t="s">
        <v>95</v>
      </c>
      <c r="AK95" t="s">
        <v>154</v>
      </c>
      <c r="AL95" t="s">
        <v>122</v>
      </c>
      <c r="AM95" t="s">
        <v>88</v>
      </c>
      <c r="AN95" t="s">
        <v>63</v>
      </c>
    </row>
    <row r="96" spans="1:40" x14ac:dyDescent="0.2">
      <c r="A96">
        <v>2017</v>
      </c>
      <c r="B96" t="s">
        <v>254</v>
      </c>
      <c r="C96" t="s">
        <v>255</v>
      </c>
      <c r="D96" t="s">
        <v>42</v>
      </c>
      <c r="E96" t="s">
        <v>43</v>
      </c>
      <c r="F96" t="s">
        <v>44</v>
      </c>
      <c r="G96" t="s">
        <v>66</v>
      </c>
      <c r="H96" t="s">
        <v>66</v>
      </c>
      <c r="I96" t="s">
        <v>67</v>
      </c>
      <c r="J96" t="s">
        <v>48</v>
      </c>
      <c r="K96" t="s">
        <v>49</v>
      </c>
      <c r="L96">
        <v>11.7591</v>
      </c>
      <c r="O96">
        <v>4.3571</v>
      </c>
      <c r="P96">
        <v>28.047799999999999</v>
      </c>
      <c r="Q96" t="s">
        <v>68</v>
      </c>
      <c r="R96">
        <v>88.240899999999996</v>
      </c>
      <c r="U96">
        <v>71.952200000000005</v>
      </c>
      <c r="V96">
        <v>95.642899999999997</v>
      </c>
      <c r="W96">
        <v>62</v>
      </c>
      <c r="X96" t="s">
        <v>51</v>
      </c>
      <c r="Y96" t="s">
        <v>51</v>
      </c>
      <c r="Z96" t="s">
        <v>83</v>
      </c>
      <c r="AA96" t="s">
        <v>237</v>
      </c>
      <c r="AB96" t="s">
        <v>51</v>
      </c>
      <c r="AD96" t="s">
        <v>55</v>
      </c>
      <c r="AE96" t="s">
        <v>56</v>
      </c>
      <c r="AF96" t="s">
        <v>73</v>
      </c>
      <c r="AG96">
        <v>59</v>
      </c>
      <c r="AH96" t="s">
        <v>58</v>
      </c>
      <c r="AI96" t="s">
        <v>102</v>
      </c>
      <c r="AJ96" t="s">
        <v>87</v>
      </c>
      <c r="AK96" t="s">
        <v>254</v>
      </c>
      <c r="AL96" t="s">
        <v>239</v>
      </c>
      <c r="AM96" t="s">
        <v>256</v>
      </c>
      <c r="AN96" t="s">
        <v>63</v>
      </c>
    </row>
    <row r="97" spans="1:40" x14ac:dyDescent="0.2">
      <c r="A97">
        <v>2017</v>
      </c>
      <c r="B97" t="s">
        <v>263</v>
      </c>
      <c r="C97" t="s">
        <v>264</v>
      </c>
      <c r="D97" t="s">
        <v>42</v>
      </c>
      <c r="E97" t="s">
        <v>43</v>
      </c>
      <c r="F97" t="s">
        <v>44</v>
      </c>
      <c r="G97" t="s">
        <v>128</v>
      </c>
      <c r="H97" t="s">
        <v>129</v>
      </c>
      <c r="I97" t="s">
        <v>81</v>
      </c>
      <c r="J97" t="s">
        <v>48</v>
      </c>
      <c r="K97" t="s">
        <v>49</v>
      </c>
      <c r="L97">
        <v>33.593299999999999</v>
      </c>
      <c r="O97">
        <v>23.743200000000002</v>
      </c>
      <c r="P97">
        <v>45.112299999999998</v>
      </c>
      <c r="Q97" t="s">
        <v>130</v>
      </c>
      <c r="R97">
        <v>66.406700000000001</v>
      </c>
      <c r="U97">
        <v>54.887700000000002</v>
      </c>
      <c r="V97">
        <v>76.256799999999998</v>
      </c>
      <c r="W97">
        <v>71</v>
      </c>
      <c r="X97" t="s">
        <v>51</v>
      </c>
      <c r="Y97" t="s">
        <v>166</v>
      </c>
      <c r="Z97" t="s">
        <v>51</v>
      </c>
      <c r="AA97" t="s">
        <v>51</v>
      </c>
      <c r="AB97" t="s">
        <v>115</v>
      </c>
      <c r="AC97" t="s">
        <v>265</v>
      </c>
      <c r="AD97" t="s">
        <v>55</v>
      </c>
      <c r="AE97" t="s">
        <v>56</v>
      </c>
      <c r="AF97" t="s">
        <v>132</v>
      </c>
      <c r="AG97">
        <v>11</v>
      </c>
      <c r="AH97" t="s">
        <v>58</v>
      </c>
      <c r="AI97" t="s">
        <v>168</v>
      </c>
      <c r="AJ97" t="s">
        <v>95</v>
      </c>
      <c r="AK97" t="s">
        <v>263</v>
      </c>
      <c r="AL97" t="s">
        <v>61</v>
      </c>
      <c r="AM97" t="s">
        <v>62</v>
      </c>
      <c r="AN97" t="s">
        <v>117</v>
      </c>
    </row>
    <row r="98" spans="1:40" x14ac:dyDescent="0.2">
      <c r="A98">
        <v>2017</v>
      </c>
      <c r="B98" t="s">
        <v>223</v>
      </c>
      <c r="C98" t="s">
        <v>224</v>
      </c>
      <c r="D98" t="s">
        <v>42</v>
      </c>
      <c r="E98" t="s">
        <v>43</v>
      </c>
      <c r="F98" t="s">
        <v>44</v>
      </c>
      <c r="G98" t="s">
        <v>79</v>
      </c>
      <c r="H98" t="s">
        <v>80</v>
      </c>
      <c r="I98" t="s">
        <v>81</v>
      </c>
      <c r="J98" t="s">
        <v>48</v>
      </c>
      <c r="K98" t="s">
        <v>49</v>
      </c>
      <c r="L98">
        <v>20.712599999999998</v>
      </c>
      <c r="O98">
        <v>12.1172</v>
      </c>
      <c r="P98">
        <v>33.108199999999997</v>
      </c>
      <c r="Q98" t="s">
        <v>82</v>
      </c>
      <c r="R98">
        <v>79.287400000000005</v>
      </c>
      <c r="U98">
        <v>66.891800000000003</v>
      </c>
      <c r="V98">
        <v>87.882800000000003</v>
      </c>
      <c r="W98">
        <v>37</v>
      </c>
      <c r="X98" t="s">
        <v>51</v>
      </c>
      <c r="Y98" t="s">
        <v>92</v>
      </c>
      <c r="Z98" t="s">
        <v>70</v>
      </c>
      <c r="AA98" t="s">
        <v>51</v>
      </c>
      <c r="AB98" t="s">
        <v>71</v>
      </c>
      <c r="AD98" t="s">
        <v>55</v>
      </c>
      <c r="AE98" t="s">
        <v>56</v>
      </c>
      <c r="AF98" t="s">
        <v>86</v>
      </c>
      <c r="AG98" t="s">
        <v>225</v>
      </c>
      <c r="AH98" t="s">
        <v>58</v>
      </c>
      <c r="AI98" t="s">
        <v>94</v>
      </c>
      <c r="AJ98" t="s">
        <v>75</v>
      </c>
      <c r="AK98" t="s">
        <v>223</v>
      </c>
      <c r="AL98" t="s">
        <v>61</v>
      </c>
      <c r="AM98" t="s">
        <v>62</v>
      </c>
      <c r="AN98" t="s">
        <v>76</v>
      </c>
    </row>
    <row r="99" spans="1:40" x14ac:dyDescent="0.2">
      <c r="A99">
        <v>2017</v>
      </c>
      <c r="B99" t="s">
        <v>154</v>
      </c>
      <c r="C99" t="s">
        <v>155</v>
      </c>
      <c r="D99" t="s">
        <v>42</v>
      </c>
      <c r="E99" t="s">
        <v>43</v>
      </c>
      <c r="F99" t="s">
        <v>44</v>
      </c>
      <c r="G99" t="s">
        <v>140</v>
      </c>
      <c r="H99" t="s">
        <v>141</v>
      </c>
      <c r="I99" t="s">
        <v>81</v>
      </c>
      <c r="J99" t="s">
        <v>48</v>
      </c>
      <c r="K99" t="s">
        <v>49</v>
      </c>
      <c r="L99">
        <v>0</v>
      </c>
      <c r="O99">
        <v>0</v>
      </c>
      <c r="P99">
        <v>0</v>
      </c>
      <c r="Q99" t="s">
        <v>142</v>
      </c>
      <c r="R99">
        <v>100</v>
      </c>
      <c r="U99">
        <v>100</v>
      </c>
      <c r="V99">
        <v>100</v>
      </c>
      <c r="W99">
        <v>71</v>
      </c>
      <c r="X99" t="s">
        <v>156</v>
      </c>
      <c r="Y99" t="s">
        <v>51</v>
      </c>
      <c r="Z99" t="s">
        <v>53</v>
      </c>
      <c r="AA99" t="s">
        <v>51</v>
      </c>
      <c r="AB99" t="s">
        <v>84</v>
      </c>
      <c r="AC99" t="s">
        <v>157</v>
      </c>
      <c r="AD99" t="s">
        <v>55</v>
      </c>
      <c r="AE99" t="s">
        <v>56</v>
      </c>
      <c r="AF99" t="s">
        <v>144</v>
      </c>
      <c r="AG99">
        <v>45</v>
      </c>
      <c r="AH99" t="s">
        <v>158</v>
      </c>
      <c r="AI99" t="s">
        <v>102</v>
      </c>
      <c r="AJ99" t="s">
        <v>60</v>
      </c>
      <c r="AK99" t="s">
        <v>154</v>
      </c>
      <c r="AL99" t="s">
        <v>61</v>
      </c>
      <c r="AM99" t="s">
        <v>88</v>
      </c>
      <c r="AN99" t="s">
        <v>89</v>
      </c>
    </row>
    <row r="100" spans="1:40" x14ac:dyDescent="0.2">
      <c r="A100">
        <v>2017</v>
      </c>
      <c r="B100" t="s">
        <v>235</v>
      </c>
      <c r="C100" t="s">
        <v>236</v>
      </c>
      <c r="D100" t="s">
        <v>42</v>
      </c>
      <c r="E100" t="s">
        <v>43</v>
      </c>
      <c r="F100" t="s">
        <v>44</v>
      </c>
      <c r="G100" t="s">
        <v>140</v>
      </c>
      <c r="H100" t="s">
        <v>141</v>
      </c>
      <c r="I100" t="s">
        <v>81</v>
      </c>
      <c r="J100" t="s">
        <v>48</v>
      </c>
      <c r="K100" t="s">
        <v>49</v>
      </c>
      <c r="L100">
        <v>2.5627</v>
      </c>
      <c r="O100">
        <v>1.4261999999999999</v>
      </c>
      <c r="P100">
        <v>4.5629</v>
      </c>
      <c r="Q100" t="s">
        <v>142</v>
      </c>
      <c r="R100">
        <v>97.437299999999993</v>
      </c>
      <c r="U100">
        <v>95.437100000000001</v>
      </c>
      <c r="V100">
        <v>98.573800000000006</v>
      </c>
      <c r="W100">
        <v>291</v>
      </c>
      <c r="X100" t="s">
        <v>156</v>
      </c>
      <c r="Y100" t="s">
        <v>69</v>
      </c>
      <c r="Z100" t="s">
        <v>70</v>
      </c>
      <c r="AA100" t="s">
        <v>51</v>
      </c>
      <c r="AB100" t="s">
        <v>51</v>
      </c>
      <c r="AC100" t="s">
        <v>238</v>
      </c>
      <c r="AD100" t="s">
        <v>55</v>
      </c>
      <c r="AE100" t="s">
        <v>56</v>
      </c>
      <c r="AF100" t="s">
        <v>144</v>
      </c>
      <c r="AG100">
        <v>12</v>
      </c>
      <c r="AH100" t="s">
        <v>158</v>
      </c>
      <c r="AI100" t="s">
        <v>74</v>
      </c>
      <c r="AJ100" t="s">
        <v>75</v>
      </c>
      <c r="AK100" t="s">
        <v>235</v>
      </c>
      <c r="AL100" t="s">
        <v>61</v>
      </c>
      <c r="AM100" t="s">
        <v>88</v>
      </c>
      <c r="AN100" t="s">
        <v>63</v>
      </c>
    </row>
    <row r="101" spans="1:40" x14ac:dyDescent="0.2">
      <c r="A101">
        <v>2017</v>
      </c>
      <c r="B101" t="s">
        <v>97</v>
      </c>
      <c r="C101" t="s">
        <v>98</v>
      </c>
      <c r="D101" t="s">
        <v>42</v>
      </c>
      <c r="E101" t="s">
        <v>43</v>
      </c>
      <c r="F101" t="s">
        <v>44</v>
      </c>
      <c r="G101" t="s">
        <v>128</v>
      </c>
      <c r="H101" t="s">
        <v>129</v>
      </c>
      <c r="I101" t="s">
        <v>81</v>
      </c>
      <c r="J101" t="s">
        <v>48</v>
      </c>
      <c r="K101" t="s">
        <v>49</v>
      </c>
      <c r="L101">
        <v>16.917999999999999</v>
      </c>
      <c r="O101">
        <v>9.5394000000000005</v>
      </c>
      <c r="P101">
        <v>28.223400000000002</v>
      </c>
      <c r="Q101" t="s">
        <v>130</v>
      </c>
      <c r="R101">
        <v>83.081999999999994</v>
      </c>
      <c r="U101">
        <v>71.776600000000002</v>
      </c>
      <c r="V101">
        <v>90.460599999999999</v>
      </c>
      <c r="W101">
        <v>80</v>
      </c>
      <c r="X101" t="s">
        <v>99</v>
      </c>
      <c r="Y101" t="s">
        <v>51</v>
      </c>
      <c r="Z101" t="s">
        <v>70</v>
      </c>
      <c r="AA101" t="s">
        <v>51</v>
      </c>
      <c r="AB101" t="s">
        <v>84</v>
      </c>
      <c r="AC101" t="s">
        <v>100</v>
      </c>
      <c r="AD101" t="s">
        <v>55</v>
      </c>
      <c r="AE101" t="s">
        <v>56</v>
      </c>
      <c r="AF101" t="s">
        <v>132</v>
      </c>
      <c r="AG101">
        <v>26</v>
      </c>
      <c r="AH101" t="s">
        <v>101</v>
      </c>
      <c r="AI101" t="s">
        <v>102</v>
      </c>
      <c r="AJ101" t="s">
        <v>75</v>
      </c>
      <c r="AK101" t="s">
        <v>97</v>
      </c>
      <c r="AL101" t="s">
        <v>61</v>
      </c>
      <c r="AM101" t="s">
        <v>88</v>
      </c>
      <c r="AN101" t="s">
        <v>89</v>
      </c>
    </row>
    <row r="102" spans="1:40" x14ac:dyDescent="0.2">
      <c r="A102">
        <v>2017</v>
      </c>
      <c r="B102" t="s">
        <v>226</v>
      </c>
      <c r="C102" t="s">
        <v>227</v>
      </c>
      <c r="D102" t="s">
        <v>42</v>
      </c>
      <c r="E102" t="s">
        <v>43</v>
      </c>
      <c r="F102" t="s">
        <v>44</v>
      </c>
      <c r="G102" t="s">
        <v>45</v>
      </c>
      <c r="H102" t="s">
        <v>46</v>
      </c>
      <c r="I102" t="s">
        <v>47</v>
      </c>
      <c r="J102" t="s">
        <v>48</v>
      </c>
      <c r="K102" t="s">
        <v>49</v>
      </c>
      <c r="L102">
        <v>52.897199999999998</v>
      </c>
      <c r="O102">
        <v>39.602899999999998</v>
      </c>
      <c r="P102">
        <v>65.7928</v>
      </c>
      <c r="Q102" t="s">
        <v>50</v>
      </c>
      <c r="R102">
        <v>47.102800000000002</v>
      </c>
      <c r="U102">
        <v>34.2072</v>
      </c>
      <c r="V102">
        <v>60.397100000000002</v>
      </c>
      <c r="W102">
        <v>40</v>
      </c>
      <c r="X102" t="s">
        <v>156</v>
      </c>
      <c r="Y102" t="s">
        <v>51</v>
      </c>
      <c r="Z102" t="s">
        <v>105</v>
      </c>
      <c r="AA102" t="s">
        <v>51</v>
      </c>
      <c r="AB102" t="s">
        <v>84</v>
      </c>
      <c r="AC102" t="s">
        <v>228</v>
      </c>
      <c r="AD102" t="s">
        <v>55</v>
      </c>
      <c r="AE102" t="s">
        <v>56</v>
      </c>
      <c r="AF102" t="s">
        <v>57</v>
      </c>
      <c r="AG102">
        <v>119</v>
      </c>
      <c r="AH102" t="s">
        <v>158</v>
      </c>
      <c r="AI102" t="s">
        <v>102</v>
      </c>
      <c r="AJ102" t="s">
        <v>108</v>
      </c>
      <c r="AK102" t="s">
        <v>226</v>
      </c>
      <c r="AL102" t="s">
        <v>61</v>
      </c>
      <c r="AM102" t="s">
        <v>62</v>
      </c>
      <c r="AN102" t="s">
        <v>89</v>
      </c>
    </row>
    <row r="103" spans="1:40" x14ac:dyDescent="0.2">
      <c r="A103">
        <v>2017</v>
      </c>
      <c r="B103" t="s">
        <v>251</v>
      </c>
      <c r="C103" t="s">
        <v>252</v>
      </c>
      <c r="D103" t="s">
        <v>42</v>
      </c>
      <c r="E103" t="s">
        <v>43</v>
      </c>
      <c r="F103" t="s">
        <v>44</v>
      </c>
      <c r="G103" t="s">
        <v>79</v>
      </c>
      <c r="H103" t="s">
        <v>80</v>
      </c>
      <c r="I103" t="s">
        <v>81</v>
      </c>
      <c r="J103" t="s">
        <v>48</v>
      </c>
      <c r="K103" t="s">
        <v>49</v>
      </c>
      <c r="L103">
        <v>7.2526999999999999</v>
      </c>
      <c r="O103">
        <v>4.5130999999999997</v>
      </c>
      <c r="P103">
        <v>11.4558</v>
      </c>
      <c r="Q103" t="s">
        <v>82</v>
      </c>
      <c r="R103">
        <v>92.747299999999996</v>
      </c>
      <c r="U103">
        <v>88.544200000000004</v>
      </c>
      <c r="V103">
        <v>95.486900000000006</v>
      </c>
      <c r="W103">
        <v>285</v>
      </c>
      <c r="X103" t="s">
        <v>99</v>
      </c>
      <c r="Y103" t="s">
        <v>51</v>
      </c>
      <c r="Z103" t="s">
        <v>105</v>
      </c>
      <c r="AA103" t="s">
        <v>51</v>
      </c>
      <c r="AB103" t="s">
        <v>51</v>
      </c>
      <c r="AC103" t="s">
        <v>253</v>
      </c>
      <c r="AD103" t="s">
        <v>55</v>
      </c>
      <c r="AE103" t="s">
        <v>56</v>
      </c>
      <c r="AF103" t="s">
        <v>86</v>
      </c>
      <c r="AG103">
        <v>10</v>
      </c>
      <c r="AH103" t="s">
        <v>101</v>
      </c>
      <c r="AI103" t="s">
        <v>102</v>
      </c>
      <c r="AJ103" t="s">
        <v>108</v>
      </c>
      <c r="AK103" t="s">
        <v>251</v>
      </c>
      <c r="AL103" t="s">
        <v>61</v>
      </c>
      <c r="AM103" t="s">
        <v>88</v>
      </c>
      <c r="AN103" t="s">
        <v>63</v>
      </c>
    </row>
    <row r="104" spans="1:40" x14ac:dyDescent="0.2">
      <c r="A104">
        <v>2017</v>
      </c>
      <c r="B104" t="s">
        <v>190</v>
      </c>
      <c r="C104" t="s">
        <v>191</v>
      </c>
      <c r="D104" t="s">
        <v>42</v>
      </c>
      <c r="E104" t="s">
        <v>43</v>
      </c>
      <c r="F104" t="s">
        <v>44</v>
      </c>
      <c r="G104" t="s">
        <v>66</v>
      </c>
      <c r="H104" t="s">
        <v>66</v>
      </c>
      <c r="I104" t="s">
        <v>67</v>
      </c>
      <c r="J104" t="s">
        <v>48</v>
      </c>
      <c r="K104" t="s">
        <v>49</v>
      </c>
      <c r="L104">
        <v>1.9661</v>
      </c>
      <c r="O104">
        <v>0.60950000000000004</v>
      </c>
      <c r="P104">
        <v>6.1551999999999998</v>
      </c>
      <c r="Q104" t="s">
        <v>68</v>
      </c>
      <c r="R104">
        <v>98.033900000000003</v>
      </c>
      <c r="U104">
        <v>93.844800000000006</v>
      </c>
      <c r="V104">
        <v>99.390500000000003</v>
      </c>
      <c r="W104">
        <v>185</v>
      </c>
      <c r="X104" t="s">
        <v>99</v>
      </c>
      <c r="Y104" t="s">
        <v>69</v>
      </c>
      <c r="Z104" t="s">
        <v>83</v>
      </c>
      <c r="AA104" t="s">
        <v>51</v>
      </c>
      <c r="AB104" t="s">
        <v>51</v>
      </c>
      <c r="AC104" t="s">
        <v>192</v>
      </c>
      <c r="AD104" t="s">
        <v>55</v>
      </c>
      <c r="AE104" t="s">
        <v>56</v>
      </c>
      <c r="AF104" t="s">
        <v>73</v>
      </c>
      <c r="AG104">
        <v>42</v>
      </c>
      <c r="AH104" t="s">
        <v>101</v>
      </c>
      <c r="AI104" t="s">
        <v>74</v>
      </c>
      <c r="AJ104" t="s">
        <v>87</v>
      </c>
      <c r="AK104" t="s">
        <v>190</v>
      </c>
      <c r="AL104" t="s">
        <v>61</v>
      </c>
      <c r="AM104" t="s">
        <v>88</v>
      </c>
      <c r="AN104" t="s">
        <v>63</v>
      </c>
    </row>
    <row r="105" spans="1:40" x14ac:dyDescent="0.2">
      <c r="A105">
        <v>2017</v>
      </c>
      <c r="B105" t="s">
        <v>164</v>
      </c>
      <c r="C105" t="s">
        <v>165</v>
      </c>
      <c r="D105" t="s">
        <v>42</v>
      </c>
      <c r="E105" t="s">
        <v>43</v>
      </c>
      <c r="F105" t="s">
        <v>44</v>
      </c>
      <c r="G105" t="s">
        <v>140</v>
      </c>
      <c r="H105" t="s">
        <v>141</v>
      </c>
      <c r="I105" t="s">
        <v>81</v>
      </c>
      <c r="J105" t="s">
        <v>48</v>
      </c>
      <c r="K105" t="s">
        <v>49</v>
      </c>
      <c r="L105">
        <v>5.3118999999999996</v>
      </c>
      <c r="O105">
        <v>0.88490000000000002</v>
      </c>
      <c r="P105">
        <v>26.0623</v>
      </c>
      <c r="Q105" t="s">
        <v>142</v>
      </c>
      <c r="R105">
        <v>94.688100000000006</v>
      </c>
      <c r="U105">
        <v>73.937700000000007</v>
      </c>
      <c r="V105">
        <v>99.115099999999998</v>
      </c>
      <c r="W105">
        <v>61</v>
      </c>
      <c r="X105" t="s">
        <v>99</v>
      </c>
      <c r="Y105" t="s">
        <v>92</v>
      </c>
      <c r="Z105" t="s">
        <v>51</v>
      </c>
      <c r="AA105" t="s">
        <v>51</v>
      </c>
      <c r="AB105" t="s">
        <v>71</v>
      </c>
      <c r="AC105" t="s">
        <v>167</v>
      </c>
      <c r="AD105" t="s">
        <v>55</v>
      </c>
      <c r="AE105" t="s">
        <v>56</v>
      </c>
      <c r="AF105" t="s">
        <v>144</v>
      </c>
      <c r="AG105">
        <v>44</v>
      </c>
      <c r="AH105" t="s">
        <v>101</v>
      </c>
      <c r="AI105" t="s">
        <v>94</v>
      </c>
      <c r="AJ105" t="s">
        <v>95</v>
      </c>
      <c r="AK105" t="s">
        <v>164</v>
      </c>
      <c r="AL105" t="s">
        <v>61</v>
      </c>
      <c r="AM105" t="s">
        <v>88</v>
      </c>
      <c r="AN105" t="s">
        <v>76</v>
      </c>
    </row>
    <row r="106" spans="1:40" x14ac:dyDescent="0.2">
      <c r="A106">
        <v>2017</v>
      </c>
      <c r="B106" t="s">
        <v>212</v>
      </c>
      <c r="C106" t="s">
        <v>213</v>
      </c>
      <c r="D106" t="s">
        <v>42</v>
      </c>
      <c r="E106" t="s">
        <v>43</v>
      </c>
      <c r="F106" t="s">
        <v>44</v>
      </c>
      <c r="G106" t="s">
        <v>45</v>
      </c>
      <c r="H106" t="s">
        <v>46</v>
      </c>
      <c r="I106" t="s">
        <v>47</v>
      </c>
      <c r="J106" t="s">
        <v>48</v>
      </c>
      <c r="K106" t="s">
        <v>49</v>
      </c>
      <c r="L106">
        <v>24.805299999999999</v>
      </c>
      <c r="O106">
        <v>20.973099999999999</v>
      </c>
      <c r="P106">
        <v>29.080100000000002</v>
      </c>
      <c r="Q106" t="s">
        <v>50</v>
      </c>
      <c r="R106">
        <v>75.194699999999997</v>
      </c>
      <c r="U106">
        <v>70.919899999999998</v>
      </c>
      <c r="V106">
        <v>79.026899999999998</v>
      </c>
      <c r="W106">
        <v>635</v>
      </c>
      <c r="X106" t="s">
        <v>51</v>
      </c>
      <c r="Y106" t="s">
        <v>51</v>
      </c>
      <c r="Z106" t="s">
        <v>70</v>
      </c>
      <c r="AA106" t="s">
        <v>51</v>
      </c>
      <c r="AB106" t="s">
        <v>51</v>
      </c>
      <c r="AC106" t="s">
        <v>214</v>
      </c>
      <c r="AD106" t="s">
        <v>55</v>
      </c>
      <c r="AE106" t="s">
        <v>56</v>
      </c>
      <c r="AF106" t="s">
        <v>57</v>
      </c>
      <c r="AG106">
        <v>9</v>
      </c>
      <c r="AH106" t="s">
        <v>58</v>
      </c>
      <c r="AI106" t="s">
        <v>102</v>
      </c>
      <c r="AJ106" t="s">
        <v>75</v>
      </c>
      <c r="AK106" t="s">
        <v>212</v>
      </c>
      <c r="AL106" t="s">
        <v>61</v>
      </c>
      <c r="AM106" t="s">
        <v>88</v>
      </c>
      <c r="AN106" t="s">
        <v>63</v>
      </c>
    </row>
    <row r="107" spans="1:40" x14ac:dyDescent="0.2">
      <c r="A107">
        <v>2017</v>
      </c>
      <c r="B107" t="s">
        <v>77</v>
      </c>
      <c r="C107" t="s">
        <v>78</v>
      </c>
      <c r="D107" t="s">
        <v>42</v>
      </c>
      <c r="E107" t="s">
        <v>43</v>
      </c>
      <c r="F107" t="s">
        <v>44</v>
      </c>
      <c r="G107" t="s">
        <v>79</v>
      </c>
      <c r="H107" t="s">
        <v>80</v>
      </c>
      <c r="I107" t="s">
        <v>81</v>
      </c>
      <c r="J107" t="s">
        <v>48</v>
      </c>
      <c r="K107" t="s">
        <v>49</v>
      </c>
      <c r="L107">
        <v>13.2766</v>
      </c>
      <c r="O107">
        <v>11.798999999999999</v>
      </c>
      <c r="P107">
        <v>14.9079</v>
      </c>
      <c r="Q107" t="s">
        <v>82</v>
      </c>
      <c r="R107">
        <v>86.723399999999998</v>
      </c>
      <c r="U107">
        <v>85.092100000000002</v>
      </c>
      <c r="V107">
        <v>88.200999999999993</v>
      </c>
      <c r="W107">
        <v>2835</v>
      </c>
      <c r="X107" t="s">
        <v>99</v>
      </c>
      <c r="Y107" t="s">
        <v>51</v>
      </c>
      <c r="Z107" t="s">
        <v>51</v>
      </c>
      <c r="AA107" t="s">
        <v>51</v>
      </c>
      <c r="AB107" t="s">
        <v>84</v>
      </c>
      <c r="AC107" t="s">
        <v>85</v>
      </c>
      <c r="AD107" t="s">
        <v>55</v>
      </c>
      <c r="AE107" t="s">
        <v>56</v>
      </c>
      <c r="AF107" t="s">
        <v>86</v>
      </c>
      <c r="AG107">
        <v>33</v>
      </c>
      <c r="AH107" t="s">
        <v>101</v>
      </c>
      <c r="AI107" t="s">
        <v>102</v>
      </c>
      <c r="AJ107" t="s">
        <v>95</v>
      </c>
      <c r="AK107" t="s">
        <v>77</v>
      </c>
      <c r="AL107" t="s">
        <v>61</v>
      </c>
      <c r="AM107" t="s">
        <v>88</v>
      </c>
      <c r="AN107" t="s">
        <v>89</v>
      </c>
    </row>
    <row r="108" spans="1:40" x14ac:dyDescent="0.2">
      <c r="A108">
        <v>2017</v>
      </c>
      <c r="B108" t="s">
        <v>184</v>
      </c>
      <c r="C108" t="s">
        <v>185</v>
      </c>
      <c r="D108" t="s">
        <v>42</v>
      </c>
      <c r="E108" t="s">
        <v>43</v>
      </c>
      <c r="F108" t="s">
        <v>44</v>
      </c>
      <c r="G108" t="s">
        <v>66</v>
      </c>
      <c r="H108" t="s">
        <v>66</v>
      </c>
      <c r="I108" t="s">
        <v>67</v>
      </c>
      <c r="J108" t="s">
        <v>48</v>
      </c>
      <c r="K108" t="s">
        <v>49</v>
      </c>
      <c r="L108">
        <v>4.2872000000000003</v>
      </c>
      <c r="O108">
        <v>2.2414999999999998</v>
      </c>
      <c r="P108">
        <v>8.0460999999999991</v>
      </c>
      <c r="Q108" t="s">
        <v>68</v>
      </c>
      <c r="R108">
        <v>95.712800000000001</v>
      </c>
      <c r="U108">
        <v>91.953900000000004</v>
      </c>
      <c r="V108">
        <v>97.758499999999998</v>
      </c>
      <c r="W108">
        <v>192</v>
      </c>
      <c r="X108" t="s">
        <v>51</v>
      </c>
      <c r="Y108" t="s">
        <v>51</v>
      </c>
      <c r="Z108" t="s">
        <v>70</v>
      </c>
      <c r="AA108" t="s">
        <v>51</v>
      </c>
      <c r="AB108" t="s">
        <v>71</v>
      </c>
      <c r="AC108" t="s">
        <v>186</v>
      </c>
      <c r="AD108" t="s">
        <v>55</v>
      </c>
      <c r="AE108" t="s">
        <v>56</v>
      </c>
      <c r="AF108" t="s">
        <v>73</v>
      </c>
      <c r="AG108">
        <v>109</v>
      </c>
      <c r="AH108" t="s">
        <v>58</v>
      </c>
      <c r="AI108" t="s">
        <v>102</v>
      </c>
      <c r="AJ108" t="s">
        <v>75</v>
      </c>
      <c r="AK108" t="s">
        <v>184</v>
      </c>
      <c r="AL108" t="s">
        <v>61</v>
      </c>
      <c r="AM108" t="s">
        <v>62</v>
      </c>
      <c r="AN108" t="s">
        <v>76</v>
      </c>
    </row>
    <row r="109" spans="1:40" x14ac:dyDescent="0.2">
      <c r="A109">
        <v>2017</v>
      </c>
      <c r="B109" t="s">
        <v>118</v>
      </c>
      <c r="C109" t="s">
        <v>119</v>
      </c>
      <c r="D109" t="s">
        <v>42</v>
      </c>
      <c r="E109" t="s">
        <v>43</v>
      </c>
      <c r="F109" t="s">
        <v>44</v>
      </c>
      <c r="G109" t="s">
        <v>140</v>
      </c>
      <c r="H109" t="s">
        <v>141</v>
      </c>
      <c r="I109" t="s">
        <v>81</v>
      </c>
      <c r="J109" t="s">
        <v>48</v>
      </c>
      <c r="K109" t="s">
        <v>49</v>
      </c>
      <c r="L109">
        <v>0</v>
      </c>
      <c r="O109">
        <v>0</v>
      </c>
      <c r="P109">
        <v>0</v>
      </c>
      <c r="Q109" t="s">
        <v>142</v>
      </c>
      <c r="R109">
        <v>100</v>
      </c>
      <c r="U109">
        <v>100</v>
      </c>
      <c r="V109">
        <v>100</v>
      </c>
      <c r="W109">
        <v>38</v>
      </c>
      <c r="X109" t="s">
        <v>51</v>
      </c>
      <c r="Y109" t="s">
        <v>266</v>
      </c>
      <c r="Z109" t="s">
        <v>51</v>
      </c>
      <c r="AA109" t="s">
        <v>51</v>
      </c>
      <c r="AB109" t="s">
        <v>71</v>
      </c>
      <c r="AC109" t="s">
        <v>121</v>
      </c>
      <c r="AD109" t="s">
        <v>55</v>
      </c>
      <c r="AE109" t="s">
        <v>56</v>
      </c>
      <c r="AF109" t="s">
        <v>144</v>
      </c>
      <c r="AG109">
        <v>121</v>
      </c>
      <c r="AH109" t="s">
        <v>58</v>
      </c>
      <c r="AI109" t="s">
        <v>267</v>
      </c>
      <c r="AJ109" t="s">
        <v>95</v>
      </c>
      <c r="AK109" t="s">
        <v>118</v>
      </c>
      <c r="AL109" t="s">
        <v>61</v>
      </c>
      <c r="AM109" t="s">
        <v>62</v>
      </c>
      <c r="AN109" t="s">
        <v>76</v>
      </c>
    </row>
    <row r="110" spans="1:40" x14ac:dyDescent="0.2">
      <c r="A110">
        <v>2017</v>
      </c>
      <c r="B110" t="s">
        <v>260</v>
      </c>
      <c r="C110" t="s">
        <v>261</v>
      </c>
      <c r="D110" t="s">
        <v>42</v>
      </c>
      <c r="E110" t="s">
        <v>43</v>
      </c>
      <c r="F110" t="s">
        <v>44</v>
      </c>
      <c r="G110" t="s">
        <v>79</v>
      </c>
      <c r="H110" t="s">
        <v>80</v>
      </c>
      <c r="I110" t="s">
        <v>81</v>
      </c>
      <c r="J110" t="s">
        <v>48</v>
      </c>
      <c r="K110" t="s">
        <v>49</v>
      </c>
      <c r="L110">
        <v>15.7403</v>
      </c>
      <c r="O110">
        <v>7.5976999999999997</v>
      </c>
      <c r="P110">
        <v>29.7957</v>
      </c>
      <c r="Q110" t="s">
        <v>82</v>
      </c>
      <c r="R110">
        <v>84.259699999999995</v>
      </c>
      <c r="U110">
        <v>70.204300000000003</v>
      </c>
      <c r="V110">
        <v>92.402299999999997</v>
      </c>
      <c r="W110">
        <v>97</v>
      </c>
      <c r="X110" t="s">
        <v>156</v>
      </c>
      <c r="Y110" t="s">
        <v>51</v>
      </c>
      <c r="Z110" t="s">
        <v>83</v>
      </c>
      <c r="AA110" t="s">
        <v>120</v>
      </c>
      <c r="AB110" t="s">
        <v>51</v>
      </c>
      <c r="AC110" t="s">
        <v>262</v>
      </c>
      <c r="AD110" t="s">
        <v>55</v>
      </c>
      <c r="AE110" t="s">
        <v>56</v>
      </c>
      <c r="AF110" t="s">
        <v>86</v>
      </c>
      <c r="AG110">
        <v>31</v>
      </c>
      <c r="AH110" t="s">
        <v>158</v>
      </c>
      <c r="AI110" t="s">
        <v>102</v>
      </c>
      <c r="AJ110" t="s">
        <v>87</v>
      </c>
      <c r="AK110" t="s">
        <v>260</v>
      </c>
      <c r="AL110" t="s">
        <v>122</v>
      </c>
      <c r="AM110" t="s">
        <v>88</v>
      </c>
      <c r="AN110" t="s">
        <v>63</v>
      </c>
    </row>
    <row r="111" spans="1:40" x14ac:dyDescent="0.2">
      <c r="A111">
        <v>2017</v>
      </c>
      <c r="B111" t="s">
        <v>232</v>
      </c>
      <c r="C111" t="s">
        <v>233</v>
      </c>
      <c r="D111" t="s">
        <v>42</v>
      </c>
      <c r="E111" t="s">
        <v>43</v>
      </c>
      <c r="F111" t="s">
        <v>44</v>
      </c>
      <c r="G111" t="s">
        <v>140</v>
      </c>
      <c r="H111" t="s">
        <v>141</v>
      </c>
      <c r="I111" t="s">
        <v>81</v>
      </c>
      <c r="J111" t="s">
        <v>48</v>
      </c>
      <c r="K111" t="s">
        <v>49</v>
      </c>
      <c r="L111">
        <v>0.6381</v>
      </c>
      <c r="O111">
        <v>0.14899999999999999</v>
      </c>
      <c r="P111">
        <v>2.6882000000000001</v>
      </c>
      <c r="Q111" t="s">
        <v>142</v>
      </c>
      <c r="R111">
        <v>99.361900000000006</v>
      </c>
      <c r="U111">
        <v>97.311800000000005</v>
      </c>
      <c r="V111">
        <v>99.850999999999999</v>
      </c>
      <c r="W111">
        <v>149</v>
      </c>
      <c r="X111" t="s">
        <v>51</v>
      </c>
      <c r="Y111" t="s">
        <v>92</v>
      </c>
      <c r="Z111" t="s">
        <v>53</v>
      </c>
      <c r="AA111" t="s">
        <v>51</v>
      </c>
      <c r="AB111" t="s">
        <v>84</v>
      </c>
      <c r="AC111" t="s">
        <v>234</v>
      </c>
      <c r="AD111" t="s">
        <v>55</v>
      </c>
      <c r="AE111" t="s">
        <v>56</v>
      </c>
      <c r="AF111" t="s">
        <v>144</v>
      </c>
      <c r="AG111">
        <v>17</v>
      </c>
      <c r="AH111" t="s">
        <v>58</v>
      </c>
      <c r="AI111" t="s">
        <v>94</v>
      </c>
      <c r="AJ111" t="s">
        <v>60</v>
      </c>
      <c r="AK111" t="s">
        <v>232</v>
      </c>
      <c r="AL111" t="s">
        <v>61</v>
      </c>
      <c r="AM111" t="s">
        <v>88</v>
      </c>
      <c r="AN111" t="s">
        <v>89</v>
      </c>
    </row>
    <row r="112" spans="1:40" x14ac:dyDescent="0.2">
      <c r="A112">
        <v>2017</v>
      </c>
      <c r="B112" t="s">
        <v>254</v>
      </c>
      <c r="C112" t="s">
        <v>255</v>
      </c>
      <c r="D112" t="s">
        <v>42</v>
      </c>
      <c r="E112" t="s">
        <v>43</v>
      </c>
      <c r="F112" t="s">
        <v>44</v>
      </c>
      <c r="G112" t="s">
        <v>66</v>
      </c>
      <c r="H112" t="s">
        <v>66</v>
      </c>
      <c r="I112" t="s">
        <v>67</v>
      </c>
      <c r="J112" t="s">
        <v>48</v>
      </c>
      <c r="K112" t="s">
        <v>49</v>
      </c>
      <c r="L112">
        <v>13.1569</v>
      </c>
      <c r="O112">
        <v>3.9655</v>
      </c>
      <c r="P112">
        <v>35.726500000000001</v>
      </c>
      <c r="Q112" t="s">
        <v>68</v>
      </c>
      <c r="R112">
        <v>86.843100000000007</v>
      </c>
      <c r="U112">
        <v>64.273499999999999</v>
      </c>
      <c r="V112">
        <v>96.034499999999994</v>
      </c>
      <c r="W112">
        <v>31</v>
      </c>
      <c r="X112" t="s">
        <v>156</v>
      </c>
      <c r="Y112" t="s">
        <v>92</v>
      </c>
      <c r="Z112" t="s">
        <v>70</v>
      </c>
      <c r="AA112" t="s">
        <v>135</v>
      </c>
      <c r="AB112" t="s">
        <v>51</v>
      </c>
      <c r="AD112" t="s">
        <v>55</v>
      </c>
      <c r="AE112" t="s">
        <v>56</v>
      </c>
      <c r="AF112" t="s">
        <v>73</v>
      </c>
      <c r="AG112">
        <v>59</v>
      </c>
      <c r="AH112" t="s">
        <v>158</v>
      </c>
      <c r="AI112" t="s">
        <v>94</v>
      </c>
      <c r="AJ112" t="s">
        <v>75</v>
      </c>
      <c r="AK112" t="s">
        <v>254</v>
      </c>
      <c r="AL112" t="s">
        <v>137</v>
      </c>
      <c r="AM112" t="s">
        <v>256</v>
      </c>
      <c r="AN112" t="s">
        <v>63</v>
      </c>
    </row>
    <row r="113" spans="1:40" x14ac:dyDescent="0.2">
      <c r="A113">
        <v>2017</v>
      </c>
      <c r="B113" t="s">
        <v>268</v>
      </c>
      <c r="C113" t="s">
        <v>269</v>
      </c>
      <c r="D113" t="s">
        <v>42</v>
      </c>
      <c r="E113" t="s">
        <v>43</v>
      </c>
      <c r="F113" t="s">
        <v>44</v>
      </c>
      <c r="G113" t="s">
        <v>79</v>
      </c>
      <c r="H113" t="s">
        <v>80</v>
      </c>
      <c r="I113" t="s">
        <v>81</v>
      </c>
      <c r="J113" t="s">
        <v>48</v>
      </c>
      <c r="K113" t="s">
        <v>49</v>
      </c>
      <c r="L113">
        <v>34.295900000000003</v>
      </c>
      <c r="O113">
        <v>19.708400000000001</v>
      </c>
      <c r="P113">
        <v>52.606299999999997</v>
      </c>
      <c r="Q113" t="s">
        <v>82</v>
      </c>
      <c r="R113">
        <v>65.704099999999997</v>
      </c>
      <c r="U113">
        <v>47.393700000000003</v>
      </c>
      <c r="V113">
        <v>80.291600000000003</v>
      </c>
      <c r="W113">
        <v>41</v>
      </c>
      <c r="X113" t="s">
        <v>156</v>
      </c>
      <c r="Y113" t="s">
        <v>52</v>
      </c>
      <c r="Z113" t="s">
        <v>51</v>
      </c>
      <c r="AA113" t="s">
        <v>51</v>
      </c>
      <c r="AB113" t="s">
        <v>115</v>
      </c>
      <c r="AC113" t="s">
        <v>270</v>
      </c>
      <c r="AD113" t="s">
        <v>55</v>
      </c>
      <c r="AE113" t="s">
        <v>56</v>
      </c>
      <c r="AF113" t="s">
        <v>86</v>
      </c>
      <c r="AG113">
        <v>124</v>
      </c>
      <c r="AH113" t="s">
        <v>158</v>
      </c>
      <c r="AI113" t="s">
        <v>59</v>
      </c>
      <c r="AJ113" t="s">
        <v>95</v>
      </c>
      <c r="AK113" t="s">
        <v>268</v>
      </c>
      <c r="AL113" t="s">
        <v>61</v>
      </c>
      <c r="AM113" t="s">
        <v>62</v>
      </c>
      <c r="AN113" t="s">
        <v>117</v>
      </c>
    </row>
    <row r="114" spans="1:40" x14ac:dyDescent="0.2">
      <c r="A114">
        <v>2017</v>
      </c>
      <c r="B114" t="s">
        <v>271</v>
      </c>
      <c r="C114" t="s">
        <v>272</v>
      </c>
      <c r="D114" t="s">
        <v>42</v>
      </c>
      <c r="E114" t="s">
        <v>43</v>
      </c>
      <c r="F114" t="s">
        <v>44</v>
      </c>
      <c r="G114" t="s">
        <v>66</v>
      </c>
      <c r="H114" t="s">
        <v>66</v>
      </c>
      <c r="I114" t="s">
        <v>67</v>
      </c>
      <c r="J114" t="s">
        <v>48</v>
      </c>
      <c r="K114" t="s">
        <v>49</v>
      </c>
      <c r="L114">
        <v>9.6129999999999995</v>
      </c>
      <c r="O114">
        <v>5.2645999999999997</v>
      </c>
      <c r="P114">
        <v>16.912099999999999</v>
      </c>
      <c r="Q114" t="s">
        <v>68</v>
      </c>
      <c r="R114">
        <v>90.387</v>
      </c>
      <c r="U114">
        <v>83.087900000000005</v>
      </c>
      <c r="V114">
        <v>94.735399999999998</v>
      </c>
      <c r="W114">
        <v>144</v>
      </c>
      <c r="X114" t="s">
        <v>156</v>
      </c>
      <c r="Y114" t="s">
        <v>51</v>
      </c>
      <c r="Z114" t="s">
        <v>105</v>
      </c>
      <c r="AA114" t="s">
        <v>120</v>
      </c>
      <c r="AB114" t="s">
        <v>51</v>
      </c>
      <c r="AC114" t="s">
        <v>273</v>
      </c>
      <c r="AD114" t="s">
        <v>55</v>
      </c>
      <c r="AE114" t="s">
        <v>56</v>
      </c>
      <c r="AF114" t="s">
        <v>73</v>
      </c>
      <c r="AG114">
        <v>4</v>
      </c>
      <c r="AH114" t="s">
        <v>158</v>
      </c>
      <c r="AI114" t="s">
        <v>102</v>
      </c>
      <c r="AJ114" t="s">
        <v>108</v>
      </c>
      <c r="AK114" t="s">
        <v>271</v>
      </c>
      <c r="AL114" t="s">
        <v>122</v>
      </c>
      <c r="AM114" t="s">
        <v>88</v>
      </c>
      <c r="AN114" t="s">
        <v>63</v>
      </c>
    </row>
    <row r="115" spans="1:40" x14ac:dyDescent="0.2">
      <c r="A115">
        <v>2017</v>
      </c>
      <c r="B115" t="s">
        <v>274</v>
      </c>
      <c r="C115" t="s">
        <v>275</v>
      </c>
      <c r="D115" t="s">
        <v>42</v>
      </c>
      <c r="E115" t="s">
        <v>43</v>
      </c>
      <c r="F115" t="s">
        <v>44</v>
      </c>
      <c r="G115" t="s">
        <v>45</v>
      </c>
      <c r="H115" t="s">
        <v>46</v>
      </c>
      <c r="I115" t="s">
        <v>47</v>
      </c>
      <c r="J115" t="s">
        <v>48</v>
      </c>
      <c r="K115" t="s">
        <v>49</v>
      </c>
      <c r="L115">
        <v>41.4818</v>
      </c>
      <c r="O115">
        <v>32.877899999999997</v>
      </c>
      <c r="P115">
        <v>50.6387</v>
      </c>
      <c r="Q115" t="s">
        <v>50</v>
      </c>
      <c r="R115">
        <v>58.5182</v>
      </c>
      <c r="U115">
        <v>49.3613</v>
      </c>
      <c r="V115">
        <v>67.122100000000003</v>
      </c>
      <c r="W115">
        <v>182</v>
      </c>
      <c r="X115" t="s">
        <v>51</v>
      </c>
      <c r="Y115" t="s">
        <v>69</v>
      </c>
      <c r="Z115" t="s">
        <v>51</v>
      </c>
      <c r="AA115" t="s">
        <v>51</v>
      </c>
      <c r="AB115" t="s">
        <v>84</v>
      </c>
      <c r="AC115" t="s">
        <v>276</v>
      </c>
      <c r="AD115" t="s">
        <v>55</v>
      </c>
      <c r="AE115" t="s">
        <v>56</v>
      </c>
      <c r="AF115" t="s">
        <v>57</v>
      </c>
      <c r="AG115">
        <v>48</v>
      </c>
      <c r="AH115" t="s">
        <v>58</v>
      </c>
      <c r="AI115" t="s">
        <v>74</v>
      </c>
      <c r="AJ115" t="s">
        <v>95</v>
      </c>
      <c r="AK115" t="s">
        <v>274</v>
      </c>
      <c r="AL115" t="s">
        <v>61</v>
      </c>
      <c r="AM115" t="s">
        <v>88</v>
      </c>
      <c r="AN115" t="s">
        <v>89</v>
      </c>
    </row>
    <row r="116" spans="1:40" x14ac:dyDescent="0.2">
      <c r="A116">
        <v>2017</v>
      </c>
      <c r="B116" t="s">
        <v>277</v>
      </c>
      <c r="C116" t="s">
        <v>278</v>
      </c>
      <c r="D116" t="s">
        <v>42</v>
      </c>
      <c r="E116" t="s">
        <v>43</v>
      </c>
      <c r="F116" t="s">
        <v>44</v>
      </c>
      <c r="G116" t="s">
        <v>79</v>
      </c>
      <c r="H116" t="s">
        <v>80</v>
      </c>
      <c r="I116" t="s">
        <v>81</v>
      </c>
      <c r="J116" t="s">
        <v>48</v>
      </c>
      <c r="K116" t="s">
        <v>49</v>
      </c>
      <c r="L116">
        <v>12.655799999999999</v>
      </c>
      <c r="O116">
        <v>7.6772</v>
      </c>
      <c r="P116">
        <v>20.158200000000001</v>
      </c>
      <c r="Q116" t="s">
        <v>82</v>
      </c>
      <c r="R116">
        <v>87.344200000000001</v>
      </c>
      <c r="U116">
        <v>79.841800000000006</v>
      </c>
      <c r="V116">
        <v>92.322800000000001</v>
      </c>
      <c r="W116">
        <v>195</v>
      </c>
      <c r="X116" t="s">
        <v>51</v>
      </c>
      <c r="Y116" t="s">
        <v>92</v>
      </c>
      <c r="Z116" t="s">
        <v>105</v>
      </c>
      <c r="AA116" t="s">
        <v>51</v>
      </c>
      <c r="AB116" t="s">
        <v>84</v>
      </c>
      <c r="AC116" t="s">
        <v>279</v>
      </c>
      <c r="AD116" t="s">
        <v>55</v>
      </c>
      <c r="AE116" t="s">
        <v>56</v>
      </c>
      <c r="AF116" t="s">
        <v>86</v>
      </c>
      <c r="AG116">
        <v>108</v>
      </c>
      <c r="AH116" t="s">
        <v>58</v>
      </c>
      <c r="AI116" t="s">
        <v>94</v>
      </c>
      <c r="AJ116" t="s">
        <v>108</v>
      </c>
      <c r="AK116" t="s">
        <v>277</v>
      </c>
      <c r="AL116" t="s">
        <v>61</v>
      </c>
      <c r="AM116" t="s">
        <v>62</v>
      </c>
      <c r="AN116" t="s">
        <v>89</v>
      </c>
    </row>
    <row r="117" spans="1:40" x14ac:dyDescent="0.2">
      <c r="A117">
        <v>2017</v>
      </c>
      <c r="B117" t="s">
        <v>193</v>
      </c>
      <c r="C117" t="s">
        <v>194</v>
      </c>
      <c r="D117" t="s">
        <v>42</v>
      </c>
      <c r="E117" t="s">
        <v>43</v>
      </c>
      <c r="F117" t="s">
        <v>44</v>
      </c>
      <c r="G117" t="s">
        <v>128</v>
      </c>
      <c r="H117" t="s">
        <v>129</v>
      </c>
      <c r="I117" t="s">
        <v>81</v>
      </c>
      <c r="J117" t="s">
        <v>48</v>
      </c>
      <c r="K117" t="s">
        <v>49</v>
      </c>
      <c r="L117">
        <v>50.3628</v>
      </c>
      <c r="O117">
        <v>33.689700000000002</v>
      </c>
      <c r="P117">
        <v>66.955699999999993</v>
      </c>
      <c r="Q117" t="s">
        <v>130</v>
      </c>
      <c r="R117">
        <v>49.6372</v>
      </c>
      <c r="U117">
        <v>33.0443</v>
      </c>
      <c r="V117">
        <v>66.310299999999998</v>
      </c>
      <c r="W117">
        <v>32</v>
      </c>
      <c r="X117" t="s">
        <v>99</v>
      </c>
      <c r="Y117" t="s">
        <v>92</v>
      </c>
      <c r="Z117" t="s">
        <v>51</v>
      </c>
      <c r="AA117" t="s">
        <v>51</v>
      </c>
      <c r="AB117" t="s">
        <v>215</v>
      </c>
      <c r="AC117" t="s">
        <v>196</v>
      </c>
      <c r="AD117" t="s">
        <v>55</v>
      </c>
      <c r="AE117" t="s">
        <v>56</v>
      </c>
      <c r="AF117" t="s">
        <v>132</v>
      </c>
      <c r="AG117">
        <v>50</v>
      </c>
      <c r="AH117" t="s">
        <v>101</v>
      </c>
      <c r="AI117" t="s">
        <v>94</v>
      </c>
      <c r="AJ117" t="s">
        <v>95</v>
      </c>
      <c r="AK117" t="s">
        <v>193</v>
      </c>
      <c r="AL117" t="s">
        <v>61</v>
      </c>
      <c r="AM117" t="s">
        <v>88</v>
      </c>
      <c r="AN117" t="s">
        <v>216</v>
      </c>
    </row>
    <row r="118" spans="1:40" x14ac:dyDescent="0.2">
      <c r="A118">
        <v>2017</v>
      </c>
      <c r="B118" t="s">
        <v>154</v>
      </c>
      <c r="C118" t="s">
        <v>155</v>
      </c>
      <c r="D118" t="s">
        <v>42</v>
      </c>
      <c r="E118" t="s">
        <v>43</v>
      </c>
      <c r="F118" t="s">
        <v>44</v>
      </c>
      <c r="G118" t="s">
        <v>66</v>
      </c>
      <c r="H118" t="s">
        <v>66</v>
      </c>
      <c r="I118" t="s">
        <v>67</v>
      </c>
      <c r="J118" t="s">
        <v>48</v>
      </c>
      <c r="K118" t="s">
        <v>49</v>
      </c>
      <c r="L118">
        <v>6.0903</v>
      </c>
      <c r="O118">
        <v>1.097</v>
      </c>
      <c r="P118">
        <v>27.492100000000001</v>
      </c>
      <c r="Q118" t="s">
        <v>68</v>
      </c>
      <c r="R118">
        <v>93.909700000000001</v>
      </c>
      <c r="U118">
        <v>72.507900000000006</v>
      </c>
      <c r="V118">
        <v>98.903000000000006</v>
      </c>
      <c r="W118">
        <v>32</v>
      </c>
      <c r="X118" t="s">
        <v>99</v>
      </c>
      <c r="Y118" t="s">
        <v>52</v>
      </c>
      <c r="Z118" t="s">
        <v>105</v>
      </c>
      <c r="AA118" t="s">
        <v>120</v>
      </c>
      <c r="AB118" t="s">
        <v>51</v>
      </c>
      <c r="AC118" t="s">
        <v>157</v>
      </c>
      <c r="AD118" t="s">
        <v>55</v>
      </c>
      <c r="AE118" t="s">
        <v>56</v>
      </c>
      <c r="AF118" t="s">
        <v>73</v>
      </c>
      <c r="AG118">
        <v>45</v>
      </c>
      <c r="AH118" t="s">
        <v>101</v>
      </c>
      <c r="AI118" t="s">
        <v>59</v>
      </c>
      <c r="AJ118" t="s">
        <v>108</v>
      </c>
      <c r="AK118" t="s">
        <v>154</v>
      </c>
      <c r="AL118" t="s">
        <v>122</v>
      </c>
      <c r="AM118" t="s">
        <v>88</v>
      </c>
      <c r="AN118" t="s">
        <v>63</v>
      </c>
    </row>
    <row r="119" spans="1:40" x14ac:dyDescent="0.2">
      <c r="A119">
        <v>2017</v>
      </c>
      <c r="B119" t="s">
        <v>260</v>
      </c>
      <c r="C119" t="s">
        <v>261</v>
      </c>
      <c r="D119" t="s">
        <v>42</v>
      </c>
      <c r="E119" t="s">
        <v>43</v>
      </c>
      <c r="F119" t="s">
        <v>44</v>
      </c>
      <c r="G119" t="s">
        <v>66</v>
      </c>
      <c r="H119" t="s">
        <v>66</v>
      </c>
      <c r="I119" t="s">
        <v>67</v>
      </c>
      <c r="J119" t="s">
        <v>48</v>
      </c>
      <c r="K119" t="s">
        <v>49</v>
      </c>
      <c r="L119">
        <v>22.074999999999999</v>
      </c>
      <c r="O119">
        <v>12.6548</v>
      </c>
      <c r="P119">
        <v>35.645699999999998</v>
      </c>
      <c r="Q119" t="s">
        <v>68</v>
      </c>
      <c r="R119">
        <v>77.924999999999997</v>
      </c>
      <c r="U119">
        <v>64.354299999999995</v>
      </c>
      <c r="V119">
        <v>87.345200000000006</v>
      </c>
      <c r="W119">
        <v>50</v>
      </c>
      <c r="X119" t="s">
        <v>51</v>
      </c>
      <c r="Y119" t="s">
        <v>69</v>
      </c>
      <c r="Z119" t="s">
        <v>51</v>
      </c>
      <c r="AA119" t="s">
        <v>51</v>
      </c>
      <c r="AB119" t="s">
        <v>115</v>
      </c>
      <c r="AC119" t="s">
        <v>262</v>
      </c>
      <c r="AD119" t="s">
        <v>55</v>
      </c>
      <c r="AE119" t="s">
        <v>56</v>
      </c>
      <c r="AF119" t="s">
        <v>73</v>
      </c>
      <c r="AG119">
        <v>31</v>
      </c>
      <c r="AH119" t="s">
        <v>58</v>
      </c>
      <c r="AI119" t="s">
        <v>74</v>
      </c>
      <c r="AJ119" t="s">
        <v>95</v>
      </c>
      <c r="AK119" t="s">
        <v>260</v>
      </c>
      <c r="AL119" t="s">
        <v>61</v>
      </c>
      <c r="AM119" t="s">
        <v>88</v>
      </c>
      <c r="AN119" t="s">
        <v>117</v>
      </c>
    </row>
    <row r="120" spans="1:40" x14ac:dyDescent="0.2">
      <c r="A120">
        <v>2017</v>
      </c>
      <c r="B120" t="s">
        <v>181</v>
      </c>
      <c r="C120" t="s">
        <v>182</v>
      </c>
      <c r="D120" t="s">
        <v>42</v>
      </c>
      <c r="E120" t="s">
        <v>43</v>
      </c>
      <c r="F120" t="s">
        <v>44</v>
      </c>
      <c r="G120" t="s">
        <v>128</v>
      </c>
      <c r="H120" t="s">
        <v>129</v>
      </c>
      <c r="I120" t="s">
        <v>81</v>
      </c>
      <c r="J120" t="s">
        <v>48</v>
      </c>
      <c r="K120" t="s">
        <v>49</v>
      </c>
      <c r="L120">
        <v>20.986699999999999</v>
      </c>
      <c r="O120">
        <v>10.3691</v>
      </c>
      <c r="P120">
        <v>37.881399999999999</v>
      </c>
      <c r="Q120" t="s">
        <v>130</v>
      </c>
      <c r="R120">
        <v>79.013300000000001</v>
      </c>
      <c r="U120">
        <v>62.118600000000001</v>
      </c>
      <c r="V120">
        <v>89.630899999999997</v>
      </c>
      <c r="W120">
        <v>81</v>
      </c>
      <c r="X120" t="s">
        <v>156</v>
      </c>
      <c r="Y120" t="s">
        <v>69</v>
      </c>
      <c r="Z120" t="s">
        <v>51</v>
      </c>
      <c r="AA120" t="s">
        <v>51</v>
      </c>
      <c r="AB120" t="s">
        <v>51</v>
      </c>
      <c r="AC120" t="s">
        <v>183</v>
      </c>
      <c r="AD120" t="s">
        <v>55</v>
      </c>
      <c r="AE120" t="s">
        <v>56</v>
      </c>
      <c r="AF120" t="s">
        <v>132</v>
      </c>
      <c r="AG120">
        <v>106</v>
      </c>
      <c r="AH120" t="s">
        <v>158</v>
      </c>
      <c r="AI120" t="s">
        <v>74</v>
      </c>
      <c r="AJ120" t="s">
        <v>95</v>
      </c>
      <c r="AK120" t="s">
        <v>181</v>
      </c>
      <c r="AL120" t="s">
        <v>61</v>
      </c>
      <c r="AM120" t="s">
        <v>62</v>
      </c>
      <c r="AN120" t="s">
        <v>63</v>
      </c>
    </row>
    <row r="121" spans="1:40" x14ac:dyDescent="0.2">
      <c r="A121">
        <v>2017</v>
      </c>
      <c r="B121" t="s">
        <v>118</v>
      </c>
      <c r="C121" t="s">
        <v>119</v>
      </c>
      <c r="D121" t="s">
        <v>42</v>
      </c>
      <c r="E121" t="s">
        <v>43</v>
      </c>
      <c r="F121" t="s">
        <v>44</v>
      </c>
      <c r="G121" t="s">
        <v>45</v>
      </c>
      <c r="H121" t="s">
        <v>46</v>
      </c>
      <c r="I121" t="s">
        <v>47</v>
      </c>
      <c r="J121" t="s">
        <v>48</v>
      </c>
      <c r="K121" t="s">
        <v>49</v>
      </c>
      <c r="L121">
        <v>35.534100000000002</v>
      </c>
      <c r="O121">
        <v>25.520199999999999</v>
      </c>
      <c r="P121">
        <v>46.997900000000001</v>
      </c>
      <c r="Q121" t="s">
        <v>50</v>
      </c>
      <c r="R121">
        <v>64.465900000000005</v>
      </c>
      <c r="U121">
        <v>53.002099999999999</v>
      </c>
      <c r="V121">
        <v>74.479799999999997</v>
      </c>
      <c r="W121">
        <v>34</v>
      </c>
      <c r="X121" t="s">
        <v>156</v>
      </c>
      <c r="Y121" t="s">
        <v>52</v>
      </c>
      <c r="Z121" t="s">
        <v>70</v>
      </c>
      <c r="AA121" t="s">
        <v>135</v>
      </c>
      <c r="AB121" t="s">
        <v>51</v>
      </c>
      <c r="AC121" t="s">
        <v>121</v>
      </c>
      <c r="AD121" t="s">
        <v>55</v>
      </c>
      <c r="AE121" t="s">
        <v>56</v>
      </c>
      <c r="AF121" t="s">
        <v>57</v>
      </c>
      <c r="AG121">
        <v>121</v>
      </c>
      <c r="AH121" t="s">
        <v>158</v>
      </c>
      <c r="AI121" t="s">
        <v>59</v>
      </c>
      <c r="AJ121" t="s">
        <v>75</v>
      </c>
      <c r="AK121" t="s">
        <v>118</v>
      </c>
      <c r="AL121" t="s">
        <v>137</v>
      </c>
      <c r="AM121" t="s">
        <v>62</v>
      </c>
      <c r="AN121" t="s">
        <v>63</v>
      </c>
    </row>
    <row r="122" spans="1:40" x14ac:dyDescent="0.2">
      <c r="A122">
        <v>2017</v>
      </c>
      <c r="B122" t="s">
        <v>133</v>
      </c>
      <c r="C122" t="s">
        <v>134</v>
      </c>
      <c r="D122" t="s">
        <v>42</v>
      </c>
      <c r="E122" t="s">
        <v>43</v>
      </c>
      <c r="F122" t="s">
        <v>44</v>
      </c>
      <c r="G122" t="s">
        <v>140</v>
      </c>
      <c r="H122" t="s">
        <v>141</v>
      </c>
      <c r="I122" t="s">
        <v>81</v>
      </c>
      <c r="J122" t="s">
        <v>48</v>
      </c>
      <c r="K122" t="s">
        <v>49</v>
      </c>
      <c r="L122">
        <v>4.9610000000000003</v>
      </c>
      <c r="O122">
        <v>0.9516</v>
      </c>
      <c r="P122">
        <v>22.093800000000002</v>
      </c>
      <c r="Q122" t="s">
        <v>142</v>
      </c>
      <c r="R122">
        <v>95.039000000000001</v>
      </c>
      <c r="U122">
        <v>77.906199999999998</v>
      </c>
      <c r="V122">
        <v>99.048400000000001</v>
      </c>
      <c r="W122">
        <v>44</v>
      </c>
      <c r="X122" t="s">
        <v>51</v>
      </c>
      <c r="Y122" t="s">
        <v>51</v>
      </c>
      <c r="Z122" t="s">
        <v>83</v>
      </c>
      <c r="AA122" t="s">
        <v>106</v>
      </c>
      <c r="AB122" t="s">
        <v>51</v>
      </c>
      <c r="AC122" t="s">
        <v>136</v>
      </c>
      <c r="AD122" t="s">
        <v>55</v>
      </c>
      <c r="AE122" t="s">
        <v>56</v>
      </c>
      <c r="AF122" t="s">
        <v>144</v>
      </c>
      <c r="AG122">
        <v>104</v>
      </c>
      <c r="AH122" t="s">
        <v>58</v>
      </c>
      <c r="AI122" t="s">
        <v>102</v>
      </c>
      <c r="AJ122" t="s">
        <v>87</v>
      </c>
      <c r="AK122" t="s">
        <v>133</v>
      </c>
      <c r="AL122" t="s">
        <v>109</v>
      </c>
      <c r="AM122" t="s">
        <v>62</v>
      </c>
      <c r="AN122" t="s">
        <v>63</v>
      </c>
    </row>
    <row r="123" spans="1:40" x14ac:dyDescent="0.2">
      <c r="A123">
        <v>2017</v>
      </c>
      <c r="B123" t="s">
        <v>209</v>
      </c>
      <c r="C123" t="s">
        <v>210</v>
      </c>
      <c r="D123" t="s">
        <v>42</v>
      </c>
      <c r="E123" t="s">
        <v>43</v>
      </c>
      <c r="F123" t="s">
        <v>44</v>
      </c>
      <c r="G123" t="s">
        <v>79</v>
      </c>
      <c r="H123" t="s">
        <v>80</v>
      </c>
      <c r="I123" t="s">
        <v>81</v>
      </c>
      <c r="J123" t="s">
        <v>48</v>
      </c>
      <c r="K123" t="s">
        <v>49</v>
      </c>
      <c r="L123">
        <v>30.451699999999999</v>
      </c>
      <c r="O123">
        <v>20.597200000000001</v>
      </c>
      <c r="P123">
        <v>42.497599999999998</v>
      </c>
      <c r="Q123" t="s">
        <v>82</v>
      </c>
      <c r="R123">
        <v>69.548299999999998</v>
      </c>
      <c r="U123">
        <v>57.502400000000002</v>
      </c>
      <c r="V123">
        <v>79.402799999999999</v>
      </c>
      <c r="W123">
        <v>62</v>
      </c>
      <c r="X123" t="s">
        <v>51</v>
      </c>
      <c r="Y123" t="s">
        <v>51</v>
      </c>
      <c r="Z123" t="s">
        <v>105</v>
      </c>
      <c r="AA123" t="s">
        <v>51</v>
      </c>
      <c r="AB123" t="s">
        <v>115</v>
      </c>
      <c r="AC123" t="s">
        <v>211</v>
      </c>
      <c r="AD123" t="s">
        <v>55</v>
      </c>
      <c r="AE123" t="s">
        <v>56</v>
      </c>
      <c r="AF123" t="s">
        <v>86</v>
      </c>
      <c r="AG123">
        <v>25</v>
      </c>
      <c r="AH123" t="s">
        <v>58</v>
      </c>
      <c r="AI123" t="s">
        <v>102</v>
      </c>
      <c r="AJ123" t="s">
        <v>108</v>
      </c>
      <c r="AK123" t="s">
        <v>209</v>
      </c>
      <c r="AL123" t="s">
        <v>61</v>
      </c>
      <c r="AM123" t="s">
        <v>88</v>
      </c>
      <c r="AN123" t="s">
        <v>117</v>
      </c>
    </row>
    <row r="124" spans="1:40" x14ac:dyDescent="0.2">
      <c r="A124">
        <v>2017</v>
      </c>
      <c r="B124" t="s">
        <v>232</v>
      </c>
      <c r="C124" t="s">
        <v>233</v>
      </c>
      <c r="D124" t="s">
        <v>42</v>
      </c>
      <c r="E124" t="s">
        <v>43</v>
      </c>
      <c r="F124" t="s">
        <v>44</v>
      </c>
      <c r="G124" t="s">
        <v>66</v>
      </c>
      <c r="H124" t="s">
        <v>66</v>
      </c>
      <c r="I124" t="s">
        <v>67</v>
      </c>
      <c r="J124" t="s">
        <v>48</v>
      </c>
      <c r="K124" t="s">
        <v>49</v>
      </c>
      <c r="L124">
        <v>8.9995999999999992</v>
      </c>
      <c r="O124">
        <v>6.8935000000000004</v>
      </c>
      <c r="P124">
        <v>11.6686</v>
      </c>
      <c r="Q124" t="s">
        <v>68</v>
      </c>
      <c r="R124">
        <v>91.000399999999999</v>
      </c>
      <c r="U124">
        <v>88.331400000000002</v>
      </c>
      <c r="V124">
        <v>93.106499999999997</v>
      </c>
      <c r="W124">
        <v>612</v>
      </c>
      <c r="X124" t="s">
        <v>156</v>
      </c>
      <c r="Y124" t="s">
        <v>92</v>
      </c>
      <c r="Z124" t="s">
        <v>51</v>
      </c>
      <c r="AA124" t="s">
        <v>120</v>
      </c>
      <c r="AB124" t="s">
        <v>51</v>
      </c>
      <c r="AC124" t="s">
        <v>234</v>
      </c>
      <c r="AD124" t="s">
        <v>55</v>
      </c>
      <c r="AE124" t="s">
        <v>56</v>
      </c>
      <c r="AF124" t="s">
        <v>73</v>
      </c>
      <c r="AG124">
        <v>17</v>
      </c>
      <c r="AH124" t="s">
        <v>158</v>
      </c>
      <c r="AI124" t="s">
        <v>94</v>
      </c>
      <c r="AJ124" t="s">
        <v>95</v>
      </c>
      <c r="AK124" t="s">
        <v>232</v>
      </c>
      <c r="AL124" t="s">
        <v>122</v>
      </c>
      <c r="AM124" t="s">
        <v>88</v>
      </c>
      <c r="AN124" t="s">
        <v>63</v>
      </c>
    </row>
    <row r="125" spans="1:40" x14ac:dyDescent="0.2">
      <c r="A125">
        <v>2017</v>
      </c>
      <c r="B125" t="s">
        <v>280</v>
      </c>
      <c r="C125" t="s">
        <v>281</v>
      </c>
      <c r="D125" t="s">
        <v>42</v>
      </c>
      <c r="E125" t="s">
        <v>43</v>
      </c>
      <c r="F125" t="s">
        <v>44</v>
      </c>
      <c r="G125" t="s">
        <v>128</v>
      </c>
      <c r="H125" t="s">
        <v>129</v>
      </c>
      <c r="I125" t="s">
        <v>81</v>
      </c>
      <c r="J125" t="s">
        <v>48</v>
      </c>
      <c r="K125" t="s">
        <v>49</v>
      </c>
      <c r="L125">
        <v>38.5274</v>
      </c>
      <c r="O125">
        <v>24.9541</v>
      </c>
      <c r="P125">
        <v>54.155700000000003</v>
      </c>
      <c r="Q125" t="s">
        <v>130</v>
      </c>
      <c r="R125">
        <v>61.4726</v>
      </c>
      <c r="U125">
        <v>45.844299999999997</v>
      </c>
      <c r="V125">
        <v>75.045900000000003</v>
      </c>
      <c r="W125">
        <v>97</v>
      </c>
      <c r="X125" t="s">
        <v>51</v>
      </c>
      <c r="Y125" t="s">
        <v>51</v>
      </c>
      <c r="Z125" t="s">
        <v>53</v>
      </c>
      <c r="AA125" t="s">
        <v>51</v>
      </c>
      <c r="AB125" t="s">
        <v>84</v>
      </c>
      <c r="AC125" t="s">
        <v>282</v>
      </c>
      <c r="AD125" t="s">
        <v>55</v>
      </c>
      <c r="AE125" t="s">
        <v>56</v>
      </c>
      <c r="AF125" t="s">
        <v>132</v>
      </c>
      <c r="AG125">
        <v>66</v>
      </c>
      <c r="AH125" t="s">
        <v>58</v>
      </c>
      <c r="AI125" t="s">
        <v>102</v>
      </c>
      <c r="AJ125" t="s">
        <v>60</v>
      </c>
      <c r="AK125" t="s">
        <v>280</v>
      </c>
      <c r="AL125" t="s">
        <v>61</v>
      </c>
      <c r="AM125" t="s">
        <v>96</v>
      </c>
      <c r="AN125" t="s">
        <v>89</v>
      </c>
    </row>
    <row r="126" spans="1:40" x14ac:dyDescent="0.2">
      <c r="A126">
        <v>2017</v>
      </c>
      <c r="B126" t="s">
        <v>254</v>
      </c>
      <c r="C126" t="s">
        <v>255</v>
      </c>
      <c r="D126" t="s">
        <v>42</v>
      </c>
      <c r="E126" t="s">
        <v>43</v>
      </c>
      <c r="F126" t="s">
        <v>44</v>
      </c>
      <c r="G126" t="s">
        <v>128</v>
      </c>
      <c r="H126" t="s">
        <v>129</v>
      </c>
      <c r="I126" t="s">
        <v>81</v>
      </c>
      <c r="J126" t="s">
        <v>48</v>
      </c>
      <c r="K126" t="s">
        <v>49</v>
      </c>
      <c r="L126">
        <v>37.847700000000003</v>
      </c>
      <c r="O126">
        <v>21.884699999999999</v>
      </c>
      <c r="P126">
        <v>56.9636</v>
      </c>
      <c r="Q126" t="s">
        <v>130</v>
      </c>
      <c r="R126">
        <v>62.152299999999997</v>
      </c>
      <c r="U126">
        <v>43.0364</v>
      </c>
      <c r="V126">
        <v>78.115300000000005</v>
      </c>
      <c r="W126">
        <v>43</v>
      </c>
      <c r="X126" t="s">
        <v>156</v>
      </c>
      <c r="Y126" t="s">
        <v>69</v>
      </c>
      <c r="Z126" t="s">
        <v>51</v>
      </c>
      <c r="AA126" t="s">
        <v>51</v>
      </c>
      <c r="AB126" t="s">
        <v>195</v>
      </c>
      <c r="AD126" t="s">
        <v>55</v>
      </c>
      <c r="AE126" t="s">
        <v>56</v>
      </c>
      <c r="AF126" t="s">
        <v>132</v>
      </c>
      <c r="AG126">
        <v>59</v>
      </c>
      <c r="AH126" t="s">
        <v>158</v>
      </c>
      <c r="AI126" t="s">
        <v>74</v>
      </c>
      <c r="AJ126" t="s">
        <v>95</v>
      </c>
      <c r="AK126" t="s">
        <v>254</v>
      </c>
      <c r="AL126" t="s">
        <v>61</v>
      </c>
      <c r="AM126" t="s">
        <v>256</v>
      </c>
      <c r="AN126" t="s">
        <v>197</v>
      </c>
    </row>
    <row r="127" spans="1:40" x14ac:dyDescent="0.2">
      <c r="A127">
        <v>2017</v>
      </c>
      <c r="B127" t="s">
        <v>283</v>
      </c>
      <c r="C127" t="s">
        <v>284</v>
      </c>
      <c r="D127" t="s">
        <v>42</v>
      </c>
      <c r="E127" t="s">
        <v>43</v>
      </c>
      <c r="F127" t="s">
        <v>44</v>
      </c>
      <c r="G127" t="s">
        <v>128</v>
      </c>
      <c r="H127" t="s">
        <v>129</v>
      </c>
      <c r="I127" t="s">
        <v>81</v>
      </c>
      <c r="J127" t="s">
        <v>48</v>
      </c>
      <c r="K127" t="s">
        <v>49</v>
      </c>
      <c r="L127">
        <v>38.7988</v>
      </c>
      <c r="O127">
        <v>21.221499999999999</v>
      </c>
      <c r="P127">
        <v>59.8705</v>
      </c>
      <c r="Q127" t="s">
        <v>130</v>
      </c>
      <c r="R127">
        <v>61.2012</v>
      </c>
      <c r="U127">
        <v>40.1295</v>
      </c>
      <c r="V127">
        <v>78.778499999999994</v>
      </c>
      <c r="W127">
        <v>31</v>
      </c>
      <c r="X127" t="s">
        <v>99</v>
      </c>
      <c r="Y127" t="s">
        <v>51</v>
      </c>
      <c r="Z127" t="s">
        <v>83</v>
      </c>
      <c r="AA127" t="s">
        <v>51</v>
      </c>
      <c r="AB127" t="s">
        <v>115</v>
      </c>
      <c r="AC127" t="s">
        <v>285</v>
      </c>
      <c r="AD127" t="s">
        <v>55</v>
      </c>
      <c r="AE127" t="s">
        <v>56</v>
      </c>
      <c r="AF127" t="s">
        <v>132</v>
      </c>
      <c r="AG127">
        <v>107</v>
      </c>
      <c r="AH127" t="s">
        <v>101</v>
      </c>
      <c r="AI127" t="s">
        <v>102</v>
      </c>
      <c r="AJ127" t="s">
        <v>87</v>
      </c>
      <c r="AK127" t="s">
        <v>283</v>
      </c>
      <c r="AL127" t="s">
        <v>61</v>
      </c>
      <c r="AM127" t="s">
        <v>62</v>
      </c>
      <c r="AN127" t="s">
        <v>117</v>
      </c>
    </row>
    <row r="128" spans="1:40" x14ac:dyDescent="0.2">
      <c r="A128">
        <v>2017</v>
      </c>
      <c r="B128" t="s">
        <v>110</v>
      </c>
      <c r="C128" t="s">
        <v>111</v>
      </c>
      <c r="D128" t="s">
        <v>42</v>
      </c>
      <c r="E128" t="s">
        <v>43</v>
      </c>
      <c r="F128" t="s">
        <v>44</v>
      </c>
      <c r="G128" t="s">
        <v>66</v>
      </c>
      <c r="H128" t="s">
        <v>66</v>
      </c>
      <c r="I128" t="s">
        <v>67</v>
      </c>
      <c r="J128" t="s">
        <v>48</v>
      </c>
      <c r="K128" t="s">
        <v>49</v>
      </c>
      <c r="L128">
        <v>2.0424000000000002</v>
      </c>
      <c r="O128">
        <v>0.70389999999999997</v>
      </c>
      <c r="P128">
        <v>5.7782999999999998</v>
      </c>
      <c r="Q128" t="s">
        <v>68</v>
      </c>
      <c r="R128">
        <v>97.957599999999999</v>
      </c>
      <c r="U128">
        <v>94.221699999999998</v>
      </c>
      <c r="V128">
        <v>99.296099999999996</v>
      </c>
      <c r="W128">
        <v>160</v>
      </c>
      <c r="X128" t="s">
        <v>51</v>
      </c>
      <c r="Y128" t="s">
        <v>92</v>
      </c>
      <c r="Z128" t="s">
        <v>53</v>
      </c>
      <c r="AA128" t="s">
        <v>51</v>
      </c>
      <c r="AB128" t="s">
        <v>71</v>
      </c>
      <c r="AC128" t="s">
        <v>112</v>
      </c>
      <c r="AD128" t="s">
        <v>55</v>
      </c>
      <c r="AE128" t="s">
        <v>56</v>
      </c>
      <c r="AF128" t="s">
        <v>73</v>
      </c>
      <c r="AG128">
        <v>127</v>
      </c>
      <c r="AH128" t="s">
        <v>58</v>
      </c>
      <c r="AI128" t="s">
        <v>94</v>
      </c>
      <c r="AJ128" t="s">
        <v>60</v>
      </c>
      <c r="AK128" t="s">
        <v>110</v>
      </c>
      <c r="AL128" t="s">
        <v>61</v>
      </c>
      <c r="AM128" t="s">
        <v>62</v>
      </c>
      <c r="AN128" t="s">
        <v>76</v>
      </c>
    </row>
    <row r="129" spans="1:40" x14ac:dyDescent="0.2">
      <c r="A129">
        <v>2017</v>
      </c>
      <c r="B129" t="s">
        <v>110</v>
      </c>
      <c r="C129" t="s">
        <v>111</v>
      </c>
      <c r="D129" t="s">
        <v>42</v>
      </c>
      <c r="E129" t="s">
        <v>43</v>
      </c>
      <c r="F129" t="s">
        <v>44</v>
      </c>
      <c r="G129" t="s">
        <v>140</v>
      </c>
      <c r="H129" t="s">
        <v>141</v>
      </c>
      <c r="I129" t="s">
        <v>81</v>
      </c>
      <c r="J129" t="s">
        <v>48</v>
      </c>
      <c r="K129" t="s">
        <v>49</v>
      </c>
      <c r="L129">
        <v>27.583100000000002</v>
      </c>
      <c r="O129">
        <v>13.6434</v>
      </c>
      <c r="P129">
        <v>47.8703</v>
      </c>
      <c r="Q129" t="s">
        <v>142</v>
      </c>
      <c r="R129">
        <v>72.416899999999998</v>
      </c>
      <c r="U129">
        <v>52.1297</v>
      </c>
      <c r="V129">
        <v>86.3566</v>
      </c>
      <c r="W129">
        <v>34</v>
      </c>
      <c r="X129" t="s">
        <v>51</v>
      </c>
      <c r="Y129" t="s">
        <v>51</v>
      </c>
      <c r="Z129" t="s">
        <v>70</v>
      </c>
      <c r="AA129" t="s">
        <v>135</v>
      </c>
      <c r="AB129" t="s">
        <v>51</v>
      </c>
      <c r="AC129" t="s">
        <v>112</v>
      </c>
      <c r="AD129" t="s">
        <v>55</v>
      </c>
      <c r="AE129" t="s">
        <v>56</v>
      </c>
      <c r="AF129" t="s">
        <v>144</v>
      </c>
      <c r="AG129">
        <v>127</v>
      </c>
      <c r="AH129" t="s">
        <v>58</v>
      </c>
      <c r="AI129" t="s">
        <v>102</v>
      </c>
      <c r="AJ129" t="s">
        <v>75</v>
      </c>
      <c r="AK129" t="s">
        <v>110</v>
      </c>
      <c r="AL129" t="s">
        <v>137</v>
      </c>
      <c r="AM129" t="s">
        <v>62</v>
      </c>
      <c r="AN129" t="s">
        <v>63</v>
      </c>
    </row>
    <row r="130" spans="1:40" x14ac:dyDescent="0.2">
      <c r="A130">
        <v>2017</v>
      </c>
      <c r="B130" t="s">
        <v>229</v>
      </c>
      <c r="C130" t="s">
        <v>230</v>
      </c>
      <c r="D130" t="s">
        <v>42</v>
      </c>
      <c r="E130" t="s">
        <v>43</v>
      </c>
      <c r="F130" t="s">
        <v>44</v>
      </c>
      <c r="G130" t="s">
        <v>79</v>
      </c>
      <c r="H130" t="s">
        <v>80</v>
      </c>
      <c r="I130" t="s">
        <v>81</v>
      </c>
      <c r="J130" t="s">
        <v>48</v>
      </c>
      <c r="K130" t="s">
        <v>49</v>
      </c>
      <c r="L130">
        <v>10.2844</v>
      </c>
      <c r="O130">
        <v>6.4957000000000003</v>
      </c>
      <c r="P130">
        <v>15.9071</v>
      </c>
      <c r="Q130" t="s">
        <v>82</v>
      </c>
      <c r="R130">
        <v>89.715599999999995</v>
      </c>
      <c r="U130">
        <v>84.0929</v>
      </c>
      <c r="V130">
        <v>93.504300000000001</v>
      </c>
      <c r="W130">
        <v>439</v>
      </c>
      <c r="X130" t="s">
        <v>51</v>
      </c>
      <c r="Y130" t="s">
        <v>51</v>
      </c>
      <c r="Z130" t="s">
        <v>70</v>
      </c>
      <c r="AA130" t="s">
        <v>51</v>
      </c>
      <c r="AB130" t="s">
        <v>71</v>
      </c>
      <c r="AC130" t="s">
        <v>231</v>
      </c>
      <c r="AD130" t="s">
        <v>55</v>
      </c>
      <c r="AE130" t="s">
        <v>56</v>
      </c>
      <c r="AF130" t="s">
        <v>86</v>
      </c>
      <c r="AG130">
        <v>37</v>
      </c>
      <c r="AH130" t="s">
        <v>58</v>
      </c>
      <c r="AI130" t="s">
        <v>102</v>
      </c>
      <c r="AJ130" t="s">
        <v>75</v>
      </c>
      <c r="AK130" t="s">
        <v>229</v>
      </c>
      <c r="AL130" t="s">
        <v>61</v>
      </c>
      <c r="AM130" t="s">
        <v>88</v>
      </c>
      <c r="AN130" t="s">
        <v>76</v>
      </c>
    </row>
    <row r="131" spans="1:40" x14ac:dyDescent="0.2">
      <c r="A131">
        <v>2017</v>
      </c>
      <c r="B131" t="s">
        <v>240</v>
      </c>
      <c r="C131" t="s">
        <v>241</v>
      </c>
      <c r="D131" t="s">
        <v>42</v>
      </c>
      <c r="E131" t="s">
        <v>43</v>
      </c>
      <c r="F131" t="s">
        <v>44</v>
      </c>
      <c r="G131" t="s">
        <v>140</v>
      </c>
      <c r="H131" t="s">
        <v>141</v>
      </c>
      <c r="I131" t="s">
        <v>81</v>
      </c>
      <c r="J131" t="s">
        <v>48</v>
      </c>
      <c r="K131" t="s">
        <v>49</v>
      </c>
      <c r="L131">
        <v>3.8593000000000002</v>
      </c>
      <c r="O131">
        <v>2.2898999999999998</v>
      </c>
      <c r="P131">
        <v>6.4337</v>
      </c>
      <c r="Q131" t="s">
        <v>142</v>
      </c>
      <c r="R131">
        <v>96.140699999999995</v>
      </c>
      <c r="U131">
        <v>93.566299999999998</v>
      </c>
      <c r="V131">
        <v>97.710099999999997</v>
      </c>
      <c r="W131">
        <v>557</v>
      </c>
      <c r="X131" t="s">
        <v>99</v>
      </c>
      <c r="Y131" t="s">
        <v>51</v>
      </c>
      <c r="Z131" t="s">
        <v>51</v>
      </c>
      <c r="AA131" t="s">
        <v>51</v>
      </c>
      <c r="AB131" t="s">
        <v>51</v>
      </c>
      <c r="AC131" t="s">
        <v>242</v>
      </c>
      <c r="AD131" t="s">
        <v>55</v>
      </c>
      <c r="AE131" t="s">
        <v>56</v>
      </c>
      <c r="AF131" t="s">
        <v>144</v>
      </c>
      <c r="AG131">
        <v>2</v>
      </c>
      <c r="AH131" t="s">
        <v>101</v>
      </c>
      <c r="AI131" t="s">
        <v>102</v>
      </c>
      <c r="AJ131" t="s">
        <v>95</v>
      </c>
      <c r="AK131" t="s">
        <v>240</v>
      </c>
      <c r="AL131" t="s">
        <v>61</v>
      </c>
      <c r="AM131" t="s">
        <v>88</v>
      </c>
      <c r="AN131" t="s">
        <v>63</v>
      </c>
    </row>
    <row r="132" spans="1:40" x14ac:dyDescent="0.2">
      <c r="A132">
        <v>2017</v>
      </c>
      <c r="B132" t="s">
        <v>90</v>
      </c>
      <c r="C132" t="s">
        <v>91</v>
      </c>
      <c r="D132" t="s">
        <v>42</v>
      </c>
      <c r="E132" t="s">
        <v>43</v>
      </c>
      <c r="F132" t="s">
        <v>44</v>
      </c>
      <c r="G132" t="s">
        <v>66</v>
      </c>
      <c r="H132" t="s">
        <v>66</v>
      </c>
      <c r="I132" t="s">
        <v>67</v>
      </c>
      <c r="J132" t="s">
        <v>48</v>
      </c>
      <c r="K132" t="s">
        <v>49</v>
      </c>
      <c r="L132">
        <v>10.9056</v>
      </c>
      <c r="O132">
        <v>6.7767999999999997</v>
      </c>
      <c r="P132">
        <v>17.088899999999999</v>
      </c>
      <c r="Q132" t="s">
        <v>68</v>
      </c>
      <c r="R132">
        <v>89.094399999999993</v>
      </c>
      <c r="U132">
        <v>82.911100000000005</v>
      </c>
      <c r="V132">
        <v>93.223200000000006</v>
      </c>
      <c r="W132">
        <v>103</v>
      </c>
      <c r="X132" t="s">
        <v>99</v>
      </c>
      <c r="Y132" t="s">
        <v>249</v>
      </c>
      <c r="Z132" t="s">
        <v>70</v>
      </c>
      <c r="AA132" t="s">
        <v>51</v>
      </c>
      <c r="AB132" t="s">
        <v>51</v>
      </c>
      <c r="AC132" t="s">
        <v>93</v>
      </c>
      <c r="AD132" t="s">
        <v>55</v>
      </c>
      <c r="AE132" t="s">
        <v>56</v>
      </c>
      <c r="AF132" t="s">
        <v>73</v>
      </c>
      <c r="AG132">
        <v>203</v>
      </c>
      <c r="AH132" t="s">
        <v>101</v>
      </c>
      <c r="AI132" t="s">
        <v>250</v>
      </c>
      <c r="AJ132" t="s">
        <v>75</v>
      </c>
      <c r="AK132" t="s">
        <v>90</v>
      </c>
      <c r="AL132" t="s">
        <v>61</v>
      </c>
      <c r="AM132" t="s">
        <v>96</v>
      </c>
      <c r="AN132" t="s">
        <v>63</v>
      </c>
    </row>
    <row r="133" spans="1:40" x14ac:dyDescent="0.2">
      <c r="A133">
        <v>2017</v>
      </c>
      <c r="B133" t="s">
        <v>235</v>
      </c>
      <c r="C133" t="s">
        <v>236</v>
      </c>
      <c r="D133" t="s">
        <v>42</v>
      </c>
      <c r="E133" t="s">
        <v>43</v>
      </c>
      <c r="F133" t="s">
        <v>44</v>
      </c>
      <c r="G133" t="s">
        <v>45</v>
      </c>
      <c r="H133" t="s">
        <v>46</v>
      </c>
      <c r="I133" t="s">
        <v>47</v>
      </c>
      <c r="J133" t="s">
        <v>48</v>
      </c>
      <c r="K133" t="s">
        <v>49</v>
      </c>
      <c r="L133">
        <v>30.021100000000001</v>
      </c>
      <c r="O133">
        <v>25.072900000000001</v>
      </c>
      <c r="P133">
        <v>35.4833</v>
      </c>
      <c r="Q133" t="s">
        <v>50</v>
      </c>
      <c r="R133">
        <v>69.978899999999996</v>
      </c>
      <c r="U133">
        <v>64.5167</v>
      </c>
      <c r="V133">
        <v>74.927099999999996</v>
      </c>
      <c r="W133">
        <v>450</v>
      </c>
      <c r="X133" t="s">
        <v>156</v>
      </c>
      <c r="Y133" t="s">
        <v>51</v>
      </c>
      <c r="Z133" t="s">
        <v>105</v>
      </c>
      <c r="AA133" t="s">
        <v>51</v>
      </c>
      <c r="AB133" t="s">
        <v>71</v>
      </c>
      <c r="AC133" t="s">
        <v>238</v>
      </c>
      <c r="AD133" t="s">
        <v>55</v>
      </c>
      <c r="AE133" t="s">
        <v>56</v>
      </c>
      <c r="AF133" t="s">
        <v>57</v>
      </c>
      <c r="AG133">
        <v>12</v>
      </c>
      <c r="AH133" t="s">
        <v>158</v>
      </c>
      <c r="AI133" t="s">
        <v>102</v>
      </c>
      <c r="AJ133" t="s">
        <v>108</v>
      </c>
      <c r="AK133" t="s">
        <v>235</v>
      </c>
      <c r="AL133" t="s">
        <v>61</v>
      </c>
      <c r="AM133" t="s">
        <v>88</v>
      </c>
      <c r="AN133" t="s">
        <v>76</v>
      </c>
    </row>
    <row r="134" spans="1:40" x14ac:dyDescent="0.2">
      <c r="A134">
        <v>2017</v>
      </c>
      <c r="B134" t="s">
        <v>148</v>
      </c>
      <c r="C134" t="s">
        <v>149</v>
      </c>
      <c r="D134" t="s">
        <v>42</v>
      </c>
      <c r="E134" t="s">
        <v>43</v>
      </c>
      <c r="F134" t="s">
        <v>44</v>
      </c>
      <c r="G134" t="s">
        <v>79</v>
      </c>
      <c r="H134" t="s">
        <v>80</v>
      </c>
      <c r="I134" t="s">
        <v>81</v>
      </c>
      <c r="J134" t="s">
        <v>48</v>
      </c>
      <c r="K134" t="s">
        <v>49</v>
      </c>
      <c r="L134">
        <v>15.1257</v>
      </c>
      <c r="O134">
        <v>11.4655</v>
      </c>
      <c r="P134">
        <v>19.694400000000002</v>
      </c>
      <c r="Q134" t="s">
        <v>82</v>
      </c>
      <c r="R134">
        <v>84.874300000000005</v>
      </c>
      <c r="U134">
        <v>80.305599999999998</v>
      </c>
      <c r="V134">
        <v>88.534499999999994</v>
      </c>
      <c r="W134">
        <v>126</v>
      </c>
      <c r="X134" t="s">
        <v>51</v>
      </c>
      <c r="Y134" t="s">
        <v>92</v>
      </c>
      <c r="Z134" t="s">
        <v>105</v>
      </c>
      <c r="AA134" t="s">
        <v>51</v>
      </c>
      <c r="AB134" t="s">
        <v>71</v>
      </c>
      <c r="AC134" t="s">
        <v>150</v>
      </c>
      <c r="AD134" t="s">
        <v>55</v>
      </c>
      <c r="AE134" t="s">
        <v>56</v>
      </c>
      <c r="AF134" t="s">
        <v>86</v>
      </c>
      <c r="AG134">
        <v>116</v>
      </c>
      <c r="AH134" t="s">
        <v>58</v>
      </c>
      <c r="AI134" t="s">
        <v>94</v>
      </c>
      <c r="AJ134" t="s">
        <v>108</v>
      </c>
      <c r="AK134" t="s">
        <v>148</v>
      </c>
      <c r="AL134" t="s">
        <v>61</v>
      </c>
      <c r="AM134" t="s">
        <v>62</v>
      </c>
      <c r="AN134" t="s">
        <v>76</v>
      </c>
    </row>
    <row r="135" spans="1:40" x14ac:dyDescent="0.2">
      <c r="A135">
        <v>2017</v>
      </c>
      <c r="B135" t="s">
        <v>286</v>
      </c>
      <c r="C135" t="s">
        <v>287</v>
      </c>
      <c r="D135" t="s">
        <v>42</v>
      </c>
      <c r="E135" t="s">
        <v>43</v>
      </c>
      <c r="F135" t="s">
        <v>44</v>
      </c>
      <c r="G135" t="s">
        <v>45</v>
      </c>
      <c r="H135" t="s">
        <v>46</v>
      </c>
      <c r="I135" t="s">
        <v>47</v>
      </c>
      <c r="J135" t="s">
        <v>48</v>
      </c>
      <c r="K135" t="s">
        <v>49</v>
      </c>
      <c r="L135">
        <v>36.098599999999998</v>
      </c>
      <c r="O135">
        <v>31.9361</v>
      </c>
      <c r="P135">
        <v>40.480899999999998</v>
      </c>
      <c r="Q135" t="s">
        <v>50</v>
      </c>
      <c r="R135">
        <v>63.901400000000002</v>
      </c>
      <c r="U135">
        <v>59.519100000000002</v>
      </c>
      <c r="V135">
        <v>68.063900000000004</v>
      </c>
      <c r="W135">
        <v>734</v>
      </c>
      <c r="X135" t="s">
        <v>156</v>
      </c>
      <c r="Y135" t="s">
        <v>69</v>
      </c>
      <c r="Z135" t="s">
        <v>51</v>
      </c>
      <c r="AA135" t="s">
        <v>51</v>
      </c>
      <c r="AB135" t="s">
        <v>51</v>
      </c>
      <c r="AC135" t="s">
        <v>288</v>
      </c>
      <c r="AD135" t="s">
        <v>55</v>
      </c>
      <c r="AE135" t="s">
        <v>56</v>
      </c>
      <c r="AF135" t="s">
        <v>57</v>
      </c>
      <c r="AG135">
        <v>55</v>
      </c>
      <c r="AH135" t="s">
        <v>158</v>
      </c>
      <c r="AI135" t="s">
        <v>74</v>
      </c>
      <c r="AJ135" t="s">
        <v>95</v>
      </c>
      <c r="AK135" t="s">
        <v>286</v>
      </c>
      <c r="AL135" t="s">
        <v>61</v>
      </c>
      <c r="AM135" t="s">
        <v>88</v>
      </c>
      <c r="AN135" t="s">
        <v>63</v>
      </c>
    </row>
    <row r="136" spans="1:40" x14ac:dyDescent="0.2">
      <c r="A136">
        <v>2017</v>
      </c>
      <c r="B136" t="s">
        <v>289</v>
      </c>
      <c r="C136" t="s">
        <v>290</v>
      </c>
      <c r="D136" t="s">
        <v>42</v>
      </c>
      <c r="E136" t="s">
        <v>43</v>
      </c>
      <c r="F136" t="s">
        <v>44</v>
      </c>
      <c r="G136" t="s">
        <v>79</v>
      </c>
      <c r="H136" t="s">
        <v>80</v>
      </c>
      <c r="I136" t="s">
        <v>81</v>
      </c>
      <c r="J136" t="s">
        <v>48</v>
      </c>
      <c r="K136" t="s">
        <v>49</v>
      </c>
      <c r="L136">
        <v>9.3963000000000001</v>
      </c>
      <c r="O136">
        <v>3.4626999999999999</v>
      </c>
      <c r="P136">
        <v>23.068100000000001</v>
      </c>
      <c r="Q136" t="s">
        <v>82</v>
      </c>
      <c r="R136">
        <v>90.603700000000003</v>
      </c>
      <c r="U136">
        <v>76.931899999999999</v>
      </c>
      <c r="V136">
        <v>96.537300000000002</v>
      </c>
      <c r="W136">
        <v>38</v>
      </c>
      <c r="X136" t="s">
        <v>51</v>
      </c>
      <c r="Y136" t="s">
        <v>52</v>
      </c>
      <c r="Z136" t="s">
        <v>83</v>
      </c>
      <c r="AA136" t="s">
        <v>51</v>
      </c>
      <c r="AB136" t="s">
        <v>71</v>
      </c>
      <c r="AC136" t="s">
        <v>291</v>
      </c>
      <c r="AD136" t="s">
        <v>55</v>
      </c>
      <c r="AE136" t="s">
        <v>56</v>
      </c>
      <c r="AF136" t="s">
        <v>86</v>
      </c>
      <c r="AG136">
        <v>115</v>
      </c>
      <c r="AH136" t="s">
        <v>58</v>
      </c>
      <c r="AI136" t="s">
        <v>59</v>
      </c>
      <c r="AJ136" t="s">
        <v>87</v>
      </c>
      <c r="AK136" t="s">
        <v>289</v>
      </c>
      <c r="AL136" t="s">
        <v>61</v>
      </c>
      <c r="AM136" t="s">
        <v>62</v>
      </c>
      <c r="AN136" t="s">
        <v>76</v>
      </c>
    </row>
    <row r="137" spans="1:40" x14ac:dyDescent="0.2">
      <c r="A137">
        <v>2017</v>
      </c>
      <c r="B137" t="s">
        <v>217</v>
      </c>
      <c r="C137" t="s">
        <v>218</v>
      </c>
      <c r="D137" t="s">
        <v>42</v>
      </c>
      <c r="E137" t="s">
        <v>43</v>
      </c>
      <c r="F137" t="s">
        <v>44</v>
      </c>
      <c r="G137" t="s">
        <v>128</v>
      </c>
      <c r="H137" t="s">
        <v>129</v>
      </c>
      <c r="I137" t="s">
        <v>81</v>
      </c>
      <c r="J137" t="s">
        <v>48</v>
      </c>
      <c r="K137" t="s">
        <v>49</v>
      </c>
      <c r="L137">
        <v>12.116400000000001</v>
      </c>
      <c r="O137">
        <v>8.9812999999999992</v>
      </c>
      <c r="P137">
        <v>16.151599999999998</v>
      </c>
      <c r="Q137" t="s">
        <v>130</v>
      </c>
      <c r="R137">
        <v>87.883600000000001</v>
      </c>
      <c r="U137">
        <v>83.848399999999998</v>
      </c>
      <c r="V137">
        <v>91.018699999999995</v>
      </c>
      <c r="W137">
        <v>836</v>
      </c>
      <c r="X137" t="s">
        <v>51</v>
      </c>
      <c r="Y137" t="s">
        <v>51</v>
      </c>
      <c r="Z137" t="s">
        <v>70</v>
      </c>
      <c r="AA137" t="s">
        <v>51</v>
      </c>
      <c r="AB137" t="s">
        <v>51</v>
      </c>
      <c r="AC137" t="s">
        <v>219</v>
      </c>
      <c r="AD137" t="s">
        <v>55</v>
      </c>
      <c r="AE137" t="s">
        <v>56</v>
      </c>
      <c r="AF137" t="s">
        <v>132</v>
      </c>
      <c r="AG137">
        <v>51</v>
      </c>
      <c r="AH137" t="s">
        <v>58</v>
      </c>
      <c r="AI137" t="s">
        <v>102</v>
      </c>
      <c r="AJ137" t="s">
        <v>75</v>
      </c>
      <c r="AK137" t="s">
        <v>217</v>
      </c>
      <c r="AL137" t="s">
        <v>61</v>
      </c>
      <c r="AM137" t="s">
        <v>88</v>
      </c>
      <c r="AN137" t="s">
        <v>63</v>
      </c>
    </row>
    <row r="138" spans="1:40" x14ac:dyDescent="0.2">
      <c r="A138">
        <v>2017</v>
      </c>
      <c r="B138" t="s">
        <v>220</v>
      </c>
      <c r="C138" t="s">
        <v>221</v>
      </c>
      <c r="D138" t="s">
        <v>42</v>
      </c>
      <c r="E138" t="s">
        <v>43</v>
      </c>
      <c r="F138" t="s">
        <v>44</v>
      </c>
      <c r="G138" t="s">
        <v>66</v>
      </c>
      <c r="H138" t="s">
        <v>66</v>
      </c>
      <c r="I138" t="s">
        <v>67</v>
      </c>
      <c r="J138" t="s">
        <v>48</v>
      </c>
      <c r="K138" t="s">
        <v>49</v>
      </c>
      <c r="L138">
        <v>4.9222999999999999</v>
      </c>
      <c r="O138">
        <v>2.1061000000000001</v>
      </c>
      <c r="P138">
        <v>11.078099999999999</v>
      </c>
      <c r="Q138" t="s">
        <v>68</v>
      </c>
      <c r="R138">
        <v>95.077699999999993</v>
      </c>
      <c r="U138">
        <v>88.921899999999994</v>
      </c>
      <c r="V138">
        <v>97.893900000000002</v>
      </c>
      <c r="W138">
        <v>157</v>
      </c>
      <c r="X138" t="s">
        <v>156</v>
      </c>
      <c r="Y138" t="s">
        <v>92</v>
      </c>
      <c r="Z138" t="s">
        <v>83</v>
      </c>
      <c r="AA138" t="s">
        <v>51</v>
      </c>
      <c r="AB138" t="s">
        <v>71</v>
      </c>
      <c r="AC138" t="s">
        <v>222</v>
      </c>
      <c r="AD138" t="s">
        <v>55</v>
      </c>
      <c r="AE138" t="s">
        <v>56</v>
      </c>
      <c r="AF138" t="s">
        <v>73</v>
      </c>
      <c r="AG138">
        <v>36</v>
      </c>
      <c r="AH138" t="s">
        <v>158</v>
      </c>
      <c r="AI138" t="s">
        <v>94</v>
      </c>
      <c r="AJ138" t="s">
        <v>87</v>
      </c>
      <c r="AK138" t="s">
        <v>220</v>
      </c>
      <c r="AL138" t="s">
        <v>61</v>
      </c>
      <c r="AM138" t="s">
        <v>88</v>
      </c>
      <c r="AN138" t="s">
        <v>76</v>
      </c>
    </row>
    <row r="139" spans="1:40" x14ac:dyDescent="0.2">
      <c r="A139">
        <v>2017</v>
      </c>
      <c r="B139" t="s">
        <v>181</v>
      </c>
      <c r="C139" t="s">
        <v>182</v>
      </c>
      <c r="D139" t="s">
        <v>42</v>
      </c>
      <c r="E139" t="s">
        <v>43</v>
      </c>
      <c r="F139" t="s">
        <v>44</v>
      </c>
      <c r="G139" t="s">
        <v>140</v>
      </c>
      <c r="H139" t="s">
        <v>141</v>
      </c>
      <c r="I139" t="s">
        <v>81</v>
      </c>
      <c r="J139" t="s">
        <v>48</v>
      </c>
      <c r="K139" t="s">
        <v>49</v>
      </c>
      <c r="L139">
        <v>0</v>
      </c>
      <c r="O139">
        <v>0</v>
      </c>
      <c r="P139">
        <v>0</v>
      </c>
      <c r="Q139" t="s">
        <v>142</v>
      </c>
      <c r="R139">
        <v>100</v>
      </c>
      <c r="U139">
        <v>100</v>
      </c>
      <c r="V139">
        <v>100</v>
      </c>
      <c r="W139">
        <v>32</v>
      </c>
      <c r="X139" t="s">
        <v>156</v>
      </c>
      <c r="Y139" t="s">
        <v>69</v>
      </c>
      <c r="Z139" t="s">
        <v>51</v>
      </c>
      <c r="AA139" t="s">
        <v>51</v>
      </c>
      <c r="AB139" t="s">
        <v>84</v>
      </c>
      <c r="AC139" t="s">
        <v>183</v>
      </c>
      <c r="AD139" t="s">
        <v>55</v>
      </c>
      <c r="AE139" t="s">
        <v>56</v>
      </c>
      <c r="AF139" t="s">
        <v>144</v>
      </c>
      <c r="AG139">
        <v>106</v>
      </c>
      <c r="AH139" t="s">
        <v>158</v>
      </c>
      <c r="AI139" t="s">
        <v>74</v>
      </c>
      <c r="AJ139" t="s">
        <v>95</v>
      </c>
      <c r="AK139" t="s">
        <v>181</v>
      </c>
      <c r="AL139" t="s">
        <v>61</v>
      </c>
      <c r="AM139" t="s">
        <v>62</v>
      </c>
      <c r="AN139" t="s">
        <v>89</v>
      </c>
    </row>
    <row r="140" spans="1:40" x14ac:dyDescent="0.2">
      <c r="A140">
        <v>2017</v>
      </c>
      <c r="B140" t="s">
        <v>277</v>
      </c>
      <c r="C140" t="s">
        <v>278</v>
      </c>
      <c r="D140" t="s">
        <v>42</v>
      </c>
      <c r="E140" t="s">
        <v>43</v>
      </c>
      <c r="F140" t="s">
        <v>44</v>
      </c>
      <c r="G140" t="s">
        <v>140</v>
      </c>
      <c r="H140" t="s">
        <v>141</v>
      </c>
      <c r="I140" t="s">
        <v>81</v>
      </c>
      <c r="J140" t="s">
        <v>48</v>
      </c>
      <c r="K140" t="s">
        <v>49</v>
      </c>
      <c r="L140">
        <v>5.7845000000000004</v>
      </c>
      <c r="O140">
        <v>1.6500999999999999</v>
      </c>
      <c r="P140">
        <v>18.3447</v>
      </c>
      <c r="Q140" t="s">
        <v>142</v>
      </c>
      <c r="R140">
        <v>94.215500000000006</v>
      </c>
      <c r="U140">
        <v>81.655299999999997</v>
      </c>
      <c r="V140">
        <v>98.349900000000005</v>
      </c>
      <c r="W140">
        <v>45</v>
      </c>
      <c r="X140" t="s">
        <v>51</v>
      </c>
      <c r="Y140" t="s">
        <v>92</v>
      </c>
      <c r="Z140" t="s">
        <v>83</v>
      </c>
      <c r="AA140" t="s">
        <v>51</v>
      </c>
      <c r="AB140" t="s">
        <v>115</v>
      </c>
      <c r="AC140" t="s">
        <v>279</v>
      </c>
      <c r="AD140" t="s">
        <v>55</v>
      </c>
      <c r="AE140" t="s">
        <v>56</v>
      </c>
      <c r="AF140" t="s">
        <v>144</v>
      </c>
      <c r="AG140">
        <v>108</v>
      </c>
      <c r="AH140" t="s">
        <v>58</v>
      </c>
      <c r="AI140" t="s">
        <v>94</v>
      </c>
      <c r="AJ140" t="s">
        <v>87</v>
      </c>
      <c r="AK140" t="s">
        <v>277</v>
      </c>
      <c r="AL140" t="s">
        <v>61</v>
      </c>
      <c r="AM140" t="s">
        <v>62</v>
      </c>
      <c r="AN140" t="s">
        <v>117</v>
      </c>
    </row>
    <row r="141" spans="1:40" x14ac:dyDescent="0.2">
      <c r="A141">
        <v>2017</v>
      </c>
      <c r="B141" t="s">
        <v>123</v>
      </c>
      <c r="C141" t="s">
        <v>124</v>
      </c>
      <c r="D141" t="s">
        <v>42</v>
      </c>
      <c r="E141" t="s">
        <v>43</v>
      </c>
      <c r="F141" t="s">
        <v>44</v>
      </c>
      <c r="G141" t="s">
        <v>45</v>
      </c>
      <c r="H141" t="s">
        <v>46</v>
      </c>
      <c r="I141" t="s">
        <v>47</v>
      </c>
      <c r="J141" t="s">
        <v>48</v>
      </c>
      <c r="K141" t="s">
        <v>49</v>
      </c>
      <c r="L141">
        <v>31.7529</v>
      </c>
      <c r="O141">
        <v>25.210899999999999</v>
      </c>
      <c r="P141">
        <v>39.104799999999997</v>
      </c>
      <c r="Q141" t="s">
        <v>50</v>
      </c>
      <c r="R141">
        <v>68.247100000000003</v>
      </c>
      <c r="U141">
        <v>60.895200000000003</v>
      </c>
      <c r="V141">
        <v>74.789100000000005</v>
      </c>
      <c r="W141">
        <v>651</v>
      </c>
      <c r="X141" t="s">
        <v>51</v>
      </c>
      <c r="Y141" t="s">
        <v>51</v>
      </c>
      <c r="Z141" t="s">
        <v>105</v>
      </c>
      <c r="AA141" t="s">
        <v>51</v>
      </c>
      <c r="AB141" t="s">
        <v>51</v>
      </c>
      <c r="AC141" t="s">
        <v>125</v>
      </c>
      <c r="AD141" t="s">
        <v>55</v>
      </c>
      <c r="AE141" t="s">
        <v>56</v>
      </c>
      <c r="AF141" t="s">
        <v>57</v>
      </c>
      <c r="AG141">
        <v>118</v>
      </c>
      <c r="AH141" t="s">
        <v>58</v>
      </c>
      <c r="AI141" t="s">
        <v>102</v>
      </c>
      <c r="AJ141" t="s">
        <v>108</v>
      </c>
      <c r="AK141" t="s">
        <v>123</v>
      </c>
      <c r="AL141" t="s">
        <v>61</v>
      </c>
      <c r="AM141" t="s">
        <v>62</v>
      </c>
      <c r="AN141" t="s">
        <v>63</v>
      </c>
    </row>
    <row r="142" spans="1:40" x14ac:dyDescent="0.2">
      <c r="A142">
        <v>2017</v>
      </c>
      <c r="B142" t="s">
        <v>90</v>
      </c>
      <c r="C142" t="s">
        <v>91</v>
      </c>
      <c r="D142" t="s">
        <v>42</v>
      </c>
      <c r="E142" t="s">
        <v>43</v>
      </c>
      <c r="F142" t="s">
        <v>44</v>
      </c>
      <c r="G142" t="s">
        <v>66</v>
      </c>
      <c r="H142" t="s">
        <v>66</v>
      </c>
      <c r="I142" t="s">
        <v>67</v>
      </c>
      <c r="J142" t="s">
        <v>48</v>
      </c>
      <c r="K142" t="s">
        <v>49</v>
      </c>
      <c r="L142">
        <v>9.218</v>
      </c>
      <c r="O142">
        <v>5.7744999999999997</v>
      </c>
      <c r="P142">
        <v>14.401199999999999</v>
      </c>
      <c r="Q142" t="s">
        <v>68</v>
      </c>
      <c r="R142">
        <v>90.781999999999996</v>
      </c>
      <c r="U142">
        <v>85.598799999999997</v>
      </c>
      <c r="V142">
        <v>94.225499999999997</v>
      </c>
      <c r="W142">
        <v>156</v>
      </c>
      <c r="X142" t="s">
        <v>51</v>
      </c>
      <c r="Y142" t="s">
        <v>198</v>
      </c>
      <c r="Z142" t="s">
        <v>105</v>
      </c>
      <c r="AA142" t="s">
        <v>120</v>
      </c>
      <c r="AB142" t="s">
        <v>51</v>
      </c>
      <c r="AC142" t="s">
        <v>93</v>
      </c>
      <c r="AD142" t="s">
        <v>55</v>
      </c>
      <c r="AE142" t="s">
        <v>56</v>
      </c>
      <c r="AF142" t="s">
        <v>73</v>
      </c>
      <c r="AG142">
        <v>203</v>
      </c>
      <c r="AH142" t="s">
        <v>58</v>
      </c>
      <c r="AI142" t="s">
        <v>199</v>
      </c>
      <c r="AJ142" t="s">
        <v>108</v>
      </c>
      <c r="AK142" t="s">
        <v>90</v>
      </c>
      <c r="AL142" t="s">
        <v>122</v>
      </c>
      <c r="AM142" t="s">
        <v>96</v>
      </c>
      <c r="AN142" t="s">
        <v>63</v>
      </c>
    </row>
    <row r="143" spans="1:40" x14ac:dyDescent="0.2">
      <c r="A143">
        <v>2017</v>
      </c>
      <c r="B143" t="s">
        <v>254</v>
      </c>
      <c r="C143" t="s">
        <v>255</v>
      </c>
      <c r="D143" t="s">
        <v>42</v>
      </c>
      <c r="E143" t="s">
        <v>43</v>
      </c>
      <c r="F143" t="s">
        <v>44</v>
      </c>
      <c r="G143" t="s">
        <v>66</v>
      </c>
      <c r="H143" t="s">
        <v>66</v>
      </c>
      <c r="I143" t="s">
        <v>67</v>
      </c>
      <c r="J143" t="s">
        <v>48</v>
      </c>
      <c r="K143" t="s">
        <v>49</v>
      </c>
      <c r="L143">
        <v>44.356099999999998</v>
      </c>
      <c r="O143">
        <v>25.066099999999999</v>
      </c>
      <c r="P143">
        <v>65.512600000000006</v>
      </c>
      <c r="Q143" t="s">
        <v>68</v>
      </c>
      <c r="R143">
        <v>55.643900000000002</v>
      </c>
      <c r="U143">
        <v>34.487400000000001</v>
      </c>
      <c r="V143">
        <v>74.933899999999994</v>
      </c>
      <c r="W143">
        <v>35</v>
      </c>
      <c r="X143" t="s">
        <v>51</v>
      </c>
      <c r="Y143" t="s">
        <v>92</v>
      </c>
      <c r="Z143" t="s">
        <v>70</v>
      </c>
      <c r="AA143" t="s">
        <v>51</v>
      </c>
      <c r="AB143" t="s">
        <v>115</v>
      </c>
      <c r="AD143" t="s">
        <v>55</v>
      </c>
      <c r="AE143" t="s">
        <v>56</v>
      </c>
      <c r="AF143" t="s">
        <v>73</v>
      </c>
      <c r="AG143">
        <v>59</v>
      </c>
      <c r="AH143" t="s">
        <v>58</v>
      </c>
      <c r="AI143" t="s">
        <v>94</v>
      </c>
      <c r="AJ143" t="s">
        <v>75</v>
      </c>
      <c r="AK143" t="s">
        <v>254</v>
      </c>
      <c r="AL143" t="s">
        <v>61</v>
      </c>
      <c r="AM143" t="s">
        <v>256</v>
      </c>
      <c r="AN143" t="s">
        <v>117</v>
      </c>
    </row>
    <row r="144" spans="1:40" x14ac:dyDescent="0.2">
      <c r="A144">
        <v>2017</v>
      </c>
      <c r="B144" t="s">
        <v>292</v>
      </c>
      <c r="C144" t="s">
        <v>293</v>
      </c>
      <c r="D144" t="s">
        <v>42</v>
      </c>
      <c r="E144" t="s">
        <v>43</v>
      </c>
      <c r="F144" t="s">
        <v>44</v>
      </c>
      <c r="G144" t="s">
        <v>45</v>
      </c>
      <c r="H144" t="s">
        <v>46</v>
      </c>
      <c r="I144" t="s">
        <v>47</v>
      </c>
      <c r="J144" t="s">
        <v>48</v>
      </c>
      <c r="K144" t="s">
        <v>49</v>
      </c>
      <c r="L144">
        <v>60.342599999999997</v>
      </c>
      <c r="O144">
        <v>42.363700000000001</v>
      </c>
      <c r="P144">
        <v>75.903199999999998</v>
      </c>
      <c r="Q144" t="s">
        <v>50</v>
      </c>
      <c r="R144">
        <v>39.657400000000003</v>
      </c>
      <c r="U144">
        <v>24.096800000000002</v>
      </c>
      <c r="V144">
        <v>57.636299999999999</v>
      </c>
      <c r="W144">
        <v>32</v>
      </c>
      <c r="X144" t="s">
        <v>51</v>
      </c>
      <c r="Y144" t="s">
        <v>51</v>
      </c>
      <c r="Z144" t="s">
        <v>105</v>
      </c>
      <c r="AA144" t="s">
        <v>106</v>
      </c>
      <c r="AB144" t="s">
        <v>51</v>
      </c>
      <c r="AC144" t="s">
        <v>294</v>
      </c>
      <c r="AD144" t="s">
        <v>55</v>
      </c>
      <c r="AE144" t="s">
        <v>56</v>
      </c>
      <c r="AF144" t="s">
        <v>57</v>
      </c>
      <c r="AG144">
        <v>72</v>
      </c>
      <c r="AH144" t="s">
        <v>58</v>
      </c>
      <c r="AI144" t="s">
        <v>102</v>
      </c>
      <c r="AJ144" t="s">
        <v>108</v>
      </c>
      <c r="AK144" t="s">
        <v>292</v>
      </c>
      <c r="AL144" t="s">
        <v>109</v>
      </c>
      <c r="AM144" t="s">
        <v>96</v>
      </c>
      <c r="AN144" t="s">
        <v>63</v>
      </c>
    </row>
    <row r="145" spans="1:40" x14ac:dyDescent="0.2">
      <c r="A145">
        <v>2017</v>
      </c>
      <c r="B145" t="s">
        <v>169</v>
      </c>
      <c r="C145" t="s">
        <v>170</v>
      </c>
      <c r="D145" t="s">
        <v>42</v>
      </c>
      <c r="E145" t="s">
        <v>43</v>
      </c>
      <c r="F145" t="s">
        <v>44</v>
      </c>
      <c r="G145" t="s">
        <v>128</v>
      </c>
      <c r="H145" t="s">
        <v>129</v>
      </c>
      <c r="I145" t="s">
        <v>81</v>
      </c>
      <c r="J145" t="s">
        <v>48</v>
      </c>
      <c r="K145" t="s">
        <v>49</v>
      </c>
      <c r="L145">
        <v>28.942699999999999</v>
      </c>
      <c r="O145">
        <v>20.6099</v>
      </c>
      <c r="P145">
        <v>38.99</v>
      </c>
      <c r="Q145" t="s">
        <v>130</v>
      </c>
      <c r="R145">
        <v>71.057299999999998</v>
      </c>
      <c r="U145">
        <v>61.01</v>
      </c>
      <c r="V145">
        <v>79.390100000000004</v>
      </c>
      <c r="W145">
        <v>131</v>
      </c>
      <c r="X145" t="s">
        <v>156</v>
      </c>
      <c r="Y145" t="s">
        <v>249</v>
      </c>
      <c r="Z145" t="s">
        <v>51</v>
      </c>
      <c r="AA145" t="s">
        <v>51</v>
      </c>
      <c r="AB145" t="s">
        <v>51</v>
      </c>
      <c r="AC145" t="s">
        <v>171</v>
      </c>
      <c r="AD145" t="s">
        <v>55</v>
      </c>
      <c r="AE145" t="s">
        <v>56</v>
      </c>
      <c r="AF145" t="s">
        <v>132</v>
      </c>
      <c r="AG145">
        <v>24</v>
      </c>
      <c r="AH145" t="s">
        <v>158</v>
      </c>
      <c r="AI145" t="s">
        <v>250</v>
      </c>
      <c r="AJ145" t="s">
        <v>95</v>
      </c>
      <c r="AK145" t="s">
        <v>169</v>
      </c>
      <c r="AL145" t="s">
        <v>61</v>
      </c>
      <c r="AM145" t="s">
        <v>88</v>
      </c>
      <c r="AN145" t="s">
        <v>63</v>
      </c>
    </row>
    <row r="146" spans="1:40" x14ac:dyDescent="0.2">
      <c r="A146">
        <v>2017</v>
      </c>
      <c r="B146" t="s">
        <v>103</v>
      </c>
      <c r="C146" t="s">
        <v>104</v>
      </c>
      <c r="D146" t="s">
        <v>42</v>
      </c>
      <c r="E146" t="s">
        <v>43</v>
      </c>
      <c r="F146" t="s">
        <v>44</v>
      </c>
      <c r="G146" t="s">
        <v>128</v>
      </c>
      <c r="H146" t="s">
        <v>129</v>
      </c>
      <c r="I146" t="s">
        <v>81</v>
      </c>
      <c r="J146" t="s">
        <v>48</v>
      </c>
      <c r="K146" t="s">
        <v>49</v>
      </c>
      <c r="L146">
        <v>30.643000000000001</v>
      </c>
      <c r="O146">
        <v>23.344100000000001</v>
      </c>
      <c r="P146">
        <v>39.061199999999999</v>
      </c>
      <c r="Q146" t="s">
        <v>130</v>
      </c>
      <c r="R146">
        <v>69.356999999999999</v>
      </c>
      <c r="U146">
        <v>60.938800000000001</v>
      </c>
      <c r="V146">
        <v>76.655900000000003</v>
      </c>
      <c r="W146">
        <v>139</v>
      </c>
      <c r="X146" t="s">
        <v>156</v>
      </c>
      <c r="Y146" t="s">
        <v>51</v>
      </c>
      <c r="Z146" t="s">
        <v>51</v>
      </c>
      <c r="AA146" t="s">
        <v>135</v>
      </c>
      <c r="AB146" t="s">
        <v>51</v>
      </c>
      <c r="AC146" t="s">
        <v>107</v>
      </c>
      <c r="AD146" t="s">
        <v>55</v>
      </c>
      <c r="AE146" t="s">
        <v>56</v>
      </c>
      <c r="AF146" t="s">
        <v>132</v>
      </c>
      <c r="AG146">
        <v>35</v>
      </c>
      <c r="AH146" t="s">
        <v>158</v>
      </c>
      <c r="AI146" t="s">
        <v>102</v>
      </c>
      <c r="AJ146" t="s">
        <v>95</v>
      </c>
      <c r="AK146" t="s">
        <v>103</v>
      </c>
      <c r="AL146" t="s">
        <v>137</v>
      </c>
      <c r="AM146" t="s">
        <v>88</v>
      </c>
      <c r="AN146" t="s">
        <v>63</v>
      </c>
    </row>
    <row r="147" spans="1:40" x14ac:dyDescent="0.2">
      <c r="A147">
        <v>2017</v>
      </c>
      <c r="B147" t="s">
        <v>118</v>
      </c>
      <c r="C147" t="s">
        <v>119</v>
      </c>
      <c r="D147" t="s">
        <v>42</v>
      </c>
      <c r="E147" t="s">
        <v>43</v>
      </c>
      <c r="F147" t="s">
        <v>44</v>
      </c>
      <c r="G147" t="s">
        <v>45</v>
      </c>
      <c r="H147" t="s">
        <v>46</v>
      </c>
      <c r="I147" t="s">
        <v>47</v>
      </c>
      <c r="J147" t="s">
        <v>48</v>
      </c>
      <c r="K147" t="s">
        <v>49</v>
      </c>
      <c r="L147">
        <v>25.1586</v>
      </c>
      <c r="O147">
        <v>19.820599999999999</v>
      </c>
      <c r="P147">
        <v>31.371600000000001</v>
      </c>
      <c r="Q147" t="s">
        <v>50</v>
      </c>
      <c r="R147">
        <v>74.841399999999993</v>
      </c>
      <c r="U147">
        <v>68.628399999999999</v>
      </c>
      <c r="V147">
        <v>80.179400000000001</v>
      </c>
      <c r="W147">
        <v>302</v>
      </c>
      <c r="X147" t="s">
        <v>51</v>
      </c>
      <c r="Y147" t="s">
        <v>198</v>
      </c>
      <c r="Z147" t="s">
        <v>83</v>
      </c>
      <c r="AA147" t="s">
        <v>51</v>
      </c>
      <c r="AB147" t="s">
        <v>51</v>
      </c>
      <c r="AC147" t="s">
        <v>121</v>
      </c>
      <c r="AD147" t="s">
        <v>55</v>
      </c>
      <c r="AE147" t="s">
        <v>56</v>
      </c>
      <c r="AF147" t="s">
        <v>57</v>
      </c>
      <c r="AG147">
        <v>121</v>
      </c>
      <c r="AH147" t="s">
        <v>58</v>
      </c>
      <c r="AI147" t="s">
        <v>199</v>
      </c>
      <c r="AJ147" t="s">
        <v>87</v>
      </c>
      <c r="AK147" t="s">
        <v>118</v>
      </c>
      <c r="AL147" t="s">
        <v>61</v>
      </c>
      <c r="AM147" t="s">
        <v>62</v>
      </c>
      <c r="AN147" t="s">
        <v>63</v>
      </c>
    </row>
    <row r="148" spans="1:40" x14ac:dyDescent="0.2">
      <c r="A148">
        <v>2017</v>
      </c>
      <c r="B148" t="s">
        <v>212</v>
      </c>
      <c r="C148" t="s">
        <v>213</v>
      </c>
      <c r="D148" t="s">
        <v>42</v>
      </c>
      <c r="E148" t="s">
        <v>43</v>
      </c>
      <c r="F148" t="s">
        <v>44</v>
      </c>
      <c r="G148" t="s">
        <v>66</v>
      </c>
      <c r="H148" t="s">
        <v>66</v>
      </c>
      <c r="I148" t="s">
        <v>67</v>
      </c>
      <c r="J148" t="s">
        <v>48</v>
      </c>
      <c r="K148" t="s">
        <v>49</v>
      </c>
      <c r="L148">
        <v>3.1154000000000002</v>
      </c>
      <c r="O148">
        <v>1.3062</v>
      </c>
      <c r="P148">
        <v>7.2462999999999997</v>
      </c>
      <c r="Q148" t="s">
        <v>68</v>
      </c>
      <c r="R148">
        <v>96.884600000000006</v>
      </c>
      <c r="U148">
        <v>92.753699999999995</v>
      </c>
      <c r="V148">
        <v>98.693799999999996</v>
      </c>
      <c r="W148">
        <v>263</v>
      </c>
      <c r="X148" t="s">
        <v>99</v>
      </c>
      <c r="Y148" t="s">
        <v>69</v>
      </c>
      <c r="Z148" t="s">
        <v>51</v>
      </c>
      <c r="AA148" t="s">
        <v>51</v>
      </c>
      <c r="AB148" t="s">
        <v>71</v>
      </c>
      <c r="AC148" t="s">
        <v>214</v>
      </c>
      <c r="AD148" t="s">
        <v>55</v>
      </c>
      <c r="AE148" t="s">
        <v>56</v>
      </c>
      <c r="AF148" t="s">
        <v>73</v>
      </c>
      <c r="AG148">
        <v>9</v>
      </c>
      <c r="AH148" t="s">
        <v>101</v>
      </c>
      <c r="AI148" t="s">
        <v>74</v>
      </c>
      <c r="AJ148" t="s">
        <v>95</v>
      </c>
      <c r="AK148" t="s">
        <v>212</v>
      </c>
      <c r="AL148" t="s">
        <v>61</v>
      </c>
      <c r="AM148" t="s">
        <v>88</v>
      </c>
      <c r="AN148" t="s">
        <v>76</v>
      </c>
    </row>
    <row r="149" spans="1:40" x14ac:dyDescent="0.2">
      <c r="A149">
        <v>2017</v>
      </c>
      <c r="B149" t="s">
        <v>193</v>
      </c>
      <c r="C149" t="s">
        <v>194</v>
      </c>
      <c r="D149" t="s">
        <v>42</v>
      </c>
      <c r="E149" t="s">
        <v>43</v>
      </c>
      <c r="F149" t="s">
        <v>44</v>
      </c>
      <c r="G149" t="s">
        <v>66</v>
      </c>
      <c r="H149" t="s">
        <v>66</v>
      </c>
      <c r="I149" t="s">
        <v>67</v>
      </c>
      <c r="J149" t="s">
        <v>48</v>
      </c>
      <c r="K149" t="s">
        <v>49</v>
      </c>
      <c r="L149">
        <v>8.2836999999999996</v>
      </c>
      <c r="O149">
        <v>4.2092999999999998</v>
      </c>
      <c r="P149">
        <v>15.657500000000001</v>
      </c>
      <c r="Q149" t="s">
        <v>68</v>
      </c>
      <c r="R149">
        <v>91.716300000000004</v>
      </c>
      <c r="U149">
        <v>84.342500000000001</v>
      </c>
      <c r="V149">
        <v>95.790700000000001</v>
      </c>
      <c r="W149">
        <v>102</v>
      </c>
      <c r="X149" t="s">
        <v>51</v>
      </c>
      <c r="Y149" t="s">
        <v>52</v>
      </c>
      <c r="Z149" t="s">
        <v>83</v>
      </c>
      <c r="AA149" t="s">
        <v>51</v>
      </c>
      <c r="AB149" t="s">
        <v>51</v>
      </c>
      <c r="AC149" t="s">
        <v>196</v>
      </c>
      <c r="AD149" t="s">
        <v>55</v>
      </c>
      <c r="AE149" t="s">
        <v>56</v>
      </c>
      <c r="AF149" t="s">
        <v>73</v>
      </c>
      <c r="AG149">
        <v>50</v>
      </c>
      <c r="AH149" t="s">
        <v>58</v>
      </c>
      <c r="AI149" t="s">
        <v>59</v>
      </c>
      <c r="AJ149" t="s">
        <v>87</v>
      </c>
      <c r="AK149" t="s">
        <v>193</v>
      </c>
      <c r="AL149" t="s">
        <v>61</v>
      </c>
      <c r="AM149" t="s">
        <v>88</v>
      </c>
      <c r="AN149" t="s">
        <v>63</v>
      </c>
    </row>
    <row r="150" spans="1:40" x14ac:dyDescent="0.2">
      <c r="A150">
        <v>2017</v>
      </c>
      <c r="B150" t="s">
        <v>64</v>
      </c>
      <c r="C150" t="s">
        <v>65</v>
      </c>
      <c r="D150" t="s">
        <v>42</v>
      </c>
      <c r="E150" t="s">
        <v>43</v>
      </c>
      <c r="F150" t="s">
        <v>44</v>
      </c>
      <c r="G150" t="s">
        <v>79</v>
      </c>
      <c r="H150" t="s">
        <v>80</v>
      </c>
      <c r="I150" t="s">
        <v>81</v>
      </c>
      <c r="J150" t="s">
        <v>48</v>
      </c>
      <c r="K150" t="s">
        <v>49</v>
      </c>
      <c r="L150">
        <v>38.054299999999998</v>
      </c>
      <c r="O150">
        <v>29.993500000000001</v>
      </c>
      <c r="P150">
        <v>46.832099999999997</v>
      </c>
      <c r="Q150" t="s">
        <v>82</v>
      </c>
      <c r="R150">
        <v>61.945700000000002</v>
      </c>
      <c r="U150">
        <v>53.167900000000003</v>
      </c>
      <c r="V150">
        <v>70.006500000000003</v>
      </c>
      <c r="W150">
        <v>129</v>
      </c>
      <c r="X150" t="s">
        <v>51</v>
      </c>
      <c r="Y150" t="s">
        <v>92</v>
      </c>
      <c r="Z150" t="s">
        <v>51</v>
      </c>
      <c r="AA150" t="s">
        <v>161</v>
      </c>
      <c r="AB150" t="s">
        <v>51</v>
      </c>
      <c r="AC150" t="s">
        <v>72</v>
      </c>
      <c r="AD150" t="s">
        <v>55</v>
      </c>
      <c r="AE150" t="s">
        <v>56</v>
      </c>
      <c r="AF150" t="s">
        <v>86</v>
      </c>
      <c r="AG150">
        <v>128</v>
      </c>
      <c r="AH150" t="s">
        <v>58</v>
      </c>
      <c r="AI150" t="s">
        <v>94</v>
      </c>
      <c r="AJ150" t="s">
        <v>95</v>
      </c>
      <c r="AK150" t="s">
        <v>64</v>
      </c>
      <c r="AL150" t="s">
        <v>163</v>
      </c>
      <c r="AM150" t="s">
        <v>62</v>
      </c>
      <c r="AN150" t="s">
        <v>63</v>
      </c>
    </row>
    <row r="151" spans="1:40" x14ac:dyDescent="0.2">
      <c r="A151">
        <v>2017</v>
      </c>
      <c r="B151" t="s">
        <v>159</v>
      </c>
      <c r="C151" t="s">
        <v>160</v>
      </c>
      <c r="D151" t="s">
        <v>42</v>
      </c>
      <c r="E151" t="s">
        <v>43</v>
      </c>
      <c r="F151" t="s">
        <v>44</v>
      </c>
      <c r="G151" t="s">
        <v>79</v>
      </c>
      <c r="H151" t="s">
        <v>80</v>
      </c>
      <c r="I151" t="s">
        <v>81</v>
      </c>
      <c r="J151" t="s">
        <v>48</v>
      </c>
      <c r="K151" t="s">
        <v>49</v>
      </c>
      <c r="L151">
        <v>38.473799999999997</v>
      </c>
      <c r="O151">
        <v>17.822500000000002</v>
      </c>
      <c r="P151">
        <v>64.323899999999995</v>
      </c>
      <c r="Q151" t="s">
        <v>82</v>
      </c>
      <c r="R151">
        <v>61.526200000000003</v>
      </c>
      <c r="U151">
        <v>35.676099999999998</v>
      </c>
      <c r="V151">
        <v>82.177499999999995</v>
      </c>
      <c r="W151">
        <v>44</v>
      </c>
      <c r="X151" t="s">
        <v>51</v>
      </c>
      <c r="Y151" t="s">
        <v>249</v>
      </c>
      <c r="Z151" t="s">
        <v>70</v>
      </c>
      <c r="AA151" t="s">
        <v>106</v>
      </c>
      <c r="AB151" t="s">
        <v>51</v>
      </c>
      <c r="AC151" t="s">
        <v>162</v>
      </c>
      <c r="AD151" t="s">
        <v>55</v>
      </c>
      <c r="AE151" t="s">
        <v>56</v>
      </c>
      <c r="AF151" t="s">
        <v>86</v>
      </c>
      <c r="AG151">
        <v>15</v>
      </c>
      <c r="AH151" t="s">
        <v>58</v>
      </c>
      <c r="AI151" t="s">
        <v>250</v>
      </c>
      <c r="AJ151" t="s">
        <v>75</v>
      </c>
      <c r="AK151" t="s">
        <v>159</v>
      </c>
      <c r="AL151" t="s">
        <v>109</v>
      </c>
      <c r="AM151" t="s">
        <v>88</v>
      </c>
      <c r="AN151" t="s">
        <v>63</v>
      </c>
    </row>
    <row r="152" spans="1:40" x14ac:dyDescent="0.2">
      <c r="A152">
        <v>2017</v>
      </c>
      <c r="B152" t="s">
        <v>251</v>
      </c>
      <c r="C152" t="s">
        <v>252</v>
      </c>
      <c r="D152" t="s">
        <v>42</v>
      </c>
      <c r="E152" t="s">
        <v>43</v>
      </c>
      <c r="F152" t="s">
        <v>44</v>
      </c>
      <c r="G152" t="s">
        <v>66</v>
      </c>
      <c r="H152" t="s">
        <v>66</v>
      </c>
      <c r="I152" t="s">
        <v>67</v>
      </c>
      <c r="J152" t="s">
        <v>48</v>
      </c>
      <c r="K152" t="s">
        <v>49</v>
      </c>
      <c r="L152">
        <v>1.4165000000000001</v>
      </c>
      <c r="O152">
        <v>0.2117</v>
      </c>
      <c r="P152">
        <v>8.8659999999999997</v>
      </c>
      <c r="Q152" t="s">
        <v>68</v>
      </c>
      <c r="R152">
        <v>98.583500000000001</v>
      </c>
      <c r="U152">
        <v>91.134</v>
      </c>
      <c r="V152">
        <v>99.788300000000007</v>
      </c>
      <c r="W152">
        <v>80</v>
      </c>
      <c r="X152" t="s">
        <v>51</v>
      </c>
      <c r="Y152" t="s">
        <v>92</v>
      </c>
      <c r="Z152" t="s">
        <v>70</v>
      </c>
      <c r="AA152" t="s">
        <v>51</v>
      </c>
      <c r="AB152" t="s">
        <v>71</v>
      </c>
      <c r="AC152" t="s">
        <v>253</v>
      </c>
      <c r="AD152" t="s">
        <v>55</v>
      </c>
      <c r="AE152" t="s">
        <v>56</v>
      </c>
      <c r="AF152" t="s">
        <v>73</v>
      </c>
      <c r="AG152">
        <v>10</v>
      </c>
      <c r="AH152" t="s">
        <v>58</v>
      </c>
      <c r="AI152" t="s">
        <v>94</v>
      </c>
      <c r="AJ152" t="s">
        <v>75</v>
      </c>
      <c r="AK152" t="s">
        <v>251</v>
      </c>
      <c r="AL152" t="s">
        <v>61</v>
      </c>
      <c r="AM152" t="s">
        <v>88</v>
      </c>
      <c r="AN152" t="s">
        <v>76</v>
      </c>
    </row>
    <row r="153" spans="1:40" x14ac:dyDescent="0.2">
      <c r="A153">
        <v>2017</v>
      </c>
      <c r="B153" t="s">
        <v>268</v>
      </c>
      <c r="C153" t="s">
        <v>269</v>
      </c>
      <c r="D153" t="s">
        <v>42</v>
      </c>
      <c r="E153" t="s">
        <v>43</v>
      </c>
      <c r="F153" t="s">
        <v>44</v>
      </c>
      <c r="G153" t="s">
        <v>140</v>
      </c>
      <c r="H153" t="s">
        <v>141</v>
      </c>
      <c r="I153" t="s">
        <v>81</v>
      </c>
      <c r="J153" t="s">
        <v>48</v>
      </c>
      <c r="K153" t="s">
        <v>49</v>
      </c>
      <c r="L153">
        <v>0</v>
      </c>
      <c r="O153">
        <v>0</v>
      </c>
      <c r="P153">
        <v>0</v>
      </c>
      <c r="Q153" t="s">
        <v>142</v>
      </c>
      <c r="R153">
        <v>100</v>
      </c>
      <c r="U153">
        <v>100</v>
      </c>
      <c r="V153">
        <v>100</v>
      </c>
      <c r="W153">
        <v>82</v>
      </c>
      <c r="X153" t="s">
        <v>51</v>
      </c>
      <c r="Y153" t="s">
        <v>69</v>
      </c>
      <c r="Z153" t="s">
        <v>51</v>
      </c>
      <c r="AA153" t="s">
        <v>51</v>
      </c>
      <c r="AB153" t="s">
        <v>71</v>
      </c>
      <c r="AC153" t="s">
        <v>270</v>
      </c>
      <c r="AD153" t="s">
        <v>55</v>
      </c>
      <c r="AE153" t="s">
        <v>56</v>
      </c>
      <c r="AF153" t="s">
        <v>144</v>
      </c>
      <c r="AG153">
        <v>124</v>
      </c>
      <c r="AH153" t="s">
        <v>58</v>
      </c>
      <c r="AI153" t="s">
        <v>74</v>
      </c>
      <c r="AJ153" t="s">
        <v>95</v>
      </c>
      <c r="AK153" t="s">
        <v>268</v>
      </c>
      <c r="AL153" t="s">
        <v>61</v>
      </c>
      <c r="AM153" t="s">
        <v>62</v>
      </c>
      <c r="AN153" t="s">
        <v>76</v>
      </c>
    </row>
    <row r="154" spans="1:40" x14ac:dyDescent="0.2">
      <c r="A154">
        <v>2017</v>
      </c>
      <c r="B154" t="s">
        <v>206</v>
      </c>
      <c r="C154" t="s">
        <v>207</v>
      </c>
      <c r="D154" t="s">
        <v>42</v>
      </c>
      <c r="E154" t="s">
        <v>43</v>
      </c>
      <c r="F154" t="s">
        <v>44</v>
      </c>
      <c r="G154" t="s">
        <v>66</v>
      </c>
      <c r="H154" t="s">
        <v>66</v>
      </c>
      <c r="I154" t="s">
        <v>67</v>
      </c>
      <c r="J154" t="s">
        <v>48</v>
      </c>
      <c r="K154" t="s">
        <v>49</v>
      </c>
      <c r="L154">
        <v>6.431</v>
      </c>
      <c r="O154">
        <v>2.407</v>
      </c>
      <c r="P154">
        <v>16.074400000000001</v>
      </c>
      <c r="Q154" t="s">
        <v>68</v>
      </c>
      <c r="R154">
        <v>93.569000000000003</v>
      </c>
      <c r="U154">
        <v>83.925600000000003</v>
      </c>
      <c r="V154">
        <v>97.593000000000004</v>
      </c>
      <c r="W154">
        <v>52</v>
      </c>
      <c r="X154" t="s">
        <v>99</v>
      </c>
      <c r="Y154" t="s">
        <v>51</v>
      </c>
      <c r="Z154" t="s">
        <v>83</v>
      </c>
      <c r="AA154" t="s">
        <v>51</v>
      </c>
      <c r="AB154" t="s">
        <v>71</v>
      </c>
      <c r="AC154" t="s">
        <v>208</v>
      </c>
      <c r="AD154" t="s">
        <v>55</v>
      </c>
      <c r="AE154" t="s">
        <v>56</v>
      </c>
      <c r="AF154" t="s">
        <v>73</v>
      </c>
      <c r="AG154">
        <v>101</v>
      </c>
      <c r="AH154" t="s">
        <v>101</v>
      </c>
      <c r="AI154" t="s">
        <v>102</v>
      </c>
      <c r="AJ154" t="s">
        <v>87</v>
      </c>
      <c r="AK154" t="s">
        <v>206</v>
      </c>
      <c r="AL154" t="s">
        <v>61</v>
      </c>
      <c r="AM154" t="s">
        <v>62</v>
      </c>
      <c r="AN154" t="s">
        <v>76</v>
      </c>
    </row>
    <row r="155" spans="1:40" x14ac:dyDescent="0.2">
      <c r="A155">
        <v>2017</v>
      </c>
      <c r="B155" t="s">
        <v>110</v>
      </c>
      <c r="C155" t="s">
        <v>111</v>
      </c>
      <c r="D155" t="s">
        <v>42</v>
      </c>
      <c r="E155" t="s">
        <v>43</v>
      </c>
      <c r="F155" t="s">
        <v>44</v>
      </c>
      <c r="G155" t="s">
        <v>79</v>
      </c>
      <c r="H155" t="s">
        <v>80</v>
      </c>
      <c r="I155" t="s">
        <v>81</v>
      </c>
      <c r="J155" t="s">
        <v>48</v>
      </c>
      <c r="K155" t="s">
        <v>49</v>
      </c>
      <c r="L155">
        <v>23.103200000000001</v>
      </c>
      <c r="O155">
        <v>14.9457</v>
      </c>
      <c r="P155">
        <v>33.936500000000002</v>
      </c>
      <c r="Q155" t="s">
        <v>82</v>
      </c>
      <c r="R155">
        <v>76.896799999999999</v>
      </c>
      <c r="U155">
        <v>66.063500000000005</v>
      </c>
      <c r="V155">
        <v>85.054299999999998</v>
      </c>
      <c r="W155">
        <v>91</v>
      </c>
      <c r="X155" t="s">
        <v>99</v>
      </c>
      <c r="Y155" t="s">
        <v>51</v>
      </c>
      <c r="Z155" t="s">
        <v>51</v>
      </c>
      <c r="AA155" t="s">
        <v>106</v>
      </c>
      <c r="AB155" t="s">
        <v>51</v>
      </c>
      <c r="AC155" t="s">
        <v>112</v>
      </c>
      <c r="AD155" t="s">
        <v>55</v>
      </c>
      <c r="AE155" t="s">
        <v>56</v>
      </c>
      <c r="AF155" t="s">
        <v>86</v>
      </c>
      <c r="AG155">
        <v>127</v>
      </c>
      <c r="AH155" t="s">
        <v>101</v>
      </c>
      <c r="AI155" t="s">
        <v>102</v>
      </c>
      <c r="AJ155" t="s">
        <v>95</v>
      </c>
      <c r="AK155" t="s">
        <v>110</v>
      </c>
      <c r="AL155" t="s">
        <v>109</v>
      </c>
      <c r="AM155" t="s">
        <v>62</v>
      </c>
      <c r="AN155" t="s">
        <v>63</v>
      </c>
    </row>
    <row r="156" spans="1:40" x14ac:dyDescent="0.2">
      <c r="A156">
        <v>2017</v>
      </c>
      <c r="B156" t="s">
        <v>223</v>
      </c>
      <c r="C156" t="s">
        <v>224</v>
      </c>
      <c r="D156" t="s">
        <v>42</v>
      </c>
      <c r="E156" t="s">
        <v>43</v>
      </c>
      <c r="F156" t="s">
        <v>44</v>
      </c>
      <c r="G156" t="s">
        <v>140</v>
      </c>
      <c r="H156" t="s">
        <v>141</v>
      </c>
      <c r="I156" t="s">
        <v>81</v>
      </c>
      <c r="J156" t="s">
        <v>48</v>
      </c>
      <c r="K156" t="s">
        <v>49</v>
      </c>
      <c r="L156">
        <v>3.9369000000000001</v>
      </c>
      <c r="O156">
        <v>2.2747000000000002</v>
      </c>
      <c r="P156">
        <v>6.73</v>
      </c>
      <c r="Q156" t="s">
        <v>142</v>
      </c>
      <c r="R156">
        <v>96.063100000000006</v>
      </c>
      <c r="U156">
        <v>93.27</v>
      </c>
      <c r="V156">
        <v>97.725300000000004</v>
      </c>
      <c r="W156">
        <v>299</v>
      </c>
      <c r="X156" t="s">
        <v>51</v>
      </c>
      <c r="Y156" t="s">
        <v>52</v>
      </c>
      <c r="Z156" t="s">
        <v>51</v>
      </c>
      <c r="AA156" t="s">
        <v>51</v>
      </c>
      <c r="AB156" t="s">
        <v>71</v>
      </c>
      <c r="AD156" t="s">
        <v>55</v>
      </c>
      <c r="AE156" t="s">
        <v>56</v>
      </c>
      <c r="AF156" t="s">
        <v>144</v>
      </c>
      <c r="AG156" t="s">
        <v>225</v>
      </c>
      <c r="AH156" t="s">
        <v>58</v>
      </c>
      <c r="AI156" t="s">
        <v>59</v>
      </c>
      <c r="AJ156" t="s">
        <v>95</v>
      </c>
      <c r="AK156" t="s">
        <v>223</v>
      </c>
      <c r="AL156" t="s">
        <v>61</v>
      </c>
      <c r="AM156" t="s">
        <v>62</v>
      </c>
      <c r="AN156" t="s">
        <v>76</v>
      </c>
    </row>
    <row r="157" spans="1:40" x14ac:dyDescent="0.2">
      <c r="A157">
        <v>2017</v>
      </c>
      <c r="B157" t="s">
        <v>223</v>
      </c>
      <c r="C157" t="s">
        <v>224</v>
      </c>
      <c r="D157" t="s">
        <v>42</v>
      </c>
      <c r="E157" t="s">
        <v>43</v>
      </c>
      <c r="F157" t="s">
        <v>44</v>
      </c>
      <c r="G157" t="s">
        <v>66</v>
      </c>
      <c r="H157" t="s">
        <v>66</v>
      </c>
      <c r="I157" t="s">
        <v>67</v>
      </c>
      <c r="J157" t="s">
        <v>48</v>
      </c>
      <c r="K157" t="s">
        <v>49</v>
      </c>
      <c r="L157">
        <v>27.712499999999999</v>
      </c>
      <c r="O157">
        <v>18.436</v>
      </c>
      <c r="P157">
        <v>39.401800000000001</v>
      </c>
      <c r="Q157" t="s">
        <v>68</v>
      </c>
      <c r="R157">
        <v>72.287499999999994</v>
      </c>
      <c r="U157">
        <v>60.598199999999999</v>
      </c>
      <c r="V157">
        <v>81.563999999999993</v>
      </c>
      <c r="W157">
        <v>40</v>
      </c>
      <c r="X157" t="s">
        <v>156</v>
      </c>
      <c r="Y157" t="s">
        <v>51</v>
      </c>
      <c r="Z157" t="s">
        <v>70</v>
      </c>
      <c r="AA157" t="s">
        <v>51</v>
      </c>
      <c r="AB157" t="s">
        <v>84</v>
      </c>
      <c r="AD157" t="s">
        <v>55</v>
      </c>
      <c r="AE157" t="s">
        <v>56</v>
      </c>
      <c r="AF157" t="s">
        <v>73</v>
      </c>
      <c r="AG157" t="s">
        <v>225</v>
      </c>
      <c r="AH157" t="s">
        <v>158</v>
      </c>
      <c r="AI157" t="s">
        <v>102</v>
      </c>
      <c r="AJ157" t="s">
        <v>75</v>
      </c>
      <c r="AK157" t="s">
        <v>223</v>
      </c>
      <c r="AL157" t="s">
        <v>61</v>
      </c>
      <c r="AM157" t="s">
        <v>62</v>
      </c>
      <c r="AN157" t="s">
        <v>89</v>
      </c>
    </row>
    <row r="158" spans="1:40" x14ac:dyDescent="0.2">
      <c r="A158">
        <v>2017</v>
      </c>
      <c r="B158" t="s">
        <v>254</v>
      </c>
      <c r="C158" t="s">
        <v>255</v>
      </c>
      <c r="D158" t="s">
        <v>42</v>
      </c>
      <c r="E158" t="s">
        <v>43</v>
      </c>
      <c r="F158" t="s">
        <v>44</v>
      </c>
      <c r="G158" t="s">
        <v>66</v>
      </c>
      <c r="H158" t="s">
        <v>66</v>
      </c>
      <c r="I158" t="s">
        <v>67</v>
      </c>
      <c r="J158" t="s">
        <v>48</v>
      </c>
      <c r="K158" t="s">
        <v>49</v>
      </c>
      <c r="L158">
        <v>5.4248000000000003</v>
      </c>
      <c r="O158">
        <v>2.3803999999999998</v>
      </c>
      <c r="P158">
        <v>11.8888</v>
      </c>
      <c r="Q158" t="s">
        <v>68</v>
      </c>
      <c r="R158">
        <v>94.575199999999995</v>
      </c>
      <c r="U158">
        <v>88.111199999999997</v>
      </c>
      <c r="V158">
        <v>97.619600000000005</v>
      </c>
      <c r="W158">
        <v>107</v>
      </c>
      <c r="X158" t="s">
        <v>99</v>
      </c>
      <c r="Y158" t="s">
        <v>52</v>
      </c>
      <c r="Z158" t="s">
        <v>53</v>
      </c>
      <c r="AA158" t="s">
        <v>51</v>
      </c>
      <c r="AB158" t="s">
        <v>84</v>
      </c>
      <c r="AD158" t="s">
        <v>55</v>
      </c>
      <c r="AE158" t="s">
        <v>56</v>
      </c>
      <c r="AF158" t="s">
        <v>73</v>
      </c>
      <c r="AG158">
        <v>59</v>
      </c>
      <c r="AH158" t="s">
        <v>101</v>
      </c>
      <c r="AI158" t="s">
        <v>59</v>
      </c>
      <c r="AJ158" t="s">
        <v>60</v>
      </c>
      <c r="AK158" t="s">
        <v>254</v>
      </c>
      <c r="AL158" t="s">
        <v>61</v>
      </c>
      <c r="AM158" t="s">
        <v>256</v>
      </c>
      <c r="AN158" t="s">
        <v>89</v>
      </c>
    </row>
    <row r="159" spans="1:40" x14ac:dyDescent="0.2">
      <c r="A159">
        <v>2017</v>
      </c>
      <c r="B159" t="s">
        <v>246</v>
      </c>
      <c r="C159" t="s">
        <v>247</v>
      </c>
      <c r="D159" t="s">
        <v>42</v>
      </c>
      <c r="E159" t="s">
        <v>43</v>
      </c>
      <c r="F159" t="s">
        <v>44</v>
      </c>
      <c r="G159" t="s">
        <v>79</v>
      </c>
      <c r="H159" t="s">
        <v>80</v>
      </c>
      <c r="I159" t="s">
        <v>81</v>
      </c>
      <c r="J159" t="s">
        <v>48</v>
      </c>
      <c r="K159" t="s">
        <v>49</v>
      </c>
      <c r="L159">
        <v>11.3127</v>
      </c>
      <c r="O159">
        <v>4.4637000000000002</v>
      </c>
      <c r="P159">
        <v>25.829499999999999</v>
      </c>
      <c r="Q159" t="s">
        <v>82</v>
      </c>
      <c r="R159">
        <v>88.687299999999993</v>
      </c>
      <c r="U159">
        <v>74.170500000000004</v>
      </c>
      <c r="V159">
        <v>95.536299999999997</v>
      </c>
      <c r="W159">
        <v>43</v>
      </c>
      <c r="X159" t="s">
        <v>51</v>
      </c>
      <c r="Y159" t="s">
        <v>166</v>
      </c>
      <c r="Z159" t="s">
        <v>51</v>
      </c>
      <c r="AA159" t="s">
        <v>120</v>
      </c>
      <c r="AB159" t="s">
        <v>51</v>
      </c>
      <c r="AC159" t="s">
        <v>248</v>
      </c>
      <c r="AD159" t="s">
        <v>55</v>
      </c>
      <c r="AE159" t="s">
        <v>56</v>
      </c>
      <c r="AF159" t="s">
        <v>86</v>
      </c>
      <c r="AG159">
        <v>112</v>
      </c>
      <c r="AH159" t="s">
        <v>58</v>
      </c>
      <c r="AI159" t="s">
        <v>168</v>
      </c>
      <c r="AJ159" t="s">
        <v>95</v>
      </c>
      <c r="AK159" t="s">
        <v>246</v>
      </c>
      <c r="AL159" t="s">
        <v>122</v>
      </c>
      <c r="AM159" t="s">
        <v>62</v>
      </c>
      <c r="AN159" t="s">
        <v>63</v>
      </c>
    </row>
    <row r="160" spans="1:40" x14ac:dyDescent="0.2">
      <c r="A160">
        <v>2017</v>
      </c>
      <c r="B160" t="s">
        <v>77</v>
      </c>
      <c r="C160" t="s">
        <v>78</v>
      </c>
      <c r="D160" t="s">
        <v>42</v>
      </c>
      <c r="E160" t="s">
        <v>43</v>
      </c>
      <c r="F160" t="s">
        <v>44</v>
      </c>
      <c r="G160" t="s">
        <v>79</v>
      </c>
      <c r="H160" t="s">
        <v>80</v>
      </c>
      <c r="I160" t="s">
        <v>81</v>
      </c>
      <c r="J160" t="s">
        <v>48</v>
      </c>
      <c r="K160" t="s">
        <v>49</v>
      </c>
      <c r="L160">
        <v>19.277799999999999</v>
      </c>
      <c r="O160">
        <v>12.848800000000001</v>
      </c>
      <c r="P160">
        <v>27.893999999999998</v>
      </c>
      <c r="Q160" t="s">
        <v>82</v>
      </c>
      <c r="R160">
        <v>80.722200000000001</v>
      </c>
      <c r="U160">
        <v>72.105999999999995</v>
      </c>
      <c r="V160">
        <v>87.151200000000003</v>
      </c>
      <c r="W160">
        <v>148</v>
      </c>
      <c r="X160" t="s">
        <v>51</v>
      </c>
      <c r="Y160" t="s">
        <v>92</v>
      </c>
      <c r="Z160" t="s">
        <v>53</v>
      </c>
      <c r="AA160" t="s">
        <v>51</v>
      </c>
      <c r="AB160" t="s">
        <v>51</v>
      </c>
      <c r="AC160" t="s">
        <v>85</v>
      </c>
      <c r="AD160" t="s">
        <v>55</v>
      </c>
      <c r="AE160" t="s">
        <v>56</v>
      </c>
      <c r="AF160" t="s">
        <v>86</v>
      </c>
      <c r="AG160">
        <v>33</v>
      </c>
      <c r="AH160" t="s">
        <v>58</v>
      </c>
      <c r="AI160" t="s">
        <v>94</v>
      </c>
      <c r="AJ160" t="s">
        <v>60</v>
      </c>
      <c r="AK160" t="s">
        <v>77</v>
      </c>
      <c r="AL160" t="s">
        <v>61</v>
      </c>
      <c r="AM160" t="s">
        <v>88</v>
      </c>
      <c r="AN160" t="s">
        <v>63</v>
      </c>
    </row>
    <row r="161" spans="1:40" x14ac:dyDescent="0.2">
      <c r="A161">
        <v>2017</v>
      </c>
      <c r="B161" t="s">
        <v>232</v>
      </c>
      <c r="C161" t="s">
        <v>233</v>
      </c>
      <c r="D161" t="s">
        <v>42</v>
      </c>
      <c r="E161" t="s">
        <v>43</v>
      </c>
      <c r="F161" t="s">
        <v>44</v>
      </c>
      <c r="G161" t="s">
        <v>79</v>
      </c>
      <c r="H161" t="s">
        <v>80</v>
      </c>
      <c r="I161" t="s">
        <v>81</v>
      </c>
      <c r="J161" t="s">
        <v>48</v>
      </c>
      <c r="K161" t="s">
        <v>49</v>
      </c>
      <c r="L161">
        <v>11.4008</v>
      </c>
      <c r="O161">
        <v>3.9853999999999998</v>
      </c>
      <c r="P161">
        <v>28.515899999999998</v>
      </c>
      <c r="Q161" t="s">
        <v>82</v>
      </c>
      <c r="R161">
        <v>88.599199999999996</v>
      </c>
      <c r="U161">
        <v>71.484099999999998</v>
      </c>
      <c r="V161">
        <v>96.014600000000002</v>
      </c>
      <c r="W161">
        <v>80</v>
      </c>
      <c r="X161" t="s">
        <v>99</v>
      </c>
      <c r="Y161" t="s">
        <v>166</v>
      </c>
      <c r="Z161" t="s">
        <v>51</v>
      </c>
      <c r="AA161" t="s">
        <v>120</v>
      </c>
      <c r="AB161" t="s">
        <v>51</v>
      </c>
      <c r="AC161" t="s">
        <v>234</v>
      </c>
      <c r="AD161" t="s">
        <v>55</v>
      </c>
      <c r="AE161" t="s">
        <v>56</v>
      </c>
      <c r="AF161" t="s">
        <v>86</v>
      </c>
      <c r="AG161">
        <v>17</v>
      </c>
      <c r="AH161" t="s">
        <v>101</v>
      </c>
      <c r="AI161" t="s">
        <v>168</v>
      </c>
      <c r="AJ161" t="s">
        <v>95</v>
      </c>
      <c r="AK161" t="s">
        <v>232</v>
      </c>
      <c r="AL161" t="s">
        <v>122</v>
      </c>
      <c r="AM161" t="s">
        <v>88</v>
      </c>
      <c r="AN161" t="s">
        <v>63</v>
      </c>
    </row>
    <row r="162" spans="1:40" x14ac:dyDescent="0.2">
      <c r="A162">
        <v>2017</v>
      </c>
      <c r="B162" t="s">
        <v>283</v>
      </c>
      <c r="C162" t="s">
        <v>284</v>
      </c>
      <c r="D162" t="s">
        <v>42</v>
      </c>
      <c r="E162" t="s">
        <v>43</v>
      </c>
      <c r="F162" t="s">
        <v>44</v>
      </c>
      <c r="G162" t="s">
        <v>128</v>
      </c>
      <c r="H162" t="s">
        <v>129</v>
      </c>
      <c r="I162" t="s">
        <v>81</v>
      </c>
      <c r="J162" t="s">
        <v>48</v>
      </c>
      <c r="K162" t="s">
        <v>49</v>
      </c>
      <c r="L162">
        <v>23.092099999999999</v>
      </c>
      <c r="O162">
        <v>12.402100000000001</v>
      </c>
      <c r="P162">
        <v>38.9039</v>
      </c>
      <c r="Q162" t="s">
        <v>130</v>
      </c>
      <c r="R162">
        <v>76.907899999999998</v>
      </c>
      <c r="U162">
        <v>61.0961</v>
      </c>
      <c r="V162">
        <v>87.597899999999996</v>
      </c>
      <c r="W162">
        <v>44</v>
      </c>
      <c r="X162" t="s">
        <v>99</v>
      </c>
      <c r="Y162" t="s">
        <v>51</v>
      </c>
      <c r="Z162" t="s">
        <v>53</v>
      </c>
      <c r="AA162" t="s">
        <v>106</v>
      </c>
      <c r="AB162" t="s">
        <v>51</v>
      </c>
      <c r="AC162" t="s">
        <v>285</v>
      </c>
      <c r="AD162" t="s">
        <v>55</v>
      </c>
      <c r="AE162" t="s">
        <v>56</v>
      </c>
      <c r="AF162" t="s">
        <v>132</v>
      </c>
      <c r="AG162">
        <v>107</v>
      </c>
      <c r="AH162" t="s">
        <v>101</v>
      </c>
      <c r="AI162" t="s">
        <v>102</v>
      </c>
      <c r="AJ162" t="s">
        <v>60</v>
      </c>
      <c r="AK162" t="s">
        <v>283</v>
      </c>
      <c r="AL162" t="s">
        <v>109</v>
      </c>
      <c r="AM162" t="s">
        <v>62</v>
      </c>
      <c r="AN162" t="s">
        <v>63</v>
      </c>
    </row>
    <row r="163" spans="1:40" x14ac:dyDescent="0.2">
      <c r="A163">
        <v>2017</v>
      </c>
      <c r="B163" t="s">
        <v>232</v>
      </c>
      <c r="C163" t="s">
        <v>233</v>
      </c>
      <c r="D163" t="s">
        <v>42</v>
      </c>
      <c r="E163" t="s">
        <v>43</v>
      </c>
      <c r="F163" t="s">
        <v>44</v>
      </c>
      <c r="G163" t="s">
        <v>66</v>
      </c>
      <c r="H163" t="s">
        <v>66</v>
      </c>
      <c r="I163" t="s">
        <v>67</v>
      </c>
      <c r="J163" t="s">
        <v>48</v>
      </c>
      <c r="K163" t="s">
        <v>49</v>
      </c>
      <c r="L163">
        <v>11.248799999999999</v>
      </c>
      <c r="O163">
        <v>8.3295999999999992</v>
      </c>
      <c r="P163">
        <v>15.0235</v>
      </c>
      <c r="Q163" t="s">
        <v>68</v>
      </c>
      <c r="R163">
        <v>88.751199999999997</v>
      </c>
      <c r="U163">
        <v>84.976500000000001</v>
      </c>
      <c r="V163">
        <v>91.670400000000001</v>
      </c>
      <c r="W163">
        <v>855</v>
      </c>
      <c r="X163" t="s">
        <v>51</v>
      </c>
      <c r="Y163" t="s">
        <v>51</v>
      </c>
      <c r="Z163" t="s">
        <v>83</v>
      </c>
      <c r="AA163" t="s">
        <v>51</v>
      </c>
      <c r="AB163" t="s">
        <v>51</v>
      </c>
      <c r="AC163" t="s">
        <v>234</v>
      </c>
      <c r="AD163" t="s">
        <v>55</v>
      </c>
      <c r="AE163" t="s">
        <v>56</v>
      </c>
      <c r="AF163" t="s">
        <v>73</v>
      </c>
      <c r="AG163">
        <v>17</v>
      </c>
      <c r="AH163" t="s">
        <v>58</v>
      </c>
      <c r="AI163" t="s">
        <v>102</v>
      </c>
      <c r="AJ163" t="s">
        <v>87</v>
      </c>
      <c r="AK163" t="s">
        <v>232</v>
      </c>
      <c r="AL163" t="s">
        <v>61</v>
      </c>
      <c r="AM163" t="s">
        <v>88</v>
      </c>
      <c r="AN163" t="s">
        <v>63</v>
      </c>
    </row>
    <row r="164" spans="1:40" x14ac:dyDescent="0.2">
      <c r="A164">
        <v>2017</v>
      </c>
      <c r="B164" t="s">
        <v>133</v>
      </c>
      <c r="C164" t="s">
        <v>134</v>
      </c>
      <c r="D164" t="s">
        <v>42</v>
      </c>
      <c r="E164" t="s">
        <v>43</v>
      </c>
      <c r="F164" t="s">
        <v>44</v>
      </c>
      <c r="G164" t="s">
        <v>66</v>
      </c>
      <c r="H164" t="s">
        <v>66</v>
      </c>
      <c r="I164" t="s">
        <v>67</v>
      </c>
      <c r="J164" t="s">
        <v>48</v>
      </c>
      <c r="K164" t="s">
        <v>49</v>
      </c>
      <c r="L164">
        <v>13.448499999999999</v>
      </c>
      <c r="O164">
        <v>9.2470999999999997</v>
      </c>
      <c r="P164">
        <v>19.155899999999999</v>
      </c>
      <c r="Q164" t="s">
        <v>68</v>
      </c>
      <c r="R164">
        <v>86.551500000000004</v>
      </c>
      <c r="U164">
        <v>80.844099999999997</v>
      </c>
      <c r="V164">
        <v>90.752899999999997</v>
      </c>
      <c r="W164">
        <v>237</v>
      </c>
      <c r="X164" t="s">
        <v>156</v>
      </c>
      <c r="Y164" t="s">
        <v>51</v>
      </c>
      <c r="Z164" t="s">
        <v>51</v>
      </c>
      <c r="AA164" t="s">
        <v>51</v>
      </c>
      <c r="AB164" t="s">
        <v>84</v>
      </c>
      <c r="AC164" t="s">
        <v>136</v>
      </c>
      <c r="AD164" t="s">
        <v>55</v>
      </c>
      <c r="AE164" t="s">
        <v>56</v>
      </c>
      <c r="AF164" t="s">
        <v>73</v>
      </c>
      <c r="AG164">
        <v>104</v>
      </c>
      <c r="AH164" t="s">
        <v>158</v>
      </c>
      <c r="AI164" t="s">
        <v>102</v>
      </c>
      <c r="AJ164" t="s">
        <v>95</v>
      </c>
      <c r="AK164" t="s">
        <v>133</v>
      </c>
      <c r="AL164" t="s">
        <v>61</v>
      </c>
      <c r="AM164" t="s">
        <v>62</v>
      </c>
      <c r="AN164" t="s">
        <v>89</v>
      </c>
    </row>
    <row r="165" spans="1:40" x14ac:dyDescent="0.2">
      <c r="A165">
        <v>2017</v>
      </c>
      <c r="B165" t="s">
        <v>212</v>
      </c>
      <c r="C165" t="s">
        <v>213</v>
      </c>
      <c r="D165" t="s">
        <v>42</v>
      </c>
      <c r="E165" t="s">
        <v>43</v>
      </c>
      <c r="F165" t="s">
        <v>44</v>
      </c>
      <c r="G165" t="s">
        <v>66</v>
      </c>
      <c r="H165" t="s">
        <v>66</v>
      </c>
      <c r="I165" t="s">
        <v>67</v>
      </c>
      <c r="J165" t="s">
        <v>48</v>
      </c>
      <c r="K165" t="s">
        <v>49</v>
      </c>
      <c r="L165">
        <v>7.7683999999999997</v>
      </c>
      <c r="O165">
        <v>3.9218999999999999</v>
      </c>
      <c r="P165">
        <v>14.8063</v>
      </c>
      <c r="Q165" t="s">
        <v>68</v>
      </c>
      <c r="R165">
        <v>92.2316</v>
      </c>
      <c r="U165">
        <v>85.193700000000007</v>
      </c>
      <c r="V165">
        <v>96.078100000000006</v>
      </c>
      <c r="W165">
        <v>172</v>
      </c>
      <c r="X165" t="s">
        <v>51</v>
      </c>
      <c r="Y165" t="s">
        <v>92</v>
      </c>
      <c r="Z165" t="s">
        <v>70</v>
      </c>
      <c r="AA165" t="s">
        <v>51</v>
      </c>
      <c r="AB165" t="s">
        <v>51</v>
      </c>
      <c r="AC165" t="s">
        <v>214</v>
      </c>
      <c r="AD165" t="s">
        <v>55</v>
      </c>
      <c r="AE165" t="s">
        <v>56</v>
      </c>
      <c r="AF165" t="s">
        <v>73</v>
      </c>
      <c r="AG165">
        <v>9</v>
      </c>
      <c r="AH165" t="s">
        <v>58</v>
      </c>
      <c r="AI165" t="s">
        <v>94</v>
      </c>
      <c r="AJ165" t="s">
        <v>75</v>
      </c>
      <c r="AK165" t="s">
        <v>212</v>
      </c>
      <c r="AL165" t="s">
        <v>61</v>
      </c>
      <c r="AM165" t="s">
        <v>88</v>
      </c>
      <c r="AN165" t="s">
        <v>63</v>
      </c>
    </row>
    <row r="166" spans="1:40" x14ac:dyDescent="0.2">
      <c r="A166">
        <v>2017</v>
      </c>
      <c r="B166" t="s">
        <v>226</v>
      </c>
      <c r="C166" t="s">
        <v>227</v>
      </c>
      <c r="D166" t="s">
        <v>42</v>
      </c>
      <c r="E166" t="s">
        <v>43</v>
      </c>
      <c r="F166" t="s">
        <v>44</v>
      </c>
      <c r="G166" t="s">
        <v>66</v>
      </c>
      <c r="H166" t="s">
        <v>66</v>
      </c>
      <c r="I166" t="s">
        <v>67</v>
      </c>
      <c r="J166" t="s">
        <v>48</v>
      </c>
      <c r="K166" t="s">
        <v>49</v>
      </c>
      <c r="L166">
        <v>23.533899999999999</v>
      </c>
      <c r="O166">
        <v>13.599399999999999</v>
      </c>
      <c r="P166">
        <v>37.57</v>
      </c>
      <c r="Q166" t="s">
        <v>68</v>
      </c>
      <c r="R166">
        <v>76.466099999999997</v>
      </c>
      <c r="U166">
        <v>62.43</v>
      </c>
      <c r="V166">
        <v>86.400599999999997</v>
      </c>
      <c r="W166">
        <v>77</v>
      </c>
      <c r="X166" t="s">
        <v>156</v>
      </c>
      <c r="Y166" t="s">
        <v>51</v>
      </c>
      <c r="Z166" t="s">
        <v>51</v>
      </c>
      <c r="AA166" t="s">
        <v>161</v>
      </c>
      <c r="AB166" t="s">
        <v>51</v>
      </c>
      <c r="AC166" t="s">
        <v>228</v>
      </c>
      <c r="AD166" t="s">
        <v>55</v>
      </c>
      <c r="AE166" t="s">
        <v>56</v>
      </c>
      <c r="AF166" t="s">
        <v>73</v>
      </c>
      <c r="AG166">
        <v>119</v>
      </c>
      <c r="AH166" t="s">
        <v>158</v>
      </c>
      <c r="AI166" t="s">
        <v>102</v>
      </c>
      <c r="AJ166" t="s">
        <v>95</v>
      </c>
      <c r="AK166" t="s">
        <v>226</v>
      </c>
      <c r="AL166" t="s">
        <v>163</v>
      </c>
      <c r="AM166" t="s">
        <v>62</v>
      </c>
      <c r="AN166" t="s">
        <v>63</v>
      </c>
    </row>
    <row r="167" spans="1:40" x14ac:dyDescent="0.2">
      <c r="A167">
        <v>2017</v>
      </c>
      <c r="B167" t="s">
        <v>181</v>
      </c>
      <c r="C167" t="s">
        <v>182</v>
      </c>
      <c r="D167" t="s">
        <v>42</v>
      </c>
      <c r="E167" t="s">
        <v>43</v>
      </c>
      <c r="F167" t="s">
        <v>44</v>
      </c>
      <c r="G167" t="s">
        <v>45</v>
      </c>
      <c r="H167" t="s">
        <v>46</v>
      </c>
      <c r="I167" t="s">
        <v>47</v>
      </c>
      <c r="J167" t="s">
        <v>48</v>
      </c>
      <c r="K167" t="s">
        <v>49</v>
      </c>
      <c r="L167">
        <v>37.3919</v>
      </c>
      <c r="O167">
        <v>20.777999999999999</v>
      </c>
      <c r="P167">
        <v>57.627000000000002</v>
      </c>
      <c r="Q167" t="s">
        <v>50</v>
      </c>
      <c r="R167">
        <v>62.6081</v>
      </c>
      <c r="U167">
        <v>42.372999999999998</v>
      </c>
      <c r="V167">
        <v>79.221999999999994</v>
      </c>
      <c r="W167">
        <v>48</v>
      </c>
      <c r="X167" t="s">
        <v>51</v>
      </c>
      <c r="Y167" t="s">
        <v>51</v>
      </c>
      <c r="Z167" t="s">
        <v>51</v>
      </c>
      <c r="AA167" t="s">
        <v>135</v>
      </c>
      <c r="AB167" t="s">
        <v>51</v>
      </c>
      <c r="AC167" t="s">
        <v>183</v>
      </c>
      <c r="AD167" t="s">
        <v>55</v>
      </c>
      <c r="AE167" t="s">
        <v>56</v>
      </c>
      <c r="AF167" t="s">
        <v>57</v>
      </c>
      <c r="AG167">
        <v>106</v>
      </c>
      <c r="AH167" t="s">
        <v>58</v>
      </c>
      <c r="AI167" t="s">
        <v>102</v>
      </c>
      <c r="AJ167" t="s">
        <v>95</v>
      </c>
      <c r="AK167" t="s">
        <v>181</v>
      </c>
      <c r="AL167" t="s">
        <v>137</v>
      </c>
      <c r="AM167" t="s">
        <v>62</v>
      </c>
      <c r="AN167" t="s">
        <v>63</v>
      </c>
    </row>
    <row r="168" spans="1:40" x14ac:dyDescent="0.2">
      <c r="A168">
        <v>2017</v>
      </c>
      <c r="B168" t="s">
        <v>263</v>
      </c>
      <c r="C168" t="s">
        <v>264</v>
      </c>
      <c r="D168" t="s">
        <v>42</v>
      </c>
      <c r="E168" t="s">
        <v>43</v>
      </c>
      <c r="F168" t="s">
        <v>44</v>
      </c>
      <c r="G168" t="s">
        <v>79</v>
      </c>
      <c r="H168" t="s">
        <v>80</v>
      </c>
      <c r="I168" t="s">
        <v>81</v>
      </c>
      <c r="J168" t="s">
        <v>48</v>
      </c>
      <c r="K168" t="s">
        <v>49</v>
      </c>
      <c r="L168">
        <v>34.301400000000001</v>
      </c>
      <c r="O168">
        <v>21.656099999999999</v>
      </c>
      <c r="P168">
        <v>49.6509</v>
      </c>
      <c r="Q168" t="s">
        <v>82</v>
      </c>
      <c r="R168">
        <v>65.698599999999999</v>
      </c>
      <c r="U168">
        <v>50.3491</v>
      </c>
      <c r="V168">
        <v>78.343900000000005</v>
      </c>
      <c r="W168">
        <v>53</v>
      </c>
      <c r="X168" t="s">
        <v>156</v>
      </c>
      <c r="Y168" t="s">
        <v>51</v>
      </c>
      <c r="Z168" t="s">
        <v>53</v>
      </c>
      <c r="AA168" t="s">
        <v>135</v>
      </c>
      <c r="AB168" t="s">
        <v>51</v>
      </c>
      <c r="AC168" t="s">
        <v>265</v>
      </c>
      <c r="AD168" t="s">
        <v>55</v>
      </c>
      <c r="AE168" t="s">
        <v>56</v>
      </c>
      <c r="AF168" t="s">
        <v>86</v>
      </c>
      <c r="AG168">
        <v>11</v>
      </c>
      <c r="AH168" t="s">
        <v>158</v>
      </c>
      <c r="AI168" t="s">
        <v>102</v>
      </c>
      <c r="AJ168" t="s">
        <v>60</v>
      </c>
      <c r="AK168" t="s">
        <v>263</v>
      </c>
      <c r="AL168" t="s">
        <v>137</v>
      </c>
      <c r="AM168" t="s">
        <v>62</v>
      </c>
      <c r="AN168" t="s">
        <v>63</v>
      </c>
    </row>
    <row r="169" spans="1:40" x14ac:dyDescent="0.2">
      <c r="A169">
        <v>2017</v>
      </c>
      <c r="B169" t="s">
        <v>123</v>
      </c>
      <c r="C169" t="s">
        <v>124</v>
      </c>
      <c r="D169" t="s">
        <v>42</v>
      </c>
      <c r="E169" t="s">
        <v>43</v>
      </c>
      <c r="F169" t="s">
        <v>44</v>
      </c>
      <c r="G169" t="s">
        <v>45</v>
      </c>
      <c r="H169" t="s">
        <v>46</v>
      </c>
      <c r="I169" t="s">
        <v>47</v>
      </c>
      <c r="J169" t="s">
        <v>48</v>
      </c>
      <c r="K169" t="s">
        <v>49</v>
      </c>
      <c r="L169">
        <v>59.350099999999998</v>
      </c>
      <c r="O169">
        <v>36.822600000000001</v>
      </c>
      <c r="P169">
        <v>78.528700000000001</v>
      </c>
      <c r="Q169" t="s">
        <v>50</v>
      </c>
      <c r="R169">
        <v>40.649900000000002</v>
      </c>
      <c r="U169">
        <v>21.471299999999999</v>
      </c>
      <c r="V169">
        <v>63.177399999999999</v>
      </c>
      <c r="W169">
        <v>40</v>
      </c>
      <c r="X169" t="s">
        <v>51</v>
      </c>
      <c r="Y169" t="s">
        <v>92</v>
      </c>
      <c r="Z169" t="s">
        <v>83</v>
      </c>
      <c r="AA169" t="s">
        <v>106</v>
      </c>
      <c r="AB169" t="s">
        <v>51</v>
      </c>
      <c r="AC169" t="s">
        <v>125</v>
      </c>
      <c r="AD169" t="s">
        <v>55</v>
      </c>
      <c r="AE169" t="s">
        <v>56</v>
      </c>
      <c r="AF169" t="s">
        <v>57</v>
      </c>
      <c r="AG169">
        <v>118</v>
      </c>
      <c r="AH169" t="s">
        <v>58</v>
      </c>
      <c r="AI169" t="s">
        <v>94</v>
      </c>
      <c r="AJ169" t="s">
        <v>87</v>
      </c>
      <c r="AK169" t="s">
        <v>123</v>
      </c>
      <c r="AL169" t="s">
        <v>109</v>
      </c>
      <c r="AM169" t="s">
        <v>62</v>
      </c>
      <c r="AN169" t="s">
        <v>63</v>
      </c>
    </row>
    <row r="170" spans="1:40" x14ac:dyDescent="0.2">
      <c r="A170">
        <v>2017</v>
      </c>
      <c r="B170" t="s">
        <v>184</v>
      </c>
      <c r="C170" t="s">
        <v>185</v>
      </c>
      <c r="D170" t="s">
        <v>42</v>
      </c>
      <c r="E170" t="s">
        <v>43</v>
      </c>
      <c r="F170" t="s">
        <v>44</v>
      </c>
      <c r="G170" t="s">
        <v>66</v>
      </c>
      <c r="H170" t="s">
        <v>66</v>
      </c>
      <c r="I170" t="s">
        <v>67</v>
      </c>
      <c r="J170" t="s">
        <v>48</v>
      </c>
      <c r="K170" t="s">
        <v>49</v>
      </c>
      <c r="L170">
        <v>2.0762</v>
      </c>
      <c r="O170">
        <v>0.29260000000000003</v>
      </c>
      <c r="P170">
        <v>13.2845</v>
      </c>
      <c r="Q170" t="s">
        <v>68</v>
      </c>
      <c r="R170">
        <v>97.9238</v>
      </c>
      <c r="U170">
        <v>86.715500000000006</v>
      </c>
      <c r="V170">
        <v>99.707400000000007</v>
      </c>
      <c r="W170">
        <v>41</v>
      </c>
      <c r="X170" t="s">
        <v>51</v>
      </c>
      <c r="Y170" t="s">
        <v>69</v>
      </c>
      <c r="Z170" t="s">
        <v>83</v>
      </c>
      <c r="AA170" t="s">
        <v>120</v>
      </c>
      <c r="AB170" t="s">
        <v>51</v>
      </c>
      <c r="AC170" t="s">
        <v>186</v>
      </c>
      <c r="AD170" t="s">
        <v>55</v>
      </c>
      <c r="AE170" t="s">
        <v>56</v>
      </c>
      <c r="AF170" t="s">
        <v>73</v>
      </c>
      <c r="AG170">
        <v>109</v>
      </c>
      <c r="AH170" t="s">
        <v>58</v>
      </c>
      <c r="AI170" t="s">
        <v>74</v>
      </c>
      <c r="AJ170" t="s">
        <v>87</v>
      </c>
      <c r="AK170" t="s">
        <v>184</v>
      </c>
      <c r="AL170" t="s">
        <v>122</v>
      </c>
      <c r="AM170" t="s">
        <v>62</v>
      </c>
      <c r="AN170" t="s">
        <v>63</v>
      </c>
    </row>
    <row r="171" spans="1:40" x14ac:dyDescent="0.2">
      <c r="A171">
        <v>2017</v>
      </c>
      <c r="B171" t="s">
        <v>145</v>
      </c>
      <c r="C171" t="s">
        <v>146</v>
      </c>
      <c r="D171" t="s">
        <v>42</v>
      </c>
      <c r="E171" t="s">
        <v>43</v>
      </c>
      <c r="F171" t="s">
        <v>44</v>
      </c>
      <c r="G171" t="s">
        <v>140</v>
      </c>
      <c r="H171" t="s">
        <v>141</v>
      </c>
      <c r="I171" t="s">
        <v>81</v>
      </c>
      <c r="J171" t="s">
        <v>48</v>
      </c>
      <c r="K171" t="s">
        <v>49</v>
      </c>
      <c r="L171">
        <v>27.850899999999999</v>
      </c>
      <c r="O171">
        <v>13.587199999999999</v>
      </c>
      <c r="P171">
        <v>48.657200000000003</v>
      </c>
      <c r="Q171" t="s">
        <v>142</v>
      </c>
      <c r="R171">
        <v>72.149100000000004</v>
      </c>
      <c r="U171">
        <v>51.342799999999997</v>
      </c>
      <c r="V171">
        <v>86.412800000000004</v>
      </c>
      <c r="W171">
        <v>44</v>
      </c>
      <c r="X171" t="s">
        <v>51</v>
      </c>
      <c r="Y171" t="s">
        <v>51</v>
      </c>
      <c r="Z171" t="s">
        <v>51</v>
      </c>
      <c r="AA171" t="s">
        <v>135</v>
      </c>
      <c r="AB171" t="s">
        <v>51</v>
      </c>
      <c r="AC171" t="s">
        <v>147</v>
      </c>
      <c r="AD171" t="s">
        <v>55</v>
      </c>
      <c r="AE171" t="s">
        <v>56</v>
      </c>
      <c r="AF171" t="s">
        <v>144</v>
      </c>
      <c r="AG171">
        <v>5</v>
      </c>
      <c r="AH171" t="s">
        <v>58</v>
      </c>
      <c r="AI171" t="s">
        <v>102</v>
      </c>
      <c r="AJ171" t="s">
        <v>95</v>
      </c>
      <c r="AK171" t="s">
        <v>145</v>
      </c>
      <c r="AL171" t="s">
        <v>137</v>
      </c>
      <c r="AM171" t="s">
        <v>88</v>
      </c>
      <c r="AN171" t="s">
        <v>63</v>
      </c>
    </row>
    <row r="172" spans="1:40" x14ac:dyDescent="0.2">
      <c r="A172">
        <v>2017</v>
      </c>
      <c r="B172" t="s">
        <v>283</v>
      </c>
      <c r="C172" t="s">
        <v>284</v>
      </c>
      <c r="D172" t="s">
        <v>42</v>
      </c>
      <c r="E172" t="s">
        <v>43</v>
      </c>
      <c r="F172" t="s">
        <v>44</v>
      </c>
      <c r="G172" t="s">
        <v>45</v>
      </c>
      <c r="H172" t="s">
        <v>46</v>
      </c>
      <c r="I172" t="s">
        <v>47</v>
      </c>
      <c r="J172" t="s">
        <v>48</v>
      </c>
      <c r="K172" t="s">
        <v>49</v>
      </c>
      <c r="L172">
        <v>57.789000000000001</v>
      </c>
      <c r="O172">
        <v>37.447899999999997</v>
      </c>
      <c r="P172">
        <v>75.791499999999999</v>
      </c>
      <c r="Q172" t="s">
        <v>50</v>
      </c>
      <c r="R172">
        <v>42.210999999999999</v>
      </c>
      <c r="U172">
        <v>24.208500000000001</v>
      </c>
      <c r="V172">
        <v>62.552100000000003</v>
      </c>
      <c r="W172">
        <v>35</v>
      </c>
      <c r="X172" t="s">
        <v>51</v>
      </c>
      <c r="Y172" t="s">
        <v>51</v>
      </c>
      <c r="Z172" t="s">
        <v>105</v>
      </c>
      <c r="AA172" t="s">
        <v>237</v>
      </c>
      <c r="AB172" t="s">
        <v>51</v>
      </c>
      <c r="AC172" t="s">
        <v>285</v>
      </c>
      <c r="AD172" t="s">
        <v>55</v>
      </c>
      <c r="AE172" t="s">
        <v>56</v>
      </c>
      <c r="AF172" t="s">
        <v>57</v>
      </c>
      <c r="AG172">
        <v>107</v>
      </c>
      <c r="AH172" t="s">
        <v>58</v>
      </c>
      <c r="AI172" t="s">
        <v>102</v>
      </c>
      <c r="AJ172" t="s">
        <v>108</v>
      </c>
      <c r="AK172" t="s">
        <v>283</v>
      </c>
      <c r="AL172" t="s">
        <v>239</v>
      </c>
      <c r="AM172" t="s">
        <v>62</v>
      </c>
      <c r="AN172" t="s">
        <v>63</v>
      </c>
    </row>
    <row r="173" spans="1:40" x14ac:dyDescent="0.2">
      <c r="A173">
        <v>2017</v>
      </c>
      <c r="B173" t="s">
        <v>193</v>
      </c>
      <c r="C173" t="s">
        <v>194</v>
      </c>
      <c r="D173" t="s">
        <v>42</v>
      </c>
      <c r="E173" t="s">
        <v>43</v>
      </c>
      <c r="F173" t="s">
        <v>44</v>
      </c>
      <c r="G173" t="s">
        <v>128</v>
      </c>
      <c r="H173" t="s">
        <v>129</v>
      </c>
      <c r="I173" t="s">
        <v>81</v>
      </c>
      <c r="J173" t="s">
        <v>48</v>
      </c>
      <c r="K173" t="s">
        <v>49</v>
      </c>
      <c r="L173">
        <v>37.897799999999997</v>
      </c>
      <c r="O173">
        <v>33.7682</v>
      </c>
      <c r="P173">
        <v>42.210599999999999</v>
      </c>
      <c r="Q173" t="s">
        <v>130</v>
      </c>
      <c r="R173">
        <v>62.102200000000003</v>
      </c>
      <c r="U173">
        <v>57.789400000000001</v>
      </c>
      <c r="V173">
        <v>66.231800000000007</v>
      </c>
      <c r="W173">
        <v>508</v>
      </c>
      <c r="X173" t="s">
        <v>51</v>
      </c>
      <c r="Y173" t="s">
        <v>51</v>
      </c>
      <c r="Z173" t="s">
        <v>70</v>
      </c>
      <c r="AA173" t="s">
        <v>106</v>
      </c>
      <c r="AB173" t="s">
        <v>51</v>
      </c>
      <c r="AC173" t="s">
        <v>196</v>
      </c>
      <c r="AD173" t="s">
        <v>55</v>
      </c>
      <c r="AE173" t="s">
        <v>56</v>
      </c>
      <c r="AF173" t="s">
        <v>132</v>
      </c>
      <c r="AG173">
        <v>50</v>
      </c>
      <c r="AH173" t="s">
        <v>58</v>
      </c>
      <c r="AI173" t="s">
        <v>102</v>
      </c>
      <c r="AJ173" t="s">
        <v>75</v>
      </c>
      <c r="AK173" t="s">
        <v>193</v>
      </c>
      <c r="AL173" t="s">
        <v>109</v>
      </c>
      <c r="AM173" t="s">
        <v>88</v>
      </c>
      <c r="AN173" t="s">
        <v>63</v>
      </c>
    </row>
    <row r="174" spans="1:40" x14ac:dyDescent="0.2">
      <c r="A174">
        <v>2017</v>
      </c>
      <c r="B174" t="s">
        <v>209</v>
      </c>
      <c r="C174" t="s">
        <v>210</v>
      </c>
      <c r="D174" t="s">
        <v>42</v>
      </c>
      <c r="E174" t="s">
        <v>43</v>
      </c>
      <c r="F174" t="s">
        <v>44</v>
      </c>
      <c r="G174" t="s">
        <v>140</v>
      </c>
      <c r="H174" t="s">
        <v>141</v>
      </c>
      <c r="I174" t="s">
        <v>81</v>
      </c>
      <c r="J174" t="s">
        <v>48</v>
      </c>
      <c r="K174" t="s">
        <v>49</v>
      </c>
      <c r="L174">
        <v>4.3288000000000002</v>
      </c>
      <c r="O174">
        <v>1.8090999999999999</v>
      </c>
      <c r="P174">
        <v>10.000400000000001</v>
      </c>
      <c r="Q174" t="s">
        <v>142</v>
      </c>
      <c r="R174">
        <v>95.671199999999999</v>
      </c>
      <c r="U174">
        <v>89.999600000000001</v>
      </c>
      <c r="V174">
        <v>98.190899999999999</v>
      </c>
      <c r="W174">
        <v>133</v>
      </c>
      <c r="X174" t="s">
        <v>51</v>
      </c>
      <c r="Y174" t="s">
        <v>92</v>
      </c>
      <c r="Z174" t="s">
        <v>105</v>
      </c>
      <c r="AA174" t="s">
        <v>51</v>
      </c>
      <c r="AB174" t="s">
        <v>51</v>
      </c>
      <c r="AC174" t="s">
        <v>211</v>
      </c>
      <c r="AD174" t="s">
        <v>55</v>
      </c>
      <c r="AE174" t="s">
        <v>56</v>
      </c>
      <c r="AF174" t="s">
        <v>144</v>
      </c>
      <c r="AG174">
        <v>25</v>
      </c>
      <c r="AH174" t="s">
        <v>58</v>
      </c>
      <c r="AI174" t="s">
        <v>94</v>
      </c>
      <c r="AJ174" t="s">
        <v>108</v>
      </c>
      <c r="AK174" t="s">
        <v>209</v>
      </c>
      <c r="AL174" t="s">
        <v>61</v>
      </c>
      <c r="AM174" t="s">
        <v>88</v>
      </c>
      <c r="AN174" t="s">
        <v>63</v>
      </c>
    </row>
    <row r="175" spans="1:40" x14ac:dyDescent="0.2">
      <c r="A175">
        <v>2017</v>
      </c>
      <c r="B175" t="s">
        <v>286</v>
      </c>
      <c r="C175" t="s">
        <v>287</v>
      </c>
      <c r="D175" t="s">
        <v>42</v>
      </c>
      <c r="E175" t="s">
        <v>43</v>
      </c>
      <c r="F175" t="s">
        <v>44</v>
      </c>
      <c r="G175" t="s">
        <v>128</v>
      </c>
      <c r="H175" t="s">
        <v>129</v>
      </c>
      <c r="I175" t="s">
        <v>81</v>
      </c>
      <c r="J175" t="s">
        <v>48</v>
      </c>
      <c r="K175" t="s">
        <v>49</v>
      </c>
      <c r="L175">
        <v>12.878399999999999</v>
      </c>
      <c r="O175">
        <v>7.4295999999999998</v>
      </c>
      <c r="P175">
        <v>21.399699999999999</v>
      </c>
      <c r="Q175" t="s">
        <v>130</v>
      </c>
      <c r="R175">
        <v>87.121600000000001</v>
      </c>
      <c r="U175">
        <v>78.600300000000004</v>
      </c>
      <c r="V175">
        <v>92.570400000000006</v>
      </c>
      <c r="W175">
        <v>185</v>
      </c>
      <c r="X175" t="s">
        <v>51</v>
      </c>
      <c r="Y175" t="s">
        <v>69</v>
      </c>
      <c r="Z175" t="s">
        <v>105</v>
      </c>
      <c r="AA175" t="s">
        <v>51</v>
      </c>
      <c r="AB175" t="s">
        <v>71</v>
      </c>
      <c r="AC175" t="s">
        <v>288</v>
      </c>
      <c r="AD175" t="s">
        <v>55</v>
      </c>
      <c r="AE175" t="s">
        <v>56</v>
      </c>
      <c r="AF175" t="s">
        <v>132</v>
      </c>
      <c r="AG175">
        <v>55</v>
      </c>
      <c r="AH175" t="s">
        <v>58</v>
      </c>
      <c r="AI175" t="s">
        <v>74</v>
      </c>
      <c r="AJ175" t="s">
        <v>108</v>
      </c>
      <c r="AK175" t="s">
        <v>286</v>
      </c>
      <c r="AL175" t="s">
        <v>61</v>
      </c>
      <c r="AM175" t="s">
        <v>88</v>
      </c>
      <c r="AN175" t="s">
        <v>76</v>
      </c>
    </row>
    <row r="176" spans="1:40" x14ac:dyDescent="0.2">
      <c r="A176">
        <v>2017</v>
      </c>
      <c r="B176" t="s">
        <v>295</v>
      </c>
      <c r="C176" t="s">
        <v>296</v>
      </c>
      <c r="D176" t="s">
        <v>42</v>
      </c>
      <c r="E176" t="s">
        <v>43</v>
      </c>
      <c r="F176" t="s">
        <v>44</v>
      </c>
      <c r="G176" t="s">
        <v>66</v>
      </c>
      <c r="H176" t="s">
        <v>66</v>
      </c>
      <c r="I176" t="s">
        <v>67</v>
      </c>
      <c r="J176" t="s">
        <v>48</v>
      </c>
      <c r="K176" t="s">
        <v>49</v>
      </c>
      <c r="L176">
        <v>11.3072</v>
      </c>
      <c r="O176">
        <v>7.9203000000000001</v>
      </c>
      <c r="P176">
        <v>15.8926</v>
      </c>
      <c r="Q176" t="s">
        <v>68</v>
      </c>
      <c r="R176">
        <v>88.692800000000005</v>
      </c>
      <c r="U176">
        <v>84.107399999999998</v>
      </c>
      <c r="V176">
        <v>92.079700000000003</v>
      </c>
      <c r="W176">
        <v>250</v>
      </c>
      <c r="X176" t="s">
        <v>51</v>
      </c>
      <c r="Y176" t="s">
        <v>51</v>
      </c>
      <c r="Z176" t="s">
        <v>83</v>
      </c>
      <c r="AA176" t="s">
        <v>51</v>
      </c>
      <c r="AB176" t="s">
        <v>51</v>
      </c>
      <c r="AC176" t="s">
        <v>297</v>
      </c>
      <c r="AD176" t="s">
        <v>55</v>
      </c>
      <c r="AE176" t="s">
        <v>56</v>
      </c>
      <c r="AF176" t="s">
        <v>73</v>
      </c>
      <c r="AG176">
        <v>111</v>
      </c>
      <c r="AH176" t="s">
        <v>58</v>
      </c>
      <c r="AI176" t="s">
        <v>102</v>
      </c>
      <c r="AJ176" t="s">
        <v>87</v>
      </c>
      <c r="AK176" t="s">
        <v>295</v>
      </c>
      <c r="AL176" t="s">
        <v>61</v>
      </c>
      <c r="AM176" t="s">
        <v>62</v>
      </c>
      <c r="AN176" t="s">
        <v>63</v>
      </c>
    </row>
    <row r="177" spans="1:40" x14ac:dyDescent="0.2">
      <c r="A177">
        <v>2017</v>
      </c>
      <c r="B177" t="s">
        <v>295</v>
      </c>
      <c r="C177" t="s">
        <v>296</v>
      </c>
      <c r="D177" t="s">
        <v>42</v>
      </c>
      <c r="E177" t="s">
        <v>43</v>
      </c>
      <c r="F177" t="s">
        <v>44</v>
      </c>
      <c r="G177" t="s">
        <v>128</v>
      </c>
      <c r="H177" t="s">
        <v>129</v>
      </c>
      <c r="I177" t="s">
        <v>81</v>
      </c>
      <c r="J177" t="s">
        <v>48</v>
      </c>
      <c r="K177" t="s">
        <v>49</v>
      </c>
      <c r="L177">
        <v>10.7386</v>
      </c>
      <c r="O177">
        <v>7.6555999999999997</v>
      </c>
      <c r="P177">
        <v>14.863200000000001</v>
      </c>
      <c r="Q177" t="s">
        <v>130</v>
      </c>
      <c r="R177">
        <v>89.261399999999995</v>
      </c>
      <c r="U177">
        <v>85.136799999999994</v>
      </c>
      <c r="V177">
        <v>92.344399999999993</v>
      </c>
      <c r="W177">
        <v>444</v>
      </c>
      <c r="X177" t="s">
        <v>51</v>
      </c>
      <c r="Y177" t="s">
        <v>52</v>
      </c>
      <c r="Z177" t="s">
        <v>51</v>
      </c>
      <c r="AA177" t="s">
        <v>51</v>
      </c>
      <c r="AB177" t="s">
        <v>71</v>
      </c>
      <c r="AC177" t="s">
        <v>297</v>
      </c>
      <c r="AD177" t="s">
        <v>55</v>
      </c>
      <c r="AE177" t="s">
        <v>56</v>
      </c>
      <c r="AF177" t="s">
        <v>132</v>
      </c>
      <c r="AG177">
        <v>111</v>
      </c>
      <c r="AH177" t="s">
        <v>58</v>
      </c>
      <c r="AI177" t="s">
        <v>59</v>
      </c>
      <c r="AJ177" t="s">
        <v>95</v>
      </c>
      <c r="AK177" t="s">
        <v>295</v>
      </c>
      <c r="AL177" t="s">
        <v>61</v>
      </c>
      <c r="AM177" t="s">
        <v>62</v>
      </c>
      <c r="AN177" t="s">
        <v>76</v>
      </c>
    </row>
    <row r="178" spans="1:40" x14ac:dyDescent="0.2">
      <c r="A178">
        <v>2017</v>
      </c>
      <c r="B178" t="s">
        <v>169</v>
      </c>
      <c r="C178" t="s">
        <v>170</v>
      </c>
      <c r="D178" t="s">
        <v>42</v>
      </c>
      <c r="E178" t="s">
        <v>43</v>
      </c>
      <c r="F178" t="s">
        <v>44</v>
      </c>
      <c r="G178" t="s">
        <v>128</v>
      </c>
      <c r="H178" t="s">
        <v>129</v>
      </c>
      <c r="I178" t="s">
        <v>81</v>
      </c>
      <c r="J178" t="s">
        <v>48</v>
      </c>
      <c r="K178" t="s">
        <v>49</v>
      </c>
      <c r="L178">
        <v>34.244300000000003</v>
      </c>
      <c r="O178">
        <v>30.939900000000002</v>
      </c>
      <c r="P178">
        <v>37.7089</v>
      </c>
      <c r="Q178" t="s">
        <v>130</v>
      </c>
      <c r="R178">
        <v>65.755700000000004</v>
      </c>
      <c r="U178">
        <v>62.2911</v>
      </c>
      <c r="V178">
        <v>69.060100000000006</v>
      </c>
      <c r="W178">
        <v>916</v>
      </c>
      <c r="X178" t="s">
        <v>51</v>
      </c>
      <c r="Y178" t="s">
        <v>52</v>
      </c>
      <c r="Z178" t="s">
        <v>51</v>
      </c>
      <c r="AA178" t="s">
        <v>161</v>
      </c>
      <c r="AB178" t="s">
        <v>51</v>
      </c>
      <c r="AC178" t="s">
        <v>171</v>
      </c>
      <c r="AD178" t="s">
        <v>55</v>
      </c>
      <c r="AE178" t="s">
        <v>56</v>
      </c>
      <c r="AF178" t="s">
        <v>132</v>
      </c>
      <c r="AG178">
        <v>24</v>
      </c>
      <c r="AH178" t="s">
        <v>58</v>
      </c>
      <c r="AI178" t="s">
        <v>59</v>
      </c>
      <c r="AJ178" t="s">
        <v>95</v>
      </c>
      <c r="AK178" t="s">
        <v>169</v>
      </c>
      <c r="AL178" t="s">
        <v>163</v>
      </c>
      <c r="AM178" t="s">
        <v>88</v>
      </c>
      <c r="AN178" t="s">
        <v>63</v>
      </c>
    </row>
    <row r="179" spans="1:40" x14ac:dyDescent="0.2">
      <c r="A179">
        <v>2017</v>
      </c>
      <c r="B179" t="s">
        <v>103</v>
      </c>
      <c r="C179" t="s">
        <v>104</v>
      </c>
      <c r="D179" t="s">
        <v>42</v>
      </c>
      <c r="E179" t="s">
        <v>43</v>
      </c>
      <c r="F179" t="s">
        <v>44</v>
      </c>
      <c r="G179" t="s">
        <v>45</v>
      </c>
      <c r="H179" t="s">
        <v>46</v>
      </c>
      <c r="I179" t="s">
        <v>47</v>
      </c>
      <c r="J179" t="s">
        <v>48</v>
      </c>
      <c r="K179" t="s">
        <v>49</v>
      </c>
      <c r="L179">
        <v>61.844000000000001</v>
      </c>
      <c r="O179">
        <v>58.5456</v>
      </c>
      <c r="P179">
        <v>65.036600000000007</v>
      </c>
      <c r="Q179" t="s">
        <v>50</v>
      </c>
      <c r="R179">
        <v>38.155999999999999</v>
      </c>
      <c r="U179">
        <v>34.9634</v>
      </c>
      <c r="V179">
        <v>41.4544</v>
      </c>
      <c r="W179">
        <v>646</v>
      </c>
      <c r="X179" t="s">
        <v>51</v>
      </c>
      <c r="Y179" t="s">
        <v>51</v>
      </c>
      <c r="Z179" t="s">
        <v>51</v>
      </c>
      <c r="AA179" t="s">
        <v>106</v>
      </c>
      <c r="AB179" t="s">
        <v>51</v>
      </c>
      <c r="AC179" t="s">
        <v>107</v>
      </c>
      <c r="AD179" t="s">
        <v>55</v>
      </c>
      <c r="AE179" t="s">
        <v>56</v>
      </c>
      <c r="AF179" t="s">
        <v>57</v>
      </c>
      <c r="AG179">
        <v>35</v>
      </c>
      <c r="AH179" t="s">
        <v>58</v>
      </c>
      <c r="AI179" t="s">
        <v>102</v>
      </c>
      <c r="AJ179" t="s">
        <v>95</v>
      </c>
      <c r="AK179" t="s">
        <v>103</v>
      </c>
      <c r="AL179" t="s">
        <v>109</v>
      </c>
      <c r="AM179" t="s">
        <v>88</v>
      </c>
      <c r="AN179" t="s">
        <v>63</v>
      </c>
    </row>
    <row r="180" spans="1:40" x14ac:dyDescent="0.2">
      <c r="A180">
        <v>2017</v>
      </c>
      <c r="B180" t="s">
        <v>178</v>
      </c>
      <c r="C180" t="s">
        <v>179</v>
      </c>
      <c r="D180" t="s">
        <v>42</v>
      </c>
      <c r="E180" t="s">
        <v>43</v>
      </c>
      <c r="F180" t="s">
        <v>44</v>
      </c>
      <c r="G180" t="s">
        <v>66</v>
      </c>
      <c r="H180" t="s">
        <v>66</v>
      </c>
      <c r="I180" t="s">
        <v>67</v>
      </c>
      <c r="J180" t="s">
        <v>48</v>
      </c>
      <c r="K180" t="s">
        <v>49</v>
      </c>
      <c r="L180">
        <v>0.80220000000000002</v>
      </c>
      <c r="O180">
        <v>0.26129999999999998</v>
      </c>
      <c r="P180">
        <v>2.4350999999999998</v>
      </c>
      <c r="Q180" t="s">
        <v>68</v>
      </c>
      <c r="R180">
        <v>99.197800000000001</v>
      </c>
      <c r="U180">
        <v>97.564899999999994</v>
      </c>
      <c r="V180">
        <v>99.738699999999994</v>
      </c>
      <c r="W180">
        <v>247</v>
      </c>
      <c r="X180" t="s">
        <v>99</v>
      </c>
      <c r="Y180" t="s">
        <v>51</v>
      </c>
      <c r="Z180" t="s">
        <v>51</v>
      </c>
      <c r="AA180" t="s">
        <v>51</v>
      </c>
      <c r="AB180" t="s">
        <v>71</v>
      </c>
      <c r="AC180" t="s">
        <v>180</v>
      </c>
      <c r="AD180" t="s">
        <v>55</v>
      </c>
      <c r="AE180" t="s">
        <v>56</v>
      </c>
      <c r="AF180" t="s">
        <v>73</v>
      </c>
      <c r="AG180">
        <v>114</v>
      </c>
      <c r="AH180" t="s">
        <v>101</v>
      </c>
      <c r="AI180" t="s">
        <v>102</v>
      </c>
      <c r="AJ180" t="s">
        <v>95</v>
      </c>
      <c r="AK180" t="s">
        <v>178</v>
      </c>
      <c r="AL180" t="s">
        <v>61</v>
      </c>
      <c r="AM180" t="s">
        <v>62</v>
      </c>
      <c r="AN180" t="s">
        <v>76</v>
      </c>
    </row>
    <row r="181" spans="1:40" x14ac:dyDescent="0.2">
      <c r="A181">
        <v>2017</v>
      </c>
      <c r="B181" t="s">
        <v>190</v>
      </c>
      <c r="C181" t="s">
        <v>191</v>
      </c>
      <c r="D181" t="s">
        <v>42</v>
      </c>
      <c r="E181" t="s">
        <v>43</v>
      </c>
      <c r="F181" t="s">
        <v>44</v>
      </c>
      <c r="G181" t="s">
        <v>79</v>
      </c>
      <c r="H181" t="s">
        <v>80</v>
      </c>
      <c r="I181" t="s">
        <v>81</v>
      </c>
      <c r="J181" t="s">
        <v>48</v>
      </c>
      <c r="K181" t="s">
        <v>49</v>
      </c>
      <c r="L181">
        <v>27.553100000000001</v>
      </c>
      <c r="O181">
        <v>13.8126</v>
      </c>
      <c r="P181">
        <v>47.438899999999997</v>
      </c>
      <c r="Q181" t="s">
        <v>82</v>
      </c>
      <c r="R181">
        <v>72.446899999999999</v>
      </c>
      <c r="U181">
        <v>52.561100000000003</v>
      </c>
      <c r="V181">
        <v>86.187399999999997</v>
      </c>
      <c r="W181">
        <v>42</v>
      </c>
      <c r="X181" t="s">
        <v>99</v>
      </c>
      <c r="Y181" t="s">
        <v>69</v>
      </c>
      <c r="Z181" t="s">
        <v>51</v>
      </c>
      <c r="AA181" t="s">
        <v>106</v>
      </c>
      <c r="AB181" t="s">
        <v>51</v>
      </c>
      <c r="AC181" t="s">
        <v>192</v>
      </c>
      <c r="AD181" t="s">
        <v>55</v>
      </c>
      <c r="AE181" t="s">
        <v>56</v>
      </c>
      <c r="AF181" t="s">
        <v>86</v>
      </c>
      <c r="AG181">
        <v>42</v>
      </c>
      <c r="AH181" t="s">
        <v>101</v>
      </c>
      <c r="AI181" t="s">
        <v>74</v>
      </c>
      <c r="AJ181" t="s">
        <v>95</v>
      </c>
      <c r="AK181" t="s">
        <v>190</v>
      </c>
      <c r="AL181" t="s">
        <v>109</v>
      </c>
      <c r="AM181" t="s">
        <v>88</v>
      </c>
      <c r="AN181" t="s">
        <v>63</v>
      </c>
    </row>
    <row r="182" spans="1:40" x14ac:dyDescent="0.2">
      <c r="A182">
        <v>2017</v>
      </c>
      <c r="B182" t="s">
        <v>223</v>
      </c>
      <c r="C182" t="s">
        <v>224</v>
      </c>
      <c r="D182" t="s">
        <v>42</v>
      </c>
      <c r="E182" t="s">
        <v>43</v>
      </c>
      <c r="F182" t="s">
        <v>44</v>
      </c>
      <c r="G182" t="s">
        <v>128</v>
      </c>
      <c r="H182" t="s">
        <v>129</v>
      </c>
      <c r="I182" t="s">
        <v>81</v>
      </c>
      <c r="J182" t="s">
        <v>48</v>
      </c>
      <c r="K182" t="s">
        <v>49</v>
      </c>
      <c r="L182">
        <v>5.3292000000000002</v>
      </c>
      <c r="O182">
        <v>2.4407000000000001</v>
      </c>
      <c r="P182">
        <v>11.241899999999999</v>
      </c>
      <c r="Q182" t="s">
        <v>130</v>
      </c>
      <c r="R182">
        <v>94.6708</v>
      </c>
      <c r="U182">
        <v>88.758099999999999</v>
      </c>
      <c r="V182">
        <v>97.559299999999993</v>
      </c>
      <c r="W182">
        <v>124</v>
      </c>
      <c r="X182" t="s">
        <v>99</v>
      </c>
      <c r="Y182" t="s">
        <v>52</v>
      </c>
      <c r="Z182" t="s">
        <v>53</v>
      </c>
      <c r="AA182" t="s">
        <v>120</v>
      </c>
      <c r="AB182" t="s">
        <v>51</v>
      </c>
      <c r="AD182" t="s">
        <v>55</v>
      </c>
      <c r="AE182" t="s">
        <v>56</v>
      </c>
      <c r="AF182" t="s">
        <v>132</v>
      </c>
      <c r="AG182" t="s">
        <v>225</v>
      </c>
      <c r="AH182" t="s">
        <v>101</v>
      </c>
      <c r="AI182" t="s">
        <v>59</v>
      </c>
      <c r="AJ182" t="s">
        <v>60</v>
      </c>
      <c r="AK182" t="s">
        <v>223</v>
      </c>
      <c r="AL182" t="s">
        <v>122</v>
      </c>
      <c r="AM182" t="s">
        <v>62</v>
      </c>
      <c r="AN182" t="s">
        <v>63</v>
      </c>
    </row>
    <row r="183" spans="1:40" x14ac:dyDescent="0.2">
      <c r="A183">
        <v>2017</v>
      </c>
      <c r="B183" t="s">
        <v>190</v>
      </c>
      <c r="C183" t="s">
        <v>191</v>
      </c>
      <c r="D183" t="s">
        <v>42</v>
      </c>
      <c r="E183" t="s">
        <v>43</v>
      </c>
      <c r="F183" t="s">
        <v>44</v>
      </c>
      <c r="G183" t="s">
        <v>45</v>
      </c>
      <c r="H183" t="s">
        <v>46</v>
      </c>
      <c r="I183" t="s">
        <v>47</v>
      </c>
      <c r="J183" t="s">
        <v>48</v>
      </c>
      <c r="K183" t="s">
        <v>49</v>
      </c>
      <c r="L183">
        <v>37.481499999999997</v>
      </c>
      <c r="O183">
        <v>20.971699999999998</v>
      </c>
      <c r="P183">
        <v>57.527500000000003</v>
      </c>
      <c r="Q183" t="s">
        <v>50</v>
      </c>
      <c r="R183">
        <v>62.518500000000003</v>
      </c>
      <c r="U183">
        <v>42.472499999999997</v>
      </c>
      <c r="V183">
        <v>79.028300000000002</v>
      </c>
      <c r="W183">
        <v>39</v>
      </c>
      <c r="X183" t="s">
        <v>51</v>
      </c>
      <c r="Y183" t="s">
        <v>51</v>
      </c>
      <c r="Z183" t="s">
        <v>105</v>
      </c>
      <c r="AA183" t="s">
        <v>135</v>
      </c>
      <c r="AB183" t="s">
        <v>51</v>
      </c>
      <c r="AC183" t="s">
        <v>192</v>
      </c>
      <c r="AD183" t="s">
        <v>55</v>
      </c>
      <c r="AE183" t="s">
        <v>56</v>
      </c>
      <c r="AF183" t="s">
        <v>57</v>
      </c>
      <c r="AG183">
        <v>42</v>
      </c>
      <c r="AH183" t="s">
        <v>58</v>
      </c>
      <c r="AI183" t="s">
        <v>102</v>
      </c>
      <c r="AJ183" t="s">
        <v>108</v>
      </c>
      <c r="AK183" t="s">
        <v>190</v>
      </c>
      <c r="AL183" t="s">
        <v>137</v>
      </c>
      <c r="AM183" t="s">
        <v>88</v>
      </c>
      <c r="AN183" t="s">
        <v>63</v>
      </c>
    </row>
    <row r="184" spans="1:40" x14ac:dyDescent="0.2">
      <c r="A184">
        <v>2017</v>
      </c>
      <c r="B184" t="s">
        <v>190</v>
      </c>
      <c r="C184" t="s">
        <v>191</v>
      </c>
      <c r="D184" t="s">
        <v>42</v>
      </c>
      <c r="E184" t="s">
        <v>43</v>
      </c>
      <c r="F184" t="s">
        <v>44</v>
      </c>
      <c r="G184" t="s">
        <v>45</v>
      </c>
      <c r="H184" t="s">
        <v>46</v>
      </c>
      <c r="I184" t="s">
        <v>47</v>
      </c>
      <c r="J184" t="s">
        <v>48</v>
      </c>
      <c r="K184" t="s">
        <v>49</v>
      </c>
      <c r="L184">
        <v>11.6465</v>
      </c>
      <c r="O184">
        <v>7.1214000000000004</v>
      </c>
      <c r="P184">
        <v>18.475100000000001</v>
      </c>
      <c r="Q184" t="s">
        <v>50</v>
      </c>
      <c r="R184">
        <v>88.353499999999997</v>
      </c>
      <c r="U184">
        <v>81.524900000000002</v>
      </c>
      <c r="V184">
        <v>92.878600000000006</v>
      </c>
      <c r="W184">
        <v>213</v>
      </c>
      <c r="X184" t="s">
        <v>99</v>
      </c>
      <c r="Y184" t="s">
        <v>51</v>
      </c>
      <c r="Z184" t="s">
        <v>105</v>
      </c>
      <c r="AA184" t="s">
        <v>51</v>
      </c>
      <c r="AB184" t="s">
        <v>71</v>
      </c>
      <c r="AC184" t="s">
        <v>192</v>
      </c>
      <c r="AD184" t="s">
        <v>55</v>
      </c>
      <c r="AE184" t="s">
        <v>56</v>
      </c>
      <c r="AF184" t="s">
        <v>57</v>
      </c>
      <c r="AG184">
        <v>42</v>
      </c>
      <c r="AH184" t="s">
        <v>101</v>
      </c>
      <c r="AI184" t="s">
        <v>102</v>
      </c>
      <c r="AJ184" t="s">
        <v>108</v>
      </c>
      <c r="AK184" t="s">
        <v>190</v>
      </c>
      <c r="AL184" t="s">
        <v>61</v>
      </c>
      <c r="AM184" t="s">
        <v>88</v>
      </c>
      <c r="AN184" t="s">
        <v>76</v>
      </c>
    </row>
    <row r="185" spans="1:40" x14ac:dyDescent="0.2">
      <c r="A185">
        <v>2017</v>
      </c>
      <c r="B185" t="s">
        <v>235</v>
      </c>
      <c r="C185" t="s">
        <v>236</v>
      </c>
      <c r="D185" t="s">
        <v>42</v>
      </c>
      <c r="E185" t="s">
        <v>43</v>
      </c>
      <c r="F185" t="s">
        <v>44</v>
      </c>
      <c r="G185" t="s">
        <v>140</v>
      </c>
      <c r="H185" t="s">
        <v>141</v>
      </c>
      <c r="I185" t="s">
        <v>81</v>
      </c>
      <c r="J185" t="s">
        <v>48</v>
      </c>
      <c r="K185" t="s">
        <v>49</v>
      </c>
      <c r="L185">
        <v>1.3553999999999999</v>
      </c>
      <c r="O185">
        <v>0.62670000000000003</v>
      </c>
      <c r="P185">
        <v>2.9068000000000001</v>
      </c>
      <c r="Q185" t="s">
        <v>142</v>
      </c>
      <c r="R185">
        <v>98.644599999999997</v>
      </c>
      <c r="U185">
        <v>97.093199999999996</v>
      </c>
      <c r="V185">
        <v>99.3733</v>
      </c>
      <c r="W185">
        <v>506</v>
      </c>
      <c r="X185" t="s">
        <v>51</v>
      </c>
      <c r="Y185" t="s">
        <v>51</v>
      </c>
      <c r="Z185" t="s">
        <v>83</v>
      </c>
      <c r="AA185" t="s">
        <v>51</v>
      </c>
      <c r="AB185" t="s">
        <v>84</v>
      </c>
      <c r="AC185" t="s">
        <v>238</v>
      </c>
      <c r="AD185" t="s">
        <v>55</v>
      </c>
      <c r="AE185" t="s">
        <v>56</v>
      </c>
      <c r="AF185" t="s">
        <v>144</v>
      </c>
      <c r="AG185">
        <v>12</v>
      </c>
      <c r="AH185" t="s">
        <v>58</v>
      </c>
      <c r="AI185" t="s">
        <v>102</v>
      </c>
      <c r="AJ185" t="s">
        <v>87</v>
      </c>
      <c r="AK185" t="s">
        <v>235</v>
      </c>
      <c r="AL185" t="s">
        <v>61</v>
      </c>
      <c r="AM185" t="s">
        <v>88</v>
      </c>
      <c r="AN185" t="s">
        <v>89</v>
      </c>
    </row>
    <row r="186" spans="1:40" x14ac:dyDescent="0.2">
      <c r="A186">
        <v>2017</v>
      </c>
      <c r="B186" t="s">
        <v>254</v>
      </c>
      <c r="C186" t="s">
        <v>255</v>
      </c>
      <c r="D186" t="s">
        <v>42</v>
      </c>
      <c r="E186" t="s">
        <v>43</v>
      </c>
      <c r="F186" t="s">
        <v>44</v>
      </c>
      <c r="G186" t="s">
        <v>128</v>
      </c>
      <c r="H186" t="s">
        <v>129</v>
      </c>
      <c r="I186" t="s">
        <v>81</v>
      </c>
      <c r="J186" t="s">
        <v>48</v>
      </c>
      <c r="K186" t="s">
        <v>49</v>
      </c>
      <c r="L186">
        <v>38.899700000000003</v>
      </c>
      <c r="O186">
        <v>26.818300000000001</v>
      </c>
      <c r="P186">
        <v>52.517899999999997</v>
      </c>
      <c r="Q186" t="s">
        <v>130</v>
      </c>
      <c r="R186">
        <v>61.100299999999997</v>
      </c>
      <c r="U186">
        <v>47.482100000000003</v>
      </c>
      <c r="V186">
        <v>73.181700000000006</v>
      </c>
      <c r="W186">
        <v>56</v>
      </c>
      <c r="X186" t="s">
        <v>51</v>
      </c>
      <c r="Y186" t="s">
        <v>52</v>
      </c>
      <c r="Z186" t="s">
        <v>53</v>
      </c>
      <c r="AA186" t="s">
        <v>51</v>
      </c>
      <c r="AB186" t="s">
        <v>115</v>
      </c>
      <c r="AD186" t="s">
        <v>55</v>
      </c>
      <c r="AE186" t="s">
        <v>56</v>
      </c>
      <c r="AF186" t="s">
        <v>132</v>
      </c>
      <c r="AG186">
        <v>59</v>
      </c>
      <c r="AH186" t="s">
        <v>58</v>
      </c>
      <c r="AI186" t="s">
        <v>59</v>
      </c>
      <c r="AJ186" t="s">
        <v>60</v>
      </c>
      <c r="AK186" t="s">
        <v>254</v>
      </c>
      <c r="AL186" t="s">
        <v>61</v>
      </c>
      <c r="AM186" t="s">
        <v>256</v>
      </c>
      <c r="AN186" t="s">
        <v>117</v>
      </c>
    </row>
    <row r="187" spans="1:40" x14ac:dyDescent="0.2">
      <c r="A187">
        <v>2017</v>
      </c>
      <c r="B187" t="s">
        <v>97</v>
      </c>
      <c r="C187" t="s">
        <v>98</v>
      </c>
      <c r="D187" t="s">
        <v>42</v>
      </c>
      <c r="E187" t="s">
        <v>43</v>
      </c>
      <c r="F187" t="s">
        <v>44</v>
      </c>
      <c r="G187" t="s">
        <v>45</v>
      </c>
      <c r="H187" t="s">
        <v>46</v>
      </c>
      <c r="I187" t="s">
        <v>47</v>
      </c>
      <c r="J187" t="s">
        <v>48</v>
      </c>
      <c r="K187" t="s">
        <v>49</v>
      </c>
      <c r="L187">
        <v>31.582799999999999</v>
      </c>
      <c r="O187">
        <v>24.531400000000001</v>
      </c>
      <c r="P187">
        <v>39.5974</v>
      </c>
      <c r="Q187" t="s">
        <v>50</v>
      </c>
      <c r="R187">
        <v>68.417199999999994</v>
      </c>
      <c r="U187">
        <v>60.4026</v>
      </c>
      <c r="V187">
        <v>75.468599999999995</v>
      </c>
      <c r="W187">
        <v>162</v>
      </c>
      <c r="X187" t="s">
        <v>156</v>
      </c>
      <c r="Y187" t="s">
        <v>51</v>
      </c>
      <c r="Z187" t="s">
        <v>70</v>
      </c>
      <c r="AA187" t="s">
        <v>51</v>
      </c>
      <c r="AB187" t="s">
        <v>71</v>
      </c>
      <c r="AC187" t="s">
        <v>100</v>
      </c>
      <c r="AD187" t="s">
        <v>55</v>
      </c>
      <c r="AE187" t="s">
        <v>56</v>
      </c>
      <c r="AF187" t="s">
        <v>57</v>
      </c>
      <c r="AG187">
        <v>26</v>
      </c>
      <c r="AH187" t="s">
        <v>158</v>
      </c>
      <c r="AI187" t="s">
        <v>102</v>
      </c>
      <c r="AJ187" t="s">
        <v>75</v>
      </c>
      <c r="AK187" t="s">
        <v>97</v>
      </c>
      <c r="AL187" t="s">
        <v>61</v>
      </c>
      <c r="AM187" t="s">
        <v>88</v>
      </c>
      <c r="AN187" t="s">
        <v>76</v>
      </c>
    </row>
    <row r="188" spans="1:40" x14ac:dyDescent="0.2">
      <c r="A188">
        <v>2017</v>
      </c>
      <c r="B188" t="s">
        <v>217</v>
      </c>
      <c r="C188" t="s">
        <v>218</v>
      </c>
      <c r="D188" t="s">
        <v>42</v>
      </c>
      <c r="E188" t="s">
        <v>43</v>
      </c>
      <c r="F188" t="s">
        <v>44</v>
      </c>
      <c r="G188" t="s">
        <v>128</v>
      </c>
      <c r="H188" t="s">
        <v>129</v>
      </c>
      <c r="I188" t="s">
        <v>81</v>
      </c>
      <c r="J188" t="s">
        <v>48</v>
      </c>
      <c r="K188" t="s">
        <v>49</v>
      </c>
      <c r="L188">
        <v>6.6355000000000004</v>
      </c>
      <c r="O188">
        <v>3.7467999999999999</v>
      </c>
      <c r="P188">
        <v>11.4855</v>
      </c>
      <c r="Q188" t="s">
        <v>130</v>
      </c>
      <c r="R188">
        <v>93.364500000000007</v>
      </c>
      <c r="U188">
        <v>88.514499999999998</v>
      </c>
      <c r="V188">
        <v>96.253200000000007</v>
      </c>
      <c r="W188">
        <v>259</v>
      </c>
      <c r="X188" t="s">
        <v>99</v>
      </c>
      <c r="Y188" t="s">
        <v>52</v>
      </c>
      <c r="Z188" t="s">
        <v>51</v>
      </c>
      <c r="AA188" t="s">
        <v>51</v>
      </c>
      <c r="AB188" t="s">
        <v>51</v>
      </c>
      <c r="AC188" t="s">
        <v>219</v>
      </c>
      <c r="AD188" t="s">
        <v>55</v>
      </c>
      <c r="AE188" t="s">
        <v>56</v>
      </c>
      <c r="AF188" t="s">
        <v>132</v>
      </c>
      <c r="AG188">
        <v>51</v>
      </c>
      <c r="AH188" t="s">
        <v>101</v>
      </c>
      <c r="AI188" t="s">
        <v>59</v>
      </c>
      <c r="AJ188" t="s">
        <v>95</v>
      </c>
      <c r="AK188" t="s">
        <v>217</v>
      </c>
      <c r="AL188" t="s">
        <v>61</v>
      </c>
      <c r="AM188" t="s">
        <v>88</v>
      </c>
      <c r="AN188" t="s">
        <v>63</v>
      </c>
    </row>
    <row r="189" spans="1:40" x14ac:dyDescent="0.2">
      <c r="A189">
        <v>2017</v>
      </c>
      <c r="B189" t="s">
        <v>254</v>
      </c>
      <c r="C189" t="s">
        <v>255</v>
      </c>
      <c r="D189" t="s">
        <v>42</v>
      </c>
      <c r="E189" t="s">
        <v>43</v>
      </c>
      <c r="F189" t="s">
        <v>44</v>
      </c>
      <c r="G189" t="s">
        <v>66</v>
      </c>
      <c r="H189" t="s">
        <v>66</v>
      </c>
      <c r="I189" t="s">
        <v>67</v>
      </c>
      <c r="J189" t="s">
        <v>48</v>
      </c>
      <c r="K189" t="s">
        <v>49</v>
      </c>
      <c r="L189">
        <v>4.1420000000000003</v>
      </c>
      <c r="O189">
        <v>1.5934999999999999</v>
      </c>
      <c r="P189">
        <v>10.3378</v>
      </c>
      <c r="Q189" t="s">
        <v>68</v>
      </c>
      <c r="R189">
        <v>95.858000000000004</v>
      </c>
      <c r="U189">
        <v>89.662199999999999</v>
      </c>
      <c r="V189">
        <v>98.406499999999994</v>
      </c>
      <c r="W189">
        <v>130</v>
      </c>
      <c r="X189" t="s">
        <v>156</v>
      </c>
      <c r="Y189" t="s">
        <v>92</v>
      </c>
      <c r="Z189" t="s">
        <v>83</v>
      </c>
      <c r="AA189" t="s">
        <v>51</v>
      </c>
      <c r="AB189" t="s">
        <v>71</v>
      </c>
      <c r="AD189" t="s">
        <v>55</v>
      </c>
      <c r="AE189" t="s">
        <v>56</v>
      </c>
      <c r="AF189" t="s">
        <v>73</v>
      </c>
      <c r="AG189">
        <v>59</v>
      </c>
      <c r="AH189" t="s">
        <v>158</v>
      </c>
      <c r="AI189" t="s">
        <v>94</v>
      </c>
      <c r="AJ189" t="s">
        <v>87</v>
      </c>
      <c r="AK189" t="s">
        <v>254</v>
      </c>
      <c r="AL189" t="s">
        <v>61</v>
      </c>
      <c r="AM189" t="s">
        <v>256</v>
      </c>
      <c r="AN189" t="s">
        <v>76</v>
      </c>
    </row>
    <row r="190" spans="1:40" x14ac:dyDescent="0.2">
      <c r="A190">
        <v>2017</v>
      </c>
      <c r="B190" t="s">
        <v>271</v>
      </c>
      <c r="C190" t="s">
        <v>272</v>
      </c>
      <c r="D190" t="s">
        <v>42</v>
      </c>
      <c r="E190" t="s">
        <v>43</v>
      </c>
      <c r="F190" t="s">
        <v>44</v>
      </c>
      <c r="G190" t="s">
        <v>128</v>
      </c>
      <c r="H190" t="s">
        <v>129</v>
      </c>
      <c r="I190" t="s">
        <v>81</v>
      </c>
      <c r="J190" t="s">
        <v>48</v>
      </c>
      <c r="K190" t="s">
        <v>49</v>
      </c>
      <c r="L190">
        <v>10.8864</v>
      </c>
      <c r="O190">
        <v>4.2065999999999999</v>
      </c>
      <c r="P190">
        <v>25.3645</v>
      </c>
      <c r="Q190" t="s">
        <v>130</v>
      </c>
      <c r="R190">
        <v>89.113600000000005</v>
      </c>
      <c r="U190">
        <v>74.635499999999993</v>
      </c>
      <c r="V190">
        <v>95.793400000000005</v>
      </c>
      <c r="W190">
        <v>79</v>
      </c>
      <c r="X190" t="s">
        <v>99</v>
      </c>
      <c r="Y190" t="s">
        <v>92</v>
      </c>
      <c r="Z190" t="s">
        <v>83</v>
      </c>
      <c r="AA190" t="s">
        <v>120</v>
      </c>
      <c r="AB190" t="s">
        <v>51</v>
      </c>
      <c r="AC190" t="s">
        <v>273</v>
      </c>
      <c r="AD190" t="s">
        <v>55</v>
      </c>
      <c r="AE190" t="s">
        <v>56</v>
      </c>
      <c r="AF190" t="s">
        <v>132</v>
      </c>
      <c r="AG190">
        <v>4</v>
      </c>
      <c r="AH190" t="s">
        <v>101</v>
      </c>
      <c r="AI190" t="s">
        <v>94</v>
      </c>
      <c r="AJ190" t="s">
        <v>87</v>
      </c>
      <c r="AK190" t="s">
        <v>271</v>
      </c>
      <c r="AL190" t="s">
        <v>122</v>
      </c>
      <c r="AM190" t="s">
        <v>88</v>
      </c>
      <c r="AN190" t="s">
        <v>63</v>
      </c>
    </row>
    <row r="191" spans="1:40" x14ac:dyDescent="0.2">
      <c r="A191">
        <v>2017</v>
      </c>
      <c r="B191" t="s">
        <v>223</v>
      </c>
      <c r="C191" t="s">
        <v>224</v>
      </c>
      <c r="D191" t="s">
        <v>42</v>
      </c>
      <c r="E191" t="s">
        <v>43</v>
      </c>
      <c r="F191" t="s">
        <v>44</v>
      </c>
      <c r="G191" t="s">
        <v>128</v>
      </c>
      <c r="H191" t="s">
        <v>129</v>
      </c>
      <c r="I191" t="s">
        <v>81</v>
      </c>
      <c r="J191" t="s">
        <v>48</v>
      </c>
      <c r="K191" t="s">
        <v>49</v>
      </c>
      <c r="L191">
        <v>28.294899999999998</v>
      </c>
      <c r="O191">
        <v>15.465400000000001</v>
      </c>
      <c r="P191">
        <v>45.978499999999997</v>
      </c>
      <c r="Q191" t="s">
        <v>130</v>
      </c>
      <c r="R191">
        <v>71.705100000000002</v>
      </c>
      <c r="U191">
        <v>54.021500000000003</v>
      </c>
      <c r="V191">
        <v>84.534599999999998</v>
      </c>
      <c r="W191">
        <v>37</v>
      </c>
      <c r="X191" t="s">
        <v>156</v>
      </c>
      <c r="Y191" t="s">
        <v>51</v>
      </c>
      <c r="Z191" t="s">
        <v>83</v>
      </c>
      <c r="AA191" t="s">
        <v>106</v>
      </c>
      <c r="AB191" t="s">
        <v>51</v>
      </c>
      <c r="AD191" t="s">
        <v>55</v>
      </c>
      <c r="AE191" t="s">
        <v>56</v>
      </c>
      <c r="AF191" t="s">
        <v>132</v>
      </c>
      <c r="AG191" t="s">
        <v>225</v>
      </c>
      <c r="AH191" t="s">
        <v>158</v>
      </c>
      <c r="AI191" t="s">
        <v>102</v>
      </c>
      <c r="AJ191" t="s">
        <v>87</v>
      </c>
      <c r="AK191" t="s">
        <v>223</v>
      </c>
      <c r="AL191" t="s">
        <v>109</v>
      </c>
      <c r="AM191" t="s">
        <v>62</v>
      </c>
      <c r="AN191" t="s">
        <v>63</v>
      </c>
    </row>
    <row r="192" spans="1:40" x14ac:dyDescent="0.2">
      <c r="A192">
        <v>2017</v>
      </c>
      <c r="B192" t="s">
        <v>220</v>
      </c>
      <c r="C192" t="s">
        <v>221</v>
      </c>
      <c r="D192" t="s">
        <v>42</v>
      </c>
      <c r="E192" t="s">
        <v>43</v>
      </c>
      <c r="F192" t="s">
        <v>44</v>
      </c>
      <c r="G192" t="s">
        <v>45</v>
      </c>
      <c r="H192" t="s">
        <v>46</v>
      </c>
      <c r="I192" t="s">
        <v>47</v>
      </c>
      <c r="J192" t="s">
        <v>48</v>
      </c>
      <c r="K192" t="s">
        <v>49</v>
      </c>
      <c r="L192">
        <v>42.5291</v>
      </c>
      <c r="O192">
        <v>35.0929</v>
      </c>
      <c r="P192">
        <v>50.319499999999998</v>
      </c>
      <c r="Q192" t="s">
        <v>50</v>
      </c>
      <c r="R192">
        <v>57.4709</v>
      </c>
      <c r="U192">
        <v>49.680500000000002</v>
      </c>
      <c r="V192">
        <v>64.9071</v>
      </c>
      <c r="W192">
        <v>330</v>
      </c>
      <c r="X192" t="s">
        <v>156</v>
      </c>
      <c r="Y192" t="s">
        <v>69</v>
      </c>
      <c r="Z192" t="s">
        <v>51</v>
      </c>
      <c r="AA192" t="s">
        <v>51</v>
      </c>
      <c r="AB192" t="s">
        <v>84</v>
      </c>
      <c r="AC192" t="s">
        <v>222</v>
      </c>
      <c r="AD192" t="s">
        <v>55</v>
      </c>
      <c r="AE192" t="s">
        <v>56</v>
      </c>
      <c r="AF192" t="s">
        <v>57</v>
      </c>
      <c r="AG192">
        <v>36</v>
      </c>
      <c r="AH192" t="s">
        <v>158</v>
      </c>
      <c r="AI192" t="s">
        <v>74</v>
      </c>
      <c r="AJ192" t="s">
        <v>95</v>
      </c>
      <c r="AK192" t="s">
        <v>220</v>
      </c>
      <c r="AL192" t="s">
        <v>61</v>
      </c>
      <c r="AM192" t="s">
        <v>88</v>
      </c>
      <c r="AN192" t="s">
        <v>89</v>
      </c>
    </row>
    <row r="193" spans="1:40" x14ac:dyDescent="0.2">
      <c r="A193">
        <v>2017</v>
      </c>
      <c r="B193" t="s">
        <v>169</v>
      </c>
      <c r="C193" t="s">
        <v>170</v>
      </c>
      <c r="D193" t="s">
        <v>42</v>
      </c>
      <c r="E193" t="s">
        <v>43</v>
      </c>
      <c r="F193" t="s">
        <v>44</v>
      </c>
      <c r="G193" t="s">
        <v>45</v>
      </c>
      <c r="H193" t="s">
        <v>46</v>
      </c>
      <c r="I193" t="s">
        <v>47</v>
      </c>
      <c r="J193" t="s">
        <v>48</v>
      </c>
      <c r="K193" t="s">
        <v>49</v>
      </c>
      <c r="L193">
        <v>45.973799999999997</v>
      </c>
      <c r="O193">
        <v>34.3371</v>
      </c>
      <c r="P193">
        <v>58.066699999999997</v>
      </c>
      <c r="Q193" t="s">
        <v>50</v>
      </c>
      <c r="R193">
        <v>54.026200000000003</v>
      </c>
      <c r="U193">
        <v>41.933300000000003</v>
      </c>
      <c r="V193">
        <v>65.662899999999993</v>
      </c>
      <c r="W193">
        <v>94</v>
      </c>
      <c r="X193" t="s">
        <v>99</v>
      </c>
      <c r="Y193" t="s">
        <v>69</v>
      </c>
      <c r="Z193" t="s">
        <v>53</v>
      </c>
      <c r="AA193" t="s">
        <v>237</v>
      </c>
      <c r="AB193" t="s">
        <v>51</v>
      </c>
      <c r="AC193" t="s">
        <v>171</v>
      </c>
      <c r="AD193" t="s">
        <v>55</v>
      </c>
      <c r="AE193" t="s">
        <v>56</v>
      </c>
      <c r="AF193" t="s">
        <v>57</v>
      </c>
      <c r="AG193">
        <v>24</v>
      </c>
      <c r="AH193" t="s">
        <v>101</v>
      </c>
      <c r="AI193" t="s">
        <v>74</v>
      </c>
      <c r="AJ193" t="s">
        <v>60</v>
      </c>
      <c r="AK193" t="s">
        <v>169</v>
      </c>
      <c r="AL193" t="s">
        <v>239</v>
      </c>
      <c r="AM193" t="s">
        <v>88</v>
      </c>
      <c r="AN193" t="s">
        <v>63</v>
      </c>
    </row>
    <row r="194" spans="1:40" x14ac:dyDescent="0.2">
      <c r="A194">
        <v>2017</v>
      </c>
      <c r="B194" t="s">
        <v>118</v>
      </c>
      <c r="C194" t="s">
        <v>119</v>
      </c>
      <c r="D194" t="s">
        <v>42</v>
      </c>
      <c r="E194" t="s">
        <v>43</v>
      </c>
      <c r="F194" t="s">
        <v>44</v>
      </c>
      <c r="G194" t="s">
        <v>66</v>
      </c>
      <c r="H194" t="s">
        <v>66</v>
      </c>
      <c r="I194" t="s">
        <v>67</v>
      </c>
      <c r="J194" t="s">
        <v>48</v>
      </c>
      <c r="K194" t="s">
        <v>49</v>
      </c>
      <c r="L194">
        <v>17.341899999999999</v>
      </c>
      <c r="O194">
        <v>10.194000000000001</v>
      </c>
      <c r="P194">
        <v>27.9422</v>
      </c>
      <c r="Q194" t="s">
        <v>68</v>
      </c>
      <c r="R194">
        <v>82.658100000000005</v>
      </c>
      <c r="U194">
        <v>72.0578</v>
      </c>
      <c r="V194">
        <v>89.805999999999997</v>
      </c>
      <c r="W194">
        <v>71</v>
      </c>
      <c r="X194" t="s">
        <v>51</v>
      </c>
      <c r="Y194" t="s">
        <v>198</v>
      </c>
      <c r="Z194" t="s">
        <v>51</v>
      </c>
      <c r="AA194" t="s">
        <v>106</v>
      </c>
      <c r="AB194" t="s">
        <v>51</v>
      </c>
      <c r="AC194" t="s">
        <v>121</v>
      </c>
      <c r="AD194" t="s">
        <v>55</v>
      </c>
      <c r="AE194" t="s">
        <v>56</v>
      </c>
      <c r="AF194" t="s">
        <v>73</v>
      </c>
      <c r="AG194">
        <v>121</v>
      </c>
      <c r="AH194" t="s">
        <v>58</v>
      </c>
      <c r="AI194" t="s">
        <v>199</v>
      </c>
      <c r="AJ194" t="s">
        <v>95</v>
      </c>
      <c r="AK194" t="s">
        <v>118</v>
      </c>
      <c r="AL194" t="s">
        <v>109</v>
      </c>
      <c r="AM194" t="s">
        <v>62</v>
      </c>
      <c r="AN194" t="s">
        <v>63</v>
      </c>
    </row>
    <row r="195" spans="1:40" x14ac:dyDescent="0.2">
      <c r="A195">
        <v>2017</v>
      </c>
      <c r="B195" t="s">
        <v>40</v>
      </c>
      <c r="C195" t="s">
        <v>41</v>
      </c>
      <c r="D195" t="s">
        <v>42</v>
      </c>
      <c r="E195" t="s">
        <v>43</v>
      </c>
      <c r="F195" t="s">
        <v>44</v>
      </c>
      <c r="G195" t="s">
        <v>140</v>
      </c>
      <c r="H195" t="s">
        <v>141</v>
      </c>
      <c r="I195" t="s">
        <v>81</v>
      </c>
      <c r="J195" t="s">
        <v>48</v>
      </c>
      <c r="K195" t="s">
        <v>49</v>
      </c>
      <c r="L195">
        <v>2.9131</v>
      </c>
      <c r="O195">
        <v>1.7761</v>
      </c>
      <c r="P195">
        <v>4.7430000000000003</v>
      </c>
      <c r="Q195" t="s">
        <v>142</v>
      </c>
      <c r="R195">
        <v>97.0869</v>
      </c>
      <c r="U195">
        <v>95.257000000000005</v>
      </c>
      <c r="V195">
        <v>98.2239</v>
      </c>
      <c r="W195">
        <v>1013</v>
      </c>
      <c r="X195" t="s">
        <v>99</v>
      </c>
      <c r="Y195" t="s">
        <v>51</v>
      </c>
      <c r="Z195" t="s">
        <v>51</v>
      </c>
      <c r="AA195" t="s">
        <v>51</v>
      </c>
      <c r="AB195" t="s">
        <v>51</v>
      </c>
      <c r="AC195" t="s">
        <v>54</v>
      </c>
      <c r="AD195" t="s">
        <v>55</v>
      </c>
      <c r="AE195" t="s">
        <v>56</v>
      </c>
      <c r="AF195" t="s">
        <v>144</v>
      </c>
      <c r="AG195">
        <v>117</v>
      </c>
      <c r="AH195" t="s">
        <v>101</v>
      </c>
      <c r="AI195" t="s">
        <v>102</v>
      </c>
      <c r="AJ195" t="s">
        <v>95</v>
      </c>
      <c r="AK195" t="s">
        <v>40</v>
      </c>
      <c r="AL195" t="s">
        <v>61</v>
      </c>
      <c r="AM195" t="s">
        <v>62</v>
      </c>
      <c r="AN195" t="s">
        <v>63</v>
      </c>
    </row>
    <row r="196" spans="1:40" x14ac:dyDescent="0.2">
      <c r="A196">
        <v>2017</v>
      </c>
      <c r="B196" t="s">
        <v>254</v>
      </c>
      <c r="C196" t="s">
        <v>255</v>
      </c>
      <c r="D196" t="s">
        <v>42</v>
      </c>
      <c r="E196" t="s">
        <v>43</v>
      </c>
      <c r="F196" t="s">
        <v>44</v>
      </c>
      <c r="G196" t="s">
        <v>45</v>
      </c>
      <c r="H196" t="s">
        <v>46</v>
      </c>
      <c r="I196" t="s">
        <v>47</v>
      </c>
      <c r="J196" t="s">
        <v>48</v>
      </c>
      <c r="K196" t="s">
        <v>49</v>
      </c>
      <c r="L196">
        <v>42.266100000000002</v>
      </c>
      <c r="O196">
        <v>38.174700000000001</v>
      </c>
      <c r="P196">
        <v>46.466500000000003</v>
      </c>
      <c r="Q196" t="s">
        <v>50</v>
      </c>
      <c r="R196">
        <v>57.733899999999998</v>
      </c>
      <c r="U196">
        <v>53.533499999999997</v>
      </c>
      <c r="V196">
        <v>61.825299999999999</v>
      </c>
      <c r="W196">
        <v>1441</v>
      </c>
      <c r="X196" t="s">
        <v>156</v>
      </c>
      <c r="Y196" t="s">
        <v>92</v>
      </c>
      <c r="Z196" t="s">
        <v>51</v>
      </c>
      <c r="AA196" t="s">
        <v>120</v>
      </c>
      <c r="AB196" t="s">
        <v>51</v>
      </c>
      <c r="AD196" t="s">
        <v>55</v>
      </c>
      <c r="AE196" t="s">
        <v>56</v>
      </c>
      <c r="AF196" t="s">
        <v>57</v>
      </c>
      <c r="AG196">
        <v>59</v>
      </c>
      <c r="AH196" t="s">
        <v>158</v>
      </c>
      <c r="AI196" t="s">
        <v>94</v>
      </c>
      <c r="AJ196" t="s">
        <v>95</v>
      </c>
      <c r="AK196" t="s">
        <v>254</v>
      </c>
      <c r="AL196" t="s">
        <v>122</v>
      </c>
      <c r="AM196" t="s">
        <v>256</v>
      </c>
      <c r="AN196" t="s">
        <v>63</v>
      </c>
    </row>
    <row r="197" spans="1:40" x14ac:dyDescent="0.2">
      <c r="A197">
        <v>2017</v>
      </c>
      <c r="B197" t="s">
        <v>298</v>
      </c>
      <c r="C197" t="s">
        <v>299</v>
      </c>
      <c r="D197" t="s">
        <v>42</v>
      </c>
      <c r="E197" t="s">
        <v>43</v>
      </c>
      <c r="F197" t="s">
        <v>44</v>
      </c>
      <c r="G197" t="s">
        <v>79</v>
      </c>
      <c r="H197" t="s">
        <v>80</v>
      </c>
      <c r="I197" t="s">
        <v>81</v>
      </c>
      <c r="J197" t="s">
        <v>48</v>
      </c>
      <c r="K197" t="s">
        <v>49</v>
      </c>
      <c r="L197">
        <v>14.330299999999999</v>
      </c>
      <c r="O197">
        <v>11.6845</v>
      </c>
      <c r="P197">
        <v>17.456800000000001</v>
      </c>
      <c r="Q197" t="s">
        <v>82</v>
      </c>
      <c r="R197">
        <v>85.669700000000006</v>
      </c>
      <c r="U197">
        <v>82.543199999999999</v>
      </c>
      <c r="V197">
        <v>88.3155</v>
      </c>
      <c r="W197">
        <v>851</v>
      </c>
      <c r="X197" t="s">
        <v>99</v>
      </c>
      <c r="Y197" t="s">
        <v>51</v>
      </c>
      <c r="Z197" t="s">
        <v>51</v>
      </c>
      <c r="AA197" t="s">
        <v>51</v>
      </c>
      <c r="AB197" t="s">
        <v>51</v>
      </c>
      <c r="AC197" t="s">
        <v>300</v>
      </c>
      <c r="AD197" t="s">
        <v>55</v>
      </c>
      <c r="AE197" t="s">
        <v>56</v>
      </c>
      <c r="AF197" t="s">
        <v>86</v>
      </c>
      <c r="AG197">
        <v>16</v>
      </c>
      <c r="AH197" t="s">
        <v>101</v>
      </c>
      <c r="AI197" t="s">
        <v>102</v>
      </c>
      <c r="AJ197" t="s">
        <v>95</v>
      </c>
      <c r="AK197" t="s">
        <v>298</v>
      </c>
      <c r="AL197" t="s">
        <v>61</v>
      </c>
      <c r="AM197" t="s">
        <v>88</v>
      </c>
      <c r="AN197" t="s">
        <v>63</v>
      </c>
    </row>
    <row r="198" spans="1:40" x14ac:dyDescent="0.2">
      <c r="A198">
        <v>2017</v>
      </c>
      <c r="B198" t="s">
        <v>301</v>
      </c>
      <c r="C198" t="s">
        <v>302</v>
      </c>
      <c r="D198" t="s">
        <v>42</v>
      </c>
      <c r="E198" t="s">
        <v>43</v>
      </c>
      <c r="F198" t="s">
        <v>44</v>
      </c>
      <c r="G198" t="s">
        <v>45</v>
      </c>
      <c r="H198" t="s">
        <v>46</v>
      </c>
      <c r="I198" t="s">
        <v>47</v>
      </c>
      <c r="J198" t="s">
        <v>48</v>
      </c>
      <c r="K198" t="s">
        <v>49</v>
      </c>
      <c r="L198">
        <v>20.042000000000002</v>
      </c>
      <c r="O198">
        <v>17.089600000000001</v>
      </c>
      <c r="P198">
        <v>23.360700000000001</v>
      </c>
      <c r="Q198" t="s">
        <v>50</v>
      </c>
      <c r="R198">
        <v>79.957999999999998</v>
      </c>
      <c r="U198">
        <v>76.639300000000006</v>
      </c>
      <c r="V198">
        <v>82.910399999999996</v>
      </c>
      <c r="W198">
        <v>609</v>
      </c>
      <c r="X198" t="s">
        <v>99</v>
      </c>
      <c r="Y198" t="s">
        <v>51</v>
      </c>
      <c r="Z198" t="s">
        <v>51</v>
      </c>
      <c r="AA198" t="s">
        <v>120</v>
      </c>
      <c r="AB198" t="s">
        <v>51</v>
      </c>
      <c r="AC198" t="s">
        <v>303</v>
      </c>
      <c r="AD198" t="s">
        <v>55</v>
      </c>
      <c r="AE198" t="s">
        <v>56</v>
      </c>
      <c r="AF198" t="s">
        <v>57</v>
      </c>
      <c r="AG198">
        <v>8</v>
      </c>
      <c r="AH198" t="s">
        <v>101</v>
      </c>
      <c r="AI198" t="s">
        <v>102</v>
      </c>
      <c r="AJ198" t="s">
        <v>95</v>
      </c>
      <c r="AK198" t="s">
        <v>301</v>
      </c>
      <c r="AL198" t="s">
        <v>122</v>
      </c>
      <c r="AM198" t="s">
        <v>88</v>
      </c>
      <c r="AN198" t="s">
        <v>63</v>
      </c>
    </row>
    <row r="199" spans="1:40" x14ac:dyDescent="0.2">
      <c r="A199">
        <v>2017</v>
      </c>
      <c r="B199" t="s">
        <v>235</v>
      </c>
      <c r="C199" t="s">
        <v>236</v>
      </c>
      <c r="D199" t="s">
        <v>42</v>
      </c>
      <c r="E199" t="s">
        <v>43</v>
      </c>
      <c r="F199" t="s">
        <v>44</v>
      </c>
      <c r="G199" t="s">
        <v>66</v>
      </c>
      <c r="H199" t="s">
        <v>66</v>
      </c>
      <c r="I199" t="s">
        <v>67</v>
      </c>
      <c r="J199" t="s">
        <v>48</v>
      </c>
      <c r="K199" t="s">
        <v>49</v>
      </c>
      <c r="L199">
        <v>6.6460999999999997</v>
      </c>
      <c r="O199">
        <v>4.7293000000000003</v>
      </c>
      <c r="P199">
        <v>9.2640999999999991</v>
      </c>
      <c r="Q199" t="s">
        <v>68</v>
      </c>
      <c r="R199">
        <v>93.353899999999996</v>
      </c>
      <c r="U199">
        <v>90.735900000000001</v>
      </c>
      <c r="V199">
        <v>95.270700000000005</v>
      </c>
      <c r="W199">
        <v>527</v>
      </c>
      <c r="X199" t="s">
        <v>51</v>
      </c>
      <c r="Y199" t="s">
        <v>69</v>
      </c>
      <c r="Z199" t="s">
        <v>105</v>
      </c>
      <c r="AA199" t="s">
        <v>51</v>
      </c>
      <c r="AB199" t="s">
        <v>51</v>
      </c>
      <c r="AC199" t="s">
        <v>238</v>
      </c>
      <c r="AD199" t="s">
        <v>55</v>
      </c>
      <c r="AE199" t="s">
        <v>56</v>
      </c>
      <c r="AF199" t="s">
        <v>73</v>
      </c>
      <c r="AG199">
        <v>12</v>
      </c>
      <c r="AH199" t="s">
        <v>58</v>
      </c>
      <c r="AI199" t="s">
        <v>74</v>
      </c>
      <c r="AJ199" t="s">
        <v>108</v>
      </c>
      <c r="AK199" t="s">
        <v>235</v>
      </c>
      <c r="AL199" t="s">
        <v>61</v>
      </c>
      <c r="AM199" t="s">
        <v>88</v>
      </c>
      <c r="AN199" t="s">
        <v>63</v>
      </c>
    </row>
    <row r="200" spans="1:40" x14ac:dyDescent="0.2">
      <c r="A200">
        <v>2017</v>
      </c>
      <c r="B200" t="s">
        <v>209</v>
      </c>
      <c r="C200" t="s">
        <v>210</v>
      </c>
      <c r="D200" t="s">
        <v>42</v>
      </c>
      <c r="E200" t="s">
        <v>43</v>
      </c>
      <c r="F200" t="s">
        <v>44</v>
      </c>
      <c r="G200" t="s">
        <v>140</v>
      </c>
      <c r="H200" t="s">
        <v>141</v>
      </c>
      <c r="I200" t="s">
        <v>81</v>
      </c>
      <c r="J200" t="s">
        <v>48</v>
      </c>
      <c r="K200" t="s">
        <v>49</v>
      </c>
      <c r="L200">
        <v>0</v>
      </c>
      <c r="O200">
        <v>0</v>
      </c>
      <c r="P200">
        <v>0</v>
      </c>
      <c r="Q200" t="s">
        <v>142</v>
      </c>
      <c r="R200">
        <v>100</v>
      </c>
      <c r="U200">
        <v>100</v>
      </c>
      <c r="V200">
        <v>100</v>
      </c>
      <c r="W200">
        <v>53</v>
      </c>
      <c r="X200" t="s">
        <v>51</v>
      </c>
      <c r="Y200" t="s">
        <v>92</v>
      </c>
      <c r="Z200" t="s">
        <v>51</v>
      </c>
      <c r="AA200" t="s">
        <v>161</v>
      </c>
      <c r="AB200" t="s">
        <v>51</v>
      </c>
      <c r="AC200" t="s">
        <v>211</v>
      </c>
      <c r="AD200" t="s">
        <v>55</v>
      </c>
      <c r="AE200" t="s">
        <v>56</v>
      </c>
      <c r="AF200" t="s">
        <v>144</v>
      </c>
      <c r="AG200">
        <v>25</v>
      </c>
      <c r="AH200" t="s">
        <v>58</v>
      </c>
      <c r="AI200" t="s">
        <v>94</v>
      </c>
      <c r="AJ200" t="s">
        <v>95</v>
      </c>
      <c r="AK200" t="s">
        <v>209</v>
      </c>
      <c r="AL200" t="s">
        <v>163</v>
      </c>
      <c r="AM200" t="s">
        <v>88</v>
      </c>
      <c r="AN200" t="s">
        <v>63</v>
      </c>
    </row>
    <row r="201" spans="1:40" x14ac:dyDescent="0.2">
      <c r="A201">
        <v>2017</v>
      </c>
      <c r="B201" t="s">
        <v>159</v>
      </c>
      <c r="C201" t="s">
        <v>160</v>
      </c>
      <c r="D201" t="s">
        <v>42</v>
      </c>
      <c r="E201" t="s">
        <v>43</v>
      </c>
      <c r="F201" t="s">
        <v>44</v>
      </c>
      <c r="G201" t="s">
        <v>140</v>
      </c>
      <c r="H201" t="s">
        <v>141</v>
      </c>
      <c r="I201" t="s">
        <v>81</v>
      </c>
      <c r="J201" t="s">
        <v>48</v>
      </c>
      <c r="K201" t="s">
        <v>49</v>
      </c>
      <c r="L201">
        <v>0.27610000000000001</v>
      </c>
      <c r="O201">
        <v>3.7600000000000001E-2</v>
      </c>
      <c r="P201">
        <v>1.9952000000000001</v>
      </c>
      <c r="Q201" t="s">
        <v>142</v>
      </c>
      <c r="R201">
        <v>99.7239</v>
      </c>
      <c r="U201">
        <v>98.004800000000003</v>
      </c>
      <c r="V201">
        <v>99.962400000000002</v>
      </c>
      <c r="W201">
        <v>69</v>
      </c>
      <c r="X201" t="s">
        <v>99</v>
      </c>
      <c r="Y201" t="s">
        <v>166</v>
      </c>
      <c r="Z201" t="s">
        <v>83</v>
      </c>
      <c r="AA201" t="s">
        <v>120</v>
      </c>
      <c r="AB201" t="s">
        <v>51</v>
      </c>
      <c r="AC201" t="s">
        <v>162</v>
      </c>
      <c r="AD201" t="s">
        <v>55</v>
      </c>
      <c r="AE201" t="s">
        <v>56</v>
      </c>
      <c r="AF201" t="s">
        <v>144</v>
      </c>
      <c r="AG201">
        <v>15</v>
      </c>
      <c r="AH201" t="s">
        <v>101</v>
      </c>
      <c r="AI201" t="s">
        <v>168</v>
      </c>
      <c r="AJ201" t="s">
        <v>87</v>
      </c>
      <c r="AK201" t="s">
        <v>159</v>
      </c>
      <c r="AL201" t="s">
        <v>122</v>
      </c>
      <c r="AM201" t="s">
        <v>88</v>
      </c>
      <c r="AN201" t="s">
        <v>63</v>
      </c>
    </row>
    <row r="202" spans="1:40" x14ac:dyDescent="0.2">
      <c r="A202">
        <v>2017</v>
      </c>
      <c r="B202" t="s">
        <v>154</v>
      </c>
      <c r="C202" t="s">
        <v>155</v>
      </c>
      <c r="D202" t="s">
        <v>42</v>
      </c>
      <c r="E202" t="s">
        <v>43</v>
      </c>
      <c r="F202" t="s">
        <v>44</v>
      </c>
      <c r="G202" t="s">
        <v>66</v>
      </c>
      <c r="H202" t="s">
        <v>66</v>
      </c>
      <c r="I202" t="s">
        <v>67</v>
      </c>
      <c r="J202" t="s">
        <v>48</v>
      </c>
      <c r="K202" t="s">
        <v>49</v>
      </c>
      <c r="L202">
        <v>0</v>
      </c>
      <c r="O202">
        <v>0</v>
      </c>
      <c r="P202">
        <v>0</v>
      </c>
      <c r="Q202" t="s">
        <v>68</v>
      </c>
      <c r="R202">
        <v>100</v>
      </c>
      <c r="U202">
        <v>100</v>
      </c>
      <c r="V202">
        <v>100</v>
      </c>
      <c r="W202">
        <v>49</v>
      </c>
      <c r="X202" t="s">
        <v>99</v>
      </c>
      <c r="Y202" t="s">
        <v>51</v>
      </c>
      <c r="Z202" t="s">
        <v>105</v>
      </c>
      <c r="AA202" t="s">
        <v>51</v>
      </c>
      <c r="AB202" t="s">
        <v>71</v>
      </c>
      <c r="AC202" t="s">
        <v>157</v>
      </c>
      <c r="AD202" t="s">
        <v>55</v>
      </c>
      <c r="AE202" t="s">
        <v>56</v>
      </c>
      <c r="AF202" t="s">
        <v>73</v>
      </c>
      <c r="AG202">
        <v>45</v>
      </c>
      <c r="AH202" t="s">
        <v>101</v>
      </c>
      <c r="AI202" t="s">
        <v>102</v>
      </c>
      <c r="AJ202" t="s">
        <v>108</v>
      </c>
      <c r="AK202" t="s">
        <v>154</v>
      </c>
      <c r="AL202" t="s">
        <v>61</v>
      </c>
      <c r="AM202" t="s">
        <v>88</v>
      </c>
      <c r="AN202" t="s">
        <v>76</v>
      </c>
    </row>
    <row r="203" spans="1:40" x14ac:dyDescent="0.2">
      <c r="A203">
        <v>2017</v>
      </c>
      <c r="B203" t="s">
        <v>254</v>
      </c>
      <c r="C203" t="s">
        <v>255</v>
      </c>
      <c r="D203" t="s">
        <v>42</v>
      </c>
      <c r="E203" t="s">
        <v>43</v>
      </c>
      <c r="F203" t="s">
        <v>44</v>
      </c>
      <c r="G203" t="s">
        <v>140</v>
      </c>
      <c r="H203" t="s">
        <v>141</v>
      </c>
      <c r="I203" t="s">
        <v>81</v>
      </c>
      <c r="J203" t="s">
        <v>48</v>
      </c>
      <c r="K203" t="s">
        <v>49</v>
      </c>
      <c r="L203">
        <v>4.9606000000000003</v>
      </c>
      <c r="O203">
        <v>2.2732000000000001</v>
      </c>
      <c r="P203">
        <v>10.484400000000001</v>
      </c>
      <c r="Q203" t="s">
        <v>142</v>
      </c>
      <c r="R203">
        <v>95.039400000000001</v>
      </c>
      <c r="U203">
        <v>89.515600000000006</v>
      </c>
      <c r="V203">
        <v>97.726799999999997</v>
      </c>
      <c r="W203">
        <v>107</v>
      </c>
      <c r="X203" t="s">
        <v>156</v>
      </c>
      <c r="Y203" t="s">
        <v>92</v>
      </c>
      <c r="Z203" t="s">
        <v>105</v>
      </c>
      <c r="AA203" t="s">
        <v>51</v>
      </c>
      <c r="AB203" t="s">
        <v>84</v>
      </c>
      <c r="AD203" t="s">
        <v>55</v>
      </c>
      <c r="AE203" t="s">
        <v>56</v>
      </c>
      <c r="AF203" t="s">
        <v>144</v>
      </c>
      <c r="AG203">
        <v>59</v>
      </c>
      <c r="AH203" t="s">
        <v>158</v>
      </c>
      <c r="AI203" t="s">
        <v>94</v>
      </c>
      <c r="AJ203" t="s">
        <v>108</v>
      </c>
      <c r="AK203" t="s">
        <v>254</v>
      </c>
      <c r="AL203" t="s">
        <v>61</v>
      </c>
      <c r="AM203" t="s">
        <v>256</v>
      </c>
      <c r="AN203" t="s">
        <v>89</v>
      </c>
    </row>
    <row r="204" spans="1:40" x14ac:dyDescent="0.2">
      <c r="A204">
        <v>2017</v>
      </c>
      <c r="B204" t="s">
        <v>126</v>
      </c>
      <c r="C204" t="s">
        <v>127</v>
      </c>
      <c r="D204" t="s">
        <v>42</v>
      </c>
      <c r="E204" t="s">
        <v>43</v>
      </c>
      <c r="F204" t="s">
        <v>44</v>
      </c>
      <c r="G204" t="s">
        <v>66</v>
      </c>
      <c r="H204" t="s">
        <v>66</v>
      </c>
      <c r="I204" t="s">
        <v>67</v>
      </c>
      <c r="J204" t="s">
        <v>48</v>
      </c>
      <c r="K204" t="s">
        <v>49</v>
      </c>
      <c r="L204">
        <v>15.718999999999999</v>
      </c>
      <c r="O204">
        <v>5.8967000000000001</v>
      </c>
      <c r="P204">
        <v>35.696100000000001</v>
      </c>
      <c r="Q204" t="s">
        <v>68</v>
      </c>
      <c r="R204">
        <v>84.281000000000006</v>
      </c>
      <c r="U204">
        <v>64.303899999999999</v>
      </c>
      <c r="V204">
        <v>94.103300000000004</v>
      </c>
      <c r="W204">
        <v>37</v>
      </c>
      <c r="X204" t="s">
        <v>51</v>
      </c>
      <c r="Y204" t="s">
        <v>266</v>
      </c>
      <c r="Z204" t="s">
        <v>70</v>
      </c>
      <c r="AA204" t="s">
        <v>51</v>
      </c>
      <c r="AB204" t="s">
        <v>84</v>
      </c>
      <c r="AC204" t="s">
        <v>131</v>
      </c>
      <c r="AD204" t="s">
        <v>55</v>
      </c>
      <c r="AE204" t="s">
        <v>56</v>
      </c>
      <c r="AF204" t="s">
        <v>73</v>
      </c>
      <c r="AG204">
        <v>23</v>
      </c>
      <c r="AH204" t="s">
        <v>58</v>
      </c>
      <c r="AI204" t="s">
        <v>267</v>
      </c>
      <c r="AJ204" t="s">
        <v>75</v>
      </c>
      <c r="AK204" t="s">
        <v>126</v>
      </c>
      <c r="AL204" t="s">
        <v>61</v>
      </c>
      <c r="AM204" t="s">
        <v>88</v>
      </c>
      <c r="AN204" t="s">
        <v>89</v>
      </c>
    </row>
    <row r="205" spans="1:40" x14ac:dyDescent="0.2">
      <c r="A205">
        <v>2017</v>
      </c>
      <c r="B205" t="s">
        <v>151</v>
      </c>
      <c r="C205" t="s">
        <v>152</v>
      </c>
      <c r="D205" t="s">
        <v>42</v>
      </c>
      <c r="E205" t="s">
        <v>43</v>
      </c>
      <c r="F205" t="s">
        <v>44</v>
      </c>
      <c r="G205" t="s">
        <v>128</v>
      </c>
      <c r="H205" t="s">
        <v>129</v>
      </c>
      <c r="I205" t="s">
        <v>81</v>
      </c>
      <c r="J205" t="s">
        <v>48</v>
      </c>
      <c r="K205" t="s">
        <v>49</v>
      </c>
      <c r="L205">
        <v>7.8468</v>
      </c>
      <c r="O205">
        <v>3.6091000000000002</v>
      </c>
      <c r="P205">
        <v>16.2227</v>
      </c>
      <c r="Q205" t="s">
        <v>130</v>
      </c>
      <c r="R205">
        <v>92.153199999999998</v>
      </c>
      <c r="U205">
        <v>83.777299999999997</v>
      </c>
      <c r="V205">
        <v>96.390900000000002</v>
      </c>
      <c r="W205">
        <v>93</v>
      </c>
      <c r="X205" t="s">
        <v>99</v>
      </c>
      <c r="Y205" t="s">
        <v>69</v>
      </c>
      <c r="Z205" t="s">
        <v>83</v>
      </c>
      <c r="AA205" t="s">
        <v>51</v>
      </c>
      <c r="AB205" t="s">
        <v>84</v>
      </c>
      <c r="AC205" t="s">
        <v>153</v>
      </c>
      <c r="AD205" t="s">
        <v>55</v>
      </c>
      <c r="AE205" t="s">
        <v>56</v>
      </c>
      <c r="AF205" t="s">
        <v>132</v>
      </c>
      <c r="AG205">
        <v>21</v>
      </c>
      <c r="AH205" t="s">
        <v>101</v>
      </c>
      <c r="AI205" t="s">
        <v>74</v>
      </c>
      <c r="AJ205" t="s">
        <v>87</v>
      </c>
      <c r="AK205" t="s">
        <v>151</v>
      </c>
      <c r="AL205" t="s">
        <v>61</v>
      </c>
      <c r="AM205" t="s">
        <v>88</v>
      </c>
      <c r="AN205" t="s">
        <v>89</v>
      </c>
    </row>
    <row r="206" spans="1:40" x14ac:dyDescent="0.2">
      <c r="A206">
        <v>2017</v>
      </c>
      <c r="B206" t="s">
        <v>77</v>
      </c>
      <c r="C206" t="s">
        <v>78</v>
      </c>
      <c r="D206" t="s">
        <v>42</v>
      </c>
      <c r="E206" t="s">
        <v>43</v>
      </c>
      <c r="F206" t="s">
        <v>44</v>
      </c>
      <c r="G206" t="s">
        <v>140</v>
      </c>
      <c r="H206" t="s">
        <v>141</v>
      </c>
      <c r="I206" t="s">
        <v>81</v>
      </c>
      <c r="J206" t="s">
        <v>48</v>
      </c>
      <c r="K206" t="s">
        <v>49</v>
      </c>
      <c r="L206">
        <v>12.204499999999999</v>
      </c>
      <c r="O206">
        <v>6.8735999999999997</v>
      </c>
      <c r="P206">
        <v>20.748699999999999</v>
      </c>
      <c r="Q206" t="s">
        <v>142</v>
      </c>
      <c r="R206">
        <v>87.795500000000004</v>
      </c>
      <c r="U206">
        <v>79.251300000000001</v>
      </c>
      <c r="V206">
        <v>93.126400000000004</v>
      </c>
      <c r="W206">
        <v>99</v>
      </c>
      <c r="X206" t="s">
        <v>51</v>
      </c>
      <c r="Y206" t="s">
        <v>69</v>
      </c>
      <c r="Z206" t="s">
        <v>105</v>
      </c>
      <c r="AA206" t="s">
        <v>51</v>
      </c>
      <c r="AB206" t="s">
        <v>115</v>
      </c>
      <c r="AC206" t="s">
        <v>85</v>
      </c>
      <c r="AD206" t="s">
        <v>55</v>
      </c>
      <c r="AE206" t="s">
        <v>56</v>
      </c>
      <c r="AF206" t="s">
        <v>144</v>
      </c>
      <c r="AG206">
        <v>33</v>
      </c>
      <c r="AH206" t="s">
        <v>58</v>
      </c>
      <c r="AI206" t="s">
        <v>74</v>
      </c>
      <c r="AJ206" t="s">
        <v>108</v>
      </c>
      <c r="AK206" t="s">
        <v>77</v>
      </c>
      <c r="AL206" t="s">
        <v>61</v>
      </c>
      <c r="AM206" t="s">
        <v>88</v>
      </c>
      <c r="AN206" t="s">
        <v>117</v>
      </c>
    </row>
    <row r="207" spans="1:40" x14ac:dyDescent="0.2">
      <c r="A207">
        <v>2017</v>
      </c>
      <c r="B207" t="s">
        <v>268</v>
      </c>
      <c r="C207" t="s">
        <v>269</v>
      </c>
      <c r="D207" t="s">
        <v>42</v>
      </c>
      <c r="E207" t="s">
        <v>43</v>
      </c>
      <c r="F207" t="s">
        <v>44</v>
      </c>
      <c r="G207" t="s">
        <v>79</v>
      </c>
      <c r="H207" t="s">
        <v>80</v>
      </c>
      <c r="I207" t="s">
        <v>81</v>
      </c>
      <c r="J207" t="s">
        <v>48</v>
      </c>
      <c r="K207" t="s">
        <v>49</v>
      </c>
      <c r="L207">
        <v>44.072800000000001</v>
      </c>
      <c r="O207">
        <v>25.354199999999999</v>
      </c>
      <c r="P207">
        <v>64.643100000000004</v>
      </c>
      <c r="Q207" t="s">
        <v>82</v>
      </c>
      <c r="R207">
        <v>55.927199999999999</v>
      </c>
      <c r="U207">
        <v>35.356900000000003</v>
      </c>
      <c r="V207">
        <v>74.645799999999994</v>
      </c>
      <c r="W207">
        <v>34</v>
      </c>
      <c r="X207" t="s">
        <v>51</v>
      </c>
      <c r="Y207" t="s">
        <v>51</v>
      </c>
      <c r="Z207" t="s">
        <v>105</v>
      </c>
      <c r="AA207" t="s">
        <v>51</v>
      </c>
      <c r="AB207" t="s">
        <v>115</v>
      </c>
      <c r="AC207" t="s">
        <v>270</v>
      </c>
      <c r="AD207" t="s">
        <v>55</v>
      </c>
      <c r="AE207" t="s">
        <v>56</v>
      </c>
      <c r="AF207" t="s">
        <v>86</v>
      </c>
      <c r="AG207">
        <v>124</v>
      </c>
      <c r="AH207" t="s">
        <v>58</v>
      </c>
      <c r="AI207" t="s">
        <v>102</v>
      </c>
      <c r="AJ207" t="s">
        <v>108</v>
      </c>
      <c r="AK207" t="s">
        <v>268</v>
      </c>
      <c r="AL207" t="s">
        <v>61</v>
      </c>
      <c r="AM207" t="s">
        <v>62</v>
      </c>
      <c r="AN207" t="s">
        <v>117</v>
      </c>
    </row>
    <row r="208" spans="1:40" x14ac:dyDescent="0.2">
      <c r="A208">
        <v>2017</v>
      </c>
      <c r="B208" t="s">
        <v>64</v>
      </c>
      <c r="C208" t="s">
        <v>65</v>
      </c>
      <c r="D208" t="s">
        <v>42</v>
      </c>
      <c r="E208" t="s">
        <v>43</v>
      </c>
      <c r="F208" t="s">
        <v>44</v>
      </c>
      <c r="G208" t="s">
        <v>128</v>
      </c>
      <c r="H208" t="s">
        <v>129</v>
      </c>
      <c r="I208" t="s">
        <v>81</v>
      </c>
      <c r="J208" t="s">
        <v>48</v>
      </c>
      <c r="K208" t="s">
        <v>49</v>
      </c>
      <c r="L208">
        <v>33.377400000000002</v>
      </c>
      <c r="O208">
        <v>18.6038</v>
      </c>
      <c r="P208">
        <v>52.338999999999999</v>
      </c>
      <c r="Q208" t="s">
        <v>130</v>
      </c>
      <c r="R208">
        <v>66.622600000000006</v>
      </c>
      <c r="U208">
        <v>47.661000000000001</v>
      </c>
      <c r="V208">
        <v>81.396199999999993</v>
      </c>
      <c r="W208">
        <v>35</v>
      </c>
      <c r="X208" t="s">
        <v>156</v>
      </c>
      <c r="Y208" t="s">
        <v>69</v>
      </c>
      <c r="Z208" t="s">
        <v>51</v>
      </c>
      <c r="AA208" t="s">
        <v>106</v>
      </c>
      <c r="AB208" t="s">
        <v>51</v>
      </c>
      <c r="AC208" t="s">
        <v>72</v>
      </c>
      <c r="AD208" t="s">
        <v>55</v>
      </c>
      <c r="AE208" t="s">
        <v>56</v>
      </c>
      <c r="AF208" t="s">
        <v>132</v>
      </c>
      <c r="AG208">
        <v>128</v>
      </c>
      <c r="AH208" t="s">
        <v>158</v>
      </c>
      <c r="AI208" t="s">
        <v>74</v>
      </c>
      <c r="AJ208" t="s">
        <v>95</v>
      </c>
      <c r="AK208" t="s">
        <v>64</v>
      </c>
      <c r="AL208" t="s">
        <v>109</v>
      </c>
      <c r="AM208" t="s">
        <v>62</v>
      </c>
      <c r="AN208" t="s">
        <v>63</v>
      </c>
    </row>
    <row r="209" spans="1:40" x14ac:dyDescent="0.2">
      <c r="A209">
        <v>2017</v>
      </c>
      <c r="B209" t="s">
        <v>118</v>
      </c>
      <c r="C209" t="s">
        <v>119</v>
      </c>
      <c r="D209" t="s">
        <v>42</v>
      </c>
      <c r="E209" t="s">
        <v>43</v>
      </c>
      <c r="F209" t="s">
        <v>44</v>
      </c>
      <c r="G209" t="s">
        <v>140</v>
      </c>
      <c r="H209" t="s">
        <v>141</v>
      </c>
      <c r="I209" t="s">
        <v>81</v>
      </c>
      <c r="J209" t="s">
        <v>48</v>
      </c>
      <c r="K209" t="s">
        <v>49</v>
      </c>
      <c r="L209">
        <v>5.9908999999999999</v>
      </c>
      <c r="O209">
        <v>0.80269999999999997</v>
      </c>
      <c r="P209">
        <v>33.4146</v>
      </c>
      <c r="Q209" t="s">
        <v>142</v>
      </c>
      <c r="R209">
        <v>94.009100000000004</v>
      </c>
      <c r="U209">
        <v>66.585400000000007</v>
      </c>
      <c r="V209">
        <v>99.197299999999998</v>
      </c>
      <c r="W209">
        <v>30</v>
      </c>
      <c r="X209" t="s">
        <v>99</v>
      </c>
      <c r="Y209" t="s">
        <v>51</v>
      </c>
      <c r="Z209" t="s">
        <v>70</v>
      </c>
      <c r="AA209" t="s">
        <v>161</v>
      </c>
      <c r="AB209" t="s">
        <v>51</v>
      </c>
      <c r="AC209" t="s">
        <v>121</v>
      </c>
      <c r="AD209" t="s">
        <v>55</v>
      </c>
      <c r="AE209" t="s">
        <v>56</v>
      </c>
      <c r="AF209" t="s">
        <v>144</v>
      </c>
      <c r="AG209">
        <v>121</v>
      </c>
      <c r="AH209" t="s">
        <v>101</v>
      </c>
      <c r="AI209" t="s">
        <v>102</v>
      </c>
      <c r="AJ209" t="s">
        <v>75</v>
      </c>
      <c r="AK209" t="s">
        <v>118</v>
      </c>
      <c r="AL209" t="s">
        <v>163</v>
      </c>
      <c r="AM209" t="s">
        <v>62</v>
      </c>
      <c r="AN209" t="s">
        <v>63</v>
      </c>
    </row>
    <row r="210" spans="1:40" x14ac:dyDescent="0.2">
      <c r="A210">
        <v>2017</v>
      </c>
      <c r="B210" t="s">
        <v>148</v>
      </c>
      <c r="C210" t="s">
        <v>149</v>
      </c>
      <c r="D210" t="s">
        <v>42</v>
      </c>
      <c r="E210" t="s">
        <v>43</v>
      </c>
      <c r="F210" t="s">
        <v>44</v>
      </c>
      <c r="G210" t="s">
        <v>79</v>
      </c>
      <c r="H210" t="s">
        <v>80</v>
      </c>
      <c r="I210" t="s">
        <v>81</v>
      </c>
      <c r="J210" t="s">
        <v>48</v>
      </c>
      <c r="K210" t="s">
        <v>49</v>
      </c>
      <c r="L210">
        <v>10.174200000000001</v>
      </c>
      <c r="O210">
        <v>4.6106999999999996</v>
      </c>
      <c r="P210">
        <v>20.974699999999999</v>
      </c>
      <c r="Q210" t="s">
        <v>82</v>
      </c>
      <c r="R210">
        <v>89.825800000000001</v>
      </c>
      <c r="U210">
        <v>79.025300000000001</v>
      </c>
      <c r="V210">
        <v>95.389300000000006</v>
      </c>
      <c r="W210">
        <v>51</v>
      </c>
      <c r="X210" t="s">
        <v>99</v>
      </c>
      <c r="Y210" t="s">
        <v>198</v>
      </c>
      <c r="Z210" t="s">
        <v>51</v>
      </c>
      <c r="AA210" t="s">
        <v>120</v>
      </c>
      <c r="AB210" t="s">
        <v>51</v>
      </c>
      <c r="AC210" t="s">
        <v>150</v>
      </c>
      <c r="AD210" t="s">
        <v>55</v>
      </c>
      <c r="AE210" t="s">
        <v>56</v>
      </c>
      <c r="AF210" t="s">
        <v>86</v>
      </c>
      <c r="AG210">
        <v>116</v>
      </c>
      <c r="AH210" t="s">
        <v>101</v>
      </c>
      <c r="AI210" t="s">
        <v>199</v>
      </c>
      <c r="AJ210" t="s">
        <v>95</v>
      </c>
      <c r="AK210" t="s">
        <v>148</v>
      </c>
      <c r="AL210" t="s">
        <v>122</v>
      </c>
      <c r="AM210" t="s">
        <v>62</v>
      </c>
      <c r="AN210" t="s">
        <v>63</v>
      </c>
    </row>
    <row r="211" spans="1:40" x14ac:dyDescent="0.2">
      <c r="A211">
        <v>2017</v>
      </c>
      <c r="B211" t="s">
        <v>254</v>
      </c>
      <c r="C211" t="s">
        <v>255</v>
      </c>
      <c r="D211" t="s">
        <v>42</v>
      </c>
      <c r="E211" t="s">
        <v>43</v>
      </c>
      <c r="F211" t="s">
        <v>44</v>
      </c>
      <c r="G211" t="s">
        <v>140</v>
      </c>
      <c r="H211" t="s">
        <v>141</v>
      </c>
      <c r="I211" t="s">
        <v>81</v>
      </c>
      <c r="J211" t="s">
        <v>48</v>
      </c>
      <c r="K211" t="s">
        <v>49</v>
      </c>
      <c r="L211">
        <v>2.3944000000000001</v>
      </c>
      <c r="O211">
        <v>1.0876999999999999</v>
      </c>
      <c r="P211">
        <v>5.1883999999999997</v>
      </c>
      <c r="Q211" t="s">
        <v>142</v>
      </c>
      <c r="R211">
        <v>97.605599999999995</v>
      </c>
      <c r="U211">
        <v>94.811599999999999</v>
      </c>
      <c r="V211">
        <v>98.912300000000002</v>
      </c>
      <c r="W211">
        <v>603</v>
      </c>
      <c r="X211" t="s">
        <v>51</v>
      </c>
      <c r="Y211" t="s">
        <v>52</v>
      </c>
      <c r="Z211" t="s">
        <v>51</v>
      </c>
      <c r="AA211" t="s">
        <v>51</v>
      </c>
      <c r="AB211" t="s">
        <v>71</v>
      </c>
      <c r="AD211" t="s">
        <v>55</v>
      </c>
      <c r="AE211" t="s">
        <v>56</v>
      </c>
      <c r="AF211" t="s">
        <v>144</v>
      </c>
      <c r="AG211">
        <v>59</v>
      </c>
      <c r="AH211" t="s">
        <v>58</v>
      </c>
      <c r="AI211" t="s">
        <v>59</v>
      </c>
      <c r="AJ211" t="s">
        <v>95</v>
      </c>
      <c r="AK211" t="s">
        <v>254</v>
      </c>
      <c r="AL211" t="s">
        <v>61</v>
      </c>
      <c r="AM211" t="s">
        <v>256</v>
      </c>
      <c r="AN211" t="s">
        <v>76</v>
      </c>
    </row>
    <row r="212" spans="1:40" x14ac:dyDescent="0.2">
      <c r="A212">
        <v>2017</v>
      </c>
      <c r="B212" t="s">
        <v>292</v>
      </c>
      <c r="C212" t="s">
        <v>293</v>
      </c>
      <c r="D212" t="s">
        <v>42</v>
      </c>
      <c r="E212" t="s">
        <v>43</v>
      </c>
      <c r="F212" t="s">
        <v>44</v>
      </c>
      <c r="G212" t="s">
        <v>79</v>
      </c>
      <c r="H212" t="s">
        <v>80</v>
      </c>
      <c r="I212" t="s">
        <v>81</v>
      </c>
      <c r="J212" t="s">
        <v>48</v>
      </c>
      <c r="K212" t="s">
        <v>49</v>
      </c>
      <c r="L212">
        <v>58.282800000000002</v>
      </c>
      <c r="O212">
        <v>37.058</v>
      </c>
      <c r="P212">
        <v>76.826099999999997</v>
      </c>
      <c r="Q212" t="s">
        <v>82</v>
      </c>
      <c r="R212">
        <v>41.717199999999998</v>
      </c>
      <c r="U212">
        <v>23.1739</v>
      </c>
      <c r="V212">
        <v>62.942</v>
      </c>
      <c r="W212">
        <v>31</v>
      </c>
      <c r="X212" t="s">
        <v>51</v>
      </c>
      <c r="Y212" t="s">
        <v>51</v>
      </c>
      <c r="Z212" t="s">
        <v>70</v>
      </c>
      <c r="AA212" t="s">
        <v>51</v>
      </c>
      <c r="AB212" t="s">
        <v>195</v>
      </c>
      <c r="AC212" t="s">
        <v>294</v>
      </c>
      <c r="AD212" t="s">
        <v>55</v>
      </c>
      <c r="AE212" t="s">
        <v>56</v>
      </c>
      <c r="AF212" t="s">
        <v>86</v>
      </c>
      <c r="AG212">
        <v>72</v>
      </c>
      <c r="AH212" t="s">
        <v>58</v>
      </c>
      <c r="AI212" t="s">
        <v>102</v>
      </c>
      <c r="AJ212" t="s">
        <v>75</v>
      </c>
      <c r="AK212" t="s">
        <v>292</v>
      </c>
      <c r="AL212" t="s">
        <v>61</v>
      </c>
      <c r="AM212" t="s">
        <v>96</v>
      </c>
      <c r="AN212" t="s">
        <v>197</v>
      </c>
    </row>
    <row r="213" spans="1:40" x14ac:dyDescent="0.2">
      <c r="A213">
        <v>2017</v>
      </c>
      <c r="B213" t="s">
        <v>190</v>
      </c>
      <c r="C213" t="s">
        <v>191</v>
      </c>
      <c r="D213" t="s">
        <v>42</v>
      </c>
      <c r="E213" t="s">
        <v>43</v>
      </c>
      <c r="F213" t="s">
        <v>44</v>
      </c>
      <c r="G213" t="s">
        <v>140</v>
      </c>
      <c r="H213" t="s">
        <v>141</v>
      </c>
      <c r="I213" t="s">
        <v>81</v>
      </c>
      <c r="J213" t="s">
        <v>48</v>
      </c>
      <c r="K213" t="s">
        <v>49</v>
      </c>
      <c r="L213">
        <v>0.62560000000000004</v>
      </c>
      <c r="O213">
        <v>8.2100000000000006E-2</v>
      </c>
      <c r="P213">
        <v>4.5994000000000002</v>
      </c>
      <c r="Q213" t="s">
        <v>142</v>
      </c>
      <c r="R213">
        <v>99.374399999999994</v>
      </c>
      <c r="U213">
        <v>95.400599999999997</v>
      </c>
      <c r="V213">
        <v>99.917900000000003</v>
      </c>
      <c r="W213">
        <v>101</v>
      </c>
      <c r="X213" t="s">
        <v>99</v>
      </c>
      <c r="Y213" t="s">
        <v>51</v>
      </c>
      <c r="Z213" t="s">
        <v>83</v>
      </c>
      <c r="AA213" t="s">
        <v>51</v>
      </c>
      <c r="AB213" t="s">
        <v>71</v>
      </c>
      <c r="AC213" t="s">
        <v>192</v>
      </c>
      <c r="AD213" t="s">
        <v>55</v>
      </c>
      <c r="AE213" t="s">
        <v>56</v>
      </c>
      <c r="AF213" t="s">
        <v>144</v>
      </c>
      <c r="AG213">
        <v>42</v>
      </c>
      <c r="AH213" t="s">
        <v>101</v>
      </c>
      <c r="AI213" t="s">
        <v>102</v>
      </c>
      <c r="AJ213" t="s">
        <v>87</v>
      </c>
      <c r="AK213" t="s">
        <v>190</v>
      </c>
      <c r="AL213" t="s">
        <v>61</v>
      </c>
      <c r="AM213" t="s">
        <v>88</v>
      </c>
      <c r="AN213" t="s">
        <v>76</v>
      </c>
    </row>
    <row r="214" spans="1:40" x14ac:dyDescent="0.2">
      <c r="A214">
        <v>2017</v>
      </c>
      <c r="B214" t="s">
        <v>304</v>
      </c>
      <c r="C214" t="s">
        <v>305</v>
      </c>
      <c r="D214" t="s">
        <v>42</v>
      </c>
      <c r="E214" t="s">
        <v>43</v>
      </c>
      <c r="F214" t="s">
        <v>44</v>
      </c>
      <c r="G214" t="s">
        <v>45</v>
      </c>
      <c r="H214" t="s">
        <v>46</v>
      </c>
      <c r="I214" t="s">
        <v>47</v>
      </c>
      <c r="J214" t="s">
        <v>48</v>
      </c>
      <c r="K214" t="s">
        <v>49</v>
      </c>
      <c r="L214">
        <v>17.915600000000001</v>
      </c>
      <c r="O214">
        <v>12.9709</v>
      </c>
      <c r="P214">
        <v>24.220600000000001</v>
      </c>
      <c r="Q214" t="s">
        <v>50</v>
      </c>
      <c r="R214">
        <v>82.084400000000002</v>
      </c>
      <c r="U214">
        <v>75.779399999999995</v>
      </c>
      <c r="V214">
        <v>87.0291</v>
      </c>
      <c r="W214">
        <v>207</v>
      </c>
      <c r="X214" t="s">
        <v>99</v>
      </c>
      <c r="Y214" t="s">
        <v>51</v>
      </c>
      <c r="Z214" t="s">
        <v>83</v>
      </c>
      <c r="AA214" t="s">
        <v>51</v>
      </c>
      <c r="AB214" t="s">
        <v>51</v>
      </c>
      <c r="AC214" t="s">
        <v>306</v>
      </c>
      <c r="AD214" t="s">
        <v>55</v>
      </c>
      <c r="AE214" t="s">
        <v>56</v>
      </c>
      <c r="AF214" t="s">
        <v>57</v>
      </c>
      <c r="AG214">
        <v>20</v>
      </c>
      <c r="AH214" t="s">
        <v>101</v>
      </c>
      <c r="AI214" t="s">
        <v>102</v>
      </c>
      <c r="AJ214" t="s">
        <v>87</v>
      </c>
      <c r="AK214" t="s">
        <v>304</v>
      </c>
      <c r="AL214" t="s">
        <v>61</v>
      </c>
      <c r="AM214" t="s">
        <v>88</v>
      </c>
      <c r="AN214" t="s">
        <v>63</v>
      </c>
    </row>
    <row r="215" spans="1:40" x14ac:dyDescent="0.2">
      <c r="A215">
        <v>2017</v>
      </c>
      <c r="B215" t="s">
        <v>226</v>
      </c>
      <c r="C215" t="s">
        <v>227</v>
      </c>
      <c r="D215" t="s">
        <v>42</v>
      </c>
      <c r="E215" t="s">
        <v>43</v>
      </c>
      <c r="F215" t="s">
        <v>44</v>
      </c>
      <c r="G215" t="s">
        <v>140</v>
      </c>
      <c r="H215" t="s">
        <v>141</v>
      </c>
      <c r="I215" t="s">
        <v>81</v>
      </c>
      <c r="J215" t="s">
        <v>48</v>
      </c>
      <c r="K215" t="s">
        <v>49</v>
      </c>
      <c r="L215">
        <v>6.5568999999999997</v>
      </c>
      <c r="O215">
        <v>3.7715000000000001</v>
      </c>
      <c r="P215">
        <v>11.160600000000001</v>
      </c>
      <c r="Q215" t="s">
        <v>142</v>
      </c>
      <c r="R215">
        <v>93.443100000000001</v>
      </c>
      <c r="U215">
        <v>88.839399999999998</v>
      </c>
      <c r="V215">
        <v>96.228499999999997</v>
      </c>
      <c r="W215">
        <v>106</v>
      </c>
      <c r="X215" t="s">
        <v>99</v>
      </c>
      <c r="Y215" t="s">
        <v>52</v>
      </c>
      <c r="Z215" t="s">
        <v>51</v>
      </c>
      <c r="AA215" t="s">
        <v>120</v>
      </c>
      <c r="AB215" t="s">
        <v>51</v>
      </c>
      <c r="AC215" t="s">
        <v>228</v>
      </c>
      <c r="AD215" t="s">
        <v>55</v>
      </c>
      <c r="AE215" t="s">
        <v>56</v>
      </c>
      <c r="AF215" t="s">
        <v>144</v>
      </c>
      <c r="AG215">
        <v>119</v>
      </c>
      <c r="AH215" t="s">
        <v>101</v>
      </c>
      <c r="AI215" t="s">
        <v>59</v>
      </c>
      <c r="AJ215" t="s">
        <v>95</v>
      </c>
      <c r="AK215" t="s">
        <v>226</v>
      </c>
      <c r="AL215" t="s">
        <v>122</v>
      </c>
      <c r="AM215" t="s">
        <v>62</v>
      </c>
      <c r="AN215" t="s">
        <v>63</v>
      </c>
    </row>
    <row r="216" spans="1:40" x14ac:dyDescent="0.2">
      <c r="A216">
        <v>2017</v>
      </c>
      <c r="B216" t="s">
        <v>193</v>
      </c>
      <c r="C216" t="s">
        <v>194</v>
      </c>
      <c r="D216" t="s">
        <v>42</v>
      </c>
      <c r="E216" t="s">
        <v>43</v>
      </c>
      <c r="F216" t="s">
        <v>44</v>
      </c>
      <c r="G216" t="s">
        <v>45</v>
      </c>
      <c r="H216" t="s">
        <v>46</v>
      </c>
      <c r="I216" t="s">
        <v>47</v>
      </c>
      <c r="J216" t="s">
        <v>48</v>
      </c>
      <c r="K216" t="s">
        <v>49</v>
      </c>
      <c r="L216">
        <v>33.782699999999998</v>
      </c>
      <c r="O216">
        <v>25.279499999999999</v>
      </c>
      <c r="P216">
        <v>43.481699999999996</v>
      </c>
      <c r="Q216" t="s">
        <v>50</v>
      </c>
      <c r="R216">
        <v>66.217299999999994</v>
      </c>
      <c r="U216">
        <v>56.518300000000004</v>
      </c>
      <c r="V216">
        <v>74.720500000000001</v>
      </c>
      <c r="W216">
        <v>103</v>
      </c>
      <c r="X216" t="s">
        <v>51</v>
      </c>
      <c r="Y216" t="s">
        <v>92</v>
      </c>
      <c r="Z216" t="s">
        <v>83</v>
      </c>
      <c r="AA216" t="s">
        <v>51</v>
      </c>
      <c r="AB216" t="s">
        <v>84</v>
      </c>
      <c r="AC216" t="s">
        <v>196</v>
      </c>
      <c r="AD216" t="s">
        <v>55</v>
      </c>
      <c r="AE216" t="s">
        <v>56</v>
      </c>
      <c r="AF216" t="s">
        <v>57</v>
      </c>
      <c r="AG216">
        <v>50</v>
      </c>
      <c r="AH216" t="s">
        <v>58</v>
      </c>
      <c r="AI216" t="s">
        <v>94</v>
      </c>
      <c r="AJ216" t="s">
        <v>87</v>
      </c>
      <c r="AK216" t="s">
        <v>193</v>
      </c>
      <c r="AL216" t="s">
        <v>61</v>
      </c>
      <c r="AM216" t="s">
        <v>88</v>
      </c>
      <c r="AN216" t="s">
        <v>89</v>
      </c>
    </row>
    <row r="217" spans="1:40" x14ac:dyDescent="0.2">
      <c r="A217">
        <v>2017</v>
      </c>
      <c r="B217" t="s">
        <v>159</v>
      </c>
      <c r="C217" t="s">
        <v>160</v>
      </c>
      <c r="D217" t="s">
        <v>42</v>
      </c>
      <c r="E217" t="s">
        <v>43</v>
      </c>
      <c r="F217" t="s">
        <v>44</v>
      </c>
      <c r="G217" t="s">
        <v>128</v>
      </c>
      <c r="H217" t="s">
        <v>129</v>
      </c>
      <c r="I217" t="s">
        <v>81</v>
      </c>
      <c r="J217" t="s">
        <v>48</v>
      </c>
      <c r="K217" t="s">
        <v>49</v>
      </c>
      <c r="L217">
        <v>15.3917</v>
      </c>
      <c r="O217">
        <v>11.7376</v>
      </c>
      <c r="P217">
        <v>19.926600000000001</v>
      </c>
      <c r="Q217" t="s">
        <v>130</v>
      </c>
      <c r="R217">
        <v>84.6083</v>
      </c>
      <c r="U217">
        <v>80.073400000000007</v>
      </c>
      <c r="V217">
        <v>88.2624</v>
      </c>
      <c r="W217">
        <v>506</v>
      </c>
      <c r="X217" t="s">
        <v>99</v>
      </c>
      <c r="Y217" t="s">
        <v>92</v>
      </c>
      <c r="Z217" t="s">
        <v>51</v>
      </c>
      <c r="AA217" t="s">
        <v>51</v>
      </c>
      <c r="AB217" t="s">
        <v>51</v>
      </c>
      <c r="AC217" t="s">
        <v>162</v>
      </c>
      <c r="AD217" t="s">
        <v>55</v>
      </c>
      <c r="AE217" t="s">
        <v>56</v>
      </c>
      <c r="AF217" t="s">
        <v>132</v>
      </c>
      <c r="AG217">
        <v>15</v>
      </c>
      <c r="AH217" t="s">
        <v>101</v>
      </c>
      <c r="AI217" t="s">
        <v>94</v>
      </c>
      <c r="AJ217" t="s">
        <v>95</v>
      </c>
      <c r="AK217" t="s">
        <v>159</v>
      </c>
      <c r="AL217" t="s">
        <v>61</v>
      </c>
      <c r="AM217" t="s">
        <v>88</v>
      </c>
      <c r="AN217" t="s">
        <v>63</v>
      </c>
    </row>
    <row r="218" spans="1:40" x14ac:dyDescent="0.2">
      <c r="A218">
        <v>2017</v>
      </c>
      <c r="B218" t="s">
        <v>178</v>
      </c>
      <c r="C218" t="s">
        <v>179</v>
      </c>
      <c r="D218" t="s">
        <v>42</v>
      </c>
      <c r="E218" t="s">
        <v>43</v>
      </c>
      <c r="F218" t="s">
        <v>44</v>
      </c>
      <c r="G218" t="s">
        <v>140</v>
      </c>
      <c r="H218" t="s">
        <v>141</v>
      </c>
      <c r="I218" t="s">
        <v>81</v>
      </c>
      <c r="J218" t="s">
        <v>48</v>
      </c>
      <c r="K218" t="s">
        <v>49</v>
      </c>
      <c r="L218">
        <v>0</v>
      </c>
      <c r="O218">
        <v>0</v>
      </c>
      <c r="P218">
        <v>0</v>
      </c>
      <c r="Q218" t="s">
        <v>142</v>
      </c>
      <c r="R218">
        <v>100</v>
      </c>
      <c r="U218">
        <v>100</v>
      </c>
      <c r="V218">
        <v>100</v>
      </c>
      <c r="W218">
        <v>33</v>
      </c>
      <c r="X218" t="s">
        <v>156</v>
      </c>
      <c r="Y218" t="s">
        <v>166</v>
      </c>
      <c r="Z218" t="s">
        <v>51</v>
      </c>
      <c r="AA218" t="s">
        <v>120</v>
      </c>
      <c r="AB218" t="s">
        <v>51</v>
      </c>
      <c r="AC218" t="s">
        <v>180</v>
      </c>
      <c r="AD218" t="s">
        <v>55</v>
      </c>
      <c r="AE218" t="s">
        <v>56</v>
      </c>
      <c r="AF218" t="s">
        <v>144</v>
      </c>
      <c r="AG218">
        <v>114</v>
      </c>
      <c r="AH218" t="s">
        <v>158</v>
      </c>
      <c r="AI218" t="s">
        <v>168</v>
      </c>
      <c r="AJ218" t="s">
        <v>95</v>
      </c>
      <c r="AK218" t="s">
        <v>178</v>
      </c>
      <c r="AL218" t="s">
        <v>122</v>
      </c>
      <c r="AM218" t="s">
        <v>62</v>
      </c>
      <c r="AN218" t="s">
        <v>63</v>
      </c>
    </row>
    <row r="219" spans="1:40" x14ac:dyDescent="0.2">
      <c r="A219">
        <v>2017</v>
      </c>
      <c r="B219" t="s">
        <v>193</v>
      </c>
      <c r="C219" t="s">
        <v>194</v>
      </c>
      <c r="D219" t="s">
        <v>42</v>
      </c>
      <c r="E219" t="s">
        <v>43</v>
      </c>
      <c r="F219" t="s">
        <v>44</v>
      </c>
      <c r="G219" t="s">
        <v>45</v>
      </c>
      <c r="H219" t="s">
        <v>46</v>
      </c>
      <c r="I219" t="s">
        <v>47</v>
      </c>
      <c r="J219" t="s">
        <v>48</v>
      </c>
      <c r="K219" t="s">
        <v>49</v>
      </c>
      <c r="L219">
        <v>22.2026</v>
      </c>
      <c r="O219">
        <v>17.0337</v>
      </c>
      <c r="P219">
        <v>28.403099999999998</v>
      </c>
      <c r="Q219" t="s">
        <v>50</v>
      </c>
      <c r="R219">
        <v>77.797399999999996</v>
      </c>
      <c r="U219">
        <v>71.596900000000005</v>
      </c>
      <c r="V219">
        <v>82.966300000000004</v>
      </c>
      <c r="W219">
        <v>211</v>
      </c>
      <c r="X219" t="s">
        <v>99</v>
      </c>
      <c r="Y219" t="s">
        <v>266</v>
      </c>
      <c r="Z219" t="s">
        <v>51</v>
      </c>
      <c r="AA219" t="s">
        <v>51</v>
      </c>
      <c r="AB219" t="s">
        <v>51</v>
      </c>
      <c r="AC219" t="s">
        <v>196</v>
      </c>
      <c r="AD219" t="s">
        <v>55</v>
      </c>
      <c r="AE219" t="s">
        <v>56</v>
      </c>
      <c r="AF219" t="s">
        <v>57</v>
      </c>
      <c r="AG219">
        <v>50</v>
      </c>
      <c r="AH219" t="s">
        <v>101</v>
      </c>
      <c r="AI219" t="s">
        <v>267</v>
      </c>
      <c r="AJ219" t="s">
        <v>95</v>
      </c>
      <c r="AK219" t="s">
        <v>193</v>
      </c>
      <c r="AL219" t="s">
        <v>61</v>
      </c>
      <c r="AM219" t="s">
        <v>88</v>
      </c>
      <c r="AN219" t="s">
        <v>63</v>
      </c>
    </row>
    <row r="220" spans="1:40" x14ac:dyDescent="0.2">
      <c r="A220">
        <v>2017</v>
      </c>
      <c r="B220" t="s">
        <v>118</v>
      </c>
      <c r="C220" t="s">
        <v>119</v>
      </c>
      <c r="D220" t="s">
        <v>42</v>
      </c>
      <c r="E220" t="s">
        <v>43</v>
      </c>
      <c r="F220" t="s">
        <v>44</v>
      </c>
      <c r="G220" t="s">
        <v>79</v>
      </c>
      <c r="H220" t="s">
        <v>80</v>
      </c>
      <c r="I220" t="s">
        <v>81</v>
      </c>
      <c r="J220" t="s">
        <v>48</v>
      </c>
      <c r="K220" t="s">
        <v>49</v>
      </c>
      <c r="L220">
        <v>16.239599999999999</v>
      </c>
      <c r="O220">
        <v>11.763999999999999</v>
      </c>
      <c r="P220">
        <v>21.993400000000001</v>
      </c>
      <c r="Q220" t="s">
        <v>82</v>
      </c>
      <c r="R220">
        <v>83.760400000000004</v>
      </c>
      <c r="U220">
        <v>78.006600000000006</v>
      </c>
      <c r="V220">
        <v>88.236000000000004</v>
      </c>
      <c r="W220">
        <v>210</v>
      </c>
      <c r="X220" t="s">
        <v>99</v>
      </c>
      <c r="Y220" t="s">
        <v>52</v>
      </c>
      <c r="Z220" t="s">
        <v>53</v>
      </c>
      <c r="AA220" t="s">
        <v>51</v>
      </c>
      <c r="AB220" t="s">
        <v>51</v>
      </c>
      <c r="AC220" t="s">
        <v>121</v>
      </c>
      <c r="AD220" t="s">
        <v>55</v>
      </c>
      <c r="AE220" t="s">
        <v>56</v>
      </c>
      <c r="AF220" t="s">
        <v>86</v>
      </c>
      <c r="AG220">
        <v>121</v>
      </c>
      <c r="AH220" t="s">
        <v>101</v>
      </c>
      <c r="AI220" t="s">
        <v>59</v>
      </c>
      <c r="AJ220" t="s">
        <v>60</v>
      </c>
      <c r="AK220" t="s">
        <v>118</v>
      </c>
      <c r="AL220" t="s">
        <v>61</v>
      </c>
      <c r="AM220" t="s">
        <v>62</v>
      </c>
      <c r="AN220" t="s">
        <v>63</v>
      </c>
    </row>
    <row r="221" spans="1:40" x14ac:dyDescent="0.2">
      <c r="A221">
        <v>2017</v>
      </c>
      <c r="B221" t="s">
        <v>295</v>
      </c>
      <c r="C221" t="s">
        <v>296</v>
      </c>
      <c r="D221" t="s">
        <v>42</v>
      </c>
      <c r="E221" t="s">
        <v>43</v>
      </c>
      <c r="F221" t="s">
        <v>44</v>
      </c>
      <c r="G221" t="s">
        <v>45</v>
      </c>
      <c r="H221" t="s">
        <v>46</v>
      </c>
      <c r="I221" t="s">
        <v>47</v>
      </c>
      <c r="J221" t="s">
        <v>48</v>
      </c>
      <c r="K221" t="s">
        <v>49</v>
      </c>
      <c r="L221">
        <v>23.5684</v>
      </c>
      <c r="O221">
        <v>15.195499999999999</v>
      </c>
      <c r="P221">
        <v>34.668799999999997</v>
      </c>
      <c r="Q221" t="s">
        <v>50</v>
      </c>
      <c r="R221">
        <v>76.431600000000003</v>
      </c>
      <c r="U221">
        <v>65.331199999999995</v>
      </c>
      <c r="V221">
        <v>84.804500000000004</v>
      </c>
      <c r="W221">
        <v>124</v>
      </c>
      <c r="X221" t="s">
        <v>99</v>
      </c>
      <c r="Y221" t="s">
        <v>92</v>
      </c>
      <c r="Z221" t="s">
        <v>51</v>
      </c>
      <c r="AA221" t="s">
        <v>51</v>
      </c>
      <c r="AB221" t="s">
        <v>51</v>
      </c>
      <c r="AC221" t="s">
        <v>297</v>
      </c>
      <c r="AD221" t="s">
        <v>55</v>
      </c>
      <c r="AE221" t="s">
        <v>56</v>
      </c>
      <c r="AF221" t="s">
        <v>57</v>
      </c>
      <c r="AG221">
        <v>111</v>
      </c>
      <c r="AH221" t="s">
        <v>101</v>
      </c>
      <c r="AI221" t="s">
        <v>94</v>
      </c>
      <c r="AJ221" t="s">
        <v>95</v>
      </c>
      <c r="AK221" t="s">
        <v>295</v>
      </c>
      <c r="AL221" t="s">
        <v>61</v>
      </c>
      <c r="AM221" t="s">
        <v>62</v>
      </c>
      <c r="AN221" t="s">
        <v>63</v>
      </c>
    </row>
    <row r="222" spans="1:40" x14ac:dyDescent="0.2">
      <c r="A222">
        <v>2017</v>
      </c>
      <c r="B222" t="s">
        <v>159</v>
      </c>
      <c r="C222" t="s">
        <v>160</v>
      </c>
      <c r="D222" t="s">
        <v>42</v>
      </c>
      <c r="E222" t="s">
        <v>43</v>
      </c>
      <c r="F222" t="s">
        <v>44</v>
      </c>
      <c r="G222" t="s">
        <v>140</v>
      </c>
      <c r="H222" t="s">
        <v>141</v>
      </c>
      <c r="I222" t="s">
        <v>81</v>
      </c>
      <c r="J222" t="s">
        <v>48</v>
      </c>
      <c r="K222" t="s">
        <v>49</v>
      </c>
      <c r="L222">
        <v>0.68889999999999996</v>
      </c>
      <c r="O222">
        <v>0.1512</v>
      </c>
      <c r="P222">
        <v>3.0792999999999999</v>
      </c>
      <c r="Q222" t="s">
        <v>142</v>
      </c>
      <c r="R222">
        <v>99.311099999999996</v>
      </c>
      <c r="U222">
        <v>96.920699999999997</v>
      </c>
      <c r="V222">
        <v>99.848799999999997</v>
      </c>
      <c r="W222">
        <v>44</v>
      </c>
      <c r="X222" t="s">
        <v>156</v>
      </c>
      <c r="Y222" t="s">
        <v>51</v>
      </c>
      <c r="Z222" t="s">
        <v>83</v>
      </c>
      <c r="AA222" t="s">
        <v>51</v>
      </c>
      <c r="AB222" t="s">
        <v>115</v>
      </c>
      <c r="AC222" t="s">
        <v>162</v>
      </c>
      <c r="AD222" t="s">
        <v>55</v>
      </c>
      <c r="AE222" t="s">
        <v>56</v>
      </c>
      <c r="AF222" t="s">
        <v>144</v>
      </c>
      <c r="AG222">
        <v>15</v>
      </c>
      <c r="AH222" t="s">
        <v>158</v>
      </c>
      <c r="AI222" t="s">
        <v>102</v>
      </c>
      <c r="AJ222" t="s">
        <v>87</v>
      </c>
      <c r="AK222" t="s">
        <v>159</v>
      </c>
      <c r="AL222" t="s">
        <v>61</v>
      </c>
      <c r="AM222" t="s">
        <v>88</v>
      </c>
      <c r="AN222" t="s">
        <v>117</v>
      </c>
    </row>
    <row r="223" spans="1:40" x14ac:dyDescent="0.2">
      <c r="A223">
        <v>2017</v>
      </c>
      <c r="B223" t="s">
        <v>268</v>
      </c>
      <c r="C223" t="s">
        <v>269</v>
      </c>
      <c r="D223" t="s">
        <v>42</v>
      </c>
      <c r="E223" t="s">
        <v>43</v>
      </c>
      <c r="F223" t="s">
        <v>44</v>
      </c>
      <c r="G223" t="s">
        <v>140</v>
      </c>
      <c r="H223" t="s">
        <v>141</v>
      </c>
      <c r="I223" t="s">
        <v>81</v>
      </c>
      <c r="J223" t="s">
        <v>48</v>
      </c>
      <c r="K223" t="s">
        <v>49</v>
      </c>
      <c r="L223">
        <v>3.1358000000000001</v>
      </c>
      <c r="O223">
        <v>0.46329999999999999</v>
      </c>
      <c r="P223">
        <v>18.378499999999999</v>
      </c>
      <c r="Q223" t="s">
        <v>142</v>
      </c>
      <c r="R223">
        <v>96.864199999999997</v>
      </c>
      <c r="U223">
        <v>81.621499999999997</v>
      </c>
      <c r="V223">
        <v>99.536699999999996</v>
      </c>
      <c r="W223">
        <v>57</v>
      </c>
      <c r="X223" t="s">
        <v>51</v>
      </c>
      <c r="Y223" t="s">
        <v>52</v>
      </c>
      <c r="Z223" t="s">
        <v>51</v>
      </c>
      <c r="AA223" t="s">
        <v>106</v>
      </c>
      <c r="AB223" t="s">
        <v>51</v>
      </c>
      <c r="AC223" t="s">
        <v>270</v>
      </c>
      <c r="AD223" t="s">
        <v>55</v>
      </c>
      <c r="AE223" t="s">
        <v>56</v>
      </c>
      <c r="AF223" t="s">
        <v>144</v>
      </c>
      <c r="AG223">
        <v>124</v>
      </c>
      <c r="AH223" t="s">
        <v>58</v>
      </c>
      <c r="AI223" t="s">
        <v>59</v>
      </c>
      <c r="AJ223" t="s">
        <v>95</v>
      </c>
      <c r="AK223" t="s">
        <v>268</v>
      </c>
      <c r="AL223" t="s">
        <v>109</v>
      </c>
      <c r="AM223" t="s">
        <v>62</v>
      </c>
      <c r="AN223" t="s">
        <v>63</v>
      </c>
    </row>
    <row r="224" spans="1:40" x14ac:dyDescent="0.2">
      <c r="A224">
        <v>2017</v>
      </c>
      <c r="B224" t="s">
        <v>113</v>
      </c>
      <c r="C224" t="s">
        <v>114</v>
      </c>
      <c r="D224" t="s">
        <v>42</v>
      </c>
      <c r="E224" t="s">
        <v>43</v>
      </c>
      <c r="F224" t="s">
        <v>44</v>
      </c>
      <c r="G224" t="s">
        <v>79</v>
      </c>
      <c r="H224" t="s">
        <v>80</v>
      </c>
      <c r="I224" t="s">
        <v>81</v>
      </c>
      <c r="J224" t="s">
        <v>48</v>
      </c>
      <c r="K224" t="s">
        <v>49</v>
      </c>
      <c r="L224">
        <v>26.161799999999999</v>
      </c>
      <c r="O224">
        <v>14.2874</v>
      </c>
      <c r="P224">
        <v>42.958799999999997</v>
      </c>
      <c r="Q224" t="s">
        <v>82</v>
      </c>
      <c r="R224">
        <v>73.838200000000001</v>
      </c>
      <c r="U224">
        <v>57.041200000000003</v>
      </c>
      <c r="V224">
        <v>85.712599999999995</v>
      </c>
      <c r="W224">
        <v>42</v>
      </c>
      <c r="X224" t="s">
        <v>156</v>
      </c>
      <c r="Y224" t="s">
        <v>52</v>
      </c>
      <c r="Z224" t="s">
        <v>70</v>
      </c>
      <c r="AA224" t="s">
        <v>51</v>
      </c>
      <c r="AB224" t="s">
        <v>71</v>
      </c>
      <c r="AC224" t="s">
        <v>116</v>
      </c>
      <c r="AD224" t="s">
        <v>55</v>
      </c>
      <c r="AE224" t="s">
        <v>56</v>
      </c>
      <c r="AF224" t="s">
        <v>86</v>
      </c>
      <c r="AG224">
        <v>113</v>
      </c>
      <c r="AH224" t="s">
        <v>158</v>
      </c>
      <c r="AI224" t="s">
        <v>59</v>
      </c>
      <c r="AJ224" t="s">
        <v>75</v>
      </c>
      <c r="AK224" t="s">
        <v>113</v>
      </c>
      <c r="AL224" t="s">
        <v>61</v>
      </c>
      <c r="AM224" t="s">
        <v>62</v>
      </c>
      <c r="AN224" t="s">
        <v>76</v>
      </c>
    </row>
    <row r="225" spans="1:40" x14ac:dyDescent="0.2">
      <c r="A225">
        <v>2017</v>
      </c>
      <c r="B225" t="s">
        <v>118</v>
      </c>
      <c r="C225" t="s">
        <v>119</v>
      </c>
      <c r="D225" t="s">
        <v>42</v>
      </c>
      <c r="E225" t="s">
        <v>43</v>
      </c>
      <c r="F225" t="s">
        <v>44</v>
      </c>
      <c r="G225" t="s">
        <v>140</v>
      </c>
      <c r="H225" t="s">
        <v>141</v>
      </c>
      <c r="I225" t="s">
        <v>81</v>
      </c>
      <c r="J225" t="s">
        <v>48</v>
      </c>
      <c r="K225" t="s">
        <v>49</v>
      </c>
      <c r="L225">
        <v>9.8261000000000003</v>
      </c>
      <c r="O225">
        <v>3.5933000000000002</v>
      </c>
      <c r="P225">
        <v>24.1602</v>
      </c>
      <c r="Q225" t="s">
        <v>142</v>
      </c>
      <c r="R225">
        <v>90.173900000000003</v>
      </c>
      <c r="U225">
        <v>75.839799999999997</v>
      </c>
      <c r="V225">
        <v>96.406700000000001</v>
      </c>
      <c r="W225">
        <v>90</v>
      </c>
      <c r="X225" t="s">
        <v>51</v>
      </c>
      <c r="Y225" t="s">
        <v>92</v>
      </c>
      <c r="Z225" t="s">
        <v>53</v>
      </c>
      <c r="AA225" t="s">
        <v>135</v>
      </c>
      <c r="AB225" t="s">
        <v>51</v>
      </c>
      <c r="AC225" t="s">
        <v>121</v>
      </c>
      <c r="AD225" t="s">
        <v>55</v>
      </c>
      <c r="AE225" t="s">
        <v>56</v>
      </c>
      <c r="AF225" t="s">
        <v>144</v>
      </c>
      <c r="AG225">
        <v>121</v>
      </c>
      <c r="AH225" t="s">
        <v>58</v>
      </c>
      <c r="AI225" t="s">
        <v>94</v>
      </c>
      <c r="AJ225" t="s">
        <v>60</v>
      </c>
      <c r="AK225" t="s">
        <v>118</v>
      </c>
      <c r="AL225" t="s">
        <v>137</v>
      </c>
      <c r="AM225" t="s">
        <v>62</v>
      </c>
      <c r="AN225" t="s">
        <v>63</v>
      </c>
    </row>
    <row r="226" spans="1:40" x14ac:dyDescent="0.2">
      <c r="A226">
        <v>2017</v>
      </c>
      <c r="B226" t="s">
        <v>126</v>
      </c>
      <c r="C226" t="s">
        <v>127</v>
      </c>
      <c r="D226" t="s">
        <v>42</v>
      </c>
      <c r="E226" t="s">
        <v>43</v>
      </c>
      <c r="F226" t="s">
        <v>44</v>
      </c>
      <c r="G226" t="s">
        <v>128</v>
      </c>
      <c r="H226" t="s">
        <v>129</v>
      </c>
      <c r="I226" t="s">
        <v>81</v>
      </c>
      <c r="J226" t="s">
        <v>48</v>
      </c>
      <c r="K226" t="s">
        <v>49</v>
      </c>
      <c r="L226">
        <v>28.8492</v>
      </c>
      <c r="O226">
        <v>18.962800000000001</v>
      </c>
      <c r="P226">
        <v>41.265300000000003</v>
      </c>
      <c r="Q226" t="s">
        <v>130</v>
      </c>
      <c r="R226">
        <v>71.150800000000004</v>
      </c>
      <c r="U226">
        <v>58.734699999999997</v>
      </c>
      <c r="V226">
        <v>81.037199999999999</v>
      </c>
      <c r="W226">
        <v>41</v>
      </c>
      <c r="X226" t="s">
        <v>156</v>
      </c>
      <c r="Y226" t="s">
        <v>51</v>
      </c>
      <c r="Z226" t="s">
        <v>53</v>
      </c>
      <c r="AA226" t="s">
        <v>237</v>
      </c>
      <c r="AB226" t="s">
        <v>51</v>
      </c>
      <c r="AC226" t="s">
        <v>131</v>
      </c>
      <c r="AD226" t="s">
        <v>55</v>
      </c>
      <c r="AE226" t="s">
        <v>56</v>
      </c>
      <c r="AF226" t="s">
        <v>132</v>
      </c>
      <c r="AG226">
        <v>23</v>
      </c>
      <c r="AH226" t="s">
        <v>158</v>
      </c>
      <c r="AI226" t="s">
        <v>102</v>
      </c>
      <c r="AJ226" t="s">
        <v>60</v>
      </c>
      <c r="AK226" t="s">
        <v>126</v>
      </c>
      <c r="AL226" t="s">
        <v>239</v>
      </c>
      <c r="AM226" t="s">
        <v>88</v>
      </c>
      <c r="AN226" t="s">
        <v>63</v>
      </c>
    </row>
    <row r="227" spans="1:40" x14ac:dyDescent="0.2">
      <c r="A227">
        <v>2017</v>
      </c>
      <c r="B227" t="s">
        <v>77</v>
      </c>
      <c r="C227" t="s">
        <v>78</v>
      </c>
      <c r="D227" t="s">
        <v>42</v>
      </c>
      <c r="E227" t="s">
        <v>43</v>
      </c>
      <c r="F227" t="s">
        <v>44</v>
      </c>
      <c r="G227" t="s">
        <v>79</v>
      </c>
      <c r="H227" t="s">
        <v>80</v>
      </c>
      <c r="I227" t="s">
        <v>81</v>
      </c>
      <c r="J227" t="s">
        <v>48</v>
      </c>
      <c r="K227" t="s">
        <v>49</v>
      </c>
      <c r="L227">
        <v>44.802900000000001</v>
      </c>
      <c r="O227">
        <v>36.107700000000001</v>
      </c>
      <c r="P227">
        <v>53.828000000000003</v>
      </c>
      <c r="Q227" t="s">
        <v>82</v>
      </c>
      <c r="R227">
        <v>55.197099999999999</v>
      </c>
      <c r="U227">
        <v>46.171999999999997</v>
      </c>
      <c r="V227">
        <v>63.892299999999999</v>
      </c>
      <c r="W227">
        <v>212</v>
      </c>
      <c r="X227" t="s">
        <v>51</v>
      </c>
      <c r="Y227" t="s">
        <v>69</v>
      </c>
      <c r="Z227" t="s">
        <v>53</v>
      </c>
      <c r="AA227" t="s">
        <v>106</v>
      </c>
      <c r="AB227" t="s">
        <v>51</v>
      </c>
      <c r="AC227" t="s">
        <v>85</v>
      </c>
      <c r="AD227" t="s">
        <v>55</v>
      </c>
      <c r="AE227" t="s">
        <v>56</v>
      </c>
      <c r="AF227" t="s">
        <v>86</v>
      </c>
      <c r="AG227">
        <v>33</v>
      </c>
      <c r="AH227" t="s">
        <v>58</v>
      </c>
      <c r="AI227" t="s">
        <v>74</v>
      </c>
      <c r="AJ227" t="s">
        <v>60</v>
      </c>
      <c r="AK227" t="s">
        <v>77</v>
      </c>
      <c r="AL227" t="s">
        <v>109</v>
      </c>
      <c r="AM227" t="s">
        <v>88</v>
      </c>
      <c r="AN227" t="s">
        <v>63</v>
      </c>
    </row>
    <row r="228" spans="1:40" x14ac:dyDescent="0.2">
      <c r="A228">
        <v>2017</v>
      </c>
      <c r="B228" t="s">
        <v>274</v>
      </c>
      <c r="C228" t="s">
        <v>275</v>
      </c>
      <c r="D228" t="s">
        <v>42</v>
      </c>
      <c r="E228" t="s">
        <v>43</v>
      </c>
      <c r="F228" t="s">
        <v>44</v>
      </c>
      <c r="G228" t="s">
        <v>66</v>
      </c>
      <c r="H228" t="s">
        <v>66</v>
      </c>
      <c r="I228" t="s">
        <v>67</v>
      </c>
      <c r="J228" t="s">
        <v>48</v>
      </c>
      <c r="K228" t="s">
        <v>49</v>
      </c>
      <c r="L228">
        <v>17.467600000000001</v>
      </c>
      <c r="O228">
        <v>7.2679</v>
      </c>
      <c r="P228">
        <v>36.367400000000004</v>
      </c>
      <c r="Q228" t="s">
        <v>68</v>
      </c>
      <c r="R228">
        <v>82.532399999999996</v>
      </c>
      <c r="U228">
        <v>63.632599999999996</v>
      </c>
      <c r="V228">
        <v>92.732100000000003</v>
      </c>
      <c r="W228">
        <v>33</v>
      </c>
      <c r="X228" t="s">
        <v>99</v>
      </c>
      <c r="Y228" t="s">
        <v>51</v>
      </c>
      <c r="Z228" t="s">
        <v>51</v>
      </c>
      <c r="AA228" t="s">
        <v>161</v>
      </c>
      <c r="AB228" t="s">
        <v>51</v>
      </c>
      <c r="AC228" t="s">
        <v>276</v>
      </c>
      <c r="AD228" t="s">
        <v>55</v>
      </c>
      <c r="AE228" t="s">
        <v>56</v>
      </c>
      <c r="AF228" t="s">
        <v>73</v>
      </c>
      <c r="AG228">
        <v>48</v>
      </c>
      <c r="AH228" t="s">
        <v>101</v>
      </c>
      <c r="AI228" t="s">
        <v>102</v>
      </c>
      <c r="AJ228" t="s">
        <v>95</v>
      </c>
      <c r="AK228" t="s">
        <v>274</v>
      </c>
      <c r="AL228" t="s">
        <v>163</v>
      </c>
      <c r="AM228" t="s">
        <v>88</v>
      </c>
      <c r="AN228" t="s">
        <v>63</v>
      </c>
    </row>
    <row r="229" spans="1:40" x14ac:dyDescent="0.2">
      <c r="A229">
        <v>2017</v>
      </c>
      <c r="B229" t="s">
        <v>254</v>
      </c>
      <c r="C229" t="s">
        <v>255</v>
      </c>
      <c r="D229" t="s">
        <v>42</v>
      </c>
      <c r="E229" t="s">
        <v>43</v>
      </c>
      <c r="F229" t="s">
        <v>44</v>
      </c>
      <c r="G229" t="s">
        <v>140</v>
      </c>
      <c r="H229" t="s">
        <v>141</v>
      </c>
      <c r="I229" t="s">
        <v>81</v>
      </c>
      <c r="J229" t="s">
        <v>48</v>
      </c>
      <c r="K229" t="s">
        <v>49</v>
      </c>
      <c r="L229">
        <v>2.7595000000000001</v>
      </c>
      <c r="O229">
        <v>1.6434</v>
      </c>
      <c r="P229">
        <v>4.5979000000000001</v>
      </c>
      <c r="Q229" t="s">
        <v>142</v>
      </c>
      <c r="R229">
        <v>97.240499999999997</v>
      </c>
      <c r="U229">
        <v>95.402100000000004</v>
      </c>
      <c r="V229">
        <v>98.3566</v>
      </c>
      <c r="W229">
        <v>742</v>
      </c>
      <c r="X229" t="s">
        <v>99</v>
      </c>
      <c r="Y229" t="s">
        <v>52</v>
      </c>
      <c r="Z229" t="s">
        <v>51</v>
      </c>
      <c r="AA229" t="s">
        <v>51</v>
      </c>
      <c r="AB229" t="s">
        <v>51</v>
      </c>
      <c r="AD229" t="s">
        <v>55</v>
      </c>
      <c r="AE229" t="s">
        <v>56</v>
      </c>
      <c r="AF229" t="s">
        <v>144</v>
      </c>
      <c r="AG229">
        <v>59</v>
      </c>
      <c r="AH229" t="s">
        <v>101</v>
      </c>
      <c r="AI229" t="s">
        <v>59</v>
      </c>
      <c r="AJ229" t="s">
        <v>95</v>
      </c>
      <c r="AK229" t="s">
        <v>254</v>
      </c>
      <c r="AL229" t="s">
        <v>61</v>
      </c>
      <c r="AM229" t="s">
        <v>256</v>
      </c>
      <c r="AN229" t="s">
        <v>63</v>
      </c>
    </row>
    <row r="230" spans="1:40" x14ac:dyDescent="0.2">
      <c r="A230">
        <v>2017</v>
      </c>
      <c r="B230" t="s">
        <v>226</v>
      </c>
      <c r="C230" t="s">
        <v>227</v>
      </c>
      <c r="D230" t="s">
        <v>42</v>
      </c>
      <c r="E230" t="s">
        <v>43</v>
      </c>
      <c r="F230" t="s">
        <v>44</v>
      </c>
      <c r="G230" t="s">
        <v>66</v>
      </c>
      <c r="H230" t="s">
        <v>66</v>
      </c>
      <c r="I230" t="s">
        <v>67</v>
      </c>
      <c r="J230" t="s">
        <v>48</v>
      </c>
      <c r="K230" t="s">
        <v>49</v>
      </c>
      <c r="L230">
        <v>12.373699999999999</v>
      </c>
      <c r="O230">
        <v>6.8678999999999997</v>
      </c>
      <c r="P230">
        <v>21.284700000000001</v>
      </c>
      <c r="Q230" t="s">
        <v>68</v>
      </c>
      <c r="R230">
        <v>87.626300000000001</v>
      </c>
      <c r="U230">
        <v>78.715299999999999</v>
      </c>
      <c r="V230">
        <v>93.132099999999994</v>
      </c>
      <c r="W230">
        <v>87</v>
      </c>
      <c r="X230" t="s">
        <v>99</v>
      </c>
      <c r="Y230" t="s">
        <v>92</v>
      </c>
      <c r="Z230" t="s">
        <v>51</v>
      </c>
      <c r="AA230" t="s">
        <v>51</v>
      </c>
      <c r="AB230" t="s">
        <v>84</v>
      </c>
      <c r="AC230" t="s">
        <v>228</v>
      </c>
      <c r="AD230" t="s">
        <v>55</v>
      </c>
      <c r="AE230" t="s">
        <v>56</v>
      </c>
      <c r="AF230" t="s">
        <v>73</v>
      </c>
      <c r="AG230">
        <v>119</v>
      </c>
      <c r="AH230" t="s">
        <v>101</v>
      </c>
      <c r="AI230" t="s">
        <v>94</v>
      </c>
      <c r="AJ230" t="s">
        <v>95</v>
      </c>
      <c r="AK230" t="s">
        <v>226</v>
      </c>
      <c r="AL230" t="s">
        <v>61</v>
      </c>
      <c r="AM230" t="s">
        <v>62</v>
      </c>
      <c r="AN230" t="s">
        <v>89</v>
      </c>
    </row>
    <row r="231" spans="1:40" x14ac:dyDescent="0.2">
      <c r="A231">
        <v>2017</v>
      </c>
      <c r="B231" t="s">
        <v>232</v>
      </c>
      <c r="C231" t="s">
        <v>233</v>
      </c>
      <c r="D231" t="s">
        <v>42</v>
      </c>
      <c r="E231" t="s">
        <v>43</v>
      </c>
      <c r="F231" t="s">
        <v>44</v>
      </c>
      <c r="G231" t="s">
        <v>140</v>
      </c>
      <c r="H231" t="s">
        <v>141</v>
      </c>
      <c r="I231" t="s">
        <v>81</v>
      </c>
      <c r="J231" t="s">
        <v>48</v>
      </c>
      <c r="K231" t="s">
        <v>49</v>
      </c>
      <c r="L231">
        <v>3.4963000000000002</v>
      </c>
      <c r="O231">
        <v>2.3193999999999999</v>
      </c>
      <c r="P231">
        <v>5.2382999999999997</v>
      </c>
      <c r="Q231" t="s">
        <v>142</v>
      </c>
      <c r="R231">
        <v>96.503699999999995</v>
      </c>
      <c r="U231">
        <v>94.761700000000005</v>
      </c>
      <c r="V231">
        <v>97.680599999999998</v>
      </c>
      <c r="W231">
        <v>479</v>
      </c>
      <c r="X231" t="s">
        <v>51</v>
      </c>
      <c r="Y231" t="s">
        <v>69</v>
      </c>
      <c r="Z231" t="s">
        <v>105</v>
      </c>
      <c r="AA231" t="s">
        <v>51</v>
      </c>
      <c r="AB231" t="s">
        <v>51</v>
      </c>
      <c r="AC231" t="s">
        <v>234</v>
      </c>
      <c r="AD231" t="s">
        <v>55</v>
      </c>
      <c r="AE231" t="s">
        <v>56</v>
      </c>
      <c r="AF231" t="s">
        <v>144</v>
      </c>
      <c r="AG231">
        <v>17</v>
      </c>
      <c r="AH231" t="s">
        <v>58</v>
      </c>
      <c r="AI231" t="s">
        <v>74</v>
      </c>
      <c r="AJ231" t="s">
        <v>108</v>
      </c>
      <c r="AK231" t="s">
        <v>232</v>
      </c>
      <c r="AL231" t="s">
        <v>61</v>
      </c>
      <c r="AM231" t="s">
        <v>88</v>
      </c>
      <c r="AN231" t="s">
        <v>63</v>
      </c>
    </row>
    <row r="232" spans="1:40" x14ac:dyDescent="0.2">
      <c r="A232">
        <v>2017</v>
      </c>
      <c r="B232" t="s">
        <v>103</v>
      </c>
      <c r="C232" t="s">
        <v>104</v>
      </c>
      <c r="D232" t="s">
        <v>42</v>
      </c>
      <c r="E232" t="s">
        <v>43</v>
      </c>
      <c r="F232" t="s">
        <v>44</v>
      </c>
      <c r="G232" t="s">
        <v>140</v>
      </c>
      <c r="H232" t="s">
        <v>141</v>
      </c>
      <c r="I232" t="s">
        <v>81</v>
      </c>
      <c r="J232" t="s">
        <v>48</v>
      </c>
      <c r="K232" t="s">
        <v>49</v>
      </c>
      <c r="L232">
        <v>2.3788999999999998</v>
      </c>
      <c r="O232">
        <v>0.61860000000000004</v>
      </c>
      <c r="P232">
        <v>8.7090999999999994</v>
      </c>
      <c r="Q232" t="s">
        <v>142</v>
      </c>
      <c r="R232">
        <v>97.621099999999998</v>
      </c>
      <c r="U232">
        <v>91.290899999999993</v>
      </c>
      <c r="V232">
        <v>99.381399999999999</v>
      </c>
      <c r="W232">
        <v>45</v>
      </c>
      <c r="X232" t="s">
        <v>156</v>
      </c>
      <c r="Y232" t="s">
        <v>92</v>
      </c>
      <c r="Z232" t="s">
        <v>105</v>
      </c>
      <c r="AA232" t="s">
        <v>161</v>
      </c>
      <c r="AB232" t="s">
        <v>51</v>
      </c>
      <c r="AC232" t="s">
        <v>107</v>
      </c>
      <c r="AD232" t="s">
        <v>55</v>
      </c>
      <c r="AE232" t="s">
        <v>56</v>
      </c>
      <c r="AF232" t="s">
        <v>144</v>
      </c>
      <c r="AG232">
        <v>35</v>
      </c>
      <c r="AH232" t="s">
        <v>158</v>
      </c>
      <c r="AI232" t="s">
        <v>94</v>
      </c>
      <c r="AJ232" t="s">
        <v>108</v>
      </c>
      <c r="AK232" t="s">
        <v>103</v>
      </c>
      <c r="AL232" t="s">
        <v>163</v>
      </c>
      <c r="AM232" t="s">
        <v>88</v>
      </c>
      <c r="AN232" t="s">
        <v>63</v>
      </c>
    </row>
    <row r="233" spans="1:40" x14ac:dyDescent="0.2">
      <c r="A233">
        <v>2017</v>
      </c>
      <c r="B233" t="s">
        <v>246</v>
      </c>
      <c r="C233" t="s">
        <v>247</v>
      </c>
      <c r="D233" t="s">
        <v>42</v>
      </c>
      <c r="E233" t="s">
        <v>43</v>
      </c>
      <c r="F233" t="s">
        <v>44</v>
      </c>
      <c r="G233" t="s">
        <v>66</v>
      </c>
      <c r="H233" t="s">
        <v>66</v>
      </c>
      <c r="I233" t="s">
        <v>67</v>
      </c>
      <c r="J233" t="s">
        <v>48</v>
      </c>
      <c r="K233" t="s">
        <v>49</v>
      </c>
      <c r="L233">
        <v>9.6448999999999998</v>
      </c>
      <c r="O233">
        <v>5.3154000000000003</v>
      </c>
      <c r="P233">
        <v>16.872499999999999</v>
      </c>
      <c r="Q233" t="s">
        <v>68</v>
      </c>
      <c r="R233">
        <v>90.355099999999993</v>
      </c>
      <c r="U233">
        <v>83.127499999999998</v>
      </c>
      <c r="V233">
        <v>94.684600000000003</v>
      </c>
      <c r="W233">
        <v>124</v>
      </c>
      <c r="X233" t="s">
        <v>51</v>
      </c>
      <c r="Y233" t="s">
        <v>52</v>
      </c>
      <c r="Z233" t="s">
        <v>83</v>
      </c>
      <c r="AA233" t="s">
        <v>51</v>
      </c>
      <c r="AB233" t="s">
        <v>51</v>
      </c>
      <c r="AC233" t="s">
        <v>248</v>
      </c>
      <c r="AD233" t="s">
        <v>55</v>
      </c>
      <c r="AE233" t="s">
        <v>56</v>
      </c>
      <c r="AF233" t="s">
        <v>73</v>
      </c>
      <c r="AG233">
        <v>112</v>
      </c>
      <c r="AH233" t="s">
        <v>58</v>
      </c>
      <c r="AI233" t="s">
        <v>59</v>
      </c>
      <c r="AJ233" t="s">
        <v>87</v>
      </c>
      <c r="AK233" t="s">
        <v>246</v>
      </c>
      <c r="AL233" t="s">
        <v>61</v>
      </c>
      <c r="AM233" t="s">
        <v>62</v>
      </c>
      <c r="AN233" t="s">
        <v>63</v>
      </c>
    </row>
    <row r="234" spans="1:40" x14ac:dyDescent="0.2">
      <c r="A234">
        <v>2017</v>
      </c>
      <c r="B234" t="s">
        <v>289</v>
      </c>
      <c r="C234" t="s">
        <v>290</v>
      </c>
      <c r="D234" t="s">
        <v>42</v>
      </c>
      <c r="E234" t="s">
        <v>43</v>
      </c>
      <c r="F234" t="s">
        <v>44</v>
      </c>
      <c r="G234" t="s">
        <v>66</v>
      </c>
      <c r="H234" t="s">
        <v>66</v>
      </c>
      <c r="I234" t="s">
        <v>67</v>
      </c>
      <c r="J234" t="s">
        <v>48</v>
      </c>
      <c r="K234" t="s">
        <v>49</v>
      </c>
      <c r="L234">
        <v>9.3102999999999998</v>
      </c>
      <c r="O234">
        <v>5.1847000000000003</v>
      </c>
      <c r="P234">
        <v>16.159199999999998</v>
      </c>
      <c r="Q234" t="s">
        <v>68</v>
      </c>
      <c r="R234">
        <v>90.689700000000002</v>
      </c>
      <c r="U234">
        <v>83.840800000000002</v>
      </c>
      <c r="V234">
        <v>94.815299999999993</v>
      </c>
      <c r="W234">
        <v>196</v>
      </c>
      <c r="X234" t="s">
        <v>51</v>
      </c>
      <c r="Y234" t="s">
        <v>52</v>
      </c>
      <c r="Z234" t="s">
        <v>70</v>
      </c>
      <c r="AA234" t="s">
        <v>120</v>
      </c>
      <c r="AB234" t="s">
        <v>51</v>
      </c>
      <c r="AC234" t="s">
        <v>291</v>
      </c>
      <c r="AD234" t="s">
        <v>55</v>
      </c>
      <c r="AE234" t="s">
        <v>56</v>
      </c>
      <c r="AF234" t="s">
        <v>73</v>
      </c>
      <c r="AG234">
        <v>115</v>
      </c>
      <c r="AH234" t="s">
        <v>58</v>
      </c>
      <c r="AI234" t="s">
        <v>59</v>
      </c>
      <c r="AJ234" t="s">
        <v>75</v>
      </c>
      <c r="AK234" t="s">
        <v>289</v>
      </c>
      <c r="AL234" t="s">
        <v>122</v>
      </c>
      <c r="AM234" t="s">
        <v>62</v>
      </c>
      <c r="AN234" t="s">
        <v>63</v>
      </c>
    </row>
    <row r="235" spans="1:40" x14ac:dyDescent="0.2">
      <c r="A235">
        <v>2017</v>
      </c>
      <c r="B235" t="s">
        <v>235</v>
      </c>
      <c r="C235" t="s">
        <v>236</v>
      </c>
      <c r="D235" t="s">
        <v>42</v>
      </c>
      <c r="E235" t="s">
        <v>43</v>
      </c>
      <c r="F235" t="s">
        <v>44</v>
      </c>
      <c r="G235" t="s">
        <v>45</v>
      </c>
      <c r="H235" t="s">
        <v>46</v>
      </c>
      <c r="I235" t="s">
        <v>47</v>
      </c>
      <c r="J235" t="s">
        <v>48</v>
      </c>
      <c r="K235" t="s">
        <v>49</v>
      </c>
      <c r="L235">
        <v>25.203499999999998</v>
      </c>
      <c r="O235">
        <v>13.031700000000001</v>
      </c>
      <c r="P235">
        <v>43.108600000000003</v>
      </c>
      <c r="Q235" t="s">
        <v>50</v>
      </c>
      <c r="R235">
        <v>74.796499999999995</v>
      </c>
      <c r="U235">
        <v>56.891399999999997</v>
      </c>
      <c r="V235">
        <v>86.968299999999999</v>
      </c>
      <c r="W235">
        <v>43</v>
      </c>
      <c r="X235" t="s">
        <v>51</v>
      </c>
      <c r="Y235" t="s">
        <v>198</v>
      </c>
      <c r="Z235" t="s">
        <v>51</v>
      </c>
      <c r="AA235" t="s">
        <v>51</v>
      </c>
      <c r="AB235" t="s">
        <v>84</v>
      </c>
      <c r="AC235" t="s">
        <v>238</v>
      </c>
      <c r="AD235" t="s">
        <v>55</v>
      </c>
      <c r="AE235" t="s">
        <v>56</v>
      </c>
      <c r="AF235" t="s">
        <v>57</v>
      </c>
      <c r="AG235">
        <v>12</v>
      </c>
      <c r="AH235" t="s">
        <v>58</v>
      </c>
      <c r="AI235" t="s">
        <v>199</v>
      </c>
      <c r="AJ235" t="s">
        <v>95</v>
      </c>
      <c r="AK235" t="s">
        <v>235</v>
      </c>
      <c r="AL235" t="s">
        <v>61</v>
      </c>
      <c r="AM235" t="s">
        <v>88</v>
      </c>
      <c r="AN235" t="s">
        <v>89</v>
      </c>
    </row>
    <row r="236" spans="1:40" x14ac:dyDescent="0.2">
      <c r="A236">
        <v>2017</v>
      </c>
      <c r="B236" t="s">
        <v>307</v>
      </c>
      <c r="C236" t="s">
        <v>308</v>
      </c>
      <c r="D236" t="s">
        <v>42</v>
      </c>
      <c r="E236" t="s">
        <v>43</v>
      </c>
      <c r="F236" t="s">
        <v>44</v>
      </c>
      <c r="G236" t="s">
        <v>66</v>
      </c>
      <c r="H236" t="s">
        <v>66</v>
      </c>
      <c r="I236" t="s">
        <v>67</v>
      </c>
      <c r="J236" t="s">
        <v>48</v>
      </c>
      <c r="K236" t="s">
        <v>49</v>
      </c>
      <c r="L236">
        <v>10.4581</v>
      </c>
      <c r="O236">
        <v>8.0031999999999996</v>
      </c>
      <c r="P236">
        <v>13.555</v>
      </c>
      <c r="Q236" t="s">
        <v>68</v>
      </c>
      <c r="R236">
        <v>89.541899999999998</v>
      </c>
      <c r="U236">
        <v>86.444999999999993</v>
      </c>
      <c r="V236">
        <v>91.996799999999993</v>
      </c>
      <c r="W236">
        <v>177</v>
      </c>
      <c r="X236" t="s">
        <v>51</v>
      </c>
      <c r="Y236" t="s">
        <v>92</v>
      </c>
      <c r="Z236" t="s">
        <v>105</v>
      </c>
      <c r="AA236" t="s">
        <v>51</v>
      </c>
      <c r="AB236" t="s">
        <v>51</v>
      </c>
      <c r="AC236" t="s">
        <v>309</v>
      </c>
      <c r="AD236" t="s">
        <v>55</v>
      </c>
      <c r="AE236" t="s">
        <v>56</v>
      </c>
      <c r="AF236" t="s">
        <v>73</v>
      </c>
      <c r="AG236">
        <v>6</v>
      </c>
      <c r="AH236" t="s">
        <v>58</v>
      </c>
      <c r="AI236" t="s">
        <v>94</v>
      </c>
      <c r="AJ236" t="s">
        <v>108</v>
      </c>
      <c r="AK236" t="s">
        <v>307</v>
      </c>
      <c r="AL236" t="s">
        <v>61</v>
      </c>
      <c r="AM236" t="s">
        <v>88</v>
      </c>
      <c r="AN236" t="s">
        <v>63</v>
      </c>
    </row>
    <row r="237" spans="1:40" x14ac:dyDescent="0.2">
      <c r="A237">
        <v>2017</v>
      </c>
      <c r="B237" t="s">
        <v>257</v>
      </c>
      <c r="C237" t="s">
        <v>258</v>
      </c>
      <c r="D237" t="s">
        <v>42</v>
      </c>
      <c r="E237" t="s">
        <v>43</v>
      </c>
      <c r="F237" t="s">
        <v>44</v>
      </c>
      <c r="G237" t="s">
        <v>128</v>
      </c>
      <c r="H237" t="s">
        <v>129</v>
      </c>
      <c r="I237" t="s">
        <v>81</v>
      </c>
      <c r="J237" t="s">
        <v>48</v>
      </c>
      <c r="K237" t="s">
        <v>49</v>
      </c>
      <c r="L237">
        <v>2.2553000000000001</v>
      </c>
      <c r="O237">
        <v>0.315</v>
      </c>
      <c r="P237">
        <v>14.4176</v>
      </c>
      <c r="Q237" t="s">
        <v>130</v>
      </c>
      <c r="R237">
        <v>97.744699999999995</v>
      </c>
      <c r="U237">
        <v>85.582400000000007</v>
      </c>
      <c r="V237">
        <v>99.685000000000002</v>
      </c>
      <c r="W237">
        <v>37</v>
      </c>
      <c r="X237" t="s">
        <v>51</v>
      </c>
      <c r="Y237" t="s">
        <v>198</v>
      </c>
      <c r="Z237" t="s">
        <v>70</v>
      </c>
      <c r="AA237" t="s">
        <v>120</v>
      </c>
      <c r="AB237" t="s">
        <v>51</v>
      </c>
      <c r="AC237" t="s">
        <v>259</v>
      </c>
      <c r="AD237" t="s">
        <v>55</v>
      </c>
      <c r="AE237" t="s">
        <v>56</v>
      </c>
      <c r="AF237" t="s">
        <v>132</v>
      </c>
      <c r="AG237">
        <v>100</v>
      </c>
      <c r="AH237" t="s">
        <v>58</v>
      </c>
      <c r="AI237" t="s">
        <v>199</v>
      </c>
      <c r="AJ237" t="s">
        <v>75</v>
      </c>
      <c r="AK237" t="s">
        <v>257</v>
      </c>
      <c r="AL237" t="s">
        <v>122</v>
      </c>
      <c r="AM237" t="s">
        <v>62</v>
      </c>
      <c r="AN237" t="s">
        <v>63</v>
      </c>
    </row>
    <row r="238" spans="1:40" x14ac:dyDescent="0.2">
      <c r="A238">
        <v>2017</v>
      </c>
      <c r="B238" t="s">
        <v>235</v>
      </c>
      <c r="C238" t="s">
        <v>236</v>
      </c>
      <c r="D238" t="s">
        <v>42</v>
      </c>
      <c r="E238" t="s">
        <v>43</v>
      </c>
      <c r="F238" t="s">
        <v>44</v>
      </c>
      <c r="G238" t="s">
        <v>79</v>
      </c>
      <c r="H238" t="s">
        <v>80</v>
      </c>
      <c r="I238" t="s">
        <v>81</v>
      </c>
      <c r="J238" t="s">
        <v>48</v>
      </c>
      <c r="K238" t="s">
        <v>49</v>
      </c>
      <c r="L238">
        <v>11.4619</v>
      </c>
      <c r="O238">
        <v>8.6954999999999991</v>
      </c>
      <c r="P238">
        <v>14.9641</v>
      </c>
      <c r="Q238" t="s">
        <v>82</v>
      </c>
      <c r="R238">
        <v>88.5381</v>
      </c>
      <c r="U238">
        <v>85.035899999999998</v>
      </c>
      <c r="V238">
        <v>91.304500000000004</v>
      </c>
      <c r="W238">
        <v>508</v>
      </c>
      <c r="X238" t="s">
        <v>156</v>
      </c>
      <c r="Y238" t="s">
        <v>69</v>
      </c>
      <c r="Z238" t="s">
        <v>51</v>
      </c>
      <c r="AA238" t="s">
        <v>51</v>
      </c>
      <c r="AB238" t="s">
        <v>71</v>
      </c>
      <c r="AC238" t="s">
        <v>238</v>
      </c>
      <c r="AD238" t="s">
        <v>55</v>
      </c>
      <c r="AE238" t="s">
        <v>56</v>
      </c>
      <c r="AF238" t="s">
        <v>86</v>
      </c>
      <c r="AG238">
        <v>12</v>
      </c>
      <c r="AH238" t="s">
        <v>158</v>
      </c>
      <c r="AI238" t="s">
        <v>74</v>
      </c>
      <c r="AJ238" t="s">
        <v>95</v>
      </c>
      <c r="AK238" t="s">
        <v>235</v>
      </c>
      <c r="AL238" t="s">
        <v>61</v>
      </c>
      <c r="AM238" t="s">
        <v>88</v>
      </c>
      <c r="AN238" t="s">
        <v>76</v>
      </c>
    </row>
    <row r="239" spans="1:40" x14ac:dyDescent="0.2">
      <c r="A239">
        <v>2017</v>
      </c>
      <c r="B239" t="s">
        <v>193</v>
      </c>
      <c r="C239" t="s">
        <v>194</v>
      </c>
      <c r="D239" t="s">
        <v>42</v>
      </c>
      <c r="E239" t="s">
        <v>43</v>
      </c>
      <c r="F239" t="s">
        <v>44</v>
      </c>
      <c r="G239" t="s">
        <v>128</v>
      </c>
      <c r="H239" t="s">
        <v>129</v>
      </c>
      <c r="I239" t="s">
        <v>81</v>
      </c>
      <c r="J239" t="s">
        <v>48</v>
      </c>
      <c r="K239" t="s">
        <v>49</v>
      </c>
      <c r="L239">
        <v>11.0116</v>
      </c>
      <c r="O239">
        <v>6.3564999999999996</v>
      </c>
      <c r="P239">
        <v>18.405799999999999</v>
      </c>
      <c r="Q239" t="s">
        <v>130</v>
      </c>
      <c r="R239">
        <v>88.988399999999999</v>
      </c>
      <c r="U239">
        <v>81.594200000000001</v>
      </c>
      <c r="V239">
        <v>93.643500000000003</v>
      </c>
      <c r="W239">
        <v>106</v>
      </c>
      <c r="X239" t="s">
        <v>99</v>
      </c>
      <c r="Y239" t="s">
        <v>92</v>
      </c>
      <c r="Z239" t="s">
        <v>53</v>
      </c>
      <c r="AA239" t="s">
        <v>120</v>
      </c>
      <c r="AB239" t="s">
        <v>51</v>
      </c>
      <c r="AC239" t="s">
        <v>196</v>
      </c>
      <c r="AD239" t="s">
        <v>55</v>
      </c>
      <c r="AE239" t="s">
        <v>56</v>
      </c>
      <c r="AF239" t="s">
        <v>132</v>
      </c>
      <c r="AG239">
        <v>50</v>
      </c>
      <c r="AH239" t="s">
        <v>101</v>
      </c>
      <c r="AI239" t="s">
        <v>94</v>
      </c>
      <c r="AJ239" t="s">
        <v>60</v>
      </c>
      <c r="AK239" t="s">
        <v>193</v>
      </c>
      <c r="AL239" t="s">
        <v>122</v>
      </c>
      <c r="AM239" t="s">
        <v>88</v>
      </c>
      <c r="AN239" t="s">
        <v>63</v>
      </c>
    </row>
    <row r="240" spans="1:40" x14ac:dyDescent="0.2">
      <c r="A240">
        <v>2017</v>
      </c>
      <c r="B240" t="s">
        <v>126</v>
      </c>
      <c r="C240" t="s">
        <v>127</v>
      </c>
      <c r="D240" t="s">
        <v>42</v>
      </c>
      <c r="E240" t="s">
        <v>43</v>
      </c>
      <c r="F240" t="s">
        <v>44</v>
      </c>
      <c r="G240" t="s">
        <v>45</v>
      </c>
      <c r="H240" t="s">
        <v>46</v>
      </c>
      <c r="I240" t="s">
        <v>47</v>
      </c>
      <c r="J240" t="s">
        <v>48</v>
      </c>
      <c r="K240" t="s">
        <v>49</v>
      </c>
      <c r="L240">
        <v>47.763800000000003</v>
      </c>
      <c r="O240">
        <v>27.8536</v>
      </c>
      <c r="P240">
        <v>68.410899999999998</v>
      </c>
      <c r="Q240" t="s">
        <v>50</v>
      </c>
      <c r="R240">
        <v>52.236199999999997</v>
      </c>
      <c r="U240">
        <v>31.589099999999998</v>
      </c>
      <c r="V240">
        <v>72.1464</v>
      </c>
      <c r="W240">
        <v>36</v>
      </c>
      <c r="X240" t="s">
        <v>51</v>
      </c>
      <c r="Y240" t="s">
        <v>92</v>
      </c>
      <c r="Z240" t="s">
        <v>51</v>
      </c>
      <c r="AA240" t="s">
        <v>135</v>
      </c>
      <c r="AB240" t="s">
        <v>51</v>
      </c>
      <c r="AC240" t="s">
        <v>131</v>
      </c>
      <c r="AD240" t="s">
        <v>55</v>
      </c>
      <c r="AE240" t="s">
        <v>56</v>
      </c>
      <c r="AF240" t="s">
        <v>57</v>
      </c>
      <c r="AG240">
        <v>23</v>
      </c>
      <c r="AH240" t="s">
        <v>58</v>
      </c>
      <c r="AI240" t="s">
        <v>94</v>
      </c>
      <c r="AJ240" t="s">
        <v>95</v>
      </c>
      <c r="AK240" t="s">
        <v>126</v>
      </c>
      <c r="AL240" t="s">
        <v>137</v>
      </c>
      <c r="AM240" t="s">
        <v>88</v>
      </c>
      <c r="AN240" t="s">
        <v>63</v>
      </c>
    </row>
    <row r="241" spans="1:40" x14ac:dyDescent="0.2">
      <c r="A241">
        <v>2017</v>
      </c>
      <c r="B241" t="s">
        <v>271</v>
      </c>
      <c r="C241" t="s">
        <v>272</v>
      </c>
      <c r="D241" t="s">
        <v>42</v>
      </c>
      <c r="E241" t="s">
        <v>43</v>
      </c>
      <c r="F241" t="s">
        <v>44</v>
      </c>
      <c r="G241" t="s">
        <v>140</v>
      </c>
      <c r="H241" t="s">
        <v>141</v>
      </c>
      <c r="I241" t="s">
        <v>81</v>
      </c>
      <c r="J241" t="s">
        <v>48</v>
      </c>
      <c r="K241" t="s">
        <v>49</v>
      </c>
      <c r="L241">
        <v>2.5910000000000002</v>
      </c>
      <c r="O241">
        <v>0.90529999999999999</v>
      </c>
      <c r="P241">
        <v>7.1879999999999997</v>
      </c>
      <c r="Q241" t="s">
        <v>142</v>
      </c>
      <c r="R241">
        <v>97.409000000000006</v>
      </c>
      <c r="U241">
        <v>92.811999999999998</v>
      </c>
      <c r="V241">
        <v>99.094700000000003</v>
      </c>
      <c r="W241">
        <v>178</v>
      </c>
      <c r="X241" t="s">
        <v>51</v>
      </c>
      <c r="Y241" t="s">
        <v>92</v>
      </c>
      <c r="Z241" t="s">
        <v>105</v>
      </c>
      <c r="AA241" t="s">
        <v>120</v>
      </c>
      <c r="AB241" t="s">
        <v>51</v>
      </c>
      <c r="AC241" t="s">
        <v>273</v>
      </c>
      <c r="AD241" t="s">
        <v>55</v>
      </c>
      <c r="AE241" t="s">
        <v>56</v>
      </c>
      <c r="AF241" t="s">
        <v>144</v>
      </c>
      <c r="AG241">
        <v>4</v>
      </c>
      <c r="AH241" t="s">
        <v>58</v>
      </c>
      <c r="AI241" t="s">
        <v>94</v>
      </c>
      <c r="AJ241" t="s">
        <v>108</v>
      </c>
      <c r="AK241" t="s">
        <v>271</v>
      </c>
      <c r="AL241" t="s">
        <v>122</v>
      </c>
      <c r="AM241" t="s">
        <v>88</v>
      </c>
      <c r="AN241" t="s">
        <v>63</v>
      </c>
    </row>
    <row r="242" spans="1:40" x14ac:dyDescent="0.2">
      <c r="A242">
        <v>2017</v>
      </c>
      <c r="B242" t="s">
        <v>77</v>
      </c>
      <c r="C242" t="s">
        <v>78</v>
      </c>
      <c r="D242" t="s">
        <v>42</v>
      </c>
      <c r="E242" t="s">
        <v>43</v>
      </c>
      <c r="F242" t="s">
        <v>44</v>
      </c>
      <c r="G242" t="s">
        <v>79</v>
      </c>
      <c r="H242" t="s">
        <v>80</v>
      </c>
      <c r="I242" t="s">
        <v>81</v>
      </c>
      <c r="J242" t="s">
        <v>48</v>
      </c>
      <c r="K242" t="s">
        <v>49</v>
      </c>
      <c r="L242">
        <v>19.675999999999998</v>
      </c>
      <c r="O242">
        <v>16.747</v>
      </c>
      <c r="P242">
        <v>22.975899999999999</v>
      </c>
      <c r="Q242" t="s">
        <v>82</v>
      </c>
      <c r="R242">
        <v>80.323999999999998</v>
      </c>
      <c r="U242">
        <v>77.024100000000004</v>
      </c>
      <c r="V242">
        <v>83.253</v>
      </c>
      <c r="W242">
        <v>1404</v>
      </c>
      <c r="X242" t="s">
        <v>156</v>
      </c>
      <c r="Y242" t="s">
        <v>51</v>
      </c>
      <c r="Z242" t="s">
        <v>105</v>
      </c>
      <c r="AA242" t="s">
        <v>51</v>
      </c>
      <c r="AB242" t="s">
        <v>51</v>
      </c>
      <c r="AC242" t="s">
        <v>85</v>
      </c>
      <c r="AD242" t="s">
        <v>55</v>
      </c>
      <c r="AE242" t="s">
        <v>56</v>
      </c>
      <c r="AF242" t="s">
        <v>86</v>
      </c>
      <c r="AG242">
        <v>33</v>
      </c>
      <c r="AH242" t="s">
        <v>158</v>
      </c>
      <c r="AI242" t="s">
        <v>102</v>
      </c>
      <c r="AJ242" t="s">
        <v>108</v>
      </c>
      <c r="AK242" t="s">
        <v>77</v>
      </c>
      <c r="AL242" t="s">
        <v>61</v>
      </c>
      <c r="AM242" t="s">
        <v>88</v>
      </c>
      <c r="AN242" t="s">
        <v>63</v>
      </c>
    </row>
    <row r="243" spans="1:40" x14ac:dyDescent="0.2">
      <c r="A243">
        <v>2017</v>
      </c>
      <c r="B243" t="s">
        <v>154</v>
      </c>
      <c r="C243" t="s">
        <v>155</v>
      </c>
      <c r="D243" t="s">
        <v>42</v>
      </c>
      <c r="E243" t="s">
        <v>43</v>
      </c>
      <c r="F243" t="s">
        <v>44</v>
      </c>
      <c r="G243" t="s">
        <v>128</v>
      </c>
      <c r="H243" t="s">
        <v>129</v>
      </c>
      <c r="I243" t="s">
        <v>81</v>
      </c>
      <c r="J243" t="s">
        <v>48</v>
      </c>
      <c r="K243" t="s">
        <v>49</v>
      </c>
      <c r="L243">
        <v>14.279500000000001</v>
      </c>
      <c r="O243">
        <v>9.8518000000000008</v>
      </c>
      <c r="P243">
        <v>20.2502</v>
      </c>
      <c r="Q243" t="s">
        <v>130</v>
      </c>
      <c r="R243">
        <v>85.720500000000001</v>
      </c>
      <c r="U243">
        <v>79.749799999999993</v>
      </c>
      <c r="V243">
        <v>90.148200000000003</v>
      </c>
      <c r="W243">
        <v>241</v>
      </c>
      <c r="X243" t="s">
        <v>156</v>
      </c>
      <c r="Y243" t="s">
        <v>69</v>
      </c>
      <c r="Z243" t="s">
        <v>51</v>
      </c>
      <c r="AA243" t="s">
        <v>120</v>
      </c>
      <c r="AB243" t="s">
        <v>51</v>
      </c>
      <c r="AC243" t="s">
        <v>157</v>
      </c>
      <c r="AD243" t="s">
        <v>55</v>
      </c>
      <c r="AE243" t="s">
        <v>56</v>
      </c>
      <c r="AF243" t="s">
        <v>132</v>
      </c>
      <c r="AG243">
        <v>45</v>
      </c>
      <c r="AH243" t="s">
        <v>158</v>
      </c>
      <c r="AI243" t="s">
        <v>74</v>
      </c>
      <c r="AJ243" t="s">
        <v>95</v>
      </c>
      <c r="AK243" t="s">
        <v>154</v>
      </c>
      <c r="AL243" t="s">
        <v>122</v>
      </c>
      <c r="AM243" t="s">
        <v>88</v>
      </c>
      <c r="AN243" t="s">
        <v>63</v>
      </c>
    </row>
    <row r="244" spans="1:40" x14ac:dyDescent="0.2">
      <c r="A244">
        <v>2017</v>
      </c>
      <c r="B244" t="s">
        <v>154</v>
      </c>
      <c r="C244" t="s">
        <v>155</v>
      </c>
      <c r="D244" t="s">
        <v>42</v>
      </c>
      <c r="E244" t="s">
        <v>43</v>
      </c>
      <c r="F244" t="s">
        <v>44</v>
      </c>
      <c r="G244" t="s">
        <v>66</v>
      </c>
      <c r="H244" t="s">
        <v>66</v>
      </c>
      <c r="I244" t="s">
        <v>67</v>
      </c>
      <c r="J244" t="s">
        <v>48</v>
      </c>
      <c r="K244" t="s">
        <v>49</v>
      </c>
      <c r="L244">
        <v>10.2524</v>
      </c>
      <c r="O244">
        <v>4.8041999999999998</v>
      </c>
      <c r="P244">
        <v>20.545500000000001</v>
      </c>
      <c r="Q244" t="s">
        <v>68</v>
      </c>
      <c r="R244">
        <v>89.747600000000006</v>
      </c>
      <c r="U244">
        <v>79.454499999999996</v>
      </c>
      <c r="V244">
        <v>95.195800000000006</v>
      </c>
      <c r="W244">
        <v>91</v>
      </c>
      <c r="X244" t="s">
        <v>156</v>
      </c>
      <c r="Y244" t="s">
        <v>52</v>
      </c>
      <c r="Z244" t="s">
        <v>51</v>
      </c>
      <c r="AA244" t="s">
        <v>51</v>
      </c>
      <c r="AB244" t="s">
        <v>71</v>
      </c>
      <c r="AC244" t="s">
        <v>157</v>
      </c>
      <c r="AD244" t="s">
        <v>55</v>
      </c>
      <c r="AE244" t="s">
        <v>56</v>
      </c>
      <c r="AF244" t="s">
        <v>73</v>
      </c>
      <c r="AG244">
        <v>45</v>
      </c>
      <c r="AH244" t="s">
        <v>158</v>
      </c>
      <c r="AI244" t="s">
        <v>59</v>
      </c>
      <c r="AJ244" t="s">
        <v>95</v>
      </c>
      <c r="AK244" t="s">
        <v>154</v>
      </c>
      <c r="AL244" t="s">
        <v>61</v>
      </c>
      <c r="AM244" t="s">
        <v>88</v>
      </c>
      <c r="AN244" t="s">
        <v>76</v>
      </c>
    </row>
    <row r="245" spans="1:40" x14ac:dyDescent="0.2">
      <c r="A245">
        <v>2017</v>
      </c>
      <c r="B245" t="s">
        <v>223</v>
      </c>
      <c r="C245" t="s">
        <v>224</v>
      </c>
      <c r="D245" t="s">
        <v>42</v>
      </c>
      <c r="E245" t="s">
        <v>43</v>
      </c>
      <c r="F245" t="s">
        <v>44</v>
      </c>
      <c r="G245" t="s">
        <v>79</v>
      </c>
      <c r="H245" t="s">
        <v>80</v>
      </c>
      <c r="I245" t="s">
        <v>81</v>
      </c>
      <c r="J245" t="s">
        <v>48</v>
      </c>
      <c r="K245" t="s">
        <v>49</v>
      </c>
      <c r="L245">
        <v>20.752600000000001</v>
      </c>
      <c r="O245">
        <v>15.1235</v>
      </c>
      <c r="P245">
        <v>27.790900000000001</v>
      </c>
      <c r="Q245" t="s">
        <v>82</v>
      </c>
      <c r="R245">
        <v>79.247399999999999</v>
      </c>
      <c r="U245">
        <v>72.209100000000007</v>
      </c>
      <c r="V245">
        <v>84.876499999999993</v>
      </c>
      <c r="W245">
        <v>260</v>
      </c>
      <c r="X245" t="s">
        <v>156</v>
      </c>
      <c r="Y245" t="s">
        <v>51</v>
      </c>
      <c r="Z245" t="s">
        <v>53</v>
      </c>
      <c r="AA245" t="s">
        <v>51</v>
      </c>
      <c r="AB245" t="s">
        <v>51</v>
      </c>
      <c r="AD245" t="s">
        <v>55</v>
      </c>
      <c r="AE245" t="s">
        <v>56</v>
      </c>
      <c r="AF245" t="s">
        <v>86</v>
      </c>
      <c r="AG245" t="s">
        <v>225</v>
      </c>
      <c r="AH245" t="s">
        <v>158</v>
      </c>
      <c r="AI245" t="s">
        <v>102</v>
      </c>
      <c r="AJ245" t="s">
        <v>60</v>
      </c>
      <c r="AK245" t="s">
        <v>223</v>
      </c>
      <c r="AL245" t="s">
        <v>61</v>
      </c>
      <c r="AM245" t="s">
        <v>62</v>
      </c>
      <c r="AN245" t="s">
        <v>63</v>
      </c>
    </row>
    <row r="246" spans="1:40" x14ac:dyDescent="0.2">
      <c r="A246">
        <v>2017</v>
      </c>
      <c r="B246" t="s">
        <v>187</v>
      </c>
      <c r="C246" t="s">
        <v>188</v>
      </c>
      <c r="D246" t="s">
        <v>42</v>
      </c>
      <c r="E246" t="s">
        <v>43</v>
      </c>
      <c r="F246" t="s">
        <v>44</v>
      </c>
      <c r="G246" t="s">
        <v>79</v>
      </c>
      <c r="H246" t="s">
        <v>80</v>
      </c>
      <c r="I246" t="s">
        <v>81</v>
      </c>
      <c r="J246" t="s">
        <v>48</v>
      </c>
      <c r="K246" t="s">
        <v>49</v>
      </c>
      <c r="L246">
        <v>51.345999999999997</v>
      </c>
      <c r="O246">
        <v>38.9634</v>
      </c>
      <c r="P246">
        <v>63.5655</v>
      </c>
      <c r="Q246" t="s">
        <v>82</v>
      </c>
      <c r="R246">
        <v>48.654000000000003</v>
      </c>
      <c r="U246">
        <v>36.4345</v>
      </c>
      <c r="V246">
        <v>61.0366</v>
      </c>
      <c r="W246">
        <v>148</v>
      </c>
      <c r="X246" t="s">
        <v>51</v>
      </c>
      <c r="Y246" t="s">
        <v>51</v>
      </c>
      <c r="Z246" t="s">
        <v>51</v>
      </c>
      <c r="AA246" t="s">
        <v>106</v>
      </c>
      <c r="AB246" t="s">
        <v>51</v>
      </c>
      <c r="AC246" t="s">
        <v>189</v>
      </c>
      <c r="AD246" t="s">
        <v>55</v>
      </c>
      <c r="AE246" t="s">
        <v>56</v>
      </c>
      <c r="AF246" t="s">
        <v>86</v>
      </c>
      <c r="AG246">
        <v>54</v>
      </c>
      <c r="AH246" t="s">
        <v>58</v>
      </c>
      <c r="AI246" t="s">
        <v>102</v>
      </c>
      <c r="AJ246" t="s">
        <v>95</v>
      </c>
      <c r="AK246" t="s">
        <v>187</v>
      </c>
      <c r="AL246" t="s">
        <v>109</v>
      </c>
      <c r="AM246" t="s">
        <v>88</v>
      </c>
      <c r="AN246" t="s">
        <v>63</v>
      </c>
    </row>
    <row r="247" spans="1:40" x14ac:dyDescent="0.2">
      <c r="A247">
        <v>2017</v>
      </c>
      <c r="B247" t="s">
        <v>263</v>
      </c>
      <c r="C247" t="s">
        <v>264</v>
      </c>
      <c r="D247" t="s">
        <v>42</v>
      </c>
      <c r="E247" t="s">
        <v>43</v>
      </c>
      <c r="F247" t="s">
        <v>44</v>
      </c>
      <c r="G247" t="s">
        <v>66</v>
      </c>
      <c r="H247" t="s">
        <v>66</v>
      </c>
      <c r="I247" t="s">
        <v>67</v>
      </c>
      <c r="J247" t="s">
        <v>48</v>
      </c>
      <c r="K247" t="s">
        <v>49</v>
      </c>
      <c r="L247">
        <v>25.63</v>
      </c>
      <c r="O247">
        <v>13.245900000000001</v>
      </c>
      <c r="P247">
        <v>43.753</v>
      </c>
      <c r="Q247" t="s">
        <v>68</v>
      </c>
      <c r="R247">
        <v>74.37</v>
      </c>
      <c r="U247">
        <v>56.247</v>
      </c>
      <c r="V247">
        <v>86.754099999999994</v>
      </c>
      <c r="W247">
        <v>34</v>
      </c>
      <c r="X247" t="s">
        <v>156</v>
      </c>
      <c r="Y247" t="s">
        <v>51</v>
      </c>
      <c r="Z247" t="s">
        <v>83</v>
      </c>
      <c r="AA247" t="s">
        <v>135</v>
      </c>
      <c r="AB247" t="s">
        <v>51</v>
      </c>
      <c r="AC247" t="s">
        <v>265</v>
      </c>
      <c r="AD247" t="s">
        <v>55</v>
      </c>
      <c r="AE247" t="s">
        <v>56</v>
      </c>
      <c r="AF247" t="s">
        <v>73</v>
      </c>
      <c r="AG247">
        <v>11</v>
      </c>
      <c r="AH247" t="s">
        <v>158</v>
      </c>
      <c r="AI247" t="s">
        <v>102</v>
      </c>
      <c r="AJ247" t="s">
        <v>87</v>
      </c>
      <c r="AK247" t="s">
        <v>263</v>
      </c>
      <c r="AL247" t="s">
        <v>137</v>
      </c>
      <c r="AM247" t="s">
        <v>62</v>
      </c>
      <c r="AN247" t="s">
        <v>63</v>
      </c>
    </row>
    <row r="248" spans="1:40" x14ac:dyDescent="0.2">
      <c r="A248">
        <v>2017</v>
      </c>
      <c r="B248" t="s">
        <v>97</v>
      </c>
      <c r="C248" t="s">
        <v>98</v>
      </c>
      <c r="D248" t="s">
        <v>42</v>
      </c>
      <c r="E248" t="s">
        <v>43</v>
      </c>
      <c r="F248" t="s">
        <v>44</v>
      </c>
      <c r="G248" t="s">
        <v>66</v>
      </c>
      <c r="H248" t="s">
        <v>66</v>
      </c>
      <c r="I248" t="s">
        <v>67</v>
      </c>
      <c r="J248" t="s">
        <v>48</v>
      </c>
      <c r="K248" t="s">
        <v>49</v>
      </c>
      <c r="L248">
        <v>8.6550999999999991</v>
      </c>
      <c r="O248">
        <v>3.3660999999999999</v>
      </c>
      <c r="P248">
        <v>20.4924</v>
      </c>
      <c r="Q248" t="s">
        <v>68</v>
      </c>
      <c r="R248">
        <v>91.344899999999996</v>
      </c>
      <c r="U248">
        <v>79.507599999999996</v>
      </c>
      <c r="V248">
        <v>96.633899999999997</v>
      </c>
      <c r="W248">
        <v>71</v>
      </c>
      <c r="X248" t="s">
        <v>99</v>
      </c>
      <c r="Y248" t="s">
        <v>51</v>
      </c>
      <c r="Z248" t="s">
        <v>53</v>
      </c>
      <c r="AA248" t="s">
        <v>51</v>
      </c>
      <c r="AB248" t="s">
        <v>84</v>
      </c>
      <c r="AC248" t="s">
        <v>100</v>
      </c>
      <c r="AD248" t="s">
        <v>55</v>
      </c>
      <c r="AE248" t="s">
        <v>56</v>
      </c>
      <c r="AF248" t="s">
        <v>73</v>
      </c>
      <c r="AG248">
        <v>26</v>
      </c>
      <c r="AH248" t="s">
        <v>101</v>
      </c>
      <c r="AI248" t="s">
        <v>102</v>
      </c>
      <c r="AJ248" t="s">
        <v>60</v>
      </c>
      <c r="AK248" t="s">
        <v>97</v>
      </c>
      <c r="AL248" t="s">
        <v>61</v>
      </c>
      <c r="AM248" t="s">
        <v>88</v>
      </c>
      <c r="AN248" t="s">
        <v>89</v>
      </c>
    </row>
    <row r="249" spans="1:40" x14ac:dyDescent="0.2">
      <c r="A249">
        <v>2017</v>
      </c>
      <c r="B249" t="s">
        <v>301</v>
      </c>
      <c r="C249" t="s">
        <v>302</v>
      </c>
      <c r="D249" t="s">
        <v>42</v>
      </c>
      <c r="E249" t="s">
        <v>43</v>
      </c>
      <c r="F249" t="s">
        <v>44</v>
      </c>
      <c r="G249" t="s">
        <v>79</v>
      </c>
      <c r="H249" t="s">
        <v>80</v>
      </c>
      <c r="I249" t="s">
        <v>81</v>
      </c>
      <c r="J249" t="s">
        <v>48</v>
      </c>
      <c r="K249" t="s">
        <v>49</v>
      </c>
      <c r="L249">
        <v>46.506399999999999</v>
      </c>
      <c r="O249">
        <v>38.668199999999999</v>
      </c>
      <c r="P249">
        <v>54.521000000000001</v>
      </c>
      <c r="Q249" t="s">
        <v>82</v>
      </c>
      <c r="R249">
        <v>53.493600000000001</v>
      </c>
      <c r="U249">
        <v>45.478999999999999</v>
      </c>
      <c r="V249">
        <v>61.331800000000001</v>
      </c>
      <c r="W249">
        <v>110</v>
      </c>
      <c r="X249" t="s">
        <v>156</v>
      </c>
      <c r="Y249" t="s">
        <v>51</v>
      </c>
      <c r="Z249" t="s">
        <v>51</v>
      </c>
      <c r="AA249" t="s">
        <v>106</v>
      </c>
      <c r="AB249" t="s">
        <v>51</v>
      </c>
      <c r="AC249" t="s">
        <v>303</v>
      </c>
      <c r="AD249" t="s">
        <v>55</v>
      </c>
      <c r="AE249" t="s">
        <v>56</v>
      </c>
      <c r="AF249" t="s">
        <v>86</v>
      </c>
      <c r="AG249">
        <v>8</v>
      </c>
      <c r="AH249" t="s">
        <v>158</v>
      </c>
      <c r="AI249" t="s">
        <v>102</v>
      </c>
      <c r="AJ249" t="s">
        <v>95</v>
      </c>
      <c r="AK249" t="s">
        <v>301</v>
      </c>
      <c r="AL249" t="s">
        <v>109</v>
      </c>
      <c r="AM249" t="s">
        <v>88</v>
      </c>
      <c r="AN249" t="s">
        <v>63</v>
      </c>
    </row>
    <row r="250" spans="1:40" x14ac:dyDescent="0.2">
      <c r="A250">
        <v>2017</v>
      </c>
      <c r="B250" t="s">
        <v>295</v>
      </c>
      <c r="C250" t="s">
        <v>296</v>
      </c>
      <c r="D250" t="s">
        <v>42</v>
      </c>
      <c r="E250" t="s">
        <v>43</v>
      </c>
      <c r="F250" t="s">
        <v>44</v>
      </c>
      <c r="G250" t="s">
        <v>140</v>
      </c>
      <c r="H250" t="s">
        <v>141</v>
      </c>
      <c r="I250" t="s">
        <v>81</v>
      </c>
      <c r="J250" t="s">
        <v>48</v>
      </c>
      <c r="K250" t="s">
        <v>49</v>
      </c>
      <c r="L250">
        <v>3.7082000000000002</v>
      </c>
      <c r="O250">
        <v>2.2269000000000001</v>
      </c>
      <c r="P250">
        <v>6.1134000000000004</v>
      </c>
      <c r="Q250" t="s">
        <v>142</v>
      </c>
      <c r="R250">
        <v>96.291799999999995</v>
      </c>
      <c r="U250">
        <v>93.886600000000001</v>
      </c>
      <c r="V250">
        <v>97.773099999999999</v>
      </c>
      <c r="W250">
        <v>612</v>
      </c>
      <c r="X250" t="s">
        <v>99</v>
      </c>
      <c r="Y250" t="s">
        <v>51</v>
      </c>
      <c r="Z250" t="s">
        <v>51</v>
      </c>
      <c r="AA250" t="s">
        <v>120</v>
      </c>
      <c r="AB250" t="s">
        <v>51</v>
      </c>
      <c r="AC250" t="s">
        <v>297</v>
      </c>
      <c r="AD250" t="s">
        <v>55</v>
      </c>
      <c r="AE250" t="s">
        <v>56</v>
      </c>
      <c r="AF250" t="s">
        <v>144</v>
      </c>
      <c r="AG250">
        <v>111</v>
      </c>
      <c r="AH250" t="s">
        <v>101</v>
      </c>
      <c r="AI250" t="s">
        <v>102</v>
      </c>
      <c r="AJ250" t="s">
        <v>95</v>
      </c>
      <c r="AK250" t="s">
        <v>295</v>
      </c>
      <c r="AL250" t="s">
        <v>122</v>
      </c>
      <c r="AM250" t="s">
        <v>62</v>
      </c>
      <c r="AN250" t="s">
        <v>63</v>
      </c>
    </row>
    <row r="251" spans="1:40" x14ac:dyDescent="0.2">
      <c r="A251">
        <v>2017</v>
      </c>
      <c r="B251" t="s">
        <v>77</v>
      </c>
      <c r="C251" t="s">
        <v>78</v>
      </c>
      <c r="D251" t="s">
        <v>42</v>
      </c>
      <c r="E251" t="s">
        <v>43</v>
      </c>
      <c r="F251" t="s">
        <v>44</v>
      </c>
      <c r="G251" t="s">
        <v>45</v>
      </c>
      <c r="H251" t="s">
        <v>46</v>
      </c>
      <c r="I251" t="s">
        <v>47</v>
      </c>
      <c r="J251" t="s">
        <v>48</v>
      </c>
      <c r="K251" t="s">
        <v>49</v>
      </c>
      <c r="L251">
        <v>51.390999999999998</v>
      </c>
      <c r="O251">
        <v>36.29</v>
      </c>
      <c r="P251">
        <v>66.242199999999997</v>
      </c>
      <c r="Q251" t="s">
        <v>50</v>
      </c>
      <c r="R251">
        <v>48.609000000000002</v>
      </c>
      <c r="U251">
        <v>33.757800000000003</v>
      </c>
      <c r="V251">
        <v>63.71</v>
      </c>
      <c r="W251">
        <v>59</v>
      </c>
      <c r="X251" t="s">
        <v>156</v>
      </c>
      <c r="Y251" t="s">
        <v>69</v>
      </c>
      <c r="Z251" t="s">
        <v>105</v>
      </c>
      <c r="AA251" t="s">
        <v>135</v>
      </c>
      <c r="AB251" t="s">
        <v>51</v>
      </c>
      <c r="AC251" t="s">
        <v>85</v>
      </c>
      <c r="AD251" t="s">
        <v>55</v>
      </c>
      <c r="AE251" t="s">
        <v>56</v>
      </c>
      <c r="AF251" t="s">
        <v>57</v>
      </c>
      <c r="AG251">
        <v>33</v>
      </c>
      <c r="AH251" t="s">
        <v>158</v>
      </c>
      <c r="AI251" t="s">
        <v>74</v>
      </c>
      <c r="AJ251" t="s">
        <v>108</v>
      </c>
      <c r="AK251" t="s">
        <v>77</v>
      </c>
      <c r="AL251" t="s">
        <v>137</v>
      </c>
      <c r="AM251" t="s">
        <v>88</v>
      </c>
      <c r="AN251" t="s">
        <v>63</v>
      </c>
    </row>
    <row r="252" spans="1:40" x14ac:dyDescent="0.2">
      <c r="A252">
        <v>2017</v>
      </c>
      <c r="B252" t="s">
        <v>232</v>
      </c>
      <c r="C252" t="s">
        <v>233</v>
      </c>
      <c r="D252" t="s">
        <v>42</v>
      </c>
      <c r="E252" t="s">
        <v>43</v>
      </c>
      <c r="F252" t="s">
        <v>44</v>
      </c>
      <c r="G252" t="s">
        <v>45</v>
      </c>
      <c r="H252" t="s">
        <v>46</v>
      </c>
      <c r="I252" t="s">
        <v>47</v>
      </c>
      <c r="J252" t="s">
        <v>48</v>
      </c>
      <c r="K252" t="s">
        <v>49</v>
      </c>
      <c r="L252">
        <v>41.683599999999998</v>
      </c>
      <c r="O252">
        <v>35.855200000000004</v>
      </c>
      <c r="P252">
        <v>47.754100000000001</v>
      </c>
      <c r="Q252" t="s">
        <v>50</v>
      </c>
      <c r="R252">
        <v>58.316400000000002</v>
      </c>
      <c r="U252">
        <v>52.245899999999999</v>
      </c>
      <c r="V252">
        <v>64.144800000000004</v>
      </c>
      <c r="W252">
        <v>751</v>
      </c>
      <c r="X252" t="s">
        <v>156</v>
      </c>
      <c r="Y252" t="s">
        <v>69</v>
      </c>
      <c r="Z252" t="s">
        <v>51</v>
      </c>
      <c r="AA252" t="s">
        <v>51</v>
      </c>
      <c r="AB252" t="s">
        <v>51</v>
      </c>
      <c r="AC252" t="s">
        <v>234</v>
      </c>
      <c r="AD252" t="s">
        <v>55</v>
      </c>
      <c r="AE252" t="s">
        <v>56</v>
      </c>
      <c r="AF252" t="s">
        <v>57</v>
      </c>
      <c r="AG252">
        <v>17</v>
      </c>
      <c r="AH252" t="s">
        <v>158</v>
      </c>
      <c r="AI252" t="s">
        <v>74</v>
      </c>
      <c r="AJ252" t="s">
        <v>95</v>
      </c>
      <c r="AK252" t="s">
        <v>232</v>
      </c>
      <c r="AL252" t="s">
        <v>61</v>
      </c>
      <c r="AM252" t="s">
        <v>88</v>
      </c>
      <c r="AN252" t="s">
        <v>63</v>
      </c>
    </row>
    <row r="253" spans="1:40" x14ac:dyDescent="0.2">
      <c r="A253">
        <v>2017</v>
      </c>
      <c r="B253" t="s">
        <v>164</v>
      </c>
      <c r="C253" t="s">
        <v>165</v>
      </c>
      <c r="D253" t="s">
        <v>42</v>
      </c>
      <c r="E253" t="s">
        <v>43</v>
      </c>
      <c r="F253" t="s">
        <v>44</v>
      </c>
      <c r="G253" t="s">
        <v>45</v>
      </c>
      <c r="H253" t="s">
        <v>46</v>
      </c>
      <c r="I253" t="s">
        <v>47</v>
      </c>
      <c r="J253" t="s">
        <v>48</v>
      </c>
      <c r="K253" t="s">
        <v>49</v>
      </c>
      <c r="L253">
        <v>25.339300000000001</v>
      </c>
      <c r="O253">
        <v>16.0885</v>
      </c>
      <c r="P253">
        <v>37.530200000000001</v>
      </c>
      <c r="Q253" t="s">
        <v>50</v>
      </c>
      <c r="R253">
        <v>74.660700000000006</v>
      </c>
      <c r="U253">
        <v>62.469799999999999</v>
      </c>
      <c r="V253">
        <v>83.911500000000004</v>
      </c>
      <c r="W253">
        <v>201</v>
      </c>
      <c r="X253" t="s">
        <v>51</v>
      </c>
      <c r="Y253" t="s">
        <v>51</v>
      </c>
      <c r="Z253" t="s">
        <v>53</v>
      </c>
      <c r="AA253" t="s">
        <v>51</v>
      </c>
      <c r="AB253" t="s">
        <v>71</v>
      </c>
      <c r="AC253" t="s">
        <v>167</v>
      </c>
      <c r="AD253" t="s">
        <v>55</v>
      </c>
      <c r="AE253" t="s">
        <v>56</v>
      </c>
      <c r="AF253" t="s">
        <v>57</v>
      </c>
      <c r="AG253">
        <v>44</v>
      </c>
      <c r="AH253" t="s">
        <v>58</v>
      </c>
      <c r="AI253" t="s">
        <v>102</v>
      </c>
      <c r="AJ253" t="s">
        <v>60</v>
      </c>
      <c r="AK253" t="s">
        <v>164</v>
      </c>
      <c r="AL253" t="s">
        <v>61</v>
      </c>
      <c r="AM253" t="s">
        <v>88</v>
      </c>
      <c r="AN253" t="s">
        <v>76</v>
      </c>
    </row>
    <row r="254" spans="1:40" x14ac:dyDescent="0.2">
      <c r="A254">
        <v>2017</v>
      </c>
      <c r="B254" t="s">
        <v>251</v>
      </c>
      <c r="C254" t="s">
        <v>252</v>
      </c>
      <c r="D254" t="s">
        <v>42</v>
      </c>
      <c r="E254" t="s">
        <v>43</v>
      </c>
      <c r="F254" t="s">
        <v>44</v>
      </c>
      <c r="G254" t="s">
        <v>128</v>
      </c>
      <c r="H254" t="s">
        <v>129</v>
      </c>
      <c r="I254" t="s">
        <v>81</v>
      </c>
      <c r="J254" t="s">
        <v>48</v>
      </c>
      <c r="K254" t="s">
        <v>49</v>
      </c>
      <c r="L254">
        <v>33.863799999999998</v>
      </c>
      <c r="O254">
        <v>19.1754</v>
      </c>
      <c r="P254">
        <v>52.495699999999999</v>
      </c>
      <c r="Q254" t="s">
        <v>130</v>
      </c>
      <c r="R254">
        <v>66.136200000000002</v>
      </c>
      <c r="U254">
        <v>47.504300000000001</v>
      </c>
      <c r="V254">
        <v>80.824600000000004</v>
      </c>
      <c r="W254">
        <v>32</v>
      </c>
      <c r="X254" t="s">
        <v>156</v>
      </c>
      <c r="Y254" t="s">
        <v>51</v>
      </c>
      <c r="Z254" t="s">
        <v>105</v>
      </c>
      <c r="AA254" t="s">
        <v>51</v>
      </c>
      <c r="AB254" t="s">
        <v>115</v>
      </c>
      <c r="AC254" t="s">
        <v>253</v>
      </c>
      <c r="AD254" t="s">
        <v>55</v>
      </c>
      <c r="AE254" t="s">
        <v>56</v>
      </c>
      <c r="AF254" t="s">
        <v>132</v>
      </c>
      <c r="AG254">
        <v>10</v>
      </c>
      <c r="AH254" t="s">
        <v>158</v>
      </c>
      <c r="AI254" t="s">
        <v>102</v>
      </c>
      <c r="AJ254" t="s">
        <v>108</v>
      </c>
      <c r="AK254" t="s">
        <v>251</v>
      </c>
      <c r="AL254" t="s">
        <v>61</v>
      </c>
      <c r="AM254" t="s">
        <v>88</v>
      </c>
      <c r="AN254" t="s">
        <v>117</v>
      </c>
    </row>
    <row r="255" spans="1:40" x14ac:dyDescent="0.2">
      <c r="A255">
        <v>2017</v>
      </c>
      <c r="B255" t="s">
        <v>263</v>
      </c>
      <c r="C255" t="s">
        <v>264</v>
      </c>
      <c r="D255" t="s">
        <v>42</v>
      </c>
      <c r="E255" t="s">
        <v>43</v>
      </c>
      <c r="F255" t="s">
        <v>44</v>
      </c>
      <c r="G255" t="s">
        <v>45</v>
      </c>
      <c r="H255" t="s">
        <v>46</v>
      </c>
      <c r="I255" t="s">
        <v>47</v>
      </c>
      <c r="J255" t="s">
        <v>48</v>
      </c>
      <c r="K255" t="s">
        <v>49</v>
      </c>
      <c r="L255">
        <v>30.497499999999999</v>
      </c>
      <c r="O255">
        <v>21.272300000000001</v>
      </c>
      <c r="P255">
        <v>41.608899999999998</v>
      </c>
      <c r="Q255" t="s">
        <v>50</v>
      </c>
      <c r="R255">
        <v>69.502499999999998</v>
      </c>
      <c r="U255">
        <v>58.391100000000002</v>
      </c>
      <c r="V255">
        <v>78.727699999999999</v>
      </c>
      <c r="W255">
        <v>89</v>
      </c>
      <c r="X255" t="s">
        <v>99</v>
      </c>
      <c r="Y255" t="s">
        <v>92</v>
      </c>
      <c r="Z255" t="s">
        <v>105</v>
      </c>
      <c r="AA255" t="s">
        <v>51</v>
      </c>
      <c r="AB255" t="s">
        <v>84</v>
      </c>
      <c r="AC255" t="s">
        <v>265</v>
      </c>
      <c r="AD255" t="s">
        <v>55</v>
      </c>
      <c r="AE255" t="s">
        <v>56</v>
      </c>
      <c r="AF255" t="s">
        <v>57</v>
      </c>
      <c r="AG255">
        <v>11</v>
      </c>
      <c r="AH255" t="s">
        <v>101</v>
      </c>
      <c r="AI255" t="s">
        <v>94</v>
      </c>
      <c r="AJ255" t="s">
        <v>108</v>
      </c>
      <c r="AK255" t="s">
        <v>263</v>
      </c>
      <c r="AL255" t="s">
        <v>61</v>
      </c>
      <c r="AM255" t="s">
        <v>62</v>
      </c>
      <c r="AN255" t="s">
        <v>89</v>
      </c>
    </row>
    <row r="256" spans="1:40" x14ac:dyDescent="0.2">
      <c r="A256">
        <v>2017</v>
      </c>
      <c r="B256" t="s">
        <v>159</v>
      </c>
      <c r="C256" t="s">
        <v>160</v>
      </c>
      <c r="D256" t="s">
        <v>42</v>
      </c>
      <c r="E256" t="s">
        <v>43</v>
      </c>
      <c r="F256" t="s">
        <v>44</v>
      </c>
      <c r="G256" t="s">
        <v>128</v>
      </c>
      <c r="H256" t="s">
        <v>129</v>
      </c>
      <c r="I256" t="s">
        <v>81</v>
      </c>
      <c r="J256" t="s">
        <v>48</v>
      </c>
      <c r="K256" t="s">
        <v>49</v>
      </c>
      <c r="L256">
        <v>12.6632</v>
      </c>
      <c r="O256">
        <v>6.5907</v>
      </c>
      <c r="P256">
        <v>22.9557</v>
      </c>
      <c r="Q256" t="s">
        <v>130</v>
      </c>
      <c r="R256">
        <v>87.336799999999997</v>
      </c>
      <c r="U256">
        <v>77.044300000000007</v>
      </c>
      <c r="V256">
        <v>93.409300000000002</v>
      </c>
      <c r="W256">
        <v>119</v>
      </c>
      <c r="X256" t="s">
        <v>51</v>
      </c>
      <c r="Y256" t="s">
        <v>166</v>
      </c>
      <c r="Z256" t="s">
        <v>105</v>
      </c>
      <c r="AA256" t="s">
        <v>51</v>
      </c>
      <c r="AB256" t="s">
        <v>71</v>
      </c>
      <c r="AC256" t="s">
        <v>162</v>
      </c>
      <c r="AD256" t="s">
        <v>55</v>
      </c>
      <c r="AE256" t="s">
        <v>56</v>
      </c>
      <c r="AF256" t="s">
        <v>132</v>
      </c>
      <c r="AG256">
        <v>15</v>
      </c>
      <c r="AH256" t="s">
        <v>58</v>
      </c>
      <c r="AI256" t="s">
        <v>168</v>
      </c>
      <c r="AJ256" t="s">
        <v>108</v>
      </c>
      <c r="AK256" t="s">
        <v>159</v>
      </c>
      <c r="AL256" t="s">
        <v>61</v>
      </c>
      <c r="AM256" t="s">
        <v>88</v>
      </c>
      <c r="AN256" t="s">
        <v>76</v>
      </c>
    </row>
    <row r="257" spans="1:40" x14ac:dyDescent="0.2">
      <c r="A257">
        <v>2017</v>
      </c>
      <c r="B257" t="s">
        <v>190</v>
      </c>
      <c r="C257" t="s">
        <v>191</v>
      </c>
      <c r="D257" t="s">
        <v>42</v>
      </c>
      <c r="E257" t="s">
        <v>43</v>
      </c>
      <c r="F257" t="s">
        <v>44</v>
      </c>
      <c r="G257" t="s">
        <v>66</v>
      </c>
      <c r="H257" t="s">
        <v>66</v>
      </c>
      <c r="I257" t="s">
        <v>67</v>
      </c>
      <c r="J257" t="s">
        <v>48</v>
      </c>
      <c r="K257" t="s">
        <v>49</v>
      </c>
      <c r="L257">
        <v>3.2351999999999999</v>
      </c>
      <c r="O257">
        <v>1.6366000000000001</v>
      </c>
      <c r="P257">
        <v>6.2953000000000001</v>
      </c>
      <c r="Q257" t="s">
        <v>68</v>
      </c>
      <c r="R257">
        <v>96.764799999999994</v>
      </c>
      <c r="U257">
        <v>93.704700000000003</v>
      </c>
      <c r="V257">
        <v>98.363399999999999</v>
      </c>
      <c r="W257">
        <v>344</v>
      </c>
      <c r="X257" t="s">
        <v>99</v>
      </c>
      <c r="Y257" t="s">
        <v>51</v>
      </c>
      <c r="Z257" t="s">
        <v>83</v>
      </c>
      <c r="AA257" t="s">
        <v>51</v>
      </c>
      <c r="AB257" t="s">
        <v>51</v>
      </c>
      <c r="AC257" t="s">
        <v>192</v>
      </c>
      <c r="AD257" t="s">
        <v>55</v>
      </c>
      <c r="AE257" t="s">
        <v>56</v>
      </c>
      <c r="AF257" t="s">
        <v>73</v>
      </c>
      <c r="AG257">
        <v>42</v>
      </c>
      <c r="AH257" t="s">
        <v>101</v>
      </c>
      <c r="AI257" t="s">
        <v>102</v>
      </c>
      <c r="AJ257" t="s">
        <v>87</v>
      </c>
      <c r="AK257" t="s">
        <v>190</v>
      </c>
      <c r="AL257" t="s">
        <v>61</v>
      </c>
      <c r="AM257" t="s">
        <v>88</v>
      </c>
      <c r="AN257" t="s">
        <v>63</v>
      </c>
    </row>
    <row r="258" spans="1:40" x14ac:dyDescent="0.2">
      <c r="A258">
        <v>2017</v>
      </c>
      <c r="B258" t="s">
        <v>193</v>
      </c>
      <c r="C258" t="s">
        <v>194</v>
      </c>
      <c r="D258" t="s">
        <v>42</v>
      </c>
      <c r="E258" t="s">
        <v>43</v>
      </c>
      <c r="F258" t="s">
        <v>44</v>
      </c>
      <c r="G258" t="s">
        <v>45</v>
      </c>
      <c r="H258" t="s">
        <v>46</v>
      </c>
      <c r="I258" t="s">
        <v>47</v>
      </c>
      <c r="J258" t="s">
        <v>48</v>
      </c>
      <c r="K258" t="s">
        <v>49</v>
      </c>
      <c r="L258">
        <v>17.694500000000001</v>
      </c>
      <c r="O258">
        <v>11.561299999999999</v>
      </c>
      <c r="P258">
        <v>26.1205</v>
      </c>
      <c r="Q258" t="s">
        <v>50</v>
      </c>
      <c r="R258">
        <v>82.305499999999995</v>
      </c>
      <c r="U258">
        <v>73.879499999999993</v>
      </c>
      <c r="V258">
        <v>88.438699999999997</v>
      </c>
      <c r="W258">
        <v>111</v>
      </c>
      <c r="X258" t="s">
        <v>51</v>
      </c>
      <c r="Y258" t="s">
        <v>52</v>
      </c>
      <c r="Z258" t="s">
        <v>105</v>
      </c>
      <c r="AA258" t="s">
        <v>120</v>
      </c>
      <c r="AB258" t="s">
        <v>51</v>
      </c>
      <c r="AC258" t="s">
        <v>196</v>
      </c>
      <c r="AD258" t="s">
        <v>55</v>
      </c>
      <c r="AE258" t="s">
        <v>56</v>
      </c>
      <c r="AF258" t="s">
        <v>57</v>
      </c>
      <c r="AG258">
        <v>50</v>
      </c>
      <c r="AH258" t="s">
        <v>58</v>
      </c>
      <c r="AI258" t="s">
        <v>59</v>
      </c>
      <c r="AJ258" t="s">
        <v>108</v>
      </c>
      <c r="AK258" t="s">
        <v>193</v>
      </c>
      <c r="AL258" t="s">
        <v>122</v>
      </c>
      <c r="AM258" t="s">
        <v>88</v>
      </c>
      <c r="AN258" t="s">
        <v>63</v>
      </c>
    </row>
    <row r="259" spans="1:40" x14ac:dyDescent="0.2">
      <c r="A259">
        <v>2017</v>
      </c>
      <c r="B259" t="s">
        <v>90</v>
      </c>
      <c r="C259" t="s">
        <v>91</v>
      </c>
      <c r="D259" t="s">
        <v>42</v>
      </c>
      <c r="E259" t="s">
        <v>43</v>
      </c>
      <c r="F259" t="s">
        <v>44</v>
      </c>
      <c r="G259" t="s">
        <v>45</v>
      </c>
      <c r="H259" t="s">
        <v>46</v>
      </c>
      <c r="I259" t="s">
        <v>47</v>
      </c>
      <c r="J259" t="s">
        <v>48</v>
      </c>
      <c r="K259" t="s">
        <v>49</v>
      </c>
      <c r="L259">
        <v>34.6554</v>
      </c>
      <c r="O259">
        <v>28.678000000000001</v>
      </c>
      <c r="P259">
        <v>41.159599999999998</v>
      </c>
      <c r="Q259" t="s">
        <v>50</v>
      </c>
      <c r="R259">
        <v>65.3446</v>
      </c>
      <c r="U259">
        <v>58.840400000000002</v>
      </c>
      <c r="V259">
        <v>71.322000000000003</v>
      </c>
      <c r="W259">
        <v>212</v>
      </c>
      <c r="X259" t="s">
        <v>51</v>
      </c>
      <c r="Y259" t="s">
        <v>51</v>
      </c>
      <c r="Z259" t="s">
        <v>53</v>
      </c>
      <c r="AA259" t="s">
        <v>51</v>
      </c>
      <c r="AB259" t="s">
        <v>71</v>
      </c>
      <c r="AC259" t="s">
        <v>93</v>
      </c>
      <c r="AD259" t="s">
        <v>55</v>
      </c>
      <c r="AE259" t="s">
        <v>56</v>
      </c>
      <c r="AF259" t="s">
        <v>57</v>
      </c>
      <c r="AG259">
        <v>203</v>
      </c>
      <c r="AH259" t="s">
        <v>58</v>
      </c>
      <c r="AI259" t="s">
        <v>102</v>
      </c>
      <c r="AJ259" t="s">
        <v>60</v>
      </c>
      <c r="AK259" t="s">
        <v>90</v>
      </c>
      <c r="AL259" t="s">
        <v>61</v>
      </c>
      <c r="AM259" t="s">
        <v>96</v>
      </c>
      <c r="AN259" t="s">
        <v>76</v>
      </c>
    </row>
    <row r="260" spans="1:40" x14ac:dyDescent="0.2">
      <c r="A260">
        <v>2017</v>
      </c>
      <c r="B260" t="s">
        <v>77</v>
      </c>
      <c r="C260" t="s">
        <v>78</v>
      </c>
      <c r="D260" t="s">
        <v>42</v>
      </c>
      <c r="E260" t="s">
        <v>43</v>
      </c>
      <c r="F260" t="s">
        <v>44</v>
      </c>
      <c r="G260" t="s">
        <v>45</v>
      </c>
      <c r="H260" t="s">
        <v>46</v>
      </c>
      <c r="I260" t="s">
        <v>47</v>
      </c>
      <c r="J260" t="s">
        <v>48</v>
      </c>
      <c r="K260" t="s">
        <v>49</v>
      </c>
      <c r="L260">
        <v>39.415199999999999</v>
      </c>
      <c r="O260">
        <v>23.738099999999999</v>
      </c>
      <c r="P260">
        <v>57.622799999999998</v>
      </c>
      <c r="Q260" t="s">
        <v>50</v>
      </c>
      <c r="R260">
        <v>60.584800000000001</v>
      </c>
      <c r="U260">
        <v>42.377200000000002</v>
      </c>
      <c r="V260">
        <v>76.261899999999997</v>
      </c>
      <c r="W260">
        <v>46</v>
      </c>
      <c r="X260" t="s">
        <v>99</v>
      </c>
      <c r="Y260" t="s">
        <v>51</v>
      </c>
      <c r="Z260" t="s">
        <v>70</v>
      </c>
      <c r="AA260" t="s">
        <v>161</v>
      </c>
      <c r="AB260" t="s">
        <v>51</v>
      </c>
      <c r="AC260" t="s">
        <v>85</v>
      </c>
      <c r="AD260" t="s">
        <v>55</v>
      </c>
      <c r="AE260" t="s">
        <v>56</v>
      </c>
      <c r="AF260" t="s">
        <v>57</v>
      </c>
      <c r="AG260">
        <v>33</v>
      </c>
      <c r="AH260" t="s">
        <v>101</v>
      </c>
      <c r="AI260" t="s">
        <v>102</v>
      </c>
      <c r="AJ260" t="s">
        <v>75</v>
      </c>
      <c r="AK260" t="s">
        <v>77</v>
      </c>
      <c r="AL260" t="s">
        <v>163</v>
      </c>
      <c r="AM260" t="s">
        <v>88</v>
      </c>
      <c r="AN260" t="s">
        <v>63</v>
      </c>
    </row>
    <row r="261" spans="1:40" x14ac:dyDescent="0.2">
      <c r="A261">
        <v>2017</v>
      </c>
      <c r="B261" t="s">
        <v>280</v>
      </c>
      <c r="C261" t="s">
        <v>281</v>
      </c>
      <c r="D261" t="s">
        <v>42</v>
      </c>
      <c r="E261" t="s">
        <v>43</v>
      </c>
      <c r="F261" t="s">
        <v>44</v>
      </c>
      <c r="G261" t="s">
        <v>128</v>
      </c>
      <c r="H261" t="s">
        <v>129</v>
      </c>
      <c r="I261" t="s">
        <v>81</v>
      </c>
      <c r="J261" t="s">
        <v>48</v>
      </c>
      <c r="K261" t="s">
        <v>49</v>
      </c>
      <c r="L261">
        <v>21.207100000000001</v>
      </c>
      <c r="O261">
        <v>16.298200000000001</v>
      </c>
      <c r="P261">
        <v>27.1157</v>
      </c>
      <c r="Q261" t="s">
        <v>130</v>
      </c>
      <c r="R261">
        <v>78.792900000000003</v>
      </c>
      <c r="U261">
        <v>72.884299999999996</v>
      </c>
      <c r="V261">
        <v>83.701800000000006</v>
      </c>
      <c r="W261">
        <v>295</v>
      </c>
      <c r="X261" t="s">
        <v>99</v>
      </c>
      <c r="Y261" t="s">
        <v>249</v>
      </c>
      <c r="Z261" t="s">
        <v>51</v>
      </c>
      <c r="AA261" t="s">
        <v>51</v>
      </c>
      <c r="AB261" t="s">
        <v>51</v>
      </c>
      <c r="AC261" t="s">
        <v>282</v>
      </c>
      <c r="AD261" t="s">
        <v>55</v>
      </c>
      <c r="AE261" t="s">
        <v>56</v>
      </c>
      <c r="AF261" t="s">
        <v>132</v>
      </c>
      <c r="AG261">
        <v>66</v>
      </c>
      <c r="AH261" t="s">
        <v>101</v>
      </c>
      <c r="AI261" t="s">
        <v>250</v>
      </c>
      <c r="AJ261" t="s">
        <v>95</v>
      </c>
      <c r="AK261" t="s">
        <v>280</v>
      </c>
      <c r="AL261" t="s">
        <v>61</v>
      </c>
      <c r="AM261" t="s">
        <v>96</v>
      </c>
      <c r="AN261" t="s">
        <v>63</v>
      </c>
    </row>
    <row r="262" spans="1:40" x14ac:dyDescent="0.2">
      <c r="A262">
        <v>2017</v>
      </c>
      <c r="B262" t="s">
        <v>251</v>
      </c>
      <c r="C262" t="s">
        <v>252</v>
      </c>
      <c r="D262" t="s">
        <v>42</v>
      </c>
      <c r="E262" t="s">
        <v>43</v>
      </c>
      <c r="F262" t="s">
        <v>44</v>
      </c>
      <c r="G262" t="s">
        <v>45</v>
      </c>
      <c r="H262" t="s">
        <v>46</v>
      </c>
      <c r="I262" t="s">
        <v>47</v>
      </c>
      <c r="J262" t="s">
        <v>48</v>
      </c>
      <c r="K262" t="s">
        <v>49</v>
      </c>
      <c r="L262">
        <v>21.595199999999998</v>
      </c>
      <c r="O262">
        <v>14.1534</v>
      </c>
      <c r="P262">
        <v>31.513400000000001</v>
      </c>
      <c r="Q262" t="s">
        <v>50</v>
      </c>
      <c r="R262">
        <v>78.404799999999994</v>
      </c>
      <c r="U262">
        <v>68.486599999999996</v>
      </c>
      <c r="V262">
        <v>85.846599999999995</v>
      </c>
      <c r="W262">
        <v>107</v>
      </c>
      <c r="X262" t="s">
        <v>51</v>
      </c>
      <c r="Y262" t="s">
        <v>69</v>
      </c>
      <c r="Z262" t="s">
        <v>105</v>
      </c>
      <c r="AA262" t="s">
        <v>51</v>
      </c>
      <c r="AB262" t="s">
        <v>71</v>
      </c>
      <c r="AC262" t="s">
        <v>253</v>
      </c>
      <c r="AD262" t="s">
        <v>55</v>
      </c>
      <c r="AE262" t="s">
        <v>56</v>
      </c>
      <c r="AF262" t="s">
        <v>57</v>
      </c>
      <c r="AG262">
        <v>10</v>
      </c>
      <c r="AH262" t="s">
        <v>58</v>
      </c>
      <c r="AI262" t="s">
        <v>74</v>
      </c>
      <c r="AJ262" t="s">
        <v>108</v>
      </c>
      <c r="AK262" t="s">
        <v>251</v>
      </c>
      <c r="AL262" t="s">
        <v>61</v>
      </c>
      <c r="AM262" t="s">
        <v>88</v>
      </c>
      <c r="AN262" t="s">
        <v>76</v>
      </c>
    </row>
    <row r="263" spans="1:40" x14ac:dyDescent="0.2">
      <c r="A263">
        <v>2017</v>
      </c>
      <c r="B263" t="s">
        <v>307</v>
      </c>
      <c r="C263" t="s">
        <v>308</v>
      </c>
      <c r="D263" t="s">
        <v>42</v>
      </c>
      <c r="E263" t="s">
        <v>43</v>
      </c>
      <c r="F263" t="s">
        <v>44</v>
      </c>
      <c r="G263" t="s">
        <v>140</v>
      </c>
      <c r="H263" t="s">
        <v>141</v>
      </c>
      <c r="I263" t="s">
        <v>81</v>
      </c>
      <c r="J263" t="s">
        <v>48</v>
      </c>
      <c r="K263" t="s">
        <v>49</v>
      </c>
      <c r="L263">
        <v>2.0674000000000001</v>
      </c>
      <c r="O263">
        <v>0.44230000000000003</v>
      </c>
      <c r="P263">
        <v>9.1159999999999997</v>
      </c>
      <c r="Q263" t="s">
        <v>142</v>
      </c>
      <c r="R263">
        <v>97.932599999999994</v>
      </c>
      <c r="U263">
        <v>90.884</v>
      </c>
      <c r="V263">
        <v>99.557699999999997</v>
      </c>
      <c r="W263">
        <v>157</v>
      </c>
      <c r="X263" t="s">
        <v>156</v>
      </c>
      <c r="Y263" t="s">
        <v>51</v>
      </c>
      <c r="Z263" t="s">
        <v>105</v>
      </c>
      <c r="AA263" t="s">
        <v>120</v>
      </c>
      <c r="AB263" t="s">
        <v>51</v>
      </c>
      <c r="AC263" t="s">
        <v>309</v>
      </c>
      <c r="AD263" t="s">
        <v>55</v>
      </c>
      <c r="AE263" t="s">
        <v>56</v>
      </c>
      <c r="AF263" t="s">
        <v>144</v>
      </c>
      <c r="AG263">
        <v>6</v>
      </c>
      <c r="AH263" t="s">
        <v>158</v>
      </c>
      <c r="AI263" t="s">
        <v>102</v>
      </c>
      <c r="AJ263" t="s">
        <v>108</v>
      </c>
      <c r="AK263" t="s">
        <v>307</v>
      </c>
      <c r="AL263" t="s">
        <v>122</v>
      </c>
      <c r="AM263" t="s">
        <v>88</v>
      </c>
      <c r="AN263" t="s">
        <v>63</v>
      </c>
    </row>
    <row r="264" spans="1:40" x14ac:dyDescent="0.2">
      <c r="A264">
        <v>2017</v>
      </c>
      <c r="B264" t="s">
        <v>223</v>
      </c>
      <c r="C264" t="s">
        <v>224</v>
      </c>
      <c r="D264" t="s">
        <v>42</v>
      </c>
      <c r="E264" t="s">
        <v>43</v>
      </c>
      <c r="F264" t="s">
        <v>44</v>
      </c>
      <c r="G264" t="s">
        <v>45</v>
      </c>
      <c r="H264" t="s">
        <v>46</v>
      </c>
      <c r="I264" t="s">
        <v>47</v>
      </c>
      <c r="J264" t="s">
        <v>48</v>
      </c>
      <c r="K264" t="s">
        <v>49</v>
      </c>
      <c r="L264">
        <v>19.9727</v>
      </c>
      <c r="O264">
        <v>13.389799999999999</v>
      </c>
      <c r="P264">
        <v>28.718900000000001</v>
      </c>
      <c r="Q264" t="s">
        <v>50</v>
      </c>
      <c r="R264">
        <v>80.027299999999997</v>
      </c>
      <c r="U264">
        <v>71.281099999999995</v>
      </c>
      <c r="V264">
        <v>86.610200000000006</v>
      </c>
      <c r="W264">
        <v>133</v>
      </c>
      <c r="X264" t="s">
        <v>99</v>
      </c>
      <c r="Y264" t="s">
        <v>52</v>
      </c>
      <c r="Z264" t="s">
        <v>105</v>
      </c>
      <c r="AA264" t="s">
        <v>51</v>
      </c>
      <c r="AB264" t="s">
        <v>51</v>
      </c>
      <c r="AD264" t="s">
        <v>55</v>
      </c>
      <c r="AE264" t="s">
        <v>56</v>
      </c>
      <c r="AF264" t="s">
        <v>57</v>
      </c>
      <c r="AG264" t="s">
        <v>225</v>
      </c>
      <c r="AH264" t="s">
        <v>101</v>
      </c>
      <c r="AI264" t="s">
        <v>59</v>
      </c>
      <c r="AJ264" t="s">
        <v>108</v>
      </c>
      <c r="AK264" t="s">
        <v>223</v>
      </c>
      <c r="AL264" t="s">
        <v>61</v>
      </c>
      <c r="AM264" t="s">
        <v>62</v>
      </c>
      <c r="AN264" t="s">
        <v>63</v>
      </c>
    </row>
    <row r="265" spans="1:40" x14ac:dyDescent="0.2">
      <c r="A265">
        <v>2017</v>
      </c>
      <c r="B265" t="s">
        <v>277</v>
      </c>
      <c r="C265" t="s">
        <v>278</v>
      </c>
      <c r="D265" t="s">
        <v>42</v>
      </c>
      <c r="E265" t="s">
        <v>43</v>
      </c>
      <c r="F265" t="s">
        <v>44</v>
      </c>
      <c r="G265" t="s">
        <v>45</v>
      </c>
      <c r="H265" t="s">
        <v>46</v>
      </c>
      <c r="I265" t="s">
        <v>47</v>
      </c>
      <c r="J265" t="s">
        <v>48</v>
      </c>
      <c r="K265" t="s">
        <v>49</v>
      </c>
      <c r="L265">
        <v>58.5854</v>
      </c>
      <c r="O265">
        <v>43.991399999999999</v>
      </c>
      <c r="P265">
        <v>71.813199999999995</v>
      </c>
      <c r="Q265" t="s">
        <v>50</v>
      </c>
      <c r="R265">
        <v>41.4146</v>
      </c>
      <c r="U265">
        <v>28.186800000000002</v>
      </c>
      <c r="V265">
        <v>56.008600000000001</v>
      </c>
      <c r="W265">
        <v>37</v>
      </c>
      <c r="X265" t="s">
        <v>51</v>
      </c>
      <c r="Y265" t="s">
        <v>92</v>
      </c>
      <c r="Z265" t="s">
        <v>83</v>
      </c>
      <c r="AA265" t="s">
        <v>161</v>
      </c>
      <c r="AB265" t="s">
        <v>51</v>
      </c>
      <c r="AC265" t="s">
        <v>279</v>
      </c>
      <c r="AD265" t="s">
        <v>55</v>
      </c>
      <c r="AE265" t="s">
        <v>56</v>
      </c>
      <c r="AF265" t="s">
        <v>57</v>
      </c>
      <c r="AG265">
        <v>108</v>
      </c>
      <c r="AH265" t="s">
        <v>58</v>
      </c>
      <c r="AI265" t="s">
        <v>94</v>
      </c>
      <c r="AJ265" t="s">
        <v>87</v>
      </c>
      <c r="AK265" t="s">
        <v>277</v>
      </c>
      <c r="AL265" t="s">
        <v>163</v>
      </c>
      <c r="AM265" t="s">
        <v>62</v>
      </c>
      <c r="AN265" t="s">
        <v>63</v>
      </c>
    </row>
    <row r="266" spans="1:40" x14ac:dyDescent="0.2">
      <c r="A266">
        <v>2017</v>
      </c>
      <c r="B266" t="s">
        <v>175</v>
      </c>
      <c r="C266" t="s">
        <v>176</v>
      </c>
      <c r="D266" t="s">
        <v>42</v>
      </c>
      <c r="E266" t="s">
        <v>43</v>
      </c>
      <c r="F266" t="s">
        <v>44</v>
      </c>
      <c r="G266" t="s">
        <v>45</v>
      </c>
      <c r="H266" t="s">
        <v>46</v>
      </c>
      <c r="I266" t="s">
        <v>47</v>
      </c>
      <c r="J266" t="s">
        <v>48</v>
      </c>
      <c r="K266" t="s">
        <v>49</v>
      </c>
      <c r="L266">
        <v>27.451499999999999</v>
      </c>
      <c r="O266">
        <v>23.571400000000001</v>
      </c>
      <c r="P266">
        <v>31.705200000000001</v>
      </c>
      <c r="Q266" t="s">
        <v>50</v>
      </c>
      <c r="R266">
        <v>72.548500000000004</v>
      </c>
      <c r="U266">
        <v>68.294799999999995</v>
      </c>
      <c r="V266">
        <v>76.428600000000003</v>
      </c>
      <c r="W266">
        <v>652</v>
      </c>
      <c r="X266" t="s">
        <v>51</v>
      </c>
      <c r="Y266" t="s">
        <v>51</v>
      </c>
      <c r="Z266" t="s">
        <v>105</v>
      </c>
      <c r="AA266" t="s">
        <v>51</v>
      </c>
      <c r="AB266" t="s">
        <v>51</v>
      </c>
      <c r="AC266" t="s">
        <v>177</v>
      </c>
      <c r="AD266" t="s">
        <v>55</v>
      </c>
      <c r="AE266" t="s">
        <v>56</v>
      </c>
      <c r="AF266" t="s">
        <v>57</v>
      </c>
      <c r="AG266">
        <v>110</v>
      </c>
      <c r="AH266" t="s">
        <v>58</v>
      </c>
      <c r="AI266" t="s">
        <v>102</v>
      </c>
      <c r="AJ266" t="s">
        <v>108</v>
      </c>
      <c r="AK266" t="s">
        <v>175</v>
      </c>
      <c r="AL266" t="s">
        <v>61</v>
      </c>
      <c r="AM266" t="s">
        <v>62</v>
      </c>
      <c r="AN266" t="s">
        <v>63</v>
      </c>
    </row>
    <row r="267" spans="1:40" x14ac:dyDescent="0.2">
      <c r="A267">
        <v>2017</v>
      </c>
      <c r="B267" t="s">
        <v>246</v>
      </c>
      <c r="C267" t="s">
        <v>247</v>
      </c>
      <c r="D267" t="s">
        <v>42</v>
      </c>
      <c r="E267" t="s">
        <v>43</v>
      </c>
      <c r="F267" t="s">
        <v>44</v>
      </c>
      <c r="G267" t="s">
        <v>140</v>
      </c>
      <c r="H267" t="s">
        <v>141</v>
      </c>
      <c r="I267" t="s">
        <v>81</v>
      </c>
      <c r="J267" t="s">
        <v>48</v>
      </c>
      <c r="K267" t="s">
        <v>49</v>
      </c>
      <c r="L267">
        <v>2.472</v>
      </c>
      <c r="O267">
        <v>0.32119999999999999</v>
      </c>
      <c r="P267">
        <v>16.621500000000001</v>
      </c>
      <c r="Q267" t="s">
        <v>142</v>
      </c>
      <c r="R267">
        <v>97.528000000000006</v>
      </c>
      <c r="U267">
        <v>83.378500000000003</v>
      </c>
      <c r="V267">
        <v>99.678799999999995</v>
      </c>
      <c r="W267">
        <v>47</v>
      </c>
      <c r="X267" t="s">
        <v>51</v>
      </c>
      <c r="Y267" t="s">
        <v>52</v>
      </c>
      <c r="Z267" t="s">
        <v>105</v>
      </c>
      <c r="AA267" t="s">
        <v>51</v>
      </c>
      <c r="AB267" t="s">
        <v>71</v>
      </c>
      <c r="AC267" t="s">
        <v>248</v>
      </c>
      <c r="AD267" t="s">
        <v>55</v>
      </c>
      <c r="AE267" t="s">
        <v>56</v>
      </c>
      <c r="AF267" t="s">
        <v>144</v>
      </c>
      <c r="AG267">
        <v>112</v>
      </c>
      <c r="AH267" t="s">
        <v>58</v>
      </c>
      <c r="AI267" t="s">
        <v>59</v>
      </c>
      <c r="AJ267" t="s">
        <v>108</v>
      </c>
      <c r="AK267" t="s">
        <v>246</v>
      </c>
      <c r="AL267" t="s">
        <v>61</v>
      </c>
      <c r="AM267" t="s">
        <v>62</v>
      </c>
      <c r="AN267" t="s">
        <v>76</v>
      </c>
    </row>
    <row r="268" spans="1:40" x14ac:dyDescent="0.2">
      <c r="A268">
        <v>2017</v>
      </c>
      <c r="B268" t="s">
        <v>159</v>
      </c>
      <c r="C268" t="s">
        <v>160</v>
      </c>
      <c r="D268" t="s">
        <v>42</v>
      </c>
      <c r="E268" t="s">
        <v>43</v>
      </c>
      <c r="F268" t="s">
        <v>44</v>
      </c>
      <c r="G268" t="s">
        <v>66</v>
      </c>
      <c r="H268" t="s">
        <v>66</v>
      </c>
      <c r="I268" t="s">
        <v>67</v>
      </c>
      <c r="J268" t="s">
        <v>48</v>
      </c>
      <c r="K268" t="s">
        <v>49</v>
      </c>
      <c r="L268">
        <v>4.7282999999999999</v>
      </c>
      <c r="O268">
        <v>2.9489999999999998</v>
      </c>
      <c r="P268">
        <v>7.4981</v>
      </c>
      <c r="Q268" t="s">
        <v>68</v>
      </c>
      <c r="R268">
        <v>95.271699999999996</v>
      </c>
      <c r="U268">
        <v>92.501900000000006</v>
      </c>
      <c r="V268">
        <v>97.051000000000002</v>
      </c>
      <c r="W268">
        <v>533</v>
      </c>
      <c r="X268" t="s">
        <v>99</v>
      </c>
      <c r="Y268" t="s">
        <v>198</v>
      </c>
      <c r="Z268" t="s">
        <v>51</v>
      </c>
      <c r="AA268" t="s">
        <v>120</v>
      </c>
      <c r="AB268" t="s">
        <v>51</v>
      </c>
      <c r="AC268" t="s">
        <v>162</v>
      </c>
      <c r="AD268" t="s">
        <v>55</v>
      </c>
      <c r="AE268" t="s">
        <v>56</v>
      </c>
      <c r="AF268" t="s">
        <v>73</v>
      </c>
      <c r="AG268">
        <v>15</v>
      </c>
      <c r="AH268" t="s">
        <v>101</v>
      </c>
      <c r="AI268" t="s">
        <v>199</v>
      </c>
      <c r="AJ268" t="s">
        <v>95</v>
      </c>
      <c r="AK268" t="s">
        <v>159</v>
      </c>
      <c r="AL268" t="s">
        <v>122</v>
      </c>
      <c r="AM268" t="s">
        <v>88</v>
      </c>
      <c r="AN268" t="s">
        <v>63</v>
      </c>
    </row>
    <row r="269" spans="1:40" x14ac:dyDescent="0.2">
      <c r="A269">
        <v>2017</v>
      </c>
      <c r="B269" t="s">
        <v>223</v>
      </c>
      <c r="C269" t="s">
        <v>224</v>
      </c>
      <c r="D269" t="s">
        <v>42</v>
      </c>
      <c r="E269" t="s">
        <v>43</v>
      </c>
      <c r="F269" t="s">
        <v>44</v>
      </c>
      <c r="G269" t="s">
        <v>45</v>
      </c>
      <c r="H269" t="s">
        <v>46</v>
      </c>
      <c r="I269" t="s">
        <v>47</v>
      </c>
      <c r="J269" t="s">
        <v>48</v>
      </c>
      <c r="K269" t="s">
        <v>49</v>
      </c>
      <c r="L269">
        <v>31.439599999999999</v>
      </c>
      <c r="O269">
        <v>24.914899999999999</v>
      </c>
      <c r="P269">
        <v>38.790199999999999</v>
      </c>
      <c r="Q269" t="s">
        <v>50</v>
      </c>
      <c r="R269">
        <v>68.560400000000001</v>
      </c>
      <c r="U269">
        <v>61.209800000000001</v>
      </c>
      <c r="V269">
        <v>75.085099999999997</v>
      </c>
      <c r="W269">
        <v>463</v>
      </c>
      <c r="X269" t="s">
        <v>51</v>
      </c>
      <c r="Y269" t="s">
        <v>51</v>
      </c>
      <c r="Z269" t="s">
        <v>53</v>
      </c>
      <c r="AA269" t="s">
        <v>51</v>
      </c>
      <c r="AB269" t="s">
        <v>51</v>
      </c>
      <c r="AD269" t="s">
        <v>55</v>
      </c>
      <c r="AE269" t="s">
        <v>56</v>
      </c>
      <c r="AF269" t="s">
        <v>57</v>
      </c>
      <c r="AG269" t="s">
        <v>225</v>
      </c>
      <c r="AH269" t="s">
        <v>58</v>
      </c>
      <c r="AI269" t="s">
        <v>102</v>
      </c>
      <c r="AJ269" t="s">
        <v>60</v>
      </c>
      <c r="AK269" t="s">
        <v>223</v>
      </c>
      <c r="AL269" t="s">
        <v>61</v>
      </c>
      <c r="AM269" t="s">
        <v>62</v>
      </c>
      <c r="AN269" t="s">
        <v>63</v>
      </c>
    </row>
    <row r="270" spans="1:40" x14ac:dyDescent="0.2">
      <c r="A270">
        <v>2017</v>
      </c>
      <c r="B270" t="s">
        <v>193</v>
      </c>
      <c r="C270" t="s">
        <v>194</v>
      </c>
      <c r="D270" t="s">
        <v>42</v>
      </c>
      <c r="E270" t="s">
        <v>43</v>
      </c>
      <c r="F270" t="s">
        <v>44</v>
      </c>
      <c r="G270" t="s">
        <v>66</v>
      </c>
      <c r="H270" t="s">
        <v>66</v>
      </c>
      <c r="I270" t="s">
        <v>67</v>
      </c>
      <c r="J270" t="s">
        <v>48</v>
      </c>
      <c r="K270" t="s">
        <v>49</v>
      </c>
      <c r="L270">
        <v>5.9943999999999997</v>
      </c>
      <c r="O270">
        <v>3.0297000000000001</v>
      </c>
      <c r="P270">
        <v>11.515599999999999</v>
      </c>
      <c r="Q270" t="s">
        <v>68</v>
      </c>
      <c r="R270">
        <v>94.005600000000001</v>
      </c>
      <c r="U270">
        <v>88.484399999999994</v>
      </c>
      <c r="V270">
        <v>96.970299999999995</v>
      </c>
      <c r="W270">
        <v>141</v>
      </c>
      <c r="X270" t="s">
        <v>99</v>
      </c>
      <c r="Y270" t="s">
        <v>52</v>
      </c>
      <c r="Z270" t="s">
        <v>51</v>
      </c>
      <c r="AA270" t="s">
        <v>51</v>
      </c>
      <c r="AB270" t="s">
        <v>84</v>
      </c>
      <c r="AC270" t="s">
        <v>196</v>
      </c>
      <c r="AD270" t="s">
        <v>55</v>
      </c>
      <c r="AE270" t="s">
        <v>56</v>
      </c>
      <c r="AF270" t="s">
        <v>73</v>
      </c>
      <c r="AG270">
        <v>50</v>
      </c>
      <c r="AH270" t="s">
        <v>101</v>
      </c>
      <c r="AI270" t="s">
        <v>59</v>
      </c>
      <c r="AJ270" t="s">
        <v>95</v>
      </c>
      <c r="AK270" t="s">
        <v>193</v>
      </c>
      <c r="AL270" t="s">
        <v>61</v>
      </c>
      <c r="AM270" t="s">
        <v>88</v>
      </c>
      <c r="AN270" t="s">
        <v>89</v>
      </c>
    </row>
    <row r="271" spans="1:40" x14ac:dyDescent="0.2">
      <c r="A271">
        <v>2017</v>
      </c>
      <c r="B271" t="s">
        <v>193</v>
      </c>
      <c r="C271" t="s">
        <v>194</v>
      </c>
      <c r="D271" t="s">
        <v>42</v>
      </c>
      <c r="E271" t="s">
        <v>43</v>
      </c>
      <c r="F271" t="s">
        <v>44</v>
      </c>
      <c r="G271" t="s">
        <v>66</v>
      </c>
      <c r="H271" t="s">
        <v>66</v>
      </c>
      <c r="I271" t="s">
        <v>67</v>
      </c>
      <c r="J271" t="s">
        <v>48</v>
      </c>
      <c r="K271" t="s">
        <v>49</v>
      </c>
      <c r="L271">
        <v>16.402899999999999</v>
      </c>
      <c r="O271">
        <v>7.9858000000000002</v>
      </c>
      <c r="P271">
        <v>30.7288</v>
      </c>
      <c r="Q271" t="s">
        <v>68</v>
      </c>
      <c r="R271">
        <v>83.597099999999998</v>
      </c>
      <c r="U271">
        <v>69.271199999999993</v>
      </c>
      <c r="V271">
        <v>92.014200000000002</v>
      </c>
      <c r="W271">
        <v>40</v>
      </c>
      <c r="X271" t="s">
        <v>99</v>
      </c>
      <c r="Y271" t="s">
        <v>69</v>
      </c>
      <c r="Z271" t="s">
        <v>70</v>
      </c>
      <c r="AA271" t="s">
        <v>51</v>
      </c>
      <c r="AB271" t="s">
        <v>115</v>
      </c>
      <c r="AC271" t="s">
        <v>196</v>
      </c>
      <c r="AD271" t="s">
        <v>55</v>
      </c>
      <c r="AE271" t="s">
        <v>56</v>
      </c>
      <c r="AF271" t="s">
        <v>73</v>
      </c>
      <c r="AG271">
        <v>50</v>
      </c>
      <c r="AH271" t="s">
        <v>101</v>
      </c>
      <c r="AI271" t="s">
        <v>74</v>
      </c>
      <c r="AJ271" t="s">
        <v>75</v>
      </c>
      <c r="AK271" t="s">
        <v>193</v>
      </c>
      <c r="AL271" t="s">
        <v>61</v>
      </c>
      <c r="AM271" t="s">
        <v>88</v>
      </c>
      <c r="AN271" t="s">
        <v>117</v>
      </c>
    </row>
    <row r="272" spans="1:40" x14ac:dyDescent="0.2">
      <c r="A272">
        <v>2017</v>
      </c>
      <c r="B272" t="s">
        <v>251</v>
      </c>
      <c r="C272" t="s">
        <v>252</v>
      </c>
      <c r="D272" t="s">
        <v>42</v>
      </c>
      <c r="E272" t="s">
        <v>43</v>
      </c>
      <c r="F272" t="s">
        <v>44</v>
      </c>
      <c r="G272" t="s">
        <v>66</v>
      </c>
      <c r="H272" t="s">
        <v>66</v>
      </c>
      <c r="I272" t="s">
        <v>67</v>
      </c>
      <c r="J272" t="s">
        <v>48</v>
      </c>
      <c r="K272" t="s">
        <v>49</v>
      </c>
      <c r="L272">
        <v>8.7157</v>
      </c>
      <c r="O272">
        <v>5.4316000000000004</v>
      </c>
      <c r="P272">
        <v>13.6981</v>
      </c>
      <c r="Q272" t="s">
        <v>68</v>
      </c>
      <c r="R272">
        <v>91.284300000000002</v>
      </c>
      <c r="U272">
        <v>86.301900000000003</v>
      </c>
      <c r="V272">
        <v>94.568399999999997</v>
      </c>
      <c r="W272">
        <v>243</v>
      </c>
      <c r="X272" t="s">
        <v>51</v>
      </c>
      <c r="Y272" t="s">
        <v>52</v>
      </c>
      <c r="Z272" t="s">
        <v>53</v>
      </c>
      <c r="AA272" t="s">
        <v>51</v>
      </c>
      <c r="AB272" t="s">
        <v>51</v>
      </c>
      <c r="AC272" t="s">
        <v>253</v>
      </c>
      <c r="AD272" t="s">
        <v>55</v>
      </c>
      <c r="AE272" t="s">
        <v>56</v>
      </c>
      <c r="AF272" t="s">
        <v>73</v>
      </c>
      <c r="AG272">
        <v>10</v>
      </c>
      <c r="AH272" t="s">
        <v>58</v>
      </c>
      <c r="AI272" t="s">
        <v>59</v>
      </c>
      <c r="AJ272" t="s">
        <v>60</v>
      </c>
      <c r="AK272" t="s">
        <v>251</v>
      </c>
      <c r="AL272" t="s">
        <v>61</v>
      </c>
      <c r="AM272" t="s">
        <v>88</v>
      </c>
      <c r="AN272" t="s">
        <v>63</v>
      </c>
    </row>
    <row r="273" spans="1:40" x14ac:dyDescent="0.2">
      <c r="A273">
        <v>2017</v>
      </c>
      <c r="B273" t="s">
        <v>203</v>
      </c>
      <c r="C273" t="s">
        <v>204</v>
      </c>
      <c r="D273" t="s">
        <v>42</v>
      </c>
      <c r="E273" t="s">
        <v>43</v>
      </c>
      <c r="F273" t="s">
        <v>44</v>
      </c>
      <c r="G273" t="s">
        <v>45</v>
      </c>
      <c r="H273" t="s">
        <v>46</v>
      </c>
      <c r="I273" t="s">
        <v>47</v>
      </c>
      <c r="J273" t="s">
        <v>48</v>
      </c>
      <c r="K273" t="s">
        <v>49</v>
      </c>
      <c r="L273">
        <v>21.7956</v>
      </c>
      <c r="O273">
        <v>11.461600000000001</v>
      </c>
      <c r="P273">
        <v>37.500399999999999</v>
      </c>
      <c r="Q273" t="s">
        <v>50</v>
      </c>
      <c r="R273">
        <v>78.204400000000007</v>
      </c>
      <c r="U273">
        <v>62.499600000000001</v>
      </c>
      <c r="V273">
        <v>88.538399999999996</v>
      </c>
      <c r="W273">
        <v>42</v>
      </c>
      <c r="X273" t="s">
        <v>51</v>
      </c>
      <c r="Y273" t="s">
        <v>198</v>
      </c>
      <c r="Z273" t="s">
        <v>105</v>
      </c>
      <c r="AA273" t="s">
        <v>51</v>
      </c>
      <c r="AB273" t="s">
        <v>71</v>
      </c>
      <c r="AC273" t="s">
        <v>205</v>
      </c>
      <c r="AD273" t="s">
        <v>55</v>
      </c>
      <c r="AE273" t="s">
        <v>56</v>
      </c>
      <c r="AF273" t="s">
        <v>57</v>
      </c>
      <c r="AG273">
        <v>103</v>
      </c>
      <c r="AH273" t="s">
        <v>58</v>
      </c>
      <c r="AI273" t="s">
        <v>199</v>
      </c>
      <c r="AJ273" t="s">
        <v>108</v>
      </c>
      <c r="AK273" t="s">
        <v>203</v>
      </c>
      <c r="AL273" t="s">
        <v>61</v>
      </c>
      <c r="AM273" t="s">
        <v>62</v>
      </c>
      <c r="AN273" t="s">
        <v>76</v>
      </c>
    </row>
    <row r="274" spans="1:40" x14ac:dyDescent="0.2">
      <c r="A274">
        <v>2017</v>
      </c>
      <c r="B274" t="s">
        <v>40</v>
      </c>
      <c r="C274" t="s">
        <v>41</v>
      </c>
      <c r="D274" t="s">
        <v>42</v>
      </c>
      <c r="E274" t="s">
        <v>43</v>
      </c>
      <c r="F274" t="s">
        <v>44</v>
      </c>
      <c r="G274" t="s">
        <v>45</v>
      </c>
      <c r="H274" t="s">
        <v>46</v>
      </c>
      <c r="I274" t="s">
        <v>47</v>
      </c>
      <c r="J274" t="s">
        <v>48</v>
      </c>
      <c r="K274" t="s">
        <v>49</v>
      </c>
      <c r="L274">
        <v>38.0929</v>
      </c>
      <c r="O274">
        <v>31.9146</v>
      </c>
      <c r="P274">
        <v>44.682200000000002</v>
      </c>
      <c r="Q274" t="s">
        <v>50</v>
      </c>
      <c r="R274">
        <v>61.9071</v>
      </c>
      <c r="U274">
        <v>55.317799999999998</v>
      </c>
      <c r="V274">
        <v>68.085400000000007</v>
      </c>
      <c r="W274">
        <v>413</v>
      </c>
      <c r="X274" t="s">
        <v>156</v>
      </c>
      <c r="Y274" t="s">
        <v>51</v>
      </c>
      <c r="Z274" t="s">
        <v>105</v>
      </c>
      <c r="AA274" t="s">
        <v>51</v>
      </c>
      <c r="AB274" t="s">
        <v>51</v>
      </c>
      <c r="AC274" t="s">
        <v>54</v>
      </c>
      <c r="AD274" t="s">
        <v>55</v>
      </c>
      <c r="AE274" t="s">
        <v>56</v>
      </c>
      <c r="AF274" t="s">
        <v>57</v>
      </c>
      <c r="AG274">
        <v>117</v>
      </c>
      <c r="AH274" t="s">
        <v>158</v>
      </c>
      <c r="AI274" t="s">
        <v>102</v>
      </c>
      <c r="AJ274" t="s">
        <v>108</v>
      </c>
      <c r="AK274" t="s">
        <v>40</v>
      </c>
      <c r="AL274" t="s">
        <v>61</v>
      </c>
      <c r="AM274" t="s">
        <v>62</v>
      </c>
      <c r="AN274" t="s">
        <v>63</v>
      </c>
    </row>
    <row r="275" spans="1:40" x14ac:dyDescent="0.2">
      <c r="A275">
        <v>2017</v>
      </c>
      <c r="B275" t="s">
        <v>103</v>
      </c>
      <c r="C275" t="s">
        <v>104</v>
      </c>
      <c r="D275" t="s">
        <v>42</v>
      </c>
      <c r="E275" t="s">
        <v>43</v>
      </c>
      <c r="F275" t="s">
        <v>44</v>
      </c>
      <c r="G275" t="s">
        <v>45</v>
      </c>
      <c r="H275" t="s">
        <v>46</v>
      </c>
      <c r="I275" t="s">
        <v>47</v>
      </c>
      <c r="J275" t="s">
        <v>48</v>
      </c>
      <c r="K275" t="s">
        <v>49</v>
      </c>
      <c r="L275">
        <v>16.668299999999999</v>
      </c>
      <c r="O275">
        <v>11.502800000000001</v>
      </c>
      <c r="P275">
        <v>23.5364</v>
      </c>
      <c r="Q275" t="s">
        <v>50</v>
      </c>
      <c r="R275">
        <v>83.331699999999998</v>
      </c>
      <c r="U275">
        <v>76.4636</v>
      </c>
      <c r="V275">
        <v>88.497200000000007</v>
      </c>
      <c r="W275">
        <v>211</v>
      </c>
      <c r="X275" t="s">
        <v>99</v>
      </c>
      <c r="Y275" t="s">
        <v>266</v>
      </c>
      <c r="Z275" t="s">
        <v>51</v>
      </c>
      <c r="AA275" t="s">
        <v>51</v>
      </c>
      <c r="AB275" t="s">
        <v>71</v>
      </c>
      <c r="AC275" t="s">
        <v>107</v>
      </c>
      <c r="AD275" t="s">
        <v>55</v>
      </c>
      <c r="AE275" t="s">
        <v>56</v>
      </c>
      <c r="AF275" t="s">
        <v>57</v>
      </c>
      <c r="AG275">
        <v>35</v>
      </c>
      <c r="AH275" t="s">
        <v>101</v>
      </c>
      <c r="AI275" t="s">
        <v>267</v>
      </c>
      <c r="AJ275" t="s">
        <v>95</v>
      </c>
      <c r="AK275" t="s">
        <v>103</v>
      </c>
      <c r="AL275" t="s">
        <v>61</v>
      </c>
      <c r="AM275" t="s">
        <v>88</v>
      </c>
      <c r="AN275" t="s">
        <v>76</v>
      </c>
    </row>
    <row r="276" spans="1:40" x14ac:dyDescent="0.2">
      <c r="A276">
        <v>2017</v>
      </c>
      <c r="B276" t="s">
        <v>154</v>
      </c>
      <c r="C276" t="s">
        <v>155</v>
      </c>
      <c r="D276" t="s">
        <v>42</v>
      </c>
      <c r="E276" t="s">
        <v>43</v>
      </c>
      <c r="F276" t="s">
        <v>44</v>
      </c>
      <c r="G276" t="s">
        <v>79</v>
      </c>
      <c r="H276" t="s">
        <v>80</v>
      </c>
      <c r="I276" t="s">
        <v>81</v>
      </c>
      <c r="J276" t="s">
        <v>48</v>
      </c>
      <c r="K276" t="s">
        <v>49</v>
      </c>
      <c r="L276">
        <v>17.5199</v>
      </c>
      <c r="O276">
        <v>10.4621</v>
      </c>
      <c r="P276">
        <v>27.857399999999998</v>
      </c>
      <c r="Q276" t="s">
        <v>82</v>
      </c>
      <c r="R276">
        <v>82.480099999999993</v>
      </c>
      <c r="U276">
        <v>72.142600000000002</v>
      </c>
      <c r="V276">
        <v>89.537899999999993</v>
      </c>
      <c r="W276">
        <v>139</v>
      </c>
      <c r="X276" t="s">
        <v>51</v>
      </c>
      <c r="Y276" t="s">
        <v>51</v>
      </c>
      <c r="Z276" t="s">
        <v>70</v>
      </c>
      <c r="AA276" t="s">
        <v>51</v>
      </c>
      <c r="AB276" t="s">
        <v>84</v>
      </c>
      <c r="AC276" t="s">
        <v>157</v>
      </c>
      <c r="AD276" t="s">
        <v>55</v>
      </c>
      <c r="AE276" t="s">
        <v>56</v>
      </c>
      <c r="AF276" t="s">
        <v>86</v>
      </c>
      <c r="AG276">
        <v>45</v>
      </c>
      <c r="AH276" t="s">
        <v>58</v>
      </c>
      <c r="AI276" t="s">
        <v>102</v>
      </c>
      <c r="AJ276" t="s">
        <v>75</v>
      </c>
      <c r="AK276" t="s">
        <v>154</v>
      </c>
      <c r="AL276" t="s">
        <v>61</v>
      </c>
      <c r="AM276" t="s">
        <v>88</v>
      </c>
      <c r="AN276" t="s">
        <v>89</v>
      </c>
    </row>
    <row r="277" spans="1:40" x14ac:dyDescent="0.2">
      <c r="A277">
        <v>2017</v>
      </c>
      <c r="B277" t="s">
        <v>103</v>
      </c>
      <c r="C277" t="s">
        <v>104</v>
      </c>
      <c r="D277" t="s">
        <v>42</v>
      </c>
      <c r="E277" t="s">
        <v>43</v>
      </c>
      <c r="F277" t="s">
        <v>44</v>
      </c>
      <c r="G277" t="s">
        <v>128</v>
      </c>
      <c r="H277" t="s">
        <v>129</v>
      </c>
      <c r="I277" t="s">
        <v>81</v>
      </c>
      <c r="J277" t="s">
        <v>48</v>
      </c>
      <c r="K277" t="s">
        <v>49</v>
      </c>
      <c r="L277">
        <v>34.9709</v>
      </c>
      <c r="O277">
        <v>24.988299999999999</v>
      </c>
      <c r="P277">
        <v>46.470999999999997</v>
      </c>
      <c r="Q277" t="s">
        <v>130</v>
      </c>
      <c r="R277">
        <v>65.0291</v>
      </c>
      <c r="U277">
        <v>53.529000000000003</v>
      </c>
      <c r="V277">
        <v>75.011700000000005</v>
      </c>
      <c r="W277">
        <v>54</v>
      </c>
      <c r="X277" t="s">
        <v>51</v>
      </c>
      <c r="Y277" t="s">
        <v>92</v>
      </c>
      <c r="Z277" t="s">
        <v>53</v>
      </c>
      <c r="AA277" t="s">
        <v>51</v>
      </c>
      <c r="AB277" t="s">
        <v>115</v>
      </c>
      <c r="AC277" t="s">
        <v>107</v>
      </c>
      <c r="AD277" t="s">
        <v>55</v>
      </c>
      <c r="AE277" t="s">
        <v>56</v>
      </c>
      <c r="AF277" t="s">
        <v>132</v>
      </c>
      <c r="AG277">
        <v>35</v>
      </c>
      <c r="AH277" t="s">
        <v>58</v>
      </c>
      <c r="AI277" t="s">
        <v>94</v>
      </c>
      <c r="AJ277" t="s">
        <v>60</v>
      </c>
      <c r="AK277" t="s">
        <v>103</v>
      </c>
      <c r="AL277" t="s">
        <v>61</v>
      </c>
      <c r="AM277" t="s">
        <v>88</v>
      </c>
      <c r="AN277" t="s">
        <v>117</v>
      </c>
    </row>
    <row r="278" spans="1:40" x14ac:dyDescent="0.2">
      <c r="A278">
        <v>2017</v>
      </c>
      <c r="B278" t="s">
        <v>103</v>
      </c>
      <c r="C278" t="s">
        <v>104</v>
      </c>
      <c r="D278" t="s">
        <v>42</v>
      </c>
      <c r="E278" t="s">
        <v>43</v>
      </c>
      <c r="F278" t="s">
        <v>44</v>
      </c>
      <c r="G278" t="s">
        <v>79</v>
      </c>
      <c r="H278" t="s">
        <v>80</v>
      </c>
      <c r="I278" t="s">
        <v>81</v>
      </c>
      <c r="J278" t="s">
        <v>48</v>
      </c>
      <c r="K278" t="s">
        <v>49</v>
      </c>
      <c r="L278">
        <v>32.576900000000002</v>
      </c>
      <c r="O278">
        <v>25.332100000000001</v>
      </c>
      <c r="P278">
        <v>40.762599999999999</v>
      </c>
      <c r="Q278" t="s">
        <v>82</v>
      </c>
      <c r="R278">
        <v>67.423100000000005</v>
      </c>
      <c r="U278">
        <v>59.237400000000001</v>
      </c>
      <c r="V278">
        <v>74.667900000000003</v>
      </c>
      <c r="W278">
        <v>214</v>
      </c>
      <c r="X278" t="s">
        <v>156</v>
      </c>
      <c r="Y278" t="s">
        <v>69</v>
      </c>
      <c r="Z278" t="s">
        <v>51</v>
      </c>
      <c r="AA278" t="s">
        <v>51</v>
      </c>
      <c r="AB278" t="s">
        <v>84</v>
      </c>
      <c r="AC278" t="s">
        <v>107</v>
      </c>
      <c r="AD278" t="s">
        <v>55</v>
      </c>
      <c r="AE278" t="s">
        <v>56</v>
      </c>
      <c r="AF278" t="s">
        <v>86</v>
      </c>
      <c r="AG278">
        <v>35</v>
      </c>
      <c r="AH278" t="s">
        <v>158</v>
      </c>
      <c r="AI278" t="s">
        <v>74</v>
      </c>
      <c r="AJ278" t="s">
        <v>95</v>
      </c>
      <c r="AK278" t="s">
        <v>103</v>
      </c>
      <c r="AL278" t="s">
        <v>61</v>
      </c>
      <c r="AM278" t="s">
        <v>88</v>
      </c>
      <c r="AN278" t="s">
        <v>89</v>
      </c>
    </row>
    <row r="279" spans="1:40" x14ac:dyDescent="0.2">
      <c r="A279">
        <v>2017</v>
      </c>
      <c r="B279" t="s">
        <v>206</v>
      </c>
      <c r="C279" t="s">
        <v>207</v>
      </c>
      <c r="D279" t="s">
        <v>42</v>
      </c>
      <c r="E279" t="s">
        <v>43</v>
      </c>
      <c r="F279" t="s">
        <v>44</v>
      </c>
      <c r="G279" t="s">
        <v>79</v>
      </c>
      <c r="H279" t="s">
        <v>80</v>
      </c>
      <c r="I279" t="s">
        <v>81</v>
      </c>
      <c r="J279" t="s">
        <v>48</v>
      </c>
      <c r="K279" t="s">
        <v>49</v>
      </c>
      <c r="L279">
        <v>26.029800000000002</v>
      </c>
      <c r="O279">
        <v>15.0037</v>
      </c>
      <c r="P279">
        <v>41.228499999999997</v>
      </c>
      <c r="Q279" t="s">
        <v>82</v>
      </c>
      <c r="R279">
        <v>73.970200000000006</v>
      </c>
      <c r="U279">
        <v>58.771500000000003</v>
      </c>
      <c r="V279">
        <v>84.996300000000005</v>
      </c>
      <c r="W279">
        <v>49</v>
      </c>
      <c r="X279" t="s">
        <v>156</v>
      </c>
      <c r="Y279" t="s">
        <v>51</v>
      </c>
      <c r="Z279" t="s">
        <v>105</v>
      </c>
      <c r="AA279" t="s">
        <v>51</v>
      </c>
      <c r="AB279" t="s">
        <v>84</v>
      </c>
      <c r="AC279" t="s">
        <v>208</v>
      </c>
      <c r="AD279" t="s">
        <v>55</v>
      </c>
      <c r="AE279" t="s">
        <v>56</v>
      </c>
      <c r="AF279" t="s">
        <v>86</v>
      </c>
      <c r="AG279">
        <v>101</v>
      </c>
      <c r="AH279" t="s">
        <v>158</v>
      </c>
      <c r="AI279" t="s">
        <v>102</v>
      </c>
      <c r="AJ279" t="s">
        <v>108</v>
      </c>
      <c r="AK279" t="s">
        <v>206</v>
      </c>
      <c r="AL279" t="s">
        <v>61</v>
      </c>
      <c r="AM279" t="s">
        <v>62</v>
      </c>
      <c r="AN279" t="s">
        <v>89</v>
      </c>
    </row>
    <row r="280" spans="1:40" x14ac:dyDescent="0.2">
      <c r="A280">
        <v>2017</v>
      </c>
      <c r="B280" t="s">
        <v>292</v>
      </c>
      <c r="C280" t="s">
        <v>293</v>
      </c>
      <c r="D280" t="s">
        <v>42</v>
      </c>
      <c r="E280" t="s">
        <v>43</v>
      </c>
      <c r="F280" t="s">
        <v>44</v>
      </c>
      <c r="G280" t="s">
        <v>128</v>
      </c>
      <c r="H280" t="s">
        <v>129</v>
      </c>
      <c r="I280" t="s">
        <v>81</v>
      </c>
      <c r="J280" t="s">
        <v>48</v>
      </c>
      <c r="K280" t="s">
        <v>49</v>
      </c>
      <c r="L280">
        <v>36.034100000000002</v>
      </c>
      <c r="O280">
        <v>19.007400000000001</v>
      </c>
      <c r="P280">
        <v>57.487200000000001</v>
      </c>
      <c r="Q280" t="s">
        <v>130</v>
      </c>
      <c r="R280">
        <v>63.965899999999998</v>
      </c>
      <c r="U280">
        <v>42.512799999999999</v>
      </c>
      <c r="V280">
        <v>80.992599999999996</v>
      </c>
      <c r="W280">
        <v>30</v>
      </c>
      <c r="X280" t="s">
        <v>51</v>
      </c>
      <c r="Y280" t="s">
        <v>51</v>
      </c>
      <c r="Z280" t="s">
        <v>83</v>
      </c>
      <c r="AA280" t="s">
        <v>51</v>
      </c>
      <c r="AB280" t="s">
        <v>195</v>
      </c>
      <c r="AC280" t="s">
        <v>294</v>
      </c>
      <c r="AD280" t="s">
        <v>55</v>
      </c>
      <c r="AE280" t="s">
        <v>56</v>
      </c>
      <c r="AF280" t="s">
        <v>132</v>
      </c>
      <c r="AG280">
        <v>72</v>
      </c>
      <c r="AH280" t="s">
        <v>58</v>
      </c>
      <c r="AI280" t="s">
        <v>102</v>
      </c>
      <c r="AJ280" t="s">
        <v>87</v>
      </c>
      <c r="AK280" t="s">
        <v>292</v>
      </c>
      <c r="AL280" t="s">
        <v>61</v>
      </c>
      <c r="AM280" t="s">
        <v>96</v>
      </c>
      <c r="AN280" t="s">
        <v>197</v>
      </c>
    </row>
    <row r="281" spans="1:40" x14ac:dyDescent="0.2">
      <c r="A281">
        <v>2017</v>
      </c>
      <c r="B281" t="s">
        <v>103</v>
      </c>
      <c r="C281" t="s">
        <v>104</v>
      </c>
      <c r="D281" t="s">
        <v>42</v>
      </c>
      <c r="E281" t="s">
        <v>43</v>
      </c>
      <c r="F281" t="s">
        <v>44</v>
      </c>
      <c r="G281" t="s">
        <v>45</v>
      </c>
      <c r="H281" t="s">
        <v>46</v>
      </c>
      <c r="I281" t="s">
        <v>47</v>
      </c>
      <c r="J281" t="s">
        <v>48</v>
      </c>
      <c r="K281" t="s">
        <v>49</v>
      </c>
      <c r="L281">
        <v>62.776699999999998</v>
      </c>
      <c r="O281">
        <v>53.331600000000002</v>
      </c>
      <c r="P281">
        <v>71.337599999999995</v>
      </c>
      <c r="Q281" t="s">
        <v>50</v>
      </c>
      <c r="R281">
        <v>37.223300000000002</v>
      </c>
      <c r="U281">
        <v>28.662400000000002</v>
      </c>
      <c r="V281">
        <v>46.668399999999998</v>
      </c>
      <c r="W281">
        <v>64</v>
      </c>
      <c r="X281" t="s">
        <v>51</v>
      </c>
      <c r="Y281" t="s">
        <v>92</v>
      </c>
      <c r="Z281" t="s">
        <v>83</v>
      </c>
      <c r="AA281" t="s">
        <v>106</v>
      </c>
      <c r="AB281" t="s">
        <v>51</v>
      </c>
      <c r="AC281" t="s">
        <v>107</v>
      </c>
      <c r="AD281" t="s">
        <v>55</v>
      </c>
      <c r="AE281" t="s">
        <v>56</v>
      </c>
      <c r="AF281" t="s">
        <v>57</v>
      </c>
      <c r="AG281">
        <v>35</v>
      </c>
      <c r="AH281" t="s">
        <v>58</v>
      </c>
      <c r="AI281" t="s">
        <v>94</v>
      </c>
      <c r="AJ281" t="s">
        <v>87</v>
      </c>
      <c r="AK281" t="s">
        <v>103</v>
      </c>
      <c r="AL281" t="s">
        <v>109</v>
      </c>
      <c r="AM281" t="s">
        <v>88</v>
      </c>
      <c r="AN281" t="s">
        <v>63</v>
      </c>
    </row>
    <row r="282" spans="1:40" x14ac:dyDescent="0.2">
      <c r="A282">
        <v>2017</v>
      </c>
      <c r="B282" t="s">
        <v>209</v>
      </c>
      <c r="C282" t="s">
        <v>210</v>
      </c>
      <c r="D282" t="s">
        <v>42</v>
      </c>
      <c r="E282" t="s">
        <v>43</v>
      </c>
      <c r="F282" t="s">
        <v>44</v>
      </c>
      <c r="G282" t="s">
        <v>128</v>
      </c>
      <c r="H282" t="s">
        <v>129</v>
      </c>
      <c r="I282" t="s">
        <v>81</v>
      </c>
      <c r="J282" t="s">
        <v>48</v>
      </c>
      <c r="K282" t="s">
        <v>49</v>
      </c>
      <c r="L282">
        <v>18.567799999999998</v>
      </c>
      <c r="O282">
        <v>10.0465</v>
      </c>
      <c r="P282">
        <v>31.764399999999998</v>
      </c>
      <c r="Q282" t="s">
        <v>130</v>
      </c>
      <c r="R282">
        <v>81.432199999999995</v>
      </c>
      <c r="U282">
        <v>68.235600000000005</v>
      </c>
      <c r="V282">
        <v>89.953500000000005</v>
      </c>
      <c r="W282">
        <v>121</v>
      </c>
      <c r="X282" t="s">
        <v>156</v>
      </c>
      <c r="Y282" t="s">
        <v>52</v>
      </c>
      <c r="Z282" t="s">
        <v>51</v>
      </c>
      <c r="AA282" t="s">
        <v>51</v>
      </c>
      <c r="AB282" t="s">
        <v>71</v>
      </c>
      <c r="AC282" t="s">
        <v>211</v>
      </c>
      <c r="AD282" t="s">
        <v>55</v>
      </c>
      <c r="AE282" t="s">
        <v>56</v>
      </c>
      <c r="AF282" t="s">
        <v>132</v>
      </c>
      <c r="AG282">
        <v>25</v>
      </c>
      <c r="AH282" t="s">
        <v>158</v>
      </c>
      <c r="AI282" t="s">
        <v>59</v>
      </c>
      <c r="AJ282" t="s">
        <v>95</v>
      </c>
      <c r="AK282" t="s">
        <v>209</v>
      </c>
      <c r="AL282" t="s">
        <v>61</v>
      </c>
      <c r="AM282" t="s">
        <v>88</v>
      </c>
      <c r="AN282" t="s">
        <v>76</v>
      </c>
    </row>
    <row r="283" spans="1:40" x14ac:dyDescent="0.2">
      <c r="A283">
        <v>2017</v>
      </c>
      <c r="B283" t="s">
        <v>226</v>
      </c>
      <c r="C283" t="s">
        <v>227</v>
      </c>
      <c r="D283" t="s">
        <v>42</v>
      </c>
      <c r="E283" t="s">
        <v>43</v>
      </c>
      <c r="F283" t="s">
        <v>44</v>
      </c>
      <c r="G283" t="s">
        <v>45</v>
      </c>
      <c r="H283" t="s">
        <v>46</v>
      </c>
      <c r="I283" t="s">
        <v>47</v>
      </c>
      <c r="J283" t="s">
        <v>48</v>
      </c>
      <c r="K283" t="s">
        <v>49</v>
      </c>
      <c r="L283">
        <v>25.669899999999998</v>
      </c>
      <c r="O283">
        <v>13.314</v>
      </c>
      <c r="P283">
        <v>43.710500000000003</v>
      </c>
      <c r="Q283" t="s">
        <v>50</v>
      </c>
      <c r="R283">
        <v>74.330100000000002</v>
      </c>
      <c r="U283">
        <v>56.289499999999997</v>
      </c>
      <c r="V283">
        <v>86.686000000000007</v>
      </c>
      <c r="W283">
        <v>51</v>
      </c>
      <c r="X283" t="s">
        <v>51</v>
      </c>
      <c r="Y283" t="s">
        <v>52</v>
      </c>
      <c r="Z283" t="s">
        <v>83</v>
      </c>
      <c r="AA283" t="s">
        <v>120</v>
      </c>
      <c r="AB283" t="s">
        <v>51</v>
      </c>
      <c r="AC283" t="s">
        <v>228</v>
      </c>
      <c r="AD283" t="s">
        <v>55</v>
      </c>
      <c r="AE283" t="s">
        <v>56</v>
      </c>
      <c r="AF283" t="s">
        <v>57</v>
      </c>
      <c r="AG283">
        <v>119</v>
      </c>
      <c r="AH283" t="s">
        <v>58</v>
      </c>
      <c r="AI283" t="s">
        <v>59</v>
      </c>
      <c r="AJ283" t="s">
        <v>87</v>
      </c>
      <c r="AK283" t="s">
        <v>226</v>
      </c>
      <c r="AL283" t="s">
        <v>122</v>
      </c>
      <c r="AM283" t="s">
        <v>62</v>
      </c>
      <c r="AN283" t="s">
        <v>63</v>
      </c>
    </row>
    <row r="284" spans="1:40" x14ac:dyDescent="0.2">
      <c r="A284">
        <v>2017</v>
      </c>
      <c r="B284" t="s">
        <v>151</v>
      </c>
      <c r="C284" t="s">
        <v>152</v>
      </c>
      <c r="D284" t="s">
        <v>42</v>
      </c>
      <c r="E284" t="s">
        <v>43</v>
      </c>
      <c r="F284" t="s">
        <v>44</v>
      </c>
      <c r="G284" t="s">
        <v>45</v>
      </c>
      <c r="H284" t="s">
        <v>46</v>
      </c>
      <c r="I284" t="s">
        <v>47</v>
      </c>
      <c r="J284" t="s">
        <v>48</v>
      </c>
      <c r="K284" t="s">
        <v>49</v>
      </c>
      <c r="L284">
        <v>28.791499999999999</v>
      </c>
      <c r="O284">
        <v>24.596499999999999</v>
      </c>
      <c r="P284">
        <v>33.385199999999998</v>
      </c>
      <c r="Q284" t="s">
        <v>50</v>
      </c>
      <c r="R284">
        <v>71.208500000000001</v>
      </c>
      <c r="U284">
        <v>66.614800000000002</v>
      </c>
      <c r="V284">
        <v>75.403499999999994</v>
      </c>
      <c r="W284">
        <v>612</v>
      </c>
      <c r="X284" t="s">
        <v>51</v>
      </c>
      <c r="Y284" t="s">
        <v>51</v>
      </c>
      <c r="Z284" t="s">
        <v>105</v>
      </c>
      <c r="AA284" t="s">
        <v>51</v>
      </c>
      <c r="AB284" t="s">
        <v>51</v>
      </c>
      <c r="AC284" t="s">
        <v>153</v>
      </c>
      <c r="AD284" t="s">
        <v>55</v>
      </c>
      <c r="AE284" t="s">
        <v>56</v>
      </c>
      <c r="AF284" t="s">
        <v>57</v>
      </c>
      <c r="AG284">
        <v>21</v>
      </c>
      <c r="AH284" t="s">
        <v>58</v>
      </c>
      <c r="AI284" t="s">
        <v>102</v>
      </c>
      <c r="AJ284" t="s">
        <v>108</v>
      </c>
      <c r="AK284" t="s">
        <v>151</v>
      </c>
      <c r="AL284" t="s">
        <v>61</v>
      </c>
      <c r="AM284" t="s">
        <v>88</v>
      </c>
      <c r="AN284" t="s">
        <v>63</v>
      </c>
    </row>
    <row r="285" spans="1:40" x14ac:dyDescent="0.2">
      <c r="A285">
        <v>2017</v>
      </c>
      <c r="B285" t="s">
        <v>286</v>
      </c>
      <c r="C285" t="s">
        <v>287</v>
      </c>
      <c r="D285" t="s">
        <v>42</v>
      </c>
      <c r="E285" t="s">
        <v>43</v>
      </c>
      <c r="F285" t="s">
        <v>44</v>
      </c>
      <c r="G285" t="s">
        <v>45</v>
      </c>
      <c r="H285" t="s">
        <v>46</v>
      </c>
      <c r="I285" t="s">
        <v>47</v>
      </c>
      <c r="J285" t="s">
        <v>48</v>
      </c>
      <c r="K285" t="s">
        <v>49</v>
      </c>
      <c r="L285">
        <v>31.404199999999999</v>
      </c>
      <c r="O285">
        <v>24.956700000000001</v>
      </c>
      <c r="P285">
        <v>38.659199999999998</v>
      </c>
      <c r="Q285" t="s">
        <v>50</v>
      </c>
      <c r="R285">
        <v>68.595799999999997</v>
      </c>
      <c r="U285">
        <v>61.340800000000002</v>
      </c>
      <c r="V285">
        <v>75.043300000000002</v>
      </c>
      <c r="W285">
        <v>195</v>
      </c>
      <c r="X285" t="s">
        <v>156</v>
      </c>
      <c r="Y285" t="s">
        <v>69</v>
      </c>
      <c r="Z285" t="s">
        <v>53</v>
      </c>
      <c r="AA285" t="s">
        <v>120</v>
      </c>
      <c r="AB285" t="s">
        <v>51</v>
      </c>
      <c r="AC285" t="s">
        <v>288</v>
      </c>
      <c r="AD285" t="s">
        <v>55</v>
      </c>
      <c r="AE285" t="s">
        <v>56</v>
      </c>
      <c r="AF285" t="s">
        <v>57</v>
      </c>
      <c r="AG285">
        <v>55</v>
      </c>
      <c r="AH285" t="s">
        <v>158</v>
      </c>
      <c r="AI285" t="s">
        <v>74</v>
      </c>
      <c r="AJ285" t="s">
        <v>60</v>
      </c>
      <c r="AK285" t="s">
        <v>286</v>
      </c>
      <c r="AL285" t="s">
        <v>122</v>
      </c>
      <c r="AM285" t="s">
        <v>88</v>
      </c>
      <c r="AN285" t="s">
        <v>63</v>
      </c>
    </row>
    <row r="286" spans="1:40" x14ac:dyDescent="0.2">
      <c r="A286">
        <v>2017</v>
      </c>
      <c r="B286" t="s">
        <v>280</v>
      </c>
      <c r="C286" t="s">
        <v>281</v>
      </c>
      <c r="D286" t="s">
        <v>42</v>
      </c>
      <c r="E286" t="s">
        <v>43</v>
      </c>
      <c r="F286" t="s">
        <v>44</v>
      </c>
      <c r="G286" t="s">
        <v>45</v>
      </c>
      <c r="H286" t="s">
        <v>46</v>
      </c>
      <c r="I286" t="s">
        <v>47</v>
      </c>
      <c r="J286" t="s">
        <v>48</v>
      </c>
      <c r="K286" t="s">
        <v>49</v>
      </c>
      <c r="L286">
        <v>20.105899999999998</v>
      </c>
      <c r="O286">
        <v>12.026199999999999</v>
      </c>
      <c r="P286">
        <v>31.660299999999999</v>
      </c>
      <c r="Q286" t="s">
        <v>50</v>
      </c>
      <c r="R286">
        <v>79.894099999999995</v>
      </c>
      <c r="U286">
        <v>68.339699999999993</v>
      </c>
      <c r="V286">
        <v>87.973799999999997</v>
      </c>
      <c r="W286">
        <v>102</v>
      </c>
      <c r="X286" t="s">
        <v>99</v>
      </c>
      <c r="Y286" t="s">
        <v>249</v>
      </c>
      <c r="Z286" t="s">
        <v>51</v>
      </c>
      <c r="AA286" t="s">
        <v>51</v>
      </c>
      <c r="AB286" t="s">
        <v>71</v>
      </c>
      <c r="AC286" t="s">
        <v>282</v>
      </c>
      <c r="AD286" t="s">
        <v>55</v>
      </c>
      <c r="AE286" t="s">
        <v>56</v>
      </c>
      <c r="AF286" t="s">
        <v>57</v>
      </c>
      <c r="AG286">
        <v>66</v>
      </c>
      <c r="AH286" t="s">
        <v>101</v>
      </c>
      <c r="AI286" t="s">
        <v>250</v>
      </c>
      <c r="AJ286" t="s">
        <v>95</v>
      </c>
      <c r="AK286" t="s">
        <v>280</v>
      </c>
      <c r="AL286" t="s">
        <v>61</v>
      </c>
      <c r="AM286" t="s">
        <v>96</v>
      </c>
      <c r="AN286" t="s">
        <v>76</v>
      </c>
    </row>
    <row r="287" spans="1:40" x14ac:dyDescent="0.2">
      <c r="A287">
        <v>2017</v>
      </c>
      <c r="B287" t="s">
        <v>274</v>
      </c>
      <c r="C287" t="s">
        <v>275</v>
      </c>
      <c r="D287" t="s">
        <v>42</v>
      </c>
      <c r="E287" t="s">
        <v>43</v>
      </c>
      <c r="F287" t="s">
        <v>44</v>
      </c>
      <c r="G287" t="s">
        <v>140</v>
      </c>
      <c r="H287" t="s">
        <v>141</v>
      </c>
      <c r="I287" t="s">
        <v>81</v>
      </c>
      <c r="J287" t="s">
        <v>48</v>
      </c>
      <c r="K287" t="s">
        <v>49</v>
      </c>
      <c r="L287">
        <v>2.4647999999999999</v>
      </c>
      <c r="O287">
        <v>0.86399999999999999</v>
      </c>
      <c r="P287">
        <v>6.8272000000000004</v>
      </c>
      <c r="Q287" t="s">
        <v>142</v>
      </c>
      <c r="R287">
        <v>97.535200000000003</v>
      </c>
      <c r="U287">
        <v>93.172799999999995</v>
      </c>
      <c r="V287">
        <v>99.135999999999996</v>
      </c>
      <c r="W287">
        <v>206</v>
      </c>
      <c r="X287" t="s">
        <v>156</v>
      </c>
      <c r="Y287" t="s">
        <v>92</v>
      </c>
      <c r="Z287" t="s">
        <v>70</v>
      </c>
      <c r="AA287" t="s">
        <v>51</v>
      </c>
      <c r="AB287" t="s">
        <v>51</v>
      </c>
      <c r="AC287" t="s">
        <v>276</v>
      </c>
      <c r="AD287" t="s">
        <v>55</v>
      </c>
      <c r="AE287" t="s">
        <v>56</v>
      </c>
      <c r="AF287" t="s">
        <v>144</v>
      </c>
      <c r="AG287">
        <v>48</v>
      </c>
      <c r="AH287" t="s">
        <v>158</v>
      </c>
      <c r="AI287" t="s">
        <v>94</v>
      </c>
      <c r="AJ287" t="s">
        <v>75</v>
      </c>
      <c r="AK287" t="s">
        <v>274</v>
      </c>
      <c r="AL287" t="s">
        <v>61</v>
      </c>
      <c r="AM287" t="s">
        <v>88</v>
      </c>
      <c r="AN287" t="s">
        <v>63</v>
      </c>
    </row>
    <row r="288" spans="1:40" x14ac:dyDescent="0.2">
      <c r="A288">
        <v>2017</v>
      </c>
      <c r="B288" t="s">
        <v>77</v>
      </c>
      <c r="C288" t="s">
        <v>78</v>
      </c>
      <c r="D288" t="s">
        <v>42</v>
      </c>
      <c r="E288" t="s">
        <v>43</v>
      </c>
      <c r="F288" t="s">
        <v>44</v>
      </c>
      <c r="G288" t="s">
        <v>66</v>
      </c>
      <c r="H288" t="s">
        <v>66</v>
      </c>
      <c r="I288" t="s">
        <v>67</v>
      </c>
      <c r="J288" t="s">
        <v>48</v>
      </c>
      <c r="K288" t="s">
        <v>49</v>
      </c>
      <c r="L288">
        <v>12.0815</v>
      </c>
      <c r="O288">
        <v>7.9451999999999998</v>
      </c>
      <c r="P288">
        <v>17.9512</v>
      </c>
      <c r="Q288" t="s">
        <v>68</v>
      </c>
      <c r="R288">
        <v>87.918499999999995</v>
      </c>
      <c r="U288">
        <v>82.0488</v>
      </c>
      <c r="V288">
        <v>92.0548</v>
      </c>
      <c r="W288">
        <v>196</v>
      </c>
      <c r="X288" t="s">
        <v>51</v>
      </c>
      <c r="Y288" t="s">
        <v>51</v>
      </c>
      <c r="Z288" t="s">
        <v>83</v>
      </c>
      <c r="AA288" t="s">
        <v>161</v>
      </c>
      <c r="AB288" t="s">
        <v>51</v>
      </c>
      <c r="AC288" t="s">
        <v>85</v>
      </c>
      <c r="AD288" t="s">
        <v>55</v>
      </c>
      <c r="AE288" t="s">
        <v>56</v>
      </c>
      <c r="AF288" t="s">
        <v>73</v>
      </c>
      <c r="AG288">
        <v>33</v>
      </c>
      <c r="AH288" t="s">
        <v>58</v>
      </c>
      <c r="AI288" t="s">
        <v>102</v>
      </c>
      <c r="AJ288" t="s">
        <v>87</v>
      </c>
      <c r="AK288" t="s">
        <v>77</v>
      </c>
      <c r="AL288" t="s">
        <v>163</v>
      </c>
      <c r="AM288" t="s">
        <v>88</v>
      </c>
      <c r="AN288" t="s">
        <v>63</v>
      </c>
    </row>
    <row r="289" spans="1:40" x14ac:dyDescent="0.2">
      <c r="A289">
        <v>2017</v>
      </c>
      <c r="B289" t="s">
        <v>243</v>
      </c>
      <c r="C289" t="s">
        <v>244</v>
      </c>
      <c r="D289" t="s">
        <v>42</v>
      </c>
      <c r="E289" t="s">
        <v>43</v>
      </c>
      <c r="F289" t="s">
        <v>44</v>
      </c>
      <c r="G289" t="s">
        <v>128</v>
      </c>
      <c r="H289" t="s">
        <v>129</v>
      </c>
      <c r="I289" t="s">
        <v>81</v>
      </c>
      <c r="J289" t="s">
        <v>48</v>
      </c>
      <c r="K289" t="s">
        <v>49</v>
      </c>
      <c r="L289">
        <v>8.0723000000000003</v>
      </c>
      <c r="O289">
        <v>4.0054999999999996</v>
      </c>
      <c r="P289">
        <v>15.597200000000001</v>
      </c>
      <c r="Q289" t="s">
        <v>130</v>
      </c>
      <c r="R289">
        <v>91.927700000000002</v>
      </c>
      <c r="U289">
        <v>84.402799999999999</v>
      </c>
      <c r="V289">
        <v>95.994500000000002</v>
      </c>
      <c r="W289">
        <v>96</v>
      </c>
      <c r="X289" t="s">
        <v>51</v>
      </c>
      <c r="Y289" t="s">
        <v>69</v>
      </c>
      <c r="Z289" t="s">
        <v>105</v>
      </c>
      <c r="AA289" t="s">
        <v>51</v>
      </c>
      <c r="AB289" t="s">
        <v>71</v>
      </c>
      <c r="AC289" t="s">
        <v>245</v>
      </c>
      <c r="AD289" t="s">
        <v>55</v>
      </c>
      <c r="AE289" t="s">
        <v>56</v>
      </c>
      <c r="AF289" t="s">
        <v>132</v>
      </c>
      <c r="AG289">
        <v>19</v>
      </c>
      <c r="AH289" t="s">
        <v>58</v>
      </c>
      <c r="AI289" t="s">
        <v>74</v>
      </c>
      <c r="AJ289" t="s">
        <v>108</v>
      </c>
      <c r="AK289" t="s">
        <v>243</v>
      </c>
      <c r="AL289" t="s">
        <v>61</v>
      </c>
      <c r="AM289" t="s">
        <v>88</v>
      </c>
      <c r="AN289" t="s">
        <v>76</v>
      </c>
    </row>
    <row r="290" spans="1:40" x14ac:dyDescent="0.2">
      <c r="A290">
        <v>2017</v>
      </c>
      <c r="B290" t="s">
        <v>235</v>
      </c>
      <c r="C290" t="s">
        <v>236</v>
      </c>
      <c r="D290" t="s">
        <v>42</v>
      </c>
      <c r="E290" t="s">
        <v>43</v>
      </c>
      <c r="F290" t="s">
        <v>44</v>
      </c>
      <c r="G290" t="s">
        <v>140</v>
      </c>
      <c r="H290" t="s">
        <v>141</v>
      </c>
      <c r="I290" t="s">
        <v>81</v>
      </c>
      <c r="J290" t="s">
        <v>48</v>
      </c>
      <c r="K290" t="s">
        <v>49</v>
      </c>
      <c r="L290">
        <v>1.1083000000000001</v>
      </c>
      <c r="O290">
        <v>0.35249999999999998</v>
      </c>
      <c r="P290">
        <v>3.4289000000000001</v>
      </c>
      <c r="Q290" t="s">
        <v>142</v>
      </c>
      <c r="R290">
        <v>98.8917</v>
      </c>
      <c r="U290">
        <v>96.571100000000001</v>
      </c>
      <c r="V290">
        <v>99.647499999999994</v>
      </c>
      <c r="W290">
        <v>237</v>
      </c>
      <c r="X290" t="s">
        <v>156</v>
      </c>
      <c r="Y290" t="s">
        <v>51</v>
      </c>
      <c r="Z290" t="s">
        <v>83</v>
      </c>
      <c r="AA290" t="s">
        <v>51</v>
      </c>
      <c r="AB290" t="s">
        <v>84</v>
      </c>
      <c r="AC290" t="s">
        <v>238</v>
      </c>
      <c r="AD290" t="s">
        <v>55</v>
      </c>
      <c r="AE290" t="s">
        <v>56</v>
      </c>
      <c r="AF290" t="s">
        <v>144</v>
      </c>
      <c r="AG290">
        <v>12</v>
      </c>
      <c r="AH290" t="s">
        <v>158</v>
      </c>
      <c r="AI290" t="s">
        <v>102</v>
      </c>
      <c r="AJ290" t="s">
        <v>87</v>
      </c>
      <c r="AK290" t="s">
        <v>235</v>
      </c>
      <c r="AL290" t="s">
        <v>61</v>
      </c>
      <c r="AM290" t="s">
        <v>88</v>
      </c>
      <c r="AN290" t="s">
        <v>89</v>
      </c>
    </row>
    <row r="291" spans="1:40" x14ac:dyDescent="0.2">
      <c r="A291">
        <v>2017</v>
      </c>
      <c r="B291" t="s">
        <v>229</v>
      </c>
      <c r="C291" t="s">
        <v>230</v>
      </c>
      <c r="D291" t="s">
        <v>42</v>
      </c>
      <c r="E291" t="s">
        <v>43</v>
      </c>
      <c r="F291" t="s">
        <v>44</v>
      </c>
      <c r="G291" t="s">
        <v>140</v>
      </c>
      <c r="H291" t="s">
        <v>141</v>
      </c>
      <c r="I291" t="s">
        <v>81</v>
      </c>
      <c r="J291" t="s">
        <v>48</v>
      </c>
      <c r="K291" t="s">
        <v>49</v>
      </c>
      <c r="L291">
        <v>10.817299999999999</v>
      </c>
      <c r="O291">
        <v>5.1330999999999998</v>
      </c>
      <c r="P291">
        <v>21.377500000000001</v>
      </c>
      <c r="Q291" t="s">
        <v>142</v>
      </c>
      <c r="R291">
        <v>89.182699999999997</v>
      </c>
      <c r="U291">
        <v>78.622500000000002</v>
      </c>
      <c r="V291">
        <v>94.866900000000001</v>
      </c>
      <c r="W291">
        <v>47</v>
      </c>
      <c r="X291" t="s">
        <v>51</v>
      </c>
      <c r="Y291" t="s">
        <v>51</v>
      </c>
      <c r="Z291" t="s">
        <v>53</v>
      </c>
      <c r="AA291" t="s">
        <v>51</v>
      </c>
      <c r="AB291" t="s">
        <v>115</v>
      </c>
      <c r="AC291" t="s">
        <v>231</v>
      </c>
      <c r="AD291" t="s">
        <v>55</v>
      </c>
      <c r="AE291" t="s">
        <v>56</v>
      </c>
      <c r="AF291" t="s">
        <v>144</v>
      </c>
      <c r="AG291">
        <v>37</v>
      </c>
      <c r="AH291" t="s">
        <v>58</v>
      </c>
      <c r="AI291" t="s">
        <v>102</v>
      </c>
      <c r="AJ291" t="s">
        <v>60</v>
      </c>
      <c r="AK291" t="s">
        <v>229</v>
      </c>
      <c r="AL291" t="s">
        <v>61</v>
      </c>
      <c r="AM291" t="s">
        <v>88</v>
      </c>
      <c r="AN291" t="s">
        <v>117</v>
      </c>
    </row>
    <row r="292" spans="1:40" x14ac:dyDescent="0.2">
      <c r="A292">
        <v>2017</v>
      </c>
      <c r="B292" t="s">
        <v>126</v>
      </c>
      <c r="C292" t="s">
        <v>127</v>
      </c>
      <c r="D292" t="s">
        <v>42</v>
      </c>
      <c r="E292" t="s">
        <v>43</v>
      </c>
      <c r="F292" t="s">
        <v>44</v>
      </c>
      <c r="G292" t="s">
        <v>128</v>
      </c>
      <c r="H292" t="s">
        <v>129</v>
      </c>
      <c r="I292" t="s">
        <v>81</v>
      </c>
      <c r="J292" t="s">
        <v>48</v>
      </c>
      <c r="K292" t="s">
        <v>49</v>
      </c>
      <c r="L292">
        <v>13.5039</v>
      </c>
      <c r="O292">
        <v>11.500500000000001</v>
      </c>
      <c r="P292">
        <v>15.794</v>
      </c>
      <c r="Q292" t="s">
        <v>130</v>
      </c>
      <c r="R292">
        <v>86.496099999999998</v>
      </c>
      <c r="U292">
        <v>84.206000000000003</v>
      </c>
      <c r="V292">
        <v>88.499499999999998</v>
      </c>
      <c r="W292">
        <v>943</v>
      </c>
      <c r="X292" t="s">
        <v>51</v>
      </c>
      <c r="Y292" t="s">
        <v>69</v>
      </c>
      <c r="Z292" t="s">
        <v>53</v>
      </c>
      <c r="AA292" t="s">
        <v>51</v>
      </c>
      <c r="AB292" t="s">
        <v>84</v>
      </c>
      <c r="AC292" t="s">
        <v>131</v>
      </c>
      <c r="AD292" t="s">
        <v>55</v>
      </c>
      <c r="AE292" t="s">
        <v>56</v>
      </c>
      <c r="AF292" t="s">
        <v>132</v>
      </c>
      <c r="AG292">
        <v>23</v>
      </c>
      <c r="AH292" t="s">
        <v>58</v>
      </c>
      <c r="AI292" t="s">
        <v>74</v>
      </c>
      <c r="AJ292" t="s">
        <v>60</v>
      </c>
      <c r="AK292" t="s">
        <v>126</v>
      </c>
      <c r="AL292" t="s">
        <v>61</v>
      </c>
      <c r="AM292" t="s">
        <v>88</v>
      </c>
      <c r="AN292" t="s">
        <v>89</v>
      </c>
    </row>
    <row r="293" spans="1:40" x14ac:dyDescent="0.2">
      <c r="A293">
        <v>2017</v>
      </c>
      <c r="B293" t="s">
        <v>226</v>
      </c>
      <c r="C293" t="s">
        <v>227</v>
      </c>
      <c r="D293" t="s">
        <v>42</v>
      </c>
      <c r="E293" t="s">
        <v>43</v>
      </c>
      <c r="F293" t="s">
        <v>44</v>
      </c>
      <c r="G293" t="s">
        <v>66</v>
      </c>
      <c r="H293" t="s">
        <v>66</v>
      </c>
      <c r="I293" t="s">
        <v>67</v>
      </c>
      <c r="J293" t="s">
        <v>48</v>
      </c>
      <c r="K293" t="s">
        <v>49</v>
      </c>
      <c r="L293">
        <v>11.712999999999999</v>
      </c>
      <c r="O293">
        <v>8.6910000000000007</v>
      </c>
      <c r="P293">
        <v>15.606299999999999</v>
      </c>
      <c r="Q293" t="s">
        <v>68</v>
      </c>
      <c r="R293">
        <v>88.287000000000006</v>
      </c>
      <c r="U293">
        <v>84.393699999999995</v>
      </c>
      <c r="V293">
        <v>91.308999999999997</v>
      </c>
      <c r="W293">
        <v>206</v>
      </c>
      <c r="X293" t="s">
        <v>99</v>
      </c>
      <c r="Y293" t="s">
        <v>92</v>
      </c>
      <c r="Z293" t="s">
        <v>51</v>
      </c>
      <c r="AA293" t="s">
        <v>51</v>
      </c>
      <c r="AB293" t="s">
        <v>51</v>
      </c>
      <c r="AC293" t="s">
        <v>228</v>
      </c>
      <c r="AD293" t="s">
        <v>55</v>
      </c>
      <c r="AE293" t="s">
        <v>56</v>
      </c>
      <c r="AF293" t="s">
        <v>73</v>
      </c>
      <c r="AG293">
        <v>119</v>
      </c>
      <c r="AH293" t="s">
        <v>101</v>
      </c>
      <c r="AI293" t="s">
        <v>94</v>
      </c>
      <c r="AJ293" t="s">
        <v>95</v>
      </c>
      <c r="AK293" t="s">
        <v>226</v>
      </c>
      <c r="AL293" t="s">
        <v>61</v>
      </c>
      <c r="AM293" t="s">
        <v>62</v>
      </c>
      <c r="AN293" t="s">
        <v>63</v>
      </c>
    </row>
    <row r="294" spans="1:40" x14ac:dyDescent="0.2">
      <c r="A294">
        <v>2017</v>
      </c>
      <c r="B294" t="s">
        <v>145</v>
      </c>
      <c r="C294" t="s">
        <v>146</v>
      </c>
      <c r="D294" t="s">
        <v>42</v>
      </c>
      <c r="E294" t="s">
        <v>43</v>
      </c>
      <c r="F294" t="s">
        <v>44</v>
      </c>
      <c r="G294" t="s">
        <v>45</v>
      </c>
      <c r="H294" t="s">
        <v>46</v>
      </c>
      <c r="I294" t="s">
        <v>47</v>
      </c>
      <c r="J294" t="s">
        <v>48</v>
      </c>
      <c r="K294" t="s">
        <v>49</v>
      </c>
      <c r="L294">
        <v>26.806999999999999</v>
      </c>
      <c r="O294">
        <v>15.4183</v>
      </c>
      <c r="P294">
        <v>42.3919</v>
      </c>
      <c r="Q294" t="s">
        <v>50</v>
      </c>
      <c r="R294">
        <v>73.192999999999998</v>
      </c>
      <c r="U294">
        <v>57.6081</v>
      </c>
      <c r="V294">
        <v>84.581699999999998</v>
      </c>
      <c r="W294">
        <v>285</v>
      </c>
      <c r="X294" t="s">
        <v>99</v>
      </c>
      <c r="Y294" t="s">
        <v>51</v>
      </c>
      <c r="Z294" t="s">
        <v>70</v>
      </c>
      <c r="AA294" t="s">
        <v>51</v>
      </c>
      <c r="AB294" t="s">
        <v>51</v>
      </c>
      <c r="AC294" t="s">
        <v>147</v>
      </c>
      <c r="AD294" t="s">
        <v>55</v>
      </c>
      <c r="AE294" t="s">
        <v>56</v>
      </c>
      <c r="AF294" t="s">
        <v>57</v>
      </c>
      <c r="AG294">
        <v>5</v>
      </c>
      <c r="AH294" t="s">
        <v>101</v>
      </c>
      <c r="AI294" t="s">
        <v>102</v>
      </c>
      <c r="AJ294" t="s">
        <v>75</v>
      </c>
      <c r="AK294" t="s">
        <v>145</v>
      </c>
      <c r="AL294" t="s">
        <v>61</v>
      </c>
      <c r="AM294" t="s">
        <v>88</v>
      </c>
      <c r="AN294" t="s">
        <v>63</v>
      </c>
    </row>
    <row r="295" spans="1:40" x14ac:dyDescent="0.2">
      <c r="A295">
        <v>2017</v>
      </c>
      <c r="B295" t="s">
        <v>254</v>
      </c>
      <c r="C295" t="s">
        <v>255</v>
      </c>
      <c r="D295" t="s">
        <v>42</v>
      </c>
      <c r="E295" t="s">
        <v>43</v>
      </c>
      <c r="F295" t="s">
        <v>44</v>
      </c>
      <c r="G295" t="s">
        <v>66</v>
      </c>
      <c r="H295" t="s">
        <v>66</v>
      </c>
      <c r="I295" t="s">
        <v>67</v>
      </c>
      <c r="J295" t="s">
        <v>48</v>
      </c>
      <c r="K295" t="s">
        <v>49</v>
      </c>
      <c r="L295">
        <v>4.2077999999999998</v>
      </c>
      <c r="O295">
        <v>2.379</v>
      </c>
      <c r="P295">
        <v>7.3368000000000002</v>
      </c>
      <c r="Q295" t="s">
        <v>68</v>
      </c>
      <c r="R295">
        <v>95.792199999999994</v>
      </c>
      <c r="U295">
        <v>92.663200000000003</v>
      </c>
      <c r="V295">
        <v>97.620999999999995</v>
      </c>
      <c r="W295">
        <v>292</v>
      </c>
      <c r="X295" t="s">
        <v>99</v>
      </c>
      <c r="Y295" t="s">
        <v>92</v>
      </c>
      <c r="Z295" t="s">
        <v>105</v>
      </c>
      <c r="AA295" t="s">
        <v>120</v>
      </c>
      <c r="AB295" t="s">
        <v>51</v>
      </c>
      <c r="AD295" t="s">
        <v>55</v>
      </c>
      <c r="AE295" t="s">
        <v>56</v>
      </c>
      <c r="AF295" t="s">
        <v>73</v>
      </c>
      <c r="AG295">
        <v>59</v>
      </c>
      <c r="AH295" t="s">
        <v>101</v>
      </c>
      <c r="AI295" t="s">
        <v>94</v>
      </c>
      <c r="AJ295" t="s">
        <v>108</v>
      </c>
      <c r="AK295" t="s">
        <v>254</v>
      </c>
      <c r="AL295" t="s">
        <v>122</v>
      </c>
      <c r="AM295" t="s">
        <v>256</v>
      </c>
      <c r="AN295" t="s">
        <v>63</v>
      </c>
    </row>
    <row r="296" spans="1:40" x14ac:dyDescent="0.2">
      <c r="A296">
        <v>2017</v>
      </c>
      <c r="B296" t="s">
        <v>289</v>
      </c>
      <c r="C296" t="s">
        <v>290</v>
      </c>
      <c r="D296" t="s">
        <v>42</v>
      </c>
      <c r="E296" t="s">
        <v>43</v>
      </c>
      <c r="F296" t="s">
        <v>44</v>
      </c>
      <c r="G296" t="s">
        <v>79</v>
      </c>
      <c r="H296" t="s">
        <v>80</v>
      </c>
      <c r="I296" t="s">
        <v>81</v>
      </c>
      <c r="J296" t="s">
        <v>48</v>
      </c>
      <c r="K296" t="s">
        <v>49</v>
      </c>
      <c r="L296">
        <v>15.3904</v>
      </c>
      <c r="O296">
        <v>7.0461</v>
      </c>
      <c r="P296">
        <v>30.386199999999999</v>
      </c>
      <c r="Q296" t="s">
        <v>82</v>
      </c>
      <c r="R296">
        <v>84.6096</v>
      </c>
      <c r="U296">
        <v>69.613799999999998</v>
      </c>
      <c r="V296">
        <v>92.953900000000004</v>
      </c>
      <c r="W296">
        <v>38</v>
      </c>
      <c r="X296" t="s">
        <v>156</v>
      </c>
      <c r="Y296" t="s">
        <v>92</v>
      </c>
      <c r="Z296" t="s">
        <v>70</v>
      </c>
      <c r="AA296" t="s">
        <v>120</v>
      </c>
      <c r="AB296" t="s">
        <v>51</v>
      </c>
      <c r="AC296" t="s">
        <v>291</v>
      </c>
      <c r="AD296" t="s">
        <v>55</v>
      </c>
      <c r="AE296" t="s">
        <v>56</v>
      </c>
      <c r="AF296" t="s">
        <v>86</v>
      </c>
      <c r="AG296">
        <v>115</v>
      </c>
      <c r="AH296" t="s">
        <v>158</v>
      </c>
      <c r="AI296" t="s">
        <v>94</v>
      </c>
      <c r="AJ296" t="s">
        <v>75</v>
      </c>
      <c r="AK296" t="s">
        <v>289</v>
      </c>
      <c r="AL296" t="s">
        <v>122</v>
      </c>
      <c r="AM296" t="s">
        <v>62</v>
      </c>
      <c r="AN296" t="s">
        <v>63</v>
      </c>
    </row>
    <row r="297" spans="1:40" x14ac:dyDescent="0.2">
      <c r="A297">
        <v>2017</v>
      </c>
      <c r="B297" t="s">
        <v>90</v>
      </c>
      <c r="C297" t="s">
        <v>91</v>
      </c>
      <c r="D297" t="s">
        <v>42</v>
      </c>
      <c r="E297" t="s">
        <v>43</v>
      </c>
      <c r="F297" t="s">
        <v>44</v>
      </c>
      <c r="G297" t="s">
        <v>66</v>
      </c>
      <c r="H297" t="s">
        <v>66</v>
      </c>
      <c r="I297" t="s">
        <v>67</v>
      </c>
      <c r="J297" t="s">
        <v>48</v>
      </c>
      <c r="K297" t="s">
        <v>49</v>
      </c>
      <c r="L297">
        <v>13.6343</v>
      </c>
      <c r="O297">
        <v>12.1561</v>
      </c>
      <c r="P297">
        <v>15.260899999999999</v>
      </c>
      <c r="Q297" t="s">
        <v>68</v>
      </c>
      <c r="R297">
        <v>86.365700000000004</v>
      </c>
      <c r="U297">
        <v>84.739099999999993</v>
      </c>
      <c r="V297">
        <v>87.843900000000005</v>
      </c>
      <c r="W297">
        <v>1634</v>
      </c>
      <c r="X297" t="s">
        <v>51</v>
      </c>
      <c r="Y297" t="s">
        <v>51</v>
      </c>
      <c r="Z297" t="s">
        <v>51</v>
      </c>
      <c r="AA297" t="s">
        <v>51</v>
      </c>
      <c r="AB297" t="s">
        <v>51</v>
      </c>
      <c r="AC297" t="s">
        <v>93</v>
      </c>
      <c r="AD297" t="s">
        <v>55</v>
      </c>
      <c r="AE297" t="s">
        <v>56</v>
      </c>
      <c r="AF297" t="s">
        <v>73</v>
      </c>
      <c r="AG297">
        <v>203</v>
      </c>
      <c r="AH297" t="s">
        <v>58</v>
      </c>
      <c r="AI297" t="s">
        <v>102</v>
      </c>
      <c r="AJ297" t="s">
        <v>95</v>
      </c>
      <c r="AK297" t="s">
        <v>90</v>
      </c>
      <c r="AL297" t="s">
        <v>61</v>
      </c>
      <c r="AM297" t="s">
        <v>96</v>
      </c>
      <c r="AN297" t="s">
        <v>63</v>
      </c>
    </row>
    <row r="298" spans="1:40" x14ac:dyDescent="0.2">
      <c r="A298">
        <v>2017</v>
      </c>
      <c r="B298" t="s">
        <v>118</v>
      </c>
      <c r="C298" t="s">
        <v>119</v>
      </c>
      <c r="D298" t="s">
        <v>42</v>
      </c>
      <c r="E298" t="s">
        <v>43</v>
      </c>
      <c r="F298" t="s">
        <v>44</v>
      </c>
      <c r="G298" t="s">
        <v>79</v>
      </c>
      <c r="H298" t="s">
        <v>80</v>
      </c>
      <c r="I298" t="s">
        <v>81</v>
      </c>
      <c r="J298" t="s">
        <v>48</v>
      </c>
      <c r="K298" t="s">
        <v>49</v>
      </c>
      <c r="L298">
        <v>18.386199999999999</v>
      </c>
      <c r="O298">
        <v>12.831</v>
      </c>
      <c r="P298">
        <v>25.639299999999999</v>
      </c>
      <c r="Q298" t="s">
        <v>82</v>
      </c>
      <c r="R298">
        <v>81.613799999999998</v>
      </c>
      <c r="U298">
        <v>74.360699999999994</v>
      </c>
      <c r="V298">
        <v>87.168999999999997</v>
      </c>
      <c r="W298">
        <v>139</v>
      </c>
      <c r="X298" t="s">
        <v>156</v>
      </c>
      <c r="Y298" t="s">
        <v>198</v>
      </c>
      <c r="Z298" t="s">
        <v>105</v>
      </c>
      <c r="AA298" t="s">
        <v>51</v>
      </c>
      <c r="AB298" t="s">
        <v>71</v>
      </c>
      <c r="AC298" t="s">
        <v>121</v>
      </c>
      <c r="AD298" t="s">
        <v>55</v>
      </c>
      <c r="AE298" t="s">
        <v>56</v>
      </c>
      <c r="AF298" t="s">
        <v>86</v>
      </c>
      <c r="AG298">
        <v>121</v>
      </c>
      <c r="AH298" t="s">
        <v>158</v>
      </c>
      <c r="AI298" t="s">
        <v>199</v>
      </c>
      <c r="AJ298" t="s">
        <v>108</v>
      </c>
      <c r="AK298" t="s">
        <v>118</v>
      </c>
      <c r="AL298" t="s">
        <v>61</v>
      </c>
      <c r="AM298" t="s">
        <v>62</v>
      </c>
      <c r="AN298" t="s">
        <v>76</v>
      </c>
    </row>
    <row r="299" spans="1:40" x14ac:dyDescent="0.2">
      <c r="A299">
        <v>2017</v>
      </c>
      <c r="B299" t="s">
        <v>193</v>
      </c>
      <c r="C299" t="s">
        <v>194</v>
      </c>
      <c r="D299" t="s">
        <v>42</v>
      </c>
      <c r="E299" t="s">
        <v>43</v>
      </c>
      <c r="F299" t="s">
        <v>44</v>
      </c>
      <c r="G299" t="s">
        <v>45</v>
      </c>
      <c r="H299" t="s">
        <v>46</v>
      </c>
      <c r="I299" t="s">
        <v>47</v>
      </c>
      <c r="J299" t="s">
        <v>48</v>
      </c>
      <c r="K299" t="s">
        <v>49</v>
      </c>
      <c r="L299">
        <v>34.136000000000003</v>
      </c>
      <c r="O299">
        <v>23.6553</v>
      </c>
      <c r="P299">
        <v>46.4358</v>
      </c>
      <c r="Q299" t="s">
        <v>50</v>
      </c>
      <c r="R299">
        <v>65.864000000000004</v>
      </c>
      <c r="U299">
        <v>53.5642</v>
      </c>
      <c r="V299">
        <v>76.344700000000003</v>
      </c>
      <c r="W299">
        <v>65</v>
      </c>
      <c r="X299" t="s">
        <v>156</v>
      </c>
      <c r="Y299" t="s">
        <v>52</v>
      </c>
      <c r="Z299" t="s">
        <v>51</v>
      </c>
      <c r="AA299" t="s">
        <v>51</v>
      </c>
      <c r="AB299" t="s">
        <v>84</v>
      </c>
      <c r="AC299" t="s">
        <v>196</v>
      </c>
      <c r="AD299" t="s">
        <v>55</v>
      </c>
      <c r="AE299" t="s">
        <v>56</v>
      </c>
      <c r="AF299" t="s">
        <v>57</v>
      </c>
      <c r="AG299">
        <v>50</v>
      </c>
      <c r="AH299" t="s">
        <v>158</v>
      </c>
      <c r="AI299" t="s">
        <v>59</v>
      </c>
      <c r="AJ299" t="s">
        <v>95</v>
      </c>
      <c r="AK299" t="s">
        <v>193</v>
      </c>
      <c r="AL299" t="s">
        <v>61</v>
      </c>
      <c r="AM299" t="s">
        <v>88</v>
      </c>
      <c r="AN299" t="s">
        <v>89</v>
      </c>
    </row>
    <row r="300" spans="1:40" x14ac:dyDescent="0.2">
      <c r="A300">
        <v>2017</v>
      </c>
      <c r="B300" t="s">
        <v>118</v>
      </c>
      <c r="C300" t="s">
        <v>119</v>
      </c>
      <c r="D300" t="s">
        <v>42</v>
      </c>
      <c r="E300" t="s">
        <v>43</v>
      </c>
      <c r="F300" t="s">
        <v>44</v>
      </c>
      <c r="G300" t="s">
        <v>45</v>
      </c>
      <c r="H300" t="s">
        <v>46</v>
      </c>
      <c r="I300" t="s">
        <v>47</v>
      </c>
      <c r="J300" t="s">
        <v>48</v>
      </c>
      <c r="K300" t="s">
        <v>49</v>
      </c>
      <c r="L300">
        <v>47.713500000000003</v>
      </c>
      <c r="O300">
        <v>39.698799999999999</v>
      </c>
      <c r="P300">
        <v>55.847799999999999</v>
      </c>
      <c r="Q300" t="s">
        <v>50</v>
      </c>
      <c r="R300">
        <v>52.286499999999997</v>
      </c>
      <c r="U300">
        <v>44.152200000000001</v>
      </c>
      <c r="V300">
        <v>60.301200000000001</v>
      </c>
      <c r="W300">
        <v>230</v>
      </c>
      <c r="X300" t="s">
        <v>51</v>
      </c>
      <c r="Y300" t="s">
        <v>51</v>
      </c>
      <c r="Z300" t="s">
        <v>83</v>
      </c>
      <c r="AA300" t="s">
        <v>106</v>
      </c>
      <c r="AB300" t="s">
        <v>51</v>
      </c>
      <c r="AC300" t="s">
        <v>121</v>
      </c>
      <c r="AD300" t="s">
        <v>55</v>
      </c>
      <c r="AE300" t="s">
        <v>56</v>
      </c>
      <c r="AF300" t="s">
        <v>57</v>
      </c>
      <c r="AG300">
        <v>121</v>
      </c>
      <c r="AH300" t="s">
        <v>58</v>
      </c>
      <c r="AI300" t="s">
        <v>102</v>
      </c>
      <c r="AJ300" t="s">
        <v>87</v>
      </c>
      <c r="AK300" t="s">
        <v>118</v>
      </c>
      <c r="AL300" t="s">
        <v>109</v>
      </c>
      <c r="AM300" t="s">
        <v>62</v>
      </c>
      <c r="AN300" t="s">
        <v>63</v>
      </c>
    </row>
    <row r="301" spans="1:40" x14ac:dyDescent="0.2">
      <c r="A301">
        <v>2017</v>
      </c>
      <c r="B301" t="s">
        <v>310</v>
      </c>
      <c r="C301" t="s">
        <v>311</v>
      </c>
      <c r="D301" t="s">
        <v>42</v>
      </c>
      <c r="E301" t="s">
        <v>43</v>
      </c>
      <c r="F301" t="s">
        <v>44</v>
      </c>
      <c r="G301" t="s">
        <v>45</v>
      </c>
      <c r="H301" t="s">
        <v>46</v>
      </c>
      <c r="I301" t="s">
        <v>47</v>
      </c>
      <c r="J301" t="s">
        <v>48</v>
      </c>
      <c r="K301" t="s">
        <v>49</v>
      </c>
      <c r="L301">
        <v>27.9329</v>
      </c>
      <c r="O301">
        <v>17.321400000000001</v>
      </c>
      <c r="P301">
        <v>41.761499999999998</v>
      </c>
      <c r="Q301" t="s">
        <v>50</v>
      </c>
      <c r="R301">
        <v>72.067099999999996</v>
      </c>
      <c r="U301">
        <v>58.238500000000002</v>
      </c>
      <c r="V301">
        <v>82.678600000000003</v>
      </c>
      <c r="W301">
        <v>112</v>
      </c>
      <c r="X301" t="s">
        <v>99</v>
      </c>
      <c r="Y301" t="s">
        <v>92</v>
      </c>
      <c r="Z301" t="s">
        <v>51</v>
      </c>
      <c r="AA301" t="s">
        <v>51</v>
      </c>
      <c r="AB301" t="s">
        <v>51</v>
      </c>
      <c r="AC301" t="s">
        <v>312</v>
      </c>
      <c r="AD301" t="s">
        <v>55</v>
      </c>
      <c r="AE301" t="s">
        <v>56</v>
      </c>
      <c r="AF301" t="s">
        <v>57</v>
      </c>
      <c r="AG301">
        <v>29</v>
      </c>
      <c r="AH301" t="s">
        <v>101</v>
      </c>
      <c r="AI301" t="s">
        <v>94</v>
      </c>
      <c r="AJ301" t="s">
        <v>95</v>
      </c>
      <c r="AK301" t="s">
        <v>310</v>
      </c>
      <c r="AL301" t="s">
        <v>61</v>
      </c>
      <c r="AM301" t="s">
        <v>88</v>
      </c>
      <c r="AN301" t="s">
        <v>63</v>
      </c>
    </row>
    <row r="302" spans="1:40" x14ac:dyDescent="0.2">
      <c r="A302">
        <v>2017</v>
      </c>
      <c r="B302" t="s">
        <v>313</v>
      </c>
      <c r="C302" t="s">
        <v>314</v>
      </c>
      <c r="D302" t="s">
        <v>42</v>
      </c>
      <c r="E302" t="s">
        <v>43</v>
      </c>
      <c r="F302" t="s">
        <v>44</v>
      </c>
      <c r="G302" t="s">
        <v>140</v>
      </c>
      <c r="H302" t="s">
        <v>141</v>
      </c>
      <c r="I302" t="s">
        <v>81</v>
      </c>
      <c r="J302" t="s">
        <v>48</v>
      </c>
      <c r="K302" t="s">
        <v>49</v>
      </c>
      <c r="L302">
        <v>2.2848999999999999</v>
      </c>
      <c r="O302">
        <v>0.93879999999999997</v>
      </c>
      <c r="P302">
        <v>5.4547999999999996</v>
      </c>
      <c r="Q302" t="s">
        <v>142</v>
      </c>
      <c r="R302">
        <v>97.715100000000007</v>
      </c>
      <c r="U302">
        <v>94.545199999999994</v>
      </c>
      <c r="V302">
        <v>99.061199999999999</v>
      </c>
      <c r="W302">
        <v>226</v>
      </c>
      <c r="X302" t="s">
        <v>99</v>
      </c>
      <c r="Y302" t="s">
        <v>51</v>
      </c>
      <c r="Z302" t="s">
        <v>105</v>
      </c>
      <c r="AA302" t="s">
        <v>51</v>
      </c>
      <c r="AB302" t="s">
        <v>51</v>
      </c>
      <c r="AC302" t="s">
        <v>315</v>
      </c>
      <c r="AD302" t="s">
        <v>55</v>
      </c>
      <c r="AE302" t="s">
        <v>56</v>
      </c>
      <c r="AF302" t="s">
        <v>144</v>
      </c>
      <c r="AG302">
        <v>40</v>
      </c>
      <c r="AH302" t="s">
        <v>101</v>
      </c>
      <c r="AI302" t="s">
        <v>102</v>
      </c>
      <c r="AJ302" t="s">
        <v>108</v>
      </c>
      <c r="AK302" t="s">
        <v>313</v>
      </c>
      <c r="AL302" t="s">
        <v>61</v>
      </c>
      <c r="AM302" t="s">
        <v>88</v>
      </c>
      <c r="AN302" t="s">
        <v>63</v>
      </c>
    </row>
    <row r="303" spans="1:40" x14ac:dyDescent="0.2">
      <c r="A303">
        <v>2017</v>
      </c>
      <c r="B303" t="s">
        <v>159</v>
      </c>
      <c r="C303" t="s">
        <v>160</v>
      </c>
      <c r="D303" t="s">
        <v>42</v>
      </c>
      <c r="E303" t="s">
        <v>43</v>
      </c>
      <c r="F303" t="s">
        <v>44</v>
      </c>
      <c r="G303" t="s">
        <v>128</v>
      </c>
      <c r="H303" t="s">
        <v>129</v>
      </c>
      <c r="I303" t="s">
        <v>81</v>
      </c>
      <c r="J303" t="s">
        <v>48</v>
      </c>
      <c r="K303" t="s">
        <v>49</v>
      </c>
      <c r="L303">
        <v>40.319800000000001</v>
      </c>
      <c r="O303">
        <v>27.4617</v>
      </c>
      <c r="P303">
        <v>54.661700000000003</v>
      </c>
      <c r="Q303" t="s">
        <v>130</v>
      </c>
      <c r="R303">
        <v>59.680199999999999</v>
      </c>
      <c r="U303">
        <v>45.338299999999997</v>
      </c>
      <c r="V303">
        <v>72.538300000000007</v>
      </c>
      <c r="W303">
        <v>83</v>
      </c>
      <c r="X303" t="s">
        <v>51</v>
      </c>
      <c r="Y303" t="s">
        <v>166</v>
      </c>
      <c r="Z303" t="s">
        <v>51</v>
      </c>
      <c r="AA303" t="s">
        <v>106</v>
      </c>
      <c r="AB303" t="s">
        <v>51</v>
      </c>
      <c r="AC303" t="s">
        <v>162</v>
      </c>
      <c r="AD303" t="s">
        <v>55</v>
      </c>
      <c r="AE303" t="s">
        <v>56</v>
      </c>
      <c r="AF303" t="s">
        <v>132</v>
      </c>
      <c r="AG303">
        <v>15</v>
      </c>
      <c r="AH303" t="s">
        <v>58</v>
      </c>
      <c r="AI303" t="s">
        <v>168</v>
      </c>
      <c r="AJ303" t="s">
        <v>95</v>
      </c>
      <c r="AK303" t="s">
        <v>159</v>
      </c>
      <c r="AL303" t="s">
        <v>109</v>
      </c>
      <c r="AM303" t="s">
        <v>88</v>
      </c>
      <c r="AN303" t="s">
        <v>63</v>
      </c>
    </row>
    <row r="304" spans="1:40" x14ac:dyDescent="0.2">
      <c r="A304">
        <v>2017</v>
      </c>
      <c r="B304" t="s">
        <v>301</v>
      </c>
      <c r="C304" t="s">
        <v>302</v>
      </c>
      <c r="D304" t="s">
        <v>42</v>
      </c>
      <c r="E304" t="s">
        <v>43</v>
      </c>
      <c r="F304" t="s">
        <v>44</v>
      </c>
      <c r="G304" t="s">
        <v>45</v>
      </c>
      <c r="H304" t="s">
        <v>46</v>
      </c>
      <c r="I304" t="s">
        <v>47</v>
      </c>
      <c r="J304" t="s">
        <v>48</v>
      </c>
      <c r="K304" t="s">
        <v>49</v>
      </c>
      <c r="L304">
        <v>14.2491</v>
      </c>
      <c r="O304">
        <v>10.4664</v>
      </c>
      <c r="P304">
        <v>19.107099999999999</v>
      </c>
      <c r="Q304" t="s">
        <v>50</v>
      </c>
      <c r="R304">
        <v>85.750900000000001</v>
      </c>
      <c r="U304">
        <v>80.892899999999997</v>
      </c>
      <c r="V304">
        <v>89.533600000000007</v>
      </c>
      <c r="W304">
        <v>156</v>
      </c>
      <c r="X304" t="s">
        <v>99</v>
      </c>
      <c r="Y304" t="s">
        <v>51</v>
      </c>
      <c r="Z304" t="s">
        <v>70</v>
      </c>
      <c r="AA304" t="s">
        <v>120</v>
      </c>
      <c r="AB304" t="s">
        <v>51</v>
      </c>
      <c r="AC304" t="s">
        <v>303</v>
      </c>
      <c r="AD304" t="s">
        <v>55</v>
      </c>
      <c r="AE304" t="s">
        <v>56</v>
      </c>
      <c r="AF304" t="s">
        <v>57</v>
      </c>
      <c r="AG304">
        <v>8</v>
      </c>
      <c r="AH304" t="s">
        <v>101</v>
      </c>
      <c r="AI304" t="s">
        <v>102</v>
      </c>
      <c r="AJ304" t="s">
        <v>75</v>
      </c>
      <c r="AK304" t="s">
        <v>301</v>
      </c>
      <c r="AL304" t="s">
        <v>122</v>
      </c>
      <c r="AM304" t="s">
        <v>88</v>
      </c>
      <c r="AN304" t="s">
        <v>63</v>
      </c>
    </row>
    <row r="305" spans="1:40" x14ac:dyDescent="0.2">
      <c r="A305">
        <v>2017</v>
      </c>
      <c r="B305" t="s">
        <v>118</v>
      </c>
      <c r="C305" t="s">
        <v>119</v>
      </c>
      <c r="D305" t="s">
        <v>42</v>
      </c>
      <c r="E305" t="s">
        <v>43</v>
      </c>
      <c r="F305" t="s">
        <v>44</v>
      </c>
      <c r="G305" t="s">
        <v>66</v>
      </c>
      <c r="H305" t="s">
        <v>66</v>
      </c>
      <c r="I305" t="s">
        <v>67</v>
      </c>
      <c r="J305" t="s">
        <v>48</v>
      </c>
      <c r="K305" t="s">
        <v>49</v>
      </c>
      <c r="L305">
        <v>5.5983000000000001</v>
      </c>
      <c r="O305">
        <v>2.3184</v>
      </c>
      <c r="P305">
        <v>12.905200000000001</v>
      </c>
      <c r="Q305" t="s">
        <v>68</v>
      </c>
      <c r="R305">
        <v>94.401700000000005</v>
      </c>
      <c r="U305">
        <v>87.094800000000006</v>
      </c>
      <c r="V305">
        <v>97.681600000000003</v>
      </c>
      <c r="W305">
        <v>267</v>
      </c>
      <c r="X305" t="s">
        <v>51</v>
      </c>
      <c r="Y305" t="s">
        <v>52</v>
      </c>
      <c r="Z305" t="s">
        <v>53</v>
      </c>
      <c r="AA305" t="s">
        <v>120</v>
      </c>
      <c r="AB305" t="s">
        <v>51</v>
      </c>
      <c r="AC305" t="s">
        <v>121</v>
      </c>
      <c r="AD305" t="s">
        <v>55</v>
      </c>
      <c r="AE305" t="s">
        <v>56</v>
      </c>
      <c r="AF305" t="s">
        <v>73</v>
      </c>
      <c r="AG305">
        <v>121</v>
      </c>
      <c r="AH305" t="s">
        <v>58</v>
      </c>
      <c r="AI305" t="s">
        <v>59</v>
      </c>
      <c r="AJ305" t="s">
        <v>60</v>
      </c>
      <c r="AK305" t="s">
        <v>118</v>
      </c>
      <c r="AL305" t="s">
        <v>122</v>
      </c>
      <c r="AM305" t="s">
        <v>62</v>
      </c>
      <c r="AN305" t="s">
        <v>63</v>
      </c>
    </row>
    <row r="306" spans="1:40" x14ac:dyDescent="0.2">
      <c r="A306">
        <v>2017</v>
      </c>
      <c r="B306" t="s">
        <v>145</v>
      </c>
      <c r="C306" t="s">
        <v>146</v>
      </c>
      <c r="D306" t="s">
        <v>42</v>
      </c>
      <c r="E306" t="s">
        <v>43</v>
      </c>
      <c r="F306" t="s">
        <v>44</v>
      </c>
      <c r="G306" t="s">
        <v>128</v>
      </c>
      <c r="H306" t="s">
        <v>129</v>
      </c>
      <c r="I306" t="s">
        <v>81</v>
      </c>
      <c r="J306" t="s">
        <v>48</v>
      </c>
      <c r="K306" t="s">
        <v>49</v>
      </c>
      <c r="L306">
        <v>44.331899999999997</v>
      </c>
      <c r="O306">
        <v>20.079799999999999</v>
      </c>
      <c r="P306">
        <v>71.624499999999998</v>
      </c>
      <c r="Q306" t="s">
        <v>130</v>
      </c>
      <c r="R306">
        <v>55.668100000000003</v>
      </c>
      <c r="U306">
        <v>28.375499999999999</v>
      </c>
      <c r="V306">
        <v>79.920199999999994</v>
      </c>
      <c r="W306">
        <v>42</v>
      </c>
      <c r="X306" t="s">
        <v>156</v>
      </c>
      <c r="Y306" t="s">
        <v>51</v>
      </c>
      <c r="Z306" t="s">
        <v>83</v>
      </c>
      <c r="AA306" t="s">
        <v>120</v>
      </c>
      <c r="AB306" t="s">
        <v>51</v>
      </c>
      <c r="AC306" t="s">
        <v>147</v>
      </c>
      <c r="AD306" t="s">
        <v>55</v>
      </c>
      <c r="AE306" t="s">
        <v>56</v>
      </c>
      <c r="AF306" t="s">
        <v>132</v>
      </c>
      <c r="AG306">
        <v>5</v>
      </c>
      <c r="AH306" t="s">
        <v>158</v>
      </c>
      <c r="AI306" t="s">
        <v>102</v>
      </c>
      <c r="AJ306" t="s">
        <v>87</v>
      </c>
      <c r="AK306" t="s">
        <v>145</v>
      </c>
      <c r="AL306" t="s">
        <v>122</v>
      </c>
      <c r="AM306" t="s">
        <v>88</v>
      </c>
      <c r="AN306" t="s">
        <v>63</v>
      </c>
    </row>
    <row r="307" spans="1:40" x14ac:dyDescent="0.2">
      <c r="A307">
        <v>2017</v>
      </c>
      <c r="B307" t="s">
        <v>77</v>
      </c>
      <c r="C307" t="s">
        <v>78</v>
      </c>
      <c r="D307" t="s">
        <v>42</v>
      </c>
      <c r="E307" t="s">
        <v>43</v>
      </c>
      <c r="F307" t="s">
        <v>44</v>
      </c>
      <c r="G307" t="s">
        <v>79</v>
      </c>
      <c r="H307" t="s">
        <v>80</v>
      </c>
      <c r="I307" t="s">
        <v>81</v>
      </c>
      <c r="J307" t="s">
        <v>48</v>
      </c>
      <c r="K307" t="s">
        <v>49</v>
      </c>
      <c r="L307">
        <v>17.8127</v>
      </c>
      <c r="O307">
        <v>15.5266</v>
      </c>
      <c r="P307">
        <v>20.354399999999998</v>
      </c>
      <c r="Q307" t="s">
        <v>82</v>
      </c>
      <c r="R307">
        <v>82.187299999999993</v>
      </c>
      <c r="U307">
        <v>79.645600000000002</v>
      </c>
      <c r="V307">
        <v>84.473399999999998</v>
      </c>
      <c r="W307">
        <v>1471</v>
      </c>
      <c r="X307" t="s">
        <v>51</v>
      </c>
      <c r="Y307" t="s">
        <v>51</v>
      </c>
      <c r="Z307" t="s">
        <v>53</v>
      </c>
      <c r="AA307" t="s">
        <v>51</v>
      </c>
      <c r="AB307" t="s">
        <v>84</v>
      </c>
      <c r="AC307" t="s">
        <v>85</v>
      </c>
      <c r="AD307" t="s">
        <v>55</v>
      </c>
      <c r="AE307" t="s">
        <v>56</v>
      </c>
      <c r="AF307" t="s">
        <v>86</v>
      </c>
      <c r="AG307">
        <v>33</v>
      </c>
      <c r="AH307" t="s">
        <v>58</v>
      </c>
      <c r="AI307" t="s">
        <v>102</v>
      </c>
      <c r="AJ307" t="s">
        <v>60</v>
      </c>
      <c r="AK307" t="s">
        <v>77</v>
      </c>
      <c r="AL307" t="s">
        <v>61</v>
      </c>
      <c r="AM307" t="s">
        <v>88</v>
      </c>
      <c r="AN307" t="s">
        <v>89</v>
      </c>
    </row>
    <row r="308" spans="1:40" x14ac:dyDescent="0.2">
      <c r="A308">
        <v>2017</v>
      </c>
      <c r="B308" t="s">
        <v>209</v>
      </c>
      <c r="C308" t="s">
        <v>210</v>
      </c>
      <c r="D308" t="s">
        <v>42</v>
      </c>
      <c r="E308" t="s">
        <v>43</v>
      </c>
      <c r="F308" t="s">
        <v>44</v>
      </c>
      <c r="G308" t="s">
        <v>45</v>
      </c>
      <c r="H308" t="s">
        <v>46</v>
      </c>
      <c r="I308" t="s">
        <v>47</v>
      </c>
      <c r="J308" t="s">
        <v>48</v>
      </c>
      <c r="K308" t="s">
        <v>49</v>
      </c>
      <c r="L308">
        <v>19.638300000000001</v>
      </c>
      <c r="O308">
        <v>10.4247</v>
      </c>
      <c r="P308">
        <v>33.911999999999999</v>
      </c>
      <c r="Q308" t="s">
        <v>50</v>
      </c>
      <c r="R308">
        <v>80.361699999999999</v>
      </c>
      <c r="U308">
        <v>66.087999999999994</v>
      </c>
      <c r="V308">
        <v>89.575299999999999</v>
      </c>
      <c r="W308">
        <v>54</v>
      </c>
      <c r="X308" t="s">
        <v>51</v>
      </c>
      <c r="Y308" t="s">
        <v>198</v>
      </c>
      <c r="Z308" t="s">
        <v>70</v>
      </c>
      <c r="AA308" t="s">
        <v>51</v>
      </c>
      <c r="AB308" t="s">
        <v>71</v>
      </c>
      <c r="AC308" t="s">
        <v>211</v>
      </c>
      <c r="AD308" t="s">
        <v>55</v>
      </c>
      <c r="AE308" t="s">
        <v>56</v>
      </c>
      <c r="AF308" t="s">
        <v>57</v>
      </c>
      <c r="AG308">
        <v>25</v>
      </c>
      <c r="AH308" t="s">
        <v>58</v>
      </c>
      <c r="AI308" t="s">
        <v>199</v>
      </c>
      <c r="AJ308" t="s">
        <v>75</v>
      </c>
      <c r="AK308" t="s">
        <v>209</v>
      </c>
      <c r="AL308" t="s">
        <v>61</v>
      </c>
      <c r="AM308" t="s">
        <v>88</v>
      </c>
      <c r="AN308" t="s">
        <v>76</v>
      </c>
    </row>
    <row r="309" spans="1:40" x14ac:dyDescent="0.2">
      <c r="A309">
        <v>2017</v>
      </c>
      <c r="B309" t="s">
        <v>260</v>
      </c>
      <c r="C309" t="s">
        <v>261</v>
      </c>
      <c r="D309" t="s">
        <v>42</v>
      </c>
      <c r="E309" t="s">
        <v>43</v>
      </c>
      <c r="F309" t="s">
        <v>44</v>
      </c>
      <c r="G309" t="s">
        <v>140</v>
      </c>
      <c r="H309" t="s">
        <v>141</v>
      </c>
      <c r="I309" t="s">
        <v>81</v>
      </c>
      <c r="J309" t="s">
        <v>48</v>
      </c>
      <c r="K309" t="s">
        <v>49</v>
      </c>
      <c r="L309">
        <v>0</v>
      </c>
      <c r="O309">
        <v>0</v>
      </c>
      <c r="P309">
        <v>0</v>
      </c>
      <c r="Q309" t="s">
        <v>142</v>
      </c>
      <c r="R309">
        <v>100</v>
      </c>
      <c r="U309">
        <v>100</v>
      </c>
      <c r="V309">
        <v>100</v>
      </c>
      <c r="W309">
        <v>127</v>
      </c>
      <c r="X309" t="s">
        <v>99</v>
      </c>
      <c r="Y309" t="s">
        <v>69</v>
      </c>
      <c r="Z309" t="s">
        <v>53</v>
      </c>
      <c r="AA309" t="s">
        <v>120</v>
      </c>
      <c r="AB309" t="s">
        <v>51</v>
      </c>
      <c r="AC309" t="s">
        <v>262</v>
      </c>
      <c r="AD309" t="s">
        <v>55</v>
      </c>
      <c r="AE309" t="s">
        <v>56</v>
      </c>
      <c r="AF309" t="s">
        <v>144</v>
      </c>
      <c r="AG309">
        <v>31</v>
      </c>
      <c r="AH309" t="s">
        <v>101</v>
      </c>
      <c r="AI309" t="s">
        <v>74</v>
      </c>
      <c r="AJ309" t="s">
        <v>60</v>
      </c>
      <c r="AK309" t="s">
        <v>260</v>
      </c>
      <c r="AL309" t="s">
        <v>122</v>
      </c>
      <c r="AM309" t="s">
        <v>88</v>
      </c>
      <c r="AN309" t="s">
        <v>63</v>
      </c>
    </row>
    <row r="310" spans="1:40" x14ac:dyDescent="0.2">
      <c r="A310">
        <v>2017</v>
      </c>
      <c r="B310" t="s">
        <v>110</v>
      </c>
      <c r="C310" t="s">
        <v>111</v>
      </c>
      <c r="D310" t="s">
        <v>42</v>
      </c>
      <c r="E310" t="s">
        <v>43</v>
      </c>
      <c r="F310" t="s">
        <v>44</v>
      </c>
      <c r="G310" t="s">
        <v>140</v>
      </c>
      <c r="H310" t="s">
        <v>141</v>
      </c>
      <c r="I310" t="s">
        <v>81</v>
      </c>
      <c r="J310" t="s">
        <v>48</v>
      </c>
      <c r="K310" t="s">
        <v>49</v>
      </c>
      <c r="L310">
        <v>1.8662000000000001</v>
      </c>
      <c r="O310">
        <v>0.5625</v>
      </c>
      <c r="P310">
        <v>6.0084999999999997</v>
      </c>
      <c r="Q310" t="s">
        <v>142</v>
      </c>
      <c r="R310">
        <v>98.133799999999994</v>
      </c>
      <c r="U310">
        <v>93.991500000000002</v>
      </c>
      <c r="V310">
        <v>99.4375</v>
      </c>
      <c r="W310">
        <v>188</v>
      </c>
      <c r="X310" t="s">
        <v>156</v>
      </c>
      <c r="Y310" t="s">
        <v>51</v>
      </c>
      <c r="Z310" t="s">
        <v>105</v>
      </c>
      <c r="AA310" t="s">
        <v>51</v>
      </c>
      <c r="AB310" t="s">
        <v>71</v>
      </c>
      <c r="AC310" t="s">
        <v>112</v>
      </c>
      <c r="AD310" t="s">
        <v>55</v>
      </c>
      <c r="AE310" t="s">
        <v>56</v>
      </c>
      <c r="AF310" t="s">
        <v>144</v>
      </c>
      <c r="AG310">
        <v>127</v>
      </c>
      <c r="AH310" t="s">
        <v>158</v>
      </c>
      <c r="AI310" t="s">
        <v>102</v>
      </c>
      <c r="AJ310" t="s">
        <v>108</v>
      </c>
      <c r="AK310" t="s">
        <v>110</v>
      </c>
      <c r="AL310" t="s">
        <v>61</v>
      </c>
      <c r="AM310" t="s">
        <v>62</v>
      </c>
      <c r="AN310" t="s">
        <v>76</v>
      </c>
    </row>
    <row r="311" spans="1:40" x14ac:dyDescent="0.2">
      <c r="A311">
        <v>2017</v>
      </c>
      <c r="B311" t="s">
        <v>90</v>
      </c>
      <c r="C311" t="s">
        <v>91</v>
      </c>
      <c r="D311" t="s">
        <v>42</v>
      </c>
      <c r="E311" t="s">
        <v>43</v>
      </c>
      <c r="F311" t="s">
        <v>44</v>
      </c>
      <c r="G311" t="s">
        <v>45</v>
      </c>
      <c r="H311" t="s">
        <v>46</v>
      </c>
      <c r="I311" t="s">
        <v>47</v>
      </c>
      <c r="J311" t="s">
        <v>48</v>
      </c>
      <c r="K311" t="s">
        <v>49</v>
      </c>
      <c r="L311">
        <v>41.156300000000002</v>
      </c>
      <c r="O311">
        <v>28.633400000000002</v>
      </c>
      <c r="P311">
        <v>54.939799999999998</v>
      </c>
      <c r="Q311" t="s">
        <v>50</v>
      </c>
      <c r="R311">
        <v>58.843699999999998</v>
      </c>
      <c r="U311">
        <v>45.060200000000002</v>
      </c>
      <c r="V311">
        <v>71.366600000000005</v>
      </c>
      <c r="W311">
        <v>49</v>
      </c>
      <c r="X311" t="s">
        <v>51</v>
      </c>
      <c r="Y311" t="s">
        <v>249</v>
      </c>
      <c r="Z311" t="s">
        <v>83</v>
      </c>
      <c r="AA311" t="s">
        <v>51</v>
      </c>
      <c r="AB311" t="s">
        <v>84</v>
      </c>
      <c r="AC311" t="s">
        <v>93</v>
      </c>
      <c r="AD311" t="s">
        <v>55</v>
      </c>
      <c r="AE311" t="s">
        <v>56</v>
      </c>
      <c r="AF311" t="s">
        <v>57</v>
      </c>
      <c r="AG311">
        <v>203</v>
      </c>
      <c r="AH311" t="s">
        <v>58</v>
      </c>
      <c r="AI311" t="s">
        <v>250</v>
      </c>
      <c r="AJ311" t="s">
        <v>87</v>
      </c>
      <c r="AK311" t="s">
        <v>90</v>
      </c>
      <c r="AL311" t="s">
        <v>61</v>
      </c>
      <c r="AM311" t="s">
        <v>96</v>
      </c>
      <c r="AN311" t="s">
        <v>89</v>
      </c>
    </row>
    <row r="312" spans="1:40" x14ac:dyDescent="0.2">
      <c r="A312">
        <v>2017</v>
      </c>
      <c r="B312" t="s">
        <v>307</v>
      </c>
      <c r="C312" t="s">
        <v>308</v>
      </c>
      <c r="D312" t="s">
        <v>42</v>
      </c>
      <c r="E312" t="s">
        <v>43</v>
      </c>
      <c r="F312" t="s">
        <v>44</v>
      </c>
      <c r="G312" t="s">
        <v>128</v>
      </c>
      <c r="H312" t="s">
        <v>129</v>
      </c>
      <c r="I312" t="s">
        <v>81</v>
      </c>
      <c r="J312" t="s">
        <v>48</v>
      </c>
      <c r="K312" t="s">
        <v>49</v>
      </c>
      <c r="L312">
        <v>12.3627</v>
      </c>
      <c r="O312">
        <v>6.7888000000000002</v>
      </c>
      <c r="P312">
        <v>21.459299999999999</v>
      </c>
      <c r="Q312" t="s">
        <v>130</v>
      </c>
      <c r="R312">
        <v>87.637299999999996</v>
      </c>
      <c r="U312">
        <v>78.540700000000001</v>
      </c>
      <c r="V312">
        <v>93.211200000000005</v>
      </c>
      <c r="W312">
        <v>115</v>
      </c>
      <c r="X312" t="s">
        <v>99</v>
      </c>
      <c r="Y312" t="s">
        <v>92</v>
      </c>
      <c r="Z312" t="s">
        <v>70</v>
      </c>
      <c r="AA312" t="s">
        <v>51</v>
      </c>
      <c r="AB312" t="s">
        <v>51</v>
      </c>
      <c r="AC312" t="s">
        <v>309</v>
      </c>
      <c r="AD312" t="s">
        <v>55</v>
      </c>
      <c r="AE312" t="s">
        <v>56</v>
      </c>
      <c r="AF312" t="s">
        <v>132</v>
      </c>
      <c r="AG312">
        <v>6</v>
      </c>
      <c r="AH312" t="s">
        <v>101</v>
      </c>
      <c r="AI312" t="s">
        <v>94</v>
      </c>
      <c r="AJ312" t="s">
        <v>75</v>
      </c>
      <c r="AK312" t="s">
        <v>307</v>
      </c>
      <c r="AL312" t="s">
        <v>61</v>
      </c>
      <c r="AM312" t="s">
        <v>88</v>
      </c>
      <c r="AN312" t="s">
        <v>63</v>
      </c>
    </row>
    <row r="313" spans="1:40" x14ac:dyDescent="0.2">
      <c r="A313">
        <v>2017</v>
      </c>
      <c r="B313" t="s">
        <v>235</v>
      </c>
      <c r="C313" t="s">
        <v>236</v>
      </c>
      <c r="D313" t="s">
        <v>42</v>
      </c>
      <c r="E313" t="s">
        <v>43</v>
      </c>
      <c r="F313" t="s">
        <v>44</v>
      </c>
      <c r="G313" t="s">
        <v>128</v>
      </c>
      <c r="H313" t="s">
        <v>129</v>
      </c>
      <c r="I313" t="s">
        <v>81</v>
      </c>
      <c r="J313" t="s">
        <v>48</v>
      </c>
      <c r="K313" t="s">
        <v>49</v>
      </c>
      <c r="L313">
        <v>35.590800000000002</v>
      </c>
      <c r="O313">
        <v>22.107099999999999</v>
      </c>
      <c r="P313">
        <v>51.826700000000002</v>
      </c>
      <c r="Q313" t="s">
        <v>130</v>
      </c>
      <c r="R313">
        <v>64.409199999999998</v>
      </c>
      <c r="U313">
        <v>48.173299999999998</v>
      </c>
      <c r="V313">
        <v>77.892899999999997</v>
      </c>
      <c r="W313">
        <v>30</v>
      </c>
      <c r="X313" t="s">
        <v>156</v>
      </c>
      <c r="Y313" t="s">
        <v>69</v>
      </c>
      <c r="Z313" t="s">
        <v>105</v>
      </c>
      <c r="AA313" t="s">
        <v>51</v>
      </c>
      <c r="AB313" t="s">
        <v>115</v>
      </c>
      <c r="AC313" t="s">
        <v>238</v>
      </c>
      <c r="AD313" t="s">
        <v>55</v>
      </c>
      <c r="AE313" t="s">
        <v>56</v>
      </c>
      <c r="AF313" t="s">
        <v>132</v>
      </c>
      <c r="AG313">
        <v>12</v>
      </c>
      <c r="AH313" t="s">
        <v>158</v>
      </c>
      <c r="AI313" t="s">
        <v>74</v>
      </c>
      <c r="AJ313" t="s">
        <v>108</v>
      </c>
      <c r="AK313" t="s">
        <v>235</v>
      </c>
      <c r="AL313" t="s">
        <v>61</v>
      </c>
      <c r="AM313" t="s">
        <v>88</v>
      </c>
      <c r="AN313" t="s">
        <v>117</v>
      </c>
    </row>
    <row r="314" spans="1:40" x14ac:dyDescent="0.2">
      <c r="A314">
        <v>2017</v>
      </c>
      <c r="B314" t="s">
        <v>243</v>
      </c>
      <c r="C314" t="s">
        <v>244</v>
      </c>
      <c r="D314" t="s">
        <v>42</v>
      </c>
      <c r="E314" t="s">
        <v>43</v>
      </c>
      <c r="F314" t="s">
        <v>44</v>
      </c>
      <c r="G314" t="s">
        <v>66</v>
      </c>
      <c r="H314" t="s">
        <v>66</v>
      </c>
      <c r="I314" t="s">
        <v>67</v>
      </c>
      <c r="J314" t="s">
        <v>48</v>
      </c>
      <c r="K314" t="s">
        <v>49</v>
      </c>
      <c r="L314">
        <v>26.908899999999999</v>
      </c>
      <c r="O314">
        <v>12.4222</v>
      </c>
      <c r="P314">
        <v>48.863700000000001</v>
      </c>
      <c r="Q314" t="s">
        <v>68</v>
      </c>
      <c r="R314">
        <v>73.091099999999997</v>
      </c>
      <c r="U314">
        <v>51.136299999999999</v>
      </c>
      <c r="V314">
        <v>87.577799999999996</v>
      </c>
      <c r="W314">
        <v>31</v>
      </c>
      <c r="X314" t="s">
        <v>156</v>
      </c>
      <c r="Y314" t="s">
        <v>69</v>
      </c>
      <c r="Z314" t="s">
        <v>51</v>
      </c>
      <c r="AA314" t="s">
        <v>51</v>
      </c>
      <c r="AB314" t="s">
        <v>215</v>
      </c>
      <c r="AC314" t="s">
        <v>245</v>
      </c>
      <c r="AD314" t="s">
        <v>55</v>
      </c>
      <c r="AE314" t="s">
        <v>56</v>
      </c>
      <c r="AF314" t="s">
        <v>73</v>
      </c>
      <c r="AG314">
        <v>19</v>
      </c>
      <c r="AH314" t="s">
        <v>158</v>
      </c>
      <c r="AI314" t="s">
        <v>74</v>
      </c>
      <c r="AJ314" t="s">
        <v>95</v>
      </c>
      <c r="AK314" t="s">
        <v>243</v>
      </c>
      <c r="AL314" t="s">
        <v>61</v>
      </c>
      <c r="AM314" t="s">
        <v>88</v>
      </c>
      <c r="AN314" t="s">
        <v>216</v>
      </c>
    </row>
    <row r="315" spans="1:40" x14ac:dyDescent="0.2">
      <c r="A315">
        <v>2017</v>
      </c>
      <c r="B315" t="s">
        <v>77</v>
      </c>
      <c r="C315" t="s">
        <v>78</v>
      </c>
      <c r="D315" t="s">
        <v>42</v>
      </c>
      <c r="E315" t="s">
        <v>43</v>
      </c>
      <c r="F315" t="s">
        <v>44</v>
      </c>
      <c r="G315" t="s">
        <v>66</v>
      </c>
      <c r="H315" t="s">
        <v>66</v>
      </c>
      <c r="I315" t="s">
        <v>67</v>
      </c>
      <c r="J315" t="s">
        <v>48</v>
      </c>
      <c r="K315" t="s">
        <v>49</v>
      </c>
      <c r="L315">
        <v>3.9485999999999999</v>
      </c>
      <c r="O315">
        <v>3.0741000000000001</v>
      </c>
      <c r="P315">
        <v>5.0587999999999997</v>
      </c>
      <c r="Q315" t="s">
        <v>68</v>
      </c>
      <c r="R315">
        <v>96.051400000000001</v>
      </c>
      <c r="U315">
        <v>94.941199999999995</v>
      </c>
      <c r="V315">
        <v>96.925899999999999</v>
      </c>
      <c r="W315">
        <v>2017</v>
      </c>
      <c r="X315" t="s">
        <v>51</v>
      </c>
      <c r="Y315" t="s">
        <v>69</v>
      </c>
      <c r="Z315" t="s">
        <v>83</v>
      </c>
      <c r="AA315" t="s">
        <v>51</v>
      </c>
      <c r="AB315" t="s">
        <v>51</v>
      </c>
      <c r="AC315" t="s">
        <v>85</v>
      </c>
      <c r="AD315" t="s">
        <v>55</v>
      </c>
      <c r="AE315" t="s">
        <v>56</v>
      </c>
      <c r="AF315" t="s">
        <v>73</v>
      </c>
      <c r="AG315">
        <v>33</v>
      </c>
      <c r="AH315" t="s">
        <v>58</v>
      </c>
      <c r="AI315" t="s">
        <v>74</v>
      </c>
      <c r="AJ315" t="s">
        <v>87</v>
      </c>
      <c r="AK315" t="s">
        <v>77</v>
      </c>
      <c r="AL315" t="s">
        <v>61</v>
      </c>
      <c r="AM315" t="s">
        <v>88</v>
      </c>
      <c r="AN315" t="s">
        <v>63</v>
      </c>
    </row>
    <row r="316" spans="1:40" x14ac:dyDescent="0.2">
      <c r="A316">
        <v>2017</v>
      </c>
      <c r="B316" t="s">
        <v>164</v>
      </c>
      <c r="C316" t="s">
        <v>165</v>
      </c>
      <c r="D316" t="s">
        <v>42</v>
      </c>
      <c r="E316" t="s">
        <v>43</v>
      </c>
      <c r="F316" t="s">
        <v>44</v>
      </c>
      <c r="G316" t="s">
        <v>79</v>
      </c>
      <c r="H316" t="s">
        <v>80</v>
      </c>
      <c r="I316" t="s">
        <v>81</v>
      </c>
      <c r="J316" t="s">
        <v>48</v>
      </c>
      <c r="K316" t="s">
        <v>49</v>
      </c>
      <c r="L316">
        <v>11.277100000000001</v>
      </c>
      <c r="O316">
        <v>3.6194000000000002</v>
      </c>
      <c r="P316">
        <v>30.080100000000002</v>
      </c>
      <c r="Q316" t="s">
        <v>82</v>
      </c>
      <c r="R316">
        <v>88.722899999999996</v>
      </c>
      <c r="U316">
        <v>69.919899999999998</v>
      </c>
      <c r="V316">
        <v>96.380600000000001</v>
      </c>
      <c r="W316">
        <v>57</v>
      </c>
      <c r="X316" t="s">
        <v>99</v>
      </c>
      <c r="Y316" t="s">
        <v>69</v>
      </c>
      <c r="Z316" t="s">
        <v>105</v>
      </c>
      <c r="AA316" t="s">
        <v>51</v>
      </c>
      <c r="AB316" t="s">
        <v>84</v>
      </c>
      <c r="AC316" t="s">
        <v>167</v>
      </c>
      <c r="AD316" t="s">
        <v>55</v>
      </c>
      <c r="AE316" t="s">
        <v>56</v>
      </c>
      <c r="AF316" t="s">
        <v>86</v>
      </c>
      <c r="AG316">
        <v>44</v>
      </c>
      <c r="AH316" t="s">
        <v>101</v>
      </c>
      <c r="AI316" t="s">
        <v>74</v>
      </c>
      <c r="AJ316" t="s">
        <v>108</v>
      </c>
      <c r="AK316" t="s">
        <v>164</v>
      </c>
      <c r="AL316" t="s">
        <v>61</v>
      </c>
      <c r="AM316" t="s">
        <v>88</v>
      </c>
      <c r="AN316" t="s">
        <v>89</v>
      </c>
    </row>
    <row r="317" spans="1:40" x14ac:dyDescent="0.2">
      <c r="A317">
        <v>2017</v>
      </c>
      <c r="B317" t="s">
        <v>263</v>
      </c>
      <c r="C317" t="s">
        <v>264</v>
      </c>
      <c r="D317" t="s">
        <v>42</v>
      </c>
      <c r="E317" t="s">
        <v>43</v>
      </c>
      <c r="F317" t="s">
        <v>44</v>
      </c>
      <c r="G317" t="s">
        <v>66</v>
      </c>
      <c r="H317" t="s">
        <v>66</v>
      </c>
      <c r="I317" t="s">
        <v>67</v>
      </c>
      <c r="J317" t="s">
        <v>48</v>
      </c>
      <c r="K317" t="s">
        <v>49</v>
      </c>
      <c r="L317">
        <v>29.638999999999999</v>
      </c>
      <c r="O317">
        <v>19.713200000000001</v>
      </c>
      <c r="P317">
        <v>41.951300000000003</v>
      </c>
      <c r="Q317" t="s">
        <v>68</v>
      </c>
      <c r="R317">
        <v>70.361000000000004</v>
      </c>
      <c r="U317">
        <v>58.048699999999997</v>
      </c>
      <c r="V317">
        <v>80.286799999999999</v>
      </c>
      <c r="W317">
        <v>79</v>
      </c>
      <c r="X317" t="s">
        <v>51</v>
      </c>
      <c r="Y317" t="s">
        <v>52</v>
      </c>
      <c r="Z317" t="s">
        <v>53</v>
      </c>
      <c r="AA317" t="s">
        <v>51</v>
      </c>
      <c r="AB317" t="s">
        <v>215</v>
      </c>
      <c r="AC317" t="s">
        <v>265</v>
      </c>
      <c r="AD317" t="s">
        <v>55</v>
      </c>
      <c r="AE317" t="s">
        <v>56</v>
      </c>
      <c r="AF317" t="s">
        <v>73</v>
      </c>
      <c r="AG317">
        <v>11</v>
      </c>
      <c r="AH317" t="s">
        <v>58</v>
      </c>
      <c r="AI317" t="s">
        <v>59</v>
      </c>
      <c r="AJ317" t="s">
        <v>60</v>
      </c>
      <c r="AK317" t="s">
        <v>263</v>
      </c>
      <c r="AL317" t="s">
        <v>61</v>
      </c>
      <c r="AM317" t="s">
        <v>62</v>
      </c>
      <c r="AN317" t="s">
        <v>216</v>
      </c>
    </row>
    <row r="318" spans="1:40" x14ac:dyDescent="0.2">
      <c r="A318">
        <v>2017</v>
      </c>
      <c r="B318" t="s">
        <v>260</v>
      </c>
      <c r="C318" t="s">
        <v>261</v>
      </c>
      <c r="D318" t="s">
        <v>42</v>
      </c>
      <c r="E318" t="s">
        <v>43</v>
      </c>
      <c r="F318" t="s">
        <v>44</v>
      </c>
      <c r="G318" t="s">
        <v>140</v>
      </c>
      <c r="H318" t="s">
        <v>141</v>
      </c>
      <c r="I318" t="s">
        <v>81</v>
      </c>
      <c r="J318" t="s">
        <v>48</v>
      </c>
      <c r="K318" t="s">
        <v>49</v>
      </c>
      <c r="L318">
        <v>3.1469</v>
      </c>
      <c r="O318">
        <v>1.1792</v>
      </c>
      <c r="P318">
        <v>8.1280000000000001</v>
      </c>
      <c r="Q318" t="s">
        <v>142</v>
      </c>
      <c r="R318">
        <v>96.853099999999998</v>
      </c>
      <c r="U318">
        <v>91.872</v>
      </c>
      <c r="V318">
        <v>98.820800000000006</v>
      </c>
      <c r="W318">
        <v>178</v>
      </c>
      <c r="X318" t="s">
        <v>99</v>
      </c>
      <c r="Y318" t="s">
        <v>69</v>
      </c>
      <c r="Z318" t="s">
        <v>51</v>
      </c>
      <c r="AA318" t="s">
        <v>51</v>
      </c>
      <c r="AB318" t="s">
        <v>84</v>
      </c>
      <c r="AC318" t="s">
        <v>262</v>
      </c>
      <c r="AD318" t="s">
        <v>55</v>
      </c>
      <c r="AE318" t="s">
        <v>56</v>
      </c>
      <c r="AF318" t="s">
        <v>144</v>
      </c>
      <c r="AG318">
        <v>31</v>
      </c>
      <c r="AH318" t="s">
        <v>101</v>
      </c>
      <c r="AI318" t="s">
        <v>74</v>
      </c>
      <c r="AJ318" t="s">
        <v>95</v>
      </c>
      <c r="AK318" t="s">
        <v>260</v>
      </c>
      <c r="AL318" t="s">
        <v>61</v>
      </c>
      <c r="AM318" t="s">
        <v>88</v>
      </c>
      <c r="AN318" t="s">
        <v>89</v>
      </c>
    </row>
    <row r="319" spans="1:40" x14ac:dyDescent="0.2">
      <c r="A319">
        <v>2017</v>
      </c>
      <c r="B319" t="s">
        <v>251</v>
      </c>
      <c r="C319" t="s">
        <v>252</v>
      </c>
      <c r="D319" t="s">
        <v>42</v>
      </c>
      <c r="E319" t="s">
        <v>43</v>
      </c>
      <c r="F319" t="s">
        <v>44</v>
      </c>
      <c r="G319" t="s">
        <v>45</v>
      </c>
      <c r="H319" t="s">
        <v>46</v>
      </c>
      <c r="I319" t="s">
        <v>47</v>
      </c>
      <c r="J319" t="s">
        <v>48</v>
      </c>
      <c r="K319" t="s">
        <v>49</v>
      </c>
      <c r="L319">
        <v>22.184100000000001</v>
      </c>
      <c r="O319">
        <v>15.834</v>
      </c>
      <c r="P319">
        <v>30.167999999999999</v>
      </c>
      <c r="Q319" t="s">
        <v>50</v>
      </c>
      <c r="R319">
        <v>77.815899999999999</v>
      </c>
      <c r="U319">
        <v>69.831999999999994</v>
      </c>
      <c r="V319">
        <v>84.165999999999997</v>
      </c>
      <c r="W319">
        <v>124</v>
      </c>
      <c r="X319" t="s">
        <v>51</v>
      </c>
      <c r="Y319" t="s">
        <v>92</v>
      </c>
      <c r="Z319" t="s">
        <v>70</v>
      </c>
      <c r="AA319" t="s">
        <v>120</v>
      </c>
      <c r="AB319" t="s">
        <v>51</v>
      </c>
      <c r="AC319" t="s">
        <v>253</v>
      </c>
      <c r="AD319" t="s">
        <v>55</v>
      </c>
      <c r="AE319" t="s">
        <v>56</v>
      </c>
      <c r="AF319" t="s">
        <v>57</v>
      </c>
      <c r="AG319">
        <v>10</v>
      </c>
      <c r="AH319" t="s">
        <v>58</v>
      </c>
      <c r="AI319" t="s">
        <v>94</v>
      </c>
      <c r="AJ319" t="s">
        <v>75</v>
      </c>
      <c r="AK319" t="s">
        <v>251</v>
      </c>
      <c r="AL319" t="s">
        <v>122</v>
      </c>
      <c r="AM319" t="s">
        <v>88</v>
      </c>
      <c r="AN319" t="s">
        <v>63</v>
      </c>
    </row>
    <row r="320" spans="1:40" x14ac:dyDescent="0.2">
      <c r="A320">
        <v>2017</v>
      </c>
      <c r="B320" t="s">
        <v>64</v>
      </c>
      <c r="C320" t="s">
        <v>65</v>
      </c>
      <c r="D320" t="s">
        <v>42</v>
      </c>
      <c r="E320" t="s">
        <v>43</v>
      </c>
      <c r="F320" t="s">
        <v>44</v>
      </c>
      <c r="G320" t="s">
        <v>45</v>
      </c>
      <c r="H320" t="s">
        <v>46</v>
      </c>
      <c r="I320" t="s">
        <v>47</v>
      </c>
      <c r="J320" t="s">
        <v>48</v>
      </c>
      <c r="K320" t="s">
        <v>49</v>
      </c>
      <c r="L320">
        <v>19.979199999999999</v>
      </c>
      <c r="O320">
        <v>17.721499999999999</v>
      </c>
      <c r="P320">
        <v>22.446000000000002</v>
      </c>
      <c r="Q320" t="s">
        <v>50</v>
      </c>
      <c r="R320">
        <v>80.020799999999994</v>
      </c>
      <c r="U320">
        <v>77.554000000000002</v>
      </c>
      <c r="V320">
        <v>82.278499999999994</v>
      </c>
      <c r="W320">
        <v>1186</v>
      </c>
      <c r="X320" t="s">
        <v>99</v>
      </c>
      <c r="Y320" t="s">
        <v>51</v>
      </c>
      <c r="Z320" t="s">
        <v>51</v>
      </c>
      <c r="AA320" t="s">
        <v>120</v>
      </c>
      <c r="AB320" t="s">
        <v>51</v>
      </c>
      <c r="AC320" t="s">
        <v>72</v>
      </c>
      <c r="AD320" t="s">
        <v>55</v>
      </c>
      <c r="AE320" t="s">
        <v>56</v>
      </c>
      <c r="AF320" t="s">
        <v>57</v>
      </c>
      <c r="AG320">
        <v>128</v>
      </c>
      <c r="AH320" t="s">
        <v>101</v>
      </c>
      <c r="AI320" t="s">
        <v>102</v>
      </c>
      <c r="AJ320" t="s">
        <v>95</v>
      </c>
      <c r="AK320" t="s">
        <v>64</v>
      </c>
      <c r="AL320" t="s">
        <v>122</v>
      </c>
      <c r="AM320" t="s">
        <v>62</v>
      </c>
      <c r="AN320" t="s">
        <v>63</v>
      </c>
    </row>
    <row r="321" spans="1:40" x14ac:dyDescent="0.2">
      <c r="A321">
        <v>2017</v>
      </c>
      <c r="B321" t="s">
        <v>103</v>
      </c>
      <c r="C321" t="s">
        <v>104</v>
      </c>
      <c r="D321" t="s">
        <v>42</v>
      </c>
      <c r="E321" t="s">
        <v>43</v>
      </c>
      <c r="F321" t="s">
        <v>44</v>
      </c>
      <c r="G321" t="s">
        <v>128</v>
      </c>
      <c r="H321" t="s">
        <v>129</v>
      </c>
      <c r="I321" t="s">
        <v>81</v>
      </c>
      <c r="J321" t="s">
        <v>48</v>
      </c>
      <c r="K321" t="s">
        <v>49</v>
      </c>
      <c r="L321">
        <v>37.731999999999999</v>
      </c>
      <c r="O321">
        <v>30.6891</v>
      </c>
      <c r="P321">
        <v>45.334099999999999</v>
      </c>
      <c r="Q321" t="s">
        <v>130</v>
      </c>
      <c r="R321">
        <v>62.268000000000001</v>
      </c>
      <c r="U321">
        <v>54.665900000000001</v>
      </c>
      <c r="V321">
        <v>69.310900000000004</v>
      </c>
      <c r="W321">
        <v>97</v>
      </c>
      <c r="X321" t="s">
        <v>51</v>
      </c>
      <c r="Y321" t="s">
        <v>51</v>
      </c>
      <c r="Z321" t="s">
        <v>53</v>
      </c>
      <c r="AA321" t="s">
        <v>51</v>
      </c>
      <c r="AB321" t="s">
        <v>115</v>
      </c>
      <c r="AC321" t="s">
        <v>107</v>
      </c>
      <c r="AD321" t="s">
        <v>55</v>
      </c>
      <c r="AE321" t="s">
        <v>56</v>
      </c>
      <c r="AF321" t="s">
        <v>132</v>
      </c>
      <c r="AG321">
        <v>35</v>
      </c>
      <c r="AH321" t="s">
        <v>58</v>
      </c>
      <c r="AI321" t="s">
        <v>102</v>
      </c>
      <c r="AJ321" t="s">
        <v>60</v>
      </c>
      <c r="AK321" t="s">
        <v>103</v>
      </c>
      <c r="AL321" t="s">
        <v>61</v>
      </c>
      <c r="AM321" t="s">
        <v>88</v>
      </c>
      <c r="AN321" t="s">
        <v>117</v>
      </c>
    </row>
    <row r="322" spans="1:40" x14ac:dyDescent="0.2">
      <c r="A322">
        <v>2017</v>
      </c>
      <c r="B322" t="s">
        <v>286</v>
      </c>
      <c r="C322" t="s">
        <v>287</v>
      </c>
      <c r="D322" t="s">
        <v>42</v>
      </c>
      <c r="E322" t="s">
        <v>43</v>
      </c>
      <c r="F322" t="s">
        <v>44</v>
      </c>
      <c r="G322" t="s">
        <v>79</v>
      </c>
      <c r="H322" t="s">
        <v>80</v>
      </c>
      <c r="I322" t="s">
        <v>81</v>
      </c>
      <c r="J322" t="s">
        <v>48</v>
      </c>
      <c r="K322" t="s">
        <v>49</v>
      </c>
      <c r="L322">
        <v>15.6525</v>
      </c>
      <c r="O322">
        <v>10.615</v>
      </c>
      <c r="P322">
        <v>22.479299999999999</v>
      </c>
      <c r="Q322" t="s">
        <v>82</v>
      </c>
      <c r="R322">
        <v>84.347499999999997</v>
      </c>
      <c r="U322">
        <v>77.520700000000005</v>
      </c>
      <c r="V322">
        <v>89.385000000000005</v>
      </c>
      <c r="W322">
        <v>246</v>
      </c>
      <c r="X322" t="s">
        <v>51</v>
      </c>
      <c r="Y322" t="s">
        <v>92</v>
      </c>
      <c r="Z322" t="s">
        <v>51</v>
      </c>
      <c r="AA322" t="s">
        <v>51</v>
      </c>
      <c r="AB322" t="s">
        <v>51</v>
      </c>
      <c r="AC322" t="s">
        <v>288</v>
      </c>
      <c r="AD322" t="s">
        <v>55</v>
      </c>
      <c r="AE322" t="s">
        <v>56</v>
      </c>
      <c r="AF322" t="s">
        <v>86</v>
      </c>
      <c r="AG322">
        <v>55</v>
      </c>
      <c r="AH322" t="s">
        <v>58</v>
      </c>
      <c r="AI322" t="s">
        <v>94</v>
      </c>
      <c r="AJ322" t="s">
        <v>95</v>
      </c>
      <c r="AK322" t="s">
        <v>286</v>
      </c>
      <c r="AL322" t="s">
        <v>61</v>
      </c>
      <c r="AM322" t="s">
        <v>88</v>
      </c>
      <c r="AN322" t="s">
        <v>63</v>
      </c>
    </row>
    <row r="323" spans="1:40" x14ac:dyDescent="0.2">
      <c r="A323">
        <v>2017</v>
      </c>
      <c r="B323" t="s">
        <v>151</v>
      </c>
      <c r="C323" t="s">
        <v>152</v>
      </c>
      <c r="D323" t="s">
        <v>42</v>
      </c>
      <c r="E323" t="s">
        <v>43</v>
      </c>
      <c r="F323" t="s">
        <v>44</v>
      </c>
      <c r="G323" t="s">
        <v>140</v>
      </c>
      <c r="H323" t="s">
        <v>141</v>
      </c>
      <c r="I323" t="s">
        <v>81</v>
      </c>
      <c r="J323" t="s">
        <v>48</v>
      </c>
      <c r="K323" t="s">
        <v>49</v>
      </c>
      <c r="L323">
        <v>2.0160999999999998</v>
      </c>
      <c r="O323">
        <v>0.98499999999999999</v>
      </c>
      <c r="P323">
        <v>4.0823</v>
      </c>
      <c r="Q323" t="s">
        <v>142</v>
      </c>
      <c r="R323">
        <v>97.983900000000006</v>
      </c>
      <c r="U323">
        <v>95.917699999999996</v>
      </c>
      <c r="V323">
        <v>99.015000000000001</v>
      </c>
      <c r="W323">
        <v>836</v>
      </c>
      <c r="X323" t="s">
        <v>99</v>
      </c>
      <c r="Y323" t="s">
        <v>51</v>
      </c>
      <c r="Z323" t="s">
        <v>51</v>
      </c>
      <c r="AA323" t="s">
        <v>51</v>
      </c>
      <c r="AB323" t="s">
        <v>51</v>
      </c>
      <c r="AC323" t="s">
        <v>153</v>
      </c>
      <c r="AD323" t="s">
        <v>55</v>
      </c>
      <c r="AE323" t="s">
        <v>56</v>
      </c>
      <c r="AF323" t="s">
        <v>144</v>
      </c>
      <c r="AG323">
        <v>21</v>
      </c>
      <c r="AH323" t="s">
        <v>101</v>
      </c>
      <c r="AI323" t="s">
        <v>102</v>
      </c>
      <c r="AJ323" t="s">
        <v>95</v>
      </c>
      <c r="AK323" t="s">
        <v>151</v>
      </c>
      <c r="AL323" t="s">
        <v>61</v>
      </c>
      <c r="AM323" t="s">
        <v>88</v>
      </c>
      <c r="AN323" t="s">
        <v>63</v>
      </c>
    </row>
    <row r="324" spans="1:40" x14ac:dyDescent="0.2">
      <c r="A324">
        <v>2017</v>
      </c>
      <c r="B324" t="s">
        <v>190</v>
      </c>
      <c r="C324" t="s">
        <v>191</v>
      </c>
      <c r="D324" t="s">
        <v>42</v>
      </c>
      <c r="E324" t="s">
        <v>43</v>
      </c>
      <c r="F324" t="s">
        <v>44</v>
      </c>
      <c r="G324" t="s">
        <v>140</v>
      </c>
      <c r="H324" t="s">
        <v>141</v>
      </c>
      <c r="I324" t="s">
        <v>81</v>
      </c>
      <c r="J324" t="s">
        <v>48</v>
      </c>
      <c r="K324" t="s">
        <v>49</v>
      </c>
      <c r="L324">
        <v>2.8056000000000001</v>
      </c>
      <c r="O324">
        <v>0.92669999999999997</v>
      </c>
      <c r="P324">
        <v>8.1791999999999998</v>
      </c>
      <c r="Q324" t="s">
        <v>142</v>
      </c>
      <c r="R324">
        <v>97.194400000000002</v>
      </c>
      <c r="U324">
        <v>91.820800000000006</v>
      </c>
      <c r="V324">
        <v>99.073300000000003</v>
      </c>
      <c r="W324">
        <v>171</v>
      </c>
      <c r="X324" t="s">
        <v>99</v>
      </c>
      <c r="Y324" t="s">
        <v>69</v>
      </c>
      <c r="Z324" t="s">
        <v>70</v>
      </c>
      <c r="AA324" t="s">
        <v>51</v>
      </c>
      <c r="AB324" t="s">
        <v>51</v>
      </c>
      <c r="AC324" t="s">
        <v>192</v>
      </c>
      <c r="AD324" t="s">
        <v>55</v>
      </c>
      <c r="AE324" t="s">
        <v>56</v>
      </c>
      <c r="AF324" t="s">
        <v>144</v>
      </c>
      <c r="AG324">
        <v>42</v>
      </c>
      <c r="AH324" t="s">
        <v>101</v>
      </c>
      <c r="AI324" t="s">
        <v>74</v>
      </c>
      <c r="AJ324" t="s">
        <v>75</v>
      </c>
      <c r="AK324" t="s">
        <v>190</v>
      </c>
      <c r="AL324" t="s">
        <v>61</v>
      </c>
      <c r="AM324" t="s">
        <v>88</v>
      </c>
      <c r="AN324" t="s">
        <v>63</v>
      </c>
    </row>
    <row r="325" spans="1:40" x14ac:dyDescent="0.2">
      <c r="A325">
        <v>2017</v>
      </c>
      <c r="B325" t="s">
        <v>190</v>
      </c>
      <c r="C325" t="s">
        <v>191</v>
      </c>
      <c r="D325" t="s">
        <v>42</v>
      </c>
      <c r="E325" t="s">
        <v>43</v>
      </c>
      <c r="F325" t="s">
        <v>44</v>
      </c>
      <c r="G325" t="s">
        <v>45</v>
      </c>
      <c r="H325" t="s">
        <v>46</v>
      </c>
      <c r="I325" t="s">
        <v>47</v>
      </c>
      <c r="J325" t="s">
        <v>48</v>
      </c>
      <c r="K325" t="s">
        <v>49</v>
      </c>
      <c r="L325">
        <v>26.579899999999999</v>
      </c>
      <c r="O325">
        <v>19.308399999999999</v>
      </c>
      <c r="P325">
        <v>35.389000000000003</v>
      </c>
      <c r="Q325" t="s">
        <v>50</v>
      </c>
      <c r="R325">
        <v>73.420100000000005</v>
      </c>
      <c r="U325">
        <v>64.611000000000004</v>
      </c>
      <c r="V325">
        <v>80.691599999999994</v>
      </c>
      <c r="W325">
        <v>142</v>
      </c>
      <c r="X325" t="s">
        <v>156</v>
      </c>
      <c r="Y325" t="s">
        <v>69</v>
      </c>
      <c r="Z325" t="s">
        <v>70</v>
      </c>
      <c r="AA325" t="s">
        <v>51</v>
      </c>
      <c r="AB325" t="s">
        <v>71</v>
      </c>
      <c r="AC325" t="s">
        <v>192</v>
      </c>
      <c r="AD325" t="s">
        <v>55</v>
      </c>
      <c r="AE325" t="s">
        <v>56</v>
      </c>
      <c r="AF325" t="s">
        <v>57</v>
      </c>
      <c r="AG325">
        <v>42</v>
      </c>
      <c r="AH325" t="s">
        <v>158</v>
      </c>
      <c r="AI325" t="s">
        <v>74</v>
      </c>
      <c r="AJ325" t="s">
        <v>75</v>
      </c>
      <c r="AK325" t="s">
        <v>190</v>
      </c>
      <c r="AL325" t="s">
        <v>61</v>
      </c>
      <c r="AM325" t="s">
        <v>88</v>
      </c>
      <c r="AN325" t="s">
        <v>76</v>
      </c>
    </row>
    <row r="326" spans="1:40" x14ac:dyDescent="0.2">
      <c r="A326">
        <v>2017</v>
      </c>
      <c r="B326" t="s">
        <v>110</v>
      </c>
      <c r="C326" t="s">
        <v>111</v>
      </c>
      <c r="D326" t="s">
        <v>42</v>
      </c>
      <c r="E326" t="s">
        <v>43</v>
      </c>
      <c r="F326" t="s">
        <v>44</v>
      </c>
      <c r="G326" t="s">
        <v>79</v>
      </c>
      <c r="H326" t="s">
        <v>80</v>
      </c>
      <c r="I326" t="s">
        <v>81</v>
      </c>
      <c r="J326" t="s">
        <v>48</v>
      </c>
      <c r="K326" t="s">
        <v>49</v>
      </c>
      <c r="L326">
        <v>18.093</v>
      </c>
      <c r="O326">
        <v>11.851800000000001</v>
      </c>
      <c r="P326">
        <v>26.6279</v>
      </c>
      <c r="Q326" t="s">
        <v>82</v>
      </c>
      <c r="R326">
        <v>81.906999999999996</v>
      </c>
      <c r="U326">
        <v>73.372100000000003</v>
      </c>
      <c r="V326">
        <v>88.148200000000003</v>
      </c>
      <c r="W326">
        <v>127</v>
      </c>
      <c r="X326" t="s">
        <v>51</v>
      </c>
      <c r="Y326" t="s">
        <v>69</v>
      </c>
      <c r="Z326" t="s">
        <v>51</v>
      </c>
      <c r="AA326" t="s">
        <v>51</v>
      </c>
      <c r="AB326" t="s">
        <v>84</v>
      </c>
      <c r="AC326" t="s">
        <v>112</v>
      </c>
      <c r="AD326" t="s">
        <v>55</v>
      </c>
      <c r="AE326" t="s">
        <v>56</v>
      </c>
      <c r="AF326" t="s">
        <v>86</v>
      </c>
      <c r="AG326">
        <v>127</v>
      </c>
      <c r="AH326" t="s">
        <v>58</v>
      </c>
      <c r="AI326" t="s">
        <v>74</v>
      </c>
      <c r="AJ326" t="s">
        <v>95</v>
      </c>
      <c r="AK326" t="s">
        <v>110</v>
      </c>
      <c r="AL326" t="s">
        <v>61</v>
      </c>
      <c r="AM326" t="s">
        <v>62</v>
      </c>
      <c r="AN326" t="s">
        <v>89</v>
      </c>
    </row>
    <row r="327" spans="1:40" x14ac:dyDescent="0.2">
      <c r="A327">
        <v>2017</v>
      </c>
      <c r="B327" t="s">
        <v>97</v>
      </c>
      <c r="C327" t="s">
        <v>98</v>
      </c>
      <c r="D327" t="s">
        <v>42</v>
      </c>
      <c r="E327" t="s">
        <v>43</v>
      </c>
      <c r="F327" t="s">
        <v>44</v>
      </c>
      <c r="G327" t="s">
        <v>79</v>
      </c>
      <c r="H327" t="s">
        <v>80</v>
      </c>
      <c r="I327" t="s">
        <v>81</v>
      </c>
      <c r="J327" t="s">
        <v>48</v>
      </c>
      <c r="K327" t="s">
        <v>49</v>
      </c>
      <c r="L327">
        <v>11.292400000000001</v>
      </c>
      <c r="O327">
        <v>5.5739000000000001</v>
      </c>
      <c r="P327">
        <v>21.5395</v>
      </c>
      <c r="Q327" t="s">
        <v>82</v>
      </c>
      <c r="R327">
        <v>88.707599999999999</v>
      </c>
      <c r="U327">
        <v>78.460499999999996</v>
      </c>
      <c r="V327">
        <v>94.426100000000005</v>
      </c>
      <c r="W327">
        <v>52</v>
      </c>
      <c r="X327" t="s">
        <v>51</v>
      </c>
      <c r="Y327" t="s">
        <v>52</v>
      </c>
      <c r="Z327" t="s">
        <v>51</v>
      </c>
      <c r="AA327" t="s">
        <v>51</v>
      </c>
      <c r="AB327" t="s">
        <v>71</v>
      </c>
      <c r="AC327" t="s">
        <v>100</v>
      </c>
      <c r="AD327" t="s">
        <v>55</v>
      </c>
      <c r="AE327" t="s">
        <v>56</v>
      </c>
      <c r="AF327" t="s">
        <v>86</v>
      </c>
      <c r="AG327">
        <v>26</v>
      </c>
      <c r="AH327" t="s">
        <v>58</v>
      </c>
      <c r="AI327" t="s">
        <v>59</v>
      </c>
      <c r="AJ327" t="s">
        <v>95</v>
      </c>
      <c r="AK327" t="s">
        <v>97</v>
      </c>
      <c r="AL327" t="s">
        <v>61</v>
      </c>
      <c r="AM327" t="s">
        <v>88</v>
      </c>
      <c r="AN327" t="s">
        <v>76</v>
      </c>
    </row>
    <row r="328" spans="1:40" x14ac:dyDescent="0.2">
      <c r="A328">
        <v>2017</v>
      </c>
      <c r="B328" t="s">
        <v>274</v>
      </c>
      <c r="C328" t="s">
        <v>275</v>
      </c>
      <c r="D328" t="s">
        <v>42</v>
      </c>
      <c r="E328" t="s">
        <v>43</v>
      </c>
      <c r="F328" t="s">
        <v>44</v>
      </c>
      <c r="G328" t="s">
        <v>66</v>
      </c>
      <c r="H328" t="s">
        <v>66</v>
      </c>
      <c r="I328" t="s">
        <v>67</v>
      </c>
      <c r="J328" t="s">
        <v>48</v>
      </c>
      <c r="K328" t="s">
        <v>49</v>
      </c>
      <c r="L328">
        <v>11.2865</v>
      </c>
      <c r="O328">
        <v>6.8066000000000004</v>
      </c>
      <c r="P328">
        <v>18.140999999999998</v>
      </c>
      <c r="Q328" t="s">
        <v>68</v>
      </c>
      <c r="R328">
        <v>88.713499999999996</v>
      </c>
      <c r="U328">
        <v>81.858999999999995</v>
      </c>
      <c r="V328">
        <v>93.193399999999997</v>
      </c>
      <c r="W328">
        <v>89</v>
      </c>
      <c r="X328" t="s">
        <v>99</v>
      </c>
      <c r="Y328" t="s">
        <v>51</v>
      </c>
      <c r="Z328" t="s">
        <v>70</v>
      </c>
      <c r="AA328" t="s">
        <v>51</v>
      </c>
      <c r="AB328" t="s">
        <v>84</v>
      </c>
      <c r="AC328" t="s">
        <v>276</v>
      </c>
      <c r="AD328" t="s">
        <v>55</v>
      </c>
      <c r="AE328" t="s">
        <v>56</v>
      </c>
      <c r="AF328" t="s">
        <v>73</v>
      </c>
      <c r="AG328">
        <v>48</v>
      </c>
      <c r="AH328" t="s">
        <v>101</v>
      </c>
      <c r="AI328" t="s">
        <v>102</v>
      </c>
      <c r="AJ328" t="s">
        <v>75</v>
      </c>
      <c r="AK328" t="s">
        <v>274</v>
      </c>
      <c r="AL328" t="s">
        <v>61</v>
      </c>
      <c r="AM328" t="s">
        <v>88</v>
      </c>
      <c r="AN328" t="s">
        <v>89</v>
      </c>
    </row>
    <row r="329" spans="1:40" x14ac:dyDescent="0.2">
      <c r="A329">
        <v>2017</v>
      </c>
      <c r="B329" t="s">
        <v>200</v>
      </c>
      <c r="C329" t="s">
        <v>201</v>
      </c>
      <c r="D329" t="s">
        <v>42</v>
      </c>
      <c r="E329" t="s">
        <v>43</v>
      </c>
      <c r="F329" t="s">
        <v>44</v>
      </c>
      <c r="G329" t="s">
        <v>79</v>
      </c>
      <c r="H329" t="s">
        <v>80</v>
      </c>
      <c r="I329" t="s">
        <v>81</v>
      </c>
      <c r="J329" t="s">
        <v>48</v>
      </c>
      <c r="K329" t="s">
        <v>49</v>
      </c>
      <c r="L329">
        <v>17.388300000000001</v>
      </c>
      <c r="O329">
        <v>14.964499999999999</v>
      </c>
      <c r="P329">
        <v>20.111799999999999</v>
      </c>
      <c r="Q329" t="s">
        <v>82</v>
      </c>
      <c r="R329">
        <v>82.611699999999999</v>
      </c>
      <c r="U329">
        <v>79.888199999999998</v>
      </c>
      <c r="V329">
        <v>85.035499999999999</v>
      </c>
      <c r="W329">
        <v>976</v>
      </c>
      <c r="X329" t="s">
        <v>51</v>
      </c>
      <c r="Y329" t="s">
        <v>52</v>
      </c>
      <c r="Z329" t="s">
        <v>51</v>
      </c>
      <c r="AA329" t="s">
        <v>51</v>
      </c>
      <c r="AB329" t="s">
        <v>51</v>
      </c>
      <c r="AC329" t="s">
        <v>202</v>
      </c>
      <c r="AD329" t="s">
        <v>55</v>
      </c>
      <c r="AE329" t="s">
        <v>56</v>
      </c>
      <c r="AF329" t="s">
        <v>86</v>
      </c>
      <c r="AG329">
        <v>123</v>
      </c>
      <c r="AH329" t="s">
        <v>58</v>
      </c>
      <c r="AI329" t="s">
        <v>59</v>
      </c>
      <c r="AJ329" t="s">
        <v>95</v>
      </c>
      <c r="AK329" t="s">
        <v>200</v>
      </c>
      <c r="AL329" t="s">
        <v>61</v>
      </c>
      <c r="AM329" t="s">
        <v>62</v>
      </c>
      <c r="AN329" t="s">
        <v>63</v>
      </c>
    </row>
    <row r="330" spans="1:40" x14ac:dyDescent="0.2">
      <c r="A330">
        <v>2017</v>
      </c>
      <c r="B330" t="s">
        <v>145</v>
      </c>
      <c r="C330" t="s">
        <v>146</v>
      </c>
      <c r="D330" t="s">
        <v>42</v>
      </c>
      <c r="E330" t="s">
        <v>43</v>
      </c>
      <c r="F330" t="s">
        <v>44</v>
      </c>
      <c r="G330" t="s">
        <v>45</v>
      </c>
      <c r="H330" t="s">
        <v>46</v>
      </c>
      <c r="I330" t="s">
        <v>47</v>
      </c>
      <c r="J330" t="s">
        <v>48</v>
      </c>
      <c r="K330" t="s">
        <v>49</v>
      </c>
      <c r="L330">
        <v>33.847200000000001</v>
      </c>
      <c r="O330">
        <v>20.9284</v>
      </c>
      <c r="P330">
        <v>49.725499999999997</v>
      </c>
      <c r="Q330" t="s">
        <v>50</v>
      </c>
      <c r="R330">
        <v>66.152799999999999</v>
      </c>
      <c r="U330">
        <v>50.274500000000003</v>
      </c>
      <c r="V330">
        <v>79.071600000000004</v>
      </c>
      <c r="W330">
        <v>41</v>
      </c>
      <c r="X330" t="s">
        <v>99</v>
      </c>
      <c r="Y330" t="s">
        <v>92</v>
      </c>
      <c r="Z330" t="s">
        <v>70</v>
      </c>
      <c r="AA330" t="s">
        <v>120</v>
      </c>
      <c r="AB330" t="s">
        <v>51</v>
      </c>
      <c r="AC330" t="s">
        <v>147</v>
      </c>
      <c r="AD330" t="s">
        <v>55</v>
      </c>
      <c r="AE330" t="s">
        <v>56</v>
      </c>
      <c r="AF330" t="s">
        <v>57</v>
      </c>
      <c r="AG330">
        <v>5</v>
      </c>
      <c r="AH330" t="s">
        <v>101</v>
      </c>
      <c r="AI330" t="s">
        <v>94</v>
      </c>
      <c r="AJ330" t="s">
        <v>75</v>
      </c>
      <c r="AK330" t="s">
        <v>145</v>
      </c>
      <c r="AL330" t="s">
        <v>122</v>
      </c>
      <c r="AM330" t="s">
        <v>88</v>
      </c>
      <c r="AN330" t="s">
        <v>63</v>
      </c>
    </row>
    <row r="331" spans="1:40" x14ac:dyDescent="0.2">
      <c r="A331">
        <v>2017</v>
      </c>
      <c r="B331" t="s">
        <v>283</v>
      </c>
      <c r="C331" t="s">
        <v>284</v>
      </c>
      <c r="D331" t="s">
        <v>42</v>
      </c>
      <c r="E331" t="s">
        <v>43</v>
      </c>
      <c r="F331" t="s">
        <v>44</v>
      </c>
      <c r="G331" t="s">
        <v>79</v>
      </c>
      <c r="H331" t="s">
        <v>80</v>
      </c>
      <c r="I331" t="s">
        <v>81</v>
      </c>
      <c r="J331" t="s">
        <v>48</v>
      </c>
      <c r="K331" t="s">
        <v>49</v>
      </c>
      <c r="L331">
        <v>11.7727</v>
      </c>
      <c r="O331">
        <v>8.9054000000000002</v>
      </c>
      <c r="P331">
        <v>15.4071</v>
      </c>
      <c r="Q331" t="s">
        <v>82</v>
      </c>
      <c r="R331">
        <v>88.2273</v>
      </c>
      <c r="U331">
        <v>84.5929</v>
      </c>
      <c r="V331">
        <v>91.0946</v>
      </c>
      <c r="W331">
        <v>459</v>
      </c>
      <c r="X331" t="s">
        <v>99</v>
      </c>
      <c r="Y331" t="s">
        <v>52</v>
      </c>
      <c r="Z331" t="s">
        <v>51</v>
      </c>
      <c r="AA331" t="s">
        <v>51</v>
      </c>
      <c r="AB331" t="s">
        <v>51</v>
      </c>
      <c r="AC331" t="s">
        <v>285</v>
      </c>
      <c r="AD331" t="s">
        <v>55</v>
      </c>
      <c r="AE331" t="s">
        <v>56</v>
      </c>
      <c r="AF331" t="s">
        <v>86</v>
      </c>
      <c r="AG331">
        <v>107</v>
      </c>
      <c r="AH331" t="s">
        <v>101</v>
      </c>
      <c r="AI331" t="s">
        <v>59</v>
      </c>
      <c r="AJ331" t="s">
        <v>95</v>
      </c>
      <c r="AK331" t="s">
        <v>283</v>
      </c>
      <c r="AL331" t="s">
        <v>61</v>
      </c>
      <c r="AM331" t="s">
        <v>62</v>
      </c>
      <c r="AN331" t="s">
        <v>63</v>
      </c>
    </row>
    <row r="332" spans="1:40" x14ac:dyDescent="0.2">
      <c r="A332">
        <v>2017</v>
      </c>
      <c r="B332" t="s">
        <v>235</v>
      </c>
      <c r="C332" t="s">
        <v>236</v>
      </c>
      <c r="D332" t="s">
        <v>42</v>
      </c>
      <c r="E332" t="s">
        <v>43</v>
      </c>
      <c r="F332" t="s">
        <v>44</v>
      </c>
      <c r="G332" t="s">
        <v>79</v>
      </c>
      <c r="H332" t="s">
        <v>80</v>
      </c>
      <c r="I332" t="s">
        <v>81</v>
      </c>
      <c r="J332" t="s">
        <v>48</v>
      </c>
      <c r="K332" t="s">
        <v>49</v>
      </c>
      <c r="L332">
        <v>11.963699999999999</v>
      </c>
      <c r="O332">
        <v>3.9601000000000002</v>
      </c>
      <c r="P332">
        <v>30.933299999999999</v>
      </c>
      <c r="Q332" t="s">
        <v>82</v>
      </c>
      <c r="R332">
        <v>88.036299999999997</v>
      </c>
      <c r="U332">
        <v>69.066699999999997</v>
      </c>
      <c r="V332">
        <v>96.039900000000003</v>
      </c>
      <c r="W332">
        <v>43</v>
      </c>
      <c r="X332" t="s">
        <v>51</v>
      </c>
      <c r="Y332" t="s">
        <v>198</v>
      </c>
      <c r="Z332" t="s">
        <v>51</v>
      </c>
      <c r="AA332" t="s">
        <v>51</v>
      </c>
      <c r="AB332" t="s">
        <v>84</v>
      </c>
      <c r="AC332" t="s">
        <v>238</v>
      </c>
      <c r="AD332" t="s">
        <v>55</v>
      </c>
      <c r="AE332" t="s">
        <v>56</v>
      </c>
      <c r="AF332" t="s">
        <v>86</v>
      </c>
      <c r="AG332">
        <v>12</v>
      </c>
      <c r="AH332" t="s">
        <v>58</v>
      </c>
      <c r="AI332" t="s">
        <v>199</v>
      </c>
      <c r="AJ332" t="s">
        <v>95</v>
      </c>
      <c r="AK332" t="s">
        <v>235</v>
      </c>
      <c r="AL332" t="s">
        <v>61</v>
      </c>
      <c r="AM332" t="s">
        <v>88</v>
      </c>
      <c r="AN332" t="s">
        <v>89</v>
      </c>
    </row>
    <row r="333" spans="1:40" x14ac:dyDescent="0.2">
      <c r="A333">
        <v>2017</v>
      </c>
      <c r="B333" t="s">
        <v>164</v>
      </c>
      <c r="C333" t="s">
        <v>165</v>
      </c>
      <c r="D333" t="s">
        <v>42</v>
      </c>
      <c r="E333" t="s">
        <v>43</v>
      </c>
      <c r="F333" t="s">
        <v>44</v>
      </c>
      <c r="G333" t="s">
        <v>140</v>
      </c>
      <c r="H333" t="s">
        <v>141</v>
      </c>
      <c r="I333" t="s">
        <v>81</v>
      </c>
      <c r="J333" t="s">
        <v>48</v>
      </c>
      <c r="K333" t="s">
        <v>49</v>
      </c>
      <c r="L333">
        <v>0.56479999999999997</v>
      </c>
      <c r="O333">
        <v>5.7500000000000002E-2</v>
      </c>
      <c r="P333">
        <v>5.3113000000000001</v>
      </c>
      <c r="Q333" t="s">
        <v>142</v>
      </c>
      <c r="R333">
        <v>99.435199999999995</v>
      </c>
      <c r="U333">
        <v>94.688699999999997</v>
      </c>
      <c r="V333">
        <v>99.942499999999995</v>
      </c>
      <c r="W333">
        <v>47</v>
      </c>
      <c r="X333" t="s">
        <v>51</v>
      </c>
      <c r="Y333" t="s">
        <v>198</v>
      </c>
      <c r="Z333" t="s">
        <v>51</v>
      </c>
      <c r="AA333" t="s">
        <v>51</v>
      </c>
      <c r="AB333" t="s">
        <v>71</v>
      </c>
      <c r="AC333" t="s">
        <v>167</v>
      </c>
      <c r="AD333" t="s">
        <v>55</v>
      </c>
      <c r="AE333" t="s">
        <v>56</v>
      </c>
      <c r="AF333" t="s">
        <v>144</v>
      </c>
      <c r="AG333">
        <v>44</v>
      </c>
      <c r="AH333" t="s">
        <v>58</v>
      </c>
      <c r="AI333" t="s">
        <v>199</v>
      </c>
      <c r="AJ333" t="s">
        <v>95</v>
      </c>
      <c r="AK333" t="s">
        <v>164</v>
      </c>
      <c r="AL333" t="s">
        <v>61</v>
      </c>
      <c r="AM333" t="s">
        <v>88</v>
      </c>
      <c r="AN333" t="s">
        <v>76</v>
      </c>
    </row>
    <row r="334" spans="1:40" x14ac:dyDescent="0.2">
      <c r="A334">
        <v>2017</v>
      </c>
      <c r="B334" t="s">
        <v>159</v>
      </c>
      <c r="C334" t="s">
        <v>160</v>
      </c>
      <c r="D334" t="s">
        <v>42</v>
      </c>
      <c r="E334" t="s">
        <v>43</v>
      </c>
      <c r="F334" t="s">
        <v>44</v>
      </c>
      <c r="G334" t="s">
        <v>66</v>
      </c>
      <c r="H334" t="s">
        <v>66</v>
      </c>
      <c r="I334" t="s">
        <v>67</v>
      </c>
      <c r="J334" t="s">
        <v>48</v>
      </c>
      <c r="K334" t="s">
        <v>49</v>
      </c>
      <c r="L334">
        <v>10.687099999999999</v>
      </c>
      <c r="O334">
        <v>6.6833999999999998</v>
      </c>
      <c r="P334">
        <v>16.661000000000001</v>
      </c>
      <c r="Q334" t="s">
        <v>68</v>
      </c>
      <c r="R334">
        <v>89.312899999999999</v>
      </c>
      <c r="U334">
        <v>83.338999999999999</v>
      </c>
      <c r="V334">
        <v>93.316599999999994</v>
      </c>
      <c r="W334">
        <v>181</v>
      </c>
      <c r="X334" t="s">
        <v>156</v>
      </c>
      <c r="Y334" t="s">
        <v>92</v>
      </c>
      <c r="Z334" t="s">
        <v>51</v>
      </c>
      <c r="AA334" t="s">
        <v>51</v>
      </c>
      <c r="AB334" t="s">
        <v>84</v>
      </c>
      <c r="AC334" t="s">
        <v>162</v>
      </c>
      <c r="AD334" t="s">
        <v>55</v>
      </c>
      <c r="AE334" t="s">
        <v>56</v>
      </c>
      <c r="AF334" t="s">
        <v>73</v>
      </c>
      <c r="AG334">
        <v>15</v>
      </c>
      <c r="AH334" t="s">
        <v>158</v>
      </c>
      <c r="AI334" t="s">
        <v>94</v>
      </c>
      <c r="AJ334" t="s">
        <v>95</v>
      </c>
      <c r="AK334" t="s">
        <v>159</v>
      </c>
      <c r="AL334" t="s">
        <v>61</v>
      </c>
      <c r="AM334" t="s">
        <v>88</v>
      </c>
      <c r="AN334" t="s">
        <v>89</v>
      </c>
    </row>
    <row r="335" spans="1:40" x14ac:dyDescent="0.2">
      <c r="A335">
        <v>2017</v>
      </c>
      <c r="B335" t="s">
        <v>316</v>
      </c>
      <c r="C335" t="s">
        <v>317</v>
      </c>
      <c r="D335" t="s">
        <v>42</v>
      </c>
      <c r="E335" t="s">
        <v>43</v>
      </c>
      <c r="F335" t="s">
        <v>44</v>
      </c>
      <c r="G335" t="s">
        <v>79</v>
      </c>
      <c r="H335" t="s">
        <v>80</v>
      </c>
      <c r="I335" t="s">
        <v>81</v>
      </c>
      <c r="J335" t="s">
        <v>48</v>
      </c>
      <c r="K335" t="s">
        <v>49</v>
      </c>
      <c r="L335">
        <v>17.860299999999999</v>
      </c>
      <c r="O335">
        <v>12.511200000000001</v>
      </c>
      <c r="P335">
        <v>24.846800000000002</v>
      </c>
      <c r="Q335" t="s">
        <v>82</v>
      </c>
      <c r="R335">
        <v>82.139700000000005</v>
      </c>
      <c r="U335">
        <v>75.153199999999998</v>
      </c>
      <c r="V335">
        <v>87.488799999999998</v>
      </c>
      <c r="W335">
        <v>348</v>
      </c>
      <c r="X335" t="s">
        <v>51</v>
      </c>
      <c r="Y335" t="s">
        <v>69</v>
      </c>
      <c r="Z335" t="s">
        <v>105</v>
      </c>
      <c r="AA335" t="s">
        <v>51</v>
      </c>
      <c r="AB335" t="s">
        <v>51</v>
      </c>
      <c r="AC335" t="s">
        <v>318</v>
      </c>
      <c r="AD335" t="s">
        <v>55</v>
      </c>
      <c r="AE335" t="s">
        <v>56</v>
      </c>
      <c r="AF335" t="s">
        <v>86</v>
      </c>
      <c r="AG335">
        <v>47</v>
      </c>
      <c r="AH335" t="s">
        <v>58</v>
      </c>
      <c r="AI335" t="s">
        <v>74</v>
      </c>
      <c r="AJ335" t="s">
        <v>108</v>
      </c>
      <c r="AK335" t="s">
        <v>316</v>
      </c>
      <c r="AL335" t="s">
        <v>61</v>
      </c>
      <c r="AM335" t="s">
        <v>88</v>
      </c>
      <c r="AN335" t="s">
        <v>63</v>
      </c>
    </row>
    <row r="336" spans="1:40" x14ac:dyDescent="0.2">
      <c r="A336">
        <v>2017</v>
      </c>
      <c r="B336" t="s">
        <v>257</v>
      </c>
      <c r="C336" t="s">
        <v>258</v>
      </c>
      <c r="D336" t="s">
        <v>42</v>
      </c>
      <c r="E336" t="s">
        <v>43</v>
      </c>
      <c r="F336" t="s">
        <v>44</v>
      </c>
      <c r="G336" t="s">
        <v>45</v>
      </c>
      <c r="H336" t="s">
        <v>46</v>
      </c>
      <c r="I336" t="s">
        <v>47</v>
      </c>
      <c r="J336" t="s">
        <v>48</v>
      </c>
      <c r="K336" t="s">
        <v>49</v>
      </c>
      <c r="L336">
        <v>43.478499999999997</v>
      </c>
      <c r="O336">
        <v>33.3553</v>
      </c>
      <c r="P336">
        <v>54.176499999999997</v>
      </c>
      <c r="Q336" t="s">
        <v>50</v>
      </c>
      <c r="R336">
        <v>56.521500000000003</v>
      </c>
      <c r="U336">
        <v>45.823500000000003</v>
      </c>
      <c r="V336">
        <v>66.6447</v>
      </c>
      <c r="W336">
        <v>156</v>
      </c>
      <c r="X336" t="s">
        <v>156</v>
      </c>
      <c r="Y336" t="s">
        <v>92</v>
      </c>
      <c r="Z336" t="s">
        <v>105</v>
      </c>
      <c r="AA336" t="s">
        <v>51</v>
      </c>
      <c r="AB336" t="s">
        <v>51</v>
      </c>
      <c r="AC336" t="s">
        <v>259</v>
      </c>
      <c r="AD336" t="s">
        <v>55</v>
      </c>
      <c r="AE336" t="s">
        <v>56</v>
      </c>
      <c r="AF336" t="s">
        <v>57</v>
      </c>
      <c r="AG336">
        <v>100</v>
      </c>
      <c r="AH336" t="s">
        <v>158</v>
      </c>
      <c r="AI336" t="s">
        <v>94</v>
      </c>
      <c r="AJ336" t="s">
        <v>108</v>
      </c>
      <c r="AK336" t="s">
        <v>257</v>
      </c>
      <c r="AL336" t="s">
        <v>61</v>
      </c>
      <c r="AM336" t="s">
        <v>62</v>
      </c>
      <c r="AN336" t="s">
        <v>63</v>
      </c>
    </row>
    <row r="337" spans="1:40" x14ac:dyDescent="0.2">
      <c r="A337">
        <v>2017</v>
      </c>
      <c r="B337" t="s">
        <v>235</v>
      </c>
      <c r="C337" t="s">
        <v>236</v>
      </c>
      <c r="D337" t="s">
        <v>42</v>
      </c>
      <c r="E337" t="s">
        <v>43</v>
      </c>
      <c r="F337" t="s">
        <v>44</v>
      </c>
      <c r="G337" t="s">
        <v>128</v>
      </c>
      <c r="H337" t="s">
        <v>129</v>
      </c>
      <c r="I337" t="s">
        <v>81</v>
      </c>
      <c r="J337" t="s">
        <v>48</v>
      </c>
      <c r="K337" t="s">
        <v>49</v>
      </c>
      <c r="L337">
        <v>22.821300000000001</v>
      </c>
      <c r="O337">
        <v>10.488899999999999</v>
      </c>
      <c r="P337">
        <v>42.731499999999997</v>
      </c>
      <c r="Q337" t="s">
        <v>130</v>
      </c>
      <c r="R337">
        <v>77.178700000000006</v>
      </c>
      <c r="U337">
        <v>57.268500000000003</v>
      </c>
      <c r="V337">
        <v>89.511099999999999</v>
      </c>
      <c r="W337">
        <v>34</v>
      </c>
      <c r="X337" t="s">
        <v>51</v>
      </c>
      <c r="Y337" t="s">
        <v>92</v>
      </c>
      <c r="Z337" t="s">
        <v>53</v>
      </c>
      <c r="AA337" t="s">
        <v>161</v>
      </c>
      <c r="AB337" t="s">
        <v>51</v>
      </c>
      <c r="AC337" t="s">
        <v>238</v>
      </c>
      <c r="AD337" t="s">
        <v>55</v>
      </c>
      <c r="AE337" t="s">
        <v>56</v>
      </c>
      <c r="AF337" t="s">
        <v>132</v>
      </c>
      <c r="AG337">
        <v>12</v>
      </c>
      <c r="AH337" t="s">
        <v>58</v>
      </c>
      <c r="AI337" t="s">
        <v>94</v>
      </c>
      <c r="AJ337" t="s">
        <v>60</v>
      </c>
      <c r="AK337" t="s">
        <v>235</v>
      </c>
      <c r="AL337" t="s">
        <v>163</v>
      </c>
      <c r="AM337" t="s">
        <v>88</v>
      </c>
      <c r="AN337" t="s">
        <v>63</v>
      </c>
    </row>
    <row r="338" spans="1:40" x14ac:dyDescent="0.2">
      <c r="A338">
        <v>2017</v>
      </c>
      <c r="B338" t="s">
        <v>154</v>
      </c>
      <c r="C338" t="s">
        <v>155</v>
      </c>
      <c r="D338" t="s">
        <v>42</v>
      </c>
      <c r="E338" t="s">
        <v>43</v>
      </c>
      <c r="F338" t="s">
        <v>44</v>
      </c>
      <c r="G338" t="s">
        <v>128</v>
      </c>
      <c r="H338" t="s">
        <v>129</v>
      </c>
      <c r="I338" t="s">
        <v>81</v>
      </c>
      <c r="J338" t="s">
        <v>48</v>
      </c>
      <c r="K338" t="s">
        <v>49</v>
      </c>
      <c r="L338">
        <v>23.675000000000001</v>
      </c>
      <c r="O338">
        <v>11.679</v>
      </c>
      <c r="P338">
        <v>42.116900000000001</v>
      </c>
      <c r="Q338" t="s">
        <v>130</v>
      </c>
      <c r="R338">
        <v>76.325000000000003</v>
      </c>
      <c r="U338">
        <v>57.883099999999999</v>
      </c>
      <c r="V338">
        <v>88.320999999999998</v>
      </c>
      <c r="W338">
        <v>64</v>
      </c>
      <c r="X338" t="s">
        <v>156</v>
      </c>
      <c r="Y338" t="s">
        <v>51</v>
      </c>
      <c r="Z338" t="s">
        <v>70</v>
      </c>
      <c r="AA338" t="s">
        <v>51</v>
      </c>
      <c r="AB338" t="s">
        <v>84</v>
      </c>
      <c r="AC338" t="s">
        <v>157</v>
      </c>
      <c r="AD338" t="s">
        <v>55</v>
      </c>
      <c r="AE338" t="s">
        <v>56</v>
      </c>
      <c r="AF338" t="s">
        <v>132</v>
      </c>
      <c r="AG338">
        <v>45</v>
      </c>
      <c r="AH338" t="s">
        <v>158</v>
      </c>
      <c r="AI338" t="s">
        <v>102</v>
      </c>
      <c r="AJ338" t="s">
        <v>75</v>
      </c>
      <c r="AK338" t="s">
        <v>154</v>
      </c>
      <c r="AL338" t="s">
        <v>61</v>
      </c>
      <c r="AM338" t="s">
        <v>88</v>
      </c>
      <c r="AN338" t="s">
        <v>89</v>
      </c>
    </row>
    <row r="339" spans="1:40" x14ac:dyDescent="0.2">
      <c r="A339">
        <v>2017</v>
      </c>
      <c r="B339" t="s">
        <v>164</v>
      </c>
      <c r="C339" t="s">
        <v>165</v>
      </c>
      <c r="D339" t="s">
        <v>42</v>
      </c>
      <c r="E339" t="s">
        <v>43</v>
      </c>
      <c r="F339" t="s">
        <v>44</v>
      </c>
      <c r="G339" t="s">
        <v>140</v>
      </c>
      <c r="H339" t="s">
        <v>141</v>
      </c>
      <c r="I339" t="s">
        <v>81</v>
      </c>
      <c r="J339" t="s">
        <v>48</v>
      </c>
      <c r="K339" t="s">
        <v>49</v>
      </c>
      <c r="L339">
        <v>1.8411999999999999</v>
      </c>
      <c r="O339">
        <v>0.21390000000000001</v>
      </c>
      <c r="P339">
        <v>14.0997</v>
      </c>
      <c r="Q339" t="s">
        <v>142</v>
      </c>
      <c r="R339">
        <v>98.158799999999999</v>
      </c>
      <c r="U339">
        <v>85.900300000000001</v>
      </c>
      <c r="V339">
        <v>99.786100000000005</v>
      </c>
      <c r="W339">
        <v>38</v>
      </c>
      <c r="X339" t="s">
        <v>51</v>
      </c>
      <c r="Y339" t="s">
        <v>92</v>
      </c>
      <c r="Z339" t="s">
        <v>105</v>
      </c>
      <c r="AA339" t="s">
        <v>51</v>
      </c>
      <c r="AB339" t="s">
        <v>84</v>
      </c>
      <c r="AC339" t="s">
        <v>167</v>
      </c>
      <c r="AD339" t="s">
        <v>55</v>
      </c>
      <c r="AE339" t="s">
        <v>56</v>
      </c>
      <c r="AF339" t="s">
        <v>144</v>
      </c>
      <c r="AG339">
        <v>44</v>
      </c>
      <c r="AH339" t="s">
        <v>58</v>
      </c>
      <c r="AI339" t="s">
        <v>94</v>
      </c>
      <c r="AJ339" t="s">
        <v>108</v>
      </c>
      <c r="AK339" t="s">
        <v>164</v>
      </c>
      <c r="AL339" t="s">
        <v>61</v>
      </c>
      <c r="AM339" t="s">
        <v>88</v>
      </c>
      <c r="AN339" t="s">
        <v>89</v>
      </c>
    </row>
    <row r="340" spans="1:40" x14ac:dyDescent="0.2">
      <c r="A340">
        <v>2017</v>
      </c>
      <c r="B340" t="s">
        <v>229</v>
      </c>
      <c r="C340" t="s">
        <v>230</v>
      </c>
      <c r="D340" t="s">
        <v>42</v>
      </c>
      <c r="E340" t="s">
        <v>43</v>
      </c>
      <c r="F340" t="s">
        <v>44</v>
      </c>
      <c r="G340" t="s">
        <v>140</v>
      </c>
      <c r="H340" t="s">
        <v>141</v>
      </c>
      <c r="I340" t="s">
        <v>81</v>
      </c>
      <c r="J340" t="s">
        <v>48</v>
      </c>
      <c r="K340" t="s">
        <v>49</v>
      </c>
      <c r="L340">
        <v>3.4533</v>
      </c>
      <c r="O340">
        <v>0.93230000000000002</v>
      </c>
      <c r="P340">
        <v>11.9671</v>
      </c>
      <c r="Q340" t="s">
        <v>142</v>
      </c>
      <c r="R340">
        <v>96.546700000000001</v>
      </c>
      <c r="U340">
        <v>88.032899999999998</v>
      </c>
      <c r="V340">
        <v>99.067700000000002</v>
      </c>
      <c r="W340">
        <v>151</v>
      </c>
      <c r="X340" t="s">
        <v>99</v>
      </c>
      <c r="Y340" t="s">
        <v>51</v>
      </c>
      <c r="Z340" t="s">
        <v>53</v>
      </c>
      <c r="AA340" t="s">
        <v>51</v>
      </c>
      <c r="AB340" t="s">
        <v>84</v>
      </c>
      <c r="AC340" t="s">
        <v>231</v>
      </c>
      <c r="AD340" t="s">
        <v>55</v>
      </c>
      <c r="AE340" t="s">
        <v>56</v>
      </c>
      <c r="AF340" t="s">
        <v>144</v>
      </c>
      <c r="AG340">
        <v>37</v>
      </c>
      <c r="AH340" t="s">
        <v>101</v>
      </c>
      <c r="AI340" t="s">
        <v>102</v>
      </c>
      <c r="AJ340" t="s">
        <v>60</v>
      </c>
      <c r="AK340" t="s">
        <v>229</v>
      </c>
      <c r="AL340" t="s">
        <v>61</v>
      </c>
      <c r="AM340" t="s">
        <v>88</v>
      </c>
      <c r="AN340" t="s">
        <v>89</v>
      </c>
    </row>
    <row r="341" spans="1:40" x14ac:dyDescent="0.2">
      <c r="A341">
        <v>2017</v>
      </c>
      <c r="B341" t="s">
        <v>277</v>
      </c>
      <c r="C341" t="s">
        <v>278</v>
      </c>
      <c r="D341" t="s">
        <v>42</v>
      </c>
      <c r="E341" t="s">
        <v>43</v>
      </c>
      <c r="F341" t="s">
        <v>44</v>
      </c>
      <c r="G341" t="s">
        <v>140</v>
      </c>
      <c r="H341" t="s">
        <v>141</v>
      </c>
      <c r="I341" t="s">
        <v>81</v>
      </c>
      <c r="J341" t="s">
        <v>48</v>
      </c>
      <c r="K341" t="s">
        <v>49</v>
      </c>
      <c r="L341">
        <v>5.4588000000000001</v>
      </c>
      <c r="O341">
        <v>2.1959</v>
      </c>
      <c r="P341">
        <v>12.9291</v>
      </c>
      <c r="Q341" t="s">
        <v>142</v>
      </c>
      <c r="R341">
        <v>94.541200000000003</v>
      </c>
      <c r="U341">
        <v>87.070899999999995</v>
      </c>
      <c r="V341">
        <v>97.804100000000005</v>
      </c>
      <c r="W341">
        <v>115</v>
      </c>
      <c r="X341" t="s">
        <v>99</v>
      </c>
      <c r="Y341" t="s">
        <v>92</v>
      </c>
      <c r="Z341" t="s">
        <v>83</v>
      </c>
      <c r="AA341" t="s">
        <v>51</v>
      </c>
      <c r="AB341" t="s">
        <v>84</v>
      </c>
      <c r="AC341" t="s">
        <v>279</v>
      </c>
      <c r="AD341" t="s">
        <v>55</v>
      </c>
      <c r="AE341" t="s">
        <v>56</v>
      </c>
      <c r="AF341" t="s">
        <v>144</v>
      </c>
      <c r="AG341">
        <v>108</v>
      </c>
      <c r="AH341" t="s">
        <v>101</v>
      </c>
      <c r="AI341" t="s">
        <v>94</v>
      </c>
      <c r="AJ341" t="s">
        <v>87</v>
      </c>
      <c r="AK341" t="s">
        <v>277</v>
      </c>
      <c r="AL341" t="s">
        <v>61</v>
      </c>
      <c r="AM341" t="s">
        <v>62</v>
      </c>
      <c r="AN341" t="s">
        <v>89</v>
      </c>
    </row>
    <row r="342" spans="1:40" x14ac:dyDescent="0.2">
      <c r="A342">
        <v>2017</v>
      </c>
      <c r="B342" t="s">
        <v>113</v>
      </c>
      <c r="C342" t="s">
        <v>114</v>
      </c>
      <c r="D342" t="s">
        <v>42</v>
      </c>
      <c r="E342" t="s">
        <v>43</v>
      </c>
      <c r="F342" t="s">
        <v>44</v>
      </c>
      <c r="G342" t="s">
        <v>45</v>
      </c>
      <c r="H342" t="s">
        <v>46</v>
      </c>
      <c r="I342" t="s">
        <v>47</v>
      </c>
      <c r="J342" t="s">
        <v>48</v>
      </c>
      <c r="K342" t="s">
        <v>49</v>
      </c>
      <c r="L342">
        <v>56.664200000000001</v>
      </c>
      <c r="O342">
        <v>33.419899999999998</v>
      </c>
      <c r="P342">
        <v>77.304400000000001</v>
      </c>
      <c r="Q342" t="s">
        <v>50</v>
      </c>
      <c r="R342">
        <v>43.335799999999999</v>
      </c>
      <c r="U342">
        <v>22.695599999999999</v>
      </c>
      <c r="V342">
        <v>66.580100000000002</v>
      </c>
      <c r="W342">
        <v>40</v>
      </c>
      <c r="X342" t="s">
        <v>156</v>
      </c>
      <c r="Y342" t="s">
        <v>51</v>
      </c>
      <c r="Z342" t="s">
        <v>51</v>
      </c>
      <c r="AA342" t="s">
        <v>51</v>
      </c>
      <c r="AB342" t="s">
        <v>215</v>
      </c>
      <c r="AC342" t="s">
        <v>116</v>
      </c>
      <c r="AD342" t="s">
        <v>55</v>
      </c>
      <c r="AE342" t="s">
        <v>56</v>
      </c>
      <c r="AF342" t="s">
        <v>57</v>
      </c>
      <c r="AG342">
        <v>113</v>
      </c>
      <c r="AH342" t="s">
        <v>158</v>
      </c>
      <c r="AI342" t="s">
        <v>102</v>
      </c>
      <c r="AJ342" t="s">
        <v>95</v>
      </c>
      <c r="AK342" t="s">
        <v>113</v>
      </c>
      <c r="AL342" t="s">
        <v>61</v>
      </c>
      <c r="AM342" t="s">
        <v>62</v>
      </c>
      <c r="AN342" t="s">
        <v>216</v>
      </c>
    </row>
    <row r="343" spans="1:40" x14ac:dyDescent="0.2">
      <c r="A343">
        <v>2017</v>
      </c>
      <c r="B343" t="s">
        <v>103</v>
      </c>
      <c r="C343" t="s">
        <v>104</v>
      </c>
      <c r="D343" t="s">
        <v>42</v>
      </c>
      <c r="E343" t="s">
        <v>43</v>
      </c>
      <c r="F343" t="s">
        <v>44</v>
      </c>
      <c r="G343" t="s">
        <v>140</v>
      </c>
      <c r="H343" t="s">
        <v>141</v>
      </c>
      <c r="I343" t="s">
        <v>81</v>
      </c>
      <c r="J343" t="s">
        <v>48</v>
      </c>
      <c r="K343" t="s">
        <v>49</v>
      </c>
      <c r="L343">
        <v>2.7107999999999999</v>
      </c>
      <c r="O343">
        <v>1.1564000000000001</v>
      </c>
      <c r="P343">
        <v>6.2226999999999997</v>
      </c>
      <c r="Q343" t="s">
        <v>142</v>
      </c>
      <c r="R343">
        <v>97.289199999999994</v>
      </c>
      <c r="U343">
        <v>93.777299999999997</v>
      </c>
      <c r="V343">
        <v>98.843599999999995</v>
      </c>
      <c r="W343">
        <v>608</v>
      </c>
      <c r="X343" t="s">
        <v>51</v>
      </c>
      <c r="Y343" t="s">
        <v>92</v>
      </c>
      <c r="Z343" t="s">
        <v>83</v>
      </c>
      <c r="AA343" t="s">
        <v>51</v>
      </c>
      <c r="AB343" t="s">
        <v>51</v>
      </c>
      <c r="AC343" t="s">
        <v>107</v>
      </c>
      <c r="AD343" t="s">
        <v>55</v>
      </c>
      <c r="AE343" t="s">
        <v>56</v>
      </c>
      <c r="AF343" t="s">
        <v>144</v>
      </c>
      <c r="AG343">
        <v>35</v>
      </c>
      <c r="AH343" t="s">
        <v>58</v>
      </c>
      <c r="AI343" t="s">
        <v>94</v>
      </c>
      <c r="AJ343" t="s">
        <v>87</v>
      </c>
      <c r="AK343" t="s">
        <v>103</v>
      </c>
      <c r="AL343" t="s">
        <v>61</v>
      </c>
      <c r="AM343" t="s">
        <v>88</v>
      </c>
      <c r="AN343" t="s">
        <v>63</v>
      </c>
    </row>
    <row r="344" spans="1:40" x14ac:dyDescent="0.2">
      <c r="A344">
        <v>2017</v>
      </c>
      <c r="B344" t="s">
        <v>307</v>
      </c>
      <c r="C344" t="s">
        <v>308</v>
      </c>
      <c r="D344" t="s">
        <v>42</v>
      </c>
      <c r="E344" t="s">
        <v>43</v>
      </c>
      <c r="F344" t="s">
        <v>44</v>
      </c>
      <c r="G344" t="s">
        <v>66</v>
      </c>
      <c r="H344" t="s">
        <v>66</v>
      </c>
      <c r="I344" t="s">
        <v>67</v>
      </c>
      <c r="J344" t="s">
        <v>48</v>
      </c>
      <c r="K344" t="s">
        <v>49</v>
      </c>
      <c r="L344">
        <v>2.9379</v>
      </c>
      <c r="O344">
        <v>0.80349999999999999</v>
      </c>
      <c r="P344">
        <v>10.1615</v>
      </c>
      <c r="Q344" t="s">
        <v>68</v>
      </c>
      <c r="R344">
        <v>97.062100000000001</v>
      </c>
      <c r="U344">
        <v>89.838499999999996</v>
      </c>
      <c r="V344">
        <v>99.1965</v>
      </c>
      <c r="W344">
        <v>156</v>
      </c>
      <c r="X344" t="s">
        <v>156</v>
      </c>
      <c r="Y344" t="s">
        <v>69</v>
      </c>
      <c r="Z344" t="s">
        <v>51</v>
      </c>
      <c r="AA344" t="s">
        <v>120</v>
      </c>
      <c r="AB344" t="s">
        <v>51</v>
      </c>
      <c r="AC344" t="s">
        <v>309</v>
      </c>
      <c r="AD344" t="s">
        <v>55</v>
      </c>
      <c r="AE344" t="s">
        <v>56</v>
      </c>
      <c r="AF344" t="s">
        <v>73</v>
      </c>
      <c r="AG344">
        <v>6</v>
      </c>
      <c r="AH344" t="s">
        <v>158</v>
      </c>
      <c r="AI344" t="s">
        <v>74</v>
      </c>
      <c r="AJ344" t="s">
        <v>95</v>
      </c>
      <c r="AK344" t="s">
        <v>307</v>
      </c>
      <c r="AL344" t="s">
        <v>122</v>
      </c>
      <c r="AM344" t="s">
        <v>88</v>
      </c>
      <c r="AN344" t="s">
        <v>63</v>
      </c>
    </row>
    <row r="345" spans="1:40" x14ac:dyDescent="0.2">
      <c r="A345">
        <v>2017</v>
      </c>
      <c r="B345" t="s">
        <v>126</v>
      </c>
      <c r="C345" t="s">
        <v>127</v>
      </c>
      <c r="D345" t="s">
        <v>42</v>
      </c>
      <c r="E345" t="s">
        <v>43</v>
      </c>
      <c r="F345" t="s">
        <v>44</v>
      </c>
      <c r="G345" t="s">
        <v>66</v>
      </c>
      <c r="H345" t="s">
        <v>66</v>
      </c>
      <c r="I345" t="s">
        <v>67</v>
      </c>
      <c r="J345" t="s">
        <v>48</v>
      </c>
      <c r="K345" t="s">
        <v>49</v>
      </c>
      <c r="L345">
        <v>9.9895999999999994</v>
      </c>
      <c r="O345">
        <v>3.9392999999999998</v>
      </c>
      <c r="P345">
        <v>23.097799999999999</v>
      </c>
      <c r="Q345" t="s">
        <v>68</v>
      </c>
      <c r="R345">
        <v>90.010400000000004</v>
      </c>
      <c r="U345">
        <v>76.902199999999993</v>
      </c>
      <c r="V345">
        <v>96.060699999999997</v>
      </c>
      <c r="W345">
        <v>48</v>
      </c>
      <c r="X345" t="s">
        <v>51</v>
      </c>
      <c r="Y345" t="s">
        <v>266</v>
      </c>
      <c r="Z345" t="s">
        <v>105</v>
      </c>
      <c r="AA345" t="s">
        <v>51</v>
      </c>
      <c r="AB345" t="s">
        <v>84</v>
      </c>
      <c r="AC345" t="s">
        <v>131</v>
      </c>
      <c r="AD345" t="s">
        <v>55</v>
      </c>
      <c r="AE345" t="s">
        <v>56</v>
      </c>
      <c r="AF345" t="s">
        <v>73</v>
      </c>
      <c r="AG345">
        <v>23</v>
      </c>
      <c r="AH345" t="s">
        <v>58</v>
      </c>
      <c r="AI345" t="s">
        <v>267</v>
      </c>
      <c r="AJ345" t="s">
        <v>108</v>
      </c>
      <c r="AK345" t="s">
        <v>126</v>
      </c>
      <c r="AL345" t="s">
        <v>61</v>
      </c>
      <c r="AM345" t="s">
        <v>88</v>
      </c>
      <c r="AN345" t="s">
        <v>89</v>
      </c>
    </row>
    <row r="346" spans="1:40" x14ac:dyDescent="0.2">
      <c r="A346">
        <v>2017</v>
      </c>
      <c r="B346" t="s">
        <v>77</v>
      </c>
      <c r="C346" t="s">
        <v>78</v>
      </c>
      <c r="D346" t="s">
        <v>42</v>
      </c>
      <c r="E346" t="s">
        <v>43</v>
      </c>
      <c r="F346" t="s">
        <v>44</v>
      </c>
      <c r="G346" t="s">
        <v>66</v>
      </c>
      <c r="H346" t="s">
        <v>66</v>
      </c>
      <c r="I346" t="s">
        <v>67</v>
      </c>
      <c r="J346" t="s">
        <v>48</v>
      </c>
      <c r="K346" t="s">
        <v>49</v>
      </c>
      <c r="L346">
        <v>16.527899999999999</v>
      </c>
      <c r="O346">
        <v>12.8635</v>
      </c>
      <c r="P346">
        <v>20.9848</v>
      </c>
      <c r="Q346" t="s">
        <v>68</v>
      </c>
      <c r="R346">
        <v>83.472099999999998</v>
      </c>
      <c r="U346">
        <v>79.015199999999993</v>
      </c>
      <c r="V346">
        <v>87.136499999999998</v>
      </c>
      <c r="W346">
        <v>560</v>
      </c>
      <c r="X346" t="s">
        <v>156</v>
      </c>
      <c r="Y346" t="s">
        <v>69</v>
      </c>
      <c r="Z346" t="s">
        <v>51</v>
      </c>
      <c r="AA346" t="s">
        <v>161</v>
      </c>
      <c r="AB346" t="s">
        <v>51</v>
      </c>
      <c r="AC346" t="s">
        <v>85</v>
      </c>
      <c r="AD346" t="s">
        <v>55</v>
      </c>
      <c r="AE346" t="s">
        <v>56</v>
      </c>
      <c r="AF346" t="s">
        <v>73</v>
      </c>
      <c r="AG346">
        <v>33</v>
      </c>
      <c r="AH346" t="s">
        <v>158</v>
      </c>
      <c r="AI346" t="s">
        <v>74</v>
      </c>
      <c r="AJ346" t="s">
        <v>95</v>
      </c>
      <c r="AK346" t="s">
        <v>77</v>
      </c>
      <c r="AL346" t="s">
        <v>163</v>
      </c>
      <c r="AM346" t="s">
        <v>88</v>
      </c>
      <c r="AN346" t="s">
        <v>63</v>
      </c>
    </row>
    <row r="347" spans="1:40" x14ac:dyDescent="0.2">
      <c r="A347">
        <v>2017</v>
      </c>
      <c r="B347" t="s">
        <v>187</v>
      </c>
      <c r="C347" t="s">
        <v>188</v>
      </c>
      <c r="D347" t="s">
        <v>42</v>
      </c>
      <c r="E347" t="s">
        <v>43</v>
      </c>
      <c r="F347" t="s">
        <v>44</v>
      </c>
      <c r="G347" t="s">
        <v>45</v>
      </c>
      <c r="H347" t="s">
        <v>46</v>
      </c>
      <c r="I347" t="s">
        <v>47</v>
      </c>
      <c r="J347" t="s">
        <v>48</v>
      </c>
      <c r="K347" t="s">
        <v>49</v>
      </c>
      <c r="L347">
        <v>42.793399999999998</v>
      </c>
      <c r="O347">
        <v>35.259799999999998</v>
      </c>
      <c r="P347">
        <v>50.676600000000001</v>
      </c>
      <c r="Q347" t="s">
        <v>50</v>
      </c>
      <c r="R347">
        <v>57.206600000000002</v>
      </c>
      <c r="U347">
        <v>49.323399999999999</v>
      </c>
      <c r="V347">
        <v>64.740200000000002</v>
      </c>
      <c r="W347">
        <v>201</v>
      </c>
      <c r="X347" t="s">
        <v>156</v>
      </c>
      <c r="Y347" t="s">
        <v>51</v>
      </c>
      <c r="Z347" t="s">
        <v>105</v>
      </c>
      <c r="AA347" t="s">
        <v>51</v>
      </c>
      <c r="AB347" t="s">
        <v>51</v>
      </c>
      <c r="AC347" t="s">
        <v>189</v>
      </c>
      <c r="AD347" t="s">
        <v>55</v>
      </c>
      <c r="AE347" t="s">
        <v>56</v>
      </c>
      <c r="AF347" t="s">
        <v>57</v>
      </c>
      <c r="AG347">
        <v>54</v>
      </c>
      <c r="AH347" t="s">
        <v>158</v>
      </c>
      <c r="AI347" t="s">
        <v>102</v>
      </c>
      <c r="AJ347" t="s">
        <v>108</v>
      </c>
      <c r="AK347" t="s">
        <v>187</v>
      </c>
      <c r="AL347" t="s">
        <v>61</v>
      </c>
      <c r="AM347" t="s">
        <v>88</v>
      </c>
      <c r="AN347" t="s">
        <v>63</v>
      </c>
    </row>
    <row r="348" spans="1:40" x14ac:dyDescent="0.2">
      <c r="A348">
        <v>2017</v>
      </c>
      <c r="B348" t="s">
        <v>178</v>
      </c>
      <c r="C348" t="s">
        <v>179</v>
      </c>
      <c r="D348" t="s">
        <v>42</v>
      </c>
      <c r="E348" t="s">
        <v>43</v>
      </c>
      <c r="F348" t="s">
        <v>44</v>
      </c>
      <c r="G348" t="s">
        <v>45</v>
      </c>
      <c r="H348" t="s">
        <v>46</v>
      </c>
      <c r="I348" t="s">
        <v>47</v>
      </c>
      <c r="J348" t="s">
        <v>48</v>
      </c>
      <c r="K348" t="s">
        <v>49</v>
      </c>
      <c r="L348">
        <v>44.795099999999998</v>
      </c>
      <c r="O348">
        <v>38.896500000000003</v>
      </c>
      <c r="P348">
        <v>50.843800000000002</v>
      </c>
      <c r="Q348" t="s">
        <v>50</v>
      </c>
      <c r="R348">
        <v>55.204900000000002</v>
      </c>
      <c r="U348">
        <v>49.156199999999998</v>
      </c>
      <c r="V348">
        <v>61.103499999999997</v>
      </c>
      <c r="W348">
        <v>319</v>
      </c>
      <c r="X348" t="s">
        <v>156</v>
      </c>
      <c r="Y348" t="s">
        <v>92</v>
      </c>
      <c r="Z348" t="s">
        <v>51</v>
      </c>
      <c r="AA348" t="s">
        <v>51</v>
      </c>
      <c r="AB348" t="s">
        <v>51</v>
      </c>
      <c r="AC348" t="s">
        <v>180</v>
      </c>
      <c r="AD348" t="s">
        <v>55</v>
      </c>
      <c r="AE348" t="s">
        <v>56</v>
      </c>
      <c r="AF348" t="s">
        <v>57</v>
      </c>
      <c r="AG348">
        <v>114</v>
      </c>
      <c r="AH348" t="s">
        <v>158</v>
      </c>
      <c r="AI348" t="s">
        <v>94</v>
      </c>
      <c r="AJ348" t="s">
        <v>95</v>
      </c>
      <c r="AK348" t="s">
        <v>178</v>
      </c>
      <c r="AL348" t="s">
        <v>61</v>
      </c>
      <c r="AM348" t="s">
        <v>62</v>
      </c>
      <c r="AN348" t="s">
        <v>63</v>
      </c>
    </row>
    <row r="349" spans="1:40" x14ac:dyDescent="0.2">
      <c r="A349">
        <v>2017</v>
      </c>
      <c r="B349" t="s">
        <v>251</v>
      </c>
      <c r="C349" t="s">
        <v>252</v>
      </c>
      <c r="D349" t="s">
        <v>42</v>
      </c>
      <c r="E349" t="s">
        <v>43</v>
      </c>
      <c r="F349" t="s">
        <v>44</v>
      </c>
      <c r="G349" t="s">
        <v>66</v>
      </c>
      <c r="H349" t="s">
        <v>66</v>
      </c>
      <c r="I349" t="s">
        <v>67</v>
      </c>
      <c r="J349" t="s">
        <v>48</v>
      </c>
      <c r="K349" t="s">
        <v>49</v>
      </c>
      <c r="L349">
        <v>11.654400000000001</v>
      </c>
      <c r="O349">
        <v>7.5853999999999999</v>
      </c>
      <c r="P349">
        <v>17.492999999999999</v>
      </c>
      <c r="Q349" t="s">
        <v>68</v>
      </c>
      <c r="R349">
        <v>88.345600000000005</v>
      </c>
      <c r="U349">
        <v>82.507000000000005</v>
      </c>
      <c r="V349">
        <v>92.414599999999993</v>
      </c>
      <c r="W349">
        <v>226</v>
      </c>
      <c r="X349" t="s">
        <v>156</v>
      </c>
      <c r="Y349" t="s">
        <v>92</v>
      </c>
      <c r="Z349" t="s">
        <v>51</v>
      </c>
      <c r="AA349" t="s">
        <v>51</v>
      </c>
      <c r="AB349" t="s">
        <v>51</v>
      </c>
      <c r="AC349" t="s">
        <v>253</v>
      </c>
      <c r="AD349" t="s">
        <v>55</v>
      </c>
      <c r="AE349" t="s">
        <v>56</v>
      </c>
      <c r="AF349" t="s">
        <v>73</v>
      </c>
      <c r="AG349">
        <v>10</v>
      </c>
      <c r="AH349" t="s">
        <v>158</v>
      </c>
      <c r="AI349" t="s">
        <v>94</v>
      </c>
      <c r="AJ349" t="s">
        <v>95</v>
      </c>
      <c r="AK349" t="s">
        <v>251</v>
      </c>
      <c r="AL349" t="s">
        <v>61</v>
      </c>
      <c r="AM349" t="s">
        <v>88</v>
      </c>
      <c r="AN349" t="s">
        <v>63</v>
      </c>
    </row>
    <row r="350" spans="1:40" x14ac:dyDescent="0.2">
      <c r="A350">
        <v>2017</v>
      </c>
      <c r="B350" t="s">
        <v>169</v>
      </c>
      <c r="C350" t="s">
        <v>170</v>
      </c>
      <c r="D350" t="s">
        <v>42</v>
      </c>
      <c r="E350" t="s">
        <v>43</v>
      </c>
      <c r="F350" t="s">
        <v>44</v>
      </c>
      <c r="G350" t="s">
        <v>128</v>
      </c>
      <c r="H350" t="s">
        <v>129</v>
      </c>
      <c r="I350" t="s">
        <v>81</v>
      </c>
      <c r="J350" t="s">
        <v>48</v>
      </c>
      <c r="K350" t="s">
        <v>49</v>
      </c>
      <c r="L350">
        <v>9.5896000000000008</v>
      </c>
      <c r="O350">
        <v>7.9377000000000004</v>
      </c>
      <c r="P350">
        <v>11.5421</v>
      </c>
      <c r="Q350" t="s">
        <v>130</v>
      </c>
      <c r="R350">
        <v>90.410399999999996</v>
      </c>
      <c r="U350">
        <v>88.457899999999995</v>
      </c>
      <c r="V350">
        <v>92.062299999999993</v>
      </c>
      <c r="W350">
        <v>2074</v>
      </c>
      <c r="X350" t="s">
        <v>99</v>
      </c>
      <c r="Y350" t="s">
        <v>69</v>
      </c>
      <c r="Z350" t="s">
        <v>83</v>
      </c>
      <c r="AA350" t="s">
        <v>120</v>
      </c>
      <c r="AB350" t="s">
        <v>51</v>
      </c>
      <c r="AC350" t="s">
        <v>171</v>
      </c>
      <c r="AD350" t="s">
        <v>55</v>
      </c>
      <c r="AE350" t="s">
        <v>56</v>
      </c>
      <c r="AF350" t="s">
        <v>132</v>
      </c>
      <c r="AG350">
        <v>24</v>
      </c>
      <c r="AH350" t="s">
        <v>101</v>
      </c>
      <c r="AI350" t="s">
        <v>74</v>
      </c>
      <c r="AJ350" t="s">
        <v>87</v>
      </c>
      <c r="AK350" t="s">
        <v>169</v>
      </c>
      <c r="AL350" t="s">
        <v>122</v>
      </c>
      <c r="AM350" t="s">
        <v>88</v>
      </c>
      <c r="AN350" t="s">
        <v>63</v>
      </c>
    </row>
    <row r="351" spans="1:40" x14ac:dyDescent="0.2">
      <c r="A351">
        <v>2017</v>
      </c>
      <c r="B351" t="s">
        <v>159</v>
      </c>
      <c r="C351" t="s">
        <v>160</v>
      </c>
      <c r="D351" t="s">
        <v>42</v>
      </c>
      <c r="E351" t="s">
        <v>43</v>
      </c>
      <c r="F351" t="s">
        <v>44</v>
      </c>
      <c r="G351" t="s">
        <v>66</v>
      </c>
      <c r="H351" t="s">
        <v>66</v>
      </c>
      <c r="I351" t="s">
        <v>67</v>
      </c>
      <c r="J351" t="s">
        <v>48</v>
      </c>
      <c r="K351" t="s">
        <v>49</v>
      </c>
      <c r="L351">
        <v>22.306999999999999</v>
      </c>
      <c r="O351">
        <v>13.3225</v>
      </c>
      <c r="P351">
        <v>34.9101</v>
      </c>
      <c r="Q351" t="s">
        <v>68</v>
      </c>
      <c r="R351">
        <v>77.692999999999998</v>
      </c>
      <c r="U351">
        <v>65.0899</v>
      </c>
      <c r="V351">
        <v>86.677499999999995</v>
      </c>
      <c r="W351">
        <v>53</v>
      </c>
      <c r="X351" t="s">
        <v>51</v>
      </c>
      <c r="Y351" t="s">
        <v>166</v>
      </c>
      <c r="Z351" t="s">
        <v>70</v>
      </c>
      <c r="AA351" t="s">
        <v>51</v>
      </c>
      <c r="AB351" t="s">
        <v>84</v>
      </c>
      <c r="AC351" t="s">
        <v>162</v>
      </c>
      <c r="AD351" t="s">
        <v>55</v>
      </c>
      <c r="AE351" t="s">
        <v>56</v>
      </c>
      <c r="AF351" t="s">
        <v>73</v>
      </c>
      <c r="AG351">
        <v>15</v>
      </c>
      <c r="AH351" t="s">
        <v>58</v>
      </c>
      <c r="AI351" t="s">
        <v>168</v>
      </c>
      <c r="AJ351" t="s">
        <v>75</v>
      </c>
      <c r="AK351" t="s">
        <v>159</v>
      </c>
      <c r="AL351" t="s">
        <v>61</v>
      </c>
      <c r="AM351" t="s">
        <v>88</v>
      </c>
      <c r="AN351" t="s">
        <v>89</v>
      </c>
    </row>
    <row r="352" spans="1:40" x14ac:dyDescent="0.2">
      <c r="A352">
        <v>2017</v>
      </c>
      <c r="B352" t="s">
        <v>220</v>
      </c>
      <c r="C352" t="s">
        <v>221</v>
      </c>
      <c r="D352" t="s">
        <v>42</v>
      </c>
      <c r="E352" t="s">
        <v>43</v>
      </c>
      <c r="F352" t="s">
        <v>44</v>
      </c>
      <c r="G352" t="s">
        <v>45</v>
      </c>
      <c r="H352" t="s">
        <v>46</v>
      </c>
      <c r="I352" t="s">
        <v>47</v>
      </c>
      <c r="J352" t="s">
        <v>48</v>
      </c>
      <c r="K352" t="s">
        <v>49</v>
      </c>
      <c r="L352">
        <v>26.494499999999999</v>
      </c>
      <c r="O352">
        <v>21.294599999999999</v>
      </c>
      <c r="P352">
        <v>32.440600000000003</v>
      </c>
      <c r="Q352" t="s">
        <v>50</v>
      </c>
      <c r="R352">
        <v>73.505499999999998</v>
      </c>
      <c r="U352">
        <v>67.559399999999997</v>
      </c>
      <c r="V352">
        <v>78.705399999999997</v>
      </c>
      <c r="W352">
        <v>369</v>
      </c>
      <c r="X352" t="s">
        <v>51</v>
      </c>
      <c r="Y352" t="s">
        <v>198</v>
      </c>
      <c r="Z352" t="s">
        <v>105</v>
      </c>
      <c r="AA352" t="s">
        <v>51</v>
      </c>
      <c r="AB352" t="s">
        <v>51</v>
      </c>
      <c r="AC352" t="s">
        <v>222</v>
      </c>
      <c r="AD352" t="s">
        <v>55</v>
      </c>
      <c r="AE352" t="s">
        <v>56</v>
      </c>
      <c r="AF352" t="s">
        <v>57</v>
      </c>
      <c r="AG352">
        <v>36</v>
      </c>
      <c r="AH352" t="s">
        <v>58</v>
      </c>
      <c r="AI352" t="s">
        <v>199</v>
      </c>
      <c r="AJ352" t="s">
        <v>108</v>
      </c>
      <c r="AK352" t="s">
        <v>220</v>
      </c>
      <c r="AL352" t="s">
        <v>61</v>
      </c>
      <c r="AM352" t="s">
        <v>88</v>
      </c>
      <c r="AN352" t="s">
        <v>63</v>
      </c>
    </row>
    <row r="353" spans="1:40" x14ac:dyDescent="0.2">
      <c r="A353">
        <v>2017</v>
      </c>
      <c r="B353" t="s">
        <v>178</v>
      </c>
      <c r="C353" t="s">
        <v>179</v>
      </c>
      <c r="D353" t="s">
        <v>42</v>
      </c>
      <c r="E353" t="s">
        <v>43</v>
      </c>
      <c r="F353" t="s">
        <v>44</v>
      </c>
      <c r="G353" t="s">
        <v>45</v>
      </c>
      <c r="H353" t="s">
        <v>46</v>
      </c>
      <c r="I353" t="s">
        <v>47</v>
      </c>
      <c r="J353" t="s">
        <v>48</v>
      </c>
      <c r="K353" t="s">
        <v>49</v>
      </c>
      <c r="L353">
        <v>43.977600000000002</v>
      </c>
      <c r="O353">
        <v>28.2273</v>
      </c>
      <c r="P353">
        <v>61.041899999999998</v>
      </c>
      <c r="Q353" t="s">
        <v>50</v>
      </c>
      <c r="R353">
        <v>56.022399999999998</v>
      </c>
      <c r="U353">
        <v>38.958100000000002</v>
      </c>
      <c r="V353">
        <v>71.7727</v>
      </c>
      <c r="W353">
        <v>41</v>
      </c>
      <c r="X353" t="s">
        <v>51</v>
      </c>
      <c r="Y353" t="s">
        <v>166</v>
      </c>
      <c r="Z353" t="s">
        <v>51</v>
      </c>
      <c r="AA353" t="s">
        <v>51</v>
      </c>
      <c r="AB353" t="s">
        <v>84</v>
      </c>
      <c r="AC353" t="s">
        <v>180</v>
      </c>
      <c r="AD353" t="s">
        <v>55</v>
      </c>
      <c r="AE353" t="s">
        <v>56</v>
      </c>
      <c r="AF353" t="s">
        <v>57</v>
      </c>
      <c r="AG353">
        <v>114</v>
      </c>
      <c r="AH353" t="s">
        <v>58</v>
      </c>
      <c r="AI353" t="s">
        <v>168</v>
      </c>
      <c r="AJ353" t="s">
        <v>95</v>
      </c>
      <c r="AK353" t="s">
        <v>178</v>
      </c>
      <c r="AL353" t="s">
        <v>61</v>
      </c>
      <c r="AM353" t="s">
        <v>62</v>
      </c>
      <c r="AN353" t="s">
        <v>89</v>
      </c>
    </row>
    <row r="354" spans="1:40" x14ac:dyDescent="0.2">
      <c r="A354">
        <v>2017</v>
      </c>
      <c r="B354" t="s">
        <v>103</v>
      </c>
      <c r="C354" t="s">
        <v>104</v>
      </c>
      <c r="D354" t="s">
        <v>42</v>
      </c>
      <c r="E354" t="s">
        <v>43</v>
      </c>
      <c r="F354" t="s">
        <v>44</v>
      </c>
      <c r="G354" t="s">
        <v>66</v>
      </c>
      <c r="H354" t="s">
        <v>66</v>
      </c>
      <c r="I354" t="s">
        <v>67</v>
      </c>
      <c r="J354" t="s">
        <v>48</v>
      </c>
      <c r="K354" t="s">
        <v>49</v>
      </c>
      <c r="L354">
        <v>10.0022</v>
      </c>
      <c r="O354">
        <v>7.0269000000000004</v>
      </c>
      <c r="P354">
        <v>14.046799999999999</v>
      </c>
      <c r="Q354" t="s">
        <v>68</v>
      </c>
      <c r="R354">
        <v>89.997799999999998</v>
      </c>
      <c r="U354">
        <v>85.953199999999995</v>
      </c>
      <c r="V354">
        <v>92.973100000000002</v>
      </c>
      <c r="W354">
        <v>409</v>
      </c>
      <c r="X354" t="s">
        <v>156</v>
      </c>
      <c r="Y354" t="s">
        <v>92</v>
      </c>
      <c r="Z354" t="s">
        <v>70</v>
      </c>
      <c r="AA354" t="s">
        <v>51</v>
      </c>
      <c r="AB354" t="s">
        <v>51</v>
      </c>
      <c r="AC354" t="s">
        <v>107</v>
      </c>
      <c r="AD354" t="s">
        <v>55</v>
      </c>
      <c r="AE354" t="s">
        <v>56</v>
      </c>
      <c r="AF354" t="s">
        <v>73</v>
      </c>
      <c r="AG354">
        <v>35</v>
      </c>
      <c r="AH354" t="s">
        <v>158</v>
      </c>
      <c r="AI354" t="s">
        <v>94</v>
      </c>
      <c r="AJ354" t="s">
        <v>75</v>
      </c>
      <c r="AK354" t="s">
        <v>103</v>
      </c>
      <c r="AL354" t="s">
        <v>61</v>
      </c>
      <c r="AM354" t="s">
        <v>88</v>
      </c>
      <c r="AN354" t="s">
        <v>63</v>
      </c>
    </row>
    <row r="355" spans="1:40" x14ac:dyDescent="0.2">
      <c r="A355">
        <v>2017</v>
      </c>
      <c r="B355" t="s">
        <v>220</v>
      </c>
      <c r="C355" t="s">
        <v>221</v>
      </c>
      <c r="D355" t="s">
        <v>42</v>
      </c>
      <c r="E355" t="s">
        <v>43</v>
      </c>
      <c r="F355" t="s">
        <v>44</v>
      </c>
      <c r="G355" t="s">
        <v>140</v>
      </c>
      <c r="H355" t="s">
        <v>141</v>
      </c>
      <c r="I355" t="s">
        <v>81</v>
      </c>
      <c r="J355" t="s">
        <v>48</v>
      </c>
      <c r="K355" t="s">
        <v>49</v>
      </c>
      <c r="L355">
        <v>2.9140000000000001</v>
      </c>
      <c r="O355">
        <v>1.5062</v>
      </c>
      <c r="P355">
        <v>5.5632000000000001</v>
      </c>
      <c r="Q355" t="s">
        <v>142</v>
      </c>
      <c r="R355">
        <v>97.085999999999999</v>
      </c>
      <c r="U355">
        <v>94.436800000000005</v>
      </c>
      <c r="V355">
        <v>98.493799999999993</v>
      </c>
      <c r="W355">
        <v>726</v>
      </c>
      <c r="X355" t="s">
        <v>99</v>
      </c>
      <c r="Y355" t="s">
        <v>69</v>
      </c>
      <c r="Z355" t="s">
        <v>51</v>
      </c>
      <c r="AA355" t="s">
        <v>120</v>
      </c>
      <c r="AB355" t="s">
        <v>51</v>
      </c>
      <c r="AC355" t="s">
        <v>222</v>
      </c>
      <c r="AD355" t="s">
        <v>55</v>
      </c>
      <c r="AE355" t="s">
        <v>56</v>
      </c>
      <c r="AF355" t="s">
        <v>144</v>
      </c>
      <c r="AG355">
        <v>36</v>
      </c>
      <c r="AH355" t="s">
        <v>101</v>
      </c>
      <c r="AI355" t="s">
        <v>74</v>
      </c>
      <c r="AJ355" t="s">
        <v>95</v>
      </c>
      <c r="AK355" t="s">
        <v>220</v>
      </c>
      <c r="AL355" t="s">
        <v>122</v>
      </c>
      <c r="AM355" t="s">
        <v>88</v>
      </c>
      <c r="AN355" t="s">
        <v>63</v>
      </c>
    </row>
    <row r="356" spans="1:40" x14ac:dyDescent="0.2">
      <c r="A356">
        <v>2017</v>
      </c>
      <c r="B356" t="s">
        <v>283</v>
      </c>
      <c r="C356" t="s">
        <v>284</v>
      </c>
      <c r="D356" t="s">
        <v>42</v>
      </c>
      <c r="E356" t="s">
        <v>43</v>
      </c>
      <c r="F356" t="s">
        <v>44</v>
      </c>
      <c r="G356" t="s">
        <v>45</v>
      </c>
      <c r="H356" t="s">
        <v>46</v>
      </c>
      <c r="I356" t="s">
        <v>47</v>
      </c>
      <c r="J356" t="s">
        <v>48</v>
      </c>
      <c r="K356" t="s">
        <v>49</v>
      </c>
      <c r="L356">
        <v>41.076099999999997</v>
      </c>
      <c r="O356">
        <v>24.153099999999998</v>
      </c>
      <c r="P356">
        <v>60.411999999999999</v>
      </c>
      <c r="Q356" t="s">
        <v>50</v>
      </c>
      <c r="R356">
        <v>58.923900000000003</v>
      </c>
      <c r="U356">
        <v>39.588000000000001</v>
      </c>
      <c r="V356">
        <v>75.846900000000005</v>
      </c>
      <c r="W356">
        <v>36</v>
      </c>
      <c r="X356" t="s">
        <v>99</v>
      </c>
      <c r="Y356" t="s">
        <v>51</v>
      </c>
      <c r="Z356" t="s">
        <v>53</v>
      </c>
      <c r="AA356" t="s">
        <v>106</v>
      </c>
      <c r="AB356" t="s">
        <v>51</v>
      </c>
      <c r="AC356" t="s">
        <v>285</v>
      </c>
      <c r="AD356" t="s">
        <v>55</v>
      </c>
      <c r="AE356" t="s">
        <v>56</v>
      </c>
      <c r="AF356" t="s">
        <v>57</v>
      </c>
      <c r="AG356">
        <v>107</v>
      </c>
      <c r="AH356" t="s">
        <v>101</v>
      </c>
      <c r="AI356" t="s">
        <v>102</v>
      </c>
      <c r="AJ356" t="s">
        <v>60</v>
      </c>
      <c r="AK356" t="s">
        <v>283</v>
      </c>
      <c r="AL356" t="s">
        <v>109</v>
      </c>
      <c r="AM356" t="s">
        <v>62</v>
      </c>
      <c r="AN356" t="s">
        <v>63</v>
      </c>
    </row>
    <row r="357" spans="1:40" x14ac:dyDescent="0.2">
      <c r="A357">
        <v>2017</v>
      </c>
      <c r="B357" t="s">
        <v>289</v>
      </c>
      <c r="C357" t="s">
        <v>290</v>
      </c>
      <c r="D357" t="s">
        <v>42</v>
      </c>
      <c r="E357" t="s">
        <v>43</v>
      </c>
      <c r="F357" t="s">
        <v>44</v>
      </c>
      <c r="G357" t="s">
        <v>45</v>
      </c>
      <c r="H357" t="s">
        <v>46</v>
      </c>
      <c r="I357" t="s">
        <v>47</v>
      </c>
      <c r="J357" t="s">
        <v>48</v>
      </c>
      <c r="K357" t="s">
        <v>49</v>
      </c>
      <c r="L357">
        <v>44.964100000000002</v>
      </c>
      <c r="O357">
        <v>26.0504</v>
      </c>
      <c r="P357">
        <v>65.455200000000005</v>
      </c>
      <c r="Q357" t="s">
        <v>50</v>
      </c>
      <c r="R357">
        <v>55.035899999999998</v>
      </c>
      <c r="U357">
        <v>34.544800000000002</v>
      </c>
      <c r="V357">
        <v>73.949600000000004</v>
      </c>
      <c r="W357">
        <v>32</v>
      </c>
      <c r="X357" t="s">
        <v>99</v>
      </c>
      <c r="Y357" t="s">
        <v>52</v>
      </c>
      <c r="Z357" t="s">
        <v>51</v>
      </c>
      <c r="AA357" t="s">
        <v>51</v>
      </c>
      <c r="AB357" t="s">
        <v>115</v>
      </c>
      <c r="AC357" t="s">
        <v>291</v>
      </c>
      <c r="AD357" t="s">
        <v>55</v>
      </c>
      <c r="AE357" t="s">
        <v>56</v>
      </c>
      <c r="AF357" t="s">
        <v>57</v>
      </c>
      <c r="AG357">
        <v>115</v>
      </c>
      <c r="AH357" t="s">
        <v>101</v>
      </c>
      <c r="AI357" t="s">
        <v>59</v>
      </c>
      <c r="AJ357" t="s">
        <v>95</v>
      </c>
      <c r="AK357" t="s">
        <v>289</v>
      </c>
      <c r="AL357" t="s">
        <v>61</v>
      </c>
      <c r="AM357" t="s">
        <v>62</v>
      </c>
      <c r="AN357" t="s">
        <v>117</v>
      </c>
    </row>
    <row r="358" spans="1:40" x14ac:dyDescent="0.2">
      <c r="A358">
        <v>2017</v>
      </c>
      <c r="B358" t="s">
        <v>313</v>
      </c>
      <c r="C358" t="s">
        <v>314</v>
      </c>
      <c r="D358" t="s">
        <v>42</v>
      </c>
      <c r="E358" t="s">
        <v>43</v>
      </c>
      <c r="F358" t="s">
        <v>44</v>
      </c>
      <c r="G358" t="s">
        <v>66</v>
      </c>
      <c r="H358" t="s">
        <v>66</v>
      </c>
      <c r="I358" t="s">
        <v>67</v>
      </c>
      <c r="J358" t="s">
        <v>48</v>
      </c>
      <c r="K358" t="s">
        <v>49</v>
      </c>
      <c r="L358">
        <v>19.648800000000001</v>
      </c>
      <c r="O358">
        <v>13.6098</v>
      </c>
      <c r="P358">
        <v>27.514099999999999</v>
      </c>
      <c r="Q358" t="s">
        <v>68</v>
      </c>
      <c r="R358">
        <v>80.351200000000006</v>
      </c>
      <c r="U358">
        <v>72.485900000000001</v>
      </c>
      <c r="V358">
        <v>86.390199999999993</v>
      </c>
      <c r="W358">
        <v>135</v>
      </c>
      <c r="X358" t="s">
        <v>156</v>
      </c>
      <c r="Y358" t="s">
        <v>92</v>
      </c>
      <c r="Z358" t="s">
        <v>51</v>
      </c>
      <c r="AA358" t="s">
        <v>51</v>
      </c>
      <c r="AB358" t="s">
        <v>51</v>
      </c>
      <c r="AC358" t="s">
        <v>315</v>
      </c>
      <c r="AD358" t="s">
        <v>55</v>
      </c>
      <c r="AE358" t="s">
        <v>56</v>
      </c>
      <c r="AF358" t="s">
        <v>73</v>
      </c>
      <c r="AG358">
        <v>40</v>
      </c>
      <c r="AH358" t="s">
        <v>158</v>
      </c>
      <c r="AI358" t="s">
        <v>94</v>
      </c>
      <c r="AJ358" t="s">
        <v>95</v>
      </c>
      <c r="AK358" t="s">
        <v>313</v>
      </c>
      <c r="AL358" t="s">
        <v>61</v>
      </c>
      <c r="AM358" t="s">
        <v>88</v>
      </c>
      <c r="AN358" t="s">
        <v>63</v>
      </c>
    </row>
    <row r="359" spans="1:40" x14ac:dyDescent="0.2">
      <c r="A359">
        <v>2017</v>
      </c>
      <c r="B359" t="s">
        <v>40</v>
      </c>
      <c r="C359" t="s">
        <v>41</v>
      </c>
      <c r="D359" t="s">
        <v>42</v>
      </c>
      <c r="E359" t="s">
        <v>43</v>
      </c>
      <c r="F359" t="s">
        <v>44</v>
      </c>
      <c r="G359" t="s">
        <v>140</v>
      </c>
      <c r="H359" t="s">
        <v>141</v>
      </c>
      <c r="I359" t="s">
        <v>81</v>
      </c>
      <c r="J359" t="s">
        <v>48</v>
      </c>
      <c r="K359" t="s">
        <v>49</v>
      </c>
      <c r="L359">
        <v>11.0663</v>
      </c>
      <c r="O359">
        <v>3.4274</v>
      </c>
      <c r="P359">
        <v>30.375399999999999</v>
      </c>
      <c r="Q359" t="s">
        <v>142</v>
      </c>
      <c r="R359">
        <v>88.933700000000002</v>
      </c>
      <c r="U359">
        <v>69.624600000000001</v>
      </c>
      <c r="V359">
        <v>96.572599999999994</v>
      </c>
      <c r="W359">
        <v>34</v>
      </c>
      <c r="X359" t="s">
        <v>156</v>
      </c>
      <c r="Y359" t="s">
        <v>51</v>
      </c>
      <c r="Z359" t="s">
        <v>83</v>
      </c>
      <c r="AA359" t="s">
        <v>51</v>
      </c>
      <c r="AB359" t="s">
        <v>115</v>
      </c>
      <c r="AC359" t="s">
        <v>54</v>
      </c>
      <c r="AD359" t="s">
        <v>55</v>
      </c>
      <c r="AE359" t="s">
        <v>56</v>
      </c>
      <c r="AF359" t="s">
        <v>144</v>
      </c>
      <c r="AG359">
        <v>117</v>
      </c>
      <c r="AH359" t="s">
        <v>158</v>
      </c>
      <c r="AI359" t="s">
        <v>102</v>
      </c>
      <c r="AJ359" t="s">
        <v>87</v>
      </c>
      <c r="AK359" t="s">
        <v>40</v>
      </c>
      <c r="AL359" t="s">
        <v>61</v>
      </c>
      <c r="AM359" t="s">
        <v>62</v>
      </c>
      <c r="AN359" t="s">
        <v>117</v>
      </c>
    </row>
    <row r="360" spans="1:40" x14ac:dyDescent="0.2">
      <c r="A360">
        <v>2017</v>
      </c>
      <c r="B360" t="s">
        <v>271</v>
      </c>
      <c r="C360" t="s">
        <v>272</v>
      </c>
      <c r="D360" t="s">
        <v>42</v>
      </c>
      <c r="E360" t="s">
        <v>43</v>
      </c>
      <c r="F360" t="s">
        <v>44</v>
      </c>
      <c r="G360" t="s">
        <v>66</v>
      </c>
      <c r="H360" t="s">
        <v>66</v>
      </c>
      <c r="I360" t="s">
        <v>67</v>
      </c>
      <c r="J360" t="s">
        <v>48</v>
      </c>
      <c r="K360" t="s">
        <v>49</v>
      </c>
      <c r="L360">
        <v>25.948</v>
      </c>
      <c r="O360">
        <v>11.2074</v>
      </c>
      <c r="P360">
        <v>49.309699999999999</v>
      </c>
      <c r="Q360" t="s">
        <v>68</v>
      </c>
      <c r="R360">
        <v>74.052000000000007</v>
      </c>
      <c r="U360">
        <v>50.690300000000001</v>
      </c>
      <c r="V360">
        <v>88.792599999999993</v>
      </c>
      <c r="W360">
        <v>43</v>
      </c>
      <c r="X360" t="s">
        <v>51</v>
      </c>
      <c r="Y360" t="s">
        <v>69</v>
      </c>
      <c r="Z360" t="s">
        <v>51</v>
      </c>
      <c r="AA360" t="s">
        <v>161</v>
      </c>
      <c r="AB360" t="s">
        <v>51</v>
      </c>
      <c r="AC360" t="s">
        <v>273</v>
      </c>
      <c r="AD360" t="s">
        <v>55</v>
      </c>
      <c r="AE360" t="s">
        <v>56</v>
      </c>
      <c r="AF360" t="s">
        <v>73</v>
      </c>
      <c r="AG360">
        <v>4</v>
      </c>
      <c r="AH360" t="s">
        <v>58</v>
      </c>
      <c r="AI360" t="s">
        <v>74</v>
      </c>
      <c r="AJ360" t="s">
        <v>95</v>
      </c>
      <c r="AK360" t="s">
        <v>271</v>
      </c>
      <c r="AL360" t="s">
        <v>163</v>
      </c>
      <c r="AM360" t="s">
        <v>88</v>
      </c>
      <c r="AN360" t="s">
        <v>63</v>
      </c>
    </row>
    <row r="361" spans="1:40" x14ac:dyDescent="0.2">
      <c r="A361">
        <v>2017</v>
      </c>
      <c r="B361" t="s">
        <v>133</v>
      </c>
      <c r="C361" t="s">
        <v>134</v>
      </c>
      <c r="D361" t="s">
        <v>42</v>
      </c>
      <c r="E361" t="s">
        <v>43</v>
      </c>
      <c r="F361" t="s">
        <v>44</v>
      </c>
      <c r="G361" t="s">
        <v>128</v>
      </c>
      <c r="H361" t="s">
        <v>129</v>
      </c>
      <c r="I361" t="s">
        <v>81</v>
      </c>
      <c r="J361" t="s">
        <v>48</v>
      </c>
      <c r="K361" t="s">
        <v>49</v>
      </c>
      <c r="L361">
        <v>8.5135000000000005</v>
      </c>
      <c r="O361">
        <v>4.0895999999999999</v>
      </c>
      <c r="P361">
        <v>16.8809</v>
      </c>
      <c r="Q361" t="s">
        <v>130</v>
      </c>
      <c r="R361">
        <v>91.486500000000007</v>
      </c>
      <c r="U361">
        <v>83.119100000000003</v>
      </c>
      <c r="V361">
        <v>95.910399999999996</v>
      </c>
      <c r="W361">
        <v>82</v>
      </c>
      <c r="X361" t="s">
        <v>51</v>
      </c>
      <c r="Y361" t="s">
        <v>92</v>
      </c>
      <c r="Z361" t="s">
        <v>70</v>
      </c>
      <c r="AA361" t="s">
        <v>120</v>
      </c>
      <c r="AB361" t="s">
        <v>51</v>
      </c>
      <c r="AC361" t="s">
        <v>136</v>
      </c>
      <c r="AD361" t="s">
        <v>55</v>
      </c>
      <c r="AE361" t="s">
        <v>56</v>
      </c>
      <c r="AF361" t="s">
        <v>132</v>
      </c>
      <c r="AG361">
        <v>104</v>
      </c>
      <c r="AH361" t="s">
        <v>58</v>
      </c>
      <c r="AI361" t="s">
        <v>94</v>
      </c>
      <c r="AJ361" t="s">
        <v>75</v>
      </c>
      <c r="AK361" t="s">
        <v>133</v>
      </c>
      <c r="AL361" t="s">
        <v>122</v>
      </c>
      <c r="AM361" t="s">
        <v>62</v>
      </c>
      <c r="AN361" t="s">
        <v>63</v>
      </c>
    </row>
    <row r="362" spans="1:40" x14ac:dyDescent="0.2">
      <c r="A362">
        <v>2017</v>
      </c>
      <c r="B362" t="s">
        <v>169</v>
      </c>
      <c r="C362" t="s">
        <v>170</v>
      </c>
      <c r="D362" t="s">
        <v>42</v>
      </c>
      <c r="E362" t="s">
        <v>43</v>
      </c>
      <c r="F362" t="s">
        <v>44</v>
      </c>
      <c r="G362" t="s">
        <v>79</v>
      </c>
      <c r="H362" t="s">
        <v>80</v>
      </c>
      <c r="I362" t="s">
        <v>81</v>
      </c>
      <c r="J362" t="s">
        <v>48</v>
      </c>
      <c r="K362" t="s">
        <v>49</v>
      </c>
      <c r="L362">
        <v>36.413400000000003</v>
      </c>
      <c r="O362">
        <v>18.206900000000001</v>
      </c>
      <c r="P362">
        <v>59.567100000000003</v>
      </c>
      <c r="Q362" t="s">
        <v>82</v>
      </c>
      <c r="R362">
        <v>63.586599999999997</v>
      </c>
      <c r="U362">
        <v>40.432899999999997</v>
      </c>
      <c r="V362">
        <v>81.793099999999995</v>
      </c>
      <c r="W362">
        <v>30</v>
      </c>
      <c r="X362" t="s">
        <v>99</v>
      </c>
      <c r="Y362" t="s">
        <v>92</v>
      </c>
      <c r="Z362" t="s">
        <v>70</v>
      </c>
      <c r="AA362" t="s">
        <v>135</v>
      </c>
      <c r="AB362" t="s">
        <v>51</v>
      </c>
      <c r="AC362" t="s">
        <v>171</v>
      </c>
      <c r="AD362" t="s">
        <v>55</v>
      </c>
      <c r="AE362" t="s">
        <v>56</v>
      </c>
      <c r="AF362" t="s">
        <v>86</v>
      </c>
      <c r="AG362">
        <v>24</v>
      </c>
      <c r="AH362" t="s">
        <v>101</v>
      </c>
      <c r="AI362" t="s">
        <v>94</v>
      </c>
      <c r="AJ362" t="s">
        <v>75</v>
      </c>
      <c r="AK362" t="s">
        <v>169</v>
      </c>
      <c r="AL362" t="s">
        <v>137</v>
      </c>
      <c r="AM362" t="s">
        <v>88</v>
      </c>
      <c r="AN362" t="s">
        <v>63</v>
      </c>
    </row>
    <row r="363" spans="1:40" x14ac:dyDescent="0.2">
      <c r="A363">
        <v>2017</v>
      </c>
      <c r="B363" t="s">
        <v>169</v>
      </c>
      <c r="C363" t="s">
        <v>170</v>
      </c>
      <c r="D363" t="s">
        <v>42</v>
      </c>
      <c r="E363" t="s">
        <v>43</v>
      </c>
      <c r="F363" t="s">
        <v>44</v>
      </c>
      <c r="G363" t="s">
        <v>79</v>
      </c>
      <c r="H363" t="s">
        <v>80</v>
      </c>
      <c r="I363" t="s">
        <v>81</v>
      </c>
      <c r="J363" t="s">
        <v>48</v>
      </c>
      <c r="K363" t="s">
        <v>49</v>
      </c>
      <c r="L363">
        <v>15.0307</v>
      </c>
      <c r="O363">
        <v>13.540100000000001</v>
      </c>
      <c r="P363">
        <v>16.653700000000001</v>
      </c>
      <c r="Q363" t="s">
        <v>82</v>
      </c>
      <c r="R363">
        <v>84.969300000000004</v>
      </c>
      <c r="U363">
        <v>83.346299999999999</v>
      </c>
      <c r="V363">
        <v>86.459900000000005</v>
      </c>
      <c r="W363">
        <v>4392</v>
      </c>
      <c r="X363" t="s">
        <v>51</v>
      </c>
      <c r="Y363" t="s">
        <v>92</v>
      </c>
      <c r="Z363" t="s">
        <v>51</v>
      </c>
      <c r="AA363" t="s">
        <v>120</v>
      </c>
      <c r="AB363" t="s">
        <v>51</v>
      </c>
      <c r="AC363" t="s">
        <v>171</v>
      </c>
      <c r="AD363" t="s">
        <v>55</v>
      </c>
      <c r="AE363" t="s">
        <v>56</v>
      </c>
      <c r="AF363" t="s">
        <v>86</v>
      </c>
      <c r="AG363">
        <v>24</v>
      </c>
      <c r="AH363" t="s">
        <v>58</v>
      </c>
      <c r="AI363" t="s">
        <v>94</v>
      </c>
      <c r="AJ363" t="s">
        <v>95</v>
      </c>
      <c r="AK363" t="s">
        <v>169</v>
      </c>
      <c r="AL363" t="s">
        <v>122</v>
      </c>
      <c r="AM363" t="s">
        <v>88</v>
      </c>
      <c r="AN363" t="s">
        <v>63</v>
      </c>
    </row>
    <row r="364" spans="1:40" x14ac:dyDescent="0.2">
      <c r="A364">
        <v>2017</v>
      </c>
      <c r="B364" t="s">
        <v>292</v>
      </c>
      <c r="C364" t="s">
        <v>293</v>
      </c>
      <c r="D364" t="s">
        <v>42</v>
      </c>
      <c r="E364" t="s">
        <v>43</v>
      </c>
      <c r="F364" t="s">
        <v>44</v>
      </c>
      <c r="G364" t="s">
        <v>79</v>
      </c>
      <c r="H364" t="s">
        <v>80</v>
      </c>
      <c r="I364" t="s">
        <v>81</v>
      </c>
      <c r="J364" t="s">
        <v>48</v>
      </c>
      <c r="K364" t="s">
        <v>49</v>
      </c>
      <c r="L364">
        <v>15.9002</v>
      </c>
      <c r="O364">
        <v>12.506600000000001</v>
      </c>
      <c r="P364">
        <v>20.004100000000001</v>
      </c>
      <c r="Q364" t="s">
        <v>82</v>
      </c>
      <c r="R364">
        <v>84.099800000000002</v>
      </c>
      <c r="U364">
        <v>79.995900000000006</v>
      </c>
      <c r="V364">
        <v>87.493399999999994</v>
      </c>
      <c r="W364">
        <v>1510</v>
      </c>
      <c r="X364" t="s">
        <v>51</v>
      </c>
      <c r="Y364" t="s">
        <v>92</v>
      </c>
      <c r="Z364" t="s">
        <v>51</v>
      </c>
      <c r="AA364" t="s">
        <v>51</v>
      </c>
      <c r="AB364" t="s">
        <v>51</v>
      </c>
      <c r="AC364" t="s">
        <v>294</v>
      </c>
      <c r="AD364" t="s">
        <v>55</v>
      </c>
      <c r="AE364" t="s">
        <v>56</v>
      </c>
      <c r="AF364" t="s">
        <v>86</v>
      </c>
      <c r="AG364">
        <v>72</v>
      </c>
      <c r="AH364" t="s">
        <v>58</v>
      </c>
      <c r="AI364" t="s">
        <v>94</v>
      </c>
      <c r="AJ364" t="s">
        <v>95</v>
      </c>
      <c r="AK364" t="s">
        <v>292</v>
      </c>
      <c r="AL364" t="s">
        <v>61</v>
      </c>
      <c r="AM364" t="s">
        <v>96</v>
      </c>
      <c r="AN364" t="s">
        <v>63</v>
      </c>
    </row>
    <row r="365" spans="1:40" x14ac:dyDescent="0.2">
      <c r="A365">
        <v>2017</v>
      </c>
      <c r="B365" t="s">
        <v>169</v>
      </c>
      <c r="C365" t="s">
        <v>170</v>
      </c>
      <c r="D365" t="s">
        <v>42</v>
      </c>
      <c r="E365" t="s">
        <v>43</v>
      </c>
      <c r="F365" t="s">
        <v>44</v>
      </c>
      <c r="G365" t="s">
        <v>79</v>
      </c>
      <c r="H365" t="s">
        <v>80</v>
      </c>
      <c r="I365" t="s">
        <v>81</v>
      </c>
      <c r="J365" t="s">
        <v>48</v>
      </c>
      <c r="K365" t="s">
        <v>49</v>
      </c>
      <c r="L365">
        <v>36.877499999999998</v>
      </c>
      <c r="O365">
        <v>33.9163</v>
      </c>
      <c r="P365">
        <v>39.941000000000003</v>
      </c>
      <c r="Q365" t="s">
        <v>82</v>
      </c>
      <c r="R365">
        <v>63.122500000000002</v>
      </c>
      <c r="U365">
        <v>60.058999999999997</v>
      </c>
      <c r="V365">
        <v>66.083699999999993</v>
      </c>
      <c r="W365">
        <v>1353</v>
      </c>
      <c r="X365" t="s">
        <v>51</v>
      </c>
      <c r="Y365" t="s">
        <v>52</v>
      </c>
      <c r="Z365" t="s">
        <v>51</v>
      </c>
      <c r="AA365" t="s">
        <v>106</v>
      </c>
      <c r="AB365" t="s">
        <v>51</v>
      </c>
      <c r="AC365" t="s">
        <v>171</v>
      </c>
      <c r="AD365" t="s">
        <v>55</v>
      </c>
      <c r="AE365" t="s">
        <v>56</v>
      </c>
      <c r="AF365" t="s">
        <v>86</v>
      </c>
      <c r="AG365">
        <v>24</v>
      </c>
      <c r="AH365" t="s">
        <v>58</v>
      </c>
      <c r="AI365" t="s">
        <v>59</v>
      </c>
      <c r="AJ365" t="s">
        <v>95</v>
      </c>
      <c r="AK365" t="s">
        <v>169</v>
      </c>
      <c r="AL365" t="s">
        <v>109</v>
      </c>
      <c r="AM365" t="s">
        <v>88</v>
      </c>
      <c r="AN365" t="s">
        <v>63</v>
      </c>
    </row>
    <row r="366" spans="1:40" x14ac:dyDescent="0.2">
      <c r="A366">
        <v>2017</v>
      </c>
      <c r="B366" t="s">
        <v>209</v>
      </c>
      <c r="C366" t="s">
        <v>210</v>
      </c>
      <c r="D366" t="s">
        <v>42</v>
      </c>
      <c r="E366" t="s">
        <v>43</v>
      </c>
      <c r="F366" t="s">
        <v>44</v>
      </c>
      <c r="G366" t="s">
        <v>45</v>
      </c>
      <c r="H366" t="s">
        <v>46</v>
      </c>
      <c r="I366" t="s">
        <v>47</v>
      </c>
      <c r="J366" t="s">
        <v>48</v>
      </c>
      <c r="K366" t="s">
        <v>49</v>
      </c>
      <c r="L366">
        <v>44.610700000000001</v>
      </c>
      <c r="O366">
        <v>30.7791</v>
      </c>
      <c r="P366">
        <v>59.330500000000001</v>
      </c>
      <c r="Q366" t="s">
        <v>50</v>
      </c>
      <c r="R366">
        <v>55.389299999999999</v>
      </c>
      <c r="U366">
        <v>40.669499999999999</v>
      </c>
      <c r="V366">
        <v>69.2209</v>
      </c>
      <c r="W366">
        <v>65</v>
      </c>
      <c r="X366" t="s">
        <v>156</v>
      </c>
      <c r="Y366" t="s">
        <v>166</v>
      </c>
      <c r="Z366" t="s">
        <v>51</v>
      </c>
      <c r="AA366" t="s">
        <v>120</v>
      </c>
      <c r="AB366" t="s">
        <v>51</v>
      </c>
      <c r="AC366" t="s">
        <v>211</v>
      </c>
      <c r="AD366" t="s">
        <v>55</v>
      </c>
      <c r="AE366" t="s">
        <v>56</v>
      </c>
      <c r="AF366" t="s">
        <v>57</v>
      </c>
      <c r="AG366">
        <v>25</v>
      </c>
      <c r="AH366" t="s">
        <v>158</v>
      </c>
      <c r="AI366" t="s">
        <v>168</v>
      </c>
      <c r="AJ366" t="s">
        <v>95</v>
      </c>
      <c r="AK366" t="s">
        <v>209</v>
      </c>
      <c r="AL366" t="s">
        <v>122</v>
      </c>
      <c r="AM366" t="s">
        <v>88</v>
      </c>
      <c r="AN366" t="s">
        <v>63</v>
      </c>
    </row>
    <row r="367" spans="1:40" x14ac:dyDescent="0.2">
      <c r="A367">
        <v>2017</v>
      </c>
      <c r="B367" t="s">
        <v>151</v>
      </c>
      <c r="C367" t="s">
        <v>152</v>
      </c>
      <c r="D367" t="s">
        <v>42</v>
      </c>
      <c r="E367" t="s">
        <v>43</v>
      </c>
      <c r="F367" t="s">
        <v>44</v>
      </c>
      <c r="G367" t="s">
        <v>140</v>
      </c>
      <c r="H367" t="s">
        <v>141</v>
      </c>
      <c r="I367" t="s">
        <v>81</v>
      </c>
      <c r="J367" t="s">
        <v>48</v>
      </c>
      <c r="K367" t="s">
        <v>49</v>
      </c>
      <c r="L367">
        <v>1.1424000000000001</v>
      </c>
      <c r="O367">
        <v>0.2228</v>
      </c>
      <c r="P367">
        <v>5.6435000000000004</v>
      </c>
      <c r="Q367" t="s">
        <v>142</v>
      </c>
      <c r="R367">
        <v>98.857600000000005</v>
      </c>
      <c r="U367">
        <v>94.356499999999997</v>
      </c>
      <c r="V367">
        <v>99.777199999999993</v>
      </c>
      <c r="W367">
        <v>99</v>
      </c>
      <c r="X367" t="s">
        <v>99</v>
      </c>
      <c r="Y367" t="s">
        <v>51</v>
      </c>
      <c r="Z367" t="s">
        <v>83</v>
      </c>
      <c r="AA367" t="s">
        <v>51</v>
      </c>
      <c r="AB367" t="s">
        <v>84</v>
      </c>
      <c r="AC367" t="s">
        <v>153</v>
      </c>
      <c r="AD367" t="s">
        <v>55</v>
      </c>
      <c r="AE367" t="s">
        <v>56</v>
      </c>
      <c r="AF367" t="s">
        <v>144</v>
      </c>
      <c r="AG367">
        <v>21</v>
      </c>
      <c r="AH367" t="s">
        <v>101</v>
      </c>
      <c r="AI367" t="s">
        <v>102</v>
      </c>
      <c r="AJ367" t="s">
        <v>87</v>
      </c>
      <c r="AK367" t="s">
        <v>151</v>
      </c>
      <c r="AL367" t="s">
        <v>61</v>
      </c>
      <c r="AM367" t="s">
        <v>88</v>
      </c>
      <c r="AN367" t="s">
        <v>89</v>
      </c>
    </row>
    <row r="368" spans="1:40" x14ac:dyDescent="0.2">
      <c r="A368">
        <v>2017</v>
      </c>
      <c r="B368" t="s">
        <v>103</v>
      </c>
      <c r="C368" t="s">
        <v>104</v>
      </c>
      <c r="D368" t="s">
        <v>42</v>
      </c>
      <c r="E368" t="s">
        <v>43</v>
      </c>
      <c r="F368" t="s">
        <v>44</v>
      </c>
      <c r="G368" t="s">
        <v>66</v>
      </c>
      <c r="H368" t="s">
        <v>66</v>
      </c>
      <c r="I368" t="s">
        <v>67</v>
      </c>
      <c r="J368" t="s">
        <v>48</v>
      </c>
      <c r="K368" t="s">
        <v>49</v>
      </c>
      <c r="L368">
        <v>18.023299999999999</v>
      </c>
      <c r="O368">
        <v>8.5693000000000001</v>
      </c>
      <c r="P368">
        <v>34.025700000000001</v>
      </c>
      <c r="Q368" t="s">
        <v>68</v>
      </c>
      <c r="R368">
        <v>81.976699999999994</v>
      </c>
      <c r="U368">
        <v>65.974299999999999</v>
      </c>
      <c r="V368">
        <v>91.430700000000002</v>
      </c>
      <c r="W368">
        <v>114</v>
      </c>
      <c r="X368" t="s">
        <v>156</v>
      </c>
      <c r="Y368" t="s">
        <v>51</v>
      </c>
      <c r="Z368" t="s">
        <v>70</v>
      </c>
      <c r="AA368" t="s">
        <v>51</v>
      </c>
      <c r="AB368" t="s">
        <v>84</v>
      </c>
      <c r="AC368" t="s">
        <v>107</v>
      </c>
      <c r="AD368" t="s">
        <v>55</v>
      </c>
      <c r="AE368" t="s">
        <v>56</v>
      </c>
      <c r="AF368" t="s">
        <v>73</v>
      </c>
      <c r="AG368">
        <v>35</v>
      </c>
      <c r="AH368" t="s">
        <v>158</v>
      </c>
      <c r="AI368" t="s">
        <v>102</v>
      </c>
      <c r="AJ368" t="s">
        <v>75</v>
      </c>
      <c r="AK368" t="s">
        <v>103</v>
      </c>
      <c r="AL368" t="s">
        <v>61</v>
      </c>
      <c r="AM368" t="s">
        <v>88</v>
      </c>
      <c r="AN368" t="s">
        <v>89</v>
      </c>
    </row>
    <row r="369" spans="1:40" x14ac:dyDescent="0.2">
      <c r="A369">
        <v>2017</v>
      </c>
      <c r="B369" t="s">
        <v>203</v>
      </c>
      <c r="C369" t="s">
        <v>204</v>
      </c>
      <c r="D369" t="s">
        <v>42</v>
      </c>
      <c r="E369" t="s">
        <v>43</v>
      </c>
      <c r="F369" t="s">
        <v>44</v>
      </c>
      <c r="G369" t="s">
        <v>66</v>
      </c>
      <c r="H369" t="s">
        <v>66</v>
      </c>
      <c r="I369" t="s">
        <v>67</v>
      </c>
      <c r="J369" t="s">
        <v>48</v>
      </c>
      <c r="K369" t="s">
        <v>49</v>
      </c>
      <c r="L369">
        <v>6.5518000000000001</v>
      </c>
      <c r="O369">
        <v>4.3060999999999998</v>
      </c>
      <c r="P369">
        <v>9.8481000000000005</v>
      </c>
      <c r="Q369" t="s">
        <v>68</v>
      </c>
      <c r="R369">
        <v>93.4482</v>
      </c>
      <c r="U369">
        <v>90.151899999999998</v>
      </c>
      <c r="V369">
        <v>95.693899999999999</v>
      </c>
      <c r="W369">
        <v>224</v>
      </c>
      <c r="X369" t="s">
        <v>51</v>
      </c>
      <c r="Y369" t="s">
        <v>51</v>
      </c>
      <c r="Z369" t="s">
        <v>83</v>
      </c>
      <c r="AA369" t="s">
        <v>51</v>
      </c>
      <c r="AB369" t="s">
        <v>84</v>
      </c>
      <c r="AC369" t="s">
        <v>205</v>
      </c>
      <c r="AD369" t="s">
        <v>55</v>
      </c>
      <c r="AE369" t="s">
        <v>56</v>
      </c>
      <c r="AF369" t="s">
        <v>73</v>
      </c>
      <c r="AG369">
        <v>103</v>
      </c>
      <c r="AH369" t="s">
        <v>58</v>
      </c>
      <c r="AI369" t="s">
        <v>102</v>
      </c>
      <c r="AJ369" t="s">
        <v>87</v>
      </c>
      <c r="AK369" t="s">
        <v>203</v>
      </c>
      <c r="AL369" t="s">
        <v>61</v>
      </c>
      <c r="AM369" t="s">
        <v>62</v>
      </c>
      <c r="AN369" t="s">
        <v>89</v>
      </c>
    </row>
    <row r="370" spans="1:40" x14ac:dyDescent="0.2">
      <c r="A370">
        <v>2017</v>
      </c>
      <c r="B370" t="s">
        <v>123</v>
      </c>
      <c r="C370" t="s">
        <v>124</v>
      </c>
      <c r="D370" t="s">
        <v>42</v>
      </c>
      <c r="E370" t="s">
        <v>43</v>
      </c>
      <c r="F370" t="s">
        <v>44</v>
      </c>
      <c r="G370" t="s">
        <v>66</v>
      </c>
      <c r="H370" t="s">
        <v>66</v>
      </c>
      <c r="I370" t="s">
        <v>67</v>
      </c>
      <c r="J370" t="s">
        <v>48</v>
      </c>
      <c r="K370" t="s">
        <v>49</v>
      </c>
      <c r="L370">
        <v>7.1711</v>
      </c>
      <c r="O370">
        <v>5.0669000000000004</v>
      </c>
      <c r="P370">
        <v>10.0565</v>
      </c>
      <c r="Q370" t="s">
        <v>68</v>
      </c>
      <c r="R370">
        <v>92.828900000000004</v>
      </c>
      <c r="U370">
        <v>89.9435</v>
      </c>
      <c r="V370">
        <v>94.933099999999996</v>
      </c>
      <c r="W370">
        <v>787</v>
      </c>
      <c r="X370" t="s">
        <v>51</v>
      </c>
      <c r="Y370" t="s">
        <v>92</v>
      </c>
      <c r="Z370" t="s">
        <v>51</v>
      </c>
      <c r="AA370" t="s">
        <v>120</v>
      </c>
      <c r="AB370" t="s">
        <v>51</v>
      </c>
      <c r="AC370" t="s">
        <v>125</v>
      </c>
      <c r="AD370" t="s">
        <v>55</v>
      </c>
      <c r="AE370" t="s">
        <v>56</v>
      </c>
      <c r="AF370" t="s">
        <v>73</v>
      </c>
      <c r="AG370">
        <v>118</v>
      </c>
      <c r="AH370" t="s">
        <v>58</v>
      </c>
      <c r="AI370" t="s">
        <v>94</v>
      </c>
      <c r="AJ370" t="s">
        <v>95</v>
      </c>
      <c r="AK370" t="s">
        <v>123</v>
      </c>
      <c r="AL370" t="s">
        <v>122</v>
      </c>
      <c r="AM370" t="s">
        <v>62</v>
      </c>
      <c r="AN370" t="s">
        <v>63</v>
      </c>
    </row>
    <row r="371" spans="1:40" x14ac:dyDescent="0.2">
      <c r="A371">
        <v>2017</v>
      </c>
      <c r="B371" t="s">
        <v>40</v>
      </c>
      <c r="C371" t="s">
        <v>41</v>
      </c>
      <c r="D371" t="s">
        <v>42</v>
      </c>
      <c r="E371" t="s">
        <v>43</v>
      </c>
      <c r="F371" t="s">
        <v>44</v>
      </c>
      <c r="G371" t="s">
        <v>66</v>
      </c>
      <c r="H371" t="s">
        <v>66</v>
      </c>
      <c r="I371" t="s">
        <v>67</v>
      </c>
      <c r="J371" t="s">
        <v>48</v>
      </c>
      <c r="K371" t="s">
        <v>49</v>
      </c>
      <c r="L371">
        <v>35.771700000000003</v>
      </c>
      <c r="O371">
        <v>25.5382</v>
      </c>
      <c r="P371">
        <v>47.490499999999997</v>
      </c>
      <c r="Q371" t="s">
        <v>68</v>
      </c>
      <c r="R371">
        <v>64.228300000000004</v>
      </c>
      <c r="U371">
        <v>52.509500000000003</v>
      </c>
      <c r="V371">
        <v>74.461799999999997</v>
      </c>
      <c r="W371">
        <v>69</v>
      </c>
      <c r="X371" t="s">
        <v>99</v>
      </c>
      <c r="Y371" t="s">
        <v>51</v>
      </c>
      <c r="Z371" t="s">
        <v>51</v>
      </c>
      <c r="AA371" t="s">
        <v>106</v>
      </c>
      <c r="AB371" t="s">
        <v>51</v>
      </c>
      <c r="AC371" t="s">
        <v>54</v>
      </c>
      <c r="AD371" t="s">
        <v>55</v>
      </c>
      <c r="AE371" t="s">
        <v>56</v>
      </c>
      <c r="AF371" t="s">
        <v>73</v>
      </c>
      <c r="AG371">
        <v>117</v>
      </c>
      <c r="AH371" t="s">
        <v>101</v>
      </c>
      <c r="AI371" t="s">
        <v>102</v>
      </c>
      <c r="AJ371" t="s">
        <v>95</v>
      </c>
      <c r="AK371" t="s">
        <v>40</v>
      </c>
      <c r="AL371" t="s">
        <v>109</v>
      </c>
      <c r="AM371" t="s">
        <v>62</v>
      </c>
      <c r="AN371" t="s">
        <v>63</v>
      </c>
    </row>
    <row r="372" spans="1:40" x14ac:dyDescent="0.2">
      <c r="A372">
        <v>2017</v>
      </c>
      <c r="B372" t="s">
        <v>243</v>
      </c>
      <c r="C372" t="s">
        <v>244</v>
      </c>
      <c r="D372" t="s">
        <v>42</v>
      </c>
      <c r="E372" t="s">
        <v>43</v>
      </c>
      <c r="F372" t="s">
        <v>44</v>
      </c>
      <c r="G372" t="s">
        <v>45</v>
      </c>
      <c r="H372" t="s">
        <v>46</v>
      </c>
      <c r="I372" t="s">
        <v>47</v>
      </c>
      <c r="J372" t="s">
        <v>48</v>
      </c>
      <c r="K372" t="s">
        <v>49</v>
      </c>
      <c r="L372">
        <v>22.564</v>
      </c>
      <c r="O372">
        <v>17.360800000000001</v>
      </c>
      <c r="P372">
        <v>28.7836</v>
      </c>
      <c r="Q372" t="s">
        <v>50</v>
      </c>
      <c r="R372">
        <v>77.436000000000007</v>
      </c>
      <c r="U372">
        <v>71.216399999999993</v>
      </c>
      <c r="V372">
        <v>82.639200000000002</v>
      </c>
      <c r="W372">
        <v>255</v>
      </c>
      <c r="X372" t="s">
        <v>99</v>
      </c>
      <c r="Y372" t="s">
        <v>51</v>
      </c>
      <c r="Z372" t="s">
        <v>53</v>
      </c>
      <c r="AA372" t="s">
        <v>51</v>
      </c>
      <c r="AB372" t="s">
        <v>51</v>
      </c>
      <c r="AC372" t="s">
        <v>245</v>
      </c>
      <c r="AD372" t="s">
        <v>55</v>
      </c>
      <c r="AE372" t="s">
        <v>56</v>
      </c>
      <c r="AF372" t="s">
        <v>57</v>
      </c>
      <c r="AG372">
        <v>19</v>
      </c>
      <c r="AH372" t="s">
        <v>101</v>
      </c>
      <c r="AI372" t="s">
        <v>102</v>
      </c>
      <c r="AJ372" t="s">
        <v>60</v>
      </c>
      <c r="AK372" t="s">
        <v>243</v>
      </c>
      <c r="AL372" t="s">
        <v>61</v>
      </c>
      <c r="AM372" t="s">
        <v>88</v>
      </c>
      <c r="AN372" t="s">
        <v>63</v>
      </c>
    </row>
    <row r="373" spans="1:40" x14ac:dyDescent="0.2">
      <c r="A373">
        <v>2017</v>
      </c>
      <c r="B373" t="s">
        <v>254</v>
      </c>
      <c r="C373" t="s">
        <v>255</v>
      </c>
      <c r="D373" t="s">
        <v>42</v>
      </c>
      <c r="E373" t="s">
        <v>43</v>
      </c>
      <c r="F373" t="s">
        <v>44</v>
      </c>
      <c r="G373" t="s">
        <v>66</v>
      </c>
      <c r="H373" t="s">
        <v>66</v>
      </c>
      <c r="I373" t="s">
        <v>67</v>
      </c>
      <c r="J373" t="s">
        <v>48</v>
      </c>
      <c r="K373" t="s">
        <v>49</v>
      </c>
      <c r="L373">
        <v>2.5886</v>
      </c>
      <c r="O373">
        <v>1.3835</v>
      </c>
      <c r="P373">
        <v>4.7923</v>
      </c>
      <c r="Q373" t="s">
        <v>68</v>
      </c>
      <c r="R373">
        <v>97.4114</v>
      </c>
      <c r="U373">
        <v>95.207700000000003</v>
      </c>
      <c r="V373">
        <v>98.616500000000002</v>
      </c>
      <c r="W373">
        <v>489</v>
      </c>
      <c r="X373" t="s">
        <v>99</v>
      </c>
      <c r="Y373" t="s">
        <v>69</v>
      </c>
      <c r="Z373" t="s">
        <v>70</v>
      </c>
      <c r="AA373" t="s">
        <v>120</v>
      </c>
      <c r="AB373" t="s">
        <v>51</v>
      </c>
      <c r="AD373" t="s">
        <v>55</v>
      </c>
      <c r="AE373" t="s">
        <v>56</v>
      </c>
      <c r="AF373" t="s">
        <v>73</v>
      </c>
      <c r="AG373">
        <v>59</v>
      </c>
      <c r="AH373" t="s">
        <v>101</v>
      </c>
      <c r="AI373" t="s">
        <v>74</v>
      </c>
      <c r="AJ373" t="s">
        <v>75</v>
      </c>
      <c r="AK373" t="s">
        <v>254</v>
      </c>
      <c r="AL373" t="s">
        <v>122</v>
      </c>
      <c r="AM373" t="s">
        <v>256</v>
      </c>
      <c r="AN373" t="s">
        <v>63</v>
      </c>
    </row>
    <row r="374" spans="1:40" x14ac:dyDescent="0.2">
      <c r="A374">
        <v>2017</v>
      </c>
      <c r="B374" t="s">
        <v>283</v>
      </c>
      <c r="C374" t="s">
        <v>284</v>
      </c>
      <c r="D374" t="s">
        <v>42</v>
      </c>
      <c r="E374" t="s">
        <v>43</v>
      </c>
      <c r="F374" t="s">
        <v>44</v>
      </c>
      <c r="G374" t="s">
        <v>66</v>
      </c>
      <c r="H374" t="s">
        <v>66</v>
      </c>
      <c r="I374" t="s">
        <v>67</v>
      </c>
      <c r="J374" t="s">
        <v>48</v>
      </c>
      <c r="K374" t="s">
        <v>49</v>
      </c>
      <c r="L374">
        <v>25.5367</v>
      </c>
      <c r="O374">
        <v>15.331200000000001</v>
      </c>
      <c r="P374">
        <v>39.376300000000001</v>
      </c>
      <c r="Q374" t="s">
        <v>68</v>
      </c>
      <c r="R374">
        <v>74.463300000000004</v>
      </c>
      <c r="U374">
        <v>60.623699999999999</v>
      </c>
      <c r="V374">
        <v>84.668800000000005</v>
      </c>
      <c r="W374">
        <v>36</v>
      </c>
      <c r="X374" t="s">
        <v>156</v>
      </c>
      <c r="Y374" t="s">
        <v>69</v>
      </c>
      <c r="Z374" t="s">
        <v>53</v>
      </c>
      <c r="AA374" t="s">
        <v>106</v>
      </c>
      <c r="AB374" t="s">
        <v>51</v>
      </c>
      <c r="AC374" t="s">
        <v>285</v>
      </c>
      <c r="AD374" t="s">
        <v>55</v>
      </c>
      <c r="AE374" t="s">
        <v>56</v>
      </c>
      <c r="AF374" t="s">
        <v>73</v>
      </c>
      <c r="AG374">
        <v>107</v>
      </c>
      <c r="AH374" t="s">
        <v>158</v>
      </c>
      <c r="AI374" t="s">
        <v>74</v>
      </c>
      <c r="AJ374" t="s">
        <v>60</v>
      </c>
      <c r="AK374" t="s">
        <v>283</v>
      </c>
      <c r="AL374" t="s">
        <v>109</v>
      </c>
      <c r="AM374" t="s">
        <v>62</v>
      </c>
      <c r="AN374" t="s">
        <v>63</v>
      </c>
    </row>
    <row r="375" spans="1:40" x14ac:dyDescent="0.2">
      <c r="A375">
        <v>2017</v>
      </c>
      <c r="B375" t="s">
        <v>190</v>
      </c>
      <c r="C375" t="s">
        <v>191</v>
      </c>
      <c r="D375" t="s">
        <v>42</v>
      </c>
      <c r="E375" t="s">
        <v>43</v>
      </c>
      <c r="F375" t="s">
        <v>44</v>
      </c>
      <c r="G375" t="s">
        <v>79</v>
      </c>
      <c r="H375" t="s">
        <v>80</v>
      </c>
      <c r="I375" t="s">
        <v>81</v>
      </c>
      <c r="J375" t="s">
        <v>48</v>
      </c>
      <c r="K375" t="s">
        <v>49</v>
      </c>
      <c r="L375">
        <v>45.9724</v>
      </c>
      <c r="O375">
        <v>24.702300000000001</v>
      </c>
      <c r="P375">
        <v>68.818399999999997</v>
      </c>
      <c r="Q375" t="s">
        <v>82</v>
      </c>
      <c r="R375">
        <v>54.0276</v>
      </c>
      <c r="U375">
        <v>31.1816</v>
      </c>
      <c r="V375">
        <v>75.297700000000006</v>
      </c>
      <c r="W375">
        <v>43</v>
      </c>
      <c r="X375" t="s">
        <v>156</v>
      </c>
      <c r="Y375" t="s">
        <v>51</v>
      </c>
      <c r="Z375" t="s">
        <v>53</v>
      </c>
      <c r="AA375" t="s">
        <v>51</v>
      </c>
      <c r="AB375" t="s">
        <v>115</v>
      </c>
      <c r="AC375" t="s">
        <v>192</v>
      </c>
      <c r="AD375" t="s">
        <v>55</v>
      </c>
      <c r="AE375" t="s">
        <v>56</v>
      </c>
      <c r="AF375" t="s">
        <v>86</v>
      </c>
      <c r="AG375">
        <v>42</v>
      </c>
      <c r="AH375" t="s">
        <v>158</v>
      </c>
      <c r="AI375" t="s">
        <v>102</v>
      </c>
      <c r="AJ375" t="s">
        <v>60</v>
      </c>
      <c r="AK375" t="s">
        <v>190</v>
      </c>
      <c r="AL375" t="s">
        <v>61</v>
      </c>
      <c r="AM375" t="s">
        <v>88</v>
      </c>
      <c r="AN375" t="s">
        <v>117</v>
      </c>
    </row>
    <row r="376" spans="1:40" x14ac:dyDescent="0.2">
      <c r="A376">
        <v>2017</v>
      </c>
      <c r="B376" t="s">
        <v>283</v>
      </c>
      <c r="C376" t="s">
        <v>284</v>
      </c>
      <c r="D376" t="s">
        <v>42</v>
      </c>
      <c r="E376" t="s">
        <v>43</v>
      </c>
      <c r="F376" t="s">
        <v>44</v>
      </c>
      <c r="G376" t="s">
        <v>45</v>
      </c>
      <c r="H376" t="s">
        <v>46</v>
      </c>
      <c r="I376" t="s">
        <v>47</v>
      </c>
      <c r="J376" t="s">
        <v>48</v>
      </c>
      <c r="K376" t="s">
        <v>49</v>
      </c>
      <c r="L376">
        <v>18.739599999999999</v>
      </c>
      <c r="O376">
        <v>12.2498</v>
      </c>
      <c r="P376">
        <v>27.5868</v>
      </c>
      <c r="Q376" t="s">
        <v>50</v>
      </c>
      <c r="R376">
        <v>81.260400000000004</v>
      </c>
      <c r="U376">
        <v>72.413200000000003</v>
      </c>
      <c r="V376">
        <v>87.750200000000007</v>
      </c>
      <c r="W376">
        <v>127</v>
      </c>
      <c r="X376" t="s">
        <v>99</v>
      </c>
      <c r="Y376" t="s">
        <v>51</v>
      </c>
      <c r="Z376" t="s">
        <v>105</v>
      </c>
      <c r="AA376" t="s">
        <v>51</v>
      </c>
      <c r="AB376" t="s">
        <v>71</v>
      </c>
      <c r="AC376" t="s">
        <v>285</v>
      </c>
      <c r="AD376" t="s">
        <v>55</v>
      </c>
      <c r="AE376" t="s">
        <v>56</v>
      </c>
      <c r="AF376" t="s">
        <v>57</v>
      </c>
      <c r="AG376">
        <v>107</v>
      </c>
      <c r="AH376" t="s">
        <v>101</v>
      </c>
      <c r="AI376" t="s">
        <v>102</v>
      </c>
      <c r="AJ376" t="s">
        <v>108</v>
      </c>
      <c r="AK376" t="s">
        <v>283</v>
      </c>
      <c r="AL376" t="s">
        <v>61</v>
      </c>
      <c r="AM376" t="s">
        <v>62</v>
      </c>
      <c r="AN376" t="s">
        <v>76</v>
      </c>
    </row>
    <row r="377" spans="1:40" x14ac:dyDescent="0.2">
      <c r="A377">
        <v>2017</v>
      </c>
      <c r="B377" t="s">
        <v>246</v>
      </c>
      <c r="C377" t="s">
        <v>247</v>
      </c>
      <c r="D377" t="s">
        <v>42</v>
      </c>
      <c r="E377" t="s">
        <v>43</v>
      </c>
      <c r="F377" t="s">
        <v>44</v>
      </c>
      <c r="G377" t="s">
        <v>79</v>
      </c>
      <c r="H377" t="s">
        <v>80</v>
      </c>
      <c r="I377" t="s">
        <v>81</v>
      </c>
      <c r="J377" t="s">
        <v>48</v>
      </c>
      <c r="K377" t="s">
        <v>49</v>
      </c>
      <c r="L377">
        <v>49.292400000000001</v>
      </c>
      <c r="O377">
        <v>36.199300000000001</v>
      </c>
      <c r="P377">
        <v>62.4833</v>
      </c>
      <c r="Q377" t="s">
        <v>82</v>
      </c>
      <c r="R377">
        <v>50.707599999999999</v>
      </c>
      <c r="U377">
        <v>37.5167</v>
      </c>
      <c r="V377">
        <v>63.800699999999999</v>
      </c>
      <c r="W377">
        <v>60</v>
      </c>
      <c r="X377" t="s">
        <v>156</v>
      </c>
      <c r="Y377" t="s">
        <v>51</v>
      </c>
      <c r="Z377" t="s">
        <v>51</v>
      </c>
      <c r="AA377" t="s">
        <v>51</v>
      </c>
      <c r="AB377" t="s">
        <v>215</v>
      </c>
      <c r="AC377" t="s">
        <v>248</v>
      </c>
      <c r="AD377" t="s">
        <v>55</v>
      </c>
      <c r="AE377" t="s">
        <v>56</v>
      </c>
      <c r="AF377" t="s">
        <v>86</v>
      </c>
      <c r="AG377">
        <v>112</v>
      </c>
      <c r="AH377" t="s">
        <v>158</v>
      </c>
      <c r="AI377" t="s">
        <v>102</v>
      </c>
      <c r="AJ377" t="s">
        <v>95</v>
      </c>
      <c r="AK377" t="s">
        <v>246</v>
      </c>
      <c r="AL377" t="s">
        <v>61</v>
      </c>
      <c r="AM377" t="s">
        <v>62</v>
      </c>
      <c r="AN377" t="s">
        <v>216</v>
      </c>
    </row>
    <row r="378" spans="1:40" x14ac:dyDescent="0.2">
      <c r="A378">
        <v>2017</v>
      </c>
      <c r="B378" t="s">
        <v>178</v>
      </c>
      <c r="C378" t="s">
        <v>179</v>
      </c>
      <c r="D378" t="s">
        <v>42</v>
      </c>
      <c r="E378" t="s">
        <v>43</v>
      </c>
      <c r="F378" t="s">
        <v>44</v>
      </c>
      <c r="G378" t="s">
        <v>66</v>
      </c>
      <c r="H378" t="s">
        <v>66</v>
      </c>
      <c r="I378" t="s">
        <v>67</v>
      </c>
      <c r="J378" t="s">
        <v>48</v>
      </c>
      <c r="K378" t="s">
        <v>49</v>
      </c>
      <c r="L378">
        <v>0.45569999999999999</v>
      </c>
      <c r="O378">
        <v>6.5199999999999994E-2</v>
      </c>
      <c r="P378">
        <v>3.1128999999999998</v>
      </c>
      <c r="Q378" t="s">
        <v>68</v>
      </c>
      <c r="R378">
        <v>99.544300000000007</v>
      </c>
      <c r="U378">
        <v>96.887100000000004</v>
      </c>
      <c r="V378">
        <v>99.934799999999996</v>
      </c>
      <c r="W378">
        <v>152</v>
      </c>
      <c r="X378" t="s">
        <v>51</v>
      </c>
      <c r="Y378" t="s">
        <v>51</v>
      </c>
      <c r="Z378" t="s">
        <v>70</v>
      </c>
      <c r="AA378" t="s">
        <v>51</v>
      </c>
      <c r="AB378" t="s">
        <v>71</v>
      </c>
      <c r="AC378" t="s">
        <v>180</v>
      </c>
      <c r="AD378" t="s">
        <v>55</v>
      </c>
      <c r="AE378" t="s">
        <v>56</v>
      </c>
      <c r="AF378" t="s">
        <v>73</v>
      </c>
      <c r="AG378">
        <v>114</v>
      </c>
      <c r="AH378" t="s">
        <v>58</v>
      </c>
      <c r="AI378" t="s">
        <v>102</v>
      </c>
      <c r="AJ378" t="s">
        <v>75</v>
      </c>
      <c r="AK378" t="s">
        <v>178</v>
      </c>
      <c r="AL378" t="s">
        <v>61</v>
      </c>
      <c r="AM378" t="s">
        <v>62</v>
      </c>
      <c r="AN378" t="s">
        <v>76</v>
      </c>
    </row>
    <row r="379" spans="1:40" x14ac:dyDescent="0.2">
      <c r="A379">
        <v>2017</v>
      </c>
      <c r="B379" t="s">
        <v>229</v>
      </c>
      <c r="C379" t="s">
        <v>230</v>
      </c>
      <c r="D379" t="s">
        <v>42</v>
      </c>
      <c r="E379" t="s">
        <v>43</v>
      </c>
      <c r="F379" t="s">
        <v>44</v>
      </c>
      <c r="G379" t="s">
        <v>128</v>
      </c>
      <c r="H379" t="s">
        <v>129</v>
      </c>
      <c r="I379" t="s">
        <v>81</v>
      </c>
      <c r="J379" t="s">
        <v>48</v>
      </c>
      <c r="K379" t="s">
        <v>49</v>
      </c>
      <c r="L379">
        <v>57.597099999999998</v>
      </c>
      <c r="O379">
        <v>39.672800000000002</v>
      </c>
      <c r="P379">
        <v>73.723100000000002</v>
      </c>
      <c r="Q379" t="s">
        <v>130</v>
      </c>
      <c r="R379">
        <v>42.402900000000002</v>
      </c>
      <c r="U379">
        <v>26.276900000000001</v>
      </c>
      <c r="V379">
        <v>60.327199999999998</v>
      </c>
      <c r="W379">
        <v>46</v>
      </c>
      <c r="X379" t="s">
        <v>156</v>
      </c>
      <c r="Y379" t="s">
        <v>51</v>
      </c>
      <c r="Z379" t="s">
        <v>70</v>
      </c>
      <c r="AA379" t="s">
        <v>161</v>
      </c>
      <c r="AB379" t="s">
        <v>51</v>
      </c>
      <c r="AC379" t="s">
        <v>231</v>
      </c>
      <c r="AD379" t="s">
        <v>55</v>
      </c>
      <c r="AE379" t="s">
        <v>56</v>
      </c>
      <c r="AF379" t="s">
        <v>132</v>
      </c>
      <c r="AG379">
        <v>37</v>
      </c>
      <c r="AH379" t="s">
        <v>158</v>
      </c>
      <c r="AI379" t="s">
        <v>102</v>
      </c>
      <c r="AJ379" t="s">
        <v>75</v>
      </c>
      <c r="AK379" t="s">
        <v>229</v>
      </c>
      <c r="AL379" t="s">
        <v>163</v>
      </c>
      <c r="AM379" t="s">
        <v>88</v>
      </c>
      <c r="AN379" t="s">
        <v>63</v>
      </c>
    </row>
    <row r="380" spans="1:40" x14ac:dyDescent="0.2">
      <c r="A380">
        <v>2017</v>
      </c>
      <c r="B380" t="s">
        <v>295</v>
      </c>
      <c r="C380" t="s">
        <v>296</v>
      </c>
      <c r="D380" t="s">
        <v>42</v>
      </c>
      <c r="E380" t="s">
        <v>43</v>
      </c>
      <c r="F380" t="s">
        <v>44</v>
      </c>
      <c r="G380" t="s">
        <v>45</v>
      </c>
      <c r="H380" t="s">
        <v>46</v>
      </c>
      <c r="I380" t="s">
        <v>47</v>
      </c>
      <c r="J380" t="s">
        <v>48</v>
      </c>
      <c r="K380" t="s">
        <v>49</v>
      </c>
      <c r="L380">
        <v>37.632599999999996</v>
      </c>
      <c r="O380">
        <v>28.448399999999999</v>
      </c>
      <c r="P380">
        <v>47.801000000000002</v>
      </c>
      <c r="Q380" t="s">
        <v>50</v>
      </c>
      <c r="R380">
        <v>62.367400000000004</v>
      </c>
      <c r="U380">
        <v>52.198999999999998</v>
      </c>
      <c r="V380">
        <v>71.551599999999993</v>
      </c>
      <c r="W380">
        <v>73</v>
      </c>
      <c r="X380" t="s">
        <v>156</v>
      </c>
      <c r="Y380" t="s">
        <v>51</v>
      </c>
      <c r="Z380" t="s">
        <v>70</v>
      </c>
      <c r="AA380" t="s">
        <v>51</v>
      </c>
      <c r="AB380" t="s">
        <v>84</v>
      </c>
      <c r="AC380" t="s">
        <v>297</v>
      </c>
      <c r="AD380" t="s">
        <v>55</v>
      </c>
      <c r="AE380" t="s">
        <v>56</v>
      </c>
      <c r="AF380" t="s">
        <v>57</v>
      </c>
      <c r="AG380">
        <v>111</v>
      </c>
      <c r="AH380" t="s">
        <v>158</v>
      </c>
      <c r="AI380" t="s">
        <v>102</v>
      </c>
      <c r="AJ380" t="s">
        <v>75</v>
      </c>
      <c r="AK380" t="s">
        <v>295</v>
      </c>
      <c r="AL380" t="s">
        <v>61</v>
      </c>
      <c r="AM380" t="s">
        <v>62</v>
      </c>
      <c r="AN380" t="s">
        <v>89</v>
      </c>
    </row>
    <row r="381" spans="1:40" x14ac:dyDescent="0.2">
      <c r="A381">
        <v>2017</v>
      </c>
      <c r="B381" t="s">
        <v>164</v>
      </c>
      <c r="C381" t="s">
        <v>165</v>
      </c>
      <c r="D381" t="s">
        <v>42</v>
      </c>
      <c r="E381" t="s">
        <v>43</v>
      </c>
      <c r="F381" t="s">
        <v>44</v>
      </c>
      <c r="G381" t="s">
        <v>128</v>
      </c>
      <c r="H381" t="s">
        <v>129</v>
      </c>
      <c r="I381" t="s">
        <v>81</v>
      </c>
      <c r="J381" t="s">
        <v>48</v>
      </c>
      <c r="K381" t="s">
        <v>49</v>
      </c>
      <c r="L381">
        <v>16.812899999999999</v>
      </c>
      <c r="O381">
        <v>6.0843999999999996</v>
      </c>
      <c r="P381">
        <v>38.669600000000003</v>
      </c>
      <c r="Q381" t="s">
        <v>130</v>
      </c>
      <c r="R381">
        <v>83.187100000000001</v>
      </c>
      <c r="U381">
        <v>61.330399999999997</v>
      </c>
      <c r="V381">
        <v>93.915599999999998</v>
      </c>
      <c r="W381">
        <v>32</v>
      </c>
      <c r="X381" t="s">
        <v>99</v>
      </c>
      <c r="Y381" t="s">
        <v>52</v>
      </c>
      <c r="Z381" t="s">
        <v>51</v>
      </c>
      <c r="AA381" t="s">
        <v>51</v>
      </c>
      <c r="AB381" t="s">
        <v>71</v>
      </c>
      <c r="AC381" t="s">
        <v>167</v>
      </c>
      <c r="AD381" t="s">
        <v>55</v>
      </c>
      <c r="AE381" t="s">
        <v>56</v>
      </c>
      <c r="AF381" t="s">
        <v>132</v>
      </c>
      <c r="AG381">
        <v>44</v>
      </c>
      <c r="AH381" t="s">
        <v>101</v>
      </c>
      <c r="AI381" t="s">
        <v>59</v>
      </c>
      <c r="AJ381" t="s">
        <v>95</v>
      </c>
      <c r="AK381" t="s">
        <v>164</v>
      </c>
      <c r="AL381" t="s">
        <v>61</v>
      </c>
      <c r="AM381" t="s">
        <v>88</v>
      </c>
      <c r="AN381" t="s">
        <v>76</v>
      </c>
    </row>
    <row r="382" spans="1:40" x14ac:dyDescent="0.2">
      <c r="A382">
        <v>2017</v>
      </c>
      <c r="B382" t="s">
        <v>193</v>
      </c>
      <c r="C382" t="s">
        <v>194</v>
      </c>
      <c r="D382" t="s">
        <v>42</v>
      </c>
      <c r="E382" t="s">
        <v>43</v>
      </c>
      <c r="F382" t="s">
        <v>44</v>
      </c>
      <c r="G382" t="s">
        <v>45</v>
      </c>
      <c r="H382" t="s">
        <v>46</v>
      </c>
      <c r="I382" t="s">
        <v>47</v>
      </c>
      <c r="J382" t="s">
        <v>48</v>
      </c>
      <c r="K382" t="s">
        <v>49</v>
      </c>
      <c r="L382">
        <v>67.419399999999996</v>
      </c>
      <c r="O382">
        <v>55.456400000000002</v>
      </c>
      <c r="P382">
        <v>77.474599999999995</v>
      </c>
      <c r="Q382" t="s">
        <v>50</v>
      </c>
      <c r="R382">
        <v>32.580599999999997</v>
      </c>
      <c r="U382">
        <v>22.525400000000001</v>
      </c>
      <c r="V382">
        <v>44.543599999999998</v>
      </c>
      <c r="W382">
        <v>67</v>
      </c>
      <c r="X382" t="s">
        <v>156</v>
      </c>
      <c r="Y382" t="s">
        <v>51</v>
      </c>
      <c r="Z382" t="s">
        <v>70</v>
      </c>
      <c r="AA382" t="s">
        <v>237</v>
      </c>
      <c r="AB382" t="s">
        <v>51</v>
      </c>
      <c r="AC382" t="s">
        <v>196</v>
      </c>
      <c r="AD382" t="s">
        <v>55</v>
      </c>
      <c r="AE382" t="s">
        <v>56</v>
      </c>
      <c r="AF382" t="s">
        <v>57</v>
      </c>
      <c r="AG382">
        <v>50</v>
      </c>
      <c r="AH382" t="s">
        <v>158</v>
      </c>
      <c r="AI382" t="s">
        <v>102</v>
      </c>
      <c r="AJ382" t="s">
        <v>75</v>
      </c>
      <c r="AK382" t="s">
        <v>193</v>
      </c>
      <c r="AL382" t="s">
        <v>239</v>
      </c>
      <c r="AM382" t="s">
        <v>88</v>
      </c>
      <c r="AN382" t="s">
        <v>63</v>
      </c>
    </row>
    <row r="383" spans="1:40" x14ac:dyDescent="0.2">
      <c r="A383">
        <v>2017</v>
      </c>
      <c r="B383" t="s">
        <v>229</v>
      </c>
      <c r="C383" t="s">
        <v>230</v>
      </c>
      <c r="D383" t="s">
        <v>42</v>
      </c>
      <c r="E383" t="s">
        <v>43</v>
      </c>
      <c r="F383" t="s">
        <v>44</v>
      </c>
      <c r="G383" t="s">
        <v>128</v>
      </c>
      <c r="H383" t="s">
        <v>129</v>
      </c>
      <c r="I383" t="s">
        <v>81</v>
      </c>
      <c r="J383" t="s">
        <v>48</v>
      </c>
      <c r="K383" t="s">
        <v>49</v>
      </c>
      <c r="L383">
        <v>15.734299999999999</v>
      </c>
      <c r="O383">
        <v>12.250299999999999</v>
      </c>
      <c r="P383">
        <v>19.9834</v>
      </c>
      <c r="Q383" t="s">
        <v>130</v>
      </c>
      <c r="R383">
        <v>84.265699999999995</v>
      </c>
      <c r="U383">
        <v>80.016599999999997</v>
      </c>
      <c r="V383">
        <v>87.749700000000004</v>
      </c>
      <c r="W383">
        <v>631</v>
      </c>
      <c r="X383" t="s">
        <v>51</v>
      </c>
      <c r="Y383" t="s">
        <v>52</v>
      </c>
      <c r="Z383" t="s">
        <v>51</v>
      </c>
      <c r="AA383" t="s">
        <v>51</v>
      </c>
      <c r="AB383" t="s">
        <v>51</v>
      </c>
      <c r="AC383" t="s">
        <v>231</v>
      </c>
      <c r="AD383" t="s">
        <v>55</v>
      </c>
      <c r="AE383" t="s">
        <v>56</v>
      </c>
      <c r="AF383" t="s">
        <v>132</v>
      </c>
      <c r="AG383">
        <v>37</v>
      </c>
      <c r="AH383" t="s">
        <v>58</v>
      </c>
      <c r="AI383" t="s">
        <v>59</v>
      </c>
      <c r="AJ383" t="s">
        <v>95</v>
      </c>
      <c r="AK383" t="s">
        <v>229</v>
      </c>
      <c r="AL383" t="s">
        <v>61</v>
      </c>
      <c r="AM383" t="s">
        <v>88</v>
      </c>
      <c r="AN383" t="s">
        <v>63</v>
      </c>
    </row>
    <row r="384" spans="1:40" x14ac:dyDescent="0.2">
      <c r="A384">
        <v>2017</v>
      </c>
      <c r="B384" t="s">
        <v>77</v>
      </c>
      <c r="C384" t="s">
        <v>78</v>
      </c>
      <c r="D384" t="s">
        <v>42</v>
      </c>
      <c r="E384" t="s">
        <v>43</v>
      </c>
      <c r="F384" t="s">
        <v>44</v>
      </c>
      <c r="G384" t="s">
        <v>66</v>
      </c>
      <c r="H384" t="s">
        <v>66</v>
      </c>
      <c r="I384" t="s">
        <v>67</v>
      </c>
      <c r="J384" t="s">
        <v>48</v>
      </c>
      <c r="K384" t="s">
        <v>49</v>
      </c>
      <c r="L384">
        <v>39.1875</v>
      </c>
      <c r="O384">
        <v>25.823</v>
      </c>
      <c r="P384">
        <v>54.3964</v>
      </c>
      <c r="Q384" t="s">
        <v>68</v>
      </c>
      <c r="R384">
        <v>60.8125</v>
      </c>
      <c r="U384">
        <v>45.6036</v>
      </c>
      <c r="V384">
        <v>74.177000000000007</v>
      </c>
      <c r="W384">
        <v>60</v>
      </c>
      <c r="X384" t="s">
        <v>156</v>
      </c>
      <c r="Y384" t="s">
        <v>92</v>
      </c>
      <c r="Z384" t="s">
        <v>51</v>
      </c>
      <c r="AA384" t="s">
        <v>51</v>
      </c>
      <c r="AB384" t="s">
        <v>115</v>
      </c>
      <c r="AC384" t="s">
        <v>85</v>
      </c>
      <c r="AD384" t="s">
        <v>55</v>
      </c>
      <c r="AE384" t="s">
        <v>56</v>
      </c>
      <c r="AF384" t="s">
        <v>73</v>
      </c>
      <c r="AG384">
        <v>33</v>
      </c>
      <c r="AH384" t="s">
        <v>158</v>
      </c>
      <c r="AI384" t="s">
        <v>94</v>
      </c>
      <c r="AJ384" t="s">
        <v>95</v>
      </c>
      <c r="AK384" t="s">
        <v>77</v>
      </c>
      <c r="AL384" t="s">
        <v>61</v>
      </c>
      <c r="AM384" t="s">
        <v>88</v>
      </c>
      <c r="AN384" t="s">
        <v>117</v>
      </c>
    </row>
    <row r="385" spans="1:40" x14ac:dyDescent="0.2">
      <c r="A385">
        <v>2017</v>
      </c>
      <c r="B385" t="s">
        <v>203</v>
      </c>
      <c r="C385" t="s">
        <v>204</v>
      </c>
      <c r="D385" t="s">
        <v>42</v>
      </c>
      <c r="E385" t="s">
        <v>43</v>
      </c>
      <c r="F385" t="s">
        <v>44</v>
      </c>
      <c r="G385" t="s">
        <v>45</v>
      </c>
      <c r="H385" t="s">
        <v>46</v>
      </c>
      <c r="I385" t="s">
        <v>47</v>
      </c>
      <c r="J385" t="s">
        <v>48</v>
      </c>
      <c r="K385" t="s">
        <v>49</v>
      </c>
      <c r="L385">
        <v>25.922499999999999</v>
      </c>
      <c r="O385">
        <v>22.281300000000002</v>
      </c>
      <c r="P385">
        <v>29.9297</v>
      </c>
      <c r="Q385" t="s">
        <v>50</v>
      </c>
      <c r="R385">
        <v>74.077500000000001</v>
      </c>
      <c r="U385">
        <v>70.070300000000003</v>
      </c>
      <c r="V385">
        <v>77.718699999999998</v>
      </c>
      <c r="W385">
        <v>507</v>
      </c>
      <c r="X385" t="s">
        <v>51</v>
      </c>
      <c r="Y385" t="s">
        <v>51</v>
      </c>
      <c r="Z385" t="s">
        <v>70</v>
      </c>
      <c r="AA385" t="s">
        <v>51</v>
      </c>
      <c r="AB385" t="s">
        <v>71</v>
      </c>
      <c r="AC385" t="s">
        <v>205</v>
      </c>
      <c r="AD385" t="s">
        <v>55</v>
      </c>
      <c r="AE385" t="s">
        <v>56</v>
      </c>
      <c r="AF385" t="s">
        <v>57</v>
      </c>
      <c r="AG385">
        <v>103</v>
      </c>
      <c r="AH385" t="s">
        <v>58</v>
      </c>
      <c r="AI385" t="s">
        <v>102</v>
      </c>
      <c r="AJ385" t="s">
        <v>75</v>
      </c>
      <c r="AK385" t="s">
        <v>203</v>
      </c>
      <c r="AL385" t="s">
        <v>61</v>
      </c>
      <c r="AM385" t="s">
        <v>62</v>
      </c>
      <c r="AN385" t="s">
        <v>76</v>
      </c>
    </row>
    <row r="386" spans="1:40" x14ac:dyDescent="0.2">
      <c r="A386">
        <v>2017</v>
      </c>
      <c r="B386" t="s">
        <v>232</v>
      </c>
      <c r="C386" t="s">
        <v>233</v>
      </c>
      <c r="D386" t="s">
        <v>42</v>
      </c>
      <c r="E386" t="s">
        <v>43</v>
      </c>
      <c r="F386" t="s">
        <v>44</v>
      </c>
      <c r="G386" t="s">
        <v>140</v>
      </c>
      <c r="H386" t="s">
        <v>141</v>
      </c>
      <c r="I386" t="s">
        <v>81</v>
      </c>
      <c r="J386" t="s">
        <v>48</v>
      </c>
      <c r="K386" t="s">
        <v>49</v>
      </c>
      <c r="L386">
        <v>5.2427999999999999</v>
      </c>
      <c r="O386">
        <v>2.0790999999999999</v>
      </c>
      <c r="P386">
        <v>12.6008</v>
      </c>
      <c r="Q386" t="s">
        <v>142</v>
      </c>
      <c r="R386">
        <v>94.757199999999997</v>
      </c>
      <c r="U386">
        <v>87.399199999999993</v>
      </c>
      <c r="V386">
        <v>97.920900000000003</v>
      </c>
      <c r="W386">
        <v>94</v>
      </c>
      <c r="X386" t="s">
        <v>156</v>
      </c>
      <c r="Y386" t="s">
        <v>69</v>
      </c>
      <c r="Z386" t="s">
        <v>105</v>
      </c>
      <c r="AA386" t="s">
        <v>51</v>
      </c>
      <c r="AB386" t="s">
        <v>84</v>
      </c>
      <c r="AC386" t="s">
        <v>234</v>
      </c>
      <c r="AD386" t="s">
        <v>55</v>
      </c>
      <c r="AE386" t="s">
        <v>56</v>
      </c>
      <c r="AF386" t="s">
        <v>144</v>
      </c>
      <c r="AG386">
        <v>17</v>
      </c>
      <c r="AH386" t="s">
        <v>158</v>
      </c>
      <c r="AI386" t="s">
        <v>74</v>
      </c>
      <c r="AJ386" t="s">
        <v>108</v>
      </c>
      <c r="AK386" t="s">
        <v>232</v>
      </c>
      <c r="AL386" t="s">
        <v>61</v>
      </c>
      <c r="AM386" t="s">
        <v>88</v>
      </c>
      <c r="AN386" t="s">
        <v>89</v>
      </c>
    </row>
    <row r="387" spans="1:40" x14ac:dyDescent="0.2">
      <c r="A387">
        <v>2017</v>
      </c>
      <c r="B387" t="s">
        <v>209</v>
      </c>
      <c r="C387" t="s">
        <v>210</v>
      </c>
      <c r="D387" t="s">
        <v>42</v>
      </c>
      <c r="E387" t="s">
        <v>43</v>
      </c>
      <c r="F387" t="s">
        <v>44</v>
      </c>
      <c r="G387" t="s">
        <v>45</v>
      </c>
      <c r="H387" t="s">
        <v>46</v>
      </c>
      <c r="I387" t="s">
        <v>47</v>
      </c>
      <c r="J387" t="s">
        <v>48</v>
      </c>
      <c r="K387" t="s">
        <v>49</v>
      </c>
      <c r="L387">
        <v>68.566299999999998</v>
      </c>
      <c r="O387">
        <v>54.638199999999998</v>
      </c>
      <c r="P387">
        <v>79.799000000000007</v>
      </c>
      <c r="Q387" t="s">
        <v>50</v>
      </c>
      <c r="R387">
        <v>31.433700000000002</v>
      </c>
      <c r="U387">
        <v>20.201000000000001</v>
      </c>
      <c r="V387">
        <v>45.361800000000002</v>
      </c>
      <c r="W387">
        <v>44</v>
      </c>
      <c r="X387" t="s">
        <v>156</v>
      </c>
      <c r="Y387" t="s">
        <v>51</v>
      </c>
      <c r="Z387" t="s">
        <v>83</v>
      </c>
      <c r="AA387" t="s">
        <v>106</v>
      </c>
      <c r="AB387" t="s">
        <v>51</v>
      </c>
      <c r="AC387" t="s">
        <v>211</v>
      </c>
      <c r="AD387" t="s">
        <v>55</v>
      </c>
      <c r="AE387" t="s">
        <v>56</v>
      </c>
      <c r="AF387" t="s">
        <v>57</v>
      </c>
      <c r="AG387">
        <v>25</v>
      </c>
      <c r="AH387" t="s">
        <v>158</v>
      </c>
      <c r="AI387" t="s">
        <v>102</v>
      </c>
      <c r="AJ387" t="s">
        <v>87</v>
      </c>
      <c r="AK387" t="s">
        <v>209</v>
      </c>
      <c r="AL387" t="s">
        <v>109</v>
      </c>
      <c r="AM387" t="s">
        <v>88</v>
      </c>
      <c r="AN387" t="s">
        <v>63</v>
      </c>
    </row>
    <row r="388" spans="1:40" x14ac:dyDescent="0.2">
      <c r="A388">
        <v>2017</v>
      </c>
      <c r="B388" t="s">
        <v>263</v>
      </c>
      <c r="C388" t="s">
        <v>264</v>
      </c>
      <c r="D388" t="s">
        <v>42</v>
      </c>
      <c r="E388" t="s">
        <v>43</v>
      </c>
      <c r="F388" t="s">
        <v>44</v>
      </c>
      <c r="G388" t="s">
        <v>45</v>
      </c>
      <c r="H388" t="s">
        <v>46</v>
      </c>
      <c r="I388" t="s">
        <v>47</v>
      </c>
      <c r="J388" t="s">
        <v>48</v>
      </c>
      <c r="K388" t="s">
        <v>49</v>
      </c>
      <c r="L388">
        <v>50.041899999999998</v>
      </c>
      <c r="O388">
        <v>43.556800000000003</v>
      </c>
      <c r="P388">
        <v>56.525599999999997</v>
      </c>
      <c r="Q388" t="s">
        <v>50</v>
      </c>
      <c r="R388">
        <v>49.958100000000002</v>
      </c>
      <c r="U388">
        <v>43.474400000000003</v>
      </c>
      <c r="V388">
        <v>56.443199999999997</v>
      </c>
      <c r="W388">
        <v>278</v>
      </c>
      <c r="X388" t="s">
        <v>156</v>
      </c>
      <c r="Y388" t="s">
        <v>51</v>
      </c>
      <c r="Z388" t="s">
        <v>105</v>
      </c>
      <c r="AA388" t="s">
        <v>106</v>
      </c>
      <c r="AB388" t="s">
        <v>51</v>
      </c>
      <c r="AC388" t="s">
        <v>265</v>
      </c>
      <c r="AD388" t="s">
        <v>55</v>
      </c>
      <c r="AE388" t="s">
        <v>56</v>
      </c>
      <c r="AF388" t="s">
        <v>57</v>
      </c>
      <c r="AG388">
        <v>11</v>
      </c>
      <c r="AH388" t="s">
        <v>158</v>
      </c>
      <c r="AI388" t="s">
        <v>102</v>
      </c>
      <c r="AJ388" t="s">
        <v>108</v>
      </c>
      <c r="AK388" t="s">
        <v>263</v>
      </c>
      <c r="AL388" t="s">
        <v>109</v>
      </c>
      <c r="AM388" t="s">
        <v>62</v>
      </c>
      <c r="AN388" t="s">
        <v>63</v>
      </c>
    </row>
    <row r="389" spans="1:40" x14ac:dyDescent="0.2">
      <c r="A389">
        <v>2017</v>
      </c>
      <c r="B389" t="s">
        <v>232</v>
      </c>
      <c r="C389" t="s">
        <v>233</v>
      </c>
      <c r="D389" t="s">
        <v>42</v>
      </c>
      <c r="E389" t="s">
        <v>43</v>
      </c>
      <c r="F389" t="s">
        <v>44</v>
      </c>
      <c r="G389" t="s">
        <v>140</v>
      </c>
      <c r="H389" t="s">
        <v>141</v>
      </c>
      <c r="I389" t="s">
        <v>81</v>
      </c>
      <c r="J389" t="s">
        <v>48</v>
      </c>
      <c r="K389" t="s">
        <v>49</v>
      </c>
      <c r="L389">
        <v>5.2968000000000002</v>
      </c>
      <c r="O389">
        <v>1.3689</v>
      </c>
      <c r="P389">
        <v>18.392900000000001</v>
      </c>
      <c r="Q389" t="s">
        <v>142</v>
      </c>
      <c r="R389">
        <v>94.703199999999995</v>
      </c>
      <c r="U389">
        <v>81.607100000000003</v>
      </c>
      <c r="V389">
        <v>98.631100000000004</v>
      </c>
      <c r="W389">
        <v>70</v>
      </c>
      <c r="X389" t="s">
        <v>156</v>
      </c>
      <c r="Y389" t="s">
        <v>51</v>
      </c>
      <c r="Z389" t="s">
        <v>53</v>
      </c>
      <c r="AA389" t="s">
        <v>106</v>
      </c>
      <c r="AB389" t="s">
        <v>51</v>
      </c>
      <c r="AC389" t="s">
        <v>234</v>
      </c>
      <c r="AD389" t="s">
        <v>55</v>
      </c>
      <c r="AE389" t="s">
        <v>56</v>
      </c>
      <c r="AF389" t="s">
        <v>144</v>
      </c>
      <c r="AG389">
        <v>17</v>
      </c>
      <c r="AH389" t="s">
        <v>158</v>
      </c>
      <c r="AI389" t="s">
        <v>102</v>
      </c>
      <c r="AJ389" t="s">
        <v>60</v>
      </c>
      <c r="AK389" t="s">
        <v>232</v>
      </c>
      <c r="AL389" t="s">
        <v>109</v>
      </c>
      <c r="AM389" t="s">
        <v>88</v>
      </c>
      <c r="AN389" t="s">
        <v>63</v>
      </c>
    </row>
    <row r="390" spans="1:40" x14ac:dyDescent="0.2">
      <c r="A390">
        <v>2017</v>
      </c>
      <c r="B390" t="s">
        <v>263</v>
      </c>
      <c r="C390" t="s">
        <v>264</v>
      </c>
      <c r="D390" t="s">
        <v>42</v>
      </c>
      <c r="E390" t="s">
        <v>43</v>
      </c>
      <c r="F390" t="s">
        <v>44</v>
      </c>
      <c r="G390" t="s">
        <v>79</v>
      </c>
      <c r="H390" t="s">
        <v>80</v>
      </c>
      <c r="I390" t="s">
        <v>81</v>
      </c>
      <c r="J390" t="s">
        <v>48</v>
      </c>
      <c r="K390" t="s">
        <v>49</v>
      </c>
      <c r="L390">
        <v>37.871600000000001</v>
      </c>
      <c r="O390">
        <v>24.2775</v>
      </c>
      <c r="P390">
        <v>53.6813</v>
      </c>
      <c r="Q390" t="s">
        <v>82</v>
      </c>
      <c r="R390">
        <v>62.128399999999999</v>
      </c>
      <c r="U390">
        <v>46.3187</v>
      </c>
      <c r="V390">
        <v>75.722499999999997</v>
      </c>
      <c r="W390">
        <v>40</v>
      </c>
      <c r="X390" t="s">
        <v>156</v>
      </c>
      <c r="Y390" t="s">
        <v>92</v>
      </c>
      <c r="Z390" t="s">
        <v>70</v>
      </c>
      <c r="AA390" t="s">
        <v>51</v>
      </c>
      <c r="AB390" t="s">
        <v>84</v>
      </c>
      <c r="AC390" t="s">
        <v>265</v>
      </c>
      <c r="AD390" t="s">
        <v>55</v>
      </c>
      <c r="AE390" t="s">
        <v>56</v>
      </c>
      <c r="AF390" t="s">
        <v>86</v>
      </c>
      <c r="AG390">
        <v>11</v>
      </c>
      <c r="AH390" t="s">
        <v>158</v>
      </c>
      <c r="AI390" t="s">
        <v>94</v>
      </c>
      <c r="AJ390" t="s">
        <v>75</v>
      </c>
      <c r="AK390" t="s">
        <v>263</v>
      </c>
      <c r="AL390" t="s">
        <v>61</v>
      </c>
      <c r="AM390" t="s">
        <v>62</v>
      </c>
      <c r="AN390" t="s">
        <v>89</v>
      </c>
    </row>
    <row r="391" spans="1:40" x14ac:dyDescent="0.2">
      <c r="A391">
        <v>2017</v>
      </c>
      <c r="B391" t="s">
        <v>110</v>
      </c>
      <c r="C391" t="s">
        <v>111</v>
      </c>
      <c r="D391" t="s">
        <v>42</v>
      </c>
      <c r="E391" t="s">
        <v>43</v>
      </c>
      <c r="F391" t="s">
        <v>44</v>
      </c>
      <c r="G391" t="s">
        <v>140</v>
      </c>
      <c r="H391" t="s">
        <v>141</v>
      </c>
      <c r="I391" t="s">
        <v>81</v>
      </c>
      <c r="J391" t="s">
        <v>48</v>
      </c>
      <c r="K391" t="s">
        <v>49</v>
      </c>
      <c r="L391">
        <v>8.0309000000000008</v>
      </c>
      <c r="O391">
        <v>1.8993</v>
      </c>
      <c r="P391">
        <v>28.255299999999998</v>
      </c>
      <c r="Q391" t="s">
        <v>142</v>
      </c>
      <c r="R391">
        <v>91.969099999999997</v>
      </c>
      <c r="U391">
        <v>71.744699999999995</v>
      </c>
      <c r="V391">
        <v>98.100700000000003</v>
      </c>
      <c r="W391">
        <v>36</v>
      </c>
      <c r="X391" t="s">
        <v>99</v>
      </c>
      <c r="Y391" t="s">
        <v>51</v>
      </c>
      <c r="Z391" t="s">
        <v>51</v>
      </c>
      <c r="AA391" t="s">
        <v>161</v>
      </c>
      <c r="AB391" t="s">
        <v>51</v>
      </c>
      <c r="AC391" t="s">
        <v>112</v>
      </c>
      <c r="AD391" t="s">
        <v>55</v>
      </c>
      <c r="AE391" t="s">
        <v>56</v>
      </c>
      <c r="AF391" t="s">
        <v>144</v>
      </c>
      <c r="AG391">
        <v>127</v>
      </c>
      <c r="AH391" t="s">
        <v>101</v>
      </c>
      <c r="AI391" t="s">
        <v>102</v>
      </c>
      <c r="AJ391" t="s">
        <v>95</v>
      </c>
      <c r="AK391" t="s">
        <v>110</v>
      </c>
      <c r="AL391" t="s">
        <v>163</v>
      </c>
      <c r="AM391" t="s">
        <v>62</v>
      </c>
      <c r="AN391" t="s">
        <v>63</v>
      </c>
    </row>
    <row r="392" spans="1:40" x14ac:dyDescent="0.2">
      <c r="A392">
        <v>2017</v>
      </c>
      <c r="B392" t="s">
        <v>118</v>
      </c>
      <c r="C392" t="s">
        <v>119</v>
      </c>
      <c r="D392" t="s">
        <v>42</v>
      </c>
      <c r="E392" t="s">
        <v>43</v>
      </c>
      <c r="F392" t="s">
        <v>44</v>
      </c>
      <c r="G392" t="s">
        <v>140</v>
      </c>
      <c r="H392" t="s">
        <v>141</v>
      </c>
      <c r="I392" t="s">
        <v>81</v>
      </c>
      <c r="J392" t="s">
        <v>48</v>
      </c>
      <c r="K392" t="s">
        <v>49</v>
      </c>
      <c r="L392">
        <v>10.584199999999999</v>
      </c>
      <c r="O392">
        <v>6.4321999999999999</v>
      </c>
      <c r="P392">
        <v>16.931100000000001</v>
      </c>
      <c r="Q392" t="s">
        <v>142</v>
      </c>
      <c r="R392">
        <v>89.415800000000004</v>
      </c>
      <c r="U392">
        <v>83.068899999999999</v>
      </c>
      <c r="V392">
        <v>93.567800000000005</v>
      </c>
      <c r="W392">
        <v>266</v>
      </c>
      <c r="X392" t="s">
        <v>51</v>
      </c>
      <c r="Y392" t="s">
        <v>92</v>
      </c>
      <c r="Z392" t="s">
        <v>51</v>
      </c>
      <c r="AA392" t="s">
        <v>51</v>
      </c>
      <c r="AB392" t="s">
        <v>115</v>
      </c>
      <c r="AC392" t="s">
        <v>121</v>
      </c>
      <c r="AD392" t="s">
        <v>55</v>
      </c>
      <c r="AE392" t="s">
        <v>56</v>
      </c>
      <c r="AF392" t="s">
        <v>144</v>
      </c>
      <c r="AG392">
        <v>121</v>
      </c>
      <c r="AH392" t="s">
        <v>58</v>
      </c>
      <c r="AI392" t="s">
        <v>94</v>
      </c>
      <c r="AJ392" t="s">
        <v>95</v>
      </c>
      <c r="AK392" t="s">
        <v>118</v>
      </c>
      <c r="AL392" t="s">
        <v>61</v>
      </c>
      <c r="AM392" t="s">
        <v>62</v>
      </c>
      <c r="AN392" t="s">
        <v>117</v>
      </c>
    </row>
    <row r="393" spans="1:40" x14ac:dyDescent="0.2">
      <c r="A393">
        <v>2017</v>
      </c>
      <c r="B393" t="s">
        <v>286</v>
      </c>
      <c r="C393" t="s">
        <v>287</v>
      </c>
      <c r="D393" t="s">
        <v>42</v>
      </c>
      <c r="E393" t="s">
        <v>43</v>
      </c>
      <c r="F393" t="s">
        <v>44</v>
      </c>
      <c r="G393" t="s">
        <v>79</v>
      </c>
      <c r="H393" t="s">
        <v>80</v>
      </c>
      <c r="I393" t="s">
        <v>81</v>
      </c>
      <c r="J393" t="s">
        <v>48</v>
      </c>
      <c r="K393" t="s">
        <v>49</v>
      </c>
      <c r="L393">
        <v>38.494599999999998</v>
      </c>
      <c r="O393">
        <v>23.8935</v>
      </c>
      <c r="P393">
        <v>55.510399999999997</v>
      </c>
      <c r="Q393" t="s">
        <v>82</v>
      </c>
      <c r="R393">
        <v>61.505400000000002</v>
      </c>
      <c r="U393">
        <v>44.489600000000003</v>
      </c>
      <c r="V393">
        <v>76.106499999999997</v>
      </c>
      <c r="W393">
        <v>40</v>
      </c>
      <c r="X393" t="s">
        <v>51</v>
      </c>
      <c r="Y393" t="s">
        <v>51</v>
      </c>
      <c r="Z393" t="s">
        <v>53</v>
      </c>
      <c r="AA393" t="s">
        <v>161</v>
      </c>
      <c r="AB393" t="s">
        <v>51</v>
      </c>
      <c r="AC393" t="s">
        <v>288</v>
      </c>
      <c r="AD393" t="s">
        <v>55</v>
      </c>
      <c r="AE393" t="s">
        <v>56</v>
      </c>
      <c r="AF393" t="s">
        <v>86</v>
      </c>
      <c r="AG393">
        <v>55</v>
      </c>
      <c r="AH393" t="s">
        <v>58</v>
      </c>
      <c r="AI393" t="s">
        <v>102</v>
      </c>
      <c r="AJ393" t="s">
        <v>60</v>
      </c>
      <c r="AK393" t="s">
        <v>286</v>
      </c>
      <c r="AL393" t="s">
        <v>163</v>
      </c>
      <c r="AM393" t="s">
        <v>88</v>
      </c>
      <c r="AN393" t="s">
        <v>63</v>
      </c>
    </row>
    <row r="394" spans="1:40" x14ac:dyDescent="0.2">
      <c r="A394">
        <v>2017</v>
      </c>
      <c r="B394" t="s">
        <v>313</v>
      </c>
      <c r="C394" t="s">
        <v>314</v>
      </c>
      <c r="D394" t="s">
        <v>42</v>
      </c>
      <c r="E394" t="s">
        <v>43</v>
      </c>
      <c r="F394" t="s">
        <v>44</v>
      </c>
      <c r="G394" t="s">
        <v>66</v>
      </c>
      <c r="H394" t="s">
        <v>66</v>
      </c>
      <c r="I394" t="s">
        <v>67</v>
      </c>
      <c r="J394" t="s">
        <v>48</v>
      </c>
      <c r="K394" t="s">
        <v>49</v>
      </c>
      <c r="L394">
        <v>10.1294</v>
      </c>
      <c r="O394">
        <v>2.6488</v>
      </c>
      <c r="P394">
        <v>31.8293</v>
      </c>
      <c r="Q394" t="s">
        <v>68</v>
      </c>
      <c r="R394">
        <v>89.870599999999996</v>
      </c>
      <c r="U394">
        <v>68.170699999999997</v>
      </c>
      <c r="V394">
        <v>97.351200000000006</v>
      </c>
      <c r="W394">
        <v>36</v>
      </c>
      <c r="X394" t="s">
        <v>51</v>
      </c>
      <c r="Y394" t="s">
        <v>92</v>
      </c>
      <c r="Z394" t="s">
        <v>105</v>
      </c>
      <c r="AA394" t="s">
        <v>51</v>
      </c>
      <c r="AB394" t="s">
        <v>71</v>
      </c>
      <c r="AC394" t="s">
        <v>315</v>
      </c>
      <c r="AD394" t="s">
        <v>55</v>
      </c>
      <c r="AE394" t="s">
        <v>56</v>
      </c>
      <c r="AF394" t="s">
        <v>73</v>
      </c>
      <c r="AG394">
        <v>40</v>
      </c>
      <c r="AH394" t="s">
        <v>58</v>
      </c>
      <c r="AI394" t="s">
        <v>94</v>
      </c>
      <c r="AJ394" t="s">
        <v>108</v>
      </c>
      <c r="AK394" t="s">
        <v>313</v>
      </c>
      <c r="AL394" t="s">
        <v>61</v>
      </c>
      <c r="AM394" t="s">
        <v>88</v>
      </c>
      <c r="AN394" t="s">
        <v>76</v>
      </c>
    </row>
    <row r="395" spans="1:40" x14ac:dyDescent="0.2">
      <c r="A395">
        <v>2017</v>
      </c>
      <c r="B395" t="s">
        <v>154</v>
      </c>
      <c r="C395" t="s">
        <v>155</v>
      </c>
      <c r="D395" t="s">
        <v>42</v>
      </c>
      <c r="E395" t="s">
        <v>43</v>
      </c>
      <c r="F395" t="s">
        <v>44</v>
      </c>
      <c r="G395" t="s">
        <v>79</v>
      </c>
      <c r="H395" t="s">
        <v>80</v>
      </c>
      <c r="I395" t="s">
        <v>81</v>
      </c>
      <c r="J395" t="s">
        <v>48</v>
      </c>
      <c r="K395" t="s">
        <v>49</v>
      </c>
      <c r="L395">
        <v>21.386299999999999</v>
      </c>
      <c r="O395">
        <v>15.195600000000001</v>
      </c>
      <c r="P395">
        <v>29.229700000000001</v>
      </c>
      <c r="Q395" t="s">
        <v>82</v>
      </c>
      <c r="R395">
        <v>78.613699999999994</v>
      </c>
      <c r="U395">
        <v>70.770300000000006</v>
      </c>
      <c r="V395">
        <v>84.804400000000001</v>
      </c>
      <c r="W395">
        <v>260</v>
      </c>
      <c r="X395" t="s">
        <v>51</v>
      </c>
      <c r="Y395" t="s">
        <v>69</v>
      </c>
      <c r="Z395" t="s">
        <v>51</v>
      </c>
      <c r="AA395" t="s">
        <v>51</v>
      </c>
      <c r="AB395" t="s">
        <v>84</v>
      </c>
      <c r="AC395" t="s">
        <v>157</v>
      </c>
      <c r="AD395" t="s">
        <v>55</v>
      </c>
      <c r="AE395" t="s">
        <v>56</v>
      </c>
      <c r="AF395" t="s">
        <v>86</v>
      </c>
      <c r="AG395">
        <v>45</v>
      </c>
      <c r="AH395" t="s">
        <v>58</v>
      </c>
      <c r="AI395" t="s">
        <v>74</v>
      </c>
      <c r="AJ395" t="s">
        <v>95</v>
      </c>
      <c r="AK395" t="s">
        <v>154</v>
      </c>
      <c r="AL395" t="s">
        <v>61</v>
      </c>
      <c r="AM395" t="s">
        <v>88</v>
      </c>
      <c r="AN395" t="s">
        <v>89</v>
      </c>
    </row>
    <row r="396" spans="1:40" x14ac:dyDescent="0.2">
      <c r="A396">
        <v>2017</v>
      </c>
      <c r="B396" t="s">
        <v>277</v>
      </c>
      <c r="C396" t="s">
        <v>278</v>
      </c>
      <c r="D396" t="s">
        <v>42</v>
      </c>
      <c r="E396" t="s">
        <v>43</v>
      </c>
      <c r="F396" t="s">
        <v>44</v>
      </c>
      <c r="G396" t="s">
        <v>140</v>
      </c>
      <c r="H396" t="s">
        <v>141</v>
      </c>
      <c r="I396" t="s">
        <v>81</v>
      </c>
      <c r="J396" t="s">
        <v>48</v>
      </c>
      <c r="K396" t="s">
        <v>49</v>
      </c>
      <c r="L396">
        <v>7.5887000000000002</v>
      </c>
      <c r="O396">
        <v>2.0568</v>
      </c>
      <c r="P396">
        <v>24.306699999999999</v>
      </c>
      <c r="Q396" t="s">
        <v>142</v>
      </c>
      <c r="R396">
        <v>92.411299999999997</v>
      </c>
      <c r="U396">
        <v>75.693299999999994</v>
      </c>
      <c r="V396">
        <v>97.943200000000004</v>
      </c>
      <c r="W396">
        <v>47</v>
      </c>
      <c r="X396" t="s">
        <v>51</v>
      </c>
      <c r="Y396" t="s">
        <v>51</v>
      </c>
      <c r="Z396" t="s">
        <v>83</v>
      </c>
      <c r="AA396" t="s">
        <v>161</v>
      </c>
      <c r="AB396" t="s">
        <v>51</v>
      </c>
      <c r="AC396" t="s">
        <v>279</v>
      </c>
      <c r="AD396" t="s">
        <v>55</v>
      </c>
      <c r="AE396" t="s">
        <v>56</v>
      </c>
      <c r="AF396" t="s">
        <v>144</v>
      </c>
      <c r="AG396">
        <v>108</v>
      </c>
      <c r="AH396" t="s">
        <v>58</v>
      </c>
      <c r="AI396" t="s">
        <v>102</v>
      </c>
      <c r="AJ396" t="s">
        <v>87</v>
      </c>
      <c r="AK396" t="s">
        <v>277</v>
      </c>
      <c r="AL396" t="s">
        <v>163</v>
      </c>
      <c r="AM396" t="s">
        <v>62</v>
      </c>
      <c r="AN396" t="s">
        <v>63</v>
      </c>
    </row>
    <row r="397" spans="1:40" x14ac:dyDescent="0.2">
      <c r="A397">
        <v>2017</v>
      </c>
      <c r="B397" t="s">
        <v>251</v>
      </c>
      <c r="C397" t="s">
        <v>252</v>
      </c>
      <c r="D397" t="s">
        <v>42</v>
      </c>
      <c r="E397" t="s">
        <v>43</v>
      </c>
      <c r="F397" t="s">
        <v>44</v>
      </c>
      <c r="G397" t="s">
        <v>128</v>
      </c>
      <c r="H397" t="s">
        <v>129</v>
      </c>
      <c r="I397" t="s">
        <v>81</v>
      </c>
      <c r="J397" t="s">
        <v>48</v>
      </c>
      <c r="K397" t="s">
        <v>49</v>
      </c>
      <c r="L397">
        <v>12.6907</v>
      </c>
      <c r="O397">
        <v>7.3388</v>
      </c>
      <c r="P397">
        <v>21.058599999999998</v>
      </c>
      <c r="Q397" t="s">
        <v>130</v>
      </c>
      <c r="R397">
        <v>87.309299999999993</v>
      </c>
      <c r="U397">
        <v>78.941400000000002</v>
      </c>
      <c r="V397">
        <v>92.661199999999994</v>
      </c>
      <c r="W397">
        <v>186</v>
      </c>
      <c r="X397" t="s">
        <v>156</v>
      </c>
      <c r="Y397" t="s">
        <v>69</v>
      </c>
      <c r="Z397" t="s">
        <v>53</v>
      </c>
      <c r="AA397" t="s">
        <v>120</v>
      </c>
      <c r="AB397" t="s">
        <v>51</v>
      </c>
      <c r="AC397" t="s">
        <v>253</v>
      </c>
      <c r="AD397" t="s">
        <v>55</v>
      </c>
      <c r="AE397" t="s">
        <v>56</v>
      </c>
      <c r="AF397" t="s">
        <v>132</v>
      </c>
      <c r="AG397">
        <v>10</v>
      </c>
      <c r="AH397" t="s">
        <v>158</v>
      </c>
      <c r="AI397" t="s">
        <v>74</v>
      </c>
      <c r="AJ397" t="s">
        <v>60</v>
      </c>
      <c r="AK397" t="s">
        <v>251</v>
      </c>
      <c r="AL397" t="s">
        <v>122</v>
      </c>
      <c r="AM397" t="s">
        <v>88</v>
      </c>
      <c r="AN397" t="s">
        <v>63</v>
      </c>
    </row>
    <row r="398" spans="1:40" x14ac:dyDescent="0.2">
      <c r="A398">
        <v>2017</v>
      </c>
      <c r="B398" t="s">
        <v>260</v>
      </c>
      <c r="C398" t="s">
        <v>261</v>
      </c>
      <c r="D398" t="s">
        <v>42</v>
      </c>
      <c r="E398" t="s">
        <v>43</v>
      </c>
      <c r="F398" t="s">
        <v>44</v>
      </c>
      <c r="G398" t="s">
        <v>128</v>
      </c>
      <c r="H398" t="s">
        <v>129</v>
      </c>
      <c r="I398" t="s">
        <v>81</v>
      </c>
      <c r="J398" t="s">
        <v>48</v>
      </c>
      <c r="K398" t="s">
        <v>49</v>
      </c>
      <c r="L398">
        <v>3.7252999999999998</v>
      </c>
      <c r="O398">
        <v>1.2544999999999999</v>
      </c>
      <c r="P398">
        <v>10.542999999999999</v>
      </c>
      <c r="Q398" t="s">
        <v>130</v>
      </c>
      <c r="R398">
        <v>96.274699999999996</v>
      </c>
      <c r="U398">
        <v>89.456999999999994</v>
      </c>
      <c r="V398">
        <v>98.745500000000007</v>
      </c>
      <c r="W398">
        <v>92</v>
      </c>
      <c r="X398" t="s">
        <v>51</v>
      </c>
      <c r="Y398" t="s">
        <v>51</v>
      </c>
      <c r="Z398" t="s">
        <v>83</v>
      </c>
      <c r="AA398" t="s">
        <v>51</v>
      </c>
      <c r="AB398" t="s">
        <v>71</v>
      </c>
      <c r="AC398" t="s">
        <v>262</v>
      </c>
      <c r="AD398" t="s">
        <v>55</v>
      </c>
      <c r="AE398" t="s">
        <v>56</v>
      </c>
      <c r="AF398" t="s">
        <v>132</v>
      </c>
      <c r="AG398">
        <v>31</v>
      </c>
      <c r="AH398" t="s">
        <v>58</v>
      </c>
      <c r="AI398" t="s">
        <v>102</v>
      </c>
      <c r="AJ398" t="s">
        <v>87</v>
      </c>
      <c r="AK398" t="s">
        <v>260</v>
      </c>
      <c r="AL398" t="s">
        <v>61</v>
      </c>
      <c r="AM398" t="s">
        <v>88</v>
      </c>
      <c r="AN398" t="s">
        <v>76</v>
      </c>
    </row>
    <row r="399" spans="1:40" x14ac:dyDescent="0.2">
      <c r="A399">
        <v>2017</v>
      </c>
      <c r="B399" t="s">
        <v>118</v>
      </c>
      <c r="C399" t="s">
        <v>119</v>
      </c>
      <c r="D399" t="s">
        <v>42</v>
      </c>
      <c r="E399" t="s">
        <v>43</v>
      </c>
      <c r="F399" t="s">
        <v>44</v>
      </c>
      <c r="G399" t="s">
        <v>45</v>
      </c>
      <c r="H399" t="s">
        <v>46</v>
      </c>
      <c r="I399" t="s">
        <v>47</v>
      </c>
      <c r="J399" t="s">
        <v>48</v>
      </c>
      <c r="K399" t="s">
        <v>49</v>
      </c>
      <c r="L399">
        <v>41.860500000000002</v>
      </c>
      <c r="O399">
        <v>32.453299999999999</v>
      </c>
      <c r="P399">
        <v>51.899500000000003</v>
      </c>
      <c r="Q399" t="s">
        <v>50</v>
      </c>
      <c r="R399">
        <v>58.139499999999998</v>
      </c>
      <c r="U399">
        <v>48.100499999999997</v>
      </c>
      <c r="V399">
        <v>67.546700000000001</v>
      </c>
      <c r="W399">
        <v>152</v>
      </c>
      <c r="X399" t="s">
        <v>156</v>
      </c>
      <c r="Y399" t="s">
        <v>69</v>
      </c>
      <c r="Z399" t="s">
        <v>53</v>
      </c>
      <c r="AA399" t="s">
        <v>51</v>
      </c>
      <c r="AB399" t="s">
        <v>51</v>
      </c>
      <c r="AC399" t="s">
        <v>121</v>
      </c>
      <c r="AD399" t="s">
        <v>55</v>
      </c>
      <c r="AE399" t="s">
        <v>56</v>
      </c>
      <c r="AF399" t="s">
        <v>57</v>
      </c>
      <c r="AG399">
        <v>121</v>
      </c>
      <c r="AH399" t="s">
        <v>158</v>
      </c>
      <c r="AI399" t="s">
        <v>74</v>
      </c>
      <c r="AJ399" t="s">
        <v>60</v>
      </c>
      <c r="AK399" t="s">
        <v>118</v>
      </c>
      <c r="AL399" t="s">
        <v>61</v>
      </c>
      <c r="AM399" t="s">
        <v>62</v>
      </c>
      <c r="AN399" t="s">
        <v>63</v>
      </c>
    </row>
    <row r="400" spans="1:40" x14ac:dyDescent="0.2">
      <c r="A400">
        <v>2017</v>
      </c>
      <c r="B400" t="s">
        <v>164</v>
      </c>
      <c r="C400" t="s">
        <v>165</v>
      </c>
      <c r="D400" t="s">
        <v>42</v>
      </c>
      <c r="E400" t="s">
        <v>43</v>
      </c>
      <c r="F400" t="s">
        <v>44</v>
      </c>
      <c r="G400" t="s">
        <v>66</v>
      </c>
      <c r="H400" t="s">
        <v>66</v>
      </c>
      <c r="I400" t="s">
        <v>67</v>
      </c>
      <c r="J400" t="s">
        <v>48</v>
      </c>
      <c r="K400" t="s">
        <v>49</v>
      </c>
      <c r="L400">
        <v>23.991800000000001</v>
      </c>
      <c r="O400">
        <v>11.9316</v>
      </c>
      <c r="P400">
        <v>42.3765</v>
      </c>
      <c r="Q400" t="s">
        <v>68</v>
      </c>
      <c r="R400">
        <v>76.008200000000002</v>
      </c>
      <c r="U400">
        <v>57.6235</v>
      </c>
      <c r="V400">
        <v>88.068399999999997</v>
      </c>
      <c r="W400">
        <v>57</v>
      </c>
      <c r="X400" t="s">
        <v>51</v>
      </c>
      <c r="Y400" t="s">
        <v>51</v>
      </c>
      <c r="Z400" t="s">
        <v>51</v>
      </c>
      <c r="AA400" t="s">
        <v>51</v>
      </c>
      <c r="AB400" t="s">
        <v>195</v>
      </c>
      <c r="AC400" t="s">
        <v>167</v>
      </c>
      <c r="AD400" t="s">
        <v>55</v>
      </c>
      <c r="AE400" t="s">
        <v>56</v>
      </c>
      <c r="AF400" t="s">
        <v>73</v>
      </c>
      <c r="AG400">
        <v>44</v>
      </c>
      <c r="AH400" t="s">
        <v>58</v>
      </c>
      <c r="AI400" t="s">
        <v>102</v>
      </c>
      <c r="AJ400" t="s">
        <v>95</v>
      </c>
      <c r="AK400" t="s">
        <v>164</v>
      </c>
      <c r="AL400" t="s">
        <v>61</v>
      </c>
      <c r="AM400" t="s">
        <v>88</v>
      </c>
      <c r="AN400" t="s">
        <v>197</v>
      </c>
    </row>
    <row r="401" spans="1:40" x14ac:dyDescent="0.2">
      <c r="A401">
        <v>2017</v>
      </c>
      <c r="B401" t="s">
        <v>232</v>
      </c>
      <c r="C401" t="s">
        <v>233</v>
      </c>
      <c r="D401" t="s">
        <v>42</v>
      </c>
      <c r="E401" t="s">
        <v>43</v>
      </c>
      <c r="F401" t="s">
        <v>44</v>
      </c>
      <c r="G401" t="s">
        <v>66</v>
      </c>
      <c r="H401" t="s">
        <v>66</v>
      </c>
      <c r="I401" t="s">
        <v>67</v>
      </c>
      <c r="J401" t="s">
        <v>48</v>
      </c>
      <c r="K401" t="s">
        <v>49</v>
      </c>
      <c r="L401">
        <v>19.665700000000001</v>
      </c>
      <c r="O401">
        <v>6.7286000000000001</v>
      </c>
      <c r="P401">
        <v>45.375799999999998</v>
      </c>
      <c r="Q401" t="s">
        <v>68</v>
      </c>
      <c r="R401">
        <v>80.334299999999999</v>
      </c>
      <c r="U401">
        <v>54.624200000000002</v>
      </c>
      <c r="V401">
        <v>93.2714</v>
      </c>
      <c r="W401">
        <v>30</v>
      </c>
      <c r="X401" t="s">
        <v>51</v>
      </c>
      <c r="Y401" t="s">
        <v>92</v>
      </c>
      <c r="Z401" t="s">
        <v>83</v>
      </c>
      <c r="AA401" t="s">
        <v>106</v>
      </c>
      <c r="AB401" t="s">
        <v>51</v>
      </c>
      <c r="AC401" t="s">
        <v>234</v>
      </c>
      <c r="AD401" t="s">
        <v>55</v>
      </c>
      <c r="AE401" t="s">
        <v>56</v>
      </c>
      <c r="AF401" t="s">
        <v>73</v>
      </c>
      <c r="AG401">
        <v>17</v>
      </c>
      <c r="AH401" t="s">
        <v>58</v>
      </c>
      <c r="AI401" t="s">
        <v>94</v>
      </c>
      <c r="AJ401" t="s">
        <v>87</v>
      </c>
      <c r="AK401" t="s">
        <v>232</v>
      </c>
      <c r="AL401" t="s">
        <v>109</v>
      </c>
      <c r="AM401" t="s">
        <v>88</v>
      </c>
      <c r="AN401" t="s">
        <v>63</v>
      </c>
    </row>
    <row r="402" spans="1:40" x14ac:dyDescent="0.2">
      <c r="A402">
        <v>2017</v>
      </c>
      <c r="B402" t="s">
        <v>103</v>
      </c>
      <c r="C402" t="s">
        <v>104</v>
      </c>
      <c r="D402" t="s">
        <v>42</v>
      </c>
      <c r="E402" t="s">
        <v>43</v>
      </c>
      <c r="F402" t="s">
        <v>44</v>
      </c>
      <c r="G402" t="s">
        <v>140</v>
      </c>
      <c r="H402" t="s">
        <v>141</v>
      </c>
      <c r="I402" t="s">
        <v>81</v>
      </c>
      <c r="J402" t="s">
        <v>48</v>
      </c>
      <c r="K402" t="s">
        <v>49</v>
      </c>
      <c r="L402">
        <v>1.6445000000000001</v>
      </c>
      <c r="O402">
        <v>0.68240000000000001</v>
      </c>
      <c r="P402">
        <v>3.9096000000000002</v>
      </c>
      <c r="Q402" t="s">
        <v>142</v>
      </c>
      <c r="R402">
        <v>98.355500000000006</v>
      </c>
      <c r="U402">
        <v>96.090400000000002</v>
      </c>
      <c r="V402">
        <v>99.317599999999999</v>
      </c>
      <c r="W402">
        <v>247</v>
      </c>
      <c r="X402" t="s">
        <v>99</v>
      </c>
      <c r="Y402" t="s">
        <v>92</v>
      </c>
      <c r="Z402" t="s">
        <v>83</v>
      </c>
      <c r="AA402" t="s">
        <v>120</v>
      </c>
      <c r="AB402" t="s">
        <v>51</v>
      </c>
      <c r="AC402" t="s">
        <v>107</v>
      </c>
      <c r="AD402" t="s">
        <v>55</v>
      </c>
      <c r="AE402" t="s">
        <v>56</v>
      </c>
      <c r="AF402" t="s">
        <v>144</v>
      </c>
      <c r="AG402">
        <v>35</v>
      </c>
      <c r="AH402" t="s">
        <v>101</v>
      </c>
      <c r="AI402" t="s">
        <v>94</v>
      </c>
      <c r="AJ402" t="s">
        <v>87</v>
      </c>
      <c r="AK402" t="s">
        <v>103</v>
      </c>
      <c r="AL402" t="s">
        <v>122</v>
      </c>
      <c r="AM402" t="s">
        <v>88</v>
      </c>
      <c r="AN402" t="s">
        <v>63</v>
      </c>
    </row>
    <row r="403" spans="1:40" x14ac:dyDescent="0.2">
      <c r="A403">
        <v>2017</v>
      </c>
      <c r="B403" t="s">
        <v>103</v>
      </c>
      <c r="C403" t="s">
        <v>104</v>
      </c>
      <c r="D403" t="s">
        <v>42</v>
      </c>
      <c r="E403" t="s">
        <v>43</v>
      </c>
      <c r="F403" t="s">
        <v>44</v>
      </c>
      <c r="G403" t="s">
        <v>66</v>
      </c>
      <c r="H403" t="s">
        <v>66</v>
      </c>
      <c r="I403" t="s">
        <v>67</v>
      </c>
      <c r="J403" t="s">
        <v>48</v>
      </c>
      <c r="K403" t="s">
        <v>49</v>
      </c>
      <c r="L403">
        <v>19.1233</v>
      </c>
      <c r="O403">
        <v>11.4177</v>
      </c>
      <c r="P403">
        <v>30.2532</v>
      </c>
      <c r="Q403" t="s">
        <v>68</v>
      </c>
      <c r="R403">
        <v>80.8767</v>
      </c>
      <c r="U403">
        <v>69.746799999999993</v>
      </c>
      <c r="V403">
        <v>88.582300000000004</v>
      </c>
      <c r="W403">
        <v>83</v>
      </c>
      <c r="X403" t="s">
        <v>51</v>
      </c>
      <c r="Y403" t="s">
        <v>69</v>
      </c>
      <c r="Z403" t="s">
        <v>51</v>
      </c>
      <c r="AA403" t="s">
        <v>161</v>
      </c>
      <c r="AB403" t="s">
        <v>51</v>
      </c>
      <c r="AC403" t="s">
        <v>107</v>
      </c>
      <c r="AD403" t="s">
        <v>55</v>
      </c>
      <c r="AE403" t="s">
        <v>56</v>
      </c>
      <c r="AF403" t="s">
        <v>73</v>
      </c>
      <c r="AG403">
        <v>35</v>
      </c>
      <c r="AH403" t="s">
        <v>58</v>
      </c>
      <c r="AI403" t="s">
        <v>74</v>
      </c>
      <c r="AJ403" t="s">
        <v>95</v>
      </c>
      <c r="AK403" t="s">
        <v>103</v>
      </c>
      <c r="AL403" t="s">
        <v>163</v>
      </c>
      <c r="AM403" t="s">
        <v>88</v>
      </c>
      <c r="AN403" t="s">
        <v>63</v>
      </c>
    </row>
    <row r="404" spans="1:40" x14ac:dyDescent="0.2">
      <c r="A404">
        <v>2017</v>
      </c>
      <c r="B404" t="s">
        <v>190</v>
      </c>
      <c r="C404" t="s">
        <v>191</v>
      </c>
      <c r="D404" t="s">
        <v>42</v>
      </c>
      <c r="E404" t="s">
        <v>43</v>
      </c>
      <c r="F404" t="s">
        <v>44</v>
      </c>
      <c r="G404" t="s">
        <v>45</v>
      </c>
      <c r="H404" t="s">
        <v>46</v>
      </c>
      <c r="I404" t="s">
        <v>47</v>
      </c>
      <c r="J404" t="s">
        <v>48</v>
      </c>
      <c r="K404" t="s">
        <v>49</v>
      </c>
      <c r="L404">
        <v>30.212199999999999</v>
      </c>
      <c r="O404">
        <v>18.8659</v>
      </c>
      <c r="P404">
        <v>44.628900000000002</v>
      </c>
      <c r="Q404" t="s">
        <v>50</v>
      </c>
      <c r="R404">
        <v>69.787800000000004</v>
      </c>
      <c r="U404">
        <v>55.371099999999998</v>
      </c>
      <c r="V404">
        <v>81.134100000000004</v>
      </c>
      <c r="W404">
        <v>57</v>
      </c>
      <c r="X404" t="s">
        <v>51</v>
      </c>
      <c r="Y404" t="s">
        <v>52</v>
      </c>
      <c r="Z404" t="s">
        <v>51</v>
      </c>
      <c r="AA404" t="s">
        <v>106</v>
      </c>
      <c r="AB404" t="s">
        <v>51</v>
      </c>
      <c r="AC404" t="s">
        <v>192</v>
      </c>
      <c r="AD404" t="s">
        <v>55</v>
      </c>
      <c r="AE404" t="s">
        <v>56</v>
      </c>
      <c r="AF404" t="s">
        <v>57</v>
      </c>
      <c r="AG404">
        <v>42</v>
      </c>
      <c r="AH404" t="s">
        <v>58</v>
      </c>
      <c r="AI404" t="s">
        <v>59</v>
      </c>
      <c r="AJ404" t="s">
        <v>95</v>
      </c>
      <c r="AK404" t="s">
        <v>190</v>
      </c>
      <c r="AL404" t="s">
        <v>109</v>
      </c>
      <c r="AM404" t="s">
        <v>88</v>
      </c>
      <c r="AN404" t="s">
        <v>63</v>
      </c>
    </row>
    <row r="405" spans="1:40" x14ac:dyDescent="0.2">
      <c r="A405">
        <v>2017</v>
      </c>
      <c r="B405" t="s">
        <v>148</v>
      </c>
      <c r="C405" t="s">
        <v>149</v>
      </c>
      <c r="D405" t="s">
        <v>42</v>
      </c>
      <c r="E405" t="s">
        <v>43</v>
      </c>
      <c r="F405" t="s">
        <v>44</v>
      </c>
      <c r="G405" t="s">
        <v>66</v>
      </c>
      <c r="H405" t="s">
        <v>66</v>
      </c>
      <c r="I405" t="s">
        <v>67</v>
      </c>
      <c r="J405" t="s">
        <v>48</v>
      </c>
      <c r="K405" t="s">
        <v>49</v>
      </c>
      <c r="L405">
        <v>8.5494000000000003</v>
      </c>
      <c r="O405">
        <v>3.4687000000000001</v>
      </c>
      <c r="P405">
        <v>19.563600000000001</v>
      </c>
      <c r="Q405" t="s">
        <v>68</v>
      </c>
      <c r="R405">
        <v>91.450599999999994</v>
      </c>
      <c r="U405">
        <v>80.436400000000006</v>
      </c>
      <c r="V405">
        <v>96.531300000000002</v>
      </c>
      <c r="W405">
        <v>155</v>
      </c>
      <c r="X405" t="s">
        <v>156</v>
      </c>
      <c r="Y405" t="s">
        <v>51</v>
      </c>
      <c r="Z405" t="s">
        <v>53</v>
      </c>
      <c r="AA405" t="s">
        <v>51</v>
      </c>
      <c r="AB405" t="s">
        <v>51</v>
      </c>
      <c r="AC405" t="s">
        <v>150</v>
      </c>
      <c r="AD405" t="s">
        <v>55</v>
      </c>
      <c r="AE405" t="s">
        <v>56</v>
      </c>
      <c r="AF405" t="s">
        <v>73</v>
      </c>
      <c r="AG405">
        <v>116</v>
      </c>
      <c r="AH405" t="s">
        <v>158</v>
      </c>
      <c r="AI405" t="s">
        <v>102</v>
      </c>
      <c r="AJ405" t="s">
        <v>60</v>
      </c>
      <c r="AK405" t="s">
        <v>148</v>
      </c>
      <c r="AL405" t="s">
        <v>61</v>
      </c>
      <c r="AM405" t="s">
        <v>62</v>
      </c>
      <c r="AN405" t="s">
        <v>63</v>
      </c>
    </row>
    <row r="406" spans="1:40" x14ac:dyDescent="0.2">
      <c r="A406">
        <v>2017</v>
      </c>
      <c r="B406" t="s">
        <v>103</v>
      </c>
      <c r="C406" t="s">
        <v>104</v>
      </c>
      <c r="D406" t="s">
        <v>42</v>
      </c>
      <c r="E406" t="s">
        <v>43</v>
      </c>
      <c r="F406" t="s">
        <v>44</v>
      </c>
      <c r="G406" t="s">
        <v>128</v>
      </c>
      <c r="H406" t="s">
        <v>129</v>
      </c>
      <c r="I406" t="s">
        <v>81</v>
      </c>
      <c r="J406" t="s">
        <v>48</v>
      </c>
      <c r="K406" t="s">
        <v>49</v>
      </c>
      <c r="L406">
        <v>32.3048</v>
      </c>
      <c r="O406">
        <v>19.648800000000001</v>
      </c>
      <c r="P406">
        <v>48.220399999999998</v>
      </c>
      <c r="Q406" t="s">
        <v>130</v>
      </c>
      <c r="R406">
        <v>67.6952</v>
      </c>
      <c r="U406">
        <v>51.779600000000002</v>
      </c>
      <c r="V406">
        <v>80.351200000000006</v>
      </c>
      <c r="W406">
        <v>84</v>
      </c>
      <c r="X406" t="s">
        <v>156</v>
      </c>
      <c r="Y406" t="s">
        <v>266</v>
      </c>
      <c r="Z406" t="s">
        <v>51</v>
      </c>
      <c r="AA406" t="s">
        <v>106</v>
      </c>
      <c r="AB406" t="s">
        <v>51</v>
      </c>
      <c r="AC406" t="s">
        <v>107</v>
      </c>
      <c r="AD406" t="s">
        <v>55</v>
      </c>
      <c r="AE406" t="s">
        <v>56</v>
      </c>
      <c r="AF406" t="s">
        <v>132</v>
      </c>
      <c r="AG406">
        <v>35</v>
      </c>
      <c r="AH406" t="s">
        <v>158</v>
      </c>
      <c r="AI406" t="s">
        <v>267</v>
      </c>
      <c r="AJ406" t="s">
        <v>95</v>
      </c>
      <c r="AK406" t="s">
        <v>103</v>
      </c>
      <c r="AL406" t="s">
        <v>109</v>
      </c>
      <c r="AM406" t="s">
        <v>88</v>
      </c>
      <c r="AN406" t="s">
        <v>63</v>
      </c>
    </row>
    <row r="407" spans="1:40" x14ac:dyDescent="0.2">
      <c r="A407">
        <v>2017</v>
      </c>
      <c r="B407" t="s">
        <v>40</v>
      </c>
      <c r="C407" t="s">
        <v>41</v>
      </c>
      <c r="D407" t="s">
        <v>42</v>
      </c>
      <c r="E407" t="s">
        <v>43</v>
      </c>
      <c r="F407" t="s">
        <v>44</v>
      </c>
      <c r="G407" t="s">
        <v>66</v>
      </c>
      <c r="H407" t="s">
        <v>66</v>
      </c>
      <c r="I407" t="s">
        <v>67</v>
      </c>
      <c r="J407" t="s">
        <v>48</v>
      </c>
      <c r="K407" t="s">
        <v>49</v>
      </c>
      <c r="L407">
        <v>23.436399999999999</v>
      </c>
      <c r="O407">
        <v>7.9440999999999997</v>
      </c>
      <c r="P407">
        <v>52.056100000000001</v>
      </c>
      <c r="Q407" t="s">
        <v>68</v>
      </c>
      <c r="R407">
        <v>76.563599999999994</v>
      </c>
      <c r="U407">
        <v>47.943899999999999</v>
      </c>
      <c r="V407">
        <v>92.055899999999994</v>
      </c>
      <c r="W407">
        <v>35</v>
      </c>
      <c r="X407" t="s">
        <v>156</v>
      </c>
      <c r="Y407" t="s">
        <v>51</v>
      </c>
      <c r="Z407" t="s">
        <v>83</v>
      </c>
      <c r="AA407" t="s">
        <v>51</v>
      </c>
      <c r="AB407" t="s">
        <v>115</v>
      </c>
      <c r="AC407" t="s">
        <v>54</v>
      </c>
      <c r="AD407" t="s">
        <v>55</v>
      </c>
      <c r="AE407" t="s">
        <v>56</v>
      </c>
      <c r="AF407" t="s">
        <v>73</v>
      </c>
      <c r="AG407">
        <v>117</v>
      </c>
      <c r="AH407" t="s">
        <v>158</v>
      </c>
      <c r="AI407" t="s">
        <v>102</v>
      </c>
      <c r="AJ407" t="s">
        <v>87</v>
      </c>
      <c r="AK407" t="s">
        <v>40</v>
      </c>
      <c r="AL407" t="s">
        <v>61</v>
      </c>
      <c r="AM407" t="s">
        <v>62</v>
      </c>
      <c r="AN407" t="s">
        <v>117</v>
      </c>
    </row>
    <row r="408" spans="1:40" x14ac:dyDescent="0.2">
      <c r="A408">
        <v>2017</v>
      </c>
      <c r="B408" t="s">
        <v>212</v>
      </c>
      <c r="C408" t="s">
        <v>213</v>
      </c>
      <c r="D408" t="s">
        <v>42</v>
      </c>
      <c r="E408" t="s">
        <v>43</v>
      </c>
      <c r="F408" t="s">
        <v>44</v>
      </c>
      <c r="G408" t="s">
        <v>45</v>
      </c>
      <c r="H408" t="s">
        <v>46</v>
      </c>
      <c r="I408" t="s">
        <v>47</v>
      </c>
      <c r="J408" t="s">
        <v>48</v>
      </c>
      <c r="K408" t="s">
        <v>49</v>
      </c>
      <c r="L408">
        <v>34.8352</v>
      </c>
      <c r="O408">
        <v>31.310700000000001</v>
      </c>
      <c r="P408">
        <v>38.533999999999999</v>
      </c>
      <c r="Q408" t="s">
        <v>50</v>
      </c>
      <c r="R408">
        <v>65.1648</v>
      </c>
      <c r="U408">
        <v>61.466000000000001</v>
      </c>
      <c r="V408">
        <v>68.689300000000003</v>
      </c>
      <c r="W408">
        <v>1188</v>
      </c>
      <c r="X408" t="s">
        <v>156</v>
      </c>
      <c r="Y408" t="s">
        <v>51</v>
      </c>
      <c r="Z408" t="s">
        <v>51</v>
      </c>
      <c r="AA408" t="s">
        <v>51</v>
      </c>
      <c r="AB408" t="s">
        <v>51</v>
      </c>
      <c r="AC408" t="s">
        <v>214</v>
      </c>
      <c r="AD408" t="s">
        <v>55</v>
      </c>
      <c r="AE408" t="s">
        <v>56</v>
      </c>
      <c r="AF408" t="s">
        <v>57</v>
      </c>
      <c r="AG408">
        <v>9</v>
      </c>
      <c r="AH408" t="s">
        <v>158</v>
      </c>
      <c r="AI408" t="s">
        <v>102</v>
      </c>
      <c r="AJ408" t="s">
        <v>95</v>
      </c>
      <c r="AK408" t="s">
        <v>212</v>
      </c>
      <c r="AL408" t="s">
        <v>61</v>
      </c>
      <c r="AM408" t="s">
        <v>88</v>
      </c>
      <c r="AN408" t="s">
        <v>63</v>
      </c>
    </row>
    <row r="409" spans="1:40" x14ac:dyDescent="0.2">
      <c r="A409">
        <v>2017</v>
      </c>
      <c r="B409" t="s">
        <v>206</v>
      </c>
      <c r="C409" t="s">
        <v>207</v>
      </c>
      <c r="D409" t="s">
        <v>42</v>
      </c>
      <c r="E409" t="s">
        <v>43</v>
      </c>
      <c r="F409" t="s">
        <v>44</v>
      </c>
      <c r="G409" t="s">
        <v>66</v>
      </c>
      <c r="H409" t="s">
        <v>66</v>
      </c>
      <c r="I409" t="s">
        <v>67</v>
      </c>
      <c r="J409" t="s">
        <v>48</v>
      </c>
      <c r="K409" t="s">
        <v>49</v>
      </c>
      <c r="L409">
        <v>0</v>
      </c>
      <c r="O409">
        <v>0</v>
      </c>
      <c r="P409">
        <v>0</v>
      </c>
      <c r="Q409" t="s">
        <v>68</v>
      </c>
      <c r="R409">
        <v>100</v>
      </c>
      <c r="U409">
        <v>100</v>
      </c>
      <c r="V409">
        <v>100</v>
      </c>
      <c r="W409">
        <v>71</v>
      </c>
      <c r="X409" t="s">
        <v>51</v>
      </c>
      <c r="Y409" t="s">
        <v>198</v>
      </c>
      <c r="Z409" t="s">
        <v>105</v>
      </c>
      <c r="AA409" t="s">
        <v>51</v>
      </c>
      <c r="AB409" t="s">
        <v>71</v>
      </c>
      <c r="AC409" t="s">
        <v>208</v>
      </c>
      <c r="AD409" t="s">
        <v>55</v>
      </c>
      <c r="AE409" t="s">
        <v>56</v>
      </c>
      <c r="AF409" t="s">
        <v>73</v>
      </c>
      <c r="AG409">
        <v>101</v>
      </c>
      <c r="AH409" t="s">
        <v>58</v>
      </c>
      <c r="AI409" t="s">
        <v>199</v>
      </c>
      <c r="AJ409" t="s">
        <v>108</v>
      </c>
      <c r="AK409" t="s">
        <v>206</v>
      </c>
      <c r="AL409" t="s">
        <v>61</v>
      </c>
      <c r="AM409" t="s">
        <v>62</v>
      </c>
      <c r="AN409" t="s">
        <v>76</v>
      </c>
    </row>
    <row r="410" spans="1:40" x14ac:dyDescent="0.2">
      <c r="A410">
        <v>2017</v>
      </c>
      <c r="B410" t="s">
        <v>126</v>
      </c>
      <c r="C410" t="s">
        <v>127</v>
      </c>
      <c r="D410" t="s">
        <v>42</v>
      </c>
      <c r="E410" t="s">
        <v>43</v>
      </c>
      <c r="F410" t="s">
        <v>44</v>
      </c>
      <c r="G410" t="s">
        <v>79</v>
      </c>
      <c r="H410" t="s">
        <v>80</v>
      </c>
      <c r="I410" t="s">
        <v>81</v>
      </c>
      <c r="J410" t="s">
        <v>48</v>
      </c>
      <c r="K410" t="s">
        <v>49</v>
      </c>
      <c r="L410">
        <v>13.152100000000001</v>
      </c>
      <c r="O410">
        <v>6.3449</v>
      </c>
      <c r="P410">
        <v>25.290099999999999</v>
      </c>
      <c r="Q410" t="s">
        <v>82</v>
      </c>
      <c r="R410">
        <v>86.847899999999996</v>
      </c>
      <c r="U410">
        <v>74.709900000000005</v>
      </c>
      <c r="V410">
        <v>93.655100000000004</v>
      </c>
      <c r="W410">
        <v>48</v>
      </c>
      <c r="X410" t="s">
        <v>51</v>
      </c>
      <c r="Y410" t="s">
        <v>266</v>
      </c>
      <c r="Z410" t="s">
        <v>105</v>
      </c>
      <c r="AA410" t="s">
        <v>51</v>
      </c>
      <c r="AB410" t="s">
        <v>84</v>
      </c>
      <c r="AC410" t="s">
        <v>131</v>
      </c>
      <c r="AD410" t="s">
        <v>55</v>
      </c>
      <c r="AE410" t="s">
        <v>56</v>
      </c>
      <c r="AF410" t="s">
        <v>86</v>
      </c>
      <c r="AG410">
        <v>23</v>
      </c>
      <c r="AH410" t="s">
        <v>58</v>
      </c>
      <c r="AI410" t="s">
        <v>267</v>
      </c>
      <c r="AJ410" t="s">
        <v>108</v>
      </c>
      <c r="AK410" t="s">
        <v>126</v>
      </c>
      <c r="AL410" t="s">
        <v>61</v>
      </c>
      <c r="AM410" t="s">
        <v>88</v>
      </c>
      <c r="AN410" t="s">
        <v>89</v>
      </c>
    </row>
    <row r="411" spans="1:40" x14ac:dyDescent="0.2">
      <c r="A411">
        <v>2017</v>
      </c>
      <c r="B411" t="s">
        <v>126</v>
      </c>
      <c r="C411" t="s">
        <v>127</v>
      </c>
      <c r="D411" t="s">
        <v>42</v>
      </c>
      <c r="E411" t="s">
        <v>43</v>
      </c>
      <c r="F411" t="s">
        <v>44</v>
      </c>
      <c r="G411" t="s">
        <v>79</v>
      </c>
      <c r="H411" t="s">
        <v>80</v>
      </c>
      <c r="I411" t="s">
        <v>81</v>
      </c>
      <c r="J411" t="s">
        <v>48</v>
      </c>
      <c r="K411" t="s">
        <v>49</v>
      </c>
      <c r="L411">
        <v>34.132100000000001</v>
      </c>
      <c r="O411">
        <v>24.628699999999998</v>
      </c>
      <c r="P411">
        <v>45.107900000000001</v>
      </c>
      <c r="Q411" t="s">
        <v>82</v>
      </c>
      <c r="R411">
        <v>65.867900000000006</v>
      </c>
      <c r="U411">
        <v>54.892099999999999</v>
      </c>
      <c r="V411">
        <v>75.371300000000005</v>
      </c>
      <c r="W411">
        <v>88</v>
      </c>
      <c r="X411" t="s">
        <v>99</v>
      </c>
      <c r="Y411" t="s">
        <v>69</v>
      </c>
      <c r="Z411" t="s">
        <v>51</v>
      </c>
      <c r="AA411" t="s">
        <v>237</v>
      </c>
      <c r="AB411" t="s">
        <v>51</v>
      </c>
      <c r="AC411" t="s">
        <v>131</v>
      </c>
      <c r="AD411" t="s">
        <v>55</v>
      </c>
      <c r="AE411" t="s">
        <v>56</v>
      </c>
      <c r="AF411" t="s">
        <v>86</v>
      </c>
      <c r="AG411">
        <v>23</v>
      </c>
      <c r="AH411" t="s">
        <v>101</v>
      </c>
      <c r="AI411" t="s">
        <v>74</v>
      </c>
      <c r="AJ411" t="s">
        <v>95</v>
      </c>
      <c r="AK411" t="s">
        <v>126</v>
      </c>
      <c r="AL411" t="s">
        <v>239</v>
      </c>
      <c r="AM411" t="s">
        <v>88</v>
      </c>
      <c r="AN411" t="s">
        <v>63</v>
      </c>
    </row>
    <row r="412" spans="1:40" x14ac:dyDescent="0.2">
      <c r="A412">
        <v>2017</v>
      </c>
      <c r="B412" t="s">
        <v>223</v>
      </c>
      <c r="C412" t="s">
        <v>224</v>
      </c>
      <c r="D412" t="s">
        <v>42</v>
      </c>
      <c r="E412" t="s">
        <v>43</v>
      </c>
      <c r="F412" t="s">
        <v>44</v>
      </c>
      <c r="G412" t="s">
        <v>140</v>
      </c>
      <c r="H412" t="s">
        <v>141</v>
      </c>
      <c r="I412" t="s">
        <v>81</v>
      </c>
      <c r="J412" t="s">
        <v>48</v>
      </c>
      <c r="K412" t="s">
        <v>49</v>
      </c>
      <c r="L412">
        <v>4.6543000000000001</v>
      </c>
      <c r="O412">
        <v>1.9055</v>
      </c>
      <c r="P412">
        <v>10.926500000000001</v>
      </c>
      <c r="Q412" t="s">
        <v>142</v>
      </c>
      <c r="R412">
        <v>95.345699999999994</v>
      </c>
      <c r="U412">
        <v>89.073499999999996</v>
      </c>
      <c r="V412">
        <v>98.094499999999996</v>
      </c>
      <c r="W412">
        <v>157</v>
      </c>
      <c r="X412" t="s">
        <v>156</v>
      </c>
      <c r="Y412" t="s">
        <v>51</v>
      </c>
      <c r="Z412" t="s">
        <v>83</v>
      </c>
      <c r="AA412" t="s">
        <v>120</v>
      </c>
      <c r="AB412" t="s">
        <v>51</v>
      </c>
      <c r="AD412" t="s">
        <v>55</v>
      </c>
      <c r="AE412" t="s">
        <v>56</v>
      </c>
      <c r="AF412" t="s">
        <v>144</v>
      </c>
      <c r="AG412" t="s">
        <v>225</v>
      </c>
      <c r="AH412" t="s">
        <v>158</v>
      </c>
      <c r="AI412" t="s">
        <v>102</v>
      </c>
      <c r="AJ412" t="s">
        <v>87</v>
      </c>
      <c r="AK412" t="s">
        <v>223</v>
      </c>
      <c r="AL412" t="s">
        <v>122</v>
      </c>
      <c r="AM412" t="s">
        <v>62</v>
      </c>
      <c r="AN412" t="s">
        <v>63</v>
      </c>
    </row>
    <row r="413" spans="1:40" x14ac:dyDescent="0.2">
      <c r="A413">
        <v>2017</v>
      </c>
      <c r="B413" t="s">
        <v>193</v>
      </c>
      <c r="C413" t="s">
        <v>194</v>
      </c>
      <c r="D413" t="s">
        <v>42</v>
      </c>
      <c r="E413" t="s">
        <v>43</v>
      </c>
      <c r="F413" t="s">
        <v>44</v>
      </c>
      <c r="G413" t="s">
        <v>45</v>
      </c>
      <c r="H413" t="s">
        <v>46</v>
      </c>
      <c r="I413" t="s">
        <v>47</v>
      </c>
      <c r="J413" t="s">
        <v>48</v>
      </c>
      <c r="K413" t="s">
        <v>49</v>
      </c>
      <c r="L413">
        <v>10.3589</v>
      </c>
      <c r="O413">
        <v>5.0343999999999998</v>
      </c>
      <c r="P413">
        <v>20.121600000000001</v>
      </c>
      <c r="Q413" t="s">
        <v>50</v>
      </c>
      <c r="R413">
        <v>89.641099999999994</v>
      </c>
      <c r="U413">
        <v>79.878399999999999</v>
      </c>
      <c r="V413">
        <v>94.965599999999995</v>
      </c>
      <c r="W413">
        <v>67</v>
      </c>
      <c r="X413" t="s">
        <v>99</v>
      </c>
      <c r="Y413" t="s">
        <v>52</v>
      </c>
      <c r="Z413" t="s">
        <v>105</v>
      </c>
      <c r="AA413" t="s">
        <v>120</v>
      </c>
      <c r="AB413" t="s">
        <v>51</v>
      </c>
      <c r="AC413" t="s">
        <v>196</v>
      </c>
      <c r="AD413" t="s">
        <v>55</v>
      </c>
      <c r="AE413" t="s">
        <v>56</v>
      </c>
      <c r="AF413" t="s">
        <v>57</v>
      </c>
      <c r="AG413">
        <v>50</v>
      </c>
      <c r="AH413" t="s">
        <v>101</v>
      </c>
      <c r="AI413" t="s">
        <v>59</v>
      </c>
      <c r="AJ413" t="s">
        <v>108</v>
      </c>
      <c r="AK413" t="s">
        <v>193</v>
      </c>
      <c r="AL413" t="s">
        <v>122</v>
      </c>
      <c r="AM413" t="s">
        <v>88</v>
      </c>
      <c r="AN413" t="s">
        <v>63</v>
      </c>
    </row>
    <row r="414" spans="1:40" x14ac:dyDescent="0.2">
      <c r="A414">
        <v>2017</v>
      </c>
      <c r="B414" t="s">
        <v>103</v>
      </c>
      <c r="C414" t="s">
        <v>104</v>
      </c>
      <c r="D414" t="s">
        <v>42</v>
      </c>
      <c r="E414" t="s">
        <v>43</v>
      </c>
      <c r="F414" t="s">
        <v>44</v>
      </c>
      <c r="G414" t="s">
        <v>140</v>
      </c>
      <c r="H414" t="s">
        <v>141</v>
      </c>
      <c r="I414" t="s">
        <v>81</v>
      </c>
      <c r="J414" t="s">
        <v>48</v>
      </c>
      <c r="K414" t="s">
        <v>49</v>
      </c>
      <c r="L414">
        <v>1.9395</v>
      </c>
      <c r="O414">
        <v>1.2907</v>
      </c>
      <c r="P414">
        <v>2.9049</v>
      </c>
      <c r="Q414" t="s">
        <v>142</v>
      </c>
      <c r="R414">
        <v>98.060500000000005</v>
      </c>
      <c r="U414">
        <v>97.095100000000002</v>
      </c>
      <c r="V414">
        <v>98.709299999999999</v>
      </c>
      <c r="W414">
        <v>2099</v>
      </c>
      <c r="X414" t="s">
        <v>99</v>
      </c>
      <c r="Y414" t="s">
        <v>51</v>
      </c>
      <c r="Z414" t="s">
        <v>51</v>
      </c>
      <c r="AA414" t="s">
        <v>120</v>
      </c>
      <c r="AB414" t="s">
        <v>51</v>
      </c>
      <c r="AC414" t="s">
        <v>107</v>
      </c>
      <c r="AD414" t="s">
        <v>55</v>
      </c>
      <c r="AE414" t="s">
        <v>56</v>
      </c>
      <c r="AF414" t="s">
        <v>144</v>
      </c>
      <c r="AG414">
        <v>35</v>
      </c>
      <c r="AH414" t="s">
        <v>101</v>
      </c>
      <c r="AI414" t="s">
        <v>102</v>
      </c>
      <c r="AJ414" t="s">
        <v>95</v>
      </c>
      <c r="AK414" t="s">
        <v>103</v>
      </c>
      <c r="AL414" t="s">
        <v>122</v>
      </c>
      <c r="AM414" t="s">
        <v>88</v>
      </c>
      <c r="AN414" t="s">
        <v>63</v>
      </c>
    </row>
    <row r="415" spans="1:40" x14ac:dyDescent="0.2">
      <c r="A415">
        <v>2017</v>
      </c>
      <c r="B415" t="s">
        <v>257</v>
      </c>
      <c r="C415" t="s">
        <v>258</v>
      </c>
      <c r="D415" t="s">
        <v>42</v>
      </c>
      <c r="E415" t="s">
        <v>43</v>
      </c>
      <c r="F415" t="s">
        <v>44</v>
      </c>
      <c r="G415" t="s">
        <v>79</v>
      </c>
      <c r="H415" t="s">
        <v>80</v>
      </c>
      <c r="I415" t="s">
        <v>81</v>
      </c>
      <c r="J415" t="s">
        <v>48</v>
      </c>
      <c r="K415" t="s">
        <v>49</v>
      </c>
      <c r="L415">
        <v>9.1804000000000006</v>
      </c>
      <c r="O415">
        <v>7.1555</v>
      </c>
      <c r="P415">
        <v>11.706099999999999</v>
      </c>
      <c r="Q415" t="s">
        <v>82</v>
      </c>
      <c r="R415">
        <v>90.819599999999994</v>
      </c>
      <c r="U415">
        <v>88.293899999999994</v>
      </c>
      <c r="V415">
        <v>92.844499999999996</v>
      </c>
      <c r="W415">
        <v>858</v>
      </c>
      <c r="X415" t="s">
        <v>51</v>
      </c>
      <c r="Y415" t="s">
        <v>92</v>
      </c>
      <c r="Z415" t="s">
        <v>51</v>
      </c>
      <c r="AA415" t="s">
        <v>120</v>
      </c>
      <c r="AB415" t="s">
        <v>51</v>
      </c>
      <c r="AC415" t="s">
        <v>259</v>
      </c>
      <c r="AD415" t="s">
        <v>55</v>
      </c>
      <c r="AE415" t="s">
        <v>56</v>
      </c>
      <c r="AF415" t="s">
        <v>86</v>
      </c>
      <c r="AG415">
        <v>100</v>
      </c>
      <c r="AH415" t="s">
        <v>58</v>
      </c>
      <c r="AI415" t="s">
        <v>94</v>
      </c>
      <c r="AJ415" t="s">
        <v>95</v>
      </c>
      <c r="AK415" t="s">
        <v>257</v>
      </c>
      <c r="AL415" t="s">
        <v>122</v>
      </c>
      <c r="AM415" t="s">
        <v>62</v>
      </c>
      <c r="AN415" t="s">
        <v>63</v>
      </c>
    </row>
    <row r="416" spans="1:40" x14ac:dyDescent="0.2">
      <c r="A416">
        <v>2017</v>
      </c>
      <c r="B416" t="s">
        <v>277</v>
      </c>
      <c r="C416" t="s">
        <v>278</v>
      </c>
      <c r="D416" t="s">
        <v>42</v>
      </c>
      <c r="E416" t="s">
        <v>43</v>
      </c>
      <c r="F416" t="s">
        <v>44</v>
      </c>
      <c r="G416" t="s">
        <v>45</v>
      </c>
      <c r="H416" t="s">
        <v>46</v>
      </c>
      <c r="I416" t="s">
        <v>47</v>
      </c>
      <c r="J416" t="s">
        <v>48</v>
      </c>
      <c r="K416" t="s">
        <v>49</v>
      </c>
      <c r="L416">
        <v>17.5029</v>
      </c>
      <c r="O416">
        <v>13.459199999999999</v>
      </c>
      <c r="P416">
        <v>22.446300000000001</v>
      </c>
      <c r="Q416" t="s">
        <v>50</v>
      </c>
      <c r="R416">
        <v>82.497100000000003</v>
      </c>
      <c r="U416">
        <v>77.553700000000006</v>
      </c>
      <c r="V416">
        <v>86.540800000000004</v>
      </c>
      <c r="W416">
        <v>340</v>
      </c>
      <c r="X416" t="s">
        <v>99</v>
      </c>
      <c r="Y416" t="s">
        <v>51</v>
      </c>
      <c r="Z416" t="s">
        <v>83</v>
      </c>
      <c r="AA416" t="s">
        <v>51</v>
      </c>
      <c r="AB416" t="s">
        <v>51</v>
      </c>
      <c r="AC416" t="s">
        <v>279</v>
      </c>
      <c r="AD416" t="s">
        <v>55</v>
      </c>
      <c r="AE416" t="s">
        <v>56</v>
      </c>
      <c r="AF416" t="s">
        <v>57</v>
      </c>
      <c r="AG416">
        <v>108</v>
      </c>
      <c r="AH416" t="s">
        <v>101</v>
      </c>
      <c r="AI416" t="s">
        <v>102</v>
      </c>
      <c r="AJ416" t="s">
        <v>87</v>
      </c>
      <c r="AK416" t="s">
        <v>277</v>
      </c>
      <c r="AL416" t="s">
        <v>61</v>
      </c>
      <c r="AM416" t="s">
        <v>62</v>
      </c>
      <c r="AN416" t="s">
        <v>63</v>
      </c>
    </row>
    <row r="417" spans="1:40" x14ac:dyDescent="0.2">
      <c r="A417">
        <v>2017</v>
      </c>
      <c r="B417" t="s">
        <v>277</v>
      </c>
      <c r="C417" t="s">
        <v>278</v>
      </c>
      <c r="D417" t="s">
        <v>42</v>
      </c>
      <c r="E417" t="s">
        <v>43</v>
      </c>
      <c r="F417" t="s">
        <v>44</v>
      </c>
      <c r="G417" t="s">
        <v>140</v>
      </c>
      <c r="H417" t="s">
        <v>141</v>
      </c>
      <c r="I417" t="s">
        <v>81</v>
      </c>
      <c r="J417" t="s">
        <v>48</v>
      </c>
      <c r="K417" t="s">
        <v>49</v>
      </c>
      <c r="L417">
        <v>0.75419999999999998</v>
      </c>
      <c r="O417">
        <v>0.1</v>
      </c>
      <c r="P417">
        <v>5.4550999999999998</v>
      </c>
      <c r="Q417" t="s">
        <v>142</v>
      </c>
      <c r="R417">
        <v>99.245800000000003</v>
      </c>
      <c r="U417">
        <v>94.544899999999998</v>
      </c>
      <c r="V417">
        <v>99.9</v>
      </c>
      <c r="W417">
        <v>103</v>
      </c>
      <c r="X417" t="s">
        <v>156</v>
      </c>
      <c r="Y417" t="s">
        <v>92</v>
      </c>
      <c r="Z417" t="s">
        <v>70</v>
      </c>
      <c r="AA417" t="s">
        <v>51</v>
      </c>
      <c r="AB417" t="s">
        <v>71</v>
      </c>
      <c r="AC417" t="s">
        <v>279</v>
      </c>
      <c r="AD417" t="s">
        <v>55</v>
      </c>
      <c r="AE417" t="s">
        <v>56</v>
      </c>
      <c r="AF417" t="s">
        <v>144</v>
      </c>
      <c r="AG417">
        <v>108</v>
      </c>
      <c r="AH417" t="s">
        <v>158</v>
      </c>
      <c r="AI417" t="s">
        <v>94</v>
      </c>
      <c r="AJ417" t="s">
        <v>75</v>
      </c>
      <c r="AK417" t="s">
        <v>277</v>
      </c>
      <c r="AL417" t="s">
        <v>61</v>
      </c>
      <c r="AM417" t="s">
        <v>62</v>
      </c>
      <c r="AN417" t="s">
        <v>76</v>
      </c>
    </row>
    <row r="418" spans="1:40" x14ac:dyDescent="0.2">
      <c r="A418">
        <v>2017</v>
      </c>
      <c r="B418" t="s">
        <v>175</v>
      </c>
      <c r="C418" t="s">
        <v>176</v>
      </c>
      <c r="D418" t="s">
        <v>42</v>
      </c>
      <c r="E418" t="s">
        <v>43</v>
      </c>
      <c r="F418" t="s">
        <v>44</v>
      </c>
      <c r="G418" t="s">
        <v>66</v>
      </c>
      <c r="H418" t="s">
        <v>66</v>
      </c>
      <c r="I418" t="s">
        <v>67</v>
      </c>
      <c r="J418" t="s">
        <v>48</v>
      </c>
      <c r="K418" t="s">
        <v>49</v>
      </c>
      <c r="L418">
        <v>0</v>
      </c>
      <c r="O418">
        <v>0</v>
      </c>
      <c r="P418">
        <v>0</v>
      </c>
      <c r="Q418" t="s">
        <v>68</v>
      </c>
      <c r="R418">
        <v>100</v>
      </c>
      <c r="U418">
        <v>100</v>
      </c>
      <c r="V418">
        <v>100</v>
      </c>
      <c r="W418">
        <v>48</v>
      </c>
      <c r="X418" t="s">
        <v>51</v>
      </c>
      <c r="Y418" t="s">
        <v>69</v>
      </c>
      <c r="Z418" t="s">
        <v>53</v>
      </c>
      <c r="AA418" t="s">
        <v>51</v>
      </c>
      <c r="AB418" t="s">
        <v>71</v>
      </c>
      <c r="AC418" t="s">
        <v>177</v>
      </c>
      <c r="AD418" t="s">
        <v>55</v>
      </c>
      <c r="AE418" t="s">
        <v>56</v>
      </c>
      <c r="AF418" t="s">
        <v>73</v>
      </c>
      <c r="AG418">
        <v>110</v>
      </c>
      <c r="AH418" t="s">
        <v>58</v>
      </c>
      <c r="AI418" t="s">
        <v>74</v>
      </c>
      <c r="AJ418" t="s">
        <v>60</v>
      </c>
      <c r="AK418" t="s">
        <v>175</v>
      </c>
      <c r="AL418" t="s">
        <v>61</v>
      </c>
      <c r="AM418" t="s">
        <v>62</v>
      </c>
      <c r="AN418" t="s">
        <v>76</v>
      </c>
    </row>
    <row r="419" spans="1:40" x14ac:dyDescent="0.2">
      <c r="A419">
        <v>2017</v>
      </c>
      <c r="B419" t="s">
        <v>286</v>
      </c>
      <c r="C419" t="s">
        <v>287</v>
      </c>
      <c r="D419" t="s">
        <v>42</v>
      </c>
      <c r="E419" t="s">
        <v>43</v>
      </c>
      <c r="F419" t="s">
        <v>44</v>
      </c>
      <c r="G419" t="s">
        <v>45</v>
      </c>
      <c r="H419" t="s">
        <v>46</v>
      </c>
      <c r="I419" t="s">
        <v>47</v>
      </c>
      <c r="J419" t="s">
        <v>48</v>
      </c>
      <c r="K419" t="s">
        <v>49</v>
      </c>
      <c r="L419">
        <v>13.172499999999999</v>
      </c>
      <c r="O419">
        <v>7.7690999999999999</v>
      </c>
      <c r="P419">
        <v>21.459700000000002</v>
      </c>
      <c r="Q419" t="s">
        <v>50</v>
      </c>
      <c r="R419">
        <v>86.827500000000001</v>
      </c>
      <c r="U419">
        <v>78.540300000000002</v>
      </c>
      <c r="V419">
        <v>92.230900000000005</v>
      </c>
      <c r="W419">
        <v>154</v>
      </c>
      <c r="X419" t="s">
        <v>99</v>
      </c>
      <c r="Y419" t="s">
        <v>51</v>
      </c>
      <c r="Z419" t="s">
        <v>70</v>
      </c>
      <c r="AA419" t="s">
        <v>51</v>
      </c>
      <c r="AB419" t="s">
        <v>71</v>
      </c>
      <c r="AC419" t="s">
        <v>288</v>
      </c>
      <c r="AD419" t="s">
        <v>55</v>
      </c>
      <c r="AE419" t="s">
        <v>56</v>
      </c>
      <c r="AF419" t="s">
        <v>57</v>
      </c>
      <c r="AG419">
        <v>55</v>
      </c>
      <c r="AH419" t="s">
        <v>101</v>
      </c>
      <c r="AI419" t="s">
        <v>102</v>
      </c>
      <c r="AJ419" t="s">
        <v>75</v>
      </c>
      <c r="AK419" t="s">
        <v>286</v>
      </c>
      <c r="AL419" t="s">
        <v>61</v>
      </c>
      <c r="AM419" t="s">
        <v>88</v>
      </c>
      <c r="AN419" t="s">
        <v>76</v>
      </c>
    </row>
    <row r="420" spans="1:40" x14ac:dyDescent="0.2">
      <c r="A420">
        <v>2017</v>
      </c>
      <c r="B420" t="s">
        <v>274</v>
      </c>
      <c r="C420" t="s">
        <v>275</v>
      </c>
      <c r="D420" t="s">
        <v>42</v>
      </c>
      <c r="E420" t="s">
        <v>43</v>
      </c>
      <c r="F420" t="s">
        <v>44</v>
      </c>
      <c r="G420" t="s">
        <v>79</v>
      </c>
      <c r="H420" t="s">
        <v>80</v>
      </c>
      <c r="I420" t="s">
        <v>81</v>
      </c>
      <c r="J420" t="s">
        <v>48</v>
      </c>
      <c r="K420" t="s">
        <v>49</v>
      </c>
      <c r="L420">
        <v>28.874400000000001</v>
      </c>
      <c r="O420">
        <v>21.171800000000001</v>
      </c>
      <c r="P420">
        <v>38.0274</v>
      </c>
      <c r="Q420" t="s">
        <v>82</v>
      </c>
      <c r="R420">
        <v>71.125600000000006</v>
      </c>
      <c r="U420">
        <v>61.9726</v>
      </c>
      <c r="V420">
        <v>78.828199999999995</v>
      </c>
      <c r="W420">
        <v>91</v>
      </c>
      <c r="X420" t="s">
        <v>156</v>
      </c>
      <c r="Y420" t="s">
        <v>51</v>
      </c>
      <c r="Z420" t="s">
        <v>83</v>
      </c>
      <c r="AA420" t="s">
        <v>51</v>
      </c>
      <c r="AB420" t="s">
        <v>84</v>
      </c>
      <c r="AC420" t="s">
        <v>276</v>
      </c>
      <c r="AD420" t="s">
        <v>55</v>
      </c>
      <c r="AE420" t="s">
        <v>56</v>
      </c>
      <c r="AF420" t="s">
        <v>86</v>
      </c>
      <c r="AG420">
        <v>48</v>
      </c>
      <c r="AH420" t="s">
        <v>158</v>
      </c>
      <c r="AI420" t="s">
        <v>102</v>
      </c>
      <c r="AJ420" t="s">
        <v>87</v>
      </c>
      <c r="AK420" t="s">
        <v>274</v>
      </c>
      <c r="AL420" t="s">
        <v>61</v>
      </c>
      <c r="AM420" t="s">
        <v>88</v>
      </c>
      <c r="AN420" t="s">
        <v>89</v>
      </c>
    </row>
    <row r="421" spans="1:40" x14ac:dyDescent="0.2">
      <c r="A421">
        <v>2017</v>
      </c>
      <c r="B421" t="s">
        <v>223</v>
      </c>
      <c r="C421" t="s">
        <v>224</v>
      </c>
      <c r="D421" t="s">
        <v>42</v>
      </c>
      <c r="E421" t="s">
        <v>43</v>
      </c>
      <c r="F421" t="s">
        <v>44</v>
      </c>
      <c r="G421" t="s">
        <v>128</v>
      </c>
      <c r="H421" t="s">
        <v>129</v>
      </c>
      <c r="I421" t="s">
        <v>81</v>
      </c>
      <c r="J421" t="s">
        <v>48</v>
      </c>
      <c r="K421" t="s">
        <v>49</v>
      </c>
      <c r="L421">
        <v>10.3306</v>
      </c>
      <c r="O421">
        <v>4.6935000000000002</v>
      </c>
      <c r="P421">
        <v>21.23</v>
      </c>
      <c r="Q421" t="s">
        <v>130</v>
      </c>
      <c r="R421">
        <v>89.669399999999996</v>
      </c>
      <c r="U421">
        <v>78.77</v>
      </c>
      <c r="V421">
        <v>95.3065</v>
      </c>
      <c r="W421">
        <v>57</v>
      </c>
      <c r="X421" t="s">
        <v>99</v>
      </c>
      <c r="Y421" t="s">
        <v>52</v>
      </c>
      <c r="Z421" t="s">
        <v>70</v>
      </c>
      <c r="AA421" t="s">
        <v>51</v>
      </c>
      <c r="AB421" t="s">
        <v>84</v>
      </c>
      <c r="AD421" t="s">
        <v>55</v>
      </c>
      <c r="AE421" t="s">
        <v>56</v>
      </c>
      <c r="AF421" t="s">
        <v>132</v>
      </c>
      <c r="AG421" t="s">
        <v>225</v>
      </c>
      <c r="AH421" t="s">
        <v>101</v>
      </c>
      <c r="AI421" t="s">
        <v>59</v>
      </c>
      <c r="AJ421" t="s">
        <v>75</v>
      </c>
      <c r="AK421" t="s">
        <v>223</v>
      </c>
      <c r="AL421" t="s">
        <v>61</v>
      </c>
      <c r="AM421" t="s">
        <v>62</v>
      </c>
      <c r="AN421" t="s">
        <v>89</v>
      </c>
    </row>
    <row r="422" spans="1:40" x14ac:dyDescent="0.2">
      <c r="A422">
        <v>2017</v>
      </c>
      <c r="B422" t="s">
        <v>110</v>
      </c>
      <c r="C422" t="s">
        <v>111</v>
      </c>
      <c r="D422" t="s">
        <v>42</v>
      </c>
      <c r="E422" t="s">
        <v>43</v>
      </c>
      <c r="F422" t="s">
        <v>44</v>
      </c>
      <c r="G422" t="s">
        <v>79</v>
      </c>
      <c r="H422" t="s">
        <v>80</v>
      </c>
      <c r="I422" t="s">
        <v>81</v>
      </c>
      <c r="J422" t="s">
        <v>48</v>
      </c>
      <c r="K422" t="s">
        <v>49</v>
      </c>
      <c r="L422">
        <v>13.1915</v>
      </c>
      <c r="O422">
        <v>11.142799999999999</v>
      </c>
      <c r="P422">
        <v>15.550800000000001</v>
      </c>
      <c r="Q422" t="s">
        <v>82</v>
      </c>
      <c r="R422">
        <v>86.808499999999995</v>
      </c>
      <c r="U422">
        <v>84.449200000000005</v>
      </c>
      <c r="V422">
        <v>88.857200000000006</v>
      </c>
      <c r="W422">
        <v>859</v>
      </c>
      <c r="X422" t="s">
        <v>51</v>
      </c>
      <c r="Y422" t="s">
        <v>51</v>
      </c>
      <c r="Z422" t="s">
        <v>105</v>
      </c>
      <c r="AA422" t="s">
        <v>51</v>
      </c>
      <c r="AB422" t="s">
        <v>51</v>
      </c>
      <c r="AC422" t="s">
        <v>112</v>
      </c>
      <c r="AD422" t="s">
        <v>55</v>
      </c>
      <c r="AE422" t="s">
        <v>56</v>
      </c>
      <c r="AF422" t="s">
        <v>86</v>
      </c>
      <c r="AG422">
        <v>127</v>
      </c>
      <c r="AH422" t="s">
        <v>58</v>
      </c>
      <c r="AI422" t="s">
        <v>102</v>
      </c>
      <c r="AJ422" t="s">
        <v>108</v>
      </c>
      <c r="AK422" t="s">
        <v>110</v>
      </c>
      <c r="AL422" t="s">
        <v>61</v>
      </c>
      <c r="AM422" t="s">
        <v>62</v>
      </c>
      <c r="AN422" t="s">
        <v>63</v>
      </c>
    </row>
    <row r="423" spans="1:40" x14ac:dyDescent="0.2">
      <c r="A423">
        <v>2017</v>
      </c>
      <c r="B423" t="s">
        <v>148</v>
      </c>
      <c r="C423" t="s">
        <v>149</v>
      </c>
      <c r="D423" t="s">
        <v>42</v>
      </c>
      <c r="E423" t="s">
        <v>43</v>
      </c>
      <c r="F423" t="s">
        <v>44</v>
      </c>
      <c r="G423" t="s">
        <v>45</v>
      </c>
      <c r="H423" t="s">
        <v>46</v>
      </c>
      <c r="I423" t="s">
        <v>47</v>
      </c>
      <c r="J423" t="s">
        <v>48</v>
      </c>
      <c r="K423" t="s">
        <v>49</v>
      </c>
      <c r="L423">
        <v>27.781400000000001</v>
      </c>
      <c r="O423">
        <v>21.483699999999999</v>
      </c>
      <c r="P423">
        <v>35.1</v>
      </c>
      <c r="Q423" t="s">
        <v>50</v>
      </c>
      <c r="R423">
        <v>72.218599999999995</v>
      </c>
      <c r="U423">
        <v>64.900000000000006</v>
      </c>
      <c r="V423">
        <v>78.516300000000001</v>
      </c>
      <c r="W423">
        <v>136</v>
      </c>
      <c r="X423" t="s">
        <v>156</v>
      </c>
      <c r="Y423" t="s">
        <v>52</v>
      </c>
      <c r="Z423" t="s">
        <v>51</v>
      </c>
      <c r="AA423" t="s">
        <v>120</v>
      </c>
      <c r="AB423" t="s">
        <v>51</v>
      </c>
      <c r="AC423" t="s">
        <v>150</v>
      </c>
      <c r="AD423" t="s">
        <v>55</v>
      </c>
      <c r="AE423" t="s">
        <v>56</v>
      </c>
      <c r="AF423" t="s">
        <v>57</v>
      </c>
      <c r="AG423">
        <v>116</v>
      </c>
      <c r="AH423" t="s">
        <v>158</v>
      </c>
      <c r="AI423" t="s">
        <v>59</v>
      </c>
      <c r="AJ423" t="s">
        <v>95</v>
      </c>
      <c r="AK423" t="s">
        <v>148</v>
      </c>
      <c r="AL423" t="s">
        <v>122</v>
      </c>
      <c r="AM423" t="s">
        <v>62</v>
      </c>
      <c r="AN423" t="s">
        <v>63</v>
      </c>
    </row>
    <row r="424" spans="1:40" x14ac:dyDescent="0.2">
      <c r="A424">
        <v>2017</v>
      </c>
      <c r="B424" t="s">
        <v>190</v>
      </c>
      <c r="C424" t="s">
        <v>191</v>
      </c>
      <c r="D424" t="s">
        <v>42</v>
      </c>
      <c r="E424" t="s">
        <v>43</v>
      </c>
      <c r="F424" t="s">
        <v>44</v>
      </c>
      <c r="G424" t="s">
        <v>140</v>
      </c>
      <c r="H424" t="s">
        <v>141</v>
      </c>
      <c r="I424" t="s">
        <v>81</v>
      </c>
      <c r="J424" t="s">
        <v>48</v>
      </c>
      <c r="K424" t="s">
        <v>49</v>
      </c>
      <c r="L424">
        <v>9.9474999999999998</v>
      </c>
      <c r="O424">
        <v>3.7029999999999998</v>
      </c>
      <c r="P424">
        <v>24.0883</v>
      </c>
      <c r="Q424" t="s">
        <v>142</v>
      </c>
      <c r="R424">
        <v>90.052499999999995</v>
      </c>
      <c r="U424">
        <v>75.911699999999996</v>
      </c>
      <c r="V424">
        <v>96.296999999999997</v>
      </c>
      <c r="W424">
        <v>57</v>
      </c>
      <c r="X424" t="s">
        <v>51</v>
      </c>
      <c r="Y424" t="s">
        <v>51</v>
      </c>
      <c r="Z424" t="s">
        <v>53</v>
      </c>
      <c r="AA424" t="s">
        <v>161</v>
      </c>
      <c r="AB424" t="s">
        <v>51</v>
      </c>
      <c r="AC424" t="s">
        <v>192</v>
      </c>
      <c r="AD424" t="s">
        <v>55</v>
      </c>
      <c r="AE424" t="s">
        <v>56</v>
      </c>
      <c r="AF424" t="s">
        <v>144</v>
      </c>
      <c r="AG424">
        <v>42</v>
      </c>
      <c r="AH424" t="s">
        <v>58</v>
      </c>
      <c r="AI424" t="s">
        <v>102</v>
      </c>
      <c r="AJ424" t="s">
        <v>60</v>
      </c>
      <c r="AK424" t="s">
        <v>190</v>
      </c>
      <c r="AL424" t="s">
        <v>163</v>
      </c>
      <c r="AM424" t="s">
        <v>88</v>
      </c>
      <c r="AN424" t="s">
        <v>63</v>
      </c>
    </row>
    <row r="425" spans="1:40" x14ac:dyDescent="0.2">
      <c r="A425">
        <v>2017</v>
      </c>
      <c r="B425" t="s">
        <v>154</v>
      </c>
      <c r="C425" t="s">
        <v>155</v>
      </c>
      <c r="D425" t="s">
        <v>42</v>
      </c>
      <c r="E425" t="s">
        <v>43</v>
      </c>
      <c r="F425" t="s">
        <v>44</v>
      </c>
      <c r="G425" t="s">
        <v>79</v>
      </c>
      <c r="H425" t="s">
        <v>80</v>
      </c>
      <c r="I425" t="s">
        <v>81</v>
      </c>
      <c r="J425" t="s">
        <v>48</v>
      </c>
      <c r="K425" t="s">
        <v>49</v>
      </c>
      <c r="L425">
        <v>15.289</v>
      </c>
      <c r="O425">
        <v>8.5871999999999993</v>
      </c>
      <c r="P425">
        <v>25.747800000000002</v>
      </c>
      <c r="Q425" t="s">
        <v>82</v>
      </c>
      <c r="R425">
        <v>84.710999999999999</v>
      </c>
      <c r="U425">
        <v>74.252200000000002</v>
      </c>
      <c r="V425">
        <v>91.412800000000004</v>
      </c>
      <c r="W425">
        <v>133</v>
      </c>
      <c r="X425" t="s">
        <v>99</v>
      </c>
      <c r="Y425" t="s">
        <v>51</v>
      </c>
      <c r="Z425" t="s">
        <v>53</v>
      </c>
      <c r="AA425" t="s">
        <v>51</v>
      </c>
      <c r="AB425" t="s">
        <v>51</v>
      </c>
      <c r="AC425" t="s">
        <v>157</v>
      </c>
      <c r="AD425" t="s">
        <v>55</v>
      </c>
      <c r="AE425" t="s">
        <v>56</v>
      </c>
      <c r="AF425" t="s">
        <v>86</v>
      </c>
      <c r="AG425">
        <v>45</v>
      </c>
      <c r="AH425" t="s">
        <v>101</v>
      </c>
      <c r="AI425" t="s">
        <v>102</v>
      </c>
      <c r="AJ425" t="s">
        <v>60</v>
      </c>
      <c r="AK425" t="s">
        <v>154</v>
      </c>
      <c r="AL425" t="s">
        <v>61</v>
      </c>
      <c r="AM425" t="s">
        <v>88</v>
      </c>
      <c r="AN425" t="s">
        <v>63</v>
      </c>
    </row>
    <row r="426" spans="1:40" x14ac:dyDescent="0.2">
      <c r="A426">
        <v>2017</v>
      </c>
      <c r="B426" t="s">
        <v>212</v>
      </c>
      <c r="C426" t="s">
        <v>213</v>
      </c>
      <c r="D426" t="s">
        <v>42</v>
      </c>
      <c r="E426" t="s">
        <v>43</v>
      </c>
      <c r="F426" t="s">
        <v>44</v>
      </c>
      <c r="G426" t="s">
        <v>66</v>
      </c>
      <c r="H426" t="s">
        <v>66</v>
      </c>
      <c r="I426" t="s">
        <v>67</v>
      </c>
      <c r="J426" t="s">
        <v>48</v>
      </c>
      <c r="K426" t="s">
        <v>49</v>
      </c>
      <c r="L426">
        <v>4.6510999999999996</v>
      </c>
      <c r="O426">
        <v>1.8372999999999999</v>
      </c>
      <c r="P426">
        <v>11.279400000000001</v>
      </c>
      <c r="Q426" t="s">
        <v>68</v>
      </c>
      <c r="R426">
        <v>95.3489</v>
      </c>
      <c r="U426">
        <v>88.720600000000005</v>
      </c>
      <c r="V426">
        <v>98.162700000000001</v>
      </c>
      <c r="W426">
        <v>146</v>
      </c>
      <c r="X426" t="s">
        <v>156</v>
      </c>
      <c r="Y426" t="s">
        <v>51</v>
      </c>
      <c r="Z426" t="s">
        <v>105</v>
      </c>
      <c r="AA426" t="s">
        <v>51</v>
      </c>
      <c r="AB426" t="s">
        <v>71</v>
      </c>
      <c r="AC426" t="s">
        <v>214</v>
      </c>
      <c r="AD426" t="s">
        <v>55</v>
      </c>
      <c r="AE426" t="s">
        <v>56</v>
      </c>
      <c r="AF426" t="s">
        <v>73</v>
      </c>
      <c r="AG426">
        <v>9</v>
      </c>
      <c r="AH426" t="s">
        <v>158</v>
      </c>
      <c r="AI426" t="s">
        <v>102</v>
      </c>
      <c r="AJ426" t="s">
        <v>108</v>
      </c>
      <c r="AK426" t="s">
        <v>212</v>
      </c>
      <c r="AL426" t="s">
        <v>61</v>
      </c>
      <c r="AM426" t="s">
        <v>88</v>
      </c>
      <c r="AN426" t="s">
        <v>76</v>
      </c>
    </row>
    <row r="427" spans="1:40" x14ac:dyDescent="0.2">
      <c r="A427">
        <v>2017</v>
      </c>
      <c r="B427" t="s">
        <v>283</v>
      </c>
      <c r="C427" t="s">
        <v>284</v>
      </c>
      <c r="D427" t="s">
        <v>42</v>
      </c>
      <c r="E427" t="s">
        <v>43</v>
      </c>
      <c r="F427" t="s">
        <v>44</v>
      </c>
      <c r="G427" t="s">
        <v>45</v>
      </c>
      <c r="H427" t="s">
        <v>46</v>
      </c>
      <c r="I427" t="s">
        <v>47</v>
      </c>
      <c r="J427" t="s">
        <v>48</v>
      </c>
      <c r="K427" t="s">
        <v>49</v>
      </c>
      <c r="L427">
        <v>49.813800000000001</v>
      </c>
      <c r="O427">
        <v>41.024000000000001</v>
      </c>
      <c r="P427">
        <v>58.615099999999998</v>
      </c>
      <c r="Q427" t="s">
        <v>50</v>
      </c>
      <c r="R427">
        <v>50.186199999999999</v>
      </c>
      <c r="U427">
        <v>41.384900000000002</v>
      </c>
      <c r="V427">
        <v>58.975999999999999</v>
      </c>
      <c r="W427">
        <v>159</v>
      </c>
      <c r="X427" t="s">
        <v>156</v>
      </c>
      <c r="Y427" t="s">
        <v>51</v>
      </c>
      <c r="Z427" t="s">
        <v>53</v>
      </c>
      <c r="AA427" t="s">
        <v>51</v>
      </c>
      <c r="AB427" t="s">
        <v>84</v>
      </c>
      <c r="AC427" t="s">
        <v>285</v>
      </c>
      <c r="AD427" t="s">
        <v>55</v>
      </c>
      <c r="AE427" t="s">
        <v>56</v>
      </c>
      <c r="AF427" t="s">
        <v>57</v>
      </c>
      <c r="AG427">
        <v>107</v>
      </c>
      <c r="AH427" t="s">
        <v>158</v>
      </c>
      <c r="AI427" t="s">
        <v>102</v>
      </c>
      <c r="AJ427" t="s">
        <v>60</v>
      </c>
      <c r="AK427" t="s">
        <v>283</v>
      </c>
      <c r="AL427" t="s">
        <v>61</v>
      </c>
      <c r="AM427" t="s">
        <v>62</v>
      </c>
      <c r="AN427" t="s">
        <v>89</v>
      </c>
    </row>
    <row r="428" spans="1:40" x14ac:dyDescent="0.2">
      <c r="A428">
        <v>2017</v>
      </c>
      <c r="B428" t="s">
        <v>126</v>
      </c>
      <c r="C428" t="s">
        <v>127</v>
      </c>
      <c r="D428" t="s">
        <v>42</v>
      </c>
      <c r="E428" t="s">
        <v>43</v>
      </c>
      <c r="F428" t="s">
        <v>44</v>
      </c>
      <c r="G428" t="s">
        <v>66</v>
      </c>
      <c r="H428" t="s">
        <v>66</v>
      </c>
      <c r="I428" t="s">
        <v>67</v>
      </c>
      <c r="J428" t="s">
        <v>48</v>
      </c>
      <c r="K428" t="s">
        <v>49</v>
      </c>
      <c r="L428">
        <v>8.5207999999999995</v>
      </c>
      <c r="O428">
        <v>5.0285000000000002</v>
      </c>
      <c r="P428">
        <v>14.078900000000001</v>
      </c>
      <c r="Q428" t="s">
        <v>68</v>
      </c>
      <c r="R428">
        <v>91.479200000000006</v>
      </c>
      <c r="U428">
        <v>85.921099999999996</v>
      </c>
      <c r="V428">
        <v>94.971500000000006</v>
      </c>
      <c r="W428">
        <v>183</v>
      </c>
      <c r="X428" t="s">
        <v>99</v>
      </c>
      <c r="Y428" t="s">
        <v>92</v>
      </c>
      <c r="Z428" t="s">
        <v>51</v>
      </c>
      <c r="AA428" t="s">
        <v>120</v>
      </c>
      <c r="AB428" t="s">
        <v>51</v>
      </c>
      <c r="AC428" t="s">
        <v>131</v>
      </c>
      <c r="AD428" t="s">
        <v>55</v>
      </c>
      <c r="AE428" t="s">
        <v>56</v>
      </c>
      <c r="AF428" t="s">
        <v>73</v>
      </c>
      <c r="AG428">
        <v>23</v>
      </c>
      <c r="AH428" t="s">
        <v>101</v>
      </c>
      <c r="AI428" t="s">
        <v>94</v>
      </c>
      <c r="AJ428" t="s">
        <v>95</v>
      </c>
      <c r="AK428" t="s">
        <v>126</v>
      </c>
      <c r="AL428" t="s">
        <v>122</v>
      </c>
      <c r="AM428" t="s">
        <v>88</v>
      </c>
      <c r="AN428" t="s">
        <v>63</v>
      </c>
    </row>
    <row r="429" spans="1:40" x14ac:dyDescent="0.2">
      <c r="A429">
        <v>2017</v>
      </c>
      <c r="B429" t="s">
        <v>184</v>
      </c>
      <c r="C429" t="s">
        <v>185</v>
      </c>
      <c r="D429" t="s">
        <v>42</v>
      </c>
      <c r="E429" t="s">
        <v>43</v>
      </c>
      <c r="F429" t="s">
        <v>44</v>
      </c>
      <c r="G429" t="s">
        <v>79</v>
      </c>
      <c r="H429" t="s">
        <v>80</v>
      </c>
      <c r="I429" t="s">
        <v>81</v>
      </c>
      <c r="J429" t="s">
        <v>48</v>
      </c>
      <c r="K429" t="s">
        <v>49</v>
      </c>
      <c r="L429">
        <v>6.1727999999999996</v>
      </c>
      <c r="O429">
        <v>1.9639</v>
      </c>
      <c r="P429">
        <v>17.767199999999999</v>
      </c>
      <c r="Q429" t="s">
        <v>82</v>
      </c>
      <c r="R429">
        <v>93.827200000000005</v>
      </c>
      <c r="U429">
        <v>82.232799999999997</v>
      </c>
      <c r="V429">
        <v>98.036100000000005</v>
      </c>
      <c r="W429">
        <v>34</v>
      </c>
      <c r="X429" t="s">
        <v>99</v>
      </c>
      <c r="Y429" t="s">
        <v>52</v>
      </c>
      <c r="Z429" t="s">
        <v>70</v>
      </c>
      <c r="AA429" t="s">
        <v>120</v>
      </c>
      <c r="AB429" t="s">
        <v>51</v>
      </c>
      <c r="AC429" t="s">
        <v>186</v>
      </c>
      <c r="AD429" t="s">
        <v>55</v>
      </c>
      <c r="AE429" t="s">
        <v>56</v>
      </c>
      <c r="AF429" t="s">
        <v>86</v>
      </c>
      <c r="AG429">
        <v>109</v>
      </c>
      <c r="AH429" t="s">
        <v>101</v>
      </c>
      <c r="AI429" t="s">
        <v>59</v>
      </c>
      <c r="AJ429" t="s">
        <v>75</v>
      </c>
      <c r="AK429" t="s">
        <v>184</v>
      </c>
      <c r="AL429" t="s">
        <v>122</v>
      </c>
      <c r="AM429" t="s">
        <v>62</v>
      </c>
      <c r="AN429" t="s">
        <v>63</v>
      </c>
    </row>
    <row r="430" spans="1:40" x14ac:dyDescent="0.2">
      <c r="A430">
        <v>2017</v>
      </c>
      <c r="B430" t="s">
        <v>229</v>
      </c>
      <c r="C430" t="s">
        <v>230</v>
      </c>
      <c r="D430" t="s">
        <v>42</v>
      </c>
      <c r="E430" t="s">
        <v>43</v>
      </c>
      <c r="F430" t="s">
        <v>44</v>
      </c>
      <c r="G430" t="s">
        <v>128</v>
      </c>
      <c r="H430" t="s">
        <v>129</v>
      </c>
      <c r="I430" t="s">
        <v>81</v>
      </c>
      <c r="J430" t="s">
        <v>48</v>
      </c>
      <c r="K430" t="s">
        <v>49</v>
      </c>
      <c r="L430">
        <v>12.351699999999999</v>
      </c>
      <c r="O430">
        <v>9.1784999999999997</v>
      </c>
      <c r="P430">
        <v>16.423500000000001</v>
      </c>
      <c r="Q430" t="s">
        <v>130</v>
      </c>
      <c r="R430">
        <v>87.648300000000006</v>
      </c>
      <c r="U430">
        <v>83.576499999999996</v>
      </c>
      <c r="V430">
        <v>90.8215</v>
      </c>
      <c r="W430">
        <v>313</v>
      </c>
      <c r="X430" t="s">
        <v>51</v>
      </c>
      <c r="Y430" t="s">
        <v>69</v>
      </c>
      <c r="Z430" t="s">
        <v>53</v>
      </c>
      <c r="AA430" t="s">
        <v>51</v>
      </c>
      <c r="AB430" t="s">
        <v>51</v>
      </c>
      <c r="AC430" t="s">
        <v>231</v>
      </c>
      <c r="AD430" t="s">
        <v>55</v>
      </c>
      <c r="AE430" t="s">
        <v>56</v>
      </c>
      <c r="AF430" t="s">
        <v>132</v>
      </c>
      <c r="AG430">
        <v>37</v>
      </c>
      <c r="AH430" t="s">
        <v>58</v>
      </c>
      <c r="AI430" t="s">
        <v>74</v>
      </c>
      <c r="AJ430" t="s">
        <v>60</v>
      </c>
      <c r="AK430" t="s">
        <v>229</v>
      </c>
      <c r="AL430" t="s">
        <v>61</v>
      </c>
      <c r="AM430" t="s">
        <v>88</v>
      </c>
      <c r="AN430" t="s">
        <v>63</v>
      </c>
    </row>
    <row r="431" spans="1:40" x14ac:dyDescent="0.2">
      <c r="A431">
        <v>2017</v>
      </c>
      <c r="B431" t="s">
        <v>118</v>
      </c>
      <c r="C431" t="s">
        <v>119</v>
      </c>
      <c r="D431" t="s">
        <v>42</v>
      </c>
      <c r="E431" t="s">
        <v>43</v>
      </c>
      <c r="F431" t="s">
        <v>44</v>
      </c>
      <c r="G431" t="s">
        <v>66</v>
      </c>
      <c r="H431" t="s">
        <v>66</v>
      </c>
      <c r="I431" t="s">
        <v>67</v>
      </c>
      <c r="J431" t="s">
        <v>48</v>
      </c>
      <c r="K431" t="s">
        <v>49</v>
      </c>
      <c r="L431">
        <v>7.1148999999999996</v>
      </c>
      <c r="O431">
        <v>2.4748000000000001</v>
      </c>
      <c r="P431">
        <v>18.779599999999999</v>
      </c>
      <c r="Q431" t="s">
        <v>68</v>
      </c>
      <c r="R431">
        <v>92.885099999999994</v>
      </c>
      <c r="U431">
        <v>81.220399999999998</v>
      </c>
      <c r="V431">
        <v>97.525199999999998</v>
      </c>
      <c r="W431">
        <v>57</v>
      </c>
      <c r="X431" t="s">
        <v>99</v>
      </c>
      <c r="Y431" t="s">
        <v>52</v>
      </c>
      <c r="Z431" t="s">
        <v>83</v>
      </c>
      <c r="AA431" t="s">
        <v>51</v>
      </c>
      <c r="AB431" t="s">
        <v>71</v>
      </c>
      <c r="AC431" t="s">
        <v>121</v>
      </c>
      <c r="AD431" t="s">
        <v>55</v>
      </c>
      <c r="AE431" t="s">
        <v>56</v>
      </c>
      <c r="AF431" t="s">
        <v>73</v>
      </c>
      <c r="AG431">
        <v>121</v>
      </c>
      <c r="AH431" t="s">
        <v>101</v>
      </c>
      <c r="AI431" t="s">
        <v>59</v>
      </c>
      <c r="AJ431" t="s">
        <v>87</v>
      </c>
      <c r="AK431" t="s">
        <v>118</v>
      </c>
      <c r="AL431" t="s">
        <v>61</v>
      </c>
      <c r="AM431" t="s">
        <v>62</v>
      </c>
      <c r="AN431" t="s">
        <v>76</v>
      </c>
    </row>
    <row r="432" spans="1:40" x14ac:dyDescent="0.2">
      <c r="A432">
        <v>2017</v>
      </c>
      <c r="B432" t="s">
        <v>263</v>
      </c>
      <c r="C432" t="s">
        <v>264</v>
      </c>
      <c r="D432" t="s">
        <v>42</v>
      </c>
      <c r="E432" t="s">
        <v>43</v>
      </c>
      <c r="F432" t="s">
        <v>44</v>
      </c>
      <c r="G432" t="s">
        <v>66</v>
      </c>
      <c r="H432" t="s">
        <v>66</v>
      </c>
      <c r="I432" t="s">
        <v>67</v>
      </c>
      <c r="J432" t="s">
        <v>48</v>
      </c>
      <c r="K432" t="s">
        <v>49</v>
      </c>
      <c r="L432">
        <v>4.6875</v>
      </c>
      <c r="O432">
        <v>1.5791999999999999</v>
      </c>
      <c r="P432">
        <v>13.098800000000001</v>
      </c>
      <c r="Q432" t="s">
        <v>68</v>
      </c>
      <c r="R432">
        <v>95.3125</v>
      </c>
      <c r="U432">
        <v>86.901200000000003</v>
      </c>
      <c r="V432">
        <v>98.4208</v>
      </c>
      <c r="W432">
        <v>64</v>
      </c>
      <c r="X432" t="s">
        <v>51</v>
      </c>
      <c r="Y432" t="s">
        <v>69</v>
      </c>
      <c r="Z432" t="s">
        <v>53</v>
      </c>
      <c r="AA432" t="s">
        <v>51</v>
      </c>
      <c r="AB432" t="s">
        <v>84</v>
      </c>
      <c r="AC432" t="s">
        <v>265</v>
      </c>
      <c r="AD432" t="s">
        <v>55</v>
      </c>
      <c r="AE432" t="s">
        <v>56</v>
      </c>
      <c r="AF432" t="s">
        <v>73</v>
      </c>
      <c r="AG432">
        <v>11</v>
      </c>
      <c r="AH432" t="s">
        <v>58</v>
      </c>
      <c r="AI432" t="s">
        <v>74</v>
      </c>
      <c r="AJ432" t="s">
        <v>60</v>
      </c>
      <c r="AK432" t="s">
        <v>263</v>
      </c>
      <c r="AL432" t="s">
        <v>61</v>
      </c>
      <c r="AM432" t="s">
        <v>62</v>
      </c>
      <c r="AN432" t="s">
        <v>89</v>
      </c>
    </row>
    <row r="433" spans="1:40" x14ac:dyDescent="0.2">
      <c r="A433">
        <v>2017</v>
      </c>
      <c r="B433" t="s">
        <v>209</v>
      </c>
      <c r="C433" t="s">
        <v>210</v>
      </c>
      <c r="D433" t="s">
        <v>42</v>
      </c>
      <c r="E433" t="s">
        <v>43</v>
      </c>
      <c r="F433" t="s">
        <v>44</v>
      </c>
      <c r="G433" t="s">
        <v>140</v>
      </c>
      <c r="H433" t="s">
        <v>141</v>
      </c>
      <c r="I433" t="s">
        <v>81</v>
      </c>
      <c r="J433" t="s">
        <v>48</v>
      </c>
      <c r="K433" t="s">
        <v>49</v>
      </c>
      <c r="L433">
        <v>4.7432999999999996</v>
      </c>
      <c r="O433">
        <v>1.0837000000000001</v>
      </c>
      <c r="P433">
        <v>18.454699999999999</v>
      </c>
      <c r="Q433" t="s">
        <v>142</v>
      </c>
      <c r="R433">
        <v>95.256699999999995</v>
      </c>
      <c r="U433">
        <v>81.545299999999997</v>
      </c>
      <c r="V433">
        <v>98.916300000000007</v>
      </c>
      <c r="W433">
        <v>38</v>
      </c>
      <c r="X433" t="s">
        <v>51</v>
      </c>
      <c r="Y433" t="s">
        <v>69</v>
      </c>
      <c r="Z433" t="s">
        <v>105</v>
      </c>
      <c r="AA433" t="s">
        <v>106</v>
      </c>
      <c r="AB433" t="s">
        <v>51</v>
      </c>
      <c r="AC433" t="s">
        <v>211</v>
      </c>
      <c r="AD433" t="s">
        <v>55</v>
      </c>
      <c r="AE433" t="s">
        <v>56</v>
      </c>
      <c r="AF433" t="s">
        <v>144</v>
      </c>
      <c r="AG433">
        <v>25</v>
      </c>
      <c r="AH433" t="s">
        <v>58</v>
      </c>
      <c r="AI433" t="s">
        <v>74</v>
      </c>
      <c r="AJ433" t="s">
        <v>108</v>
      </c>
      <c r="AK433" t="s">
        <v>209</v>
      </c>
      <c r="AL433" t="s">
        <v>109</v>
      </c>
      <c r="AM433" t="s">
        <v>88</v>
      </c>
      <c r="AN433" t="s">
        <v>63</v>
      </c>
    </row>
    <row r="434" spans="1:40" x14ac:dyDescent="0.2">
      <c r="A434">
        <v>2017</v>
      </c>
      <c r="B434" t="s">
        <v>254</v>
      </c>
      <c r="C434" t="s">
        <v>255</v>
      </c>
      <c r="D434" t="s">
        <v>42</v>
      </c>
      <c r="E434" t="s">
        <v>43</v>
      </c>
      <c r="F434" t="s">
        <v>44</v>
      </c>
      <c r="G434" t="s">
        <v>79</v>
      </c>
      <c r="H434" t="s">
        <v>80</v>
      </c>
      <c r="I434" t="s">
        <v>81</v>
      </c>
      <c r="J434" t="s">
        <v>48</v>
      </c>
      <c r="K434" t="s">
        <v>49</v>
      </c>
      <c r="L434">
        <v>18.348099999999999</v>
      </c>
      <c r="O434">
        <v>15.8451</v>
      </c>
      <c r="P434">
        <v>21.147099999999998</v>
      </c>
      <c r="Q434" t="s">
        <v>82</v>
      </c>
      <c r="R434">
        <v>81.651899999999998</v>
      </c>
      <c r="U434">
        <v>78.852900000000005</v>
      </c>
      <c r="V434">
        <v>84.154899999999998</v>
      </c>
      <c r="W434">
        <v>922</v>
      </c>
      <c r="X434" t="s">
        <v>51</v>
      </c>
      <c r="Y434" t="s">
        <v>92</v>
      </c>
      <c r="Z434" t="s">
        <v>70</v>
      </c>
      <c r="AA434" t="s">
        <v>51</v>
      </c>
      <c r="AB434" t="s">
        <v>51</v>
      </c>
      <c r="AD434" t="s">
        <v>55</v>
      </c>
      <c r="AE434" t="s">
        <v>56</v>
      </c>
      <c r="AF434" t="s">
        <v>86</v>
      </c>
      <c r="AG434">
        <v>59</v>
      </c>
      <c r="AH434" t="s">
        <v>58</v>
      </c>
      <c r="AI434" t="s">
        <v>94</v>
      </c>
      <c r="AJ434" t="s">
        <v>75</v>
      </c>
      <c r="AK434" t="s">
        <v>254</v>
      </c>
      <c r="AL434" t="s">
        <v>61</v>
      </c>
      <c r="AM434" t="s">
        <v>256</v>
      </c>
      <c r="AN434" t="s">
        <v>63</v>
      </c>
    </row>
    <row r="435" spans="1:40" x14ac:dyDescent="0.2">
      <c r="A435">
        <v>2017</v>
      </c>
      <c r="B435" t="s">
        <v>263</v>
      </c>
      <c r="C435" t="s">
        <v>264</v>
      </c>
      <c r="D435" t="s">
        <v>42</v>
      </c>
      <c r="E435" t="s">
        <v>43</v>
      </c>
      <c r="F435" t="s">
        <v>44</v>
      </c>
      <c r="G435" t="s">
        <v>79</v>
      </c>
      <c r="H435" t="s">
        <v>80</v>
      </c>
      <c r="I435" t="s">
        <v>81</v>
      </c>
      <c r="J435" t="s">
        <v>48</v>
      </c>
      <c r="K435" t="s">
        <v>49</v>
      </c>
      <c r="L435">
        <v>36.401800000000001</v>
      </c>
      <c r="O435">
        <v>24.464400000000001</v>
      </c>
      <c r="P435">
        <v>50.2864</v>
      </c>
      <c r="Q435" t="s">
        <v>82</v>
      </c>
      <c r="R435">
        <v>63.598199999999999</v>
      </c>
      <c r="U435">
        <v>49.7136</v>
      </c>
      <c r="V435">
        <v>75.535600000000002</v>
      </c>
      <c r="W435">
        <v>52</v>
      </c>
      <c r="X435" t="s">
        <v>51</v>
      </c>
      <c r="Y435" t="s">
        <v>92</v>
      </c>
      <c r="Z435" t="s">
        <v>70</v>
      </c>
      <c r="AA435" t="s">
        <v>106</v>
      </c>
      <c r="AB435" t="s">
        <v>51</v>
      </c>
      <c r="AC435" t="s">
        <v>265</v>
      </c>
      <c r="AD435" t="s">
        <v>55</v>
      </c>
      <c r="AE435" t="s">
        <v>56</v>
      </c>
      <c r="AF435" t="s">
        <v>86</v>
      </c>
      <c r="AG435">
        <v>11</v>
      </c>
      <c r="AH435" t="s">
        <v>58</v>
      </c>
      <c r="AI435" t="s">
        <v>94</v>
      </c>
      <c r="AJ435" t="s">
        <v>75</v>
      </c>
      <c r="AK435" t="s">
        <v>263</v>
      </c>
      <c r="AL435" t="s">
        <v>109</v>
      </c>
      <c r="AM435" t="s">
        <v>62</v>
      </c>
      <c r="AN435" t="s">
        <v>63</v>
      </c>
    </row>
    <row r="436" spans="1:40" x14ac:dyDescent="0.2">
      <c r="A436">
        <v>2017</v>
      </c>
      <c r="B436" t="s">
        <v>40</v>
      </c>
      <c r="C436" t="s">
        <v>41</v>
      </c>
      <c r="D436" t="s">
        <v>42</v>
      </c>
      <c r="E436" t="s">
        <v>43</v>
      </c>
      <c r="F436" t="s">
        <v>44</v>
      </c>
      <c r="G436" t="s">
        <v>140</v>
      </c>
      <c r="H436" t="s">
        <v>141</v>
      </c>
      <c r="I436" t="s">
        <v>81</v>
      </c>
      <c r="J436" t="s">
        <v>48</v>
      </c>
      <c r="K436" t="s">
        <v>49</v>
      </c>
      <c r="L436">
        <v>9.0264000000000006</v>
      </c>
      <c r="O436">
        <v>3.4769999999999999</v>
      </c>
      <c r="P436">
        <v>21.463200000000001</v>
      </c>
      <c r="Q436" t="s">
        <v>142</v>
      </c>
      <c r="R436">
        <v>90.973600000000005</v>
      </c>
      <c r="U436">
        <v>78.536799999999999</v>
      </c>
      <c r="V436">
        <v>96.522999999999996</v>
      </c>
      <c r="W436">
        <v>74</v>
      </c>
      <c r="X436" t="s">
        <v>51</v>
      </c>
      <c r="Y436" t="s">
        <v>51</v>
      </c>
      <c r="Z436" t="s">
        <v>51</v>
      </c>
      <c r="AA436" t="s">
        <v>237</v>
      </c>
      <c r="AB436" t="s">
        <v>51</v>
      </c>
      <c r="AC436" t="s">
        <v>54</v>
      </c>
      <c r="AD436" t="s">
        <v>55</v>
      </c>
      <c r="AE436" t="s">
        <v>56</v>
      </c>
      <c r="AF436" t="s">
        <v>144</v>
      </c>
      <c r="AG436">
        <v>117</v>
      </c>
      <c r="AH436" t="s">
        <v>58</v>
      </c>
      <c r="AI436" t="s">
        <v>102</v>
      </c>
      <c r="AJ436" t="s">
        <v>95</v>
      </c>
      <c r="AK436" t="s">
        <v>40</v>
      </c>
      <c r="AL436" t="s">
        <v>239</v>
      </c>
      <c r="AM436" t="s">
        <v>62</v>
      </c>
      <c r="AN436" t="s">
        <v>63</v>
      </c>
    </row>
    <row r="437" spans="1:40" x14ac:dyDescent="0.2">
      <c r="A437">
        <v>2017</v>
      </c>
      <c r="B437" t="s">
        <v>209</v>
      </c>
      <c r="C437" t="s">
        <v>210</v>
      </c>
      <c r="D437" t="s">
        <v>42</v>
      </c>
      <c r="E437" t="s">
        <v>43</v>
      </c>
      <c r="F437" t="s">
        <v>44</v>
      </c>
      <c r="G437" t="s">
        <v>128</v>
      </c>
      <c r="H437" t="s">
        <v>129</v>
      </c>
      <c r="I437" t="s">
        <v>81</v>
      </c>
      <c r="J437" t="s">
        <v>48</v>
      </c>
      <c r="K437" t="s">
        <v>49</v>
      </c>
      <c r="L437">
        <v>10.3558</v>
      </c>
      <c r="O437">
        <v>5.4852999999999996</v>
      </c>
      <c r="P437">
        <v>18.695599999999999</v>
      </c>
      <c r="Q437" t="s">
        <v>130</v>
      </c>
      <c r="R437">
        <v>89.644199999999998</v>
      </c>
      <c r="U437">
        <v>81.304400000000001</v>
      </c>
      <c r="V437">
        <v>94.514700000000005</v>
      </c>
      <c r="W437">
        <v>226</v>
      </c>
      <c r="X437" t="s">
        <v>156</v>
      </c>
      <c r="Y437" t="s">
        <v>51</v>
      </c>
      <c r="Z437" t="s">
        <v>105</v>
      </c>
      <c r="AA437" t="s">
        <v>51</v>
      </c>
      <c r="AB437" t="s">
        <v>71</v>
      </c>
      <c r="AC437" t="s">
        <v>211</v>
      </c>
      <c r="AD437" t="s">
        <v>55</v>
      </c>
      <c r="AE437" t="s">
        <v>56</v>
      </c>
      <c r="AF437" t="s">
        <v>132</v>
      </c>
      <c r="AG437">
        <v>25</v>
      </c>
      <c r="AH437" t="s">
        <v>158</v>
      </c>
      <c r="AI437" t="s">
        <v>102</v>
      </c>
      <c r="AJ437" t="s">
        <v>108</v>
      </c>
      <c r="AK437" t="s">
        <v>209</v>
      </c>
      <c r="AL437" t="s">
        <v>61</v>
      </c>
      <c r="AM437" t="s">
        <v>88</v>
      </c>
      <c r="AN437" t="s">
        <v>76</v>
      </c>
    </row>
    <row r="438" spans="1:40" x14ac:dyDescent="0.2">
      <c r="A438">
        <v>2017</v>
      </c>
      <c r="B438" t="s">
        <v>235</v>
      </c>
      <c r="C438" t="s">
        <v>236</v>
      </c>
      <c r="D438" t="s">
        <v>42</v>
      </c>
      <c r="E438" t="s">
        <v>43</v>
      </c>
      <c r="F438" t="s">
        <v>44</v>
      </c>
      <c r="G438" t="s">
        <v>45</v>
      </c>
      <c r="H438" t="s">
        <v>46</v>
      </c>
      <c r="I438" t="s">
        <v>47</v>
      </c>
      <c r="J438" t="s">
        <v>48</v>
      </c>
      <c r="K438" t="s">
        <v>49</v>
      </c>
      <c r="L438">
        <v>54.158200000000001</v>
      </c>
      <c r="O438">
        <v>39.994</v>
      </c>
      <c r="P438">
        <v>67.680800000000005</v>
      </c>
      <c r="Q438" t="s">
        <v>50</v>
      </c>
      <c r="R438">
        <v>45.841799999999999</v>
      </c>
      <c r="U438">
        <v>32.319200000000002</v>
      </c>
      <c r="V438">
        <v>60.006</v>
      </c>
      <c r="W438">
        <v>68</v>
      </c>
      <c r="X438" t="s">
        <v>51</v>
      </c>
      <c r="Y438" t="s">
        <v>92</v>
      </c>
      <c r="Z438" t="s">
        <v>51</v>
      </c>
      <c r="AA438" t="s">
        <v>51</v>
      </c>
      <c r="AB438" t="s">
        <v>195</v>
      </c>
      <c r="AC438" t="s">
        <v>238</v>
      </c>
      <c r="AD438" t="s">
        <v>55</v>
      </c>
      <c r="AE438" t="s">
        <v>56</v>
      </c>
      <c r="AF438" t="s">
        <v>57</v>
      </c>
      <c r="AG438">
        <v>12</v>
      </c>
      <c r="AH438" t="s">
        <v>58</v>
      </c>
      <c r="AI438" t="s">
        <v>94</v>
      </c>
      <c r="AJ438" t="s">
        <v>95</v>
      </c>
      <c r="AK438" t="s">
        <v>235</v>
      </c>
      <c r="AL438" t="s">
        <v>61</v>
      </c>
      <c r="AM438" t="s">
        <v>88</v>
      </c>
      <c r="AN438" t="s">
        <v>197</v>
      </c>
    </row>
    <row r="439" spans="1:40" x14ac:dyDescent="0.2">
      <c r="A439">
        <v>2017</v>
      </c>
      <c r="B439" t="s">
        <v>295</v>
      </c>
      <c r="C439" t="s">
        <v>296</v>
      </c>
      <c r="D439" t="s">
        <v>42</v>
      </c>
      <c r="E439" t="s">
        <v>43</v>
      </c>
      <c r="F439" t="s">
        <v>44</v>
      </c>
      <c r="G439" t="s">
        <v>45</v>
      </c>
      <c r="H439" t="s">
        <v>46</v>
      </c>
      <c r="I439" t="s">
        <v>47</v>
      </c>
      <c r="J439" t="s">
        <v>48</v>
      </c>
      <c r="K439" t="s">
        <v>49</v>
      </c>
      <c r="L439">
        <v>18.971499999999999</v>
      </c>
      <c r="O439">
        <v>13.5494</v>
      </c>
      <c r="P439">
        <v>25.9129</v>
      </c>
      <c r="Q439" t="s">
        <v>50</v>
      </c>
      <c r="R439">
        <v>81.028499999999994</v>
      </c>
      <c r="U439">
        <v>74.087100000000007</v>
      </c>
      <c r="V439">
        <v>86.450599999999994</v>
      </c>
      <c r="W439">
        <v>187</v>
      </c>
      <c r="X439" t="s">
        <v>99</v>
      </c>
      <c r="Y439" t="s">
        <v>51</v>
      </c>
      <c r="Z439" t="s">
        <v>105</v>
      </c>
      <c r="AA439" t="s">
        <v>120</v>
      </c>
      <c r="AB439" t="s">
        <v>51</v>
      </c>
      <c r="AC439" t="s">
        <v>297</v>
      </c>
      <c r="AD439" t="s">
        <v>55</v>
      </c>
      <c r="AE439" t="s">
        <v>56</v>
      </c>
      <c r="AF439" t="s">
        <v>57</v>
      </c>
      <c r="AG439">
        <v>111</v>
      </c>
      <c r="AH439" t="s">
        <v>101</v>
      </c>
      <c r="AI439" t="s">
        <v>102</v>
      </c>
      <c r="AJ439" t="s">
        <v>108</v>
      </c>
      <c r="AK439" t="s">
        <v>295</v>
      </c>
      <c r="AL439" t="s">
        <v>122</v>
      </c>
      <c r="AM439" t="s">
        <v>62</v>
      </c>
      <c r="AN439" t="s">
        <v>63</v>
      </c>
    </row>
    <row r="440" spans="1:40" x14ac:dyDescent="0.2">
      <c r="A440">
        <v>2017</v>
      </c>
      <c r="B440" t="s">
        <v>206</v>
      </c>
      <c r="C440" t="s">
        <v>207</v>
      </c>
      <c r="D440" t="s">
        <v>42</v>
      </c>
      <c r="E440" t="s">
        <v>43</v>
      </c>
      <c r="F440" t="s">
        <v>44</v>
      </c>
      <c r="G440" t="s">
        <v>45</v>
      </c>
      <c r="H440" t="s">
        <v>46</v>
      </c>
      <c r="I440" t="s">
        <v>47</v>
      </c>
      <c r="J440" t="s">
        <v>48</v>
      </c>
      <c r="K440" t="s">
        <v>49</v>
      </c>
      <c r="L440">
        <v>10.3187</v>
      </c>
      <c r="O440">
        <v>4.9191000000000003</v>
      </c>
      <c r="P440">
        <v>20.375399999999999</v>
      </c>
      <c r="Q440" t="s">
        <v>50</v>
      </c>
      <c r="R440">
        <v>89.681299999999993</v>
      </c>
      <c r="U440">
        <v>79.624600000000001</v>
      </c>
      <c r="V440">
        <v>95.0809</v>
      </c>
      <c r="W440">
        <v>34</v>
      </c>
      <c r="X440" t="s">
        <v>51</v>
      </c>
      <c r="Y440" t="s">
        <v>69</v>
      </c>
      <c r="Z440" t="s">
        <v>105</v>
      </c>
      <c r="AA440" t="s">
        <v>51</v>
      </c>
      <c r="AB440" t="s">
        <v>71</v>
      </c>
      <c r="AC440" t="s">
        <v>208</v>
      </c>
      <c r="AD440" t="s">
        <v>55</v>
      </c>
      <c r="AE440" t="s">
        <v>56</v>
      </c>
      <c r="AF440" t="s">
        <v>57</v>
      </c>
      <c r="AG440">
        <v>101</v>
      </c>
      <c r="AH440" t="s">
        <v>58</v>
      </c>
      <c r="AI440" t="s">
        <v>74</v>
      </c>
      <c r="AJ440" t="s">
        <v>108</v>
      </c>
      <c r="AK440" t="s">
        <v>206</v>
      </c>
      <c r="AL440" t="s">
        <v>61</v>
      </c>
      <c r="AM440" t="s">
        <v>62</v>
      </c>
      <c r="AN440" t="s">
        <v>76</v>
      </c>
    </row>
    <row r="441" spans="1:40" x14ac:dyDescent="0.2">
      <c r="A441">
        <v>2017</v>
      </c>
      <c r="B441" t="s">
        <v>286</v>
      </c>
      <c r="C441" t="s">
        <v>287</v>
      </c>
      <c r="D441" t="s">
        <v>42</v>
      </c>
      <c r="E441" t="s">
        <v>43</v>
      </c>
      <c r="F441" t="s">
        <v>44</v>
      </c>
      <c r="G441" t="s">
        <v>66</v>
      </c>
      <c r="H441" t="s">
        <v>66</v>
      </c>
      <c r="I441" t="s">
        <v>67</v>
      </c>
      <c r="J441" t="s">
        <v>48</v>
      </c>
      <c r="K441" t="s">
        <v>49</v>
      </c>
      <c r="L441">
        <v>19.514500000000002</v>
      </c>
      <c r="O441">
        <v>13.2308</v>
      </c>
      <c r="P441">
        <v>27.825500000000002</v>
      </c>
      <c r="Q441" t="s">
        <v>68</v>
      </c>
      <c r="R441">
        <v>80.485500000000002</v>
      </c>
      <c r="U441">
        <v>72.174499999999995</v>
      </c>
      <c r="V441">
        <v>86.769199999999998</v>
      </c>
      <c r="W441">
        <v>117</v>
      </c>
      <c r="X441" t="s">
        <v>51</v>
      </c>
      <c r="Y441" t="s">
        <v>69</v>
      </c>
      <c r="Z441" t="s">
        <v>51</v>
      </c>
      <c r="AA441" t="s">
        <v>106</v>
      </c>
      <c r="AB441" t="s">
        <v>51</v>
      </c>
      <c r="AC441" t="s">
        <v>288</v>
      </c>
      <c r="AD441" t="s">
        <v>55</v>
      </c>
      <c r="AE441" t="s">
        <v>56</v>
      </c>
      <c r="AF441" t="s">
        <v>73</v>
      </c>
      <c r="AG441">
        <v>55</v>
      </c>
      <c r="AH441" t="s">
        <v>58</v>
      </c>
      <c r="AI441" t="s">
        <v>74</v>
      </c>
      <c r="AJ441" t="s">
        <v>95</v>
      </c>
      <c r="AK441" t="s">
        <v>286</v>
      </c>
      <c r="AL441" t="s">
        <v>109</v>
      </c>
      <c r="AM441" t="s">
        <v>88</v>
      </c>
      <c r="AN441" t="s">
        <v>63</v>
      </c>
    </row>
    <row r="442" spans="1:40" x14ac:dyDescent="0.2">
      <c r="A442">
        <v>2017</v>
      </c>
      <c r="B442" t="s">
        <v>133</v>
      </c>
      <c r="C442" t="s">
        <v>134</v>
      </c>
      <c r="D442" t="s">
        <v>42</v>
      </c>
      <c r="E442" t="s">
        <v>43</v>
      </c>
      <c r="F442" t="s">
        <v>44</v>
      </c>
      <c r="G442" t="s">
        <v>128</v>
      </c>
      <c r="H442" t="s">
        <v>129</v>
      </c>
      <c r="I442" t="s">
        <v>81</v>
      </c>
      <c r="J442" t="s">
        <v>48</v>
      </c>
      <c r="K442" t="s">
        <v>49</v>
      </c>
      <c r="L442">
        <v>10.8262</v>
      </c>
      <c r="O442">
        <v>7.9943</v>
      </c>
      <c r="P442">
        <v>14.503299999999999</v>
      </c>
      <c r="Q442" t="s">
        <v>130</v>
      </c>
      <c r="R442">
        <v>89.1738</v>
      </c>
      <c r="U442">
        <v>85.496700000000004</v>
      </c>
      <c r="V442">
        <v>92.005700000000004</v>
      </c>
      <c r="W442">
        <v>562</v>
      </c>
      <c r="X442" t="s">
        <v>156</v>
      </c>
      <c r="Y442" t="s">
        <v>198</v>
      </c>
      <c r="Z442" t="s">
        <v>51</v>
      </c>
      <c r="AA442" t="s">
        <v>51</v>
      </c>
      <c r="AB442" t="s">
        <v>51</v>
      </c>
      <c r="AC442" t="s">
        <v>136</v>
      </c>
      <c r="AD442" t="s">
        <v>55</v>
      </c>
      <c r="AE442" t="s">
        <v>56</v>
      </c>
      <c r="AF442" t="s">
        <v>132</v>
      </c>
      <c r="AG442">
        <v>104</v>
      </c>
      <c r="AH442" t="s">
        <v>158</v>
      </c>
      <c r="AI442" t="s">
        <v>199</v>
      </c>
      <c r="AJ442" t="s">
        <v>95</v>
      </c>
      <c r="AK442" t="s">
        <v>133</v>
      </c>
      <c r="AL442" t="s">
        <v>61</v>
      </c>
      <c r="AM442" t="s">
        <v>62</v>
      </c>
      <c r="AN442" t="s">
        <v>63</v>
      </c>
    </row>
    <row r="443" spans="1:40" x14ac:dyDescent="0.2">
      <c r="A443">
        <v>2017</v>
      </c>
      <c r="B443" t="s">
        <v>313</v>
      </c>
      <c r="C443" t="s">
        <v>314</v>
      </c>
      <c r="D443" t="s">
        <v>42</v>
      </c>
      <c r="E443" t="s">
        <v>43</v>
      </c>
      <c r="F443" t="s">
        <v>44</v>
      </c>
      <c r="G443" t="s">
        <v>66</v>
      </c>
      <c r="H443" t="s">
        <v>66</v>
      </c>
      <c r="I443" t="s">
        <v>67</v>
      </c>
      <c r="J443" t="s">
        <v>48</v>
      </c>
      <c r="K443" t="s">
        <v>49</v>
      </c>
      <c r="L443">
        <v>10.176299999999999</v>
      </c>
      <c r="O443">
        <v>7.4983000000000004</v>
      </c>
      <c r="P443">
        <v>13.6694</v>
      </c>
      <c r="Q443" t="s">
        <v>68</v>
      </c>
      <c r="R443">
        <v>89.823700000000002</v>
      </c>
      <c r="U443">
        <v>86.330600000000004</v>
      </c>
      <c r="V443">
        <v>92.5017</v>
      </c>
      <c r="W443">
        <v>302</v>
      </c>
      <c r="X443" t="s">
        <v>51</v>
      </c>
      <c r="Y443" t="s">
        <v>69</v>
      </c>
      <c r="Z443" t="s">
        <v>51</v>
      </c>
      <c r="AA443" t="s">
        <v>51</v>
      </c>
      <c r="AB443" t="s">
        <v>84</v>
      </c>
      <c r="AC443" t="s">
        <v>315</v>
      </c>
      <c r="AD443" t="s">
        <v>55</v>
      </c>
      <c r="AE443" t="s">
        <v>56</v>
      </c>
      <c r="AF443" t="s">
        <v>73</v>
      </c>
      <c r="AG443">
        <v>40</v>
      </c>
      <c r="AH443" t="s">
        <v>58</v>
      </c>
      <c r="AI443" t="s">
        <v>74</v>
      </c>
      <c r="AJ443" t="s">
        <v>95</v>
      </c>
      <c r="AK443" t="s">
        <v>313</v>
      </c>
      <c r="AL443" t="s">
        <v>61</v>
      </c>
      <c r="AM443" t="s">
        <v>88</v>
      </c>
      <c r="AN443" t="s">
        <v>89</v>
      </c>
    </row>
    <row r="444" spans="1:40" x14ac:dyDescent="0.2">
      <c r="A444">
        <v>2017</v>
      </c>
      <c r="B444" t="s">
        <v>40</v>
      </c>
      <c r="C444" t="s">
        <v>41</v>
      </c>
      <c r="D444" t="s">
        <v>42</v>
      </c>
      <c r="E444" t="s">
        <v>43</v>
      </c>
      <c r="F444" t="s">
        <v>44</v>
      </c>
      <c r="G444" t="s">
        <v>45</v>
      </c>
      <c r="H444" t="s">
        <v>46</v>
      </c>
      <c r="I444" t="s">
        <v>47</v>
      </c>
      <c r="J444" t="s">
        <v>48</v>
      </c>
      <c r="K444" t="s">
        <v>49</v>
      </c>
      <c r="L444">
        <v>55.212600000000002</v>
      </c>
      <c r="O444">
        <v>39.854799999999997</v>
      </c>
      <c r="P444">
        <v>69.636600000000001</v>
      </c>
      <c r="Q444" t="s">
        <v>50</v>
      </c>
      <c r="R444">
        <v>44.787399999999998</v>
      </c>
      <c r="U444">
        <v>30.363399999999999</v>
      </c>
      <c r="V444">
        <v>60.145200000000003</v>
      </c>
      <c r="W444">
        <v>31</v>
      </c>
      <c r="X444" t="s">
        <v>99</v>
      </c>
      <c r="Y444" t="s">
        <v>92</v>
      </c>
      <c r="Z444" t="s">
        <v>51</v>
      </c>
      <c r="AA444" t="s">
        <v>106</v>
      </c>
      <c r="AB444" t="s">
        <v>51</v>
      </c>
      <c r="AC444" t="s">
        <v>54</v>
      </c>
      <c r="AD444" t="s">
        <v>55</v>
      </c>
      <c r="AE444" t="s">
        <v>56</v>
      </c>
      <c r="AF444" t="s">
        <v>57</v>
      </c>
      <c r="AG444">
        <v>117</v>
      </c>
      <c r="AH444" t="s">
        <v>101</v>
      </c>
      <c r="AI444" t="s">
        <v>94</v>
      </c>
      <c r="AJ444" t="s">
        <v>95</v>
      </c>
      <c r="AK444" t="s">
        <v>40</v>
      </c>
      <c r="AL444" t="s">
        <v>109</v>
      </c>
      <c r="AM444" t="s">
        <v>62</v>
      </c>
      <c r="AN444" t="s">
        <v>63</v>
      </c>
    </row>
    <row r="445" spans="1:40" x14ac:dyDescent="0.2">
      <c r="A445">
        <v>2017</v>
      </c>
      <c r="B445" t="s">
        <v>319</v>
      </c>
      <c r="C445" t="s">
        <v>320</v>
      </c>
      <c r="D445" t="s">
        <v>42</v>
      </c>
      <c r="E445" t="s">
        <v>43</v>
      </c>
      <c r="F445" t="s">
        <v>44</v>
      </c>
      <c r="G445" t="s">
        <v>45</v>
      </c>
      <c r="H445" t="s">
        <v>46</v>
      </c>
      <c r="I445" t="s">
        <v>47</v>
      </c>
      <c r="J445" t="s">
        <v>48</v>
      </c>
      <c r="K445" t="s">
        <v>49</v>
      </c>
      <c r="L445">
        <v>26.937899999999999</v>
      </c>
      <c r="O445">
        <v>21.667899999999999</v>
      </c>
      <c r="P445">
        <v>32.950499999999998</v>
      </c>
      <c r="Q445" t="s">
        <v>50</v>
      </c>
      <c r="R445">
        <v>73.062100000000001</v>
      </c>
      <c r="U445">
        <v>67.049499999999995</v>
      </c>
      <c r="V445">
        <v>78.332099999999997</v>
      </c>
      <c r="W445">
        <v>221</v>
      </c>
      <c r="X445" t="s">
        <v>156</v>
      </c>
      <c r="Y445" t="s">
        <v>51</v>
      </c>
      <c r="Z445" t="s">
        <v>70</v>
      </c>
      <c r="AA445" t="s">
        <v>120</v>
      </c>
      <c r="AB445" t="s">
        <v>51</v>
      </c>
      <c r="AC445" t="s">
        <v>321</v>
      </c>
      <c r="AD445" t="s">
        <v>55</v>
      </c>
      <c r="AE445" t="s">
        <v>56</v>
      </c>
      <c r="AF445" t="s">
        <v>57</v>
      </c>
      <c r="AG445">
        <v>38</v>
      </c>
      <c r="AH445" t="s">
        <v>158</v>
      </c>
      <c r="AI445" t="s">
        <v>102</v>
      </c>
      <c r="AJ445" t="s">
        <v>75</v>
      </c>
      <c r="AK445" t="s">
        <v>319</v>
      </c>
      <c r="AL445" t="s">
        <v>122</v>
      </c>
      <c r="AM445" t="s">
        <v>88</v>
      </c>
      <c r="AN445" t="s">
        <v>63</v>
      </c>
    </row>
    <row r="446" spans="1:40" x14ac:dyDescent="0.2">
      <c r="A446">
        <v>2017</v>
      </c>
      <c r="B446" t="s">
        <v>235</v>
      </c>
      <c r="C446" t="s">
        <v>236</v>
      </c>
      <c r="D446" t="s">
        <v>42</v>
      </c>
      <c r="E446" t="s">
        <v>43</v>
      </c>
      <c r="F446" t="s">
        <v>44</v>
      </c>
      <c r="G446" t="s">
        <v>79</v>
      </c>
      <c r="H446" t="s">
        <v>80</v>
      </c>
      <c r="I446" t="s">
        <v>81</v>
      </c>
      <c r="J446" t="s">
        <v>48</v>
      </c>
      <c r="K446" t="s">
        <v>49</v>
      </c>
      <c r="L446">
        <v>50.554699999999997</v>
      </c>
      <c r="O446">
        <v>31.432500000000001</v>
      </c>
      <c r="P446">
        <v>69.516000000000005</v>
      </c>
      <c r="Q446" t="s">
        <v>82</v>
      </c>
      <c r="R446">
        <v>49.445300000000003</v>
      </c>
      <c r="U446">
        <v>30.484000000000002</v>
      </c>
      <c r="V446">
        <v>68.567499999999995</v>
      </c>
      <c r="W446">
        <v>33</v>
      </c>
      <c r="X446" t="s">
        <v>156</v>
      </c>
      <c r="Y446" t="s">
        <v>92</v>
      </c>
      <c r="Z446" t="s">
        <v>105</v>
      </c>
      <c r="AA446" t="s">
        <v>51</v>
      </c>
      <c r="AB446" t="s">
        <v>215</v>
      </c>
      <c r="AC446" t="s">
        <v>238</v>
      </c>
      <c r="AD446" t="s">
        <v>55</v>
      </c>
      <c r="AE446" t="s">
        <v>56</v>
      </c>
      <c r="AF446" t="s">
        <v>86</v>
      </c>
      <c r="AG446">
        <v>12</v>
      </c>
      <c r="AH446" t="s">
        <v>158</v>
      </c>
      <c r="AI446" t="s">
        <v>94</v>
      </c>
      <c r="AJ446" t="s">
        <v>108</v>
      </c>
      <c r="AK446" t="s">
        <v>235</v>
      </c>
      <c r="AL446" t="s">
        <v>61</v>
      </c>
      <c r="AM446" t="s">
        <v>88</v>
      </c>
      <c r="AN446" t="s">
        <v>216</v>
      </c>
    </row>
    <row r="447" spans="1:40" x14ac:dyDescent="0.2">
      <c r="A447">
        <v>2017</v>
      </c>
      <c r="B447" t="s">
        <v>280</v>
      </c>
      <c r="C447" t="s">
        <v>281</v>
      </c>
      <c r="D447" t="s">
        <v>42</v>
      </c>
      <c r="E447" t="s">
        <v>43</v>
      </c>
      <c r="F447" t="s">
        <v>44</v>
      </c>
      <c r="G447" t="s">
        <v>66</v>
      </c>
      <c r="H447" t="s">
        <v>66</v>
      </c>
      <c r="I447" t="s">
        <v>67</v>
      </c>
      <c r="J447" t="s">
        <v>48</v>
      </c>
      <c r="K447" t="s">
        <v>49</v>
      </c>
      <c r="L447">
        <v>13.72</v>
      </c>
      <c r="O447">
        <v>6.8949999999999996</v>
      </c>
      <c r="P447">
        <v>25.453700000000001</v>
      </c>
      <c r="Q447" t="s">
        <v>68</v>
      </c>
      <c r="R447">
        <v>86.28</v>
      </c>
      <c r="U447">
        <v>74.546300000000002</v>
      </c>
      <c r="V447">
        <v>93.105000000000004</v>
      </c>
      <c r="W447">
        <v>96</v>
      </c>
      <c r="X447" t="s">
        <v>99</v>
      </c>
      <c r="Y447" t="s">
        <v>249</v>
      </c>
      <c r="Z447" t="s">
        <v>51</v>
      </c>
      <c r="AA447" t="s">
        <v>51</v>
      </c>
      <c r="AB447" t="s">
        <v>84</v>
      </c>
      <c r="AC447" t="s">
        <v>282</v>
      </c>
      <c r="AD447" t="s">
        <v>55</v>
      </c>
      <c r="AE447" t="s">
        <v>56</v>
      </c>
      <c r="AF447" t="s">
        <v>73</v>
      </c>
      <c r="AG447">
        <v>66</v>
      </c>
      <c r="AH447" t="s">
        <v>101</v>
      </c>
      <c r="AI447" t="s">
        <v>250</v>
      </c>
      <c r="AJ447" t="s">
        <v>95</v>
      </c>
      <c r="AK447" t="s">
        <v>280</v>
      </c>
      <c r="AL447" t="s">
        <v>61</v>
      </c>
      <c r="AM447" t="s">
        <v>96</v>
      </c>
      <c r="AN447" t="s">
        <v>89</v>
      </c>
    </row>
    <row r="448" spans="1:40" x14ac:dyDescent="0.2">
      <c r="A448">
        <v>2017</v>
      </c>
      <c r="B448" t="s">
        <v>206</v>
      </c>
      <c r="C448" t="s">
        <v>207</v>
      </c>
      <c r="D448" t="s">
        <v>42</v>
      </c>
      <c r="E448" t="s">
        <v>43</v>
      </c>
      <c r="F448" t="s">
        <v>44</v>
      </c>
      <c r="G448" t="s">
        <v>45</v>
      </c>
      <c r="H448" t="s">
        <v>46</v>
      </c>
      <c r="I448" t="s">
        <v>47</v>
      </c>
      <c r="J448" t="s">
        <v>48</v>
      </c>
      <c r="K448" t="s">
        <v>49</v>
      </c>
      <c r="L448">
        <v>35.503900000000002</v>
      </c>
      <c r="O448">
        <v>28.479199999999999</v>
      </c>
      <c r="P448">
        <v>43.214399999999998</v>
      </c>
      <c r="Q448" t="s">
        <v>50</v>
      </c>
      <c r="R448">
        <v>64.496099999999998</v>
      </c>
      <c r="U448">
        <v>56.785600000000002</v>
      </c>
      <c r="V448">
        <v>71.520799999999994</v>
      </c>
      <c r="W448">
        <v>142</v>
      </c>
      <c r="X448" t="s">
        <v>51</v>
      </c>
      <c r="Y448" t="s">
        <v>51</v>
      </c>
      <c r="Z448" t="s">
        <v>53</v>
      </c>
      <c r="AA448" t="s">
        <v>51</v>
      </c>
      <c r="AB448" t="s">
        <v>84</v>
      </c>
      <c r="AC448" t="s">
        <v>208</v>
      </c>
      <c r="AD448" t="s">
        <v>55</v>
      </c>
      <c r="AE448" t="s">
        <v>56</v>
      </c>
      <c r="AF448" t="s">
        <v>57</v>
      </c>
      <c r="AG448">
        <v>101</v>
      </c>
      <c r="AH448" t="s">
        <v>58</v>
      </c>
      <c r="AI448" t="s">
        <v>102</v>
      </c>
      <c r="AJ448" t="s">
        <v>60</v>
      </c>
      <c r="AK448" t="s">
        <v>206</v>
      </c>
      <c r="AL448" t="s">
        <v>61</v>
      </c>
      <c r="AM448" t="s">
        <v>62</v>
      </c>
      <c r="AN448" t="s">
        <v>89</v>
      </c>
    </row>
    <row r="449" spans="1:40" x14ac:dyDescent="0.2">
      <c r="A449">
        <v>2017</v>
      </c>
      <c r="B449" t="s">
        <v>232</v>
      </c>
      <c r="C449" t="s">
        <v>233</v>
      </c>
      <c r="D449" t="s">
        <v>42</v>
      </c>
      <c r="E449" t="s">
        <v>43</v>
      </c>
      <c r="F449" t="s">
        <v>44</v>
      </c>
      <c r="G449" t="s">
        <v>66</v>
      </c>
      <c r="H449" t="s">
        <v>66</v>
      </c>
      <c r="I449" t="s">
        <v>67</v>
      </c>
      <c r="J449" t="s">
        <v>48</v>
      </c>
      <c r="K449" t="s">
        <v>49</v>
      </c>
      <c r="L449">
        <v>8.0236999999999998</v>
      </c>
      <c r="O449">
        <v>2.915</v>
      </c>
      <c r="P449">
        <v>20.2211</v>
      </c>
      <c r="Q449" t="s">
        <v>68</v>
      </c>
      <c r="R449">
        <v>91.976299999999995</v>
      </c>
      <c r="U449">
        <v>79.778899999999993</v>
      </c>
      <c r="V449">
        <v>97.084999999999994</v>
      </c>
      <c r="W449">
        <v>53</v>
      </c>
      <c r="X449" t="s">
        <v>51</v>
      </c>
      <c r="Y449" t="s">
        <v>51</v>
      </c>
      <c r="Z449" t="s">
        <v>70</v>
      </c>
      <c r="AA449" t="s">
        <v>135</v>
      </c>
      <c r="AB449" t="s">
        <v>51</v>
      </c>
      <c r="AC449" t="s">
        <v>234</v>
      </c>
      <c r="AD449" t="s">
        <v>55</v>
      </c>
      <c r="AE449" t="s">
        <v>56</v>
      </c>
      <c r="AF449" t="s">
        <v>73</v>
      </c>
      <c r="AG449">
        <v>17</v>
      </c>
      <c r="AH449" t="s">
        <v>58</v>
      </c>
      <c r="AI449" t="s">
        <v>102</v>
      </c>
      <c r="AJ449" t="s">
        <v>75</v>
      </c>
      <c r="AK449" t="s">
        <v>232</v>
      </c>
      <c r="AL449" t="s">
        <v>137</v>
      </c>
      <c r="AM449" t="s">
        <v>88</v>
      </c>
      <c r="AN449" t="s">
        <v>63</v>
      </c>
    </row>
    <row r="450" spans="1:40" x14ac:dyDescent="0.2">
      <c r="A450">
        <v>2017</v>
      </c>
      <c r="B450" t="s">
        <v>209</v>
      </c>
      <c r="C450" t="s">
        <v>210</v>
      </c>
      <c r="D450" t="s">
        <v>42</v>
      </c>
      <c r="E450" t="s">
        <v>43</v>
      </c>
      <c r="F450" t="s">
        <v>44</v>
      </c>
      <c r="G450" t="s">
        <v>128</v>
      </c>
      <c r="H450" t="s">
        <v>129</v>
      </c>
      <c r="I450" t="s">
        <v>81</v>
      </c>
      <c r="J450" t="s">
        <v>48</v>
      </c>
      <c r="K450" t="s">
        <v>49</v>
      </c>
      <c r="L450">
        <v>15.1127</v>
      </c>
      <c r="O450">
        <v>8.0370000000000008</v>
      </c>
      <c r="P450">
        <v>26.614799999999999</v>
      </c>
      <c r="Q450" t="s">
        <v>130</v>
      </c>
      <c r="R450">
        <v>84.887299999999996</v>
      </c>
      <c r="U450">
        <v>73.385199999999998</v>
      </c>
      <c r="V450">
        <v>91.962999999999994</v>
      </c>
      <c r="W450">
        <v>85</v>
      </c>
      <c r="X450" t="s">
        <v>156</v>
      </c>
      <c r="Y450" t="s">
        <v>69</v>
      </c>
      <c r="Z450" t="s">
        <v>53</v>
      </c>
      <c r="AA450" t="s">
        <v>51</v>
      </c>
      <c r="AB450" t="s">
        <v>84</v>
      </c>
      <c r="AC450" t="s">
        <v>211</v>
      </c>
      <c r="AD450" t="s">
        <v>55</v>
      </c>
      <c r="AE450" t="s">
        <v>56</v>
      </c>
      <c r="AF450" t="s">
        <v>132</v>
      </c>
      <c r="AG450">
        <v>25</v>
      </c>
      <c r="AH450" t="s">
        <v>158</v>
      </c>
      <c r="AI450" t="s">
        <v>74</v>
      </c>
      <c r="AJ450" t="s">
        <v>60</v>
      </c>
      <c r="AK450" t="s">
        <v>209</v>
      </c>
      <c r="AL450" t="s">
        <v>61</v>
      </c>
      <c r="AM450" t="s">
        <v>88</v>
      </c>
      <c r="AN450" t="s">
        <v>89</v>
      </c>
    </row>
    <row r="451" spans="1:40" x14ac:dyDescent="0.2">
      <c r="A451">
        <v>2017</v>
      </c>
      <c r="B451" t="s">
        <v>304</v>
      </c>
      <c r="C451" t="s">
        <v>305</v>
      </c>
      <c r="D451" t="s">
        <v>42</v>
      </c>
      <c r="E451" t="s">
        <v>43</v>
      </c>
      <c r="F451" t="s">
        <v>44</v>
      </c>
      <c r="G451" t="s">
        <v>45</v>
      </c>
      <c r="H451" t="s">
        <v>46</v>
      </c>
      <c r="I451" t="s">
        <v>47</v>
      </c>
      <c r="J451" t="s">
        <v>48</v>
      </c>
      <c r="K451" t="s">
        <v>49</v>
      </c>
      <c r="L451">
        <v>42.447499999999998</v>
      </c>
      <c r="O451">
        <v>36.442399999999999</v>
      </c>
      <c r="P451">
        <v>48.6843</v>
      </c>
      <c r="Q451" t="s">
        <v>50</v>
      </c>
      <c r="R451">
        <v>57.552500000000002</v>
      </c>
      <c r="U451">
        <v>51.3157</v>
      </c>
      <c r="V451">
        <v>63.557600000000001</v>
      </c>
      <c r="W451">
        <v>370</v>
      </c>
      <c r="X451" t="s">
        <v>156</v>
      </c>
      <c r="Y451" t="s">
        <v>92</v>
      </c>
      <c r="Z451" t="s">
        <v>51</v>
      </c>
      <c r="AA451" t="s">
        <v>51</v>
      </c>
      <c r="AB451" t="s">
        <v>51</v>
      </c>
      <c r="AC451" t="s">
        <v>306</v>
      </c>
      <c r="AD451" t="s">
        <v>55</v>
      </c>
      <c r="AE451" t="s">
        <v>56</v>
      </c>
      <c r="AF451" t="s">
        <v>57</v>
      </c>
      <c r="AG451">
        <v>20</v>
      </c>
      <c r="AH451" t="s">
        <v>158</v>
      </c>
      <c r="AI451" t="s">
        <v>94</v>
      </c>
      <c r="AJ451" t="s">
        <v>95</v>
      </c>
      <c r="AK451" t="s">
        <v>304</v>
      </c>
      <c r="AL451" t="s">
        <v>61</v>
      </c>
      <c r="AM451" t="s">
        <v>88</v>
      </c>
      <c r="AN451" t="s">
        <v>63</v>
      </c>
    </row>
    <row r="452" spans="1:40" x14ac:dyDescent="0.2">
      <c r="A452">
        <v>2017</v>
      </c>
      <c r="B452" t="s">
        <v>313</v>
      </c>
      <c r="C452" t="s">
        <v>314</v>
      </c>
      <c r="D452" t="s">
        <v>42</v>
      </c>
      <c r="E452" t="s">
        <v>43</v>
      </c>
      <c r="F452" t="s">
        <v>44</v>
      </c>
      <c r="G452" t="s">
        <v>45</v>
      </c>
      <c r="H452" t="s">
        <v>46</v>
      </c>
      <c r="I452" t="s">
        <v>47</v>
      </c>
      <c r="J452" t="s">
        <v>48</v>
      </c>
      <c r="K452" t="s">
        <v>49</v>
      </c>
      <c r="L452">
        <v>40.292200000000001</v>
      </c>
      <c r="O452">
        <v>20.652699999999999</v>
      </c>
      <c r="P452">
        <v>63.630800000000001</v>
      </c>
      <c r="Q452" t="s">
        <v>50</v>
      </c>
      <c r="R452">
        <v>59.707799999999999</v>
      </c>
      <c r="U452">
        <v>36.369199999999999</v>
      </c>
      <c r="V452">
        <v>79.347300000000004</v>
      </c>
      <c r="W452">
        <v>48</v>
      </c>
      <c r="X452" t="s">
        <v>156</v>
      </c>
      <c r="Y452" t="s">
        <v>92</v>
      </c>
      <c r="Z452" t="s">
        <v>70</v>
      </c>
      <c r="AA452" t="s">
        <v>120</v>
      </c>
      <c r="AB452" t="s">
        <v>51</v>
      </c>
      <c r="AC452" t="s">
        <v>315</v>
      </c>
      <c r="AD452" t="s">
        <v>55</v>
      </c>
      <c r="AE452" t="s">
        <v>56</v>
      </c>
      <c r="AF452" t="s">
        <v>57</v>
      </c>
      <c r="AG452">
        <v>40</v>
      </c>
      <c r="AH452" t="s">
        <v>158</v>
      </c>
      <c r="AI452" t="s">
        <v>94</v>
      </c>
      <c r="AJ452" t="s">
        <v>75</v>
      </c>
      <c r="AK452" t="s">
        <v>313</v>
      </c>
      <c r="AL452" t="s">
        <v>122</v>
      </c>
      <c r="AM452" t="s">
        <v>88</v>
      </c>
      <c r="AN452" t="s">
        <v>63</v>
      </c>
    </row>
    <row r="453" spans="1:40" x14ac:dyDescent="0.2">
      <c r="A453">
        <v>2017</v>
      </c>
      <c r="B453" t="s">
        <v>271</v>
      </c>
      <c r="C453" t="s">
        <v>272</v>
      </c>
      <c r="D453" t="s">
        <v>42</v>
      </c>
      <c r="E453" t="s">
        <v>43</v>
      </c>
      <c r="F453" t="s">
        <v>44</v>
      </c>
      <c r="G453" t="s">
        <v>140</v>
      </c>
      <c r="H453" t="s">
        <v>141</v>
      </c>
      <c r="I453" t="s">
        <v>81</v>
      </c>
      <c r="J453" t="s">
        <v>48</v>
      </c>
      <c r="K453" t="s">
        <v>49</v>
      </c>
      <c r="L453">
        <v>23.658100000000001</v>
      </c>
      <c r="O453">
        <v>12.453799999999999</v>
      </c>
      <c r="P453">
        <v>40.302100000000003</v>
      </c>
      <c r="Q453" t="s">
        <v>142</v>
      </c>
      <c r="R453">
        <v>76.341899999999995</v>
      </c>
      <c r="U453">
        <v>59.697899999999997</v>
      </c>
      <c r="V453">
        <v>87.546199999999999</v>
      </c>
      <c r="W453">
        <v>114</v>
      </c>
      <c r="X453" t="s">
        <v>156</v>
      </c>
      <c r="Y453" t="s">
        <v>51</v>
      </c>
      <c r="Z453" t="s">
        <v>51</v>
      </c>
      <c r="AA453" t="s">
        <v>161</v>
      </c>
      <c r="AB453" t="s">
        <v>51</v>
      </c>
      <c r="AC453" t="s">
        <v>273</v>
      </c>
      <c r="AD453" t="s">
        <v>55</v>
      </c>
      <c r="AE453" t="s">
        <v>56</v>
      </c>
      <c r="AF453" t="s">
        <v>144</v>
      </c>
      <c r="AG453">
        <v>4</v>
      </c>
      <c r="AH453" t="s">
        <v>158</v>
      </c>
      <c r="AI453" t="s">
        <v>102</v>
      </c>
      <c r="AJ453" t="s">
        <v>95</v>
      </c>
      <c r="AK453" t="s">
        <v>271</v>
      </c>
      <c r="AL453" t="s">
        <v>163</v>
      </c>
      <c r="AM453" t="s">
        <v>88</v>
      </c>
      <c r="AN453" t="s">
        <v>63</v>
      </c>
    </row>
    <row r="454" spans="1:40" x14ac:dyDescent="0.2">
      <c r="A454">
        <v>2017</v>
      </c>
      <c r="B454" t="s">
        <v>172</v>
      </c>
      <c r="C454" t="s">
        <v>173</v>
      </c>
      <c r="D454" t="s">
        <v>42</v>
      </c>
      <c r="E454" t="s">
        <v>43</v>
      </c>
      <c r="F454" t="s">
        <v>44</v>
      </c>
      <c r="G454" t="s">
        <v>66</v>
      </c>
      <c r="H454" t="s">
        <v>66</v>
      </c>
      <c r="I454" t="s">
        <v>67</v>
      </c>
      <c r="J454" t="s">
        <v>48</v>
      </c>
      <c r="K454" t="s">
        <v>49</v>
      </c>
      <c r="L454">
        <v>9.1898</v>
      </c>
      <c r="O454">
        <v>5.9031000000000002</v>
      </c>
      <c r="P454">
        <v>14.0336</v>
      </c>
      <c r="Q454" t="s">
        <v>68</v>
      </c>
      <c r="R454">
        <v>90.810199999999995</v>
      </c>
      <c r="U454">
        <v>85.966399999999993</v>
      </c>
      <c r="V454">
        <v>94.096900000000005</v>
      </c>
      <c r="W454">
        <v>404</v>
      </c>
      <c r="X454" t="s">
        <v>51</v>
      </c>
      <c r="Y454" t="s">
        <v>51</v>
      </c>
      <c r="Z454" t="s">
        <v>70</v>
      </c>
      <c r="AA454" t="s">
        <v>51</v>
      </c>
      <c r="AB454" t="s">
        <v>51</v>
      </c>
      <c r="AC454" t="s">
        <v>174</v>
      </c>
      <c r="AD454" t="s">
        <v>55</v>
      </c>
      <c r="AE454" t="s">
        <v>56</v>
      </c>
      <c r="AF454" t="s">
        <v>73</v>
      </c>
      <c r="AG454">
        <v>49</v>
      </c>
      <c r="AH454" t="s">
        <v>58</v>
      </c>
      <c r="AI454" t="s">
        <v>102</v>
      </c>
      <c r="AJ454" t="s">
        <v>75</v>
      </c>
      <c r="AK454" t="s">
        <v>172</v>
      </c>
      <c r="AL454" t="s">
        <v>61</v>
      </c>
      <c r="AM454" t="s">
        <v>88</v>
      </c>
      <c r="AN454" t="s">
        <v>63</v>
      </c>
    </row>
    <row r="455" spans="1:40" x14ac:dyDescent="0.2">
      <c r="A455">
        <v>2017</v>
      </c>
      <c r="B455" t="s">
        <v>240</v>
      </c>
      <c r="C455" t="s">
        <v>241</v>
      </c>
      <c r="D455" t="s">
        <v>42</v>
      </c>
      <c r="E455" t="s">
        <v>43</v>
      </c>
      <c r="F455" t="s">
        <v>44</v>
      </c>
      <c r="G455" t="s">
        <v>140</v>
      </c>
      <c r="H455" t="s">
        <v>141</v>
      </c>
      <c r="I455" t="s">
        <v>81</v>
      </c>
      <c r="J455" t="s">
        <v>48</v>
      </c>
      <c r="K455" t="s">
        <v>49</v>
      </c>
      <c r="L455">
        <v>7.1870000000000003</v>
      </c>
      <c r="O455">
        <v>3.6088</v>
      </c>
      <c r="P455">
        <v>13.805</v>
      </c>
      <c r="Q455" t="s">
        <v>142</v>
      </c>
      <c r="R455">
        <v>92.813000000000002</v>
      </c>
      <c r="U455">
        <v>86.194999999999993</v>
      </c>
      <c r="V455">
        <v>96.391199999999998</v>
      </c>
      <c r="W455">
        <v>189</v>
      </c>
      <c r="X455" t="s">
        <v>51</v>
      </c>
      <c r="Y455" t="s">
        <v>51</v>
      </c>
      <c r="Z455" t="s">
        <v>83</v>
      </c>
      <c r="AA455" t="s">
        <v>51</v>
      </c>
      <c r="AB455" t="s">
        <v>51</v>
      </c>
      <c r="AC455" t="s">
        <v>242</v>
      </c>
      <c r="AD455" t="s">
        <v>55</v>
      </c>
      <c r="AE455" t="s">
        <v>56</v>
      </c>
      <c r="AF455" t="s">
        <v>144</v>
      </c>
      <c r="AG455">
        <v>2</v>
      </c>
      <c r="AH455" t="s">
        <v>58</v>
      </c>
      <c r="AI455" t="s">
        <v>102</v>
      </c>
      <c r="AJ455" t="s">
        <v>87</v>
      </c>
      <c r="AK455" t="s">
        <v>240</v>
      </c>
      <c r="AL455" t="s">
        <v>61</v>
      </c>
      <c r="AM455" t="s">
        <v>88</v>
      </c>
      <c r="AN455" t="s">
        <v>63</v>
      </c>
    </row>
    <row r="456" spans="1:40" x14ac:dyDescent="0.2">
      <c r="A456">
        <v>2017</v>
      </c>
      <c r="B456" t="s">
        <v>286</v>
      </c>
      <c r="C456" t="s">
        <v>287</v>
      </c>
      <c r="D456" t="s">
        <v>42</v>
      </c>
      <c r="E456" t="s">
        <v>43</v>
      </c>
      <c r="F456" t="s">
        <v>44</v>
      </c>
      <c r="G456" t="s">
        <v>66</v>
      </c>
      <c r="H456" t="s">
        <v>66</v>
      </c>
      <c r="I456" t="s">
        <v>67</v>
      </c>
      <c r="J456" t="s">
        <v>48</v>
      </c>
      <c r="K456" t="s">
        <v>49</v>
      </c>
      <c r="L456">
        <v>4.3219000000000003</v>
      </c>
      <c r="O456">
        <v>0.84050000000000002</v>
      </c>
      <c r="P456">
        <v>19.4011</v>
      </c>
      <c r="Q456" t="s">
        <v>68</v>
      </c>
      <c r="R456">
        <v>95.678100000000001</v>
      </c>
      <c r="U456">
        <v>80.5989</v>
      </c>
      <c r="V456">
        <v>99.159499999999994</v>
      </c>
      <c r="W456">
        <v>55</v>
      </c>
      <c r="X456" t="s">
        <v>99</v>
      </c>
      <c r="Y456" t="s">
        <v>69</v>
      </c>
      <c r="Z456" t="s">
        <v>105</v>
      </c>
      <c r="AA456" t="s">
        <v>51</v>
      </c>
      <c r="AB456" t="s">
        <v>84</v>
      </c>
      <c r="AC456" t="s">
        <v>288</v>
      </c>
      <c r="AD456" t="s">
        <v>55</v>
      </c>
      <c r="AE456" t="s">
        <v>56</v>
      </c>
      <c r="AF456" t="s">
        <v>73</v>
      </c>
      <c r="AG456">
        <v>55</v>
      </c>
      <c r="AH456" t="s">
        <v>101</v>
      </c>
      <c r="AI456" t="s">
        <v>74</v>
      </c>
      <c r="AJ456" t="s">
        <v>108</v>
      </c>
      <c r="AK456" t="s">
        <v>286</v>
      </c>
      <c r="AL456" t="s">
        <v>61</v>
      </c>
      <c r="AM456" t="s">
        <v>88</v>
      </c>
      <c r="AN456" t="s">
        <v>89</v>
      </c>
    </row>
    <row r="457" spans="1:40" x14ac:dyDescent="0.2">
      <c r="A457">
        <v>2017</v>
      </c>
      <c r="B457" t="s">
        <v>251</v>
      </c>
      <c r="C457" t="s">
        <v>252</v>
      </c>
      <c r="D457" t="s">
        <v>42</v>
      </c>
      <c r="E457" t="s">
        <v>43</v>
      </c>
      <c r="F457" t="s">
        <v>44</v>
      </c>
      <c r="G457" t="s">
        <v>66</v>
      </c>
      <c r="H457" t="s">
        <v>66</v>
      </c>
      <c r="I457" t="s">
        <v>67</v>
      </c>
      <c r="J457" t="s">
        <v>48</v>
      </c>
      <c r="K457" t="s">
        <v>49</v>
      </c>
      <c r="L457">
        <v>7.7320000000000002</v>
      </c>
      <c r="O457">
        <v>6.0679999999999996</v>
      </c>
      <c r="P457">
        <v>9.8047000000000004</v>
      </c>
      <c r="Q457" t="s">
        <v>68</v>
      </c>
      <c r="R457">
        <v>92.268000000000001</v>
      </c>
      <c r="U457">
        <v>90.195300000000003</v>
      </c>
      <c r="V457">
        <v>93.932000000000002</v>
      </c>
      <c r="W457">
        <v>1009</v>
      </c>
      <c r="X457" t="s">
        <v>51</v>
      </c>
      <c r="Y457" t="s">
        <v>51</v>
      </c>
      <c r="Z457" t="s">
        <v>53</v>
      </c>
      <c r="AA457" t="s">
        <v>51</v>
      </c>
      <c r="AB457" t="s">
        <v>51</v>
      </c>
      <c r="AC457" t="s">
        <v>253</v>
      </c>
      <c r="AD457" t="s">
        <v>55</v>
      </c>
      <c r="AE457" t="s">
        <v>56</v>
      </c>
      <c r="AF457" t="s">
        <v>73</v>
      </c>
      <c r="AG457">
        <v>10</v>
      </c>
      <c r="AH457" t="s">
        <v>58</v>
      </c>
      <c r="AI457" t="s">
        <v>102</v>
      </c>
      <c r="AJ457" t="s">
        <v>60</v>
      </c>
      <c r="AK457" t="s">
        <v>251</v>
      </c>
      <c r="AL457" t="s">
        <v>61</v>
      </c>
      <c r="AM457" t="s">
        <v>88</v>
      </c>
      <c r="AN457" t="s">
        <v>63</v>
      </c>
    </row>
    <row r="458" spans="1:40" x14ac:dyDescent="0.2">
      <c r="A458">
        <v>2017</v>
      </c>
      <c r="B458" t="s">
        <v>110</v>
      </c>
      <c r="C458" t="s">
        <v>111</v>
      </c>
      <c r="D458" t="s">
        <v>42</v>
      </c>
      <c r="E458" t="s">
        <v>43</v>
      </c>
      <c r="F458" t="s">
        <v>44</v>
      </c>
      <c r="G458" t="s">
        <v>79</v>
      </c>
      <c r="H458" t="s">
        <v>80</v>
      </c>
      <c r="I458" t="s">
        <v>81</v>
      </c>
      <c r="J458" t="s">
        <v>48</v>
      </c>
      <c r="K458" t="s">
        <v>49</v>
      </c>
      <c r="L458">
        <v>30.880800000000001</v>
      </c>
      <c r="O458">
        <v>23.180099999999999</v>
      </c>
      <c r="P458">
        <v>39.814</v>
      </c>
      <c r="Q458" t="s">
        <v>82</v>
      </c>
      <c r="R458">
        <v>69.119200000000006</v>
      </c>
      <c r="U458">
        <v>60.186</v>
      </c>
      <c r="V458">
        <v>76.819900000000004</v>
      </c>
      <c r="W458">
        <v>124</v>
      </c>
      <c r="X458" t="s">
        <v>51</v>
      </c>
      <c r="Y458" t="s">
        <v>51</v>
      </c>
      <c r="Z458" t="s">
        <v>51</v>
      </c>
      <c r="AA458" t="s">
        <v>135</v>
      </c>
      <c r="AB458" t="s">
        <v>51</v>
      </c>
      <c r="AC458" t="s">
        <v>112</v>
      </c>
      <c r="AD458" t="s">
        <v>55</v>
      </c>
      <c r="AE458" t="s">
        <v>56</v>
      </c>
      <c r="AF458" t="s">
        <v>86</v>
      </c>
      <c r="AG458">
        <v>127</v>
      </c>
      <c r="AH458" t="s">
        <v>58</v>
      </c>
      <c r="AI458" t="s">
        <v>102</v>
      </c>
      <c r="AJ458" t="s">
        <v>95</v>
      </c>
      <c r="AK458" t="s">
        <v>110</v>
      </c>
      <c r="AL458" t="s">
        <v>137</v>
      </c>
      <c r="AM458" t="s">
        <v>62</v>
      </c>
      <c r="AN458" t="s">
        <v>63</v>
      </c>
    </row>
    <row r="459" spans="1:40" x14ac:dyDescent="0.2">
      <c r="A459">
        <v>2017</v>
      </c>
      <c r="B459" t="s">
        <v>292</v>
      </c>
      <c r="C459" t="s">
        <v>293</v>
      </c>
      <c r="D459" t="s">
        <v>42</v>
      </c>
      <c r="E459" t="s">
        <v>43</v>
      </c>
      <c r="F459" t="s">
        <v>44</v>
      </c>
      <c r="G459" t="s">
        <v>45</v>
      </c>
      <c r="H459" t="s">
        <v>46</v>
      </c>
      <c r="I459" t="s">
        <v>47</v>
      </c>
      <c r="J459" t="s">
        <v>48</v>
      </c>
      <c r="K459" t="s">
        <v>49</v>
      </c>
      <c r="L459">
        <v>42.042400000000001</v>
      </c>
      <c r="O459">
        <v>31.936699999999998</v>
      </c>
      <c r="P459">
        <v>52.862200000000001</v>
      </c>
      <c r="Q459" t="s">
        <v>50</v>
      </c>
      <c r="R459">
        <v>57.957599999999999</v>
      </c>
      <c r="U459">
        <v>47.137799999999999</v>
      </c>
      <c r="V459">
        <v>68.063299999999998</v>
      </c>
      <c r="W459">
        <v>109</v>
      </c>
      <c r="X459" t="s">
        <v>156</v>
      </c>
      <c r="Y459" t="s">
        <v>92</v>
      </c>
      <c r="Z459" t="s">
        <v>70</v>
      </c>
      <c r="AA459" t="s">
        <v>51</v>
      </c>
      <c r="AB459" t="s">
        <v>71</v>
      </c>
      <c r="AC459" t="s">
        <v>294</v>
      </c>
      <c r="AD459" t="s">
        <v>55</v>
      </c>
      <c r="AE459" t="s">
        <v>56</v>
      </c>
      <c r="AF459" t="s">
        <v>57</v>
      </c>
      <c r="AG459">
        <v>72</v>
      </c>
      <c r="AH459" t="s">
        <v>158</v>
      </c>
      <c r="AI459" t="s">
        <v>94</v>
      </c>
      <c r="AJ459" t="s">
        <v>75</v>
      </c>
      <c r="AK459" t="s">
        <v>292</v>
      </c>
      <c r="AL459" t="s">
        <v>61</v>
      </c>
      <c r="AM459" t="s">
        <v>96</v>
      </c>
      <c r="AN459" t="s">
        <v>76</v>
      </c>
    </row>
    <row r="460" spans="1:40" x14ac:dyDescent="0.2">
      <c r="A460">
        <v>2017</v>
      </c>
      <c r="B460" t="s">
        <v>77</v>
      </c>
      <c r="C460" t="s">
        <v>78</v>
      </c>
      <c r="D460" t="s">
        <v>42</v>
      </c>
      <c r="E460" t="s">
        <v>43</v>
      </c>
      <c r="F460" t="s">
        <v>44</v>
      </c>
      <c r="G460" t="s">
        <v>66</v>
      </c>
      <c r="H460" t="s">
        <v>66</v>
      </c>
      <c r="I460" t="s">
        <v>67</v>
      </c>
      <c r="J460" t="s">
        <v>48</v>
      </c>
      <c r="K460" t="s">
        <v>49</v>
      </c>
      <c r="L460">
        <v>13.0029</v>
      </c>
      <c r="O460">
        <v>4.7774000000000001</v>
      </c>
      <c r="P460">
        <v>30.808199999999999</v>
      </c>
      <c r="Q460" t="s">
        <v>68</v>
      </c>
      <c r="R460">
        <v>86.997100000000003</v>
      </c>
      <c r="U460">
        <v>69.191800000000001</v>
      </c>
      <c r="V460">
        <v>95.2226</v>
      </c>
      <c r="W460">
        <v>35</v>
      </c>
      <c r="X460" t="s">
        <v>51</v>
      </c>
      <c r="Y460" t="s">
        <v>166</v>
      </c>
      <c r="Z460" t="s">
        <v>70</v>
      </c>
      <c r="AA460" t="s">
        <v>51</v>
      </c>
      <c r="AB460" t="s">
        <v>84</v>
      </c>
      <c r="AC460" t="s">
        <v>85</v>
      </c>
      <c r="AD460" t="s">
        <v>55</v>
      </c>
      <c r="AE460" t="s">
        <v>56</v>
      </c>
      <c r="AF460" t="s">
        <v>73</v>
      </c>
      <c r="AG460">
        <v>33</v>
      </c>
      <c r="AH460" t="s">
        <v>58</v>
      </c>
      <c r="AI460" t="s">
        <v>168</v>
      </c>
      <c r="AJ460" t="s">
        <v>75</v>
      </c>
      <c r="AK460" t="s">
        <v>77</v>
      </c>
      <c r="AL460" t="s">
        <v>61</v>
      </c>
      <c r="AM460" t="s">
        <v>88</v>
      </c>
      <c r="AN460" t="s">
        <v>89</v>
      </c>
    </row>
    <row r="461" spans="1:40" x14ac:dyDescent="0.2">
      <c r="A461">
        <v>2017</v>
      </c>
      <c r="B461" t="s">
        <v>263</v>
      </c>
      <c r="C461" t="s">
        <v>264</v>
      </c>
      <c r="D461" t="s">
        <v>42</v>
      </c>
      <c r="E461" t="s">
        <v>43</v>
      </c>
      <c r="F461" t="s">
        <v>44</v>
      </c>
      <c r="G461" t="s">
        <v>79</v>
      </c>
      <c r="H461" t="s">
        <v>80</v>
      </c>
      <c r="I461" t="s">
        <v>81</v>
      </c>
      <c r="J461" t="s">
        <v>48</v>
      </c>
      <c r="K461" t="s">
        <v>49</v>
      </c>
      <c r="L461">
        <v>12.805</v>
      </c>
      <c r="O461">
        <v>9.3301999999999996</v>
      </c>
      <c r="P461">
        <v>17.326499999999999</v>
      </c>
      <c r="Q461" t="s">
        <v>82</v>
      </c>
      <c r="R461">
        <v>87.194999999999993</v>
      </c>
      <c r="U461">
        <v>82.673500000000004</v>
      </c>
      <c r="V461">
        <v>90.669799999999995</v>
      </c>
      <c r="W461">
        <v>293</v>
      </c>
      <c r="X461" t="s">
        <v>51</v>
      </c>
      <c r="Y461" t="s">
        <v>92</v>
      </c>
      <c r="Z461" t="s">
        <v>53</v>
      </c>
      <c r="AA461" t="s">
        <v>120</v>
      </c>
      <c r="AB461" t="s">
        <v>51</v>
      </c>
      <c r="AC461" t="s">
        <v>265</v>
      </c>
      <c r="AD461" t="s">
        <v>55</v>
      </c>
      <c r="AE461" t="s">
        <v>56</v>
      </c>
      <c r="AF461" t="s">
        <v>86</v>
      </c>
      <c r="AG461">
        <v>11</v>
      </c>
      <c r="AH461" t="s">
        <v>58</v>
      </c>
      <c r="AI461" t="s">
        <v>94</v>
      </c>
      <c r="AJ461" t="s">
        <v>60</v>
      </c>
      <c r="AK461" t="s">
        <v>263</v>
      </c>
      <c r="AL461" t="s">
        <v>122</v>
      </c>
      <c r="AM461" t="s">
        <v>62</v>
      </c>
      <c r="AN461" t="s">
        <v>63</v>
      </c>
    </row>
    <row r="462" spans="1:40" x14ac:dyDescent="0.2">
      <c r="A462">
        <v>2017</v>
      </c>
      <c r="B462" t="s">
        <v>164</v>
      </c>
      <c r="C462" t="s">
        <v>165</v>
      </c>
      <c r="D462" t="s">
        <v>42</v>
      </c>
      <c r="E462" t="s">
        <v>43</v>
      </c>
      <c r="F462" t="s">
        <v>44</v>
      </c>
      <c r="G462" t="s">
        <v>45</v>
      </c>
      <c r="H462" t="s">
        <v>46</v>
      </c>
      <c r="I462" t="s">
        <v>47</v>
      </c>
      <c r="J462" t="s">
        <v>48</v>
      </c>
      <c r="K462" t="s">
        <v>49</v>
      </c>
      <c r="L462">
        <v>24.534400000000002</v>
      </c>
      <c r="O462">
        <v>12.7768</v>
      </c>
      <c r="P462">
        <v>41.912599999999998</v>
      </c>
      <c r="Q462" t="s">
        <v>50</v>
      </c>
      <c r="R462">
        <v>75.465599999999995</v>
      </c>
      <c r="U462">
        <v>58.087400000000002</v>
      </c>
      <c r="V462">
        <v>87.223200000000006</v>
      </c>
      <c r="W462">
        <v>81</v>
      </c>
      <c r="X462" t="s">
        <v>156</v>
      </c>
      <c r="Y462" t="s">
        <v>69</v>
      </c>
      <c r="Z462" t="s">
        <v>83</v>
      </c>
      <c r="AA462" t="s">
        <v>120</v>
      </c>
      <c r="AB462" t="s">
        <v>51</v>
      </c>
      <c r="AC462" t="s">
        <v>167</v>
      </c>
      <c r="AD462" t="s">
        <v>55</v>
      </c>
      <c r="AE462" t="s">
        <v>56</v>
      </c>
      <c r="AF462" t="s">
        <v>57</v>
      </c>
      <c r="AG462">
        <v>44</v>
      </c>
      <c r="AH462" t="s">
        <v>158</v>
      </c>
      <c r="AI462" t="s">
        <v>74</v>
      </c>
      <c r="AJ462" t="s">
        <v>87</v>
      </c>
      <c r="AK462" t="s">
        <v>164</v>
      </c>
      <c r="AL462" t="s">
        <v>122</v>
      </c>
      <c r="AM462" t="s">
        <v>88</v>
      </c>
      <c r="AN462" t="s">
        <v>63</v>
      </c>
    </row>
    <row r="463" spans="1:40" x14ac:dyDescent="0.2">
      <c r="A463">
        <v>2017</v>
      </c>
      <c r="B463" t="s">
        <v>148</v>
      </c>
      <c r="C463" t="s">
        <v>149</v>
      </c>
      <c r="D463" t="s">
        <v>42</v>
      </c>
      <c r="E463" t="s">
        <v>43</v>
      </c>
      <c r="F463" t="s">
        <v>44</v>
      </c>
      <c r="G463" t="s">
        <v>66</v>
      </c>
      <c r="H463" t="s">
        <v>66</v>
      </c>
      <c r="I463" t="s">
        <v>67</v>
      </c>
      <c r="J463" t="s">
        <v>48</v>
      </c>
      <c r="K463" t="s">
        <v>49</v>
      </c>
      <c r="L463">
        <v>21.106100000000001</v>
      </c>
      <c r="O463">
        <v>10.725300000000001</v>
      </c>
      <c r="P463">
        <v>37.332700000000003</v>
      </c>
      <c r="Q463" t="s">
        <v>68</v>
      </c>
      <c r="R463">
        <v>78.893900000000002</v>
      </c>
      <c r="U463">
        <v>62.667299999999997</v>
      </c>
      <c r="V463">
        <v>89.274699999999996</v>
      </c>
      <c r="W463">
        <v>47</v>
      </c>
      <c r="X463" t="s">
        <v>51</v>
      </c>
      <c r="Y463" t="s">
        <v>51</v>
      </c>
      <c r="Z463" t="s">
        <v>105</v>
      </c>
      <c r="AA463" t="s">
        <v>161</v>
      </c>
      <c r="AB463" t="s">
        <v>51</v>
      </c>
      <c r="AC463" t="s">
        <v>150</v>
      </c>
      <c r="AD463" t="s">
        <v>55</v>
      </c>
      <c r="AE463" t="s">
        <v>56</v>
      </c>
      <c r="AF463" t="s">
        <v>73</v>
      </c>
      <c r="AG463">
        <v>116</v>
      </c>
      <c r="AH463" t="s">
        <v>58</v>
      </c>
      <c r="AI463" t="s">
        <v>102</v>
      </c>
      <c r="AJ463" t="s">
        <v>108</v>
      </c>
      <c r="AK463" t="s">
        <v>148</v>
      </c>
      <c r="AL463" t="s">
        <v>163</v>
      </c>
      <c r="AM463" t="s">
        <v>62</v>
      </c>
      <c r="AN463" t="s">
        <v>63</v>
      </c>
    </row>
    <row r="464" spans="1:40" x14ac:dyDescent="0.2">
      <c r="A464">
        <v>2017</v>
      </c>
      <c r="B464" t="s">
        <v>223</v>
      </c>
      <c r="C464" t="s">
        <v>224</v>
      </c>
      <c r="D464" t="s">
        <v>42</v>
      </c>
      <c r="E464" t="s">
        <v>43</v>
      </c>
      <c r="F464" t="s">
        <v>44</v>
      </c>
      <c r="G464" t="s">
        <v>140</v>
      </c>
      <c r="H464" t="s">
        <v>141</v>
      </c>
      <c r="I464" t="s">
        <v>81</v>
      </c>
      <c r="J464" t="s">
        <v>48</v>
      </c>
      <c r="K464" t="s">
        <v>49</v>
      </c>
      <c r="L464">
        <v>4.6497000000000002</v>
      </c>
      <c r="O464">
        <v>2.8732000000000002</v>
      </c>
      <c r="P464">
        <v>7.4404000000000003</v>
      </c>
      <c r="Q464" t="s">
        <v>142</v>
      </c>
      <c r="R464">
        <v>95.350300000000004</v>
      </c>
      <c r="U464">
        <v>92.559600000000003</v>
      </c>
      <c r="V464">
        <v>97.126800000000003</v>
      </c>
      <c r="W464">
        <v>204</v>
      </c>
      <c r="X464" t="s">
        <v>51</v>
      </c>
      <c r="Y464" t="s">
        <v>52</v>
      </c>
      <c r="Z464" t="s">
        <v>70</v>
      </c>
      <c r="AA464" t="s">
        <v>51</v>
      </c>
      <c r="AB464" t="s">
        <v>51</v>
      </c>
      <c r="AD464" t="s">
        <v>55</v>
      </c>
      <c r="AE464" t="s">
        <v>56</v>
      </c>
      <c r="AF464" t="s">
        <v>144</v>
      </c>
      <c r="AG464" t="s">
        <v>225</v>
      </c>
      <c r="AH464" t="s">
        <v>58</v>
      </c>
      <c r="AI464" t="s">
        <v>59</v>
      </c>
      <c r="AJ464" t="s">
        <v>75</v>
      </c>
      <c r="AK464" t="s">
        <v>223</v>
      </c>
      <c r="AL464" t="s">
        <v>61</v>
      </c>
      <c r="AM464" t="s">
        <v>62</v>
      </c>
      <c r="AN464" t="s">
        <v>63</v>
      </c>
    </row>
    <row r="465" spans="1:40" x14ac:dyDescent="0.2">
      <c r="A465">
        <v>2017</v>
      </c>
      <c r="B465" t="s">
        <v>159</v>
      </c>
      <c r="C465" t="s">
        <v>160</v>
      </c>
      <c r="D465" t="s">
        <v>42</v>
      </c>
      <c r="E465" t="s">
        <v>43</v>
      </c>
      <c r="F465" t="s">
        <v>44</v>
      </c>
      <c r="G465" t="s">
        <v>79</v>
      </c>
      <c r="H465" t="s">
        <v>80</v>
      </c>
      <c r="I465" t="s">
        <v>81</v>
      </c>
      <c r="J465" t="s">
        <v>48</v>
      </c>
      <c r="K465" t="s">
        <v>49</v>
      </c>
      <c r="L465">
        <v>14.7379</v>
      </c>
      <c r="O465">
        <v>8.5496999999999996</v>
      </c>
      <c r="P465">
        <v>24.218800000000002</v>
      </c>
      <c r="Q465" t="s">
        <v>82</v>
      </c>
      <c r="R465">
        <v>85.262100000000004</v>
      </c>
      <c r="U465">
        <v>75.781199999999998</v>
      </c>
      <c r="V465">
        <v>91.450299999999999</v>
      </c>
      <c r="W465">
        <v>163</v>
      </c>
      <c r="X465" t="s">
        <v>156</v>
      </c>
      <c r="Y465" t="s">
        <v>198</v>
      </c>
      <c r="Z465" t="s">
        <v>105</v>
      </c>
      <c r="AA465" t="s">
        <v>51</v>
      </c>
      <c r="AB465" t="s">
        <v>51</v>
      </c>
      <c r="AC465" t="s">
        <v>162</v>
      </c>
      <c r="AD465" t="s">
        <v>55</v>
      </c>
      <c r="AE465" t="s">
        <v>56</v>
      </c>
      <c r="AF465" t="s">
        <v>86</v>
      </c>
      <c r="AG465">
        <v>15</v>
      </c>
      <c r="AH465" t="s">
        <v>158</v>
      </c>
      <c r="AI465" t="s">
        <v>199</v>
      </c>
      <c r="AJ465" t="s">
        <v>108</v>
      </c>
      <c r="AK465" t="s">
        <v>159</v>
      </c>
      <c r="AL465" t="s">
        <v>61</v>
      </c>
      <c r="AM465" t="s">
        <v>88</v>
      </c>
      <c r="AN465" t="s">
        <v>63</v>
      </c>
    </row>
    <row r="466" spans="1:40" x14ac:dyDescent="0.2">
      <c r="A466">
        <v>2017</v>
      </c>
      <c r="B466" t="s">
        <v>322</v>
      </c>
      <c r="C466" t="s">
        <v>323</v>
      </c>
      <c r="D466" t="s">
        <v>42</v>
      </c>
      <c r="E466" t="s">
        <v>43</v>
      </c>
      <c r="F466" t="s">
        <v>44</v>
      </c>
      <c r="G466" t="s">
        <v>66</v>
      </c>
      <c r="H466" t="s">
        <v>66</v>
      </c>
      <c r="I466" t="s">
        <v>67</v>
      </c>
      <c r="J466" t="s">
        <v>48</v>
      </c>
      <c r="K466" t="s">
        <v>49</v>
      </c>
      <c r="L466">
        <v>7.4440999999999997</v>
      </c>
      <c r="O466">
        <v>1.8831</v>
      </c>
      <c r="P466">
        <v>25.2072</v>
      </c>
      <c r="Q466" t="s">
        <v>68</v>
      </c>
      <c r="R466">
        <v>92.555899999999994</v>
      </c>
      <c r="U466">
        <v>74.7928</v>
      </c>
      <c r="V466">
        <v>98.116900000000001</v>
      </c>
      <c r="W466">
        <v>34</v>
      </c>
      <c r="X466" t="s">
        <v>156</v>
      </c>
      <c r="Y466" t="s">
        <v>51</v>
      </c>
      <c r="Z466" t="s">
        <v>53</v>
      </c>
      <c r="AA466" t="s">
        <v>51</v>
      </c>
      <c r="AB466" t="s">
        <v>84</v>
      </c>
      <c r="AC466" t="s">
        <v>324</v>
      </c>
      <c r="AD466" t="s">
        <v>55</v>
      </c>
      <c r="AE466" t="s">
        <v>56</v>
      </c>
      <c r="AF466" t="s">
        <v>73</v>
      </c>
      <c r="AG466">
        <v>120</v>
      </c>
      <c r="AH466" t="s">
        <v>158</v>
      </c>
      <c r="AI466" t="s">
        <v>102</v>
      </c>
      <c r="AJ466" t="s">
        <v>60</v>
      </c>
      <c r="AK466" t="s">
        <v>322</v>
      </c>
      <c r="AL466" t="s">
        <v>61</v>
      </c>
      <c r="AM466" t="s">
        <v>62</v>
      </c>
      <c r="AN466" t="s">
        <v>89</v>
      </c>
    </row>
    <row r="467" spans="1:40" x14ac:dyDescent="0.2">
      <c r="A467">
        <v>2017</v>
      </c>
      <c r="B467" t="s">
        <v>263</v>
      </c>
      <c r="C467" t="s">
        <v>264</v>
      </c>
      <c r="D467" t="s">
        <v>42</v>
      </c>
      <c r="E467" t="s">
        <v>43</v>
      </c>
      <c r="F467" t="s">
        <v>44</v>
      </c>
      <c r="G467" t="s">
        <v>140</v>
      </c>
      <c r="H467" t="s">
        <v>141</v>
      </c>
      <c r="I467" t="s">
        <v>81</v>
      </c>
      <c r="J467" t="s">
        <v>48</v>
      </c>
      <c r="K467" t="s">
        <v>49</v>
      </c>
      <c r="L467">
        <v>6.8539000000000003</v>
      </c>
      <c r="O467">
        <v>6.0357000000000003</v>
      </c>
      <c r="P467">
        <v>7.7739000000000003</v>
      </c>
      <c r="Q467" t="s">
        <v>142</v>
      </c>
      <c r="R467">
        <v>93.146100000000004</v>
      </c>
      <c r="U467">
        <v>92.226100000000002</v>
      </c>
      <c r="V467">
        <v>93.964299999999994</v>
      </c>
      <c r="W467">
        <v>3957</v>
      </c>
      <c r="X467" t="s">
        <v>51</v>
      </c>
      <c r="Y467" t="s">
        <v>52</v>
      </c>
      <c r="Z467" t="s">
        <v>51</v>
      </c>
      <c r="AA467" t="s">
        <v>51</v>
      </c>
      <c r="AB467" t="s">
        <v>51</v>
      </c>
      <c r="AC467" t="s">
        <v>265</v>
      </c>
      <c r="AD467" t="s">
        <v>55</v>
      </c>
      <c r="AE467" t="s">
        <v>56</v>
      </c>
      <c r="AF467" t="s">
        <v>144</v>
      </c>
      <c r="AG467">
        <v>11</v>
      </c>
      <c r="AH467" t="s">
        <v>58</v>
      </c>
      <c r="AI467" t="s">
        <v>59</v>
      </c>
      <c r="AJ467" t="s">
        <v>95</v>
      </c>
      <c r="AK467" t="s">
        <v>263</v>
      </c>
      <c r="AL467" t="s">
        <v>61</v>
      </c>
      <c r="AM467" t="s">
        <v>62</v>
      </c>
      <c r="AN467" t="s">
        <v>63</v>
      </c>
    </row>
    <row r="468" spans="1:40" x14ac:dyDescent="0.2">
      <c r="A468">
        <v>2017</v>
      </c>
      <c r="B468" t="s">
        <v>251</v>
      </c>
      <c r="C468" t="s">
        <v>252</v>
      </c>
      <c r="D468" t="s">
        <v>42</v>
      </c>
      <c r="E468" t="s">
        <v>43</v>
      </c>
      <c r="F468" t="s">
        <v>44</v>
      </c>
      <c r="G468" t="s">
        <v>66</v>
      </c>
      <c r="H468" t="s">
        <v>66</v>
      </c>
      <c r="I468" t="s">
        <v>67</v>
      </c>
      <c r="J468" t="s">
        <v>48</v>
      </c>
      <c r="K468" t="s">
        <v>49</v>
      </c>
      <c r="L468">
        <v>6.9951999999999996</v>
      </c>
      <c r="O468">
        <v>5.0110999999999999</v>
      </c>
      <c r="P468">
        <v>9.6849000000000007</v>
      </c>
      <c r="Q468" t="s">
        <v>68</v>
      </c>
      <c r="R468">
        <v>93.004800000000003</v>
      </c>
      <c r="U468">
        <v>90.315100000000001</v>
      </c>
      <c r="V468">
        <v>94.988900000000001</v>
      </c>
      <c r="W468">
        <v>741</v>
      </c>
      <c r="X468" t="s">
        <v>51</v>
      </c>
      <c r="Y468" t="s">
        <v>51</v>
      </c>
      <c r="Z468" t="s">
        <v>70</v>
      </c>
      <c r="AA468" t="s">
        <v>51</v>
      </c>
      <c r="AB468" t="s">
        <v>51</v>
      </c>
      <c r="AC468" t="s">
        <v>253</v>
      </c>
      <c r="AD468" t="s">
        <v>55</v>
      </c>
      <c r="AE468" t="s">
        <v>56</v>
      </c>
      <c r="AF468" t="s">
        <v>73</v>
      </c>
      <c r="AG468">
        <v>10</v>
      </c>
      <c r="AH468" t="s">
        <v>58</v>
      </c>
      <c r="AI468" t="s">
        <v>102</v>
      </c>
      <c r="AJ468" t="s">
        <v>75</v>
      </c>
      <c r="AK468" t="s">
        <v>251</v>
      </c>
      <c r="AL468" t="s">
        <v>61</v>
      </c>
      <c r="AM468" t="s">
        <v>88</v>
      </c>
      <c r="AN468" t="s">
        <v>63</v>
      </c>
    </row>
    <row r="469" spans="1:40" x14ac:dyDescent="0.2">
      <c r="A469">
        <v>2017</v>
      </c>
      <c r="B469" t="s">
        <v>190</v>
      </c>
      <c r="C469" t="s">
        <v>191</v>
      </c>
      <c r="D469" t="s">
        <v>42</v>
      </c>
      <c r="E469" t="s">
        <v>43</v>
      </c>
      <c r="F469" t="s">
        <v>44</v>
      </c>
      <c r="G469" t="s">
        <v>128</v>
      </c>
      <c r="H469" t="s">
        <v>129</v>
      </c>
      <c r="I469" t="s">
        <v>81</v>
      </c>
      <c r="J469" t="s">
        <v>48</v>
      </c>
      <c r="K469" t="s">
        <v>49</v>
      </c>
      <c r="L469">
        <v>30.629100000000001</v>
      </c>
      <c r="O469">
        <v>19.676600000000001</v>
      </c>
      <c r="P469">
        <v>44.314700000000002</v>
      </c>
      <c r="Q469" t="s">
        <v>130</v>
      </c>
      <c r="R469">
        <v>69.370900000000006</v>
      </c>
      <c r="U469">
        <v>55.685299999999998</v>
      </c>
      <c r="V469">
        <v>80.323400000000007</v>
      </c>
      <c r="W469">
        <v>87</v>
      </c>
      <c r="X469" t="s">
        <v>51</v>
      </c>
      <c r="Y469" t="s">
        <v>51</v>
      </c>
      <c r="Z469" t="s">
        <v>51</v>
      </c>
      <c r="AA469" t="s">
        <v>237</v>
      </c>
      <c r="AB469" t="s">
        <v>51</v>
      </c>
      <c r="AC469" t="s">
        <v>192</v>
      </c>
      <c r="AD469" t="s">
        <v>55</v>
      </c>
      <c r="AE469" t="s">
        <v>56</v>
      </c>
      <c r="AF469" t="s">
        <v>132</v>
      </c>
      <c r="AG469">
        <v>42</v>
      </c>
      <c r="AH469" t="s">
        <v>58</v>
      </c>
      <c r="AI469" t="s">
        <v>102</v>
      </c>
      <c r="AJ469" t="s">
        <v>95</v>
      </c>
      <c r="AK469" t="s">
        <v>190</v>
      </c>
      <c r="AL469" t="s">
        <v>239</v>
      </c>
      <c r="AM469" t="s">
        <v>88</v>
      </c>
      <c r="AN469" t="s">
        <v>63</v>
      </c>
    </row>
    <row r="470" spans="1:40" x14ac:dyDescent="0.2">
      <c r="A470">
        <v>2017</v>
      </c>
      <c r="B470" t="s">
        <v>263</v>
      </c>
      <c r="C470" t="s">
        <v>264</v>
      </c>
      <c r="D470" t="s">
        <v>42</v>
      </c>
      <c r="E470" t="s">
        <v>43</v>
      </c>
      <c r="F470" t="s">
        <v>44</v>
      </c>
      <c r="G470" t="s">
        <v>79</v>
      </c>
      <c r="H470" t="s">
        <v>80</v>
      </c>
      <c r="I470" t="s">
        <v>81</v>
      </c>
      <c r="J470" t="s">
        <v>48</v>
      </c>
      <c r="K470" t="s">
        <v>49</v>
      </c>
      <c r="L470">
        <v>8.0129000000000001</v>
      </c>
      <c r="O470">
        <v>4.1239999999999997</v>
      </c>
      <c r="P470">
        <v>14.9954</v>
      </c>
      <c r="Q470" t="s">
        <v>82</v>
      </c>
      <c r="R470">
        <v>91.987099999999998</v>
      </c>
      <c r="U470">
        <v>85.004599999999996</v>
      </c>
      <c r="V470">
        <v>95.876000000000005</v>
      </c>
      <c r="W470">
        <v>100</v>
      </c>
      <c r="X470" t="s">
        <v>156</v>
      </c>
      <c r="Y470" t="s">
        <v>69</v>
      </c>
      <c r="Z470" t="s">
        <v>105</v>
      </c>
      <c r="AA470" t="s">
        <v>51</v>
      </c>
      <c r="AB470" t="s">
        <v>51</v>
      </c>
      <c r="AC470" t="s">
        <v>265</v>
      </c>
      <c r="AD470" t="s">
        <v>55</v>
      </c>
      <c r="AE470" t="s">
        <v>56</v>
      </c>
      <c r="AF470" t="s">
        <v>86</v>
      </c>
      <c r="AG470">
        <v>11</v>
      </c>
      <c r="AH470" t="s">
        <v>158</v>
      </c>
      <c r="AI470" t="s">
        <v>74</v>
      </c>
      <c r="AJ470" t="s">
        <v>108</v>
      </c>
      <c r="AK470" t="s">
        <v>263</v>
      </c>
      <c r="AL470" t="s">
        <v>61</v>
      </c>
      <c r="AM470" t="s">
        <v>62</v>
      </c>
      <c r="AN470" t="s">
        <v>63</v>
      </c>
    </row>
    <row r="471" spans="1:40" x14ac:dyDescent="0.2">
      <c r="A471">
        <v>2017</v>
      </c>
      <c r="B471" t="s">
        <v>310</v>
      </c>
      <c r="C471" t="s">
        <v>311</v>
      </c>
      <c r="D471" t="s">
        <v>42</v>
      </c>
      <c r="E471" t="s">
        <v>43</v>
      </c>
      <c r="F471" t="s">
        <v>44</v>
      </c>
      <c r="G471" t="s">
        <v>128</v>
      </c>
      <c r="H471" t="s">
        <v>129</v>
      </c>
      <c r="I471" t="s">
        <v>81</v>
      </c>
      <c r="J471" t="s">
        <v>48</v>
      </c>
      <c r="K471" t="s">
        <v>49</v>
      </c>
      <c r="L471">
        <v>18.570499999999999</v>
      </c>
      <c r="O471">
        <v>14.204800000000001</v>
      </c>
      <c r="P471">
        <v>23.9041</v>
      </c>
      <c r="Q471" t="s">
        <v>130</v>
      </c>
      <c r="R471">
        <v>81.429500000000004</v>
      </c>
      <c r="U471">
        <v>76.0959</v>
      </c>
      <c r="V471">
        <v>85.795199999999994</v>
      </c>
      <c r="W471">
        <v>102</v>
      </c>
      <c r="X471" t="s">
        <v>99</v>
      </c>
      <c r="Y471" t="s">
        <v>69</v>
      </c>
      <c r="Z471" t="s">
        <v>83</v>
      </c>
      <c r="AA471" t="s">
        <v>51</v>
      </c>
      <c r="AB471" t="s">
        <v>51</v>
      </c>
      <c r="AC471" t="s">
        <v>312</v>
      </c>
      <c r="AD471" t="s">
        <v>55</v>
      </c>
      <c r="AE471" t="s">
        <v>56</v>
      </c>
      <c r="AF471" t="s">
        <v>132</v>
      </c>
      <c r="AG471">
        <v>29</v>
      </c>
      <c r="AH471" t="s">
        <v>101</v>
      </c>
      <c r="AI471" t="s">
        <v>74</v>
      </c>
      <c r="AJ471" t="s">
        <v>87</v>
      </c>
      <c r="AK471" t="s">
        <v>310</v>
      </c>
      <c r="AL471" t="s">
        <v>61</v>
      </c>
      <c r="AM471" t="s">
        <v>88</v>
      </c>
      <c r="AN471" t="s">
        <v>63</v>
      </c>
    </row>
    <row r="472" spans="1:40" x14ac:dyDescent="0.2">
      <c r="A472">
        <v>2017</v>
      </c>
      <c r="B472" t="s">
        <v>97</v>
      </c>
      <c r="C472" t="s">
        <v>98</v>
      </c>
      <c r="D472" t="s">
        <v>42</v>
      </c>
      <c r="E472" t="s">
        <v>43</v>
      </c>
      <c r="F472" t="s">
        <v>44</v>
      </c>
      <c r="G472" t="s">
        <v>79</v>
      </c>
      <c r="H472" t="s">
        <v>80</v>
      </c>
      <c r="I472" t="s">
        <v>81</v>
      </c>
      <c r="J472" t="s">
        <v>48</v>
      </c>
      <c r="K472" t="s">
        <v>49</v>
      </c>
      <c r="L472">
        <v>53.965299999999999</v>
      </c>
      <c r="O472">
        <v>39.092300000000002</v>
      </c>
      <c r="P472">
        <v>68.164199999999994</v>
      </c>
      <c r="Q472" t="s">
        <v>82</v>
      </c>
      <c r="R472">
        <v>46.034700000000001</v>
      </c>
      <c r="U472">
        <v>31.835799999999999</v>
      </c>
      <c r="V472">
        <v>60.907699999999998</v>
      </c>
      <c r="W472">
        <v>72</v>
      </c>
      <c r="X472" t="s">
        <v>51</v>
      </c>
      <c r="Y472" t="s">
        <v>51</v>
      </c>
      <c r="Z472" t="s">
        <v>51</v>
      </c>
      <c r="AA472" t="s">
        <v>51</v>
      </c>
      <c r="AB472" t="s">
        <v>215</v>
      </c>
      <c r="AC472" t="s">
        <v>100</v>
      </c>
      <c r="AD472" t="s">
        <v>55</v>
      </c>
      <c r="AE472" t="s">
        <v>56</v>
      </c>
      <c r="AF472" t="s">
        <v>86</v>
      </c>
      <c r="AG472">
        <v>26</v>
      </c>
      <c r="AH472" t="s">
        <v>58</v>
      </c>
      <c r="AI472" t="s">
        <v>102</v>
      </c>
      <c r="AJ472" t="s">
        <v>95</v>
      </c>
      <c r="AK472" t="s">
        <v>97</v>
      </c>
      <c r="AL472" t="s">
        <v>61</v>
      </c>
      <c r="AM472" t="s">
        <v>88</v>
      </c>
      <c r="AN472" t="s">
        <v>216</v>
      </c>
    </row>
    <row r="473" spans="1:40" x14ac:dyDescent="0.2">
      <c r="A473">
        <v>2017</v>
      </c>
      <c r="B473" t="s">
        <v>123</v>
      </c>
      <c r="C473" t="s">
        <v>124</v>
      </c>
      <c r="D473" t="s">
        <v>42</v>
      </c>
      <c r="E473" t="s">
        <v>43</v>
      </c>
      <c r="F473" t="s">
        <v>44</v>
      </c>
      <c r="G473" t="s">
        <v>79</v>
      </c>
      <c r="H473" t="s">
        <v>80</v>
      </c>
      <c r="I473" t="s">
        <v>81</v>
      </c>
      <c r="J473" t="s">
        <v>48</v>
      </c>
      <c r="K473" t="s">
        <v>49</v>
      </c>
      <c r="L473">
        <v>14.462300000000001</v>
      </c>
      <c r="O473">
        <v>5.6745999999999999</v>
      </c>
      <c r="P473">
        <v>32.210999999999999</v>
      </c>
      <c r="Q473" t="s">
        <v>82</v>
      </c>
      <c r="R473">
        <v>85.537700000000001</v>
      </c>
      <c r="U473">
        <v>67.789000000000001</v>
      </c>
      <c r="V473">
        <v>94.325400000000002</v>
      </c>
      <c r="W473">
        <v>99</v>
      </c>
      <c r="X473" t="s">
        <v>51</v>
      </c>
      <c r="Y473" t="s">
        <v>52</v>
      </c>
      <c r="Z473" t="s">
        <v>105</v>
      </c>
      <c r="AA473" t="s">
        <v>120</v>
      </c>
      <c r="AB473" t="s">
        <v>51</v>
      </c>
      <c r="AC473" t="s">
        <v>125</v>
      </c>
      <c r="AD473" t="s">
        <v>55</v>
      </c>
      <c r="AE473" t="s">
        <v>56</v>
      </c>
      <c r="AF473" t="s">
        <v>86</v>
      </c>
      <c r="AG473">
        <v>118</v>
      </c>
      <c r="AH473" t="s">
        <v>58</v>
      </c>
      <c r="AI473" t="s">
        <v>59</v>
      </c>
      <c r="AJ473" t="s">
        <v>108</v>
      </c>
      <c r="AK473" t="s">
        <v>123</v>
      </c>
      <c r="AL473" t="s">
        <v>122</v>
      </c>
      <c r="AM473" t="s">
        <v>62</v>
      </c>
      <c r="AN473" t="s">
        <v>63</v>
      </c>
    </row>
    <row r="474" spans="1:40" x14ac:dyDescent="0.2">
      <c r="A474">
        <v>2017</v>
      </c>
      <c r="B474" t="s">
        <v>235</v>
      </c>
      <c r="C474" t="s">
        <v>236</v>
      </c>
      <c r="D474" t="s">
        <v>42</v>
      </c>
      <c r="E474" t="s">
        <v>43</v>
      </c>
      <c r="F474" t="s">
        <v>44</v>
      </c>
      <c r="G474" t="s">
        <v>140</v>
      </c>
      <c r="H474" t="s">
        <v>141</v>
      </c>
      <c r="I474" t="s">
        <v>81</v>
      </c>
      <c r="J474" t="s">
        <v>48</v>
      </c>
      <c r="K474" t="s">
        <v>49</v>
      </c>
      <c r="L474">
        <v>1.5730999999999999</v>
      </c>
      <c r="O474">
        <v>0.56969999999999998</v>
      </c>
      <c r="P474">
        <v>4.2679999999999998</v>
      </c>
      <c r="Q474" t="s">
        <v>142</v>
      </c>
      <c r="R474">
        <v>98.426900000000003</v>
      </c>
      <c r="U474">
        <v>95.731999999999999</v>
      </c>
      <c r="V474">
        <v>99.430300000000003</v>
      </c>
      <c r="W474">
        <v>269</v>
      </c>
      <c r="X474" t="s">
        <v>99</v>
      </c>
      <c r="Y474" t="s">
        <v>51</v>
      </c>
      <c r="Z474" t="s">
        <v>83</v>
      </c>
      <c r="AA474" t="s">
        <v>51</v>
      </c>
      <c r="AB474" t="s">
        <v>84</v>
      </c>
      <c r="AC474" t="s">
        <v>238</v>
      </c>
      <c r="AD474" t="s">
        <v>55</v>
      </c>
      <c r="AE474" t="s">
        <v>56</v>
      </c>
      <c r="AF474" t="s">
        <v>144</v>
      </c>
      <c r="AG474">
        <v>12</v>
      </c>
      <c r="AH474" t="s">
        <v>101</v>
      </c>
      <c r="AI474" t="s">
        <v>102</v>
      </c>
      <c r="AJ474" t="s">
        <v>87</v>
      </c>
      <c r="AK474" t="s">
        <v>235</v>
      </c>
      <c r="AL474" t="s">
        <v>61</v>
      </c>
      <c r="AM474" t="s">
        <v>88</v>
      </c>
      <c r="AN474" t="s">
        <v>89</v>
      </c>
    </row>
    <row r="475" spans="1:40" x14ac:dyDescent="0.2">
      <c r="A475">
        <v>2017</v>
      </c>
      <c r="B475" t="s">
        <v>209</v>
      </c>
      <c r="C475" t="s">
        <v>210</v>
      </c>
      <c r="D475" t="s">
        <v>42</v>
      </c>
      <c r="E475" t="s">
        <v>43</v>
      </c>
      <c r="F475" t="s">
        <v>44</v>
      </c>
      <c r="G475" t="s">
        <v>140</v>
      </c>
      <c r="H475" t="s">
        <v>141</v>
      </c>
      <c r="I475" t="s">
        <v>81</v>
      </c>
      <c r="J475" t="s">
        <v>48</v>
      </c>
      <c r="K475" t="s">
        <v>49</v>
      </c>
      <c r="L475">
        <v>4.8331</v>
      </c>
      <c r="O475">
        <v>0.86509999999999998</v>
      </c>
      <c r="P475">
        <v>22.8124</v>
      </c>
      <c r="Q475" t="s">
        <v>142</v>
      </c>
      <c r="R475">
        <v>95.166899999999998</v>
      </c>
      <c r="U475">
        <v>77.187600000000003</v>
      </c>
      <c r="V475">
        <v>99.134900000000002</v>
      </c>
      <c r="W475">
        <v>43</v>
      </c>
      <c r="X475" t="s">
        <v>156</v>
      </c>
      <c r="Y475" t="s">
        <v>92</v>
      </c>
      <c r="Z475" t="s">
        <v>51</v>
      </c>
      <c r="AA475" t="s">
        <v>51</v>
      </c>
      <c r="AB475" t="s">
        <v>115</v>
      </c>
      <c r="AC475" t="s">
        <v>211</v>
      </c>
      <c r="AD475" t="s">
        <v>55</v>
      </c>
      <c r="AE475" t="s">
        <v>56</v>
      </c>
      <c r="AF475" t="s">
        <v>144</v>
      </c>
      <c r="AG475">
        <v>25</v>
      </c>
      <c r="AH475" t="s">
        <v>158</v>
      </c>
      <c r="AI475" t="s">
        <v>94</v>
      </c>
      <c r="AJ475" t="s">
        <v>95</v>
      </c>
      <c r="AK475" t="s">
        <v>209</v>
      </c>
      <c r="AL475" t="s">
        <v>61</v>
      </c>
      <c r="AM475" t="s">
        <v>88</v>
      </c>
      <c r="AN475" t="s">
        <v>117</v>
      </c>
    </row>
    <row r="476" spans="1:40" x14ac:dyDescent="0.2">
      <c r="A476">
        <v>2017</v>
      </c>
      <c r="B476" t="s">
        <v>90</v>
      </c>
      <c r="C476" t="s">
        <v>91</v>
      </c>
      <c r="D476" t="s">
        <v>42</v>
      </c>
      <c r="E476" t="s">
        <v>43</v>
      </c>
      <c r="F476" t="s">
        <v>44</v>
      </c>
      <c r="G476" t="s">
        <v>79</v>
      </c>
      <c r="H476" t="s">
        <v>80</v>
      </c>
      <c r="I476" t="s">
        <v>81</v>
      </c>
      <c r="J476" t="s">
        <v>48</v>
      </c>
      <c r="K476" t="s">
        <v>49</v>
      </c>
      <c r="L476">
        <v>14.482900000000001</v>
      </c>
      <c r="O476">
        <v>7.1891999999999996</v>
      </c>
      <c r="P476">
        <v>27.021699999999999</v>
      </c>
      <c r="Q476" t="s">
        <v>82</v>
      </c>
      <c r="R476">
        <v>85.517099999999999</v>
      </c>
      <c r="U476">
        <v>72.978300000000004</v>
      </c>
      <c r="V476">
        <v>92.8108</v>
      </c>
      <c r="W476">
        <v>50</v>
      </c>
      <c r="X476" t="s">
        <v>156</v>
      </c>
      <c r="Y476" t="s">
        <v>198</v>
      </c>
      <c r="Z476" t="s">
        <v>53</v>
      </c>
      <c r="AA476" t="s">
        <v>51</v>
      </c>
      <c r="AB476" t="s">
        <v>71</v>
      </c>
      <c r="AC476" t="s">
        <v>93</v>
      </c>
      <c r="AD476" t="s">
        <v>55</v>
      </c>
      <c r="AE476" t="s">
        <v>56</v>
      </c>
      <c r="AF476" t="s">
        <v>86</v>
      </c>
      <c r="AG476">
        <v>203</v>
      </c>
      <c r="AH476" t="s">
        <v>158</v>
      </c>
      <c r="AI476" t="s">
        <v>199</v>
      </c>
      <c r="AJ476" t="s">
        <v>60</v>
      </c>
      <c r="AK476" t="s">
        <v>90</v>
      </c>
      <c r="AL476" t="s">
        <v>61</v>
      </c>
      <c r="AM476" t="s">
        <v>96</v>
      </c>
      <c r="AN476" t="s">
        <v>76</v>
      </c>
    </row>
    <row r="477" spans="1:40" x14ac:dyDescent="0.2">
      <c r="A477">
        <v>2017</v>
      </c>
      <c r="B477" t="s">
        <v>232</v>
      </c>
      <c r="C477" t="s">
        <v>233</v>
      </c>
      <c r="D477" t="s">
        <v>42</v>
      </c>
      <c r="E477" t="s">
        <v>43</v>
      </c>
      <c r="F477" t="s">
        <v>44</v>
      </c>
      <c r="G477" t="s">
        <v>140</v>
      </c>
      <c r="H477" t="s">
        <v>141</v>
      </c>
      <c r="I477" t="s">
        <v>81</v>
      </c>
      <c r="J477" t="s">
        <v>48</v>
      </c>
      <c r="K477" t="s">
        <v>49</v>
      </c>
      <c r="L477">
        <v>1.4311</v>
      </c>
      <c r="O477">
        <v>0.40889999999999999</v>
      </c>
      <c r="P477">
        <v>4.883</v>
      </c>
      <c r="Q477" t="s">
        <v>142</v>
      </c>
      <c r="R477">
        <v>98.568899999999999</v>
      </c>
      <c r="U477">
        <v>95.117000000000004</v>
      </c>
      <c r="V477">
        <v>99.591099999999997</v>
      </c>
      <c r="W477">
        <v>165</v>
      </c>
      <c r="X477" t="s">
        <v>156</v>
      </c>
      <c r="Y477" t="s">
        <v>92</v>
      </c>
      <c r="Z477" t="s">
        <v>83</v>
      </c>
      <c r="AA477" t="s">
        <v>51</v>
      </c>
      <c r="AB477" t="s">
        <v>51</v>
      </c>
      <c r="AC477" t="s">
        <v>234</v>
      </c>
      <c r="AD477" t="s">
        <v>55</v>
      </c>
      <c r="AE477" t="s">
        <v>56</v>
      </c>
      <c r="AF477" t="s">
        <v>144</v>
      </c>
      <c r="AG477">
        <v>17</v>
      </c>
      <c r="AH477" t="s">
        <v>158</v>
      </c>
      <c r="AI477" t="s">
        <v>94</v>
      </c>
      <c r="AJ477" t="s">
        <v>87</v>
      </c>
      <c r="AK477" t="s">
        <v>232</v>
      </c>
      <c r="AL477" t="s">
        <v>61</v>
      </c>
      <c r="AM477" t="s">
        <v>88</v>
      </c>
      <c r="AN477" t="s">
        <v>63</v>
      </c>
    </row>
    <row r="478" spans="1:40" x14ac:dyDescent="0.2">
      <c r="A478">
        <v>2017</v>
      </c>
      <c r="B478" t="s">
        <v>223</v>
      </c>
      <c r="C478" t="s">
        <v>224</v>
      </c>
      <c r="D478" t="s">
        <v>42</v>
      </c>
      <c r="E478" t="s">
        <v>43</v>
      </c>
      <c r="F478" t="s">
        <v>44</v>
      </c>
      <c r="G478" t="s">
        <v>66</v>
      </c>
      <c r="H478" t="s">
        <v>66</v>
      </c>
      <c r="I478" t="s">
        <v>67</v>
      </c>
      <c r="J478" t="s">
        <v>48</v>
      </c>
      <c r="K478" t="s">
        <v>49</v>
      </c>
      <c r="L478">
        <v>14.583299999999999</v>
      </c>
      <c r="O478">
        <v>8.8955000000000002</v>
      </c>
      <c r="P478">
        <v>22.990200000000002</v>
      </c>
      <c r="Q478" t="s">
        <v>68</v>
      </c>
      <c r="R478">
        <v>85.416700000000006</v>
      </c>
      <c r="U478">
        <v>77.009799999999998</v>
      </c>
      <c r="V478">
        <v>91.104500000000002</v>
      </c>
      <c r="W478">
        <v>134</v>
      </c>
      <c r="X478" t="s">
        <v>156</v>
      </c>
      <c r="Y478" t="s">
        <v>52</v>
      </c>
      <c r="Z478" t="s">
        <v>105</v>
      </c>
      <c r="AA478" t="s">
        <v>51</v>
      </c>
      <c r="AB478" t="s">
        <v>51</v>
      </c>
      <c r="AD478" t="s">
        <v>55</v>
      </c>
      <c r="AE478" t="s">
        <v>56</v>
      </c>
      <c r="AF478" t="s">
        <v>73</v>
      </c>
      <c r="AG478" t="s">
        <v>225</v>
      </c>
      <c r="AH478" t="s">
        <v>158</v>
      </c>
      <c r="AI478" t="s">
        <v>59</v>
      </c>
      <c r="AJ478" t="s">
        <v>108</v>
      </c>
      <c r="AK478" t="s">
        <v>223</v>
      </c>
      <c r="AL478" t="s">
        <v>61</v>
      </c>
      <c r="AM478" t="s">
        <v>62</v>
      </c>
      <c r="AN478" t="s">
        <v>63</v>
      </c>
    </row>
    <row r="479" spans="1:40" x14ac:dyDescent="0.2">
      <c r="A479">
        <v>2017</v>
      </c>
      <c r="B479" t="s">
        <v>301</v>
      </c>
      <c r="C479" t="s">
        <v>302</v>
      </c>
      <c r="D479" t="s">
        <v>42</v>
      </c>
      <c r="E479" t="s">
        <v>43</v>
      </c>
      <c r="F479" t="s">
        <v>44</v>
      </c>
      <c r="G479" t="s">
        <v>79</v>
      </c>
      <c r="H479" t="s">
        <v>80</v>
      </c>
      <c r="I479" t="s">
        <v>81</v>
      </c>
      <c r="J479" t="s">
        <v>48</v>
      </c>
      <c r="K479" t="s">
        <v>49</v>
      </c>
      <c r="L479">
        <v>10.815799999999999</v>
      </c>
      <c r="O479">
        <v>4.9842000000000004</v>
      </c>
      <c r="P479">
        <v>21.8979</v>
      </c>
      <c r="Q479" t="s">
        <v>82</v>
      </c>
      <c r="R479">
        <v>89.184200000000004</v>
      </c>
      <c r="U479">
        <v>78.102099999999993</v>
      </c>
      <c r="V479">
        <v>95.015799999999999</v>
      </c>
      <c r="W479">
        <v>103</v>
      </c>
      <c r="X479" t="s">
        <v>99</v>
      </c>
      <c r="Y479" t="s">
        <v>69</v>
      </c>
      <c r="Z479" t="s">
        <v>105</v>
      </c>
      <c r="AA479" t="s">
        <v>51</v>
      </c>
      <c r="AB479" t="s">
        <v>51</v>
      </c>
      <c r="AC479" t="s">
        <v>303</v>
      </c>
      <c r="AD479" t="s">
        <v>55</v>
      </c>
      <c r="AE479" t="s">
        <v>56</v>
      </c>
      <c r="AF479" t="s">
        <v>86</v>
      </c>
      <c r="AG479">
        <v>8</v>
      </c>
      <c r="AH479" t="s">
        <v>101</v>
      </c>
      <c r="AI479" t="s">
        <v>74</v>
      </c>
      <c r="AJ479" t="s">
        <v>108</v>
      </c>
      <c r="AK479" t="s">
        <v>301</v>
      </c>
      <c r="AL479" t="s">
        <v>61</v>
      </c>
      <c r="AM479" t="s">
        <v>88</v>
      </c>
      <c r="AN479" t="s">
        <v>63</v>
      </c>
    </row>
    <row r="480" spans="1:40" x14ac:dyDescent="0.2">
      <c r="A480">
        <v>2017</v>
      </c>
      <c r="B480" t="s">
        <v>277</v>
      </c>
      <c r="C480" t="s">
        <v>278</v>
      </c>
      <c r="D480" t="s">
        <v>42</v>
      </c>
      <c r="E480" t="s">
        <v>43</v>
      </c>
      <c r="F480" t="s">
        <v>44</v>
      </c>
      <c r="G480" t="s">
        <v>128</v>
      </c>
      <c r="H480" t="s">
        <v>129</v>
      </c>
      <c r="I480" t="s">
        <v>81</v>
      </c>
      <c r="J480" t="s">
        <v>48</v>
      </c>
      <c r="K480" t="s">
        <v>49</v>
      </c>
      <c r="L480">
        <v>7.5815000000000001</v>
      </c>
      <c r="O480">
        <v>5.1409000000000002</v>
      </c>
      <c r="P480">
        <v>11.0459</v>
      </c>
      <c r="Q480" t="s">
        <v>130</v>
      </c>
      <c r="R480">
        <v>92.418499999999995</v>
      </c>
      <c r="U480">
        <v>88.954099999999997</v>
      </c>
      <c r="V480">
        <v>94.859099999999998</v>
      </c>
      <c r="W480">
        <v>467</v>
      </c>
      <c r="X480" t="s">
        <v>51</v>
      </c>
      <c r="Y480" t="s">
        <v>92</v>
      </c>
      <c r="Z480" t="s">
        <v>53</v>
      </c>
      <c r="AA480" t="s">
        <v>120</v>
      </c>
      <c r="AB480" t="s">
        <v>51</v>
      </c>
      <c r="AC480" t="s">
        <v>279</v>
      </c>
      <c r="AD480" t="s">
        <v>55</v>
      </c>
      <c r="AE480" t="s">
        <v>56</v>
      </c>
      <c r="AF480" t="s">
        <v>132</v>
      </c>
      <c r="AG480">
        <v>108</v>
      </c>
      <c r="AH480" t="s">
        <v>58</v>
      </c>
      <c r="AI480" t="s">
        <v>94</v>
      </c>
      <c r="AJ480" t="s">
        <v>60</v>
      </c>
      <c r="AK480" t="s">
        <v>277</v>
      </c>
      <c r="AL480" t="s">
        <v>122</v>
      </c>
      <c r="AM480" t="s">
        <v>62</v>
      </c>
      <c r="AN480" t="s">
        <v>63</v>
      </c>
    </row>
    <row r="481" spans="1:40" x14ac:dyDescent="0.2">
      <c r="A481">
        <v>2017</v>
      </c>
      <c r="B481" t="s">
        <v>175</v>
      </c>
      <c r="C481" t="s">
        <v>176</v>
      </c>
      <c r="D481" t="s">
        <v>42</v>
      </c>
      <c r="E481" t="s">
        <v>43</v>
      </c>
      <c r="F481" t="s">
        <v>44</v>
      </c>
      <c r="G481" t="s">
        <v>45</v>
      </c>
      <c r="H481" t="s">
        <v>46</v>
      </c>
      <c r="I481" t="s">
        <v>47</v>
      </c>
      <c r="J481" t="s">
        <v>48</v>
      </c>
      <c r="K481" t="s">
        <v>49</v>
      </c>
      <c r="L481">
        <v>22.990100000000002</v>
      </c>
      <c r="O481">
        <v>18.4039</v>
      </c>
      <c r="P481">
        <v>28.322600000000001</v>
      </c>
      <c r="Q481" t="s">
        <v>50</v>
      </c>
      <c r="R481">
        <v>77.009900000000002</v>
      </c>
      <c r="U481">
        <v>71.677400000000006</v>
      </c>
      <c r="V481">
        <v>81.596100000000007</v>
      </c>
      <c r="W481">
        <v>329</v>
      </c>
      <c r="X481" t="s">
        <v>51</v>
      </c>
      <c r="Y481" t="s">
        <v>51</v>
      </c>
      <c r="Z481" t="s">
        <v>105</v>
      </c>
      <c r="AA481" t="s">
        <v>51</v>
      </c>
      <c r="AB481" t="s">
        <v>71</v>
      </c>
      <c r="AC481" t="s">
        <v>177</v>
      </c>
      <c r="AD481" t="s">
        <v>55</v>
      </c>
      <c r="AE481" t="s">
        <v>56</v>
      </c>
      <c r="AF481" t="s">
        <v>57</v>
      </c>
      <c r="AG481">
        <v>110</v>
      </c>
      <c r="AH481" t="s">
        <v>58</v>
      </c>
      <c r="AI481" t="s">
        <v>102</v>
      </c>
      <c r="AJ481" t="s">
        <v>108</v>
      </c>
      <c r="AK481" t="s">
        <v>175</v>
      </c>
      <c r="AL481" t="s">
        <v>61</v>
      </c>
      <c r="AM481" t="s">
        <v>62</v>
      </c>
      <c r="AN481" t="s">
        <v>76</v>
      </c>
    </row>
    <row r="482" spans="1:40" x14ac:dyDescent="0.2">
      <c r="A482">
        <v>2017</v>
      </c>
      <c r="B482" t="s">
        <v>274</v>
      </c>
      <c r="C482" t="s">
        <v>275</v>
      </c>
      <c r="D482" t="s">
        <v>42</v>
      </c>
      <c r="E482" t="s">
        <v>43</v>
      </c>
      <c r="F482" t="s">
        <v>44</v>
      </c>
      <c r="G482" t="s">
        <v>140</v>
      </c>
      <c r="H482" t="s">
        <v>141</v>
      </c>
      <c r="I482" t="s">
        <v>81</v>
      </c>
      <c r="J482" t="s">
        <v>48</v>
      </c>
      <c r="K482" t="s">
        <v>49</v>
      </c>
      <c r="L482">
        <v>0.56010000000000004</v>
      </c>
      <c r="O482">
        <v>7.8200000000000006E-2</v>
      </c>
      <c r="P482">
        <v>3.8936000000000002</v>
      </c>
      <c r="Q482" t="s">
        <v>142</v>
      </c>
      <c r="R482">
        <v>99.439899999999994</v>
      </c>
      <c r="U482">
        <v>96.106399999999994</v>
      </c>
      <c r="V482">
        <v>99.921800000000005</v>
      </c>
      <c r="W482">
        <v>147</v>
      </c>
      <c r="X482" t="s">
        <v>51</v>
      </c>
      <c r="Y482" t="s">
        <v>92</v>
      </c>
      <c r="Z482" t="s">
        <v>105</v>
      </c>
      <c r="AA482" t="s">
        <v>51</v>
      </c>
      <c r="AB482" t="s">
        <v>71</v>
      </c>
      <c r="AC482" t="s">
        <v>276</v>
      </c>
      <c r="AD482" t="s">
        <v>55</v>
      </c>
      <c r="AE482" t="s">
        <v>56</v>
      </c>
      <c r="AF482" t="s">
        <v>144</v>
      </c>
      <c r="AG482">
        <v>48</v>
      </c>
      <c r="AH482" t="s">
        <v>58</v>
      </c>
      <c r="AI482" t="s">
        <v>94</v>
      </c>
      <c r="AJ482" t="s">
        <v>108</v>
      </c>
      <c r="AK482" t="s">
        <v>274</v>
      </c>
      <c r="AL482" t="s">
        <v>61</v>
      </c>
      <c r="AM482" t="s">
        <v>88</v>
      </c>
      <c r="AN482" t="s">
        <v>76</v>
      </c>
    </row>
    <row r="483" spans="1:40" x14ac:dyDescent="0.2">
      <c r="A483">
        <v>2017</v>
      </c>
      <c r="B483" t="s">
        <v>254</v>
      </c>
      <c r="C483" t="s">
        <v>255</v>
      </c>
      <c r="D483" t="s">
        <v>42</v>
      </c>
      <c r="E483" t="s">
        <v>43</v>
      </c>
      <c r="F483" t="s">
        <v>44</v>
      </c>
      <c r="G483" t="s">
        <v>140</v>
      </c>
      <c r="H483" t="s">
        <v>141</v>
      </c>
      <c r="I483" t="s">
        <v>81</v>
      </c>
      <c r="J483" t="s">
        <v>48</v>
      </c>
      <c r="K483" t="s">
        <v>49</v>
      </c>
      <c r="L483">
        <v>6.3764000000000003</v>
      </c>
      <c r="O483">
        <v>3.7751999999999999</v>
      </c>
      <c r="P483">
        <v>10.572900000000001</v>
      </c>
      <c r="Q483" t="s">
        <v>142</v>
      </c>
      <c r="R483">
        <v>93.623599999999996</v>
      </c>
      <c r="U483">
        <v>89.427099999999996</v>
      </c>
      <c r="V483">
        <v>96.224800000000002</v>
      </c>
      <c r="W483">
        <v>278</v>
      </c>
      <c r="X483" t="s">
        <v>51</v>
      </c>
      <c r="Y483" t="s">
        <v>51</v>
      </c>
      <c r="Z483" t="s">
        <v>53</v>
      </c>
      <c r="AA483" t="s">
        <v>106</v>
      </c>
      <c r="AB483" t="s">
        <v>51</v>
      </c>
      <c r="AD483" t="s">
        <v>55</v>
      </c>
      <c r="AE483" t="s">
        <v>56</v>
      </c>
      <c r="AF483" t="s">
        <v>144</v>
      </c>
      <c r="AG483">
        <v>59</v>
      </c>
      <c r="AH483" t="s">
        <v>58</v>
      </c>
      <c r="AI483" t="s">
        <v>102</v>
      </c>
      <c r="AJ483" t="s">
        <v>60</v>
      </c>
      <c r="AK483" t="s">
        <v>254</v>
      </c>
      <c r="AL483" t="s">
        <v>109</v>
      </c>
      <c r="AM483" t="s">
        <v>256</v>
      </c>
      <c r="AN483" t="s">
        <v>63</v>
      </c>
    </row>
    <row r="484" spans="1:40" x14ac:dyDescent="0.2">
      <c r="A484">
        <v>2017</v>
      </c>
      <c r="B484" t="s">
        <v>232</v>
      </c>
      <c r="C484" t="s">
        <v>233</v>
      </c>
      <c r="D484" t="s">
        <v>42</v>
      </c>
      <c r="E484" t="s">
        <v>43</v>
      </c>
      <c r="F484" t="s">
        <v>44</v>
      </c>
      <c r="G484" t="s">
        <v>66</v>
      </c>
      <c r="H484" t="s">
        <v>66</v>
      </c>
      <c r="I484" t="s">
        <v>67</v>
      </c>
      <c r="J484" t="s">
        <v>48</v>
      </c>
      <c r="K484" t="s">
        <v>49</v>
      </c>
      <c r="L484">
        <v>25.5352</v>
      </c>
      <c r="O484">
        <v>12.5777</v>
      </c>
      <c r="P484">
        <v>44.973999999999997</v>
      </c>
      <c r="Q484" t="s">
        <v>68</v>
      </c>
      <c r="R484">
        <v>74.464799999999997</v>
      </c>
      <c r="U484">
        <v>55.026000000000003</v>
      </c>
      <c r="V484">
        <v>87.422300000000007</v>
      </c>
      <c r="W484">
        <v>44</v>
      </c>
      <c r="X484" t="s">
        <v>51</v>
      </c>
      <c r="Y484" t="s">
        <v>52</v>
      </c>
      <c r="Z484" t="s">
        <v>51</v>
      </c>
      <c r="AA484" t="s">
        <v>51</v>
      </c>
      <c r="AB484" t="s">
        <v>195</v>
      </c>
      <c r="AC484" t="s">
        <v>234</v>
      </c>
      <c r="AD484" t="s">
        <v>55</v>
      </c>
      <c r="AE484" t="s">
        <v>56</v>
      </c>
      <c r="AF484" t="s">
        <v>73</v>
      </c>
      <c r="AG484">
        <v>17</v>
      </c>
      <c r="AH484" t="s">
        <v>58</v>
      </c>
      <c r="AI484" t="s">
        <v>59</v>
      </c>
      <c r="AJ484" t="s">
        <v>95</v>
      </c>
      <c r="AK484" t="s">
        <v>232</v>
      </c>
      <c r="AL484" t="s">
        <v>61</v>
      </c>
      <c r="AM484" t="s">
        <v>88</v>
      </c>
      <c r="AN484" t="s">
        <v>197</v>
      </c>
    </row>
    <row r="485" spans="1:40" x14ac:dyDescent="0.2">
      <c r="A485">
        <v>2017</v>
      </c>
      <c r="B485" t="s">
        <v>235</v>
      </c>
      <c r="C485" t="s">
        <v>236</v>
      </c>
      <c r="D485" t="s">
        <v>42</v>
      </c>
      <c r="E485" t="s">
        <v>43</v>
      </c>
      <c r="F485" t="s">
        <v>44</v>
      </c>
      <c r="G485" t="s">
        <v>66</v>
      </c>
      <c r="H485" t="s">
        <v>66</v>
      </c>
      <c r="I485" t="s">
        <v>67</v>
      </c>
      <c r="J485" t="s">
        <v>48</v>
      </c>
      <c r="K485" t="s">
        <v>49</v>
      </c>
      <c r="L485">
        <v>3.5972</v>
      </c>
      <c r="O485">
        <v>1.0538000000000001</v>
      </c>
      <c r="P485">
        <v>11.5619</v>
      </c>
      <c r="Q485" t="s">
        <v>68</v>
      </c>
      <c r="R485">
        <v>96.402799999999999</v>
      </c>
      <c r="U485">
        <v>88.438100000000006</v>
      </c>
      <c r="V485">
        <v>98.946200000000005</v>
      </c>
      <c r="W485">
        <v>75</v>
      </c>
      <c r="X485" t="s">
        <v>51</v>
      </c>
      <c r="Y485" t="s">
        <v>52</v>
      </c>
      <c r="Z485" t="s">
        <v>83</v>
      </c>
      <c r="AA485" t="s">
        <v>51</v>
      </c>
      <c r="AB485" t="s">
        <v>84</v>
      </c>
      <c r="AC485" t="s">
        <v>238</v>
      </c>
      <c r="AD485" t="s">
        <v>55</v>
      </c>
      <c r="AE485" t="s">
        <v>56</v>
      </c>
      <c r="AF485" t="s">
        <v>73</v>
      </c>
      <c r="AG485">
        <v>12</v>
      </c>
      <c r="AH485" t="s">
        <v>58</v>
      </c>
      <c r="AI485" t="s">
        <v>59</v>
      </c>
      <c r="AJ485" t="s">
        <v>87</v>
      </c>
      <c r="AK485" t="s">
        <v>235</v>
      </c>
      <c r="AL485" t="s">
        <v>61</v>
      </c>
      <c r="AM485" t="s">
        <v>88</v>
      </c>
      <c r="AN485" t="s">
        <v>89</v>
      </c>
    </row>
    <row r="486" spans="1:40" x14ac:dyDescent="0.2">
      <c r="A486">
        <v>2017</v>
      </c>
      <c r="B486" t="s">
        <v>77</v>
      </c>
      <c r="C486" t="s">
        <v>78</v>
      </c>
      <c r="D486" t="s">
        <v>42</v>
      </c>
      <c r="E486" t="s">
        <v>43</v>
      </c>
      <c r="F486" t="s">
        <v>44</v>
      </c>
      <c r="G486" t="s">
        <v>66</v>
      </c>
      <c r="H486" t="s">
        <v>66</v>
      </c>
      <c r="I486" t="s">
        <v>67</v>
      </c>
      <c r="J486" t="s">
        <v>48</v>
      </c>
      <c r="K486" t="s">
        <v>49</v>
      </c>
      <c r="L486">
        <v>7.0732999999999997</v>
      </c>
      <c r="O486">
        <v>1.4237</v>
      </c>
      <c r="P486">
        <v>28.629799999999999</v>
      </c>
      <c r="Q486" t="s">
        <v>68</v>
      </c>
      <c r="R486">
        <v>92.926699999999997</v>
      </c>
      <c r="U486">
        <v>71.370199999999997</v>
      </c>
      <c r="V486">
        <v>98.576300000000003</v>
      </c>
      <c r="W486">
        <v>31</v>
      </c>
      <c r="X486" t="s">
        <v>99</v>
      </c>
      <c r="Y486" t="s">
        <v>198</v>
      </c>
      <c r="Z486" t="s">
        <v>53</v>
      </c>
      <c r="AA486" t="s">
        <v>120</v>
      </c>
      <c r="AB486" t="s">
        <v>51</v>
      </c>
      <c r="AC486" t="s">
        <v>85</v>
      </c>
      <c r="AD486" t="s">
        <v>55</v>
      </c>
      <c r="AE486" t="s">
        <v>56</v>
      </c>
      <c r="AF486" t="s">
        <v>73</v>
      </c>
      <c r="AG486">
        <v>33</v>
      </c>
      <c r="AH486" t="s">
        <v>101</v>
      </c>
      <c r="AI486" t="s">
        <v>199</v>
      </c>
      <c r="AJ486" t="s">
        <v>60</v>
      </c>
      <c r="AK486" t="s">
        <v>77</v>
      </c>
      <c r="AL486" t="s">
        <v>122</v>
      </c>
      <c r="AM486" t="s">
        <v>88</v>
      </c>
      <c r="AN486" t="s">
        <v>63</v>
      </c>
    </row>
    <row r="487" spans="1:40" x14ac:dyDescent="0.2">
      <c r="A487">
        <v>2017</v>
      </c>
      <c r="B487" t="s">
        <v>246</v>
      </c>
      <c r="C487" t="s">
        <v>247</v>
      </c>
      <c r="D487" t="s">
        <v>42</v>
      </c>
      <c r="E487" t="s">
        <v>43</v>
      </c>
      <c r="F487" t="s">
        <v>44</v>
      </c>
      <c r="G487" t="s">
        <v>128</v>
      </c>
      <c r="H487" t="s">
        <v>129</v>
      </c>
      <c r="I487" t="s">
        <v>81</v>
      </c>
      <c r="J487" t="s">
        <v>48</v>
      </c>
      <c r="K487" t="s">
        <v>49</v>
      </c>
      <c r="L487">
        <v>19.182500000000001</v>
      </c>
      <c r="O487">
        <v>10.7326</v>
      </c>
      <c r="P487">
        <v>31.9071</v>
      </c>
      <c r="Q487" t="s">
        <v>130</v>
      </c>
      <c r="R487">
        <v>80.817499999999995</v>
      </c>
      <c r="U487">
        <v>68.0929</v>
      </c>
      <c r="V487">
        <v>89.267399999999995</v>
      </c>
      <c r="W487">
        <v>91</v>
      </c>
      <c r="X487" t="s">
        <v>156</v>
      </c>
      <c r="Y487" t="s">
        <v>92</v>
      </c>
      <c r="Z487" t="s">
        <v>53</v>
      </c>
      <c r="AA487" t="s">
        <v>120</v>
      </c>
      <c r="AB487" t="s">
        <v>51</v>
      </c>
      <c r="AC487" t="s">
        <v>248</v>
      </c>
      <c r="AD487" t="s">
        <v>55</v>
      </c>
      <c r="AE487" t="s">
        <v>56</v>
      </c>
      <c r="AF487" t="s">
        <v>132</v>
      </c>
      <c r="AG487">
        <v>112</v>
      </c>
      <c r="AH487" t="s">
        <v>158</v>
      </c>
      <c r="AI487" t="s">
        <v>94</v>
      </c>
      <c r="AJ487" t="s">
        <v>60</v>
      </c>
      <c r="AK487" t="s">
        <v>246</v>
      </c>
      <c r="AL487" t="s">
        <v>122</v>
      </c>
      <c r="AM487" t="s">
        <v>62</v>
      </c>
      <c r="AN487" t="s">
        <v>63</v>
      </c>
    </row>
    <row r="488" spans="1:40" x14ac:dyDescent="0.2">
      <c r="A488">
        <v>2017</v>
      </c>
      <c r="B488" t="s">
        <v>133</v>
      </c>
      <c r="C488" t="s">
        <v>134</v>
      </c>
      <c r="D488" t="s">
        <v>42</v>
      </c>
      <c r="E488" t="s">
        <v>43</v>
      </c>
      <c r="F488" t="s">
        <v>44</v>
      </c>
      <c r="G488" t="s">
        <v>45</v>
      </c>
      <c r="H488" t="s">
        <v>46</v>
      </c>
      <c r="I488" t="s">
        <v>47</v>
      </c>
      <c r="J488" t="s">
        <v>48</v>
      </c>
      <c r="K488" t="s">
        <v>49</v>
      </c>
      <c r="L488">
        <v>29.064399999999999</v>
      </c>
      <c r="O488">
        <v>16.040500000000002</v>
      </c>
      <c r="P488">
        <v>46.771999999999998</v>
      </c>
      <c r="Q488" t="s">
        <v>50</v>
      </c>
      <c r="R488">
        <v>70.935599999999994</v>
      </c>
      <c r="U488">
        <v>53.228000000000002</v>
      </c>
      <c r="V488">
        <v>83.959500000000006</v>
      </c>
      <c r="W488">
        <v>48</v>
      </c>
      <c r="X488" t="s">
        <v>99</v>
      </c>
      <c r="Y488" t="s">
        <v>51</v>
      </c>
      <c r="Z488" t="s">
        <v>51</v>
      </c>
      <c r="AA488" t="s">
        <v>51</v>
      </c>
      <c r="AB488" t="s">
        <v>115</v>
      </c>
      <c r="AC488" t="s">
        <v>136</v>
      </c>
      <c r="AD488" t="s">
        <v>55</v>
      </c>
      <c r="AE488" t="s">
        <v>56</v>
      </c>
      <c r="AF488" t="s">
        <v>57</v>
      </c>
      <c r="AG488">
        <v>104</v>
      </c>
      <c r="AH488" t="s">
        <v>101</v>
      </c>
      <c r="AI488" t="s">
        <v>102</v>
      </c>
      <c r="AJ488" t="s">
        <v>95</v>
      </c>
      <c r="AK488" t="s">
        <v>133</v>
      </c>
      <c r="AL488" t="s">
        <v>61</v>
      </c>
      <c r="AM488" t="s">
        <v>62</v>
      </c>
      <c r="AN488" t="s">
        <v>117</v>
      </c>
    </row>
    <row r="489" spans="1:40" x14ac:dyDescent="0.2">
      <c r="A489">
        <v>2017</v>
      </c>
      <c r="B489" t="s">
        <v>126</v>
      </c>
      <c r="C489" t="s">
        <v>127</v>
      </c>
      <c r="D489" t="s">
        <v>42</v>
      </c>
      <c r="E489" t="s">
        <v>43</v>
      </c>
      <c r="F489" t="s">
        <v>44</v>
      </c>
      <c r="G489" t="s">
        <v>79</v>
      </c>
      <c r="H489" t="s">
        <v>80</v>
      </c>
      <c r="I489" t="s">
        <v>81</v>
      </c>
      <c r="J489" t="s">
        <v>48</v>
      </c>
      <c r="K489" t="s">
        <v>49</v>
      </c>
      <c r="L489">
        <v>5.3207000000000004</v>
      </c>
      <c r="O489">
        <v>2.6486000000000001</v>
      </c>
      <c r="P489">
        <v>10.4002</v>
      </c>
      <c r="Q489" t="s">
        <v>82</v>
      </c>
      <c r="R489">
        <v>94.679299999999998</v>
      </c>
      <c r="U489">
        <v>89.599800000000002</v>
      </c>
      <c r="V489">
        <v>97.351399999999998</v>
      </c>
      <c r="W489">
        <v>106</v>
      </c>
      <c r="X489" t="s">
        <v>51</v>
      </c>
      <c r="Y489" t="s">
        <v>52</v>
      </c>
      <c r="Z489" t="s">
        <v>51</v>
      </c>
      <c r="AA489" t="s">
        <v>51</v>
      </c>
      <c r="AB489" t="s">
        <v>71</v>
      </c>
      <c r="AC489" t="s">
        <v>131</v>
      </c>
      <c r="AD489" t="s">
        <v>55</v>
      </c>
      <c r="AE489" t="s">
        <v>56</v>
      </c>
      <c r="AF489" t="s">
        <v>86</v>
      </c>
      <c r="AG489">
        <v>23</v>
      </c>
      <c r="AH489" t="s">
        <v>58</v>
      </c>
      <c r="AI489" t="s">
        <v>59</v>
      </c>
      <c r="AJ489" t="s">
        <v>95</v>
      </c>
      <c r="AK489" t="s">
        <v>126</v>
      </c>
      <c r="AL489" t="s">
        <v>61</v>
      </c>
      <c r="AM489" t="s">
        <v>88</v>
      </c>
      <c r="AN489" t="s">
        <v>76</v>
      </c>
    </row>
    <row r="490" spans="1:40" x14ac:dyDescent="0.2">
      <c r="A490">
        <v>2017</v>
      </c>
      <c r="B490" t="s">
        <v>268</v>
      </c>
      <c r="C490" t="s">
        <v>269</v>
      </c>
      <c r="D490" t="s">
        <v>42</v>
      </c>
      <c r="E490" t="s">
        <v>43</v>
      </c>
      <c r="F490" t="s">
        <v>44</v>
      </c>
      <c r="G490" t="s">
        <v>128</v>
      </c>
      <c r="H490" t="s">
        <v>129</v>
      </c>
      <c r="I490" t="s">
        <v>81</v>
      </c>
      <c r="J490" t="s">
        <v>48</v>
      </c>
      <c r="K490" t="s">
        <v>49</v>
      </c>
      <c r="L490">
        <v>13.5779</v>
      </c>
      <c r="O490">
        <v>10.525</v>
      </c>
      <c r="P490">
        <v>17.3445</v>
      </c>
      <c r="Q490" t="s">
        <v>130</v>
      </c>
      <c r="R490">
        <v>86.4221</v>
      </c>
      <c r="U490">
        <v>82.655500000000004</v>
      </c>
      <c r="V490">
        <v>89.474999999999994</v>
      </c>
      <c r="W490">
        <v>638</v>
      </c>
      <c r="X490" t="s">
        <v>51</v>
      </c>
      <c r="Y490" t="s">
        <v>51</v>
      </c>
      <c r="Z490" t="s">
        <v>51</v>
      </c>
      <c r="AA490" t="s">
        <v>51</v>
      </c>
      <c r="AB490" t="s">
        <v>84</v>
      </c>
      <c r="AC490" t="s">
        <v>270</v>
      </c>
      <c r="AD490" t="s">
        <v>55</v>
      </c>
      <c r="AE490" t="s">
        <v>56</v>
      </c>
      <c r="AF490" t="s">
        <v>132</v>
      </c>
      <c r="AG490">
        <v>124</v>
      </c>
      <c r="AH490" t="s">
        <v>58</v>
      </c>
      <c r="AI490" t="s">
        <v>102</v>
      </c>
      <c r="AJ490" t="s">
        <v>95</v>
      </c>
      <c r="AK490" t="s">
        <v>268</v>
      </c>
      <c r="AL490" t="s">
        <v>61</v>
      </c>
      <c r="AM490" t="s">
        <v>62</v>
      </c>
      <c r="AN490" t="s">
        <v>89</v>
      </c>
    </row>
    <row r="491" spans="1:40" x14ac:dyDescent="0.2">
      <c r="A491">
        <v>2017</v>
      </c>
      <c r="B491" t="s">
        <v>40</v>
      </c>
      <c r="C491" t="s">
        <v>41</v>
      </c>
      <c r="D491" t="s">
        <v>42</v>
      </c>
      <c r="E491" t="s">
        <v>43</v>
      </c>
      <c r="F491" t="s">
        <v>44</v>
      </c>
      <c r="G491" t="s">
        <v>140</v>
      </c>
      <c r="H491" t="s">
        <v>141</v>
      </c>
      <c r="I491" t="s">
        <v>81</v>
      </c>
      <c r="J491" t="s">
        <v>48</v>
      </c>
      <c r="K491" t="s">
        <v>49</v>
      </c>
      <c r="L491">
        <v>3.7515999999999998</v>
      </c>
      <c r="O491">
        <v>1.9000999999999999</v>
      </c>
      <c r="P491">
        <v>7.2733999999999996</v>
      </c>
      <c r="Q491" t="s">
        <v>142</v>
      </c>
      <c r="R491">
        <v>96.248400000000004</v>
      </c>
      <c r="U491">
        <v>92.726600000000005</v>
      </c>
      <c r="V491">
        <v>98.099900000000005</v>
      </c>
      <c r="W491">
        <v>42</v>
      </c>
      <c r="X491" t="s">
        <v>156</v>
      </c>
      <c r="Y491" t="s">
        <v>52</v>
      </c>
      <c r="Z491" t="s">
        <v>70</v>
      </c>
      <c r="AA491" t="s">
        <v>120</v>
      </c>
      <c r="AB491" t="s">
        <v>51</v>
      </c>
      <c r="AC491" t="s">
        <v>54</v>
      </c>
      <c r="AD491" t="s">
        <v>55</v>
      </c>
      <c r="AE491" t="s">
        <v>56</v>
      </c>
      <c r="AF491" t="s">
        <v>144</v>
      </c>
      <c r="AG491">
        <v>117</v>
      </c>
      <c r="AH491" t="s">
        <v>158</v>
      </c>
      <c r="AI491" t="s">
        <v>59</v>
      </c>
      <c r="AJ491" t="s">
        <v>75</v>
      </c>
      <c r="AK491" t="s">
        <v>40</v>
      </c>
      <c r="AL491" t="s">
        <v>122</v>
      </c>
      <c r="AM491" t="s">
        <v>62</v>
      </c>
      <c r="AN491" t="s">
        <v>63</v>
      </c>
    </row>
    <row r="492" spans="1:40" x14ac:dyDescent="0.2">
      <c r="A492">
        <v>2017</v>
      </c>
      <c r="B492" t="s">
        <v>263</v>
      </c>
      <c r="C492" t="s">
        <v>264</v>
      </c>
      <c r="D492" t="s">
        <v>42</v>
      </c>
      <c r="E492" t="s">
        <v>43</v>
      </c>
      <c r="F492" t="s">
        <v>44</v>
      </c>
      <c r="G492" t="s">
        <v>128</v>
      </c>
      <c r="H492" t="s">
        <v>129</v>
      </c>
      <c r="I492" t="s">
        <v>81</v>
      </c>
      <c r="J492" t="s">
        <v>48</v>
      </c>
      <c r="K492" t="s">
        <v>49</v>
      </c>
      <c r="L492">
        <v>36.786900000000003</v>
      </c>
      <c r="O492">
        <v>23.8245</v>
      </c>
      <c r="P492">
        <v>51.988700000000001</v>
      </c>
      <c r="Q492" t="s">
        <v>130</v>
      </c>
      <c r="R492">
        <v>63.213099999999997</v>
      </c>
      <c r="U492">
        <v>48.011299999999999</v>
      </c>
      <c r="V492">
        <v>76.1755</v>
      </c>
      <c r="W492">
        <v>45</v>
      </c>
      <c r="X492" t="s">
        <v>51</v>
      </c>
      <c r="Y492" t="s">
        <v>92</v>
      </c>
      <c r="Z492" t="s">
        <v>70</v>
      </c>
      <c r="AA492" t="s">
        <v>161</v>
      </c>
      <c r="AB492" t="s">
        <v>51</v>
      </c>
      <c r="AC492" t="s">
        <v>265</v>
      </c>
      <c r="AD492" t="s">
        <v>55</v>
      </c>
      <c r="AE492" t="s">
        <v>56</v>
      </c>
      <c r="AF492" t="s">
        <v>132</v>
      </c>
      <c r="AG492">
        <v>11</v>
      </c>
      <c r="AH492" t="s">
        <v>58</v>
      </c>
      <c r="AI492" t="s">
        <v>94</v>
      </c>
      <c r="AJ492" t="s">
        <v>75</v>
      </c>
      <c r="AK492" t="s">
        <v>263</v>
      </c>
      <c r="AL492" t="s">
        <v>163</v>
      </c>
      <c r="AM492" t="s">
        <v>62</v>
      </c>
      <c r="AN492" t="s">
        <v>63</v>
      </c>
    </row>
    <row r="493" spans="1:40" x14ac:dyDescent="0.2">
      <c r="A493">
        <v>2017</v>
      </c>
      <c r="B493" t="s">
        <v>268</v>
      </c>
      <c r="C493" t="s">
        <v>269</v>
      </c>
      <c r="D493" t="s">
        <v>42</v>
      </c>
      <c r="E493" t="s">
        <v>43</v>
      </c>
      <c r="F493" t="s">
        <v>44</v>
      </c>
      <c r="G493" t="s">
        <v>45</v>
      </c>
      <c r="H493" t="s">
        <v>46</v>
      </c>
      <c r="I493" t="s">
        <v>47</v>
      </c>
      <c r="J493" t="s">
        <v>48</v>
      </c>
      <c r="K493" t="s">
        <v>49</v>
      </c>
      <c r="L493">
        <v>31.391100000000002</v>
      </c>
      <c r="O493">
        <v>22.691700000000001</v>
      </c>
      <c r="P493">
        <v>41.6297</v>
      </c>
      <c r="Q493" t="s">
        <v>50</v>
      </c>
      <c r="R493">
        <v>68.608900000000006</v>
      </c>
      <c r="U493">
        <v>58.3703</v>
      </c>
      <c r="V493">
        <v>77.308300000000003</v>
      </c>
      <c r="W493">
        <v>56</v>
      </c>
      <c r="X493" t="s">
        <v>99</v>
      </c>
      <c r="Y493" t="s">
        <v>52</v>
      </c>
      <c r="Z493" t="s">
        <v>53</v>
      </c>
      <c r="AA493" t="s">
        <v>120</v>
      </c>
      <c r="AB493" t="s">
        <v>51</v>
      </c>
      <c r="AC493" t="s">
        <v>270</v>
      </c>
      <c r="AD493" t="s">
        <v>55</v>
      </c>
      <c r="AE493" t="s">
        <v>56</v>
      </c>
      <c r="AF493" t="s">
        <v>57</v>
      </c>
      <c r="AG493">
        <v>124</v>
      </c>
      <c r="AH493" t="s">
        <v>101</v>
      </c>
      <c r="AI493" t="s">
        <v>59</v>
      </c>
      <c r="AJ493" t="s">
        <v>60</v>
      </c>
      <c r="AK493" t="s">
        <v>268</v>
      </c>
      <c r="AL493" t="s">
        <v>122</v>
      </c>
      <c r="AM493" t="s">
        <v>62</v>
      </c>
      <c r="AN493" t="s">
        <v>63</v>
      </c>
    </row>
    <row r="494" spans="1:40" x14ac:dyDescent="0.2">
      <c r="A494">
        <v>2017</v>
      </c>
      <c r="B494" t="s">
        <v>118</v>
      </c>
      <c r="C494" t="s">
        <v>119</v>
      </c>
      <c r="D494" t="s">
        <v>42</v>
      </c>
      <c r="E494" t="s">
        <v>43</v>
      </c>
      <c r="F494" t="s">
        <v>44</v>
      </c>
      <c r="G494" t="s">
        <v>140</v>
      </c>
      <c r="H494" t="s">
        <v>141</v>
      </c>
      <c r="I494" t="s">
        <v>81</v>
      </c>
      <c r="J494" t="s">
        <v>48</v>
      </c>
      <c r="K494" t="s">
        <v>49</v>
      </c>
      <c r="L494">
        <v>1.6575</v>
      </c>
      <c r="O494">
        <v>0.97919999999999996</v>
      </c>
      <c r="P494">
        <v>2.7924000000000002</v>
      </c>
      <c r="Q494" t="s">
        <v>142</v>
      </c>
      <c r="R494">
        <v>98.342500000000001</v>
      </c>
      <c r="U494">
        <v>97.207599999999999</v>
      </c>
      <c r="V494">
        <v>99.020799999999994</v>
      </c>
      <c r="W494">
        <v>728</v>
      </c>
      <c r="X494" t="s">
        <v>99</v>
      </c>
      <c r="Y494" t="s">
        <v>51</v>
      </c>
      <c r="Z494" t="s">
        <v>83</v>
      </c>
      <c r="AA494" t="s">
        <v>120</v>
      </c>
      <c r="AB494" t="s">
        <v>51</v>
      </c>
      <c r="AC494" t="s">
        <v>121</v>
      </c>
      <c r="AD494" t="s">
        <v>55</v>
      </c>
      <c r="AE494" t="s">
        <v>56</v>
      </c>
      <c r="AF494" t="s">
        <v>144</v>
      </c>
      <c r="AG494">
        <v>121</v>
      </c>
      <c r="AH494" t="s">
        <v>101</v>
      </c>
      <c r="AI494" t="s">
        <v>102</v>
      </c>
      <c r="AJ494" t="s">
        <v>87</v>
      </c>
      <c r="AK494" t="s">
        <v>118</v>
      </c>
      <c r="AL494" t="s">
        <v>122</v>
      </c>
      <c r="AM494" t="s">
        <v>62</v>
      </c>
      <c r="AN494" t="s">
        <v>63</v>
      </c>
    </row>
    <row r="495" spans="1:40" x14ac:dyDescent="0.2">
      <c r="A495">
        <v>2017</v>
      </c>
      <c r="B495" t="s">
        <v>246</v>
      </c>
      <c r="C495" t="s">
        <v>247</v>
      </c>
      <c r="D495" t="s">
        <v>42</v>
      </c>
      <c r="E495" t="s">
        <v>43</v>
      </c>
      <c r="F495" t="s">
        <v>44</v>
      </c>
      <c r="G495" t="s">
        <v>128</v>
      </c>
      <c r="H495" t="s">
        <v>129</v>
      </c>
      <c r="I495" t="s">
        <v>81</v>
      </c>
      <c r="J495" t="s">
        <v>48</v>
      </c>
      <c r="K495" t="s">
        <v>49</v>
      </c>
      <c r="L495">
        <v>27.308700000000002</v>
      </c>
      <c r="O495">
        <v>12.412800000000001</v>
      </c>
      <c r="P495">
        <v>49.896700000000003</v>
      </c>
      <c r="Q495" t="s">
        <v>130</v>
      </c>
      <c r="R495">
        <v>72.691299999999998</v>
      </c>
      <c r="U495">
        <v>50.103299999999997</v>
      </c>
      <c r="V495">
        <v>87.587199999999996</v>
      </c>
      <c r="W495">
        <v>31</v>
      </c>
      <c r="X495" t="s">
        <v>99</v>
      </c>
      <c r="Y495" t="s">
        <v>51</v>
      </c>
      <c r="Z495" t="s">
        <v>51</v>
      </c>
      <c r="AA495" t="s">
        <v>135</v>
      </c>
      <c r="AB495" t="s">
        <v>51</v>
      </c>
      <c r="AC495" t="s">
        <v>248</v>
      </c>
      <c r="AD495" t="s">
        <v>55</v>
      </c>
      <c r="AE495" t="s">
        <v>56</v>
      </c>
      <c r="AF495" t="s">
        <v>132</v>
      </c>
      <c r="AG495">
        <v>112</v>
      </c>
      <c r="AH495" t="s">
        <v>101</v>
      </c>
      <c r="AI495" t="s">
        <v>102</v>
      </c>
      <c r="AJ495" t="s">
        <v>95</v>
      </c>
      <c r="AK495" t="s">
        <v>246</v>
      </c>
      <c r="AL495" t="s">
        <v>137</v>
      </c>
      <c r="AM495" t="s">
        <v>62</v>
      </c>
      <c r="AN495" t="s">
        <v>63</v>
      </c>
    </row>
    <row r="496" spans="1:40" x14ac:dyDescent="0.2">
      <c r="A496">
        <v>2017</v>
      </c>
      <c r="B496" t="s">
        <v>190</v>
      </c>
      <c r="C496" t="s">
        <v>191</v>
      </c>
      <c r="D496" t="s">
        <v>42</v>
      </c>
      <c r="E496" t="s">
        <v>43</v>
      </c>
      <c r="F496" t="s">
        <v>44</v>
      </c>
      <c r="G496" t="s">
        <v>45</v>
      </c>
      <c r="H496" t="s">
        <v>46</v>
      </c>
      <c r="I496" t="s">
        <v>47</v>
      </c>
      <c r="J496" t="s">
        <v>48</v>
      </c>
      <c r="K496" t="s">
        <v>49</v>
      </c>
      <c r="L496">
        <v>17.2849</v>
      </c>
      <c r="O496">
        <v>10.1112</v>
      </c>
      <c r="P496">
        <v>27.9649</v>
      </c>
      <c r="Q496" t="s">
        <v>50</v>
      </c>
      <c r="R496">
        <v>82.715100000000007</v>
      </c>
      <c r="U496">
        <v>72.0351</v>
      </c>
      <c r="V496">
        <v>89.888800000000003</v>
      </c>
      <c r="W496">
        <v>128</v>
      </c>
      <c r="X496" t="s">
        <v>99</v>
      </c>
      <c r="Y496" t="s">
        <v>69</v>
      </c>
      <c r="Z496" t="s">
        <v>70</v>
      </c>
      <c r="AA496" t="s">
        <v>51</v>
      </c>
      <c r="AB496" t="s">
        <v>71</v>
      </c>
      <c r="AC496" t="s">
        <v>192</v>
      </c>
      <c r="AD496" t="s">
        <v>55</v>
      </c>
      <c r="AE496" t="s">
        <v>56</v>
      </c>
      <c r="AF496" t="s">
        <v>57</v>
      </c>
      <c r="AG496">
        <v>42</v>
      </c>
      <c r="AH496" t="s">
        <v>101</v>
      </c>
      <c r="AI496" t="s">
        <v>74</v>
      </c>
      <c r="AJ496" t="s">
        <v>75</v>
      </c>
      <c r="AK496" t="s">
        <v>190</v>
      </c>
      <c r="AL496" t="s">
        <v>61</v>
      </c>
      <c r="AM496" t="s">
        <v>88</v>
      </c>
      <c r="AN496" t="s">
        <v>76</v>
      </c>
    </row>
    <row r="497" spans="1:40" x14ac:dyDescent="0.2">
      <c r="A497">
        <v>2017</v>
      </c>
      <c r="B497" t="s">
        <v>274</v>
      </c>
      <c r="C497" t="s">
        <v>275</v>
      </c>
      <c r="D497" t="s">
        <v>42</v>
      </c>
      <c r="E497" t="s">
        <v>43</v>
      </c>
      <c r="F497" t="s">
        <v>44</v>
      </c>
      <c r="G497" t="s">
        <v>128</v>
      </c>
      <c r="H497" t="s">
        <v>129</v>
      </c>
      <c r="I497" t="s">
        <v>81</v>
      </c>
      <c r="J497" t="s">
        <v>48</v>
      </c>
      <c r="K497" t="s">
        <v>49</v>
      </c>
      <c r="L497">
        <v>8.1661000000000001</v>
      </c>
      <c r="O497">
        <v>2.6718999999999999</v>
      </c>
      <c r="P497">
        <v>22.361899999999999</v>
      </c>
      <c r="Q497" t="s">
        <v>130</v>
      </c>
      <c r="R497">
        <v>91.8339</v>
      </c>
      <c r="U497">
        <v>77.638099999999994</v>
      </c>
      <c r="V497">
        <v>97.328100000000006</v>
      </c>
      <c r="W497">
        <v>33</v>
      </c>
      <c r="X497" t="s">
        <v>156</v>
      </c>
      <c r="Y497" t="s">
        <v>52</v>
      </c>
      <c r="Z497" t="s">
        <v>51</v>
      </c>
      <c r="AA497" t="s">
        <v>51</v>
      </c>
      <c r="AB497" t="s">
        <v>71</v>
      </c>
      <c r="AC497" t="s">
        <v>276</v>
      </c>
      <c r="AD497" t="s">
        <v>55</v>
      </c>
      <c r="AE497" t="s">
        <v>56</v>
      </c>
      <c r="AF497" t="s">
        <v>132</v>
      </c>
      <c r="AG497">
        <v>48</v>
      </c>
      <c r="AH497" t="s">
        <v>158</v>
      </c>
      <c r="AI497" t="s">
        <v>59</v>
      </c>
      <c r="AJ497" t="s">
        <v>95</v>
      </c>
      <c r="AK497" t="s">
        <v>274</v>
      </c>
      <c r="AL497" t="s">
        <v>61</v>
      </c>
      <c r="AM497" t="s">
        <v>88</v>
      </c>
      <c r="AN497" t="s">
        <v>76</v>
      </c>
    </row>
    <row r="498" spans="1:40" x14ac:dyDescent="0.2">
      <c r="A498">
        <v>2017</v>
      </c>
      <c r="B498" t="s">
        <v>64</v>
      </c>
      <c r="C498" t="s">
        <v>65</v>
      </c>
      <c r="D498" t="s">
        <v>42</v>
      </c>
      <c r="E498" t="s">
        <v>43</v>
      </c>
      <c r="F498" t="s">
        <v>44</v>
      </c>
      <c r="G498" t="s">
        <v>79</v>
      </c>
      <c r="H498" t="s">
        <v>80</v>
      </c>
      <c r="I498" t="s">
        <v>81</v>
      </c>
      <c r="J498" t="s">
        <v>48</v>
      </c>
      <c r="K498" t="s">
        <v>49</v>
      </c>
      <c r="L498">
        <v>5.1776</v>
      </c>
      <c r="O498">
        <v>1.7202</v>
      </c>
      <c r="P498">
        <v>14.5548</v>
      </c>
      <c r="Q498" t="s">
        <v>82</v>
      </c>
      <c r="R498">
        <v>94.822400000000002</v>
      </c>
      <c r="U498">
        <v>85.4452</v>
      </c>
      <c r="V498">
        <v>98.279799999999994</v>
      </c>
      <c r="W498">
        <v>61</v>
      </c>
      <c r="X498" t="s">
        <v>51</v>
      </c>
      <c r="Y498" t="s">
        <v>69</v>
      </c>
      <c r="Z498" t="s">
        <v>53</v>
      </c>
      <c r="AA498" t="s">
        <v>120</v>
      </c>
      <c r="AB498" t="s">
        <v>51</v>
      </c>
      <c r="AC498" t="s">
        <v>72</v>
      </c>
      <c r="AD498" t="s">
        <v>55</v>
      </c>
      <c r="AE498" t="s">
        <v>56</v>
      </c>
      <c r="AF498" t="s">
        <v>86</v>
      </c>
      <c r="AG498">
        <v>128</v>
      </c>
      <c r="AH498" t="s">
        <v>58</v>
      </c>
      <c r="AI498" t="s">
        <v>74</v>
      </c>
      <c r="AJ498" t="s">
        <v>60</v>
      </c>
      <c r="AK498" t="s">
        <v>64</v>
      </c>
      <c r="AL498" t="s">
        <v>122</v>
      </c>
      <c r="AM498" t="s">
        <v>62</v>
      </c>
      <c r="AN498" t="s">
        <v>63</v>
      </c>
    </row>
    <row r="499" spans="1:40" x14ac:dyDescent="0.2">
      <c r="A499">
        <v>2017</v>
      </c>
      <c r="B499" t="s">
        <v>103</v>
      </c>
      <c r="C499" t="s">
        <v>104</v>
      </c>
      <c r="D499" t="s">
        <v>42</v>
      </c>
      <c r="E499" t="s">
        <v>43</v>
      </c>
      <c r="F499" t="s">
        <v>44</v>
      </c>
      <c r="G499" t="s">
        <v>45</v>
      </c>
      <c r="H499" t="s">
        <v>46</v>
      </c>
      <c r="I499" t="s">
        <v>47</v>
      </c>
      <c r="J499" t="s">
        <v>48</v>
      </c>
      <c r="K499" t="s">
        <v>49</v>
      </c>
      <c r="L499">
        <v>41.534799999999997</v>
      </c>
      <c r="O499">
        <v>20.707999999999998</v>
      </c>
      <c r="P499">
        <v>65.899500000000003</v>
      </c>
      <c r="Q499" t="s">
        <v>50</v>
      </c>
      <c r="R499">
        <v>58.465200000000003</v>
      </c>
      <c r="U499">
        <v>34.100499999999997</v>
      </c>
      <c r="V499">
        <v>79.292000000000002</v>
      </c>
      <c r="W499">
        <v>56</v>
      </c>
      <c r="X499" t="s">
        <v>51</v>
      </c>
      <c r="Y499" t="s">
        <v>266</v>
      </c>
      <c r="Z499" t="s">
        <v>70</v>
      </c>
      <c r="AA499" t="s">
        <v>51</v>
      </c>
      <c r="AB499" t="s">
        <v>84</v>
      </c>
      <c r="AC499" t="s">
        <v>107</v>
      </c>
      <c r="AD499" t="s">
        <v>55</v>
      </c>
      <c r="AE499" t="s">
        <v>56</v>
      </c>
      <c r="AF499" t="s">
        <v>57</v>
      </c>
      <c r="AG499">
        <v>35</v>
      </c>
      <c r="AH499" t="s">
        <v>58</v>
      </c>
      <c r="AI499" t="s">
        <v>267</v>
      </c>
      <c r="AJ499" t="s">
        <v>75</v>
      </c>
      <c r="AK499" t="s">
        <v>103</v>
      </c>
      <c r="AL499" t="s">
        <v>61</v>
      </c>
      <c r="AM499" t="s">
        <v>88</v>
      </c>
      <c r="AN499" t="s">
        <v>89</v>
      </c>
    </row>
    <row r="500" spans="1:40" x14ac:dyDescent="0.2">
      <c r="A500">
        <v>2017</v>
      </c>
      <c r="B500" t="s">
        <v>322</v>
      </c>
      <c r="C500" t="s">
        <v>323</v>
      </c>
      <c r="D500" t="s">
        <v>42</v>
      </c>
      <c r="E500" t="s">
        <v>43</v>
      </c>
      <c r="F500" t="s">
        <v>44</v>
      </c>
      <c r="G500" t="s">
        <v>66</v>
      </c>
      <c r="H500" t="s">
        <v>66</v>
      </c>
      <c r="I500" t="s">
        <v>67</v>
      </c>
      <c r="J500" t="s">
        <v>48</v>
      </c>
      <c r="K500" t="s">
        <v>49</v>
      </c>
      <c r="L500">
        <v>6.7066999999999997</v>
      </c>
      <c r="O500">
        <v>2.7751000000000001</v>
      </c>
      <c r="P500">
        <v>15.330399999999999</v>
      </c>
      <c r="Q500" t="s">
        <v>68</v>
      </c>
      <c r="R500">
        <v>93.293300000000002</v>
      </c>
      <c r="U500">
        <v>84.669600000000003</v>
      </c>
      <c r="V500">
        <v>97.224900000000005</v>
      </c>
      <c r="W500">
        <v>104</v>
      </c>
      <c r="X500" t="s">
        <v>51</v>
      </c>
      <c r="Y500" t="s">
        <v>69</v>
      </c>
      <c r="Z500" t="s">
        <v>53</v>
      </c>
      <c r="AA500" t="s">
        <v>51</v>
      </c>
      <c r="AB500" t="s">
        <v>51</v>
      </c>
      <c r="AC500" t="s">
        <v>324</v>
      </c>
      <c r="AD500" t="s">
        <v>55</v>
      </c>
      <c r="AE500" t="s">
        <v>56</v>
      </c>
      <c r="AF500" t="s">
        <v>73</v>
      </c>
      <c r="AG500">
        <v>120</v>
      </c>
      <c r="AH500" t="s">
        <v>58</v>
      </c>
      <c r="AI500" t="s">
        <v>74</v>
      </c>
      <c r="AJ500" t="s">
        <v>60</v>
      </c>
      <c r="AK500" t="s">
        <v>322</v>
      </c>
      <c r="AL500" t="s">
        <v>61</v>
      </c>
      <c r="AM500" t="s">
        <v>62</v>
      </c>
      <c r="AN500" t="s">
        <v>63</v>
      </c>
    </row>
    <row r="501" spans="1:40" x14ac:dyDescent="0.2">
      <c r="A501">
        <v>2017</v>
      </c>
      <c r="B501" t="s">
        <v>190</v>
      </c>
      <c r="C501" t="s">
        <v>191</v>
      </c>
      <c r="D501" t="s">
        <v>42</v>
      </c>
      <c r="E501" t="s">
        <v>43</v>
      </c>
      <c r="F501" t="s">
        <v>44</v>
      </c>
      <c r="G501" t="s">
        <v>66</v>
      </c>
      <c r="H501" t="s">
        <v>66</v>
      </c>
      <c r="I501" t="s">
        <v>67</v>
      </c>
      <c r="J501" t="s">
        <v>48</v>
      </c>
      <c r="K501" t="s">
        <v>49</v>
      </c>
      <c r="L501">
        <v>7.1649000000000003</v>
      </c>
      <c r="O501">
        <v>2.7014999999999998</v>
      </c>
      <c r="P501">
        <v>17.664100000000001</v>
      </c>
      <c r="Q501" t="s">
        <v>68</v>
      </c>
      <c r="R501">
        <v>92.835099999999997</v>
      </c>
      <c r="U501">
        <v>82.335899999999995</v>
      </c>
      <c r="V501">
        <v>97.298500000000004</v>
      </c>
      <c r="W501">
        <v>54</v>
      </c>
      <c r="X501" t="s">
        <v>51</v>
      </c>
      <c r="Y501" t="s">
        <v>52</v>
      </c>
      <c r="Z501" t="s">
        <v>53</v>
      </c>
      <c r="AA501" t="s">
        <v>51</v>
      </c>
      <c r="AB501" t="s">
        <v>84</v>
      </c>
      <c r="AC501" t="s">
        <v>192</v>
      </c>
      <c r="AD501" t="s">
        <v>55</v>
      </c>
      <c r="AE501" t="s">
        <v>56</v>
      </c>
      <c r="AF501" t="s">
        <v>73</v>
      </c>
      <c r="AG501">
        <v>42</v>
      </c>
      <c r="AH501" t="s">
        <v>58</v>
      </c>
      <c r="AI501" t="s">
        <v>59</v>
      </c>
      <c r="AJ501" t="s">
        <v>60</v>
      </c>
      <c r="AK501" t="s">
        <v>190</v>
      </c>
      <c r="AL501" t="s">
        <v>61</v>
      </c>
      <c r="AM501" t="s">
        <v>88</v>
      </c>
      <c r="AN501" t="s">
        <v>89</v>
      </c>
    </row>
    <row r="502" spans="1:40" x14ac:dyDescent="0.2">
      <c r="A502">
        <v>2017</v>
      </c>
      <c r="B502" t="s">
        <v>235</v>
      </c>
      <c r="C502" t="s">
        <v>236</v>
      </c>
      <c r="D502" t="s">
        <v>42</v>
      </c>
      <c r="E502" t="s">
        <v>43</v>
      </c>
      <c r="F502" t="s">
        <v>44</v>
      </c>
      <c r="G502" t="s">
        <v>79</v>
      </c>
      <c r="H502" t="s">
        <v>80</v>
      </c>
      <c r="I502" t="s">
        <v>81</v>
      </c>
      <c r="J502" t="s">
        <v>48</v>
      </c>
      <c r="K502" t="s">
        <v>49</v>
      </c>
      <c r="L502">
        <v>49.561700000000002</v>
      </c>
      <c r="O502">
        <v>38.820900000000002</v>
      </c>
      <c r="P502">
        <v>60.343200000000003</v>
      </c>
      <c r="Q502" t="s">
        <v>82</v>
      </c>
      <c r="R502">
        <v>50.438299999999998</v>
      </c>
      <c r="U502">
        <v>39.656799999999997</v>
      </c>
      <c r="V502">
        <v>61.179099999999998</v>
      </c>
      <c r="W502">
        <v>94</v>
      </c>
      <c r="X502" t="s">
        <v>51</v>
      </c>
      <c r="Y502" t="s">
        <v>51</v>
      </c>
      <c r="Z502" t="s">
        <v>70</v>
      </c>
      <c r="AA502" t="s">
        <v>51</v>
      </c>
      <c r="AB502" t="s">
        <v>115</v>
      </c>
      <c r="AC502" t="s">
        <v>238</v>
      </c>
      <c r="AD502" t="s">
        <v>55</v>
      </c>
      <c r="AE502" t="s">
        <v>56</v>
      </c>
      <c r="AF502" t="s">
        <v>86</v>
      </c>
      <c r="AG502">
        <v>12</v>
      </c>
      <c r="AH502" t="s">
        <v>58</v>
      </c>
      <c r="AI502" t="s">
        <v>102</v>
      </c>
      <c r="AJ502" t="s">
        <v>75</v>
      </c>
      <c r="AK502" t="s">
        <v>235</v>
      </c>
      <c r="AL502" t="s">
        <v>61</v>
      </c>
      <c r="AM502" t="s">
        <v>88</v>
      </c>
      <c r="AN502" t="s">
        <v>117</v>
      </c>
    </row>
    <row r="503" spans="1:40" x14ac:dyDescent="0.2">
      <c r="A503">
        <v>2017</v>
      </c>
      <c r="B503" t="s">
        <v>229</v>
      </c>
      <c r="C503" t="s">
        <v>230</v>
      </c>
      <c r="D503" t="s">
        <v>42</v>
      </c>
      <c r="E503" t="s">
        <v>43</v>
      </c>
      <c r="F503" t="s">
        <v>44</v>
      </c>
      <c r="G503" t="s">
        <v>66</v>
      </c>
      <c r="H503" t="s">
        <v>66</v>
      </c>
      <c r="I503" t="s">
        <v>67</v>
      </c>
      <c r="J503" t="s">
        <v>48</v>
      </c>
      <c r="K503" t="s">
        <v>49</v>
      </c>
      <c r="L503">
        <v>4.9950999999999999</v>
      </c>
      <c r="O503">
        <v>1.9898</v>
      </c>
      <c r="P503">
        <v>11.9842</v>
      </c>
      <c r="Q503" t="s">
        <v>68</v>
      </c>
      <c r="R503">
        <v>95.004900000000006</v>
      </c>
      <c r="U503">
        <v>88.015799999999999</v>
      </c>
      <c r="V503">
        <v>98.010199999999998</v>
      </c>
      <c r="W503">
        <v>204</v>
      </c>
      <c r="X503" t="s">
        <v>156</v>
      </c>
      <c r="Y503" t="s">
        <v>51</v>
      </c>
      <c r="Z503" t="s">
        <v>83</v>
      </c>
      <c r="AA503" t="s">
        <v>120</v>
      </c>
      <c r="AB503" t="s">
        <v>51</v>
      </c>
      <c r="AC503" t="s">
        <v>231</v>
      </c>
      <c r="AD503" t="s">
        <v>55</v>
      </c>
      <c r="AE503" t="s">
        <v>56</v>
      </c>
      <c r="AF503" t="s">
        <v>73</v>
      </c>
      <c r="AG503">
        <v>37</v>
      </c>
      <c r="AH503" t="s">
        <v>158</v>
      </c>
      <c r="AI503" t="s">
        <v>102</v>
      </c>
      <c r="AJ503" t="s">
        <v>87</v>
      </c>
      <c r="AK503" t="s">
        <v>229</v>
      </c>
      <c r="AL503" t="s">
        <v>122</v>
      </c>
      <c r="AM503" t="s">
        <v>88</v>
      </c>
      <c r="AN503" t="s">
        <v>63</v>
      </c>
    </row>
    <row r="504" spans="1:40" x14ac:dyDescent="0.2">
      <c r="A504">
        <v>2017</v>
      </c>
      <c r="B504" t="s">
        <v>229</v>
      </c>
      <c r="C504" t="s">
        <v>230</v>
      </c>
      <c r="D504" t="s">
        <v>42</v>
      </c>
      <c r="E504" t="s">
        <v>43</v>
      </c>
      <c r="F504" t="s">
        <v>44</v>
      </c>
      <c r="G504" t="s">
        <v>79</v>
      </c>
      <c r="H504" t="s">
        <v>80</v>
      </c>
      <c r="I504" t="s">
        <v>81</v>
      </c>
      <c r="J504" t="s">
        <v>48</v>
      </c>
      <c r="K504" t="s">
        <v>49</v>
      </c>
      <c r="L504">
        <v>57.208100000000002</v>
      </c>
      <c r="O504">
        <v>45.767800000000001</v>
      </c>
      <c r="P504">
        <v>67.926299999999998</v>
      </c>
      <c r="Q504" t="s">
        <v>82</v>
      </c>
      <c r="R504">
        <v>42.791899999999998</v>
      </c>
      <c r="U504">
        <v>32.073700000000002</v>
      </c>
      <c r="V504">
        <v>54.232199999999999</v>
      </c>
      <c r="W504">
        <v>80</v>
      </c>
      <c r="X504" t="s">
        <v>156</v>
      </c>
      <c r="Y504" t="s">
        <v>69</v>
      </c>
      <c r="Z504" t="s">
        <v>51</v>
      </c>
      <c r="AA504" t="s">
        <v>161</v>
      </c>
      <c r="AB504" t="s">
        <v>51</v>
      </c>
      <c r="AC504" t="s">
        <v>231</v>
      </c>
      <c r="AD504" t="s">
        <v>55</v>
      </c>
      <c r="AE504" t="s">
        <v>56</v>
      </c>
      <c r="AF504" t="s">
        <v>86</v>
      </c>
      <c r="AG504">
        <v>37</v>
      </c>
      <c r="AH504" t="s">
        <v>158</v>
      </c>
      <c r="AI504" t="s">
        <v>74</v>
      </c>
      <c r="AJ504" t="s">
        <v>95</v>
      </c>
      <c r="AK504" t="s">
        <v>229</v>
      </c>
      <c r="AL504" t="s">
        <v>163</v>
      </c>
      <c r="AM504" t="s">
        <v>88</v>
      </c>
      <c r="AN504" t="s">
        <v>63</v>
      </c>
    </row>
    <row r="505" spans="1:40" x14ac:dyDescent="0.2">
      <c r="A505">
        <v>2017</v>
      </c>
      <c r="B505" t="s">
        <v>193</v>
      </c>
      <c r="C505" t="s">
        <v>194</v>
      </c>
      <c r="D505" t="s">
        <v>42</v>
      </c>
      <c r="E505" t="s">
        <v>43</v>
      </c>
      <c r="F505" t="s">
        <v>44</v>
      </c>
      <c r="G505" t="s">
        <v>128</v>
      </c>
      <c r="H505" t="s">
        <v>129</v>
      </c>
      <c r="I505" t="s">
        <v>81</v>
      </c>
      <c r="J505" t="s">
        <v>48</v>
      </c>
      <c r="K505" t="s">
        <v>49</v>
      </c>
      <c r="L505">
        <v>40.188000000000002</v>
      </c>
      <c r="O505">
        <v>36.538200000000003</v>
      </c>
      <c r="P505">
        <v>43.95</v>
      </c>
      <c r="Q505" t="s">
        <v>130</v>
      </c>
      <c r="R505">
        <v>59.811999999999998</v>
      </c>
      <c r="U505">
        <v>56.05</v>
      </c>
      <c r="V505">
        <v>63.461799999999997</v>
      </c>
      <c r="W505">
        <v>676</v>
      </c>
      <c r="X505" t="s">
        <v>156</v>
      </c>
      <c r="Y505" t="s">
        <v>69</v>
      </c>
      <c r="Z505" t="s">
        <v>51</v>
      </c>
      <c r="AA505" t="s">
        <v>51</v>
      </c>
      <c r="AB505" t="s">
        <v>115</v>
      </c>
      <c r="AC505" t="s">
        <v>196</v>
      </c>
      <c r="AD505" t="s">
        <v>55</v>
      </c>
      <c r="AE505" t="s">
        <v>56</v>
      </c>
      <c r="AF505" t="s">
        <v>132</v>
      </c>
      <c r="AG505">
        <v>50</v>
      </c>
      <c r="AH505" t="s">
        <v>158</v>
      </c>
      <c r="AI505" t="s">
        <v>74</v>
      </c>
      <c r="AJ505" t="s">
        <v>95</v>
      </c>
      <c r="AK505" t="s">
        <v>193</v>
      </c>
      <c r="AL505" t="s">
        <v>61</v>
      </c>
      <c r="AM505" t="s">
        <v>88</v>
      </c>
      <c r="AN505" t="s">
        <v>117</v>
      </c>
    </row>
    <row r="506" spans="1:40" x14ac:dyDescent="0.2">
      <c r="A506">
        <v>2017</v>
      </c>
      <c r="B506" t="s">
        <v>263</v>
      </c>
      <c r="C506" t="s">
        <v>264</v>
      </c>
      <c r="D506" t="s">
        <v>42</v>
      </c>
      <c r="E506" t="s">
        <v>43</v>
      </c>
      <c r="F506" t="s">
        <v>44</v>
      </c>
      <c r="G506" t="s">
        <v>66</v>
      </c>
      <c r="H506" t="s">
        <v>66</v>
      </c>
      <c r="I506" t="s">
        <v>67</v>
      </c>
      <c r="J506" t="s">
        <v>48</v>
      </c>
      <c r="K506" t="s">
        <v>49</v>
      </c>
      <c r="L506">
        <v>6.2183000000000002</v>
      </c>
      <c r="O506">
        <v>3.7801999999999998</v>
      </c>
      <c r="P506">
        <v>10.064500000000001</v>
      </c>
      <c r="Q506" t="s">
        <v>68</v>
      </c>
      <c r="R506">
        <v>93.781700000000001</v>
      </c>
      <c r="U506">
        <v>89.935500000000005</v>
      </c>
      <c r="V506">
        <v>96.219800000000006</v>
      </c>
      <c r="W506">
        <v>305</v>
      </c>
      <c r="X506" t="s">
        <v>51</v>
      </c>
      <c r="Y506" t="s">
        <v>51</v>
      </c>
      <c r="Z506" t="s">
        <v>83</v>
      </c>
      <c r="AA506" t="s">
        <v>51</v>
      </c>
      <c r="AB506" t="s">
        <v>71</v>
      </c>
      <c r="AC506" t="s">
        <v>265</v>
      </c>
      <c r="AD506" t="s">
        <v>55</v>
      </c>
      <c r="AE506" t="s">
        <v>56</v>
      </c>
      <c r="AF506" t="s">
        <v>73</v>
      </c>
      <c r="AG506">
        <v>11</v>
      </c>
      <c r="AH506" t="s">
        <v>58</v>
      </c>
      <c r="AI506" t="s">
        <v>102</v>
      </c>
      <c r="AJ506" t="s">
        <v>87</v>
      </c>
      <c r="AK506" t="s">
        <v>263</v>
      </c>
      <c r="AL506" t="s">
        <v>61</v>
      </c>
      <c r="AM506" t="s">
        <v>62</v>
      </c>
      <c r="AN506" t="s">
        <v>76</v>
      </c>
    </row>
    <row r="507" spans="1:40" x14ac:dyDescent="0.2">
      <c r="A507">
        <v>2017</v>
      </c>
      <c r="B507" t="s">
        <v>203</v>
      </c>
      <c r="C507" t="s">
        <v>204</v>
      </c>
      <c r="D507" t="s">
        <v>42</v>
      </c>
      <c r="E507" t="s">
        <v>43</v>
      </c>
      <c r="F507" t="s">
        <v>44</v>
      </c>
      <c r="G507" t="s">
        <v>79</v>
      </c>
      <c r="H507" t="s">
        <v>80</v>
      </c>
      <c r="I507" t="s">
        <v>81</v>
      </c>
      <c r="J507" t="s">
        <v>48</v>
      </c>
      <c r="K507" t="s">
        <v>49</v>
      </c>
      <c r="L507">
        <v>14.4434</v>
      </c>
      <c r="O507">
        <v>7.4397000000000002</v>
      </c>
      <c r="P507">
        <v>26.175999999999998</v>
      </c>
      <c r="Q507" t="s">
        <v>82</v>
      </c>
      <c r="R507">
        <v>85.556600000000003</v>
      </c>
      <c r="U507">
        <v>73.823999999999998</v>
      </c>
      <c r="V507">
        <v>92.560299999999998</v>
      </c>
      <c r="W507">
        <v>47</v>
      </c>
      <c r="X507" t="s">
        <v>51</v>
      </c>
      <c r="Y507" t="s">
        <v>52</v>
      </c>
      <c r="Z507" t="s">
        <v>70</v>
      </c>
      <c r="AA507" t="s">
        <v>120</v>
      </c>
      <c r="AB507" t="s">
        <v>51</v>
      </c>
      <c r="AC507" t="s">
        <v>205</v>
      </c>
      <c r="AD507" t="s">
        <v>55</v>
      </c>
      <c r="AE507" t="s">
        <v>56</v>
      </c>
      <c r="AF507" t="s">
        <v>86</v>
      </c>
      <c r="AG507">
        <v>103</v>
      </c>
      <c r="AH507" t="s">
        <v>58</v>
      </c>
      <c r="AI507" t="s">
        <v>59</v>
      </c>
      <c r="AJ507" t="s">
        <v>75</v>
      </c>
      <c r="AK507" t="s">
        <v>203</v>
      </c>
      <c r="AL507" t="s">
        <v>122</v>
      </c>
      <c r="AM507" t="s">
        <v>62</v>
      </c>
      <c r="AN507" t="s">
        <v>63</v>
      </c>
    </row>
    <row r="508" spans="1:40" x14ac:dyDescent="0.2">
      <c r="A508">
        <v>2017</v>
      </c>
      <c r="B508" t="s">
        <v>313</v>
      </c>
      <c r="C508" t="s">
        <v>314</v>
      </c>
      <c r="D508" t="s">
        <v>42</v>
      </c>
      <c r="E508" t="s">
        <v>43</v>
      </c>
      <c r="F508" t="s">
        <v>44</v>
      </c>
      <c r="G508" t="s">
        <v>140</v>
      </c>
      <c r="H508" t="s">
        <v>141</v>
      </c>
      <c r="I508" t="s">
        <v>81</v>
      </c>
      <c r="J508" t="s">
        <v>48</v>
      </c>
      <c r="K508" t="s">
        <v>49</v>
      </c>
      <c r="L508">
        <v>2.5988000000000002</v>
      </c>
      <c r="O508">
        <v>0.78449999999999998</v>
      </c>
      <c r="P508">
        <v>8.2594999999999992</v>
      </c>
      <c r="Q508" t="s">
        <v>142</v>
      </c>
      <c r="R508">
        <v>97.401200000000003</v>
      </c>
      <c r="U508">
        <v>91.740499999999997</v>
      </c>
      <c r="V508">
        <v>99.215500000000006</v>
      </c>
      <c r="W508">
        <v>110</v>
      </c>
      <c r="X508" t="s">
        <v>156</v>
      </c>
      <c r="Y508" t="s">
        <v>166</v>
      </c>
      <c r="Z508" t="s">
        <v>51</v>
      </c>
      <c r="AA508" t="s">
        <v>51</v>
      </c>
      <c r="AB508" t="s">
        <v>51</v>
      </c>
      <c r="AC508" t="s">
        <v>315</v>
      </c>
      <c r="AD508" t="s">
        <v>55</v>
      </c>
      <c r="AE508" t="s">
        <v>56</v>
      </c>
      <c r="AF508" t="s">
        <v>144</v>
      </c>
      <c r="AG508">
        <v>40</v>
      </c>
      <c r="AH508" t="s">
        <v>158</v>
      </c>
      <c r="AI508" t="s">
        <v>168</v>
      </c>
      <c r="AJ508" t="s">
        <v>95</v>
      </c>
      <c r="AK508" t="s">
        <v>313</v>
      </c>
      <c r="AL508" t="s">
        <v>61</v>
      </c>
      <c r="AM508" t="s">
        <v>88</v>
      </c>
      <c r="AN508" t="s">
        <v>63</v>
      </c>
    </row>
    <row r="509" spans="1:40" x14ac:dyDescent="0.2">
      <c r="A509">
        <v>2017</v>
      </c>
      <c r="B509" t="s">
        <v>232</v>
      </c>
      <c r="C509" t="s">
        <v>233</v>
      </c>
      <c r="D509" t="s">
        <v>42</v>
      </c>
      <c r="E509" t="s">
        <v>43</v>
      </c>
      <c r="F509" t="s">
        <v>44</v>
      </c>
      <c r="G509" t="s">
        <v>140</v>
      </c>
      <c r="H509" t="s">
        <v>141</v>
      </c>
      <c r="I509" t="s">
        <v>81</v>
      </c>
      <c r="J509" t="s">
        <v>48</v>
      </c>
      <c r="K509" t="s">
        <v>49</v>
      </c>
      <c r="L509">
        <v>4.5967000000000002</v>
      </c>
      <c r="O509">
        <v>2.5874999999999999</v>
      </c>
      <c r="P509">
        <v>8.0371000000000006</v>
      </c>
      <c r="Q509" t="s">
        <v>142</v>
      </c>
      <c r="R509">
        <v>95.403300000000002</v>
      </c>
      <c r="U509">
        <v>91.962900000000005</v>
      </c>
      <c r="V509">
        <v>97.412499999999994</v>
      </c>
      <c r="W509">
        <v>740</v>
      </c>
      <c r="X509" t="s">
        <v>156</v>
      </c>
      <c r="Y509" t="s">
        <v>51</v>
      </c>
      <c r="Z509" t="s">
        <v>105</v>
      </c>
      <c r="AA509" t="s">
        <v>51</v>
      </c>
      <c r="AB509" t="s">
        <v>51</v>
      </c>
      <c r="AC509" t="s">
        <v>234</v>
      </c>
      <c r="AD509" t="s">
        <v>55</v>
      </c>
      <c r="AE509" t="s">
        <v>56</v>
      </c>
      <c r="AF509" t="s">
        <v>144</v>
      </c>
      <c r="AG509">
        <v>17</v>
      </c>
      <c r="AH509" t="s">
        <v>158</v>
      </c>
      <c r="AI509" t="s">
        <v>102</v>
      </c>
      <c r="AJ509" t="s">
        <v>108</v>
      </c>
      <c r="AK509" t="s">
        <v>232</v>
      </c>
      <c r="AL509" t="s">
        <v>61</v>
      </c>
      <c r="AM509" t="s">
        <v>88</v>
      </c>
      <c r="AN509" t="s">
        <v>63</v>
      </c>
    </row>
    <row r="510" spans="1:40" x14ac:dyDescent="0.2">
      <c r="A510">
        <v>2017</v>
      </c>
      <c r="B510" t="s">
        <v>220</v>
      </c>
      <c r="C510" t="s">
        <v>221</v>
      </c>
      <c r="D510" t="s">
        <v>42</v>
      </c>
      <c r="E510" t="s">
        <v>43</v>
      </c>
      <c r="F510" t="s">
        <v>44</v>
      </c>
      <c r="G510" t="s">
        <v>66</v>
      </c>
      <c r="H510" t="s">
        <v>66</v>
      </c>
      <c r="I510" t="s">
        <v>67</v>
      </c>
      <c r="J510" t="s">
        <v>48</v>
      </c>
      <c r="K510" t="s">
        <v>49</v>
      </c>
      <c r="L510">
        <v>9.4496000000000002</v>
      </c>
      <c r="O510">
        <v>2.9073000000000002</v>
      </c>
      <c r="P510">
        <v>26.670200000000001</v>
      </c>
      <c r="Q510" t="s">
        <v>68</v>
      </c>
      <c r="R510">
        <v>90.550399999999996</v>
      </c>
      <c r="U510">
        <v>73.329800000000006</v>
      </c>
      <c r="V510">
        <v>97.092699999999994</v>
      </c>
      <c r="W510">
        <v>176</v>
      </c>
      <c r="X510" t="s">
        <v>99</v>
      </c>
      <c r="Y510" t="s">
        <v>52</v>
      </c>
      <c r="Z510" t="s">
        <v>83</v>
      </c>
      <c r="AA510" t="s">
        <v>120</v>
      </c>
      <c r="AB510" t="s">
        <v>51</v>
      </c>
      <c r="AC510" t="s">
        <v>222</v>
      </c>
      <c r="AD510" t="s">
        <v>55</v>
      </c>
      <c r="AE510" t="s">
        <v>56</v>
      </c>
      <c r="AF510" t="s">
        <v>73</v>
      </c>
      <c r="AG510">
        <v>36</v>
      </c>
      <c r="AH510" t="s">
        <v>101</v>
      </c>
      <c r="AI510" t="s">
        <v>59</v>
      </c>
      <c r="AJ510" t="s">
        <v>87</v>
      </c>
      <c r="AK510" t="s">
        <v>220</v>
      </c>
      <c r="AL510" t="s">
        <v>122</v>
      </c>
      <c r="AM510" t="s">
        <v>88</v>
      </c>
      <c r="AN510" t="s">
        <v>63</v>
      </c>
    </row>
    <row r="511" spans="1:40" x14ac:dyDescent="0.2">
      <c r="A511">
        <v>2017</v>
      </c>
      <c r="B511" t="s">
        <v>289</v>
      </c>
      <c r="C511" t="s">
        <v>290</v>
      </c>
      <c r="D511" t="s">
        <v>42</v>
      </c>
      <c r="E511" t="s">
        <v>43</v>
      </c>
      <c r="F511" t="s">
        <v>44</v>
      </c>
      <c r="G511" t="s">
        <v>79</v>
      </c>
      <c r="H511" t="s">
        <v>80</v>
      </c>
      <c r="I511" t="s">
        <v>81</v>
      </c>
      <c r="J511" t="s">
        <v>48</v>
      </c>
      <c r="K511" t="s">
        <v>49</v>
      </c>
      <c r="L511">
        <v>15.9513</v>
      </c>
      <c r="O511">
        <v>10.188499999999999</v>
      </c>
      <c r="P511">
        <v>24.099</v>
      </c>
      <c r="Q511" t="s">
        <v>82</v>
      </c>
      <c r="R511">
        <v>84.048699999999997</v>
      </c>
      <c r="U511">
        <v>75.900999999999996</v>
      </c>
      <c r="V511">
        <v>89.811499999999995</v>
      </c>
      <c r="W511">
        <v>72</v>
      </c>
      <c r="X511" t="s">
        <v>99</v>
      </c>
      <c r="Y511" t="s">
        <v>52</v>
      </c>
      <c r="Z511" t="s">
        <v>53</v>
      </c>
      <c r="AA511" t="s">
        <v>51</v>
      </c>
      <c r="AB511" t="s">
        <v>84</v>
      </c>
      <c r="AC511" t="s">
        <v>291</v>
      </c>
      <c r="AD511" t="s">
        <v>55</v>
      </c>
      <c r="AE511" t="s">
        <v>56</v>
      </c>
      <c r="AF511" t="s">
        <v>86</v>
      </c>
      <c r="AG511">
        <v>115</v>
      </c>
      <c r="AH511" t="s">
        <v>101</v>
      </c>
      <c r="AI511" t="s">
        <v>59</v>
      </c>
      <c r="AJ511" t="s">
        <v>60</v>
      </c>
      <c r="AK511" t="s">
        <v>289</v>
      </c>
      <c r="AL511" t="s">
        <v>61</v>
      </c>
      <c r="AM511" t="s">
        <v>62</v>
      </c>
      <c r="AN511" t="s">
        <v>89</v>
      </c>
    </row>
    <row r="512" spans="1:40" x14ac:dyDescent="0.2">
      <c r="A512">
        <v>2017</v>
      </c>
      <c r="B512" t="s">
        <v>274</v>
      </c>
      <c r="C512" t="s">
        <v>275</v>
      </c>
      <c r="D512" t="s">
        <v>42</v>
      </c>
      <c r="E512" t="s">
        <v>43</v>
      </c>
      <c r="F512" t="s">
        <v>44</v>
      </c>
      <c r="G512" t="s">
        <v>79</v>
      </c>
      <c r="H512" t="s">
        <v>80</v>
      </c>
      <c r="I512" t="s">
        <v>81</v>
      </c>
      <c r="J512" t="s">
        <v>48</v>
      </c>
      <c r="K512" t="s">
        <v>49</v>
      </c>
      <c r="L512">
        <v>22.715599999999998</v>
      </c>
      <c r="O512">
        <v>14.6493</v>
      </c>
      <c r="P512">
        <v>33.481000000000002</v>
      </c>
      <c r="Q512" t="s">
        <v>82</v>
      </c>
      <c r="R512">
        <v>77.284400000000005</v>
      </c>
      <c r="U512">
        <v>66.519000000000005</v>
      </c>
      <c r="V512">
        <v>85.350700000000003</v>
      </c>
      <c r="W512">
        <v>168</v>
      </c>
      <c r="X512" t="s">
        <v>51</v>
      </c>
      <c r="Y512" t="s">
        <v>51</v>
      </c>
      <c r="Z512" t="s">
        <v>105</v>
      </c>
      <c r="AA512" t="s">
        <v>51</v>
      </c>
      <c r="AB512" t="s">
        <v>84</v>
      </c>
      <c r="AC512" t="s">
        <v>276</v>
      </c>
      <c r="AD512" t="s">
        <v>55</v>
      </c>
      <c r="AE512" t="s">
        <v>56</v>
      </c>
      <c r="AF512" t="s">
        <v>86</v>
      </c>
      <c r="AG512">
        <v>48</v>
      </c>
      <c r="AH512" t="s">
        <v>58</v>
      </c>
      <c r="AI512" t="s">
        <v>102</v>
      </c>
      <c r="AJ512" t="s">
        <v>108</v>
      </c>
      <c r="AK512" t="s">
        <v>274</v>
      </c>
      <c r="AL512" t="s">
        <v>61</v>
      </c>
      <c r="AM512" t="s">
        <v>88</v>
      </c>
      <c r="AN512" t="s">
        <v>89</v>
      </c>
    </row>
    <row r="513" spans="1:40" x14ac:dyDescent="0.2">
      <c r="A513">
        <v>2017</v>
      </c>
      <c r="B513" t="s">
        <v>322</v>
      </c>
      <c r="C513" t="s">
        <v>323</v>
      </c>
      <c r="D513" t="s">
        <v>42</v>
      </c>
      <c r="E513" t="s">
        <v>43</v>
      </c>
      <c r="F513" t="s">
        <v>44</v>
      </c>
      <c r="G513" t="s">
        <v>45</v>
      </c>
      <c r="H513" t="s">
        <v>46</v>
      </c>
      <c r="I513" t="s">
        <v>47</v>
      </c>
      <c r="J513" t="s">
        <v>48</v>
      </c>
      <c r="K513" t="s">
        <v>49</v>
      </c>
      <c r="L513">
        <v>18.539000000000001</v>
      </c>
      <c r="O513">
        <v>13.098699999999999</v>
      </c>
      <c r="P513">
        <v>25.573799999999999</v>
      </c>
      <c r="Q513" t="s">
        <v>50</v>
      </c>
      <c r="R513">
        <v>81.460999999999999</v>
      </c>
      <c r="U513">
        <v>74.426199999999994</v>
      </c>
      <c r="V513">
        <v>86.901300000000006</v>
      </c>
      <c r="W513">
        <v>134</v>
      </c>
      <c r="X513" t="s">
        <v>99</v>
      </c>
      <c r="Y513" t="s">
        <v>92</v>
      </c>
      <c r="Z513" t="s">
        <v>51</v>
      </c>
      <c r="AA513" t="s">
        <v>120</v>
      </c>
      <c r="AB513" t="s">
        <v>51</v>
      </c>
      <c r="AC513" t="s">
        <v>324</v>
      </c>
      <c r="AD513" t="s">
        <v>55</v>
      </c>
      <c r="AE513" t="s">
        <v>56</v>
      </c>
      <c r="AF513" t="s">
        <v>57</v>
      </c>
      <c r="AG513">
        <v>120</v>
      </c>
      <c r="AH513" t="s">
        <v>101</v>
      </c>
      <c r="AI513" t="s">
        <v>94</v>
      </c>
      <c r="AJ513" t="s">
        <v>95</v>
      </c>
      <c r="AK513" t="s">
        <v>322</v>
      </c>
      <c r="AL513" t="s">
        <v>122</v>
      </c>
      <c r="AM513" t="s">
        <v>62</v>
      </c>
      <c r="AN513" t="s">
        <v>63</v>
      </c>
    </row>
    <row r="514" spans="1:40" x14ac:dyDescent="0.2">
      <c r="A514">
        <v>2017</v>
      </c>
      <c r="B514" t="s">
        <v>175</v>
      </c>
      <c r="C514" t="s">
        <v>176</v>
      </c>
      <c r="D514" t="s">
        <v>42</v>
      </c>
      <c r="E514" t="s">
        <v>43</v>
      </c>
      <c r="F514" t="s">
        <v>44</v>
      </c>
      <c r="G514" t="s">
        <v>128</v>
      </c>
      <c r="H514" t="s">
        <v>129</v>
      </c>
      <c r="I514" t="s">
        <v>81</v>
      </c>
      <c r="J514" t="s">
        <v>48</v>
      </c>
      <c r="K514" t="s">
        <v>49</v>
      </c>
      <c r="L514">
        <v>40.637300000000003</v>
      </c>
      <c r="O514">
        <v>24.674499999999998</v>
      </c>
      <c r="P514">
        <v>58.857799999999997</v>
      </c>
      <c r="Q514" t="s">
        <v>130</v>
      </c>
      <c r="R514">
        <v>59.362699999999997</v>
      </c>
      <c r="U514">
        <v>41.142200000000003</v>
      </c>
      <c r="V514">
        <v>75.325500000000005</v>
      </c>
      <c r="W514">
        <v>43</v>
      </c>
      <c r="X514" t="s">
        <v>51</v>
      </c>
      <c r="Y514" t="s">
        <v>69</v>
      </c>
      <c r="Z514" t="s">
        <v>51</v>
      </c>
      <c r="AA514" t="s">
        <v>161</v>
      </c>
      <c r="AB514" t="s">
        <v>51</v>
      </c>
      <c r="AC514" t="s">
        <v>177</v>
      </c>
      <c r="AD514" t="s">
        <v>55</v>
      </c>
      <c r="AE514" t="s">
        <v>56</v>
      </c>
      <c r="AF514" t="s">
        <v>132</v>
      </c>
      <c r="AG514">
        <v>110</v>
      </c>
      <c r="AH514" t="s">
        <v>58</v>
      </c>
      <c r="AI514" t="s">
        <v>74</v>
      </c>
      <c r="AJ514" t="s">
        <v>95</v>
      </c>
      <c r="AK514" t="s">
        <v>175</v>
      </c>
      <c r="AL514" t="s">
        <v>163</v>
      </c>
      <c r="AM514" t="s">
        <v>62</v>
      </c>
      <c r="AN514" t="s">
        <v>63</v>
      </c>
    </row>
    <row r="515" spans="1:40" x14ac:dyDescent="0.2">
      <c r="A515">
        <v>2017</v>
      </c>
      <c r="B515" t="s">
        <v>148</v>
      </c>
      <c r="C515" t="s">
        <v>149</v>
      </c>
      <c r="D515" t="s">
        <v>42</v>
      </c>
      <c r="E515" t="s">
        <v>43</v>
      </c>
      <c r="F515" t="s">
        <v>44</v>
      </c>
      <c r="G515" t="s">
        <v>79</v>
      </c>
      <c r="H515" t="s">
        <v>80</v>
      </c>
      <c r="I515" t="s">
        <v>81</v>
      </c>
      <c r="J515" t="s">
        <v>48</v>
      </c>
      <c r="K515" t="s">
        <v>49</v>
      </c>
      <c r="L515">
        <v>24.6997</v>
      </c>
      <c r="O515">
        <v>15.839700000000001</v>
      </c>
      <c r="P515">
        <v>36.373699999999999</v>
      </c>
      <c r="Q515" t="s">
        <v>82</v>
      </c>
      <c r="R515">
        <v>75.300299999999993</v>
      </c>
      <c r="U515">
        <v>63.626300000000001</v>
      </c>
      <c r="V515">
        <v>84.160300000000007</v>
      </c>
      <c r="W515">
        <v>166</v>
      </c>
      <c r="X515" t="s">
        <v>156</v>
      </c>
      <c r="Y515" t="s">
        <v>92</v>
      </c>
      <c r="Z515" t="s">
        <v>105</v>
      </c>
      <c r="AA515" t="s">
        <v>51</v>
      </c>
      <c r="AB515" t="s">
        <v>51</v>
      </c>
      <c r="AC515" t="s">
        <v>150</v>
      </c>
      <c r="AD515" t="s">
        <v>55</v>
      </c>
      <c r="AE515" t="s">
        <v>56</v>
      </c>
      <c r="AF515" t="s">
        <v>86</v>
      </c>
      <c r="AG515">
        <v>116</v>
      </c>
      <c r="AH515" t="s">
        <v>158</v>
      </c>
      <c r="AI515" t="s">
        <v>94</v>
      </c>
      <c r="AJ515" t="s">
        <v>108</v>
      </c>
      <c r="AK515" t="s">
        <v>148</v>
      </c>
      <c r="AL515" t="s">
        <v>61</v>
      </c>
      <c r="AM515" t="s">
        <v>62</v>
      </c>
      <c r="AN515" t="s">
        <v>63</v>
      </c>
    </row>
    <row r="516" spans="1:40" x14ac:dyDescent="0.2">
      <c r="A516">
        <v>2017</v>
      </c>
      <c r="B516" t="s">
        <v>200</v>
      </c>
      <c r="C516" t="s">
        <v>201</v>
      </c>
      <c r="D516" t="s">
        <v>42</v>
      </c>
      <c r="E516" t="s">
        <v>43</v>
      </c>
      <c r="F516" t="s">
        <v>44</v>
      </c>
      <c r="G516" t="s">
        <v>45</v>
      </c>
      <c r="H516" t="s">
        <v>46</v>
      </c>
      <c r="I516" t="s">
        <v>47</v>
      </c>
      <c r="J516" t="s">
        <v>48</v>
      </c>
      <c r="K516" t="s">
        <v>49</v>
      </c>
      <c r="L516">
        <v>29.935400000000001</v>
      </c>
      <c r="O516">
        <v>24.453700000000001</v>
      </c>
      <c r="P516">
        <v>36.0595</v>
      </c>
      <c r="Q516" t="s">
        <v>50</v>
      </c>
      <c r="R516">
        <v>70.064599999999999</v>
      </c>
      <c r="U516">
        <v>63.9405</v>
      </c>
      <c r="V516">
        <v>75.546300000000002</v>
      </c>
      <c r="W516">
        <v>306</v>
      </c>
      <c r="X516" t="s">
        <v>51</v>
      </c>
      <c r="Y516" t="s">
        <v>52</v>
      </c>
      <c r="Z516" t="s">
        <v>51</v>
      </c>
      <c r="AA516" t="s">
        <v>51</v>
      </c>
      <c r="AB516" t="s">
        <v>71</v>
      </c>
      <c r="AC516" t="s">
        <v>202</v>
      </c>
      <c r="AD516" t="s">
        <v>55</v>
      </c>
      <c r="AE516" t="s">
        <v>56</v>
      </c>
      <c r="AF516" t="s">
        <v>57</v>
      </c>
      <c r="AG516">
        <v>123</v>
      </c>
      <c r="AH516" t="s">
        <v>58</v>
      </c>
      <c r="AI516" t="s">
        <v>59</v>
      </c>
      <c r="AJ516" t="s">
        <v>95</v>
      </c>
      <c r="AK516" t="s">
        <v>200</v>
      </c>
      <c r="AL516" t="s">
        <v>61</v>
      </c>
      <c r="AM516" t="s">
        <v>62</v>
      </c>
      <c r="AN516" t="s">
        <v>76</v>
      </c>
    </row>
    <row r="517" spans="1:40" x14ac:dyDescent="0.2">
      <c r="A517">
        <v>2017</v>
      </c>
      <c r="B517" t="s">
        <v>251</v>
      </c>
      <c r="C517" t="s">
        <v>252</v>
      </c>
      <c r="D517" t="s">
        <v>42</v>
      </c>
      <c r="E517" t="s">
        <v>43</v>
      </c>
      <c r="F517" t="s">
        <v>44</v>
      </c>
      <c r="G517" t="s">
        <v>128</v>
      </c>
      <c r="H517" t="s">
        <v>129</v>
      </c>
      <c r="I517" t="s">
        <v>81</v>
      </c>
      <c r="J517" t="s">
        <v>48</v>
      </c>
      <c r="K517" t="s">
        <v>49</v>
      </c>
      <c r="L517">
        <v>33.630000000000003</v>
      </c>
      <c r="O517">
        <v>20.603300000000001</v>
      </c>
      <c r="P517">
        <v>49.733699999999999</v>
      </c>
      <c r="Q517" t="s">
        <v>130</v>
      </c>
      <c r="R517">
        <v>66.37</v>
      </c>
      <c r="U517">
        <v>50.266300000000001</v>
      </c>
      <c r="V517">
        <v>79.396699999999996</v>
      </c>
      <c r="W517">
        <v>46</v>
      </c>
      <c r="X517" t="s">
        <v>156</v>
      </c>
      <c r="Y517" t="s">
        <v>69</v>
      </c>
      <c r="Z517" t="s">
        <v>51</v>
      </c>
      <c r="AA517" t="s">
        <v>51</v>
      </c>
      <c r="AB517" t="s">
        <v>215</v>
      </c>
      <c r="AC517" t="s">
        <v>253</v>
      </c>
      <c r="AD517" t="s">
        <v>55</v>
      </c>
      <c r="AE517" t="s">
        <v>56</v>
      </c>
      <c r="AF517" t="s">
        <v>132</v>
      </c>
      <c r="AG517">
        <v>10</v>
      </c>
      <c r="AH517" t="s">
        <v>158</v>
      </c>
      <c r="AI517" t="s">
        <v>74</v>
      </c>
      <c r="AJ517" t="s">
        <v>95</v>
      </c>
      <c r="AK517" t="s">
        <v>251</v>
      </c>
      <c r="AL517" t="s">
        <v>61</v>
      </c>
      <c r="AM517" t="s">
        <v>88</v>
      </c>
      <c r="AN517" t="s">
        <v>216</v>
      </c>
    </row>
    <row r="518" spans="1:40" x14ac:dyDescent="0.2">
      <c r="A518">
        <v>2017</v>
      </c>
      <c r="B518" t="s">
        <v>97</v>
      </c>
      <c r="C518" t="s">
        <v>98</v>
      </c>
      <c r="D518" t="s">
        <v>42</v>
      </c>
      <c r="E518" t="s">
        <v>43</v>
      </c>
      <c r="F518" t="s">
        <v>44</v>
      </c>
      <c r="G518" t="s">
        <v>128</v>
      </c>
      <c r="H518" t="s">
        <v>129</v>
      </c>
      <c r="I518" t="s">
        <v>81</v>
      </c>
      <c r="J518" t="s">
        <v>48</v>
      </c>
      <c r="K518" t="s">
        <v>49</v>
      </c>
      <c r="L518">
        <v>23.025200000000002</v>
      </c>
      <c r="O518">
        <v>17.040800000000001</v>
      </c>
      <c r="P518">
        <v>30.342500000000001</v>
      </c>
      <c r="Q518" t="s">
        <v>130</v>
      </c>
      <c r="R518">
        <v>76.974800000000002</v>
      </c>
      <c r="U518">
        <v>69.657499999999999</v>
      </c>
      <c r="V518">
        <v>82.959199999999996</v>
      </c>
      <c r="W518">
        <v>209</v>
      </c>
      <c r="X518" t="s">
        <v>156</v>
      </c>
      <c r="Y518" t="s">
        <v>69</v>
      </c>
      <c r="Z518" t="s">
        <v>70</v>
      </c>
      <c r="AA518" t="s">
        <v>51</v>
      </c>
      <c r="AB518" t="s">
        <v>51</v>
      </c>
      <c r="AC518" t="s">
        <v>100</v>
      </c>
      <c r="AD518" t="s">
        <v>55</v>
      </c>
      <c r="AE518" t="s">
        <v>56</v>
      </c>
      <c r="AF518" t="s">
        <v>132</v>
      </c>
      <c r="AG518">
        <v>26</v>
      </c>
      <c r="AH518" t="s">
        <v>158</v>
      </c>
      <c r="AI518" t="s">
        <v>74</v>
      </c>
      <c r="AJ518" t="s">
        <v>75</v>
      </c>
      <c r="AK518" t="s">
        <v>97</v>
      </c>
      <c r="AL518" t="s">
        <v>61</v>
      </c>
      <c r="AM518" t="s">
        <v>88</v>
      </c>
      <c r="AN518" t="s">
        <v>63</v>
      </c>
    </row>
    <row r="519" spans="1:40" x14ac:dyDescent="0.2">
      <c r="A519">
        <v>2017</v>
      </c>
      <c r="B519" t="s">
        <v>220</v>
      </c>
      <c r="C519" t="s">
        <v>221</v>
      </c>
      <c r="D519" t="s">
        <v>42</v>
      </c>
      <c r="E519" t="s">
        <v>43</v>
      </c>
      <c r="F519" t="s">
        <v>44</v>
      </c>
      <c r="G519" t="s">
        <v>79</v>
      </c>
      <c r="H519" t="s">
        <v>80</v>
      </c>
      <c r="I519" t="s">
        <v>81</v>
      </c>
      <c r="J519" t="s">
        <v>48</v>
      </c>
      <c r="K519" t="s">
        <v>49</v>
      </c>
      <c r="L519">
        <v>15.266400000000001</v>
      </c>
      <c r="O519">
        <v>12.5997</v>
      </c>
      <c r="P519">
        <v>18.378699999999998</v>
      </c>
      <c r="Q519" t="s">
        <v>82</v>
      </c>
      <c r="R519">
        <v>84.733599999999996</v>
      </c>
      <c r="U519">
        <v>81.621300000000005</v>
      </c>
      <c r="V519">
        <v>87.400300000000001</v>
      </c>
      <c r="W519">
        <v>1597</v>
      </c>
      <c r="X519" t="s">
        <v>156</v>
      </c>
      <c r="Y519" t="s">
        <v>92</v>
      </c>
      <c r="Z519" t="s">
        <v>51</v>
      </c>
      <c r="AA519" t="s">
        <v>120</v>
      </c>
      <c r="AB519" t="s">
        <v>51</v>
      </c>
      <c r="AC519" t="s">
        <v>222</v>
      </c>
      <c r="AD519" t="s">
        <v>55</v>
      </c>
      <c r="AE519" t="s">
        <v>56</v>
      </c>
      <c r="AF519" t="s">
        <v>86</v>
      </c>
      <c r="AG519">
        <v>36</v>
      </c>
      <c r="AH519" t="s">
        <v>158</v>
      </c>
      <c r="AI519" t="s">
        <v>94</v>
      </c>
      <c r="AJ519" t="s">
        <v>95</v>
      </c>
      <c r="AK519" t="s">
        <v>220</v>
      </c>
      <c r="AL519" t="s">
        <v>122</v>
      </c>
      <c r="AM519" t="s">
        <v>88</v>
      </c>
      <c r="AN519" t="s">
        <v>63</v>
      </c>
    </row>
    <row r="520" spans="1:40" x14ac:dyDescent="0.2">
      <c r="A520">
        <v>2017</v>
      </c>
      <c r="B520" t="s">
        <v>103</v>
      </c>
      <c r="C520" t="s">
        <v>104</v>
      </c>
      <c r="D520" t="s">
        <v>42</v>
      </c>
      <c r="E520" t="s">
        <v>43</v>
      </c>
      <c r="F520" t="s">
        <v>44</v>
      </c>
      <c r="G520" t="s">
        <v>79</v>
      </c>
      <c r="H520" t="s">
        <v>80</v>
      </c>
      <c r="I520" t="s">
        <v>81</v>
      </c>
      <c r="J520" t="s">
        <v>48</v>
      </c>
      <c r="K520" t="s">
        <v>49</v>
      </c>
      <c r="L520">
        <v>47.172199999999997</v>
      </c>
      <c r="O520">
        <v>32.791699999999999</v>
      </c>
      <c r="P520">
        <v>62.037799999999997</v>
      </c>
      <c r="Q520" t="s">
        <v>82</v>
      </c>
      <c r="R520">
        <v>52.827800000000003</v>
      </c>
      <c r="U520">
        <v>37.962200000000003</v>
      </c>
      <c r="V520">
        <v>67.208299999999994</v>
      </c>
      <c r="W520">
        <v>47</v>
      </c>
      <c r="X520" t="s">
        <v>99</v>
      </c>
      <c r="Y520" t="s">
        <v>51</v>
      </c>
      <c r="Z520" t="s">
        <v>70</v>
      </c>
      <c r="AA520" t="s">
        <v>106</v>
      </c>
      <c r="AB520" t="s">
        <v>51</v>
      </c>
      <c r="AC520" t="s">
        <v>107</v>
      </c>
      <c r="AD520" t="s">
        <v>55</v>
      </c>
      <c r="AE520" t="s">
        <v>56</v>
      </c>
      <c r="AF520" t="s">
        <v>86</v>
      </c>
      <c r="AG520">
        <v>35</v>
      </c>
      <c r="AH520" t="s">
        <v>101</v>
      </c>
      <c r="AI520" t="s">
        <v>102</v>
      </c>
      <c r="AJ520" t="s">
        <v>75</v>
      </c>
      <c r="AK520" t="s">
        <v>103</v>
      </c>
      <c r="AL520" t="s">
        <v>109</v>
      </c>
      <c r="AM520" t="s">
        <v>88</v>
      </c>
      <c r="AN520" t="s">
        <v>63</v>
      </c>
    </row>
    <row r="521" spans="1:40" x14ac:dyDescent="0.2">
      <c r="A521">
        <v>2017</v>
      </c>
      <c r="B521" t="s">
        <v>151</v>
      </c>
      <c r="C521" t="s">
        <v>152</v>
      </c>
      <c r="D521" t="s">
        <v>42</v>
      </c>
      <c r="E521" t="s">
        <v>43</v>
      </c>
      <c r="F521" t="s">
        <v>44</v>
      </c>
      <c r="G521" t="s">
        <v>66</v>
      </c>
      <c r="H521" t="s">
        <v>66</v>
      </c>
      <c r="I521" t="s">
        <v>67</v>
      </c>
      <c r="J521" t="s">
        <v>48</v>
      </c>
      <c r="K521" t="s">
        <v>49</v>
      </c>
      <c r="L521">
        <v>4.8163999999999998</v>
      </c>
      <c r="O521">
        <v>3.8319000000000001</v>
      </c>
      <c r="P521">
        <v>6.0377999999999998</v>
      </c>
      <c r="Q521" t="s">
        <v>68</v>
      </c>
      <c r="R521">
        <v>95.183599999999998</v>
      </c>
      <c r="U521">
        <v>93.962199999999996</v>
      </c>
      <c r="V521">
        <v>96.168099999999995</v>
      </c>
      <c r="W521">
        <v>1484</v>
      </c>
      <c r="X521" t="s">
        <v>51</v>
      </c>
      <c r="Y521" t="s">
        <v>51</v>
      </c>
      <c r="Z521" t="s">
        <v>51</v>
      </c>
      <c r="AA521" t="s">
        <v>120</v>
      </c>
      <c r="AB521" t="s">
        <v>51</v>
      </c>
      <c r="AC521" t="s">
        <v>153</v>
      </c>
      <c r="AD521" t="s">
        <v>55</v>
      </c>
      <c r="AE521" t="s">
        <v>56</v>
      </c>
      <c r="AF521" t="s">
        <v>73</v>
      </c>
      <c r="AG521">
        <v>21</v>
      </c>
      <c r="AH521" t="s">
        <v>58</v>
      </c>
      <c r="AI521" t="s">
        <v>102</v>
      </c>
      <c r="AJ521" t="s">
        <v>95</v>
      </c>
      <c r="AK521" t="s">
        <v>151</v>
      </c>
      <c r="AL521" t="s">
        <v>122</v>
      </c>
      <c r="AM521" t="s">
        <v>88</v>
      </c>
      <c r="AN521" t="s">
        <v>63</v>
      </c>
    </row>
    <row r="522" spans="1:40" x14ac:dyDescent="0.2">
      <c r="A522">
        <v>2017</v>
      </c>
      <c r="B522" t="s">
        <v>175</v>
      </c>
      <c r="C522" t="s">
        <v>176</v>
      </c>
      <c r="D522" t="s">
        <v>42</v>
      </c>
      <c r="E522" t="s">
        <v>43</v>
      </c>
      <c r="F522" t="s">
        <v>44</v>
      </c>
      <c r="G522" t="s">
        <v>45</v>
      </c>
      <c r="H522" t="s">
        <v>46</v>
      </c>
      <c r="I522" t="s">
        <v>47</v>
      </c>
      <c r="J522" t="s">
        <v>48</v>
      </c>
      <c r="K522" t="s">
        <v>49</v>
      </c>
      <c r="L522">
        <v>18.085899999999999</v>
      </c>
      <c r="O522">
        <v>13.8529</v>
      </c>
      <c r="P522">
        <v>23.263000000000002</v>
      </c>
      <c r="Q522" t="s">
        <v>50</v>
      </c>
      <c r="R522">
        <v>81.914100000000005</v>
      </c>
      <c r="U522">
        <v>76.736999999999995</v>
      </c>
      <c r="V522">
        <v>86.147099999999995</v>
      </c>
      <c r="W522">
        <v>294</v>
      </c>
      <c r="X522" t="s">
        <v>99</v>
      </c>
      <c r="Y522" t="s">
        <v>51</v>
      </c>
      <c r="Z522" t="s">
        <v>105</v>
      </c>
      <c r="AA522" t="s">
        <v>51</v>
      </c>
      <c r="AB522" t="s">
        <v>51</v>
      </c>
      <c r="AC522" t="s">
        <v>177</v>
      </c>
      <c r="AD522" t="s">
        <v>55</v>
      </c>
      <c r="AE522" t="s">
        <v>56</v>
      </c>
      <c r="AF522" t="s">
        <v>57</v>
      </c>
      <c r="AG522">
        <v>110</v>
      </c>
      <c r="AH522" t="s">
        <v>101</v>
      </c>
      <c r="AI522" t="s">
        <v>102</v>
      </c>
      <c r="AJ522" t="s">
        <v>108</v>
      </c>
      <c r="AK522" t="s">
        <v>175</v>
      </c>
      <c r="AL522" t="s">
        <v>61</v>
      </c>
      <c r="AM522" t="s">
        <v>62</v>
      </c>
      <c r="AN522" t="s">
        <v>63</v>
      </c>
    </row>
    <row r="523" spans="1:40" x14ac:dyDescent="0.2">
      <c r="A523">
        <v>2017</v>
      </c>
      <c r="B523" t="s">
        <v>235</v>
      </c>
      <c r="C523" t="s">
        <v>236</v>
      </c>
      <c r="D523" t="s">
        <v>42</v>
      </c>
      <c r="E523" t="s">
        <v>43</v>
      </c>
      <c r="F523" t="s">
        <v>44</v>
      </c>
      <c r="G523" t="s">
        <v>140</v>
      </c>
      <c r="H523" t="s">
        <v>141</v>
      </c>
      <c r="I523" t="s">
        <v>81</v>
      </c>
      <c r="J523" t="s">
        <v>48</v>
      </c>
      <c r="K523" t="s">
        <v>49</v>
      </c>
      <c r="L523">
        <v>0.84589999999999999</v>
      </c>
      <c r="O523">
        <v>0.11600000000000001</v>
      </c>
      <c r="P523">
        <v>5.8952</v>
      </c>
      <c r="Q523" t="s">
        <v>142</v>
      </c>
      <c r="R523">
        <v>99.1541</v>
      </c>
      <c r="U523">
        <v>94.104799999999997</v>
      </c>
      <c r="V523">
        <v>99.884</v>
      </c>
      <c r="W523">
        <v>98</v>
      </c>
      <c r="X523" t="s">
        <v>99</v>
      </c>
      <c r="Y523" t="s">
        <v>69</v>
      </c>
      <c r="Z523" t="s">
        <v>83</v>
      </c>
      <c r="AA523" t="s">
        <v>51</v>
      </c>
      <c r="AB523" t="s">
        <v>84</v>
      </c>
      <c r="AC523" t="s">
        <v>238</v>
      </c>
      <c r="AD523" t="s">
        <v>55</v>
      </c>
      <c r="AE523" t="s">
        <v>56</v>
      </c>
      <c r="AF523" t="s">
        <v>144</v>
      </c>
      <c r="AG523">
        <v>12</v>
      </c>
      <c r="AH523" t="s">
        <v>101</v>
      </c>
      <c r="AI523" t="s">
        <v>74</v>
      </c>
      <c r="AJ523" t="s">
        <v>87</v>
      </c>
      <c r="AK523" t="s">
        <v>235</v>
      </c>
      <c r="AL523" t="s">
        <v>61</v>
      </c>
      <c r="AM523" t="s">
        <v>88</v>
      </c>
      <c r="AN523" t="s">
        <v>89</v>
      </c>
    </row>
    <row r="524" spans="1:40" x14ac:dyDescent="0.2">
      <c r="A524">
        <v>2017</v>
      </c>
      <c r="B524" t="s">
        <v>235</v>
      </c>
      <c r="C524" t="s">
        <v>236</v>
      </c>
      <c r="D524" t="s">
        <v>42</v>
      </c>
      <c r="E524" t="s">
        <v>43</v>
      </c>
      <c r="F524" t="s">
        <v>44</v>
      </c>
      <c r="G524" t="s">
        <v>79</v>
      </c>
      <c r="H524" t="s">
        <v>80</v>
      </c>
      <c r="I524" t="s">
        <v>81</v>
      </c>
      <c r="J524" t="s">
        <v>48</v>
      </c>
      <c r="K524" t="s">
        <v>49</v>
      </c>
      <c r="L524">
        <v>7.7491000000000003</v>
      </c>
      <c r="O524">
        <v>4.5955000000000004</v>
      </c>
      <c r="P524">
        <v>12.777100000000001</v>
      </c>
      <c r="Q524" t="s">
        <v>82</v>
      </c>
      <c r="R524">
        <v>92.250900000000001</v>
      </c>
      <c r="U524">
        <v>87.222899999999996</v>
      </c>
      <c r="V524">
        <v>95.404499999999999</v>
      </c>
      <c r="W524">
        <v>214</v>
      </c>
      <c r="X524" t="s">
        <v>51</v>
      </c>
      <c r="Y524" t="s">
        <v>69</v>
      </c>
      <c r="Z524" t="s">
        <v>83</v>
      </c>
      <c r="AA524" t="s">
        <v>51</v>
      </c>
      <c r="AB524" t="s">
        <v>84</v>
      </c>
      <c r="AC524" t="s">
        <v>238</v>
      </c>
      <c r="AD524" t="s">
        <v>55</v>
      </c>
      <c r="AE524" t="s">
        <v>56</v>
      </c>
      <c r="AF524" t="s">
        <v>86</v>
      </c>
      <c r="AG524">
        <v>12</v>
      </c>
      <c r="AH524" t="s">
        <v>58</v>
      </c>
      <c r="AI524" t="s">
        <v>74</v>
      </c>
      <c r="AJ524" t="s">
        <v>87</v>
      </c>
      <c r="AK524" t="s">
        <v>235</v>
      </c>
      <c r="AL524" t="s">
        <v>61</v>
      </c>
      <c r="AM524" t="s">
        <v>88</v>
      </c>
      <c r="AN524" t="s">
        <v>89</v>
      </c>
    </row>
    <row r="525" spans="1:40" x14ac:dyDescent="0.2">
      <c r="A525">
        <v>2017</v>
      </c>
      <c r="B525" t="s">
        <v>77</v>
      </c>
      <c r="C525" t="s">
        <v>78</v>
      </c>
      <c r="D525" t="s">
        <v>42</v>
      </c>
      <c r="E525" t="s">
        <v>43</v>
      </c>
      <c r="F525" t="s">
        <v>44</v>
      </c>
      <c r="G525" t="s">
        <v>79</v>
      </c>
      <c r="H525" t="s">
        <v>80</v>
      </c>
      <c r="I525" t="s">
        <v>81</v>
      </c>
      <c r="J525" t="s">
        <v>48</v>
      </c>
      <c r="K525" t="s">
        <v>49</v>
      </c>
      <c r="L525">
        <v>12.8109</v>
      </c>
      <c r="O525">
        <v>11.1257</v>
      </c>
      <c r="P525">
        <v>14.709099999999999</v>
      </c>
      <c r="Q525" t="s">
        <v>82</v>
      </c>
      <c r="R525">
        <v>87.189099999999996</v>
      </c>
      <c r="U525">
        <v>85.290899999999993</v>
      </c>
      <c r="V525">
        <v>88.874300000000005</v>
      </c>
      <c r="W525">
        <v>2271</v>
      </c>
      <c r="X525" t="s">
        <v>51</v>
      </c>
      <c r="Y525" t="s">
        <v>51</v>
      </c>
      <c r="Z525" t="s">
        <v>53</v>
      </c>
      <c r="AA525" t="s">
        <v>120</v>
      </c>
      <c r="AB525" t="s">
        <v>51</v>
      </c>
      <c r="AC525" t="s">
        <v>85</v>
      </c>
      <c r="AD525" t="s">
        <v>55</v>
      </c>
      <c r="AE525" t="s">
        <v>56</v>
      </c>
      <c r="AF525" t="s">
        <v>86</v>
      </c>
      <c r="AG525">
        <v>33</v>
      </c>
      <c r="AH525" t="s">
        <v>58</v>
      </c>
      <c r="AI525" t="s">
        <v>102</v>
      </c>
      <c r="AJ525" t="s">
        <v>60</v>
      </c>
      <c r="AK525" t="s">
        <v>77</v>
      </c>
      <c r="AL525" t="s">
        <v>122</v>
      </c>
      <c r="AM525" t="s">
        <v>88</v>
      </c>
      <c r="AN525" t="s">
        <v>63</v>
      </c>
    </row>
    <row r="526" spans="1:40" x14ac:dyDescent="0.2">
      <c r="A526">
        <v>2017</v>
      </c>
      <c r="B526" t="s">
        <v>220</v>
      </c>
      <c r="C526" t="s">
        <v>221</v>
      </c>
      <c r="D526" t="s">
        <v>42</v>
      </c>
      <c r="E526" t="s">
        <v>43</v>
      </c>
      <c r="F526" t="s">
        <v>44</v>
      </c>
      <c r="G526" t="s">
        <v>66</v>
      </c>
      <c r="H526" t="s">
        <v>66</v>
      </c>
      <c r="I526" t="s">
        <v>67</v>
      </c>
      <c r="J526" t="s">
        <v>48</v>
      </c>
      <c r="K526" t="s">
        <v>49</v>
      </c>
      <c r="L526">
        <v>18.023800000000001</v>
      </c>
      <c r="O526">
        <v>9.1143000000000001</v>
      </c>
      <c r="P526">
        <v>32.525799999999997</v>
      </c>
      <c r="Q526" t="s">
        <v>68</v>
      </c>
      <c r="R526">
        <v>81.976200000000006</v>
      </c>
      <c r="U526">
        <v>67.474199999999996</v>
      </c>
      <c r="V526">
        <v>90.8857</v>
      </c>
      <c r="W526">
        <v>96</v>
      </c>
      <c r="X526" t="s">
        <v>51</v>
      </c>
      <c r="Y526" t="s">
        <v>92</v>
      </c>
      <c r="Z526" t="s">
        <v>70</v>
      </c>
      <c r="AA526" t="s">
        <v>135</v>
      </c>
      <c r="AB526" t="s">
        <v>51</v>
      </c>
      <c r="AC526" t="s">
        <v>222</v>
      </c>
      <c r="AD526" t="s">
        <v>55</v>
      </c>
      <c r="AE526" t="s">
        <v>56</v>
      </c>
      <c r="AF526" t="s">
        <v>73</v>
      </c>
      <c r="AG526">
        <v>36</v>
      </c>
      <c r="AH526" t="s">
        <v>58</v>
      </c>
      <c r="AI526" t="s">
        <v>94</v>
      </c>
      <c r="AJ526" t="s">
        <v>75</v>
      </c>
      <c r="AK526" t="s">
        <v>220</v>
      </c>
      <c r="AL526" t="s">
        <v>137</v>
      </c>
      <c r="AM526" t="s">
        <v>88</v>
      </c>
      <c r="AN526" t="s">
        <v>63</v>
      </c>
    </row>
    <row r="527" spans="1:40" x14ac:dyDescent="0.2">
      <c r="A527">
        <v>2017</v>
      </c>
      <c r="B527" t="s">
        <v>268</v>
      </c>
      <c r="C527" t="s">
        <v>269</v>
      </c>
      <c r="D527" t="s">
        <v>42</v>
      </c>
      <c r="E527" t="s">
        <v>43</v>
      </c>
      <c r="F527" t="s">
        <v>44</v>
      </c>
      <c r="G527" t="s">
        <v>79</v>
      </c>
      <c r="H527" t="s">
        <v>80</v>
      </c>
      <c r="I527" t="s">
        <v>81</v>
      </c>
      <c r="J527" t="s">
        <v>48</v>
      </c>
      <c r="K527" t="s">
        <v>49</v>
      </c>
      <c r="L527">
        <v>12.430199999999999</v>
      </c>
      <c r="O527">
        <v>7.0109000000000004</v>
      </c>
      <c r="P527">
        <v>21.0883</v>
      </c>
      <c r="Q527" t="s">
        <v>82</v>
      </c>
      <c r="R527">
        <v>87.569800000000001</v>
      </c>
      <c r="U527">
        <v>78.911699999999996</v>
      </c>
      <c r="V527">
        <v>92.989099999999993</v>
      </c>
      <c r="W527">
        <v>129</v>
      </c>
      <c r="X527" t="s">
        <v>51</v>
      </c>
      <c r="Y527" t="s">
        <v>92</v>
      </c>
      <c r="Z527" t="s">
        <v>51</v>
      </c>
      <c r="AA527" t="s">
        <v>51</v>
      </c>
      <c r="AB527" t="s">
        <v>71</v>
      </c>
      <c r="AC527" t="s">
        <v>270</v>
      </c>
      <c r="AD527" t="s">
        <v>55</v>
      </c>
      <c r="AE527" t="s">
        <v>56</v>
      </c>
      <c r="AF527" t="s">
        <v>86</v>
      </c>
      <c r="AG527">
        <v>124</v>
      </c>
      <c r="AH527" t="s">
        <v>58</v>
      </c>
      <c r="AI527" t="s">
        <v>94</v>
      </c>
      <c r="AJ527" t="s">
        <v>95</v>
      </c>
      <c r="AK527" t="s">
        <v>268</v>
      </c>
      <c r="AL527" t="s">
        <v>61</v>
      </c>
      <c r="AM527" t="s">
        <v>62</v>
      </c>
      <c r="AN527" t="s">
        <v>76</v>
      </c>
    </row>
    <row r="528" spans="1:40" x14ac:dyDescent="0.2">
      <c r="A528">
        <v>2017</v>
      </c>
      <c r="B528" t="s">
        <v>118</v>
      </c>
      <c r="C528" t="s">
        <v>119</v>
      </c>
      <c r="D528" t="s">
        <v>42</v>
      </c>
      <c r="E528" t="s">
        <v>43</v>
      </c>
      <c r="F528" t="s">
        <v>44</v>
      </c>
      <c r="G528" t="s">
        <v>45</v>
      </c>
      <c r="H528" t="s">
        <v>46</v>
      </c>
      <c r="I528" t="s">
        <v>47</v>
      </c>
      <c r="J528" t="s">
        <v>48</v>
      </c>
      <c r="K528" t="s">
        <v>49</v>
      </c>
      <c r="L528">
        <v>15.7845</v>
      </c>
      <c r="O528">
        <v>11.796799999999999</v>
      </c>
      <c r="P528">
        <v>20.802099999999999</v>
      </c>
      <c r="Q528" t="s">
        <v>50</v>
      </c>
      <c r="R528">
        <v>84.215500000000006</v>
      </c>
      <c r="U528">
        <v>79.197900000000004</v>
      </c>
      <c r="V528">
        <v>88.203199999999995</v>
      </c>
      <c r="W528">
        <v>329</v>
      </c>
      <c r="X528" t="s">
        <v>99</v>
      </c>
      <c r="Y528" t="s">
        <v>51</v>
      </c>
      <c r="Z528" t="s">
        <v>83</v>
      </c>
      <c r="AA528" t="s">
        <v>51</v>
      </c>
      <c r="AB528" t="s">
        <v>71</v>
      </c>
      <c r="AC528" t="s">
        <v>121</v>
      </c>
      <c r="AD528" t="s">
        <v>55</v>
      </c>
      <c r="AE528" t="s">
        <v>56</v>
      </c>
      <c r="AF528" t="s">
        <v>57</v>
      </c>
      <c r="AG528">
        <v>121</v>
      </c>
      <c r="AH528" t="s">
        <v>101</v>
      </c>
      <c r="AI528" t="s">
        <v>102</v>
      </c>
      <c r="AJ528" t="s">
        <v>87</v>
      </c>
      <c r="AK528" t="s">
        <v>118</v>
      </c>
      <c r="AL528" t="s">
        <v>61</v>
      </c>
      <c r="AM528" t="s">
        <v>62</v>
      </c>
      <c r="AN528" t="s">
        <v>76</v>
      </c>
    </row>
    <row r="529" spans="1:40" x14ac:dyDescent="0.2">
      <c r="A529">
        <v>2017</v>
      </c>
      <c r="B529" t="s">
        <v>118</v>
      </c>
      <c r="C529" t="s">
        <v>119</v>
      </c>
      <c r="D529" t="s">
        <v>42</v>
      </c>
      <c r="E529" t="s">
        <v>43</v>
      </c>
      <c r="F529" t="s">
        <v>44</v>
      </c>
      <c r="G529" t="s">
        <v>140</v>
      </c>
      <c r="H529" t="s">
        <v>141</v>
      </c>
      <c r="I529" t="s">
        <v>81</v>
      </c>
      <c r="J529" t="s">
        <v>48</v>
      </c>
      <c r="K529" t="s">
        <v>49</v>
      </c>
      <c r="L529">
        <v>5.6074999999999999</v>
      </c>
      <c r="O529">
        <v>3.2202999999999999</v>
      </c>
      <c r="P529">
        <v>9.5889000000000006</v>
      </c>
      <c r="Q529" t="s">
        <v>142</v>
      </c>
      <c r="R529">
        <v>94.392499999999998</v>
      </c>
      <c r="U529">
        <v>90.411100000000005</v>
      </c>
      <c r="V529">
        <v>96.779700000000005</v>
      </c>
      <c r="W529">
        <v>109</v>
      </c>
      <c r="X529" t="s">
        <v>51</v>
      </c>
      <c r="Y529" t="s">
        <v>69</v>
      </c>
      <c r="Z529" t="s">
        <v>51</v>
      </c>
      <c r="AA529" t="s">
        <v>106</v>
      </c>
      <c r="AB529" t="s">
        <v>51</v>
      </c>
      <c r="AC529" t="s">
        <v>121</v>
      </c>
      <c r="AD529" t="s">
        <v>55</v>
      </c>
      <c r="AE529" t="s">
        <v>56</v>
      </c>
      <c r="AF529" t="s">
        <v>144</v>
      </c>
      <c r="AG529">
        <v>121</v>
      </c>
      <c r="AH529" t="s">
        <v>58</v>
      </c>
      <c r="AI529" t="s">
        <v>74</v>
      </c>
      <c r="AJ529" t="s">
        <v>95</v>
      </c>
      <c r="AK529" t="s">
        <v>118</v>
      </c>
      <c r="AL529" t="s">
        <v>109</v>
      </c>
      <c r="AM529" t="s">
        <v>62</v>
      </c>
      <c r="AN529" t="s">
        <v>63</v>
      </c>
    </row>
    <row r="530" spans="1:40" x14ac:dyDescent="0.2">
      <c r="A530">
        <v>2017</v>
      </c>
      <c r="B530" t="s">
        <v>133</v>
      </c>
      <c r="C530" t="s">
        <v>134</v>
      </c>
      <c r="D530" t="s">
        <v>42</v>
      </c>
      <c r="E530" t="s">
        <v>43</v>
      </c>
      <c r="F530" t="s">
        <v>44</v>
      </c>
      <c r="G530" t="s">
        <v>66</v>
      </c>
      <c r="H530" t="s">
        <v>66</v>
      </c>
      <c r="I530" t="s">
        <v>67</v>
      </c>
      <c r="J530" t="s">
        <v>48</v>
      </c>
      <c r="K530" t="s">
        <v>49</v>
      </c>
      <c r="L530">
        <v>8.4626999999999999</v>
      </c>
      <c r="O530">
        <v>2.9799000000000002</v>
      </c>
      <c r="P530">
        <v>21.7698</v>
      </c>
      <c r="Q530" t="s">
        <v>68</v>
      </c>
      <c r="R530">
        <v>91.537300000000002</v>
      </c>
      <c r="U530">
        <v>78.230199999999996</v>
      </c>
      <c r="V530">
        <v>97.020099999999999</v>
      </c>
      <c r="W530">
        <v>80</v>
      </c>
      <c r="X530" t="s">
        <v>99</v>
      </c>
      <c r="Y530" t="s">
        <v>69</v>
      </c>
      <c r="Z530" t="s">
        <v>51</v>
      </c>
      <c r="AA530" t="s">
        <v>120</v>
      </c>
      <c r="AB530" t="s">
        <v>51</v>
      </c>
      <c r="AC530" t="s">
        <v>136</v>
      </c>
      <c r="AD530" t="s">
        <v>55</v>
      </c>
      <c r="AE530" t="s">
        <v>56</v>
      </c>
      <c r="AF530" t="s">
        <v>73</v>
      </c>
      <c r="AG530">
        <v>104</v>
      </c>
      <c r="AH530" t="s">
        <v>101</v>
      </c>
      <c r="AI530" t="s">
        <v>74</v>
      </c>
      <c r="AJ530" t="s">
        <v>95</v>
      </c>
      <c r="AK530" t="s">
        <v>133</v>
      </c>
      <c r="AL530" t="s">
        <v>122</v>
      </c>
      <c r="AM530" t="s">
        <v>62</v>
      </c>
      <c r="AN530" t="s">
        <v>63</v>
      </c>
    </row>
    <row r="531" spans="1:40" x14ac:dyDescent="0.2">
      <c r="A531">
        <v>2017</v>
      </c>
      <c r="B531" t="s">
        <v>243</v>
      </c>
      <c r="C531" t="s">
        <v>244</v>
      </c>
      <c r="D531" t="s">
        <v>42</v>
      </c>
      <c r="E531" t="s">
        <v>43</v>
      </c>
      <c r="F531" t="s">
        <v>44</v>
      </c>
      <c r="G531" t="s">
        <v>140</v>
      </c>
      <c r="H531" t="s">
        <v>141</v>
      </c>
      <c r="I531" t="s">
        <v>81</v>
      </c>
      <c r="J531" t="s">
        <v>48</v>
      </c>
      <c r="K531" t="s">
        <v>49</v>
      </c>
      <c r="L531">
        <v>7.5358000000000001</v>
      </c>
      <c r="O531">
        <v>3.0228999999999999</v>
      </c>
      <c r="P531">
        <v>17.565799999999999</v>
      </c>
      <c r="Q531" t="s">
        <v>142</v>
      </c>
      <c r="R531">
        <v>92.464200000000005</v>
      </c>
      <c r="U531">
        <v>82.434200000000004</v>
      </c>
      <c r="V531">
        <v>96.977099999999993</v>
      </c>
      <c r="W531">
        <v>127</v>
      </c>
      <c r="X531" t="s">
        <v>51</v>
      </c>
      <c r="Y531" t="s">
        <v>51</v>
      </c>
      <c r="Z531" t="s">
        <v>51</v>
      </c>
      <c r="AA531" t="s">
        <v>106</v>
      </c>
      <c r="AB531" t="s">
        <v>51</v>
      </c>
      <c r="AC531" t="s">
        <v>245</v>
      </c>
      <c r="AD531" t="s">
        <v>55</v>
      </c>
      <c r="AE531" t="s">
        <v>56</v>
      </c>
      <c r="AF531" t="s">
        <v>144</v>
      </c>
      <c r="AG531">
        <v>19</v>
      </c>
      <c r="AH531" t="s">
        <v>58</v>
      </c>
      <c r="AI531" t="s">
        <v>102</v>
      </c>
      <c r="AJ531" t="s">
        <v>95</v>
      </c>
      <c r="AK531" t="s">
        <v>243</v>
      </c>
      <c r="AL531" t="s">
        <v>109</v>
      </c>
      <c r="AM531" t="s">
        <v>88</v>
      </c>
      <c r="AN531" t="s">
        <v>63</v>
      </c>
    </row>
    <row r="532" spans="1:40" x14ac:dyDescent="0.2">
      <c r="A532">
        <v>2017</v>
      </c>
      <c r="B532" t="s">
        <v>229</v>
      </c>
      <c r="C532" t="s">
        <v>230</v>
      </c>
      <c r="D532" t="s">
        <v>42</v>
      </c>
      <c r="E532" t="s">
        <v>43</v>
      </c>
      <c r="F532" t="s">
        <v>44</v>
      </c>
      <c r="G532" t="s">
        <v>45</v>
      </c>
      <c r="H532" t="s">
        <v>46</v>
      </c>
      <c r="I532" t="s">
        <v>47</v>
      </c>
      <c r="J532" t="s">
        <v>48</v>
      </c>
      <c r="K532" t="s">
        <v>49</v>
      </c>
      <c r="L532">
        <v>53.622399999999999</v>
      </c>
      <c r="O532">
        <v>38.0047</v>
      </c>
      <c r="P532">
        <v>68.560400000000001</v>
      </c>
      <c r="Q532" t="s">
        <v>50</v>
      </c>
      <c r="R532">
        <v>46.377600000000001</v>
      </c>
      <c r="U532">
        <v>31.439599999999999</v>
      </c>
      <c r="V532">
        <v>61.9953</v>
      </c>
      <c r="W532">
        <v>53</v>
      </c>
      <c r="X532" t="s">
        <v>51</v>
      </c>
      <c r="Y532" t="s">
        <v>51</v>
      </c>
      <c r="Z532" t="s">
        <v>105</v>
      </c>
      <c r="AA532" t="s">
        <v>51</v>
      </c>
      <c r="AB532" t="s">
        <v>215</v>
      </c>
      <c r="AC532" t="s">
        <v>231</v>
      </c>
      <c r="AD532" t="s">
        <v>55</v>
      </c>
      <c r="AE532" t="s">
        <v>56</v>
      </c>
      <c r="AF532" t="s">
        <v>57</v>
      </c>
      <c r="AG532">
        <v>37</v>
      </c>
      <c r="AH532" t="s">
        <v>58</v>
      </c>
      <c r="AI532" t="s">
        <v>102</v>
      </c>
      <c r="AJ532" t="s">
        <v>108</v>
      </c>
      <c r="AK532" t="s">
        <v>229</v>
      </c>
      <c r="AL532" t="s">
        <v>61</v>
      </c>
      <c r="AM532" t="s">
        <v>88</v>
      </c>
      <c r="AN532" t="s">
        <v>216</v>
      </c>
    </row>
    <row r="533" spans="1:40" x14ac:dyDescent="0.2">
      <c r="A533">
        <v>2017</v>
      </c>
      <c r="B533" t="s">
        <v>271</v>
      </c>
      <c r="C533" t="s">
        <v>272</v>
      </c>
      <c r="D533" t="s">
        <v>42</v>
      </c>
      <c r="E533" t="s">
        <v>43</v>
      </c>
      <c r="F533" t="s">
        <v>44</v>
      </c>
      <c r="G533" t="s">
        <v>140</v>
      </c>
      <c r="H533" t="s">
        <v>141</v>
      </c>
      <c r="I533" t="s">
        <v>81</v>
      </c>
      <c r="J533" t="s">
        <v>48</v>
      </c>
      <c r="K533" t="s">
        <v>49</v>
      </c>
      <c r="L533">
        <v>0</v>
      </c>
      <c r="O533">
        <v>0</v>
      </c>
      <c r="P533">
        <v>0</v>
      </c>
      <c r="Q533" t="s">
        <v>142</v>
      </c>
      <c r="R533">
        <v>100</v>
      </c>
      <c r="U533">
        <v>100</v>
      </c>
      <c r="V533">
        <v>100</v>
      </c>
      <c r="W533">
        <v>57</v>
      </c>
      <c r="X533" t="s">
        <v>99</v>
      </c>
      <c r="Y533" t="s">
        <v>69</v>
      </c>
      <c r="Z533" t="s">
        <v>53</v>
      </c>
      <c r="AA533" t="s">
        <v>120</v>
      </c>
      <c r="AB533" t="s">
        <v>51</v>
      </c>
      <c r="AC533" t="s">
        <v>273</v>
      </c>
      <c r="AD533" t="s">
        <v>55</v>
      </c>
      <c r="AE533" t="s">
        <v>56</v>
      </c>
      <c r="AF533" t="s">
        <v>144</v>
      </c>
      <c r="AG533">
        <v>4</v>
      </c>
      <c r="AH533" t="s">
        <v>101</v>
      </c>
      <c r="AI533" t="s">
        <v>74</v>
      </c>
      <c r="AJ533" t="s">
        <v>60</v>
      </c>
      <c r="AK533" t="s">
        <v>271</v>
      </c>
      <c r="AL533" t="s">
        <v>122</v>
      </c>
      <c r="AM533" t="s">
        <v>88</v>
      </c>
      <c r="AN533" t="s">
        <v>63</v>
      </c>
    </row>
    <row r="534" spans="1:40" x14ac:dyDescent="0.2">
      <c r="A534">
        <v>2017</v>
      </c>
      <c r="B534" t="s">
        <v>217</v>
      </c>
      <c r="C534" t="s">
        <v>218</v>
      </c>
      <c r="D534" t="s">
        <v>42</v>
      </c>
      <c r="E534" t="s">
        <v>43</v>
      </c>
      <c r="F534" t="s">
        <v>44</v>
      </c>
      <c r="G534" t="s">
        <v>79</v>
      </c>
      <c r="H534" t="s">
        <v>80</v>
      </c>
      <c r="I534" t="s">
        <v>81</v>
      </c>
      <c r="J534" t="s">
        <v>48</v>
      </c>
      <c r="K534" t="s">
        <v>49</v>
      </c>
      <c r="L534">
        <v>22.628799999999998</v>
      </c>
      <c r="O534">
        <v>18.176300000000001</v>
      </c>
      <c r="P534">
        <v>27.801500000000001</v>
      </c>
      <c r="Q534" t="s">
        <v>82</v>
      </c>
      <c r="R534">
        <v>77.371200000000002</v>
      </c>
      <c r="U534">
        <v>72.198499999999996</v>
      </c>
      <c r="V534">
        <v>81.823700000000002</v>
      </c>
      <c r="W534">
        <v>334</v>
      </c>
      <c r="X534" t="s">
        <v>156</v>
      </c>
      <c r="Y534" t="s">
        <v>92</v>
      </c>
      <c r="Z534" t="s">
        <v>51</v>
      </c>
      <c r="AA534" t="s">
        <v>51</v>
      </c>
      <c r="AB534" t="s">
        <v>51</v>
      </c>
      <c r="AC534" t="s">
        <v>219</v>
      </c>
      <c r="AD534" t="s">
        <v>55</v>
      </c>
      <c r="AE534" t="s">
        <v>56</v>
      </c>
      <c r="AF534" t="s">
        <v>86</v>
      </c>
      <c r="AG534">
        <v>51</v>
      </c>
      <c r="AH534" t="s">
        <v>158</v>
      </c>
      <c r="AI534" t="s">
        <v>94</v>
      </c>
      <c r="AJ534" t="s">
        <v>95</v>
      </c>
      <c r="AK534" t="s">
        <v>217</v>
      </c>
      <c r="AL534" t="s">
        <v>61</v>
      </c>
      <c r="AM534" t="s">
        <v>88</v>
      </c>
      <c r="AN534" t="s">
        <v>63</v>
      </c>
    </row>
    <row r="535" spans="1:40" x14ac:dyDescent="0.2">
      <c r="A535">
        <v>2017</v>
      </c>
      <c r="B535" t="s">
        <v>283</v>
      </c>
      <c r="C535" t="s">
        <v>284</v>
      </c>
      <c r="D535" t="s">
        <v>42</v>
      </c>
      <c r="E535" t="s">
        <v>43</v>
      </c>
      <c r="F535" t="s">
        <v>44</v>
      </c>
      <c r="G535" t="s">
        <v>45</v>
      </c>
      <c r="H535" t="s">
        <v>46</v>
      </c>
      <c r="I535" t="s">
        <v>47</v>
      </c>
      <c r="J535" t="s">
        <v>48</v>
      </c>
      <c r="K535" t="s">
        <v>49</v>
      </c>
      <c r="L535">
        <v>35.514899999999997</v>
      </c>
      <c r="O535">
        <v>33.4739</v>
      </c>
      <c r="P535">
        <v>37.61</v>
      </c>
      <c r="Q535" t="s">
        <v>50</v>
      </c>
      <c r="R535">
        <v>64.485100000000003</v>
      </c>
      <c r="U535">
        <v>62.39</v>
      </c>
      <c r="V535">
        <v>66.5261</v>
      </c>
      <c r="W535">
        <v>3263</v>
      </c>
      <c r="X535" t="s">
        <v>51</v>
      </c>
      <c r="Y535" t="s">
        <v>51</v>
      </c>
      <c r="Z535" t="s">
        <v>51</v>
      </c>
      <c r="AA535" t="s">
        <v>51</v>
      </c>
      <c r="AB535" t="s">
        <v>51</v>
      </c>
      <c r="AC535" t="s">
        <v>285</v>
      </c>
      <c r="AD535" t="s">
        <v>55</v>
      </c>
      <c r="AE535" t="s">
        <v>56</v>
      </c>
      <c r="AF535" t="s">
        <v>57</v>
      </c>
      <c r="AG535">
        <v>107</v>
      </c>
      <c r="AH535" t="s">
        <v>58</v>
      </c>
      <c r="AI535" t="s">
        <v>102</v>
      </c>
      <c r="AJ535" t="s">
        <v>95</v>
      </c>
      <c r="AK535" t="s">
        <v>283</v>
      </c>
      <c r="AL535" t="s">
        <v>61</v>
      </c>
      <c r="AM535" t="s">
        <v>62</v>
      </c>
      <c r="AN535" t="s">
        <v>63</v>
      </c>
    </row>
    <row r="536" spans="1:40" x14ac:dyDescent="0.2">
      <c r="A536">
        <v>2017</v>
      </c>
      <c r="B536" t="s">
        <v>277</v>
      </c>
      <c r="C536" t="s">
        <v>278</v>
      </c>
      <c r="D536" t="s">
        <v>42</v>
      </c>
      <c r="E536" t="s">
        <v>43</v>
      </c>
      <c r="F536" t="s">
        <v>44</v>
      </c>
      <c r="G536" t="s">
        <v>79</v>
      </c>
      <c r="H536" t="s">
        <v>80</v>
      </c>
      <c r="I536" t="s">
        <v>81</v>
      </c>
      <c r="J536" t="s">
        <v>48</v>
      </c>
      <c r="K536" t="s">
        <v>49</v>
      </c>
      <c r="L536">
        <v>31.807099999999998</v>
      </c>
      <c r="O536">
        <v>16.6478</v>
      </c>
      <c r="P536">
        <v>52.136000000000003</v>
      </c>
      <c r="Q536" t="s">
        <v>82</v>
      </c>
      <c r="R536">
        <v>68.192899999999995</v>
      </c>
      <c r="U536">
        <v>47.863999999999997</v>
      </c>
      <c r="V536">
        <v>83.352199999999996</v>
      </c>
      <c r="W536">
        <v>35</v>
      </c>
      <c r="X536" t="s">
        <v>156</v>
      </c>
      <c r="Y536" t="s">
        <v>52</v>
      </c>
      <c r="Z536" t="s">
        <v>51</v>
      </c>
      <c r="AA536" t="s">
        <v>161</v>
      </c>
      <c r="AB536" t="s">
        <v>51</v>
      </c>
      <c r="AC536" t="s">
        <v>279</v>
      </c>
      <c r="AD536" t="s">
        <v>55</v>
      </c>
      <c r="AE536" t="s">
        <v>56</v>
      </c>
      <c r="AF536" t="s">
        <v>86</v>
      </c>
      <c r="AG536">
        <v>108</v>
      </c>
      <c r="AH536" t="s">
        <v>158</v>
      </c>
      <c r="AI536" t="s">
        <v>59</v>
      </c>
      <c r="AJ536" t="s">
        <v>95</v>
      </c>
      <c r="AK536" t="s">
        <v>277</v>
      </c>
      <c r="AL536" t="s">
        <v>163</v>
      </c>
      <c r="AM536" t="s">
        <v>62</v>
      </c>
      <c r="AN536" t="s">
        <v>63</v>
      </c>
    </row>
    <row r="537" spans="1:40" x14ac:dyDescent="0.2">
      <c r="A537">
        <v>2017</v>
      </c>
      <c r="B537" t="s">
        <v>184</v>
      </c>
      <c r="C537" t="s">
        <v>185</v>
      </c>
      <c r="D537" t="s">
        <v>42</v>
      </c>
      <c r="E537" t="s">
        <v>43</v>
      </c>
      <c r="F537" t="s">
        <v>44</v>
      </c>
      <c r="G537" t="s">
        <v>45</v>
      </c>
      <c r="H537" t="s">
        <v>46</v>
      </c>
      <c r="I537" t="s">
        <v>47</v>
      </c>
      <c r="J537" t="s">
        <v>48</v>
      </c>
      <c r="K537" t="s">
        <v>49</v>
      </c>
      <c r="L537">
        <v>25.602</v>
      </c>
      <c r="O537">
        <v>17.904399999999999</v>
      </c>
      <c r="P537">
        <v>35.190399999999997</v>
      </c>
      <c r="Q537" t="s">
        <v>50</v>
      </c>
      <c r="R537">
        <v>74.397999999999996</v>
      </c>
      <c r="U537">
        <v>64.809600000000003</v>
      </c>
      <c r="V537">
        <v>82.095600000000005</v>
      </c>
      <c r="W537">
        <v>135</v>
      </c>
      <c r="X537" t="s">
        <v>51</v>
      </c>
      <c r="Y537" t="s">
        <v>51</v>
      </c>
      <c r="Z537" t="s">
        <v>53</v>
      </c>
      <c r="AA537" t="s">
        <v>51</v>
      </c>
      <c r="AB537" t="s">
        <v>71</v>
      </c>
      <c r="AC537" t="s">
        <v>186</v>
      </c>
      <c r="AD537" t="s">
        <v>55</v>
      </c>
      <c r="AE537" t="s">
        <v>56</v>
      </c>
      <c r="AF537" t="s">
        <v>57</v>
      </c>
      <c r="AG537">
        <v>109</v>
      </c>
      <c r="AH537" t="s">
        <v>58</v>
      </c>
      <c r="AI537" t="s">
        <v>102</v>
      </c>
      <c r="AJ537" t="s">
        <v>60</v>
      </c>
      <c r="AK537" t="s">
        <v>184</v>
      </c>
      <c r="AL537" t="s">
        <v>61</v>
      </c>
      <c r="AM537" t="s">
        <v>62</v>
      </c>
      <c r="AN537" t="s">
        <v>76</v>
      </c>
    </row>
    <row r="538" spans="1:40" x14ac:dyDescent="0.2">
      <c r="A538">
        <v>2017</v>
      </c>
      <c r="B538" t="s">
        <v>292</v>
      </c>
      <c r="C538" t="s">
        <v>293</v>
      </c>
      <c r="D538" t="s">
        <v>42</v>
      </c>
      <c r="E538" t="s">
        <v>43</v>
      </c>
      <c r="F538" t="s">
        <v>44</v>
      </c>
      <c r="G538" t="s">
        <v>45</v>
      </c>
      <c r="H538" t="s">
        <v>46</v>
      </c>
      <c r="I538" t="s">
        <v>47</v>
      </c>
      <c r="J538" t="s">
        <v>48</v>
      </c>
      <c r="K538" t="s">
        <v>49</v>
      </c>
      <c r="L538">
        <v>56.865200000000002</v>
      </c>
      <c r="O538">
        <v>50.761800000000001</v>
      </c>
      <c r="P538">
        <v>62.767000000000003</v>
      </c>
      <c r="Q538" t="s">
        <v>50</v>
      </c>
      <c r="R538">
        <v>43.134799999999998</v>
      </c>
      <c r="U538">
        <v>37.232999999999997</v>
      </c>
      <c r="V538">
        <v>49.238199999999999</v>
      </c>
      <c r="W538">
        <v>90</v>
      </c>
      <c r="X538" t="s">
        <v>156</v>
      </c>
      <c r="Y538" t="s">
        <v>51</v>
      </c>
      <c r="Z538" t="s">
        <v>51</v>
      </c>
      <c r="AA538" t="s">
        <v>51</v>
      </c>
      <c r="AB538" t="s">
        <v>115</v>
      </c>
      <c r="AC538" t="s">
        <v>294</v>
      </c>
      <c r="AD538" t="s">
        <v>55</v>
      </c>
      <c r="AE538" t="s">
        <v>56</v>
      </c>
      <c r="AF538" t="s">
        <v>57</v>
      </c>
      <c r="AG538">
        <v>72</v>
      </c>
      <c r="AH538" t="s">
        <v>158</v>
      </c>
      <c r="AI538" t="s">
        <v>102</v>
      </c>
      <c r="AJ538" t="s">
        <v>95</v>
      </c>
      <c r="AK538" t="s">
        <v>292</v>
      </c>
      <c r="AL538" t="s">
        <v>61</v>
      </c>
      <c r="AM538" t="s">
        <v>96</v>
      </c>
      <c r="AN538" t="s">
        <v>117</v>
      </c>
    </row>
    <row r="539" spans="1:40" x14ac:dyDescent="0.2">
      <c r="A539">
        <v>2017</v>
      </c>
      <c r="B539" t="s">
        <v>289</v>
      </c>
      <c r="C539" t="s">
        <v>290</v>
      </c>
      <c r="D539" t="s">
        <v>42</v>
      </c>
      <c r="E539" t="s">
        <v>43</v>
      </c>
      <c r="F539" t="s">
        <v>44</v>
      </c>
      <c r="G539" t="s">
        <v>45</v>
      </c>
      <c r="H539" t="s">
        <v>46</v>
      </c>
      <c r="I539" t="s">
        <v>47</v>
      </c>
      <c r="J539" t="s">
        <v>48</v>
      </c>
      <c r="K539" t="s">
        <v>49</v>
      </c>
      <c r="L539">
        <v>35.995899999999999</v>
      </c>
      <c r="O539">
        <v>23.34</v>
      </c>
      <c r="P539">
        <v>50.953099999999999</v>
      </c>
      <c r="Q539" t="s">
        <v>50</v>
      </c>
      <c r="R539">
        <v>64.004099999999994</v>
      </c>
      <c r="U539">
        <v>49.046900000000001</v>
      </c>
      <c r="V539">
        <v>76.66</v>
      </c>
      <c r="W539">
        <v>53</v>
      </c>
      <c r="X539" t="s">
        <v>156</v>
      </c>
      <c r="Y539" t="s">
        <v>52</v>
      </c>
      <c r="Z539" t="s">
        <v>83</v>
      </c>
      <c r="AA539" t="s">
        <v>120</v>
      </c>
      <c r="AB539" t="s">
        <v>51</v>
      </c>
      <c r="AC539" t="s">
        <v>291</v>
      </c>
      <c r="AD539" t="s">
        <v>55</v>
      </c>
      <c r="AE539" t="s">
        <v>56</v>
      </c>
      <c r="AF539" t="s">
        <v>57</v>
      </c>
      <c r="AG539">
        <v>115</v>
      </c>
      <c r="AH539" t="s">
        <v>158</v>
      </c>
      <c r="AI539" t="s">
        <v>59</v>
      </c>
      <c r="AJ539" t="s">
        <v>87</v>
      </c>
      <c r="AK539" t="s">
        <v>289</v>
      </c>
      <c r="AL539" t="s">
        <v>122</v>
      </c>
      <c r="AM539" t="s">
        <v>62</v>
      </c>
      <c r="AN539" t="s">
        <v>63</v>
      </c>
    </row>
    <row r="540" spans="1:40" x14ac:dyDescent="0.2">
      <c r="A540">
        <v>2017</v>
      </c>
      <c r="B540" t="s">
        <v>283</v>
      </c>
      <c r="C540" t="s">
        <v>284</v>
      </c>
      <c r="D540" t="s">
        <v>42</v>
      </c>
      <c r="E540" t="s">
        <v>43</v>
      </c>
      <c r="F540" t="s">
        <v>44</v>
      </c>
      <c r="G540" t="s">
        <v>128</v>
      </c>
      <c r="H540" t="s">
        <v>129</v>
      </c>
      <c r="I540" t="s">
        <v>81</v>
      </c>
      <c r="J540" t="s">
        <v>48</v>
      </c>
      <c r="K540" t="s">
        <v>49</v>
      </c>
      <c r="L540">
        <v>37.297499999999999</v>
      </c>
      <c r="O540">
        <v>31.954499999999999</v>
      </c>
      <c r="P540">
        <v>42.969700000000003</v>
      </c>
      <c r="Q540" t="s">
        <v>130</v>
      </c>
      <c r="R540">
        <v>62.702500000000001</v>
      </c>
      <c r="U540">
        <v>57.030299999999997</v>
      </c>
      <c r="V540">
        <v>68.045500000000004</v>
      </c>
      <c r="W540">
        <v>339</v>
      </c>
      <c r="X540" t="s">
        <v>156</v>
      </c>
      <c r="Y540" t="s">
        <v>51</v>
      </c>
      <c r="Z540" t="s">
        <v>51</v>
      </c>
      <c r="AA540" t="s">
        <v>106</v>
      </c>
      <c r="AB540" t="s">
        <v>51</v>
      </c>
      <c r="AC540" t="s">
        <v>285</v>
      </c>
      <c r="AD540" t="s">
        <v>55</v>
      </c>
      <c r="AE540" t="s">
        <v>56</v>
      </c>
      <c r="AF540" t="s">
        <v>132</v>
      </c>
      <c r="AG540">
        <v>107</v>
      </c>
      <c r="AH540" t="s">
        <v>158</v>
      </c>
      <c r="AI540" t="s">
        <v>102</v>
      </c>
      <c r="AJ540" t="s">
        <v>95</v>
      </c>
      <c r="AK540" t="s">
        <v>283</v>
      </c>
      <c r="AL540" t="s">
        <v>109</v>
      </c>
      <c r="AM540" t="s">
        <v>62</v>
      </c>
      <c r="AN540" t="s">
        <v>63</v>
      </c>
    </row>
    <row r="541" spans="1:40" x14ac:dyDescent="0.2">
      <c r="A541">
        <v>2017</v>
      </c>
      <c r="B541" t="s">
        <v>169</v>
      </c>
      <c r="C541" t="s">
        <v>170</v>
      </c>
      <c r="D541" t="s">
        <v>42</v>
      </c>
      <c r="E541" t="s">
        <v>43</v>
      </c>
      <c r="F541" t="s">
        <v>44</v>
      </c>
      <c r="G541" t="s">
        <v>128</v>
      </c>
      <c r="H541" t="s">
        <v>129</v>
      </c>
      <c r="I541" t="s">
        <v>81</v>
      </c>
      <c r="J541" t="s">
        <v>48</v>
      </c>
      <c r="K541" t="s">
        <v>49</v>
      </c>
      <c r="L541">
        <v>18.182099999999998</v>
      </c>
      <c r="O541">
        <v>8.7101000000000006</v>
      </c>
      <c r="P541">
        <v>34.106200000000001</v>
      </c>
      <c r="Q541" t="s">
        <v>130</v>
      </c>
      <c r="R541">
        <v>81.817899999999995</v>
      </c>
      <c r="U541">
        <v>65.893799999999999</v>
      </c>
      <c r="V541">
        <v>91.289900000000003</v>
      </c>
      <c r="W541">
        <v>48</v>
      </c>
      <c r="X541" t="s">
        <v>156</v>
      </c>
      <c r="Y541" t="s">
        <v>92</v>
      </c>
      <c r="Z541" t="s">
        <v>105</v>
      </c>
      <c r="AA541" t="s">
        <v>135</v>
      </c>
      <c r="AB541" t="s">
        <v>51</v>
      </c>
      <c r="AC541" t="s">
        <v>171</v>
      </c>
      <c r="AD541" t="s">
        <v>55</v>
      </c>
      <c r="AE541" t="s">
        <v>56</v>
      </c>
      <c r="AF541" t="s">
        <v>132</v>
      </c>
      <c r="AG541">
        <v>24</v>
      </c>
      <c r="AH541" t="s">
        <v>158</v>
      </c>
      <c r="AI541" t="s">
        <v>94</v>
      </c>
      <c r="AJ541" t="s">
        <v>108</v>
      </c>
      <c r="AK541" t="s">
        <v>169</v>
      </c>
      <c r="AL541" t="s">
        <v>137</v>
      </c>
      <c r="AM541" t="s">
        <v>88</v>
      </c>
      <c r="AN541" t="s">
        <v>63</v>
      </c>
    </row>
    <row r="542" spans="1:40" x14ac:dyDescent="0.2">
      <c r="A542">
        <v>2017</v>
      </c>
      <c r="B542" t="s">
        <v>263</v>
      </c>
      <c r="C542" t="s">
        <v>264</v>
      </c>
      <c r="D542" t="s">
        <v>42</v>
      </c>
      <c r="E542" t="s">
        <v>43</v>
      </c>
      <c r="F542" t="s">
        <v>44</v>
      </c>
      <c r="G542" t="s">
        <v>128</v>
      </c>
      <c r="H542" t="s">
        <v>129</v>
      </c>
      <c r="I542" t="s">
        <v>81</v>
      </c>
      <c r="J542" t="s">
        <v>48</v>
      </c>
      <c r="K542" t="s">
        <v>49</v>
      </c>
      <c r="L542">
        <v>19.229600000000001</v>
      </c>
      <c r="O542">
        <v>11.8827</v>
      </c>
      <c r="P542">
        <v>29.593399999999999</v>
      </c>
      <c r="Q542" t="s">
        <v>130</v>
      </c>
      <c r="R542">
        <v>80.770399999999995</v>
      </c>
      <c r="U542">
        <v>70.406599999999997</v>
      </c>
      <c r="V542">
        <v>88.1173</v>
      </c>
      <c r="W542">
        <v>74</v>
      </c>
      <c r="X542" t="s">
        <v>51</v>
      </c>
      <c r="Y542" t="s">
        <v>51</v>
      </c>
      <c r="Z542" t="s">
        <v>70</v>
      </c>
      <c r="AA542" t="s">
        <v>237</v>
      </c>
      <c r="AB542" t="s">
        <v>51</v>
      </c>
      <c r="AC542" t="s">
        <v>265</v>
      </c>
      <c r="AD542" t="s">
        <v>55</v>
      </c>
      <c r="AE542" t="s">
        <v>56</v>
      </c>
      <c r="AF542" t="s">
        <v>132</v>
      </c>
      <c r="AG542">
        <v>11</v>
      </c>
      <c r="AH542" t="s">
        <v>58</v>
      </c>
      <c r="AI542" t="s">
        <v>102</v>
      </c>
      <c r="AJ542" t="s">
        <v>75</v>
      </c>
      <c r="AK542" t="s">
        <v>263</v>
      </c>
      <c r="AL542" t="s">
        <v>239</v>
      </c>
      <c r="AM542" t="s">
        <v>62</v>
      </c>
      <c r="AN542" t="s">
        <v>63</v>
      </c>
    </row>
    <row r="543" spans="1:40" x14ac:dyDescent="0.2">
      <c r="A543">
        <v>2017</v>
      </c>
      <c r="B543" t="s">
        <v>169</v>
      </c>
      <c r="C543" t="s">
        <v>170</v>
      </c>
      <c r="D543" t="s">
        <v>42</v>
      </c>
      <c r="E543" t="s">
        <v>43</v>
      </c>
      <c r="F543" t="s">
        <v>44</v>
      </c>
      <c r="G543" t="s">
        <v>45</v>
      </c>
      <c r="H543" t="s">
        <v>46</v>
      </c>
      <c r="I543" t="s">
        <v>47</v>
      </c>
      <c r="J543" t="s">
        <v>48</v>
      </c>
      <c r="K543" t="s">
        <v>49</v>
      </c>
      <c r="L543">
        <v>17.190100000000001</v>
      </c>
      <c r="O543">
        <v>12.294</v>
      </c>
      <c r="P543">
        <v>23.513200000000001</v>
      </c>
      <c r="Q543" t="s">
        <v>50</v>
      </c>
      <c r="R543">
        <v>82.809899999999999</v>
      </c>
      <c r="U543">
        <v>76.486800000000002</v>
      </c>
      <c r="V543">
        <v>87.706000000000003</v>
      </c>
      <c r="W543">
        <v>328</v>
      </c>
      <c r="X543" t="s">
        <v>99</v>
      </c>
      <c r="Y543" t="s">
        <v>198</v>
      </c>
      <c r="Z543" t="s">
        <v>53</v>
      </c>
      <c r="AA543" t="s">
        <v>51</v>
      </c>
      <c r="AB543" t="s">
        <v>51</v>
      </c>
      <c r="AC543" t="s">
        <v>171</v>
      </c>
      <c r="AD543" t="s">
        <v>55</v>
      </c>
      <c r="AE543" t="s">
        <v>56</v>
      </c>
      <c r="AF543" t="s">
        <v>57</v>
      </c>
      <c r="AG543">
        <v>24</v>
      </c>
      <c r="AH543" t="s">
        <v>101</v>
      </c>
      <c r="AI543" t="s">
        <v>199</v>
      </c>
      <c r="AJ543" t="s">
        <v>60</v>
      </c>
      <c r="AK543" t="s">
        <v>169</v>
      </c>
      <c r="AL543" t="s">
        <v>61</v>
      </c>
      <c r="AM543" t="s">
        <v>88</v>
      </c>
      <c r="AN543" t="s">
        <v>63</v>
      </c>
    </row>
    <row r="544" spans="1:40" x14ac:dyDescent="0.2">
      <c r="A544">
        <v>2017</v>
      </c>
      <c r="B544" t="s">
        <v>292</v>
      </c>
      <c r="C544" t="s">
        <v>293</v>
      </c>
      <c r="D544" t="s">
        <v>42</v>
      </c>
      <c r="E544" t="s">
        <v>43</v>
      </c>
      <c r="F544" t="s">
        <v>44</v>
      </c>
      <c r="G544" t="s">
        <v>79</v>
      </c>
      <c r="H544" t="s">
        <v>80</v>
      </c>
      <c r="I544" t="s">
        <v>81</v>
      </c>
      <c r="J544" t="s">
        <v>48</v>
      </c>
      <c r="K544" t="s">
        <v>49</v>
      </c>
      <c r="L544">
        <v>12.452299999999999</v>
      </c>
      <c r="O544">
        <v>5.6173999999999999</v>
      </c>
      <c r="P544">
        <v>25.367999999999999</v>
      </c>
      <c r="Q544" t="s">
        <v>82</v>
      </c>
      <c r="R544">
        <v>87.547700000000006</v>
      </c>
      <c r="U544">
        <v>74.632000000000005</v>
      </c>
      <c r="V544">
        <v>94.382599999999996</v>
      </c>
      <c r="W544">
        <v>51</v>
      </c>
      <c r="X544" t="s">
        <v>99</v>
      </c>
      <c r="Y544" t="s">
        <v>92</v>
      </c>
      <c r="Z544" t="s">
        <v>105</v>
      </c>
      <c r="AA544" t="s">
        <v>51</v>
      </c>
      <c r="AB544" t="s">
        <v>84</v>
      </c>
      <c r="AC544" t="s">
        <v>294</v>
      </c>
      <c r="AD544" t="s">
        <v>55</v>
      </c>
      <c r="AE544" t="s">
        <v>56</v>
      </c>
      <c r="AF544" t="s">
        <v>86</v>
      </c>
      <c r="AG544">
        <v>72</v>
      </c>
      <c r="AH544" t="s">
        <v>101</v>
      </c>
      <c r="AI544" t="s">
        <v>94</v>
      </c>
      <c r="AJ544" t="s">
        <v>108</v>
      </c>
      <c r="AK544" t="s">
        <v>292</v>
      </c>
      <c r="AL544" t="s">
        <v>61</v>
      </c>
      <c r="AM544" t="s">
        <v>96</v>
      </c>
      <c r="AN544" t="s">
        <v>89</v>
      </c>
    </row>
    <row r="545" spans="1:40" x14ac:dyDescent="0.2">
      <c r="A545">
        <v>2017</v>
      </c>
      <c r="B545" t="s">
        <v>319</v>
      </c>
      <c r="C545" t="s">
        <v>320</v>
      </c>
      <c r="D545" t="s">
        <v>42</v>
      </c>
      <c r="E545" t="s">
        <v>43</v>
      </c>
      <c r="F545" t="s">
        <v>44</v>
      </c>
      <c r="G545" t="s">
        <v>66</v>
      </c>
      <c r="H545" t="s">
        <v>66</v>
      </c>
      <c r="I545" t="s">
        <v>67</v>
      </c>
      <c r="J545" t="s">
        <v>48</v>
      </c>
      <c r="K545" t="s">
        <v>49</v>
      </c>
      <c r="L545">
        <v>13.430300000000001</v>
      </c>
      <c r="O545">
        <v>4.8352000000000004</v>
      </c>
      <c r="P545">
        <v>32.143500000000003</v>
      </c>
      <c r="Q545" t="s">
        <v>68</v>
      </c>
      <c r="R545">
        <v>86.569699999999997</v>
      </c>
      <c r="U545">
        <v>67.856499999999997</v>
      </c>
      <c r="V545">
        <v>95.1648</v>
      </c>
      <c r="W545">
        <v>32</v>
      </c>
      <c r="X545" t="s">
        <v>99</v>
      </c>
      <c r="Y545" t="s">
        <v>52</v>
      </c>
      <c r="Z545" t="s">
        <v>51</v>
      </c>
      <c r="AA545" t="s">
        <v>120</v>
      </c>
      <c r="AB545" t="s">
        <v>51</v>
      </c>
      <c r="AC545" t="s">
        <v>321</v>
      </c>
      <c r="AD545" t="s">
        <v>55</v>
      </c>
      <c r="AE545" t="s">
        <v>56</v>
      </c>
      <c r="AF545" t="s">
        <v>73</v>
      </c>
      <c r="AG545">
        <v>38</v>
      </c>
      <c r="AH545" t="s">
        <v>101</v>
      </c>
      <c r="AI545" t="s">
        <v>59</v>
      </c>
      <c r="AJ545" t="s">
        <v>95</v>
      </c>
      <c r="AK545" t="s">
        <v>319</v>
      </c>
      <c r="AL545" t="s">
        <v>122</v>
      </c>
      <c r="AM545" t="s">
        <v>88</v>
      </c>
      <c r="AN545" t="s">
        <v>63</v>
      </c>
    </row>
    <row r="546" spans="1:40" x14ac:dyDescent="0.2">
      <c r="A546">
        <v>2017</v>
      </c>
      <c r="B546" t="s">
        <v>200</v>
      </c>
      <c r="C546" t="s">
        <v>201</v>
      </c>
      <c r="D546" t="s">
        <v>42</v>
      </c>
      <c r="E546" t="s">
        <v>43</v>
      </c>
      <c r="F546" t="s">
        <v>44</v>
      </c>
      <c r="G546" t="s">
        <v>45</v>
      </c>
      <c r="H546" t="s">
        <v>46</v>
      </c>
      <c r="I546" t="s">
        <v>47</v>
      </c>
      <c r="J546" t="s">
        <v>48</v>
      </c>
      <c r="K546" t="s">
        <v>49</v>
      </c>
      <c r="L546">
        <v>70.443600000000004</v>
      </c>
      <c r="O546">
        <v>46.134500000000003</v>
      </c>
      <c r="P546">
        <v>86.897800000000004</v>
      </c>
      <c r="Q546" t="s">
        <v>50</v>
      </c>
      <c r="R546">
        <v>29.5564</v>
      </c>
      <c r="U546">
        <v>13.1022</v>
      </c>
      <c r="V546">
        <v>53.865499999999997</v>
      </c>
      <c r="W546">
        <v>41</v>
      </c>
      <c r="X546" t="s">
        <v>51</v>
      </c>
      <c r="Y546" t="s">
        <v>51</v>
      </c>
      <c r="Z546" t="s">
        <v>105</v>
      </c>
      <c r="AA546" t="s">
        <v>161</v>
      </c>
      <c r="AB546" t="s">
        <v>51</v>
      </c>
      <c r="AC546" t="s">
        <v>202</v>
      </c>
      <c r="AD546" t="s">
        <v>55</v>
      </c>
      <c r="AE546" t="s">
        <v>56</v>
      </c>
      <c r="AF546" t="s">
        <v>57</v>
      </c>
      <c r="AG546">
        <v>123</v>
      </c>
      <c r="AH546" t="s">
        <v>58</v>
      </c>
      <c r="AI546" t="s">
        <v>102</v>
      </c>
      <c r="AJ546" t="s">
        <v>108</v>
      </c>
      <c r="AK546" t="s">
        <v>200</v>
      </c>
      <c r="AL546" t="s">
        <v>163</v>
      </c>
      <c r="AM546" t="s">
        <v>62</v>
      </c>
      <c r="AN546" t="s">
        <v>63</v>
      </c>
    </row>
    <row r="547" spans="1:40" x14ac:dyDescent="0.2">
      <c r="A547">
        <v>2017</v>
      </c>
      <c r="B547" t="s">
        <v>133</v>
      </c>
      <c r="C547" t="s">
        <v>134</v>
      </c>
      <c r="D547" t="s">
        <v>42</v>
      </c>
      <c r="E547" t="s">
        <v>43</v>
      </c>
      <c r="F547" t="s">
        <v>44</v>
      </c>
      <c r="G547" t="s">
        <v>128</v>
      </c>
      <c r="H547" t="s">
        <v>129</v>
      </c>
      <c r="I547" t="s">
        <v>81</v>
      </c>
      <c r="J547" t="s">
        <v>48</v>
      </c>
      <c r="K547" t="s">
        <v>49</v>
      </c>
      <c r="L547">
        <v>21.820900000000002</v>
      </c>
      <c r="O547">
        <v>13.270200000000001</v>
      </c>
      <c r="P547">
        <v>33.737900000000003</v>
      </c>
      <c r="Q547" t="s">
        <v>130</v>
      </c>
      <c r="R547">
        <v>78.179100000000005</v>
      </c>
      <c r="U547">
        <v>66.262100000000004</v>
      </c>
      <c r="V547">
        <v>86.729799999999997</v>
      </c>
      <c r="W547">
        <v>59</v>
      </c>
      <c r="X547" t="s">
        <v>51</v>
      </c>
      <c r="Y547" t="s">
        <v>69</v>
      </c>
      <c r="Z547" t="s">
        <v>51</v>
      </c>
      <c r="AA547" t="s">
        <v>51</v>
      </c>
      <c r="AB547" t="s">
        <v>84</v>
      </c>
      <c r="AC547" t="s">
        <v>136</v>
      </c>
      <c r="AD547" t="s">
        <v>55</v>
      </c>
      <c r="AE547" t="s">
        <v>56</v>
      </c>
      <c r="AF547" t="s">
        <v>132</v>
      </c>
      <c r="AG547">
        <v>104</v>
      </c>
      <c r="AH547" t="s">
        <v>58</v>
      </c>
      <c r="AI547" t="s">
        <v>74</v>
      </c>
      <c r="AJ547" t="s">
        <v>95</v>
      </c>
      <c r="AK547" t="s">
        <v>133</v>
      </c>
      <c r="AL547" t="s">
        <v>61</v>
      </c>
      <c r="AM547" t="s">
        <v>62</v>
      </c>
      <c r="AN547" t="s">
        <v>89</v>
      </c>
    </row>
    <row r="548" spans="1:40" x14ac:dyDescent="0.2">
      <c r="A548">
        <v>2017</v>
      </c>
      <c r="B548" t="s">
        <v>40</v>
      </c>
      <c r="C548" t="s">
        <v>41</v>
      </c>
      <c r="D548" t="s">
        <v>42</v>
      </c>
      <c r="E548" t="s">
        <v>43</v>
      </c>
      <c r="F548" t="s">
        <v>44</v>
      </c>
      <c r="G548" t="s">
        <v>45</v>
      </c>
      <c r="H548" t="s">
        <v>46</v>
      </c>
      <c r="I548" t="s">
        <v>47</v>
      </c>
      <c r="J548" t="s">
        <v>48</v>
      </c>
      <c r="K548" t="s">
        <v>49</v>
      </c>
      <c r="L548">
        <v>39.6982</v>
      </c>
      <c r="O548">
        <v>31.698499999999999</v>
      </c>
      <c r="P548">
        <v>48.289400000000001</v>
      </c>
      <c r="Q548" t="s">
        <v>50</v>
      </c>
      <c r="R548">
        <v>60.3018</v>
      </c>
      <c r="U548">
        <v>51.710599999999999</v>
      </c>
      <c r="V548">
        <v>68.301500000000004</v>
      </c>
      <c r="W548">
        <v>281</v>
      </c>
      <c r="X548" t="s">
        <v>51</v>
      </c>
      <c r="Y548" t="s">
        <v>92</v>
      </c>
      <c r="Z548" t="s">
        <v>105</v>
      </c>
      <c r="AA548" t="s">
        <v>51</v>
      </c>
      <c r="AB548" t="s">
        <v>51</v>
      </c>
      <c r="AC548" t="s">
        <v>54</v>
      </c>
      <c r="AD548" t="s">
        <v>55</v>
      </c>
      <c r="AE548" t="s">
        <v>56</v>
      </c>
      <c r="AF548" t="s">
        <v>57</v>
      </c>
      <c r="AG548">
        <v>117</v>
      </c>
      <c r="AH548" t="s">
        <v>58</v>
      </c>
      <c r="AI548" t="s">
        <v>94</v>
      </c>
      <c r="AJ548" t="s">
        <v>108</v>
      </c>
      <c r="AK548" t="s">
        <v>40</v>
      </c>
      <c r="AL548" t="s">
        <v>61</v>
      </c>
      <c r="AM548" t="s">
        <v>62</v>
      </c>
      <c r="AN548" t="s">
        <v>63</v>
      </c>
    </row>
    <row r="549" spans="1:40" x14ac:dyDescent="0.2">
      <c r="A549">
        <v>2017</v>
      </c>
      <c r="B549" t="s">
        <v>268</v>
      </c>
      <c r="C549" t="s">
        <v>269</v>
      </c>
      <c r="D549" t="s">
        <v>42</v>
      </c>
      <c r="E549" t="s">
        <v>43</v>
      </c>
      <c r="F549" t="s">
        <v>44</v>
      </c>
      <c r="G549" t="s">
        <v>79</v>
      </c>
      <c r="H549" t="s">
        <v>80</v>
      </c>
      <c r="I549" t="s">
        <v>81</v>
      </c>
      <c r="J549" t="s">
        <v>48</v>
      </c>
      <c r="K549" t="s">
        <v>49</v>
      </c>
      <c r="L549">
        <v>10.636200000000001</v>
      </c>
      <c r="O549">
        <v>5.2262000000000004</v>
      </c>
      <c r="P549">
        <v>20.438800000000001</v>
      </c>
      <c r="Q549" t="s">
        <v>82</v>
      </c>
      <c r="R549">
        <v>89.363799999999998</v>
      </c>
      <c r="U549">
        <v>79.561199999999999</v>
      </c>
      <c r="V549">
        <v>94.773799999999994</v>
      </c>
      <c r="W549">
        <v>85</v>
      </c>
      <c r="X549" t="s">
        <v>51</v>
      </c>
      <c r="Y549" t="s">
        <v>51</v>
      </c>
      <c r="Z549" t="s">
        <v>83</v>
      </c>
      <c r="AA549" t="s">
        <v>51</v>
      </c>
      <c r="AB549" t="s">
        <v>71</v>
      </c>
      <c r="AC549" t="s">
        <v>270</v>
      </c>
      <c r="AD549" t="s">
        <v>55</v>
      </c>
      <c r="AE549" t="s">
        <v>56</v>
      </c>
      <c r="AF549" t="s">
        <v>86</v>
      </c>
      <c r="AG549">
        <v>124</v>
      </c>
      <c r="AH549" t="s">
        <v>58</v>
      </c>
      <c r="AI549" t="s">
        <v>102</v>
      </c>
      <c r="AJ549" t="s">
        <v>87</v>
      </c>
      <c r="AK549" t="s">
        <v>268</v>
      </c>
      <c r="AL549" t="s">
        <v>61</v>
      </c>
      <c r="AM549" t="s">
        <v>62</v>
      </c>
      <c r="AN549" t="s">
        <v>76</v>
      </c>
    </row>
    <row r="550" spans="1:40" x14ac:dyDescent="0.2">
      <c r="A550">
        <v>2017</v>
      </c>
      <c r="B550" t="s">
        <v>220</v>
      </c>
      <c r="C550" t="s">
        <v>221</v>
      </c>
      <c r="D550" t="s">
        <v>42</v>
      </c>
      <c r="E550" t="s">
        <v>43</v>
      </c>
      <c r="F550" t="s">
        <v>44</v>
      </c>
      <c r="G550" t="s">
        <v>79</v>
      </c>
      <c r="H550" t="s">
        <v>80</v>
      </c>
      <c r="I550" t="s">
        <v>81</v>
      </c>
      <c r="J550" t="s">
        <v>48</v>
      </c>
      <c r="K550" t="s">
        <v>49</v>
      </c>
      <c r="L550">
        <v>14.696999999999999</v>
      </c>
      <c r="O550">
        <v>10.5063</v>
      </c>
      <c r="P550">
        <v>20.182200000000002</v>
      </c>
      <c r="Q550" t="s">
        <v>82</v>
      </c>
      <c r="R550">
        <v>85.302999999999997</v>
      </c>
      <c r="U550">
        <v>79.817800000000005</v>
      </c>
      <c r="V550">
        <v>89.493700000000004</v>
      </c>
      <c r="W550">
        <v>919</v>
      </c>
      <c r="X550" t="s">
        <v>156</v>
      </c>
      <c r="Y550" t="s">
        <v>51</v>
      </c>
      <c r="Z550" t="s">
        <v>83</v>
      </c>
      <c r="AA550" t="s">
        <v>120</v>
      </c>
      <c r="AB550" t="s">
        <v>51</v>
      </c>
      <c r="AC550" t="s">
        <v>222</v>
      </c>
      <c r="AD550" t="s">
        <v>55</v>
      </c>
      <c r="AE550" t="s">
        <v>56</v>
      </c>
      <c r="AF550" t="s">
        <v>86</v>
      </c>
      <c r="AG550">
        <v>36</v>
      </c>
      <c r="AH550" t="s">
        <v>158</v>
      </c>
      <c r="AI550" t="s">
        <v>102</v>
      </c>
      <c r="AJ550" t="s">
        <v>87</v>
      </c>
      <c r="AK550" t="s">
        <v>220</v>
      </c>
      <c r="AL550" t="s">
        <v>122</v>
      </c>
      <c r="AM550" t="s">
        <v>88</v>
      </c>
      <c r="AN550" t="s">
        <v>63</v>
      </c>
    </row>
    <row r="551" spans="1:40" x14ac:dyDescent="0.2">
      <c r="A551">
        <v>2017</v>
      </c>
      <c r="B551" t="s">
        <v>190</v>
      </c>
      <c r="C551" t="s">
        <v>191</v>
      </c>
      <c r="D551" t="s">
        <v>42</v>
      </c>
      <c r="E551" t="s">
        <v>43</v>
      </c>
      <c r="F551" t="s">
        <v>44</v>
      </c>
      <c r="G551" t="s">
        <v>128</v>
      </c>
      <c r="H551" t="s">
        <v>129</v>
      </c>
      <c r="I551" t="s">
        <v>81</v>
      </c>
      <c r="J551" t="s">
        <v>48</v>
      </c>
      <c r="K551" t="s">
        <v>49</v>
      </c>
      <c r="L551">
        <v>10.005800000000001</v>
      </c>
      <c r="O551">
        <v>8.5304000000000002</v>
      </c>
      <c r="P551">
        <v>11.703799999999999</v>
      </c>
      <c r="Q551" t="s">
        <v>130</v>
      </c>
      <c r="R551">
        <v>89.994200000000006</v>
      </c>
      <c r="U551">
        <v>88.296199999999999</v>
      </c>
      <c r="V551">
        <v>91.4696</v>
      </c>
      <c r="W551">
        <v>3053</v>
      </c>
      <c r="X551" t="s">
        <v>51</v>
      </c>
      <c r="Y551" t="s">
        <v>51</v>
      </c>
      <c r="Z551" t="s">
        <v>51</v>
      </c>
      <c r="AA551" t="s">
        <v>120</v>
      </c>
      <c r="AB551" t="s">
        <v>51</v>
      </c>
      <c r="AC551" t="s">
        <v>192</v>
      </c>
      <c r="AD551" t="s">
        <v>55</v>
      </c>
      <c r="AE551" t="s">
        <v>56</v>
      </c>
      <c r="AF551" t="s">
        <v>132</v>
      </c>
      <c r="AG551">
        <v>42</v>
      </c>
      <c r="AH551" t="s">
        <v>58</v>
      </c>
      <c r="AI551" t="s">
        <v>102</v>
      </c>
      <c r="AJ551" t="s">
        <v>95</v>
      </c>
      <c r="AK551" t="s">
        <v>190</v>
      </c>
      <c r="AL551" t="s">
        <v>122</v>
      </c>
      <c r="AM551" t="s">
        <v>88</v>
      </c>
      <c r="AN551" t="s">
        <v>63</v>
      </c>
    </row>
    <row r="552" spans="1:40" x14ac:dyDescent="0.2">
      <c r="A552">
        <v>2017</v>
      </c>
      <c r="B552" t="s">
        <v>118</v>
      </c>
      <c r="C552" t="s">
        <v>119</v>
      </c>
      <c r="D552" t="s">
        <v>42</v>
      </c>
      <c r="E552" t="s">
        <v>43</v>
      </c>
      <c r="F552" t="s">
        <v>44</v>
      </c>
      <c r="G552" t="s">
        <v>79</v>
      </c>
      <c r="H552" t="s">
        <v>80</v>
      </c>
      <c r="I552" t="s">
        <v>81</v>
      </c>
      <c r="J552" t="s">
        <v>48</v>
      </c>
      <c r="K552" t="s">
        <v>49</v>
      </c>
      <c r="L552">
        <v>13.745799999999999</v>
      </c>
      <c r="O552">
        <v>12.282500000000001</v>
      </c>
      <c r="P552">
        <v>15.3529</v>
      </c>
      <c r="Q552" t="s">
        <v>82</v>
      </c>
      <c r="R552">
        <v>86.254199999999997</v>
      </c>
      <c r="U552">
        <v>84.647099999999995</v>
      </c>
      <c r="V552">
        <v>87.717500000000001</v>
      </c>
      <c r="W552">
        <v>2010</v>
      </c>
      <c r="X552" t="s">
        <v>99</v>
      </c>
      <c r="Y552" t="s">
        <v>92</v>
      </c>
      <c r="Z552" t="s">
        <v>51</v>
      </c>
      <c r="AA552" t="s">
        <v>51</v>
      </c>
      <c r="AB552" t="s">
        <v>51</v>
      </c>
      <c r="AC552" t="s">
        <v>121</v>
      </c>
      <c r="AD552" t="s">
        <v>55</v>
      </c>
      <c r="AE552" t="s">
        <v>56</v>
      </c>
      <c r="AF552" t="s">
        <v>86</v>
      </c>
      <c r="AG552">
        <v>121</v>
      </c>
      <c r="AH552" t="s">
        <v>101</v>
      </c>
      <c r="AI552" t="s">
        <v>94</v>
      </c>
      <c r="AJ552" t="s">
        <v>95</v>
      </c>
      <c r="AK552" t="s">
        <v>118</v>
      </c>
      <c r="AL552" t="s">
        <v>61</v>
      </c>
      <c r="AM552" t="s">
        <v>62</v>
      </c>
      <c r="AN552" t="s">
        <v>63</v>
      </c>
    </row>
    <row r="553" spans="1:40" x14ac:dyDescent="0.2">
      <c r="A553">
        <v>2017</v>
      </c>
      <c r="B553" t="s">
        <v>126</v>
      </c>
      <c r="C553" t="s">
        <v>127</v>
      </c>
      <c r="D553" t="s">
        <v>42</v>
      </c>
      <c r="E553" t="s">
        <v>43</v>
      </c>
      <c r="F553" t="s">
        <v>44</v>
      </c>
      <c r="G553" t="s">
        <v>79</v>
      </c>
      <c r="H553" t="s">
        <v>80</v>
      </c>
      <c r="I553" t="s">
        <v>81</v>
      </c>
      <c r="J553" t="s">
        <v>48</v>
      </c>
      <c r="K553" t="s">
        <v>49</v>
      </c>
      <c r="L553">
        <v>30.407599999999999</v>
      </c>
      <c r="O553">
        <v>22.878399999999999</v>
      </c>
      <c r="P553">
        <v>39.156599999999997</v>
      </c>
      <c r="Q553" t="s">
        <v>82</v>
      </c>
      <c r="R553">
        <v>69.592399999999998</v>
      </c>
      <c r="U553">
        <v>60.843400000000003</v>
      </c>
      <c r="V553">
        <v>77.121600000000001</v>
      </c>
      <c r="W553">
        <v>143</v>
      </c>
      <c r="X553" t="s">
        <v>99</v>
      </c>
      <c r="Y553" t="s">
        <v>69</v>
      </c>
      <c r="Z553" t="s">
        <v>51</v>
      </c>
      <c r="AA553" t="s">
        <v>161</v>
      </c>
      <c r="AB553" t="s">
        <v>51</v>
      </c>
      <c r="AC553" t="s">
        <v>131</v>
      </c>
      <c r="AD553" t="s">
        <v>55</v>
      </c>
      <c r="AE553" t="s">
        <v>56</v>
      </c>
      <c r="AF553" t="s">
        <v>86</v>
      </c>
      <c r="AG553">
        <v>23</v>
      </c>
      <c r="AH553" t="s">
        <v>101</v>
      </c>
      <c r="AI553" t="s">
        <v>74</v>
      </c>
      <c r="AJ553" t="s">
        <v>95</v>
      </c>
      <c r="AK553" t="s">
        <v>126</v>
      </c>
      <c r="AL553" t="s">
        <v>163</v>
      </c>
      <c r="AM553" t="s">
        <v>88</v>
      </c>
      <c r="AN553" t="s">
        <v>63</v>
      </c>
    </row>
    <row r="554" spans="1:40" x14ac:dyDescent="0.2">
      <c r="A554">
        <v>2017</v>
      </c>
      <c r="B554" t="s">
        <v>123</v>
      </c>
      <c r="C554" t="s">
        <v>124</v>
      </c>
      <c r="D554" t="s">
        <v>42</v>
      </c>
      <c r="E554" t="s">
        <v>43</v>
      </c>
      <c r="F554" t="s">
        <v>44</v>
      </c>
      <c r="G554" t="s">
        <v>45</v>
      </c>
      <c r="H554" t="s">
        <v>46</v>
      </c>
      <c r="I554" t="s">
        <v>47</v>
      </c>
      <c r="J554" t="s">
        <v>48</v>
      </c>
      <c r="K554" t="s">
        <v>49</v>
      </c>
      <c r="L554">
        <v>49.388599999999997</v>
      </c>
      <c r="O554">
        <v>40.261899999999997</v>
      </c>
      <c r="P554">
        <v>58.5563</v>
      </c>
      <c r="Q554" t="s">
        <v>50</v>
      </c>
      <c r="R554">
        <v>50.611400000000003</v>
      </c>
      <c r="U554">
        <v>41.4437</v>
      </c>
      <c r="V554">
        <v>59.738100000000003</v>
      </c>
      <c r="W554">
        <v>35</v>
      </c>
      <c r="X554" t="s">
        <v>51</v>
      </c>
      <c r="Y554" t="s">
        <v>92</v>
      </c>
      <c r="Z554" t="s">
        <v>51</v>
      </c>
      <c r="AA554" t="s">
        <v>51</v>
      </c>
      <c r="AB554" t="s">
        <v>195</v>
      </c>
      <c r="AC554" t="s">
        <v>125</v>
      </c>
      <c r="AD554" t="s">
        <v>55</v>
      </c>
      <c r="AE554" t="s">
        <v>56</v>
      </c>
      <c r="AF554" t="s">
        <v>57</v>
      </c>
      <c r="AG554">
        <v>118</v>
      </c>
      <c r="AH554" t="s">
        <v>58</v>
      </c>
      <c r="AI554" t="s">
        <v>94</v>
      </c>
      <c r="AJ554" t="s">
        <v>95</v>
      </c>
      <c r="AK554" t="s">
        <v>123</v>
      </c>
      <c r="AL554" t="s">
        <v>61</v>
      </c>
      <c r="AM554" t="s">
        <v>62</v>
      </c>
      <c r="AN554" t="s">
        <v>197</v>
      </c>
    </row>
    <row r="555" spans="1:40" x14ac:dyDescent="0.2">
      <c r="A555">
        <v>2017</v>
      </c>
      <c r="B555" t="s">
        <v>193</v>
      </c>
      <c r="C555" t="s">
        <v>194</v>
      </c>
      <c r="D555" t="s">
        <v>42</v>
      </c>
      <c r="E555" t="s">
        <v>43</v>
      </c>
      <c r="F555" t="s">
        <v>44</v>
      </c>
      <c r="G555" t="s">
        <v>66</v>
      </c>
      <c r="H555" t="s">
        <v>66</v>
      </c>
      <c r="I555" t="s">
        <v>67</v>
      </c>
      <c r="J555" t="s">
        <v>48</v>
      </c>
      <c r="K555" t="s">
        <v>49</v>
      </c>
      <c r="L555">
        <v>1.2534000000000001</v>
      </c>
      <c r="O555">
        <v>0.91859999999999997</v>
      </c>
      <c r="P555">
        <v>1.7081</v>
      </c>
      <c r="Q555" t="s">
        <v>68</v>
      </c>
      <c r="R555">
        <v>98.746600000000001</v>
      </c>
      <c r="U555">
        <v>98.291899999999998</v>
      </c>
      <c r="V555">
        <v>99.081400000000002</v>
      </c>
      <c r="W555">
        <v>3407</v>
      </c>
      <c r="X555" t="s">
        <v>99</v>
      </c>
      <c r="Y555" t="s">
        <v>69</v>
      </c>
      <c r="Z555" t="s">
        <v>51</v>
      </c>
      <c r="AA555" t="s">
        <v>51</v>
      </c>
      <c r="AB555" t="s">
        <v>71</v>
      </c>
      <c r="AC555" t="s">
        <v>196</v>
      </c>
      <c r="AD555" t="s">
        <v>55</v>
      </c>
      <c r="AE555" t="s">
        <v>56</v>
      </c>
      <c r="AF555" t="s">
        <v>73</v>
      </c>
      <c r="AG555">
        <v>50</v>
      </c>
      <c r="AH555" t="s">
        <v>101</v>
      </c>
      <c r="AI555" t="s">
        <v>74</v>
      </c>
      <c r="AJ555" t="s">
        <v>95</v>
      </c>
      <c r="AK555" t="s">
        <v>193</v>
      </c>
      <c r="AL555" t="s">
        <v>61</v>
      </c>
      <c r="AM555" t="s">
        <v>88</v>
      </c>
      <c r="AN555" t="s">
        <v>76</v>
      </c>
    </row>
    <row r="556" spans="1:40" x14ac:dyDescent="0.2">
      <c r="A556">
        <v>2017</v>
      </c>
      <c r="B556" t="s">
        <v>271</v>
      </c>
      <c r="C556" t="s">
        <v>272</v>
      </c>
      <c r="D556" t="s">
        <v>42</v>
      </c>
      <c r="E556" t="s">
        <v>43</v>
      </c>
      <c r="F556" t="s">
        <v>44</v>
      </c>
      <c r="G556" t="s">
        <v>79</v>
      </c>
      <c r="H556" t="s">
        <v>80</v>
      </c>
      <c r="I556" t="s">
        <v>81</v>
      </c>
      <c r="J556" t="s">
        <v>48</v>
      </c>
      <c r="K556" t="s">
        <v>49</v>
      </c>
      <c r="L556">
        <v>21.379899999999999</v>
      </c>
      <c r="O556">
        <v>10.993600000000001</v>
      </c>
      <c r="P556">
        <v>37.450000000000003</v>
      </c>
      <c r="Q556" t="s">
        <v>82</v>
      </c>
      <c r="R556">
        <v>78.620099999999994</v>
      </c>
      <c r="U556">
        <v>62.55</v>
      </c>
      <c r="V556">
        <v>89.006399999999999</v>
      </c>
      <c r="W556">
        <v>66</v>
      </c>
      <c r="X556" t="s">
        <v>51</v>
      </c>
      <c r="Y556" t="s">
        <v>51</v>
      </c>
      <c r="Z556" t="s">
        <v>51</v>
      </c>
      <c r="AA556" t="s">
        <v>135</v>
      </c>
      <c r="AB556" t="s">
        <v>51</v>
      </c>
      <c r="AC556" t="s">
        <v>273</v>
      </c>
      <c r="AD556" t="s">
        <v>55</v>
      </c>
      <c r="AE556" t="s">
        <v>56</v>
      </c>
      <c r="AF556" t="s">
        <v>86</v>
      </c>
      <c r="AG556">
        <v>4</v>
      </c>
      <c r="AH556" t="s">
        <v>58</v>
      </c>
      <c r="AI556" t="s">
        <v>102</v>
      </c>
      <c r="AJ556" t="s">
        <v>95</v>
      </c>
      <c r="AK556" t="s">
        <v>271</v>
      </c>
      <c r="AL556" t="s">
        <v>137</v>
      </c>
      <c r="AM556" t="s">
        <v>88</v>
      </c>
      <c r="AN556" t="s">
        <v>63</v>
      </c>
    </row>
    <row r="557" spans="1:40" x14ac:dyDescent="0.2">
      <c r="A557">
        <v>2017</v>
      </c>
      <c r="B557" t="s">
        <v>254</v>
      </c>
      <c r="C557" t="s">
        <v>255</v>
      </c>
      <c r="D557" t="s">
        <v>42</v>
      </c>
      <c r="E557" t="s">
        <v>43</v>
      </c>
      <c r="F557" t="s">
        <v>44</v>
      </c>
      <c r="G557" t="s">
        <v>79</v>
      </c>
      <c r="H557" t="s">
        <v>80</v>
      </c>
      <c r="I557" t="s">
        <v>81</v>
      </c>
      <c r="J557" t="s">
        <v>48</v>
      </c>
      <c r="K557" t="s">
        <v>49</v>
      </c>
      <c r="L557">
        <v>34.854100000000003</v>
      </c>
      <c r="O557">
        <v>23.215199999999999</v>
      </c>
      <c r="P557">
        <v>48.632399999999997</v>
      </c>
      <c r="Q557" t="s">
        <v>82</v>
      </c>
      <c r="R557">
        <v>65.145899999999997</v>
      </c>
      <c r="U557">
        <v>51.367600000000003</v>
      </c>
      <c r="V557">
        <v>76.784800000000004</v>
      </c>
      <c r="W557">
        <v>76</v>
      </c>
      <c r="X557" t="s">
        <v>99</v>
      </c>
      <c r="Y557" t="s">
        <v>51</v>
      </c>
      <c r="Z557" t="s">
        <v>70</v>
      </c>
      <c r="AA557" t="s">
        <v>106</v>
      </c>
      <c r="AB557" t="s">
        <v>51</v>
      </c>
      <c r="AD557" t="s">
        <v>55</v>
      </c>
      <c r="AE557" t="s">
        <v>56</v>
      </c>
      <c r="AF557" t="s">
        <v>86</v>
      </c>
      <c r="AG557">
        <v>59</v>
      </c>
      <c r="AH557" t="s">
        <v>101</v>
      </c>
      <c r="AI557" t="s">
        <v>102</v>
      </c>
      <c r="AJ557" t="s">
        <v>75</v>
      </c>
      <c r="AK557" t="s">
        <v>254</v>
      </c>
      <c r="AL557" t="s">
        <v>109</v>
      </c>
      <c r="AM557" t="s">
        <v>256</v>
      </c>
      <c r="AN557" t="s">
        <v>63</v>
      </c>
    </row>
    <row r="558" spans="1:40" x14ac:dyDescent="0.2">
      <c r="A558">
        <v>2017</v>
      </c>
      <c r="B558" t="s">
        <v>283</v>
      </c>
      <c r="C558" t="s">
        <v>284</v>
      </c>
      <c r="D558" t="s">
        <v>42</v>
      </c>
      <c r="E558" t="s">
        <v>43</v>
      </c>
      <c r="F558" t="s">
        <v>44</v>
      </c>
      <c r="G558" t="s">
        <v>128</v>
      </c>
      <c r="H558" t="s">
        <v>129</v>
      </c>
      <c r="I558" t="s">
        <v>81</v>
      </c>
      <c r="J558" t="s">
        <v>48</v>
      </c>
      <c r="K558" t="s">
        <v>49</v>
      </c>
      <c r="L558">
        <v>18.551400000000001</v>
      </c>
      <c r="O558">
        <v>8.6753</v>
      </c>
      <c r="P558">
        <v>35.321899999999999</v>
      </c>
      <c r="Q558" t="s">
        <v>130</v>
      </c>
      <c r="R558">
        <v>81.448599999999999</v>
      </c>
      <c r="U558">
        <v>64.678100000000001</v>
      </c>
      <c r="V558">
        <v>91.324700000000007</v>
      </c>
      <c r="W558">
        <v>43</v>
      </c>
      <c r="X558" t="s">
        <v>156</v>
      </c>
      <c r="Y558" t="s">
        <v>198</v>
      </c>
      <c r="Z558" t="s">
        <v>51</v>
      </c>
      <c r="AA558" t="s">
        <v>51</v>
      </c>
      <c r="AB558" t="s">
        <v>71</v>
      </c>
      <c r="AC558" t="s">
        <v>285</v>
      </c>
      <c r="AD558" t="s">
        <v>55</v>
      </c>
      <c r="AE558" t="s">
        <v>56</v>
      </c>
      <c r="AF558" t="s">
        <v>132</v>
      </c>
      <c r="AG558">
        <v>107</v>
      </c>
      <c r="AH558" t="s">
        <v>158</v>
      </c>
      <c r="AI558" t="s">
        <v>199</v>
      </c>
      <c r="AJ558" t="s">
        <v>95</v>
      </c>
      <c r="AK558" t="s">
        <v>283</v>
      </c>
      <c r="AL558" t="s">
        <v>61</v>
      </c>
      <c r="AM558" t="s">
        <v>62</v>
      </c>
      <c r="AN558" t="s">
        <v>76</v>
      </c>
    </row>
    <row r="559" spans="1:40" x14ac:dyDescent="0.2">
      <c r="A559">
        <v>2017</v>
      </c>
      <c r="B559" t="s">
        <v>159</v>
      </c>
      <c r="C559" t="s">
        <v>160</v>
      </c>
      <c r="D559" t="s">
        <v>42</v>
      </c>
      <c r="E559" t="s">
        <v>43</v>
      </c>
      <c r="F559" t="s">
        <v>44</v>
      </c>
      <c r="G559" t="s">
        <v>66</v>
      </c>
      <c r="H559" t="s">
        <v>66</v>
      </c>
      <c r="I559" t="s">
        <v>67</v>
      </c>
      <c r="J559" t="s">
        <v>48</v>
      </c>
      <c r="K559" t="s">
        <v>49</v>
      </c>
      <c r="L559">
        <v>4.9718999999999998</v>
      </c>
      <c r="O559">
        <v>0.88780000000000003</v>
      </c>
      <c r="P559">
        <v>23.4057</v>
      </c>
      <c r="Q559" t="s">
        <v>68</v>
      </c>
      <c r="R559">
        <v>95.028099999999995</v>
      </c>
      <c r="U559">
        <v>76.594300000000004</v>
      </c>
      <c r="V559">
        <v>99.112200000000001</v>
      </c>
      <c r="W559">
        <v>46</v>
      </c>
      <c r="X559" t="s">
        <v>99</v>
      </c>
      <c r="Y559" t="s">
        <v>92</v>
      </c>
      <c r="Z559" t="s">
        <v>70</v>
      </c>
      <c r="AA559" t="s">
        <v>51</v>
      </c>
      <c r="AB559" t="s">
        <v>71</v>
      </c>
      <c r="AC559" t="s">
        <v>162</v>
      </c>
      <c r="AD559" t="s">
        <v>55</v>
      </c>
      <c r="AE559" t="s">
        <v>56</v>
      </c>
      <c r="AF559" t="s">
        <v>73</v>
      </c>
      <c r="AG559">
        <v>15</v>
      </c>
      <c r="AH559" t="s">
        <v>101</v>
      </c>
      <c r="AI559" t="s">
        <v>94</v>
      </c>
      <c r="AJ559" t="s">
        <v>75</v>
      </c>
      <c r="AK559" t="s">
        <v>159</v>
      </c>
      <c r="AL559" t="s">
        <v>61</v>
      </c>
      <c r="AM559" t="s">
        <v>88</v>
      </c>
      <c r="AN559" t="s">
        <v>76</v>
      </c>
    </row>
    <row r="560" spans="1:40" x14ac:dyDescent="0.2">
      <c r="A560">
        <v>2017</v>
      </c>
      <c r="B560" t="s">
        <v>159</v>
      </c>
      <c r="C560" t="s">
        <v>160</v>
      </c>
      <c r="D560" t="s">
        <v>42</v>
      </c>
      <c r="E560" t="s">
        <v>43</v>
      </c>
      <c r="F560" t="s">
        <v>44</v>
      </c>
      <c r="G560" t="s">
        <v>45</v>
      </c>
      <c r="H560" t="s">
        <v>46</v>
      </c>
      <c r="I560" t="s">
        <v>47</v>
      </c>
      <c r="J560" t="s">
        <v>48</v>
      </c>
      <c r="K560" t="s">
        <v>49</v>
      </c>
      <c r="L560">
        <v>28.6251</v>
      </c>
      <c r="O560">
        <v>25.276299999999999</v>
      </c>
      <c r="P560">
        <v>32.226199999999999</v>
      </c>
      <c r="Q560" t="s">
        <v>50</v>
      </c>
      <c r="R560">
        <v>71.374899999999997</v>
      </c>
      <c r="U560">
        <v>67.773799999999994</v>
      </c>
      <c r="V560">
        <v>74.723699999999994</v>
      </c>
      <c r="W560">
        <v>1660</v>
      </c>
      <c r="X560" t="s">
        <v>51</v>
      </c>
      <c r="Y560" t="s">
        <v>249</v>
      </c>
      <c r="Z560" t="s">
        <v>51</v>
      </c>
      <c r="AA560" t="s">
        <v>51</v>
      </c>
      <c r="AB560" t="s">
        <v>51</v>
      </c>
      <c r="AC560" t="s">
        <v>162</v>
      </c>
      <c r="AD560" t="s">
        <v>55</v>
      </c>
      <c r="AE560" t="s">
        <v>56</v>
      </c>
      <c r="AF560" t="s">
        <v>57</v>
      </c>
      <c r="AG560">
        <v>15</v>
      </c>
      <c r="AH560" t="s">
        <v>58</v>
      </c>
      <c r="AI560" t="s">
        <v>250</v>
      </c>
      <c r="AJ560" t="s">
        <v>95</v>
      </c>
      <c r="AK560" t="s">
        <v>159</v>
      </c>
      <c r="AL560" t="s">
        <v>61</v>
      </c>
      <c r="AM560" t="s">
        <v>88</v>
      </c>
      <c r="AN560" t="s">
        <v>63</v>
      </c>
    </row>
    <row r="561" spans="1:40" x14ac:dyDescent="0.2">
      <c r="A561">
        <v>2017</v>
      </c>
      <c r="B561" t="s">
        <v>257</v>
      </c>
      <c r="C561" t="s">
        <v>258</v>
      </c>
      <c r="D561" t="s">
        <v>42</v>
      </c>
      <c r="E561" t="s">
        <v>43</v>
      </c>
      <c r="F561" t="s">
        <v>44</v>
      </c>
      <c r="G561" t="s">
        <v>66</v>
      </c>
      <c r="H561" t="s">
        <v>66</v>
      </c>
      <c r="I561" t="s">
        <v>67</v>
      </c>
      <c r="J561" t="s">
        <v>48</v>
      </c>
      <c r="K561" t="s">
        <v>49</v>
      </c>
      <c r="L561">
        <v>6.0758999999999999</v>
      </c>
      <c r="O561">
        <v>1.7789999999999999</v>
      </c>
      <c r="P561">
        <v>18.767700000000001</v>
      </c>
      <c r="Q561" t="s">
        <v>68</v>
      </c>
      <c r="R561">
        <v>93.924099999999996</v>
      </c>
      <c r="U561">
        <v>81.232299999999995</v>
      </c>
      <c r="V561">
        <v>98.221000000000004</v>
      </c>
      <c r="W561">
        <v>83</v>
      </c>
      <c r="X561" t="s">
        <v>156</v>
      </c>
      <c r="Y561" t="s">
        <v>92</v>
      </c>
      <c r="Z561" t="s">
        <v>105</v>
      </c>
      <c r="AA561" t="s">
        <v>51</v>
      </c>
      <c r="AB561" t="s">
        <v>71</v>
      </c>
      <c r="AC561" t="s">
        <v>259</v>
      </c>
      <c r="AD561" t="s">
        <v>55</v>
      </c>
      <c r="AE561" t="s">
        <v>56</v>
      </c>
      <c r="AF561" t="s">
        <v>73</v>
      </c>
      <c r="AG561">
        <v>100</v>
      </c>
      <c r="AH561" t="s">
        <v>158</v>
      </c>
      <c r="AI561" t="s">
        <v>94</v>
      </c>
      <c r="AJ561" t="s">
        <v>108</v>
      </c>
      <c r="AK561" t="s">
        <v>257</v>
      </c>
      <c r="AL561" t="s">
        <v>61</v>
      </c>
      <c r="AM561" t="s">
        <v>62</v>
      </c>
      <c r="AN561" t="s">
        <v>76</v>
      </c>
    </row>
    <row r="562" spans="1:40" x14ac:dyDescent="0.2">
      <c r="A562">
        <v>2017</v>
      </c>
      <c r="B562" t="s">
        <v>289</v>
      </c>
      <c r="C562" t="s">
        <v>290</v>
      </c>
      <c r="D562" t="s">
        <v>42</v>
      </c>
      <c r="E562" t="s">
        <v>43</v>
      </c>
      <c r="F562" t="s">
        <v>44</v>
      </c>
      <c r="G562" t="s">
        <v>66</v>
      </c>
      <c r="H562" t="s">
        <v>66</v>
      </c>
      <c r="I562" t="s">
        <v>67</v>
      </c>
      <c r="J562" t="s">
        <v>48</v>
      </c>
      <c r="K562" t="s">
        <v>49</v>
      </c>
      <c r="L562">
        <v>31.811599999999999</v>
      </c>
      <c r="O562">
        <v>19.735900000000001</v>
      </c>
      <c r="P562">
        <v>46.953600000000002</v>
      </c>
      <c r="Q562" t="s">
        <v>68</v>
      </c>
      <c r="R562">
        <v>68.188400000000001</v>
      </c>
      <c r="U562">
        <v>53.046399999999998</v>
      </c>
      <c r="V562">
        <v>80.264099999999999</v>
      </c>
      <c r="W562">
        <v>50</v>
      </c>
      <c r="X562" t="s">
        <v>51</v>
      </c>
      <c r="Y562" t="s">
        <v>51</v>
      </c>
      <c r="Z562" t="s">
        <v>53</v>
      </c>
      <c r="AA562" t="s">
        <v>106</v>
      </c>
      <c r="AB562" t="s">
        <v>51</v>
      </c>
      <c r="AC562" t="s">
        <v>291</v>
      </c>
      <c r="AD562" t="s">
        <v>55</v>
      </c>
      <c r="AE562" t="s">
        <v>56</v>
      </c>
      <c r="AF562" t="s">
        <v>73</v>
      </c>
      <c r="AG562">
        <v>115</v>
      </c>
      <c r="AH562" t="s">
        <v>58</v>
      </c>
      <c r="AI562" t="s">
        <v>102</v>
      </c>
      <c r="AJ562" t="s">
        <v>60</v>
      </c>
      <c r="AK562" t="s">
        <v>289</v>
      </c>
      <c r="AL562" t="s">
        <v>109</v>
      </c>
      <c r="AM562" t="s">
        <v>62</v>
      </c>
      <c r="AN562" t="s">
        <v>63</v>
      </c>
    </row>
    <row r="563" spans="1:40" x14ac:dyDescent="0.2">
      <c r="A563">
        <v>2017</v>
      </c>
      <c r="B563" t="s">
        <v>251</v>
      </c>
      <c r="C563" t="s">
        <v>252</v>
      </c>
      <c r="D563" t="s">
        <v>42</v>
      </c>
      <c r="E563" t="s">
        <v>43</v>
      </c>
      <c r="F563" t="s">
        <v>44</v>
      </c>
      <c r="G563" t="s">
        <v>79</v>
      </c>
      <c r="H563" t="s">
        <v>80</v>
      </c>
      <c r="I563" t="s">
        <v>81</v>
      </c>
      <c r="J563" t="s">
        <v>48</v>
      </c>
      <c r="K563" t="s">
        <v>49</v>
      </c>
      <c r="L563">
        <v>6.1390000000000002</v>
      </c>
      <c r="O563">
        <v>3.7881999999999998</v>
      </c>
      <c r="P563">
        <v>9.8000000000000007</v>
      </c>
      <c r="Q563" t="s">
        <v>82</v>
      </c>
      <c r="R563">
        <v>93.861000000000004</v>
      </c>
      <c r="U563">
        <v>90.2</v>
      </c>
      <c r="V563">
        <v>96.211799999999997</v>
      </c>
      <c r="W563">
        <v>221</v>
      </c>
      <c r="X563" t="s">
        <v>51</v>
      </c>
      <c r="Y563" t="s">
        <v>69</v>
      </c>
      <c r="Z563" t="s">
        <v>70</v>
      </c>
      <c r="AA563" t="s">
        <v>51</v>
      </c>
      <c r="AB563" t="s">
        <v>71</v>
      </c>
      <c r="AC563" t="s">
        <v>253</v>
      </c>
      <c r="AD563" t="s">
        <v>55</v>
      </c>
      <c r="AE563" t="s">
        <v>56</v>
      </c>
      <c r="AF563" t="s">
        <v>86</v>
      </c>
      <c r="AG563">
        <v>10</v>
      </c>
      <c r="AH563" t="s">
        <v>58</v>
      </c>
      <c r="AI563" t="s">
        <v>74</v>
      </c>
      <c r="AJ563" t="s">
        <v>75</v>
      </c>
      <c r="AK563" t="s">
        <v>251</v>
      </c>
      <c r="AL563" t="s">
        <v>61</v>
      </c>
      <c r="AM563" t="s">
        <v>88</v>
      </c>
      <c r="AN563" t="s">
        <v>76</v>
      </c>
    </row>
    <row r="564" spans="1:40" x14ac:dyDescent="0.2">
      <c r="A564">
        <v>2017</v>
      </c>
      <c r="B564" t="s">
        <v>200</v>
      </c>
      <c r="C564" t="s">
        <v>201</v>
      </c>
      <c r="D564" t="s">
        <v>42</v>
      </c>
      <c r="E564" t="s">
        <v>43</v>
      </c>
      <c r="F564" t="s">
        <v>44</v>
      </c>
      <c r="G564" t="s">
        <v>66</v>
      </c>
      <c r="H564" t="s">
        <v>66</v>
      </c>
      <c r="I564" t="s">
        <v>67</v>
      </c>
      <c r="J564" t="s">
        <v>48</v>
      </c>
      <c r="K564" t="s">
        <v>49</v>
      </c>
      <c r="L564">
        <v>34.033000000000001</v>
      </c>
      <c r="O564">
        <v>24.799299999999999</v>
      </c>
      <c r="P564">
        <v>44.6629</v>
      </c>
      <c r="Q564" t="s">
        <v>68</v>
      </c>
      <c r="R564">
        <v>65.966999999999999</v>
      </c>
      <c r="U564">
        <v>55.3371</v>
      </c>
      <c r="V564">
        <v>75.200699999999998</v>
      </c>
      <c r="W564">
        <v>111</v>
      </c>
      <c r="X564" t="s">
        <v>51</v>
      </c>
      <c r="Y564" t="s">
        <v>52</v>
      </c>
      <c r="Z564" t="s">
        <v>51</v>
      </c>
      <c r="AA564" t="s">
        <v>106</v>
      </c>
      <c r="AB564" t="s">
        <v>51</v>
      </c>
      <c r="AC564" t="s">
        <v>202</v>
      </c>
      <c r="AD564" t="s">
        <v>55</v>
      </c>
      <c r="AE564" t="s">
        <v>56</v>
      </c>
      <c r="AF564" t="s">
        <v>73</v>
      </c>
      <c r="AG564">
        <v>123</v>
      </c>
      <c r="AH564" t="s">
        <v>58</v>
      </c>
      <c r="AI564" t="s">
        <v>59</v>
      </c>
      <c r="AJ564" t="s">
        <v>95</v>
      </c>
      <c r="AK564" t="s">
        <v>200</v>
      </c>
      <c r="AL564" t="s">
        <v>109</v>
      </c>
      <c r="AM564" t="s">
        <v>62</v>
      </c>
      <c r="AN564" t="s">
        <v>63</v>
      </c>
    </row>
    <row r="565" spans="1:40" x14ac:dyDescent="0.2">
      <c r="A565">
        <v>2017</v>
      </c>
      <c r="B565" t="s">
        <v>154</v>
      </c>
      <c r="C565" t="s">
        <v>155</v>
      </c>
      <c r="D565" t="s">
        <v>42</v>
      </c>
      <c r="E565" t="s">
        <v>43</v>
      </c>
      <c r="F565" t="s">
        <v>44</v>
      </c>
      <c r="G565" t="s">
        <v>45</v>
      </c>
      <c r="H565" t="s">
        <v>46</v>
      </c>
      <c r="I565" t="s">
        <v>47</v>
      </c>
      <c r="J565" t="s">
        <v>48</v>
      </c>
      <c r="K565" t="s">
        <v>49</v>
      </c>
      <c r="L565">
        <v>20.643000000000001</v>
      </c>
      <c r="O565">
        <v>14.4716</v>
      </c>
      <c r="P565">
        <v>28.567</v>
      </c>
      <c r="Q565" t="s">
        <v>50</v>
      </c>
      <c r="R565">
        <v>79.356999999999999</v>
      </c>
      <c r="U565">
        <v>71.433000000000007</v>
      </c>
      <c r="V565">
        <v>85.528400000000005</v>
      </c>
      <c r="W565">
        <v>178</v>
      </c>
      <c r="X565" t="s">
        <v>99</v>
      </c>
      <c r="Y565" t="s">
        <v>51</v>
      </c>
      <c r="Z565" t="s">
        <v>70</v>
      </c>
      <c r="AA565" t="s">
        <v>120</v>
      </c>
      <c r="AB565" t="s">
        <v>51</v>
      </c>
      <c r="AC565" t="s">
        <v>157</v>
      </c>
      <c r="AD565" t="s">
        <v>55</v>
      </c>
      <c r="AE565" t="s">
        <v>56</v>
      </c>
      <c r="AF565" t="s">
        <v>57</v>
      </c>
      <c r="AG565">
        <v>45</v>
      </c>
      <c r="AH565" t="s">
        <v>101</v>
      </c>
      <c r="AI565" t="s">
        <v>102</v>
      </c>
      <c r="AJ565" t="s">
        <v>75</v>
      </c>
      <c r="AK565" t="s">
        <v>154</v>
      </c>
      <c r="AL565" t="s">
        <v>122</v>
      </c>
      <c r="AM565" t="s">
        <v>88</v>
      </c>
      <c r="AN565" t="s">
        <v>63</v>
      </c>
    </row>
    <row r="566" spans="1:40" x14ac:dyDescent="0.2">
      <c r="A566">
        <v>2017</v>
      </c>
      <c r="B566" t="s">
        <v>118</v>
      </c>
      <c r="C566" t="s">
        <v>119</v>
      </c>
      <c r="D566" t="s">
        <v>42</v>
      </c>
      <c r="E566" t="s">
        <v>43</v>
      </c>
      <c r="F566" t="s">
        <v>44</v>
      </c>
      <c r="G566" t="s">
        <v>45</v>
      </c>
      <c r="H566" t="s">
        <v>46</v>
      </c>
      <c r="I566" t="s">
        <v>47</v>
      </c>
      <c r="J566" t="s">
        <v>48</v>
      </c>
      <c r="K566" t="s">
        <v>49</v>
      </c>
      <c r="L566">
        <v>58.210099999999997</v>
      </c>
      <c r="O566">
        <v>49.512799999999999</v>
      </c>
      <c r="P566">
        <v>66.424999999999997</v>
      </c>
      <c r="Q566" t="s">
        <v>50</v>
      </c>
      <c r="R566">
        <v>41.789900000000003</v>
      </c>
      <c r="U566">
        <v>33.575000000000003</v>
      </c>
      <c r="V566">
        <v>50.487200000000001</v>
      </c>
      <c r="W566">
        <v>252</v>
      </c>
      <c r="X566" t="s">
        <v>51</v>
      </c>
      <c r="Y566" t="s">
        <v>51</v>
      </c>
      <c r="Z566" t="s">
        <v>53</v>
      </c>
      <c r="AA566" t="s">
        <v>106</v>
      </c>
      <c r="AB566" t="s">
        <v>51</v>
      </c>
      <c r="AC566" t="s">
        <v>121</v>
      </c>
      <c r="AD566" t="s">
        <v>55</v>
      </c>
      <c r="AE566" t="s">
        <v>56</v>
      </c>
      <c r="AF566" t="s">
        <v>57</v>
      </c>
      <c r="AG566">
        <v>121</v>
      </c>
      <c r="AH566" t="s">
        <v>58</v>
      </c>
      <c r="AI566" t="s">
        <v>102</v>
      </c>
      <c r="AJ566" t="s">
        <v>60</v>
      </c>
      <c r="AK566" t="s">
        <v>118</v>
      </c>
      <c r="AL566" t="s">
        <v>109</v>
      </c>
      <c r="AM566" t="s">
        <v>62</v>
      </c>
      <c r="AN566" t="s">
        <v>63</v>
      </c>
    </row>
    <row r="567" spans="1:40" x14ac:dyDescent="0.2">
      <c r="A567">
        <v>2017</v>
      </c>
      <c r="B567" t="s">
        <v>313</v>
      </c>
      <c r="C567" t="s">
        <v>314</v>
      </c>
      <c r="D567" t="s">
        <v>42</v>
      </c>
      <c r="E567" t="s">
        <v>43</v>
      </c>
      <c r="F567" t="s">
        <v>44</v>
      </c>
      <c r="G567" t="s">
        <v>128</v>
      </c>
      <c r="H567" t="s">
        <v>129</v>
      </c>
      <c r="I567" t="s">
        <v>81</v>
      </c>
      <c r="J567" t="s">
        <v>48</v>
      </c>
      <c r="K567" t="s">
        <v>49</v>
      </c>
      <c r="L567">
        <v>15.613799999999999</v>
      </c>
      <c r="O567">
        <v>11.4192</v>
      </c>
      <c r="P567">
        <v>20.984200000000001</v>
      </c>
      <c r="Q567" t="s">
        <v>130</v>
      </c>
      <c r="R567">
        <v>84.386200000000002</v>
      </c>
      <c r="U567">
        <v>79.015799999999999</v>
      </c>
      <c r="V567">
        <v>88.580799999999996</v>
      </c>
      <c r="W567">
        <v>365</v>
      </c>
      <c r="X567" t="s">
        <v>51</v>
      </c>
      <c r="Y567" t="s">
        <v>51</v>
      </c>
      <c r="Z567" t="s">
        <v>53</v>
      </c>
      <c r="AA567" t="s">
        <v>51</v>
      </c>
      <c r="AB567" t="s">
        <v>51</v>
      </c>
      <c r="AC567" t="s">
        <v>315</v>
      </c>
      <c r="AD567" t="s">
        <v>55</v>
      </c>
      <c r="AE567" t="s">
        <v>56</v>
      </c>
      <c r="AF567" t="s">
        <v>132</v>
      </c>
      <c r="AG567">
        <v>40</v>
      </c>
      <c r="AH567" t="s">
        <v>58</v>
      </c>
      <c r="AI567" t="s">
        <v>102</v>
      </c>
      <c r="AJ567" t="s">
        <v>60</v>
      </c>
      <c r="AK567" t="s">
        <v>313</v>
      </c>
      <c r="AL567" t="s">
        <v>61</v>
      </c>
      <c r="AM567" t="s">
        <v>88</v>
      </c>
      <c r="AN567" t="s">
        <v>63</v>
      </c>
    </row>
    <row r="568" spans="1:40" x14ac:dyDescent="0.2">
      <c r="A568">
        <v>2017</v>
      </c>
      <c r="B568" t="s">
        <v>232</v>
      </c>
      <c r="C568" t="s">
        <v>233</v>
      </c>
      <c r="D568" t="s">
        <v>42</v>
      </c>
      <c r="E568" t="s">
        <v>43</v>
      </c>
      <c r="F568" t="s">
        <v>44</v>
      </c>
      <c r="G568" t="s">
        <v>79</v>
      </c>
      <c r="H568" t="s">
        <v>80</v>
      </c>
      <c r="I568" t="s">
        <v>81</v>
      </c>
      <c r="J568" t="s">
        <v>48</v>
      </c>
      <c r="K568" t="s">
        <v>49</v>
      </c>
      <c r="L568">
        <v>10.9115</v>
      </c>
      <c r="O568">
        <v>4.0269000000000004</v>
      </c>
      <c r="P568">
        <v>26.336500000000001</v>
      </c>
      <c r="Q568" t="s">
        <v>82</v>
      </c>
      <c r="R568">
        <v>89.088499999999996</v>
      </c>
      <c r="U568">
        <v>73.663499999999999</v>
      </c>
      <c r="V568">
        <v>95.973100000000002</v>
      </c>
      <c r="W568">
        <v>33</v>
      </c>
      <c r="X568" t="s">
        <v>99</v>
      </c>
      <c r="Y568" t="s">
        <v>51</v>
      </c>
      <c r="Z568" t="s">
        <v>70</v>
      </c>
      <c r="AA568" t="s">
        <v>106</v>
      </c>
      <c r="AB568" t="s">
        <v>51</v>
      </c>
      <c r="AC568" t="s">
        <v>234</v>
      </c>
      <c r="AD568" t="s">
        <v>55</v>
      </c>
      <c r="AE568" t="s">
        <v>56</v>
      </c>
      <c r="AF568" t="s">
        <v>86</v>
      </c>
      <c r="AG568">
        <v>17</v>
      </c>
      <c r="AH568" t="s">
        <v>101</v>
      </c>
      <c r="AI568" t="s">
        <v>102</v>
      </c>
      <c r="AJ568" t="s">
        <v>75</v>
      </c>
      <c r="AK568" t="s">
        <v>232</v>
      </c>
      <c r="AL568" t="s">
        <v>109</v>
      </c>
      <c r="AM568" t="s">
        <v>88</v>
      </c>
      <c r="AN568" t="s">
        <v>63</v>
      </c>
    </row>
    <row r="569" spans="1:40" x14ac:dyDescent="0.2">
      <c r="A569">
        <v>2017</v>
      </c>
      <c r="B569" t="s">
        <v>90</v>
      </c>
      <c r="C569" t="s">
        <v>91</v>
      </c>
      <c r="D569" t="s">
        <v>42</v>
      </c>
      <c r="E569" t="s">
        <v>43</v>
      </c>
      <c r="F569" t="s">
        <v>44</v>
      </c>
      <c r="G569" t="s">
        <v>79</v>
      </c>
      <c r="H569" t="s">
        <v>80</v>
      </c>
      <c r="I569" t="s">
        <v>81</v>
      </c>
      <c r="J569" t="s">
        <v>48</v>
      </c>
      <c r="K569" t="s">
        <v>49</v>
      </c>
      <c r="L569">
        <v>43.737099999999998</v>
      </c>
      <c r="O569">
        <v>36.470500000000001</v>
      </c>
      <c r="P569">
        <v>51.282800000000002</v>
      </c>
      <c r="Q569" t="s">
        <v>82</v>
      </c>
      <c r="R569">
        <v>56.262900000000002</v>
      </c>
      <c r="U569">
        <v>48.717199999999998</v>
      </c>
      <c r="V569">
        <v>63.529499999999999</v>
      </c>
      <c r="W569">
        <v>152</v>
      </c>
      <c r="X569" t="s">
        <v>156</v>
      </c>
      <c r="Y569" t="s">
        <v>249</v>
      </c>
      <c r="Z569" t="s">
        <v>70</v>
      </c>
      <c r="AA569" t="s">
        <v>51</v>
      </c>
      <c r="AB569" t="s">
        <v>51</v>
      </c>
      <c r="AC569" t="s">
        <v>93</v>
      </c>
      <c r="AD569" t="s">
        <v>55</v>
      </c>
      <c r="AE569" t="s">
        <v>56</v>
      </c>
      <c r="AF569" t="s">
        <v>86</v>
      </c>
      <c r="AG569">
        <v>203</v>
      </c>
      <c r="AH569" t="s">
        <v>158</v>
      </c>
      <c r="AI569" t="s">
        <v>250</v>
      </c>
      <c r="AJ569" t="s">
        <v>75</v>
      </c>
      <c r="AK569" t="s">
        <v>90</v>
      </c>
      <c r="AL569" t="s">
        <v>61</v>
      </c>
      <c r="AM569" t="s">
        <v>96</v>
      </c>
      <c r="AN569" t="s">
        <v>63</v>
      </c>
    </row>
    <row r="570" spans="1:40" x14ac:dyDescent="0.2">
      <c r="A570">
        <v>2017</v>
      </c>
      <c r="B570" t="s">
        <v>103</v>
      </c>
      <c r="C570" t="s">
        <v>104</v>
      </c>
      <c r="D570" t="s">
        <v>42</v>
      </c>
      <c r="E570" t="s">
        <v>43</v>
      </c>
      <c r="F570" t="s">
        <v>44</v>
      </c>
      <c r="G570" t="s">
        <v>45</v>
      </c>
      <c r="H570" t="s">
        <v>46</v>
      </c>
      <c r="I570" t="s">
        <v>47</v>
      </c>
      <c r="J570" t="s">
        <v>48</v>
      </c>
      <c r="K570" t="s">
        <v>49</v>
      </c>
      <c r="L570">
        <v>64.497299999999996</v>
      </c>
      <c r="O570">
        <v>53.6997</v>
      </c>
      <c r="P570">
        <v>73.996300000000005</v>
      </c>
      <c r="Q570" t="s">
        <v>50</v>
      </c>
      <c r="R570">
        <v>35.502699999999997</v>
      </c>
      <c r="U570">
        <v>26.003699999999998</v>
      </c>
      <c r="V570">
        <v>46.3003</v>
      </c>
      <c r="W570">
        <v>43</v>
      </c>
      <c r="X570" t="s">
        <v>51</v>
      </c>
      <c r="Y570" t="s">
        <v>266</v>
      </c>
      <c r="Z570" t="s">
        <v>51</v>
      </c>
      <c r="AA570" t="s">
        <v>51</v>
      </c>
      <c r="AB570" t="s">
        <v>115</v>
      </c>
      <c r="AC570" t="s">
        <v>107</v>
      </c>
      <c r="AD570" t="s">
        <v>55</v>
      </c>
      <c r="AE570" t="s">
        <v>56</v>
      </c>
      <c r="AF570" t="s">
        <v>57</v>
      </c>
      <c r="AG570">
        <v>35</v>
      </c>
      <c r="AH570" t="s">
        <v>58</v>
      </c>
      <c r="AI570" t="s">
        <v>267</v>
      </c>
      <c r="AJ570" t="s">
        <v>95</v>
      </c>
      <c r="AK570" t="s">
        <v>103</v>
      </c>
      <c r="AL570" t="s">
        <v>61</v>
      </c>
      <c r="AM570" t="s">
        <v>88</v>
      </c>
      <c r="AN570" t="s">
        <v>117</v>
      </c>
    </row>
    <row r="571" spans="1:40" x14ac:dyDescent="0.2">
      <c r="A571">
        <v>2017</v>
      </c>
      <c r="B571" t="s">
        <v>268</v>
      </c>
      <c r="C571" t="s">
        <v>269</v>
      </c>
      <c r="D571" t="s">
        <v>42</v>
      </c>
      <c r="E571" t="s">
        <v>43</v>
      </c>
      <c r="F571" t="s">
        <v>44</v>
      </c>
      <c r="G571" t="s">
        <v>45</v>
      </c>
      <c r="H571" t="s">
        <v>46</v>
      </c>
      <c r="I571" t="s">
        <v>47</v>
      </c>
      <c r="J571" t="s">
        <v>48</v>
      </c>
      <c r="K571" t="s">
        <v>49</v>
      </c>
      <c r="L571">
        <v>25.391300000000001</v>
      </c>
      <c r="O571">
        <v>16.909600000000001</v>
      </c>
      <c r="P571">
        <v>36.270400000000002</v>
      </c>
      <c r="Q571" t="s">
        <v>50</v>
      </c>
      <c r="R571">
        <v>74.608699999999999</v>
      </c>
      <c r="U571">
        <v>63.729599999999998</v>
      </c>
      <c r="V571">
        <v>83.090400000000002</v>
      </c>
      <c r="W571">
        <v>172</v>
      </c>
      <c r="X571" t="s">
        <v>51</v>
      </c>
      <c r="Y571" t="s">
        <v>51</v>
      </c>
      <c r="Z571" t="s">
        <v>83</v>
      </c>
      <c r="AA571" t="s">
        <v>51</v>
      </c>
      <c r="AB571" t="s">
        <v>84</v>
      </c>
      <c r="AC571" t="s">
        <v>270</v>
      </c>
      <c r="AD571" t="s">
        <v>55</v>
      </c>
      <c r="AE571" t="s">
        <v>56</v>
      </c>
      <c r="AF571" t="s">
        <v>57</v>
      </c>
      <c r="AG571">
        <v>124</v>
      </c>
      <c r="AH571" t="s">
        <v>58</v>
      </c>
      <c r="AI571" t="s">
        <v>102</v>
      </c>
      <c r="AJ571" t="s">
        <v>87</v>
      </c>
      <c r="AK571" t="s">
        <v>268</v>
      </c>
      <c r="AL571" t="s">
        <v>61</v>
      </c>
      <c r="AM571" t="s">
        <v>62</v>
      </c>
      <c r="AN571" t="s">
        <v>89</v>
      </c>
    </row>
    <row r="572" spans="1:40" x14ac:dyDescent="0.2">
      <c r="A572">
        <v>2017</v>
      </c>
      <c r="B572" t="s">
        <v>229</v>
      </c>
      <c r="C572" t="s">
        <v>230</v>
      </c>
      <c r="D572" t="s">
        <v>42</v>
      </c>
      <c r="E572" t="s">
        <v>43</v>
      </c>
      <c r="F572" t="s">
        <v>44</v>
      </c>
      <c r="G572" t="s">
        <v>45</v>
      </c>
      <c r="H572" t="s">
        <v>46</v>
      </c>
      <c r="I572" t="s">
        <v>47</v>
      </c>
      <c r="J572" t="s">
        <v>48</v>
      </c>
      <c r="K572" t="s">
        <v>49</v>
      </c>
      <c r="L572">
        <v>25.464500000000001</v>
      </c>
      <c r="O572">
        <v>19.488</v>
      </c>
      <c r="P572">
        <v>32.533099999999997</v>
      </c>
      <c r="Q572" t="s">
        <v>50</v>
      </c>
      <c r="R572">
        <v>74.535499999999999</v>
      </c>
      <c r="U572">
        <v>67.466899999999995</v>
      </c>
      <c r="V572">
        <v>80.512</v>
      </c>
      <c r="W572">
        <v>270</v>
      </c>
      <c r="X572" t="s">
        <v>51</v>
      </c>
      <c r="Y572" t="s">
        <v>69</v>
      </c>
      <c r="Z572" t="s">
        <v>53</v>
      </c>
      <c r="AA572" t="s">
        <v>120</v>
      </c>
      <c r="AB572" t="s">
        <v>51</v>
      </c>
      <c r="AC572" t="s">
        <v>231</v>
      </c>
      <c r="AD572" t="s">
        <v>55</v>
      </c>
      <c r="AE572" t="s">
        <v>56</v>
      </c>
      <c r="AF572" t="s">
        <v>57</v>
      </c>
      <c r="AG572">
        <v>37</v>
      </c>
      <c r="AH572" t="s">
        <v>58</v>
      </c>
      <c r="AI572" t="s">
        <v>74</v>
      </c>
      <c r="AJ572" t="s">
        <v>60</v>
      </c>
      <c r="AK572" t="s">
        <v>229</v>
      </c>
      <c r="AL572" t="s">
        <v>122</v>
      </c>
      <c r="AM572" t="s">
        <v>88</v>
      </c>
      <c r="AN572" t="s">
        <v>63</v>
      </c>
    </row>
    <row r="573" spans="1:40" x14ac:dyDescent="0.2">
      <c r="A573">
        <v>2017</v>
      </c>
      <c r="B573" t="s">
        <v>159</v>
      </c>
      <c r="C573" t="s">
        <v>160</v>
      </c>
      <c r="D573" t="s">
        <v>42</v>
      </c>
      <c r="E573" t="s">
        <v>43</v>
      </c>
      <c r="F573" t="s">
        <v>44</v>
      </c>
      <c r="G573" t="s">
        <v>79</v>
      </c>
      <c r="H573" t="s">
        <v>80</v>
      </c>
      <c r="I573" t="s">
        <v>81</v>
      </c>
      <c r="J573" t="s">
        <v>48</v>
      </c>
      <c r="K573" t="s">
        <v>49</v>
      </c>
      <c r="L573">
        <v>41.8</v>
      </c>
      <c r="O573">
        <v>18.764299999999999</v>
      </c>
      <c r="P573">
        <v>69.070599999999999</v>
      </c>
      <c r="Q573" t="s">
        <v>82</v>
      </c>
      <c r="R573">
        <v>58.2</v>
      </c>
      <c r="U573">
        <v>30.929400000000001</v>
      </c>
      <c r="V573">
        <v>81.235699999999994</v>
      </c>
      <c r="W573">
        <v>38</v>
      </c>
      <c r="X573" t="s">
        <v>99</v>
      </c>
      <c r="Y573" t="s">
        <v>51</v>
      </c>
      <c r="Z573" t="s">
        <v>70</v>
      </c>
      <c r="AA573" t="s">
        <v>237</v>
      </c>
      <c r="AB573" t="s">
        <v>51</v>
      </c>
      <c r="AC573" t="s">
        <v>162</v>
      </c>
      <c r="AD573" t="s">
        <v>55</v>
      </c>
      <c r="AE573" t="s">
        <v>56</v>
      </c>
      <c r="AF573" t="s">
        <v>86</v>
      </c>
      <c r="AG573">
        <v>15</v>
      </c>
      <c r="AH573" t="s">
        <v>101</v>
      </c>
      <c r="AI573" t="s">
        <v>102</v>
      </c>
      <c r="AJ573" t="s">
        <v>75</v>
      </c>
      <c r="AK573" t="s">
        <v>159</v>
      </c>
      <c r="AL573" t="s">
        <v>239</v>
      </c>
      <c r="AM573" t="s">
        <v>88</v>
      </c>
      <c r="AN573" t="s">
        <v>63</v>
      </c>
    </row>
    <row r="574" spans="1:40" x14ac:dyDescent="0.2">
      <c r="A574">
        <v>2017</v>
      </c>
      <c r="B574" t="s">
        <v>159</v>
      </c>
      <c r="C574" t="s">
        <v>160</v>
      </c>
      <c r="D574" t="s">
        <v>42</v>
      </c>
      <c r="E574" t="s">
        <v>43</v>
      </c>
      <c r="F574" t="s">
        <v>44</v>
      </c>
      <c r="G574" t="s">
        <v>140</v>
      </c>
      <c r="H574" t="s">
        <v>141</v>
      </c>
      <c r="I574" t="s">
        <v>81</v>
      </c>
      <c r="J574" t="s">
        <v>48</v>
      </c>
      <c r="K574" t="s">
        <v>49</v>
      </c>
      <c r="L574">
        <v>2.9752999999999998</v>
      </c>
      <c r="O574">
        <v>1.7146999999999999</v>
      </c>
      <c r="P574">
        <v>5.1143999999999998</v>
      </c>
      <c r="Q574" t="s">
        <v>142</v>
      </c>
      <c r="R574">
        <v>97.024699999999996</v>
      </c>
      <c r="U574">
        <v>94.885599999999997</v>
      </c>
      <c r="V574">
        <v>98.285300000000007</v>
      </c>
      <c r="W574">
        <v>1189</v>
      </c>
      <c r="X574" t="s">
        <v>51</v>
      </c>
      <c r="Y574" t="s">
        <v>51</v>
      </c>
      <c r="Z574" t="s">
        <v>105</v>
      </c>
      <c r="AA574" t="s">
        <v>51</v>
      </c>
      <c r="AB574" t="s">
        <v>51</v>
      </c>
      <c r="AC574" t="s">
        <v>162</v>
      </c>
      <c r="AD574" t="s">
        <v>55</v>
      </c>
      <c r="AE574" t="s">
        <v>56</v>
      </c>
      <c r="AF574" t="s">
        <v>144</v>
      </c>
      <c r="AG574">
        <v>15</v>
      </c>
      <c r="AH574" t="s">
        <v>58</v>
      </c>
      <c r="AI574" t="s">
        <v>102</v>
      </c>
      <c r="AJ574" t="s">
        <v>108</v>
      </c>
      <c r="AK574" t="s">
        <v>159</v>
      </c>
      <c r="AL574" t="s">
        <v>61</v>
      </c>
      <c r="AM574" t="s">
        <v>88</v>
      </c>
      <c r="AN574" t="s">
        <v>63</v>
      </c>
    </row>
    <row r="575" spans="1:40" x14ac:dyDescent="0.2">
      <c r="A575">
        <v>2017</v>
      </c>
      <c r="B575" t="s">
        <v>251</v>
      </c>
      <c r="C575" t="s">
        <v>252</v>
      </c>
      <c r="D575" t="s">
        <v>42</v>
      </c>
      <c r="E575" t="s">
        <v>43</v>
      </c>
      <c r="F575" t="s">
        <v>44</v>
      </c>
      <c r="G575" t="s">
        <v>45</v>
      </c>
      <c r="H575" t="s">
        <v>46</v>
      </c>
      <c r="I575" t="s">
        <v>47</v>
      </c>
      <c r="J575" t="s">
        <v>48</v>
      </c>
      <c r="K575" t="s">
        <v>49</v>
      </c>
      <c r="L575">
        <v>21.400700000000001</v>
      </c>
      <c r="O575">
        <v>18.746300000000002</v>
      </c>
      <c r="P575">
        <v>24.3185</v>
      </c>
      <c r="Q575" t="s">
        <v>50</v>
      </c>
      <c r="R575">
        <v>78.599299999999999</v>
      </c>
      <c r="U575">
        <v>75.6815</v>
      </c>
      <c r="V575">
        <v>81.253699999999995</v>
      </c>
      <c r="W575">
        <v>651</v>
      </c>
      <c r="X575" t="s">
        <v>51</v>
      </c>
      <c r="Y575" t="s">
        <v>51</v>
      </c>
      <c r="Z575" t="s">
        <v>70</v>
      </c>
      <c r="AA575" t="s">
        <v>120</v>
      </c>
      <c r="AB575" t="s">
        <v>51</v>
      </c>
      <c r="AC575" t="s">
        <v>253</v>
      </c>
      <c r="AD575" t="s">
        <v>55</v>
      </c>
      <c r="AE575" t="s">
        <v>56</v>
      </c>
      <c r="AF575" t="s">
        <v>57</v>
      </c>
      <c r="AG575">
        <v>10</v>
      </c>
      <c r="AH575" t="s">
        <v>58</v>
      </c>
      <c r="AI575" t="s">
        <v>102</v>
      </c>
      <c r="AJ575" t="s">
        <v>75</v>
      </c>
      <c r="AK575" t="s">
        <v>251</v>
      </c>
      <c r="AL575" t="s">
        <v>122</v>
      </c>
      <c r="AM575" t="s">
        <v>88</v>
      </c>
      <c r="AN575" t="s">
        <v>63</v>
      </c>
    </row>
    <row r="576" spans="1:40" x14ac:dyDescent="0.2">
      <c r="A576">
        <v>2017</v>
      </c>
      <c r="B576" t="s">
        <v>110</v>
      </c>
      <c r="C576" t="s">
        <v>111</v>
      </c>
      <c r="D576" t="s">
        <v>42</v>
      </c>
      <c r="E576" t="s">
        <v>43</v>
      </c>
      <c r="F576" t="s">
        <v>44</v>
      </c>
      <c r="G576" t="s">
        <v>140</v>
      </c>
      <c r="H576" t="s">
        <v>141</v>
      </c>
      <c r="I576" t="s">
        <v>81</v>
      </c>
      <c r="J576" t="s">
        <v>48</v>
      </c>
      <c r="K576" t="s">
        <v>49</v>
      </c>
      <c r="L576">
        <v>0.66449999999999998</v>
      </c>
      <c r="O576">
        <v>0.16200000000000001</v>
      </c>
      <c r="P576">
        <v>2.6836000000000002</v>
      </c>
      <c r="Q576" t="s">
        <v>142</v>
      </c>
      <c r="R576">
        <v>99.335499999999996</v>
      </c>
      <c r="U576">
        <v>97.316400000000002</v>
      </c>
      <c r="V576">
        <v>99.837999999999994</v>
      </c>
      <c r="W576">
        <v>256</v>
      </c>
      <c r="X576" t="s">
        <v>51</v>
      </c>
      <c r="Y576" t="s">
        <v>69</v>
      </c>
      <c r="Z576" t="s">
        <v>51</v>
      </c>
      <c r="AA576" t="s">
        <v>120</v>
      </c>
      <c r="AB576" t="s">
        <v>51</v>
      </c>
      <c r="AC576" t="s">
        <v>112</v>
      </c>
      <c r="AD576" t="s">
        <v>55</v>
      </c>
      <c r="AE576" t="s">
        <v>56</v>
      </c>
      <c r="AF576" t="s">
        <v>144</v>
      </c>
      <c r="AG576">
        <v>127</v>
      </c>
      <c r="AH576" t="s">
        <v>58</v>
      </c>
      <c r="AI576" t="s">
        <v>74</v>
      </c>
      <c r="AJ576" t="s">
        <v>95</v>
      </c>
      <c r="AK576" t="s">
        <v>110</v>
      </c>
      <c r="AL576" t="s">
        <v>122</v>
      </c>
      <c r="AM576" t="s">
        <v>62</v>
      </c>
      <c r="AN576" t="s">
        <v>63</v>
      </c>
    </row>
    <row r="577" spans="1:40" x14ac:dyDescent="0.2">
      <c r="A577">
        <v>2017</v>
      </c>
      <c r="B577" t="s">
        <v>220</v>
      </c>
      <c r="C577" t="s">
        <v>221</v>
      </c>
      <c r="D577" t="s">
        <v>42</v>
      </c>
      <c r="E577" t="s">
        <v>43</v>
      </c>
      <c r="F577" t="s">
        <v>44</v>
      </c>
      <c r="G577" t="s">
        <v>66</v>
      </c>
      <c r="H577" t="s">
        <v>66</v>
      </c>
      <c r="I577" t="s">
        <v>67</v>
      </c>
      <c r="J577" t="s">
        <v>48</v>
      </c>
      <c r="K577" t="s">
        <v>49</v>
      </c>
      <c r="L577">
        <v>26.707100000000001</v>
      </c>
      <c r="O577">
        <v>19.7332</v>
      </c>
      <c r="P577">
        <v>35.068899999999999</v>
      </c>
      <c r="Q577" t="s">
        <v>68</v>
      </c>
      <c r="R577">
        <v>73.292900000000003</v>
      </c>
      <c r="U577">
        <v>64.931100000000001</v>
      </c>
      <c r="V577">
        <v>80.266800000000003</v>
      </c>
      <c r="W577">
        <v>636</v>
      </c>
      <c r="X577" t="s">
        <v>51</v>
      </c>
      <c r="Y577" t="s">
        <v>51</v>
      </c>
      <c r="Z577" t="s">
        <v>51</v>
      </c>
      <c r="AA577" t="s">
        <v>51</v>
      </c>
      <c r="AB577" t="s">
        <v>115</v>
      </c>
      <c r="AC577" t="s">
        <v>222</v>
      </c>
      <c r="AD577" t="s">
        <v>55</v>
      </c>
      <c r="AE577" t="s">
        <v>56</v>
      </c>
      <c r="AF577" t="s">
        <v>73</v>
      </c>
      <c r="AG577">
        <v>36</v>
      </c>
      <c r="AH577" t="s">
        <v>58</v>
      </c>
      <c r="AI577" t="s">
        <v>102</v>
      </c>
      <c r="AJ577" t="s">
        <v>95</v>
      </c>
      <c r="AK577" t="s">
        <v>220</v>
      </c>
      <c r="AL577" t="s">
        <v>61</v>
      </c>
      <c r="AM577" t="s">
        <v>88</v>
      </c>
      <c r="AN577" t="s">
        <v>117</v>
      </c>
    </row>
    <row r="578" spans="1:40" x14ac:dyDescent="0.2">
      <c r="A578">
        <v>2017</v>
      </c>
      <c r="B578" t="s">
        <v>209</v>
      </c>
      <c r="C578" t="s">
        <v>210</v>
      </c>
      <c r="D578" t="s">
        <v>42</v>
      </c>
      <c r="E578" t="s">
        <v>43</v>
      </c>
      <c r="F578" t="s">
        <v>44</v>
      </c>
      <c r="G578" t="s">
        <v>140</v>
      </c>
      <c r="H578" t="s">
        <v>141</v>
      </c>
      <c r="I578" t="s">
        <v>81</v>
      </c>
      <c r="J578" t="s">
        <v>48</v>
      </c>
      <c r="K578" t="s">
        <v>49</v>
      </c>
      <c r="L578">
        <v>3.9186000000000001</v>
      </c>
      <c r="O578">
        <v>1.9017999999999999</v>
      </c>
      <c r="P578">
        <v>7.9019000000000004</v>
      </c>
      <c r="Q578" t="s">
        <v>142</v>
      </c>
      <c r="R578">
        <v>96.081400000000002</v>
      </c>
      <c r="U578">
        <v>92.098100000000002</v>
      </c>
      <c r="V578">
        <v>98.098200000000006</v>
      </c>
      <c r="W578">
        <v>209</v>
      </c>
      <c r="X578" t="s">
        <v>51</v>
      </c>
      <c r="Y578" t="s">
        <v>51</v>
      </c>
      <c r="Z578" t="s">
        <v>51</v>
      </c>
      <c r="AA578" t="s">
        <v>161</v>
      </c>
      <c r="AB578" t="s">
        <v>51</v>
      </c>
      <c r="AC578" t="s">
        <v>211</v>
      </c>
      <c r="AD578" t="s">
        <v>55</v>
      </c>
      <c r="AE578" t="s">
        <v>56</v>
      </c>
      <c r="AF578" t="s">
        <v>144</v>
      </c>
      <c r="AG578">
        <v>25</v>
      </c>
      <c r="AH578" t="s">
        <v>58</v>
      </c>
      <c r="AI578" t="s">
        <v>102</v>
      </c>
      <c r="AJ578" t="s">
        <v>95</v>
      </c>
      <c r="AK578" t="s">
        <v>209</v>
      </c>
      <c r="AL578" t="s">
        <v>163</v>
      </c>
      <c r="AM578" t="s">
        <v>88</v>
      </c>
      <c r="AN578" t="s">
        <v>63</v>
      </c>
    </row>
    <row r="579" spans="1:40" x14ac:dyDescent="0.2">
      <c r="A579">
        <v>2017</v>
      </c>
      <c r="B579" t="s">
        <v>254</v>
      </c>
      <c r="C579" t="s">
        <v>255</v>
      </c>
      <c r="D579" t="s">
        <v>42</v>
      </c>
      <c r="E579" t="s">
        <v>43</v>
      </c>
      <c r="F579" t="s">
        <v>44</v>
      </c>
      <c r="G579" t="s">
        <v>79</v>
      </c>
      <c r="H579" t="s">
        <v>80</v>
      </c>
      <c r="I579" t="s">
        <v>81</v>
      </c>
      <c r="J579" t="s">
        <v>48</v>
      </c>
      <c r="K579" t="s">
        <v>49</v>
      </c>
      <c r="L579">
        <v>19.523900000000001</v>
      </c>
      <c r="O579">
        <v>17.101199999999999</v>
      </c>
      <c r="P579">
        <v>22.197800000000001</v>
      </c>
      <c r="Q579" t="s">
        <v>82</v>
      </c>
      <c r="R579">
        <v>80.476100000000002</v>
      </c>
      <c r="U579">
        <v>77.802199999999999</v>
      </c>
      <c r="V579">
        <v>82.898799999999994</v>
      </c>
      <c r="W579">
        <v>1739</v>
      </c>
      <c r="X579" t="s">
        <v>156</v>
      </c>
      <c r="Y579" t="s">
        <v>51</v>
      </c>
      <c r="Z579" t="s">
        <v>83</v>
      </c>
      <c r="AA579" t="s">
        <v>51</v>
      </c>
      <c r="AB579" t="s">
        <v>51</v>
      </c>
      <c r="AD579" t="s">
        <v>55</v>
      </c>
      <c r="AE579" t="s">
        <v>56</v>
      </c>
      <c r="AF579" t="s">
        <v>86</v>
      </c>
      <c r="AG579">
        <v>59</v>
      </c>
      <c r="AH579" t="s">
        <v>158</v>
      </c>
      <c r="AI579" t="s">
        <v>102</v>
      </c>
      <c r="AJ579" t="s">
        <v>87</v>
      </c>
      <c r="AK579" t="s">
        <v>254</v>
      </c>
      <c r="AL579" t="s">
        <v>61</v>
      </c>
      <c r="AM579" t="s">
        <v>256</v>
      </c>
      <c r="AN579" t="s">
        <v>63</v>
      </c>
    </row>
    <row r="580" spans="1:40" x14ac:dyDescent="0.2">
      <c r="A580">
        <v>2017</v>
      </c>
      <c r="B580" t="s">
        <v>178</v>
      </c>
      <c r="C580" t="s">
        <v>179</v>
      </c>
      <c r="D580" t="s">
        <v>42</v>
      </c>
      <c r="E580" t="s">
        <v>43</v>
      </c>
      <c r="F580" t="s">
        <v>44</v>
      </c>
      <c r="G580" t="s">
        <v>45</v>
      </c>
      <c r="H580" t="s">
        <v>46</v>
      </c>
      <c r="I580" t="s">
        <v>47</v>
      </c>
      <c r="J580" t="s">
        <v>48</v>
      </c>
      <c r="K580" t="s">
        <v>49</v>
      </c>
      <c r="L580">
        <v>55.987299999999998</v>
      </c>
      <c r="O580">
        <v>42.710299999999997</v>
      </c>
      <c r="P580">
        <v>68.459699999999998</v>
      </c>
      <c r="Q580" t="s">
        <v>50</v>
      </c>
      <c r="R580">
        <v>44.012700000000002</v>
      </c>
      <c r="U580">
        <v>31.540299999999998</v>
      </c>
      <c r="V580">
        <v>57.289700000000003</v>
      </c>
      <c r="W580">
        <v>35</v>
      </c>
      <c r="X580" t="s">
        <v>156</v>
      </c>
      <c r="Y580" t="s">
        <v>92</v>
      </c>
      <c r="Z580" t="s">
        <v>105</v>
      </c>
      <c r="AA580" t="s">
        <v>51</v>
      </c>
      <c r="AB580" t="s">
        <v>84</v>
      </c>
      <c r="AC580" t="s">
        <v>180</v>
      </c>
      <c r="AD580" t="s">
        <v>55</v>
      </c>
      <c r="AE580" t="s">
        <v>56</v>
      </c>
      <c r="AF580" t="s">
        <v>57</v>
      </c>
      <c r="AG580">
        <v>114</v>
      </c>
      <c r="AH580" t="s">
        <v>158</v>
      </c>
      <c r="AI580" t="s">
        <v>94</v>
      </c>
      <c r="AJ580" t="s">
        <v>108</v>
      </c>
      <c r="AK580" t="s">
        <v>178</v>
      </c>
      <c r="AL580" t="s">
        <v>61</v>
      </c>
      <c r="AM580" t="s">
        <v>62</v>
      </c>
      <c r="AN580" t="s">
        <v>89</v>
      </c>
    </row>
    <row r="581" spans="1:40" x14ac:dyDescent="0.2">
      <c r="A581">
        <v>2017</v>
      </c>
      <c r="B581" t="s">
        <v>151</v>
      </c>
      <c r="C581" t="s">
        <v>152</v>
      </c>
      <c r="D581" t="s">
        <v>42</v>
      </c>
      <c r="E581" t="s">
        <v>43</v>
      </c>
      <c r="F581" t="s">
        <v>44</v>
      </c>
      <c r="G581" t="s">
        <v>45</v>
      </c>
      <c r="H581" t="s">
        <v>46</v>
      </c>
      <c r="I581" t="s">
        <v>47</v>
      </c>
      <c r="J581" t="s">
        <v>48</v>
      </c>
      <c r="K581" t="s">
        <v>49</v>
      </c>
      <c r="L581">
        <v>10.516400000000001</v>
      </c>
      <c r="O581">
        <v>6.6300999999999997</v>
      </c>
      <c r="P581">
        <v>16.2834</v>
      </c>
      <c r="Q581" t="s">
        <v>50</v>
      </c>
      <c r="R581">
        <v>89.483599999999996</v>
      </c>
      <c r="U581">
        <v>83.7166</v>
      </c>
      <c r="V581">
        <v>93.369900000000001</v>
      </c>
      <c r="W581">
        <v>384</v>
      </c>
      <c r="X581" t="s">
        <v>99</v>
      </c>
      <c r="Y581" t="s">
        <v>51</v>
      </c>
      <c r="Z581" t="s">
        <v>51</v>
      </c>
      <c r="AA581" t="s">
        <v>51</v>
      </c>
      <c r="AB581" t="s">
        <v>71</v>
      </c>
      <c r="AC581" t="s">
        <v>153</v>
      </c>
      <c r="AD581" t="s">
        <v>55</v>
      </c>
      <c r="AE581" t="s">
        <v>56</v>
      </c>
      <c r="AF581" t="s">
        <v>57</v>
      </c>
      <c r="AG581">
        <v>21</v>
      </c>
      <c r="AH581" t="s">
        <v>101</v>
      </c>
      <c r="AI581" t="s">
        <v>102</v>
      </c>
      <c r="AJ581" t="s">
        <v>95</v>
      </c>
      <c r="AK581" t="s">
        <v>151</v>
      </c>
      <c r="AL581" t="s">
        <v>61</v>
      </c>
      <c r="AM581" t="s">
        <v>88</v>
      </c>
      <c r="AN581" t="s">
        <v>76</v>
      </c>
    </row>
    <row r="582" spans="1:40" x14ac:dyDescent="0.2">
      <c r="A582">
        <v>2017</v>
      </c>
      <c r="B582" t="s">
        <v>172</v>
      </c>
      <c r="C582" t="s">
        <v>173</v>
      </c>
      <c r="D582" t="s">
        <v>42</v>
      </c>
      <c r="E582" t="s">
        <v>43</v>
      </c>
      <c r="F582" t="s">
        <v>44</v>
      </c>
      <c r="G582" t="s">
        <v>79</v>
      </c>
      <c r="H582" t="s">
        <v>80</v>
      </c>
      <c r="I582" t="s">
        <v>81</v>
      </c>
      <c r="J582" t="s">
        <v>48</v>
      </c>
      <c r="K582" t="s">
        <v>49</v>
      </c>
      <c r="L582">
        <v>22.390999999999998</v>
      </c>
      <c r="O582">
        <v>13.914999999999999</v>
      </c>
      <c r="P582">
        <v>33.991300000000003</v>
      </c>
      <c r="Q582" t="s">
        <v>82</v>
      </c>
      <c r="R582">
        <v>77.608999999999995</v>
      </c>
      <c r="U582">
        <v>66.008700000000005</v>
      </c>
      <c r="V582">
        <v>86.084999999999994</v>
      </c>
      <c r="W582">
        <v>340</v>
      </c>
      <c r="X582" t="s">
        <v>51</v>
      </c>
      <c r="Y582" t="s">
        <v>51</v>
      </c>
      <c r="Z582" t="s">
        <v>83</v>
      </c>
      <c r="AA582" t="s">
        <v>51</v>
      </c>
      <c r="AB582" t="s">
        <v>51</v>
      </c>
      <c r="AC582" t="s">
        <v>174</v>
      </c>
      <c r="AD582" t="s">
        <v>55</v>
      </c>
      <c r="AE582" t="s">
        <v>56</v>
      </c>
      <c r="AF582" t="s">
        <v>86</v>
      </c>
      <c r="AG582">
        <v>49</v>
      </c>
      <c r="AH582" t="s">
        <v>58</v>
      </c>
      <c r="AI582" t="s">
        <v>102</v>
      </c>
      <c r="AJ582" t="s">
        <v>87</v>
      </c>
      <c r="AK582" t="s">
        <v>172</v>
      </c>
      <c r="AL582" t="s">
        <v>61</v>
      </c>
      <c r="AM582" t="s">
        <v>88</v>
      </c>
      <c r="AN582" t="s">
        <v>63</v>
      </c>
    </row>
    <row r="583" spans="1:40" x14ac:dyDescent="0.2">
      <c r="A583">
        <v>2017</v>
      </c>
      <c r="B583" t="s">
        <v>235</v>
      </c>
      <c r="C583" t="s">
        <v>236</v>
      </c>
      <c r="D583" t="s">
        <v>42</v>
      </c>
      <c r="E583" t="s">
        <v>43</v>
      </c>
      <c r="F583" t="s">
        <v>44</v>
      </c>
      <c r="G583" t="s">
        <v>128</v>
      </c>
      <c r="H583" t="s">
        <v>129</v>
      </c>
      <c r="I583" t="s">
        <v>81</v>
      </c>
      <c r="J583" t="s">
        <v>48</v>
      </c>
      <c r="K583" t="s">
        <v>49</v>
      </c>
      <c r="L583">
        <v>6.9066000000000001</v>
      </c>
      <c r="O583">
        <v>4.1760999999999999</v>
      </c>
      <c r="P583">
        <v>11.213200000000001</v>
      </c>
      <c r="Q583" t="s">
        <v>130</v>
      </c>
      <c r="R583">
        <v>93.093400000000003</v>
      </c>
      <c r="U583">
        <v>88.786799999999999</v>
      </c>
      <c r="V583">
        <v>95.823899999999995</v>
      </c>
      <c r="W583">
        <v>166</v>
      </c>
      <c r="X583" t="s">
        <v>99</v>
      </c>
      <c r="Y583" t="s">
        <v>52</v>
      </c>
      <c r="Z583" t="s">
        <v>105</v>
      </c>
      <c r="AA583" t="s">
        <v>51</v>
      </c>
      <c r="AB583" t="s">
        <v>51</v>
      </c>
      <c r="AC583" t="s">
        <v>238</v>
      </c>
      <c r="AD583" t="s">
        <v>55</v>
      </c>
      <c r="AE583" t="s">
        <v>56</v>
      </c>
      <c r="AF583" t="s">
        <v>132</v>
      </c>
      <c r="AG583">
        <v>12</v>
      </c>
      <c r="AH583" t="s">
        <v>101</v>
      </c>
      <c r="AI583" t="s">
        <v>59</v>
      </c>
      <c r="AJ583" t="s">
        <v>108</v>
      </c>
      <c r="AK583" t="s">
        <v>235</v>
      </c>
      <c r="AL583" t="s">
        <v>61</v>
      </c>
      <c r="AM583" t="s">
        <v>88</v>
      </c>
      <c r="AN583" t="s">
        <v>63</v>
      </c>
    </row>
    <row r="584" spans="1:40" x14ac:dyDescent="0.2">
      <c r="A584">
        <v>2017</v>
      </c>
      <c r="B584" t="s">
        <v>277</v>
      </c>
      <c r="C584" t="s">
        <v>278</v>
      </c>
      <c r="D584" t="s">
        <v>42</v>
      </c>
      <c r="E584" t="s">
        <v>43</v>
      </c>
      <c r="F584" t="s">
        <v>44</v>
      </c>
      <c r="G584" t="s">
        <v>140</v>
      </c>
      <c r="H584" t="s">
        <v>141</v>
      </c>
      <c r="I584" t="s">
        <v>81</v>
      </c>
      <c r="J584" t="s">
        <v>48</v>
      </c>
      <c r="K584" t="s">
        <v>49</v>
      </c>
      <c r="L584">
        <v>6.0530999999999997</v>
      </c>
      <c r="O584">
        <v>2.7475000000000001</v>
      </c>
      <c r="P584">
        <v>12.8116</v>
      </c>
      <c r="Q584" t="s">
        <v>142</v>
      </c>
      <c r="R584">
        <v>93.946899999999999</v>
      </c>
      <c r="U584">
        <v>87.188400000000001</v>
      </c>
      <c r="V584">
        <v>97.252499999999998</v>
      </c>
      <c r="W584">
        <v>83</v>
      </c>
      <c r="X584" t="s">
        <v>156</v>
      </c>
      <c r="Y584" t="s">
        <v>92</v>
      </c>
      <c r="Z584" t="s">
        <v>105</v>
      </c>
      <c r="AA584" t="s">
        <v>51</v>
      </c>
      <c r="AB584" t="s">
        <v>84</v>
      </c>
      <c r="AC584" t="s">
        <v>279</v>
      </c>
      <c r="AD584" t="s">
        <v>55</v>
      </c>
      <c r="AE584" t="s">
        <v>56</v>
      </c>
      <c r="AF584" t="s">
        <v>144</v>
      </c>
      <c r="AG584">
        <v>108</v>
      </c>
      <c r="AH584" t="s">
        <v>158</v>
      </c>
      <c r="AI584" t="s">
        <v>94</v>
      </c>
      <c r="AJ584" t="s">
        <v>108</v>
      </c>
      <c r="AK584" t="s">
        <v>277</v>
      </c>
      <c r="AL584" t="s">
        <v>61</v>
      </c>
      <c r="AM584" t="s">
        <v>62</v>
      </c>
      <c r="AN584" t="s">
        <v>89</v>
      </c>
    </row>
    <row r="585" spans="1:40" x14ac:dyDescent="0.2">
      <c r="A585">
        <v>2017</v>
      </c>
      <c r="B585" t="s">
        <v>254</v>
      </c>
      <c r="C585" t="s">
        <v>255</v>
      </c>
      <c r="D585" t="s">
        <v>42</v>
      </c>
      <c r="E585" t="s">
        <v>43</v>
      </c>
      <c r="F585" t="s">
        <v>44</v>
      </c>
      <c r="G585" t="s">
        <v>79</v>
      </c>
      <c r="H585" t="s">
        <v>80</v>
      </c>
      <c r="I585" t="s">
        <v>81</v>
      </c>
      <c r="J585" t="s">
        <v>48</v>
      </c>
      <c r="K585" t="s">
        <v>49</v>
      </c>
      <c r="L585">
        <v>16.805299999999999</v>
      </c>
      <c r="O585">
        <v>9.0808999999999997</v>
      </c>
      <c r="P585">
        <v>29.004000000000001</v>
      </c>
      <c r="Q585" t="s">
        <v>82</v>
      </c>
      <c r="R585">
        <v>83.194699999999997</v>
      </c>
      <c r="U585">
        <v>70.995999999999995</v>
      </c>
      <c r="V585">
        <v>90.9191</v>
      </c>
      <c r="W585">
        <v>79</v>
      </c>
      <c r="X585" t="s">
        <v>99</v>
      </c>
      <c r="Y585" t="s">
        <v>166</v>
      </c>
      <c r="Z585" t="s">
        <v>83</v>
      </c>
      <c r="AA585" t="s">
        <v>120</v>
      </c>
      <c r="AB585" t="s">
        <v>51</v>
      </c>
      <c r="AD585" t="s">
        <v>55</v>
      </c>
      <c r="AE585" t="s">
        <v>56</v>
      </c>
      <c r="AF585" t="s">
        <v>86</v>
      </c>
      <c r="AG585">
        <v>59</v>
      </c>
      <c r="AH585" t="s">
        <v>101</v>
      </c>
      <c r="AI585" t="s">
        <v>168</v>
      </c>
      <c r="AJ585" t="s">
        <v>87</v>
      </c>
      <c r="AK585" t="s">
        <v>254</v>
      </c>
      <c r="AL585" t="s">
        <v>122</v>
      </c>
      <c r="AM585" t="s">
        <v>256</v>
      </c>
      <c r="AN585" t="s">
        <v>63</v>
      </c>
    </row>
    <row r="586" spans="1:40" x14ac:dyDescent="0.2">
      <c r="A586">
        <v>2017</v>
      </c>
      <c r="B586" t="s">
        <v>292</v>
      </c>
      <c r="C586" t="s">
        <v>293</v>
      </c>
      <c r="D586" t="s">
        <v>42</v>
      </c>
      <c r="E586" t="s">
        <v>43</v>
      </c>
      <c r="F586" t="s">
        <v>44</v>
      </c>
      <c r="G586" t="s">
        <v>45</v>
      </c>
      <c r="H586" t="s">
        <v>46</v>
      </c>
      <c r="I586" t="s">
        <v>47</v>
      </c>
      <c r="J586" t="s">
        <v>48</v>
      </c>
      <c r="K586" t="s">
        <v>49</v>
      </c>
      <c r="L586">
        <v>61.875300000000003</v>
      </c>
      <c r="O586">
        <v>51.7988</v>
      </c>
      <c r="P586">
        <v>71.023600000000002</v>
      </c>
      <c r="Q586" t="s">
        <v>50</v>
      </c>
      <c r="R586">
        <v>38.124699999999997</v>
      </c>
      <c r="U586">
        <v>28.976400000000002</v>
      </c>
      <c r="V586">
        <v>48.2012</v>
      </c>
      <c r="W586">
        <v>39</v>
      </c>
      <c r="X586" t="s">
        <v>51</v>
      </c>
      <c r="Y586" t="s">
        <v>51</v>
      </c>
      <c r="Z586" t="s">
        <v>83</v>
      </c>
      <c r="AA586" t="s">
        <v>51</v>
      </c>
      <c r="AB586" t="s">
        <v>115</v>
      </c>
      <c r="AC586" t="s">
        <v>294</v>
      </c>
      <c r="AD586" t="s">
        <v>55</v>
      </c>
      <c r="AE586" t="s">
        <v>56</v>
      </c>
      <c r="AF586" t="s">
        <v>57</v>
      </c>
      <c r="AG586">
        <v>72</v>
      </c>
      <c r="AH586" t="s">
        <v>58</v>
      </c>
      <c r="AI586" t="s">
        <v>102</v>
      </c>
      <c r="AJ586" t="s">
        <v>87</v>
      </c>
      <c r="AK586" t="s">
        <v>292</v>
      </c>
      <c r="AL586" t="s">
        <v>61</v>
      </c>
      <c r="AM586" t="s">
        <v>96</v>
      </c>
      <c r="AN586" t="s">
        <v>117</v>
      </c>
    </row>
    <row r="587" spans="1:40" x14ac:dyDescent="0.2">
      <c r="A587">
        <v>2017</v>
      </c>
      <c r="B587" t="s">
        <v>172</v>
      </c>
      <c r="C587" t="s">
        <v>173</v>
      </c>
      <c r="D587" t="s">
        <v>42</v>
      </c>
      <c r="E587" t="s">
        <v>43</v>
      </c>
      <c r="F587" t="s">
        <v>44</v>
      </c>
      <c r="G587" t="s">
        <v>140</v>
      </c>
      <c r="H587" t="s">
        <v>141</v>
      </c>
      <c r="I587" t="s">
        <v>81</v>
      </c>
      <c r="J587" t="s">
        <v>48</v>
      </c>
      <c r="K587" t="s">
        <v>49</v>
      </c>
      <c r="L587">
        <v>3.1177000000000001</v>
      </c>
      <c r="O587">
        <v>0.74550000000000005</v>
      </c>
      <c r="P587">
        <v>12.116899999999999</v>
      </c>
      <c r="Q587" t="s">
        <v>142</v>
      </c>
      <c r="R587">
        <v>96.882300000000001</v>
      </c>
      <c r="U587">
        <v>87.883099999999999</v>
      </c>
      <c r="V587">
        <v>99.254499999999993</v>
      </c>
      <c r="W587">
        <v>137</v>
      </c>
      <c r="X587" t="s">
        <v>99</v>
      </c>
      <c r="Y587" t="s">
        <v>69</v>
      </c>
      <c r="Z587" t="s">
        <v>70</v>
      </c>
      <c r="AA587" t="s">
        <v>51</v>
      </c>
      <c r="AB587" t="s">
        <v>51</v>
      </c>
      <c r="AC587" t="s">
        <v>174</v>
      </c>
      <c r="AD587" t="s">
        <v>55</v>
      </c>
      <c r="AE587" t="s">
        <v>56</v>
      </c>
      <c r="AF587" t="s">
        <v>144</v>
      </c>
      <c r="AG587">
        <v>49</v>
      </c>
      <c r="AH587" t="s">
        <v>101</v>
      </c>
      <c r="AI587" t="s">
        <v>74</v>
      </c>
      <c r="AJ587" t="s">
        <v>75</v>
      </c>
      <c r="AK587" t="s">
        <v>172</v>
      </c>
      <c r="AL587" t="s">
        <v>61</v>
      </c>
      <c r="AM587" t="s">
        <v>88</v>
      </c>
      <c r="AN587" t="s">
        <v>63</v>
      </c>
    </row>
    <row r="588" spans="1:40" x14ac:dyDescent="0.2">
      <c r="A588">
        <v>2017</v>
      </c>
      <c r="B588" t="s">
        <v>235</v>
      </c>
      <c r="C588" t="s">
        <v>236</v>
      </c>
      <c r="D588" t="s">
        <v>42</v>
      </c>
      <c r="E588" t="s">
        <v>43</v>
      </c>
      <c r="F588" t="s">
        <v>44</v>
      </c>
      <c r="G588" t="s">
        <v>140</v>
      </c>
      <c r="H588" t="s">
        <v>141</v>
      </c>
      <c r="I588" t="s">
        <v>81</v>
      </c>
      <c r="J588" t="s">
        <v>48</v>
      </c>
      <c r="K588" t="s">
        <v>49</v>
      </c>
      <c r="L588">
        <v>1.6801999999999999</v>
      </c>
      <c r="O588">
        <v>0.77759999999999996</v>
      </c>
      <c r="P588">
        <v>3.5922000000000001</v>
      </c>
      <c r="Q588" t="s">
        <v>142</v>
      </c>
      <c r="R588">
        <v>98.319800000000001</v>
      </c>
      <c r="U588">
        <v>96.407799999999995</v>
      </c>
      <c r="V588">
        <v>99.222399999999993</v>
      </c>
      <c r="W588">
        <v>477</v>
      </c>
      <c r="X588" t="s">
        <v>99</v>
      </c>
      <c r="Y588" t="s">
        <v>51</v>
      </c>
      <c r="Z588" t="s">
        <v>83</v>
      </c>
      <c r="AA588" t="s">
        <v>51</v>
      </c>
      <c r="AB588" t="s">
        <v>51</v>
      </c>
      <c r="AC588" t="s">
        <v>238</v>
      </c>
      <c r="AD588" t="s">
        <v>55</v>
      </c>
      <c r="AE588" t="s">
        <v>56</v>
      </c>
      <c r="AF588" t="s">
        <v>144</v>
      </c>
      <c r="AG588">
        <v>12</v>
      </c>
      <c r="AH588" t="s">
        <v>101</v>
      </c>
      <c r="AI588" t="s">
        <v>102</v>
      </c>
      <c r="AJ588" t="s">
        <v>87</v>
      </c>
      <c r="AK588" t="s">
        <v>235</v>
      </c>
      <c r="AL588" t="s">
        <v>61</v>
      </c>
      <c r="AM588" t="s">
        <v>88</v>
      </c>
      <c r="AN588" t="s">
        <v>63</v>
      </c>
    </row>
    <row r="589" spans="1:40" x14ac:dyDescent="0.2">
      <c r="A589">
        <v>2017</v>
      </c>
      <c r="B589" t="s">
        <v>229</v>
      </c>
      <c r="C589" t="s">
        <v>230</v>
      </c>
      <c r="D589" t="s">
        <v>42</v>
      </c>
      <c r="E589" t="s">
        <v>43</v>
      </c>
      <c r="F589" t="s">
        <v>44</v>
      </c>
      <c r="G589" t="s">
        <v>128</v>
      </c>
      <c r="H589" t="s">
        <v>129</v>
      </c>
      <c r="I589" t="s">
        <v>81</v>
      </c>
      <c r="J589" t="s">
        <v>48</v>
      </c>
      <c r="K589" t="s">
        <v>49</v>
      </c>
      <c r="L589">
        <v>10.8886</v>
      </c>
      <c r="O589">
        <v>7.5126999999999997</v>
      </c>
      <c r="P589">
        <v>15.5267</v>
      </c>
      <c r="Q589" t="s">
        <v>130</v>
      </c>
      <c r="R589">
        <v>89.111400000000003</v>
      </c>
      <c r="U589">
        <v>84.473299999999995</v>
      </c>
      <c r="V589">
        <v>92.487300000000005</v>
      </c>
      <c r="W589">
        <v>341</v>
      </c>
      <c r="X589" t="s">
        <v>99</v>
      </c>
      <c r="Y589" t="s">
        <v>51</v>
      </c>
      <c r="Z589" t="s">
        <v>70</v>
      </c>
      <c r="AA589" t="s">
        <v>120</v>
      </c>
      <c r="AB589" t="s">
        <v>51</v>
      </c>
      <c r="AC589" t="s">
        <v>231</v>
      </c>
      <c r="AD589" t="s">
        <v>55</v>
      </c>
      <c r="AE589" t="s">
        <v>56</v>
      </c>
      <c r="AF589" t="s">
        <v>132</v>
      </c>
      <c r="AG589">
        <v>37</v>
      </c>
      <c r="AH589" t="s">
        <v>101</v>
      </c>
      <c r="AI589" t="s">
        <v>102</v>
      </c>
      <c r="AJ589" t="s">
        <v>75</v>
      </c>
      <c r="AK589" t="s">
        <v>229</v>
      </c>
      <c r="AL589" t="s">
        <v>122</v>
      </c>
      <c r="AM589" t="s">
        <v>88</v>
      </c>
      <c r="AN589" t="s">
        <v>63</v>
      </c>
    </row>
    <row r="590" spans="1:40" x14ac:dyDescent="0.2">
      <c r="A590">
        <v>2017</v>
      </c>
      <c r="B590" t="s">
        <v>190</v>
      </c>
      <c r="C590" t="s">
        <v>191</v>
      </c>
      <c r="D590" t="s">
        <v>42</v>
      </c>
      <c r="E590" t="s">
        <v>43</v>
      </c>
      <c r="F590" t="s">
        <v>44</v>
      </c>
      <c r="G590" t="s">
        <v>128</v>
      </c>
      <c r="H590" t="s">
        <v>129</v>
      </c>
      <c r="I590" t="s">
        <v>81</v>
      </c>
      <c r="J590" t="s">
        <v>48</v>
      </c>
      <c r="K590" t="s">
        <v>49</v>
      </c>
      <c r="L590">
        <v>33.759799999999998</v>
      </c>
      <c r="O590">
        <v>19.663</v>
      </c>
      <c r="P590">
        <v>51.4861</v>
      </c>
      <c r="Q590" t="s">
        <v>130</v>
      </c>
      <c r="R590">
        <v>66.240200000000002</v>
      </c>
      <c r="U590">
        <v>48.5139</v>
      </c>
      <c r="V590">
        <v>80.337000000000003</v>
      </c>
      <c r="W590">
        <v>38</v>
      </c>
      <c r="X590" t="s">
        <v>156</v>
      </c>
      <c r="Y590" t="s">
        <v>52</v>
      </c>
      <c r="Z590" t="s">
        <v>51</v>
      </c>
      <c r="AA590" t="s">
        <v>161</v>
      </c>
      <c r="AB590" t="s">
        <v>51</v>
      </c>
      <c r="AC590" t="s">
        <v>192</v>
      </c>
      <c r="AD590" t="s">
        <v>55</v>
      </c>
      <c r="AE590" t="s">
        <v>56</v>
      </c>
      <c r="AF590" t="s">
        <v>132</v>
      </c>
      <c r="AG590">
        <v>42</v>
      </c>
      <c r="AH590" t="s">
        <v>158</v>
      </c>
      <c r="AI590" t="s">
        <v>59</v>
      </c>
      <c r="AJ590" t="s">
        <v>95</v>
      </c>
      <c r="AK590" t="s">
        <v>190</v>
      </c>
      <c r="AL590" t="s">
        <v>163</v>
      </c>
      <c r="AM590" t="s">
        <v>88</v>
      </c>
      <c r="AN590" t="s">
        <v>63</v>
      </c>
    </row>
    <row r="591" spans="1:40" x14ac:dyDescent="0.2">
      <c r="A591">
        <v>2017</v>
      </c>
      <c r="B591" t="s">
        <v>274</v>
      </c>
      <c r="C591" t="s">
        <v>275</v>
      </c>
      <c r="D591" t="s">
        <v>42</v>
      </c>
      <c r="E591" t="s">
        <v>43</v>
      </c>
      <c r="F591" t="s">
        <v>44</v>
      </c>
      <c r="G591" t="s">
        <v>79</v>
      </c>
      <c r="H591" t="s">
        <v>80</v>
      </c>
      <c r="I591" t="s">
        <v>81</v>
      </c>
      <c r="J591" t="s">
        <v>48</v>
      </c>
      <c r="K591" t="s">
        <v>49</v>
      </c>
      <c r="L591">
        <v>18.581700000000001</v>
      </c>
      <c r="O591">
        <v>9.6550999999999991</v>
      </c>
      <c r="P591">
        <v>32.768000000000001</v>
      </c>
      <c r="Q591" t="s">
        <v>82</v>
      </c>
      <c r="R591">
        <v>81.418300000000002</v>
      </c>
      <c r="U591">
        <v>67.231999999999999</v>
      </c>
      <c r="V591">
        <v>90.344899999999996</v>
      </c>
      <c r="W591">
        <v>48</v>
      </c>
      <c r="X591" t="s">
        <v>51</v>
      </c>
      <c r="Y591" t="s">
        <v>166</v>
      </c>
      <c r="Z591" t="s">
        <v>51</v>
      </c>
      <c r="AA591" t="s">
        <v>120</v>
      </c>
      <c r="AB591" t="s">
        <v>51</v>
      </c>
      <c r="AC591" t="s">
        <v>276</v>
      </c>
      <c r="AD591" t="s">
        <v>55</v>
      </c>
      <c r="AE591" t="s">
        <v>56</v>
      </c>
      <c r="AF591" t="s">
        <v>86</v>
      </c>
      <c r="AG591">
        <v>48</v>
      </c>
      <c r="AH591" t="s">
        <v>58</v>
      </c>
      <c r="AI591" t="s">
        <v>168</v>
      </c>
      <c r="AJ591" t="s">
        <v>95</v>
      </c>
      <c r="AK591" t="s">
        <v>274</v>
      </c>
      <c r="AL591" t="s">
        <v>122</v>
      </c>
      <c r="AM591" t="s">
        <v>88</v>
      </c>
      <c r="AN591" t="s">
        <v>63</v>
      </c>
    </row>
    <row r="592" spans="1:40" x14ac:dyDescent="0.2">
      <c r="A592">
        <v>2017</v>
      </c>
      <c r="B592" t="s">
        <v>118</v>
      </c>
      <c r="C592" t="s">
        <v>119</v>
      </c>
      <c r="D592" t="s">
        <v>42</v>
      </c>
      <c r="E592" t="s">
        <v>43</v>
      </c>
      <c r="F592" t="s">
        <v>44</v>
      </c>
      <c r="G592" t="s">
        <v>79</v>
      </c>
      <c r="H592" t="s">
        <v>80</v>
      </c>
      <c r="I592" t="s">
        <v>81</v>
      </c>
      <c r="J592" t="s">
        <v>48</v>
      </c>
      <c r="K592" t="s">
        <v>49</v>
      </c>
      <c r="L592">
        <v>35.661999999999999</v>
      </c>
      <c r="O592">
        <v>25.766200000000001</v>
      </c>
      <c r="P592">
        <v>46.9544</v>
      </c>
      <c r="Q592" t="s">
        <v>82</v>
      </c>
      <c r="R592">
        <v>64.337999999999994</v>
      </c>
      <c r="U592">
        <v>53.0456</v>
      </c>
      <c r="V592">
        <v>74.233800000000002</v>
      </c>
      <c r="W592">
        <v>143</v>
      </c>
      <c r="X592" t="s">
        <v>156</v>
      </c>
      <c r="Y592" t="s">
        <v>51</v>
      </c>
      <c r="Z592" t="s">
        <v>70</v>
      </c>
      <c r="AA592" t="s">
        <v>161</v>
      </c>
      <c r="AB592" t="s">
        <v>51</v>
      </c>
      <c r="AC592" t="s">
        <v>121</v>
      </c>
      <c r="AD592" t="s">
        <v>55</v>
      </c>
      <c r="AE592" t="s">
        <v>56</v>
      </c>
      <c r="AF592" t="s">
        <v>86</v>
      </c>
      <c r="AG592">
        <v>121</v>
      </c>
      <c r="AH592" t="s">
        <v>158</v>
      </c>
      <c r="AI592" t="s">
        <v>102</v>
      </c>
      <c r="AJ592" t="s">
        <v>75</v>
      </c>
      <c r="AK592" t="s">
        <v>118</v>
      </c>
      <c r="AL592" t="s">
        <v>163</v>
      </c>
      <c r="AM592" t="s">
        <v>62</v>
      </c>
      <c r="AN592" t="s">
        <v>63</v>
      </c>
    </row>
    <row r="593" spans="1:40" x14ac:dyDescent="0.2">
      <c r="A593">
        <v>2017</v>
      </c>
      <c r="B593" t="s">
        <v>283</v>
      </c>
      <c r="C593" t="s">
        <v>284</v>
      </c>
      <c r="D593" t="s">
        <v>42</v>
      </c>
      <c r="E593" t="s">
        <v>43</v>
      </c>
      <c r="F593" t="s">
        <v>44</v>
      </c>
      <c r="G593" t="s">
        <v>45</v>
      </c>
      <c r="H593" t="s">
        <v>46</v>
      </c>
      <c r="I593" t="s">
        <v>47</v>
      </c>
      <c r="J593" t="s">
        <v>48</v>
      </c>
      <c r="K593" t="s">
        <v>49</v>
      </c>
      <c r="L593">
        <v>19.470500000000001</v>
      </c>
      <c r="O593">
        <v>9.4187999999999992</v>
      </c>
      <c r="P593">
        <v>35.987400000000001</v>
      </c>
      <c r="Q593" t="s">
        <v>50</v>
      </c>
      <c r="R593">
        <v>80.529499999999999</v>
      </c>
      <c r="U593">
        <v>64.012600000000006</v>
      </c>
      <c r="V593">
        <v>90.581199999999995</v>
      </c>
      <c r="W593">
        <v>47</v>
      </c>
      <c r="X593" t="s">
        <v>99</v>
      </c>
      <c r="Y593" t="s">
        <v>69</v>
      </c>
      <c r="Z593" t="s">
        <v>53</v>
      </c>
      <c r="AA593" t="s">
        <v>51</v>
      </c>
      <c r="AB593" t="s">
        <v>71</v>
      </c>
      <c r="AC593" t="s">
        <v>285</v>
      </c>
      <c r="AD593" t="s">
        <v>55</v>
      </c>
      <c r="AE593" t="s">
        <v>56</v>
      </c>
      <c r="AF593" t="s">
        <v>57</v>
      </c>
      <c r="AG593">
        <v>107</v>
      </c>
      <c r="AH593" t="s">
        <v>101</v>
      </c>
      <c r="AI593" t="s">
        <v>74</v>
      </c>
      <c r="AJ593" t="s">
        <v>60</v>
      </c>
      <c r="AK593" t="s">
        <v>283</v>
      </c>
      <c r="AL593" t="s">
        <v>61</v>
      </c>
      <c r="AM593" t="s">
        <v>62</v>
      </c>
      <c r="AN593" t="s">
        <v>76</v>
      </c>
    </row>
    <row r="594" spans="1:40" x14ac:dyDescent="0.2">
      <c r="A594">
        <v>2017</v>
      </c>
      <c r="B594" t="s">
        <v>164</v>
      </c>
      <c r="C594" t="s">
        <v>165</v>
      </c>
      <c r="D594" t="s">
        <v>42</v>
      </c>
      <c r="E594" t="s">
        <v>43</v>
      </c>
      <c r="F594" t="s">
        <v>44</v>
      </c>
      <c r="G594" t="s">
        <v>66</v>
      </c>
      <c r="H594" t="s">
        <v>66</v>
      </c>
      <c r="I594" t="s">
        <v>67</v>
      </c>
      <c r="J594" t="s">
        <v>48</v>
      </c>
      <c r="K594" t="s">
        <v>49</v>
      </c>
      <c r="L594">
        <v>20.443000000000001</v>
      </c>
      <c r="O594">
        <v>13.769500000000001</v>
      </c>
      <c r="P594">
        <v>29.253599999999999</v>
      </c>
      <c r="Q594" t="s">
        <v>68</v>
      </c>
      <c r="R594">
        <v>79.557000000000002</v>
      </c>
      <c r="U594">
        <v>70.746399999999994</v>
      </c>
      <c r="V594">
        <v>86.230500000000006</v>
      </c>
      <c r="W594">
        <v>57</v>
      </c>
      <c r="X594" t="s">
        <v>99</v>
      </c>
      <c r="Y594" t="s">
        <v>69</v>
      </c>
      <c r="Z594" t="s">
        <v>105</v>
      </c>
      <c r="AA594" t="s">
        <v>51</v>
      </c>
      <c r="AB594" t="s">
        <v>84</v>
      </c>
      <c r="AC594" t="s">
        <v>167</v>
      </c>
      <c r="AD594" t="s">
        <v>55</v>
      </c>
      <c r="AE594" t="s">
        <v>56</v>
      </c>
      <c r="AF594" t="s">
        <v>73</v>
      </c>
      <c r="AG594">
        <v>44</v>
      </c>
      <c r="AH594" t="s">
        <v>101</v>
      </c>
      <c r="AI594" t="s">
        <v>74</v>
      </c>
      <c r="AJ594" t="s">
        <v>108</v>
      </c>
      <c r="AK594" t="s">
        <v>164</v>
      </c>
      <c r="AL594" t="s">
        <v>61</v>
      </c>
      <c r="AM594" t="s">
        <v>88</v>
      </c>
      <c r="AN594" t="s">
        <v>89</v>
      </c>
    </row>
    <row r="595" spans="1:40" x14ac:dyDescent="0.2">
      <c r="A595">
        <v>2017</v>
      </c>
      <c r="B595" t="s">
        <v>126</v>
      </c>
      <c r="C595" t="s">
        <v>127</v>
      </c>
      <c r="D595" t="s">
        <v>42</v>
      </c>
      <c r="E595" t="s">
        <v>43</v>
      </c>
      <c r="F595" t="s">
        <v>44</v>
      </c>
      <c r="G595" t="s">
        <v>128</v>
      </c>
      <c r="H595" t="s">
        <v>129</v>
      </c>
      <c r="I595" t="s">
        <v>81</v>
      </c>
      <c r="J595" t="s">
        <v>48</v>
      </c>
      <c r="K595" t="s">
        <v>49</v>
      </c>
      <c r="L595">
        <v>22.805199999999999</v>
      </c>
      <c r="O595">
        <v>12.476599999999999</v>
      </c>
      <c r="P595">
        <v>37.974499999999999</v>
      </c>
      <c r="Q595" t="s">
        <v>130</v>
      </c>
      <c r="R595">
        <v>77.194800000000001</v>
      </c>
      <c r="U595">
        <v>62.025500000000001</v>
      </c>
      <c r="V595">
        <v>87.523399999999995</v>
      </c>
      <c r="W595">
        <v>62</v>
      </c>
      <c r="X595" t="s">
        <v>99</v>
      </c>
      <c r="Y595" t="s">
        <v>51</v>
      </c>
      <c r="Z595" t="s">
        <v>83</v>
      </c>
      <c r="AA595" t="s">
        <v>51</v>
      </c>
      <c r="AB595" t="s">
        <v>115</v>
      </c>
      <c r="AC595" t="s">
        <v>131</v>
      </c>
      <c r="AD595" t="s">
        <v>55</v>
      </c>
      <c r="AE595" t="s">
        <v>56</v>
      </c>
      <c r="AF595" t="s">
        <v>132</v>
      </c>
      <c r="AG595">
        <v>23</v>
      </c>
      <c r="AH595" t="s">
        <v>101</v>
      </c>
      <c r="AI595" t="s">
        <v>102</v>
      </c>
      <c r="AJ595" t="s">
        <v>87</v>
      </c>
      <c r="AK595" t="s">
        <v>126</v>
      </c>
      <c r="AL595" t="s">
        <v>61</v>
      </c>
      <c r="AM595" t="s">
        <v>88</v>
      </c>
      <c r="AN595" t="s">
        <v>117</v>
      </c>
    </row>
    <row r="596" spans="1:40" x14ac:dyDescent="0.2">
      <c r="A596">
        <v>2017</v>
      </c>
      <c r="B596" t="s">
        <v>181</v>
      </c>
      <c r="C596" t="s">
        <v>182</v>
      </c>
      <c r="D596" t="s">
        <v>42</v>
      </c>
      <c r="E596" t="s">
        <v>43</v>
      </c>
      <c r="F596" t="s">
        <v>44</v>
      </c>
      <c r="G596" t="s">
        <v>140</v>
      </c>
      <c r="H596" t="s">
        <v>141</v>
      </c>
      <c r="I596" t="s">
        <v>81</v>
      </c>
      <c r="J596" t="s">
        <v>48</v>
      </c>
      <c r="K596" t="s">
        <v>49</v>
      </c>
      <c r="L596">
        <v>7.8632</v>
      </c>
      <c r="O596">
        <v>1.6348</v>
      </c>
      <c r="P596">
        <v>30.4695</v>
      </c>
      <c r="Q596" t="s">
        <v>142</v>
      </c>
      <c r="R596">
        <v>92.136799999999994</v>
      </c>
      <c r="U596">
        <v>69.530500000000004</v>
      </c>
      <c r="V596">
        <v>98.365200000000002</v>
      </c>
      <c r="W596">
        <v>32</v>
      </c>
      <c r="X596" t="s">
        <v>99</v>
      </c>
      <c r="Y596" t="s">
        <v>92</v>
      </c>
      <c r="Z596" t="s">
        <v>105</v>
      </c>
      <c r="AA596" t="s">
        <v>120</v>
      </c>
      <c r="AB596" t="s">
        <v>51</v>
      </c>
      <c r="AC596" t="s">
        <v>183</v>
      </c>
      <c r="AD596" t="s">
        <v>55</v>
      </c>
      <c r="AE596" t="s">
        <v>56</v>
      </c>
      <c r="AF596" t="s">
        <v>144</v>
      </c>
      <c r="AG596">
        <v>106</v>
      </c>
      <c r="AH596" t="s">
        <v>101</v>
      </c>
      <c r="AI596" t="s">
        <v>94</v>
      </c>
      <c r="AJ596" t="s">
        <v>108</v>
      </c>
      <c r="AK596" t="s">
        <v>181</v>
      </c>
      <c r="AL596" t="s">
        <v>122</v>
      </c>
      <c r="AM596" t="s">
        <v>62</v>
      </c>
      <c r="AN596" t="s">
        <v>63</v>
      </c>
    </row>
    <row r="597" spans="1:40" x14ac:dyDescent="0.2">
      <c r="A597">
        <v>2017</v>
      </c>
      <c r="B597" t="s">
        <v>138</v>
      </c>
      <c r="C597" t="s">
        <v>139</v>
      </c>
      <c r="D597" t="s">
        <v>42</v>
      </c>
      <c r="E597" t="s">
        <v>43</v>
      </c>
      <c r="F597" t="s">
        <v>44</v>
      </c>
      <c r="G597" t="s">
        <v>45</v>
      </c>
      <c r="H597" t="s">
        <v>46</v>
      </c>
      <c r="I597" t="s">
        <v>47</v>
      </c>
      <c r="J597" t="s">
        <v>48</v>
      </c>
      <c r="K597" t="s">
        <v>49</v>
      </c>
      <c r="L597">
        <v>22.0642</v>
      </c>
      <c r="O597">
        <v>16.800699999999999</v>
      </c>
      <c r="P597">
        <v>28.413499999999999</v>
      </c>
      <c r="Q597" t="s">
        <v>50</v>
      </c>
      <c r="R597">
        <v>77.9358</v>
      </c>
      <c r="U597">
        <v>71.586500000000001</v>
      </c>
      <c r="V597">
        <v>83.199299999999994</v>
      </c>
      <c r="W597">
        <v>280</v>
      </c>
      <c r="X597" t="s">
        <v>99</v>
      </c>
      <c r="Y597" t="s">
        <v>69</v>
      </c>
      <c r="Z597" t="s">
        <v>51</v>
      </c>
      <c r="AA597" t="s">
        <v>51</v>
      </c>
      <c r="AB597" t="s">
        <v>51</v>
      </c>
      <c r="AC597" t="s">
        <v>143</v>
      </c>
      <c r="AD597" t="s">
        <v>55</v>
      </c>
      <c r="AE597" t="s">
        <v>56</v>
      </c>
      <c r="AF597" t="s">
        <v>57</v>
      </c>
      <c r="AG597">
        <v>32</v>
      </c>
      <c r="AH597" t="s">
        <v>101</v>
      </c>
      <c r="AI597" t="s">
        <v>74</v>
      </c>
      <c r="AJ597" t="s">
        <v>95</v>
      </c>
      <c r="AK597" t="s">
        <v>138</v>
      </c>
      <c r="AL597" t="s">
        <v>61</v>
      </c>
      <c r="AM597" t="s">
        <v>88</v>
      </c>
      <c r="AN597" t="s">
        <v>63</v>
      </c>
    </row>
    <row r="598" spans="1:40" x14ac:dyDescent="0.2">
      <c r="A598">
        <v>2017</v>
      </c>
      <c r="B598" t="s">
        <v>110</v>
      </c>
      <c r="C598" t="s">
        <v>111</v>
      </c>
      <c r="D598" t="s">
        <v>42</v>
      </c>
      <c r="E598" t="s">
        <v>43</v>
      </c>
      <c r="F598" t="s">
        <v>44</v>
      </c>
      <c r="G598" t="s">
        <v>128</v>
      </c>
      <c r="H598" t="s">
        <v>129</v>
      </c>
      <c r="I598" t="s">
        <v>81</v>
      </c>
      <c r="J598" t="s">
        <v>48</v>
      </c>
      <c r="K598" t="s">
        <v>49</v>
      </c>
      <c r="L598">
        <v>7.7266000000000004</v>
      </c>
      <c r="O598">
        <v>2.3437999999999999</v>
      </c>
      <c r="P598">
        <v>22.608799999999999</v>
      </c>
      <c r="Q598" t="s">
        <v>130</v>
      </c>
      <c r="R598">
        <v>92.273399999999995</v>
      </c>
      <c r="U598">
        <v>77.391199999999998</v>
      </c>
      <c r="V598">
        <v>97.656199999999998</v>
      </c>
      <c r="W598">
        <v>33</v>
      </c>
      <c r="X598" t="s">
        <v>51</v>
      </c>
      <c r="Y598" t="s">
        <v>69</v>
      </c>
      <c r="Z598" t="s">
        <v>53</v>
      </c>
      <c r="AA598" t="s">
        <v>51</v>
      </c>
      <c r="AB598" t="s">
        <v>71</v>
      </c>
      <c r="AC598" t="s">
        <v>112</v>
      </c>
      <c r="AD598" t="s">
        <v>55</v>
      </c>
      <c r="AE598" t="s">
        <v>56</v>
      </c>
      <c r="AF598" t="s">
        <v>132</v>
      </c>
      <c r="AG598">
        <v>127</v>
      </c>
      <c r="AH598" t="s">
        <v>58</v>
      </c>
      <c r="AI598" t="s">
        <v>74</v>
      </c>
      <c r="AJ598" t="s">
        <v>60</v>
      </c>
      <c r="AK598" t="s">
        <v>110</v>
      </c>
      <c r="AL598" t="s">
        <v>61</v>
      </c>
      <c r="AM598" t="s">
        <v>62</v>
      </c>
      <c r="AN598" t="s">
        <v>76</v>
      </c>
    </row>
    <row r="599" spans="1:40" x14ac:dyDescent="0.2">
      <c r="A599">
        <v>2017</v>
      </c>
      <c r="B599" t="s">
        <v>243</v>
      </c>
      <c r="C599" t="s">
        <v>244</v>
      </c>
      <c r="D599" t="s">
        <v>42</v>
      </c>
      <c r="E599" t="s">
        <v>43</v>
      </c>
      <c r="F599" t="s">
        <v>44</v>
      </c>
      <c r="G599" t="s">
        <v>66</v>
      </c>
      <c r="H599" t="s">
        <v>66</v>
      </c>
      <c r="I599" t="s">
        <v>67</v>
      </c>
      <c r="J599" t="s">
        <v>48</v>
      </c>
      <c r="K599" t="s">
        <v>49</v>
      </c>
      <c r="L599">
        <v>41.797899999999998</v>
      </c>
      <c r="O599">
        <v>31.151399999999999</v>
      </c>
      <c r="P599">
        <v>53.267899999999997</v>
      </c>
      <c r="Q599" t="s">
        <v>68</v>
      </c>
      <c r="R599">
        <v>58.202100000000002</v>
      </c>
      <c r="U599">
        <v>46.732100000000003</v>
      </c>
      <c r="V599">
        <v>68.848600000000005</v>
      </c>
      <c r="W599">
        <v>36</v>
      </c>
      <c r="X599" t="s">
        <v>156</v>
      </c>
      <c r="Y599" t="s">
        <v>51</v>
      </c>
      <c r="Z599" t="s">
        <v>70</v>
      </c>
      <c r="AA599" t="s">
        <v>106</v>
      </c>
      <c r="AB599" t="s">
        <v>51</v>
      </c>
      <c r="AC599" t="s">
        <v>245</v>
      </c>
      <c r="AD599" t="s">
        <v>55</v>
      </c>
      <c r="AE599" t="s">
        <v>56</v>
      </c>
      <c r="AF599" t="s">
        <v>73</v>
      </c>
      <c r="AG599">
        <v>19</v>
      </c>
      <c r="AH599" t="s">
        <v>158</v>
      </c>
      <c r="AI599" t="s">
        <v>102</v>
      </c>
      <c r="AJ599" t="s">
        <v>75</v>
      </c>
      <c r="AK599" t="s">
        <v>243</v>
      </c>
      <c r="AL599" t="s">
        <v>109</v>
      </c>
      <c r="AM599" t="s">
        <v>88</v>
      </c>
      <c r="AN599" t="s">
        <v>63</v>
      </c>
    </row>
    <row r="600" spans="1:40" x14ac:dyDescent="0.2">
      <c r="A600">
        <v>2017</v>
      </c>
      <c r="B600" t="s">
        <v>190</v>
      </c>
      <c r="C600" t="s">
        <v>191</v>
      </c>
      <c r="D600" t="s">
        <v>42</v>
      </c>
      <c r="E600" t="s">
        <v>43</v>
      </c>
      <c r="F600" t="s">
        <v>44</v>
      </c>
      <c r="G600" t="s">
        <v>45</v>
      </c>
      <c r="H600" t="s">
        <v>46</v>
      </c>
      <c r="I600" t="s">
        <v>47</v>
      </c>
      <c r="J600" t="s">
        <v>48</v>
      </c>
      <c r="K600" t="s">
        <v>49</v>
      </c>
      <c r="L600">
        <v>52.252499999999998</v>
      </c>
      <c r="O600">
        <v>41.997399999999999</v>
      </c>
      <c r="P600">
        <v>62.321199999999997</v>
      </c>
      <c r="Q600" t="s">
        <v>50</v>
      </c>
      <c r="R600">
        <v>47.747500000000002</v>
      </c>
      <c r="U600">
        <v>37.678800000000003</v>
      </c>
      <c r="V600">
        <v>58.002600000000001</v>
      </c>
      <c r="W600">
        <v>86</v>
      </c>
      <c r="X600" t="s">
        <v>51</v>
      </c>
      <c r="Y600" t="s">
        <v>51</v>
      </c>
      <c r="Z600" t="s">
        <v>105</v>
      </c>
      <c r="AA600" t="s">
        <v>106</v>
      </c>
      <c r="AB600" t="s">
        <v>51</v>
      </c>
      <c r="AC600" t="s">
        <v>192</v>
      </c>
      <c r="AD600" t="s">
        <v>55</v>
      </c>
      <c r="AE600" t="s">
        <v>56</v>
      </c>
      <c r="AF600" t="s">
        <v>57</v>
      </c>
      <c r="AG600">
        <v>42</v>
      </c>
      <c r="AH600" t="s">
        <v>58</v>
      </c>
      <c r="AI600" t="s">
        <v>102</v>
      </c>
      <c r="AJ600" t="s">
        <v>108</v>
      </c>
      <c r="AK600" t="s">
        <v>190</v>
      </c>
      <c r="AL600" t="s">
        <v>109</v>
      </c>
      <c r="AM600" t="s">
        <v>88</v>
      </c>
      <c r="AN600" t="s">
        <v>63</v>
      </c>
    </row>
    <row r="601" spans="1:40" x14ac:dyDescent="0.2">
      <c r="A601">
        <v>2017</v>
      </c>
      <c r="B601" t="s">
        <v>289</v>
      </c>
      <c r="C601" t="s">
        <v>290</v>
      </c>
      <c r="D601" t="s">
        <v>42</v>
      </c>
      <c r="E601" t="s">
        <v>43</v>
      </c>
      <c r="F601" t="s">
        <v>44</v>
      </c>
      <c r="G601" t="s">
        <v>66</v>
      </c>
      <c r="H601" t="s">
        <v>66</v>
      </c>
      <c r="I601" t="s">
        <v>67</v>
      </c>
      <c r="J601" t="s">
        <v>48</v>
      </c>
      <c r="K601" t="s">
        <v>49</v>
      </c>
      <c r="L601">
        <v>13.7323</v>
      </c>
      <c r="O601">
        <v>11.7127</v>
      </c>
      <c r="P601">
        <v>16.036899999999999</v>
      </c>
      <c r="Q601" t="s">
        <v>68</v>
      </c>
      <c r="R601">
        <v>86.267700000000005</v>
      </c>
      <c r="U601">
        <v>83.963099999999997</v>
      </c>
      <c r="V601">
        <v>88.287300000000002</v>
      </c>
      <c r="W601">
        <v>1163</v>
      </c>
      <c r="X601" t="s">
        <v>51</v>
      </c>
      <c r="Y601" t="s">
        <v>51</v>
      </c>
      <c r="Z601" t="s">
        <v>51</v>
      </c>
      <c r="AA601" t="s">
        <v>51</v>
      </c>
      <c r="AB601" t="s">
        <v>51</v>
      </c>
      <c r="AC601" t="s">
        <v>291</v>
      </c>
      <c r="AD601" t="s">
        <v>55</v>
      </c>
      <c r="AE601" t="s">
        <v>56</v>
      </c>
      <c r="AF601" t="s">
        <v>73</v>
      </c>
      <c r="AG601">
        <v>115</v>
      </c>
      <c r="AH601" t="s">
        <v>58</v>
      </c>
      <c r="AI601" t="s">
        <v>102</v>
      </c>
      <c r="AJ601" t="s">
        <v>95</v>
      </c>
      <c r="AK601" t="s">
        <v>289</v>
      </c>
      <c r="AL601" t="s">
        <v>61</v>
      </c>
      <c r="AM601" t="s">
        <v>62</v>
      </c>
      <c r="AN601" t="s">
        <v>63</v>
      </c>
    </row>
    <row r="602" spans="1:40" x14ac:dyDescent="0.2">
      <c r="A602">
        <v>2017</v>
      </c>
      <c r="B602" t="s">
        <v>226</v>
      </c>
      <c r="C602" t="s">
        <v>227</v>
      </c>
      <c r="D602" t="s">
        <v>42</v>
      </c>
      <c r="E602" t="s">
        <v>43</v>
      </c>
      <c r="F602" t="s">
        <v>44</v>
      </c>
      <c r="G602" t="s">
        <v>45</v>
      </c>
      <c r="H602" t="s">
        <v>46</v>
      </c>
      <c r="I602" t="s">
        <v>47</v>
      </c>
      <c r="J602" t="s">
        <v>48</v>
      </c>
      <c r="K602" t="s">
        <v>49</v>
      </c>
      <c r="L602">
        <v>23.071300000000001</v>
      </c>
      <c r="O602">
        <v>14.499700000000001</v>
      </c>
      <c r="P602">
        <v>34.656199999999998</v>
      </c>
      <c r="Q602" t="s">
        <v>50</v>
      </c>
      <c r="R602">
        <v>76.928700000000006</v>
      </c>
      <c r="U602">
        <v>65.343800000000002</v>
      </c>
      <c r="V602">
        <v>85.500299999999996</v>
      </c>
      <c r="W602">
        <v>55</v>
      </c>
      <c r="X602" t="s">
        <v>99</v>
      </c>
      <c r="Y602" t="s">
        <v>92</v>
      </c>
      <c r="Z602" t="s">
        <v>53</v>
      </c>
      <c r="AA602" t="s">
        <v>120</v>
      </c>
      <c r="AB602" t="s">
        <v>51</v>
      </c>
      <c r="AC602" t="s">
        <v>228</v>
      </c>
      <c r="AD602" t="s">
        <v>55</v>
      </c>
      <c r="AE602" t="s">
        <v>56</v>
      </c>
      <c r="AF602" t="s">
        <v>57</v>
      </c>
      <c r="AG602">
        <v>119</v>
      </c>
      <c r="AH602" t="s">
        <v>101</v>
      </c>
      <c r="AI602" t="s">
        <v>94</v>
      </c>
      <c r="AJ602" t="s">
        <v>60</v>
      </c>
      <c r="AK602" t="s">
        <v>226</v>
      </c>
      <c r="AL602" t="s">
        <v>122</v>
      </c>
      <c r="AM602" t="s">
        <v>62</v>
      </c>
      <c r="AN602" t="s">
        <v>63</v>
      </c>
    </row>
    <row r="603" spans="1:40" x14ac:dyDescent="0.2">
      <c r="A603">
        <v>2017</v>
      </c>
      <c r="B603" t="s">
        <v>232</v>
      </c>
      <c r="C603" t="s">
        <v>233</v>
      </c>
      <c r="D603" t="s">
        <v>42</v>
      </c>
      <c r="E603" t="s">
        <v>43</v>
      </c>
      <c r="F603" t="s">
        <v>44</v>
      </c>
      <c r="G603" t="s">
        <v>140</v>
      </c>
      <c r="H603" t="s">
        <v>141</v>
      </c>
      <c r="I603" t="s">
        <v>81</v>
      </c>
      <c r="J603" t="s">
        <v>48</v>
      </c>
      <c r="K603" t="s">
        <v>49</v>
      </c>
      <c r="L603">
        <v>7.4547999999999996</v>
      </c>
      <c r="O603">
        <v>2.0221</v>
      </c>
      <c r="P603">
        <v>23.9192</v>
      </c>
      <c r="Q603" t="s">
        <v>142</v>
      </c>
      <c r="R603">
        <v>92.545199999999994</v>
      </c>
      <c r="U603">
        <v>76.080799999999996</v>
      </c>
      <c r="V603">
        <v>97.977900000000005</v>
      </c>
      <c r="W603">
        <v>100</v>
      </c>
      <c r="X603" t="s">
        <v>156</v>
      </c>
      <c r="Y603" t="s">
        <v>51</v>
      </c>
      <c r="Z603" t="s">
        <v>105</v>
      </c>
      <c r="AA603" t="s">
        <v>161</v>
      </c>
      <c r="AB603" t="s">
        <v>51</v>
      </c>
      <c r="AC603" t="s">
        <v>234</v>
      </c>
      <c r="AD603" t="s">
        <v>55</v>
      </c>
      <c r="AE603" t="s">
        <v>56</v>
      </c>
      <c r="AF603" t="s">
        <v>144</v>
      </c>
      <c r="AG603">
        <v>17</v>
      </c>
      <c r="AH603" t="s">
        <v>158</v>
      </c>
      <c r="AI603" t="s">
        <v>102</v>
      </c>
      <c r="AJ603" t="s">
        <v>108</v>
      </c>
      <c r="AK603" t="s">
        <v>232</v>
      </c>
      <c r="AL603" t="s">
        <v>163</v>
      </c>
      <c r="AM603" t="s">
        <v>88</v>
      </c>
      <c r="AN603" t="s">
        <v>63</v>
      </c>
    </row>
    <row r="604" spans="1:40" x14ac:dyDescent="0.2">
      <c r="A604">
        <v>2017</v>
      </c>
      <c r="B604" t="s">
        <v>223</v>
      </c>
      <c r="C604" t="s">
        <v>224</v>
      </c>
      <c r="D604" t="s">
        <v>42</v>
      </c>
      <c r="E604" t="s">
        <v>43</v>
      </c>
      <c r="F604" t="s">
        <v>44</v>
      </c>
      <c r="G604" t="s">
        <v>66</v>
      </c>
      <c r="H604" t="s">
        <v>66</v>
      </c>
      <c r="I604" t="s">
        <v>67</v>
      </c>
      <c r="J604" t="s">
        <v>48</v>
      </c>
      <c r="K604" t="s">
        <v>49</v>
      </c>
      <c r="L604">
        <v>37.8429</v>
      </c>
      <c r="O604">
        <v>29.001999999999999</v>
      </c>
      <c r="P604">
        <v>47.573099999999997</v>
      </c>
      <c r="Q604" t="s">
        <v>68</v>
      </c>
      <c r="R604">
        <v>62.1571</v>
      </c>
      <c r="U604">
        <v>52.426900000000003</v>
      </c>
      <c r="V604">
        <v>70.998000000000005</v>
      </c>
      <c r="W604">
        <v>157</v>
      </c>
      <c r="X604" t="s">
        <v>51</v>
      </c>
      <c r="Y604" t="s">
        <v>51</v>
      </c>
      <c r="Z604" t="s">
        <v>51</v>
      </c>
      <c r="AA604" t="s">
        <v>51</v>
      </c>
      <c r="AB604" t="s">
        <v>115</v>
      </c>
      <c r="AD604" t="s">
        <v>55</v>
      </c>
      <c r="AE604" t="s">
        <v>56</v>
      </c>
      <c r="AF604" t="s">
        <v>73</v>
      </c>
      <c r="AG604" t="s">
        <v>225</v>
      </c>
      <c r="AH604" t="s">
        <v>58</v>
      </c>
      <c r="AI604" t="s">
        <v>102</v>
      </c>
      <c r="AJ604" t="s">
        <v>95</v>
      </c>
      <c r="AK604" t="s">
        <v>223</v>
      </c>
      <c r="AL604" t="s">
        <v>61</v>
      </c>
      <c r="AM604" t="s">
        <v>62</v>
      </c>
      <c r="AN604" t="s">
        <v>117</v>
      </c>
    </row>
    <row r="605" spans="1:40" x14ac:dyDescent="0.2">
      <c r="A605">
        <v>2017</v>
      </c>
      <c r="B605" t="s">
        <v>251</v>
      </c>
      <c r="C605" t="s">
        <v>252</v>
      </c>
      <c r="D605" t="s">
        <v>42</v>
      </c>
      <c r="E605" t="s">
        <v>43</v>
      </c>
      <c r="F605" t="s">
        <v>44</v>
      </c>
      <c r="G605" t="s">
        <v>128</v>
      </c>
      <c r="H605" t="s">
        <v>129</v>
      </c>
      <c r="I605" t="s">
        <v>81</v>
      </c>
      <c r="J605" t="s">
        <v>48</v>
      </c>
      <c r="K605" t="s">
        <v>49</v>
      </c>
      <c r="L605">
        <v>4.8529999999999998</v>
      </c>
      <c r="O605">
        <v>2.3367</v>
      </c>
      <c r="P605">
        <v>9.8066999999999993</v>
      </c>
      <c r="Q605" t="s">
        <v>130</v>
      </c>
      <c r="R605">
        <v>95.147000000000006</v>
      </c>
      <c r="U605">
        <v>90.193299999999994</v>
      </c>
      <c r="V605">
        <v>97.663300000000007</v>
      </c>
      <c r="W605">
        <v>162</v>
      </c>
      <c r="X605" t="s">
        <v>156</v>
      </c>
      <c r="Y605" t="s">
        <v>52</v>
      </c>
      <c r="Z605" t="s">
        <v>51</v>
      </c>
      <c r="AA605" t="s">
        <v>51</v>
      </c>
      <c r="AB605" t="s">
        <v>71</v>
      </c>
      <c r="AC605" t="s">
        <v>253</v>
      </c>
      <c r="AD605" t="s">
        <v>55</v>
      </c>
      <c r="AE605" t="s">
        <v>56</v>
      </c>
      <c r="AF605" t="s">
        <v>132</v>
      </c>
      <c r="AG605">
        <v>10</v>
      </c>
      <c r="AH605" t="s">
        <v>158</v>
      </c>
      <c r="AI605" t="s">
        <v>59</v>
      </c>
      <c r="AJ605" t="s">
        <v>95</v>
      </c>
      <c r="AK605" t="s">
        <v>251</v>
      </c>
      <c r="AL605" t="s">
        <v>61</v>
      </c>
      <c r="AM605" t="s">
        <v>88</v>
      </c>
      <c r="AN605" t="s">
        <v>76</v>
      </c>
    </row>
    <row r="606" spans="1:40" x14ac:dyDescent="0.2">
      <c r="A606">
        <v>2017</v>
      </c>
      <c r="B606" t="s">
        <v>200</v>
      </c>
      <c r="C606" t="s">
        <v>201</v>
      </c>
      <c r="D606" t="s">
        <v>42</v>
      </c>
      <c r="E606" t="s">
        <v>43</v>
      </c>
      <c r="F606" t="s">
        <v>44</v>
      </c>
      <c r="G606" t="s">
        <v>66</v>
      </c>
      <c r="H606" t="s">
        <v>66</v>
      </c>
      <c r="I606" t="s">
        <v>67</v>
      </c>
      <c r="J606" t="s">
        <v>48</v>
      </c>
      <c r="K606" t="s">
        <v>49</v>
      </c>
      <c r="L606">
        <v>39.887500000000003</v>
      </c>
      <c r="O606">
        <v>27.383600000000001</v>
      </c>
      <c r="P606">
        <v>53.865699999999997</v>
      </c>
      <c r="Q606" t="s">
        <v>68</v>
      </c>
      <c r="R606">
        <v>60.112499999999997</v>
      </c>
      <c r="U606">
        <v>46.134300000000003</v>
      </c>
      <c r="V606">
        <v>72.616399999999999</v>
      </c>
      <c r="W606">
        <v>52</v>
      </c>
      <c r="X606" t="s">
        <v>51</v>
      </c>
      <c r="Y606" t="s">
        <v>51</v>
      </c>
      <c r="Z606" t="s">
        <v>105</v>
      </c>
      <c r="AA606" t="s">
        <v>106</v>
      </c>
      <c r="AB606" t="s">
        <v>51</v>
      </c>
      <c r="AC606" t="s">
        <v>202</v>
      </c>
      <c r="AD606" t="s">
        <v>55</v>
      </c>
      <c r="AE606" t="s">
        <v>56</v>
      </c>
      <c r="AF606" t="s">
        <v>73</v>
      </c>
      <c r="AG606">
        <v>123</v>
      </c>
      <c r="AH606" t="s">
        <v>58</v>
      </c>
      <c r="AI606" t="s">
        <v>102</v>
      </c>
      <c r="AJ606" t="s">
        <v>108</v>
      </c>
      <c r="AK606" t="s">
        <v>200</v>
      </c>
      <c r="AL606" t="s">
        <v>109</v>
      </c>
      <c r="AM606" t="s">
        <v>62</v>
      </c>
      <c r="AN606" t="s">
        <v>63</v>
      </c>
    </row>
    <row r="607" spans="1:40" x14ac:dyDescent="0.2">
      <c r="A607">
        <v>2017</v>
      </c>
      <c r="B607" t="s">
        <v>251</v>
      </c>
      <c r="C607" t="s">
        <v>252</v>
      </c>
      <c r="D607" t="s">
        <v>42</v>
      </c>
      <c r="E607" t="s">
        <v>43</v>
      </c>
      <c r="F607" t="s">
        <v>44</v>
      </c>
      <c r="G607" t="s">
        <v>79</v>
      </c>
      <c r="H607" t="s">
        <v>80</v>
      </c>
      <c r="I607" t="s">
        <v>81</v>
      </c>
      <c r="J607" t="s">
        <v>48</v>
      </c>
      <c r="K607" t="s">
        <v>49</v>
      </c>
      <c r="L607">
        <v>9.6565999999999992</v>
      </c>
      <c r="O607">
        <v>6.4607999999999999</v>
      </c>
      <c r="P607">
        <v>14.193300000000001</v>
      </c>
      <c r="Q607" t="s">
        <v>82</v>
      </c>
      <c r="R607">
        <v>90.343400000000003</v>
      </c>
      <c r="U607">
        <v>85.806700000000006</v>
      </c>
      <c r="V607">
        <v>93.539199999999994</v>
      </c>
      <c r="W607">
        <v>323</v>
      </c>
      <c r="X607" t="s">
        <v>99</v>
      </c>
      <c r="Y607" t="s">
        <v>51</v>
      </c>
      <c r="Z607" t="s">
        <v>70</v>
      </c>
      <c r="AA607" t="s">
        <v>120</v>
      </c>
      <c r="AB607" t="s">
        <v>51</v>
      </c>
      <c r="AC607" t="s">
        <v>253</v>
      </c>
      <c r="AD607" t="s">
        <v>55</v>
      </c>
      <c r="AE607" t="s">
        <v>56</v>
      </c>
      <c r="AF607" t="s">
        <v>86</v>
      </c>
      <c r="AG607">
        <v>10</v>
      </c>
      <c r="AH607" t="s">
        <v>101</v>
      </c>
      <c r="AI607" t="s">
        <v>102</v>
      </c>
      <c r="AJ607" t="s">
        <v>75</v>
      </c>
      <c r="AK607" t="s">
        <v>251</v>
      </c>
      <c r="AL607" t="s">
        <v>122</v>
      </c>
      <c r="AM607" t="s">
        <v>88</v>
      </c>
      <c r="AN607" t="s">
        <v>63</v>
      </c>
    </row>
    <row r="608" spans="1:40" x14ac:dyDescent="0.2">
      <c r="A608">
        <v>2017</v>
      </c>
      <c r="B608" t="s">
        <v>145</v>
      </c>
      <c r="C608" t="s">
        <v>146</v>
      </c>
      <c r="D608" t="s">
        <v>42</v>
      </c>
      <c r="E608" t="s">
        <v>43</v>
      </c>
      <c r="F608" t="s">
        <v>44</v>
      </c>
      <c r="G608" t="s">
        <v>79</v>
      </c>
      <c r="H608" t="s">
        <v>80</v>
      </c>
      <c r="I608" t="s">
        <v>81</v>
      </c>
      <c r="J608" t="s">
        <v>48</v>
      </c>
      <c r="K608" t="s">
        <v>49</v>
      </c>
      <c r="L608">
        <v>17.135000000000002</v>
      </c>
      <c r="O608">
        <v>6.4047999999999998</v>
      </c>
      <c r="P608">
        <v>38.455399999999997</v>
      </c>
      <c r="Q608" t="s">
        <v>82</v>
      </c>
      <c r="R608">
        <v>82.864999999999995</v>
      </c>
      <c r="U608">
        <v>61.544600000000003</v>
      </c>
      <c r="V608">
        <v>93.595200000000006</v>
      </c>
      <c r="W608">
        <v>35</v>
      </c>
      <c r="X608" t="s">
        <v>99</v>
      </c>
      <c r="Y608" t="s">
        <v>52</v>
      </c>
      <c r="Z608" t="s">
        <v>53</v>
      </c>
      <c r="AA608" t="s">
        <v>120</v>
      </c>
      <c r="AB608" t="s">
        <v>51</v>
      </c>
      <c r="AC608" t="s">
        <v>147</v>
      </c>
      <c r="AD608" t="s">
        <v>55</v>
      </c>
      <c r="AE608" t="s">
        <v>56</v>
      </c>
      <c r="AF608" t="s">
        <v>86</v>
      </c>
      <c r="AG608">
        <v>5</v>
      </c>
      <c r="AH608" t="s">
        <v>101</v>
      </c>
      <c r="AI608" t="s">
        <v>59</v>
      </c>
      <c r="AJ608" t="s">
        <v>60</v>
      </c>
      <c r="AK608" t="s">
        <v>145</v>
      </c>
      <c r="AL608" t="s">
        <v>122</v>
      </c>
      <c r="AM608" t="s">
        <v>88</v>
      </c>
      <c r="AN608" t="s">
        <v>63</v>
      </c>
    </row>
    <row r="609" spans="1:40" x14ac:dyDescent="0.2">
      <c r="A609">
        <v>2017</v>
      </c>
      <c r="B609" t="s">
        <v>274</v>
      </c>
      <c r="C609" t="s">
        <v>275</v>
      </c>
      <c r="D609" t="s">
        <v>42</v>
      </c>
      <c r="E609" t="s">
        <v>43</v>
      </c>
      <c r="F609" t="s">
        <v>44</v>
      </c>
      <c r="G609" t="s">
        <v>45</v>
      </c>
      <c r="H609" t="s">
        <v>46</v>
      </c>
      <c r="I609" t="s">
        <v>47</v>
      </c>
      <c r="J609" t="s">
        <v>48</v>
      </c>
      <c r="K609" t="s">
        <v>49</v>
      </c>
      <c r="L609">
        <v>28.722200000000001</v>
      </c>
      <c r="O609">
        <v>20.299199999999999</v>
      </c>
      <c r="P609">
        <v>38.933</v>
      </c>
      <c r="Q609" t="s">
        <v>50</v>
      </c>
      <c r="R609">
        <v>71.277799999999999</v>
      </c>
      <c r="U609">
        <v>61.067</v>
      </c>
      <c r="V609">
        <v>79.700800000000001</v>
      </c>
      <c r="W609">
        <v>188</v>
      </c>
      <c r="X609" t="s">
        <v>51</v>
      </c>
      <c r="Y609" t="s">
        <v>92</v>
      </c>
      <c r="Z609" t="s">
        <v>83</v>
      </c>
      <c r="AA609" t="s">
        <v>120</v>
      </c>
      <c r="AB609" t="s">
        <v>51</v>
      </c>
      <c r="AC609" t="s">
        <v>276</v>
      </c>
      <c r="AD609" t="s">
        <v>55</v>
      </c>
      <c r="AE609" t="s">
        <v>56</v>
      </c>
      <c r="AF609" t="s">
        <v>57</v>
      </c>
      <c r="AG609">
        <v>48</v>
      </c>
      <c r="AH609" t="s">
        <v>58</v>
      </c>
      <c r="AI609" t="s">
        <v>94</v>
      </c>
      <c r="AJ609" t="s">
        <v>87</v>
      </c>
      <c r="AK609" t="s">
        <v>274</v>
      </c>
      <c r="AL609" t="s">
        <v>122</v>
      </c>
      <c r="AM609" t="s">
        <v>88</v>
      </c>
      <c r="AN609" t="s">
        <v>63</v>
      </c>
    </row>
    <row r="610" spans="1:40" x14ac:dyDescent="0.2">
      <c r="A610">
        <v>2017</v>
      </c>
      <c r="B610" t="s">
        <v>40</v>
      </c>
      <c r="C610" t="s">
        <v>41</v>
      </c>
      <c r="D610" t="s">
        <v>42</v>
      </c>
      <c r="E610" t="s">
        <v>43</v>
      </c>
      <c r="F610" t="s">
        <v>44</v>
      </c>
      <c r="G610" t="s">
        <v>79</v>
      </c>
      <c r="H610" t="s">
        <v>80</v>
      </c>
      <c r="I610" t="s">
        <v>81</v>
      </c>
      <c r="J610" t="s">
        <v>48</v>
      </c>
      <c r="K610" t="s">
        <v>49</v>
      </c>
      <c r="L610">
        <v>17.894100000000002</v>
      </c>
      <c r="O610">
        <v>8.7333999999999996</v>
      </c>
      <c r="P610">
        <v>33.171300000000002</v>
      </c>
      <c r="Q610" t="s">
        <v>82</v>
      </c>
      <c r="R610">
        <v>82.105900000000005</v>
      </c>
      <c r="U610">
        <v>66.828699999999998</v>
      </c>
      <c r="V610">
        <v>91.266599999999997</v>
      </c>
      <c r="W610">
        <v>290</v>
      </c>
      <c r="X610" t="s">
        <v>51</v>
      </c>
      <c r="Y610" t="s">
        <v>92</v>
      </c>
      <c r="Z610" t="s">
        <v>105</v>
      </c>
      <c r="AA610" t="s">
        <v>51</v>
      </c>
      <c r="AB610" t="s">
        <v>51</v>
      </c>
      <c r="AC610" t="s">
        <v>54</v>
      </c>
      <c r="AD610" t="s">
        <v>55</v>
      </c>
      <c r="AE610" t="s">
        <v>56</v>
      </c>
      <c r="AF610" t="s">
        <v>86</v>
      </c>
      <c r="AG610">
        <v>117</v>
      </c>
      <c r="AH610" t="s">
        <v>58</v>
      </c>
      <c r="AI610" t="s">
        <v>94</v>
      </c>
      <c r="AJ610" t="s">
        <v>108</v>
      </c>
      <c r="AK610" t="s">
        <v>40</v>
      </c>
      <c r="AL610" t="s">
        <v>61</v>
      </c>
      <c r="AM610" t="s">
        <v>62</v>
      </c>
      <c r="AN610" t="s">
        <v>63</v>
      </c>
    </row>
    <row r="611" spans="1:40" x14ac:dyDescent="0.2">
      <c r="A611">
        <v>2017</v>
      </c>
      <c r="B611" t="s">
        <v>190</v>
      </c>
      <c r="C611" t="s">
        <v>191</v>
      </c>
      <c r="D611" t="s">
        <v>42</v>
      </c>
      <c r="E611" t="s">
        <v>43</v>
      </c>
      <c r="F611" t="s">
        <v>44</v>
      </c>
      <c r="G611" t="s">
        <v>140</v>
      </c>
      <c r="H611" t="s">
        <v>141</v>
      </c>
      <c r="I611" t="s">
        <v>81</v>
      </c>
      <c r="J611" t="s">
        <v>48</v>
      </c>
      <c r="K611" t="s">
        <v>49</v>
      </c>
      <c r="L611">
        <v>0</v>
      </c>
      <c r="O611">
        <v>0</v>
      </c>
      <c r="P611">
        <v>0</v>
      </c>
      <c r="Q611" t="s">
        <v>142</v>
      </c>
      <c r="R611">
        <v>100</v>
      </c>
      <c r="U611">
        <v>100</v>
      </c>
      <c r="V611">
        <v>100</v>
      </c>
      <c r="W611">
        <v>43</v>
      </c>
      <c r="X611" t="s">
        <v>156</v>
      </c>
      <c r="Y611" t="s">
        <v>92</v>
      </c>
      <c r="Z611" t="s">
        <v>83</v>
      </c>
      <c r="AA611" t="s">
        <v>120</v>
      </c>
      <c r="AB611" t="s">
        <v>51</v>
      </c>
      <c r="AC611" t="s">
        <v>192</v>
      </c>
      <c r="AD611" t="s">
        <v>55</v>
      </c>
      <c r="AE611" t="s">
        <v>56</v>
      </c>
      <c r="AF611" t="s">
        <v>144</v>
      </c>
      <c r="AG611">
        <v>42</v>
      </c>
      <c r="AH611" t="s">
        <v>158</v>
      </c>
      <c r="AI611" t="s">
        <v>94</v>
      </c>
      <c r="AJ611" t="s">
        <v>87</v>
      </c>
      <c r="AK611" t="s">
        <v>190</v>
      </c>
      <c r="AL611" t="s">
        <v>122</v>
      </c>
      <c r="AM611" t="s">
        <v>88</v>
      </c>
      <c r="AN611" t="s">
        <v>63</v>
      </c>
    </row>
    <row r="612" spans="1:40" x14ac:dyDescent="0.2">
      <c r="A612">
        <v>2017</v>
      </c>
      <c r="B612" t="s">
        <v>169</v>
      </c>
      <c r="C612" t="s">
        <v>170</v>
      </c>
      <c r="D612" t="s">
        <v>42</v>
      </c>
      <c r="E612" t="s">
        <v>43</v>
      </c>
      <c r="F612" t="s">
        <v>44</v>
      </c>
      <c r="G612" t="s">
        <v>45</v>
      </c>
      <c r="H612" t="s">
        <v>46</v>
      </c>
      <c r="I612" t="s">
        <v>47</v>
      </c>
      <c r="J612" t="s">
        <v>48</v>
      </c>
      <c r="K612" t="s">
        <v>49</v>
      </c>
      <c r="L612">
        <v>29.979099999999999</v>
      </c>
      <c r="O612">
        <v>28.882200000000001</v>
      </c>
      <c r="P612">
        <v>31.099499999999999</v>
      </c>
      <c r="Q612" t="s">
        <v>50</v>
      </c>
      <c r="R612">
        <v>70.020899999999997</v>
      </c>
      <c r="U612">
        <v>68.900499999999994</v>
      </c>
      <c r="V612">
        <v>71.117800000000003</v>
      </c>
      <c r="W612">
        <v>13209</v>
      </c>
      <c r="X612" t="s">
        <v>51</v>
      </c>
      <c r="Y612" t="s">
        <v>51</v>
      </c>
      <c r="Z612" t="s">
        <v>105</v>
      </c>
      <c r="AA612" t="s">
        <v>51</v>
      </c>
      <c r="AB612" t="s">
        <v>51</v>
      </c>
      <c r="AC612" t="s">
        <v>171</v>
      </c>
      <c r="AD612" t="s">
        <v>55</v>
      </c>
      <c r="AE612" t="s">
        <v>56</v>
      </c>
      <c r="AF612" t="s">
        <v>57</v>
      </c>
      <c r="AG612">
        <v>24</v>
      </c>
      <c r="AH612" t="s">
        <v>58</v>
      </c>
      <c r="AI612" t="s">
        <v>102</v>
      </c>
      <c r="AJ612" t="s">
        <v>108</v>
      </c>
      <c r="AK612" t="s">
        <v>169</v>
      </c>
      <c r="AL612" t="s">
        <v>61</v>
      </c>
      <c r="AM612" t="s">
        <v>88</v>
      </c>
      <c r="AN612" t="s">
        <v>63</v>
      </c>
    </row>
    <row r="613" spans="1:40" x14ac:dyDescent="0.2">
      <c r="A613">
        <v>2017</v>
      </c>
      <c r="B613" t="s">
        <v>254</v>
      </c>
      <c r="C613" t="s">
        <v>255</v>
      </c>
      <c r="D613" t="s">
        <v>42</v>
      </c>
      <c r="E613" t="s">
        <v>43</v>
      </c>
      <c r="F613" t="s">
        <v>44</v>
      </c>
      <c r="G613" t="s">
        <v>79</v>
      </c>
      <c r="H613" t="s">
        <v>80</v>
      </c>
      <c r="I613" t="s">
        <v>81</v>
      </c>
      <c r="J613" t="s">
        <v>48</v>
      </c>
      <c r="K613" t="s">
        <v>49</v>
      </c>
      <c r="L613">
        <v>36.925899999999999</v>
      </c>
      <c r="O613">
        <v>26.662400000000002</v>
      </c>
      <c r="P613">
        <v>48.526000000000003</v>
      </c>
      <c r="Q613" t="s">
        <v>82</v>
      </c>
      <c r="R613">
        <v>63.074100000000001</v>
      </c>
      <c r="U613">
        <v>51.473999999999997</v>
      </c>
      <c r="V613">
        <v>73.337599999999995</v>
      </c>
      <c r="W613">
        <v>69</v>
      </c>
      <c r="X613" t="s">
        <v>51</v>
      </c>
      <c r="Y613" t="s">
        <v>51</v>
      </c>
      <c r="Z613" t="s">
        <v>70</v>
      </c>
      <c r="AA613" t="s">
        <v>237</v>
      </c>
      <c r="AB613" t="s">
        <v>51</v>
      </c>
      <c r="AD613" t="s">
        <v>55</v>
      </c>
      <c r="AE613" t="s">
        <v>56</v>
      </c>
      <c r="AF613" t="s">
        <v>86</v>
      </c>
      <c r="AG613">
        <v>59</v>
      </c>
      <c r="AH613" t="s">
        <v>58</v>
      </c>
      <c r="AI613" t="s">
        <v>102</v>
      </c>
      <c r="AJ613" t="s">
        <v>75</v>
      </c>
      <c r="AK613" t="s">
        <v>254</v>
      </c>
      <c r="AL613" t="s">
        <v>239</v>
      </c>
      <c r="AM613" t="s">
        <v>256</v>
      </c>
      <c r="AN613" t="s">
        <v>63</v>
      </c>
    </row>
    <row r="614" spans="1:40" x14ac:dyDescent="0.2">
      <c r="A614">
        <v>2017</v>
      </c>
      <c r="B614" t="s">
        <v>113</v>
      </c>
      <c r="C614" t="s">
        <v>114</v>
      </c>
      <c r="D614" t="s">
        <v>42</v>
      </c>
      <c r="E614" t="s">
        <v>43</v>
      </c>
      <c r="F614" t="s">
        <v>44</v>
      </c>
      <c r="G614" t="s">
        <v>79</v>
      </c>
      <c r="H614" t="s">
        <v>80</v>
      </c>
      <c r="I614" t="s">
        <v>81</v>
      </c>
      <c r="J614" t="s">
        <v>48</v>
      </c>
      <c r="K614" t="s">
        <v>49</v>
      </c>
      <c r="L614">
        <v>22.207699999999999</v>
      </c>
      <c r="O614">
        <v>11.918799999999999</v>
      </c>
      <c r="P614">
        <v>37.588299999999997</v>
      </c>
      <c r="Q614" t="s">
        <v>82</v>
      </c>
      <c r="R614">
        <v>77.792299999999997</v>
      </c>
      <c r="U614">
        <v>62.411700000000003</v>
      </c>
      <c r="V614">
        <v>88.081199999999995</v>
      </c>
      <c r="W614">
        <v>31</v>
      </c>
      <c r="X614" t="s">
        <v>51</v>
      </c>
      <c r="Y614" t="s">
        <v>51</v>
      </c>
      <c r="Z614" t="s">
        <v>105</v>
      </c>
      <c r="AA614" t="s">
        <v>161</v>
      </c>
      <c r="AB614" t="s">
        <v>51</v>
      </c>
      <c r="AC614" t="s">
        <v>116</v>
      </c>
      <c r="AD614" t="s">
        <v>55</v>
      </c>
      <c r="AE614" t="s">
        <v>56</v>
      </c>
      <c r="AF614" t="s">
        <v>86</v>
      </c>
      <c r="AG614">
        <v>113</v>
      </c>
      <c r="AH614" t="s">
        <v>58</v>
      </c>
      <c r="AI614" t="s">
        <v>102</v>
      </c>
      <c r="AJ614" t="s">
        <v>108</v>
      </c>
      <c r="AK614" t="s">
        <v>113</v>
      </c>
      <c r="AL614" t="s">
        <v>163</v>
      </c>
      <c r="AM614" t="s">
        <v>62</v>
      </c>
      <c r="AN614" t="s">
        <v>63</v>
      </c>
    </row>
    <row r="615" spans="1:40" x14ac:dyDescent="0.2">
      <c r="A615">
        <v>2017</v>
      </c>
      <c r="B615" t="s">
        <v>246</v>
      </c>
      <c r="C615" t="s">
        <v>247</v>
      </c>
      <c r="D615" t="s">
        <v>42</v>
      </c>
      <c r="E615" t="s">
        <v>43</v>
      </c>
      <c r="F615" t="s">
        <v>44</v>
      </c>
      <c r="G615" t="s">
        <v>79</v>
      </c>
      <c r="H615" t="s">
        <v>80</v>
      </c>
      <c r="I615" t="s">
        <v>81</v>
      </c>
      <c r="J615" t="s">
        <v>48</v>
      </c>
      <c r="K615" t="s">
        <v>49</v>
      </c>
      <c r="L615">
        <v>12.6693</v>
      </c>
      <c r="O615">
        <v>8.3009000000000004</v>
      </c>
      <c r="P615">
        <v>18.863700000000001</v>
      </c>
      <c r="Q615" t="s">
        <v>82</v>
      </c>
      <c r="R615">
        <v>87.330699999999993</v>
      </c>
      <c r="U615">
        <v>81.136300000000006</v>
      </c>
      <c r="V615">
        <v>91.699100000000001</v>
      </c>
      <c r="W615">
        <v>370</v>
      </c>
      <c r="X615" t="s">
        <v>51</v>
      </c>
      <c r="Y615" t="s">
        <v>51</v>
      </c>
      <c r="Z615" t="s">
        <v>83</v>
      </c>
      <c r="AA615" t="s">
        <v>120</v>
      </c>
      <c r="AB615" t="s">
        <v>51</v>
      </c>
      <c r="AC615" t="s">
        <v>248</v>
      </c>
      <c r="AD615" t="s">
        <v>55</v>
      </c>
      <c r="AE615" t="s">
        <v>56</v>
      </c>
      <c r="AF615" t="s">
        <v>86</v>
      </c>
      <c r="AG615">
        <v>112</v>
      </c>
      <c r="AH615" t="s">
        <v>58</v>
      </c>
      <c r="AI615" t="s">
        <v>102</v>
      </c>
      <c r="AJ615" t="s">
        <v>87</v>
      </c>
      <c r="AK615" t="s">
        <v>246</v>
      </c>
      <c r="AL615" t="s">
        <v>122</v>
      </c>
      <c r="AM615" t="s">
        <v>62</v>
      </c>
      <c r="AN615" t="s">
        <v>63</v>
      </c>
    </row>
    <row r="616" spans="1:40" x14ac:dyDescent="0.2">
      <c r="A616">
        <v>2017</v>
      </c>
      <c r="B616" t="s">
        <v>169</v>
      </c>
      <c r="C616" t="s">
        <v>170</v>
      </c>
      <c r="D616" t="s">
        <v>42</v>
      </c>
      <c r="E616" t="s">
        <v>43</v>
      </c>
      <c r="F616" t="s">
        <v>44</v>
      </c>
      <c r="G616" t="s">
        <v>45</v>
      </c>
      <c r="H616" t="s">
        <v>46</v>
      </c>
      <c r="I616" t="s">
        <v>47</v>
      </c>
      <c r="J616" t="s">
        <v>48</v>
      </c>
      <c r="K616" t="s">
        <v>49</v>
      </c>
      <c r="L616">
        <v>31.494299999999999</v>
      </c>
      <c r="O616">
        <v>30.357299999999999</v>
      </c>
      <c r="P616">
        <v>32.6539</v>
      </c>
      <c r="Q616" t="s">
        <v>50</v>
      </c>
      <c r="R616">
        <v>68.505700000000004</v>
      </c>
      <c r="U616">
        <v>67.346100000000007</v>
      </c>
      <c r="V616">
        <v>69.642700000000005</v>
      </c>
      <c r="W616">
        <v>9429</v>
      </c>
      <c r="X616" t="s">
        <v>51</v>
      </c>
      <c r="Y616" t="s">
        <v>51</v>
      </c>
      <c r="Z616" t="s">
        <v>83</v>
      </c>
      <c r="AA616" t="s">
        <v>51</v>
      </c>
      <c r="AB616" t="s">
        <v>51</v>
      </c>
      <c r="AC616" t="s">
        <v>171</v>
      </c>
      <c r="AD616" t="s">
        <v>55</v>
      </c>
      <c r="AE616" t="s">
        <v>56</v>
      </c>
      <c r="AF616" t="s">
        <v>57</v>
      </c>
      <c r="AG616">
        <v>24</v>
      </c>
      <c r="AH616" t="s">
        <v>58</v>
      </c>
      <c r="AI616" t="s">
        <v>102</v>
      </c>
      <c r="AJ616" t="s">
        <v>87</v>
      </c>
      <c r="AK616" t="s">
        <v>169</v>
      </c>
      <c r="AL616" t="s">
        <v>61</v>
      </c>
      <c r="AM616" t="s">
        <v>88</v>
      </c>
      <c r="AN616" t="s">
        <v>63</v>
      </c>
    </row>
    <row r="617" spans="1:40" x14ac:dyDescent="0.2">
      <c r="A617">
        <v>2017</v>
      </c>
      <c r="B617" t="s">
        <v>138</v>
      </c>
      <c r="C617" t="s">
        <v>139</v>
      </c>
      <c r="D617" t="s">
        <v>42</v>
      </c>
      <c r="E617" t="s">
        <v>43</v>
      </c>
      <c r="F617" t="s">
        <v>44</v>
      </c>
      <c r="G617" t="s">
        <v>128</v>
      </c>
      <c r="H617" t="s">
        <v>129</v>
      </c>
      <c r="I617" t="s">
        <v>81</v>
      </c>
      <c r="J617" t="s">
        <v>48</v>
      </c>
      <c r="K617" t="s">
        <v>49</v>
      </c>
      <c r="L617">
        <v>34.291899999999998</v>
      </c>
      <c r="O617">
        <v>19.980899999999998</v>
      </c>
      <c r="P617">
        <v>52.170099999999998</v>
      </c>
      <c r="Q617" t="s">
        <v>130</v>
      </c>
      <c r="R617">
        <v>65.708100000000002</v>
      </c>
      <c r="U617">
        <v>47.829900000000002</v>
      </c>
      <c r="V617">
        <v>80.019099999999995</v>
      </c>
      <c r="W617">
        <v>58</v>
      </c>
      <c r="X617" t="s">
        <v>51</v>
      </c>
      <c r="Y617" t="s">
        <v>51</v>
      </c>
      <c r="Z617" t="s">
        <v>70</v>
      </c>
      <c r="AA617" t="s">
        <v>106</v>
      </c>
      <c r="AB617" t="s">
        <v>51</v>
      </c>
      <c r="AC617" t="s">
        <v>143</v>
      </c>
      <c r="AD617" t="s">
        <v>55</v>
      </c>
      <c r="AE617" t="s">
        <v>56</v>
      </c>
      <c r="AF617" t="s">
        <v>132</v>
      </c>
      <c r="AG617">
        <v>32</v>
      </c>
      <c r="AH617" t="s">
        <v>58</v>
      </c>
      <c r="AI617" t="s">
        <v>102</v>
      </c>
      <c r="AJ617" t="s">
        <v>75</v>
      </c>
      <c r="AK617" t="s">
        <v>138</v>
      </c>
      <c r="AL617" t="s">
        <v>109</v>
      </c>
      <c r="AM617" t="s">
        <v>88</v>
      </c>
      <c r="AN617" t="s">
        <v>63</v>
      </c>
    </row>
    <row r="618" spans="1:40" x14ac:dyDescent="0.2">
      <c r="A618">
        <v>2017</v>
      </c>
      <c r="B618" t="s">
        <v>169</v>
      </c>
      <c r="C618" t="s">
        <v>170</v>
      </c>
      <c r="D618" t="s">
        <v>42</v>
      </c>
      <c r="E618" t="s">
        <v>43</v>
      </c>
      <c r="F618" t="s">
        <v>44</v>
      </c>
      <c r="G618" t="s">
        <v>79</v>
      </c>
      <c r="H618" t="s">
        <v>80</v>
      </c>
      <c r="I618" t="s">
        <v>81</v>
      </c>
      <c r="J618" t="s">
        <v>48</v>
      </c>
      <c r="K618" t="s">
        <v>49</v>
      </c>
      <c r="L618">
        <v>54.529400000000003</v>
      </c>
      <c r="O618">
        <v>36.8782</v>
      </c>
      <c r="P618">
        <v>71.1113</v>
      </c>
      <c r="Q618" t="s">
        <v>82</v>
      </c>
      <c r="R618">
        <v>45.470599999999997</v>
      </c>
      <c r="U618">
        <v>28.8887</v>
      </c>
      <c r="V618">
        <v>63.1218</v>
      </c>
      <c r="W618">
        <v>41</v>
      </c>
      <c r="X618" t="s">
        <v>51</v>
      </c>
      <c r="Y618" t="s">
        <v>198</v>
      </c>
      <c r="Z618" t="s">
        <v>70</v>
      </c>
      <c r="AA618" t="s">
        <v>161</v>
      </c>
      <c r="AB618" t="s">
        <v>51</v>
      </c>
      <c r="AC618" t="s">
        <v>171</v>
      </c>
      <c r="AD618" t="s">
        <v>55</v>
      </c>
      <c r="AE618" t="s">
        <v>56</v>
      </c>
      <c r="AF618" t="s">
        <v>86</v>
      </c>
      <c r="AG618">
        <v>24</v>
      </c>
      <c r="AH618" t="s">
        <v>58</v>
      </c>
      <c r="AI618" t="s">
        <v>199</v>
      </c>
      <c r="AJ618" t="s">
        <v>75</v>
      </c>
      <c r="AK618" t="s">
        <v>169</v>
      </c>
      <c r="AL618" t="s">
        <v>163</v>
      </c>
      <c r="AM618" t="s">
        <v>88</v>
      </c>
      <c r="AN618" t="s">
        <v>63</v>
      </c>
    </row>
    <row r="619" spans="1:40" x14ac:dyDescent="0.2">
      <c r="A619">
        <v>2017</v>
      </c>
      <c r="B619" t="s">
        <v>243</v>
      </c>
      <c r="C619" t="s">
        <v>244</v>
      </c>
      <c r="D619" t="s">
        <v>42</v>
      </c>
      <c r="E619" t="s">
        <v>43</v>
      </c>
      <c r="F619" t="s">
        <v>44</v>
      </c>
      <c r="G619" t="s">
        <v>66</v>
      </c>
      <c r="H619" t="s">
        <v>66</v>
      </c>
      <c r="I619" t="s">
        <v>67</v>
      </c>
      <c r="J619" t="s">
        <v>48</v>
      </c>
      <c r="K619" t="s">
        <v>49</v>
      </c>
      <c r="L619">
        <v>15.146699999999999</v>
      </c>
      <c r="O619">
        <v>4.8605</v>
      </c>
      <c r="P619">
        <v>38.411999999999999</v>
      </c>
      <c r="Q619" t="s">
        <v>68</v>
      </c>
      <c r="R619">
        <v>84.853300000000004</v>
      </c>
      <c r="U619">
        <v>61.588000000000001</v>
      </c>
      <c r="V619">
        <v>95.139499999999998</v>
      </c>
      <c r="W619">
        <v>61</v>
      </c>
      <c r="X619" t="s">
        <v>99</v>
      </c>
      <c r="Y619" t="s">
        <v>52</v>
      </c>
      <c r="Z619" t="s">
        <v>51</v>
      </c>
      <c r="AA619" t="s">
        <v>120</v>
      </c>
      <c r="AB619" t="s">
        <v>51</v>
      </c>
      <c r="AC619" t="s">
        <v>245</v>
      </c>
      <c r="AD619" t="s">
        <v>55</v>
      </c>
      <c r="AE619" t="s">
        <v>56</v>
      </c>
      <c r="AF619" t="s">
        <v>73</v>
      </c>
      <c r="AG619">
        <v>19</v>
      </c>
      <c r="AH619" t="s">
        <v>101</v>
      </c>
      <c r="AI619" t="s">
        <v>59</v>
      </c>
      <c r="AJ619" t="s">
        <v>95</v>
      </c>
      <c r="AK619" t="s">
        <v>243</v>
      </c>
      <c r="AL619" t="s">
        <v>122</v>
      </c>
      <c r="AM619" t="s">
        <v>88</v>
      </c>
      <c r="AN619" t="s">
        <v>63</v>
      </c>
    </row>
    <row r="620" spans="1:40" x14ac:dyDescent="0.2">
      <c r="A620">
        <v>2017</v>
      </c>
      <c r="B620" t="s">
        <v>123</v>
      </c>
      <c r="C620" t="s">
        <v>124</v>
      </c>
      <c r="D620" t="s">
        <v>42</v>
      </c>
      <c r="E620" t="s">
        <v>43</v>
      </c>
      <c r="F620" t="s">
        <v>44</v>
      </c>
      <c r="G620" t="s">
        <v>45</v>
      </c>
      <c r="H620" t="s">
        <v>46</v>
      </c>
      <c r="I620" t="s">
        <v>47</v>
      </c>
      <c r="J620" t="s">
        <v>48</v>
      </c>
      <c r="K620" t="s">
        <v>49</v>
      </c>
      <c r="L620">
        <v>50.1783</v>
      </c>
      <c r="O620">
        <v>43.133600000000001</v>
      </c>
      <c r="P620">
        <v>57.215899999999998</v>
      </c>
      <c r="Q620" t="s">
        <v>50</v>
      </c>
      <c r="R620">
        <v>49.8217</v>
      </c>
      <c r="U620">
        <v>42.784100000000002</v>
      </c>
      <c r="V620">
        <v>56.866399999999999</v>
      </c>
      <c r="W620">
        <v>285</v>
      </c>
      <c r="X620" t="s">
        <v>51</v>
      </c>
      <c r="Y620" t="s">
        <v>51</v>
      </c>
      <c r="Z620" t="s">
        <v>51</v>
      </c>
      <c r="AA620" t="s">
        <v>106</v>
      </c>
      <c r="AB620" t="s">
        <v>51</v>
      </c>
      <c r="AC620" t="s">
        <v>125</v>
      </c>
      <c r="AD620" t="s">
        <v>55</v>
      </c>
      <c r="AE620" t="s">
        <v>56</v>
      </c>
      <c r="AF620" t="s">
        <v>57</v>
      </c>
      <c r="AG620">
        <v>118</v>
      </c>
      <c r="AH620" t="s">
        <v>58</v>
      </c>
      <c r="AI620" t="s">
        <v>102</v>
      </c>
      <c r="AJ620" t="s">
        <v>95</v>
      </c>
      <c r="AK620" t="s">
        <v>123</v>
      </c>
      <c r="AL620" t="s">
        <v>109</v>
      </c>
      <c r="AM620" t="s">
        <v>62</v>
      </c>
      <c r="AN620" t="s">
        <v>63</v>
      </c>
    </row>
    <row r="621" spans="1:40" x14ac:dyDescent="0.2">
      <c r="A621">
        <v>2017</v>
      </c>
      <c r="B621" t="s">
        <v>223</v>
      </c>
      <c r="C621" t="s">
        <v>224</v>
      </c>
      <c r="D621" t="s">
        <v>42</v>
      </c>
      <c r="E621" t="s">
        <v>43</v>
      </c>
      <c r="F621" t="s">
        <v>44</v>
      </c>
      <c r="G621" t="s">
        <v>128</v>
      </c>
      <c r="H621" t="s">
        <v>129</v>
      </c>
      <c r="I621" t="s">
        <v>81</v>
      </c>
      <c r="J621" t="s">
        <v>48</v>
      </c>
      <c r="K621" t="s">
        <v>49</v>
      </c>
      <c r="L621">
        <v>20.646699999999999</v>
      </c>
      <c r="O621">
        <v>12.5175</v>
      </c>
      <c r="P621">
        <v>32.116999999999997</v>
      </c>
      <c r="Q621" t="s">
        <v>130</v>
      </c>
      <c r="R621">
        <v>79.353300000000004</v>
      </c>
      <c r="U621">
        <v>67.882999999999996</v>
      </c>
      <c r="V621">
        <v>87.482500000000002</v>
      </c>
      <c r="W621">
        <v>210</v>
      </c>
      <c r="X621" t="s">
        <v>156</v>
      </c>
      <c r="Y621" t="s">
        <v>51</v>
      </c>
      <c r="Z621" t="s">
        <v>70</v>
      </c>
      <c r="AA621" t="s">
        <v>120</v>
      </c>
      <c r="AB621" t="s">
        <v>51</v>
      </c>
      <c r="AD621" t="s">
        <v>55</v>
      </c>
      <c r="AE621" t="s">
        <v>56</v>
      </c>
      <c r="AF621" t="s">
        <v>132</v>
      </c>
      <c r="AG621" t="s">
        <v>225</v>
      </c>
      <c r="AH621" t="s">
        <v>158</v>
      </c>
      <c r="AI621" t="s">
        <v>102</v>
      </c>
      <c r="AJ621" t="s">
        <v>75</v>
      </c>
      <c r="AK621" t="s">
        <v>223</v>
      </c>
      <c r="AL621" t="s">
        <v>122</v>
      </c>
      <c r="AM621" t="s">
        <v>62</v>
      </c>
      <c r="AN621" t="s">
        <v>63</v>
      </c>
    </row>
    <row r="622" spans="1:40" x14ac:dyDescent="0.2">
      <c r="A622">
        <v>2017</v>
      </c>
      <c r="B622" t="s">
        <v>110</v>
      </c>
      <c r="C622" t="s">
        <v>111</v>
      </c>
      <c r="D622" t="s">
        <v>42</v>
      </c>
      <c r="E622" t="s">
        <v>43</v>
      </c>
      <c r="F622" t="s">
        <v>44</v>
      </c>
      <c r="G622" t="s">
        <v>140</v>
      </c>
      <c r="H622" t="s">
        <v>141</v>
      </c>
      <c r="I622" t="s">
        <v>81</v>
      </c>
      <c r="J622" t="s">
        <v>48</v>
      </c>
      <c r="K622" t="s">
        <v>49</v>
      </c>
      <c r="L622">
        <v>2.2553000000000001</v>
      </c>
      <c r="O622">
        <v>1.1742999999999999</v>
      </c>
      <c r="P622">
        <v>4.2881</v>
      </c>
      <c r="Q622" t="s">
        <v>142</v>
      </c>
      <c r="R622">
        <v>97.744699999999995</v>
      </c>
      <c r="U622">
        <v>95.7119</v>
      </c>
      <c r="V622">
        <v>98.825699999999998</v>
      </c>
      <c r="W622">
        <v>539</v>
      </c>
      <c r="X622" t="s">
        <v>99</v>
      </c>
      <c r="Y622" t="s">
        <v>51</v>
      </c>
      <c r="Z622" t="s">
        <v>51</v>
      </c>
      <c r="AA622" t="s">
        <v>51</v>
      </c>
      <c r="AB622" t="s">
        <v>71</v>
      </c>
      <c r="AC622" t="s">
        <v>112</v>
      </c>
      <c r="AD622" t="s">
        <v>55</v>
      </c>
      <c r="AE622" t="s">
        <v>56</v>
      </c>
      <c r="AF622" t="s">
        <v>144</v>
      </c>
      <c r="AG622">
        <v>127</v>
      </c>
      <c r="AH622" t="s">
        <v>101</v>
      </c>
      <c r="AI622" t="s">
        <v>102</v>
      </c>
      <c r="AJ622" t="s">
        <v>95</v>
      </c>
      <c r="AK622" t="s">
        <v>110</v>
      </c>
      <c r="AL622" t="s">
        <v>61</v>
      </c>
      <c r="AM622" t="s">
        <v>62</v>
      </c>
      <c r="AN622" t="s">
        <v>76</v>
      </c>
    </row>
    <row r="623" spans="1:40" x14ac:dyDescent="0.2">
      <c r="A623">
        <v>2017</v>
      </c>
      <c r="B623" t="s">
        <v>229</v>
      </c>
      <c r="C623" t="s">
        <v>230</v>
      </c>
      <c r="D623" t="s">
        <v>42</v>
      </c>
      <c r="E623" t="s">
        <v>43</v>
      </c>
      <c r="F623" t="s">
        <v>44</v>
      </c>
      <c r="G623" t="s">
        <v>66</v>
      </c>
      <c r="H623" t="s">
        <v>66</v>
      </c>
      <c r="I623" t="s">
        <v>67</v>
      </c>
      <c r="J623" t="s">
        <v>48</v>
      </c>
      <c r="K623" t="s">
        <v>49</v>
      </c>
      <c r="L623">
        <v>6.5621999999999998</v>
      </c>
      <c r="O623">
        <v>1.1801999999999999</v>
      </c>
      <c r="P623">
        <v>29.227599999999999</v>
      </c>
      <c r="Q623" t="s">
        <v>68</v>
      </c>
      <c r="R623">
        <v>93.437799999999996</v>
      </c>
      <c r="U623">
        <v>70.772400000000005</v>
      </c>
      <c r="V623">
        <v>98.819800000000001</v>
      </c>
      <c r="W623">
        <v>30</v>
      </c>
      <c r="X623" t="s">
        <v>156</v>
      </c>
      <c r="Y623" t="s">
        <v>52</v>
      </c>
      <c r="Z623" t="s">
        <v>105</v>
      </c>
      <c r="AA623" t="s">
        <v>51</v>
      </c>
      <c r="AB623" t="s">
        <v>71</v>
      </c>
      <c r="AC623" t="s">
        <v>231</v>
      </c>
      <c r="AD623" t="s">
        <v>55</v>
      </c>
      <c r="AE623" t="s">
        <v>56</v>
      </c>
      <c r="AF623" t="s">
        <v>73</v>
      </c>
      <c r="AG623">
        <v>37</v>
      </c>
      <c r="AH623" t="s">
        <v>158</v>
      </c>
      <c r="AI623" t="s">
        <v>59</v>
      </c>
      <c r="AJ623" t="s">
        <v>108</v>
      </c>
      <c r="AK623" t="s">
        <v>229</v>
      </c>
      <c r="AL623" t="s">
        <v>61</v>
      </c>
      <c r="AM623" t="s">
        <v>88</v>
      </c>
      <c r="AN623" t="s">
        <v>76</v>
      </c>
    </row>
    <row r="624" spans="1:40" x14ac:dyDescent="0.2">
      <c r="A624">
        <v>2017</v>
      </c>
      <c r="B624" t="s">
        <v>289</v>
      </c>
      <c r="C624" t="s">
        <v>290</v>
      </c>
      <c r="D624" t="s">
        <v>42</v>
      </c>
      <c r="E624" t="s">
        <v>43</v>
      </c>
      <c r="F624" t="s">
        <v>44</v>
      </c>
      <c r="G624" t="s">
        <v>140</v>
      </c>
      <c r="H624" t="s">
        <v>141</v>
      </c>
      <c r="I624" t="s">
        <v>81</v>
      </c>
      <c r="J624" t="s">
        <v>48</v>
      </c>
      <c r="K624" t="s">
        <v>49</v>
      </c>
      <c r="L624">
        <v>13.8652</v>
      </c>
      <c r="O624">
        <v>4.8597999999999999</v>
      </c>
      <c r="P624">
        <v>33.654800000000002</v>
      </c>
      <c r="Q624" t="s">
        <v>142</v>
      </c>
      <c r="R624">
        <v>86.134799999999998</v>
      </c>
      <c r="U624">
        <v>66.345200000000006</v>
      </c>
      <c r="V624">
        <v>95.140199999999993</v>
      </c>
      <c r="W624">
        <v>32</v>
      </c>
      <c r="X624" t="s">
        <v>51</v>
      </c>
      <c r="Y624" t="s">
        <v>52</v>
      </c>
      <c r="Z624" t="s">
        <v>53</v>
      </c>
      <c r="AA624" t="s">
        <v>51</v>
      </c>
      <c r="AB624" t="s">
        <v>115</v>
      </c>
      <c r="AC624" t="s">
        <v>291</v>
      </c>
      <c r="AD624" t="s">
        <v>55</v>
      </c>
      <c r="AE624" t="s">
        <v>56</v>
      </c>
      <c r="AF624" t="s">
        <v>144</v>
      </c>
      <c r="AG624">
        <v>115</v>
      </c>
      <c r="AH624" t="s">
        <v>58</v>
      </c>
      <c r="AI624" t="s">
        <v>59</v>
      </c>
      <c r="AJ624" t="s">
        <v>60</v>
      </c>
      <c r="AK624" t="s">
        <v>289</v>
      </c>
      <c r="AL624" t="s">
        <v>61</v>
      </c>
      <c r="AM624" t="s">
        <v>62</v>
      </c>
      <c r="AN624" t="s">
        <v>117</v>
      </c>
    </row>
    <row r="625" spans="1:40" x14ac:dyDescent="0.2">
      <c r="A625">
        <v>2017</v>
      </c>
      <c r="B625" t="s">
        <v>138</v>
      </c>
      <c r="C625" t="s">
        <v>139</v>
      </c>
      <c r="D625" t="s">
        <v>42</v>
      </c>
      <c r="E625" t="s">
        <v>43</v>
      </c>
      <c r="F625" t="s">
        <v>44</v>
      </c>
      <c r="G625" t="s">
        <v>140</v>
      </c>
      <c r="H625" t="s">
        <v>141</v>
      </c>
      <c r="I625" t="s">
        <v>81</v>
      </c>
      <c r="J625" t="s">
        <v>48</v>
      </c>
      <c r="K625" t="s">
        <v>49</v>
      </c>
      <c r="L625">
        <v>2.4178999999999999</v>
      </c>
      <c r="O625">
        <v>0.28179999999999999</v>
      </c>
      <c r="P625">
        <v>17.847899999999999</v>
      </c>
      <c r="Q625" t="s">
        <v>142</v>
      </c>
      <c r="R625">
        <v>97.582099999999997</v>
      </c>
      <c r="U625">
        <v>82.152100000000004</v>
      </c>
      <c r="V625">
        <v>99.718199999999996</v>
      </c>
      <c r="W625">
        <v>64</v>
      </c>
      <c r="X625" t="s">
        <v>156</v>
      </c>
      <c r="Y625" t="s">
        <v>51</v>
      </c>
      <c r="Z625" t="s">
        <v>83</v>
      </c>
      <c r="AA625" t="s">
        <v>51</v>
      </c>
      <c r="AB625" t="s">
        <v>84</v>
      </c>
      <c r="AC625" t="s">
        <v>143</v>
      </c>
      <c r="AD625" t="s">
        <v>55</v>
      </c>
      <c r="AE625" t="s">
        <v>56</v>
      </c>
      <c r="AF625" t="s">
        <v>144</v>
      </c>
      <c r="AG625">
        <v>32</v>
      </c>
      <c r="AH625" t="s">
        <v>158</v>
      </c>
      <c r="AI625" t="s">
        <v>102</v>
      </c>
      <c r="AJ625" t="s">
        <v>87</v>
      </c>
      <c r="AK625" t="s">
        <v>138</v>
      </c>
      <c r="AL625" t="s">
        <v>61</v>
      </c>
      <c r="AM625" t="s">
        <v>88</v>
      </c>
      <c r="AN625" t="s">
        <v>89</v>
      </c>
    </row>
    <row r="626" spans="1:40" x14ac:dyDescent="0.2">
      <c r="A626">
        <v>2017</v>
      </c>
      <c r="B626" t="s">
        <v>187</v>
      </c>
      <c r="C626" t="s">
        <v>188</v>
      </c>
      <c r="D626" t="s">
        <v>42</v>
      </c>
      <c r="E626" t="s">
        <v>43</v>
      </c>
      <c r="F626" t="s">
        <v>44</v>
      </c>
      <c r="G626" t="s">
        <v>66</v>
      </c>
      <c r="H626" t="s">
        <v>66</v>
      </c>
      <c r="I626" t="s">
        <v>67</v>
      </c>
      <c r="J626" t="s">
        <v>48</v>
      </c>
      <c r="K626" t="s">
        <v>49</v>
      </c>
      <c r="L626">
        <v>28.409099999999999</v>
      </c>
      <c r="O626">
        <v>15.491099999999999</v>
      </c>
      <c r="P626">
        <v>46.209200000000003</v>
      </c>
      <c r="Q626" t="s">
        <v>68</v>
      </c>
      <c r="R626">
        <v>71.590900000000005</v>
      </c>
      <c r="U626">
        <v>53.790799999999997</v>
      </c>
      <c r="V626">
        <v>84.508899999999997</v>
      </c>
      <c r="W626">
        <v>54</v>
      </c>
      <c r="X626" t="s">
        <v>51</v>
      </c>
      <c r="Y626" t="s">
        <v>69</v>
      </c>
      <c r="Z626" t="s">
        <v>51</v>
      </c>
      <c r="AA626" t="s">
        <v>51</v>
      </c>
      <c r="AB626" t="s">
        <v>215</v>
      </c>
      <c r="AC626" t="s">
        <v>189</v>
      </c>
      <c r="AD626" t="s">
        <v>55</v>
      </c>
      <c r="AE626" t="s">
        <v>56</v>
      </c>
      <c r="AF626" t="s">
        <v>73</v>
      </c>
      <c r="AG626">
        <v>54</v>
      </c>
      <c r="AH626" t="s">
        <v>58</v>
      </c>
      <c r="AI626" t="s">
        <v>74</v>
      </c>
      <c r="AJ626" t="s">
        <v>95</v>
      </c>
      <c r="AK626" t="s">
        <v>187</v>
      </c>
      <c r="AL626" t="s">
        <v>61</v>
      </c>
      <c r="AM626" t="s">
        <v>88</v>
      </c>
      <c r="AN626" t="s">
        <v>216</v>
      </c>
    </row>
    <row r="627" spans="1:40" x14ac:dyDescent="0.2">
      <c r="A627">
        <v>2017</v>
      </c>
      <c r="B627" t="s">
        <v>232</v>
      </c>
      <c r="C627" t="s">
        <v>233</v>
      </c>
      <c r="D627" t="s">
        <v>42</v>
      </c>
      <c r="E627" t="s">
        <v>43</v>
      </c>
      <c r="F627" t="s">
        <v>44</v>
      </c>
      <c r="G627" t="s">
        <v>128</v>
      </c>
      <c r="H627" t="s">
        <v>129</v>
      </c>
      <c r="I627" t="s">
        <v>81</v>
      </c>
      <c r="J627" t="s">
        <v>48</v>
      </c>
      <c r="K627" t="s">
        <v>49</v>
      </c>
      <c r="L627">
        <v>38.817399999999999</v>
      </c>
      <c r="O627">
        <v>24.053899999999999</v>
      </c>
      <c r="P627">
        <v>55.9649</v>
      </c>
      <c r="Q627" t="s">
        <v>130</v>
      </c>
      <c r="R627">
        <v>61.182600000000001</v>
      </c>
      <c r="U627">
        <v>44.0351</v>
      </c>
      <c r="V627">
        <v>75.946100000000001</v>
      </c>
      <c r="W627">
        <v>140</v>
      </c>
      <c r="X627" t="s">
        <v>51</v>
      </c>
      <c r="Y627" t="s">
        <v>69</v>
      </c>
      <c r="Z627" t="s">
        <v>51</v>
      </c>
      <c r="AA627" t="s">
        <v>106</v>
      </c>
      <c r="AB627" t="s">
        <v>51</v>
      </c>
      <c r="AC627" t="s">
        <v>234</v>
      </c>
      <c r="AD627" t="s">
        <v>55</v>
      </c>
      <c r="AE627" t="s">
        <v>56</v>
      </c>
      <c r="AF627" t="s">
        <v>132</v>
      </c>
      <c r="AG627">
        <v>17</v>
      </c>
      <c r="AH627" t="s">
        <v>58</v>
      </c>
      <c r="AI627" t="s">
        <v>74</v>
      </c>
      <c r="AJ627" t="s">
        <v>95</v>
      </c>
      <c r="AK627" t="s">
        <v>232</v>
      </c>
      <c r="AL627" t="s">
        <v>109</v>
      </c>
      <c r="AM627" t="s">
        <v>88</v>
      </c>
      <c r="AN627" t="s">
        <v>63</v>
      </c>
    </row>
    <row r="628" spans="1:40" x14ac:dyDescent="0.2">
      <c r="A628">
        <v>2017</v>
      </c>
      <c r="B628" t="s">
        <v>257</v>
      </c>
      <c r="C628" t="s">
        <v>258</v>
      </c>
      <c r="D628" t="s">
        <v>42</v>
      </c>
      <c r="E628" t="s">
        <v>43</v>
      </c>
      <c r="F628" t="s">
        <v>44</v>
      </c>
      <c r="G628" t="s">
        <v>128</v>
      </c>
      <c r="H628" t="s">
        <v>129</v>
      </c>
      <c r="I628" t="s">
        <v>81</v>
      </c>
      <c r="J628" t="s">
        <v>48</v>
      </c>
      <c r="K628" t="s">
        <v>49</v>
      </c>
      <c r="L628">
        <v>14.3545</v>
      </c>
      <c r="O628">
        <v>10.5251</v>
      </c>
      <c r="P628">
        <v>19.277100000000001</v>
      </c>
      <c r="Q628" t="s">
        <v>130</v>
      </c>
      <c r="R628">
        <v>85.645499999999998</v>
      </c>
      <c r="U628">
        <v>80.722899999999996</v>
      </c>
      <c r="V628">
        <v>89.474900000000005</v>
      </c>
      <c r="W628">
        <v>190</v>
      </c>
      <c r="X628" t="s">
        <v>156</v>
      </c>
      <c r="Y628" t="s">
        <v>51</v>
      </c>
      <c r="Z628" t="s">
        <v>70</v>
      </c>
      <c r="AA628" t="s">
        <v>51</v>
      </c>
      <c r="AB628" t="s">
        <v>51</v>
      </c>
      <c r="AC628" t="s">
        <v>259</v>
      </c>
      <c r="AD628" t="s">
        <v>55</v>
      </c>
      <c r="AE628" t="s">
        <v>56</v>
      </c>
      <c r="AF628" t="s">
        <v>132</v>
      </c>
      <c r="AG628">
        <v>100</v>
      </c>
      <c r="AH628" t="s">
        <v>158</v>
      </c>
      <c r="AI628" t="s">
        <v>102</v>
      </c>
      <c r="AJ628" t="s">
        <v>75</v>
      </c>
      <c r="AK628" t="s">
        <v>257</v>
      </c>
      <c r="AL628" t="s">
        <v>61</v>
      </c>
      <c r="AM628" t="s">
        <v>62</v>
      </c>
      <c r="AN628" t="s">
        <v>63</v>
      </c>
    </row>
    <row r="629" spans="1:40" x14ac:dyDescent="0.2">
      <c r="A629">
        <v>2017</v>
      </c>
      <c r="B629" t="s">
        <v>90</v>
      </c>
      <c r="C629" t="s">
        <v>91</v>
      </c>
      <c r="D629" t="s">
        <v>42</v>
      </c>
      <c r="E629" t="s">
        <v>43</v>
      </c>
      <c r="F629" t="s">
        <v>44</v>
      </c>
      <c r="G629" t="s">
        <v>140</v>
      </c>
      <c r="H629" t="s">
        <v>141</v>
      </c>
      <c r="I629" t="s">
        <v>81</v>
      </c>
      <c r="J629" t="s">
        <v>48</v>
      </c>
      <c r="K629" t="s">
        <v>49</v>
      </c>
      <c r="L629">
        <v>8.1438000000000006</v>
      </c>
      <c r="O629">
        <v>4.7030000000000003</v>
      </c>
      <c r="P629">
        <v>13.739000000000001</v>
      </c>
      <c r="Q629" t="s">
        <v>142</v>
      </c>
      <c r="R629">
        <v>91.856200000000001</v>
      </c>
      <c r="U629">
        <v>86.260999999999996</v>
      </c>
      <c r="V629">
        <v>95.296999999999997</v>
      </c>
      <c r="W629">
        <v>119</v>
      </c>
      <c r="X629" t="s">
        <v>51</v>
      </c>
      <c r="Y629" t="s">
        <v>51</v>
      </c>
      <c r="Z629" t="s">
        <v>51</v>
      </c>
      <c r="AA629" t="s">
        <v>51</v>
      </c>
      <c r="AB629" t="s">
        <v>115</v>
      </c>
      <c r="AC629" t="s">
        <v>93</v>
      </c>
      <c r="AD629" t="s">
        <v>55</v>
      </c>
      <c r="AE629" t="s">
        <v>56</v>
      </c>
      <c r="AF629" t="s">
        <v>144</v>
      </c>
      <c r="AG629">
        <v>203</v>
      </c>
      <c r="AH629" t="s">
        <v>58</v>
      </c>
      <c r="AI629" t="s">
        <v>102</v>
      </c>
      <c r="AJ629" t="s">
        <v>95</v>
      </c>
      <c r="AK629" t="s">
        <v>90</v>
      </c>
      <c r="AL629" t="s">
        <v>61</v>
      </c>
      <c r="AM629" t="s">
        <v>96</v>
      </c>
      <c r="AN629" t="s">
        <v>117</v>
      </c>
    </row>
    <row r="630" spans="1:40" x14ac:dyDescent="0.2">
      <c r="A630">
        <v>2017</v>
      </c>
      <c r="B630" t="s">
        <v>97</v>
      </c>
      <c r="C630" t="s">
        <v>98</v>
      </c>
      <c r="D630" t="s">
        <v>42</v>
      </c>
      <c r="E630" t="s">
        <v>43</v>
      </c>
      <c r="F630" t="s">
        <v>44</v>
      </c>
      <c r="G630" t="s">
        <v>79</v>
      </c>
      <c r="H630" t="s">
        <v>80</v>
      </c>
      <c r="I630" t="s">
        <v>81</v>
      </c>
      <c r="J630" t="s">
        <v>48</v>
      </c>
      <c r="K630" t="s">
        <v>49</v>
      </c>
      <c r="L630">
        <v>12.666700000000001</v>
      </c>
      <c r="O630">
        <v>9.7573000000000008</v>
      </c>
      <c r="P630">
        <v>16.286999999999999</v>
      </c>
      <c r="Q630" t="s">
        <v>82</v>
      </c>
      <c r="R630">
        <v>87.333299999999994</v>
      </c>
      <c r="U630">
        <v>83.712999999999994</v>
      </c>
      <c r="V630">
        <v>90.242699999999999</v>
      </c>
      <c r="W630">
        <v>551</v>
      </c>
      <c r="X630" t="s">
        <v>51</v>
      </c>
      <c r="Y630" t="s">
        <v>69</v>
      </c>
      <c r="Z630" t="s">
        <v>51</v>
      </c>
      <c r="AA630" t="s">
        <v>51</v>
      </c>
      <c r="AB630" t="s">
        <v>71</v>
      </c>
      <c r="AC630" t="s">
        <v>100</v>
      </c>
      <c r="AD630" t="s">
        <v>55</v>
      </c>
      <c r="AE630" t="s">
        <v>56</v>
      </c>
      <c r="AF630" t="s">
        <v>86</v>
      </c>
      <c r="AG630">
        <v>26</v>
      </c>
      <c r="AH630" t="s">
        <v>58</v>
      </c>
      <c r="AI630" t="s">
        <v>74</v>
      </c>
      <c r="AJ630" t="s">
        <v>95</v>
      </c>
      <c r="AK630" t="s">
        <v>97</v>
      </c>
      <c r="AL630" t="s">
        <v>61</v>
      </c>
      <c r="AM630" t="s">
        <v>88</v>
      </c>
      <c r="AN630" t="s">
        <v>76</v>
      </c>
    </row>
    <row r="631" spans="1:40" x14ac:dyDescent="0.2">
      <c r="A631">
        <v>2017</v>
      </c>
      <c r="B631" t="s">
        <v>251</v>
      </c>
      <c r="C631" t="s">
        <v>252</v>
      </c>
      <c r="D631" t="s">
        <v>42</v>
      </c>
      <c r="E631" t="s">
        <v>43</v>
      </c>
      <c r="F631" t="s">
        <v>44</v>
      </c>
      <c r="G631" t="s">
        <v>45</v>
      </c>
      <c r="H631" t="s">
        <v>46</v>
      </c>
      <c r="I631" t="s">
        <v>47</v>
      </c>
      <c r="J631" t="s">
        <v>48</v>
      </c>
      <c r="K631" t="s">
        <v>49</v>
      </c>
      <c r="L631">
        <v>20.8873</v>
      </c>
      <c r="O631">
        <v>14.2178</v>
      </c>
      <c r="P631">
        <v>29.605599999999999</v>
      </c>
      <c r="Q631" t="s">
        <v>50</v>
      </c>
      <c r="R631">
        <v>79.112700000000004</v>
      </c>
      <c r="U631">
        <v>70.394400000000005</v>
      </c>
      <c r="V631">
        <v>85.782200000000003</v>
      </c>
      <c r="W631">
        <v>126</v>
      </c>
      <c r="X631" t="s">
        <v>99</v>
      </c>
      <c r="Y631" t="s">
        <v>92</v>
      </c>
      <c r="Z631" t="s">
        <v>51</v>
      </c>
      <c r="AA631" t="s">
        <v>51</v>
      </c>
      <c r="AB631" t="s">
        <v>84</v>
      </c>
      <c r="AC631" t="s">
        <v>253</v>
      </c>
      <c r="AD631" t="s">
        <v>55</v>
      </c>
      <c r="AE631" t="s">
        <v>56</v>
      </c>
      <c r="AF631" t="s">
        <v>57</v>
      </c>
      <c r="AG631">
        <v>10</v>
      </c>
      <c r="AH631" t="s">
        <v>101</v>
      </c>
      <c r="AI631" t="s">
        <v>94</v>
      </c>
      <c r="AJ631" t="s">
        <v>95</v>
      </c>
      <c r="AK631" t="s">
        <v>251</v>
      </c>
      <c r="AL631" t="s">
        <v>61</v>
      </c>
      <c r="AM631" t="s">
        <v>88</v>
      </c>
      <c r="AN631" t="s">
        <v>89</v>
      </c>
    </row>
    <row r="632" spans="1:40" x14ac:dyDescent="0.2">
      <c r="A632">
        <v>2017</v>
      </c>
      <c r="B632" t="s">
        <v>138</v>
      </c>
      <c r="C632" t="s">
        <v>139</v>
      </c>
      <c r="D632" t="s">
        <v>42</v>
      </c>
      <c r="E632" t="s">
        <v>43</v>
      </c>
      <c r="F632" t="s">
        <v>44</v>
      </c>
      <c r="G632" t="s">
        <v>66</v>
      </c>
      <c r="H632" t="s">
        <v>66</v>
      </c>
      <c r="I632" t="s">
        <v>67</v>
      </c>
      <c r="J632" t="s">
        <v>48</v>
      </c>
      <c r="K632" t="s">
        <v>49</v>
      </c>
      <c r="L632">
        <v>2.7082999999999999</v>
      </c>
      <c r="O632">
        <v>0.41410000000000002</v>
      </c>
      <c r="P632">
        <v>15.706899999999999</v>
      </c>
      <c r="Q632" t="s">
        <v>68</v>
      </c>
      <c r="R632">
        <v>97.291700000000006</v>
      </c>
      <c r="U632">
        <v>84.293099999999995</v>
      </c>
      <c r="V632">
        <v>99.585899999999995</v>
      </c>
      <c r="W632">
        <v>34</v>
      </c>
      <c r="X632" t="s">
        <v>99</v>
      </c>
      <c r="Y632" t="s">
        <v>69</v>
      </c>
      <c r="Z632" t="s">
        <v>105</v>
      </c>
      <c r="AA632" t="s">
        <v>51</v>
      </c>
      <c r="AB632" t="s">
        <v>84</v>
      </c>
      <c r="AC632" t="s">
        <v>143</v>
      </c>
      <c r="AD632" t="s">
        <v>55</v>
      </c>
      <c r="AE632" t="s">
        <v>56</v>
      </c>
      <c r="AF632" t="s">
        <v>73</v>
      </c>
      <c r="AG632">
        <v>32</v>
      </c>
      <c r="AH632" t="s">
        <v>101</v>
      </c>
      <c r="AI632" t="s">
        <v>74</v>
      </c>
      <c r="AJ632" t="s">
        <v>108</v>
      </c>
      <c r="AK632" t="s">
        <v>138</v>
      </c>
      <c r="AL632" t="s">
        <v>61</v>
      </c>
      <c r="AM632" t="s">
        <v>88</v>
      </c>
      <c r="AN632" t="s">
        <v>89</v>
      </c>
    </row>
    <row r="633" spans="1:40" x14ac:dyDescent="0.2">
      <c r="A633">
        <v>2017</v>
      </c>
      <c r="B633" t="s">
        <v>254</v>
      </c>
      <c r="C633" t="s">
        <v>255</v>
      </c>
      <c r="D633" t="s">
        <v>42</v>
      </c>
      <c r="E633" t="s">
        <v>43</v>
      </c>
      <c r="F633" t="s">
        <v>44</v>
      </c>
      <c r="G633" t="s">
        <v>66</v>
      </c>
      <c r="H633" t="s">
        <v>66</v>
      </c>
      <c r="I633" t="s">
        <v>67</v>
      </c>
      <c r="J633" t="s">
        <v>48</v>
      </c>
      <c r="K633" t="s">
        <v>49</v>
      </c>
      <c r="L633">
        <v>19.600300000000001</v>
      </c>
      <c r="O633">
        <v>12.3484</v>
      </c>
      <c r="P633">
        <v>29.669499999999999</v>
      </c>
      <c r="Q633" t="s">
        <v>68</v>
      </c>
      <c r="R633">
        <v>80.399699999999996</v>
      </c>
      <c r="U633">
        <v>70.330500000000001</v>
      </c>
      <c r="V633">
        <v>87.651600000000002</v>
      </c>
      <c r="W633">
        <v>210</v>
      </c>
      <c r="X633" t="s">
        <v>156</v>
      </c>
      <c r="Y633" t="s">
        <v>51</v>
      </c>
      <c r="Z633" t="s">
        <v>53</v>
      </c>
      <c r="AA633" t="s">
        <v>106</v>
      </c>
      <c r="AB633" t="s">
        <v>51</v>
      </c>
      <c r="AD633" t="s">
        <v>55</v>
      </c>
      <c r="AE633" t="s">
        <v>56</v>
      </c>
      <c r="AF633" t="s">
        <v>73</v>
      </c>
      <c r="AG633">
        <v>59</v>
      </c>
      <c r="AH633" t="s">
        <v>158</v>
      </c>
      <c r="AI633" t="s">
        <v>102</v>
      </c>
      <c r="AJ633" t="s">
        <v>60</v>
      </c>
      <c r="AK633" t="s">
        <v>254</v>
      </c>
      <c r="AL633" t="s">
        <v>109</v>
      </c>
      <c r="AM633" t="s">
        <v>256</v>
      </c>
      <c r="AN633" t="s">
        <v>63</v>
      </c>
    </row>
    <row r="634" spans="1:40" x14ac:dyDescent="0.2">
      <c r="A634">
        <v>2017</v>
      </c>
      <c r="B634" t="s">
        <v>220</v>
      </c>
      <c r="C634" t="s">
        <v>221</v>
      </c>
      <c r="D634" t="s">
        <v>42</v>
      </c>
      <c r="E634" t="s">
        <v>43</v>
      </c>
      <c r="F634" t="s">
        <v>44</v>
      </c>
      <c r="G634" t="s">
        <v>140</v>
      </c>
      <c r="H634" t="s">
        <v>141</v>
      </c>
      <c r="I634" t="s">
        <v>81</v>
      </c>
      <c r="J634" t="s">
        <v>48</v>
      </c>
      <c r="K634" t="s">
        <v>49</v>
      </c>
      <c r="L634">
        <v>3.7406000000000001</v>
      </c>
      <c r="O634">
        <v>2.0621</v>
      </c>
      <c r="P634">
        <v>6.6920999999999999</v>
      </c>
      <c r="Q634" t="s">
        <v>142</v>
      </c>
      <c r="R634">
        <v>96.259399999999999</v>
      </c>
      <c r="U634">
        <v>93.307900000000004</v>
      </c>
      <c r="V634">
        <v>97.937899999999999</v>
      </c>
      <c r="W634">
        <v>1011</v>
      </c>
      <c r="X634" t="s">
        <v>99</v>
      </c>
      <c r="Y634" t="s">
        <v>51</v>
      </c>
      <c r="Z634" t="s">
        <v>105</v>
      </c>
      <c r="AA634" t="s">
        <v>120</v>
      </c>
      <c r="AB634" t="s">
        <v>51</v>
      </c>
      <c r="AC634" t="s">
        <v>222</v>
      </c>
      <c r="AD634" t="s">
        <v>55</v>
      </c>
      <c r="AE634" t="s">
        <v>56</v>
      </c>
      <c r="AF634" t="s">
        <v>144</v>
      </c>
      <c r="AG634">
        <v>36</v>
      </c>
      <c r="AH634" t="s">
        <v>101</v>
      </c>
      <c r="AI634" t="s">
        <v>102</v>
      </c>
      <c r="AJ634" t="s">
        <v>108</v>
      </c>
      <c r="AK634" t="s">
        <v>220</v>
      </c>
      <c r="AL634" t="s">
        <v>122</v>
      </c>
      <c r="AM634" t="s">
        <v>88</v>
      </c>
      <c r="AN634" t="s">
        <v>63</v>
      </c>
    </row>
    <row r="635" spans="1:40" x14ac:dyDescent="0.2">
      <c r="A635">
        <v>2017</v>
      </c>
      <c r="B635" t="s">
        <v>178</v>
      </c>
      <c r="C635" t="s">
        <v>179</v>
      </c>
      <c r="D635" t="s">
        <v>42</v>
      </c>
      <c r="E635" t="s">
        <v>43</v>
      </c>
      <c r="F635" t="s">
        <v>44</v>
      </c>
      <c r="G635" t="s">
        <v>79</v>
      </c>
      <c r="H635" t="s">
        <v>80</v>
      </c>
      <c r="I635" t="s">
        <v>81</v>
      </c>
      <c r="J635" t="s">
        <v>48</v>
      </c>
      <c r="K635" t="s">
        <v>49</v>
      </c>
      <c r="L635">
        <v>8.7415000000000003</v>
      </c>
      <c r="O635">
        <v>5.33</v>
      </c>
      <c r="P635">
        <v>14.013400000000001</v>
      </c>
      <c r="Q635" t="s">
        <v>82</v>
      </c>
      <c r="R635">
        <v>91.258499999999998</v>
      </c>
      <c r="U635">
        <v>85.986599999999996</v>
      </c>
      <c r="V635">
        <v>94.67</v>
      </c>
      <c r="W635">
        <v>234</v>
      </c>
      <c r="X635" t="s">
        <v>99</v>
      </c>
      <c r="Y635" t="s">
        <v>51</v>
      </c>
      <c r="Z635" t="s">
        <v>105</v>
      </c>
      <c r="AA635" t="s">
        <v>51</v>
      </c>
      <c r="AB635" t="s">
        <v>51</v>
      </c>
      <c r="AC635" t="s">
        <v>180</v>
      </c>
      <c r="AD635" t="s">
        <v>55</v>
      </c>
      <c r="AE635" t="s">
        <v>56</v>
      </c>
      <c r="AF635" t="s">
        <v>86</v>
      </c>
      <c r="AG635">
        <v>114</v>
      </c>
      <c r="AH635" t="s">
        <v>101</v>
      </c>
      <c r="AI635" t="s">
        <v>102</v>
      </c>
      <c r="AJ635" t="s">
        <v>108</v>
      </c>
      <c r="AK635" t="s">
        <v>178</v>
      </c>
      <c r="AL635" t="s">
        <v>61</v>
      </c>
      <c r="AM635" t="s">
        <v>62</v>
      </c>
      <c r="AN635" t="s">
        <v>63</v>
      </c>
    </row>
    <row r="636" spans="1:40" x14ac:dyDescent="0.2">
      <c r="A636">
        <v>2017</v>
      </c>
      <c r="B636" t="s">
        <v>118</v>
      </c>
      <c r="C636" t="s">
        <v>119</v>
      </c>
      <c r="D636" t="s">
        <v>42</v>
      </c>
      <c r="E636" t="s">
        <v>43</v>
      </c>
      <c r="F636" t="s">
        <v>44</v>
      </c>
      <c r="G636" t="s">
        <v>79</v>
      </c>
      <c r="H636" t="s">
        <v>80</v>
      </c>
      <c r="I636" t="s">
        <v>81</v>
      </c>
      <c r="J636" t="s">
        <v>48</v>
      </c>
      <c r="K636" t="s">
        <v>49</v>
      </c>
      <c r="L636">
        <v>10.855399999999999</v>
      </c>
      <c r="O636">
        <v>7.2401999999999997</v>
      </c>
      <c r="P636">
        <v>15.965199999999999</v>
      </c>
      <c r="Q636" t="s">
        <v>82</v>
      </c>
      <c r="R636">
        <v>89.144599999999997</v>
      </c>
      <c r="U636">
        <v>84.034800000000004</v>
      </c>
      <c r="V636">
        <v>92.759799999999998</v>
      </c>
      <c r="W636">
        <v>417</v>
      </c>
      <c r="X636" t="s">
        <v>99</v>
      </c>
      <c r="Y636" t="s">
        <v>92</v>
      </c>
      <c r="Z636" t="s">
        <v>70</v>
      </c>
      <c r="AA636" t="s">
        <v>120</v>
      </c>
      <c r="AB636" t="s">
        <v>51</v>
      </c>
      <c r="AC636" t="s">
        <v>121</v>
      </c>
      <c r="AD636" t="s">
        <v>55</v>
      </c>
      <c r="AE636" t="s">
        <v>56</v>
      </c>
      <c r="AF636" t="s">
        <v>86</v>
      </c>
      <c r="AG636">
        <v>121</v>
      </c>
      <c r="AH636" t="s">
        <v>101</v>
      </c>
      <c r="AI636" t="s">
        <v>94</v>
      </c>
      <c r="AJ636" t="s">
        <v>75</v>
      </c>
      <c r="AK636" t="s">
        <v>118</v>
      </c>
      <c r="AL636" t="s">
        <v>122</v>
      </c>
      <c r="AM636" t="s">
        <v>62</v>
      </c>
      <c r="AN636" t="s">
        <v>63</v>
      </c>
    </row>
    <row r="637" spans="1:40" x14ac:dyDescent="0.2">
      <c r="A637">
        <v>2017</v>
      </c>
      <c r="B637" t="s">
        <v>118</v>
      </c>
      <c r="C637" t="s">
        <v>119</v>
      </c>
      <c r="D637" t="s">
        <v>42</v>
      </c>
      <c r="E637" t="s">
        <v>43</v>
      </c>
      <c r="F637" t="s">
        <v>44</v>
      </c>
      <c r="G637" t="s">
        <v>140</v>
      </c>
      <c r="H637" t="s">
        <v>141</v>
      </c>
      <c r="I637" t="s">
        <v>81</v>
      </c>
      <c r="J637" t="s">
        <v>48</v>
      </c>
      <c r="K637" t="s">
        <v>49</v>
      </c>
      <c r="L637">
        <v>29.814900000000002</v>
      </c>
      <c r="O637">
        <v>13.4078</v>
      </c>
      <c r="P637">
        <v>53.820599999999999</v>
      </c>
      <c r="Q637" t="s">
        <v>142</v>
      </c>
      <c r="R637">
        <v>70.185100000000006</v>
      </c>
      <c r="U637">
        <v>46.179400000000001</v>
      </c>
      <c r="V637">
        <v>86.592200000000005</v>
      </c>
      <c r="W637">
        <v>30</v>
      </c>
      <c r="X637" t="s">
        <v>99</v>
      </c>
      <c r="Y637" t="s">
        <v>51</v>
      </c>
      <c r="Z637" t="s">
        <v>83</v>
      </c>
      <c r="AA637" t="s">
        <v>51</v>
      </c>
      <c r="AB637" t="s">
        <v>195</v>
      </c>
      <c r="AC637" t="s">
        <v>121</v>
      </c>
      <c r="AD637" t="s">
        <v>55</v>
      </c>
      <c r="AE637" t="s">
        <v>56</v>
      </c>
      <c r="AF637" t="s">
        <v>144</v>
      </c>
      <c r="AG637">
        <v>121</v>
      </c>
      <c r="AH637" t="s">
        <v>101</v>
      </c>
      <c r="AI637" t="s">
        <v>102</v>
      </c>
      <c r="AJ637" t="s">
        <v>87</v>
      </c>
      <c r="AK637" t="s">
        <v>118</v>
      </c>
      <c r="AL637" t="s">
        <v>61</v>
      </c>
      <c r="AM637" t="s">
        <v>62</v>
      </c>
      <c r="AN637" t="s">
        <v>197</v>
      </c>
    </row>
    <row r="638" spans="1:40" x14ac:dyDescent="0.2">
      <c r="A638">
        <v>2017</v>
      </c>
      <c r="B638" t="s">
        <v>118</v>
      </c>
      <c r="C638" t="s">
        <v>119</v>
      </c>
      <c r="D638" t="s">
        <v>42</v>
      </c>
      <c r="E638" t="s">
        <v>43</v>
      </c>
      <c r="F638" t="s">
        <v>44</v>
      </c>
      <c r="G638" t="s">
        <v>45</v>
      </c>
      <c r="H638" t="s">
        <v>46</v>
      </c>
      <c r="I638" t="s">
        <v>47</v>
      </c>
      <c r="J638" t="s">
        <v>48</v>
      </c>
      <c r="K638" t="s">
        <v>49</v>
      </c>
      <c r="L638">
        <v>38.642099999999999</v>
      </c>
      <c r="O638">
        <v>36.479199999999999</v>
      </c>
      <c r="P638">
        <v>40.850900000000003</v>
      </c>
      <c r="Q638" t="s">
        <v>50</v>
      </c>
      <c r="R638">
        <v>61.357900000000001</v>
      </c>
      <c r="U638">
        <v>59.149099999999997</v>
      </c>
      <c r="V638">
        <v>63.520800000000001</v>
      </c>
      <c r="W638">
        <v>4949</v>
      </c>
      <c r="X638" t="s">
        <v>156</v>
      </c>
      <c r="Y638" t="s">
        <v>51</v>
      </c>
      <c r="Z638" t="s">
        <v>51</v>
      </c>
      <c r="AA638" t="s">
        <v>51</v>
      </c>
      <c r="AB638" t="s">
        <v>51</v>
      </c>
      <c r="AC638" t="s">
        <v>121</v>
      </c>
      <c r="AD638" t="s">
        <v>55</v>
      </c>
      <c r="AE638" t="s">
        <v>56</v>
      </c>
      <c r="AF638" t="s">
        <v>57</v>
      </c>
      <c r="AG638">
        <v>121</v>
      </c>
      <c r="AH638" t="s">
        <v>158</v>
      </c>
      <c r="AI638" t="s">
        <v>102</v>
      </c>
      <c r="AJ638" t="s">
        <v>95</v>
      </c>
      <c r="AK638" t="s">
        <v>118</v>
      </c>
      <c r="AL638" t="s">
        <v>61</v>
      </c>
      <c r="AM638" t="s">
        <v>62</v>
      </c>
      <c r="AN638" t="s">
        <v>63</v>
      </c>
    </row>
    <row r="639" spans="1:40" x14ac:dyDescent="0.2">
      <c r="A639">
        <v>2017</v>
      </c>
      <c r="B639" t="s">
        <v>159</v>
      </c>
      <c r="C639" t="s">
        <v>160</v>
      </c>
      <c r="D639" t="s">
        <v>42</v>
      </c>
      <c r="E639" t="s">
        <v>43</v>
      </c>
      <c r="F639" t="s">
        <v>44</v>
      </c>
      <c r="G639" t="s">
        <v>140</v>
      </c>
      <c r="H639" t="s">
        <v>141</v>
      </c>
      <c r="I639" t="s">
        <v>81</v>
      </c>
      <c r="J639" t="s">
        <v>48</v>
      </c>
      <c r="K639" t="s">
        <v>49</v>
      </c>
      <c r="L639">
        <v>3.2158000000000002</v>
      </c>
      <c r="O639">
        <v>1.1747000000000001</v>
      </c>
      <c r="P639">
        <v>8.4983000000000004</v>
      </c>
      <c r="Q639" t="s">
        <v>142</v>
      </c>
      <c r="R639">
        <v>96.784199999999998</v>
      </c>
      <c r="U639">
        <v>91.5017</v>
      </c>
      <c r="V639">
        <v>98.825299999999999</v>
      </c>
      <c r="W639">
        <v>178</v>
      </c>
      <c r="X639" t="s">
        <v>99</v>
      </c>
      <c r="Y639" t="s">
        <v>92</v>
      </c>
      <c r="Z639" t="s">
        <v>51</v>
      </c>
      <c r="AA639" t="s">
        <v>51</v>
      </c>
      <c r="AB639" t="s">
        <v>84</v>
      </c>
      <c r="AC639" t="s">
        <v>162</v>
      </c>
      <c r="AD639" t="s">
        <v>55</v>
      </c>
      <c r="AE639" t="s">
        <v>56</v>
      </c>
      <c r="AF639" t="s">
        <v>144</v>
      </c>
      <c r="AG639">
        <v>15</v>
      </c>
      <c r="AH639" t="s">
        <v>101</v>
      </c>
      <c r="AI639" t="s">
        <v>94</v>
      </c>
      <c r="AJ639" t="s">
        <v>95</v>
      </c>
      <c r="AK639" t="s">
        <v>159</v>
      </c>
      <c r="AL639" t="s">
        <v>61</v>
      </c>
      <c r="AM639" t="s">
        <v>88</v>
      </c>
      <c r="AN639" t="s">
        <v>89</v>
      </c>
    </row>
    <row r="640" spans="1:40" x14ac:dyDescent="0.2">
      <c r="A640">
        <v>2017</v>
      </c>
      <c r="B640" t="s">
        <v>316</v>
      </c>
      <c r="C640" t="s">
        <v>317</v>
      </c>
      <c r="D640" t="s">
        <v>42</v>
      </c>
      <c r="E640" t="s">
        <v>43</v>
      </c>
      <c r="F640" t="s">
        <v>44</v>
      </c>
      <c r="G640" t="s">
        <v>66</v>
      </c>
      <c r="H640" t="s">
        <v>66</v>
      </c>
      <c r="I640" t="s">
        <v>67</v>
      </c>
      <c r="J640" t="s">
        <v>48</v>
      </c>
      <c r="K640" t="s">
        <v>49</v>
      </c>
      <c r="L640">
        <v>3.8420999999999998</v>
      </c>
      <c r="O640">
        <v>1.9325000000000001</v>
      </c>
      <c r="P640">
        <v>7.4943999999999997</v>
      </c>
      <c r="Q640" t="s">
        <v>68</v>
      </c>
      <c r="R640">
        <v>96.157899999999998</v>
      </c>
      <c r="U640">
        <v>92.505600000000001</v>
      </c>
      <c r="V640">
        <v>98.067499999999995</v>
      </c>
      <c r="W640">
        <v>161</v>
      </c>
      <c r="X640" t="s">
        <v>99</v>
      </c>
      <c r="Y640" t="s">
        <v>69</v>
      </c>
      <c r="Z640" t="s">
        <v>53</v>
      </c>
      <c r="AA640" t="s">
        <v>51</v>
      </c>
      <c r="AB640" t="s">
        <v>51</v>
      </c>
      <c r="AC640" t="s">
        <v>318</v>
      </c>
      <c r="AD640" t="s">
        <v>55</v>
      </c>
      <c r="AE640" t="s">
        <v>56</v>
      </c>
      <c r="AF640" t="s">
        <v>73</v>
      </c>
      <c r="AG640">
        <v>47</v>
      </c>
      <c r="AH640" t="s">
        <v>101</v>
      </c>
      <c r="AI640" t="s">
        <v>74</v>
      </c>
      <c r="AJ640" t="s">
        <v>60</v>
      </c>
      <c r="AK640" t="s">
        <v>316</v>
      </c>
      <c r="AL640" t="s">
        <v>61</v>
      </c>
      <c r="AM640" t="s">
        <v>88</v>
      </c>
      <c r="AN640" t="s">
        <v>63</v>
      </c>
    </row>
    <row r="641" spans="1:40" x14ac:dyDescent="0.2">
      <c r="A641">
        <v>2017</v>
      </c>
      <c r="B641" t="s">
        <v>159</v>
      </c>
      <c r="C641" t="s">
        <v>160</v>
      </c>
      <c r="D641" t="s">
        <v>42</v>
      </c>
      <c r="E641" t="s">
        <v>43</v>
      </c>
      <c r="F641" t="s">
        <v>44</v>
      </c>
      <c r="G641" t="s">
        <v>128</v>
      </c>
      <c r="H641" t="s">
        <v>129</v>
      </c>
      <c r="I641" t="s">
        <v>81</v>
      </c>
      <c r="J641" t="s">
        <v>48</v>
      </c>
      <c r="K641" t="s">
        <v>49</v>
      </c>
      <c r="L641">
        <v>6.4259000000000004</v>
      </c>
      <c r="O641">
        <v>1.3835999999999999</v>
      </c>
      <c r="P641">
        <v>25.155799999999999</v>
      </c>
      <c r="Q641" t="s">
        <v>130</v>
      </c>
      <c r="R641">
        <v>93.574100000000001</v>
      </c>
      <c r="U641">
        <v>74.844200000000001</v>
      </c>
      <c r="V641">
        <v>98.616399999999999</v>
      </c>
      <c r="W641">
        <v>41</v>
      </c>
      <c r="X641" t="s">
        <v>99</v>
      </c>
      <c r="Y641" t="s">
        <v>69</v>
      </c>
      <c r="Z641" t="s">
        <v>83</v>
      </c>
      <c r="AA641" t="s">
        <v>120</v>
      </c>
      <c r="AB641" t="s">
        <v>51</v>
      </c>
      <c r="AC641" t="s">
        <v>162</v>
      </c>
      <c r="AD641" t="s">
        <v>55</v>
      </c>
      <c r="AE641" t="s">
        <v>56</v>
      </c>
      <c r="AF641" t="s">
        <v>132</v>
      </c>
      <c r="AG641">
        <v>15</v>
      </c>
      <c r="AH641" t="s">
        <v>101</v>
      </c>
      <c r="AI641" t="s">
        <v>74</v>
      </c>
      <c r="AJ641" t="s">
        <v>87</v>
      </c>
      <c r="AK641" t="s">
        <v>159</v>
      </c>
      <c r="AL641" t="s">
        <v>122</v>
      </c>
      <c r="AM641" t="s">
        <v>88</v>
      </c>
      <c r="AN641" t="s">
        <v>63</v>
      </c>
    </row>
    <row r="642" spans="1:40" x14ac:dyDescent="0.2">
      <c r="A642">
        <v>2017</v>
      </c>
      <c r="B642" t="s">
        <v>263</v>
      </c>
      <c r="C642" t="s">
        <v>264</v>
      </c>
      <c r="D642" t="s">
        <v>42</v>
      </c>
      <c r="E642" t="s">
        <v>43</v>
      </c>
      <c r="F642" t="s">
        <v>44</v>
      </c>
      <c r="G642" t="s">
        <v>45</v>
      </c>
      <c r="H642" t="s">
        <v>46</v>
      </c>
      <c r="I642" t="s">
        <v>47</v>
      </c>
      <c r="J642" t="s">
        <v>48</v>
      </c>
      <c r="K642" t="s">
        <v>49</v>
      </c>
      <c r="L642">
        <v>45.010599999999997</v>
      </c>
      <c r="O642">
        <v>37.591500000000003</v>
      </c>
      <c r="P642">
        <v>52.658499999999997</v>
      </c>
      <c r="Q642" t="s">
        <v>50</v>
      </c>
      <c r="R642">
        <v>54.989400000000003</v>
      </c>
      <c r="U642">
        <v>47.341500000000003</v>
      </c>
      <c r="V642">
        <v>62.408499999999997</v>
      </c>
      <c r="W642">
        <v>188</v>
      </c>
      <c r="X642" t="s">
        <v>156</v>
      </c>
      <c r="Y642" t="s">
        <v>51</v>
      </c>
      <c r="Z642" t="s">
        <v>53</v>
      </c>
      <c r="AA642" t="s">
        <v>51</v>
      </c>
      <c r="AB642" t="s">
        <v>115</v>
      </c>
      <c r="AC642" t="s">
        <v>265</v>
      </c>
      <c r="AD642" t="s">
        <v>55</v>
      </c>
      <c r="AE642" t="s">
        <v>56</v>
      </c>
      <c r="AF642" t="s">
        <v>57</v>
      </c>
      <c r="AG642">
        <v>11</v>
      </c>
      <c r="AH642" t="s">
        <v>158</v>
      </c>
      <c r="AI642" t="s">
        <v>102</v>
      </c>
      <c r="AJ642" t="s">
        <v>60</v>
      </c>
      <c r="AK642" t="s">
        <v>263</v>
      </c>
      <c r="AL642" t="s">
        <v>61</v>
      </c>
      <c r="AM642" t="s">
        <v>62</v>
      </c>
      <c r="AN642" t="s">
        <v>117</v>
      </c>
    </row>
    <row r="643" spans="1:40" x14ac:dyDescent="0.2">
      <c r="A643">
        <v>2017</v>
      </c>
      <c r="B643" t="s">
        <v>322</v>
      </c>
      <c r="C643" t="s">
        <v>323</v>
      </c>
      <c r="D643" t="s">
        <v>42</v>
      </c>
      <c r="E643" t="s">
        <v>43</v>
      </c>
      <c r="F643" t="s">
        <v>44</v>
      </c>
      <c r="G643" t="s">
        <v>45</v>
      </c>
      <c r="H643" t="s">
        <v>46</v>
      </c>
      <c r="I643" t="s">
        <v>47</v>
      </c>
      <c r="J643" t="s">
        <v>48</v>
      </c>
      <c r="K643" t="s">
        <v>49</v>
      </c>
      <c r="L643">
        <v>49.510100000000001</v>
      </c>
      <c r="O643">
        <v>32.254199999999997</v>
      </c>
      <c r="P643">
        <v>66.883499999999998</v>
      </c>
      <c r="Q643" t="s">
        <v>50</v>
      </c>
      <c r="R643">
        <v>50.489899999999999</v>
      </c>
      <c r="U643">
        <v>33.116500000000002</v>
      </c>
      <c r="V643">
        <v>67.745800000000003</v>
      </c>
      <c r="W643">
        <v>34</v>
      </c>
      <c r="X643" t="s">
        <v>156</v>
      </c>
      <c r="Y643" t="s">
        <v>92</v>
      </c>
      <c r="Z643" t="s">
        <v>83</v>
      </c>
      <c r="AA643" t="s">
        <v>120</v>
      </c>
      <c r="AB643" t="s">
        <v>51</v>
      </c>
      <c r="AC643" t="s">
        <v>324</v>
      </c>
      <c r="AD643" t="s">
        <v>55</v>
      </c>
      <c r="AE643" t="s">
        <v>56</v>
      </c>
      <c r="AF643" t="s">
        <v>57</v>
      </c>
      <c r="AG643">
        <v>120</v>
      </c>
      <c r="AH643" t="s">
        <v>158</v>
      </c>
      <c r="AI643" t="s">
        <v>94</v>
      </c>
      <c r="AJ643" t="s">
        <v>87</v>
      </c>
      <c r="AK643" t="s">
        <v>322</v>
      </c>
      <c r="AL643" t="s">
        <v>122</v>
      </c>
      <c r="AM643" t="s">
        <v>62</v>
      </c>
      <c r="AN643" t="s">
        <v>63</v>
      </c>
    </row>
    <row r="644" spans="1:40" x14ac:dyDescent="0.2">
      <c r="A644">
        <v>2017</v>
      </c>
      <c r="B644" t="s">
        <v>319</v>
      </c>
      <c r="C644" t="s">
        <v>320</v>
      </c>
      <c r="D644" t="s">
        <v>42</v>
      </c>
      <c r="E644" t="s">
        <v>43</v>
      </c>
      <c r="F644" t="s">
        <v>44</v>
      </c>
      <c r="G644" t="s">
        <v>45</v>
      </c>
      <c r="H644" t="s">
        <v>46</v>
      </c>
      <c r="I644" t="s">
        <v>47</v>
      </c>
      <c r="J644" t="s">
        <v>48</v>
      </c>
      <c r="K644" t="s">
        <v>49</v>
      </c>
      <c r="L644">
        <v>76.666399999999996</v>
      </c>
      <c r="O644">
        <v>59.933900000000001</v>
      </c>
      <c r="P644">
        <v>87.83</v>
      </c>
      <c r="Q644" t="s">
        <v>50</v>
      </c>
      <c r="R644">
        <v>23.333600000000001</v>
      </c>
      <c r="U644">
        <v>12.17</v>
      </c>
      <c r="V644">
        <v>40.066099999999999</v>
      </c>
      <c r="W644">
        <v>43</v>
      </c>
      <c r="X644" t="s">
        <v>51</v>
      </c>
      <c r="Y644" t="s">
        <v>51</v>
      </c>
      <c r="Z644" t="s">
        <v>105</v>
      </c>
      <c r="AA644" t="s">
        <v>161</v>
      </c>
      <c r="AB644" t="s">
        <v>51</v>
      </c>
      <c r="AC644" t="s">
        <v>321</v>
      </c>
      <c r="AD644" t="s">
        <v>55</v>
      </c>
      <c r="AE644" t="s">
        <v>56</v>
      </c>
      <c r="AF644" t="s">
        <v>57</v>
      </c>
      <c r="AG644">
        <v>38</v>
      </c>
      <c r="AH644" t="s">
        <v>58</v>
      </c>
      <c r="AI644" t="s">
        <v>102</v>
      </c>
      <c r="AJ644" t="s">
        <v>108</v>
      </c>
      <c r="AK644" t="s">
        <v>319</v>
      </c>
      <c r="AL644" t="s">
        <v>163</v>
      </c>
      <c r="AM644" t="s">
        <v>88</v>
      </c>
      <c r="AN644" t="s">
        <v>63</v>
      </c>
    </row>
    <row r="645" spans="1:40" x14ac:dyDescent="0.2">
      <c r="A645">
        <v>2017</v>
      </c>
      <c r="B645" t="s">
        <v>286</v>
      </c>
      <c r="C645" t="s">
        <v>287</v>
      </c>
      <c r="D645" t="s">
        <v>42</v>
      </c>
      <c r="E645" t="s">
        <v>43</v>
      </c>
      <c r="F645" t="s">
        <v>44</v>
      </c>
      <c r="G645" t="s">
        <v>128</v>
      </c>
      <c r="H645" t="s">
        <v>129</v>
      </c>
      <c r="I645" t="s">
        <v>81</v>
      </c>
      <c r="J645" t="s">
        <v>48</v>
      </c>
      <c r="K645" t="s">
        <v>49</v>
      </c>
      <c r="L645">
        <v>35.563899999999997</v>
      </c>
      <c r="O645">
        <v>24.538599999999999</v>
      </c>
      <c r="P645">
        <v>48.367899999999999</v>
      </c>
      <c r="Q645" t="s">
        <v>130</v>
      </c>
      <c r="R645">
        <v>64.436099999999996</v>
      </c>
      <c r="U645">
        <v>51.632100000000001</v>
      </c>
      <c r="V645">
        <v>75.461399999999998</v>
      </c>
      <c r="W645">
        <v>80</v>
      </c>
      <c r="X645" t="s">
        <v>51</v>
      </c>
      <c r="Y645" t="s">
        <v>51</v>
      </c>
      <c r="Z645" t="s">
        <v>51</v>
      </c>
      <c r="AA645" t="s">
        <v>135</v>
      </c>
      <c r="AB645" t="s">
        <v>51</v>
      </c>
      <c r="AC645" t="s">
        <v>288</v>
      </c>
      <c r="AD645" t="s">
        <v>55</v>
      </c>
      <c r="AE645" t="s">
        <v>56</v>
      </c>
      <c r="AF645" t="s">
        <v>132</v>
      </c>
      <c r="AG645">
        <v>55</v>
      </c>
      <c r="AH645" t="s">
        <v>58</v>
      </c>
      <c r="AI645" t="s">
        <v>102</v>
      </c>
      <c r="AJ645" t="s">
        <v>95</v>
      </c>
      <c r="AK645" t="s">
        <v>286</v>
      </c>
      <c r="AL645" t="s">
        <v>137</v>
      </c>
      <c r="AM645" t="s">
        <v>88</v>
      </c>
      <c r="AN645" t="s">
        <v>63</v>
      </c>
    </row>
    <row r="646" spans="1:40" x14ac:dyDescent="0.2">
      <c r="A646">
        <v>2017</v>
      </c>
      <c r="B646" t="s">
        <v>263</v>
      </c>
      <c r="C646" t="s">
        <v>264</v>
      </c>
      <c r="D646" t="s">
        <v>42</v>
      </c>
      <c r="E646" t="s">
        <v>43</v>
      </c>
      <c r="F646" t="s">
        <v>44</v>
      </c>
      <c r="G646" t="s">
        <v>66</v>
      </c>
      <c r="H646" t="s">
        <v>66</v>
      </c>
      <c r="I646" t="s">
        <v>67</v>
      </c>
      <c r="J646" t="s">
        <v>48</v>
      </c>
      <c r="K646" t="s">
        <v>49</v>
      </c>
      <c r="L646">
        <v>5.0448000000000004</v>
      </c>
      <c r="O646">
        <v>2.9304999999999999</v>
      </c>
      <c r="P646">
        <v>8.5503</v>
      </c>
      <c r="Q646" t="s">
        <v>68</v>
      </c>
      <c r="R646">
        <v>94.955200000000005</v>
      </c>
      <c r="U646">
        <v>91.449700000000007</v>
      </c>
      <c r="V646">
        <v>97.069500000000005</v>
      </c>
      <c r="W646">
        <v>329</v>
      </c>
      <c r="X646" t="s">
        <v>99</v>
      </c>
      <c r="Y646" t="s">
        <v>69</v>
      </c>
      <c r="Z646" t="s">
        <v>51</v>
      </c>
      <c r="AA646" t="s">
        <v>51</v>
      </c>
      <c r="AB646" t="s">
        <v>51</v>
      </c>
      <c r="AC646" t="s">
        <v>265</v>
      </c>
      <c r="AD646" t="s">
        <v>55</v>
      </c>
      <c r="AE646" t="s">
        <v>56</v>
      </c>
      <c r="AF646" t="s">
        <v>73</v>
      </c>
      <c r="AG646">
        <v>11</v>
      </c>
      <c r="AH646" t="s">
        <v>101</v>
      </c>
      <c r="AI646" t="s">
        <v>74</v>
      </c>
      <c r="AJ646" t="s">
        <v>95</v>
      </c>
      <c r="AK646" t="s">
        <v>263</v>
      </c>
      <c r="AL646" t="s">
        <v>61</v>
      </c>
      <c r="AM646" t="s">
        <v>62</v>
      </c>
      <c r="AN646" t="s">
        <v>63</v>
      </c>
    </row>
    <row r="647" spans="1:40" x14ac:dyDescent="0.2">
      <c r="A647">
        <v>2017</v>
      </c>
      <c r="B647" t="s">
        <v>40</v>
      </c>
      <c r="C647" t="s">
        <v>41</v>
      </c>
      <c r="D647" t="s">
        <v>42</v>
      </c>
      <c r="E647" t="s">
        <v>43</v>
      </c>
      <c r="F647" t="s">
        <v>44</v>
      </c>
      <c r="G647" t="s">
        <v>45</v>
      </c>
      <c r="H647" t="s">
        <v>46</v>
      </c>
      <c r="I647" t="s">
        <v>47</v>
      </c>
      <c r="J647" t="s">
        <v>48</v>
      </c>
      <c r="K647" t="s">
        <v>49</v>
      </c>
      <c r="L647">
        <v>37.382199999999997</v>
      </c>
      <c r="O647">
        <v>30.819099999999999</v>
      </c>
      <c r="P647">
        <v>44.445099999999996</v>
      </c>
      <c r="Q647" t="s">
        <v>50</v>
      </c>
      <c r="R647">
        <v>62.617800000000003</v>
      </c>
      <c r="U647">
        <v>55.554900000000004</v>
      </c>
      <c r="V647">
        <v>69.180899999999994</v>
      </c>
      <c r="W647">
        <v>239</v>
      </c>
      <c r="X647" t="s">
        <v>156</v>
      </c>
      <c r="Y647" t="s">
        <v>51</v>
      </c>
      <c r="Z647" t="s">
        <v>70</v>
      </c>
      <c r="AA647" t="s">
        <v>120</v>
      </c>
      <c r="AB647" t="s">
        <v>51</v>
      </c>
      <c r="AC647" t="s">
        <v>54</v>
      </c>
      <c r="AD647" t="s">
        <v>55</v>
      </c>
      <c r="AE647" t="s">
        <v>56</v>
      </c>
      <c r="AF647" t="s">
        <v>57</v>
      </c>
      <c r="AG647">
        <v>117</v>
      </c>
      <c r="AH647" t="s">
        <v>158</v>
      </c>
      <c r="AI647" t="s">
        <v>102</v>
      </c>
      <c r="AJ647" t="s">
        <v>75</v>
      </c>
      <c r="AK647" t="s">
        <v>40</v>
      </c>
      <c r="AL647" t="s">
        <v>122</v>
      </c>
      <c r="AM647" t="s">
        <v>62</v>
      </c>
      <c r="AN647" t="s">
        <v>63</v>
      </c>
    </row>
    <row r="648" spans="1:40" x14ac:dyDescent="0.2">
      <c r="A648">
        <v>2017</v>
      </c>
      <c r="B648" t="s">
        <v>103</v>
      </c>
      <c r="C648" t="s">
        <v>104</v>
      </c>
      <c r="D648" t="s">
        <v>42</v>
      </c>
      <c r="E648" t="s">
        <v>43</v>
      </c>
      <c r="F648" t="s">
        <v>44</v>
      </c>
      <c r="G648" t="s">
        <v>66</v>
      </c>
      <c r="H648" t="s">
        <v>66</v>
      </c>
      <c r="I648" t="s">
        <v>67</v>
      </c>
      <c r="J648" t="s">
        <v>48</v>
      </c>
      <c r="K648" t="s">
        <v>49</v>
      </c>
      <c r="L648">
        <v>37.2303</v>
      </c>
      <c r="O648">
        <v>21.290299999999998</v>
      </c>
      <c r="P648">
        <v>56.532899999999998</v>
      </c>
      <c r="Q648" t="s">
        <v>68</v>
      </c>
      <c r="R648">
        <v>62.7697</v>
      </c>
      <c r="U648">
        <v>43.467100000000002</v>
      </c>
      <c r="V648">
        <v>78.709699999999998</v>
      </c>
      <c r="W648">
        <v>48</v>
      </c>
      <c r="X648" t="s">
        <v>51</v>
      </c>
      <c r="Y648" t="s">
        <v>92</v>
      </c>
      <c r="Z648" t="s">
        <v>53</v>
      </c>
      <c r="AA648" t="s">
        <v>51</v>
      </c>
      <c r="AB648" t="s">
        <v>115</v>
      </c>
      <c r="AC648" t="s">
        <v>107</v>
      </c>
      <c r="AD648" t="s">
        <v>55</v>
      </c>
      <c r="AE648" t="s">
        <v>56</v>
      </c>
      <c r="AF648" t="s">
        <v>73</v>
      </c>
      <c r="AG648">
        <v>35</v>
      </c>
      <c r="AH648" t="s">
        <v>58</v>
      </c>
      <c r="AI648" t="s">
        <v>94</v>
      </c>
      <c r="AJ648" t="s">
        <v>60</v>
      </c>
      <c r="AK648" t="s">
        <v>103</v>
      </c>
      <c r="AL648" t="s">
        <v>61</v>
      </c>
      <c r="AM648" t="s">
        <v>88</v>
      </c>
      <c r="AN648" t="s">
        <v>117</v>
      </c>
    </row>
    <row r="649" spans="1:40" x14ac:dyDescent="0.2">
      <c r="A649">
        <v>2017</v>
      </c>
      <c r="B649" t="s">
        <v>271</v>
      </c>
      <c r="C649" t="s">
        <v>272</v>
      </c>
      <c r="D649" t="s">
        <v>42</v>
      </c>
      <c r="E649" t="s">
        <v>43</v>
      </c>
      <c r="F649" t="s">
        <v>44</v>
      </c>
      <c r="G649" t="s">
        <v>45</v>
      </c>
      <c r="H649" t="s">
        <v>46</v>
      </c>
      <c r="I649" t="s">
        <v>47</v>
      </c>
      <c r="J649" t="s">
        <v>48</v>
      </c>
      <c r="K649" t="s">
        <v>49</v>
      </c>
      <c r="L649">
        <v>28.136199999999999</v>
      </c>
      <c r="O649">
        <v>15.7745</v>
      </c>
      <c r="P649">
        <v>45.008400000000002</v>
      </c>
      <c r="Q649" t="s">
        <v>50</v>
      </c>
      <c r="R649">
        <v>71.863799999999998</v>
      </c>
      <c r="U649">
        <v>54.991599999999998</v>
      </c>
      <c r="V649">
        <v>84.225499999999997</v>
      </c>
      <c r="W649">
        <v>53</v>
      </c>
      <c r="X649" t="s">
        <v>51</v>
      </c>
      <c r="Y649" t="s">
        <v>166</v>
      </c>
      <c r="Z649" t="s">
        <v>51</v>
      </c>
      <c r="AA649" t="s">
        <v>120</v>
      </c>
      <c r="AB649" t="s">
        <v>51</v>
      </c>
      <c r="AC649" t="s">
        <v>273</v>
      </c>
      <c r="AD649" t="s">
        <v>55</v>
      </c>
      <c r="AE649" t="s">
        <v>56</v>
      </c>
      <c r="AF649" t="s">
        <v>57</v>
      </c>
      <c r="AG649">
        <v>4</v>
      </c>
      <c r="AH649" t="s">
        <v>58</v>
      </c>
      <c r="AI649" t="s">
        <v>168</v>
      </c>
      <c r="AJ649" t="s">
        <v>95</v>
      </c>
      <c r="AK649" t="s">
        <v>271</v>
      </c>
      <c r="AL649" t="s">
        <v>122</v>
      </c>
      <c r="AM649" t="s">
        <v>88</v>
      </c>
      <c r="AN649" t="s">
        <v>63</v>
      </c>
    </row>
    <row r="650" spans="1:40" x14ac:dyDescent="0.2">
      <c r="A650">
        <v>2017</v>
      </c>
      <c r="B650" t="s">
        <v>159</v>
      </c>
      <c r="C650" t="s">
        <v>160</v>
      </c>
      <c r="D650" t="s">
        <v>42</v>
      </c>
      <c r="E650" t="s">
        <v>43</v>
      </c>
      <c r="F650" t="s">
        <v>44</v>
      </c>
      <c r="G650" t="s">
        <v>45</v>
      </c>
      <c r="H650" t="s">
        <v>46</v>
      </c>
      <c r="I650" t="s">
        <v>47</v>
      </c>
      <c r="J650" t="s">
        <v>48</v>
      </c>
      <c r="K650" t="s">
        <v>49</v>
      </c>
      <c r="L650">
        <v>51.299199999999999</v>
      </c>
      <c r="O650">
        <v>25.5579</v>
      </c>
      <c r="P650">
        <v>76.369399999999999</v>
      </c>
      <c r="Q650" t="s">
        <v>50</v>
      </c>
      <c r="R650">
        <v>48.700800000000001</v>
      </c>
      <c r="U650">
        <v>23.630600000000001</v>
      </c>
      <c r="V650">
        <v>74.442099999999996</v>
      </c>
      <c r="W650">
        <v>37</v>
      </c>
      <c r="X650" t="s">
        <v>99</v>
      </c>
      <c r="Y650" t="s">
        <v>51</v>
      </c>
      <c r="Z650" t="s">
        <v>70</v>
      </c>
      <c r="AA650" t="s">
        <v>237</v>
      </c>
      <c r="AB650" t="s">
        <v>51</v>
      </c>
      <c r="AC650" t="s">
        <v>162</v>
      </c>
      <c r="AD650" t="s">
        <v>55</v>
      </c>
      <c r="AE650" t="s">
        <v>56</v>
      </c>
      <c r="AF650" t="s">
        <v>57</v>
      </c>
      <c r="AG650">
        <v>15</v>
      </c>
      <c r="AH650" t="s">
        <v>101</v>
      </c>
      <c r="AI650" t="s">
        <v>102</v>
      </c>
      <c r="AJ650" t="s">
        <v>75</v>
      </c>
      <c r="AK650" t="s">
        <v>159</v>
      </c>
      <c r="AL650" t="s">
        <v>239</v>
      </c>
      <c r="AM650" t="s">
        <v>88</v>
      </c>
      <c r="AN650" t="s">
        <v>63</v>
      </c>
    </row>
    <row r="651" spans="1:40" x14ac:dyDescent="0.2">
      <c r="A651">
        <v>2017</v>
      </c>
      <c r="B651" t="s">
        <v>277</v>
      </c>
      <c r="C651" t="s">
        <v>278</v>
      </c>
      <c r="D651" t="s">
        <v>42</v>
      </c>
      <c r="E651" t="s">
        <v>43</v>
      </c>
      <c r="F651" t="s">
        <v>44</v>
      </c>
      <c r="G651" t="s">
        <v>45</v>
      </c>
      <c r="H651" t="s">
        <v>46</v>
      </c>
      <c r="I651" t="s">
        <v>47</v>
      </c>
      <c r="J651" t="s">
        <v>48</v>
      </c>
      <c r="K651" t="s">
        <v>49</v>
      </c>
      <c r="L651">
        <v>62.422499999999999</v>
      </c>
      <c r="O651">
        <v>51.377499999999998</v>
      </c>
      <c r="P651">
        <v>72.3108</v>
      </c>
      <c r="Q651" t="s">
        <v>50</v>
      </c>
      <c r="R651">
        <v>37.577500000000001</v>
      </c>
      <c r="U651">
        <v>27.6892</v>
      </c>
      <c r="V651">
        <v>48.622500000000002</v>
      </c>
      <c r="W651">
        <v>115</v>
      </c>
      <c r="X651" t="s">
        <v>156</v>
      </c>
      <c r="Y651" t="s">
        <v>92</v>
      </c>
      <c r="Z651" t="s">
        <v>51</v>
      </c>
      <c r="AA651" t="s">
        <v>161</v>
      </c>
      <c r="AB651" t="s">
        <v>51</v>
      </c>
      <c r="AC651" t="s">
        <v>279</v>
      </c>
      <c r="AD651" t="s">
        <v>55</v>
      </c>
      <c r="AE651" t="s">
        <v>56</v>
      </c>
      <c r="AF651" t="s">
        <v>57</v>
      </c>
      <c r="AG651">
        <v>108</v>
      </c>
      <c r="AH651" t="s">
        <v>158</v>
      </c>
      <c r="AI651" t="s">
        <v>94</v>
      </c>
      <c r="AJ651" t="s">
        <v>95</v>
      </c>
      <c r="AK651" t="s">
        <v>277</v>
      </c>
      <c r="AL651" t="s">
        <v>163</v>
      </c>
      <c r="AM651" t="s">
        <v>62</v>
      </c>
      <c r="AN651" t="s">
        <v>63</v>
      </c>
    </row>
    <row r="652" spans="1:40" x14ac:dyDescent="0.2">
      <c r="A652">
        <v>2017</v>
      </c>
      <c r="B652" t="s">
        <v>209</v>
      </c>
      <c r="C652" t="s">
        <v>210</v>
      </c>
      <c r="D652" t="s">
        <v>42</v>
      </c>
      <c r="E652" t="s">
        <v>43</v>
      </c>
      <c r="F652" t="s">
        <v>44</v>
      </c>
      <c r="G652" t="s">
        <v>128</v>
      </c>
      <c r="H652" t="s">
        <v>129</v>
      </c>
      <c r="I652" t="s">
        <v>81</v>
      </c>
      <c r="J652" t="s">
        <v>48</v>
      </c>
      <c r="K652" t="s">
        <v>49</v>
      </c>
      <c r="L652">
        <v>17.428599999999999</v>
      </c>
      <c r="O652">
        <v>10.020200000000001</v>
      </c>
      <c r="P652">
        <v>28.575099999999999</v>
      </c>
      <c r="Q652" t="s">
        <v>130</v>
      </c>
      <c r="R652">
        <v>82.571399999999997</v>
      </c>
      <c r="U652">
        <v>71.424899999999994</v>
      </c>
      <c r="V652">
        <v>89.979799999999997</v>
      </c>
      <c r="W652">
        <v>60</v>
      </c>
      <c r="X652" t="s">
        <v>51</v>
      </c>
      <c r="Y652" t="s">
        <v>198</v>
      </c>
      <c r="Z652" t="s">
        <v>70</v>
      </c>
      <c r="AA652" t="s">
        <v>120</v>
      </c>
      <c r="AB652" t="s">
        <v>51</v>
      </c>
      <c r="AC652" t="s">
        <v>211</v>
      </c>
      <c r="AD652" t="s">
        <v>55</v>
      </c>
      <c r="AE652" t="s">
        <v>56</v>
      </c>
      <c r="AF652" t="s">
        <v>132</v>
      </c>
      <c r="AG652">
        <v>25</v>
      </c>
      <c r="AH652" t="s">
        <v>58</v>
      </c>
      <c r="AI652" t="s">
        <v>199</v>
      </c>
      <c r="AJ652" t="s">
        <v>75</v>
      </c>
      <c r="AK652" t="s">
        <v>209</v>
      </c>
      <c r="AL652" t="s">
        <v>122</v>
      </c>
      <c r="AM652" t="s">
        <v>88</v>
      </c>
      <c r="AN652" t="s">
        <v>63</v>
      </c>
    </row>
    <row r="653" spans="1:40" x14ac:dyDescent="0.2">
      <c r="A653">
        <v>2017</v>
      </c>
      <c r="B653" t="s">
        <v>251</v>
      </c>
      <c r="C653" t="s">
        <v>252</v>
      </c>
      <c r="D653" t="s">
        <v>42</v>
      </c>
      <c r="E653" t="s">
        <v>43</v>
      </c>
      <c r="F653" t="s">
        <v>44</v>
      </c>
      <c r="G653" t="s">
        <v>45</v>
      </c>
      <c r="H653" t="s">
        <v>46</v>
      </c>
      <c r="I653" t="s">
        <v>47</v>
      </c>
      <c r="J653" t="s">
        <v>48</v>
      </c>
      <c r="K653" t="s">
        <v>49</v>
      </c>
      <c r="L653">
        <v>24.343699999999998</v>
      </c>
      <c r="O653">
        <v>19.973199999999999</v>
      </c>
      <c r="P653">
        <v>29.3202</v>
      </c>
      <c r="Q653" t="s">
        <v>50</v>
      </c>
      <c r="R653">
        <v>75.656300000000002</v>
      </c>
      <c r="U653">
        <v>70.6798</v>
      </c>
      <c r="V653">
        <v>80.026799999999994</v>
      </c>
      <c r="W653">
        <v>422</v>
      </c>
      <c r="X653" t="s">
        <v>51</v>
      </c>
      <c r="Y653" t="s">
        <v>69</v>
      </c>
      <c r="Z653" t="s">
        <v>53</v>
      </c>
      <c r="AA653" t="s">
        <v>120</v>
      </c>
      <c r="AB653" t="s">
        <v>51</v>
      </c>
      <c r="AC653" t="s">
        <v>253</v>
      </c>
      <c r="AD653" t="s">
        <v>55</v>
      </c>
      <c r="AE653" t="s">
        <v>56</v>
      </c>
      <c r="AF653" t="s">
        <v>57</v>
      </c>
      <c r="AG653">
        <v>10</v>
      </c>
      <c r="AH653" t="s">
        <v>58</v>
      </c>
      <c r="AI653" t="s">
        <v>74</v>
      </c>
      <c r="AJ653" t="s">
        <v>60</v>
      </c>
      <c r="AK653" t="s">
        <v>251</v>
      </c>
      <c r="AL653" t="s">
        <v>122</v>
      </c>
      <c r="AM653" t="s">
        <v>88</v>
      </c>
      <c r="AN653" t="s">
        <v>63</v>
      </c>
    </row>
    <row r="654" spans="1:40" x14ac:dyDescent="0.2">
      <c r="A654">
        <v>2017</v>
      </c>
      <c r="B654" t="s">
        <v>295</v>
      </c>
      <c r="C654" t="s">
        <v>296</v>
      </c>
      <c r="D654" t="s">
        <v>42</v>
      </c>
      <c r="E654" t="s">
        <v>43</v>
      </c>
      <c r="F654" t="s">
        <v>44</v>
      </c>
      <c r="G654" t="s">
        <v>140</v>
      </c>
      <c r="H654" t="s">
        <v>141</v>
      </c>
      <c r="I654" t="s">
        <v>81</v>
      </c>
      <c r="J654" t="s">
        <v>48</v>
      </c>
      <c r="K654" t="s">
        <v>49</v>
      </c>
      <c r="L654">
        <v>5.1295000000000002</v>
      </c>
      <c r="O654">
        <v>1.2261</v>
      </c>
      <c r="P654">
        <v>19.061399999999999</v>
      </c>
      <c r="Q654" t="s">
        <v>142</v>
      </c>
      <c r="R654">
        <v>94.870500000000007</v>
      </c>
      <c r="U654">
        <v>80.938599999999994</v>
      </c>
      <c r="V654">
        <v>98.773899999999998</v>
      </c>
      <c r="W654">
        <v>51</v>
      </c>
      <c r="X654" t="s">
        <v>51</v>
      </c>
      <c r="Y654" t="s">
        <v>92</v>
      </c>
      <c r="Z654" t="s">
        <v>70</v>
      </c>
      <c r="AA654" t="s">
        <v>51</v>
      </c>
      <c r="AB654" t="s">
        <v>71</v>
      </c>
      <c r="AC654" t="s">
        <v>297</v>
      </c>
      <c r="AD654" t="s">
        <v>55</v>
      </c>
      <c r="AE654" t="s">
        <v>56</v>
      </c>
      <c r="AF654" t="s">
        <v>144</v>
      </c>
      <c r="AG654">
        <v>111</v>
      </c>
      <c r="AH654" t="s">
        <v>58</v>
      </c>
      <c r="AI654" t="s">
        <v>94</v>
      </c>
      <c r="AJ654" t="s">
        <v>75</v>
      </c>
      <c r="AK654" t="s">
        <v>295</v>
      </c>
      <c r="AL654" t="s">
        <v>61</v>
      </c>
      <c r="AM654" t="s">
        <v>62</v>
      </c>
      <c r="AN654" t="s">
        <v>76</v>
      </c>
    </row>
    <row r="655" spans="1:40" x14ac:dyDescent="0.2">
      <c r="A655">
        <v>2017</v>
      </c>
      <c r="B655" t="s">
        <v>77</v>
      </c>
      <c r="C655" t="s">
        <v>78</v>
      </c>
      <c r="D655" t="s">
        <v>42</v>
      </c>
      <c r="E655" t="s">
        <v>43</v>
      </c>
      <c r="F655" t="s">
        <v>44</v>
      </c>
      <c r="G655" t="s">
        <v>79</v>
      </c>
      <c r="H655" t="s">
        <v>80</v>
      </c>
      <c r="I655" t="s">
        <v>81</v>
      </c>
      <c r="J655" t="s">
        <v>48</v>
      </c>
      <c r="K655" t="s">
        <v>49</v>
      </c>
      <c r="L655">
        <v>45.314900000000002</v>
      </c>
      <c r="O655">
        <v>41.076900000000002</v>
      </c>
      <c r="P655">
        <v>49.621899999999997</v>
      </c>
      <c r="Q655" t="s">
        <v>82</v>
      </c>
      <c r="R655">
        <v>54.685099999999998</v>
      </c>
      <c r="U655">
        <v>50.378100000000003</v>
      </c>
      <c r="V655">
        <v>58.923099999999998</v>
      </c>
      <c r="W655">
        <v>882</v>
      </c>
      <c r="X655" t="s">
        <v>51</v>
      </c>
      <c r="Y655" t="s">
        <v>69</v>
      </c>
      <c r="Z655" t="s">
        <v>51</v>
      </c>
      <c r="AA655" t="s">
        <v>106</v>
      </c>
      <c r="AB655" t="s">
        <v>51</v>
      </c>
      <c r="AC655" t="s">
        <v>85</v>
      </c>
      <c r="AD655" t="s">
        <v>55</v>
      </c>
      <c r="AE655" t="s">
        <v>56</v>
      </c>
      <c r="AF655" t="s">
        <v>86</v>
      </c>
      <c r="AG655">
        <v>33</v>
      </c>
      <c r="AH655" t="s">
        <v>58</v>
      </c>
      <c r="AI655" t="s">
        <v>74</v>
      </c>
      <c r="AJ655" t="s">
        <v>95</v>
      </c>
      <c r="AK655" t="s">
        <v>77</v>
      </c>
      <c r="AL655" t="s">
        <v>109</v>
      </c>
      <c r="AM655" t="s">
        <v>88</v>
      </c>
      <c r="AN655" t="s">
        <v>63</v>
      </c>
    </row>
    <row r="656" spans="1:40" x14ac:dyDescent="0.2">
      <c r="A656">
        <v>2017</v>
      </c>
      <c r="B656" t="s">
        <v>40</v>
      </c>
      <c r="C656" t="s">
        <v>41</v>
      </c>
      <c r="D656" t="s">
        <v>42</v>
      </c>
      <c r="E656" t="s">
        <v>43</v>
      </c>
      <c r="F656" t="s">
        <v>44</v>
      </c>
      <c r="G656" t="s">
        <v>79</v>
      </c>
      <c r="H656" t="s">
        <v>80</v>
      </c>
      <c r="I656" t="s">
        <v>81</v>
      </c>
      <c r="J656" t="s">
        <v>48</v>
      </c>
      <c r="K656" t="s">
        <v>49</v>
      </c>
      <c r="L656">
        <v>15.7295</v>
      </c>
      <c r="O656">
        <v>11.018800000000001</v>
      </c>
      <c r="P656">
        <v>21.957100000000001</v>
      </c>
      <c r="Q656" t="s">
        <v>82</v>
      </c>
      <c r="R656">
        <v>84.270499999999998</v>
      </c>
      <c r="U656">
        <v>78.042900000000003</v>
      </c>
      <c r="V656">
        <v>88.981200000000001</v>
      </c>
      <c r="W656">
        <v>81</v>
      </c>
      <c r="X656" t="s">
        <v>99</v>
      </c>
      <c r="Y656" t="s">
        <v>52</v>
      </c>
      <c r="Z656" t="s">
        <v>70</v>
      </c>
      <c r="AA656" t="s">
        <v>120</v>
      </c>
      <c r="AB656" t="s">
        <v>51</v>
      </c>
      <c r="AC656" t="s">
        <v>54</v>
      </c>
      <c r="AD656" t="s">
        <v>55</v>
      </c>
      <c r="AE656" t="s">
        <v>56</v>
      </c>
      <c r="AF656" t="s">
        <v>86</v>
      </c>
      <c r="AG656">
        <v>117</v>
      </c>
      <c r="AH656" t="s">
        <v>101</v>
      </c>
      <c r="AI656" t="s">
        <v>59</v>
      </c>
      <c r="AJ656" t="s">
        <v>75</v>
      </c>
      <c r="AK656" t="s">
        <v>40</v>
      </c>
      <c r="AL656" t="s">
        <v>122</v>
      </c>
      <c r="AM656" t="s">
        <v>62</v>
      </c>
      <c r="AN656" t="s">
        <v>63</v>
      </c>
    </row>
    <row r="657" spans="1:40" x14ac:dyDescent="0.2">
      <c r="A657">
        <v>2017</v>
      </c>
      <c r="B657" t="s">
        <v>286</v>
      </c>
      <c r="C657" t="s">
        <v>287</v>
      </c>
      <c r="D657" t="s">
        <v>42</v>
      </c>
      <c r="E657" t="s">
        <v>43</v>
      </c>
      <c r="F657" t="s">
        <v>44</v>
      </c>
      <c r="G657" t="s">
        <v>128</v>
      </c>
      <c r="H657" t="s">
        <v>129</v>
      </c>
      <c r="I657" t="s">
        <v>81</v>
      </c>
      <c r="J657" t="s">
        <v>48</v>
      </c>
      <c r="K657" t="s">
        <v>49</v>
      </c>
      <c r="L657">
        <v>46.688600000000001</v>
      </c>
      <c r="O657">
        <v>35.637</v>
      </c>
      <c r="P657">
        <v>58.0749</v>
      </c>
      <c r="Q657" t="s">
        <v>130</v>
      </c>
      <c r="R657">
        <v>53.311399999999999</v>
      </c>
      <c r="U657">
        <v>41.9251</v>
      </c>
      <c r="V657">
        <v>64.363</v>
      </c>
      <c r="W657">
        <v>75</v>
      </c>
      <c r="X657" t="s">
        <v>51</v>
      </c>
      <c r="Y657" t="s">
        <v>51</v>
      </c>
      <c r="Z657" t="s">
        <v>51</v>
      </c>
      <c r="AA657" t="s">
        <v>51</v>
      </c>
      <c r="AB657" t="s">
        <v>215</v>
      </c>
      <c r="AC657" t="s">
        <v>288</v>
      </c>
      <c r="AD657" t="s">
        <v>55</v>
      </c>
      <c r="AE657" t="s">
        <v>56</v>
      </c>
      <c r="AF657" t="s">
        <v>132</v>
      </c>
      <c r="AG657">
        <v>55</v>
      </c>
      <c r="AH657" t="s">
        <v>58</v>
      </c>
      <c r="AI657" t="s">
        <v>102</v>
      </c>
      <c r="AJ657" t="s">
        <v>95</v>
      </c>
      <c r="AK657" t="s">
        <v>286</v>
      </c>
      <c r="AL657" t="s">
        <v>61</v>
      </c>
      <c r="AM657" t="s">
        <v>88</v>
      </c>
      <c r="AN657" t="s">
        <v>216</v>
      </c>
    </row>
    <row r="658" spans="1:40" x14ac:dyDescent="0.2">
      <c r="A658">
        <v>2017</v>
      </c>
      <c r="B658" t="s">
        <v>232</v>
      </c>
      <c r="C658" t="s">
        <v>233</v>
      </c>
      <c r="D658" t="s">
        <v>42</v>
      </c>
      <c r="E658" t="s">
        <v>43</v>
      </c>
      <c r="F658" t="s">
        <v>44</v>
      </c>
      <c r="G658" t="s">
        <v>79</v>
      </c>
      <c r="H658" t="s">
        <v>80</v>
      </c>
      <c r="I658" t="s">
        <v>81</v>
      </c>
      <c r="J658" t="s">
        <v>48</v>
      </c>
      <c r="K658" t="s">
        <v>49</v>
      </c>
      <c r="L658">
        <v>52.219299999999997</v>
      </c>
      <c r="O658">
        <v>37.623800000000003</v>
      </c>
      <c r="P658">
        <v>66.445400000000006</v>
      </c>
      <c r="Q658" t="s">
        <v>82</v>
      </c>
      <c r="R658">
        <v>47.780700000000003</v>
      </c>
      <c r="U658">
        <v>33.554600000000001</v>
      </c>
      <c r="V658">
        <v>62.376199999999997</v>
      </c>
      <c r="W658">
        <v>318</v>
      </c>
      <c r="X658" t="s">
        <v>156</v>
      </c>
      <c r="Y658" t="s">
        <v>51</v>
      </c>
      <c r="Z658" t="s">
        <v>51</v>
      </c>
      <c r="AA658" t="s">
        <v>161</v>
      </c>
      <c r="AB658" t="s">
        <v>51</v>
      </c>
      <c r="AC658" t="s">
        <v>234</v>
      </c>
      <c r="AD658" t="s">
        <v>55</v>
      </c>
      <c r="AE658" t="s">
        <v>56</v>
      </c>
      <c r="AF658" t="s">
        <v>86</v>
      </c>
      <c r="AG658">
        <v>17</v>
      </c>
      <c r="AH658" t="s">
        <v>158</v>
      </c>
      <c r="AI658" t="s">
        <v>102</v>
      </c>
      <c r="AJ658" t="s">
        <v>95</v>
      </c>
      <c r="AK658" t="s">
        <v>232</v>
      </c>
      <c r="AL658" t="s">
        <v>163</v>
      </c>
      <c r="AM658" t="s">
        <v>88</v>
      </c>
      <c r="AN658" t="s">
        <v>63</v>
      </c>
    </row>
    <row r="659" spans="1:40" x14ac:dyDescent="0.2">
      <c r="A659">
        <v>2017</v>
      </c>
      <c r="B659" t="s">
        <v>209</v>
      </c>
      <c r="C659" t="s">
        <v>210</v>
      </c>
      <c r="D659" t="s">
        <v>42</v>
      </c>
      <c r="E659" t="s">
        <v>43</v>
      </c>
      <c r="F659" t="s">
        <v>44</v>
      </c>
      <c r="G659" t="s">
        <v>45</v>
      </c>
      <c r="H659" t="s">
        <v>46</v>
      </c>
      <c r="I659" t="s">
        <v>47</v>
      </c>
      <c r="J659" t="s">
        <v>48</v>
      </c>
      <c r="K659" t="s">
        <v>49</v>
      </c>
      <c r="L659">
        <v>58.914299999999997</v>
      </c>
      <c r="O659">
        <v>44.852899999999998</v>
      </c>
      <c r="P659">
        <v>71.656099999999995</v>
      </c>
      <c r="Q659" t="s">
        <v>50</v>
      </c>
      <c r="R659">
        <v>41.085700000000003</v>
      </c>
      <c r="U659">
        <v>28.343900000000001</v>
      </c>
      <c r="V659">
        <v>55.147100000000002</v>
      </c>
      <c r="W659">
        <v>82</v>
      </c>
      <c r="X659" t="s">
        <v>156</v>
      </c>
      <c r="Y659" t="s">
        <v>69</v>
      </c>
      <c r="Z659" t="s">
        <v>51</v>
      </c>
      <c r="AA659" t="s">
        <v>51</v>
      </c>
      <c r="AB659" t="s">
        <v>115</v>
      </c>
      <c r="AC659" t="s">
        <v>211</v>
      </c>
      <c r="AD659" t="s">
        <v>55</v>
      </c>
      <c r="AE659" t="s">
        <v>56</v>
      </c>
      <c r="AF659" t="s">
        <v>57</v>
      </c>
      <c r="AG659">
        <v>25</v>
      </c>
      <c r="AH659" t="s">
        <v>158</v>
      </c>
      <c r="AI659" t="s">
        <v>74</v>
      </c>
      <c r="AJ659" t="s">
        <v>95</v>
      </c>
      <c r="AK659" t="s">
        <v>209</v>
      </c>
      <c r="AL659" t="s">
        <v>61</v>
      </c>
      <c r="AM659" t="s">
        <v>88</v>
      </c>
      <c r="AN659" t="s">
        <v>117</v>
      </c>
    </row>
    <row r="660" spans="1:40" x14ac:dyDescent="0.2">
      <c r="A660">
        <v>2017</v>
      </c>
      <c r="B660" t="s">
        <v>268</v>
      </c>
      <c r="C660" t="s">
        <v>269</v>
      </c>
      <c r="D660" t="s">
        <v>42</v>
      </c>
      <c r="E660" t="s">
        <v>43</v>
      </c>
      <c r="F660" t="s">
        <v>44</v>
      </c>
      <c r="G660" t="s">
        <v>128</v>
      </c>
      <c r="H660" t="s">
        <v>129</v>
      </c>
      <c r="I660" t="s">
        <v>81</v>
      </c>
      <c r="J660" t="s">
        <v>48</v>
      </c>
      <c r="K660" t="s">
        <v>49</v>
      </c>
      <c r="L660">
        <v>28.753699999999998</v>
      </c>
      <c r="O660">
        <v>12.0823</v>
      </c>
      <c r="P660">
        <v>54.237299999999998</v>
      </c>
      <c r="Q660" t="s">
        <v>130</v>
      </c>
      <c r="R660">
        <v>71.246300000000005</v>
      </c>
      <c r="U660">
        <v>45.762700000000002</v>
      </c>
      <c r="V660">
        <v>87.917699999999996</v>
      </c>
      <c r="W660">
        <v>34</v>
      </c>
      <c r="X660" t="s">
        <v>156</v>
      </c>
      <c r="Y660" t="s">
        <v>51</v>
      </c>
      <c r="Z660" t="s">
        <v>70</v>
      </c>
      <c r="AA660" t="s">
        <v>51</v>
      </c>
      <c r="AB660" t="s">
        <v>84</v>
      </c>
      <c r="AC660" t="s">
        <v>270</v>
      </c>
      <c r="AD660" t="s">
        <v>55</v>
      </c>
      <c r="AE660" t="s">
        <v>56</v>
      </c>
      <c r="AF660" t="s">
        <v>132</v>
      </c>
      <c r="AG660">
        <v>124</v>
      </c>
      <c r="AH660" t="s">
        <v>158</v>
      </c>
      <c r="AI660" t="s">
        <v>102</v>
      </c>
      <c r="AJ660" t="s">
        <v>75</v>
      </c>
      <c r="AK660" t="s">
        <v>268</v>
      </c>
      <c r="AL660" t="s">
        <v>61</v>
      </c>
      <c r="AM660" t="s">
        <v>62</v>
      </c>
      <c r="AN660" t="s">
        <v>89</v>
      </c>
    </row>
    <row r="661" spans="1:40" x14ac:dyDescent="0.2">
      <c r="A661">
        <v>2017</v>
      </c>
      <c r="B661" t="s">
        <v>110</v>
      </c>
      <c r="C661" t="s">
        <v>111</v>
      </c>
      <c r="D661" t="s">
        <v>42</v>
      </c>
      <c r="E661" t="s">
        <v>43</v>
      </c>
      <c r="F661" t="s">
        <v>44</v>
      </c>
      <c r="G661" t="s">
        <v>45</v>
      </c>
      <c r="H661" t="s">
        <v>46</v>
      </c>
      <c r="I661" t="s">
        <v>47</v>
      </c>
      <c r="J661" t="s">
        <v>48</v>
      </c>
      <c r="K661" t="s">
        <v>49</v>
      </c>
      <c r="L661">
        <v>31.044899999999998</v>
      </c>
      <c r="O661">
        <v>20.647500000000001</v>
      </c>
      <c r="P661">
        <v>43.788800000000002</v>
      </c>
      <c r="Q661" t="s">
        <v>50</v>
      </c>
      <c r="R661">
        <v>68.955100000000002</v>
      </c>
      <c r="U661">
        <v>56.211199999999998</v>
      </c>
      <c r="V661">
        <v>79.352500000000006</v>
      </c>
      <c r="W661">
        <v>102</v>
      </c>
      <c r="X661" t="s">
        <v>51</v>
      </c>
      <c r="Y661" t="s">
        <v>69</v>
      </c>
      <c r="Z661" t="s">
        <v>70</v>
      </c>
      <c r="AA661" t="s">
        <v>51</v>
      </c>
      <c r="AB661" t="s">
        <v>51</v>
      </c>
      <c r="AC661" t="s">
        <v>112</v>
      </c>
      <c r="AD661" t="s">
        <v>55</v>
      </c>
      <c r="AE661" t="s">
        <v>56</v>
      </c>
      <c r="AF661" t="s">
        <v>57</v>
      </c>
      <c r="AG661">
        <v>127</v>
      </c>
      <c r="AH661" t="s">
        <v>58</v>
      </c>
      <c r="AI661" t="s">
        <v>74</v>
      </c>
      <c r="AJ661" t="s">
        <v>75</v>
      </c>
      <c r="AK661" t="s">
        <v>110</v>
      </c>
      <c r="AL661" t="s">
        <v>61</v>
      </c>
      <c r="AM661" t="s">
        <v>62</v>
      </c>
      <c r="AN661" t="s">
        <v>63</v>
      </c>
    </row>
    <row r="662" spans="1:40" x14ac:dyDescent="0.2">
      <c r="A662">
        <v>2017</v>
      </c>
      <c r="B662" t="s">
        <v>232</v>
      </c>
      <c r="C662" t="s">
        <v>233</v>
      </c>
      <c r="D662" t="s">
        <v>42</v>
      </c>
      <c r="E662" t="s">
        <v>43</v>
      </c>
      <c r="F662" t="s">
        <v>44</v>
      </c>
      <c r="G662" t="s">
        <v>66</v>
      </c>
      <c r="H662" t="s">
        <v>66</v>
      </c>
      <c r="I662" t="s">
        <v>67</v>
      </c>
      <c r="J662" t="s">
        <v>48</v>
      </c>
      <c r="K662" t="s">
        <v>49</v>
      </c>
      <c r="L662">
        <v>12.242599999999999</v>
      </c>
      <c r="O662">
        <v>5.3373999999999997</v>
      </c>
      <c r="P662">
        <v>25.659800000000001</v>
      </c>
      <c r="Q662" t="s">
        <v>68</v>
      </c>
      <c r="R662">
        <v>87.757400000000004</v>
      </c>
      <c r="U662">
        <v>74.340199999999996</v>
      </c>
      <c r="V662">
        <v>94.662599999999998</v>
      </c>
      <c r="W662">
        <v>102</v>
      </c>
      <c r="X662" t="s">
        <v>156</v>
      </c>
      <c r="Y662" t="s">
        <v>198</v>
      </c>
      <c r="Z662" t="s">
        <v>51</v>
      </c>
      <c r="AA662" t="s">
        <v>51</v>
      </c>
      <c r="AB662" t="s">
        <v>51</v>
      </c>
      <c r="AC662" t="s">
        <v>234</v>
      </c>
      <c r="AD662" t="s">
        <v>55</v>
      </c>
      <c r="AE662" t="s">
        <v>56</v>
      </c>
      <c r="AF662" t="s">
        <v>73</v>
      </c>
      <c r="AG662">
        <v>17</v>
      </c>
      <c r="AH662" t="s">
        <v>158</v>
      </c>
      <c r="AI662" t="s">
        <v>199</v>
      </c>
      <c r="AJ662" t="s">
        <v>95</v>
      </c>
      <c r="AK662" t="s">
        <v>232</v>
      </c>
      <c r="AL662" t="s">
        <v>61</v>
      </c>
      <c r="AM662" t="s">
        <v>88</v>
      </c>
      <c r="AN662" t="s">
        <v>63</v>
      </c>
    </row>
    <row r="663" spans="1:40" x14ac:dyDescent="0.2">
      <c r="A663">
        <v>2017</v>
      </c>
      <c r="B663" t="s">
        <v>118</v>
      </c>
      <c r="C663" t="s">
        <v>119</v>
      </c>
      <c r="D663" t="s">
        <v>42</v>
      </c>
      <c r="E663" t="s">
        <v>43</v>
      </c>
      <c r="F663" t="s">
        <v>44</v>
      </c>
      <c r="G663" t="s">
        <v>140</v>
      </c>
      <c r="H663" t="s">
        <v>141</v>
      </c>
      <c r="I663" t="s">
        <v>81</v>
      </c>
      <c r="J663" t="s">
        <v>48</v>
      </c>
      <c r="K663" t="s">
        <v>49</v>
      </c>
      <c r="L663">
        <v>3.2311999999999999</v>
      </c>
      <c r="O663">
        <v>2.4072</v>
      </c>
      <c r="P663">
        <v>4.3247999999999998</v>
      </c>
      <c r="Q663" t="s">
        <v>142</v>
      </c>
      <c r="R663">
        <v>96.768799999999999</v>
      </c>
      <c r="U663">
        <v>95.675200000000004</v>
      </c>
      <c r="V663">
        <v>97.592799999999997</v>
      </c>
      <c r="W663">
        <v>1819</v>
      </c>
      <c r="X663" t="s">
        <v>156</v>
      </c>
      <c r="Y663" t="s">
        <v>92</v>
      </c>
      <c r="Z663" t="s">
        <v>51</v>
      </c>
      <c r="AA663" t="s">
        <v>51</v>
      </c>
      <c r="AB663" t="s">
        <v>51</v>
      </c>
      <c r="AC663" t="s">
        <v>121</v>
      </c>
      <c r="AD663" t="s">
        <v>55</v>
      </c>
      <c r="AE663" t="s">
        <v>56</v>
      </c>
      <c r="AF663" t="s">
        <v>144</v>
      </c>
      <c r="AG663">
        <v>121</v>
      </c>
      <c r="AH663" t="s">
        <v>158</v>
      </c>
      <c r="AI663" t="s">
        <v>94</v>
      </c>
      <c r="AJ663" t="s">
        <v>95</v>
      </c>
      <c r="AK663" t="s">
        <v>118</v>
      </c>
      <c r="AL663" t="s">
        <v>61</v>
      </c>
      <c r="AM663" t="s">
        <v>62</v>
      </c>
      <c r="AN663" t="s">
        <v>63</v>
      </c>
    </row>
    <row r="664" spans="1:40" x14ac:dyDescent="0.2">
      <c r="A664">
        <v>2017</v>
      </c>
      <c r="B664" t="s">
        <v>175</v>
      </c>
      <c r="C664" t="s">
        <v>176</v>
      </c>
      <c r="D664" t="s">
        <v>42</v>
      </c>
      <c r="E664" t="s">
        <v>43</v>
      </c>
      <c r="F664" t="s">
        <v>44</v>
      </c>
      <c r="G664" t="s">
        <v>128</v>
      </c>
      <c r="H664" t="s">
        <v>129</v>
      </c>
      <c r="I664" t="s">
        <v>81</v>
      </c>
      <c r="J664" t="s">
        <v>48</v>
      </c>
      <c r="K664" t="s">
        <v>49</v>
      </c>
      <c r="L664">
        <v>5.7150999999999996</v>
      </c>
      <c r="O664">
        <v>3.1427999999999998</v>
      </c>
      <c r="P664">
        <v>10.1715</v>
      </c>
      <c r="Q664" t="s">
        <v>130</v>
      </c>
      <c r="R664">
        <v>94.284899999999993</v>
      </c>
      <c r="U664">
        <v>89.828500000000005</v>
      </c>
      <c r="V664">
        <v>96.857200000000006</v>
      </c>
      <c r="W664">
        <v>145</v>
      </c>
      <c r="X664" t="s">
        <v>51</v>
      </c>
      <c r="Y664" t="s">
        <v>92</v>
      </c>
      <c r="Z664" t="s">
        <v>83</v>
      </c>
      <c r="AA664" t="s">
        <v>120</v>
      </c>
      <c r="AB664" t="s">
        <v>51</v>
      </c>
      <c r="AC664" t="s">
        <v>177</v>
      </c>
      <c r="AD664" t="s">
        <v>55</v>
      </c>
      <c r="AE664" t="s">
        <v>56</v>
      </c>
      <c r="AF664" t="s">
        <v>132</v>
      </c>
      <c r="AG664">
        <v>110</v>
      </c>
      <c r="AH664" t="s">
        <v>58</v>
      </c>
      <c r="AI664" t="s">
        <v>94</v>
      </c>
      <c r="AJ664" t="s">
        <v>87</v>
      </c>
      <c r="AK664" t="s">
        <v>175</v>
      </c>
      <c r="AL664" t="s">
        <v>122</v>
      </c>
      <c r="AM664" t="s">
        <v>62</v>
      </c>
      <c r="AN664" t="s">
        <v>63</v>
      </c>
    </row>
    <row r="665" spans="1:40" x14ac:dyDescent="0.2">
      <c r="A665">
        <v>2017</v>
      </c>
      <c r="B665" t="s">
        <v>277</v>
      </c>
      <c r="C665" t="s">
        <v>278</v>
      </c>
      <c r="D665" t="s">
        <v>42</v>
      </c>
      <c r="E665" t="s">
        <v>43</v>
      </c>
      <c r="F665" t="s">
        <v>44</v>
      </c>
      <c r="G665" t="s">
        <v>140</v>
      </c>
      <c r="H665" t="s">
        <v>141</v>
      </c>
      <c r="I665" t="s">
        <v>81</v>
      </c>
      <c r="J665" t="s">
        <v>48</v>
      </c>
      <c r="K665" t="s">
        <v>49</v>
      </c>
      <c r="L665">
        <v>1.5438000000000001</v>
      </c>
      <c r="O665">
        <v>0.4894</v>
      </c>
      <c r="P665">
        <v>4.7611999999999997</v>
      </c>
      <c r="Q665" t="s">
        <v>142</v>
      </c>
      <c r="R665">
        <v>98.456199999999995</v>
      </c>
      <c r="U665">
        <v>95.238799999999998</v>
      </c>
      <c r="V665">
        <v>99.510599999999997</v>
      </c>
      <c r="W665">
        <v>204</v>
      </c>
      <c r="X665" t="s">
        <v>156</v>
      </c>
      <c r="Y665" t="s">
        <v>92</v>
      </c>
      <c r="Z665" t="s">
        <v>53</v>
      </c>
      <c r="AA665" t="s">
        <v>120</v>
      </c>
      <c r="AB665" t="s">
        <v>51</v>
      </c>
      <c r="AC665" t="s">
        <v>279</v>
      </c>
      <c r="AD665" t="s">
        <v>55</v>
      </c>
      <c r="AE665" t="s">
        <v>56</v>
      </c>
      <c r="AF665" t="s">
        <v>144</v>
      </c>
      <c r="AG665">
        <v>108</v>
      </c>
      <c r="AH665" t="s">
        <v>158</v>
      </c>
      <c r="AI665" t="s">
        <v>94</v>
      </c>
      <c r="AJ665" t="s">
        <v>60</v>
      </c>
      <c r="AK665" t="s">
        <v>277</v>
      </c>
      <c r="AL665" t="s">
        <v>122</v>
      </c>
      <c r="AM665" t="s">
        <v>62</v>
      </c>
      <c r="AN665" t="s">
        <v>63</v>
      </c>
    </row>
    <row r="666" spans="1:40" x14ac:dyDescent="0.2">
      <c r="A666">
        <v>2017</v>
      </c>
      <c r="B666" t="s">
        <v>243</v>
      </c>
      <c r="C666" t="s">
        <v>244</v>
      </c>
      <c r="D666" t="s">
        <v>42</v>
      </c>
      <c r="E666" t="s">
        <v>43</v>
      </c>
      <c r="F666" t="s">
        <v>44</v>
      </c>
      <c r="G666" t="s">
        <v>45</v>
      </c>
      <c r="H666" t="s">
        <v>46</v>
      </c>
      <c r="I666" t="s">
        <v>47</v>
      </c>
      <c r="J666" t="s">
        <v>48</v>
      </c>
      <c r="K666" t="s">
        <v>49</v>
      </c>
      <c r="L666">
        <v>65.993099999999998</v>
      </c>
      <c r="O666">
        <v>45.010199999999998</v>
      </c>
      <c r="P666">
        <v>82.145399999999995</v>
      </c>
      <c r="Q666" t="s">
        <v>50</v>
      </c>
      <c r="R666">
        <v>34.006900000000002</v>
      </c>
      <c r="U666">
        <v>17.854600000000001</v>
      </c>
      <c r="V666">
        <v>54.989800000000002</v>
      </c>
      <c r="W666">
        <v>41</v>
      </c>
      <c r="X666" t="s">
        <v>51</v>
      </c>
      <c r="Y666" t="s">
        <v>51</v>
      </c>
      <c r="Z666" t="s">
        <v>53</v>
      </c>
      <c r="AA666" t="s">
        <v>51</v>
      </c>
      <c r="AB666" t="s">
        <v>115</v>
      </c>
      <c r="AC666" t="s">
        <v>245</v>
      </c>
      <c r="AD666" t="s">
        <v>55</v>
      </c>
      <c r="AE666" t="s">
        <v>56</v>
      </c>
      <c r="AF666" t="s">
        <v>57</v>
      </c>
      <c r="AG666">
        <v>19</v>
      </c>
      <c r="AH666" t="s">
        <v>58</v>
      </c>
      <c r="AI666" t="s">
        <v>102</v>
      </c>
      <c r="AJ666" t="s">
        <v>60</v>
      </c>
      <c r="AK666" t="s">
        <v>243</v>
      </c>
      <c r="AL666" t="s">
        <v>61</v>
      </c>
      <c r="AM666" t="s">
        <v>88</v>
      </c>
      <c r="AN666" t="s">
        <v>117</v>
      </c>
    </row>
    <row r="667" spans="1:40" x14ac:dyDescent="0.2">
      <c r="A667">
        <v>2017</v>
      </c>
      <c r="B667" t="s">
        <v>175</v>
      </c>
      <c r="C667" t="s">
        <v>176</v>
      </c>
      <c r="D667" t="s">
        <v>42</v>
      </c>
      <c r="E667" t="s">
        <v>43</v>
      </c>
      <c r="F667" t="s">
        <v>44</v>
      </c>
      <c r="G667" t="s">
        <v>128</v>
      </c>
      <c r="H667" t="s">
        <v>129</v>
      </c>
      <c r="I667" t="s">
        <v>81</v>
      </c>
      <c r="J667" t="s">
        <v>48</v>
      </c>
      <c r="K667" t="s">
        <v>49</v>
      </c>
      <c r="L667">
        <v>9.0610999999999997</v>
      </c>
      <c r="O667">
        <v>5.6909999999999998</v>
      </c>
      <c r="P667">
        <v>14.1279</v>
      </c>
      <c r="Q667" t="s">
        <v>130</v>
      </c>
      <c r="R667">
        <v>90.938900000000004</v>
      </c>
      <c r="U667">
        <v>85.872100000000003</v>
      </c>
      <c r="V667">
        <v>94.308999999999997</v>
      </c>
      <c r="W667">
        <v>161</v>
      </c>
      <c r="X667" t="s">
        <v>51</v>
      </c>
      <c r="Y667" t="s">
        <v>52</v>
      </c>
      <c r="Z667" t="s">
        <v>70</v>
      </c>
      <c r="AA667" t="s">
        <v>51</v>
      </c>
      <c r="AB667" t="s">
        <v>51</v>
      </c>
      <c r="AC667" t="s">
        <v>177</v>
      </c>
      <c r="AD667" t="s">
        <v>55</v>
      </c>
      <c r="AE667" t="s">
        <v>56</v>
      </c>
      <c r="AF667" t="s">
        <v>132</v>
      </c>
      <c r="AG667">
        <v>110</v>
      </c>
      <c r="AH667" t="s">
        <v>58</v>
      </c>
      <c r="AI667" t="s">
        <v>59</v>
      </c>
      <c r="AJ667" t="s">
        <v>75</v>
      </c>
      <c r="AK667" t="s">
        <v>175</v>
      </c>
      <c r="AL667" t="s">
        <v>61</v>
      </c>
      <c r="AM667" t="s">
        <v>62</v>
      </c>
      <c r="AN667" t="s">
        <v>63</v>
      </c>
    </row>
    <row r="668" spans="1:40" x14ac:dyDescent="0.2">
      <c r="A668">
        <v>2017</v>
      </c>
      <c r="B668" t="s">
        <v>223</v>
      </c>
      <c r="C668" t="s">
        <v>224</v>
      </c>
      <c r="D668" t="s">
        <v>42</v>
      </c>
      <c r="E668" t="s">
        <v>43</v>
      </c>
      <c r="F668" t="s">
        <v>44</v>
      </c>
      <c r="G668" t="s">
        <v>79</v>
      </c>
      <c r="H668" t="s">
        <v>80</v>
      </c>
      <c r="I668" t="s">
        <v>81</v>
      </c>
      <c r="J668" t="s">
        <v>48</v>
      </c>
      <c r="K668" t="s">
        <v>49</v>
      </c>
      <c r="L668">
        <v>13.802099999999999</v>
      </c>
      <c r="O668">
        <v>10.459899999999999</v>
      </c>
      <c r="P668">
        <v>17.997499999999999</v>
      </c>
      <c r="Q668" t="s">
        <v>82</v>
      </c>
      <c r="R668">
        <v>86.197900000000004</v>
      </c>
      <c r="U668">
        <v>82.002499999999998</v>
      </c>
      <c r="V668">
        <v>89.540099999999995</v>
      </c>
      <c r="W668">
        <v>381</v>
      </c>
      <c r="X668" t="s">
        <v>51</v>
      </c>
      <c r="Y668" t="s">
        <v>51</v>
      </c>
      <c r="Z668" t="s">
        <v>83</v>
      </c>
      <c r="AA668" t="s">
        <v>120</v>
      </c>
      <c r="AB668" t="s">
        <v>51</v>
      </c>
      <c r="AD668" t="s">
        <v>55</v>
      </c>
      <c r="AE668" t="s">
        <v>56</v>
      </c>
      <c r="AF668" t="s">
        <v>86</v>
      </c>
      <c r="AG668" t="s">
        <v>225</v>
      </c>
      <c r="AH668" t="s">
        <v>58</v>
      </c>
      <c r="AI668" t="s">
        <v>102</v>
      </c>
      <c r="AJ668" t="s">
        <v>87</v>
      </c>
      <c r="AK668" t="s">
        <v>223</v>
      </c>
      <c r="AL668" t="s">
        <v>122</v>
      </c>
      <c r="AM668" t="s">
        <v>62</v>
      </c>
      <c r="AN668" t="s">
        <v>63</v>
      </c>
    </row>
    <row r="669" spans="1:40" x14ac:dyDescent="0.2">
      <c r="A669">
        <v>2017</v>
      </c>
      <c r="B669" t="s">
        <v>64</v>
      </c>
      <c r="C669" t="s">
        <v>65</v>
      </c>
      <c r="D669" t="s">
        <v>42</v>
      </c>
      <c r="E669" t="s">
        <v>43</v>
      </c>
      <c r="F669" t="s">
        <v>44</v>
      </c>
      <c r="G669" t="s">
        <v>140</v>
      </c>
      <c r="H669" t="s">
        <v>141</v>
      </c>
      <c r="I669" t="s">
        <v>81</v>
      </c>
      <c r="J669" t="s">
        <v>48</v>
      </c>
      <c r="K669" t="s">
        <v>49</v>
      </c>
      <c r="L669">
        <v>1.0645</v>
      </c>
      <c r="O669">
        <v>0.35670000000000002</v>
      </c>
      <c r="P669">
        <v>3.1326999999999998</v>
      </c>
      <c r="Q669" t="s">
        <v>142</v>
      </c>
      <c r="R669">
        <v>98.935500000000005</v>
      </c>
      <c r="U669">
        <v>96.8673</v>
      </c>
      <c r="V669">
        <v>99.643299999999996</v>
      </c>
      <c r="W669">
        <v>279</v>
      </c>
      <c r="X669" t="s">
        <v>51</v>
      </c>
      <c r="Y669" t="s">
        <v>92</v>
      </c>
      <c r="Z669" t="s">
        <v>105</v>
      </c>
      <c r="AA669" t="s">
        <v>120</v>
      </c>
      <c r="AB669" t="s">
        <v>51</v>
      </c>
      <c r="AC669" t="s">
        <v>72</v>
      </c>
      <c r="AD669" t="s">
        <v>55</v>
      </c>
      <c r="AE669" t="s">
        <v>56</v>
      </c>
      <c r="AF669" t="s">
        <v>144</v>
      </c>
      <c r="AG669">
        <v>128</v>
      </c>
      <c r="AH669" t="s">
        <v>58</v>
      </c>
      <c r="AI669" t="s">
        <v>94</v>
      </c>
      <c r="AJ669" t="s">
        <v>108</v>
      </c>
      <c r="AK669" t="s">
        <v>64</v>
      </c>
      <c r="AL669" t="s">
        <v>122</v>
      </c>
      <c r="AM669" t="s">
        <v>62</v>
      </c>
      <c r="AN669" t="s">
        <v>63</v>
      </c>
    </row>
    <row r="670" spans="1:40" x14ac:dyDescent="0.2">
      <c r="A670">
        <v>2017</v>
      </c>
      <c r="B670" t="s">
        <v>148</v>
      </c>
      <c r="C670" t="s">
        <v>149</v>
      </c>
      <c r="D670" t="s">
        <v>42</v>
      </c>
      <c r="E670" t="s">
        <v>43</v>
      </c>
      <c r="F670" t="s">
        <v>44</v>
      </c>
      <c r="G670" t="s">
        <v>45</v>
      </c>
      <c r="H670" t="s">
        <v>46</v>
      </c>
      <c r="I670" t="s">
        <v>47</v>
      </c>
      <c r="J670" t="s">
        <v>48</v>
      </c>
      <c r="K670" t="s">
        <v>49</v>
      </c>
      <c r="L670">
        <v>59.4495</v>
      </c>
      <c r="O670">
        <v>50.3855</v>
      </c>
      <c r="P670">
        <v>67.912199999999999</v>
      </c>
      <c r="Q670" t="s">
        <v>50</v>
      </c>
      <c r="R670">
        <v>40.5505</v>
      </c>
      <c r="U670">
        <v>32.087800000000001</v>
      </c>
      <c r="V670">
        <v>49.6145</v>
      </c>
      <c r="W670">
        <v>41</v>
      </c>
      <c r="X670" t="s">
        <v>156</v>
      </c>
      <c r="Y670" t="s">
        <v>92</v>
      </c>
      <c r="Z670" t="s">
        <v>105</v>
      </c>
      <c r="AA670" t="s">
        <v>106</v>
      </c>
      <c r="AB670" t="s">
        <v>51</v>
      </c>
      <c r="AC670" t="s">
        <v>150</v>
      </c>
      <c r="AD670" t="s">
        <v>55</v>
      </c>
      <c r="AE670" t="s">
        <v>56</v>
      </c>
      <c r="AF670" t="s">
        <v>57</v>
      </c>
      <c r="AG670">
        <v>116</v>
      </c>
      <c r="AH670" t="s">
        <v>158</v>
      </c>
      <c r="AI670" t="s">
        <v>94</v>
      </c>
      <c r="AJ670" t="s">
        <v>108</v>
      </c>
      <c r="AK670" t="s">
        <v>148</v>
      </c>
      <c r="AL670" t="s">
        <v>109</v>
      </c>
      <c r="AM670" t="s">
        <v>62</v>
      </c>
      <c r="AN670" t="s">
        <v>63</v>
      </c>
    </row>
    <row r="671" spans="1:40" x14ac:dyDescent="0.2">
      <c r="A671">
        <v>2017</v>
      </c>
      <c r="B671" t="s">
        <v>307</v>
      </c>
      <c r="C671" t="s">
        <v>308</v>
      </c>
      <c r="D671" t="s">
        <v>42</v>
      </c>
      <c r="E671" t="s">
        <v>43</v>
      </c>
      <c r="F671" t="s">
        <v>44</v>
      </c>
      <c r="G671" t="s">
        <v>66</v>
      </c>
      <c r="H671" t="s">
        <v>66</v>
      </c>
      <c r="I671" t="s">
        <v>67</v>
      </c>
      <c r="J671" t="s">
        <v>48</v>
      </c>
      <c r="K671" t="s">
        <v>49</v>
      </c>
      <c r="L671">
        <v>23.729700000000001</v>
      </c>
      <c r="O671">
        <v>13.7697</v>
      </c>
      <c r="P671">
        <v>37.740900000000003</v>
      </c>
      <c r="Q671" t="s">
        <v>68</v>
      </c>
      <c r="R671">
        <v>76.270300000000006</v>
      </c>
      <c r="U671">
        <v>62.259099999999997</v>
      </c>
      <c r="V671">
        <v>86.2303</v>
      </c>
      <c r="W671">
        <v>49</v>
      </c>
      <c r="X671" t="s">
        <v>51</v>
      </c>
      <c r="Y671" t="s">
        <v>92</v>
      </c>
      <c r="Z671" t="s">
        <v>51</v>
      </c>
      <c r="AA671" t="s">
        <v>161</v>
      </c>
      <c r="AB671" t="s">
        <v>51</v>
      </c>
      <c r="AC671" t="s">
        <v>309</v>
      </c>
      <c r="AD671" t="s">
        <v>55</v>
      </c>
      <c r="AE671" t="s">
        <v>56</v>
      </c>
      <c r="AF671" t="s">
        <v>73</v>
      </c>
      <c r="AG671">
        <v>6</v>
      </c>
      <c r="AH671" t="s">
        <v>58</v>
      </c>
      <c r="AI671" t="s">
        <v>94</v>
      </c>
      <c r="AJ671" t="s">
        <v>95</v>
      </c>
      <c r="AK671" t="s">
        <v>307</v>
      </c>
      <c r="AL671" t="s">
        <v>163</v>
      </c>
      <c r="AM671" t="s">
        <v>88</v>
      </c>
      <c r="AN671" t="s">
        <v>63</v>
      </c>
    </row>
    <row r="672" spans="1:40" x14ac:dyDescent="0.2">
      <c r="A672">
        <v>2017</v>
      </c>
      <c r="B672" t="s">
        <v>113</v>
      </c>
      <c r="C672" t="s">
        <v>114</v>
      </c>
      <c r="D672" t="s">
        <v>42</v>
      </c>
      <c r="E672" t="s">
        <v>43</v>
      </c>
      <c r="F672" t="s">
        <v>44</v>
      </c>
      <c r="G672" t="s">
        <v>66</v>
      </c>
      <c r="H672" t="s">
        <v>66</v>
      </c>
      <c r="I672" t="s">
        <v>67</v>
      </c>
      <c r="J672" t="s">
        <v>48</v>
      </c>
      <c r="K672" t="s">
        <v>49</v>
      </c>
      <c r="L672">
        <v>12.822699999999999</v>
      </c>
      <c r="O672">
        <v>6.6951000000000001</v>
      </c>
      <c r="P672">
        <v>23.166</v>
      </c>
      <c r="Q672" t="s">
        <v>68</v>
      </c>
      <c r="R672">
        <v>87.177300000000002</v>
      </c>
      <c r="U672">
        <v>76.834000000000003</v>
      </c>
      <c r="V672">
        <v>93.304900000000004</v>
      </c>
      <c r="W672">
        <v>109</v>
      </c>
      <c r="X672" t="s">
        <v>99</v>
      </c>
      <c r="Y672" t="s">
        <v>51</v>
      </c>
      <c r="Z672" t="s">
        <v>51</v>
      </c>
      <c r="AA672" t="s">
        <v>51</v>
      </c>
      <c r="AB672" t="s">
        <v>84</v>
      </c>
      <c r="AC672" t="s">
        <v>116</v>
      </c>
      <c r="AD672" t="s">
        <v>55</v>
      </c>
      <c r="AE672" t="s">
        <v>56</v>
      </c>
      <c r="AF672" t="s">
        <v>73</v>
      </c>
      <c r="AG672">
        <v>113</v>
      </c>
      <c r="AH672" t="s">
        <v>101</v>
      </c>
      <c r="AI672" t="s">
        <v>102</v>
      </c>
      <c r="AJ672" t="s">
        <v>95</v>
      </c>
      <c r="AK672" t="s">
        <v>113</v>
      </c>
      <c r="AL672" t="s">
        <v>61</v>
      </c>
      <c r="AM672" t="s">
        <v>62</v>
      </c>
      <c r="AN672" t="s">
        <v>89</v>
      </c>
    </row>
    <row r="673" spans="1:40" x14ac:dyDescent="0.2">
      <c r="A673">
        <v>2017</v>
      </c>
      <c r="B673" t="s">
        <v>133</v>
      </c>
      <c r="C673" t="s">
        <v>134</v>
      </c>
      <c r="D673" t="s">
        <v>42</v>
      </c>
      <c r="E673" t="s">
        <v>43</v>
      </c>
      <c r="F673" t="s">
        <v>44</v>
      </c>
      <c r="G673" t="s">
        <v>79</v>
      </c>
      <c r="H673" t="s">
        <v>80</v>
      </c>
      <c r="I673" t="s">
        <v>81</v>
      </c>
      <c r="J673" t="s">
        <v>48</v>
      </c>
      <c r="K673" t="s">
        <v>49</v>
      </c>
      <c r="L673">
        <v>14.7279</v>
      </c>
      <c r="O673">
        <v>6.7354000000000003</v>
      </c>
      <c r="P673">
        <v>29.232099999999999</v>
      </c>
      <c r="Q673" t="s">
        <v>82</v>
      </c>
      <c r="R673">
        <v>85.272099999999995</v>
      </c>
      <c r="U673">
        <v>70.767899999999997</v>
      </c>
      <c r="V673">
        <v>93.264600000000002</v>
      </c>
      <c r="W673">
        <v>73</v>
      </c>
      <c r="X673" t="s">
        <v>156</v>
      </c>
      <c r="Y673" t="s">
        <v>51</v>
      </c>
      <c r="Z673" t="s">
        <v>53</v>
      </c>
      <c r="AA673" t="s">
        <v>51</v>
      </c>
      <c r="AB673" t="s">
        <v>84</v>
      </c>
      <c r="AC673" t="s">
        <v>136</v>
      </c>
      <c r="AD673" t="s">
        <v>55</v>
      </c>
      <c r="AE673" t="s">
        <v>56</v>
      </c>
      <c r="AF673" t="s">
        <v>86</v>
      </c>
      <c r="AG673">
        <v>104</v>
      </c>
      <c r="AH673" t="s">
        <v>158</v>
      </c>
      <c r="AI673" t="s">
        <v>102</v>
      </c>
      <c r="AJ673" t="s">
        <v>60</v>
      </c>
      <c r="AK673" t="s">
        <v>133</v>
      </c>
      <c r="AL673" t="s">
        <v>61</v>
      </c>
      <c r="AM673" t="s">
        <v>62</v>
      </c>
      <c r="AN673" t="s">
        <v>89</v>
      </c>
    </row>
    <row r="674" spans="1:40" x14ac:dyDescent="0.2">
      <c r="A674">
        <v>2017</v>
      </c>
      <c r="B674" t="s">
        <v>77</v>
      </c>
      <c r="C674" t="s">
        <v>78</v>
      </c>
      <c r="D674" t="s">
        <v>42</v>
      </c>
      <c r="E674" t="s">
        <v>43</v>
      </c>
      <c r="F674" t="s">
        <v>44</v>
      </c>
      <c r="G674" t="s">
        <v>66</v>
      </c>
      <c r="H674" t="s">
        <v>66</v>
      </c>
      <c r="I674" t="s">
        <v>67</v>
      </c>
      <c r="J674" t="s">
        <v>48</v>
      </c>
      <c r="K674" t="s">
        <v>49</v>
      </c>
      <c r="L674">
        <v>12.907</v>
      </c>
      <c r="O674">
        <v>8.3407999999999998</v>
      </c>
      <c r="P674">
        <v>19.442599999999999</v>
      </c>
      <c r="Q674" t="s">
        <v>68</v>
      </c>
      <c r="R674">
        <v>87.093000000000004</v>
      </c>
      <c r="U674">
        <v>80.557400000000001</v>
      </c>
      <c r="V674">
        <v>91.659199999999998</v>
      </c>
      <c r="W674">
        <v>149</v>
      </c>
      <c r="X674" t="s">
        <v>99</v>
      </c>
      <c r="Y674" t="s">
        <v>69</v>
      </c>
      <c r="Z674" t="s">
        <v>51</v>
      </c>
      <c r="AA674" t="s">
        <v>161</v>
      </c>
      <c r="AB674" t="s">
        <v>51</v>
      </c>
      <c r="AC674" t="s">
        <v>85</v>
      </c>
      <c r="AD674" t="s">
        <v>55</v>
      </c>
      <c r="AE674" t="s">
        <v>56</v>
      </c>
      <c r="AF674" t="s">
        <v>73</v>
      </c>
      <c r="AG674">
        <v>33</v>
      </c>
      <c r="AH674" t="s">
        <v>101</v>
      </c>
      <c r="AI674" t="s">
        <v>74</v>
      </c>
      <c r="AJ674" t="s">
        <v>95</v>
      </c>
      <c r="AK674" t="s">
        <v>77</v>
      </c>
      <c r="AL674" t="s">
        <v>163</v>
      </c>
      <c r="AM674" t="s">
        <v>88</v>
      </c>
      <c r="AN674" t="s">
        <v>63</v>
      </c>
    </row>
    <row r="675" spans="1:40" x14ac:dyDescent="0.2">
      <c r="A675">
        <v>2017</v>
      </c>
      <c r="B675" t="s">
        <v>220</v>
      </c>
      <c r="C675" t="s">
        <v>221</v>
      </c>
      <c r="D675" t="s">
        <v>42</v>
      </c>
      <c r="E675" t="s">
        <v>43</v>
      </c>
      <c r="F675" t="s">
        <v>44</v>
      </c>
      <c r="G675" t="s">
        <v>45</v>
      </c>
      <c r="H675" t="s">
        <v>46</v>
      </c>
      <c r="I675" t="s">
        <v>47</v>
      </c>
      <c r="J675" t="s">
        <v>48</v>
      </c>
      <c r="K675" t="s">
        <v>49</v>
      </c>
      <c r="L675">
        <v>76.349599999999995</v>
      </c>
      <c r="O675">
        <v>45.770099999999999</v>
      </c>
      <c r="P675">
        <v>92.508200000000002</v>
      </c>
      <c r="Q675" t="s">
        <v>50</v>
      </c>
      <c r="R675">
        <v>23.650400000000001</v>
      </c>
      <c r="U675">
        <v>7.4917999999999996</v>
      </c>
      <c r="V675">
        <v>54.229900000000001</v>
      </c>
      <c r="W675">
        <v>30</v>
      </c>
      <c r="X675" t="s">
        <v>156</v>
      </c>
      <c r="Y675" t="s">
        <v>69</v>
      </c>
      <c r="Z675" t="s">
        <v>83</v>
      </c>
      <c r="AA675" t="s">
        <v>51</v>
      </c>
      <c r="AB675" t="s">
        <v>115</v>
      </c>
      <c r="AC675" t="s">
        <v>222</v>
      </c>
      <c r="AD675" t="s">
        <v>55</v>
      </c>
      <c r="AE675" t="s">
        <v>56</v>
      </c>
      <c r="AF675" t="s">
        <v>57</v>
      </c>
      <c r="AG675">
        <v>36</v>
      </c>
      <c r="AH675" t="s">
        <v>158</v>
      </c>
      <c r="AI675" t="s">
        <v>74</v>
      </c>
      <c r="AJ675" t="s">
        <v>87</v>
      </c>
      <c r="AK675" t="s">
        <v>220</v>
      </c>
      <c r="AL675" t="s">
        <v>61</v>
      </c>
      <c r="AM675" t="s">
        <v>88</v>
      </c>
      <c r="AN675" t="s">
        <v>117</v>
      </c>
    </row>
    <row r="676" spans="1:40" x14ac:dyDescent="0.2">
      <c r="A676">
        <v>2017</v>
      </c>
      <c r="B676" t="s">
        <v>110</v>
      </c>
      <c r="C676" t="s">
        <v>111</v>
      </c>
      <c r="D676" t="s">
        <v>42</v>
      </c>
      <c r="E676" t="s">
        <v>43</v>
      </c>
      <c r="F676" t="s">
        <v>44</v>
      </c>
      <c r="G676" t="s">
        <v>66</v>
      </c>
      <c r="H676" t="s">
        <v>66</v>
      </c>
      <c r="I676" t="s">
        <v>67</v>
      </c>
      <c r="J676" t="s">
        <v>48</v>
      </c>
      <c r="K676" t="s">
        <v>49</v>
      </c>
      <c r="L676">
        <v>4.2096</v>
      </c>
      <c r="O676">
        <v>0.93710000000000004</v>
      </c>
      <c r="P676">
        <v>16.9541</v>
      </c>
      <c r="Q676" t="s">
        <v>68</v>
      </c>
      <c r="R676">
        <v>95.790400000000005</v>
      </c>
      <c r="U676">
        <v>83.045900000000003</v>
      </c>
      <c r="V676">
        <v>99.062899999999999</v>
      </c>
      <c r="W676">
        <v>44</v>
      </c>
      <c r="X676" t="s">
        <v>99</v>
      </c>
      <c r="Y676" t="s">
        <v>52</v>
      </c>
      <c r="Z676" t="s">
        <v>105</v>
      </c>
      <c r="AA676" t="s">
        <v>120</v>
      </c>
      <c r="AB676" t="s">
        <v>51</v>
      </c>
      <c r="AC676" t="s">
        <v>112</v>
      </c>
      <c r="AD676" t="s">
        <v>55</v>
      </c>
      <c r="AE676" t="s">
        <v>56</v>
      </c>
      <c r="AF676" t="s">
        <v>73</v>
      </c>
      <c r="AG676">
        <v>127</v>
      </c>
      <c r="AH676" t="s">
        <v>101</v>
      </c>
      <c r="AI676" t="s">
        <v>59</v>
      </c>
      <c r="AJ676" t="s">
        <v>108</v>
      </c>
      <c r="AK676" t="s">
        <v>110</v>
      </c>
      <c r="AL676" t="s">
        <v>122</v>
      </c>
      <c r="AM676" t="s">
        <v>62</v>
      </c>
      <c r="AN676" t="s">
        <v>63</v>
      </c>
    </row>
    <row r="677" spans="1:40" x14ac:dyDescent="0.2">
      <c r="A677">
        <v>2017</v>
      </c>
      <c r="B677" t="s">
        <v>203</v>
      </c>
      <c r="C677" t="s">
        <v>204</v>
      </c>
      <c r="D677" t="s">
        <v>42</v>
      </c>
      <c r="E677" t="s">
        <v>43</v>
      </c>
      <c r="F677" t="s">
        <v>44</v>
      </c>
      <c r="G677" t="s">
        <v>66</v>
      </c>
      <c r="H677" t="s">
        <v>66</v>
      </c>
      <c r="I677" t="s">
        <v>67</v>
      </c>
      <c r="J677" t="s">
        <v>48</v>
      </c>
      <c r="K677" t="s">
        <v>49</v>
      </c>
      <c r="L677">
        <v>5.1418999999999997</v>
      </c>
      <c r="O677">
        <v>2.0068999999999999</v>
      </c>
      <c r="P677">
        <v>12.547000000000001</v>
      </c>
      <c r="Q677" t="s">
        <v>68</v>
      </c>
      <c r="R677">
        <v>94.858099999999993</v>
      </c>
      <c r="U677">
        <v>87.453000000000003</v>
      </c>
      <c r="V677">
        <v>97.993099999999998</v>
      </c>
      <c r="W677">
        <v>109</v>
      </c>
      <c r="X677" t="s">
        <v>51</v>
      </c>
      <c r="Y677" t="s">
        <v>198</v>
      </c>
      <c r="Z677" t="s">
        <v>70</v>
      </c>
      <c r="AA677" t="s">
        <v>120</v>
      </c>
      <c r="AB677" t="s">
        <v>51</v>
      </c>
      <c r="AC677" t="s">
        <v>205</v>
      </c>
      <c r="AD677" t="s">
        <v>55</v>
      </c>
      <c r="AE677" t="s">
        <v>56</v>
      </c>
      <c r="AF677" t="s">
        <v>73</v>
      </c>
      <c r="AG677">
        <v>103</v>
      </c>
      <c r="AH677" t="s">
        <v>58</v>
      </c>
      <c r="AI677" t="s">
        <v>199</v>
      </c>
      <c r="AJ677" t="s">
        <v>75</v>
      </c>
      <c r="AK677" t="s">
        <v>203</v>
      </c>
      <c r="AL677" t="s">
        <v>122</v>
      </c>
      <c r="AM677" t="s">
        <v>62</v>
      </c>
      <c r="AN677" t="s">
        <v>63</v>
      </c>
    </row>
    <row r="678" spans="1:40" x14ac:dyDescent="0.2">
      <c r="A678">
        <v>2017</v>
      </c>
      <c r="B678" t="s">
        <v>178</v>
      </c>
      <c r="C678" t="s">
        <v>179</v>
      </c>
      <c r="D678" t="s">
        <v>42</v>
      </c>
      <c r="E678" t="s">
        <v>43</v>
      </c>
      <c r="F678" t="s">
        <v>44</v>
      </c>
      <c r="G678" t="s">
        <v>128</v>
      </c>
      <c r="H678" t="s">
        <v>129</v>
      </c>
      <c r="I678" t="s">
        <v>81</v>
      </c>
      <c r="J678" t="s">
        <v>48</v>
      </c>
      <c r="K678" t="s">
        <v>49</v>
      </c>
      <c r="L678">
        <v>7.0662000000000003</v>
      </c>
      <c r="O678">
        <v>1.6660999999999999</v>
      </c>
      <c r="P678">
        <v>25.440200000000001</v>
      </c>
      <c r="Q678" t="s">
        <v>130</v>
      </c>
      <c r="R678">
        <v>92.933800000000005</v>
      </c>
      <c r="U678">
        <v>74.559799999999996</v>
      </c>
      <c r="V678">
        <v>98.3339</v>
      </c>
      <c r="W678">
        <v>49</v>
      </c>
      <c r="X678" t="s">
        <v>99</v>
      </c>
      <c r="Y678" t="s">
        <v>92</v>
      </c>
      <c r="Z678" t="s">
        <v>105</v>
      </c>
      <c r="AA678" t="s">
        <v>51</v>
      </c>
      <c r="AB678" t="s">
        <v>84</v>
      </c>
      <c r="AC678" t="s">
        <v>180</v>
      </c>
      <c r="AD678" t="s">
        <v>55</v>
      </c>
      <c r="AE678" t="s">
        <v>56</v>
      </c>
      <c r="AF678" t="s">
        <v>132</v>
      </c>
      <c r="AG678">
        <v>114</v>
      </c>
      <c r="AH678" t="s">
        <v>101</v>
      </c>
      <c r="AI678" t="s">
        <v>94</v>
      </c>
      <c r="AJ678" t="s">
        <v>108</v>
      </c>
      <c r="AK678" t="s">
        <v>178</v>
      </c>
      <c r="AL678" t="s">
        <v>61</v>
      </c>
      <c r="AM678" t="s">
        <v>62</v>
      </c>
      <c r="AN678" t="s">
        <v>89</v>
      </c>
    </row>
    <row r="679" spans="1:40" x14ac:dyDescent="0.2">
      <c r="A679">
        <v>2017</v>
      </c>
      <c r="B679" t="s">
        <v>232</v>
      </c>
      <c r="C679" t="s">
        <v>233</v>
      </c>
      <c r="D679" t="s">
        <v>42</v>
      </c>
      <c r="E679" t="s">
        <v>43</v>
      </c>
      <c r="F679" t="s">
        <v>44</v>
      </c>
      <c r="G679" t="s">
        <v>66</v>
      </c>
      <c r="H679" t="s">
        <v>66</v>
      </c>
      <c r="I679" t="s">
        <v>67</v>
      </c>
      <c r="J679" t="s">
        <v>48</v>
      </c>
      <c r="K679" t="s">
        <v>49</v>
      </c>
      <c r="L679">
        <v>9.9962</v>
      </c>
      <c r="O679">
        <v>8.1450999999999993</v>
      </c>
      <c r="P679">
        <v>12.2121</v>
      </c>
      <c r="Q679" t="s">
        <v>68</v>
      </c>
      <c r="R679">
        <v>90.003799999999998</v>
      </c>
      <c r="U679">
        <v>87.787899999999993</v>
      </c>
      <c r="V679">
        <v>91.854900000000001</v>
      </c>
      <c r="W679">
        <v>4248</v>
      </c>
      <c r="X679" t="s">
        <v>51</v>
      </c>
      <c r="Y679" t="s">
        <v>51</v>
      </c>
      <c r="Z679" t="s">
        <v>51</v>
      </c>
      <c r="AA679" t="s">
        <v>51</v>
      </c>
      <c r="AB679" t="s">
        <v>51</v>
      </c>
      <c r="AC679" t="s">
        <v>234</v>
      </c>
      <c r="AD679" t="s">
        <v>55</v>
      </c>
      <c r="AE679" t="s">
        <v>56</v>
      </c>
      <c r="AF679" t="s">
        <v>73</v>
      </c>
      <c r="AG679">
        <v>17</v>
      </c>
      <c r="AH679" t="s">
        <v>58</v>
      </c>
      <c r="AI679" t="s">
        <v>102</v>
      </c>
      <c r="AJ679" t="s">
        <v>95</v>
      </c>
      <c r="AK679" t="s">
        <v>232</v>
      </c>
      <c r="AL679" t="s">
        <v>61</v>
      </c>
      <c r="AM679" t="s">
        <v>88</v>
      </c>
      <c r="AN679" t="s">
        <v>63</v>
      </c>
    </row>
    <row r="680" spans="1:40" x14ac:dyDescent="0.2">
      <c r="A680">
        <v>2017</v>
      </c>
      <c r="B680" t="s">
        <v>298</v>
      </c>
      <c r="C680" t="s">
        <v>299</v>
      </c>
      <c r="D680" t="s">
        <v>42</v>
      </c>
      <c r="E680" t="s">
        <v>43</v>
      </c>
      <c r="F680" t="s">
        <v>44</v>
      </c>
      <c r="G680" t="s">
        <v>140</v>
      </c>
      <c r="H680" t="s">
        <v>141</v>
      </c>
      <c r="I680" t="s">
        <v>81</v>
      </c>
      <c r="J680" t="s">
        <v>48</v>
      </c>
      <c r="K680" t="s">
        <v>49</v>
      </c>
      <c r="L680">
        <v>2.2315</v>
      </c>
      <c r="O680">
        <v>1.4238</v>
      </c>
      <c r="P680">
        <v>3.4811999999999999</v>
      </c>
      <c r="Q680" t="s">
        <v>142</v>
      </c>
      <c r="R680">
        <v>97.768500000000003</v>
      </c>
      <c r="U680">
        <v>96.518799999999999</v>
      </c>
      <c r="V680">
        <v>98.5762</v>
      </c>
      <c r="W680">
        <v>716</v>
      </c>
      <c r="X680" t="s">
        <v>99</v>
      </c>
      <c r="Y680" t="s">
        <v>51</v>
      </c>
      <c r="Z680" t="s">
        <v>51</v>
      </c>
      <c r="AA680" t="s">
        <v>51</v>
      </c>
      <c r="AB680" t="s">
        <v>51</v>
      </c>
      <c r="AC680" t="s">
        <v>300</v>
      </c>
      <c r="AD680" t="s">
        <v>55</v>
      </c>
      <c r="AE680" t="s">
        <v>56</v>
      </c>
      <c r="AF680" t="s">
        <v>144</v>
      </c>
      <c r="AG680">
        <v>16</v>
      </c>
      <c r="AH680" t="s">
        <v>101</v>
      </c>
      <c r="AI680" t="s">
        <v>102</v>
      </c>
      <c r="AJ680" t="s">
        <v>95</v>
      </c>
      <c r="AK680" t="s">
        <v>298</v>
      </c>
      <c r="AL680" t="s">
        <v>61</v>
      </c>
      <c r="AM680" t="s">
        <v>88</v>
      </c>
      <c r="AN680" t="s">
        <v>63</v>
      </c>
    </row>
    <row r="681" spans="1:40" x14ac:dyDescent="0.2">
      <c r="A681">
        <v>2017</v>
      </c>
      <c r="B681" t="s">
        <v>254</v>
      </c>
      <c r="C681" t="s">
        <v>255</v>
      </c>
      <c r="D681" t="s">
        <v>42</v>
      </c>
      <c r="E681" t="s">
        <v>43</v>
      </c>
      <c r="F681" t="s">
        <v>44</v>
      </c>
      <c r="G681" t="s">
        <v>140</v>
      </c>
      <c r="H681" t="s">
        <v>141</v>
      </c>
      <c r="I681" t="s">
        <v>81</v>
      </c>
      <c r="J681" t="s">
        <v>48</v>
      </c>
      <c r="K681" t="s">
        <v>49</v>
      </c>
      <c r="L681">
        <v>4.6105999999999998</v>
      </c>
      <c r="O681">
        <v>1.7272000000000001</v>
      </c>
      <c r="P681">
        <v>11.7326</v>
      </c>
      <c r="Q681" t="s">
        <v>142</v>
      </c>
      <c r="R681">
        <v>95.389399999999995</v>
      </c>
      <c r="U681">
        <v>88.267399999999995</v>
      </c>
      <c r="V681">
        <v>98.272800000000004</v>
      </c>
      <c r="W681">
        <v>147</v>
      </c>
      <c r="X681" t="s">
        <v>99</v>
      </c>
      <c r="Y681" t="s">
        <v>51</v>
      </c>
      <c r="Z681" t="s">
        <v>51</v>
      </c>
      <c r="AA681" t="s">
        <v>135</v>
      </c>
      <c r="AB681" t="s">
        <v>51</v>
      </c>
      <c r="AD681" t="s">
        <v>55</v>
      </c>
      <c r="AE681" t="s">
        <v>56</v>
      </c>
      <c r="AF681" t="s">
        <v>144</v>
      </c>
      <c r="AG681">
        <v>59</v>
      </c>
      <c r="AH681" t="s">
        <v>101</v>
      </c>
      <c r="AI681" t="s">
        <v>102</v>
      </c>
      <c r="AJ681" t="s">
        <v>95</v>
      </c>
      <c r="AK681" t="s">
        <v>254</v>
      </c>
      <c r="AL681" t="s">
        <v>137</v>
      </c>
      <c r="AM681" t="s">
        <v>256</v>
      </c>
      <c r="AN681" t="s">
        <v>63</v>
      </c>
    </row>
    <row r="682" spans="1:40" x14ac:dyDescent="0.2">
      <c r="A682">
        <v>2017</v>
      </c>
      <c r="B682" t="s">
        <v>103</v>
      </c>
      <c r="C682" t="s">
        <v>104</v>
      </c>
      <c r="D682" t="s">
        <v>42</v>
      </c>
      <c r="E682" t="s">
        <v>43</v>
      </c>
      <c r="F682" t="s">
        <v>44</v>
      </c>
      <c r="G682" t="s">
        <v>128</v>
      </c>
      <c r="H682" t="s">
        <v>129</v>
      </c>
      <c r="I682" t="s">
        <v>81</v>
      </c>
      <c r="J682" t="s">
        <v>48</v>
      </c>
      <c r="K682" t="s">
        <v>49</v>
      </c>
      <c r="L682">
        <v>7.9123999999999999</v>
      </c>
      <c r="O682">
        <v>4.6513</v>
      </c>
      <c r="P682">
        <v>13.1447</v>
      </c>
      <c r="Q682" t="s">
        <v>130</v>
      </c>
      <c r="R682">
        <v>92.087599999999995</v>
      </c>
      <c r="U682">
        <v>86.8553</v>
      </c>
      <c r="V682">
        <v>95.348699999999994</v>
      </c>
      <c r="W682">
        <v>73</v>
      </c>
      <c r="X682" t="s">
        <v>99</v>
      </c>
      <c r="Y682" t="s">
        <v>69</v>
      </c>
      <c r="Z682" t="s">
        <v>70</v>
      </c>
      <c r="AA682" t="s">
        <v>51</v>
      </c>
      <c r="AB682" t="s">
        <v>71</v>
      </c>
      <c r="AC682" t="s">
        <v>107</v>
      </c>
      <c r="AD682" t="s">
        <v>55</v>
      </c>
      <c r="AE682" t="s">
        <v>56</v>
      </c>
      <c r="AF682" t="s">
        <v>132</v>
      </c>
      <c r="AG682">
        <v>35</v>
      </c>
      <c r="AH682" t="s">
        <v>101</v>
      </c>
      <c r="AI682" t="s">
        <v>74</v>
      </c>
      <c r="AJ682" t="s">
        <v>75</v>
      </c>
      <c r="AK682" t="s">
        <v>103</v>
      </c>
      <c r="AL682" t="s">
        <v>61</v>
      </c>
      <c r="AM682" t="s">
        <v>88</v>
      </c>
      <c r="AN682" t="s">
        <v>76</v>
      </c>
    </row>
    <row r="683" spans="1:40" x14ac:dyDescent="0.2">
      <c r="A683">
        <v>2017</v>
      </c>
      <c r="B683" t="s">
        <v>138</v>
      </c>
      <c r="C683" t="s">
        <v>139</v>
      </c>
      <c r="D683" t="s">
        <v>42</v>
      </c>
      <c r="E683" t="s">
        <v>43</v>
      </c>
      <c r="F683" t="s">
        <v>44</v>
      </c>
      <c r="G683" t="s">
        <v>128</v>
      </c>
      <c r="H683" t="s">
        <v>129</v>
      </c>
      <c r="I683" t="s">
        <v>81</v>
      </c>
      <c r="J683" t="s">
        <v>48</v>
      </c>
      <c r="K683" t="s">
        <v>49</v>
      </c>
      <c r="L683">
        <v>8.7794000000000008</v>
      </c>
      <c r="O683">
        <v>5.3901000000000003</v>
      </c>
      <c r="P683">
        <v>13.9848</v>
      </c>
      <c r="Q683" t="s">
        <v>130</v>
      </c>
      <c r="R683">
        <v>91.220600000000005</v>
      </c>
      <c r="U683">
        <v>86.015199999999993</v>
      </c>
      <c r="V683">
        <v>94.609899999999996</v>
      </c>
      <c r="W683">
        <v>180</v>
      </c>
      <c r="X683" t="s">
        <v>156</v>
      </c>
      <c r="Y683" t="s">
        <v>92</v>
      </c>
      <c r="Z683" t="s">
        <v>51</v>
      </c>
      <c r="AA683" t="s">
        <v>51</v>
      </c>
      <c r="AB683" t="s">
        <v>71</v>
      </c>
      <c r="AC683" t="s">
        <v>143</v>
      </c>
      <c r="AD683" t="s">
        <v>55</v>
      </c>
      <c r="AE683" t="s">
        <v>56</v>
      </c>
      <c r="AF683" t="s">
        <v>132</v>
      </c>
      <c r="AG683">
        <v>32</v>
      </c>
      <c r="AH683" t="s">
        <v>158</v>
      </c>
      <c r="AI683" t="s">
        <v>94</v>
      </c>
      <c r="AJ683" t="s">
        <v>95</v>
      </c>
      <c r="AK683" t="s">
        <v>138</v>
      </c>
      <c r="AL683" t="s">
        <v>61</v>
      </c>
      <c r="AM683" t="s">
        <v>88</v>
      </c>
      <c r="AN683" t="s">
        <v>76</v>
      </c>
    </row>
    <row r="684" spans="1:40" x14ac:dyDescent="0.2">
      <c r="A684">
        <v>2017</v>
      </c>
      <c r="B684" t="s">
        <v>126</v>
      </c>
      <c r="C684" t="s">
        <v>127</v>
      </c>
      <c r="D684" t="s">
        <v>42</v>
      </c>
      <c r="E684" t="s">
        <v>43</v>
      </c>
      <c r="F684" t="s">
        <v>44</v>
      </c>
      <c r="G684" t="s">
        <v>45</v>
      </c>
      <c r="H684" t="s">
        <v>46</v>
      </c>
      <c r="I684" t="s">
        <v>47</v>
      </c>
      <c r="J684" t="s">
        <v>48</v>
      </c>
      <c r="K684" t="s">
        <v>49</v>
      </c>
      <c r="L684">
        <v>6.4726999999999997</v>
      </c>
      <c r="O684">
        <v>2.3012000000000001</v>
      </c>
      <c r="P684">
        <v>16.898099999999999</v>
      </c>
      <c r="Q684" t="s">
        <v>50</v>
      </c>
      <c r="R684">
        <v>93.527299999999997</v>
      </c>
      <c r="U684">
        <v>83.101900000000001</v>
      </c>
      <c r="V684">
        <v>97.698800000000006</v>
      </c>
      <c r="W684">
        <v>40</v>
      </c>
      <c r="X684" t="s">
        <v>99</v>
      </c>
      <c r="Y684" t="s">
        <v>52</v>
      </c>
      <c r="Z684" t="s">
        <v>51</v>
      </c>
      <c r="AA684" t="s">
        <v>51</v>
      </c>
      <c r="AB684" t="s">
        <v>84</v>
      </c>
      <c r="AC684" t="s">
        <v>131</v>
      </c>
      <c r="AD684" t="s">
        <v>55</v>
      </c>
      <c r="AE684" t="s">
        <v>56</v>
      </c>
      <c r="AF684" t="s">
        <v>57</v>
      </c>
      <c r="AG684">
        <v>23</v>
      </c>
      <c r="AH684" t="s">
        <v>101</v>
      </c>
      <c r="AI684" t="s">
        <v>59</v>
      </c>
      <c r="AJ684" t="s">
        <v>95</v>
      </c>
      <c r="AK684" t="s">
        <v>126</v>
      </c>
      <c r="AL684" t="s">
        <v>61</v>
      </c>
      <c r="AM684" t="s">
        <v>88</v>
      </c>
      <c r="AN684" t="s">
        <v>89</v>
      </c>
    </row>
    <row r="685" spans="1:40" x14ac:dyDescent="0.2">
      <c r="A685">
        <v>2017</v>
      </c>
      <c r="B685" t="s">
        <v>292</v>
      </c>
      <c r="C685" t="s">
        <v>293</v>
      </c>
      <c r="D685" t="s">
        <v>42</v>
      </c>
      <c r="E685" t="s">
        <v>43</v>
      </c>
      <c r="F685" t="s">
        <v>44</v>
      </c>
      <c r="G685" t="s">
        <v>128</v>
      </c>
      <c r="H685" t="s">
        <v>129</v>
      </c>
      <c r="I685" t="s">
        <v>81</v>
      </c>
      <c r="J685" t="s">
        <v>48</v>
      </c>
      <c r="K685" t="s">
        <v>49</v>
      </c>
      <c r="L685">
        <v>10.4831</v>
      </c>
      <c r="O685">
        <v>6.7441000000000004</v>
      </c>
      <c r="P685">
        <v>15.9406</v>
      </c>
      <c r="Q685" t="s">
        <v>130</v>
      </c>
      <c r="R685">
        <v>89.516900000000007</v>
      </c>
      <c r="U685">
        <v>84.059399999999997</v>
      </c>
      <c r="V685">
        <v>93.255899999999997</v>
      </c>
      <c r="W685">
        <v>388</v>
      </c>
      <c r="X685" t="s">
        <v>51</v>
      </c>
      <c r="Y685" t="s">
        <v>92</v>
      </c>
      <c r="Z685" t="s">
        <v>83</v>
      </c>
      <c r="AA685" t="s">
        <v>51</v>
      </c>
      <c r="AB685" t="s">
        <v>51</v>
      </c>
      <c r="AC685" t="s">
        <v>294</v>
      </c>
      <c r="AD685" t="s">
        <v>55</v>
      </c>
      <c r="AE685" t="s">
        <v>56</v>
      </c>
      <c r="AF685" t="s">
        <v>132</v>
      </c>
      <c r="AG685">
        <v>72</v>
      </c>
      <c r="AH685" t="s">
        <v>58</v>
      </c>
      <c r="AI685" t="s">
        <v>94</v>
      </c>
      <c r="AJ685" t="s">
        <v>87</v>
      </c>
      <c r="AK685" t="s">
        <v>292</v>
      </c>
      <c r="AL685" t="s">
        <v>61</v>
      </c>
      <c r="AM685" t="s">
        <v>96</v>
      </c>
      <c r="AN685" t="s">
        <v>63</v>
      </c>
    </row>
    <row r="686" spans="1:40" x14ac:dyDescent="0.2">
      <c r="A686">
        <v>2017</v>
      </c>
      <c r="B686" t="s">
        <v>118</v>
      </c>
      <c r="C686" t="s">
        <v>119</v>
      </c>
      <c r="D686" t="s">
        <v>42</v>
      </c>
      <c r="E686" t="s">
        <v>43</v>
      </c>
      <c r="F686" t="s">
        <v>44</v>
      </c>
      <c r="G686" t="s">
        <v>140</v>
      </c>
      <c r="H686" t="s">
        <v>141</v>
      </c>
      <c r="I686" t="s">
        <v>81</v>
      </c>
      <c r="J686" t="s">
        <v>48</v>
      </c>
      <c r="K686" t="s">
        <v>49</v>
      </c>
      <c r="L686">
        <v>8.3547999999999991</v>
      </c>
      <c r="O686">
        <v>3.794</v>
      </c>
      <c r="P686">
        <v>17.406099999999999</v>
      </c>
      <c r="Q686" t="s">
        <v>142</v>
      </c>
      <c r="R686">
        <v>91.645200000000003</v>
      </c>
      <c r="U686">
        <v>82.593900000000005</v>
      </c>
      <c r="V686">
        <v>96.206000000000003</v>
      </c>
      <c r="W686">
        <v>92</v>
      </c>
      <c r="X686" t="s">
        <v>99</v>
      </c>
      <c r="Y686" t="s">
        <v>166</v>
      </c>
      <c r="Z686" t="s">
        <v>51</v>
      </c>
      <c r="AA686" t="s">
        <v>120</v>
      </c>
      <c r="AB686" t="s">
        <v>51</v>
      </c>
      <c r="AC686" t="s">
        <v>121</v>
      </c>
      <c r="AD686" t="s">
        <v>55</v>
      </c>
      <c r="AE686" t="s">
        <v>56</v>
      </c>
      <c r="AF686" t="s">
        <v>144</v>
      </c>
      <c r="AG686">
        <v>121</v>
      </c>
      <c r="AH686" t="s">
        <v>101</v>
      </c>
      <c r="AI686" t="s">
        <v>168</v>
      </c>
      <c r="AJ686" t="s">
        <v>95</v>
      </c>
      <c r="AK686" t="s">
        <v>118</v>
      </c>
      <c r="AL686" t="s">
        <v>122</v>
      </c>
      <c r="AM686" t="s">
        <v>62</v>
      </c>
      <c r="AN686" t="s">
        <v>63</v>
      </c>
    </row>
    <row r="687" spans="1:40" x14ac:dyDescent="0.2">
      <c r="A687">
        <v>2017</v>
      </c>
      <c r="B687" t="s">
        <v>184</v>
      </c>
      <c r="C687" t="s">
        <v>185</v>
      </c>
      <c r="D687" t="s">
        <v>42</v>
      </c>
      <c r="E687" t="s">
        <v>43</v>
      </c>
      <c r="F687" t="s">
        <v>44</v>
      </c>
      <c r="G687" t="s">
        <v>45</v>
      </c>
      <c r="H687" t="s">
        <v>46</v>
      </c>
      <c r="I687" t="s">
        <v>47</v>
      </c>
      <c r="J687" t="s">
        <v>48</v>
      </c>
      <c r="K687" t="s">
        <v>49</v>
      </c>
      <c r="L687">
        <v>58.8538</v>
      </c>
      <c r="O687">
        <v>48.276899999999998</v>
      </c>
      <c r="P687">
        <v>68.671300000000002</v>
      </c>
      <c r="Q687" t="s">
        <v>50</v>
      </c>
      <c r="R687">
        <v>41.1462</v>
      </c>
      <c r="U687">
        <v>31.328700000000001</v>
      </c>
      <c r="V687">
        <v>51.723100000000002</v>
      </c>
      <c r="W687">
        <v>76</v>
      </c>
      <c r="X687" t="s">
        <v>51</v>
      </c>
      <c r="Y687" t="s">
        <v>92</v>
      </c>
      <c r="Z687" t="s">
        <v>51</v>
      </c>
      <c r="AA687" t="s">
        <v>106</v>
      </c>
      <c r="AB687" t="s">
        <v>51</v>
      </c>
      <c r="AC687" t="s">
        <v>186</v>
      </c>
      <c r="AD687" t="s">
        <v>55</v>
      </c>
      <c r="AE687" t="s">
        <v>56</v>
      </c>
      <c r="AF687" t="s">
        <v>57</v>
      </c>
      <c r="AG687">
        <v>109</v>
      </c>
      <c r="AH687" t="s">
        <v>58</v>
      </c>
      <c r="AI687" t="s">
        <v>94</v>
      </c>
      <c r="AJ687" t="s">
        <v>95</v>
      </c>
      <c r="AK687" t="s">
        <v>184</v>
      </c>
      <c r="AL687" t="s">
        <v>109</v>
      </c>
      <c r="AM687" t="s">
        <v>62</v>
      </c>
      <c r="AN687" t="s">
        <v>63</v>
      </c>
    </row>
    <row r="688" spans="1:40" x14ac:dyDescent="0.2">
      <c r="A688">
        <v>2017</v>
      </c>
      <c r="B688" t="s">
        <v>209</v>
      </c>
      <c r="C688" t="s">
        <v>210</v>
      </c>
      <c r="D688" t="s">
        <v>42</v>
      </c>
      <c r="E688" t="s">
        <v>43</v>
      </c>
      <c r="F688" t="s">
        <v>44</v>
      </c>
      <c r="G688" t="s">
        <v>140</v>
      </c>
      <c r="H688" t="s">
        <v>141</v>
      </c>
      <c r="I688" t="s">
        <v>81</v>
      </c>
      <c r="J688" t="s">
        <v>48</v>
      </c>
      <c r="K688" t="s">
        <v>49</v>
      </c>
      <c r="L688">
        <v>1.2390000000000001</v>
      </c>
      <c r="O688">
        <v>0.23300000000000001</v>
      </c>
      <c r="P688">
        <v>6.3122999999999996</v>
      </c>
      <c r="Q688" t="s">
        <v>142</v>
      </c>
      <c r="R688">
        <v>98.760999999999996</v>
      </c>
      <c r="U688">
        <v>93.687700000000007</v>
      </c>
      <c r="V688">
        <v>99.766999999999996</v>
      </c>
      <c r="W688">
        <v>154</v>
      </c>
      <c r="X688" t="s">
        <v>99</v>
      </c>
      <c r="Y688" t="s">
        <v>69</v>
      </c>
      <c r="Z688" t="s">
        <v>53</v>
      </c>
      <c r="AA688" t="s">
        <v>120</v>
      </c>
      <c r="AB688" t="s">
        <v>51</v>
      </c>
      <c r="AC688" t="s">
        <v>211</v>
      </c>
      <c r="AD688" t="s">
        <v>55</v>
      </c>
      <c r="AE688" t="s">
        <v>56</v>
      </c>
      <c r="AF688" t="s">
        <v>144</v>
      </c>
      <c r="AG688">
        <v>25</v>
      </c>
      <c r="AH688" t="s">
        <v>101</v>
      </c>
      <c r="AI688" t="s">
        <v>74</v>
      </c>
      <c r="AJ688" t="s">
        <v>60</v>
      </c>
      <c r="AK688" t="s">
        <v>209</v>
      </c>
      <c r="AL688" t="s">
        <v>122</v>
      </c>
      <c r="AM688" t="s">
        <v>88</v>
      </c>
      <c r="AN688" t="s">
        <v>63</v>
      </c>
    </row>
    <row r="689" spans="1:40" x14ac:dyDescent="0.2">
      <c r="A689">
        <v>2017</v>
      </c>
      <c r="B689" t="s">
        <v>193</v>
      </c>
      <c r="C689" t="s">
        <v>194</v>
      </c>
      <c r="D689" t="s">
        <v>42</v>
      </c>
      <c r="E689" t="s">
        <v>43</v>
      </c>
      <c r="F689" t="s">
        <v>44</v>
      </c>
      <c r="G689" t="s">
        <v>66</v>
      </c>
      <c r="H689" t="s">
        <v>66</v>
      </c>
      <c r="I689" t="s">
        <v>67</v>
      </c>
      <c r="J689" t="s">
        <v>48</v>
      </c>
      <c r="K689" t="s">
        <v>49</v>
      </c>
      <c r="L689">
        <v>11.2529</v>
      </c>
      <c r="O689">
        <v>4.7813999999999997</v>
      </c>
      <c r="P689">
        <v>24.252500000000001</v>
      </c>
      <c r="Q689" t="s">
        <v>68</v>
      </c>
      <c r="R689">
        <v>88.747100000000003</v>
      </c>
      <c r="U689">
        <v>75.747500000000002</v>
      </c>
      <c r="V689">
        <v>95.218599999999995</v>
      </c>
      <c r="W689">
        <v>44</v>
      </c>
      <c r="X689" t="s">
        <v>99</v>
      </c>
      <c r="Y689" t="s">
        <v>69</v>
      </c>
      <c r="Z689" t="s">
        <v>53</v>
      </c>
      <c r="AA689" t="s">
        <v>51</v>
      </c>
      <c r="AB689" t="s">
        <v>215</v>
      </c>
      <c r="AC689" t="s">
        <v>196</v>
      </c>
      <c r="AD689" t="s">
        <v>55</v>
      </c>
      <c r="AE689" t="s">
        <v>56</v>
      </c>
      <c r="AF689" t="s">
        <v>73</v>
      </c>
      <c r="AG689">
        <v>50</v>
      </c>
      <c r="AH689" t="s">
        <v>101</v>
      </c>
      <c r="AI689" t="s">
        <v>74</v>
      </c>
      <c r="AJ689" t="s">
        <v>60</v>
      </c>
      <c r="AK689" t="s">
        <v>193</v>
      </c>
      <c r="AL689" t="s">
        <v>61</v>
      </c>
      <c r="AM689" t="s">
        <v>88</v>
      </c>
      <c r="AN689" t="s">
        <v>216</v>
      </c>
    </row>
    <row r="690" spans="1:40" x14ac:dyDescent="0.2">
      <c r="A690">
        <v>2017</v>
      </c>
      <c r="B690" t="s">
        <v>123</v>
      </c>
      <c r="C690" t="s">
        <v>124</v>
      </c>
      <c r="D690" t="s">
        <v>42</v>
      </c>
      <c r="E690" t="s">
        <v>43</v>
      </c>
      <c r="F690" t="s">
        <v>44</v>
      </c>
      <c r="G690" t="s">
        <v>45</v>
      </c>
      <c r="H690" t="s">
        <v>46</v>
      </c>
      <c r="I690" t="s">
        <v>47</v>
      </c>
      <c r="J690" t="s">
        <v>48</v>
      </c>
      <c r="K690" t="s">
        <v>49</v>
      </c>
      <c r="L690">
        <v>56.532800000000002</v>
      </c>
      <c r="O690">
        <v>49.250700000000002</v>
      </c>
      <c r="P690">
        <v>63.543500000000002</v>
      </c>
      <c r="Q690" t="s">
        <v>50</v>
      </c>
      <c r="R690">
        <v>43.467199999999998</v>
      </c>
      <c r="U690">
        <v>36.456499999999998</v>
      </c>
      <c r="V690">
        <v>50.749299999999998</v>
      </c>
      <c r="W690">
        <v>80</v>
      </c>
      <c r="X690" t="s">
        <v>156</v>
      </c>
      <c r="Y690" t="s">
        <v>51</v>
      </c>
      <c r="Z690" t="s">
        <v>51</v>
      </c>
      <c r="AA690" t="s">
        <v>51</v>
      </c>
      <c r="AB690" t="s">
        <v>215</v>
      </c>
      <c r="AC690" t="s">
        <v>125</v>
      </c>
      <c r="AD690" t="s">
        <v>55</v>
      </c>
      <c r="AE690" t="s">
        <v>56</v>
      </c>
      <c r="AF690" t="s">
        <v>57</v>
      </c>
      <c r="AG690">
        <v>118</v>
      </c>
      <c r="AH690" t="s">
        <v>158</v>
      </c>
      <c r="AI690" t="s">
        <v>102</v>
      </c>
      <c r="AJ690" t="s">
        <v>95</v>
      </c>
      <c r="AK690" t="s">
        <v>123</v>
      </c>
      <c r="AL690" t="s">
        <v>61</v>
      </c>
      <c r="AM690" t="s">
        <v>62</v>
      </c>
      <c r="AN690" t="s">
        <v>216</v>
      </c>
    </row>
    <row r="691" spans="1:40" x14ac:dyDescent="0.2">
      <c r="A691">
        <v>2017</v>
      </c>
      <c r="B691" t="s">
        <v>232</v>
      </c>
      <c r="C691" t="s">
        <v>233</v>
      </c>
      <c r="D691" t="s">
        <v>42</v>
      </c>
      <c r="E691" t="s">
        <v>43</v>
      </c>
      <c r="F691" t="s">
        <v>44</v>
      </c>
      <c r="G691" t="s">
        <v>140</v>
      </c>
      <c r="H691" t="s">
        <v>141</v>
      </c>
      <c r="I691" t="s">
        <v>81</v>
      </c>
      <c r="J691" t="s">
        <v>48</v>
      </c>
      <c r="K691" t="s">
        <v>49</v>
      </c>
      <c r="L691">
        <v>6.9061000000000003</v>
      </c>
      <c r="O691">
        <v>2.1545999999999998</v>
      </c>
      <c r="P691">
        <v>19.994199999999999</v>
      </c>
      <c r="Q691" t="s">
        <v>142</v>
      </c>
      <c r="R691">
        <v>93.093900000000005</v>
      </c>
      <c r="U691">
        <v>80.005799999999994</v>
      </c>
      <c r="V691">
        <v>97.845399999999998</v>
      </c>
      <c r="W691">
        <v>59</v>
      </c>
      <c r="X691" t="s">
        <v>99</v>
      </c>
      <c r="Y691" t="s">
        <v>51</v>
      </c>
      <c r="Z691" t="s">
        <v>51</v>
      </c>
      <c r="AA691" t="s">
        <v>161</v>
      </c>
      <c r="AB691" t="s">
        <v>51</v>
      </c>
      <c r="AC691" t="s">
        <v>234</v>
      </c>
      <c r="AD691" t="s">
        <v>55</v>
      </c>
      <c r="AE691" t="s">
        <v>56</v>
      </c>
      <c r="AF691" t="s">
        <v>144</v>
      </c>
      <c r="AG691">
        <v>17</v>
      </c>
      <c r="AH691" t="s">
        <v>101</v>
      </c>
      <c r="AI691" t="s">
        <v>102</v>
      </c>
      <c r="AJ691" t="s">
        <v>95</v>
      </c>
      <c r="AK691" t="s">
        <v>232</v>
      </c>
      <c r="AL691" t="s">
        <v>163</v>
      </c>
      <c r="AM691" t="s">
        <v>88</v>
      </c>
      <c r="AN691" t="s">
        <v>63</v>
      </c>
    </row>
    <row r="692" spans="1:40" x14ac:dyDescent="0.2">
      <c r="A692">
        <v>2017</v>
      </c>
      <c r="B692" t="s">
        <v>263</v>
      </c>
      <c r="C692" t="s">
        <v>264</v>
      </c>
      <c r="D692" t="s">
        <v>42</v>
      </c>
      <c r="E692" t="s">
        <v>43</v>
      </c>
      <c r="F692" t="s">
        <v>44</v>
      </c>
      <c r="G692" t="s">
        <v>140</v>
      </c>
      <c r="H692" t="s">
        <v>141</v>
      </c>
      <c r="I692" t="s">
        <v>81</v>
      </c>
      <c r="J692" t="s">
        <v>48</v>
      </c>
      <c r="K692" t="s">
        <v>49</v>
      </c>
      <c r="L692">
        <v>13.645099999999999</v>
      </c>
      <c r="O692">
        <v>7.3333000000000004</v>
      </c>
      <c r="P692">
        <v>23.983599999999999</v>
      </c>
      <c r="Q692" t="s">
        <v>142</v>
      </c>
      <c r="R692">
        <v>86.354900000000001</v>
      </c>
      <c r="U692">
        <v>76.016400000000004</v>
      </c>
      <c r="V692">
        <v>92.666700000000006</v>
      </c>
      <c r="W692">
        <v>75</v>
      </c>
      <c r="X692" t="s">
        <v>51</v>
      </c>
      <c r="Y692" t="s">
        <v>51</v>
      </c>
      <c r="Z692" t="s">
        <v>105</v>
      </c>
      <c r="AA692" t="s">
        <v>237</v>
      </c>
      <c r="AB692" t="s">
        <v>51</v>
      </c>
      <c r="AC692" t="s">
        <v>265</v>
      </c>
      <c r="AD692" t="s">
        <v>55</v>
      </c>
      <c r="AE692" t="s">
        <v>56</v>
      </c>
      <c r="AF692" t="s">
        <v>144</v>
      </c>
      <c r="AG692">
        <v>11</v>
      </c>
      <c r="AH692" t="s">
        <v>58</v>
      </c>
      <c r="AI692" t="s">
        <v>102</v>
      </c>
      <c r="AJ692" t="s">
        <v>108</v>
      </c>
      <c r="AK692" t="s">
        <v>263</v>
      </c>
      <c r="AL692" t="s">
        <v>239</v>
      </c>
      <c r="AM692" t="s">
        <v>62</v>
      </c>
      <c r="AN692" t="s">
        <v>63</v>
      </c>
    </row>
    <row r="693" spans="1:40" x14ac:dyDescent="0.2">
      <c r="A693">
        <v>2017</v>
      </c>
      <c r="B693" t="s">
        <v>235</v>
      </c>
      <c r="C693" t="s">
        <v>236</v>
      </c>
      <c r="D693" t="s">
        <v>42</v>
      </c>
      <c r="E693" t="s">
        <v>43</v>
      </c>
      <c r="F693" t="s">
        <v>44</v>
      </c>
      <c r="G693" t="s">
        <v>66</v>
      </c>
      <c r="H693" t="s">
        <v>66</v>
      </c>
      <c r="I693" t="s">
        <v>67</v>
      </c>
      <c r="J693" t="s">
        <v>48</v>
      </c>
      <c r="K693" t="s">
        <v>49</v>
      </c>
      <c r="L693">
        <v>8.9100999999999999</v>
      </c>
      <c r="O693">
        <v>5.5494000000000003</v>
      </c>
      <c r="P693">
        <v>14.004300000000001</v>
      </c>
      <c r="Q693" t="s">
        <v>68</v>
      </c>
      <c r="R693">
        <v>91.0899</v>
      </c>
      <c r="U693">
        <v>85.995699999999999</v>
      </c>
      <c r="V693">
        <v>94.450599999999994</v>
      </c>
      <c r="W693">
        <v>89</v>
      </c>
      <c r="X693" t="s">
        <v>99</v>
      </c>
      <c r="Y693" t="s">
        <v>166</v>
      </c>
      <c r="Z693" t="s">
        <v>51</v>
      </c>
      <c r="AA693" t="s">
        <v>120</v>
      </c>
      <c r="AB693" t="s">
        <v>51</v>
      </c>
      <c r="AC693" t="s">
        <v>238</v>
      </c>
      <c r="AD693" t="s">
        <v>55</v>
      </c>
      <c r="AE693" t="s">
        <v>56</v>
      </c>
      <c r="AF693" t="s">
        <v>73</v>
      </c>
      <c r="AG693">
        <v>12</v>
      </c>
      <c r="AH693" t="s">
        <v>101</v>
      </c>
      <c r="AI693" t="s">
        <v>168</v>
      </c>
      <c r="AJ693" t="s">
        <v>95</v>
      </c>
      <c r="AK693" t="s">
        <v>235</v>
      </c>
      <c r="AL693" t="s">
        <v>122</v>
      </c>
      <c r="AM693" t="s">
        <v>88</v>
      </c>
      <c r="AN693" t="s">
        <v>63</v>
      </c>
    </row>
    <row r="694" spans="1:40" x14ac:dyDescent="0.2">
      <c r="A694">
        <v>2017</v>
      </c>
      <c r="B694" t="s">
        <v>263</v>
      </c>
      <c r="C694" t="s">
        <v>264</v>
      </c>
      <c r="D694" t="s">
        <v>42</v>
      </c>
      <c r="E694" t="s">
        <v>43</v>
      </c>
      <c r="F694" t="s">
        <v>44</v>
      </c>
      <c r="G694" t="s">
        <v>128</v>
      </c>
      <c r="H694" t="s">
        <v>129</v>
      </c>
      <c r="I694" t="s">
        <v>81</v>
      </c>
      <c r="J694" t="s">
        <v>48</v>
      </c>
      <c r="K694" t="s">
        <v>49</v>
      </c>
      <c r="L694">
        <v>20.485499999999998</v>
      </c>
      <c r="O694">
        <v>18.080300000000001</v>
      </c>
      <c r="P694">
        <v>23.1204</v>
      </c>
      <c r="Q694" t="s">
        <v>130</v>
      </c>
      <c r="R694">
        <v>79.514499999999998</v>
      </c>
      <c r="U694">
        <v>76.879599999999996</v>
      </c>
      <c r="V694">
        <v>81.919700000000006</v>
      </c>
      <c r="W694">
        <v>1219</v>
      </c>
      <c r="X694" t="s">
        <v>156</v>
      </c>
      <c r="Y694" t="s">
        <v>51</v>
      </c>
      <c r="Z694" t="s">
        <v>70</v>
      </c>
      <c r="AA694" t="s">
        <v>51</v>
      </c>
      <c r="AB694" t="s">
        <v>51</v>
      </c>
      <c r="AC694" t="s">
        <v>265</v>
      </c>
      <c r="AD694" t="s">
        <v>55</v>
      </c>
      <c r="AE694" t="s">
        <v>56</v>
      </c>
      <c r="AF694" t="s">
        <v>132</v>
      </c>
      <c r="AG694">
        <v>11</v>
      </c>
      <c r="AH694" t="s">
        <v>158</v>
      </c>
      <c r="AI694" t="s">
        <v>102</v>
      </c>
      <c r="AJ694" t="s">
        <v>75</v>
      </c>
      <c r="AK694" t="s">
        <v>263</v>
      </c>
      <c r="AL694" t="s">
        <v>61</v>
      </c>
      <c r="AM694" t="s">
        <v>62</v>
      </c>
      <c r="AN694" t="s">
        <v>63</v>
      </c>
    </row>
    <row r="695" spans="1:40" x14ac:dyDescent="0.2">
      <c r="A695">
        <v>2017</v>
      </c>
      <c r="B695" t="s">
        <v>145</v>
      </c>
      <c r="C695" t="s">
        <v>146</v>
      </c>
      <c r="D695" t="s">
        <v>42</v>
      </c>
      <c r="E695" t="s">
        <v>43</v>
      </c>
      <c r="F695" t="s">
        <v>44</v>
      </c>
      <c r="G695" t="s">
        <v>140</v>
      </c>
      <c r="H695" t="s">
        <v>141</v>
      </c>
      <c r="I695" t="s">
        <v>81</v>
      </c>
      <c r="J695" t="s">
        <v>48</v>
      </c>
      <c r="K695" t="s">
        <v>49</v>
      </c>
      <c r="L695">
        <v>12.2089</v>
      </c>
      <c r="O695">
        <v>6.9664000000000001</v>
      </c>
      <c r="P695">
        <v>20.526199999999999</v>
      </c>
      <c r="Q695" t="s">
        <v>142</v>
      </c>
      <c r="R695">
        <v>87.7911</v>
      </c>
      <c r="U695">
        <v>79.473799999999997</v>
      </c>
      <c r="V695">
        <v>93.033600000000007</v>
      </c>
      <c r="W695">
        <v>171</v>
      </c>
      <c r="X695" t="s">
        <v>51</v>
      </c>
      <c r="Y695" t="s">
        <v>51</v>
      </c>
      <c r="Z695" t="s">
        <v>51</v>
      </c>
      <c r="AA695" t="s">
        <v>106</v>
      </c>
      <c r="AB695" t="s">
        <v>51</v>
      </c>
      <c r="AC695" t="s">
        <v>147</v>
      </c>
      <c r="AD695" t="s">
        <v>55</v>
      </c>
      <c r="AE695" t="s">
        <v>56</v>
      </c>
      <c r="AF695" t="s">
        <v>144</v>
      </c>
      <c r="AG695">
        <v>5</v>
      </c>
      <c r="AH695" t="s">
        <v>58</v>
      </c>
      <c r="AI695" t="s">
        <v>102</v>
      </c>
      <c r="AJ695" t="s">
        <v>95</v>
      </c>
      <c r="AK695" t="s">
        <v>145</v>
      </c>
      <c r="AL695" t="s">
        <v>109</v>
      </c>
      <c r="AM695" t="s">
        <v>88</v>
      </c>
      <c r="AN695" t="s">
        <v>63</v>
      </c>
    </row>
    <row r="696" spans="1:40" x14ac:dyDescent="0.2">
      <c r="A696">
        <v>2017</v>
      </c>
      <c r="B696" t="s">
        <v>159</v>
      </c>
      <c r="C696" t="s">
        <v>160</v>
      </c>
      <c r="D696" t="s">
        <v>42</v>
      </c>
      <c r="E696" t="s">
        <v>43</v>
      </c>
      <c r="F696" t="s">
        <v>44</v>
      </c>
      <c r="G696" t="s">
        <v>66</v>
      </c>
      <c r="H696" t="s">
        <v>66</v>
      </c>
      <c r="I696" t="s">
        <v>67</v>
      </c>
      <c r="J696" t="s">
        <v>48</v>
      </c>
      <c r="K696" t="s">
        <v>49</v>
      </c>
      <c r="L696">
        <v>5.2427000000000001</v>
      </c>
      <c r="O696">
        <v>3.4262000000000001</v>
      </c>
      <c r="P696">
        <v>7.9431000000000003</v>
      </c>
      <c r="Q696" t="s">
        <v>68</v>
      </c>
      <c r="R696">
        <v>94.757300000000001</v>
      </c>
      <c r="U696">
        <v>92.056899999999999</v>
      </c>
      <c r="V696">
        <v>96.573800000000006</v>
      </c>
      <c r="W696">
        <v>491</v>
      </c>
      <c r="X696" t="s">
        <v>156</v>
      </c>
      <c r="Y696" t="s">
        <v>51</v>
      </c>
      <c r="Z696" t="s">
        <v>70</v>
      </c>
      <c r="AA696" t="s">
        <v>51</v>
      </c>
      <c r="AB696" t="s">
        <v>71</v>
      </c>
      <c r="AC696" t="s">
        <v>162</v>
      </c>
      <c r="AD696" t="s">
        <v>55</v>
      </c>
      <c r="AE696" t="s">
        <v>56</v>
      </c>
      <c r="AF696" t="s">
        <v>73</v>
      </c>
      <c r="AG696">
        <v>15</v>
      </c>
      <c r="AH696" t="s">
        <v>158</v>
      </c>
      <c r="AI696" t="s">
        <v>102</v>
      </c>
      <c r="AJ696" t="s">
        <v>75</v>
      </c>
      <c r="AK696" t="s">
        <v>159</v>
      </c>
      <c r="AL696" t="s">
        <v>61</v>
      </c>
      <c r="AM696" t="s">
        <v>88</v>
      </c>
      <c r="AN696" t="s">
        <v>76</v>
      </c>
    </row>
    <row r="697" spans="1:40" x14ac:dyDescent="0.2">
      <c r="A697">
        <v>2017</v>
      </c>
      <c r="B697" t="s">
        <v>206</v>
      </c>
      <c r="C697" t="s">
        <v>207</v>
      </c>
      <c r="D697" t="s">
        <v>42</v>
      </c>
      <c r="E697" t="s">
        <v>43</v>
      </c>
      <c r="F697" t="s">
        <v>44</v>
      </c>
      <c r="G697" t="s">
        <v>66</v>
      </c>
      <c r="H697" t="s">
        <v>66</v>
      </c>
      <c r="I697" t="s">
        <v>67</v>
      </c>
      <c r="J697" t="s">
        <v>48</v>
      </c>
      <c r="K697" t="s">
        <v>49</v>
      </c>
      <c r="L697">
        <v>10.414300000000001</v>
      </c>
      <c r="O697">
        <v>8.0794999999999995</v>
      </c>
      <c r="P697">
        <v>13.326000000000001</v>
      </c>
      <c r="Q697" t="s">
        <v>68</v>
      </c>
      <c r="R697">
        <v>89.585700000000003</v>
      </c>
      <c r="U697">
        <v>86.674000000000007</v>
      </c>
      <c r="V697">
        <v>91.920500000000004</v>
      </c>
      <c r="W697">
        <v>535</v>
      </c>
      <c r="X697" t="s">
        <v>51</v>
      </c>
      <c r="Y697" t="s">
        <v>51</v>
      </c>
      <c r="Z697" t="s">
        <v>51</v>
      </c>
      <c r="AA697" t="s">
        <v>51</v>
      </c>
      <c r="AB697" t="s">
        <v>84</v>
      </c>
      <c r="AC697" t="s">
        <v>208</v>
      </c>
      <c r="AD697" t="s">
        <v>55</v>
      </c>
      <c r="AE697" t="s">
        <v>56</v>
      </c>
      <c r="AF697" t="s">
        <v>73</v>
      </c>
      <c r="AG697">
        <v>101</v>
      </c>
      <c r="AH697" t="s">
        <v>58</v>
      </c>
      <c r="AI697" t="s">
        <v>102</v>
      </c>
      <c r="AJ697" t="s">
        <v>95</v>
      </c>
      <c r="AK697" t="s">
        <v>206</v>
      </c>
      <c r="AL697" t="s">
        <v>61</v>
      </c>
      <c r="AM697" t="s">
        <v>62</v>
      </c>
      <c r="AN697" t="s">
        <v>89</v>
      </c>
    </row>
    <row r="698" spans="1:40" x14ac:dyDescent="0.2">
      <c r="A698">
        <v>2017</v>
      </c>
      <c r="B698" t="s">
        <v>298</v>
      </c>
      <c r="C698" t="s">
        <v>299</v>
      </c>
      <c r="D698" t="s">
        <v>42</v>
      </c>
      <c r="E698" t="s">
        <v>43</v>
      </c>
      <c r="F698" t="s">
        <v>44</v>
      </c>
      <c r="G698" t="s">
        <v>45</v>
      </c>
      <c r="H698" t="s">
        <v>46</v>
      </c>
      <c r="I698" t="s">
        <v>47</v>
      </c>
      <c r="J698" t="s">
        <v>48</v>
      </c>
      <c r="K698" t="s">
        <v>49</v>
      </c>
      <c r="L698">
        <v>33.9754</v>
      </c>
      <c r="O698">
        <v>29.168399999999998</v>
      </c>
      <c r="P698">
        <v>39.137</v>
      </c>
      <c r="Q698" t="s">
        <v>50</v>
      </c>
      <c r="R698">
        <v>66.024600000000007</v>
      </c>
      <c r="U698">
        <v>60.863</v>
      </c>
      <c r="V698">
        <v>70.831599999999995</v>
      </c>
      <c r="W698">
        <v>490</v>
      </c>
      <c r="X698" t="s">
        <v>51</v>
      </c>
      <c r="Y698" t="s">
        <v>51</v>
      </c>
      <c r="Z698" t="s">
        <v>53</v>
      </c>
      <c r="AA698" t="s">
        <v>51</v>
      </c>
      <c r="AB698" t="s">
        <v>51</v>
      </c>
      <c r="AC698" t="s">
        <v>300</v>
      </c>
      <c r="AD698" t="s">
        <v>55</v>
      </c>
      <c r="AE698" t="s">
        <v>56</v>
      </c>
      <c r="AF698" t="s">
        <v>57</v>
      </c>
      <c r="AG698">
        <v>16</v>
      </c>
      <c r="AH698" t="s">
        <v>58</v>
      </c>
      <c r="AI698" t="s">
        <v>102</v>
      </c>
      <c r="AJ698" t="s">
        <v>60</v>
      </c>
      <c r="AK698" t="s">
        <v>298</v>
      </c>
      <c r="AL698" t="s">
        <v>61</v>
      </c>
      <c r="AM698" t="s">
        <v>88</v>
      </c>
      <c r="AN698" t="s">
        <v>63</v>
      </c>
    </row>
    <row r="699" spans="1:40" x14ac:dyDescent="0.2">
      <c r="A699">
        <v>2017</v>
      </c>
      <c r="B699" t="s">
        <v>235</v>
      </c>
      <c r="C699" t="s">
        <v>236</v>
      </c>
      <c r="D699" t="s">
        <v>42</v>
      </c>
      <c r="E699" t="s">
        <v>43</v>
      </c>
      <c r="F699" t="s">
        <v>44</v>
      </c>
      <c r="G699" t="s">
        <v>45</v>
      </c>
      <c r="H699" t="s">
        <v>46</v>
      </c>
      <c r="I699" t="s">
        <v>47</v>
      </c>
      <c r="J699" t="s">
        <v>48</v>
      </c>
      <c r="K699" t="s">
        <v>49</v>
      </c>
      <c r="L699">
        <v>63.482100000000003</v>
      </c>
      <c r="O699">
        <v>48.931199999999997</v>
      </c>
      <c r="P699">
        <v>75.9268</v>
      </c>
      <c r="Q699" t="s">
        <v>50</v>
      </c>
      <c r="R699">
        <v>36.517899999999997</v>
      </c>
      <c r="U699">
        <v>24.0732</v>
      </c>
      <c r="V699">
        <v>51.068800000000003</v>
      </c>
      <c r="W699">
        <v>81</v>
      </c>
      <c r="X699" t="s">
        <v>156</v>
      </c>
      <c r="Y699" t="s">
        <v>51</v>
      </c>
      <c r="Z699" t="s">
        <v>83</v>
      </c>
      <c r="AA699" t="s">
        <v>106</v>
      </c>
      <c r="AB699" t="s">
        <v>51</v>
      </c>
      <c r="AC699" t="s">
        <v>238</v>
      </c>
      <c r="AD699" t="s">
        <v>55</v>
      </c>
      <c r="AE699" t="s">
        <v>56</v>
      </c>
      <c r="AF699" t="s">
        <v>57</v>
      </c>
      <c r="AG699">
        <v>12</v>
      </c>
      <c r="AH699" t="s">
        <v>158</v>
      </c>
      <c r="AI699" t="s">
        <v>102</v>
      </c>
      <c r="AJ699" t="s">
        <v>87</v>
      </c>
      <c r="AK699" t="s">
        <v>235</v>
      </c>
      <c r="AL699" t="s">
        <v>109</v>
      </c>
      <c r="AM699" t="s">
        <v>88</v>
      </c>
      <c r="AN699" t="s">
        <v>63</v>
      </c>
    </row>
    <row r="700" spans="1:40" x14ac:dyDescent="0.2">
      <c r="A700">
        <v>2017</v>
      </c>
      <c r="B700" t="s">
        <v>64</v>
      </c>
      <c r="C700" t="s">
        <v>65</v>
      </c>
      <c r="D700" t="s">
        <v>42</v>
      </c>
      <c r="E700" t="s">
        <v>43</v>
      </c>
      <c r="F700" t="s">
        <v>44</v>
      </c>
      <c r="G700" t="s">
        <v>140</v>
      </c>
      <c r="H700" t="s">
        <v>141</v>
      </c>
      <c r="I700" t="s">
        <v>81</v>
      </c>
      <c r="J700" t="s">
        <v>48</v>
      </c>
      <c r="K700" t="s">
        <v>49</v>
      </c>
      <c r="L700">
        <v>3.9319000000000002</v>
      </c>
      <c r="O700">
        <v>0.52700000000000002</v>
      </c>
      <c r="P700">
        <v>24.021799999999999</v>
      </c>
      <c r="Q700" t="s">
        <v>142</v>
      </c>
      <c r="R700">
        <v>96.068100000000001</v>
      </c>
      <c r="U700">
        <v>75.978200000000001</v>
      </c>
      <c r="V700">
        <v>99.472999999999999</v>
      </c>
      <c r="W700">
        <v>32</v>
      </c>
      <c r="X700" t="s">
        <v>99</v>
      </c>
      <c r="Y700" t="s">
        <v>52</v>
      </c>
      <c r="Z700" t="s">
        <v>83</v>
      </c>
      <c r="AA700" t="s">
        <v>51</v>
      </c>
      <c r="AB700" t="s">
        <v>84</v>
      </c>
      <c r="AC700" t="s">
        <v>72</v>
      </c>
      <c r="AD700" t="s">
        <v>55</v>
      </c>
      <c r="AE700" t="s">
        <v>56</v>
      </c>
      <c r="AF700" t="s">
        <v>144</v>
      </c>
      <c r="AG700">
        <v>128</v>
      </c>
      <c r="AH700" t="s">
        <v>101</v>
      </c>
      <c r="AI700" t="s">
        <v>59</v>
      </c>
      <c r="AJ700" t="s">
        <v>87</v>
      </c>
      <c r="AK700" t="s">
        <v>64</v>
      </c>
      <c r="AL700" t="s">
        <v>61</v>
      </c>
      <c r="AM700" t="s">
        <v>62</v>
      </c>
      <c r="AN700" t="s">
        <v>89</v>
      </c>
    </row>
    <row r="701" spans="1:40" x14ac:dyDescent="0.2">
      <c r="A701">
        <v>2017</v>
      </c>
      <c r="B701" t="s">
        <v>263</v>
      </c>
      <c r="C701" t="s">
        <v>264</v>
      </c>
      <c r="D701" t="s">
        <v>42</v>
      </c>
      <c r="E701" t="s">
        <v>43</v>
      </c>
      <c r="F701" t="s">
        <v>44</v>
      </c>
      <c r="G701" t="s">
        <v>45</v>
      </c>
      <c r="H701" t="s">
        <v>46</v>
      </c>
      <c r="I701" t="s">
        <v>47</v>
      </c>
      <c r="J701" t="s">
        <v>48</v>
      </c>
      <c r="K701" t="s">
        <v>49</v>
      </c>
      <c r="L701">
        <v>64.042599999999993</v>
      </c>
      <c r="O701">
        <v>51.097200000000001</v>
      </c>
      <c r="P701">
        <v>75.222899999999996</v>
      </c>
      <c r="Q701" t="s">
        <v>50</v>
      </c>
      <c r="R701">
        <v>35.9574</v>
      </c>
      <c r="U701">
        <v>24.777100000000001</v>
      </c>
      <c r="V701">
        <v>48.902799999999999</v>
      </c>
      <c r="W701">
        <v>62</v>
      </c>
      <c r="X701" t="s">
        <v>156</v>
      </c>
      <c r="Y701" t="s">
        <v>92</v>
      </c>
      <c r="Z701" t="s">
        <v>105</v>
      </c>
      <c r="AA701" t="s">
        <v>106</v>
      </c>
      <c r="AB701" t="s">
        <v>51</v>
      </c>
      <c r="AC701" t="s">
        <v>265</v>
      </c>
      <c r="AD701" t="s">
        <v>55</v>
      </c>
      <c r="AE701" t="s">
        <v>56</v>
      </c>
      <c r="AF701" t="s">
        <v>57</v>
      </c>
      <c r="AG701">
        <v>11</v>
      </c>
      <c r="AH701" t="s">
        <v>158</v>
      </c>
      <c r="AI701" t="s">
        <v>94</v>
      </c>
      <c r="AJ701" t="s">
        <v>108</v>
      </c>
      <c r="AK701" t="s">
        <v>263</v>
      </c>
      <c r="AL701" t="s">
        <v>109</v>
      </c>
      <c r="AM701" t="s">
        <v>62</v>
      </c>
      <c r="AN701" t="s">
        <v>63</v>
      </c>
    </row>
    <row r="702" spans="1:40" x14ac:dyDescent="0.2">
      <c r="A702">
        <v>2017</v>
      </c>
      <c r="B702" t="s">
        <v>118</v>
      </c>
      <c r="C702" t="s">
        <v>119</v>
      </c>
      <c r="D702" t="s">
        <v>42</v>
      </c>
      <c r="E702" t="s">
        <v>43</v>
      </c>
      <c r="F702" t="s">
        <v>44</v>
      </c>
      <c r="G702" t="s">
        <v>66</v>
      </c>
      <c r="H702" t="s">
        <v>66</v>
      </c>
      <c r="I702" t="s">
        <v>67</v>
      </c>
      <c r="J702" t="s">
        <v>48</v>
      </c>
      <c r="K702" t="s">
        <v>49</v>
      </c>
      <c r="L702">
        <v>6.7697000000000003</v>
      </c>
      <c r="O702">
        <v>3.6726999999999999</v>
      </c>
      <c r="P702">
        <v>12.148899999999999</v>
      </c>
      <c r="Q702" t="s">
        <v>68</v>
      </c>
      <c r="R702">
        <v>93.2303</v>
      </c>
      <c r="U702">
        <v>87.851100000000002</v>
      </c>
      <c r="V702">
        <v>96.327299999999994</v>
      </c>
      <c r="W702">
        <v>119</v>
      </c>
      <c r="X702" t="s">
        <v>156</v>
      </c>
      <c r="Y702" t="s">
        <v>198</v>
      </c>
      <c r="Z702" t="s">
        <v>70</v>
      </c>
      <c r="AA702" t="s">
        <v>51</v>
      </c>
      <c r="AB702" t="s">
        <v>71</v>
      </c>
      <c r="AC702" t="s">
        <v>121</v>
      </c>
      <c r="AD702" t="s">
        <v>55</v>
      </c>
      <c r="AE702" t="s">
        <v>56</v>
      </c>
      <c r="AF702" t="s">
        <v>73</v>
      </c>
      <c r="AG702">
        <v>121</v>
      </c>
      <c r="AH702" t="s">
        <v>158</v>
      </c>
      <c r="AI702" t="s">
        <v>199</v>
      </c>
      <c r="AJ702" t="s">
        <v>75</v>
      </c>
      <c r="AK702" t="s">
        <v>118</v>
      </c>
      <c r="AL702" t="s">
        <v>61</v>
      </c>
      <c r="AM702" t="s">
        <v>62</v>
      </c>
      <c r="AN702" t="s">
        <v>76</v>
      </c>
    </row>
    <row r="703" spans="1:40" x14ac:dyDescent="0.2">
      <c r="A703">
        <v>2017</v>
      </c>
      <c r="B703" t="s">
        <v>97</v>
      </c>
      <c r="C703" t="s">
        <v>98</v>
      </c>
      <c r="D703" t="s">
        <v>42</v>
      </c>
      <c r="E703" t="s">
        <v>43</v>
      </c>
      <c r="F703" t="s">
        <v>44</v>
      </c>
      <c r="G703" t="s">
        <v>140</v>
      </c>
      <c r="H703" t="s">
        <v>141</v>
      </c>
      <c r="I703" t="s">
        <v>81</v>
      </c>
      <c r="J703" t="s">
        <v>48</v>
      </c>
      <c r="K703" t="s">
        <v>49</v>
      </c>
      <c r="L703">
        <v>0.53900000000000003</v>
      </c>
      <c r="O703">
        <v>6.54E-2</v>
      </c>
      <c r="P703">
        <v>4.2934000000000001</v>
      </c>
      <c r="Q703" t="s">
        <v>142</v>
      </c>
      <c r="R703">
        <v>99.460999999999999</v>
      </c>
      <c r="U703">
        <v>95.706599999999995</v>
      </c>
      <c r="V703">
        <v>99.934600000000003</v>
      </c>
      <c r="W703">
        <v>207</v>
      </c>
      <c r="X703" t="s">
        <v>99</v>
      </c>
      <c r="Y703" t="s">
        <v>69</v>
      </c>
      <c r="Z703" t="s">
        <v>51</v>
      </c>
      <c r="AA703" t="s">
        <v>51</v>
      </c>
      <c r="AB703" t="s">
        <v>84</v>
      </c>
      <c r="AC703" t="s">
        <v>100</v>
      </c>
      <c r="AD703" t="s">
        <v>55</v>
      </c>
      <c r="AE703" t="s">
        <v>56</v>
      </c>
      <c r="AF703" t="s">
        <v>144</v>
      </c>
      <c r="AG703">
        <v>26</v>
      </c>
      <c r="AH703" t="s">
        <v>101</v>
      </c>
      <c r="AI703" t="s">
        <v>74</v>
      </c>
      <c r="AJ703" t="s">
        <v>95</v>
      </c>
      <c r="AK703" t="s">
        <v>97</v>
      </c>
      <c r="AL703" t="s">
        <v>61</v>
      </c>
      <c r="AM703" t="s">
        <v>88</v>
      </c>
      <c r="AN703" t="s">
        <v>89</v>
      </c>
    </row>
    <row r="704" spans="1:40" x14ac:dyDescent="0.2">
      <c r="A704">
        <v>2017</v>
      </c>
      <c r="B704" t="s">
        <v>271</v>
      </c>
      <c r="C704" t="s">
        <v>272</v>
      </c>
      <c r="D704" t="s">
        <v>42</v>
      </c>
      <c r="E704" t="s">
        <v>43</v>
      </c>
      <c r="F704" t="s">
        <v>44</v>
      </c>
      <c r="G704" t="s">
        <v>140</v>
      </c>
      <c r="H704" t="s">
        <v>141</v>
      </c>
      <c r="I704" t="s">
        <v>81</v>
      </c>
      <c r="J704" t="s">
        <v>48</v>
      </c>
      <c r="K704" t="s">
        <v>49</v>
      </c>
      <c r="L704">
        <v>19.218900000000001</v>
      </c>
      <c r="O704">
        <v>9.1104000000000003</v>
      </c>
      <c r="P704">
        <v>36.089700000000001</v>
      </c>
      <c r="Q704" t="s">
        <v>142</v>
      </c>
      <c r="R704">
        <v>80.781099999999995</v>
      </c>
      <c r="U704">
        <v>63.910299999999999</v>
      </c>
      <c r="V704">
        <v>90.889600000000002</v>
      </c>
      <c r="W704">
        <v>57</v>
      </c>
      <c r="X704" t="s">
        <v>51</v>
      </c>
      <c r="Y704" t="s">
        <v>51</v>
      </c>
      <c r="Z704" t="s">
        <v>70</v>
      </c>
      <c r="AA704" t="s">
        <v>161</v>
      </c>
      <c r="AB704" t="s">
        <v>51</v>
      </c>
      <c r="AC704" t="s">
        <v>273</v>
      </c>
      <c r="AD704" t="s">
        <v>55</v>
      </c>
      <c r="AE704" t="s">
        <v>56</v>
      </c>
      <c r="AF704" t="s">
        <v>144</v>
      </c>
      <c r="AG704">
        <v>4</v>
      </c>
      <c r="AH704" t="s">
        <v>58</v>
      </c>
      <c r="AI704" t="s">
        <v>102</v>
      </c>
      <c r="AJ704" t="s">
        <v>75</v>
      </c>
      <c r="AK704" t="s">
        <v>271</v>
      </c>
      <c r="AL704" t="s">
        <v>163</v>
      </c>
      <c r="AM704" t="s">
        <v>88</v>
      </c>
      <c r="AN704" t="s">
        <v>63</v>
      </c>
    </row>
    <row r="705" spans="1:40" x14ac:dyDescent="0.2">
      <c r="A705">
        <v>2017</v>
      </c>
      <c r="B705" t="s">
        <v>133</v>
      </c>
      <c r="C705" t="s">
        <v>134</v>
      </c>
      <c r="D705" t="s">
        <v>42</v>
      </c>
      <c r="E705" t="s">
        <v>43</v>
      </c>
      <c r="F705" t="s">
        <v>44</v>
      </c>
      <c r="G705" t="s">
        <v>66</v>
      </c>
      <c r="H705" t="s">
        <v>66</v>
      </c>
      <c r="I705" t="s">
        <v>67</v>
      </c>
      <c r="J705" t="s">
        <v>48</v>
      </c>
      <c r="K705" t="s">
        <v>49</v>
      </c>
      <c r="L705">
        <v>12.6623</v>
      </c>
      <c r="O705">
        <v>9.5594999999999999</v>
      </c>
      <c r="P705">
        <v>16.587499999999999</v>
      </c>
      <c r="Q705" t="s">
        <v>68</v>
      </c>
      <c r="R705">
        <v>87.337699999999998</v>
      </c>
      <c r="U705">
        <v>83.412499999999994</v>
      </c>
      <c r="V705">
        <v>90.4405</v>
      </c>
      <c r="W705">
        <v>567</v>
      </c>
      <c r="X705" t="s">
        <v>51</v>
      </c>
      <c r="Y705" t="s">
        <v>51</v>
      </c>
      <c r="Z705" t="s">
        <v>51</v>
      </c>
      <c r="AA705" t="s">
        <v>51</v>
      </c>
      <c r="AB705" t="s">
        <v>84</v>
      </c>
      <c r="AC705" t="s">
        <v>136</v>
      </c>
      <c r="AD705" t="s">
        <v>55</v>
      </c>
      <c r="AE705" t="s">
        <v>56</v>
      </c>
      <c r="AF705" t="s">
        <v>73</v>
      </c>
      <c r="AG705">
        <v>104</v>
      </c>
      <c r="AH705" t="s">
        <v>58</v>
      </c>
      <c r="AI705" t="s">
        <v>102</v>
      </c>
      <c r="AJ705" t="s">
        <v>95</v>
      </c>
      <c r="AK705" t="s">
        <v>133</v>
      </c>
      <c r="AL705" t="s">
        <v>61</v>
      </c>
      <c r="AM705" t="s">
        <v>62</v>
      </c>
      <c r="AN705" t="s">
        <v>89</v>
      </c>
    </row>
    <row r="706" spans="1:40" x14ac:dyDescent="0.2">
      <c r="A706">
        <v>2017</v>
      </c>
      <c r="B706" t="s">
        <v>184</v>
      </c>
      <c r="C706" t="s">
        <v>185</v>
      </c>
      <c r="D706" t="s">
        <v>42</v>
      </c>
      <c r="E706" t="s">
        <v>43</v>
      </c>
      <c r="F706" t="s">
        <v>44</v>
      </c>
      <c r="G706" t="s">
        <v>140</v>
      </c>
      <c r="H706" t="s">
        <v>141</v>
      </c>
      <c r="I706" t="s">
        <v>81</v>
      </c>
      <c r="J706" t="s">
        <v>48</v>
      </c>
      <c r="K706" t="s">
        <v>49</v>
      </c>
      <c r="L706">
        <v>1.7282</v>
      </c>
      <c r="O706">
        <v>0.24629999999999999</v>
      </c>
      <c r="P706">
        <v>11.1281</v>
      </c>
      <c r="Q706" t="s">
        <v>142</v>
      </c>
      <c r="R706">
        <v>98.271799999999999</v>
      </c>
      <c r="U706">
        <v>88.871899999999997</v>
      </c>
      <c r="V706">
        <v>99.753699999999995</v>
      </c>
      <c r="W706">
        <v>58</v>
      </c>
      <c r="X706" t="s">
        <v>51</v>
      </c>
      <c r="Y706" t="s">
        <v>69</v>
      </c>
      <c r="Z706" t="s">
        <v>53</v>
      </c>
      <c r="AA706" t="s">
        <v>120</v>
      </c>
      <c r="AB706" t="s">
        <v>51</v>
      </c>
      <c r="AC706" t="s">
        <v>186</v>
      </c>
      <c r="AD706" t="s">
        <v>55</v>
      </c>
      <c r="AE706" t="s">
        <v>56</v>
      </c>
      <c r="AF706" t="s">
        <v>144</v>
      </c>
      <c r="AG706">
        <v>109</v>
      </c>
      <c r="AH706" t="s">
        <v>58</v>
      </c>
      <c r="AI706" t="s">
        <v>74</v>
      </c>
      <c r="AJ706" t="s">
        <v>60</v>
      </c>
      <c r="AK706" t="s">
        <v>184</v>
      </c>
      <c r="AL706" t="s">
        <v>122</v>
      </c>
      <c r="AM706" t="s">
        <v>62</v>
      </c>
      <c r="AN706" t="s">
        <v>63</v>
      </c>
    </row>
    <row r="707" spans="1:40" x14ac:dyDescent="0.2">
      <c r="A707">
        <v>2017</v>
      </c>
      <c r="B707" t="s">
        <v>90</v>
      </c>
      <c r="C707" t="s">
        <v>91</v>
      </c>
      <c r="D707" t="s">
        <v>42</v>
      </c>
      <c r="E707" t="s">
        <v>43</v>
      </c>
      <c r="F707" t="s">
        <v>44</v>
      </c>
      <c r="G707" t="s">
        <v>79</v>
      </c>
      <c r="H707" t="s">
        <v>80</v>
      </c>
      <c r="I707" t="s">
        <v>81</v>
      </c>
      <c r="J707" t="s">
        <v>48</v>
      </c>
      <c r="K707" t="s">
        <v>49</v>
      </c>
      <c r="L707">
        <v>57.59</v>
      </c>
      <c r="O707">
        <v>40.408200000000001</v>
      </c>
      <c r="P707">
        <v>73.114000000000004</v>
      </c>
      <c r="Q707" t="s">
        <v>82</v>
      </c>
      <c r="R707">
        <v>42.41</v>
      </c>
      <c r="U707">
        <v>26.885999999999999</v>
      </c>
      <c r="V707">
        <v>59.591799999999999</v>
      </c>
      <c r="W707">
        <v>30</v>
      </c>
      <c r="X707" t="s">
        <v>51</v>
      </c>
      <c r="Y707" t="s">
        <v>51</v>
      </c>
      <c r="Z707" t="s">
        <v>83</v>
      </c>
      <c r="AA707" t="s">
        <v>106</v>
      </c>
      <c r="AB707" t="s">
        <v>51</v>
      </c>
      <c r="AC707" t="s">
        <v>93</v>
      </c>
      <c r="AD707" t="s">
        <v>55</v>
      </c>
      <c r="AE707" t="s">
        <v>56</v>
      </c>
      <c r="AF707" t="s">
        <v>86</v>
      </c>
      <c r="AG707">
        <v>203</v>
      </c>
      <c r="AH707" t="s">
        <v>58</v>
      </c>
      <c r="AI707" t="s">
        <v>102</v>
      </c>
      <c r="AJ707" t="s">
        <v>87</v>
      </c>
      <c r="AK707" t="s">
        <v>90</v>
      </c>
      <c r="AL707" t="s">
        <v>109</v>
      </c>
      <c r="AM707" t="s">
        <v>96</v>
      </c>
      <c r="AN707" t="s">
        <v>63</v>
      </c>
    </row>
    <row r="708" spans="1:40" x14ac:dyDescent="0.2">
      <c r="A708">
        <v>2017</v>
      </c>
      <c r="B708" t="s">
        <v>223</v>
      </c>
      <c r="C708" t="s">
        <v>224</v>
      </c>
      <c r="D708" t="s">
        <v>42</v>
      </c>
      <c r="E708" t="s">
        <v>43</v>
      </c>
      <c r="F708" t="s">
        <v>44</v>
      </c>
      <c r="G708" t="s">
        <v>45</v>
      </c>
      <c r="H708" t="s">
        <v>46</v>
      </c>
      <c r="I708" t="s">
        <v>47</v>
      </c>
      <c r="J708" t="s">
        <v>48</v>
      </c>
      <c r="K708" t="s">
        <v>49</v>
      </c>
      <c r="L708">
        <v>31.273099999999999</v>
      </c>
      <c r="O708">
        <v>26.7196</v>
      </c>
      <c r="P708">
        <v>36.219099999999997</v>
      </c>
      <c r="Q708" t="s">
        <v>50</v>
      </c>
      <c r="R708">
        <v>68.726900000000001</v>
      </c>
      <c r="U708">
        <v>63.780900000000003</v>
      </c>
      <c r="V708">
        <v>73.2804</v>
      </c>
      <c r="W708">
        <v>553</v>
      </c>
      <c r="X708" t="s">
        <v>156</v>
      </c>
      <c r="Y708" t="s">
        <v>52</v>
      </c>
      <c r="Z708" t="s">
        <v>51</v>
      </c>
      <c r="AA708" t="s">
        <v>120</v>
      </c>
      <c r="AB708" t="s">
        <v>51</v>
      </c>
      <c r="AD708" t="s">
        <v>55</v>
      </c>
      <c r="AE708" t="s">
        <v>56</v>
      </c>
      <c r="AF708" t="s">
        <v>57</v>
      </c>
      <c r="AG708" t="s">
        <v>225</v>
      </c>
      <c r="AH708" t="s">
        <v>158</v>
      </c>
      <c r="AI708" t="s">
        <v>59</v>
      </c>
      <c r="AJ708" t="s">
        <v>95</v>
      </c>
      <c r="AK708" t="s">
        <v>223</v>
      </c>
      <c r="AL708" t="s">
        <v>122</v>
      </c>
      <c r="AM708" t="s">
        <v>62</v>
      </c>
      <c r="AN708" t="s">
        <v>63</v>
      </c>
    </row>
    <row r="709" spans="1:40" x14ac:dyDescent="0.2">
      <c r="A709">
        <v>2017</v>
      </c>
      <c r="B709" t="s">
        <v>175</v>
      </c>
      <c r="C709" t="s">
        <v>176</v>
      </c>
      <c r="D709" t="s">
        <v>42</v>
      </c>
      <c r="E709" t="s">
        <v>43</v>
      </c>
      <c r="F709" t="s">
        <v>44</v>
      </c>
      <c r="G709" t="s">
        <v>140</v>
      </c>
      <c r="H709" t="s">
        <v>141</v>
      </c>
      <c r="I709" t="s">
        <v>81</v>
      </c>
      <c r="J709" t="s">
        <v>48</v>
      </c>
      <c r="K709" t="s">
        <v>49</v>
      </c>
      <c r="L709">
        <v>7.3371000000000004</v>
      </c>
      <c r="O709">
        <v>2.3704000000000001</v>
      </c>
      <c r="P709">
        <v>20.522300000000001</v>
      </c>
      <c r="Q709" t="s">
        <v>142</v>
      </c>
      <c r="R709">
        <v>92.662899999999993</v>
      </c>
      <c r="U709">
        <v>79.477699999999999</v>
      </c>
      <c r="V709">
        <v>97.629599999999996</v>
      </c>
      <c r="W709">
        <v>35</v>
      </c>
      <c r="X709" t="s">
        <v>99</v>
      </c>
      <c r="Y709" t="s">
        <v>92</v>
      </c>
      <c r="Z709" t="s">
        <v>53</v>
      </c>
      <c r="AA709" t="s">
        <v>51</v>
      </c>
      <c r="AB709" t="s">
        <v>84</v>
      </c>
      <c r="AC709" t="s">
        <v>177</v>
      </c>
      <c r="AD709" t="s">
        <v>55</v>
      </c>
      <c r="AE709" t="s">
        <v>56</v>
      </c>
      <c r="AF709" t="s">
        <v>144</v>
      </c>
      <c r="AG709">
        <v>110</v>
      </c>
      <c r="AH709" t="s">
        <v>101</v>
      </c>
      <c r="AI709" t="s">
        <v>94</v>
      </c>
      <c r="AJ709" t="s">
        <v>60</v>
      </c>
      <c r="AK709" t="s">
        <v>175</v>
      </c>
      <c r="AL709" t="s">
        <v>61</v>
      </c>
      <c r="AM709" t="s">
        <v>62</v>
      </c>
      <c r="AN709" t="s">
        <v>89</v>
      </c>
    </row>
    <row r="710" spans="1:40" x14ac:dyDescent="0.2">
      <c r="A710">
        <v>2017</v>
      </c>
      <c r="B710" t="s">
        <v>254</v>
      </c>
      <c r="C710" t="s">
        <v>255</v>
      </c>
      <c r="D710" t="s">
        <v>42</v>
      </c>
      <c r="E710" t="s">
        <v>43</v>
      </c>
      <c r="F710" t="s">
        <v>44</v>
      </c>
      <c r="G710" t="s">
        <v>140</v>
      </c>
      <c r="H710" t="s">
        <v>141</v>
      </c>
      <c r="I710" t="s">
        <v>81</v>
      </c>
      <c r="J710" t="s">
        <v>48</v>
      </c>
      <c r="K710" t="s">
        <v>49</v>
      </c>
      <c r="L710">
        <v>6.3334999999999999</v>
      </c>
      <c r="O710">
        <v>3.3473999999999999</v>
      </c>
      <c r="P710">
        <v>11.661899999999999</v>
      </c>
      <c r="Q710" t="s">
        <v>142</v>
      </c>
      <c r="R710">
        <v>93.666499999999999</v>
      </c>
      <c r="U710">
        <v>88.338099999999997</v>
      </c>
      <c r="V710">
        <v>96.652600000000007</v>
      </c>
      <c r="W710">
        <v>206</v>
      </c>
      <c r="X710" t="s">
        <v>156</v>
      </c>
      <c r="Y710" t="s">
        <v>51</v>
      </c>
      <c r="Z710" t="s">
        <v>53</v>
      </c>
      <c r="AA710" t="s">
        <v>106</v>
      </c>
      <c r="AB710" t="s">
        <v>51</v>
      </c>
      <c r="AD710" t="s">
        <v>55</v>
      </c>
      <c r="AE710" t="s">
        <v>56</v>
      </c>
      <c r="AF710" t="s">
        <v>144</v>
      </c>
      <c r="AG710">
        <v>59</v>
      </c>
      <c r="AH710" t="s">
        <v>158</v>
      </c>
      <c r="AI710" t="s">
        <v>102</v>
      </c>
      <c r="AJ710" t="s">
        <v>60</v>
      </c>
      <c r="AK710" t="s">
        <v>254</v>
      </c>
      <c r="AL710" t="s">
        <v>109</v>
      </c>
      <c r="AM710" t="s">
        <v>256</v>
      </c>
      <c r="AN710" t="s">
        <v>63</v>
      </c>
    </row>
    <row r="711" spans="1:40" x14ac:dyDescent="0.2">
      <c r="A711">
        <v>2017</v>
      </c>
      <c r="B711" t="s">
        <v>178</v>
      </c>
      <c r="C711" t="s">
        <v>179</v>
      </c>
      <c r="D711" t="s">
        <v>42</v>
      </c>
      <c r="E711" t="s">
        <v>43</v>
      </c>
      <c r="F711" t="s">
        <v>44</v>
      </c>
      <c r="G711" t="s">
        <v>140</v>
      </c>
      <c r="H711" t="s">
        <v>141</v>
      </c>
      <c r="I711" t="s">
        <v>81</v>
      </c>
      <c r="J711" t="s">
        <v>48</v>
      </c>
      <c r="K711" t="s">
        <v>49</v>
      </c>
      <c r="L711">
        <v>5.3975999999999997</v>
      </c>
      <c r="O711">
        <v>2.0935000000000001</v>
      </c>
      <c r="P711">
        <v>13.2127</v>
      </c>
      <c r="Q711" t="s">
        <v>142</v>
      </c>
      <c r="R711">
        <v>94.602400000000003</v>
      </c>
      <c r="U711">
        <v>86.787300000000002</v>
      </c>
      <c r="V711">
        <v>97.906499999999994</v>
      </c>
      <c r="W711">
        <v>85</v>
      </c>
      <c r="X711" t="s">
        <v>51</v>
      </c>
      <c r="Y711" t="s">
        <v>51</v>
      </c>
      <c r="Z711" t="s">
        <v>70</v>
      </c>
      <c r="AA711" t="s">
        <v>51</v>
      </c>
      <c r="AB711" t="s">
        <v>84</v>
      </c>
      <c r="AC711" t="s">
        <v>180</v>
      </c>
      <c r="AD711" t="s">
        <v>55</v>
      </c>
      <c r="AE711" t="s">
        <v>56</v>
      </c>
      <c r="AF711" t="s">
        <v>144</v>
      </c>
      <c r="AG711">
        <v>114</v>
      </c>
      <c r="AH711" t="s">
        <v>58</v>
      </c>
      <c r="AI711" t="s">
        <v>102</v>
      </c>
      <c r="AJ711" t="s">
        <v>75</v>
      </c>
      <c r="AK711" t="s">
        <v>178</v>
      </c>
      <c r="AL711" t="s">
        <v>61</v>
      </c>
      <c r="AM711" t="s">
        <v>62</v>
      </c>
      <c r="AN711" t="s">
        <v>89</v>
      </c>
    </row>
    <row r="712" spans="1:40" x14ac:dyDescent="0.2">
      <c r="A712">
        <v>2017</v>
      </c>
      <c r="B712" t="s">
        <v>138</v>
      </c>
      <c r="C712" t="s">
        <v>139</v>
      </c>
      <c r="D712" t="s">
        <v>42</v>
      </c>
      <c r="E712" t="s">
        <v>43</v>
      </c>
      <c r="F712" t="s">
        <v>44</v>
      </c>
      <c r="G712" t="s">
        <v>45</v>
      </c>
      <c r="H712" t="s">
        <v>46</v>
      </c>
      <c r="I712" t="s">
        <v>47</v>
      </c>
      <c r="J712" t="s">
        <v>48</v>
      </c>
      <c r="K712" t="s">
        <v>49</v>
      </c>
      <c r="L712">
        <v>33.079599999999999</v>
      </c>
      <c r="O712">
        <v>20.9407</v>
      </c>
      <c r="P712">
        <v>47.984499999999997</v>
      </c>
      <c r="Q712" t="s">
        <v>50</v>
      </c>
      <c r="R712">
        <v>66.920400000000001</v>
      </c>
      <c r="U712">
        <v>52.015500000000003</v>
      </c>
      <c r="V712">
        <v>79.059299999999993</v>
      </c>
      <c r="W712">
        <v>43</v>
      </c>
      <c r="X712" t="s">
        <v>156</v>
      </c>
      <c r="Y712" t="s">
        <v>69</v>
      </c>
      <c r="Z712" t="s">
        <v>83</v>
      </c>
      <c r="AA712" t="s">
        <v>120</v>
      </c>
      <c r="AB712" t="s">
        <v>51</v>
      </c>
      <c r="AC712" t="s">
        <v>143</v>
      </c>
      <c r="AD712" t="s">
        <v>55</v>
      </c>
      <c r="AE712" t="s">
        <v>56</v>
      </c>
      <c r="AF712" t="s">
        <v>57</v>
      </c>
      <c r="AG712">
        <v>32</v>
      </c>
      <c r="AH712" t="s">
        <v>158</v>
      </c>
      <c r="AI712" t="s">
        <v>74</v>
      </c>
      <c r="AJ712" t="s">
        <v>87</v>
      </c>
      <c r="AK712" t="s">
        <v>138</v>
      </c>
      <c r="AL712" t="s">
        <v>122</v>
      </c>
      <c r="AM712" t="s">
        <v>88</v>
      </c>
      <c r="AN712" t="s">
        <v>63</v>
      </c>
    </row>
    <row r="713" spans="1:40" x14ac:dyDescent="0.2">
      <c r="A713">
        <v>2017</v>
      </c>
      <c r="B713" t="s">
        <v>151</v>
      </c>
      <c r="C713" t="s">
        <v>152</v>
      </c>
      <c r="D713" t="s">
        <v>42</v>
      </c>
      <c r="E713" t="s">
        <v>43</v>
      </c>
      <c r="F713" t="s">
        <v>44</v>
      </c>
      <c r="G713" t="s">
        <v>45</v>
      </c>
      <c r="H713" t="s">
        <v>46</v>
      </c>
      <c r="I713" t="s">
        <v>47</v>
      </c>
      <c r="J713" t="s">
        <v>48</v>
      </c>
      <c r="K713" t="s">
        <v>49</v>
      </c>
      <c r="L713">
        <v>17.389099999999999</v>
      </c>
      <c r="O713">
        <v>12.2514</v>
      </c>
      <c r="P713">
        <v>24.0898</v>
      </c>
      <c r="Q713" t="s">
        <v>50</v>
      </c>
      <c r="R713">
        <v>82.610900000000001</v>
      </c>
      <c r="U713">
        <v>75.910200000000003</v>
      </c>
      <c r="V713">
        <v>87.748599999999996</v>
      </c>
      <c r="W713">
        <v>191</v>
      </c>
      <c r="X713" t="s">
        <v>99</v>
      </c>
      <c r="Y713" t="s">
        <v>69</v>
      </c>
      <c r="Z713" t="s">
        <v>105</v>
      </c>
      <c r="AA713" t="s">
        <v>120</v>
      </c>
      <c r="AB713" t="s">
        <v>51</v>
      </c>
      <c r="AC713" t="s">
        <v>153</v>
      </c>
      <c r="AD713" t="s">
        <v>55</v>
      </c>
      <c r="AE713" t="s">
        <v>56</v>
      </c>
      <c r="AF713" t="s">
        <v>57</v>
      </c>
      <c r="AG713">
        <v>21</v>
      </c>
      <c r="AH713" t="s">
        <v>101</v>
      </c>
      <c r="AI713" t="s">
        <v>74</v>
      </c>
      <c r="AJ713" t="s">
        <v>108</v>
      </c>
      <c r="AK713" t="s">
        <v>151</v>
      </c>
      <c r="AL713" t="s">
        <v>122</v>
      </c>
      <c r="AM713" t="s">
        <v>88</v>
      </c>
      <c r="AN713" t="s">
        <v>63</v>
      </c>
    </row>
    <row r="714" spans="1:40" x14ac:dyDescent="0.2">
      <c r="A714">
        <v>2017</v>
      </c>
      <c r="B714" t="s">
        <v>159</v>
      </c>
      <c r="C714" t="s">
        <v>160</v>
      </c>
      <c r="D714" t="s">
        <v>42</v>
      </c>
      <c r="E714" t="s">
        <v>43</v>
      </c>
      <c r="F714" t="s">
        <v>44</v>
      </c>
      <c r="G714" t="s">
        <v>45</v>
      </c>
      <c r="H714" t="s">
        <v>46</v>
      </c>
      <c r="I714" t="s">
        <v>47</v>
      </c>
      <c r="J714" t="s">
        <v>48</v>
      </c>
      <c r="K714" t="s">
        <v>49</v>
      </c>
      <c r="L714">
        <v>26.873200000000001</v>
      </c>
      <c r="O714">
        <v>18.007999999999999</v>
      </c>
      <c r="P714">
        <v>38.075899999999997</v>
      </c>
      <c r="Q714" t="s">
        <v>50</v>
      </c>
      <c r="R714">
        <v>73.126800000000003</v>
      </c>
      <c r="U714">
        <v>61.924100000000003</v>
      </c>
      <c r="V714">
        <v>81.992000000000004</v>
      </c>
      <c r="W714">
        <v>112</v>
      </c>
      <c r="X714" t="s">
        <v>156</v>
      </c>
      <c r="Y714" t="s">
        <v>198</v>
      </c>
      <c r="Z714" t="s">
        <v>105</v>
      </c>
      <c r="AA714" t="s">
        <v>51</v>
      </c>
      <c r="AB714" t="s">
        <v>71</v>
      </c>
      <c r="AC714" t="s">
        <v>162</v>
      </c>
      <c r="AD714" t="s">
        <v>55</v>
      </c>
      <c r="AE714" t="s">
        <v>56</v>
      </c>
      <c r="AF714" t="s">
        <v>57</v>
      </c>
      <c r="AG714">
        <v>15</v>
      </c>
      <c r="AH714" t="s">
        <v>158</v>
      </c>
      <c r="AI714" t="s">
        <v>199</v>
      </c>
      <c r="AJ714" t="s">
        <v>108</v>
      </c>
      <c r="AK714" t="s">
        <v>159</v>
      </c>
      <c r="AL714" t="s">
        <v>61</v>
      </c>
      <c r="AM714" t="s">
        <v>88</v>
      </c>
      <c r="AN714" t="s">
        <v>76</v>
      </c>
    </row>
    <row r="715" spans="1:40" x14ac:dyDescent="0.2">
      <c r="A715">
        <v>2017</v>
      </c>
      <c r="B715" t="s">
        <v>103</v>
      </c>
      <c r="C715" t="s">
        <v>104</v>
      </c>
      <c r="D715" t="s">
        <v>42</v>
      </c>
      <c r="E715" t="s">
        <v>43</v>
      </c>
      <c r="F715" t="s">
        <v>44</v>
      </c>
      <c r="G715" t="s">
        <v>128</v>
      </c>
      <c r="H715" t="s">
        <v>129</v>
      </c>
      <c r="I715" t="s">
        <v>81</v>
      </c>
      <c r="J715" t="s">
        <v>48</v>
      </c>
      <c r="K715" t="s">
        <v>49</v>
      </c>
      <c r="L715">
        <v>33.509</v>
      </c>
      <c r="O715">
        <v>22.9358</v>
      </c>
      <c r="P715">
        <v>46.043999999999997</v>
      </c>
      <c r="Q715" t="s">
        <v>130</v>
      </c>
      <c r="R715">
        <v>66.491</v>
      </c>
      <c r="U715">
        <v>53.956000000000003</v>
      </c>
      <c r="V715">
        <v>77.0642</v>
      </c>
      <c r="W715">
        <v>93</v>
      </c>
      <c r="X715" t="s">
        <v>156</v>
      </c>
      <c r="Y715" t="s">
        <v>51</v>
      </c>
      <c r="Z715" t="s">
        <v>51</v>
      </c>
      <c r="AA715" t="s">
        <v>237</v>
      </c>
      <c r="AB715" t="s">
        <v>51</v>
      </c>
      <c r="AC715" t="s">
        <v>107</v>
      </c>
      <c r="AD715" t="s">
        <v>55</v>
      </c>
      <c r="AE715" t="s">
        <v>56</v>
      </c>
      <c r="AF715" t="s">
        <v>132</v>
      </c>
      <c r="AG715">
        <v>35</v>
      </c>
      <c r="AH715" t="s">
        <v>158</v>
      </c>
      <c r="AI715" t="s">
        <v>102</v>
      </c>
      <c r="AJ715" t="s">
        <v>95</v>
      </c>
      <c r="AK715" t="s">
        <v>103</v>
      </c>
      <c r="AL715" t="s">
        <v>239</v>
      </c>
      <c r="AM715" t="s">
        <v>88</v>
      </c>
      <c r="AN715" t="s">
        <v>63</v>
      </c>
    </row>
    <row r="716" spans="1:40" x14ac:dyDescent="0.2">
      <c r="A716">
        <v>2017</v>
      </c>
      <c r="B716" t="s">
        <v>154</v>
      </c>
      <c r="C716" t="s">
        <v>155</v>
      </c>
      <c r="D716" t="s">
        <v>42</v>
      </c>
      <c r="E716" t="s">
        <v>43</v>
      </c>
      <c r="F716" t="s">
        <v>44</v>
      </c>
      <c r="G716" t="s">
        <v>79</v>
      </c>
      <c r="H716" t="s">
        <v>80</v>
      </c>
      <c r="I716" t="s">
        <v>81</v>
      </c>
      <c r="J716" t="s">
        <v>48</v>
      </c>
      <c r="K716" t="s">
        <v>49</v>
      </c>
      <c r="L716">
        <v>5.0265000000000004</v>
      </c>
      <c r="O716">
        <v>1.1803999999999999</v>
      </c>
      <c r="P716">
        <v>18.994299999999999</v>
      </c>
      <c r="Q716" t="s">
        <v>82</v>
      </c>
      <c r="R716">
        <v>94.973500000000001</v>
      </c>
      <c r="U716">
        <v>81.005700000000004</v>
      </c>
      <c r="V716">
        <v>98.819599999999994</v>
      </c>
      <c r="W716">
        <v>39</v>
      </c>
      <c r="X716" t="s">
        <v>99</v>
      </c>
      <c r="Y716" t="s">
        <v>69</v>
      </c>
      <c r="Z716" t="s">
        <v>70</v>
      </c>
      <c r="AA716" t="s">
        <v>51</v>
      </c>
      <c r="AB716" t="s">
        <v>71</v>
      </c>
      <c r="AC716" t="s">
        <v>157</v>
      </c>
      <c r="AD716" t="s">
        <v>55</v>
      </c>
      <c r="AE716" t="s">
        <v>56</v>
      </c>
      <c r="AF716" t="s">
        <v>86</v>
      </c>
      <c r="AG716">
        <v>45</v>
      </c>
      <c r="AH716" t="s">
        <v>101</v>
      </c>
      <c r="AI716" t="s">
        <v>74</v>
      </c>
      <c r="AJ716" t="s">
        <v>75</v>
      </c>
      <c r="AK716" t="s">
        <v>154</v>
      </c>
      <c r="AL716" t="s">
        <v>61</v>
      </c>
      <c r="AM716" t="s">
        <v>88</v>
      </c>
      <c r="AN716" t="s">
        <v>76</v>
      </c>
    </row>
    <row r="717" spans="1:40" x14ac:dyDescent="0.2">
      <c r="A717">
        <v>2017</v>
      </c>
      <c r="B717" t="s">
        <v>190</v>
      </c>
      <c r="C717" t="s">
        <v>191</v>
      </c>
      <c r="D717" t="s">
        <v>42</v>
      </c>
      <c r="E717" t="s">
        <v>43</v>
      </c>
      <c r="F717" t="s">
        <v>44</v>
      </c>
      <c r="G717" t="s">
        <v>140</v>
      </c>
      <c r="H717" t="s">
        <v>141</v>
      </c>
      <c r="I717" t="s">
        <v>81</v>
      </c>
      <c r="J717" t="s">
        <v>48</v>
      </c>
      <c r="K717" t="s">
        <v>49</v>
      </c>
      <c r="L717">
        <v>3.6591</v>
      </c>
      <c r="O717">
        <v>0.78249999999999997</v>
      </c>
      <c r="P717">
        <v>15.4625</v>
      </c>
      <c r="Q717" t="s">
        <v>142</v>
      </c>
      <c r="R717">
        <v>96.340900000000005</v>
      </c>
      <c r="U717">
        <v>84.537499999999994</v>
      </c>
      <c r="V717">
        <v>99.217500000000001</v>
      </c>
      <c r="W717">
        <v>64</v>
      </c>
      <c r="X717" t="s">
        <v>156</v>
      </c>
      <c r="Y717" t="s">
        <v>52</v>
      </c>
      <c r="Z717" t="s">
        <v>51</v>
      </c>
      <c r="AA717" t="s">
        <v>51</v>
      </c>
      <c r="AB717" t="s">
        <v>84</v>
      </c>
      <c r="AC717" t="s">
        <v>192</v>
      </c>
      <c r="AD717" t="s">
        <v>55</v>
      </c>
      <c r="AE717" t="s">
        <v>56</v>
      </c>
      <c r="AF717" t="s">
        <v>144</v>
      </c>
      <c r="AG717">
        <v>42</v>
      </c>
      <c r="AH717" t="s">
        <v>158</v>
      </c>
      <c r="AI717" t="s">
        <v>59</v>
      </c>
      <c r="AJ717" t="s">
        <v>95</v>
      </c>
      <c r="AK717" t="s">
        <v>190</v>
      </c>
      <c r="AL717" t="s">
        <v>61</v>
      </c>
      <c r="AM717" t="s">
        <v>88</v>
      </c>
      <c r="AN717" t="s">
        <v>89</v>
      </c>
    </row>
    <row r="718" spans="1:40" x14ac:dyDescent="0.2">
      <c r="A718">
        <v>2017</v>
      </c>
      <c r="B718" t="s">
        <v>298</v>
      </c>
      <c r="C718" t="s">
        <v>299</v>
      </c>
      <c r="D718" t="s">
        <v>42</v>
      </c>
      <c r="E718" t="s">
        <v>43</v>
      </c>
      <c r="F718" t="s">
        <v>44</v>
      </c>
      <c r="G718" t="s">
        <v>128</v>
      </c>
      <c r="H718" t="s">
        <v>129</v>
      </c>
      <c r="I718" t="s">
        <v>81</v>
      </c>
      <c r="J718" t="s">
        <v>48</v>
      </c>
      <c r="K718" t="s">
        <v>49</v>
      </c>
      <c r="L718">
        <v>18.407499999999999</v>
      </c>
      <c r="O718">
        <v>16.716000000000001</v>
      </c>
      <c r="P718">
        <v>20.2286</v>
      </c>
      <c r="Q718" t="s">
        <v>130</v>
      </c>
      <c r="R718">
        <v>81.592500000000001</v>
      </c>
      <c r="U718">
        <v>79.7714</v>
      </c>
      <c r="V718">
        <v>83.284000000000006</v>
      </c>
      <c r="W718">
        <v>1804</v>
      </c>
      <c r="X718" t="s">
        <v>51</v>
      </c>
      <c r="Y718" t="s">
        <v>51</v>
      </c>
      <c r="Z718" t="s">
        <v>51</v>
      </c>
      <c r="AA718" t="s">
        <v>51</v>
      </c>
      <c r="AB718" t="s">
        <v>51</v>
      </c>
      <c r="AC718" t="s">
        <v>300</v>
      </c>
      <c r="AD718" t="s">
        <v>55</v>
      </c>
      <c r="AE718" t="s">
        <v>56</v>
      </c>
      <c r="AF718" t="s">
        <v>132</v>
      </c>
      <c r="AG718">
        <v>16</v>
      </c>
      <c r="AH718" t="s">
        <v>58</v>
      </c>
      <c r="AI718" t="s">
        <v>102</v>
      </c>
      <c r="AJ718" t="s">
        <v>95</v>
      </c>
      <c r="AK718" t="s">
        <v>298</v>
      </c>
      <c r="AL718" t="s">
        <v>61</v>
      </c>
      <c r="AM718" t="s">
        <v>88</v>
      </c>
      <c r="AN718" t="s">
        <v>63</v>
      </c>
    </row>
    <row r="719" spans="1:40" x14ac:dyDescent="0.2">
      <c r="A719">
        <v>2017</v>
      </c>
      <c r="B719" t="s">
        <v>251</v>
      </c>
      <c r="C719" t="s">
        <v>252</v>
      </c>
      <c r="D719" t="s">
        <v>42</v>
      </c>
      <c r="E719" t="s">
        <v>43</v>
      </c>
      <c r="F719" t="s">
        <v>44</v>
      </c>
      <c r="G719" t="s">
        <v>128</v>
      </c>
      <c r="H719" t="s">
        <v>129</v>
      </c>
      <c r="I719" t="s">
        <v>81</v>
      </c>
      <c r="J719" t="s">
        <v>48</v>
      </c>
      <c r="K719" t="s">
        <v>49</v>
      </c>
      <c r="L719">
        <v>9.8072999999999997</v>
      </c>
      <c r="O719">
        <v>5.6849999999999996</v>
      </c>
      <c r="P719">
        <v>16.398900000000001</v>
      </c>
      <c r="Q719" t="s">
        <v>130</v>
      </c>
      <c r="R719">
        <v>90.192700000000002</v>
      </c>
      <c r="U719">
        <v>83.601100000000002</v>
      </c>
      <c r="V719">
        <v>94.314999999999998</v>
      </c>
      <c r="W719">
        <v>205</v>
      </c>
      <c r="X719" t="s">
        <v>51</v>
      </c>
      <c r="Y719" t="s">
        <v>69</v>
      </c>
      <c r="Z719" t="s">
        <v>105</v>
      </c>
      <c r="AA719" t="s">
        <v>120</v>
      </c>
      <c r="AB719" t="s">
        <v>51</v>
      </c>
      <c r="AC719" t="s">
        <v>253</v>
      </c>
      <c r="AD719" t="s">
        <v>55</v>
      </c>
      <c r="AE719" t="s">
        <v>56</v>
      </c>
      <c r="AF719" t="s">
        <v>132</v>
      </c>
      <c r="AG719">
        <v>10</v>
      </c>
      <c r="AH719" t="s">
        <v>58</v>
      </c>
      <c r="AI719" t="s">
        <v>74</v>
      </c>
      <c r="AJ719" t="s">
        <v>108</v>
      </c>
      <c r="AK719" t="s">
        <v>251</v>
      </c>
      <c r="AL719" t="s">
        <v>122</v>
      </c>
      <c r="AM719" t="s">
        <v>88</v>
      </c>
      <c r="AN719" t="s">
        <v>63</v>
      </c>
    </row>
    <row r="720" spans="1:40" x14ac:dyDescent="0.2">
      <c r="A720">
        <v>2017</v>
      </c>
      <c r="B720" t="s">
        <v>159</v>
      </c>
      <c r="C720" t="s">
        <v>160</v>
      </c>
      <c r="D720" t="s">
        <v>42</v>
      </c>
      <c r="E720" t="s">
        <v>43</v>
      </c>
      <c r="F720" t="s">
        <v>44</v>
      </c>
      <c r="G720" t="s">
        <v>140</v>
      </c>
      <c r="H720" t="s">
        <v>141</v>
      </c>
      <c r="I720" t="s">
        <v>81</v>
      </c>
      <c r="J720" t="s">
        <v>48</v>
      </c>
      <c r="K720" t="s">
        <v>49</v>
      </c>
      <c r="L720">
        <v>9.1987000000000005</v>
      </c>
      <c r="O720">
        <v>2.11</v>
      </c>
      <c r="P720">
        <v>32.255200000000002</v>
      </c>
      <c r="Q720" t="s">
        <v>142</v>
      </c>
      <c r="R720">
        <v>90.801299999999998</v>
      </c>
      <c r="U720">
        <v>67.744799999999998</v>
      </c>
      <c r="V720">
        <v>97.89</v>
      </c>
      <c r="W720">
        <v>36</v>
      </c>
      <c r="X720" t="s">
        <v>99</v>
      </c>
      <c r="Y720" t="s">
        <v>249</v>
      </c>
      <c r="Z720" t="s">
        <v>51</v>
      </c>
      <c r="AA720" t="s">
        <v>237</v>
      </c>
      <c r="AB720" t="s">
        <v>51</v>
      </c>
      <c r="AC720" t="s">
        <v>162</v>
      </c>
      <c r="AD720" t="s">
        <v>55</v>
      </c>
      <c r="AE720" t="s">
        <v>56</v>
      </c>
      <c r="AF720" t="s">
        <v>144</v>
      </c>
      <c r="AG720">
        <v>15</v>
      </c>
      <c r="AH720" t="s">
        <v>101</v>
      </c>
      <c r="AI720" t="s">
        <v>250</v>
      </c>
      <c r="AJ720" t="s">
        <v>95</v>
      </c>
      <c r="AK720" t="s">
        <v>159</v>
      </c>
      <c r="AL720" t="s">
        <v>239</v>
      </c>
      <c r="AM720" t="s">
        <v>88</v>
      </c>
      <c r="AN720" t="s">
        <v>63</v>
      </c>
    </row>
    <row r="721" spans="1:40" x14ac:dyDescent="0.2">
      <c r="A721">
        <v>2017</v>
      </c>
      <c r="B721" t="s">
        <v>298</v>
      </c>
      <c r="C721" t="s">
        <v>299</v>
      </c>
      <c r="D721" t="s">
        <v>42</v>
      </c>
      <c r="E721" t="s">
        <v>43</v>
      </c>
      <c r="F721" t="s">
        <v>44</v>
      </c>
      <c r="G721" t="s">
        <v>79</v>
      </c>
      <c r="H721" t="s">
        <v>80</v>
      </c>
      <c r="I721" t="s">
        <v>81</v>
      </c>
      <c r="J721" t="s">
        <v>48</v>
      </c>
      <c r="K721" t="s">
        <v>49</v>
      </c>
      <c r="L721">
        <v>17.5441</v>
      </c>
      <c r="O721">
        <v>11.813599999999999</v>
      </c>
      <c r="P721">
        <v>25.258099999999999</v>
      </c>
      <c r="Q721" t="s">
        <v>82</v>
      </c>
      <c r="R721">
        <v>82.4559</v>
      </c>
      <c r="U721">
        <v>74.741900000000001</v>
      </c>
      <c r="V721">
        <v>88.186400000000006</v>
      </c>
      <c r="W721">
        <v>134</v>
      </c>
      <c r="X721" t="s">
        <v>99</v>
      </c>
      <c r="Y721" t="s">
        <v>69</v>
      </c>
      <c r="Z721" t="s">
        <v>105</v>
      </c>
      <c r="AA721" t="s">
        <v>51</v>
      </c>
      <c r="AB721" t="s">
        <v>51</v>
      </c>
      <c r="AC721" t="s">
        <v>300</v>
      </c>
      <c r="AD721" t="s">
        <v>55</v>
      </c>
      <c r="AE721" t="s">
        <v>56</v>
      </c>
      <c r="AF721" t="s">
        <v>86</v>
      </c>
      <c r="AG721">
        <v>16</v>
      </c>
      <c r="AH721" t="s">
        <v>101</v>
      </c>
      <c r="AI721" t="s">
        <v>74</v>
      </c>
      <c r="AJ721" t="s">
        <v>108</v>
      </c>
      <c r="AK721" t="s">
        <v>298</v>
      </c>
      <c r="AL721" t="s">
        <v>61</v>
      </c>
      <c r="AM721" t="s">
        <v>88</v>
      </c>
      <c r="AN721" t="s">
        <v>63</v>
      </c>
    </row>
    <row r="722" spans="1:40" x14ac:dyDescent="0.2">
      <c r="A722">
        <v>2017</v>
      </c>
      <c r="B722" t="s">
        <v>246</v>
      </c>
      <c r="C722" t="s">
        <v>247</v>
      </c>
      <c r="D722" t="s">
        <v>42</v>
      </c>
      <c r="E722" t="s">
        <v>43</v>
      </c>
      <c r="F722" t="s">
        <v>44</v>
      </c>
      <c r="G722" t="s">
        <v>79</v>
      </c>
      <c r="H722" t="s">
        <v>80</v>
      </c>
      <c r="I722" t="s">
        <v>81</v>
      </c>
      <c r="J722" t="s">
        <v>48</v>
      </c>
      <c r="K722" t="s">
        <v>49</v>
      </c>
      <c r="L722">
        <v>6.2656999999999998</v>
      </c>
      <c r="O722">
        <v>2.4977999999999998</v>
      </c>
      <c r="P722">
        <v>14.851599999999999</v>
      </c>
      <c r="Q722" t="s">
        <v>82</v>
      </c>
      <c r="R722">
        <v>93.734300000000005</v>
      </c>
      <c r="U722">
        <v>85.148399999999995</v>
      </c>
      <c r="V722">
        <v>97.502200000000002</v>
      </c>
      <c r="W722">
        <v>49</v>
      </c>
      <c r="X722" t="s">
        <v>99</v>
      </c>
      <c r="Y722" t="s">
        <v>52</v>
      </c>
      <c r="Z722" t="s">
        <v>105</v>
      </c>
      <c r="AA722" t="s">
        <v>51</v>
      </c>
      <c r="AB722" t="s">
        <v>84</v>
      </c>
      <c r="AC722" t="s">
        <v>248</v>
      </c>
      <c r="AD722" t="s">
        <v>55</v>
      </c>
      <c r="AE722" t="s">
        <v>56</v>
      </c>
      <c r="AF722" t="s">
        <v>86</v>
      </c>
      <c r="AG722">
        <v>112</v>
      </c>
      <c r="AH722" t="s">
        <v>101</v>
      </c>
      <c r="AI722" t="s">
        <v>59</v>
      </c>
      <c r="AJ722" t="s">
        <v>108</v>
      </c>
      <c r="AK722" t="s">
        <v>246</v>
      </c>
      <c r="AL722" t="s">
        <v>61</v>
      </c>
      <c r="AM722" t="s">
        <v>62</v>
      </c>
      <c r="AN722" t="s">
        <v>89</v>
      </c>
    </row>
    <row r="723" spans="1:40" x14ac:dyDescent="0.2">
      <c r="A723">
        <v>2017</v>
      </c>
      <c r="B723" t="s">
        <v>209</v>
      </c>
      <c r="C723" t="s">
        <v>210</v>
      </c>
      <c r="D723" t="s">
        <v>42</v>
      </c>
      <c r="E723" t="s">
        <v>43</v>
      </c>
      <c r="F723" t="s">
        <v>44</v>
      </c>
      <c r="G723" t="s">
        <v>140</v>
      </c>
      <c r="H723" t="s">
        <v>141</v>
      </c>
      <c r="I723" t="s">
        <v>81</v>
      </c>
      <c r="J723" t="s">
        <v>48</v>
      </c>
      <c r="K723" t="s">
        <v>49</v>
      </c>
      <c r="L723">
        <v>2.9643000000000002</v>
      </c>
      <c r="O723">
        <v>0.69210000000000005</v>
      </c>
      <c r="P723">
        <v>11.8093</v>
      </c>
      <c r="Q723" t="s">
        <v>142</v>
      </c>
      <c r="R723">
        <v>97.035700000000006</v>
      </c>
      <c r="U723">
        <v>88.190700000000007</v>
      </c>
      <c r="V723">
        <v>99.307900000000004</v>
      </c>
      <c r="W723">
        <v>49</v>
      </c>
      <c r="X723" t="s">
        <v>156</v>
      </c>
      <c r="Y723" t="s">
        <v>52</v>
      </c>
      <c r="Z723" t="s">
        <v>105</v>
      </c>
      <c r="AA723" t="s">
        <v>120</v>
      </c>
      <c r="AB723" t="s">
        <v>51</v>
      </c>
      <c r="AC723" t="s">
        <v>211</v>
      </c>
      <c r="AD723" t="s">
        <v>55</v>
      </c>
      <c r="AE723" t="s">
        <v>56</v>
      </c>
      <c r="AF723" t="s">
        <v>144</v>
      </c>
      <c r="AG723">
        <v>25</v>
      </c>
      <c r="AH723" t="s">
        <v>158</v>
      </c>
      <c r="AI723" t="s">
        <v>59</v>
      </c>
      <c r="AJ723" t="s">
        <v>108</v>
      </c>
      <c r="AK723" t="s">
        <v>209</v>
      </c>
      <c r="AL723" t="s">
        <v>122</v>
      </c>
      <c r="AM723" t="s">
        <v>88</v>
      </c>
      <c r="AN723" t="s">
        <v>63</v>
      </c>
    </row>
    <row r="724" spans="1:40" x14ac:dyDescent="0.2">
      <c r="A724">
        <v>2017</v>
      </c>
      <c r="B724" t="s">
        <v>169</v>
      </c>
      <c r="C724" t="s">
        <v>170</v>
      </c>
      <c r="D724" t="s">
        <v>42</v>
      </c>
      <c r="E724" t="s">
        <v>43</v>
      </c>
      <c r="F724" t="s">
        <v>44</v>
      </c>
      <c r="G724" t="s">
        <v>79</v>
      </c>
      <c r="H724" t="s">
        <v>80</v>
      </c>
      <c r="I724" t="s">
        <v>81</v>
      </c>
      <c r="J724" t="s">
        <v>48</v>
      </c>
      <c r="K724" t="s">
        <v>49</v>
      </c>
      <c r="L724">
        <v>48.724400000000003</v>
      </c>
      <c r="O724">
        <v>43.321800000000003</v>
      </c>
      <c r="P724">
        <v>54.1569</v>
      </c>
      <c r="Q724" t="s">
        <v>82</v>
      </c>
      <c r="R724">
        <v>51.275599999999997</v>
      </c>
      <c r="U724">
        <v>45.8431</v>
      </c>
      <c r="V724">
        <v>56.678199999999997</v>
      </c>
      <c r="W724">
        <v>455</v>
      </c>
      <c r="X724" t="s">
        <v>51</v>
      </c>
      <c r="Y724" t="s">
        <v>69</v>
      </c>
      <c r="Z724" t="s">
        <v>105</v>
      </c>
      <c r="AA724" t="s">
        <v>161</v>
      </c>
      <c r="AB724" t="s">
        <v>51</v>
      </c>
      <c r="AC724" t="s">
        <v>171</v>
      </c>
      <c r="AD724" t="s">
        <v>55</v>
      </c>
      <c r="AE724" t="s">
        <v>56</v>
      </c>
      <c r="AF724" t="s">
        <v>86</v>
      </c>
      <c r="AG724">
        <v>24</v>
      </c>
      <c r="AH724" t="s">
        <v>58</v>
      </c>
      <c r="AI724" t="s">
        <v>74</v>
      </c>
      <c r="AJ724" t="s">
        <v>108</v>
      </c>
      <c r="AK724" t="s">
        <v>169</v>
      </c>
      <c r="AL724" t="s">
        <v>163</v>
      </c>
      <c r="AM724" t="s">
        <v>88</v>
      </c>
      <c r="AN724" t="s">
        <v>63</v>
      </c>
    </row>
    <row r="725" spans="1:40" x14ac:dyDescent="0.2">
      <c r="A725">
        <v>2017</v>
      </c>
      <c r="B725" t="s">
        <v>90</v>
      </c>
      <c r="C725" t="s">
        <v>91</v>
      </c>
      <c r="D725" t="s">
        <v>42</v>
      </c>
      <c r="E725" t="s">
        <v>43</v>
      </c>
      <c r="F725" t="s">
        <v>44</v>
      </c>
      <c r="G725" t="s">
        <v>79</v>
      </c>
      <c r="H725" t="s">
        <v>80</v>
      </c>
      <c r="I725" t="s">
        <v>81</v>
      </c>
      <c r="J725" t="s">
        <v>48</v>
      </c>
      <c r="K725" t="s">
        <v>49</v>
      </c>
      <c r="L725">
        <v>38.261800000000001</v>
      </c>
      <c r="O725">
        <v>30.287700000000001</v>
      </c>
      <c r="P725">
        <v>46.922199999999997</v>
      </c>
      <c r="Q725" t="s">
        <v>82</v>
      </c>
      <c r="R725">
        <v>61.738199999999999</v>
      </c>
      <c r="U725">
        <v>53.077800000000003</v>
      </c>
      <c r="V725">
        <v>69.712299999999999</v>
      </c>
      <c r="W725">
        <v>117</v>
      </c>
      <c r="X725" t="s">
        <v>156</v>
      </c>
      <c r="Y725" t="s">
        <v>249</v>
      </c>
      <c r="Z725" t="s">
        <v>70</v>
      </c>
      <c r="AA725" t="s">
        <v>120</v>
      </c>
      <c r="AB725" t="s">
        <v>51</v>
      </c>
      <c r="AC725" t="s">
        <v>93</v>
      </c>
      <c r="AD725" t="s">
        <v>55</v>
      </c>
      <c r="AE725" t="s">
        <v>56</v>
      </c>
      <c r="AF725" t="s">
        <v>86</v>
      </c>
      <c r="AG725">
        <v>203</v>
      </c>
      <c r="AH725" t="s">
        <v>158</v>
      </c>
      <c r="AI725" t="s">
        <v>250</v>
      </c>
      <c r="AJ725" t="s">
        <v>75</v>
      </c>
      <c r="AK725" t="s">
        <v>90</v>
      </c>
      <c r="AL725" t="s">
        <v>122</v>
      </c>
      <c r="AM725" t="s">
        <v>96</v>
      </c>
      <c r="AN725" t="s">
        <v>63</v>
      </c>
    </row>
    <row r="726" spans="1:40" x14ac:dyDescent="0.2">
      <c r="A726">
        <v>2017</v>
      </c>
      <c r="B726" t="s">
        <v>232</v>
      </c>
      <c r="C726" t="s">
        <v>233</v>
      </c>
      <c r="D726" t="s">
        <v>42</v>
      </c>
      <c r="E726" t="s">
        <v>43</v>
      </c>
      <c r="F726" t="s">
        <v>44</v>
      </c>
      <c r="G726" t="s">
        <v>128</v>
      </c>
      <c r="H726" t="s">
        <v>129</v>
      </c>
      <c r="I726" t="s">
        <v>81</v>
      </c>
      <c r="J726" t="s">
        <v>48</v>
      </c>
      <c r="K726" t="s">
        <v>49</v>
      </c>
      <c r="L726">
        <v>11.4472</v>
      </c>
      <c r="O726">
        <v>4.6128</v>
      </c>
      <c r="P726">
        <v>25.6812</v>
      </c>
      <c r="Q726" t="s">
        <v>130</v>
      </c>
      <c r="R726">
        <v>88.552800000000005</v>
      </c>
      <c r="U726">
        <v>74.318799999999996</v>
      </c>
      <c r="V726">
        <v>95.387200000000007</v>
      </c>
      <c r="W726">
        <v>182</v>
      </c>
      <c r="X726" t="s">
        <v>99</v>
      </c>
      <c r="Y726" t="s">
        <v>92</v>
      </c>
      <c r="Z726" t="s">
        <v>83</v>
      </c>
      <c r="AA726" t="s">
        <v>51</v>
      </c>
      <c r="AB726" t="s">
        <v>51</v>
      </c>
      <c r="AC726" t="s">
        <v>234</v>
      </c>
      <c r="AD726" t="s">
        <v>55</v>
      </c>
      <c r="AE726" t="s">
        <v>56</v>
      </c>
      <c r="AF726" t="s">
        <v>132</v>
      </c>
      <c r="AG726">
        <v>17</v>
      </c>
      <c r="AH726" t="s">
        <v>101</v>
      </c>
      <c r="AI726" t="s">
        <v>94</v>
      </c>
      <c r="AJ726" t="s">
        <v>87</v>
      </c>
      <c r="AK726" t="s">
        <v>232</v>
      </c>
      <c r="AL726" t="s">
        <v>61</v>
      </c>
      <c r="AM726" t="s">
        <v>88</v>
      </c>
      <c r="AN726" t="s">
        <v>63</v>
      </c>
    </row>
    <row r="727" spans="1:40" x14ac:dyDescent="0.2">
      <c r="A727">
        <v>2017</v>
      </c>
      <c r="B727" t="s">
        <v>159</v>
      </c>
      <c r="C727" t="s">
        <v>160</v>
      </c>
      <c r="D727" t="s">
        <v>42</v>
      </c>
      <c r="E727" t="s">
        <v>43</v>
      </c>
      <c r="F727" t="s">
        <v>44</v>
      </c>
      <c r="G727" t="s">
        <v>45</v>
      </c>
      <c r="H727" t="s">
        <v>46</v>
      </c>
      <c r="I727" t="s">
        <v>47</v>
      </c>
      <c r="J727" t="s">
        <v>48</v>
      </c>
      <c r="K727" t="s">
        <v>49</v>
      </c>
      <c r="L727">
        <v>35.572899999999997</v>
      </c>
      <c r="O727">
        <v>29.5197</v>
      </c>
      <c r="P727">
        <v>42.125399999999999</v>
      </c>
      <c r="Q727" t="s">
        <v>50</v>
      </c>
      <c r="R727">
        <v>64.427099999999996</v>
      </c>
      <c r="U727">
        <v>57.874600000000001</v>
      </c>
      <c r="V727">
        <v>70.4803</v>
      </c>
      <c r="W727">
        <v>311</v>
      </c>
      <c r="X727" t="s">
        <v>51</v>
      </c>
      <c r="Y727" t="s">
        <v>166</v>
      </c>
      <c r="Z727" t="s">
        <v>51</v>
      </c>
      <c r="AA727" t="s">
        <v>51</v>
      </c>
      <c r="AB727" t="s">
        <v>84</v>
      </c>
      <c r="AC727" t="s">
        <v>162</v>
      </c>
      <c r="AD727" t="s">
        <v>55</v>
      </c>
      <c r="AE727" t="s">
        <v>56</v>
      </c>
      <c r="AF727" t="s">
        <v>57</v>
      </c>
      <c r="AG727">
        <v>15</v>
      </c>
      <c r="AH727" t="s">
        <v>58</v>
      </c>
      <c r="AI727" t="s">
        <v>168</v>
      </c>
      <c r="AJ727" t="s">
        <v>95</v>
      </c>
      <c r="AK727" t="s">
        <v>159</v>
      </c>
      <c r="AL727" t="s">
        <v>61</v>
      </c>
      <c r="AM727" t="s">
        <v>88</v>
      </c>
      <c r="AN727" t="s">
        <v>89</v>
      </c>
    </row>
    <row r="728" spans="1:40" x14ac:dyDescent="0.2">
      <c r="A728">
        <v>2017</v>
      </c>
      <c r="B728" t="s">
        <v>200</v>
      </c>
      <c r="C728" t="s">
        <v>201</v>
      </c>
      <c r="D728" t="s">
        <v>42</v>
      </c>
      <c r="E728" t="s">
        <v>43</v>
      </c>
      <c r="F728" t="s">
        <v>44</v>
      </c>
      <c r="G728" t="s">
        <v>66</v>
      </c>
      <c r="H728" t="s">
        <v>66</v>
      </c>
      <c r="I728" t="s">
        <v>67</v>
      </c>
      <c r="J728" t="s">
        <v>48</v>
      </c>
      <c r="K728" t="s">
        <v>49</v>
      </c>
      <c r="L728">
        <v>38.398400000000002</v>
      </c>
      <c r="O728">
        <v>19.5486</v>
      </c>
      <c r="P728">
        <v>61.5244</v>
      </c>
      <c r="Q728" t="s">
        <v>68</v>
      </c>
      <c r="R728">
        <v>61.601599999999998</v>
      </c>
      <c r="U728">
        <v>38.4756</v>
      </c>
      <c r="V728">
        <v>80.451400000000007</v>
      </c>
      <c r="W728">
        <v>35</v>
      </c>
      <c r="X728" t="s">
        <v>99</v>
      </c>
      <c r="Y728" t="s">
        <v>51</v>
      </c>
      <c r="Z728" t="s">
        <v>51</v>
      </c>
      <c r="AA728" t="s">
        <v>106</v>
      </c>
      <c r="AB728" t="s">
        <v>51</v>
      </c>
      <c r="AC728" t="s">
        <v>202</v>
      </c>
      <c r="AD728" t="s">
        <v>55</v>
      </c>
      <c r="AE728" t="s">
        <v>56</v>
      </c>
      <c r="AF728" t="s">
        <v>73</v>
      </c>
      <c r="AG728">
        <v>123</v>
      </c>
      <c r="AH728" t="s">
        <v>101</v>
      </c>
      <c r="AI728" t="s">
        <v>102</v>
      </c>
      <c r="AJ728" t="s">
        <v>95</v>
      </c>
      <c r="AK728" t="s">
        <v>200</v>
      </c>
      <c r="AL728" t="s">
        <v>109</v>
      </c>
      <c r="AM728" t="s">
        <v>62</v>
      </c>
      <c r="AN728" t="s">
        <v>63</v>
      </c>
    </row>
    <row r="729" spans="1:40" x14ac:dyDescent="0.2">
      <c r="A729">
        <v>2017</v>
      </c>
      <c r="B729" t="s">
        <v>220</v>
      </c>
      <c r="C729" t="s">
        <v>221</v>
      </c>
      <c r="D729" t="s">
        <v>42</v>
      </c>
      <c r="E729" t="s">
        <v>43</v>
      </c>
      <c r="F729" t="s">
        <v>44</v>
      </c>
      <c r="G729" t="s">
        <v>45</v>
      </c>
      <c r="H729" t="s">
        <v>46</v>
      </c>
      <c r="I729" t="s">
        <v>47</v>
      </c>
      <c r="J729" t="s">
        <v>48</v>
      </c>
      <c r="K729" t="s">
        <v>49</v>
      </c>
      <c r="L729">
        <v>40.285699999999999</v>
      </c>
      <c r="O729">
        <v>22.464300000000001</v>
      </c>
      <c r="P729">
        <v>61.103499999999997</v>
      </c>
      <c r="Q729" t="s">
        <v>50</v>
      </c>
      <c r="R729">
        <v>59.714300000000001</v>
      </c>
      <c r="U729">
        <v>38.896500000000003</v>
      </c>
      <c r="V729">
        <v>77.535700000000006</v>
      </c>
      <c r="W729">
        <v>78</v>
      </c>
      <c r="X729" t="s">
        <v>51</v>
      </c>
      <c r="Y729" t="s">
        <v>52</v>
      </c>
      <c r="Z729" t="s">
        <v>51</v>
      </c>
      <c r="AA729" t="s">
        <v>51</v>
      </c>
      <c r="AB729" t="s">
        <v>215</v>
      </c>
      <c r="AC729" t="s">
        <v>222</v>
      </c>
      <c r="AD729" t="s">
        <v>55</v>
      </c>
      <c r="AE729" t="s">
        <v>56</v>
      </c>
      <c r="AF729" t="s">
        <v>57</v>
      </c>
      <c r="AG729">
        <v>36</v>
      </c>
      <c r="AH729" t="s">
        <v>58</v>
      </c>
      <c r="AI729" t="s">
        <v>59</v>
      </c>
      <c r="AJ729" t="s">
        <v>95</v>
      </c>
      <c r="AK729" t="s">
        <v>220</v>
      </c>
      <c r="AL729" t="s">
        <v>61</v>
      </c>
      <c r="AM729" t="s">
        <v>88</v>
      </c>
      <c r="AN729" t="s">
        <v>216</v>
      </c>
    </row>
    <row r="730" spans="1:40" x14ac:dyDescent="0.2">
      <c r="A730">
        <v>2017</v>
      </c>
      <c r="B730" t="s">
        <v>260</v>
      </c>
      <c r="C730" t="s">
        <v>261</v>
      </c>
      <c r="D730" t="s">
        <v>42</v>
      </c>
      <c r="E730" t="s">
        <v>43</v>
      </c>
      <c r="F730" t="s">
        <v>44</v>
      </c>
      <c r="G730" t="s">
        <v>79</v>
      </c>
      <c r="H730" t="s">
        <v>80</v>
      </c>
      <c r="I730" t="s">
        <v>81</v>
      </c>
      <c r="J730" t="s">
        <v>48</v>
      </c>
      <c r="K730" t="s">
        <v>49</v>
      </c>
      <c r="L730">
        <v>5.8853</v>
      </c>
      <c r="O730">
        <v>3.4199000000000002</v>
      </c>
      <c r="P730">
        <v>9.9450000000000003</v>
      </c>
      <c r="Q730" t="s">
        <v>82</v>
      </c>
      <c r="R730">
        <v>94.114699999999999</v>
      </c>
      <c r="U730">
        <v>90.055000000000007</v>
      </c>
      <c r="V730">
        <v>96.580100000000002</v>
      </c>
      <c r="W730">
        <v>115</v>
      </c>
      <c r="X730" t="s">
        <v>99</v>
      </c>
      <c r="Y730" t="s">
        <v>51</v>
      </c>
      <c r="Z730" t="s">
        <v>70</v>
      </c>
      <c r="AA730" t="s">
        <v>51</v>
      </c>
      <c r="AB730" t="s">
        <v>71</v>
      </c>
      <c r="AC730" t="s">
        <v>262</v>
      </c>
      <c r="AD730" t="s">
        <v>55</v>
      </c>
      <c r="AE730" t="s">
        <v>56</v>
      </c>
      <c r="AF730" t="s">
        <v>86</v>
      </c>
      <c r="AG730">
        <v>31</v>
      </c>
      <c r="AH730" t="s">
        <v>101</v>
      </c>
      <c r="AI730" t="s">
        <v>102</v>
      </c>
      <c r="AJ730" t="s">
        <v>75</v>
      </c>
      <c r="AK730" t="s">
        <v>260</v>
      </c>
      <c r="AL730" t="s">
        <v>61</v>
      </c>
      <c r="AM730" t="s">
        <v>88</v>
      </c>
      <c r="AN730" t="s">
        <v>76</v>
      </c>
    </row>
    <row r="731" spans="1:40" x14ac:dyDescent="0.2">
      <c r="A731">
        <v>2017</v>
      </c>
      <c r="B731" t="s">
        <v>254</v>
      </c>
      <c r="C731" t="s">
        <v>255</v>
      </c>
      <c r="D731" t="s">
        <v>42</v>
      </c>
      <c r="E731" t="s">
        <v>43</v>
      </c>
      <c r="F731" t="s">
        <v>44</v>
      </c>
      <c r="G731" t="s">
        <v>45</v>
      </c>
      <c r="H731" t="s">
        <v>46</v>
      </c>
      <c r="I731" t="s">
        <v>47</v>
      </c>
      <c r="J731" t="s">
        <v>48</v>
      </c>
      <c r="K731" t="s">
        <v>49</v>
      </c>
      <c r="L731">
        <v>37.354999999999997</v>
      </c>
      <c r="O731">
        <v>32.6648</v>
      </c>
      <c r="P731">
        <v>42.2956</v>
      </c>
      <c r="Q731" t="s">
        <v>50</v>
      </c>
      <c r="R731">
        <v>62.645000000000003</v>
      </c>
      <c r="U731">
        <v>57.7044</v>
      </c>
      <c r="V731">
        <v>67.3352</v>
      </c>
      <c r="W731">
        <v>661</v>
      </c>
      <c r="X731" t="s">
        <v>51</v>
      </c>
      <c r="Y731" t="s">
        <v>69</v>
      </c>
      <c r="Z731" t="s">
        <v>53</v>
      </c>
      <c r="AA731" t="s">
        <v>51</v>
      </c>
      <c r="AB731" t="s">
        <v>84</v>
      </c>
      <c r="AD731" t="s">
        <v>55</v>
      </c>
      <c r="AE731" t="s">
        <v>56</v>
      </c>
      <c r="AF731" t="s">
        <v>57</v>
      </c>
      <c r="AG731">
        <v>59</v>
      </c>
      <c r="AH731" t="s">
        <v>58</v>
      </c>
      <c r="AI731" t="s">
        <v>74</v>
      </c>
      <c r="AJ731" t="s">
        <v>60</v>
      </c>
      <c r="AK731" t="s">
        <v>254</v>
      </c>
      <c r="AL731" t="s">
        <v>61</v>
      </c>
      <c r="AM731" t="s">
        <v>256</v>
      </c>
      <c r="AN731" t="s">
        <v>89</v>
      </c>
    </row>
    <row r="732" spans="1:40" x14ac:dyDescent="0.2">
      <c r="A732">
        <v>2017</v>
      </c>
      <c r="B732" t="s">
        <v>123</v>
      </c>
      <c r="C732" t="s">
        <v>124</v>
      </c>
      <c r="D732" t="s">
        <v>42</v>
      </c>
      <c r="E732" t="s">
        <v>43</v>
      </c>
      <c r="F732" t="s">
        <v>44</v>
      </c>
      <c r="G732" t="s">
        <v>79</v>
      </c>
      <c r="H732" t="s">
        <v>80</v>
      </c>
      <c r="I732" t="s">
        <v>81</v>
      </c>
      <c r="J732" t="s">
        <v>48</v>
      </c>
      <c r="K732" t="s">
        <v>49</v>
      </c>
      <c r="L732">
        <v>13.798500000000001</v>
      </c>
      <c r="O732">
        <v>9.5938999999999997</v>
      </c>
      <c r="P732">
        <v>19.449400000000001</v>
      </c>
      <c r="Q732" t="s">
        <v>82</v>
      </c>
      <c r="R732">
        <v>86.201499999999996</v>
      </c>
      <c r="U732">
        <v>80.550600000000003</v>
      </c>
      <c r="V732">
        <v>90.406099999999995</v>
      </c>
      <c r="W732">
        <v>381</v>
      </c>
      <c r="X732" t="s">
        <v>51</v>
      </c>
      <c r="Y732" t="s">
        <v>51</v>
      </c>
      <c r="Z732" t="s">
        <v>53</v>
      </c>
      <c r="AA732" t="s">
        <v>120</v>
      </c>
      <c r="AB732" t="s">
        <v>51</v>
      </c>
      <c r="AC732" t="s">
        <v>125</v>
      </c>
      <c r="AD732" t="s">
        <v>55</v>
      </c>
      <c r="AE732" t="s">
        <v>56</v>
      </c>
      <c r="AF732" t="s">
        <v>86</v>
      </c>
      <c r="AG732">
        <v>118</v>
      </c>
      <c r="AH732" t="s">
        <v>58</v>
      </c>
      <c r="AI732" t="s">
        <v>102</v>
      </c>
      <c r="AJ732" t="s">
        <v>60</v>
      </c>
      <c r="AK732" t="s">
        <v>123</v>
      </c>
      <c r="AL732" t="s">
        <v>122</v>
      </c>
      <c r="AM732" t="s">
        <v>62</v>
      </c>
      <c r="AN732" t="s">
        <v>63</v>
      </c>
    </row>
    <row r="733" spans="1:40" x14ac:dyDescent="0.2">
      <c r="A733">
        <v>2017</v>
      </c>
      <c r="B733" t="s">
        <v>246</v>
      </c>
      <c r="C733" t="s">
        <v>247</v>
      </c>
      <c r="D733" t="s">
        <v>42</v>
      </c>
      <c r="E733" t="s">
        <v>43</v>
      </c>
      <c r="F733" t="s">
        <v>44</v>
      </c>
      <c r="G733" t="s">
        <v>66</v>
      </c>
      <c r="H733" t="s">
        <v>66</v>
      </c>
      <c r="I733" t="s">
        <v>67</v>
      </c>
      <c r="J733" t="s">
        <v>48</v>
      </c>
      <c r="K733" t="s">
        <v>49</v>
      </c>
      <c r="L733">
        <v>25.574000000000002</v>
      </c>
      <c r="O733">
        <v>18.997199999999999</v>
      </c>
      <c r="P733">
        <v>33.486400000000003</v>
      </c>
      <c r="Q733" t="s">
        <v>68</v>
      </c>
      <c r="R733">
        <v>74.426000000000002</v>
      </c>
      <c r="U733">
        <v>66.513599999999997</v>
      </c>
      <c r="V733">
        <v>81.002799999999993</v>
      </c>
      <c r="W733">
        <v>148</v>
      </c>
      <c r="X733" t="s">
        <v>156</v>
      </c>
      <c r="Y733" t="s">
        <v>51</v>
      </c>
      <c r="Z733" t="s">
        <v>51</v>
      </c>
      <c r="AA733" t="s">
        <v>106</v>
      </c>
      <c r="AB733" t="s">
        <v>51</v>
      </c>
      <c r="AC733" t="s">
        <v>248</v>
      </c>
      <c r="AD733" t="s">
        <v>55</v>
      </c>
      <c r="AE733" t="s">
        <v>56</v>
      </c>
      <c r="AF733" t="s">
        <v>73</v>
      </c>
      <c r="AG733">
        <v>112</v>
      </c>
      <c r="AH733" t="s">
        <v>158</v>
      </c>
      <c r="AI733" t="s">
        <v>102</v>
      </c>
      <c r="AJ733" t="s">
        <v>95</v>
      </c>
      <c r="AK733" t="s">
        <v>246</v>
      </c>
      <c r="AL733" t="s">
        <v>109</v>
      </c>
      <c r="AM733" t="s">
        <v>62</v>
      </c>
      <c r="AN733" t="s">
        <v>63</v>
      </c>
    </row>
    <row r="734" spans="1:40" x14ac:dyDescent="0.2">
      <c r="A734">
        <v>2017</v>
      </c>
      <c r="B734" t="s">
        <v>181</v>
      </c>
      <c r="C734" t="s">
        <v>182</v>
      </c>
      <c r="D734" t="s">
        <v>42</v>
      </c>
      <c r="E734" t="s">
        <v>43</v>
      </c>
      <c r="F734" t="s">
        <v>44</v>
      </c>
      <c r="G734" t="s">
        <v>66</v>
      </c>
      <c r="H734" t="s">
        <v>66</v>
      </c>
      <c r="I734" t="s">
        <v>67</v>
      </c>
      <c r="J734" t="s">
        <v>48</v>
      </c>
      <c r="K734" t="s">
        <v>49</v>
      </c>
      <c r="L734">
        <v>26.858799999999999</v>
      </c>
      <c r="O734">
        <v>14.907999999999999</v>
      </c>
      <c r="P734">
        <v>43.493000000000002</v>
      </c>
      <c r="Q734" t="s">
        <v>68</v>
      </c>
      <c r="R734">
        <v>73.141199999999998</v>
      </c>
      <c r="U734">
        <v>56.506999999999998</v>
      </c>
      <c r="V734">
        <v>85.091999999999999</v>
      </c>
      <c r="W734">
        <v>58</v>
      </c>
      <c r="X734" t="s">
        <v>156</v>
      </c>
      <c r="Y734" t="s">
        <v>51</v>
      </c>
      <c r="Z734" t="s">
        <v>51</v>
      </c>
      <c r="AA734" t="s">
        <v>106</v>
      </c>
      <c r="AB734" t="s">
        <v>51</v>
      </c>
      <c r="AC734" t="s">
        <v>183</v>
      </c>
      <c r="AD734" t="s">
        <v>55</v>
      </c>
      <c r="AE734" t="s">
        <v>56</v>
      </c>
      <c r="AF734" t="s">
        <v>73</v>
      </c>
      <c r="AG734">
        <v>106</v>
      </c>
      <c r="AH734" t="s">
        <v>158</v>
      </c>
      <c r="AI734" t="s">
        <v>102</v>
      </c>
      <c r="AJ734" t="s">
        <v>95</v>
      </c>
      <c r="AK734" t="s">
        <v>181</v>
      </c>
      <c r="AL734" t="s">
        <v>109</v>
      </c>
      <c r="AM734" t="s">
        <v>62</v>
      </c>
      <c r="AN734" t="s">
        <v>63</v>
      </c>
    </row>
    <row r="735" spans="1:40" x14ac:dyDescent="0.2">
      <c r="A735">
        <v>2017</v>
      </c>
      <c r="B735" t="s">
        <v>169</v>
      </c>
      <c r="C735" t="s">
        <v>170</v>
      </c>
      <c r="D735" t="s">
        <v>42</v>
      </c>
      <c r="E735" t="s">
        <v>43</v>
      </c>
      <c r="F735" t="s">
        <v>44</v>
      </c>
      <c r="G735" t="s">
        <v>45</v>
      </c>
      <c r="H735" t="s">
        <v>46</v>
      </c>
      <c r="I735" t="s">
        <v>47</v>
      </c>
      <c r="J735" t="s">
        <v>48</v>
      </c>
      <c r="K735" t="s">
        <v>49</v>
      </c>
      <c r="L735">
        <v>27.1435</v>
      </c>
      <c r="O735">
        <v>25.955300000000001</v>
      </c>
      <c r="P735">
        <v>28.365300000000001</v>
      </c>
      <c r="Q735" t="s">
        <v>50</v>
      </c>
      <c r="R735">
        <v>72.856499999999997</v>
      </c>
      <c r="U735">
        <v>71.634699999999995</v>
      </c>
      <c r="V735">
        <v>74.044700000000006</v>
      </c>
      <c r="W735">
        <v>7493</v>
      </c>
      <c r="X735" t="s">
        <v>51</v>
      </c>
      <c r="Y735" t="s">
        <v>51</v>
      </c>
      <c r="Z735" t="s">
        <v>83</v>
      </c>
      <c r="AA735" t="s">
        <v>120</v>
      </c>
      <c r="AB735" t="s">
        <v>51</v>
      </c>
      <c r="AC735" t="s">
        <v>171</v>
      </c>
      <c r="AD735" t="s">
        <v>55</v>
      </c>
      <c r="AE735" t="s">
        <v>56</v>
      </c>
      <c r="AF735" t="s">
        <v>57</v>
      </c>
      <c r="AG735">
        <v>24</v>
      </c>
      <c r="AH735" t="s">
        <v>58</v>
      </c>
      <c r="AI735" t="s">
        <v>102</v>
      </c>
      <c r="AJ735" t="s">
        <v>87</v>
      </c>
      <c r="AK735" t="s">
        <v>169</v>
      </c>
      <c r="AL735" t="s">
        <v>122</v>
      </c>
      <c r="AM735" t="s">
        <v>88</v>
      </c>
      <c r="AN735" t="s">
        <v>63</v>
      </c>
    </row>
    <row r="736" spans="1:40" x14ac:dyDescent="0.2">
      <c r="A736">
        <v>2017</v>
      </c>
      <c r="B736" t="s">
        <v>235</v>
      </c>
      <c r="C736" t="s">
        <v>236</v>
      </c>
      <c r="D736" t="s">
        <v>42</v>
      </c>
      <c r="E736" t="s">
        <v>43</v>
      </c>
      <c r="F736" t="s">
        <v>44</v>
      </c>
      <c r="G736" t="s">
        <v>45</v>
      </c>
      <c r="H736" t="s">
        <v>46</v>
      </c>
      <c r="I736" t="s">
        <v>47</v>
      </c>
      <c r="J736" t="s">
        <v>48</v>
      </c>
      <c r="K736" t="s">
        <v>49</v>
      </c>
      <c r="L736">
        <v>61.142800000000001</v>
      </c>
      <c r="O736">
        <v>52.251399999999997</v>
      </c>
      <c r="P736">
        <v>69.349699999999999</v>
      </c>
      <c r="Q736" t="s">
        <v>50</v>
      </c>
      <c r="R736">
        <v>38.857199999999999</v>
      </c>
      <c r="U736">
        <v>30.650300000000001</v>
      </c>
      <c r="V736">
        <v>47.748600000000003</v>
      </c>
      <c r="W736">
        <v>110</v>
      </c>
      <c r="X736" t="s">
        <v>51</v>
      </c>
      <c r="Y736" t="s">
        <v>51</v>
      </c>
      <c r="Z736" t="s">
        <v>83</v>
      </c>
      <c r="AA736" t="s">
        <v>51</v>
      </c>
      <c r="AB736" t="s">
        <v>115</v>
      </c>
      <c r="AC736" t="s">
        <v>238</v>
      </c>
      <c r="AD736" t="s">
        <v>55</v>
      </c>
      <c r="AE736" t="s">
        <v>56</v>
      </c>
      <c r="AF736" t="s">
        <v>57</v>
      </c>
      <c r="AG736">
        <v>12</v>
      </c>
      <c r="AH736" t="s">
        <v>58</v>
      </c>
      <c r="AI736" t="s">
        <v>102</v>
      </c>
      <c r="AJ736" t="s">
        <v>87</v>
      </c>
      <c r="AK736" t="s">
        <v>235</v>
      </c>
      <c r="AL736" t="s">
        <v>61</v>
      </c>
      <c r="AM736" t="s">
        <v>88</v>
      </c>
      <c r="AN736" t="s">
        <v>117</v>
      </c>
    </row>
    <row r="737" spans="1:40" x14ac:dyDescent="0.2">
      <c r="A737">
        <v>2017</v>
      </c>
      <c r="B737" t="s">
        <v>40</v>
      </c>
      <c r="C737" t="s">
        <v>41</v>
      </c>
      <c r="D737" t="s">
        <v>42</v>
      </c>
      <c r="E737" t="s">
        <v>43</v>
      </c>
      <c r="F737" t="s">
        <v>44</v>
      </c>
      <c r="G737" t="s">
        <v>66</v>
      </c>
      <c r="H737" t="s">
        <v>66</v>
      </c>
      <c r="I737" t="s">
        <v>67</v>
      </c>
      <c r="J737" t="s">
        <v>48</v>
      </c>
      <c r="K737" t="s">
        <v>49</v>
      </c>
      <c r="L737">
        <v>14.8902</v>
      </c>
      <c r="O737">
        <v>3.8248000000000002</v>
      </c>
      <c r="P737">
        <v>43.491999999999997</v>
      </c>
      <c r="Q737" t="s">
        <v>68</v>
      </c>
      <c r="R737">
        <v>85.109800000000007</v>
      </c>
      <c r="U737">
        <v>56.508000000000003</v>
      </c>
      <c r="V737">
        <v>96.175200000000004</v>
      </c>
      <c r="W737">
        <v>48</v>
      </c>
      <c r="X737" t="s">
        <v>99</v>
      </c>
      <c r="Y737" t="s">
        <v>52</v>
      </c>
      <c r="Z737" t="s">
        <v>53</v>
      </c>
      <c r="AA737" t="s">
        <v>120</v>
      </c>
      <c r="AB737" t="s">
        <v>51</v>
      </c>
      <c r="AC737" t="s">
        <v>54</v>
      </c>
      <c r="AD737" t="s">
        <v>55</v>
      </c>
      <c r="AE737" t="s">
        <v>56</v>
      </c>
      <c r="AF737" t="s">
        <v>73</v>
      </c>
      <c r="AG737">
        <v>117</v>
      </c>
      <c r="AH737" t="s">
        <v>101</v>
      </c>
      <c r="AI737" t="s">
        <v>59</v>
      </c>
      <c r="AJ737" t="s">
        <v>60</v>
      </c>
      <c r="AK737" t="s">
        <v>40</v>
      </c>
      <c r="AL737" t="s">
        <v>122</v>
      </c>
      <c r="AM737" t="s">
        <v>62</v>
      </c>
      <c r="AN737" t="s">
        <v>63</v>
      </c>
    </row>
    <row r="738" spans="1:40" x14ac:dyDescent="0.2">
      <c r="A738">
        <v>2017</v>
      </c>
      <c r="B738" t="s">
        <v>325</v>
      </c>
      <c r="C738" t="s">
        <v>326</v>
      </c>
      <c r="D738" t="s">
        <v>42</v>
      </c>
      <c r="E738" t="s">
        <v>43</v>
      </c>
      <c r="F738" t="s">
        <v>44</v>
      </c>
      <c r="G738" t="s">
        <v>128</v>
      </c>
      <c r="H738" t="s">
        <v>129</v>
      </c>
      <c r="I738" t="s">
        <v>81</v>
      </c>
      <c r="J738" t="s">
        <v>48</v>
      </c>
      <c r="K738" t="s">
        <v>49</v>
      </c>
      <c r="L738">
        <v>15.644500000000001</v>
      </c>
      <c r="O738">
        <v>12.966200000000001</v>
      </c>
      <c r="P738">
        <v>18.756900000000002</v>
      </c>
      <c r="Q738" t="s">
        <v>130</v>
      </c>
      <c r="R738">
        <v>84.355500000000006</v>
      </c>
      <c r="U738">
        <v>81.243099999999998</v>
      </c>
      <c r="V738">
        <v>87.033799999999999</v>
      </c>
      <c r="W738">
        <v>541</v>
      </c>
      <c r="X738" t="s">
        <v>99</v>
      </c>
      <c r="Y738" t="s">
        <v>51</v>
      </c>
      <c r="Z738" t="s">
        <v>53</v>
      </c>
      <c r="AA738" t="s">
        <v>51</v>
      </c>
      <c r="AB738" t="s">
        <v>51</v>
      </c>
      <c r="AC738" t="s">
        <v>327</v>
      </c>
      <c r="AD738" t="s">
        <v>55</v>
      </c>
      <c r="AE738" t="s">
        <v>56</v>
      </c>
      <c r="AF738" t="s">
        <v>132</v>
      </c>
      <c r="AG738">
        <v>30</v>
      </c>
      <c r="AH738" t="s">
        <v>101</v>
      </c>
      <c r="AI738" t="s">
        <v>102</v>
      </c>
      <c r="AJ738" t="s">
        <v>60</v>
      </c>
      <c r="AK738" t="s">
        <v>325</v>
      </c>
      <c r="AL738" t="s">
        <v>61</v>
      </c>
      <c r="AM738" t="s">
        <v>88</v>
      </c>
      <c r="AN738" t="s">
        <v>63</v>
      </c>
    </row>
    <row r="739" spans="1:40" x14ac:dyDescent="0.2">
      <c r="A739">
        <v>2017</v>
      </c>
      <c r="B739" t="s">
        <v>164</v>
      </c>
      <c r="C739" t="s">
        <v>165</v>
      </c>
      <c r="D739" t="s">
        <v>42</v>
      </c>
      <c r="E739" t="s">
        <v>43</v>
      </c>
      <c r="F739" t="s">
        <v>44</v>
      </c>
      <c r="G739" t="s">
        <v>140</v>
      </c>
      <c r="H739" t="s">
        <v>141</v>
      </c>
      <c r="I739" t="s">
        <v>81</v>
      </c>
      <c r="J739" t="s">
        <v>48</v>
      </c>
      <c r="K739" t="s">
        <v>49</v>
      </c>
      <c r="L739">
        <v>2.8315000000000001</v>
      </c>
      <c r="O739">
        <v>0.75439999999999996</v>
      </c>
      <c r="P739">
        <v>10.0479</v>
      </c>
      <c r="Q739" t="s">
        <v>142</v>
      </c>
      <c r="R739">
        <v>97.168499999999995</v>
      </c>
      <c r="U739">
        <v>89.952100000000002</v>
      </c>
      <c r="V739">
        <v>99.245599999999996</v>
      </c>
      <c r="W739">
        <v>114</v>
      </c>
      <c r="X739" t="s">
        <v>99</v>
      </c>
      <c r="Y739" t="s">
        <v>69</v>
      </c>
      <c r="Z739" t="s">
        <v>53</v>
      </c>
      <c r="AA739" t="s">
        <v>51</v>
      </c>
      <c r="AB739" t="s">
        <v>51</v>
      </c>
      <c r="AC739" t="s">
        <v>167</v>
      </c>
      <c r="AD739" t="s">
        <v>55</v>
      </c>
      <c r="AE739" t="s">
        <v>56</v>
      </c>
      <c r="AF739" t="s">
        <v>144</v>
      </c>
      <c r="AG739">
        <v>44</v>
      </c>
      <c r="AH739" t="s">
        <v>101</v>
      </c>
      <c r="AI739" t="s">
        <v>74</v>
      </c>
      <c r="AJ739" t="s">
        <v>60</v>
      </c>
      <c r="AK739" t="s">
        <v>164</v>
      </c>
      <c r="AL739" t="s">
        <v>61</v>
      </c>
      <c r="AM739" t="s">
        <v>88</v>
      </c>
      <c r="AN739" t="s">
        <v>63</v>
      </c>
    </row>
    <row r="740" spans="1:40" x14ac:dyDescent="0.2">
      <c r="A740">
        <v>2017</v>
      </c>
      <c r="B740" t="s">
        <v>126</v>
      </c>
      <c r="C740" t="s">
        <v>127</v>
      </c>
      <c r="D740" t="s">
        <v>42</v>
      </c>
      <c r="E740" t="s">
        <v>43</v>
      </c>
      <c r="F740" t="s">
        <v>44</v>
      </c>
      <c r="G740" t="s">
        <v>128</v>
      </c>
      <c r="H740" t="s">
        <v>129</v>
      </c>
      <c r="I740" t="s">
        <v>81</v>
      </c>
      <c r="J740" t="s">
        <v>48</v>
      </c>
      <c r="K740" t="s">
        <v>49</v>
      </c>
      <c r="L740">
        <v>5.4801000000000002</v>
      </c>
      <c r="O740">
        <v>3.0438999999999998</v>
      </c>
      <c r="P740">
        <v>9.6715</v>
      </c>
      <c r="Q740" t="s">
        <v>130</v>
      </c>
      <c r="R740">
        <v>94.519900000000007</v>
      </c>
      <c r="U740">
        <v>90.328500000000005</v>
      </c>
      <c r="V740">
        <v>96.956100000000006</v>
      </c>
      <c r="W740">
        <v>183</v>
      </c>
      <c r="X740" t="s">
        <v>99</v>
      </c>
      <c r="Y740" t="s">
        <v>69</v>
      </c>
      <c r="Z740" t="s">
        <v>83</v>
      </c>
      <c r="AA740" t="s">
        <v>51</v>
      </c>
      <c r="AB740" t="s">
        <v>71</v>
      </c>
      <c r="AC740" t="s">
        <v>131</v>
      </c>
      <c r="AD740" t="s">
        <v>55</v>
      </c>
      <c r="AE740" t="s">
        <v>56</v>
      </c>
      <c r="AF740" t="s">
        <v>132</v>
      </c>
      <c r="AG740">
        <v>23</v>
      </c>
      <c r="AH740" t="s">
        <v>101</v>
      </c>
      <c r="AI740" t="s">
        <v>74</v>
      </c>
      <c r="AJ740" t="s">
        <v>87</v>
      </c>
      <c r="AK740" t="s">
        <v>126</v>
      </c>
      <c r="AL740" t="s">
        <v>61</v>
      </c>
      <c r="AM740" t="s">
        <v>88</v>
      </c>
      <c r="AN740" t="s">
        <v>76</v>
      </c>
    </row>
    <row r="741" spans="1:40" x14ac:dyDescent="0.2">
      <c r="A741">
        <v>2017</v>
      </c>
      <c r="B741" t="s">
        <v>313</v>
      </c>
      <c r="C741" t="s">
        <v>314</v>
      </c>
      <c r="D741" t="s">
        <v>42</v>
      </c>
      <c r="E741" t="s">
        <v>43</v>
      </c>
      <c r="F741" t="s">
        <v>44</v>
      </c>
      <c r="G741" t="s">
        <v>128</v>
      </c>
      <c r="H741" t="s">
        <v>129</v>
      </c>
      <c r="I741" t="s">
        <v>81</v>
      </c>
      <c r="J741" t="s">
        <v>48</v>
      </c>
      <c r="K741" t="s">
        <v>49</v>
      </c>
      <c r="L741">
        <v>8.4042999999999992</v>
      </c>
      <c r="O741">
        <v>2.8953000000000002</v>
      </c>
      <c r="P741">
        <v>22.0185</v>
      </c>
      <c r="Q741" t="s">
        <v>130</v>
      </c>
      <c r="R741">
        <v>91.595699999999994</v>
      </c>
      <c r="U741">
        <v>77.981499999999997</v>
      </c>
      <c r="V741">
        <v>97.104699999999994</v>
      </c>
      <c r="W741">
        <v>48</v>
      </c>
      <c r="X741" t="s">
        <v>99</v>
      </c>
      <c r="Y741" t="s">
        <v>266</v>
      </c>
      <c r="Z741" t="s">
        <v>51</v>
      </c>
      <c r="AA741" t="s">
        <v>51</v>
      </c>
      <c r="AB741" t="s">
        <v>84</v>
      </c>
      <c r="AC741" t="s">
        <v>315</v>
      </c>
      <c r="AD741" t="s">
        <v>55</v>
      </c>
      <c r="AE741" t="s">
        <v>56</v>
      </c>
      <c r="AF741" t="s">
        <v>132</v>
      </c>
      <c r="AG741">
        <v>40</v>
      </c>
      <c r="AH741" t="s">
        <v>101</v>
      </c>
      <c r="AI741" t="s">
        <v>267</v>
      </c>
      <c r="AJ741" t="s">
        <v>95</v>
      </c>
      <c r="AK741" t="s">
        <v>313</v>
      </c>
      <c r="AL741" t="s">
        <v>61</v>
      </c>
      <c r="AM741" t="s">
        <v>88</v>
      </c>
      <c r="AN741" t="s">
        <v>89</v>
      </c>
    </row>
    <row r="742" spans="1:40" x14ac:dyDescent="0.2">
      <c r="A742">
        <v>2017</v>
      </c>
      <c r="B742" t="s">
        <v>193</v>
      </c>
      <c r="C742" t="s">
        <v>194</v>
      </c>
      <c r="D742" t="s">
        <v>42</v>
      </c>
      <c r="E742" t="s">
        <v>43</v>
      </c>
      <c r="F742" t="s">
        <v>44</v>
      </c>
      <c r="G742" t="s">
        <v>66</v>
      </c>
      <c r="H742" t="s">
        <v>66</v>
      </c>
      <c r="I742" t="s">
        <v>67</v>
      </c>
      <c r="J742" t="s">
        <v>48</v>
      </c>
      <c r="K742" t="s">
        <v>49</v>
      </c>
      <c r="L742">
        <v>6.6943000000000001</v>
      </c>
      <c r="O742">
        <v>6.1708999999999996</v>
      </c>
      <c r="P742">
        <v>7.2587000000000002</v>
      </c>
      <c r="Q742" t="s">
        <v>68</v>
      </c>
      <c r="R742">
        <v>93.305700000000002</v>
      </c>
      <c r="U742">
        <v>92.741299999999995</v>
      </c>
      <c r="V742">
        <v>93.829099999999997</v>
      </c>
      <c r="W742">
        <v>8210</v>
      </c>
      <c r="X742" t="s">
        <v>156</v>
      </c>
      <c r="Y742" t="s">
        <v>69</v>
      </c>
      <c r="Z742" t="s">
        <v>51</v>
      </c>
      <c r="AA742" t="s">
        <v>51</v>
      </c>
      <c r="AB742" t="s">
        <v>51</v>
      </c>
      <c r="AC742" t="s">
        <v>196</v>
      </c>
      <c r="AD742" t="s">
        <v>55</v>
      </c>
      <c r="AE742" t="s">
        <v>56</v>
      </c>
      <c r="AF742" t="s">
        <v>73</v>
      </c>
      <c r="AG742">
        <v>50</v>
      </c>
      <c r="AH742" t="s">
        <v>158</v>
      </c>
      <c r="AI742" t="s">
        <v>74</v>
      </c>
      <c r="AJ742" t="s">
        <v>95</v>
      </c>
      <c r="AK742" t="s">
        <v>193</v>
      </c>
      <c r="AL742" t="s">
        <v>61</v>
      </c>
      <c r="AM742" t="s">
        <v>88</v>
      </c>
      <c r="AN742" t="s">
        <v>63</v>
      </c>
    </row>
    <row r="743" spans="1:40" x14ac:dyDescent="0.2">
      <c r="A743">
        <v>2017</v>
      </c>
      <c r="B743" t="s">
        <v>110</v>
      </c>
      <c r="C743" t="s">
        <v>111</v>
      </c>
      <c r="D743" t="s">
        <v>42</v>
      </c>
      <c r="E743" t="s">
        <v>43</v>
      </c>
      <c r="F743" t="s">
        <v>44</v>
      </c>
      <c r="G743" t="s">
        <v>66</v>
      </c>
      <c r="H743" t="s">
        <v>66</v>
      </c>
      <c r="I743" t="s">
        <v>67</v>
      </c>
      <c r="J743" t="s">
        <v>48</v>
      </c>
      <c r="K743" t="s">
        <v>49</v>
      </c>
      <c r="L743">
        <v>8.2543000000000006</v>
      </c>
      <c r="O743">
        <v>5.0274999999999999</v>
      </c>
      <c r="P743">
        <v>13.262700000000001</v>
      </c>
      <c r="Q743" t="s">
        <v>68</v>
      </c>
      <c r="R743">
        <v>91.745699999999999</v>
      </c>
      <c r="U743">
        <v>86.737300000000005</v>
      </c>
      <c r="V743">
        <v>94.972499999999997</v>
      </c>
      <c r="W743">
        <v>194</v>
      </c>
      <c r="X743" t="s">
        <v>99</v>
      </c>
      <c r="Y743" t="s">
        <v>92</v>
      </c>
      <c r="Z743" t="s">
        <v>105</v>
      </c>
      <c r="AA743" t="s">
        <v>120</v>
      </c>
      <c r="AB743" t="s">
        <v>51</v>
      </c>
      <c r="AC743" t="s">
        <v>112</v>
      </c>
      <c r="AD743" t="s">
        <v>55</v>
      </c>
      <c r="AE743" t="s">
        <v>56</v>
      </c>
      <c r="AF743" t="s">
        <v>73</v>
      </c>
      <c r="AG743">
        <v>127</v>
      </c>
      <c r="AH743" t="s">
        <v>101</v>
      </c>
      <c r="AI743" t="s">
        <v>94</v>
      </c>
      <c r="AJ743" t="s">
        <v>108</v>
      </c>
      <c r="AK743" t="s">
        <v>110</v>
      </c>
      <c r="AL743" t="s">
        <v>122</v>
      </c>
      <c r="AM743" t="s">
        <v>62</v>
      </c>
      <c r="AN743" t="s">
        <v>63</v>
      </c>
    </row>
    <row r="744" spans="1:40" x14ac:dyDescent="0.2">
      <c r="A744">
        <v>2017</v>
      </c>
      <c r="B744" t="s">
        <v>286</v>
      </c>
      <c r="C744" t="s">
        <v>287</v>
      </c>
      <c r="D744" t="s">
        <v>42</v>
      </c>
      <c r="E744" t="s">
        <v>43</v>
      </c>
      <c r="F744" t="s">
        <v>44</v>
      </c>
      <c r="G744" t="s">
        <v>45</v>
      </c>
      <c r="H744" t="s">
        <v>46</v>
      </c>
      <c r="I744" t="s">
        <v>47</v>
      </c>
      <c r="J744" t="s">
        <v>48</v>
      </c>
      <c r="K744" t="s">
        <v>49</v>
      </c>
      <c r="L744">
        <v>20.272200000000002</v>
      </c>
      <c r="O744">
        <v>13.960900000000001</v>
      </c>
      <c r="P744">
        <v>28.491900000000001</v>
      </c>
      <c r="Q744" t="s">
        <v>50</v>
      </c>
      <c r="R744">
        <v>79.727800000000002</v>
      </c>
      <c r="U744">
        <v>71.508099999999999</v>
      </c>
      <c r="V744">
        <v>86.039100000000005</v>
      </c>
      <c r="W744">
        <v>214</v>
      </c>
      <c r="X744" t="s">
        <v>51</v>
      </c>
      <c r="Y744" t="s">
        <v>69</v>
      </c>
      <c r="Z744" t="s">
        <v>70</v>
      </c>
      <c r="AA744" t="s">
        <v>51</v>
      </c>
      <c r="AB744" t="s">
        <v>71</v>
      </c>
      <c r="AC744" t="s">
        <v>288</v>
      </c>
      <c r="AD744" t="s">
        <v>55</v>
      </c>
      <c r="AE744" t="s">
        <v>56</v>
      </c>
      <c r="AF744" t="s">
        <v>57</v>
      </c>
      <c r="AG744">
        <v>55</v>
      </c>
      <c r="AH744" t="s">
        <v>58</v>
      </c>
      <c r="AI744" t="s">
        <v>74</v>
      </c>
      <c r="AJ744" t="s">
        <v>75</v>
      </c>
      <c r="AK744" t="s">
        <v>286</v>
      </c>
      <c r="AL744" t="s">
        <v>61</v>
      </c>
      <c r="AM744" t="s">
        <v>88</v>
      </c>
      <c r="AN744" t="s">
        <v>76</v>
      </c>
    </row>
    <row r="745" spans="1:40" x14ac:dyDescent="0.2">
      <c r="A745">
        <v>2017</v>
      </c>
      <c r="B745" t="s">
        <v>243</v>
      </c>
      <c r="C745" t="s">
        <v>244</v>
      </c>
      <c r="D745" t="s">
        <v>42</v>
      </c>
      <c r="E745" t="s">
        <v>43</v>
      </c>
      <c r="F745" t="s">
        <v>44</v>
      </c>
      <c r="G745" t="s">
        <v>79</v>
      </c>
      <c r="H745" t="s">
        <v>80</v>
      </c>
      <c r="I745" t="s">
        <v>81</v>
      </c>
      <c r="J745" t="s">
        <v>48</v>
      </c>
      <c r="K745" t="s">
        <v>49</v>
      </c>
      <c r="L745">
        <v>27.023599999999998</v>
      </c>
      <c r="O745">
        <v>14.345599999999999</v>
      </c>
      <c r="P745">
        <v>45.017400000000002</v>
      </c>
      <c r="Q745" t="s">
        <v>82</v>
      </c>
      <c r="R745">
        <v>72.976399999999998</v>
      </c>
      <c r="U745">
        <v>54.982599999999998</v>
      </c>
      <c r="V745">
        <v>85.654399999999995</v>
      </c>
      <c r="W745">
        <v>72</v>
      </c>
      <c r="X745" t="s">
        <v>99</v>
      </c>
      <c r="Y745" t="s">
        <v>51</v>
      </c>
      <c r="Z745" t="s">
        <v>70</v>
      </c>
      <c r="AA745" t="s">
        <v>51</v>
      </c>
      <c r="AB745" t="s">
        <v>84</v>
      </c>
      <c r="AC745" t="s">
        <v>245</v>
      </c>
      <c r="AD745" t="s">
        <v>55</v>
      </c>
      <c r="AE745" t="s">
        <v>56</v>
      </c>
      <c r="AF745" t="s">
        <v>86</v>
      </c>
      <c r="AG745">
        <v>19</v>
      </c>
      <c r="AH745" t="s">
        <v>101</v>
      </c>
      <c r="AI745" t="s">
        <v>102</v>
      </c>
      <c r="AJ745" t="s">
        <v>75</v>
      </c>
      <c r="AK745" t="s">
        <v>243</v>
      </c>
      <c r="AL745" t="s">
        <v>61</v>
      </c>
      <c r="AM745" t="s">
        <v>88</v>
      </c>
      <c r="AN745" t="s">
        <v>89</v>
      </c>
    </row>
    <row r="746" spans="1:40" x14ac:dyDescent="0.2">
      <c r="A746">
        <v>2017</v>
      </c>
      <c r="B746" t="s">
        <v>64</v>
      </c>
      <c r="C746" t="s">
        <v>65</v>
      </c>
      <c r="D746" t="s">
        <v>42</v>
      </c>
      <c r="E746" t="s">
        <v>43</v>
      </c>
      <c r="F746" t="s">
        <v>44</v>
      </c>
      <c r="G746" t="s">
        <v>128</v>
      </c>
      <c r="H746" t="s">
        <v>129</v>
      </c>
      <c r="I746" t="s">
        <v>81</v>
      </c>
      <c r="J746" t="s">
        <v>48</v>
      </c>
      <c r="K746" t="s">
        <v>49</v>
      </c>
      <c r="L746">
        <v>10.2371</v>
      </c>
      <c r="O746">
        <v>7.1178999999999997</v>
      </c>
      <c r="P746">
        <v>14.509600000000001</v>
      </c>
      <c r="Q746" t="s">
        <v>130</v>
      </c>
      <c r="R746">
        <v>89.762900000000002</v>
      </c>
      <c r="U746">
        <v>85.490399999999994</v>
      </c>
      <c r="V746">
        <v>92.882099999999994</v>
      </c>
      <c r="W746">
        <v>233</v>
      </c>
      <c r="X746" t="s">
        <v>51</v>
      </c>
      <c r="Y746" t="s">
        <v>69</v>
      </c>
      <c r="Z746" t="s">
        <v>51</v>
      </c>
      <c r="AA746" t="s">
        <v>120</v>
      </c>
      <c r="AB746" t="s">
        <v>51</v>
      </c>
      <c r="AC746" t="s">
        <v>72</v>
      </c>
      <c r="AD746" t="s">
        <v>55</v>
      </c>
      <c r="AE746" t="s">
        <v>56</v>
      </c>
      <c r="AF746" t="s">
        <v>132</v>
      </c>
      <c r="AG746">
        <v>128</v>
      </c>
      <c r="AH746" t="s">
        <v>58</v>
      </c>
      <c r="AI746" t="s">
        <v>74</v>
      </c>
      <c r="AJ746" t="s">
        <v>95</v>
      </c>
      <c r="AK746" t="s">
        <v>64</v>
      </c>
      <c r="AL746" t="s">
        <v>122</v>
      </c>
      <c r="AM746" t="s">
        <v>62</v>
      </c>
      <c r="AN746" t="s">
        <v>63</v>
      </c>
    </row>
    <row r="747" spans="1:40" x14ac:dyDescent="0.2">
      <c r="A747">
        <v>2017</v>
      </c>
      <c r="B747" t="s">
        <v>260</v>
      </c>
      <c r="C747" t="s">
        <v>261</v>
      </c>
      <c r="D747" t="s">
        <v>42</v>
      </c>
      <c r="E747" t="s">
        <v>43</v>
      </c>
      <c r="F747" t="s">
        <v>44</v>
      </c>
      <c r="G747" t="s">
        <v>128</v>
      </c>
      <c r="H747" t="s">
        <v>129</v>
      </c>
      <c r="I747" t="s">
        <v>81</v>
      </c>
      <c r="J747" t="s">
        <v>48</v>
      </c>
      <c r="K747" t="s">
        <v>49</v>
      </c>
      <c r="L747">
        <v>18.4011</v>
      </c>
      <c r="O747">
        <v>12.836600000000001</v>
      </c>
      <c r="P747">
        <v>25.667300000000001</v>
      </c>
      <c r="Q747" t="s">
        <v>130</v>
      </c>
      <c r="R747">
        <v>81.5989</v>
      </c>
      <c r="U747">
        <v>74.332700000000003</v>
      </c>
      <c r="V747">
        <v>87.163399999999996</v>
      </c>
      <c r="W747">
        <v>148</v>
      </c>
      <c r="X747" t="s">
        <v>156</v>
      </c>
      <c r="Y747" t="s">
        <v>69</v>
      </c>
      <c r="Z747" t="s">
        <v>70</v>
      </c>
      <c r="AA747" t="s">
        <v>51</v>
      </c>
      <c r="AB747" t="s">
        <v>51</v>
      </c>
      <c r="AC747" t="s">
        <v>262</v>
      </c>
      <c r="AD747" t="s">
        <v>55</v>
      </c>
      <c r="AE747" t="s">
        <v>56</v>
      </c>
      <c r="AF747" t="s">
        <v>132</v>
      </c>
      <c r="AG747">
        <v>31</v>
      </c>
      <c r="AH747" t="s">
        <v>158</v>
      </c>
      <c r="AI747" t="s">
        <v>74</v>
      </c>
      <c r="AJ747" t="s">
        <v>75</v>
      </c>
      <c r="AK747" t="s">
        <v>260</v>
      </c>
      <c r="AL747" t="s">
        <v>61</v>
      </c>
      <c r="AM747" t="s">
        <v>88</v>
      </c>
      <c r="AN747" t="s">
        <v>63</v>
      </c>
    </row>
    <row r="748" spans="1:40" x14ac:dyDescent="0.2">
      <c r="A748">
        <v>2017</v>
      </c>
      <c r="B748" t="s">
        <v>283</v>
      </c>
      <c r="C748" t="s">
        <v>284</v>
      </c>
      <c r="D748" t="s">
        <v>42</v>
      </c>
      <c r="E748" t="s">
        <v>43</v>
      </c>
      <c r="F748" t="s">
        <v>44</v>
      </c>
      <c r="G748" t="s">
        <v>45</v>
      </c>
      <c r="H748" t="s">
        <v>46</v>
      </c>
      <c r="I748" t="s">
        <v>47</v>
      </c>
      <c r="J748" t="s">
        <v>48</v>
      </c>
      <c r="K748" t="s">
        <v>49</v>
      </c>
      <c r="L748">
        <v>42.575699999999998</v>
      </c>
      <c r="O748">
        <v>37.530500000000004</v>
      </c>
      <c r="P748">
        <v>47.780500000000004</v>
      </c>
      <c r="Q748" t="s">
        <v>50</v>
      </c>
      <c r="R748">
        <v>57.424300000000002</v>
      </c>
      <c r="U748">
        <v>52.219499999999996</v>
      </c>
      <c r="V748">
        <v>62.469499999999996</v>
      </c>
      <c r="W748">
        <v>439</v>
      </c>
      <c r="X748" t="s">
        <v>156</v>
      </c>
      <c r="Y748" t="s">
        <v>51</v>
      </c>
      <c r="Z748" t="s">
        <v>70</v>
      </c>
      <c r="AA748" t="s">
        <v>51</v>
      </c>
      <c r="AB748" t="s">
        <v>51</v>
      </c>
      <c r="AC748" t="s">
        <v>285</v>
      </c>
      <c r="AD748" t="s">
        <v>55</v>
      </c>
      <c r="AE748" t="s">
        <v>56</v>
      </c>
      <c r="AF748" t="s">
        <v>57</v>
      </c>
      <c r="AG748">
        <v>107</v>
      </c>
      <c r="AH748" t="s">
        <v>158</v>
      </c>
      <c r="AI748" t="s">
        <v>102</v>
      </c>
      <c r="AJ748" t="s">
        <v>75</v>
      </c>
      <c r="AK748" t="s">
        <v>283</v>
      </c>
      <c r="AL748" t="s">
        <v>61</v>
      </c>
      <c r="AM748" t="s">
        <v>62</v>
      </c>
      <c r="AN748" t="s">
        <v>63</v>
      </c>
    </row>
    <row r="749" spans="1:40" x14ac:dyDescent="0.2">
      <c r="A749">
        <v>2017</v>
      </c>
      <c r="B749" t="s">
        <v>220</v>
      </c>
      <c r="C749" t="s">
        <v>221</v>
      </c>
      <c r="D749" t="s">
        <v>42</v>
      </c>
      <c r="E749" t="s">
        <v>43</v>
      </c>
      <c r="F749" t="s">
        <v>44</v>
      </c>
      <c r="G749" t="s">
        <v>79</v>
      </c>
      <c r="H749" t="s">
        <v>80</v>
      </c>
      <c r="I749" t="s">
        <v>81</v>
      </c>
      <c r="J749" t="s">
        <v>48</v>
      </c>
      <c r="K749" t="s">
        <v>49</v>
      </c>
      <c r="L749">
        <v>13.2628</v>
      </c>
      <c r="O749">
        <v>4.9005000000000001</v>
      </c>
      <c r="P749">
        <v>31.211500000000001</v>
      </c>
      <c r="Q749" t="s">
        <v>82</v>
      </c>
      <c r="R749">
        <v>86.737200000000001</v>
      </c>
      <c r="U749">
        <v>68.788499999999999</v>
      </c>
      <c r="V749">
        <v>95.099500000000006</v>
      </c>
      <c r="W749">
        <v>71</v>
      </c>
      <c r="X749" t="s">
        <v>51</v>
      </c>
      <c r="Y749" t="s">
        <v>166</v>
      </c>
      <c r="Z749" t="s">
        <v>70</v>
      </c>
      <c r="AA749" t="s">
        <v>51</v>
      </c>
      <c r="AB749" t="s">
        <v>71</v>
      </c>
      <c r="AC749" t="s">
        <v>222</v>
      </c>
      <c r="AD749" t="s">
        <v>55</v>
      </c>
      <c r="AE749" t="s">
        <v>56</v>
      </c>
      <c r="AF749" t="s">
        <v>86</v>
      </c>
      <c r="AG749">
        <v>36</v>
      </c>
      <c r="AH749" t="s">
        <v>58</v>
      </c>
      <c r="AI749" t="s">
        <v>168</v>
      </c>
      <c r="AJ749" t="s">
        <v>75</v>
      </c>
      <c r="AK749" t="s">
        <v>220</v>
      </c>
      <c r="AL749" t="s">
        <v>61</v>
      </c>
      <c r="AM749" t="s">
        <v>88</v>
      </c>
      <c r="AN749" t="s">
        <v>76</v>
      </c>
    </row>
    <row r="750" spans="1:40" x14ac:dyDescent="0.2">
      <c r="A750">
        <v>2017</v>
      </c>
      <c r="B750" t="s">
        <v>40</v>
      </c>
      <c r="C750" t="s">
        <v>41</v>
      </c>
      <c r="D750" t="s">
        <v>42</v>
      </c>
      <c r="E750" t="s">
        <v>43</v>
      </c>
      <c r="F750" t="s">
        <v>44</v>
      </c>
      <c r="G750" t="s">
        <v>66</v>
      </c>
      <c r="H750" t="s">
        <v>66</v>
      </c>
      <c r="I750" t="s">
        <v>67</v>
      </c>
      <c r="J750" t="s">
        <v>48</v>
      </c>
      <c r="K750" t="s">
        <v>49</v>
      </c>
      <c r="L750">
        <v>4.6086999999999998</v>
      </c>
      <c r="O750">
        <v>0.38269999999999998</v>
      </c>
      <c r="P750">
        <v>37.790999999999997</v>
      </c>
      <c r="Q750" t="s">
        <v>68</v>
      </c>
      <c r="R750">
        <v>95.391300000000001</v>
      </c>
      <c r="U750">
        <v>62.209000000000003</v>
      </c>
      <c r="V750">
        <v>99.6173</v>
      </c>
      <c r="W750">
        <v>40</v>
      </c>
      <c r="X750" t="s">
        <v>156</v>
      </c>
      <c r="Y750" t="s">
        <v>92</v>
      </c>
      <c r="Z750" t="s">
        <v>83</v>
      </c>
      <c r="AA750" t="s">
        <v>51</v>
      </c>
      <c r="AB750" t="s">
        <v>71</v>
      </c>
      <c r="AC750" t="s">
        <v>54</v>
      </c>
      <c r="AD750" t="s">
        <v>55</v>
      </c>
      <c r="AE750" t="s">
        <v>56</v>
      </c>
      <c r="AF750" t="s">
        <v>73</v>
      </c>
      <c r="AG750">
        <v>117</v>
      </c>
      <c r="AH750" t="s">
        <v>158</v>
      </c>
      <c r="AI750" t="s">
        <v>94</v>
      </c>
      <c r="AJ750" t="s">
        <v>87</v>
      </c>
      <c r="AK750" t="s">
        <v>40</v>
      </c>
      <c r="AL750" t="s">
        <v>61</v>
      </c>
      <c r="AM750" t="s">
        <v>62</v>
      </c>
      <c r="AN750" t="s">
        <v>76</v>
      </c>
    </row>
    <row r="751" spans="1:40" x14ac:dyDescent="0.2">
      <c r="A751">
        <v>2017</v>
      </c>
      <c r="B751" t="s">
        <v>187</v>
      </c>
      <c r="C751" t="s">
        <v>188</v>
      </c>
      <c r="D751" t="s">
        <v>42</v>
      </c>
      <c r="E751" t="s">
        <v>43</v>
      </c>
      <c r="F751" t="s">
        <v>44</v>
      </c>
      <c r="G751" t="s">
        <v>66</v>
      </c>
      <c r="H751" t="s">
        <v>66</v>
      </c>
      <c r="I751" t="s">
        <v>67</v>
      </c>
      <c r="J751" t="s">
        <v>48</v>
      </c>
      <c r="K751" t="s">
        <v>49</v>
      </c>
      <c r="L751">
        <v>5.4539999999999997</v>
      </c>
      <c r="O751">
        <v>1.5871</v>
      </c>
      <c r="P751">
        <v>17.104800000000001</v>
      </c>
      <c r="Q751" t="s">
        <v>68</v>
      </c>
      <c r="R751">
        <v>94.546000000000006</v>
      </c>
      <c r="U751">
        <v>82.895200000000003</v>
      </c>
      <c r="V751">
        <v>98.412899999999993</v>
      </c>
      <c r="W751">
        <v>56</v>
      </c>
      <c r="X751" t="s">
        <v>156</v>
      </c>
      <c r="Y751" t="s">
        <v>69</v>
      </c>
      <c r="Z751" t="s">
        <v>105</v>
      </c>
      <c r="AA751" t="s">
        <v>51</v>
      </c>
      <c r="AB751" t="s">
        <v>71</v>
      </c>
      <c r="AC751" t="s">
        <v>189</v>
      </c>
      <c r="AD751" t="s">
        <v>55</v>
      </c>
      <c r="AE751" t="s">
        <v>56</v>
      </c>
      <c r="AF751" t="s">
        <v>73</v>
      </c>
      <c r="AG751">
        <v>54</v>
      </c>
      <c r="AH751" t="s">
        <v>158</v>
      </c>
      <c r="AI751" t="s">
        <v>74</v>
      </c>
      <c r="AJ751" t="s">
        <v>108</v>
      </c>
      <c r="AK751" t="s">
        <v>187</v>
      </c>
      <c r="AL751" t="s">
        <v>61</v>
      </c>
      <c r="AM751" t="s">
        <v>88</v>
      </c>
      <c r="AN751" t="s">
        <v>76</v>
      </c>
    </row>
    <row r="752" spans="1:40" x14ac:dyDescent="0.2">
      <c r="A752">
        <v>2017</v>
      </c>
      <c r="B752" t="s">
        <v>77</v>
      </c>
      <c r="C752" t="s">
        <v>78</v>
      </c>
      <c r="D752" t="s">
        <v>42</v>
      </c>
      <c r="E752" t="s">
        <v>43</v>
      </c>
      <c r="F752" t="s">
        <v>44</v>
      </c>
      <c r="G752" t="s">
        <v>45</v>
      </c>
      <c r="H752" t="s">
        <v>46</v>
      </c>
      <c r="I752" t="s">
        <v>47</v>
      </c>
      <c r="J752" t="s">
        <v>48</v>
      </c>
      <c r="K752" t="s">
        <v>49</v>
      </c>
      <c r="L752">
        <v>19.706199999999999</v>
      </c>
      <c r="O752">
        <v>9.3260000000000005</v>
      </c>
      <c r="P752">
        <v>36.933799999999998</v>
      </c>
      <c r="Q752" t="s">
        <v>50</v>
      </c>
      <c r="R752">
        <v>80.293800000000005</v>
      </c>
      <c r="U752">
        <v>63.066200000000002</v>
      </c>
      <c r="V752">
        <v>90.674000000000007</v>
      </c>
      <c r="W752">
        <v>42</v>
      </c>
      <c r="X752" t="s">
        <v>51</v>
      </c>
      <c r="Y752" t="s">
        <v>52</v>
      </c>
      <c r="Z752" t="s">
        <v>53</v>
      </c>
      <c r="AA752" t="s">
        <v>120</v>
      </c>
      <c r="AB752" t="s">
        <v>51</v>
      </c>
      <c r="AC752" t="s">
        <v>85</v>
      </c>
      <c r="AD752" t="s">
        <v>55</v>
      </c>
      <c r="AE752" t="s">
        <v>56</v>
      </c>
      <c r="AF752" t="s">
        <v>57</v>
      </c>
      <c r="AG752">
        <v>33</v>
      </c>
      <c r="AH752" t="s">
        <v>58</v>
      </c>
      <c r="AI752" t="s">
        <v>59</v>
      </c>
      <c r="AJ752" t="s">
        <v>60</v>
      </c>
      <c r="AK752" t="s">
        <v>77</v>
      </c>
      <c r="AL752" t="s">
        <v>122</v>
      </c>
      <c r="AM752" t="s">
        <v>88</v>
      </c>
      <c r="AN752" t="s">
        <v>63</v>
      </c>
    </row>
    <row r="753" spans="1:40" x14ac:dyDescent="0.2">
      <c r="A753">
        <v>2017</v>
      </c>
      <c r="B753" t="s">
        <v>274</v>
      </c>
      <c r="C753" t="s">
        <v>275</v>
      </c>
      <c r="D753" t="s">
        <v>42</v>
      </c>
      <c r="E753" t="s">
        <v>43</v>
      </c>
      <c r="F753" t="s">
        <v>44</v>
      </c>
      <c r="G753" t="s">
        <v>66</v>
      </c>
      <c r="H753" t="s">
        <v>66</v>
      </c>
      <c r="I753" t="s">
        <v>67</v>
      </c>
      <c r="J753" t="s">
        <v>48</v>
      </c>
      <c r="K753" t="s">
        <v>49</v>
      </c>
      <c r="L753">
        <v>15.6982</v>
      </c>
      <c r="O753">
        <v>7.7756999999999996</v>
      </c>
      <c r="P753">
        <v>29.142199999999999</v>
      </c>
      <c r="Q753" t="s">
        <v>68</v>
      </c>
      <c r="R753">
        <v>84.3018</v>
      </c>
      <c r="U753">
        <v>70.857799999999997</v>
      </c>
      <c r="V753">
        <v>92.224299999999999</v>
      </c>
      <c r="W753">
        <v>36</v>
      </c>
      <c r="X753" t="s">
        <v>99</v>
      </c>
      <c r="Y753" t="s">
        <v>69</v>
      </c>
      <c r="Z753" t="s">
        <v>105</v>
      </c>
      <c r="AA753" t="s">
        <v>120</v>
      </c>
      <c r="AB753" t="s">
        <v>51</v>
      </c>
      <c r="AC753" t="s">
        <v>276</v>
      </c>
      <c r="AD753" t="s">
        <v>55</v>
      </c>
      <c r="AE753" t="s">
        <v>56</v>
      </c>
      <c r="AF753" t="s">
        <v>73</v>
      </c>
      <c r="AG753">
        <v>48</v>
      </c>
      <c r="AH753" t="s">
        <v>101</v>
      </c>
      <c r="AI753" t="s">
        <v>74</v>
      </c>
      <c r="AJ753" t="s">
        <v>108</v>
      </c>
      <c r="AK753" t="s">
        <v>274</v>
      </c>
      <c r="AL753" t="s">
        <v>122</v>
      </c>
      <c r="AM753" t="s">
        <v>88</v>
      </c>
      <c r="AN753" t="s">
        <v>63</v>
      </c>
    </row>
    <row r="754" spans="1:40" x14ac:dyDescent="0.2">
      <c r="A754">
        <v>2017</v>
      </c>
      <c r="B754" t="s">
        <v>159</v>
      </c>
      <c r="C754" t="s">
        <v>160</v>
      </c>
      <c r="D754" t="s">
        <v>42</v>
      </c>
      <c r="E754" t="s">
        <v>43</v>
      </c>
      <c r="F754" t="s">
        <v>44</v>
      </c>
      <c r="G754" t="s">
        <v>66</v>
      </c>
      <c r="H754" t="s">
        <v>66</v>
      </c>
      <c r="I754" t="s">
        <v>67</v>
      </c>
      <c r="J754" t="s">
        <v>48</v>
      </c>
      <c r="K754" t="s">
        <v>49</v>
      </c>
      <c r="L754">
        <v>6.1024000000000003</v>
      </c>
      <c r="O754">
        <v>4.7732999999999999</v>
      </c>
      <c r="P754">
        <v>7.7713999999999999</v>
      </c>
      <c r="Q754" t="s">
        <v>68</v>
      </c>
      <c r="R754">
        <v>93.897599999999997</v>
      </c>
      <c r="U754">
        <v>92.2286</v>
      </c>
      <c r="V754">
        <v>95.226699999999994</v>
      </c>
      <c r="W754">
        <v>2037</v>
      </c>
      <c r="X754" t="s">
        <v>99</v>
      </c>
      <c r="Y754" t="s">
        <v>51</v>
      </c>
      <c r="Z754" t="s">
        <v>51</v>
      </c>
      <c r="AA754" t="s">
        <v>120</v>
      </c>
      <c r="AB754" t="s">
        <v>51</v>
      </c>
      <c r="AC754" t="s">
        <v>162</v>
      </c>
      <c r="AD754" t="s">
        <v>55</v>
      </c>
      <c r="AE754" t="s">
        <v>56</v>
      </c>
      <c r="AF754" t="s">
        <v>73</v>
      </c>
      <c r="AG754">
        <v>15</v>
      </c>
      <c r="AH754" t="s">
        <v>101</v>
      </c>
      <c r="AI754" t="s">
        <v>102</v>
      </c>
      <c r="AJ754" t="s">
        <v>95</v>
      </c>
      <c r="AK754" t="s">
        <v>159</v>
      </c>
      <c r="AL754" t="s">
        <v>122</v>
      </c>
      <c r="AM754" t="s">
        <v>88</v>
      </c>
      <c r="AN754" t="s">
        <v>63</v>
      </c>
    </row>
    <row r="755" spans="1:40" x14ac:dyDescent="0.2">
      <c r="A755">
        <v>2017</v>
      </c>
      <c r="B755" t="s">
        <v>123</v>
      </c>
      <c r="C755" t="s">
        <v>124</v>
      </c>
      <c r="D755" t="s">
        <v>42</v>
      </c>
      <c r="E755" t="s">
        <v>43</v>
      </c>
      <c r="F755" t="s">
        <v>44</v>
      </c>
      <c r="G755" t="s">
        <v>66</v>
      </c>
      <c r="H755" t="s">
        <v>66</v>
      </c>
      <c r="I755" t="s">
        <v>67</v>
      </c>
      <c r="J755" t="s">
        <v>48</v>
      </c>
      <c r="K755" t="s">
        <v>49</v>
      </c>
      <c r="L755">
        <v>24.2669</v>
      </c>
      <c r="O755">
        <v>9.0252999999999997</v>
      </c>
      <c r="P755">
        <v>50.8583</v>
      </c>
      <c r="Q755" t="s">
        <v>68</v>
      </c>
      <c r="R755">
        <v>75.733099999999993</v>
      </c>
      <c r="U755">
        <v>49.1417</v>
      </c>
      <c r="V755">
        <v>90.974699999999999</v>
      </c>
      <c r="W755">
        <v>33</v>
      </c>
      <c r="X755" t="s">
        <v>51</v>
      </c>
      <c r="Y755" t="s">
        <v>92</v>
      </c>
      <c r="Z755" t="s">
        <v>53</v>
      </c>
      <c r="AA755" t="s">
        <v>161</v>
      </c>
      <c r="AB755" t="s">
        <v>51</v>
      </c>
      <c r="AC755" t="s">
        <v>125</v>
      </c>
      <c r="AD755" t="s">
        <v>55</v>
      </c>
      <c r="AE755" t="s">
        <v>56</v>
      </c>
      <c r="AF755" t="s">
        <v>73</v>
      </c>
      <c r="AG755">
        <v>118</v>
      </c>
      <c r="AH755" t="s">
        <v>58</v>
      </c>
      <c r="AI755" t="s">
        <v>94</v>
      </c>
      <c r="AJ755" t="s">
        <v>60</v>
      </c>
      <c r="AK755" t="s">
        <v>123</v>
      </c>
      <c r="AL755" t="s">
        <v>163</v>
      </c>
      <c r="AM755" t="s">
        <v>62</v>
      </c>
      <c r="AN755" t="s">
        <v>63</v>
      </c>
    </row>
    <row r="756" spans="1:40" x14ac:dyDescent="0.2">
      <c r="A756">
        <v>2017</v>
      </c>
      <c r="B756" t="s">
        <v>310</v>
      </c>
      <c r="C756" t="s">
        <v>311</v>
      </c>
      <c r="D756" t="s">
        <v>42</v>
      </c>
      <c r="E756" t="s">
        <v>43</v>
      </c>
      <c r="F756" t="s">
        <v>44</v>
      </c>
      <c r="G756" t="s">
        <v>79</v>
      </c>
      <c r="H756" t="s">
        <v>80</v>
      </c>
      <c r="I756" t="s">
        <v>81</v>
      </c>
      <c r="J756" t="s">
        <v>48</v>
      </c>
      <c r="K756" t="s">
        <v>49</v>
      </c>
      <c r="L756">
        <v>18.667400000000001</v>
      </c>
      <c r="O756">
        <v>12.942399999999999</v>
      </c>
      <c r="P756">
        <v>26.163699999999999</v>
      </c>
      <c r="Q756" t="s">
        <v>82</v>
      </c>
      <c r="R756">
        <v>81.332599999999999</v>
      </c>
      <c r="U756">
        <v>73.836299999999994</v>
      </c>
      <c r="V756">
        <v>87.057599999999994</v>
      </c>
      <c r="W756">
        <v>157</v>
      </c>
      <c r="X756" t="s">
        <v>51</v>
      </c>
      <c r="Y756" t="s">
        <v>52</v>
      </c>
      <c r="Z756" t="s">
        <v>51</v>
      </c>
      <c r="AA756" t="s">
        <v>51</v>
      </c>
      <c r="AB756" t="s">
        <v>51</v>
      </c>
      <c r="AC756" t="s">
        <v>312</v>
      </c>
      <c r="AD756" t="s">
        <v>55</v>
      </c>
      <c r="AE756" t="s">
        <v>56</v>
      </c>
      <c r="AF756" t="s">
        <v>86</v>
      </c>
      <c r="AG756">
        <v>29</v>
      </c>
      <c r="AH756" t="s">
        <v>58</v>
      </c>
      <c r="AI756" t="s">
        <v>59</v>
      </c>
      <c r="AJ756" t="s">
        <v>95</v>
      </c>
      <c r="AK756" t="s">
        <v>310</v>
      </c>
      <c r="AL756" t="s">
        <v>61</v>
      </c>
      <c r="AM756" t="s">
        <v>88</v>
      </c>
      <c r="AN756" t="s">
        <v>63</v>
      </c>
    </row>
    <row r="757" spans="1:40" x14ac:dyDescent="0.2">
      <c r="A757">
        <v>2017</v>
      </c>
      <c r="B757" t="s">
        <v>175</v>
      </c>
      <c r="C757" t="s">
        <v>176</v>
      </c>
      <c r="D757" t="s">
        <v>42</v>
      </c>
      <c r="E757" t="s">
        <v>43</v>
      </c>
      <c r="F757" t="s">
        <v>44</v>
      </c>
      <c r="G757" t="s">
        <v>79</v>
      </c>
      <c r="H757" t="s">
        <v>80</v>
      </c>
      <c r="I757" t="s">
        <v>81</v>
      </c>
      <c r="J757" t="s">
        <v>48</v>
      </c>
      <c r="K757" t="s">
        <v>49</v>
      </c>
      <c r="L757">
        <v>8.3440999999999992</v>
      </c>
      <c r="O757">
        <v>6.4111000000000002</v>
      </c>
      <c r="P757">
        <v>10.7927</v>
      </c>
      <c r="Q757" t="s">
        <v>82</v>
      </c>
      <c r="R757">
        <v>91.655900000000003</v>
      </c>
      <c r="U757">
        <v>89.207300000000004</v>
      </c>
      <c r="V757">
        <v>93.588899999999995</v>
      </c>
      <c r="W757">
        <v>969</v>
      </c>
      <c r="X757" t="s">
        <v>99</v>
      </c>
      <c r="Y757" t="s">
        <v>51</v>
      </c>
      <c r="Z757" t="s">
        <v>51</v>
      </c>
      <c r="AA757" t="s">
        <v>120</v>
      </c>
      <c r="AB757" t="s">
        <v>51</v>
      </c>
      <c r="AC757" t="s">
        <v>177</v>
      </c>
      <c r="AD757" t="s">
        <v>55</v>
      </c>
      <c r="AE757" t="s">
        <v>56</v>
      </c>
      <c r="AF757" t="s">
        <v>86</v>
      </c>
      <c r="AG757">
        <v>110</v>
      </c>
      <c r="AH757" t="s">
        <v>101</v>
      </c>
      <c r="AI757" t="s">
        <v>102</v>
      </c>
      <c r="AJ757" t="s">
        <v>95</v>
      </c>
      <c r="AK757" t="s">
        <v>175</v>
      </c>
      <c r="AL757" t="s">
        <v>122</v>
      </c>
      <c r="AM757" t="s">
        <v>62</v>
      </c>
      <c r="AN757" t="s">
        <v>63</v>
      </c>
    </row>
    <row r="758" spans="1:40" x14ac:dyDescent="0.2">
      <c r="A758">
        <v>2017</v>
      </c>
      <c r="B758" t="s">
        <v>232</v>
      </c>
      <c r="C758" t="s">
        <v>233</v>
      </c>
      <c r="D758" t="s">
        <v>42</v>
      </c>
      <c r="E758" t="s">
        <v>43</v>
      </c>
      <c r="F758" t="s">
        <v>44</v>
      </c>
      <c r="G758" t="s">
        <v>79</v>
      </c>
      <c r="H758" t="s">
        <v>80</v>
      </c>
      <c r="I758" t="s">
        <v>81</v>
      </c>
      <c r="J758" t="s">
        <v>48</v>
      </c>
      <c r="K758" t="s">
        <v>49</v>
      </c>
      <c r="L758">
        <v>2.0575000000000001</v>
      </c>
      <c r="O758">
        <v>0.63680000000000003</v>
      </c>
      <c r="P758">
        <v>6.4424000000000001</v>
      </c>
      <c r="Q758" t="s">
        <v>82</v>
      </c>
      <c r="R758">
        <v>97.942499999999995</v>
      </c>
      <c r="U758">
        <v>93.557599999999994</v>
      </c>
      <c r="V758">
        <v>99.363200000000006</v>
      </c>
      <c r="W758">
        <v>58</v>
      </c>
      <c r="X758" t="s">
        <v>99</v>
      </c>
      <c r="Y758" t="s">
        <v>52</v>
      </c>
      <c r="Z758" t="s">
        <v>70</v>
      </c>
      <c r="AA758" t="s">
        <v>51</v>
      </c>
      <c r="AB758" t="s">
        <v>84</v>
      </c>
      <c r="AC758" t="s">
        <v>234</v>
      </c>
      <c r="AD758" t="s">
        <v>55</v>
      </c>
      <c r="AE758" t="s">
        <v>56</v>
      </c>
      <c r="AF758" t="s">
        <v>86</v>
      </c>
      <c r="AG758">
        <v>17</v>
      </c>
      <c r="AH758" t="s">
        <v>101</v>
      </c>
      <c r="AI758" t="s">
        <v>59</v>
      </c>
      <c r="AJ758" t="s">
        <v>75</v>
      </c>
      <c r="AK758" t="s">
        <v>232</v>
      </c>
      <c r="AL758" t="s">
        <v>61</v>
      </c>
      <c r="AM758" t="s">
        <v>88</v>
      </c>
      <c r="AN758" t="s">
        <v>89</v>
      </c>
    </row>
    <row r="759" spans="1:40" x14ac:dyDescent="0.2">
      <c r="A759">
        <v>2017</v>
      </c>
      <c r="B759" t="s">
        <v>220</v>
      </c>
      <c r="C759" t="s">
        <v>221</v>
      </c>
      <c r="D759" t="s">
        <v>42</v>
      </c>
      <c r="E759" t="s">
        <v>43</v>
      </c>
      <c r="F759" t="s">
        <v>44</v>
      </c>
      <c r="G759" t="s">
        <v>140</v>
      </c>
      <c r="H759" t="s">
        <v>141</v>
      </c>
      <c r="I759" t="s">
        <v>81</v>
      </c>
      <c r="J759" t="s">
        <v>48</v>
      </c>
      <c r="K759" t="s">
        <v>49</v>
      </c>
      <c r="L759">
        <v>32.391599999999997</v>
      </c>
      <c r="O759">
        <v>15.8971</v>
      </c>
      <c r="P759">
        <v>54.840600000000002</v>
      </c>
      <c r="Q759" t="s">
        <v>142</v>
      </c>
      <c r="R759">
        <v>67.608400000000003</v>
      </c>
      <c r="U759">
        <v>45.159399999999998</v>
      </c>
      <c r="V759">
        <v>84.102900000000005</v>
      </c>
      <c r="W759">
        <v>78</v>
      </c>
      <c r="X759" t="s">
        <v>99</v>
      </c>
      <c r="Y759" t="s">
        <v>92</v>
      </c>
      <c r="Z759" t="s">
        <v>51</v>
      </c>
      <c r="AA759" t="s">
        <v>51</v>
      </c>
      <c r="AB759" t="s">
        <v>115</v>
      </c>
      <c r="AC759" t="s">
        <v>222</v>
      </c>
      <c r="AD759" t="s">
        <v>55</v>
      </c>
      <c r="AE759" t="s">
        <v>56</v>
      </c>
      <c r="AF759" t="s">
        <v>144</v>
      </c>
      <c r="AG759">
        <v>36</v>
      </c>
      <c r="AH759" t="s">
        <v>101</v>
      </c>
      <c r="AI759" t="s">
        <v>94</v>
      </c>
      <c r="AJ759" t="s">
        <v>95</v>
      </c>
      <c r="AK759" t="s">
        <v>220</v>
      </c>
      <c r="AL759" t="s">
        <v>61</v>
      </c>
      <c r="AM759" t="s">
        <v>88</v>
      </c>
      <c r="AN759" t="s">
        <v>117</v>
      </c>
    </row>
    <row r="760" spans="1:40" x14ac:dyDescent="0.2">
      <c r="A760">
        <v>2017</v>
      </c>
      <c r="B760" t="s">
        <v>123</v>
      </c>
      <c r="C760" t="s">
        <v>124</v>
      </c>
      <c r="D760" t="s">
        <v>42</v>
      </c>
      <c r="E760" t="s">
        <v>43</v>
      </c>
      <c r="F760" t="s">
        <v>44</v>
      </c>
      <c r="G760" t="s">
        <v>45</v>
      </c>
      <c r="H760" t="s">
        <v>46</v>
      </c>
      <c r="I760" t="s">
        <v>47</v>
      </c>
      <c r="J760" t="s">
        <v>48</v>
      </c>
      <c r="K760" t="s">
        <v>49</v>
      </c>
      <c r="L760">
        <v>32.713000000000001</v>
      </c>
      <c r="O760">
        <v>29.210699999999999</v>
      </c>
      <c r="P760">
        <v>36.418999999999997</v>
      </c>
      <c r="Q760" t="s">
        <v>50</v>
      </c>
      <c r="R760">
        <v>67.287000000000006</v>
      </c>
      <c r="U760">
        <v>63.581000000000003</v>
      </c>
      <c r="V760">
        <v>70.789299999999997</v>
      </c>
      <c r="W760">
        <v>2301</v>
      </c>
      <c r="X760" t="s">
        <v>51</v>
      </c>
      <c r="Y760" t="s">
        <v>51</v>
      </c>
      <c r="Z760" t="s">
        <v>51</v>
      </c>
      <c r="AA760" t="s">
        <v>51</v>
      </c>
      <c r="AB760" t="s">
        <v>51</v>
      </c>
      <c r="AC760" t="s">
        <v>125</v>
      </c>
      <c r="AD760" t="s">
        <v>55</v>
      </c>
      <c r="AE760" t="s">
        <v>56</v>
      </c>
      <c r="AF760" t="s">
        <v>57</v>
      </c>
      <c r="AG760">
        <v>118</v>
      </c>
      <c r="AH760" t="s">
        <v>58</v>
      </c>
      <c r="AI760" t="s">
        <v>102</v>
      </c>
      <c r="AJ760" t="s">
        <v>95</v>
      </c>
      <c r="AK760" t="s">
        <v>123</v>
      </c>
      <c r="AL760" t="s">
        <v>61</v>
      </c>
      <c r="AM760" t="s">
        <v>62</v>
      </c>
      <c r="AN760" t="s">
        <v>63</v>
      </c>
    </row>
    <row r="761" spans="1:40" x14ac:dyDescent="0.2">
      <c r="A761">
        <v>2017</v>
      </c>
      <c r="B761" t="s">
        <v>123</v>
      </c>
      <c r="C761" t="s">
        <v>124</v>
      </c>
      <c r="D761" t="s">
        <v>42</v>
      </c>
      <c r="E761" t="s">
        <v>43</v>
      </c>
      <c r="F761" t="s">
        <v>44</v>
      </c>
      <c r="G761" t="s">
        <v>45</v>
      </c>
      <c r="H761" t="s">
        <v>46</v>
      </c>
      <c r="I761" t="s">
        <v>47</v>
      </c>
      <c r="J761" t="s">
        <v>48</v>
      </c>
      <c r="K761" t="s">
        <v>49</v>
      </c>
      <c r="L761">
        <v>32.461199999999998</v>
      </c>
      <c r="O761">
        <v>25.406400000000001</v>
      </c>
      <c r="P761">
        <v>40.413699999999999</v>
      </c>
      <c r="Q761" t="s">
        <v>50</v>
      </c>
      <c r="R761">
        <v>67.538799999999995</v>
      </c>
      <c r="U761">
        <v>59.586300000000001</v>
      </c>
      <c r="V761">
        <v>74.593599999999995</v>
      </c>
      <c r="W761">
        <v>216</v>
      </c>
      <c r="X761" t="s">
        <v>156</v>
      </c>
      <c r="Y761" t="s">
        <v>51</v>
      </c>
      <c r="Z761" t="s">
        <v>105</v>
      </c>
      <c r="AA761" t="s">
        <v>51</v>
      </c>
      <c r="AB761" t="s">
        <v>71</v>
      </c>
      <c r="AC761" t="s">
        <v>125</v>
      </c>
      <c r="AD761" t="s">
        <v>55</v>
      </c>
      <c r="AE761" t="s">
        <v>56</v>
      </c>
      <c r="AF761" t="s">
        <v>57</v>
      </c>
      <c r="AG761">
        <v>118</v>
      </c>
      <c r="AH761" t="s">
        <v>158</v>
      </c>
      <c r="AI761" t="s">
        <v>102</v>
      </c>
      <c r="AJ761" t="s">
        <v>108</v>
      </c>
      <c r="AK761" t="s">
        <v>123</v>
      </c>
      <c r="AL761" t="s">
        <v>61</v>
      </c>
      <c r="AM761" t="s">
        <v>62</v>
      </c>
      <c r="AN761" t="s">
        <v>76</v>
      </c>
    </row>
    <row r="762" spans="1:40" x14ac:dyDescent="0.2">
      <c r="A762">
        <v>2017</v>
      </c>
      <c r="B762" t="s">
        <v>268</v>
      </c>
      <c r="C762" t="s">
        <v>269</v>
      </c>
      <c r="D762" t="s">
        <v>42</v>
      </c>
      <c r="E762" t="s">
        <v>43</v>
      </c>
      <c r="F762" t="s">
        <v>44</v>
      </c>
      <c r="G762" t="s">
        <v>140</v>
      </c>
      <c r="H762" t="s">
        <v>141</v>
      </c>
      <c r="I762" t="s">
        <v>81</v>
      </c>
      <c r="J762" t="s">
        <v>48</v>
      </c>
      <c r="K762" t="s">
        <v>49</v>
      </c>
      <c r="L762">
        <v>6.5879000000000003</v>
      </c>
      <c r="O762">
        <v>1.6291</v>
      </c>
      <c r="P762">
        <v>23.096399999999999</v>
      </c>
      <c r="Q762" t="s">
        <v>142</v>
      </c>
      <c r="R762">
        <v>93.412099999999995</v>
      </c>
      <c r="U762">
        <v>76.903599999999997</v>
      </c>
      <c r="V762">
        <v>98.370900000000006</v>
      </c>
      <c r="W762">
        <v>47</v>
      </c>
      <c r="X762" t="s">
        <v>51</v>
      </c>
      <c r="Y762" t="s">
        <v>51</v>
      </c>
      <c r="Z762" t="s">
        <v>105</v>
      </c>
      <c r="AA762" t="s">
        <v>106</v>
      </c>
      <c r="AB762" t="s">
        <v>51</v>
      </c>
      <c r="AC762" t="s">
        <v>270</v>
      </c>
      <c r="AD762" t="s">
        <v>55</v>
      </c>
      <c r="AE762" t="s">
        <v>56</v>
      </c>
      <c r="AF762" t="s">
        <v>144</v>
      </c>
      <c r="AG762">
        <v>124</v>
      </c>
      <c r="AH762" t="s">
        <v>58</v>
      </c>
      <c r="AI762" t="s">
        <v>102</v>
      </c>
      <c r="AJ762" t="s">
        <v>108</v>
      </c>
      <c r="AK762" t="s">
        <v>268</v>
      </c>
      <c r="AL762" t="s">
        <v>109</v>
      </c>
      <c r="AM762" t="s">
        <v>62</v>
      </c>
      <c r="AN762" t="s">
        <v>63</v>
      </c>
    </row>
    <row r="763" spans="1:40" x14ac:dyDescent="0.2">
      <c r="A763">
        <v>2017</v>
      </c>
      <c r="B763" t="s">
        <v>77</v>
      </c>
      <c r="C763" t="s">
        <v>78</v>
      </c>
      <c r="D763" t="s">
        <v>42</v>
      </c>
      <c r="E763" t="s">
        <v>43</v>
      </c>
      <c r="F763" t="s">
        <v>44</v>
      </c>
      <c r="G763" t="s">
        <v>66</v>
      </c>
      <c r="H763" t="s">
        <v>66</v>
      </c>
      <c r="I763" t="s">
        <v>67</v>
      </c>
      <c r="J763" t="s">
        <v>48</v>
      </c>
      <c r="K763" t="s">
        <v>49</v>
      </c>
      <c r="L763">
        <v>40.116799999999998</v>
      </c>
      <c r="O763">
        <v>27.793500000000002</v>
      </c>
      <c r="P763">
        <v>53.830500000000001</v>
      </c>
      <c r="Q763" t="s">
        <v>68</v>
      </c>
      <c r="R763">
        <v>59.883200000000002</v>
      </c>
      <c r="U763">
        <v>46.169499999999999</v>
      </c>
      <c r="V763">
        <v>72.206500000000005</v>
      </c>
      <c r="W763">
        <v>63</v>
      </c>
      <c r="X763" t="s">
        <v>51</v>
      </c>
      <c r="Y763" t="s">
        <v>92</v>
      </c>
      <c r="Z763" t="s">
        <v>51</v>
      </c>
      <c r="AA763" t="s">
        <v>161</v>
      </c>
      <c r="AB763" t="s">
        <v>51</v>
      </c>
      <c r="AC763" t="s">
        <v>85</v>
      </c>
      <c r="AD763" t="s">
        <v>55</v>
      </c>
      <c r="AE763" t="s">
        <v>56</v>
      </c>
      <c r="AF763" t="s">
        <v>73</v>
      </c>
      <c r="AG763">
        <v>33</v>
      </c>
      <c r="AH763" t="s">
        <v>58</v>
      </c>
      <c r="AI763" t="s">
        <v>94</v>
      </c>
      <c r="AJ763" t="s">
        <v>95</v>
      </c>
      <c r="AK763" t="s">
        <v>77</v>
      </c>
      <c r="AL763" t="s">
        <v>163</v>
      </c>
      <c r="AM763" t="s">
        <v>88</v>
      </c>
      <c r="AN763" t="s">
        <v>63</v>
      </c>
    </row>
    <row r="764" spans="1:40" x14ac:dyDescent="0.2">
      <c r="A764">
        <v>2017</v>
      </c>
      <c r="B764" t="s">
        <v>203</v>
      </c>
      <c r="C764" t="s">
        <v>204</v>
      </c>
      <c r="D764" t="s">
        <v>42</v>
      </c>
      <c r="E764" t="s">
        <v>43</v>
      </c>
      <c r="F764" t="s">
        <v>44</v>
      </c>
      <c r="G764" t="s">
        <v>140</v>
      </c>
      <c r="H764" t="s">
        <v>141</v>
      </c>
      <c r="I764" t="s">
        <v>81</v>
      </c>
      <c r="J764" t="s">
        <v>48</v>
      </c>
      <c r="K764" t="s">
        <v>49</v>
      </c>
      <c r="L764">
        <v>0</v>
      </c>
      <c r="O764">
        <v>0</v>
      </c>
      <c r="P764">
        <v>0</v>
      </c>
      <c r="Q764" t="s">
        <v>142</v>
      </c>
      <c r="R764">
        <v>100</v>
      </c>
      <c r="U764">
        <v>100</v>
      </c>
      <c r="V764">
        <v>100</v>
      </c>
      <c r="W764">
        <v>50</v>
      </c>
      <c r="X764" t="s">
        <v>156</v>
      </c>
      <c r="Y764" t="s">
        <v>249</v>
      </c>
      <c r="Z764" t="s">
        <v>70</v>
      </c>
      <c r="AA764" t="s">
        <v>51</v>
      </c>
      <c r="AB764" t="s">
        <v>71</v>
      </c>
      <c r="AC764" t="s">
        <v>205</v>
      </c>
      <c r="AD764" t="s">
        <v>55</v>
      </c>
      <c r="AE764" t="s">
        <v>56</v>
      </c>
      <c r="AF764" t="s">
        <v>144</v>
      </c>
      <c r="AG764">
        <v>103</v>
      </c>
      <c r="AH764" t="s">
        <v>158</v>
      </c>
      <c r="AI764" t="s">
        <v>250</v>
      </c>
      <c r="AJ764" t="s">
        <v>75</v>
      </c>
      <c r="AK764" t="s">
        <v>203</v>
      </c>
      <c r="AL764" t="s">
        <v>61</v>
      </c>
      <c r="AM764" t="s">
        <v>62</v>
      </c>
      <c r="AN764" t="s">
        <v>76</v>
      </c>
    </row>
    <row r="765" spans="1:40" x14ac:dyDescent="0.2">
      <c r="A765">
        <v>2017</v>
      </c>
      <c r="B765" t="s">
        <v>322</v>
      </c>
      <c r="C765" t="s">
        <v>323</v>
      </c>
      <c r="D765" t="s">
        <v>42</v>
      </c>
      <c r="E765" t="s">
        <v>43</v>
      </c>
      <c r="F765" t="s">
        <v>44</v>
      </c>
      <c r="G765" t="s">
        <v>140</v>
      </c>
      <c r="H765" t="s">
        <v>141</v>
      </c>
      <c r="I765" t="s">
        <v>81</v>
      </c>
      <c r="J765" t="s">
        <v>48</v>
      </c>
      <c r="K765" t="s">
        <v>49</v>
      </c>
      <c r="L765">
        <v>2.4630000000000001</v>
      </c>
      <c r="O765">
        <v>0.29399999999999998</v>
      </c>
      <c r="P765">
        <v>17.780899999999999</v>
      </c>
      <c r="Q765" t="s">
        <v>142</v>
      </c>
      <c r="R765">
        <v>97.537000000000006</v>
      </c>
      <c r="U765">
        <v>82.219099999999997</v>
      </c>
      <c r="V765">
        <v>99.706000000000003</v>
      </c>
      <c r="W765">
        <v>49</v>
      </c>
      <c r="X765" t="s">
        <v>156</v>
      </c>
      <c r="Y765" t="s">
        <v>51</v>
      </c>
      <c r="Z765" t="s">
        <v>51</v>
      </c>
      <c r="AA765" t="s">
        <v>161</v>
      </c>
      <c r="AB765" t="s">
        <v>51</v>
      </c>
      <c r="AC765" t="s">
        <v>324</v>
      </c>
      <c r="AD765" t="s">
        <v>55</v>
      </c>
      <c r="AE765" t="s">
        <v>56</v>
      </c>
      <c r="AF765" t="s">
        <v>144</v>
      </c>
      <c r="AG765">
        <v>120</v>
      </c>
      <c r="AH765" t="s">
        <v>158</v>
      </c>
      <c r="AI765" t="s">
        <v>102</v>
      </c>
      <c r="AJ765" t="s">
        <v>95</v>
      </c>
      <c r="AK765" t="s">
        <v>322</v>
      </c>
      <c r="AL765" t="s">
        <v>163</v>
      </c>
      <c r="AM765" t="s">
        <v>62</v>
      </c>
      <c r="AN765" t="s">
        <v>63</v>
      </c>
    </row>
    <row r="766" spans="1:40" x14ac:dyDescent="0.2">
      <c r="A766">
        <v>2017</v>
      </c>
      <c r="B766" t="s">
        <v>77</v>
      </c>
      <c r="C766" t="s">
        <v>78</v>
      </c>
      <c r="D766" t="s">
        <v>42</v>
      </c>
      <c r="E766" t="s">
        <v>43</v>
      </c>
      <c r="F766" t="s">
        <v>44</v>
      </c>
      <c r="G766" t="s">
        <v>45</v>
      </c>
      <c r="H766" t="s">
        <v>46</v>
      </c>
      <c r="I766" t="s">
        <v>47</v>
      </c>
      <c r="J766" t="s">
        <v>48</v>
      </c>
      <c r="K766" t="s">
        <v>49</v>
      </c>
      <c r="L766">
        <v>36.494199999999999</v>
      </c>
      <c r="O766">
        <v>27.398099999999999</v>
      </c>
      <c r="P766">
        <v>46.668900000000001</v>
      </c>
      <c r="Q766" t="s">
        <v>50</v>
      </c>
      <c r="R766">
        <v>63.505800000000001</v>
      </c>
      <c r="U766">
        <v>53.331099999999999</v>
      </c>
      <c r="V766">
        <v>72.601900000000001</v>
      </c>
      <c r="W766">
        <v>119</v>
      </c>
      <c r="X766" t="s">
        <v>51</v>
      </c>
      <c r="Y766" t="s">
        <v>92</v>
      </c>
      <c r="Z766" t="s">
        <v>83</v>
      </c>
      <c r="AA766" t="s">
        <v>120</v>
      </c>
      <c r="AB766" t="s">
        <v>51</v>
      </c>
      <c r="AC766" t="s">
        <v>85</v>
      </c>
      <c r="AD766" t="s">
        <v>55</v>
      </c>
      <c r="AE766" t="s">
        <v>56</v>
      </c>
      <c r="AF766" t="s">
        <v>57</v>
      </c>
      <c r="AG766">
        <v>33</v>
      </c>
      <c r="AH766" t="s">
        <v>58</v>
      </c>
      <c r="AI766" t="s">
        <v>94</v>
      </c>
      <c r="AJ766" t="s">
        <v>87</v>
      </c>
      <c r="AK766" t="s">
        <v>77</v>
      </c>
      <c r="AL766" t="s">
        <v>122</v>
      </c>
      <c r="AM766" t="s">
        <v>88</v>
      </c>
      <c r="AN766" t="s">
        <v>63</v>
      </c>
    </row>
    <row r="767" spans="1:40" x14ac:dyDescent="0.2">
      <c r="A767">
        <v>2017</v>
      </c>
      <c r="B767" t="s">
        <v>263</v>
      </c>
      <c r="C767" t="s">
        <v>264</v>
      </c>
      <c r="D767" t="s">
        <v>42</v>
      </c>
      <c r="E767" t="s">
        <v>43</v>
      </c>
      <c r="F767" t="s">
        <v>44</v>
      </c>
      <c r="G767" t="s">
        <v>79</v>
      </c>
      <c r="H767" t="s">
        <v>80</v>
      </c>
      <c r="I767" t="s">
        <v>81</v>
      </c>
      <c r="J767" t="s">
        <v>48</v>
      </c>
      <c r="K767" t="s">
        <v>49</v>
      </c>
      <c r="L767">
        <v>31.4099</v>
      </c>
      <c r="O767">
        <v>28.090800000000002</v>
      </c>
      <c r="P767">
        <v>34.930700000000002</v>
      </c>
      <c r="Q767" t="s">
        <v>82</v>
      </c>
      <c r="R767">
        <v>68.590100000000007</v>
      </c>
      <c r="U767">
        <v>65.069299999999998</v>
      </c>
      <c r="V767">
        <v>71.909199999999998</v>
      </c>
      <c r="W767">
        <v>857</v>
      </c>
      <c r="X767" t="s">
        <v>51</v>
      </c>
      <c r="Y767" t="s">
        <v>51</v>
      </c>
      <c r="Z767" t="s">
        <v>51</v>
      </c>
      <c r="AA767" t="s">
        <v>51</v>
      </c>
      <c r="AB767" t="s">
        <v>115</v>
      </c>
      <c r="AC767" t="s">
        <v>265</v>
      </c>
      <c r="AD767" t="s">
        <v>55</v>
      </c>
      <c r="AE767" t="s">
        <v>56</v>
      </c>
      <c r="AF767" t="s">
        <v>86</v>
      </c>
      <c r="AG767">
        <v>11</v>
      </c>
      <c r="AH767" t="s">
        <v>58</v>
      </c>
      <c r="AI767" t="s">
        <v>102</v>
      </c>
      <c r="AJ767" t="s">
        <v>95</v>
      </c>
      <c r="AK767" t="s">
        <v>263</v>
      </c>
      <c r="AL767" t="s">
        <v>61</v>
      </c>
      <c r="AM767" t="s">
        <v>62</v>
      </c>
      <c r="AN767" t="s">
        <v>117</v>
      </c>
    </row>
    <row r="768" spans="1:40" x14ac:dyDescent="0.2">
      <c r="A768">
        <v>2017</v>
      </c>
      <c r="B768" t="s">
        <v>184</v>
      </c>
      <c r="C768" t="s">
        <v>185</v>
      </c>
      <c r="D768" t="s">
        <v>42</v>
      </c>
      <c r="E768" t="s">
        <v>43</v>
      </c>
      <c r="F768" t="s">
        <v>44</v>
      </c>
      <c r="G768" t="s">
        <v>45</v>
      </c>
      <c r="H768" t="s">
        <v>46</v>
      </c>
      <c r="I768" t="s">
        <v>47</v>
      </c>
      <c r="J768" t="s">
        <v>48</v>
      </c>
      <c r="K768" t="s">
        <v>49</v>
      </c>
      <c r="L768">
        <v>37.9589</v>
      </c>
      <c r="O768">
        <v>26.3277</v>
      </c>
      <c r="P768">
        <v>51.160299999999999</v>
      </c>
      <c r="Q768" t="s">
        <v>50</v>
      </c>
      <c r="R768">
        <v>62.0411</v>
      </c>
      <c r="U768">
        <v>48.839700000000001</v>
      </c>
      <c r="V768">
        <v>73.672300000000007</v>
      </c>
      <c r="W768">
        <v>49</v>
      </c>
      <c r="X768" t="s">
        <v>156</v>
      </c>
      <c r="Y768" t="s">
        <v>51</v>
      </c>
      <c r="Z768" t="s">
        <v>83</v>
      </c>
      <c r="AA768" t="s">
        <v>51</v>
      </c>
      <c r="AB768" t="s">
        <v>71</v>
      </c>
      <c r="AC768" t="s">
        <v>186</v>
      </c>
      <c r="AD768" t="s">
        <v>55</v>
      </c>
      <c r="AE768" t="s">
        <v>56</v>
      </c>
      <c r="AF768" t="s">
        <v>57</v>
      </c>
      <c r="AG768">
        <v>109</v>
      </c>
      <c r="AH768" t="s">
        <v>158</v>
      </c>
      <c r="AI768" t="s">
        <v>102</v>
      </c>
      <c r="AJ768" t="s">
        <v>87</v>
      </c>
      <c r="AK768" t="s">
        <v>184</v>
      </c>
      <c r="AL768" t="s">
        <v>61</v>
      </c>
      <c r="AM768" t="s">
        <v>62</v>
      </c>
      <c r="AN768" t="s">
        <v>76</v>
      </c>
    </row>
    <row r="769" spans="1:40" x14ac:dyDescent="0.2">
      <c r="A769">
        <v>2017</v>
      </c>
      <c r="B769" t="s">
        <v>263</v>
      </c>
      <c r="C769" t="s">
        <v>264</v>
      </c>
      <c r="D769" t="s">
        <v>42</v>
      </c>
      <c r="E769" t="s">
        <v>43</v>
      </c>
      <c r="F769" t="s">
        <v>44</v>
      </c>
      <c r="G769" t="s">
        <v>79</v>
      </c>
      <c r="H769" t="s">
        <v>80</v>
      </c>
      <c r="I769" t="s">
        <v>81</v>
      </c>
      <c r="J769" t="s">
        <v>48</v>
      </c>
      <c r="K769" t="s">
        <v>49</v>
      </c>
      <c r="L769">
        <v>6.1894</v>
      </c>
      <c r="O769">
        <v>3.4256000000000002</v>
      </c>
      <c r="P769">
        <v>10.9306</v>
      </c>
      <c r="Q769" t="s">
        <v>82</v>
      </c>
      <c r="R769">
        <v>93.810599999999994</v>
      </c>
      <c r="U769">
        <v>89.069400000000002</v>
      </c>
      <c r="V769">
        <v>96.574399999999997</v>
      </c>
      <c r="W769">
        <v>159</v>
      </c>
      <c r="X769" t="s">
        <v>51</v>
      </c>
      <c r="Y769" t="s">
        <v>69</v>
      </c>
      <c r="Z769" t="s">
        <v>105</v>
      </c>
      <c r="AA769" t="s">
        <v>120</v>
      </c>
      <c r="AB769" t="s">
        <v>51</v>
      </c>
      <c r="AC769" t="s">
        <v>265</v>
      </c>
      <c r="AD769" t="s">
        <v>55</v>
      </c>
      <c r="AE769" t="s">
        <v>56</v>
      </c>
      <c r="AF769" t="s">
        <v>86</v>
      </c>
      <c r="AG769">
        <v>11</v>
      </c>
      <c r="AH769" t="s">
        <v>58</v>
      </c>
      <c r="AI769" t="s">
        <v>74</v>
      </c>
      <c r="AJ769" t="s">
        <v>108</v>
      </c>
      <c r="AK769" t="s">
        <v>263</v>
      </c>
      <c r="AL769" t="s">
        <v>122</v>
      </c>
      <c r="AM769" t="s">
        <v>62</v>
      </c>
      <c r="AN769" t="s">
        <v>63</v>
      </c>
    </row>
    <row r="770" spans="1:40" x14ac:dyDescent="0.2">
      <c r="A770">
        <v>2017</v>
      </c>
      <c r="B770" t="s">
        <v>148</v>
      </c>
      <c r="C770" t="s">
        <v>149</v>
      </c>
      <c r="D770" t="s">
        <v>42</v>
      </c>
      <c r="E770" t="s">
        <v>43</v>
      </c>
      <c r="F770" t="s">
        <v>44</v>
      </c>
      <c r="G770" t="s">
        <v>66</v>
      </c>
      <c r="H770" t="s">
        <v>66</v>
      </c>
      <c r="I770" t="s">
        <v>67</v>
      </c>
      <c r="J770" t="s">
        <v>48</v>
      </c>
      <c r="K770" t="s">
        <v>49</v>
      </c>
      <c r="L770">
        <v>1.9638</v>
      </c>
      <c r="O770">
        <v>0.22919999999999999</v>
      </c>
      <c r="P770">
        <v>14.869400000000001</v>
      </c>
      <c r="Q770" t="s">
        <v>68</v>
      </c>
      <c r="R770">
        <v>98.036199999999994</v>
      </c>
      <c r="U770">
        <v>85.130600000000001</v>
      </c>
      <c r="V770">
        <v>99.770799999999994</v>
      </c>
      <c r="W770">
        <v>33</v>
      </c>
      <c r="X770" t="s">
        <v>51</v>
      </c>
      <c r="Y770" t="s">
        <v>52</v>
      </c>
      <c r="Z770" t="s">
        <v>70</v>
      </c>
      <c r="AA770" t="s">
        <v>51</v>
      </c>
      <c r="AB770" t="s">
        <v>71</v>
      </c>
      <c r="AC770" t="s">
        <v>150</v>
      </c>
      <c r="AD770" t="s">
        <v>55</v>
      </c>
      <c r="AE770" t="s">
        <v>56</v>
      </c>
      <c r="AF770" t="s">
        <v>73</v>
      </c>
      <c r="AG770">
        <v>116</v>
      </c>
      <c r="AH770" t="s">
        <v>58</v>
      </c>
      <c r="AI770" t="s">
        <v>59</v>
      </c>
      <c r="AJ770" t="s">
        <v>75</v>
      </c>
      <c r="AK770" t="s">
        <v>148</v>
      </c>
      <c r="AL770" t="s">
        <v>61</v>
      </c>
      <c r="AM770" t="s">
        <v>62</v>
      </c>
      <c r="AN770" t="s">
        <v>76</v>
      </c>
    </row>
    <row r="771" spans="1:40" x14ac:dyDescent="0.2">
      <c r="A771">
        <v>2017</v>
      </c>
      <c r="B771" t="s">
        <v>209</v>
      </c>
      <c r="C771" t="s">
        <v>210</v>
      </c>
      <c r="D771" t="s">
        <v>42</v>
      </c>
      <c r="E771" t="s">
        <v>43</v>
      </c>
      <c r="F771" t="s">
        <v>44</v>
      </c>
      <c r="G771" t="s">
        <v>128</v>
      </c>
      <c r="H771" t="s">
        <v>129</v>
      </c>
      <c r="I771" t="s">
        <v>81</v>
      </c>
      <c r="J771" t="s">
        <v>48</v>
      </c>
      <c r="K771" t="s">
        <v>49</v>
      </c>
      <c r="L771">
        <v>23.252600000000001</v>
      </c>
      <c r="O771">
        <v>9.9488000000000003</v>
      </c>
      <c r="P771">
        <v>45.381300000000003</v>
      </c>
      <c r="Q771" t="s">
        <v>130</v>
      </c>
      <c r="R771">
        <v>76.747399999999999</v>
      </c>
      <c r="U771">
        <v>54.618699999999997</v>
      </c>
      <c r="V771">
        <v>90.051199999999994</v>
      </c>
      <c r="W771">
        <v>45</v>
      </c>
      <c r="X771" t="s">
        <v>51</v>
      </c>
      <c r="Y771" t="s">
        <v>51</v>
      </c>
      <c r="Z771" t="s">
        <v>70</v>
      </c>
      <c r="AA771" t="s">
        <v>161</v>
      </c>
      <c r="AB771" t="s">
        <v>51</v>
      </c>
      <c r="AC771" t="s">
        <v>211</v>
      </c>
      <c r="AD771" t="s">
        <v>55</v>
      </c>
      <c r="AE771" t="s">
        <v>56</v>
      </c>
      <c r="AF771" t="s">
        <v>132</v>
      </c>
      <c r="AG771">
        <v>25</v>
      </c>
      <c r="AH771" t="s">
        <v>58</v>
      </c>
      <c r="AI771" t="s">
        <v>102</v>
      </c>
      <c r="AJ771" t="s">
        <v>75</v>
      </c>
      <c r="AK771" t="s">
        <v>209</v>
      </c>
      <c r="AL771" t="s">
        <v>163</v>
      </c>
      <c r="AM771" t="s">
        <v>88</v>
      </c>
      <c r="AN771" t="s">
        <v>63</v>
      </c>
    </row>
    <row r="772" spans="1:40" x14ac:dyDescent="0.2">
      <c r="A772">
        <v>2017</v>
      </c>
      <c r="B772" t="s">
        <v>209</v>
      </c>
      <c r="C772" t="s">
        <v>210</v>
      </c>
      <c r="D772" t="s">
        <v>42</v>
      </c>
      <c r="E772" t="s">
        <v>43</v>
      </c>
      <c r="F772" t="s">
        <v>44</v>
      </c>
      <c r="G772" t="s">
        <v>79</v>
      </c>
      <c r="H772" t="s">
        <v>80</v>
      </c>
      <c r="I772" t="s">
        <v>81</v>
      </c>
      <c r="J772" t="s">
        <v>48</v>
      </c>
      <c r="K772" t="s">
        <v>49</v>
      </c>
      <c r="L772">
        <v>8.5129000000000001</v>
      </c>
      <c r="O772">
        <v>4.0750000000000002</v>
      </c>
      <c r="P772">
        <v>16.931000000000001</v>
      </c>
      <c r="Q772" t="s">
        <v>82</v>
      </c>
      <c r="R772">
        <v>91.487099999999998</v>
      </c>
      <c r="U772">
        <v>83.069000000000003</v>
      </c>
      <c r="V772">
        <v>95.924999999999997</v>
      </c>
      <c r="W772">
        <v>167</v>
      </c>
      <c r="X772" t="s">
        <v>99</v>
      </c>
      <c r="Y772" t="s">
        <v>92</v>
      </c>
      <c r="Z772" t="s">
        <v>51</v>
      </c>
      <c r="AA772" t="s">
        <v>51</v>
      </c>
      <c r="AB772" t="s">
        <v>84</v>
      </c>
      <c r="AC772" t="s">
        <v>211</v>
      </c>
      <c r="AD772" t="s">
        <v>55</v>
      </c>
      <c r="AE772" t="s">
        <v>56</v>
      </c>
      <c r="AF772" t="s">
        <v>86</v>
      </c>
      <c r="AG772">
        <v>25</v>
      </c>
      <c r="AH772" t="s">
        <v>101</v>
      </c>
      <c r="AI772" t="s">
        <v>94</v>
      </c>
      <c r="AJ772" t="s">
        <v>95</v>
      </c>
      <c r="AK772" t="s">
        <v>209</v>
      </c>
      <c r="AL772" t="s">
        <v>61</v>
      </c>
      <c r="AM772" t="s">
        <v>88</v>
      </c>
      <c r="AN772" t="s">
        <v>89</v>
      </c>
    </row>
    <row r="773" spans="1:40" x14ac:dyDescent="0.2">
      <c r="A773">
        <v>2017</v>
      </c>
      <c r="B773" t="s">
        <v>103</v>
      </c>
      <c r="C773" t="s">
        <v>104</v>
      </c>
      <c r="D773" t="s">
        <v>42</v>
      </c>
      <c r="E773" t="s">
        <v>43</v>
      </c>
      <c r="F773" t="s">
        <v>44</v>
      </c>
      <c r="G773" t="s">
        <v>66</v>
      </c>
      <c r="H773" t="s">
        <v>66</v>
      </c>
      <c r="I773" t="s">
        <v>67</v>
      </c>
      <c r="J773" t="s">
        <v>48</v>
      </c>
      <c r="K773" t="s">
        <v>49</v>
      </c>
      <c r="L773">
        <v>6.0636000000000001</v>
      </c>
      <c r="O773">
        <v>3.8940999999999999</v>
      </c>
      <c r="P773">
        <v>9.3242999999999991</v>
      </c>
      <c r="Q773" t="s">
        <v>68</v>
      </c>
      <c r="R773">
        <v>93.936400000000006</v>
      </c>
      <c r="U773">
        <v>90.675700000000006</v>
      </c>
      <c r="V773">
        <v>96.105900000000005</v>
      </c>
      <c r="W773">
        <v>217</v>
      </c>
      <c r="X773" t="s">
        <v>156</v>
      </c>
      <c r="Y773" t="s">
        <v>92</v>
      </c>
      <c r="Z773" t="s">
        <v>105</v>
      </c>
      <c r="AA773" t="s">
        <v>51</v>
      </c>
      <c r="AB773" t="s">
        <v>71</v>
      </c>
      <c r="AC773" t="s">
        <v>107</v>
      </c>
      <c r="AD773" t="s">
        <v>55</v>
      </c>
      <c r="AE773" t="s">
        <v>56</v>
      </c>
      <c r="AF773" t="s">
        <v>73</v>
      </c>
      <c r="AG773">
        <v>35</v>
      </c>
      <c r="AH773" t="s">
        <v>158</v>
      </c>
      <c r="AI773" t="s">
        <v>94</v>
      </c>
      <c r="AJ773" t="s">
        <v>108</v>
      </c>
      <c r="AK773" t="s">
        <v>103</v>
      </c>
      <c r="AL773" t="s">
        <v>61</v>
      </c>
      <c r="AM773" t="s">
        <v>88</v>
      </c>
      <c r="AN773" t="s">
        <v>76</v>
      </c>
    </row>
    <row r="774" spans="1:40" x14ac:dyDescent="0.2">
      <c r="A774">
        <v>2017</v>
      </c>
      <c r="B774" t="s">
        <v>169</v>
      </c>
      <c r="C774" t="s">
        <v>170</v>
      </c>
      <c r="D774" t="s">
        <v>42</v>
      </c>
      <c r="E774" t="s">
        <v>43</v>
      </c>
      <c r="F774" t="s">
        <v>44</v>
      </c>
      <c r="G774" t="s">
        <v>45</v>
      </c>
      <c r="H774" t="s">
        <v>46</v>
      </c>
      <c r="I774" t="s">
        <v>47</v>
      </c>
      <c r="J774" t="s">
        <v>48</v>
      </c>
      <c r="K774" t="s">
        <v>49</v>
      </c>
      <c r="L774">
        <v>35.626600000000003</v>
      </c>
      <c r="O774">
        <v>22.604500000000002</v>
      </c>
      <c r="P774">
        <v>51.188899999999997</v>
      </c>
      <c r="Q774" t="s">
        <v>50</v>
      </c>
      <c r="R774">
        <v>64.373400000000004</v>
      </c>
      <c r="U774">
        <v>48.811100000000003</v>
      </c>
      <c r="V774">
        <v>77.395499999999998</v>
      </c>
      <c r="W774">
        <v>41</v>
      </c>
      <c r="X774" t="s">
        <v>51</v>
      </c>
      <c r="Y774" t="s">
        <v>92</v>
      </c>
      <c r="Z774" t="s">
        <v>53</v>
      </c>
      <c r="AA774" t="s">
        <v>237</v>
      </c>
      <c r="AB774" t="s">
        <v>51</v>
      </c>
      <c r="AC774" t="s">
        <v>171</v>
      </c>
      <c r="AD774" t="s">
        <v>55</v>
      </c>
      <c r="AE774" t="s">
        <v>56</v>
      </c>
      <c r="AF774" t="s">
        <v>57</v>
      </c>
      <c r="AG774">
        <v>24</v>
      </c>
      <c r="AH774" t="s">
        <v>58</v>
      </c>
      <c r="AI774" t="s">
        <v>94</v>
      </c>
      <c r="AJ774" t="s">
        <v>60</v>
      </c>
      <c r="AK774" t="s">
        <v>169</v>
      </c>
      <c r="AL774" t="s">
        <v>239</v>
      </c>
      <c r="AM774" t="s">
        <v>88</v>
      </c>
      <c r="AN774" t="s">
        <v>63</v>
      </c>
    </row>
    <row r="775" spans="1:40" x14ac:dyDescent="0.2">
      <c r="A775">
        <v>2017</v>
      </c>
      <c r="B775" t="s">
        <v>64</v>
      </c>
      <c r="C775" t="s">
        <v>65</v>
      </c>
      <c r="D775" t="s">
        <v>42</v>
      </c>
      <c r="E775" t="s">
        <v>43</v>
      </c>
      <c r="F775" t="s">
        <v>44</v>
      </c>
      <c r="G775" t="s">
        <v>128</v>
      </c>
      <c r="H775" t="s">
        <v>129</v>
      </c>
      <c r="I775" t="s">
        <v>81</v>
      </c>
      <c r="J775" t="s">
        <v>48</v>
      </c>
      <c r="K775" t="s">
        <v>49</v>
      </c>
      <c r="L775">
        <v>14.844099999999999</v>
      </c>
      <c r="O775">
        <v>9.9893999999999998</v>
      </c>
      <c r="P775">
        <v>21.494700000000002</v>
      </c>
      <c r="Q775" t="s">
        <v>130</v>
      </c>
      <c r="R775">
        <v>85.155900000000003</v>
      </c>
      <c r="U775">
        <v>78.505300000000005</v>
      </c>
      <c r="V775">
        <v>90.010599999999997</v>
      </c>
      <c r="W775">
        <v>138</v>
      </c>
      <c r="X775" t="s">
        <v>156</v>
      </c>
      <c r="Y775" t="s">
        <v>51</v>
      </c>
      <c r="Z775" t="s">
        <v>83</v>
      </c>
      <c r="AA775" t="s">
        <v>51</v>
      </c>
      <c r="AB775" t="s">
        <v>84</v>
      </c>
      <c r="AC775" t="s">
        <v>72</v>
      </c>
      <c r="AD775" t="s">
        <v>55</v>
      </c>
      <c r="AE775" t="s">
        <v>56</v>
      </c>
      <c r="AF775" t="s">
        <v>132</v>
      </c>
      <c r="AG775">
        <v>128</v>
      </c>
      <c r="AH775" t="s">
        <v>158</v>
      </c>
      <c r="AI775" t="s">
        <v>102</v>
      </c>
      <c r="AJ775" t="s">
        <v>87</v>
      </c>
      <c r="AK775" t="s">
        <v>64</v>
      </c>
      <c r="AL775" t="s">
        <v>61</v>
      </c>
      <c r="AM775" t="s">
        <v>62</v>
      </c>
      <c r="AN775" t="s">
        <v>89</v>
      </c>
    </row>
    <row r="776" spans="1:40" x14ac:dyDescent="0.2">
      <c r="A776">
        <v>2017</v>
      </c>
      <c r="B776" t="s">
        <v>154</v>
      </c>
      <c r="C776" t="s">
        <v>155</v>
      </c>
      <c r="D776" t="s">
        <v>42</v>
      </c>
      <c r="E776" t="s">
        <v>43</v>
      </c>
      <c r="F776" t="s">
        <v>44</v>
      </c>
      <c r="G776" t="s">
        <v>79</v>
      </c>
      <c r="H776" t="s">
        <v>80</v>
      </c>
      <c r="I776" t="s">
        <v>81</v>
      </c>
      <c r="J776" t="s">
        <v>48</v>
      </c>
      <c r="K776" t="s">
        <v>49</v>
      </c>
      <c r="L776">
        <v>19.709900000000001</v>
      </c>
      <c r="O776">
        <v>13.346</v>
      </c>
      <c r="P776">
        <v>28.1234</v>
      </c>
      <c r="Q776" t="s">
        <v>82</v>
      </c>
      <c r="R776">
        <v>80.290099999999995</v>
      </c>
      <c r="U776">
        <v>71.876599999999996</v>
      </c>
      <c r="V776">
        <v>86.653999999999996</v>
      </c>
      <c r="W776">
        <v>48</v>
      </c>
      <c r="X776" t="s">
        <v>156</v>
      </c>
      <c r="Y776" t="s">
        <v>52</v>
      </c>
      <c r="Z776" t="s">
        <v>70</v>
      </c>
      <c r="AA776" t="s">
        <v>51</v>
      </c>
      <c r="AB776" t="s">
        <v>71</v>
      </c>
      <c r="AC776" t="s">
        <v>157</v>
      </c>
      <c r="AD776" t="s">
        <v>55</v>
      </c>
      <c r="AE776" t="s">
        <v>56</v>
      </c>
      <c r="AF776" t="s">
        <v>86</v>
      </c>
      <c r="AG776">
        <v>45</v>
      </c>
      <c r="AH776" t="s">
        <v>158</v>
      </c>
      <c r="AI776" t="s">
        <v>59</v>
      </c>
      <c r="AJ776" t="s">
        <v>75</v>
      </c>
      <c r="AK776" t="s">
        <v>154</v>
      </c>
      <c r="AL776" t="s">
        <v>61</v>
      </c>
      <c r="AM776" t="s">
        <v>88</v>
      </c>
      <c r="AN776" t="s">
        <v>76</v>
      </c>
    </row>
    <row r="777" spans="1:40" x14ac:dyDescent="0.2">
      <c r="A777">
        <v>2017</v>
      </c>
      <c r="B777" t="s">
        <v>263</v>
      </c>
      <c r="C777" t="s">
        <v>264</v>
      </c>
      <c r="D777" t="s">
        <v>42</v>
      </c>
      <c r="E777" t="s">
        <v>43</v>
      </c>
      <c r="F777" t="s">
        <v>44</v>
      </c>
      <c r="G777" t="s">
        <v>66</v>
      </c>
      <c r="H777" t="s">
        <v>66</v>
      </c>
      <c r="I777" t="s">
        <v>67</v>
      </c>
      <c r="J777" t="s">
        <v>48</v>
      </c>
      <c r="K777" t="s">
        <v>49</v>
      </c>
      <c r="L777">
        <v>12.046099999999999</v>
      </c>
      <c r="O777">
        <v>8.3019999999999996</v>
      </c>
      <c r="P777">
        <v>17.1629</v>
      </c>
      <c r="Q777" t="s">
        <v>68</v>
      </c>
      <c r="R777">
        <v>87.953900000000004</v>
      </c>
      <c r="U777">
        <v>82.837100000000007</v>
      </c>
      <c r="V777">
        <v>91.697999999999993</v>
      </c>
      <c r="W777">
        <v>306</v>
      </c>
      <c r="X777" t="s">
        <v>99</v>
      </c>
      <c r="Y777" t="s">
        <v>51</v>
      </c>
      <c r="Z777" t="s">
        <v>83</v>
      </c>
      <c r="AA777" t="s">
        <v>51</v>
      </c>
      <c r="AB777" t="s">
        <v>84</v>
      </c>
      <c r="AC777" t="s">
        <v>265</v>
      </c>
      <c r="AD777" t="s">
        <v>55</v>
      </c>
      <c r="AE777" t="s">
        <v>56</v>
      </c>
      <c r="AF777" t="s">
        <v>73</v>
      </c>
      <c r="AG777">
        <v>11</v>
      </c>
      <c r="AH777" t="s">
        <v>101</v>
      </c>
      <c r="AI777" t="s">
        <v>102</v>
      </c>
      <c r="AJ777" t="s">
        <v>87</v>
      </c>
      <c r="AK777" t="s">
        <v>263</v>
      </c>
      <c r="AL777" t="s">
        <v>61</v>
      </c>
      <c r="AM777" t="s">
        <v>62</v>
      </c>
      <c r="AN777" t="s">
        <v>89</v>
      </c>
    </row>
    <row r="778" spans="1:40" x14ac:dyDescent="0.2">
      <c r="A778">
        <v>2017</v>
      </c>
      <c r="B778" t="s">
        <v>283</v>
      </c>
      <c r="C778" t="s">
        <v>284</v>
      </c>
      <c r="D778" t="s">
        <v>42</v>
      </c>
      <c r="E778" t="s">
        <v>43</v>
      </c>
      <c r="F778" t="s">
        <v>44</v>
      </c>
      <c r="G778" t="s">
        <v>66</v>
      </c>
      <c r="H778" t="s">
        <v>66</v>
      </c>
      <c r="I778" t="s">
        <v>67</v>
      </c>
      <c r="J778" t="s">
        <v>48</v>
      </c>
      <c r="K778" t="s">
        <v>49</v>
      </c>
      <c r="L778">
        <v>17.834099999999999</v>
      </c>
      <c r="O778">
        <v>10.820600000000001</v>
      </c>
      <c r="P778">
        <v>27.967600000000001</v>
      </c>
      <c r="Q778" t="s">
        <v>68</v>
      </c>
      <c r="R778">
        <v>82.165899999999993</v>
      </c>
      <c r="U778">
        <v>72.032399999999996</v>
      </c>
      <c r="V778">
        <v>89.179400000000001</v>
      </c>
      <c r="W778">
        <v>99</v>
      </c>
      <c r="X778" t="s">
        <v>51</v>
      </c>
      <c r="Y778" t="s">
        <v>166</v>
      </c>
      <c r="Z778" t="s">
        <v>51</v>
      </c>
      <c r="AA778" t="s">
        <v>51</v>
      </c>
      <c r="AB778" t="s">
        <v>84</v>
      </c>
      <c r="AC778" t="s">
        <v>285</v>
      </c>
      <c r="AD778" t="s">
        <v>55</v>
      </c>
      <c r="AE778" t="s">
        <v>56</v>
      </c>
      <c r="AF778" t="s">
        <v>73</v>
      </c>
      <c r="AG778">
        <v>107</v>
      </c>
      <c r="AH778" t="s">
        <v>58</v>
      </c>
      <c r="AI778" t="s">
        <v>168</v>
      </c>
      <c r="AJ778" t="s">
        <v>95</v>
      </c>
      <c r="AK778" t="s">
        <v>283</v>
      </c>
      <c r="AL778" t="s">
        <v>61</v>
      </c>
      <c r="AM778" t="s">
        <v>62</v>
      </c>
      <c r="AN778" t="s">
        <v>89</v>
      </c>
    </row>
    <row r="779" spans="1:40" x14ac:dyDescent="0.2">
      <c r="A779">
        <v>2017</v>
      </c>
      <c r="B779" t="s">
        <v>243</v>
      </c>
      <c r="C779" t="s">
        <v>244</v>
      </c>
      <c r="D779" t="s">
        <v>42</v>
      </c>
      <c r="E779" t="s">
        <v>43</v>
      </c>
      <c r="F779" t="s">
        <v>44</v>
      </c>
      <c r="G779" t="s">
        <v>128</v>
      </c>
      <c r="H779" t="s">
        <v>129</v>
      </c>
      <c r="I779" t="s">
        <v>81</v>
      </c>
      <c r="J779" t="s">
        <v>48</v>
      </c>
      <c r="K779" t="s">
        <v>49</v>
      </c>
      <c r="L779">
        <v>9.1335999999999995</v>
      </c>
      <c r="O779">
        <v>5.1656000000000004</v>
      </c>
      <c r="P779">
        <v>15.6469</v>
      </c>
      <c r="Q779" t="s">
        <v>130</v>
      </c>
      <c r="R779">
        <v>90.866399999999999</v>
      </c>
      <c r="U779">
        <v>84.353099999999998</v>
      </c>
      <c r="V779">
        <v>94.834400000000002</v>
      </c>
      <c r="W779">
        <v>145</v>
      </c>
      <c r="X779" t="s">
        <v>99</v>
      </c>
      <c r="Y779" t="s">
        <v>69</v>
      </c>
      <c r="Z779" t="s">
        <v>53</v>
      </c>
      <c r="AA779" t="s">
        <v>120</v>
      </c>
      <c r="AB779" t="s">
        <v>51</v>
      </c>
      <c r="AC779" t="s">
        <v>245</v>
      </c>
      <c r="AD779" t="s">
        <v>55</v>
      </c>
      <c r="AE779" t="s">
        <v>56</v>
      </c>
      <c r="AF779" t="s">
        <v>132</v>
      </c>
      <c r="AG779">
        <v>19</v>
      </c>
      <c r="AH779" t="s">
        <v>101</v>
      </c>
      <c r="AI779" t="s">
        <v>74</v>
      </c>
      <c r="AJ779" t="s">
        <v>60</v>
      </c>
      <c r="AK779" t="s">
        <v>243</v>
      </c>
      <c r="AL779" t="s">
        <v>122</v>
      </c>
      <c r="AM779" t="s">
        <v>88</v>
      </c>
      <c r="AN779" t="s">
        <v>63</v>
      </c>
    </row>
    <row r="780" spans="1:40" x14ac:dyDescent="0.2">
      <c r="A780">
        <v>2017</v>
      </c>
      <c r="B780" t="s">
        <v>254</v>
      </c>
      <c r="C780" t="s">
        <v>255</v>
      </c>
      <c r="D780" t="s">
        <v>42</v>
      </c>
      <c r="E780" t="s">
        <v>43</v>
      </c>
      <c r="F780" t="s">
        <v>44</v>
      </c>
      <c r="G780" t="s">
        <v>66</v>
      </c>
      <c r="H780" t="s">
        <v>66</v>
      </c>
      <c r="I780" t="s">
        <v>67</v>
      </c>
      <c r="J780" t="s">
        <v>48</v>
      </c>
      <c r="K780" t="s">
        <v>49</v>
      </c>
      <c r="L780">
        <v>9.4321999999999999</v>
      </c>
      <c r="O780">
        <v>6.9508000000000001</v>
      </c>
      <c r="P780">
        <v>12.678800000000001</v>
      </c>
      <c r="Q780" t="s">
        <v>68</v>
      </c>
      <c r="R780">
        <v>90.567800000000005</v>
      </c>
      <c r="U780">
        <v>87.321200000000005</v>
      </c>
      <c r="V780">
        <v>93.049199999999999</v>
      </c>
      <c r="W780">
        <v>650</v>
      </c>
      <c r="X780" t="s">
        <v>156</v>
      </c>
      <c r="Y780" t="s">
        <v>69</v>
      </c>
      <c r="Z780" t="s">
        <v>70</v>
      </c>
      <c r="AA780" t="s">
        <v>51</v>
      </c>
      <c r="AB780" t="s">
        <v>51</v>
      </c>
      <c r="AD780" t="s">
        <v>55</v>
      </c>
      <c r="AE780" t="s">
        <v>56</v>
      </c>
      <c r="AF780" t="s">
        <v>73</v>
      </c>
      <c r="AG780">
        <v>59</v>
      </c>
      <c r="AH780" t="s">
        <v>158</v>
      </c>
      <c r="AI780" t="s">
        <v>74</v>
      </c>
      <c r="AJ780" t="s">
        <v>75</v>
      </c>
      <c r="AK780" t="s">
        <v>254</v>
      </c>
      <c r="AL780" t="s">
        <v>61</v>
      </c>
      <c r="AM780" t="s">
        <v>256</v>
      </c>
      <c r="AN780" t="s">
        <v>63</v>
      </c>
    </row>
    <row r="781" spans="1:40" x14ac:dyDescent="0.2">
      <c r="A781">
        <v>2017</v>
      </c>
      <c r="B781" t="s">
        <v>295</v>
      </c>
      <c r="C781" t="s">
        <v>296</v>
      </c>
      <c r="D781" t="s">
        <v>42</v>
      </c>
      <c r="E781" t="s">
        <v>43</v>
      </c>
      <c r="F781" t="s">
        <v>44</v>
      </c>
      <c r="G781" t="s">
        <v>128</v>
      </c>
      <c r="H781" t="s">
        <v>129</v>
      </c>
      <c r="I781" t="s">
        <v>81</v>
      </c>
      <c r="J781" t="s">
        <v>48</v>
      </c>
      <c r="K781" t="s">
        <v>49</v>
      </c>
      <c r="L781">
        <v>48.572099999999999</v>
      </c>
      <c r="O781">
        <v>29.569199999999999</v>
      </c>
      <c r="P781">
        <v>67.997100000000003</v>
      </c>
      <c r="Q781" t="s">
        <v>130</v>
      </c>
      <c r="R781">
        <v>51.427900000000001</v>
      </c>
      <c r="U781">
        <v>32.002899999999997</v>
      </c>
      <c r="V781">
        <v>70.430800000000005</v>
      </c>
      <c r="W781">
        <v>48</v>
      </c>
      <c r="X781" t="s">
        <v>51</v>
      </c>
      <c r="Y781" t="s">
        <v>51</v>
      </c>
      <c r="Z781" t="s">
        <v>70</v>
      </c>
      <c r="AA781" t="s">
        <v>161</v>
      </c>
      <c r="AB781" t="s">
        <v>51</v>
      </c>
      <c r="AC781" t="s">
        <v>297</v>
      </c>
      <c r="AD781" t="s">
        <v>55</v>
      </c>
      <c r="AE781" t="s">
        <v>56</v>
      </c>
      <c r="AF781" t="s">
        <v>132</v>
      </c>
      <c r="AG781">
        <v>111</v>
      </c>
      <c r="AH781" t="s">
        <v>58</v>
      </c>
      <c r="AI781" t="s">
        <v>102</v>
      </c>
      <c r="AJ781" t="s">
        <v>75</v>
      </c>
      <c r="AK781" t="s">
        <v>295</v>
      </c>
      <c r="AL781" t="s">
        <v>163</v>
      </c>
      <c r="AM781" t="s">
        <v>62</v>
      </c>
      <c r="AN781" t="s">
        <v>63</v>
      </c>
    </row>
    <row r="782" spans="1:40" x14ac:dyDescent="0.2">
      <c r="A782">
        <v>2017</v>
      </c>
      <c r="B782" t="s">
        <v>268</v>
      </c>
      <c r="C782" t="s">
        <v>269</v>
      </c>
      <c r="D782" t="s">
        <v>42</v>
      </c>
      <c r="E782" t="s">
        <v>43</v>
      </c>
      <c r="F782" t="s">
        <v>44</v>
      </c>
      <c r="G782" t="s">
        <v>66</v>
      </c>
      <c r="H782" t="s">
        <v>66</v>
      </c>
      <c r="I782" t="s">
        <v>67</v>
      </c>
      <c r="J782" t="s">
        <v>48</v>
      </c>
      <c r="K782" t="s">
        <v>49</v>
      </c>
      <c r="L782">
        <v>9.1273</v>
      </c>
      <c r="O782">
        <v>4.8733000000000004</v>
      </c>
      <c r="P782">
        <v>16.452200000000001</v>
      </c>
      <c r="Q782" t="s">
        <v>68</v>
      </c>
      <c r="R782">
        <v>90.872699999999995</v>
      </c>
      <c r="U782">
        <v>83.547799999999995</v>
      </c>
      <c r="V782">
        <v>95.1267</v>
      </c>
      <c r="W782">
        <v>159</v>
      </c>
      <c r="X782" t="s">
        <v>156</v>
      </c>
      <c r="Y782" t="s">
        <v>51</v>
      </c>
      <c r="Z782" t="s">
        <v>105</v>
      </c>
      <c r="AA782" t="s">
        <v>120</v>
      </c>
      <c r="AB782" t="s">
        <v>51</v>
      </c>
      <c r="AC782" t="s">
        <v>270</v>
      </c>
      <c r="AD782" t="s">
        <v>55</v>
      </c>
      <c r="AE782" t="s">
        <v>56</v>
      </c>
      <c r="AF782" t="s">
        <v>73</v>
      </c>
      <c r="AG782">
        <v>124</v>
      </c>
      <c r="AH782" t="s">
        <v>158</v>
      </c>
      <c r="AI782" t="s">
        <v>102</v>
      </c>
      <c r="AJ782" t="s">
        <v>108</v>
      </c>
      <c r="AK782" t="s">
        <v>268</v>
      </c>
      <c r="AL782" t="s">
        <v>122</v>
      </c>
      <c r="AM782" t="s">
        <v>62</v>
      </c>
      <c r="AN782" t="s">
        <v>63</v>
      </c>
    </row>
    <row r="783" spans="1:40" x14ac:dyDescent="0.2">
      <c r="A783">
        <v>2017</v>
      </c>
      <c r="B783" t="s">
        <v>313</v>
      </c>
      <c r="C783" t="s">
        <v>314</v>
      </c>
      <c r="D783" t="s">
        <v>42</v>
      </c>
      <c r="E783" t="s">
        <v>43</v>
      </c>
      <c r="F783" t="s">
        <v>44</v>
      </c>
      <c r="G783" t="s">
        <v>140</v>
      </c>
      <c r="H783" t="s">
        <v>141</v>
      </c>
      <c r="I783" t="s">
        <v>81</v>
      </c>
      <c r="J783" t="s">
        <v>48</v>
      </c>
      <c r="K783" t="s">
        <v>49</v>
      </c>
      <c r="L783">
        <v>0</v>
      </c>
      <c r="O783">
        <v>0</v>
      </c>
      <c r="P783">
        <v>0</v>
      </c>
      <c r="Q783" t="s">
        <v>142</v>
      </c>
      <c r="R783">
        <v>100</v>
      </c>
      <c r="U783">
        <v>100</v>
      </c>
      <c r="V783">
        <v>100</v>
      </c>
      <c r="W783">
        <v>38</v>
      </c>
      <c r="X783" t="s">
        <v>99</v>
      </c>
      <c r="Y783" t="s">
        <v>92</v>
      </c>
      <c r="Z783" t="s">
        <v>70</v>
      </c>
      <c r="AA783" t="s">
        <v>120</v>
      </c>
      <c r="AB783" t="s">
        <v>51</v>
      </c>
      <c r="AC783" t="s">
        <v>315</v>
      </c>
      <c r="AD783" t="s">
        <v>55</v>
      </c>
      <c r="AE783" t="s">
        <v>56</v>
      </c>
      <c r="AF783" t="s">
        <v>144</v>
      </c>
      <c r="AG783">
        <v>40</v>
      </c>
      <c r="AH783" t="s">
        <v>101</v>
      </c>
      <c r="AI783" t="s">
        <v>94</v>
      </c>
      <c r="AJ783" t="s">
        <v>75</v>
      </c>
      <c r="AK783" t="s">
        <v>313</v>
      </c>
      <c r="AL783" t="s">
        <v>122</v>
      </c>
      <c r="AM783" t="s">
        <v>88</v>
      </c>
      <c r="AN783" t="s">
        <v>63</v>
      </c>
    </row>
    <row r="784" spans="1:40" x14ac:dyDescent="0.2">
      <c r="A784">
        <v>2017</v>
      </c>
      <c r="B784" t="s">
        <v>193</v>
      </c>
      <c r="C784" t="s">
        <v>194</v>
      </c>
      <c r="D784" t="s">
        <v>42</v>
      </c>
      <c r="E784" t="s">
        <v>43</v>
      </c>
      <c r="F784" t="s">
        <v>44</v>
      </c>
      <c r="G784" t="s">
        <v>128</v>
      </c>
      <c r="H784" t="s">
        <v>129</v>
      </c>
      <c r="I784" t="s">
        <v>81</v>
      </c>
      <c r="J784" t="s">
        <v>48</v>
      </c>
      <c r="K784" t="s">
        <v>49</v>
      </c>
      <c r="L784">
        <v>44.248399999999997</v>
      </c>
      <c r="O784">
        <v>30.223700000000001</v>
      </c>
      <c r="P784">
        <v>59.2545</v>
      </c>
      <c r="Q784" t="s">
        <v>130</v>
      </c>
      <c r="R784">
        <v>55.751600000000003</v>
      </c>
      <c r="U784">
        <v>40.7455</v>
      </c>
      <c r="V784">
        <v>69.776300000000006</v>
      </c>
      <c r="W784">
        <v>43</v>
      </c>
      <c r="X784" t="s">
        <v>51</v>
      </c>
      <c r="Y784" t="s">
        <v>52</v>
      </c>
      <c r="Z784" t="s">
        <v>51</v>
      </c>
      <c r="AA784" t="s">
        <v>51</v>
      </c>
      <c r="AB784" t="s">
        <v>115</v>
      </c>
      <c r="AC784" t="s">
        <v>196</v>
      </c>
      <c r="AD784" t="s">
        <v>55</v>
      </c>
      <c r="AE784" t="s">
        <v>56</v>
      </c>
      <c r="AF784" t="s">
        <v>132</v>
      </c>
      <c r="AG784">
        <v>50</v>
      </c>
      <c r="AH784" t="s">
        <v>58</v>
      </c>
      <c r="AI784" t="s">
        <v>59</v>
      </c>
      <c r="AJ784" t="s">
        <v>95</v>
      </c>
      <c r="AK784" t="s">
        <v>193</v>
      </c>
      <c r="AL784" t="s">
        <v>61</v>
      </c>
      <c r="AM784" t="s">
        <v>88</v>
      </c>
      <c r="AN784" t="s">
        <v>117</v>
      </c>
    </row>
    <row r="785" spans="1:40" x14ac:dyDescent="0.2">
      <c r="A785">
        <v>2017</v>
      </c>
      <c r="B785" t="s">
        <v>254</v>
      </c>
      <c r="C785" t="s">
        <v>255</v>
      </c>
      <c r="D785" t="s">
        <v>42</v>
      </c>
      <c r="E785" t="s">
        <v>43</v>
      </c>
      <c r="F785" t="s">
        <v>44</v>
      </c>
      <c r="G785" t="s">
        <v>45</v>
      </c>
      <c r="H785" t="s">
        <v>46</v>
      </c>
      <c r="I785" t="s">
        <v>47</v>
      </c>
      <c r="J785" t="s">
        <v>48</v>
      </c>
      <c r="K785" t="s">
        <v>49</v>
      </c>
      <c r="L785">
        <v>62.335599999999999</v>
      </c>
      <c r="O785">
        <v>47.435499999999998</v>
      </c>
      <c r="P785">
        <v>75.218699999999998</v>
      </c>
      <c r="Q785" t="s">
        <v>50</v>
      </c>
      <c r="R785">
        <v>37.664400000000001</v>
      </c>
      <c r="U785">
        <v>24.781300000000002</v>
      </c>
      <c r="V785">
        <v>52.564500000000002</v>
      </c>
      <c r="W785">
        <v>86</v>
      </c>
      <c r="X785" t="s">
        <v>51</v>
      </c>
      <c r="Y785" t="s">
        <v>92</v>
      </c>
      <c r="Z785" t="s">
        <v>105</v>
      </c>
      <c r="AA785" t="s">
        <v>106</v>
      </c>
      <c r="AB785" t="s">
        <v>51</v>
      </c>
      <c r="AD785" t="s">
        <v>55</v>
      </c>
      <c r="AE785" t="s">
        <v>56</v>
      </c>
      <c r="AF785" t="s">
        <v>57</v>
      </c>
      <c r="AG785">
        <v>59</v>
      </c>
      <c r="AH785" t="s">
        <v>58</v>
      </c>
      <c r="AI785" t="s">
        <v>94</v>
      </c>
      <c r="AJ785" t="s">
        <v>108</v>
      </c>
      <c r="AK785" t="s">
        <v>254</v>
      </c>
      <c r="AL785" t="s">
        <v>109</v>
      </c>
      <c r="AM785" t="s">
        <v>256</v>
      </c>
      <c r="AN785" t="s">
        <v>63</v>
      </c>
    </row>
    <row r="786" spans="1:40" x14ac:dyDescent="0.2">
      <c r="A786">
        <v>2017</v>
      </c>
      <c r="B786" t="s">
        <v>193</v>
      </c>
      <c r="C786" t="s">
        <v>194</v>
      </c>
      <c r="D786" t="s">
        <v>42</v>
      </c>
      <c r="E786" t="s">
        <v>43</v>
      </c>
      <c r="F786" t="s">
        <v>44</v>
      </c>
      <c r="G786" t="s">
        <v>66</v>
      </c>
      <c r="H786" t="s">
        <v>66</v>
      </c>
      <c r="I786" t="s">
        <v>67</v>
      </c>
      <c r="J786" t="s">
        <v>48</v>
      </c>
      <c r="K786" t="s">
        <v>49</v>
      </c>
      <c r="L786">
        <v>2.1633</v>
      </c>
      <c r="O786">
        <v>0.55559999999999998</v>
      </c>
      <c r="P786">
        <v>8.0457999999999998</v>
      </c>
      <c r="Q786" t="s">
        <v>68</v>
      </c>
      <c r="R786">
        <v>97.836699999999993</v>
      </c>
      <c r="U786">
        <v>91.9542</v>
      </c>
      <c r="V786">
        <v>99.444400000000002</v>
      </c>
      <c r="W786">
        <v>124</v>
      </c>
      <c r="X786" t="s">
        <v>51</v>
      </c>
      <c r="Y786" t="s">
        <v>198</v>
      </c>
      <c r="Z786" t="s">
        <v>70</v>
      </c>
      <c r="AA786" t="s">
        <v>51</v>
      </c>
      <c r="AB786" t="s">
        <v>71</v>
      </c>
      <c r="AC786" t="s">
        <v>196</v>
      </c>
      <c r="AD786" t="s">
        <v>55</v>
      </c>
      <c r="AE786" t="s">
        <v>56</v>
      </c>
      <c r="AF786" t="s">
        <v>73</v>
      </c>
      <c r="AG786">
        <v>50</v>
      </c>
      <c r="AH786" t="s">
        <v>58</v>
      </c>
      <c r="AI786" t="s">
        <v>199</v>
      </c>
      <c r="AJ786" t="s">
        <v>75</v>
      </c>
      <c r="AK786" t="s">
        <v>193</v>
      </c>
      <c r="AL786" t="s">
        <v>61</v>
      </c>
      <c r="AM786" t="s">
        <v>88</v>
      </c>
      <c r="AN786" t="s">
        <v>76</v>
      </c>
    </row>
    <row r="787" spans="1:40" x14ac:dyDescent="0.2">
      <c r="A787">
        <v>2017</v>
      </c>
      <c r="B787" t="s">
        <v>97</v>
      </c>
      <c r="C787" t="s">
        <v>98</v>
      </c>
      <c r="D787" t="s">
        <v>42</v>
      </c>
      <c r="E787" t="s">
        <v>43</v>
      </c>
      <c r="F787" t="s">
        <v>44</v>
      </c>
      <c r="G787" t="s">
        <v>128</v>
      </c>
      <c r="H787" t="s">
        <v>129</v>
      </c>
      <c r="I787" t="s">
        <v>81</v>
      </c>
      <c r="J787" t="s">
        <v>48</v>
      </c>
      <c r="K787" t="s">
        <v>49</v>
      </c>
      <c r="L787">
        <v>49.173200000000001</v>
      </c>
      <c r="O787">
        <v>38.371600000000001</v>
      </c>
      <c r="P787">
        <v>60.052599999999998</v>
      </c>
      <c r="Q787" t="s">
        <v>130</v>
      </c>
      <c r="R787">
        <v>50.826799999999999</v>
      </c>
      <c r="U787">
        <v>39.947400000000002</v>
      </c>
      <c r="V787">
        <v>61.628399999999999</v>
      </c>
      <c r="W787">
        <v>106</v>
      </c>
      <c r="X787" t="s">
        <v>51</v>
      </c>
      <c r="Y787" t="s">
        <v>51</v>
      </c>
      <c r="Z787" t="s">
        <v>51</v>
      </c>
      <c r="AA787" t="s">
        <v>161</v>
      </c>
      <c r="AB787" t="s">
        <v>51</v>
      </c>
      <c r="AC787" t="s">
        <v>100</v>
      </c>
      <c r="AD787" t="s">
        <v>55</v>
      </c>
      <c r="AE787" t="s">
        <v>56</v>
      </c>
      <c r="AF787" t="s">
        <v>132</v>
      </c>
      <c r="AG787">
        <v>26</v>
      </c>
      <c r="AH787" t="s">
        <v>58</v>
      </c>
      <c r="AI787" t="s">
        <v>102</v>
      </c>
      <c r="AJ787" t="s">
        <v>95</v>
      </c>
      <c r="AK787" t="s">
        <v>97</v>
      </c>
      <c r="AL787" t="s">
        <v>163</v>
      </c>
      <c r="AM787" t="s">
        <v>88</v>
      </c>
      <c r="AN787" t="s">
        <v>63</v>
      </c>
    </row>
    <row r="788" spans="1:40" x14ac:dyDescent="0.2">
      <c r="A788">
        <v>2017</v>
      </c>
      <c r="B788" t="s">
        <v>292</v>
      </c>
      <c r="C788" t="s">
        <v>293</v>
      </c>
      <c r="D788" t="s">
        <v>42</v>
      </c>
      <c r="E788" t="s">
        <v>43</v>
      </c>
      <c r="F788" t="s">
        <v>44</v>
      </c>
      <c r="G788" t="s">
        <v>79</v>
      </c>
      <c r="H788" t="s">
        <v>80</v>
      </c>
      <c r="I788" t="s">
        <v>81</v>
      </c>
      <c r="J788" t="s">
        <v>48</v>
      </c>
      <c r="K788" t="s">
        <v>49</v>
      </c>
      <c r="L788">
        <v>35.650599999999997</v>
      </c>
      <c r="O788">
        <v>23.321300000000001</v>
      </c>
      <c r="P788">
        <v>50.228499999999997</v>
      </c>
      <c r="Q788" t="s">
        <v>82</v>
      </c>
      <c r="R788">
        <v>64.349400000000003</v>
      </c>
      <c r="U788">
        <v>49.771500000000003</v>
      </c>
      <c r="V788">
        <v>76.678700000000006</v>
      </c>
      <c r="W788">
        <v>39</v>
      </c>
      <c r="X788" t="s">
        <v>156</v>
      </c>
      <c r="Y788" t="s">
        <v>51</v>
      </c>
      <c r="Z788" t="s">
        <v>105</v>
      </c>
      <c r="AA788" t="s">
        <v>51</v>
      </c>
      <c r="AB788" t="s">
        <v>84</v>
      </c>
      <c r="AC788" t="s">
        <v>294</v>
      </c>
      <c r="AD788" t="s">
        <v>55</v>
      </c>
      <c r="AE788" t="s">
        <v>56</v>
      </c>
      <c r="AF788" t="s">
        <v>86</v>
      </c>
      <c r="AG788">
        <v>72</v>
      </c>
      <c r="AH788" t="s">
        <v>158</v>
      </c>
      <c r="AI788" t="s">
        <v>102</v>
      </c>
      <c r="AJ788" t="s">
        <v>108</v>
      </c>
      <c r="AK788" t="s">
        <v>292</v>
      </c>
      <c r="AL788" t="s">
        <v>61</v>
      </c>
      <c r="AM788" t="s">
        <v>96</v>
      </c>
      <c r="AN788" t="s">
        <v>89</v>
      </c>
    </row>
    <row r="789" spans="1:40" x14ac:dyDescent="0.2">
      <c r="A789">
        <v>2017</v>
      </c>
      <c r="B789" t="s">
        <v>274</v>
      </c>
      <c r="C789" t="s">
        <v>275</v>
      </c>
      <c r="D789" t="s">
        <v>42</v>
      </c>
      <c r="E789" t="s">
        <v>43</v>
      </c>
      <c r="F789" t="s">
        <v>44</v>
      </c>
      <c r="G789" t="s">
        <v>79</v>
      </c>
      <c r="H789" t="s">
        <v>80</v>
      </c>
      <c r="I789" t="s">
        <v>81</v>
      </c>
      <c r="J789" t="s">
        <v>48</v>
      </c>
      <c r="K789" t="s">
        <v>49</v>
      </c>
      <c r="L789">
        <v>26.4983</v>
      </c>
      <c r="O789">
        <v>20.6281</v>
      </c>
      <c r="P789">
        <v>33.337200000000003</v>
      </c>
      <c r="Q789" t="s">
        <v>82</v>
      </c>
      <c r="R789">
        <v>73.5017</v>
      </c>
      <c r="U789">
        <v>66.662800000000004</v>
      </c>
      <c r="V789">
        <v>79.371899999999997</v>
      </c>
      <c r="W789">
        <v>248</v>
      </c>
      <c r="X789" t="s">
        <v>156</v>
      </c>
      <c r="Y789" t="s">
        <v>69</v>
      </c>
      <c r="Z789" t="s">
        <v>51</v>
      </c>
      <c r="AA789" t="s">
        <v>51</v>
      </c>
      <c r="AB789" t="s">
        <v>51</v>
      </c>
      <c r="AC789" t="s">
        <v>276</v>
      </c>
      <c r="AD789" t="s">
        <v>55</v>
      </c>
      <c r="AE789" t="s">
        <v>56</v>
      </c>
      <c r="AF789" t="s">
        <v>86</v>
      </c>
      <c r="AG789">
        <v>48</v>
      </c>
      <c r="AH789" t="s">
        <v>158</v>
      </c>
      <c r="AI789" t="s">
        <v>74</v>
      </c>
      <c r="AJ789" t="s">
        <v>95</v>
      </c>
      <c r="AK789" t="s">
        <v>274</v>
      </c>
      <c r="AL789" t="s">
        <v>61</v>
      </c>
      <c r="AM789" t="s">
        <v>88</v>
      </c>
      <c r="AN789" t="s">
        <v>63</v>
      </c>
    </row>
    <row r="790" spans="1:40" x14ac:dyDescent="0.2">
      <c r="A790">
        <v>2017</v>
      </c>
      <c r="B790" t="s">
        <v>254</v>
      </c>
      <c r="C790" t="s">
        <v>255</v>
      </c>
      <c r="D790" t="s">
        <v>42</v>
      </c>
      <c r="E790" t="s">
        <v>43</v>
      </c>
      <c r="F790" t="s">
        <v>44</v>
      </c>
      <c r="G790" t="s">
        <v>128</v>
      </c>
      <c r="H790" t="s">
        <v>129</v>
      </c>
      <c r="I790" t="s">
        <v>81</v>
      </c>
      <c r="J790" t="s">
        <v>48</v>
      </c>
      <c r="K790" t="s">
        <v>49</v>
      </c>
      <c r="L790">
        <v>17.278400000000001</v>
      </c>
      <c r="O790">
        <v>14.338900000000001</v>
      </c>
      <c r="P790">
        <v>20.6752</v>
      </c>
      <c r="Q790" t="s">
        <v>130</v>
      </c>
      <c r="R790">
        <v>82.721599999999995</v>
      </c>
      <c r="U790">
        <v>79.324799999999996</v>
      </c>
      <c r="V790">
        <v>85.661100000000005</v>
      </c>
      <c r="W790">
        <v>1061</v>
      </c>
      <c r="X790" t="s">
        <v>156</v>
      </c>
      <c r="Y790" t="s">
        <v>69</v>
      </c>
      <c r="Z790" t="s">
        <v>51</v>
      </c>
      <c r="AA790" t="s">
        <v>51</v>
      </c>
      <c r="AB790" t="s">
        <v>84</v>
      </c>
      <c r="AD790" t="s">
        <v>55</v>
      </c>
      <c r="AE790" t="s">
        <v>56</v>
      </c>
      <c r="AF790" t="s">
        <v>132</v>
      </c>
      <c r="AG790">
        <v>59</v>
      </c>
      <c r="AH790" t="s">
        <v>158</v>
      </c>
      <c r="AI790" t="s">
        <v>74</v>
      </c>
      <c r="AJ790" t="s">
        <v>95</v>
      </c>
      <c r="AK790" t="s">
        <v>254</v>
      </c>
      <c r="AL790" t="s">
        <v>61</v>
      </c>
      <c r="AM790" t="s">
        <v>256</v>
      </c>
      <c r="AN790" t="s">
        <v>89</v>
      </c>
    </row>
    <row r="791" spans="1:40" x14ac:dyDescent="0.2">
      <c r="A791">
        <v>2017</v>
      </c>
      <c r="B791" t="s">
        <v>280</v>
      </c>
      <c r="C791" t="s">
        <v>281</v>
      </c>
      <c r="D791" t="s">
        <v>42</v>
      </c>
      <c r="E791" t="s">
        <v>43</v>
      </c>
      <c r="F791" t="s">
        <v>44</v>
      </c>
      <c r="G791" t="s">
        <v>45</v>
      </c>
      <c r="H791" t="s">
        <v>46</v>
      </c>
      <c r="I791" t="s">
        <v>47</v>
      </c>
      <c r="J791" t="s">
        <v>48</v>
      </c>
      <c r="K791" t="s">
        <v>49</v>
      </c>
      <c r="L791">
        <v>41.511800000000001</v>
      </c>
      <c r="O791">
        <v>34.136299999999999</v>
      </c>
      <c r="P791">
        <v>49.2883</v>
      </c>
      <c r="Q791" t="s">
        <v>50</v>
      </c>
      <c r="R791">
        <v>58.488199999999999</v>
      </c>
      <c r="U791">
        <v>50.7117</v>
      </c>
      <c r="V791">
        <v>65.863699999999994</v>
      </c>
      <c r="W791">
        <v>188</v>
      </c>
      <c r="X791" t="s">
        <v>51</v>
      </c>
      <c r="Y791" t="s">
        <v>249</v>
      </c>
      <c r="Z791" t="s">
        <v>70</v>
      </c>
      <c r="AA791" t="s">
        <v>51</v>
      </c>
      <c r="AB791" t="s">
        <v>51</v>
      </c>
      <c r="AC791" t="s">
        <v>282</v>
      </c>
      <c r="AD791" t="s">
        <v>55</v>
      </c>
      <c r="AE791" t="s">
        <v>56</v>
      </c>
      <c r="AF791" t="s">
        <v>57</v>
      </c>
      <c r="AG791">
        <v>66</v>
      </c>
      <c r="AH791" t="s">
        <v>58</v>
      </c>
      <c r="AI791" t="s">
        <v>250</v>
      </c>
      <c r="AJ791" t="s">
        <v>75</v>
      </c>
      <c r="AK791" t="s">
        <v>280</v>
      </c>
      <c r="AL791" t="s">
        <v>61</v>
      </c>
      <c r="AM791" t="s">
        <v>96</v>
      </c>
      <c r="AN791" t="s">
        <v>63</v>
      </c>
    </row>
    <row r="792" spans="1:40" x14ac:dyDescent="0.2">
      <c r="A792">
        <v>2017</v>
      </c>
      <c r="B792" t="s">
        <v>118</v>
      </c>
      <c r="C792" t="s">
        <v>119</v>
      </c>
      <c r="D792" t="s">
        <v>42</v>
      </c>
      <c r="E792" t="s">
        <v>43</v>
      </c>
      <c r="F792" t="s">
        <v>44</v>
      </c>
      <c r="G792" t="s">
        <v>66</v>
      </c>
      <c r="H792" t="s">
        <v>66</v>
      </c>
      <c r="I792" t="s">
        <v>67</v>
      </c>
      <c r="J792" t="s">
        <v>48</v>
      </c>
      <c r="K792" t="s">
        <v>49</v>
      </c>
      <c r="L792">
        <v>10.950900000000001</v>
      </c>
      <c r="O792">
        <v>5.4336000000000002</v>
      </c>
      <c r="P792">
        <v>20.836200000000002</v>
      </c>
      <c r="Q792" t="s">
        <v>68</v>
      </c>
      <c r="R792">
        <v>89.049099999999996</v>
      </c>
      <c r="U792">
        <v>79.163799999999995</v>
      </c>
      <c r="V792">
        <v>94.566400000000002</v>
      </c>
      <c r="W792">
        <v>105</v>
      </c>
      <c r="X792" t="s">
        <v>156</v>
      </c>
      <c r="Y792" t="s">
        <v>166</v>
      </c>
      <c r="Z792" t="s">
        <v>51</v>
      </c>
      <c r="AA792" t="s">
        <v>120</v>
      </c>
      <c r="AB792" t="s">
        <v>51</v>
      </c>
      <c r="AC792" t="s">
        <v>121</v>
      </c>
      <c r="AD792" t="s">
        <v>55</v>
      </c>
      <c r="AE792" t="s">
        <v>56</v>
      </c>
      <c r="AF792" t="s">
        <v>73</v>
      </c>
      <c r="AG792">
        <v>121</v>
      </c>
      <c r="AH792" t="s">
        <v>158</v>
      </c>
      <c r="AI792" t="s">
        <v>168</v>
      </c>
      <c r="AJ792" t="s">
        <v>95</v>
      </c>
      <c r="AK792" t="s">
        <v>118</v>
      </c>
      <c r="AL792" t="s">
        <v>122</v>
      </c>
      <c r="AM792" t="s">
        <v>62</v>
      </c>
      <c r="AN792" t="s">
        <v>63</v>
      </c>
    </row>
    <row r="793" spans="1:40" x14ac:dyDescent="0.2">
      <c r="A793">
        <v>2017</v>
      </c>
      <c r="B793" t="s">
        <v>138</v>
      </c>
      <c r="C793" t="s">
        <v>139</v>
      </c>
      <c r="D793" t="s">
        <v>42</v>
      </c>
      <c r="E793" t="s">
        <v>43</v>
      </c>
      <c r="F793" t="s">
        <v>44</v>
      </c>
      <c r="G793" t="s">
        <v>140</v>
      </c>
      <c r="H793" t="s">
        <v>141</v>
      </c>
      <c r="I793" t="s">
        <v>81</v>
      </c>
      <c r="J793" t="s">
        <v>48</v>
      </c>
      <c r="K793" t="s">
        <v>49</v>
      </c>
      <c r="L793">
        <v>2.8666999999999998</v>
      </c>
      <c r="O793">
        <v>0.9657</v>
      </c>
      <c r="P793">
        <v>8.1995000000000005</v>
      </c>
      <c r="Q793" t="s">
        <v>142</v>
      </c>
      <c r="R793">
        <v>97.133300000000006</v>
      </c>
      <c r="U793">
        <v>91.8005</v>
      </c>
      <c r="V793">
        <v>99.034300000000002</v>
      </c>
      <c r="W793">
        <v>119</v>
      </c>
      <c r="X793" t="s">
        <v>156</v>
      </c>
      <c r="Y793" t="s">
        <v>51</v>
      </c>
      <c r="Z793" t="s">
        <v>70</v>
      </c>
      <c r="AA793" t="s">
        <v>51</v>
      </c>
      <c r="AB793" t="s">
        <v>71</v>
      </c>
      <c r="AC793" t="s">
        <v>143</v>
      </c>
      <c r="AD793" t="s">
        <v>55</v>
      </c>
      <c r="AE793" t="s">
        <v>56</v>
      </c>
      <c r="AF793" t="s">
        <v>144</v>
      </c>
      <c r="AG793">
        <v>32</v>
      </c>
      <c r="AH793" t="s">
        <v>158</v>
      </c>
      <c r="AI793" t="s">
        <v>102</v>
      </c>
      <c r="AJ793" t="s">
        <v>75</v>
      </c>
      <c r="AK793" t="s">
        <v>138</v>
      </c>
      <c r="AL793" t="s">
        <v>61</v>
      </c>
      <c r="AM793" t="s">
        <v>88</v>
      </c>
      <c r="AN793" t="s">
        <v>76</v>
      </c>
    </row>
    <row r="794" spans="1:40" x14ac:dyDescent="0.2">
      <c r="A794">
        <v>2017</v>
      </c>
      <c r="B794" t="s">
        <v>118</v>
      </c>
      <c r="C794" t="s">
        <v>119</v>
      </c>
      <c r="D794" t="s">
        <v>42</v>
      </c>
      <c r="E794" t="s">
        <v>43</v>
      </c>
      <c r="F794" t="s">
        <v>44</v>
      </c>
      <c r="G794" t="s">
        <v>140</v>
      </c>
      <c r="H794" t="s">
        <v>141</v>
      </c>
      <c r="I794" t="s">
        <v>81</v>
      </c>
      <c r="J794" t="s">
        <v>48</v>
      </c>
      <c r="K794" t="s">
        <v>49</v>
      </c>
      <c r="L794">
        <v>2.5125999999999999</v>
      </c>
      <c r="O794">
        <v>0.79120000000000001</v>
      </c>
      <c r="P794">
        <v>7.6894</v>
      </c>
      <c r="Q794" t="s">
        <v>142</v>
      </c>
      <c r="R794">
        <v>97.487399999999994</v>
      </c>
      <c r="U794">
        <v>92.310599999999994</v>
      </c>
      <c r="V794">
        <v>99.208799999999997</v>
      </c>
      <c r="W794">
        <v>130</v>
      </c>
      <c r="X794" t="s">
        <v>51</v>
      </c>
      <c r="Y794" t="s">
        <v>166</v>
      </c>
      <c r="Z794" t="s">
        <v>51</v>
      </c>
      <c r="AA794" t="s">
        <v>51</v>
      </c>
      <c r="AB794" t="s">
        <v>71</v>
      </c>
      <c r="AC794" t="s">
        <v>121</v>
      </c>
      <c r="AD794" t="s">
        <v>55</v>
      </c>
      <c r="AE794" t="s">
        <v>56</v>
      </c>
      <c r="AF794" t="s">
        <v>144</v>
      </c>
      <c r="AG794">
        <v>121</v>
      </c>
      <c r="AH794" t="s">
        <v>58</v>
      </c>
      <c r="AI794" t="s">
        <v>168</v>
      </c>
      <c r="AJ794" t="s">
        <v>95</v>
      </c>
      <c r="AK794" t="s">
        <v>118</v>
      </c>
      <c r="AL794" t="s">
        <v>61</v>
      </c>
      <c r="AM794" t="s">
        <v>62</v>
      </c>
      <c r="AN794" t="s">
        <v>76</v>
      </c>
    </row>
    <row r="795" spans="1:40" x14ac:dyDescent="0.2">
      <c r="A795">
        <v>2017</v>
      </c>
      <c r="B795" t="s">
        <v>235</v>
      </c>
      <c r="C795" t="s">
        <v>236</v>
      </c>
      <c r="D795" t="s">
        <v>42</v>
      </c>
      <c r="E795" t="s">
        <v>43</v>
      </c>
      <c r="F795" t="s">
        <v>44</v>
      </c>
      <c r="G795" t="s">
        <v>79</v>
      </c>
      <c r="H795" t="s">
        <v>80</v>
      </c>
      <c r="I795" t="s">
        <v>81</v>
      </c>
      <c r="J795" t="s">
        <v>48</v>
      </c>
      <c r="K795" t="s">
        <v>49</v>
      </c>
      <c r="L795">
        <v>12.9194</v>
      </c>
      <c r="O795">
        <v>10.036099999999999</v>
      </c>
      <c r="P795">
        <v>16.479299999999999</v>
      </c>
      <c r="Q795" t="s">
        <v>82</v>
      </c>
      <c r="R795">
        <v>87.080600000000004</v>
      </c>
      <c r="U795">
        <v>83.520700000000005</v>
      </c>
      <c r="V795">
        <v>89.963899999999995</v>
      </c>
      <c r="W795">
        <v>337</v>
      </c>
      <c r="X795" t="s">
        <v>51</v>
      </c>
      <c r="Y795" t="s">
        <v>52</v>
      </c>
      <c r="Z795" t="s">
        <v>53</v>
      </c>
      <c r="AA795" t="s">
        <v>51</v>
      </c>
      <c r="AB795" t="s">
        <v>51</v>
      </c>
      <c r="AC795" t="s">
        <v>238</v>
      </c>
      <c r="AD795" t="s">
        <v>55</v>
      </c>
      <c r="AE795" t="s">
        <v>56</v>
      </c>
      <c r="AF795" t="s">
        <v>86</v>
      </c>
      <c r="AG795">
        <v>12</v>
      </c>
      <c r="AH795" t="s">
        <v>58</v>
      </c>
      <c r="AI795" t="s">
        <v>59</v>
      </c>
      <c r="AJ795" t="s">
        <v>60</v>
      </c>
      <c r="AK795" t="s">
        <v>235</v>
      </c>
      <c r="AL795" t="s">
        <v>61</v>
      </c>
      <c r="AM795" t="s">
        <v>88</v>
      </c>
      <c r="AN795" t="s">
        <v>63</v>
      </c>
    </row>
    <row r="796" spans="1:40" x14ac:dyDescent="0.2">
      <c r="A796">
        <v>2017</v>
      </c>
      <c r="B796" t="s">
        <v>103</v>
      </c>
      <c r="C796" t="s">
        <v>104</v>
      </c>
      <c r="D796" t="s">
        <v>42</v>
      </c>
      <c r="E796" t="s">
        <v>43</v>
      </c>
      <c r="F796" t="s">
        <v>44</v>
      </c>
      <c r="G796" t="s">
        <v>66</v>
      </c>
      <c r="H796" t="s">
        <v>66</v>
      </c>
      <c r="I796" t="s">
        <v>67</v>
      </c>
      <c r="J796" t="s">
        <v>48</v>
      </c>
      <c r="K796" t="s">
        <v>49</v>
      </c>
      <c r="L796">
        <v>6.5852000000000004</v>
      </c>
      <c r="O796">
        <v>3.3715999999999999</v>
      </c>
      <c r="P796">
        <v>12.466699999999999</v>
      </c>
      <c r="Q796" t="s">
        <v>68</v>
      </c>
      <c r="R796">
        <v>93.4148</v>
      </c>
      <c r="U796">
        <v>87.533299999999997</v>
      </c>
      <c r="V796">
        <v>96.628399999999999</v>
      </c>
      <c r="W796">
        <v>194</v>
      </c>
      <c r="X796" t="s">
        <v>156</v>
      </c>
      <c r="Y796" t="s">
        <v>92</v>
      </c>
      <c r="Z796" t="s">
        <v>83</v>
      </c>
      <c r="AA796" t="s">
        <v>51</v>
      </c>
      <c r="AB796" t="s">
        <v>84</v>
      </c>
      <c r="AC796" t="s">
        <v>107</v>
      </c>
      <c r="AD796" t="s">
        <v>55</v>
      </c>
      <c r="AE796" t="s">
        <v>56</v>
      </c>
      <c r="AF796" t="s">
        <v>73</v>
      </c>
      <c r="AG796">
        <v>35</v>
      </c>
      <c r="AH796" t="s">
        <v>158</v>
      </c>
      <c r="AI796" t="s">
        <v>94</v>
      </c>
      <c r="AJ796" t="s">
        <v>87</v>
      </c>
      <c r="AK796" t="s">
        <v>103</v>
      </c>
      <c r="AL796" t="s">
        <v>61</v>
      </c>
      <c r="AM796" t="s">
        <v>88</v>
      </c>
      <c r="AN796" t="s">
        <v>89</v>
      </c>
    </row>
    <row r="797" spans="1:40" x14ac:dyDescent="0.2">
      <c r="A797">
        <v>2017</v>
      </c>
      <c r="B797" t="s">
        <v>169</v>
      </c>
      <c r="C797" t="s">
        <v>170</v>
      </c>
      <c r="D797" t="s">
        <v>42</v>
      </c>
      <c r="E797" t="s">
        <v>43</v>
      </c>
      <c r="F797" t="s">
        <v>44</v>
      </c>
      <c r="G797" t="s">
        <v>128</v>
      </c>
      <c r="H797" t="s">
        <v>129</v>
      </c>
      <c r="I797" t="s">
        <v>81</v>
      </c>
      <c r="J797" t="s">
        <v>48</v>
      </c>
      <c r="K797" t="s">
        <v>49</v>
      </c>
      <c r="L797">
        <v>14.9419</v>
      </c>
      <c r="O797">
        <v>13.153700000000001</v>
      </c>
      <c r="P797">
        <v>16.925799999999999</v>
      </c>
      <c r="Q797" t="s">
        <v>130</v>
      </c>
      <c r="R797">
        <v>85.058099999999996</v>
      </c>
      <c r="U797">
        <v>83.074200000000005</v>
      </c>
      <c r="V797">
        <v>86.846299999999999</v>
      </c>
      <c r="W797">
        <v>2192</v>
      </c>
      <c r="X797" t="s">
        <v>51</v>
      </c>
      <c r="Y797" t="s">
        <v>52</v>
      </c>
      <c r="Z797" t="s">
        <v>83</v>
      </c>
      <c r="AA797" t="s">
        <v>51</v>
      </c>
      <c r="AB797" t="s">
        <v>51</v>
      </c>
      <c r="AC797" t="s">
        <v>171</v>
      </c>
      <c r="AD797" t="s">
        <v>55</v>
      </c>
      <c r="AE797" t="s">
        <v>56</v>
      </c>
      <c r="AF797" t="s">
        <v>132</v>
      </c>
      <c r="AG797">
        <v>24</v>
      </c>
      <c r="AH797" t="s">
        <v>58</v>
      </c>
      <c r="AI797" t="s">
        <v>59</v>
      </c>
      <c r="AJ797" t="s">
        <v>87</v>
      </c>
      <c r="AK797" t="s">
        <v>169</v>
      </c>
      <c r="AL797" t="s">
        <v>61</v>
      </c>
      <c r="AM797" t="s">
        <v>88</v>
      </c>
      <c r="AN797" t="s">
        <v>63</v>
      </c>
    </row>
    <row r="798" spans="1:40" x14ac:dyDescent="0.2">
      <c r="A798">
        <v>2017</v>
      </c>
      <c r="B798" t="s">
        <v>226</v>
      </c>
      <c r="C798" t="s">
        <v>227</v>
      </c>
      <c r="D798" t="s">
        <v>42</v>
      </c>
      <c r="E798" t="s">
        <v>43</v>
      </c>
      <c r="F798" t="s">
        <v>44</v>
      </c>
      <c r="G798" t="s">
        <v>66</v>
      </c>
      <c r="H798" t="s">
        <v>66</v>
      </c>
      <c r="I798" t="s">
        <v>67</v>
      </c>
      <c r="J798" t="s">
        <v>48</v>
      </c>
      <c r="K798" t="s">
        <v>49</v>
      </c>
      <c r="L798">
        <v>23.3188</v>
      </c>
      <c r="O798">
        <v>9.7386999999999997</v>
      </c>
      <c r="P798">
        <v>46.1526</v>
      </c>
      <c r="Q798" t="s">
        <v>68</v>
      </c>
      <c r="R798">
        <v>76.681200000000004</v>
      </c>
      <c r="U798">
        <v>53.8474</v>
      </c>
      <c r="V798">
        <v>90.261300000000006</v>
      </c>
      <c r="W798">
        <v>52</v>
      </c>
      <c r="X798" t="s">
        <v>51</v>
      </c>
      <c r="Y798" t="s">
        <v>51</v>
      </c>
      <c r="Z798" t="s">
        <v>70</v>
      </c>
      <c r="AA798" t="s">
        <v>135</v>
      </c>
      <c r="AB798" t="s">
        <v>51</v>
      </c>
      <c r="AC798" t="s">
        <v>228</v>
      </c>
      <c r="AD798" t="s">
        <v>55</v>
      </c>
      <c r="AE798" t="s">
        <v>56</v>
      </c>
      <c r="AF798" t="s">
        <v>73</v>
      </c>
      <c r="AG798">
        <v>119</v>
      </c>
      <c r="AH798" t="s">
        <v>58</v>
      </c>
      <c r="AI798" t="s">
        <v>102</v>
      </c>
      <c r="AJ798" t="s">
        <v>75</v>
      </c>
      <c r="AK798" t="s">
        <v>226</v>
      </c>
      <c r="AL798" t="s">
        <v>137</v>
      </c>
      <c r="AM798" t="s">
        <v>62</v>
      </c>
      <c r="AN798" t="s">
        <v>63</v>
      </c>
    </row>
    <row r="799" spans="1:40" x14ac:dyDescent="0.2">
      <c r="A799">
        <v>2017</v>
      </c>
      <c r="B799" t="s">
        <v>254</v>
      </c>
      <c r="C799" t="s">
        <v>255</v>
      </c>
      <c r="D799" t="s">
        <v>42</v>
      </c>
      <c r="E799" t="s">
        <v>43</v>
      </c>
      <c r="F799" t="s">
        <v>44</v>
      </c>
      <c r="G799" t="s">
        <v>140</v>
      </c>
      <c r="H799" t="s">
        <v>141</v>
      </c>
      <c r="I799" t="s">
        <v>81</v>
      </c>
      <c r="J799" t="s">
        <v>48</v>
      </c>
      <c r="K799" t="s">
        <v>49</v>
      </c>
      <c r="L799">
        <v>2.1837</v>
      </c>
      <c r="O799">
        <v>0.31319999999999998</v>
      </c>
      <c r="P799">
        <v>13.6911</v>
      </c>
      <c r="Q799" t="s">
        <v>142</v>
      </c>
      <c r="R799">
        <v>97.816299999999998</v>
      </c>
      <c r="U799">
        <v>86.308899999999994</v>
      </c>
      <c r="V799">
        <v>99.686800000000005</v>
      </c>
      <c r="W799">
        <v>34</v>
      </c>
      <c r="X799" t="s">
        <v>156</v>
      </c>
      <c r="Y799" t="s">
        <v>92</v>
      </c>
      <c r="Z799" t="s">
        <v>53</v>
      </c>
      <c r="AA799" t="s">
        <v>161</v>
      </c>
      <c r="AB799" t="s">
        <v>51</v>
      </c>
      <c r="AD799" t="s">
        <v>55</v>
      </c>
      <c r="AE799" t="s">
        <v>56</v>
      </c>
      <c r="AF799" t="s">
        <v>144</v>
      </c>
      <c r="AG799">
        <v>59</v>
      </c>
      <c r="AH799" t="s">
        <v>158</v>
      </c>
      <c r="AI799" t="s">
        <v>94</v>
      </c>
      <c r="AJ799" t="s">
        <v>60</v>
      </c>
      <c r="AK799" t="s">
        <v>254</v>
      </c>
      <c r="AL799" t="s">
        <v>163</v>
      </c>
      <c r="AM799" t="s">
        <v>256</v>
      </c>
      <c r="AN799" t="s">
        <v>63</v>
      </c>
    </row>
    <row r="800" spans="1:40" x14ac:dyDescent="0.2">
      <c r="A800">
        <v>2017</v>
      </c>
      <c r="B800" t="s">
        <v>178</v>
      </c>
      <c r="C800" t="s">
        <v>179</v>
      </c>
      <c r="D800" t="s">
        <v>42</v>
      </c>
      <c r="E800" t="s">
        <v>43</v>
      </c>
      <c r="F800" t="s">
        <v>44</v>
      </c>
      <c r="G800" t="s">
        <v>45</v>
      </c>
      <c r="H800" t="s">
        <v>46</v>
      </c>
      <c r="I800" t="s">
        <v>47</v>
      </c>
      <c r="J800" t="s">
        <v>48</v>
      </c>
      <c r="K800" t="s">
        <v>49</v>
      </c>
      <c r="L800">
        <v>23.1541</v>
      </c>
      <c r="O800">
        <v>16.114699999999999</v>
      </c>
      <c r="P800">
        <v>32.092100000000002</v>
      </c>
      <c r="Q800" t="s">
        <v>50</v>
      </c>
      <c r="R800">
        <v>76.8459</v>
      </c>
      <c r="U800">
        <v>67.907899999999998</v>
      </c>
      <c r="V800">
        <v>83.885300000000001</v>
      </c>
      <c r="W800">
        <v>107</v>
      </c>
      <c r="X800" t="s">
        <v>99</v>
      </c>
      <c r="Y800" t="s">
        <v>92</v>
      </c>
      <c r="Z800" t="s">
        <v>105</v>
      </c>
      <c r="AA800" t="s">
        <v>51</v>
      </c>
      <c r="AB800" t="s">
        <v>51</v>
      </c>
      <c r="AC800" t="s">
        <v>180</v>
      </c>
      <c r="AD800" t="s">
        <v>55</v>
      </c>
      <c r="AE800" t="s">
        <v>56</v>
      </c>
      <c r="AF800" t="s">
        <v>57</v>
      </c>
      <c r="AG800">
        <v>114</v>
      </c>
      <c r="AH800" t="s">
        <v>101</v>
      </c>
      <c r="AI800" t="s">
        <v>94</v>
      </c>
      <c r="AJ800" t="s">
        <v>108</v>
      </c>
      <c r="AK800" t="s">
        <v>178</v>
      </c>
      <c r="AL800" t="s">
        <v>61</v>
      </c>
      <c r="AM800" t="s">
        <v>62</v>
      </c>
      <c r="AN800" t="s">
        <v>63</v>
      </c>
    </row>
    <row r="801" spans="1:40" x14ac:dyDescent="0.2">
      <c r="A801">
        <v>2017</v>
      </c>
      <c r="B801" t="s">
        <v>123</v>
      </c>
      <c r="C801" t="s">
        <v>124</v>
      </c>
      <c r="D801" t="s">
        <v>42</v>
      </c>
      <c r="E801" t="s">
        <v>43</v>
      </c>
      <c r="F801" t="s">
        <v>44</v>
      </c>
      <c r="G801" t="s">
        <v>45</v>
      </c>
      <c r="H801" t="s">
        <v>46</v>
      </c>
      <c r="I801" t="s">
        <v>47</v>
      </c>
      <c r="J801" t="s">
        <v>48</v>
      </c>
      <c r="K801" t="s">
        <v>49</v>
      </c>
      <c r="L801">
        <v>55.146000000000001</v>
      </c>
      <c r="O801">
        <v>50.205399999999997</v>
      </c>
      <c r="P801">
        <v>59.987099999999998</v>
      </c>
      <c r="Q801" t="s">
        <v>50</v>
      </c>
      <c r="R801">
        <v>44.853999999999999</v>
      </c>
      <c r="U801">
        <v>40.012900000000002</v>
      </c>
      <c r="V801">
        <v>49.794600000000003</v>
      </c>
      <c r="W801">
        <v>32</v>
      </c>
      <c r="X801" t="s">
        <v>51</v>
      </c>
      <c r="Y801" t="s">
        <v>69</v>
      </c>
      <c r="Z801" t="s">
        <v>51</v>
      </c>
      <c r="AA801" t="s">
        <v>106</v>
      </c>
      <c r="AB801" t="s">
        <v>51</v>
      </c>
      <c r="AC801" t="s">
        <v>125</v>
      </c>
      <c r="AD801" t="s">
        <v>55</v>
      </c>
      <c r="AE801" t="s">
        <v>56</v>
      </c>
      <c r="AF801" t="s">
        <v>57</v>
      </c>
      <c r="AG801">
        <v>118</v>
      </c>
      <c r="AH801" t="s">
        <v>58</v>
      </c>
      <c r="AI801" t="s">
        <v>74</v>
      </c>
      <c r="AJ801" t="s">
        <v>95</v>
      </c>
      <c r="AK801" t="s">
        <v>123</v>
      </c>
      <c r="AL801" t="s">
        <v>109</v>
      </c>
      <c r="AM801" t="s">
        <v>62</v>
      </c>
      <c r="AN801" t="s">
        <v>63</v>
      </c>
    </row>
    <row r="802" spans="1:40" x14ac:dyDescent="0.2">
      <c r="A802">
        <v>2017</v>
      </c>
      <c r="B802" t="s">
        <v>232</v>
      </c>
      <c r="C802" t="s">
        <v>233</v>
      </c>
      <c r="D802" t="s">
        <v>42</v>
      </c>
      <c r="E802" t="s">
        <v>43</v>
      </c>
      <c r="F802" t="s">
        <v>44</v>
      </c>
      <c r="G802" t="s">
        <v>128</v>
      </c>
      <c r="H802" t="s">
        <v>129</v>
      </c>
      <c r="I802" t="s">
        <v>81</v>
      </c>
      <c r="J802" t="s">
        <v>48</v>
      </c>
      <c r="K802" t="s">
        <v>49</v>
      </c>
      <c r="L802">
        <v>11.1732</v>
      </c>
      <c r="O802">
        <v>4.5166000000000004</v>
      </c>
      <c r="P802">
        <v>25.065200000000001</v>
      </c>
      <c r="Q802" t="s">
        <v>130</v>
      </c>
      <c r="R802">
        <v>88.826800000000006</v>
      </c>
      <c r="U802">
        <v>74.934799999999996</v>
      </c>
      <c r="V802">
        <v>95.483400000000003</v>
      </c>
      <c r="W802">
        <v>62</v>
      </c>
      <c r="X802" t="s">
        <v>51</v>
      </c>
      <c r="Y802" t="s">
        <v>198</v>
      </c>
      <c r="Z802" t="s">
        <v>105</v>
      </c>
      <c r="AA802" t="s">
        <v>51</v>
      </c>
      <c r="AB802" t="s">
        <v>71</v>
      </c>
      <c r="AC802" t="s">
        <v>234</v>
      </c>
      <c r="AD802" t="s">
        <v>55</v>
      </c>
      <c r="AE802" t="s">
        <v>56</v>
      </c>
      <c r="AF802" t="s">
        <v>132</v>
      </c>
      <c r="AG802">
        <v>17</v>
      </c>
      <c r="AH802" t="s">
        <v>58</v>
      </c>
      <c r="AI802" t="s">
        <v>199</v>
      </c>
      <c r="AJ802" t="s">
        <v>108</v>
      </c>
      <c r="AK802" t="s">
        <v>232</v>
      </c>
      <c r="AL802" t="s">
        <v>61</v>
      </c>
      <c r="AM802" t="s">
        <v>88</v>
      </c>
      <c r="AN802" t="s">
        <v>76</v>
      </c>
    </row>
    <row r="803" spans="1:40" x14ac:dyDescent="0.2">
      <c r="A803">
        <v>2017</v>
      </c>
      <c r="B803" t="s">
        <v>172</v>
      </c>
      <c r="C803" t="s">
        <v>173</v>
      </c>
      <c r="D803" t="s">
        <v>42</v>
      </c>
      <c r="E803" t="s">
        <v>43</v>
      </c>
      <c r="F803" t="s">
        <v>44</v>
      </c>
      <c r="G803" t="s">
        <v>140</v>
      </c>
      <c r="H803" t="s">
        <v>141</v>
      </c>
      <c r="I803" t="s">
        <v>81</v>
      </c>
      <c r="J803" t="s">
        <v>48</v>
      </c>
      <c r="K803" t="s">
        <v>49</v>
      </c>
      <c r="L803">
        <v>4.8139000000000003</v>
      </c>
      <c r="O803">
        <v>3.1374</v>
      </c>
      <c r="P803">
        <v>7.3185000000000002</v>
      </c>
      <c r="Q803" t="s">
        <v>142</v>
      </c>
      <c r="R803">
        <v>95.186099999999996</v>
      </c>
      <c r="U803">
        <v>92.6815</v>
      </c>
      <c r="V803">
        <v>96.8626</v>
      </c>
      <c r="W803">
        <v>798</v>
      </c>
      <c r="X803" t="s">
        <v>156</v>
      </c>
      <c r="Y803" t="s">
        <v>51</v>
      </c>
      <c r="Z803" t="s">
        <v>51</v>
      </c>
      <c r="AA803" t="s">
        <v>51</v>
      </c>
      <c r="AB803" t="s">
        <v>51</v>
      </c>
      <c r="AC803" t="s">
        <v>174</v>
      </c>
      <c r="AD803" t="s">
        <v>55</v>
      </c>
      <c r="AE803" t="s">
        <v>56</v>
      </c>
      <c r="AF803" t="s">
        <v>144</v>
      </c>
      <c r="AG803">
        <v>49</v>
      </c>
      <c r="AH803" t="s">
        <v>158</v>
      </c>
      <c r="AI803" t="s">
        <v>102</v>
      </c>
      <c r="AJ803" t="s">
        <v>95</v>
      </c>
      <c r="AK803" t="s">
        <v>172</v>
      </c>
      <c r="AL803" t="s">
        <v>61</v>
      </c>
      <c r="AM803" t="s">
        <v>88</v>
      </c>
      <c r="AN803" t="s">
        <v>63</v>
      </c>
    </row>
    <row r="804" spans="1:40" x14ac:dyDescent="0.2">
      <c r="A804">
        <v>2017</v>
      </c>
      <c r="B804" t="s">
        <v>251</v>
      </c>
      <c r="C804" t="s">
        <v>252</v>
      </c>
      <c r="D804" t="s">
        <v>42</v>
      </c>
      <c r="E804" t="s">
        <v>43</v>
      </c>
      <c r="F804" t="s">
        <v>44</v>
      </c>
      <c r="G804" t="s">
        <v>128</v>
      </c>
      <c r="H804" t="s">
        <v>129</v>
      </c>
      <c r="I804" t="s">
        <v>81</v>
      </c>
      <c r="J804" t="s">
        <v>48</v>
      </c>
      <c r="K804" t="s">
        <v>49</v>
      </c>
      <c r="L804">
        <v>19.703800000000001</v>
      </c>
      <c r="O804">
        <v>8.7073</v>
      </c>
      <c r="P804">
        <v>38.700600000000001</v>
      </c>
      <c r="Q804" t="s">
        <v>130</v>
      </c>
      <c r="R804">
        <v>80.296199999999999</v>
      </c>
      <c r="U804">
        <v>61.299399999999999</v>
      </c>
      <c r="V804">
        <v>91.292699999999996</v>
      </c>
      <c r="W804">
        <v>46</v>
      </c>
      <c r="X804" t="s">
        <v>156</v>
      </c>
      <c r="Y804" t="s">
        <v>166</v>
      </c>
      <c r="Z804" t="s">
        <v>51</v>
      </c>
      <c r="AA804" t="s">
        <v>51</v>
      </c>
      <c r="AB804" t="s">
        <v>71</v>
      </c>
      <c r="AC804" t="s">
        <v>253</v>
      </c>
      <c r="AD804" t="s">
        <v>55</v>
      </c>
      <c r="AE804" t="s">
        <v>56</v>
      </c>
      <c r="AF804" t="s">
        <v>132</v>
      </c>
      <c r="AG804">
        <v>10</v>
      </c>
      <c r="AH804" t="s">
        <v>158</v>
      </c>
      <c r="AI804" t="s">
        <v>168</v>
      </c>
      <c r="AJ804" t="s">
        <v>95</v>
      </c>
      <c r="AK804" t="s">
        <v>251</v>
      </c>
      <c r="AL804" t="s">
        <v>61</v>
      </c>
      <c r="AM804" t="s">
        <v>88</v>
      </c>
      <c r="AN804" t="s">
        <v>76</v>
      </c>
    </row>
    <row r="805" spans="1:40" x14ac:dyDescent="0.2">
      <c r="A805">
        <v>2017</v>
      </c>
      <c r="B805" t="s">
        <v>280</v>
      </c>
      <c r="C805" t="s">
        <v>281</v>
      </c>
      <c r="D805" t="s">
        <v>42</v>
      </c>
      <c r="E805" t="s">
        <v>43</v>
      </c>
      <c r="F805" t="s">
        <v>44</v>
      </c>
      <c r="G805" t="s">
        <v>128</v>
      </c>
      <c r="H805" t="s">
        <v>129</v>
      </c>
      <c r="I805" t="s">
        <v>81</v>
      </c>
      <c r="J805" t="s">
        <v>48</v>
      </c>
      <c r="K805" t="s">
        <v>49</v>
      </c>
      <c r="L805">
        <v>36.021900000000002</v>
      </c>
      <c r="O805">
        <v>29.169699999999999</v>
      </c>
      <c r="P805">
        <v>43.4953</v>
      </c>
      <c r="Q805" t="s">
        <v>130</v>
      </c>
      <c r="R805">
        <v>63.978099999999998</v>
      </c>
      <c r="U805">
        <v>56.5047</v>
      </c>
      <c r="V805">
        <v>70.830299999999994</v>
      </c>
      <c r="W805">
        <v>227</v>
      </c>
      <c r="X805" t="s">
        <v>156</v>
      </c>
      <c r="Y805" t="s">
        <v>249</v>
      </c>
      <c r="Z805" t="s">
        <v>51</v>
      </c>
      <c r="AA805" t="s">
        <v>120</v>
      </c>
      <c r="AB805" t="s">
        <v>51</v>
      </c>
      <c r="AC805" t="s">
        <v>282</v>
      </c>
      <c r="AD805" t="s">
        <v>55</v>
      </c>
      <c r="AE805" t="s">
        <v>56</v>
      </c>
      <c r="AF805" t="s">
        <v>132</v>
      </c>
      <c r="AG805">
        <v>66</v>
      </c>
      <c r="AH805" t="s">
        <v>158</v>
      </c>
      <c r="AI805" t="s">
        <v>250</v>
      </c>
      <c r="AJ805" t="s">
        <v>95</v>
      </c>
      <c r="AK805" t="s">
        <v>280</v>
      </c>
      <c r="AL805" t="s">
        <v>122</v>
      </c>
      <c r="AM805" t="s">
        <v>96</v>
      </c>
      <c r="AN805" t="s">
        <v>63</v>
      </c>
    </row>
    <row r="806" spans="1:40" x14ac:dyDescent="0.2">
      <c r="A806">
        <v>2017</v>
      </c>
      <c r="B806" t="s">
        <v>271</v>
      </c>
      <c r="C806" t="s">
        <v>272</v>
      </c>
      <c r="D806" t="s">
        <v>42</v>
      </c>
      <c r="E806" t="s">
        <v>43</v>
      </c>
      <c r="F806" t="s">
        <v>44</v>
      </c>
      <c r="G806" t="s">
        <v>128</v>
      </c>
      <c r="H806" t="s">
        <v>129</v>
      </c>
      <c r="I806" t="s">
        <v>81</v>
      </c>
      <c r="J806" t="s">
        <v>48</v>
      </c>
      <c r="K806" t="s">
        <v>49</v>
      </c>
      <c r="L806">
        <v>5.6433999999999997</v>
      </c>
      <c r="O806">
        <v>2.95</v>
      </c>
      <c r="P806">
        <v>10.529199999999999</v>
      </c>
      <c r="Q806" t="s">
        <v>130</v>
      </c>
      <c r="R806">
        <v>94.3566</v>
      </c>
      <c r="U806">
        <v>89.470799999999997</v>
      </c>
      <c r="V806">
        <v>97.05</v>
      </c>
      <c r="W806">
        <v>95</v>
      </c>
      <c r="X806" t="s">
        <v>51</v>
      </c>
      <c r="Y806" t="s">
        <v>69</v>
      </c>
      <c r="Z806" t="s">
        <v>83</v>
      </c>
      <c r="AA806" t="s">
        <v>120</v>
      </c>
      <c r="AB806" t="s">
        <v>51</v>
      </c>
      <c r="AC806" t="s">
        <v>273</v>
      </c>
      <c r="AD806" t="s">
        <v>55</v>
      </c>
      <c r="AE806" t="s">
        <v>56</v>
      </c>
      <c r="AF806" t="s">
        <v>132</v>
      </c>
      <c r="AG806">
        <v>4</v>
      </c>
      <c r="AH806" t="s">
        <v>58</v>
      </c>
      <c r="AI806" t="s">
        <v>74</v>
      </c>
      <c r="AJ806" t="s">
        <v>87</v>
      </c>
      <c r="AK806" t="s">
        <v>271</v>
      </c>
      <c r="AL806" t="s">
        <v>122</v>
      </c>
      <c r="AM806" t="s">
        <v>88</v>
      </c>
      <c r="AN806" t="s">
        <v>63</v>
      </c>
    </row>
    <row r="807" spans="1:40" x14ac:dyDescent="0.2">
      <c r="A807">
        <v>2017</v>
      </c>
      <c r="B807" t="s">
        <v>206</v>
      </c>
      <c r="C807" t="s">
        <v>207</v>
      </c>
      <c r="D807" t="s">
        <v>42</v>
      </c>
      <c r="E807" t="s">
        <v>43</v>
      </c>
      <c r="F807" t="s">
        <v>44</v>
      </c>
      <c r="G807" t="s">
        <v>66</v>
      </c>
      <c r="H807" t="s">
        <v>66</v>
      </c>
      <c r="I807" t="s">
        <v>67</v>
      </c>
      <c r="J807" t="s">
        <v>48</v>
      </c>
      <c r="K807" t="s">
        <v>49</v>
      </c>
      <c r="L807">
        <v>0</v>
      </c>
      <c r="O807">
        <v>0</v>
      </c>
      <c r="P807">
        <v>0</v>
      </c>
      <c r="Q807" t="s">
        <v>68</v>
      </c>
      <c r="R807">
        <v>100</v>
      </c>
      <c r="U807">
        <v>100</v>
      </c>
      <c r="V807">
        <v>100</v>
      </c>
      <c r="W807">
        <v>32</v>
      </c>
      <c r="X807" t="s">
        <v>51</v>
      </c>
      <c r="Y807" t="s">
        <v>69</v>
      </c>
      <c r="Z807" t="s">
        <v>105</v>
      </c>
      <c r="AA807" t="s">
        <v>51</v>
      </c>
      <c r="AB807" t="s">
        <v>71</v>
      </c>
      <c r="AC807" t="s">
        <v>208</v>
      </c>
      <c r="AD807" t="s">
        <v>55</v>
      </c>
      <c r="AE807" t="s">
        <v>56</v>
      </c>
      <c r="AF807" t="s">
        <v>73</v>
      </c>
      <c r="AG807">
        <v>101</v>
      </c>
      <c r="AH807" t="s">
        <v>58</v>
      </c>
      <c r="AI807" t="s">
        <v>74</v>
      </c>
      <c r="AJ807" t="s">
        <v>108</v>
      </c>
      <c r="AK807" t="s">
        <v>206</v>
      </c>
      <c r="AL807" t="s">
        <v>61</v>
      </c>
      <c r="AM807" t="s">
        <v>62</v>
      </c>
      <c r="AN807" t="s">
        <v>76</v>
      </c>
    </row>
    <row r="808" spans="1:40" x14ac:dyDescent="0.2">
      <c r="A808">
        <v>2017</v>
      </c>
      <c r="B808" t="s">
        <v>190</v>
      </c>
      <c r="C808" t="s">
        <v>191</v>
      </c>
      <c r="D808" t="s">
        <v>42</v>
      </c>
      <c r="E808" t="s">
        <v>43</v>
      </c>
      <c r="F808" t="s">
        <v>44</v>
      </c>
      <c r="G808" t="s">
        <v>128</v>
      </c>
      <c r="H808" t="s">
        <v>129</v>
      </c>
      <c r="I808" t="s">
        <v>81</v>
      </c>
      <c r="J808" t="s">
        <v>48</v>
      </c>
      <c r="K808" t="s">
        <v>49</v>
      </c>
      <c r="L808">
        <v>33.456600000000002</v>
      </c>
      <c r="O808">
        <v>22.061599999999999</v>
      </c>
      <c r="P808">
        <v>47.174799999999998</v>
      </c>
      <c r="Q808" t="s">
        <v>130</v>
      </c>
      <c r="R808">
        <v>66.543400000000005</v>
      </c>
      <c r="U808">
        <v>52.825200000000002</v>
      </c>
      <c r="V808">
        <v>77.938400000000001</v>
      </c>
      <c r="W808">
        <v>61</v>
      </c>
      <c r="X808" t="s">
        <v>51</v>
      </c>
      <c r="Y808" t="s">
        <v>51</v>
      </c>
      <c r="Z808" t="s">
        <v>70</v>
      </c>
      <c r="AA808" t="s">
        <v>51</v>
      </c>
      <c r="AB808" t="s">
        <v>115</v>
      </c>
      <c r="AC808" t="s">
        <v>192</v>
      </c>
      <c r="AD808" t="s">
        <v>55</v>
      </c>
      <c r="AE808" t="s">
        <v>56</v>
      </c>
      <c r="AF808" t="s">
        <v>132</v>
      </c>
      <c r="AG808">
        <v>42</v>
      </c>
      <c r="AH808" t="s">
        <v>58</v>
      </c>
      <c r="AI808" t="s">
        <v>102</v>
      </c>
      <c r="AJ808" t="s">
        <v>75</v>
      </c>
      <c r="AK808" t="s">
        <v>190</v>
      </c>
      <c r="AL808" t="s">
        <v>61</v>
      </c>
      <c r="AM808" t="s">
        <v>88</v>
      </c>
      <c r="AN808" t="s">
        <v>117</v>
      </c>
    </row>
    <row r="809" spans="1:40" x14ac:dyDescent="0.2">
      <c r="A809">
        <v>2017</v>
      </c>
      <c r="B809" t="s">
        <v>169</v>
      </c>
      <c r="C809" t="s">
        <v>170</v>
      </c>
      <c r="D809" t="s">
        <v>42</v>
      </c>
      <c r="E809" t="s">
        <v>43</v>
      </c>
      <c r="F809" t="s">
        <v>44</v>
      </c>
      <c r="G809" t="s">
        <v>79</v>
      </c>
      <c r="H809" t="s">
        <v>80</v>
      </c>
      <c r="I809" t="s">
        <v>81</v>
      </c>
      <c r="J809" t="s">
        <v>48</v>
      </c>
      <c r="K809" t="s">
        <v>49</v>
      </c>
      <c r="L809">
        <v>38.378</v>
      </c>
      <c r="O809">
        <v>34.650500000000001</v>
      </c>
      <c r="P809">
        <v>42.247199999999999</v>
      </c>
      <c r="Q809" t="s">
        <v>82</v>
      </c>
      <c r="R809">
        <v>61.622</v>
      </c>
      <c r="U809">
        <v>57.752800000000001</v>
      </c>
      <c r="V809">
        <v>65.349500000000006</v>
      </c>
      <c r="W809">
        <v>772</v>
      </c>
      <c r="X809" t="s">
        <v>156</v>
      </c>
      <c r="Y809" t="s">
        <v>51</v>
      </c>
      <c r="Z809" t="s">
        <v>83</v>
      </c>
      <c r="AA809" t="s">
        <v>106</v>
      </c>
      <c r="AB809" t="s">
        <v>51</v>
      </c>
      <c r="AC809" t="s">
        <v>171</v>
      </c>
      <c r="AD809" t="s">
        <v>55</v>
      </c>
      <c r="AE809" t="s">
        <v>56</v>
      </c>
      <c r="AF809" t="s">
        <v>86</v>
      </c>
      <c r="AG809">
        <v>24</v>
      </c>
      <c r="AH809" t="s">
        <v>158</v>
      </c>
      <c r="AI809" t="s">
        <v>102</v>
      </c>
      <c r="AJ809" t="s">
        <v>87</v>
      </c>
      <c r="AK809" t="s">
        <v>169</v>
      </c>
      <c r="AL809" t="s">
        <v>109</v>
      </c>
      <c r="AM809" t="s">
        <v>88</v>
      </c>
      <c r="AN809" t="s">
        <v>63</v>
      </c>
    </row>
    <row r="810" spans="1:40" x14ac:dyDescent="0.2">
      <c r="A810">
        <v>2017</v>
      </c>
      <c r="B810" t="s">
        <v>159</v>
      </c>
      <c r="C810" t="s">
        <v>160</v>
      </c>
      <c r="D810" t="s">
        <v>42</v>
      </c>
      <c r="E810" t="s">
        <v>43</v>
      </c>
      <c r="F810" t="s">
        <v>44</v>
      </c>
      <c r="G810" t="s">
        <v>79</v>
      </c>
      <c r="H810" t="s">
        <v>80</v>
      </c>
      <c r="I810" t="s">
        <v>81</v>
      </c>
      <c r="J810" t="s">
        <v>48</v>
      </c>
      <c r="K810" t="s">
        <v>49</v>
      </c>
      <c r="L810">
        <v>23.841999999999999</v>
      </c>
      <c r="O810">
        <v>12.965400000000001</v>
      </c>
      <c r="P810">
        <v>39.682699999999997</v>
      </c>
      <c r="Q810" t="s">
        <v>82</v>
      </c>
      <c r="R810">
        <v>76.158000000000001</v>
      </c>
      <c r="U810">
        <v>60.317300000000003</v>
      </c>
      <c r="V810">
        <v>87.034599999999998</v>
      </c>
      <c r="W810">
        <v>84</v>
      </c>
      <c r="X810" t="s">
        <v>51</v>
      </c>
      <c r="Y810" t="s">
        <v>51</v>
      </c>
      <c r="Z810" t="s">
        <v>70</v>
      </c>
      <c r="AA810" t="s">
        <v>135</v>
      </c>
      <c r="AB810" t="s">
        <v>51</v>
      </c>
      <c r="AC810" t="s">
        <v>162</v>
      </c>
      <c r="AD810" t="s">
        <v>55</v>
      </c>
      <c r="AE810" t="s">
        <v>56</v>
      </c>
      <c r="AF810" t="s">
        <v>86</v>
      </c>
      <c r="AG810">
        <v>15</v>
      </c>
      <c r="AH810" t="s">
        <v>58</v>
      </c>
      <c r="AI810" t="s">
        <v>102</v>
      </c>
      <c r="AJ810" t="s">
        <v>75</v>
      </c>
      <c r="AK810" t="s">
        <v>159</v>
      </c>
      <c r="AL810" t="s">
        <v>137</v>
      </c>
      <c r="AM810" t="s">
        <v>88</v>
      </c>
      <c r="AN810" t="s">
        <v>63</v>
      </c>
    </row>
    <row r="811" spans="1:40" x14ac:dyDescent="0.2">
      <c r="A811">
        <v>2017</v>
      </c>
      <c r="B811" t="s">
        <v>193</v>
      </c>
      <c r="C811" t="s">
        <v>194</v>
      </c>
      <c r="D811" t="s">
        <v>42</v>
      </c>
      <c r="E811" t="s">
        <v>43</v>
      </c>
      <c r="F811" t="s">
        <v>44</v>
      </c>
      <c r="G811" t="s">
        <v>128</v>
      </c>
      <c r="H811" t="s">
        <v>129</v>
      </c>
      <c r="I811" t="s">
        <v>81</v>
      </c>
      <c r="J811" t="s">
        <v>48</v>
      </c>
      <c r="K811" t="s">
        <v>49</v>
      </c>
      <c r="L811">
        <v>20.5197</v>
      </c>
      <c r="O811">
        <v>14.657999999999999</v>
      </c>
      <c r="P811">
        <v>27.957699999999999</v>
      </c>
      <c r="Q811" t="s">
        <v>130</v>
      </c>
      <c r="R811">
        <v>79.4803</v>
      </c>
      <c r="U811">
        <v>72.042299999999997</v>
      </c>
      <c r="V811">
        <v>85.341999999999999</v>
      </c>
      <c r="W811">
        <v>145</v>
      </c>
      <c r="X811" t="s">
        <v>99</v>
      </c>
      <c r="Y811" t="s">
        <v>51</v>
      </c>
      <c r="Z811" t="s">
        <v>51</v>
      </c>
      <c r="AA811" t="s">
        <v>51</v>
      </c>
      <c r="AB811" t="s">
        <v>195</v>
      </c>
      <c r="AC811" t="s">
        <v>196</v>
      </c>
      <c r="AD811" t="s">
        <v>55</v>
      </c>
      <c r="AE811" t="s">
        <v>56</v>
      </c>
      <c r="AF811" t="s">
        <v>132</v>
      </c>
      <c r="AG811">
        <v>50</v>
      </c>
      <c r="AH811" t="s">
        <v>101</v>
      </c>
      <c r="AI811" t="s">
        <v>102</v>
      </c>
      <c r="AJ811" t="s">
        <v>95</v>
      </c>
      <c r="AK811" t="s">
        <v>193</v>
      </c>
      <c r="AL811" t="s">
        <v>61</v>
      </c>
      <c r="AM811" t="s">
        <v>88</v>
      </c>
      <c r="AN811" t="s">
        <v>197</v>
      </c>
    </row>
    <row r="812" spans="1:40" x14ac:dyDescent="0.2">
      <c r="A812">
        <v>2017</v>
      </c>
      <c r="B812" t="s">
        <v>123</v>
      </c>
      <c r="C812" t="s">
        <v>124</v>
      </c>
      <c r="D812" t="s">
        <v>42</v>
      </c>
      <c r="E812" t="s">
        <v>43</v>
      </c>
      <c r="F812" t="s">
        <v>44</v>
      </c>
      <c r="G812" t="s">
        <v>66</v>
      </c>
      <c r="H812" t="s">
        <v>66</v>
      </c>
      <c r="I812" t="s">
        <v>67</v>
      </c>
      <c r="J812" t="s">
        <v>48</v>
      </c>
      <c r="K812" t="s">
        <v>49</v>
      </c>
      <c r="L812">
        <v>10.8422</v>
      </c>
      <c r="O812">
        <v>3.8441999999999998</v>
      </c>
      <c r="P812">
        <v>27.0017</v>
      </c>
      <c r="Q812" t="s">
        <v>68</v>
      </c>
      <c r="R812">
        <v>89.157799999999995</v>
      </c>
      <c r="U812">
        <v>72.9983</v>
      </c>
      <c r="V812">
        <v>96.155799999999999</v>
      </c>
      <c r="W812">
        <v>134</v>
      </c>
      <c r="X812" t="s">
        <v>51</v>
      </c>
      <c r="Y812" t="s">
        <v>51</v>
      </c>
      <c r="Z812" t="s">
        <v>53</v>
      </c>
      <c r="AA812" t="s">
        <v>51</v>
      </c>
      <c r="AB812" t="s">
        <v>84</v>
      </c>
      <c r="AC812" t="s">
        <v>125</v>
      </c>
      <c r="AD812" t="s">
        <v>55</v>
      </c>
      <c r="AE812" t="s">
        <v>56</v>
      </c>
      <c r="AF812" t="s">
        <v>73</v>
      </c>
      <c r="AG812">
        <v>118</v>
      </c>
      <c r="AH812" t="s">
        <v>58</v>
      </c>
      <c r="AI812" t="s">
        <v>102</v>
      </c>
      <c r="AJ812" t="s">
        <v>60</v>
      </c>
      <c r="AK812" t="s">
        <v>123</v>
      </c>
      <c r="AL812" t="s">
        <v>61</v>
      </c>
      <c r="AM812" t="s">
        <v>62</v>
      </c>
      <c r="AN812" t="s">
        <v>89</v>
      </c>
    </row>
    <row r="813" spans="1:40" x14ac:dyDescent="0.2">
      <c r="A813">
        <v>2017</v>
      </c>
      <c r="B813" t="s">
        <v>178</v>
      </c>
      <c r="C813" t="s">
        <v>179</v>
      </c>
      <c r="D813" t="s">
        <v>42</v>
      </c>
      <c r="E813" t="s">
        <v>43</v>
      </c>
      <c r="F813" t="s">
        <v>44</v>
      </c>
      <c r="G813" t="s">
        <v>79</v>
      </c>
      <c r="H813" t="s">
        <v>80</v>
      </c>
      <c r="I813" t="s">
        <v>81</v>
      </c>
      <c r="J813" t="s">
        <v>48</v>
      </c>
      <c r="K813" t="s">
        <v>49</v>
      </c>
      <c r="L813">
        <v>12.627000000000001</v>
      </c>
      <c r="O813">
        <v>7.6139000000000001</v>
      </c>
      <c r="P813">
        <v>20.218299999999999</v>
      </c>
      <c r="Q813" t="s">
        <v>82</v>
      </c>
      <c r="R813">
        <v>87.373000000000005</v>
      </c>
      <c r="U813">
        <v>79.781700000000001</v>
      </c>
      <c r="V813">
        <v>92.386099999999999</v>
      </c>
      <c r="W813">
        <v>185</v>
      </c>
      <c r="X813" t="s">
        <v>156</v>
      </c>
      <c r="Y813" t="s">
        <v>51</v>
      </c>
      <c r="Z813" t="s">
        <v>105</v>
      </c>
      <c r="AA813" t="s">
        <v>120</v>
      </c>
      <c r="AB813" t="s">
        <v>51</v>
      </c>
      <c r="AC813" t="s">
        <v>180</v>
      </c>
      <c r="AD813" t="s">
        <v>55</v>
      </c>
      <c r="AE813" t="s">
        <v>56</v>
      </c>
      <c r="AF813" t="s">
        <v>86</v>
      </c>
      <c r="AG813">
        <v>114</v>
      </c>
      <c r="AH813" t="s">
        <v>158</v>
      </c>
      <c r="AI813" t="s">
        <v>102</v>
      </c>
      <c r="AJ813" t="s">
        <v>108</v>
      </c>
      <c r="AK813" t="s">
        <v>178</v>
      </c>
      <c r="AL813" t="s">
        <v>122</v>
      </c>
      <c r="AM813" t="s">
        <v>62</v>
      </c>
      <c r="AN813" t="s">
        <v>63</v>
      </c>
    </row>
    <row r="814" spans="1:40" x14ac:dyDescent="0.2">
      <c r="A814">
        <v>2017</v>
      </c>
      <c r="B814" t="s">
        <v>316</v>
      </c>
      <c r="C814" t="s">
        <v>317</v>
      </c>
      <c r="D814" t="s">
        <v>42</v>
      </c>
      <c r="E814" t="s">
        <v>43</v>
      </c>
      <c r="F814" t="s">
        <v>44</v>
      </c>
      <c r="G814" t="s">
        <v>128</v>
      </c>
      <c r="H814" t="s">
        <v>129</v>
      </c>
      <c r="I814" t="s">
        <v>81</v>
      </c>
      <c r="J814" t="s">
        <v>48</v>
      </c>
      <c r="K814" t="s">
        <v>49</v>
      </c>
      <c r="L814">
        <v>16.010899999999999</v>
      </c>
      <c r="O814">
        <v>13.8515</v>
      </c>
      <c r="P814">
        <v>18.434799999999999</v>
      </c>
      <c r="Q814" t="s">
        <v>130</v>
      </c>
      <c r="R814">
        <v>83.989099999999993</v>
      </c>
      <c r="U814">
        <v>81.565200000000004</v>
      </c>
      <c r="V814">
        <v>86.148499999999999</v>
      </c>
      <c r="W814">
        <v>1048</v>
      </c>
      <c r="X814" t="s">
        <v>156</v>
      </c>
      <c r="Y814" t="s">
        <v>51</v>
      </c>
      <c r="Z814" t="s">
        <v>51</v>
      </c>
      <c r="AA814" t="s">
        <v>51</v>
      </c>
      <c r="AB814" t="s">
        <v>51</v>
      </c>
      <c r="AC814" t="s">
        <v>318</v>
      </c>
      <c r="AD814" t="s">
        <v>55</v>
      </c>
      <c r="AE814" t="s">
        <v>56</v>
      </c>
      <c r="AF814" t="s">
        <v>132</v>
      </c>
      <c r="AG814">
        <v>47</v>
      </c>
      <c r="AH814" t="s">
        <v>158</v>
      </c>
      <c r="AI814" t="s">
        <v>102</v>
      </c>
      <c r="AJ814" t="s">
        <v>95</v>
      </c>
      <c r="AK814" t="s">
        <v>316</v>
      </c>
      <c r="AL814" t="s">
        <v>61</v>
      </c>
      <c r="AM814" t="s">
        <v>88</v>
      </c>
      <c r="AN814" t="s">
        <v>63</v>
      </c>
    </row>
    <row r="815" spans="1:40" x14ac:dyDescent="0.2">
      <c r="A815">
        <v>2017</v>
      </c>
      <c r="B815" t="s">
        <v>184</v>
      </c>
      <c r="C815" t="s">
        <v>185</v>
      </c>
      <c r="D815" t="s">
        <v>42</v>
      </c>
      <c r="E815" t="s">
        <v>43</v>
      </c>
      <c r="F815" t="s">
        <v>44</v>
      </c>
      <c r="G815" t="s">
        <v>79</v>
      </c>
      <c r="H815" t="s">
        <v>80</v>
      </c>
      <c r="I815" t="s">
        <v>81</v>
      </c>
      <c r="J815" t="s">
        <v>48</v>
      </c>
      <c r="K815" t="s">
        <v>49</v>
      </c>
      <c r="L815">
        <v>7.8795000000000002</v>
      </c>
      <c r="O815">
        <v>3.4338000000000002</v>
      </c>
      <c r="P815">
        <v>17.063800000000001</v>
      </c>
      <c r="Q815" t="s">
        <v>82</v>
      </c>
      <c r="R815">
        <v>92.120500000000007</v>
      </c>
      <c r="U815">
        <v>82.936199999999999</v>
      </c>
      <c r="V815">
        <v>96.566199999999995</v>
      </c>
      <c r="W815">
        <v>66</v>
      </c>
      <c r="X815" t="s">
        <v>51</v>
      </c>
      <c r="Y815" t="s">
        <v>92</v>
      </c>
      <c r="Z815" t="s">
        <v>53</v>
      </c>
      <c r="AA815" t="s">
        <v>51</v>
      </c>
      <c r="AB815" t="s">
        <v>84</v>
      </c>
      <c r="AC815" t="s">
        <v>186</v>
      </c>
      <c r="AD815" t="s">
        <v>55</v>
      </c>
      <c r="AE815" t="s">
        <v>56</v>
      </c>
      <c r="AF815" t="s">
        <v>86</v>
      </c>
      <c r="AG815">
        <v>109</v>
      </c>
      <c r="AH815" t="s">
        <v>58</v>
      </c>
      <c r="AI815" t="s">
        <v>94</v>
      </c>
      <c r="AJ815" t="s">
        <v>60</v>
      </c>
      <c r="AK815" t="s">
        <v>184</v>
      </c>
      <c r="AL815" t="s">
        <v>61</v>
      </c>
      <c r="AM815" t="s">
        <v>62</v>
      </c>
      <c r="AN815" t="s">
        <v>89</v>
      </c>
    </row>
    <row r="816" spans="1:40" x14ac:dyDescent="0.2">
      <c r="A816">
        <v>2017</v>
      </c>
      <c r="B816" t="s">
        <v>223</v>
      </c>
      <c r="C816" t="s">
        <v>224</v>
      </c>
      <c r="D816" t="s">
        <v>42</v>
      </c>
      <c r="E816" t="s">
        <v>43</v>
      </c>
      <c r="F816" t="s">
        <v>44</v>
      </c>
      <c r="G816" t="s">
        <v>140</v>
      </c>
      <c r="H816" t="s">
        <v>141</v>
      </c>
      <c r="I816" t="s">
        <v>81</v>
      </c>
      <c r="J816" t="s">
        <v>48</v>
      </c>
      <c r="K816" t="s">
        <v>49</v>
      </c>
      <c r="L816">
        <v>15.3307</v>
      </c>
      <c r="O816">
        <v>9.1821000000000002</v>
      </c>
      <c r="P816">
        <v>24.4864</v>
      </c>
      <c r="Q816" t="s">
        <v>142</v>
      </c>
      <c r="R816">
        <v>84.669300000000007</v>
      </c>
      <c r="U816">
        <v>75.513599999999997</v>
      </c>
      <c r="V816">
        <v>90.817899999999995</v>
      </c>
      <c r="W816">
        <v>146</v>
      </c>
      <c r="X816" t="s">
        <v>51</v>
      </c>
      <c r="Y816" t="s">
        <v>51</v>
      </c>
      <c r="Z816" t="s">
        <v>51</v>
      </c>
      <c r="AA816" t="s">
        <v>51</v>
      </c>
      <c r="AB816" t="s">
        <v>115</v>
      </c>
      <c r="AD816" t="s">
        <v>55</v>
      </c>
      <c r="AE816" t="s">
        <v>56</v>
      </c>
      <c r="AF816" t="s">
        <v>144</v>
      </c>
      <c r="AG816" t="s">
        <v>225</v>
      </c>
      <c r="AH816" t="s">
        <v>58</v>
      </c>
      <c r="AI816" t="s">
        <v>102</v>
      </c>
      <c r="AJ816" t="s">
        <v>95</v>
      </c>
      <c r="AK816" t="s">
        <v>223</v>
      </c>
      <c r="AL816" t="s">
        <v>61</v>
      </c>
      <c r="AM816" t="s">
        <v>62</v>
      </c>
      <c r="AN816" t="s">
        <v>117</v>
      </c>
    </row>
    <row r="817" spans="1:40" x14ac:dyDescent="0.2">
      <c r="A817">
        <v>2017</v>
      </c>
      <c r="B817" t="s">
        <v>103</v>
      </c>
      <c r="C817" t="s">
        <v>104</v>
      </c>
      <c r="D817" t="s">
        <v>42</v>
      </c>
      <c r="E817" t="s">
        <v>43</v>
      </c>
      <c r="F817" t="s">
        <v>44</v>
      </c>
      <c r="G817" t="s">
        <v>128</v>
      </c>
      <c r="H817" t="s">
        <v>129</v>
      </c>
      <c r="I817" t="s">
        <v>81</v>
      </c>
      <c r="J817" t="s">
        <v>48</v>
      </c>
      <c r="K817" t="s">
        <v>49</v>
      </c>
      <c r="L817">
        <v>7.1574999999999998</v>
      </c>
      <c r="O817">
        <v>4.1052</v>
      </c>
      <c r="P817">
        <v>12.190899999999999</v>
      </c>
      <c r="Q817" t="s">
        <v>130</v>
      </c>
      <c r="R817">
        <v>92.842500000000001</v>
      </c>
      <c r="U817">
        <v>87.809100000000001</v>
      </c>
      <c r="V817">
        <v>95.894800000000004</v>
      </c>
      <c r="W817">
        <v>93</v>
      </c>
      <c r="X817" t="s">
        <v>99</v>
      </c>
      <c r="Y817" t="s">
        <v>69</v>
      </c>
      <c r="Z817" t="s">
        <v>70</v>
      </c>
      <c r="AA817" t="s">
        <v>120</v>
      </c>
      <c r="AB817" t="s">
        <v>51</v>
      </c>
      <c r="AC817" t="s">
        <v>107</v>
      </c>
      <c r="AD817" t="s">
        <v>55</v>
      </c>
      <c r="AE817" t="s">
        <v>56</v>
      </c>
      <c r="AF817" t="s">
        <v>132</v>
      </c>
      <c r="AG817">
        <v>35</v>
      </c>
      <c r="AH817" t="s">
        <v>101</v>
      </c>
      <c r="AI817" t="s">
        <v>74</v>
      </c>
      <c r="AJ817" t="s">
        <v>75</v>
      </c>
      <c r="AK817" t="s">
        <v>103</v>
      </c>
      <c r="AL817" t="s">
        <v>122</v>
      </c>
      <c r="AM817" t="s">
        <v>88</v>
      </c>
      <c r="AN817" t="s">
        <v>63</v>
      </c>
    </row>
    <row r="818" spans="1:40" x14ac:dyDescent="0.2">
      <c r="A818">
        <v>2017</v>
      </c>
      <c r="B818" t="s">
        <v>220</v>
      </c>
      <c r="C818" t="s">
        <v>221</v>
      </c>
      <c r="D818" t="s">
        <v>42</v>
      </c>
      <c r="E818" t="s">
        <v>43</v>
      </c>
      <c r="F818" t="s">
        <v>44</v>
      </c>
      <c r="G818" t="s">
        <v>140</v>
      </c>
      <c r="H818" t="s">
        <v>141</v>
      </c>
      <c r="I818" t="s">
        <v>81</v>
      </c>
      <c r="J818" t="s">
        <v>48</v>
      </c>
      <c r="K818" t="s">
        <v>49</v>
      </c>
      <c r="L818">
        <v>9.8719999999999999</v>
      </c>
      <c r="O818">
        <v>3.9319999999999999</v>
      </c>
      <c r="P818">
        <v>22.6677</v>
      </c>
      <c r="Q818" t="s">
        <v>142</v>
      </c>
      <c r="R818">
        <v>90.128</v>
      </c>
      <c r="U818">
        <v>77.332300000000004</v>
      </c>
      <c r="V818">
        <v>96.067999999999998</v>
      </c>
      <c r="W818">
        <v>158</v>
      </c>
      <c r="X818" t="s">
        <v>156</v>
      </c>
      <c r="Y818" t="s">
        <v>51</v>
      </c>
      <c r="Z818" t="s">
        <v>83</v>
      </c>
      <c r="AA818" t="s">
        <v>106</v>
      </c>
      <c r="AB818" t="s">
        <v>51</v>
      </c>
      <c r="AC818" t="s">
        <v>222</v>
      </c>
      <c r="AD818" t="s">
        <v>55</v>
      </c>
      <c r="AE818" t="s">
        <v>56</v>
      </c>
      <c r="AF818" t="s">
        <v>144</v>
      </c>
      <c r="AG818">
        <v>36</v>
      </c>
      <c r="AH818" t="s">
        <v>158</v>
      </c>
      <c r="AI818" t="s">
        <v>102</v>
      </c>
      <c r="AJ818" t="s">
        <v>87</v>
      </c>
      <c r="AK818" t="s">
        <v>220</v>
      </c>
      <c r="AL818" t="s">
        <v>109</v>
      </c>
      <c r="AM818" t="s">
        <v>88</v>
      </c>
      <c r="AN818" t="s">
        <v>63</v>
      </c>
    </row>
    <row r="819" spans="1:40" x14ac:dyDescent="0.2">
      <c r="A819">
        <v>2017</v>
      </c>
      <c r="B819" t="s">
        <v>103</v>
      </c>
      <c r="C819" t="s">
        <v>104</v>
      </c>
      <c r="D819" t="s">
        <v>42</v>
      </c>
      <c r="E819" t="s">
        <v>43</v>
      </c>
      <c r="F819" t="s">
        <v>44</v>
      </c>
      <c r="G819" t="s">
        <v>45</v>
      </c>
      <c r="H819" t="s">
        <v>46</v>
      </c>
      <c r="I819" t="s">
        <v>47</v>
      </c>
      <c r="J819" t="s">
        <v>48</v>
      </c>
      <c r="K819" t="s">
        <v>49</v>
      </c>
      <c r="L819">
        <v>47.1387</v>
      </c>
      <c r="O819">
        <v>35.207799999999999</v>
      </c>
      <c r="P819">
        <v>59.405700000000003</v>
      </c>
      <c r="Q819" t="s">
        <v>50</v>
      </c>
      <c r="R819">
        <v>52.8613</v>
      </c>
      <c r="U819">
        <v>40.594299999999997</v>
      </c>
      <c r="V819">
        <v>64.792199999999994</v>
      </c>
      <c r="W819">
        <v>105</v>
      </c>
      <c r="X819" t="s">
        <v>51</v>
      </c>
      <c r="Y819" t="s">
        <v>92</v>
      </c>
      <c r="Z819" t="s">
        <v>51</v>
      </c>
      <c r="AA819" t="s">
        <v>51</v>
      </c>
      <c r="AB819" t="s">
        <v>195</v>
      </c>
      <c r="AC819" t="s">
        <v>107</v>
      </c>
      <c r="AD819" t="s">
        <v>55</v>
      </c>
      <c r="AE819" t="s">
        <v>56</v>
      </c>
      <c r="AF819" t="s">
        <v>57</v>
      </c>
      <c r="AG819">
        <v>35</v>
      </c>
      <c r="AH819" t="s">
        <v>58</v>
      </c>
      <c r="AI819" t="s">
        <v>94</v>
      </c>
      <c r="AJ819" t="s">
        <v>95</v>
      </c>
      <c r="AK819" t="s">
        <v>103</v>
      </c>
      <c r="AL819" t="s">
        <v>61</v>
      </c>
      <c r="AM819" t="s">
        <v>88</v>
      </c>
      <c r="AN819" t="s">
        <v>197</v>
      </c>
    </row>
    <row r="820" spans="1:40" x14ac:dyDescent="0.2">
      <c r="A820">
        <v>2017</v>
      </c>
      <c r="B820" t="s">
        <v>235</v>
      </c>
      <c r="C820" t="s">
        <v>236</v>
      </c>
      <c r="D820" t="s">
        <v>42</v>
      </c>
      <c r="E820" t="s">
        <v>43</v>
      </c>
      <c r="F820" t="s">
        <v>44</v>
      </c>
      <c r="G820" t="s">
        <v>140</v>
      </c>
      <c r="H820" t="s">
        <v>141</v>
      </c>
      <c r="I820" t="s">
        <v>81</v>
      </c>
      <c r="J820" t="s">
        <v>48</v>
      </c>
      <c r="K820" t="s">
        <v>49</v>
      </c>
      <c r="L820">
        <v>1.3855</v>
      </c>
      <c r="O820">
        <v>0.45300000000000001</v>
      </c>
      <c r="P820">
        <v>4.1569000000000003</v>
      </c>
      <c r="Q820" t="s">
        <v>142</v>
      </c>
      <c r="R820">
        <v>98.614500000000007</v>
      </c>
      <c r="U820">
        <v>95.843100000000007</v>
      </c>
      <c r="V820">
        <v>99.546999999999997</v>
      </c>
      <c r="W820">
        <v>177</v>
      </c>
      <c r="X820" t="s">
        <v>156</v>
      </c>
      <c r="Y820" t="s">
        <v>92</v>
      </c>
      <c r="Z820" t="s">
        <v>53</v>
      </c>
      <c r="AA820" t="s">
        <v>120</v>
      </c>
      <c r="AB820" t="s">
        <v>51</v>
      </c>
      <c r="AC820" t="s">
        <v>238</v>
      </c>
      <c r="AD820" t="s">
        <v>55</v>
      </c>
      <c r="AE820" t="s">
        <v>56</v>
      </c>
      <c r="AF820" t="s">
        <v>144</v>
      </c>
      <c r="AG820">
        <v>12</v>
      </c>
      <c r="AH820" t="s">
        <v>158</v>
      </c>
      <c r="AI820" t="s">
        <v>94</v>
      </c>
      <c r="AJ820" t="s">
        <v>60</v>
      </c>
      <c r="AK820" t="s">
        <v>235</v>
      </c>
      <c r="AL820" t="s">
        <v>122</v>
      </c>
      <c r="AM820" t="s">
        <v>88</v>
      </c>
      <c r="AN820" t="s">
        <v>63</v>
      </c>
    </row>
    <row r="821" spans="1:40" x14ac:dyDescent="0.2">
      <c r="A821">
        <v>2017</v>
      </c>
      <c r="B821" t="s">
        <v>271</v>
      </c>
      <c r="C821" t="s">
        <v>272</v>
      </c>
      <c r="D821" t="s">
        <v>42</v>
      </c>
      <c r="E821" t="s">
        <v>43</v>
      </c>
      <c r="F821" t="s">
        <v>44</v>
      </c>
      <c r="G821" t="s">
        <v>128</v>
      </c>
      <c r="H821" t="s">
        <v>129</v>
      </c>
      <c r="I821" t="s">
        <v>81</v>
      </c>
      <c r="J821" t="s">
        <v>48</v>
      </c>
      <c r="K821" t="s">
        <v>49</v>
      </c>
      <c r="L821">
        <v>37.940800000000003</v>
      </c>
      <c r="O821">
        <v>19.7483</v>
      </c>
      <c r="P821">
        <v>60.299799999999998</v>
      </c>
      <c r="Q821" t="s">
        <v>130</v>
      </c>
      <c r="R821">
        <v>62.059199999999997</v>
      </c>
      <c r="U821">
        <v>39.700200000000002</v>
      </c>
      <c r="V821">
        <v>80.2517</v>
      </c>
      <c r="W821">
        <v>30</v>
      </c>
      <c r="X821" t="s">
        <v>156</v>
      </c>
      <c r="Y821" t="s">
        <v>51</v>
      </c>
      <c r="Z821" t="s">
        <v>51</v>
      </c>
      <c r="AA821" t="s">
        <v>237</v>
      </c>
      <c r="AB821" t="s">
        <v>51</v>
      </c>
      <c r="AC821" t="s">
        <v>273</v>
      </c>
      <c r="AD821" t="s">
        <v>55</v>
      </c>
      <c r="AE821" t="s">
        <v>56</v>
      </c>
      <c r="AF821" t="s">
        <v>132</v>
      </c>
      <c r="AG821">
        <v>4</v>
      </c>
      <c r="AH821" t="s">
        <v>158</v>
      </c>
      <c r="AI821" t="s">
        <v>102</v>
      </c>
      <c r="AJ821" t="s">
        <v>95</v>
      </c>
      <c r="AK821" t="s">
        <v>271</v>
      </c>
      <c r="AL821" t="s">
        <v>239</v>
      </c>
      <c r="AM821" t="s">
        <v>88</v>
      </c>
      <c r="AN821" t="s">
        <v>63</v>
      </c>
    </row>
    <row r="822" spans="1:40" x14ac:dyDescent="0.2">
      <c r="A822">
        <v>2017</v>
      </c>
      <c r="B822" t="s">
        <v>103</v>
      </c>
      <c r="C822" t="s">
        <v>104</v>
      </c>
      <c r="D822" t="s">
        <v>42</v>
      </c>
      <c r="E822" t="s">
        <v>43</v>
      </c>
      <c r="F822" t="s">
        <v>44</v>
      </c>
      <c r="G822" t="s">
        <v>66</v>
      </c>
      <c r="H822" t="s">
        <v>66</v>
      </c>
      <c r="I822" t="s">
        <v>67</v>
      </c>
      <c r="J822" t="s">
        <v>48</v>
      </c>
      <c r="K822" t="s">
        <v>49</v>
      </c>
      <c r="L822">
        <v>4.6657999999999999</v>
      </c>
      <c r="O822">
        <v>2.5706000000000002</v>
      </c>
      <c r="P822">
        <v>8.3226999999999993</v>
      </c>
      <c r="Q822" t="s">
        <v>68</v>
      </c>
      <c r="R822">
        <v>95.334199999999996</v>
      </c>
      <c r="U822">
        <v>91.677300000000002</v>
      </c>
      <c r="V822">
        <v>97.429400000000001</v>
      </c>
      <c r="W822">
        <v>300</v>
      </c>
      <c r="X822" t="s">
        <v>51</v>
      </c>
      <c r="Y822" t="s">
        <v>51</v>
      </c>
      <c r="Z822" t="s">
        <v>83</v>
      </c>
      <c r="AA822" t="s">
        <v>51</v>
      </c>
      <c r="AB822" t="s">
        <v>71</v>
      </c>
      <c r="AC822" t="s">
        <v>107</v>
      </c>
      <c r="AD822" t="s">
        <v>55</v>
      </c>
      <c r="AE822" t="s">
        <v>56</v>
      </c>
      <c r="AF822" t="s">
        <v>73</v>
      </c>
      <c r="AG822">
        <v>35</v>
      </c>
      <c r="AH822" t="s">
        <v>58</v>
      </c>
      <c r="AI822" t="s">
        <v>102</v>
      </c>
      <c r="AJ822" t="s">
        <v>87</v>
      </c>
      <c r="AK822" t="s">
        <v>103</v>
      </c>
      <c r="AL822" t="s">
        <v>61</v>
      </c>
      <c r="AM822" t="s">
        <v>88</v>
      </c>
      <c r="AN822" t="s">
        <v>76</v>
      </c>
    </row>
    <row r="823" spans="1:40" x14ac:dyDescent="0.2">
      <c r="A823">
        <v>2017</v>
      </c>
      <c r="B823" t="s">
        <v>223</v>
      </c>
      <c r="C823" t="s">
        <v>224</v>
      </c>
      <c r="D823" t="s">
        <v>42</v>
      </c>
      <c r="E823" t="s">
        <v>43</v>
      </c>
      <c r="F823" t="s">
        <v>44</v>
      </c>
      <c r="G823" t="s">
        <v>45</v>
      </c>
      <c r="H823" t="s">
        <v>46</v>
      </c>
      <c r="I823" t="s">
        <v>47</v>
      </c>
      <c r="J823" t="s">
        <v>48</v>
      </c>
      <c r="K823" t="s">
        <v>49</v>
      </c>
      <c r="L823">
        <v>36.384300000000003</v>
      </c>
      <c r="O823">
        <v>27.611699999999999</v>
      </c>
      <c r="P823">
        <v>46.166400000000003</v>
      </c>
      <c r="Q823" t="s">
        <v>50</v>
      </c>
      <c r="R823">
        <v>63.615699999999997</v>
      </c>
      <c r="U823">
        <v>53.833599999999997</v>
      </c>
      <c r="V823">
        <v>72.388300000000001</v>
      </c>
      <c r="W823">
        <v>256</v>
      </c>
      <c r="X823" t="s">
        <v>156</v>
      </c>
      <c r="Y823" t="s">
        <v>51</v>
      </c>
      <c r="Z823" t="s">
        <v>53</v>
      </c>
      <c r="AA823" t="s">
        <v>51</v>
      </c>
      <c r="AB823" t="s">
        <v>51</v>
      </c>
      <c r="AD823" t="s">
        <v>55</v>
      </c>
      <c r="AE823" t="s">
        <v>56</v>
      </c>
      <c r="AF823" t="s">
        <v>57</v>
      </c>
      <c r="AG823" t="s">
        <v>225</v>
      </c>
      <c r="AH823" t="s">
        <v>158</v>
      </c>
      <c r="AI823" t="s">
        <v>102</v>
      </c>
      <c r="AJ823" t="s">
        <v>60</v>
      </c>
      <c r="AK823" t="s">
        <v>223</v>
      </c>
      <c r="AL823" t="s">
        <v>61</v>
      </c>
      <c r="AM823" t="s">
        <v>62</v>
      </c>
      <c r="AN823" t="s">
        <v>63</v>
      </c>
    </row>
    <row r="824" spans="1:40" x14ac:dyDescent="0.2">
      <c r="A824">
        <v>2017</v>
      </c>
      <c r="B824" t="s">
        <v>260</v>
      </c>
      <c r="C824" t="s">
        <v>261</v>
      </c>
      <c r="D824" t="s">
        <v>42</v>
      </c>
      <c r="E824" t="s">
        <v>43</v>
      </c>
      <c r="F824" t="s">
        <v>44</v>
      </c>
      <c r="G824" t="s">
        <v>128</v>
      </c>
      <c r="H824" t="s">
        <v>129</v>
      </c>
      <c r="I824" t="s">
        <v>81</v>
      </c>
      <c r="J824" t="s">
        <v>48</v>
      </c>
      <c r="K824" t="s">
        <v>49</v>
      </c>
      <c r="L824">
        <v>35.287399999999998</v>
      </c>
      <c r="O824">
        <v>21.1629</v>
      </c>
      <c r="P824">
        <v>52.554699999999997</v>
      </c>
      <c r="Q824" t="s">
        <v>130</v>
      </c>
      <c r="R824">
        <v>64.712599999999995</v>
      </c>
      <c r="U824">
        <v>47.445300000000003</v>
      </c>
      <c r="V824">
        <v>78.837100000000007</v>
      </c>
      <c r="W824">
        <v>50</v>
      </c>
      <c r="X824" t="s">
        <v>51</v>
      </c>
      <c r="Y824" t="s">
        <v>51</v>
      </c>
      <c r="Z824" t="s">
        <v>53</v>
      </c>
      <c r="AA824" t="s">
        <v>106</v>
      </c>
      <c r="AB824" t="s">
        <v>51</v>
      </c>
      <c r="AC824" t="s">
        <v>262</v>
      </c>
      <c r="AD824" t="s">
        <v>55</v>
      </c>
      <c r="AE824" t="s">
        <v>56</v>
      </c>
      <c r="AF824" t="s">
        <v>132</v>
      </c>
      <c r="AG824">
        <v>31</v>
      </c>
      <c r="AH824" t="s">
        <v>58</v>
      </c>
      <c r="AI824" t="s">
        <v>102</v>
      </c>
      <c r="AJ824" t="s">
        <v>60</v>
      </c>
      <c r="AK824" t="s">
        <v>260</v>
      </c>
      <c r="AL824" t="s">
        <v>109</v>
      </c>
      <c r="AM824" t="s">
        <v>88</v>
      </c>
      <c r="AN824" t="s">
        <v>63</v>
      </c>
    </row>
    <row r="825" spans="1:40" x14ac:dyDescent="0.2">
      <c r="A825">
        <v>2017</v>
      </c>
      <c r="B825" t="s">
        <v>277</v>
      </c>
      <c r="C825" t="s">
        <v>278</v>
      </c>
      <c r="D825" t="s">
        <v>42</v>
      </c>
      <c r="E825" t="s">
        <v>43</v>
      </c>
      <c r="F825" t="s">
        <v>44</v>
      </c>
      <c r="G825" t="s">
        <v>79</v>
      </c>
      <c r="H825" t="s">
        <v>80</v>
      </c>
      <c r="I825" t="s">
        <v>81</v>
      </c>
      <c r="J825" t="s">
        <v>48</v>
      </c>
      <c r="K825" t="s">
        <v>49</v>
      </c>
      <c r="L825">
        <v>16.168800000000001</v>
      </c>
      <c r="O825">
        <v>10.593400000000001</v>
      </c>
      <c r="P825">
        <v>23.894400000000001</v>
      </c>
      <c r="Q825" t="s">
        <v>82</v>
      </c>
      <c r="R825">
        <v>83.831199999999995</v>
      </c>
      <c r="U825">
        <v>76.105599999999995</v>
      </c>
      <c r="V825">
        <v>89.406599999999997</v>
      </c>
      <c r="W825">
        <v>129</v>
      </c>
      <c r="X825" t="s">
        <v>156</v>
      </c>
      <c r="Y825" t="s">
        <v>92</v>
      </c>
      <c r="Z825" t="s">
        <v>53</v>
      </c>
      <c r="AA825" t="s">
        <v>51</v>
      </c>
      <c r="AB825" t="s">
        <v>84</v>
      </c>
      <c r="AC825" t="s">
        <v>279</v>
      </c>
      <c r="AD825" t="s">
        <v>55</v>
      </c>
      <c r="AE825" t="s">
        <v>56</v>
      </c>
      <c r="AF825" t="s">
        <v>86</v>
      </c>
      <c r="AG825">
        <v>108</v>
      </c>
      <c r="AH825" t="s">
        <v>158</v>
      </c>
      <c r="AI825" t="s">
        <v>94</v>
      </c>
      <c r="AJ825" t="s">
        <v>60</v>
      </c>
      <c r="AK825" t="s">
        <v>277</v>
      </c>
      <c r="AL825" t="s">
        <v>61</v>
      </c>
      <c r="AM825" t="s">
        <v>62</v>
      </c>
      <c r="AN825" t="s">
        <v>89</v>
      </c>
    </row>
    <row r="826" spans="1:40" x14ac:dyDescent="0.2">
      <c r="A826">
        <v>2017</v>
      </c>
      <c r="B826" t="s">
        <v>277</v>
      </c>
      <c r="C826" t="s">
        <v>278</v>
      </c>
      <c r="D826" t="s">
        <v>42</v>
      </c>
      <c r="E826" t="s">
        <v>43</v>
      </c>
      <c r="F826" t="s">
        <v>44</v>
      </c>
      <c r="G826" t="s">
        <v>140</v>
      </c>
      <c r="H826" t="s">
        <v>141</v>
      </c>
      <c r="I826" t="s">
        <v>81</v>
      </c>
      <c r="J826" t="s">
        <v>48</v>
      </c>
      <c r="K826" t="s">
        <v>49</v>
      </c>
      <c r="L826">
        <v>2.0747</v>
      </c>
      <c r="O826">
        <v>0.81869999999999998</v>
      </c>
      <c r="P826">
        <v>5.1573000000000002</v>
      </c>
      <c r="Q826" t="s">
        <v>142</v>
      </c>
      <c r="R826">
        <v>97.925299999999993</v>
      </c>
      <c r="U826">
        <v>94.842699999999994</v>
      </c>
      <c r="V826">
        <v>99.181299999999993</v>
      </c>
      <c r="W826">
        <v>226</v>
      </c>
      <c r="X826" t="s">
        <v>156</v>
      </c>
      <c r="Y826" t="s">
        <v>51</v>
      </c>
      <c r="Z826" t="s">
        <v>70</v>
      </c>
      <c r="AA826" t="s">
        <v>51</v>
      </c>
      <c r="AB826" t="s">
        <v>51</v>
      </c>
      <c r="AC826" t="s">
        <v>279</v>
      </c>
      <c r="AD826" t="s">
        <v>55</v>
      </c>
      <c r="AE826" t="s">
        <v>56</v>
      </c>
      <c r="AF826" t="s">
        <v>144</v>
      </c>
      <c r="AG826">
        <v>108</v>
      </c>
      <c r="AH826" t="s">
        <v>158</v>
      </c>
      <c r="AI826" t="s">
        <v>102</v>
      </c>
      <c r="AJ826" t="s">
        <v>75</v>
      </c>
      <c r="AK826" t="s">
        <v>277</v>
      </c>
      <c r="AL826" t="s">
        <v>61</v>
      </c>
      <c r="AM826" t="s">
        <v>62</v>
      </c>
      <c r="AN826" t="s">
        <v>63</v>
      </c>
    </row>
    <row r="827" spans="1:40" x14ac:dyDescent="0.2">
      <c r="A827">
        <v>2017</v>
      </c>
      <c r="B827" t="s">
        <v>220</v>
      </c>
      <c r="C827" t="s">
        <v>221</v>
      </c>
      <c r="D827" t="s">
        <v>42</v>
      </c>
      <c r="E827" t="s">
        <v>43</v>
      </c>
      <c r="F827" t="s">
        <v>44</v>
      </c>
      <c r="G827" t="s">
        <v>45</v>
      </c>
      <c r="H827" t="s">
        <v>46</v>
      </c>
      <c r="I827" t="s">
        <v>47</v>
      </c>
      <c r="J827" t="s">
        <v>48</v>
      </c>
      <c r="K827" t="s">
        <v>49</v>
      </c>
      <c r="L827">
        <v>60.885899999999999</v>
      </c>
      <c r="O827">
        <v>38.080199999999998</v>
      </c>
      <c r="P827">
        <v>79.757099999999994</v>
      </c>
      <c r="Q827" t="s">
        <v>50</v>
      </c>
      <c r="R827">
        <v>39.114100000000001</v>
      </c>
      <c r="U827">
        <v>20.242899999999999</v>
      </c>
      <c r="V827">
        <v>61.919800000000002</v>
      </c>
      <c r="W827">
        <v>69</v>
      </c>
      <c r="X827" t="s">
        <v>51</v>
      </c>
      <c r="Y827" t="s">
        <v>51</v>
      </c>
      <c r="Z827" t="s">
        <v>70</v>
      </c>
      <c r="AA827" t="s">
        <v>51</v>
      </c>
      <c r="AB827" t="s">
        <v>215</v>
      </c>
      <c r="AC827" t="s">
        <v>222</v>
      </c>
      <c r="AD827" t="s">
        <v>55</v>
      </c>
      <c r="AE827" t="s">
        <v>56</v>
      </c>
      <c r="AF827" t="s">
        <v>57</v>
      </c>
      <c r="AG827">
        <v>36</v>
      </c>
      <c r="AH827" t="s">
        <v>58</v>
      </c>
      <c r="AI827" t="s">
        <v>102</v>
      </c>
      <c r="AJ827" t="s">
        <v>75</v>
      </c>
      <c r="AK827" t="s">
        <v>220</v>
      </c>
      <c r="AL827" t="s">
        <v>61</v>
      </c>
      <c r="AM827" t="s">
        <v>88</v>
      </c>
      <c r="AN827" t="s">
        <v>216</v>
      </c>
    </row>
    <row r="828" spans="1:40" x14ac:dyDescent="0.2">
      <c r="A828">
        <v>2017</v>
      </c>
      <c r="B828" t="s">
        <v>212</v>
      </c>
      <c r="C828" t="s">
        <v>213</v>
      </c>
      <c r="D828" t="s">
        <v>42</v>
      </c>
      <c r="E828" t="s">
        <v>43</v>
      </c>
      <c r="F828" t="s">
        <v>44</v>
      </c>
      <c r="G828" t="s">
        <v>45</v>
      </c>
      <c r="H828" t="s">
        <v>46</v>
      </c>
      <c r="I828" t="s">
        <v>47</v>
      </c>
      <c r="J828" t="s">
        <v>48</v>
      </c>
      <c r="K828" t="s">
        <v>49</v>
      </c>
      <c r="L828">
        <v>32.081000000000003</v>
      </c>
      <c r="O828">
        <v>19.872900000000001</v>
      </c>
      <c r="P828">
        <v>47.356400000000001</v>
      </c>
      <c r="Q828" t="s">
        <v>50</v>
      </c>
      <c r="R828">
        <v>67.918999999999997</v>
      </c>
      <c r="U828">
        <v>52.643599999999999</v>
      </c>
      <c r="V828">
        <v>80.127099999999999</v>
      </c>
      <c r="W828">
        <v>42</v>
      </c>
      <c r="X828" t="s">
        <v>51</v>
      </c>
      <c r="Y828" t="s">
        <v>52</v>
      </c>
      <c r="Z828" t="s">
        <v>105</v>
      </c>
      <c r="AA828" t="s">
        <v>120</v>
      </c>
      <c r="AB828" t="s">
        <v>51</v>
      </c>
      <c r="AC828" t="s">
        <v>214</v>
      </c>
      <c r="AD828" t="s">
        <v>55</v>
      </c>
      <c r="AE828" t="s">
        <v>56</v>
      </c>
      <c r="AF828" t="s">
        <v>57</v>
      </c>
      <c r="AG828">
        <v>9</v>
      </c>
      <c r="AH828" t="s">
        <v>58</v>
      </c>
      <c r="AI828" t="s">
        <v>59</v>
      </c>
      <c r="AJ828" t="s">
        <v>108</v>
      </c>
      <c r="AK828" t="s">
        <v>212</v>
      </c>
      <c r="AL828" t="s">
        <v>122</v>
      </c>
      <c r="AM828" t="s">
        <v>88</v>
      </c>
      <c r="AN828" t="s">
        <v>63</v>
      </c>
    </row>
    <row r="829" spans="1:40" x14ac:dyDescent="0.2">
      <c r="A829">
        <v>2017</v>
      </c>
      <c r="B829" t="s">
        <v>97</v>
      </c>
      <c r="C829" t="s">
        <v>98</v>
      </c>
      <c r="D829" t="s">
        <v>42</v>
      </c>
      <c r="E829" t="s">
        <v>43</v>
      </c>
      <c r="F829" t="s">
        <v>44</v>
      </c>
      <c r="G829" t="s">
        <v>79</v>
      </c>
      <c r="H829" t="s">
        <v>80</v>
      </c>
      <c r="I829" t="s">
        <v>81</v>
      </c>
      <c r="J829" t="s">
        <v>48</v>
      </c>
      <c r="K829" t="s">
        <v>49</v>
      </c>
      <c r="L829">
        <v>58.346499999999999</v>
      </c>
      <c r="O829">
        <v>47.509399999999999</v>
      </c>
      <c r="P829">
        <v>68.4328</v>
      </c>
      <c r="Q829" t="s">
        <v>82</v>
      </c>
      <c r="R829">
        <v>41.653500000000001</v>
      </c>
      <c r="U829">
        <v>31.5672</v>
      </c>
      <c r="V829">
        <v>52.490600000000001</v>
      </c>
      <c r="W829">
        <v>87</v>
      </c>
      <c r="X829" t="s">
        <v>51</v>
      </c>
      <c r="Y829" t="s">
        <v>69</v>
      </c>
      <c r="Z829" t="s">
        <v>51</v>
      </c>
      <c r="AA829" t="s">
        <v>106</v>
      </c>
      <c r="AB829" t="s">
        <v>51</v>
      </c>
      <c r="AC829" t="s">
        <v>100</v>
      </c>
      <c r="AD829" t="s">
        <v>55</v>
      </c>
      <c r="AE829" t="s">
        <v>56</v>
      </c>
      <c r="AF829" t="s">
        <v>86</v>
      </c>
      <c r="AG829">
        <v>26</v>
      </c>
      <c r="AH829" t="s">
        <v>58</v>
      </c>
      <c r="AI829" t="s">
        <v>74</v>
      </c>
      <c r="AJ829" t="s">
        <v>95</v>
      </c>
      <c r="AK829" t="s">
        <v>97</v>
      </c>
      <c r="AL829" t="s">
        <v>109</v>
      </c>
      <c r="AM829" t="s">
        <v>88</v>
      </c>
      <c r="AN829" t="s">
        <v>63</v>
      </c>
    </row>
    <row r="830" spans="1:40" x14ac:dyDescent="0.2">
      <c r="A830">
        <v>2017</v>
      </c>
      <c r="B830" t="s">
        <v>292</v>
      </c>
      <c r="C830" t="s">
        <v>293</v>
      </c>
      <c r="D830" t="s">
        <v>42</v>
      </c>
      <c r="E830" t="s">
        <v>43</v>
      </c>
      <c r="F830" t="s">
        <v>44</v>
      </c>
      <c r="G830" t="s">
        <v>66</v>
      </c>
      <c r="H830" t="s">
        <v>66</v>
      </c>
      <c r="I830" t="s">
        <v>67</v>
      </c>
      <c r="J830" t="s">
        <v>48</v>
      </c>
      <c r="K830" t="s">
        <v>49</v>
      </c>
      <c r="L830">
        <v>13.704499999999999</v>
      </c>
      <c r="O830">
        <v>10.956</v>
      </c>
      <c r="P830">
        <v>17.0108</v>
      </c>
      <c r="Q830" t="s">
        <v>68</v>
      </c>
      <c r="R830">
        <v>86.295500000000004</v>
      </c>
      <c r="U830">
        <v>82.989199999999997</v>
      </c>
      <c r="V830">
        <v>89.043999999999997</v>
      </c>
      <c r="W830">
        <v>1186</v>
      </c>
      <c r="X830" t="s">
        <v>51</v>
      </c>
      <c r="Y830" t="s">
        <v>51</v>
      </c>
      <c r="Z830" t="s">
        <v>51</v>
      </c>
      <c r="AA830" t="s">
        <v>51</v>
      </c>
      <c r="AB830" t="s">
        <v>51</v>
      </c>
      <c r="AC830" t="s">
        <v>294</v>
      </c>
      <c r="AD830" t="s">
        <v>55</v>
      </c>
      <c r="AE830" t="s">
        <v>56</v>
      </c>
      <c r="AF830" t="s">
        <v>73</v>
      </c>
      <c r="AG830">
        <v>72</v>
      </c>
      <c r="AH830" t="s">
        <v>58</v>
      </c>
      <c r="AI830" t="s">
        <v>102</v>
      </c>
      <c r="AJ830" t="s">
        <v>95</v>
      </c>
      <c r="AK830" t="s">
        <v>292</v>
      </c>
      <c r="AL830" t="s">
        <v>61</v>
      </c>
      <c r="AM830" t="s">
        <v>96</v>
      </c>
      <c r="AN830" t="s">
        <v>63</v>
      </c>
    </row>
    <row r="831" spans="1:40" x14ac:dyDescent="0.2">
      <c r="A831">
        <v>2017</v>
      </c>
      <c r="B831" t="s">
        <v>138</v>
      </c>
      <c r="C831" t="s">
        <v>139</v>
      </c>
      <c r="D831" t="s">
        <v>42</v>
      </c>
      <c r="E831" t="s">
        <v>43</v>
      </c>
      <c r="F831" t="s">
        <v>44</v>
      </c>
      <c r="G831" t="s">
        <v>45</v>
      </c>
      <c r="H831" t="s">
        <v>46</v>
      </c>
      <c r="I831" t="s">
        <v>47</v>
      </c>
      <c r="J831" t="s">
        <v>48</v>
      </c>
      <c r="K831" t="s">
        <v>49</v>
      </c>
      <c r="L831">
        <v>38.873100000000001</v>
      </c>
      <c r="O831">
        <v>32.553899999999999</v>
      </c>
      <c r="P831">
        <v>45.5899</v>
      </c>
      <c r="Q831" t="s">
        <v>50</v>
      </c>
      <c r="R831">
        <v>61.126899999999999</v>
      </c>
      <c r="U831">
        <v>54.4101</v>
      </c>
      <c r="V831">
        <v>67.446100000000001</v>
      </c>
      <c r="W831">
        <v>179</v>
      </c>
      <c r="X831" t="s">
        <v>156</v>
      </c>
      <c r="Y831" t="s">
        <v>92</v>
      </c>
      <c r="Z831" t="s">
        <v>51</v>
      </c>
      <c r="AA831" t="s">
        <v>51</v>
      </c>
      <c r="AB831" t="s">
        <v>71</v>
      </c>
      <c r="AC831" t="s">
        <v>143</v>
      </c>
      <c r="AD831" t="s">
        <v>55</v>
      </c>
      <c r="AE831" t="s">
        <v>56</v>
      </c>
      <c r="AF831" t="s">
        <v>57</v>
      </c>
      <c r="AG831">
        <v>32</v>
      </c>
      <c r="AH831" t="s">
        <v>158</v>
      </c>
      <c r="AI831" t="s">
        <v>94</v>
      </c>
      <c r="AJ831" t="s">
        <v>95</v>
      </c>
      <c r="AK831" t="s">
        <v>138</v>
      </c>
      <c r="AL831" t="s">
        <v>61</v>
      </c>
      <c r="AM831" t="s">
        <v>88</v>
      </c>
      <c r="AN831" t="s">
        <v>76</v>
      </c>
    </row>
    <row r="832" spans="1:40" x14ac:dyDescent="0.2">
      <c r="A832">
        <v>2017</v>
      </c>
      <c r="B832" t="s">
        <v>268</v>
      </c>
      <c r="C832" t="s">
        <v>269</v>
      </c>
      <c r="D832" t="s">
        <v>42</v>
      </c>
      <c r="E832" t="s">
        <v>43</v>
      </c>
      <c r="F832" t="s">
        <v>44</v>
      </c>
      <c r="G832" t="s">
        <v>140</v>
      </c>
      <c r="H832" t="s">
        <v>141</v>
      </c>
      <c r="I832" t="s">
        <v>81</v>
      </c>
      <c r="J832" t="s">
        <v>48</v>
      </c>
      <c r="K832" t="s">
        <v>49</v>
      </c>
      <c r="L832">
        <v>0</v>
      </c>
      <c r="O832">
        <v>0</v>
      </c>
      <c r="P832">
        <v>0</v>
      </c>
      <c r="Q832" t="s">
        <v>142</v>
      </c>
      <c r="R832">
        <v>100</v>
      </c>
      <c r="U832">
        <v>100</v>
      </c>
      <c r="V832">
        <v>100</v>
      </c>
      <c r="W832">
        <v>62</v>
      </c>
      <c r="X832" t="s">
        <v>99</v>
      </c>
      <c r="Y832" t="s">
        <v>51</v>
      </c>
      <c r="Z832" t="s">
        <v>70</v>
      </c>
      <c r="AA832" t="s">
        <v>51</v>
      </c>
      <c r="AB832" t="s">
        <v>71</v>
      </c>
      <c r="AC832" t="s">
        <v>270</v>
      </c>
      <c r="AD832" t="s">
        <v>55</v>
      </c>
      <c r="AE832" t="s">
        <v>56</v>
      </c>
      <c r="AF832" t="s">
        <v>144</v>
      </c>
      <c r="AG832">
        <v>124</v>
      </c>
      <c r="AH832" t="s">
        <v>101</v>
      </c>
      <c r="AI832" t="s">
        <v>102</v>
      </c>
      <c r="AJ832" t="s">
        <v>75</v>
      </c>
      <c r="AK832" t="s">
        <v>268</v>
      </c>
      <c r="AL832" t="s">
        <v>61</v>
      </c>
      <c r="AM832" t="s">
        <v>62</v>
      </c>
      <c r="AN832" t="s">
        <v>76</v>
      </c>
    </row>
    <row r="833" spans="1:40" x14ac:dyDescent="0.2">
      <c r="A833">
        <v>2017</v>
      </c>
      <c r="B833" t="s">
        <v>126</v>
      </c>
      <c r="C833" t="s">
        <v>127</v>
      </c>
      <c r="D833" t="s">
        <v>42</v>
      </c>
      <c r="E833" t="s">
        <v>43</v>
      </c>
      <c r="F833" t="s">
        <v>44</v>
      </c>
      <c r="G833" t="s">
        <v>66</v>
      </c>
      <c r="H833" t="s">
        <v>66</v>
      </c>
      <c r="I833" t="s">
        <v>67</v>
      </c>
      <c r="J833" t="s">
        <v>48</v>
      </c>
      <c r="K833" t="s">
        <v>49</v>
      </c>
      <c r="L833">
        <v>43.784599999999998</v>
      </c>
      <c r="O833">
        <v>27.859000000000002</v>
      </c>
      <c r="P833">
        <v>61.103099999999998</v>
      </c>
      <c r="Q833" t="s">
        <v>68</v>
      </c>
      <c r="R833">
        <v>56.215400000000002</v>
      </c>
      <c r="U833">
        <v>38.896900000000002</v>
      </c>
      <c r="V833">
        <v>72.141000000000005</v>
      </c>
      <c r="W833">
        <v>30</v>
      </c>
      <c r="X833" t="s">
        <v>156</v>
      </c>
      <c r="Y833" t="s">
        <v>266</v>
      </c>
      <c r="Z833" t="s">
        <v>51</v>
      </c>
      <c r="AA833" t="s">
        <v>106</v>
      </c>
      <c r="AB833" t="s">
        <v>51</v>
      </c>
      <c r="AC833" t="s">
        <v>131</v>
      </c>
      <c r="AD833" t="s">
        <v>55</v>
      </c>
      <c r="AE833" t="s">
        <v>56</v>
      </c>
      <c r="AF833" t="s">
        <v>73</v>
      </c>
      <c r="AG833">
        <v>23</v>
      </c>
      <c r="AH833" t="s">
        <v>158</v>
      </c>
      <c r="AI833" t="s">
        <v>267</v>
      </c>
      <c r="AJ833" t="s">
        <v>95</v>
      </c>
      <c r="AK833" t="s">
        <v>126</v>
      </c>
      <c r="AL833" t="s">
        <v>109</v>
      </c>
      <c r="AM833" t="s">
        <v>88</v>
      </c>
      <c r="AN833" t="s">
        <v>63</v>
      </c>
    </row>
    <row r="834" spans="1:40" x14ac:dyDescent="0.2">
      <c r="A834">
        <v>2017</v>
      </c>
      <c r="B834" t="s">
        <v>263</v>
      </c>
      <c r="C834" t="s">
        <v>264</v>
      </c>
      <c r="D834" t="s">
        <v>42</v>
      </c>
      <c r="E834" t="s">
        <v>43</v>
      </c>
      <c r="F834" t="s">
        <v>44</v>
      </c>
      <c r="G834" t="s">
        <v>45</v>
      </c>
      <c r="H834" t="s">
        <v>46</v>
      </c>
      <c r="I834" t="s">
        <v>47</v>
      </c>
      <c r="J834" t="s">
        <v>48</v>
      </c>
      <c r="K834" t="s">
        <v>49</v>
      </c>
      <c r="L834">
        <v>32.755099999999999</v>
      </c>
      <c r="O834">
        <v>19.273299999999999</v>
      </c>
      <c r="P834">
        <v>49.8446</v>
      </c>
      <c r="Q834" t="s">
        <v>50</v>
      </c>
      <c r="R834">
        <v>67.244900000000001</v>
      </c>
      <c r="U834">
        <v>50.1554</v>
      </c>
      <c r="V834">
        <v>80.726699999999994</v>
      </c>
      <c r="W834">
        <v>33</v>
      </c>
      <c r="X834" t="s">
        <v>156</v>
      </c>
      <c r="Y834" t="s">
        <v>52</v>
      </c>
      <c r="Z834" t="s">
        <v>70</v>
      </c>
      <c r="AA834" t="s">
        <v>237</v>
      </c>
      <c r="AB834" t="s">
        <v>51</v>
      </c>
      <c r="AC834" t="s">
        <v>265</v>
      </c>
      <c r="AD834" t="s">
        <v>55</v>
      </c>
      <c r="AE834" t="s">
        <v>56</v>
      </c>
      <c r="AF834" t="s">
        <v>57</v>
      </c>
      <c r="AG834">
        <v>11</v>
      </c>
      <c r="AH834" t="s">
        <v>158</v>
      </c>
      <c r="AI834" t="s">
        <v>59</v>
      </c>
      <c r="AJ834" t="s">
        <v>75</v>
      </c>
      <c r="AK834" t="s">
        <v>263</v>
      </c>
      <c r="AL834" t="s">
        <v>239</v>
      </c>
      <c r="AM834" t="s">
        <v>62</v>
      </c>
      <c r="AN834" t="s">
        <v>63</v>
      </c>
    </row>
    <row r="835" spans="1:40" x14ac:dyDescent="0.2">
      <c r="A835">
        <v>2017</v>
      </c>
      <c r="B835" t="s">
        <v>283</v>
      </c>
      <c r="C835" t="s">
        <v>284</v>
      </c>
      <c r="D835" t="s">
        <v>42</v>
      </c>
      <c r="E835" t="s">
        <v>43</v>
      </c>
      <c r="F835" t="s">
        <v>44</v>
      </c>
      <c r="G835" t="s">
        <v>128</v>
      </c>
      <c r="H835" t="s">
        <v>129</v>
      </c>
      <c r="I835" t="s">
        <v>81</v>
      </c>
      <c r="J835" t="s">
        <v>48</v>
      </c>
      <c r="K835" t="s">
        <v>49</v>
      </c>
      <c r="L835">
        <v>37.259799999999998</v>
      </c>
      <c r="O835">
        <v>27.315999999999999</v>
      </c>
      <c r="P835">
        <v>48.412300000000002</v>
      </c>
      <c r="Q835" t="s">
        <v>130</v>
      </c>
      <c r="R835">
        <v>62.740200000000002</v>
      </c>
      <c r="U835">
        <v>51.587699999999998</v>
      </c>
      <c r="V835">
        <v>72.683999999999997</v>
      </c>
      <c r="W835">
        <v>82</v>
      </c>
      <c r="X835" t="s">
        <v>156</v>
      </c>
      <c r="Y835" t="s">
        <v>51</v>
      </c>
      <c r="Z835" t="s">
        <v>53</v>
      </c>
      <c r="AA835" t="s">
        <v>106</v>
      </c>
      <c r="AB835" t="s">
        <v>51</v>
      </c>
      <c r="AC835" t="s">
        <v>285</v>
      </c>
      <c r="AD835" t="s">
        <v>55</v>
      </c>
      <c r="AE835" t="s">
        <v>56</v>
      </c>
      <c r="AF835" t="s">
        <v>132</v>
      </c>
      <c r="AG835">
        <v>107</v>
      </c>
      <c r="AH835" t="s">
        <v>158</v>
      </c>
      <c r="AI835" t="s">
        <v>102</v>
      </c>
      <c r="AJ835" t="s">
        <v>60</v>
      </c>
      <c r="AK835" t="s">
        <v>283</v>
      </c>
      <c r="AL835" t="s">
        <v>109</v>
      </c>
      <c r="AM835" t="s">
        <v>62</v>
      </c>
      <c r="AN835" t="s">
        <v>63</v>
      </c>
    </row>
    <row r="836" spans="1:40" x14ac:dyDescent="0.2">
      <c r="A836">
        <v>2017</v>
      </c>
      <c r="B836" t="s">
        <v>187</v>
      </c>
      <c r="C836" t="s">
        <v>188</v>
      </c>
      <c r="D836" t="s">
        <v>42</v>
      </c>
      <c r="E836" t="s">
        <v>43</v>
      </c>
      <c r="F836" t="s">
        <v>44</v>
      </c>
      <c r="G836" t="s">
        <v>128</v>
      </c>
      <c r="H836" t="s">
        <v>129</v>
      </c>
      <c r="I836" t="s">
        <v>81</v>
      </c>
      <c r="J836" t="s">
        <v>48</v>
      </c>
      <c r="K836" t="s">
        <v>49</v>
      </c>
      <c r="L836">
        <v>19.222799999999999</v>
      </c>
      <c r="O836">
        <v>10.9618</v>
      </c>
      <c r="P836">
        <v>31.506499999999999</v>
      </c>
      <c r="Q836" t="s">
        <v>130</v>
      </c>
      <c r="R836">
        <v>80.777199999999993</v>
      </c>
      <c r="U836">
        <v>68.493499999999997</v>
      </c>
      <c r="V836">
        <v>89.038200000000003</v>
      </c>
      <c r="W836">
        <v>115</v>
      </c>
      <c r="X836" t="s">
        <v>156</v>
      </c>
      <c r="Y836" t="s">
        <v>51</v>
      </c>
      <c r="Z836" t="s">
        <v>53</v>
      </c>
      <c r="AA836" t="s">
        <v>51</v>
      </c>
      <c r="AB836" t="s">
        <v>84</v>
      </c>
      <c r="AC836" t="s">
        <v>189</v>
      </c>
      <c r="AD836" t="s">
        <v>55</v>
      </c>
      <c r="AE836" t="s">
        <v>56</v>
      </c>
      <c r="AF836" t="s">
        <v>132</v>
      </c>
      <c r="AG836">
        <v>54</v>
      </c>
      <c r="AH836" t="s">
        <v>158</v>
      </c>
      <c r="AI836" t="s">
        <v>102</v>
      </c>
      <c r="AJ836" t="s">
        <v>60</v>
      </c>
      <c r="AK836" t="s">
        <v>187</v>
      </c>
      <c r="AL836" t="s">
        <v>61</v>
      </c>
      <c r="AM836" t="s">
        <v>88</v>
      </c>
      <c r="AN836" t="s">
        <v>89</v>
      </c>
    </row>
    <row r="837" spans="1:40" x14ac:dyDescent="0.2">
      <c r="A837">
        <v>2017</v>
      </c>
      <c r="B837" t="s">
        <v>295</v>
      </c>
      <c r="C837" t="s">
        <v>296</v>
      </c>
      <c r="D837" t="s">
        <v>42</v>
      </c>
      <c r="E837" t="s">
        <v>43</v>
      </c>
      <c r="F837" t="s">
        <v>44</v>
      </c>
      <c r="G837" t="s">
        <v>140</v>
      </c>
      <c r="H837" t="s">
        <v>141</v>
      </c>
      <c r="I837" t="s">
        <v>81</v>
      </c>
      <c r="J837" t="s">
        <v>48</v>
      </c>
      <c r="K837" t="s">
        <v>49</v>
      </c>
      <c r="L837">
        <v>1.7922</v>
      </c>
      <c r="O837">
        <v>0.2666</v>
      </c>
      <c r="P837">
        <v>11.078099999999999</v>
      </c>
      <c r="Q837" t="s">
        <v>142</v>
      </c>
      <c r="R837">
        <v>98.207800000000006</v>
      </c>
      <c r="U837">
        <v>88.921899999999994</v>
      </c>
      <c r="V837">
        <v>99.733400000000003</v>
      </c>
      <c r="W837">
        <v>58</v>
      </c>
      <c r="X837" t="s">
        <v>51</v>
      </c>
      <c r="Y837" t="s">
        <v>198</v>
      </c>
      <c r="Z837" t="s">
        <v>51</v>
      </c>
      <c r="AA837" t="s">
        <v>51</v>
      </c>
      <c r="AB837" t="s">
        <v>71</v>
      </c>
      <c r="AC837" t="s">
        <v>297</v>
      </c>
      <c r="AD837" t="s">
        <v>55</v>
      </c>
      <c r="AE837" t="s">
        <v>56</v>
      </c>
      <c r="AF837" t="s">
        <v>144</v>
      </c>
      <c r="AG837">
        <v>111</v>
      </c>
      <c r="AH837" t="s">
        <v>58</v>
      </c>
      <c r="AI837" t="s">
        <v>199</v>
      </c>
      <c r="AJ837" t="s">
        <v>95</v>
      </c>
      <c r="AK837" t="s">
        <v>295</v>
      </c>
      <c r="AL837" t="s">
        <v>61</v>
      </c>
      <c r="AM837" t="s">
        <v>62</v>
      </c>
      <c r="AN837" t="s">
        <v>76</v>
      </c>
    </row>
    <row r="838" spans="1:40" x14ac:dyDescent="0.2">
      <c r="A838">
        <v>2017</v>
      </c>
      <c r="B838" t="s">
        <v>263</v>
      </c>
      <c r="C838" t="s">
        <v>264</v>
      </c>
      <c r="D838" t="s">
        <v>42</v>
      </c>
      <c r="E838" t="s">
        <v>43</v>
      </c>
      <c r="F838" t="s">
        <v>44</v>
      </c>
      <c r="G838" t="s">
        <v>140</v>
      </c>
      <c r="H838" t="s">
        <v>141</v>
      </c>
      <c r="I838" t="s">
        <v>81</v>
      </c>
      <c r="J838" t="s">
        <v>48</v>
      </c>
      <c r="K838" t="s">
        <v>49</v>
      </c>
      <c r="L838">
        <v>7.8998999999999997</v>
      </c>
      <c r="O838">
        <v>2.9847999999999999</v>
      </c>
      <c r="P838">
        <v>19.2986</v>
      </c>
      <c r="Q838" t="s">
        <v>142</v>
      </c>
      <c r="R838">
        <v>92.100099999999998</v>
      </c>
      <c r="U838">
        <v>80.701400000000007</v>
      </c>
      <c r="V838">
        <v>97.015199999999993</v>
      </c>
      <c r="W838">
        <v>52</v>
      </c>
      <c r="X838" t="s">
        <v>51</v>
      </c>
      <c r="Y838" t="s">
        <v>52</v>
      </c>
      <c r="Z838" t="s">
        <v>70</v>
      </c>
      <c r="AA838" t="s">
        <v>51</v>
      </c>
      <c r="AB838" t="s">
        <v>215</v>
      </c>
      <c r="AC838" t="s">
        <v>265</v>
      </c>
      <c r="AD838" t="s">
        <v>55</v>
      </c>
      <c r="AE838" t="s">
        <v>56</v>
      </c>
      <c r="AF838" t="s">
        <v>144</v>
      </c>
      <c r="AG838">
        <v>11</v>
      </c>
      <c r="AH838" t="s">
        <v>58</v>
      </c>
      <c r="AI838" t="s">
        <v>59</v>
      </c>
      <c r="AJ838" t="s">
        <v>75</v>
      </c>
      <c r="AK838" t="s">
        <v>263</v>
      </c>
      <c r="AL838" t="s">
        <v>61</v>
      </c>
      <c r="AM838" t="s">
        <v>62</v>
      </c>
      <c r="AN838" t="s">
        <v>216</v>
      </c>
    </row>
    <row r="839" spans="1:40" x14ac:dyDescent="0.2">
      <c r="A839">
        <v>2017</v>
      </c>
      <c r="B839" t="s">
        <v>235</v>
      </c>
      <c r="C839" t="s">
        <v>236</v>
      </c>
      <c r="D839" t="s">
        <v>42</v>
      </c>
      <c r="E839" t="s">
        <v>43</v>
      </c>
      <c r="F839" t="s">
        <v>44</v>
      </c>
      <c r="G839" t="s">
        <v>79</v>
      </c>
      <c r="H839" t="s">
        <v>80</v>
      </c>
      <c r="I839" t="s">
        <v>81</v>
      </c>
      <c r="J839" t="s">
        <v>48</v>
      </c>
      <c r="K839" t="s">
        <v>49</v>
      </c>
      <c r="L839">
        <v>6.3394000000000004</v>
      </c>
      <c r="O839">
        <v>2.9723000000000002</v>
      </c>
      <c r="P839">
        <v>13.0092</v>
      </c>
      <c r="Q839" t="s">
        <v>82</v>
      </c>
      <c r="R839">
        <v>93.660600000000002</v>
      </c>
      <c r="U839">
        <v>86.990799999999993</v>
      </c>
      <c r="V839">
        <v>97.027699999999996</v>
      </c>
      <c r="W839">
        <v>92</v>
      </c>
      <c r="X839" t="s">
        <v>99</v>
      </c>
      <c r="Y839" t="s">
        <v>52</v>
      </c>
      <c r="Z839" t="s">
        <v>83</v>
      </c>
      <c r="AA839" t="s">
        <v>120</v>
      </c>
      <c r="AB839" t="s">
        <v>51</v>
      </c>
      <c r="AC839" t="s">
        <v>238</v>
      </c>
      <c r="AD839" t="s">
        <v>55</v>
      </c>
      <c r="AE839" t="s">
        <v>56</v>
      </c>
      <c r="AF839" t="s">
        <v>86</v>
      </c>
      <c r="AG839">
        <v>12</v>
      </c>
      <c r="AH839" t="s">
        <v>101</v>
      </c>
      <c r="AI839" t="s">
        <v>59</v>
      </c>
      <c r="AJ839" t="s">
        <v>87</v>
      </c>
      <c r="AK839" t="s">
        <v>235</v>
      </c>
      <c r="AL839" t="s">
        <v>122</v>
      </c>
      <c r="AM839" t="s">
        <v>88</v>
      </c>
      <c r="AN839" t="s">
        <v>63</v>
      </c>
    </row>
    <row r="840" spans="1:40" x14ac:dyDescent="0.2">
      <c r="A840">
        <v>2017</v>
      </c>
      <c r="B840" t="s">
        <v>229</v>
      </c>
      <c r="C840" t="s">
        <v>230</v>
      </c>
      <c r="D840" t="s">
        <v>42</v>
      </c>
      <c r="E840" t="s">
        <v>43</v>
      </c>
      <c r="F840" t="s">
        <v>44</v>
      </c>
      <c r="G840" t="s">
        <v>45</v>
      </c>
      <c r="H840" t="s">
        <v>46</v>
      </c>
      <c r="I840" t="s">
        <v>47</v>
      </c>
      <c r="J840" t="s">
        <v>48</v>
      </c>
      <c r="K840" t="s">
        <v>49</v>
      </c>
      <c r="L840">
        <v>26.886700000000001</v>
      </c>
      <c r="O840">
        <v>20.713000000000001</v>
      </c>
      <c r="P840">
        <v>34.108899999999998</v>
      </c>
      <c r="Q840" t="s">
        <v>50</v>
      </c>
      <c r="R840">
        <v>73.113299999999995</v>
      </c>
      <c r="U840">
        <v>65.891099999999994</v>
      </c>
      <c r="V840">
        <v>79.287000000000006</v>
      </c>
      <c r="W840">
        <v>169</v>
      </c>
      <c r="X840" t="s">
        <v>51</v>
      </c>
      <c r="Y840" t="s">
        <v>52</v>
      </c>
      <c r="Z840" t="s">
        <v>105</v>
      </c>
      <c r="AA840" t="s">
        <v>51</v>
      </c>
      <c r="AB840" t="s">
        <v>51</v>
      </c>
      <c r="AC840" t="s">
        <v>231</v>
      </c>
      <c r="AD840" t="s">
        <v>55</v>
      </c>
      <c r="AE840" t="s">
        <v>56</v>
      </c>
      <c r="AF840" t="s">
        <v>57</v>
      </c>
      <c r="AG840">
        <v>37</v>
      </c>
      <c r="AH840" t="s">
        <v>58</v>
      </c>
      <c r="AI840" t="s">
        <v>59</v>
      </c>
      <c r="AJ840" t="s">
        <v>108</v>
      </c>
      <c r="AK840" t="s">
        <v>229</v>
      </c>
      <c r="AL840" t="s">
        <v>61</v>
      </c>
      <c r="AM840" t="s">
        <v>88</v>
      </c>
      <c r="AN840" t="s">
        <v>63</v>
      </c>
    </row>
    <row r="841" spans="1:40" x14ac:dyDescent="0.2">
      <c r="A841">
        <v>2017</v>
      </c>
      <c r="B841" t="s">
        <v>184</v>
      </c>
      <c r="C841" t="s">
        <v>185</v>
      </c>
      <c r="D841" t="s">
        <v>42</v>
      </c>
      <c r="E841" t="s">
        <v>43</v>
      </c>
      <c r="F841" t="s">
        <v>44</v>
      </c>
      <c r="G841" t="s">
        <v>79</v>
      </c>
      <c r="H841" t="s">
        <v>80</v>
      </c>
      <c r="I841" t="s">
        <v>81</v>
      </c>
      <c r="J841" t="s">
        <v>48</v>
      </c>
      <c r="K841" t="s">
        <v>49</v>
      </c>
      <c r="L841">
        <v>35.4711</v>
      </c>
      <c r="O841">
        <v>20.8413</v>
      </c>
      <c r="P841">
        <v>53.4377</v>
      </c>
      <c r="Q841" t="s">
        <v>82</v>
      </c>
      <c r="R841">
        <v>64.528899999999993</v>
      </c>
      <c r="U841">
        <v>46.5623</v>
      </c>
      <c r="V841">
        <v>79.158699999999996</v>
      </c>
      <c r="W841">
        <v>32</v>
      </c>
      <c r="X841" t="s">
        <v>99</v>
      </c>
      <c r="Y841" t="s">
        <v>51</v>
      </c>
      <c r="Z841" t="s">
        <v>51</v>
      </c>
      <c r="AA841" t="s">
        <v>51</v>
      </c>
      <c r="AB841" t="s">
        <v>115</v>
      </c>
      <c r="AC841" t="s">
        <v>186</v>
      </c>
      <c r="AD841" t="s">
        <v>55</v>
      </c>
      <c r="AE841" t="s">
        <v>56</v>
      </c>
      <c r="AF841" t="s">
        <v>86</v>
      </c>
      <c r="AG841">
        <v>109</v>
      </c>
      <c r="AH841" t="s">
        <v>101</v>
      </c>
      <c r="AI841" t="s">
        <v>102</v>
      </c>
      <c r="AJ841" t="s">
        <v>95</v>
      </c>
      <c r="AK841" t="s">
        <v>184</v>
      </c>
      <c r="AL841" t="s">
        <v>61</v>
      </c>
      <c r="AM841" t="s">
        <v>62</v>
      </c>
      <c r="AN841" t="s">
        <v>117</v>
      </c>
    </row>
    <row r="842" spans="1:40" x14ac:dyDescent="0.2">
      <c r="A842">
        <v>2017</v>
      </c>
      <c r="B842" t="s">
        <v>110</v>
      </c>
      <c r="C842" t="s">
        <v>111</v>
      </c>
      <c r="D842" t="s">
        <v>42</v>
      </c>
      <c r="E842" t="s">
        <v>43</v>
      </c>
      <c r="F842" t="s">
        <v>44</v>
      </c>
      <c r="G842" t="s">
        <v>140</v>
      </c>
      <c r="H842" t="s">
        <v>141</v>
      </c>
      <c r="I842" t="s">
        <v>81</v>
      </c>
      <c r="J842" t="s">
        <v>48</v>
      </c>
      <c r="K842" t="s">
        <v>49</v>
      </c>
      <c r="L842">
        <v>0</v>
      </c>
      <c r="O842">
        <v>0</v>
      </c>
      <c r="P842">
        <v>0</v>
      </c>
      <c r="Q842" t="s">
        <v>142</v>
      </c>
      <c r="R842">
        <v>100</v>
      </c>
      <c r="U842">
        <v>100</v>
      </c>
      <c r="V842">
        <v>100</v>
      </c>
      <c r="W842">
        <v>62</v>
      </c>
      <c r="X842" t="s">
        <v>99</v>
      </c>
      <c r="Y842" t="s">
        <v>92</v>
      </c>
      <c r="Z842" t="s">
        <v>53</v>
      </c>
      <c r="AA842" t="s">
        <v>51</v>
      </c>
      <c r="AB842" t="s">
        <v>71</v>
      </c>
      <c r="AC842" t="s">
        <v>112</v>
      </c>
      <c r="AD842" t="s">
        <v>55</v>
      </c>
      <c r="AE842" t="s">
        <v>56</v>
      </c>
      <c r="AF842" t="s">
        <v>144</v>
      </c>
      <c r="AG842">
        <v>127</v>
      </c>
      <c r="AH842" t="s">
        <v>101</v>
      </c>
      <c r="AI842" t="s">
        <v>94</v>
      </c>
      <c r="AJ842" t="s">
        <v>60</v>
      </c>
      <c r="AK842" t="s">
        <v>110</v>
      </c>
      <c r="AL842" t="s">
        <v>61</v>
      </c>
      <c r="AM842" t="s">
        <v>62</v>
      </c>
      <c r="AN842" t="s">
        <v>76</v>
      </c>
    </row>
    <row r="843" spans="1:40" x14ac:dyDescent="0.2">
      <c r="A843">
        <v>2017</v>
      </c>
      <c r="B843" t="s">
        <v>246</v>
      </c>
      <c r="C843" t="s">
        <v>247</v>
      </c>
      <c r="D843" t="s">
        <v>42</v>
      </c>
      <c r="E843" t="s">
        <v>43</v>
      </c>
      <c r="F843" t="s">
        <v>44</v>
      </c>
      <c r="G843" t="s">
        <v>128</v>
      </c>
      <c r="H843" t="s">
        <v>129</v>
      </c>
      <c r="I843" t="s">
        <v>81</v>
      </c>
      <c r="J843" t="s">
        <v>48</v>
      </c>
      <c r="K843" t="s">
        <v>49</v>
      </c>
      <c r="L843">
        <v>7.7877000000000001</v>
      </c>
      <c r="O843">
        <v>3.5912000000000002</v>
      </c>
      <c r="P843">
        <v>16.0703</v>
      </c>
      <c r="Q843" t="s">
        <v>130</v>
      </c>
      <c r="R843">
        <v>92.212299999999999</v>
      </c>
      <c r="U843">
        <v>83.929699999999997</v>
      </c>
      <c r="V843">
        <v>96.408799999999999</v>
      </c>
      <c r="W843">
        <v>54</v>
      </c>
      <c r="X843" t="s">
        <v>156</v>
      </c>
      <c r="Y843" t="s">
        <v>52</v>
      </c>
      <c r="Z843" t="s">
        <v>105</v>
      </c>
      <c r="AA843" t="s">
        <v>120</v>
      </c>
      <c r="AB843" t="s">
        <v>51</v>
      </c>
      <c r="AC843" t="s">
        <v>248</v>
      </c>
      <c r="AD843" t="s">
        <v>55</v>
      </c>
      <c r="AE843" t="s">
        <v>56</v>
      </c>
      <c r="AF843" t="s">
        <v>132</v>
      </c>
      <c r="AG843">
        <v>112</v>
      </c>
      <c r="AH843" t="s">
        <v>158</v>
      </c>
      <c r="AI843" t="s">
        <v>59</v>
      </c>
      <c r="AJ843" t="s">
        <v>108</v>
      </c>
      <c r="AK843" t="s">
        <v>246</v>
      </c>
      <c r="AL843" t="s">
        <v>122</v>
      </c>
      <c r="AM843" t="s">
        <v>62</v>
      </c>
      <c r="AN843" t="s">
        <v>63</v>
      </c>
    </row>
    <row r="844" spans="1:40" x14ac:dyDescent="0.2">
      <c r="A844">
        <v>2017</v>
      </c>
      <c r="B844" t="s">
        <v>190</v>
      </c>
      <c r="C844" t="s">
        <v>191</v>
      </c>
      <c r="D844" t="s">
        <v>42</v>
      </c>
      <c r="E844" t="s">
        <v>43</v>
      </c>
      <c r="F844" t="s">
        <v>44</v>
      </c>
      <c r="G844" t="s">
        <v>128</v>
      </c>
      <c r="H844" t="s">
        <v>129</v>
      </c>
      <c r="I844" t="s">
        <v>81</v>
      </c>
      <c r="J844" t="s">
        <v>48</v>
      </c>
      <c r="K844" t="s">
        <v>49</v>
      </c>
      <c r="L844">
        <v>11.4061</v>
      </c>
      <c r="O844">
        <v>7.609</v>
      </c>
      <c r="P844">
        <v>16.7544</v>
      </c>
      <c r="Q844" t="s">
        <v>130</v>
      </c>
      <c r="R844">
        <v>88.593900000000005</v>
      </c>
      <c r="U844">
        <v>83.245599999999996</v>
      </c>
      <c r="V844">
        <v>92.391000000000005</v>
      </c>
      <c r="W844">
        <v>349</v>
      </c>
      <c r="X844" t="s">
        <v>99</v>
      </c>
      <c r="Y844" t="s">
        <v>92</v>
      </c>
      <c r="Z844" t="s">
        <v>51</v>
      </c>
      <c r="AA844" t="s">
        <v>120</v>
      </c>
      <c r="AB844" t="s">
        <v>51</v>
      </c>
      <c r="AC844" t="s">
        <v>192</v>
      </c>
      <c r="AD844" t="s">
        <v>55</v>
      </c>
      <c r="AE844" t="s">
        <v>56</v>
      </c>
      <c r="AF844" t="s">
        <v>132</v>
      </c>
      <c r="AG844">
        <v>42</v>
      </c>
      <c r="AH844" t="s">
        <v>101</v>
      </c>
      <c r="AI844" t="s">
        <v>94</v>
      </c>
      <c r="AJ844" t="s">
        <v>95</v>
      </c>
      <c r="AK844" t="s">
        <v>190</v>
      </c>
      <c r="AL844" t="s">
        <v>122</v>
      </c>
      <c r="AM844" t="s">
        <v>88</v>
      </c>
      <c r="AN844" t="s">
        <v>63</v>
      </c>
    </row>
    <row r="845" spans="1:40" x14ac:dyDescent="0.2">
      <c r="A845">
        <v>2017</v>
      </c>
      <c r="B845" t="s">
        <v>223</v>
      </c>
      <c r="C845" t="s">
        <v>224</v>
      </c>
      <c r="D845" t="s">
        <v>42</v>
      </c>
      <c r="E845" t="s">
        <v>43</v>
      </c>
      <c r="F845" t="s">
        <v>44</v>
      </c>
      <c r="G845" t="s">
        <v>140</v>
      </c>
      <c r="H845" t="s">
        <v>141</v>
      </c>
      <c r="I845" t="s">
        <v>81</v>
      </c>
      <c r="J845" t="s">
        <v>48</v>
      </c>
      <c r="K845" t="s">
        <v>49</v>
      </c>
      <c r="L845">
        <v>9.2082999999999995</v>
      </c>
      <c r="O845">
        <v>2.6328</v>
      </c>
      <c r="P845">
        <v>27.557500000000001</v>
      </c>
      <c r="Q845" t="s">
        <v>142</v>
      </c>
      <c r="R845">
        <v>90.791700000000006</v>
      </c>
      <c r="U845">
        <v>72.442499999999995</v>
      </c>
      <c r="V845">
        <v>97.367199999999997</v>
      </c>
      <c r="W845">
        <v>36</v>
      </c>
      <c r="X845" t="s">
        <v>51</v>
      </c>
      <c r="Y845" t="s">
        <v>51</v>
      </c>
      <c r="Z845" t="s">
        <v>105</v>
      </c>
      <c r="AA845" t="s">
        <v>51</v>
      </c>
      <c r="AB845" t="s">
        <v>115</v>
      </c>
      <c r="AD845" t="s">
        <v>55</v>
      </c>
      <c r="AE845" t="s">
        <v>56</v>
      </c>
      <c r="AF845" t="s">
        <v>144</v>
      </c>
      <c r="AG845" t="s">
        <v>225</v>
      </c>
      <c r="AH845" t="s">
        <v>58</v>
      </c>
      <c r="AI845" t="s">
        <v>102</v>
      </c>
      <c r="AJ845" t="s">
        <v>108</v>
      </c>
      <c r="AK845" t="s">
        <v>223</v>
      </c>
      <c r="AL845" t="s">
        <v>61</v>
      </c>
      <c r="AM845" t="s">
        <v>62</v>
      </c>
      <c r="AN845" t="s">
        <v>117</v>
      </c>
    </row>
    <row r="846" spans="1:40" x14ac:dyDescent="0.2">
      <c r="A846">
        <v>2017</v>
      </c>
      <c r="B846" t="s">
        <v>77</v>
      </c>
      <c r="C846" t="s">
        <v>78</v>
      </c>
      <c r="D846" t="s">
        <v>42</v>
      </c>
      <c r="E846" t="s">
        <v>43</v>
      </c>
      <c r="F846" t="s">
        <v>44</v>
      </c>
      <c r="G846" t="s">
        <v>66</v>
      </c>
      <c r="H846" t="s">
        <v>66</v>
      </c>
      <c r="I846" t="s">
        <v>67</v>
      </c>
      <c r="J846" t="s">
        <v>48</v>
      </c>
      <c r="K846" t="s">
        <v>49</v>
      </c>
      <c r="L846">
        <v>19.834099999999999</v>
      </c>
      <c r="O846">
        <v>16.471699999999998</v>
      </c>
      <c r="P846">
        <v>23.688300000000002</v>
      </c>
      <c r="Q846" t="s">
        <v>68</v>
      </c>
      <c r="R846">
        <v>80.165899999999993</v>
      </c>
      <c r="U846">
        <v>76.311700000000002</v>
      </c>
      <c r="V846">
        <v>83.528300000000002</v>
      </c>
      <c r="W846">
        <v>785</v>
      </c>
      <c r="X846" t="s">
        <v>156</v>
      </c>
      <c r="Y846" t="s">
        <v>51</v>
      </c>
      <c r="Z846" t="s">
        <v>51</v>
      </c>
      <c r="AA846" t="s">
        <v>106</v>
      </c>
      <c r="AB846" t="s">
        <v>51</v>
      </c>
      <c r="AC846" t="s">
        <v>85</v>
      </c>
      <c r="AD846" t="s">
        <v>55</v>
      </c>
      <c r="AE846" t="s">
        <v>56</v>
      </c>
      <c r="AF846" t="s">
        <v>73</v>
      </c>
      <c r="AG846">
        <v>33</v>
      </c>
      <c r="AH846" t="s">
        <v>158</v>
      </c>
      <c r="AI846" t="s">
        <v>102</v>
      </c>
      <c r="AJ846" t="s">
        <v>95</v>
      </c>
      <c r="AK846" t="s">
        <v>77</v>
      </c>
      <c r="AL846" t="s">
        <v>109</v>
      </c>
      <c r="AM846" t="s">
        <v>88</v>
      </c>
      <c r="AN846" t="s">
        <v>63</v>
      </c>
    </row>
    <row r="847" spans="1:40" x14ac:dyDescent="0.2">
      <c r="A847">
        <v>2017</v>
      </c>
      <c r="B847" t="s">
        <v>175</v>
      </c>
      <c r="C847" t="s">
        <v>176</v>
      </c>
      <c r="D847" t="s">
        <v>42</v>
      </c>
      <c r="E847" t="s">
        <v>43</v>
      </c>
      <c r="F847" t="s">
        <v>44</v>
      </c>
      <c r="G847" t="s">
        <v>45</v>
      </c>
      <c r="H847" t="s">
        <v>46</v>
      </c>
      <c r="I847" t="s">
        <v>47</v>
      </c>
      <c r="J847" t="s">
        <v>48</v>
      </c>
      <c r="K847" t="s">
        <v>49</v>
      </c>
      <c r="L847">
        <v>25.288599999999999</v>
      </c>
      <c r="O847">
        <v>21.882899999999999</v>
      </c>
      <c r="P847">
        <v>29.0275</v>
      </c>
      <c r="Q847" t="s">
        <v>50</v>
      </c>
      <c r="R847">
        <v>74.711399999999998</v>
      </c>
      <c r="U847">
        <v>70.972499999999997</v>
      </c>
      <c r="V847">
        <v>78.117099999999994</v>
      </c>
      <c r="W847">
        <v>555</v>
      </c>
      <c r="X847" t="s">
        <v>156</v>
      </c>
      <c r="Y847" t="s">
        <v>51</v>
      </c>
      <c r="Z847" t="s">
        <v>51</v>
      </c>
      <c r="AA847" t="s">
        <v>51</v>
      </c>
      <c r="AB847" t="s">
        <v>71</v>
      </c>
      <c r="AC847" t="s">
        <v>177</v>
      </c>
      <c r="AD847" t="s">
        <v>55</v>
      </c>
      <c r="AE847" t="s">
        <v>56</v>
      </c>
      <c r="AF847" t="s">
        <v>57</v>
      </c>
      <c r="AG847">
        <v>110</v>
      </c>
      <c r="AH847" t="s">
        <v>158</v>
      </c>
      <c r="AI847" t="s">
        <v>102</v>
      </c>
      <c r="AJ847" t="s">
        <v>95</v>
      </c>
      <c r="AK847" t="s">
        <v>175</v>
      </c>
      <c r="AL847" t="s">
        <v>61</v>
      </c>
      <c r="AM847" t="s">
        <v>62</v>
      </c>
      <c r="AN847" t="s">
        <v>76</v>
      </c>
    </row>
    <row r="848" spans="1:40" x14ac:dyDescent="0.2">
      <c r="A848">
        <v>2017</v>
      </c>
      <c r="B848" t="s">
        <v>126</v>
      </c>
      <c r="C848" t="s">
        <v>127</v>
      </c>
      <c r="D848" t="s">
        <v>42</v>
      </c>
      <c r="E848" t="s">
        <v>43</v>
      </c>
      <c r="F848" t="s">
        <v>44</v>
      </c>
      <c r="G848" t="s">
        <v>66</v>
      </c>
      <c r="H848" t="s">
        <v>66</v>
      </c>
      <c r="I848" t="s">
        <v>67</v>
      </c>
      <c r="J848" t="s">
        <v>48</v>
      </c>
      <c r="K848" t="s">
        <v>49</v>
      </c>
      <c r="L848">
        <v>8.3237000000000005</v>
      </c>
      <c r="O848">
        <v>2.7953000000000001</v>
      </c>
      <c r="P848">
        <v>22.28</v>
      </c>
      <c r="Q848" t="s">
        <v>68</v>
      </c>
      <c r="R848">
        <v>91.676299999999998</v>
      </c>
      <c r="U848">
        <v>77.72</v>
      </c>
      <c r="V848">
        <v>97.204700000000003</v>
      </c>
      <c r="W848">
        <v>76</v>
      </c>
      <c r="X848" t="s">
        <v>51</v>
      </c>
      <c r="Y848" t="s">
        <v>166</v>
      </c>
      <c r="Z848" t="s">
        <v>105</v>
      </c>
      <c r="AA848" t="s">
        <v>120</v>
      </c>
      <c r="AB848" t="s">
        <v>51</v>
      </c>
      <c r="AC848" t="s">
        <v>131</v>
      </c>
      <c r="AD848" t="s">
        <v>55</v>
      </c>
      <c r="AE848" t="s">
        <v>56</v>
      </c>
      <c r="AF848" t="s">
        <v>73</v>
      </c>
      <c r="AG848">
        <v>23</v>
      </c>
      <c r="AH848" t="s">
        <v>58</v>
      </c>
      <c r="AI848" t="s">
        <v>168</v>
      </c>
      <c r="AJ848" t="s">
        <v>108</v>
      </c>
      <c r="AK848" t="s">
        <v>126</v>
      </c>
      <c r="AL848" t="s">
        <v>122</v>
      </c>
      <c r="AM848" t="s">
        <v>88</v>
      </c>
      <c r="AN848" t="s">
        <v>63</v>
      </c>
    </row>
    <row r="849" spans="1:40" x14ac:dyDescent="0.2">
      <c r="A849">
        <v>2017</v>
      </c>
      <c r="B849" t="s">
        <v>118</v>
      </c>
      <c r="C849" t="s">
        <v>119</v>
      </c>
      <c r="D849" t="s">
        <v>42</v>
      </c>
      <c r="E849" t="s">
        <v>43</v>
      </c>
      <c r="F849" t="s">
        <v>44</v>
      </c>
      <c r="G849" t="s">
        <v>45</v>
      </c>
      <c r="H849" t="s">
        <v>46</v>
      </c>
      <c r="I849" t="s">
        <v>47</v>
      </c>
      <c r="J849" t="s">
        <v>48</v>
      </c>
      <c r="K849" t="s">
        <v>49</v>
      </c>
      <c r="L849">
        <v>60.796199999999999</v>
      </c>
      <c r="O849">
        <v>40.344499999999996</v>
      </c>
      <c r="P849">
        <v>78.051000000000002</v>
      </c>
      <c r="Q849" t="s">
        <v>50</v>
      </c>
      <c r="R849">
        <v>39.203800000000001</v>
      </c>
      <c r="U849">
        <v>21.949000000000002</v>
      </c>
      <c r="V849">
        <v>59.655500000000004</v>
      </c>
      <c r="W849">
        <v>43</v>
      </c>
      <c r="X849" t="s">
        <v>156</v>
      </c>
      <c r="Y849" t="s">
        <v>51</v>
      </c>
      <c r="Z849" t="s">
        <v>105</v>
      </c>
      <c r="AA849" t="s">
        <v>51</v>
      </c>
      <c r="AB849" t="s">
        <v>195</v>
      </c>
      <c r="AC849" t="s">
        <v>121</v>
      </c>
      <c r="AD849" t="s">
        <v>55</v>
      </c>
      <c r="AE849" t="s">
        <v>56</v>
      </c>
      <c r="AF849" t="s">
        <v>57</v>
      </c>
      <c r="AG849">
        <v>121</v>
      </c>
      <c r="AH849" t="s">
        <v>158</v>
      </c>
      <c r="AI849" t="s">
        <v>102</v>
      </c>
      <c r="AJ849" t="s">
        <v>108</v>
      </c>
      <c r="AK849" t="s">
        <v>118</v>
      </c>
      <c r="AL849" t="s">
        <v>61</v>
      </c>
      <c r="AM849" t="s">
        <v>62</v>
      </c>
      <c r="AN849" t="s">
        <v>197</v>
      </c>
    </row>
    <row r="850" spans="1:40" x14ac:dyDescent="0.2">
      <c r="A850">
        <v>2017</v>
      </c>
      <c r="B850" t="s">
        <v>184</v>
      </c>
      <c r="C850" t="s">
        <v>185</v>
      </c>
      <c r="D850" t="s">
        <v>42</v>
      </c>
      <c r="E850" t="s">
        <v>43</v>
      </c>
      <c r="F850" t="s">
        <v>44</v>
      </c>
      <c r="G850" t="s">
        <v>45</v>
      </c>
      <c r="H850" t="s">
        <v>46</v>
      </c>
      <c r="I850" t="s">
        <v>47</v>
      </c>
      <c r="J850" t="s">
        <v>48</v>
      </c>
      <c r="K850" t="s">
        <v>49</v>
      </c>
      <c r="L850">
        <v>27.334599999999998</v>
      </c>
      <c r="O850">
        <v>16.668700000000001</v>
      </c>
      <c r="P850">
        <v>41.432000000000002</v>
      </c>
      <c r="Q850" t="s">
        <v>50</v>
      </c>
      <c r="R850">
        <v>72.665400000000005</v>
      </c>
      <c r="U850">
        <v>58.567999999999998</v>
      </c>
      <c r="V850">
        <v>83.331299999999999</v>
      </c>
      <c r="W850">
        <v>40</v>
      </c>
      <c r="X850" t="s">
        <v>99</v>
      </c>
      <c r="Y850" t="s">
        <v>92</v>
      </c>
      <c r="Z850" t="s">
        <v>83</v>
      </c>
      <c r="AA850" t="s">
        <v>120</v>
      </c>
      <c r="AB850" t="s">
        <v>51</v>
      </c>
      <c r="AC850" t="s">
        <v>186</v>
      </c>
      <c r="AD850" t="s">
        <v>55</v>
      </c>
      <c r="AE850" t="s">
        <v>56</v>
      </c>
      <c r="AF850" t="s">
        <v>57</v>
      </c>
      <c r="AG850">
        <v>109</v>
      </c>
      <c r="AH850" t="s">
        <v>101</v>
      </c>
      <c r="AI850" t="s">
        <v>94</v>
      </c>
      <c r="AJ850" t="s">
        <v>87</v>
      </c>
      <c r="AK850" t="s">
        <v>184</v>
      </c>
      <c r="AL850" t="s">
        <v>122</v>
      </c>
      <c r="AM850" t="s">
        <v>62</v>
      </c>
      <c r="AN850" t="s">
        <v>63</v>
      </c>
    </row>
    <row r="851" spans="1:40" x14ac:dyDescent="0.2">
      <c r="A851">
        <v>2017</v>
      </c>
      <c r="B851" t="s">
        <v>232</v>
      </c>
      <c r="C851" t="s">
        <v>233</v>
      </c>
      <c r="D851" t="s">
        <v>42</v>
      </c>
      <c r="E851" t="s">
        <v>43</v>
      </c>
      <c r="F851" t="s">
        <v>44</v>
      </c>
      <c r="G851" t="s">
        <v>45</v>
      </c>
      <c r="H851" t="s">
        <v>46</v>
      </c>
      <c r="I851" t="s">
        <v>47</v>
      </c>
      <c r="J851" t="s">
        <v>48</v>
      </c>
      <c r="K851" t="s">
        <v>49</v>
      </c>
      <c r="L851">
        <v>39.2012</v>
      </c>
      <c r="O851">
        <v>25.892299999999999</v>
      </c>
      <c r="P851">
        <v>54.3352</v>
      </c>
      <c r="Q851" t="s">
        <v>50</v>
      </c>
      <c r="R851">
        <v>60.7988</v>
      </c>
      <c r="U851">
        <v>45.6648</v>
      </c>
      <c r="V851">
        <v>74.107699999999994</v>
      </c>
      <c r="W851">
        <v>61</v>
      </c>
      <c r="X851" t="s">
        <v>51</v>
      </c>
      <c r="Y851" t="s">
        <v>92</v>
      </c>
      <c r="Z851" t="s">
        <v>51</v>
      </c>
      <c r="AA851" t="s">
        <v>135</v>
      </c>
      <c r="AB851" t="s">
        <v>51</v>
      </c>
      <c r="AC851" t="s">
        <v>234</v>
      </c>
      <c r="AD851" t="s">
        <v>55</v>
      </c>
      <c r="AE851" t="s">
        <v>56</v>
      </c>
      <c r="AF851" t="s">
        <v>57</v>
      </c>
      <c r="AG851">
        <v>17</v>
      </c>
      <c r="AH851" t="s">
        <v>58</v>
      </c>
      <c r="AI851" t="s">
        <v>94</v>
      </c>
      <c r="AJ851" t="s">
        <v>95</v>
      </c>
      <c r="AK851" t="s">
        <v>232</v>
      </c>
      <c r="AL851" t="s">
        <v>137</v>
      </c>
      <c r="AM851" t="s">
        <v>88</v>
      </c>
      <c r="AN851" t="s">
        <v>63</v>
      </c>
    </row>
    <row r="852" spans="1:40" x14ac:dyDescent="0.2">
      <c r="A852">
        <v>2017</v>
      </c>
      <c r="B852" t="s">
        <v>257</v>
      </c>
      <c r="C852" t="s">
        <v>258</v>
      </c>
      <c r="D852" t="s">
        <v>42</v>
      </c>
      <c r="E852" t="s">
        <v>43</v>
      </c>
      <c r="F852" t="s">
        <v>44</v>
      </c>
      <c r="G852" t="s">
        <v>140</v>
      </c>
      <c r="H852" t="s">
        <v>141</v>
      </c>
      <c r="I852" t="s">
        <v>81</v>
      </c>
      <c r="J852" t="s">
        <v>48</v>
      </c>
      <c r="K852" t="s">
        <v>49</v>
      </c>
      <c r="L852">
        <v>2.1581999999999999</v>
      </c>
      <c r="O852">
        <v>0.629</v>
      </c>
      <c r="P852">
        <v>7.1379999999999999</v>
      </c>
      <c r="Q852" t="s">
        <v>142</v>
      </c>
      <c r="R852">
        <v>97.841800000000006</v>
      </c>
      <c r="U852">
        <v>92.861999999999995</v>
      </c>
      <c r="V852">
        <v>99.370999999999995</v>
      </c>
      <c r="W852">
        <v>172</v>
      </c>
      <c r="X852" t="s">
        <v>99</v>
      </c>
      <c r="Y852" t="s">
        <v>51</v>
      </c>
      <c r="Z852" t="s">
        <v>105</v>
      </c>
      <c r="AA852" t="s">
        <v>51</v>
      </c>
      <c r="AB852" t="s">
        <v>51</v>
      </c>
      <c r="AC852" t="s">
        <v>259</v>
      </c>
      <c r="AD852" t="s">
        <v>55</v>
      </c>
      <c r="AE852" t="s">
        <v>56</v>
      </c>
      <c r="AF852" t="s">
        <v>144</v>
      </c>
      <c r="AG852">
        <v>100</v>
      </c>
      <c r="AH852" t="s">
        <v>101</v>
      </c>
      <c r="AI852" t="s">
        <v>102</v>
      </c>
      <c r="AJ852" t="s">
        <v>108</v>
      </c>
      <c r="AK852" t="s">
        <v>257</v>
      </c>
      <c r="AL852" t="s">
        <v>61</v>
      </c>
      <c r="AM852" t="s">
        <v>62</v>
      </c>
      <c r="AN852" t="s">
        <v>63</v>
      </c>
    </row>
    <row r="853" spans="1:40" x14ac:dyDescent="0.2">
      <c r="A853">
        <v>2017</v>
      </c>
      <c r="B853" t="s">
        <v>271</v>
      </c>
      <c r="C853" t="s">
        <v>272</v>
      </c>
      <c r="D853" t="s">
        <v>42</v>
      </c>
      <c r="E853" t="s">
        <v>43</v>
      </c>
      <c r="F853" t="s">
        <v>44</v>
      </c>
      <c r="G853" t="s">
        <v>128</v>
      </c>
      <c r="H853" t="s">
        <v>129</v>
      </c>
      <c r="I853" t="s">
        <v>81</v>
      </c>
      <c r="J853" t="s">
        <v>48</v>
      </c>
      <c r="K853" t="s">
        <v>49</v>
      </c>
      <c r="L853">
        <v>46.446599999999997</v>
      </c>
      <c r="O853">
        <v>32.1648</v>
      </c>
      <c r="P853">
        <v>61.335900000000002</v>
      </c>
      <c r="Q853" t="s">
        <v>130</v>
      </c>
      <c r="R853">
        <v>53.553400000000003</v>
      </c>
      <c r="U853">
        <v>38.664099999999998</v>
      </c>
      <c r="V853">
        <v>67.8352</v>
      </c>
      <c r="W853">
        <v>64</v>
      </c>
      <c r="X853" t="s">
        <v>51</v>
      </c>
      <c r="Y853" t="s">
        <v>69</v>
      </c>
      <c r="Z853" t="s">
        <v>51</v>
      </c>
      <c r="AA853" t="s">
        <v>106</v>
      </c>
      <c r="AB853" t="s">
        <v>51</v>
      </c>
      <c r="AC853" t="s">
        <v>273</v>
      </c>
      <c r="AD853" t="s">
        <v>55</v>
      </c>
      <c r="AE853" t="s">
        <v>56</v>
      </c>
      <c r="AF853" t="s">
        <v>132</v>
      </c>
      <c r="AG853">
        <v>4</v>
      </c>
      <c r="AH853" t="s">
        <v>58</v>
      </c>
      <c r="AI853" t="s">
        <v>74</v>
      </c>
      <c r="AJ853" t="s">
        <v>95</v>
      </c>
      <c r="AK853" t="s">
        <v>271</v>
      </c>
      <c r="AL853" t="s">
        <v>109</v>
      </c>
      <c r="AM853" t="s">
        <v>88</v>
      </c>
      <c r="AN853" t="s">
        <v>63</v>
      </c>
    </row>
    <row r="854" spans="1:40" x14ac:dyDescent="0.2">
      <c r="A854">
        <v>2017</v>
      </c>
      <c r="B854" t="s">
        <v>164</v>
      </c>
      <c r="C854" t="s">
        <v>165</v>
      </c>
      <c r="D854" t="s">
        <v>42</v>
      </c>
      <c r="E854" t="s">
        <v>43</v>
      </c>
      <c r="F854" t="s">
        <v>44</v>
      </c>
      <c r="G854" t="s">
        <v>128</v>
      </c>
      <c r="H854" t="s">
        <v>129</v>
      </c>
      <c r="I854" t="s">
        <v>81</v>
      </c>
      <c r="J854" t="s">
        <v>48</v>
      </c>
      <c r="K854" t="s">
        <v>49</v>
      </c>
      <c r="L854">
        <v>15.2859</v>
      </c>
      <c r="O854">
        <v>6.4866000000000001</v>
      </c>
      <c r="P854">
        <v>31.944199999999999</v>
      </c>
      <c r="Q854" t="s">
        <v>130</v>
      </c>
      <c r="R854">
        <v>84.714100000000002</v>
      </c>
      <c r="U854">
        <v>68.055800000000005</v>
      </c>
      <c r="V854">
        <v>93.513400000000004</v>
      </c>
      <c r="W854">
        <v>102</v>
      </c>
      <c r="X854" t="s">
        <v>51</v>
      </c>
      <c r="Y854" t="s">
        <v>166</v>
      </c>
      <c r="Z854" t="s">
        <v>51</v>
      </c>
      <c r="AA854" t="s">
        <v>120</v>
      </c>
      <c r="AB854" t="s">
        <v>51</v>
      </c>
      <c r="AC854" t="s">
        <v>167</v>
      </c>
      <c r="AD854" t="s">
        <v>55</v>
      </c>
      <c r="AE854" t="s">
        <v>56</v>
      </c>
      <c r="AF854" t="s">
        <v>132</v>
      </c>
      <c r="AG854">
        <v>44</v>
      </c>
      <c r="AH854" t="s">
        <v>58</v>
      </c>
      <c r="AI854" t="s">
        <v>168</v>
      </c>
      <c r="AJ854" t="s">
        <v>95</v>
      </c>
      <c r="AK854" t="s">
        <v>164</v>
      </c>
      <c r="AL854" t="s">
        <v>122</v>
      </c>
      <c r="AM854" t="s">
        <v>88</v>
      </c>
      <c r="AN854" t="s">
        <v>63</v>
      </c>
    </row>
    <row r="855" spans="1:40" x14ac:dyDescent="0.2">
      <c r="A855">
        <v>2017</v>
      </c>
      <c r="B855" t="s">
        <v>133</v>
      </c>
      <c r="C855" t="s">
        <v>134</v>
      </c>
      <c r="D855" t="s">
        <v>42</v>
      </c>
      <c r="E855" t="s">
        <v>43</v>
      </c>
      <c r="F855" t="s">
        <v>44</v>
      </c>
      <c r="G855" t="s">
        <v>66</v>
      </c>
      <c r="H855" t="s">
        <v>66</v>
      </c>
      <c r="I855" t="s">
        <v>67</v>
      </c>
      <c r="J855" t="s">
        <v>48</v>
      </c>
      <c r="K855" t="s">
        <v>49</v>
      </c>
      <c r="L855">
        <v>9.5012000000000008</v>
      </c>
      <c r="O855">
        <v>5.3072999999999997</v>
      </c>
      <c r="P855">
        <v>16.433700000000002</v>
      </c>
      <c r="Q855" t="s">
        <v>68</v>
      </c>
      <c r="R855">
        <v>90.498800000000003</v>
      </c>
      <c r="U855">
        <v>83.566299999999998</v>
      </c>
      <c r="V855">
        <v>94.692700000000002</v>
      </c>
      <c r="W855">
        <v>75</v>
      </c>
      <c r="X855" t="s">
        <v>51</v>
      </c>
      <c r="Y855" t="s">
        <v>198</v>
      </c>
      <c r="Z855" t="s">
        <v>83</v>
      </c>
      <c r="AA855" t="s">
        <v>51</v>
      </c>
      <c r="AB855" t="s">
        <v>84</v>
      </c>
      <c r="AC855" t="s">
        <v>136</v>
      </c>
      <c r="AD855" t="s">
        <v>55</v>
      </c>
      <c r="AE855" t="s">
        <v>56</v>
      </c>
      <c r="AF855" t="s">
        <v>73</v>
      </c>
      <c r="AG855">
        <v>104</v>
      </c>
      <c r="AH855" t="s">
        <v>58</v>
      </c>
      <c r="AI855" t="s">
        <v>199</v>
      </c>
      <c r="AJ855" t="s">
        <v>87</v>
      </c>
      <c r="AK855" t="s">
        <v>133</v>
      </c>
      <c r="AL855" t="s">
        <v>61</v>
      </c>
      <c r="AM855" t="s">
        <v>62</v>
      </c>
      <c r="AN855" t="s">
        <v>89</v>
      </c>
    </row>
    <row r="856" spans="1:40" x14ac:dyDescent="0.2">
      <c r="A856">
        <v>2017</v>
      </c>
      <c r="B856" t="s">
        <v>251</v>
      </c>
      <c r="C856" t="s">
        <v>252</v>
      </c>
      <c r="D856" t="s">
        <v>42</v>
      </c>
      <c r="E856" t="s">
        <v>43</v>
      </c>
      <c r="F856" t="s">
        <v>44</v>
      </c>
      <c r="G856" t="s">
        <v>66</v>
      </c>
      <c r="H856" t="s">
        <v>66</v>
      </c>
      <c r="I856" t="s">
        <v>67</v>
      </c>
      <c r="J856" t="s">
        <v>48</v>
      </c>
      <c r="K856" t="s">
        <v>49</v>
      </c>
      <c r="L856">
        <v>3.2223999999999999</v>
      </c>
      <c r="O856">
        <v>1.2454000000000001</v>
      </c>
      <c r="P856">
        <v>8.0805000000000007</v>
      </c>
      <c r="Q856" t="s">
        <v>68</v>
      </c>
      <c r="R856">
        <v>96.777600000000007</v>
      </c>
      <c r="U856">
        <v>91.919499999999999</v>
      </c>
      <c r="V856">
        <v>98.754599999999996</v>
      </c>
      <c r="W856">
        <v>140</v>
      </c>
      <c r="X856" t="s">
        <v>99</v>
      </c>
      <c r="Y856" t="s">
        <v>69</v>
      </c>
      <c r="Z856" t="s">
        <v>70</v>
      </c>
      <c r="AA856" t="s">
        <v>120</v>
      </c>
      <c r="AB856" t="s">
        <v>51</v>
      </c>
      <c r="AC856" t="s">
        <v>253</v>
      </c>
      <c r="AD856" t="s">
        <v>55</v>
      </c>
      <c r="AE856" t="s">
        <v>56</v>
      </c>
      <c r="AF856" t="s">
        <v>73</v>
      </c>
      <c r="AG856">
        <v>10</v>
      </c>
      <c r="AH856" t="s">
        <v>101</v>
      </c>
      <c r="AI856" t="s">
        <v>74</v>
      </c>
      <c r="AJ856" t="s">
        <v>75</v>
      </c>
      <c r="AK856" t="s">
        <v>251</v>
      </c>
      <c r="AL856" t="s">
        <v>122</v>
      </c>
      <c r="AM856" t="s">
        <v>88</v>
      </c>
      <c r="AN856" t="s">
        <v>63</v>
      </c>
    </row>
    <row r="857" spans="1:40" x14ac:dyDescent="0.2">
      <c r="A857">
        <v>2017</v>
      </c>
      <c r="B857" t="s">
        <v>40</v>
      </c>
      <c r="C857" t="s">
        <v>41</v>
      </c>
      <c r="D857" t="s">
        <v>42</v>
      </c>
      <c r="E857" t="s">
        <v>43</v>
      </c>
      <c r="F857" t="s">
        <v>44</v>
      </c>
      <c r="G857" t="s">
        <v>66</v>
      </c>
      <c r="H857" t="s">
        <v>66</v>
      </c>
      <c r="I857" t="s">
        <v>67</v>
      </c>
      <c r="J857" t="s">
        <v>48</v>
      </c>
      <c r="K857" t="s">
        <v>49</v>
      </c>
      <c r="L857">
        <v>6.1837999999999997</v>
      </c>
      <c r="O857">
        <v>0.85940000000000005</v>
      </c>
      <c r="P857">
        <v>33.386699999999998</v>
      </c>
      <c r="Q857" t="s">
        <v>68</v>
      </c>
      <c r="R857">
        <v>93.816199999999995</v>
      </c>
      <c r="U857">
        <v>66.613299999999995</v>
      </c>
      <c r="V857">
        <v>99.140600000000006</v>
      </c>
      <c r="W857">
        <v>30</v>
      </c>
      <c r="X857" t="s">
        <v>156</v>
      </c>
      <c r="Y857" t="s">
        <v>92</v>
      </c>
      <c r="Z857" t="s">
        <v>53</v>
      </c>
      <c r="AA857" t="s">
        <v>51</v>
      </c>
      <c r="AB857" t="s">
        <v>71</v>
      </c>
      <c r="AC857" t="s">
        <v>54</v>
      </c>
      <c r="AD857" t="s">
        <v>55</v>
      </c>
      <c r="AE857" t="s">
        <v>56</v>
      </c>
      <c r="AF857" t="s">
        <v>73</v>
      </c>
      <c r="AG857">
        <v>117</v>
      </c>
      <c r="AH857" t="s">
        <v>158</v>
      </c>
      <c r="AI857" t="s">
        <v>94</v>
      </c>
      <c r="AJ857" t="s">
        <v>60</v>
      </c>
      <c r="AK857" t="s">
        <v>40</v>
      </c>
      <c r="AL857" t="s">
        <v>61</v>
      </c>
      <c r="AM857" t="s">
        <v>62</v>
      </c>
      <c r="AN857" t="s">
        <v>76</v>
      </c>
    </row>
    <row r="858" spans="1:40" x14ac:dyDescent="0.2">
      <c r="A858">
        <v>2017</v>
      </c>
      <c r="B858" t="s">
        <v>292</v>
      </c>
      <c r="C858" t="s">
        <v>293</v>
      </c>
      <c r="D858" t="s">
        <v>42</v>
      </c>
      <c r="E858" t="s">
        <v>43</v>
      </c>
      <c r="F858" t="s">
        <v>44</v>
      </c>
      <c r="G858" t="s">
        <v>66</v>
      </c>
      <c r="H858" t="s">
        <v>66</v>
      </c>
      <c r="I858" t="s">
        <v>67</v>
      </c>
      <c r="J858" t="s">
        <v>48</v>
      </c>
      <c r="K858" t="s">
        <v>49</v>
      </c>
      <c r="L858">
        <v>15.5313</v>
      </c>
      <c r="O858">
        <v>9.5626999999999995</v>
      </c>
      <c r="P858">
        <v>24.2272</v>
      </c>
      <c r="Q858" t="s">
        <v>68</v>
      </c>
      <c r="R858">
        <v>84.468699999999998</v>
      </c>
      <c r="U858">
        <v>75.772800000000004</v>
      </c>
      <c r="V858">
        <v>90.437299999999993</v>
      </c>
      <c r="W858">
        <v>64</v>
      </c>
      <c r="X858" t="s">
        <v>99</v>
      </c>
      <c r="Y858" t="s">
        <v>92</v>
      </c>
      <c r="Z858" t="s">
        <v>83</v>
      </c>
      <c r="AA858" t="s">
        <v>51</v>
      </c>
      <c r="AB858" t="s">
        <v>84</v>
      </c>
      <c r="AC858" t="s">
        <v>294</v>
      </c>
      <c r="AD858" t="s">
        <v>55</v>
      </c>
      <c r="AE858" t="s">
        <v>56</v>
      </c>
      <c r="AF858" t="s">
        <v>73</v>
      </c>
      <c r="AG858">
        <v>72</v>
      </c>
      <c r="AH858" t="s">
        <v>101</v>
      </c>
      <c r="AI858" t="s">
        <v>94</v>
      </c>
      <c r="AJ858" t="s">
        <v>87</v>
      </c>
      <c r="AK858" t="s">
        <v>292</v>
      </c>
      <c r="AL858" t="s">
        <v>61</v>
      </c>
      <c r="AM858" t="s">
        <v>96</v>
      </c>
      <c r="AN858" t="s">
        <v>89</v>
      </c>
    </row>
    <row r="859" spans="1:40" x14ac:dyDescent="0.2">
      <c r="A859">
        <v>2017</v>
      </c>
      <c r="B859" t="s">
        <v>257</v>
      </c>
      <c r="C859" t="s">
        <v>258</v>
      </c>
      <c r="D859" t="s">
        <v>42</v>
      </c>
      <c r="E859" t="s">
        <v>43</v>
      </c>
      <c r="F859" t="s">
        <v>44</v>
      </c>
      <c r="G859" t="s">
        <v>79</v>
      </c>
      <c r="H859" t="s">
        <v>80</v>
      </c>
      <c r="I859" t="s">
        <v>81</v>
      </c>
      <c r="J859" t="s">
        <v>48</v>
      </c>
      <c r="K859" t="s">
        <v>49</v>
      </c>
      <c r="L859">
        <v>11.8759</v>
      </c>
      <c r="O859">
        <v>5.3587999999999996</v>
      </c>
      <c r="P859">
        <v>24.2851</v>
      </c>
      <c r="Q859" t="s">
        <v>82</v>
      </c>
      <c r="R859">
        <v>88.124099999999999</v>
      </c>
      <c r="U859">
        <v>75.7149</v>
      </c>
      <c r="V859">
        <v>94.641199999999998</v>
      </c>
      <c r="W859">
        <v>42</v>
      </c>
      <c r="X859" t="s">
        <v>99</v>
      </c>
      <c r="Y859" t="s">
        <v>198</v>
      </c>
      <c r="Z859" t="s">
        <v>51</v>
      </c>
      <c r="AA859" t="s">
        <v>51</v>
      </c>
      <c r="AB859" t="s">
        <v>71</v>
      </c>
      <c r="AC859" t="s">
        <v>259</v>
      </c>
      <c r="AD859" t="s">
        <v>55</v>
      </c>
      <c r="AE859" t="s">
        <v>56</v>
      </c>
      <c r="AF859" t="s">
        <v>86</v>
      </c>
      <c r="AG859">
        <v>100</v>
      </c>
      <c r="AH859" t="s">
        <v>101</v>
      </c>
      <c r="AI859" t="s">
        <v>199</v>
      </c>
      <c r="AJ859" t="s">
        <v>95</v>
      </c>
      <c r="AK859" t="s">
        <v>257</v>
      </c>
      <c r="AL859" t="s">
        <v>61</v>
      </c>
      <c r="AM859" t="s">
        <v>62</v>
      </c>
      <c r="AN859" t="s">
        <v>76</v>
      </c>
    </row>
    <row r="860" spans="1:40" x14ac:dyDescent="0.2">
      <c r="A860">
        <v>2017</v>
      </c>
      <c r="B860" t="s">
        <v>148</v>
      </c>
      <c r="C860" t="s">
        <v>149</v>
      </c>
      <c r="D860" t="s">
        <v>42</v>
      </c>
      <c r="E860" t="s">
        <v>43</v>
      </c>
      <c r="F860" t="s">
        <v>44</v>
      </c>
      <c r="G860" t="s">
        <v>140</v>
      </c>
      <c r="H860" t="s">
        <v>141</v>
      </c>
      <c r="I860" t="s">
        <v>81</v>
      </c>
      <c r="J860" t="s">
        <v>48</v>
      </c>
      <c r="K860" t="s">
        <v>49</v>
      </c>
      <c r="L860">
        <v>2.1032999999999999</v>
      </c>
      <c r="O860">
        <v>0.2019</v>
      </c>
      <c r="P860">
        <v>18.573699999999999</v>
      </c>
      <c r="Q860" t="s">
        <v>142</v>
      </c>
      <c r="R860">
        <v>97.896699999999996</v>
      </c>
      <c r="U860">
        <v>81.426299999999998</v>
      </c>
      <c r="V860">
        <v>99.798100000000005</v>
      </c>
      <c r="W860">
        <v>35</v>
      </c>
      <c r="X860" t="s">
        <v>99</v>
      </c>
      <c r="Y860" t="s">
        <v>198</v>
      </c>
      <c r="Z860" t="s">
        <v>51</v>
      </c>
      <c r="AA860" t="s">
        <v>51</v>
      </c>
      <c r="AB860" t="s">
        <v>71</v>
      </c>
      <c r="AC860" t="s">
        <v>150</v>
      </c>
      <c r="AD860" t="s">
        <v>55</v>
      </c>
      <c r="AE860" t="s">
        <v>56</v>
      </c>
      <c r="AF860" t="s">
        <v>144</v>
      </c>
      <c r="AG860">
        <v>116</v>
      </c>
      <c r="AH860" t="s">
        <v>101</v>
      </c>
      <c r="AI860" t="s">
        <v>199</v>
      </c>
      <c r="AJ860" t="s">
        <v>95</v>
      </c>
      <c r="AK860" t="s">
        <v>148</v>
      </c>
      <c r="AL860" t="s">
        <v>61</v>
      </c>
      <c r="AM860" t="s">
        <v>62</v>
      </c>
      <c r="AN860" t="s">
        <v>76</v>
      </c>
    </row>
    <row r="861" spans="1:40" x14ac:dyDescent="0.2">
      <c r="A861">
        <v>2017</v>
      </c>
      <c r="B861" t="s">
        <v>184</v>
      </c>
      <c r="C861" t="s">
        <v>185</v>
      </c>
      <c r="D861" t="s">
        <v>42</v>
      </c>
      <c r="E861" t="s">
        <v>43</v>
      </c>
      <c r="F861" t="s">
        <v>44</v>
      </c>
      <c r="G861" t="s">
        <v>79</v>
      </c>
      <c r="H861" t="s">
        <v>80</v>
      </c>
      <c r="I861" t="s">
        <v>81</v>
      </c>
      <c r="J861" t="s">
        <v>48</v>
      </c>
      <c r="K861" t="s">
        <v>49</v>
      </c>
      <c r="L861">
        <v>15.9998</v>
      </c>
      <c r="O861">
        <v>7.4989999999999997</v>
      </c>
      <c r="P861">
        <v>30.9162</v>
      </c>
      <c r="Q861" t="s">
        <v>82</v>
      </c>
      <c r="R861">
        <v>84.000200000000007</v>
      </c>
      <c r="U861">
        <v>69.083799999999997</v>
      </c>
      <c r="V861">
        <v>92.501000000000005</v>
      </c>
      <c r="W861">
        <v>65</v>
      </c>
      <c r="X861" t="s">
        <v>51</v>
      </c>
      <c r="Y861" t="s">
        <v>69</v>
      </c>
      <c r="Z861" t="s">
        <v>53</v>
      </c>
      <c r="AA861" t="s">
        <v>120</v>
      </c>
      <c r="AB861" t="s">
        <v>51</v>
      </c>
      <c r="AC861" t="s">
        <v>186</v>
      </c>
      <c r="AD861" t="s">
        <v>55</v>
      </c>
      <c r="AE861" t="s">
        <v>56</v>
      </c>
      <c r="AF861" t="s">
        <v>86</v>
      </c>
      <c r="AG861">
        <v>109</v>
      </c>
      <c r="AH861" t="s">
        <v>58</v>
      </c>
      <c r="AI861" t="s">
        <v>74</v>
      </c>
      <c r="AJ861" t="s">
        <v>60</v>
      </c>
      <c r="AK861" t="s">
        <v>184</v>
      </c>
      <c r="AL861" t="s">
        <v>122</v>
      </c>
      <c r="AM861" t="s">
        <v>62</v>
      </c>
      <c r="AN861" t="s">
        <v>63</v>
      </c>
    </row>
    <row r="862" spans="1:40" x14ac:dyDescent="0.2">
      <c r="A862">
        <v>2017</v>
      </c>
      <c r="B862" t="s">
        <v>268</v>
      </c>
      <c r="C862" t="s">
        <v>269</v>
      </c>
      <c r="D862" t="s">
        <v>42</v>
      </c>
      <c r="E862" t="s">
        <v>43</v>
      </c>
      <c r="F862" t="s">
        <v>44</v>
      </c>
      <c r="G862" t="s">
        <v>140</v>
      </c>
      <c r="H862" t="s">
        <v>141</v>
      </c>
      <c r="I862" t="s">
        <v>81</v>
      </c>
      <c r="J862" t="s">
        <v>48</v>
      </c>
      <c r="K862" t="s">
        <v>49</v>
      </c>
      <c r="L862">
        <v>3.0105</v>
      </c>
      <c r="O862">
        <v>0.94299999999999995</v>
      </c>
      <c r="P862">
        <v>9.1900999999999993</v>
      </c>
      <c r="Q862" t="s">
        <v>142</v>
      </c>
      <c r="R862">
        <v>96.989500000000007</v>
      </c>
      <c r="U862">
        <v>90.809899999999999</v>
      </c>
      <c r="V862">
        <v>99.057000000000002</v>
      </c>
      <c r="W862">
        <v>319</v>
      </c>
      <c r="X862" t="s">
        <v>51</v>
      </c>
      <c r="Y862" t="s">
        <v>51</v>
      </c>
      <c r="Z862" t="s">
        <v>105</v>
      </c>
      <c r="AA862" t="s">
        <v>120</v>
      </c>
      <c r="AB862" t="s">
        <v>51</v>
      </c>
      <c r="AC862" t="s">
        <v>270</v>
      </c>
      <c r="AD862" t="s">
        <v>55</v>
      </c>
      <c r="AE862" t="s">
        <v>56</v>
      </c>
      <c r="AF862" t="s">
        <v>144</v>
      </c>
      <c r="AG862">
        <v>124</v>
      </c>
      <c r="AH862" t="s">
        <v>58</v>
      </c>
      <c r="AI862" t="s">
        <v>102</v>
      </c>
      <c r="AJ862" t="s">
        <v>108</v>
      </c>
      <c r="AK862" t="s">
        <v>268</v>
      </c>
      <c r="AL862" t="s">
        <v>122</v>
      </c>
      <c r="AM862" t="s">
        <v>62</v>
      </c>
      <c r="AN862" t="s">
        <v>63</v>
      </c>
    </row>
    <row r="863" spans="1:40" x14ac:dyDescent="0.2">
      <c r="A863">
        <v>2017</v>
      </c>
      <c r="B863" t="s">
        <v>235</v>
      </c>
      <c r="C863" t="s">
        <v>236</v>
      </c>
      <c r="D863" t="s">
        <v>42</v>
      </c>
      <c r="E863" t="s">
        <v>43</v>
      </c>
      <c r="F863" t="s">
        <v>44</v>
      </c>
      <c r="G863" t="s">
        <v>66</v>
      </c>
      <c r="H863" t="s">
        <v>66</v>
      </c>
      <c r="I863" t="s">
        <v>67</v>
      </c>
      <c r="J863" t="s">
        <v>48</v>
      </c>
      <c r="K863" t="s">
        <v>49</v>
      </c>
      <c r="L863">
        <v>8.0225000000000009</v>
      </c>
      <c r="O863">
        <v>3.8420000000000001</v>
      </c>
      <c r="P863">
        <v>15.995100000000001</v>
      </c>
      <c r="Q863" t="s">
        <v>68</v>
      </c>
      <c r="R863">
        <v>91.977500000000006</v>
      </c>
      <c r="U863">
        <v>84.004900000000006</v>
      </c>
      <c r="V863">
        <v>96.158000000000001</v>
      </c>
      <c r="W863">
        <v>126</v>
      </c>
      <c r="X863" t="s">
        <v>51</v>
      </c>
      <c r="Y863" t="s">
        <v>166</v>
      </c>
      <c r="Z863" t="s">
        <v>51</v>
      </c>
      <c r="AA863" t="s">
        <v>51</v>
      </c>
      <c r="AB863" t="s">
        <v>71</v>
      </c>
      <c r="AC863" t="s">
        <v>238</v>
      </c>
      <c r="AD863" t="s">
        <v>55</v>
      </c>
      <c r="AE863" t="s">
        <v>56</v>
      </c>
      <c r="AF863" t="s">
        <v>73</v>
      </c>
      <c r="AG863">
        <v>12</v>
      </c>
      <c r="AH863" t="s">
        <v>58</v>
      </c>
      <c r="AI863" t="s">
        <v>168</v>
      </c>
      <c r="AJ863" t="s">
        <v>95</v>
      </c>
      <c r="AK863" t="s">
        <v>235</v>
      </c>
      <c r="AL863" t="s">
        <v>61</v>
      </c>
      <c r="AM863" t="s">
        <v>88</v>
      </c>
      <c r="AN863" t="s">
        <v>76</v>
      </c>
    </row>
    <row r="864" spans="1:40" x14ac:dyDescent="0.2">
      <c r="A864">
        <v>2017</v>
      </c>
      <c r="B864" t="s">
        <v>283</v>
      </c>
      <c r="C864" t="s">
        <v>284</v>
      </c>
      <c r="D864" t="s">
        <v>42</v>
      </c>
      <c r="E864" t="s">
        <v>43</v>
      </c>
      <c r="F864" t="s">
        <v>44</v>
      </c>
      <c r="G864" t="s">
        <v>45</v>
      </c>
      <c r="H864" t="s">
        <v>46</v>
      </c>
      <c r="I864" t="s">
        <v>47</v>
      </c>
      <c r="J864" t="s">
        <v>48</v>
      </c>
      <c r="K864" t="s">
        <v>49</v>
      </c>
      <c r="L864">
        <v>17.658100000000001</v>
      </c>
      <c r="O864">
        <v>11.116300000000001</v>
      </c>
      <c r="P864">
        <v>26.885200000000001</v>
      </c>
      <c r="Q864" t="s">
        <v>50</v>
      </c>
      <c r="R864">
        <v>82.341899999999995</v>
      </c>
      <c r="U864">
        <v>73.114800000000002</v>
      </c>
      <c r="V864">
        <v>88.883700000000005</v>
      </c>
      <c r="W864">
        <v>155</v>
      </c>
      <c r="X864" t="s">
        <v>99</v>
      </c>
      <c r="Y864" t="s">
        <v>51</v>
      </c>
      <c r="Z864" t="s">
        <v>83</v>
      </c>
      <c r="AA864" t="s">
        <v>51</v>
      </c>
      <c r="AB864" t="s">
        <v>84</v>
      </c>
      <c r="AC864" t="s">
        <v>285</v>
      </c>
      <c r="AD864" t="s">
        <v>55</v>
      </c>
      <c r="AE864" t="s">
        <v>56</v>
      </c>
      <c r="AF864" t="s">
        <v>57</v>
      </c>
      <c r="AG864">
        <v>107</v>
      </c>
      <c r="AH864" t="s">
        <v>101</v>
      </c>
      <c r="AI864" t="s">
        <v>102</v>
      </c>
      <c r="AJ864" t="s">
        <v>87</v>
      </c>
      <c r="AK864" t="s">
        <v>283</v>
      </c>
      <c r="AL864" t="s">
        <v>61</v>
      </c>
      <c r="AM864" t="s">
        <v>62</v>
      </c>
      <c r="AN864" t="s">
        <v>89</v>
      </c>
    </row>
    <row r="865" spans="1:40" x14ac:dyDescent="0.2">
      <c r="A865">
        <v>2017</v>
      </c>
      <c r="B865" t="s">
        <v>64</v>
      </c>
      <c r="C865" t="s">
        <v>65</v>
      </c>
      <c r="D865" t="s">
        <v>42</v>
      </c>
      <c r="E865" t="s">
        <v>43</v>
      </c>
      <c r="F865" t="s">
        <v>44</v>
      </c>
      <c r="G865" t="s">
        <v>66</v>
      </c>
      <c r="H865" t="s">
        <v>66</v>
      </c>
      <c r="I865" t="s">
        <v>67</v>
      </c>
      <c r="J865" t="s">
        <v>48</v>
      </c>
      <c r="K865" t="s">
        <v>49</v>
      </c>
      <c r="L865">
        <v>6.5911999999999997</v>
      </c>
      <c r="O865">
        <v>2.1042000000000001</v>
      </c>
      <c r="P865">
        <v>18.808199999999999</v>
      </c>
      <c r="Q865" t="s">
        <v>68</v>
      </c>
      <c r="R865">
        <v>93.408799999999999</v>
      </c>
      <c r="U865">
        <v>81.191800000000001</v>
      </c>
      <c r="V865">
        <v>97.895799999999994</v>
      </c>
      <c r="W865">
        <v>81</v>
      </c>
      <c r="X865" t="s">
        <v>51</v>
      </c>
      <c r="Y865" t="s">
        <v>52</v>
      </c>
      <c r="Z865" t="s">
        <v>83</v>
      </c>
      <c r="AA865" t="s">
        <v>120</v>
      </c>
      <c r="AB865" t="s">
        <v>51</v>
      </c>
      <c r="AC865" t="s">
        <v>72</v>
      </c>
      <c r="AD865" t="s">
        <v>55</v>
      </c>
      <c r="AE865" t="s">
        <v>56</v>
      </c>
      <c r="AF865" t="s">
        <v>73</v>
      </c>
      <c r="AG865">
        <v>128</v>
      </c>
      <c r="AH865" t="s">
        <v>58</v>
      </c>
      <c r="AI865" t="s">
        <v>59</v>
      </c>
      <c r="AJ865" t="s">
        <v>87</v>
      </c>
      <c r="AK865" t="s">
        <v>64</v>
      </c>
      <c r="AL865" t="s">
        <v>122</v>
      </c>
      <c r="AM865" t="s">
        <v>62</v>
      </c>
      <c r="AN865" t="s">
        <v>63</v>
      </c>
    </row>
    <row r="866" spans="1:40" x14ac:dyDescent="0.2">
      <c r="A866">
        <v>2017</v>
      </c>
      <c r="B866" t="s">
        <v>232</v>
      </c>
      <c r="C866" t="s">
        <v>233</v>
      </c>
      <c r="D866" t="s">
        <v>42</v>
      </c>
      <c r="E866" t="s">
        <v>43</v>
      </c>
      <c r="F866" t="s">
        <v>44</v>
      </c>
      <c r="G866" t="s">
        <v>79</v>
      </c>
      <c r="H866" t="s">
        <v>80</v>
      </c>
      <c r="I866" t="s">
        <v>81</v>
      </c>
      <c r="J866" t="s">
        <v>48</v>
      </c>
      <c r="K866" t="s">
        <v>49</v>
      </c>
      <c r="L866">
        <v>6.5132000000000003</v>
      </c>
      <c r="O866">
        <v>2.7343999999999999</v>
      </c>
      <c r="P866">
        <v>14.7233</v>
      </c>
      <c r="Q866" t="s">
        <v>82</v>
      </c>
      <c r="R866">
        <v>93.486800000000002</v>
      </c>
      <c r="U866">
        <v>85.276700000000005</v>
      </c>
      <c r="V866">
        <v>97.265600000000006</v>
      </c>
      <c r="W866">
        <v>175</v>
      </c>
      <c r="X866" t="s">
        <v>99</v>
      </c>
      <c r="Y866" t="s">
        <v>92</v>
      </c>
      <c r="Z866" t="s">
        <v>70</v>
      </c>
      <c r="AA866" t="s">
        <v>120</v>
      </c>
      <c r="AB866" t="s">
        <v>51</v>
      </c>
      <c r="AC866" t="s">
        <v>234</v>
      </c>
      <c r="AD866" t="s">
        <v>55</v>
      </c>
      <c r="AE866" t="s">
        <v>56</v>
      </c>
      <c r="AF866" t="s">
        <v>86</v>
      </c>
      <c r="AG866">
        <v>17</v>
      </c>
      <c r="AH866" t="s">
        <v>101</v>
      </c>
      <c r="AI866" t="s">
        <v>94</v>
      </c>
      <c r="AJ866" t="s">
        <v>75</v>
      </c>
      <c r="AK866" t="s">
        <v>232</v>
      </c>
      <c r="AL866" t="s">
        <v>122</v>
      </c>
      <c r="AM866" t="s">
        <v>88</v>
      </c>
      <c r="AN866" t="s">
        <v>63</v>
      </c>
    </row>
    <row r="867" spans="1:40" x14ac:dyDescent="0.2">
      <c r="A867">
        <v>2017</v>
      </c>
      <c r="B867" t="s">
        <v>223</v>
      </c>
      <c r="C867" t="s">
        <v>224</v>
      </c>
      <c r="D867" t="s">
        <v>42</v>
      </c>
      <c r="E867" t="s">
        <v>43</v>
      </c>
      <c r="F867" t="s">
        <v>44</v>
      </c>
      <c r="G867" t="s">
        <v>45</v>
      </c>
      <c r="H867" t="s">
        <v>46</v>
      </c>
      <c r="I867" t="s">
        <v>47</v>
      </c>
      <c r="J867" t="s">
        <v>48</v>
      </c>
      <c r="K867" t="s">
        <v>49</v>
      </c>
      <c r="L867">
        <v>42.465800000000002</v>
      </c>
      <c r="O867">
        <v>25.0198</v>
      </c>
      <c r="P867">
        <v>62.0152</v>
      </c>
      <c r="Q867" t="s">
        <v>50</v>
      </c>
      <c r="R867">
        <v>57.534199999999998</v>
      </c>
      <c r="U867">
        <v>37.9848</v>
      </c>
      <c r="V867">
        <v>74.980199999999996</v>
      </c>
      <c r="W867">
        <v>40</v>
      </c>
      <c r="X867" t="s">
        <v>156</v>
      </c>
      <c r="Y867" t="s">
        <v>52</v>
      </c>
      <c r="Z867" t="s">
        <v>51</v>
      </c>
      <c r="AA867" t="s">
        <v>237</v>
      </c>
      <c r="AB867" t="s">
        <v>51</v>
      </c>
      <c r="AD867" t="s">
        <v>55</v>
      </c>
      <c r="AE867" t="s">
        <v>56</v>
      </c>
      <c r="AF867" t="s">
        <v>57</v>
      </c>
      <c r="AG867" t="s">
        <v>225</v>
      </c>
      <c r="AH867" t="s">
        <v>158</v>
      </c>
      <c r="AI867" t="s">
        <v>59</v>
      </c>
      <c r="AJ867" t="s">
        <v>95</v>
      </c>
      <c r="AK867" t="s">
        <v>223</v>
      </c>
      <c r="AL867" t="s">
        <v>239</v>
      </c>
      <c r="AM867" t="s">
        <v>62</v>
      </c>
      <c r="AN867" t="s">
        <v>63</v>
      </c>
    </row>
    <row r="868" spans="1:40" x14ac:dyDescent="0.2">
      <c r="A868">
        <v>2017</v>
      </c>
      <c r="B868" t="s">
        <v>209</v>
      </c>
      <c r="C868" t="s">
        <v>210</v>
      </c>
      <c r="D868" t="s">
        <v>42</v>
      </c>
      <c r="E868" t="s">
        <v>43</v>
      </c>
      <c r="F868" t="s">
        <v>44</v>
      </c>
      <c r="G868" t="s">
        <v>66</v>
      </c>
      <c r="H868" t="s">
        <v>66</v>
      </c>
      <c r="I868" t="s">
        <v>67</v>
      </c>
      <c r="J868" t="s">
        <v>48</v>
      </c>
      <c r="K868" t="s">
        <v>49</v>
      </c>
      <c r="L868">
        <v>15.8925</v>
      </c>
      <c r="O868">
        <v>8.1645000000000003</v>
      </c>
      <c r="P868">
        <v>28.653199999999998</v>
      </c>
      <c r="Q868" t="s">
        <v>68</v>
      </c>
      <c r="R868">
        <v>84.107500000000002</v>
      </c>
      <c r="U868">
        <v>71.346800000000002</v>
      </c>
      <c r="V868">
        <v>91.835499999999996</v>
      </c>
      <c r="W868">
        <v>73</v>
      </c>
      <c r="X868" t="s">
        <v>156</v>
      </c>
      <c r="Y868" t="s">
        <v>51</v>
      </c>
      <c r="Z868" t="s">
        <v>70</v>
      </c>
      <c r="AA868" t="s">
        <v>51</v>
      </c>
      <c r="AB868" t="s">
        <v>84</v>
      </c>
      <c r="AC868" t="s">
        <v>211</v>
      </c>
      <c r="AD868" t="s">
        <v>55</v>
      </c>
      <c r="AE868" t="s">
        <v>56</v>
      </c>
      <c r="AF868" t="s">
        <v>73</v>
      </c>
      <c r="AG868">
        <v>25</v>
      </c>
      <c r="AH868" t="s">
        <v>158</v>
      </c>
      <c r="AI868" t="s">
        <v>102</v>
      </c>
      <c r="AJ868" t="s">
        <v>75</v>
      </c>
      <c r="AK868" t="s">
        <v>209</v>
      </c>
      <c r="AL868" t="s">
        <v>61</v>
      </c>
      <c r="AM868" t="s">
        <v>88</v>
      </c>
      <c r="AN868" t="s">
        <v>89</v>
      </c>
    </row>
    <row r="869" spans="1:40" x14ac:dyDescent="0.2">
      <c r="A869">
        <v>2017</v>
      </c>
      <c r="B869" t="s">
        <v>235</v>
      </c>
      <c r="C869" t="s">
        <v>236</v>
      </c>
      <c r="D869" t="s">
        <v>42</v>
      </c>
      <c r="E869" t="s">
        <v>43</v>
      </c>
      <c r="F869" t="s">
        <v>44</v>
      </c>
      <c r="G869" t="s">
        <v>79</v>
      </c>
      <c r="H869" t="s">
        <v>80</v>
      </c>
      <c r="I869" t="s">
        <v>81</v>
      </c>
      <c r="J869" t="s">
        <v>48</v>
      </c>
      <c r="K869" t="s">
        <v>49</v>
      </c>
      <c r="L869">
        <v>38.762599999999999</v>
      </c>
      <c r="O869">
        <v>22.482399999999998</v>
      </c>
      <c r="P869">
        <v>58.009500000000003</v>
      </c>
      <c r="Q869" t="s">
        <v>82</v>
      </c>
      <c r="R869">
        <v>61.237400000000001</v>
      </c>
      <c r="U869">
        <v>41.990499999999997</v>
      </c>
      <c r="V869">
        <v>77.517600000000002</v>
      </c>
      <c r="W869">
        <v>46</v>
      </c>
      <c r="X869" t="s">
        <v>51</v>
      </c>
      <c r="Y869" t="s">
        <v>51</v>
      </c>
      <c r="Z869" t="s">
        <v>53</v>
      </c>
      <c r="AA869" t="s">
        <v>237</v>
      </c>
      <c r="AB869" t="s">
        <v>51</v>
      </c>
      <c r="AC869" t="s">
        <v>238</v>
      </c>
      <c r="AD869" t="s">
        <v>55</v>
      </c>
      <c r="AE869" t="s">
        <v>56</v>
      </c>
      <c r="AF869" t="s">
        <v>86</v>
      </c>
      <c r="AG869">
        <v>12</v>
      </c>
      <c r="AH869" t="s">
        <v>58</v>
      </c>
      <c r="AI869" t="s">
        <v>102</v>
      </c>
      <c r="AJ869" t="s">
        <v>60</v>
      </c>
      <c r="AK869" t="s">
        <v>235</v>
      </c>
      <c r="AL869" t="s">
        <v>239</v>
      </c>
      <c r="AM869" t="s">
        <v>88</v>
      </c>
      <c r="AN869" t="s">
        <v>63</v>
      </c>
    </row>
    <row r="870" spans="1:40" x14ac:dyDescent="0.2">
      <c r="A870">
        <v>2017</v>
      </c>
      <c r="B870" t="s">
        <v>283</v>
      </c>
      <c r="C870" t="s">
        <v>284</v>
      </c>
      <c r="D870" t="s">
        <v>42</v>
      </c>
      <c r="E870" t="s">
        <v>43</v>
      </c>
      <c r="F870" t="s">
        <v>44</v>
      </c>
      <c r="G870" t="s">
        <v>79</v>
      </c>
      <c r="H870" t="s">
        <v>80</v>
      </c>
      <c r="I870" t="s">
        <v>81</v>
      </c>
      <c r="J870" t="s">
        <v>48</v>
      </c>
      <c r="K870" t="s">
        <v>49</v>
      </c>
      <c r="L870">
        <v>14.423</v>
      </c>
      <c r="O870">
        <v>8.4562000000000008</v>
      </c>
      <c r="P870">
        <v>23.5185</v>
      </c>
      <c r="Q870" t="s">
        <v>82</v>
      </c>
      <c r="R870">
        <v>85.576999999999998</v>
      </c>
      <c r="U870">
        <v>76.481499999999997</v>
      </c>
      <c r="V870">
        <v>91.543800000000005</v>
      </c>
      <c r="W870">
        <v>92</v>
      </c>
      <c r="X870" t="s">
        <v>156</v>
      </c>
      <c r="Y870" t="s">
        <v>92</v>
      </c>
      <c r="Z870" t="s">
        <v>51</v>
      </c>
      <c r="AA870" t="s">
        <v>51</v>
      </c>
      <c r="AB870" t="s">
        <v>71</v>
      </c>
      <c r="AC870" t="s">
        <v>285</v>
      </c>
      <c r="AD870" t="s">
        <v>55</v>
      </c>
      <c r="AE870" t="s">
        <v>56</v>
      </c>
      <c r="AF870" t="s">
        <v>86</v>
      </c>
      <c r="AG870">
        <v>107</v>
      </c>
      <c r="AH870" t="s">
        <v>158</v>
      </c>
      <c r="AI870" t="s">
        <v>94</v>
      </c>
      <c r="AJ870" t="s">
        <v>95</v>
      </c>
      <c r="AK870" t="s">
        <v>283</v>
      </c>
      <c r="AL870" t="s">
        <v>61</v>
      </c>
      <c r="AM870" t="s">
        <v>62</v>
      </c>
      <c r="AN870" t="s">
        <v>76</v>
      </c>
    </row>
    <row r="871" spans="1:40" x14ac:dyDescent="0.2">
      <c r="A871">
        <v>2017</v>
      </c>
      <c r="B871" t="s">
        <v>90</v>
      </c>
      <c r="C871" t="s">
        <v>91</v>
      </c>
      <c r="D871" t="s">
        <v>42</v>
      </c>
      <c r="E871" t="s">
        <v>43</v>
      </c>
      <c r="F871" t="s">
        <v>44</v>
      </c>
      <c r="G871" t="s">
        <v>45</v>
      </c>
      <c r="H871" t="s">
        <v>46</v>
      </c>
      <c r="I871" t="s">
        <v>47</v>
      </c>
      <c r="J871" t="s">
        <v>48</v>
      </c>
      <c r="K871" t="s">
        <v>49</v>
      </c>
      <c r="L871">
        <v>24.7471</v>
      </c>
      <c r="O871">
        <v>17.659400000000002</v>
      </c>
      <c r="P871">
        <v>33.521500000000003</v>
      </c>
      <c r="Q871" t="s">
        <v>50</v>
      </c>
      <c r="R871">
        <v>75.252899999999997</v>
      </c>
      <c r="U871">
        <v>66.478499999999997</v>
      </c>
      <c r="V871">
        <v>82.340599999999995</v>
      </c>
      <c r="W871">
        <v>105</v>
      </c>
      <c r="X871" t="s">
        <v>99</v>
      </c>
      <c r="Y871" t="s">
        <v>249</v>
      </c>
      <c r="Z871" t="s">
        <v>53</v>
      </c>
      <c r="AA871" t="s">
        <v>120</v>
      </c>
      <c r="AB871" t="s">
        <v>51</v>
      </c>
      <c r="AC871" t="s">
        <v>93</v>
      </c>
      <c r="AD871" t="s">
        <v>55</v>
      </c>
      <c r="AE871" t="s">
        <v>56</v>
      </c>
      <c r="AF871" t="s">
        <v>57</v>
      </c>
      <c r="AG871">
        <v>203</v>
      </c>
      <c r="AH871" t="s">
        <v>101</v>
      </c>
      <c r="AI871" t="s">
        <v>250</v>
      </c>
      <c r="AJ871" t="s">
        <v>60</v>
      </c>
      <c r="AK871" t="s">
        <v>90</v>
      </c>
      <c r="AL871" t="s">
        <v>122</v>
      </c>
      <c r="AM871" t="s">
        <v>96</v>
      </c>
      <c r="AN871" t="s">
        <v>63</v>
      </c>
    </row>
    <row r="872" spans="1:40" x14ac:dyDescent="0.2">
      <c r="A872">
        <v>2017</v>
      </c>
      <c r="B872" t="s">
        <v>190</v>
      </c>
      <c r="C872" t="s">
        <v>191</v>
      </c>
      <c r="D872" t="s">
        <v>42</v>
      </c>
      <c r="E872" t="s">
        <v>43</v>
      </c>
      <c r="F872" t="s">
        <v>44</v>
      </c>
      <c r="G872" t="s">
        <v>45</v>
      </c>
      <c r="H872" t="s">
        <v>46</v>
      </c>
      <c r="I872" t="s">
        <v>47</v>
      </c>
      <c r="J872" t="s">
        <v>48</v>
      </c>
      <c r="K872" t="s">
        <v>49</v>
      </c>
      <c r="L872">
        <v>44.641199999999998</v>
      </c>
      <c r="O872">
        <v>37.004199999999997</v>
      </c>
      <c r="P872">
        <v>52.5398</v>
      </c>
      <c r="Q872" t="s">
        <v>50</v>
      </c>
      <c r="R872">
        <v>55.358800000000002</v>
      </c>
      <c r="U872">
        <v>47.4602</v>
      </c>
      <c r="V872">
        <v>62.995800000000003</v>
      </c>
      <c r="W872">
        <v>191</v>
      </c>
      <c r="X872" t="s">
        <v>156</v>
      </c>
      <c r="Y872" t="s">
        <v>51</v>
      </c>
      <c r="Z872" t="s">
        <v>53</v>
      </c>
      <c r="AA872" t="s">
        <v>51</v>
      </c>
      <c r="AB872" t="s">
        <v>84</v>
      </c>
      <c r="AC872" t="s">
        <v>192</v>
      </c>
      <c r="AD872" t="s">
        <v>55</v>
      </c>
      <c r="AE872" t="s">
        <v>56</v>
      </c>
      <c r="AF872" t="s">
        <v>57</v>
      </c>
      <c r="AG872">
        <v>42</v>
      </c>
      <c r="AH872" t="s">
        <v>158</v>
      </c>
      <c r="AI872" t="s">
        <v>102</v>
      </c>
      <c r="AJ872" t="s">
        <v>60</v>
      </c>
      <c r="AK872" t="s">
        <v>190</v>
      </c>
      <c r="AL872" t="s">
        <v>61</v>
      </c>
      <c r="AM872" t="s">
        <v>88</v>
      </c>
      <c r="AN872" t="s">
        <v>89</v>
      </c>
    </row>
    <row r="873" spans="1:40" x14ac:dyDescent="0.2">
      <c r="A873">
        <v>2017</v>
      </c>
      <c r="B873" t="s">
        <v>254</v>
      </c>
      <c r="C873" t="s">
        <v>255</v>
      </c>
      <c r="D873" t="s">
        <v>42</v>
      </c>
      <c r="E873" t="s">
        <v>43</v>
      </c>
      <c r="F873" t="s">
        <v>44</v>
      </c>
      <c r="G873" t="s">
        <v>45</v>
      </c>
      <c r="H873" t="s">
        <v>46</v>
      </c>
      <c r="I873" t="s">
        <v>47</v>
      </c>
      <c r="J873" t="s">
        <v>48</v>
      </c>
      <c r="K873" t="s">
        <v>49</v>
      </c>
      <c r="L873">
        <v>43.958199999999998</v>
      </c>
      <c r="O873">
        <v>33.5867</v>
      </c>
      <c r="P873">
        <v>54.885599999999997</v>
      </c>
      <c r="Q873" t="s">
        <v>50</v>
      </c>
      <c r="R873">
        <v>56.041800000000002</v>
      </c>
      <c r="U873">
        <v>45.114400000000003</v>
      </c>
      <c r="V873">
        <v>66.413300000000007</v>
      </c>
      <c r="W873">
        <v>178</v>
      </c>
      <c r="X873" t="s">
        <v>51</v>
      </c>
      <c r="Y873" t="s">
        <v>51</v>
      </c>
      <c r="Z873" t="s">
        <v>70</v>
      </c>
      <c r="AA873" t="s">
        <v>135</v>
      </c>
      <c r="AB873" t="s">
        <v>51</v>
      </c>
      <c r="AD873" t="s">
        <v>55</v>
      </c>
      <c r="AE873" t="s">
        <v>56</v>
      </c>
      <c r="AF873" t="s">
        <v>57</v>
      </c>
      <c r="AG873">
        <v>59</v>
      </c>
      <c r="AH873" t="s">
        <v>58</v>
      </c>
      <c r="AI873" t="s">
        <v>102</v>
      </c>
      <c r="AJ873" t="s">
        <v>75</v>
      </c>
      <c r="AK873" t="s">
        <v>254</v>
      </c>
      <c r="AL873" t="s">
        <v>137</v>
      </c>
      <c r="AM873" t="s">
        <v>256</v>
      </c>
      <c r="AN873" t="s">
        <v>63</v>
      </c>
    </row>
    <row r="874" spans="1:40" x14ac:dyDescent="0.2">
      <c r="A874">
        <v>2017</v>
      </c>
      <c r="B874" t="s">
        <v>178</v>
      </c>
      <c r="C874" t="s">
        <v>179</v>
      </c>
      <c r="D874" t="s">
        <v>42</v>
      </c>
      <c r="E874" t="s">
        <v>43</v>
      </c>
      <c r="F874" t="s">
        <v>44</v>
      </c>
      <c r="G874" t="s">
        <v>140</v>
      </c>
      <c r="H874" t="s">
        <v>141</v>
      </c>
      <c r="I874" t="s">
        <v>81</v>
      </c>
      <c r="J874" t="s">
        <v>48</v>
      </c>
      <c r="K874" t="s">
        <v>49</v>
      </c>
      <c r="L874">
        <v>0.374</v>
      </c>
      <c r="O874">
        <v>5.0799999999999998E-2</v>
      </c>
      <c r="P874">
        <v>2.6945999999999999</v>
      </c>
      <c r="Q874" t="s">
        <v>142</v>
      </c>
      <c r="R874">
        <v>99.626000000000005</v>
      </c>
      <c r="U874">
        <v>97.305400000000006</v>
      </c>
      <c r="V874">
        <v>99.949200000000005</v>
      </c>
      <c r="W874">
        <v>184</v>
      </c>
      <c r="X874" t="s">
        <v>51</v>
      </c>
      <c r="Y874" t="s">
        <v>92</v>
      </c>
      <c r="Z874" t="s">
        <v>51</v>
      </c>
      <c r="AA874" t="s">
        <v>51</v>
      </c>
      <c r="AB874" t="s">
        <v>71</v>
      </c>
      <c r="AC874" t="s">
        <v>180</v>
      </c>
      <c r="AD874" t="s">
        <v>55</v>
      </c>
      <c r="AE874" t="s">
        <v>56</v>
      </c>
      <c r="AF874" t="s">
        <v>144</v>
      </c>
      <c r="AG874">
        <v>114</v>
      </c>
      <c r="AH874" t="s">
        <v>58</v>
      </c>
      <c r="AI874" t="s">
        <v>94</v>
      </c>
      <c r="AJ874" t="s">
        <v>95</v>
      </c>
      <c r="AK874" t="s">
        <v>178</v>
      </c>
      <c r="AL874" t="s">
        <v>61</v>
      </c>
      <c r="AM874" t="s">
        <v>62</v>
      </c>
      <c r="AN874" t="s">
        <v>76</v>
      </c>
    </row>
    <row r="875" spans="1:40" x14ac:dyDescent="0.2">
      <c r="A875">
        <v>2017</v>
      </c>
      <c r="B875" t="s">
        <v>209</v>
      </c>
      <c r="C875" t="s">
        <v>210</v>
      </c>
      <c r="D875" t="s">
        <v>42</v>
      </c>
      <c r="E875" t="s">
        <v>43</v>
      </c>
      <c r="F875" t="s">
        <v>44</v>
      </c>
      <c r="G875" t="s">
        <v>128</v>
      </c>
      <c r="H875" t="s">
        <v>129</v>
      </c>
      <c r="I875" t="s">
        <v>81</v>
      </c>
      <c r="J875" t="s">
        <v>48</v>
      </c>
      <c r="K875" t="s">
        <v>49</v>
      </c>
      <c r="L875">
        <v>14.107200000000001</v>
      </c>
      <c r="O875">
        <v>8.0359999999999996</v>
      </c>
      <c r="P875">
        <v>23.588699999999999</v>
      </c>
      <c r="Q875" t="s">
        <v>130</v>
      </c>
      <c r="R875">
        <v>85.892799999999994</v>
      </c>
      <c r="U875">
        <v>76.411299999999997</v>
      </c>
      <c r="V875">
        <v>91.963999999999999</v>
      </c>
      <c r="W875">
        <v>126</v>
      </c>
      <c r="X875" t="s">
        <v>51</v>
      </c>
      <c r="Y875" t="s">
        <v>52</v>
      </c>
      <c r="Z875" t="s">
        <v>70</v>
      </c>
      <c r="AA875" t="s">
        <v>51</v>
      </c>
      <c r="AB875" t="s">
        <v>51</v>
      </c>
      <c r="AC875" t="s">
        <v>211</v>
      </c>
      <c r="AD875" t="s">
        <v>55</v>
      </c>
      <c r="AE875" t="s">
        <v>56</v>
      </c>
      <c r="AF875" t="s">
        <v>132</v>
      </c>
      <c r="AG875">
        <v>25</v>
      </c>
      <c r="AH875" t="s">
        <v>58</v>
      </c>
      <c r="AI875" t="s">
        <v>59</v>
      </c>
      <c r="AJ875" t="s">
        <v>75</v>
      </c>
      <c r="AK875" t="s">
        <v>209</v>
      </c>
      <c r="AL875" t="s">
        <v>61</v>
      </c>
      <c r="AM875" t="s">
        <v>88</v>
      </c>
      <c r="AN875" t="s">
        <v>63</v>
      </c>
    </row>
    <row r="876" spans="1:40" x14ac:dyDescent="0.2">
      <c r="A876">
        <v>2017</v>
      </c>
      <c r="B876" t="s">
        <v>226</v>
      </c>
      <c r="C876" t="s">
        <v>227</v>
      </c>
      <c r="D876" t="s">
        <v>42</v>
      </c>
      <c r="E876" t="s">
        <v>43</v>
      </c>
      <c r="F876" t="s">
        <v>44</v>
      </c>
      <c r="G876" t="s">
        <v>79</v>
      </c>
      <c r="H876" t="s">
        <v>80</v>
      </c>
      <c r="I876" t="s">
        <v>81</v>
      </c>
      <c r="J876" t="s">
        <v>48</v>
      </c>
      <c r="K876" t="s">
        <v>49</v>
      </c>
      <c r="L876">
        <v>4.9539</v>
      </c>
      <c r="O876">
        <v>1.4624999999999999</v>
      </c>
      <c r="P876">
        <v>15.471399999999999</v>
      </c>
      <c r="Q876" t="s">
        <v>82</v>
      </c>
      <c r="R876">
        <v>95.046099999999996</v>
      </c>
      <c r="U876">
        <v>84.528599999999997</v>
      </c>
      <c r="V876">
        <v>98.537499999999994</v>
      </c>
      <c r="W876">
        <v>53</v>
      </c>
      <c r="X876" t="s">
        <v>51</v>
      </c>
      <c r="Y876" t="s">
        <v>52</v>
      </c>
      <c r="Z876" t="s">
        <v>83</v>
      </c>
      <c r="AA876" t="s">
        <v>120</v>
      </c>
      <c r="AB876" t="s">
        <v>51</v>
      </c>
      <c r="AC876" t="s">
        <v>228</v>
      </c>
      <c r="AD876" t="s">
        <v>55</v>
      </c>
      <c r="AE876" t="s">
        <v>56</v>
      </c>
      <c r="AF876" t="s">
        <v>86</v>
      </c>
      <c r="AG876">
        <v>119</v>
      </c>
      <c r="AH876" t="s">
        <v>58</v>
      </c>
      <c r="AI876" t="s">
        <v>59</v>
      </c>
      <c r="AJ876" t="s">
        <v>87</v>
      </c>
      <c r="AK876" t="s">
        <v>226</v>
      </c>
      <c r="AL876" t="s">
        <v>122</v>
      </c>
      <c r="AM876" t="s">
        <v>62</v>
      </c>
      <c r="AN876" t="s">
        <v>63</v>
      </c>
    </row>
    <row r="877" spans="1:40" x14ac:dyDescent="0.2">
      <c r="A877">
        <v>2017</v>
      </c>
      <c r="B877" t="s">
        <v>283</v>
      </c>
      <c r="C877" t="s">
        <v>284</v>
      </c>
      <c r="D877" t="s">
        <v>42</v>
      </c>
      <c r="E877" t="s">
        <v>43</v>
      </c>
      <c r="F877" t="s">
        <v>44</v>
      </c>
      <c r="G877" t="s">
        <v>128</v>
      </c>
      <c r="H877" t="s">
        <v>129</v>
      </c>
      <c r="I877" t="s">
        <v>81</v>
      </c>
      <c r="J877" t="s">
        <v>48</v>
      </c>
      <c r="K877" t="s">
        <v>49</v>
      </c>
      <c r="L877">
        <v>22.3718</v>
      </c>
      <c r="O877">
        <v>18.815200000000001</v>
      </c>
      <c r="P877">
        <v>26.382300000000001</v>
      </c>
      <c r="Q877" t="s">
        <v>130</v>
      </c>
      <c r="R877">
        <v>77.628200000000007</v>
      </c>
      <c r="U877">
        <v>73.617699999999999</v>
      </c>
      <c r="V877">
        <v>81.184799999999996</v>
      </c>
      <c r="W877">
        <v>489</v>
      </c>
      <c r="X877" t="s">
        <v>51</v>
      </c>
      <c r="Y877" t="s">
        <v>92</v>
      </c>
      <c r="Z877" t="s">
        <v>51</v>
      </c>
      <c r="AA877" t="s">
        <v>51</v>
      </c>
      <c r="AB877" t="s">
        <v>51</v>
      </c>
      <c r="AC877" t="s">
        <v>285</v>
      </c>
      <c r="AD877" t="s">
        <v>55</v>
      </c>
      <c r="AE877" t="s">
        <v>56</v>
      </c>
      <c r="AF877" t="s">
        <v>132</v>
      </c>
      <c r="AG877">
        <v>107</v>
      </c>
      <c r="AH877" t="s">
        <v>58</v>
      </c>
      <c r="AI877" t="s">
        <v>94</v>
      </c>
      <c r="AJ877" t="s">
        <v>95</v>
      </c>
      <c r="AK877" t="s">
        <v>283</v>
      </c>
      <c r="AL877" t="s">
        <v>61</v>
      </c>
      <c r="AM877" t="s">
        <v>62</v>
      </c>
      <c r="AN877" t="s">
        <v>63</v>
      </c>
    </row>
    <row r="878" spans="1:40" x14ac:dyDescent="0.2">
      <c r="A878">
        <v>2017</v>
      </c>
      <c r="B878" t="s">
        <v>193</v>
      </c>
      <c r="C878" t="s">
        <v>194</v>
      </c>
      <c r="D878" t="s">
        <v>42</v>
      </c>
      <c r="E878" t="s">
        <v>43</v>
      </c>
      <c r="F878" t="s">
        <v>44</v>
      </c>
      <c r="G878" t="s">
        <v>45</v>
      </c>
      <c r="H878" t="s">
        <v>46</v>
      </c>
      <c r="I878" t="s">
        <v>47</v>
      </c>
      <c r="J878" t="s">
        <v>48</v>
      </c>
      <c r="K878" t="s">
        <v>49</v>
      </c>
      <c r="L878">
        <v>60.756399999999999</v>
      </c>
      <c r="O878">
        <v>51.209899999999998</v>
      </c>
      <c r="P878">
        <v>69.545900000000003</v>
      </c>
      <c r="Q878" t="s">
        <v>50</v>
      </c>
      <c r="R878">
        <v>39.243600000000001</v>
      </c>
      <c r="U878">
        <v>30.4541</v>
      </c>
      <c r="V878">
        <v>48.790100000000002</v>
      </c>
      <c r="W878">
        <v>107</v>
      </c>
      <c r="X878" t="s">
        <v>51</v>
      </c>
      <c r="Y878" t="s">
        <v>69</v>
      </c>
      <c r="Z878" t="s">
        <v>70</v>
      </c>
      <c r="AA878" t="s">
        <v>51</v>
      </c>
      <c r="AB878" t="s">
        <v>215</v>
      </c>
      <c r="AC878" t="s">
        <v>196</v>
      </c>
      <c r="AD878" t="s">
        <v>55</v>
      </c>
      <c r="AE878" t="s">
        <v>56</v>
      </c>
      <c r="AF878" t="s">
        <v>57</v>
      </c>
      <c r="AG878">
        <v>50</v>
      </c>
      <c r="AH878" t="s">
        <v>58</v>
      </c>
      <c r="AI878" t="s">
        <v>74</v>
      </c>
      <c r="AJ878" t="s">
        <v>75</v>
      </c>
      <c r="AK878" t="s">
        <v>193</v>
      </c>
      <c r="AL878" t="s">
        <v>61</v>
      </c>
      <c r="AM878" t="s">
        <v>88</v>
      </c>
      <c r="AN878" t="s">
        <v>216</v>
      </c>
    </row>
    <row r="879" spans="1:40" x14ac:dyDescent="0.2">
      <c r="A879">
        <v>2017</v>
      </c>
      <c r="B879" t="s">
        <v>313</v>
      </c>
      <c r="C879" t="s">
        <v>314</v>
      </c>
      <c r="D879" t="s">
        <v>42</v>
      </c>
      <c r="E879" t="s">
        <v>43</v>
      </c>
      <c r="F879" t="s">
        <v>44</v>
      </c>
      <c r="G879" t="s">
        <v>128</v>
      </c>
      <c r="H879" t="s">
        <v>129</v>
      </c>
      <c r="I879" t="s">
        <v>81</v>
      </c>
      <c r="J879" t="s">
        <v>48</v>
      </c>
      <c r="K879" t="s">
        <v>49</v>
      </c>
      <c r="L879">
        <v>47.935899999999997</v>
      </c>
      <c r="O879">
        <v>24.1875</v>
      </c>
      <c r="P879">
        <v>72.655299999999997</v>
      </c>
      <c r="Q879" t="s">
        <v>130</v>
      </c>
      <c r="R879">
        <v>52.064100000000003</v>
      </c>
      <c r="U879">
        <v>27.3447</v>
      </c>
      <c r="V879">
        <v>75.8125</v>
      </c>
      <c r="W879">
        <v>33</v>
      </c>
      <c r="X879" t="s">
        <v>156</v>
      </c>
      <c r="Y879" t="s">
        <v>69</v>
      </c>
      <c r="Z879" t="s">
        <v>70</v>
      </c>
      <c r="AA879" t="s">
        <v>51</v>
      </c>
      <c r="AB879" t="s">
        <v>84</v>
      </c>
      <c r="AC879" t="s">
        <v>315</v>
      </c>
      <c r="AD879" t="s">
        <v>55</v>
      </c>
      <c r="AE879" t="s">
        <v>56</v>
      </c>
      <c r="AF879" t="s">
        <v>132</v>
      </c>
      <c r="AG879">
        <v>40</v>
      </c>
      <c r="AH879" t="s">
        <v>158</v>
      </c>
      <c r="AI879" t="s">
        <v>74</v>
      </c>
      <c r="AJ879" t="s">
        <v>75</v>
      </c>
      <c r="AK879" t="s">
        <v>313</v>
      </c>
      <c r="AL879" t="s">
        <v>61</v>
      </c>
      <c r="AM879" t="s">
        <v>88</v>
      </c>
      <c r="AN879" t="s">
        <v>89</v>
      </c>
    </row>
    <row r="880" spans="1:40" x14ac:dyDescent="0.2">
      <c r="A880">
        <v>2017</v>
      </c>
      <c r="B880" t="s">
        <v>103</v>
      </c>
      <c r="C880" t="s">
        <v>104</v>
      </c>
      <c r="D880" t="s">
        <v>42</v>
      </c>
      <c r="E880" t="s">
        <v>43</v>
      </c>
      <c r="F880" t="s">
        <v>44</v>
      </c>
      <c r="G880" t="s">
        <v>140</v>
      </c>
      <c r="H880" t="s">
        <v>141</v>
      </c>
      <c r="I880" t="s">
        <v>81</v>
      </c>
      <c r="J880" t="s">
        <v>48</v>
      </c>
      <c r="K880" t="s">
        <v>49</v>
      </c>
      <c r="L880">
        <v>3.2080000000000002</v>
      </c>
      <c r="O880">
        <v>2.3717999999999999</v>
      </c>
      <c r="P880">
        <v>4.3261000000000003</v>
      </c>
      <c r="Q880" t="s">
        <v>142</v>
      </c>
      <c r="R880">
        <v>96.792000000000002</v>
      </c>
      <c r="U880">
        <v>95.673900000000003</v>
      </c>
      <c r="V880">
        <v>97.628200000000007</v>
      </c>
      <c r="W880">
        <v>1236</v>
      </c>
      <c r="X880" t="s">
        <v>51</v>
      </c>
      <c r="Y880" t="s">
        <v>51</v>
      </c>
      <c r="Z880" t="s">
        <v>53</v>
      </c>
      <c r="AA880" t="s">
        <v>51</v>
      </c>
      <c r="AB880" t="s">
        <v>51</v>
      </c>
      <c r="AC880" t="s">
        <v>107</v>
      </c>
      <c r="AD880" t="s">
        <v>55</v>
      </c>
      <c r="AE880" t="s">
        <v>56</v>
      </c>
      <c r="AF880" t="s">
        <v>144</v>
      </c>
      <c r="AG880">
        <v>35</v>
      </c>
      <c r="AH880" t="s">
        <v>58</v>
      </c>
      <c r="AI880" t="s">
        <v>102</v>
      </c>
      <c r="AJ880" t="s">
        <v>60</v>
      </c>
      <c r="AK880" t="s">
        <v>103</v>
      </c>
      <c r="AL880" t="s">
        <v>61</v>
      </c>
      <c r="AM880" t="s">
        <v>88</v>
      </c>
      <c r="AN880" t="s">
        <v>63</v>
      </c>
    </row>
    <row r="881" spans="1:40" x14ac:dyDescent="0.2">
      <c r="A881">
        <v>2017</v>
      </c>
      <c r="B881" t="s">
        <v>209</v>
      </c>
      <c r="C881" t="s">
        <v>210</v>
      </c>
      <c r="D881" t="s">
        <v>42</v>
      </c>
      <c r="E881" t="s">
        <v>43</v>
      </c>
      <c r="F881" t="s">
        <v>44</v>
      </c>
      <c r="G881" t="s">
        <v>79</v>
      </c>
      <c r="H881" t="s">
        <v>80</v>
      </c>
      <c r="I881" t="s">
        <v>81</v>
      </c>
      <c r="J881" t="s">
        <v>48</v>
      </c>
      <c r="K881" t="s">
        <v>49</v>
      </c>
      <c r="L881">
        <v>33.785699999999999</v>
      </c>
      <c r="O881">
        <v>22.216100000000001</v>
      </c>
      <c r="P881">
        <v>47.686700000000002</v>
      </c>
      <c r="Q881" t="s">
        <v>82</v>
      </c>
      <c r="R881">
        <v>66.214299999999994</v>
      </c>
      <c r="U881">
        <v>52.313299999999998</v>
      </c>
      <c r="V881">
        <v>77.783900000000003</v>
      </c>
      <c r="W881">
        <v>85</v>
      </c>
      <c r="X881" t="s">
        <v>156</v>
      </c>
      <c r="Y881" t="s">
        <v>51</v>
      </c>
      <c r="Z881" t="s">
        <v>51</v>
      </c>
      <c r="AA881" t="s">
        <v>135</v>
      </c>
      <c r="AB881" t="s">
        <v>51</v>
      </c>
      <c r="AC881" t="s">
        <v>211</v>
      </c>
      <c r="AD881" t="s">
        <v>55</v>
      </c>
      <c r="AE881" t="s">
        <v>56</v>
      </c>
      <c r="AF881" t="s">
        <v>86</v>
      </c>
      <c r="AG881">
        <v>25</v>
      </c>
      <c r="AH881" t="s">
        <v>158</v>
      </c>
      <c r="AI881" t="s">
        <v>102</v>
      </c>
      <c r="AJ881" t="s">
        <v>95</v>
      </c>
      <c r="AK881" t="s">
        <v>209</v>
      </c>
      <c r="AL881" t="s">
        <v>137</v>
      </c>
      <c r="AM881" t="s">
        <v>88</v>
      </c>
      <c r="AN881" t="s">
        <v>63</v>
      </c>
    </row>
    <row r="882" spans="1:40" x14ac:dyDescent="0.2">
      <c r="A882">
        <v>2017</v>
      </c>
      <c r="B882" t="s">
        <v>209</v>
      </c>
      <c r="C882" t="s">
        <v>210</v>
      </c>
      <c r="D882" t="s">
        <v>42</v>
      </c>
      <c r="E882" t="s">
        <v>43</v>
      </c>
      <c r="F882" t="s">
        <v>44</v>
      </c>
      <c r="G882" t="s">
        <v>128</v>
      </c>
      <c r="H882" t="s">
        <v>129</v>
      </c>
      <c r="I882" t="s">
        <v>81</v>
      </c>
      <c r="J882" t="s">
        <v>48</v>
      </c>
      <c r="K882" t="s">
        <v>49</v>
      </c>
      <c r="L882">
        <v>9.9647000000000006</v>
      </c>
      <c r="O882">
        <v>5.4127000000000001</v>
      </c>
      <c r="P882">
        <v>17.631399999999999</v>
      </c>
      <c r="Q882" t="s">
        <v>130</v>
      </c>
      <c r="R882">
        <v>90.035300000000007</v>
      </c>
      <c r="U882">
        <v>82.368600000000001</v>
      </c>
      <c r="V882">
        <v>94.587299999999999</v>
      </c>
      <c r="W882">
        <v>122</v>
      </c>
      <c r="X882" t="s">
        <v>156</v>
      </c>
      <c r="Y882" t="s">
        <v>69</v>
      </c>
      <c r="Z882" t="s">
        <v>70</v>
      </c>
      <c r="AA882" t="s">
        <v>51</v>
      </c>
      <c r="AB882" t="s">
        <v>71</v>
      </c>
      <c r="AC882" t="s">
        <v>211</v>
      </c>
      <c r="AD882" t="s">
        <v>55</v>
      </c>
      <c r="AE882" t="s">
        <v>56</v>
      </c>
      <c r="AF882" t="s">
        <v>132</v>
      </c>
      <c r="AG882">
        <v>25</v>
      </c>
      <c r="AH882" t="s">
        <v>158</v>
      </c>
      <c r="AI882" t="s">
        <v>74</v>
      </c>
      <c r="AJ882" t="s">
        <v>75</v>
      </c>
      <c r="AK882" t="s">
        <v>209</v>
      </c>
      <c r="AL882" t="s">
        <v>61</v>
      </c>
      <c r="AM882" t="s">
        <v>88</v>
      </c>
      <c r="AN882" t="s">
        <v>76</v>
      </c>
    </row>
    <row r="883" spans="1:40" x14ac:dyDescent="0.2">
      <c r="A883">
        <v>2017</v>
      </c>
      <c r="B883" t="s">
        <v>178</v>
      </c>
      <c r="C883" t="s">
        <v>179</v>
      </c>
      <c r="D883" t="s">
        <v>42</v>
      </c>
      <c r="E883" t="s">
        <v>43</v>
      </c>
      <c r="F883" t="s">
        <v>44</v>
      </c>
      <c r="G883" t="s">
        <v>128</v>
      </c>
      <c r="H883" t="s">
        <v>129</v>
      </c>
      <c r="I883" t="s">
        <v>81</v>
      </c>
      <c r="J883" t="s">
        <v>48</v>
      </c>
      <c r="K883" t="s">
        <v>49</v>
      </c>
      <c r="L883">
        <v>9.6623000000000001</v>
      </c>
      <c r="O883">
        <v>5.3891999999999998</v>
      </c>
      <c r="P883">
        <v>16.724699999999999</v>
      </c>
      <c r="Q883" t="s">
        <v>130</v>
      </c>
      <c r="R883">
        <v>90.337699999999998</v>
      </c>
      <c r="U883">
        <v>83.275300000000001</v>
      </c>
      <c r="V883">
        <v>94.610799999999998</v>
      </c>
      <c r="W883">
        <v>167</v>
      </c>
      <c r="X883" t="s">
        <v>51</v>
      </c>
      <c r="Y883" t="s">
        <v>92</v>
      </c>
      <c r="Z883" t="s">
        <v>105</v>
      </c>
      <c r="AA883" t="s">
        <v>120</v>
      </c>
      <c r="AB883" t="s">
        <v>51</v>
      </c>
      <c r="AC883" t="s">
        <v>180</v>
      </c>
      <c r="AD883" t="s">
        <v>55</v>
      </c>
      <c r="AE883" t="s">
        <v>56</v>
      </c>
      <c r="AF883" t="s">
        <v>132</v>
      </c>
      <c r="AG883">
        <v>114</v>
      </c>
      <c r="AH883" t="s">
        <v>58</v>
      </c>
      <c r="AI883" t="s">
        <v>94</v>
      </c>
      <c r="AJ883" t="s">
        <v>108</v>
      </c>
      <c r="AK883" t="s">
        <v>178</v>
      </c>
      <c r="AL883" t="s">
        <v>122</v>
      </c>
      <c r="AM883" t="s">
        <v>62</v>
      </c>
      <c r="AN883" t="s">
        <v>63</v>
      </c>
    </row>
    <row r="884" spans="1:40" x14ac:dyDescent="0.2">
      <c r="A884">
        <v>2017</v>
      </c>
      <c r="B884" t="s">
        <v>126</v>
      </c>
      <c r="C884" t="s">
        <v>127</v>
      </c>
      <c r="D884" t="s">
        <v>42</v>
      </c>
      <c r="E884" t="s">
        <v>43</v>
      </c>
      <c r="F884" t="s">
        <v>44</v>
      </c>
      <c r="G884" t="s">
        <v>66</v>
      </c>
      <c r="H884" t="s">
        <v>66</v>
      </c>
      <c r="I884" t="s">
        <v>67</v>
      </c>
      <c r="J884" t="s">
        <v>48</v>
      </c>
      <c r="K884" t="s">
        <v>49</v>
      </c>
      <c r="L884">
        <v>16.952100000000002</v>
      </c>
      <c r="O884">
        <v>10.462999999999999</v>
      </c>
      <c r="P884">
        <v>26.284199999999998</v>
      </c>
      <c r="Q884" t="s">
        <v>68</v>
      </c>
      <c r="R884">
        <v>83.047899999999998</v>
      </c>
      <c r="U884">
        <v>73.715800000000002</v>
      </c>
      <c r="V884">
        <v>89.537000000000006</v>
      </c>
      <c r="W884">
        <v>103</v>
      </c>
      <c r="X884" t="s">
        <v>156</v>
      </c>
      <c r="Y884" t="s">
        <v>69</v>
      </c>
      <c r="Z884" t="s">
        <v>51</v>
      </c>
      <c r="AA884" t="s">
        <v>237</v>
      </c>
      <c r="AB884" t="s">
        <v>51</v>
      </c>
      <c r="AC884" t="s">
        <v>131</v>
      </c>
      <c r="AD884" t="s">
        <v>55</v>
      </c>
      <c r="AE884" t="s">
        <v>56</v>
      </c>
      <c r="AF884" t="s">
        <v>73</v>
      </c>
      <c r="AG884">
        <v>23</v>
      </c>
      <c r="AH884" t="s">
        <v>158</v>
      </c>
      <c r="AI884" t="s">
        <v>74</v>
      </c>
      <c r="AJ884" t="s">
        <v>95</v>
      </c>
      <c r="AK884" t="s">
        <v>126</v>
      </c>
      <c r="AL884" t="s">
        <v>239</v>
      </c>
      <c r="AM884" t="s">
        <v>88</v>
      </c>
      <c r="AN884" t="s">
        <v>63</v>
      </c>
    </row>
    <row r="885" spans="1:40" x14ac:dyDescent="0.2">
      <c r="A885">
        <v>2017</v>
      </c>
      <c r="B885" t="s">
        <v>235</v>
      </c>
      <c r="C885" t="s">
        <v>236</v>
      </c>
      <c r="D885" t="s">
        <v>42</v>
      </c>
      <c r="E885" t="s">
        <v>43</v>
      </c>
      <c r="F885" t="s">
        <v>44</v>
      </c>
      <c r="G885" t="s">
        <v>140</v>
      </c>
      <c r="H885" t="s">
        <v>141</v>
      </c>
      <c r="I885" t="s">
        <v>81</v>
      </c>
      <c r="J885" t="s">
        <v>48</v>
      </c>
      <c r="K885" t="s">
        <v>49</v>
      </c>
      <c r="L885">
        <v>1.5327999999999999</v>
      </c>
      <c r="O885">
        <v>0.59809999999999997</v>
      </c>
      <c r="P885">
        <v>3.8711000000000002</v>
      </c>
      <c r="Q885" t="s">
        <v>142</v>
      </c>
      <c r="R885">
        <v>98.467200000000005</v>
      </c>
      <c r="U885">
        <v>96.128900000000002</v>
      </c>
      <c r="V885">
        <v>99.401899999999998</v>
      </c>
      <c r="W885">
        <v>377</v>
      </c>
      <c r="X885" t="s">
        <v>51</v>
      </c>
      <c r="Y885" t="s">
        <v>69</v>
      </c>
      <c r="Z885" t="s">
        <v>53</v>
      </c>
      <c r="AA885" t="s">
        <v>120</v>
      </c>
      <c r="AB885" t="s">
        <v>51</v>
      </c>
      <c r="AC885" t="s">
        <v>238</v>
      </c>
      <c r="AD885" t="s">
        <v>55</v>
      </c>
      <c r="AE885" t="s">
        <v>56</v>
      </c>
      <c r="AF885" t="s">
        <v>144</v>
      </c>
      <c r="AG885">
        <v>12</v>
      </c>
      <c r="AH885" t="s">
        <v>58</v>
      </c>
      <c r="AI885" t="s">
        <v>74</v>
      </c>
      <c r="AJ885" t="s">
        <v>60</v>
      </c>
      <c r="AK885" t="s">
        <v>235</v>
      </c>
      <c r="AL885" t="s">
        <v>122</v>
      </c>
      <c r="AM885" t="s">
        <v>88</v>
      </c>
      <c r="AN885" t="s">
        <v>63</v>
      </c>
    </row>
    <row r="886" spans="1:40" x14ac:dyDescent="0.2">
      <c r="A886">
        <v>2017</v>
      </c>
      <c r="B886" t="s">
        <v>220</v>
      </c>
      <c r="C886" t="s">
        <v>221</v>
      </c>
      <c r="D886" t="s">
        <v>42</v>
      </c>
      <c r="E886" t="s">
        <v>43</v>
      </c>
      <c r="F886" t="s">
        <v>44</v>
      </c>
      <c r="G886" t="s">
        <v>140</v>
      </c>
      <c r="H886" t="s">
        <v>141</v>
      </c>
      <c r="I886" t="s">
        <v>81</v>
      </c>
      <c r="J886" t="s">
        <v>48</v>
      </c>
      <c r="K886" t="s">
        <v>49</v>
      </c>
      <c r="L886">
        <v>15.8255</v>
      </c>
      <c r="O886">
        <v>3.7006999999999999</v>
      </c>
      <c r="P886">
        <v>47.910600000000002</v>
      </c>
      <c r="Q886" t="s">
        <v>142</v>
      </c>
      <c r="R886">
        <v>84.174499999999995</v>
      </c>
      <c r="U886">
        <v>52.089399999999998</v>
      </c>
      <c r="V886">
        <v>96.299300000000002</v>
      </c>
      <c r="W886">
        <v>43</v>
      </c>
      <c r="X886" t="s">
        <v>156</v>
      </c>
      <c r="Y886" t="s">
        <v>92</v>
      </c>
      <c r="Z886" t="s">
        <v>83</v>
      </c>
      <c r="AA886" t="s">
        <v>51</v>
      </c>
      <c r="AB886" t="s">
        <v>215</v>
      </c>
      <c r="AC886" t="s">
        <v>222</v>
      </c>
      <c r="AD886" t="s">
        <v>55</v>
      </c>
      <c r="AE886" t="s">
        <v>56</v>
      </c>
      <c r="AF886" t="s">
        <v>144</v>
      </c>
      <c r="AG886">
        <v>36</v>
      </c>
      <c r="AH886" t="s">
        <v>158</v>
      </c>
      <c r="AI886" t="s">
        <v>94</v>
      </c>
      <c r="AJ886" t="s">
        <v>87</v>
      </c>
      <c r="AK886" t="s">
        <v>220</v>
      </c>
      <c r="AL886" t="s">
        <v>61</v>
      </c>
      <c r="AM886" t="s">
        <v>88</v>
      </c>
      <c r="AN886" t="s">
        <v>216</v>
      </c>
    </row>
    <row r="887" spans="1:40" x14ac:dyDescent="0.2">
      <c r="A887">
        <v>2017</v>
      </c>
      <c r="B887" t="s">
        <v>90</v>
      </c>
      <c r="C887" t="s">
        <v>91</v>
      </c>
      <c r="D887" t="s">
        <v>42</v>
      </c>
      <c r="E887" t="s">
        <v>43</v>
      </c>
      <c r="F887" t="s">
        <v>44</v>
      </c>
      <c r="G887" t="s">
        <v>79</v>
      </c>
      <c r="H887" t="s">
        <v>80</v>
      </c>
      <c r="I887" t="s">
        <v>81</v>
      </c>
      <c r="J887" t="s">
        <v>48</v>
      </c>
      <c r="K887" t="s">
        <v>49</v>
      </c>
      <c r="L887">
        <v>30.034800000000001</v>
      </c>
      <c r="O887">
        <v>23.924299999999999</v>
      </c>
      <c r="P887">
        <v>36.948099999999997</v>
      </c>
      <c r="Q887" t="s">
        <v>82</v>
      </c>
      <c r="R887">
        <v>69.965199999999996</v>
      </c>
      <c r="U887">
        <v>63.051900000000003</v>
      </c>
      <c r="V887">
        <v>76.075699999999998</v>
      </c>
      <c r="W887">
        <v>174</v>
      </c>
      <c r="X887" t="s">
        <v>156</v>
      </c>
      <c r="Y887" t="s">
        <v>51</v>
      </c>
      <c r="Z887" t="s">
        <v>53</v>
      </c>
      <c r="AA887" t="s">
        <v>120</v>
      </c>
      <c r="AB887" t="s">
        <v>51</v>
      </c>
      <c r="AC887" t="s">
        <v>93</v>
      </c>
      <c r="AD887" t="s">
        <v>55</v>
      </c>
      <c r="AE887" t="s">
        <v>56</v>
      </c>
      <c r="AF887" t="s">
        <v>86</v>
      </c>
      <c r="AG887">
        <v>203</v>
      </c>
      <c r="AH887" t="s">
        <v>158</v>
      </c>
      <c r="AI887" t="s">
        <v>102</v>
      </c>
      <c r="AJ887" t="s">
        <v>60</v>
      </c>
      <c r="AK887" t="s">
        <v>90</v>
      </c>
      <c r="AL887" t="s">
        <v>122</v>
      </c>
      <c r="AM887" t="s">
        <v>96</v>
      </c>
      <c r="AN887" t="s">
        <v>63</v>
      </c>
    </row>
    <row r="888" spans="1:40" x14ac:dyDescent="0.2">
      <c r="A888">
        <v>2017</v>
      </c>
      <c r="B888" t="s">
        <v>229</v>
      </c>
      <c r="C888" t="s">
        <v>230</v>
      </c>
      <c r="D888" t="s">
        <v>42</v>
      </c>
      <c r="E888" t="s">
        <v>43</v>
      </c>
      <c r="F888" t="s">
        <v>44</v>
      </c>
      <c r="G888" t="s">
        <v>128</v>
      </c>
      <c r="H888" t="s">
        <v>129</v>
      </c>
      <c r="I888" t="s">
        <v>81</v>
      </c>
      <c r="J888" t="s">
        <v>48</v>
      </c>
      <c r="K888" t="s">
        <v>49</v>
      </c>
      <c r="L888">
        <v>10.203900000000001</v>
      </c>
      <c r="O888">
        <v>6.0515999999999996</v>
      </c>
      <c r="P888">
        <v>16.698799999999999</v>
      </c>
      <c r="Q888" t="s">
        <v>130</v>
      </c>
      <c r="R888">
        <v>89.796099999999996</v>
      </c>
      <c r="U888">
        <v>83.301199999999994</v>
      </c>
      <c r="V888">
        <v>93.948400000000007</v>
      </c>
      <c r="W888">
        <v>239</v>
      </c>
      <c r="X888" t="s">
        <v>99</v>
      </c>
      <c r="Y888" t="s">
        <v>52</v>
      </c>
      <c r="Z888" t="s">
        <v>51</v>
      </c>
      <c r="AA888" t="s">
        <v>120</v>
      </c>
      <c r="AB888" t="s">
        <v>51</v>
      </c>
      <c r="AC888" t="s">
        <v>231</v>
      </c>
      <c r="AD888" t="s">
        <v>55</v>
      </c>
      <c r="AE888" t="s">
        <v>56</v>
      </c>
      <c r="AF888" t="s">
        <v>132</v>
      </c>
      <c r="AG888">
        <v>37</v>
      </c>
      <c r="AH888" t="s">
        <v>101</v>
      </c>
      <c r="AI888" t="s">
        <v>59</v>
      </c>
      <c r="AJ888" t="s">
        <v>95</v>
      </c>
      <c r="AK888" t="s">
        <v>229</v>
      </c>
      <c r="AL888" t="s">
        <v>122</v>
      </c>
      <c r="AM888" t="s">
        <v>88</v>
      </c>
      <c r="AN888" t="s">
        <v>63</v>
      </c>
    </row>
    <row r="889" spans="1:40" x14ac:dyDescent="0.2">
      <c r="A889">
        <v>2017</v>
      </c>
      <c r="B889" t="s">
        <v>277</v>
      </c>
      <c r="C889" t="s">
        <v>278</v>
      </c>
      <c r="D889" t="s">
        <v>42</v>
      </c>
      <c r="E889" t="s">
        <v>43</v>
      </c>
      <c r="F889" t="s">
        <v>44</v>
      </c>
      <c r="G889" t="s">
        <v>66</v>
      </c>
      <c r="H889" t="s">
        <v>66</v>
      </c>
      <c r="I889" t="s">
        <v>67</v>
      </c>
      <c r="J889" t="s">
        <v>48</v>
      </c>
      <c r="K889" t="s">
        <v>49</v>
      </c>
      <c r="L889">
        <v>5.2873999999999999</v>
      </c>
      <c r="O889">
        <v>3.2690000000000001</v>
      </c>
      <c r="P889">
        <v>8.4433000000000007</v>
      </c>
      <c r="Q889" t="s">
        <v>68</v>
      </c>
      <c r="R889">
        <v>94.712599999999995</v>
      </c>
      <c r="U889">
        <v>91.556700000000006</v>
      </c>
      <c r="V889">
        <v>96.730999999999995</v>
      </c>
      <c r="W889">
        <v>521</v>
      </c>
      <c r="X889" t="s">
        <v>156</v>
      </c>
      <c r="Y889" t="s">
        <v>51</v>
      </c>
      <c r="Z889" t="s">
        <v>51</v>
      </c>
      <c r="AA889" t="s">
        <v>51</v>
      </c>
      <c r="AB889" t="s">
        <v>71</v>
      </c>
      <c r="AC889" t="s">
        <v>279</v>
      </c>
      <c r="AD889" t="s">
        <v>55</v>
      </c>
      <c r="AE889" t="s">
        <v>56</v>
      </c>
      <c r="AF889" t="s">
        <v>73</v>
      </c>
      <c r="AG889">
        <v>108</v>
      </c>
      <c r="AH889" t="s">
        <v>158</v>
      </c>
      <c r="AI889" t="s">
        <v>102</v>
      </c>
      <c r="AJ889" t="s">
        <v>95</v>
      </c>
      <c r="AK889" t="s">
        <v>277</v>
      </c>
      <c r="AL889" t="s">
        <v>61</v>
      </c>
      <c r="AM889" t="s">
        <v>62</v>
      </c>
      <c r="AN889" t="s">
        <v>76</v>
      </c>
    </row>
    <row r="890" spans="1:40" x14ac:dyDescent="0.2">
      <c r="A890">
        <v>2017</v>
      </c>
      <c r="B890" t="s">
        <v>118</v>
      </c>
      <c r="C890" t="s">
        <v>119</v>
      </c>
      <c r="D890" t="s">
        <v>42</v>
      </c>
      <c r="E890" t="s">
        <v>43</v>
      </c>
      <c r="F890" t="s">
        <v>44</v>
      </c>
      <c r="G890" t="s">
        <v>79</v>
      </c>
      <c r="H890" t="s">
        <v>80</v>
      </c>
      <c r="I890" t="s">
        <v>81</v>
      </c>
      <c r="J890" t="s">
        <v>48</v>
      </c>
      <c r="K890" t="s">
        <v>49</v>
      </c>
      <c r="L890">
        <v>11.246600000000001</v>
      </c>
      <c r="O890">
        <v>8.9993999999999996</v>
      </c>
      <c r="P890">
        <v>13.9688</v>
      </c>
      <c r="Q890" t="s">
        <v>82</v>
      </c>
      <c r="R890">
        <v>88.753399999999999</v>
      </c>
      <c r="U890">
        <v>86.031199999999998</v>
      </c>
      <c r="V890">
        <v>91.000600000000006</v>
      </c>
      <c r="W890">
        <v>374</v>
      </c>
      <c r="X890" t="s">
        <v>99</v>
      </c>
      <c r="Y890" t="s">
        <v>92</v>
      </c>
      <c r="Z890" t="s">
        <v>83</v>
      </c>
      <c r="AA890" t="s">
        <v>120</v>
      </c>
      <c r="AB890" t="s">
        <v>51</v>
      </c>
      <c r="AC890" t="s">
        <v>121</v>
      </c>
      <c r="AD890" t="s">
        <v>55</v>
      </c>
      <c r="AE890" t="s">
        <v>56</v>
      </c>
      <c r="AF890" t="s">
        <v>86</v>
      </c>
      <c r="AG890">
        <v>121</v>
      </c>
      <c r="AH890" t="s">
        <v>101</v>
      </c>
      <c r="AI890" t="s">
        <v>94</v>
      </c>
      <c r="AJ890" t="s">
        <v>87</v>
      </c>
      <c r="AK890" t="s">
        <v>118</v>
      </c>
      <c r="AL890" t="s">
        <v>122</v>
      </c>
      <c r="AM890" t="s">
        <v>62</v>
      </c>
      <c r="AN890" t="s">
        <v>63</v>
      </c>
    </row>
    <row r="891" spans="1:40" x14ac:dyDescent="0.2">
      <c r="A891">
        <v>2017</v>
      </c>
      <c r="B891" t="s">
        <v>154</v>
      </c>
      <c r="C891" t="s">
        <v>155</v>
      </c>
      <c r="D891" t="s">
        <v>42</v>
      </c>
      <c r="E891" t="s">
        <v>43</v>
      </c>
      <c r="F891" t="s">
        <v>44</v>
      </c>
      <c r="G891" t="s">
        <v>45</v>
      </c>
      <c r="H891" t="s">
        <v>46</v>
      </c>
      <c r="I891" t="s">
        <v>47</v>
      </c>
      <c r="J891" t="s">
        <v>48</v>
      </c>
      <c r="K891" t="s">
        <v>49</v>
      </c>
      <c r="L891">
        <v>29.145600000000002</v>
      </c>
      <c r="O891">
        <v>16.150400000000001</v>
      </c>
      <c r="P891">
        <v>46.765500000000003</v>
      </c>
      <c r="Q891" t="s">
        <v>50</v>
      </c>
      <c r="R891">
        <v>70.854399999999998</v>
      </c>
      <c r="U891">
        <v>53.234499999999997</v>
      </c>
      <c r="V891">
        <v>83.849599999999995</v>
      </c>
      <c r="W891">
        <v>78</v>
      </c>
      <c r="X891" t="s">
        <v>99</v>
      </c>
      <c r="Y891" t="s">
        <v>51</v>
      </c>
      <c r="Z891" t="s">
        <v>83</v>
      </c>
      <c r="AA891" t="s">
        <v>120</v>
      </c>
      <c r="AB891" t="s">
        <v>51</v>
      </c>
      <c r="AC891" t="s">
        <v>157</v>
      </c>
      <c r="AD891" t="s">
        <v>55</v>
      </c>
      <c r="AE891" t="s">
        <v>56</v>
      </c>
      <c r="AF891" t="s">
        <v>57</v>
      </c>
      <c r="AG891">
        <v>45</v>
      </c>
      <c r="AH891" t="s">
        <v>101</v>
      </c>
      <c r="AI891" t="s">
        <v>102</v>
      </c>
      <c r="AJ891" t="s">
        <v>87</v>
      </c>
      <c r="AK891" t="s">
        <v>154</v>
      </c>
      <c r="AL891" t="s">
        <v>122</v>
      </c>
      <c r="AM891" t="s">
        <v>88</v>
      </c>
      <c r="AN891" t="s">
        <v>63</v>
      </c>
    </row>
    <row r="892" spans="1:40" x14ac:dyDescent="0.2">
      <c r="A892">
        <v>2017</v>
      </c>
      <c r="B892" t="s">
        <v>200</v>
      </c>
      <c r="C892" t="s">
        <v>201</v>
      </c>
      <c r="D892" t="s">
        <v>42</v>
      </c>
      <c r="E892" t="s">
        <v>43</v>
      </c>
      <c r="F892" t="s">
        <v>44</v>
      </c>
      <c r="G892" t="s">
        <v>66</v>
      </c>
      <c r="H892" t="s">
        <v>66</v>
      </c>
      <c r="I892" t="s">
        <v>67</v>
      </c>
      <c r="J892" t="s">
        <v>48</v>
      </c>
      <c r="K892" t="s">
        <v>49</v>
      </c>
      <c r="L892">
        <v>15.555</v>
      </c>
      <c r="O892">
        <v>10.225300000000001</v>
      </c>
      <c r="P892">
        <v>22.952300000000001</v>
      </c>
      <c r="Q892" t="s">
        <v>68</v>
      </c>
      <c r="R892">
        <v>84.444999999999993</v>
      </c>
      <c r="U892">
        <v>77.047700000000006</v>
      </c>
      <c r="V892">
        <v>89.774699999999996</v>
      </c>
      <c r="W892">
        <v>142</v>
      </c>
      <c r="X892" t="s">
        <v>51</v>
      </c>
      <c r="Y892" t="s">
        <v>52</v>
      </c>
      <c r="Z892" t="s">
        <v>53</v>
      </c>
      <c r="AA892" t="s">
        <v>51</v>
      </c>
      <c r="AB892" t="s">
        <v>51</v>
      </c>
      <c r="AC892" t="s">
        <v>202</v>
      </c>
      <c r="AD892" t="s">
        <v>55</v>
      </c>
      <c r="AE892" t="s">
        <v>56</v>
      </c>
      <c r="AF892" t="s">
        <v>73</v>
      </c>
      <c r="AG892">
        <v>123</v>
      </c>
      <c r="AH892" t="s">
        <v>58</v>
      </c>
      <c r="AI892" t="s">
        <v>59</v>
      </c>
      <c r="AJ892" t="s">
        <v>60</v>
      </c>
      <c r="AK892" t="s">
        <v>200</v>
      </c>
      <c r="AL892" t="s">
        <v>61</v>
      </c>
      <c r="AM892" t="s">
        <v>62</v>
      </c>
      <c r="AN892" t="s">
        <v>63</v>
      </c>
    </row>
    <row r="893" spans="1:40" x14ac:dyDescent="0.2">
      <c r="A893">
        <v>2017</v>
      </c>
      <c r="B893" t="s">
        <v>263</v>
      </c>
      <c r="C893" t="s">
        <v>264</v>
      </c>
      <c r="D893" t="s">
        <v>42</v>
      </c>
      <c r="E893" t="s">
        <v>43</v>
      </c>
      <c r="F893" t="s">
        <v>44</v>
      </c>
      <c r="G893" t="s">
        <v>140</v>
      </c>
      <c r="H893" t="s">
        <v>141</v>
      </c>
      <c r="I893" t="s">
        <v>81</v>
      </c>
      <c r="J893" t="s">
        <v>48</v>
      </c>
      <c r="K893" t="s">
        <v>49</v>
      </c>
      <c r="L893">
        <v>9.8005999999999993</v>
      </c>
      <c r="O893">
        <v>3.8786999999999998</v>
      </c>
      <c r="P893">
        <v>22.634699999999999</v>
      </c>
      <c r="Q893" t="s">
        <v>142</v>
      </c>
      <c r="R893">
        <v>90.199399999999997</v>
      </c>
      <c r="U893">
        <v>77.365300000000005</v>
      </c>
      <c r="V893">
        <v>96.121300000000005</v>
      </c>
      <c r="W893">
        <v>81</v>
      </c>
      <c r="X893" t="s">
        <v>51</v>
      </c>
      <c r="Y893" t="s">
        <v>51</v>
      </c>
      <c r="Z893" t="s">
        <v>105</v>
      </c>
      <c r="AA893" t="s">
        <v>51</v>
      </c>
      <c r="AB893" t="s">
        <v>195</v>
      </c>
      <c r="AC893" t="s">
        <v>265</v>
      </c>
      <c r="AD893" t="s">
        <v>55</v>
      </c>
      <c r="AE893" t="s">
        <v>56</v>
      </c>
      <c r="AF893" t="s">
        <v>144</v>
      </c>
      <c r="AG893">
        <v>11</v>
      </c>
      <c r="AH893" t="s">
        <v>58</v>
      </c>
      <c r="AI893" t="s">
        <v>102</v>
      </c>
      <c r="AJ893" t="s">
        <v>108</v>
      </c>
      <c r="AK893" t="s">
        <v>263</v>
      </c>
      <c r="AL893" t="s">
        <v>61</v>
      </c>
      <c r="AM893" t="s">
        <v>62</v>
      </c>
      <c r="AN893" t="s">
        <v>197</v>
      </c>
    </row>
    <row r="894" spans="1:40" x14ac:dyDescent="0.2">
      <c r="A894">
        <v>2017</v>
      </c>
      <c r="B894" t="s">
        <v>277</v>
      </c>
      <c r="C894" t="s">
        <v>278</v>
      </c>
      <c r="D894" t="s">
        <v>42</v>
      </c>
      <c r="E894" t="s">
        <v>43</v>
      </c>
      <c r="F894" t="s">
        <v>44</v>
      </c>
      <c r="G894" t="s">
        <v>45</v>
      </c>
      <c r="H894" t="s">
        <v>46</v>
      </c>
      <c r="I894" t="s">
        <v>47</v>
      </c>
      <c r="J894" t="s">
        <v>48</v>
      </c>
      <c r="K894" t="s">
        <v>49</v>
      </c>
      <c r="L894">
        <v>17.8857</v>
      </c>
      <c r="O894">
        <v>11.2376</v>
      </c>
      <c r="P894">
        <v>27.258900000000001</v>
      </c>
      <c r="Q894" t="s">
        <v>50</v>
      </c>
      <c r="R894">
        <v>82.1143</v>
      </c>
      <c r="U894">
        <v>72.741100000000003</v>
      </c>
      <c r="V894">
        <v>88.7624</v>
      </c>
      <c r="W894">
        <v>131</v>
      </c>
      <c r="X894" t="s">
        <v>99</v>
      </c>
      <c r="Y894" t="s">
        <v>51</v>
      </c>
      <c r="Z894" t="s">
        <v>53</v>
      </c>
      <c r="AA894" t="s">
        <v>51</v>
      </c>
      <c r="AB894" t="s">
        <v>71</v>
      </c>
      <c r="AC894" t="s">
        <v>279</v>
      </c>
      <c r="AD894" t="s">
        <v>55</v>
      </c>
      <c r="AE894" t="s">
        <v>56</v>
      </c>
      <c r="AF894" t="s">
        <v>57</v>
      </c>
      <c r="AG894">
        <v>108</v>
      </c>
      <c r="AH894" t="s">
        <v>101</v>
      </c>
      <c r="AI894" t="s">
        <v>102</v>
      </c>
      <c r="AJ894" t="s">
        <v>60</v>
      </c>
      <c r="AK894" t="s">
        <v>277</v>
      </c>
      <c r="AL894" t="s">
        <v>61</v>
      </c>
      <c r="AM894" t="s">
        <v>62</v>
      </c>
      <c r="AN894" t="s">
        <v>76</v>
      </c>
    </row>
    <row r="895" spans="1:40" x14ac:dyDescent="0.2">
      <c r="A895">
        <v>2017</v>
      </c>
      <c r="B895" t="s">
        <v>220</v>
      </c>
      <c r="C895" t="s">
        <v>221</v>
      </c>
      <c r="D895" t="s">
        <v>42</v>
      </c>
      <c r="E895" t="s">
        <v>43</v>
      </c>
      <c r="F895" t="s">
        <v>44</v>
      </c>
      <c r="G895" t="s">
        <v>45</v>
      </c>
      <c r="H895" t="s">
        <v>46</v>
      </c>
      <c r="I895" t="s">
        <v>47</v>
      </c>
      <c r="J895" t="s">
        <v>48</v>
      </c>
      <c r="K895" t="s">
        <v>49</v>
      </c>
      <c r="L895">
        <v>19.800599999999999</v>
      </c>
      <c r="O895">
        <v>8.0390999999999995</v>
      </c>
      <c r="P895">
        <v>41.0822</v>
      </c>
      <c r="Q895" t="s">
        <v>50</v>
      </c>
      <c r="R895">
        <v>80.199399999999997</v>
      </c>
      <c r="U895">
        <v>58.9178</v>
      </c>
      <c r="V895">
        <v>91.960899999999995</v>
      </c>
      <c r="W895">
        <v>52</v>
      </c>
      <c r="X895" t="s">
        <v>99</v>
      </c>
      <c r="Y895" t="s">
        <v>69</v>
      </c>
      <c r="Z895" t="s">
        <v>70</v>
      </c>
      <c r="AA895" t="s">
        <v>51</v>
      </c>
      <c r="AB895" t="s">
        <v>84</v>
      </c>
      <c r="AC895" t="s">
        <v>222</v>
      </c>
      <c r="AD895" t="s">
        <v>55</v>
      </c>
      <c r="AE895" t="s">
        <v>56</v>
      </c>
      <c r="AF895" t="s">
        <v>57</v>
      </c>
      <c r="AG895">
        <v>36</v>
      </c>
      <c r="AH895" t="s">
        <v>101</v>
      </c>
      <c r="AI895" t="s">
        <v>74</v>
      </c>
      <c r="AJ895" t="s">
        <v>75</v>
      </c>
      <c r="AK895" t="s">
        <v>220</v>
      </c>
      <c r="AL895" t="s">
        <v>61</v>
      </c>
      <c r="AM895" t="s">
        <v>88</v>
      </c>
      <c r="AN895" t="s">
        <v>89</v>
      </c>
    </row>
    <row r="896" spans="1:40" x14ac:dyDescent="0.2">
      <c r="A896">
        <v>2017</v>
      </c>
      <c r="B896" t="s">
        <v>200</v>
      </c>
      <c r="C896" t="s">
        <v>201</v>
      </c>
      <c r="D896" t="s">
        <v>42</v>
      </c>
      <c r="E896" t="s">
        <v>43</v>
      </c>
      <c r="F896" t="s">
        <v>44</v>
      </c>
      <c r="G896" t="s">
        <v>66</v>
      </c>
      <c r="H896" t="s">
        <v>66</v>
      </c>
      <c r="I896" t="s">
        <v>67</v>
      </c>
      <c r="J896" t="s">
        <v>48</v>
      </c>
      <c r="K896" t="s">
        <v>49</v>
      </c>
      <c r="L896">
        <v>18.243300000000001</v>
      </c>
      <c r="O896">
        <v>9.1999999999999993</v>
      </c>
      <c r="P896">
        <v>32.950200000000002</v>
      </c>
      <c r="Q896" t="s">
        <v>68</v>
      </c>
      <c r="R896">
        <v>81.756699999999995</v>
      </c>
      <c r="U896">
        <v>67.049800000000005</v>
      </c>
      <c r="V896">
        <v>90.8</v>
      </c>
      <c r="W896">
        <v>42</v>
      </c>
      <c r="X896" t="s">
        <v>99</v>
      </c>
      <c r="Y896" t="s">
        <v>92</v>
      </c>
      <c r="Z896" t="s">
        <v>105</v>
      </c>
      <c r="AA896" t="s">
        <v>120</v>
      </c>
      <c r="AB896" t="s">
        <v>51</v>
      </c>
      <c r="AC896" t="s">
        <v>202</v>
      </c>
      <c r="AD896" t="s">
        <v>55</v>
      </c>
      <c r="AE896" t="s">
        <v>56</v>
      </c>
      <c r="AF896" t="s">
        <v>73</v>
      </c>
      <c r="AG896">
        <v>123</v>
      </c>
      <c r="AH896" t="s">
        <v>101</v>
      </c>
      <c r="AI896" t="s">
        <v>94</v>
      </c>
      <c r="AJ896" t="s">
        <v>108</v>
      </c>
      <c r="AK896" t="s">
        <v>200</v>
      </c>
      <c r="AL896" t="s">
        <v>122</v>
      </c>
      <c r="AM896" t="s">
        <v>62</v>
      </c>
      <c r="AN896" t="s">
        <v>63</v>
      </c>
    </row>
    <row r="897" spans="1:40" x14ac:dyDescent="0.2">
      <c r="A897">
        <v>2017</v>
      </c>
      <c r="B897" t="s">
        <v>138</v>
      </c>
      <c r="C897" t="s">
        <v>139</v>
      </c>
      <c r="D897" t="s">
        <v>42</v>
      </c>
      <c r="E897" t="s">
        <v>43</v>
      </c>
      <c r="F897" t="s">
        <v>44</v>
      </c>
      <c r="G897" t="s">
        <v>79</v>
      </c>
      <c r="H897" t="s">
        <v>80</v>
      </c>
      <c r="I897" t="s">
        <v>81</v>
      </c>
      <c r="J897" t="s">
        <v>48</v>
      </c>
      <c r="K897" t="s">
        <v>49</v>
      </c>
      <c r="L897">
        <v>16.421500000000002</v>
      </c>
      <c r="O897">
        <v>10.9742</v>
      </c>
      <c r="P897">
        <v>23.848400000000002</v>
      </c>
      <c r="Q897" t="s">
        <v>82</v>
      </c>
      <c r="R897">
        <v>83.578500000000005</v>
      </c>
      <c r="U897">
        <v>76.151600000000002</v>
      </c>
      <c r="V897">
        <v>89.025800000000004</v>
      </c>
      <c r="W897">
        <v>151</v>
      </c>
      <c r="X897" t="s">
        <v>156</v>
      </c>
      <c r="Y897" t="s">
        <v>51</v>
      </c>
      <c r="Z897" t="s">
        <v>70</v>
      </c>
      <c r="AA897" t="s">
        <v>120</v>
      </c>
      <c r="AB897" t="s">
        <v>51</v>
      </c>
      <c r="AC897" t="s">
        <v>143</v>
      </c>
      <c r="AD897" t="s">
        <v>55</v>
      </c>
      <c r="AE897" t="s">
        <v>56</v>
      </c>
      <c r="AF897" t="s">
        <v>86</v>
      </c>
      <c r="AG897">
        <v>32</v>
      </c>
      <c r="AH897" t="s">
        <v>158</v>
      </c>
      <c r="AI897" t="s">
        <v>102</v>
      </c>
      <c r="AJ897" t="s">
        <v>75</v>
      </c>
      <c r="AK897" t="s">
        <v>138</v>
      </c>
      <c r="AL897" t="s">
        <v>122</v>
      </c>
      <c r="AM897" t="s">
        <v>88</v>
      </c>
      <c r="AN897" t="s">
        <v>63</v>
      </c>
    </row>
    <row r="898" spans="1:40" x14ac:dyDescent="0.2">
      <c r="A898">
        <v>2017</v>
      </c>
      <c r="B898" t="s">
        <v>277</v>
      </c>
      <c r="C898" t="s">
        <v>278</v>
      </c>
      <c r="D898" t="s">
        <v>42</v>
      </c>
      <c r="E898" t="s">
        <v>43</v>
      </c>
      <c r="F898" t="s">
        <v>44</v>
      </c>
      <c r="G898" t="s">
        <v>45</v>
      </c>
      <c r="H898" t="s">
        <v>46</v>
      </c>
      <c r="I898" t="s">
        <v>47</v>
      </c>
      <c r="J898" t="s">
        <v>48</v>
      </c>
      <c r="K898" t="s">
        <v>49</v>
      </c>
      <c r="L898">
        <v>26.432099999999998</v>
      </c>
      <c r="O898">
        <v>23.988299999999999</v>
      </c>
      <c r="P898">
        <v>29.029800000000002</v>
      </c>
      <c r="Q898" t="s">
        <v>50</v>
      </c>
      <c r="R898">
        <v>73.567899999999995</v>
      </c>
      <c r="U898">
        <v>70.970200000000006</v>
      </c>
      <c r="V898">
        <v>76.011700000000005</v>
      </c>
      <c r="W898">
        <v>2276</v>
      </c>
      <c r="X898" t="s">
        <v>51</v>
      </c>
      <c r="Y898" t="s">
        <v>51</v>
      </c>
      <c r="Z898" t="s">
        <v>51</v>
      </c>
      <c r="AA898" t="s">
        <v>120</v>
      </c>
      <c r="AB898" t="s">
        <v>51</v>
      </c>
      <c r="AC898" t="s">
        <v>279</v>
      </c>
      <c r="AD898" t="s">
        <v>55</v>
      </c>
      <c r="AE898" t="s">
        <v>56</v>
      </c>
      <c r="AF898" t="s">
        <v>57</v>
      </c>
      <c r="AG898">
        <v>108</v>
      </c>
      <c r="AH898" t="s">
        <v>58</v>
      </c>
      <c r="AI898" t="s">
        <v>102</v>
      </c>
      <c r="AJ898" t="s">
        <v>95</v>
      </c>
      <c r="AK898" t="s">
        <v>277</v>
      </c>
      <c r="AL898" t="s">
        <v>122</v>
      </c>
      <c r="AM898" t="s">
        <v>62</v>
      </c>
      <c r="AN898" t="s">
        <v>63</v>
      </c>
    </row>
    <row r="899" spans="1:40" x14ac:dyDescent="0.2">
      <c r="A899">
        <v>2017</v>
      </c>
      <c r="B899" t="s">
        <v>123</v>
      </c>
      <c r="C899" t="s">
        <v>124</v>
      </c>
      <c r="D899" t="s">
        <v>42</v>
      </c>
      <c r="E899" t="s">
        <v>43</v>
      </c>
      <c r="F899" t="s">
        <v>44</v>
      </c>
      <c r="G899" t="s">
        <v>45</v>
      </c>
      <c r="H899" t="s">
        <v>46</v>
      </c>
      <c r="I899" t="s">
        <v>47</v>
      </c>
      <c r="J899" t="s">
        <v>48</v>
      </c>
      <c r="K899" t="s">
        <v>49</v>
      </c>
      <c r="L899">
        <v>34.581099999999999</v>
      </c>
      <c r="O899">
        <v>30.164100000000001</v>
      </c>
      <c r="P899">
        <v>39.281100000000002</v>
      </c>
      <c r="Q899" t="s">
        <v>50</v>
      </c>
      <c r="R899">
        <v>65.418899999999994</v>
      </c>
      <c r="U899">
        <v>60.718899999999998</v>
      </c>
      <c r="V899">
        <v>69.835899999999995</v>
      </c>
      <c r="W899">
        <v>115</v>
      </c>
      <c r="X899" t="s">
        <v>51</v>
      </c>
      <c r="Y899" t="s">
        <v>92</v>
      </c>
      <c r="Z899" t="s">
        <v>53</v>
      </c>
      <c r="AA899" t="s">
        <v>51</v>
      </c>
      <c r="AB899" t="s">
        <v>71</v>
      </c>
      <c r="AC899" t="s">
        <v>125</v>
      </c>
      <c r="AD899" t="s">
        <v>55</v>
      </c>
      <c r="AE899" t="s">
        <v>56</v>
      </c>
      <c r="AF899" t="s">
        <v>57</v>
      </c>
      <c r="AG899">
        <v>118</v>
      </c>
      <c r="AH899" t="s">
        <v>58</v>
      </c>
      <c r="AI899" t="s">
        <v>94</v>
      </c>
      <c r="AJ899" t="s">
        <v>60</v>
      </c>
      <c r="AK899" t="s">
        <v>123</v>
      </c>
      <c r="AL899" t="s">
        <v>61</v>
      </c>
      <c r="AM899" t="s">
        <v>62</v>
      </c>
      <c r="AN899" t="s">
        <v>76</v>
      </c>
    </row>
    <row r="900" spans="1:40" x14ac:dyDescent="0.2">
      <c r="A900">
        <v>2017</v>
      </c>
      <c r="B900" t="s">
        <v>254</v>
      </c>
      <c r="C900" t="s">
        <v>255</v>
      </c>
      <c r="D900" t="s">
        <v>42</v>
      </c>
      <c r="E900" t="s">
        <v>43</v>
      </c>
      <c r="F900" t="s">
        <v>44</v>
      </c>
      <c r="G900" t="s">
        <v>66</v>
      </c>
      <c r="H900" t="s">
        <v>66</v>
      </c>
      <c r="I900" t="s">
        <v>67</v>
      </c>
      <c r="J900" t="s">
        <v>48</v>
      </c>
      <c r="K900" t="s">
        <v>49</v>
      </c>
      <c r="L900">
        <v>1.3184</v>
      </c>
      <c r="O900">
        <v>0.2545</v>
      </c>
      <c r="P900">
        <v>6.5373000000000001</v>
      </c>
      <c r="Q900" t="s">
        <v>68</v>
      </c>
      <c r="R900">
        <v>98.681600000000003</v>
      </c>
      <c r="U900">
        <v>93.462699999999998</v>
      </c>
      <c r="V900">
        <v>99.745500000000007</v>
      </c>
      <c r="W900">
        <v>38</v>
      </c>
      <c r="X900" t="s">
        <v>99</v>
      </c>
      <c r="Y900" t="s">
        <v>69</v>
      </c>
      <c r="Z900" t="s">
        <v>51</v>
      </c>
      <c r="AA900" t="s">
        <v>237</v>
      </c>
      <c r="AB900" t="s">
        <v>51</v>
      </c>
      <c r="AD900" t="s">
        <v>55</v>
      </c>
      <c r="AE900" t="s">
        <v>56</v>
      </c>
      <c r="AF900" t="s">
        <v>73</v>
      </c>
      <c r="AG900">
        <v>59</v>
      </c>
      <c r="AH900" t="s">
        <v>101</v>
      </c>
      <c r="AI900" t="s">
        <v>74</v>
      </c>
      <c r="AJ900" t="s">
        <v>95</v>
      </c>
      <c r="AK900" t="s">
        <v>254</v>
      </c>
      <c r="AL900" t="s">
        <v>239</v>
      </c>
      <c r="AM900" t="s">
        <v>256</v>
      </c>
      <c r="AN900" t="s">
        <v>63</v>
      </c>
    </row>
    <row r="901" spans="1:40" x14ac:dyDescent="0.2">
      <c r="A901">
        <v>2017</v>
      </c>
      <c r="B901" t="s">
        <v>271</v>
      </c>
      <c r="C901" t="s">
        <v>272</v>
      </c>
      <c r="D901" t="s">
        <v>42</v>
      </c>
      <c r="E901" t="s">
        <v>43</v>
      </c>
      <c r="F901" t="s">
        <v>44</v>
      </c>
      <c r="G901" t="s">
        <v>66</v>
      </c>
      <c r="H901" t="s">
        <v>66</v>
      </c>
      <c r="I901" t="s">
        <v>67</v>
      </c>
      <c r="J901" t="s">
        <v>48</v>
      </c>
      <c r="K901" t="s">
        <v>49</v>
      </c>
      <c r="L901">
        <v>31.502199999999998</v>
      </c>
      <c r="O901">
        <v>14.415900000000001</v>
      </c>
      <c r="P901">
        <v>55.667400000000001</v>
      </c>
      <c r="Q901" t="s">
        <v>68</v>
      </c>
      <c r="R901">
        <v>68.497799999999998</v>
      </c>
      <c r="U901">
        <v>44.332599999999999</v>
      </c>
      <c r="V901">
        <v>85.584100000000007</v>
      </c>
      <c r="W901">
        <v>33</v>
      </c>
      <c r="X901" t="s">
        <v>99</v>
      </c>
      <c r="Y901" t="s">
        <v>51</v>
      </c>
      <c r="Z901" t="s">
        <v>51</v>
      </c>
      <c r="AA901" t="s">
        <v>161</v>
      </c>
      <c r="AB901" t="s">
        <v>51</v>
      </c>
      <c r="AC901" t="s">
        <v>273</v>
      </c>
      <c r="AD901" t="s">
        <v>55</v>
      </c>
      <c r="AE901" t="s">
        <v>56</v>
      </c>
      <c r="AF901" t="s">
        <v>73</v>
      </c>
      <c r="AG901">
        <v>4</v>
      </c>
      <c r="AH901" t="s">
        <v>101</v>
      </c>
      <c r="AI901" t="s">
        <v>102</v>
      </c>
      <c r="AJ901" t="s">
        <v>95</v>
      </c>
      <c r="AK901" t="s">
        <v>271</v>
      </c>
      <c r="AL901" t="s">
        <v>163</v>
      </c>
      <c r="AM901" t="s">
        <v>88</v>
      </c>
      <c r="AN901" t="s">
        <v>63</v>
      </c>
    </row>
    <row r="902" spans="1:40" x14ac:dyDescent="0.2">
      <c r="A902">
        <v>2017</v>
      </c>
      <c r="B902" t="s">
        <v>286</v>
      </c>
      <c r="C902" t="s">
        <v>287</v>
      </c>
      <c r="D902" t="s">
        <v>42</v>
      </c>
      <c r="E902" t="s">
        <v>43</v>
      </c>
      <c r="F902" t="s">
        <v>44</v>
      </c>
      <c r="G902" t="s">
        <v>128</v>
      </c>
      <c r="H902" t="s">
        <v>129</v>
      </c>
      <c r="I902" t="s">
        <v>81</v>
      </c>
      <c r="J902" t="s">
        <v>48</v>
      </c>
      <c r="K902" t="s">
        <v>49</v>
      </c>
      <c r="L902">
        <v>16.017499999999998</v>
      </c>
      <c r="O902">
        <v>12.465199999999999</v>
      </c>
      <c r="P902">
        <v>20.346900000000002</v>
      </c>
      <c r="Q902" t="s">
        <v>130</v>
      </c>
      <c r="R902">
        <v>83.982500000000002</v>
      </c>
      <c r="U902">
        <v>79.653099999999995</v>
      </c>
      <c r="V902">
        <v>87.534800000000004</v>
      </c>
      <c r="W902">
        <v>454</v>
      </c>
      <c r="X902" t="s">
        <v>51</v>
      </c>
      <c r="Y902" t="s">
        <v>51</v>
      </c>
      <c r="Z902" t="s">
        <v>83</v>
      </c>
      <c r="AA902" t="s">
        <v>51</v>
      </c>
      <c r="AB902" t="s">
        <v>51</v>
      </c>
      <c r="AC902" t="s">
        <v>288</v>
      </c>
      <c r="AD902" t="s">
        <v>55</v>
      </c>
      <c r="AE902" t="s">
        <v>56</v>
      </c>
      <c r="AF902" t="s">
        <v>132</v>
      </c>
      <c r="AG902">
        <v>55</v>
      </c>
      <c r="AH902" t="s">
        <v>58</v>
      </c>
      <c r="AI902" t="s">
        <v>102</v>
      </c>
      <c r="AJ902" t="s">
        <v>87</v>
      </c>
      <c r="AK902" t="s">
        <v>286</v>
      </c>
      <c r="AL902" t="s">
        <v>61</v>
      </c>
      <c r="AM902" t="s">
        <v>88</v>
      </c>
      <c r="AN902" t="s">
        <v>63</v>
      </c>
    </row>
    <row r="903" spans="1:40" x14ac:dyDescent="0.2">
      <c r="A903">
        <v>2017</v>
      </c>
      <c r="B903" t="s">
        <v>77</v>
      </c>
      <c r="C903" t="s">
        <v>78</v>
      </c>
      <c r="D903" t="s">
        <v>42</v>
      </c>
      <c r="E903" t="s">
        <v>43</v>
      </c>
      <c r="F903" t="s">
        <v>44</v>
      </c>
      <c r="G903" t="s">
        <v>79</v>
      </c>
      <c r="H903" t="s">
        <v>80</v>
      </c>
      <c r="I903" t="s">
        <v>81</v>
      </c>
      <c r="J903" t="s">
        <v>48</v>
      </c>
      <c r="K903" t="s">
        <v>49</v>
      </c>
      <c r="L903">
        <v>38.560400000000001</v>
      </c>
      <c r="O903">
        <v>26.683700000000002</v>
      </c>
      <c r="P903">
        <v>51.975700000000003</v>
      </c>
      <c r="Q903" t="s">
        <v>82</v>
      </c>
      <c r="R903">
        <v>61.439599999999999</v>
      </c>
      <c r="U903">
        <v>48.024299999999997</v>
      </c>
      <c r="V903">
        <v>73.316299999999998</v>
      </c>
      <c r="W903">
        <v>70</v>
      </c>
      <c r="X903" t="s">
        <v>99</v>
      </c>
      <c r="Y903" t="s">
        <v>51</v>
      </c>
      <c r="Z903" t="s">
        <v>105</v>
      </c>
      <c r="AA903" t="s">
        <v>106</v>
      </c>
      <c r="AB903" t="s">
        <v>51</v>
      </c>
      <c r="AC903" t="s">
        <v>85</v>
      </c>
      <c r="AD903" t="s">
        <v>55</v>
      </c>
      <c r="AE903" t="s">
        <v>56</v>
      </c>
      <c r="AF903" t="s">
        <v>86</v>
      </c>
      <c r="AG903">
        <v>33</v>
      </c>
      <c r="AH903" t="s">
        <v>101</v>
      </c>
      <c r="AI903" t="s">
        <v>102</v>
      </c>
      <c r="AJ903" t="s">
        <v>108</v>
      </c>
      <c r="AK903" t="s">
        <v>77</v>
      </c>
      <c r="AL903" t="s">
        <v>109</v>
      </c>
      <c r="AM903" t="s">
        <v>88</v>
      </c>
      <c r="AN903" t="s">
        <v>63</v>
      </c>
    </row>
    <row r="904" spans="1:40" x14ac:dyDescent="0.2">
      <c r="A904">
        <v>2017</v>
      </c>
      <c r="B904" t="s">
        <v>220</v>
      </c>
      <c r="C904" t="s">
        <v>221</v>
      </c>
      <c r="D904" t="s">
        <v>42</v>
      </c>
      <c r="E904" t="s">
        <v>43</v>
      </c>
      <c r="F904" t="s">
        <v>44</v>
      </c>
      <c r="G904" t="s">
        <v>79</v>
      </c>
      <c r="H904" t="s">
        <v>80</v>
      </c>
      <c r="I904" t="s">
        <v>81</v>
      </c>
      <c r="J904" t="s">
        <v>48</v>
      </c>
      <c r="K904" t="s">
        <v>49</v>
      </c>
      <c r="L904">
        <v>18.572299999999998</v>
      </c>
      <c r="O904">
        <v>10.1797</v>
      </c>
      <c r="P904">
        <v>31.460599999999999</v>
      </c>
      <c r="Q904" t="s">
        <v>82</v>
      </c>
      <c r="R904">
        <v>81.427700000000002</v>
      </c>
      <c r="U904">
        <v>68.539400000000001</v>
      </c>
      <c r="V904">
        <v>89.820300000000003</v>
      </c>
      <c r="W904">
        <v>77</v>
      </c>
      <c r="X904" t="s">
        <v>51</v>
      </c>
      <c r="Y904" t="s">
        <v>52</v>
      </c>
      <c r="Z904" t="s">
        <v>105</v>
      </c>
      <c r="AA904" t="s">
        <v>135</v>
      </c>
      <c r="AB904" t="s">
        <v>51</v>
      </c>
      <c r="AC904" t="s">
        <v>222</v>
      </c>
      <c r="AD904" t="s">
        <v>55</v>
      </c>
      <c r="AE904" t="s">
        <v>56</v>
      </c>
      <c r="AF904" t="s">
        <v>86</v>
      </c>
      <c r="AG904">
        <v>36</v>
      </c>
      <c r="AH904" t="s">
        <v>58</v>
      </c>
      <c r="AI904" t="s">
        <v>59</v>
      </c>
      <c r="AJ904" t="s">
        <v>108</v>
      </c>
      <c r="AK904" t="s">
        <v>220</v>
      </c>
      <c r="AL904" t="s">
        <v>137</v>
      </c>
      <c r="AM904" t="s">
        <v>88</v>
      </c>
      <c r="AN904" t="s">
        <v>63</v>
      </c>
    </row>
    <row r="905" spans="1:40" x14ac:dyDescent="0.2">
      <c r="A905">
        <v>2017</v>
      </c>
      <c r="B905" t="s">
        <v>200</v>
      </c>
      <c r="C905" t="s">
        <v>201</v>
      </c>
      <c r="D905" t="s">
        <v>42</v>
      </c>
      <c r="E905" t="s">
        <v>43</v>
      </c>
      <c r="F905" t="s">
        <v>44</v>
      </c>
      <c r="G905" t="s">
        <v>66</v>
      </c>
      <c r="H905" t="s">
        <v>66</v>
      </c>
      <c r="I905" t="s">
        <v>67</v>
      </c>
      <c r="J905" t="s">
        <v>48</v>
      </c>
      <c r="K905" t="s">
        <v>49</v>
      </c>
      <c r="L905">
        <v>17.864999999999998</v>
      </c>
      <c r="O905">
        <v>14.5115</v>
      </c>
      <c r="P905">
        <v>21.7958</v>
      </c>
      <c r="Q905" t="s">
        <v>68</v>
      </c>
      <c r="R905">
        <v>82.135000000000005</v>
      </c>
      <c r="U905">
        <v>78.2042</v>
      </c>
      <c r="V905">
        <v>85.488500000000002</v>
      </c>
      <c r="W905">
        <v>420</v>
      </c>
      <c r="X905" t="s">
        <v>51</v>
      </c>
      <c r="Y905" t="s">
        <v>52</v>
      </c>
      <c r="Z905" t="s">
        <v>51</v>
      </c>
      <c r="AA905" t="s">
        <v>51</v>
      </c>
      <c r="AB905" t="s">
        <v>84</v>
      </c>
      <c r="AC905" t="s">
        <v>202</v>
      </c>
      <c r="AD905" t="s">
        <v>55</v>
      </c>
      <c r="AE905" t="s">
        <v>56</v>
      </c>
      <c r="AF905" t="s">
        <v>73</v>
      </c>
      <c r="AG905">
        <v>123</v>
      </c>
      <c r="AH905" t="s">
        <v>58</v>
      </c>
      <c r="AI905" t="s">
        <v>59</v>
      </c>
      <c r="AJ905" t="s">
        <v>95</v>
      </c>
      <c r="AK905" t="s">
        <v>200</v>
      </c>
      <c r="AL905" t="s">
        <v>61</v>
      </c>
      <c r="AM905" t="s">
        <v>62</v>
      </c>
      <c r="AN905" t="s">
        <v>89</v>
      </c>
    </row>
    <row r="906" spans="1:40" x14ac:dyDescent="0.2">
      <c r="A906">
        <v>2017</v>
      </c>
      <c r="B906" t="s">
        <v>110</v>
      </c>
      <c r="C906" t="s">
        <v>111</v>
      </c>
      <c r="D906" t="s">
        <v>42</v>
      </c>
      <c r="E906" t="s">
        <v>43</v>
      </c>
      <c r="F906" t="s">
        <v>44</v>
      </c>
      <c r="G906" t="s">
        <v>66</v>
      </c>
      <c r="H906" t="s">
        <v>66</v>
      </c>
      <c r="I906" t="s">
        <v>67</v>
      </c>
      <c r="J906" t="s">
        <v>48</v>
      </c>
      <c r="K906" t="s">
        <v>49</v>
      </c>
      <c r="L906">
        <v>33.453699999999998</v>
      </c>
      <c r="O906">
        <v>18.172699999999999</v>
      </c>
      <c r="P906">
        <v>53.225900000000003</v>
      </c>
      <c r="Q906" t="s">
        <v>68</v>
      </c>
      <c r="R906">
        <v>66.546300000000002</v>
      </c>
      <c r="U906">
        <v>46.774099999999997</v>
      </c>
      <c r="V906">
        <v>81.827299999999994</v>
      </c>
      <c r="W906">
        <v>30</v>
      </c>
      <c r="X906" t="s">
        <v>156</v>
      </c>
      <c r="Y906" t="s">
        <v>52</v>
      </c>
      <c r="Z906" t="s">
        <v>51</v>
      </c>
      <c r="AA906" t="s">
        <v>51</v>
      </c>
      <c r="AB906" t="s">
        <v>115</v>
      </c>
      <c r="AC906" t="s">
        <v>112</v>
      </c>
      <c r="AD906" t="s">
        <v>55</v>
      </c>
      <c r="AE906" t="s">
        <v>56</v>
      </c>
      <c r="AF906" t="s">
        <v>73</v>
      </c>
      <c r="AG906">
        <v>127</v>
      </c>
      <c r="AH906" t="s">
        <v>158</v>
      </c>
      <c r="AI906" t="s">
        <v>59</v>
      </c>
      <c r="AJ906" t="s">
        <v>95</v>
      </c>
      <c r="AK906" t="s">
        <v>110</v>
      </c>
      <c r="AL906" t="s">
        <v>61</v>
      </c>
      <c r="AM906" t="s">
        <v>62</v>
      </c>
      <c r="AN906" t="s">
        <v>117</v>
      </c>
    </row>
    <row r="907" spans="1:40" x14ac:dyDescent="0.2">
      <c r="A907">
        <v>2017</v>
      </c>
      <c r="B907" t="s">
        <v>277</v>
      </c>
      <c r="C907" t="s">
        <v>278</v>
      </c>
      <c r="D907" t="s">
        <v>42</v>
      </c>
      <c r="E907" t="s">
        <v>43</v>
      </c>
      <c r="F907" t="s">
        <v>44</v>
      </c>
      <c r="G907" t="s">
        <v>128</v>
      </c>
      <c r="H907" t="s">
        <v>129</v>
      </c>
      <c r="I907" t="s">
        <v>81</v>
      </c>
      <c r="J907" t="s">
        <v>48</v>
      </c>
      <c r="K907" t="s">
        <v>49</v>
      </c>
      <c r="L907">
        <v>8.0144000000000002</v>
      </c>
      <c r="O907">
        <v>4.7577999999999996</v>
      </c>
      <c r="P907">
        <v>13.1914</v>
      </c>
      <c r="Q907" t="s">
        <v>130</v>
      </c>
      <c r="R907">
        <v>91.985600000000005</v>
      </c>
      <c r="U907">
        <v>86.808599999999998</v>
      </c>
      <c r="V907">
        <v>95.242199999999997</v>
      </c>
      <c r="W907">
        <v>332</v>
      </c>
      <c r="X907" t="s">
        <v>99</v>
      </c>
      <c r="Y907" t="s">
        <v>92</v>
      </c>
      <c r="Z907" t="s">
        <v>51</v>
      </c>
      <c r="AA907" t="s">
        <v>51</v>
      </c>
      <c r="AB907" t="s">
        <v>71</v>
      </c>
      <c r="AC907" t="s">
        <v>279</v>
      </c>
      <c r="AD907" t="s">
        <v>55</v>
      </c>
      <c r="AE907" t="s">
        <v>56</v>
      </c>
      <c r="AF907" t="s">
        <v>132</v>
      </c>
      <c r="AG907">
        <v>108</v>
      </c>
      <c r="AH907" t="s">
        <v>101</v>
      </c>
      <c r="AI907" t="s">
        <v>94</v>
      </c>
      <c r="AJ907" t="s">
        <v>95</v>
      </c>
      <c r="AK907" t="s">
        <v>277</v>
      </c>
      <c r="AL907" t="s">
        <v>61</v>
      </c>
      <c r="AM907" t="s">
        <v>62</v>
      </c>
      <c r="AN907" t="s">
        <v>76</v>
      </c>
    </row>
    <row r="908" spans="1:40" x14ac:dyDescent="0.2">
      <c r="A908">
        <v>2017</v>
      </c>
      <c r="B908" t="s">
        <v>110</v>
      </c>
      <c r="C908" t="s">
        <v>111</v>
      </c>
      <c r="D908" t="s">
        <v>42</v>
      </c>
      <c r="E908" t="s">
        <v>43</v>
      </c>
      <c r="F908" t="s">
        <v>44</v>
      </c>
      <c r="G908" t="s">
        <v>128</v>
      </c>
      <c r="H908" t="s">
        <v>129</v>
      </c>
      <c r="I908" t="s">
        <v>81</v>
      </c>
      <c r="J908" t="s">
        <v>48</v>
      </c>
      <c r="K908" t="s">
        <v>49</v>
      </c>
      <c r="L908">
        <v>5.6787999999999998</v>
      </c>
      <c r="O908">
        <v>1.3208</v>
      </c>
      <c r="P908">
        <v>21.310600000000001</v>
      </c>
      <c r="Q908" t="s">
        <v>130</v>
      </c>
      <c r="R908">
        <v>94.321200000000005</v>
      </c>
      <c r="U908">
        <v>78.689400000000006</v>
      </c>
      <c r="V908">
        <v>98.679199999999994</v>
      </c>
      <c r="W908">
        <v>34</v>
      </c>
      <c r="X908" t="s">
        <v>51</v>
      </c>
      <c r="Y908" t="s">
        <v>69</v>
      </c>
      <c r="Z908" t="s">
        <v>83</v>
      </c>
      <c r="AA908" t="s">
        <v>51</v>
      </c>
      <c r="AB908" t="s">
        <v>71</v>
      </c>
      <c r="AC908" t="s">
        <v>112</v>
      </c>
      <c r="AD908" t="s">
        <v>55</v>
      </c>
      <c r="AE908" t="s">
        <v>56</v>
      </c>
      <c r="AF908" t="s">
        <v>132</v>
      </c>
      <c r="AG908">
        <v>127</v>
      </c>
      <c r="AH908" t="s">
        <v>58</v>
      </c>
      <c r="AI908" t="s">
        <v>74</v>
      </c>
      <c r="AJ908" t="s">
        <v>87</v>
      </c>
      <c r="AK908" t="s">
        <v>110</v>
      </c>
      <c r="AL908" t="s">
        <v>61</v>
      </c>
      <c r="AM908" t="s">
        <v>62</v>
      </c>
      <c r="AN908" t="s">
        <v>76</v>
      </c>
    </row>
    <row r="909" spans="1:40" x14ac:dyDescent="0.2">
      <c r="A909">
        <v>2017</v>
      </c>
      <c r="B909" t="s">
        <v>254</v>
      </c>
      <c r="C909" t="s">
        <v>255</v>
      </c>
      <c r="D909" t="s">
        <v>42</v>
      </c>
      <c r="E909" t="s">
        <v>43</v>
      </c>
      <c r="F909" t="s">
        <v>44</v>
      </c>
      <c r="G909" t="s">
        <v>140</v>
      </c>
      <c r="H909" t="s">
        <v>141</v>
      </c>
      <c r="I909" t="s">
        <v>81</v>
      </c>
      <c r="J909" t="s">
        <v>48</v>
      </c>
      <c r="K909" t="s">
        <v>49</v>
      </c>
      <c r="L909">
        <v>16.028300000000002</v>
      </c>
      <c r="O909">
        <v>4.7031999999999998</v>
      </c>
      <c r="P909">
        <v>42.470199999999998</v>
      </c>
      <c r="Q909" t="s">
        <v>142</v>
      </c>
      <c r="R909">
        <v>83.971699999999998</v>
      </c>
      <c r="U909">
        <v>57.529800000000002</v>
      </c>
      <c r="V909">
        <v>95.296800000000005</v>
      </c>
      <c r="W909">
        <v>34</v>
      </c>
      <c r="X909" t="s">
        <v>156</v>
      </c>
      <c r="Y909" t="s">
        <v>51</v>
      </c>
      <c r="Z909" t="s">
        <v>83</v>
      </c>
      <c r="AA909" t="s">
        <v>237</v>
      </c>
      <c r="AB909" t="s">
        <v>51</v>
      </c>
      <c r="AD909" t="s">
        <v>55</v>
      </c>
      <c r="AE909" t="s">
        <v>56</v>
      </c>
      <c r="AF909" t="s">
        <v>144</v>
      </c>
      <c r="AG909">
        <v>59</v>
      </c>
      <c r="AH909" t="s">
        <v>158</v>
      </c>
      <c r="AI909" t="s">
        <v>102</v>
      </c>
      <c r="AJ909" t="s">
        <v>87</v>
      </c>
      <c r="AK909" t="s">
        <v>254</v>
      </c>
      <c r="AL909" t="s">
        <v>239</v>
      </c>
      <c r="AM909" t="s">
        <v>256</v>
      </c>
      <c r="AN909" t="s">
        <v>63</v>
      </c>
    </row>
    <row r="910" spans="1:40" x14ac:dyDescent="0.2">
      <c r="A910">
        <v>2017</v>
      </c>
      <c r="B910" t="s">
        <v>97</v>
      </c>
      <c r="C910" t="s">
        <v>98</v>
      </c>
      <c r="D910" t="s">
        <v>42</v>
      </c>
      <c r="E910" t="s">
        <v>43</v>
      </c>
      <c r="F910" t="s">
        <v>44</v>
      </c>
      <c r="G910" t="s">
        <v>66</v>
      </c>
      <c r="H910" t="s">
        <v>66</v>
      </c>
      <c r="I910" t="s">
        <v>67</v>
      </c>
      <c r="J910" t="s">
        <v>48</v>
      </c>
      <c r="K910" t="s">
        <v>49</v>
      </c>
      <c r="L910">
        <v>4.8465999999999996</v>
      </c>
      <c r="O910">
        <v>3.3331</v>
      </c>
      <c r="P910">
        <v>6.9974999999999996</v>
      </c>
      <c r="Q910" t="s">
        <v>68</v>
      </c>
      <c r="R910">
        <v>95.153400000000005</v>
      </c>
      <c r="U910">
        <v>93.002499999999998</v>
      </c>
      <c r="V910">
        <v>96.666899999999998</v>
      </c>
      <c r="W910">
        <v>508</v>
      </c>
      <c r="X910" t="s">
        <v>51</v>
      </c>
      <c r="Y910" t="s">
        <v>69</v>
      </c>
      <c r="Z910" t="s">
        <v>51</v>
      </c>
      <c r="AA910" t="s">
        <v>51</v>
      </c>
      <c r="AB910" t="s">
        <v>71</v>
      </c>
      <c r="AC910" t="s">
        <v>100</v>
      </c>
      <c r="AD910" t="s">
        <v>55</v>
      </c>
      <c r="AE910" t="s">
        <v>56</v>
      </c>
      <c r="AF910" t="s">
        <v>73</v>
      </c>
      <c r="AG910">
        <v>26</v>
      </c>
      <c r="AH910" t="s">
        <v>58</v>
      </c>
      <c r="AI910" t="s">
        <v>74</v>
      </c>
      <c r="AJ910" t="s">
        <v>95</v>
      </c>
      <c r="AK910" t="s">
        <v>97</v>
      </c>
      <c r="AL910" t="s">
        <v>61</v>
      </c>
      <c r="AM910" t="s">
        <v>88</v>
      </c>
      <c r="AN910" t="s">
        <v>76</v>
      </c>
    </row>
    <row r="911" spans="1:40" x14ac:dyDescent="0.2">
      <c r="A911">
        <v>2017</v>
      </c>
      <c r="B911" t="s">
        <v>164</v>
      </c>
      <c r="C911" t="s">
        <v>165</v>
      </c>
      <c r="D911" t="s">
        <v>42</v>
      </c>
      <c r="E911" t="s">
        <v>43</v>
      </c>
      <c r="F911" t="s">
        <v>44</v>
      </c>
      <c r="G911" t="s">
        <v>128</v>
      </c>
      <c r="H911" t="s">
        <v>129</v>
      </c>
      <c r="I911" t="s">
        <v>81</v>
      </c>
      <c r="J911" t="s">
        <v>48</v>
      </c>
      <c r="K911" t="s">
        <v>49</v>
      </c>
      <c r="L911">
        <v>29.717300000000002</v>
      </c>
      <c r="O911">
        <v>13.384</v>
      </c>
      <c r="P911">
        <v>53.639200000000002</v>
      </c>
      <c r="Q911" t="s">
        <v>130</v>
      </c>
      <c r="R911">
        <v>70.282700000000006</v>
      </c>
      <c r="U911">
        <v>46.360799999999998</v>
      </c>
      <c r="V911">
        <v>86.616</v>
      </c>
      <c r="W911">
        <v>33</v>
      </c>
      <c r="X911" t="s">
        <v>99</v>
      </c>
      <c r="Y911" t="s">
        <v>51</v>
      </c>
      <c r="Z911" t="s">
        <v>51</v>
      </c>
      <c r="AA911" t="s">
        <v>51</v>
      </c>
      <c r="AB911" t="s">
        <v>195</v>
      </c>
      <c r="AC911" t="s">
        <v>167</v>
      </c>
      <c r="AD911" t="s">
        <v>55</v>
      </c>
      <c r="AE911" t="s">
        <v>56</v>
      </c>
      <c r="AF911" t="s">
        <v>132</v>
      </c>
      <c r="AG911">
        <v>44</v>
      </c>
      <c r="AH911" t="s">
        <v>101</v>
      </c>
      <c r="AI911" t="s">
        <v>102</v>
      </c>
      <c r="AJ911" t="s">
        <v>95</v>
      </c>
      <c r="AK911" t="s">
        <v>164</v>
      </c>
      <c r="AL911" t="s">
        <v>61</v>
      </c>
      <c r="AM911" t="s">
        <v>88</v>
      </c>
      <c r="AN911" t="s">
        <v>197</v>
      </c>
    </row>
    <row r="912" spans="1:40" x14ac:dyDescent="0.2">
      <c r="A912">
        <v>2017</v>
      </c>
      <c r="B912" t="s">
        <v>159</v>
      </c>
      <c r="C912" t="s">
        <v>160</v>
      </c>
      <c r="D912" t="s">
        <v>42</v>
      </c>
      <c r="E912" t="s">
        <v>43</v>
      </c>
      <c r="F912" t="s">
        <v>44</v>
      </c>
      <c r="G912" t="s">
        <v>128</v>
      </c>
      <c r="H912" t="s">
        <v>129</v>
      </c>
      <c r="I912" t="s">
        <v>81</v>
      </c>
      <c r="J912" t="s">
        <v>48</v>
      </c>
      <c r="K912" t="s">
        <v>49</v>
      </c>
      <c r="L912">
        <v>35.764800000000001</v>
      </c>
      <c r="O912">
        <v>22.0791</v>
      </c>
      <c r="P912">
        <v>52.245699999999999</v>
      </c>
      <c r="Q912" t="s">
        <v>130</v>
      </c>
      <c r="R912">
        <v>64.235200000000006</v>
      </c>
      <c r="U912">
        <v>47.754300000000001</v>
      </c>
      <c r="V912">
        <v>77.920900000000003</v>
      </c>
      <c r="W912">
        <v>118</v>
      </c>
      <c r="X912" t="s">
        <v>51</v>
      </c>
      <c r="Y912" t="s">
        <v>51</v>
      </c>
      <c r="Z912" t="s">
        <v>105</v>
      </c>
      <c r="AA912" t="s">
        <v>106</v>
      </c>
      <c r="AB912" t="s">
        <v>51</v>
      </c>
      <c r="AC912" t="s">
        <v>162</v>
      </c>
      <c r="AD912" t="s">
        <v>55</v>
      </c>
      <c r="AE912" t="s">
        <v>56</v>
      </c>
      <c r="AF912" t="s">
        <v>132</v>
      </c>
      <c r="AG912">
        <v>15</v>
      </c>
      <c r="AH912" t="s">
        <v>58</v>
      </c>
      <c r="AI912" t="s">
        <v>102</v>
      </c>
      <c r="AJ912" t="s">
        <v>108</v>
      </c>
      <c r="AK912" t="s">
        <v>159</v>
      </c>
      <c r="AL912" t="s">
        <v>109</v>
      </c>
      <c r="AM912" t="s">
        <v>88</v>
      </c>
      <c r="AN912" t="s">
        <v>63</v>
      </c>
    </row>
    <row r="913" spans="1:40" x14ac:dyDescent="0.2">
      <c r="A913">
        <v>2017</v>
      </c>
      <c r="B913" t="s">
        <v>289</v>
      </c>
      <c r="C913" t="s">
        <v>290</v>
      </c>
      <c r="D913" t="s">
        <v>42</v>
      </c>
      <c r="E913" t="s">
        <v>43</v>
      </c>
      <c r="F913" t="s">
        <v>44</v>
      </c>
      <c r="G913" t="s">
        <v>66</v>
      </c>
      <c r="H913" t="s">
        <v>66</v>
      </c>
      <c r="I913" t="s">
        <v>67</v>
      </c>
      <c r="J913" t="s">
        <v>48</v>
      </c>
      <c r="K913" t="s">
        <v>49</v>
      </c>
      <c r="L913">
        <v>14.6053</v>
      </c>
      <c r="O913">
        <v>11.083500000000001</v>
      </c>
      <c r="P913">
        <v>19.007000000000001</v>
      </c>
      <c r="Q913" t="s">
        <v>68</v>
      </c>
      <c r="R913">
        <v>85.3947</v>
      </c>
      <c r="U913">
        <v>80.992999999999995</v>
      </c>
      <c r="V913">
        <v>88.916499999999999</v>
      </c>
      <c r="W913">
        <v>344</v>
      </c>
      <c r="X913" t="s">
        <v>51</v>
      </c>
      <c r="Y913" t="s">
        <v>51</v>
      </c>
      <c r="Z913" t="s">
        <v>53</v>
      </c>
      <c r="AA913" t="s">
        <v>51</v>
      </c>
      <c r="AB913" t="s">
        <v>51</v>
      </c>
      <c r="AC913" t="s">
        <v>291</v>
      </c>
      <c r="AD913" t="s">
        <v>55</v>
      </c>
      <c r="AE913" t="s">
        <v>56</v>
      </c>
      <c r="AF913" t="s">
        <v>73</v>
      </c>
      <c r="AG913">
        <v>115</v>
      </c>
      <c r="AH913" t="s">
        <v>58</v>
      </c>
      <c r="AI913" t="s">
        <v>102</v>
      </c>
      <c r="AJ913" t="s">
        <v>60</v>
      </c>
      <c r="AK913" t="s">
        <v>289</v>
      </c>
      <c r="AL913" t="s">
        <v>61</v>
      </c>
      <c r="AM913" t="s">
        <v>62</v>
      </c>
      <c r="AN913" t="s">
        <v>63</v>
      </c>
    </row>
    <row r="914" spans="1:40" x14ac:dyDescent="0.2">
      <c r="A914">
        <v>2017</v>
      </c>
      <c r="B914" t="s">
        <v>164</v>
      </c>
      <c r="C914" t="s">
        <v>165</v>
      </c>
      <c r="D914" t="s">
        <v>42</v>
      </c>
      <c r="E914" t="s">
        <v>43</v>
      </c>
      <c r="F914" t="s">
        <v>44</v>
      </c>
      <c r="G914" t="s">
        <v>66</v>
      </c>
      <c r="H914" t="s">
        <v>66</v>
      </c>
      <c r="I914" t="s">
        <v>67</v>
      </c>
      <c r="J914" t="s">
        <v>48</v>
      </c>
      <c r="K914" t="s">
        <v>49</v>
      </c>
      <c r="L914">
        <v>14.8611</v>
      </c>
      <c r="O914">
        <v>5.1414</v>
      </c>
      <c r="P914">
        <v>35.984900000000003</v>
      </c>
      <c r="Q914" t="s">
        <v>68</v>
      </c>
      <c r="R914">
        <v>85.138900000000007</v>
      </c>
      <c r="U914">
        <v>64.015100000000004</v>
      </c>
      <c r="V914">
        <v>94.858599999999996</v>
      </c>
      <c r="W914">
        <v>42</v>
      </c>
      <c r="X914" t="s">
        <v>51</v>
      </c>
      <c r="Y914" t="s">
        <v>51</v>
      </c>
      <c r="Z914" t="s">
        <v>53</v>
      </c>
      <c r="AA914" t="s">
        <v>51</v>
      </c>
      <c r="AB914" t="s">
        <v>115</v>
      </c>
      <c r="AC914" t="s">
        <v>167</v>
      </c>
      <c r="AD914" t="s">
        <v>55</v>
      </c>
      <c r="AE914" t="s">
        <v>56</v>
      </c>
      <c r="AF914" t="s">
        <v>73</v>
      </c>
      <c r="AG914">
        <v>44</v>
      </c>
      <c r="AH914" t="s">
        <v>58</v>
      </c>
      <c r="AI914" t="s">
        <v>102</v>
      </c>
      <c r="AJ914" t="s">
        <v>60</v>
      </c>
      <c r="AK914" t="s">
        <v>164</v>
      </c>
      <c r="AL914" t="s">
        <v>61</v>
      </c>
      <c r="AM914" t="s">
        <v>88</v>
      </c>
      <c r="AN914" t="s">
        <v>117</v>
      </c>
    </row>
    <row r="915" spans="1:40" x14ac:dyDescent="0.2">
      <c r="A915">
        <v>2017</v>
      </c>
      <c r="B915" t="s">
        <v>184</v>
      </c>
      <c r="C915" t="s">
        <v>185</v>
      </c>
      <c r="D915" t="s">
        <v>42</v>
      </c>
      <c r="E915" t="s">
        <v>43</v>
      </c>
      <c r="F915" t="s">
        <v>44</v>
      </c>
      <c r="G915" t="s">
        <v>45</v>
      </c>
      <c r="H915" t="s">
        <v>46</v>
      </c>
      <c r="I915" t="s">
        <v>47</v>
      </c>
      <c r="J915" t="s">
        <v>48</v>
      </c>
      <c r="K915" t="s">
        <v>49</v>
      </c>
      <c r="L915">
        <v>24.475200000000001</v>
      </c>
      <c r="O915">
        <v>14.0937</v>
      </c>
      <c r="P915">
        <v>39.029600000000002</v>
      </c>
      <c r="Q915" t="s">
        <v>50</v>
      </c>
      <c r="R915">
        <v>75.524799999999999</v>
      </c>
      <c r="U915">
        <v>60.970399999999998</v>
      </c>
      <c r="V915">
        <v>85.906300000000002</v>
      </c>
      <c r="W915">
        <v>36</v>
      </c>
      <c r="X915" t="s">
        <v>156</v>
      </c>
      <c r="Y915" t="s">
        <v>52</v>
      </c>
      <c r="Z915" t="s">
        <v>53</v>
      </c>
      <c r="AA915" t="s">
        <v>120</v>
      </c>
      <c r="AB915" t="s">
        <v>51</v>
      </c>
      <c r="AC915" t="s">
        <v>186</v>
      </c>
      <c r="AD915" t="s">
        <v>55</v>
      </c>
      <c r="AE915" t="s">
        <v>56</v>
      </c>
      <c r="AF915" t="s">
        <v>57</v>
      </c>
      <c r="AG915">
        <v>109</v>
      </c>
      <c r="AH915" t="s">
        <v>158</v>
      </c>
      <c r="AI915" t="s">
        <v>59</v>
      </c>
      <c r="AJ915" t="s">
        <v>60</v>
      </c>
      <c r="AK915" t="s">
        <v>184</v>
      </c>
      <c r="AL915" t="s">
        <v>122</v>
      </c>
      <c r="AM915" t="s">
        <v>62</v>
      </c>
      <c r="AN915" t="s">
        <v>63</v>
      </c>
    </row>
    <row r="916" spans="1:40" x14ac:dyDescent="0.2">
      <c r="A916">
        <v>2017</v>
      </c>
      <c r="B916" t="s">
        <v>301</v>
      </c>
      <c r="C916" t="s">
        <v>302</v>
      </c>
      <c r="D916" t="s">
        <v>42</v>
      </c>
      <c r="E916" t="s">
        <v>43</v>
      </c>
      <c r="F916" t="s">
        <v>44</v>
      </c>
      <c r="G916" t="s">
        <v>79</v>
      </c>
      <c r="H916" t="s">
        <v>80</v>
      </c>
      <c r="I916" t="s">
        <v>81</v>
      </c>
      <c r="J916" t="s">
        <v>48</v>
      </c>
      <c r="K916" t="s">
        <v>49</v>
      </c>
      <c r="L916">
        <v>17.765000000000001</v>
      </c>
      <c r="O916">
        <v>12.836600000000001</v>
      </c>
      <c r="P916">
        <v>24.063199999999998</v>
      </c>
      <c r="Q916" t="s">
        <v>82</v>
      </c>
      <c r="R916">
        <v>82.234999999999999</v>
      </c>
      <c r="U916">
        <v>75.936800000000005</v>
      </c>
      <c r="V916">
        <v>87.163399999999996</v>
      </c>
      <c r="W916">
        <v>426</v>
      </c>
      <c r="X916" t="s">
        <v>51</v>
      </c>
      <c r="Y916" t="s">
        <v>51</v>
      </c>
      <c r="Z916" t="s">
        <v>105</v>
      </c>
      <c r="AA916" t="s">
        <v>51</v>
      </c>
      <c r="AB916" t="s">
        <v>51</v>
      </c>
      <c r="AC916" t="s">
        <v>303</v>
      </c>
      <c r="AD916" t="s">
        <v>55</v>
      </c>
      <c r="AE916" t="s">
        <v>56</v>
      </c>
      <c r="AF916" t="s">
        <v>86</v>
      </c>
      <c r="AG916">
        <v>8</v>
      </c>
      <c r="AH916" t="s">
        <v>58</v>
      </c>
      <c r="AI916" t="s">
        <v>102</v>
      </c>
      <c r="AJ916" t="s">
        <v>108</v>
      </c>
      <c r="AK916" t="s">
        <v>301</v>
      </c>
      <c r="AL916" t="s">
        <v>61</v>
      </c>
      <c r="AM916" t="s">
        <v>88</v>
      </c>
      <c r="AN916" t="s">
        <v>63</v>
      </c>
    </row>
    <row r="917" spans="1:40" x14ac:dyDescent="0.2">
      <c r="A917">
        <v>2017</v>
      </c>
      <c r="B917" t="s">
        <v>126</v>
      </c>
      <c r="C917" t="s">
        <v>127</v>
      </c>
      <c r="D917" t="s">
        <v>42</v>
      </c>
      <c r="E917" t="s">
        <v>43</v>
      </c>
      <c r="F917" t="s">
        <v>44</v>
      </c>
      <c r="G917" t="s">
        <v>128</v>
      </c>
      <c r="H917" t="s">
        <v>129</v>
      </c>
      <c r="I917" t="s">
        <v>81</v>
      </c>
      <c r="J917" t="s">
        <v>48</v>
      </c>
      <c r="K917" t="s">
        <v>49</v>
      </c>
      <c r="L917">
        <v>26.602699999999999</v>
      </c>
      <c r="O917">
        <v>14.1691</v>
      </c>
      <c r="P917">
        <v>44.313800000000001</v>
      </c>
      <c r="Q917" t="s">
        <v>130</v>
      </c>
      <c r="R917">
        <v>73.397300000000001</v>
      </c>
      <c r="U917">
        <v>55.686199999999999</v>
      </c>
      <c r="V917">
        <v>85.8309</v>
      </c>
      <c r="W917">
        <v>68</v>
      </c>
      <c r="X917" t="s">
        <v>99</v>
      </c>
      <c r="Y917" t="s">
        <v>69</v>
      </c>
      <c r="Z917" t="s">
        <v>51</v>
      </c>
      <c r="AA917" t="s">
        <v>51</v>
      </c>
      <c r="AB917" t="s">
        <v>215</v>
      </c>
      <c r="AC917" t="s">
        <v>131</v>
      </c>
      <c r="AD917" t="s">
        <v>55</v>
      </c>
      <c r="AE917" t="s">
        <v>56</v>
      </c>
      <c r="AF917" t="s">
        <v>132</v>
      </c>
      <c r="AG917">
        <v>23</v>
      </c>
      <c r="AH917" t="s">
        <v>101</v>
      </c>
      <c r="AI917" t="s">
        <v>74</v>
      </c>
      <c r="AJ917" t="s">
        <v>95</v>
      </c>
      <c r="AK917" t="s">
        <v>126</v>
      </c>
      <c r="AL917" t="s">
        <v>61</v>
      </c>
      <c r="AM917" t="s">
        <v>88</v>
      </c>
      <c r="AN917" t="s">
        <v>216</v>
      </c>
    </row>
    <row r="918" spans="1:40" x14ac:dyDescent="0.2">
      <c r="A918">
        <v>2017</v>
      </c>
      <c r="B918" t="s">
        <v>77</v>
      </c>
      <c r="C918" t="s">
        <v>78</v>
      </c>
      <c r="D918" t="s">
        <v>42</v>
      </c>
      <c r="E918" t="s">
        <v>43</v>
      </c>
      <c r="F918" t="s">
        <v>44</v>
      </c>
      <c r="G918" t="s">
        <v>66</v>
      </c>
      <c r="H918" t="s">
        <v>66</v>
      </c>
      <c r="I918" t="s">
        <v>67</v>
      </c>
      <c r="J918" t="s">
        <v>48</v>
      </c>
      <c r="K918" t="s">
        <v>49</v>
      </c>
      <c r="L918">
        <v>23.730599999999999</v>
      </c>
      <c r="O918">
        <v>16.7639</v>
      </c>
      <c r="P918">
        <v>32.463299999999997</v>
      </c>
      <c r="Q918" t="s">
        <v>68</v>
      </c>
      <c r="R918">
        <v>76.269400000000005</v>
      </c>
      <c r="U918">
        <v>67.536699999999996</v>
      </c>
      <c r="V918">
        <v>83.236099999999993</v>
      </c>
      <c r="W918">
        <v>194</v>
      </c>
      <c r="X918" t="s">
        <v>156</v>
      </c>
      <c r="Y918" t="s">
        <v>166</v>
      </c>
      <c r="Z918" t="s">
        <v>51</v>
      </c>
      <c r="AA918" t="s">
        <v>51</v>
      </c>
      <c r="AB918" t="s">
        <v>51</v>
      </c>
      <c r="AC918" t="s">
        <v>85</v>
      </c>
      <c r="AD918" t="s">
        <v>55</v>
      </c>
      <c r="AE918" t="s">
        <v>56</v>
      </c>
      <c r="AF918" t="s">
        <v>73</v>
      </c>
      <c r="AG918">
        <v>33</v>
      </c>
      <c r="AH918" t="s">
        <v>158</v>
      </c>
      <c r="AI918" t="s">
        <v>168</v>
      </c>
      <c r="AJ918" t="s">
        <v>95</v>
      </c>
      <c r="AK918" t="s">
        <v>77</v>
      </c>
      <c r="AL918" t="s">
        <v>61</v>
      </c>
      <c r="AM918" t="s">
        <v>88</v>
      </c>
      <c r="AN918" t="s">
        <v>63</v>
      </c>
    </row>
    <row r="919" spans="1:40" x14ac:dyDescent="0.2">
      <c r="A919">
        <v>2017</v>
      </c>
      <c r="B919" t="s">
        <v>190</v>
      </c>
      <c r="C919" t="s">
        <v>191</v>
      </c>
      <c r="D919" t="s">
        <v>42</v>
      </c>
      <c r="E919" t="s">
        <v>43</v>
      </c>
      <c r="F919" t="s">
        <v>44</v>
      </c>
      <c r="G919" t="s">
        <v>45</v>
      </c>
      <c r="H919" t="s">
        <v>46</v>
      </c>
      <c r="I919" t="s">
        <v>47</v>
      </c>
      <c r="J919" t="s">
        <v>48</v>
      </c>
      <c r="K919" t="s">
        <v>49</v>
      </c>
      <c r="L919">
        <v>22.200800000000001</v>
      </c>
      <c r="O919">
        <v>16.822700000000001</v>
      </c>
      <c r="P919">
        <v>28.704799999999999</v>
      </c>
      <c r="Q919" t="s">
        <v>50</v>
      </c>
      <c r="R919">
        <v>77.799199999999999</v>
      </c>
      <c r="U919">
        <v>71.295199999999994</v>
      </c>
      <c r="V919">
        <v>83.177300000000002</v>
      </c>
      <c r="W919">
        <v>415</v>
      </c>
      <c r="X919" t="s">
        <v>99</v>
      </c>
      <c r="Y919" t="s">
        <v>51</v>
      </c>
      <c r="Z919" t="s">
        <v>70</v>
      </c>
      <c r="AA919" t="s">
        <v>120</v>
      </c>
      <c r="AB919" t="s">
        <v>51</v>
      </c>
      <c r="AC919" t="s">
        <v>192</v>
      </c>
      <c r="AD919" t="s">
        <v>55</v>
      </c>
      <c r="AE919" t="s">
        <v>56</v>
      </c>
      <c r="AF919" t="s">
        <v>57</v>
      </c>
      <c r="AG919">
        <v>42</v>
      </c>
      <c r="AH919" t="s">
        <v>101</v>
      </c>
      <c r="AI919" t="s">
        <v>102</v>
      </c>
      <c r="AJ919" t="s">
        <v>75</v>
      </c>
      <c r="AK919" t="s">
        <v>190</v>
      </c>
      <c r="AL919" t="s">
        <v>122</v>
      </c>
      <c r="AM919" t="s">
        <v>88</v>
      </c>
      <c r="AN919" t="s">
        <v>63</v>
      </c>
    </row>
    <row r="920" spans="1:40" x14ac:dyDescent="0.2">
      <c r="A920">
        <v>2017</v>
      </c>
      <c r="B920" t="s">
        <v>260</v>
      </c>
      <c r="C920" t="s">
        <v>261</v>
      </c>
      <c r="D920" t="s">
        <v>42</v>
      </c>
      <c r="E920" t="s">
        <v>43</v>
      </c>
      <c r="F920" t="s">
        <v>44</v>
      </c>
      <c r="G920" t="s">
        <v>128</v>
      </c>
      <c r="H920" t="s">
        <v>129</v>
      </c>
      <c r="I920" t="s">
        <v>81</v>
      </c>
      <c r="J920" t="s">
        <v>48</v>
      </c>
      <c r="K920" t="s">
        <v>49</v>
      </c>
      <c r="L920">
        <v>8.3381000000000007</v>
      </c>
      <c r="O920">
        <v>5.1516999999999999</v>
      </c>
      <c r="P920">
        <v>13.220700000000001</v>
      </c>
      <c r="Q920" t="s">
        <v>130</v>
      </c>
      <c r="R920">
        <v>91.661900000000003</v>
      </c>
      <c r="U920">
        <v>86.779300000000006</v>
      </c>
      <c r="V920">
        <v>94.848299999999995</v>
      </c>
      <c r="W920">
        <v>164</v>
      </c>
      <c r="X920" t="s">
        <v>99</v>
      </c>
      <c r="Y920" t="s">
        <v>51</v>
      </c>
      <c r="Z920" t="s">
        <v>105</v>
      </c>
      <c r="AA920" t="s">
        <v>120</v>
      </c>
      <c r="AB920" t="s">
        <v>51</v>
      </c>
      <c r="AC920" t="s">
        <v>262</v>
      </c>
      <c r="AD920" t="s">
        <v>55</v>
      </c>
      <c r="AE920" t="s">
        <v>56</v>
      </c>
      <c r="AF920" t="s">
        <v>132</v>
      </c>
      <c r="AG920">
        <v>31</v>
      </c>
      <c r="AH920" t="s">
        <v>101</v>
      </c>
      <c r="AI920" t="s">
        <v>102</v>
      </c>
      <c r="AJ920" t="s">
        <v>108</v>
      </c>
      <c r="AK920" t="s">
        <v>260</v>
      </c>
      <c r="AL920" t="s">
        <v>122</v>
      </c>
      <c r="AM920" t="s">
        <v>88</v>
      </c>
      <c r="AN920" t="s">
        <v>63</v>
      </c>
    </row>
    <row r="921" spans="1:40" x14ac:dyDescent="0.2">
      <c r="A921">
        <v>2017</v>
      </c>
      <c r="B921" t="s">
        <v>206</v>
      </c>
      <c r="C921" t="s">
        <v>207</v>
      </c>
      <c r="D921" t="s">
        <v>42</v>
      </c>
      <c r="E921" t="s">
        <v>43</v>
      </c>
      <c r="F921" t="s">
        <v>44</v>
      </c>
      <c r="G921" t="s">
        <v>140</v>
      </c>
      <c r="H921" t="s">
        <v>141</v>
      </c>
      <c r="I921" t="s">
        <v>81</v>
      </c>
      <c r="J921" t="s">
        <v>48</v>
      </c>
      <c r="K921" t="s">
        <v>49</v>
      </c>
      <c r="L921">
        <v>2.5960999999999999</v>
      </c>
      <c r="O921">
        <v>1.1173999999999999</v>
      </c>
      <c r="P921">
        <v>5.9145000000000003</v>
      </c>
      <c r="Q921" t="s">
        <v>142</v>
      </c>
      <c r="R921">
        <v>97.403899999999993</v>
      </c>
      <c r="U921">
        <v>94.085499999999996</v>
      </c>
      <c r="V921">
        <v>98.882599999999996</v>
      </c>
      <c r="W921">
        <v>412</v>
      </c>
      <c r="X921" t="s">
        <v>51</v>
      </c>
      <c r="Y921" t="s">
        <v>51</v>
      </c>
      <c r="Z921" t="s">
        <v>70</v>
      </c>
      <c r="AA921" t="s">
        <v>51</v>
      </c>
      <c r="AB921" t="s">
        <v>51</v>
      </c>
      <c r="AC921" t="s">
        <v>208</v>
      </c>
      <c r="AD921" t="s">
        <v>55</v>
      </c>
      <c r="AE921" t="s">
        <v>56</v>
      </c>
      <c r="AF921" t="s">
        <v>144</v>
      </c>
      <c r="AG921">
        <v>101</v>
      </c>
      <c r="AH921" t="s">
        <v>58</v>
      </c>
      <c r="AI921" t="s">
        <v>102</v>
      </c>
      <c r="AJ921" t="s">
        <v>75</v>
      </c>
      <c r="AK921" t="s">
        <v>206</v>
      </c>
      <c r="AL921" t="s">
        <v>61</v>
      </c>
      <c r="AM921" t="s">
        <v>62</v>
      </c>
      <c r="AN921" t="s">
        <v>63</v>
      </c>
    </row>
    <row r="922" spans="1:40" x14ac:dyDescent="0.2">
      <c r="A922">
        <v>2017</v>
      </c>
      <c r="B922" t="s">
        <v>280</v>
      </c>
      <c r="C922" t="s">
        <v>281</v>
      </c>
      <c r="D922" t="s">
        <v>42</v>
      </c>
      <c r="E922" t="s">
        <v>43</v>
      </c>
      <c r="F922" t="s">
        <v>44</v>
      </c>
      <c r="G922" t="s">
        <v>128</v>
      </c>
      <c r="H922" t="s">
        <v>129</v>
      </c>
      <c r="I922" t="s">
        <v>81</v>
      </c>
      <c r="J922" t="s">
        <v>48</v>
      </c>
      <c r="K922" t="s">
        <v>49</v>
      </c>
      <c r="L922">
        <v>40.836399999999998</v>
      </c>
      <c r="O922">
        <v>25.1419</v>
      </c>
      <c r="P922">
        <v>58.651800000000001</v>
      </c>
      <c r="Q922" t="s">
        <v>130</v>
      </c>
      <c r="R922">
        <v>59.163600000000002</v>
      </c>
      <c r="U922">
        <v>41.348199999999999</v>
      </c>
      <c r="V922">
        <v>74.858099999999993</v>
      </c>
      <c r="W922">
        <v>53</v>
      </c>
      <c r="X922" t="s">
        <v>99</v>
      </c>
      <c r="Y922" t="s">
        <v>51</v>
      </c>
      <c r="Z922" t="s">
        <v>51</v>
      </c>
      <c r="AA922" t="s">
        <v>106</v>
      </c>
      <c r="AB922" t="s">
        <v>51</v>
      </c>
      <c r="AC922" t="s">
        <v>282</v>
      </c>
      <c r="AD922" t="s">
        <v>55</v>
      </c>
      <c r="AE922" t="s">
        <v>56</v>
      </c>
      <c r="AF922" t="s">
        <v>132</v>
      </c>
      <c r="AG922">
        <v>66</v>
      </c>
      <c r="AH922" t="s">
        <v>101</v>
      </c>
      <c r="AI922" t="s">
        <v>102</v>
      </c>
      <c r="AJ922" t="s">
        <v>95</v>
      </c>
      <c r="AK922" t="s">
        <v>280</v>
      </c>
      <c r="AL922" t="s">
        <v>109</v>
      </c>
      <c r="AM922" t="s">
        <v>96</v>
      </c>
      <c r="AN922" t="s">
        <v>63</v>
      </c>
    </row>
    <row r="923" spans="1:40" x14ac:dyDescent="0.2">
      <c r="A923">
        <v>2017</v>
      </c>
      <c r="B923" t="s">
        <v>304</v>
      </c>
      <c r="C923" t="s">
        <v>305</v>
      </c>
      <c r="D923" t="s">
        <v>42</v>
      </c>
      <c r="E923" t="s">
        <v>43</v>
      </c>
      <c r="F923" t="s">
        <v>44</v>
      </c>
      <c r="G923" t="s">
        <v>79</v>
      </c>
      <c r="H923" t="s">
        <v>80</v>
      </c>
      <c r="I923" t="s">
        <v>81</v>
      </c>
      <c r="J923" t="s">
        <v>48</v>
      </c>
      <c r="K923" t="s">
        <v>49</v>
      </c>
      <c r="L923">
        <v>17.173300000000001</v>
      </c>
      <c r="O923">
        <v>10.606999999999999</v>
      </c>
      <c r="P923">
        <v>26.595099999999999</v>
      </c>
      <c r="Q923" t="s">
        <v>82</v>
      </c>
      <c r="R923">
        <v>82.826700000000002</v>
      </c>
      <c r="U923">
        <v>73.404899999999998</v>
      </c>
      <c r="V923">
        <v>89.393000000000001</v>
      </c>
      <c r="W923">
        <v>183</v>
      </c>
      <c r="X923" t="s">
        <v>156</v>
      </c>
      <c r="Y923" t="s">
        <v>69</v>
      </c>
      <c r="Z923" t="s">
        <v>70</v>
      </c>
      <c r="AA923" t="s">
        <v>51</v>
      </c>
      <c r="AB923" t="s">
        <v>51</v>
      </c>
      <c r="AC923" t="s">
        <v>306</v>
      </c>
      <c r="AD923" t="s">
        <v>55</v>
      </c>
      <c r="AE923" t="s">
        <v>56</v>
      </c>
      <c r="AF923" t="s">
        <v>86</v>
      </c>
      <c r="AG923">
        <v>20</v>
      </c>
      <c r="AH923" t="s">
        <v>158</v>
      </c>
      <c r="AI923" t="s">
        <v>74</v>
      </c>
      <c r="AJ923" t="s">
        <v>75</v>
      </c>
      <c r="AK923" t="s">
        <v>304</v>
      </c>
      <c r="AL923" t="s">
        <v>61</v>
      </c>
      <c r="AM923" t="s">
        <v>88</v>
      </c>
      <c r="AN923" t="s">
        <v>63</v>
      </c>
    </row>
    <row r="924" spans="1:40" x14ac:dyDescent="0.2">
      <c r="A924">
        <v>2017</v>
      </c>
      <c r="B924" t="s">
        <v>159</v>
      </c>
      <c r="C924" t="s">
        <v>160</v>
      </c>
      <c r="D924" t="s">
        <v>42</v>
      </c>
      <c r="E924" t="s">
        <v>43</v>
      </c>
      <c r="F924" t="s">
        <v>44</v>
      </c>
      <c r="G924" t="s">
        <v>66</v>
      </c>
      <c r="H924" t="s">
        <v>66</v>
      </c>
      <c r="I924" t="s">
        <v>67</v>
      </c>
      <c r="J924" t="s">
        <v>48</v>
      </c>
      <c r="K924" t="s">
        <v>49</v>
      </c>
      <c r="L924">
        <v>4.9969999999999999</v>
      </c>
      <c r="O924">
        <v>2.4710000000000001</v>
      </c>
      <c r="P924">
        <v>9.8446999999999996</v>
      </c>
      <c r="Q924" t="s">
        <v>68</v>
      </c>
      <c r="R924">
        <v>95.003</v>
      </c>
      <c r="U924">
        <v>90.155299999999997</v>
      </c>
      <c r="V924">
        <v>97.528999999999996</v>
      </c>
      <c r="W924">
        <v>354</v>
      </c>
      <c r="X924" t="s">
        <v>156</v>
      </c>
      <c r="Y924" t="s">
        <v>51</v>
      </c>
      <c r="Z924" t="s">
        <v>53</v>
      </c>
      <c r="AA924" t="s">
        <v>51</v>
      </c>
      <c r="AB924" t="s">
        <v>71</v>
      </c>
      <c r="AC924" t="s">
        <v>162</v>
      </c>
      <c r="AD924" t="s">
        <v>55</v>
      </c>
      <c r="AE924" t="s">
        <v>56</v>
      </c>
      <c r="AF924" t="s">
        <v>73</v>
      </c>
      <c r="AG924">
        <v>15</v>
      </c>
      <c r="AH924" t="s">
        <v>158</v>
      </c>
      <c r="AI924" t="s">
        <v>102</v>
      </c>
      <c r="AJ924" t="s">
        <v>60</v>
      </c>
      <c r="AK924" t="s">
        <v>159</v>
      </c>
      <c r="AL924" t="s">
        <v>61</v>
      </c>
      <c r="AM924" t="s">
        <v>88</v>
      </c>
      <c r="AN924" t="s">
        <v>76</v>
      </c>
    </row>
    <row r="925" spans="1:40" x14ac:dyDescent="0.2">
      <c r="A925">
        <v>2017</v>
      </c>
      <c r="B925" t="s">
        <v>164</v>
      </c>
      <c r="C925" t="s">
        <v>165</v>
      </c>
      <c r="D925" t="s">
        <v>42</v>
      </c>
      <c r="E925" t="s">
        <v>43</v>
      </c>
      <c r="F925" t="s">
        <v>44</v>
      </c>
      <c r="G925" t="s">
        <v>140</v>
      </c>
      <c r="H925" t="s">
        <v>141</v>
      </c>
      <c r="I925" t="s">
        <v>81</v>
      </c>
      <c r="J925" t="s">
        <v>48</v>
      </c>
      <c r="K925" t="s">
        <v>49</v>
      </c>
      <c r="L925">
        <v>13.3529</v>
      </c>
      <c r="O925">
        <v>4.1890999999999998</v>
      </c>
      <c r="P925">
        <v>35.1982</v>
      </c>
      <c r="Q925" t="s">
        <v>142</v>
      </c>
      <c r="R925">
        <v>86.647099999999995</v>
      </c>
      <c r="U925">
        <v>64.8018</v>
      </c>
      <c r="V925">
        <v>95.810900000000004</v>
      </c>
      <c r="W925">
        <v>55</v>
      </c>
      <c r="X925" t="s">
        <v>99</v>
      </c>
      <c r="Y925" t="s">
        <v>69</v>
      </c>
      <c r="Z925" t="s">
        <v>105</v>
      </c>
      <c r="AA925" t="s">
        <v>51</v>
      </c>
      <c r="AB925" t="s">
        <v>84</v>
      </c>
      <c r="AC925" t="s">
        <v>167</v>
      </c>
      <c r="AD925" t="s">
        <v>55</v>
      </c>
      <c r="AE925" t="s">
        <v>56</v>
      </c>
      <c r="AF925" t="s">
        <v>144</v>
      </c>
      <c r="AG925">
        <v>44</v>
      </c>
      <c r="AH925" t="s">
        <v>101</v>
      </c>
      <c r="AI925" t="s">
        <v>74</v>
      </c>
      <c r="AJ925" t="s">
        <v>108</v>
      </c>
      <c r="AK925" t="s">
        <v>164</v>
      </c>
      <c r="AL925" t="s">
        <v>61</v>
      </c>
      <c r="AM925" t="s">
        <v>88</v>
      </c>
      <c r="AN925" t="s">
        <v>89</v>
      </c>
    </row>
    <row r="926" spans="1:40" x14ac:dyDescent="0.2">
      <c r="A926">
        <v>2017</v>
      </c>
      <c r="B926" t="s">
        <v>286</v>
      </c>
      <c r="C926" t="s">
        <v>287</v>
      </c>
      <c r="D926" t="s">
        <v>42</v>
      </c>
      <c r="E926" t="s">
        <v>43</v>
      </c>
      <c r="F926" t="s">
        <v>44</v>
      </c>
      <c r="G926" t="s">
        <v>45</v>
      </c>
      <c r="H926" t="s">
        <v>46</v>
      </c>
      <c r="I926" t="s">
        <v>47</v>
      </c>
      <c r="J926" t="s">
        <v>48</v>
      </c>
      <c r="K926" t="s">
        <v>49</v>
      </c>
      <c r="L926">
        <v>65.373000000000005</v>
      </c>
      <c r="O926">
        <v>51.4255</v>
      </c>
      <c r="P926">
        <v>77.099100000000007</v>
      </c>
      <c r="Q926" t="s">
        <v>50</v>
      </c>
      <c r="R926">
        <v>34.627000000000002</v>
      </c>
      <c r="U926">
        <v>22.9009</v>
      </c>
      <c r="V926">
        <v>48.5745</v>
      </c>
      <c r="W926">
        <v>38</v>
      </c>
      <c r="X926" t="s">
        <v>156</v>
      </c>
      <c r="Y926" t="s">
        <v>51</v>
      </c>
      <c r="Z926" t="s">
        <v>53</v>
      </c>
      <c r="AA926" t="s">
        <v>106</v>
      </c>
      <c r="AB926" t="s">
        <v>51</v>
      </c>
      <c r="AC926" t="s">
        <v>288</v>
      </c>
      <c r="AD926" t="s">
        <v>55</v>
      </c>
      <c r="AE926" t="s">
        <v>56</v>
      </c>
      <c r="AF926" t="s">
        <v>57</v>
      </c>
      <c r="AG926">
        <v>55</v>
      </c>
      <c r="AH926" t="s">
        <v>158</v>
      </c>
      <c r="AI926" t="s">
        <v>102</v>
      </c>
      <c r="AJ926" t="s">
        <v>60</v>
      </c>
      <c r="AK926" t="s">
        <v>286</v>
      </c>
      <c r="AL926" t="s">
        <v>109</v>
      </c>
      <c r="AM926" t="s">
        <v>88</v>
      </c>
      <c r="AN926" t="s">
        <v>63</v>
      </c>
    </row>
    <row r="927" spans="1:40" x14ac:dyDescent="0.2">
      <c r="A927">
        <v>2017</v>
      </c>
      <c r="B927" t="s">
        <v>223</v>
      </c>
      <c r="C927" t="s">
        <v>224</v>
      </c>
      <c r="D927" t="s">
        <v>42</v>
      </c>
      <c r="E927" t="s">
        <v>43</v>
      </c>
      <c r="F927" t="s">
        <v>44</v>
      </c>
      <c r="G927" t="s">
        <v>128</v>
      </c>
      <c r="H927" t="s">
        <v>129</v>
      </c>
      <c r="I927" t="s">
        <v>81</v>
      </c>
      <c r="J927" t="s">
        <v>48</v>
      </c>
      <c r="K927" t="s">
        <v>49</v>
      </c>
      <c r="L927">
        <v>33.820999999999998</v>
      </c>
      <c r="O927">
        <v>22.105699999999999</v>
      </c>
      <c r="P927">
        <v>47.9251</v>
      </c>
      <c r="Q927" t="s">
        <v>130</v>
      </c>
      <c r="R927">
        <v>66.179000000000002</v>
      </c>
      <c r="U927">
        <v>52.0749</v>
      </c>
      <c r="V927">
        <v>77.894300000000001</v>
      </c>
      <c r="W927">
        <v>49</v>
      </c>
      <c r="X927" t="s">
        <v>99</v>
      </c>
      <c r="Y927" t="s">
        <v>51</v>
      </c>
      <c r="Z927" t="s">
        <v>51</v>
      </c>
      <c r="AA927" t="s">
        <v>51</v>
      </c>
      <c r="AB927" t="s">
        <v>115</v>
      </c>
      <c r="AD927" t="s">
        <v>55</v>
      </c>
      <c r="AE927" t="s">
        <v>56</v>
      </c>
      <c r="AF927" t="s">
        <v>132</v>
      </c>
      <c r="AG927" t="s">
        <v>225</v>
      </c>
      <c r="AH927" t="s">
        <v>101</v>
      </c>
      <c r="AI927" t="s">
        <v>102</v>
      </c>
      <c r="AJ927" t="s">
        <v>95</v>
      </c>
      <c r="AK927" t="s">
        <v>223</v>
      </c>
      <c r="AL927" t="s">
        <v>61</v>
      </c>
      <c r="AM927" t="s">
        <v>62</v>
      </c>
      <c r="AN927" t="s">
        <v>117</v>
      </c>
    </row>
    <row r="928" spans="1:40" x14ac:dyDescent="0.2">
      <c r="A928">
        <v>2017</v>
      </c>
      <c r="B928" t="s">
        <v>223</v>
      </c>
      <c r="C928" t="s">
        <v>224</v>
      </c>
      <c r="D928" t="s">
        <v>42</v>
      </c>
      <c r="E928" t="s">
        <v>43</v>
      </c>
      <c r="F928" t="s">
        <v>44</v>
      </c>
      <c r="G928" t="s">
        <v>45</v>
      </c>
      <c r="H928" t="s">
        <v>46</v>
      </c>
      <c r="I928" t="s">
        <v>47</v>
      </c>
      <c r="J928" t="s">
        <v>48</v>
      </c>
      <c r="K928" t="s">
        <v>49</v>
      </c>
      <c r="L928">
        <v>35.688499999999998</v>
      </c>
      <c r="O928">
        <v>27.3645</v>
      </c>
      <c r="P928">
        <v>44.976599999999998</v>
      </c>
      <c r="Q928" t="s">
        <v>50</v>
      </c>
      <c r="R928">
        <v>64.311499999999995</v>
      </c>
      <c r="U928">
        <v>55.023400000000002</v>
      </c>
      <c r="V928">
        <v>72.635499999999993</v>
      </c>
      <c r="W928">
        <v>195</v>
      </c>
      <c r="X928" t="s">
        <v>156</v>
      </c>
      <c r="Y928" t="s">
        <v>51</v>
      </c>
      <c r="Z928" t="s">
        <v>83</v>
      </c>
      <c r="AA928" t="s">
        <v>120</v>
      </c>
      <c r="AB928" t="s">
        <v>51</v>
      </c>
      <c r="AD928" t="s">
        <v>55</v>
      </c>
      <c r="AE928" t="s">
        <v>56</v>
      </c>
      <c r="AF928" t="s">
        <v>57</v>
      </c>
      <c r="AG928" t="s">
        <v>225</v>
      </c>
      <c r="AH928" t="s">
        <v>158</v>
      </c>
      <c r="AI928" t="s">
        <v>102</v>
      </c>
      <c r="AJ928" t="s">
        <v>87</v>
      </c>
      <c r="AK928" t="s">
        <v>223</v>
      </c>
      <c r="AL928" t="s">
        <v>122</v>
      </c>
      <c r="AM928" t="s">
        <v>62</v>
      </c>
      <c r="AN928" t="s">
        <v>63</v>
      </c>
    </row>
    <row r="929" spans="1:40" x14ac:dyDescent="0.2">
      <c r="A929">
        <v>2017</v>
      </c>
      <c r="B929" t="s">
        <v>184</v>
      </c>
      <c r="C929" t="s">
        <v>185</v>
      </c>
      <c r="D929" t="s">
        <v>42</v>
      </c>
      <c r="E929" t="s">
        <v>43</v>
      </c>
      <c r="F929" t="s">
        <v>44</v>
      </c>
      <c r="G929" t="s">
        <v>66</v>
      </c>
      <c r="H929" t="s">
        <v>66</v>
      </c>
      <c r="I929" t="s">
        <v>67</v>
      </c>
      <c r="J929" t="s">
        <v>48</v>
      </c>
      <c r="K929" t="s">
        <v>49</v>
      </c>
      <c r="L929">
        <v>4.3796999999999997</v>
      </c>
      <c r="O929">
        <v>1.5509999999999999</v>
      </c>
      <c r="P929">
        <v>11.7516</v>
      </c>
      <c r="Q929" t="s">
        <v>68</v>
      </c>
      <c r="R929">
        <v>95.6203</v>
      </c>
      <c r="U929">
        <v>88.248400000000004</v>
      </c>
      <c r="V929">
        <v>98.448999999999998</v>
      </c>
      <c r="W929">
        <v>132</v>
      </c>
      <c r="X929" t="s">
        <v>99</v>
      </c>
      <c r="Y929" t="s">
        <v>51</v>
      </c>
      <c r="Z929" t="s">
        <v>53</v>
      </c>
      <c r="AA929" t="s">
        <v>51</v>
      </c>
      <c r="AB929" t="s">
        <v>51</v>
      </c>
      <c r="AC929" t="s">
        <v>186</v>
      </c>
      <c r="AD929" t="s">
        <v>55</v>
      </c>
      <c r="AE929" t="s">
        <v>56</v>
      </c>
      <c r="AF929" t="s">
        <v>73</v>
      </c>
      <c r="AG929">
        <v>109</v>
      </c>
      <c r="AH929" t="s">
        <v>101</v>
      </c>
      <c r="AI929" t="s">
        <v>102</v>
      </c>
      <c r="AJ929" t="s">
        <v>60</v>
      </c>
      <c r="AK929" t="s">
        <v>184</v>
      </c>
      <c r="AL929" t="s">
        <v>61</v>
      </c>
      <c r="AM929" t="s">
        <v>62</v>
      </c>
      <c r="AN929" t="s">
        <v>63</v>
      </c>
    </row>
    <row r="930" spans="1:40" x14ac:dyDescent="0.2">
      <c r="A930">
        <v>2017</v>
      </c>
      <c r="B930" t="s">
        <v>77</v>
      </c>
      <c r="C930" t="s">
        <v>78</v>
      </c>
      <c r="D930" t="s">
        <v>42</v>
      </c>
      <c r="E930" t="s">
        <v>43</v>
      </c>
      <c r="F930" t="s">
        <v>44</v>
      </c>
      <c r="G930" t="s">
        <v>140</v>
      </c>
      <c r="H930" t="s">
        <v>141</v>
      </c>
      <c r="I930" t="s">
        <v>81</v>
      </c>
      <c r="J930" t="s">
        <v>48</v>
      </c>
      <c r="K930" t="s">
        <v>49</v>
      </c>
      <c r="L930">
        <v>17.892900000000001</v>
      </c>
      <c r="O930">
        <v>8.5441000000000003</v>
      </c>
      <c r="P930">
        <v>33.7014</v>
      </c>
      <c r="Q930" t="s">
        <v>142</v>
      </c>
      <c r="R930">
        <v>82.107100000000003</v>
      </c>
      <c r="U930">
        <v>66.298599999999993</v>
      </c>
      <c r="V930">
        <v>91.4559</v>
      </c>
      <c r="W930">
        <v>52</v>
      </c>
      <c r="X930" t="s">
        <v>51</v>
      </c>
      <c r="Y930" t="s">
        <v>166</v>
      </c>
      <c r="Z930" t="s">
        <v>51</v>
      </c>
      <c r="AA930" t="s">
        <v>106</v>
      </c>
      <c r="AB930" t="s">
        <v>51</v>
      </c>
      <c r="AC930" t="s">
        <v>85</v>
      </c>
      <c r="AD930" t="s">
        <v>55</v>
      </c>
      <c r="AE930" t="s">
        <v>56</v>
      </c>
      <c r="AF930" t="s">
        <v>144</v>
      </c>
      <c r="AG930">
        <v>33</v>
      </c>
      <c r="AH930" t="s">
        <v>58</v>
      </c>
      <c r="AI930" t="s">
        <v>168</v>
      </c>
      <c r="AJ930" t="s">
        <v>95</v>
      </c>
      <c r="AK930" t="s">
        <v>77</v>
      </c>
      <c r="AL930" t="s">
        <v>109</v>
      </c>
      <c r="AM930" t="s">
        <v>88</v>
      </c>
      <c r="AN930" t="s">
        <v>63</v>
      </c>
    </row>
    <row r="931" spans="1:40" x14ac:dyDescent="0.2">
      <c r="A931">
        <v>2017</v>
      </c>
      <c r="B931" t="s">
        <v>164</v>
      </c>
      <c r="C931" t="s">
        <v>165</v>
      </c>
      <c r="D931" t="s">
        <v>42</v>
      </c>
      <c r="E931" t="s">
        <v>43</v>
      </c>
      <c r="F931" t="s">
        <v>44</v>
      </c>
      <c r="G931" t="s">
        <v>79</v>
      </c>
      <c r="H931" t="s">
        <v>80</v>
      </c>
      <c r="I931" t="s">
        <v>81</v>
      </c>
      <c r="J931" t="s">
        <v>48</v>
      </c>
      <c r="K931" t="s">
        <v>49</v>
      </c>
      <c r="L931">
        <v>8.0283999999999995</v>
      </c>
      <c r="O931">
        <v>4.6266999999999996</v>
      </c>
      <c r="P931">
        <v>13.5753</v>
      </c>
      <c r="Q931" t="s">
        <v>82</v>
      </c>
      <c r="R931">
        <v>91.971599999999995</v>
      </c>
      <c r="U931">
        <v>86.424700000000001</v>
      </c>
      <c r="V931">
        <v>95.3733</v>
      </c>
      <c r="W931">
        <v>194</v>
      </c>
      <c r="X931" t="s">
        <v>51</v>
      </c>
      <c r="Y931" t="s">
        <v>52</v>
      </c>
      <c r="Z931" t="s">
        <v>51</v>
      </c>
      <c r="AA931" t="s">
        <v>120</v>
      </c>
      <c r="AB931" t="s">
        <v>51</v>
      </c>
      <c r="AC931" t="s">
        <v>167</v>
      </c>
      <c r="AD931" t="s">
        <v>55</v>
      </c>
      <c r="AE931" t="s">
        <v>56</v>
      </c>
      <c r="AF931" t="s">
        <v>86</v>
      </c>
      <c r="AG931">
        <v>44</v>
      </c>
      <c r="AH931" t="s">
        <v>58</v>
      </c>
      <c r="AI931" t="s">
        <v>59</v>
      </c>
      <c r="AJ931" t="s">
        <v>95</v>
      </c>
      <c r="AK931" t="s">
        <v>164</v>
      </c>
      <c r="AL931" t="s">
        <v>122</v>
      </c>
      <c r="AM931" t="s">
        <v>88</v>
      </c>
      <c r="AN931" t="s">
        <v>63</v>
      </c>
    </row>
    <row r="932" spans="1:40" x14ac:dyDescent="0.2">
      <c r="A932">
        <v>2017</v>
      </c>
      <c r="B932" t="s">
        <v>286</v>
      </c>
      <c r="C932" t="s">
        <v>287</v>
      </c>
      <c r="D932" t="s">
        <v>42</v>
      </c>
      <c r="E932" t="s">
        <v>43</v>
      </c>
      <c r="F932" t="s">
        <v>44</v>
      </c>
      <c r="G932" t="s">
        <v>45</v>
      </c>
      <c r="H932" t="s">
        <v>46</v>
      </c>
      <c r="I932" t="s">
        <v>47</v>
      </c>
      <c r="J932" t="s">
        <v>48</v>
      </c>
      <c r="K932" t="s">
        <v>49</v>
      </c>
      <c r="L932">
        <v>31.966699999999999</v>
      </c>
      <c r="O932">
        <v>17.3125</v>
      </c>
      <c r="P932">
        <v>51.325600000000001</v>
      </c>
      <c r="Q932" t="s">
        <v>50</v>
      </c>
      <c r="R932">
        <v>68.033299999999997</v>
      </c>
      <c r="U932">
        <v>48.674399999999999</v>
      </c>
      <c r="V932">
        <v>82.6875</v>
      </c>
      <c r="W932">
        <v>34</v>
      </c>
      <c r="X932" t="s">
        <v>99</v>
      </c>
      <c r="Y932" t="s">
        <v>51</v>
      </c>
      <c r="Z932" t="s">
        <v>51</v>
      </c>
      <c r="AA932" t="s">
        <v>51</v>
      </c>
      <c r="AB932" t="s">
        <v>115</v>
      </c>
      <c r="AC932" t="s">
        <v>288</v>
      </c>
      <c r="AD932" t="s">
        <v>55</v>
      </c>
      <c r="AE932" t="s">
        <v>56</v>
      </c>
      <c r="AF932" t="s">
        <v>57</v>
      </c>
      <c r="AG932">
        <v>55</v>
      </c>
      <c r="AH932" t="s">
        <v>101</v>
      </c>
      <c r="AI932" t="s">
        <v>102</v>
      </c>
      <c r="AJ932" t="s">
        <v>95</v>
      </c>
      <c r="AK932" t="s">
        <v>286</v>
      </c>
      <c r="AL932" t="s">
        <v>61</v>
      </c>
      <c r="AM932" t="s">
        <v>88</v>
      </c>
      <c r="AN932" t="s">
        <v>117</v>
      </c>
    </row>
    <row r="933" spans="1:40" x14ac:dyDescent="0.2">
      <c r="A933">
        <v>2017</v>
      </c>
      <c r="B933" t="s">
        <v>178</v>
      </c>
      <c r="C933" t="s">
        <v>179</v>
      </c>
      <c r="D933" t="s">
        <v>42</v>
      </c>
      <c r="E933" t="s">
        <v>43</v>
      </c>
      <c r="F933" t="s">
        <v>44</v>
      </c>
      <c r="G933" t="s">
        <v>66</v>
      </c>
      <c r="H933" t="s">
        <v>66</v>
      </c>
      <c r="I933" t="s">
        <v>67</v>
      </c>
      <c r="J933" t="s">
        <v>48</v>
      </c>
      <c r="K933" t="s">
        <v>49</v>
      </c>
      <c r="L933">
        <v>5.4691999999999998</v>
      </c>
      <c r="O933">
        <v>2.4056000000000002</v>
      </c>
      <c r="P933">
        <v>11.9564</v>
      </c>
      <c r="Q933" t="s">
        <v>68</v>
      </c>
      <c r="R933">
        <v>94.530799999999999</v>
      </c>
      <c r="U933">
        <v>88.043599999999998</v>
      </c>
      <c r="V933">
        <v>97.594399999999993</v>
      </c>
      <c r="W933">
        <v>136</v>
      </c>
      <c r="X933" t="s">
        <v>99</v>
      </c>
      <c r="Y933" t="s">
        <v>51</v>
      </c>
      <c r="Z933" t="s">
        <v>83</v>
      </c>
      <c r="AA933" t="s">
        <v>51</v>
      </c>
      <c r="AB933" t="s">
        <v>51</v>
      </c>
      <c r="AC933" t="s">
        <v>180</v>
      </c>
      <c r="AD933" t="s">
        <v>55</v>
      </c>
      <c r="AE933" t="s">
        <v>56</v>
      </c>
      <c r="AF933" t="s">
        <v>73</v>
      </c>
      <c r="AG933">
        <v>114</v>
      </c>
      <c r="AH933" t="s">
        <v>101</v>
      </c>
      <c r="AI933" t="s">
        <v>102</v>
      </c>
      <c r="AJ933" t="s">
        <v>87</v>
      </c>
      <c r="AK933" t="s">
        <v>178</v>
      </c>
      <c r="AL933" t="s">
        <v>61</v>
      </c>
      <c r="AM933" t="s">
        <v>62</v>
      </c>
      <c r="AN933" t="s">
        <v>63</v>
      </c>
    </row>
    <row r="934" spans="1:40" x14ac:dyDescent="0.2">
      <c r="A934">
        <v>2017</v>
      </c>
      <c r="B934" t="s">
        <v>295</v>
      </c>
      <c r="C934" t="s">
        <v>296</v>
      </c>
      <c r="D934" t="s">
        <v>42</v>
      </c>
      <c r="E934" t="s">
        <v>43</v>
      </c>
      <c r="F934" t="s">
        <v>44</v>
      </c>
      <c r="G934" t="s">
        <v>140</v>
      </c>
      <c r="H934" t="s">
        <v>141</v>
      </c>
      <c r="I934" t="s">
        <v>81</v>
      </c>
      <c r="J934" t="s">
        <v>48</v>
      </c>
      <c r="K934" t="s">
        <v>49</v>
      </c>
      <c r="L934">
        <v>18.2087</v>
      </c>
      <c r="O934">
        <v>5.4856999999999996</v>
      </c>
      <c r="P934">
        <v>46.059600000000003</v>
      </c>
      <c r="Q934" t="s">
        <v>142</v>
      </c>
      <c r="R934">
        <v>81.791300000000007</v>
      </c>
      <c r="U934">
        <v>53.940399999999997</v>
      </c>
      <c r="V934">
        <v>94.514300000000006</v>
      </c>
      <c r="W934">
        <v>36</v>
      </c>
      <c r="X934" t="s">
        <v>99</v>
      </c>
      <c r="Y934" t="s">
        <v>51</v>
      </c>
      <c r="Z934" t="s">
        <v>51</v>
      </c>
      <c r="AA934" t="s">
        <v>51</v>
      </c>
      <c r="AB934" t="s">
        <v>115</v>
      </c>
      <c r="AC934" t="s">
        <v>297</v>
      </c>
      <c r="AD934" t="s">
        <v>55</v>
      </c>
      <c r="AE934" t="s">
        <v>56</v>
      </c>
      <c r="AF934" t="s">
        <v>144</v>
      </c>
      <c r="AG934">
        <v>111</v>
      </c>
      <c r="AH934" t="s">
        <v>101</v>
      </c>
      <c r="AI934" t="s">
        <v>102</v>
      </c>
      <c r="AJ934" t="s">
        <v>95</v>
      </c>
      <c r="AK934" t="s">
        <v>295</v>
      </c>
      <c r="AL934" t="s">
        <v>61</v>
      </c>
      <c r="AM934" t="s">
        <v>62</v>
      </c>
      <c r="AN934" t="s">
        <v>117</v>
      </c>
    </row>
    <row r="935" spans="1:40" x14ac:dyDescent="0.2">
      <c r="A935">
        <v>2017</v>
      </c>
      <c r="B935" t="s">
        <v>254</v>
      </c>
      <c r="C935" t="s">
        <v>255</v>
      </c>
      <c r="D935" t="s">
        <v>42</v>
      </c>
      <c r="E935" t="s">
        <v>43</v>
      </c>
      <c r="F935" t="s">
        <v>44</v>
      </c>
      <c r="G935" t="s">
        <v>66</v>
      </c>
      <c r="H935" t="s">
        <v>66</v>
      </c>
      <c r="I935" t="s">
        <v>67</v>
      </c>
      <c r="J935" t="s">
        <v>48</v>
      </c>
      <c r="K935" t="s">
        <v>49</v>
      </c>
      <c r="L935">
        <v>10.860300000000001</v>
      </c>
      <c r="O935">
        <v>1.8741000000000001</v>
      </c>
      <c r="P935">
        <v>43.7318</v>
      </c>
      <c r="Q935" t="s">
        <v>68</v>
      </c>
      <c r="R935">
        <v>89.139700000000005</v>
      </c>
      <c r="U935">
        <v>56.2682</v>
      </c>
      <c r="V935">
        <v>98.125900000000001</v>
      </c>
      <c r="W935">
        <v>55</v>
      </c>
      <c r="X935" t="s">
        <v>156</v>
      </c>
      <c r="Y935" t="s">
        <v>198</v>
      </c>
      <c r="Z935" t="s">
        <v>70</v>
      </c>
      <c r="AA935" t="s">
        <v>51</v>
      </c>
      <c r="AB935" t="s">
        <v>71</v>
      </c>
      <c r="AD935" t="s">
        <v>55</v>
      </c>
      <c r="AE935" t="s">
        <v>56</v>
      </c>
      <c r="AF935" t="s">
        <v>73</v>
      </c>
      <c r="AG935">
        <v>59</v>
      </c>
      <c r="AH935" t="s">
        <v>158</v>
      </c>
      <c r="AI935" t="s">
        <v>199</v>
      </c>
      <c r="AJ935" t="s">
        <v>75</v>
      </c>
      <c r="AK935" t="s">
        <v>254</v>
      </c>
      <c r="AL935" t="s">
        <v>61</v>
      </c>
      <c r="AM935" t="s">
        <v>256</v>
      </c>
      <c r="AN935" t="s">
        <v>76</v>
      </c>
    </row>
    <row r="936" spans="1:40" x14ac:dyDescent="0.2">
      <c r="A936">
        <v>2017</v>
      </c>
      <c r="B936" t="s">
        <v>159</v>
      </c>
      <c r="C936" t="s">
        <v>160</v>
      </c>
      <c r="D936" t="s">
        <v>42</v>
      </c>
      <c r="E936" t="s">
        <v>43</v>
      </c>
      <c r="F936" t="s">
        <v>44</v>
      </c>
      <c r="G936" t="s">
        <v>128</v>
      </c>
      <c r="H936" t="s">
        <v>129</v>
      </c>
      <c r="I936" t="s">
        <v>81</v>
      </c>
      <c r="J936" t="s">
        <v>48</v>
      </c>
      <c r="K936" t="s">
        <v>49</v>
      </c>
      <c r="L936">
        <v>19.2959</v>
      </c>
      <c r="O936">
        <v>8.8065999999999995</v>
      </c>
      <c r="P936">
        <v>37.1843</v>
      </c>
      <c r="Q936" t="s">
        <v>130</v>
      </c>
      <c r="R936">
        <v>80.704099999999997</v>
      </c>
      <c r="U936">
        <v>62.8157</v>
      </c>
      <c r="V936">
        <v>91.193399999999997</v>
      </c>
      <c r="W936">
        <v>41</v>
      </c>
      <c r="X936" t="s">
        <v>156</v>
      </c>
      <c r="Y936" t="s">
        <v>166</v>
      </c>
      <c r="Z936" t="s">
        <v>83</v>
      </c>
      <c r="AA936" t="s">
        <v>51</v>
      </c>
      <c r="AB936" t="s">
        <v>84</v>
      </c>
      <c r="AC936" t="s">
        <v>162</v>
      </c>
      <c r="AD936" t="s">
        <v>55</v>
      </c>
      <c r="AE936" t="s">
        <v>56</v>
      </c>
      <c r="AF936" t="s">
        <v>132</v>
      </c>
      <c r="AG936">
        <v>15</v>
      </c>
      <c r="AH936" t="s">
        <v>158</v>
      </c>
      <c r="AI936" t="s">
        <v>168</v>
      </c>
      <c r="AJ936" t="s">
        <v>87</v>
      </c>
      <c r="AK936" t="s">
        <v>159</v>
      </c>
      <c r="AL936" t="s">
        <v>61</v>
      </c>
      <c r="AM936" t="s">
        <v>88</v>
      </c>
      <c r="AN936" t="s">
        <v>89</v>
      </c>
    </row>
    <row r="937" spans="1:40" x14ac:dyDescent="0.2">
      <c r="A937">
        <v>2017</v>
      </c>
      <c r="B937" t="s">
        <v>283</v>
      </c>
      <c r="C937" t="s">
        <v>284</v>
      </c>
      <c r="D937" t="s">
        <v>42</v>
      </c>
      <c r="E937" t="s">
        <v>43</v>
      </c>
      <c r="F937" t="s">
        <v>44</v>
      </c>
      <c r="G937" t="s">
        <v>66</v>
      </c>
      <c r="H937" t="s">
        <v>66</v>
      </c>
      <c r="I937" t="s">
        <v>67</v>
      </c>
      <c r="J937" t="s">
        <v>48</v>
      </c>
      <c r="K937" t="s">
        <v>49</v>
      </c>
      <c r="L937">
        <v>28.142499999999998</v>
      </c>
      <c r="O937">
        <v>17.923400000000001</v>
      </c>
      <c r="P937">
        <v>41.259</v>
      </c>
      <c r="Q937" t="s">
        <v>68</v>
      </c>
      <c r="R937">
        <v>71.857500000000002</v>
      </c>
      <c r="U937">
        <v>58.741</v>
      </c>
      <c r="V937">
        <v>82.076599999999999</v>
      </c>
      <c r="W937">
        <v>87</v>
      </c>
      <c r="X937" t="s">
        <v>156</v>
      </c>
      <c r="Y937" t="s">
        <v>51</v>
      </c>
      <c r="Z937" t="s">
        <v>105</v>
      </c>
      <c r="AA937" t="s">
        <v>51</v>
      </c>
      <c r="AB937" t="s">
        <v>115</v>
      </c>
      <c r="AC937" t="s">
        <v>285</v>
      </c>
      <c r="AD937" t="s">
        <v>55</v>
      </c>
      <c r="AE937" t="s">
        <v>56</v>
      </c>
      <c r="AF937" t="s">
        <v>73</v>
      </c>
      <c r="AG937">
        <v>107</v>
      </c>
      <c r="AH937" t="s">
        <v>158</v>
      </c>
      <c r="AI937" t="s">
        <v>102</v>
      </c>
      <c r="AJ937" t="s">
        <v>108</v>
      </c>
      <c r="AK937" t="s">
        <v>283</v>
      </c>
      <c r="AL937" t="s">
        <v>61</v>
      </c>
      <c r="AM937" t="s">
        <v>62</v>
      </c>
      <c r="AN937" t="s">
        <v>117</v>
      </c>
    </row>
    <row r="938" spans="1:40" x14ac:dyDescent="0.2">
      <c r="A938">
        <v>2017</v>
      </c>
      <c r="B938" t="s">
        <v>184</v>
      </c>
      <c r="C938" t="s">
        <v>185</v>
      </c>
      <c r="D938" t="s">
        <v>42</v>
      </c>
      <c r="E938" t="s">
        <v>43</v>
      </c>
      <c r="F938" t="s">
        <v>44</v>
      </c>
      <c r="G938" t="s">
        <v>140</v>
      </c>
      <c r="H938" t="s">
        <v>141</v>
      </c>
      <c r="I938" t="s">
        <v>81</v>
      </c>
      <c r="J938" t="s">
        <v>48</v>
      </c>
      <c r="K938" t="s">
        <v>49</v>
      </c>
      <c r="L938">
        <v>0</v>
      </c>
      <c r="O938">
        <v>0</v>
      </c>
      <c r="P938">
        <v>0</v>
      </c>
      <c r="Q938" t="s">
        <v>142</v>
      </c>
      <c r="R938">
        <v>100</v>
      </c>
      <c r="U938">
        <v>100</v>
      </c>
      <c r="V938">
        <v>100</v>
      </c>
      <c r="W938">
        <v>113</v>
      </c>
      <c r="X938" t="s">
        <v>99</v>
      </c>
      <c r="Y938" t="s">
        <v>69</v>
      </c>
      <c r="Z938" t="s">
        <v>51</v>
      </c>
      <c r="AA938" t="s">
        <v>120</v>
      </c>
      <c r="AB938" t="s">
        <v>51</v>
      </c>
      <c r="AC938" t="s">
        <v>186</v>
      </c>
      <c r="AD938" t="s">
        <v>55</v>
      </c>
      <c r="AE938" t="s">
        <v>56</v>
      </c>
      <c r="AF938" t="s">
        <v>144</v>
      </c>
      <c r="AG938">
        <v>109</v>
      </c>
      <c r="AH938" t="s">
        <v>101</v>
      </c>
      <c r="AI938" t="s">
        <v>74</v>
      </c>
      <c r="AJ938" t="s">
        <v>95</v>
      </c>
      <c r="AK938" t="s">
        <v>184</v>
      </c>
      <c r="AL938" t="s">
        <v>122</v>
      </c>
      <c r="AM938" t="s">
        <v>62</v>
      </c>
      <c r="AN938" t="s">
        <v>63</v>
      </c>
    </row>
    <row r="939" spans="1:40" x14ac:dyDescent="0.2">
      <c r="A939">
        <v>2017</v>
      </c>
      <c r="B939" t="s">
        <v>277</v>
      </c>
      <c r="C939" t="s">
        <v>278</v>
      </c>
      <c r="D939" t="s">
        <v>42</v>
      </c>
      <c r="E939" t="s">
        <v>43</v>
      </c>
      <c r="F939" t="s">
        <v>44</v>
      </c>
      <c r="G939" t="s">
        <v>45</v>
      </c>
      <c r="H939" t="s">
        <v>46</v>
      </c>
      <c r="I939" t="s">
        <v>47</v>
      </c>
      <c r="J939" t="s">
        <v>48</v>
      </c>
      <c r="K939" t="s">
        <v>49</v>
      </c>
      <c r="L939">
        <v>20.108699999999999</v>
      </c>
      <c r="O939">
        <v>13.625500000000001</v>
      </c>
      <c r="P939">
        <v>28.653400000000001</v>
      </c>
      <c r="Q939" t="s">
        <v>50</v>
      </c>
      <c r="R939">
        <v>79.891300000000001</v>
      </c>
      <c r="U939">
        <v>71.346599999999995</v>
      </c>
      <c r="V939">
        <v>86.374499999999998</v>
      </c>
      <c r="W939">
        <v>131</v>
      </c>
      <c r="X939" t="s">
        <v>51</v>
      </c>
      <c r="Y939" t="s">
        <v>92</v>
      </c>
      <c r="Z939" t="s">
        <v>83</v>
      </c>
      <c r="AA939" t="s">
        <v>51</v>
      </c>
      <c r="AB939" t="s">
        <v>71</v>
      </c>
      <c r="AC939" t="s">
        <v>279</v>
      </c>
      <c r="AD939" t="s">
        <v>55</v>
      </c>
      <c r="AE939" t="s">
        <v>56</v>
      </c>
      <c r="AF939" t="s">
        <v>57</v>
      </c>
      <c r="AG939">
        <v>108</v>
      </c>
      <c r="AH939" t="s">
        <v>58</v>
      </c>
      <c r="AI939" t="s">
        <v>94</v>
      </c>
      <c r="AJ939" t="s">
        <v>87</v>
      </c>
      <c r="AK939" t="s">
        <v>277</v>
      </c>
      <c r="AL939" t="s">
        <v>61</v>
      </c>
      <c r="AM939" t="s">
        <v>62</v>
      </c>
      <c r="AN939" t="s">
        <v>76</v>
      </c>
    </row>
    <row r="940" spans="1:40" x14ac:dyDescent="0.2">
      <c r="A940">
        <v>2017</v>
      </c>
      <c r="B940" t="s">
        <v>280</v>
      </c>
      <c r="C940" t="s">
        <v>281</v>
      </c>
      <c r="D940" t="s">
        <v>42</v>
      </c>
      <c r="E940" t="s">
        <v>43</v>
      </c>
      <c r="F940" t="s">
        <v>44</v>
      </c>
      <c r="G940" t="s">
        <v>66</v>
      </c>
      <c r="H940" t="s">
        <v>66</v>
      </c>
      <c r="I940" t="s">
        <v>67</v>
      </c>
      <c r="J940" t="s">
        <v>48</v>
      </c>
      <c r="K940" t="s">
        <v>49</v>
      </c>
      <c r="L940">
        <v>6.7933000000000003</v>
      </c>
      <c r="O940">
        <v>2.3599000000000001</v>
      </c>
      <c r="P940">
        <v>18.0182</v>
      </c>
      <c r="Q940" t="s">
        <v>68</v>
      </c>
      <c r="R940">
        <v>93.206699999999998</v>
      </c>
      <c r="U940">
        <v>81.981800000000007</v>
      </c>
      <c r="V940">
        <v>97.640100000000004</v>
      </c>
      <c r="W940">
        <v>55</v>
      </c>
      <c r="X940" t="s">
        <v>99</v>
      </c>
      <c r="Y940" t="s">
        <v>51</v>
      </c>
      <c r="Z940" t="s">
        <v>105</v>
      </c>
      <c r="AA940" t="s">
        <v>51</v>
      </c>
      <c r="AB940" t="s">
        <v>71</v>
      </c>
      <c r="AC940" t="s">
        <v>282</v>
      </c>
      <c r="AD940" t="s">
        <v>55</v>
      </c>
      <c r="AE940" t="s">
        <v>56</v>
      </c>
      <c r="AF940" t="s">
        <v>73</v>
      </c>
      <c r="AG940">
        <v>66</v>
      </c>
      <c r="AH940" t="s">
        <v>101</v>
      </c>
      <c r="AI940" t="s">
        <v>102</v>
      </c>
      <c r="AJ940" t="s">
        <v>108</v>
      </c>
      <c r="AK940" t="s">
        <v>280</v>
      </c>
      <c r="AL940" t="s">
        <v>61</v>
      </c>
      <c r="AM940" t="s">
        <v>96</v>
      </c>
      <c r="AN940" t="s">
        <v>76</v>
      </c>
    </row>
    <row r="941" spans="1:40" x14ac:dyDescent="0.2">
      <c r="A941">
        <v>2017</v>
      </c>
      <c r="B941" t="s">
        <v>240</v>
      </c>
      <c r="C941" t="s">
        <v>241</v>
      </c>
      <c r="D941" t="s">
        <v>42</v>
      </c>
      <c r="E941" t="s">
        <v>43</v>
      </c>
      <c r="F941" t="s">
        <v>44</v>
      </c>
      <c r="G941" t="s">
        <v>66</v>
      </c>
      <c r="H941" t="s">
        <v>66</v>
      </c>
      <c r="I941" t="s">
        <v>67</v>
      </c>
      <c r="J941" t="s">
        <v>48</v>
      </c>
      <c r="K941" t="s">
        <v>49</v>
      </c>
      <c r="L941">
        <v>14.0504</v>
      </c>
      <c r="O941">
        <v>9.2561</v>
      </c>
      <c r="P941">
        <v>20.759799999999998</v>
      </c>
      <c r="Q941" t="s">
        <v>68</v>
      </c>
      <c r="R941">
        <v>85.949600000000004</v>
      </c>
      <c r="U941">
        <v>79.240200000000002</v>
      </c>
      <c r="V941">
        <v>90.743899999999996</v>
      </c>
      <c r="W941">
        <v>125</v>
      </c>
      <c r="X941" t="s">
        <v>51</v>
      </c>
      <c r="Y941" t="s">
        <v>92</v>
      </c>
      <c r="Z941" t="s">
        <v>51</v>
      </c>
      <c r="AA941" t="s">
        <v>51</v>
      </c>
      <c r="AB941" t="s">
        <v>51</v>
      </c>
      <c r="AC941" t="s">
        <v>242</v>
      </c>
      <c r="AD941" t="s">
        <v>55</v>
      </c>
      <c r="AE941" t="s">
        <v>56</v>
      </c>
      <c r="AF941" t="s">
        <v>73</v>
      </c>
      <c r="AG941">
        <v>2</v>
      </c>
      <c r="AH941" t="s">
        <v>58</v>
      </c>
      <c r="AI941" t="s">
        <v>94</v>
      </c>
      <c r="AJ941" t="s">
        <v>95</v>
      </c>
      <c r="AK941" t="s">
        <v>240</v>
      </c>
      <c r="AL941" t="s">
        <v>61</v>
      </c>
      <c r="AM941" t="s">
        <v>88</v>
      </c>
      <c r="AN941" t="s">
        <v>63</v>
      </c>
    </row>
    <row r="942" spans="1:40" x14ac:dyDescent="0.2">
      <c r="A942">
        <v>2017</v>
      </c>
      <c r="B942" t="s">
        <v>126</v>
      </c>
      <c r="C942" t="s">
        <v>127</v>
      </c>
      <c r="D942" t="s">
        <v>42</v>
      </c>
      <c r="E942" t="s">
        <v>43</v>
      </c>
      <c r="F942" t="s">
        <v>44</v>
      </c>
      <c r="G942" t="s">
        <v>79</v>
      </c>
      <c r="H942" t="s">
        <v>80</v>
      </c>
      <c r="I942" t="s">
        <v>81</v>
      </c>
      <c r="J942" t="s">
        <v>48</v>
      </c>
      <c r="K942" t="s">
        <v>49</v>
      </c>
      <c r="L942">
        <v>29.0884</v>
      </c>
      <c r="O942">
        <v>17.898</v>
      </c>
      <c r="P942">
        <v>43.562899999999999</v>
      </c>
      <c r="Q942" t="s">
        <v>82</v>
      </c>
      <c r="R942">
        <v>70.911600000000007</v>
      </c>
      <c r="U942">
        <v>56.437100000000001</v>
      </c>
      <c r="V942">
        <v>82.102000000000004</v>
      </c>
      <c r="W942">
        <v>52</v>
      </c>
      <c r="X942" t="s">
        <v>51</v>
      </c>
      <c r="Y942" t="s">
        <v>51</v>
      </c>
      <c r="Z942" t="s">
        <v>70</v>
      </c>
      <c r="AA942" t="s">
        <v>51</v>
      </c>
      <c r="AB942" t="s">
        <v>195</v>
      </c>
      <c r="AC942" t="s">
        <v>131</v>
      </c>
      <c r="AD942" t="s">
        <v>55</v>
      </c>
      <c r="AE942" t="s">
        <v>56</v>
      </c>
      <c r="AF942" t="s">
        <v>86</v>
      </c>
      <c r="AG942">
        <v>23</v>
      </c>
      <c r="AH942" t="s">
        <v>58</v>
      </c>
      <c r="AI942" t="s">
        <v>102</v>
      </c>
      <c r="AJ942" t="s">
        <v>75</v>
      </c>
      <c r="AK942" t="s">
        <v>126</v>
      </c>
      <c r="AL942" t="s">
        <v>61</v>
      </c>
      <c r="AM942" t="s">
        <v>88</v>
      </c>
      <c r="AN942" t="s">
        <v>197</v>
      </c>
    </row>
    <row r="943" spans="1:40" x14ac:dyDescent="0.2">
      <c r="A943">
        <v>2017</v>
      </c>
      <c r="B943" t="s">
        <v>175</v>
      </c>
      <c r="C943" t="s">
        <v>176</v>
      </c>
      <c r="D943" t="s">
        <v>42</v>
      </c>
      <c r="E943" t="s">
        <v>43</v>
      </c>
      <c r="F943" t="s">
        <v>44</v>
      </c>
      <c r="G943" t="s">
        <v>128</v>
      </c>
      <c r="H943" t="s">
        <v>129</v>
      </c>
      <c r="I943" t="s">
        <v>81</v>
      </c>
      <c r="J943" t="s">
        <v>48</v>
      </c>
      <c r="K943" t="s">
        <v>49</v>
      </c>
      <c r="L943">
        <v>12.847</v>
      </c>
      <c r="O943">
        <v>8.7497000000000007</v>
      </c>
      <c r="P943">
        <v>18.474399999999999</v>
      </c>
      <c r="Q943" t="s">
        <v>130</v>
      </c>
      <c r="R943">
        <v>87.153000000000006</v>
      </c>
      <c r="U943">
        <v>81.525599999999997</v>
      </c>
      <c r="V943">
        <v>91.250299999999996</v>
      </c>
      <c r="W943">
        <v>151</v>
      </c>
      <c r="X943" t="s">
        <v>51</v>
      </c>
      <c r="Y943" t="s">
        <v>69</v>
      </c>
      <c r="Z943" t="s">
        <v>53</v>
      </c>
      <c r="AA943" t="s">
        <v>51</v>
      </c>
      <c r="AB943" t="s">
        <v>51</v>
      </c>
      <c r="AC943" t="s">
        <v>177</v>
      </c>
      <c r="AD943" t="s">
        <v>55</v>
      </c>
      <c r="AE943" t="s">
        <v>56</v>
      </c>
      <c r="AF943" t="s">
        <v>132</v>
      </c>
      <c r="AG943">
        <v>110</v>
      </c>
      <c r="AH943" t="s">
        <v>58</v>
      </c>
      <c r="AI943" t="s">
        <v>74</v>
      </c>
      <c r="AJ943" t="s">
        <v>60</v>
      </c>
      <c r="AK943" t="s">
        <v>175</v>
      </c>
      <c r="AL943" t="s">
        <v>61</v>
      </c>
      <c r="AM943" t="s">
        <v>62</v>
      </c>
      <c r="AN943" t="s">
        <v>63</v>
      </c>
    </row>
    <row r="944" spans="1:40" x14ac:dyDescent="0.2">
      <c r="A944">
        <v>2017</v>
      </c>
      <c r="B944" t="s">
        <v>268</v>
      </c>
      <c r="C944" t="s">
        <v>269</v>
      </c>
      <c r="D944" t="s">
        <v>42</v>
      </c>
      <c r="E944" t="s">
        <v>43</v>
      </c>
      <c r="F944" t="s">
        <v>44</v>
      </c>
      <c r="G944" t="s">
        <v>79</v>
      </c>
      <c r="H944" t="s">
        <v>80</v>
      </c>
      <c r="I944" t="s">
        <v>81</v>
      </c>
      <c r="J944" t="s">
        <v>48</v>
      </c>
      <c r="K944" t="s">
        <v>49</v>
      </c>
      <c r="L944">
        <v>6.6210000000000004</v>
      </c>
      <c r="O944">
        <v>2.5865</v>
      </c>
      <c r="P944">
        <v>15.9199</v>
      </c>
      <c r="Q944" t="s">
        <v>82</v>
      </c>
      <c r="R944">
        <v>93.379000000000005</v>
      </c>
      <c r="U944">
        <v>84.080100000000002</v>
      </c>
      <c r="V944">
        <v>97.413499999999999</v>
      </c>
      <c r="W944">
        <v>50</v>
      </c>
      <c r="X944" t="s">
        <v>156</v>
      </c>
      <c r="Y944" t="s">
        <v>52</v>
      </c>
      <c r="Z944" t="s">
        <v>70</v>
      </c>
      <c r="AA944" t="s">
        <v>51</v>
      </c>
      <c r="AB944" t="s">
        <v>71</v>
      </c>
      <c r="AC944" t="s">
        <v>270</v>
      </c>
      <c r="AD944" t="s">
        <v>55</v>
      </c>
      <c r="AE944" t="s">
        <v>56</v>
      </c>
      <c r="AF944" t="s">
        <v>86</v>
      </c>
      <c r="AG944">
        <v>124</v>
      </c>
      <c r="AH944" t="s">
        <v>158</v>
      </c>
      <c r="AI944" t="s">
        <v>59</v>
      </c>
      <c r="AJ944" t="s">
        <v>75</v>
      </c>
      <c r="AK944" t="s">
        <v>268</v>
      </c>
      <c r="AL944" t="s">
        <v>61</v>
      </c>
      <c r="AM944" t="s">
        <v>62</v>
      </c>
      <c r="AN944" t="s">
        <v>76</v>
      </c>
    </row>
    <row r="945" spans="1:40" x14ac:dyDescent="0.2">
      <c r="A945">
        <v>2017</v>
      </c>
      <c r="B945" t="s">
        <v>209</v>
      </c>
      <c r="C945" t="s">
        <v>210</v>
      </c>
      <c r="D945" t="s">
        <v>42</v>
      </c>
      <c r="E945" t="s">
        <v>43</v>
      </c>
      <c r="F945" t="s">
        <v>44</v>
      </c>
      <c r="G945" t="s">
        <v>128</v>
      </c>
      <c r="H945" t="s">
        <v>129</v>
      </c>
      <c r="I945" t="s">
        <v>81</v>
      </c>
      <c r="J945" t="s">
        <v>48</v>
      </c>
      <c r="K945" t="s">
        <v>49</v>
      </c>
      <c r="L945">
        <v>24.0062</v>
      </c>
      <c r="O945">
        <v>10.8062</v>
      </c>
      <c r="P945">
        <v>45.165399999999998</v>
      </c>
      <c r="Q945" t="s">
        <v>130</v>
      </c>
      <c r="R945">
        <v>75.993799999999993</v>
      </c>
      <c r="U945">
        <v>54.834600000000002</v>
      </c>
      <c r="V945">
        <v>89.193799999999996</v>
      </c>
      <c r="W945">
        <v>32</v>
      </c>
      <c r="X945" t="s">
        <v>156</v>
      </c>
      <c r="Y945" t="s">
        <v>51</v>
      </c>
      <c r="Z945" t="s">
        <v>70</v>
      </c>
      <c r="AA945" t="s">
        <v>135</v>
      </c>
      <c r="AB945" t="s">
        <v>51</v>
      </c>
      <c r="AC945" t="s">
        <v>211</v>
      </c>
      <c r="AD945" t="s">
        <v>55</v>
      </c>
      <c r="AE945" t="s">
        <v>56</v>
      </c>
      <c r="AF945" t="s">
        <v>132</v>
      </c>
      <c r="AG945">
        <v>25</v>
      </c>
      <c r="AH945" t="s">
        <v>158</v>
      </c>
      <c r="AI945" t="s">
        <v>102</v>
      </c>
      <c r="AJ945" t="s">
        <v>75</v>
      </c>
      <c r="AK945" t="s">
        <v>209</v>
      </c>
      <c r="AL945" t="s">
        <v>137</v>
      </c>
      <c r="AM945" t="s">
        <v>88</v>
      </c>
      <c r="AN945" t="s">
        <v>63</v>
      </c>
    </row>
    <row r="946" spans="1:40" x14ac:dyDescent="0.2">
      <c r="A946">
        <v>2017</v>
      </c>
      <c r="B946" t="s">
        <v>268</v>
      </c>
      <c r="C946" t="s">
        <v>269</v>
      </c>
      <c r="D946" t="s">
        <v>42</v>
      </c>
      <c r="E946" t="s">
        <v>43</v>
      </c>
      <c r="F946" t="s">
        <v>44</v>
      </c>
      <c r="G946" t="s">
        <v>128</v>
      </c>
      <c r="H946" t="s">
        <v>129</v>
      </c>
      <c r="I946" t="s">
        <v>81</v>
      </c>
      <c r="J946" t="s">
        <v>48</v>
      </c>
      <c r="K946" t="s">
        <v>49</v>
      </c>
      <c r="L946">
        <v>10.6282</v>
      </c>
      <c r="O946">
        <v>2.6204999999999998</v>
      </c>
      <c r="P946">
        <v>34.449100000000001</v>
      </c>
      <c r="Q946" t="s">
        <v>130</v>
      </c>
      <c r="R946">
        <v>89.371799999999993</v>
      </c>
      <c r="U946">
        <v>65.550899999999999</v>
      </c>
      <c r="V946">
        <v>97.379499999999993</v>
      </c>
      <c r="W946">
        <v>30</v>
      </c>
      <c r="X946" t="s">
        <v>51</v>
      </c>
      <c r="Y946" t="s">
        <v>69</v>
      </c>
      <c r="Z946" t="s">
        <v>70</v>
      </c>
      <c r="AA946" t="s">
        <v>51</v>
      </c>
      <c r="AB946" t="s">
        <v>71</v>
      </c>
      <c r="AC946" t="s">
        <v>270</v>
      </c>
      <c r="AD946" t="s">
        <v>55</v>
      </c>
      <c r="AE946" t="s">
        <v>56</v>
      </c>
      <c r="AF946" t="s">
        <v>132</v>
      </c>
      <c r="AG946">
        <v>124</v>
      </c>
      <c r="AH946" t="s">
        <v>58</v>
      </c>
      <c r="AI946" t="s">
        <v>74</v>
      </c>
      <c r="AJ946" t="s">
        <v>75</v>
      </c>
      <c r="AK946" t="s">
        <v>268</v>
      </c>
      <c r="AL946" t="s">
        <v>61</v>
      </c>
      <c r="AM946" t="s">
        <v>62</v>
      </c>
      <c r="AN946" t="s">
        <v>76</v>
      </c>
    </row>
    <row r="947" spans="1:40" x14ac:dyDescent="0.2">
      <c r="A947">
        <v>2017</v>
      </c>
      <c r="B947" t="s">
        <v>118</v>
      </c>
      <c r="C947" t="s">
        <v>119</v>
      </c>
      <c r="D947" t="s">
        <v>42</v>
      </c>
      <c r="E947" t="s">
        <v>43</v>
      </c>
      <c r="F947" t="s">
        <v>44</v>
      </c>
      <c r="G947" t="s">
        <v>140</v>
      </c>
      <c r="H947" t="s">
        <v>141</v>
      </c>
      <c r="I947" t="s">
        <v>81</v>
      </c>
      <c r="J947" t="s">
        <v>48</v>
      </c>
      <c r="K947" t="s">
        <v>49</v>
      </c>
      <c r="L947">
        <v>1.2061999999999999</v>
      </c>
      <c r="O947">
        <v>0.1522</v>
      </c>
      <c r="P947">
        <v>8.9057999999999993</v>
      </c>
      <c r="Q947" t="s">
        <v>142</v>
      </c>
      <c r="R947">
        <v>98.793800000000005</v>
      </c>
      <c r="U947">
        <v>91.094200000000001</v>
      </c>
      <c r="V947">
        <v>99.847800000000007</v>
      </c>
      <c r="W947">
        <v>35</v>
      </c>
      <c r="X947" t="s">
        <v>99</v>
      </c>
      <c r="Y947" t="s">
        <v>51</v>
      </c>
      <c r="Z947" t="s">
        <v>105</v>
      </c>
      <c r="AA947" t="s">
        <v>161</v>
      </c>
      <c r="AB947" t="s">
        <v>51</v>
      </c>
      <c r="AC947" t="s">
        <v>121</v>
      </c>
      <c r="AD947" t="s">
        <v>55</v>
      </c>
      <c r="AE947" t="s">
        <v>56</v>
      </c>
      <c r="AF947" t="s">
        <v>144</v>
      </c>
      <c r="AG947">
        <v>121</v>
      </c>
      <c r="AH947" t="s">
        <v>101</v>
      </c>
      <c r="AI947" t="s">
        <v>102</v>
      </c>
      <c r="AJ947" t="s">
        <v>108</v>
      </c>
      <c r="AK947" t="s">
        <v>118</v>
      </c>
      <c r="AL947" t="s">
        <v>163</v>
      </c>
      <c r="AM947" t="s">
        <v>62</v>
      </c>
      <c r="AN947" t="s">
        <v>63</v>
      </c>
    </row>
    <row r="948" spans="1:40" x14ac:dyDescent="0.2">
      <c r="A948">
        <v>2017</v>
      </c>
      <c r="B948" t="s">
        <v>274</v>
      </c>
      <c r="C948" t="s">
        <v>275</v>
      </c>
      <c r="D948" t="s">
        <v>42</v>
      </c>
      <c r="E948" t="s">
        <v>43</v>
      </c>
      <c r="F948" t="s">
        <v>44</v>
      </c>
      <c r="G948" t="s">
        <v>66</v>
      </c>
      <c r="H948" t="s">
        <v>66</v>
      </c>
      <c r="I948" t="s">
        <v>67</v>
      </c>
      <c r="J948" t="s">
        <v>48</v>
      </c>
      <c r="K948" t="s">
        <v>49</v>
      </c>
      <c r="L948">
        <v>15.743399999999999</v>
      </c>
      <c r="O948">
        <v>7.4250999999999996</v>
      </c>
      <c r="P948">
        <v>30.3277</v>
      </c>
      <c r="Q948" t="s">
        <v>68</v>
      </c>
      <c r="R948">
        <v>84.256600000000006</v>
      </c>
      <c r="U948">
        <v>69.672300000000007</v>
      </c>
      <c r="V948">
        <v>92.5749</v>
      </c>
      <c r="W948">
        <v>96</v>
      </c>
      <c r="X948" t="s">
        <v>99</v>
      </c>
      <c r="Y948" t="s">
        <v>51</v>
      </c>
      <c r="Z948" t="s">
        <v>53</v>
      </c>
      <c r="AA948" t="s">
        <v>51</v>
      </c>
      <c r="AB948" t="s">
        <v>84</v>
      </c>
      <c r="AC948" t="s">
        <v>276</v>
      </c>
      <c r="AD948" t="s">
        <v>55</v>
      </c>
      <c r="AE948" t="s">
        <v>56</v>
      </c>
      <c r="AF948" t="s">
        <v>73</v>
      </c>
      <c r="AG948">
        <v>48</v>
      </c>
      <c r="AH948" t="s">
        <v>101</v>
      </c>
      <c r="AI948" t="s">
        <v>102</v>
      </c>
      <c r="AJ948" t="s">
        <v>60</v>
      </c>
      <c r="AK948" t="s">
        <v>274</v>
      </c>
      <c r="AL948" t="s">
        <v>61</v>
      </c>
      <c r="AM948" t="s">
        <v>88</v>
      </c>
      <c r="AN948" t="s">
        <v>89</v>
      </c>
    </row>
    <row r="949" spans="1:40" x14ac:dyDescent="0.2">
      <c r="A949">
        <v>2017</v>
      </c>
      <c r="B949" t="s">
        <v>193</v>
      </c>
      <c r="C949" t="s">
        <v>194</v>
      </c>
      <c r="D949" t="s">
        <v>42</v>
      </c>
      <c r="E949" t="s">
        <v>43</v>
      </c>
      <c r="F949" t="s">
        <v>44</v>
      </c>
      <c r="G949" t="s">
        <v>45</v>
      </c>
      <c r="H949" t="s">
        <v>46</v>
      </c>
      <c r="I949" t="s">
        <v>47</v>
      </c>
      <c r="J949" t="s">
        <v>48</v>
      </c>
      <c r="K949" t="s">
        <v>49</v>
      </c>
      <c r="L949">
        <v>12.6943</v>
      </c>
      <c r="O949">
        <v>10.5985</v>
      </c>
      <c r="P949">
        <v>15.1343</v>
      </c>
      <c r="Q949" t="s">
        <v>50</v>
      </c>
      <c r="R949">
        <v>87.305700000000002</v>
      </c>
      <c r="U949">
        <v>84.865700000000004</v>
      </c>
      <c r="V949">
        <v>89.401499999999999</v>
      </c>
      <c r="W949">
        <v>844</v>
      </c>
      <c r="X949" t="s">
        <v>99</v>
      </c>
      <c r="Y949" t="s">
        <v>51</v>
      </c>
      <c r="Z949" t="s">
        <v>53</v>
      </c>
      <c r="AA949" t="s">
        <v>51</v>
      </c>
      <c r="AB949" t="s">
        <v>71</v>
      </c>
      <c r="AC949" t="s">
        <v>196</v>
      </c>
      <c r="AD949" t="s">
        <v>55</v>
      </c>
      <c r="AE949" t="s">
        <v>56</v>
      </c>
      <c r="AF949" t="s">
        <v>57</v>
      </c>
      <c r="AG949">
        <v>50</v>
      </c>
      <c r="AH949" t="s">
        <v>101</v>
      </c>
      <c r="AI949" t="s">
        <v>102</v>
      </c>
      <c r="AJ949" t="s">
        <v>60</v>
      </c>
      <c r="AK949" t="s">
        <v>193</v>
      </c>
      <c r="AL949" t="s">
        <v>61</v>
      </c>
      <c r="AM949" t="s">
        <v>88</v>
      </c>
      <c r="AN949" t="s">
        <v>76</v>
      </c>
    </row>
    <row r="950" spans="1:40" x14ac:dyDescent="0.2">
      <c r="A950">
        <v>2017</v>
      </c>
      <c r="B950" t="s">
        <v>175</v>
      </c>
      <c r="C950" t="s">
        <v>176</v>
      </c>
      <c r="D950" t="s">
        <v>42</v>
      </c>
      <c r="E950" t="s">
        <v>43</v>
      </c>
      <c r="F950" t="s">
        <v>44</v>
      </c>
      <c r="G950" t="s">
        <v>140</v>
      </c>
      <c r="H950" t="s">
        <v>141</v>
      </c>
      <c r="I950" t="s">
        <v>81</v>
      </c>
      <c r="J950" t="s">
        <v>48</v>
      </c>
      <c r="K950" t="s">
        <v>49</v>
      </c>
      <c r="L950">
        <v>15.4389</v>
      </c>
      <c r="O950">
        <v>6.1048999999999998</v>
      </c>
      <c r="P950">
        <v>33.892499999999998</v>
      </c>
      <c r="Q950" t="s">
        <v>142</v>
      </c>
      <c r="R950">
        <v>84.561099999999996</v>
      </c>
      <c r="U950">
        <v>66.107500000000002</v>
      </c>
      <c r="V950">
        <v>93.895099999999999</v>
      </c>
      <c r="W950">
        <v>30</v>
      </c>
      <c r="X950" t="s">
        <v>156</v>
      </c>
      <c r="Y950" t="s">
        <v>52</v>
      </c>
      <c r="Z950" t="s">
        <v>51</v>
      </c>
      <c r="AA950" t="s">
        <v>106</v>
      </c>
      <c r="AB950" t="s">
        <v>51</v>
      </c>
      <c r="AC950" t="s">
        <v>177</v>
      </c>
      <c r="AD950" t="s">
        <v>55</v>
      </c>
      <c r="AE950" t="s">
        <v>56</v>
      </c>
      <c r="AF950" t="s">
        <v>144</v>
      </c>
      <c r="AG950">
        <v>110</v>
      </c>
      <c r="AH950" t="s">
        <v>158</v>
      </c>
      <c r="AI950" t="s">
        <v>59</v>
      </c>
      <c r="AJ950" t="s">
        <v>95</v>
      </c>
      <c r="AK950" t="s">
        <v>175</v>
      </c>
      <c r="AL950" t="s">
        <v>109</v>
      </c>
      <c r="AM950" t="s">
        <v>62</v>
      </c>
      <c r="AN950" t="s">
        <v>63</v>
      </c>
    </row>
    <row r="951" spans="1:40" x14ac:dyDescent="0.2">
      <c r="A951">
        <v>2017</v>
      </c>
      <c r="B951" t="s">
        <v>229</v>
      </c>
      <c r="C951" t="s">
        <v>230</v>
      </c>
      <c r="D951" t="s">
        <v>42</v>
      </c>
      <c r="E951" t="s">
        <v>43</v>
      </c>
      <c r="F951" t="s">
        <v>44</v>
      </c>
      <c r="G951" t="s">
        <v>140</v>
      </c>
      <c r="H951" t="s">
        <v>141</v>
      </c>
      <c r="I951" t="s">
        <v>81</v>
      </c>
      <c r="J951" t="s">
        <v>48</v>
      </c>
      <c r="K951" t="s">
        <v>49</v>
      </c>
      <c r="L951">
        <v>0.84809999999999997</v>
      </c>
      <c r="O951">
        <v>9.7699999999999995E-2</v>
      </c>
      <c r="P951">
        <v>6.9577</v>
      </c>
      <c r="Q951" t="s">
        <v>142</v>
      </c>
      <c r="R951">
        <v>99.151899999999998</v>
      </c>
      <c r="U951">
        <v>93.042299999999997</v>
      </c>
      <c r="V951">
        <v>99.902299999999997</v>
      </c>
      <c r="W951">
        <v>58</v>
      </c>
      <c r="X951" t="s">
        <v>156</v>
      </c>
      <c r="Y951" t="s">
        <v>52</v>
      </c>
      <c r="Z951" t="s">
        <v>105</v>
      </c>
      <c r="AA951" t="s">
        <v>120</v>
      </c>
      <c r="AB951" t="s">
        <v>51</v>
      </c>
      <c r="AC951" t="s">
        <v>231</v>
      </c>
      <c r="AD951" t="s">
        <v>55</v>
      </c>
      <c r="AE951" t="s">
        <v>56</v>
      </c>
      <c r="AF951" t="s">
        <v>144</v>
      </c>
      <c r="AG951">
        <v>37</v>
      </c>
      <c r="AH951" t="s">
        <v>158</v>
      </c>
      <c r="AI951" t="s">
        <v>59</v>
      </c>
      <c r="AJ951" t="s">
        <v>108</v>
      </c>
      <c r="AK951" t="s">
        <v>229</v>
      </c>
      <c r="AL951" t="s">
        <v>122</v>
      </c>
      <c r="AM951" t="s">
        <v>88</v>
      </c>
      <c r="AN951" t="s">
        <v>63</v>
      </c>
    </row>
    <row r="952" spans="1:40" x14ac:dyDescent="0.2">
      <c r="A952">
        <v>2017</v>
      </c>
      <c r="B952" t="s">
        <v>235</v>
      </c>
      <c r="C952" t="s">
        <v>236</v>
      </c>
      <c r="D952" t="s">
        <v>42</v>
      </c>
      <c r="E952" t="s">
        <v>43</v>
      </c>
      <c r="F952" t="s">
        <v>44</v>
      </c>
      <c r="G952" t="s">
        <v>79</v>
      </c>
      <c r="H952" t="s">
        <v>80</v>
      </c>
      <c r="I952" t="s">
        <v>81</v>
      </c>
      <c r="J952" t="s">
        <v>48</v>
      </c>
      <c r="K952" t="s">
        <v>49</v>
      </c>
      <c r="L952">
        <v>18.888300000000001</v>
      </c>
      <c r="O952">
        <v>15.4062</v>
      </c>
      <c r="P952">
        <v>22.944099999999999</v>
      </c>
      <c r="Q952" t="s">
        <v>82</v>
      </c>
      <c r="R952">
        <v>81.111699999999999</v>
      </c>
      <c r="U952">
        <v>77.055899999999994</v>
      </c>
      <c r="V952">
        <v>84.593800000000002</v>
      </c>
      <c r="W952">
        <v>272</v>
      </c>
      <c r="X952" t="s">
        <v>156</v>
      </c>
      <c r="Y952" t="s">
        <v>69</v>
      </c>
      <c r="Z952" t="s">
        <v>53</v>
      </c>
      <c r="AA952" t="s">
        <v>51</v>
      </c>
      <c r="AB952" t="s">
        <v>51</v>
      </c>
      <c r="AC952" t="s">
        <v>238</v>
      </c>
      <c r="AD952" t="s">
        <v>55</v>
      </c>
      <c r="AE952" t="s">
        <v>56</v>
      </c>
      <c r="AF952" t="s">
        <v>86</v>
      </c>
      <c r="AG952">
        <v>12</v>
      </c>
      <c r="AH952" t="s">
        <v>158</v>
      </c>
      <c r="AI952" t="s">
        <v>74</v>
      </c>
      <c r="AJ952" t="s">
        <v>60</v>
      </c>
      <c r="AK952" t="s">
        <v>235</v>
      </c>
      <c r="AL952" t="s">
        <v>61</v>
      </c>
      <c r="AM952" t="s">
        <v>88</v>
      </c>
      <c r="AN952" t="s">
        <v>63</v>
      </c>
    </row>
    <row r="953" spans="1:40" x14ac:dyDescent="0.2">
      <c r="A953">
        <v>2017</v>
      </c>
      <c r="B953" t="s">
        <v>178</v>
      </c>
      <c r="C953" t="s">
        <v>179</v>
      </c>
      <c r="D953" t="s">
        <v>42</v>
      </c>
      <c r="E953" t="s">
        <v>43</v>
      </c>
      <c r="F953" t="s">
        <v>44</v>
      </c>
      <c r="G953" t="s">
        <v>66</v>
      </c>
      <c r="H953" t="s">
        <v>66</v>
      </c>
      <c r="I953" t="s">
        <v>67</v>
      </c>
      <c r="J953" t="s">
        <v>48</v>
      </c>
      <c r="K953" t="s">
        <v>49</v>
      </c>
      <c r="L953">
        <v>4.5865999999999998</v>
      </c>
      <c r="O953">
        <v>1.9075</v>
      </c>
      <c r="P953">
        <v>10.620900000000001</v>
      </c>
      <c r="Q953" t="s">
        <v>68</v>
      </c>
      <c r="R953">
        <v>95.413399999999996</v>
      </c>
      <c r="U953">
        <v>89.379099999999994</v>
      </c>
      <c r="V953">
        <v>98.092500000000001</v>
      </c>
      <c r="W953">
        <v>84</v>
      </c>
      <c r="X953" t="s">
        <v>51</v>
      </c>
      <c r="Y953" t="s">
        <v>92</v>
      </c>
      <c r="Z953" t="s">
        <v>70</v>
      </c>
      <c r="AA953" t="s">
        <v>120</v>
      </c>
      <c r="AB953" t="s">
        <v>51</v>
      </c>
      <c r="AC953" t="s">
        <v>180</v>
      </c>
      <c r="AD953" t="s">
        <v>55</v>
      </c>
      <c r="AE953" t="s">
        <v>56</v>
      </c>
      <c r="AF953" t="s">
        <v>73</v>
      </c>
      <c r="AG953">
        <v>114</v>
      </c>
      <c r="AH953" t="s">
        <v>58</v>
      </c>
      <c r="AI953" t="s">
        <v>94</v>
      </c>
      <c r="AJ953" t="s">
        <v>75</v>
      </c>
      <c r="AK953" t="s">
        <v>178</v>
      </c>
      <c r="AL953" t="s">
        <v>122</v>
      </c>
      <c r="AM953" t="s">
        <v>62</v>
      </c>
      <c r="AN953" t="s">
        <v>63</v>
      </c>
    </row>
    <row r="954" spans="1:40" x14ac:dyDescent="0.2">
      <c r="A954">
        <v>2017</v>
      </c>
      <c r="B954" t="s">
        <v>277</v>
      </c>
      <c r="C954" t="s">
        <v>278</v>
      </c>
      <c r="D954" t="s">
        <v>42</v>
      </c>
      <c r="E954" t="s">
        <v>43</v>
      </c>
      <c r="F954" t="s">
        <v>44</v>
      </c>
      <c r="G954" t="s">
        <v>79</v>
      </c>
      <c r="H954" t="s">
        <v>80</v>
      </c>
      <c r="I954" t="s">
        <v>81</v>
      </c>
      <c r="J954" t="s">
        <v>48</v>
      </c>
      <c r="K954" t="s">
        <v>49</v>
      </c>
      <c r="L954">
        <v>6.9873000000000003</v>
      </c>
      <c r="O954">
        <v>4.8735999999999997</v>
      </c>
      <c r="P954">
        <v>9.9220000000000006</v>
      </c>
      <c r="Q954" t="s">
        <v>82</v>
      </c>
      <c r="R954">
        <v>93.012699999999995</v>
      </c>
      <c r="U954">
        <v>90.078000000000003</v>
      </c>
      <c r="V954">
        <v>95.126400000000004</v>
      </c>
      <c r="W954">
        <v>463</v>
      </c>
      <c r="X954" t="s">
        <v>99</v>
      </c>
      <c r="Y954" t="s">
        <v>51</v>
      </c>
      <c r="Z954" t="s">
        <v>51</v>
      </c>
      <c r="AA954" t="s">
        <v>51</v>
      </c>
      <c r="AB954" t="s">
        <v>71</v>
      </c>
      <c r="AC954" t="s">
        <v>279</v>
      </c>
      <c r="AD954" t="s">
        <v>55</v>
      </c>
      <c r="AE954" t="s">
        <v>56</v>
      </c>
      <c r="AF954" t="s">
        <v>86</v>
      </c>
      <c r="AG954">
        <v>108</v>
      </c>
      <c r="AH954" t="s">
        <v>101</v>
      </c>
      <c r="AI954" t="s">
        <v>102</v>
      </c>
      <c r="AJ954" t="s">
        <v>95</v>
      </c>
      <c r="AK954" t="s">
        <v>277</v>
      </c>
      <c r="AL954" t="s">
        <v>61</v>
      </c>
      <c r="AM954" t="s">
        <v>62</v>
      </c>
      <c r="AN954" t="s">
        <v>76</v>
      </c>
    </row>
    <row r="955" spans="1:40" x14ac:dyDescent="0.2">
      <c r="A955">
        <v>2017</v>
      </c>
      <c r="B955" t="s">
        <v>286</v>
      </c>
      <c r="C955" t="s">
        <v>287</v>
      </c>
      <c r="D955" t="s">
        <v>42</v>
      </c>
      <c r="E955" t="s">
        <v>43</v>
      </c>
      <c r="F955" t="s">
        <v>44</v>
      </c>
      <c r="G955" t="s">
        <v>128</v>
      </c>
      <c r="H955" t="s">
        <v>129</v>
      </c>
      <c r="I955" t="s">
        <v>81</v>
      </c>
      <c r="J955" t="s">
        <v>48</v>
      </c>
      <c r="K955" t="s">
        <v>49</v>
      </c>
      <c r="L955">
        <v>43.866300000000003</v>
      </c>
      <c r="O955">
        <v>34.192100000000003</v>
      </c>
      <c r="P955">
        <v>54.030299999999997</v>
      </c>
      <c r="Q955" t="s">
        <v>130</v>
      </c>
      <c r="R955">
        <v>56.133699999999997</v>
      </c>
      <c r="U955">
        <v>45.969700000000003</v>
      </c>
      <c r="V955">
        <v>65.807900000000004</v>
      </c>
      <c r="W955">
        <v>86</v>
      </c>
      <c r="X955" t="s">
        <v>156</v>
      </c>
      <c r="Y955" t="s">
        <v>51</v>
      </c>
      <c r="Z955" t="s">
        <v>51</v>
      </c>
      <c r="AA955" t="s">
        <v>51</v>
      </c>
      <c r="AB955" t="s">
        <v>115</v>
      </c>
      <c r="AC955" t="s">
        <v>288</v>
      </c>
      <c r="AD955" t="s">
        <v>55</v>
      </c>
      <c r="AE955" t="s">
        <v>56</v>
      </c>
      <c r="AF955" t="s">
        <v>132</v>
      </c>
      <c r="AG955">
        <v>55</v>
      </c>
      <c r="AH955" t="s">
        <v>158</v>
      </c>
      <c r="AI955" t="s">
        <v>102</v>
      </c>
      <c r="AJ955" t="s">
        <v>95</v>
      </c>
      <c r="AK955" t="s">
        <v>286</v>
      </c>
      <c r="AL955" t="s">
        <v>61</v>
      </c>
      <c r="AM955" t="s">
        <v>88</v>
      </c>
      <c r="AN955" t="s">
        <v>117</v>
      </c>
    </row>
    <row r="956" spans="1:40" x14ac:dyDescent="0.2">
      <c r="A956">
        <v>2017</v>
      </c>
      <c r="B956" t="s">
        <v>64</v>
      </c>
      <c r="C956" t="s">
        <v>65</v>
      </c>
      <c r="D956" t="s">
        <v>42</v>
      </c>
      <c r="E956" t="s">
        <v>43</v>
      </c>
      <c r="F956" t="s">
        <v>44</v>
      </c>
      <c r="G956" t="s">
        <v>128</v>
      </c>
      <c r="H956" t="s">
        <v>129</v>
      </c>
      <c r="I956" t="s">
        <v>81</v>
      </c>
      <c r="J956" t="s">
        <v>48</v>
      </c>
      <c r="K956" t="s">
        <v>49</v>
      </c>
      <c r="L956">
        <v>7.5351999999999997</v>
      </c>
      <c r="O956">
        <v>1.9552</v>
      </c>
      <c r="P956">
        <v>24.982099999999999</v>
      </c>
      <c r="Q956" t="s">
        <v>130</v>
      </c>
      <c r="R956">
        <v>92.464799999999997</v>
      </c>
      <c r="U956">
        <v>75.017899999999997</v>
      </c>
      <c r="V956">
        <v>98.044799999999995</v>
      </c>
      <c r="W956">
        <v>41</v>
      </c>
      <c r="X956" t="s">
        <v>156</v>
      </c>
      <c r="Y956" t="s">
        <v>52</v>
      </c>
      <c r="Z956" t="s">
        <v>105</v>
      </c>
      <c r="AA956" t="s">
        <v>51</v>
      </c>
      <c r="AB956" t="s">
        <v>71</v>
      </c>
      <c r="AC956" t="s">
        <v>72</v>
      </c>
      <c r="AD956" t="s">
        <v>55</v>
      </c>
      <c r="AE956" t="s">
        <v>56</v>
      </c>
      <c r="AF956" t="s">
        <v>132</v>
      </c>
      <c r="AG956">
        <v>128</v>
      </c>
      <c r="AH956" t="s">
        <v>158</v>
      </c>
      <c r="AI956" t="s">
        <v>59</v>
      </c>
      <c r="AJ956" t="s">
        <v>108</v>
      </c>
      <c r="AK956" t="s">
        <v>64</v>
      </c>
      <c r="AL956" t="s">
        <v>61</v>
      </c>
      <c r="AM956" t="s">
        <v>62</v>
      </c>
      <c r="AN956" t="s">
        <v>76</v>
      </c>
    </row>
    <row r="957" spans="1:40" x14ac:dyDescent="0.2">
      <c r="A957">
        <v>2017</v>
      </c>
      <c r="B957" t="s">
        <v>123</v>
      </c>
      <c r="C957" t="s">
        <v>124</v>
      </c>
      <c r="D957" t="s">
        <v>42</v>
      </c>
      <c r="E957" t="s">
        <v>43</v>
      </c>
      <c r="F957" t="s">
        <v>44</v>
      </c>
      <c r="G957" t="s">
        <v>66</v>
      </c>
      <c r="H957" t="s">
        <v>66</v>
      </c>
      <c r="I957" t="s">
        <v>67</v>
      </c>
      <c r="J957" t="s">
        <v>48</v>
      </c>
      <c r="K957" t="s">
        <v>49</v>
      </c>
      <c r="L957">
        <v>23.401700000000002</v>
      </c>
      <c r="O957">
        <v>8.1412999999999993</v>
      </c>
      <c r="P957">
        <v>51.293700000000001</v>
      </c>
      <c r="Q957" t="s">
        <v>68</v>
      </c>
      <c r="R957">
        <v>76.598299999999995</v>
      </c>
      <c r="U957">
        <v>48.706299999999999</v>
      </c>
      <c r="V957">
        <v>91.858699999999999</v>
      </c>
      <c r="W957">
        <v>50</v>
      </c>
      <c r="X957" t="s">
        <v>156</v>
      </c>
      <c r="Y957" t="s">
        <v>51</v>
      </c>
      <c r="Z957" t="s">
        <v>105</v>
      </c>
      <c r="AA957" t="s">
        <v>106</v>
      </c>
      <c r="AB957" t="s">
        <v>51</v>
      </c>
      <c r="AC957" t="s">
        <v>125</v>
      </c>
      <c r="AD957" t="s">
        <v>55</v>
      </c>
      <c r="AE957" t="s">
        <v>56</v>
      </c>
      <c r="AF957" t="s">
        <v>73</v>
      </c>
      <c r="AG957">
        <v>118</v>
      </c>
      <c r="AH957" t="s">
        <v>158</v>
      </c>
      <c r="AI957" t="s">
        <v>102</v>
      </c>
      <c r="AJ957" t="s">
        <v>108</v>
      </c>
      <c r="AK957" t="s">
        <v>123</v>
      </c>
      <c r="AL957" t="s">
        <v>109</v>
      </c>
      <c r="AM957" t="s">
        <v>62</v>
      </c>
      <c r="AN957" t="s">
        <v>63</v>
      </c>
    </row>
    <row r="958" spans="1:40" x14ac:dyDescent="0.2">
      <c r="A958">
        <v>2017</v>
      </c>
      <c r="B958" t="s">
        <v>260</v>
      </c>
      <c r="C958" t="s">
        <v>261</v>
      </c>
      <c r="D958" t="s">
        <v>42</v>
      </c>
      <c r="E958" t="s">
        <v>43</v>
      </c>
      <c r="F958" t="s">
        <v>44</v>
      </c>
      <c r="G958" t="s">
        <v>128</v>
      </c>
      <c r="H958" t="s">
        <v>129</v>
      </c>
      <c r="I958" t="s">
        <v>81</v>
      </c>
      <c r="J958" t="s">
        <v>48</v>
      </c>
      <c r="K958" t="s">
        <v>49</v>
      </c>
      <c r="L958">
        <v>12.0845</v>
      </c>
      <c r="O958">
        <v>4.7191999999999998</v>
      </c>
      <c r="P958">
        <v>27.613199999999999</v>
      </c>
      <c r="Q958" t="s">
        <v>130</v>
      </c>
      <c r="R958">
        <v>87.915499999999994</v>
      </c>
      <c r="U958">
        <v>72.386799999999994</v>
      </c>
      <c r="V958">
        <v>95.280799999999999</v>
      </c>
      <c r="W958">
        <v>39</v>
      </c>
      <c r="X958" t="s">
        <v>156</v>
      </c>
      <c r="Y958" t="s">
        <v>69</v>
      </c>
      <c r="Z958" t="s">
        <v>105</v>
      </c>
      <c r="AA958" t="s">
        <v>51</v>
      </c>
      <c r="AB958" t="s">
        <v>84</v>
      </c>
      <c r="AC958" t="s">
        <v>262</v>
      </c>
      <c r="AD958" t="s">
        <v>55</v>
      </c>
      <c r="AE958" t="s">
        <v>56</v>
      </c>
      <c r="AF958" t="s">
        <v>132</v>
      </c>
      <c r="AG958">
        <v>31</v>
      </c>
      <c r="AH958" t="s">
        <v>158</v>
      </c>
      <c r="AI958" t="s">
        <v>74</v>
      </c>
      <c r="AJ958" t="s">
        <v>108</v>
      </c>
      <c r="AK958" t="s">
        <v>260</v>
      </c>
      <c r="AL958" t="s">
        <v>61</v>
      </c>
      <c r="AM958" t="s">
        <v>88</v>
      </c>
      <c r="AN958" t="s">
        <v>89</v>
      </c>
    </row>
    <row r="959" spans="1:40" x14ac:dyDescent="0.2">
      <c r="A959">
        <v>2017</v>
      </c>
      <c r="B959" t="s">
        <v>103</v>
      </c>
      <c r="C959" t="s">
        <v>104</v>
      </c>
      <c r="D959" t="s">
        <v>42</v>
      </c>
      <c r="E959" t="s">
        <v>43</v>
      </c>
      <c r="F959" t="s">
        <v>44</v>
      </c>
      <c r="G959" t="s">
        <v>140</v>
      </c>
      <c r="H959" t="s">
        <v>141</v>
      </c>
      <c r="I959" t="s">
        <v>81</v>
      </c>
      <c r="J959" t="s">
        <v>48</v>
      </c>
      <c r="K959" t="s">
        <v>49</v>
      </c>
      <c r="L959">
        <v>11.997400000000001</v>
      </c>
      <c r="O959">
        <v>5.8701999999999996</v>
      </c>
      <c r="P959">
        <v>22.96</v>
      </c>
      <c r="Q959" t="s">
        <v>142</v>
      </c>
      <c r="R959">
        <v>88.002600000000001</v>
      </c>
      <c r="U959">
        <v>77.040000000000006</v>
      </c>
      <c r="V959">
        <v>94.129800000000003</v>
      </c>
      <c r="W959">
        <v>45</v>
      </c>
      <c r="X959" t="s">
        <v>99</v>
      </c>
      <c r="Y959" t="s">
        <v>92</v>
      </c>
      <c r="Z959" t="s">
        <v>51</v>
      </c>
      <c r="AA959" t="s">
        <v>161</v>
      </c>
      <c r="AB959" t="s">
        <v>51</v>
      </c>
      <c r="AC959" t="s">
        <v>107</v>
      </c>
      <c r="AD959" t="s">
        <v>55</v>
      </c>
      <c r="AE959" t="s">
        <v>56</v>
      </c>
      <c r="AF959" t="s">
        <v>144</v>
      </c>
      <c r="AG959">
        <v>35</v>
      </c>
      <c r="AH959" t="s">
        <v>101</v>
      </c>
      <c r="AI959" t="s">
        <v>94</v>
      </c>
      <c r="AJ959" t="s">
        <v>95</v>
      </c>
      <c r="AK959" t="s">
        <v>103</v>
      </c>
      <c r="AL959" t="s">
        <v>163</v>
      </c>
      <c r="AM959" t="s">
        <v>88</v>
      </c>
      <c r="AN959" t="s">
        <v>63</v>
      </c>
    </row>
    <row r="960" spans="1:40" x14ac:dyDescent="0.2">
      <c r="A960">
        <v>2017</v>
      </c>
      <c r="B960" t="s">
        <v>283</v>
      </c>
      <c r="C960" t="s">
        <v>284</v>
      </c>
      <c r="D960" t="s">
        <v>42</v>
      </c>
      <c r="E960" t="s">
        <v>43</v>
      </c>
      <c r="F960" t="s">
        <v>44</v>
      </c>
      <c r="G960" t="s">
        <v>128</v>
      </c>
      <c r="H960" t="s">
        <v>129</v>
      </c>
      <c r="I960" t="s">
        <v>81</v>
      </c>
      <c r="J960" t="s">
        <v>48</v>
      </c>
      <c r="K960" t="s">
        <v>49</v>
      </c>
      <c r="L960">
        <v>32.826799999999999</v>
      </c>
      <c r="O960">
        <v>24.8827</v>
      </c>
      <c r="P960">
        <v>41.892699999999998</v>
      </c>
      <c r="Q960" t="s">
        <v>130</v>
      </c>
      <c r="R960">
        <v>67.173199999999994</v>
      </c>
      <c r="U960">
        <v>58.107300000000002</v>
      </c>
      <c r="V960">
        <v>75.1173</v>
      </c>
      <c r="W960">
        <v>114</v>
      </c>
      <c r="X960" t="s">
        <v>51</v>
      </c>
      <c r="Y960" t="s">
        <v>51</v>
      </c>
      <c r="Z960" t="s">
        <v>105</v>
      </c>
      <c r="AA960" t="s">
        <v>51</v>
      </c>
      <c r="AB960" t="s">
        <v>115</v>
      </c>
      <c r="AC960" t="s">
        <v>285</v>
      </c>
      <c r="AD960" t="s">
        <v>55</v>
      </c>
      <c r="AE960" t="s">
        <v>56</v>
      </c>
      <c r="AF960" t="s">
        <v>132</v>
      </c>
      <c r="AG960">
        <v>107</v>
      </c>
      <c r="AH960" t="s">
        <v>58</v>
      </c>
      <c r="AI960" t="s">
        <v>102</v>
      </c>
      <c r="AJ960" t="s">
        <v>108</v>
      </c>
      <c r="AK960" t="s">
        <v>283</v>
      </c>
      <c r="AL960" t="s">
        <v>61</v>
      </c>
      <c r="AM960" t="s">
        <v>62</v>
      </c>
      <c r="AN960" t="s">
        <v>117</v>
      </c>
    </row>
    <row r="961" spans="1:40" x14ac:dyDescent="0.2">
      <c r="A961">
        <v>2017</v>
      </c>
      <c r="B961" t="s">
        <v>226</v>
      </c>
      <c r="C961" t="s">
        <v>227</v>
      </c>
      <c r="D961" t="s">
        <v>42</v>
      </c>
      <c r="E961" t="s">
        <v>43</v>
      </c>
      <c r="F961" t="s">
        <v>44</v>
      </c>
      <c r="G961" t="s">
        <v>66</v>
      </c>
      <c r="H961" t="s">
        <v>66</v>
      </c>
      <c r="I961" t="s">
        <v>67</v>
      </c>
      <c r="J961" t="s">
        <v>48</v>
      </c>
      <c r="K961" t="s">
        <v>49</v>
      </c>
      <c r="L961">
        <v>12.4034</v>
      </c>
      <c r="O961">
        <v>9.7883999999999993</v>
      </c>
      <c r="P961">
        <v>15.5961</v>
      </c>
      <c r="Q961" t="s">
        <v>68</v>
      </c>
      <c r="R961">
        <v>87.596599999999995</v>
      </c>
      <c r="U961">
        <v>84.403899999999993</v>
      </c>
      <c r="V961">
        <v>90.211600000000004</v>
      </c>
      <c r="W961">
        <v>330</v>
      </c>
      <c r="X961" t="s">
        <v>51</v>
      </c>
      <c r="Y961" t="s">
        <v>51</v>
      </c>
      <c r="Z961" t="s">
        <v>51</v>
      </c>
      <c r="AA961" t="s">
        <v>51</v>
      </c>
      <c r="AB961" t="s">
        <v>84</v>
      </c>
      <c r="AC961" t="s">
        <v>228</v>
      </c>
      <c r="AD961" t="s">
        <v>55</v>
      </c>
      <c r="AE961" t="s">
        <v>56</v>
      </c>
      <c r="AF961" t="s">
        <v>73</v>
      </c>
      <c r="AG961">
        <v>119</v>
      </c>
      <c r="AH961" t="s">
        <v>58</v>
      </c>
      <c r="AI961" t="s">
        <v>102</v>
      </c>
      <c r="AJ961" t="s">
        <v>95</v>
      </c>
      <c r="AK961" t="s">
        <v>226</v>
      </c>
      <c r="AL961" t="s">
        <v>61</v>
      </c>
      <c r="AM961" t="s">
        <v>62</v>
      </c>
      <c r="AN961" t="s">
        <v>89</v>
      </c>
    </row>
    <row r="962" spans="1:40" x14ac:dyDescent="0.2">
      <c r="A962">
        <v>2017</v>
      </c>
      <c r="B962" t="s">
        <v>295</v>
      </c>
      <c r="C962" t="s">
        <v>296</v>
      </c>
      <c r="D962" t="s">
        <v>42</v>
      </c>
      <c r="E962" t="s">
        <v>43</v>
      </c>
      <c r="F962" t="s">
        <v>44</v>
      </c>
      <c r="G962" t="s">
        <v>66</v>
      </c>
      <c r="H962" t="s">
        <v>66</v>
      </c>
      <c r="I962" t="s">
        <v>67</v>
      </c>
      <c r="J962" t="s">
        <v>48</v>
      </c>
      <c r="K962" t="s">
        <v>49</v>
      </c>
      <c r="L962">
        <v>13.0709</v>
      </c>
      <c r="O962">
        <v>6.4108000000000001</v>
      </c>
      <c r="P962">
        <v>24.815200000000001</v>
      </c>
      <c r="Q962" t="s">
        <v>68</v>
      </c>
      <c r="R962">
        <v>86.929100000000005</v>
      </c>
      <c r="U962">
        <v>75.184799999999996</v>
      </c>
      <c r="V962">
        <v>93.589200000000005</v>
      </c>
      <c r="W962">
        <v>109</v>
      </c>
      <c r="X962" t="s">
        <v>99</v>
      </c>
      <c r="Y962" t="s">
        <v>52</v>
      </c>
      <c r="Z962" t="s">
        <v>105</v>
      </c>
      <c r="AA962" t="s">
        <v>120</v>
      </c>
      <c r="AB962" t="s">
        <v>51</v>
      </c>
      <c r="AC962" t="s">
        <v>297</v>
      </c>
      <c r="AD962" t="s">
        <v>55</v>
      </c>
      <c r="AE962" t="s">
        <v>56</v>
      </c>
      <c r="AF962" t="s">
        <v>73</v>
      </c>
      <c r="AG962">
        <v>111</v>
      </c>
      <c r="AH962" t="s">
        <v>101</v>
      </c>
      <c r="AI962" t="s">
        <v>59</v>
      </c>
      <c r="AJ962" t="s">
        <v>108</v>
      </c>
      <c r="AK962" t="s">
        <v>295</v>
      </c>
      <c r="AL962" t="s">
        <v>122</v>
      </c>
      <c r="AM962" t="s">
        <v>62</v>
      </c>
      <c r="AN962" t="s">
        <v>63</v>
      </c>
    </row>
    <row r="963" spans="1:40" x14ac:dyDescent="0.2">
      <c r="A963">
        <v>2017</v>
      </c>
      <c r="B963" t="s">
        <v>103</v>
      </c>
      <c r="C963" t="s">
        <v>104</v>
      </c>
      <c r="D963" t="s">
        <v>42</v>
      </c>
      <c r="E963" t="s">
        <v>43</v>
      </c>
      <c r="F963" t="s">
        <v>44</v>
      </c>
      <c r="G963" t="s">
        <v>140</v>
      </c>
      <c r="H963" t="s">
        <v>141</v>
      </c>
      <c r="I963" t="s">
        <v>81</v>
      </c>
      <c r="J963" t="s">
        <v>48</v>
      </c>
      <c r="K963" t="s">
        <v>49</v>
      </c>
      <c r="L963">
        <v>0.43080000000000002</v>
      </c>
      <c r="O963">
        <v>5.5599999999999997E-2</v>
      </c>
      <c r="P963">
        <v>3.2544</v>
      </c>
      <c r="Q963" t="s">
        <v>142</v>
      </c>
      <c r="R963">
        <v>99.569199999999995</v>
      </c>
      <c r="U963">
        <v>96.745599999999996</v>
      </c>
      <c r="V963">
        <v>99.944400000000002</v>
      </c>
      <c r="W963">
        <v>364</v>
      </c>
      <c r="X963" t="s">
        <v>99</v>
      </c>
      <c r="Y963" t="s">
        <v>51</v>
      </c>
      <c r="Z963" t="s">
        <v>70</v>
      </c>
      <c r="AA963" t="s">
        <v>51</v>
      </c>
      <c r="AB963" t="s">
        <v>71</v>
      </c>
      <c r="AC963" t="s">
        <v>107</v>
      </c>
      <c r="AD963" t="s">
        <v>55</v>
      </c>
      <c r="AE963" t="s">
        <v>56</v>
      </c>
      <c r="AF963" t="s">
        <v>144</v>
      </c>
      <c r="AG963">
        <v>35</v>
      </c>
      <c r="AH963" t="s">
        <v>101</v>
      </c>
      <c r="AI963" t="s">
        <v>102</v>
      </c>
      <c r="AJ963" t="s">
        <v>75</v>
      </c>
      <c r="AK963" t="s">
        <v>103</v>
      </c>
      <c r="AL963" t="s">
        <v>61</v>
      </c>
      <c r="AM963" t="s">
        <v>88</v>
      </c>
      <c r="AN963" t="s">
        <v>76</v>
      </c>
    </row>
    <row r="964" spans="1:40" x14ac:dyDescent="0.2">
      <c r="A964">
        <v>2017</v>
      </c>
      <c r="B964" t="s">
        <v>118</v>
      </c>
      <c r="C964" t="s">
        <v>119</v>
      </c>
      <c r="D964" t="s">
        <v>42</v>
      </c>
      <c r="E964" t="s">
        <v>43</v>
      </c>
      <c r="F964" t="s">
        <v>44</v>
      </c>
      <c r="G964" t="s">
        <v>79</v>
      </c>
      <c r="H964" t="s">
        <v>80</v>
      </c>
      <c r="I964" t="s">
        <v>81</v>
      </c>
      <c r="J964" t="s">
        <v>48</v>
      </c>
      <c r="K964" t="s">
        <v>49</v>
      </c>
      <c r="L964">
        <v>41.916899999999998</v>
      </c>
      <c r="O964">
        <v>26.7194</v>
      </c>
      <c r="P964">
        <v>58.820099999999996</v>
      </c>
      <c r="Q964" t="s">
        <v>82</v>
      </c>
      <c r="R964">
        <v>58.083100000000002</v>
      </c>
      <c r="U964">
        <v>41.179900000000004</v>
      </c>
      <c r="V964">
        <v>73.280600000000007</v>
      </c>
      <c r="W964">
        <v>39</v>
      </c>
      <c r="X964" t="s">
        <v>156</v>
      </c>
      <c r="Y964" t="s">
        <v>92</v>
      </c>
      <c r="Z964" t="s">
        <v>105</v>
      </c>
      <c r="AA964" t="s">
        <v>51</v>
      </c>
      <c r="AB964" t="s">
        <v>215</v>
      </c>
      <c r="AC964" t="s">
        <v>121</v>
      </c>
      <c r="AD964" t="s">
        <v>55</v>
      </c>
      <c r="AE964" t="s">
        <v>56</v>
      </c>
      <c r="AF964" t="s">
        <v>86</v>
      </c>
      <c r="AG964">
        <v>121</v>
      </c>
      <c r="AH964" t="s">
        <v>158</v>
      </c>
      <c r="AI964" t="s">
        <v>94</v>
      </c>
      <c r="AJ964" t="s">
        <v>108</v>
      </c>
      <c r="AK964" t="s">
        <v>118</v>
      </c>
      <c r="AL964" t="s">
        <v>61</v>
      </c>
      <c r="AM964" t="s">
        <v>62</v>
      </c>
      <c r="AN964" t="s">
        <v>216</v>
      </c>
    </row>
    <row r="965" spans="1:40" x14ac:dyDescent="0.2">
      <c r="A965">
        <v>2017</v>
      </c>
      <c r="B965" t="s">
        <v>178</v>
      </c>
      <c r="C965" t="s">
        <v>179</v>
      </c>
      <c r="D965" t="s">
        <v>42</v>
      </c>
      <c r="E965" t="s">
        <v>43</v>
      </c>
      <c r="F965" t="s">
        <v>44</v>
      </c>
      <c r="G965" t="s">
        <v>128</v>
      </c>
      <c r="H965" t="s">
        <v>129</v>
      </c>
      <c r="I965" t="s">
        <v>81</v>
      </c>
      <c r="J965" t="s">
        <v>48</v>
      </c>
      <c r="K965" t="s">
        <v>49</v>
      </c>
      <c r="L965">
        <v>5.5616000000000003</v>
      </c>
      <c r="O965">
        <v>2.4946000000000002</v>
      </c>
      <c r="P965">
        <v>11.9377</v>
      </c>
      <c r="Q965" t="s">
        <v>130</v>
      </c>
      <c r="R965">
        <v>94.438400000000001</v>
      </c>
      <c r="U965">
        <v>88.062299999999993</v>
      </c>
      <c r="V965">
        <v>97.505399999999995</v>
      </c>
      <c r="W965">
        <v>118</v>
      </c>
      <c r="X965" t="s">
        <v>99</v>
      </c>
      <c r="Y965" t="s">
        <v>52</v>
      </c>
      <c r="Z965" t="s">
        <v>51</v>
      </c>
      <c r="AA965" t="s">
        <v>51</v>
      </c>
      <c r="AB965" t="s">
        <v>84</v>
      </c>
      <c r="AC965" t="s">
        <v>180</v>
      </c>
      <c r="AD965" t="s">
        <v>55</v>
      </c>
      <c r="AE965" t="s">
        <v>56</v>
      </c>
      <c r="AF965" t="s">
        <v>132</v>
      </c>
      <c r="AG965">
        <v>114</v>
      </c>
      <c r="AH965" t="s">
        <v>101</v>
      </c>
      <c r="AI965" t="s">
        <v>59</v>
      </c>
      <c r="AJ965" t="s">
        <v>95</v>
      </c>
      <c r="AK965" t="s">
        <v>178</v>
      </c>
      <c r="AL965" t="s">
        <v>61</v>
      </c>
      <c r="AM965" t="s">
        <v>62</v>
      </c>
      <c r="AN965" t="s">
        <v>89</v>
      </c>
    </row>
    <row r="966" spans="1:40" x14ac:dyDescent="0.2">
      <c r="A966">
        <v>2017</v>
      </c>
      <c r="B966" t="s">
        <v>254</v>
      </c>
      <c r="C966" t="s">
        <v>255</v>
      </c>
      <c r="D966" t="s">
        <v>42</v>
      </c>
      <c r="E966" t="s">
        <v>43</v>
      </c>
      <c r="F966" t="s">
        <v>44</v>
      </c>
      <c r="G966" t="s">
        <v>45</v>
      </c>
      <c r="H966" t="s">
        <v>46</v>
      </c>
      <c r="I966" t="s">
        <v>47</v>
      </c>
      <c r="J966" t="s">
        <v>48</v>
      </c>
      <c r="K966" t="s">
        <v>49</v>
      </c>
      <c r="L966">
        <v>28.726099999999999</v>
      </c>
      <c r="O966">
        <v>14.444100000000001</v>
      </c>
      <c r="P966">
        <v>49.035899999999998</v>
      </c>
      <c r="Q966" t="s">
        <v>50</v>
      </c>
      <c r="R966">
        <v>71.273899999999998</v>
      </c>
      <c r="U966">
        <v>50.964100000000002</v>
      </c>
      <c r="V966">
        <v>85.555899999999994</v>
      </c>
      <c r="W966">
        <v>45</v>
      </c>
      <c r="X966" t="s">
        <v>99</v>
      </c>
      <c r="Y966" t="s">
        <v>166</v>
      </c>
      <c r="Z966" t="s">
        <v>83</v>
      </c>
      <c r="AA966" t="s">
        <v>51</v>
      </c>
      <c r="AB966" t="s">
        <v>84</v>
      </c>
      <c r="AD966" t="s">
        <v>55</v>
      </c>
      <c r="AE966" t="s">
        <v>56</v>
      </c>
      <c r="AF966" t="s">
        <v>57</v>
      </c>
      <c r="AG966">
        <v>59</v>
      </c>
      <c r="AH966" t="s">
        <v>101</v>
      </c>
      <c r="AI966" t="s">
        <v>168</v>
      </c>
      <c r="AJ966" t="s">
        <v>87</v>
      </c>
      <c r="AK966" t="s">
        <v>254</v>
      </c>
      <c r="AL966" t="s">
        <v>61</v>
      </c>
      <c r="AM966" t="s">
        <v>256</v>
      </c>
      <c r="AN966" t="s">
        <v>89</v>
      </c>
    </row>
    <row r="967" spans="1:40" x14ac:dyDescent="0.2">
      <c r="A967">
        <v>2017</v>
      </c>
      <c r="B967" t="s">
        <v>118</v>
      </c>
      <c r="C967" t="s">
        <v>119</v>
      </c>
      <c r="D967" t="s">
        <v>42</v>
      </c>
      <c r="E967" t="s">
        <v>43</v>
      </c>
      <c r="F967" t="s">
        <v>44</v>
      </c>
      <c r="G967" t="s">
        <v>140</v>
      </c>
      <c r="H967" t="s">
        <v>141</v>
      </c>
      <c r="I967" t="s">
        <v>81</v>
      </c>
      <c r="J967" t="s">
        <v>48</v>
      </c>
      <c r="K967" t="s">
        <v>49</v>
      </c>
      <c r="L967">
        <v>10.323</v>
      </c>
      <c r="O967">
        <v>4.2497999999999996</v>
      </c>
      <c r="P967">
        <v>22.991299999999999</v>
      </c>
      <c r="Q967" t="s">
        <v>142</v>
      </c>
      <c r="R967">
        <v>89.677000000000007</v>
      </c>
      <c r="U967">
        <v>77.008700000000005</v>
      </c>
      <c r="V967">
        <v>95.750200000000007</v>
      </c>
      <c r="W967">
        <v>31</v>
      </c>
      <c r="X967" t="s">
        <v>51</v>
      </c>
      <c r="Y967" t="s">
        <v>69</v>
      </c>
      <c r="Z967" t="s">
        <v>70</v>
      </c>
      <c r="AA967" t="s">
        <v>106</v>
      </c>
      <c r="AB967" t="s">
        <v>51</v>
      </c>
      <c r="AC967" t="s">
        <v>121</v>
      </c>
      <c r="AD967" t="s">
        <v>55</v>
      </c>
      <c r="AE967" t="s">
        <v>56</v>
      </c>
      <c r="AF967" t="s">
        <v>144</v>
      </c>
      <c r="AG967">
        <v>121</v>
      </c>
      <c r="AH967" t="s">
        <v>58</v>
      </c>
      <c r="AI967" t="s">
        <v>74</v>
      </c>
      <c r="AJ967" t="s">
        <v>75</v>
      </c>
      <c r="AK967" t="s">
        <v>118</v>
      </c>
      <c r="AL967" t="s">
        <v>109</v>
      </c>
      <c r="AM967" t="s">
        <v>62</v>
      </c>
      <c r="AN967" t="s">
        <v>63</v>
      </c>
    </row>
    <row r="968" spans="1:40" x14ac:dyDescent="0.2">
      <c r="A968">
        <v>2017</v>
      </c>
      <c r="B968" t="s">
        <v>184</v>
      </c>
      <c r="C968" t="s">
        <v>185</v>
      </c>
      <c r="D968" t="s">
        <v>42</v>
      </c>
      <c r="E968" t="s">
        <v>43</v>
      </c>
      <c r="F968" t="s">
        <v>44</v>
      </c>
      <c r="G968" t="s">
        <v>128</v>
      </c>
      <c r="H968" t="s">
        <v>129</v>
      </c>
      <c r="I968" t="s">
        <v>81</v>
      </c>
      <c r="J968" t="s">
        <v>48</v>
      </c>
      <c r="K968" t="s">
        <v>49</v>
      </c>
      <c r="L968">
        <v>21.171500000000002</v>
      </c>
      <c r="O968">
        <v>11.426500000000001</v>
      </c>
      <c r="P968">
        <v>35.862200000000001</v>
      </c>
      <c r="Q968" t="s">
        <v>130</v>
      </c>
      <c r="R968">
        <v>78.828500000000005</v>
      </c>
      <c r="U968">
        <v>64.137799999999999</v>
      </c>
      <c r="V968">
        <v>88.573499999999996</v>
      </c>
      <c r="W968">
        <v>46</v>
      </c>
      <c r="X968" t="s">
        <v>156</v>
      </c>
      <c r="Y968" t="s">
        <v>92</v>
      </c>
      <c r="Z968" t="s">
        <v>105</v>
      </c>
      <c r="AA968" t="s">
        <v>120</v>
      </c>
      <c r="AB968" t="s">
        <v>51</v>
      </c>
      <c r="AC968" t="s">
        <v>186</v>
      </c>
      <c r="AD968" t="s">
        <v>55</v>
      </c>
      <c r="AE968" t="s">
        <v>56</v>
      </c>
      <c r="AF968" t="s">
        <v>132</v>
      </c>
      <c r="AG968">
        <v>109</v>
      </c>
      <c r="AH968" t="s">
        <v>158</v>
      </c>
      <c r="AI968" t="s">
        <v>94</v>
      </c>
      <c r="AJ968" t="s">
        <v>108</v>
      </c>
      <c r="AK968" t="s">
        <v>184</v>
      </c>
      <c r="AL968" t="s">
        <v>122</v>
      </c>
      <c r="AM968" t="s">
        <v>62</v>
      </c>
      <c r="AN968" t="s">
        <v>63</v>
      </c>
    </row>
    <row r="969" spans="1:40" x14ac:dyDescent="0.2">
      <c r="A969">
        <v>2017</v>
      </c>
      <c r="B969" t="s">
        <v>172</v>
      </c>
      <c r="C969" t="s">
        <v>173</v>
      </c>
      <c r="D969" t="s">
        <v>42</v>
      </c>
      <c r="E969" t="s">
        <v>43</v>
      </c>
      <c r="F969" t="s">
        <v>44</v>
      </c>
      <c r="G969" t="s">
        <v>79</v>
      </c>
      <c r="H969" t="s">
        <v>80</v>
      </c>
      <c r="I969" t="s">
        <v>81</v>
      </c>
      <c r="J969" t="s">
        <v>48</v>
      </c>
      <c r="K969" t="s">
        <v>49</v>
      </c>
      <c r="L969">
        <v>20.9712</v>
      </c>
      <c r="O969">
        <v>16.025600000000001</v>
      </c>
      <c r="P969">
        <v>26.953099999999999</v>
      </c>
      <c r="Q969" t="s">
        <v>82</v>
      </c>
      <c r="R969">
        <v>79.028800000000004</v>
      </c>
      <c r="U969">
        <v>73.046899999999994</v>
      </c>
      <c r="V969">
        <v>83.974400000000003</v>
      </c>
      <c r="W969">
        <v>116</v>
      </c>
      <c r="X969" t="s">
        <v>51</v>
      </c>
      <c r="Y969" t="s">
        <v>92</v>
      </c>
      <c r="Z969" t="s">
        <v>105</v>
      </c>
      <c r="AA969" t="s">
        <v>51</v>
      </c>
      <c r="AB969" t="s">
        <v>51</v>
      </c>
      <c r="AC969" t="s">
        <v>174</v>
      </c>
      <c r="AD969" t="s">
        <v>55</v>
      </c>
      <c r="AE969" t="s">
        <v>56</v>
      </c>
      <c r="AF969" t="s">
        <v>86</v>
      </c>
      <c r="AG969">
        <v>49</v>
      </c>
      <c r="AH969" t="s">
        <v>58</v>
      </c>
      <c r="AI969" t="s">
        <v>94</v>
      </c>
      <c r="AJ969" t="s">
        <v>108</v>
      </c>
      <c r="AK969" t="s">
        <v>172</v>
      </c>
      <c r="AL969" t="s">
        <v>61</v>
      </c>
      <c r="AM969" t="s">
        <v>88</v>
      </c>
      <c r="AN969" t="s">
        <v>63</v>
      </c>
    </row>
    <row r="970" spans="1:40" x14ac:dyDescent="0.2">
      <c r="A970">
        <v>2017</v>
      </c>
      <c r="B970" t="s">
        <v>243</v>
      </c>
      <c r="C970" t="s">
        <v>244</v>
      </c>
      <c r="D970" t="s">
        <v>42</v>
      </c>
      <c r="E970" t="s">
        <v>43</v>
      </c>
      <c r="F970" t="s">
        <v>44</v>
      </c>
      <c r="G970" t="s">
        <v>66</v>
      </c>
      <c r="H970" t="s">
        <v>66</v>
      </c>
      <c r="I970" t="s">
        <v>67</v>
      </c>
      <c r="J970" t="s">
        <v>48</v>
      </c>
      <c r="K970" t="s">
        <v>49</v>
      </c>
      <c r="L970">
        <v>35.335000000000001</v>
      </c>
      <c r="O970">
        <v>18.171299999999999</v>
      </c>
      <c r="P970">
        <v>57.348700000000001</v>
      </c>
      <c r="Q970" t="s">
        <v>68</v>
      </c>
      <c r="R970">
        <v>64.665000000000006</v>
      </c>
      <c r="U970">
        <v>42.651299999999999</v>
      </c>
      <c r="V970">
        <v>81.828699999999998</v>
      </c>
      <c r="W970">
        <v>53</v>
      </c>
      <c r="X970" t="s">
        <v>156</v>
      </c>
      <c r="Y970" t="s">
        <v>69</v>
      </c>
      <c r="Z970" t="s">
        <v>51</v>
      </c>
      <c r="AA970" t="s">
        <v>161</v>
      </c>
      <c r="AB970" t="s">
        <v>51</v>
      </c>
      <c r="AC970" t="s">
        <v>245</v>
      </c>
      <c r="AD970" t="s">
        <v>55</v>
      </c>
      <c r="AE970" t="s">
        <v>56</v>
      </c>
      <c r="AF970" t="s">
        <v>73</v>
      </c>
      <c r="AG970">
        <v>19</v>
      </c>
      <c r="AH970" t="s">
        <v>158</v>
      </c>
      <c r="AI970" t="s">
        <v>74</v>
      </c>
      <c r="AJ970" t="s">
        <v>95</v>
      </c>
      <c r="AK970" t="s">
        <v>243</v>
      </c>
      <c r="AL970" t="s">
        <v>163</v>
      </c>
      <c r="AM970" t="s">
        <v>88</v>
      </c>
      <c r="AN970" t="s">
        <v>63</v>
      </c>
    </row>
    <row r="971" spans="1:40" x14ac:dyDescent="0.2">
      <c r="A971">
        <v>2017</v>
      </c>
      <c r="B971" t="s">
        <v>307</v>
      </c>
      <c r="C971" t="s">
        <v>308</v>
      </c>
      <c r="D971" t="s">
        <v>42</v>
      </c>
      <c r="E971" t="s">
        <v>43</v>
      </c>
      <c r="F971" t="s">
        <v>44</v>
      </c>
      <c r="G971" t="s">
        <v>79</v>
      </c>
      <c r="H971" t="s">
        <v>80</v>
      </c>
      <c r="I971" t="s">
        <v>81</v>
      </c>
      <c r="J971" t="s">
        <v>48</v>
      </c>
      <c r="K971" t="s">
        <v>49</v>
      </c>
      <c r="L971">
        <v>16.705400000000001</v>
      </c>
      <c r="O971">
        <v>14.2735</v>
      </c>
      <c r="P971">
        <v>19.457599999999999</v>
      </c>
      <c r="Q971" t="s">
        <v>82</v>
      </c>
      <c r="R971">
        <v>83.294600000000003</v>
      </c>
      <c r="U971">
        <v>80.542400000000001</v>
      </c>
      <c r="V971">
        <v>85.726500000000001</v>
      </c>
      <c r="W971">
        <v>832</v>
      </c>
      <c r="X971" t="s">
        <v>51</v>
      </c>
      <c r="Y971" t="s">
        <v>92</v>
      </c>
      <c r="Z971" t="s">
        <v>51</v>
      </c>
      <c r="AA971" t="s">
        <v>51</v>
      </c>
      <c r="AB971" t="s">
        <v>51</v>
      </c>
      <c r="AC971" t="s">
        <v>309</v>
      </c>
      <c r="AD971" t="s">
        <v>55</v>
      </c>
      <c r="AE971" t="s">
        <v>56</v>
      </c>
      <c r="AF971" t="s">
        <v>86</v>
      </c>
      <c r="AG971">
        <v>6</v>
      </c>
      <c r="AH971" t="s">
        <v>58</v>
      </c>
      <c r="AI971" t="s">
        <v>94</v>
      </c>
      <c r="AJ971" t="s">
        <v>95</v>
      </c>
      <c r="AK971" t="s">
        <v>307</v>
      </c>
      <c r="AL971" t="s">
        <v>61</v>
      </c>
      <c r="AM971" t="s">
        <v>88</v>
      </c>
      <c r="AN971" t="s">
        <v>63</v>
      </c>
    </row>
    <row r="972" spans="1:40" x14ac:dyDescent="0.2">
      <c r="A972">
        <v>2017</v>
      </c>
      <c r="B972" t="s">
        <v>103</v>
      </c>
      <c r="C972" t="s">
        <v>104</v>
      </c>
      <c r="D972" t="s">
        <v>42</v>
      </c>
      <c r="E972" t="s">
        <v>43</v>
      </c>
      <c r="F972" t="s">
        <v>44</v>
      </c>
      <c r="G972" t="s">
        <v>79</v>
      </c>
      <c r="H972" t="s">
        <v>80</v>
      </c>
      <c r="I972" t="s">
        <v>81</v>
      </c>
      <c r="J972" t="s">
        <v>48</v>
      </c>
      <c r="K972" t="s">
        <v>49</v>
      </c>
      <c r="L972">
        <v>25.5885</v>
      </c>
      <c r="O972">
        <v>14.8263</v>
      </c>
      <c r="P972">
        <v>40.4527</v>
      </c>
      <c r="Q972" t="s">
        <v>82</v>
      </c>
      <c r="R972">
        <v>74.411500000000004</v>
      </c>
      <c r="U972">
        <v>59.5473</v>
      </c>
      <c r="V972">
        <v>85.173699999999997</v>
      </c>
      <c r="W972">
        <v>55</v>
      </c>
      <c r="X972" t="s">
        <v>156</v>
      </c>
      <c r="Y972" t="s">
        <v>69</v>
      </c>
      <c r="Z972" t="s">
        <v>105</v>
      </c>
      <c r="AA972" t="s">
        <v>51</v>
      </c>
      <c r="AB972" t="s">
        <v>84</v>
      </c>
      <c r="AC972" t="s">
        <v>107</v>
      </c>
      <c r="AD972" t="s">
        <v>55</v>
      </c>
      <c r="AE972" t="s">
        <v>56</v>
      </c>
      <c r="AF972" t="s">
        <v>86</v>
      </c>
      <c r="AG972">
        <v>35</v>
      </c>
      <c r="AH972" t="s">
        <v>158</v>
      </c>
      <c r="AI972" t="s">
        <v>74</v>
      </c>
      <c r="AJ972" t="s">
        <v>108</v>
      </c>
      <c r="AK972" t="s">
        <v>103</v>
      </c>
      <c r="AL972" t="s">
        <v>61</v>
      </c>
      <c r="AM972" t="s">
        <v>88</v>
      </c>
      <c r="AN972" t="s">
        <v>89</v>
      </c>
    </row>
    <row r="973" spans="1:40" x14ac:dyDescent="0.2">
      <c r="A973">
        <v>2017</v>
      </c>
      <c r="B973" t="s">
        <v>169</v>
      </c>
      <c r="C973" t="s">
        <v>170</v>
      </c>
      <c r="D973" t="s">
        <v>42</v>
      </c>
      <c r="E973" t="s">
        <v>43</v>
      </c>
      <c r="F973" t="s">
        <v>44</v>
      </c>
      <c r="G973" t="s">
        <v>128</v>
      </c>
      <c r="H973" t="s">
        <v>129</v>
      </c>
      <c r="I973" t="s">
        <v>81</v>
      </c>
      <c r="J973" t="s">
        <v>48</v>
      </c>
      <c r="K973" t="s">
        <v>49</v>
      </c>
      <c r="L973">
        <v>13.9991</v>
      </c>
      <c r="O973">
        <v>12.5428</v>
      </c>
      <c r="P973">
        <v>15.5945</v>
      </c>
      <c r="Q973" t="s">
        <v>130</v>
      </c>
      <c r="R973">
        <v>86.000900000000001</v>
      </c>
      <c r="U973">
        <v>84.405500000000004</v>
      </c>
      <c r="V973">
        <v>87.4572</v>
      </c>
      <c r="W973">
        <v>2785</v>
      </c>
      <c r="X973" t="s">
        <v>51</v>
      </c>
      <c r="Y973" t="s">
        <v>52</v>
      </c>
      <c r="Z973" t="s">
        <v>53</v>
      </c>
      <c r="AA973" t="s">
        <v>51</v>
      </c>
      <c r="AB973" t="s">
        <v>51</v>
      </c>
      <c r="AC973" t="s">
        <v>171</v>
      </c>
      <c r="AD973" t="s">
        <v>55</v>
      </c>
      <c r="AE973" t="s">
        <v>56</v>
      </c>
      <c r="AF973" t="s">
        <v>132</v>
      </c>
      <c r="AG973">
        <v>24</v>
      </c>
      <c r="AH973" t="s">
        <v>58</v>
      </c>
      <c r="AI973" t="s">
        <v>59</v>
      </c>
      <c r="AJ973" t="s">
        <v>60</v>
      </c>
      <c r="AK973" t="s">
        <v>169</v>
      </c>
      <c r="AL973" t="s">
        <v>61</v>
      </c>
      <c r="AM973" t="s">
        <v>88</v>
      </c>
      <c r="AN973" t="s">
        <v>63</v>
      </c>
    </row>
    <row r="974" spans="1:40" x14ac:dyDescent="0.2">
      <c r="A974">
        <v>2017</v>
      </c>
      <c r="B974" t="s">
        <v>240</v>
      </c>
      <c r="C974" t="s">
        <v>241</v>
      </c>
      <c r="D974" t="s">
        <v>42</v>
      </c>
      <c r="E974" t="s">
        <v>43</v>
      </c>
      <c r="F974" t="s">
        <v>44</v>
      </c>
      <c r="G974" t="s">
        <v>45</v>
      </c>
      <c r="H974" t="s">
        <v>46</v>
      </c>
      <c r="I974" t="s">
        <v>47</v>
      </c>
      <c r="J974" t="s">
        <v>48</v>
      </c>
      <c r="K974" t="s">
        <v>49</v>
      </c>
      <c r="L974">
        <v>33.128799999999998</v>
      </c>
      <c r="O974">
        <v>25.732299999999999</v>
      </c>
      <c r="P974">
        <v>41.464300000000001</v>
      </c>
      <c r="Q974" t="s">
        <v>50</v>
      </c>
      <c r="R974">
        <v>66.871200000000002</v>
      </c>
      <c r="U974">
        <v>58.535699999999999</v>
      </c>
      <c r="V974">
        <v>74.267700000000005</v>
      </c>
      <c r="W974">
        <v>201</v>
      </c>
      <c r="X974" t="s">
        <v>51</v>
      </c>
      <c r="Y974" t="s">
        <v>266</v>
      </c>
      <c r="Z974" t="s">
        <v>51</v>
      </c>
      <c r="AA974" t="s">
        <v>51</v>
      </c>
      <c r="AB974" t="s">
        <v>51</v>
      </c>
      <c r="AC974" t="s">
        <v>242</v>
      </c>
      <c r="AD974" t="s">
        <v>55</v>
      </c>
      <c r="AE974" t="s">
        <v>56</v>
      </c>
      <c r="AF974" t="s">
        <v>57</v>
      </c>
      <c r="AG974">
        <v>2</v>
      </c>
      <c r="AH974" t="s">
        <v>58</v>
      </c>
      <c r="AI974" t="s">
        <v>267</v>
      </c>
      <c r="AJ974" t="s">
        <v>95</v>
      </c>
      <c r="AK974" t="s">
        <v>240</v>
      </c>
      <c r="AL974" t="s">
        <v>61</v>
      </c>
      <c r="AM974" t="s">
        <v>88</v>
      </c>
      <c r="AN974" t="s">
        <v>63</v>
      </c>
    </row>
    <row r="975" spans="1:40" x14ac:dyDescent="0.2">
      <c r="A975">
        <v>2017</v>
      </c>
      <c r="B975" t="s">
        <v>274</v>
      </c>
      <c r="C975" t="s">
        <v>275</v>
      </c>
      <c r="D975" t="s">
        <v>42</v>
      </c>
      <c r="E975" t="s">
        <v>43</v>
      </c>
      <c r="F975" t="s">
        <v>44</v>
      </c>
      <c r="G975" t="s">
        <v>66</v>
      </c>
      <c r="H975" t="s">
        <v>66</v>
      </c>
      <c r="I975" t="s">
        <v>67</v>
      </c>
      <c r="J975" t="s">
        <v>48</v>
      </c>
      <c r="K975" t="s">
        <v>49</v>
      </c>
      <c r="L975">
        <v>7.0553999999999997</v>
      </c>
      <c r="O975">
        <v>4.6207000000000003</v>
      </c>
      <c r="P975">
        <v>10.630100000000001</v>
      </c>
      <c r="Q975" t="s">
        <v>68</v>
      </c>
      <c r="R975">
        <v>92.944599999999994</v>
      </c>
      <c r="U975">
        <v>89.369900000000001</v>
      </c>
      <c r="V975">
        <v>95.379300000000001</v>
      </c>
      <c r="W975">
        <v>310</v>
      </c>
      <c r="X975" t="s">
        <v>156</v>
      </c>
      <c r="Y975" t="s">
        <v>92</v>
      </c>
      <c r="Z975" t="s">
        <v>51</v>
      </c>
      <c r="AA975" t="s">
        <v>51</v>
      </c>
      <c r="AB975" t="s">
        <v>71</v>
      </c>
      <c r="AC975" t="s">
        <v>276</v>
      </c>
      <c r="AD975" t="s">
        <v>55</v>
      </c>
      <c r="AE975" t="s">
        <v>56</v>
      </c>
      <c r="AF975" t="s">
        <v>73</v>
      </c>
      <c r="AG975">
        <v>48</v>
      </c>
      <c r="AH975" t="s">
        <v>158</v>
      </c>
      <c r="AI975" t="s">
        <v>94</v>
      </c>
      <c r="AJ975" t="s">
        <v>95</v>
      </c>
      <c r="AK975" t="s">
        <v>274</v>
      </c>
      <c r="AL975" t="s">
        <v>61</v>
      </c>
      <c r="AM975" t="s">
        <v>88</v>
      </c>
      <c r="AN975" t="s">
        <v>76</v>
      </c>
    </row>
    <row r="976" spans="1:40" x14ac:dyDescent="0.2">
      <c r="A976">
        <v>2017</v>
      </c>
      <c r="B976" t="s">
        <v>254</v>
      </c>
      <c r="C976" t="s">
        <v>255</v>
      </c>
      <c r="D976" t="s">
        <v>42</v>
      </c>
      <c r="E976" t="s">
        <v>43</v>
      </c>
      <c r="F976" t="s">
        <v>44</v>
      </c>
      <c r="G976" t="s">
        <v>79</v>
      </c>
      <c r="H976" t="s">
        <v>80</v>
      </c>
      <c r="I976" t="s">
        <v>81</v>
      </c>
      <c r="J976" t="s">
        <v>48</v>
      </c>
      <c r="K976" t="s">
        <v>49</v>
      </c>
      <c r="L976">
        <v>35.099600000000002</v>
      </c>
      <c r="O976">
        <v>20.266300000000001</v>
      </c>
      <c r="P976">
        <v>53.504199999999997</v>
      </c>
      <c r="Q976" t="s">
        <v>82</v>
      </c>
      <c r="R976">
        <v>64.900400000000005</v>
      </c>
      <c r="U976">
        <v>46.495800000000003</v>
      </c>
      <c r="V976">
        <v>79.733699999999999</v>
      </c>
      <c r="W976">
        <v>41</v>
      </c>
      <c r="X976" t="s">
        <v>99</v>
      </c>
      <c r="Y976" t="s">
        <v>51</v>
      </c>
      <c r="Z976" t="s">
        <v>53</v>
      </c>
      <c r="AA976" t="s">
        <v>51</v>
      </c>
      <c r="AB976" t="s">
        <v>115</v>
      </c>
      <c r="AD976" t="s">
        <v>55</v>
      </c>
      <c r="AE976" t="s">
        <v>56</v>
      </c>
      <c r="AF976" t="s">
        <v>86</v>
      </c>
      <c r="AG976">
        <v>59</v>
      </c>
      <c r="AH976" t="s">
        <v>101</v>
      </c>
      <c r="AI976" t="s">
        <v>102</v>
      </c>
      <c r="AJ976" t="s">
        <v>60</v>
      </c>
      <c r="AK976" t="s">
        <v>254</v>
      </c>
      <c r="AL976" t="s">
        <v>61</v>
      </c>
      <c r="AM976" t="s">
        <v>256</v>
      </c>
      <c r="AN976" t="s">
        <v>117</v>
      </c>
    </row>
    <row r="977" spans="1:40" x14ac:dyDescent="0.2">
      <c r="A977">
        <v>2017</v>
      </c>
      <c r="B977" t="s">
        <v>118</v>
      </c>
      <c r="C977" t="s">
        <v>119</v>
      </c>
      <c r="D977" t="s">
        <v>42</v>
      </c>
      <c r="E977" t="s">
        <v>43</v>
      </c>
      <c r="F977" t="s">
        <v>44</v>
      </c>
      <c r="G977" t="s">
        <v>66</v>
      </c>
      <c r="H977" t="s">
        <v>66</v>
      </c>
      <c r="I977" t="s">
        <v>67</v>
      </c>
      <c r="J977" t="s">
        <v>48</v>
      </c>
      <c r="K977" t="s">
        <v>49</v>
      </c>
      <c r="L977">
        <v>26.9222</v>
      </c>
      <c r="O977">
        <v>20.803000000000001</v>
      </c>
      <c r="P977">
        <v>34.0672</v>
      </c>
      <c r="Q977" t="s">
        <v>68</v>
      </c>
      <c r="R977">
        <v>73.077799999999996</v>
      </c>
      <c r="U977">
        <v>65.9328</v>
      </c>
      <c r="V977">
        <v>79.197000000000003</v>
      </c>
      <c r="W977">
        <v>374</v>
      </c>
      <c r="X977" t="s">
        <v>156</v>
      </c>
      <c r="Y977" t="s">
        <v>51</v>
      </c>
      <c r="Z977" t="s">
        <v>51</v>
      </c>
      <c r="AA977" t="s">
        <v>51</v>
      </c>
      <c r="AB977" t="s">
        <v>115</v>
      </c>
      <c r="AC977" t="s">
        <v>121</v>
      </c>
      <c r="AD977" t="s">
        <v>55</v>
      </c>
      <c r="AE977" t="s">
        <v>56</v>
      </c>
      <c r="AF977" t="s">
        <v>73</v>
      </c>
      <c r="AG977">
        <v>121</v>
      </c>
      <c r="AH977" t="s">
        <v>158</v>
      </c>
      <c r="AI977" t="s">
        <v>102</v>
      </c>
      <c r="AJ977" t="s">
        <v>95</v>
      </c>
      <c r="AK977" t="s">
        <v>118</v>
      </c>
      <c r="AL977" t="s">
        <v>61</v>
      </c>
      <c r="AM977" t="s">
        <v>62</v>
      </c>
      <c r="AN977" t="s">
        <v>117</v>
      </c>
    </row>
    <row r="978" spans="1:40" x14ac:dyDescent="0.2">
      <c r="A978">
        <v>2017</v>
      </c>
      <c r="B978" t="s">
        <v>328</v>
      </c>
      <c r="C978" t="s">
        <v>329</v>
      </c>
      <c r="D978" t="s">
        <v>42</v>
      </c>
      <c r="E978" t="s">
        <v>43</v>
      </c>
      <c r="F978" t="s">
        <v>44</v>
      </c>
      <c r="G978" t="s">
        <v>66</v>
      </c>
      <c r="H978" t="s">
        <v>66</v>
      </c>
      <c r="I978" t="s">
        <v>67</v>
      </c>
      <c r="J978" t="s">
        <v>48</v>
      </c>
      <c r="K978" t="s">
        <v>49</v>
      </c>
      <c r="L978">
        <v>13.6915</v>
      </c>
      <c r="O978">
        <v>9.5366999999999997</v>
      </c>
      <c r="P978">
        <v>19.270800000000001</v>
      </c>
      <c r="Q978" t="s">
        <v>68</v>
      </c>
      <c r="R978">
        <v>86.308499999999995</v>
      </c>
      <c r="U978">
        <v>80.729200000000006</v>
      </c>
      <c r="V978">
        <v>90.463300000000004</v>
      </c>
      <c r="W978">
        <v>382</v>
      </c>
      <c r="X978" t="s">
        <v>51</v>
      </c>
      <c r="Y978" t="s">
        <v>69</v>
      </c>
      <c r="Z978" t="s">
        <v>51</v>
      </c>
      <c r="AA978" t="s">
        <v>51</v>
      </c>
      <c r="AB978" t="s">
        <v>51</v>
      </c>
      <c r="AC978" t="s">
        <v>330</v>
      </c>
      <c r="AD978" t="s">
        <v>55</v>
      </c>
      <c r="AE978" t="s">
        <v>56</v>
      </c>
      <c r="AF978" t="s">
        <v>73</v>
      </c>
      <c r="AG978">
        <v>22</v>
      </c>
      <c r="AH978" t="s">
        <v>58</v>
      </c>
      <c r="AI978" t="s">
        <v>74</v>
      </c>
      <c r="AJ978" t="s">
        <v>95</v>
      </c>
      <c r="AK978" t="s">
        <v>328</v>
      </c>
      <c r="AL978" t="s">
        <v>61</v>
      </c>
      <c r="AM978" t="s">
        <v>88</v>
      </c>
      <c r="AN978" t="s">
        <v>63</v>
      </c>
    </row>
    <row r="979" spans="1:40" x14ac:dyDescent="0.2">
      <c r="A979">
        <v>2017</v>
      </c>
      <c r="B979" t="s">
        <v>97</v>
      </c>
      <c r="C979" t="s">
        <v>98</v>
      </c>
      <c r="D979" t="s">
        <v>42</v>
      </c>
      <c r="E979" t="s">
        <v>43</v>
      </c>
      <c r="F979" t="s">
        <v>44</v>
      </c>
      <c r="G979" t="s">
        <v>128</v>
      </c>
      <c r="H979" t="s">
        <v>129</v>
      </c>
      <c r="I979" t="s">
        <v>81</v>
      </c>
      <c r="J979" t="s">
        <v>48</v>
      </c>
      <c r="K979" t="s">
        <v>49</v>
      </c>
      <c r="L979">
        <v>10.389799999999999</v>
      </c>
      <c r="O979">
        <v>6.6748000000000003</v>
      </c>
      <c r="P979">
        <v>15.8218</v>
      </c>
      <c r="Q979" t="s">
        <v>130</v>
      </c>
      <c r="R979">
        <v>89.610200000000006</v>
      </c>
      <c r="U979">
        <v>84.178200000000004</v>
      </c>
      <c r="V979">
        <v>93.325199999999995</v>
      </c>
      <c r="W979">
        <v>286</v>
      </c>
      <c r="X979" t="s">
        <v>99</v>
      </c>
      <c r="Y979" t="s">
        <v>51</v>
      </c>
      <c r="Z979" t="s">
        <v>70</v>
      </c>
      <c r="AA979" t="s">
        <v>51</v>
      </c>
      <c r="AB979" t="s">
        <v>51</v>
      </c>
      <c r="AC979" t="s">
        <v>100</v>
      </c>
      <c r="AD979" t="s">
        <v>55</v>
      </c>
      <c r="AE979" t="s">
        <v>56</v>
      </c>
      <c r="AF979" t="s">
        <v>132</v>
      </c>
      <c r="AG979">
        <v>26</v>
      </c>
      <c r="AH979" t="s">
        <v>101</v>
      </c>
      <c r="AI979" t="s">
        <v>102</v>
      </c>
      <c r="AJ979" t="s">
        <v>75</v>
      </c>
      <c r="AK979" t="s">
        <v>97</v>
      </c>
      <c r="AL979" t="s">
        <v>61</v>
      </c>
      <c r="AM979" t="s">
        <v>88</v>
      </c>
      <c r="AN979" t="s">
        <v>63</v>
      </c>
    </row>
    <row r="980" spans="1:40" x14ac:dyDescent="0.2">
      <c r="A980">
        <v>2017</v>
      </c>
      <c r="B980" t="s">
        <v>246</v>
      </c>
      <c r="C980" t="s">
        <v>247</v>
      </c>
      <c r="D980" t="s">
        <v>42</v>
      </c>
      <c r="E980" t="s">
        <v>43</v>
      </c>
      <c r="F980" t="s">
        <v>44</v>
      </c>
      <c r="G980" t="s">
        <v>45</v>
      </c>
      <c r="H980" t="s">
        <v>46</v>
      </c>
      <c r="I980" t="s">
        <v>47</v>
      </c>
      <c r="J980" t="s">
        <v>48</v>
      </c>
      <c r="K980" t="s">
        <v>49</v>
      </c>
      <c r="L980">
        <v>26.807700000000001</v>
      </c>
      <c r="O980">
        <v>12.8735</v>
      </c>
      <c r="P980">
        <v>47.586599999999997</v>
      </c>
      <c r="Q980" t="s">
        <v>50</v>
      </c>
      <c r="R980">
        <v>73.192300000000003</v>
      </c>
      <c r="U980">
        <v>52.413400000000003</v>
      </c>
      <c r="V980">
        <v>87.126499999999993</v>
      </c>
      <c r="W980">
        <v>44</v>
      </c>
      <c r="X980" t="s">
        <v>99</v>
      </c>
      <c r="Y980" t="s">
        <v>69</v>
      </c>
      <c r="Z980" t="s">
        <v>51</v>
      </c>
      <c r="AA980" t="s">
        <v>51</v>
      </c>
      <c r="AB980" t="s">
        <v>71</v>
      </c>
      <c r="AC980" t="s">
        <v>248</v>
      </c>
      <c r="AD980" t="s">
        <v>55</v>
      </c>
      <c r="AE980" t="s">
        <v>56</v>
      </c>
      <c r="AF980" t="s">
        <v>57</v>
      </c>
      <c r="AG980">
        <v>112</v>
      </c>
      <c r="AH980" t="s">
        <v>101</v>
      </c>
      <c r="AI980" t="s">
        <v>74</v>
      </c>
      <c r="AJ980" t="s">
        <v>95</v>
      </c>
      <c r="AK980" t="s">
        <v>246</v>
      </c>
      <c r="AL980" t="s">
        <v>61</v>
      </c>
      <c r="AM980" t="s">
        <v>62</v>
      </c>
      <c r="AN980" t="s">
        <v>76</v>
      </c>
    </row>
    <row r="981" spans="1:40" x14ac:dyDescent="0.2">
      <c r="A981">
        <v>2017</v>
      </c>
      <c r="B981" t="s">
        <v>232</v>
      </c>
      <c r="C981" t="s">
        <v>233</v>
      </c>
      <c r="D981" t="s">
        <v>42</v>
      </c>
      <c r="E981" t="s">
        <v>43</v>
      </c>
      <c r="F981" t="s">
        <v>44</v>
      </c>
      <c r="G981" t="s">
        <v>66</v>
      </c>
      <c r="H981" t="s">
        <v>66</v>
      </c>
      <c r="I981" t="s">
        <v>67</v>
      </c>
      <c r="J981" t="s">
        <v>48</v>
      </c>
      <c r="K981" t="s">
        <v>49</v>
      </c>
      <c r="L981">
        <v>3.2431000000000001</v>
      </c>
      <c r="O981">
        <v>1.0356000000000001</v>
      </c>
      <c r="P981">
        <v>9.6953999999999994</v>
      </c>
      <c r="Q981" t="s">
        <v>68</v>
      </c>
      <c r="R981">
        <v>96.756900000000002</v>
      </c>
      <c r="U981">
        <v>90.304599999999994</v>
      </c>
      <c r="V981">
        <v>98.964399999999998</v>
      </c>
      <c r="W981">
        <v>78</v>
      </c>
      <c r="X981" t="s">
        <v>99</v>
      </c>
      <c r="Y981" t="s">
        <v>52</v>
      </c>
      <c r="Z981" t="s">
        <v>70</v>
      </c>
      <c r="AA981" t="s">
        <v>120</v>
      </c>
      <c r="AB981" t="s">
        <v>51</v>
      </c>
      <c r="AC981" t="s">
        <v>234</v>
      </c>
      <c r="AD981" t="s">
        <v>55</v>
      </c>
      <c r="AE981" t="s">
        <v>56</v>
      </c>
      <c r="AF981" t="s">
        <v>73</v>
      </c>
      <c r="AG981">
        <v>17</v>
      </c>
      <c r="AH981" t="s">
        <v>101</v>
      </c>
      <c r="AI981" t="s">
        <v>59</v>
      </c>
      <c r="AJ981" t="s">
        <v>75</v>
      </c>
      <c r="AK981" t="s">
        <v>232</v>
      </c>
      <c r="AL981" t="s">
        <v>122</v>
      </c>
      <c r="AM981" t="s">
        <v>88</v>
      </c>
      <c r="AN981" t="s">
        <v>63</v>
      </c>
    </row>
    <row r="982" spans="1:40" x14ac:dyDescent="0.2">
      <c r="A982">
        <v>2017</v>
      </c>
      <c r="B982" t="s">
        <v>232</v>
      </c>
      <c r="C982" t="s">
        <v>233</v>
      </c>
      <c r="D982" t="s">
        <v>42</v>
      </c>
      <c r="E982" t="s">
        <v>43</v>
      </c>
      <c r="F982" t="s">
        <v>44</v>
      </c>
      <c r="G982" t="s">
        <v>45</v>
      </c>
      <c r="H982" t="s">
        <v>46</v>
      </c>
      <c r="I982" t="s">
        <v>47</v>
      </c>
      <c r="J982" t="s">
        <v>48</v>
      </c>
      <c r="K982" t="s">
        <v>49</v>
      </c>
      <c r="L982">
        <v>64.709900000000005</v>
      </c>
      <c r="O982">
        <v>48.495600000000003</v>
      </c>
      <c r="P982">
        <v>78.122500000000002</v>
      </c>
      <c r="Q982" t="s">
        <v>50</v>
      </c>
      <c r="R982">
        <v>35.290100000000002</v>
      </c>
      <c r="U982">
        <v>21.877500000000001</v>
      </c>
      <c r="V982">
        <v>51.504399999999997</v>
      </c>
      <c r="W982">
        <v>75</v>
      </c>
      <c r="X982" t="s">
        <v>156</v>
      </c>
      <c r="Y982" t="s">
        <v>51</v>
      </c>
      <c r="Z982" t="s">
        <v>51</v>
      </c>
      <c r="AA982" t="s">
        <v>237</v>
      </c>
      <c r="AB982" t="s">
        <v>51</v>
      </c>
      <c r="AC982" t="s">
        <v>234</v>
      </c>
      <c r="AD982" t="s">
        <v>55</v>
      </c>
      <c r="AE982" t="s">
        <v>56</v>
      </c>
      <c r="AF982" t="s">
        <v>57</v>
      </c>
      <c r="AG982">
        <v>17</v>
      </c>
      <c r="AH982" t="s">
        <v>158</v>
      </c>
      <c r="AI982" t="s">
        <v>102</v>
      </c>
      <c r="AJ982" t="s">
        <v>95</v>
      </c>
      <c r="AK982" t="s">
        <v>232</v>
      </c>
      <c r="AL982" t="s">
        <v>239</v>
      </c>
      <c r="AM982" t="s">
        <v>88</v>
      </c>
      <c r="AN982" t="s">
        <v>63</v>
      </c>
    </row>
    <row r="983" spans="1:40" x14ac:dyDescent="0.2">
      <c r="A983">
        <v>2017</v>
      </c>
      <c r="B983" t="s">
        <v>254</v>
      </c>
      <c r="C983" t="s">
        <v>255</v>
      </c>
      <c r="D983" t="s">
        <v>42</v>
      </c>
      <c r="E983" t="s">
        <v>43</v>
      </c>
      <c r="F983" t="s">
        <v>44</v>
      </c>
      <c r="G983" t="s">
        <v>45</v>
      </c>
      <c r="H983" t="s">
        <v>46</v>
      </c>
      <c r="I983" t="s">
        <v>47</v>
      </c>
      <c r="J983" t="s">
        <v>48</v>
      </c>
      <c r="K983" t="s">
        <v>49</v>
      </c>
      <c r="L983">
        <v>33.897799999999997</v>
      </c>
      <c r="O983">
        <v>26.184799999999999</v>
      </c>
      <c r="P983">
        <v>42.572400000000002</v>
      </c>
      <c r="Q983" t="s">
        <v>50</v>
      </c>
      <c r="R983">
        <v>66.102199999999996</v>
      </c>
      <c r="U983">
        <v>57.427599999999998</v>
      </c>
      <c r="V983">
        <v>73.815200000000004</v>
      </c>
      <c r="W983">
        <v>284</v>
      </c>
      <c r="X983" t="s">
        <v>156</v>
      </c>
      <c r="Y983" t="s">
        <v>198</v>
      </c>
      <c r="Z983" t="s">
        <v>51</v>
      </c>
      <c r="AA983" t="s">
        <v>120</v>
      </c>
      <c r="AB983" t="s">
        <v>51</v>
      </c>
      <c r="AD983" t="s">
        <v>55</v>
      </c>
      <c r="AE983" t="s">
        <v>56</v>
      </c>
      <c r="AF983" t="s">
        <v>57</v>
      </c>
      <c r="AG983">
        <v>59</v>
      </c>
      <c r="AH983" t="s">
        <v>158</v>
      </c>
      <c r="AI983" t="s">
        <v>199</v>
      </c>
      <c r="AJ983" t="s">
        <v>95</v>
      </c>
      <c r="AK983" t="s">
        <v>254</v>
      </c>
      <c r="AL983" t="s">
        <v>122</v>
      </c>
      <c r="AM983" t="s">
        <v>256</v>
      </c>
      <c r="AN983" t="s">
        <v>63</v>
      </c>
    </row>
    <row r="984" spans="1:40" x14ac:dyDescent="0.2">
      <c r="A984">
        <v>2017</v>
      </c>
      <c r="B984" t="s">
        <v>133</v>
      </c>
      <c r="C984" t="s">
        <v>134</v>
      </c>
      <c r="D984" t="s">
        <v>42</v>
      </c>
      <c r="E984" t="s">
        <v>43</v>
      </c>
      <c r="F984" t="s">
        <v>44</v>
      </c>
      <c r="G984" t="s">
        <v>140</v>
      </c>
      <c r="H984" t="s">
        <v>141</v>
      </c>
      <c r="I984" t="s">
        <v>81</v>
      </c>
      <c r="J984" t="s">
        <v>48</v>
      </c>
      <c r="K984" t="s">
        <v>49</v>
      </c>
      <c r="L984">
        <v>6.2591999999999999</v>
      </c>
      <c r="O984">
        <v>3.6774</v>
      </c>
      <c r="P984">
        <v>10.456899999999999</v>
      </c>
      <c r="Q984" t="s">
        <v>142</v>
      </c>
      <c r="R984">
        <v>93.740799999999993</v>
      </c>
      <c r="U984">
        <v>89.543099999999995</v>
      </c>
      <c r="V984">
        <v>96.322599999999994</v>
      </c>
      <c r="W984">
        <v>242</v>
      </c>
      <c r="X984" t="s">
        <v>99</v>
      </c>
      <c r="Y984" t="s">
        <v>51</v>
      </c>
      <c r="Z984" t="s">
        <v>105</v>
      </c>
      <c r="AA984" t="s">
        <v>51</v>
      </c>
      <c r="AB984" t="s">
        <v>51</v>
      </c>
      <c r="AC984" t="s">
        <v>136</v>
      </c>
      <c r="AD984" t="s">
        <v>55</v>
      </c>
      <c r="AE984" t="s">
        <v>56</v>
      </c>
      <c r="AF984" t="s">
        <v>144</v>
      </c>
      <c r="AG984">
        <v>104</v>
      </c>
      <c r="AH984" t="s">
        <v>101</v>
      </c>
      <c r="AI984" t="s">
        <v>102</v>
      </c>
      <c r="AJ984" t="s">
        <v>108</v>
      </c>
      <c r="AK984" t="s">
        <v>133</v>
      </c>
      <c r="AL984" t="s">
        <v>61</v>
      </c>
      <c r="AM984" t="s">
        <v>62</v>
      </c>
      <c r="AN984" t="s">
        <v>63</v>
      </c>
    </row>
    <row r="985" spans="1:40" x14ac:dyDescent="0.2">
      <c r="A985">
        <v>2017</v>
      </c>
      <c r="B985" t="s">
        <v>254</v>
      </c>
      <c r="C985" t="s">
        <v>255</v>
      </c>
      <c r="D985" t="s">
        <v>42</v>
      </c>
      <c r="E985" t="s">
        <v>43</v>
      </c>
      <c r="F985" t="s">
        <v>44</v>
      </c>
      <c r="G985" t="s">
        <v>79</v>
      </c>
      <c r="H985" t="s">
        <v>80</v>
      </c>
      <c r="I985" t="s">
        <v>81</v>
      </c>
      <c r="J985" t="s">
        <v>48</v>
      </c>
      <c r="K985" t="s">
        <v>49</v>
      </c>
      <c r="L985">
        <v>13.219900000000001</v>
      </c>
      <c r="O985">
        <v>5.0838999999999999</v>
      </c>
      <c r="P985">
        <v>30.229500000000002</v>
      </c>
      <c r="Q985" t="s">
        <v>82</v>
      </c>
      <c r="R985">
        <v>86.780100000000004</v>
      </c>
      <c r="U985">
        <v>69.770499999999998</v>
      </c>
      <c r="V985">
        <v>94.9161</v>
      </c>
      <c r="W985">
        <v>107</v>
      </c>
      <c r="X985" t="s">
        <v>99</v>
      </c>
      <c r="Y985" t="s">
        <v>166</v>
      </c>
      <c r="Z985" t="s">
        <v>105</v>
      </c>
      <c r="AA985" t="s">
        <v>51</v>
      </c>
      <c r="AB985" t="s">
        <v>51</v>
      </c>
      <c r="AD985" t="s">
        <v>55</v>
      </c>
      <c r="AE985" t="s">
        <v>56</v>
      </c>
      <c r="AF985" t="s">
        <v>86</v>
      </c>
      <c r="AG985">
        <v>59</v>
      </c>
      <c r="AH985" t="s">
        <v>101</v>
      </c>
      <c r="AI985" t="s">
        <v>168</v>
      </c>
      <c r="AJ985" t="s">
        <v>108</v>
      </c>
      <c r="AK985" t="s">
        <v>254</v>
      </c>
      <c r="AL985" t="s">
        <v>61</v>
      </c>
      <c r="AM985" t="s">
        <v>256</v>
      </c>
      <c r="AN985" t="s">
        <v>63</v>
      </c>
    </row>
    <row r="986" spans="1:40" x14ac:dyDescent="0.2">
      <c r="A986">
        <v>2017</v>
      </c>
      <c r="B986" t="s">
        <v>223</v>
      </c>
      <c r="C986" t="s">
        <v>224</v>
      </c>
      <c r="D986" t="s">
        <v>42</v>
      </c>
      <c r="E986" t="s">
        <v>43</v>
      </c>
      <c r="F986" t="s">
        <v>44</v>
      </c>
      <c r="G986" t="s">
        <v>66</v>
      </c>
      <c r="H986" t="s">
        <v>66</v>
      </c>
      <c r="I986" t="s">
        <v>67</v>
      </c>
      <c r="J986" t="s">
        <v>48</v>
      </c>
      <c r="K986" t="s">
        <v>49</v>
      </c>
      <c r="L986">
        <v>37.502299999999998</v>
      </c>
      <c r="O986">
        <v>22.4011</v>
      </c>
      <c r="P986">
        <v>55.502299999999998</v>
      </c>
      <c r="Q986" t="s">
        <v>68</v>
      </c>
      <c r="R986">
        <v>62.497700000000002</v>
      </c>
      <c r="U986">
        <v>44.497700000000002</v>
      </c>
      <c r="V986">
        <v>77.5989</v>
      </c>
      <c r="W986">
        <v>37</v>
      </c>
      <c r="X986" t="s">
        <v>51</v>
      </c>
      <c r="Y986" t="s">
        <v>51</v>
      </c>
      <c r="Z986" t="s">
        <v>70</v>
      </c>
      <c r="AA986" t="s">
        <v>106</v>
      </c>
      <c r="AB986" t="s">
        <v>51</v>
      </c>
      <c r="AD986" t="s">
        <v>55</v>
      </c>
      <c r="AE986" t="s">
        <v>56</v>
      </c>
      <c r="AF986" t="s">
        <v>73</v>
      </c>
      <c r="AG986" t="s">
        <v>225</v>
      </c>
      <c r="AH986" t="s">
        <v>58</v>
      </c>
      <c r="AI986" t="s">
        <v>102</v>
      </c>
      <c r="AJ986" t="s">
        <v>75</v>
      </c>
      <c r="AK986" t="s">
        <v>223</v>
      </c>
      <c r="AL986" t="s">
        <v>109</v>
      </c>
      <c r="AM986" t="s">
        <v>62</v>
      </c>
      <c r="AN986" t="s">
        <v>63</v>
      </c>
    </row>
    <row r="987" spans="1:40" x14ac:dyDescent="0.2">
      <c r="A987">
        <v>2017</v>
      </c>
      <c r="B987" t="s">
        <v>313</v>
      </c>
      <c r="C987" t="s">
        <v>314</v>
      </c>
      <c r="D987" t="s">
        <v>42</v>
      </c>
      <c r="E987" t="s">
        <v>43</v>
      </c>
      <c r="F987" t="s">
        <v>44</v>
      </c>
      <c r="G987" t="s">
        <v>45</v>
      </c>
      <c r="H987" t="s">
        <v>46</v>
      </c>
      <c r="I987" t="s">
        <v>47</v>
      </c>
      <c r="J987" t="s">
        <v>48</v>
      </c>
      <c r="K987" t="s">
        <v>49</v>
      </c>
      <c r="L987">
        <v>43.030799999999999</v>
      </c>
      <c r="O987">
        <v>35.016399999999997</v>
      </c>
      <c r="P987">
        <v>51.427700000000002</v>
      </c>
      <c r="Q987" t="s">
        <v>50</v>
      </c>
      <c r="R987">
        <v>56.969200000000001</v>
      </c>
      <c r="U987">
        <v>48.572299999999998</v>
      </c>
      <c r="V987">
        <v>64.983599999999996</v>
      </c>
      <c r="W987">
        <v>272</v>
      </c>
      <c r="X987" t="s">
        <v>156</v>
      </c>
      <c r="Y987" t="s">
        <v>51</v>
      </c>
      <c r="Z987" t="s">
        <v>70</v>
      </c>
      <c r="AA987" t="s">
        <v>51</v>
      </c>
      <c r="AB987" t="s">
        <v>51</v>
      </c>
      <c r="AC987" t="s">
        <v>315</v>
      </c>
      <c r="AD987" t="s">
        <v>55</v>
      </c>
      <c r="AE987" t="s">
        <v>56</v>
      </c>
      <c r="AF987" t="s">
        <v>57</v>
      </c>
      <c r="AG987">
        <v>40</v>
      </c>
      <c r="AH987" t="s">
        <v>158</v>
      </c>
      <c r="AI987" t="s">
        <v>102</v>
      </c>
      <c r="AJ987" t="s">
        <v>75</v>
      </c>
      <c r="AK987" t="s">
        <v>313</v>
      </c>
      <c r="AL987" t="s">
        <v>61</v>
      </c>
      <c r="AM987" t="s">
        <v>88</v>
      </c>
      <c r="AN987" t="s">
        <v>63</v>
      </c>
    </row>
    <row r="988" spans="1:40" x14ac:dyDescent="0.2">
      <c r="A988">
        <v>2017</v>
      </c>
      <c r="B988" t="s">
        <v>40</v>
      </c>
      <c r="C988" t="s">
        <v>41</v>
      </c>
      <c r="D988" t="s">
        <v>42</v>
      </c>
      <c r="E988" t="s">
        <v>43</v>
      </c>
      <c r="F988" t="s">
        <v>44</v>
      </c>
      <c r="G988" t="s">
        <v>45</v>
      </c>
      <c r="H988" t="s">
        <v>46</v>
      </c>
      <c r="I988" t="s">
        <v>47</v>
      </c>
      <c r="J988" t="s">
        <v>48</v>
      </c>
      <c r="K988" t="s">
        <v>49</v>
      </c>
      <c r="L988">
        <v>25.440200000000001</v>
      </c>
      <c r="O988">
        <v>21.6463</v>
      </c>
      <c r="P988">
        <v>29.647400000000001</v>
      </c>
      <c r="Q988" t="s">
        <v>50</v>
      </c>
      <c r="R988">
        <v>74.559799999999996</v>
      </c>
      <c r="U988">
        <v>70.352599999999995</v>
      </c>
      <c r="V988">
        <v>78.353700000000003</v>
      </c>
      <c r="W988">
        <v>368</v>
      </c>
      <c r="X988" t="s">
        <v>99</v>
      </c>
      <c r="Y988" t="s">
        <v>92</v>
      </c>
      <c r="Z988" t="s">
        <v>51</v>
      </c>
      <c r="AA988" t="s">
        <v>120</v>
      </c>
      <c r="AB988" t="s">
        <v>51</v>
      </c>
      <c r="AC988" t="s">
        <v>54</v>
      </c>
      <c r="AD988" t="s">
        <v>55</v>
      </c>
      <c r="AE988" t="s">
        <v>56</v>
      </c>
      <c r="AF988" t="s">
        <v>57</v>
      </c>
      <c r="AG988">
        <v>117</v>
      </c>
      <c r="AH988" t="s">
        <v>101</v>
      </c>
      <c r="AI988" t="s">
        <v>94</v>
      </c>
      <c r="AJ988" t="s">
        <v>95</v>
      </c>
      <c r="AK988" t="s">
        <v>40</v>
      </c>
      <c r="AL988" t="s">
        <v>122</v>
      </c>
      <c r="AM988" t="s">
        <v>62</v>
      </c>
      <c r="AN988" t="s">
        <v>63</v>
      </c>
    </row>
    <row r="989" spans="1:40" x14ac:dyDescent="0.2">
      <c r="A989">
        <v>2017</v>
      </c>
      <c r="B989" t="s">
        <v>307</v>
      </c>
      <c r="C989" t="s">
        <v>308</v>
      </c>
      <c r="D989" t="s">
        <v>42</v>
      </c>
      <c r="E989" t="s">
        <v>43</v>
      </c>
      <c r="F989" t="s">
        <v>44</v>
      </c>
      <c r="G989" t="s">
        <v>45</v>
      </c>
      <c r="H989" t="s">
        <v>46</v>
      </c>
      <c r="I989" t="s">
        <v>47</v>
      </c>
      <c r="J989" t="s">
        <v>48</v>
      </c>
      <c r="K989" t="s">
        <v>49</v>
      </c>
      <c r="L989">
        <v>24.825800000000001</v>
      </c>
      <c r="O989">
        <v>16.140899999999998</v>
      </c>
      <c r="P989">
        <v>36.168100000000003</v>
      </c>
      <c r="Q989" t="s">
        <v>50</v>
      </c>
      <c r="R989">
        <v>75.174199999999999</v>
      </c>
      <c r="U989">
        <v>63.831899999999997</v>
      </c>
      <c r="V989">
        <v>83.859099999999998</v>
      </c>
      <c r="W989">
        <v>76</v>
      </c>
      <c r="X989" t="s">
        <v>99</v>
      </c>
      <c r="Y989" t="s">
        <v>51</v>
      </c>
      <c r="Z989" t="s">
        <v>105</v>
      </c>
      <c r="AA989" t="s">
        <v>51</v>
      </c>
      <c r="AB989" t="s">
        <v>84</v>
      </c>
      <c r="AC989" t="s">
        <v>309</v>
      </c>
      <c r="AD989" t="s">
        <v>55</v>
      </c>
      <c r="AE989" t="s">
        <v>56</v>
      </c>
      <c r="AF989" t="s">
        <v>57</v>
      </c>
      <c r="AG989">
        <v>6</v>
      </c>
      <c r="AH989" t="s">
        <v>101</v>
      </c>
      <c r="AI989" t="s">
        <v>102</v>
      </c>
      <c r="AJ989" t="s">
        <v>108</v>
      </c>
      <c r="AK989" t="s">
        <v>307</v>
      </c>
      <c r="AL989" t="s">
        <v>61</v>
      </c>
      <c r="AM989" t="s">
        <v>88</v>
      </c>
      <c r="AN989" t="s">
        <v>89</v>
      </c>
    </row>
    <row r="990" spans="1:40" x14ac:dyDescent="0.2">
      <c r="A990">
        <v>2017</v>
      </c>
      <c r="B990" t="s">
        <v>184</v>
      </c>
      <c r="C990" t="s">
        <v>185</v>
      </c>
      <c r="D990" t="s">
        <v>42</v>
      </c>
      <c r="E990" t="s">
        <v>43</v>
      </c>
      <c r="F990" t="s">
        <v>44</v>
      </c>
      <c r="G990" t="s">
        <v>66</v>
      </c>
      <c r="H990" t="s">
        <v>66</v>
      </c>
      <c r="I990" t="s">
        <v>67</v>
      </c>
      <c r="J990" t="s">
        <v>48</v>
      </c>
      <c r="K990" t="s">
        <v>49</v>
      </c>
      <c r="L990">
        <v>9.4231999999999996</v>
      </c>
      <c r="O990">
        <v>3.9098999999999999</v>
      </c>
      <c r="P990">
        <v>21.0107</v>
      </c>
      <c r="Q990" t="s">
        <v>68</v>
      </c>
      <c r="R990">
        <v>90.576800000000006</v>
      </c>
      <c r="U990">
        <v>78.9893</v>
      </c>
      <c r="V990">
        <v>96.090100000000007</v>
      </c>
      <c r="W990">
        <v>56</v>
      </c>
      <c r="X990" t="s">
        <v>156</v>
      </c>
      <c r="Y990" t="s">
        <v>51</v>
      </c>
      <c r="Z990" t="s">
        <v>53</v>
      </c>
      <c r="AA990" t="s">
        <v>51</v>
      </c>
      <c r="AB990" t="s">
        <v>84</v>
      </c>
      <c r="AC990" t="s">
        <v>186</v>
      </c>
      <c r="AD990" t="s">
        <v>55</v>
      </c>
      <c r="AE990" t="s">
        <v>56</v>
      </c>
      <c r="AF990" t="s">
        <v>73</v>
      </c>
      <c r="AG990">
        <v>109</v>
      </c>
      <c r="AH990" t="s">
        <v>158</v>
      </c>
      <c r="AI990" t="s">
        <v>102</v>
      </c>
      <c r="AJ990" t="s">
        <v>60</v>
      </c>
      <c r="AK990" t="s">
        <v>184</v>
      </c>
      <c r="AL990" t="s">
        <v>61</v>
      </c>
      <c r="AM990" t="s">
        <v>62</v>
      </c>
      <c r="AN990" t="s">
        <v>89</v>
      </c>
    </row>
    <row r="991" spans="1:40" x14ac:dyDescent="0.2">
      <c r="A991">
        <v>2017</v>
      </c>
      <c r="B991" t="s">
        <v>103</v>
      </c>
      <c r="C991" t="s">
        <v>104</v>
      </c>
      <c r="D991" t="s">
        <v>42</v>
      </c>
      <c r="E991" t="s">
        <v>43</v>
      </c>
      <c r="F991" t="s">
        <v>44</v>
      </c>
      <c r="G991" t="s">
        <v>45</v>
      </c>
      <c r="H991" t="s">
        <v>46</v>
      </c>
      <c r="I991" t="s">
        <v>47</v>
      </c>
      <c r="J991" t="s">
        <v>48</v>
      </c>
      <c r="K991" t="s">
        <v>49</v>
      </c>
      <c r="L991">
        <v>73.356499999999997</v>
      </c>
      <c r="O991">
        <v>56.500999999999998</v>
      </c>
      <c r="P991">
        <v>85.371600000000001</v>
      </c>
      <c r="Q991" t="s">
        <v>50</v>
      </c>
      <c r="R991">
        <v>26.6435</v>
      </c>
      <c r="U991">
        <v>14.628399999999999</v>
      </c>
      <c r="V991">
        <v>43.499000000000002</v>
      </c>
      <c r="W991">
        <v>67</v>
      </c>
      <c r="X991" t="s">
        <v>51</v>
      </c>
      <c r="Y991" t="s">
        <v>51</v>
      </c>
      <c r="Z991" t="s">
        <v>53</v>
      </c>
      <c r="AA991" t="s">
        <v>51</v>
      </c>
      <c r="AB991" t="s">
        <v>215</v>
      </c>
      <c r="AC991" t="s">
        <v>107</v>
      </c>
      <c r="AD991" t="s">
        <v>55</v>
      </c>
      <c r="AE991" t="s">
        <v>56</v>
      </c>
      <c r="AF991" t="s">
        <v>57</v>
      </c>
      <c r="AG991">
        <v>35</v>
      </c>
      <c r="AH991" t="s">
        <v>58</v>
      </c>
      <c r="AI991" t="s">
        <v>102</v>
      </c>
      <c r="AJ991" t="s">
        <v>60</v>
      </c>
      <c r="AK991" t="s">
        <v>103</v>
      </c>
      <c r="AL991" t="s">
        <v>61</v>
      </c>
      <c r="AM991" t="s">
        <v>88</v>
      </c>
      <c r="AN991" t="s">
        <v>216</v>
      </c>
    </row>
    <row r="992" spans="1:40" x14ac:dyDescent="0.2">
      <c r="A992">
        <v>2017</v>
      </c>
      <c r="B992" t="s">
        <v>97</v>
      </c>
      <c r="C992" t="s">
        <v>98</v>
      </c>
      <c r="D992" t="s">
        <v>42</v>
      </c>
      <c r="E992" t="s">
        <v>43</v>
      </c>
      <c r="F992" t="s">
        <v>44</v>
      </c>
      <c r="G992" t="s">
        <v>45</v>
      </c>
      <c r="H992" t="s">
        <v>46</v>
      </c>
      <c r="I992" t="s">
        <v>47</v>
      </c>
      <c r="J992" t="s">
        <v>48</v>
      </c>
      <c r="K992" t="s">
        <v>49</v>
      </c>
      <c r="L992">
        <v>33.127899999999997</v>
      </c>
      <c r="O992">
        <v>23.3992</v>
      </c>
      <c r="P992">
        <v>44.549199999999999</v>
      </c>
      <c r="Q992" t="s">
        <v>50</v>
      </c>
      <c r="R992">
        <v>66.872100000000003</v>
      </c>
      <c r="U992">
        <v>55.450800000000001</v>
      </c>
      <c r="V992">
        <v>76.600800000000007</v>
      </c>
      <c r="W992">
        <v>57</v>
      </c>
      <c r="X992" t="s">
        <v>99</v>
      </c>
      <c r="Y992" t="s">
        <v>69</v>
      </c>
      <c r="Z992" t="s">
        <v>53</v>
      </c>
      <c r="AA992" t="s">
        <v>51</v>
      </c>
      <c r="AB992" t="s">
        <v>84</v>
      </c>
      <c r="AC992" t="s">
        <v>100</v>
      </c>
      <c r="AD992" t="s">
        <v>55</v>
      </c>
      <c r="AE992" t="s">
        <v>56</v>
      </c>
      <c r="AF992" t="s">
        <v>57</v>
      </c>
      <c r="AG992">
        <v>26</v>
      </c>
      <c r="AH992" t="s">
        <v>101</v>
      </c>
      <c r="AI992" t="s">
        <v>74</v>
      </c>
      <c r="AJ992" t="s">
        <v>60</v>
      </c>
      <c r="AK992" t="s">
        <v>97</v>
      </c>
      <c r="AL992" t="s">
        <v>61</v>
      </c>
      <c r="AM992" t="s">
        <v>88</v>
      </c>
      <c r="AN992" t="s">
        <v>89</v>
      </c>
    </row>
    <row r="993" spans="1:40" x14ac:dyDescent="0.2">
      <c r="A993">
        <v>2017</v>
      </c>
      <c r="B993" t="s">
        <v>118</v>
      </c>
      <c r="C993" t="s">
        <v>119</v>
      </c>
      <c r="D993" t="s">
        <v>42</v>
      </c>
      <c r="E993" t="s">
        <v>43</v>
      </c>
      <c r="F993" t="s">
        <v>44</v>
      </c>
      <c r="G993" t="s">
        <v>45</v>
      </c>
      <c r="H993" t="s">
        <v>46</v>
      </c>
      <c r="I993" t="s">
        <v>47</v>
      </c>
      <c r="J993" t="s">
        <v>48</v>
      </c>
      <c r="K993" t="s">
        <v>49</v>
      </c>
      <c r="L993">
        <v>46.323799999999999</v>
      </c>
      <c r="O993">
        <v>27.325700000000001</v>
      </c>
      <c r="P993">
        <v>66.452600000000004</v>
      </c>
      <c r="Q993" t="s">
        <v>50</v>
      </c>
      <c r="R993">
        <v>53.676200000000001</v>
      </c>
      <c r="U993">
        <v>33.547400000000003</v>
      </c>
      <c r="V993">
        <v>72.674300000000002</v>
      </c>
      <c r="W993">
        <v>31</v>
      </c>
      <c r="X993" t="s">
        <v>99</v>
      </c>
      <c r="Y993" t="s">
        <v>92</v>
      </c>
      <c r="Z993" t="s">
        <v>70</v>
      </c>
      <c r="AA993" t="s">
        <v>106</v>
      </c>
      <c r="AB993" t="s">
        <v>51</v>
      </c>
      <c r="AC993" t="s">
        <v>121</v>
      </c>
      <c r="AD993" t="s">
        <v>55</v>
      </c>
      <c r="AE993" t="s">
        <v>56</v>
      </c>
      <c r="AF993" t="s">
        <v>57</v>
      </c>
      <c r="AG993">
        <v>121</v>
      </c>
      <c r="AH993" t="s">
        <v>101</v>
      </c>
      <c r="AI993" t="s">
        <v>94</v>
      </c>
      <c r="AJ993" t="s">
        <v>75</v>
      </c>
      <c r="AK993" t="s">
        <v>118</v>
      </c>
      <c r="AL993" t="s">
        <v>109</v>
      </c>
      <c r="AM993" t="s">
        <v>62</v>
      </c>
      <c r="AN993" t="s">
        <v>63</v>
      </c>
    </row>
    <row r="994" spans="1:40" x14ac:dyDescent="0.2">
      <c r="A994">
        <v>2017</v>
      </c>
      <c r="B994" t="s">
        <v>220</v>
      </c>
      <c r="C994" t="s">
        <v>221</v>
      </c>
      <c r="D994" t="s">
        <v>42</v>
      </c>
      <c r="E994" t="s">
        <v>43</v>
      </c>
      <c r="F994" t="s">
        <v>44</v>
      </c>
      <c r="G994" t="s">
        <v>66</v>
      </c>
      <c r="H994" t="s">
        <v>66</v>
      </c>
      <c r="I994" t="s">
        <v>67</v>
      </c>
      <c r="J994" t="s">
        <v>48</v>
      </c>
      <c r="K994" t="s">
        <v>49</v>
      </c>
      <c r="L994">
        <v>11.4871</v>
      </c>
      <c r="O994">
        <v>6.8794000000000004</v>
      </c>
      <c r="P994">
        <v>18.5657</v>
      </c>
      <c r="Q994" t="s">
        <v>68</v>
      </c>
      <c r="R994">
        <v>88.512900000000002</v>
      </c>
      <c r="U994">
        <v>81.434299999999993</v>
      </c>
      <c r="V994">
        <v>93.120599999999996</v>
      </c>
      <c r="W994">
        <v>640</v>
      </c>
      <c r="X994" t="s">
        <v>51</v>
      </c>
      <c r="Y994" t="s">
        <v>51</v>
      </c>
      <c r="Z994" t="s">
        <v>53</v>
      </c>
      <c r="AA994" t="s">
        <v>51</v>
      </c>
      <c r="AB994" t="s">
        <v>84</v>
      </c>
      <c r="AC994" t="s">
        <v>222</v>
      </c>
      <c r="AD994" t="s">
        <v>55</v>
      </c>
      <c r="AE994" t="s">
        <v>56</v>
      </c>
      <c r="AF994" t="s">
        <v>73</v>
      </c>
      <c r="AG994">
        <v>36</v>
      </c>
      <c r="AH994" t="s">
        <v>58</v>
      </c>
      <c r="AI994" t="s">
        <v>102</v>
      </c>
      <c r="AJ994" t="s">
        <v>60</v>
      </c>
      <c r="AK994" t="s">
        <v>220</v>
      </c>
      <c r="AL994" t="s">
        <v>61</v>
      </c>
      <c r="AM994" t="s">
        <v>88</v>
      </c>
      <c r="AN994" t="s">
        <v>89</v>
      </c>
    </row>
    <row r="995" spans="1:40" x14ac:dyDescent="0.2">
      <c r="A995">
        <v>2017</v>
      </c>
      <c r="B995" t="s">
        <v>181</v>
      </c>
      <c r="C995" t="s">
        <v>182</v>
      </c>
      <c r="D995" t="s">
        <v>42</v>
      </c>
      <c r="E995" t="s">
        <v>43</v>
      </c>
      <c r="F995" t="s">
        <v>44</v>
      </c>
      <c r="G995" t="s">
        <v>79</v>
      </c>
      <c r="H995" t="s">
        <v>80</v>
      </c>
      <c r="I995" t="s">
        <v>81</v>
      </c>
      <c r="J995" t="s">
        <v>48</v>
      </c>
      <c r="K995" t="s">
        <v>49</v>
      </c>
      <c r="L995">
        <v>13.861000000000001</v>
      </c>
      <c r="O995">
        <v>9.3345000000000002</v>
      </c>
      <c r="P995">
        <v>20.096</v>
      </c>
      <c r="Q995" t="s">
        <v>82</v>
      </c>
      <c r="R995">
        <v>86.138999999999996</v>
      </c>
      <c r="U995">
        <v>79.903999999999996</v>
      </c>
      <c r="V995">
        <v>90.665499999999994</v>
      </c>
      <c r="W995">
        <v>173</v>
      </c>
      <c r="X995" t="s">
        <v>51</v>
      </c>
      <c r="Y995" t="s">
        <v>51</v>
      </c>
      <c r="Z995" t="s">
        <v>83</v>
      </c>
      <c r="AA995" t="s">
        <v>51</v>
      </c>
      <c r="AB995" t="s">
        <v>51</v>
      </c>
      <c r="AC995" t="s">
        <v>183</v>
      </c>
      <c r="AD995" t="s">
        <v>55</v>
      </c>
      <c r="AE995" t="s">
        <v>56</v>
      </c>
      <c r="AF995" t="s">
        <v>86</v>
      </c>
      <c r="AG995">
        <v>106</v>
      </c>
      <c r="AH995" t="s">
        <v>58</v>
      </c>
      <c r="AI995" t="s">
        <v>102</v>
      </c>
      <c r="AJ995" t="s">
        <v>87</v>
      </c>
      <c r="AK995" t="s">
        <v>181</v>
      </c>
      <c r="AL995" t="s">
        <v>61</v>
      </c>
      <c r="AM995" t="s">
        <v>62</v>
      </c>
      <c r="AN995" t="s">
        <v>63</v>
      </c>
    </row>
    <row r="996" spans="1:40" x14ac:dyDescent="0.2">
      <c r="A996">
        <v>2017</v>
      </c>
      <c r="B996" t="s">
        <v>193</v>
      </c>
      <c r="C996" t="s">
        <v>194</v>
      </c>
      <c r="D996" t="s">
        <v>42</v>
      </c>
      <c r="E996" t="s">
        <v>43</v>
      </c>
      <c r="F996" t="s">
        <v>44</v>
      </c>
      <c r="G996" t="s">
        <v>66</v>
      </c>
      <c r="H996" t="s">
        <v>66</v>
      </c>
      <c r="I996" t="s">
        <v>67</v>
      </c>
      <c r="J996" t="s">
        <v>48</v>
      </c>
      <c r="K996" t="s">
        <v>49</v>
      </c>
      <c r="L996">
        <v>12.916700000000001</v>
      </c>
      <c r="O996">
        <v>8.1912000000000003</v>
      </c>
      <c r="P996">
        <v>19.780799999999999</v>
      </c>
      <c r="Q996" t="s">
        <v>68</v>
      </c>
      <c r="R996">
        <v>87.083299999999994</v>
      </c>
      <c r="U996">
        <v>80.219200000000001</v>
      </c>
      <c r="V996">
        <v>91.808800000000005</v>
      </c>
      <c r="W996">
        <v>129</v>
      </c>
      <c r="X996" t="s">
        <v>99</v>
      </c>
      <c r="Y996" t="s">
        <v>51</v>
      </c>
      <c r="Z996" t="s">
        <v>70</v>
      </c>
      <c r="AA996" t="s">
        <v>106</v>
      </c>
      <c r="AB996" t="s">
        <v>51</v>
      </c>
      <c r="AC996" t="s">
        <v>196</v>
      </c>
      <c r="AD996" t="s">
        <v>55</v>
      </c>
      <c r="AE996" t="s">
        <v>56</v>
      </c>
      <c r="AF996" t="s">
        <v>73</v>
      </c>
      <c r="AG996">
        <v>50</v>
      </c>
      <c r="AH996" t="s">
        <v>101</v>
      </c>
      <c r="AI996" t="s">
        <v>102</v>
      </c>
      <c r="AJ996" t="s">
        <v>75</v>
      </c>
      <c r="AK996" t="s">
        <v>193</v>
      </c>
      <c r="AL996" t="s">
        <v>109</v>
      </c>
      <c r="AM996" t="s">
        <v>88</v>
      </c>
      <c r="AN996" t="s">
        <v>63</v>
      </c>
    </row>
    <row r="997" spans="1:40" x14ac:dyDescent="0.2">
      <c r="A997">
        <v>2017</v>
      </c>
      <c r="B997" t="s">
        <v>159</v>
      </c>
      <c r="C997" t="s">
        <v>160</v>
      </c>
      <c r="D997" t="s">
        <v>42</v>
      </c>
      <c r="E997" t="s">
        <v>43</v>
      </c>
      <c r="F997" t="s">
        <v>44</v>
      </c>
      <c r="G997" t="s">
        <v>45</v>
      </c>
      <c r="H997" t="s">
        <v>46</v>
      </c>
      <c r="I997" t="s">
        <v>47</v>
      </c>
      <c r="J997" t="s">
        <v>48</v>
      </c>
      <c r="K997" t="s">
        <v>49</v>
      </c>
      <c r="L997">
        <v>53.5274</v>
      </c>
      <c r="O997">
        <v>34.112400000000001</v>
      </c>
      <c r="P997">
        <v>71.929100000000005</v>
      </c>
      <c r="Q997" t="s">
        <v>50</v>
      </c>
      <c r="R997">
        <v>46.4726</v>
      </c>
      <c r="U997">
        <v>28.070900000000002</v>
      </c>
      <c r="V997">
        <v>65.887600000000006</v>
      </c>
      <c r="W997">
        <v>48</v>
      </c>
      <c r="X997" t="s">
        <v>156</v>
      </c>
      <c r="Y997" t="s">
        <v>198</v>
      </c>
      <c r="Z997" t="s">
        <v>51</v>
      </c>
      <c r="AA997" t="s">
        <v>161</v>
      </c>
      <c r="AB997" t="s">
        <v>51</v>
      </c>
      <c r="AC997" t="s">
        <v>162</v>
      </c>
      <c r="AD997" t="s">
        <v>55</v>
      </c>
      <c r="AE997" t="s">
        <v>56</v>
      </c>
      <c r="AF997" t="s">
        <v>57</v>
      </c>
      <c r="AG997">
        <v>15</v>
      </c>
      <c r="AH997" t="s">
        <v>158</v>
      </c>
      <c r="AI997" t="s">
        <v>199</v>
      </c>
      <c r="AJ997" t="s">
        <v>95</v>
      </c>
      <c r="AK997" t="s">
        <v>159</v>
      </c>
      <c r="AL997" t="s">
        <v>163</v>
      </c>
      <c r="AM997" t="s">
        <v>88</v>
      </c>
      <c r="AN997" t="s">
        <v>63</v>
      </c>
    </row>
    <row r="998" spans="1:40" x14ac:dyDescent="0.2">
      <c r="A998">
        <v>2017</v>
      </c>
      <c r="B998" t="s">
        <v>212</v>
      </c>
      <c r="C998" t="s">
        <v>213</v>
      </c>
      <c r="D998" t="s">
        <v>42</v>
      </c>
      <c r="E998" t="s">
        <v>43</v>
      </c>
      <c r="F998" t="s">
        <v>44</v>
      </c>
      <c r="G998" t="s">
        <v>45</v>
      </c>
      <c r="H998" t="s">
        <v>46</v>
      </c>
      <c r="I998" t="s">
        <v>47</v>
      </c>
      <c r="J998" t="s">
        <v>48</v>
      </c>
      <c r="K998" t="s">
        <v>49</v>
      </c>
      <c r="L998">
        <v>35.8292</v>
      </c>
      <c r="O998">
        <v>30.247900000000001</v>
      </c>
      <c r="P998">
        <v>41.822899999999997</v>
      </c>
      <c r="Q998" t="s">
        <v>50</v>
      </c>
      <c r="R998">
        <v>64.1708</v>
      </c>
      <c r="U998">
        <v>58.177100000000003</v>
      </c>
      <c r="V998">
        <v>69.752099999999999</v>
      </c>
      <c r="W998">
        <v>254</v>
      </c>
      <c r="X998" t="s">
        <v>156</v>
      </c>
      <c r="Y998" t="s">
        <v>51</v>
      </c>
      <c r="Z998" t="s">
        <v>83</v>
      </c>
      <c r="AA998" t="s">
        <v>51</v>
      </c>
      <c r="AB998" t="s">
        <v>51</v>
      </c>
      <c r="AC998" t="s">
        <v>214</v>
      </c>
      <c r="AD998" t="s">
        <v>55</v>
      </c>
      <c r="AE998" t="s">
        <v>56</v>
      </c>
      <c r="AF998" t="s">
        <v>57</v>
      </c>
      <c r="AG998">
        <v>9</v>
      </c>
      <c r="AH998" t="s">
        <v>158</v>
      </c>
      <c r="AI998" t="s">
        <v>102</v>
      </c>
      <c r="AJ998" t="s">
        <v>87</v>
      </c>
      <c r="AK998" t="s">
        <v>212</v>
      </c>
      <c r="AL998" t="s">
        <v>61</v>
      </c>
      <c r="AM998" t="s">
        <v>88</v>
      </c>
      <c r="AN998" t="s">
        <v>63</v>
      </c>
    </row>
    <row r="999" spans="1:40" x14ac:dyDescent="0.2">
      <c r="A999">
        <v>2017</v>
      </c>
      <c r="B999" t="s">
        <v>289</v>
      </c>
      <c r="C999" t="s">
        <v>290</v>
      </c>
      <c r="D999" t="s">
        <v>42</v>
      </c>
      <c r="E999" t="s">
        <v>43</v>
      </c>
      <c r="F999" t="s">
        <v>44</v>
      </c>
      <c r="G999" t="s">
        <v>45</v>
      </c>
      <c r="H999" t="s">
        <v>46</v>
      </c>
      <c r="I999" t="s">
        <v>47</v>
      </c>
      <c r="J999" t="s">
        <v>48</v>
      </c>
      <c r="K999" t="s">
        <v>49</v>
      </c>
      <c r="L999">
        <v>20.997900000000001</v>
      </c>
      <c r="O999">
        <v>15.882099999999999</v>
      </c>
      <c r="P999">
        <v>27.228100000000001</v>
      </c>
      <c r="Q999" t="s">
        <v>50</v>
      </c>
      <c r="R999">
        <v>79.002099999999999</v>
      </c>
      <c r="U999">
        <v>72.771900000000002</v>
      </c>
      <c r="V999">
        <v>84.117900000000006</v>
      </c>
      <c r="W999">
        <v>191</v>
      </c>
      <c r="X999" t="s">
        <v>99</v>
      </c>
      <c r="Y999" t="s">
        <v>51</v>
      </c>
      <c r="Z999" t="s">
        <v>70</v>
      </c>
      <c r="AA999" t="s">
        <v>51</v>
      </c>
      <c r="AB999" t="s">
        <v>51</v>
      </c>
      <c r="AC999" t="s">
        <v>291</v>
      </c>
      <c r="AD999" t="s">
        <v>55</v>
      </c>
      <c r="AE999" t="s">
        <v>56</v>
      </c>
      <c r="AF999" t="s">
        <v>57</v>
      </c>
      <c r="AG999">
        <v>115</v>
      </c>
      <c r="AH999" t="s">
        <v>101</v>
      </c>
      <c r="AI999" t="s">
        <v>102</v>
      </c>
      <c r="AJ999" t="s">
        <v>75</v>
      </c>
      <c r="AK999" t="s">
        <v>289</v>
      </c>
      <c r="AL999" t="s">
        <v>61</v>
      </c>
      <c r="AM999" t="s">
        <v>62</v>
      </c>
      <c r="AN999" t="s">
        <v>63</v>
      </c>
    </row>
    <row r="1000" spans="1:40" x14ac:dyDescent="0.2">
      <c r="A1000">
        <v>2017</v>
      </c>
      <c r="B1000" t="s">
        <v>286</v>
      </c>
      <c r="C1000" t="s">
        <v>287</v>
      </c>
      <c r="D1000" t="s">
        <v>42</v>
      </c>
      <c r="E1000" t="s">
        <v>43</v>
      </c>
      <c r="F1000" t="s">
        <v>44</v>
      </c>
      <c r="G1000" t="s">
        <v>140</v>
      </c>
      <c r="H1000" t="s">
        <v>141</v>
      </c>
      <c r="I1000" t="s">
        <v>81</v>
      </c>
      <c r="J1000" t="s">
        <v>48</v>
      </c>
      <c r="K1000" t="s">
        <v>49</v>
      </c>
      <c r="L1000">
        <v>2.6924000000000001</v>
      </c>
      <c r="O1000">
        <v>0.96430000000000005</v>
      </c>
      <c r="P1000">
        <v>7.2891000000000004</v>
      </c>
      <c r="Q1000" t="s">
        <v>142</v>
      </c>
      <c r="R1000">
        <v>97.307599999999994</v>
      </c>
      <c r="U1000">
        <v>92.710899999999995</v>
      </c>
      <c r="V1000">
        <v>99.035700000000006</v>
      </c>
      <c r="W1000">
        <v>216</v>
      </c>
      <c r="X1000" t="s">
        <v>51</v>
      </c>
      <c r="Y1000" t="s">
        <v>69</v>
      </c>
      <c r="Z1000" t="s">
        <v>53</v>
      </c>
      <c r="AA1000" t="s">
        <v>51</v>
      </c>
      <c r="AB1000" t="s">
        <v>84</v>
      </c>
      <c r="AC1000" t="s">
        <v>288</v>
      </c>
      <c r="AD1000" t="s">
        <v>55</v>
      </c>
      <c r="AE1000" t="s">
        <v>56</v>
      </c>
      <c r="AF1000" t="s">
        <v>144</v>
      </c>
      <c r="AG1000">
        <v>55</v>
      </c>
      <c r="AH1000" t="s">
        <v>58</v>
      </c>
      <c r="AI1000" t="s">
        <v>74</v>
      </c>
      <c r="AJ1000" t="s">
        <v>60</v>
      </c>
      <c r="AK1000" t="s">
        <v>286</v>
      </c>
      <c r="AL1000" t="s">
        <v>61</v>
      </c>
      <c r="AM1000" t="s">
        <v>88</v>
      </c>
      <c r="AN1000" t="s">
        <v>89</v>
      </c>
    </row>
    <row r="1001" spans="1:40" x14ac:dyDescent="0.2">
      <c r="A1001">
        <v>2017</v>
      </c>
      <c r="B1001" t="s">
        <v>181</v>
      </c>
      <c r="C1001" t="s">
        <v>182</v>
      </c>
      <c r="D1001" t="s">
        <v>42</v>
      </c>
      <c r="E1001" t="s">
        <v>43</v>
      </c>
      <c r="F1001" t="s">
        <v>44</v>
      </c>
      <c r="G1001" t="s">
        <v>45</v>
      </c>
      <c r="H1001" t="s">
        <v>46</v>
      </c>
      <c r="I1001" t="s">
        <v>47</v>
      </c>
      <c r="J1001" t="s">
        <v>48</v>
      </c>
      <c r="K1001" t="s">
        <v>49</v>
      </c>
      <c r="L1001">
        <v>27.2439</v>
      </c>
      <c r="O1001">
        <v>12.783200000000001</v>
      </c>
      <c r="P1001">
        <v>48.892699999999998</v>
      </c>
      <c r="Q1001" t="s">
        <v>50</v>
      </c>
      <c r="R1001">
        <v>72.756100000000004</v>
      </c>
      <c r="U1001">
        <v>51.107300000000002</v>
      </c>
      <c r="V1001">
        <v>87.216800000000006</v>
      </c>
      <c r="W1001">
        <v>41</v>
      </c>
      <c r="X1001" t="s">
        <v>51</v>
      </c>
      <c r="Y1001" t="s">
        <v>52</v>
      </c>
      <c r="Z1001" t="s">
        <v>53</v>
      </c>
      <c r="AA1001" t="s">
        <v>51</v>
      </c>
      <c r="AB1001" t="s">
        <v>84</v>
      </c>
      <c r="AC1001" t="s">
        <v>183</v>
      </c>
      <c r="AD1001" t="s">
        <v>55</v>
      </c>
      <c r="AE1001" t="s">
        <v>56</v>
      </c>
      <c r="AF1001" t="s">
        <v>57</v>
      </c>
      <c r="AG1001">
        <v>106</v>
      </c>
      <c r="AH1001" t="s">
        <v>58</v>
      </c>
      <c r="AI1001" t="s">
        <v>59</v>
      </c>
      <c r="AJ1001" t="s">
        <v>60</v>
      </c>
      <c r="AK1001" t="s">
        <v>181</v>
      </c>
      <c r="AL1001" t="s">
        <v>61</v>
      </c>
      <c r="AM1001" t="s">
        <v>62</v>
      </c>
      <c r="AN1001" t="s">
        <v>89</v>
      </c>
    </row>
    <row r="1002" spans="1:40" x14ac:dyDescent="0.2">
      <c r="A1002">
        <v>2017</v>
      </c>
      <c r="B1002" t="s">
        <v>274</v>
      </c>
      <c r="C1002" t="s">
        <v>275</v>
      </c>
      <c r="D1002" t="s">
        <v>42</v>
      </c>
      <c r="E1002" t="s">
        <v>43</v>
      </c>
      <c r="F1002" t="s">
        <v>44</v>
      </c>
      <c r="G1002" t="s">
        <v>66</v>
      </c>
      <c r="H1002" t="s">
        <v>66</v>
      </c>
      <c r="I1002" t="s">
        <v>67</v>
      </c>
      <c r="J1002" t="s">
        <v>48</v>
      </c>
      <c r="K1002" t="s">
        <v>49</v>
      </c>
      <c r="L1002">
        <v>9.5553000000000008</v>
      </c>
      <c r="O1002">
        <v>6.1765999999999996</v>
      </c>
      <c r="P1002">
        <v>14.496499999999999</v>
      </c>
      <c r="Q1002" t="s">
        <v>68</v>
      </c>
      <c r="R1002">
        <v>90.444699999999997</v>
      </c>
      <c r="U1002">
        <v>85.503500000000003</v>
      </c>
      <c r="V1002">
        <v>93.823400000000007</v>
      </c>
      <c r="W1002">
        <v>193</v>
      </c>
      <c r="X1002" t="s">
        <v>156</v>
      </c>
      <c r="Y1002" t="s">
        <v>69</v>
      </c>
      <c r="Z1002" t="s">
        <v>51</v>
      </c>
      <c r="AA1002" t="s">
        <v>120</v>
      </c>
      <c r="AB1002" t="s">
        <v>51</v>
      </c>
      <c r="AC1002" t="s">
        <v>276</v>
      </c>
      <c r="AD1002" t="s">
        <v>55</v>
      </c>
      <c r="AE1002" t="s">
        <v>56</v>
      </c>
      <c r="AF1002" t="s">
        <v>73</v>
      </c>
      <c r="AG1002">
        <v>48</v>
      </c>
      <c r="AH1002" t="s">
        <v>158</v>
      </c>
      <c r="AI1002" t="s">
        <v>74</v>
      </c>
      <c r="AJ1002" t="s">
        <v>95</v>
      </c>
      <c r="AK1002" t="s">
        <v>274</v>
      </c>
      <c r="AL1002" t="s">
        <v>122</v>
      </c>
      <c r="AM1002" t="s">
        <v>88</v>
      </c>
      <c r="AN1002" t="s">
        <v>63</v>
      </c>
    </row>
    <row r="1003" spans="1:40" x14ac:dyDescent="0.2">
      <c r="A1003">
        <v>2017</v>
      </c>
      <c r="B1003" t="s">
        <v>251</v>
      </c>
      <c r="C1003" t="s">
        <v>252</v>
      </c>
      <c r="D1003" t="s">
        <v>42</v>
      </c>
      <c r="E1003" t="s">
        <v>43</v>
      </c>
      <c r="F1003" t="s">
        <v>44</v>
      </c>
      <c r="G1003" t="s">
        <v>79</v>
      </c>
      <c r="H1003" t="s">
        <v>80</v>
      </c>
      <c r="I1003" t="s">
        <v>81</v>
      </c>
      <c r="J1003" t="s">
        <v>48</v>
      </c>
      <c r="K1003" t="s">
        <v>49</v>
      </c>
      <c r="L1003">
        <v>13.910600000000001</v>
      </c>
      <c r="O1003">
        <v>10.8909</v>
      </c>
      <c r="P1003">
        <v>17.602399999999999</v>
      </c>
      <c r="Q1003" t="s">
        <v>82</v>
      </c>
      <c r="R1003">
        <v>86.089399999999998</v>
      </c>
      <c r="U1003">
        <v>82.397599999999997</v>
      </c>
      <c r="V1003">
        <v>89.109099999999998</v>
      </c>
      <c r="W1003">
        <v>517</v>
      </c>
      <c r="X1003" t="s">
        <v>51</v>
      </c>
      <c r="Y1003" t="s">
        <v>92</v>
      </c>
      <c r="Z1003" t="s">
        <v>51</v>
      </c>
      <c r="AA1003" t="s">
        <v>51</v>
      </c>
      <c r="AB1003" t="s">
        <v>51</v>
      </c>
      <c r="AC1003" t="s">
        <v>253</v>
      </c>
      <c r="AD1003" t="s">
        <v>55</v>
      </c>
      <c r="AE1003" t="s">
        <v>56</v>
      </c>
      <c r="AF1003" t="s">
        <v>86</v>
      </c>
      <c r="AG1003">
        <v>10</v>
      </c>
      <c r="AH1003" t="s">
        <v>58</v>
      </c>
      <c r="AI1003" t="s">
        <v>94</v>
      </c>
      <c r="AJ1003" t="s">
        <v>95</v>
      </c>
      <c r="AK1003" t="s">
        <v>251</v>
      </c>
      <c r="AL1003" t="s">
        <v>61</v>
      </c>
      <c r="AM1003" t="s">
        <v>88</v>
      </c>
      <c r="AN1003" t="s">
        <v>63</v>
      </c>
    </row>
    <row r="1004" spans="1:40" x14ac:dyDescent="0.2">
      <c r="A1004">
        <v>2017</v>
      </c>
      <c r="B1004" t="s">
        <v>283</v>
      </c>
      <c r="C1004" t="s">
        <v>284</v>
      </c>
      <c r="D1004" t="s">
        <v>42</v>
      </c>
      <c r="E1004" t="s">
        <v>43</v>
      </c>
      <c r="F1004" t="s">
        <v>44</v>
      </c>
      <c r="G1004" t="s">
        <v>66</v>
      </c>
      <c r="H1004" t="s">
        <v>66</v>
      </c>
      <c r="I1004" t="s">
        <v>67</v>
      </c>
      <c r="J1004" t="s">
        <v>48</v>
      </c>
      <c r="K1004" t="s">
        <v>49</v>
      </c>
      <c r="L1004">
        <v>12.3576</v>
      </c>
      <c r="O1004">
        <v>7.3247</v>
      </c>
      <c r="P1004">
        <v>20.098600000000001</v>
      </c>
      <c r="Q1004" t="s">
        <v>68</v>
      </c>
      <c r="R1004">
        <v>87.642399999999995</v>
      </c>
      <c r="U1004">
        <v>79.901399999999995</v>
      </c>
      <c r="V1004">
        <v>92.675299999999993</v>
      </c>
      <c r="W1004">
        <v>103</v>
      </c>
      <c r="X1004" t="s">
        <v>99</v>
      </c>
      <c r="Y1004" t="s">
        <v>166</v>
      </c>
      <c r="Z1004" t="s">
        <v>51</v>
      </c>
      <c r="AA1004" t="s">
        <v>120</v>
      </c>
      <c r="AB1004" t="s">
        <v>51</v>
      </c>
      <c r="AC1004" t="s">
        <v>285</v>
      </c>
      <c r="AD1004" t="s">
        <v>55</v>
      </c>
      <c r="AE1004" t="s">
        <v>56</v>
      </c>
      <c r="AF1004" t="s">
        <v>73</v>
      </c>
      <c r="AG1004">
        <v>107</v>
      </c>
      <c r="AH1004" t="s">
        <v>101</v>
      </c>
      <c r="AI1004" t="s">
        <v>168</v>
      </c>
      <c r="AJ1004" t="s">
        <v>95</v>
      </c>
      <c r="AK1004" t="s">
        <v>283</v>
      </c>
      <c r="AL1004" t="s">
        <v>122</v>
      </c>
      <c r="AM1004" t="s">
        <v>62</v>
      </c>
      <c r="AN1004" t="s">
        <v>63</v>
      </c>
    </row>
    <row r="1005" spans="1:40" x14ac:dyDescent="0.2">
      <c r="A1005">
        <v>2017</v>
      </c>
      <c r="B1005" t="s">
        <v>220</v>
      </c>
      <c r="C1005" t="s">
        <v>221</v>
      </c>
      <c r="D1005" t="s">
        <v>42</v>
      </c>
      <c r="E1005" t="s">
        <v>43</v>
      </c>
      <c r="F1005" t="s">
        <v>44</v>
      </c>
      <c r="G1005" t="s">
        <v>79</v>
      </c>
      <c r="H1005" t="s">
        <v>80</v>
      </c>
      <c r="I1005" t="s">
        <v>81</v>
      </c>
      <c r="J1005" t="s">
        <v>48</v>
      </c>
      <c r="K1005" t="s">
        <v>49</v>
      </c>
      <c r="L1005">
        <v>33.016599999999997</v>
      </c>
      <c r="O1005">
        <v>15.840400000000001</v>
      </c>
      <c r="P1005">
        <v>56.3476</v>
      </c>
      <c r="Q1005" t="s">
        <v>82</v>
      </c>
      <c r="R1005">
        <v>66.983400000000003</v>
      </c>
      <c r="U1005">
        <v>43.6524</v>
      </c>
      <c r="V1005">
        <v>84.159599999999998</v>
      </c>
      <c r="W1005">
        <v>145</v>
      </c>
      <c r="X1005" t="s">
        <v>51</v>
      </c>
      <c r="Y1005" t="s">
        <v>92</v>
      </c>
      <c r="Z1005" t="s">
        <v>51</v>
      </c>
      <c r="AA1005" t="s">
        <v>51</v>
      </c>
      <c r="AB1005" t="s">
        <v>195</v>
      </c>
      <c r="AC1005" t="s">
        <v>222</v>
      </c>
      <c r="AD1005" t="s">
        <v>55</v>
      </c>
      <c r="AE1005" t="s">
        <v>56</v>
      </c>
      <c r="AF1005" t="s">
        <v>86</v>
      </c>
      <c r="AG1005">
        <v>36</v>
      </c>
      <c r="AH1005" t="s">
        <v>58</v>
      </c>
      <c r="AI1005" t="s">
        <v>94</v>
      </c>
      <c r="AJ1005" t="s">
        <v>95</v>
      </c>
      <c r="AK1005" t="s">
        <v>220</v>
      </c>
      <c r="AL1005" t="s">
        <v>61</v>
      </c>
      <c r="AM1005" t="s">
        <v>88</v>
      </c>
      <c r="AN1005" t="s">
        <v>197</v>
      </c>
    </row>
    <row r="1006" spans="1:40" x14ac:dyDescent="0.2">
      <c r="A1006">
        <v>2017</v>
      </c>
      <c r="B1006" t="s">
        <v>277</v>
      </c>
      <c r="C1006" t="s">
        <v>278</v>
      </c>
      <c r="D1006" t="s">
        <v>42</v>
      </c>
      <c r="E1006" t="s">
        <v>43</v>
      </c>
      <c r="F1006" t="s">
        <v>44</v>
      </c>
      <c r="G1006" t="s">
        <v>128</v>
      </c>
      <c r="H1006" t="s">
        <v>129</v>
      </c>
      <c r="I1006" t="s">
        <v>81</v>
      </c>
      <c r="J1006" t="s">
        <v>48</v>
      </c>
      <c r="K1006" t="s">
        <v>49</v>
      </c>
      <c r="L1006">
        <v>14.1159</v>
      </c>
      <c r="O1006">
        <v>10.065099999999999</v>
      </c>
      <c r="P1006">
        <v>19.444400000000002</v>
      </c>
      <c r="Q1006" t="s">
        <v>130</v>
      </c>
      <c r="R1006">
        <v>85.884100000000004</v>
      </c>
      <c r="U1006">
        <v>80.555599999999998</v>
      </c>
      <c r="V1006">
        <v>89.934899999999999</v>
      </c>
      <c r="W1006">
        <v>422</v>
      </c>
      <c r="X1006" t="s">
        <v>156</v>
      </c>
      <c r="Y1006" t="s">
        <v>51</v>
      </c>
      <c r="Z1006" t="s">
        <v>53</v>
      </c>
      <c r="AA1006" t="s">
        <v>51</v>
      </c>
      <c r="AB1006" t="s">
        <v>51</v>
      </c>
      <c r="AC1006" t="s">
        <v>279</v>
      </c>
      <c r="AD1006" t="s">
        <v>55</v>
      </c>
      <c r="AE1006" t="s">
        <v>56</v>
      </c>
      <c r="AF1006" t="s">
        <v>132</v>
      </c>
      <c r="AG1006">
        <v>108</v>
      </c>
      <c r="AH1006" t="s">
        <v>158</v>
      </c>
      <c r="AI1006" t="s">
        <v>102</v>
      </c>
      <c r="AJ1006" t="s">
        <v>60</v>
      </c>
      <c r="AK1006" t="s">
        <v>277</v>
      </c>
      <c r="AL1006" t="s">
        <v>61</v>
      </c>
      <c r="AM1006" t="s">
        <v>62</v>
      </c>
      <c r="AN1006" t="s">
        <v>63</v>
      </c>
    </row>
    <row r="1007" spans="1:40" x14ac:dyDescent="0.2">
      <c r="A1007">
        <v>2017</v>
      </c>
      <c r="B1007" t="s">
        <v>316</v>
      </c>
      <c r="C1007" t="s">
        <v>317</v>
      </c>
      <c r="D1007" t="s">
        <v>42</v>
      </c>
      <c r="E1007" t="s">
        <v>43</v>
      </c>
      <c r="F1007" t="s">
        <v>44</v>
      </c>
      <c r="G1007" t="s">
        <v>66</v>
      </c>
      <c r="H1007" t="s">
        <v>66</v>
      </c>
      <c r="I1007" t="s">
        <v>67</v>
      </c>
      <c r="J1007" t="s">
        <v>48</v>
      </c>
      <c r="K1007" t="s">
        <v>49</v>
      </c>
      <c r="L1007">
        <v>10.212199999999999</v>
      </c>
      <c r="O1007">
        <v>6.5456000000000003</v>
      </c>
      <c r="P1007">
        <v>15.5899</v>
      </c>
      <c r="Q1007" t="s">
        <v>68</v>
      </c>
      <c r="R1007">
        <v>89.787800000000004</v>
      </c>
      <c r="U1007">
        <v>84.4101</v>
      </c>
      <c r="V1007">
        <v>93.454400000000007</v>
      </c>
      <c r="W1007">
        <v>265</v>
      </c>
      <c r="X1007" t="s">
        <v>51</v>
      </c>
      <c r="Y1007" t="s">
        <v>52</v>
      </c>
      <c r="Z1007" t="s">
        <v>51</v>
      </c>
      <c r="AA1007" t="s">
        <v>51</v>
      </c>
      <c r="AB1007" t="s">
        <v>51</v>
      </c>
      <c r="AC1007" t="s">
        <v>318</v>
      </c>
      <c r="AD1007" t="s">
        <v>55</v>
      </c>
      <c r="AE1007" t="s">
        <v>56</v>
      </c>
      <c r="AF1007" t="s">
        <v>73</v>
      </c>
      <c r="AG1007">
        <v>47</v>
      </c>
      <c r="AH1007" t="s">
        <v>58</v>
      </c>
      <c r="AI1007" t="s">
        <v>59</v>
      </c>
      <c r="AJ1007" t="s">
        <v>95</v>
      </c>
      <c r="AK1007" t="s">
        <v>316</v>
      </c>
      <c r="AL1007" t="s">
        <v>61</v>
      </c>
      <c r="AM1007" t="s">
        <v>88</v>
      </c>
      <c r="AN1007" t="s">
        <v>63</v>
      </c>
    </row>
    <row r="1008" spans="1:40" x14ac:dyDescent="0.2">
      <c r="A1008">
        <v>2017</v>
      </c>
      <c r="B1008" t="s">
        <v>254</v>
      </c>
      <c r="C1008" t="s">
        <v>255</v>
      </c>
      <c r="D1008" t="s">
        <v>42</v>
      </c>
      <c r="E1008" t="s">
        <v>43</v>
      </c>
      <c r="F1008" t="s">
        <v>44</v>
      </c>
      <c r="G1008" t="s">
        <v>45</v>
      </c>
      <c r="H1008" t="s">
        <v>46</v>
      </c>
      <c r="I1008" t="s">
        <v>47</v>
      </c>
      <c r="J1008" t="s">
        <v>48</v>
      </c>
      <c r="K1008" t="s">
        <v>49</v>
      </c>
      <c r="L1008">
        <v>52.944899999999997</v>
      </c>
      <c r="O1008">
        <v>40.6355</v>
      </c>
      <c r="P1008">
        <v>64.906300000000002</v>
      </c>
      <c r="Q1008" t="s">
        <v>50</v>
      </c>
      <c r="R1008">
        <v>47.055100000000003</v>
      </c>
      <c r="U1008">
        <v>35.093699999999998</v>
      </c>
      <c r="V1008">
        <v>59.3645</v>
      </c>
      <c r="W1008">
        <v>148</v>
      </c>
      <c r="X1008" t="s">
        <v>51</v>
      </c>
      <c r="Y1008" t="s">
        <v>92</v>
      </c>
      <c r="Z1008" t="s">
        <v>51</v>
      </c>
      <c r="AA1008" t="s">
        <v>135</v>
      </c>
      <c r="AB1008" t="s">
        <v>51</v>
      </c>
      <c r="AD1008" t="s">
        <v>55</v>
      </c>
      <c r="AE1008" t="s">
        <v>56</v>
      </c>
      <c r="AF1008" t="s">
        <v>57</v>
      </c>
      <c r="AG1008">
        <v>59</v>
      </c>
      <c r="AH1008" t="s">
        <v>58</v>
      </c>
      <c r="AI1008" t="s">
        <v>94</v>
      </c>
      <c r="AJ1008" t="s">
        <v>95</v>
      </c>
      <c r="AK1008" t="s">
        <v>254</v>
      </c>
      <c r="AL1008" t="s">
        <v>137</v>
      </c>
      <c r="AM1008" t="s">
        <v>256</v>
      </c>
      <c r="AN1008" t="s">
        <v>63</v>
      </c>
    </row>
    <row r="1009" spans="1:40" x14ac:dyDescent="0.2">
      <c r="A1009">
        <v>2017</v>
      </c>
      <c r="B1009" t="s">
        <v>123</v>
      </c>
      <c r="C1009" t="s">
        <v>124</v>
      </c>
      <c r="D1009" t="s">
        <v>42</v>
      </c>
      <c r="E1009" t="s">
        <v>43</v>
      </c>
      <c r="F1009" t="s">
        <v>44</v>
      </c>
      <c r="G1009" t="s">
        <v>66</v>
      </c>
      <c r="H1009" t="s">
        <v>66</v>
      </c>
      <c r="I1009" t="s">
        <v>67</v>
      </c>
      <c r="J1009" t="s">
        <v>48</v>
      </c>
      <c r="K1009" t="s">
        <v>49</v>
      </c>
      <c r="L1009">
        <v>5.6718999999999999</v>
      </c>
      <c r="O1009">
        <v>1.4137999999999999</v>
      </c>
      <c r="P1009">
        <v>20.134699999999999</v>
      </c>
      <c r="Q1009" t="s">
        <v>68</v>
      </c>
      <c r="R1009">
        <v>94.328100000000006</v>
      </c>
      <c r="U1009">
        <v>79.865300000000005</v>
      </c>
      <c r="V1009">
        <v>98.586200000000005</v>
      </c>
      <c r="W1009">
        <v>31</v>
      </c>
      <c r="X1009" t="s">
        <v>51</v>
      </c>
      <c r="Y1009" t="s">
        <v>69</v>
      </c>
      <c r="Z1009" t="s">
        <v>105</v>
      </c>
      <c r="AA1009" t="s">
        <v>51</v>
      </c>
      <c r="AB1009" t="s">
        <v>71</v>
      </c>
      <c r="AC1009" t="s">
        <v>125</v>
      </c>
      <c r="AD1009" t="s">
        <v>55</v>
      </c>
      <c r="AE1009" t="s">
        <v>56</v>
      </c>
      <c r="AF1009" t="s">
        <v>73</v>
      </c>
      <c r="AG1009">
        <v>118</v>
      </c>
      <c r="AH1009" t="s">
        <v>58</v>
      </c>
      <c r="AI1009" t="s">
        <v>74</v>
      </c>
      <c r="AJ1009" t="s">
        <v>108</v>
      </c>
      <c r="AK1009" t="s">
        <v>123</v>
      </c>
      <c r="AL1009" t="s">
        <v>61</v>
      </c>
      <c r="AM1009" t="s">
        <v>62</v>
      </c>
      <c r="AN1009" t="s">
        <v>76</v>
      </c>
    </row>
    <row r="1010" spans="1:40" x14ac:dyDescent="0.2">
      <c r="A1010">
        <v>2017</v>
      </c>
      <c r="B1010" t="s">
        <v>254</v>
      </c>
      <c r="C1010" t="s">
        <v>255</v>
      </c>
      <c r="D1010" t="s">
        <v>42</v>
      </c>
      <c r="E1010" t="s">
        <v>43</v>
      </c>
      <c r="F1010" t="s">
        <v>44</v>
      </c>
      <c r="G1010" t="s">
        <v>128</v>
      </c>
      <c r="H1010" t="s">
        <v>129</v>
      </c>
      <c r="I1010" t="s">
        <v>81</v>
      </c>
      <c r="J1010" t="s">
        <v>48</v>
      </c>
      <c r="K1010" t="s">
        <v>49</v>
      </c>
      <c r="L1010">
        <v>32.047800000000002</v>
      </c>
      <c r="O1010">
        <v>21.7182</v>
      </c>
      <c r="P1010">
        <v>44.497500000000002</v>
      </c>
      <c r="Q1010" t="s">
        <v>130</v>
      </c>
      <c r="R1010">
        <v>67.952200000000005</v>
      </c>
      <c r="U1010">
        <v>55.502499999999998</v>
      </c>
      <c r="V1010">
        <v>78.281800000000004</v>
      </c>
      <c r="W1010">
        <v>161</v>
      </c>
      <c r="X1010" t="s">
        <v>156</v>
      </c>
      <c r="Y1010" t="s">
        <v>52</v>
      </c>
      <c r="Z1010" t="s">
        <v>51</v>
      </c>
      <c r="AA1010" t="s">
        <v>51</v>
      </c>
      <c r="AB1010" t="s">
        <v>115</v>
      </c>
      <c r="AD1010" t="s">
        <v>55</v>
      </c>
      <c r="AE1010" t="s">
        <v>56</v>
      </c>
      <c r="AF1010" t="s">
        <v>132</v>
      </c>
      <c r="AG1010">
        <v>59</v>
      </c>
      <c r="AH1010" t="s">
        <v>158</v>
      </c>
      <c r="AI1010" t="s">
        <v>59</v>
      </c>
      <c r="AJ1010" t="s">
        <v>95</v>
      </c>
      <c r="AK1010" t="s">
        <v>254</v>
      </c>
      <c r="AL1010" t="s">
        <v>61</v>
      </c>
      <c r="AM1010" t="s">
        <v>256</v>
      </c>
      <c r="AN1010" t="s">
        <v>117</v>
      </c>
    </row>
    <row r="1011" spans="1:40" x14ac:dyDescent="0.2">
      <c r="A1011">
        <v>2017</v>
      </c>
      <c r="B1011" t="s">
        <v>292</v>
      </c>
      <c r="C1011" t="s">
        <v>293</v>
      </c>
      <c r="D1011" t="s">
        <v>42</v>
      </c>
      <c r="E1011" t="s">
        <v>43</v>
      </c>
      <c r="F1011" t="s">
        <v>44</v>
      </c>
      <c r="G1011" t="s">
        <v>128</v>
      </c>
      <c r="H1011" t="s">
        <v>129</v>
      </c>
      <c r="I1011" t="s">
        <v>81</v>
      </c>
      <c r="J1011" t="s">
        <v>48</v>
      </c>
      <c r="K1011" t="s">
        <v>49</v>
      </c>
      <c r="L1011">
        <v>46.914299999999997</v>
      </c>
      <c r="O1011">
        <v>35.9407</v>
      </c>
      <c r="P1011">
        <v>58.194600000000001</v>
      </c>
      <c r="Q1011" t="s">
        <v>130</v>
      </c>
      <c r="R1011">
        <v>53.085700000000003</v>
      </c>
      <c r="U1011">
        <v>41.805399999999999</v>
      </c>
      <c r="V1011">
        <v>64.059299999999993</v>
      </c>
      <c r="W1011">
        <v>35</v>
      </c>
      <c r="X1011" t="s">
        <v>51</v>
      </c>
      <c r="Y1011" t="s">
        <v>51</v>
      </c>
      <c r="Z1011" t="s">
        <v>70</v>
      </c>
      <c r="AA1011" t="s">
        <v>237</v>
      </c>
      <c r="AB1011" t="s">
        <v>51</v>
      </c>
      <c r="AC1011" t="s">
        <v>294</v>
      </c>
      <c r="AD1011" t="s">
        <v>55</v>
      </c>
      <c r="AE1011" t="s">
        <v>56</v>
      </c>
      <c r="AF1011" t="s">
        <v>132</v>
      </c>
      <c r="AG1011">
        <v>72</v>
      </c>
      <c r="AH1011" t="s">
        <v>58</v>
      </c>
      <c r="AI1011" t="s">
        <v>102</v>
      </c>
      <c r="AJ1011" t="s">
        <v>75</v>
      </c>
      <c r="AK1011" t="s">
        <v>292</v>
      </c>
      <c r="AL1011" t="s">
        <v>239</v>
      </c>
      <c r="AM1011" t="s">
        <v>96</v>
      </c>
      <c r="AN1011" t="s">
        <v>63</v>
      </c>
    </row>
    <row r="1012" spans="1:40" x14ac:dyDescent="0.2">
      <c r="A1012">
        <v>2017</v>
      </c>
      <c r="B1012" t="s">
        <v>271</v>
      </c>
      <c r="C1012" t="s">
        <v>272</v>
      </c>
      <c r="D1012" t="s">
        <v>42</v>
      </c>
      <c r="E1012" t="s">
        <v>43</v>
      </c>
      <c r="F1012" t="s">
        <v>44</v>
      </c>
      <c r="G1012" t="s">
        <v>128</v>
      </c>
      <c r="H1012" t="s">
        <v>129</v>
      </c>
      <c r="I1012" t="s">
        <v>81</v>
      </c>
      <c r="J1012" t="s">
        <v>48</v>
      </c>
      <c r="K1012" t="s">
        <v>49</v>
      </c>
      <c r="L1012">
        <v>43.116199999999999</v>
      </c>
      <c r="O1012">
        <v>31.292999999999999</v>
      </c>
      <c r="P1012">
        <v>55.779800000000002</v>
      </c>
      <c r="Q1012" t="s">
        <v>130</v>
      </c>
      <c r="R1012">
        <v>56.883800000000001</v>
      </c>
      <c r="U1012">
        <v>44.220199999999998</v>
      </c>
      <c r="V1012">
        <v>68.706999999999994</v>
      </c>
      <c r="W1012">
        <v>54</v>
      </c>
      <c r="X1012" t="s">
        <v>156</v>
      </c>
      <c r="Y1012" t="s">
        <v>51</v>
      </c>
      <c r="Z1012" t="s">
        <v>70</v>
      </c>
      <c r="AA1012" t="s">
        <v>161</v>
      </c>
      <c r="AB1012" t="s">
        <v>51</v>
      </c>
      <c r="AC1012" t="s">
        <v>273</v>
      </c>
      <c r="AD1012" t="s">
        <v>55</v>
      </c>
      <c r="AE1012" t="s">
        <v>56</v>
      </c>
      <c r="AF1012" t="s">
        <v>132</v>
      </c>
      <c r="AG1012">
        <v>4</v>
      </c>
      <c r="AH1012" t="s">
        <v>158</v>
      </c>
      <c r="AI1012" t="s">
        <v>102</v>
      </c>
      <c r="AJ1012" t="s">
        <v>75</v>
      </c>
      <c r="AK1012" t="s">
        <v>271</v>
      </c>
      <c r="AL1012" t="s">
        <v>163</v>
      </c>
      <c r="AM1012" t="s">
        <v>88</v>
      </c>
      <c r="AN1012" t="s">
        <v>63</v>
      </c>
    </row>
    <row r="1013" spans="1:40" x14ac:dyDescent="0.2">
      <c r="A1013">
        <v>2017</v>
      </c>
      <c r="B1013" t="s">
        <v>229</v>
      </c>
      <c r="C1013" t="s">
        <v>230</v>
      </c>
      <c r="D1013" t="s">
        <v>42</v>
      </c>
      <c r="E1013" t="s">
        <v>43</v>
      </c>
      <c r="F1013" t="s">
        <v>44</v>
      </c>
      <c r="G1013" t="s">
        <v>128</v>
      </c>
      <c r="H1013" t="s">
        <v>129</v>
      </c>
      <c r="I1013" t="s">
        <v>81</v>
      </c>
      <c r="J1013" t="s">
        <v>48</v>
      </c>
      <c r="K1013" t="s">
        <v>49</v>
      </c>
      <c r="L1013">
        <v>33.894799999999996</v>
      </c>
      <c r="O1013">
        <v>23.6341</v>
      </c>
      <c r="P1013">
        <v>45.930900000000001</v>
      </c>
      <c r="Q1013" t="s">
        <v>130</v>
      </c>
      <c r="R1013">
        <v>66.105199999999996</v>
      </c>
      <c r="U1013">
        <v>54.069099999999999</v>
      </c>
      <c r="V1013">
        <v>76.365899999999996</v>
      </c>
      <c r="W1013">
        <v>65</v>
      </c>
      <c r="X1013" t="s">
        <v>51</v>
      </c>
      <c r="Y1013" t="s">
        <v>52</v>
      </c>
      <c r="Z1013" t="s">
        <v>51</v>
      </c>
      <c r="AA1013" t="s">
        <v>51</v>
      </c>
      <c r="AB1013" t="s">
        <v>115</v>
      </c>
      <c r="AC1013" t="s">
        <v>231</v>
      </c>
      <c r="AD1013" t="s">
        <v>55</v>
      </c>
      <c r="AE1013" t="s">
        <v>56</v>
      </c>
      <c r="AF1013" t="s">
        <v>132</v>
      </c>
      <c r="AG1013">
        <v>37</v>
      </c>
      <c r="AH1013" t="s">
        <v>58</v>
      </c>
      <c r="AI1013" t="s">
        <v>59</v>
      </c>
      <c r="AJ1013" t="s">
        <v>95</v>
      </c>
      <c r="AK1013" t="s">
        <v>229</v>
      </c>
      <c r="AL1013" t="s">
        <v>61</v>
      </c>
      <c r="AM1013" t="s">
        <v>88</v>
      </c>
      <c r="AN1013" t="s">
        <v>117</v>
      </c>
    </row>
    <row r="1014" spans="1:40" x14ac:dyDescent="0.2">
      <c r="A1014">
        <v>2017</v>
      </c>
      <c r="B1014" t="s">
        <v>77</v>
      </c>
      <c r="C1014" t="s">
        <v>78</v>
      </c>
      <c r="D1014" t="s">
        <v>42</v>
      </c>
      <c r="E1014" t="s">
        <v>43</v>
      </c>
      <c r="F1014" t="s">
        <v>44</v>
      </c>
      <c r="G1014" t="s">
        <v>79</v>
      </c>
      <c r="H1014" t="s">
        <v>80</v>
      </c>
      <c r="I1014" t="s">
        <v>81</v>
      </c>
      <c r="J1014" t="s">
        <v>48</v>
      </c>
      <c r="K1014" t="s">
        <v>49</v>
      </c>
      <c r="L1014">
        <v>22.204999999999998</v>
      </c>
      <c r="O1014">
        <v>11.9392</v>
      </c>
      <c r="P1014">
        <v>37.535200000000003</v>
      </c>
      <c r="Q1014" t="s">
        <v>82</v>
      </c>
      <c r="R1014">
        <v>77.795000000000002</v>
      </c>
      <c r="U1014">
        <v>62.464799999999997</v>
      </c>
      <c r="V1014">
        <v>88.0608</v>
      </c>
      <c r="W1014">
        <v>82</v>
      </c>
      <c r="X1014" t="s">
        <v>51</v>
      </c>
      <c r="Y1014" t="s">
        <v>166</v>
      </c>
      <c r="Z1014" t="s">
        <v>105</v>
      </c>
      <c r="AA1014" t="s">
        <v>120</v>
      </c>
      <c r="AB1014" t="s">
        <v>51</v>
      </c>
      <c r="AC1014" t="s">
        <v>85</v>
      </c>
      <c r="AD1014" t="s">
        <v>55</v>
      </c>
      <c r="AE1014" t="s">
        <v>56</v>
      </c>
      <c r="AF1014" t="s">
        <v>86</v>
      </c>
      <c r="AG1014">
        <v>33</v>
      </c>
      <c r="AH1014" t="s">
        <v>58</v>
      </c>
      <c r="AI1014" t="s">
        <v>168</v>
      </c>
      <c r="AJ1014" t="s">
        <v>108</v>
      </c>
      <c r="AK1014" t="s">
        <v>77</v>
      </c>
      <c r="AL1014" t="s">
        <v>122</v>
      </c>
      <c r="AM1014" t="s">
        <v>88</v>
      </c>
      <c r="AN1014" t="s">
        <v>63</v>
      </c>
    </row>
    <row r="1015" spans="1:40" x14ac:dyDescent="0.2">
      <c r="A1015">
        <v>2017</v>
      </c>
      <c r="B1015" t="s">
        <v>118</v>
      </c>
      <c r="C1015" t="s">
        <v>119</v>
      </c>
      <c r="D1015" t="s">
        <v>42</v>
      </c>
      <c r="E1015" t="s">
        <v>43</v>
      </c>
      <c r="F1015" t="s">
        <v>44</v>
      </c>
      <c r="G1015" t="s">
        <v>79</v>
      </c>
      <c r="H1015" t="s">
        <v>80</v>
      </c>
      <c r="I1015" t="s">
        <v>81</v>
      </c>
      <c r="J1015" t="s">
        <v>48</v>
      </c>
      <c r="K1015" t="s">
        <v>49</v>
      </c>
      <c r="L1015">
        <v>25.899899999999999</v>
      </c>
      <c r="O1015">
        <v>16.735099999999999</v>
      </c>
      <c r="P1015">
        <v>37.8048</v>
      </c>
      <c r="Q1015" t="s">
        <v>82</v>
      </c>
      <c r="R1015">
        <v>74.100099999999998</v>
      </c>
      <c r="U1015">
        <v>62.1952</v>
      </c>
      <c r="V1015">
        <v>83.264899999999997</v>
      </c>
      <c r="W1015">
        <v>151</v>
      </c>
      <c r="X1015" t="s">
        <v>156</v>
      </c>
      <c r="Y1015" t="s">
        <v>51</v>
      </c>
      <c r="Z1015" t="s">
        <v>51</v>
      </c>
      <c r="AA1015" t="s">
        <v>237</v>
      </c>
      <c r="AB1015" t="s">
        <v>51</v>
      </c>
      <c r="AC1015" t="s">
        <v>121</v>
      </c>
      <c r="AD1015" t="s">
        <v>55</v>
      </c>
      <c r="AE1015" t="s">
        <v>56</v>
      </c>
      <c r="AF1015" t="s">
        <v>86</v>
      </c>
      <c r="AG1015">
        <v>121</v>
      </c>
      <c r="AH1015" t="s">
        <v>158</v>
      </c>
      <c r="AI1015" t="s">
        <v>102</v>
      </c>
      <c r="AJ1015" t="s">
        <v>95</v>
      </c>
      <c r="AK1015" t="s">
        <v>118</v>
      </c>
      <c r="AL1015" t="s">
        <v>239</v>
      </c>
      <c r="AM1015" t="s">
        <v>62</v>
      </c>
      <c r="AN1015" t="s">
        <v>63</v>
      </c>
    </row>
    <row r="1016" spans="1:40" x14ac:dyDescent="0.2">
      <c r="A1016">
        <v>2017</v>
      </c>
      <c r="B1016" t="s">
        <v>169</v>
      </c>
      <c r="C1016" t="s">
        <v>170</v>
      </c>
      <c r="D1016" t="s">
        <v>42</v>
      </c>
      <c r="E1016" t="s">
        <v>43</v>
      </c>
      <c r="F1016" t="s">
        <v>44</v>
      </c>
      <c r="G1016" t="s">
        <v>128</v>
      </c>
      <c r="H1016" t="s">
        <v>129</v>
      </c>
      <c r="I1016" t="s">
        <v>81</v>
      </c>
      <c r="J1016" t="s">
        <v>48</v>
      </c>
      <c r="K1016" t="s">
        <v>49</v>
      </c>
      <c r="L1016">
        <v>41.576900000000002</v>
      </c>
      <c r="O1016">
        <v>29.165500000000002</v>
      </c>
      <c r="P1016">
        <v>55.157299999999999</v>
      </c>
      <c r="Q1016" t="s">
        <v>130</v>
      </c>
      <c r="R1016">
        <v>58.423099999999998</v>
      </c>
      <c r="U1016">
        <v>44.842700000000001</v>
      </c>
      <c r="V1016">
        <v>70.834500000000006</v>
      </c>
      <c r="W1016">
        <v>76</v>
      </c>
      <c r="X1016" t="s">
        <v>99</v>
      </c>
      <c r="Y1016" t="s">
        <v>166</v>
      </c>
      <c r="Z1016" t="s">
        <v>51</v>
      </c>
      <c r="AA1016" t="s">
        <v>161</v>
      </c>
      <c r="AB1016" t="s">
        <v>51</v>
      </c>
      <c r="AC1016" t="s">
        <v>171</v>
      </c>
      <c r="AD1016" t="s">
        <v>55</v>
      </c>
      <c r="AE1016" t="s">
        <v>56</v>
      </c>
      <c r="AF1016" t="s">
        <v>132</v>
      </c>
      <c r="AG1016">
        <v>24</v>
      </c>
      <c r="AH1016" t="s">
        <v>101</v>
      </c>
      <c r="AI1016" t="s">
        <v>168</v>
      </c>
      <c r="AJ1016" t="s">
        <v>95</v>
      </c>
      <c r="AK1016" t="s">
        <v>169</v>
      </c>
      <c r="AL1016" t="s">
        <v>163</v>
      </c>
      <c r="AM1016" t="s">
        <v>88</v>
      </c>
      <c r="AN1016" t="s">
        <v>63</v>
      </c>
    </row>
    <row r="1017" spans="1:40" x14ac:dyDescent="0.2">
      <c r="A1017">
        <v>2017</v>
      </c>
      <c r="B1017" t="s">
        <v>286</v>
      </c>
      <c r="C1017" t="s">
        <v>287</v>
      </c>
      <c r="D1017" t="s">
        <v>42</v>
      </c>
      <c r="E1017" t="s">
        <v>43</v>
      </c>
      <c r="F1017" t="s">
        <v>44</v>
      </c>
      <c r="G1017" t="s">
        <v>128</v>
      </c>
      <c r="H1017" t="s">
        <v>129</v>
      </c>
      <c r="I1017" t="s">
        <v>81</v>
      </c>
      <c r="J1017" t="s">
        <v>48</v>
      </c>
      <c r="K1017" t="s">
        <v>49</v>
      </c>
      <c r="L1017">
        <v>16.730499999999999</v>
      </c>
      <c r="O1017">
        <v>11.666499999999999</v>
      </c>
      <c r="P1017">
        <v>23.4102</v>
      </c>
      <c r="Q1017" t="s">
        <v>130</v>
      </c>
      <c r="R1017">
        <v>83.269499999999994</v>
      </c>
      <c r="U1017">
        <v>76.589799999999997</v>
      </c>
      <c r="V1017">
        <v>88.333500000000001</v>
      </c>
      <c r="W1017">
        <v>182</v>
      </c>
      <c r="X1017" t="s">
        <v>156</v>
      </c>
      <c r="Y1017" t="s">
        <v>51</v>
      </c>
      <c r="Z1017" t="s">
        <v>83</v>
      </c>
      <c r="AA1017" t="s">
        <v>120</v>
      </c>
      <c r="AB1017" t="s">
        <v>51</v>
      </c>
      <c r="AC1017" t="s">
        <v>288</v>
      </c>
      <c r="AD1017" t="s">
        <v>55</v>
      </c>
      <c r="AE1017" t="s">
        <v>56</v>
      </c>
      <c r="AF1017" t="s">
        <v>132</v>
      </c>
      <c r="AG1017">
        <v>55</v>
      </c>
      <c r="AH1017" t="s">
        <v>158</v>
      </c>
      <c r="AI1017" t="s">
        <v>102</v>
      </c>
      <c r="AJ1017" t="s">
        <v>87</v>
      </c>
      <c r="AK1017" t="s">
        <v>286</v>
      </c>
      <c r="AL1017" t="s">
        <v>122</v>
      </c>
      <c r="AM1017" t="s">
        <v>88</v>
      </c>
      <c r="AN1017" t="s">
        <v>63</v>
      </c>
    </row>
    <row r="1018" spans="1:40" x14ac:dyDescent="0.2">
      <c r="A1018">
        <v>2017</v>
      </c>
      <c r="B1018" t="s">
        <v>229</v>
      </c>
      <c r="C1018" t="s">
        <v>230</v>
      </c>
      <c r="D1018" t="s">
        <v>42</v>
      </c>
      <c r="E1018" t="s">
        <v>43</v>
      </c>
      <c r="F1018" t="s">
        <v>44</v>
      </c>
      <c r="G1018" t="s">
        <v>45</v>
      </c>
      <c r="H1018" t="s">
        <v>46</v>
      </c>
      <c r="I1018" t="s">
        <v>47</v>
      </c>
      <c r="J1018" t="s">
        <v>48</v>
      </c>
      <c r="K1018" t="s">
        <v>49</v>
      </c>
      <c r="L1018">
        <v>25.567799999999998</v>
      </c>
      <c r="O1018">
        <v>16.564499999999999</v>
      </c>
      <c r="P1018">
        <v>37.278100000000002</v>
      </c>
      <c r="Q1018" t="s">
        <v>50</v>
      </c>
      <c r="R1018">
        <v>74.432199999999995</v>
      </c>
      <c r="U1018">
        <v>62.721899999999998</v>
      </c>
      <c r="V1018">
        <v>83.435500000000005</v>
      </c>
      <c r="W1018">
        <v>92</v>
      </c>
      <c r="X1018" t="s">
        <v>51</v>
      </c>
      <c r="Y1018" t="s">
        <v>92</v>
      </c>
      <c r="Z1018" t="s">
        <v>105</v>
      </c>
      <c r="AA1018" t="s">
        <v>51</v>
      </c>
      <c r="AB1018" t="s">
        <v>71</v>
      </c>
      <c r="AC1018" t="s">
        <v>231</v>
      </c>
      <c r="AD1018" t="s">
        <v>55</v>
      </c>
      <c r="AE1018" t="s">
        <v>56</v>
      </c>
      <c r="AF1018" t="s">
        <v>57</v>
      </c>
      <c r="AG1018">
        <v>37</v>
      </c>
      <c r="AH1018" t="s">
        <v>58</v>
      </c>
      <c r="AI1018" t="s">
        <v>94</v>
      </c>
      <c r="AJ1018" t="s">
        <v>108</v>
      </c>
      <c r="AK1018" t="s">
        <v>229</v>
      </c>
      <c r="AL1018" t="s">
        <v>61</v>
      </c>
      <c r="AM1018" t="s">
        <v>88</v>
      </c>
      <c r="AN1018" t="s">
        <v>76</v>
      </c>
    </row>
    <row r="1019" spans="1:40" x14ac:dyDescent="0.2">
      <c r="A1019">
        <v>2017</v>
      </c>
      <c r="B1019" t="s">
        <v>286</v>
      </c>
      <c r="C1019" t="s">
        <v>287</v>
      </c>
      <c r="D1019" t="s">
        <v>42</v>
      </c>
      <c r="E1019" t="s">
        <v>43</v>
      </c>
      <c r="F1019" t="s">
        <v>44</v>
      </c>
      <c r="G1019" t="s">
        <v>140</v>
      </c>
      <c r="H1019" t="s">
        <v>141</v>
      </c>
      <c r="I1019" t="s">
        <v>81</v>
      </c>
      <c r="J1019" t="s">
        <v>48</v>
      </c>
      <c r="K1019" t="s">
        <v>49</v>
      </c>
      <c r="L1019">
        <v>3.1371000000000002</v>
      </c>
      <c r="O1019">
        <v>0.38619999999999999</v>
      </c>
      <c r="P1019">
        <v>21.293900000000001</v>
      </c>
      <c r="Q1019" t="s">
        <v>142</v>
      </c>
      <c r="R1019">
        <v>96.862899999999996</v>
      </c>
      <c r="U1019">
        <v>78.706100000000006</v>
      </c>
      <c r="V1019">
        <v>99.613799999999998</v>
      </c>
      <c r="W1019">
        <v>35</v>
      </c>
      <c r="X1019" t="s">
        <v>99</v>
      </c>
      <c r="Y1019" t="s">
        <v>69</v>
      </c>
      <c r="Z1019" t="s">
        <v>51</v>
      </c>
      <c r="AA1019" t="s">
        <v>106</v>
      </c>
      <c r="AB1019" t="s">
        <v>51</v>
      </c>
      <c r="AC1019" t="s">
        <v>288</v>
      </c>
      <c r="AD1019" t="s">
        <v>55</v>
      </c>
      <c r="AE1019" t="s">
        <v>56</v>
      </c>
      <c r="AF1019" t="s">
        <v>144</v>
      </c>
      <c r="AG1019">
        <v>55</v>
      </c>
      <c r="AH1019" t="s">
        <v>101</v>
      </c>
      <c r="AI1019" t="s">
        <v>74</v>
      </c>
      <c r="AJ1019" t="s">
        <v>95</v>
      </c>
      <c r="AK1019" t="s">
        <v>286</v>
      </c>
      <c r="AL1019" t="s">
        <v>109</v>
      </c>
      <c r="AM1019" t="s">
        <v>88</v>
      </c>
      <c r="AN1019" t="s">
        <v>63</v>
      </c>
    </row>
    <row r="1020" spans="1:40" x14ac:dyDescent="0.2">
      <c r="A1020">
        <v>2017</v>
      </c>
      <c r="B1020" t="s">
        <v>206</v>
      </c>
      <c r="C1020" t="s">
        <v>207</v>
      </c>
      <c r="D1020" t="s">
        <v>42</v>
      </c>
      <c r="E1020" t="s">
        <v>43</v>
      </c>
      <c r="F1020" t="s">
        <v>44</v>
      </c>
      <c r="G1020" t="s">
        <v>128</v>
      </c>
      <c r="H1020" t="s">
        <v>129</v>
      </c>
      <c r="I1020" t="s">
        <v>81</v>
      </c>
      <c r="J1020" t="s">
        <v>48</v>
      </c>
      <c r="K1020" t="s">
        <v>49</v>
      </c>
      <c r="L1020">
        <v>22.2622</v>
      </c>
      <c r="O1020">
        <v>12.398899999999999</v>
      </c>
      <c r="P1020">
        <v>36.685699999999997</v>
      </c>
      <c r="Q1020" t="s">
        <v>130</v>
      </c>
      <c r="R1020">
        <v>77.737799999999993</v>
      </c>
      <c r="U1020">
        <v>63.314300000000003</v>
      </c>
      <c r="V1020">
        <v>87.601100000000002</v>
      </c>
      <c r="W1020">
        <v>54</v>
      </c>
      <c r="X1020" t="s">
        <v>51</v>
      </c>
      <c r="Y1020" t="s">
        <v>51</v>
      </c>
      <c r="Z1020" t="s">
        <v>83</v>
      </c>
      <c r="AA1020" t="s">
        <v>51</v>
      </c>
      <c r="AB1020" t="s">
        <v>115</v>
      </c>
      <c r="AC1020" t="s">
        <v>208</v>
      </c>
      <c r="AD1020" t="s">
        <v>55</v>
      </c>
      <c r="AE1020" t="s">
        <v>56</v>
      </c>
      <c r="AF1020" t="s">
        <v>132</v>
      </c>
      <c r="AG1020">
        <v>101</v>
      </c>
      <c r="AH1020" t="s">
        <v>58</v>
      </c>
      <c r="AI1020" t="s">
        <v>102</v>
      </c>
      <c r="AJ1020" t="s">
        <v>87</v>
      </c>
      <c r="AK1020" t="s">
        <v>206</v>
      </c>
      <c r="AL1020" t="s">
        <v>61</v>
      </c>
      <c r="AM1020" t="s">
        <v>62</v>
      </c>
      <c r="AN1020" t="s">
        <v>117</v>
      </c>
    </row>
    <row r="1021" spans="1:40" x14ac:dyDescent="0.2">
      <c r="A1021">
        <v>2017</v>
      </c>
      <c r="B1021" t="s">
        <v>64</v>
      </c>
      <c r="C1021" t="s">
        <v>65</v>
      </c>
      <c r="D1021" t="s">
        <v>42</v>
      </c>
      <c r="E1021" t="s">
        <v>43</v>
      </c>
      <c r="F1021" t="s">
        <v>44</v>
      </c>
      <c r="G1021" t="s">
        <v>45</v>
      </c>
      <c r="H1021" t="s">
        <v>46</v>
      </c>
      <c r="I1021" t="s">
        <v>47</v>
      </c>
      <c r="J1021" t="s">
        <v>48</v>
      </c>
      <c r="K1021" t="s">
        <v>49</v>
      </c>
      <c r="L1021">
        <v>54.803699999999999</v>
      </c>
      <c r="O1021">
        <v>42.253100000000003</v>
      </c>
      <c r="P1021">
        <v>66.771699999999996</v>
      </c>
      <c r="Q1021" t="s">
        <v>50</v>
      </c>
      <c r="R1021">
        <v>45.196300000000001</v>
      </c>
      <c r="U1021">
        <v>33.228299999999997</v>
      </c>
      <c r="V1021">
        <v>57.746899999999997</v>
      </c>
      <c r="W1021">
        <v>89</v>
      </c>
      <c r="X1021" t="s">
        <v>51</v>
      </c>
      <c r="Y1021" t="s">
        <v>51</v>
      </c>
      <c r="Z1021" t="s">
        <v>83</v>
      </c>
      <c r="AA1021" t="s">
        <v>106</v>
      </c>
      <c r="AB1021" t="s">
        <v>51</v>
      </c>
      <c r="AC1021" t="s">
        <v>72</v>
      </c>
      <c r="AD1021" t="s">
        <v>55</v>
      </c>
      <c r="AE1021" t="s">
        <v>56</v>
      </c>
      <c r="AF1021" t="s">
        <v>57</v>
      </c>
      <c r="AG1021">
        <v>128</v>
      </c>
      <c r="AH1021" t="s">
        <v>58</v>
      </c>
      <c r="AI1021" t="s">
        <v>102</v>
      </c>
      <c r="AJ1021" t="s">
        <v>87</v>
      </c>
      <c r="AK1021" t="s">
        <v>64</v>
      </c>
      <c r="AL1021" t="s">
        <v>109</v>
      </c>
      <c r="AM1021" t="s">
        <v>62</v>
      </c>
      <c r="AN1021" t="s">
        <v>63</v>
      </c>
    </row>
    <row r="1022" spans="1:40" x14ac:dyDescent="0.2">
      <c r="A1022">
        <v>2017</v>
      </c>
      <c r="B1022" t="s">
        <v>229</v>
      </c>
      <c r="C1022" t="s">
        <v>230</v>
      </c>
      <c r="D1022" t="s">
        <v>42</v>
      </c>
      <c r="E1022" t="s">
        <v>43</v>
      </c>
      <c r="F1022" t="s">
        <v>44</v>
      </c>
      <c r="G1022" t="s">
        <v>45</v>
      </c>
      <c r="H1022" t="s">
        <v>46</v>
      </c>
      <c r="I1022" t="s">
        <v>47</v>
      </c>
      <c r="J1022" t="s">
        <v>48</v>
      </c>
      <c r="K1022" t="s">
        <v>49</v>
      </c>
      <c r="L1022">
        <v>32.558199999999999</v>
      </c>
      <c r="O1022">
        <v>24.0303</v>
      </c>
      <c r="P1022">
        <v>42.422600000000003</v>
      </c>
      <c r="Q1022" t="s">
        <v>50</v>
      </c>
      <c r="R1022">
        <v>67.441800000000001</v>
      </c>
      <c r="U1022">
        <v>57.577399999999997</v>
      </c>
      <c r="V1022">
        <v>75.969700000000003</v>
      </c>
      <c r="W1022">
        <v>88</v>
      </c>
      <c r="X1022" t="s">
        <v>156</v>
      </c>
      <c r="Y1022" t="s">
        <v>69</v>
      </c>
      <c r="Z1022" t="s">
        <v>83</v>
      </c>
      <c r="AA1022" t="s">
        <v>51</v>
      </c>
      <c r="AB1022" t="s">
        <v>84</v>
      </c>
      <c r="AC1022" t="s">
        <v>231</v>
      </c>
      <c r="AD1022" t="s">
        <v>55</v>
      </c>
      <c r="AE1022" t="s">
        <v>56</v>
      </c>
      <c r="AF1022" t="s">
        <v>57</v>
      </c>
      <c r="AG1022">
        <v>37</v>
      </c>
      <c r="AH1022" t="s">
        <v>158</v>
      </c>
      <c r="AI1022" t="s">
        <v>74</v>
      </c>
      <c r="AJ1022" t="s">
        <v>87</v>
      </c>
      <c r="AK1022" t="s">
        <v>229</v>
      </c>
      <c r="AL1022" t="s">
        <v>61</v>
      </c>
      <c r="AM1022" t="s">
        <v>88</v>
      </c>
      <c r="AN1022" t="s">
        <v>89</v>
      </c>
    </row>
    <row r="1023" spans="1:40" x14ac:dyDescent="0.2">
      <c r="A1023">
        <v>2017</v>
      </c>
      <c r="B1023" t="s">
        <v>77</v>
      </c>
      <c r="C1023" t="s">
        <v>78</v>
      </c>
      <c r="D1023" t="s">
        <v>42</v>
      </c>
      <c r="E1023" t="s">
        <v>43</v>
      </c>
      <c r="F1023" t="s">
        <v>44</v>
      </c>
      <c r="G1023" t="s">
        <v>79</v>
      </c>
      <c r="H1023" t="s">
        <v>80</v>
      </c>
      <c r="I1023" t="s">
        <v>81</v>
      </c>
      <c r="J1023" t="s">
        <v>48</v>
      </c>
      <c r="K1023" t="s">
        <v>49</v>
      </c>
      <c r="L1023">
        <v>10.8369</v>
      </c>
      <c r="O1023">
        <v>4.6294000000000004</v>
      </c>
      <c r="P1023">
        <v>23.331800000000001</v>
      </c>
      <c r="Q1023" t="s">
        <v>82</v>
      </c>
      <c r="R1023">
        <v>89.1631</v>
      </c>
      <c r="U1023">
        <v>76.668199999999999</v>
      </c>
      <c r="V1023">
        <v>95.370599999999996</v>
      </c>
      <c r="W1023">
        <v>47</v>
      </c>
      <c r="X1023" t="s">
        <v>99</v>
      </c>
      <c r="Y1023" t="s">
        <v>166</v>
      </c>
      <c r="Z1023" t="s">
        <v>105</v>
      </c>
      <c r="AA1023" t="s">
        <v>120</v>
      </c>
      <c r="AB1023" t="s">
        <v>51</v>
      </c>
      <c r="AC1023" t="s">
        <v>85</v>
      </c>
      <c r="AD1023" t="s">
        <v>55</v>
      </c>
      <c r="AE1023" t="s">
        <v>56</v>
      </c>
      <c r="AF1023" t="s">
        <v>86</v>
      </c>
      <c r="AG1023">
        <v>33</v>
      </c>
      <c r="AH1023" t="s">
        <v>101</v>
      </c>
      <c r="AI1023" t="s">
        <v>168</v>
      </c>
      <c r="AJ1023" t="s">
        <v>108</v>
      </c>
      <c r="AK1023" t="s">
        <v>77</v>
      </c>
      <c r="AL1023" t="s">
        <v>122</v>
      </c>
      <c r="AM1023" t="s">
        <v>88</v>
      </c>
      <c r="AN1023" t="s">
        <v>63</v>
      </c>
    </row>
    <row r="1024" spans="1:40" x14ac:dyDescent="0.2">
      <c r="A1024">
        <v>2017</v>
      </c>
      <c r="B1024" t="s">
        <v>295</v>
      </c>
      <c r="C1024" t="s">
        <v>296</v>
      </c>
      <c r="D1024" t="s">
        <v>42</v>
      </c>
      <c r="E1024" t="s">
        <v>43</v>
      </c>
      <c r="F1024" t="s">
        <v>44</v>
      </c>
      <c r="G1024" t="s">
        <v>79</v>
      </c>
      <c r="H1024" t="s">
        <v>80</v>
      </c>
      <c r="I1024" t="s">
        <v>81</v>
      </c>
      <c r="J1024" t="s">
        <v>48</v>
      </c>
      <c r="K1024" t="s">
        <v>49</v>
      </c>
      <c r="L1024">
        <v>40.600099999999998</v>
      </c>
      <c r="O1024">
        <v>24.6493</v>
      </c>
      <c r="P1024">
        <v>58.816000000000003</v>
      </c>
      <c r="Q1024" t="s">
        <v>82</v>
      </c>
      <c r="R1024">
        <v>59.399900000000002</v>
      </c>
      <c r="U1024">
        <v>41.183999999999997</v>
      </c>
      <c r="V1024">
        <v>75.350700000000003</v>
      </c>
      <c r="W1024">
        <v>36</v>
      </c>
      <c r="X1024" t="s">
        <v>51</v>
      </c>
      <c r="Y1024" t="s">
        <v>51</v>
      </c>
      <c r="Z1024" t="s">
        <v>83</v>
      </c>
      <c r="AA1024" t="s">
        <v>51</v>
      </c>
      <c r="AB1024" t="s">
        <v>115</v>
      </c>
      <c r="AC1024" t="s">
        <v>297</v>
      </c>
      <c r="AD1024" t="s">
        <v>55</v>
      </c>
      <c r="AE1024" t="s">
        <v>56</v>
      </c>
      <c r="AF1024" t="s">
        <v>86</v>
      </c>
      <c r="AG1024">
        <v>111</v>
      </c>
      <c r="AH1024" t="s">
        <v>58</v>
      </c>
      <c r="AI1024" t="s">
        <v>102</v>
      </c>
      <c r="AJ1024" t="s">
        <v>87</v>
      </c>
      <c r="AK1024" t="s">
        <v>295</v>
      </c>
      <c r="AL1024" t="s">
        <v>61</v>
      </c>
      <c r="AM1024" t="s">
        <v>62</v>
      </c>
      <c r="AN1024" t="s">
        <v>117</v>
      </c>
    </row>
    <row r="1025" spans="1:40" x14ac:dyDescent="0.2">
      <c r="A1025">
        <v>2017</v>
      </c>
      <c r="B1025" t="s">
        <v>220</v>
      </c>
      <c r="C1025" t="s">
        <v>221</v>
      </c>
      <c r="D1025" t="s">
        <v>42</v>
      </c>
      <c r="E1025" t="s">
        <v>43</v>
      </c>
      <c r="F1025" t="s">
        <v>44</v>
      </c>
      <c r="G1025" t="s">
        <v>45</v>
      </c>
      <c r="H1025" t="s">
        <v>46</v>
      </c>
      <c r="I1025" t="s">
        <v>47</v>
      </c>
      <c r="J1025" t="s">
        <v>48</v>
      </c>
      <c r="K1025" t="s">
        <v>49</v>
      </c>
      <c r="L1025">
        <v>33.7883</v>
      </c>
      <c r="O1025">
        <v>23.348600000000001</v>
      </c>
      <c r="P1025">
        <v>46.089100000000002</v>
      </c>
      <c r="Q1025" t="s">
        <v>50</v>
      </c>
      <c r="R1025">
        <v>66.211699999999993</v>
      </c>
      <c r="U1025">
        <v>53.910899999999998</v>
      </c>
      <c r="V1025">
        <v>76.651399999999995</v>
      </c>
      <c r="W1025">
        <v>346</v>
      </c>
      <c r="X1025" t="s">
        <v>51</v>
      </c>
      <c r="Y1025" t="s">
        <v>52</v>
      </c>
      <c r="Z1025" t="s">
        <v>53</v>
      </c>
      <c r="AA1025" t="s">
        <v>120</v>
      </c>
      <c r="AB1025" t="s">
        <v>51</v>
      </c>
      <c r="AC1025" t="s">
        <v>222</v>
      </c>
      <c r="AD1025" t="s">
        <v>55</v>
      </c>
      <c r="AE1025" t="s">
        <v>56</v>
      </c>
      <c r="AF1025" t="s">
        <v>57</v>
      </c>
      <c r="AG1025">
        <v>36</v>
      </c>
      <c r="AH1025" t="s">
        <v>58</v>
      </c>
      <c r="AI1025" t="s">
        <v>59</v>
      </c>
      <c r="AJ1025" t="s">
        <v>60</v>
      </c>
      <c r="AK1025" t="s">
        <v>220</v>
      </c>
      <c r="AL1025" t="s">
        <v>122</v>
      </c>
      <c r="AM1025" t="s">
        <v>88</v>
      </c>
      <c r="AN1025" t="s">
        <v>63</v>
      </c>
    </row>
    <row r="1026" spans="1:40" x14ac:dyDescent="0.2">
      <c r="A1026">
        <v>2017</v>
      </c>
      <c r="B1026" t="s">
        <v>206</v>
      </c>
      <c r="C1026" t="s">
        <v>207</v>
      </c>
      <c r="D1026" t="s">
        <v>42</v>
      </c>
      <c r="E1026" t="s">
        <v>43</v>
      </c>
      <c r="F1026" t="s">
        <v>44</v>
      </c>
      <c r="G1026" t="s">
        <v>45</v>
      </c>
      <c r="H1026" t="s">
        <v>46</v>
      </c>
      <c r="I1026" t="s">
        <v>47</v>
      </c>
      <c r="J1026" t="s">
        <v>48</v>
      </c>
      <c r="K1026" t="s">
        <v>49</v>
      </c>
      <c r="L1026">
        <v>64.208799999999997</v>
      </c>
      <c r="O1026">
        <v>44.182699999999997</v>
      </c>
      <c r="P1026">
        <v>80.260000000000005</v>
      </c>
      <c r="Q1026" t="s">
        <v>50</v>
      </c>
      <c r="R1026">
        <v>35.791200000000003</v>
      </c>
      <c r="U1026">
        <v>19.739999999999998</v>
      </c>
      <c r="V1026">
        <v>55.817300000000003</v>
      </c>
      <c r="W1026">
        <v>38</v>
      </c>
      <c r="X1026" t="s">
        <v>156</v>
      </c>
      <c r="Y1026" t="s">
        <v>51</v>
      </c>
      <c r="Z1026" t="s">
        <v>83</v>
      </c>
      <c r="AA1026" t="s">
        <v>161</v>
      </c>
      <c r="AB1026" t="s">
        <v>51</v>
      </c>
      <c r="AC1026" t="s">
        <v>208</v>
      </c>
      <c r="AD1026" t="s">
        <v>55</v>
      </c>
      <c r="AE1026" t="s">
        <v>56</v>
      </c>
      <c r="AF1026" t="s">
        <v>57</v>
      </c>
      <c r="AG1026">
        <v>101</v>
      </c>
      <c r="AH1026" t="s">
        <v>158</v>
      </c>
      <c r="AI1026" t="s">
        <v>102</v>
      </c>
      <c r="AJ1026" t="s">
        <v>87</v>
      </c>
      <c r="AK1026" t="s">
        <v>206</v>
      </c>
      <c r="AL1026" t="s">
        <v>163</v>
      </c>
      <c r="AM1026" t="s">
        <v>62</v>
      </c>
      <c r="AN1026" t="s">
        <v>63</v>
      </c>
    </row>
    <row r="1027" spans="1:40" x14ac:dyDescent="0.2">
      <c r="A1027">
        <v>2017</v>
      </c>
      <c r="B1027" t="s">
        <v>40</v>
      </c>
      <c r="C1027" t="s">
        <v>41</v>
      </c>
      <c r="D1027" t="s">
        <v>42</v>
      </c>
      <c r="E1027" t="s">
        <v>43</v>
      </c>
      <c r="F1027" t="s">
        <v>44</v>
      </c>
      <c r="G1027" t="s">
        <v>79</v>
      </c>
      <c r="H1027" t="s">
        <v>80</v>
      </c>
      <c r="I1027" t="s">
        <v>81</v>
      </c>
      <c r="J1027" t="s">
        <v>48</v>
      </c>
      <c r="K1027" t="s">
        <v>49</v>
      </c>
      <c r="L1027">
        <v>10.8347</v>
      </c>
      <c r="O1027">
        <v>6.8186999999999998</v>
      </c>
      <c r="P1027">
        <v>16.7898</v>
      </c>
      <c r="Q1027" t="s">
        <v>82</v>
      </c>
      <c r="R1027">
        <v>89.165300000000002</v>
      </c>
      <c r="U1027">
        <v>83.2102</v>
      </c>
      <c r="V1027">
        <v>93.181299999999993</v>
      </c>
      <c r="W1027">
        <v>180</v>
      </c>
      <c r="X1027" t="s">
        <v>51</v>
      </c>
      <c r="Y1027" t="s">
        <v>92</v>
      </c>
      <c r="Z1027" t="s">
        <v>83</v>
      </c>
      <c r="AA1027" t="s">
        <v>120</v>
      </c>
      <c r="AB1027" t="s">
        <v>51</v>
      </c>
      <c r="AC1027" t="s">
        <v>54</v>
      </c>
      <c r="AD1027" t="s">
        <v>55</v>
      </c>
      <c r="AE1027" t="s">
        <v>56</v>
      </c>
      <c r="AF1027" t="s">
        <v>86</v>
      </c>
      <c r="AG1027">
        <v>117</v>
      </c>
      <c r="AH1027" t="s">
        <v>58</v>
      </c>
      <c r="AI1027" t="s">
        <v>94</v>
      </c>
      <c r="AJ1027" t="s">
        <v>87</v>
      </c>
      <c r="AK1027" t="s">
        <v>40</v>
      </c>
      <c r="AL1027" t="s">
        <v>122</v>
      </c>
      <c r="AM1027" t="s">
        <v>62</v>
      </c>
      <c r="AN1027" t="s">
        <v>63</v>
      </c>
    </row>
    <row r="1028" spans="1:40" x14ac:dyDescent="0.2">
      <c r="A1028">
        <v>2017</v>
      </c>
      <c r="B1028" t="s">
        <v>292</v>
      </c>
      <c r="C1028" t="s">
        <v>293</v>
      </c>
      <c r="D1028" t="s">
        <v>42</v>
      </c>
      <c r="E1028" t="s">
        <v>43</v>
      </c>
      <c r="F1028" t="s">
        <v>44</v>
      </c>
      <c r="G1028" t="s">
        <v>128</v>
      </c>
      <c r="H1028" t="s">
        <v>129</v>
      </c>
      <c r="I1028" t="s">
        <v>81</v>
      </c>
      <c r="J1028" t="s">
        <v>48</v>
      </c>
      <c r="K1028" t="s">
        <v>49</v>
      </c>
      <c r="L1028">
        <v>25.421600000000002</v>
      </c>
      <c r="O1028">
        <v>16.353200000000001</v>
      </c>
      <c r="P1028">
        <v>37.2776</v>
      </c>
      <c r="Q1028" t="s">
        <v>130</v>
      </c>
      <c r="R1028">
        <v>74.578400000000002</v>
      </c>
      <c r="U1028">
        <v>62.7224</v>
      </c>
      <c r="V1028">
        <v>83.646799999999999</v>
      </c>
      <c r="W1028">
        <v>33</v>
      </c>
      <c r="X1028" t="s">
        <v>156</v>
      </c>
      <c r="Y1028" t="s">
        <v>92</v>
      </c>
      <c r="Z1028" t="s">
        <v>105</v>
      </c>
      <c r="AA1028" t="s">
        <v>51</v>
      </c>
      <c r="AB1028" t="s">
        <v>84</v>
      </c>
      <c r="AC1028" t="s">
        <v>294</v>
      </c>
      <c r="AD1028" t="s">
        <v>55</v>
      </c>
      <c r="AE1028" t="s">
        <v>56</v>
      </c>
      <c r="AF1028" t="s">
        <v>132</v>
      </c>
      <c r="AG1028">
        <v>72</v>
      </c>
      <c r="AH1028" t="s">
        <v>158</v>
      </c>
      <c r="AI1028" t="s">
        <v>94</v>
      </c>
      <c r="AJ1028" t="s">
        <v>108</v>
      </c>
      <c r="AK1028" t="s">
        <v>292</v>
      </c>
      <c r="AL1028" t="s">
        <v>61</v>
      </c>
      <c r="AM1028" t="s">
        <v>96</v>
      </c>
      <c r="AN1028" t="s">
        <v>89</v>
      </c>
    </row>
    <row r="1029" spans="1:40" x14ac:dyDescent="0.2">
      <c r="A1029">
        <v>2017</v>
      </c>
      <c r="B1029" t="s">
        <v>263</v>
      </c>
      <c r="C1029" t="s">
        <v>264</v>
      </c>
      <c r="D1029" t="s">
        <v>42</v>
      </c>
      <c r="E1029" t="s">
        <v>43</v>
      </c>
      <c r="F1029" t="s">
        <v>44</v>
      </c>
      <c r="G1029" t="s">
        <v>128</v>
      </c>
      <c r="H1029" t="s">
        <v>129</v>
      </c>
      <c r="I1029" t="s">
        <v>81</v>
      </c>
      <c r="J1029" t="s">
        <v>48</v>
      </c>
      <c r="K1029" t="s">
        <v>49</v>
      </c>
      <c r="L1029">
        <v>23.740100000000002</v>
      </c>
      <c r="O1029">
        <v>15.4223</v>
      </c>
      <c r="P1029">
        <v>34.703200000000002</v>
      </c>
      <c r="Q1029" t="s">
        <v>130</v>
      </c>
      <c r="R1029">
        <v>76.259900000000002</v>
      </c>
      <c r="U1029">
        <v>65.296800000000005</v>
      </c>
      <c r="V1029">
        <v>84.577699999999993</v>
      </c>
      <c r="W1029">
        <v>71</v>
      </c>
      <c r="X1029" t="s">
        <v>156</v>
      </c>
      <c r="Y1029" t="s">
        <v>69</v>
      </c>
      <c r="Z1029" t="s">
        <v>51</v>
      </c>
      <c r="AA1029" t="s">
        <v>106</v>
      </c>
      <c r="AB1029" t="s">
        <v>51</v>
      </c>
      <c r="AC1029" t="s">
        <v>265</v>
      </c>
      <c r="AD1029" t="s">
        <v>55</v>
      </c>
      <c r="AE1029" t="s">
        <v>56</v>
      </c>
      <c r="AF1029" t="s">
        <v>132</v>
      </c>
      <c r="AG1029">
        <v>11</v>
      </c>
      <c r="AH1029" t="s">
        <v>158</v>
      </c>
      <c r="AI1029" t="s">
        <v>74</v>
      </c>
      <c r="AJ1029" t="s">
        <v>95</v>
      </c>
      <c r="AK1029" t="s">
        <v>263</v>
      </c>
      <c r="AL1029" t="s">
        <v>109</v>
      </c>
      <c r="AM1029" t="s">
        <v>62</v>
      </c>
      <c r="AN1029" t="s">
        <v>63</v>
      </c>
    </row>
    <row r="1030" spans="1:40" x14ac:dyDescent="0.2">
      <c r="A1030">
        <v>2017</v>
      </c>
      <c r="B1030" t="s">
        <v>220</v>
      </c>
      <c r="C1030" t="s">
        <v>221</v>
      </c>
      <c r="D1030" t="s">
        <v>42</v>
      </c>
      <c r="E1030" t="s">
        <v>43</v>
      </c>
      <c r="F1030" t="s">
        <v>44</v>
      </c>
      <c r="G1030" t="s">
        <v>66</v>
      </c>
      <c r="H1030" t="s">
        <v>66</v>
      </c>
      <c r="I1030" t="s">
        <v>67</v>
      </c>
      <c r="J1030" t="s">
        <v>48</v>
      </c>
      <c r="K1030" t="s">
        <v>49</v>
      </c>
      <c r="L1030">
        <v>8.5386000000000006</v>
      </c>
      <c r="O1030">
        <v>2.5787</v>
      </c>
      <c r="P1030">
        <v>24.770399999999999</v>
      </c>
      <c r="Q1030" t="s">
        <v>68</v>
      </c>
      <c r="R1030">
        <v>91.461399999999998</v>
      </c>
      <c r="U1030">
        <v>75.229600000000005</v>
      </c>
      <c r="V1030">
        <v>97.421300000000002</v>
      </c>
      <c r="W1030">
        <v>43</v>
      </c>
      <c r="X1030" t="s">
        <v>51</v>
      </c>
      <c r="Y1030" t="s">
        <v>69</v>
      </c>
      <c r="Z1030" t="s">
        <v>53</v>
      </c>
      <c r="AA1030" t="s">
        <v>161</v>
      </c>
      <c r="AB1030" t="s">
        <v>51</v>
      </c>
      <c r="AC1030" t="s">
        <v>222</v>
      </c>
      <c r="AD1030" t="s">
        <v>55</v>
      </c>
      <c r="AE1030" t="s">
        <v>56</v>
      </c>
      <c r="AF1030" t="s">
        <v>73</v>
      </c>
      <c r="AG1030">
        <v>36</v>
      </c>
      <c r="AH1030" t="s">
        <v>58</v>
      </c>
      <c r="AI1030" t="s">
        <v>74</v>
      </c>
      <c r="AJ1030" t="s">
        <v>60</v>
      </c>
      <c r="AK1030" t="s">
        <v>220</v>
      </c>
      <c r="AL1030" t="s">
        <v>163</v>
      </c>
      <c r="AM1030" t="s">
        <v>88</v>
      </c>
      <c r="AN1030" t="s">
        <v>63</v>
      </c>
    </row>
    <row r="1031" spans="1:40" x14ac:dyDescent="0.2">
      <c r="A1031">
        <v>2017</v>
      </c>
      <c r="B1031" t="s">
        <v>220</v>
      </c>
      <c r="C1031" t="s">
        <v>221</v>
      </c>
      <c r="D1031" t="s">
        <v>42</v>
      </c>
      <c r="E1031" t="s">
        <v>43</v>
      </c>
      <c r="F1031" t="s">
        <v>44</v>
      </c>
      <c r="G1031" t="s">
        <v>66</v>
      </c>
      <c r="H1031" t="s">
        <v>66</v>
      </c>
      <c r="I1031" t="s">
        <v>67</v>
      </c>
      <c r="J1031" t="s">
        <v>48</v>
      </c>
      <c r="K1031" t="s">
        <v>49</v>
      </c>
      <c r="L1031">
        <v>8.5326000000000004</v>
      </c>
      <c r="O1031">
        <v>3.8565999999999998</v>
      </c>
      <c r="P1031">
        <v>17.826799999999999</v>
      </c>
      <c r="Q1031" t="s">
        <v>68</v>
      </c>
      <c r="R1031">
        <v>91.467399999999998</v>
      </c>
      <c r="U1031">
        <v>82.173199999999994</v>
      </c>
      <c r="V1031">
        <v>96.1434</v>
      </c>
      <c r="W1031">
        <v>172</v>
      </c>
      <c r="X1031" t="s">
        <v>51</v>
      </c>
      <c r="Y1031" t="s">
        <v>52</v>
      </c>
      <c r="Z1031" t="s">
        <v>83</v>
      </c>
      <c r="AA1031" t="s">
        <v>51</v>
      </c>
      <c r="AB1031" t="s">
        <v>84</v>
      </c>
      <c r="AC1031" t="s">
        <v>222</v>
      </c>
      <c r="AD1031" t="s">
        <v>55</v>
      </c>
      <c r="AE1031" t="s">
        <v>56</v>
      </c>
      <c r="AF1031" t="s">
        <v>73</v>
      </c>
      <c r="AG1031">
        <v>36</v>
      </c>
      <c r="AH1031" t="s">
        <v>58</v>
      </c>
      <c r="AI1031" t="s">
        <v>59</v>
      </c>
      <c r="AJ1031" t="s">
        <v>87</v>
      </c>
      <c r="AK1031" t="s">
        <v>220</v>
      </c>
      <c r="AL1031" t="s">
        <v>61</v>
      </c>
      <c r="AM1031" t="s">
        <v>88</v>
      </c>
      <c r="AN1031" t="s">
        <v>89</v>
      </c>
    </row>
    <row r="1032" spans="1:40" x14ac:dyDescent="0.2">
      <c r="A1032">
        <v>2017</v>
      </c>
      <c r="B1032" t="s">
        <v>126</v>
      </c>
      <c r="C1032" t="s">
        <v>127</v>
      </c>
      <c r="D1032" t="s">
        <v>42</v>
      </c>
      <c r="E1032" t="s">
        <v>43</v>
      </c>
      <c r="F1032" t="s">
        <v>44</v>
      </c>
      <c r="G1032" t="s">
        <v>45</v>
      </c>
      <c r="H1032" t="s">
        <v>46</v>
      </c>
      <c r="I1032" t="s">
        <v>47</v>
      </c>
      <c r="J1032" t="s">
        <v>48</v>
      </c>
      <c r="K1032" t="s">
        <v>49</v>
      </c>
      <c r="L1032">
        <v>21.055499999999999</v>
      </c>
      <c r="O1032">
        <v>10.1121</v>
      </c>
      <c r="P1032">
        <v>38.738100000000003</v>
      </c>
      <c r="Q1032" t="s">
        <v>50</v>
      </c>
      <c r="R1032">
        <v>78.944500000000005</v>
      </c>
      <c r="U1032">
        <v>61.261899999999997</v>
      </c>
      <c r="V1032">
        <v>89.887900000000002</v>
      </c>
      <c r="W1032">
        <v>43</v>
      </c>
      <c r="X1032" t="s">
        <v>99</v>
      </c>
      <c r="Y1032" t="s">
        <v>166</v>
      </c>
      <c r="Z1032" t="s">
        <v>70</v>
      </c>
      <c r="AA1032" t="s">
        <v>120</v>
      </c>
      <c r="AB1032" t="s">
        <v>51</v>
      </c>
      <c r="AC1032" t="s">
        <v>131</v>
      </c>
      <c r="AD1032" t="s">
        <v>55</v>
      </c>
      <c r="AE1032" t="s">
        <v>56</v>
      </c>
      <c r="AF1032" t="s">
        <v>57</v>
      </c>
      <c r="AG1032">
        <v>23</v>
      </c>
      <c r="AH1032" t="s">
        <v>101</v>
      </c>
      <c r="AI1032" t="s">
        <v>168</v>
      </c>
      <c r="AJ1032" t="s">
        <v>75</v>
      </c>
      <c r="AK1032" t="s">
        <v>126</v>
      </c>
      <c r="AL1032" t="s">
        <v>122</v>
      </c>
      <c r="AM1032" t="s">
        <v>88</v>
      </c>
      <c r="AN1032" t="s">
        <v>63</v>
      </c>
    </row>
    <row r="1033" spans="1:40" x14ac:dyDescent="0.2">
      <c r="A1033">
        <v>2017</v>
      </c>
      <c r="B1033" t="s">
        <v>301</v>
      </c>
      <c r="C1033" t="s">
        <v>302</v>
      </c>
      <c r="D1033" t="s">
        <v>42</v>
      </c>
      <c r="E1033" t="s">
        <v>43</v>
      </c>
      <c r="F1033" t="s">
        <v>44</v>
      </c>
      <c r="G1033" t="s">
        <v>66</v>
      </c>
      <c r="H1033" t="s">
        <v>66</v>
      </c>
      <c r="I1033" t="s">
        <v>67</v>
      </c>
      <c r="J1033" t="s">
        <v>48</v>
      </c>
      <c r="K1033" t="s">
        <v>49</v>
      </c>
      <c r="L1033">
        <v>4.6227999999999998</v>
      </c>
      <c r="O1033">
        <v>2.6678999999999999</v>
      </c>
      <c r="P1033">
        <v>7.8940000000000001</v>
      </c>
      <c r="Q1033" t="s">
        <v>68</v>
      </c>
      <c r="R1033">
        <v>95.377200000000002</v>
      </c>
      <c r="U1033">
        <v>92.105999999999995</v>
      </c>
      <c r="V1033">
        <v>97.332099999999997</v>
      </c>
      <c r="W1033">
        <v>393</v>
      </c>
      <c r="X1033" t="s">
        <v>51</v>
      </c>
      <c r="Y1033" t="s">
        <v>92</v>
      </c>
      <c r="Z1033" t="s">
        <v>51</v>
      </c>
      <c r="AA1033" t="s">
        <v>120</v>
      </c>
      <c r="AB1033" t="s">
        <v>51</v>
      </c>
      <c r="AC1033" t="s">
        <v>303</v>
      </c>
      <c r="AD1033" t="s">
        <v>55</v>
      </c>
      <c r="AE1033" t="s">
        <v>56</v>
      </c>
      <c r="AF1033" t="s">
        <v>73</v>
      </c>
      <c r="AG1033">
        <v>8</v>
      </c>
      <c r="AH1033" t="s">
        <v>58</v>
      </c>
      <c r="AI1033" t="s">
        <v>94</v>
      </c>
      <c r="AJ1033" t="s">
        <v>95</v>
      </c>
      <c r="AK1033" t="s">
        <v>301</v>
      </c>
      <c r="AL1033" t="s">
        <v>122</v>
      </c>
      <c r="AM1033" t="s">
        <v>88</v>
      </c>
      <c r="AN1033" t="s">
        <v>63</v>
      </c>
    </row>
    <row r="1034" spans="1:40" x14ac:dyDescent="0.2">
      <c r="A1034">
        <v>2017</v>
      </c>
      <c r="B1034" t="s">
        <v>164</v>
      </c>
      <c r="C1034" t="s">
        <v>165</v>
      </c>
      <c r="D1034" t="s">
        <v>42</v>
      </c>
      <c r="E1034" t="s">
        <v>43</v>
      </c>
      <c r="F1034" t="s">
        <v>44</v>
      </c>
      <c r="G1034" t="s">
        <v>66</v>
      </c>
      <c r="H1034" t="s">
        <v>66</v>
      </c>
      <c r="I1034" t="s">
        <v>67</v>
      </c>
      <c r="J1034" t="s">
        <v>48</v>
      </c>
      <c r="K1034" t="s">
        <v>49</v>
      </c>
      <c r="L1034">
        <v>6.7691999999999997</v>
      </c>
      <c r="O1034">
        <v>2.7517</v>
      </c>
      <c r="P1034">
        <v>15.704599999999999</v>
      </c>
      <c r="Q1034" t="s">
        <v>68</v>
      </c>
      <c r="R1034">
        <v>93.230800000000002</v>
      </c>
      <c r="U1034">
        <v>84.295400000000001</v>
      </c>
      <c r="V1034">
        <v>97.2483</v>
      </c>
      <c r="W1034">
        <v>184</v>
      </c>
      <c r="X1034" t="s">
        <v>156</v>
      </c>
      <c r="Y1034" t="s">
        <v>51</v>
      </c>
      <c r="Z1034" t="s">
        <v>70</v>
      </c>
      <c r="AA1034" t="s">
        <v>51</v>
      </c>
      <c r="AB1034" t="s">
        <v>71</v>
      </c>
      <c r="AC1034" t="s">
        <v>167</v>
      </c>
      <c r="AD1034" t="s">
        <v>55</v>
      </c>
      <c r="AE1034" t="s">
        <v>56</v>
      </c>
      <c r="AF1034" t="s">
        <v>73</v>
      </c>
      <c r="AG1034">
        <v>44</v>
      </c>
      <c r="AH1034" t="s">
        <v>158</v>
      </c>
      <c r="AI1034" t="s">
        <v>102</v>
      </c>
      <c r="AJ1034" t="s">
        <v>75</v>
      </c>
      <c r="AK1034" t="s">
        <v>164</v>
      </c>
      <c r="AL1034" t="s">
        <v>61</v>
      </c>
      <c r="AM1034" t="s">
        <v>88</v>
      </c>
      <c r="AN1034" t="s">
        <v>76</v>
      </c>
    </row>
    <row r="1035" spans="1:40" x14ac:dyDescent="0.2">
      <c r="A1035">
        <v>2017</v>
      </c>
      <c r="B1035" t="s">
        <v>235</v>
      </c>
      <c r="C1035" t="s">
        <v>236</v>
      </c>
      <c r="D1035" t="s">
        <v>42</v>
      </c>
      <c r="E1035" t="s">
        <v>43</v>
      </c>
      <c r="F1035" t="s">
        <v>44</v>
      </c>
      <c r="G1035" t="s">
        <v>45</v>
      </c>
      <c r="H1035" t="s">
        <v>46</v>
      </c>
      <c r="I1035" t="s">
        <v>47</v>
      </c>
      <c r="J1035" t="s">
        <v>48</v>
      </c>
      <c r="K1035" t="s">
        <v>49</v>
      </c>
      <c r="L1035">
        <v>54.623600000000003</v>
      </c>
      <c r="O1035">
        <v>36.416400000000003</v>
      </c>
      <c r="P1035">
        <v>71.672700000000006</v>
      </c>
      <c r="Q1035" t="s">
        <v>50</v>
      </c>
      <c r="R1035">
        <v>45.376399999999997</v>
      </c>
      <c r="U1035">
        <v>28.327300000000001</v>
      </c>
      <c r="V1035">
        <v>63.583599999999997</v>
      </c>
      <c r="W1035">
        <v>42</v>
      </c>
      <c r="X1035" t="s">
        <v>51</v>
      </c>
      <c r="Y1035" t="s">
        <v>51</v>
      </c>
      <c r="Z1035" t="s">
        <v>105</v>
      </c>
      <c r="AA1035" t="s">
        <v>51</v>
      </c>
      <c r="AB1035" t="s">
        <v>195</v>
      </c>
      <c r="AC1035" t="s">
        <v>238</v>
      </c>
      <c r="AD1035" t="s">
        <v>55</v>
      </c>
      <c r="AE1035" t="s">
        <v>56</v>
      </c>
      <c r="AF1035" t="s">
        <v>57</v>
      </c>
      <c r="AG1035">
        <v>12</v>
      </c>
      <c r="AH1035" t="s">
        <v>58</v>
      </c>
      <c r="AI1035" t="s">
        <v>102</v>
      </c>
      <c r="AJ1035" t="s">
        <v>108</v>
      </c>
      <c r="AK1035" t="s">
        <v>235</v>
      </c>
      <c r="AL1035" t="s">
        <v>61</v>
      </c>
      <c r="AM1035" t="s">
        <v>88</v>
      </c>
      <c r="AN1035" t="s">
        <v>197</v>
      </c>
    </row>
    <row r="1036" spans="1:40" x14ac:dyDescent="0.2">
      <c r="A1036">
        <v>2017</v>
      </c>
      <c r="B1036" t="s">
        <v>181</v>
      </c>
      <c r="C1036" t="s">
        <v>182</v>
      </c>
      <c r="D1036" t="s">
        <v>42</v>
      </c>
      <c r="E1036" t="s">
        <v>43</v>
      </c>
      <c r="F1036" t="s">
        <v>44</v>
      </c>
      <c r="G1036" t="s">
        <v>79</v>
      </c>
      <c r="H1036" t="s">
        <v>80</v>
      </c>
      <c r="I1036" t="s">
        <v>81</v>
      </c>
      <c r="J1036" t="s">
        <v>48</v>
      </c>
      <c r="K1036" t="s">
        <v>49</v>
      </c>
      <c r="L1036">
        <v>28.1432</v>
      </c>
      <c r="O1036">
        <v>18.971299999999999</v>
      </c>
      <c r="P1036">
        <v>39.583300000000001</v>
      </c>
      <c r="Q1036" t="s">
        <v>82</v>
      </c>
      <c r="R1036">
        <v>71.856800000000007</v>
      </c>
      <c r="U1036">
        <v>60.416699999999999</v>
      </c>
      <c r="V1036">
        <v>81.028700000000001</v>
      </c>
      <c r="W1036">
        <v>63</v>
      </c>
      <c r="X1036" t="s">
        <v>156</v>
      </c>
      <c r="Y1036" t="s">
        <v>52</v>
      </c>
      <c r="Z1036" t="s">
        <v>53</v>
      </c>
      <c r="AA1036" t="s">
        <v>51</v>
      </c>
      <c r="AB1036" t="s">
        <v>51</v>
      </c>
      <c r="AC1036" t="s">
        <v>183</v>
      </c>
      <c r="AD1036" t="s">
        <v>55</v>
      </c>
      <c r="AE1036" t="s">
        <v>56</v>
      </c>
      <c r="AF1036" t="s">
        <v>86</v>
      </c>
      <c r="AG1036">
        <v>106</v>
      </c>
      <c r="AH1036" t="s">
        <v>158</v>
      </c>
      <c r="AI1036" t="s">
        <v>59</v>
      </c>
      <c r="AJ1036" t="s">
        <v>60</v>
      </c>
      <c r="AK1036" t="s">
        <v>181</v>
      </c>
      <c r="AL1036" t="s">
        <v>61</v>
      </c>
      <c r="AM1036" t="s">
        <v>62</v>
      </c>
      <c r="AN1036" t="s">
        <v>63</v>
      </c>
    </row>
    <row r="1037" spans="1:40" x14ac:dyDescent="0.2">
      <c r="A1037">
        <v>2017</v>
      </c>
      <c r="B1037" t="s">
        <v>209</v>
      </c>
      <c r="C1037" t="s">
        <v>210</v>
      </c>
      <c r="D1037" t="s">
        <v>42</v>
      </c>
      <c r="E1037" t="s">
        <v>43</v>
      </c>
      <c r="F1037" t="s">
        <v>44</v>
      </c>
      <c r="G1037" t="s">
        <v>45</v>
      </c>
      <c r="H1037" t="s">
        <v>46</v>
      </c>
      <c r="I1037" t="s">
        <v>47</v>
      </c>
      <c r="J1037" t="s">
        <v>48</v>
      </c>
      <c r="K1037" t="s">
        <v>49</v>
      </c>
      <c r="L1037">
        <v>31.515599999999999</v>
      </c>
      <c r="O1037">
        <v>20.519600000000001</v>
      </c>
      <c r="P1037">
        <v>45.063299999999998</v>
      </c>
      <c r="Q1037" t="s">
        <v>50</v>
      </c>
      <c r="R1037">
        <v>68.484399999999994</v>
      </c>
      <c r="U1037">
        <v>54.936700000000002</v>
      </c>
      <c r="V1037">
        <v>79.480400000000003</v>
      </c>
      <c r="W1037">
        <v>105</v>
      </c>
      <c r="X1037" t="s">
        <v>99</v>
      </c>
      <c r="Y1037" t="s">
        <v>92</v>
      </c>
      <c r="Z1037" t="s">
        <v>53</v>
      </c>
      <c r="AA1037" t="s">
        <v>51</v>
      </c>
      <c r="AB1037" t="s">
        <v>51</v>
      </c>
      <c r="AC1037" t="s">
        <v>211</v>
      </c>
      <c r="AD1037" t="s">
        <v>55</v>
      </c>
      <c r="AE1037" t="s">
        <v>56</v>
      </c>
      <c r="AF1037" t="s">
        <v>57</v>
      </c>
      <c r="AG1037">
        <v>25</v>
      </c>
      <c r="AH1037" t="s">
        <v>101</v>
      </c>
      <c r="AI1037" t="s">
        <v>94</v>
      </c>
      <c r="AJ1037" t="s">
        <v>60</v>
      </c>
      <c r="AK1037" t="s">
        <v>209</v>
      </c>
      <c r="AL1037" t="s">
        <v>61</v>
      </c>
      <c r="AM1037" t="s">
        <v>88</v>
      </c>
      <c r="AN1037" t="s">
        <v>63</v>
      </c>
    </row>
    <row r="1038" spans="1:40" x14ac:dyDescent="0.2">
      <c r="A1038">
        <v>2017</v>
      </c>
      <c r="B1038" t="s">
        <v>90</v>
      </c>
      <c r="C1038" t="s">
        <v>91</v>
      </c>
      <c r="D1038" t="s">
        <v>42</v>
      </c>
      <c r="E1038" t="s">
        <v>43</v>
      </c>
      <c r="F1038" t="s">
        <v>44</v>
      </c>
      <c r="G1038" t="s">
        <v>66</v>
      </c>
      <c r="H1038" t="s">
        <v>66</v>
      </c>
      <c r="I1038" t="s">
        <v>67</v>
      </c>
      <c r="J1038" t="s">
        <v>48</v>
      </c>
      <c r="K1038" t="s">
        <v>49</v>
      </c>
      <c r="L1038">
        <v>11.6091</v>
      </c>
      <c r="O1038">
        <v>8.4972999999999992</v>
      </c>
      <c r="P1038">
        <v>15.6653</v>
      </c>
      <c r="Q1038" t="s">
        <v>68</v>
      </c>
      <c r="R1038">
        <v>88.390900000000002</v>
      </c>
      <c r="U1038">
        <v>84.334699999999998</v>
      </c>
      <c r="V1038">
        <v>91.502700000000004</v>
      </c>
      <c r="W1038">
        <v>267</v>
      </c>
      <c r="X1038" t="s">
        <v>156</v>
      </c>
      <c r="Y1038" t="s">
        <v>198</v>
      </c>
      <c r="Z1038" t="s">
        <v>51</v>
      </c>
      <c r="AA1038" t="s">
        <v>120</v>
      </c>
      <c r="AB1038" t="s">
        <v>51</v>
      </c>
      <c r="AC1038" t="s">
        <v>93</v>
      </c>
      <c r="AD1038" t="s">
        <v>55</v>
      </c>
      <c r="AE1038" t="s">
        <v>56</v>
      </c>
      <c r="AF1038" t="s">
        <v>73</v>
      </c>
      <c r="AG1038">
        <v>203</v>
      </c>
      <c r="AH1038" t="s">
        <v>158</v>
      </c>
      <c r="AI1038" t="s">
        <v>199</v>
      </c>
      <c r="AJ1038" t="s">
        <v>95</v>
      </c>
      <c r="AK1038" t="s">
        <v>90</v>
      </c>
      <c r="AL1038" t="s">
        <v>122</v>
      </c>
      <c r="AM1038" t="s">
        <v>96</v>
      </c>
      <c r="AN1038" t="s">
        <v>63</v>
      </c>
    </row>
    <row r="1039" spans="1:40" x14ac:dyDescent="0.2">
      <c r="A1039">
        <v>2017</v>
      </c>
      <c r="B1039" t="s">
        <v>212</v>
      </c>
      <c r="C1039" t="s">
        <v>213</v>
      </c>
      <c r="D1039" t="s">
        <v>42</v>
      </c>
      <c r="E1039" t="s">
        <v>43</v>
      </c>
      <c r="F1039" t="s">
        <v>44</v>
      </c>
      <c r="G1039" t="s">
        <v>45</v>
      </c>
      <c r="H1039" t="s">
        <v>46</v>
      </c>
      <c r="I1039" t="s">
        <v>47</v>
      </c>
      <c r="J1039" t="s">
        <v>48</v>
      </c>
      <c r="K1039" t="s">
        <v>49</v>
      </c>
      <c r="L1039">
        <v>58.287399999999998</v>
      </c>
      <c r="O1039">
        <v>34.787700000000001</v>
      </c>
      <c r="P1039">
        <v>78.542199999999994</v>
      </c>
      <c r="Q1039" t="s">
        <v>50</v>
      </c>
      <c r="R1039">
        <v>41.712600000000002</v>
      </c>
      <c r="U1039">
        <v>21.457799999999999</v>
      </c>
      <c r="V1039">
        <v>65.212299999999999</v>
      </c>
      <c r="W1039">
        <v>32</v>
      </c>
      <c r="X1039" t="s">
        <v>156</v>
      </c>
      <c r="Y1039" t="s">
        <v>51</v>
      </c>
      <c r="Z1039" t="s">
        <v>53</v>
      </c>
      <c r="AA1039" t="s">
        <v>161</v>
      </c>
      <c r="AB1039" t="s">
        <v>51</v>
      </c>
      <c r="AC1039" t="s">
        <v>214</v>
      </c>
      <c r="AD1039" t="s">
        <v>55</v>
      </c>
      <c r="AE1039" t="s">
        <v>56</v>
      </c>
      <c r="AF1039" t="s">
        <v>57</v>
      </c>
      <c r="AG1039">
        <v>9</v>
      </c>
      <c r="AH1039" t="s">
        <v>158</v>
      </c>
      <c r="AI1039" t="s">
        <v>102</v>
      </c>
      <c r="AJ1039" t="s">
        <v>60</v>
      </c>
      <c r="AK1039" t="s">
        <v>212</v>
      </c>
      <c r="AL1039" t="s">
        <v>163</v>
      </c>
      <c r="AM1039" t="s">
        <v>88</v>
      </c>
      <c r="AN1039" t="s">
        <v>63</v>
      </c>
    </row>
    <row r="1040" spans="1:40" x14ac:dyDescent="0.2">
      <c r="A1040">
        <v>2017</v>
      </c>
      <c r="B1040" t="s">
        <v>164</v>
      </c>
      <c r="C1040" t="s">
        <v>165</v>
      </c>
      <c r="D1040" t="s">
        <v>42</v>
      </c>
      <c r="E1040" t="s">
        <v>43</v>
      </c>
      <c r="F1040" t="s">
        <v>44</v>
      </c>
      <c r="G1040" t="s">
        <v>45</v>
      </c>
      <c r="H1040" t="s">
        <v>46</v>
      </c>
      <c r="I1040" t="s">
        <v>47</v>
      </c>
      <c r="J1040" t="s">
        <v>48</v>
      </c>
      <c r="K1040" t="s">
        <v>49</v>
      </c>
      <c r="L1040">
        <v>23.549199999999999</v>
      </c>
      <c r="O1040">
        <v>19.814800000000002</v>
      </c>
      <c r="P1040">
        <v>27.7438</v>
      </c>
      <c r="Q1040" t="s">
        <v>50</v>
      </c>
      <c r="R1040">
        <v>76.450800000000001</v>
      </c>
      <c r="U1040">
        <v>72.256200000000007</v>
      </c>
      <c r="V1040">
        <v>80.185199999999995</v>
      </c>
      <c r="W1040">
        <v>217</v>
      </c>
      <c r="X1040" t="s">
        <v>51</v>
      </c>
      <c r="Y1040" t="s">
        <v>52</v>
      </c>
      <c r="Z1040" t="s">
        <v>51</v>
      </c>
      <c r="AA1040" t="s">
        <v>51</v>
      </c>
      <c r="AB1040" t="s">
        <v>51</v>
      </c>
      <c r="AC1040" t="s">
        <v>167</v>
      </c>
      <c r="AD1040" t="s">
        <v>55</v>
      </c>
      <c r="AE1040" t="s">
        <v>56</v>
      </c>
      <c r="AF1040" t="s">
        <v>57</v>
      </c>
      <c r="AG1040">
        <v>44</v>
      </c>
      <c r="AH1040" t="s">
        <v>58</v>
      </c>
      <c r="AI1040" t="s">
        <v>59</v>
      </c>
      <c r="AJ1040" t="s">
        <v>95</v>
      </c>
      <c r="AK1040" t="s">
        <v>164</v>
      </c>
      <c r="AL1040" t="s">
        <v>61</v>
      </c>
      <c r="AM1040" t="s">
        <v>88</v>
      </c>
      <c r="AN1040" t="s">
        <v>63</v>
      </c>
    </row>
    <row r="1041" spans="1:40" x14ac:dyDescent="0.2">
      <c r="A1041">
        <v>2017</v>
      </c>
      <c r="B1041" t="s">
        <v>254</v>
      </c>
      <c r="C1041" t="s">
        <v>255</v>
      </c>
      <c r="D1041" t="s">
        <v>42</v>
      </c>
      <c r="E1041" t="s">
        <v>43</v>
      </c>
      <c r="F1041" t="s">
        <v>44</v>
      </c>
      <c r="G1041" t="s">
        <v>128</v>
      </c>
      <c r="H1041" t="s">
        <v>129</v>
      </c>
      <c r="I1041" t="s">
        <v>81</v>
      </c>
      <c r="J1041" t="s">
        <v>48</v>
      </c>
      <c r="K1041" t="s">
        <v>49</v>
      </c>
      <c r="L1041">
        <v>61.408099999999997</v>
      </c>
      <c r="O1041">
        <v>43.004600000000003</v>
      </c>
      <c r="P1041">
        <v>77.041600000000003</v>
      </c>
      <c r="Q1041" t="s">
        <v>130</v>
      </c>
      <c r="R1041">
        <v>38.591900000000003</v>
      </c>
      <c r="U1041">
        <v>22.958400000000001</v>
      </c>
      <c r="V1041">
        <v>56.995399999999997</v>
      </c>
      <c r="W1041">
        <v>55</v>
      </c>
      <c r="X1041" t="s">
        <v>156</v>
      </c>
      <c r="Y1041" t="s">
        <v>51</v>
      </c>
      <c r="Z1041" t="s">
        <v>53</v>
      </c>
      <c r="AA1041" t="s">
        <v>237</v>
      </c>
      <c r="AB1041" t="s">
        <v>51</v>
      </c>
      <c r="AD1041" t="s">
        <v>55</v>
      </c>
      <c r="AE1041" t="s">
        <v>56</v>
      </c>
      <c r="AF1041" t="s">
        <v>132</v>
      </c>
      <c r="AG1041">
        <v>59</v>
      </c>
      <c r="AH1041" t="s">
        <v>158</v>
      </c>
      <c r="AI1041" t="s">
        <v>102</v>
      </c>
      <c r="AJ1041" t="s">
        <v>60</v>
      </c>
      <c r="AK1041" t="s">
        <v>254</v>
      </c>
      <c r="AL1041" t="s">
        <v>239</v>
      </c>
      <c r="AM1041" t="s">
        <v>256</v>
      </c>
      <c r="AN1041" t="s">
        <v>63</v>
      </c>
    </row>
    <row r="1042" spans="1:40" x14ac:dyDescent="0.2">
      <c r="A1042">
        <v>2017</v>
      </c>
      <c r="B1042" t="s">
        <v>148</v>
      </c>
      <c r="C1042" t="s">
        <v>149</v>
      </c>
      <c r="D1042" t="s">
        <v>42</v>
      </c>
      <c r="E1042" t="s">
        <v>43</v>
      </c>
      <c r="F1042" t="s">
        <v>44</v>
      </c>
      <c r="G1042" t="s">
        <v>45</v>
      </c>
      <c r="H1042" t="s">
        <v>46</v>
      </c>
      <c r="I1042" t="s">
        <v>47</v>
      </c>
      <c r="J1042" t="s">
        <v>48</v>
      </c>
      <c r="K1042" t="s">
        <v>49</v>
      </c>
      <c r="L1042">
        <v>48.926699999999997</v>
      </c>
      <c r="O1042">
        <v>30.226199999999999</v>
      </c>
      <c r="P1042">
        <v>67.932500000000005</v>
      </c>
      <c r="Q1042" t="s">
        <v>50</v>
      </c>
      <c r="R1042">
        <v>51.073300000000003</v>
      </c>
      <c r="U1042">
        <v>32.067500000000003</v>
      </c>
      <c r="V1042">
        <v>69.773799999999994</v>
      </c>
      <c r="W1042">
        <v>35</v>
      </c>
      <c r="X1042" t="s">
        <v>51</v>
      </c>
      <c r="Y1042" t="s">
        <v>92</v>
      </c>
      <c r="Z1042" t="s">
        <v>83</v>
      </c>
      <c r="AA1042" t="s">
        <v>135</v>
      </c>
      <c r="AB1042" t="s">
        <v>51</v>
      </c>
      <c r="AC1042" t="s">
        <v>150</v>
      </c>
      <c r="AD1042" t="s">
        <v>55</v>
      </c>
      <c r="AE1042" t="s">
        <v>56</v>
      </c>
      <c r="AF1042" t="s">
        <v>57</v>
      </c>
      <c r="AG1042">
        <v>116</v>
      </c>
      <c r="AH1042" t="s">
        <v>58</v>
      </c>
      <c r="AI1042" t="s">
        <v>94</v>
      </c>
      <c r="AJ1042" t="s">
        <v>87</v>
      </c>
      <c r="AK1042" t="s">
        <v>148</v>
      </c>
      <c r="AL1042" t="s">
        <v>137</v>
      </c>
      <c r="AM1042" t="s">
        <v>62</v>
      </c>
      <c r="AN1042" t="s">
        <v>63</v>
      </c>
    </row>
    <row r="1043" spans="1:40" x14ac:dyDescent="0.2">
      <c r="A1043">
        <v>2017</v>
      </c>
      <c r="B1043" t="s">
        <v>254</v>
      </c>
      <c r="C1043" t="s">
        <v>255</v>
      </c>
      <c r="D1043" t="s">
        <v>42</v>
      </c>
      <c r="E1043" t="s">
        <v>43</v>
      </c>
      <c r="F1043" t="s">
        <v>44</v>
      </c>
      <c r="G1043" t="s">
        <v>128</v>
      </c>
      <c r="H1043" t="s">
        <v>129</v>
      </c>
      <c r="I1043" t="s">
        <v>81</v>
      </c>
      <c r="J1043" t="s">
        <v>48</v>
      </c>
      <c r="K1043" t="s">
        <v>49</v>
      </c>
      <c r="L1043">
        <v>40.264699999999998</v>
      </c>
      <c r="O1043">
        <v>31.3124</v>
      </c>
      <c r="P1043">
        <v>49.916600000000003</v>
      </c>
      <c r="Q1043" t="s">
        <v>130</v>
      </c>
      <c r="R1043">
        <v>59.735300000000002</v>
      </c>
      <c r="U1043">
        <v>50.083399999999997</v>
      </c>
      <c r="V1043">
        <v>68.687600000000003</v>
      </c>
      <c r="W1043">
        <v>192</v>
      </c>
      <c r="X1043" t="s">
        <v>51</v>
      </c>
      <c r="Y1043" t="s">
        <v>51</v>
      </c>
      <c r="Z1043" t="s">
        <v>105</v>
      </c>
      <c r="AA1043" t="s">
        <v>51</v>
      </c>
      <c r="AB1043" t="s">
        <v>115</v>
      </c>
      <c r="AD1043" t="s">
        <v>55</v>
      </c>
      <c r="AE1043" t="s">
        <v>56</v>
      </c>
      <c r="AF1043" t="s">
        <v>132</v>
      </c>
      <c r="AG1043">
        <v>59</v>
      </c>
      <c r="AH1043" t="s">
        <v>58</v>
      </c>
      <c r="AI1043" t="s">
        <v>102</v>
      </c>
      <c r="AJ1043" t="s">
        <v>108</v>
      </c>
      <c r="AK1043" t="s">
        <v>254</v>
      </c>
      <c r="AL1043" t="s">
        <v>61</v>
      </c>
      <c r="AM1043" t="s">
        <v>256</v>
      </c>
      <c r="AN1043" t="s">
        <v>117</v>
      </c>
    </row>
    <row r="1044" spans="1:40" x14ac:dyDescent="0.2">
      <c r="A1044">
        <v>2017</v>
      </c>
      <c r="B1044" t="s">
        <v>118</v>
      </c>
      <c r="C1044" t="s">
        <v>119</v>
      </c>
      <c r="D1044" t="s">
        <v>42</v>
      </c>
      <c r="E1044" t="s">
        <v>43</v>
      </c>
      <c r="F1044" t="s">
        <v>44</v>
      </c>
      <c r="G1044" t="s">
        <v>45</v>
      </c>
      <c r="H1044" t="s">
        <v>46</v>
      </c>
      <c r="I1044" t="s">
        <v>47</v>
      </c>
      <c r="J1044" t="s">
        <v>48</v>
      </c>
      <c r="K1044" t="s">
        <v>49</v>
      </c>
      <c r="L1044">
        <v>34.555700000000002</v>
      </c>
      <c r="O1044">
        <v>28.4162</v>
      </c>
      <c r="P1044">
        <v>41.257100000000001</v>
      </c>
      <c r="Q1044" t="s">
        <v>50</v>
      </c>
      <c r="R1044">
        <v>65.444299999999998</v>
      </c>
      <c r="U1044">
        <v>58.742899999999999</v>
      </c>
      <c r="V1044">
        <v>71.583799999999997</v>
      </c>
      <c r="W1044">
        <v>269</v>
      </c>
      <c r="X1044" t="s">
        <v>51</v>
      </c>
      <c r="Y1044" t="s">
        <v>51</v>
      </c>
      <c r="Z1044" t="s">
        <v>83</v>
      </c>
      <c r="AA1044" t="s">
        <v>135</v>
      </c>
      <c r="AB1044" t="s">
        <v>51</v>
      </c>
      <c r="AC1044" t="s">
        <v>121</v>
      </c>
      <c r="AD1044" t="s">
        <v>55</v>
      </c>
      <c r="AE1044" t="s">
        <v>56</v>
      </c>
      <c r="AF1044" t="s">
        <v>57</v>
      </c>
      <c r="AG1044">
        <v>121</v>
      </c>
      <c r="AH1044" t="s">
        <v>58</v>
      </c>
      <c r="AI1044" t="s">
        <v>102</v>
      </c>
      <c r="AJ1044" t="s">
        <v>87</v>
      </c>
      <c r="AK1044" t="s">
        <v>118</v>
      </c>
      <c r="AL1044" t="s">
        <v>137</v>
      </c>
      <c r="AM1044" t="s">
        <v>62</v>
      </c>
      <c r="AN1044" t="s">
        <v>63</v>
      </c>
    </row>
    <row r="1045" spans="1:40" x14ac:dyDescent="0.2">
      <c r="A1045">
        <v>2017</v>
      </c>
      <c r="B1045" t="s">
        <v>274</v>
      </c>
      <c r="C1045" t="s">
        <v>275</v>
      </c>
      <c r="D1045" t="s">
        <v>42</v>
      </c>
      <c r="E1045" t="s">
        <v>43</v>
      </c>
      <c r="F1045" t="s">
        <v>44</v>
      </c>
      <c r="G1045" t="s">
        <v>128</v>
      </c>
      <c r="H1045" t="s">
        <v>129</v>
      </c>
      <c r="I1045" t="s">
        <v>81</v>
      </c>
      <c r="J1045" t="s">
        <v>48</v>
      </c>
      <c r="K1045" t="s">
        <v>49</v>
      </c>
      <c r="L1045">
        <v>8.1277000000000008</v>
      </c>
      <c r="O1045">
        <v>4.7141999999999999</v>
      </c>
      <c r="P1045">
        <v>13.6587</v>
      </c>
      <c r="Q1045" t="s">
        <v>130</v>
      </c>
      <c r="R1045">
        <v>91.872299999999996</v>
      </c>
      <c r="U1045">
        <v>86.341300000000004</v>
      </c>
      <c r="V1045">
        <v>95.285799999999995</v>
      </c>
      <c r="W1045">
        <v>140</v>
      </c>
      <c r="X1045" t="s">
        <v>99</v>
      </c>
      <c r="Y1045" t="s">
        <v>92</v>
      </c>
      <c r="Z1045" t="s">
        <v>53</v>
      </c>
      <c r="AA1045" t="s">
        <v>51</v>
      </c>
      <c r="AB1045" t="s">
        <v>51</v>
      </c>
      <c r="AC1045" t="s">
        <v>276</v>
      </c>
      <c r="AD1045" t="s">
        <v>55</v>
      </c>
      <c r="AE1045" t="s">
        <v>56</v>
      </c>
      <c r="AF1045" t="s">
        <v>132</v>
      </c>
      <c r="AG1045">
        <v>48</v>
      </c>
      <c r="AH1045" t="s">
        <v>101</v>
      </c>
      <c r="AI1045" t="s">
        <v>94</v>
      </c>
      <c r="AJ1045" t="s">
        <v>60</v>
      </c>
      <c r="AK1045" t="s">
        <v>274</v>
      </c>
      <c r="AL1045" t="s">
        <v>61</v>
      </c>
      <c r="AM1045" t="s">
        <v>88</v>
      </c>
      <c r="AN1045" t="s">
        <v>63</v>
      </c>
    </row>
    <row r="1046" spans="1:40" x14ac:dyDescent="0.2">
      <c r="A1046">
        <v>2017</v>
      </c>
      <c r="B1046" t="s">
        <v>257</v>
      </c>
      <c r="C1046" t="s">
        <v>258</v>
      </c>
      <c r="D1046" t="s">
        <v>42</v>
      </c>
      <c r="E1046" t="s">
        <v>43</v>
      </c>
      <c r="F1046" t="s">
        <v>44</v>
      </c>
      <c r="G1046" t="s">
        <v>128</v>
      </c>
      <c r="H1046" t="s">
        <v>129</v>
      </c>
      <c r="I1046" t="s">
        <v>81</v>
      </c>
      <c r="J1046" t="s">
        <v>48</v>
      </c>
      <c r="K1046" t="s">
        <v>49</v>
      </c>
      <c r="L1046">
        <v>2.3043999999999998</v>
      </c>
      <c r="O1046">
        <v>0.25030000000000002</v>
      </c>
      <c r="P1046">
        <v>18.145700000000001</v>
      </c>
      <c r="Q1046" t="s">
        <v>130</v>
      </c>
      <c r="R1046">
        <v>97.695599999999999</v>
      </c>
      <c r="U1046">
        <v>81.854299999999995</v>
      </c>
      <c r="V1046">
        <v>99.749700000000004</v>
      </c>
      <c r="W1046">
        <v>33</v>
      </c>
      <c r="X1046" t="s">
        <v>99</v>
      </c>
      <c r="Y1046" t="s">
        <v>52</v>
      </c>
      <c r="Z1046" t="s">
        <v>51</v>
      </c>
      <c r="AA1046" t="s">
        <v>120</v>
      </c>
      <c r="AB1046" t="s">
        <v>51</v>
      </c>
      <c r="AC1046" t="s">
        <v>259</v>
      </c>
      <c r="AD1046" t="s">
        <v>55</v>
      </c>
      <c r="AE1046" t="s">
        <v>56</v>
      </c>
      <c r="AF1046" t="s">
        <v>132</v>
      </c>
      <c r="AG1046">
        <v>100</v>
      </c>
      <c r="AH1046" t="s">
        <v>101</v>
      </c>
      <c r="AI1046" t="s">
        <v>59</v>
      </c>
      <c r="AJ1046" t="s">
        <v>95</v>
      </c>
      <c r="AK1046" t="s">
        <v>257</v>
      </c>
      <c r="AL1046" t="s">
        <v>122</v>
      </c>
      <c r="AM1046" t="s">
        <v>62</v>
      </c>
      <c r="AN1046" t="s">
        <v>63</v>
      </c>
    </row>
    <row r="1047" spans="1:40" x14ac:dyDescent="0.2">
      <c r="A1047">
        <v>2017</v>
      </c>
      <c r="B1047" t="s">
        <v>206</v>
      </c>
      <c r="C1047" t="s">
        <v>207</v>
      </c>
      <c r="D1047" t="s">
        <v>42</v>
      </c>
      <c r="E1047" t="s">
        <v>43</v>
      </c>
      <c r="F1047" t="s">
        <v>44</v>
      </c>
      <c r="G1047" t="s">
        <v>128</v>
      </c>
      <c r="H1047" t="s">
        <v>129</v>
      </c>
      <c r="I1047" t="s">
        <v>81</v>
      </c>
      <c r="J1047" t="s">
        <v>48</v>
      </c>
      <c r="K1047" t="s">
        <v>49</v>
      </c>
      <c r="L1047">
        <v>24.988700000000001</v>
      </c>
      <c r="O1047">
        <v>12.4389</v>
      </c>
      <c r="P1047">
        <v>43.858199999999997</v>
      </c>
      <c r="Q1047" t="s">
        <v>130</v>
      </c>
      <c r="R1047">
        <v>75.011300000000006</v>
      </c>
      <c r="U1047">
        <v>56.141800000000003</v>
      </c>
      <c r="V1047">
        <v>87.561099999999996</v>
      </c>
      <c r="W1047">
        <v>39</v>
      </c>
      <c r="X1047" t="s">
        <v>156</v>
      </c>
      <c r="Y1047" t="s">
        <v>52</v>
      </c>
      <c r="Z1047" t="s">
        <v>51</v>
      </c>
      <c r="AA1047" t="s">
        <v>161</v>
      </c>
      <c r="AB1047" t="s">
        <v>51</v>
      </c>
      <c r="AC1047" t="s">
        <v>208</v>
      </c>
      <c r="AD1047" t="s">
        <v>55</v>
      </c>
      <c r="AE1047" t="s">
        <v>56</v>
      </c>
      <c r="AF1047" t="s">
        <v>132</v>
      </c>
      <c r="AG1047">
        <v>101</v>
      </c>
      <c r="AH1047" t="s">
        <v>158</v>
      </c>
      <c r="AI1047" t="s">
        <v>59</v>
      </c>
      <c r="AJ1047" t="s">
        <v>95</v>
      </c>
      <c r="AK1047" t="s">
        <v>206</v>
      </c>
      <c r="AL1047" t="s">
        <v>163</v>
      </c>
      <c r="AM1047" t="s">
        <v>62</v>
      </c>
      <c r="AN1047" t="s">
        <v>63</v>
      </c>
    </row>
    <row r="1048" spans="1:40" x14ac:dyDescent="0.2">
      <c r="A1048">
        <v>2017</v>
      </c>
      <c r="B1048" t="s">
        <v>295</v>
      </c>
      <c r="C1048" t="s">
        <v>296</v>
      </c>
      <c r="D1048" t="s">
        <v>42</v>
      </c>
      <c r="E1048" t="s">
        <v>43</v>
      </c>
      <c r="F1048" t="s">
        <v>44</v>
      </c>
      <c r="G1048" t="s">
        <v>128</v>
      </c>
      <c r="H1048" t="s">
        <v>129</v>
      </c>
      <c r="I1048" t="s">
        <v>81</v>
      </c>
      <c r="J1048" t="s">
        <v>48</v>
      </c>
      <c r="K1048" t="s">
        <v>49</v>
      </c>
      <c r="L1048">
        <v>8.5381</v>
      </c>
      <c r="O1048">
        <v>6.0824999999999996</v>
      </c>
      <c r="P1048">
        <v>11.8599</v>
      </c>
      <c r="Q1048" t="s">
        <v>130</v>
      </c>
      <c r="R1048">
        <v>91.4619</v>
      </c>
      <c r="U1048">
        <v>88.140100000000004</v>
      </c>
      <c r="V1048">
        <v>93.917500000000004</v>
      </c>
      <c r="W1048">
        <v>437</v>
      </c>
      <c r="X1048" t="s">
        <v>99</v>
      </c>
      <c r="Y1048" t="s">
        <v>52</v>
      </c>
      <c r="Z1048" t="s">
        <v>51</v>
      </c>
      <c r="AA1048" t="s">
        <v>120</v>
      </c>
      <c r="AB1048" t="s">
        <v>51</v>
      </c>
      <c r="AC1048" t="s">
        <v>297</v>
      </c>
      <c r="AD1048" t="s">
        <v>55</v>
      </c>
      <c r="AE1048" t="s">
        <v>56</v>
      </c>
      <c r="AF1048" t="s">
        <v>132</v>
      </c>
      <c r="AG1048">
        <v>111</v>
      </c>
      <c r="AH1048" t="s">
        <v>101</v>
      </c>
      <c r="AI1048" t="s">
        <v>59</v>
      </c>
      <c r="AJ1048" t="s">
        <v>95</v>
      </c>
      <c r="AK1048" t="s">
        <v>295</v>
      </c>
      <c r="AL1048" t="s">
        <v>122</v>
      </c>
      <c r="AM1048" t="s">
        <v>62</v>
      </c>
      <c r="AN1048" t="s">
        <v>63</v>
      </c>
    </row>
    <row r="1049" spans="1:40" x14ac:dyDescent="0.2">
      <c r="A1049">
        <v>2017</v>
      </c>
      <c r="B1049" t="s">
        <v>235</v>
      </c>
      <c r="C1049" t="s">
        <v>236</v>
      </c>
      <c r="D1049" t="s">
        <v>42</v>
      </c>
      <c r="E1049" t="s">
        <v>43</v>
      </c>
      <c r="F1049" t="s">
        <v>44</v>
      </c>
      <c r="G1049" t="s">
        <v>128</v>
      </c>
      <c r="H1049" t="s">
        <v>129</v>
      </c>
      <c r="I1049" t="s">
        <v>81</v>
      </c>
      <c r="J1049" t="s">
        <v>48</v>
      </c>
      <c r="K1049" t="s">
        <v>49</v>
      </c>
      <c r="L1049">
        <v>34.771900000000002</v>
      </c>
      <c r="O1049">
        <v>27.8203</v>
      </c>
      <c r="P1049">
        <v>42.439300000000003</v>
      </c>
      <c r="Q1049" t="s">
        <v>130</v>
      </c>
      <c r="R1049">
        <v>65.228099999999998</v>
      </c>
      <c r="U1049">
        <v>57.560699999999997</v>
      </c>
      <c r="V1049">
        <v>72.179699999999997</v>
      </c>
      <c r="W1049">
        <v>183</v>
      </c>
      <c r="X1049" t="s">
        <v>51</v>
      </c>
      <c r="Y1049" t="s">
        <v>69</v>
      </c>
      <c r="Z1049" t="s">
        <v>51</v>
      </c>
      <c r="AA1049" t="s">
        <v>161</v>
      </c>
      <c r="AB1049" t="s">
        <v>51</v>
      </c>
      <c r="AC1049" t="s">
        <v>238</v>
      </c>
      <c r="AD1049" t="s">
        <v>55</v>
      </c>
      <c r="AE1049" t="s">
        <v>56</v>
      </c>
      <c r="AF1049" t="s">
        <v>132</v>
      </c>
      <c r="AG1049">
        <v>12</v>
      </c>
      <c r="AH1049" t="s">
        <v>58</v>
      </c>
      <c r="AI1049" t="s">
        <v>74</v>
      </c>
      <c r="AJ1049" t="s">
        <v>95</v>
      </c>
      <c r="AK1049" t="s">
        <v>235</v>
      </c>
      <c r="AL1049" t="s">
        <v>163</v>
      </c>
      <c r="AM1049" t="s">
        <v>88</v>
      </c>
      <c r="AN1049" t="s">
        <v>63</v>
      </c>
    </row>
    <row r="1050" spans="1:40" x14ac:dyDescent="0.2">
      <c r="A1050">
        <v>2017</v>
      </c>
      <c r="B1050" t="s">
        <v>254</v>
      </c>
      <c r="C1050" t="s">
        <v>255</v>
      </c>
      <c r="D1050" t="s">
        <v>42</v>
      </c>
      <c r="E1050" t="s">
        <v>43</v>
      </c>
      <c r="F1050" t="s">
        <v>44</v>
      </c>
      <c r="G1050" t="s">
        <v>128</v>
      </c>
      <c r="H1050" t="s">
        <v>129</v>
      </c>
      <c r="I1050" t="s">
        <v>81</v>
      </c>
      <c r="J1050" t="s">
        <v>48</v>
      </c>
      <c r="K1050" t="s">
        <v>49</v>
      </c>
      <c r="L1050">
        <v>25.395600000000002</v>
      </c>
      <c r="O1050">
        <v>13.1571</v>
      </c>
      <c r="P1050">
        <v>43.337200000000003</v>
      </c>
      <c r="Q1050" t="s">
        <v>130</v>
      </c>
      <c r="R1050">
        <v>74.604399999999998</v>
      </c>
      <c r="U1050">
        <v>56.662799999999997</v>
      </c>
      <c r="V1050">
        <v>86.8429</v>
      </c>
      <c r="W1050">
        <v>89</v>
      </c>
      <c r="X1050" t="s">
        <v>51</v>
      </c>
      <c r="Y1050" t="s">
        <v>52</v>
      </c>
      <c r="Z1050" t="s">
        <v>105</v>
      </c>
      <c r="AA1050" t="s">
        <v>106</v>
      </c>
      <c r="AB1050" t="s">
        <v>51</v>
      </c>
      <c r="AD1050" t="s">
        <v>55</v>
      </c>
      <c r="AE1050" t="s">
        <v>56</v>
      </c>
      <c r="AF1050" t="s">
        <v>132</v>
      </c>
      <c r="AG1050">
        <v>59</v>
      </c>
      <c r="AH1050" t="s">
        <v>58</v>
      </c>
      <c r="AI1050" t="s">
        <v>59</v>
      </c>
      <c r="AJ1050" t="s">
        <v>108</v>
      </c>
      <c r="AK1050" t="s">
        <v>254</v>
      </c>
      <c r="AL1050" t="s">
        <v>109</v>
      </c>
      <c r="AM1050" t="s">
        <v>256</v>
      </c>
      <c r="AN1050" t="s">
        <v>63</v>
      </c>
    </row>
    <row r="1051" spans="1:40" x14ac:dyDescent="0.2">
      <c r="A1051">
        <v>2017</v>
      </c>
      <c r="B1051" t="s">
        <v>148</v>
      </c>
      <c r="C1051" t="s">
        <v>149</v>
      </c>
      <c r="D1051" t="s">
        <v>42</v>
      </c>
      <c r="E1051" t="s">
        <v>43</v>
      </c>
      <c r="F1051" t="s">
        <v>44</v>
      </c>
      <c r="G1051" t="s">
        <v>140</v>
      </c>
      <c r="H1051" t="s">
        <v>141</v>
      </c>
      <c r="I1051" t="s">
        <v>81</v>
      </c>
      <c r="J1051" t="s">
        <v>48</v>
      </c>
      <c r="K1051" t="s">
        <v>49</v>
      </c>
      <c r="L1051">
        <v>4.3372999999999999</v>
      </c>
      <c r="O1051">
        <v>1.1596</v>
      </c>
      <c r="P1051">
        <v>14.9091</v>
      </c>
      <c r="Q1051" t="s">
        <v>142</v>
      </c>
      <c r="R1051">
        <v>95.662700000000001</v>
      </c>
      <c r="U1051">
        <v>85.090900000000005</v>
      </c>
      <c r="V1051">
        <v>98.840400000000002</v>
      </c>
      <c r="W1051">
        <v>32</v>
      </c>
      <c r="X1051" t="s">
        <v>156</v>
      </c>
      <c r="Y1051" t="s">
        <v>51</v>
      </c>
      <c r="Z1051" t="s">
        <v>53</v>
      </c>
      <c r="AA1051" t="s">
        <v>161</v>
      </c>
      <c r="AB1051" t="s">
        <v>51</v>
      </c>
      <c r="AC1051" t="s">
        <v>150</v>
      </c>
      <c r="AD1051" t="s">
        <v>55</v>
      </c>
      <c r="AE1051" t="s">
        <v>56</v>
      </c>
      <c r="AF1051" t="s">
        <v>144</v>
      </c>
      <c r="AG1051">
        <v>116</v>
      </c>
      <c r="AH1051" t="s">
        <v>158</v>
      </c>
      <c r="AI1051" t="s">
        <v>102</v>
      </c>
      <c r="AJ1051" t="s">
        <v>60</v>
      </c>
      <c r="AK1051" t="s">
        <v>148</v>
      </c>
      <c r="AL1051" t="s">
        <v>163</v>
      </c>
      <c r="AM1051" t="s">
        <v>62</v>
      </c>
      <c r="AN1051" t="s">
        <v>63</v>
      </c>
    </row>
    <row r="1052" spans="1:40" x14ac:dyDescent="0.2">
      <c r="A1052">
        <v>2017</v>
      </c>
      <c r="B1052" t="s">
        <v>280</v>
      </c>
      <c r="C1052" t="s">
        <v>281</v>
      </c>
      <c r="D1052" t="s">
        <v>42</v>
      </c>
      <c r="E1052" t="s">
        <v>43</v>
      </c>
      <c r="F1052" t="s">
        <v>44</v>
      </c>
      <c r="G1052" t="s">
        <v>128</v>
      </c>
      <c r="H1052" t="s">
        <v>129</v>
      </c>
      <c r="I1052" t="s">
        <v>81</v>
      </c>
      <c r="J1052" t="s">
        <v>48</v>
      </c>
      <c r="K1052" t="s">
        <v>49</v>
      </c>
      <c r="L1052">
        <v>19.9726</v>
      </c>
      <c r="O1052">
        <v>15.250299999999999</v>
      </c>
      <c r="P1052">
        <v>25.7135</v>
      </c>
      <c r="Q1052" t="s">
        <v>130</v>
      </c>
      <c r="R1052">
        <v>80.0274</v>
      </c>
      <c r="U1052">
        <v>74.286500000000004</v>
      </c>
      <c r="V1052">
        <v>84.749700000000004</v>
      </c>
      <c r="W1052">
        <v>243</v>
      </c>
      <c r="X1052" t="s">
        <v>99</v>
      </c>
      <c r="Y1052" t="s">
        <v>249</v>
      </c>
      <c r="Z1052" t="s">
        <v>51</v>
      </c>
      <c r="AA1052" t="s">
        <v>120</v>
      </c>
      <c r="AB1052" t="s">
        <v>51</v>
      </c>
      <c r="AC1052" t="s">
        <v>282</v>
      </c>
      <c r="AD1052" t="s">
        <v>55</v>
      </c>
      <c r="AE1052" t="s">
        <v>56</v>
      </c>
      <c r="AF1052" t="s">
        <v>132</v>
      </c>
      <c r="AG1052">
        <v>66</v>
      </c>
      <c r="AH1052" t="s">
        <v>101</v>
      </c>
      <c r="AI1052" t="s">
        <v>250</v>
      </c>
      <c r="AJ1052" t="s">
        <v>95</v>
      </c>
      <c r="AK1052" t="s">
        <v>280</v>
      </c>
      <c r="AL1052" t="s">
        <v>122</v>
      </c>
      <c r="AM1052" t="s">
        <v>96</v>
      </c>
      <c r="AN1052" t="s">
        <v>63</v>
      </c>
    </row>
    <row r="1053" spans="1:40" x14ac:dyDescent="0.2">
      <c r="A1053">
        <v>2017</v>
      </c>
      <c r="B1053" t="s">
        <v>260</v>
      </c>
      <c r="C1053" t="s">
        <v>261</v>
      </c>
      <c r="D1053" t="s">
        <v>42</v>
      </c>
      <c r="E1053" t="s">
        <v>43</v>
      </c>
      <c r="F1053" t="s">
        <v>44</v>
      </c>
      <c r="G1053" t="s">
        <v>140</v>
      </c>
      <c r="H1053" t="s">
        <v>141</v>
      </c>
      <c r="I1053" t="s">
        <v>81</v>
      </c>
      <c r="J1053" t="s">
        <v>48</v>
      </c>
      <c r="K1053" t="s">
        <v>49</v>
      </c>
      <c r="L1053">
        <v>3.8801000000000001</v>
      </c>
      <c r="O1053">
        <v>0.92379999999999995</v>
      </c>
      <c r="P1053">
        <v>14.8765</v>
      </c>
      <c r="Q1053" t="s">
        <v>142</v>
      </c>
      <c r="R1053">
        <v>96.119900000000001</v>
      </c>
      <c r="U1053">
        <v>85.123500000000007</v>
      </c>
      <c r="V1053">
        <v>99.0762</v>
      </c>
      <c r="W1053">
        <v>38</v>
      </c>
      <c r="X1053" t="s">
        <v>99</v>
      </c>
      <c r="Y1053" t="s">
        <v>51</v>
      </c>
      <c r="Z1053" t="s">
        <v>70</v>
      </c>
      <c r="AA1053" t="s">
        <v>51</v>
      </c>
      <c r="AB1053" t="s">
        <v>84</v>
      </c>
      <c r="AC1053" t="s">
        <v>262</v>
      </c>
      <c r="AD1053" t="s">
        <v>55</v>
      </c>
      <c r="AE1053" t="s">
        <v>56</v>
      </c>
      <c r="AF1053" t="s">
        <v>144</v>
      </c>
      <c r="AG1053">
        <v>31</v>
      </c>
      <c r="AH1053" t="s">
        <v>101</v>
      </c>
      <c r="AI1053" t="s">
        <v>102</v>
      </c>
      <c r="AJ1053" t="s">
        <v>75</v>
      </c>
      <c r="AK1053" t="s">
        <v>260</v>
      </c>
      <c r="AL1053" t="s">
        <v>61</v>
      </c>
      <c r="AM1053" t="s">
        <v>88</v>
      </c>
      <c r="AN1053" t="s">
        <v>89</v>
      </c>
    </row>
    <row r="1054" spans="1:40" x14ac:dyDescent="0.2">
      <c r="A1054">
        <v>2017</v>
      </c>
      <c r="B1054" t="s">
        <v>268</v>
      </c>
      <c r="C1054" t="s">
        <v>269</v>
      </c>
      <c r="D1054" t="s">
        <v>42</v>
      </c>
      <c r="E1054" t="s">
        <v>43</v>
      </c>
      <c r="F1054" t="s">
        <v>44</v>
      </c>
      <c r="G1054" t="s">
        <v>79</v>
      </c>
      <c r="H1054" t="s">
        <v>80</v>
      </c>
      <c r="I1054" t="s">
        <v>81</v>
      </c>
      <c r="J1054" t="s">
        <v>48</v>
      </c>
      <c r="K1054" t="s">
        <v>49</v>
      </c>
      <c r="L1054">
        <v>9.4914000000000005</v>
      </c>
      <c r="O1054">
        <v>6.1791999999999998</v>
      </c>
      <c r="P1054">
        <v>14.308400000000001</v>
      </c>
      <c r="Q1054" t="s">
        <v>82</v>
      </c>
      <c r="R1054">
        <v>90.508600000000001</v>
      </c>
      <c r="U1054">
        <v>85.691599999999994</v>
      </c>
      <c r="V1054">
        <v>93.820800000000006</v>
      </c>
      <c r="W1054">
        <v>256</v>
      </c>
      <c r="X1054" t="s">
        <v>51</v>
      </c>
      <c r="Y1054" t="s">
        <v>51</v>
      </c>
      <c r="Z1054" t="s">
        <v>83</v>
      </c>
      <c r="AA1054" t="s">
        <v>120</v>
      </c>
      <c r="AB1054" t="s">
        <v>51</v>
      </c>
      <c r="AC1054" t="s">
        <v>270</v>
      </c>
      <c r="AD1054" t="s">
        <v>55</v>
      </c>
      <c r="AE1054" t="s">
        <v>56</v>
      </c>
      <c r="AF1054" t="s">
        <v>86</v>
      </c>
      <c r="AG1054">
        <v>124</v>
      </c>
      <c r="AH1054" t="s">
        <v>58</v>
      </c>
      <c r="AI1054" t="s">
        <v>102</v>
      </c>
      <c r="AJ1054" t="s">
        <v>87</v>
      </c>
      <c r="AK1054" t="s">
        <v>268</v>
      </c>
      <c r="AL1054" t="s">
        <v>122</v>
      </c>
      <c r="AM1054" t="s">
        <v>62</v>
      </c>
      <c r="AN1054" t="s">
        <v>63</v>
      </c>
    </row>
    <row r="1055" spans="1:40" x14ac:dyDescent="0.2">
      <c r="A1055">
        <v>2017</v>
      </c>
      <c r="B1055" t="s">
        <v>251</v>
      </c>
      <c r="C1055" t="s">
        <v>252</v>
      </c>
      <c r="D1055" t="s">
        <v>42</v>
      </c>
      <c r="E1055" t="s">
        <v>43</v>
      </c>
      <c r="F1055" t="s">
        <v>44</v>
      </c>
      <c r="G1055" t="s">
        <v>66</v>
      </c>
      <c r="H1055" t="s">
        <v>66</v>
      </c>
      <c r="I1055" t="s">
        <v>67</v>
      </c>
      <c r="J1055" t="s">
        <v>48</v>
      </c>
      <c r="K1055" t="s">
        <v>49</v>
      </c>
      <c r="L1055">
        <v>7.4771999999999998</v>
      </c>
      <c r="O1055">
        <v>2.0573000000000001</v>
      </c>
      <c r="P1055">
        <v>23.717400000000001</v>
      </c>
      <c r="Q1055" t="s">
        <v>68</v>
      </c>
      <c r="R1055">
        <v>92.522800000000004</v>
      </c>
      <c r="U1055">
        <v>76.282600000000002</v>
      </c>
      <c r="V1055">
        <v>97.942700000000002</v>
      </c>
      <c r="W1055">
        <v>90</v>
      </c>
      <c r="X1055" t="s">
        <v>51</v>
      </c>
      <c r="Y1055" t="s">
        <v>92</v>
      </c>
      <c r="Z1055" t="s">
        <v>53</v>
      </c>
      <c r="AA1055" t="s">
        <v>51</v>
      </c>
      <c r="AB1055" t="s">
        <v>84</v>
      </c>
      <c r="AC1055" t="s">
        <v>253</v>
      </c>
      <c r="AD1055" t="s">
        <v>55</v>
      </c>
      <c r="AE1055" t="s">
        <v>56</v>
      </c>
      <c r="AF1055" t="s">
        <v>73</v>
      </c>
      <c r="AG1055">
        <v>10</v>
      </c>
      <c r="AH1055" t="s">
        <v>58</v>
      </c>
      <c r="AI1055" t="s">
        <v>94</v>
      </c>
      <c r="AJ1055" t="s">
        <v>60</v>
      </c>
      <c r="AK1055" t="s">
        <v>251</v>
      </c>
      <c r="AL1055" t="s">
        <v>61</v>
      </c>
      <c r="AM1055" t="s">
        <v>88</v>
      </c>
      <c r="AN1055" t="s">
        <v>89</v>
      </c>
    </row>
    <row r="1056" spans="1:40" x14ac:dyDescent="0.2">
      <c r="A1056">
        <v>2017</v>
      </c>
      <c r="B1056" t="s">
        <v>206</v>
      </c>
      <c r="C1056" t="s">
        <v>207</v>
      </c>
      <c r="D1056" t="s">
        <v>42</v>
      </c>
      <c r="E1056" t="s">
        <v>43</v>
      </c>
      <c r="F1056" t="s">
        <v>44</v>
      </c>
      <c r="G1056" t="s">
        <v>140</v>
      </c>
      <c r="H1056" t="s">
        <v>141</v>
      </c>
      <c r="I1056" t="s">
        <v>81</v>
      </c>
      <c r="J1056" t="s">
        <v>48</v>
      </c>
      <c r="K1056" t="s">
        <v>49</v>
      </c>
      <c r="L1056">
        <v>0</v>
      </c>
      <c r="O1056">
        <v>0</v>
      </c>
      <c r="P1056">
        <v>0</v>
      </c>
      <c r="Q1056" t="s">
        <v>142</v>
      </c>
      <c r="R1056">
        <v>100</v>
      </c>
      <c r="U1056">
        <v>100</v>
      </c>
      <c r="V1056">
        <v>100</v>
      </c>
      <c r="W1056">
        <v>49</v>
      </c>
      <c r="X1056" t="s">
        <v>51</v>
      </c>
      <c r="Y1056" t="s">
        <v>52</v>
      </c>
      <c r="Z1056" t="s">
        <v>105</v>
      </c>
      <c r="AA1056" t="s">
        <v>51</v>
      </c>
      <c r="AB1056" t="s">
        <v>71</v>
      </c>
      <c r="AC1056" t="s">
        <v>208</v>
      </c>
      <c r="AD1056" t="s">
        <v>55</v>
      </c>
      <c r="AE1056" t="s">
        <v>56</v>
      </c>
      <c r="AF1056" t="s">
        <v>144</v>
      </c>
      <c r="AG1056">
        <v>101</v>
      </c>
      <c r="AH1056" t="s">
        <v>58</v>
      </c>
      <c r="AI1056" t="s">
        <v>59</v>
      </c>
      <c r="AJ1056" t="s">
        <v>108</v>
      </c>
      <c r="AK1056" t="s">
        <v>206</v>
      </c>
      <c r="AL1056" t="s">
        <v>61</v>
      </c>
      <c r="AM1056" t="s">
        <v>62</v>
      </c>
      <c r="AN1056" t="s">
        <v>76</v>
      </c>
    </row>
    <row r="1057" spans="1:40" x14ac:dyDescent="0.2">
      <c r="A1057">
        <v>2017</v>
      </c>
      <c r="B1057" t="s">
        <v>304</v>
      </c>
      <c r="C1057" t="s">
        <v>305</v>
      </c>
      <c r="D1057" t="s">
        <v>42</v>
      </c>
      <c r="E1057" t="s">
        <v>43</v>
      </c>
      <c r="F1057" t="s">
        <v>44</v>
      </c>
      <c r="G1057" t="s">
        <v>45</v>
      </c>
      <c r="H1057" t="s">
        <v>46</v>
      </c>
      <c r="I1057" t="s">
        <v>47</v>
      </c>
      <c r="J1057" t="s">
        <v>48</v>
      </c>
      <c r="K1057" t="s">
        <v>49</v>
      </c>
      <c r="L1057">
        <v>29.191199999999998</v>
      </c>
      <c r="O1057">
        <v>22.096900000000002</v>
      </c>
      <c r="P1057">
        <v>37.467500000000001</v>
      </c>
      <c r="Q1057" t="s">
        <v>50</v>
      </c>
      <c r="R1057">
        <v>70.808800000000005</v>
      </c>
      <c r="U1057">
        <v>62.532499999999999</v>
      </c>
      <c r="V1057">
        <v>77.903099999999995</v>
      </c>
      <c r="W1057">
        <v>119</v>
      </c>
      <c r="X1057" t="s">
        <v>156</v>
      </c>
      <c r="Y1057" t="s">
        <v>69</v>
      </c>
      <c r="Z1057" t="s">
        <v>83</v>
      </c>
      <c r="AA1057" t="s">
        <v>51</v>
      </c>
      <c r="AB1057" t="s">
        <v>51</v>
      </c>
      <c r="AC1057" t="s">
        <v>306</v>
      </c>
      <c r="AD1057" t="s">
        <v>55</v>
      </c>
      <c r="AE1057" t="s">
        <v>56</v>
      </c>
      <c r="AF1057" t="s">
        <v>57</v>
      </c>
      <c r="AG1057">
        <v>20</v>
      </c>
      <c r="AH1057" t="s">
        <v>158</v>
      </c>
      <c r="AI1057" t="s">
        <v>74</v>
      </c>
      <c r="AJ1057" t="s">
        <v>87</v>
      </c>
      <c r="AK1057" t="s">
        <v>304</v>
      </c>
      <c r="AL1057" t="s">
        <v>61</v>
      </c>
      <c r="AM1057" t="s">
        <v>88</v>
      </c>
      <c r="AN1057" t="s">
        <v>63</v>
      </c>
    </row>
    <row r="1058" spans="1:40" x14ac:dyDescent="0.2">
      <c r="A1058">
        <v>2017</v>
      </c>
      <c r="B1058" t="s">
        <v>319</v>
      </c>
      <c r="C1058" t="s">
        <v>320</v>
      </c>
      <c r="D1058" t="s">
        <v>42</v>
      </c>
      <c r="E1058" t="s">
        <v>43</v>
      </c>
      <c r="F1058" t="s">
        <v>44</v>
      </c>
      <c r="G1058" t="s">
        <v>79</v>
      </c>
      <c r="H1058" t="s">
        <v>80</v>
      </c>
      <c r="I1058" t="s">
        <v>81</v>
      </c>
      <c r="J1058" t="s">
        <v>48</v>
      </c>
      <c r="K1058" t="s">
        <v>49</v>
      </c>
      <c r="L1058">
        <v>22.6158</v>
      </c>
      <c r="O1058">
        <v>14.045</v>
      </c>
      <c r="P1058">
        <v>34.328000000000003</v>
      </c>
      <c r="Q1058" t="s">
        <v>82</v>
      </c>
      <c r="R1058">
        <v>77.384200000000007</v>
      </c>
      <c r="U1058">
        <v>65.671999999999997</v>
      </c>
      <c r="V1058">
        <v>85.954999999999998</v>
      </c>
      <c r="W1058">
        <v>87</v>
      </c>
      <c r="X1058" t="s">
        <v>51</v>
      </c>
      <c r="Y1058" t="s">
        <v>51</v>
      </c>
      <c r="Z1058" t="s">
        <v>51</v>
      </c>
      <c r="AA1058" t="s">
        <v>135</v>
      </c>
      <c r="AB1058" t="s">
        <v>51</v>
      </c>
      <c r="AC1058" t="s">
        <v>321</v>
      </c>
      <c r="AD1058" t="s">
        <v>55</v>
      </c>
      <c r="AE1058" t="s">
        <v>56</v>
      </c>
      <c r="AF1058" t="s">
        <v>86</v>
      </c>
      <c r="AG1058">
        <v>38</v>
      </c>
      <c r="AH1058" t="s">
        <v>58</v>
      </c>
      <c r="AI1058" t="s">
        <v>102</v>
      </c>
      <c r="AJ1058" t="s">
        <v>95</v>
      </c>
      <c r="AK1058" t="s">
        <v>319</v>
      </c>
      <c r="AL1058" t="s">
        <v>137</v>
      </c>
      <c r="AM1058" t="s">
        <v>88</v>
      </c>
      <c r="AN1058" t="s">
        <v>63</v>
      </c>
    </row>
    <row r="1059" spans="1:40" x14ac:dyDescent="0.2">
      <c r="A1059">
        <v>2017</v>
      </c>
      <c r="B1059" t="s">
        <v>77</v>
      </c>
      <c r="C1059" t="s">
        <v>78</v>
      </c>
      <c r="D1059" t="s">
        <v>42</v>
      </c>
      <c r="E1059" t="s">
        <v>43</v>
      </c>
      <c r="F1059" t="s">
        <v>44</v>
      </c>
      <c r="G1059" t="s">
        <v>66</v>
      </c>
      <c r="H1059" t="s">
        <v>66</v>
      </c>
      <c r="I1059" t="s">
        <v>67</v>
      </c>
      <c r="J1059" t="s">
        <v>48</v>
      </c>
      <c r="K1059" t="s">
        <v>49</v>
      </c>
      <c r="L1059">
        <v>1.2815000000000001</v>
      </c>
      <c r="O1059">
        <v>0.84940000000000004</v>
      </c>
      <c r="P1059">
        <v>1.929</v>
      </c>
      <c r="Q1059" t="s">
        <v>68</v>
      </c>
      <c r="R1059">
        <v>98.718500000000006</v>
      </c>
      <c r="U1059">
        <v>98.070999999999998</v>
      </c>
      <c r="V1059">
        <v>99.150599999999997</v>
      </c>
      <c r="W1059">
        <v>2360</v>
      </c>
      <c r="X1059" t="s">
        <v>99</v>
      </c>
      <c r="Y1059" t="s">
        <v>51</v>
      </c>
      <c r="Z1059" t="s">
        <v>51</v>
      </c>
      <c r="AA1059" t="s">
        <v>51</v>
      </c>
      <c r="AB1059" t="s">
        <v>71</v>
      </c>
      <c r="AC1059" t="s">
        <v>85</v>
      </c>
      <c r="AD1059" t="s">
        <v>55</v>
      </c>
      <c r="AE1059" t="s">
        <v>56</v>
      </c>
      <c r="AF1059" t="s">
        <v>73</v>
      </c>
      <c r="AG1059">
        <v>33</v>
      </c>
      <c r="AH1059" t="s">
        <v>101</v>
      </c>
      <c r="AI1059" t="s">
        <v>102</v>
      </c>
      <c r="AJ1059" t="s">
        <v>95</v>
      </c>
      <c r="AK1059" t="s">
        <v>77</v>
      </c>
      <c r="AL1059" t="s">
        <v>61</v>
      </c>
      <c r="AM1059" t="s">
        <v>88</v>
      </c>
      <c r="AN1059" t="s">
        <v>76</v>
      </c>
    </row>
    <row r="1060" spans="1:40" x14ac:dyDescent="0.2">
      <c r="A1060">
        <v>2017</v>
      </c>
      <c r="B1060" t="s">
        <v>277</v>
      </c>
      <c r="C1060" t="s">
        <v>278</v>
      </c>
      <c r="D1060" t="s">
        <v>42</v>
      </c>
      <c r="E1060" t="s">
        <v>43</v>
      </c>
      <c r="F1060" t="s">
        <v>44</v>
      </c>
      <c r="G1060" t="s">
        <v>140</v>
      </c>
      <c r="H1060" t="s">
        <v>141</v>
      </c>
      <c r="I1060" t="s">
        <v>81</v>
      </c>
      <c r="J1060" t="s">
        <v>48</v>
      </c>
      <c r="K1060" t="s">
        <v>49</v>
      </c>
      <c r="L1060">
        <v>10.072100000000001</v>
      </c>
      <c r="O1060">
        <v>3.0112999999999999</v>
      </c>
      <c r="P1060">
        <v>28.776199999999999</v>
      </c>
      <c r="Q1060" t="s">
        <v>142</v>
      </c>
      <c r="R1060">
        <v>89.927899999999994</v>
      </c>
      <c r="U1060">
        <v>71.223799999999997</v>
      </c>
      <c r="V1060">
        <v>96.988699999999994</v>
      </c>
      <c r="W1060">
        <v>39</v>
      </c>
      <c r="X1060" t="s">
        <v>156</v>
      </c>
      <c r="Y1060" t="s">
        <v>51</v>
      </c>
      <c r="Z1060" t="s">
        <v>105</v>
      </c>
      <c r="AA1060" t="s">
        <v>161</v>
      </c>
      <c r="AB1060" t="s">
        <v>51</v>
      </c>
      <c r="AC1060" t="s">
        <v>279</v>
      </c>
      <c r="AD1060" t="s">
        <v>55</v>
      </c>
      <c r="AE1060" t="s">
        <v>56</v>
      </c>
      <c r="AF1060" t="s">
        <v>144</v>
      </c>
      <c r="AG1060">
        <v>108</v>
      </c>
      <c r="AH1060" t="s">
        <v>158</v>
      </c>
      <c r="AI1060" t="s">
        <v>102</v>
      </c>
      <c r="AJ1060" t="s">
        <v>108</v>
      </c>
      <c r="AK1060" t="s">
        <v>277</v>
      </c>
      <c r="AL1060" t="s">
        <v>163</v>
      </c>
      <c r="AM1060" t="s">
        <v>62</v>
      </c>
      <c r="AN1060" t="s">
        <v>63</v>
      </c>
    </row>
    <row r="1061" spans="1:40" x14ac:dyDescent="0.2">
      <c r="A1061">
        <v>2017</v>
      </c>
      <c r="B1061" t="s">
        <v>223</v>
      </c>
      <c r="C1061" t="s">
        <v>224</v>
      </c>
      <c r="D1061" t="s">
        <v>42</v>
      </c>
      <c r="E1061" t="s">
        <v>43</v>
      </c>
      <c r="F1061" t="s">
        <v>44</v>
      </c>
      <c r="G1061" t="s">
        <v>128</v>
      </c>
      <c r="H1061" t="s">
        <v>129</v>
      </c>
      <c r="I1061" t="s">
        <v>81</v>
      </c>
      <c r="J1061" t="s">
        <v>48</v>
      </c>
      <c r="K1061" t="s">
        <v>49</v>
      </c>
      <c r="L1061">
        <v>8.9407999999999994</v>
      </c>
      <c r="O1061">
        <v>4.3868999999999998</v>
      </c>
      <c r="P1061">
        <v>17.363600000000002</v>
      </c>
      <c r="Q1061" t="s">
        <v>130</v>
      </c>
      <c r="R1061">
        <v>91.059200000000004</v>
      </c>
      <c r="U1061">
        <v>82.636399999999995</v>
      </c>
      <c r="V1061">
        <v>95.613100000000003</v>
      </c>
      <c r="W1061">
        <v>82</v>
      </c>
      <c r="X1061" t="s">
        <v>99</v>
      </c>
      <c r="Y1061" t="s">
        <v>51</v>
      </c>
      <c r="Z1061" t="s">
        <v>70</v>
      </c>
      <c r="AA1061" t="s">
        <v>51</v>
      </c>
      <c r="AB1061" t="s">
        <v>84</v>
      </c>
      <c r="AD1061" t="s">
        <v>55</v>
      </c>
      <c r="AE1061" t="s">
        <v>56</v>
      </c>
      <c r="AF1061" t="s">
        <v>132</v>
      </c>
      <c r="AG1061" t="s">
        <v>225</v>
      </c>
      <c r="AH1061" t="s">
        <v>101</v>
      </c>
      <c r="AI1061" t="s">
        <v>102</v>
      </c>
      <c r="AJ1061" t="s">
        <v>75</v>
      </c>
      <c r="AK1061" t="s">
        <v>223</v>
      </c>
      <c r="AL1061" t="s">
        <v>61</v>
      </c>
      <c r="AM1061" t="s">
        <v>62</v>
      </c>
      <c r="AN1061" t="s">
        <v>89</v>
      </c>
    </row>
    <row r="1062" spans="1:40" x14ac:dyDescent="0.2">
      <c r="A1062">
        <v>2017</v>
      </c>
      <c r="B1062" t="s">
        <v>159</v>
      </c>
      <c r="C1062" t="s">
        <v>160</v>
      </c>
      <c r="D1062" t="s">
        <v>42</v>
      </c>
      <c r="E1062" t="s">
        <v>43</v>
      </c>
      <c r="F1062" t="s">
        <v>44</v>
      </c>
      <c r="G1062" t="s">
        <v>79</v>
      </c>
      <c r="H1062" t="s">
        <v>80</v>
      </c>
      <c r="I1062" t="s">
        <v>81</v>
      </c>
      <c r="J1062" t="s">
        <v>48</v>
      </c>
      <c r="K1062" t="s">
        <v>49</v>
      </c>
      <c r="L1062">
        <v>17.343299999999999</v>
      </c>
      <c r="O1062">
        <v>11.5009</v>
      </c>
      <c r="P1062">
        <v>25.305</v>
      </c>
      <c r="Q1062" t="s">
        <v>82</v>
      </c>
      <c r="R1062">
        <v>82.656700000000001</v>
      </c>
      <c r="U1062">
        <v>74.694999999999993</v>
      </c>
      <c r="V1062">
        <v>88.499099999999999</v>
      </c>
      <c r="W1062">
        <v>314</v>
      </c>
      <c r="X1062" t="s">
        <v>99</v>
      </c>
      <c r="Y1062" t="s">
        <v>249</v>
      </c>
      <c r="Z1062" t="s">
        <v>51</v>
      </c>
      <c r="AA1062" t="s">
        <v>51</v>
      </c>
      <c r="AB1062" t="s">
        <v>84</v>
      </c>
      <c r="AC1062" t="s">
        <v>162</v>
      </c>
      <c r="AD1062" t="s">
        <v>55</v>
      </c>
      <c r="AE1062" t="s">
        <v>56</v>
      </c>
      <c r="AF1062" t="s">
        <v>86</v>
      </c>
      <c r="AG1062">
        <v>15</v>
      </c>
      <c r="AH1062" t="s">
        <v>101</v>
      </c>
      <c r="AI1062" t="s">
        <v>250</v>
      </c>
      <c r="AJ1062" t="s">
        <v>95</v>
      </c>
      <c r="AK1062" t="s">
        <v>159</v>
      </c>
      <c r="AL1062" t="s">
        <v>61</v>
      </c>
      <c r="AM1062" t="s">
        <v>88</v>
      </c>
      <c r="AN1062" t="s">
        <v>89</v>
      </c>
    </row>
    <row r="1063" spans="1:40" x14ac:dyDescent="0.2">
      <c r="A1063">
        <v>2017</v>
      </c>
      <c r="B1063" t="s">
        <v>118</v>
      </c>
      <c r="C1063" t="s">
        <v>119</v>
      </c>
      <c r="D1063" t="s">
        <v>42</v>
      </c>
      <c r="E1063" t="s">
        <v>43</v>
      </c>
      <c r="F1063" t="s">
        <v>44</v>
      </c>
      <c r="G1063" t="s">
        <v>79</v>
      </c>
      <c r="H1063" t="s">
        <v>80</v>
      </c>
      <c r="I1063" t="s">
        <v>81</v>
      </c>
      <c r="J1063" t="s">
        <v>48</v>
      </c>
      <c r="K1063" t="s">
        <v>49</v>
      </c>
      <c r="L1063">
        <v>16.502199999999998</v>
      </c>
      <c r="O1063">
        <v>13.309799999999999</v>
      </c>
      <c r="P1063">
        <v>20.281300000000002</v>
      </c>
      <c r="Q1063" t="s">
        <v>82</v>
      </c>
      <c r="R1063">
        <v>83.497799999999998</v>
      </c>
      <c r="U1063">
        <v>79.718699999999998</v>
      </c>
      <c r="V1063">
        <v>86.690200000000004</v>
      </c>
      <c r="W1063">
        <v>444</v>
      </c>
      <c r="X1063" t="s">
        <v>156</v>
      </c>
      <c r="Y1063" t="s">
        <v>198</v>
      </c>
      <c r="Z1063" t="s">
        <v>51</v>
      </c>
      <c r="AA1063" t="s">
        <v>51</v>
      </c>
      <c r="AB1063" t="s">
        <v>71</v>
      </c>
      <c r="AC1063" t="s">
        <v>121</v>
      </c>
      <c r="AD1063" t="s">
        <v>55</v>
      </c>
      <c r="AE1063" t="s">
        <v>56</v>
      </c>
      <c r="AF1063" t="s">
        <v>86</v>
      </c>
      <c r="AG1063">
        <v>121</v>
      </c>
      <c r="AH1063" t="s">
        <v>158</v>
      </c>
      <c r="AI1063" t="s">
        <v>199</v>
      </c>
      <c r="AJ1063" t="s">
        <v>95</v>
      </c>
      <c r="AK1063" t="s">
        <v>118</v>
      </c>
      <c r="AL1063" t="s">
        <v>61</v>
      </c>
      <c r="AM1063" t="s">
        <v>62</v>
      </c>
      <c r="AN1063" t="s">
        <v>76</v>
      </c>
    </row>
    <row r="1064" spans="1:40" x14ac:dyDescent="0.2">
      <c r="A1064">
        <v>2017</v>
      </c>
      <c r="B1064" t="s">
        <v>295</v>
      </c>
      <c r="C1064" t="s">
        <v>296</v>
      </c>
      <c r="D1064" t="s">
        <v>42</v>
      </c>
      <c r="E1064" t="s">
        <v>43</v>
      </c>
      <c r="F1064" t="s">
        <v>44</v>
      </c>
      <c r="G1064" t="s">
        <v>140</v>
      </c>
      <c r="H1064" t="s">
        <v>141</v>
      </c>
      <c r="I1064" t="s">
        <v>81</v>
      </c>
      <c r="J1064" t="s">
        <v>48</v>
      </c>
      <c r="K1064" t="s">
        <v>49</v>
      </c>
      <c r="L1064">
        <v>7.0176999999999996</v>
      </c>
      <c r="O1064">
        <v>3.0939000000000001</v>
      </c>
      <c r="P1064">
        <v>15.1403</v>
      </c>
      <c r="Q1064" t="s">
        <v>142</v>
      </c>
      <c r="R1064">
        <v>92.982299999999995</v>
      </c>
      <c r="U1064">
        <v>84.859700000000004</v>
      </c>
      <c r="V1064">
        <v>96.906099999999995</v>
      </c>
      <c r="W1064">
        <v>150</v>
      </c>
      <c r="X1064" t="s">
        <v>99</v>
      </c>
      <c r="Y1064" t="s">
        <v>51</v>
      </c>
      <c r="Z1064" t="s">
        <v>105</v>
      </c>
      <c r="AA1064" t="s">
        <v>120</v>
      </c>
      <c r="AB1064" t="s">
        <v>51</v>
      </c>
      <c r="AC1064" t="s">
        <v>297</v>
      </c>
      <c r="AD1064" t="s">
        <v>55</v>
      </c>
      <c r="AE1064" t="s">
        <v>56</v>
      </c>
      <c r="AF1064" t="s">
        <v>144</v>
      </c>
      <c r="AG1064">
        <v>111</v>
      </c>
      <c r="AH1064" t="s">
        <v>101</v>
      </c>
      <c r="AI1064" t="s">
        <v>102</v>
      </c>
      <c r="AJ1064" t="s">
        <v>108</v>
      </c>
      <c r="AK1064" t="s">
        <v>295</v>
      </c>
      <c r="AL1064" t="s">
        <v>122</v>
      </c>
      <c r="AM1064" t="s">
        <v>62</v>
      </c>
      <c r="AN1064" t="s">
        <v>63</v>
      </c>
    </row>
    <row r="1065" spans="1:40" x14ac:dyDescent="0.2">
      <c r="A1065">
        <v>2017</v>
      </c>
      <c r="B1065" t="s">
        <v>178</v>
      </c>
      <c r="C1065" t="s">
        <v>179</v>
      </c>
      <c r="D1065" t="s">
        <v>42</v>
      </c>
      <c r="E1065" t="s">
        <v>43</v>
      </c>
      <c r="F1065" t="s">
        <v>44</v>
      </c>
      <c r="G1065" t="s">
        <v>45</v>
      </c>
      <c r="H1065" t="s">
        <v>46</v>
      </c>
      <c r="I1065" t="s">
        <v>47</v>
      </c>
      <c r="J1065" t="s">
        <v>48</v>
      </c>
      <c r="K1065" t="s">
        <v>49</v>
      </c>
      <c r="L1065">
        <v>34.229799999999997</v>
      </c>
      <c r="O1065">
        <v>29.8066</v>
      </c>
      <c r="P1065">
        <v>38.945099999999996</v>
      </c>
      <c r="Q1065" t="s">
        <v>50</v>
      </c>
      <c r="R1065">
        <v>65.770200000000003</v>
      </c>
      <c r="U1065">
        <v>61.054900000000004</v>
      </c>
      <c r="V1065">
        <v>70.193399999999997</v>
      </c>
      <c r="W1065">
        <v>470</v>
      </c>
      <c r="X1065" t="s">
        <v>51</v>
      </c>
      <c r="Y1065" t="s">
        <v>52</v>
      </c>
      <c r="Z1065" t="s">
        <v>51</v>
      </c>
      <c r="AA1065" t="s">
        <v>51</v>
      </c>
      <c r="AB1065" t="s">
        <v>51</v>
      </c>
      <c r="AC1065" t="s">
        <v>180</v>
      </c>
      <c r="AD1065" t="s">
        <v>55</v>
      </c>
      <c r="AE1065" t="s">
        <v>56</v>
      </c>
      <c r="AF1065" t="s">
        <v>57</v>
      </c>
      <c r="AG1065">
        <v>114</v>
      </c>
      <c r="AH1065" t="s">
        <v>58</v>
      </c>
      <c r="AI1065" t="s">
        <v>59</v>
      </c>
      <c r="AJ1065" t="s">
        <v>95</v>
      </c>
      <c r="AK1065" t="s">
        <v>178</v>
      </c>
      <c r="AL1065" t="s">
        <v>61</v>
      </c>
      <c r="AM1065" t="s">
        <v>62</v>
      </c>
      <c r="AN1065" t="s">
        <v>63</v>
      </c>
    </row>
    <row r="1066" spans="1:40" x14ac:dyDescent="0.2">
      <c r="A1066">
        <v>2017</v>
      </c>
      <c r="B1066" t="s">
        <v>164</v>
      </c>
      <c r="C1066" t="s">
        <v>165</v>
      </c>
      <c r="D1066" t="s">
        <v>42</v>
      </c>
      <c r="E1066" t="s">
        <v>43</v>
      </c>
      <c r="F1066" t="s">
        <v>44</v>
      </c>
      <c r="G1066" t="s">
        <v>45</v>
      </c>
      <c r="H1066" t="s">
        <v>46</v>
      </c>
      <c r="I1066" t="s">
        <v>47</v>
      </c>
      <c r="J1066" t="s">
        <v>48</v>
      </c>
      <c r="K1066" t="s">
        <v>49</v>
      </c>
      <c r="L1066">
        <v>39.258200000000002</v>
      </c>
      <c r="O1066">
        <v>29.460100000000001</v>
      </c>
      <c r="P1066">
        <v>50.005000000000003</v>
      </c>
      <c r="Q1066" t="s">
        <v>50</v>
      </c>
      <c r="R1066">
        <v>60.741799999999998</v>
      </c>
      <c r="U1066">
        <v>49.994999999999997</v>
      </c>
      <c r="V1066">
        <v>70.539900000000003</v>
      </c>
      <c r="W1066">
        <v>101</v>
      </c>
      <c r="X1066" t="s">
        <v>51</v>
      </c>
      <c r="Y1066" t="s">
        <v>51</v>
      </c>
      <c r="Z1066" t="s">
        <v>51</v>
      </c>
      <c r="AA1066" t="s">
        <v>135</v>
      </c>
      <c r="AB1066" t="s">
        <v>51</v>
      </c>
      <c r="AC1066" t="s">
        <v>167</v>
      </c>
      <c r="AD1066" t="s">
        <v>55</v>
      </c>
      <c r="AE1066" t="s">
        <v>56</v>
      </c>
      <c r="AF1066" t="s">
        <v>57</v>
      </c>
      <c r="AG1066">
        <v>44</v>
      </c>
      <c r="AH1066" t="s">
        <v>58</v>
      </c>
      <c r="AI1066" t="s">
        <v>102</v>
      </c>
      <c r="AJ1066" t="s">
        <v>95</v>
      </c>
      <c r="AK1066" t="s">
        <v>164</v>
      </c>
      <c r="AL1066" t="s">
        <v>137</v>
      </c>
      <c r="AM1066" t="s">
        <v>88</v>
      </c>
      <c r="AN1066" t="s">
        <v>63</v>
      </c>
    </row>
    <row r="1067" spans="1:40" x14ac:dyDescent="0.2">
      <c r="A1067">
        <v>2017</v>
      </c>
      <c r="B1067" t="s">
        <v>184</v>
      </c>
      <c r="C1067" t="s">
        <v>185</v>
      </c>
      <c r="D1067" t="s">
        <v>42</v>
      </c>
      <c r="E1067" t="s">
        <v>43</v>
      </c>
      <c r="F1067" t="s">
        <v>44</v>
      </c>
      <c r="G1067" t="s">
        <v>45</v>
      </c>
      <c r="H1067" t="s">
        <v>46</v>
      </c>
      <c r="I1067" t="s">
        <v>47</v>
      </c>
      <c r="J1067" t="s">
        <v>48</v>
      </c>
      <c r="K1067" t="s">
        <v>49</v>
      </c>
      <c r="L1067">
        <v>27.8246</v>
      </c>
      <c r="O1067">
        <v>19.378699999999998</v>
      </c>
      <c r="P1067">
        <v>38.207099999999997</v>
      </c>
      <c r="Q1067" t="s">
        <v>50</v>
      </c>
      <c r="R1067">
        <v>72.175399999999996</v>
      </c>
      <c r="U1067">
        <v>61.792900000000003</v>
      </c>
      <c r="V1067">
        <v>80.621300000000005</v>
      </c>
      <c r="W1067">
        <v>109</v>
      </c>
      <c r="X1067" t="s">
        <v>51</v>
      </c>
      <c r="Y1067" t="s">
        <v>92</v>
      </c>
      <c r="Z1067" t="s">
        <v>53</v>
      </c>
      <c r="AA1067" t="s">
        <v>120</v>
      </c>
      <c r="AB1067" t="s">
        <v>51</v>
      </c>
      <c r="AC1067" t="s">
        <v>186</v>
      </c>
      <c r="AD1067" t="s">
        <v>55</v>
      </c>
      <c r="AE1067" t="s">
        <v>56</v>
      </c>
      <c r="AF1067" t="s">
        <v>57</v>
      </c>
      <c r="AG1067">
        <v>109</v>
      </c>
      <c r="AH1067" t="s">
        <v>58</v>
      </c>
      <c r="AI1067" t="s">
        <v>94</v>
      </c>
      <c r="AJ1067" t="s">
        <v>60</v>
      </c>
      <c r="AK1067" t="s">
        <v>184</v>
      </c>
      <c r="AL1067" t="s">
        <v>122</v>
      </c>
      <c r="AM1067" t="s">
        <v>62</v>
      </c>
      <c r="AN1067" t="s">
        <v>63</v>
      </c>
    </row>
    <row r="1068" spans="1:40" x14ac:dyDescent="0.2">
      <c r="A1068">
        <v>2017</v>
      </c>
      <c r="B1068" t="s">
        <v>254</v>
      </c>
      <c r="C1068" t="s">
        <v>255</v>
      </c>
      <c r="D1068" t="s">
        <v>42</v>
      </c>
      <c r="E1068" t="s">
        <v>43</v>
      </c>
      <c r="F1068" t="s">
        <v>44</v>
      </c>
      <c r="G1068" t="s">
        <v>128</v>
      </c>
      <c r="H1068" t="s">
        <v>129</v>
      </c>
      <c r="I1068" t="s">
        <v>81</v>
      </c>
      <c r="J1068" t="s">
        <v>48</v>
      </c>
      <c r="K1068" t="s">
        <v>49</v>
      </c>
      <c r="L1068">
        <v>14.4473</v>
      </c>
      <c r="O1068">
        <v>11.809799999999999</v>
      </c>
      <c r="P1068">
        <v>17.5564</v>
      </c>
      <c r="Q1068" t="s">
        <v>130</v>
      </c>
      <c r="R1068">
        <v>85.552700000000002</v>
      </c>
      <c r="U1068">
        <v>82.443600000000004</v>
      </c>
      <c r="V1068">
        <v>88.190200000000004</v>
      </c>
      <c r="W1068">
        <v>1429</v>
      </c>
      <c r="X1068" t="s">
        <v>156</v>
      </c>
      <c r="Y1068" t="s">
        <v>51</v>
      </c>
      <c r="Z1068" t="s">
        <v>105</v>
      </c>
      <c r="AA1068" t="s">
        <v>120</v>
      </c>
      <c r="AB1068" t="s">
        <v>51</v>
      </c>
      <c r="AD1068" t="s">
        <v>55</v>
      </c>
      <c r="AE1068" t="s">
        <v>56</v>
      </c>
      <c r="AF1068" t="s">
        <v>132</v>
      </c>
      <c r="AG1068">
        <v>59</v>
      </c>
      <c r="AH1068" t="s">
        <v>158</v>
      </c>
      <c r="AI1068" t="s">
        <v>102</v>
      </c>
      <c r="AJ1068" t="s">
        <v>108</v>
      </c>
      <c r="AK1068" t="s">
        <v>254</v>
      </c>
      <c r="AL1068" t="s">
        <v>122</v>
      </c>
      <c r="AM1068" t="s">
        <v>256</v>
      </c>
      <c r="AN1068" t="s">
        <v>63</v>
      </c>
    </row>
    <row r="1069" spans="1:40" x14ac:dyDescent="0.2">
      <c r="A1069">
        <v>2017</v>
      </c>
      <c r="B1069" t="s">
        <v>286</v>
      </c>
      <c r="C1069" t="s">
        <v>287</v>
      </c>
      <c r="D1069" t="s">
        <v>42</v>
      </c>
      <c r="E1069" t="s">
        <v>43</v>
      </c>
      <c r="F1069" t="s">
        <v>44</v>
      </c>
      <c r="G1069" t="s">
        <v>128</v>
      </c>
      <c r="H1069" t="s">
        <v>129</v>
      </c>
      <c r="I1069" t="s">
        <v>81</v>
      </c>
      <c r="J1069" t="s">
        <v>48</v>
      </c>
      <c r="K1069" t="s">
        <v>49</v>
      </c>
      <c r="L1069">
        <v>12.709099999999999</v>
      </c>
      <c r="O1069">
        <v>8.8732000000000006</v>
      </c>
      <c r="P1069">
        <v>17.8779</v>
      </c>
      <c r="Q1069" t="s">
        <v>130</v>
      </c>
      <c r="R1069">
        <v>87.290899999999993</v>
      </c>
      <c r="U1069">
        <v>82.122100000000003</v>
      </c>
      <c r="V1069">
        <v>91.126800000000003</v>
      </c>
      <c r="W1069">
        <v>552</v>
      </c>
      <c r="X1069" t="s">
        <v>51</v>
      </c>
      <c r="Y1069" t="s">
        <v>51</v>
      </c>
      <c r="Z1069" t="s">
        <v>53</v>
      </c>
      <c r="AA1069" t="s">
        <v>51</v>
      </c>
      <c r="AB1069" t="s">
        <v>51</v>
      </c>
      <c r="AC1069" t="s">
        <v>288</v>
      </c>
      <c r="AD1069" t="s">
        <v>55</v>
      </c>
      <c r="AE1069" t="s">
        <v>56</v>
      </c>
      <c r="AF1069" t="s">
        <v>132</v>
      </c>
      <c r="AG1069">
        <v>55</v>
      </c>
      <c r="AH1069" t="s">
        <v>58</v>
      </c>
      <c r="AI1069" t="s">
        <v>102</v>
      </c>
      <c r="AJ1069" t="s">
        <v>60</v>
      </c>
      <c r="AK1069" t="s">
        <v>286</v>
      </c>
      <c r="AL1069" t="s">
        <v>61</v>
      </c>
      <c r="AM1069" t="s">
        <v>88</v>
      </c>
      <c r="AN1069" t="s">
        <v>63</v>
      </c>
    </row>
    <row r="1070" spans="1:40" x14ac:dyDescent="0.2">
      <c r="A1070">
        <v>2017</v>
      </c>
      <c r="B1070" t="s">
        <v>178</v>
      </c>
      <c r="C1070" t="s">
        <v>179</v>
      </c>
      <c r="D1070" t="s">
        <v>42</v>
      </c>
      <c r="E1070" t="s">
        <v>43</v>
      </c>
      <c r="F1070" t="s">
        <v>44</v>
      </c>
      <c r="G1070" t="s">
        <v>140</v>
      </c>
      <c r="H1070" t="s">
        <v>141</v>
      </c>
      <c r="I1070" t="s">
        <v>81</v>
      </c>
      <c r="J1070" t="s">
        <v>48</v>
      </c>
      <c r="K1070" t="s">
        <v>49</v>
      </c>
      <c r="L1070">
        <v>0</v>
      </c>
      <c r="O1070">
        <v>0</v>
      </c>
      <c r="P1070">
        <v>0</v>
      </c>
      <c r="Q1070" t="s">
        <v>142</v>
      </c>
      <c r="R1070">
        <v>100</v>
      </c>
      <c r="U1070">
        <v>100</v>
      </c>
      <c r="V1070">
        <v>100</v>
      </c>
      <c r="W1070">
        <v>32</v>
      </c>
      <c r="X1070" t="s">
        <v>99</v>
      </c>
      <c r="Y1070" t="s">
        <v>69</v>
      </c>
      <c r="Z1070" t="s">
        <v>51</v>
      </c>
      <c r="AA1070" t="s">
        <v>51</v>
      </c>
      <c r="AB1070" t="s">
        <v>71</v>
      </c>
      <c r="AC1070" t="s">
        <v>180</v>
      </c>
      <c r="AD1070" t="s">
        <v>55</v>
      </c>
      <c r="AE1070" t="s">
        <v>56</v>
      </c>
      <c r="AF1070" t="s">
        <v>144</v>
      </c>
      <c r="AG1070">
        <v>114</v>
      </c>
      <c r="AH1070" t="s">
        <v>101</v>
      </c>
      <c r="AI1070" t="s">
        <v>74</v>
      </c>
      <c r="AJ1070" t="s">
        <v>95</v>
      </c>
      <c r="AK1070" t="s">
        <v>178</v>
      </c>
      <c r="AL1070" t="s">
        <v>61</v>
      </c>
      <c r="AM1070" t="s">
        <v>62</v>
      </c>
      <c r="AN1070" t="s">
        <v>76</v>
      </c>
    </row>
    <row r="1071" spans="1:40" x14ac:dyDescent="0.2">
      <c r="A1071">
        <v>2017</v>
      </c>
      <c r="B1071" t="s">
        <v>307</v>
      </c>
      <c r="C1071" t="s">
        <v>308</v>
      </c>
      <c r="D1071" t="s">
        <v>42</v>
      </c>
      <c r="E1071" t="s">
        <v>43</v>
      </c>
      <c r="F1071" t="s">
        <v>44</v>
      </c>
      <c r="G1071" t="s">
        <v>66</v>
      </c>
      <c r="H1071" t="s">
        <v>66</v>
      </c>
      <c r="I1071" t="s">
        <v>67</v>
      </c>
      <c r="J1071" t="s">
        <v>48</v>
      </c>
      <c r="K1071" t="s">
        <v>49</v>
      </c>
      <c r="L1071">
        <v>20.9969</v>
      </c>
      <c r="O1071">
        <v>14.0899</v>
      </c>
      <c r="P1071">
        <v>30.103300000000001</v>
      </c>
      <c r="Q1071" t="s">
        <v>68</v>
      </c>
      <c r="R1071">
        <v>79.003100000000003</v>
      </c>
      <c r="U1071">
        <v>69.896699999999996</v>
      </c>
      <c r="V1071">
        <v>85.9101</v>
      </c>
      <c r="W1071">
        <v>149</v>
      </c>
      <c r="X1071" t="s">
        <v>51</v>
      </c>
      <c r="Y1071" t="s">
        <v>51</v>
      </c>
      <c r="Z1071" t="s">
        <v>51</v>
      </c>
      <c r="AA1071" t="s">
        <v>106</v>
      </c>
      <c r="AB1071" t="s">
        <v>51</v>
      </c>
      <c r="AC1071" t="s">
        <v>309</v>
      </c>
      <c r="AD1071" t="s">
        <v>55</v>
      </c>
      <c r="AE1071" t="s">
        <v>56</v>
      </c>
      <c r="AF1071" t="s">
        <v>73</v>
      </c>
      <c r="AG1071">
        <v>6</v>
      </c>
      <c r="AH1071" t="s">
        <v>58</v>
      </c>
      <c r="AI1071" t="s">
        <v>102</v>
      </c>
      <c r="AJ1071" t="s">
        <v>95</v>
      </c>
      <c r="AK1071" t="s">
        <v>307</v>
      </c>
      <c r="AL1071" t="s">
        <v>109</v>
      </c>
      <c r="AM1071" t="s">
        <v>88</v>
      </c>
      <c r="AN1071" t="s">
        <v>63</v>
      </c>
    </row>
    <row r="1072" spans="1:40" x14ac:dyDescent="0.2">
      <c r="A1072">
        <v>2017</v>
      </c>
      <c r="B1072" t="s">
        <v>184</v>
      </c>
      <c r="C1072" t="s">
        <v>185</v>
      </c>
      <c r="D1072" t="s">
        <v>42</v>
      </c>
      <c r="E1072" t="s">
        <v>43</v>
      </c>
      <c r="F1072" t="s">
        <v>44</v>
      </c>
      <c r="G1072" t="s">
        <v>140</v>
      </c>
      <c r="H1072" t="s">
        <v>141</v>
      </c>
      <c r="I1072" t="s">
        <v>81</v>
      </c>
      <c r="J1072" t="s">
        <v>48</v>
      </c>
      <c r="K1072" t="s">
        <v>49</v>
      </c>
      <c r="L1072">
        <v>3.5186999999999999</v>
      </c>
      <c r="O1072">
        <v>2.0314000000000001</v>
      </c>
      <c r="P1072">
        <v>6.0278999999999998</v>
      </c>
      <c r="Q1072" t="s">
        <v>142</v>
      </c>
      <c r="R1072">
        <v>96.481300000000005</v>
      </c>
      <c r="U1072">
        <v>93.972099999999998</v>
      </c>
      <c r="V1072">
        <v>97.968599999999995</v>
      </c>
      <c r="W1072">
        <v>514</v>
      </c>
      <c r="X1072" t="s">
        <v>99</v>
      </c>
      <c r="Y1072" t="s">
        <v>51</v>
      </c>
      <c r="Z1072" t="s">
        <v>51</v>
      </c>
      <c r="AA1072" t="s">
        <v>51</v>
      </c>
      <c r="AB1072" t="s">
        <v>51</v>
      </c>
      <c r="AC1072" t="s">
        <v>186</v>
      </c>
      <c r="AD1072" t="s">
        <v>55</v>
      </c>
      <c r="AE1072" t="s">
        <v>56</v>
      </c>
      <c r="AF1072" t="s">
        <v>144</v>
      </c>
      <c r="AG1072">
        <v>109</v>
      </c>
      <c r="AH1072" t="s">
        <v>101</v>
      </c>
      <c r="AI1072" t="s">
        <v>102</v>
      </c>
      <c r="AJ1072" t="s">
        <v>95</v>
      </c>
      <c r="AK1072" t="s">
        <v>184</v>
      </c>
      <c r="AL1072" t="s">
        <v>61</v>
      </c>
      <c r="AM1072" t="s">
        <v>62</v>
      </c>
      <c r="AN1072" t="s">
        <v>63</v>
      </c>
    </row>
    <row r="1073" spans="1:40" x14ac:dyDescent="0.2">
      <c r="A1073">
        <v>2017</v>
      </c>
      <c r="B1073" t="s">
        <v>292</v>
      </c>
      <c r="C1073" t="s">
        <v>293</v>
      </c>
      <c r="D1073" t="s">
        <v>42</v>
      </c>
      <c r="E1073" t="s">
        <v>43</v>
      </c>
      <c r="F1073" t="s">
        <v>44</v>
      </c>
      <c r="G1073" t="s">
        <v>128</v>
      </c>
      <c r="H1073" t="s">
        <v>129</v>
      </c>
      <c r="I1073" t="s">
        <v>81</v>
      </c>
      <c r="J1073" t="s">
        <v>48</v>
      </c>
      <c r="K1073" t="s">
        <v>49</v>
      </c>
      <c r="L1073">
        <v>8.4379000000000008</v>
      </c>
      <c r="O1073">
        <v>5.3301999999999996</v>
      </c>
      <c r="P1073">
        <v>13.1065</v>
      </c>
      <c r="Q1073" t="s">
        <v>130</v>
      </c>
      <c r="R1073">
        <v>91.562100000000001</v>
      </c>
      <c r="U1073">
        <v>86.893500000000003</v>
      </c>
      <c r="V1073">
        <v>94.669799999999995</v>
      </c>
      <c r="W1073">
        <v>167</v>
      </c>
      <c r="X1073" t="s">
        <v>99</v>
      </c>
      <c r="Y1073" t="s">
        <v>92</v>
      </c>
      <c r="Z1073" t="s">
        <v>70</v>
      </c>
      <c r="AA1073" t="s">
        <v>120</v>
      </c>
      <c r="AB1073" t="s">
        <v>51</v>
      </c>
      <c r="AC1073" t="s">
        <v>294</v>
      </c>
      <c r="AD1073" t="s">
        <v>55</v>
      </c>
      <c r="AE1073" t="s">
        <v>56</v>
      </c>
      <c r="AF1073" t="s">
        <v>132</v>
      </c>
      <c r="AG1073">
        <v>72</v>
      </c>
      <c r="AH1073" t="s">
        <v>101</v>
      </c>
      <c r="AI1073" t="s">
        <v>94</v>
      </c>
      <c r="AJ1073" t="s">
        <v>75</v>
      </c>
      <c r="AK1073" t="s">
        <v>292</v>
      </c>
      <c r="AL1073" t="s">
        <v>122</v>
      </c>
      <c r="AM1073" t="s">
        <v>96</v>
      </c>
      <c r="AN1073" t="s">
        <v>63</v>
      </c>
    </row>
    <row r="1074" spans="1:40" x14ac:dyDescent="0.2">
      <c r="A1074">
        <v>2017</v>
      </c>
      <c r="B1074" t="s">
        <v>193</v>
      </c>
      <c r="C1074" t="s">
        <v>194</v>
      </c>
      <c r="D1074" t="s">
        <v>42</v>
      </c>
      <c r="E1074" t="s">
        <v>43</v>
      </c>
      <c r="F1074" t="s">
        <v>44</v>
      </c>
      <c r="G1074" t="s">
        <v>45</v>
      </c>
      <c r="H1074" t="s">
        <v>46</v>
      </c>
      <c r="I1074" t="s">
        <v>47</v>
      </c>
      <c r="J1074" t="s">
        <v>48</v>
      </c>
      <c r="K1074" t="s">
        <v>49</v>
      </c>
      <c r="L1074">
        <v>19.653400000000001</v>
      </c>
      <c r="O1074">
        <v>13.061199999999999</v>
      </c>
      <c r="P1074">
        <v>28.482700000000001</v>
      </c>
      <c r="Q1074" t="s">
        <v>50</v>
      </c>
      <c r="R1074">
        <v>80.346599999999995</v>
      </c>
      <c r="U1074">
        <v>71.517300000000006</v>
      </c>
      <c r="V1074">
        <v>86.938800000000001</v>
      </c>
      <c r="W1074">
        <v>102</v>
      </c>
      <c r="X1074" t="s">
        <v>99</v>
      </c>
      <c r="Y1074" t="s">
        <v>51</v>
      </c>
      <c r="Z1074" t="s">
        <v>70</v>
      </c>
      <c r="AA1074" t="s">
        <v>135</v>
      </c>
      <c r="AB1074" t="s">
        <v>51</v>
      </c>
      <c r="AC1074" t="s">
        <v>196</v>
      </c>
      <c r="AD1074" t="s">
        <v>55</v>
      </c>
      <c r="AE1074" t="s">
        <v>56</v>
      </c>
      <c r="AF1074" t="s">
        <v>57</v>
      </c>
      <c r="AG1074">
        <v>50</v>
      </c>
      <c r="AH1074" t="s">
        <v>101</v>
      </c>
      <c r="AI1074" t="s">
        <v>102</v>
      </c>
      <c r="AJ1074" t="s">
        <v>75</v>
      </c>
      <c r="AK1074" t="s">
        <v>193</v>
      </c>
      <c r="AL1074" t="s">
        <v>137</v>
      </c>
      <c r="AM1074" t="s">
        <v>88</v>
      </c>
      <c r="AN1074" t="s">
        <v>63</v>
      </c>
    </row>
    <row r="1075" spans="1:40" x14ac:dyDescent="0.2">
      <c r="A1075">
        <v>2017</v>
      </c>
      <c r="B1075" t="s">
        <v>313</v>
      </c>
      <c r="C1075" t="s">
        <v>314</v>
      </c>
      <c r="D1075" t="s">
        <v>42</v>
      </c>
      <c r="E1075" t="s">
        <v>43</v>
      </c>
      <c r="F1075" t="s">
        <v>44</v>
      </c>
      <c r="G1075" t="s">
        <v>45</v>
      </c>
      <c r="H1075" t="s">
        <v>46</v>
      </c>
      <c r="I1075" t="s">
        <v>47</v>
      </c>
      <c r="J1075" t="s">
        <v>48</v>
      </c>
      <c r="K1075" t="s">
        <v>49</v>
      </c>
      <c r="L1075">
        <v>24.560300000000002</v>
      </c>
      <c r="O1075">
        <v>13.8605</v>
      </c>
      <c r="P1075">
        <v>39.712000000000003</v>
      </c>
      <c r="Q1075" t="s">
        <v>50</v>
      </c>
      <c r="R1075">
        <v>75.439700000000002</v>
      </c>
      <c r="U1075">
        <v>60.287999999999997</v>
      </c>
      <c r="V1075">
        <v>86.139499999999998</v>
      </c>
      <c r="W1075">
        <v>69</v>
      </c>
      <c r="X1075" t="s">
        <v>51</v>
      </c>
      <c r="Y1075" t="s">
        <v>69</v>
      </c>
      <c r="Z1075" t="s">
        <v>53</v>
      </c>
      <c r="AA1075" t="s">
        <v>51</v>
      </c>
      <c r="AB1075" t="s">
        <v>71</v>
      </c>
      <c r="AC1075" t="s">
        <v>315</v>
      </c>
      <c r="AD1075" t="s">
        <v>55</v>
      </c>
      <c r="AE1075" t="s">
        <v>56</v>
      </c>
      <c r="AF1075" t="s">
        <v>57</v>
      </c>
      <c r="AG1075">
        <v>40</v>
      </c>
      <c r="AH1075" t="s">
        <v>58</v>
      </c>
      <c r="AI1075" t="s">
        <v>74</v>
      </c>
      <c r="AJ1075" t="s">
        <v>60</v>
      </c>
      <c r="AK1075" t="s">
        <v>313</v>
      </c>
      <c r="AL1075" t="s">
        <v>61</v>
      </c>
      <c r="AM1075" t="s">
        <v>88</v>
      </c>
      <c r="AN1075" t="s">
        <v>76</v>
      </c>
    </row>
    <row r="1076" spans="1:40" x14ac:dyDescent="0.2">
      <c r="A1076">
        <v>2017</v>
      </c>
      <c r="B1076" t="s">
        <v>274</v>
      </c>
      <c r="C1076" t="s">
        <v>275</v>
      </c>
      <c r="D1076" t="s">
        <v>42</v>
      </c>
      <c r="E1076" t="s">
        <v>43</v>
      </c>
      <c r="F1076" t="s">
        <v>44</v>
      </c>
      <c r="G1076" t="s">
        <v>79</v>
      </c>
      <c r="H1076" t="s">
        <v>80</v>
      </c>
      <c r="I1076" t="s">
        <v>81</v>
      </c>
      <c r="J1076" t="s">
        <v>48</v>
      </c>
      <c r="K1076" t="s">
        <v>49</v>
      </c>
      <c r="L1076">
        <v>13.282</v>
      </c>
      <c r="O1076">
        <v>9.4362999999999992</v>
      </c>
      <c r="P1076">
        <v>18.376999999999999</v>
      </c>
      <c r="Q1076" t="s">
        <v>82</v>
      </c>
      <c r="R1076">
        <v>86.718000000000004</v>
      </c>
      <c r="U1076">
        <v>81.623000000000005</v>
      </c>
      <c r="V1076">
        <v>90.563699999999997</v>
      </c>
      <c r="W1076">
        <v>317</v>
      </c>
      <c r="X1076" t="s">
        <v>99</v>
      </c>
      <c r="Y1076" t="s">
        <v>51</v>
      </c>
      <c r="Z1076" t="s">
        <v>70</v>
      </c>
      <c r="AA1076" t="s">
        <v>51</v>
      </c>
      <c r="AB1076" t="s">
        <v>51</v>
      </c>
      <c r="AC1076" t="s">
        <v>276</v>
      </c>
      <c r="AD1076" t="s">
        <v>55</v>
      </c>
      <c r="AE1076" t="s">
        <v>56</v>
      </c>
      <c r="AF1076" t="s">
        <v>86</v>
      </c>
      <c r="AG1076">
        <v>48</v>
      </c>
      <c r="AH1076" t="s">
        <v>101</v>
      </c>
      <c r="AI1076" t="s">
        <v>102</v>
      </c>
      <c r="AJ1076" t="s">
        <v>75</v>
      </c>
      <c r="AK1076" t="s">
        <v>274</v>
      </c>
      <c r="AL1076" t="s">
        <v>61</v>
      </c>
      <c r="AM1076" t="s">
        <v>88</v>
      </c>
      <c r="AN1076" t="s">
        <v>63</v>
      </c>
    </row>
    <row r="1077" spans="1:40" x14ac:dyDescent="0.2">
      <c r="A1077">
        <v>2017</v>
      </c>
      <c r="B1077" t="s">
        <v>148</v>
      </c>
      <c r="C1077" t="s">
        <v>149</v>
      </c>
      <c r="D1077" t="s">
        <v>42</v>
      </c>
      <c r="E1077" t="s">
        <v>43</v>
      </c>
      <c r="F1077" t="s">
        <v>44</v>
      </c>
      <c r="G1077" t="s">
        <v>140</v>
      </c>
      <c r="H1077" t="s">
        <v>141</v>
      </c>
      <c r="I1077" t="s">
        <v>81</v>
      </c>
      <c r="J1077" t="s">
        <v>48</v>
      </c>
      <c r="K1077" t="s">
        <v>49</v>
      </c>
      <c r="L1077">
        <v>2.9878999999999998</v>
      </c>
      <c r="O1077">
        <v>0.37659999999999999</v>
      </c>
      <c r="P1077">
        <v>20.056100000000001</v>
      </c>
      <c r="Q1077" t="s">
        <v>142</v>
      </c>
      <c r="R1077">
        <v>97.012100000000004</v>
      </c>
      <c r="U1077">
        <v>79.943899999999999</v>
      </c>
      <c r="V1077">
        <v>99.623400000000004</v>
      </c>
      <c r="W1077">
        <v>51</v>
      </c>
      <c r="X1077" t="s">
        <v>156</v>
      </c>
      <c r="Y1077" t="s">
        <v>92</v>
      </c>
      <c r="Z1077" t="s">
        <v>51</v>
      </c>
      <c r="AA1077" t="s">
        <v>51</v>
      </c>
      <c r="AB1077" t="s">
        <v>115</v>
      </c>
      <c r="AC1077" t="s">
        <v>150</v>
      </c>
      <c r="AD1077" t="s">
        <v>55</v>
      </c>
      <c r="AE1077" t="s">
        <v>56</v>
      </c>
      <c r="AF1077" t="s">
        <v>144</v>
      </c>
      <c r="AG1077">
        <v>116</v>
      </c>
      <c r="AH1077" t="s">
        <v>158</v>
      </c>
      <c r="AI1077" t="s">
        <v>94</v>
      </c>
      <c r="AJ1077" t="s">
        <v>95</v>
      </c>
      <c r="AK1077" t="s">
        <v>148</v>
      </c>
      <c r="AL1077" t="s">
        <v>61</v>
      </c>
      <c r="AM1077" t="s">
        <v>62</v>
      </c>
      <c r="AN1077" t="s">
        <v>117</v>
      </c>
    </row>
    <row r="1078" spans="1:40" x14ac:dyDescent="0.2">
      <c r="A1078">
        <v>2017</v>
      </c>
      <c r="B1078" t="s">
        <v>187</v>
      </c>
      <c r="C1078" t="s">
        <v>188</v>
      </c>
      <c r="D1078" t="s">
        <v>42</v>
      </c>
      <c r="E1078" t="s">
        <v>43</v>
      </c>
      <c r="F1078" t="s">
        <v>44</v>
      </c>
      <c r="G1078" t="s">
        <v>140</v>
      </c>
      <c r="H1078" t="s">
        <v>141</v>
      </c>
      <c r="I1078" t="s">
        <v>81</v>
      </c>
      <c r="J1078" t="s">
        <v>48</v>
      </c>
      <c r="K1078" t="s">
        <v>49</v>
      </c>
      <c r="L1078">
        <v>2.2202000000000002</v>
      </c>
      <c r="O1078">
        <v>0.63500000000000001</v>
      </c>
      <c r="P1078">
        <v>7.4653999999999998</v>
      </c>
      <c r="Q1078" t="s">
        <v>142</v>
      </c>
      <c r="R1078">
        <v>97.779799999999994</v>
      </c>
      <c r="U1078">
        <v>92.534599999999998</v>
      </c>
      <c r="V1078">
        <v>99.364999999999995</v>
      </c>
      <c r="W1078">
        <v>157</v>
      </c>
      <c r="X1078" t="s">
        <v>51</v>
      </c>
      <c r="Y1078" t="s">
        <v>69</v>
      </c>
      <c r="Z1078" t="s">
        <v>83</v>
      </c>
      <c r="AA1078" t="s">
        <v>120</v>
      </c>
      <c r="AB1078" t="s">
        <v>51</v>
      </c>
      <c r="AC1078" t="s">
        <v>189</v>
      </c>
      <c r="AD1078" t="s">
        <v>55</v>
      </c>
      <c r="AE1078" t="s">
        <v>56</v>
      </c>
      <c r="AF1078" t="s">
        <v>144</v>
      </c>
      <c r="AG1078">
        <v>54</v>
      </c>
      <c r="AH1078" t="s">
        <v>58</v>
      </c>
      <c r="AI1078" t="s">
        <v>74</v>
      </c>
      <c r="AJ1078" t="s">
        <v>87</v>
      </c>
      <c r="AK1078" t="s">
        <v>187</v>
      </c>
      <c r="AL1078" t="s">
        <v>122</v>
      </c>
      <c r="AM1078" t="s">
        <v>88</v>
      </c>
      <c r="AN1078" t="s">
        <v>63</v>
      </c>
    </row>
    <row r="1079" spans="1:40" x14ac:dyDescent="0.2">
      <c r="A1079">
        <v>2017</v>
      </c>
      <c r="B1079" t="s">
        <v>251</v>
      </c>
      <c r="C1079" t="s">
        <v>252</v>
      </c>
      <c r="D1079" t="s">
        <v>42</v>
      </c>
      <c r="E1079" t="s">
        <v>43</v>
      </c>
      <c r="F1079" t="s">
        <v>44</v>
      </c>
      <c r="G1079" t="s">
        <v>128</v>
      </c>
      <c r="H1079" t="s">
        <v>129</v>
      </c>
      <c r="I1079" t="s">
        <v>81</v>
      </c>
      <c r="J1079" t="s">
        <v>48</v>
      </c>
      <c r="K1079" t="s">
        <v>49</v>
      </c>
      <c r="L1079">
        <v>9.2223000000000006</v>
      </c>
      <c r="O1079">
        <v>6.516</v>
      </c>
      <c r="P1079">
        <v>12.897600000000001</v>
      </c>
      <c r="Q1079" t="s">
        <v>130</v>
      </c>
      <c r="R1079">
        <v>90.777699999999996</v>
      </c>
      <c r="U1079">
        <v>87.102400000000003</v>
      </c>
      <c r="V1079">
        <v>93.483999999999995</v>
      </c>
      <c r="W1079">
        <v>556</v>
      </c>
      <c r="X1079" t="s">
        <v>51</v>
      </c>
      <c r="Y1079" t="s">
        <v>52</v>
      </c>
      <c r="Z1079" t="s">
        <v>51</v>
      </c>
      <c r="AA1079" t="s">
        <v>120</v>
      </c>
      <c r="AB1079" t="s">
        <v>51</v>
      </c>
      <c r="AC1079" t="s">
        <v>253</v>
      </c>
      <c r="AD1079" t="s">
        <v>55</v>
      </c>
      <c r="AE1079" t="s">
        <v>56</v>
      </c>
      <c r="AF1079" t="s">
        <v>132</v>
      </c>
      <c r="AG1079">
        <v>10</v>
      </c>
      <c r="AH1079" t="s">
        <v>58</v>
      </c>
      <c r="AI1079" t="s">
        <v>59</v>
      </c>
      <c r="AJ1079" t="s">
        <v>95</v>
      </c>
      <c r="AK1079" t="s">
        <v>251</v>
      </c>
      <c r="AL1079" t="s">
        <v>122</v>
      </c>
      <c r="AM1079" t="s">
        <v>88</v>
      </c>
      <c r="AN1079" t="s">
        <v>63</v>
      </c>
    </row>
    <row r="1080" spans="1:40" x14ac:dyDescent="0.2">
      <c r="A1080">
        <v>2017</v>
      </c>
      <c r="B1080" t="s">
        <v>263</v>
      </c>
      <c r="C1080" t="s">
        <v>264</v>
      </c>
      <c r="D1080" t="s">
        <v>42</v>
      </c>
      <c r="E1080" t="s">
        <v>43</v>
      </c>
      <c r="F1080" t="s">
        <v>44</v>
      </c>
      <c r="G1080" t="s">
        <v>79</v>
      </c>
      <c r="H1080" t="s">
        <v>80</v>
      </c>
      <c r="I1080" t="s">
        <v>81</v>
      </c>
      <c r="J1080" t="s">
        <v>48</v>
      </c>
      <c r="K1080" t="s">
        <v>49</v>
      </c>
      <c r="L1080">
        <v>42.5901</v>
      </c>
      <c r="O1080">
        <v>29.754100000000001</v>
      </c>
      <c r="P1080">
        <v>56.509099999999997</v>
      </c>
      <c r="Q1080" t="s">
        <v>82</v>
      </c>
      <c r="R1080">
        <v>57.4099</v>
      </c>
      <c r="U1080">
        <v>43.490900000000003</v>
      </c>
      <c r="V1080">
        <v>70.245900000000006</v>
      </c>
      <c r="W1080">
        <v>61</v>
      </c>
      <c r="X1080" t="s">
        <v>51</v>
      </c>
      <c r="Y1080" t="s">
        <v>92</v>
      </c>
      <c r="Z1080" t="s">
        <v>105</v>
      </c>
      <c r="AA1080" t="s">
        <v>161</v>
      </c>
      <c r="AB1080" t="s">
        <v>51</v>
      </c>
      <c r="AC1080" t="s">
        <v>265</v>
      </c>
      <c r="AD1080" t="s">
        <v>55</v>
      </c>
      <c r="AE1080" t="s">
        <v>56</v>
      </c>
      <c r="AF1080" t="s">
        <v>86</v>
      </c>
      <c r="AG1080">
        <v>11</v>
      </c>
      <c r="AH1080" t="s">
        <v>58</v>
      </c>
      <c r="AI1080" t="s">
        <v>94</v>
      </c>
      <c r="AJ1080" t="s">
        <v>108</v>
      </c>
      <c r="AK1080" t="s">
        <v>263</v>
      </c>
      <c r="AL1080" t="s">
        <v>163</v>
      </c>
      <c r="AM1080" t="s">
        <v>62</v>
      </c>
      <c r="AN1080" t="s">
        <v>63</v>
      </c>
    </row>
    <row r="1081" spans="1:40" x14ac:dyDescent="0.2">
      <c r="A1081">
        <v>2017</v>
      </c>
      <c r="B1081" t="s">
        <v>283</v>
      </c>
      <c r="C1081" t="s">
        <v>284</v>
      </c>
      <c r="D1081" t="s">
        <v>42</v>
      </c>
      <c r="E1081" t="s">
        <v>43</v>
      </c>
      <c r="F1081" t="s">
        <v>44</v>
      </c>
      <c r="G1081" t="s">
        <v>66</v>
      </c>
      <c r="H1081" t="s">
        <v>66</v>
      </c>
      <c r="I1081" t="s">
        <v>67</v>
      </c>
      <c r="J1081" t="s">
        <v>48</v>
      </c>
      <c r="K1081" t="s">
        <v>49</v>
      </c>
      <c r="L1081">
        <v>36.271999999999998</v>
      </c>
      <c r="O1081">
        <v>25.038900000000002</v>
      </c>
      <c r="P1081">
        <v>49.234699999999997</v>
      </c>
      <c r="Q1081" t="s">
        <v>68</v>
      </c>
      <c r="R1081">
        <v>63.728000000000002</v>
      </c>
      <c r="U1081">
        <v>50.765300000000003</v>
      </c>
      <c r="V1081">
        <v>74.961100000000002</v>
      </c>
      <c r="W1081">
        <v>81</v>
      </c>
      <c r="X1081" t="s">
        <v>99</v>
      </c>
      <c r="Y1081" t="s">
        <v>51</v>
      </c>
      <c r="Z1081" t="s">
        <v>51</v>
      </c>
      <c r="AA1081" t="s">
        <v>237</v>
      </c>
      <c r="AB1081" t="s">
        <v>51</v>
      </c>
      <c r="AC1081" t="s">
        <v>285</v>
      </c>
      <c r="AD1081" t="s">
        <v>55</v>
      </c>
      <c r="AE1081" t="s">
        <v>56</v>
      </c>
      <c r="AF1081" t="s">
        <v>73</v>
      </c>
      <c r="AG1081">
        <v>107</v>
      </c>
      <c r="AH1081" t="s">
        <v>101</v>
      </c>
      <c r="AI1081" t="s">
        <v>102</v>
      </c>
      <c r="AJ1081" t="s">
        <v>95</v>
      </c>
      <c r="AK1081" t="s">
        <v>283</v>
      </c>
      <c r="AL1081" t="s">
        <v>239</v>
      </c>
      <c r="AM1081" t="s">
        <v>62</v>
      </c>
      <c r="AN1081" t="s">
        <v>63</v>
      </c>
    </row>
    <row r="1082" spans="1:40" x14ac:dyDescent="0.2">
      <c r="A1082">
        <v>2017</v>
      </c>
      <c r="B1082" t="s">
        <v>40</v>
      </c>
      <c r="C1082" t="s">
        <v>41</v>
      </c>
      <c r="D1082" t="s">
        <v>42</v>
      </c>
      <c r="E1082" t="s">
        <v>43</v>
      </c>
      <c r="F1082" t="s">
        <v>44</v>
      </c>
      <c r="G1082" t="s">
        <v>79</v>
      </c>
      <c r="H1082" t="s">
        <v>80</v>
      </c>
      <c r="I1082" t="s">
        <v>81</v>
      </c>
      <c r="J1082" t="s">
        <v>48</v>
      </c>
      <c r="K1082" t="s">
        <v>49</v>
      </c>
      <c r="L1082">
        <v>14.0776</v>
      </c>
      <c r="O1082">
        <v>10.0069</v>
      </c>
      <c r="P1082">
        <v>19.446300000000001</v>
      </c>
      <c r="Q1082" t="s">
        <v>82</v>
      </c>
      <c r="R1082">
        <v>85.922399999999996</v>
      </c>
      <c r="U1082">
        <v>80.553700000000006</v>
      </c>
      <c r="V1082">
        <v>89.993099999999998</v>
      </c>
      <c r="W1082">
        <v>296</v>
      </c>
      <c r="X1082" t="s">
        <v>51</v>
      </c>
      <c r="Y1082" t="s">
        <v>92</v>
      </c>
      <c r="Z1082" t="s">
        <v>51</v>
      </c>
      <c r="AA1082" t="s">
        <v>51</v>
      </c>
      <c r="AB1082" t="s">
        <v>84</v>
      </c>
      <c r="AC1082" t="s">
        <v>54</v>
      </c>
      <c r="AD1082" t="s">
        <v>55</v>
      </c>
      <c r="AE1082" t="s">
        <v>56</v>
      </c>
      <c r="AF1082" t="s">
        <v>86</v>
      </c>
      <c r="AG1082">
        <v>117</v>
      </c>
      <c r="AH1082" t="s">
        <v>58</v>
      </c>
      <c r="AI1082" t="s">
        <v>94</v>
      </c>
      <c r="AJ1082" t="s">
        <v>95</v>
      </c>
      <c r="AK1082" t="s">
        <v>40</v>
      </c>
      <c r="AL1082" t="s">
        <v>61</v>
      </c>
      <c r="AM1082" t="s">
        <v>62</v>
      </c>
      <c r="AN1082" t="s">
        <v>89</v>
      </c>
    </row>
    <row r="1083" spans="1:40" x14ac:dyDescent="0.2">
      <c r="A1083">
        <v>2017</v>
      </c>
      <c r="B1083" t="s">
        <v>190</v>
      </c>
      <c r="C1083" t="s">
        <v>191</v>
      </c>
      <c r="D1083" t="s">
        <v>42</v>
      </c>
      <c r="E1083" t="s">
        <v>43</v>
      </c>
      <c r="F1083" t="s">
        <v>44</v>
      </c>
      <c r="G1083" t="s">
        <v>45</v>
      </c>
      <c r="H1083" t="s">
        <v>46</v>
      </c>
      <c r="I1083" t="s">
        <v>47</v>
      </c>
      <c r="J1083" t="s">
        <v>48</v>
      </c>
      <c r="K1083" t="s">
        <v>49</v>
      </c>
      <c r="L1083">
        <v>24.292400000000001</v>
      </c>
      <c r="O1083">
        <v>12.9215</v>
      </c>
      <c r="P1083">
        <v>40.962400000000002</v>
      </c>
      <c r="Q1083" t="s">
        <v>50</v>
      </c>
      <c r="R1083">
        <v>75.707599999999999</v>
      </c>
      <c r="U1083">
        <v>59.037599999999998</v>
      </c>
      <c r="V1083">
        <v>87.078500000000005</v>
      </c>
      <c r="W1083">
        <v>45</v>
      </c>
      <c r="X1083" t="s">
        <v>99</v>
      </c>
      <c r="Y1083" t="s">
        <v>166</v>
      </c>
      <c r="Z1083" t="s">
        <v>51</v>
      </c>
      <c r="AA1083" t="s">
        <v>51</v>
      </c>
      <c r="AB1083" t="s">
        <v>84</v>
      </c>
      <c r="AC1083" t="s">
        <v>192</v>
      </c>
      <c r="AD1083" t="s">
        <v>55</v>
      </c>
      <c r="AE1083" t="s">
        <v>56</v>
      </c>
      <c r="AF1083" t="s">
        <v>57</v>
      </c>
      <c r="AG1083">
        <v>42</v>
      </c>
      <c r="AH1083" t="s">
        <v>101</v>
      </c>
      <c r="AI1083" t="s">
        <v>168</v>
      </c>
      <c r="AJ1083" t="s">
        <v>95</v>
      </c>
      <c r="AK1083" t="s">
        <v>190</v>
      </c>
      <c r="AL1083" t="s">
        <v>61</v>
      </c>
      <c r="AM1083" t="s">
        <v>88</v>
      </c>
      <c r="AN1083" t="s">
        <v>89</v>
      </c>
    </row>
    <row r="1084" spans="1:40" x14ac:dyDescent="0.2">
      <c r="A1084">
        <v>2017</v>
      </c>
      <c r="B1084" t="s">
        <v>307</v>
      </c>
      <c r="C1084" t="s">
        <v>308</v>
      </c>
      <c r="D1084" t="s">
        <v>42</v>
      </c>
      <c r="E1084" t="s">
        <v>43</v>
      </c>
      <c r="F1084" t="s">
        <v>44</v>
      </c>
      <c r="G1084" t="s">
        <v>45</v>
      </c>
      <c r="H1084" t="s">
        <v>46</v>
      </c>
      <c r="I1084" t="s">
        <v>47</v>
      </c>
      <c r="J1084" t="s">
        <v>48</v>
      </c>
      <c r="K1084" t="s">
        <v>49</v>
      </c>
      <c r="L1084">
        <v>37.9694</v>
      </c>
      <c r="O1084">
        <v>22.388200000000001</v>
      </c>
      <c r="P1084">
        <v>56.5002</v>
      </c>
      <c r="Q1084" t="s">
        <v>50</v>
      </c>
      <c r="R1084">
        <v>62.0306</v>
      </c>
      <c r="U1084">
        <v>43.4998</v>
      </c>
      <c r="V1084">
        <v>77.611800000000002</v>
      </c>
      <c r="W1084">
        <v>45</v>
      </c>
      <c r="X1084" t="s">
        <v>156</v>
      </c>
      <c r="Y1084" t="s">
        <v>69</v>
      </c>
      <c r="Z1084" t="s">
        <v>105</v>
      </c>
      <c r="AA1084" t="s">
        <v>120</v>
      </c>
      <c r="AB1084" t="s">
        <v>51</v>
      </c>
      <c r="AC1084" t="s">
        <v>309</v>
      </c>
      <c r="AD1084" t="s">
        <v>55</v>
      </c>
      <c r="AE1084" t="s">
        <v>56</v>
      </c>
      <c r="AF1084" t="s">
        <v>57</v>
      </c>
      <c r="AG1084">
        <v>6</v>
      </c>
      <c r="AH1084" t="s">
        <v>158</v>
      </c>
      <c r="AI1084" t="s">
        <v>74</v>
      </c>
      <c r="AJ1084" t="s">
        <v>108</v>
      </c>
      <c r="AK1084" t="s">
        <v>307</v>
      </c>
      <c r="AL1084" t="s">
        <v>122</v>
      </c>
      <c r="AM1084" t="s">
        <v>88</v>
      </c>
      <c r="AN1084" t="s">
        <v>63</v>
      </c>
    </row>
    <row r="1085" spans="1:40" x14ac:dyDescent="0.2">
      <c r="A1085">
        <v>2017</v>
      </c>
      <c r="B1085" t="s">
        <v>118</v>
      </c>
      <c r="C1085" t="s">
        <v>119</v>
      </c>
      <c r="D1085" t="s">
        <v>42</v>
      </c>
      <c r="E1085" t="s">
        <v>43</v>
      </c>
      <c r="F1085" t="s">
        <v>44</v>
      </c>
      <c r="G1085" t="s">
        <v>66</v>
      </c>
      <c r="H1085" t="s">
        <v>66</v>
      </c>
      <c r="I1085" t="s">
        <v>67</v>
      </c>
      <c r="J1085" t="s">
        <v>48</v>
      </c>
      <c r="K1085" t="s">
        <v>49</v>
      </c>
      <c r="L1085">
        <v>11.4122</v>
      </c>
      <c r="O1085">
        <v>6.6130000000000004</v>
      </c>
      <c r="P1085">
        <v>18.9862</v>
      </c>
      <c r="Q1085" t="s">
        <v>68</v>
      </c>
      <c r="R1085">
        <v>88.587800000000001</v>
      </c>
      <c r="U1085">
        <v>81.013800000000003</v>
      </c>
      <c r="V1085">
        <v>93.387</v>
      </c>
      <c r="W1085">
        <v>212</v>
      </c>
      <c r="X1085" t="s">
        <v>99</v>
      </c>
      <c r="Y1085" t="s">
        <v>51</v>
      </c>
      <c r="Z1085" t="s">
        <v>70</v>
      </c>
      <c r="AA1085" t="s">
        <v>51</v>
      </c>
      <c r="AB1085" t="s">
        <v>84</v>
      </c>
      <c r="AC1085" t="s">
        <v>121</v>
      </c>
      <c r="AD1085" t="s">
        <v>55</v>
      </c>
      <c r="AE1085" t="s">
        <v>56</v>
      </c>
      <c r="AF1085" t="s">
        <v>73</v>
      </c>
      <c r="AG1085">
        <v>121</v>
      </c>
      <c r="AH1085" t="s">
        <v>101</v>
      </c>
      <c r="AI1085" t="s">
        <v>102</v>
      </c>
      <c r="AJ1085" t="s">
        <v>75</v>
      </c>
      <c r="AK1085" t="s">
        <v>118</v>
      </c>
      <c r="AL1085" t="s">
        <v>61</v>
      </c>
      <c r="AM1085" t="s">
        <v>62</v>
      </c>
      <c r="AN1085" t="s">
        <v>89</v>
      </c>
    </row>
    <row r="1086" spans="1:40" x14ac:dyDescent="0.2">
      <c r="A1086">
        <v>2017</v>
      </c>
      <c r="B1086" t="s">
        <v>164</v>
      </c>
      <c r="C1086" t="s">
        <v>165</v>
      </c>
      <c r="D1086" t="s">
        <v>42</v>
      </c>
      <c r="E1086" t="s">
        <v>43</v>
      </c>
      <c r="F1086" t="s">
        <v>44</v>
      </c>
      <c r="G1086" t="s">
        <v>66</v>
      </c>
      <c r="H1086" t="s">
        <v>66</v>
      </c>
      <c r="I1086" t="s">
        <v>67</v>
      </c>
      <c r="J1086" t="s">
        <v>48</v>
      </c>
      <c r="K1086" t="s">
        <v>49</v>
      </c>
      <c r="L1086">
        <v>4.2297000000000002</v>
      </c>
      <c r="O1086">
        <v>0.52110000000000001</v>
      </c>
      <c r="P1086">
        <v>27.1325</v>
      </c>
      <c r="Q1086" t="s">
        <v>68</v>
      </c>
      <c r="R1086">
        <v>95.770300000000006</v>
      </c>
      <c r="U1086">
        <v>72.867500000000007</v>
      </c>
      <c r="V1086">
        <v>99.478899999999996</v>
      </c>
      <c r="W1086">
        <v>36</v>
      </c>
      <c r="X1086" t="s">
        <v>156</v>
      </c>
      <c r="Y1086" t="s">
        <v>69</v>
      </c>
      <c r="Z1086" t="s">
        <v>83</v>
      </c>
      <c r="AA1086" t="s">
        <v>51</v>
      </c>
      <c r="AB1086" t="s">
        <v>71</v>
      </c>
      <c r="AC1086" t="s">
        <v>167</v>
      </c>
      <c r="AD1086" t="s">
        <v>55</v>
      </c>
      <c r="AE1086" t="s">
        <v>56</v>
      </c>
      <c r="AF1086" t="s">
        <v>73</v>
      </c>
      <c r="AG1086">
        <v>44</v>
      </c>
      <c r="AH1086" t="s">
        <v>158</v>
      </c>
      <c r="AI1086" t="s">
        <v>74</v>
      </c>
      <c r="AJ1086" t="s">
        <v>87</v>
      </c>
      <c r="AK1086" t="s">
        <v>164</v>
      </c>
      <c r="AL1086" t="s">
        <v>61</v>
      </c>
      <c r="AM1086" t="s">
        <v>88</v>
      </c>
      <c r="AN1086" t="s">
        <v>76</v>
      </c>
    </row>
    <row r="1087" spans="1:40" x14ac:dyDescent="0.2">
      <c r="A1087">
        <v>2017</v>
      </c>
      <c r="B1087" t="s">
        <v>159</v>
      </c>
      <c r="C1087" t="s">
        <v>160</v>
      </c>
      <c r="D1087" t="s">
        <v>42</v>
      </c>
      <c r="E1087" t="s">
        <v>43</v>
      </c>
      <c r="F1087" t="s">
        <v>44</v>
      </c>
      <c r="G1087" t="s">
        <v>79</v>
      </c>
      <c r="H1087" t="s">
        <v>80</v>
      </c>
      <c r="I1087" t="s">
        <v>81</v>
      </c>
      <c r="J1087" t="s">
        <v>48</v>
      </c>
      <c r="K1087" t="s">
        <v>49</v>
      </c>
      <c r="L1087">
        <v>36.066099999999999</v>
      </c>
      <c r="O1087">
        <v>20.902000000000001</v>
      </c>
      <c r="P1087">
        <v>54.632899999999999</v>
      </c>
      <c r="Q1087" t="s">
        <v>82</v>
      </c>
      <c r="R1087">
        <v>63.933900000000001</v>
      </c>
      <c r="U1087">
        <v>45.367100000000001</v>
      </c>
      <c r="V1087">
        <v>79.097999999999999</v>
      </c>
      <c r="W1087">
        <v>66</v>
      </c>
      <c r="X1087" t="s">
        <v>51</v>
      </c>
      <c r="Y1087" t="s">
        <v>198</v>
      </c>
      <c r="Z1087" t="s">
        <v>51</v>
      </c>
      <c r="AA1087" t="s">
        <v>161</v>
      </c>
      <c r="AB1087" t="s">
        <v>51</v>
      </c>
      <c r="AC1087" t="s">
        <v>162</v>
      </c>
      <c r="AD1087" t="s">
        <v>55</v>
      </c>
      <c r="AE1087" t="s">
        <v>56</v>
      </c>
      <c r="AF1087" t="s">
        <v>86</v>
      </c>
      <c r="AG1087">
        <v>15</v>
      </c>
      <c r="AH1087" t="s">
        <v>58</v>
      </c>
      <c r="AI1087" t="s">
        <v>199</v>
      </c>
      <c r="AJ1087" t="s">
        <v>95</v>
      </c>
      <c r="AK1087" t="s">
        <v>159</v>
      </c>
      <c r="AL1087" t="s">
        <v>163</v>
      </c>
      <c r="AM1087" t="s">
        <v>88</v>
      </c>
      <c r="AN1087" t="s">
        <v>63</v>
      </c>
    </row>
    <row r="1088" spans="1:40" x14ac:dyDescent="0.2">
      <c r="A1088">
        <v>2017</v>
      </c>
      <c r="B1088" t="s">
        <v>295</v>
      </c>
      <c r="C1088" t="s">
        <v>296</v>
      </c>
      <c r="D1088" t="s">
        <v>42</v>
      </c>
      <c r="E1088" t="s">
        <v>43</v>
      </c>
      <c r="F1088" t="s">
        <v>44</v>
      </c>
      <c r="G1088" t="s">
        <v>128</v>
      </c>
      <c r="H1088" t="s">
        <v>129</v>
      </c>
      <c r="I1088" t="s">
        <v>81</v>
      </c>
      <c r="J1088" t="s">
        <v>48</v>
      </c>
      <c r="K1088" t="s">
        <v>49</v>
      </c>
      <c r="L1088">
        <v>27.609000000000002</v>
      </c>
      <c r="O1088">
        <v>16.760300000000001</v>
      </c>
      <c r="P1088">
        <v>41.941499999999998</v>
      </c>
      <c r="Q1088" t="s">
        <v>130</v>
      </c>
      <c r="R1088">
        <v>72.391000000000005</v>
      </c>
      <c r="U1088">
        <v>58.058500000000002</v>
      </c>
      <c r="V1088">
        <v>83.239699999999999</v>
      </c>
      <c r="W1088">
        <v>44</v>
      </c>
      <c r="X1088" t="s">
        <v>51</v>
      </c>
      <c r="Y1088" t="s">
        <v>52</v>
      </c>
      <c r="Z1088" t="s">
        <v>51</v>
      </c>
      <c r="AA1088" t="s">
        <v>237</v>
      </c>
      <c r="AB1088" t="s">
        <v>51</v>
      </c>
      <c r="AC1088" t="s">
        <v>297</v>
      </c>
      <c r="AD1088" t="s">
        <v>55</v>
      </c>
      <c r="AE1088" t="s">
        <v>56</v>
      </c>
      <c r="AF1088" t="s">
        <v>132</v>
      </c>
      <c r="AG1088">
        <v>111</v>
      </c>
      <c r="AH1088" t="s">
        <v>58</v>
      </c>
      <c r="AI1088" t="s">
        <v>59</v>
      </c>
      <c r="AJ1088" t="s">
        <v>95</v>
      </c>
      <c r="AK1088" t="s">
        <v>295</v>
      </c>
      <c r="AL1088" t="s">
        <v>239</v>
      </c>
      <c r="AM1088" t="s">
        <v>62</v>
      </c>
      <c r="AN1088" t="s">
        <v>63</v>
      </c>
    </row>
    <row r="1089" spans="1:40" x14ac:dyDescent="0.2">
      <c r="A1089">
        <v>2017</v>
      </c>
      <c r="B1089" t="s">
        <v>220</v>
      </c>
      <c r="C1089" t="s">
        <v>221</v>
      </c>
      <c r="D1089" t="s">
        <v>42</v>
      </c>
      <c r="E1089" t="s">
        <v>43</v>
      </c>
      <c r="F1089" t="s">
        <v>44</v>
      </c>
      <c r="G1089" t="s">
        <v>45</v>
      </c>
      <c r="H1089" t="s">
        <v>46</v>
      </c>
      <c r="I1089" t="s">
        <v>47</v>
      </c>
      <c r="J1089" t="s">
        <v>48</v>
      </c>
      <c r="K1089" t="s">
        <v>49</v>
      </c>
      <c r="L1089">
        <v>59.1616</v>
      </c>
      <c r="O1089">
        <v>53.136200000000002</v>
      </c>
      <c r="P1089">
        <v>64.923699999999997</v>
      </c>
      <c r="Q1089" t="s">
        <v>50</v>
      </c>
      <c r="R1089">
        <v>40.8384</v>
      </c>
      <c r="U1089">
        <v>35.076300000000003</v>
      </c>
      <c r="V1089">
        <v>46.863799999999998</v>
      </c>
      <c r="W1089">
        <v>1172</v>
      </c>
      <c r="X1089" t="s">
        <v>51</v>
      </c>
      <c r="Y1089" t="s">
        <v>51</v>
      </c>
      <c r="Z1089" t="s">
        <v>51</v>
      </c>
      <c r="AA1089" t="s">
        <v>106</v>
      </c>
      <c r="AB1089" t="s">
        <v>51</v>
      </c>
      <c r="AC1089" t="s">
        <v>222</v>
      </c>
      <c r="AD1089" t="s">
        <v>55</v>
      </c>
      <c r="AE1089" t="s">
        <v>56</v>
      </c>
      <c r="AF1089" t="s">
        <v>57</v>
      </c>
      <c r="AG1089">
        <v>36</v>
      </c>
      <c r="AH1089" t="s">
        <v>58</v>
      </c>
      <c r="AI1089" t="s">
        <v>102</v>
      </c>
      <c r="AJ1089" t="s">
        <v>95</v>
      </c>
      <c r="AK1089" t="s">
        <v>220</v>
      </c>
      <c r="AL1089" t="s">
        <v>109</v>
      </c>
      <c r="AM1089" t="s">
        <v>88</v>
      </c>
      <c r="AN1089" t="s">
        <v>63</v>
      </c>
    </row>
    <row r="1090" spans="1:40" x14ac:dyDescent="0.2">
      <c r="A1090">
        <v>2017</v>
      </c>
      <c r="B1090" t="s">
        <v>257</v>
      </c>
      <c r="C1090" t="s">
        <v>258</v>
      </c>
      <c r="D1090" t="s">
        <v>42</v>
      </c>
      <c r="E1090" t="s">
        <v>43</v>
      </c>
      <c r="F1090" t="s">
        <v>44</v>
      </c>
      <c r="G1090" t="s">
        <v>140</v>
      </c>
      <c r="H1090" t="s">
        <v>141</v>
      </c>
      <c r="I1090" t="s">
        <v>81</v>
      </c>
      <c r="J1090" t="s">
        <v>48</v>
      </c>
      <c r="K1090" t="s">
        <v>49</v>
      </c>
      <c r="L1090">
        <v>2.4251999999999998</v>
      </c>
      <c r="O1090">
        <v>0.27800000000000002</v>
      </c>
      <c r="P1090">
        <v>18.139900000000001</v>
      </c>
      <c r="Q1090" t="s">
        <v>142</v>
      </c>
      <c r="R1090">
        <v>97.574799999999996</v>
      </c>
      <c r="U1090">
        <v>81.860100000000003</v>
      </c>
      <c r="V1090">
        <v>99.721999999999994</v>
      </c>
      <c r="W1090">
        <v>32</v>
      </c>
      <c r="X1090" t="s">
        <v>51</v>
      </c>
      <c r="Y1090" t="s">
        <v>166</v>
      </c>
      <c r="Z1090" t="s">
        <v>51</v>
      </c>
      <c r="AA1090" t="s">
        <v>120</v>
      </c>
      <c r="AB1090" t="s">
        <v>51</v>
      </c>
      <c r="AC1090" t="s">
        <v>259</v>
      </c>
      <c r="AD1090" t="s">
        <v>55</v>
      </c>
      <c r="AE1090" t="s">
        <v>56</v>
      </c>
      <c r="AF1090" t="s">
        <v>144</v>
      </c>
      <c r="AG1090">
        <v>100</v>
      </c>
      <c r="AH1090" t="s">
        <v>58</v>
      </c>
      <c r="AI1090" t="s">
        <v>168</v>
      </c>
      <c r="AJ1090" t="s">
        <v>95</v>
      </c>
      <c r="AK1090" t="s">
        <v>257</v>
      </c>
      <c r="AL1090" t="s">
        <v>122</v>
      </c>
      <c r="AM1090" t="s">
        <v>62</v>
      </c>
      <c r="AN1090" t="s">
        <v>63</v>
      </c>
    </row>
    <row r="1091" spans="1:40" x14ac:dyDescent="0.2">
      <c r="A1091">
        <v>2017</v>
      </c>
      <c r="B1091" t="s">
        <v>203</v>
      </c>
      <c r="C1091" t="s">
        <v>204</v>
      </c>
      <c r="D1091" t="s">
        <v>42</v>
      </c>
      <c r="E1091" t="s">
        <v>43</v>
      </c>
      <c r="F1091" t="s">
        <v>44</v>
      </c>
      <c r="G1091" t="s">
        <v>79</v>
      </c>
      <c r="H1091" t="s">
        <v>80</v>
      </c>
      <c r="I1091" t="s">
        <v>81</v>
      </c>
      <c r="J1091" t="s">
        <v>48</v>
      </c>
      <c r="K1091" t="s">
        <v>49</v>
      </c>
      <c r="L1091">
        <v>22.729900000000001</v>
      </c>
      <c r="O1091">
        <v>9.1768000000000001</v>
      </c>
      <c r="P1091">
        <v>46.132399999999997</v>
      </c>
      <c r="Q1091" t="s">
        <v>82</v>
      </c>
      <c r="R1091">
        <v>77.270099999999999</v>
      </c>
      <c r="U1091">
        <v>53.867600000000003</v>
      </c>
      <c r="V1091">
        <v>90.8232</v>
      </c>
      <c r="W1091">
        <v>44</v>
      </c>
      <c r="X1091" t="s">
        <v>99</v>
      </c>
      <c r="Y1091" t="s">
        <v>51</v>
      </c>
      <c r="Z1091" t="s">
        <v>51</v>
      </c>
      <c r="AA1091" t="s">
        <v>135</v>
      </c>
      <c r="AB1091" t="s">
        <v>51</v>
      </c>
      <c r="AC1091" t="s">
        <v>205</v>
      </c>
      <c r="AD1091" t="s">
        <v>55</v>
      </c>
      <c r="AE1091" t="s">
        <v>56</v>
      </c>
      <c r="AF1091" t="s">
        <v>86</v>
      </c>
      <c r="AG1091">
        <v>103</v>
      </c>
      <c r="AH1091" t="s">
        <v>101</v>
      </c>
      <c r="AI1091" t="s">
        <v>102</v>
      </c>
      <c r="AJ1091" t="s">
        <v>95</v>
      </c>
      <c r="AK1091" t="s">
        <v>203</v>
      </c>
      <c r="AL1091" t="s">
        <v>137</v>
      </c>
      <c r="AM1091" t="s">
        <v>62</v>
      </c>
      <c r="AN1091" t="s">
        <v>63</v>
      </c>
    </row>
    <row r="1092" spans="1:40" x14ac:dyDescent="0.2">
      <c r="A1092">
        <v>2017</v>
      </c>
      <c r="B1092" t="s">
        <v>164</v>
      </c>
      <c r="C1092" t="s">
        <v>165</v>
      </c>
      <c r="D1092" t="s">
        <v>42</v>
      </c>
      <c r="E1092" t="s">
        <v>43</v>
      </c>
      <c r="F1092" t="s">
        <v>44</v>
      </c>
      <c r="G1092" t="s">
        <v>140</v>
      </c>
      <c r="H1092" t="s">
        <v>141</v>
      </c>
      <c r="I1092" t="s">
        <v>81</v>
      </c>
      <c r="J1092" t="s">
        <v>48</v>
      </c>
      <c r="K1092" t="s">
        <v>49</v>
      </c>
      <c r="L1092">
        <v>1.8617999999999999</v>
      </c>
      <c r="O1092">
        <v>0.6502</v>
      </c>
      <c r="P1092">
        <v>5.2130999999999998</v>
      </c>
      <c r="Q1092" t="s">
        <v>142</v>
      </c>
      <c r="R1092">
        <v>98.138199999999998</v>
      </c>
      <c r="U1092">
        <v>94.786900000000003</v>
      </c>
      <c r="V1092">
        <v>99.349800000000002</v>
      </c>
      <c r="W1092">
        <v>148</v>
      </c>
      <c r="X1092" t="s">
        <v>51</v>
      </c>
      <c r="Y1092" t="s">
        <v>92</v>
      </c>
      <c r="Z1092" t="s">
        <v>51</v>
      </c>
      <c r="AA1092" t="s">
        <v>51</v>
      </c>
      <c r="AB1092" t="s">
        <v>84</v>
      </c>
      <c r="AC1092" t="s">
        <v>167</v>
      </c>
      <c r="AD1092" t="s">
        <v>55</v>
      </c>
      <c r="AE1092" t="s">
        <v>56</v>
      </c>
      <c r="AF1092" t="s">
        <v>144</v>
      </c>
      <c r="AG1092">
        <v>44</v>
      </c>
      <c r="AH1092" t="s">
        <v>58</v>
      </c>
      <c r="AI1092" t="s">
        <v>94</v>
      </c>
      <c r="AJ1092" t="s">
        <v>95</v>
      </c>
      <c r="AK1092" t="s">
        <v>164</v>
      </c>
      <c r="AL1092" t="s">
        <v>61</v>
      </c>
      <c r="AM1092" t="s">
        <v>88</v>
      </c>
      <c r="AN1092" t="s">
        <v>89</v>
      </c>
    </row>
    <row r="1093" spans="1:40" x14ac:dyDescent="0.2">
      <c r="A1093">
        <v>2017</v>
      </c>
      <c r="B1093" t="s">
        <v>232</v>
      </c>
      <c r="C1093" t="s">
        <v>233</v>
      </c>
      <c r="D1093" t="s">
        <v>42</v>
      </c>
      <c r="E1093" t="s">
        <v>43</v>
      </c>
      <c r="F1093" t="s">
        <v>44</v>
      </c>
      <c r="G1093" t="s">
        <v>140</v>
      </c>
      <c r="H1093" t="s">
        <v>141</v>
      </c>
      <c r="I1093" t="s">
        <v>81</v>
      </c>
      <c r="J1093" t="s">
        <v>48</v>
      </c>
      <c r="K1093" t="s">
        <v>49</v>
      </c>
      <c r="L1093">
        <v>6.3056999999999999</v>
      </c>
      <c r="O1093">
        <v>1.9790000000000001</v>
      </c>
      <c r="P1093">
        <v>18.3233</v>
      </c>
      <c r="Q1093" t="s">
        <v>142</v>
      </c>
      <c r="R1093">
        <v>93.694299999999998</v>
      </c>
      <c r="U1093">
        <v>81.676699999999997</v>
      </c>
      <c r="V1093">
        <v>98.021000000000001</v>
      </c>
      <c r="W1093">
        <v>55</v>
      </c>
      <c r="X1093" t="s">
        <v>156</v>
      </c>
      <c r="Y1093" t="s">
        <v>51</v>
      </c>
      <c r="Z1093" t="s">
        <v>53</v>
      </c>
      <c r="AA1093" t="s">
        <v>161</v>
      </c>
      <c r="AB1093" t="s">
        <v>51</v>
      </c>
      <c r="AC1093" t="s">
        <v>234</v>
      </c>
      <c r="AD1093" t="s">
        <v>55</v>
      </c>
      <c r="AE1093" t="s">
        <v>56</v>
      </c>
      <c r="AF1093" t="s">
        <v>144</v>
      </c>
      <c r="AG1093">
        <v>17</v>
      </c>
      <c r="AH1093" t="s">
        <v>158</v>
      </c>
      <c r="AI1093" t="s">
        <v>102</v>
      </c>
      <c r="AJ1093" t="s">
        <v>60</v>
      </c>
      <c r="AK1093" t="s">
        <v>232</v>
      </c>
      <c r="AL1093" t="s">
        <v>163</v>
      </c>
      <c r="AM1093" t="s">
        <v>88</v>
      </c>
      <c r="AN1093" t="s">
        <v>63</v>
      </c>
    </row>
    <row r="1094" spans="1:40" x14ac:dyDescent="0.2">
      <c r="A1094">
        <v>2017</v>
      </c>
      <c r="B1094" t="s">
        <v>263</v>
      </c>
      <c r="C1094" t="s">
        <v>264</v>
      </c>
      <c r="D1094" t="s">
        <v>42</v>
      </c>
      <c r="E1094" t="s">
        <v>43</v>
      </c>
      <c r="F1094" t="s">
        <v>44</v>
      </c>
      <c r="G1094" t="s">
        <v>128</v>
      </c>
      <c r="H1094" t="s">
        <v>129</v>
      </c>
      <c r="I1094" t="s">
        <v>81</v>
      </c>
      <c r="J1094" t="s">
        <v>48</v>
      </c>
      <c r="K1094" t="s">
        <v>49</v>
      </c>
      <c r="L1094">
        <v>25.643999999999998</v>
      </c>
      <c r="O1094">
        <v>21.081800000000001</v>
      </c>
      <c r="P1094">
        <v>30.8079</v>
      </c>
      <c r="Q1094" t="s">
        <v>130</v>
      </c>
      <c r="R1094">
        <v>74.355999999999995</v>
      </c>
      <c r="U1094">
        <v>69.192099999999996</v>
      </c>
      <c r="V1094">
        <v>78.918199999999999</v>
      </c>
      <c r="W1094">
        <v>348</v>
      </c>
      <c r="X1094" t="s">
        <v>51</v>
      </c>
      <c r="Y1094" t="s">
        <v>51</v>
      </c>
      <c r="Z1094" t="s">
        <v>51</v>
      </c>
      <c r="AA1094" t="s">
        <v>135</v>
      </c>
      <c r="AB1094" t="s">
        <v>51</v>
      </c>
      <c r="AC1094" t="s">
        <v>265</v>
      </c>
      <c r="AD1094" t="s">
        <v>55</v>
      </c>
      <c r="AE1094" t="s">
        <v>56</v>
      </c>
      <c r="AF1094" t="s">
        <v>132</v>
      </c>
      <c r="AG1094">
        <v>11</v>
      </c>
      <c r="AH1094" t="s">
        <v>58</v>
      </c>
      <c r="AI1094" t="s">
        <v>102</v>
      </c>
      <c r="AJ1094" t="s">
        <v>95</v>
      </c>
      <c r="AK1094" t="s">
        <v>263</v>
      </c>
      <c r="AL1094" t="s">
        <v>137</v>
      </c>
      <c r="AM1094" t="s">
        <v>62</v>
      </c>
      <c r="AN1094" t="s">
        <v>63</v>
      </c>
    </row>
    <row r="1095" spans="1:40" x14ac:dyDescent="0.2">
      <c r="A1095">
        <v>2017</v>
      </c>
      <c r="B1095" t="s">
        <v>103</v>
      </c>
      <c r="C1095" t="s">
        <v>104</v>
      </c>
      <c r="D1095" t="s">
        <v>42</v>
      </c>
      <c r="E1095" t="s">
        <v>43</v>
      </c>
      <c r="F1095" t="s">
        <v>44</v>
      </c>
      <c r="G1095" t="s">
        <v>128</v>
      </c>
      <c r="H1095" t="s">
        <v>129</v>
      </c>
      <c r="I1095" t="s">
        <v>81</v>
      </c>
      <c r="J1095" t="s">
        <v>48</v>
      </c>
      <c r="K1095" t="s">
        <v>49</v>
      </c>
      <c r="L1095">
        <v>34.529899999999998</v>
      </c>
      <c r="O1095">
        <v>15.450900000000001</v>
      </c>
      <c r="P1095">
        <v>60.351399999999998</v>
      </c>
      <c r="Q1095" t="s">
        <v>130</v>
      </c>
      <c r="R1095">
        <v>65.470100000000002</v>
      </c>
      <c r="U1095">
        <v>39.648600000000002</v>
      </c>
      <c r="V1095">
        <v>84.549099999999996</v>
      </c>
      <c r="W1095">
        <v>34</v>
      </c>
      <c r="X1095" t="s">
        <v>99</v>
      </c>
      <c r="Y1095" t="s">
        <v>92</v>
      </c>
      <c r="Z1095" t="s">
        <v>105</v>
      </c>
      <c r="AA1095" t="s">
        <v>51</v>
      </c>
      <c r="AB1095" t="s">
        <v>115</v>
      </c>
      <c r="AC1095" t="s">
        <v>107</v>
      </c>
      <c r="AD1095" t="s">
        <v>55</v>
      </c>
      <c r="AE1095" t="s">
        <v>56</v>
      </c>
      <c r="AF1095" t="s">
        <v>132</v>
      </c>
      <c r="AG1095">
        <v>35</v>
      </c>
      <c r="AH1095" t="s">
        <v>101</v>
      </c>
      <c r="AI1095" t="s">
        <v>94</v>
      </c>
      <c r="AJ1095" t="s">
        <v>108</v>
      </c>
      <c r="AK1095" t="s">
        <v>103</v>
      </c>
      <c r="AL1095" t="s">
        <v>61</v>
      </c>
      <c r="AM1095" t="s">
        <v>88</v>
      </c>
      <c r="AN1095" t="s">
        <v>117</v>
      </c>
    </row>
    <row r="1096" spans="1:40" x14ac:dyDescent="0.2">
      <c r="A1096">
        <v>2017</v>
      </c>
      <c r="B1096" t="s">
        <v>229</v>
      </c>
      <c r="C1096" t="s">
        <v>230</v>
      </c>
      <c r="D1096" t="s">
        <v>42</v>
      </c>
      <c r="E1096" t="s">
        <v>43</v>
      </c>
      <c r="F1096" t="s">
        <v>44</v>
      </c>
      <c r="G1096" t="s">
        <v>140</v>
      </c>
      <c r="H1096" t="s">
        <v>141</v>
      </c>
      <c r="I1096" t="s">
        <v>81</v>
      </c>
      <c r="J1096" t="s">
        <v>48</v>
      </c>
      <c r="K1096" t="s">
        <v>49</v>
      </c>
      <c r="L1096">
        <v>4.2083000000000004</v>
      </c>
      <c r="O1096">
        <v>1.3081</v>
      </c>
      <c r="P1096">
        <v>12.710100000000001</v>
      </c>
      <c r="Q1096" t="s">
        <v>142</v>
      </c>
      <c r="R1096">
        <v>95.791700000000006</v>
      </c>
      <c r="U1096">
        <v>87.289900000000003</v>
      </c>
      <c r="V1096">
        <v>98.691900000000004</v>
      </c>
      <c r="W1096">
        <v>104</v>
      </c>
      <c r="X1096" t="s">
        <v>99</v>
      </c>
      <c r="Y1096" t="s">
        <v>51</v>
      </c>
      <c r="Z1096" t="s">
        <v>70</v>
      </c>
      <c r="AA1096" t="s">
        <v>51</v>
      </c>
      <c r="AB1096" t="s">
        <v>84</v>
      </c>
      <c r="AC1096" t="s">
        <v>231</v>
      </c>
      <c r="AD1096" t="s">
        <v>55</v>
      </c>
      <c r="AE1096" t="s">
        <v>56</v>
      </c>
      <c r="AF1096" t="s">
        <v>144</v>
      </c>
      <c r="AG1096">
        <v>37</v>
      </c>
      <c r="AH1096" t="s">
        <v>101</v>
      </c>
      <c r="AI1096" t="s">
        <v>102</v>
      </c>
      <c r="AJ1096" t="s">
        <v>75</v>
      </c>
      <c r="AK1096" t="s">
        <v>229</v>
      </c>
      <c r="AL1096" t="s">
        <v>61</v>
      </c>
      <c r="AM1096" t="s">
        <v>88</v>
      </c>
      <c r="AN1096" t="s">
        <v>89</v>
      </c>
    </row>
    <row r="1097" spans="1:40" x14ac:dyDescent="0.2">
      <c r="A1097">
        <v>2017</v>
      </c>
      <c r="B1097" t="s">
        <v>292</v>
      </c>
      <c r="C1097" t="s">
        <v>293</v>
      </c>
      <c r="D1097" t="s">
        <v>42</v>
      </c>
      <c r="E1097" t="s">
        <v>43</v>
      </c>
      <c r="F1097" t="s">
        <v>44</v>
      </c>
      <c r="G1097" t="s">
        <v>128</v>
      </c>
      <c r="H1097" t="s">
        <v>129</v>
      </c>
      <c r="I1097" t="s">
        <v>81</v>
      </c>
      <c r="J1097" t="s">
        <v>48</v>
      </c>
      <c r="K1097" t="s">
        <v>49</v>
      </c>
      <c r="L1097">
        <v>33.665999999999997</v>
      </c>
      <c r="O1097">
        <v>22.650700000000001</v>
      </c>
      <c r="P1097">
        <v>46.7971</v>
      </c>
      <c r="Q1097" t="s">
        <v>130</v>
      </c>
      <c r="R1097">
        <v>66.334000000000003</v>
      </c>
      <c r="U1097">
        <v>53.2029</v>
      </c>
      <c r="V1097">
        <v>77.349299999999999</v>
      </c>
      <c r="W1097">
        <v>51</v>
      </c>
      <c r="X1097" t="s">
        <v>51</v>
      </c>
      <c r="Y1097" t="s">
        <v>51</v>
      </c>
      <c r="Z1097" t="s">
        <v>53</v>
      </c>
      <c r="AA1097" t="s">
        <v>106</v>
      </c>
      <c r="AB1097" t="s">
        <v>51</v>
      </c>
      <c r="AC1097" t="s">
        <v>294</v>
      </c>
      <c r="AD1097" t="s">
        <v>55</v>
      </c>
      <c r="AE1097" t="s">
        <v>56</v>
      </c>
      <c r="AF1097" t="s">
        <v>132</v>
      </c>
      <c r="AG1097">
        <v>72</v>
      </c>
      <c r="AH1097" t="s">
        <v>58</v>
      </c>
      <c r="AI1097" t="s">
        <v>102</v>
      </c>
      <c r="AJ1097" t="s">
        <v>60</v>
      </c>
      <c r="AK1097" t="s">
        <v>292</v>
      </c>
      <c r="AL1097" t="s">
        <v>109</v>
      </c>
      <c r="AM1097" t="s">
        <v>96</v>
      </c>
      <c r="AN1097" t="s">
        <v>63</v>
      </c>
    </row>
    <row r="1098" spans="1:40" x14ac:dyDescent="0.2">
      <c r="A1098">
        <v>2017</v>
      </c>
      <c r="B1098" t="s">
        <v>181</v>
      </c>
      <c r="C1098" t="s">
        <v>182</v>
      </c>
      <c r="D1098" t="s">
        <v>42</v>
      </c>
      <c r="E1098" t="s">
        <v>43</v>
      </c>
      <c r="F1098" t="s">
        <v>44</v>
      </c>
      <c r="G1098" t="s">
        <v>66</v>
      </c>
      <c r="H1098" t="s">
        <v>66</v>
      </c>
      <c r="I1098" t="s">
        <v>67</v>
      </c>
      <c r="J1098" t="s">
        <v>48</v>
      </c>
      <c r="K1098" t="s">
        <v>49</v>
      </c>
      <c r="L1098">
        <v>6.5887000000000002</v>
      </c>
      <c r="O1098">
        <v>2.1425000000000001</v>
      </c>
      <c r="P1098">
        <v>18.515799999999999</v>
      </c>
      <c r="Q1098" t="s">
        <v>68</v>
      </c>
      <c r="R1098">
        <v>93.411299999999997</v>
      </c>
      <c r="U1098">
        <v>81.484200000000001</v>
      </c>
      <c r="V1098">
        <v>97.857500000000002</v>
      </c>
      <c r="W1098">
        <v>45</v>
      </c>
      <c r="X1098" t="s">
        <v>99</v>
      </c>
      <c r="Y1098" t="s">
        <v>51</v>
      </c>
      <c r="Z1098" t="s">
        <v>105</v>
      </c>
      <c r="AA1098" t="s">
        <v>51</v>
      </c>
      <c r="AB1098" t="s">
        <v>84</v>
      </c>
      <c r="AC1098" t="s">
        <v>183</v>
      </c>
      <c r="AD1098" t="s">
        <v>55</v>
      </c>
      <c r="AE1098" t="s">
        <v>56</v>
      </c>
      <c r="AF1098" t="s">
        <v>73</v>
      </c>
      <c r="AG1098">
        <v>106</v>
      </c>
      <c r="AH1098" t="s">
        <v>101</v>
      </c>
      <c r="AI1098" t="s">
        <v>102</v>
      </c>
      <c r="AJ1098" t="s">
        <v>108</v>
      </c>
      <c r="AK1098" t="s">
        <v>181</v>
      </c>
      <c r="AL1098" t="s">
        <v>61</v>
      </c>
      <c r="AM1098" t="s">
        <v>62</v>
      </c>
      <c r="AN1098" t="s">
        <v>89</v>
      </c>
    </row>
    <row r="1099" spans="1:40" x14ac:dyDescent="0.2">
      <c r="A1099">
        <v>2017</v>
      </c>
      <c r="B1099" t="s">
        <v>235</v>
      </c>
      <c r="C1099" t="s">
        <v>236</v>
      </c>
      <c r="D1099" t="s">
        <v>42</v>
      </c>
      <c r="E1099" t="s">
        <v>43</v>
      </c>
      <c r="F1099" t="s">
        <v>44</v>
      </c>
      <c r="G1099" t="s">
        <v>66</v>
      </c>
      <c r="H1099" t="s">
        <v>66</v>
      </c>
      <c r="I1099" t="s">
        <v>67</v>
      </c>
      <c r="J1099" t="s">
        <v>48</v>
      </c>
      <c r="K1099" t="s">
        <v>49</v>
      </c>
      <c r="L1099">
        <v>10.7372</v>
      </c>
      <c r="O1099">
        <v>6.4211</v>
      </c>
      <c r="P1099">
        <v>17.4146</v>
      </c>
      <c r="Q1099" t="s">
        <v>68</v>
      </c>
      <c r="R1099">
        <v>89.262799999999999</v>
      </c>
      <c r="U1099">
        <v>82.585400000000007</v>
      </c>
      <c r="V1099">
        <v>93.578900000000004</v>
      </c>
      <c r="W1099">
        <v>121</v>
      </c>
      <c r="X1099" t="s">
        <v>156</v>
      </c>
      <c r="Y1099" t="s">
        <v>52</v>
      </c>
      <c r="Z1099" t="s">
        <v>53</v>
      </c>
      <c r="AA1099" t="s">
        <v>120</v>
      </c>
      <c r="AB1099" t="s">
        <v>51</v>
      </c>
      <c r="AC1099" t="s">
        <v>238</v>
      </c>
      <c r="AD1099" t="s">
        <v>55</v>
      </c>
      <c r="AE1099" t="s">
        <v>56</v>
      </c>
      <c r="AF1099" t="s">
        <v>73</v>
      </c>
      <c r="AG1099">
        <v>12</v>
      </c>
      <c r="AH1099" t="s">
        <v>158</v>
      </c>
      <c r="AI1099" t="s">
        <v>59</v>
      </c>
      <c r="AJ1099" t="s">
        <v>60</v>
      </c>
      <c r="AK1099" t="s">
        <v>235</v>
      </c>
      <c r="AL1099" t="s">
        <v>122</v>
      </c>
      <c r="AM1099" t="s">
        <v>88</v>
      </c>
      <c r="AN1099" t="s">
        <v>63</v>
      </c>
    </row>
    <row r="1100" spans="1:40" x14ac:dyDescent="0.2">
      <c r="A1100">
        <v>2017</v>
      </c>
      <c r="B1100" t="s">
        <v>292</v>
      </c>
      <c r="C1100" t="s">
        <v>293</v>
      </c>
      <c r="D1100" t="s">
        <v>42</v>
      </c>
      <c r="E1100" t="s">
        <v>43</v>
      </c>
      <c r="F1100" t="s">
        <v>44</v>
      </c>
      <c r="G1100" t="s">
        <v>128</v>
      </c>
      <c r="H1100" t="s">
        <v>129</v>
      </c>
      <c r="I1100" t="s">
        <v>81</v>
      </c>
      <c r="J1100" t="s">
        <v>48</v>
      </c>
      <c r="K1100" t="s">
        <v>49</v>
      </c>
      <c r="L1100">
        <v>1.7807999999999999</v>
      </c>
      <c r="O1100">
        <v>0.18790000000000001</v>
      </c>
      <c r="P1100">
        <v>14.8607</v>
      </c>
      <c r="Q1100" t="s">
        <v>130</v>
      </c>
      <c r="R1100">
        <v>98.219200000000001</v>
      </c>
      <c r="U1100">
        <v>85.139300000000006</v>
      </c>
      <c r="V1100">
        <v>99.812100000000001</v>
      </c>
      <c r="W1100">
        <v>42</v>
      </c>
      <c r="X1100" t="s">
        <v>99</v>
      </c>
      <c r="Y1100" t="s">
        <v>51</v>
      </c>
      <c r="Z1100" t="s">
        <v>51</v>
      </c>
      <c r="AA1100" t="s">
        <v>135</v>
      </c>
      <c r="AB1100" t="s">
        <v>51</v>
      </c>
      <c r="AC1100" t="s">
        <v>294</v>
      </c>
      <c r="AD1100" t="s">
        <v>55</v>
      </c>
      <c r="AE1100" t="s">
        <v>56</v>
      </c>
      <c r="AF1100" t="s">
        <v>132</v>
      </c>
      <c r="AG1100">
        <v>72</v>
      </c>
      <c r="AH1100" t="s">
        <v>101</v>
      </c>
      <c r="AI1100" t="s">
        <v>102</v>
      </c>
      <c r="AJ1100" t="s">
        <v>95</v>
      </c>
      <c r="AK1100" t="s">
        <v>292</v>
      </c>
      <c r="AL1100" t="s">
        <v>137</v>
      </c>
      <c r="AM1100" t="s">
        <v>96</v>
      </c>
      <c r="AN1100" t="s">
        <v>63</v>
      </c>
    </row>
    <row r="1101" spans="1:40" x14ac:dyDescent="0.2">
      <c r="A1101">
        <v>2017</v>
      </c>
      <c r="B1101" t="s">
        <v>164</v>
      </c>
      <c r="C1101" t="s">
        <v>165</v>
      </c>
      <c r="D1101" t="s">
        <v>42</v>
      </c>
      <c r="E1101" t="s">
        <v>43</v>
      </c>
      <c r="F1101" t="s">
        <v>44</v>
      </c>
      <c r="G1101" t="s">
        <v>45</v>
      </c>
      <c r="H1101" t="s">
        <v>46</v>
      </c>
      <c r="I1101" t="s">
        <v>47</v>
      </c>
      <c r="J1101" t="s">
        <v>48</v>
      </c>
      <c r="K1101" t="s">
        <v>49</v>
      </c>
      <c r="L1101">
        <v>31.395099999999999</v>
      </c>
      <c r="O1101">
        <v>18.670200000000001</v>
      </c>
      <c r="P1101">
        <v>47.7057</v>
      </c>
      <c r="Q1101" t="s">
        <v>50</v>
      </c>
      <c r="R1101">
        <v>68.604900000000001</v>
      </c>
      <c r="U1101">
        <v>52.2943</v>
      </c>
      <c r="V1101">
        <v>81.329800000000006</v>
      </c>
      <c r="W1101">
        <v>48</v>
      </c>
      <c r="X1101" t="s">
        <v>99</v>
      </c>
      <c r="Y1101" t="s">
        <v>51</v>
      </c>
      <c r="Z1101" t="s">
        <v>51</v>
      </c>
      <c r="AA1101" t="s">
        <v>135</v>
      </c>
      <c r="AB1101" t="s">
        <v>51</v>
      </c>
      <c r="AC1101" t="s">
        <v>167</v>
      </c>
      <c r="AD1101" t="s">
        <v>55</v>
      </c>
      <c r="AE1101" t="s">
        <v>56</v>
      </c>
      <c r="AF1101" t="s">
        <v>57</v>
      </c>
      <c r="AG1101">
        <v>44</v>
      </c>
      <c r="AH1101" t="s">
        <v>101</v>
      </c>
      <c r="AI1101" t="s">
        <v>102</v>
      </c>
      <c r="AJ1101" t="s">
        <v>95</v>
      </c>
      <c r="AK1101" t="s">
        <v>164</v>
      </c>
      <c r="AL1101" t="s">
        <v>137</v>
      </c>
      <c r="AM1101" t="s">
        <v>88</v>
      </c>
      <c r="AN1101" t="s">
        <v>63</v>
      </c>
    </row>
    <row r="1102" spans="1:40" x14ac:dyDescent="0.2">
      <c r="A1102">
        <v>2017</v>
      </c>
      <c r="B1102" t="s">
        <v>77</v>
      </c>
      <c r="C1102" t="s">
        <v>78</v>
      </c>
      <c r="D1102" t="s">
        <v>42</v>
      </c>
      <c r="E1102" t="s">
        <v>43</v>
      </c>
      <c r="F1102" t="s">
        <v>44</v>
      </c>
      <c r="G1102" t="s">
        <v>66</v>
      </c>
      <c r="H1102" t="s">
        <v>66</v>
      </c>
      <c r="I1102" t="s">
        <v>67</v>
      </c>
      <c r="J1102" t="s">
        <v>48</v>
      </c>
      <c r="K1102" t="s">
        <v>49</v>
      </c>
      <c r="L1102">
        <v>30.351900000000001</v>
      </c>
      <c r="O1102">
        <v>13.6661</v>
      </c>
      <c r="P1102">
        <v>54.540199999999999</v>
      </c>
      <c r="Q1102" t="s">
        <v>68</v>
      </c>
      <c r="R1102">
        <v>69.648099999999999</v>
      </c>
      <c r="U1102">
        <v>45.459800000000001</v>
      </c>
      <c r="V1102">
        <v>86.3339</v>
      </c>
      <c r="W1102">
        <v>35</v>
      </c>
      <c r="X1102" t="s">
        <v>99</v>
      </c>
      <c r="Y1102" t="s">
        <v>51</v>
      </c>
      <c r="Z1102" t="s">
        <v>70</v>
      </c>
      <c r="AA1102" t="s">
        <v>51</v>
      </c>
      <c r="AB1102" t="s">
        <v>115</v>
      </c>
      <c r="AC1102" t="s">
        <v>85</v>
      </c>
      <c r="AD1102" t="s">
        <v>55</v>
      </c>
      <c r="AE1102" t="s">
        <v>56</v>
      </c>
      <c r="AF1102" t="s">
        <v>73</v>
      </c>
      <c r="AG1102">
        <v>33</v>
      </c>
      <c r="AH1102" t="s">
        <v>101</v>
      </c>
      <c r="AI1102" t="s">
        <v>102</v>
      </c>
      <c r="AJ1102" t="s">
        <v>75</v>
      </c>
      <c r="AK1102" t="s">
        <v>77</v>
      </c>
      <c r="AL1102" t="s">
        <v>61</v>
      </c>
      <c r="AM1102" t="s">
        <v>88</v>
      </c>
      <c r="AN1102" t="s">
        <v>117</v>
      </c>
    </row>
    <row r="1103" spans="1:40" x14ac:dyDescent="0.2">
      <c r="A1103">
        <v>2017</v>
      </c>
      <c r="B1103" t="s">
        <v>154</v>
      </c>
      <c r="C1103" t="s">
        <v>155</v>
      </c>
      <c r="D1103" t="s">
        <v>42</v>
      </c>
      <c r="E1103" t="s">
        <v>43</v>
      </c>
      <c r="F1103" t="s">
        <v>44</v>
      </c>
      <c r="G1103" t="s">
        <v>45</v>
      </c>
      <c r="H1103" t="s">
        <v>46</v>
      </c>
      <c r="I1103" t="s">
        <v>47</v>
      </c>
      <c r="J1103" t="s">
        <v>48</v>
      </c>
      <c r="K1103" t="s">
        <v>49</v>
      </c>
      <c r="L1103">
        <v>18.556100000000001</v>
      </c>
      <c r="O1103">
        <v>8.0578000000000003</v>
      </c>
      <c r="P1103">
        <v>37.198399999999999</v>
      </c>
      <c r="Q1103" t="s">
        <v>50</v>
      </c>
      <c r="R1103">
        <v>81.443899999999999</v>
      </c>
      <c r="U1103">
        <v>62.801600000000001</v>
      </c>
      <c r="V1103">
        <v>91.9422</v>
      </c>
      <c r="W1103">
        <v>55</v>
      </c>
      <c r="X1103" t="s">
        <v>99</v>
      </c>
      <c r="Y1103" t="s">
        <v>52</v>
      </c>
      <c r="Z1103" t="s">
        <v>51</v>
      </c>
      <c r="AA1103" t="s">
        <v>51</v>
      </c>
      <c r="AB1103" t="s">
        <v>71</v>
      </c>
      <c r="AC1103" t="s">
        <v>157</v>
      </c>
      <c r="AD1103" t="s">
        <v>55</v>
      </c>
      <c r="AE1103" t="s">
        <v>56</v>
      </c>
      <c r="AF1103" t="s">
        <v>57</v>
      </c>
      <c r="AG1103">
        <v>45</v>
      </c>
      <c r="AH1103" t="s">
        <v>101</v>
      </c>
      <c r="AI1103" t="s">
        <v>59</v>
      </c>
      <c r="AJ1103" t="s">
        <v>95</v>
      </c>
      <c r="AK1103" t="s">
        <v>154</v>
      </c>
      <c r="AL1103" t="s">
        <v>61</v>
      </c>
      <c r="AM1103" t="s">
        <v>88</v>
      </c>
      <c r="AN1103" t="s">
        <v>76</v>
      </c>
    </row>
    <row r="1104" spans="1:40" x14ac:dyDescent="0.2">
      <c r="A1104">
        <v>2017</v>
      </c>
      <c r="B1104" t="s">
        <v>151</v>
      </c>
      <c r="C1104" t="s">
        <v>152</v>
      </c>
      <c r="D1104" t="s">
        <v>42</v>
      </c>
      <c r="E1104" t="s">
        <v>43</v>
      </c>
      <c r="F1104" t="s">
        <v>44</v>
      </c>
      <c r="G1104" t="s">
        <v>128</v>
      </c>
      <c r="H1104" t="s">
        <v>129</v>
      </c>
      <c r="I1104" t="s">
        <v>81</v>
      </c>
      <c r="J1104" t="s">
        <v>48</v>
      </c>
      <c r="K1104" t="s">
        <v>49</v>
      </c>
      <c r="L1104">
        <v>38.772199999999998</v>
      </c>
      <c r="O1104">
        <v>19.748100000000001</v>
      </c>
      <c r="P1104">
        <v>61.970999999999997</v>
      </c>
      <c r="Q1104" t="s">
        <v>130</v>
      </c>
      <c r="R1104">
        <v>61.227800000000002</v>
      </c>
      <c r="U1104">
        <v>38.029000000000003</v>
      </c>
      <c r="V1104">
        <v>80.251900000000006</v>
      </c>
      <c r="W1104">
        <v>41</v>
      </c>
      <c r="X1104" t="s">
        <v>51</v>
      </c>
      <c r="Y1104" t="s">
        <v>69</v>
      </c>
      <c r="Z1104" t="s">
        <v>53</v>
      </c>
      <c r="AA1104" t="s">
        <v>106</v>
      </c>
      <c r="AB1104" t="s">
        <v>51</v>
      </c>
      <c r="AC1104" t="s">
        <v>153</v>
      </c>
      <c r="AD1104" t="s">
        <v>55</v>
      </c>
      <c r="AE1104" t="s">
        <v>56</v>
      </c>
      <c r="AF1104" t="s">
        <v>132</v>
      </c>
      <c r="AG1104">
        <v>21</v>
      </c>
      <c r="AH1104" t="s">
        <v>58</v>
      </c>
      <c r="AI1104" t="s">
        <v>74</v>
      </c>
      <c r="AJ1104" t="s">
        <v>60</v>
      </c>
      <c r="AK1104" t="s">
        <v>151</v>
      </c>
      <c r="AL1104" t="s">
        <v>109</v>
      </c>
      <c r="AM1104" t="s">
        <v>88</v>
      </c>
      <c r="AN1104" t="s">
        <v>63</v>
      </c>
    </row>
    <row r="1105" spans="1:40" x14ac:dyDescent="0.2">
      <c r="A1105">
        <v>2017</v>
      </c>
      <c r="B1105" t="s">
        <v>286</v>
      </c>
      <c r="C1105" t="s">
        <v>287</v>
      </c>
      <c r="D1105" t="s">
        <v>42</v>
      </c>
      <c r="E1105" t="s">
        <v>43</v>
      </c>
      <c r="F1105" t="s">
        <v>44</v>
      </c>
      <c r="G1105" t="s">
        <v>45</v>
      </c>
      <c r="H1105" t="s">
        <v>46</v>
      </c>
      <c r="I1105" t="s">
        <v>47</v>
      </c>
      <c r="J1105" t="s">
        <v>48</v>
      </c>
      <c r="K1105" t="s">
        <v>49</v>
      </c>
      <c r="L1105">
        <v>45.793399999999998</v>
      </c>
      <c r="O1105">
        <v>33.111800000000002</v>
      </c>
      <c r="P1105">
        <v>59.044600000000003</v>
      </c>
      <c r="Q1105" t="s">
        <v>50</v>
      </c>
      <c r="R1105">
        <v>54.206600000000002</v>
      </c>
      <c r="U1105">
        <v>40.955399999999997</v>
      </c>
      <c r="V1105">
        <v>66.888199999999998</v>
      </c>
      <c r="W1105">
        <v>36</v>
      </c>
      <c r="X1105" t="s">
        <v>51</v>
      </c>
      <c r="Y1105" t="s">
        <v>69</v>
      </c>
      <c r="Z1105" t="s">
        <v>53</v>
      </c>
      <c r="AA1105" t="s">
        <v>106</v>
      </c>
      <c r="AB1105" t="s">
        <v>51</v>
      </c>
      <c r="AC1105" t="s">
        <v>288</v>
      </c>
      <c r="AD1105" t="s">
        <v>55</v>
      </c>
      <c r="AE1105" t="s">
        <v>56</v>
      </c>
      <c r="AF1105" t="s">
        <v>57</v>
      </c>
      <c r="AG1105">
        <v>55</v>
      </c>
      <c r="AH1105" t="s">
        <v>58</v>
      </c>
      <c r="AI1105" t="s">
        <v>74</v>
      </c>
      <c r="AJ1105" t="s">
        <v>60</v>
      </c>
      <c r="AK1105" t="s">
        <v>286</v>
      </c>
      <c r="AL1105" t="s">
        <v>109</v>
      </c>
      <c r="AM1105" t="s">
        <v>88</v>
      </c>
      <c r="AN1105" t="s">
        <v>63</v>
      </c>
    </row>
    <row r="1106" spans="1:40" x14ac:dyDescent="0.2">
      <c r="A1106">
        <v>2017</v>
      </c>
      <c r="B1106" t="s">
        <v>126</v>
      </c>
      <c r="C1106" t="s">
        <v>127</v>
      </c>
      <c r="D1106" t="s">
        <v>42</v>
      </c>
      <c r="E1106" t="s">
        <v>43</v>
      </c>
      <c r="F1106" t="s">
        <v>44</v>
      </c>
      <c r="G1106" t="s">
        <v>45</v>
      </c>
      <c r="H1106" t="s">
        <v>46</v>
      </c>
      <c r="I1106" t="s">
        <v>47</v>
      </c>
      <c r="J1106" t="s">
        <v>48</v>
      </c>
      <c r="K1106" t="s">
        <v>49</v>
      </c>
      <c r="L1106">
        <v>24.0914</v>
      </c>
      <c r="O1106">
        <v>20.3626</v>
      </c>
      <c r="P1106">
        <v>28.2608</v>
      </c>
      <c r="Q1106" t="s">
        <v>50</v>
      </c>
      <c r="R1106">
        <v>75.908600000000007</v>
      </c>
      <c r="U1106">
        <v>71.739199999999997</v>
      </c>
      <c r="V1106">
        <v>79.6374</v>
      </c>
      <c r="W1106">
        <v>456</v>
      </c>
      <c r="X1106" t="s">
        <v>99</v>
      </c>
      <c r="Y1106" t="s">
        <v>69</v>
      </c>
      <c r="Z1106" t="s">
        <v>53</v>
      </c>
      <c r="AA1106" t="s">
        <v>51</v>
      </c>
      <c r="AB1106" t="s">
        <v>84</v>
      </c>
      <c r="AC1106" t="s">
        <v>131</v>
      </c>
      <c r="AD1106" t="s">
        <v>55</v>
      </c>
      <c r="AE1106" t="s">
        <v>56</v>
      </c>
      <c r="AF1106" t="s">
        <v>57</v>
      </c>
      <c r="AG1106">
        <v>23</v>
      </c>
      <c r="AH1106" t="s">
        <v>101</v>
      </c>
      <c r="AI1106" t="s">
        <v>74</v>
      </c>
      <c r="AJ1106" t="s">
        <v>60</v>
      </c>
      <c r="AK1106" t="s">
        <v>126</v>
      </c>
      <c r="AL1106" t="s">
        <v>61</v>
      </c>
      <c r="AM1106" t="s">
        <v>88</v>
      </c>
      <c r="AN1106" t="s">
        <v>89</v>
      </c>
    </row>
    <row r="1107" spans="1:40" x14ac:dyDescent="0.2">
      <c r="A1107">
        <v>2017</v>
      </c>
      <c r="B1107" t="s">
        <v>64</v>
      </c>
      <c r="C1107" t="s">
        <v>65</v>
      </c>
      <c r="D1107" t="s">
        <v>42</v>
      </c>
      <c r="E1107" t="s">
        <v>43</v>
      </c>
      <c r="F1107" t="s">
        <v>44</v>
      </c>
      <c r="G1107" t="s">
        <v>79</v>
      </c>
      <c r="H1107" t="s">
        <v>80</v>
      </c>
      <c r="I1107" t="s">
        <v>81</v>
      </c>
      <c r="J1107" t="s">
        <v>48</v>
      </c>
      <c r="K1107" t="s">
        <v>49</v>
      </c>
      <c r="L1107">
        <v>14.234400000000001</v>
      </c>
      <c r="O1107">
        <v>9.9380000000000006</v>
      </c>
      <c r="P1107">
        <v>19.976199999999999</v>
      </c>
      <c r="Q1107" t="s">
        <v>82</v>
      </c>
      <c r="R1107">
        <v>85.765600000000006</v>
      </c>
      <c r="U1107">
        <v>80.023799999999994</v>
      </c>
      <c r="V1107">
        <v>90.061999999999998</v>
      </c>
      <c r="W1107">
        <v>179</v>
      </c>
      <c r="X1107" t="s">
        <v>51</v>
      </c>
      <c r="Y1107" t="s">
        <v>92</v>
      </c>
      <c r="Z1107" t="s">
        <v>83</v>
      </c>
      <c r="AA1107" t="s">
        <v>51</v>
      </c>
      <c r="AB1107" t="s">
        <v>84</v>
      </c>
      <c r="AC1107" t="s">
        <v>72</v>
      </c>
      <c r="AD1107" t="s">
        <v>55</v>
      </c>
      <c r="AE1107" t="s">
        <v>56</v>
      </c>
      <c r="AF1107" t="s">
        <v>86</v>
      </c>
      <c r="AG1107">
        <v>128</v>
      </c>
      <c r="AH1107" t="s">
        <v>58</v>
      </c>
      <c r="AI1107" t="s">
        <v>94</v>
      </c>
      <c r="AJ1107" t="s">
        <v>87</v>
      </c>
      <c r="AK1107" t="s">
        <v>64</v>
      </c>
      <c r="AL1107" t="s">
        <v>61</v>
      </c>
      <c r="AM1107" t="s">
        <v>62</v>
      </c>
      <c r="AN1107" t="s">
        <v>89</v>
      </c>
    </row>
    <row r="1108" spans="1:40" x14ac:dyDescent="0.2">
      <c r="A1108">
        <v>2017</v>
      </c>
      <c r="B1108" t="s">
        <v>251</v>
      </c>
      <c r="C1108" t="s">
        <v>252</v>
      </c>
      <c r="D1108" t="s">
        <v>42</v>
      </c>
      <c r="E1108" t="s">
        <v>43</v>
      </c>
      <c r="F1108" t="s">
        <v>44</v>
      </c>
      <c r="G1108" t="s">
        <v>128</v>
      </c>
      <c r="H1108" t="s">
        <v>129</v>
      </c>
      <c r="I1108" t="s">
        <v>81</v>
      </c>
      <c r="J1108" t="s">
        <v>48</v>
      </c>
      <c r="K1108" t="s">
        <v>49</v>
      </c>
      <c r="L1108">
        <v>8.0170999999999992</v>
      </c>
      <c r="O1108">
        <v>4.3570000000000002</v>
      </c>
      <c r="P1108">
        <v>14.2925</v>
      </c>
      <c r="Q1108" t="s">
        <v>130</v>
      </c>
      <c r="R1108">
        <v>91.982900000000001</v>
      </c>
      <c r="U1108">
        <v>85.707499999999996</v>
      </c>
      <c r="V1108">
        <v>95.643000000000001</v>
      </c>
      <c r="W1108">
        <v>126</v>
      </c>
      <c r="X1108" t="s">
        <v>99</v>
      </c>
      <c r="Y1108" t="s">
        <v>69</v>
      </c>
      <c r="Z1108" t="s">
        <v>105</v>
      </c>
      <c r="AA1108" t="s">
        <v>51</v>
      </c>
      <c r="AB1108" t="s">
        <v>51</v>
      </c>
      <c r="AC1108" t="s">
        <v>253</v>
      </c>
      <c r="AD1108" t="s">
        <v>55</v>
      </c>
      <c r="AE1108" t="s">
        <v>56</v>
      </c>
      <c r="AF1108" t="s">
        <v>132</v>
      </c>
      <c r="AG1108">
        <v>10</v>
      </c>
      <c r="AH1108" t="s">
        <v>101</v>
      </c>
      <c r="AI1108" t="s">
        <v>74</v>
      </c>
      <c r="AJ1108" t="s">
        <v>108</v>
      </c>
      <c r="AK1108" t="s">
        <v>251</v>
      </c>
      <c r="AL1108" t="s">
        <v>61</v>
      </c>
      <c r="AM1108" t="s">
        <v>88</v>
      </c>
      <c r="AN1108" t="s">
        <v>63</v>
      </c>
    </row>
    <row r="1109" spans="1:40" x14ac:dyDescent="0.2">
      <c r="A1109">
        <v>2017</v>
      </c>
      <c r="B1109" t="s">
        <v>301</v>
      </c>
      <c r="C1109" t="s">
        <v>302</v>
      </c>
      <c r="D1109" t="s">
        <v>42</v>
      </c>
      <c r="E1109" t="s">
        <v>43</v>
      </c>
      <c r="F1109" t="s">
        <v>44</v>
      </c>
      <c r="G1109" t="s">
        <v>66</v>
      </c>
      <c r="H1109" t="s">
        <v>66</v>
      </c>
      <c r="I1109" t="s">
        <v>67</v>
      </c>
      <c r="J1109" t="s">
        <v>48</v>
      </c>
      <c r="K1109" t="s">
        <v>49</v>
      </c>
      <c r="L1109">
        <v>4.6673999999999998</v>
      </c>
      <c r="O1109">
        <v>3.1770999999999998</v>
      </c>
      <c r="P1109">
        <v>6.8075999999999999</v>
      </c>
      <c r="Q1109" t="s">
        <v>68</v>
      </c>
      <c r="R1109">
        <v>95.332599999999999</v>
      </c>
      <c r="U1109">
        <v>93.192400000000006</v>
      </c>
      <c r="V1109">
        <v>96.822900000000004</v>
      </c>
      <c r="W1109">
        <v>372</v>
      </c>
      <c r="X1109" t="s">
        <v>99</v>
      </c>
      <c r="Y1109" t="s">
        <v>69</v>
      </c>
      <c r="Z1109" t="s">
        <v>51</v>
      </c>
      <c r="AA1109" t="s">
        <v>51</v>
      </c>
      <c r="AB1109" t="s">
        <v>51</v>
      </c>
      <c r="AC1109" t="s">
        <v>303</v>
      </c>
      <c r="AD1109" t="s">
        <v>55</v>
      </c>
      <c r="AE1109" t="s">
        <v>56</v>
      </c>
      <c r="AF1109" t="s">
        <v>73</v>
      </c>
      <c r="AG1109">
        <v>8</v>
      </c>
      <c r="AH1109" t="s">
        <v>101</v>
      </c>
      <c r="AI1109" t="s">
        <v>74</v>
      </c>
      <c r="AJ1109" t="s">
        <v>95</v>
      </c>
      <c r="AK1109" t="s">
        <v>301</v>
      </c>
      <c r="AL1109" t="s">
        <v>61</v>
      </c>
      <c r="AM1109" t="s">
        <v>88</v>
      </c>
      <c r="AN1109" t="s">
        <v>63</v>
      </c>
    </row>
    <row r="1110" spans="1:40" x14ac:dyDescent="0.2">
      <c r="A1110">
        <v>2017</v>
      </c>
      <c r="B1110" t="s">
        <v>103</v>
      </c>
      <c r="C1110" t="s">
        <v>104</v>
      </c>
      <c r="D1110" t="s">
        <v>42</v>
      </c>
      <c r="E1110" t="s">
        <v>43</v>
      </c>
      <c r="F1110" t="s">
        <v>44</v>
      </c>
      <c r="G1110" t="s">
        <v>79</v>
      </c>
      <c r="H1110" t="s">
        <v>80</v>
      </c>
      <c r="I1110" t="s">
        <v>81</v>
      </c>
      <c r="J1110" t="s">
        <v>48</v>
      </c>
      <c r="K1110" t="s">
        <v>49</v>
      </c>
      <c r="L1110">
        <v>18.638400000000001</v>
      </c>
      <c r="O1110">
        <v>12.9757</v>
      </c>
      <c r="P1110">
        <v>26.032900000000001</v>
      </c>
      <c r="Q1110" t="s">
        <v>82</v>
      </c>
      <c r="R1110">
        <v>81.361599999999996</v>
      </c>
      <c r="U1110">
        <v>73.967100000000002</v>
      </c>
      <c r="V1110">
        <v>87.024299999999997</v>
      </c>
      <c r="W1110">
        <v>323</v>
      </c>
      <c r="X1110" t="s">
        <v>51</v>
      </c>
      <c r="Y1110" t="s">
        <v>69</v>
      </c>
      <c r="Z1110" t="s">
        <v>53</v>
      </c>
      <c r="AA1110" t="s">
        <v>51</v>
      </c>
      <c r="AB1110" t="s">
        <v>51</v>
      </c>
      <c r="AC1110" t="s">
        <v>107</v>
      </c>
      <c r="AD1110" t="s">
        <v>55</v>
      </c>
      <c r="AE1110" t="s">
        <v>56</v>
      </c>
      <c r="AF1110" t="s">
        <v>86</v>
      </c>
      <c r="AG1110">
        <v>35</v>
      </c>
      <c r="AH1110" t="s">
        <v>58</v>
      </c>
      <c r="AI1110" t="s">
        <v>74</v>
      </c>
      <c r="AJ1110" t="s">
        <v>60</v>
      </c>
      <c r="AK1110" t="s">
        <v>103</v>
      </c>
      <c r="AL1110" t="s">
        <v>61</v>
      </c>
      <c r="AM1110" t="s">
        <v>88</v>
      </c>
      <c r="AN1110" t="s">
        <v>63</v>
      </c>
    </row>
    <row r="1111" spans="1:40" x14ac:dyDescent="0.2">
      <c r="A1111">
        <v>2017</v>
      </c>
      <c r="B1111" t="s">
        <v>235</v>
      </c>
      <c r="C1111" t="s">
        <v>236</v>
      </c>
      <c r="D1111" t="s">
        <v>42</v>
      </c>
      <c r="E1111" t="s">
        <v>43</v>
      </c>
      <c r="F1111" t="s">
        <v>44</v>
      </c>
      <c r="G1111" t="s">
        <v>66</v>
      </c>
      <c r="H1111" t="s">
        <v>66</v>
      </c>
      <c r="I1111" t="s">
        <v>67</v>
      </c>
      <c r="J1111" t="s">
        <v>48</v>
      </c>
      <c r="K1111" t="s">
        <v>49</v>
      </c>
      <c r="L1111">
        <v>18.353400000000001</v>
      </c>
      <c r="O1111">
        <v>10.4902</v>
      </c>
      <c r="P1111">
        <v>30.126799999999999</v>
      </c>
      <c r="Q1111" t="s">
        <v>68</v>
      </c>
      <c r="R1111">
        <v>81.646600000000007</v>
      </c>
      <c r="U1111">
        <v>69.873199999999997</v>
      </c>
      <c r="V1111">
        <v>89.509799999999998</v>
      </c>
      <c r="W1111">
        <v>68</v>
      </c>
      <c r="X1111" t="s">
        <v>156</v>
      </c>
      <c r="Y1111" t="s">
        <v>69</v>
      </c>
      <c r="Z1111" t="s">
        <v>70</v>
      </c>
      <c r="AA1111" t="s">
        <v>51</v>
      </c>
      <c r="AB1111" t="s">
        <v>84</v>
      </c>
      <c r="AC1111" t="s">
        <v>238</v>
      </c>
      <c r="AD1111" t="s">
        <v>55</v>
      </c>
      <c r="AE1111" t="s">
        <v>56</v>
      </c>
      <c r="AF1111" t="s">
        <v>73</v>
      </c>
      <c r="AG1111">
        <v>12</v>
      </c>
      <c r="AH1111" t="s">
        <v>158</v>
      </c>
      <c r="AI1111" t="s">
        <v>74</v>
      </c>
      <c r="AJ1111" t="s">
        <v>75</v>
      </c>
      <c r="AK1111" t="s">
        <v>235</v>
      </c>
      <c r="AL1111" t="s">
        <v>61</v>
      </c>
      <c r="AM1111" t="s">
        <v>88</v>
      </c>
      <c r="AN1111" t="s">
        <v>89</v>
      </c>
    </row>
    <row r="1112" spans="1:40" x14ac:dyDescent="0.2">
      <c r="A1112">
        <v>2017</v>
      </c>
      <c r="B1112" t="s">
        <v>103</v>
      </c>
      <c r="C1112" t="s">
        <v>104</v>
      </c>
      <c r="D1112" t="s">
        <v>42</v>
      </c>
      <c r="E1112" t="s">
        <v>43</v>
      </c>
      <c r="F1112" t="s">
        <v>44</v>
      </c>
      <c r="G1112" t="s">
        <v>128</v>
      </c>
      <c r="H1112" t="s">
        <v>129</v>
      </c>
      <c r="I1112" t="s">
        <v>81</v>
      </c>
      <c r="J1112" t="s">
        <v>48</v>
      </c>
      <c r="K1112" t="s">
        <v>49</v>
      </c>
      <c r="L1112">
        <v>20.276599999999998</v>
      </c>
      <c r="O1112">
        <v>17.414899999999999</v>
      </c>
      <c r="P1112">
        <v>23.474799999999998</v>
      </c>
      <c r="Q1112" t="s">
        <v>130</v>
      </c>
      <c r="R1112">
        <v>79.723399999999998</v>
      </c>
      <c r="U1112">
        <v>76.525199999999998</v>
      </c>
      <c r="V1112">
        <v>82.585099999999997</v>
      </c>
      <c r="W1112">
        <v>643</v>
      </c>
      <c r="X1112" t="s">
        <v>156</v>
      </c>
      <c r="Y1112" t="s">
        <v>92</v>
      </c>
      <c r="Z1112" t="s">
        <v>51</v>
      </c>
      <c r="AA1112" t="s">
        <v>51</v>
      </c>
      <c r="AB1112" t="s">
        <v>84</v>
      </c>
      <c r="AC1112" t="s">
        <v>107</v>
      </c>
      <c r="AD1112" t="s">
        <v>55</v>
      </c>
      <c r="AE1112" t="s">
        <v>56</v>
      </c>
      <c r="AF1112" t="s">
        <v>132</v>
      </c>
      <c r="AG1112">
        <v>35</v>
      </c>
      <c r="AH1112" t="s">
        <v>158</v>
      </c>
      <c r="AI1112" t="s">
        <v>94</v>
      </c>
      <c r="AJ1112" t="s">
        <v>95</v>
      </c>
      <c r="AK1112" t="s">
        <v>103</v>
      </c>
      <c r="AL1112" t="s">
        <v>61</v>
      </c>
      <c r="AM1112" t="s">
        <v>88</v>
      </c>
      <c r="AN1112" t="s">
        <v>89</v>
      </c>
    </row>
    <row r="1113" spans="1:40" x14ac:dyDescent="0.2">
      <c r="A1113">
        <v>2017</v>
      </c>
      <c r="B1113" t="s">
        <v>304</v>
      </c>
      <c r="C1113" t="s">
        <v>305</v>
      </c>
      <c r="D1113" t="s">
        <v>42</v>
      </c>
      <c r="E1113" t="s">
        <v>43</v>
      </c>
      <c r="F1113" t="s">
        <v>44</v>
      </c>
      <c r="G1113" t="s">
        <v>79</v>
      </c>
      <c r="H1113" t="s">
        <v>80</v>
      </c>
      <c r="I1113" t="s">
        <v>81</v>
      </c>
      <c r="J1113" t="s">
        <v>48</v>
      </c>
      <c r="K1113" t="s">
        <v>49</v>
      </c>
      <c r="L1113">
        <v>17.0975</v>
      </c>
      <c r="O1113">
        <v>8.6409000000000002</v>
      </c>
      <c r="P1113">
        <v>31.020199999999999</v>
      </c>
      <c r="Q1113" t="s">
        <v>82</v>
      </c>
      <c r="R1113">
        <v>82.902500000000003</v>
      </c>
      <c r="U1113">
        <v>68.979799999999997</v>
      </c>
      <c r="V1113">
        <v>91.359099999999998</v>
      </c>
      <c r="W1113">
        <v>136</v>
      </c>
      <c r="X1113" t="s">
        <v>99</v>
      </c>
      <c r="Y1113" t="s">
        <v>69</v>
      </c>
      <c r="Z1113" t="s">
        <v>53</v>
      </c>
      <c r="AA1113" t="s">
        <v>51</v>
      </c>
      <c r="AB1113" t="s">
        <v>51</v>
      </c>
      <c r="AC1113" t="s">
        <v>306</v>
      </c>
      <c r="AD1113" t="s">
        <v>55</v>
      </c>
      <c r="AE1113" t="s">
        <v>56</v>
      </c>
      <c r="AF1113" t="s">
        <v>86</v>
      </c>
      <c r="AG1113">
        <v>20</v>
      </c>
      <c r="AH1113" t="s">
        <v>101</v>
      </c>
      <c r="AI1113" t="s">
        <v>74</v>
      </c>
      <c r="AJ1113" t="s">
        <v>60</v>
      </c>
      <c r="AK1113" t="s">
        <v>304</v>
      </c>
      <c r="AL1113" t="s">
        <v>61</v>
      </c>
      <c r="AM1113" t="s">
        <v>88</v>
      </c>
      <c r="AN1113" t="s">
        <v>63</v>
      </c>
    </row>
    <row r="1114" spans="1:40" x14ac:dyDescent="0.2">
      <c r="A1114">
        <v>2017</v>
      </c>
      <c r="B1114" t="s">
        <v>280</v>
      </c>
      <c r="C1114" t="s">
        <v>281</v>
      </c>
      <c r="D1114" t="s">
        <v>42</v>
      </c>
      <c r="E1114" t="s">
        <v>43</v>
      </c>
      <c r="F1114" t="s">
        <v>44</v>
      </c>
      <c r="G1114" t="s">
        <v>140</v>
      </c>
      <c r="H1114" t="s">
        <v>141</v>
      </c>
      <c r="I1114" t="s">
        <v>81</v>
      </c>
      <c r="J1114" t="s">
        <v>48</v>
      </c>
      <c r="K1114" t="s">
        <v>49</v>
      </c>
      <c r="L1114">
        <v>2.2688999999999999</v>
      </c>
      <c r="O1114">
        <v>0.31659999999999999</v>
      </c>
      <c r="P1114">
        <v>14.507300000000001</v>
      </c>
      <c r="Q1114" t="s">
        <v>142</v>
      </c>
      <c r="R1114">
        <v>97.731099999999998</v>
      </c>
      <c r="U1114">
        <v>85.492699999999999</v>
      </c>
      <c r="V1114">
        <v>99.683400000000006</v>
      </c>
      <c r="W1114">
        <v>47</v>
      </c>
      <c r="X1114" t="s">
        <v>99</v>
      </c>
      <c r="Y1114" t="s">
        <v>249</v>
      </c>
      <c r="Z1114" t="s">
        <v>105</v>
      </c>
      <c r="AA1114" t="s">
        <v>120</v>
      </c>
      <c r="AB1114" t="s">
        <v>51</v>
      </c>
      <c r="AC1114" t="s">
        <v>282</v>
      </c>
      <c r="AD1114" t="s">
        <v>55</v>
      </c>
      <c r="AE1114" t="s">
        <v>56</v>
      </c>
      <c r="AF1114" t="s">
        <v>144</v>
      </c>
      <c r="AG1114">
        <v>66</v>
      </c>
      <c r="AH1114" t="s">
        <v>101</v>
      </c>
      <c r="AI1114" t="s">
        <v>250</v>
      </c>
      <c r="AJ1114" t="s">
        <v>108</v>
      </c>
      <c r="AK1114" t="s">
        <v>280</v>
      </c>
      <c r="AL1114" t="s">
        <v>122</v>
      </c>
      <c r="AM1114" t="s">
        <v>96</v>
      </c>
      <c r="AN1114" t="s">
        <v>63</v>
      </c>
    </row>
    <row r="1115" spans="1:40" x14ac:dyDescent="0.2">
      <c r="A1115">
        <v>2017</v>
      </c>
      <c r="B1115" t="s">
        <v>133</v>
      </c>
      <c r="C1115" t="s">
        <v>134</v>
      </c>
      <c r="D1115" t="s">
        <v>42</v>
      </c>
      <c r="E1115" t="s">
        <v>43</v>
      </c>
      <c r="F1115" t="s">
        <v>44</v>
      </c>
      <c r="G1115" t="s">
        <v>66</v>
      </c>
      <c r="H1115" t="s">
        <v>66</v>
      </c>
      <c r="I1115" t="s">
        <v>67</v>
      </c>
      <c r="J1115" t="s">
        <v>48</v>
      </c>
      <c r="K1115" t="s">
        <v>49</v>
      </c>
      <c r="L1115">
        <v>0</v>
      </c>
      <c r="O1115">
        <v>0</v>
      </c>
      <c r="P1115">
        <v>0</v>
      </c>
      <c r="Q1115" t="s">
        <v>68</v>
      </c>
      <c r="R1115">
        <v>100</v>
      </c>
      <c r="U1115">
        <v>100</v>
      </c>
      <c r="V1115">
        <v>100</v>
      </c>
      <c r="W1115">
        <v>34</v>
      </c>
      <c r="X1115" t="s">
        <v>51</v>
      </c>
      <c r="Y1115" t="s">
        <v>166</v>
      </c>
      <c r="Z1115" t="s">
        <v>70</v>
      </c>
      <c r="AA1115" t="s">
        <v>51</v>
      </c>
      <c r="AB1115" t="s">
        <v>71</v>
      </c>
      <c r="AC1115" t="s">
        <v>136</v>
      </c>
      <c r="AD1115" t="s">
        <v>55</v>
      </c>
      <c r="AE1115" t="s">
        <v>56</v>
      </c>
      <c r="AF1115" t="s">
        <v>73</v>
      </c>
      <c r="AG1115">
        <v>104</v>
      </c>
      <c r="AH1115" t="s">
        <v>58</v>
      </c>
      <c r="AI1115" t="s">
        <v>168</v>
      </c>
      <c r="AJ1115" t="s">
        <v>75</v>
      </c>
      <c r="AK1115" t="s">
        <v>133</v>
      </c>
      <c r="AL1115" t="s">
        <v>61</v>
      </c>
      <c r="AM1115" t="s">
        <v>62</v>
      </c>
      <c r="AN1115" t="s">
        <v>76</v>
      </c>
    </row>
    <row r="1116" spans="1:40" x14ac:dyDescent="0.2">
      <c r="A1116">
        <v>2017</v>
      </c>
      <c r="B1116" t="s">
        <v>319</v>
      </c>
      <c r="C1116" t="s">
        <v>320</v>
      </c>
      <c r="D1116" t="s">
        <v>42</v>
      </c>
      <c r="E1116" t="s">
        <v>43</v>
      </c>
      <c r="F1116" t="s">
        <v>44</v>
      </c>
      <c r="G1116" t="s">
        <v>128</v>
      </c>
      <c r="H1116" t="s">
        <v>129</v>
      </c>
      <c r="I1116" t="s">
        <v>81</v>
      </c>
      <c r="J1116" t="s">
        <v>48</v>
      </c>
      <c r="K1116" t="s">
        <v>49</v>
      </c>
      <c r="L1116">
        <v>8.6433</v>
      </c>
      <c r="O1116">
        <v>5.5872999999999999</v>
      </c>
      <c r="P1116">
        <v>13.138199999999999</v>
      </c>
      <c r="Q1116" t="s">
        <v>130</v>
      </c>
      <c r="R1116">
        <v>91.356700000000004</v>
      </c>
      <c r="U1116">
        <v>86.861800000000002</v>
      </c>
      <c r="V1116">
        <v>94.412700000000001</v>
      </c>
      <c r="W1116">
        <v>213</v>
      </c>
      <c r="X1116" t="s">
        <v>99</v>
      </c>
      <c r="Y1116" t="s">
        <v>69</v>
      </c>
      <c r="Z1116" t="s">
        <v>53</v>
      </c>
      <c r="AA1116" t="s">
        <v>120</v>
      </c>
      <c r="AB1116" t="s">
        <v>51</v>
      </c>
      <c r="AC1116" t="s">
        <v>321</v>
      </c>
      <c r="AD1116" t="s">
        <v>55</v>
      </c>
      <c r="AE1116" t="s">
        <v>56</v>
      </c>
      <c r="AF1116" t="s">
        <v>132</v>
      </c>
      <c r="AG1116">
        <v>38</v>
      </c>
      <c r="AH1116" t="s">
        <v>101</v>
      </c>
      <c r="AI1116" t="s">
        <v>74</v>
      </c>
      <c r="AJ1116" t="s">
        <v>60</v>
      </c>
      <c r="AK1116" t="s">
        <v>319</v>
      </c>
      <c r="AL1116" t="s">
        <v>122</v>
      </c>
      <c r="AM1116" t="s">
        <v>88</v>
      </c>
      <c r="AN1116" t="s">
        <v>63</v>
      </c>
    </row>
    <row r="1117" spans="1:40" x14ac:dyDescent="0.2">
      <c r="A1117">
        <v>2017</v>
      </c>
      <c r="B1117" t="s">
        <v>295</v>
      </c>
      <c r="C1117" t="s">
        <v>296</v>
      </c>
      <c r="D1117" t="s">
        <v>42</v>
      </c>
      <c r="E1117" t="s">
        <v>43</v>
      </c>
      <c r="F1117" t="s">
        <v>44</v>
      </c>
      <c r="G1117" t="s">
        <v>79</v>
      </c>
      <c r="H1117" t="s">
        <v>80</v>
      </c>
      <c r="I1117" t="s">
        <v>81</v>
      </c>
      <c r="J1117" t="s">
        <v>48</v>
      </c>
      <c r="K1117" t="s">
        <v>49</v>
      </c>
      <c r="L1117">
        <v>17.0749</v>
      </c>
      <c r="O1117">
        <v>12.376200000000001</v>
      </c>
      <c r="P1117">
        <v>23.087399999999999</v>
      </c>
      <c r="Q1117" t="s">
        <v>82</v>
      </c>
      <c r="R1117">
        <v>82.9251</v>
      </c>
      <c r="U1117">
        <v>76.912599999999998</v>
      </c>
      <c r="V1117">
        <v>87.623800000000003</v>
      </c>
      <c r="W1117">
        <v>139</v>
      </c>
      <c r="X1117" t="s">
        <v>156</v>
      </c>
      <c r="Y1117" t="s">
        <v>52</v>
      </c>
      <c r="Z1117" t="s">
        <v>70</v>
      </c>
      <c r="AA1117" t="s">
        <v>120</v>
      </c>
      <c r="AB1117" t="s">
        <v>51</v>
      </c>
      <c r="AC1117" t="s">
        <v>297</v>
      </c>
      <c r="AD1117" t="s">
        <v>55</v>
      </c>
      <c r="AE1117" t="s">
        <v>56</v>
      </c>
      <c r="AF1117" t="s">
        <v>86</v>
      </c>
      <c r="AG1117">
        <v>111</v>
      </c>
      <c r="AH1117" t="s">
        <v>158</v>
      </c>
      <c r="AI1117" t="s">
        <v>59</v>
      </c>
      <c r="AJ1117" t="s">
        <v>75</v>
      </c>
      <c r="AK1117" t="s">
        <v>295</v>
      </c>
      <c r="AL1117" t="s">
        <v>122</v>
      </c>
      <c r="AM1117" t="s">
        <v>62</v>
      </c>
      <c r="AN1117" t="s">
        <v>63</v>
      </c>
    </row>
    <row r="1118" spans="1:40" x14ac:dyDescent="0.2">
      <c r="A1118">
        <v>2017</v>
      </c>
      <c r="B1118" t="s">
        <v>64</v>
      </c>
      <c r="C1118" t="s">
        <v>65</v>
      </c>
      <c r="D1118" t="s">
        <v>42</v>
      </c>
      <c r="E1118" t="s">
        <v>43</v>
      </c>
      <c r="F1118" t="s">
        <v>44</v>
      </c>
      <c r="G1118" t="s">
        <v>45</v>
      </c>
      <c r="H1118" t="s">
        <v>46</v>
      </c>
      <c r="I1118" t="s">
        <v>47</v>
      </c>
      <c r="J1118" t="s">
        <v>48</v>
      </c>
      <c r="K1118" t="s">
        <v>49</v>
      </c>
      <c r="L1118">
        <v>66.057199999999995</v>
      </c>
      <c r="O1118">
        <v>55.944299999999998</v>
      </c>
      <c r="P1118">
        <v>74.890600000000006</v>
      </c>
      <c r="Q1118" t="s">
        <v>50</v>
      </c>
      <c r="R1118">
        <v>33.942799999999998</v>
      </c>
      <c r="U1118">
        <v>25.109400000000001</v>
      </c>
      <c r="V1118">
        <v>44.055700000000002</v>
      </c>
      <c r="W1118">
        <v>80</v>
      </c>
      <c r="X1118" t="s">
        <v>51</v>
      </c>
      <c r="Y1118" t="s">
        <v>92</v>
      </c>
      <c r="Z1118" t="s">
        <v>51</v>
      </c>
      <c r="AA1118" t="s">
        <v>51</v>
      </c>
      <c r="AB1118" t="s">
        <v>215</v>
      </c>
      <c r="AC1118" t="s">
        <v>72</v>
      </c>
      <c r="AD1118" t="s">
        <v>55</v>
      </c>
      <c r="AE1118" t="s">
        <v>56</v>
      </c>
      <c r="AF1118" t="s">
        <v>57</v>
      </c>
      <c r="AG1118">
        <v>128</v>
      </c>
      <c r="AH1118" t="s">
        <v>58</v>
      </c>
      <c r="AI1118" t="s">
        <v>94</v>
      </c>
      <c r="AJ1118" t="s">
        <v>95</v>
      </c>
      <c r="AK1118" t="s">
        <v>64</v>
      </c>
      <c r="AL1118" t="s">
        <v>61</v>
      </c>
      <c r="AM1118" t="s">
        <v>62</v>
      </c>
      <c r="AN1118" t="s">
        <v>216</v>
      </c>
    </row>
    <row r="1119" spans="1:40" x14ac:dyDescent="0.2">
      <c r="A1119">
        <v>2017</v>
      </c>
      <c r="B1119" t="s">
        <v>181</v>
      </c>
      <c r="C1119" t="s">
        <v>182</v>
      </c>
      <c r="D1119" t="s">
        <v>42</v>
      </c>
      <c r="E1119" t="s">
        <v>43</v>
      </c>
      <c r="F1119" t="s">
        <v>44</v>
      </c>
      <c r="G1119" t="s">
        <v>45</v>
      </c>
      <c r="H1119" t="s">
        <v>46</v>
      </c>
      <c r="I1119" t="s">
        <v>47</v>
      </c>
      <c r="J1119" t="s">
        <v>48</v>
      </c>
      <c r="K1119" t="s">
        <v>49</v>
      </c>
      <c r="L1119">
        <v>20.136500000000002</v>
      </c>
      <c r="O1119">
        <v>11.728899999999999</v>
      </c>
      <c r="P1119">
        <v>32.3613</v>
      </c>
      <c r="Q1119" t="s">
        <v>50</v>
      </c>
      <c r="R1119">
        <v>79.863500000000002</v>
      </c>
      <c r="U1119">
        <v>67.6387</v>
      </c>
      <c r="V1119">
        <v>88.271100000000004</v>
      </c>
      <c r="W1119">
        <v>122</v>
      </c>
      <c r="X1119" t="s">
        <v>51</v>
      </c>
      <c r="Y1119" t="s">
        <v>92</v>
      </c>
      <c r="Z1119" t="s">
        <v>51</v>
      </c>
      <c r="AA1119" t="s">
        <v>51</v>
      </c>
      <c r="AB1119" t="s">
        <v>71</v>
      </c>
      <c r="AC1119" t="s">
        <v>183</v>
      </c>
      <c r="AD1119" t="s">
        <v>55</v>
      </c>
      <c r="AE1119" t="s">
        <v>56</v>
      </c>
      <c r="AF1119" t="s">
        <v>57</v>
      </c>
      <c r="AG1119">
        <v>106</v>
      </c>
      <c r="AH1119" t="s">
        <v>58</v>
      </c>
      <c r="AI1119" t="s">
        <v>94</v>
      </c>
      <c r="AJ1119" t="s">
        <v>95</v>
      </c>
      <c r="AK1119" t="s">
        <v>181</v>
      </c>
      <c r="AL1119" t="s">
        <v>61</v>
      </c>
      <c r="AM1119" t="s">
        <v>62</v>
      </c>
      <c r="AN1119" t="s">
        <v>76</v>
      </c>
    </row>
    <row r="1120" spans="1:40" x14ac:dyDescent="0.2">
      <c r="A1120">
        <v>2017</v>
      </c>
      <c r="B1120" t="s">
        <v>209</v>
      </c>
      <c r="C1120" t="s">
        <v>210</v>
      </c>
      <c r="D1120" t="s">
        <v>42</v>
      </c>
      <c r="E1120" t="s">
        <v>43</v>
      </c>
      <c r="F1120" t="s">
        <v>44</v>
      </c>
      <c r="G1120" t="s">
        <v>45</v>
      </c>
      <c r="H1120" t="s">
        <v>46</v>
      </c>
      <c r="I1120" t="s">
        <v>47</v>
      </c>
      <c r="J1120" t="s">
        <v>48</v>
      </c>
      <c r="K1120" t="s">
        <v>49</v>
      </c>
      <c r="L1120">
        <v>25.078800000000001</v>
      </c>
      <c r="O1120">
        <v>14.5162</v>
      </c>
      <c r="P1120">
        <v>39.753</v>
      </c>
      <c r="Q1120" t="s">
        <v>50</v>
      </c>
      <c r="R1120">
        <v>74.921199999999999</v>
      </c>
      <c r="U1120">
        <v>60.247</v>
      </c>
      <c r="V1120">
        <v>85.483800000000002</v>
      </c>
      <c r="W1120">
        <v>82</v>
      </c>
      <c r="X1120" t="s">
        <v>99</v>
      </c>
      <c r="Y1120" t="s">
        <v>198</v>
      </c>
      <c r="Z1120" t="s">
        <v>51</v>
      </c>
      <c r="AA1120" t="s">
        <v>51</v>
      </c>
      <c r="AB1120" t="s">
        <v>71</v>
      </c>
      <c r="AC1120" t="s">
        <v>211</v>
      </c>
      <c r="AD1120" t="s">
        <v>55</v>
      </c>
      <c r="AE1120" t="s">
        <v>56</v>
      </c>
      <c r="AF1120" t="s">
        <v>57</v>
      </c>
      <c r="AG1120">
        <v>25</v>
      </c>
      <c r="AH1120" t="s">
        <v>101</v>
      </c>
      <c r="AI1120" t="s">
        <v>199</v>
      </c>
      <c r="AJ1120" t="s">
        <v>95</v>
      </c>
      <c r="AK1120" t="s">
        <v>209</v>
      </c>
      <c r="AL1120" t="s">
        <v>61</v>
      </c>
      <c r="AM1120" t="s">
        <v>88</v>
      </c>
      <c r="AN1120" t="s">
        <v>76</v>
      </c>
    </row>
    <row r="1121" spans="1:40" x14ac:dyDescent="0.2">
      <c r="A1121">
        <v>2017</v>
      </c>
      <c r="B1121" t="s">
        <v>313</v>
      </c>
      <c r="C1121" t="s">
        <v>314</v>
      </c>
      <c r="D1121" t="s">
        <v>42</v>
      </c>
      <c r="E1121" t="s">
        <v>43</v>
      </c>
      <c r="F1121" t="s">
        <v>44</v>
      </c>
      <c r="G1121" t="s">
        <v>128</v>
      </c>
      <c r="H1121" t="s">
        <v>129</v>
      </c>
      <c r="I1121" t="s">
        <v>81</v>
      </c>
      <c r="J1121" t="s">
        <v>48</v>
      </c>
      <c r="K1121" t="s">
        <v>49</v>
      </c>
      <c r="L1121">
        <v>8.4443999999999999</v>
      </c>
      <c r="O1121">
        <v>4.5505000000000004</v>
      </c>
      <c r="P1121">
        <v>15.1417</v>
      </c>
      <c r="Q1121" t="s">
        <v>130</v>
      </c>
      <c r="R1121">
        <v>91.555599999999998</v>
      </c>
      <c r="U1121">
        <v>84.8583</v>
      </c>
      <c r="V1121">
        <v>95.4495</v>
      </c>
      <c r="W1121">
        <v>74</v>
      </c>
      <c r="X1121" t="s">
        <v>99</v>
      </c>
      <c r="Y1121" t="s">
        <v>69</v>
      </c>
      <c r="Z1121" t="s">
        <v>53</v>
      </c>
      <c r="AA1121" t="s">
        <v>120</v>
      </c>
      <c r="AB1121" t="s">
        <v>51</v>
      </c>
      <c r="AC1121" t="s">
        <v>315</v>
      </c>
      <c r="AD1121" t="s">
        <v>55</v>
      </c>
      <c r="AE1121" t="s">
        <v>56</v>
      </c>
      <c r="AF1121" t="s">
        <v>132</v>
      </c>
      <c r="AG1121">
        <v>40</v>
      </c>
      <c r="AH1121" t="s">
        <v>101</v>
      </c>
      <c r="AI1121" t="s">
        <v>74</v>
      </c>
      <c r="AJ1121" t="s">
        <v>60</v>
      </c>
      <c r="AK1121" t="s">
        <v>313</v>
      </c>
      <c r="AL1121" t="s">
        <v>122</v>
      </c>
      <c r="AM1121" t="s">
        <v>88</v>
      </c>
      <c r="AN1121" t="s">
        <v>63</v>
      </c>
    </row>
    <row r="1122" spans="1:40" x14ac:dyDescent="0.2">
      <c r="A1122">
        <v>2017</v>
      </c>
      <c r="B1122" t="s">
        <v>113</v>
      </c>
      <c r="C1122" t="s">
        <v>114</v>
      </c>
      <c r="D1122" t="s">
        <v>42</v>
      </c>
      <c r="E1122" t="s">
        <v>43</v>
      </c>
      <c r="F1122" t="s">
        <v>44</v>
      </c>
      <c r="G1122" t="s">
        <v>79</v>
      </c>
      <c r="H1122" t="s">
        <v>80</v>
      </c>
      <c r="I1122" t="s">
        <v>81</v>
      </c>
      <c r="J1122" t="s">
        <v>48</v>
      </c>
      <c r="K1122" t="s">
        <v>49</v>
      </c>
      <c r="L1122">
        <v>17.283899999999999</v>
      </c>
      <c r="O1122">
        <v>9.5845000000000002</v>
      </c>
      <c r="P1122">
        <v>29.172899999999998</v>
      </c>
      <c r="Q1122" t="s">
        <v>82</v>
      </c>
      <c r="R1122">
        <v>82.716099999999997</v>
      </c>
      <c r="U1122">
        <v>70.827100000000002</v>
      </c>
      <c r="V1122">
        <v>90.415499999999994</v>
      </c>
      <c r="W1122">
        <v>87</v>
      </c>
      <c r="X1122" t="s">
        <v>99</v>
      </c>
      <c r="Y1122" t="s">
        <v>51</v>
      </c>
      <c r="Z1122" t="s">
        <v>105</v>
      </c>
      <c r="AA1122" t="s">
        <v>51</v>
      </c>
      <c r="AB1122" t="s">
        <v>51</v>
      </c>
      <c r="AC1122" t="s">
        <v>116</v>
      </c>
      <c r="AD1122" t="s">
        <v>55</v>
      </c>
      <c r="AE1122" t="s">
        <v>56</v>
      </c>
      <c r="AF1122" t="s">
        <v>86</v>
      </c>
      <c r="AG1122">
        <v>113</v>
      </c>
      <c r="AH1122" t="s">
        <v>101</v>
      </c>
      <c r="AI1122" t="s">
        <v>102</v>
      </c>
      <c r="AJ1122" t="s">
        <v>108</v>
      </c>
      <c r="AK1122" t="s">
        <v>113</v>
      </c>
      <c r="AL1122" t="s">
        <v>61</v>
      </c>
      <c r="AM1122" t="s">
        <v>62</v>
      </c>
      <c r="AN1122" t="s">
        <v>63</v>
      </c>
    </row>
    <row r="1123" spans="1:40" x14ac:dyDescent="0.2">
      <c r="A1123">
        <v>2017</v>
      </c>
      <c r="B1123" t="s">
        <v>103</v>
      </c>
      <c r="C1123" t="s">
        <v>104</v>
      </c>
      <c r="D1123" t="s">
        <v>42</v>
      </c>
      <c r="E1123" t="s">
        <v>43</v>
      </c>
      <c r="F1123" t="s">
        <v>44</v>
      </c>
      <c r="G1123" t="s">
        <v>79</v>
      </c>
      <c r="H1123" t="s">
        <v>80</v>
      </c>
      <c r="I1123" t="s">
        <v>81</v>
      </c>
      <c r="J1123" t="s">
        <v>48</v>
      </c>
      <c r="K1123" t="s">
        <v>49</v>
      </c>
      <c r="L1123">
        <v>31.472100000000001</v>
      </c>
      <c r="O1123">
        <v>18.235499999999998</v>
      </c>
      <c r="P1123">
        <v>48.605200000000004</v>
      </c>
      <c r="Q1123" t="s">
        <v>82</v>
      </c>
      <c r="R1123">
        <v>68.527900000000002</v>
      </c>
      <c r="U1123">
        <v>51.394799999999996</v>
      </c>
      <c r="V1123">
        <v>81.764499999999998</v>
      </c>
      <c r="W1123">
        <v>35</v>
      </c>
      <c r="X1123" t="s">
        <v>99</v>
      </c>
      <c r="Y1123" t="s">
        <v>92</v>
      </c>
      <c r="Z1123" t="s">
        <v>105</v>
      </c>
      <c r="AA1123" t="s">
        <v>106</v>
      </c>
      <c r="AB1123" t="s">
        <v>51</v>
      </c>
      <c r="AC1123" t="s">
        <v>107</v>
      </c>
      <c r="AD1123" t="s">
        <v>55</v>
      </c>
      <c r="AE1123" t="s">
        <v>56</v>
      </c>
      <c r="AF1123" t="s">
        <v>86</v>
      </c>
      <c r="AG1123">
        <v>35</v>
      </c>
      <c r="AH1123" t="s">
        <v>101</v>
      </c>
      <c r="AI1123" t="s">
        <v>94</v>
      </c>
      <c r="AJ1123" t="s">
        <v>108</v>
      </c>
      <c r="AK1123" t="s">
        <v>103</v>
      </c>
      <c r="AL1123" t="s">
        <v>109</v>
      </c>
      <c r="AM1123" t="s">
        <v>88</v>
      </c>
      <c r="AN1123" t="s">
        <v>63</v>
      </c>
    </row>
    <row r="1124" spans="1:40" x14ac:dyDescent="0.2">
      <c r="A1124">
        <v>2017</v>
      </c>
      <c r="B1124" t="s">
        <v>138</v>
      </c>
      <c r="C1124" t="s">
        <v>139</v>
      </c>
      <c r="D1124" t="s">
        <v>42</v>
      </c>
      <c r="E1124" t="s">
        <v>43</v>
      </c>
      <c r="F1124" t="s">
        <v>44</v>
      </c>
      <c r="G1124" t="s">
        <v>45</v>
      </c>
      <c r="H1124" t="s">
        <v>46</v>
      </c>
      <c r="I1124" t="s">
        <v>47</v>
      </c>
      <c r="J1124" t="s">
        <v>48</v>
      </c>
      <c r="K1124" t="s">
        <v>49</v>
      </c>
      <c r="L1124">
        <v>51.146099999999997</v>
      </c>
      <c r="O1124">
        <v>46.326099999999997</v>
      </c>
      <c r="P1124">
        <v>55.944800000000001</v>
      </c>
      <c r="Q1124" t="s">
        <v>50</v>
      </c>
      <c r="R1124">
        <v>48.853900000000003</v>
      </c>
      <c r="U1124">
        <v>44.055199999999999</v>
      </c>
      <c r="V1124">
        <v>53.673900000000003</v>
      </c>
      <c r="W1124">
        <v>345</v>
      </c>
      <c r="X1124" t="s">
        <v>156</v>
      </c>
      <c r="Y1124" t="s">
        <v>92</v>
      </c>
      <c r="Z1124" t="s">
        <v>51</v>
      </c>
      <c r="AA1124" t="s">
        <v>51</v>
      </c>
      <c r="AB1124" t="s">
        <v>51</v>
      </c>
      <c r="AC1124" t="s">
        <v>143</v>
      </c>
      <c r="AD1124" t="s">
        <v>55</v>
      </c>
      <c r="AE1124" t="s">
        <v>56</v>
      </c>
      <c r="AF1124" t="s">
        <v>57</v>
      </c>
      <c r="AG1124">
        <v>32</v>
      </c>
      <c r="AH1124" t="s">
        <v>158</v>
      </c>
      <c r="AI1124" t="s">
        <v>94</v>
      </c>
      <c r="AJ1124" t="s">
        <v>95</v>
      </c>
      <c r="AK1124" t="s">
        <v>138</v>
      </c>
      <c r="AL1124" t="s">
        <v>61</v>
      </c>
      <c r="AM1124" t="s">
        <v>88</v>
      </c>
      <c r="AN1124" t="s">
        <v>63</v>
      </c>
    </row>
    <row r="1125" spans="1:40" x14ac:dyDescent="0.2">
      <c r="A1125">
        <v>2017</v>
      </c>
      <c r="B1125" t="s">
        <v>292</v>
      </c>
      <c r="C1125" t="s">
        <v>293</v>
      </c>
      <c r="D1125" t="s">
        <v>42</v>
      </c>
      <c r="E1125" t="s">
        <v>43</v>
      </c>
      <c r="F1125" t="s">
        <v>44</v>
      </c>
      <c r="G1125" t="s">
        <v>128</v>
      </c>
      <c r="H1125" t="s">
        <v>129</v>
      </c>
      <c r="I1125" t="s">
        <v>81</v>
      </c>
      <c r="J1125" t="s">
        <v>48</v>
      </c>
      <c r="K1125" t="s">
        <v>49</v>
      </c>
      <c r="L1125">
        <v>8.7477999999999998</v>
      </c>
      <c r="O1125">
        <v>5.7873000000000001</v>
      </c>
      <c r="P1125">
        <v>13.0137</v>
      </c>
      <c r="Q1125" t="s">
        <v>130</v>
      </c>
      <c r="R1125">
        <v>91.252200000000002</v>
      </c>
      <c r="U1125">
        <v>86.9863</v>
      </c>
      <c r="V1125">
        <v>94.212699999999998</v>
      </c>
      <c r="W1125">
        <v>277</v>
      </c>
      <c r="X1125" t="s">
        <v>99</v>
      </c>
      <c r="Y1125" t="s">
        <v>51</v>
      </c>
      <c r="Z1125" t="s">
        <v>51</v>
      </c>
      <c r="AA1125" t="s">
        <v>51</v>
      </c>
      <c r="AB1125" t="s">
        <v>84</v>
      </c>
      <c r="AC1125" t="s">
        <v>294</v>
      </c>
      <c r="AD1125" t="s">
        <v>55</v>
      </c>
      <c r="AE1125" t="s">
        <v>56</v>
      </c>
      <c r="AF1125" t="s">
        <v>132</v>
      </c>
      <c r="AG1125">
        <v>72</v>
      </c>
      <c r="AH1125" t="s">
        <v>101</v>
      </c>
      <c r="AI1125" t="s">
        <v>102</v>
      </c>
      <c r="AJ1125" t="s">
        <v>95</v>
      </c>
      <c r="AK1125" t="s">
        <v>292</v>
      </c>
      <c r="AL1125" t="s">
        <v>61</v>
      </c>
      <c r="AM1125" t="s">
        <v>96</v>
      </c>
      <c r="AN1125" t="s">
        <v>89</v>
      </c>
    </row>
    <row r="1126" spans="1:40" x14ac:dyDescent="0.2">
      <c r="A1126">
        <v>2017</v>
      </c>
      <c r="B1126" t="s">
        <v>190</v>
      </c>
      <c r="C1126" t="s">
        <v>191</v>
      </c>
      <c r="D1126" t="s">
        <v>42</v>
      </c>
      <c r="E1126" t="s">
        <v>43</v>
      </c>
      <c r="F1126" t="s">
        <v>44</v>
      </c>
      <c r="G1126" t="s">
        <v>45</v>
      </c>
      <c r="H1126" t="s">
        <v>46</v>
      </c>
      <c r="I1126" t="s">
        <v>47</v>
      </c>
      <c r="J1126" t="s">
        <v>48</v>
      </c>
      <c r="K1126" t="s">
        <v>49</v>
      </c>
      <c r="L1126">
        <v>31.385999999999999</v>
      </c>
      <c r="O1126">
        <v>24.2957</v>
      </c>
      <c r="P1126">
        <v>39.466799999999999</v>
      </c>
      <c r="Q1126" t="s">
        <v>50</v>
      </c>
      <c r="R1126">
        <v>68.614000000000004</v>
      </c>
      <c r="U1126">
        <v>60.533200000000001</v>
      </c>
      <c r="V1126">
        <v>75.704300000000003</v>
      </c>
      <c r="W1126">
        <v>210</v>
      </c>
      <c r="X1126" t="s">
        <v>51</v>
      </c>
      <c r="Y1126" t="s">
        <v>69</v>
      </c>
      <c r="Z1126" t="s">
        <v>53</v>
      </c>
      <c r="AA1126" t="s">
        <v>51</v>
      </c>
      <c r="AB1126" t="s">
        <v>84</v>
      </c>
      <c r="AC1126" t="s">
        <v>192</v>
      </c>
      <c r="AD1126" t="s">
        <v>55</v>
      </c>
      <c r="AE1126" t="s">
        <v>56</v>
      </c>
      <c r="AF1126" t="s">
        <v>57</v>
      </c>
      <c r="AG1126">
        <v>42</v>
      </c>
      <c r="AH1126" t="s">
        <v>58</v>
      </c>
      <c r="AI1126" t="s">
        <v>74</v>
      </c>
      <c r="AJ1126" t="s">
        <v>60</v>
      </c>
      <c r="AK1126" t="s">
        <v>190</v>
      </c>
      <c r="AL1126" t="s">
        <v>61</v>
      </c>
      <c r="AM1126" t="s">
        <v>88</v>
      </c>
      <c r="AN1126" t="s">
        <v>89</v>
      </c>
    </row>
    <row r="1127" spans="1:40" x14ac:dyDescent="0.2">
      <c r="A1127">
        <v>2017</v>
      </c>
      <c r="B1127" t="s">
        <v>243</v>
      </c>
      <c r="C1127" t="s">
        <v>244</v>
      </c>
      <c r="D1127" t="s">
        <v>42</v>
      </c>
      <c r="E1127" t="s">
        <v>43</v>
      </c>
      <c r="F1127" t="s">
        <v>44</v>
      </c>
      <c r="G1127" t="s">
        <v>79</v>
      </c>
      <c r="H1127" t="s">
        <v>80</v>
      </c>
      <c r="I1127" t="s">
        <v>81</v>
      </c>
      <c r="J1127" t="s">
        <v>48</v>
      </c>
      <c r="K1127" t="s">
        <v>49</v>
      </c>
      <c r="L1127">
        <v>20.353000000000002</v>
      </c>
      <c r="O1127">
        <v>16.6724</v>
      </c>
      <c r="P1127">
        <v>24.606300000000001</v>
      </c>
      <c r="Q1127" t="s">
        <v>82</v>
      </c>
      <c r="R1127">
        <v>79.647000000000006</v>
      </c>
      <c r="U1127">
        <v>75.393699999999995</v>
      </c>
      <c r="V1127">
        <v>83.327600000000004</v>
      </c>
      <c r="W1127">
        <v>1109</v>
      </c>
      <c r="X1127" t="s">
        <v>51</v>
      </c>
      <c r="Y1127" t="s">
        <v>69</v>
      </c>
      <c r="Z1127" t="s">
        <v>51</v>
      </c>
      <c r="AA1127" t="s">
        <v>51</v>
      </c>
      <c r="AB1127" t="s">
        <v>51</v>
      </c>
      <c r="AC1127" t="s">
        <v>245</v>
      </c>
      <c r="AD1127" t="s">
        <v>55</v>
      </c>
      <c r="AE1127" t="s">
        <v>56</v>
      </c>
      <c r="AF1127" t="s">
        <v>86</v>
      </c>
      <c r="AG1127">
        <v>19</v>
      </c>
      <c r="AH1127" t="s">
        <v>58</v>
      </c>
      <c r="AI1127" t="s">
        <v>74</v>
      </c>
      <c r="AJ1127" t="s">
        <v>95</v>
      </c>
      <c r="AK1127" t="s">
        <v>243</v>
      </c>
      <c r="AL1127" t="s">
        <v>61</v>
      </c>
      <c r="AM1127" t="s">
        <v>88</v>
      </c>
      <c r="AN1127" t="s">
        <v>63</v>
      </c>
    </row>
    <row r="1128" spans="1:40" x14ac:dyDescent="0.2">
      <c r="A1128">
        <v>2017</v>
      </c>
      <c r="B1128" t="s">
        <v>193</v>
      </c>
      <c r="C1128" t="s">
        <v>194</v>
      </c>
      <c r="D1128" t="s">
        <v>42</v>
      </c>
      <c r="E1128" t="s">
        <v>43</v>
      </c>
      <c r="F1128" t="s">
        <v>44</v>
      </c>
      <c r="G1128" t="s">
        <v>128</v>
      </c>
      <c r="H1128" t="s">
        <v>129</v>
      </c>
      <c r="I1128" t="s">
        <v>81</v>
      </c>
      <c r="J1128" t="s">
        <v>48</v>
      </c>
      <c r="K1128" t="s">
        <v>49</v>
      </c>
      <c r="L1128">
        <v>40.970500000000001</v>
      </c>
      <c r="O1128">
        <v>29.7485</v>
      </c>
      <c r="P1128">
        <v>53.218899999999998</v>
      </c>
      <c r="Q1128" t="s">
        <v>130</v>
      </c>
      <c r="R1128">
        <v>59.029499999999999</v>
      </c>
      <c r="U1128">
        <v>46.781100000000002</v>
      </c>
      <c r="V1128">
        <v>70.251499999999993</v>
      </c>
      <c r="W1128">
        <v>65</v>
      </c>
      <c r="X1128" t="s">
        <v>156</v>
      </c>
      <c r="Y1128" t="s">
        <v>51</v>
      </c>
      <c r="Z1128" t="s">
        <v>70</v>
      </c>
      <c r="AA1128" t="s">
        <v>237</v>
      </c>
      <c r="AB1128" t="s">
        <v>51</v>
      </c>
      <c r="AC1128" t="s">
        <v>196</v>
      </c>
      <c r="AD1128" t="s">
        <v>55</v>
      </c>
      <c r="AE1128" t="s">
        <v>56</v>
      </c>
      <c r="AF1128" t="s">
        <v>132</v>
      </c>
      <c r="AG1128">
        <v>50</v>
      </c>
      <c r="AH1128" t="s">
        <v>158</v>
      </c>
      <c r="AI1128" t="s">
        <v>102</v>
      </c>
      <c r="AJ1128" t="s">
        <v>75</v>
      </c>
      <c r="AK1128" t="s">
        <v>193</v>
      </c>
      <c r="AL1128" t="s">
        <v>239</v>
      </c>
      <c r="AM1128" t="s">
        <v>88</v>
      </c>
      <c r="AN1128" t="s">
        <v>63</v>
      </c>
    </row>
    <row r="1129" spans="1:40" x14ac:dyDescent="0.2">
      <c r="A1129">
        <v>2017</v>
      </c>
      <c r="B1129" t="s">
        <v>263</v>
      </c>
      <c r="C1129" t="s">
        <v>264</v>
      </c>
      <c r="D1129" t="s">
        <v>42</v>
      </c>
      <c r="E1129" t="s">
        <v>43</v>
      </c>
      <c r="F1129" t="s">
        <v>44</v>
      </c>
      <c r="G1129" t="s">
        <v>128</v>
      </c>
      <c r="H1129" t="s">
        <v>129</v>
      </c>
      <c r="I1129" t="s">
        <v>81</v>
      </c>
      <c r="J1129" t="s">
        <v>48</v>
      </c>
      <c r="K1129" t="s">
        <v>49</v>
      </c>
      <c r="L1129">
        <v>49.515300000000003</v>
      </c>
      <c r="O1129">
        <v>32.205300000000001</v>
      </c>
      <c r="P1129">
        <v>66.9422</v>
      </c>
      <c r="Q1129" t="s">
        <v>130</v>
      </c>
      <c r="R1129">
        <v>50.484699999999997</v>
      </c>
      <c r="U1129">
        <v>33.0578</v>
      </c>
      <c r="V1129">
        <v>67.794700000000006</v>
      </c>
      <c r="W1129">
        <v>37</v>
      </c>
      <c r="X1129" t="s">
        <v>99</v>
      </c>
      <c r="Y1129" t="s">
        <v>51</v>
      </c>
      <c r="Z1129" t="s">
        <v>105</v>
      </c>
      <c r="AA1129" t="s">
        <v>161</v>
      </c>
      <c r="AB1129" t="s">
        <v>51</v>
      </c>
      <c r="AC1129" t="s">
        <v>265</v>
      </c>
      <c r="AD1129" t="s">
        <v>55</v>
      </c>
      <c r="AE1129" t="s">
        <v>56</v>
      </c>
      <c r="AF1129" t="s">
        <v>132</v>
      </c>
      <c r="AG1129">
        <v>11</v>
      </c>
      <c r="AH1129" t="s">
        <v>101</v>
      </c>
      <c r="AI1129" t="s">
        <v>102</v>
      </c>
      <c r="AJ1129" t="s">
        <v>108</v>
      </c>
      <c r="AK1129" t="s">
        <v>263</v>
      </c>
      <c r="AL1129" t="s">
        <v>163</v>
      </c>
      <c r="AM1129" t="s">
        <v>62</v>
      </c>
      <c r="AN1129" t="s">
        <v>63</v>
      </c>
    </row>
    <row r="1130" spans="1:40" x14ac:dyDescent="0.2">
      <c r="A1130">
        <v>2017</v>
      </c>
      <c r="B1130" t="s">
        <v>277</v>
      </c>
      <c r="C1130" t="s">
        <v>278</v>
      </c>
      <c r="D1130" t="s">
        <v>42</v>
      </c>
      <c r="E1130" t="s">
        <v>43</v>
      </c>
      <c r="F1130" t="s">
        <v>44</v>
      </c>
      <c r="G1130" t="s">
        <v>66</v>
      </c>
      <c r="H1130" t="s">
        <v>66</v>
      </c>
      <c r="I1130" t="s">
        <v>67</v>
      </c>
      <c r="J1130" t="s">
        <v>48</v>
      </c>
      <c r="K1130" t="s">
        <v>49</v>
      </c>
      <c r="L1130">
        <v>8.6926000000000005</v>
      </c>
      <c r="O1130">
        <v>4.8898999999999999</v>
      </c>
      <c r="P1130">
        <v>14.986599999999999</v>
      </c>
      <c r="Q1130" t="s">
        <v>68</v>
      </c>
      <c r="R1130">
        <v>91.307400000000001</v>
      </c>
      <c r="U1130">
        <v>85.013400000000004</v>
      </c>
      <c r="V1130">
        <v>95.110100000000003</v>
      </c>
      <c r="W1130">
        <v>105</v>
      </c>
      <c r="X1130" t="s">
        <v>51</v>
      </c>
      <c r="Y1130" t="s">
        <v>92</v>
      </c>
      <c r="Z1130" t="s">
        <v>70</v>
      </c>
      <c r="AA1130" t="s">
        <v>51</v>
      </c>
      <c r="AB1130" t="s">
        <v>84</v>
      </c>
      <c r="AC1130" t="s">
        <v>279</v>
      </c>
      <c r="AD1130" t="s">
        <v>55</v>
      </c>
      <c r="AE1130" t="s">
        <v>56</v>
      </c>
      <c r="AF1130" t="s">
        <v>73</v>
      </c>
      <c r="AG1130">
        <v>108</v>
      </c>
      <c r="AH1130" t="s">
        <v>58</v>
      </c>
      <c r="AI1130" t="s">
        <v>94</v>
      </c>
      <c r="AJ1130" t="s">
        <v>75</v>
      </c>
      <c r="AK1130" t="s">
        <v>277</v>
      </c>
      <c r="AL1130" t="s">
        <v>61</v>
      </c>
      <c r="AM1130" t="s">
        <v>62</v>
      </c>
      <c r="AN1130" t="s">
        <v>89</v>
      </c>
    </row>
    <row r="1131" spans="1:40" x14ac:dyDescent="0.2">
      <c r="A1131">
        <v>2017</v>
      </c>
      <c r="B1131" t="s">
        <v>126</v>
      </c>
      <c r="C1131" t="s">
        <v>127</v>
      </c>
      <c r="D1131" t="s">
        <v>42</v>
      </c>
      <c r="E1131" t="s">
        <v>43</v>
      </c>
      <c r="F1131" t="s">
        <v>44</v>
      </c>
      <c r="G1131" t="s">
        <v>79</v>
      </c>
      <c r="H1131" t="s">
        <v>80</v>
      </c>
      <c r="I1131" t="s">
        <v>81</v>
      </c>
      <c r="J1131" t="s">
        <v>48</v>
      </c>
      <c r="K1131" t="s">
        <v>49</v>
      </c>
      <c r="L1131">
        <v>27.0915</v>
      </c>
      <c r="O1131">
        <v>18.6632</v>
      </c>
      <c r="P1131">
        <v>37.567999999999998</v>
      </c>
      <c r="Q1131" t="s">
        <v>82</v>
      </c>
      <c r="R1131">
        <v>72.908500000000004</v>
      </c>
      <c r="U1131">
        <v>62.432000000000002</v>
      </c>
      <c r="V1131">
        <v>81.336799999999997</v>
      </c>
      <c r="W1131">
        <v>83</v>
      </c>
      <c r="X1131" t="s">
        <v>99</v>
      </c>
      <c r="Y1131" t="s">
        <v>51</v>
      </c>
      <c r="Z1131" t="s">
        <v>105</v>
      </c>
      <c r="AA1131" t="s">
        <v>106</v>
      </c>
      <c r="AB1131" t="s">
        <v>51</v>
      </c>
      <c r="AC1131" t="s">
        <v>131</v>
      </c>
      <c r="AD1131" t="s">
        <v>55</v>
      </c>
      <c r="AE1131" t="s">
        <v>56</v>
      </c>
      <c r="AF1131" t="s">
        <v>86</v>
      </c>
      <c r="AG1131">
        <v>23</v>
      </c>
      <c r="AH1131" t="s">
        <v>101</v>
      </c>
      <c r="AI1131" t="s">
        <v>102</v>
      </c>
      <c r="AJ1131" t="s">
        <v>108</v>
      </c>
      <c r="AK1131" t="s">
        <v>126</v>
      </c>
      <c r="AL1131" t="s">
        <v>109</v>
      </c>
      <c r="AM1131" t="s">
        <v>88</v>
      </c>
      <c r="AN1131" t="s">
        <v>63</v>
      </c>
    </row>
    <row r="1132" spans="1:40" x14ac:dyDescent="0.2">
      <c r="A1132">
        <v>2017</v>
      </c>
      <c r="B1132" t="s">
        <v>77</v>
      </c>
      <c r="C1132" t="s">
        <v>78</v>
      </c>
      <c r="D1132" t="s">
        <v>42</v>
      </c>
      <c r="E1132" t="s">
        <v>43</v>
      </c>
      <c r="F1132" t="s">
        <v>44</v>
      </c>
      <c r="G1132" t="s">
        <v>79</v>
      </c>
      <c r="H1132" t="s">
        <v>80</v>
      </c>
      <c r="I1132" t="s">
        <v>81</v>
      </c>
      <c r="J1132" t="s">
        <v>48</v>
      </c>
      <c r="K1132" t="s">
        <v>49</v>
      </c>
      <c r="L1132">
        <v>67.136600000000001</v>
      </c>
      <c r="O1132">
        <v>49.620399999999997</v>
      </c>
      <c r="P1132">
        <v>80.906099999999995</v>
      </c>
      <c r="Q1132" t="s">
        <v>82</v>
      </c>
      <c r="R1132">
        <v>32.863399999999999</v>
      </c>
      <c r="U1132">
        <v>19.093900000000001</v>
      </c>
      <c r="V1132">
        <v>50.379600000000003</v>
      </c>
      <c r="W1132">
        <v>37</v>
      </c>
      <c r="X1132" t="s">
        <v>51</v>
      </c>
      <c r="Y1132" t="s">
        <v>166</v>
      </c>
      <c r="Z1132" t="s">
        <v>51</v>
      </c>
      <c r="AA1132" t="s">
        <v>51</v>
      </c>
      <c r="AB1132" t="s">
        <v>115</v>
      </c>
      <c r="AC1132" t="s">
        <v>85</v>
      </c>
      <c r="AD1132" t="s">
        <v>55</v>
      </c>
      <c r="AE1132" t="s">
        <v>56</v>
      </c>
      <c r="AF1132" t="s">
        <v>86</v>
      </c>
      <c r="AG1132">
        <v>33</v>
      </c>
      <c r="AH1132" t="s">
        <v>58</v>
      </c>
      <c r="AI1132" t="s">
        <v>168</v>
      </c>
      <c r="AJ1132" t="s">
        <v>95</v>
      </c>
      <c r="AK1132" t="s">
        <v>77</v>
      </c>
      <c r="AL1132" t="s">
        <v>61</v>
      </c>
      <c r="AM1132" t="s">
        <v>88</v>
      </c>
      <c r="AN1132" t="s">
        <v>117</v>
      </c>
    </row>
    <row r="1133" spans="1:40" x14ac:dyDescent="0.2">
      <c r="A1133">
        <v>2017</v>
      </c>
      <c r="B1133" t="s">
        <v>77</v>
      </c>
      <c r="C1133" t="s">
        <v>78</v>
      </c>
      <c r="D1133" t="s">
        <v>42</v>
      </c>
      <c r="E1133" t="s">
        <v>43</v>
      </c>
      <c r="F1133" t="s">
        <v>44</v>
      </c>
      <c r="G1133" t="s">
        <v>140</v>
      </c>
      <c r="H1133" t="s">
        <v>141</v>
      </c>
      <c r="I1133" t="s">
        <v>81</v>
      </c>
      <c r="J1133" t="s">
        <v>48</v>
      </c>
      <c r="K1133" t="s">
        <v>49</v>
      </c>
      <c r="L1133">
        <v>5.0758999999999999</v>
      </c>
      <c r="O1133">
        <v>2.3382000000000001</v>
      </c>
      <c r="P1133">
        <v>10.6685</v>
      </c>
      <c r="Q1133" t="s">
        <v>142</v>
      </c>
      <c r="R1133">
        <v>94.924099999999996</v>
      </c>
      <c r="U1133">
        <v>89.331500000000005</v>
      </c>
      <c r="V1133">
        <v>97.661799999999999</v>
      </c>
      <c r="W1133">
        <v>140</v>
      </c>
      <c r="X1133" t="s">
        <v>51</v>
      </c>
      <c r="Y1133" t="s">
        <v>51</v>
      </c>
      <c r="Z1133" t="s">
        <v>70</v>
      </c>
      <c r="AA1133" t="s">
        <v>135</v>
      </c>
      <c r="AB1133" t="s">
        <v>51</v>
      </c>
      <c r="AC1133" t="s">
        <v>85</v>
      </c>
      <c r="AD1133" t="s">
        <v>55</v>
      </c>
      <c r="AE1133" t="s">
        <v>56</v>
      </c>
      <c r="AF1133" t="s">
        <v>144</v>
      </c>
      <c r="AG1133">
        <v>33</v>
      </c>
      <c r="AH1133" t="s">
        <v>58</v>
      </c>
      <c r="AI1133" t="s">
        <v>102</v>
      </c>
      <c r="AJ1133" t="s">
        <v>75</v>
      </c>
      <c r="AK1133" t="s">
        <v>77</v>
      </c>
      <c r="AL1133" t="s">
        <v>137</v>
      </c>
      <c r="AM1133" t="s">
        <v>88</v>
      </c>
      <c r="AN1133" t="s">
        <v>63</v>
      </c>
    </row>
    <row r="1134" spans="1:40" x14ac:dyDescent="0.2">
      <c r="A1134">
        <v>2017</v>
      </c>
      <c r="B1134" t="s">
        <v>103</v>
      </c>
      <c r="C1134" t="s">
        <v>104</v>
      </c>
      <c r="D1134" t="s">
        <v>42</v>
      </c>
      <c r="E1134" t="s">
        <v>43</v>
      </c>
      <c r="F1134" t="s">
        <v>44</v>
      </c>
      <c r="G1134" t="s">
        <v>45</v>
      </c>
      <c r="H1134" t="s">
        <v>46</v>
      </c>
      <c r="I1134" t="s">
        <v>47</v>
      </c>
      <c r="J1134" t="s">
        <v>48</v>
      </c>
      <c r="K1134" t="s">
        <v>49</v>
      </c>
      <c r="L1134">
        <v>59.880299999999998</v>
      </c>
      <c r="O1134">
        <v>50.153300000000002</v>
      </c>
      <c r="P1134">
        <v>68.886700000000005</v>
      </c>
      <c r="Q1134" t="s">
        <v>50</v>
      </c>
      <c r="R1134">
        <v>40.119700000000002</v>
      </c>
      <c r="U1134">
        <v>31.113299999999999</v>
      </c>
      <c r="V1134">
        <v>49.846699999999998</v>
      </c>
      <c r="W1134">
        <v>129</v>
      </c>
      <c r="X1134" t="s">
        <v>156</v>
      </c>
      <c r="Y1134" t="s">
        <v>51</v>
      </c>
      <c r="Z1134" t="s">
        <v>105</v>
      </c>
      <c r="AA1134" t="s">
        <v>106</v>
      </c>
      <c r="AB1134" t="s">
        <v>51</v>
      </c>
      <c r="AC1134" t="s">
        <v>107</v>
      </c>
      <c r="AD1134" t="s">
        <v>55</v>
      </c>
      <c r="AE1134" t="s">
        <v>56</v>
      </c>
      <c r="AF1134" t="s">
        <v>57</v>
      </c>
      <c r="AG1134">
        <v>35</v>
      </c>
      <c r="AH1134" t="s">
        <v>158</v>
      </c>
      <c r="AI1134" t="s">
        <v>102</v>
      </c>
      <c r="AJ1134" t="s">
        <v>108</v>
      </c>
      <c r="AK1134" t="s">
        <v>103</v>
      </c>
      <c r="AL1134" t="s">
        <v>109</v>
      </c>
      <c r="AM1134" t="s">
        <v>88</v>
      </c>
      <c r="AN1134" t="s">
        <v>63</v>
      </c>
    </row>
    <row r="1135" spans="1:40" x14ac:dyDescent="0.2">
      <c r="A1135">
        <v>2017</v>
      </c>
      <c r="B1135" t="s">
        <v>118</v>
      </c>
      <c r="C1135" t="s">
        <v>119</v>
      </c>
      <c r="D1135" t="s">
        <v>42</v>
      </c>
      <c r="E1135" t="s">
        <v>43</v>
      </c>
      <c r="F1135" t="s">
        <v>44</v>
      </c>
      <c r="G1135" t="s">
        <v>45</v>
      </c>
      <c r="H1135" t="s">
        <v>46</v>
      </c>
      <c r="I1135" t="s">
        <v>47</v>
      </c>
      <c r="J1135" t="s">
        <v>48</v>
      </c>
      <c r="K1135" t="s">
        <v>49</v>
      </c>
      <c r="L1135">
        <v>31.394400000000001</v>
      </c>
      <c r="O1135">
        <v>29.286300000000001</v>
      </c>
      <c r="P1135">
        <v>33.582299999999996</v>
      </c>
      <c r="Q1135" t="s">
        <v>50</v>
      </c>
      <c r="R1135">
        <v>68.605599999999995</v>
      </c>
      <c r="U1135">
        <v>66.417699999999996</v>
      </c>
      <c r="V1135">
        <v>70.713700000000003</v>
      </c>
      <c r="W1135">
        <v>2746</v>
      </c>
      <c r="X1135" t="s">
        <v>51</v>
      </c>
      <c r="Y1135" t="s">
        <v>51</v>
      </c>
      <c r="Z1135" t="s">
        <v>105</v>
      </c>
      <c r="AA1135" t="s">
        <v>51</v>
      </c>
      <c r="AB1135" t="s">
        <v>51</v>
      </c>
      <c r="AC1135" t="s">
        <v>121</v>
      </c>
      <c r="AD1135" t="s">
        <v>55</v>
      </c>
      <c r="AE1135" t="s">
        <v>56</v>
      </c>
      <c r="AF1135" t="s">
        <v>57</v>
      </c>
      <c r="AG1135">
        <v>121</v>
      </c>
      <c r="AH1135" t="s">
        <v>58</v>
      </c>
      <c r="AI1135" t="s">
        <v>102</v>
      </c>
      <c r="AJ1135" t="s">
        <v>108</v>
      </c>
      <c r="AK1135" t="s">
        <v>118</v>
      </c>
      <c r="AL1135" t="s">
        <v>61</v>
      </c>
      <c r="AM1135" t="s">
        <v>62</v>
      </c>
      <c r="AN1135" t="s">
        <v>63</v>
      </c>
    </row>
    <row r="1136" spans="1:40" x14ac:dyDescent="0.2">
      <c r="A1136">
        <v>2017</v>
      </c>
      <c r="B1136" t="s">
        <v>172</v>
      </c>
      <c r="C1136" t="s">
        <v>173</v>
      </c>
      <c r="D1136" t="s">
        <v>42</v>
      </c>
      <c r="E1136" t="s">
        <v>43</v>
      </c>
      <c r="F1136" t="s">
        <v>44</v>
      </c>
      <c r="G1136" t="s">
        <v>128</v>
      </c>
      <c r="H1136" t="s">
        <v>129</v>
      </c>
      <c r="I1136" t="s">
        <v>81</v>
      </c>
      <c r="J1136" t="s">
        <v>48</v>
      </c>
      <c r="K1136" t="s">
        <v>49</v>
      </c>
      <c r="L1136">
        <v>18.171800000000001</v>
      </c>
      <c r="O1136">
        <v>12.3733</v>
      </c>
      <c r="P1136">
        <v>25.885000000000002</v>
      </c>
      <c r="Q1136" t="s">
        <v>130</v>
      </c>
      <c r="R1136">
        <v>81.828199999999995</v>
      </c>
      <c r="U1136">
        <v>74.114999999999995</v>
      </c>
      <c r="V1136">
        <v>87.6267</v>
      </c>
      <c r="W1136">
        <v>206</v>
      </c>
      <c r="X1136" t="s">
        <v>99</v>
      </c>
      <c r="Y1136" t="s">
        <v>51</v>
      </c>
      <c r="Z1136" t="s">
        <v>105</v>
      </c>
      <c r="AA1136" t="s">
        <v>51</v>
      </c>
      <c r="AB1136" t="s">
        <v>51</v>
      </c>
      <c r="AC1136" t="s">
        <v>174</v>
      </c>
      <c r="AD1136" t="s">
        <v>55</v>
      </c>
      <c r="AE1136" t="s">
        <v>56</v>
      </c>
      <c r="AF1136" t="s">
        <v>132</v>
      </c>
      <c r="AG1136">
        <v>49</v>
      </c>
      <c r="AH1136" t="s">
        <v>101</v>
      </c>
      <c r="AI1136" t="s">
        <v>102</v>
      </c>
      <c r="AJ1136" t="s">
        <v>108</v>
      </c>
      <c r="AK1136" t="s">
        <v>172</v>
      </c>
      <c r="AL1136" t="s">
        <v>61</v>
      </c>
      <c r="AM1136" t="s">
        <v>88</v>
      </c>
      <c r="AN1136" t="s">
        <v>63</v>
      </c>
    </row>
    <row r="1137" spans="1:40" x14ac:dyDescent="0.2">
      <c r="A1137">
        <v>2017</v>
      </c>
      <c r="B1137" t="s">
        <v>145</v>
      </c>
      <c r="C1137" t="s">
        <v>146</v>
      </c>
      <c r="D1137" t="s">
        <v>42</v>
      </c>
      <c r="E1137" t="s">
        <v>43</v>
      </c>
      <c r="F1137" t="s">
        <v>44</v>
      </c>
      <c r="G1137" t="s">
        <v>66</v>
      </c>
      <c r="H1137" t="s">
        <v>66</v>
      </c>
      <c r="I1137" t="s">
        <v>67</v>
      </c>
      <c r="J1137" t="s">
        <v>48</v>
      </c>
      <c r="K1137" t="s">
        <v>49</v>
      </c>
      <c r="L1137">
        <v>37.277799999999999</v>
      </c>
      <c r="O1137">
        <v>19.081600000000002</v>
      </c>
      <c r="P1137">
        <v>59.966700000000003</v>
      </c>
      <c r="Q1137" t="s">
        <v>68</v>
      </c>
      <c r="R1137">
        <v>62.722200000000001</v>
      </c>
      <c r="U1137">
        <v>40.033299999999997</v>
      </c>
      <c r="V1137">
        <v>80.918400000000005</v>
      </c>
      <c r="W1137">
        <v>53</v>
      </c>
      <c r="X1137" t="s">
        <v>156</v>
      </c>
      <c r="Y1137" t="s">
        <v>51</v>
      </c>
      <c r="Z1137" t="s">
        <v>51</v>
      </c>
      <c r="AA1137" t="s">
        <v>51</v>
      </c>
      <c r="AB1137" t="s">
        <v>215</v>
      </c>
      <c r="AC1137" t="s">
        <v>147</v>
      </c>
      <c r="AD1137" t="s">
        <v>55</v>
      </c>
      <c r="AE1137" t="s">
        <v>56</v>
      </c>
      <c r="AF1137" t="s">
        <v>73</v>
      </c>
      <c r="AG1137">
        <v>5</v>
      </c>
      <c r="AH1137" t="s">
        <v>158</v>
      </c>
      <c r="AI1137" t="s">
        <v>102</v>
      </c>
      <c r="AJ1137" t="s">
        <v>95</v>
      </c>
      <c r="AK1137" t="s">
        <v>145</v>
      </c>
      <c r="AL1137" t="s">
        <v>61</v>
      </c>
      <c r="AM1137" t="s">
        <v>88</v>
      </c>
      <c r="AN1137" t="s">
        <v>216</v>
      </c>
    </row>
    <row r="1138" spans="1:40" x14ac:dyDescent="0.2">
      <c r="A1138">
        <v>2017</v>
      </c>
      <c r="B1138" t="s">
        <v>148</v>
      </c>
      <c r="C1138" t="s">
        <v>149</v>
      </c>
      <c r="D1138" t="s">
        <v>42</v>
      </c>
      <c r="E1138" t="s">
        <v>43</v>
      </c>
      <c r="F1138" t="s">
        <v>44</v>
      </c>
      <c r="G1138" t="s">
        <v>66</v>
      </c>
      <c r="H1138" t="s">
        <v>66</v>
      </c>
      <c r="I1138" t="s">
        <v>67</v>
      </c>
      <c r="J1138" t="s">
        <v>48</v>
      </c>
      <c r="K1138" t="s">
        <v>49</v>
      </c>
      <c r="L1138">
        <v>4.5811999999999999</v>
      </c>
      <c r="O1138">
        <v>1.3982000000000001</v>
      </c>
      <c r="P1138">
        <v>13.9826</v>
      </c>
      <c r="Q1138" t="s">
        <v>68</v>
      </c>
      <c r="R1138">
        <v>95.418800000000005</v>
      </c>
      <c r="U1138">
        <v>86.017399999999995</v>
      </c>
      <c r="V1138">
        <v>98.601799999999997</v>
      </c>
      <c r="W1138">
        <v>61</v>
      </c>
      <c r="X1138" t="s">
        <v>51</v>
      </c>
      <c r="Y1138" t="s">
        <v>52</v>
      </c>
      <c r="Z1138" t="s">
        <v>70</v>
      </c>
      <c r="AA1138" t="s">
        <v>120</v>
      </c>
      <c r="AB1138" t="s">
        <v>51</v>
      </c>
      <c r="AC1138" t="s">
        <v>150</v>
      </c>
      <c r="AD1138" t="s">
        <v>55</v>
      </c>
      <c r="AE1138" t="s">
        <v>56</v>
      </c>
      <c r="AF1138" t="s">
        <v>73</v>
      </c>
      <c r="AG1138">
        <v>116</v>
      </c>
      <c r="AH1138" t="s">
        <v>58</v>
      </c>
      <c r="AI1138" t="s">
        <v>59</v>
      </c>
      <c r="AJ1138" t="s">
        <v>75</v>
      </c>
      <c r="AK1138" t="s">
        <v>148</v>
      </c>
      <c r="AL1138" t="s">
        <v>122</v>
      </c>
      <c r="AM1138" t="s">
        <v>62</v>
      </c>
      <c r="AN1138" t="s">
        <v>63</v>
      </c>
    </row>
    <row r="1139" spans="1:40" x14ac:dyDescent="0.2">
      <c r="A1139">
        <v>2017</v>
      </c>
      <c r="B1139" t="s">
        <v>164</v>
      </c>
      <c r="C1139" t="s">
        <v>165</v>
      </c>
      <c r="D1139" t="s">
        <v>42</v>
      </c>
      <c r="E1139" t="s">
        <v>43</v>
      </c>
      <c r="F1139" t="s">
        <v>44</v>
      </c>
      <c r="G1139" t="s">
        <v>45</v>
      </c>
      <c r="H1139" t="s">
        <v>46</v>
      </c>
      <c r="I1139" t="s">
        <v>47</v>
      </c>
      <c r="J1139" t="s">
        <v>48</v>
      </c>
      <c r="K1139" t="s">
        <v>49</v>
      </c>
      <c r="L1139">
        <v>23.230499999999999</v>
      </c>
      <c r="O1139">
        <v>19.1279</v>
      </c>
      <c r="P1139">
        <v>27.909300000000002</v>
      </c>
      <c r="Q1139" t="s">
        <v>50</v>
      </c>
      <c r="R1139">
        <v>76.769499999999994</v>
      </c>
      <c r="U1139">
        <v>72.090699999999998</v>
      </c>
      <c r="V1139">
        <v>80.872100000000003</v>
      </c>
      <c r="W1139">
        <v>368</v>
      </c>
      <c r="X1139" t="s">
        <v>51</v>
      </c>
      <c r="Y1139" t="s">
        <v>69</v>
      </c>
      <c r="Z1139" t="s">
        <v>70</v>
      </c>
      <c r="AA1139" t="s">
        <v>51</v>
      </c>
      <c r="AB1139" t="s">
        <v>51</v>
      </c>
      <c r="AC1139" t="s">
        <v>167</v>
      </c>
      <c r="AD1139" t="s">
        <v>55</v>
      </c>
      <c r="AE1139" t="s">
        <v>56</v>
      </c>
      <c r="AF1139" t="s">
        <v>57</v>
      </c>
      <c r="AG1139">
        <v>44</v>
      </c>
      <c r="AH1139" t="s">
        <v>58</v>
      </c>
      <c r="AI1139" t="s">
        <v>74</v>
      </c>
      <c r="AJ1139" t="s">
        <v>75</v>
      </c>
      <c r="AK1139" t="s">
        <v>164</v>
      </c>
      <c r="AL1139" t="s">
        <v>61</v>
      </c>
      <c r="AM1139" t="s">
        <v>88</v>
      </c>
      <c r="AN1139" t="s">
        <v>63</v>
      </c>
    </row>
    <row r="1140" spans="1:40" x14ac:dyDescent="0.2">
      <c r="A1140">
        <v>2017</v>
      </c>
      <c r="B1140" t="s">
        <v>322</v>
      </c>
      <c r="C1140" t="s">
        <v>323</v>
      </c>
      <c r="D1140" t="s">
        <v>42</v>
      </c>
      <c r="E1140" t="s">
        <v>43</v>
      </c>
      <c r="F1140" t="s">
        <v>44</v>
      </c>
      <c r="G1140" t="s">
        <v>66</v>
      </c>
      <c r="H1140" t="s">
        <v>66</v>
      </c>
      <c r="I1140" t="s">
        <v>67</v>
      </c>
      <c r="J1140" t="s">
        <v>48</v>
      </c>
      <c r="K1140" t="s">
        <v>49</v>
      </c>
      <c r="L1140">
        <v>5.7843999999999998</v>
      </c>
      <c r="O1140">
        <v>1.3879999999999999</v>
      </c>
      <c r="P1140">
        <v>21.122699999999998</v>
      </c>
      <c r="Q1140" t="s">
        <v>68</v>
      </c>
      <c r="R1140">
        <v>94.215599999999995</v>
      </c>
      <c r="U1140">
        <v>78.877300000000005</v>
      </c>
      <c r="V1140">
        <v>98.611999999999995</v>
      </c>
      <c r="W1140">
        <v>35</v>
      </c>
      <c r="X1140" t="s">
        <v>51</v>
      </c>
      <c r="Y1140" t="s">
        <v>69</v>
      </c>
      <c r="Z1140" t="s">
        <v>105</v>
      </c>
      <c r="AA1140" t="s">
        <v>51</v>
      </c>
      <c r="AB1140" t="s">
        <v>84</v>
      </c>
      <c r="AC1140" t="s">
        <v>324</v>
      </c>
      <c r="AD1140" t="s">
        <v>55</v>
      </c>
      <c r="AE1140" t="s">
        <v>56</v>
      </c>
      <c r="AF1140" t="s">
        <v>73</v>
      </c>
      <c r="AG1140">
        <v>120</v>
      </c>
      <c r="AH1140" t="s">
        <v>58</v>
      </c>
      <c r="AI1140" t="s">
        <v>74</v>
      </c>
      <c r="AJ1140" t="s">
        <v>108</v>
      </c>
      <c r="AK1140" t="s">
        <v>322</v>
      </c>
      <c r="AL1140" t="s">
        <v>61</v>
      </c>
      <c r="AM1140" t="s">
        <v>62</v>
      </c>
      <c r="AN1140" t="s">
        <v>89</v>
      </c>
    </row>
    <row r="1141" spans="1:40" x14ac:dyDescent="0.2">
      <c r="A1141">
        <v>2017</v>
      </c>
      <c r="B1141" t="s">
        <v>246</v>
      </c>
      <c r="C1141" t="s">
        <v>247</v>
      </c>
      <c r="D1141" t="s">
        <v>42</v>
      </c>
      <c r="E1141" t="s">
        <v>43</v>
      </c>
      <c r="F1141" t="s">
        <v>44</v>
      </c>
      <c r="G1141" t="s">
        <v>45</v>
      </c>
      <c r="H1141" t="s">
        <v>46</v>
      </c>
      <c r="I1141" t="s">
        <v>47</v>
      </c>
      <c r="J1141" t="s">
        <v>48</v>
      </c>
      <c r="K1141" t="s">
        <v>49</v>
      </c>
      <c r="L1141">
        <v>25.054300000000001</v>
      </c>
      <c r="O1141">
        <v>20.7759</v>
      </c>
      <c r="P1141">
        <v>29.881499999999999</v>
      </c>
      <c r="Q1141" t="s">
        <v>50</v>
      </c>
      <c r="R1141">
        <v>74.945700000000002</v>
      </c>
      <c r="U1141">
        <v>70.118499999999997</v>
      </c>
      <c r="V1141">
        <v>79.224100000000007</v>
      </c>
      <c r="W1141">
        <v>333</v>
      </c>
      <c r="X1141" t="s">
        <v>99</v>
      </c>
      <c r="Y1141" t="s">
        <v>92</v>
      </c>
      <c r="Z1141" t="s">
        <v>51</v>
      </c>
      <c r="AA1141" t="s">
        <v>120</v>
      </c>
      <c r="AB1141" t="s">
        <v>51</v>
      </c>
      <c r="AC1141" t="s">
        <v>248</v>
      </c>
      <c r="AD1141" t="s">
        <v>55</v>
      </c>
      <c r="AE1141" t="s">
        <v>56</v>
      </c>
      <c r="AF1141" t="s">
        <v>57</v>
      </c>
      <c r="AG1141">
        <v>112</v>
      </c>
      <c r="AH1141" t="s">
        <v>101</v>
      </c>
      <c r="AI1141" t="s">
        <v>94</v>
      </c>
      <c r="AJ1141" t="s">
        <v>95</v>
      </c>
      <c r="AK1141" t="s">
        <v>246</v>
      </c>
      <c r="AL1141" t="s">
        <v>122</v>
      </c>
      <c r="AM1141" t="s">
        <v>62</v>
      </c>
      <c r="AN1141" t="s">
        <v>63</v>
      </c>
    </row>
    <row r="1142" spans="1:40" x14ac:dyDescent="0.2">
      <c r="A1142">
        <v>2017</v>
      </c>
      <c r="B1142" t="s">
        <v>322</v>
      </c>
      <c r="C1142" t="s">
        <v>323</v>
      </c>
      <c r="D1142" t="s">
        <v>42</v>
      </c>
      <c r="E1142" t="s">
        <v>43</v>
      </c>
      <c r="F1142" t="s">
        <v>44</v>
      </c>
      <c r="G1142" t="s">
        <v>45</v>
      </c>
      <c r="H1142" t="s">
        <v>46</v>
      </c>
      <c r="I1142" t="s">
        <v>47</v>
      </c>
      <c r="J1142" t="s">
        <v>48</v>
      </c>
      <c r="K1142" t="s">
        <v>49</v>
      </c>
      <c r="L1142">
        <v>21.702999999999999</v>
      </c>
      <c r="O1142">
        <v>12.1127</v>
      </c>
      <c r="P1142">
        <v>35.793999999999997</v>
      </c>
      <c r="Q1142" t="s">
        <v>50</v>
      </c>
      <c r="R1142">
        <v>78.296999999999997</v>
      </c>
      <c r="U1142">
        <v>64.206000000000003</v>
      </c>
      <c r="V1142">
        <v>87.887299999999996</v>
      </c>
      <c r="W1142">
        <v>107</v>
      </c>
      <c r="X1142" t="s">
        <v>99</v>
      </c>
      <c r="Y1142" t="s">
        <v>51</v>
      </c>
      <c r="Z1142" t="s">
        <v>53</v>
      </c>
      <c r="AA1142" t="s">
        <v>51</v>
      </c>
      <c r="AB1142" t="s">
        <v>51</v>
      </c>
      <c r="AC1142" t="s">
        <v>324</v>
      </c>
      <c r="AD1142" t="s">
        <v>55</v>
      </c>
      <c r="AE1142" t="s">
        <v>56</v>
      </c>
      <c r="AF1142" t="s">
        <v>57</v>
      </c>
      <c r="AG1142">
        <v>120</v>
      </c>
      <c r="AH1142" t="s">
        <v>101</v>
      </c>
      <c r="AI1142" t="s">
        <v>102</v>
      </c>
      <c r="AJ1142" t="s">
        <v>60</v>
      </c>
      <c r="AK1142" t="s">
        <v>322</v>
      </c>
      <c r="AL1142" t="s">
        <v>61</v>
      </c>
      <c r="AM1142" t="s">
        <v>62</v>
      </c>
      <c r="AN1142" t="s">
        <v>63</v>
      </c>
    </row>
    <row r="1143" spans="1:40" x14ac:dyDescent="0.2">
      <c r="A1143">
        <v>2017</v>
      </c>
      <c r="B1143" t="s">
        <v>110</v>
      </c>
      <c r="C1143" t="s">
        <v>111</v>
      </c>
      <c r="D1143" t="s">
        <v>42</v>
      </c>
      <c r="E1143" t="s">
        <v>43</v>
      </c>
      <c r="F1143" t="s">
        <v>44</v>
      </c>
      <c r="G1143" t="s">
        <v>45</v>
      </c>
      <c r="H1143" t="s">
        <v>46</v>
      </c>
      <c r="I1143" t="s">
        <v>47</v>
      </c>
      <c r="J1143" t="s">
        <v>48</v>
      </c>
      <c r="K1143" t="s">
        <v>49</v>
      </c>
      <c r="L1143">
        <v>32.191800000000001</v>
      </c>
      <c r="O1143">
        <v>19.418299999999999</v>
      </c>
      <c r="P1143">
        <v>48.328400000000002</v>
      </c>
      <c r="Q1143" t="s">
        <v>50</v>
      </c>
      <c r="R1143">
        <v>67.808199999999999</v>
      </c>
      <c r="U1143">
        <v>51.671599999999998</v>
      </c>
      <c r="V1143">
        <v>80.581699999999998</v>
      </c>
      <c r="W1143">
        <v>56</v>
      </c>
      <c r="X1143" t="s">
        <v>51</v>
      </c>
      <c r="Y1143" t="s">
        <v>52</v>
      </c>
      <c r="Z1143" t="s">
        <v>83</v>
      </c>
      <c r="AA1143" t="s">
        <v>51</v>
      </c>
      <c r="AB1143" t="s">
        <v>84</v>
      </c>
      <c r="AC1143" t="s">
        <v>112</v>
      </c>
      <c r="AD1143" t="s">
        <v>55</v>
      </c>
      <c r="AE1143" t="s">
        <v>56</v>
      </c>
      <c r="AF1143" t="s">
        <v>57</v>
      </c>
      <c r="AG1143">
        <v>127</v>
      </c>
      <c r="AH1143" t="s">
        <v>58</v>
      </c>
      <c r="AI1143" t="s">
        <v>59</v>
      </c>
      <c r="AJ1143" t="s">
        <v>87</v>
      </c>
      <c r="AK1143" t="s">
        <v>110</v>
      </c>
      <c r="AL1143" t="s">
        <v>61</v>
      </c>
      <c r="AM1143" t="s">
        <v>62</v>
      </c>
      <c r="AN1143" t="s">
        <v>89</v>
      </c>
    </row>
    <row r="1144" spans="1:40" x14ac:dyDescent="0.2">
      <c r="A1144">
        <v>2017</v>
      </c>
      <c r="B1144" t="s">
        <v>246</v>
      </c>
      <c r="C1144" t="s">
        <v>247</v>
      </c>
      <c r="D1144" t="s">
        <v>42</v>
      </c>
      <c r="E1144" t="s">
        <v>43</v>
      </c>
      <c r="F1144" t="s">
        <v>44</v>
      </c>
      <c r="G1144" t="s">
        <v>79</v>
      </c>
      <c r="H1144" t="s">
        <v>80</v>
      </c>
      <c r="I1144" t="s">
        <v>81</v>
      </c>
      <c r="J1144" t="s">
        <v>48</v>
      </c>
      <c r="K1144" t="s">
        <v>49</v>
      </c>
      <c r="L1144">
        <v>8.0497999999999994</v>
      </c>
      <c r="O1144">
        <v>4.0585000000000004</v>
      </c>
      <c r="P1144">
        <v>15.3385</v>
      </c>
      <c r="Q1144" t="s">
        <v>82</v>
      </c>
      <c r="R1144">
        <v>91.950199999999995</v>
      </c>
      <c r="U1144">
        <v>84.661500000000004</v>
      </c>
      <c r="V1144">
        <v>95.941500000000005</v>
      </c>
      <c r="W1144">
        <v>76</v>
      </c>
      <c r="X1144" t="s">
        <v>99</v>
      </c>
      <c r="Y1144" t="s">
        <v>51</v>
      </c>
      <c r="Z1144" t="s">
        <v>53</v>
      </c>
      <c r="AA1144" t="s">
        <v>51</v>
      </c>
      <c r="AB1144" t="s">
        <v>84</v>
      </c>
      <c r="AC1144" t="s">
        <v>248</v>
      </c>
      <c r="AD1144" t="s">
        <v>55</v>
      </c>
      <c r="AE1144" t="s">
        <v>56</v>
      </c>
      <c r="AF1144" t="s">
        <v>86</v>
      </c>
      <c r="AG1144">
        <v>112</v>
      </c>
      <c r="AH1144" t="s">
        <v>101</v>
      </c>
      <c r="AI1144" t="s">
        <v>102</v>
      </c>
      <c r="AJ1144" t="s">
        <v>60</v>
      </c>
      <c r="AK1144" t="s">
        <v>246</v>
      </c>
      <c r="AL1144" t="s">
        <v>61</v>
      </c>
      <c r="AM1144" t="s">
        <v>62</v>
      </c>
      <c r="AN1144" t="s">
        <v>89</v>
      </c>
    </row>
    <row r="1145" spans="1:40" x14ac:dyDescent="0.2">
      <c r="A1145">
        <v>2017</v>
      </c>
      <c r="B1145" t="s">
        <v>313</v>
      </c>
      <c r="C1145" t="s">
        <v>314</v>
      </c>
      <c r="D1145" t="s">
        <v>42</v>
      </c>
      <c r="E1145" t="s">
        <v>43</v>
      </c>
      <c r="F1145" t="s">
        <v>44</v>
      </c>
      <c r="G1145" t="s">
        <v>45</v>
      </c>
      <c r="H1145" t="s">
        <v>46</v>
      </c>
      <c r="I1145" t="s">
        <v>47</v>
      </c>
      <c r="J1145" t="s">
        <v>48</v>
      </c>
      <c r="K1145" t="s">
        <v>49</v>
      </c>
      <c r="L1145">
        <v>80.710300000000004</v>
      </c>
      <c r="O1145">
        <v>68.944999999999993</v>
      </c>
      <c r="P1145">
        <v>88.745900000000006</v>
      </c>
      <c r="Q1145" t="s">
        <v>50</v>
      </c>
      <c r="R1145">
        <v>19.2897</v>
      </c>
      <c r="U1145">
        <v>11.254099999999999</v>
      </c>
      <c r="V1145">
        <v>31.055</v>
      </c>
      <c r="W1145">
        <v>50</v>
      </c>
      <c r="X1145" t="s">
        <v>156</v>
      </c>
      <c r="Y1145" t="s">
        <v>69</v>
      </c>
      <c r="Z1145" t="s">
        <v>51</v>
      </c>
      <c r="AA1145" t="s">
        <v>161</v>
      </c>
      <c r="AB1145" t="s">
        <v>51</v>
      </c>
      <c r="AC1145" t="s">
        <v>315</v>
      </c>
      <c r="AD1145" t="s">
        <v>55</v>
      </c>
      <c r="AE1145" t="s">
        <v>56</v>
      </c>
      <c r="AF1145" t="s">
        <v>57</v>
      </c>
      <c r="AG1145">
        <v>40</v>
      </c>
      <c r="AH1145" t="s">
        <v>158</v>
      </c>
      <c r="AI1145" t="s">
        <v>74</v>
      </c>
      <c r="AJ1145" t="s">
        <v>95</v>
      </c>
      <c r="AK1145" t="s">
        <v>313</v>
      </c>
      <c r="AL1145" t="s">
        <v>163</v>
      </c>
      <c r="AM1145" t="s">
        <v>88</v>
      </c>
      <c r="AN1145" t="s">
        <v>63</v>
      </c>
    </row>
    <row r="1146" spans="1:40" x14ac:dyDescent="0.2">
      <c r="A1146">
        <v>2017</v>
      </c>
      <c r="B1146" t="s">
        <v>110</v>
      </c>
      <c r="C1146" t="s">
        <v>111</v>
      </c>
      <c r="D1146" t="s">
        <v>42</v>
      </c>
      <c r="E1146" t="s">
        <v>43</v>
      </c>
      <c r="F1146" t="s">
        <v>44</v>
      </c>
      <c r="G1146" t="s">
        <v>66</v>
      </c>
      <c r="H1146" t="s">
        <v>66</v>
      </c>
      <c r="I1146" t="s">
        <v>67</v>
      </c>
      <c r="J1146" t="s">
        <v>48</v>
      </c>
      <c r="K1146" t="s">
        <v>49</v>
      </c>
      <c r="L1146">
        <v>28.661100000000001</v>
      </c>
      <c r="O1146">
        <v>19.941299999999998</v>
      </c>
      <c r="P1146">
        <v>39.321100000000001</v>
      </c>
      <c r="Q1146" t="s">
        <v>68</v>
      </c>
      <c r="R1146">
        <v>71.338899999999995</v>
      </c>
      <c r="U1146">
        <v>60.678899999999999</v>
      </c>
      <c r="V1146">
        <v>80.058700000000002</v>
      </c>
      <c r="W1146">
        <v>100</v>
      </c>
      <c r="X1146" t="s">
        <v>51</v>
      </c>
      <c r="Y1146" t="s">
        <v>51</v>
      </c>
      <c r="Z1146" t="s">
        <v>51</v>
      </c>
      <c r="AA1146" t="s">
        <v>135</v>
      </c>
      <c r="AB1146" t="s">
        <v>51</v>
      </c>
      <c r="AC1146" t="s">
        <v>112</v>
      </c>
      <c r="AD1146" t="s">
        <v>55</v>
      </c>
      <c r="AE1146" t="s">
        <v>56</v>
      </c>
      <c r="AF1146" t="s">
        <v>73</v>
      </c>
      <c r="AG1146">
        <v>127</v>
      </c>
      <c r="AH1146" t="s">
        <v>58</v>
      </c>
      <c r="AI1146" t="s">
        <v>102</v>
      </c>
      <c r="AJ1146" t="s">
        <v>95</v>
      </c>
      <c r="AK1146" t="s">
        <v>110</v>
      </c>
      <c r="AL1146" t="s">
        <v>137</v>
      </c>
      <c r="AM1146" t="s">
        <v>62</v>
      </c>
      <c r="AN1146" t="s">
        <v>63</v>
      </c>
    </row>
    <row r="1147" spans="1:40" x14ac:dyDescent="0.2">
      <c r="A1147">
        <v>2017</v>
      </c>
      <c r="B1147" t="s">
        <v>164</v>
      </c>
      <c r="C1147" t="s">
        <v>165</v>
      </c>
      <c r="D1147" t="s">
        <v>42</v>
      </c>
      <c r="E1147" t="s">
        <v>43</v>
      </c>
      <c r="F1147" t="s">
        <v>44</v>
      </c>
      <c r="G1147" t="s">
        <v>128</v>
      </c>
      <c r="H1147" t="s">
        <v>129</v>
      </c>
      <c r="I1147" t="s">
        <v>81</v>
      </c>
      <c r="J1147" t="s">
        <v>48</v>
      </c>
      <c r="K1147" t="s">
        <v>49</v>
      </c>
      <c r="L1147">
        <v>10.2941</v>
      </c>
      <c r="O1147">
        <v>6.9203000000000001</v>
      </c>
      <c r="P1147">
        <v>15.046900000000001</v>
      </c>
      <c r="Q1147" t="s">
        <v>130</v>
      </c>
      <c r="R1147">
        <v>89.7059</v>
      </c>
      <c r="U1147">
        <v>84.953100000000006</v>
      </c>
      <c r="V1147">
        <v>93.079700000000003</v>
      </c>
      <c r="W1147">
        <v>487</v>
      </c>
      <c r="X1147" t="s">
        <v>156</v>
      </c>
      <c r="Y1147" t="s">
        <v>69</v>
      </c>
      <c r="Z1147" t="s">
        <v>51</v>
      </c>
      <c r="AA1147" t="s">
        <v>120</v>
      </c>
      <c r="AB1147" t="s">
        <v>51</v>
      </c>
      <c r="AC1147" t="s">
        <v>167</v>
      </c>
      <c r="AD1147" t="s">
        <v>55</v>
      </c>
      <c r="AE1147" t="s">
        <v>56</v>
      </c>
      <c r="AF1147" t="s">
        <v>132</v>
      </c>
      <c r="AG1147">
        <v>44</v>
      </c>
      <c r="AH1147" t="s">
        <v>158</v>
      </c>
      <c r="AI1147" t="s">
        <v>74</v>
      </c>
      <c r="AJ1147" t="s">
        <v>95</v>
      </c>
      <c r="AK1147" t="s">
        <v>164</v>
      </c>
      <c r="AL1147" t="s">
        <v>122</v>
      </c>
      <c r="AM1147" t="s">
        <v>88</v>
      </c>
      <c r="AN1147" t="s">
        <v>63</v>
      </c>
    </row>
    <row r="1148" spans="1:40" x14ac:dyDescent="0.2">
      <c r="A1148">
        <v>2017</v>
      </c>
      <c r="B1148" t="s">
        <v>212</v>
      </c>
      <c r="C1148" t="s">
        <v>213</v>
      </c>
      <c r="D1148" t="s">
        <v>42</v>
      </c>
      <c r="E1148" t="s">
        <v>43</v>
      </c>
      <c r="F1148" t="s">
        <v>44</v>
      </c>
      <c r="G1148" t="s">
        <v>66</v>
      </c>
      <c r="H1148" t="s">
        <v>66</v>
      </c>
      <c r="I1148" t="s">
        <v>67</v>
      </c>
      <c r="J1148" t="s">
        <v>48</v>
      </c>
      <c r="K1148" t="s">
        <v>49</v>
      </c>
      <c r="L1148">
        <v>6.8872</v>
      </c>
      <c r="O1148">
        <v>3.7408000000000001</v>
      </c>
      <c r="P1148">
        <v>12.3406</v>
      </c>
      <c r="Q1148" t="s">
        <v>68</v>
      </c>
      <c r="R1148">
        <v>93.112799999999993</v>
      </c>
      <c r="U1148">
        <v>87.659400000000005</v>
      </c>
      <c r="V1148">
        <v>96.259200000000007</v>
      </c>
      <c r="W1148">
        <v>163</v>
      </c>
      <c r="X1148" t="s">
        <v>99</v>
      </c>
      <c r="Y1148" t="s">
        <v>69</v>
      </c>
      <c r="Z1148" t="s">
        <v>70</v>
      </c>
      <c r="AA1148" t="s">
        <v>51</v>
      </c>
      <c r="AB1148" t="s">
        <v>51</v>
      </c>
      <c r="AC1148" t="s">
        <v>214</v>
      </c>
      <c r="AD1148" t="s">
        <v>55</v>
      </c>
      <c r="AE1148" t="s">
        <v>56</v>
      </c>
      <c r="AF1148" t="s">
        <v>73</v>
      </c>
      <c r="AG1148">
        <v>9</v>
      </c>
      <c r="AH1148" t="s">
        <v>101</v>
      </c>
      <c r="AI1148" t="s">
        <v>74</v>
      </c>
      <c r="AJ1148" t="s">
        <v>75</v>
      </c>
      <c r="AK1148" t="s">
        <v>212</v>
      </c>
      <c r="AL1148" t="s">
        <v>61</v>
      </c>
      <c r="AM1148" t="s">
        <v>88</v>
      </c>
      <c r="AN1148" t="s">
        <v>63</v>
      </c>
    </row>
    <row r="1149" spans="1:40" x14ac:dyDescent="0.2">
      <c r="A1149">
        <v>2017</v>
      </c>
      <c r="B1149" t="s">
        <v>226</v>
      </c>
      <c r="C1149" t="s">
        <v>227</v>
      </c>
      <c r="D1149" t="s">
        <v>42</v>
      </c>
      <c r="E1149" t="s">
        <v>43</v>
      </c>
      <c r="F1149" t="s">
        <v>44</v>
      </c>
      <c r="G1149" t="s">
        <v>45</v>
      </c>
      <c r="H1149" t="s">
        <v>46</v>
      </c>
      <c r="I1149" t="s">
        <v>47</v>
      </c>
      <c r="J1149" t="s">
        <v>48</v>
      </c>
      <c r="K1149" t="s">
        <v>49</v>
      </c>
      <c r="L1149">
        <v>59.989699999999999</v>
      </c>
      <c r="O1149">
        <v>33.427</v>
      </c>
      <c r="P1149">
        <v>81.742699999999999</v>
      </c>
      <c r="Q1149" t="s">
        <v>50</v>
      </c>
      <c r="R1149">
        <v>40.010300000000001</v>
      </c>
      <c r="U1149">
        <v>18.257300000000001</v>
      </c>
      <c r="V1149">
        <v>66.572999999999993</v>
      </c>
      <c r="W1149">
        <v>33</v>
      </c>
      <c r="X1149" t="s">
        <v>156</v>
      </c>
      <c r="Y1149" t="s">
        <v>51</v>
      </c>
      <c r="Z1149" t="s">
        <v>51</v>
      </c>
      <c r="AA1149" t="s">
        <v>51</v>
      </c>
      <c r="AB1149" t="s">
        <v>215</v>
      </c>
      <c r="AC1149" t="s">
        <v>228</v>
      </c>
      <c r="AD1149" t="s">
        <v>55</v>
      </c>
      <c r="AE1149" t="s">
        <v>56</v>
      </c>
      <c r="AF1149" t="s">
        <v>57</v>
      </c>
      <c r="AG1149">
        <v>119</v>
      </c>
      <c r="AH1149" t="s">
        <v>158</v>
      </c>
      <c r="AI1149" t="s">
        <v>102</v>
      </c>
      <c r="AJ1149" t="s">
        <v>95</v>
      </c>
      <c r="AK1149" t="s">
        <v>226</v>
      </c>
      <c r="AL1149" t="s">
        <v>61</v>
      </c>
      <c r="AM1149" t="s">
        <v>62</v>
      </c>
      <c r="AN1149" t="s">
        <v>216</v>
      </c>
    </row>
    <row r="1150" spans="1:40" x14ac:dyDescent="0.2">
      <c r="A1150">
        <v>2017</v>
      </c>
      <c r="B1150" t="s">
        <v>232</v>
      </c>
      <c r="C1150" t="s">
        <v>233</v>
      </c>
      <c r="D1150" t="s">
        <v>42</v>
      </c>
      <c r="E1150" t="s">
        <v>43</v>
      </c>
      <c r="F1150" t="s">
        <v>44</v>
      </c>
      <c r="G1150" t="s">
        <v>66</v>
      </c>
      <c r="H1150" t="s">
        <v>66</v>
      </c>
      <c r="I1150" t="s">
        <v>67</v>
      </c>
      <c r="J1150" t="s">
        <v>48</v>
      </c>
      <c r="K1150" t="s">
        <v>49</v>
      </c>
      <c r="L1150">
        <v>34.762999999999998</v>
      </c>
      <c r="O1150">
        <v>15.629</v>
      </c>
      <c r="P1150">
        <v>60.519300000000001</v>
      </c>
      <c r="Q1150" t="s">
        <v>68</v>
      </c>
      <c r="R1150">
        <v>65.236999999999995</v>
      </c>
      <c r="U1150">
        <v>39.480699999999999</v>
      </c>
      <c r="V1150">
        <v>84.370999999999995</v>
      </c>
      <c r="W1150">
        <v>55</v>
      </c>
      <c r="X1150" t="s">
        <v>156</v>
      </c>
      <c r="Y1150" t="s">
        <v>51</v>
      </c>
      <c r="Z1150" t="s">
        <v>53</v>
      </c>
      <c r="AA1150" t="s">
        <v>51</v>
      </c>
      <c r="AB1150" t="s">
        <v>115</v>
      </c>
      <c r="AC1150" t="s">
        <v>234</v>
      </c>
      <c r="AD1150" t="s">
        <v>55</v>
      </c>
      <c r="AE1150" t="s">
        <v>56</v>
      </c>
      <c r="AF1150" t="s">
        <v>73</v>
      </c>
      <c r="AG1150">
        <v>17</v>
      </c>
      <c r="AH1150" t="s">
        <v>158</v>
      </c>
      <c r="AI1150" t="s">
        <v>102</v>
      </c>
      <c r="AJ1150" t="s">
        <v>60</v>
      </c>
      <c r="AK1150" t="s">
        <v>232</v>
      </c>
      <c r="AL1150" t="s">
        <v>61</v>
      </c>
      <c r="AM1150" t="s">
        <v>88</v>
      </c>
      <c r="AN1150" t="s">
        <v>117</v>
      </c>
    </row>
    <row r="1151" spans="1:40" x14ac:dyDescent="0.2">
      <c r="A1151">
        <v>2017</v>
      </c>
      <c r="B1151" t="s">
        <v>313</v>
      </c>
      <c r="C1151" t="s">
        <v>314</v>
      </c>
      <c r="D1151" t="s">
        <v>42</v>
      </c>
      <c r="E1151" t="s">
        <v>43</v>
      </c>
      <c r="F1151" t="s">
        <v>44</v>
      </c>
      <c r="G1151" t="s">
        <v>128</v>
      </c>
      <c r="H1151" t="s">
        <v>129</v>
      </c>
      <c r="I1151" t="s">
        <v>81</v>
      </c>
      <c r="J1151" t="s">
        <v>48</v>
      </c>
      <c r="K1151" t="s">
        <v>49</v>
      </c>
      <c r="L1151">
        <v>57.3337</v>
      </c>
      <c r="O1151">
        <v>42.670099999999998</v>
      </c>
      <c r="P1151">
        <v>70.812200000000004</v>
      </c>
      <c r="Q1151" t="s">
        <v>130</v>
      </c>
      <c r="R1151">
        <v>42.6663</v>
      </c>
      <c r="U1151">
        <v>29.187799999999999</v>
      </c>
      <c r="V1151">
        <v>57.329900000000002</v>
      </c>
      <c r="W1151">
        <v>47</v>
      </c>
      <c r="X1151" t="s">
        <v>51</v>
      </c>
      <c r="Y1151" t="s">
        <v>69</v>
      </c>
      <c r="Z1151" t="s">
        <v>51</v>
      </c>
      <c r="AA1151" t="s">
        <v>51</v>
      </c>
      <c r="AB1151" t="s">
        <v>115</v>
      </c>
      <c r="AC1151" t="s">
        <v>315</v>
      </c>
      <c r="AD1151" t="s">
        <v>55</v>
      </c>
      <c r="AE1151" t="s">
        <v>56</v>
      </c>
      <c r="AF1151" t="s">
        <v>132</v>
      </c>
      <c r="AG1151">
        <v>40</v>
      </c>
      <c r="AH1151" t="s">
        <v>58</v>
      </c>
      <c r="AI1151" t="s">
        <v>74</v>
      </c>
      <c r="AJ1151" t="s">
        <v>95</v>
      </c>
      <c r="AK1151" t="s">
        <v>313</v>
      </c>
      <c r="AL1151" t="s">
        <v>61</v>
      </c>
      <c r="AM1151" t="s">
        <v>88</v>
      </c>
      <c r="AN1151" t="s">
        <v>117</v>
      </c>
    </row>
    <row r="1152" spans="1:40" x14ac:dyDescent="0.2">
      <c r="A1152">
        <v>2017</v>
      </c>
      <c r="B1152" t="s">
        <v>203</v>
      </c>
      <c r="C1152" t="s">
        <v>204</v>
      </c>
      <c r="D1152" t="s">
        <v>42</v>
      </c>
      <c r="E1152" t="s">
        <v>43</v>
      </c>
      <c r="F1152" t="s">
        <v>44</v>
      </c>
      <c r="G1152" t="s">
        <v>45</v>
      </c>
      <c r="H1152" t="s">
        <v>46</v>
      </c>
      <c r="I1152" t="s">
        <v>47</v>
      </c>
      <c r="J1152" t="s">
        <v>48</v>
      </c>
      <c r="K1152" t="s">
        <v>49</v>
      </c>
      <c r="L1152">
        <v>22.868400000000001</v>
      </c>
      <c r="O1152">
        <v>18.797899999999998</v>
      </c>
      <c r="P1152">
        <v>27.521699999999999</v>
      </c>
      <c r="Q1152" t="s">
        <v>50</v>
      </c>
      <c r="R1152">
        <v>77.131600000000006</v>
      </c>
      <c r="U1152">
        <v>72.478300000000004</v>
      </c>
      <c r="V1152">
        <v>81.202100000000002</v>
      </c>
      <c r="W1152">
        <v>548</v>
      </c>
      <c r="X1152" t="s">
        <v>99</v>
      </c>
      <c r="Y1152" t="s">
        <v>51</v>
      </c>
      <c r="Z1152" t="s">
        <v>51</v>
      </c>
      <c r="AA1152" t="s">
        <v>51</v>
      </c>
      <c r="AB1152" t="s">
        <v>84</v>
      </c>
      <c r="AC1152" t="s">
        <v>205</v>
      </c>
      <c r="AD1152" t="s">
        <v>55</v>
      </c>
      <c r="AE1152" t="s">
        <v>56</v>
      </c>
      <c r="AF1152" t="s">
        <v>57</v>
      </c>
      <c r="AG1152">
        <v>103</v>
      </c>
      <c r="AH1152" t="s">
        <v>101</v>
      </c>
      <c r="AI1152" t="s">
        <v>102</v>
      </c>
      <c r="AJ1152" t="s">
        <v>95</v>
      </c>
      <c r="AK1152" t="s">
        <v>203</v>
      </c>
      <c r="AL1152" t="s">
        <v>61</v>
      </c>
      <c r="AM1152" t="s">
        <v>62</v>
      </c>
      <c r="AN1152" t="s">
        <v>89</v>
      </c>
    </row>
    <row r="1153" spans="1:40" x14ac:dyDescent="0.2">
      <c r="A1153">
        <v>2017</v>
      </c>
      <c r="B1153" t="s">
        <v>206</v>
      </c>
      <c r="C1153" t="s">
        <v>207</v>
      </c>
      <c r="D1153" t="s">
        <v>42</v>
      </c>
      <c r="E1153" t="s">
        <v>43</v>
      </c>
      <c r="F1153" t="s">
        <v>44</v>
      </c>
      <c r="G1153" t="s">
        <v>79</v>
      </c>
      <c r="H1153" t="s">
        <v>80</v>
      </c>
      <c r="I1153" t="s">
        <v>81</v>
      </c>
      <c r="J1153" t="s">
        <v>48</v>
      </c>
      <c r="K1153" t="s">
        <v>49</v>
      </c>
      <c r="L1153">
        <v>5.2920999999999996</v>
      </c>
      <c r="O1153">
        <v>1.2884</v>
      </c>
      <c r="P1153">
        <v>19.303599999999999</v>
      </c>
      <c r="Q1153" t="s">
        <v>82</v>
      </c>
      <c r="R1153">
        <v>94.707899999999995</v>
      </c>
      <c r="U1153">
        <v>80.696399999999997</v>
      </c>
      <c r="V1153">
        <v>98.711600000000004</v>
      </c>
      <c r="W1153">
        <v>40</v>
      </c>
      <c r="X1153" t="s">
        <v>99</v>
      </c>
      <c r="Y1153" t="s">
        <v>198</v>
      </c>
      <c r="Z1153" t="s">
        <v>105</v>
      </c>
      <c r="AA1153" t="s">
        <v>51</v>
      </c>
      <c r="AB1153" t="s">
        <v>71</v>
      </c>
      <c r="AC1153" t="s">
        <v>208</v>
      </c>
      <c r="AD1153" t="s">
        <v>55</v>
      </c>
      <c r="AE1153" t="s">
        <v>56</v>
      </c>
      <c r="AF1153" t="s">
        <v>86</v>
      </c>
      <c r="AG1153">
        <v>101</v>
      </c>
      <c r="AH1153" t="s">
        <v>101</v>
      </c>
      <c r="AI1153" t="s">
        <v>199</v>
      </c>
      <c r="AJ1153" t="s">
        <v>108</v>
      </c>
      <c r="AK1153" t="s">
        <v>206</v>
      </c>
      <c r="AL1153" t="s">
        <v>61</v>
      </c>
      <c r="AM1153" t="s">
        <v>62</v>
      </c>
      <c r="AN1153" t="s">
        <v>76</v>
      </c>
    </row>
    <row r="1154" spans="1:40" x14ac:dyDescent="0.2">
      <c r="A1154">
        <v>2017</v>
      </c>
      <c r="B1154" t="s">
        <v>268</v>
      </c>
      <c r="C1154" t="s">
        <v>269</v>
      </c>
      <c r="D1154" t="s">
        <v>42</v>
      </c>
      <c r="E1154" t="s">
        <v>43</v>
      </c>
      <c r="F1154" t="s">
        <v>44</v>
      </c>
      <c r="G1154" t="s">
        <v>45</v>
      </c>
      <c r="H1154" t="s">
        <v>46</v>
      </c>
      <c r="I1154" t="s">
        <v>47</v>
      </c>
      <c r="J1154" t="s">
        <v>48</v>
      </c>
      <c r="K1154" t="s">
        <v>49</v>
      </c>
      <c r="L1154">
        <v>29.8095</v>
      </c>
      <c r="O1154">
        <v>25.508400000000002</v>
      </c>
      <c r="P1154">
        <v>34.499899999999997</v>
      </c>
      <c r="Q1154" t="s">
        <v>50</v>
      </c>
      <c r="R1154">
        <v>70.1905</v>
      </c>
      <c r="U1154">
        <v>65.500100000000003</v>
      </c>
      <c r="V1154">
        <v>74.491600000000005</v>
      </c>
      <c r="W1154">
        <v>502</v>
      </c>
      <c r="X1154" t="s">
        <v>51</v>
      </c>
      <c r="Y1154" t="s">
        <v>51</v>
      </c>
      <c r="Z1154" t="s">
        <v>105</v>
      </c>
      <c r="AA1154" t="s">
        <v>51</v>
      </c>
      <c r="AB1154" t="s">
        <v>51</v>
      </c>
      <c r="AC1154" t="s">
        <v>270</v>
      </c>
      <c r="AD1154" t="s">
        <v>55</v>
      </c>
      <c r="AE1154" t="s">
        <v>56</v>
      </c>
      <c r="AF1154" t="s">
        <v>57</v>
      </c>
      <c r="AG1154">
        <v>124</v>
      </c>
      <c r="AH1154" t="s">
        <v>58</v>
      </c>
      <c r="AI1154" t="s">
        <v>102</v>
      </c>
      <c r="AJ1154" t="s">
        <v>108</v>
      </c>
      <c r="AK1154" t="s">
        <v>268</v>
      </c>
      <c r="AL1154" t="s">
        <v>61</v>
      </c>
      <c r="AM1154" t="s">
        <v>62</v>
      </c>
      <c r="AN1154" t="s">
        <v>63</v>
      </c>
    </row>
    <row r="1155" spans="1:40" x14ac:dyDescent="0.2">
      <c r="A1155">
        <v>2017</v>
      </c>
      <c r="B1155" t="s">
        <v>226</v>
      </c>
      <c r="C1155" t="s">
        <v>227</v>
      </c>
      <c r="D1155" t="s">
        <v>42</v>
      </c>
      <c r="E1155" t="s">
        <v>43</v>
      </c>
      <c r="F1155" t="s">
        <v>44</v>
      </c>
      <c r="G1155" t="s">
        <v>45</v>
      </c>
      <c r="H1155" t="s">
        <v>46</v>
      </c>
      <c r="I1155" t="s">
        <v>47</v>
      </c>
      <c r="J1155" t="s">
        <v>48</v>
      </c>
      <c r="K1155" t="s">
        <v>49</v>
      </c>
      <c r="L1155">
        <v>20.792200000000001</v>
      </c>
      <c r="O1155">
        <v>12.462</v>
      </c>
      <c r="P1155">
        <v>32.6158</v>
      </c>
      <c r="Q1155" t="s">
        <v>50</v>
      </c>
      <c r="R1155">
        <v>79.207800000000006</v>
      </c>
      <c r="U1155">
        <v>67.384200000000007</v>
      </c>
      <c r="V1155">
        <v>87.537999999999997</v>
      </c>
      <c r="W1155">
        <v>55</v>
      </c>
      <c r="X1155" t="s">
        <v>99</v>
      </c>
      <c r="Y1155" t="s">
        <v>52</v>
      </c>
      <c r="Z1155" t="s">
        <v>51</v>
      </c>
      <c r="AA1155" t="s">
        <v>51</v>
      </c>
      <c r="AB1155" t="s">
        <v>71</v>
      </c>
      <c r="AC1155" t="s">
        <v>228</v>
      </c>
      <c r="AD1155" t="s">
        <v>55</v>
      </c>
      <c r="AE1155" t="s">
        <v>56</v>
      </c>
      <c r="AF1155" t="s">
        <v>57</v>
      </c>
      <c r="AG1155">
        <v>119</v>
      </c>
      <c r="AH1155" t="s">
        <v>101</v>
      </c>
      <c r="AI1155" t="s">
        <v>59</v>
      </c>
      <c r="AJ1155" t="s">
        <v>95</v>
      </c>
      <c r="AK1155" t="s">
        <v>226</v>
      </c>
      <c r="AL1155" t="s">
        <v>61</v>
      </c>
      <c r="AM1155" t="s">
        <v>62</v>
      </c>
      <c r="AN1155" t="s">
        <v>76</v>
      </c>
    </row>
    <row r="1156" spans="1:40" x14ac:dyDescent="0.2">
      <c r="A1156">
        <v>2017</v>
      </c>
      <c r="B1156" t="s">
        <v>251</v>
      </c>
      <c r="C1156" t="s">
        <v>252</v>
      </c>
      <c r="D1156" t="s">
        <v>42</v>
      </c>
      <c r="E1156" t="s">
        <v>43</v>
      </c>
      <c r="F1156" t="s">
        <v>44</v>
      </c>
      <c r="G1156" t="s">
        <v>79</v>
      </c>
      <c r="H1156" t="s">
        <v>80</v>
      </c>
      <c r="I1156" t="s">
        <v>81</v>
      </c>
      <c r="J1156" t="s">
        <v>48</v>
      </c>
      <c r="K1156" t="s">
        <v>49</v>
      </c>
      <c r="L1156">
        <v>13.3043</v>
      </c>
      <c r="O1156">
        <v>8.4573</v>
      </c>
      <c r="P1156">
        <v>20.3126</v>
      </c>
      <c r="Q1156" t="s">
        <v>82</v>
      </c>
      <c r="R1156">
        <v>86.695700000000002</v>
      </c>
      <c r="U1156">
        <v>79.687399999999997</v>
      </c>
      <c r="V1156">
        <v>91.542699999999996</v>
      </c>
      <c r="W1156">
        <v>201</v>
      </c>
      <c r="X1156" t="s">
        <v>156</v>
      </c>
      <c r="Y1156" t="s">
        <v>51</v>
      </c>
      <c r="Z1156" t="s">
        <v>53</v>
      </c>
      <c r="AA1156" t="s">
        <v>51</v>
      </c>
      <c r="AB1156" t="s">
        <v>71</v>
      </c>
      <c r="AC1156" t="s">
        <v>253</v>
      </c>
      <c r="AD1156" t="s">
        <v>55</v>
      </c>
      <c r="AE1156" t="s">
        <v>56</v>
      </c>
      <c r="AF1156" t="s">
        <v>86</v>
      </c>
      <c r="AG1156">
        <v>10</v>
      </c>
      <c r="AH1156" t="s">
        <v>158</v>
      </c>
      <c r="AI1156" t="s">
        <v>102</v>
      </c>
      <c r="AJ1156" t="s">
        <v>60</v>
      </c>
      <c r="AK1156" t="s">
        <v>251</v>
      </c>
      <c r="AL1156" t="s">
        <v>61</v>
      </c>
      <c r="AM1156" t="s">
        <v>88</v>
      </c>
      <c r="AN1156" t="s">
        <v>76</v>
      </c>
    </row>
    <row r="1157" spans="1:40" x14ac:dyDescent="0.2">
      <c r="A1157">
        <v>2017</v>
      </c>
      <c r="B1157" t="s">
        <v>217</v>
      </c>
      <c r="C1157" t="s">
        <v>218</v>
      </c>
      <c r="D1157" t="s">
        <v>42</v>
      </c>
      <c r="E1157" t="s">
        <v>43</v>
      </c>
      <c r="F1157" t="s">
        <v>44</v>
      </c>
      <c r="G1157" t="s">
        <v>66</v>
      </c>
      <c r="H1157" t="s">
        <v>66</v>
      </c>
      <c r="I1157" t="s">
        <v>67</v>
      </c>
      <c r="J1157" t="s">
        <v>48</v>
      </c>
      <c r="K1157" t="s">
        <v>49</v>
      </c>
      <c r="L1157">
        <v>9.1678999999999995</v>
      </c>
      <c r="O1157">
        <v>4.7339000000000002</v>
      </c>
      <c r="P1157">
        <v>17.013300000000001</v>
      </c>
      <c r="Q1157" t="s">
        <v>68</v>
      </c>
      <c r="R1157">
        <v>90.832099999999997</v>
      </c>
      <c r="U1157">
        <v>82.986699999999999</v>
      </c>
      <c r="V1157">
        <v>95.266099999999994</v>
      </c>
      <c r="W1157">
        <v>132</v>
      </c>
      <c r="X1157" t="s">
        <v>51</v>
      </c>
      <c r="Y1157" t="s">
        <v>52</v>
      </c>
      <c r="Z1157" t="s">
        <v>70</v>
      </c>
      <c r="AA1157" t="s">
        <v>51</v>
      </c>
      <c r="AB1157" t="s">
        <v>51</v>
      </c>
      <c r="AC1157" t="s">
        <v>219</v>
      </c>
      <c r="AD1157" t="s">
        <v>55</v>
      </c>
      <c r="AE1157" t="s">
        <v>56</v>
      </c>
      <c r="AF1157" t="s">
        <v>73</v>
      </c>
      <c r="AG1157">
        <v>51</v>
      </c>
      <c r="AH1157" t="s">
        <v>58</v>
      </c>
      <c r="AI1157" t="s">
        <v>59</v>
      </c>
      <c r="AJ1157" t="s">
        <v>75</v>
      </c>
      <c r="AK1157" t="s">
        <v>217</v>
      </c>
      <c r="AL1157" t="s">
        <v>61</v>
      </c>
      <c r="AM1157" t="s">
        <v>88</v>
      </c>
      <c r="AN1157" t="s">
        <v>63</v>
      </c>
    </row>
    <row r="1158" spans="1:40" x14ac:dyDescent="0.2">
      <c r="A1158">
        <v>2017</v>
      </c>
      <c r="B1158" t="s">
        <v>209</v>
      </c>
      <c r="C1158" t="s">
        <v>210</v>
      </c>
      <c r="D1158" t="s">
        <v>42</v>
      </c>
      <c r="E1158" t="s">
        <v>43</v>
      </c>
      <c r="F1158" t="s">
        <v>44</v>
      </c>
      <c r="G1158" t="s">
        <v>140</v>
      </c>
      <c r="H1158" t="s">
        <v>141</v>
      </c>
      <c r="I1158" t="s">
        <v>81</v>
      </c>
      <c r="J1158" t="s">
        <v>48</v>
      </c>
      <c r="K1158" t="s">
        <v>49</v>
      </c>
      <c r="L1158">
        <v>1.1405000000000001</v>
      </c>
      <c r="O1158">
        <v>0.26669999999999999</v>
      </c>
      <c r="P1158">
        <v>4.7408999999999999</v>
      </c>
      <c r="Q1158" t="s">
        <v>142</v>
      </c>
      <c r="R1158">
        <v>98.859499999999997</v>
      </c>
      <c r="U1158">
        <v>95.259100000000004</v>
      </c>
      <c r="V1158">
        <v>99.7333</v>
      </c>
      <c r="W1158">
        <v>261</v>
      </c>
      <c r="X1158" t="s">
        <v>156</v>
      </c>
      <c r="Y1158" t="s">
        <v>51</v>
      </c>
      <c r="Z1158" t="s">
        <v>70</v>
      </c>
      <c r="AA1158" t="s">
        <v>51</v>
      </c>
      <c r="AB1158" t="s">
        <v>71</v>
      </c>
      <c r="AC1158" t="s">
        <v>211</v>
      </c>
      <c r="AD1158" t="s">
        <v>55</v>
      </c>
      <c r="AE1158" t="s">
        <v>56</v>
      </c>
      <c r="AF1158" t="s">
        <v>144</v>
      </c>
      <c r="AG1158">
        <v>25</v>
      </c>
      <c r="AH1158" t="s">
        <v>158</v>
      </c>
      <c r="AI1158" t="s">
        <v>102</v>
      </c>
      <c r="AJ1158" t="s">
        <v>75</v>
      </c>
      <c r="AK1158" t="s">
        <v>209</v>
      </c>
      <c r="AL1158" t="s">
        <v>61</v>
      </c>
      <c r="AM1158" t="s">
        <v>88</v>
      </c>
      <c r="AN1158" t="s">
        <v>76</v>
      </c>
    </row>
    <row r="1159" spans="1:40" x14ac:dyDescent="0.2">
      <c r="A1159">
        <v>2017</v>
      </c>
      <c r="B1159" t="s">
        <v>286</v>
      </c>
      <c r="C1159" t="s">
        <v>287</v>
      </c>
      <c r="D1159" t="s">
        <v>42</v>
      </c>
      <c r="E1159" t="s">
        <v>43</v>
      </c>
      <c r="F1159" t="s">
        <v>44</v>
      </c>
      <c r="G1159" t="s">
        <v>79</v>
      </c>
      <c r="H1159" t="s">
        <v>80</v>
      </c>
      <c r="I1159" t="s">
        <v>81</v>
      </c>
      <c r="J1159" t="s">
        <v>48</v>
      </c>
      <c r="K1159" t="s">
        <v>49</v>
      </c>
      <c r="L1159">
        <v>11.570399999999999</v>
      </c>
      <c r="O1159">
        <v>6.6544999999999996</v>
      </c>
      <c r="P1159">
        <v>19.3645</v>
      </c>
      <c r="Q1159" t="s">
        <v>82</v>
      </c>
      <c r="R1159">
        <v>88.429599999999994</v>
      </c>
      <c r="U1159">
        <v>80.635499999999993</v>
      </c>
      <c r="V1159">
        <v>93.345500000000001</v>
      </c>
      <c r="W1159">
        <v>132</v>
      </c>
      <c r="X1159" t="s">
        <v>99</v>
      </c>
      <c r="Y1159" t="s">
        <v>51</v>
      </c>
      <c r="Z1159" t="s">
        <v>53</v>
      </c>
      <c r="AA1159" t="s">
        <v>51</v>
      </c>
      <c r="AB1159" t="s">
        <v>84</v>
      </c>
      <c r="AC1159" t="s">
        <v>288</v>
      </c>
      <c r="AD1159" t="s">
        <v>55</v>
      </c>
      <c r="AE1159" t="s">
        <v>56</v>
      </c>
      <c r="AF1159" t="s">
        <v>86</v>
      </c>
      <c r="AG1159">
        <v>55</v>
      </c>
      <c r="AH1159" t="s">
        <v>101</v>
      </c>
      <c r="AI1159" t="s">
        <v>102</v>
      </c>
      <c r="AJ1159" t="s">
        <v>60</v>
      </c>
      <c r="AK1159" t="s">
        <v>286</v>
      </c>
      <c r="AL1159" t="s">
        <v>61</v>
      </c>
      <c r="AM1159" t="s">
        <v>88</v>
      </c>
      <c r="AN1159" t="s">
        <v>89</v>
      </c>
    </row>
    <row r="1160" spans="1:40" x14ac:dyDescent="0.2">
      <c r="A1160">
        <v>2017</v>
      </c>
      <c r="B1160" t="s">
        <v>292</v>
      </c>
      <c r="C1160" t="s">
        <v>293</v>
      </c>
      <c r="D1160" t="s">
        <v>42</v>
      </c>
      <c r="E1160" t="s">
        <v>43</v>
      </c>
      <c r="F1160" t="s">
        <v>44</v>
      </c>
      <c r="G1160" t="s">
        <v>45</v>
      </c>
      <c r="H1160" t="s">
        <v>46</v>
      </c>
      <c r="I1160" t="s">
        <v>47</v>
      </c>
      <c r="J1160" t="s">
        <v>48</v>
      </c>
      <c r="K1160" t="s">
        <v>49</v>
      </c>
      <c r="L1160">
        <v>27.625800000000002</v>
      </c>
      <c r="O1160">
        <v>20.948499999999999</v>
      </c>
      <c r="P1160">
        <v>35.476300000000002</v>
      </c>
      <c r="Q1160" t="s">
        <v>50</v>
      </c>
      <c r="R1160">
        <v>72.374200000000002</v>
      </c>
      <c r="U1160">
        <v>64.523700000000005</v>
      </c>
      <c r="V1160">
        <v>79.051500000000004</v>
      </c>
      <c r="W1160">
        <v>275</v>
      </c>
      <c r="X1160" t="s">
        <v>99</v>
      </c>
      <c r="Y1160" t="s">
        <v>51</v>
      </c>
      <c r="Z1160" t="s">
        <v>51</v>
      </c>
      <c r="AA1160" t="s">
        <v>51</v>
      </c>
      <c r="AB1160" t="s">
        <v>84</v>
      </c>
      <c r="AC1160" t="s">
        <v>294</v>
      </c>
      <c r="AD1160" t="s">
        <v>55</v>
      </c>
      <c r="AE1160" t="s">
        <v>56</v>
      </c>
      <c r="AF1160" t="s">
        <v>57</v>
      </c>
      <c r="AG1160">
        <v>72</v>
      </c>
      <c r="AH1160" t="s">
        <v>101</v>
      </c>
      <c r="AI1160" t="s">
        <v>102</v>
      </c>
      <c r="AJ1160" t="s">
        <v>95</v>
      </c>
      <c r="AK1160" t="s">
        <v>292</v>
      </c>
      <c r="AL1160" t="s">
        <v>61</v>
      </c>
      <c r="AM1160" t="s">
        <v>96</v>
      </c>
      <c r="AN1160" t="s">
        <v>89</v>
      </c>
    </row>
    <row r="1161" spans="1:40" x14ac:dyDescent="0.2">
      <c r="A1161">
        <v>2017</v>
      </c>
      <c r="B1161" t="s">
        <v>118</v>
      </c>
      <c r="C1161" t="s">
        <v>119</v>
      </c>
      <c r="D1161" t="s">
        <v>42</v>
      </c>
      <c r="E1161" t="s">
        <v>43</v>
      </c>
      <c r="F1161" t="s">
        <v>44</v>
      </c>
      <c r="G1161" t="s">
        <v>140</v>
      </c>
      <c r="H1161" t="s">
        <v>141</v>
      </c>
      <c r="I1161" t="s">
        <v>81</v>
      </c>
      <c r="J1161" t="s">
        <v>48</v>
      </c>
      <c r="K1161" t="s">
        <v>49</v>
      </c>
      <c r="L1161">
        <v>0</v>
      </c>
      <c r="O1161">
        <v>0</v>
      </c>
      <c r="P1161">
        <v>0</v>
      </c>
      <c r="Q1161" t="s">
        <v>142</v>
      </c>
      <c r="R1161">
        <v>100</v>
      </c>
      <c r="U1161">
        <v>100</v>
      </c>
      <c r="V1161">
        <v>100</v>
      </c>
      <c r="W1161">
        <v>41</v>
      </c>
      <c r="X1161" t="s">
        <v>156</v>
      </c>
      <c r="Y1161" t="s">
        <v>52</v>
      </c>
      <c r="Z1161" t="s">
        <v>53</v>
      </c>
      <c r="AA1161" t="s">
        <v>51</v>
      </c>
      <c r="AB1161" t="s">
        <v>84</v>
      </c>
      <c r="AC1161" t="s">
        <v>121</v>
      </c>
      <c r="AD1161" t="s">
        <v>55</v>
      </c>
      <c r="AE1161" t="s">
        <v>56</v>
      </c>
      <c r="AF1161" t="s">
        <v>144</v>
      </c>
      <c r="AG1161">
        <v>121</v>
      </c>
      <c r="AH1161" t="s">
        <v>158</v>
      </c>
      <c r="AI1161" t="s">
        <v>59</v>
      </c>
      <c r="AJ1161" t="s">
        <v>60</v>
      </c>
      <c r="AK1161" t="s">
        <v>118</v>
      </c>
      <c r="AL1161" t="s">
        <v>61</v>
      </c>
      <c r="AM1161" t="s">
        <v>62</v>
      </c>
      <c r="AN1161" t="s">
        <v>89</v>
      </c>
    </row>
    <row r="1162" spans="1:40" x14ac:dyDescent="0.2">
      <c r="A1162">
        <v>2017</v>
      </c>
      <c r="B1162" t="s">
        <v>313</v>
      </c>
      <c r="C1162" t="s">
        <v>314</v>
      </c>
      <c r="D1162" t="s">
        <v>42</v>
      </c>
      <c r="E1162" t="s">
        <v>43</v>
      </c>
      <c r="F1162" t="s">
        <v>44</v>
      </c>
      <c r="G1162" t="s">
        <v>128</v>
      </c>
      <c r="H1162" t="s">
        <v>129</v>
      </c>
      <c r="I1162" t="s">
        <v>81</v>
      </c>
      <c r="J1162" t="s">
        <v>48</v>
      </c>
      <c r="K1162" t="s">
        <v>49</v>
      </c>
      <c r="L1162">
        <v>16.3965</v>
      </c>
      <c r="O1162">
        <v>11.1402</v>
      </c>
      <c r="P1162">
        <v>23.477699999999999</v>
      </c>
      <c r="Q1162" t="s">
        <v>130</v>
      </c>
      <c r="R1162">
        <v>83.603499999999997</v>
      </c>
      <c r="U1162">
        <v>76.522300000000001</v>
      </c>
      <c r="V1162">
        <v>88.859800000000007</v>
      </c>
      <c r="W1162">
        <v>181</v>
      </c>
      <c r="X1162" t="s">
        <v>51</v>
      </c>
      <c r="Y1162" t="s">
        <v>166</v>
      </c>
      <c r="Z1162" t="s">
        <v>51</v>
      </c>
      <c r="AA1162" t="s">
        <v>120</v>
      </c>
      <c r="AB1162" t="s">
        <v>51</v>
      </c>
      <c r="AC1162" t="s">
        <v>315</v>
      </c>
      <c r="AD1162" t="s">
        <v>55</v>
      </c>
      <c r="AE1162" t="s">
        <v>56</v>
      </c>
      <c r="AF1162" t="s">
        <v>132</v>
      </c>
      <c r="AG1162">
        <v>40</v>
      </c>
      <c r="AH1162" t="s">
        <v>58</v>
      </c>
      <c r="AI1162" t="s">
        <v>168</v>
      </c>
      <c r="AJ1162" t="s">
        <v>95</v>
      </c>
      <c r="AK1162" t="s">
        <v>313</v>
      </c>
      <c r="AL1162" t="s">
        <v>122</v>
      </c>
      <c r="AM1162" t="s">
        <v>88</v>
      </c>
      <c r="AN1162" t="s">
        <v>63</v>
      </c>
    </row>
    <row r="1163" spans="1:40" x14ac:dyDescent="0.2">
      <c r="A1163">
        <v>2017</v>
      </c>
      <c r="B1163" t="s">
        <v>263</v>
      </c>
      <c r="C1163" t="s">
        <v>264</v>
      </c>
      <c r="D1163" t="s">
        <v>42</v>
      </c>
      <c r="E1163" t="s">
        <v>43</v>
      </c>
      <c r="F1163" t="s">
        <v>44</v>
      </c>
      <c r="G1163" t="s">
        <v>45</v>
      </c>
      <c r="H1163" t="s">
        <v>46</v>
      </c>
      <c r="I1163" t="s">
        <v>47</v>
      </c>
      <c r="J1163" t="s">
        <v>48</v>
      </c>
      <c r="K1163" t="s">
        <v>49</v>
      </c>
      <c r="L1163">
        <v>57.833399999999997</v>
      </c>
      <c r="O1163">
        <v>46.435499999999998</v>
      </c>
      <c r="P1163">
        <v>68.453699999999998</v>
      </c>
      <c r="Q1163" t="s">
        <v>50</v>
      </c>
      <c r="R1163">
        <v>42.166600000000003</v>
      </c>
      <c r="U1163">
        <v>31.546299999999999</v>
      </c>
      <c r="V1163">
        <v>53.564500000000002</v>
      </c>
      <c r="W1163">
        <v>73</v>
      </c>
      <c r="X1163" t="s">
        <v>51</v>
      </c>
      <c r="Y1163" t="s">
        <v>166</v>
      </c>
      <c r="Z1163" t="s">
        <v>51</v>
      </c>
      <c r="AA1163" t="s">
        <v>51</v>
      </c>
      <c r="AB1163" t="s">
        <v>115</v>
      </c>
      <c r="AC1163" t="s">
        <v>265</v>
      </c>
      <c r="AD1163" t="s">
        <v>55</v>
      </c>
      <c r="AE1163" t="s">
        <v>56</v>
      </c>
      <c r="AF1163" t="s">
        <v>57</v>
      </c>
      <c r="AG1163">
        <v>11</v>
      </c>
      <c r="AH1163" t="s">
        <v>58</v>
      </c>
      <c r="AI1163" t="s">
        <v>168</v>
      </c>
      <c r="AJ1163" t="s">
        <v>95</v>
      </c>
      <c r="AK1163" t="s">
        <v>263</v>
      </c>
      <c r="AL1163" t="s">
        <v>61</v>
      </c>
      <c r="AM1163" t="s">
        <v>62</v>
      </c>
      <c r="AN1163" t="s">
        <v>117</v>
      </c>
    </row>
    <row r="1164" spans="1:40" x14ac:dyDescent="0.2">
      <c r="A1164">
        <v>2017</v>
      </c>
      <c r="B1164" t="s">
        <v>190</v>
      </c>
      <c r="C1164" t="s">
        <v>191</v>
      </c>
      <c r="D1164" t="s">
        <v>42</v>
      </c>
      <c r="E1164" t="s">
        <v>43</v>
      </c>
      <c r="F1164" t="s">
        <v>44</v>
      </c>
      <c r="G1164" t="s">
        <v>45</v>
      </c>
      <c r="H1164" t="s">
        <v>46</v>
      </c>
      <c r="I1164" t="s">
        <v>47</v>
      </c>
      <c r="J1164" t="s">
        <v>48</v>
      </c>
      <c r="K1164" t="s">
        <v>49</v>
      </c>
      <c r="L1164">
        <v>33.426000000000002</v>
      </c>
      <c r="O1164">
        <v>18.342300000000002</v>
      </c>
      <c r="P1164">
        <v>52.880800000000001</v>
      </c>
      <c r="Q1164" t="s">
        <v>50</v>
      </c>
      <c r="R1164">
        <v>66.573999999999998</v>
      </c>
      <c r="U1164">
        <v>47.119199999999999</v>
      </c>
      <c r="V1164">
        <v>81.657700000000006</v>
      </c>
      <c r="W1164">
        <v>49</v>
      </c>
      <c r="X1164" t="s">
        <v>99</v>
      </c>
      <c r="Y1164" t="s">
        <v>92</v>
      </c>
      <c r="Z1164" t="s">
        <v>53</v>
      </c>
      <c r="AA1164" t="s">
        <v>51</v>
      </c>
      <c r="AB1164" t="s">
        <v>84</v>
      </c>
      <c r="AC1164" t="s">
        <v>192</v>
      </c>
      <c r="AD1164" t="s">
        <v>55</v>
      </c>
      <c r="AE1164" t="s">
        <v>56</v>
      </c>
      <c r="AF1164" t="s">
        <v>57</v>
      </c>
      <c r="AG1164">
        <v>42</v>
      </c>
      <c r="AH1164" t="s">
        <v>101</v>
      </c>
      <c r="AI1164" t="s">
        <v>94</v>
      </c>
      <c r="AJ1164" t="s">
        <v>60</v>
      </c>
      <c r="AK1164" t="s">
        <v>190</v>
      </c>
      <c r="AL1164" t="s">
        <v>61</v>
      </c>
      <c r="AM1164" t="s">
        <v>88</v>
      </c>
      <c r="AN1164" t="s">
        <v>89</v>
      </c>
    </row>
    <row r="1165" spans="1:40" x14ac:dyDescent="0.2">
      <c r="A1165">
        <v>2017</v>
      </c>
      <c r="B1165" t="s">
        <v>235</v>
      </c>
      <c r="C1165" t="s">
        <v>236</v>
      </c>
      <c r="D1165" t="s">
        <v>42</v>
      </c>
      <c r="E1165" t="s">
        <v>43</v>
      </c>
      <c r="F1165" t="s">
        <v>44</v>
      </c>
      <c r="G1165" t="s">
        <v>79</v>
      </c>
      <c r="H1165" t="s">
        <v>80</v>
      </c>
      <c r="I1165" t="s">
        <v>81</v>
      </c>
      <c r="J1165" t="s">
        <v>48</v>
      </c>
      <c r="K1165" t="s">
        <v>49</v>
      </c>
      <c r="L1165">
        <v>18.115500000000001</v>
      </c>
      <c r="O1165">
        <v>16.786999999999999</v>
      </c>
      <c r="P1165">
        <v>19.5245</v>
      </c>
      <c r="Q1165" t="s">
        <v>82</v>
      </c>
      <c r="R1165">
        <v>81.884500000000003</v>
      </c>
      <c r="U1165">
        <v>80.475499999999997</v>
      </c>
      <c r="V1165">
        <v>83.212999999999994</v>
      </c>
      <c r="W1165">
        <v>3107</v>
      </c>
      <c r="X1165" t="s">
        <v>156</v>
      </c>
      <c r="Y1165" t="s">
        <v>51</v>
      </c>
      <c r="Z1165" t="s">
        <v>51</v>
      </c>
      <c r="AA1165" t="s">
        <v>51</v>
      </c>
      <c r="AB1165" t="s">
        <v>51</v>
      </c>
      <c r="AC1165" t="s">
        <v>238</v>
      </c>
      <c r="AD1165" t="s">
        <v>55</v>
      </c>
      <c r="AE1165" t="s">
        <v>56</v>
      </c>
      <c r="AF1165" t="s">
        <v>86</v>
      </c>
      <c r="AG1165">
        <v>12</v>
      </c>
      <c r="AH1165" t="s">
        <v>158</v>
      </c>
      <c r="AI1165" t="s">
        <v>102</v>
      </c>
      <c r="AJ1165" t="s">
        <v>95</v>
      </c>
      <c r="AK1165" t="s">
        <v>235</v>
      </c>
      <c r="AL1165" t="s">
        <v>61</v>
      </c>
      <c r="AM1165" t="s">
        <v>88</v>
      </c>
      <c r="AN1165" t="s">
        <v>63</v>
      </c>
    </row>
    <row r="1166" spans="1:40" x14ac:dyDescent="0.2">
      <c r="A1166">
        <v>2017</v>
      </c>
      <c r="B1166" t="s">
        <v>277</v>
      </c>
      <c r="C1166" t="s">
        <v>278</v>
      </c>
      <c r="D1166" t="s">
        <v>42</v>
      </c>
      <c r="E1166" t="s">
        <v>43</v>
      </c>
      <c r="F1166" t="s">
        <v>44</v>
      </c>
      <c r="G1166" t="s">
        <v>66</v>
      </c>
      <c r="H1166" t="s">
        <v>66</v>
      </c>
      <c r="I1166" t="s">
        <v>67</v>
      </c>
      <c r="J1166" t="s">
        <v>48</v>
      </c>
      <c r="K1166" t="s">
        <v>49</v>
      </c>
      <c r="L1166">
        <v>25.314299999999999</v>
      </c>
      <c r="O1166">
        <v>10.706799999999999</v>
      </c>
      <c r="P1166">
        <v>48.930300000000003</v>
      </c>
      <c r="Q1166" t="s">
        <v>68</v>
      </c>
      <c r="R1166">
        <v>74.685699999999997</v>
      </c>
      <c r="U1166">
        <v>51.069699999999997</v>
      </c>
      <c r="V1166">
        <v>89.293199999999999</v>
      </c>
      <c r="W1166">
        <v>36</v>
      </c>
      <c r="X1166" t="s">
        <v>156</v>
      </c>
      <c r="Y1166" t="s">
        <v>51</v>
      </c>
      <c r="Z1166" t="s">
        <v>51</v>
      </c>
      <c r="AA1166" t="s">
        <v>51</v>
      </c>
      <c r="AB1166" t="s">
        <v>195</v>
      </c>
      <c r="AC1166" t="s">
        <v>279</v>
      </c>
      <c r="AD1166" t="s">
        <v>55</v>
      </c>
      <c r="AE1166" t="s">
        <v>56</v>
      </c>
      <c r="AF1166" t="s">
        <v>73</v>
      </c>
      <c r="AG1166">
        <v>108</v>
      </c>
      <c r="AH1166" t="s">
        <v>158</v>
      </c>
      <c r="AI1166" t="s">
        <v>102</v>
      </c>
      <c r="AJ1166" t="s">
        <v>95</v>
      </c>
      <c r="AK1166" t="s">
        <v>277</v>
      </c>
      <c r="AL1166" t="s">
        <v>61</v>
      </c>
      <c r="AM1166" t="s">
        <v>62</v>
      </c>
      <c r="AN1166" t="s">
        <v>197</v>
      </c>
    </row>
    <row r="1167" spans="1:40" x14ac:dyDescent="0.2">
      <c r="A1167">
        <v>2017</v>
      </c>
      <c r="B1167" t="s">
        <v>235</v>
      </c>
      <c r="C1167" t="s">
        <v>236</v>
      </c>
      <c r="D1167" t="s">
        <v>42</v>
      </c>
      <c r="E1167" t="s">
        <v>43</v>
      </c>
      <c r="F1167" t="s">
        <v>44</v>
      </c>
      <c r="G1167" t="s">
        <v>45</v>
      </c>
      <c r="H1167" t="s">
        <v>46</v>
      </c>
      <c r="I1167" t="s">
        <v>47</v>
      </c>
      <c r="J1167" t="s">
        <v>48</v>
      </c>
      <c r="K1167" t="s">
        <v>49</v>
      </c>
      <c r="L1167">
        <v>15.777900000000001</v>
      </c>
      <c r="O1167">
        <v>8.8256999999999994</v>
      </c>
      <c r="P1167">
        <v>26.6082</v>
      </c>
      <c r="Q1167" t="s">
        <v>50</v>
      </c>
      <c r="R1167">
        <v>84.222099999999998</v>
      </c>
      <c r="U1167">
        <v>73.391800000000003</v>
      </c>
      <c r="V1167">
        <v>91.174300000000002</v>
      </c>
      <c r="W1167">
        <v>113</v>
      </c>
      <c r="X1167" t="s">
        <v>99</v>
      </c>
      <c r="Y1167" t="s">
        <v>69</v>
      </c>
      <c r="Z1167" t="s">
        <v>83</v>
      </c>
      <c r="AA1167" t="s">
        <v>51</v>
      </c>
      <c r="AB1167" t="s">
        <v>84</v>
      </c>
      <c r="AC1167" t="s">
        <v>238</v>
      </c>
      <c r="AD1167" t="s">
        <v>55</v>
      </c>
      <c r="AE1167" t="s">
        <v>56</v>
      </c>
      <c r="AF1167" t="s">
        <v>57</v>
      </c>
      <c r="AG1167">
        <v>12</v>
      </c>
      <c r="AH1167" t="s">
        <v>101</v>
      </c>
      <c r="AI1167" t="s">
        <v>74</v>
      </c>
      <c r="AJ1167" t="s">
        <v>87</v>
      </c>
      <c r="AK1167" t="s">
        <v>235</v>
      </c>
      <c r="AL1167" t="s">
        <v>61</v>
      </c>
      <c r="AM1167" t="s">
        <v>88</v>
      </c>
      <c r="AN1167" t="s">
        <v>89</v>
      </c>
    </row>
    <row r="1168" spans="1:40" x14ac:dyDescent="0.2">
      <c r="A1168">
        <v>2017</v>
      </c>
      <c r="B1168" t="s">
        <v>148</v>
      </c>
      <c r="C1168" t="s">
        <v>149</v>
      </c>
      <c r="D1168" t="s">
        <v>42</v>
      </c>
      <c r="E1168" t="s">
        <v>43</v>
      </c>
      <c r="F1168" t="s">
        <v>44</v>
      </c>
      <c r="G1168" t="s">
        <v>79</v>
      </c>
      <c r="H1168" t="s">
        <v>80</v>
      </c>
      <c r="I1168" t="s">
        <v>81</v>
      </c>
      <c r="J1168" t="s">
        <v>48</v>
      </c>
      <c r="K1168" t="s">
        <v>49</v>
      </c>
      <c r="L1168">
        <v>6.6517999999999997</v>
      </c>
      <c r="O1168">
        <v>3.7858000000000001</v>
      </c>
      <c r="P1168">
        <v>11.4297</v>
      </c>
      <c r="Q1168" t="s">
        <v>82</v>
      </c>
      <c r="R1168">
        <v>93.348200000000006</v>
      </c>
      <c r="U1168">
        <v>88.570300000000003</v>
      </c>
      <c r="V1168">
        <v>96.214200000000005</v>
      </c>
      <c r="W1168">
        <v>218</v>
      </c>
      <c r="X1168" t="s">
        <v>99</v>
      </c>
      <c r="Y1168" t="s">
        <v>92</v>
      </c>
      <c r="Z1168" t="s">
        <v>51</v>
      </c>
      <c r="AA1168" t="s">
        <v>51</v>
      </c>
      <c r="AB1168" t="s">
        <v>71</v>
      </c>
      <c r="AC1168" t="s">
        <v>150</v>
      </c>
      <c r="AD1168" t="s">
        <v>55</v>
      </c>
      <c r="AE1168" t="s">
        <v>56</v>
      </c>
      <c r="AF1168" t="s">
        <v>86</v>
      </c>
      <c r="AG1168">
        <v>116</v>
      </c>
      <c r="AH1168" t="s">
        <v>101</v>
      </c>
      <c r="AI1168" t="s">
        <v>94</v>
      </c>
      <c r="AJ1168" t="s">
        <v>95</v>
      </c>
      <c r="AK1168" t="s">
        <v>148</v>
      </c>
      <c r="AL1168" t="s">
        <v>61</v>
      </c>
      <c r="AM1168" t="s">
        <v>62</v>
      </c>
      <c r="AN1168" t="s">
        <v>76</v>
      </c>
    </row>
    <row r="1169" spans="1:40" x14ac:dyDescent="0.2">
      <c r="A1169">
        <v>2017</v>
      </c>
      <c r="B1169" t="s">
        <v>277</v>
      </c>
      <c r="C1169" t="s">
        <v>278</v>
      </c>
      <c r="D1169" t="s">
        <v>42</v>
      </c>
      <c r="E1169" t="s">
        <v>43</v>
      </c>
      <c r="F1169" t="s">
        <v>44</v>
      </c>
      <c r="G1169" t="s">
        <v>66</v>
      </c>
      <c r="H1169" t="s">
        <v>66</v>
      </c>
      <c r="I1169" t="s">
        <v>67</v>
      </c>
      <c r="J1169" t="s">
        <v>48</v>
      </c>
      <c r="K1169" t="s">
        <v>49</v>
      </c>
      <c r="L1169">
        <v>5.4898999999999996</v>
      </c>
      <c r="O1169">
        <v>2.8065000000000002</v>
      </c>
      <c r="P1169">
        <v>10.4627</v>
      </c>
      <c r="Q1169" t="s">
        <v>68</v>
      </c>
      <c r="R1169">
        <v>94.510099999999994</v>
      </c>
      <c r="U1169">
        <v>89.537300000000002</v>
      </c>
      <c r="V1169">
        <v>97.1935</v>
      </c>
      <c r="W1169">
        <v>141</v>
      </c>
      <c r="X1169" t="s">
        <v>156</v>
      </c>
      <c r="Y1169" t="s">
        <v>92</v>
      </c>
      <c r="Z1169" t="s">
        <v>70</v>
      </c>
      <c r="AA1169" t="s">
        <v>120</v>
      </c>
      <c r="AB1169" t="s">
        <v>51</v>
      </c>
      <c r="AC1169" t="s">
        <v>279</v>
      </c>
      <c r="AD1169" t="s">
        <v>55</v>
      </c>
      <c r="AE1169" t="s">
        <v>56</v>
      </c>
      <c r="AF1169" t="s">
        <v>73</v>
      </c>
      <c r="AG1169">
        <v>108</v>
      </c>
      <c r="AH1169" t="s">
        <v>158</v>
      </c>
      <c r="AI1169" t="s">
        <v>94</v>
      </c>
      <c r="AJ1169" t="s">
        <v>75</v>
      </c>
      <c r="AK1169" t="s">
        <v>277</v>
      </c>
      <c r="AL1169" t="s">
        <v>122</v>
      </c>
      <c r="AM1169" t="s">
        <v>62</v>
      </c>
      <c r="AN1169" t="s">
        <v>63</v>
      </c>
    </row>
    <row r="1170" spans="1:40" x14ac:dyDescent="0.2">
      <c r="A1170">
        <v>2017</v>
      </c>
      <c r="B1170" t="s">
        <v>193</v>
      </c>
      <c r="C1170" t="s">
        <v>194</v>
      </c>
      <c r="D1170" t="s">
        <v>42</v>
      </c>
      <c r="E1170" t="s">
        <v>43</v>
      </c>
      <c r="F1170" t="s">
        <v>44</v>
      </c>
      <c r="G1170" t="s">
        <v>45</v>
      </c>
      <c r="H1170" t="s">
        <v>46</v>
      </c>
      <c r="I1170" t="s">
        <v>47</v>
      </c>
      <c r="J1170" t="s">
        <v>48</v>
      </c>
      <c r="K1170" t="s">
        <v>49</v>
      </c>
      <c r="L1170">
        <v>23.0824</v>
      </c>
      <c r="O1170">
        <v>13.938700000000001</v>
      </c>
      <c r="P1170">
        <v>35.733600000000003</v>
      </c>
      <c r="Q1170" t="s">
        <v>50</v>
      </c>
      <c r="R1170">
        <v>76.917599999999993</v>
      </c>
      <c r="U1170">
        <v>64.266400000000004</v>
      </c>
      <c r="V1170">
        <v>86.061300000000003</v>
      </c>
      <c r="W1170">
        <v>56</v>
      </c>
      <c r="X1170" t="s">
        <v>51</v>
      </c>
      <c r="Y1170" t="s">
        <v>52</v>
      </c>
      <c r="Z1170" t="s">
        <v>105</v>
      </c>
      <c r="AA1170" t="s">
        <v>51</v>
      </c>
      <c r="AB1170" t="s">
        <v>84</v>
      </c>
      <c r="AC1170" t="s">
        <v>196</v>
      </c>
      <c r="AD1170" t="s">
        <v>55</v>
      </c>
      <c r="AE1170" t="s">
        <v>56</v>
      </c>
      <c r="AF1170" t="s">
        <v>57</v>
      </c>
      <c r="AG1170">
        <v>50</v>
      </c>
      <c r="AH1170" t="s">
        <v>58</v>
      </c>
      <c r="AI1170" t="s">
        <v>59</v>
      </c>
      <c r="AJ1170" t="s">
        <v>108</v>
      </c>
      <c r="AK1170" t="s">
        <v>193</v>
      </c>
      <c r="AL1170" t="s">
        <v>61</v>
      </c>
      <c r="AM1170" t="s">
        <v>88</v>
      </c>
      <c r="AN1170" t="s">
        <v>89</v>
      </c>
    </row>
    <row r="1171" spans="1:40" x14ac:dyDescent="0.2">
      <c r="A1171">
        <v>2017</v>
      </c>
      <c r="B1171" t="s">
        <v>103</v>
      </c>
      <c r="C1171" t="s">
        <v>104</v>
      </c>
      <c r="D1171" t="s">
        <v>42</v>
      </c>
      <c r="E1171" t="s">
        <v>43</v>
      </c>
      <c r="F1171" t="s">
        <v>44</v>
      </c>
      <c r="G1171" t="s">
        <v>66</v>
      </c>
      <c r="H1171" t="s">
        <v>66</v>
      </c>
      <c r="I1171" t="s">
        <v>67</v>
      </c>
      <c r="J1171" t="s">
        <v>48</v>
      </c>
      <c r="K1171" t="s">
        <v>49</v>
      </c>
      <c r="L1171">
        <v>11.5656</v>
      </c>
      <c r="O1171">
        <v>7.7553000000000001</v>
      </c>
      <c r="P1171">
        <v>16.904699999999998</v>
      </c>
      <c r="Q1171" t="s">
        <v>68</v>
      </c>
      <c r="R1171">
        <v>88.434399999999997</v>
      </c>
      <c r="U1171">
        <v>83.095299999999995</v>
      </c>
      <c r="V1171">
        <v>92.244699999999995</v>
      </c>
      <c r="W1171">
        <v>482</v>
      </c>
      <c r="X1171" t="s">
        <v>51</v>
      </c>
      <c r="Y1171" t="s">
        <v>51</v>
      </c>
      <c r="Z1171" t="s">
        <v>105</v>
      </c>
      <c r="AA1171" t="s">
        <v>51</v>
      </c>
      <c r="AB1171" t="s">
        <v>84</v>
      </c>
      <c r="AC1171" t="s">
        <v>107</v>
      </c>
      <c r="AD1171" t="s">
        <v>55</v>
      </c>
      <c r="AE1171" t="s">
        <v>56</v>
      </c>
      <c r="AF1171" t="s">
        <v>73</v>
      </c>
      <c r="AG1171">
        <v>35</v>
      </c>
      <c r="AH1171" t="s">
        <v>58</v>
      </c>
      <c r="AI1171" t="s">
        <v>102</v>
      </c>
      <c r="AJ1171" t="s">
        <v>108</v>
      </c>
      <c r="AK1171" t="s">
        <v>103</v>
      </c>
      <c r="AL1171" t="s">
        <v>61</v>
      </c>
      <c r="AM1171" t="s">
        <v>88</v>
      </c>
      <c r="AN1171" t="s">
        <v>89</v>
      </c>
    </row>
    <row r="1172" spans="1:40" x14ac:dyDescent="0.2">
      <c r="A1172">
        <v>2017</v>
      </c>
      <c r="B1172" t="s">
        <v>271</v>
      </c>
      <c r="C1172" t="s">
        <v>272</v>
      </c>
      <c r="D1172" t="s">
        <v>42</v>
      </c>
      <c r="E1172" t="s">
        <v>43</v>
      </c>
      <c r="F1172" t="s">
        <v>44</v>
      </c>
      <c r="G1172" t="s">
        <v>45</v>
      </c>
      <c r="H1172" t="s">
        <v>46</v>
      </c>
      <c r="I1172" t="s">
        <v>47</v>
      </c>
      <c r="J1172" t="s">
        <v>48</v>
      </c>
      <c r="K1172" t="s">
        <v>49</v>
      </c>
      <c r="L1172">
        <v>70.244500000000002</v>
      </c>
      <c r="O1172">
        <v>48.931800000000003</v>
      </c>
      <c r="P1172">
        <v>85.329400000000007</v>
      </c>
      <c r="Q1172" t="s">
        <v>50</v>
      </c>
      <c r="R1172">
        <v>29.755500000000001</v>
      </c>
      <c r="U1172">
        <v>14.6706</v>
      </c>
      <c r="V1172">
        <v>51.068199999999997</v>
      </c>
      <c r="W1172">
        <v>36</v>
      </c>
      <c r="X1172" t="s">
        <v>156</v>
      </c>
      <c r="Y1172" t="s">
        <v>51</v>
      </c>
      <c r="Z1172" t="s">
        <v>53</v>
      </c>
      <c r="AA1172" t="s">
        <v>106</v>
      </c>
      <c r="AB1172" t="s">
        <v>51</v>
      </c>
      <c r="AC1172" t="s">
        <v>273</v>
      </c>
      <c r="AD1172" t="s">
        <v>55</v>
      </c>
      <c r="AE1172" t="s">
        <v>56</v>
      </c>
      <c r="AF1172" t="s">
        <v>57</v>
      </c>
      <c r="AG1172">
        <v>4</v>
      </c>
      <c r="AH1172" t="s">
        <v>158</v>
      </c>
      <c r="AI1172" t="s">
        <v>102</v>
      </c>
      <c r="AJ1172" t="s">
        <v>60</v>
      </c>
      <c r="AK1172" t="s">
        <v>271</v>
      </c>
      <c r="AL1172" t="s">
        <v>109</v>
      </c>
      <c r="AM1172" t="s">
        <v>88</v>
      </c>
      <c r="AN1172" t="s">
        <v>63</v>
      </c>
    </row>
    <row r="1173" spans="1:40" x14ac:dyDescent="0.2">
      <c r="A1173">
        <v>2017</v>
      </c>
      <c r="B1173" t="s">
        <v>232</v>
      </c>
      <c r="C1173" t="s">
        <v>233</v>
      </c>
      <c r="D1173" t="s">
        <v>42</v>
      </c>
      <c r="E1173" t="s">
        <v>43</v>
      </c>
      <c r="F1173" t="s">
        <v>44</v>
      </c>
      <c r="G1173" t="s">
        <v>79</v>
      </c>
      <c r="H1173" t="s">
        <v>80</v>
      </c>
      <c r="I1173" t="s">
        <v>81</v>
      </c>
      <c r="J1173" t="s">
        <v>48</v>
      </c>
      <c r="K1173" t="s">
        <v>49</v>
      </c>
      <c r="L1173">
        <v>33.552999999999997</v>
      </c>
      <c r="O1173">
        <v>20.535599999999999</v>
      </c>
      <c r="P1173">
        <v>49.6648</v>
      </c>
      <c r="Q1173" t="s">
        <v>82</v>
      </c>
      <c r="R1173">
        <v>66.447000000000003</v>
      </c>
      <c r="U1173">
        <v>50.3352</v>
      </c>
      <c r="V1173">
        <v>79.464399999999998</v>
      </c>
      <c r="W1173">
        <v>101</v>
      </c>
      <c r="X1173" t="s">
        <v>99</v>
      </c>
      <c r="Y1173" t="s">
        <v>51</v>
      </c>
      <c r="Z1173" t="s">
        <v>51</v>
      </c>
      <c r="AA1173" t="s">
        <v>51</v>
      </c>
      <c r="AB1173" t="s">
        <v>115</v>
      </c>
      <c r="AC1173" t="s">
        <v>234</v>
      </c>
      <c r="AD1173" t="s">
        <v>55</v>
      </c>
      <c r="AE1173" t="s">
        <v>56</v>
      </c>
      <c r="AF1173" t="s">
        <v>86</v>
      </c>
      <c r="AG1173">
        <v>17</v>
      </c>
      <c r="AH1173" t="s">
        <v>101</v>
      </c>
      <c r="AI1173" t="s">
        <v>102</v>
      </c>
      <c r="AJ1173" t="s">
        <v>95</v>
      </c>
      <c r="AK1173" t="s">
        <v>232</v>
      </c>
      <c r="AL1173" t="s">
        <v>61</v>
      </c>
      <c r="AM1173" t="s">
        <v>88</v>
      </c>
      <c r="AN1173" t="s">
        <v>117</v>
      </c>
    </row>
    <row r="1174" spans="1:40" x14ac:dyDescent="0.2">
      <c r="A1174">
        <v>2017</v>
      </c>
      <c r="B1174" t="s">
        <v>254</v>
      </c>
      <c r="C1174" t="s">
        <v>255</v>
      </c>
      <c r="D1174" t="s">
        <v>42</v>
      </c>
      <c r="E1174" t="s">
        <v>43</v>
      </c>
      <c r="F1174" t="s">
        <v>44</v>
      </c>
      <c r="G1174" t="s">
        <v>45</v>
      </c>
      <c r="H1174" t="s">
        <v>46</v>
      </c>
      <c r="I1174" t="s">
        <v>47</v>
      </c>
      <c r="J1174" t="s">
        <v>48</v>
      </c>
      <c r="K1174" t="s">
        <v>49</v>
      </c>
      <c r="L1174">
        <v>44.1492</v>
      </c>
      <c r="O1174">
        <v>29.767800000000001</v>
      </c>
      <c r="P1174">
        <v>59.584000000000003</v>
      </c>
      <c r="Q1174" t="s">
        <v>50</v>
      </c>
      <c r="R1174">
        <v>55.8508</v>
      </c>
      <c r="U1174">
        <v>40.415999999999997</v>
      </c>
      <c r="V1174">
        <v>70.232200000000006</v>
      </c>
      <c r="W1174">
        <v>104</v>
      </c>
      <c r="X1174" t="s">
        <v>51</v>
      </c>
      <c r="Y1174" t="s">
        <v>52</v>
      </c>
      <c r="Z1174" t="s">
        <v>83</v>
      </c>
      <c r="AA1174" t="s">
        <v>106</v>
      </c>
      <c r="AB1174" t="s">
        <v>51</v>
      </c>
      <c r="AD1174" t="s">
        <v>55</v>
      </c>
      <c r="AE1174" t="s">
        <v>56</v>
      </c>
      <c r="AF1174" t="s">
        <v>57</v>
      </c>
      <c r="AG1174">
        <v>59</v>
      </c>
      <c r="AH1174" t="s">
        <v>58</v>
      </c>
      <c r="AI1174" t="s">
        <v>59</v>
      </c>
      <c r="AJ1174" t="s">
        <v>87</v>
      </c>
      <c r="AK1174" t="s">
        <v>254</v>
      </c>
      <c r="AL1174" t="s">
        <v>109</v>
      </c>
      <c r="AM1174" t="s">
        <v>256</v>
      </c>
      <c r="AN1174" t="s">
        <v>63</v>
      </c>
    </row>
    <row r="1175" spans="1:40" x14ac:dyDescent="0.2">
      <c r="A1175">
        <v>2017</v>
      </c>
      <c r="B1175" t="s">
        <v>159</v>
      </c>
      <c r="C1175" t="s">
        <v>160</v>
      </c>
      <c r="D1175" t="s">
        <v>42</v>
      </c>
      <c r="E1175" t="s">
        <v>43</v>
      </c>
      <c r="F1175" t="s">
        <v>44</v>
      </c>
      <c r="G1175" t="s">
        <v>140</v>
      </c>
      <c r="H1175" t="s">
        <v>141</v>
      </c>
      <c r="I1175" t="s">
        <v>81</v>
      </c>
      <c r="J1175" t="s">
        <v>48</v>
      </c>
      <c r="K1175" t="s">
        <v>49</v>
      </c>
      <c r="L1175">
        <v>7.8197999999999999</v>
      </c>
      <c r="O1175">
        <v>1.7357</v>
      </c>
      <c r="P1175">
        <v>28.947399999999998</v>
      </c>
      <c r="Q1175" t="s">
        <v>142</v>
      </c>
      <c r="R1175">
        <v>92.180199999999999</v>
      </c>
      <c r="U1175">
        <v>71.052599999999998</v>
      </c>
      <c r="V1175">
        <v>98.264300000000006</v>
      </c>
      <c r="W1175">
        <v>46</v>
      </c>
      <c r="X1175" t="s">
        <v>51</v>
      </c>
      <c r="Y1175" t="s">
        <v>51</v>
      </c>
      <c r="Z1175" t="s">
        <v>70</v>
      </c>
      <c r="AA1175" t="s">
        <v>237</v>
      </c>
      <c r="AB1175" t="s">
        <v>51</v>
      </c>
      <c r="AC1175" t="s">
        <v>162</v>
      </c>
      <c r="AD1175" t="s">
        <v>55</v>
      </c>
      <c r="AE1175" t="s">
        <v>56</v>
      </c>
      <c r="AF1175" t="s">
        <v>144</v>
      </c>
      <c r="AG1175">
        <v>15</v>
      </c>
      <c r="AH1175" t="s">
        <v>58</v>
      </c>
      <c r="AI1175" t="s">
        <v>102</v>
      </c>
      <c r="AJ1175" t="s">
        <v>75</v>
      </c>
      <c r="AK1175" t="s">
        <v>159</v>
      </c>
      <c r="AL1175" t="s">
        <v>239</v>
      </c>
      <c r="AM1175" t="s">
        <v>88</v>
      </c>
      <c r="AN1175" t="s">
        <v>63</v>
      </c>
    </row>
    <row r="1176" spans="1:40" x14ac:dyDescent="0.2">
      <c r="A1176">
        <v>2017</v>
      </c>
      <c r="B1176" t="s">
        <v>154</v>
      </c>
      <c r="C1176" t="s">
        <v>155</v>
      </c>
      <c r="D1176" t="s">
        <v>42</v>
      </c>
      <c r="E1176" t="s">
        <v>43</v>
      </c>
      <c r="F1176" t="s">
        <v>44</v>
      </c>
      <c r="G1176" t="s">
        <v>128</v>
      </c>
      <c r="H1176" t="s">
        <v>129</v>
      </c>
      <c r="I1176" t="s">
        <v>81</v>
      </c>
      <c r="J1176" t="s">
        <v>48</v>
      </c>
      <c r="K1176" t="s">
        <v>49</v>
      </c>
      <c r="L1176">
        <v>19.985299999999999</v>
      </c>
      <c r="O1176">
        <v>8.3033000000000001</v>
      </c>
      <c r="P1176">
        <v>40.791200000000003</v>
      </c>
      <c r="Q1176" t="s">
        <v>130</v>
      </c>
      <c r="R1176">
        <v>80.014700000000005</v>
      </c>
      <c r="U1176">
        <v>59.208799999999997</v>
      </c>
      <c r="V1176">
        <v>91.696700000000007</v>
      </c>
      <c r="W1176">
        <v>59</v>
      </c>
      <c r="X1176" t="s">
        <v>51</v>
      </c>
      <c r="Y1176" t="s">
        <v>69</v>
      </c>
      <c r="Z1176" t="s">
        <v>70</v>
      </c>
      <c r="AA1176" t="s">
        <v>51</v>
      </c>
      <c r="AB1176" t="s">
        <v>84</v>
      </c>
      <c r="AC1176" t="s">
        <v>157</v>
      </c>
      <c r="AD1176" t="s">
        <v>55</v>
      </c>
      <c r="AE1176" t="s">
        <v>56</v>
      </c>
      <c r="AF1176" t="s">
        <v>132</v>
      </c>
      <c r="AG1176">
        <v>45</v>
      </c>
      <c r="AH1176" t="s">
        <v>58</v>
      </c>
      <c r="AI1176" t="s">
        <v>74</v>
      </c>
      <c r="AJ1176" t="s">
        <v>75</v>
      </c>
      <c r="AK1176" t="s">
        <v>154</v>
      </c>
      <c r="AL1176" t="s">
        <v>61</v>
      </c>
      <c r="AM1176" t="s">
        <v>88</v>
      </c>
      <c r="AN1176" t="s">
        <v>89</v>
      </c>
    </row>
    <row r="1177" spans="1:40" x14ac:dyDescent="0.2">
      <c r="A1177">
        <v>2017</v>
      </c>
      <c r="B1177" t="s">
        <v>103</v>
      </c>
      <c r="C1177" t="s">
        <v>104</v>
      </c>
      <c r="D1177" t="s">
        <v>42</v>
      </c>
      <c r="E1177" t="s">
        <v>43</v>
      </c>
      <c r="F1177" t="s">
        <v>44</v>
      </c>
      <c r="G1177" t="s">
        <v>45</v>
      </c>
      <c r="H1177" t="s">
        <v>46</v>
      </c>
      <c r="I1177" t="s">
        <v>47</v>
      </c>
      <c r="J1177" t="s">
        <v>48</v>
      </c>
      <c r="K1177" t="s">
        <v>49</v>
      </c>
      <c r="L1177">
        <v>60.174599999999998</v>
      </c>
      <c r="O1177">
        <v>54.674799999999998</v>
      </c>
      <c r="P1177">
        <v>65.429100000000005</v>
      </c>
      <c r="Q1177" t="s">
        <v>50</v>
      </c>
      <c r="R1177">
        <v>39.825400000000002</v>
      </c>
      <c r="U1177">
        <v>34.570900000000002</v>
      </c>
      <c r="V1177">
        <v>45.325200000000002</v>
      </c>
      <c r="W1177">
        <v>352</v>
      </c>
      <c r="X1177" t="s">
        <v>51</v>
      </c>
      <c r="Y1177" t="s">
        <v>92</v>
      </c>
      <c r="Z1177" t="s">
        <v>51</v>
      </c>
      <c r="AA1177" t="s">
        <v>106</v>
      </c>
      <c r="AB1177" t="s">
        <v>51</v>
      </c>
      <c r="AC1177" t="s">
        <v>107</v>
      </c>
      <c r="AD1177" t="s">
        <v>55</v>
      </c>
      <c r="AE1177" t="s">
        <v>56</v>
      </c>
      <c r="AF1177" t="s">
        <v>57</v>
      </c>
      <c r="AG1177">
        <v>35</v>
      </c>
      <c r="AH1177" t="s">
        <v>58</v>
      </c>
      <c r="AI1177" t="s">
        <v>94</v>
      </c>
      <c r="AJ1177" t="s">
        <v>95</v>
      </c>
      <c r="AK1177" t="s">
        <v>103</v>
      </c>
      <c r="AL1177" t="s">
        <v>109</v>
      </c>
      <c r="AM1177" t="s">
        <v>88</v>
      </c>
      <c r="AN1177" t="s">
        <v>63</v>
      </c>
    </row>
    <row r="1178" spans="1:40" x14ac:dyDescent="0.2">
      <c r="A1178">
        <v>2017</v>
      </c>
      <c r="B1178" t="s">
        <v>212</v>
      </c>
      <c r="C1178" t="s">
        <v>213</v>
      </c>
      <c r="D1178" t="s">
        <v>42</v>
      </c>
      <c r="E1178" t="s">
        <v>43</v>
      </c>
      <c r="F1178" t="s">
        <v>44</v>
      </c>
      <c r="G1178" t="s">
        <v>79</v>
      </c>
      <c r="H1178" t="s">
        <v>80</v>
      </c>
      <c r="I1178" t="s">
        <v>81</v>
      </c>
      <c r="J1178" t="s">
        <v>48</v>
      </c>
      <c r="K1178" t="s">
        <v>49</v>
      </c>
      <c r="L1178">
        <v>42.9754</v>
      </c>
      <c r="O1178">
        <v>31.599699999999999</v>
      </c>
      <c r="P1178">
        <v>55.1447</v>
      </c>
      <c r="Q1178" t="s">
        <v>82</v>
      </c>
      <c r="R1178">
        <v>57.0246</v>
      </c>
      <c r="U1178">
        <v>44.8553</v>
      </c>
      <c r="V1178">
        <v>68.400300000000001</v>
      </c>
      <c r="W1178">
        <v>35</v>
      </c>
      <c r="X1178" t="s">
        <v>51</v>
      </c>
      <c r="Y1178" t="s">
        <v>51</v>
      </c>
      <c r="Z1178" t="s">
        <v>83</v>
      </c>
      <c r="AA1178" t="s">
        <v>51</v>
      </c>
      <c r="AB1178" t="s">
        <v>215</v>
      </c>
      <c r="AC1178" t="s">
        <v>214</v>
      </c>
      <c r="AD1178" t="s">
        <v>55</v>
      </c>
      <c r="AE1178" t="s">
        <v>56</v>
      </c>
      <c r="AF1178" t="s">
        <v>86</v>
      </c>
      <c r="AG1178">
        <v>9</v>
      </c>
      <c r="AH1178" t="s">
        <v>58</v>
      </c>
      <c r="AI1178" t="s">
        <v>102</v>
      </c>
      <c r="AJ1178" t="s">
        <v>87</v>
      </c>
      <c r="AK1178" t="s">
        <v>212</v>
      </c>
      <c r="AL1178" t="s">
        <v>61</v>
      </c>
      <c r="AM1178" t="s">
        <v>88</v>
      </c>
      <c r="AN1178" t="s">
        <v>216</v>
      </c>
    </row>
    <row r="1179" spans="1:40" x14ac:dyDescent="0.2">
      <c r="A1179">
        <v>2017</v>
      </c>
      <c r="B1179" t="s">
        <v>148</v>
      </c>
      <c r="C1179" t="s">
        <v>149</v>
      </c>
      <c r="D1179" t="s">
        <v>42</v>
      </c>
      <c r="E1179" t="s">
        <v>43</v>
      </c>
      <c r="F1179" t="s">
        <v>44</v>
      </c>
      <c r="G1179" t="s">
        <v>66</v>
      </c>
      <c r="H1179" t="s">
        <v>66</v>
      </c>
      <c r="I1179" t="s">
        <v>67</v>
      </c>
      <c r="J1179" t="s">
        <v>48</v>
      </c>
      <c r="K1179" t="s">
        <v>49</v>
      </c>
      <c r="L1179">
        <v>7.8215000000000003</v>
      </c>
      <c r="O1179">
        <v>5.8760000000000003</v>
      </c>
      <c r="P1179">
        <v>10.340299999999999</v>
      </c>
      <c r="Q1179" t="s">
        <v>68</v>
      </c>
      <c r="R1179">
        <v>92.1785</v>
      </c>
      <c r="U1179">
        <v>89.659700000000001</v>
      </c>
      <c r="V1179">
        <v>94.123999999999995</v>
      </c>
      <c r="W1179">
        <v>417</v>
      </c>
      <c r="X1179" t="s">
        <v>99</v>
      </c>
      <c r="Y1179" t="s">
        <v>92</v>
      </c>
      <c r="Z1179" t="s">
        <v>51</v>
      </c>
      <c r="AA1179" t="s">
        <v>120</v>
      </c>
      <c r="AB1179" t="s">
        <v>51</v>
      </c>
      <c r="AC1179" t="s">
        <v>150</v>
      </c>
      <c r="AD1179" t="s">
        <v>55</v>
      </c>
      <c r="AE1179" t="s">
        <v>56</v>
      </c>
      <c r="AF1179" t="s">
        <v>73</v>
      </c>
      <c r="AG1179">
        <v>116</v>
      </c>
      <c r="AH1179" t="s">
        <v>101</v>
      </c>
      <c r="AI1179" t="s">
        <v>94</v>
      </c>
      <c r="AJ1179" t="s">
        <v>95</v>
      </c>
      <c r="AK1179" t="s">
        <v>148</v>
      </c>
      <c r="AL1179" t="s">
        <v>122</v>
      </c>
      <c r="AM1179" t="s">
        <v>62</v>
      </c>
      <c r="AN1179" t="s">
        <v>63</v>
      </c>
    </row>
    <row r="1180" spans="1:40" x14ac:dyDescent="0.2">
      <c r="A1180">
        <v>2017</v>
      </c>
      <c r="B1180" t="s">
        <v>254</v>
      </c>
      <c r="C1180" t="s">
        <v>255</v>
      </c>
      <c r="D1180" t="s">
        <v>42</v>
      </c>
      <c r="E1180" t="s">
        <v>43</v>
      </c>
      <c r="F1180" t="s">
        <v>44</v>
      </c>
      <c r="G1180" t="s">
        <v>45</v>
      </c>
      <c r="H1180" t="s">
        <v>46</v>
      </c>
      <c r="I1180" t="s">
        <v>47</v>
      </c>
      <c r="J1180" t="s">
        <v>48</v>
      </c>
      <c r="K1180" t="s">
        <v>49</v>
      </c>
      <c r="L1180">
        <v>68.715299999999999</v>
      </c>
      <c r="O1180">
        <v>50.491100000000003</v>
      </c>
      <c r="P1180">
        <v>82.549599999999998</v>
      </c>
      <c r="Q1180" t="s">
        <v>50</v>
      </c>
      <c r="R1180">
        <v>31.284700000000001</v>
      </c>
      <c r="U1180">
        <v>17.450399999999998</v>
      </c>
      <c r="V1180">
        <v>49.508899999999997</v>
      </c>
      <c r="W1180">
        <v>31</v>
      </c>
      <c r="X1180" t="s">
        <v>51</v>
      </c>
      <c r="Y1180" t="s">
        <v>166</v>
      </c>
      <c r="Z1180" t="s">
        <v>53</v>
      </c>
      <c r="AA1180" t="s">
        <v>106</v>
      </c>
      <c r="AB1180" t="s">
        <v>51</v>
      </c>
      <c r="AD1180" t="s">
        <v>55</v>
      </c>
      <c r="AE1180" t="s">
        <v>56</v>
      </c>
      <c r="AF1180" t="s">
        <v>57</v>
      </c>
      <c r="AG1180">
        <v>59</v>
      </c>
      <c r="AH1180" t="s">
        <v>58</v>
      </c>
      <c r="AI1180" t="s">
        <v>168</v>
      </c>
      <c r="AJ1180" t="s">
        <v>60</v>
      </c>
      <c r="AK1180" t="s">
        <v>254</v>
      </c>
      <c r="AL1180" t="s">
        <v>109</v>
      </c>
      <c r="AM1180" t="s">
        <v>256</v>
      </c>
      <c r="AN1180" t="s">
        <v>63</v>
      </c>
    </row>
    <row r="1181" spans="1:40" x14ac:dyDescent="0.2">
      <c r="A1181">
        <v>2017</v>
      </c>
      <c r="B1181" t="s">
        <v>235</v>
      </c>
      <c r="C1181" t="s">
        <v>236</v>
      </c>
      <c r="D1181" t="s">
        <v>42</v>
      </c>
      <c r="E1181" t="s">
        <v>43</v>
      </c>
      <c r="F1181" t="s">
        <v>44</v>
      </c>
      <c r="G1181" t="s">
        <v>66</v>
      </c>
      <c r="H1181" t="s">
        <v>66</v>
      </c>
      <c r="I1181" t="s">
        <v>67</v>
      </c>
      <c r="J1181" t="s">
        <v>48</v>
      </c>
      <c r="K1181" t="s">
        <v>49</v>
      </c>
      <c r="L1181">
        <v>8.9609000000000005</v>
      </c>
      <c r="O1181">
        <v>7.0636000000000001</v>
      </c>
      <c r="P1181">
        <v>11.3058</v>
      </c>
      <c r="Q1181" t="s">
        <v>68</v>
      </c>
      <c r="R1181">
        <v>91.039100000000005</v>
      </c>
      <c r="U1181">
        <v>88.694199999999995</v>
      </c>
      <c r="V1181">
        <v>92.936400000000006</v>
      </c>
      <c r="W1181">
        <v>1492</v>
      </c>
      <c r="X1181" t="s">
        <v>51</v>
      </c>
      <c r="Y1181" t="s">
        <v>51</v>
      </c>
      <c r="Z1181" t="s">
        <v>70</v>
      </c>
      <c r="AA1181" t="s">
        <v>51</v>
      </c>
      <c r="AB1181" t="s">
        <v>51</v>
      </c>
      <c r="AC1181" t="s">
        <v>238</v>
      </c>
      <c r="AD1181" t="s">
        <v>55</v>
      </c>
      <c r="AE1181" t="s">
        <v>56</v>
      </c>
      <c r="AF1181" t="s">
        <v>73</v>
      </c>
      <c r="AG1181">
        <v>12</v>
      </c>
      <c r="AH1181" t="s">
        <v>58</v>
      </c>
      <c r="AI1181" t="s">
        <v>102</v>
      </c>
      <c r="AJ1181" t="s">
        <v>75</v>
      </c>
      <c r="AK1181" t="s">
        <v>235</v>
      </c>
      <c r="AL1181" t="s">
        <v>61</v>
      </c>
      <c r="AM1181" t="s">
        <v>88</v>
      </c>
      <c r="AN1181" t="s">
        <v>63</v>
      </c>
    </row>
    <row r="1182" spans="1:40" x14ac:dyDescent="0.2">
      <c r="A1182">
        <v>2017</v>
      </c>
      <c r="B1182" t="s">
        <v>246</v>
      </c>
      <c r="C1182" t="s">
        <v>247</v>
      </c>
      <c r="D1182" t="s">
        <v>42</v>
      </c>
      <c r="E1182" t="s">
        <v>43</v>
      </c>
      <c r="F1182" t="s">
        <v>44</v>
      </c>
      <c r="G1182" t="s">
        <v>128</v>
      </c>
      <c r="H1182" t="s">
        <v>129</v>
      </c>
      <c r="I1182" t="s">
        <v>81</v>
      </c>
      <c r="J1182" t="s">
        <v>48</v>
      </c>
      <c r="K1182" t="s">
        <v>49</v>
      </c>
      <c r="L1182">
        <v>31.9282</v>
      </c>
      <c r="O1182">
        <v>23.0579</v>
      </c>
      <c r="P1182">
        <v>42.333300000000001</v>
      </c>
      <c r="Q1182" t="s">
        <v>130</v>
      </c>
      <c r="R1182">
        <v>68.071799999999996</v>
      </c>
      <c r="U1182">
        <v>57.666699999999999</v>
      </c>
      <c r="V1182">
        <v>76.942099999999996</v>
      </c>
      <c r="W1182">
        <v>36</v>
      </c>
      <c r="X1182" t="s">
        <v>51</v>
      </c>
      <c r="Y1182" t="s">
        <v>92</v>
      </c>
      <c r="Z1182" t="s">
        <v>51</v>
      </c>
      <c r="AA1182" t="s">
        <v>135</v>
      </c>
      <c r="AB1182" t="s">
        <v>51</v>
      </c>
      <c r="AC1182" t="s">
        <v>248</v>
      </c>
      <c r="AD1182" t="s">
        <v>55</v>
      </c>
      <c r="AE1182" t="s">
        <v>56</v>
      </c>
      <c r="AF1182" t="s">
        <v>132</v>
      </c>
      <c r="AG1182">
        <v>112</v>
      </c>
      <c r="AH1182" t="s">
        <v>58</v>
      </c>
      <c r="AI1182" t="s">
        <v>94</v>
      </c>
      <c r="AJ1182" t="s">
        <v>95</v>
      </c>
      <c r="AK1182" t="s">
        <v>246</v>
      </c>
      <c r="AL1182" t="s">
        <v>137</v>
      </c>
      <c r="AM1182" t="s">
        <v>62</v>
      </c>
      <c r="AN1182" t="s">
        <v>63</v>
      </c>
    </row>
    <row r="1183" spans="1:40" x14ac:dyDescent="0.2">
      <c r="A1183">
        <v>2017</v>
      </c>
      <c r="B1183" t="s">
        <v>235</v>
      </c>
      <c r="C1183" t="s">
        <v>236</v>
      </c>
      <c r="D1183" t="s">
        <v>42</v>
      </c>
      <c r="E1183" t="s">
        <v>43</v>
      </c>
      <c r="F1183" t="s">
        <v>44</v>
      </c>
      <c r="G1183" t="s">
        <v>45</v>
      </c>
      <c r="H1183" t="s">
        <v>46</v>
      </c>
      <c r="I1183" t="s">
        <v>47</v>
      </c>
      <c r="J1183" t="s">
        <v>48</v>
      </c>
      <c r="K1183" t="s">
        <v>49</v>
      </c>
      <c r="L1183">
        <v>34.719700000000003</v>
      </c>
      <c r="O1183">
        <v>27.980899999999998</v>
      </c>
      <c r="P1183">
        <v>42.131999999999998</v>
      </c>
      <c r="Q1183" t="s">
        <v>50</v>
      </c>
      <c r="R1183">
        <v>65.280299999999997</v>
      </c>
      <c r="U1183">
        <v>57.868000000000002</v>
      </c>
      <c r="V1183">
        <v>72.019099999999995</v>
      </c>
      <c r="W1183">
        <v>221</v>
      </c>
      <c r="X1183" t="s">
        <v>156</v>
      </c>
      <c r="Y1183" t="s">
        <v>92</v>
      </c>
      <c r="Z1183" t="s">
        <v>70</v>
      </c>
      <c r="AA1183" t="s">
        <v>120</v>
      </c>
      <c r="AB1183" t="s">
        <v>51</v>
      </c>
      <c r="AC1183" t="s">
        <v>238</v>
      </c>
      <c r="AD1183" t="s">
        <v>55</v>
      </c>
      <c r="AE1183" t="s">
        <v>56</v>
      </c>
      <c r="AF1183" t="s">
        <v>57</v>
      </c>
      <c r="AG1183">
        <v>12</v>
      </c>
      <c r="AH1183" t="s">
        <v>158</v>
      </c>
      <c r="AI1183" t="s">
        <v>94</v>
      </c>
      <c r="AJ1183" t="s">
        <v>75</v>
      </c>
      <c r="AK1183" t="s">
        <v>235</v>
      </c>
      <c r="AL1183" t="s">
        <v>122</v>
      </c>
      <c r="AM1183" t="s">
        <v>88</v>
      </c>
      <c r="AN1183" t="s">
        <v>63</v>
      </c>
    </row>
    <row r="1184" spans="1:40" x14ac:dyDescent="0.2">
      <c r="A1184">
        <v>2017</v>
      </c>
      <c r="B1184" t="s">
        <v>206</v>
      </c>
      <c r="C1184" t="s">
        <v>207</v>
      </c>
      <c r="D1184" t="s">
        <v>42</v>
      </c>
      <c r="E1184" t="s">
        <v>43</v>
      </c>
      <c r="F1184" t="s">
        <v>44</v>
      </c>
      <c r="G1184" t="s">
        <v>79</v>
      </c>
      <c r="H1184" t="s">
        <v>80</v>
      </c>
      <c r="I1184" t="s">
        <v>81</v>
      </c>
      <c r="J1184" t="s">
        <v>48</v>
      </c>
      <c r="K1184" t="s">
        <v>49</v>
      </c>
      <c r="L1184">
        <v>10.0809</v>
      </c>
      <c r="O1184">
        <v>5.9302999999999999</v>
      </c>
      <c r="P1184">
        <v>16.6233</v>
      </c>
      <c r="Q1184" t="s">
        <v>82</v>
      </c>
      <c r="R1184">
        <v>89.9191</v>
      </c>
      <c r="U1184">
        <v>83.3767</v>
      </c>
      <c r="V1184">
        <v>94.069699999999997</v>
      </c>
      <c r="W1184">
        <v>139</v>
      </c>
      <c r="X1184" t="s">
        <v>156</v>
      </c>
      <c r="Y1184" t="s">
        <v>198</v>
      </c>
      <c r="Z1184" t="s">
        <v>51</v>
      </c>
      <c r="AA1184" t="s">
        <v>120</v>
      </c>
      <c r="AB1184" t="s">
        <v>51</v>
      </c>
      <c r="AC1184" t="s">
        <v>208</v>
      </c>
      <c r="AD1184" t="s">
        <v>55</v>
      </c>
      <c r="AE1184" t="s">
        <v>56</v>
      </c>
      <c r="AF1184" t="s">
        <v>86</v>
      </c>
      <c r="AG1184">
        <v>101</v>
      </c>
      <c r="AH1184" t="s">
        <v>158</v>
      </c>
      <c r="AI1184" t="s">
        <v>199</v>
      </c>
      <c r="AJ1184" t="s">
        <v>95</v>
      </c>
      <c r="AK1184" t="s">
        <v>206</v>
      </c>
      <c r="AL1184" t="s">
        <v>122</v>
      </c>
      <c r="AM1184" t="s">
        <v>62</v>
      </c>
      <c r="AN1184" t="s">
        <v>63</v>
      </c>
    </row>
    <row r="1185" spans="1:40" x14ac:dyDescent="0.2">
      <c r="A1185">
        <v>2017</v>
      </c>
      <c r="B1185" t="s">
        <v>110</v>
      </c>
      <c r="C1185" t="s">
        <v>111</v>
      </c>
      <c r="D1185" t="s">
        <v>42</v>
      </c>
      <c r="E1185" t="s">
        <v>43</v>
      </c>
      <c r="F1185" t="s">
        <v>44</v>
      </c>
      <c r="G1185" t="s">
        <v>79</v>
      </c>
      <c r="H1185" t="s">
        <v>80</v>
      </c>
      <c r="I1185" t="s">
        <v>81</v>
      </c>
      <c r="J1185" t="s">
        <v>48</v>
      </c>
      <c r="K1185" t="s">
        <v>49</v>
      </c>
      <c r="L1185">
        <v>9.3971</v>
      </c>
      <c r="O1185">
        <v>6.6365999999999996</v>
      </c>
      <c r="P1185">
        <v>13.1441</v>
      </c>
      <c r="Q1185" t="s">
        <v>82</v>
      </c>
      <c r="R1185">
        <v>90.602900000000005</v>
      </c>
      <c r="U1185">
        <v>86.855900000000005</v>
      </c>
      <c r="V1185">
        <v>93.363399999999999</v>
      </c>
      <c r="W1185">
        <v>397</v>
      </c>
      <c r="X1185" t="s">
        <v>51</v>
      </c>
      <c r="Y1185" t="s">
        <v>51</v>
      </c>
      <c r="Z1185" t="s">
        <v>105</v>
      </c>
      <c r="AA1185" t="s">
        <v>51</v>
      </c>
      <c r="AB1185" t="s">
        <v>71</v>
      </c>
      <c r="AC1185" t="s">
        <v>112</v>
      </c>
      <c r="AD1185" t="s">
        <v>55</v>
      </c>
      <c r="AE1185" t="s">
        <v>56</v>
      </c>
      <c r="AF1185" t="s">
        <v>86</v>
      </c>
      <c r="AG1185">
        <v>127</v>
      </c>
      <c r="AH1185" t="s">
        <v>58</v>
      </c>
      <c r="AI1185" t="s">
        <v>102</v>
      </c>
      <c r="AJ1185" t="s">
        <v>108</v>
      </c>
      <c r="AK1185" t="s">
        <v>110</v>
      </c>
      <c r="AL1185" t="s">
        <v>61</v>
      </c>
      <c r="AM1185" t="s">
        <v>62</v>
      </c>
      <c r="AN1185" t="s">
        <v>76</v>
      </c>
    </row>
    <row r="1186" spans="1:40" x14ac:dyDescent="0.2">
      <c r="A1186">
        <v>2017</v>
      </c>
      <c r="B1186" t="s">
        <v>206</v>
      </c>
      <c r="C1186" t="s">
        <v>207</v>
      </c>
      <c r="D1186" t="s">
        <v>42</v>
      </c>
      <c r="E1186" t="s">
        <v>43</v>
      </c>
      <c r="F1186" t="s">
        <v>44</v>
      </c>
      <c r="G1186" t="s">
        <v>45</v>
      </c>
      <c r="H1186" t="s">
        <v>46</v>
      </c>
      <c r="I1186" t="s">
        <v>47</v>
      </c>
      <c r="J1186" t="s">
        <v>48</v>
      </c>
      <c r="K1186" t="s">
        <v>49</v>
      </c>
      <c r="L1186">
        <v>58.581699999999998</v>
      </c>
      <c r="O1186">
        <v>46.936999999999998</v>
      </c>
      <c r="P1186">
        <v>69.340100000000007</v>
      </c>
      <c r="Q1186" t="s">
        <v>50</v>
      </c>
      <c r="R1186">
        <v>41.418300000000002</v>
      </c>
      <c r="U1186">
        <v>30.6599</v>
      </c>
      <c r="V1186">
        <v>53.063000000000002</v>
      </c>
      <c r="W1186">
        <v>108</v>
      </c>
      <c r="X1186" t="s">
        <v>156</v>
      </c>
      <c r="Y1186" t="s">
        <v>92</v>
      </c>
      <c r="Z1186" t="s">
        <v>51</v>
      </c>
      <c r="AA1186" t="s">
        <v>51</v>
      </c>
      <c r="AB1186" t="s">
        <v>84</v>
      </c>
      <c r="AC1186" t="s">
        <v>208</v>
      </c>
      <c r="AD1186" t="s">
        <v>55</v>
      </c>
      <c r="AE1186" t="s">
        <v>56</v>
      </c>
      <c r="AF1186" t="s">
        <v>57</v>
      </c>
      <c r="AG1186">
        <v>101</v>
      </c>
      <c r="AH1186" t="s">
        <v>158</v>
      </c>
      <c r="AI1186" t="s">
        <v>94</v>
      </c>
      <c r="AJ1186" t="s">
        <v>95</v>
      </c>
      <c r="AK1186" t="s">
        <v>206</v>
      </c>
      <c r="AL1186" t="s">
        <v>61</v>
      </c>
      <c r="AM1186" t="s">
        <v>62</v>
      </c>
      <c r="AN1186" t="s">
        <v>89</v>
      </c>
    </row>
    <row r="1187" spans="1:40" x14ac:dyDescent="0.2">
      <c r="A1187">
        <v>2017</v>
      </c>
      <c r="B1187" t="s">
        <v>178</v>
      </c>
      <c r="C1187" t="s">
        <v>179</v>
      </c>
      <c r="D1187" t="s">
        <v>42</v>
      </c>
      <c r="E1187" t="s">
        <v>43</v>
      </c>
      <c r="F1187" t="s">
        <v>44</v>
      </c>
      <c r="G1187" t="s">
        <v>128</v>
      </c>
      <c r="H1187" t="s">
        <v>129</v>
      </c>
      <c r="I1187" t="s">
        <v>81</v>
      </c>
      <c r="J1187" t="s">
        <v>48</v>
      </c>
      <c r="K1187" t="s">
        <v>49</v>
      </c>
      <c r="L1187">
        <v>11.9297</v>
      </c>
      <c r="O1187">
        <v>6.9522000000000004</v>
      </c>
      <c r="P1187">
        <v>19.715800000000002</v>
      </c>
      <c r="Q1187" t="s">
        <v>130</v>
      </c>
      <c r="R1187">
        <v>88.070300000000003</v>
      </c>
      <c r="U1187">
        <v>80.284199999999998</v>
      </c>
      <c r="V1187">
        <v>93.047799999999995</v>
      </c>
      <c r="W1187">
        <v>165</v>
      </c>
      <c r="X1187" t="s">
        <v>51</v>
      </c>
      <c r="Y1187" t="s">
        <v>198</v>
      </c>
      <c r="Z1187" t="s">
        <v>51</v>
      </c>
      <c r="AA1187" t="s">
        <v>120</v>
      </c>
      <c r="AB1187" t="s">
        <v>51</v>
      </c>
      <c r="AC1187" t="s">
        <v>180</v>
      </c>
      <c r="AD1187" t="s">
        <v>55</v>
      </c>
      <c r="AE1187" t="s">
        <v>56</v>
      </c>
      <c r="AF1187" t="s">
        <v>132</v>
      </c>
      <c r="AG1187">
        <v>114</v>
      </c>
      <c r="AH1187" t="s">
        <v>58</v>
      </c>
      <c r="AI1187" t="s">
        <v>199</v>
      </c>
      <c r="AJ1187" t="s">
        <v>95</v>
      </c>
      <c r="AK1187" t="s">
        <v>178</v>
      </c>
      <c r="AL1187" t="s">
        <v>122</v>
      </c>
      <c r="AM1187" t="s">
        <v>62</v>
      </c>
      <c r="AN1187" t="s">
        <v>63</v>
      </c>
    </row>
    <row r="1188" spans="1:40" x14ac:dyDescent="0.2">
      <c r="A1188">
        <v>2017</v>
      </c>
      <c r="B1188" t="s">
        <v>232</v>
      </c>
      <c r="C1188" t="s">
        <v>233</v>
      </c>
      <c r="D1188" t="s">
        <v>42</v>
      </c>
      <c r="E1188" t="s">
        <v>43</v>
      </c>
      <c r="F1188" t="s">
        <v>44</v>
      </c>
      <c r="G1188" t="s">
        <v>66</v>
      </c>
      <c r="H1188" t="s">
        <v>66</v>
      </c>
      <c r="I1188" t="s">
        <v>67</v>
      </c>
      <c r="J1188" t="s">
        <v>48</v>
      </c>
      <c r="K1188" t="s">
        <v>49</v>
      </c>
      <c r="L1188">
        <v>0</v>
      </c>
      <c r="O1188">
        <v>0</v>
      </c>
      <c r="P1188">
        <v>0</v>
      </c>
      <c r="Q1188" t="s">
        <v>68</v>
      </c>
      <c r="R1188">
        <v>100</v>
      </c>
      <c r="U1188">
        <v>100</v>
      </c>
      <c r="V1188">
        <v>100</v>
      </c>
      <c r="W1188">
        <v>48</v>
      </c>
      <c r="X1188" t="s">
        <v>99</v>
      </c>
      <c r="Y1188" t="s">
        <v>69</v>
      </c>
      <c r="Z1188" t="s">
        <v>53</v>
      </c>
      <c r="AA1188" t="s">
        <v>51</v>
      </c>
      <c r="AB1188" t="s">
        <v>71</v>
      </c>
      <c r="AC1188" t="s">
        <v>234</v>
      </c>
      <c r="AD1188" t="s">
        <v>55</v>
      </c>
      <c r="AE1188" t="s">
        <v>56</v>
      </c>
      <c r="AF1188" t="s">
        <v>73</v>
      </c>
      <c r="AG1188">
        <v>17</v>
      </c>
      <c r="AH1188" t="s">
        <v>101</v>
      </c>
      <c r="AI1188" t="s">
        <v>74</v>
      </c>
      <c r="AJ1188" t="s">
        <v>60</v>
      </c>
      <c r="AK1188" t="s">
        <v>232</v>
      </c>
      <c r="AL1188" t="s">
        <v>61</v>
      </c>
      <c r="AM1188" t="s">
        <v>88</v>
      </c>
      <c r="AN1188" t="s">
        <v>76</v>
      </c>
    </row>
    <row r="1189" spans="1:40" x14ac:dyDescent="0.2">
      <c r="A1189">
        <v>2017</v>
      </c>
      <c r="B1189" t="s">
        <v>254</v>
      </c>
      <c r="C1189" t="s">
        <v>255</v>
      </c>
      <c r="D1189" t="s">
        <v>42</v>
      </c>
      <c r="E1189" t="s">
        <v>43</v>
      </c>
      <c r="F1189" t="s">
        <v>44</v>
      </c>
      <c r="G1189" t="s">
        <v>45</v>
      </c>
      <c r="H1189" t="s">
        <v>46</v>
      </c>
      <c r="I1189" t="s">
        <v>47</v>
      </c>
      <c r="J1189" t="s">
        <v>48</v>
      </c>
      <c r="K1189" t="s">
        <v>49</v>
      </c>
      <c r="L1189">
        <v>37.432699999999997</v>
      </c>
      <c r="O1189">
        <v>19.6814</v>
      </c>
      <c r="P1189">
        <v>59.361600000000003</v>
      </c>
      <c r="Q1189" t="s">
        <v>50</v>
      </c>
      <c r="R1189">
        <v>62.567300000000003</v>
      </c>
      <c r="U1189">
        <v>40.638399999999997</v>
      </c>
      <c r="V1189">
        <v>80.318600000000004</v>
      </c>
      <c r="W1189">
        <v>46</v>
      </c>
      <c r="X1189" t="s">
        <v>99</v>
      </c>
      <c r="Y1189" t="s">
        <v>51</v>
      </c>
      <c r="Z1189" t="s">
        <v>83</v>
      </c>
      <c r="AA1189" t="s">
        <v>135</v>
      </c>
      <c r="AB1189" t="s">
        <v>51</v>
      </c>
      <c r="AD1189" t="s">
        <v>55</v>
      </c>
      <c r="AE1189" t="s">
        <v>56</v>
      </c>
      <c r="AF1189" t="s">
        <v>57</v>
      </c>
      <c r="AG1189">
        <v>59</v>
      </c>
      <c r="AH1189" t="s">
        <v>101</v>
      </c>
      <c r="AI1189" t="s">
        <v>102</v>
      </c>
      <c r="AJ1189" t="s">
        <v>87</v>
      </c>
      <c r="AK1189" t="s">
        <v>254</v>
      </c>
      <c r="AL1189" t="s">
        <v>137</v>
      </c>
      <c r="AM1189" t="s">
        <v>256</v>
      </c>
      <c r="AN1189" t="s">
        <v>63</v>
      </c>
    </row>
    <row r="1190" spans="1:40" x14ac:dyDescent="0.2">
      <c r="A1190">
        <v>2017</v>
      </c>
      <c r="B1190" t="s">
        <v>203</v>
      </c>
      <c r="C1190" t="s">
        <v>204</v>
      </c>
      <c r="D1190" t="s">
        <v>42</v>
      </c>
      <c r="E1190" t="s">
        <v>43</v>
      </c>
      <c r="F1190" t="s">
        <v>44</v>
      </c>
      <c r="G1190" t="s">
        <v>140</v>
      </c>
      <c r="H1190" t="s">
        <v>141</v>
      </c>
      <c r="I1190" t="s">
        <v>81</v>
      </c>
      <c r="J1190" t="s">
        <v>48</v>
      </c>
      <c r="K1190" t="s">
        <v>49</v>
      </c>
      <c r="L1190">
        <v>0</v>
      </c>
      <c r="O1190">
        <v>0</v>
      </c>
      <c r="P1190">
        <v>0</v>
      </c>
      <c r="Q1190" t="s">
        <v>142</v>
      </c>
      <c r="R1190">
        <v>100</v>
      </c>
      <c r="U1190">
        <v>100</v>
      </c>
      <c r="V1190">
        <v>100</v>
      </c>
      <c r="W1190">
        <v>42</v>
      </c>
      <c r="X1190" t="s">
        <v>99</v>
      </c>
      <c r="Y1190" t="s">
        <v>69</v>
      </c>
      <c r="Z1190" t="s">
        <v>51</v>
      </c>
      <c r="AA1190" t="s">
        <v>51</v>
      </c>
      <c r="AB1190" t="s">
        <v>71</v>
      </c>
      <c r="AC1190" t="s">
        <v>205</v>
      </c>
      <c r="AD1190" t="s">
        <v>55</v>
      </c>
      <c r="AE1190" t="s">
        <v>56</v>
      </c>
      <c r="AF1190" t="s">
        <v>144</v>
      </c>
      <c r="AG1190">
        <v>103</v>
      </c>
      <c r="AH1190" t="s">
        <v>101</v>
      </c>
      <c r="AI1190" t="s">
        <v>74</v>
      </c>
      <c r="AJ1190" t="s">
        <v>95</v>
      </c>
      <c r="AK1190" t="s">
        <v>203</v>
      </c>
      <c r="AL1190" t="s">
        <v>61</v>
      </c>
      <c r="AM1190" t="s">
        <v>62</v>
      </c>
      <c r="AN1190" t="s">
        <v>76</v>
      </c>
    </row>
    <row r="1191" spans="1:40" x14ac:dyDescent="0.2">
      <c r="A1191">
        <v>2017</v>
      </c>
      <c r="B1191" t="s">
        <v>184</v>
      </c>
      <c r="C1191" t="s">
        <v>185</v>
      </c>
      <c r="D1191" t="s">
        <v>42</v>
      </c>
      <c r="E1191" t="s">
        <v>43</v>
      </c>
      <c r="F1191" t="s">
        <v>44</v>
      </c>
      <c r="G1191" t="s">
        <v>66</v>
      </c>
      <c r="H1191" t="s">
        <v>66</v>
      </c>
      <c r="I1191" t="s">
        <v>67</v>
      </c>
      <c r="J1191" t="s">
        <v>48</v>
      </c>
      <c r="K1191" t="s">
        <v>49</v>
      </c>
      <c r="L1191">
        <v>3.8197000000000001</v>
      </c>
      <c r="O1191">
        <v>0.93730000000000002</v>
      </c>
      <c r="P1191">
        <v>14.287599999999999</v>
      </c>
      <c r="Q1191" t="s">
        <v>68</v>
      </c>
      <c r="R1191">
        <v>96.180300000000003</v>
      </c>
      <c r="U1191">
        <v>85.712400000000002</v>
      </c>
      <c r="V1191">
        <v>99.062700000000007</v>
      </c>
      <c r="W1191">
        <v>49</v>
      </c>
      <c r="X1191" t="s">
        <v>51</v>
      </c>
      <c r="Y1191" t="s">
        <v>69</v>
      </c>
      <c r="Z1191" t="s">
        <v>70</v>
      </c>
      <c r="AA1191" t="s">
        <v>51</v>
      </c>
      <c r="AB1191" t="s">
        <v>71</v>
      </c>
      <c r="AC1191" t="s">
        <v>186</v>
      </c>
      <c r="AD1191" t="s">
        <v>55</v>
      </c>
      <c r="AE1191" t="s">
        <v>56</v>
      </c>
      <c r="AF1191" t="s">
        <v>73</v>
      </c>
      <c r="AG1191">
        <v>109</v>
      </c>
      <c r="AH1191" t="s">
        <v>58</v>
      </c>
      <c r="AI1191" t="s">
        <v>74</v>
      </c>
      <c r="AJ1191" t="s">
        <v>75</v>
      </c>
      <c r="AK1191" t="s">
        <v>184</v>
      </c>
      <c r="AL1191" t="s">
        <v>61</v>
      </c>
      <c r="AM1191" t="s">
        <v>62</v>
      </c>
      <c r="AN1191" t="s">
        <v>76</v>
      </c>
    </row>
    <row r="1192" spans="1:40" x14ac:dyDescent="0.2">
      <c r="A1192">
        <v>2017</v>
      </c>
      <c r="B1192" t="s">
        <v>103</v>
      </c>
      <c r="C1192" t="s">
        <v>104</v>
      </c>
      <c r="D1192" t="s">
        <v>42</v>
      </c>
      <c r="E1192" t="s">
        <v>43</v>
      </c>
      <c r="F1192" t="s">
        <v>44</v>
      </c>
      <c r="G1192" t="s">
        <v>140</v>
      </c>
      <c r="H1192" t="s">
        <v>141</v>
      </c>
      <c r="I1192" t="s">
        <v>81</v>
      </c>
      <c r="J1192" t="s">
        <v>48</v>
      </c>
      <c r="K1192" t="s">
        <v>49</v>
      </c>
      <c r="L1192">
        <v>0</v>
      </c>
      <c r="O1192">
        <v>0</v>
      </c>
      <c r="P1192">
        <v>0</v>
      </c>
      <c r="Q1192" t="s">
        <v>142</v>
      </c>
      <c r="R1192">
        <v>100</v>
      </c>
      <c r="U1192">
        <v>100</v>
      </c>
      <c r="V1192">
        <v>100</v>
      </c>
      <c r="W1192">
        <v>39</v>
      </c>
      <c r="X1192" t="s">
        <v>156</v>
      </c>
      <c r="Y1192" t="s">
        <v>198</v>
      </c>
      <c r="Z1192" t="s">
        <v>51</v>
      </c>
      <c r="AA1192" t="s">
        <v>51</v>
      </c>
      <c r="AB1192" t="s">
        <v>71</v>
      </c>
      <c r="AC1192" t="s">
        <v>107</v>
      </c>
      <c r="AD1192" t="s">
        <v>55</v>
      </c>
      <c r="AE1192" t="s">
        <v>56</v>
      </c>
      <c r="AF1192" t="s">
        <v>144</v>
      </c>
      <c r="AG1192">
        <v>35</v>
      </c>
      <c r="AH1192" t="s">
        <v>158</v>
      </c>
      <c r="AI1192" t="s">
        <v>199</v>
      </c>
      <c r="AJ1192" t="s">
        <v>95</v>
      </c>
      <c r="AK1192" t="s">
        <v>103</v>
      </c>
      <c r="AL1192" t="s">
        <v>61</v>
      </c>
      <c r="AM1192" t="s">
        <v>88</v>
      </c>
      <c r="AN1192" t="s">
        <v>76</v>
      </c>
    </row>
    <row r="1193" spans="1:40" x14ac:dyDescent="0.2">
      <c r="A1193">
        <v>2017</v>
      </c>
      <c r="B1193" t="s">
        <v>226</v>
      </c>
      <c r="C1193" t="s">
        <v>227</v>
      </c>
      <c r="D1193" t="s">
        <v>42</v>
      </c>
      <c r="E1193" t="s">
        <v>43</v>
      </c>
      <c r="F1193" t="s">
        <v>44</v>
      </c>
      <c r="G1193" t="s">
        <v>45</v>
      </c>
      <c r="H1193" t="s">
        <v>46</v>
      </c>
      <c r="I1193" t="s">
        <v>47</v>
      </c>
      <c r="J1193" t="s">
        <v>48</v>
      </c>
      <c r="K1193" t="s">
        <v>49</v>
      </c>
      <c r="L1193">
        <v>10.8055</v>
      </c>
      <c r="O1193">
        <v>5.8898000000000001</v>
      </c>
      <c r="P1193">
        <v>18.995799999999999</v>
      </c>
      <c r="Q1193" t="s">
        <v>50</v>
      </c>
      <c r="R1193">
        <v>89.194500000000005</v>
      </c>
      <c r="U1193">
        <v>81.004199999999997</v>
      </c>
      <c r="V1193">
        <v>94.110200000000006</v>
      </c>
      <c r="W1193">
        <v>66</v>
      </c>
      <c r="X1193" t="s">
        <v>99</v>
      </c>
      <c r="Y1193" t="s">
        <v>52</v>
      </c>
      <c r="Z1193" t="s">
        <v>51</v>
      </c>
      <c r="AA1193" t="s">
        <v>51</v>
      </c>
      <c r="AB1193" t="s">
        <v>84</v>
      </c>
      <c r="AC1193" t="s">
        <v>228</v>
      </c>
      <c r="AD1193" t="s">
        <v>55</v>
      </c>
      <c r="AE1193" t="s">
        <v>56</v>
      </c>
      <c r="AF1193" t="s">
        <v>57</v>
      </c>
      <c r="AG1193">
        <v>119</v>
      </c>
      <c r="AH1193" t="s">
        <v>101</v>
      </c>
      <c r="AI1193" t="s">
        <v>59</v>
      </c>
      <c r="AJ1193" t="s">
        <v>95</v>
      </c>
      <c r="AK1193" t="s">
        <v>226</v>
      </c>
      <c r="AL1193" t="s">
        <v>61</v>
      </c>
      <c r="AM1193" t="s">
        <v>62</v>
      </c>
      <c r="AN1193" t="s">
        <v>89</v>
      </c>
    </row>
    <row r="1194" spans="1:40" x14ac:dyDescent="0.2">
      <c r="A1194">
        <v>2017</v>
      </c>
      <c r="B1194" t="s">
        <v>187</v>
      </c>
      <c r="C1194" t="s">
        <v>188</v>
      </c>
      <c r="D1194" t="s">
        <v>42</v>
      </c>
      <c r="E1194" t="s">
        <v>43</v>
      </c>
      <c r="F1194" t="s">
        <v>44</v>
      </c>
      <c r="G1194" t="s">
        <v>66</v>
      </c>
      <c r="H1194" t="s">
        <v>66</v>
      </c>
      <c r="I1194" t="s">
        <v>67</v>
      </c>
      <c r="J1194" t="s">
        <v>48</v>
      </c>
      <c r="K1194" t="s">
        <v>49</v>
      </c>
      <c r="L1194">
        <v>9.1655999999999995</v>
      </c>
      <c r="O1194">
        <v>5.6228999999999996</v>
      </c>
      <c r="P1194">
        <v>14.5952</v>
      </c>
      <c r="Q1194" t="s">
        <v>68</v>
      </c>
      <c r="R1194">
        <v>90.834400000000002</v>
      </c>
      <c r="U1194">
        <v>85.404799999999994</v>
      </c>
      <c r="V1194">
        <v>94.377099999999999</v>
      </c>
      <c r="W1194">
        <v>136</v>
      </c>
      <c r="X1194" t="s">
        <v>51</v>
      </c>
      <c r="Y1194" t="s">
        <v>51</v>
      </c>
      <c r="Z1194" t="s">
        <v>83</v>
      </c>
      <c r="AA1194" t="s">
        <v>51</v>
      </c>
      <c r="AB1194" t="s">
        <v>84</v>
      </c>
      <c r="AC1194" t="s">
        <v>189</v>
      </c>
      <c r="AD1194" t="s">
        <v>55</v>
      </c>
      <c r="AE1194" t="s">
        <v>56</v>
      </c>
      <c r="AF1194" t="s">
        <v>73</v>
      </c>
      <c r="AG1194">
        <v>54</v>
      </c>
      <c r="AH1194" t="s">
        <v>58</v>
      </c>
      <c r="AI1194" t="s">
        <v>102</v>
      </c>
      <c r="AJ1194" t="s">
        <v>87</v>
      </c>
      <c r="AK1194" t="s">
        <v>187</v>
      </c>
      <c r="AL1194" t="s">
        <v>61</v>
      </c>
      <c r="AM1194" t="s">
        <v>88</v>
      </c>
      <c r="AN1194" t="s">
        <v>89</v>
      </c>
    </row>
    <row r="1195" spans="1:40" x14ac:dyDescent="0.2">
      <c r="A1195">
        <v>2017</v>
      </c>
      <c r="B1195" t="s">
        <v>325</v>
      </c>
      <c r="C1195" t="s">
        <v>326</v>
      </c>
      <c r="D1195" t="s">
        <v>42</v>
      </c>
      <c r="E1195" t="s">
        <v>43</v>
      </c>
      <c r="F1195" t="s">
        <v>44</v>
      </c>
      <c r="G1195" t="s">
        <v>66</v>
      </c>
      <c r="H1195" t="s">
        <v>66</v>
      </c>
      <c r="I1195" t="s">
        <v>67</v>
      </c>
      <c r="J1195" t="s">
        <v>48</v>
      </c>
      <c r="K1195" t="s">
        <v>49</v>
      </c>
      <c r="L1195">
        <v>8.8724000000000007</v>
      </c>
      <c r="O1195">
        <v>6.7374999999999998</v>
      </c>
      <c r="P1195">
        <v>11.5997</v>
      </c>
      <c r="Q1195" t="s">
        <v>68</v>
      </c>
      <c r="R1195">
        <v>91.127600000000001</v>
      </c>
      <c r="U1195">
        <v>88.400300000000001</v>
      </c>
      <c r="V1195">
        <v>93.262500000000003</v>
      </c>
      <c r="W1195">
        <v>992</v>
      </c>
      <c r="X1195" t="s">
        <v>51</v>
      </c>
      <c r="Y1195" t="s">
        <v>51</v>
      </c>
      <c r="Z1195" t="s">
        <v>53</v>
      </c>
      <c r="AA1195" t="s">
        <v>51</v>
      </c>
      <c r="AB1195" t="s">
        <v>51</v>
      </c>
      <c r="AC1195" t="s">
        <v>327</v>
      </c>
      <c r="AD1195" t="s">
        <v>55</v>
      </c>
      <c r="AE1195" t="s">
        <v>56</v>
      </c>
      <c r="AF1195" t="s">
        <v>73</v>
      </c>
      <c r="AG1195">
        <v>30</v>
      </c>
      <c r="AH1195" t="s">
        <v>58</v>
      </c>
      <c r="AI1195" t="s">
        <v>102</v>
      </c>
      <c r="AJ1195" t="s">
        <v>60</v>
      </c>
      <c r="AK1195" t="s">
        <v>325</v>
      </c>
      <c r="AL1195" t="s">
        <v>61</v>
      </c>
      <c r="AM1195" t="s">
        <v>88</v>
      </c>
      <c r="AN1195" t="s">
        <v>63</v>
      </c>
    </row>
    <row r="1196" spans="1:40" x14ac:dyDescent="0.2">
      <c r="A1196">
        <v>2017</v>
      </c>
      <c r="B1196" t="s">
        <v>206</v>
      </c>
      <c r="C1196" t="s">
        <v>207</v>
      </c>
      <c r="D1196" t="s">
        <v>42</v>
      </c>
      <c r="E1196" t="s">
        <v>43</v>
      </c>
      <c r="F1196" t="s">
        <v>44</v>
      </c>
      <c r="G1196" t="s">
        <v>140</v>
      </c>
      <c r="H1196" t="s">
        <v>141</v>
      </c>
      <c r="I1196" t="s">
        <v>81</v>
      </c>
      <c r="J1196" t="s">
        <v>48</v>
      </c>
      <c r="K1196" t="s">
        <v>49</v>
      </c>
      <c r="L1196">
        <v>1.8016000000000001</v>
      </c>
      <c r="O1196">
        <v>1.1574</v>
      </c>
      <c r="P1196">
        <v>2.7940999999999998</v>
      </c>
      <c r="Q1196" t="s">
        <v>142</v>
      </c>
      <c r="R1196">
        <v>98.198400000000007</v>
      </c>
      <c r="U1196">
        <v>97.2059</v>
      </c>
      <c r="V1196">
        <v>98.842600000000004</v>
      </c>
      <c r="W1196">
        <v>1342</v>
      </c>
      <c r="X1196" t="s">
        <v>51</v>
      </c>
      <c r="Y1196" t="s">
        <v>51</v>
      </c>
      <c r="Z1196" t="s">
        <v>51</v>
      </c>
      <c r="AA1196" t="s">
        <v>120</v>
      </c>
      <c r="AB1196" t="s">
        <v>51</v>
      </c>
      <c r="AC1196" t="s">
        <v>208</v>
      </c>
      <c r="AD1196" t="s">
        <v>55</v>
      </c>
      <c r="AE1196" t="s">
        <v>56</v>
      </c>
      <c r="AF1196" t="s">
        <v>144</v>
      </c>
      <c r="AG1196">
        <v>101</v>
      </c>
      <c r="AH1196" t="s">
        <v>58</v>
      </c>
      <c r="AI1196" t="s">
        <v>102</v>
      </c>
      <c r="AJ1196" t="s">
        <v>95</v>
      </c>
      <c r="AK1196" t="s">
        <v>206</v>
      </c>
      <c r="AL1196" t="s">
        <v>122</v>
      </c>
      <c r="AM1196" t="s">
        <v>62</v>
      </c>
      <c r="AN1196" t="s">
        <v>63</v>
      </c>
    </row>
    <row r="1197" spans="1:40" x14ac:dyDescent="0.2">
      <c r="A1197">
        <v>2017</v>
      </c>
      <c r="B1197" t="s">
        <v>151</v>
      </c>
      <c r="C1197" t="s">
        <v>152</v>
      </c>
      <c r="D1197" t="s">
        <v>42</v>
      </c>
      <c r="E1197" t="s">
        <v>43</v>
      </c>
      <c r="F1197" t="s">
        <v>44</v>
      </c>
      <c r="G1197" t="s">
        <v>45</v>
      </c>
      <c r="H1197" t="s">
        <v>46</v>
      </c>
      <c r="I1197" t="s">
        <v>47</v>
      </c>
      <c r="J1197" t="s">
        <v>48</v>
      </c>
      <c r="K1197" t="s">
        <v>49</v>
      </c>
      <c r="L1197">
        <v>55.641300000000001</v>
      </c>
      <c r="O1197">
        <v>39.2346</v>
      </c>
      <c r="P1197">
        <v>70.903300000000002</v>
      </c>
      <c r="Q1197" t="s">
        <v>50</v>
      </c>
      <c r="R1197">
        <v>44.358699999999999</v>
      </c>
      <c r="U1197">
        <v>29.096699999999998</v>
      </c>
      <c r="V1197">
        <v>60.7654</v>
      </c>
      <c r="W1197">
        <v>31</v>
      </c>
      <c r="X1197" t="s">
        <v>51</v>
      </c>
      <c r="Y1197" t="s">
        <v>51</v>
      </c>
      <c r="Z1197" t="s">
        <v>53</v>
      </c>
      <c r="AA1197" t="s">
        <v>51</v>
      </c>
      <c r="AB1197" t="s">
        <v>215</v>
      </c>
      <c r="AC1197" t="s">
        <v>153</v>
      </c>
      <c r="AD1197" t="s">
        <v>55</v>
      </c>
      <c r="AE1197" t="s">
        <v>56</v>
      </c>
      <c r="AF1197" t="s">
        <v>57</v>
      </c>
      <c r="AG1197">
        <v>21</v>
      </c>
      <c r="AH1197" t="s">
        <v>58</v>
      </c>
      <c r="AI1197" t="s">
        <v>102</v>
      </c>
      <c r="AJ1197" t="s">
        <v>60</v>
      </c>
      <c r="AK1197" t="s">
        <v>151</v>
      </c>
      <c r="AL1197" t="s">
        <v>61</v>
      </c>
      <c r="AM1197" t="s">
        <v>88</v>
      </c>
      <c r="AN1197" t="s">
        <v>216</v>
      </c>
    </row>
    <row r="1198" spans="1:40" x14ac:dyDescent="0.2">
      <c r="A1198">
        <v>2017</v>
      </c>
      <c r="B1198" t="s">
        <v>90</v>
      </c>
      <c r="C1198" t="s">
        <v>91</v>
      </c>
      <c r="D1198" t="s">
        <v>42</v>
      </c>
      <c r="E1198" t="s">
        <v>43</v>
      </c>
      <c r="F1198" t="s">
        <v>44</v>
      </c>
      <c r="G1198" t="s">
        <v>128</v>
      </c>
      <c r="H1198" t="s">
        <v>129</v>
      </c>
      <c r="I1198" t="s">
        <v>81</v>
      </c>
      <c r="J1198" t="s">
        <v>48</v>
      </c>
      <c r="K1198" t="s">
        <v>49</v>
      </c>
      <c r="L1198">
        <v>21.259399999999999</v>
      </c>
      <c r="O1198">
        <v>17.364999999999998</v>
      </c>
      <c r="P1198">
        <v>25.754899999999999</v>
      </c>
      <c r="Q1198" t="s">
        <v>130</v>
      </c>
      <c r="R1198">
        <v>78.740600000000001</v>
      </c>
      <c r="U1198">
        <v>74.245099999999994</v>
      </c>
      <c r="V1198">
        <v>82.635000000000005</v>
      </c>
      <c r="W1198">
        <v>335</v>
      </c>
      <c r="X1198" t="s">
        <v>51</v>
      </c>
      <c r="Y1198" t="s">
        <v>249</v>
      </c>
      <c r="Z1198" t="s">
        <v>51</v>
      </c>
      <c r="AA1198" t="s">
        <v>51</v>
      </c>
      <c r="AB1198" t="s">
        <v>71</v>
      </c>
      <c r="AC1198" t="s">
        <v>93</v>
      </c>
      <c r="AD1198" t="s">
        <v>55</v>
      </c>
      <c r="AE1198" t="s">
        <v>56</v>
      </c>
      <c r="AF1198" t="s">
        <v>132</v>
      </c>
      <c r="AG1198">
        <v>203</v>
      </c>
      <c r="AH1198" t="s">
        <v>58</v>
      </c>
      <c r="AI1198" t="s">
        <v>250</v>
      </c>
      <c r="AJ1198" t="s">
        <v>95</v>
      </c>
      <c r="AK1198" t="s">
        <v>90</v>
      </c>
      <c r="AL1198" t="s">
        <v>61</v>
      </c>
      <c r="AM1198" t="s">
        <v>96</v>
      </c>
      <c r="AN1198" t="s">
        <v>76</v>
      </c>
    </row>
    <row r="1199" spans="1:40" x14ac:dyDescent="0.2">
      <c r="A1199">
        <v>2017</v>
      </c>
      <c r="B1199" t="s">
        <v>203</v>
      </c>
      <c r="C1199" t="s">
        <v>204</v>
      </c>
      <c r="D1199" t="s">
        <v>42</v>
      </c>
      <c r="E1199" t="s">
        <v>43</v>
      </c>
      <c r="F1199" t="s">
        <v>44</v>
      </c>
      <c r="G1199" t="s">
        <v>45</v>
      </c>
      <c r="H1199" t="s">
        <v>46</v>
      </c>
      <c r="I1199" t="s">
        <v>47</v>
      </c>
      <c r="J1199" t="s">
        <v>48</v>
      </c>
      <c r="K1199" t="s">
        <v>49</v>
      </c>
      <c r="L1199">
        <v>35.210700000000003</v>
      </c>
      <c r="O1199">
        <v>29.979199999999999</v>
      </c>
      <c r="P1199">
        <v>40.822800000000001</v>
      </c>
      <c r="Q1199" t="s">
        <v>50</v>
      </c>
      <c r="R1199">
        <v>64.789299999999997</v>
      </c>
      <c r="U1199">
        <v>59.177199999999999</v>
      </c>
      <c r="V1199">
        <v>70.020799999999994</v>
      </c>
      <c r="W1199">
        <v>292</v>
      </c>
      <c r="X1199" t="s">
        <v>51</v>
      </c>
      <c r="Y1199" t="s">
        <v>51</v>
      </c>
      <c r="Z1199" t="s">
        <v>53</v>
      </c>
      <c r="AA1199" t="s">
        <v>51</v>
      </c>
      <c r="AB1199" t="s">
        <v>84</v>
      </c>
      <c r="AC1199" t="s">
        <v>205</v>
      </c>
      <c r="AD1199" t="s">
        <v>55</v>
      </c>
      <c r="AE1199" t="s">
        <v>56</v>
      </c>
      <c r="AF1199" t="s">
        <v>57</v>
      </c>
      <c r="AG1199">
        <v>103</v>
      </c>
      <c r="AH1199" t="s">
        <v>58</v>
      </c>
      <c r="AI1199" t="s">
        <v>102</v>
      </c>
      <c r="AJ1199" t="s">
        <v>60</v>
      </c>
      <c r="AK1199" t="s">
        <v>203</v>
      </c>
      <c r="AL1199" t="s">
        <v>61</v>
      </c>
      <c r="AM1199" t="s">
        <v>62</v>
      </c>
      <c r="AN1199" t="s">
        <v>89</v>
      </c>
    </row>
    <row r="1200" spans="1:40" x14ac:dyDescent="0.2">
      <c r="A1200">
        <v>2017</v>
      </c>
      <c r="B1200" t="s">
        <v>232</v>
      </c>
      <c r="C1200" t="s">
        <v>233</v>
      </c>
      <c r="D1200" t="s">
        <v>42</v>
      </c>
      <c r="E1200" t="s">
        <v>43</v>
      </c>
      <c r="F1200" t="s">
        <v>44</v>
      </c>
      <c r="G1200" t="s">
        <v>140</v>
      </c>
      <c r="H1200" t="s">
        <v>141</v>
      </c>
      <c r="I1200" t="s">
        <v>81</v>
      </c>
      <c r="J1200" t="s">
        <v>48</v>
      </c>
      <c r="K1200" t="s">
        <v>49</v>
      </c>
      <c r="L1200">
        <v>0</v>
      </c>
      <c r="O1200">
        <v>0</v>
      </c>
      <c r="P1200">
        <v>0</v>
      </c>
      <c r="Q1200" t="s">
        <v>142</v>
      </c>
      <c r="R1200">
        <v>100</v>
      </c>
      <c r="U1200">
        <v>100</v>
      </c>
      <c r="V1200">
        <v>100</v>
      </c>
      <c r="W1200">
        <v>75</v>
      </c>
      <c r="X1200" t="s">
        <v>99</v>
      </c>
      <c r="Y1200" t="s">
        <v>52</v>
      </c>
      <c r="Z1200" t="s">
        <v>105</v>
      </c>
      <c r="AA1200" t="s">
        <v>51</v>
      </c>
      <c r="AB1200" t="s">
        <v>84</v>
      </c>
      <c r="AC1200" t="s">
        <v>234</v>
      </c>
      <c r="AD1200" t="s">
        <v>55</v>
      </c>
      <c r="AE1200" t="s">
        <v>56</v>
      </c>
      <c r="AF1200" t="s">
        <v>144</v>
      </c>
      <c r="AG1200">
        <v>17</v>
      </c>
      <c r="AH1200" t="s">
        <v>101</v>
      </c>
      <c r="AI1200" t="s">
        <v>59</v>
      </c>
      <c r="AJ1200" t="s">
        <v>108</v>
      </c>
      <c r="AK1200" t="s">
        <v>232</v>
      </c>
      <c r="AL1200" t="s">
        <v>61</v>
      </c>
      <c r="AM1200" t="s">
        <v>88</v>
      </c>
      <c r="AN1200" t="s">
        <v>89</v>
      </c>
    </row>
    <row r="1201" spans="1:40" x14ac:dyDescent="0.2">
      <c r="A1201">
        <v>2017</v>
      </c>
      <c r="B1201" t="s">
        <v>110</v>
      </c>
      <c r="C1201" t="s">
        <v>111</v>
      </c>
      <c r="D1201" t="s">
        <v>42</v>
      </c>
      <c r="E1201" t="s">
        <v>43</v>
      </c>
      <c r="F1201" t="s">
        <v>44</v>
      </c>
      <c r="G1201" t="s">
        <v>79</v>
      </c>
      <c r="H1201" t="s">
        <v>80</v>
      </c>
      <c r="I1201" t="s">
        <v>81</v>
      </c>
      <c r="J1201" t="s">
        <v>48</v>
      </c>
      <c r="K1201" t="s">
        <v>49</v>
      </c>
      <c r="L1201">
        <v>10.6875</v>
      </c>
      <c r="O1201">
        <v>5.3695000000000004</v>
      </c>
      <c r="P1201">
        <v>20.150700000000001</v>
      </c>
      <c r="Q1201" t="s">
        <v>82</v>
      </c>
      <c r="R1201">
        <v>89.3125</v>
      </c>
      <c r="U1201">
        <v>79.849299999999999</v>
      </c>
      <c r="V1201">
        <v>94.630499999999998</v>
      </c>
      <c r="W1201">
        <v>74</v>
      </c>
      <c r="X1201" t="s">
        <v>51</v>
      </c>
      <c r="Y1201" t="s">
        <v>69</v>
      </c>
      <c r="Z1201" t="s">
        <v>83</v>
      </c>
      <c r="AA1201" t="s">
        <v>120</v>
      </c>
      <c r="AB1201" t="s">
        <v>51</v>
      </c>
      <c r="AC1201" t="s">
        <v>112</v>
      </c>
      <c r="AD1201" t="s">
        <v>55</v>
      </c>
      <c r="AE1201" t="s">
        <v>56</v>
      </c>
      <c r="AF1201" t="s">
        <v>86</v>
      </c>
      <c r="AG1201">
        <v>127</v>
      </c>
      <c r="AH1201" t="s">
        <v>58</v>
      </c>
      <c r="AI1201" t="s">
        <v>74</v>
      </c>
      <c r="AJ1201" t="s">
        <v>87</v>
      </c>
      <c r="AK1201" t="s">
        <v>110</v>
      </c>
      <c r="AL1201" t="s">
        <v>122</v>
      </c>
      <c r="AM1201" t="s">
        <v>62</v>
      </c>
      <c r="AN1201" t="s">
        <v>63</v>
      </c>
    </row>
    <row r="1202" spans="1:40" x14ac:dyDescent="0.2">
      <c r="A1202">
        <v>2017</v>
      </c>
      <c r="B1202" t="s">
        <v>232</v>
      </c>
      <c r="C1202" t="s">
        <v>233</v>
      </c>
      <c r="D1202" t="s">
        <v>42</v>
      </c>
      <c r="E1202" t="s">
        <v>43</v>
      </c>
      <c r="F1202" t="s">
        <v>44</v>
      </c>
      <c r="G1202" t="s">
        <v>79</v>
      </c>
      <c r="H1202" t="s">
        <v>80</v>
      </c>
      <c r="I1202" t="s">
        <v>81</v>
      </c>
      <c r="J1202" t="s">
        <v>48</v>
      </c>
      <c r="K1202" t="s">
        <v>49</v>
      </c>
      <c r="L1202">
        <v>16.9709</v>
      </c>
      <c r="O1202">
        <v>12.060700000000001</v>
      </c>
      <c r="P1202">
        <v>23.349299999999999</v>
      </c>
      <c r="Q1202" t="s">
        <v>82</v>
      </c>
      <c r="R1202">
        <v>83.0291</v>
      </c>
      <c r="U1202">
        <v>76.650700000000001</v>
      </c>
      <c r="V1202">
        <v>87.939300000000003</v>
      </c>
      <c r="W1202">
        <v>381</v>
      </c>
      <c r="X1202" t="s">
        <v>51</v>
      </c>
      <c r="Y1202" t="s">
        <v>92</v>
      </c>
      <c r="Z1202" t="s">
        <v>53</v>
      </c>
      <c r="AA1202" t="s">
        <v>51</v>
      </c>
      <c r="AB1202" t="s">
        <v>51</v>
      </c>
      <c r="AC1202" t="s">
        <v>234</v>
      </c>
      <c r="AD1202" t="s">
        <v>55</v>
      </c>
      <c r="AE1202" t="s">
        <v>56</v>
      </c>
      <c r="AF1202" t="s">
        <v>86</v>
      </c>
      <c r="AG1202">
        <v>17</v>
      </c>
      <c r="AH1202" t="s">
        <v>58</v>
      </c>
      <c r="AI1202" t="s">
        <v>94</v>
      </c>
      <c r="AJ1202" t="s">
        <v>60</v>
      </c>
      <c r="AK1202" t="s">
        <v>232</v>
      </c>
      <c r="AL1202" t="s">
        <v>61</v>
      </c>
      <c r="AM1202" t="s">
        <v>88</v>
      </c>
      <c r="AN1202" t="s">
        <v>63</v>
      </c>
    </row>
    <row r="1203" spans="1:40" x14ac:dyDescent="0.2">
      <c r="A1203">
        <v>2017</v>
      </c>
      <c r="B1203" t="s">
        <v>118</v>
      </c>
      <c r="C1203" t="s">
        <v>119</v>
      </c>
      <c r="D1203" t="s">
        <v>42</v>
      </c>
      <c r="E1203" t="s">
        <v>43</v>
      </c>
      <c r="F1203" t="s">
        <v>44</v>
      </c>
      <c r="G1203" t="s">
        <v>140</v>
      </c>
      <c r="H1203" t="s">
        <v>141</v>
      </c>
      <c r="I1203" t="s">
        <v>81</v>
      </c>
      <c r="J1203" t="s">
        <v>48</v>
      </c>
      <c r="K1203" t="s">
        <v>49</v>
      </c>
      <c r="L1203">
        <v>5.9931000000000001</v>
      </c>
      <c r="O1203">
        <v>3.1960000000000002</v>
      </c>
      <c r="P1203">
        <v>10.960900000000001</v>
      </c>
      <c r="Q1203" t="s">
        <v>142</v>
      </c>
      <c r="R1203">
        <v>94.006900000000002</v>
      </c>
      <c r="U1203">
        <v>89.039100000000005</v>
      </c>
      <c r="V1203">
        <v>96.804000000000002</v>
      </c>
      <c r="W1203">
        <v>196</v>
      </c>
      <c r="X1203" t="s">
        <v>51</v>
      </c>
      <c r="Y1203" t="s">
        <v>51</v>
      </c>
      <c r="Z1203" t="s">
        <v>70</v>
      </c>
      <c r="AA1203" t="s">
        <v>106</v>
      </c>
      <c r="AB1203" t="s">
        <v>51</v>
      </c>
      <c r="AC1203" t="s">
        <v>121</v>
      </c>
      <c r="AD1203" t="s">
        <v>55</v>
      </c>
      <c r="AE1203" t="s">
        <v>56</v>
      </c>
      <c r="AF1203" t="s">
        <v>144</v>
      </c>
      <c r="AG1203">
        <v>121</v>
      </c>
      <c r="AH1203" t="s">
        <v>58</v>
      </c>
      <c r="AI1203" t="s">
        <v>102</v>
      </c>
      <c r="AJ1203" t="s">
        <v>75</v>
      </c>
      <c r="AK1203" t="s">
        <v>118</v>
      </c>
      <c r="AL1203" t="s">
        <v>109</v>
      </c>
      <c r="AM1203" t="s">
        <v>62</v>
      </c>
      <c r="AN1203" t="s">
        <v>63</v>
      </c>
    </row>
    <row r="1204" spans="1:40" x14ac:dyDescent="0.2">
      <c r="A1204">
        <v>2017</v>
      </c>
      <c r="B1204" t="s">
        <v>263</v>
      </c>
      <c r="C1204" t="s">
        <v>264</v>
      </c>
      <c r="D1204" t="s">
        <v>42</v>
      </c>
      <c r="E1204" t="s">
        <v>43</v>
      </c>
      <c r="F1204" t="s">
        <v>44</v>
      </c>
      <c r="G1204" t="s">
        <v>128</v>
      </c>
      <c r="H1204" t="s">
        <v>129</v>
      </c>
      <c r="I1204" t="s">
        <v>81</v>
      </c>
      <c r="J1204" t="s">
        <v>48</v>
      </c>
      <c r="K1204" t="s">
        <v>49</v>
      </c>
      <c r="L1204">
        <v>13.553800000000001</v>
      </c>
      <c r="O1204">
        <v>12.244400000000001</v>
      </c>
      <c r="P1204">
        <v>14.9793</v>
      </c>
      <c r="Q1204" t="s">
        <v>130</v>
      </c>
      <c r="R1204">
        <v>86.446200000000005</v>
      </c>
      <c r="U1204">
        <v>85.020700000000005</v>
      </c>
      <c r="V1204">
        <v>87.755600000000001</v>
      </c>
      <c r="W1204">
        <v>2991</v>
      </c>
      <c r="X1204" t="s">
        <v>51</v>
      </c>
      <c r="Y1204" t="s">
        <v>51</v>
      </c>
      <c r="Z1204" t="s">
        <v>51</v>
      </c>
      <c r="AA1204" t="s">
        <v>51</v>
      </c>
      <c r="AB1204" t="s">
        <v>84</v>
      </c>
      <c r="AC1204" t="s">
        <v>265</v>
      </c>
      <c r="AD1204" t="s">
        <v>55</v>
      </c>
      <c r="AE1204" t="s">
        <v>56</v>
      </c>
      <c r="AF1204" t="s">
        <v>132</v>
      </c>
      <c r="AG1204">
        <v>11</v>
      </c>
      <c r="AH1204" t="s">
        <v>58</v>
      </c>
      <c r="AI1204" t="s">
        <v>102</v>
      </c>
      <c r="AJ1204" t="s">
        <v>95</v>
      </c>
      <c r="AK1204" t="s">
        <v>263</v>
      </c>
      <c r="AL1204" t="s">
        <v>61</v>
      </c>
      <c r="AM1204" t="s">
        <v>62</v>
      </c>
      <c r="AN1204" t="s">
        <v>89</v>
      </c>
    </row>
    <row r="1205" spans="1:40" x14ac:dyDescent="0.2">
      <c r="A1205">
        <v>2017</v>
      </c>
      <c r="B1205" t="s">
        <v>217</v>
      </c>
      <c r="C1205" t="s">
        <v>218</v>
      </c>
      <c r="D1205" t="s">
        <v>42</v>
      </c>
      <c r="E1205" t="s">
        <v>43</v>
      </c>
      <c r="F1205" t="s">
        <v>44</v>
      </c>
      <c r="G1205" t="s">
        <v>45</v>
      </c>
      <c r="H1205" t="s">
        <v>46</v>
      </c>
      <c r="I1205" t="s">
        <v>47</v>
      </c>
      <c r="J1205" t="s">
        <v>48</v>
      </c>
      <c r="K1205" t="s">
        <v>49</v>
      </c>
      <c r="L1205">
        <v>29.292000000000002</v>
      </c>
      <c r="O1205">
        <v>26.547699999999999</v>
      </c>
      <c r="P1205">
        <v>32.195700000000002</v>
      </c>
      <c r="Q1205" t="s">
        <v>50</v>
      </c>
      <c r="R1205">
        <v>70.707999999999998</v>
      </c>
      <c r="U1205">
        <v>67.804299999999998</v>
      </c>
      <c r="V1205">
        <v>73.452299999999994</v>
      </c>
      <c r="W1205">
        <v>1036</v>
      </c>
      <c r="X1205" t="s">
        <v>51</v>
      </c>
      <c r="Y1205" t="s">
        <v>51</v>
      </c>
      <c r="Z1205" t="s">
        <v>105</v>
      </c>
      <c r="AA1205" t="s">
        <v>51</v>
      </c>
      <c r="AB1205" t="s">
        <v>51</v>
      </c>
      <c r="AC1205" t="s">
        <v>219</v>
      </c>
      <c r="AD1205" t="s">
        <v>55</v>
      </c>
      <c r="AE1205" t="s">
        <v>56</v>
      </c>
      <c r="AF1205" t="s">
        <v>57</v>
      </c>
      <c r="AG1205">
        <v>51</v>
      </c>
      <c r="AH1205" t="s">
        <v>58</v>
      </c>
      <c r="AI1205" t="s">
        <v>102</v>
      </c>
      <c r="AJ1205" t="s">
        <v>108</v>
      </c>
      <c r="AK1205" t="s">
        <v>217</v>
      </c>
      <c r="AL1205" t="s">
        <v>61</v>
      </c>
      <c r="AM1205" t="s">
        <v>88</v>
      </c>
      <c r="AN1205" t="s">
        <v>63</v>
      </c>
    </row>
    <row r="1206" spans="1:40" x14ac:dyDescent="0.2">
      <c r="A1206">
        <v>2017</v>
      </c>
      <c r="B1206" t="s">
        <v>251</v>
      </c>
      <c r="C1206" t="s">
        <v>252</v>
      </c>
      <c r="D1206" t="s">
        <v>42</v>
      </c>
      <c r="E1206" t="s">
        <v>43</v>
      </c>
      <c r="F1206" t="s">
        <v>44</v>
      </c>
      <c r="G1206" t="s">
        <v>66</v>
      </c>
      <c r="H1206" t="s">
        <v>66</v>
      </c>
      <c r="I1206" t="s">
        <v>67</v>
      </c>
      <c r="J1206" t="s">
        <v>48</v>
      </c>
      <c r="K1206" t="s">
        <v>49</v>
      </c>
      <c r="L1206">
        <v>5.8589000000000002</v>
      </c>
      <c r="O1206">
        <v>4.4842000000000004</v>
      </c>
      <c r="P1206">
        <v>7.6214000000000004</v>
      </c>
      <c r="Q1206" t="s">
        <v>68</v>
      </c>
      <c r="R1206">
        <v>94.141099999999994</v>
      </c>
      <c r="U1206">
        <v>92.378600000000006</v>
      </c>
      <c r="V1206">
        <v>95.515799999999999</v>
      </c>
      <c r="W1206">
        <v>1165</v>
      </c>
      <c r="X1206" t="s">
        <v>51</v>
      </c>
      <c r="Y1206" t="s">
        <v>69</v>
      </c>
      <c r="Z1206" t="s">
        <v>51</v>
      </c>
      <c r="AA1206" t="s">
        <v>51</v>
      </c>
      <c r="AB1206" t="s">
        <v>51</v>
      </c>
      <c r="AC1206" t="s">
        <v>253</v>
      </c>
      <c r="AD1206" t="s">
        <v>55</v>
      </c>
      <c r="AE1206" t="s">
        <v>56</v>
      </c>
      <c r="AF1206" t="s">
        <v>73</v>
      </c>
      <c r="AG1206">
        <v>10</v>
      </c>
      <c r="AH1206" t="s">
        <v>58</v>
      </c>
      <c r="AI1206" t="s">
        <v>74</v>
      </c>
      <c r="AJ1206" t="s">
        <v>95</v>
      </c>
      <c r="AK1206" t="s">
        <v>251</v>
      </c>
      <c r="AL1206" t="s">
        <v>61</v>
      </c>
      <c r="AM1206" t="s">
        <v>88</v>
      </c>
      <c r="AN1206" t="s">
        <v>63</v>
      </c>
    </row>
    <row r="1207" spans="1:40" x14ac:dyDescent="0.2">
      <c r="A1207">
        <v>2017</v>
      </c>
      <c r="B1207" t="s">
        <v>138</v>
      </c>
      <c r="C1207" t="s">
        <v>139</v>
      </c>
      <c r="D1207" t="s">
        <v>42</v>
      </c>
      <c r="E1207" t="s">
        <v>43</v>
      </c>
      <c r="F1207" t="s">
        <v>44</v>
      </c>
      <c r="G1207" t="s">
        <v>45</v>
      </c>
      <c r="H1207" t="s">
        <v>46</v>
      </c>
      <c r="I1207" t="s">
        <v>47</v>
      </c>
      <c r="J1207" t="s">
        <v>48</v>
      </c>
      <c r="K1207" t="s">
        <v>49</v>
      </c>
      <c r="L1207">
        <v>26.437899999999999</v>
      </c>
      <c r="O1207">
        <v>18.391999999999999</v>
      </c>
      <c r="P1207">
        <v>36.432299999999998</v>
      </c>
      <c r="Q1207" t="s">
        <v>50</v>
      </c>
      <c r="R1207">
        <v>73.562100000000001</v>
      </c>
      <c r="U1207">
        <v>63.567700000000002</v>
      </c>
      <c r="V1207">
        <v>81.608000000000004</v>
      </c>
      <c r="W1207">
        <v>282</v>
      </c>
      <c r="X1207" t="s">
        <v>51</v>
      </c>
      <c r="Y1207" t="s">
        <v>51</v>
      </c>
      <c r="Z1207" t="s">
        <v>53</v>
      </c>
      <c r="AA1207" t="s">
        <v>120</v>
      </c>
      <c r="AB1207" t="s">
        <v>51</v>
      </c>
      <c r="AC1207" t="s">
        <v>143</v>
      </c>
      <c r="AD1207" t="s">
        <v>55</v>
      </c>
      <c r="AE1207" t="s">
        <v>56</v>
      </c>
      <c r="AF1207" t="s">
        <v>57</v>
      </c>
      <c r="AG1207">
        <v>32</v>
      </c>
      <c r="AH1207" t="s">
        <v>58</v>
      </c>
      <c r="AI1207" t="s">
        <v>102</v>
      </c>
      <c r="AJ1207" t="s">
        <v>60</v>
      </c>
      <c r="AK1207" t="s">
        <v>138</v>
      </c>
      <c r="AL1207" t="s">
        <v>122</v>
      </c>
      <c r="AM1207" t="s">
        <v>88</v>
      </c>
      <c r="AN1207" t="s">
        <v>63</v>
      </c>
    </row>
    <row r="1208" spans="1:40" x14ac:dyDescent="0.2">
      <c r="A1208">
        <v>2017</v>
      </c>
      <c r="B1208" t="s">
        <v>126</v>
      </c>
      <c r="C1208" t="s">
        <v>127</v>
      </c>
      <c r="D1208" t="s">
        <v>42</v>
      </c>
      <c r="E1208" t="s">
        <v>43</v>
      </c>
      <c r="F1208" t="s">
        <v>44</v>
      </c>
      <c r="G1208" t="s">
        <v>45</v>
      </c>
      <c r="H1208" t="s">
        <v>46</v>
      </c>
      <c r="I1208" t="s">
        <v>47</v>
      </c>
      <c r="J1208" t="s">
        <v>48</v>
      </c>
      <c r="K1208" t="s">
        <v>49</v>
      </c>
      <c r="L1208">
        <v>67.711799999999997</v>
      </c>
      <c r="O1208">
        <v>59.088700000000003</v>
      </c>
      <c r="P1208">
        <v>75.277799999999999</v>
      </c>
      <c r="Q1208" t="s">
        <v>50</v>
      </c>
      <c r="R1208">
        <v>32.288200000000003</v>
      </c>
      <c r="U1208">
        <v>24.722200000000001</v>
      </c>
      <c r="V1208">
        <v>40.911299999999997</v>
      </c>
      <c r="W1208">
        <v>174</v>
      </c>
      <c r="X1208" t="s">
        <v>51</v>
      </c>
      <c r="Y1208" t="s">
        <v>69</v>
      </c>
      <c r="Z1208" t="s">
        <v>70</v>
      </c>
      <c r="AA1208" t="s">
        <v>161</v>
      </c>
      <c r="AB1208" t="s">
        <v>51</v>
      </c>
      <c r="AC1208" t="s">
        <v>131</v>
      </c>
      <c r="AD1208" t="s">
        <v>55</v>
      </c>
      <c r="AE1208" t="s">
        <v>56</v>
      </c>
      <c r="AF1208" t="s">
        <v>57</v>
      </c>
      <c r="AG1208">
        <v>23</v>
      </c>
      <c r="AH1208" t="s">
        <v>58</v>
      </c>
      <c r="AI1208" t="s">
        <v>74</v>
      </c>
      <c r="AJ1208" t="s">
        <v>75</v>
      </c>
      <c r="AK1208" t="s">
        <v>126</v>
      </c>
      <c r="AL1208" t="s">
        <v>163</v>
      </c>
      <c r="AM1208" t="s">
        <v>88</v>
      </c>
      <c r="AN1208" t="s">
        <v>63</v>
      </c>
    </row>
    <row r="1209" spans="1:40" x14ac:dyDescent="0.2">
      <c r="A1209">
        <v>2017</v>
      </c>
      <c r="B1209" t="s">
        <v>190</v>
      </c>
      <c r="C1209" t="s">
        <v>191</v>
      </c>
      <c r="D1209" t="s">
        <v>42</v>
      </c>
      <c r="E1209" t="s">
        <v>43</v>
      </c>
      <c r="F1209" t="s">
        <v>44</v>
      </c>
      <c r="G1209" t="s">
        <v>140</v>
      </c>
      <c r="H1209" t="s">
        <v>141</v>
      </c>
      <c r="I1209" t="s">
        <v>81</v>
      </c>
      <c r="J1209" t="s">
        <v>48</v>
      </c>
      <c r="K1209" t="s">
        <v>49</v>
      </c>
      <c r="L1209">
        <v>0.77480000000000004</v>
      </c>
      <c r="O1209">
        <v>9.6100000000000005E-2</v>
      </c>
      <c r="P1209">
        <v>5.9561000000000002</v>
      </c>
      <c r="Q1209" t="s">
        <v>142</v>
      </c>
      <c r="R1209">
        <v>99.225200000000001</v>
      </c>
      <c r="U1209">
        <v>94.043899999999994</v>
      </c>
      <c r="V1209">
        <v>99.903899999999993</v>
      </c>
      <c r="W1209">
        <v>40</v>
      </c>
      <c r="X1209" t="s">
        <v>99</v>
      </c>
      <c r="Y1209" t="s">
        <v>92</v>
      </c>
      <c r="Z1209" t="s">
        <v>105</v>
      </c>
      <c r="AA1209" t="s">
        <v>51</v>
      </c>
      <c r="AB1209" t="s">
        <v>84</v>
      </c>
      <c r="AC1209" t="s">
        <v>192</v>
      </c>
      <c r="AD1209" t="s">
        <v>55</v>
      </c>
      <c r="AE1209" t="s">
        <v>56</v>
      </c>
      <c r="AF1209" t="s">
        <v>144</v>
      </c>
      <c r="AG1209">
        <v>42</v>
      </c>
      <c r="AH1209" t="s">
        <v>101</v>
      </c>
      <c r="AI1209" t="s">
        <v>94</v>
      </c>
      <c r="AJ1209" t="s">
        <v>108</v>
      </c>
      <c r="AK1209" t="s">
        <v>190</v>
      </c>
      <c r="AL1209" t="s">
        <v>61</v>
      </c>
      <c r="AM1209" t="s">
        <v>88</v>
      </c>
      <c r="AN1209" t="s">
        <v>89</v>
      </c>
    </row>
    <row r="1210" spans="1:40" x14ac:dyDescent="0.2">
      <c r="A1210">
        <v>2017</v>
      </c>
      <c r="B1210" t="s">
        <v>40</v>
      </c>
      <c r="C1210" t="s">
        <v>41</v>
      </c>
      <c r="D1210" t="s">
        <v>42</v>
      </c>
      <c r="E1210" t="s">
        <v>43</v>
      </c>
      <c r="F1210" t="s">
        <v>44</v>
      </c>
      <c r="G1210" t="s">
        <v>79</v>
      </c>
      <c r="H1210" t="s">
        <v>80</v>
      </c>
      <c r="I1210" t="s">
        <v>81</v>
      </c>
      <c r="J1210" t="s">
        <v>48</v>
      </c>
      <c r="K1210" t="s">
        <v>49</v>
      </c>
      <c r="L1210">
        <v>14.0397</v>
      </c>
      <c r="O1210">
        <v>10.9003</v>
      </c>
      <c r="P1210">
        <v>17.901599999999998</v>
      </c>
      <c r="Q1210" t="s">
        <v>82</v>
      </c>
      <c r="R1210">
        <v>85.960300000000004</v>
      </c>
      <c r="U1210">
        <v>82.098399999999998</v>
      </c>
      <c r="V1210">
        <v>89.099699999999999</v>
      </c>
      <c r="W1210">
        <v>332</v>
      </c>
      <c r="X1210" t="s">
        <v>156</v>
      </c>
      <c r="Y1210" t="s">
        <v>92</v>
      </c>
      <c r="Z1210" t="s">
        <v>51</v>
      </c>
      <c r="AA1210" t="s">
        <v>120</v>
      </c>
      <c r="AB1210" t="s">
        <v>51</v>
      </c>
      <c r="AC1210" t="s">
        <v>54</v>
      </c>
      <c r="AD1210" t="s">
        <v>55</v>
      </c>
      <c r="AE1210" t="s">
        <v>56</v>
      </c>
      <c r="AF1210" t="s">
        <v>86</v>
      </c>
      <c r="AG1210">
        <v>117</v>
      </c>
      <c r="AH1210" t="s">
        <v>158</v>
      </c>
      <c r="AI1210" t="s">
        <v>94</v>
      </c>
      <c r="AJ1210" t="s">
        <v>95</v>
      </c>
      <c r="AK1210" t="s">
        <v>40</v>
      </c>
      <c r="AL1210" t="s">
        <v>122</v>
      </c>
      <c r="AM1210" t="s">
        <v>62</v>
      </c>
      <c r="AN1210" t="s">
        <v>63</v>
      </c>
    </row>
    <row r="1211" spans="1:40" x14ac:dyDescent="0.2">
      <c r="A1211">
        <v>2017</v>
      </c>
      <c r="B1211" t="s">
        <v>159</v>
      </c>
      <c r="C1211" t="s">
        <v>160</v>
      </c>
      <c r="D1211" t="s">
        <v>42</v>
      </c>
      <c r="E1211" t="s">
        <v>43</v>
      </c>
      <c r="F1211" t="s">
        <v>44</v>
      </c>
      <c r="G1211" t="s">
        <v>66</v>
      </c>
      <c r="H1211" t="s">
        <v>66</v>
      </c>
      <c r="I1211" t="s">
        <v>67</v>
      </c>
      <c r="J1211" t="s">
        <v>48</v>
      </c>
      <c r="K1211" t="s">
        <v>49</v>
      </c>
      <c r="L1211">
        <v>4.4523000000000001</v>
      </c>
      <c r="O1211">
        <v>2.4691000000000001</v>
      </c>
      <c r="P1211">
        <v>7.8994999999999997</v>
      </c>
      <c r="Q1211" t="s">
        <v>68</v>
      </c>
      <c r="R1211">
        <v>95.547700000000006</v>
      </c>
      <c r="U1211">
        <v>92.100499999999997</v>
      </c>
      <c r="V1211">
        <v>97.530900000000003</v>
      </c>
      <c r="W1211">
        <v>359</v>
      </c>
      <c r="X1211" t="s">
        <v>156</v>
      </c>
      <c r="Y1211" t="s">
        <v>249</v>
      </c>
      <c r="Z1211" t="s">
        <v>51</v>
      </c>
      <c r="AA1211" t="s">
        <v>51</v>
      </c>
      <c r="AB1211" t="s">
        <v>71</v>
      </c>
      <c r="AC1211" t="s">
        <v>162</v>
      </c>
      <c r="AD1211" t="s">
        <v>55</v>
      </c>
      <c r="AE1211" t="s">
        <v>56</v>
      </c>
      <c r="AF1211" t="s">
        <v>73</v>
      </c>
      <c r="AG1211">
        <v>15</v>
      </c>
      <c r="AH1211" t="s">
        <v>158</v>
      </c>
      <c r="AI1211" t="s">
        <v>250</v>
      </c>
      <c r="AJ1211" t="s">
        <v>95</v>
      </c>
      <c r="AK1211" t="s">
        <v>159</v>
      </c>
      <c r="AL1211" t="s">
        <v>61</v>
      </c>
      <c r="AM1211" t="s">
        <v>88</v>
      </c>
      <c r="AN1211" t="s">
        <v>76</v>
      </c>
    </row>
    <row r="1212" spans="1:40" x14ac:dyDescent="0.2">
      <c r="A1212">
        <v>2017</v>
      </c>
      <c r="B1212" t="s">
        <v>209</v>
      </c>
      <c r="C1212" t="s">
        <v>210</v>
      </c>
      <c r="D1212" t="s">
        <v>42</v>
      </c>
      <c r="E1212" t="s">
        <v>43</v>
      </c>
      <c r="F1212" t="s">
        <v>44</v>
      </c>
      <c r="G1212" t="s">
        <v>79</v>
      </c>
      <c r="H1212" t="s">
        <v>80</v>
      </c>
      <c r="I1212" t="s">
        <v>81</v>
      </c>
      <c r="J1212" t="s">
        <v>48</v>
      </c>
      <c r="K1212" t="s">
        <v>49</v>
      </c>
      <c r="L1212">
        <v>16.5505</v>
      </c>
      <c r="O1212">
        <v>10.723100000000001</v>
      </c>
      <c r="P1212">
        <v>24.669699999999999</v>
      </c>
      <c r="Q1212" t="s">
        <v>82</v>
      </c>
      <c r="R1212">
        <v>83.4495</v>
      </c>
      <c r="U1212">
        <v>75.330299999999994</v>
      </c>
      <c r="V1212">
        <v>89.276899999999998</v>
      </c>
      <c r="W1212">
        <v>128</v>
      </c>
      <c r="X1212" t="s">
        <v>51</v>
      </c>
      <c r="Y1212" t="s">
        <v>52</v>
      </c>
      <c r="Z1212" t="s">
        <v>70</v>
      </c>
      <c r="AA1212" t="s">
        <v>51</v>
      </c>
      <c r="AB1212" t="s">
        <v>51</v>
      </c>
      <c r="AC1212" t="s">
        <v>211</v>
      </c>
      <c r="AD1212" t="s">
        <v>55</v>
      </c>
      <c r="AE1212" t="s">
        <v>56</v>
      </c>
      <c r="AF1212" t="s">
        <v>86</v>
      </c>
      <c r="AG1212">
        <v>25</v>
      </c>
      <c r="AH1212" t="s">
        <v>58</v>
      </c>
      <c r="AI1212" t="s">
        <v>59</v>
      </c>
      <c r="AJ1212" t="s">
        <v>75</v>
      </c>
      <c r="AK1212" t="s">
        <v>209</v>
      </c>
      <c r="AL1212" t="s">
        <v>61</v>
      </c>
      <c r="AM1212" t="s">
        <v>88</v>
      </c>
      <c r="AN1212" t="s">
        <v>63</v>
      </c>
    </row>
    <row r="1213" spans="1:40" x14ac:dyDescent="0.2">
      <c r="A1213">
        <v>2017</v>
      </c>
      <c r="B1213" t="s">
        <v>64</v>
      </c>
      <c r="C1213" t="s">
        <v>65</v>
      </c>
      <c r="D1213" t="s">
        <v>42</v>
      </c>
      <c r="E1213" t="s">
        <v>43</v>
      </c>
      <c r="F1213" t="s">
        <v>44</v>
      </c>
      <c r="G1213" t="s">
        <v>79</v>
      </c>
      <c r="H1213" t="s">
        <v>80</v>
      </c>
      <c r="I1213" t="s">
        <v>81</v>
      </c>
      <c r="J1213" t="s">
        <v>48</v>
      </c>
      <c r="K1213" t="s">
        <v>49</v>
      </c>
      <c r="L1213">
        <v>9.6079000000000008</v>
      </c>
      <c r="O1213">
        <v>6.4478</v>
      </c>
      <c r="P1213">
        <v>14.083500000000001</v>
      </c>
      <c r="Q1213" t="s">
        <v>82</v>
      </c>
      <c r="R1213">
        <v>90.392099999999999</v>
      </c>
      <c r="U1213">
        <v>85.916499999999999</v>
      </c>
      <c r="V1213">
        <v>93.552199999999999</v>
      </c>
      <c r="W1213">
        <v>359</v>
      </c>
      <c r="X1213" t="s">
        <v>99</v>
      </c>
      <c r="Y1213" t="s">
        <v>51</v>
      </c>
      <c r="Z1213" t="s">
        <v>70</v>
      </c>
      <c r="AA1213" t="s">
        <v>120</v>
      </c>
      <c r="AB1213" t="s">
        <v>51</v>
      </c>
      <c r="AC1213" t="s">
        <v>72</v>
      </c>
      <c r="AD1213" t="s">
        <v>55</v>
      </c>
      <c r="AE1213" t="s">
        <v>56</v>
      </c>
      <c r="AF1213" t="s">
        <v>86</v>
      </c>
      <c r="AG1213">
        <v>128</v>
      </c>
      <c r="AH1213" t="s">
        <v>101</v>
      </c>
      <c r="AI1213" t="s">
        <v>102</v>
      </c>
      <c r="AJ1213" t="s">
        <v>75</v>
      </c>
      <c r="AK1213" t="s">
        <v>64</v>
      </c>
      <c r="AL1213" t="s">
        <v>122</v>
      </c>
      <c r="AM1213" t="s">
        <v>62</v>
      </c>
      <c r="AN1213" t="s">
        <v>63</v>
      </c>
    </row>
    <row r="1214" spans="1:40" x14ac:dyDescent="0.2">
      <c r="A1214">
        <v>2017</v>
      </c>
      <c r="B1214" t="s">
        <v>235</v>
      </c>
      <c r="C1214" t="s">
        <v>236</v>
      </c>
      <c r="D1214" t="s">
        <v>42</v>
      </c>
      <c r="E1214" t="s">
        <v>43</v>
      </c>
      <c r="F1214" t="s">
        <v>44</v>
      </c>
      <c r="G1214" t="s">
        <v>45</v>
      </c>
      <c r="H1214" t="s">
        <v>46</v>
      </c>
      <c r="I1214" t="s">
        <v>47</v>
      </c>
      <c r="J1214" t="s">
        <v>48</v>
      </c>
      <c r="K1214" t="s">
        <v>49</v>
      </c>
      <c r="L1214">
        <v>60.786299999999997</v>
      </c>
      <c r="O1214">
        <v>51.434199999999997</v>
      </c>
      <c r="P1214">
        <v>69.408500000000004</v>
      </c>
      <c r="Q1214" t="s">
        <v>50</v>
      </c>
      <c r="R1214">
        <v>39.213700000000003</v>
      </c>
      <c r="U1214">
        <v>30.5915</v>
      </c>
      <c r="V1214">
        <v>48.565800000000003</v>
      </c>
      <c r="W1214">
        <v>144</v>
      </c>
      <c r="X1214" t="s">
        <v>51</v>
      </c>
      <c r="Y1214" t="s">
        <v>92</v>
      </c>
      <c r="Z1214" t="s">
        <v>51</v>
      </c>
      <c r="AA1214" t="s">
        <v>161</v>
      </c>
      <c r="AB1214" t="s">
        <v>51</v>
      </c>
      <c r="AC1214" t="s">
        <v>238</v>
      </c>
      <c r="AD1214" t="s">
        <v>55</v>
      </c>
      <c r="AE1214" t="s">
        <v>56</v>
      </c>
      <c r="AF1214" t="s">
        <v>57</v>
      </c>
      <c r="AG1214">
        <v>12</v>
      </c>
      <c r="AH1214" t="s">
        <v>58</v>
      </c>
      <c r="AI1214" t="s">
        <v>94</v>
      </c>
      <c r="AJ1214" t="s">
        <v>95</v>
      </c>
      <c r="AK1214" t="s">
        <v>235</v>
      </c>
      <c r="AL1214" t="s">
        <v>163</v>
      </c>
      <c r="AM1214" t="s">
        <v>88</v>
      </c>
      <c r="AN1214" t="s">
        <v>63</v>
      </c>
    </row>
    <row r="1215" spans="1:40" x14ac:dyDescent="0.2">
      <c r="A1215">
        <v>2017</v>
      </c>
      <c r="B1215" t="s">
        <v>268</v>
      </c>
      <c r="C1215" t="s">
        <v>269</v>
      </c>
      <c r="D1215" t="s">
        <v>42</v>
      </c>
      <c r="E1215" t="s">
        <v>43</v>
      </c>
      <c r="F1215" t="s">
        <v>44</v>
      </c>
      <c r="G1215" t="s">
        <v>128</v>
      </c>
      <c r="H1215" t="s">
        <v>129</v>
      </c>
      <c r="I1215" t="s">
        <v>81</v>
      </c>
      <c r="J1215" t="s">
        <v>48</v>
      </c>
      <c r="K1215" t="s">
        <v>49</v>
      </c>
      <c r="L1215">
        <v>3.5703999999999998</v>
      </c>
      <c r="O1215">
        <v>1.4365000000000001</v>
      </c>
      <c r="P1215">
        <v>8.5974000000000004</v>
      </c>
      <c r="Q1215" t="s">
        <v>130</v>
      </c>
      <c r="R1215">
        <v>96.429599999999994</v>
      </c>
      <c r="U1215">
        <v>91.402600000000007</v>
      </c>
      <c r="V1215">
        <v>98.563500000000005</v>
      </c>
      <c r="W1215">
        <v>90</v>
      </c>
      <c r="X1215" t="s">
        <v>99</v>
      </c>
      <c r="Y1215" t="s">
        <v>92</v>
      </c>
      <c r="Z1215" t="s">
        <v>51</v>
      </c>
      <c r="AA1215" t="s">
        <v>51</v>
      </c>
      <c r="AB1215" t="s">
        <v>84</v>
      </c>
      <c r="AC1215" t="s">
        <v>270</v>
      </c>
      <c r="AD1215" t="s">
        <v>55</v>
      </c>
      <c r="AE1215" t="s">
        <v>56</v>
      </c>
      <c r="AF1215" t="s">
        <v>132</v>
      </c>
      <c r="AG1215">
        <v>124</v>
      </c>
      <c r="AH1215" t="s">
        <v>101</v>
      </c>
      <c r="AI1215" t="s">
        <v>94</v>
      </c>
      <c r="AJ1215" t="s">
        <v>95</v>
      </c>
      <c r="AK1215" t="s">
        <v>268</v>
      </c>
      <c r="AL1215" t="s">
        <v>61</v>
      </c>
      <c r="AM1215" t="s">
        <v>62</v>
      </c>
      <c r="AN1215" t="s">
        <v>89</v>
      </c>
    </row>
    <row r="1216" spans="1:40" x14ac:dyDescent="0.2">
      <c r="A1216">
        <v>2017</v>
      </c>
      <c r="B1216" t="s">
        <v>283</v>
      </c>
      <c r="C1216" t="s">
        <v>284</v>
      </c>
      <c r="D1216" t="s">
        <v>42</v>
      </c>
      <c r="E1216" t="s">
        <v>43</v>
      </c>
      <c r="F1216" t="s">
        <v>44</v>
      </c>
      <c r="G1216" t="s">
        <v>128</v>
      </c>
      <c r="H1216" t="s">
        <v>129</v>
      </c>
      <c r="I1216" t="s">
        <v>81</v>
      </c>
      <c r="J1216" t="s">
        <v>48</v>
      </c>
      <c r="K1216" t="s">
        <v>49</v>
      </c>
      <c r="L1216">
        <v>27.851199999999999</v>
      </c>
      <c r="O1216">
        <v>15.678599999999999</v>
      </c>
      <c r="P1216">
        <v>44.488100000000003</v>
      </c>
      <c r="Q1216" t="s">
        <v>130</v>
      </c>
      <c r="R1216">
        <v>72.148799999999994</v>
      </c>
      <c r="U1216">
        <v>55.511899999999997</v>
      </c>
      <c r="V1216">
        <v>84.321399999999997</v>
      </c>
      <c r="W1216">
        <v>47</v>
      </c>
      <c r="X1216" t="s">
        <v>51</v>
      </c>
      <c r="Y1216" t="s">
        <v>51</v>
      </c>
      <c r="Z1216" t="s">
        <v>105</v>
      </c>
      <c r="AA1216" t="s">
        <v>135</v>
      </c>
      <c r="AB1216" t="s">
        <v>51</v>
      </c>
      <c r="AC1216" t="s">
        <v>285</v>
      </c>
      <c r="AD1216" t="s">
        <v>55</v>
      </c>
      <c r="AE1216" t="s">
        <v>56</v>
      </c>
      <c r="AF1216" t="s">
        <v>132</v>
      </c>
      <c r="AG1216">
        <v>107</v>
      </c>
      <c r="AH1216" t="s">
        <v>58</v>
      </c>
      <c r="AI1216" t="s">
        <v>102</v>
      </c>
      <c r="AJ1216" t="s">
        <v>108</v>
      </c>
      <c r="AK1216" t="s">
        <v>283</v>
      </c>
      <c r="AL1216" t="s">
        <v>137</v>
      </c>
      <c r="AM1216" t="s">
        <v>62</v>
      </c>
      <c r="AN1216" t="s">
        <v>63</v>
      </c>
    </row>
    <row r="1217" spans="1:40" x14ac:dyDescent="0.2">
      <c r="A1217">
        <v>2017</v>
      </c>
      <c r="B1217" t="s">
        <v>286</v>
      </c>
      <c r="C1217" t="s">
        <v>287</v>
      </c>
      <c r="D1217" t="s">
        <v>42</v>
      </c>
      <c r="E1217" t="s">
        <v>43</v>
      </c>
      <c r="F1217" t="s">
        <v>44</v>
      </c>
      <c r="G1217" t="s">
        <v>66</v>
      </c>
      <c r="H1217" t="s">
        <v>66</v>
      </c>
      <c r="I1217" t="s">
        <v>67</v>
      </c>
      <c r="J1217" t="s">
        <v>48</v>
      </c>
      <c r="K1217" t="s">
        <v>49</v>
      </c>
      <c r="L1217">
        <v>3.5773000000000001</v>
      </c>
      <c r="O1217">
        <v>1.1342000000000001</v>
      </c>
      <c r="P1217">
        <v>10.7125</v>
      </c>
      <c r="Q1217" t="s">
        <v>68</v>
      </c>
      <c r="R1217">
        <v>96.422700000000006</v>
      </c>
      <c r="U1217">
        <v>89.287499999999994</v>
      </c>
      <c r="V1217">
        <v>98.865799999999993</v>
      </c>
      <c r="W1217">
        <v>98</v>
      </c>
      <c r="X1217" t="s">
        <v>99</v>
      </c>
      <c r="Y1217" t="s">
        <v>51</v>
      </c>
      <c r="Z1217" t="s">
        <v>53</v>
      </c>
      <c r="AA1217" t="s">
        <v>51</v>
      </c>
      <c r="AB1217" t="s">
        <v>71</v>
      </c>
      <c r="AC1217" t="s">
        <v>288</v>
      </c>
      <c r="AD1217" t="s">
        <v>55</v>
      </c>
      <c r="AE1217" t="s">
        <v>56</v>
      </c>
      <c r="AF1217" t="s">
        <v>73</v>
      </c>
      <c r="AG1217">
        <v>55</v>
      </c>
      <c r="AH1217" t="s">
        <v>101</v>
      </c>
      <c r="AI1217" t="s">
        <v>102</v>
      </c>
      <c r="AJ1217" t="s">
        <v>60</v>
      </c>
      <c r="AK1217" t="s">
        <v>286</v>
      </c>
      <c r="AL1217" t="s">
        <v>61</v>
      </c>
      <c r="AM1217" t="s">
        <v>88</v>
      </c>
      <c r="AN1217" t="s">
        <v>76</v>
      </c>
    </row>
    <row r="1218" spans="1:40" x14ac:dyDescent="0.2">
      <c r="A1218">
        <v>2017</v>
      </c>
      <c r="B1218" t="s">
        <v>232</v>
      </c>
      <c r="C1218" t="s">
        <v>233</v>
      </c>
      <c r="D1218" t="s">
        <v>42</v>
      </c>
      <c r="E1218" t="s">
        <v>43</v>
      </c>
      <c r="F1218" t="s">
        <v>44</v>
      </c>
      <c r="G1218" t="s">
        <v>128</v>
      </c>
      <c r="H1218" t="s">
        <v>129</v>
      </c>
      <c r="I1218" t="s">
        <v>81</v>
      </c>
      <c r="J1218" t="s">
        <v>48</v>
      </c>
      <c r="K1218" t="s">
        <v>49</v>
      </c>
      <c r="L1218">
        <v>15.0055</v>
      </c>
      <c r="O1218">
        <v>6.7954999999999997</v>
      </c>
      <c r="P1218">
        <v>29.947399999999998</v>
      </c>
      <c r="Q1218" t="s">
        <v>130</v>
      </c>
      <c r="R1218">
        <v>84.994500000000002</v>
      </c>
      <c r="U1218">
        <v>70.052599999999998</v>
      </c>
      <c r="V1218">
        <v>93.204499999999996</v>
      </c>
      <c r="W1218">
        <v>107</v>
      </c>
      <c r="X1218" t="s">
        <v>99</v>
      </c>
      <c r="Y1218" t="s">
        <v>52</v>
      </c>
      <c r="Z1218" t="s">
        <v>83</v>
      </c>
      <c r="AA1218" t="s">
        <v>120</v>
      </c>
      <c r="AB1218" t="s">
        <v>51</v>
      </c>
      <c r="AC1218" t="s">
        <v>234</v>
      </c>
      <c r="AD1218" t="s">
        <v>55</v>
      </c>
      <c r="AE1218" t="s">
        <v>56</v>
      </c>
      <c r="AF1218" t="s">
        <v>132</v>
      </c>
      <c r="AG1218">
        <v>17</v>
      </c>
      <c r="AH1218" t="s">
        <v>101</v>
      </c>
      <c r="AI1218" t="s">
        <v>59</v>
      </c>
      <c r="AJ1218" t="s">
        <v>87</v>
      </c>
      <c r="AK1218" t="s">
        <v>232</v>
      </c>
      <c r="AL1218" t="s">
        <v>122</v>
      </c>
      <c r="AM1218" t="s">
        <v>88</v>
      </c>
      <c r="AN1218" t="s">
        <v>63</v>
      </c>
    </row>
    <row r="1219" spans="1:40" x14ac:dyDescent="0.2">
      <c r="A1219">
        <v>2017</v>
      </c>
      <c r="B1219" t="s">
        <v>286</v>
      </c>
      <c r="C1219" t="s">
        <v>287</v>
      </c>
      <c r="D1219" t="s">
        <v>42</v>
      </c>
      <c r="E1219" t="s">
        <v>43</v>
      </c>
      <c r="F1219" t="s">
        <v>44</v>
      </c>
      <c r="G1219" t="s">
        <v>79</v>
      </c>
      <c r="H1219" t="s">
        <v>80</v>
      </c>
      <c r="I1219" t="s">
        <v>81</v>
      </c>
      <c r="J1219" t="s">
        <v>48</v>
      </c>
      <c r="K1219" t="s">
        <v>49</v>
      </c>
      <c r="L1219">
        <v>49.667099999999998</v>
      </c>
      <c r="O1219">
        <v>35.918999999999997</v>
      </c>
      <c r="P1219">
        <v>63.465699999999998</v>
      </c>
      <c r="Q1219" t="s">
        <v>82</v>
      </c>
      <c r="R1219">
        <v>50.332900000000002</v>
      </c>
      <c r="U1219">
        <v>36.534300000000002</v>
      </c>
      <c r="V1219">
        <v>64.081000000000003</v>
      </c>
      <c r="W1219">
        <v>111</v>
      </c>
      <c r="X1219" t="s">
        <v>156</v>
      </c>
      <c r="Y1219" t="s">
        <v>51</v>
      </c>
      <c r="Z1219" t="s">
        <v>51</v>
      </c>
      <c r="AA1219" t="s">
        <v>161</v>
      </c>
      <c r="AB1219" t="s">
        <v>51</v>
      </c>
      <c r="AC1219" t="s">
        <v>288</v>
      </c>
      <c r="AD1219" t="s">
        <v>55</v>
      </c>
      <c r="AE1219" t="s">
        <v>56</v>
      </c>
      <c r="AF1219" t="s">
        <v>86</v>
      </c>
      <c r="AG1219">
        <v>55</v>
      </c>
      <c r="AH1219" t="s">
        <v>158</v>
      </c>
      <c r="AI1219" t="s">
        <v>102</v>
      </c>
      <c r="AJ1219" t="s">
        <v>95</v>
      </c>
      <c r="AK1219" t="s">
        <v>286</v>
      </c>
      <c r="AL1219" t="s">
        <v>163</v>
      </c>
      <c r="AM1219" t="s">
        <v>88</v>
      </c>
      <c r="AN1219" t="s">
        <v>63</v>
      </c>
    </row>
    <row r="1220" spans="1:40" x14ac:dyDescent="0.2">
      <c r="A1220">
        <v>2017</v>
      </c>
      <c r="B1220" t="s">
        <v>64</v>
      </c>
      <c r="C1220" t="s">
        <v>65</v>
      </c>
      <c r="D1220" t="s">
        <v>42</v>
      </c>
      <c r="E1220" t="s">
        <v>43</v>
      </c>
      <c r="F1220" t="s">
        <v>44</v>
      </c>
      <c r="G1220" t="s">
        <v>140</v>
      </c>
      <c r="H1220" t="s">
        <v>141</v>
      </c>
      <c r="I1220" t="s">
        <v>81</v>
      </c>
      <c r="J1220" t="s">
        <v>48</v>
      </c>
      <c r="K1220" t="s">
        <v>49</v>
      </c>
      <c r="L1220">
        <v>1.1113</v>
      </c>
      <c r="O1220">
        <v>0.26140000000000002</v>
      </c>
      <c r="P1220">
        <v>4.5956000000000001</v>
      </c>
      <c r="Q1220" t="s">
        <v>142</v>
      </c>
      <c r="R1220">
        <v>98.8887</v>
      </c>
      <c r="U1220">
        <v>95.404399999999995</v>
      </c>
      <c r="V1220">
        <v>99.738600000000005</v>
      </c>
      <c r="W1220">
        <v>177</v>
      </c>
      <c r="X1220" t="s">
        <v>51</v>
      </c>
      <c r="Y1220" t="s">
        <v>51</v>
      </c>
      <c r="Z1220" t="s">
        <v>83</v>
      </c>
      <c r="AA1220" t="s">
        <v>51</v>
      </c>
      <c r="AB1220" t="s">
        <v>71</v>
      </c>
      <c r="AC1220" t="s">
        <v>72</v>
      </c>
      <c r="AD1220" t="s">
        <v>55</v>
      </c>
      <c r="AE1220" t="s">
        <v>56</v>
      </c>
      <c r="AF1220" t="s">
        <v>144</v>
      </c>
      <c r="AG1220">
        <v>128</v>
      </c>
      <c r="AH1220" t="s">
        <v>58</v>
      </c>
      <c r="AI1220" t="s">
        <v>102</v>
      </c>
      <c r="AJ1220" t="s">
        <v>87</v>
      </c>
      <c r="AK1220" t="s">
        <v>64</v>
      </c>
      <c r="AL1220" t="s">
        <v>61</v>
      </c>
      <c r="AM1220" t="s">
        <v>62</v>
      </c>
      <c r="AN1220" t="s">
        <v>76</v>
      </c>
    </row>
    <row r="1221" spans="1:40" x14ac:dyDescent="0.2">
      <c r="A1221">
        <v>2017</v>
      </c>
      <c r="B1221" t="s">
        <v>110</v>
      </c>
      <c r="C1221" t="s">
        <v>111</v>
      </c>
      <c r="D1221" t="s">
        <v>42</v>
      </c>
      <c r="E1221" t="s">
        <v>43</v>
      </c>
      <c r="F1221" t="s">
        <v>44</v>
      </c>
      <c r="G1221" t="s">
        <v>66</v>
      </c>
      <c r="H1221" t="s">
        <v>66</v>
      </c>
      <c r="I1221" t="s">
        <v>67</v>
      </c>
      <c r="J1221" t="s">
        <v>48</v>
      </c>
      <c r="K1221" t="s">
        <v>49</v>
      </c>
      <c r="L1221">
        <v>2.6593</v>
      </c>
      <c r="O1221">
        <v>0.84450000000000003</v>
      </c>
      <c r="P1221">
        <v>8.0571000000000002</v>
      </c>
      <c r="Q1221" t="s">
        <v>68</v>
      </c>
      <c r="R1221">
        <v>97.340699999999998</v>
      </c>
      <c r="U1221">
        <v>91.942899999999995</v>
      </c>
      <c r="V1221">
        <v>99.155500000000004</v>
      </c>
      <c r="W1221">
        <v>82</v>
      </c>
      <c r="X1221" t="s">
        <v>156</v>
      </c>
      <c r="Y1221" t="s">
        <v>69</v>
      </c>
      <c r="Z1221" t="s">
        <v>51</v>
      </c>
      <c r="AA1221" t="s">
        <v>51</v>
      </c>
      <c r="AB1221" t="s">
        <v>71</v>
      </c>
      <c r="AC1221" t="s">
        <v>112</v>
      </c>
      <c r="AD1221" t="s">
        <v>55</v>
      </c>
      <c r="AE1221" t="s">
        <v>56</v>
      </c>
      <c r="AF1221" t="s">
        <v>73</v>
      </c>
      <c r="AG1221">
        <v>127</v>
      </c>
      <c r="AH1221" t="s">
        <v>158</v>
      </c>
      <c r="AI1221" t="s">
        <v>74</v>
      </c>
      <c r="AJ1221" t="s">
        <v>95</v>
      </c>
      <c r="AK1221" t="s">
        <v>110</v>
      </c>
      <c r="AL1221" t="s">
        <v>61</v>
      </c>
      <c r="AM1221" t="s">
        <v>62</v>
      </c>
      <c r="AN1221" t="s">
        <v>76</v>
      </c>
    </row>
    <row r="1222" spans="1:40" x14ac:dyDescent="0.2">
      <c r="A1222">
        <v>2017</v>
      </c>
      <c r="B1222" t="s">
        <v>220</v>
      </c>
      <c r="C1222" t="s">
        <v>221</v>
      </c>
      <c r="D1222" t="s">
        <v>42</v>
      </c>
      <c r="E1222" t="s">
        <v>43</v>
      </c>
      <c r="F1222" t="s">
        <v>44</v>
      </c>
      <c r="G1222" t="s">
        <v>79</v>
      </c>
      <c r="H1222" t="s">
        <v>80</v>
      </c>
      <c r="I1222" t="s">
        <v>81</v>
      </c>
      <c r="J1222" t="s">
        <v>48</v>
      </c>
      <c r="K1222" t="s">
        <v>49</v>
      </c>
      <c r="L1222">
        <v>17.826899999999998</v>
      </c>
      <c r="O1222">
        <v>14.254899999999999</v>
      </c>
      <c r="P1222">
        <v>22.063800000000001</v>
      </c>
      <c r="Q1222" t="s">
        <v>82</v>
      </c>
      <c r="R1222">
        <v>82.173100000000005</v>
      </c>
      <c r="U1222">
        <v>77.936199999999999</v>
      </c>
      <c r="V1222">
        <v>85.745099999999994</v>
      </c>
      <c r="W1222">
        <v>539</v>
      </c>
      <c r="X1222" t="s">
        <v>156</v>
      </c>
      <c r="Y1222" t="s">
        <v>92</v>
      </c>
      <c r="Z1222" t="s">
        <v>83</v>
      </c>
      <c r="AA1222" t="s">
        <v>51</v>
      </c>
      <c r="AB1222" t="s">
        <v>51</v>
      </c>
      <c r="AC1222" t="s">
        <v>222</v>
      </c>
      <c r="AD1222" t="s">
        <v>55</v>
      </c>
      <c r="AE1222" t="s">
        <v>56</v>
      </c>
      <c r="AF1222" t="s">
        <v>86</v>
      </c>
      <c r="AG1222">
        <v>36</v>
      </c>
      <c r="AH1222" t="s">
        <v>158</v>
      </c>
      <c r="AI1222" t="s">
        <v>94</v>
      </c>
      <c r="AJ1222" t="s">
        <v>87</v>
      </c>
      <c r="AK1222" t="s">
        <v>220</v>
      </c>
      <c r="AL1222" t="s">
        <v>61</v>
      </c>
      <c r="AM1222" t="s">
        <v>88</v>
      </c>
      <c r="AN1222" t="s">
        <v>63</v>
      </c>
    </row>
    <row r="1223" spans="1:40" x14ac:dyDescent="0.2">
      <c r="A1223">
        <v>2017</v>
      </c>
      <c r="B1223" t="s">
        <v>310</v>
      </c>
      <c r="C1223" t="s">
        <v>311</v>
      </c>
      <c r="D1223" t="s">
        <v>42</v>
      </c>
      <c r="E1223" t="s">
        <v>43</v>
      </c>
      <c r="F1223" t="s">
        <v>44</v>
      </c>
      <c r="G1223" t="s">
        <v>79</v>
      </c>
      <c r="H1223" t="s">
        <v>80</v>
      </c>
      <c r="I1223" t="s">
        <v>81</v>
      </c>
      <c r="J1223" t="s">
        <v>48</v>
      </c>
      <c r="K1223" t="s">
        <v>49</v>
      </c>
      <c r="L1223">
        <v>27.598199999999999</v>
      </c>
      <c r="O1223">
        <v>19.350100000000001</v>
      </c>
      <c r="P1223">
        <v>37.717799999999997</v>
      </c>
      <c r="Q1223" t="s">
        <v>82</v>
      </c>
      <c r="R1223">
        <v>72.401799999999994</v>
      </c>
      <c r="U1223">
        <v>62.282200000000003</v>
      </c>
      <c r="V1223">
        <v>80.649900000000002</v>
      </c>
      <c r="W1223">
        <v>157</v>
      </c>
      <c r="X1223" t="s">
        <v>156</v>
      </c>
      <c r="Y1223" t="s">
        <v>69</v>
      </c>
      <c r="Z1223" t="s">
        <v>53</v>
      </c>
      <c r="AA1223" t="s">
        <v>51</v>
      </c>
      <c r="AB1223" t="s">
        <v>51</v>
      </c>
      <c r="AC1223" t="s">
        <v>312</v>
      </c>
      <c r="AD1223" t="s">
        <v>55</v>
      </c>
      <c r="AE1223" t="s">
        <v>56</v>
      </c>
      <c r="AF1223" t="s">
        <v>86</v>
      </c>
      <c r="AG1223">
        <v>29</v>
      </c>
      <c r="AH1223" t="s">
        <v>158</v>
      </c>
      <c r="AI1223" t="s">
        <v>74</v>
      </c>
      <c r="AJ1223" t="s">
        <v>60</v>
      </c>
      <c r="AK1223" t="s">
        <v>310</v>
      </c>
      <c r="AL1223" t="s">
        <v>61</v>
      </c>
      <c r="AM1223" t="s">
        <v>88</v>
      </c>
      <c r="AN1223" t="s">
        <v>63</v>
      </c>
    </row>
    <row r="1224" spans="1:40" x14ac:dyDescent="0.2">
      <c r="A1224">
        <v>2017</v>
      </c>
      <c r="B1224" t="s">
        <v>145</v>
      </c>
      <c r="C1224" t="s">
        <v>146</v>
      </c>
      <c r="D1224" t="s">
        <v>42</v>
      </c>
      <c r="E1224" t="s">
        <v>43</v>
      </c>
      <c r="F1224" t="s">
        <v>44</v>
      </c>
      <c r="G1224" t="s">
        <v>128</v>
      </c>
      <c r="H1224" t="s">
        <v>129</v>
      </c>
      <c r="I1224" t="s">
        <v>81</v>
      </c>
      <c r="J1224" t="s">
        <v>48</v>
      </c>
      <c r="K1224" t="s">
        <v>49</v>
      </c>
      <c r="L1224">
        <v>39.166499999999999</v>
      </c>
      <c r="O1224">
        <v>16.832599999999999</v>
      </c>
      <c r="P1224">
        <v>67.192300000000003</v>
      </c>
      <c r="Q1224" t="s">
        <v>130</v>
      </c>
      <c r="R1224">
        <v>60.833500000000001</v>
      </c>
      <c r="U1224">
        <v>32.807699999999997</v>
      </c>
      <c r="V1224">
        <v>83.167400000000001</v>
      </c>
      <c r="W1224">
        <v>99</v>
      </c>
      <c r="X1224" t="s">
        <v>51</v>
      </c>
      <c r="Y1224" t="s">
        <v>51</v>
      </c>
      <c r="Z1224" t="s">
        <v>83</v>
      </c>
      <c r="AA1224" t="s">
        <v>120</v>
      </c>
      <c r="AB1224" t="s">
        <v>51</v>
      </c>
      <c r="AC1224" t="s">
        <v>147</v>
      </c>
      <c r="AD1224" t="s">
        <v>55</v>
      </c>
      <c r="AE1224" t="s">
        <v>56</v>
      </c>
      <c r="AF1224" t="s">
        <v>132</v>
      </c>
      <c r="AG1224">
        <v>5</v>
      </c>
      <c r="AH1224" t="s">
        <v>58</v>
      </c>
      <c r="AI1224" t="s">
        <v>102</v>
      </c>
      <c r="AJ1224" t="s">
        <v>87</v>
      </c>
      <c r="AK1224" t="s">
        <v>145</v>
      </c>
      <c r="AL1224" t="s">
        <v>122</v>
      </c>
      <c r="AM1224" t="s">
        <v>88</v>
      </c>
      <c r="AN1224" t="s">
        <v>63</v>
      </c>
    </row>
    <row r="1225" spans="1:40" x14ac:dyDescent="0.2">
      <c r="A1225">
        <v>2017</v>
      </c>
      <c r="B1225" t="s">
        <v>164</v>
      </c>
      <c r="C1225" t="s">
        <v>165</v>
      </c>
      <c r="D1225" t="s">
        <v>42</v>
      </c>
      <c r="E1225" t="s">
        <v>43</v>
      </c>
      <c r="F1225" t="s">
        <v>44</v>
      </c>
      <c r="G1225" t="s">
        <v>128</v>
      </c>
      <c r="H1225" t="s">
        <v>129</v>
      </c>
      <c r="I1225" t="s">
        <v>81</v>
      </c>
      <c r="J1225" t="s">
        <v>48</v>
      </c>
      <c r="K1225" t="s">
        <v>49</v>
      </c>
      <c r="L1225">
        <v>5.6605999999999996</v>
      </c>
      <c r="O1225">
        <v>0.91610000000000003</v>
      </c>
      <c r="P1225">
        <v>28.026499999999999</v>
      </c>
      <c r="Q1225" t="s">
        <v>130</v>
      </c>
      <c r="R1225">
        <v>94.339399999999998</v>
      </c>
      <c r="U1225">
        <v>71.973500000000001</v>
      </c>
      <c r="V1225">
        <v>99.0839</v>
      </c>
      <c r="W1225">
        <v>58</v>
      </c>
      <c r="X1225" t="s">
        <v>99</v>
      </c>
      <c r="Y1225" t="s">
        <v>92</v>
      </c>
      <c r="Z1225" t="s">
        <v>70</v>
      </c>
      <c r="AA1225" t="s">
        <v>120</v>
      </c>
      <c r="AB1225" t="s">
        <v>51</v>
      </c>
      <c r="AC1225" t="s">
        <v>167</v>
      </c>
      <c r="AD1225" t="s">
        <v>55</v>
      </c>
      <c r="AE1225" t="s">
        <v>56</v>
      </c>
      <c r="AF1225" t="s">
        <v>132</v>
      </c>
      <c r="AG1225">
        <v>44</v>
      </c>
      <c r="AH1225" t="s">
        <v>101</v>
      </c>
      <c r="AI1225" t="s">
        <v>94</v>
      </c>
      <c r="AJ1225" t="s">
        <v>75</v>
      </c>
      <c r="AK1225" t="s">
        <v>164</v>
      </c>
      <c r="AL1225" t="s">
        <v>122</v>
      </c>
      <c r="AM1225" t="s">
        <v>88</v>
      </c>
      <c r="AN1225" t="s">
        <v>63</v>
      </c>
    </row>
    <row r="1226" spans="1:40" x14ac:dyDescent="0.2">
      <c r="A1226">
        <v>2017</v>
      </c>
      <c r="B1226" t="s">
        <v>307</v>
      </c>
      <c r="C1226" t="s">
        <v>308</v>
      </c>
      <c r="D1226" t="s">
        <v>42</v>
      </c>
      <c r="E1226" t="s">
        <v>43</v>
      </c>
      <c r="F1226" t="s">
        <v>44</v>
      </c>
      <c r="G1226" t="s">
        <v>45</v>
      </c>
      <c r="H1226" t="s">
        <v>46</v>
      </c>
      <c r="I1226" t="s">
        <v>47</v>
      </c>
      <c r="J1226" t="s">
        <v>48</v>
      </c>
      <c r="K1226" t="s">
        <v>49</v>
      </c>
      <c r="L1226">
        <v>47.339100000000002</v>
      </c>
      <c r="O1226">
        <v>32.284599999999998</v>
      </c>
      <c r="P1226">
        <v>62.893500000000003</v>
      </c>
      <c r="Q1226" t="s">
        <v>50</v>
      </c>
      <c r="R1226">
        <v>52.660899999999998</v>
      </c>
      <c r="U1226">
        <v>37.106499999999997</v>
      </c>
      <c r="V1226">
        <v>67.715400000000002</v>
      </c>
      <c r="W1226">
        <v>51</v>
      </c>
      <c r="X1226" t="s">
        <v>51</v>
      </c>
      <c r="Y1226" t="s">
        <v>51</v>
      </c>
      <c r="Z1226" t="s">
        <v>51</v>
      </c>
      <c r="AA1226" t="s">
        <v>51</v>
      </c>
      <c r="AB1226" t="s">
        <v>195</v>
      </c>
      <c r="AC1226" t="s">
        <v>309</v>
      </c>
      <c r="AD1226" t="s">
        <v>55</v>
      </c>
      <c r="AE1226" t="s">
        <v>56</v>
      </c>
      <c r="AF1226" t="s">
        <v>57</v>
      </c>
      <c r="AG1226">
        <v>6</v>
      </c>
      <c r="AH1226" t="s">
        <v>58</v>
      </c>
      <c r="AI1226" t="s">
        <v>102</v>
      </c>
      <c r="AJ1226" t="s">
        <v>95</v>
      </c>
      <c r="AK1226" t="s">
        <v>307</v>
      </c>
      <c r="AL1226" t="s">
        <v>61</v>
      </c>
      <c r="AM1226" t="s">
        <v>88</v>
      </c>
      <c r="AN1226" t="s">
        <v>197</v>
      </c>
    </row>
    <row r="1227" spans="1:40" x14ac:dyDescent="0.2">
      <c r="A1227">
        <v>2017</v>
      </c>
      <c r="B1227" t="s">
        <v>187</v>
      </c>
      <c r="C1227" t="s">
        <v>188</v>
      </c>
      <c r="D1227" t="s">
        <v>42</v>
      </c>
      <c r="E1227" t="s">
        <v>43</v>
      </c>
      <c r="F1227" t="s">
        <v>44</v>
      </c>
      <c r="G1227" t="s">
        <v>66</v>
      </c>
      <c r="H1227" t="s">
        <v>66</v>
      </c>
      <c r="I1227" t="s">
        <v>67</v>
      </c>
      <c r="J1227" t="s">
        <v>48</v>
      </c>
      <c r="K1227" t="s">
        <v>49</v>
      </c>
      <c r="L1227">
        <v>8.9600000000000009</v>
      </c>
      <c r="O1227">
        <v>5.4683000000000002</v>
      </c>
      <c r="P1227">
        <v>14.3429</v>
      </c>
      <c r="Q1227" t="s">
        <v>68</v>
      </c>
      <c r="R1227">
        <v>91.04</v>
      </c>
      <c r="U1227">
        <v>85.6571</v>
      </c>
      <c r="V1227">
        <v>94.531700000000001</v>
      </c>
      <c r="W1227">
        <v>374</v>
      </c>
      <c r="X1227" t="s">
        <v>51</v>
      </c>
      <c r="Y1227" t="s">
        <v>51</v>
      </c>
      <c r="Z1227" t="s">
        <v>105</v>
      </c>
      <c r="AA1227" t="s">
        <v>51</v>
      </c>
      <c r="AB1227" t="s">
        <v>51</v>
      </c>
      <c r="AC1227" t="s">
        <v>189</v>
      </c>
      <c r="AD1227" t="s">
        <v>55</v>
      </c>
      <c r="AE1227" t="s">
        <v>56</v>
      </c>
      <c r="AF1227" t="s">
        <v>73</v>
      </c>
      <c r="AG1227">
        <v>54</v>
      </c>
      <c r="AH1227" t="s">
        <v>58</v>
      </c>
      <c r="AI1227" t="s">
        <v>102</v>
      </c>
      <c r="AJ1227" t="s">
        <v>108</v>
      </c>
      <c r="AK1227" t="s">
        <v>187</v>
      </c>
      <c r="AL1227" t="s">
        <v>61</v>
      </c>
      <c r="AM1227" t="s">
        <v>88</v>
      </c>
      <c r="AN1227" t="s">
        <v>63</v>
      </c>
    </row>
    <row r="1228" spans="1:40" x14ac:dyDescent="0.2">
      <c r="A1228">
        <v>2017</v>
      </c>
      <c r="B1228" t="s">
        <v>254</v>
      </c>
      <c r="C1228" t="s">
        <v>255</v>
      </c>
      <c r="D1228" t="s">
        <v>42</v>
      </c>
      <c r="E1228" t="s">
        <v>43</v>
      </c>
      <c r="F1228" t="s">
        <v>44</v>
      </c>
      <c r="G1228" t="s">
        <v>45</v>
      </c>
      <c r="H1228" t="s">
        <v>46</v>
      </c>
      <c r="I1228" t="s">
        <v>47</v>
      </c>
      <c r="J1228" t="s">
        <v>48</v>
      </c>
      <c r="K1228" t="s">
        <v>49</v>
      </c>
      <c r="L1228">
        <v>15.538500000000001</v>
      </c>
      <c r="O1228">
        <v>11.0787</v>
      </c>
      <c r="P1228">
        <v>21.362400000000001</v>
      </c>
      <c r="Q1228" t="s">
        <v>50</v>
      </c>
      <c r="R1228">
        <v>84.461500000000001</v>
      </c>
      <c r="U1228">
        <v>78.637600000000006</v>
      </c>
      <c r="V1228">
        <v>88.921300000000002</v>
      </c>
      <c r="W1228">
        <v>373</v>
      </c>
      <c r="X1228" t="s">
        <v>99</v>
      </c>
      <c r="Y1228" t="s">
        <v>69</v>
      </c>
      <c r="Z1228" t="s">
        <v>70</v>
      </c>
      <c r="AA1228" t="s">
        <v>51</v>
      </c>
      <c r="AB1228" t="s">
        <v>71</v>
      </c>
      <c r="AD1228" t="s">
        <v>55</v>
      </c>
      <c r="AE1228" t="s">
        <v>56</v>
      </c>
      <c r="AF1228" t="s">
        <v>57</v>
      </c>
      <c r="AG1228">
        <v>59</v>
      </c>
      <c r="AH1228" t="s">
        <v>101</v>
      </c>
      <c r="AI1228" t="s">
        <v>74</v>
      </c>
      <c r="AJ1228" t="s">
        <v>75</v>
      </c>
      <c r="AK1228" t="s">
        <v>254</v>
      </c>
      <c r="AL1228" t="s">
        <v>61</v>
      </c>
      <c r="AM1228" t="s">
        <v>256</v>
      </c>
      <c r="AN1228" t="s">
        <v>76</v>
      </c>
    </row>
    <row r="1229" spans="1:40" x14ac:dyDescent="0.2">
      <c r="A1229">
        <v>2017</v>
      </c>
      <c r="B1229" t="s">
        <v>254</v>
      </c>
      <c r="C1229" t="s">
        <v>255</v>
      </c>
      <c r="D1229" t="s">
        <v>42</v>
      </c>
      <c r="E1229" t="s">
        <v>43</v>
      </c>
      <c r="F1229" t="s">
        <v>44</v>
      </c>
      <c r="G1229" t="s">
        <v>79</v>
      </c>
      <c r="H1229" t="s">
        <v>80</v>
      </c>
      <c r="I1229" t="s">
        <v>81</v>
      </c>
      <c r="J1229" t="s">
        <v>48</v>
      </c>
      <c r="K1229" t="s">
        <v>49</v>
      </c>
      <c r="L1229">
        <v>17.0579</v>
      </c>
      <c r="O1229">
        <v>13.657999999999999</v>
      </c>
      <c r="P1229">
        <v>21.097300000000001</v>
      </c>
      <c r="Q1229" t="s">
        <v>82</v>
      </c>
      <c r="R1229">
        <v>82.942099999999996</v>
      </c>
      <c r="U1229">
        <v>78.902699999999996</v>
      </c>
      <c r="V1229">
        <v>86.341999999999999</v>
      </c>
      <c r="W1229">
        <v>668</v>
      </c>
      <c r="X1229" t="s">
        <v>156</v>
      </c>
      <c r="Y1229" t="s">
        <v>69</v>
      </c>
      <c r="Z1229" t="s">
        <v>70</v>
      </c>
      <c r="AA1229" t="s">
        <v>120</v>
      </c>
      <c r="AB1229" t="s">
        <v>51</v>
      </c>
      <c r="AD1229" t="s">
        <v>55</v>
      </c>
      <c r="AE1229" t="s">
        <v>56</v>
      </c>
      <c r="AF1229" t="s">
        <v>86</v>
      </c>
      <c r="AG1229">
        <v>59</v>
      </c>
      <c r="AH1229" t="s">
        <v>158</v>
      </c>
      <c r="AI1229" t="s">
        <v>74</v>
      </c>
      <c r="AJ1229" t="s">
        <v>75</v>
      </c>
      <c r="AK1229" t="s">
        <v>254</v>
      </c>
      <c r="AL1229" t="s">
        <v>122</v>
      </c>
      <c r="AM1229" t="s">
        <v>256</v>
      </c>
      <c r="AN1229" t="s">
        <v>63</v>
      </c>
    </row>
    <row r="1230" spans="1:40" x14ac:dyDescent="0.2">
      <c r="A1230">
        <v>2017</v>
      </c>
      <c r="B1230" t="s">
        <v>190</v>
      </c>
      <c r="C1230" t="s">
        <v>191</v>
      </c>
      <c r="D1230" t="s">
        <v>42</v>
      </c>
      <c r="E1230" t="s">
        <v>43</v>
      </c>
      <c r="F1230" t="s">
        <v>44</v>
      </c>
      <c r="G1230" t="s">
        <v>66</v>
      </c>
      <c r="H1230" t="s">
        <v>66</v>
      </c>
      <c r="I1230" t="s">
        <v>67</v>
      </c>
      <c r="J1230" t="s">
        <v>48</v>
      </c>
      <c r="K1230" t="s">
        <v>49</v>
      </c>
      <c r="L1230">
        <v>5.2244999999999999</v>
      </c>
      <c r="O1230">
        <v>2.9660000000000002</v>
      </c>
      <c r="P1230">
        <v>9.0425000000000004</v>
      </c>
      <c r="Q1230" t="s">
        <v>68</v>
      </c>
      <c r="R1230">
        <v>94.775499999999994</v>
      </c>
      <c r="U1230">
        <v>90.957499999999996</v>
      </c>
      <c r="V1230">
        <v>97.034000000000006</v>
      </c>
      <c r="W1230">
        <v>389</v>
      </c>
      <c r="X1230" t="s">
        <v>51</v>
      </c>
      <c r="Y1230" t="s">
        <v>69</v>
      </c>
      <c r="Z1230" t="s">
        <v>83</v>
      </c>
      <c r="AA1230" t="s">
        <v>51</v>
      </c>
      <c r="AB1230" t="s">
        <v>51</v>
      </c>
      <c r="AC1230" t="s">
        <v>192</v>
      </c>
      <c r="AD1230" t="s">
        <v>55</v>
      </c>
      <c r="AE1230" t="s">
        <v>56</v>
      </c>
      <c r="AF1230" t="s">
        <v>73</v>
      </c>
      <c r="AG1230">
        <v>42</v>
      </c>
      <c r="AH1230" t="s">
        <v>58</v>
      </c>
      <c r="AI1230" t="s">
        <v>74</v>
      </c>
      <c r="AJ1230" t="s">
        <v>87</v>
      </c>
      <c r="AK1230" t="s">
        <v>190</v>
      </c>
      <c r="AL1230" t="s">
        <v>61</v>
      </c>
      <c r="AM1230" t="s">
        <v>88</v>
      </c>
      <c r="AN1230" t="s">
        <v>63</v>
      </c>
    </row>
    <row r="1231" spans="1:40" x14ac:dyDescent="0.2">
      <c r="A1231">
        <v>2017</v>
      </c>
      <c r="B1231" t="s">
        <v>77</v>
      </c>
      <c r="C1231" t="s">
        <v>78</v>
      </c>
      <c r="D1231" t="s">
        <v>42</v>
      </c>
      <c r="E1231" t="s">
        <v>43</v>
      </c>
      <c r="F1231" t="s">
        <v>44</v>
      </c>
      <c r="G1231" t="s">
        <v>79</v>
      </c>
      <c r="H1231" t="s">
        <v>80</v>
      </c>
      <c r="I1231" t="s">
        <v>81</v>
      </c>
      <c r="J1231" t="s">
        <v>48</v>
      </c>
      <c r="K1231" t="s">
        <v>49</v>
      </c>
      <c r="L1231">
        <v>14.029299999999999</v>
      </c>
      <c r="O1231">
        <v>12.702</v>
      </c>
      <c r="P1231">
        <v>15.470800000000001</v>
      </c>
      <c r="Q1231" t="s">
        <v>82</v>
      </c>
      <c r="R1231">
        <v>85.970699999999994</v>
      </c>
      <c r="U1231">
        <v>84.529200000000003</v>
      </c>
      <c r="V1231">
        <v>87.298000000000002</v>
      </c>
      <c r="W1231">
        <v>3668</v>
      </c>
      <c r="X1231" t="s">
        <v>156</v>
      </c>
      <c r="Y1231" t="s">
        <v>69</v>
      </c>
      <c r="Z1231" t="s">
        <v>51</v>
      </c>
      <c r="AA1231" t="s">
        <v>120</v>
      </c>
      <c r="AB1231" t="s">
        <v>51</v>
      </c>
      <c r="AC1231" t="s">
        <v>85</v>
      </c>
      <c r="AD1231" t="s">
        <v>55</v>
      </c>
      <c r="AE1231" t="s">
        <v>56</v>
      </c>
      <c r="AF1231" t="s">
        <v>86</v>
      </c>
      <c r="AG1231">
        <v>33</v>
      </c>
      <c r="AH1231" t="s">
        <v>158</v>
      </c>
      <c r="AI1231" t="s">
        <v>74</v>
      </c>
      <c r="AJ1231" t="s">
        <v>95</v>
      </c>
      <c r="AK1231" t="s">
        <v>77</v>
      </c>
      <c r="AL1231" t="s">
        <v>122</v>
      </c>
      <c r="AM1231" t="s">
        <v>88</v>
      </c>
      <c r="AN1231" t="s">
        <v>63</v>
      </c>
    </row>
    <row r="1232" spans="1:40" x14ac:dyDescent="0.2">
      <c r="A1232">
        <v>2017</v>
      </c>
      <c r="B1232" t="s">
        <v>64</v>
      </c>
      <c r="C1232" t="s">
        <v>65</v>
      </c>
      <c r="D1232" t="s">
        <v>42</v>
      </c>
      <c r="E1232" t="s">
        <v>43</v>
      </c>
      <c r="F1232" t="s">
        <v>44</v>
      </c>
      <c r="G1232" t="s">
        <v>128</v>
      </c>
      <c r="H1232" t="s">
        <v>129</v>
      </c>
      <c r="I1232" t="s">
        <v>81</v>
      </c>
      <c r="J1232" t="s">
        <v>48</v>
      </c>
      <c r="K1232" t="s">
        <v>49</v>
      </c>
      <c r="L1232">
        <v>34.856000000000002</v>
      </c>
      <c r="O1232">
        <v>26.6677</v>
      </c>
      <c r="P1232">
        <v>44.048299999999998</v>
      </c>
      <c r="Q1232" t="s">
        <v>130</v>
      </c>
      <c r="R1232">
        <v>65.144000000000005</v>
      </c>
      <c r="U1232">
        <v>55.951700000000002</v>
      </c>
      <c r="V1232">
        <v>73.332300000000004</v>
      </c>
      <c r="W1232">
        <v>119</v>
      </c>
      <c r="X1232" t="s">
        <v>51</v>
      </c>
      <c r="Y1232" t="s">
        <v>92</v>
      </c>
      <c r="Z1232" t="s">
        <v>51</v>
      </c>
      <c r="AA1232" t="s">
        <v>51</v>
      </c>
      <c r="AB1232" t="s">
        <v>115</v>
      </c>
      <c r="AC1232" t="s">
        <v>72</v>
      </c>
      <c r="AD1232" t="s">
        <v>55</v>
      </c>
      <c r="AE1232" t="s">
        <v>56</v>
      </c>
      <c r="AF1232" t="s">
        <v>132</v>
      </c>
      <c r="AG1232">
        <v>128</v>
      </c>
      <c r="AH1232" t="s">
        <v>58</v>
      </c>
      <c r="AI1232" t="s">
        <v>94</v>
      </c>
      <c r="AJ1232" t="s">
        <v>95</v>
      </c>
      <c r="AK1232" t="s">
        <v>64</v>
      </c>
      <c r="AL1232" t="s">
        <v>61</v>
      </c>
      <c r="AM1232" t="s">
        <v>62</v>
      </c>
      <c r="AN1232" t="s">
        <v>117</v>
      </c>
    </row>
    <row r="1233" spans="1:40" x14ac:dyDescent="0.2">
      <c r="A1233">
        <v>2017</v>
      </c>
      <c r="B1233" t="s">
        <v>307</v>
      </c>
      <c r="C1233" t="s">
        <v>308</v>
      </c>
      <c r="D1233" t="s">
        <v>42</v>
      </c>
      <c r="E1233" t="s">
        <v>43</v>
      </c>
      <c r="F1233" t="s">
        <v>44</v>
      </c>
      <c r="G1233" t="s">
        <v>140</v>
      </c>
      <c r="H1233" t="s">
        <v>141</v>
      </c>
      <c r="I1233" t="s">
        <v>81</v>
      </c>
      <c r="J1233" t="s">
        <v>48</v>
      </c>
      <c r="K1233" t="s">
        <v>49</v>
      </c>
      <c r="L1233">
        <v>5.9104999999999999</v>
      </c>
      <c r="O1233">
        <v>2.1379999999999999</v>
      </c>
      <c r="P1233">
        <v>15.2989</v>
      </c>
      <c r="Q1233" t="s">
        <v>142</v>
      </c>
      <c r="R1233">
        <v>94.089500000000001</v>
      </c>
      <c r="U1233">
        <v>84.701099999999997</v>
      </c>
      <c r="V1233">
        <v>97.861999999999995</v>
      </c>
      <c r="W1233">
        <v>110</v>
      </c>
      <c r="X1233" t="s">
        <v>51</v>
      </c>
      <c r="Y1233" t="s">
        <v>51</v>
      </c>
      <c r="Z1233" t="s">
        <v>51</v>
      </c>
      <c r="AA1233" t="s">
        <v>161</v>
      </c>
      <c r="AB1233" t="s">
        <v>51</v>
      </c>
      <c r="AC1233" t="s">
        <v>309</v>
      </c>
      <c r="AD1233" t="s">
        <v>55</v>
      </c>
      <c r="AE1233" t="s">
        <v>56</v>
      </c>
      <c r="AF1233" t="s">
        <v>144</v>
      </c>
      <c r="AG1233">
        <v>6</v>
      </c>
      <c r="AH1233" t="s">
        <v>58</v>
      </c>
      <c r="AI1233" t="s">
        <v>102</v>
      </c>
      <c r="AJ1233" t="s">
        <v>95</v>
      </c>
      <c r="AK1233" t="s">
        <v>307</v>
      </c>
      <c r="AL1233" t="s">
        <v>163</v>
      </c>
      <c r="AM1233" t="s">
        <v>88</v>
      </c>
      <c r="AN1233" t="s">
        <v>63</v>
      </c>
    </row>
    <row r="1234" spans="1:40" x14ac:dyDescent="0.2">
      <c r="A1234">
        <v>2017</v>
      </c>
      <c r="B1234" t="s">
        <v>133</v>
      </c>
      <c r="C1234" t="s">
        <v>134</v>
      </c>
      <c r="D1234" t="s">
        <v>42</v>
      </c>
      <c r="E1234" t="s">
        <v>43</v>
      </c>
      <c r="F1234" t="s">
        <v>44</v>
      </c>
      <c r="G1234" t="s">
        <v>128</v>
      </c>
      <c r="H1234" t="s">
        <v>129</v>
      </c>
      <c r="I1234" t="s">
        <v>81</v>
      </c>
      <c r="J1234" t="s">
        <v>48</v>
      </c>
      <c r="K1234" t="s">
        <v>49</v>
      </c>
      <c r="L1234">
        <v>17.165900000000001</v>
      </c>
      <c r="O1234">
        <v>9.0218000000000007</v>
      </c>
      <c r="P1234">
        <v>30.2196</v>
      </c>
      <c r="Q1234" t="s">
        <v>130</v>
      </c>
      <c r="R1234">
        <v>82.834100000000007</v>
      </c>
      <c r="U1234">
        <v>69.7804</v>
      </c>
      <c r="V1234">
        <v>90.978200000000001</v>
      </c>
      <c r="W1234">
        <v>69</v>
      </c>
      <c r="X1234" t="s">
        <v>156</v>
      </c>
      <c r="Y1234" t="s">
        <v>51</v>
      </c>
      <c r="Z1234" t="s">
        <v>105</v>
      </c>
      <c r="AA1234" t="s">
        <v>51</v>
      </c>
      <c r="AB1234" t="s">
        <v>84</v>
      </c>
      <c r="AC1234" t="s">
        <v>136</v>
      </c>
      <c r="AD1234" t="s">
        <v>55</v>
      </c>
      <c r="AE1234" t="s">
        <v>56</v>
      </c>
      <c r="AF1234" t="s">
        <v>132</v>
      </c>
      <c r="AG1234">
        <v>104</v>
      </c>
      <c r="AH1234" t="s">
        <v>158</v>
      </c>
      <c r="AI1234" t="s">
        <v>102</v>
      </c>
      <c r="AJ1234" t="s">
        <v>108</v>
      </c>
      <c r="AK1234" t="s">
        <v>133</v>
      </c>
      <c r="AL1234" t="s">
        <v>61</v>
      </c>
      <c r="AM1234" t="s">
        <v>62</v>
      </c>
      <c r="AN1234" t="s">
        <v>89</v>
      </c>
    </row>
    <row r="1235" spans="1:40" x14ac:dyDescent="0.2">
      <c r="A1235">
        <v>2017</v>
      </c>
      <c r="B1235" t="s">
        <v>246</v>
      </c>
      <c r="C1235" t="s">
        <v>247</v>
      </c>
      <c r="D1235" t="s">
        <v>42</v>
      </c>
      <c r="E1235" t="s">
        <v>43</v>
      </c>
      <c r="F1235" t="s">
        <v>44</v>
      </c>
      <c r="G1235" t="s">
        <v>128</v>
      </c>
      <c r="H1235" t="s">
        <v>129</v>
      </c>
      <c r="I1235" t="s">
        <v>81</v>
      </c>
      <c r="J1235" t="s">
        <v>48</v>
      </c>
      <c r="K1235" t="s">
        <v>49</v>
      </c>
      <c r="L1235">
        <v>12.9786</v>
      </c>
      <c r="O1235">
        <v>7.3670999999999998</v>
      </c>
      <c r="P1235">
        <v>21.855699999999999</v>
      </c>
      <c r="Q1235" t="s">
        <v>130</v>
      </c>
      <c r="R1235">
        <v>87.0214</v>
      </c>
      <c r="U1235">
        <v>78.144300000000001</v>
      </c>
      <c r="V1235">
        <v>92.632900000000006</v>
      </c>
      <c r="W1235">
        <v>179</v>
      </c>
      <c r="X1235" t="s">
        <v>51</v>
      </c>
      <c r="Y1235" t="s">
        <v>92</v>
      </c>
      <c r="Z1235" t="s">
        <v>53</v>
      </c>
      <c r="AA1235" t="s">
        <v>120</v>
      </c>
      <c r="AB1235" t="s">
        <v>51</v>
      </c>
      <c r="AC1235" t="s">
        <v>248</v>
      </c>
      <c r="AD1235" t="s">
        <v>55</v>
      </c>
      <c r="AE1235" t="s">
        <v>56</v>
      </c>
      <c r="AF1235" t="s">
        <v>132</v>
      </c>
      <c r="AG1235">
        <v>112</v>
      </c>
      <c r="AH1235" t="s">
        <v>58</v>
      </c>
      <c r="AI1235" t="s">
        <v>94</v>
      </c>
      <c r="AJ1235" t="s">
        <v>60</v>
      </c>
      <c r="AK1235" t="s">
        <v>246</v>
      </c>
      <c r="AL1235" t="s">
        <v>122</v>
      </c>
      <c r="AM1235" t="s">
        <v>62</v>
      </c>
      <c r="AN1235" t="s">
        <v>63</v>
      </c>
    </row>
    <row r="1236" spans="1:40" x14ac:dyDescent="0.2">
      <c r="A1236">
        <v>2017</v>
      </c>
      <c r="B1236" t="s">
        <v>235</v>
      </c>
      <c r="C1236" t="s">
        <v>236</v>
      </c>
      <c r="D1236" t="s">
        <v>42</v>
      </c>
      <c r="E1236" t="s">
        <v>43</v>
      </c>
      <c r="F1236" t="s">
        <v>44</v>
      </c>
      <c r="G1236" t="s">
        <v>66</v>
      </c>
      <c r="H1236" t="s">
        <v>66</v>
      </c>
      <c r="I1236" t="s">
        <v>67</v>
      </c>
      <c r="J1236" t="s">
        <v>48</v>
      </c>
      <c r="K1236" t="s">
        <v>49</v>
      </c>
      <c r="L1236">
        <v>2.2244999999999999</v>
      </c>
      <c r="O1236">
        <v>0.28489999999999999</v>
      </c>
      <c r="P1236">
        <v>15.3371</v>
      </c>
      <c r="Q1236" t="s">
        <v>68</v>
      </c>
      <c r="R1236">
        <v>97.775499999999994</v>
      </c>
      <c r="U1236">
        <v>84.662899999999993</v>
      </c>
      <c r="V1236">
        <v>99.715100000000007</v>
      </c>
      <c r="W1236">
        <v>38</v>
      </c>
      <c r="X1236" t="s">
        <v>51</v>
      </c>
      <c r="Y1236" t="s">
        <v>198</v>
      </c>
      <c r="Z1236" t="s">
        <v>105</v>
      </c>
      <c r="AA1236" t="s">
        <v>51</v>
      </c>
      <c r="AB1236" t="s">
        <v>71</v>
      </c>
      <c r="AC1236" t="s">
        <v>238</v>
      </c>
      <c r="AD1236" t="s">
        <v>55</v>
      </c>
      <c r="AE1236" t="s">
        <v>56</v>
      </c>
      <c r="AF1236" t="s">
        <v>73</v>
      </c>
      <c r="AG1236">
        <v>12</v>
      </c>
      <c r="AH1236" t="s">
        <v>58</v>
      </c>
      <c r="AI1236" t="s">
        <v>199</v>
      </c>
      <c r="AJ1236" t="s">
        <v>108</v>
      </c>
      <c r="AK1236" t="s">
        <v>235</v>
      </c>
      <c r="AL1236" t="s">
        <v>61</v>
      </c>
      <c r="AM1236" t="s">
        <v>88</v>
      </c>
      <c r="AN1236" t="s">
        <v>76</v>
      </c>
    </row>
    <row r="1237" spans="1:40" x14ac:dyDescent="0.2">
      <c r="A1237">
        <v>2017</v>
      </c>
      <c r="B1237" t="s">
        <v>118</v>
      </c>
      <c r="C1237" t="s">
        <v>119</v>
      </c>
      <c r="D1237" t="s">
        <v>42</v>
      </c>
      <c r="E1237" t="s">
        <v>43</v>
      </c>
      <c r="F1237" t="s">
        <v>44</v>
      </c>
      <c r="G1237" t="s">
        <v>66</v>
      </c>
      <c r="H1237" t="s">
        <v>66</v>
      </c>
      <c r="I1237" t="s">
        <v>67</v>
      </c>
      <c r="J1237" t="s">
        <v>48</v>
      </c>
      <c r="K1237" t="s">
        <v>49</v>
      </c>
      <c r="L1237">
        <v>5.1772999999999998</v>
      </c>
      <c r="O1237">
        <v>2.0573000000000001</v>
      </c>
      <c r="P1237">
        <v>12.4284</v>
      </c>
      <c r="Q1237" t="s">
        <v>68</v>
      </c>
      <c r="R1237">
        <v>94.822699999999998</v>
      </c>
      <c r="U1237">
        <v>87.571600000000004</v>
      </c>
      <c r="V1237">
        <v>97.942700000000002</v>
      </c>
      <c r="W1237">
        <v>107</v>
      </c>
      <c r="X1237" t="s">
        <v>99</v>
      </c>
      <c r="Y1237" t="s">
        <v>92</v>
      </c>
      <c r="Z1237" t="s">
        <v>83</v>
      </c>
      <c r="AA1237" t="s">
        <v>51</v>
      </c>
      <c r="AB1237" t="s">
        <v>71</v>
      </c>
      <c r="AC1237" t="s">
        <v>121</v>
      </c>
      <c r="AD1237" t="s">
        <v>55</v>
      </c>
      <c r="AE1237" t="s">
        <v>56</v>
      </c>
      <c r="AF1237" t="s">
        <v>73</v>
      </c>
      <c r="AG1237">
        <v>121</v>
      </c>
      <c r="AH1237" t="s">
        <v>101</v>
      </c>
      <c r="AI1237" t="s">
        <v>94</v>
      </c>
      <c r="AJ1237" t="s">
        <v>87</v>
      </c>
      <c r="AK1237" t="s">
        <v>118</v>
      </c>
      <c r="AL1237" t="s">
        <v>61</v>
      </c>
      <c r="AM1237" t="s">
        <v>62</v>
      </c>
      <c r="AN1237" t="s">
        <v>76</v>
      </c>
    </row>
    <row r="1238" spans="1:40" x14ac:dyDescent="0.2">
      <c r="A1238">
        <v>2017</v>
      </c>
      <c r="B1238" t="s">
        <v>175</v>
      </c>
      <c r="C1238" t="s">
        <v>176</v>
      </c>
      <c r="D1238" t="s">
        <v>42</v>
      </c>
      <c r="E1238" t="s">
        <v>43</v>
      </c>
      <c r="F1238" t="s">
        <v>44</v>
      </c>
      <c r="G1238" t="s">
        <v>45</v>
      </c>
      <c r="H1238" t="s">
        <v>46</v>
      </c>
      <c r="I1238" t="s">
        <v>47</v>
      </c>
      <c r="J1238" t="s">
        <v>48</v>
      </c>
      <c r="K1238" t="s">
        <v>49</v>
      </c>
      <c r="L1238">
        <v>21.772600000000001</v>
      </c>
      <c r="O1238">
        <v>17.133099999999999</v>
      </c>
      <c r="P1238">
        <v>27.255199999999999</v>
      </c>
      <c r="Q1238" t="s">
        <v>50</v>
      </c>
      <c r="R1238">
        <v>78.227400000000003</v>
      </c>
      <c r="U1238">
        <v>72.744799999999998</v>
      </c>
      <c r="V1238">
        <v>82.866900000000001</v>
      </c>
      <c r="W1238">
        <v>262</v>
      </c>
      <c r="X1238" t="s">
        <v>99</v>
      </c>
      <c r="Y1238" t="s">
        <v>51</v>
      </c>
      <c r="Z1238" t="s">
        <v>83</v>
      </c>
      <c r="AA1238" t="s">
        <v>51</v>
      </c>
      <c r="AB1238" t="s">
        <v>51</v>
      </c>
      <c r="AC1238" t="s">
        <v>177</v>
      </c>
      <c r="AD1238" t="s">
        <v>55</v>
      </c>
      <c r="AE1238" t="s">
        <v>56</v>
      </c>
      <c r="AF1238" t="s">
        <v>57</v>
      </c>
      <c r="AG1238">
        <v>110</v>
      </c>
      <c r="AH1238" t="s">
        <v>101</v>
      </c>
      <c r="AI1238" t="s">
        <v>102</v>
      </c>
      <c r="AJ1238" t="s">
        <v>87</v>
      </c>
      <c r="AK1238" t="s">
        <v>175</v>
      </c>
      <c r="AL1238" t="s">
        <v>61</v>
      </c>
      <c r="AM1238" t="s">
        <v>62</v>
      </c>
      <c r="AN1238" t="s">
        <v>63</v>
      </c>
    </row>
    <row r="1239" spans="1:40" x14ac:dyDescent="0.2">
      <c r="A1239">
        <v>2017</v>
      </c>
      <c r="B1239" t="s">
        <v>235</v>
      </c>
      <c r="C1239" t="s">
        <v>236</v>
      </c>
      <c r="D1239" t="s">
        <v>42</v>
      </c>
      <c r="E1239" t="s">
        <v>43</v>
      </c>
      <c r="F1239" t="s">
        <v>44</v>
      </c>
      <c r="G1239" t="s">
        <v>45</v>
      </c>
      <c r="H1239" t="s">
        <v>46</v>
      </c>
      <c r="I1239" t="s">
        <v>47</v>
      </c>
      <c r="J1239" t="s">
        <v>48</v>
      </c>
      <c r="K1239" t="s">
        <v>49</v>
      </c>
      <c r="L1239">
        <v>57.833300000000001</v>
      </c>
      <c r="O1239">
        <v>53.039099999999998</v>
      </c>
      <c r="P1239">
        <v>62.484400000000001</v>
      </c>
      <c r="Q1239" t="s">
        <v>50</v>
      </c>
      <c r="R1239">
        <v>42.166699999999999</v>
      </c>
      <c r="U1239">
        <v>37.515599999999999</v>
      </c>
      <c r="V1239">
        <v>46.960900000000002</v>
      </c>
      <c r="W1239">
        <v>626</v>
      </c>
      <c r="X1239" t="s">
        <v>51</v>
      </c>
      <c r="Y1239" t="s">
        <v>51</v>
      </c>
      <c r="Z1239" t="s">
        <v>51</v>
      </c>
      <c r="AA1239" t="s">
        <v>106</v>
      </c>
      <c r="AB1239" t="s">
        <v>51</v>
      </c>
      <c r="AC1239" t="s">
        <v>238</v>
      </c>
      <c r="AD1239" t="s">
        <v>55</v>
      </c>
      <c r="AE1239" t="s">
        <v>56</v>
      </c>
      <c r="AF1239" t="s">
        <v>57</v>
      </c>
      <c r="AG1239">
        <v>12</v>
      </c>
      <c r="AH1239" t="s">
        <v>58</v>
      </c>
      <c r="AI1239" t="s">
        <v>102</v>
      </c>
      <c r="AJ1239" t="s">
        <v>95</v>
      </c>
      <c r="AK1239" t="s">
        <v>235</v>
      </c>
      <c r="AL1239" t="s">
        <v>109</v>
      </c>
      <c r="AM1239" t="s">
        <v>88</v>
      </c>
      <c r="AN1239" t="s">
        <v>63</v>
      </c>
    </row>
    <row r="1240" spans="1:40" x14ac:dyDescent="0.2">
      <c r="A1240">
        <v>2017</v>
      </c>
      <c r="B1240" t="s">
        <v>169</v>
      </c>
      <c r="C1240" t="s">
        <v>170</v>
      </c>
      <c r="D1240" t="s">
        <v>42</v>
      </c>
      <c r="E1240" t="s">
        <v>43</v>
      </c>
      <c r="F1240" t="s">
        <v>44</v>
      </c>
      <c r="G1240" t="s">
        <v>45</v>
      </c>
      <c r="H1240" t="s">
        <v>46</v>
      </c>
      <c r="I1240" t="s">
        <v>47</v>
      </c>
      <c r="J1240" t="s">
        <v>48</v>
      </c>
      <c r="K1240" t="s">
        <v>49</v>
      </c>
      <c r="L1240">
        <v>60.701900000000002</v>
      </c>
      <c r="O1240">
        <v>47.982999999999997</v>
      </c>
      <c r="P1240">
        <v>72.117999999999995</v>
      </c>
      <c r="Q1240" t="s">
        <v>50</v>
      </c>
      <c r="R1240">
        <v>39.298099999999998</v>
      </c>
      <c r="U1240">
        <v>27.882000000000001</v>
      </c>
      <c r="V1240">
        <v>52.017000000000003</v>
      </c>
      <c r="W1240">
        <v>135</v>
      </c>
      <c r="X1240" t="s">
        <v>51</v>
      </c>
      <c r="Y1240" t="s">
        <v>92</v>
      </c>
      <c r="Z1240" t="s">
        <v>53</v>
      </c>
      <c r="AA1240" t="s">
        <v>161</v>
      </c>
      <c r="AB1240" t="s">
        <v>51</v>
      </c>
      <c r="AC1240" t="s">
        <v>171</v>
      </c>
      <c r="AD1240" t="s">
        <v>55</v>
      </c>
      <c r="AE1240" t="s">
        <v>56</v>
      </c>
      <c r="AF1240" t="s">
        <v>57</v>
      </c>
      <c r="AG1240">
        <v>24</v>
      </c>
      <c r="AH1240" t="s">
        <v>58</v>
      </c>
      <c r="AI1240" t="s">
        <v>94</v>
      </c>
      <c r="AJ1240" t="s">
        <v>60</v>
      </c>
      <c r="AK1240" t="s">
        <v>169</v>
      </c>
      <c r="AL1240" t="s">
        <v>163</v>
      </c>
      <c r="AM1240" t="s">
        <v>88</v>
      </c>
      <c r="AN1240" t="s">
        <v>63</v>
      </c>
    </row>
    <row r="1241" spans="1:40" x14ac:dyDescent="0.2">
      <c r="A1241">
        <v>2017</v>
      </c>
      <c r="B1241" t="s">
        <v>254</v>
      </c>
      <c r="C1241" t="s">
        <v>255</v>
      </c>
      <c r="D1241" t="s">
        <v>42</v>
      </c>
      <c r="E1241" t="s">
        <v>43</v>
      </c>
      <c r="F1241" t="s">
        <v>44</v>
      </c>
      <c r="G1241" t="s">
        <v>128</v>
      </c>
      <c r="H1241" t="s">
        <v>129</v>
      </c>
      <c r="I1241" t="s">
        <v>81</v>
      </c>
      <c r="J1241" t="s">
        <v>48</v>
      </c>
      <c r="K1241" t="s">
        <v>49</v>
      </c>
      <c r="L1241">
        <v>32.048099999999998</v>
      </c>
      <c r="O1241">
        <v>26.288499999999999</v>
      </c>
      <c r="P1241">
        <v>38.411900000000003</v>
      </c>
      <c r="Q1241" t="s">
        <v>130</v>
      </c>
      <c r="R1241">
        <v>67.951899999999995</v>
      </c>
      <c r="U1241">
        <v>61.588099999999997</v>
      </c>
      <c r="V1241">
        <v>73.711500000000001</v>
      </c>
      <c r="W1241">
        <v>262</v>
      </c>
      <c r="X1241" t="s">
        <v>51</v>
      </c>
      <c r="Y1241" t="s">
        <v>51</v>
      </c>
      <c r="Z1241" t="s">
        <v>83</v>
      </c>
      <c r="AA1241" t="s">
        <v>161</v>
      </c>
      <c r="AB1241" t="s">
        <v>51</v>
      </c>
      <c r="AD1241" t="s">
        <v>55</v>
      </c>
      <c r="AE1241" t="s">
        <v>56</v>
      </c>
      <c r="AF1241" t="s">
        <v>132</v>
      </c>
      <c r="AG1241">
        <v>59</v>
      </c>
      <c r="AH1241" t="s">
        <v>58</v>
      </c>
      <c r="AI1241" t="s">
        <v>102</v>
      </c>
      <c r="AJ1241" t="s">
        <v>87</v>
      </c>
      <c r="AK1241" t="s">
        <v>254</v>
      </c>
      <c r="AL1241" t="s">
        <v>163</v>
      </c>
      <c r="AM1241" t="s">
        <v>256</v>
      </c>
      <c r="AN1241" t="s">
        <v>63</v>
      </c>
    </row>
    <row r="1242" spans="1:40" x14ac:dyDescent="0.2">
      <c r="A1242">
        <v>2017</v>
      </c>
      <c r="B1242" t="s">
        <v>263</v>
      </c>
      <c r="C1242" t="s">
        <v>264</v>
      </c>
      <c r="D1242" t="s">
        <v>42</v>
      </c>
      <c r="E1242" t="s">
        <v>43</v>
      </c>
      <c r="F1242" t="s">
        <v>44</v>
      </c>
      <c r="G1242" t="s">
        <v>79</v>
      </c>
      <c r="H1242" t="s">
        <v>80</v>
      </c>
      <c r="I1242" t="s">
        <v>81</v>
      </c>
      <c r="J1242" t="s">
        <v>48</v>
      </c>
      <c r="K1242" t="s">
        <v>49</v>
      </c>
      <c r="L1242">
        <v>22.5806</v>
      </c>
      <c r="O1242">
        <v>11.3406</v>
      </c>
      <c r="P1242">
        <v>39.942100000000003</v>
      </c>
      <c r="Q1242" t="s">
        <v>82</v>
      </c>
      <c r="R1242">
        <v>77.419399999999996</v>
      </c>
      <c r="U1242">
        <v>60.057899999999997</v>
      </c>
      <c r="V1242">
        <v>88.659400000000005</v>
      </c>
      <c r="W1242">
        <v>31</v>
      </c>
      <c r="X1242" t="s">
        <v>156</v>
      </c>
      <c r="Y1242" t="s">
        <v>69</v>
      </c>
      <c r="Z1242" t="s">
        <v>53</v>
      </c>
      <c r="AA1242" t="s">
        <v>51</v>
      </c>
      <c r="AB1242" t="s">
        <v>84</v>
      </c>
      <c r="AC1242" t="s">
        <v>265</v>
      </c>
      <c r="AD1242" t="s">
        <v>55</v>
      </c>
      <c r="AE1242" t="s">
        <v>56</v>
      </c>
      <c r="AF1242" t="s">
        <v>86</v>
      </c>
      <c r="AG1242">
        <v>11</v>
      </c>
      <c r="AH1242" t="s">
        <v>158</v>
      </c>
      <c r="AI1242" t="s">
        <v>74</v>
      </c>
      <c r="AJ1242" t="s">
        <v>60</v>
      </c>
      <c r="AK1242" t="s">
        <v>263</v>
      </c>
      <c r="AL1242" t="s">
        <v>61</v>
      </c>
      <c r="AM1242" t="s">
        <v>62</v>
      </c>
      <c r="AN1242" t="s">
        <v>89</v>
      </c>
    </row>
    <row r="1243" spans="1:40" x14ac:dyDescent="0.2">
      <c r="A1243">
        <v>2017</v>
      </c>
      <c r="B1243" t="s">
        <v>254</v>
      </c>
      <c r="C1243" t="s">
        <v>255</v>
      </c>
      <c r="D1243" t="s">
        <v>42</v>
      </c>
      <c r="E1243" t="s">
        <v>43</v>
      </c>
      <c r="F1243" t="s">
        <v>44</v>
      </c>
      <c r="G1243" t="s">
        <v>79</v>
      </c>
      <c r="H1243" t="s">
        <v>80</v>
      </c>
      <c r="I1243" t="s">
        <v>81</v>
      </c>
      <c r="J1243" t="s">
        <v>48</v>
      </c>
      <c r="K1243" t="s">
        <v>49</v>
      </c>
      <c r="L1243">
        <v>32.4634</v>
      </c>
      <c r="O1243">
        <v>17.154199999999999</v>
      </c>
      <c r="P1243">
        <v>52.7378</v>
      </c>
      <c r="Q1243" t="s">
        <v>82</v>
      </c>
      <c r="R1243">
        <v>67.536600000000007</v>
      </c>
      <c r="U1243">
        <v>47.2622</v>
      </c>
      <c r="V1243">
        <v>82.845799999999997</v>
      </c>
      <c r="W1243">
        <v>70</v>
      </c>
      <c r="X1243" t="s">
        <v>51</v>
      </c>
      <c r="Y1243" t="s">
        <v>52</v>
      </c>
      <c r="Z1243" t="s">
        <v>83</v>
      </c>
      <c r="AA1243" t="s">
        <v>161</v>
      </c>
      <c r="AB1243" t="s">
        <v>51</v>
      </c>
      <c r="AD1243" t="s">
        <v>55</v>
      </c>
      <c r="AE1243" t="s">
        <v>56</v>
      </c>
      <c r="AF1243" t="s">
        <v>86</v>
      </c>
      <c r="AG1243">
        <v>59</v>
      </c>
      <c r="AH1243" t="s">
        <v>58</v>
      </c>
      <c r="AI1243" t="s">
        <v>59</v>
      </c>
      <c r="AJ1243" t="s">
        <v>87</v>
      </c>
      <c r="AK1243" t="s">
        <v>254</v>
      </c>
      <c r="AL1243" t="s">
        <v>163</v>
      </c>
      <c r="AM1243" t="s">
        <v>256</v>
      </c>
      <c r="AN1243" t="s">
        <v>63</v>
      </c>
    </row>
    <row r="1244" spans="1:40" x14ac:dyDescent="0.2">
      <c r="A1244">
        <v>2017</v>
      </c>
      <c r="B1244" t="s">
        <v>280</v>
      </c>
      <c r="C1244" t="s">
        <v>281</v>
      </c>
      <c r="D1244" t="s">
        <v>42</v>
      </c>
      <c r="E1244" t="s">
        <v>43</v>
      </c>
      <c r="F1244" t="s">
        <v>44</v>
      </c>
      <c r="G1244" t="s">
        <v>128</v>
      </c>
      <c r="H1244" t="s">
        <v>129</v>
      </c>
      <c r="I1244" t="s">
        <v>81</v>
      </c>
      <c r="J1244" t="s">
        <v>48</v>
      </c>
      <c r="K1244" t="s">
        <v>49</v>
      </c>
      <c r="L1244">
        <v>21.644100000000002</v>
      </c>
      <c r="O1244">
        <v>15.149699999999999</v>
      </c>
      <c r="P1244">
        <v>29.940100000000001</v>
      </c>
      <c r="Q1244" t="s">
        <v>130</v>
      </c>
      <c r="R1244">
        <v>78.355900000000005</v>
      </c>
      <c r="U1244">
        <v>70.059899999999999</v>
      </c>
      <c r="V1244">
        <v>84.850300000000004</v>
      </c>
      <c r="W1244">
        <v>120</v>
      </c>
      <c r="X1244" t="s">
        <v>156</v>
      </c>
      <c r="Y1244" t="s">
        <v>198</v>
      </c>
      <c r="Z1244" t="s">
        <v>51</v>
      </c>
      <c r="AA1244" t="s">
        <v>51</v>
      </c>
      <c r="AB1244" t="s">
        <v>51</v>
      </c>
      <c r="AC1244" t="s">
        <v>282</v>
      </c>
      <c r="AD1244" t="s">
        <v>55</v>
      </c>
      <c r="AE1244" t="s">
        <v>56</v>
      </c>
      <c r="AF1244" t="s">
        <v>132</v>
      </c>
      <c r="AG1244">
        <v>66</v>
      </c>
      <c r="AH1244" t="s">
        <v>158</v>
      </c>
      <c r="AI1244" t="s">
        <v>199</v>
      </c>
      <c r="AJ1244" t="s">
        <v>95</v>
      </c>
      <c r="AK1244" t="s">
        <v>280</v>
      </c>
      <c r="AL1244" t="s">
        <v>61</v>
      </c>
      <c r="AM1244" t="s">
        <v>96</v>
      </c>
      <c r="AN1244" t="s">
        <v>63</v>
      </c>
    </row>
    <row r="1245" spans="1:40" x14ac:dyDescent="0.2">
      <c r="A1245">
        <v>2017</v>
      </c>
      <c r="B1245" t="s">
        <v>304</v>
      </c>
      <c r="C1245" t="s">
        <v>305</v>
      </c>
      <c r="D1245" t="s">
        <v>42</v>
      </c>
      <c r="E1245" t="s">
        <v>43</v>
      </c>
      <c r="F1245" t="s">
        <v>44</v>
      </c>
      <c r="G1245" t="s">
        <v>140</v>
      </c>
      <c r="H1245" t="s">
        <v>141</v>
      </c>
      <c r="I1245" t="s">
        <v>81</v>
      </c>
      <c r="J1245" t="s">
        <v>48</v>
      </c>
      <c r="K1245" t="s">
        <v>49</v>
      </c>
      <c r="L1245">
        <v>1.6440999999999999</v>
      </c>
      <c r="O1245">
        <v>0.48609999999999998</v>
      </c>
      <c r="P1245">
        <v>5.4112999999999998</v>
      </c>
      <c r="Q1245" t="s">
        <v>142</v>
      </c>
      <c r="R1245">
        <v>98.355900000000005</v>
      </c>
      <c r="U1245">
        <v>94.588700000000003</v>
      </c>
      <c r="V1245">
        <v>99.513900000000007</v>
      </c>
      <c r="W1245">
        <v>161</v>
      </c>
      <c r="X1245" t="s">
        <v>156</v>
      </c>
      <c r="Y1245" t="s">
        <v>69</v>
      </c>
      <c r="Z1245" t="s">
        <v>70</v>
      </c>
      <c r="AA1245" t="s">
        <v>51</v>
      </c>
      <c r="AB1245" t="s">
        <v>51</v>
      </c>
      <c r="AC1245" t="s">
        <v>306</v>
      </c>
      <c r="AD1245" t="s">
        <v>55</v>
      </c>
      <c r="AE1245" t="s">
        <v>56</v>
      </c>
      <c r="AF1245" t="s">
        <v>144</v>
      </c>
      <c r="AG1245">
        <v>20</v>
      </c>
      <c r="AH1245" t="s">
        <v>158</v>
      </c>
      <c r="AI1245" t="s">
        <v>74</v>
      </c>
      <c r="AJ1245" t="s">
        <v>75</v>
      </c>
      <c r="AK1245" t="s">
        <v>304</v>
      </c>
      <c r="AL1245" t="s">
        <v>61</v>
      </c>
      <c r="AM1245" t="s">
        <v>88</v>
      </c>
      <c r="AN1245" t="s">
        <v>63</v>
      </c>
    </row>
    <row r="1246" spans="1:40" x14ac:dyDescent="0.2">
      <c r="A1246">
        <v>2017</v>
      </c>
      <c r="B1246" t="s">
        <v>138</v>
      </c>
      <c r="C1246" t="s">
        <v>139</v>
      </c>
      <c r="D1246" t="s">
        <v>42</v>
      </c>
      <c r="E1246" t="s">
        <v>43</v>
      </c>
      <c r="F1246" t="s">
        <v>44</v>
      </c>
      <c r="G1246" t="s">
        <v>128</v>
      </c>
      <c r="H1246" t="s">
        <v>129</v>
      </c>
      <c r="I1246" t="s">
        <v>81</v>
      </c>
      <c r="J1246" t="s">
        <v>48</v>
      </c>
      <c r="K1246" t="s">
        <v>49</v>
      </c>
      <c r="L1246">
        <v>9.2550000000000008</v>
      </c>
      <c r="O1246">
        <v>2.6741000000000001</v>
      </c>
      <c r="P1246">
        <v>27.461500000000001</v>
      </c>
      <c r="Q1246" t="s">
        <v>130</v>
      </c>
      <c r="R1246">
        <v>90.745000000000005</v>
      </c>
      <c r="U1246">
        <v>72.538499999999999</v>
      </c>
      <c r="V1246">
        <v>97.325900000000004</v>
      </c>
      <c r="W1246">
        <v>35</v>
      </c>
      <c r="X1246" t="s">
        <v>99</v>
      </c>
      <c r="Y1246" t="s">
        <v>198</v>
      </c>
      <c r="Z1246" t="s">
        <v>51</v>
      </c>
      <c r="AA1246" t="s">
        <v>51</v>
      </c>
      <c r="AB1246" t="s">
        <v>71</v>
      </c>
      <c r="AC1246" t="s">
        <v>143</v>
      </c>
      <c r="AD1246" t="s">
        <v>55</v>
      </c>
      <c r="AE1246" t="s">
        <v>56</v>
      </c>
      <c r="AF1246" t="s">
        <v>132</v>
      </c>
      <c r="AG1246">
        <v>32</v>
      </c>
      <c r="AH1246" t="s">
        <v>101</v>
      </c>
      <c r="AI1246" t="s">
        <v>199</v>
      </c>
      <c r="AJ1246" t="s">
        <v>95</v>
      </c>
      <c r="AK1246" t="s">
        <v>138</v>
      </c>
      <c r="AL1246" t="s">
        <v>61</v>
      </c>
      <c r="AM1246" t="s">
        <v>88</v>
      </c>
      <c r="AN1246" t="s">
        <v>76</v>
      </c>
    </row>
    <row r="1247" spans="1:40" x14ac:dyDescent="0.2">
      <c r="A1247">
        <v>2017</v>
      </c>
      <c r="B1247" t="s">
        <v>295</v>
      </c>
      <c r="C1247" t="s">
        <v>296</v>
      </c>
      <c r="D1247" t="s">
        <v>42</v>
      </c>
      <c r="E1247" t="s">
        <v>43</v>
      </c>
      <c r="F1247" t="s">
        <v>44</v>
      </c>
      <c r="G1247" t="s">
        <v>128</v>
      </c>
      <c r="H1247" t="s">
        <v>129</v>
      </c>
      <c r="I1247" t="s">
        <v>81</v>
      </c>
      <c r="J1247" t="s">
        <v>48</v>
      </c>
      <c r="K1247" t="s">
        <v>49</v>
      </c>
      <c r="L1247">
        <v>11.709099999999999</v>
      </c>
      <c r="O1247">
        <v>6.7930999999999999</v>
      </c>
      <c r="P1247">
        <v>19.4407</v>
      </c>
      <c r="Q1247" t="s">
        <v>130</v>
      </c>
      <c r="R1247">
        <v>88.290899999999993</v>
      </c>
      <c r="U1247">
        <v>80.559299999999993</v>
      </c>
      <c r="V1247">
        <v>93.206900000000005</v>
      </c>
      <c r="W1247">
        <v>141</v>
      </c>
      <c r="X1247" t="s">
        <v>156</v>
      </c>
      <c r="Y1247" t="s">
        <v>52</v>
      </c>
      <c r="Z1247" t="s">
        <v>53</v>
      </c>
      <c r="AA1247" t="s">
        <v>51</v>
      </c>
      <c r="AB1247" t="s">
        <v>51</v>
      </c>
      <c r="AC1247" t="s">
        <v>297</v>
      </c>
      <c r="AD1247" t="s">
        <v>55</v>
      </c>
      <c r="AE1247" t="s">
        <v>56</v>
      </c>
      <c r="AF1247" t="s">
        <v>132</v>
      </c>
      <c r="AG1247">
        <v>111</v>
      </c>
      <c r="AH1247" t="s">
        <v>158</v>
      </c>
      <c r="AI1247" t="s">
        <v>59</v>
      </c>
      <c r="AJ1247" t="s">
        <v>60</v>
      </c>
      <c r="AK1247" t="s">
        <v>295</v>
      </c>
      <c r="AL1247" t="s">
        <v>61</v>
      </c>
      <c r="AM1247" t="s">
        <v>62</v>
      </c>
      <c r="AN1247" t="s">
        <v>63</v>
      </c>
    </row>
    <row r="1248" spans="1:40" x14ac:dyDescent="0.2">
      <c r="A1248">
        <v>2017</v>
      </c>
      <c r="B1248" t="s">
        <v>190</v>
      </c>
      <c r="C1248" t="s">
        <v>191</v>
      </c>
      <c r="D1248" t="s">
        <v>42</v>
      </c>
      <c r="E1248" t="s">
        <v>43</v>
      </c>
      <c r="F1248" t="s">
        <v>44</v>
      </c>
      <c r="G1248" t="s">
        <v>140</v>
      </c>
      <c r="H1248" t="s">
        <v>141</v>
      </c>
      <c r="I1248" t="s">
        <v>81</v>
      </c>
      <c r="J1248" t="s">
        <v>48</v>
      </c>
      <c r="K1248" t="s">
        <v>49</v>
      </c>
      <c r="L1248">
        <v>1.5893999999999999</v>
      </c>
      <c r="O1248">
        <v>0.5796</v>
      </c>
      <c r="P1248">
        <v>4.2824</v>
      </c>
      <c r="Q1248" t="s">
        <v>142</v>
      </c>
      <c r="R1248">
        <v>98.410600000000002</v>
      </c>
      <c r="U1248">
        <v>95.717600000000004</v>
      </c>
      <c r="V1248">
        <v>99.420400000000001</v>
      </c>
      <c r="W1248">
        <v>320</v>
      </c>
      <c r="X1248" t="s">
        <v>51</v>
      </c>
      <c r="Y1248" t="s">
        <v>52</v>
      </c>
      <c r="Z1248" t="s">
        <v>51</v>
      </c>
      <c r="AA1248" t="s">
        <v>120</v>
      </c>
      <c r="AB1248" t="s">
        <v>51</v>
      </c>
      <c r="AC1248" t="s">
        <v>192</v>
      </c>
      <c r="AD1248" t="s">
        <v>55</v>
      </c>
      <c r="AE1248" t="s">
        <v>56</v>
      </c>
      <c r="AF1248" t="s">
        <v>144</v>
      </c>
      <c r="AG1248">
        <v>42</v>
      </c>
      <c r="AH1248" t="s">
        <v>58</v>
      </c>
      <c r="AI1248" t="s">
        <v>59</v>
      </c>
      <c r="AJ1248" t="s">
        <v>95</v>
      </c>
      <c r="AK1248" t="s">
        <v>190</v>
      </c>
      <c r="AL1248" t="s">
        <v>122</v>
      </c>
      <c r="AM1248" t="s">
        <v>88</v>
      </c>
      <c r="AN1248" t="s">
        <v>63</v>
      </c>
    </row>
    <row r="1249" spans="1:40" x14ac:dyDescent="0.2">
      <c r="A1249">
        <v>2017</v>
      </c>
      <c r="B1249" t="s">
        <v>229</v>
      </c>
      <c r="C1249" t="s">
        <v>230</v>
      </c>
      <c r="D1249" t="s">
        <v>42</v>
      </c>
      <c r="E1249" t="s">
        <v>43</v>
      </c>
      <c r="F1249" t="s">
        <v>44</v>
      </c>
      <c r="G1249" t="s">
        <v>45</v>
      </c>
      <c r="H1249" t="s">
        <v>46</v>
      </c>
      <c r="I1249" t="s">
        <v>47</v>
      </c>
      <c r="J1249" t="s">
        <v>48</v>
      </c>
      <c r="K1249" t="s">
        <v>49</v>
      </c>
      <c r="L1249">
        <v>48.771799999999999</v>
      </c>
      <c r="O1249">
        <v>35.916899999999998</v>
      </c>
      <c r="P1249">
        <v>61.791200000000003</v>
      </c>
      <c r="Q1249" t="s">
        <v>50</v>
      </c>
      <c r="R1249">
        <v>51.228200000000001</v>
      </c>
      <c r="U1249">
        <v>38.208799999999997</v>
      </c>
      <c r="V1249">
        <v>64.083100000000002</v>
      </c>
      <c r="W1249">
        <v>78</v>
      </c>
      <c r="X1249" t="s">
        <v>51</v>
      </c>
      <c r="Y1249" t="s">
        <v>51</v>
      </c>
      <c r="Z1249" t="s">
        <v>51</v>
      </c>
      <c r="AA1249" t="s">
        <v>51</v>
      </c>
      <c r="AB1249" t="s">
        <v>195</v>
      </c>
      <c r="AC1249" t="s">
        <v>231</v>
      </c>
      <c r="AD1249" t="s">
        <v>55</v>
      </c>
      <c r="AE1249" t="s">
        <v>56</v>
      </c>
      <c r="AF1249" t="s">
        <v>57</v>
      </c>
      <c r="AG1249">
        <v>37</v>
      </c>
      <c r="AH1249" t="s">
        <v>58</v>
      </c>
      <c r="AI1249" t="s">
        <v>102</v>
      </c>
      <c r="AJ1249" t="s">
        <v>95</v>
      </c>
      <c r="AK1249" t="s">
        <v>229</v>
      </c>
      <c r="AL1249" t="s">
        <v>61</v>
      </c>
      <c r="AM1249" t="s">
        <v>88</v>
      </c>
      <c r="AN1249" t="s">
        <v>197</v>
      </c>
    </row>
    <row r="1250" spans="1:40" x14ac:dyDescent="0.2">
      <c r="A1250">
        <v>2017</v>
      </c>
      <c r="B1250" t="s">
        <v>190</v>
      </c>
      <c r="C1250" t="s">
        <v>191</v>
      </c>
      <c r="D1250" t="s">
        <v>42</v>
      </c>
      <c r="E1250" t="s">
        <v>43</v>
      </c>
      <c r="F1250" t="s">
        <v>44</v>
      </c>
      <c r="G1250" t="s">
        <v>140</v>
      </c>
      <c r="H1250" t="s">
        <v>141</v>
      </c>
      <c r="I1250" t="s">
        <v>81</v>
      </c>
      <c r="J1250" t="s">
        <v>48</v>
      </c>
      <c r="K1250" t="s">
        <v>49</v>
      </c>
      <c r="L1250">
        <v>6.9476000000000004</v>
      </c>
      <c r="O1250">
        <v>2.6139999999999999</v>
      </c>
      <c r="P1250">
        <v>17.196999999999999</v>
      </c>
      <c r="Q1250" t="s">
        <v>142</v>
      </c>
      <c r="R1250">
        <v>93.052400000000006</v>
      </c>
      <c r="U1250">
        <v>82.802999999999997</v>
      </c>
      <c r="V1250">
        <v>97.385999999999996</v>
      </c>
      <c r="W1250">
        <v>49</v>
      </c>
      <c r="X1250" t="s">
        <v>51</v>
      </c>
      <c r="Y1250" t="s">
        <v>51</v>
      </c>
      <c r="Z1250" t="s">
        <v>53</v>
      </c>
      <c r="AA1250" t="s">
        <v>51</v>
      </c>
      <c r="AB1250" t="s">
        <v>115</v>
      </c>
      <c r="AC1250" t="s">
        <v>192</v>
      </c>
      <c r="AD1250" t="s">
        <v>55</v>
      </c>
      <c r="AE1250" t="s">
        <v>56</v>
      </c>
      <c r="AF1250" t="s">
        <v>144</v>
      </c>
      <c r="AG1250">
        <v>42</v>
      </c>
      <c r="AH1250" t="s">
        <v>58</v>
      </c>
      <c r="AI1250" t="s">
        <v>102</v>
      </c>
      <c r="AJ1250" t="s">
        <v>60</v>
      </c>
      <c r="AK1250" t="s">
        <v>190</v>
      </c>
      <c r="AL1250" t="s">
        <v>61</v>
      </c>
      <c r="AM1250" t="s">
        <v>88</v>
      </c>
      <c r="AN1250" t="s">
        <v>117</v>
      </c>
    </row>
    <row r="1251" spans="1:40" x14ac:dyDescent="0.2">
      <c r="A1251">
        <v>2017</v>
      </c>
      <c r="B1251" t="s">
        <v>223</v>
      </c>
      <c r="C1251" t="s">
        <v>224</v>
      </c>
      <c r="D1251" t="s">
        <v>42</v>
      </c>
      <c r="E1251" t="s">
        <v>43</v>
      </c>
      <c r="F1251" t="s">
        <v>44</v>
      </c>
      <c r="G1251" t="s">
        <v>66</v>
      </c>
      <c r="H1251" t="s">
        <v>66</v>
      </c>
      <c r="I1251" t="s">
        <v>67</v>
      </c>
      <c r="J1251" t="s">
        <v>48</v>
      </c>
      <c r="K1251" t="s">
        <v>49</v>
      </c>
      <c r="L1251">
        <v>33.427300000000002</v>
      </c>
      <c r="O1251">
        <v>17.353000000000002</v>
      </c>
      <c r="P1251">
        <v>54.561500000000002</v>
      </c>
      <c r="Q1251" t="s">
        <v>68</v>
      </c>
      <c r="R1251">
        <v>66.572699999999998</v>
      </c>
      <c r="U1251">
        <v>45.438499999999998</v>
      </c>
      <c r="V1251">
        <v>82.647000000000006</v>
      </c>
      <c r="W1251">
        <v>50</v>
      </c>
      <c r="X1251" t="s">
        <v>51</v>
      </c>
      <c r="Y1251" t="s">
        <v>52</v>
      </c>
      <c r="Z1251" t="s">
        <v>51</v>
      </c>
      <c r="AA1251" t="s">
        <v>237</v>
      </c>
      <c r="AB1251" t="s">
        <v>51</v>
      </c>
      <c r="AD1251" t="s">
        <v>55</v>
      </c>
      <c r="AE1251" t="s">
        <v>56</v>
      </c>
      <c r="AF1251" t="s">
        <v>73</v>
      </c>
      <c r="AG1251" t="s">
        <v>225</v>
      </c>
      <c r="AH1251" t="s">
        <v>58</v>
      </c>
      <c r="AI1251" t="s">
        <v>59</v>
      </c>
      <c r="AJ1251" t="s">
        <v>95</v>
      </c>
      <c r="AK1251" t="s">
        <v>223</v>
      </c>
      <c r="AL1251" t="s">
        <v>239</v>
      </c>
      <c r="AM1251" t="s">
        <v>62</v>
      </c>
      <c r="AN1251" t="s">
        <v>63</v>
      </c>
    </row>
    <row r="1252" spans="1:40" x14ac:dyDescent="0.2">
      <c r="A1252">
        <v>2017</v>
      </c>
      <c r="B1252" t="s">
        <v>209</v>
      </c>
      <c r="C1252" t="s">
        <v>210</v>
      </c>
      <c r="D1252" t="s">
        <v>42</v>
      </c>
      <c r="E1252" t="s">
        <v>43</v>
      </c>
      <c r="F1252" t="s">
        <v>44</v>
      </c>
      <c r="G1252" t="s">
        <v>79</v>
      </c>
      <c r="H1252" t="s">
        <v>80</v>
      </c>
      <c r="I1252" t="s">
        <v>81</v>
      </c>
      <c r="J1252" t="s">
        <v>48</v>
      </c>
      <c r="K1252" t="s">
        <v>49</v>
      </c>
      <c r="L1252">
        <v>8.4313000000000002</v>
      </c>
      <c r="O1252">
        <v>4.8986999999999998</v>
      </c>
      <c r="P1252">
        <v>14.132899999999999</v>
      </c>
      <c r="Q1252" t="s">
        <v>82</v>
      </c>
      <c r="R1252">
        <v>91.568700000000007</v>
      </c>
      <c r="U1252">
        <v>85.867099999999994</v>
      </c>
      <c r="V1252">
        <v>95.101299999999995</v>
      </c>
      <c r="W1252">
        <v>130</v>
      </c>
      <c r="X1252" t="s">
        <v>99</v>
      </c>
      <c r="Y1252" t="s">
        <v>69</v>
      </c>
      <c r="Z1252" t="s">
        <v>83</v>
      </c>
      <c r="AA1252" t="s">
        <v>51</v>
      </c>
      <c r="AB1252" t="s">
        <v>84</v>
      </c>
      <c r="AC1252" t="s">
        <v>211</v>
      </c>
      <c r="AD1252" t="s">
        <v>55</v>
      </c>
      <c r="AE1252" t="s">
        <v>56</v>
      </c>
      <c r="AF1252" t="s">
        <v>86</v>
      </c>
      <c r="AG1252">
        <v>25</v>
      </c>
      <c r="AH1252" t="s">
        <v>101</v>
      </c>
      <c r="AI1252" t="s">
        <v>74</v>
      </c>
      <c r="AJ1252" t="s">
        <v>87</v>
      </c>
      <c r="AK1252" t="s">
        <v>209</v>
      </c>
      <c r="AL1252" t="s">
        <v>61</v>
      </c>
      <c r="AM1252" t="s">
        <v>88</v>
      </c>
      <c r="AN1252" t="s">
        <v>89</v>
      </c>
    </row>
    <row r="1253" spans="1:40" x14ac:dyDescent="0.2">
      <c r="A1253">
        <v>2017</v>
      </c>
      <c r="B1253" t="s">
        <v>97</v>
      </c>
      <c r="C1253" t="s">
        <v>98</v>
      </c>
      <c r="D1253" t="s">
        <v>42</v>
      </c>
      <c r="E1253" t="s">
        <v>43</v>
      </c>
      <c r="F1253" t="s">
        <v>44</v>
      </c>
      <c r="G1253" t="s">
        <v>45</v>
      </c>
      <c r="H1253" t="s">
        <v>46</v>
      </c>
      <c r="I1253" t="s">
        <v>47</v>
      </c>
      <c r="J1253" t="s">
        <v>48</v>
      </c>
      <c r="K1253" t="s">
        <v>49</v>
      </c>
      <c r="L1253">
        <v>67.760199999999998</v>
      </c>
      <c r="O1253">
        <v>61.1785</v>
      </c>
      <c r="P1253">
        <v>73.705600000000004</v>
      </c>
      <c r="Q1253" t="s">
        <v>50</v>
      </c>
      <c r="R1253">
        <v>32.239800000000002</v>
      </c>
      <c r="U1253">
        <v>26.2944</v>
      </c>
      <c r="V1253">
        <v>38.8215</v>
      </c>
      <c r="W1253">
        <v>133</v>
      </c>
      <c r="X1253" t="s">
        <v>51</v>
      </c>
      <c r="Y1253" t="s">
        <v>51</v>
      </c>
      <c r="Z1253" t="s">
        <v>51</v>
      </c>
      <c r="AA1253" t="s">
        <v>106</v>
      </c>
      <c r="AB1253" t="s">
        <v>51</v>
      </c>
      <c r="AC1253" t="s">
        <v>100</v>
      </c>
      <c r="AD1253" t="s">
        <v>55</v>
      </c>
      <c r="AE1253" t="s">
        <v>56</v>
      </c>
      <c r="AF1253" t="s">
        <v>57</v>
      </c>
      <c r="AG1253">
        <v>26</v>
      </c>
      <c r="AH1253" t="s">
        <v>58</v>
      </c>
      <c r="AI1253" t="s">
        <v>102</v>
      </c>
      <c r="AJ1253" t="s">
        <v>95</v>
      </c>
      <c r="AK1253" t="s">
        <v>97</v>
      </c>
      <c r="AL1253" t="s">
        <v>109</v>
      </c>
      <c r="AM1253" t="s">
        <v>88</v>
      </c>
      <c r="AN1253" t="s">
        <v>63</v>
      </c>
    </row>
    <row r="1254" spans="1:40" x14ac:dyDescent="0.2">
      <c r="A1254">
        <v>2017</v>
      </c>
      <c r="B1254" t="s">
        <v>307</v>
      </c>
      <c r="C1254" t="s">
        <v>308</v>
      </c>
      <c r="D1254" t="s">
        <v>42</v>
      </c>
      <c r="E1254" t="s">
        <v>43</v>
      </c>
      <c r="F1254" t="s">
        <v>44</v>
      </c>
      <c r="G1254" t="s">
        <v>45</v>
      </c>
      <c r="H1254" t="s">
        <v>46</v>
      </c>
      <c r="I1254" t="s">
        <v>47</v>
      </c>
      <c r="J1254" t="s">
        <v>48</v>
      </c>
      <c r="K1254" t="s">
        <v>49</v>
      </c>
      <c r="L1254">
        <v>11.361599999999999</v>
      </c>
      <c r="O1254">
        <v>5.2862</v>
      </c>
      <c r="P1254">
        <v>22.742899999999999</v>
      </c>
      <c r="Q1254" t="s">
        <v>50</v>
      </c>
      <c r="R1254">
        <v>88.638400000000004</v>
      </c>
      <c r="U1254">
        <v>77.257099999999994</v>
      </c>
      <c r="V1254">
        <v>94.713800000000006</v>
      </c>
      <c r="W1254">
        <v>130</v>
      </c>
      <c r="X1254" t="s">
        <v>99</v>
      </c>
      <c r="Y1254" t="s">
        <v>51</v>
      </c>
      <c r="Z1254" t="s">
        <v>70</v>
      </c>
      <c r="AA1254" t="s">
        <v>51</v>
      </c>
      <c r="AB1254" t="s">
        <v>71</v>
      </c>
      <c r="AC1254" t="s">
        <v>309</v>
      </c>
      <c r="AD1254" t="s">
        <v>55</v>
      </c>
      <c r="AE1254" t="s">
        <v>56</v>
      </c>
      <c r="AF1254" t="s">
        <v>57</v>
      </c>
      <c r="AG1254">
        <v>6</v>
      </c>
      <c r="AH1254" t="s">
        <v>101</v>
      </c>
      <c r="AI1254" t="s">
        <v>102</v>
      </c>
      <c r="AJ1254" t="s">
        <v>75</v>
      </c>
      <c r="AK1254" t="s">
        <v>307</v>
      </c>
      <c r="AL1254" t="s">
        <v>61</v>
      </c>
      <c r="AM1254" t="s">
        <v>88</v>
      </c>
      <c r="AN1254" t="s">
        <v>76</v>
      </c>
    </row>
    <row r="1255" spans="1:40" x14ac:dyDescent="0.2">
      <c r="A1255">
        <v>2017</v>
      </c>
      <c r="B1255" t="s">
        <v>103</v>
      </c>
      <c r="C1255" t="s">
        <v>104</v>
      </c>
      <c r="D1255" t="s">
        <v>42</v>
      </c>
      <c r="E1255" t="s">
        <v>43</v>
      </c>
      <c r="F1255" t="s">
        <v>44</v>
      </c>
      <c r="G1255" t="s">
        <v>140</v>
      </c>
      <c r="H1255" t="s">
        <v>141</v>
      </c>
      <c r="I1255" t="s">
        <v>81</v>
      </c>
      <c r="J1255" t="s">
        <v>48</v>
      </c>
      <c r="K1255" t="s">
        <v>49</v>
      </c>
      <c r="L1255">
        <v>2.4714999999999998</v>
      </c>
      <c r="O1255">
        <v>1.0339</v>
      </c>
      <c r="P1255">
        <v>5.7908999999999997</v>
      </c>
      <c r="Q1255" t="s">
        <v>142</v>
      </c>
      <c r="R1255">
        <v>97.528499999999994</v>
      </c>
      <c r="U1255">
        <v>94.209100000000007</v>
      </c>
      <c r="V1255">
        <v>98.966099999999997</v>
      </c>
      <c r="W1255">
        <v>246</v>
      </c>
      <c r="X1255" t="s">
        <v>51</v>
      </c>
      <c r="Y1255" t="s">
        <v>69</v>
      </c>
      <c r="Z1255" t="s">
        <v>105</v>
      </c>
      <c r="AA1255" t="s">
        <v>120</v>
      </c>
      <c r="AB1255" t="s">
        <v>51</v>
      </c>
      <c r="AC1255" t="s">
        <v>107</v>
      </c>
      <c r="AD1255" t="s">
        <v>55</v>
      </c>
      <c r="AE1255" t="s">
        <v>56</v>
      </c>
      <c r="AF1255" t="s">
        <v>144</v>
      </c>
      <c r="AG1255">
        <v>35</v>
      </c>
      <c r="AH1255" t="s">
        <v>58</v>
      </c>
      <c r="AI1255" t="s">
        <v>74</v>
      </c>
      <c r="AJ1255" t="s">
        <v>108</v>
      </c>
      <c r="AK1255" t="s">
        <v>103</v>
      </c>
      <c r="AL1255" t="s">
        <v>122</v>
      </c>
      <c r="AM1255" t="s">
        <v>88</v>
      </c>
      <c r="AN1255" t="s">
        <v>63</v>
      </c>
    </row>
    <row r="1256" spans="1:40" x14ac:dyDescent="0.2">
      <c r="A1256">
        <v>2017</v>
      </c>
      <c r="B1256" t="s">
        <v>283</v>
      </c>
      <c r="C1256" t="s">
        <v>284</v>
      </c>
      <c r="D1256" t="s">
        <v>42</v>
      </c>
      <c r="E1256" t="s">
        <v>43</v>
      </c>
      <c r="F1256" t="s">
        <v>44</v>
      </c>
      <c r="G1256" t="s">
        <v>128</v>
      </c>
      <c r="H1256" t="s">
        <v>129</v>
      </c>
      <c r="I1256" t="s">
        <v>81</v>
      </c>
      <c r="J1256" t="s">
        <v>48</v>
      </c>
      <c r="K1256" t="s">
        <v>49</v>
      </c>
      <c r="L1256">
        <v>35.541200000000003</v>
      </c>
      <c r="O1256">
        <v>21.794799999999999</v>
      </c>
      <c r="P1256">
        <v>52.1736</v>
      </c>
      <c r="Q1256" t="s">
        <v>130</v>
      </c>
      <c r="R1256">
        <v>64.458799999999997</v>
      </c>
      <c r="U1256">
        <v>47.8264</v>
      </c>
      <c r="V1256">
        <v>78.205200000000005</v>
      </c>
      <c r="W1256">
        <v>38</v>
      </c>
      <c r="X1256" t="s">
        <v>51</v>
      </c>
      <c r="Y1256" t="s">
        <v>52</v>
      </c>
      <c r="Z1256" t="s">
        <v>105</v>
      </c>
      <c r="AA1256" t="s">
        <v>106</v>
      </c>
      <c r="AB1256" t="s">
        <v>51</v>
      </c>
      <c r="AC1256" t="s">
        <v>285</v>
      </c>
      <c r="AD1256" t="s">
        <v>55</v>
      </c>
      <c r="AE1256" t="s">
        <v>56</v>
      </c>
      <c r="AF1256" t="s">
        <v>132</v>
      </c>
      <c r="AG1256">
        <v>107</v>
      </c>
      <c r="AH1256" t="s">
        <v>58</v>
      </c>
      <c r="AI1256" t="s">
        <v>59</v>
      </c>
      <c r="AJ1256" t="s">
        <v>108</v>
      </c>
      <c r="AK1256" t="s">
        <v>283</v>
      </c>
      <c r="AL1256" t="s">
        <v>109</v>
      </c>
      <c r="AM1256" t="s">
        <v>62</v>
      </c>
      <c r="AN1256" t="s">
        <v>63</v>
      </c>
    </row>
    <row r="1257" spans="1:40" x14ac:dyDescent="0.2">
      <c r="A1257">
        <v>2017</v>
      </c>
      <c r="B1257" t="s">
        <v>220</v>
      </c>
      <c r="C1257" t="s">
        <v>221</v>
      </c>
      <c r="D1257" t="s">
        <v>42</v>
      </c>
      <c r="E1257" t="s">
        <v>43</v>
      </c>
      <c r="F1257" t="s">
        <v>44</v>
      </c>
      <c r="G1257" t="s">
        <v>45</v>
      </c>
      <c r="H1257" t="s">
        <v>46</v>
      </c>
      <c r="I1257" t="s">
        <v>47</v>
      </c>
      <c r="J1257" t="s">
        <v>48</v>
      </c>
      <c r="K1257" t="s">
        <v>49</v>
      </c>
      <c r="L1257">
        <v>63.519100000000002</v>
      </c>
      <c r="O1257">
        <v>49.108400000000003</v>
      </c>
      <c r="P1257">
        <v>75.855500000000006</v>
      </c>
      <c r="Q1257" t="s">
        <v>50</v>
      </c>
      <c r="R1257">
        <v>36.480899999999998</v>
      </c>
      <c r="U1257">
        <v>24.144500000000001</v>
      </c>
      <c r="V1257">
        <v>50.891599999999997</v>
      </c>
      <c r="W1257">
        <v>88</v>
      </c>
      <c r="X1257" t="s">
        <v>51</v>
      </c>
      <c r="Y1257" t="s">
        <v>92</v>
      </c>
      <c r="Z1257" t="s">
        <v>53</v>
      </c>
      <c r="AA1257" t="s">
        <v>51</v>
      </c>
      <c r="AB1257" t="s">
        <v>115</v>
      </c>
      <c r="AC1257" t="s">
        <v>222</v>
      </c>
      <c r="AD1257" t="s">
        <v>55</v>
      </c>
      <c r="AE1257" t="s">
        <v>56</v>
      </c>
      <c r="AF1257" t="s">
        <v>57</v>
      </c>
      <c r="AG1257">
        <v>36</v>
      </c>
      <c r="AH1257" t="s">
        <v>58</v>
      </c>
      <c r="AI1257" t="s">
        <v>94</v>
      </c>
      <c r="AJ1257" t="s">
        <v>60</v>
      </c>
      <c r="AK1257" t="s">
        <v>220</v>
      </c>
      <c r="AL1257" t="s">
        <v>61</v>
      </c>
      <c r="AM1257" t="s">
        <v>88</v>
      </c>
      <c r="AN1257" t="s">
        <v>117</v>
      </c>
    </row>
    <row r="1258" spans="1:40" x14ac:dyDescent="0.2">
      <c r="A1258">
        <v>2017</v>
      </c>
      <c r="B1258" t="s">
        <v>118</v>
      </c>
      <c r="C1258" t="s">
        <v>119</v>
      </c>
      <c r="D1258" t="s">
        <v>42</v>
      </c>
      <c r="E1258" t="s">
        <v>43</v>
      </c>
      <c r="F1258" t="s">
        <v>44</v>
      </c>
      <c r="G1258" t="s">
        <v>66</v>
      </c>
      <c r="H1258" t="s">
        <v>66</v>
      </c>
      <c r="I1258" t="s">
        <v>67</v>
      </c>
      <c r="J1258" t="s">
        <v>48</v>
      </c>
      <c r="K1258" t="s">
        <v>49</v>
      </c>
      <c r="L1258">
        <v>14.0661</v>
      </c>
      <c r="O1258">
        <v>6.3723999999999998</v>
      </c>
      <c r="P1258">
        <v>28.246500000000001</v>
      </c>
      <c r="Q1258" t="s">
        <v>68</v>
      </c>
      <c r="R1258">
        <v>85.933899999999994</v>
      </c>
      <c r="U1258">
        <v>71.753500000000003</v>
      </c>
      <c r="V1258">
        <v>93.627600000000001</v>
      </c>
      <c r="W1258">
        <v>126</v>
      </c>
      <c r="X1258" t="s">
        <v>51</v>
      </c>
      <c r="Y1258" t="s">
        <v>69</v>
      </c>
      <c r="Z1258" t="s">
        <v>51</v>
      </c>
      <c r="AA1258" t="s">
        <v>135</v>
      </c>
      <c r="AB1258" t="s">
        <v>51</v>
      </c>
      <c r="AC1258" t="s">
        <v>121</v>
      </c>
      <c r="AD1258" t="s">
        <v>55</v>
      </c>
      <c r="AE1258" t="s">
        <v>56</v>
      </c>
      <c r="AF1258" t="s">
        <v>73</v>
      </c>
      <c r="AG1258">
        <v>121</v>
      </c>
      <c r="AH1258" t="s">
        <v>58</v>
      </c>
      <c r="AI1258" t="s">
        <v>74</v>
      </c>
      <c r="AJ1258" t="s">
        <v>95</v>
      </c>
      <c r="AK1258" t="s">
        <v>118</v>
      </c>
      <c r="AL1258" t="s">
        <v>137</v>
      </c>
      <c r="AM1258" t="s">
        <v>62</v>
      </c>
      <c r="AN1258" t="s">
        <v>63</v>
      </c>
    </row>
    <row r="1259" spans="1:40" x14ac:dyDescent="0.2">
      <c r="A1259">
        <v>2017</v>
      </c>
      <c r="B1259" t="s">
        <v>97</v>
      </c>
      <c r="C1259" t="s">
        <v>98</v>
      </c>
      <c r="D1259" t="s">
        <v>42</v>
      </c>
      <c r="E1259" t="s">
        <v>43</v>
      </c>
      <c r="F1259" t="s">
        <v>44</v>
      </c>
      <c r="G1259" t="s">
        <v>128</v>
      </c>
      <c r="H1259" t="s">
        <v>129</v>
      </c>
      <c r="I1259" t="s">
        <v>81</v>
      </c>
      <c r="J1259" t="s">
        <v>48</v>
      </c>
      <c r="K1259" t="s">
        <v>49</v>
      </c>
      <c r="L1259">
        <v>10.9465</v>
      </c>
      <c r="O1259">
        <v>4.0679999999999996</v>
      </c>
      <c r="P1259">
        <v>26.270800000000001</v>
      </c>
      <c r="Q1259" t="s">
        <v>130</v>
      </c>
      <c r="R1259">
        <v>89.0535</v>
      </c>
      <c r="U1259">
        <v>73.729200000000006</v>
      </c>
      <c r="V1259">
        <v>95.932000000000002</v>
      </c>
      <c r="W1259">
        <v>42</v>
      </c>
      <c r="X1259" t="s">
        <v>51</v>
      </c>
      <c r="Y1259" t="s">
        <v>92</v>
      </c>
      <c r="Z1259" t="s">
        <v>70</v>
      </c>
      <c r="AA1259" t="s">
        <v>120</v>
      </c>
      <c r="AB1259" t="s">
        <v>51</v>
      </c>
      <c r="AC1259" t="s">
        <v>100</v>
      </c>
      <c r="AD1259" t="s">
        <v>55</v>
      </c>
      <c r="AE1259" t="s">
        <v>56</v>
      </c>
      <c r="AF1259" t="s">
        <v>132</v>
      </c>
      <c r="AG1259">
        <v>26</v>
      </c>
      <c r="AH1259" t="s">
        <v>58</v>
      </c>
      <c r="AI1259" t="s">
        <v>94</v>
      </c>
      <c r="AJ1259" t="s">
        <v>75</v>
      </c>
      <c r="AK1259" t="s">
        <v>97</v>
      </c>
      <c r="AL1259" t="s">
        <v>122</v>
      </c>
      <c r="AM1259" t="s">
        <v>88</v>
      </c>
      <c r="AN1259" t="s">
        <v>63</v>
      </c>
    </row>
    <row r="1260" spans="1:40" x14ac:dyDescent="0.2">
      <c r="A1260">
        <v>2017</v>
      </c>
      <c r="B1260" t="s">
        <v>77</v>
      </c>
      <c r="C1260" t="s">
        <v>78</v>
      </c>
      <c r="D1260" t="s">
        <v>42</v>
      </c>
      <c r="E1260" t="s">
        <v>43</v>
      </c>
      <c r="F1260" t="s">
        <v>44</v>
      </c>
      <c r="G1260" t="s">
        <v>66</v>
      </c>
      <c r="H1260" t="s">
        <v>66</v>
      </c>
      <c r="I1260" t="s">
        <v>67</v>
      </c>
      <c r="J1260" t="s">
        <v>48</v>
      </c>
      <c r="K1260" t="s">
        <v>49</v>
      </c>
      <c r="L1260">
        <v>4.6604999999999999</v>
      </c>
      <c r="O1260">
        <v>3.2397</v>
      </c>
      <c r="P1260">
        <v>6.6616</v>
      </c>
      <c r="Q1260" t="s">
        <v>68</v>
      </c>
      <c r="R1260">
        <v>95.339500000000001</v>
      </c>
      <c r="U1260">
        <v>93.338399999999993</v>
      </c>
      <c r="V1260">
        <v>96.760300000000001</v>
      </c>
      <c r="W1260">
        <v>606</v>
      </c>
      <c r="X1260" t="s">
        <v>99</v>
      </c>
      <c r="Y1260" t="s">
        <v>51</v>
      </c>
      <c r="Z1260" t="s">
        <v>105</v>
      </c>
      <c r="AA1260" t="s">
        <v>51</v>
      </c>
      <c r="AB1260" t="s">
        <v>84</v>
      </c>
      <c r="AC1260" t="s">
        <v>85</v>
      </c>
      <c r="AD1260" t="s">
        <v>55</v>
      </c>
      <c r="AE1260" t="s">
        <v>56</v>
      </c>
      <c r="AF1260" t="s">
        <v>73</v>
      </c>
      <c r="AG1260">
        <v>33</v>
      </c>
      <c r="AH1260" t="s">
        <v>101</v>
      </c>
      <c r="AI1260" t="s">
        <v>102</v>
      </c>
      <c r="AJ1260" t="s">
        <v>108</v>
      </c>
      <c r="AK1260" t="s">
        <v>77</v>
      </c>
      <c r="AL1260" t="s">
        <v>61</v>
      </c>
      <c r="AM1260" t="s">
        <v>88</v>
      </c>
      <c r="AN1260" t="s">
        <v>89</v>
      </c>
    </row>
    <row r="1261" spans="1:40" x14ac:dyDescent="0.2">
      <c r="A1261">
        <v>2017</v>
      </c>
      <c r="B1261" t="s">
        <v>113</v>
      </c>
      <c r="C1261" t="s">
        <v>114</v>
      </c>
      <c r="D1261" t="s">
        <v>42</v>
      </c>
      <c r="E1261" t="s">
        <v>43</v>
      </c>
      <c r="F1261" t="s">
        <v>44</v>
      </c>
      <c r="G1261" t="s">
        <v>79</v>
      </c>
      <c r="H1261" t="s">
        <v>80</v>
      </c>
      <c r="I1261" t="s">
        <v>81</v>
      </c>
      <c r="J1261" t="s">
        <v>48</v>
      </c>
      <c r="K1261" t="s">
        <v>49</v>
      </c>
      <c r="L1261">
        <v>47.452100000000002</v>
      </c>
      <c r="O1261">
        <v>28.8626</v>
      </c>
      <c r="P1261">
        <v>66.775700000000001</v>
      </c>
      <c r="Q1261" t="s">
        <v>82</v>
      </c>
      <c r="R1261">
        <v>52.547899999999998</v>
      </c>
      <c r="U1261">
        <v>33.224299999999999</v>
      </c>
      <c r="V1261">
        <v>71.1374</v>
      </c>
      <c r="W1261">
        <v>42</v>
      </c>
      <c r="X1261" t="s">
        <v>51</v>
      </c>
      <c r="Y1261" t="s">
        <v>51</v>
      </c>
      <c r="Z1261" t="s">
        <v>51</v>
      </c>
      <c r="AA1261" t="s">
        <v>135</v>
      </c>
      <c r="AB1261" t="s">
        <v>51</v>
      </c>
      <c r="AC1261" t="s">
        <v>116</v>
      </c>
      <c r="AD1261" t="s">
        <v>55</v>
      </c>
      <c r="AE1261" t="s">
        <v>56</v>
      </c>
      <c r="AF1261" t="s">
        <v>86</v>
      </c>
      <c r="AG1261">
        <v>113</v>
      </c>
      <c r="AH1261" t="s">
        <v>58</v>
      </c>
      <c r="AI1261" t="s">
        <v>102</v>
      </c>
      <c r="AJ1261" t="s">
        <v>95</v>
      </c>
      <c r="AK1261" t="s">
        <v>113</v>
      </c>
      <c r="AL1261" t="s">
        <v>137</v>
      </c>
      <c r="AM1261" t="s">
        <v>62</v>
      </c>
      <c r="AN1261" t="s">
        <v>63</v>
      </c>
    </row>
    <row r="1262" spans="1:40" x14ac:dyDescent="0.2">
      <c r="A1262">
        <v>2017</v>
      </c>
      <c r="B1262" t="s">
        <v>295</v>
      </c>
      <c r="C1262" t="s">
        <v>296</v>
      </c>
      <c r="D1262" t="s">
        <v>42</v>
      </c>
      <c r="E1262" t="s">
        <v>43</v>
      </c>
      <c r="F1262" t="s">
        <v>44</v>
      </c>
      <c r="G1262" t="s">
        <v>128</v>
      </c>
      <c r="H1262" t="s">
        <v>129</v>
      </c>
      <c r="I1262" t="s">
        <v>81</v>
      </c>
      <c r="J1262" t="s">
        <v>48</v>
      </c>
      <c r="K1262" t="s">
        <v>49</v>
      </c>
      <c r="L1262">
        <v>13.072100000000001</v>
      </c>
      <c r="O1262">
        <v>5.8540000000000001</v>
      </c>
      <c r="P1262">
        <v>26.668900000000001</v>
      </c>
      <c r="Q1262" t="s">
        <v>130</v>
      </c>
      <c r="R1262">
        <v>86.927899999999994</v>
      </c>
      <c r="U1262">
        <v>73.331100000000006</v>
      </c>
      <c r="V1262">
        <v>94.146000000000001</v>
      </c>
      <c r="W1262">
        <v>59</v>
      </c>
      <c r="X1262" t="s">
        <v>156</v>
      </c>
      <c r="Y1262" t="s">
        <v>51</v>
      </c>
      <c r="Z1262" t="s">
        <v>83</v>
      </c>
      <c r="AA1262" t="s">
        <v>51</v>
      </c>
      <c r="AB1262" t="s">
        <v>71</v>
      </c>
      <c r="AC1262" t="s">
        <v>297</v>
      </c>
      <c r="AD1262" t="s">
        <v>55</v>
      </c>
      <c r="AE1262" t="s">
        <v>56</v>
      </c>
      <c r="AF1262" t="s">
        <v>132</v>
      </c>
      <c r="AG1262">
        <v>111</v>
      </c>
      <c r="AH1262" t="s">
        <v>158</v>
      </c>
      <c r="AI1262" t="s">
        <v>102</v>
      </c>
      <c r="AJ1262" t="s">
        <v>87</v>
      </c>
      <c r="AK1262" t="s">
        <v>295</v>
      </c>
      <c r="AL1262" t="s">
        <v>61</v>
      </c>
      <c r="AM1262" t="s">
        <v>62</v>
      </c>
      <c r="AN1262" t="s">
        <v>76</v>
      </c>
    </row>
    <row r="1263" spans="1:40" x14ac:dyDescent="0.2">
      <c r="A1263">
        <v>2017</v>
      </c>
      <c r="B1263" t="s">
        <v>220</v>
      </c>
      <c r="C1263" t="s">
        <v>221</v>
      </c>
      <c r="D1263" t="s">
        <v>42</v>
      </c>
      <c r="E1263" t="s">
        <v>43</v>
      </c>
      <c r="F1263" t="s">
        <v>44</v>
      </c>
      <c r="G1263" t="s">
        <v>66</v>
      </c>
      <c r="H1263" t="s">
        <v>66</v>
      </c>
      <c r="I1263" t="s">
        <v>67</v>
      </c>
      <c r="J1263" t="s">
        <v>48</v>
      </c>
      <c r="K1263" t="s">
        <v>49</v>
      </c>
      <c r="L1263">
        <v>24.818999999999999</v>
      </c>
      <c r="O1263">
        <v>6.6505000000000001</v>
      </c>
      <c r="P1263">
        <v>60.469799999999999</v>
      </c>
      <c r="Q1263" t="s">
        <v>68</v>
      </c>
      <c r="R1263">
        <v>75.180999999999997</v>
      </c>
      <c r="U1263">
        <v>39.530200000000001</v>
      </c>
      <c r="V1263">
        <v>93.349500000000006</v>
      </c>
      <c r="W1263">
        <v>46</v>
      </c>
      <c r="X1263" t="s">
        <v>156</v>
      </c>
      <c r="Y1263" t="s">
        <v>52</v>
      </c>
      <c r="Z1263" t="s">
        <v>53</v>
      </c>
      <c r="AA1263" t="s">
        <v>51</v>
      </c>
      <c r="AB1263" t="s">
        <v>84</v>
      </c>
      <c r="AC1263" t="s">
        <v>222</v>
      </c>
      <c r="AD1263" t="s">
        <v>55</v>
      </c>
      <c r="AE1263" t="s">
        <v>56</v>
      </c>
      <c r="AF1263" t="s">
        <v>73</v>
      </c>
      <c r="AG1263">
        <v>36</v>
      </c>
      <c r="AH1263" t="s">
        <v>158</v>
      </c>
      <c r="AI1263" t="s">
        <v>59</v>
      </c>
      <c r="AJ1263" t="s">
        <v>60</v>
      </c>
      <c r="AK1263" t="s">
        <v>220</v>
      </c>
      <c r="AL1263" t="s">
        <v>61</v>
      </c>
      <c r="AM1263" t="s">
        <v>88</v>
      </c>
      <c r="AN1263" t="s">
        <v>89</v>
      </c>
    </row>
    <row r="1264" spans="1:40" x14ac:dyDescent="0.2">
      <c r="A1264">
        <v>2017</v>
      </c>
      <c r="B1264" t="s">
        <v>209</v>
      </c>
      <c r="C1264" t="s">
        <v>210</v>
      </c>
      <c r="D1264" t="s">
        <v>42</v>
      </c>
      <c r="E1264" t="s">
        <v>43</v>
      </c>
      <c r="F1264" t="s">
        <v>44</v>
      </c>
      <c r="G1264" t="s">
        <v>79</v>
      </c>
      <c r="H1264" t="s">
        <v>80</v>
      </c>
      <c r="I1264" t="s">
        <v>81</v>
      </c>
      <c r="J1264" t="s">
        <v>48</v>
      </c>
      <c r="K1264" t="s">
        <v>49</v>
      </c>
      <c r="L1264">
        <v>10.164</v>
      </c>
      <c r="O1264">
        <v>7.6814</v>
      </c>
      <c r="P1264">
        <v>13.333</v>
      </c>
      <c r="Q1264" t="s">
        <v>82</v>
      </c>
      <c r="R1264">
        <v>89.835999999999999</v>
      </c>
      <c r="U1264">
        <v>86.667000000000002</v>
      </c>
      <c r="V1264">
        <v>92.318600000000004</v>
      </c>
      <c r="W1264">
        <v>291</v>
      </c>
      <c r="X1264" t="s">
        <v>51</v>
      </c>
      <c r="Y1264" t="s">
        <v>69</v>
      </c>
      <c r="Z1264" t="s">
        <v>70</v>
      </c>
      <c r="AA1264" t="s">
        <v>120</v>
      </c>
      <c r="AB1264" t="s">
        <v>51</v>
      </c>
      <c r="AC1264" t="s">
        <v>211</v>
      </c>
      <c r="AD1264" t="s">
        <v>55</v>
      </c>
      <c r="AE1264" t="s">
        <v>56</v>
      </c>
      <c r="AF1264" t="s">
        <v>86</v>
      </c>
      <c r="AG1264">
        <v>25</v>
      </c>
      <c r="AH1264" t="s">
        <v>58</v>
      </c>
      <c r="AI1264" t="s">
        <v>74</v>
      </c>
      <c r="AJ1264" t="s">
        <v>75</v>
      </c>
      <c r="AK1264" t="s">
        <v>209</v>
      </c>
      <c r="AL1264" t="s">
        <v>122</v>
      </c>
      <c r="AM1264" t="s">
        <v>88</v>
      </c>
      <c r="AN1264" t="s">
        <v>63</v>
      </c>
    </row>
    <row r="1265" spans="1:40" x14ac:dyDescent="0.2">
      <c r="A1265">
        <v>2017</v>
      </c>
      <c r="B1265" t="s">
        <v>260</v>
      </c>
      <c r="C1265" t="s">
        <v>261</v>
      </c>
      <c r="D1265" t="s">
        <v>42</v>
      </c>
      <c r="E1265" t="s">
        <v>43</v>
      </c>
      <c r="F1265" t="s">
        <v>44</v>
      </c>
      <c r="G1265" t="s">
        <v>140</v>
      </c>
      <c r="H1265" t="s">
        <v>141</v>
      </c>
      <c r="I1265" t="s">
        <v>81</v>
      </c>
      <c r="J1265" t="s">
        <v>48</v>
      </c>
      <c r="K1265" t="s">
        <v>49</v>
      </c>
      <c r="L1265">
        <v>4.7237</v>
      </c>
      <c r="O1265">
        <v>1.4564999999999999</v>
      </c>
      <c r="P1265">
        <v>14.2592</v>
      </c>
      <c r="Q1265" t="s">
        <v>142</v>
      </c>
      <c r="R1265">
        <v>95.276300000000006</v>
      </c>
      <c r="U1265">
        <v>85.740799999999993</v>
      </c>
      <c r="V1265">
        <v>98.543499999999995</v>
      </c>
      <c r="W1265">
        <v>44</v>
      </c>
      <c r="X1265" t="s">
        <v>156</v>
      </c>
      <c r="Y1265" t="s">
        <v>69</v>
      </c>
      <c r="Z1265" t="s">
        <v>51</v>
      </c>
      <c r="AA1265" t="s">
        <v>161</v>
      </c>
      <c r="AB1265" t="s">
        <v>51</v>
      </c>
      <c r="AC1265" t="s">
        <v>262</v>
      </c>
      <c r="AD1265" t="s">
        <v>55</v>
      </c>
      <c r="AE1265" t="s">
        <v>56</v>
      </c>
      <c r="AF1265" t="s">
        <v>144</v>
      </c>
      <c r="AG1265">
        <v>31</v>
      </c>
      <c r="AH1265" t="s">
        <v>158</v>
      </c>
      <c r="AI1265" t="s">
        <v>74</v>
      </c>
      <c r="AJ1265" t="s">
        <v>95</v>
      </c>
      <c r="AK1265" t="s">
        <v>260</v>
      </c>
      <c r="AL1265" t="s">
        <v>163</v>
      </c>
      <c r="AM1265" t="s">
        <v>88</v>
      </c>
      <c r="AN1265" t="s">
        <v>63</v>
      </c>
    </row>
    <row r="1266" spans="1:40" x14ac:dyDescent="0.2">
      <c r="A1266">
        <v>2017</v>
      </c>
      <c r="B1266" t="s">
        <v>235</v>
      </c>
      <c r="C1266" t="s">
        <v>236</v>
      </c>
      <c r="D1266" t="s">
        <v>42</v>
      </c>
      <c r="E1266" t="s">
        <v>43</v>
      </c>
      <c r="F1266" t="s">
        <v>44</v>
      </c>
      <c r="G1266" t="s">
        <v>79</v>
      </c>
      <c r="H1266" t="s">
        <v>80</v>
      </c>
      <c r="I1266" t="s">
        <v>81</v>
      </c>
      <c r="J1266" t="s">
        <v>48</v>
      </c>
      <c r="K1266" t="s">
        <v>49</v>
      </c>
      <c r="L1266">
        <v>36.444299999999998</v>
      </c>
      <c r="O1266">
        <v>29.410599999999999</v>
      </c>
      <c r="P1266">
        <v>44.109099999999998</v>
      </c>
      <c r="Q1266" t="s">
        <v>82</v>
      </c>
      <c r="R1266">
        <v>63.555700000000002</v>
      </c>
      <c r="U1266">
        <v>55.890900000000002</v>
      </c>
      <c r="V1266">
        <v>70.589399999999998</v>
      </c>
      <c r="W1266">
        <v>160</v>
      </c>
      <c r="X1266" t="s">
        <v>51</v>
      </c>
      <c r="Y1266" t="s">
        <v>51</v>
      </c>
      <c r="Z1266" t="s">
        <v>53</v>
      </c>
      <c r="AA1266" t="s">
        <v>106</v>
      </c>
      <c r="AB1266" t="s">
        <v>51</v>
      </c>
      <c r="AC1266" t="s">
        <v>238</v>
      </c>
      <c r="AD1266" t="s">
        <v>55</v>
      </c>
      <c r="AE1266" t="s">
        <v>56</v>
      </c>
      <c r="AF1266" t="s">
        <v>86</v>
      </c>
      <c r="AG1266">
        <v>12</v>
      </c>
      <c r="AH1266" t="s">
        <v>58</v>
      </c>
      <c r="AI1266" t="s">
        <v>102</v>
      </c>
      <c r="AJ1266" t="s">
        <v>60</v>
      </c>
      <c r="AK1266" t="s">
        <v>235</v>
      </c>
      <c r="AL1266" t="s">
        <v>109</v>
      </c>
      <c r="AM1266" t="s">
        <v>88</v>
      </c>
      <c r="AN1266" t="s">
        <v>63</v>
      </c>
    </row>
    <row r="1267" spans="1:40" x14ac:dyDescent="0.2">
      <c r="A1267">
        <v>2017</v>
      </c>
      <c r="B1267" t="s">
        <v>277</v>
      </c>
      <c r="C1267" t="s">
        <v>278</v>
      </c>
      <c r="D1267" t="s">
        <v>42</v>
      </c>
      <c r="E1267" t="s">
        <v>43</v>
      </c>
      <c r="F1267" t="s">
        <v>44</v>
      </c>
      <c r="G1267" t="s">
        <v>128</v>
      </c>
      <c r="H1267" t="s">
        <v>129</v>
      </c>
      <c r="I1267" t="s">
        <v>81</v>
      </c>
      <c r="J1267" t="s">
        <v>48</v>
      </c>
      <c r="K1267" t="s">
        <v>49</v>
      </c>
      <c r="L1267">
        <v>10.6981</v>
      </c>
      <c r="O1267">
        <v>8.1395</v>
      </c>
      <c r="P1267">
        <v>13.939</v>
      </c>
      <c r="Q1267" t="s">
        <v>130</v>
      </c>
      <c r="R1267">
        <v>89.301900000000003</v>
      </c>
      <c r="U1267">
        <v>86.061000000000007</v>
      </c>
      <c r="V1267">
        <v>91.860500000000002</v>
      </c>
      <c r="W1267">
        <v>311</v>
      </c>
      <c r="X1267" t="s">
        <v>99</v>
      </c>
      <c r="Y1267" t="s">
        <v>51</v>
      </c>
      <c r="Z1267" t="s">
        <v>105</v>
      </c>
      <c r="AA1267" t="s">
        <v>51</v>
      </c>
      <c r="AB1267" t="s">
        <v>51</v>
      </c>
      <c r="AC1267" t="s">
        <v>279</v>
      </c>
      <c r="AD1267" t="s">
        <v>55</v>
      </c>
      <c r="AE1267" t="s">
        <v>56</v>
      </c>
      <c r="AF1267" t="s">
        <v>132</v>
      </c>
      <c r="AG1267">
        <v>108</v>
      </c>
      <c r="AH1267" t="s">
        <v>101</v>
      </c>
      <c r="AI1267" t="s">
        <v>102</v>
      </c>
      <c r="AJ1267" t="s">
        <v>108</v>
      </c>
      <c r="AK1267" t="s">
        <v>277</v>
      </c>
      <c r="AL1267" t="s">
        <v>61</v>
      </c>
      <c r="AM1267" t="s">
        <v>62</v>
      </c>
      <c r="AN1267" t="s">
        <v>63</v>
      </c>
    </row>
    <row r="1268" spans="1:40" x14ac:dyDescent="0.2">
      <c r="A1268">
        <v>2017</v>
      </c>
      <c r="B1268" t="s">
        <v>64</v>
      </c>
      <c r="C1268" t="s">
        <v>65</v>
      </c>
      <c r="D1268" t="s">
        <v>42</v>
      </c>
      <c r="E1268" t="s">
        <v>43</v>
      </c>
      <c r="F1268" t="s">
        <v>44</v>
      </c>
      <c r="G1268" t="s">
        <v>79</v>
      </c>
      <c r="H1268" t="s">
        <v>80</v>
      </c>
      <c r="I1268" t="s">
        <v>81</v>
      </c>
      <c r="J1268" t="s">
        <v>48</v>
      </c>
      <c r="K1268" t="s">
        <v>49</v>
      </c>
      <c r="L1268">
        <v>9.0698000000000008</v>
      </c>
      <c r="O1268">
        <v>4.7569999999999997</v>
      </c>
      <c r="P1268">
        <v>16.610900000000001</v>
      </c>
      <c r="Q1268" t="s">
        <v>82</v>
      </c>
      <c r="R1268">
        <v>90.930199999999999</v>
      </c>
      <c r="U1268">
        <v>83.389099999999999</v>
      </c>
      <c r="V1268">
        <v>95.242999999999995</v>
      </c>
      <c r="W1268">
        <v>134</v>
      </c>
      <c r="X1268" t="s">
        <v>99</v>
      </c>
      <c r="Y1268" t="s">
        <v>51</v>
      </c>
      <c r="Z1268" t="s">
        <v>53</v>
      </c>
      <c r="AA1268" t="s">
        <v>51</v>
      </c>
      <c r="AB1268" t="s">
        <v>71</v>
      </c>
      <c r="AC1268" t="s">
        <v>72</v>
      </c>
      <c r="AD1268" t="s">
        <v>55</v>
      </c>
      <c r="AE1268" t="s">
        <v>56</v>
      </c>
      <c r="AF1268" t="s">
        <v>86</v>
      </c>
      <c r="AG1268">
        <v>128</v>
      </c>
      <c r="AH1268" t="s">
        <v>101</v>
      </c>
      <c r="AI1268" t="s">
        <v>102</v>
      </c>
      <c r="AJ1268" t="s">
        <v>60</v>
      </c>
      <c r="AK1268" t="s">
        <v>64</v>
      </c>
      <c r="AL1268" t="s">
        <v>61</v>
      </c>
      <c r="AM1268" t="s">
        <v>62</v>
      </c>
      <c r="AN1268" t="s">
        <v>76</v>
      </c>
    </row>
    <row r="1269" spans="1:40" x14ac:dyDescent="0.2">
      <c r="A1269">
        <v>2017</v>
      </c>
      <c r="B1269" t="s">
        <v>235</v>
      </c>
      <c r="C1269" t="s">
        <v>236</v>
      </c>
      <c r="D1269" t="s">
        <v>42</v>
      </c>
      <c r="E1269" t="s">
        <v>43</v>
      </c>
      <c r="F1269" t="s">
        <v>44</v>
      </c>
      <c r="G1269" t="s">
        <v>45</v>
      </c>
      <c r="H1269" t="s">
        <v>46</v>
      </c>
      <c r="I1269" t="s">
        <v>47</v>
      </c>
      <c r="J1269" t="s">
        <v>48</v>
      </c>
      <c r="K1269" t="s">
        <v>49</v>
      </c>
      <c r="L1269">
        <v>66.1828</v>
      </c>
      <c r="O1269">
        <v>46.522399999999998</v>
      </c>
      <c r="P1269">
        <v>81.490899999999996</v>
      </c>
      <c r="Q1269" t="s">
        <v>50</v>
      </c>
      <c r="R1269">
        <v>33.8172</v>
      </c>
      <c r="U1269">
        <v>18.5091</v>
      </c>
      <c r="V1269">
        <v>53.477600000000002</v>
      </c>
      <c r="W1269">
        <v>36</v>
      </c>
      <c r="X1269" t="s">
        <v>51</v>
      </c>
      <c r="Y1269" t="s">
        <v>69</v>
      </c>
      <c r="Z1269" t="s">
        <v>53</v>
      </c>
      <c r="AA1269" t="s">
        <v>51</v>
      </c>
      <c r="AB1269" t="s">
        <v>215</v>
      </c>
      <c r="AC1269" t="s">
        <v>238</v>
      </c>
      <c r="AD1269" t="s">
        <v>55</v>
      </c>
      <c r="AE1269" t="s">
        <v>56</v>
      </c>
      <c r="AF1269" t="s">
        <v>57</v>
      </c>
      <c r="AG1269">
        <v>12</v>
      </c>
      <c r="AH1269" t="s">
        <v>58</v>
      </c>
      <c r="AI1269" t="s">
        <v>74</v>
      </c>
      <c r="AJ1269" t="s">
        <v>60</v>
      </c>
      <c r="AK1269" t="s">
        <v>235</v>
      </c>
      <c r="AL1269" t="s">
        <v>61</v>
      </c>
      <c r="AM1269" t="s">
        <v>88</v>
      </c>
      <c r="AN1269" t="s">
        <v>216</v>
      </c>
    </row>
    <row r="1270" spans="1:40" x14ac:dyDescent="0.2">
      <c r="A1270">
        <v>2017</v>
      </c>
      <c r="B1270" t="s">
        <v>77</v>
      </c>
      <c r="C1270" t="s">
        <v>78</v>
      </c>
      <c r="D1270" t="s">
        <v>42</v>
      </c>
      <c r="E1270" t="s">
        <v>43</v>
      </c>
      <c r="F1270" t="s">
        <v>44</v>
      </c>
      <c r="G1270" t="s">
        <v>79</v>
      </c>
      <c r="H1270" t="s">
        <v>80</v>
      </c>
      <c r="I1270" t="s">
        <v>81</v>
      </c>
      <c r="J1270" t="s">
        <v>48</v>
      </c>
      <c r="K1270" t="s">
        <v>49</v>
      </c>
      <c r="L1270">
        <v>12.2826</v>
      </c>
      <c r="O1270">
        <v>7.8559999999999999</v>
      </c>
      <c r="P1270">
        <v>18.697399999999998</v>
      </c>
      <c r="Q1270" t="s">
        <v>82</v>
      </c>
      <c r="R1270">
        <v>87.717399999999998</v>
      </c>
      <c r="U1270">
        <v>81.302599999999998</v>
      </c>
      <c r="V1270">
        <v>92.144000000000005</v>
      </c>
      <c r="W1270">
        <v>172</v>
      </c>
      <c r="X1270" t="s">
        <v>99</v>
      </c>
      <c r="Y1270" t="s">
        <v>166</v>
      </c>
      <c r="Z1270" t="s">
        <v>51</v>
      </c>
      <c r="AA1270" t="s">
        <v>120</v>
      </c>
      <c r="AB1270" t="s">
        <v>51</v>
      </c>
      <c r="AC1270" t="s">
        <v>85</v>
      </c>
      <c r="AD1270" t="s">
        <v>55</v>
      </c>
      <c r="AE1270" t="s">
        <v>56</v>
      </c>
      <c r="AF1270" t="s">
        <v>86</v>
      </c>
      <c r="AG1270">
        <v>33</v>
      </c>
      <c r="AH1270" t="s">
        <v>101</v>
      </c>
      <c r="AI1270" t="s">
        <v>168</v>
      </c>
      <c r="AJ1270" t="s">
        <v>95</v>
      </c>
      <c r="AK1270" t="s">
        <v>77</v>
      </c>
      <c r="AL1270" t="s">
        <v>122</v>
      </c>
      <c r="AM1270" t="s">
        <v>88</v>
      </c>
      <c r="AN1270" t="s">
        <v>63</v>
      </c>
    </row>
    <row r="1271" spans="1:40" x14ac:dyDescent="0.2">
      <c r="A1271">
        <v>2017</v>
      </c>
      <c r="B1271" t="s">
        <v>243</v>
      </c>
      <c r="C1271" t="s">
        <v>244</v>
      </c>
      <c r="D1271" t="s">
        <v>42</v>
      </c>
      <c r="E1271" t="s">
        <v>43</v>
      </c>
      <c r="F1271" t="s">
        <v>44</v>
      </c>
      <c r="G1271" t="s">
        <v>128</v>
      </c>
      <c r="H1271" t="s">
        <v>129</v>
      </c>
      <c r="I1271" t="s">
        <v>81</v>
      </c>
      <c r="J1271" t="s">
        <v>48</v>
      </c>
      <c r="K1271" t="s">
        <v>49</v>
      </c>
      <c r="L1271">
        <v>34.471400000000003</v>
      </c>
      <c r="O1271">
        <v>19.859400000000001</v>
      </c>
      <c r="P1271">
        <v>52.756999999999998</v>
      </c>
      <c r="Q1271" t="s">
        <v>130</v>
      </c>
      <c r="R1271">
        <v>65.528599999999997</v>
      </c>
      <c r="U1271">
        <v>47.243000000000002</v>
      </c>
      <c r="V1271">
        <v>80.140600000000006</v>
      </c>
      <c r="W1271">
        <v>40</v>
      </c>
      <c r="X1271" t="s">
        <v>156</v>
      </c>
      <c r="Y1271" t="s">
        <v>69</v>
      </c>
      <c r="Z1271" t="s">
        <v>70</v>
      </c>
      <c r="AA1271" t="s">
        <v>51</v>
      </c>
      <c r="AB1271" t="s">
        <v>84</v>
      </c>
      <c r="AC1271" t="s">
        <v>245</v>
      </c>
      <c r="AD1271" t="s">
        <v>55</v>
      </c>
      <c r="AE1271" t="s">
        <v>56</v>
      </c>
      <c r="AF1271" t="s">
        <v>132</v>
      </c>
      <c r="AG1271">
        <v>19</v>
      </c>
      <c r="AH1271" t="s">
        <v>158</v>
      </c>
      <c r="AI1271" t="s">
        <v>74</v>
      </c>
      <c r="AJ1271" t="s">
        <v>75</v>
      </c>
      <c r="AK1271" t="s">
        <v>243</v>
      </c>
      <c r="AL1271" t="s">
        <v>61</v>
      </c>
      <c r="AM1271" t="s">
        <v>88</v>
      </c>
      <c r="AN1271" t="s">
        <v>89</v>
      </c>
    </row>
    <row r="1272" spans="1:40" x14ac:dyDescent="0.2">
      <c r="A1272">
        <v>2017</v>
      </c>
      <c r="B1272" t="s">
        <v>257</v>
      </c>
      <c r="C1272" t="s">
        <v>258</v>
      </c>
      <c r="D1272" t="s">
        <v>42</v>
      </c>
      <c r="E1272" t="s">
        <v>43</v>
      </c>
      <c r="F1272" t="s">
        <v>44</v>
      </c>
      <c r="G1272" t="s">
        <v>128</v>
      </c>
      <c r="H1272" t="s">
        <v>129</v>
      </c>
      <c r="I1272" t="s">
        <v>81</v>
      </c>
      <c r="J1272" t="s">
        <v>48</v>
      </c>
      <c r="K1272" t="s">
        <v>49</v>
      </c>
      <c r="L1272">
        <v>25.880199999999999</v>
      </c>
      <c r="O1272">
        <v>16.8001</v>
      </c>
      <c r="P1272">
        <v>37.647300000000001</v>
      </c>
      <c r="Q1272" t="s">
        <v>130</v>
      </c>
      <c r="R1272">
        <v>74.119799999999998</v>
      </c>
      <c r="U1272">
        <v>62.352699999999999</v>
      </c>
      <c r="V1272">
        <v>83.1999</v>
      </c>
      <c r="W1272">
        <v>56</v>
      </c>
      <c r="X1272" t="s">
        <v>51</v>
      </c>
      <c r="Y1272" t="s">
        <v>92</v>
      </c>
      <c r="Z1272" t="s">
        <v>51</v>
      </c>
      <c r="AA1272" t="s">
        <v>51</v>
      </c>
      <c r="AB1272" t="s">
        <v>115</v>
      </c>
      <c r="AC1272" t="s">
        <v>259</v>
      </c>
      <c r="AD1272" t="s">
        <v>55</v>
      </c>
      <c r="AE1272" t="s">
        <v>56</v>
      </c>
      <c r="AF1272" t="s">
        <v>132</v>
      </c>
      <c r="AG1272">
        <v>100</v>
      </c>
      <c r="AH1272" t="s">
        <v>58</v>
      </c>
      <c r="AI1272" t="s">
        <v>94</v>
      </c>
      <c r="AJ1272" t="s">
        <v>95</v>
      </c>
      <c r="AK1272" t="s">
        <v>257</v>
      </c>
      <c r="AL1272" t="s">
        <v>61</v>
      </c>
      <c r="AM1272" t="s">
        <v>62</v>
      </c>
      <c r="AN1272" t="s">
        <v>117</v>
      </c>
    </row>
    <row r="1273" spans="1:40" x14ac:dyDescent="0.2">
      <c r="A1273">
        <v>2017</v>
      </c>
      <c r="B1273" t="s">
        <v>145</v>
      </c>
      <c r="C1273" t="s">
        <v>146</v>
      </c>
      <c r="D1273" t="s">
        <v>42</v>
      </c>
      <c r="E1273" t="s">
        <v>43</v>
      </c>
      <c r="F1273" t="s">
        <v>44</v>
      </c>
      <c r="G1273" t="s">
        <v>45</v>
      </c>
      <c r="H1273" t="s">
        <v>46</v>
      </c>
      <c r="I1273" t="s">
        <v>47</v>
      </c>
      <c r="J1273" t="s">
        <v>48</v>
      </c>
      <c r="K1273" t="s">
        <v>49</v>
      </c>
      <c r="L1273">
        <v>60.309100000000001</v>
      </c>
      <c r="O1273">
        <v>36.081400000000002</v>
      </c>
      <c r="P1273">
        <v>80.353800000000007</v>
      </c>
      <c r="Q1273" t="s">
        <v>50</v>
      </c>
      <c r="R1273">
        <v>39.690899999999999</v>
      </c>
      <c r="U1273">
        <v>19.6462</v>
      </c>
      <c r="V1273">
        <v>63.918599999999998</v>
      </c>
      <c r="W1273">
        <v>32</v>
      </c>
      <c r="X1273" t="s">
        <v>51</v>
      </c>
      <c r="Y1273" t="s">
        <v>51</v>
      </c>
      <c r="Z1273" t="s">
        <v>53</v>
      </c>
      <c r="AA1273" t="s">
        <v>51</v>
      </c>
      <c r="AB1273" t="s">
        <v>115</v>
      </c>
      <c r="AC1273" t="s">
        <v>147</v>
      </c>
      <c r="AD1273" t="s">
        <v>55</v>
      </c>
      <c r="AE1273" t="s">
        <v>56</v>
      </c>
      <c r="AF1273" t="s">
        <v>57</v>
      </c>
      <c r="AG1273">
        <v>5</v>
      </c>
      <c r="AH1273" t="s">
        <v>58</v>
      </c>
      <c r="AI1273" t="s">
        <v>102</v>
      </c>
      <c r="AJ1273" t="s">
        <v>60</v>
      </c>
      <c r="AK1273" t="s">
        <v>145</v>
      </c>
      <c r="AL1273" t="s">
        <v>61</v>
      </c>
      <c r="AM1273" t="s">
        <v>88</v>
      </c>
      <c r="AN1273" t="s">
        <v>117</v>
      </c>
    </row>
    <row r="1274" spans="1:40" x14ac:dyDescent="0.2">
      <c r="A1274">
        <v>2017</v>
      </c>
      <c r="B1274" t="s">
        <v>232</v>
      </c>
      <c r="C1274" t="s">
        <v>233</v>
      </c>
      <c r="D1274" t="s">
        <v>42</v>
      </c>
      <c r="E1274" t="s">
        <v>43</v>
      </c>
      <c r="F1274" t="s">
        <v>44</v>
      </c>
      <c r="G1274" t="s">
        <v>79</v>
      </c>
      <c r="H1274" t="s">
        <v>80</v>
      </c>
      <c r="I1274" t="s">
        <v>81</v>
      </c>
      <c r="J1274" t="s">
        <v>48</v>
      </c>
      <c r="K1274" t="s">
        <v>49</v>
      </c>
      <c r="L1274">
        <v>9.7527000000000008</v>
      </c>
      <c r="O1274">
        <v>6.1691000000000003</v>
      </c>
      <c r="P1274">
        <v>15.083399999999999</v>
      </c>
      <c r="Q1274" t="s">
        <v>82</v>
      </c>
      <c r="R1274">
        <v>90.247299999999996</v>
      </c>
      <c r="U1274">
        <v>84.916600000000003</v>
      </c>
      <c r="V1274">
        <v>93.8309</v>
      </c>
      <c r="W1274">
        <v>315</v>
      </c>
      <c r="X1274" t="s">
        <v>51</v>
      </c>
      <c r="Y1274" t="s">
        <v>52</v>
      </c>
      <c r="Z1274" t="s">
        <v>51</v>
      </c>
      <c r="AA1274" t="s">
        <v>51</v>
      </c>
      <c r="AB1274" t="s">
        <v>71</v>
      </c>
      <c r="AC1274" t="s">
        <v>234</v>
      </c>
      <c r="AD1274" t="s">
        <v>55</v>
      </c>
      <c r="AE1274" t="s">
        <v>56</v>
      </c>
      <c r="AF1274" t="s">
        <v>86</v>
      </c>
      <c r="AG1274">
        <v>17</v>
      </c>
      <c r="AH1274" t="s">
        <v>58</v>
      </c>
      <c r="AI1274" t="s">
        <v>59</v>
      </c>
      <c r="AJ1274" t="s">
        <v>95</v>
      </c>
      <c r="AK1274" t="s">
        <v>232</v>
      </c>
      <c r="AL1274" t="s">
        <v>61</v>
      </c>
      <c r="AM1274" t="s">
        <v>88</v>
      </c>
      <c r="AN1274" t="s">
        <v>76</v>
      </c>
    </row>
    <row r="1275" spans="1:40" x14ac:dyDescent="0.2">
      <c r="A1275">
        <v>2017</v>
      </c>
      <c r="B1275" t="s">
        <v>268</v>
      </c>
      <c r="C1275" t="s">
        <v>269</v>
      </c>
      <c r="D1275" t="s">
        <v>42</v>
      </c>
      <c r="E1275" t="s">
        <v>43</v>
      </c>
      <c r="F1275" t="s">
        <v>44</v>
      </c>
      <c r="G1275" t="s">
        <v>128</v>
      </c>
      <c r="H1275" t="s">
        <v>129</v>
      </c>
      <c r="I1275" t="s">
        <v>81</v>
      </c>
      <c r="J1275" t="s">
        <v>48</v>
      </c>
      <c r="K1275" t="s">
        <v>49</v>
      </c>
      <c r="L1275">
        <v>15.1272</v>
      </c>
      <c r="O1275">
        <v>10.8611</v>
      </c>
      <c r="P1275">
        <v>20.680399999999999</v>
      </c>
      <c r="Q1275" t="s">
        <v>130</v>
      </c>
      <c r="R1275">
        <v>84.872799999999998</v>
      </c>
      <c r="U1275">
        <v>79.319599999999994</v>
      </c>
      <c r="V1275">
        <v>89.138900000000007</v>
      </c>
      <c r="W1275">
        <v>125</v>
      </c>
      <c r="X1275" t="s">
        <v>51</v>
      </c>
      <c r="Y1275" t="s">
        <v>52</v>
      </c>
      <c r="Z1275" t="s">
        <v>70</v>
      </c>
      <c r="AA1275" t="s">
        <v>120</v>
      </c>
      <c r="AB1275" t="s">
        <v>51</v>
      </c>
      <c r="AC1275" t="s">
        <v>270</v>
      </c>
      <c r="AD1275" t="s">
        <v>55</v>
      </c>
      <c r="AE1275" t="s">
        <v>56</v>
      </c>
      <c r="AF1275" t="s">
        <v>132</v>
      </c>
      <c r="AG1275">
        <v>124</v>
      </c>
      <c r="AH1275" t="s">
        <v>58</v>
      </c>
      <c r="AI1275" t="s">
        <v>59</v>
      </c>
      <c r="AJ1275" t="s">
        <v>75</v>
      </c>
      <c r="AK1275" t="s">
        <v>268</v>
      </c>
      <c r="AL1275" t="s">
        <v>122</v>
      </c>
      <c r="AM1275" t="s">
        <v>62</v>
      </c>
      <c r="AN1275" t="s">
        <v>63</v>
      </c>
    </row>
    <row r="1276" spans="1:40" x14ac:dyDescent="0.2">
      <c r="A1276">
        <v>2017</v>
      </c>
      <c r="B1276" t="s">
        <v>184</v>
      </c>
      <c r="C1276" t="s">
        <v>185</v>
      </c>
      <c r="D1276" t="s">
        <v>42</v>
      </c>
      <c r="E1276" t="s">
        <v>43</v>
      </c>
      <c r="F1276" t="s">
        <v>44</v>
      </c>
      <c r="G1276" t="s">
        <v>79</v>
      </c>
      <c r="H1276" t="s">
        <v>80</v>
      </c>
      <c r="I1276" t="s">
        <v>81</v>
      </c>
      <c r="J1276" t="s">
        <v>48</v>
      </c>
      <c r="K1276" t="s">
        <v>49</v>
      </c>
      <c r="L1276">
        <v>22.001999999999999</v>
      </c>
      <c r="O1276">
        <v>16.668299999999999</v>
      </c>
      <c r="P1276">
        <v>28.459499999999998</v>
      </c>
      <c r="Q1276" t="s">
        <v>82</v>
      </c>
      <c r="R1276">
        <v>77.998000000000005</v>
      </c>
      <c r="U1276">
        <v>71.540499999999994</v>
      </c>
      <c r="V1276">
        <v>83.331699999999998</v>
      </c>
      <c r="W1276">
        <v>313</v>
      </c>
      <c r="X1276" t="s">
        <v>156</v>
      </c>
      <c r="Y1276" t="s">
        <v>92</v>
      </c>
      <c r="Z1276" t="s">
        <v>51</v>
      </c>
      <c r="AA1276" t="s">
        <v>51</v>
      </c>
      <c r="AB1276" t="s">
        <v>51</v>
      </c>
      <c r="AC1276" t="s">
        <v>186</v>
      </c>
      <c r="AD1276" t="s">
        <v>55</v>
      </c>
      <c r="AE1276" t="s">
        <v>56</v>
      </c>
      <c r="AF1276" t="s">
        <v>86</v>
      </c>
      <c r="AG1276">
        <v>109</v>
      </c>
      <c r="AH1276" t="s">
        <v>158</v>
      </c>
      <c r="AI1276" t="s">
        <v>94</v>
      </c>
      <c r="AJ1276" t="s">
        <v>95</v>
      </c>
      <c r="AK1276" t="s">
        <v>184</v>
      </c>
      <c r="AL1276" t="s">
        <v>61</v>
      </c>
      <c r="AM1276" t="s">
        <v>62</v>
      </c>
      <c r="AN1276" t="s">
        <v>63</v>
      </c>
    </row>
    <row r="1277" spans="1:40" x14ac:dyDescent="0.2">
      <c r="A1277">
        <v>2017</v>
      </c>
      <c r="B1277" t="s">
        <v>190</v>
      </c>
      <c r="C1277" t="s">
        <v>191</v>
      </c>
      <c r="D1277" t="s">
        <v>42</v>
      </c>
      <c r="E1277" t="s">
        <v>43</v>
      </c>
      <c r="F1277" t="s">
        <v>44</v>
      </c>
      <c r="G1277" t="s">
        <v>140</v>
      </c>
      <c r="H1277" t="s">
        <v>141</v>
      </c>
      <c r="I1277" t="s">
        <v>81</v>
      </c>
      <c r="J1277" t="s">
        <v>48</v>
      </c>
      <c r="K1277" t="s">
        <v>49</v>
      </c>
      <c r="L1277">
        <v>1.6796</v>
      </c>
      <c r="O1277">
        <v>0.52929999999999999</v>
      </c>
      <c r="P1277">
        <v>5.1989999999999998</v>
      </c>
      <c r="Q1277" t="s">
        <v>142</v>
      </c>
      <c r="R1277">
        <v>98.320400000000006</v>
      </c>
      <c r="U1277">
        <v>94.801000000000002</v>
      </c>
      <c r="V1277">
        <v>99.470699999999994</v>
      </c>
      <c r="W1277">
        <v>238</v>
      </c>
      <c r="X1277" t="s">
        <v>51</v>
      </c>
      <c r="Y1277" t="s">
        <v>69</v>
      </c>
      <c r="Z1277" t="s">
        <v>83</v>
      </c>
      <c r="AA1277" t="s">
        <v>51</v>
      </c>
      <c r="AB1277" t="s">
        <v>84</v>
      </c>
      <c r="AC1277" t="s">
        <v>192</v>
      </c>
      <c r="AD1277" t="s">
        <v>55</v>
      </c>
      <c r="AE1277" t="s">
        <v>56</v>
      </c>
      <c r="AF1277" t="s">
        <v>144</v>
      </c>
      <c r="AG1277">
        <v>42</v>
      </c>
      <c r="AH1277" t="s">
        <v>58</v>
      </c>
      <c r="AI1277" t="s">
        <v>74</v>
      </c>
      <c r="AJ1277" t="s">
        <v>87</v>
      </c>
      <c r="AK1277" t="s">
        <v>190</v>
      </c>
      <c r="AL1277" t="s">
        <v>61</v>
      </c>
      <c r="AM1277" t="s">
        <v>88</v>
      </c>
      <c r="AN1277" t="s">
        <v>89</v>
      </c>
    </row>
    <row r="1278" spans="1:40" x14ac:dyDescent="0.2">
      <c r="A1278">
        <v>2017</v>
      </c>
      <c r="B1278" t="s">
        <v>175</v>
      </c>
      <c r="C1278" t="s">
        <v>176</v>
      </c>
      <c r="D1278" t="s">
        <v>42</v>
      </c>
      <c r="E1278" t="s">
        <v>43</v>
      </c>
      <c r="F1278" t="s">
        <v>44</v>
      </c>
      <c r="G1278" t="s">
        <v>79</v>
      </c>
      <c r="H1278" t="s">
        <v>80</v>
      </c>
      <c r="I1278" t="s">
        <v>81</v>
      </c>
      <c r="J1278" t="s">
        <v>48</v>
      </c>
      <c r="K1278" t="s">
        <v>49</v>
      </c>
      <c r="L1278">
        <v>6.0865</v>
      </c>
      <c r="O1278">
        <v>3.5377999999999998</v>
      </c>
      <c r="P1278">
        <v>10.276</v>
      </c>
      <c r="Q1278" t="s">
        <v>82</v>
      </c>
      <c r="R1278">
        <v>93.913499999999999</v>
      </c>
      <c r="U1278">
        <v>89.724000000000004</v>
      </c>
      <c r="V1278">
        <v>96.462199999999996</v>
      </c>
      <c r="W1278">
        <v>248</v>
      </c>
      <c r="X1278" t="s">
        <v>51</v>
      </c>
      <c r="Y1278" t="s">
        <v>52</v>
      </c>
      <c r="Z1278" t="s">
        <v>51</v>
      </c>
      <c r="AA1278" t="s">
        <v>51</v>
      </c>
      <c r="AB1278" t="s">
        <v>71</v>
      </c>
      <c r="AC1278" t="s">
        <v>177</v>
      </c>
      <c r="AD1278" t="s">
        <v>55</v>
      </c>
      <c r="AE1278" t="s">
        <v>56</v>
      </c>
      <c r="AF1278" t="s">
        <v>86</v>
      </c>
      <c r="AG1278">
        <v>110</v>
      </c>
      <c r="AH1278" t="s">
        <v>58</v>
      </c>
      <c r="AI1278" t="s">
        <v>59</v>
      </c>
      <c r="AJ1278" t="s">
        <v>95</v>
      </c>
      <c r="AK1278" t="s">
        <v>175</v>
      </c>
      <c r="AL1278" t="s">
        <v>61</v>
      </c>
      <c r="AM1278" t="s">
        <v>62</v>
      </c>
      <c r="AN1278" t="s">
        <v>76</v>
      </c>
    </row>
    <row r="1279" spans="1:40" x14ac:dyDescent="0.2">
      <c r="A1279">
        <v>2017</v>
      </c>
      <c r="B1279" t="s">
        <v>313</v>
      </c>
      <c r="C1279" t="s">
        <v>314</v>
      </c>
      <c r="D1279" t="s">
        <v>42</v>
      </c>
      <c r="E1279" t="s">
        <v>43</v>
      </c>
      <c r="F1279" t="s">
        <v>44</v>
      </c>
      <c r="G1279" t="s">
        <v>140</v>
      </c>
      <c r="H1279" t="s">
        <v>141</v>
      </c>
      <c r="I1279" t="s">
        <v>81</v>
      </c>
      <c r="J1279" t="s">
        <v>48</v>
      </c>
      <c r="K1279" t="s">
        <v>49</v>
      </c>
      <c r="L1279">
        <v>3.5590999999999999</v>
      </c>
      <c r="O1279">
        <v>1.1237999999999999</v>
      </c>
      <c r="P1279">
        <v>10.7</v>
      </c>
      <c r="Q1279" t="s">
        <v>142</v>
      </c>
      <c r="R1279">
        <v>96.440899999999999</v>
      </c>
      <c r="U1279">
        <v>89.3</v>
      </c>
      <c r="V1279">
        <v>98.876199999999997</v>
      </c>
      <c r="W1279">
        <v>112</v>
      </c>
      <c r="X1279" t="s">
        <v>51</v>
      </c>
      <c r="Y1279" t="s">
        <v>69</v>
      </c>
      <c r="Z1279" t="s">
        <v>105</v>
      </c>
      <c r="AA1279" t="s">
        <v>51</v>
      </c>
      <c r="AB1279" t="s">
        <v>84</v>
      </c>
      <c r="AC1279" t="s">
        <v>315</v>
      </c>
      <c r="AD1279" t="s">
        <v>55</v>
      </c>
      <c r="AE1279" t="s">
        <v>56</v>
      </c>
      <c r="AF1279" t="s">
        <v>144</v>
      </c>
      <c r="AG1279">
        <v>40</v>
      </c>
      <c r="AH1279" t="s">
        <v>58</v>
      </c>
      <c r="AI1279" t="s">
        <v>74</v>
      </c>
      <c r="AJ1279" t="s">
        <v>108</v>
      </c>
      <c r="AK1279" t="s">
        <v>313</v>
      </c>
      <c r="AL1279" t="s">
        <v>61</v>
      </c>
      <c r="AM1279" t="s">
        <v>88</v>
      </c>
      <c r="AN1279" t="s">
        <v>89</v>
      </c>
    </row>
    <row r="1280" spans="1:40" x14ac:dyDescent="0.2">
      <c r="A1280">
        <v>2017</v>
      </c>
      <c r="B1280" t="s">
        <v>169</v>
      </c>
      <c r="C1280" t="s">
        <v>170</v>
      </c>
      <c r="D1280" t="s">
        <v>42</v>
      </c>
      <c r="E1280" t="s">
        <v>43</v>
      </c>
      <c r="F1280" t="s">
        <v>44</v>
      </c>
      <c r="G1280" t="s">
        <v>45</v>
      </c>
      <c r="H1280" t="s">
        <v>46</v>
      </c>
      <c r="I1280" t="s">
        <v>47</v>
      </c>
      <c r="J1280" t="s">
        <v>48</v>
      </c>
      <c r="K1280" t="s">
        <v>49</v>
      </c>
      <c r="L1280">
        <v>33.904699999999998</v>
      </c>
      <c r="O1280">
        <v>21.497699999999998</v>
      </c>
      <c r="P1280">
        <v>49.002499999999998</v>
      </c>
      <c r="Q1280" t="s">
        <v>50</v>
      </c>
      <c r="R1280">
        <v>66.095299999999995</v>
      </c>
      <c r="U1280">
        <v>50.997500000000002</v>
      </c>
      <c r="V1280">
        <v>78.502300000000005</v>
      </c>
      <c r="W1280">
        <v>63</v>
      </c>
      <c r="X1280" t="s">
        <v>99</v>
      </c>
      <c r="Y1280" t="s">
        <v>52</v>
      </c>
      <c r="Z1280" t="s">
        <v>70</v>
      </c>
      <c r="AA1280" t="s">
        <v>106</v>
      </c>
      <c r="AB1280" t="s">
        <v>51</v>
      </c>
      <c r="AC1280" t="s">
        <v>171</v>
      </c>
      <c r="AD1280" t="s">
        <v>55</v>
      </c>
      <c r="AE1280" t="s">
        <v>56</v>
      </c>
      <c r="AF1280" t="s">
        <v>57</v>
      </c>
      <c r="AG1280">
        <v>24</v>
      </c>
      <c r="AH1280" t="s">
        <v>101</v>
      </c>
      <c r="AI1280" t="s">
        <v>59</v>
      </c>
      <c r="AJ1280" t="s">
        <v>75</v>
      </c>
      <c r="AK1280" t="s">
        <v>169</v>
      </c>
      <c r="AL1280" t="s">
        <v>109</v>
      </c>
      <c r="AM1280" t="s">
        <v>88</v>
      </c>
      <c r="AN1280" t="s">
        <v>63</v>
      </c>
    </row>
    <row r="1281" spans="1:40" x14ac:dyDescent="0.2">
      <c r="A1281">
        <v>2017</v>
      </c>
      <c r="B1281" t="s">
        <v>64</v>
      </c>
      <c r="C1281" t="s">
        <v>65</v>
      </c>
      <c r="D1281" t="s">
        <v>42</v>
      </c>
      <c r="E1281" t="s">
        <v>43</v>
      </c>
      <c r="F1281" t="s">
        <v>44</v>
      </c>
      <c r="G1281" t="s">
        <v>140</v>
      </c>
      <c r="H1281" t="s">
        <v>141</v>
      </c>
      <c r="I1281" t="s">
        <v>81</v>
      </c>
      <c r="J1281" t="s">
        <v>48</v>
      </c>
      <c r="K1281" t="s">
        <v>49</v>
      </c>
      <c r="L1281">
        <v>0</v>
      </c>
      <c r="O1281">
        <v>0</v>
      </c>
      <c r="P1281">
        <v>0</v>
      </c>
      <c r="Q1281" t="s">
        <v>142</v>
      </c>
      <c r="R1281">
        <v>100</v>
      </c>
      <c r="U1281">
        <v>100</v>
      </c>
      <c r="V1281">
        <v>100</v>
      </c>
      <c r="W1281">
        <v>93</v>
      </c>
      <c r="X1281" t="s">
        <v>156</v>
      </c>
      <c r="Y1281" t="s">
        <v>92</v>
      </c>
      <c r="Z1281" t="s">
        <v>53</v>
      </c>
      <c r="AA1281" t="s">
        <v>51</v>
      </c>
      <c r="AB1281" t="s">
        <v>71</v>
      </c>
      <c r="AC1281" t="s">
        <v>72</v>
      </c>
      <c r="AD1281" t="s">
        <v>55</v>
      </c>
      <c r="AE1281" t="s">
        <v>56</v>
      </c>
      <c r="AF1281" t="s">
        <v>144</v>
      </c>
      <c r="AG1281">
        <v>128</v>
      </c>
      <c r="AH1281" t="s">
        <v>158</v>
      </c>
      <c r="AI1281" t="s">
        <v>94</v>
      </c>
      <c r="AJ1281" t="s">
        <v>60</v>
      </c>
      <c r="AK1281" t="s">
        <v>64</v>
      </c>
      <c r="AL1281" t="s">
        <v>61</v>
      </c>
      <c r="AM1281" t="s">
        <v>62</v>
      </c>
      <c r="AN1281" t="s">
        <v>76</v>
      </c>
    </row>
    <row r="1282" spans="1:40" x14ac:dyDescent="0.2">
      <c r="A1282">
        <v>2017</v>
      </c>
      <c r="B1282" t="s">
        <v>254</v>
      </c>
      <c r="C1282" t="s">
        <v>255</v>
      </c>
      <c r="D1282" t="s">
        <v>42</v>
      </c>
      <c r="E1282" t="s">
        <v>43</v>
      </c>
      <c r="F1282" t="s">
        <v>44</v>
      </c>
      <c r="G1282" t="s">
        <v>66</v>
      </c>
      <c r="H1282" t="s">
        <v>66</v>
      </c>
      <c r="I1282" t="s">
        <v>67</v>
      </c>
      <c r="J1282" t="s">
        <v>48</v>
      </c>
      <c r="K1282" t="s">
        <v>49</v>
      </c>
      <c r="L1282">
        <v>7.7847</v>
      </c>
      <c r="O1282">
        <v>3.5230999999999999</v>
      </c>
      <c r="P1282">
        <v>16.328800000000001</v>
      </c>
      <c r="Q1282" t="s">
        <v>68</v>
      </c>
      <c r="R1282">
        <v>92.215299999999999</v>
      </c>
      <c r="U1282">
        <v>83.671199999999999</v>
      </c>
      <c r="V1282">
        <v>96.476900000000001</v>
      </c>
      <c r="W1282">
        <v>126</v>
      </c>
      <c r="X1282" t="s">
        <v>51</v>
      </c>
      <c r="Y1282" t="s">
        <v>166</v>
      </c>
      <c r="Z1282" t="s">
        <v>53</v>
      </c>
      <c r="AA1282" t="s">
        <v>120</v>
      </c>
      <c r="AB1282" t="s">
        <v>51</v>
      </c>
      <c r="AD1282" t="s">
        <v>55</v>
      </c>
      <c r="AE1282" t="s">
        <v>56</v>
      </c>
      <c r="AF1282" t="s">
        <v>73</v>
      </c>
      <c r="AG1282">
        <v>59</v>
      </c>
      <c r="AH1282" t="s">
        <v>58</v>
      </c>
      <c r="AI1282" t="s">
        <v>168</v>
      </c>
      <c r="AJ1282" t="s">
        <v>60</v>
      </c>
      <c r="AK1282" t="s">
        <v>254</v>
      </c>
      <c r="AL1282" t="s">
        <v>122</v>
      </c>
      <c r="AM1282" t="s">
        <v>256</v>
      </c>
      <c r="AN1282" t="s">
        <v>63</v>
      </c>
    </row>
    <row r="1283" spans="1:40" x14ac:dyDescent="0.2">
      <c r="A1283">
        <v>2017</v>
      </c>
      <c r="B1283" t="s">
        <v>235</v>
      </c>
      <c r="C1283" t="s">
        <v>236</v>
      </c>
      <c r="D1283" t="s">
        <v>42</v>
      </c>
      <c r="E1283" t="s">
        <v>43</v>
      </c>
      <c r="F1283" t="s">
        <v>44</v>
      </c>
      <c r="G1283" t="s">
        <v>45</v>
      </c>
      <c r="H1283" t="s">
        <v>46</v>
      </c>
      <c r="I1283" t="s">
        <v>47</v>
      </c>
      <c r="J1283" t="s">
        <v>48</v>
      </c>
      <c r="K1283" t="s">
        <v>49</v>
      </c>
      <c r="L1283">
        <v>58.996200000000002</v>
      </c>
      <c r="O1283">
        <v>44.270200000000003</v>
      </c>
      <c r="P1283">
        <v>72.268500000000003</v>
      </c>
      <c r="Q1283" t="s">
        <v>50</v>
      </c>
      <c r="R1283">
        <v>41.003799999999998</v>
      </c>
      <c r="U1283">
        <v>27.7315</v>
      </c>
      <c r="V1283">
        <v>55.729799999999997</v>
      </c>
      <c r="W1283">
        <v>61</v>
      </c>
      <c r="X1283" t="s">
        <v>51</v>
      </c>
      <c r="Y1283" t="s">
        <v>92</v>
      </c>
      <c r="Z1283" t="s">
        <v>105</v>
      </c>
      <c r="AA1283" t="s">
        <v>106</v>
      </c>
      <c r="AB1283" t="s">
        <v>51</v>
      </c>
      <c r="AC1283" t="s">
        <v>238</v>
      </c>
      <c r="AD1283" t="s">
        <v>55</v>
      </c>
      <c r="AE1283" t="s">
        <v>56</v>
      </c>
      <c r="AF1283" t="s">
        <v>57</v>
      </c>
      <c r="AG1283">
        <v>12</v>
      </c>
      <c r="AH1283" t="s">
        <v>58</v>
      </c>
      <c r="AI1283" t="s">
        <v>94</v>
      </c>
      <c r="AJ1283" t="s">
        <v>108</v>
      </c>
      <c r="AK1283" t="s">
        <v>235</v>
      </c>
      <c r="AL1283" t="s">
        <v>109</v>
      </c>
      <c r="AM1283" t="s">
        <v>88</v>
      </c>
      <c r="AN1283" t="s">
        <v>63</v>
      </c>
    </row>
    <row r="1284" spans="1:40" x14ac:dyDescent="0.2">
      <c r="A1284">
        <v>2017</v>
      </c>
      <c r="B1284" t="s">
        <v>232</v>
      </c>
      <c r="C1284" t="s">
        <v>233</v>
      </c>
      <c r="D1284" t="s">
        <v>42</v>
      </c>
      <c r="E1284" t="s">
        <v>43</v>
      </c>
      <c r="F1284" t="s">
        <v>44</v>
      </c>
      <c r="G1284" t="s">
        <v>128</v>
      </c>
      <c r="H1284" t="s">
        <v>129</v>
      </c>
      <c r="I1284" t="s">
        <v>81</v>
      </c>
      <c r="J1284" t="s">
        <v>48</v>
      </c>
      <c r="K1284" t="s">
        <v>49</v>
      </c>
      <c r="L1284">
        <v>9.0614000000000008</v>
      </c>
      <c r="O1284">
        <v>3.7622</v>
      </c>
      <c r="P1284">
        <v>20.254000000000001</v>
      </c>
      <c r="Q1284" t="s">
        <v>130</v>
      </c>
      <c r="R1284">
        <v>90.938599999999994</v>
      </c>
      <c r="U1284">
        <v>79.745999999999995</v>
      </c>
      <c r="V1284">
        <v>96.237799999999993</v>
      </c>
      <c r="W1284">
        <v>54</v>
      </c>
      <c r="X1284" t="s">
        <v>99</v>
      </c>
      <c r="Y1284" t="s">
        <v>198</v>
      </c>
      <c r="Z1284" t="s">
        <v>51</v>
      </c>
      <c r="AA1284" t="s">
        <v>51</v>
      </c>
      <c r="AB1284" t="s">
        <v>71</v>
      </c>
      <c r="AC1284" t="s">
        <v>234</v>
      </c>
      <c r="AD1284" t="s">
        <v>55</v>
      </c>
      <c r="AE1284" t="s">
        <v>56</v>
      </c>
      <c r="AF1284" t="s">
        <v>132</v>
      </c>
      <c r="AG1284">
        <v>17</v>
      </c>
      <c r="AH1284" t="s">
        <v>101</v>
      </c>
      <c r="AI1284" t="s">
        <v>199</v>
      </c>
      <c r="AJ1284" t="s">
        <v>95</v>
      </c>
      <c r="AK1284" t="s">
        <v>232</v>
      </c>
      <c r="AL1284" t="s">
        <v>61</v>
      </c>
      <c r="AM1284" t="s">
        <v>88</v>
      </c>
      <c r="AN1284" t="s">
        <v>76</v>
      </c>
    </row>
    <row r="1285" spans="1:40" x14ac:dyDescent="0.2">
      <c r="A1285">
        <v>2017</v>
      </c>
      <c r="B1285" t="s">
        <v>97</v>
      </c>
      <c r="C1285" t="s">
        <v>98</v>
      </c>
      <c r="D1285" t="s">
        <v>42</v>
      </c>
      <c r="E1285" t="s">
        <v>43</v>
      </c>
      <c r="F1285" t="s">
        <v>44</v>
      </c>
      <c r="G1285" t="s">
        <v>79</v>
      </c>
      <c r="H1285" t="s">
        <v>80</v>
      </c>
      <c r="I1285" t="s">
        <v>81</v>
      </c>
      <c r="J1285" t="s">
        <v>48</v>
      </c>
      <c r="K1285" t="s">
        <v>49</v>
      </c>
      <c r="L1285">
        <v>15.873699999999999</v>
      </c>
      <c r="O1285">
        <v>11.113300000000001</v>
      </c>
      <c r="P1285">
        <v>22.1648</v>
      </c>
      <c r="Q1285" t="s">
        <v>82</v>
      </c>
      <c r="R1285">
        <v>84.126300000000001</v>
      </c>
      <c r="U1285">
        <v>77.8352</v>
      </c>
      <c r="V1285">
        <v>88.886700000000005</v>
      </c>
      <c r="W1285">
        <v>94</v>
      </c>
      <c r="X1285" t="s">
        <v>51</v>
      </c>
      <c r="Y1285" t="s">
        <v>51</v>
      </c>
      <c r="Z1285" t="s">
        <v>83</v>
      </c>
      <c r="AA1285" t="s">
        <v>51</v>
      </c>
      <c r="AB1285" t="s">
        <v>71</v>
      </c>
      <c r="AC1285" t="s">
        <v>100</v>
      </c>
      <c r="AD1285" t="s">
        <v>55</v>
      </c>
      <c r="AE1285" t="s">
        <v>56</v>
      </c>
      <c r="AF1285" t="s">
        <v>86</v>
      </c>
      <c r="AG1285">
        <v>26</v>
      </c>
      <c r="AH1285" t="s">
        <v>58</v>
      </c>
      <c r="AI1285" t="s">
        <v>102</v>
      </c>
      <c r="AJ1285" t="s">
        <v>87</v>
      </c>
      <c r="AK1285" t="s">
        <v>97</v>
      </c>
      <c r="AL1285" t="s">
        <v>61</v>
      </c>
      <c r="AM1285" t="s">
        <v>88</v>
      </c>
      <c r="AN1285" t="s">
        <v>76</v>
      </c>
    </row>
    <row r="1286" spans="1:40" x14ac:dyDescent="0.2">
      <c r="A1286">
        <v>2017</v>
      </c>
      <c r="B1286" t="s">
        <v>200</v>
      </c>
      <c r="C1286" t="s">
        <v>201</v>
      </c>
      <c r="D1286" t="s">
        <v>42</v>
      </c>
      <c r="E1286" t="s">
        <v>43</v>
      </c>
      <c r="F1286" t="s">
        <v>44</v>
      </c>
      <c r="G1286" t="s">
        <v>66</v>
      </c>
      <c r="H1286" t="s">
        <v>66</v>
      </c>
      <c r="I1286" t="s">
        <v>67</v>
      </c>
      <c r="J1286" t="s">
        <v>48</v>
      </c>
      <c r="K1286" t="s">
        <v>49</v>
      </c>
      <c r="L1286">
        <v>20.7956</v>
      </c>
      <c r="O1286">
        <v>15.7783</v>
      </c>
      <c r="P1286">
        <v>26.898900000000001</v>
      </c>
      <c r="Q1286" t="s">
        <v>68</v>
      </c>
      <c r="R1286">
        <v>79.204400000000007</v>
      </c>
      <c r="U1286">
        <v>73.101100000000002</v>
      </c>
      <c r="V1286">
        <v>84.221699999999998</v>
      </c>
      <c r="W1286">
        <v>269</v>
      </c>
      <c r="X1286" t="s">
        <v>51</v>
      </c>
      <c r="Y1286" t="s">
        <v>52</v>
      </c>
      <c r="Z1286" t="s">
        <v>105</v>
      </c>
      <c r="AA1286" t="s">
        <v>51</v>
      </c>
      <c r="AB1286" t="s">
        <v>51</v>
      </c>
      <c r="AC1286" t="s">
        <v>202</v>
      </c>
      <c r="AD1286" t="s">
        <v>55</v>
      </c>
      <c r="AE1286" t="s">
        <v>56</v>
      </c>
      <c r="AF1286" t="s">
        <v>73</v>
      </c>
      <c r="AG1286">
        <v>123</v>
      </c>
      <c r="AH1286" t="s">
        <v>58</v>
      </c>
      <c r="AI1286" t="s">
        <v>59</v>
      </c>
      <c r="AJ1286" t="s">
        <v>108</v>
      </c>
      <c r="AK1286" t="s">
        <v>200</v>
      </c>
      <c r="AL1286" t="s">
        <v>61</v>
      </c>
      <c r="AM1286" t="s">
        <v>62</v>
      </c>
      <c r="AN1286" t="s">
        <v>63</v>
      </c>
    </row>
    <row r="1287" spans="1:40" x14ac:dyDescent="0.2">
      <c r="A1287">
        <v>2017</v>
      </c>
      <c r="B1287" t="s">
        <v>254</v>
      </c>
      <c r="C1287" t="s">
        <v>255</v>
      </c>
      <c r="D1287" t="s">
        <v>42</v>
      </c>
      <c r="E1287" t="s">
        <v>43</v>
      </c>
      <c r="F1287" t="s">
        <v>44</v>
      </c>
      <c r="G1287" t="s">
        <v>66</v>
      </c>
      <c r="H1287" t="s">
        <v>66</v>
      </c>
      <c r="I1287" t="s">
        <v>67</v>
      </c>
      <c r="J1287" t="s">
        <v>48</v>
      </c>
      <c r="K1287" t="s">
        <v>49</v>
      </c>
      <c r="L1287">
        <v>32.257199999999997</v>
      </c>
      <c r="O1287">
        <v>20.600300000000001</v>
      </c>
      <c r="P1287">
        <v>46.635899999999999</v>
      </c>
      <c r="Q1287" t="s">
        <v>68</v>
      </c>
      <c r="R1287">
        <v>67.742800000000003</v>
      </c>
      <c r="U1287">
        <v>53.364100000000001</v>
      </c>
      <c r="V1287">
        <v>79.399699999999996</v>
      </c>
      <c r="W1287">
        <v>63</v>
      </c>
      <c r="X1287" t="s">
        <v>156</v>
      </c>
      <c r="Y1287" t="s">
        <v>166</v>
      </c>
      <c r="Z1287" t="s">
        <v>51</v>
      </c>
      <c r="AA1287" t="s">
        <v>106</v>
      </c>
      <c r="AB1287" t="s">
        <v>51</v>
      </c>
      <c r="AD1287" t="s">
        <v>55</v>
      </c>
      <c r="AE1287" t="s">
        <v>56</v>
      </c>
      <c r="AF1287" t="s">
        <v>73</v>
      </c>
      <c r="AG1287">
        <v>59</v>
      </c>
      <c r="AH1287" t="s">
        <v>158</v>
      </c>
      <c r="AI1287" t="s">
        <v>168</v>
      </c>
      <c r="AJ1287" t="s">
        <v>95</v>
      </c>
      <c r="AK1287" t="s">
        <v>254</v>
      </c>
      <c r="AL1287" t="s">
        <v>109</v>
      </c>
      <c r="AM1287" t="s">
        <v>256</v>
      </c>
      <c r="AN1287" t="s">
        <v>63</v>
      </c>
    </row>
    <row r="1288" spans="1:40" x14ac:dyDescent="0.2">
      <c r="A1288">
        <v>2017</v>
      </c>
      <c r="B1288" t="s">
        <v>286</v>
      </c>
      <c r="C1288" t="s">
        <v>287</v>
      </c>
      <c r="D1288" t="s">
        <v>42</v>
      </c>
      <c r="E1288" t="s">
        <v>43</v>
      </c>
      <c r="F1288" t="s">
        <v>44</v>
      </c>
      <c r="G1288" t="s">
        <v>66</v>
      </c>
      <c r="H1288" t="s">
        <v>66</v>
      </c>
      <c r="I1288" t="s">
        <v>67</v>
      </c>
      <c r="J1288" t="s">
        <v>48</v>
      </c>
      <c r="K1288" t="s">
        <v>49</v>
      </c>
      <c r="L1288">
        <v>16.157299999999999</v>
      </c>
      <c r="O1288">
        <v>7.5983999999999998</v>
      </c>
      <c r="P1288">
        <v>31.110800000000001</v>
      </c>
      <c r="Q1288" t="s">
        <v>68</v>
      </c>
      <c r="R1288">
        <v>83.842699999999994</v>
      </c>
      <c r="U1288">
        <v>68.889200000000002</v>
      </c>
      <c r="V1288">
        <v>92.401600000000002</v>
      </c>
      <c r="W1288">
        <v>35</v>
      </c>
      <c r="X1288" t="s">
        <v>51</v>
      </c>
      <c r="Y1288" t="s">
        <v>51</v>
      </c>
      <c r="Z1288" t="s">
        <v>70</v>
      </c>
      <c r="AA1288" t="s">
        <v>161</v>
      </c>
      <c r="AB1288" t="s">
        <v>51</v>
      </c>
      <c r="AC1288" t="s">
        <v>288</v>
      </c>
      <c r="AD1288" t="s">
        <v>55</v>
      </c>
      <c r="AE1288" t="s">
        <v>56</v>
      </c>
      <c r="AF1288" t="s">
        <v>73</v>
      </c>
      <c r="AG1288">
        <v>55</v>
      </c>
      <c r="AH1288" t="s">
        <v>58</v>
      </c>
      <c r="AI1288" t="s">
        <v>102</v>
      </c>
      <c r="AJ1288" t="s">
        <v>75</v>
      </c>
      <c r="AK1288" t="s">
        <v>286</v>
      </c>
      <c r="AL1288" t="s">
        <v>163</v>
      </c>
      <c r="AM1288" t="s">
        <v>88</v>
      </c>
      <c r="AN1288" t="s">
        <v>63</v>
      </c>
    </row>
    <row r="1289" spans="1:40" x14ac:dyDescent="0.2">
      <c r="A1289">
        <v>2017</v>
      </c>
      <c r="B1289" t="s">
        <v>251</v>
      </c>
      <c r="C1289" t="s">
        <v>252</v>
      </c>
      <c r="D1289" t="s">
        <v>42</v>
      </c>
      <c r="E1289" t="s">
        <v>43</v>
      </c>
      <c r="F1289" t="s">
        <v>44</v>
      </c>
      <c r="G1289" t="s">
        <v>128</v>
      </c>
      <c r="H1289" t="s">
        <v>129</v>
      </c>
      <c r="I1289" t="s">
        <v>81</v>
      </c>
      <c r="J1289" t="s">
        <v>48</v>
      </c>
      <c r="K1289" t="s">
        <v>49</v>
      </c>
      <c r="L1289">
        <v>7.6445999999999996</v>
      </c>
      <c r="O1289">
        <v>5.1101999999999999</v>
      </c>
      <c r="P1289">
        <v>11.2866</v>
      </c>
      <c r="Q1289" t="s">
        <v>130</v>
      </c>
      <c r="R1289">
        <v>92.355400000000003</v>
      </c>
      <c r="U1289">
        <v>88.713399999999993</v>
      </c>
      <c r="V1289">
        <v>94.889799999999994</v>
      </c>
      <c r="W1289">
        <v>264</v>
      </c>
      <c r="X1289" t="s">
        <v>156</v>
      </c>
      <c r="Y1289" t="s">
        <v>51</v>
      </c>
      <c r="Z1289" t="s">
        <v>70</v>
      </c>
      <c r="AA1289" t="s">
        <v>51</v>
      </c>
      <c r="AB1289" t="s">
        <v>71</v>
      </c>
      <c r="AC1289" t="s">
        <v>253</v>
      </c>
      <c r="AD1289" t="s">
        <v>55</v>
      </c>
      <c r="AE1289" t="s">
        <v>56</v>
      </c>
      <c r="AF1289" t="s">
        <v>132</v>
      </c>
      <c r="AG1289">
        <v>10</v>
      </c>
      <c r="AH1289" t="s">
        <v>158</v>
      </c>
      <c r="AI1289" t="s">
        <v>102</v>
      </c>
      <c r="AJ1289" t="s">
        <v>75</v>
      </c>
      <c r="AK1289" t="s">
        <v>251</v>
      </c>
      <c r="AL1289" t="s">
        <v>61</v>
      </c>
      <c r="AM1289" t="s">
        <v>88</v>
      </c>
      <c r="AN1289" t="s">
        <v>76</v>
      </c>
    </row>
    <row r="1290" spans="1:40" x14ac:dyDescent="0.2">
      <c r="A1290">
        <v>2017</v>
      </c>
      <c r="B1290" t="s">
        <v>254</v>
      </c>
      <c r="C1290" t="s">
        <v>255</v>
      </c>
      <c r="D1290" t="s">
        <v>42</v>
      </c>
      <c r="E1290" t="s">
        <v>43</v>
      </c>
      <c r="F1290" t="s">
        <v>44</v>
      </c>
      <c r="G1290" t="s">
        <v>140</v>
      </c>
      <c r="H1290" t="s">
        <v>141</v>
      </c>
      <c r="I1290" t="s">
        <v>81</v>
      </c>
      <c r="J1290" t="s">
        <v>48</v>
      </c>
      <c r="K1290" t="s">
        <v>49</v>
      </c>
      <c r="L1290">
        <v>0</v>
      </c>
      <c r="O1290">
        <v>0</v>
      </c>
      <c r="P1290">
        <v>0</v>
      </c>
      <c r="Q1290" t="s">
        <v>142</v>
      </c>
      <c r="R1290">
        <v>100</v>
      </c>
      <c r="U1290">
        <v>100</v>
      </c>
      <c r="V1290">
        <v>100</v>
      </c>
      <c r="W1290">
        <v>35</v>
      </c>
      <c r="X1290" t="s">
        <v>51</v>
      </c>
      <c r="Y1290" t="s">
        <v>166</v>
      </c>
      <c r="Z1290" t="s">
        <v>83</v>
      </c>
      <c r="AA1290" t="s">
        <v>51</v>
      </c>
      <c r="AB1290" t="s">
        <v>71</v>
      </c>
      <c r="AD1290" t="s">
        <v>55</v>
      </c>
      <c r="AE1290" t="s">
        <v>56</v>
      </c>
      <c r="AF1290" t="s">
        <v>144</v>
      </c>
      <c r="AG1290">
        <v>59</v>
      </c>
      <c r="AH1290" t="s">
        <v>58</v>
      </c>
      <c r="AI1290" t="s">
        <v>168</v>
      </c>
      <c r="AJ1290" t="s">
        <v>87</v>
      </c>
      <c r="AK1290" t="s">
        <v>254</v>
      </c>
      <c r="AL1290" t="s">
        <v>61</v>
      </c>
      <c r="AM1290" t="s">
        <v>256</v>
      </c>
      <c r="AN1290" t="s">
        <v>76</v>
      </c>
    </row>
    <row r="1291" spans="1:40" x14ac:dyDescent="0.2">
      <c r="A1291">
        <v>2017</v>
      </c>
      <c r="B1291" t="s">
        <v>200</v>
      </c>
      <c r="C1291" t="s">
        <v>201</v>
      </c>
      <c r="D1291" t="s">
        <v>42</v>
      </c>
      <c r="E1291" t="s">
        <v>43</v>
      </c>
      <c r="F1291" t="s">
        <v>44</v>
      </c>
      <c r="G1291" t="s">
        <v>45</v>
      </c>
      <c r="H1291" t="s">
        <v>46</v>
      </c>
      <c r="I1291" t="s">
        <v>47</v>
      </c>
      <c r="J1291" t="s">
        <v>48</v>
      </c>
      <c r="K1291" t="s">
        <v>49</v>
      </c>
      <c r="L1291">
        <v>37.149799999999999</v>
      </c>
      <c r="O1291">
        <v>26.757400000000001</v>
      </c>
      <c r="P1291">
        <v>48.884500000000003</v>
      </c>
      <c r="Q1291" t="s">
        <v>50</v>
      </c>
      <c r="R1291">
        <v>62.850200000000001</v>
      </c>
      <c r="U1291">
        <v>51.115499999999997</v>
      </c>
      <c r="V1291">
        <v>73.242599999999996</v>
      </c>
      <c r="W1291">
        <v>81</v>
      </c>
      <c r="X1291" t="s">
        <v>51</v>
      </c>
      <c r="Y1291" t="s">
        <v>52</v>
      </c>
      <c r="Z1291" t="s">
        <v>105</v>
      </c>
      <c r="AA1291" t="s">
        <v>51</v>
      </c>
      <c r="AB1291" t="s">
        <v>71</v>
      </c>
      <c r="AC1291" t="s">
        <v>202</v>
      </c>
      <c r="AD1291" t="s">
        <v>55</v>
      </c>
      <c r="AE1291" t="s">
        <v>56</v>
      </c>
      <c r="AF1291" t="s">
        <v>57</v>
      </c>
      <c r="AG1291">
        <v>123</v>
      </c>
      <c r="AH1291" t="s">
        <v>58</v>
      </c>
      <c r="AI1291" t="s">
        <v>59</v>
      </c>
      <c r="AJ1291" t="s">
        <v>108</v>
      </c>
      <c r="AK1291" t="s">
        <v>200</v>
      </c>
      <c r="AL1291" t="s">
        <v>61</v>
      </c>
      <c r="AM1291" t="s">
        <v>62</v>
      </c>
      <c r="AN1291" t="s">
        <v>76</v>
      </c>
    </row>
    <row r="1292" spans="1:40" x14ac:dyDescent="0.2">
      <c r="A1292">
        <v>2017</v>
      </c>
      <c r="B1292" t="s">
        <v>220</v>
      </c>
      <c r="C1292" t="s">
        <v>221</v>
      </c>
      <c r="D1292" t="s">
        <v>42</v>
      </c>
      <c r="E1292" t="s">
        <v>43</v>
      </c>
      <c r="F1292" t="s">
        <v>44</v>
      </c>
      <c r="G1292" t="s">
        <v>66</v>
      </c>
      <c r="H1292" t="s">
        <v>66</v>
      </c>
      <c r="I1292" t="s">
        <v>67</v>
      </c>
      <c r="J1292" t="s">
        <v>48</v>
      </c>
      <c r="K1292" t="s">
        <v>49</v>
      </c>
      <c r="L1292">
        <v>20.814699999999998</v>
      </c>
      <c r="O1292">
        <v>10.027799999999999</v>
      </c>
      <c r="P1292">
        <v>38.269399999999997</v>
      </c>
      <c r="Q1292" t="s">
        <v>68</v>
      </c>
      <c r="R1292">
        <v>79.185299999999998</v>
      </c>
      <c r="U1292">
        <v>61.730600000000003</v>
      </c>
      <c r="V1292">
        <v>89.972200000000001</v>
      </c>
      <c r="W1292">
        <v>116</v>
      </c>
      <c r="X1292" t="s">
        <v>51</v>
      </c>
      <c r="Y1292" t="s">
        <v>92</v>
      </c>
      <c r="Z1292" t="s">
        <v>105</v>
      </c>
      <c r="AA1292" t="s">
        <v>135</v>
      </c>
      <c r="AB1292" t="s">
        <v>51</v>
      </c>
      <c r="AC1292" t="s">
        <v>222</v>
      </c>
      <c r="AD1292" t="s">
        <v>55</v>
      </c>
      <c r="AE1292" t="s">
        <v>56</v>
      </c>
      <c r="AF1292" t="s">
        <v>73</v>
      </c>
      <c r="AG1292">
        <v>36</v>
      </c>
      <c r="AH1292" t="s">
        <v>58</v>
      </c>
      <c r="AI1292" t="s">
        <v>94</v>
      </c>
      <c r="AJ1292" t="s">
        <v>108</v>
      </c>
      <c r="AK1292" t="s">
        <v>220</v>
      </c>
      <c r="AL1292" t="s">
        <v>137</v>
      </c>
      <c r="AM1292" t="s">
        <v>88</v>
      </c>
      <c r="AN1292" t="s">
        <v>63</v>
      </c>
    </row>
    <row r="1293" spans="1:40" x14ac:dyDescent="0.2">
      <c r="A1293">
        <v>2017</v>
      </c>
      <c r="B1293" t="s">
        <v>268</v>
      </c>
      <c r="C1293" t="s">
        <v>269</v>
      </c>
      <c r="D1293" t="s">
        <v>42</v>
      </c>
      <c r="E1293" t="s">
        <v>43</v>
      </c>
      <c r="F1293" t="s">
        <v>44</v>
      </c>
      <c r="G1293" t="s">
        <v>45</v>
      </c>
      <c r="H1293" t="s">
        <v>46</v>
      </c>
      <c r="I1293" t="s">
        <v>47</v>
      </c>
      <c r="J1293" t="s">
        <v>48</v>
      </c>
      <c r="K1293" t="s">
        <v>49</v>
      </c>
      <c r="L1293">
        <v>40.0886</v>
      </c>
      <c r="O1293">
        <v>33.9876</v>
      </c>
      <c r="P1293">
        <v>46.512999999999998</v>
      </c>
      <c r="Q1293" t="s">
        <v>50</v>
      </c>
      <c r="R1293">
        <v>59.9114</v>
      </c>
      <c r="U1293">
        <v>53.487000000000002</v>
      </c>
      <c r="V1293">
        <v>66.0124</v>
      </c>
      <c r="W1293">
        <v>277</v>
      </c>
      <c r="X1293" t="s">
        <v>156</v>
      </c>
      <c r="Y1293" t="s">
        <v>51</v>
      </c>
      <c r="Z1293" t="s">
        <v>51</v>
      </c>
      <c r="AA1293" t="s">
        <v>51</v>
      </c>
      <c r="AB1293" t="s">
        <v>84</v>
      </c>
      <c r="AC1293" t="s">
        <v>270</v>
      </c>
      <c r="AD1293" t="s">
        <v>55</v>
      </c>
      <c r="AE1293" t="s">
        <v>56</v>
      </c>
      <c r="AF1293" t="s">
        <v>57</v>
      </c>
      <c r="AG1293">
        <v>124</v>
      </c>
      <c r="AH1293" t="s">
        <v>158</v>
      </c>
      <c r="AI1293" t="s">
        <v>102</v>
      </c>
      <c r="AJ1293" t="s">
        <v>95</v>
      </c>
      <c r="AK1293" t="s">
        <v>268</v>
      </c>
      <c r="AL1293" t="s">
        <v>61</v>
      </c>
      <c r="AM1293" t="s">
        <v>62</v>
      </c>
      <c r="AN1293" t="s">
        <v>89</v>
      </c>
    </row>
    <row r="1294" spans="1:40" x14ac:dyDescent="0.2">
      <c r="A1294">
        <v>2017</v>
      </c>
      <c r="B1294" t="s">
        <v>110</v>
      </c>
      <c r="C1294" t="s">
        <v>111</v>
      </c>
      <c r="D1294" t="s">
        <v>42</v>
      </c>
      <c r="E1294" t="s">
        <v>43</v>
      </c>
      <c r="F1294" t="s">
        <v>44</v>
      </c>
      <c r="G1294" t="s">
        <v>128</v>
      </c>
      <c r="H1294" t="s">
        <v>129</v>
      </c>
      <c r="I1294" t="s">
        <v>81</v>
      </c>
      <c r="J1294" t="s">
        <v>48</v>
      </c>
      <c r="K1294" t="s">
        <v>49</v>
      </c>
      <c r="L1294">
        <v>6.7004000000000001</v>
      </c>
      <c r="O1294">
        <v>5.1951999999999998</v>
      </c>
      <c r="P1294">
        <v>8.6021999999999998</v>
      </c>
      <c r="Q1294" t="s">
        <v>130</v>
      </c>
      <c r="R1294">
        <v>93.299599999999998</v>
      </c>
      <c r="U1294">
        <v>91.397800000000004</v>
      </c>
      <c r="V1294">
        <v>94.8048</v>
      </c>
      <c r="W1294">
        <v>1012</v>
      </c>
      <c r="X1294" t="s">
        <v>51</v>
      </c>
      <c r="Y1294" t="s">
        <v>92</v>
      </c>
      <c r="Z1294" t="s">
        <v>51</v>
      </c>
      <c r="AA1294" t="s">
        <v>51</v>
      </c>
      <c r="AB1294" t="s">
        <v>71</v>
      </c>
      <c r="AC1294" t="s">
        <v>112</v>
      </c>
      <c r="AD1294" t="s">
        <v>55</v>
      </c>
      <c r="AE1294" t="s">
        <v>56</v>
      </c>
      <c r="AF1294" t="s">
        <v>132</v>
      </c>
      <c r="AG1294">
        <v>127</v>
      </c>
      <c r="AH1294" t="s">
        <v>58</v>
      </c>
      <c r="AI1294" t="s">
        <v>94</v>
      </c>
      <c r="AJ1294" t="s">
        <v>95</v>
      </c>
      <c r="AK1294" t="s">
        <v>110</v>
      </c>
      <c r="AL1294" t="s">
        <v>61</v>
      </c>
      <c r="AM1294" t="s">
        <v>62</v>
      </c>
      <c r="AN1294" t="s">
        <v>76</v>
      </c>
    </row>
    <row r="1295" spans="1:40" x14ac:dyDescent="0.2">
      <c r="A1295">
        <v>2017</v>
      </c>
      <c r="B1295" t="s">
        <v>190</v>
      </c>
      <c r="C1295" t="s">
        <v>191</v>
      </c>
      <c r="D1295" t="s">
        <v>42</v>
      </c>
      <c r="E1295" t="s">
        <v>43</v>
      </c>
      <c r="F1295" t="s">
        <v>44</v>
      </c>
      <c r="G1295" t="s">
        <v>45</v>
      </c>
      <c r="H1295" t="s">
        <v>46</v>
      </c>
      <c r="I1295" t="s">
        <v>47</v>
      </c>
      <c r="J1295" t="s">
        <v>48</v>
      </c>
      <c r="K1295" t="s">
        <v>49</v>
      </c>
      <c r="L1295">
        <v>37.6633</v>
      </c>
      <c r="O1295">
        <v>25.538799999999998</v>
      </c>
      <c r="P1295">
        <v>51.558199999999999</v>
      </c>
      <c r="Q1295" t="s">
        <v>50</v>
      </c>
      <c r="R1295">
        <v>62.3367</v>
      </c>
      <c r="U1295">
        <v>48.441800000000001</v>
      </c>
      <c r="V1295">
        <v>74.461200000000005</v>
      </c>
      <c r="W1295">
        <v>118</v>
      </c>
      <c r="X1295" t="s">
        <v>51</v>
      </c>
      <c r="Y1295" t="s">
        <v>52</v>
      </c>
      <c r="Z1295" t="s">
        <v>53</v>
      </c>
      <c r="AA1295" t="s">
        <v>51</v>
      </c>
      <c r="AB1295" t="s">
        <v>51</v>
      </c>
      <c r="AC1295" t="s">
        <v>192</v>
      </c>
      <c r="AD1295" t="s">
        <v>55</v>
      </c>
      <c r="AE1295" t="s">
        <v>56</v>
      </c>
      <c r="AF1295" t="s">
        <v>57</v>
      </c>
      <c r="AG1295">
        <v>42</v>
      </c>
      <c r="AH1295" t="s">
        <v>58</v>
      </c>
      <c r="AI1295" t="s">
        <v>59</v>
      </c>
      <c r="AJ1295" t="s">
        <v>60</v>
      </c>
      <c r="AK1295" t="s">
        <v>190</v>
      </c>
      <c r="AL1295" t="s">
        <v>61</v>
      </c>
      <c r="AM1295" t="s">
        <v>88</v>
      </c>
      <c r="AN1295" t="s">
        <v>63</v>
      </c>
    </row>
    <row r="1296" spans="1:40" x14ac:dyDescent="0.2">
      <c r="A1296">
        <v>2017</v>
      </c>
      <c r="B1296" t="s">
        <v>254</v>
      </c>
      <c r="C1296" t="s">
        <v>255</v>
      </c>
      <c r="D1296" t="s">
        <v>42</v>
      </c>
      <c r="E1296" t="s">
        <v>43</v>
      </c>
      <c r="F1296" t="s">
        <v>44</v>
      </c>
      <c r="G1296" t="s">
        <v>128</v>
      </c>
      <c r="H1296" t="s">
        <v>129</v>
      </c>
      <c r="I1296" t="s">
        <v>81</v>
      </c>
      <c r="J1296" t="s">
        <v>48</v>
      </c>
      <c r="K1296" t="s">
        <v>49</v>
      </c>
      <c r="L1296">
        <v>28.298500000000001</v>
      </c>
      <c r="O1296">
        <v>15.3337</v>
      </c>
      <c r="P1296">
        <v>46.238500000000002</v>
      </c>
      <c r="Q1296" t="s">
        <v>130</v>
      </c>
      <c r="R1296">
        <v>71.701499999999996</v>
      </c>
      <c r="U1296">
        <v>53.761499999999998</v>
      </c>
      <c r="V1296">
        <v>84.666300000000007</v>
      </c>
      <c r="W1296">
        <v>71</v>
      </c>
      <c r="X1296" t="s">
        <v>51</v>
      </c>
      <c r="Y1296" t="s">
        <v>52</v>
      </c>
      <c r="Z1296" t="s">
        <v>51</v>
      </c>
      <c r="AA1296" t="s">
        <v>51</v>
      </c>
      <c r="AB1296" t="s">
        <v>195</v>
      </c>
      <c r="AD1296" t="s">
        <v>55</v>
      </c>
      <c r="AE1296" t="s">
        <v>56</v>
      </c>
      <c r="AF1296" t="s">
        <v>132</v>
      </c>
      <c r="AG1296">
        <v>59</v>
      </c>
      <c r="AH1296" t="s">
        <v>58</v>
      </c>
      <c r="AI1296" t="s">
        <v>59</v>
      </c>
      <c r="AJ1296" t="s">
        <v>95</v>
      </c>
      <c r="AK1296" t="s">
        <v>254</v>
      </c>
      <c r="AL1296" t="s">
        <v>61</v>
      </c>
      <c r="AM1296" t="s">
        <v>256</v>
      </c>
      <c r="AN1296" t="s">
        <v>197</v>
      </c>
    </row>
    <row r="1297" spans="1:40" x14ac:dyDescent="0.2">
      <c r="A1297">
        <v>2017</v>
      </c>
      <c r="B1297" t="s">
        <v>118</v>
      </c>
      <c r="C1297" t="s">
        <v>119</v>
      </c>
      <c r="D1297" t="s">
        <v>42</v>
      </c>
      <c r="E1297" t="s">
        <v>43</v>
      </c>
      <c r="F1297" t="s">
        <v>44</v>
      </c>
      <c r="G1297" t="s">
        <v>79</v>
      </c>
      <c r="H1297" t="s">
        <v>80</v>
      </c>
      <c r="I1297" t="s">
        <v>81</v>
      </c>
      <c r="J1297" t="s">
        <v>48</v>
      </c>
      <c r="K1297" t="s">
        <v>49</v>
      </c>
      <c r="L1297">
        <v>18.7194</v>
      </c>
      <c r="O1297">
        <v>15.3995</v>
      </c>
      <c r="P1297">
        <v>22.5642</v>
      </c>
      <c r="Q1297" t="s">
        <v>82</v>
      </c>
      <c r="R1297">
        <v>81.280600000000007</v>
      </c>
      <c r="U1297">
        <v>77.4358</v>
      </c>
      <c r="V1297">
        <v>84.600499999999997</v>
      </c>
      <c r="W1297">
        <v>1308</v>
      </c>
      <c r="X1297" t="s">
        <v>156</v>
      </c>
      <c r="Y1297" t="s">
        <v>51</v>
      </c>
      <c r="Z1297" t="s">
        <v>70</v>
      </c>
      <c r="AA1297" t="s">
        <v>51</v>
      </c>
      <c r="AB1297" t="s">
        <v>51</v>
      </c>
      <c r="AC1297" t="s">
        <v>121</v>
      </c>
      <c r="AD1297" t="s">
        <v>55</v>
      </c>
      <c r="AE1297" t="s">
        <v>56</v>
      </c>
      <c r="AF1297" t="s">
        <v>86</v>
      </c>
      <c r="AG1297">
        <v>121</v>
      </c>
      <c r="AH1297" t="s">
        <v>158</v>
      </c>
      <c r="AI1297" t="s">
        <v>102</v>
      </c>
      <c r="AJ1297" t="s">
        <v>75</v>
      </c>
      <c r="AK1297" t="s">
        <v>118</v>
      </c>
      <c r="AL1297" t="s">
        <v>61</v>
      </c>
      <c r="AM1297" t="s">
        <v>62</v>
      </c>
      <c r="AN1297" t="s">
        <v>63</v>
      </c>
    </row>
    <row r="1298" spans="1:40" x14ac:dyDescent="0.2">
      <c r="A1298">
        <v>2017</v>
      </c>
      <c r="B1298" t="s">
        <v>235</v>
      </c>
      <c r="C1298" t="s">
        <v>236</v>
      </c>
      <c r="D1298" t="s">
        <v>42</v>
      </c>
      <c r="E1298" t="s">
        <v>43</v>
      </c>
      <c r="F1298" t="s">
        <v>44</v>
      </c>
      <c r="G1298" t="s">
        <v>128</v>
      </c>
      <c r="H1298" t="s">
        <v>129</v>
      </c>
      <c r="I1298" t="s">
        <v>81</v>
      </c>
      <c r="J1298" t="s">
        <v>48</v>
      </c>
      <c r="K1298" t="s">
        <v>49</v>
      </c>
      <c r="L1298">
        <v>8.7350999999999992</v>
      </c>
      <c r="O1298">
        <v>5.3468999999999998</v>
      </c>
      <c r="P1298">
        <v>13.9536</v>
      </c>
      <c r="Q1298" t="s">
        <v>130</v>
      </c>
      <c r="R1298">
        <v>91.264899999999997</v>
      </c>
      <c r="U1298">
        <v>86.046400000000006</v>
      </c>
      <c r="V1298">
        <v>94.653099999999995</v>
      </c>
      <c r="W1298">
        <v>281</v>
      </c>
      <c r="X1298" t="s">
        <v>51</v>
      </c>
      <c r="Y1298" t="s">
        <v>52</v>
      </c>
      <c r="Z1298" t="s">
        <v>70</v>
      </c>
      <c r="AA1298" t="s">
        <v>51</v>
      </c>
      <c r="AB1298" t="s">
        <v>51</v>
      </c>
      <c r="AC1298" t="s">
        <v>238</v>
      </c>
      <c r="AD1298" t="s">
        <v>55</v>
      </c>
      <c r="AE1298" t="s">
        <v>56</v>
      </c>
      <c r="AF1298" t="s">
        <v>132</v>
      </c>
      <c r="AG1298">
        <v>12</v>
      </c>
      <c r="AH1298" t="s">
        <v>58</v>
      </c>
      <c r="AI1298" t="s">
        <v>59</v>
      </c>
      <c r="AJ1298" t="s">
        <v>75</v>
      </c>
      <c r="AK1298" t="s">
        <v>235</v>
      </c>
      <c r="AL1298" t="s">
        <v>61</v>
      </c>
      <c r="AM1298" t="s">
        <v>88</v>
      </c>
      <c r="AN1298" t="s">
        <v>63</v>
      </c>
    </row>
    <row r="1299" spans="1:40" x14ac:dyDescent="0.2">
      <c r="A1299">
        <v>2017</v>
      </c>
      <c r="B1299" t="s">
        <v>77</v>
      </c>
      <c r="C1299" t="s">
        <v>78</v>
      </c>
      <c r="D1299" t="s">
        <v>42</v>
      </c>
      <c r="E1299" t="s">
        <v>43</v>
      </c>
      <c r="F1299" t="s">
        <v>44</v>
      </c>
      <c r="G1299" t="s">
        <v>45</v>
      </c>
      <c r="H1299" t="s">
        <v>46</v>
      </c>
      <c r="I1299" t="s">
        <v>47</v>
      </c>
      <c r="J1299" t="s">
        <v>48</v>
      </c>
      <c r="K1299" t="s">
        <v>49</v>
      </c>
      <c r="L1299">
        <v>77.323700000000002</v>
      </c>
      <c r="O1299">
        <v>68.148600000000002</v>
      </c>
      <c r="P1299">
        <v>84.458600000000004</v>
      </c>
      <c r="Q1299" t="s">
        <v>50</v>
      </c>
      <c r="R1299">
        <v>22.676300000000001</v>
      </c>
      <c r="U1299">
        <v>15.541399999999999</v>
      </c>
      <c r="V1299">
        <v>31.851400000000002</v>
      </c>
      <c r="W1299">
        <v>111</v>
      </c>
      <c r="X1299" t="s">
        <v>156</v>
      </c>
      <c r="Y1299" t="s">
        <v>51</v>
      </c>
      <c r="Z1299" t="s">
        <v>51</v>
      </c>
      <c r="AA1299" t="s">
        <v>237</v>
      </c>
      <c r="AB1299" t="s">
        <v>51</v>
      </c>
      <c r="AC1299" t="s">
        <v>85</v>
      </c>
      <c r="AD1299" t="s">
        <v>55</v>
      </c>
      <c r="AE1299" t="s">
        <v>56</v>
      </c>
      <c r="AF1299" t="s">
        <v>57</v>
      </c>
      <c r="AG1299">
        <v>33</v>
      </c>
      <c r="AH1299" t="s">
        <v>158</v>
      </c>
      <c r="AI1299" t="s">
        <v>102</v>
      </c>
      <c r="AJ1299" t="s">
        <v>95</v>
      </c>
      <c r="AK1299" t="s">
        <v>77</v>
      </c>
      <c r="AL1299" t="s">
        <v>239</v>
      </c>
      <c r="AM1299" t="s">
        <v>88</v>
      </c>
      <c r="AN1299" t="s">
        <v>63</v>
      </c>
    </row>
    <row r="1300" spans="1:40" x14ac:dyDescent="0.2">
      <c r="A1300">
        <v>2017</v>
      </c>
      <c r="B1300" t="s">
        <v>274</v>
      </c>
      <c r="C1300" t="s">
        <v>275</v>
      </c>
      <c r="D1300" t="s">
        <v>42</v>
      </c>
      <c r="E1300" t="s">
        <v>43</v>
      </c>
      <c r="F1300" t="s">
        <v>44</v>
      </c>
      <c r="G1300" t="s">
        <v>66</v>
      </c>
      <c r="H1300" t="s">
        <v>66</v>
      </c>
      <c r="I1300" t="s">
        <v>67</v>
      </c>
      <c r="J1300" t="s">
        <v>48</v>
      </c>
      <c r="K1300" t="s">
        <v>49</v>
      </c>
      <c r="L1300">
        <v>11.498100000000001</v>
      </c>
      <c r="O1300">
        <v>5.9692999999999996</v>
      </c>
      <c r="P1300">
        <v>21.003799999999998</v>
      </c>
      <c r="Q1300" t="s">
        <v>68</v>
      </c>
      <c r="R1300">
        <v>88.501900000000006</v>
      </c>
      <c r="U1300">
        <v>78.996200000000002</v>
      </c>
      <c r="V1300">
        <v>94.030699999999996</v>
      </c>
      <c r="W1300">
        <v>72</v>
      </c>
      <c r="X1300" t="s">
        <v>156</v>
      </c>
      <c r="Y1300" t="s">
        <v>69</v>
      </c>
      <c r="Z1300" t="s">
        <v>70</v>
      </c>
      <c r="AA1300" t="s">
        <v>120</v>
      </c>
      <c r="AB1300" t="s">
        <v>51</v>
      </c>
      <c r="AC1300" t="s">
        <v>276</v>
      </c>
      <c r="AD1300" t="s">
        <v>55</v>
      </c>
      <c r="AE1300" t="s">
        <v>56</v>
      </c>
      <c r="AF1300" t="s">
        <v>73</v>
      </c>
      <c r="AG1300">
        <v>48</v>
      </c>
      <c r="AH1300" t="s">
        <v>158</v>
      </c>
      <c r="AI1300" t="s">
        <v>74</v>
      </c>
      <c r="AJ1300" t="s">
        <v>75</v>
      </c>
      <c r="AK1300" t="s">
        <v>274</v>
      </c>
      <c r="AL1300" t="s">
        <v>122</v>
      </c>
      <c r="AM1300" t="s">
        <v>88</v>
      </c>
      <c r="AN1300" t="s">
        <v>63</v>
      </c>
    </row>
    <row r="1301" spans="1:40" x14ac:dyDescent="0.2">
      <c r="A1301">
        <v>2017</v>
      </c>
      <c r="B1301" t="s">
        <v>286</v>
      </c>
      <c r="C1301" t="s">
        <v>287</v>
      </c>
      <c r="D1301" t="s">
        <v>42</v>
      </c>
      <c r="E1301" t="s">
        <v>43</v>
      </c>
      <c r="F1301" t="s">
        <v>44</v>
      </c>
      <c r="G1301" t="s">
        <v>66</v>
      </c>
      <c r="H1301" t="s">
        <v>66</v>
      </c>
      <c r="I1301" t="s">
        <v>67</v>
      </c>
      <c r="J1301" t="s">
        <v>48</v>
      </c>
      <c r="K1301" t="s">
        <v>49</v>
      </c>
      <c r="L1301">
        <v>4.5651000000000002</v>
      </c>
      <c r="O1301">
        <v>2.9037999999999999</v>
      </c>
      <c r="P1301">
        <v>7.1074000000000002</v>
      </c>
      <c r="Q1301" t="s">
        <v>68</v>
      </c>
      <c r="R1301">
        <v>95.434899999999999</v>
      </c>
      <c r="U1301">
        <v>92.892600000000002</v>
      </c>
      <c r="V1301">
        <v>97.096199999999996</v>
      </c>
      <c r="W1301">
        <v>424</v>
      </c>
      <c r="X1301" t="s">
        <v>99</v>
      </c>
      <c r="Y1301" t="s">
        <v>51</v>
      </c>
      <c r="Z1301" t="s">
        <v>51</v>
      </c>
      <c r="AA1301" t="s">
        <v>51</v>
      </c>
      <c r="AB1301" t="s">
        <v>71</v>
      </c>
      <c r="AC1301" t="s">
        <v>288</v>
      </c>
      <c r="AD1301" t="s">
        <v>55</v>
      </c>
      <c r="AE1301" t="s">
        <v>56</v>
      </c>
      <c r="AF1301" t="s">
        <v>73</v>
      </c>
      <c r="AG1301">
        <v>55</v>
      </c>
      <c r="AH1301" t="s">
        <v>101</v>
      </c>
      <c r="AI1301" t="s">
        <v>102</v>
      </c>
      <c r="AJ1301" t="s">
        <v>95</v>
      </c>
      <c r="AK1301" t="s">
        <v>286</v>
      </c>
      <c r="AL1301" t="s">
        <v>61</v>
      </c>
      <c r="AM1301" t="s">
        <v>88</v>
      </c>
      <c r="AN1301" t="s">
        <v>76</v>
      </c>
    </row>
    <row r="1302" spans="1:40" x14ac:dyDescent="0.2">
      <c r="A1302">
        <v>2017</v>
      </c>
      <c r="B1302" t="s">
        <v>263</v>
      </c>
      <c r="C1302" t="s">
        <v>264</v>
      </c>
      <c r="D1302" t="s">
        <v>42</v>
      </c>
      <c r="E1302" t="s">
        <v>43</v>
      </c>
      <c r="F1302" t="s">
        <v>44</v>
      </c>
      <c r="G1302" t="s">
        <v>79</v>
      </c>
      <c r="H1302" t="s">
        <v>80</v>
      </c>
      <c r="I1302" t="s">
        <v>81</v>
      </c>
      <c r="J1302" t="s">
        <v>48</v>
      </c>
      <c r="K1302" t="s">
        <v>49</v>
      </c>
      <c r="L1302">
        <v>22.797000000000001</v>
      </c>
      <c r="O1302">
        <v>13.3924</v>
      </c>
      <c r="P1302">
        <v>36.056100000000001</v>
      </c>
      <c r="Q1302" t="s">
        <v>82</v>
      </c>
      <c r="R1302">
        <v>77.203000000000003</v>
      </c>
      <c r="U1302">
        <v>63.943899999999999</v>
      </c>
      <c r="V1302">
        <v>86.607600000000005</v>
      </c>
      <c r="W1302">
        <v>51</v>
      </c>
      <c r="X1302" t="s">
        <v>99</v>
      </c>
      <c r="Y1302" t="s">
        <v>52</v>
      </c>
      <c r="Z1302" t="s">
        <v>51</v>
      </c>
      <c r="AA1302" t="s">
        <v>51</v>
      </c>
      <c r="AB1302" t="s">
        <v>215</v>
      </c>
      <c r="AC1302" t="s">
        <v>265</v>
      </c>
      <c r="AD1302" t="s">
        <v>55</v>
      </c>
      <c r="AE1302" t="s">
        <v>56</v>
      </c>
      <c r="AF1302" t="s">
        <v>86</v>
      </c>
      <c r="AG1302">
        <v>11</v>
      </c>
      <c r="AH1302" t="s">
        <v>101</v>
      </c>
      <c r="AI1302" t="s">
        <v>59</v>
      </c>
      <c r="AJ1302" t="s">
        <v>95</v>
      </c>
      <c r="AK1302" t="s">
        <v>263</v>
      </c>
      <c r="AL1302" t="s">
        <v>61</v>
      </c>
      <c r="AM1302" t="s">
        <v>62</v>
      </c>
      <c r="AN1302" t="s">
        <v>216</v>
      </c>
    </row>
    <row r="1303" spans="1:40" x14ac:dyDescent="0.2">
      <c r="A1303">
        <v>2017</v>
      </c>
      <c r="B1303" t="s">
        <v>133</v>
      </c>
      <c r="C1303" t="s">
        <v>134</v>
      </c>
      <c r="D1303" t="s">
        <v>42</v>
      </c>
      <c r="E1303" t="s">
        <v>43</v>
      </c>
      <c r="F1303" t="s">
        <v>44</v>
      </c>
      <c r="G1303" t="s">
        <v>79</v>
      </c>
      <c r="H1303" t="s">
        <v>80</v>
      </c>
      <c r="I1303" t="s">
        <v>81</v>
      </c>
      <c r="J1303" t="s">
        <v>48</v>
      </c>
      <c r="K1303" t="s">
        <v>49</v>
      </c>
      <c r="L1303">
        <v>21.5319</v>
      </c>
      <c r="O1303">
        <v>10.979900000000001</v>
      </c>
      <c r="P1303">
        <v>37.906500000000001</v>
      </c>
      <c r="Q1303" t="s">
        <v>82</v>
      </c>
      <c r="R1303">
        <v>78.468100000000007</v>
      </c>
      <c r="U1303">
        <v>62.093499999999999</v>
      </c>
      <c r="V1303">
        <v>89.020099999999999</v>
      </c>
      <c r="W1303">
        <v>33</v>
      </c>
      <c r="X1303" t="s">
        <v>99</v>
      </c>
      <c r="Y1303" t="s">
        <v>92</v>
      </c>
      <c r="Z1303" t="s">
        <v>53</v>
      </c>
      <c r="AA1303" t="s">
        <v>51</v>
      </c>
      <c r="AB1303" t="s">
        <v>71</v>
      </c>
      <c r="AC1303" t="s">
        <v>136</v>
      </c>
      <c r="AD1303" t="s">
        <v>55</v>
      </c>
      <c r="AE1303" t="s">
        <v>56</v>
      </c>
      <c r="AF1303" t="s">
        <v>86</v>
      </c>
      <c r="AG1303">
        <v>104</v>
      </c>
      <c r="AH1303" t="s">
        <v>101</v>
      </c>
      <c r="AI1303" t="s">
        <v>94</v>
      </c>
      <c r="AJ1303" t="s">
        <v>60</v>
      </c>
      <c r="AK1303" t="s">
        <v>133</v>
      </c>
      <c r="AL1303" t="s">
        <v>61</v>
      </c>
      <c r="AM1303" t="s">
        <v>62</v>
      </c>
      <c r="AN1303" t="s">
        <v>76</v>
      </c>
    </row>
    <row r="1304" spans="1:40" x14ac:dyDescent="0.2">
      <c r="A1304">
        <v>2017</v>
      </c>
      <c r="B1304" t="s">
        <v>229</v>
      </c>
      <c r="C1304" t="s">
        <v>230</v>
      </c>
      <c r="D1304" t="s">
        <v>42</v>
      </c>
      <c r="E1304" t="s">
        <v>43</v>
      </c>
      <c r="F1304" t="s">
        <v>44</v>
      </c>
      <c r="G1304" t="s">
        <v>66</v>
      </c>
      <c r="H1304" t="s">
        <v>66</v>
      </c>
      <c r="I1304" t="s">
        <v>67</v>
      </c>
      <c r="J1304" t="s">
        <v>48</v>
      </c>
      <c r="K1304" t="s">
        <v>49</v>
      </c>
      <c r="L1304">
        <v>8.7186000000000003</v>
      </c>
      <c r="O1304">
        <v>6.3528000000000002</v>
      </c>
      <c r="P1304">
        <v>11.853999999999999</v>
      </c>
      <c r="Q1304" t="s">
        <v>68</v>
      </c>
      <c r="R1304">
        <v>91.281400000000005</v>
      </c>
      <c r="U1304">
        <v>88.146000000000001</v>
      </c>
      <c r="V1304">
        <v>93.647199999999998</v>
      </c>
      <c r="W1304">
        <v>876</v>
      </c>
      <c r="X1304" t="s">
        <v>51</v>
      </c>
      <c r="Y1304" t="s">
        <v>51</v>
      </c>
      <c r="Z1304" t="s">
        <v>105</v>
      </c>
      <c r="AA1304" t="s">
        <v>51</v>
      </c>
      <c r="AB1304" t="s">
        <v>51</v>
      </c>
      <c r="AC1304" t="s">
        <v>231</v>
      </c>
      <c r="AD1304" t="s">
        <v>55</v>
      </c>
      <c r="AE1304" t="s">
        <v>56</v>
      </c>
      <c r="AF1304" t="s">
        <v>73</v>
      </c>
      <c r="AG1304">
        <v>37</v>
      </c>
      <c r="AH1304" t="s">
        <v>58</v>
      </c>
      <c r="AI1304" t="s">
        <v>102</v>
      </c>
      <c r="AJ1304" t="s">
        <v>108</v>
      </c>
      <c r="AK1304" t="s">
        <v>229</v>
      </c>
      <c r="AL1304" t="s">
        <v>61</v>
      </c>
      <c r="AM1304" t="s">
        <v>88</v>
      </c>
      <c r="AN1304" t="s">
        <v>63</v>
      </c>
    </row>
    <row r="1305" spans="1:40" x14ac:dyDescent="0.2">
      <c r="A1305">
        <v>2017</v>
      </c>
      <c r="B1305" t="s">
        <v>240</v>
      </c>
      <c r="C1305" t="s">
        <v>241</v>
      </c>
      <c r="D1305" t="s">
        <v>42</v>
      </c>
      <c r="E1305" t="s">
        <v>43</v>
      </c>
      <c r="F1305" t="s">
        <v>44</v>
      </c>
      <c r="G1305" t="s">
        <v>140</v>
      </c>
      <c r="H1305" t="s">
        <v>141</v>
      </c>
      <c r="I1305" t="s">
        <v>81</v>
      </c>
      <c r="J1305" t="s">
        <v>48</v>
      </c>
      <c r="K1305" t="s">
        <v>49</v>
      </c>
      <c r="L1305">
        <v>3.8290000000000002</v>
      </c>
      <c r="O1305">
        <v>1.6578999999999999</v>
      </c>
      <c r="P1305">
        <v>8.5951000000000004</v>
      </c>
      <c r="Q1305" t="s">
        <v>142</v>
      </c>
      <c r="R1305">
        <v>96.171000000000006</v>
      </c>
      <c r="U1305">
        <v>91.404899999999998</v>
      </c>
      <c r="V1305">
        <v>98.342100000000002</v>
      </c>
      <c r="W1305">
        <v>138</v>
      </c>
      <c r="X1305" t="s">
        <v>51</v>
      </c>
      <c r="Y1305" t="s">
        <v>69</v>
      </c>
      <c r="Z1305" t="s">
        <v>105</v>
      </c>
      <c r="AA1305" t="s">
        <v>51</v>
      </c>
      <c r="AB1305" t="s">
        <v>51</v>
      </c>
      <c r="AC1305" t="s">
        <v>242</v>
      </c>
      <c r="AD1305" t="s">
        <v>55</v>
      </c>
      <c r="AE1305" t="s">
        <v>56</v>
      </c>
      <c r="AF1305" t="s">
        <v>144</v>
      </c>
      <c r="AG1305">
        <v>2</v>
      </c>
      <c r="AH1305" t="s">
        <v>58</v>
      </c>
      <c r="AI1305" t="s">
        <v>74</v>
      </c>
      <c r="AJ1305" t="s">
        <v>108</v>
      </c>
      <c r="AK1305" t="s">
        <v>240</v>
      </c>
      <c r="AL1305" t="s">
        <v>61</v>
      </c>
      <c r="AM1305" t="s">
        <v>88</v>
      </c>
      <c r="AN1305" t="s">
        <v>63</v>
      </c>
    </row>
    <row r="1306" spans="1:40" x14ac:dyDescent="0.2">
      <c r="A1306">
        <v>2017</v>
      </c>
      <c r="B1306" t="s">
        <v>280</v>
      </c>
      <c r="C1306" t="s">
        <v>281</v>
      </c>
      <c r="D1306" t="s">
        <v>42</v>
      </c>
      <c r="E1306" t="s">
        <v>43</v>
      </c>
      <c r="F1306" t="s">
        <v>44</v>
      </c>
      <c r="G1306" t="s">
        <v>140</v>
      </c>
      <c r="H1306" t="s">
        <v>141</v>
      </c>
      <c r="I1306" t="s">
        <v>81</v>
      </c>
      <c r="J1306" t="s">
        <v>48</v>
      </c>
      <c r="K1306" t="s">
        <v>49</v>
      </c>
      <c r="L1306">
        <v>3.6960000000000002</v>
      </c>
      <c r="O1306">
        <v>1.3259000000000001</v>
      </c>
      <c r="P1306">
        <v>9.8787000000000003</v>
      </c>
      <c r="Q1306" t="s">
        <v>142</v>
      </c>
      <c r="R1306">
        <v>96.304000000000002</v>
      </c>
      <c r="U1306">
        <v>90.121300000000005</v>
      </c>
      <c r="V1306">
        <v>98.674099999999996</v>
      </c>
      <c r="W1306">
        <v>89</v>
      </c>
      <c r="X1306" t="s">
        <v>156</v>
      </c>
      <c r="Y1306" t="s">
        <v>51</v>
      </c>
      <c r="Z1306" t="s">
        <v>70</v>
      </c>
      <c r="AA1306" t="s">
        <v>51</v>
      </c>
      <c r="AB1306" t="s">
        <v>71</v>
      </c>
      <c r="AC1306" t="s">
        <v>282</v>
      </c>
      <c r="AD1306" t="s">
        <v>55</v>
      </c>
      <c r="AE1306" t="s">
        <v>56</v>
      </c>
      <c r="AF1306" t="s">
        <v>144</v>
      </c>
      <c r="AG1306">
        <v>66</v>
      </c>
      <c r="AH1306" t="s">
        <v>158</v>
      </c>
      <c r="AI1306" t="s">
        <v>102</v>
      </c>
      <c r="AJ1306" t="s">
        <v>75</v>
      </c>
      <c r="AK1306" t="s">
        <v>280</v>
      </c>
      <c r="AL1306" t="s">
        <v>61</v>
      </c>
      <c r="AM1306" t="s">
        <v>96</v>
      </c>
      <c r="AN1306" t="s">
        <v>76</v>
      </c>
    </row>
    <row r="1307" spans="1:40" x14ac:dyDescent="0.2">
      <c r="A1307">
        <v>2017</v>
      </c>
      <c r="B1307" t="s">
        <v>246</v>
      </c>
      <c r="C1307" t="s">
        <v>247</v>
      </c>
      <c r="D1307" t="s">
        <v>42</v>
      </c>
      <c r="E1307" t="s">
        <v>43</v>
      </c>
      <c r="F1307" t="s">
        <v>44</v>
      </c>
      <c r="G1307" t="s">
        <v>128</v>
      </c>
      <c r="H1307" t="s">
        <v>129</v>
      </c>
      <c r="I1307" t="s">
        <v>81</v>
      </c>
      <c r="J1307" t="s">
        <v>48</v>
      </c>
      <c r="K1307" t="s">
        <v>49</v>
      </c>
      <c r="L1307">
        <v>7.5923999999999996</v>
      </c>
      <c r="O1307">
        <v>4.9701000000000004</v>
      </c>
      <c r="P1307">
        <v>11.431900000000001</v>
      </c>
      <c r="Q1307" t="s">
        <v>130</v>
      </c>
      <c r="R1307">
        <v>92.407600000000002</v>
      </c>
      <c r="U1307">
        <v>88.568100000000001</v>
      </c>
      <c r="V1307">
        <v>95.029899999999998</v>
      </c>
      <c r="W1307">
        <v>69</v>
      </c>
      <c r="X1307" t="s">
        <v>99</v>
      </c>
      <c r="Y1307" t="s">
        <v>92</v>
      </c>
      <c r="Z1307" t="s">
        <v>70</v>
      </c>
      <c r="AA1307" t="s">
        <v>120</v>
      </c>
      <c r="AB1307" t="s">
        <v>51</v>
      </c>
      <c r="AC1307" t="s">
        <v>248</v>
      </c>
      <c r="AD1307" t="s">
        <v>55</v>
      </c>
      <c r="AE1307" t="s">
        <v>56</v>
      </c>
      <c r="AF1307" t="s">
        <v>132</v>
      </c>
      <c r="AG1307">
        <v>112</v>
      </c>
      <c r="AH1307" t="s">
        <v>101</v>
      </c>
      <c r="AI1307" t="s">
        <v>94</v>
      </c>
      <c r="AJ1307" t="s">
        <v>75</v>
      </c>
      <c r="AK1307" t="s">
        <v>246</v>
      </c>
      <c r="AL1307" t="s">
        <v>122</v>
      </c>
      <c r="AM1307" t="s">
        <v>62</v>
      </c>
      <c r="AN1307" t="s">
        <v>63</v>
      </c>
    </row>
    <row r="1308" spans="1:40" x14ac:dyDescent="0.2">
      <c r="A1308">
        <v>2017</v>
      </c>
      <c r="B1308" t="s">
        <v>110</v>
      </c>
      <c r="C1308" t="s">
        <v>111</v>
      </c>
      <c r="D1308" t="s">
        <v>42</v>
      </c>
      <c r="E1308" t="s">
        <v>43</v>
      </c>
      <c r="F1308" t="s">
        <v>44</v>
      </c>
      <c r="G1308" t="s">
        <v>66</v>
      </c>
      <c r="H1308" t="s">
        <v>66</v>
      </c>
      <c r="I1308" t="s">
        <v>67</v>
      </c>
      <c r="J1308" t="s">
        <v>48</v>
      </c>
      <c r="K1308" t="s">
        <v>49</v>
      </c>
      <c r="L1308">
        <v>11.366099999999999</v>
      </c>
      <c r="O1308">
        <v>8.1187000000000005</v>
      </c>
      <c r="P1308">
        <v>15.6907</v>
      </c>
      <c r="Q1308" t="s">
        <v>68</v>
      </c>
      <c r="R1308">
        <v>88.633899999999997</v>
      </c>
      <c r="U1308">
        <v>84.309299999999993</v>
      </c>
      <c r="V1308">
        <v>91.881299999999996</v>
      </c>
      <c r="W1308">
        <v>260</v>
      </c>
      <c r="X1308" t="s">
        <v>51</v>
      </c>
      <c r="Y1308" t="s">
        <v>51</v>
      </c>
      <c r="Z1308" t="s">
        <v>105</v>
      </c>
      <c r="AA1308" t="s">
        <v>51</v>
      </c>
      <c r="AB1308" t="s">
        <v>84</v>
      </c>
      <c r="AC1308" t="s">
        <v>112</v>
      </c>
      <c r="AD1308" t="s">
        <v>55</v>
      </c>
      <c r="AE1308" t="s">
        <v>56</v>
      </c>
      <c r="AF1308" t="s">
        <v>73</v>
      </c>
      <c r="AG1308">
        <v>127</v>
      </c>
      <c r="AH1308" t="s">
        <v>58</v>
      </c>
      <c r="AI1308" t="s">
        <v>102</v>
      </c>
      <c r="AJ1308" t="s">
        <v>108</v>
      </c>
      <c r="AK1308" t="s">
        <v>110</v>
      </c>
      <c r="AL1308" t="s">
        <v>61</v>
      </c>
      <c r="AM1308" t="s">
        <v>62</v>
      </c>
      <c r="AN1308" t="s">
        <v>89</v>
      </c>
    </row>
    <row r="1309" spans="1:40" x14ac:dyDescent="0.2">
      <c r="A1309">
        <v>2017</v>
      </c>
      <c r="B1309" t="s">
        <v>229</v>
      </c>
      <c r="C1309" t="s">
        <v>230</v>
      </c>
      <c r="D1309" t="s">
        <v>42</v>
      </c>
      <c r="E1309" t="s">
        <v>43</v>
      </c>
      <c r="F1309" t="s">
        <v>44</v>
      </c>
      <c r="G1309" t="s">
        <v>140</v>
      </c>
      <c r="H1309" t="s">
        <v>141</v>
      </c>
      <c r="I1309" t="s">
        <v>81</v>
      </c>
      <c r="J1309" t="s">
        <v>48</v>
      </c>
      <c r="K1309" t="s">
        <v>49</v>
      </c>
      <c r="L1309">
        <v>3.8988</v>
      </c>
      <c r="O1309">
        <v>0.80630000000000002</v>
      </c>
      <c r="P1309">
        <v>16.837900000000001</v>
      </c>
      <c r="Q1309" t="s">
        <v>142</v>
      </c>
      <c r="R1309">
        <v>96.101200000000006</v>
      </c>
      <c r="U1309">
        <v>83.162099999999995</v>
      </c>
      <c r="V1309">
        <v>99.193700000000007</v>
      </c>
      <c r="W1309">
        <v>114</v>
      </c>
      <c r="X1309" t="s">
        <v>156</v>
      </c>
      <c r="Y1309" t="s">
        <v>69</v>
      </c>
      <c r="Z1309" t="s">
        <v>70</v>
      </c>
      <c r="AA1309" t="s">
        <v>51</v>
      </c>
      <c r="AB1309" t="s">
        <v>71</v>
      </c>
      <c r="AC1309" t="s">
        <v>231</v>
      </c>
      <c r="AD1309" t="s">
        <v>55</v>
      </c>
      <c r="AE1309" t="s">
        <v>56</v>
      </c>
      <c r="AF1309" t="s">
        <v>144</v>
      </c>
      <c r="AG1309">
        <v>37</v>
      </c>
      <c r="AH1309" t="s">
        <v>158</v>
      </c>
      <c r="AI1309" t="s">
        <v>74</v>
      </c>
      <c r="AJ1309" t="s">
        <v>75</v>
      </c>
      <c r="AK1309" t="s">
        <v>229</v>
      </c>
      <c r="AL1309" t="s">
        <v>61</v>
      </c>
      <c r="AM1309" t="s">
        <v>88</v>
      </c>
      <c r="AN1309" t="s">
        <v>76</v>
      </c>
    </row>
    <row r="1310" spans="1:40" x14ac:dyDescent="0.2">
      <c r="A1310">
        <v>2017</v>
      </c>
      <c r="B1310" t="s">
        <v>145</v>
      </c>
      <c r="C1310" t="s">
        <v>146</v>
      </c>
      <c r="D1310" t="s">
        <v>42</v>
      </c>
      <c r="E1310" t="s">
        <v>43</v>
      </c>
      <c r="F1310" t="s">
        <v>44</v>
      </c>
      <c r="G1310" t="s">
        <v>45</v>
      </c>
      <c r="H1310" t="s">
        <v>46</v>
      </c>
      <c r="I1310" t="s">
        <v>47</v>
      </c>
      <c r="J1310" t="s">
        <v>48</v>
      </c>
      <c r="K1310" t="s">
        <v>49</v>
      </c>
      <c r="L1310">
        <v>69.095399999999998</v>
      </c>
      <c r="O1310">
        <v>50.898899999999998</v>
      </c>
      <c r="P1310">
        <v>82.823999999999998</v>
      </c>
      <c r="Q1310" t="s">
        <v>50</v>
      </c>
      <c r="R1310">
        <v>30.904599999999999</v>
      </c>
      <c r="U1310">
        <v>17.175999999999998</v>
      </c>
      <c r="V1310">
        <v>49.101100000000002</v>
      </c>
      <c r="W1310">
        <v>37</v>
      </c>
      <c r="X1310" t="s">
        <v>51</v>
      </c>
      <c r="Y1310" t="s">
        <v>52</v>
      </c>
      <c r="Z1310" t="s">
        <v>51</v>
      </c>
      <c r="AA1310" t="s">
        <v>51</v>
      </c>
      <c r="AB1310" t="s">
        <v>115</v>
      </c>
      <c r="AC1310" t="s">
        <v>147</v>
      </c>
      <c r="AD1310" t="s">
        <v>55</v>
      </c>
      <c r="AE1310" t="s">
        <v>56</v>
      </c>
      <c r="AF1310" t="s">
        <v>57</v>
      </c>
      <c r="AG1310">
        <v>5</v>
      </c>
      <c r="AH1310" t="s">
        <v>58</v>
      </c>
      <c r="AI1310" t="s">
        <v>59</v>
      </c>
      <c r="AJ1310" t="s">
        <v>95</v>
      </c>
      <c r="AK1310" t="s">
        <v>145</v>
      </c>
      <c r="AL1310" t="s">
        <v>61</v>
      </c>
      <c r="AM1310" t="s">
        <v>88</v>
      </c>
      <c r="AN1310" t="s">
        <v>117</v>
      </c>
    </row>
    <row r="1311" spans="1:40" x14ac:dyDescent="0.2">
      <c r="A1311">
        <v>2017</v>
      </c>
      <c r="B1311" t="s">
        <v>190</v>
      </c>
      <c r="C1311" t="s">
        <v>191</v>
      </c>
      <c r="D1311" t="s">
        <v>42</v>
      </c>
      <c r="E1311" t="s">
        <v>43</v>
      </c>
      <c r="F1311" t="s">
        <v>44</v>
      </c>
      <c r="G1311" t="s">
        <v>128</v>
      </c>
      <c r="H1311" t="s">
        <v>129</v>
      </c>
      <c r="I1311" t="s">
        <v>81</v>
      </c>
      <c r="J1311" t="s">
        <v>48</v>
      </c>
      <c r="K1311" t="s">
        <v>49</v>
      </c>
      <c r="L1311">
        <v>13.1646</v>
      </c>
      <c r="O1311">
        <v>10.559900000000001</v>
      </c>
      <c r="P1311">
        <v>16.294899999999998</v>
      </c>
      <c r="Q1311" t="s">
        <v>130</v>
      </c>
      <c r="R1311">
        <v>86.835400000000007</v>
      </c>
      <c r="U1311">
        <v>83.705100000000002</v>
      </c>
      <c r="V1311">
        <v>89.440100000000001</v>
      </c>
      <c r="W1311">
        <v>399</v>
      </c>
      <c r="X1311" t="s">
        <v>156</v>
      </c>
      <c r="Y1311" t="s">
        <v>51</v>
      </c>
      <c r="Z1311" t="s">
        <v>83</v>
      </c>
      <c r="AA1311" t="s">
        <v>51</v>
      </c>
      <c r="AB1311" t="s">
        <v>51</v>
      </c>
      <c r="AC1311" t="s">
        <v>192</v>
      </c>
      <c r="AD1311" t="s">
        <v>55</v>
      </c>
      <c r="AE1311" t="s">
        <v>56</v>
      </c>
      <c r="AF1311" t="s">
        <v>132</v>
      </c>
      <c r="AG1311">
        <v>42</v>
      </c>
      <c r="AH1311" t="s">
        <v>158</v>
      </c>
      <c r="AI1311" t="s">
        <v>102</v>
      </c>
      <c r="AJ1311" t="s">
        <v>87</v>
      </c>
      <c r="AK1311" t="s">
        <v>190</v>
      </c>
      <c r="AL1311" t="s">
        <v>61</v>
      </c>
      <c r="AM1311" t="s">
        <v>88</v>
      </c>
      <c r="AN1311" t="s">
        <v>63</v>
      </c>
    </row>
    <row r="1312" spans="1:40" x14ac:dyDescent="0.2">
      <c r="A1312">
        <v>2017</v>
      </c>
      <c r="B1312" t="s">
        <v>283</v>
      </c>
      <c r="C1312" t="s">
        <v>284</v>
      </c>
      <c r="D1312" t="s">
        <v>42</v>
      </c>
      <c r="E1312" t="s">
        <v>43</v>
      </c>
      <c r="F1312" t="s">
        <v>44</v>
      </c>
      <c r="G1312" t="s">
        <v>79</v>
      </c>
      <c r="H1312" t="s">
        <v>80</v>
      </c>
      <c r="I1312" t="s">
        <v>81</v>
      </c>
      <c r="J1312" t="s">
        <v>48</v>
      </c>
      <c r="K1312" t="s">
        <v>49</v>
      </c>
      <c r="L1312">
        <v>19.935600000000001</v>
      </c>
      <c r="O1312">
        <v>9.9084000000000003</v>
      </c>
      <c r="P1312">
        <v>36.049799999999998</v>
      </c>
      <c r="Q1312" t="s">
        <v>82</v>
      </c>
      <c r="R1312">
        <v>80.064400000000006</v>
      </c>
      <c r="U1312">
        <v>63.950200000000002</v>
      </c>
      <c r="V1312">
        <v>90.0916</v>
      </c>
      <c r="W1312">
        <v>34</v>
      </c>
      <c r="X1312" t="s">
        <v>51</v>
      </c>
      <c r="Y1312" t="s">
        <v>198</v>
      </c>
      <c r="Z1312" t="s">
        <v>53</v>
      </c>
      <c r="AA1312" t="s">
        <v>120</v>
      </c>
      <c r="AB1312" t="s">
        <v>51</v>
      </c>
      <c r="AC1312" t="s">
        <v>285</v>
      </c>
      <c r="AD1312" t="s">
        <v>55</v>
      </c>
      <c r="AE1312" t="s">
        <v>56</v>
      </c>
      <c r="AF1312" t="s">
        <v>86</v>
      </c>
      <c r="AG1312">
        <v>107</v>
      </c>
      <c r="AH1312" t="s">
        <v>58</v>
      </c>
      <c r="AI1312" t="s">
        <v>199</v>
      </c>
      <c r="AJ1312" t="s">
        <v>60</v>
      </c>
      <c r="AK1312" t="s">
        <v>283</v>
      </c>
      <c r="AL1312" t="s">
        <v>122</v>
      </c>
      <c r="AM1312" t="s">
        <v>62</v>
      </c>
      <c r="AN1312" t="s">
        <v>63</v>
      </c>
    </row>
    <row r="1313" spans="1:40" x14ac:dyDescent="0.2">
      <c r="A1313">
        <v>2017</v>
      </c>
      <c r="B1313" t="s">
        <v>274</v>
      </c>
      <c r="C1313" t="s">
        <v>275</v>
      </c>
      <c r="D1313" t="s">
        <v>42</v>
      </c>
      <c r="E1313" t="s">
        <v>43</v>
      </c>
      <c r="F1313" t="s">
        <v>44</v>
      </c>
      <c r="G1313" t="s">
        <v>140</v>
      </c>
      <c r="H1313" t="s">
        <v>141</v>
      </c>
      <c r="I1313" t="s">
        <v>81</v>
      </c>
      <c r="J1313" t="s">
        <v>48</v>
      </c>
      <c r="K1313" t="s">
        <v>49</v>
      </c>
      <c r="L1313">
        <v>14.981999999999999</v>
      </c>
      <c r="O1313">
        <v>6.2805</v>
      </c>
      <c r="P1313">
        <v>31.665700000000001</v>
      </c>
      <c r="Q1313" t="s">
        <v>142</v>
      </c>
      <c r="R1313">
        <v>85.018000000000001</v>
      </c>
      <c r="U1313">
        <v>68.334299999999999</v>
      </c>
      <c r="V1313">
        <v>93.719499999999996</v>
      </c>
      <c r="W1313">
        <v>65</v>
      </c>
      <c r="X1313" t="s">
        <v>99</v>
      </c>
      <c r="Y1313" t="s">
        <v>51</v>
      </c>
      <c r="Z1313" t="s">
        <v>105</v>
      </c>
      <c r="AA1313" t="s">
        <v>51</v>
      </c>
      <c r="AB1313" t="s">
        <v>84</v>
      </c>
      <c r="AC1313" t="s">
        <v>276</v>
      </c>
      <c r="AD1313" t="s">
        <v>55</v>
      </c>
      <c r="AE1313" t="s">
        <v>56</v>
      </c>
      <c r="AF1313" t="s">
        <v>144</v>
      </c>
      <c r="AG1313">
        <v>48</v>
      </c>
      <c r="AH1313" t="s">
        <v>101</v>
      </c>
      <c r="AI1313" t="s">
        <v>102</v>
      </c>
      <c r="AJ1313" t="s">
        <v>108</v>
      </c>
      <c r="AK1313" t="s">
        <v>274</v>
      </c>
      <c r="AL1313" t="s">
        <v>61</v>
      </c>
      <c r="AM1313" t="s">
        <v>88</v>
      </c>
      <c r="AN1313" t="s">
        <v>89</v>
      </c>
    </row>
    <row r="1314" spans="1:40" x14ac:dyDescent="0.2">
      <c r="A1314">
        <v>2017</v>
      </c>
      <c r="B1314" t="s">
        <v>274</v>
      </c>
      <c r="C1314" t="s">
        <v>275</v>
      </c>
      <c r="D1314" t="s">
        <v>42</v>
      </c>
      <c r="E1314" t="s">
        <v>43</v>
      </c>
      <c r="F1314" t="s">
        <v>44</v>
      </c>
      <c r="G1314" t="s">
        <v>45</v>
      </c>
      <c r="H1314" t="s">
        <v>46</v>
      </c>
      <c r="I1314" t="s">
        <v>47</v>
      </c>
      <c r="J1314" t="s">
        <v>48</v>
      </c>
      <c r="K1314" t="s">
        <v>49</v>
      </c>
      <c r="L1314">
        <v>42.189399999999999</v>
      </c>
      <c r="O1314">
        <v>36.247199999999999</v>
      </c>
      <c r="P1314">
        <v>48.366799999999998</v>
      </c>
      <c r="Q1314" t="s">
        <v>50</v>
      </c>
      <c r="R1314">
        <v>57.810600000000001</v>
      </c>
      <c r="U1314">
        <v>51.633200000000002</v>
      </c>
      <c r="V1314">
        <v>63.752800000000001</v>
      </c>
      <c r="W1314">
        <v>189</v>
      </c>
      <c r="X1314" t="s">
        <v>51</v>
      </c>
      <c r="Y1314" t="s">
        <v>51</v>
      </c>
      <c r="Z1314" t="s">
        <v>70</v>
      </c>
      <c r="AA1314" t="s">
        <v>51</v>
      </c>
      <c r="AB1314" t="s">
        <v>84</v>
      </c>
      <c r="AC1314" t="s">
        <v>276</v>
      </c>
      <c r="AD1314" t="s">
        <v>55</v>
      </c>
      <c r="AE1314" t="s">
        <v>56</v>
      </c>
      <c r="AF1314" t="s">
        <v>57</v>
      </c>
      <c r="AG1314">
        <v>48</v>
      </c>
      <c r="AH1314" t="s">
        <v>58</v>
      </c>
      <c r="AI1314" t="s">
        <v>102</v>
      </c>
      <c r="AJ1314" t="s">
        <v>75</v>
      </c>
      <c r="AK1314" t="s">
        <v>274</v>
      </c>
      <c r="AL1314" t="s">
        <v>61</v>
      </c>
      <c r="AM1314" t="s">
        <v>88</v>
      </c>
      <c r="AN1314" t="s">
        <v>89</v>
      </c>
    </row>
    <row r="1315" spans="1:40" x14ac:dyDescent="0.2">
      <c r="A1315">
        <v>2017</v>
      </c>
      <c r="B1315" t="s">
        <v>209</v>
      </c>
      <c r="C1315" t="s">
        <v>210</v>
      </c>
      <c r="D1315" t="s">
        <v>42</v>
      </c>
      <c r="E1315" t="s">
        <v>43</v>
      </c>
      <c r="F1315" t="s">
        <v>44</v>
      </c>
      <c r="G1315" t="s">
        <v>79</v>
      </c>
      <c r="H1315" t="s">
        <v>80</v>
      </c>
      <c r="I1315" t="s">
        <v>81</v>
      </c>
      <c r="J1315" t="s">
        <v>48</v>
      </c>
      <c r="K1315" t="s">
        <v>49</v>
      </c>
      <c r="L1315">
        <v>4.8457999999999997</v>
      </c>
      <c r="O1315">
        <v>1.5065</v>
      </c>
      <c r="P1315">
        <v>14.4975</v>
      </c>
      <c r="Q1315" t="s">
        <v>82</v>
      </c>
      <c r="R1315">
        <v>95.154200000000003</v>
      </c>
      <c r="U1315">
        <v>85.502499999999998</v>
      </c>
      <c r="V1315">
        <v>98.493499999999997</v>
      </c>
      <c r="W1315">
        <v>39</v>
      </c>
      <c r="X1315" t="s">
        <v>99</v>
      </c>
      <c r="Y1315" t="s">
        <v>52</v>
      </c>
      <c r="Z1315" t="s">
        <v>83</v>
      </c>
      <c r="AA1315" t="s">
        <v>120</v>
      </c>
      <c r="AB1315" t="s">
        <v>51</v>
      </c>
      <c r="AC1315" t="s">
        <v>211</v>
      </c>
      <c r="AD1315" t="s">
        <v>55</v>
      </c>
      <c r="AE1315" t="s">
        <v>56</v>
      </c>
      <c r="AF1315" t="s">
        <v>86</v>
      </c>
      <c r="AG1315">
        <v>25</v>
      </c>
      <c r="AH1315" t="s">
        <v>101</v>
      </c>
      <c r="AI1315" t="s">
        <v>59</v>
      </c>
      <c r="AJ1315" t="s">
        <v>87</v>
      </c>
      <c r="AK1315" t="s">
        <v>209</v>
      </c>
      <c r="AL1315" t="s">
        <v>122</v>
      </c>
      <c r="AM1315" t="s">
        <v>88</v>
      </c>
      <c r="AN1315" t="s">
        <v>63</v>
      </c>
    </row>
    <row r="1316" spans="1:40" x14ac:dyDescent="0.2">
      <c r="A1316">
        <v>2017</v>
      </c>
      <c r="B1316" t="s">
        <v>295</v>
      </c>
      <c r="C1316" t="s">
        <v>296</v>
      </c>
      <c r="D1316" t="s">
        <v>42</v>
      </c>
      <c r="E1316" t="s">
        <v>43</v>
      </c>
      <c r="F1316" t="s">
        <v>44</v>
      </c>
      <c r="G1316" t="s">
        <v>66</v>
      </c>
      <c r="H1316" t="s">
        <v>66</v>
      </c>
      <c r="I1316" t="s">
        <v>67</v>
      </c>
      <c r="J1316" t="s">
        <v>48</v>
      </c>
      <c r="K1316" t="s">
        <v>49</v>
      </c>
      <c r="L1316">
        <v>17.813300000000002</v>
      </c>
      <c r="O1316">
        <v>8.0152000000000001</v>
      </c>
      <c r="P1316">
        <v>35.027999999999999</v>
      </c>
      <c r="Q1316" t="s">
        <v>68</v>
      </c>
      <c r="R1316">
        <v>82.186700000000002</v>
      </c>
      <c r="U1316">
        <v>64.971999999999994</v>
      </c>
      <c r="V1316">
        <v>91.984800000000007</v>
      </c>
      <c r="W1316">
        <v>40</v>
      </c>
      <c r="X1316" t="s">
        <v>99</v>
      </c>
      <c r="Y1316" t="s">
        <v>92</v>
      </c>
      <c r="Z1316" t="s">
        <v>51</v>
      </c>
      <c r="AA1316" t="s">
        <v>51</v>
      </c>
      <c r="AB1316" t="s">
        <v>84</v>
      </c>
      <c r="AC1316" t="s">
        <v>297</v>
      </c>
      <c r="AD1316" t="s">
        <v>55</v>
      </c>
      <c r="AE1316" t="s">
        <v>56</v>
      </c>
      <c r="AF1316" t="s">
        <v>73</v>
      </c>
      <c r="AG1316">
        <v>111</v>
      </c>
      <c r="AH1316" t="s">
        <v>101</v>
      </c>
      <c r="AI1316" t="s">
        <v>94</v>
      </c>
      <c r="AJ1316" t="s">
        <v>95</v>
      </c>
      <c r="AK1316" t="s">
        <v>295</v>
      </c>
      <c r="AL1316" t="s">
        <v>61</v>
      </c>
      <c r="AM1316" t="s">
        <v>62</v>
      </c>
      <c r="AN1316" t="s">
        <v>89</v>
      </c>
    </row>
    <row r="1317" spans="1:40" x14ac:dyDescent="0.2">
      <c r="A1317">
        <v>2017</v>
      </c>
      <c r="B1317" t="s">
        <v>64</v>
      </c>
      <c r="C1317" t="s">
        <v>65</v>
      </c>
      <c r="D1317" t="s">
        <v>42</v>
      </c>
      <c r="E1317" t="s">
        <v>43</v>
      </c>
      <c r="F1317" t="s">
        <v>44</v>
      </c>
      <c r="G1317" t="s">
        <v>66</v>
      </c>
      <c r="H1317" t="s">
        <v>66</v>
      </c>
      <c r="I1317" t="s">
        <v>67</v>
      </c>
      <c r="J1317" t="s">
        <v>48</v>
      </c>
      <c r="K1317" t="s">
        <v>49</v>
      </c>
      <c r="L1317">
        <v>8.1251999999999995</v>
      </c>
      <c r="O1317">
        <v>3.5478000000000001</v>
      </c>
      <c r="P1317">
        <v>17.534800000000001</v>
      </c>
      <c r="Q1317" t="s">
        <v>68</v>
      </c>
      <c r="R1317">
        <v>91.874799999999993</v>
      </c>
      <c r="U1317">
        <v>82.465199999999996</v>
      </c>
      <c r="V1317">
        <v>96.452200000000005</v>
      </c>
      <c r="W1317">
        <v>107</v>
      </c>
      <c r="X1317" t="s">
        <v>99</v>
      </c>
      <c r="Y1317" t="s">
        <v>51</v>
      </c>
      <c r="Z1317" t="s">
        <v>105</v>
      </c>
      <c r="AA1317" t="s">
        <v>51</v>
      </c>
      <c r="AB1317" t="s">
        <v>84</v>
      </c>
      <c r="AC1317" t="s">
        <v>72</v>
      </c>
      <c r="AD1317" t="s">
        <v>55</v>
      </c>
      <c r="AE1317" t="s">
        <v>56</v>
      </c>
      <c r="AF1317" t="s">
        <v>73</v>
      </c>
      <c r="AG1317">
        <v>128</v>
      </c>
      <c r="AH1317" t="s">
        <v>101</v>
      </c>
      <c r="AI1317" t="s">
        <v>102</v>
      </c>
      <c r="AJ1317" t="s">
        <v>108</v>
      </c>
      <c r="AK1317" t="s">
        <v>64</v>
      </c>
      <c r="AL1317" t="s">
        <v>61</v>
      </c>
      <c r="AM1317" t="s">
        <v>62</v>
      </c>
      <c r="AN1317" t="s">
        <v>89</v>
      </c>
    </row>
    <row r="1318" spans="1:40" x14ac:dyDescent="0.2">
      <c r="A1318">
        <v>2017</v>
      </c>
      <c r="B1318" t="s">
        <v>193</v>
      </c>
      <c r="C1318" t="s">
        <v>194</v>
      </c>
      <c r="D1318" t="s">
        <v>42</v>
      </c>
      <c r="E1318" t="s">
        <v>43</v>
      </c>
      <c r="F1318" t="s">
        <v>44</v>
      </c>
      <c r="G1318" t="s">
        <v>66</v>
      </c>
      <c r="H1318" t="s">
        <v>66</v>
      </c>
      <c r="I1318" t="s">
        <v>67</v>
      </c>
      <c r="J1318" t="s">
        <v>48</v>
      </c>
      <c r="K1318" t="s">
        <v>49</v>
      </c>
      <c r="L1318">
        <v>2.8271000000000002</v>
      </c>
      <c r="O1318">
        <v>2.1490999999999998</v>
      </c>
      <c r="P1318">
        <v>3.7107999999999999</v>
      </c>
      <c r="Q1318" t="s">
        <v>68</v>
      </c>
      <c r="R1318">
        <v>97.172899999999998</v>
      </c>
      <c r="U1318">
        <v>96.289199999999994</v>
      </c>
      <c r="V1318">
        <v>97.850899999999996</v>
      </c>
      <c r="W1318">
        <v>1866</v>
      </c>
      <c r="X1318" t="s">
        <v>99</v>
      </c>
      <c r="Y1318" t="s">
        <v>69</v>
      </c>
      <c r="Z1318" t="s">
        <v>53</v>
      </c>
      <c r="AA1318" t="s">
        <v>120</v>
      </c>
      <c r="AB1318" t="s">
        <v>51</v>
      </c>
      <c r="AC1318" t="s">
        <v>196</v>
      </c>
      <c r="AD1318" t="s">
        <v>55</v>
      </c>
      <c r="AE1318" t="s">
        <v>56</v>
      </c>
      <c r="AF1318" t="s">
        <v>73</v>
      </c>
      <c r="AG1318">
        <v>50</v>
      </c>
      <c r="AH1318" t="s">
        <v>101</v>
      </c>
      <c r="AI1318" t="s">
        <v>74</v>
      </c>
      <c r="AJ1318" t="s">
        <v>60</v>
      </c>
      <c r="AK1318" t="s">
        <v>193</v>
      </c>
      <c r="AL1318" t="s">
        <v>122</v>
      </c>
      <c r="AM1318" t="s">
        <v>88</v>
      </c>
      <c r="AN1318" t="s">
        <v>63</v>
      </c>
    </row>
    <row r="1319" spans="1:40" x14ac:dyDescent="0.2">
      <c r="A1319">
        <v>2017</v>
      </c>
      <c r="B1319" t="s">
        <v>159</v>
      </c>
      <c r="C1319" t="s">
        <v>160</v>
      </c>
      <c r="D1319" t="s">
        <v>42</v>
      </c>
      <c r="E1319" t="s">
        <v>43</v>
      </c>
      <c r="F1319" t="s">
        <v>44</v>
      </c>
      <c r="G1319" t="s">
        <v>45</v>
      </c>
      <c r="H1319" t="s">
        <v>46</v>
      </c>
      <c r="I1319" t="s">
        <v>47</v>
      </c>
      <c r="J1319" t="s">
        <v>48</v>
      </c>
      <c r="K1319" t="s">
        <v>49</v>
      </c>
      <c r="L1319">
        <v>29.992699999999999</v>
      </c>
      <c r="O1319">
        <v>22.296800000000001</v>
      </c>
      <c r="P1319">
        <v>39.011200000000002</v>
      </c>
      <c r="Q1319" t="s">
        <v>50</v>
      </c>
      <c r="R1319">
        <v>70.007300000000001</v>
      </c>
      <c r="U1319">
        <v>60.988799999999998</v>
      </c>
      <c r="V1319">
        <v>77.703199999999995</v>
      </c>
      <c r="W1319">
        <v>180</v>
      </c>
      <c r="X1319" t="s">
        <v>51</v>
      </c>
      <c r="Y1319" t="s">
        <v>92</v>
      </c>
      <c r="Z1319" t="s">
        <v>70</v>
      </c>
      <c r="AA1319" t="s">
        <v>51</v>
      </c>
      <c r="AB1319" t="s">
        <v>71</v>
      </c>
      <c r="AC1319" t="s">
        <v>162</v>
      </c>
      <c r="AD1319" t="s">
        <v>55</v>
      </c>
      <c r="AE1319" t="s">
        <v>56</v>
      </c>
      <c r="AF1319" t="s">
        <v>57</v>
      </c>
      <c r="AG1319">
        <v>15</v>
      </c>
      <c r="AH1319" t="s">
        <v>58</v>
      </c>
      <c r="AI1319" t="s">
        <v>94</v>
      </c>
      <c r="AJ1319" t="s">
        <v>75</v>
      </c>
      <c r="AK1319" t="s">
        <v>159</v>
      </c>
      <c r="AL1319" t="s">
        <v>61</v>
      </c>
      <c r="AM1319" t="s">
        <v>88</v>
      </c>
      <c r="AN1319" t="s">
        <v>76</v>
      </c>
    </row>
    <row r="1320" spans="1:40" x14ac:dyDescent="0.2">
      <c r="A1320">
        <v>2017</v>
      </c>
      <c r="B1320" t="s">
        <v>90</v>
      </c>
      <c r="C1320" t="s">
        <v>91</v>
      </c>
      <c r="D1320" t="s">
        <v>42</v>
      </c>
      <c r="E1320" t="s">
        <v>43</v>
      </c>
      <c r="F1320" t="s">
        <v>44</v>
      </c>
      <c r="G1320" t="s">
        <v>128</v>
      </c>
      <c r="H1320" t="s">
        <v>129</v>
      </c>
      <c r="I1320" t="s">
        <v>81</v>
      </c>
      <c r="J1320" t="s">
        <v>48</v>
      </c>
      <c r="K1320" t="s">
        <v>49</v>
      </c>
      <c r="L1320">
        <v>7.1250999999999998</v>
      </c>
      <c r="O1320">
        <v>3.4550999999999998</v>
      </c>
      <c r="P1320">
        <v>14.1229</v>
      </c>
      <c r="Q1320" t="s">
        <v>130</v>
      </c>
      <c r="R1320">
        <v>92.874899999999997</v>
      </c>
      <c r="U1320">
        <v>85.877099999999999</v>
      </c>
      <c r="V1320">
        <v>96.544899999999998</v>
      </c>
      <c r="W1320">
        <v>59</v>
      </c>
      <c r="X1320" t="s">
        <v>99</v>
      </c>
      <c r="Y1320" t="s">
        <v>51</v>
      </c>
      <c r="Z1320" t="s">
        <v>83</v>
      </c>
      <c r="AA1320" t="s">
        <v>51</v>
      </c>
      <c r="AB1320" t="s">
        <v>84</v>
      </c>
      <c r="AC1320" t="s">
        <v>93</v>
      </c>
      <c r="AD1320" t="s">
        <v>55</v>
      </c>
      <c r="AE1320" t="s">
        <v>56</v>
      </c>
      <c r="AF1320" t="s">
        <v>132</v>
      </c>
      <c r="AG1320">
        <v>203</v>
      </c>
      <c r="AH1320" t="s">
        <v>101</v>
      </c>
      <c r="AI1320" t="s">
        <v>102</v>
      </c>
      <c r="AJ1320" t="s">
        <v>87</v>
      </c>
      <c r="AK1320" t="s">
        <v>90</v>
      </c>
      <c r="AL1320" t="s">
        <v>61</v>
      </c>
      <c r="AM1320" t="s">
        <v>96</v>
      </c>
      <c r="AN1320" t="s">
        <v>89</v>
      </c>
    </row>
    <row r="1321" spans="1:40" x14ac:dyDescent="0.2">
      <c r="A1321">
        <v>2017</v>
      </c>
      <c r="B1321" t="s">
        <v>193</v>
      </c>
      <c r="C1321" t="s">
        <v>194</v>
      </c>
      <c r="D1321" t="s">
        <v>42</v>
      </c>
      <c r="E1321" t="s">
        <v>43</v>
      </c>
      <c r="F1321" t="s">
        <v>44</v>
      </c>
      <c r="G1321" t="s">
        <v>45</v>
      </c>
      <c r="H1321" t="s">
        <v>46</v>
      </c>
      <c r="I1321" t="s">
        <v>47</v>
      </c>
      <c r="J1321" t="s">
        <v>48</v>
      </c>
      <c r="K1321" t="s">
        <v>49</v>
      </c>
      <c r="L1321">
        <v>22.783100000000001</v>
      </c>
      <c r="O1321">
        <v>15.773</v>
      </c>
      <c r="P1321">
        <v>31.7349</v>
      </c>
      <c r="Q1321" t="s">
        <v>50</v>
      </c>
      <c r="R1321">
        <v>77.216899999999995</v>
      </c>
      <c r="U1321">
        <v>68.265100000000004</v>
      </c>
      <c r="V1321">
        <v>84.227000000000004</v>
      </c>
      <c r="W1321">
        <v>104</v>
      </c>
      <c r="X1321" t="s">
        <v>99</v>
      </c>
      <c r="Y1321" t="s">
        <v>166</v>
      </c>
      <c r="Z1321" t="s">
        <v>53</v>
      </c>
      <c r="AA1321" t="s">
        <v>51</v>
      </c>
      <c r="AB1321" t="s">
        <v>51</v>
      </c>
      <c r="AC1321" t="s">
        <v>196</v>
      </c>
      <c r="AD1321" t="s">
        <v>55</v>
      </c>
      <c r="AE1321" t="s">
        <v>56</v>
      </c>
      <c r="AF1321" t="s">
        <v>57</v>
      </c>
      <c r="AG1321">
        <v>50</v>
      </c>
      <c r="AH1321" t="s">
        <v>101</v>
      </c>
      <c r="AI1321" t="s">
        <v>168</v>
      </c>
      <c r="AJ1321" t="s">
        <v>60</v>
      </c>
      <c r="AK1321" t="s">
        <v>193</v>
      </c>
      <c r="AL1321" t="s">
        <v>61</v>
      </c>
      <c r="AM1321" t="s">
        <v>88</v>
      </c>
      <c r="AN1321" t="s">
        <v>63</v>
      </c>
    </row>
    <row r="1322" spans="1:40" x14ac:dyDescent="0.2">
      <c r="A1322">
        <v>2017</v>
      </c>
      <c r="B1322" t="s">
        <v>220</v>
      </c>
      <c r="C1322" t="s">
        <v>221</v>
      </c>
      <c r="D1322" t="s">
        <v>42</v>
      </c>
      <c r="E1322" t="s">
        <v>43</v>
      </c>
      <c r="F1322" t="s">
        <v>44</v>
      </c>
      <c r="G1322" t="s">
        <v>66</v>
      </c>
      <c r="H1322" t="s">
        <v>66</v>
      </c>
      <c r="I1322" t="s">
        <v>67</v>
      </c>
      <c r="J1322" t="s">
        <v>48</v>
      </c>
      <c r="K1322" t="s">
        <v>49</v>
      </c>
      <c r="L1322">
        <v>8.5715000000000003</v>
      </c>
      <c r="O1322">
        <v>3.391</v>
      </c>
      <c r="P1322">
        <v>20.025700000000001</v>
      </c>
      <c r="Q1322" t="s">
        <v>68</v>
      </c>
      <c r="R1322">
        <v>91.4285</v>
      </c>
      <c r="U1322">
        <v>79.974299999999999</v>
      </c>
      <c r="V1322">
        <v>96.608999999999995</v>
      </c>
      <c r="W1322">
        <v>41</v>
      </c>
      <c r="X1322" t="s">
        <v>99</v>
      </c>
      <c r="Y1322" t="s">
        <v>51</v>
      </c>
      <c r="Z1322" t="s">
        <v>105</v>
      </c>
      <c r="AA1322" t="s">
        <v>161</v>
      </c>
      <c r="AB1322" t="s">
        <v>51</v>
      </c>
      <c r="AC1322" t="s">
        <v>222</v>
      </c>
      <c r="AD1322" t="s">
        <v>55</v>
      </c>
      <c r="AE1322" t="s">
        <v>56</v>
      </c>
      <c r="AF1322" t="s">
        <v>73</v>
      </c>
      <c r="AG1322">
        <v>36</v>
      </c>
      <c r="AH1322" t="s">
        <v>101</v>
      </c>
      <c r="AI1322" t="s">
        <v>102</v>
      </c>
      <c r="AJ1322" t="s">
        <v>108</v>
      </c>
      <c r="AK1322" t="s">
        <v>220</v>
      </c>
      <c r="AL1322" t="s">
        <v>163</v>
      </c>
      <c r="AM1322" t="s">
        <v>88</v>
      </c>
      <c r="AN1322" t="s">
        <v>63</v>
      </c>
    </row>
    <row r="1323" spans="1:40" x14ac:dyDescent="0.2">
      <c r="A1323">
        <v>2017</v>
      </c>
      <c r="B1323" t="s">
        <v>232</v>
      </c>
      <c r="C1323" t="s">
        <v>233</v>
      </c>
      <c r="D1323" t="s">
        <v>42</v>
      </c>
      <c r="E1323" t="s">
        <v>43</v>
      </c>
      <c r="F1323" t="s">
        <v>44</v>
      </c>
      <c r="G1323" t="s">
        <v>140</v>
      </c>
      <c r="H1323" t="s">
        <v>141</v>
      </c>
      <c r="I1323" t="s">
        <v>81</v>
      </c>
      <c r="J1323" t="s">
        <v>48</v>
      </c>
      <c r="K1323" t="s">
        <v>49</v>
      </c>
      <c r="L1323">
        <v>3.093</v>
      </c>
      <c r="O1323">
        <v>2.0909</v>
      </c>
      <c r="P1323">
        <v>4.5529999999999999</v>
      </c>
      <c r="Q1323" t="s">
        <v>142</v>
      </c>
      <c r="R1323">
        <v>96.906999999999996</v>
      </c>
      <c r="U1323">
        <v>95.447000000000003</v>
      </c>
      <c r="V1323">
        <v>97.909099999999995</v>
      </c>
      <c r="W1323">
        <v>1292</v>
      </c>
      <c r="X1323" t="s">
        <v>51</v>
      </c>
      <c r="Y1323" t="s">
        <v>69</v>
      </c>
      <c r="Z1323" t="s">
        <v>51</v>
      </c>
      <c r="AA1323" t="s">
        <v>51</v>
      </c>
      <c r="AB1323" t="s">
        <v>51</v>
      </c>
      <c r="AC1323" t="s">
        <v>234</v>
      </c>
      <c r="AD1323" t="s">
        <v>55</v>
      </c>
      <c r="AE1323" t="s">
        <v>56</v>
      </c>
      <c r="AF1323" t="s">
        <v>144</v>
      </c>
      <c r="AG1323">
        <v>17</v>
      </c>
      <c r="AH1323" t="s">
        <v>58</v>
      </c>
      <c r="AI1323" t="s">
        <v>74</v>
      </c>
      <c r="AJ1323" t="s">
        <v>95</v>
      </c>
      <c r="AK1323" t="s">
        <v>232</v>
      </c>
      <c r="AL1323" t="s">
        <v>61</v>
      </c>
      <c r="AM1323" t="s">
        <v>88</v>
      </c>
      <c r="AN1323" t="s">
        <v>63</v>
      </c>
    </row>
    <row r="1324" spans="1:40" x14ac:dyDescent="0.2">
      <c r="A1324">
        <v>2017</v>
      </c>
      <c r="B1324" t="s">
        <v>178</v>
      </c>
      <c r="C1324" t="s">
        <v>179</v>
      </c>
      <c r="D1324" t="s">
        <v>42</v>
      </c>
      <c r="E1324" t="s">
        <v>43</v>
      </c>
      <c r="F1324" t="s">
        <v>44</v>
      </c>
      <c r="G1324" t="s">
        <v>79</v>
      </c>
      <c r="H1324" t="s">
        <v>80</v>
      </c>
      <c r="I1324" t="s">
        <v>81</v>
      </c>
      <c r="J1324" t="s">
        <v>48</v>
      </c>
      <c r="K1324" t="s">
        <v>49</v>
      </c>
      <c r="L1324">
        <v>34.544499999999999</v>
      </c>
      <c r="O1324">
        <v>23.0076</v>
      </c>
      <c r="P1324">
        <v>48.241700000000002</v>
      </c>
      <c r="Q1324" t="s">
        <v>82</v>
      </c>
      <c r="R1324">
        <v>65.455500000000001</v>
      </c>
      <c r="U1324">
        <v>51.758299999999998</v>
      </c>
      <c r="V1324">
        <v>76.992400000000004</v>
      </c>
      <c r="W1324">
        <v>51</v>
      </c>
      <c r="X1324" t="s">
        <v>51</v>
      </c>
      <c r="Y1324" t="s">
        <v>51</v>
      </c>
      <c r="Z1324" t="s">
        <v>105</v>
      </c>
      <c r="AA1324" t="s">
        <v>106</v>
      </c>
      <c r="AB1324" t="s">
        <v>51</v>
      </c>
      <c r="AC1324" t="s">
        <v>180</v>
      </c>
      <c r="AD1324" t="s">
        <v>55</v>
      </c>
      <c r="AE1324" t="s">
        <v>56</v>
      </c>
      <c r="AF1324" t="s">
        <v>86</v>
      </c>
      <c r="AG1324">
        <v>114</v>
      </c>
      <c r="AH1324" t="s">
        <v>58</v>
      </c>
      <c r="AI1324" t="s">
        <v>102</v>
      </c>
      <c r="AJ1324" t="s">
        <v>108</v>
      </c>
      <c r="AK1324" t="s">
        <v>178</v>
      </c>
      <c r="AL1324" t="s">
        <v>109</v>
      </c>
      <c r="AM1324" t="s">
        <v>62</v>
      </c>
      <c r="AN1324" t="s">
        <v>63</v>
      </c>
    </row>
    <row r="1325" spans="1:40" x14ac:dyDescent="0.2">
      <c r="A1325">
        <v>2017</v>
      </c>
      <c r="B1325" t="s">
        <v>118</v>
      </c>
      <c r="C1325" t="s">
        <v>119</v>
      </c>
      <c r="D1325" t="s">
        <v>42</v>
      </c>
      <c r="E1325" t="s">
        <v>43</v>
      </c>
      <c r="F1325" t="s">
        <v>44</v>
      </c>
      <c r="G1325" t="s">
        <v>45</v>
      </c>
      <c r="H1325" t="s">
        <v>46</v>
      </c>
      <c r="I1325" t="s">
        <v>47</v>
      </c>
      <c r="J1325" t="s">
        <v>48</v>
      </c>
      <c r="K1325" t="s">
        <v>49</v>
      </c>
      <c r="L1325">
        <v>25.6096</v>
      </c>
      <c r="O1325">
        <v>21.895299999999999</v>
      </c>
      <c r="P1325">
        <v>29.714400000000001</v>
      </c>
      <c r="Q1325" t="s">
        <v>50</v>
      </c>
      <c r="R1325">
        <v>74.3904</v>
      </c>
      <c r="U1325">
        <v>70.285600000000002</v>
      </c>
      <c r="V1325">
        <v>78.104699999999994</v>
      </c>
      <c r="W1325">
        <v>753</v>
      </c>
      <c r="X1325" t="s">
        <v>99</v>
      </c>
      <c r="Y1325" t="s">
        <v>51</v>
      </c>
      <c r="Z1325" t="s">
        <v>53</v>
      </c>
      <c r="AA1325" t="s">
        <v>120</v>
      </c>
      <c r="AB1325" t="s">
        <v>51</v>
      </c>
      <c r="AC1325" t="s">
        <v>121</v>
      </c>
      <c r="AD1325" t="s">
        <v>55</v>
      </c>
      <c r="AE1325" t="s">
        <v>56</v>
      </c>
      <c r="AF1325" t="s">
        <v>57</v>
      </c>
      <c r="AG1325">
        <v>121</v>
      </c>
      <c r="AH1325" t="s">
        <v>101</v>
      </c>
      <c r="AI1325" t="s">
        <v>102</v>
      </c>
      <c r="AJ1325" t="s">
        <v>60</v>
      </c>
      <c r="AK1325" t="s">
        <v>118</v>
      </c>
      <c r="AL1325" t="s">
        <v>122</v>
      </c>
      <c r="AM1325" t="s">
        <v>62</v>
      </c>
      <c r="AN1325" t="s">
        <v>63</v>
      </c>
    </row>
    <row r="1326" spans="1:40" x14ac:dyDescent="0.2">
      <c r="A1326">
        <v>2017</v>
      </c>
      <c r="B1326" t="s">
        <v>190</v>
      </c>
      <c r="C1326" t="s">
        <v>191</v>
      </c>
      <c r="D1326" t="s">
        <v>42</v>
      </c>
      <c r="E1326" t="s">
        <v>43</v>
      </c>
      <c r="F1326" t="s">
        <v>44</v>
      </c>
      <c r="G1326" t="s">
        <v>45</v>
      </c>
      <c r="H1326" t="s">
        <v>46</v>
      </c>
      <c r="I1326" t="s">
        <v>47</v>
      </c>
      <c r="J1326" t="s">
        <v>48</v>
      </c>
      <c r="K1326" t="s">
        <v>49</v>
      </c>
      <c r="L1326">
        <v>61.940199999999997</v>
      </c>
      <c r="O1326">
        <v>40.036700000000003</v>
      </c>
      <c r="P1326">
        <v>79.866200000000006</v>
      </c>
      <c r="Q1326" t="s">
        <v>50</v>
      </c>
      <c r="R1326">
        <v>38.059800000000003</v>
      </c>
      <c r="U1326">
        <v>20.133800000000001</v>
      </c>
      <c r="V1326">
        <v>59.963299999999997</v>
      </c>
      <c r="W1326">
        <v>43</v>
      </c>
      <c r="X1326" t="s">
        <v>156</v>
      </c>
      <c r="Y1326" t="s">
        <v>51</v>
      </c>
      <c r="Z1326" t="s">
        <v>83</v>
      </c>
      <c r="AA1326" t="s">
        <v>106</v>
      </c>
      <c r="AB1326" t="s">
        <v>51</v>
      </c>
      <c r="AC1326" t="s">
        <v>192</v>
      </c>
      <c r="AD1326" t="s">
        <v>55</v>
      </c>
      <c r="AE1326" t="s">
        <v>56</v>
      </c>
      <c r="AF1326" t="s">
        <v>57</v>
      </c>
      <c r="AG1326">
        <v>42</v>
      </c>
      <c r="AH1326" t="s">
        <v>158</v>
      </c>
      <c r="AI1326" t="s">
        <v>102</v>
      </c>
      <c r="AJ1326" t="s">
        <v>87</v>
      </c>
      <c r="AK1326" t="s">
        <v>190</v>
      </c>
      <c r="AL1326" t="s">
        <v>109</v>
      </c>
      <c r="AM1326" t="s">
        <v>88</v>
      </c>
      <c r="AN1326" t="s">
        <v>63</v>
      </c>
    </row>
    <row r="1327" spans="1:40" x14ac:dyDescent="0.2">
      <c r="A1327">
        <v>2017</v>
      </c>
      <c r="B1327" t="s">
        <v>175</v>
      </c>
      <c r="C1327" t="s">
        <v>176</v>
      </c>
      <c r="D1327" t="s">
        <v>42</v>
      </c>
      <c r="E1327" t="s">
        <v>43</v>
      </c>
      <c r="F1327" t="s">
        <v>44</v>
      </c>
      <c r="G1327" t="s">
        <v>45</v>
      </c>
      <c r="H1327" t="s">
        <v>46</v>
      </c>
      <c r="I1327" t="s">
        <v>47</v>
      </c>
      <c r="J1327" t="s">
        <v>48</v>
      </c>
      <c r="K1327" t="s">
        <v>49</v>
      </c>
      <c r="L1327">
        <v>13.0703</v>
      </c>
      <c r="O1327">
        <v>8.9314999999999998</v>
      </c>
      <c r="P1327">
        <v>18.732600000000001</v>
      </c>
      <c r="Q1327" t="s">
        <v>50</v>
      </c>
      <c r="R1327">
        <v>86.929699999999997</v>
      </c>
      <c r="U1327">
        <v>81.267399999999995</v>
      </c>
      <c r="V1327">
        <v>91.0685</v>
      </c>
      <c r="W1327">
        <v>277</v>
      </c>
      <c r="X1327" t="s">
        <v>99</v>
      </c>
      <c r="Y1327" t="s">
        <v>69</v>
      </c>
      <c r="Z1327" t="s">
        <v>51</v>
      </c>
      <c r="AA1327" t="s">
        <v>120</v>
      </c>
      <c r="AB1327" t="s">
        <v>51</v>
      </c>
      <c r="AC1327" t="s">
        <v>177</v>
      </c>
      <c r="AD1327" t="s">
        <v>55</v>
      </c>
      <c r="AE1327" t="s">
        <v>56</v>
      </c>
      <c r="AF1327" t="s">
        <v>57</v>
      </c>
      <c r="AG1327">
        <v>110</v>
      </c>
      <c r="AH1327" t="s">
        <v>101</v>
      </c>
      <c r="AI1327" t="s">
        <v>74</v>
      </c>
      <c r="AJ1327" t="s">
        <v>95</v>
      </c>
      <c r="AK1327" t="s">
        <v>175</v>
      </c>
      <c r="AL1327" t="s">
        <v>122</v>
      </c>
      <c r="AM1327" t="s">
        <v>62</v>
      </c>
      <c r="AN1327" t="s">
        <v>63</v>
      </c>
    </row>
    <row r="1328" spans="1:40" x14ac:dyDescent="0.2">
      <c r="A1328">
        <v>2017</v>
      </c>
      <c r="B1328" t="s">
        <v>159</v>
      </c>
      <c r="C1328" t="s">
        <v>160</v>
      </c>
      <c r="D1328" t="s">
        <v>42</v>
      </c>
      <c r="E1328" t="s">
        <v>43</v>
      </c>
      <c r="F1328" t="s">
        <v>44</v>
      </c>
      <c r="G1328" t="s">
        <v>66</v>
      </c>
      <c r="H1328" t="s">
        <v>66</v>
      </c>
      <c r="I1328" t="s">
        <v>67</v>
      </c>
      <c r="J1328" t="s">
        <v>48</v>
      </c>
      <c r="K1328" t="s">
        <v>49</v>
      </c>
      <c r="L1328">
        <v>4.7327000000000004</v>
      </c>
      <c r="O1328">
        <v>2.5409999999999999</v>
      </c>
      <c r="P1328">
        <v>8.6471999999999998</v>
      </c>
      <c r="Q1328" t="s">
        <v>68</v>
      </c>
      <c r="R1328">
        <v>95.267300000000006</v>
      </c>
      <c r="U1328">
        <v>91.352800000000002</v>
      </c>
      <c r="V1328">
        <v>97.459000000000003</v>
      </c>
      <c r="W1328">
        <v>415</v>
      </c>
      <c r="X1328" t="s">
        <v>99</v>
      </c>
      <c r="Y1328" t="s">
        <v>51</v>
      </c>
      <c r="Z1328" t="s">
        <v>83</v>
      </c>
      <c r="AA1328" t="s">
        <v>120</v>
      </c>
      <c r="AB1328" t="s">
        <v>51</v>
      </c>
      <c r="AC1328" t="s">
        <v>162</v>
      </c>
      <c r="AD1328" t="s">
        <v>55</v>
      </c>
      <c r="AE1328" t="s">
        <v>56</v>
      </c>
      <c r="AF1328" t="s">
        <v>73</v>
      </c>
      <c r="AG1328">
        <v>15</v>
      </c>
      <c r="AH1328" t="s">
        <v>101</v>
      </c>
      <c r="AI1328" t="s">
        <v>102</v>
      </c>
      <c r="AJ1328" t="s">
        <v>87</v>
      </c>
      <c r="AK1328" t="s">
        <v>159</v>
      </c>
      <c r="AL1328" t="s">
        <v>122</v>
      </c>
      <c r="AM1328" t="s">
        <v>88</v>
      </c>
      <c r="AN1328" t="s">
        <v>63</v>
      </c>
    </row>
    <row r="1329" spans="1:40" x14ac:dyDescent="0.2">
      <c r="A1329">
        <v>2017</v>
      </c>
      <c r="B1329" t="s">
        <v>118</v>
      </c>
      <c r="C1329" t="s">
        <v>119</v>
      </c>
      <c r="D1329" t="s">
        <v>42</v>
      </c>
      <c r="E1329" t="s">
        <v>43</v>
      </c>
      <c r="F1329" t="s">
        <v>44</v>
      </c>
      <c r="G1329" t="s">
        <v>79</v>
      </c>
      <c r="H1329" t="s">
        <v>80</v>
      </c>
      <c r="I1329" t="s">
        <v>81</v>
      </c>
      <c r="J1329" t="s">
        <v>48</v>
      </c>
      <c r="K1329" t="s">
        <v>49</v>
      </c>
      <c r="L1329">
        <v>17.8126</v>
      </c>
      <c r="O1329">
        <v>12.4817</v>
      </c>
      <c r="P1329">
        <v>24.7758</v>
      </c>
      <c r="Q1329" t="s">
        <v>82</v>
      </c>
      <c r="R1329">
        <v>82.187399999999997</v>
      </c>
      <c r="U1329">
        <v>75.224199999999996</v>
      </c>
      <c r="V1329">
        <v>87.518299999999996</v>
      </c>
      <c r="W1329">
        <v>152</v>
      </c>
      <c r="X1329" t="s">
        <v>156</v>
      </c>
      <c r="Y1329" t="s">
        <v>69</v>
      </c>
      <c r="Z1329" t="s">
        <v>53</v>
      </c>
      <c r="AA1329" t="s">
        <v>51</v>
      </c>
      <c r="AB1329" t="s">
        <v>51</v>
      </c>
      <c r="AC1329" t="s">
        <v>121</v>
      </c>
      <c r="AD1329" t="s">
        <v>55</v>
      </c>
      <c r="AE1329" t="s">
        <v>56</v>
      </c>
      <c r="AF1329" t="s">
        <v>86</v>
      </c>
      <c r="AG1329">
        <v>121</v>
      </c>
      <c r="AH1329" t="s">
        <v>158</v>
      </c>
      <c r="AI1329" t="s">
        <v>74</v>
      </c>
      <c r="AJ1329" t="s">
        <v>60</v>
      </c>
      <c r="AK1329" t="s">
        <v>118</v>
      </c>
      <c r="AL1329" t="s">
        <v>61</v>
      </c>
      <c r="AM1329" t="s">
        <v>62</v>
      </c>
      <c r="AN1329" t="s">
        <v>63</v>
      </c>
    </row>
    <row r="1330" spans="1:40" x14ac:dyDescent="0.2">
      <c r="A1330">
        <v>2017</v>
      </c>
      <c r="B1330" t="s">
        <v>190</v>
      </c>
      <c r="C1330" t="s">
        <v>191</v>
      </c>
      <c r="D1330" t="s">
        <v>42</v>
      </c>
      <c r="E1330" t="s">
        <v>43</v>
      </c>
      <c r="F1330" t="s">
        <v>44</v>
      </c>
      <c r="G1330" t="s">
        <v>140</v>
      </c>
      <c r="H1330" t="s">
        <v>141</v>
      </c>
      <c r="I1330" t="s">
        <v>81</v>
      </c>
      <c r="J1330" t="s">
        <v>48</v>
      </c>
      <c r="K1330" t="s">
        <v>49</v>
      </c>
      <c r="L1330">
        <v>7.3387000000000002</v>
      </c>
      <c r="O1330">
        <v>2.5175000000000001</v>
      </c>
      <c r="P1330">
        <v>19.541499999999999</v>
      </c>
      <c r="Q1330" t="s">
        <v>142</v>
      </c>
      <c r="R1330">
        <v>92.661299999999997</v>
      </c>
      <c r="U1330">
        <v>80.458500000000001</v>
      </c>
      <c r="V1330">
        <v>97.482500000000002</v>
      </c>
      <c r="W1330">
        <v>68</v>
      </c>
      <c r="X1330" t="s">
        <v>51</v>
      </c>
      <c r="Y1330" t="s">
        <v>51</v>
      </c>
      <c r="Z1330" t="s">
        <v>51</v>
      </c>
      <c r="AA1330" t="s">
        <v>237</v>
      </c>
      <c r="AB1330" t="s">
        <v>51</v>
      </c>
      <c r="AC1330" t="s">
        <v>192</v>
      </c>
      <c r="AD1330" t="s">
        <v>55</v>
      </c>
      <c r="AE1330" t="s">
        <v>56</v>
      </c>
      <c r="AF1330" t="s">
        <v>144</v>
      </c>
      <c r="AG1330">
        <v>42</v>
      </c>
      <c r="AH1330" t="s">
        <v>58</v>
      </c>
      <c r="AI1330" t="s">
        <v>102</v>
      </c>
      <c r="AJ1330" t="s">
        <v>95</v>
      </c>
      <c r="AK1330" t="s">
        <v>190</v>
      </c>
      <c r="AL1330" t="s">
        <v>239</v>
      </c>
      <c r="AM1330" t="s">
        <v>88</v>
      </c>
      <c r="AN1330" t="s">
        <v>63</v>
      </c>
    </row>
    <row r="1331" spans="1:40" x14ac:dyDescent="0.2">
      <c r="A1331">
        <v>2017</v>
      </c>
      <c r="B1331" t="s">
        <v>229</v>
      </c>
      <c r="C1331" t="s">
        <v>230</v>
      </c>
      <c r="D1331" t="s">
        <v>42</v>
      </c>
      <c r="E1331" t="s">
        <v>43</v>
      </c>
      <c r="F1331" t="s">
        <v>44</v>
      </c>
      <c r="G1331" t="s">
        <v>128</v>
      </c>
      <c r="H1331" t="s">
        <v>129</v>
      </c>
      <c r="I1331" t="s">
        <v>81</v>
      </c>
      <c r="J1331" t="s">
        <v>48</v>
      </c>
      <c r="K1331" t="s">
        <v>49</v>
      </c>
      <c r="L1331">
        <v>16.407800000000002</v>
      </c>
      <c r="O1331">
        <v>12.484299999999999</v>
      </c>
      <c r="P1331">
        <v>21.264800000000001</v>
      </c>
      <c r="Q1331" t="s">
        <v>130</v>
      </c>
      <c r="R1331">
        <v>83.592200000000005</v>
      </c>
      <c r="U1331">
        <v>78.735200000000006</v>
      </c>
      <c r="V1331">
        <v>87.515699999999995</v>
      </c>
      <c r="W1331">
        <v>218</v>
      </c>
      <c r="X1331" t="s">
        <v>156</v>
      </c>
      <c r="Y1331" t="s">
        <v>51</v>
      </c>
      <c r="Z1331" t="s">
        <v>105</v>
      </c>
      <c r="AA1331" t="s">
        <v>51</v>
      </c>
      <c r="AB1331" t="s">
        <v>84</v>
      </c>
      <c r="AC1331" t="s">
        <v>231</v>
      </c>
      <c r="AD1331" t="s">
        <v>55</v>
      </c>
      <c r="AE1331" t="s">
        <v>56</v>
      </c>
      <c r="AF1331" t="s">
        <v>132</v>
      </c>
      <c r="AG1331">
        <v>37</v>
      </c>
      <c r="AH1331" t="s">
        <v>158</v>
      </c>
      <c r="AI1331" t="s">
        <v>102</v>
      </c>
      <c r="AJ1331" t="s">
        <v>108</v>
      </c>
      <c r="AK1331" t="s">
        <v>229</v>
      </c>
      <c r="AL1331" t="s">
        <v>61</v>
      </c>
      <c r="AM1331" t="s">
        <v>88</v>
      </c>
      <c r="AN1331" t="s">
        <v>89</v>
      </c>
    </row>
    <row r="1332" spans="1:40" x14ac:dyDescent="0.2">
      <c r="A1332">
        <v>2017</v>
      </c>
      <c r="B1332" t="s">
        <v>268</v>
      </c>
      <c r="C1332" t="s">
        <v>269</v>
      </c>
      <c r="D1332" t="s">
        <v>42</v>
      </c>
      <c r="E1332" t="s">
        <v>43</v>
      </c>
      <c r="F1332" t="s">
        <v>44</v>
      </c>
      <c r="G1332" t="s">
        <v>128</v>
      </c>
      <c r="H1332" t="s">
        <v>129</v>
      </c>
      <c r="I1332" t="s">
        <v>81</v>
      </c>
      <c r="J1332" t="s">
        <v>48</v>
      </c>
      <c r="K1332" t="s">
        <v>49</v>
      </c>
      <c r="L1332">
        <v>9.8330000000000002</v>
      </c>
      <c r="O1332">
        <v>3.7911000000000001</v>
      </c>
      <c r="P1332">
        <v>23.183299999999999</v>
      </c>
      <c r="Q1332" t="s">
        <v>130</v>
      </c>
      <c r="R1332">
        <v>90.167000000000002</v>
      </c>
      <c r="U1332">
        <v>76.816699999999997</v>
      </c>
      <c r="V1332">
        <v>96.2089</v>
      </c>
      <c r="W1332">
        <v>71</v>
      </c>
      <c r="X1332" t="s">
        <v>99</v>
      </c>
      <c r="Y1332" t="s">
        <v>51</v>
      </c>
      <c r="Z1332" t="s">
        <v>70</v>
      </c>
      <c r="AA1332" t="s">
        <v>51</v>
      </c>
      <c r="AB1332" t="s">
        <v>71</v>
      </c>
      <c r="AC1332" t="s">
        <v>270</v>
      </c>
      <c r="AD1332" t="s">
        <v>55</v>
      </c>
      <c r="AE1332" t="s">
        <v>56</v>
      </c>
      <c r="AF1332" t="s">
        <v>132</v>
      </c>
      <c r="AG1332">
        <v>124</v>
      </c>
      <c r="AH1332" t="s">
        <v>101</v>
      </c>
      <c r="AI1332" t="s">
        <v>102</v>
      </c>
      <c r="AJ1332" t="s">
        <v>75</v>
      </c>
      <c r="AK1332" t="s">
        <v>268</v>
      </c>
      <c r="AL1332" t="s">
        <v>61</v>
      </c>
      <c r="AM1332" t="s">
        <v>62</v>
      </c>
      <c r="AN1332" t="s">
        <v>76</v>
      </c>
    </row>
    <row r="1333" spans="1:40" x14ac:dyDescent="0.2">
      <c r="A1333">
        <v>2017</v>
      </c>
      <c r="B1333" t="s">
        <v>229</v>
      </c>
      <c r="C1333" t="s">
        <v>230</v>
      </c>
      <c r="D1333" t="s">
        <v>42</v>
      </c>
      <c r="E1333" t="s">
        <v>43</v>
      </c>
      <c r="F1333" t="s">
        <v>44</v>
      </c>
      <c r="G1333" t="s">
        <v>128</v>
      </c>
      <c r="H1333" t="s">
        <v>129</v>
      </c>
      <c r="I1333" t="s">
        <v>81</v>
      </c>
      <c r="J1333" t="s">
        <v>48</v>
      </c>
      <c r="K1333" t="s">
        <v>49</v>
      </c>
      <c r="L1333">
        <v>48.276699999999998</v>
      </c>
      <c r="O1333">
        <v>35.521700000000003</v>
      </c>
      <c r="P1333">
        <v>61.260300000000001</v>
      </c>
      <c r="Q1333" t="s">
        <v>130</v>
      </c>
      <c r="R1333">
        <v>51.723300000000002</v>
      </c>
      <c r="U1333">
        <v>38.739699999999999</v>
      </c>
      <c r="V1333">
        <v>64.478300000000004</v>
      </c>
      <c r="W1333">
        <v>69</v>
      </c>
      <c r="X1333" t="s">
        <v>51</v>
      </c>
      <c r="Y1333" t="s">
        <v>51</v>
      </c>
      <c r="Z1333" t="s">
        <v>70</v>
      </c>
      <c r="AA1333" t="s">
        <v>106</v>
      </c>
      <c r="AB1333" t="s">
        <v>51</v>
      </c>
      <c r="AC1333" t="s">
        <v>231</v>
      </c>
      <c r="AD1333" t="s">
        <v>55</v>
      </c>
      <c r="AE1333" t="s">
        <v>56</v>
      </c>
      <c r="AF1333" t="s">
        <v>132</v>
      </c>
      <c r="AG1333">
        <v>37</v>
      </c>
      <c r="AH1333" t="s">
        <v>58</v>
      </c>
      <c r="AI1333" t="s">
        <v>102</v>
      </c>
      <c r="AJ1333" t="s">
        <v>75</v>
      </c>
      <c r="AK1333" t="s">
        <v>229</v>
      </c>
      <c r="AL1333" t="s">
        <v>109</v>
      </c>
      <c r="AM1333" t="s">
        <v>88</v>
      </c>
      <c r="AN1333" t="s">
        <v>63</v>
      </c>
    </row>
    <row r="1334" spans="1:40" x14ac:dyDescent="0.2">
      <c r="A1334">
        <v>2017</v>
      </c>
      <c r="B1334" t="s">
        <v>286</v>
      </c>
      <c r="C1334" t="s">
        <v>287</v>
      </c>
      <c r="D1334" t="s">
        <v>42</v>
      </c>
      <c r="E1334" t="s">
        <v>43</v>
      </c>
      <c r="F1334" t="s">
        <v>44</v>
      </c>
      <c r="G1334" t="s">
        <v>79</v>
      </c>
      <c r="H1334" t="s">
        <v>80</v>
      </c>
      <c r="I1334" t="s">
        <v>81</v>
      </c>
      <c r="J1334" t="s">
        <v>48</v>
      </c>
      <c r="K1334" t="s">
        <v>49</v>
      </c>
      <c r="L1334">
        <v>42.531399999999998</v>
      </c>
      <c r="O1334">
        <v>33.977800000000002</v>
      </c>
      <c r="P1334">
        <v>51.556800000000003</v>
      </c>
      <c r="Q1334" t="s">
        <v>82</v>
      </c>
      <c r="R1334">
        <v>57.468600000000002</v>
      </c>
      <c r="U1334">
        <v>48.443199999999997</v>
      </c>
      <c r="V1334">
        <v>66.022199999999998</v>
      </c>
      <c r="W1334">
        <v>191</v>
      </c>
      <c r="X1334" t="s">
        <v>51</v>
      </c>
      <c r="Y1334" t="s">
        <v>51</v>
      </c>
      <c r="Z1334" t="s">
        <v>51</v>
      </c>
      <c r="AA1334" t="s">
        <v>106</v>
      </c>
      <c r="AB1334" t="s">
        <v>51</v>
      </c>
      <c r="AC1334" t="s">
        <v>288</v>
      </c>
      <c r="AD1334" t="s">
        <v>55</v>
      </c>
      <c r="AE1334" t="s">
        <v>56</v>
      </c>
      <c r="AF1334" t="s">
        <v>86</v>
      </c>
      <c r="AG1334">
        <v>55</v>
      </c>
      <c r="AH1334" t="s">
        <v>58</v>
      </c>
      <c r="AI1334" t="s">
        <v>102</v>
      </c>
      <c r="AJ1334" t="s">
        <v>95</v>
      </c>
      <c r="AK1334" t="s">
        <v>286</v>
      </c>
      <c r="AL1334" t="s">
        <v>109</v>
      </c>
      <c r="AM1334" t="s">
        <v>88</v>
      </c>
      <c r="AN1334" t="s">
        <v>63</v>
      </c>
    </row>
    <row r="1335" spans="1:40" x14ac:dyDescent="0.2">
      <c r="A1335">
        <v>2017</v>
      </c>
      <c r="B1335" t="s">
        <v>151</v>
      </c>
      <c r="C1335" t="s">
        <v>152</v>
      </c>
      <c r="D1335" t="s">
        <v>42</v>
      </c>
      <c r="E1335" t="s">
        <v>43</v>
      </c>
      <c r="F1335" t="s">
        <v>44</v>
      </c>
      <c r="G1335" t="s">
        <v>79</v>
      </c>
      <c r="H1335" t="s">
        <v>80</v>
      </c>
      <c r="I1335" t="s">
        <v>81</v>
      </c>
      <c r="J1335" t="s">
        <v>48</v>
      </c>
      <c r="K1335" t="s">
        <v>49</v>
      </c>
      <c r="L1335">
        <v>9.7981999999999996</v>
      </c>
      <c r="O1335">
        <v>7.1539000000000001</v>
      </c>
      <c r="P1335">
        <v>13.280099999999999</v>
      </c>
      <c r="Q1335" t="s">
        <v>82</v>
      </c>
      <c r="R1335">
        <v>90.201800000000006</v>
      </c>
      <c r="U1335">
        <v>86.719899999999996</v>
      </c>
      <c r="V1335">
        <v>92.846100000000007</v>
      </c>
      <c r="W1335">
        <v>460</v>
      </c>
      <c r="X1335" t="s">
        <v>156</v>
      </c>
      <c r="Y1335" t="s">
        <v>51</v>
      </c>
      <c r="Z1335" t="s">
        <v>51</v>
      </c>
      <c r="AA1335" t="s">
        <v>51</v>
      </c>
      <c r="AB1335" t="s">
        <v>71</v>
      </c>
      <c r="AC1335" t="s">
        <v>153</v>
      </c>
      <c r="AD1335" t="s">
        <v>55</v>
      </c>
      <c r="AE1335" t="s">
        <v>56</v>
      </c>
      <c r="AF1335" t="s">
        <v>86</v>
      </c>
      <c r="AG1335">
        <v>21</v>
      </c>
      <c r="AH1335" t="s">
        <v>158</v>
      </c>
      <c r="AI1335" t="s">
        <v>102</v>
      </c>
      <c r="AJ1335" t="s">
        <v>95</v>
      </c>
      <c r="AK1335" t="s">
        <v>151</v>
      </c>
      <c r="AL1335" t="s">
        <v>61</v>
      </c>
      <c r="AM1335" t="s">
        <v>88</v>
      </c>
      <c r="AN1335" t="s">
        <v>76</v>
      </c>
    </row>
    <row r="1336" spans="1:40" x14ac:dyDescent="0.2">
      <c r="A1336">
        <v>2017</v>
      </c>
      <c r="B1336" t="s">
        <v>319</v>
      </c>
      <c r="C1336" t="s">
        <v>320</v>
      </c>
      <c r="D1336" t="s">
        <v>42</v>
      </c>
      <c r="E1336" t="s">
        <v>43</v>
      </c>
      <c r="F1336" t="s">
        <v>44</v>
      </c>
      <c r="G1336" t="s">
        <v>66</v>
      </c>
      <c r="H1336" t="s">
        <v>66</v>
      </c>
      <c r="I1336" t="s">
        <v>67</v>
      </c>
      <c r="J1336" t="s">
        <v>48</v>
      </c>
      <c r="K1336" t="s">
        <v>49</v>
      </c>
      <c r="L1336">
        <v>10.904</v>
      </c>
      <c r="O1336">
        <v>9.1420999999999992</v>
      </c>
      <c r="P1336">
        <v>12.9572</v>
      </c>
      <c r="Q1336" t="s">
        <v>68</v>
      </c>
      <c r="R1336">
        <v>89.096000000000004</v>
      </c>
      <c r="U1336">
        <v>87.0428</v>
      </c>
      <c r="V1336">
        <v>90.857900000000001</v>
      </c>
      <c r="W1336">
        <v>529</v>
      </c>
      <c r="X1336" t="s">
        <v>51</v>
      </c>
      <c r="Y1336" t="s">
        <v>51</v>
      </c>
      <c r="Z1336" t="s">
        <v>53</v>
      </c>
      <c r="AA1336" t="s">
        <v>120</v>
      </c>
      <c r="AB1336" t="s">
        <v>51</v>
      </c>
      <c r="AC1336" t="s">
        <v>321</v>
      </c>
      <c r="AD1336" t="s">
        <v>55</v>
      </c>
      <c r="AE1336" t="s">
        <v>56</v>
      </c>
      <c r="AF1336" t="s">
        <v>73</v>
      </c>
      <c r="AG1336">
        <v>38</v>
      </c>
      <c r="AH1336" t="s">
        <v>58</v>
      </c>
      <c r="AI1336" t="s">
        <v>102</v>
      </c>
      <c r="AJ1336" t="s">
        <v>60</v>
      </c>
      <c r="AK1336" t="s">
        <v>319</v>
      </c>
      <c r="AL1336" t="s">
        <v>122</v>
      </c>
      <c r="AM1336" t="s">
        <v>88</v>
      </c>
      <c r="AN1336" t="s">
        <v>63</v>
      </c>
    </row>
    <row r="1337" spans="1:40" x14ac:dyDescent="0.2">
      <c r="A1337">
        <v>2017</v>
      </c>
      <c r="B1337" t="s">
        <v>254</v>
      </c>
      <c r="C1337" t="s">
        <v>255</v>
      </c>
      <c r="D1337" t="s">
        <v>42</v>
      </c>
      <c r="E1337" t="s">
        <v>43</v>
      </c>
      <c r="F1337" t="s">
        <v>44</v>
      </c>
      <c r="G1337" t="s">
        <v>140</v>
      </c>
      <c r="H1337" t="s">
        <v>141</v>
      </c>
      <c r="I1337" t="s">
        <v>81</v>
      </c>
      <c r="J1337" t="s">
        <v>48</v>
      </c>
      <c r="K1337" t="s">
        <v>49</v>
      </c>
      <c r="L1337">
        <v>4.5148000000000001</v>
      </c>
      <c r="O1337">
        <v>0.9</v>
      </c>
      <c r="P1337">
        <v>19.753399999999999</v>
      </c>
      <c r="Q1337" t="s">
        <v>142</v>
      </c>
      <c r="R1337">
        <v>95.485200000000006</v>
      </c>
      <c r="U1337">
        <v>80.246600000000001</v>
      </c>
      <c r="V1337">
        <v>99.1</v>
      </c>
      <c r="W1337">
        <v>41</v>
      </c>
      <c r="X1337" t="s">
        <v>51</v>
      </c>
      <c r="Y1337" t="s">
        <v>198</v>
      </c>
      <c r="Z1337" t="s">
        <v>83</v>
      </c>
      <c r="AA1337" t="s">
        <v>51</v>
      </c>
      <c r="AB1337" t="s">
        <v>84</v>
      </c>
      <c r="AD1337" t="s">
        <v>55</v>
      </c>
      <c r="AE1337" t="s">
        <v>56</v>
      </c>
      <c r="AF1337" t="s">
        <v>144</v>
      </c>
      <c r="AG1337">
        <v>59</v>
      </c>
      <c r="AH1337" t="s">
        <v>58</v>
      </c>
      <c r="AI1337" t="s">
        <v>199</v>
      </c>
      <c r="AJ1337" t="s">
        <v>87</v>
      </c>
      <c r="AK1337" t="s">
        <v>254</v>
      </c>
      <c r="AL1337" t="s">
        <v>61</v>
      </c>
      <c r="AM1337" t="s">
        <v>256</v>
      </c>
      <c r="AN1337" t="s">
        <v>89</v>
      </c>
    </row>
    <row r="1338" spans="1:40" x14ac:dyDescent="0.2">
      <c r="A1338">
        <v>2017</v>
      </c>
      <c r="B1338" t="s">
        <v>77</v>
      </c>
      <c r="C1338" t="s">
        <v>78</v>
      </c>
      <c r="D1338" t="s">
        <v>42</v>
      </c>
      <c r="E1338" t="s">
        <v>43</v>
      </c>
      <c r="F1338" t="s">
        <v>44</v>
      </c>
      <c r="G1338" t="s">
        <v>79</v>
      </c>
      <c r="H1338" t="s">
        <v>80</v>
      </c>
      <c r="I1338" t="s">
        <v>81</v>
      </c>
      <c r="J1338" t="s">
        <v>48</v>
      </c>
      <c r="K1338" t="s">
        <v>49</v>
      </c>
      <c r="L1338">
        <v>11.6753</v>
      </c>
      <c r="O1338">
        <v>8.7879000000000005</v>
      </c>
      <c r="P1338">
        <v>15.351900000000001</v>
      </c>
      <c r="Q1338" t="s">
        <v>82</v>
      </c>
      <c r="R1338">
        <v>88.324700000000007</v>
      </c>
      <c r="U1338">
        <v>84.648099999999999</v>
      </c>
      <c r="V1338">
        <v>91.212100000000007</v>
      </c>
      <c r="W1338">
        <v>561</v>
      </c>
      <c r="X1338" t="s">
        <v>51</v>
      </c>
      <c r="Y1338" t="s">
        <v>69</v>
      </c>
      <c r="Z1338" t="s">
        <v>83</v>
      </c>
      <c r="AA1338" t="s">
        <v>51</v>
      </c>
      <c r="AB1338" t="s">
        <v>71</v>
      </c>
      <c r="AC1338" t="s">
        <v>85</v>
      </c>
      <c r="AD1338" t="s">
        <v>55</v>
      </c>
      <c r="AE1338" t="s">
        <v>56</v>
      </c>
      <c r="AF1338" t="s">
        <v>86</v>
      </c>
      <c r="AG1338">
        <v>33</v>
      </c>
      <c r="AH1338" t="s">
        <v>58</v>
      </c>
      <c r="AI1338" t="s">
        <v>74</v>
      </c>
      <c r="AJ1338" t="s">
        <v>87</v>
      </c>
      <c r="AK1338" t="s">
        <v>77</v>
      </c>
      <c r="AL1338" t="s">
        <v>61</v>
      </c>
      <c r="AM1338" t="s">
        <v>88</v>
      </c>
      <c r="AN1338" t="s">
        <v>76</v>
      </c>
    </row>
    <row r="1339" spans="1:40" x14ac:dyDescent="0.2">
      <c r="A1339">
        <v>2017</v>
      </c>
      <c r="B1339" t="s">
        <v>268</v>
      </c>
      <c r="C1339" t="s">
        <v>269</v>
      </c>
      <c r="D1339" t="s">
        <v>42</v>
      </c>
      <c r="E1339" t="s">
        <v>43</v>
      </c>
      <c r="F1339" t="s">
        <v>44</v>
      </c>
      <c r="G1339" t="s">
        <v>128</v>
      </c>
      <c r="H1339" t="s">
        <v>129</v>
      </c>
      <c r="I1339" t="s">
        <v>81</v>
      </c>
      <c r="J1339" t="s">
        <v>48</v>
      </c>
      <c r="K1339" t="s">
        <v>49</v>
      </c>
      <c r="L1339">
        <v>7.6492000000000004</v>
      </c>
      <c r="O1339">
        <v>3.1718999999999999</v>
      </c>
      <c r="P1339">
        <v>17.316299999999998</v>
      </c>
      <c r="Q1339" t="s">
        <v>130</v>
      </c>
      <c r="R1339">
        <v>92.350800000000007</v>
      </c>
      <c r="U1339">
        <v>82.683700000000002</v>
      </c>
      <c r="V1339">
        <v>96.828100000000006</v>
      </c>
      <c r="W1339">
        <v>74</v>
      </c>
      <c r="X1339" t="s">
        <v>51</v>
      </c>
      <c r="Y1339" t="s">
        <v>166</v>
      </c>
      <c r="Z1339" t="s">
        <v>51</v>
      </c>
      <c r="AA1339" t="s">
        <v>120</v>
      </c>
      <c r="AB1339" t="s">
        <v>51</v>
      </c>
      <c r="AC1339" t="s">
        <v>270</v>
      </c>
      <c r="AD1339" t="s">
        <v>55</v>
      </c>
      <c r="AE1339" t="s">
        <v>56</v>
      </c>
      <c r="AF1339" t="s">
        <v>132</v>
      </c>
      <c r="AG1339">
        <v>124</v>
      </c>
      <c r="AH1339" t="s">
        <v>58</v>
      </c>
      <c r="AI1339" t="s">
        <v>168</v>
      </c>
      <c r="AJ1339" t="s">
        <v>95</v>
      </c>
      <c r="AK1339" t="s">
        <v>268</v>
      </c>
      <c r="AL1339" t="s">
        <v>122</v>
      </c>
      <c r="AM1339" t="s">
        <v>62</v>
      </c>
      <c r="AN1339" t="s">
        <v>63</v>
      </c>
    </row>
    <row r="1340" spans="1:40" x14ac:dyDescent="0.2">
      <c r="A1340">
        <v>2017</v>
      </c>
      <c r="B1340" t="s">
        <v>126</v>
      </c>
      <c r="C1340" t="s">
        <v>127</v>
      </c>
      <c r="D1340" t="s">
        <v>42</v>
      </c>
      <c r="E1340" t="s">
        <v>43</v>
      </c>
      <c r="F1340" t="s">
        <v>44</v>
      </c>
      <c r="G1340" t="s">
        <v>79</v>
      </c>
      <c r="H1340" t="s">
        <v>80</v>
      </c>
      <c r="I1340" t="s">
        <v>81</v>
      </c>
      <c r="J1340" t="s">
        <v>48</v>
      </c>
      <c r="K1340" t="s">
        <v>49</v>
      </c>
      <c r="L1340">
        <v>59.969299999999997</v>
      </c>
      <c r="O1340">
        <v>41.304600000000001</v>
      </c>
      <c r="P1340">
        <v>76.128900000000002</v>
      </c>
      <c r="Q1340" t="s">
        <v>82</v>
      </c>
      <c r="R1340">
        <v>40.030700000000003</v>
      </c>
      <c r="U1340">
        <v>23.871099999999998</v>
      </c>
      <c r="V1340">
        <v>58.695399999999999</v>
      </c>
      <c r="W1340">
        <v>40</v>
      </c>
      <c r="X1340" t="s">
        <v>51</v>
      </c>
      <c r="Y1340" t="s">
        <v>166</v>
      </c>
      <c r="Z1340" t="s">
        <v>51</v>
      </c>
      <c r="AA1340" t="s">
        <v>51</v>
      </c>
      <c r="AB1340" t="s">
        <v>215</v>
      </c>
      <c r="AC1340" t="s">
        <v>131</v>
      </c>
      <c r="AD1340" t="s">
        <v>55</v>
      </c>
      <c r="AE1340" t="s">
        <v>56</v>
      </c>
      <c r="AF1340" t="s">
        <v>86</v>
      </c>
      <c r="AG1340">
        <v>23</v>
      </c>
      <c r="AH1340" t="s">
        <v>58</v>
      </c>
      <c r="AI1340" t="s">
        <v>168</v>
      </c>
      <c r="AJ1340" t="s">
        <v>95</v>
      </c>
      <c r="AK1340" t="s">
        <v>126</v>
      </c>
      <c r="AL1340" t="s">
        <v>61</v>
      </c>
      <c r="AM1340" t="s">
        <v>88</v>
      </c>
      <c r="AN1340" t="s">
        <v>216</v>
      </c>
    </row>
    <row r="1341" spans="1:40" x14ac:dyDescent="0.2">
      <c r="A1341">
        <v>2017</v>
      </c>
      <c r="B1341" t="s">
        <v>126</v>
      </c>
      <c r="C1341" t="s">
        <v>127</v>
      </c>
      <c r="D1341" t="s">
        <v>42</v>
      </c>
      <c r="E1341" t="s">
        <v>43</v>
      </c>
      <c r="F1341" t="s">
        <v>44</v>
      </c>
      <c r="G1341" t="s">
        <v>128</v>
      </c>
      <c r="H1341" t="s">
        <v>129</v>
      </c>
      <c r="I1341" t="s">
        <v>81</v>
      </c>
      <c r="J1341" t="s">
        <v>48</v>
      </c>
      <c r="K1341" t="s">
        <v>49</v>
      </c>
      <c r="L1341">
        <v>6.9615999999999998</v>
      </c>
      <c r="O1341">
        <v>2.6326000000000001</v>
      </c>
      <c r="P1341">
        <v>17.154599999999999</v>
      </c>
      <c r="Q1341" t="s">
        <v>130</v>
      </c>
      <c r="R1341">
        <v>93.038399999999996</v>
      </c>
      <c r="U1341">
        <v>82.845399999999998</v>
      </c>
      <c r="V1341">
        <v>97.367400000000004</v>
      </c>
      <c r="W1341">
        <v>54</v>
      </c>
      <c r="X1341" t="s">
        <v>99</v>
      </c>
      <c r="Y1341" t="s">
        <v>198</v>
      </c>
      <c r="Z1341" t="s">
        <v>51</v>
      </c>
      <c r="AA1341" t="s">
        <v>51</v>
      </c>
      <c r="AB1341" t="s">
        <v>84</v>
      </c>
      <c r="AC1341" t="s">
        <v>131</v>
      </c>
      <c r="AD1341" t="s">
        <v>55</v>
      </c>
      <c r="AE1341" t="s">
        <v>56</v>
      </c>
      <c r="AF1341" t="s">
        <v>132</v>
      </c>
      <c r="AG1341">
        <v>23</v>
      </c>
      <c r="AH1341" t="s">
        <v>101</v>
      </c>
      <c r="AI1341" t="s">
        <v>199</v>
      </c>
      <c r="AJ1341" t="s">
        <v>95</v>
      </c>
      <c r="AK1341" t="s">
        <v>126</v>
      </c>
      <c r="AL1341" t="s">
        <v>61</v>
      </c>
      <c r="AM1341" t="s">
        <v>88</v>
      </c>
      <c r="AN1341" t="s">
        <v>89</v>
      </c>
    </row>
    <row r="1342" spans="1:40" x14ac:dyDescent="0.2">
      <c r="A1342">
        <v>2017</v>
      </c>
      <c r="B1342" t="s">
        <v>316</v>
      </c>
      <c r="C1342" t="s">
        <v>317</v>
      </c>
      <c r="D1342" t="s">
        <v>42</v>
      </c>
      <c r="E1342" t="s">
        <v>43</v>
      </c>
      <c r="F1342" t="s">
        <v>44</v>
      </c>
      <c r="G1342" t="s">
        <v>128</v>
      </c>
      <c r="H1342" t="s">
        <v>129</v>
      </c>
      <c r="I1342" t="s">
        <v>81</v>
      </c>
      <c r="J1342" t="s">
        <v>48</v>
      </c>
      <c r="K1342" t="s">
        <v>49</v>
      </c>
      <c r="L1342">
        <v>12.587899999999999</v>
      </c>
      <c r="O1342">
        <v>9.4547000000000008</v>
      </c>
      <c r="P1342">
        <v>16.569400000000002</v>
      </c>
      <c r="Q1342" t="s">
        <v>130</v>
      </c>
      <c r="R1342">
        <v>87.412099999999995</v>
      </c>
      <c r="U1342">
        <v>83.430599999999998</v>
      </c>
      <c r="V1342">
        <v>90.545299999999997</v>
      </c>
      <c r="W1342">
        <v>249</v>
      </c>
      <c r="X1342" t="s">
        <v>156</v>
      </c>
      <c r="Y1342" t="s">
        <v>51</v>
      </c>
      <c r="Z1342" t="s">
        <v>83</v>
      </c>
      <c r="AA1342" t="s">
        <v>51</v>
      </c>
      <c r="AB1342" t="s">
        <v>51</v>
      </c>
      <c r="AC1342" t="s">
        <v>318</v>
      </c>
      <c r="AD1342" t="s">
        <v>55</v>
      </c>
      <c r="AE1342" t="s">
        <v>56</v>
      </c>
      <c r="AF1342" t="s">
        <v>132</v>
      </c>
      <c r="AG1342">
        <v>47</v>
      </c>
      <c r="AH1342" t="s">
        <v>158</v>
      </c>
      <c r="AI1342" t="s">
        <v>102</v>
      </c>
      <c r="AJ1342" t="s">
        <v>87</v>
      </c>
      <c r="AK1342" t="s">
        <v>316</v>
      </c>
      <c r="AL1342" t="s">
        <v>61</v>
      </c>
      <c r="AM1342" t="s">
        <v>88</v>
      </c>
      <c r="AN1342" t="s">
        <v>63</v>
      </c>
    </row>
    <row r="1343" spans="1:40" x14ac:dyDescent="0.2">
      <c r="A1343">
        <v>2017</v>
      </c>
      <c r="B1343" t="s">
        <v>232</v>
      </c>
      <c r="C1343" t="s">
        <v>233</v>
      </c>
      <c r="D1343" t="s">
        <v>42</v>
      </c>
      <c r="E1343" t="s">
        <v>43</v>
      </c>
      <c r="F1343" t="s">
        <v>44</v>
      </c>
      <c r="G1343" t="s">
        <v>45</v>
      </c>
      <c r="H1343" t="s">
        <v>46</v>
      </c>
      <c r="I1343" t="s">
        <v>47</v>
      </c>
      <c r="J1343" t="s">
        <v>48</v>
      </c>
      <c r="K1343" t="s">
        <v>49</v>
      </c>
      <c r="L1343">
        <v>18.148199999999999</v>
      </c>
      <c r="O1343">
        <v>15.604799999999999</v>
      </c>
      <c r="P1343">
        <v>21.0029</v>
      </c>
      <c r="Q1343" t="s">
        <v>50</v>
      </c>
      <c r="R1343">
        <v>81.851799999999997</v>
      </c>
      <c r="U1343">
        <v>78.997100000000003</v>
      </c>
      <c r="V1343">
        <v>84.395200000000003</v>
      </c>
      <c r="W1343">
        <v>579</v>
      </c>
      <c r="X1343" t="s">
        <v>99</v>
      </c>
      <c r="Y1343" t="s">
        <v>69</v>
      </c>
      <c r="Z1343" t="s">
        <v>51</v>
      </c>
      <c r="AA1343" t="s">
        <v>120</v>
      </c>
      <c r="AB1343" t="s">
        <v>51</v>
      </c>
      <c r="AC1343" t="s">
        <v>234</v>
      </c>
      <c r="AD1343" t="s">
        <v>55</v>
      </c>
      <c r="AE1343" t="s">
        <v>56</v>
      </c>
      <c r="AF1343" t="s">
        <v>57</v>
      </c>
      <c r="AG1343">
        <v>17</v>
      </c>
      <c r="AH1343" t="s">
        <v>101</v>
      </c>
      <c r="AI1343" t="s">
        <v>74</v>
      </c>
      <c r="AJ1343" t="s">
        <v>95</v>
      </c>
      <c r="AK1343" t="s">
        <v>232</v>
      </c>
      <c r="AL1343" t="s">
        <v>122</v>
      </c>
      <c r="AM1343" t="s">
        <v>88</v>
      </c>
      <c r="AN1343" t="s">
        <v>63</v>
      </c>
    </row>
    <row r="1344" spans="1:40" x14ac:dyDescent="0.2">
      <c r="A1344">
        <v>2017</v>
      </c>
      <c r="B1344" t="s">
        <v>193</v>
      </c>
      <c r="C1344" t="s">
        <v>194</v>
      </c>
      <c r="D1344" t="s">
        <v>42</v>
      </c>
      <c r="E1344" t="s">
        <v>43</v>
      </c>
      <c r="F1344" t="s">
        <v>44</v>
      </c>
      <c r="G1344" t="s">
        <v>128</v>
      </c>
      <c r="H1344" t="s">
        <v>129</v>
      </c>
      <c r="I1344" t="s">
        <v>81</v>
      </c>
      <c r="J1344" t="s">
        <v>48</v>
      </c>
      <c r="K1344" t="s">
        <v>49</v>
      </c>
      <c r="L1344">
        <v>14.438700000000001</v>
      </c>
      <c r="O1344">
        <v>9.4047000000000001</v>
      </c>
      <c r="P1344">
        <v>21.526900000000001</v>
      </c>
      <c r="Q1344" t="s">
        <v>130</v>
      </c>
      <c r="R1344">
        <v>85.561300000000003</v>
      </c>
      <c r="U1344">
        <v>78.473100000000002</v>
      </c>
      <c r="V1344">
        <v>90.595299999999995</v>
      </c>
      <c r="W1344">
        <v>127</v>
      </c>
      <c r="X1344" t="s">
        <v>51</v>
      </c>
      <c r="Y1344" t="s">
        <v>52</v>
      </c>
      <c r="Z1344" t="s">
        <v>70</v>
      </c>
      <c r="AA1344" t="s">
        <v>51</v>
      </c>
      <c r="AB1344" t="s">
        <v>51</v>
      </c>
      <c r="AC1344" t="s">
        <v>196</v>
      </c>
      <c r="AD1344" t="s">
        <v>55</v>
      </c>
      <c r="AE1344" t="s">
        <v>56</v>
      </c>
      <c r="AF1344" t="s">
        <v>132</v>
      </c>
      <c r="AG1344">
        <v>50</v>
      </c>
      <c r="AH1344" t="s">
        <v>58</v>
      </c>
      <c r="AI1344" t="s">
        <v>59</v>
      </c>
      <c r="AJ1344" t="s">
        <v>75</v>
      </c>
      <c r="AK1344" t="s">
        <v>193</v>
      </c>
      <c r="AL1344" t="s">
        <v>61</v>
      </c>
      <c r="AM1344" t="s">
        <v>88</v>
      </c>
      <c r="AN1344" t="s">
        <v>63</v>
      </c>
    </row>
    <row r="1345" spans="1:40" x14ac:dyDescent="0.2">
      <c r="A1345">
        <v>2017</v>
      </c>
      <c r="B1345" t="s">
        <v>220</v>
      </c>
      <c r="C1345" t="s">
        <v>221</v>
      </c>
      <c r="D1345" t="s">
        <v>42</v>
      </c>
      <c r="E1345" t="s">
        <v>43</v>
      </c>
      <c r="F1345" t="s">
        <v>44</v>
      </c>
      <c r="G1345" t="s">
        <v>140</v>
      </c>
      <c r="H1345" t="s">
        <v>141</v>
      </c>
      <c r="I1345" t="s">
        <v>81</v>
      </c>
      <c r="J1345" t="s">
        <v>48</v>
      </c>
      <c r="K1345" t="s">
        <v>49</v>
      </c>
      <c r="L1345">
        <v>0</v>
      </c>
      <c r="O1345">
        <v>0</v>
      </c>
      <c r="P1345">
        <v>0</v>
      </c>
      <c r="Q1345" t="s">
        <v>142</v>
      </c>
      <c r="R1345">
        <v>100</v>
      </c>
      <c r="U1345">
        <v>100</v>
      </c>
      <c r="V1345">
        <v>100</v>
      </c>
      <c r="W1345">
        <v>35</v>
      </c>
      <c r="X1345" t="s">
        <v>156</v>
      </c>
      <c r="Y1345" t="s">
        <v>52</v>
      </c>
      <c r="Z1345" t="s">
        <v>51</v>
      </c>
      <c r="AA1345" t="s">
        <v>51</v>
      </c>
      <c r="AB1345" t="s">
        <v>195</v>
      </c>
      <c r="AC1345" t="s">
        <v>222</v>
      </c>
      <c r="AD1345" t="s">
        <v>55</v>
      </c>
      <c r="AE1345" t="s">
        <v>56</v>
      </c>
      <c r="AF1345" t="s">
        <v>144</v>
      </c>
      <c r="AG1345">
        <v>36</v>
      </c>
      <c r="AH1345" t="s">
        <v>158</v>
      </c>
      <c r="AI1345" t="s">
        <v>59</v>
      </c>
      <c r="AJ1345" t="s">
        <v>95</v>
      </c>
      <c r="AK1345" t="s">
        <v>220</v>
      </c>
      <c r="AL1345" t="s">
        <v>61</v>
      </c>
      <c r="AM1345" t="s">
        <v>88</v>
      </c>
      <c r="AN1345" t="s">
        <v>197</v>
      </c>
    </row>
    <row r="1346" spans="1:40" x14ac:dyDescent="0.2">
      <c r="A1346">
        <v>2017</v>
      </c>
      <c r="B1346" t="s">
        <v>118</v>
      </c>
      <c r="C1346" t="s">
        <v>119</v>
      </c>
      <c r="D1346" t="s">
        <v>42</v>
      </c>
      <c r="E1346" t="s">
        <v>43</v>
      </c>
      <c r="F1346" t="s">
        <v>44</v>
      </c>
      <c r="G1346" t="s">
        <v>79</v>
      </c>
      <c r="H1346" t="s">
        <v>80</v>
      </c>
      <c r="I1346" t="s">
        <v>81</v>
      </c>
      <c r="J1346" t="s">
        <v>48</v>
      </c>
      <c r="K1346" t="s">
        <v>49</v>
      </c>
      <c r="L1346">
        <v>7.4939999999999998</v>
      </c>
      <c r="O1346">
        <v>2.9659</v>
      </c>
      <c r="P1346">
        <v>17.675799999999999</v>
      </c>
      <c r="Q1346" t="s">
        <v>82</v>
      </c>
      <c r="R1346">
        <v>92.506</v>
      </c>
      <c r="U1346">
        <v>82.324200000000005</v>
      </c>
      <c r="V1346">
        <v>97.034099999999995</v>
      </c>
      <c r="W1346">
        <v>82</v>
      </c>
      <c r="X1346" t="s">
        <v>99</v>
      </c>
      <c r="Y1346" t="s">
        <v>198</v>
      </c>
      <c r="Z1346" t="s">
        <v>70</v>
      </c>
      <c r="AA1346" t="s">
        <v>51</v>
      </c>
      <c r="AB1346" t="s">
        <v>71</v>
      </c>
      <c r="AC1346" t="s">
        <v>121</v>
      </c>
      <c r="AD1346" t="s">
        <v>55</v>
      </c>
      <c r="AE1346" t="s">
        <v>56</v>
      </c>
      <c r="AF1346" t="s">
        <v>86</v>
      </c>
      <c r="AG1346">
        <v>121</v>
      </c>
      <c r="AH1346" t="s">
        <v>101</v>
      </c>
      <c r="AI1346" t="s">
        <v>199</v>
      </c>
      <c r="AJ1346" t="s">
        <v>75</v>
      </c>
      <c r="AK1346" t="s">
        <v>118</v>
      </c>
      <c r="AL1346" t="s">
        <v>61</v>
      </c>
      <c r="AM1346" t="s">
        <v>62</v>
      </c>
      <c r="AN1346" t="s">
        <v>76</v>
      </c>
    </row>
    <row r="1347" spans="1:40" x14ac:dyDescent="0.2">
      <c r="A1347">
        <v>2017</v>
      </c>
      <c r="B1347" t="s">
        <v>313</v>
      </c>
      <c r="C1347" t="s">
        <v>314</v>
      </c>
      <c r="D1347" t="s">
        <v>42</v>
      </c>
      <c r="E1347" t="s">
        <v>43</v>
      </c>
      <c r="F1347" t="s">
        <v>44</v>
      </c>
      <c r="G1347" t="s">
        <v>45</v>
      </c>
      <c r="H1347" t="s">
        <v>46</v>
      </c>
      <c r="I1347" t="s">
        <v>47</v>
      </c>
      <c r="J1347" t="s">
        <v>48</v>
      </c>
      <c r="K1347" t="s">
        <v>49</v>
      </c>
      <c r="L1347">
        <v>38.137</v>
      </c>
      <c r="O1347">
        <v>22.313500000000001</v>
      </c>
      <c r="P1347">
        <v>56.954900000000002</v>
      </c>
      <c r="Q1347" t="s">
        <v>50</v>
      </c>
      <c r="R1347">
        <v>61.863</v>
      </c>
      <c r="U1347">
        <v>43.045099999999998</v>
      </c>
      <c r="V1347">
        <v>77.686499999999995</v>
      </c>
      <c r="W1347">
        <v>54</v>
      </c>
      <c r="X1347" t="s">
        <v>156</v>
      </c>
      <c r="Y1347" t="s">
        <v>166</v>
      </c>
      <c r="Z1347" t="s">
        <v>51</v>
      </c>
      <c r="AA1347" t="s">
        <v>51</v>
      </c>
      <c r="AB1347" t="s">
        <v>71</v>
      </c>
      <c r="AC1347" t="s">
        <v>315</v>
      </c>
      <c r="AD1347" t="s">
        <v>55</v>
      </c>
      <c r="AE1347" t="s">
        <v>56</v>
      </c>
      <c r="AF1347" t="s">
        <v>57</v>
      </c>
      <c r="AG1347">
        <v>40</v>
      </c>
      <c r="AH1347" t="s">
        <v>158</v>
      </c>
      <c r="AI1347" t="s">
        <v>168</v>
      </c>
      <c r="AJ1347" t="s">
        <v>95</v>
      </c>
      <c r="AK1347" t="s">
        <v>313</v>
      </c>
      <c r="AL1347" t="s">
        <v>61</v>
      </c>
      <c r="AM1347" t="s">
        <v>88</v>
      </c>
      <c r="AN1347" t="s">
        <v>76</v>
      </c>
    </row>
    <row r="1348" spans="1:40" x14ac:dyDescent="0.2">
      <c r="A1348">
        <v>2017</v>
      </c>
      <c r="B1348" t="s">
        <v>164</v>
      </c>
      <c r="C1348" t="s">
        <v>165</v>
      </c>
      <c r="D1348" t="s">
        <v>42</v>
      </c>
      <c r="E1348" t="s">
        <v>43</v>
      </c>
      <c r="F1348" t="s">
        <v>44</v>
      </c>
      <c r="G1348" t="s">
        <v>66</v>
      </c>
      <c r="H1348" t="s">
        <v>66</v>
      </c>
      <c r="I1348" t="s">
        <v>67</v>
      </c>
      <c r="J1348" t="s">
        <v>48</v>
      </c>
      <c r="K1348" t="s">
        <v>49</v>
      </c>
      <c r="L1348">
        <v>3.0365000000000002</v>
      </c>
      <c r="O1348">
        <v>0.55730000000000002</v>
      </c>
      <c r="P1348">
        <v>14.891999999999999</v>
      </c>
      <c r="Q1348" t="s">
        <v>68</v>
      </c>
      <c r="R1348">
        <v>96.963499999999996</v>
      </c>
      <c r="U1348">
        <v>85.108000000000004</v>
      </c>
      <c r="V1348">
        <v>99.442700000000002</v>
      </c>
      <c r="W1348">
        <v>52</v>
      </c>
      <c r="X1348" t="s">
        <v>156</v>
      </c>
      <c r="Y1348" t="s">
        <v>52</v>
      </c>
      <c r="Z1348" t="s">
        <v>51</v>
      </c>
      <c r="AA1348" t="s">
        <v>51</v>
      </c>
      <c r="AB1348" t="s">
        <v>71</v>
      </c>
      <c r="AC1348" t="s">
        <v>167</v>
      </c>
      <c r="AD1348" t="s">
        <v>55</v>
      </c>
      <c r="AE1348" t="s">
        <v>56</v>
      </c>
      <c r="AF1348" t="s">
        <v>73</v>
      </c>
      <c r="AG1348">
        <v>44</v>
      </c>
      <c r="AH1348" t="s">
        <v>158</v>
      </c>
      <c r="AI1348" t="s">
        <v>59</v>
      </c>
      <c r="AJ1348" t="s">
        <v>95</v>
      </c>
      <c r="AK1348" t="s">
        <v>164</v>
      </c>
      <c r="AL1348" t="s">
        <v>61</v>
      </c>
      <c r="AM1348" t="s">
        <v>88</v>
      </c>
      <c r="AN1348" t="s">
        <v>76</v>
      </c>
    </row>
    <row r="1349" spans="1:40" x14ac:dyDescent="0.2">
      <c r="A1349">
        <v>2017</v>
      </c>
      <c r="B1349" t="s">
        <v>175</v>
      </c>
      <c r="C1349" t="s">
        <v>176</v>
      </c>
      <c r="D1349" t="s">
        <v>42</v>
      </c>
      <c r="E1349" t="s">
        <v>43</v>
      </c>
      <c r="F1349" t="s">
        <v>44</v>
      </c>
      <c r="G1349" t="s">
        <v>140</v>
      </c>
      <c r="H1349" t="s">
        <v>141</v>
      </c>
      <c r="I1349" t="s">
        <v>81</v>
      </c>
      <c r="J1349" t="s">
        <v>48</v>
      </c>
      <c r="K1349" t="s">
        <v>49</v>
      </c>
      <c r="L1349">
        <v>1.5911999999999999</v>
      </c>
      <c r="O1349">
        <v>0.71150000000000002</v>
      </c>
      <c r="P1349">
        <v>3.5198999999999998</v>
      </c>
      <c r="Q1349" t="s">
        <v>142</v>
      </c>
      <c r="R1349">
        <v>98.408799999999999</v>
      </c>
      <c r="U1349">
        <v>96.480099999999993</v>
      </c>
      <c r="V1349">
        <v>99.288499999999999</v>
      </c>
      <c r="W1349">
        <v>414</v>
      </c>
      <c r="X1349" t="s">
        <v>51</v>
      </c>
      <c r="Y1349" t="s">
        <v>51</v>
      </c>
      <c r="Z1349" t="s">
        <v>83</v>
      </c>
      <c r="AA1349" t="s">
        <v>51</v>
      </c>
      <c r="AB1349" t="s">
        <v>51</v>
      </c>
      <c r="AC1349" t="s">
        <v>177</v>
      </c>
      <c r="AD1349" t="s">
        <v>55</v>
      </c>
      <c r="AE1349" t="s">
        <v>56</v>
      </c>
      <c r="AF1349" t="s">
        <v>144</v>
      </c>
      <c r="AG1349">
        <v>110</v>
      </c>
      <c r="AH1349" t="s">
        <v>58</v>
      </c>
      <c r="AI1349" t="s">
        <v>102</v>
      </c>
      <c r="AJ1349" t="s">
        <v>87</v>
      </c>
      <c r="AK1349" t="s">
        <v>175</v>
      </c>
      <c r="AL1349" t="s">
        <v>61</v>
      </c>
      <c r="AM1349" t="s">
        <v>62</v>
      </c>
      <c r="AN1349" t="s">
        <v>63</v>
      </c>
    </row>
    <row r="1350" spans="1:40" x14ac:dyDescent="0.2">
      <c r="A1350">
        <v>2017</v>
      </c>
      <c r="B1350" t="s">
        <v>301</v>
      </c>
      <c r="C1350" t="s">
        <v>302</v>
      </c>
      <c r="D1350" t="s">
        <v>42</v>
      </c>
      <c r="E1350" t="s">
        <v>43</v>
      </c>
      <c r="F1350" t="s">
        <v>44</v>
      </c>
      <c r="G1350" t="s">
        <v>66</v>
      </c>
      <c r="H1350" t="s">
        <v>66</v>
      </c>
      <c r="I1350" t="s">
        <v>67</v>
      </c>
      <c r="J1350" t="s">
        <v>48</v>
      </c>
      <c r="K1350" t="s">
        <v>49</v>
      </c>
      <c r="L1350">
        <v>23.8079</v>
      </c>
      <c r="O1350">
        <v>17.075700000000001</v>
      </c>
      <c r="P1350">
        <v>32.1648</v>
      </c>
      <c r="Q1350" t="s">
        <v>68</v>
      </c>
      <c r="R1350">
        <v>76.192099999999996</v>
      </c>
      <c r="U1350">
        <v>67.8352</v>
      </c>
      <c r="V1350">
        <v>82.924300000000002</v>
      </c>
      <c r="W1350">
        <v>102</v>
      </c>
      <c r="X1350" t="s">
        <v>51</v>
      </c>
      <c r="Y1350" t="s">
        <v>51</v>
      </c>
      <c r="Z1350" t="s">
        <v>51</v>
      </c>
      <c r="AA1350" t="s">
        <v>161</v>
      </c>
      <c r="AB1350" t="s">
        <v>51</v>
      </c>
      <c r="AC1350" t="s">
        <v>303</v>
      </c>
      <c r="AD1350" t="s">
        <v>55</v>
      </c>
      <c r="AE1350" t="s">
        <v>56</v>
      </c>
      <c r="AF1350" t="s">
        <v>73</v>
      </c>
      <c r="AG1350">
        <v>8</v>
      </c>
      <c r="AH1350" t="s">
        <v>58</v>
      </c>
      <c r="AI1350" t="s">
        <v>102</v>
      </c>
      <c r="AJ1350" t="s">
        <v>95</v>
      </c>
      <c r="AK1350" t="s">
        <v>301</v>
      </c>
      <c r="AL1350" t="s">
        <v>163</v>
      </c>
      <c r="AM1350" t="s">
        <v>88</v>
      </c>
      <c r="AN1350" t="s">
        <v>63</v>
      </c>
    </row>
    <row r="1351" spans="1:40" x14ac:dyDescent="0.2">
      <c r="A1351">
        <v>2017</v>
      </c>
      <c r="B1351" t="s">
        <v>254</v>
      </c>
      <c r="C1351" t="s">
        <v>255</v>
      </c>
      <c r="D1351" t="s">
        <v>42</v>
      </c>
      <c r="E1351" t="s">
        <v>43</v>
      </c>
      <c r="F1351" t="s">
        <v>44</v>
      </c>
      <c r="G1351" t="s">
        <v>128</v>
      </c>
      <c r="H1351" t="s">
        <v>129</v>
      </c>
      <c r="I1351" t="s">
        <v>81</v>
      </c>
      <c r="J1351" t="s">
        <v>48</v>
      </c>
      <c r="K1351" t="s">
        <v>49</v>
      </c>
      <c r="L1351">
        <v>11.4397</v>
      </c>
      <c r="O1351">
        <v>8.3163999999999998</v>
      </c>
      <c r="P1351">
        <v>15.5372</v>
      </c>
      <c r="Q1351" t="s">
        <v>130</v>
      </c>
      <c r="R1351">
        <v>88.560299999999998</v>
      </c>
      <c r="U1351">
        <v>84.462800000000001</v>
      </c>
      <c r="V1351">
        <v>91.683599999999998</v>
      </c>
      <c r="W1351">
        <v>489</v>
      </c>
      <c r="X1351" t="s">
        <v>99</v>
      </c>
      <c r="Y1351" t="s">
        <v>51</v>
      </c>
      <c r="Z1351" t="s">
        <v>70</v>
      </c>
      <c r="AA1351" t="s">
        <v>51</v>
      </c>
      <c r="AB1351" t="s">
        <v>84</v>
      </c>
      <c r="AD1351" t="s">
        <v>55</v>
      </c>
      <c r="AE1351" t="s">
        <v>56</v>
      </c>
      <c r="AF1351" t="s">
        <v>132</v>
      </c>
      <c r="AG1351">
        <v>59</v>
      </c>
      <c r="AH1351" t="s">
        <v>101</v>
      </c>
      <c r="AI1351" t="s">
        <v>102</v>
      </c>
      <c r="AJ1351" t="s">
        <v>75</v>
      </c>
      <c r="AK1351" t="s">
        <v>254</v>
      </c>
      <c r="AL1351" t="s">
        <v>61</v>
      </c>
      <c r="AM1351" t="s">
        <v>256</v>
      </c>
      <c r="AN1351" t="s">
        <v>89</v>
      </c>
    </row>
    <row r="1352" spans="1:40" x14ac:dyDescent="0.2">
      <c r="A1352">
        <v>2017</v>
      </c>
      <c r="B1352" t="s">
        <v>263</v>
      </c>
      <c r="C1352" t="s">
        <v>264</v>
      </c>
      <c r="D1352" t="s">
        <v>42</v>
      </c>
      <c r="E1352" t="s">
        <v>43</v>
      </c>
      <c r="F1352" t="s">
        <v>44</v>
      </c>
      <c r="G1352" t="s">
        <v>66</v>
      </c>
      <c r="H1352" t="s">
        <v>66</v>
      </c>
      <c r="I1352" t="s">
        <v>67</v>
      </c>
      <c r="J1352" t="s">
        <v>48</v>
      </c>
      <c r="K1352" t="s">
        <v>49</v>
      </c>
      <c r="L1352">
        <v>26.004799999999999</v>
      </c>
      <c r="O1352">
        <v>16.069400000000002</v>
      </c>
      <c r="P1352">
        <v>39.213099999999997</v>
      </c>
      <c r="Q1352" t="s">
        <v>68</v>
      </c>
      <c r="R1352">
        <v>73.995199999999997</v>
      </c>
      <c r="U1352">
        <v>60.786900000000003</v>
      </c>
      <c r="V1352">
        <v>83.930599999999998</v>
      </c>
      <c r="W1352">
        <v>69</v>
      </c>
      <c r="X1352" t="s">
        <v>51</v>
      </c>
      <c r="Y1352" t="s">
        <v>51</v>
      </c>
      <c r="Z1352" t="s">
        <v>53</v>
      </c>
      <c r="AA1352" t="s">
        <v>135</v>
      </c>
      <c r="AB1352" t="s">
        <v>51</v>
      </c>
      <c r="AC1352" t="s">
        <v>265</v>
      </c>
      <c r="AD1352" t="s">
        <v>55</v>
      </c>
      <c r="AE1352" t="s">
        <v>56</v>
      </c>
      <c r="AF1352" t="s">
        <v>73</v>
      </c>
      <c r="AG1352">
        <v>11</v>
      </c>
      <c r="AH1352" t="s">
        <v>58</v>
      </c>
      <c r="AI1352" t="s">
        <v>102</v>
      </c>
      <c r="AJ1352" t="s">
        <v>60</v>
      </c>
      <c r="AK1352" t="s">
        <v>263</v>
      </c>
      <c r="AL1352" t="s">
        <v>137</v>
      </c>
      <c r="AM1352" t="s">
        <v>62</v>
      </c>
      <c r="AN1352" t="s">
        <v>63</v>
      </c>
    </row>
    <row r="1353" spans="1:40" x14ac:dyDescent="0.2">
      <c r="A1353">
        <v>2017</v>
      </c>
      <c r="B1353" t="s">
        <v>151</v>
      </c>
      <c r="C1353" t="s">
        <v>152</v>
      </c>
      <c r="D1353" t="s">
        <v>42</v>
      </c>
      <c r="E1353" t="s">
        <v>43</v>
      </c>
      <c r="F1353" t="s">
        <v>44</v>
      </c>
      <c r="G1353" t="s">
        <v>140</v>
      </c>
      <c r="H1353" t="s">
        <v>141</v>
      </c>
      <c r="I1353" t="s">
        <v>81</v>
      </c>
      <c r="J1353" t="s">
        <v>48</v>
      </c>
      <c r="K1353" t="s">
        <v>49</v>
      </c>
      <c r="L1353">
        <v>0</v>
      </c>
      <c r="O1353">
        <v>0</v>
      </c>
      <c r="P1353">
        <v>0</v>
      </c>
      <c r="Q1353" t="s">
        <v>142</v>
      </c>
      <c r="R1353">
        <v>100</v>
      </c>
      <c r="U1353">
        <v>100</v>
      </c>
      <c r="V1353">
        <v>100</v>
      </c>
      <c r="W1353">
        <v>107</v>
      </c>
      <c r="X1353" t="s">
        <v>51</v>
      </c>
      <c r="Y1353" t="s">
        <v>51</v>
      </c>
      <c r="Z1353" t="s">
        <v>83</v>
      </c>
      <c r="AA1353" t="s">
        <v>51</v>
      </c>
      <c r="AB1353" t="s">
        <v>71</v>
      </c>
      <c r="AC1353" t="s">
        <v>153</v>
      </c>
      <c r="AD1353" t="s">
        <v>55</v>
      </c>
      <c r="AE1353" t="s">
        <v>56</v>
      </c>
      <c r="AF1353" t="s">
        <v>144</v>
      </c>
      <c r="AG1353">
        <v>21</v>
      </c>
      <c r="AH1353" t="s">
        <v>58</v>
      </c>
      <c r="AI1353" t="s">
        <v>102</v>
      </c>
      <c r="AJ1353" t="s">
        <v>87</v>
      </c>
      <c r="AK1353" t="s">
        <v>151</v>
      </c>
      <c r="AL1353" t="s">
        <v>61</v>
      </c>
      <c r="AM1353" t="s">
        <v>88</v>
      </c>
      <c r="AN1353" t="s">
        <v>76</v>
      </c>
    </row>
    <row r="1354" spans="1:40" x14ac:dyDescent="0.2">
      <c r="A1354">
        <v>2017</v>
      </c>
      <c r="B1354" t="s">
        <v>292</v>
      </c>
      <c r="C1354" t="s">
        <v>293</v>
      </c>
      <c r="D1354" t="s">
        <v>42</v>
      </c>
      <c r="E1354" t="s">
        <v>43</v>
      </c>
      <c r="F1354" t="s">
        <v>44</v>
      </c>
      <c r="G1354" t="s">
        <v>45</v>
      </c>
      <c r="H1354" t="s">
        <v>46</v>
      </c>
      <c r="I1354" t="s">
        <v>47</v>
      </c>
      <c r="J1354" t="s">
        <v>48</v>
      </c>
      <c r="K1354" t="s">
        <v>49</v>
      </c>
      <c r="L1354">
        <v>52.572899999999997</v>
      </c>
      <c r="O1354">
        <v>37.351900000000001</v>
      </c>
      <c r="P1354">
        <v>67.330299999999994</v>
      </c>
      <c r="Q1354" t="s">
        <v>50</v>
      </c>
      <c r="R1354">
        <v>47.427100000000003</v>
      </c>
      <c r="U1354">
        <v>32.669699999999999</v>
      </c>
      <c r="V1354">
        <v>62.648099999999999</v>
      </c>
      <c r="W1354">
        <v>35</v>
      </c>
      <c r="X1354" t="s">
        <v>99</v>
      </c>
      <c r="Y1354" t="s">
        <v>92</v>
      </c>
      <c r="Z1354" t="s">
        <v>51</v>
      </c>
      <c r="AA1354" t="s">
        <v>237</v>
      </c>
      <c r="AB1354" t="s">
        <v>51</v>
      </c>
      <c r="AC1354" t="s">
        <v>294</v>
      </c>
      <c r="AD1354" t="s">
        <v>55</v>
      </c>
      <c r="AE1354" t="s">
        <v>56</v>
      </c>
      <c r="AF1354" t="s">
        <v>57</v>
      </c>
      <c r="AG1354">
        <v>72</v>
      </c>
      <c r="AH1354" t="s">
        <v>101</v>
      </c>
      <c r="AI1354" t="s">
        <v>94</v>
      </c>
      <c r="AJ1354" t="s">
        <v>95</v>
      </c>
      <c r="AK1354" t="s">
        <v>292</v>
      </c>
      <c r="AL1354" t="s">
        <v>239</v>
      </c>
      <c r="AM1354" t="s">
        <v>96</v>
      </c>
      <c r="AN1354" t="s">
        <v>63</v>
      </c>
    </row>
    <row r="1355" spans="1:40" x14ac:dyDescent="0.2">
      <c r="A1355">
        <v>2017</v>
      </c>
      <c r="B1355" t="s">
        <v>151</v>
      </c>
      <c r="C1355" t="s">
        <v>152</v>
      </c>
      <c r="D1355" t="s">
        <v>42</v>
      </c>
      <c r="E1355" t="s">
        <v>43</v>
      </c>
      <c r="F1355" t="s">
        <v>44</v>
      </c>
      <c r="G1355" t="s">
        <v>45</v>
      </c>
      <c r="H1355" t="s">
        <v>46</v>
      </c>
      <c r="I1355" t="s">
        <v>47</v>
      </c>
      <c r="J1355" t="s">
        <v>48</v>
      </c>
      <c r="K1355" t="s">
        <v>49</v>
      </c>
      <c r="L1355">
        <v>51.1038</v>
      </c>
      <c r="O1355">
        <v>34.926200000000001</v>
      </c>
      <c r="P1355">
        <v>67.0535</v>
      </c>
      <c r="Q1355" t="s">
        <v>50</v>
      </c>
      <c r="R1355">
        <v>48.8962</v>
      </c>
      <c r="U1355">
        <v>32.9465</v>
      </c>
      <c r="V1355">
        <v>65.073800000000006</v>
      </c>
      <c r="W1355">
        <v>71</v>
      </c>
      <c r="X1355" t="s">
        <v>51</v>
      </c>
      <c r="Y1355" t="s">
        <v>51</v>
      </c>
      <c r="Z1355" t="s">
        <v>51</v>
      </c>
      <c r="AA1355" t="s">
        <v>135</v>
      </c>
      <c r="AB1355" t="s">
        <v>51</v>
      </c>
      <c r="AC1355" t="s">
        <v>153</v>
      </c>
      <c r="AD1355" t="s">
        <v>55</v>
      </c>
      <c r="AE1355" t="s">
        <v>56</v>
      </c>
      <c r="AF1355" t="s">
        <v>57</v>
      </c>
      <c r="AG1355">
        <v>21</v>
      </c>
      <c r="AH1355" t="s">
        <v>58</v>
      </c>
      <c r="AI1355" t="s">
        <v>102</v>
      </c>
      <c r="AJ1355" t="s">
        <v>95</v>
      </c>
      <c r="AK1355" t="s">
        <v>151</v>
      </c>
      <c r="AL1355" t="s">
        <v>137</v>
      </c>
      <c r="AM1355" t="s">
        <v>88</v>
      </c>
      <c r="AN1355" t="s">
        <v>63</v>
      </c>
    </row>
    <row r="1356" spans="1:40" x14ac:dyDescent="0.2">
      <c r="A1356">
        <v>2017</v>
      </c>
      <c r="B1356" t="s">
        <v>126</v>
      </c>
      <c r="C1356" t="s">
        <v>127</v>
      </c>
      <c r="D1356" t="s">
        <v>42</v>
      </c>
      <c r="E1356" t="s">
        <v>43</v>
      </c>
      <c r="F1356" t="s">
        <v>44</v>
      </c>
      <c r="G1356" t="s">
        <v>45</v>
      </c>
      <c r="H1356" t="s">
        <v>46</v>
      </c>
      <c r="I1356" t="s">
        <v>47</v>
      </c>
      <c r="J1356" t="s">
        <v>48</v>
      </c>
      <c r="K1356" t="s">
        <v>49</v>
      </c>
      <c r="L1356">
        <v>12.1083</v>
      </c>
      <c r="O1356">
        <v>6.5106999999999999</v>
      </c>
      <c r="P1356">
        <v>21.4161</v>
      </c>
      <c r="Q1356" t="s">
        <v>50</v>
      </c>
      <c r="R1356">
        <v>87.8917</v>
      </c>
      <c r="U1356">
        <v>78.5839</v>
      </c>
      <c r="V1356">
        <v>93.4893</v>
      </c>
      <c r="W1356">
        <v>89</v>
      </c>
      <c r="X1356" t="s">
        <v>99</v>
      </c>
      <c r="Y1356" t="s">
        <v>198</v>
      </c>
      <c r="Z1356" t="s">
        <v>51</v>
      </c>
      <c r="AA1356" t="s">
        <v>51</v>
      </c>
      <c r="AB1356" t="s">
        <v>71</v>
      </c>
      <c r="AC1356" t="s">
        <v>131</v>
      </c>
      <c r="AD1356" t="s">
        <v>55</v>
      </c>
      <c r="AE1356" t="s">
        <v>56</v>
      </c>
      <c r="AF1356" t="s">
        <v>57</v>
      </c>
      <c r="AG1356">
        <v>23</v>
      </c>
      <c r="AH1356" t="s">
        <v>101</v>
      </c>
      <c r="AI1356" t="s">
        <v>199</v>
      </c>
      <c r="AJ1356" t="s">
        <v>95</v>
      </c>
      <c r="AK1356" t="s">
        <v>126</v>
      </c>
      <c r="AL1356" t="s">
        <v>61</v>
      </c>
      <c r="AM1356" t="s">
        <v>88</v>
      </c>
      <c r="AN1356" t="s">
        <v>76</v>
      </c>
    </row>
    <row r="1357" spans="1:40" x14ac:dyDescent="0.2">
      <c r="A1357">
        <v>2017</v>
      </c>
      <c r="B1357" t="s">
        <v>145</v>
      </c>
      <c r="C1357" t="s">
        <v>146</v>
      </c>
      <c r="D1357" t="s">
        <v>42</v>
      </c>
      <c r="E1357" t="s">
        <v>43</v>
      </c>
      <c r="F1357" t="s">
        <v>44</v>
      </c>
      <c r="G1357" t="s">
        <v>45</v>
      </c>
      <c r="H1357" t="s">
        <v>46</v>
      </c>
      <c r="I1357" t="s">
        <v>47</v>
      </c>
      <c r="J1357" t="s">
        <v>48</v>
      </c>
      <c r="K1357" t="s">
        <v>49</v>
      </c>
      <c r="L1357">
        <v>27.434200000000001</v>
      </c>
      <c r="O1357">
        <v>15.661</v>
      </c>
      <c r="P1357">
        <v>43.493899999999996</v>
      </c>
      <c r="Q1357" t="s">
        <v>50</v>
      </c>
      <c r="R1357">
        <v>72.565799999999996</v>
      </c>
      <c r="U1357">
        <v>56.506100000000004</v>
      </c>
      <c r="V1357">
        <v>84.338999999999999</v>
      </c>
      <c r="W1357">
        <v>30</v>
      </c>
      <c r="X1357" t="s">
        <v>51</v>
      </c>
      <c r="Y1357" t="s">
        <v>92</v>
      </c>
      <c r="Z1357" t="s">
        <v>105</v>
      </c>
      <c r="AA1357" t="s">
        <v>51</v>
      </c>
      <c r="AB1357" t="s">
        <v>71</v>
      </c>
      <c r="AC1357" t="s">
        <v>147</v>
      </c>
      <c r="AD1357" t="s">
        <v>55</v>
      </c>
      <c r="AE1357" t="s">
        <v>56</v>
      </c>
      <c r="AF1357" t="s">
        <v>57</v>
      </c>
      <c r="AG1357">
        <v>5</v>
      </c>
      <c r="AH1357" t="s">
        <v>58</v>
      </c>
      <c r="AI1357" t="s">
        <v>94</v>
      </c>
      <c r="AJ1357" t="s">
        <v>108</v>
      </c>
      <c r="AK1357" t="s">
        <v>145</v>
      </c>
      <c r="AL1357" t="s">
        <v>61</v>
      </c>
      <c r="AM1357" t="s">
        <v>88</v>
      </c>
      <c r="AN1357" t="s">
        <v>76</v>
      </c>
    </row>
    <row r="1358" spans="1:40" x14ac:dyDescent="0.2">
      <c r="A1358">
        <v>2017</v>
      </c>
      <c r="B1358" t="s">
        <v>209</v>
      </c>
      <c r="C1358" t="s">
        <v>210</v>
      </c>
      <c r="D1358" t="s">
        <v>42</v>
      </c>
      <c r="E1358" t="s">
        <v>43</v>
      </c>
      <c r="F1358" t="s">
        <v>44</v>
      </c>
      <c r="G1358" t="s">
        <v>79</v>
      </c>
      <c r="H1358" t="s">
        <v>80</v>
      </c>
      <c r="I1358" t="s">
        <v>81</v>
      </c>
      <c r="J1358" t="s">
        <v>48</v>
      </c>
      <c r="K1358" t="s">
        <v>49</v>
      </c>
      <c r="L1358">
        <v>10.4725</v>
      </c>
      <c r="O1358">
        <v>6.7100999999999997</v>
      </c>
      <c r="P1358">
        <v>15.9831</v>
      </c>
      <c r="Q1358" t="s">
        <v>82</v>
      </c>
      <c r="R1358">
        <v>89.527500000000003</v>
      </c>
      <c r="U1358">
        <v>84.016900000000007</v>
      </c>
      <c r="V1358">
        <v>93.289900000000003</v>
      </c>
      <c r="W1358">
        <v>348</v>
      </c>
      <c r="X1358" t="s">
        <v>156</v>
      </c>
      <c r="Y1358" t="s">
        <v>69</v>
      </c>
      <c r="Z1358" t="s">
        <v>51</v>
      </c>
      <c r="AA1358" t="s">
        <v>51</v>
      </c>
      <c r="AB1358" t="s">
        <v>71</v>
      </c>
      <c r="AC1358" t="s">
        <v>211</v>
      </c>
      <c r="AD1358" t="s">
        <v>55</v>
      </c>
      <c r="AE1358" t="s">
        <v>56</v>
      </c>
      <c r="AF1358" t="s">
        <v>86</v>
      </c>
      <c r="AG1358">
        <v>25</v>
      </c>
      <c r="AH1358" t="s">
        <v>158</v>
      </c>
      <c r="AI1358" t="s">
        <v>74</v>
      </c>
      <c r="AJ1358" t="s">
        <v>95</v>
      </c>
      <c r="AK1358" t="s">
        <v>209</v>
      </c>
      <c r="AL1358" t="s">
        <v>61</v>
      </c>
      <c r="AM1358" t="s">
        <v>88</v>
      </c>
      <c r="AN1358" t="s">
        <v>76</v>
      </c>
    </row>
    <row r="1359" spans="1:40" x14ac:dyDescent="0.2">
      <c r="A1359">
        <v>2017</v>
      </c>
      <c r="B1359" t="s">
        <v>118</v>
      </c>
      <c r="C1359" t="s">
        <v>119</v>
      </c>
      <c r="D1359" t="s">
        <v>42</v>
      </c>
      <c r="E1359" t="s">
        <v>43</v>
      </c>
      <c r="F1359" t="s">
        <v>44</v>
      </c>
      <c r="G1359" t="s">
        <v>45</v>
      </c>
      <c r="H1359" t="s">
        <v>46</v>
      </c>
      <c r="I1359" t="s">
        <v>47</v>
      </c>
      <c r="J1359" t="s">
        <v>48</v>
      </c>
      <c r="K1359" t="s">
        <v>49</v>
      </c>
      <c r="L1359">
        <v>15.335100000000001</v>
      </c>
      <c r="O1359">
        <v>4.2061999999999999</v>
      </c>
      <c r="P1359">
        <v>42.764400000000002</v>
      </c>
      <c r="Q1359" t="s">
        <v>50</v>
      </c>
      <c r="R1359">
        <v>84.664900000000003</v>
      </c>
      <c r="U1359">
        <v>57.235599999999998</v>
      </c>
      <c r="V1359">
        <v>95.793800000000005</v>
      </c>
      <c r="W1359">
        <v>30</v>
      </c>
      <c r="X1359" t="s">
        <v>99</v>
      </c>
      <c r="Y1359" t="s">
        <v>52</v>
      </c>
      <c r="Z1359" t="s">
        <v>105</v>
      </c>
      <c r="AA1359" t="s">
        <v>135</v>
      </c>
      <c r="AB1359" t="s">
        <v>51</v>
      </c>
      <c r="AC1359" t="s">
        <v>121</v>
      </c>
      <c r="AD1359" t="s">
        <v>55</v>
      </c>
      <c r="AE1359" t="s">
        <v>56</v>
      </c>
      <c r="AF1359" t="s">
        <v>57</v>
      </c>
      <c r="AG1359">
        <v>121</v>
      </c>
      <c r="AH1359" t="s">
        <v>101</v>
      </c>
      <c r="AI1359" t="s">
        <v>59</v>
      </c>
      <c r="AJ1359" t="s">
        <v>108</v>
      </c>
      <c r="AK1359" t="s">
        <v>118</v>
      </c>
      <c r="AL1359" t="s">
        <v>137</v>
      </c>
      <c r="AM1359" t="s">
        <v>62</v>
      </c>
      <c r="AN1359" t="s">
        <v>63</v>
      </c>
    </row>
    <row r="1360" spans="1:40" x14ac:dyDescent="0.2">
      <c r="A1360">
        <v>2017</v>
      </c>
      <c r="B1360" t="s">
        <v>169</v>
      </c>
      <c r="C1360" t="s">
        <v>170</v>
      </c>
      <c r="D1360" t="s">
        <v>42</v>
      </c>
      <c r="E1360" t="s">
        <v>43</v>
      </c>
      <c r="F1360" t="s">
        <v>44</v>
      </c>
      <c r="G1360" t="s">
        <v>128</v>
      </c>
      <c r="H1360" t="s">
        <v>129</v>
      </c>
      <c r="I1360" t="s">
        <v>81</v>
      </c>
      <c r="J1360" t="s">
        <v>48</v>
      </c>
      <c r="K1360" t="s">
        <v>49</v>
      </c>
      <c r="L1360">
        <v>15.579499999999999</v>
      </c>
      <c r="O1360">
        <v>14.017200000000001</v>
      </c>
      <c r="P1360">
        <v>17.280799999999999</v>
      </c>
      <c r="Q1360" t="s">
        <v>130</v>
      </c>
      <c r="R1360">
        <v>84.420500000000004</v>
      </c>
      <c r="U1360">
        <v>82.719200000000001</v>
      </c>
      <c r="V1360">
        <v>85.982799999999997</v>
      </c>
      <c r="W1360">
        <v>3358</v>
      </c>
      <c r="X1360" t="s">
        <v>156</v>
      </c>
      <c r="Y1360" t="s">
        <v>69</v>
      </c>
      <c r="Z1360" t="s">
        <v>105</v>
      </c>
      <c r="AA1360" t="s">
        <v>51</v>
      </c>
      <c r="AB1360" t="s">
        <v>51</v>
      </c>
      <c r="AC1360" t="s">
        <v>171</v>
      </c>
      <c r="AD1360" t="s">
        <v>55</v>
      </c>
      <c r="AE1360" t="s">
        <v>56</v>
      </c>
      <c r="AF1360" t="s">
        <v>132</v>
      </c>
      <c r="AG1360">
        <v>24</v>
      </c>
      <c r="AH1360" t="s">
        <v>158</v>
      </c>
      <c r="AI1360" t="s">
        <v>74</v>
      </c>
      <c r="AJ1360" t="s">
        <v>108</v>
      </c>
      <c r="AK1360" t="s">
        <v>169</v>
      </c>
      <c r="AL1360" t="s">
        <v>61</v>
      </c>
      <c r="AM1360" t="s">
        <v>88</v>
      </c>
      <c r="AN1360" t="s">
        <v>63</v>
      </c>
    </row>
    <row r="1361" spans="1:40" x14ac:dyDescent="0.2">
      <c r="A1361">
        <v>2017</v>
      </c>
      <c r="B1361" t="s">
        <v>148</v>
      </c>
      <c r="C1361" t="s">
        <v>149</v>
      </c>
      <c r="D1361" t="s">
        <v>42</v>
      </c>
      <c r="E1361" t="s">
        <v>43</v>
      </c>
      <c r="F1361" t="s">
        <v>44</v>
      </c>
      <c r="G1361" t="s">
        <v>45</v>
      </c>
      <c r="H1361" t="s">
        <v>46</v>
      </c>
      <c r="I1361" t="s">
        <v>47</v>
      </c>
      <c r="J1361" t="s">
        <v>48</v>
      </c>
      <c r="K1361" t="s">
        <v>49</v>
      </c>
      <c r="L1361">
        <v>20.872299999999999</v>
      </c>
      <c r="O1361">
        <v>11.4161</v>
      </c>
      <c r="P1361">
        <v>35.061100000000003</v>
      </c>
      <c r="Q1361" t="s">
        <v>50</v>
      </c>
      <c r="R1361">
        <v>79.127700000000004</v>
      </c>
      <c r="U1361">
        <v>64.938900000000004</v>
      </c>
      <c r="V1361">
        <v>88.5839</v>
      </c>
      <c r="W1361">
        <v>50</v>
      </c>
      <c r="X1361" t="s">
        <v>51</v>
      </c>
      <c r="Y1361" t="s">
        <v>52</v>
      </c>
      <c r="Z1361" t="s">
        <v>105</v>
      </c>
      <c r="AA1361" t="s">
        <v>51</v>
      </c>
      <c r="AB1361" t="s">
        <v>71</v>
      </c>
      <c r="AC1361" t="s">
        <v>150</v>
      </c>
      <c r="AD1361" t="s">
        <v>55</v>
      </c>
      <c r="AE1361" t="s">
        <v>56</v>
      </c>
      <c r="AF1361" t="s">
        <v>57</v>
      </c>
      <c r="AG1361">
        <v>116</v>
      </c>
      <c r="AH1361" t="s">
        <v>58</v>
      </c>
      <c r="AI1361" t="s">
        <v>59</v>
      </c>
      <c r="AJ1361" t="s">
        <v>108</v>
      </c>
      <c r="AK1361" t="s">
        <v>148</v>
      </c>
      <c r="AL1361" t="s">
        <v>61</v>
      </c>
      <c r="AM1361" t="s">
        <v>62</v>
      </c>
      <c r="AN1361" t="s">
        <v>76</v>
      </c>
    </row>
    <row r="1362" spans="1:40" x14ac:dyDescent="0.2">
      <c r="A1362">
        <v>2017</v>
      </c>
      <c r="B1362" t="s">
        <v>235</v>
      </c>
      <c r="C1362" t="s">
        <v>236</v>
      </c>
      <c r="D1362" t="s">
        <v>42</v>
      </c>
      <c r="E1362" t="s">
        <v>43</v>
      </c>
      <c r="F1362" t="s">
        <v>44</v>
      </c>
      <c r="G1362" t="s">
        <v>128</v>
      </c>
      <c r="H1362" t="s">
        <v>129</v>
      </c>
      <c r="I1362" t="s">
        <v>81</v>
      </c>
      <c r="J1362" t="s">
        <v>48</v>
      </c>
      <c r="K1362" t="s">
        <v>49</v>
      </c>
      <c r="L1362">
        <v>3.3628999999999998</v>
      </c>
      <c r="O1362">
        <v>1.8972</v>
      </c>
      <c r="P1362">
        <v>5.8928000000000003</v>
      </c>
      <c r="Q1362" t="s">
        <v>130</v>
      </c>
      <c r="R1362">
        <v>96.637100000000004</v>
      </c>
      <c r="U1362">
        <v>94.107200000000006</v>
      </c>
      <c r="V1362">
        <v>98.102800000000002</v>
      </c>
      <c r="W1362">
        <v>480</v>
      </c>
      <c r="X1362" t="s">
        <v>99</v>
      </c>
      <c r="Y1362" t="s">
        <v>51</v>
      </c>
      <c r="Z1362" t="s">
        <v>83</v>
      </c>
      <c r="AA1362" t="s">
        <v>120</v>
      </c>
      <c r="AB1362" t="s">
        <v>51</v>
      </c>
      <c r="AC1362" t="s">
        <v>238</v>
      </c>
      <c r="AD1362" t="s">
        <v>55</v>
      </c>
      <c r="AE1362" t="s">
        <v>56</v>
      </c>
      <c r="AF1362" t="s">
        <v>132</v>
      </c>
      <c r="AG1362">
        <v>12</v>
      </c>
      <c r="AH1362" t="s">
        <v>101</v>
      </c>
      <c r="AI1362" t="s">
        <v>102</v>
      </c>
      <c r="AJ1362" t="s">
        <v>87</v>
      </c>
      <c r="AK1362" t="s">
        <v>235</v>
      </c>
      <c r="AL1362" t="s">
        <v>122</v>
      </c>
      <c r="AM1362" t="s">
        <v>88</v>
      </c>
      <c r="AN1362" t="s">
        <v>63</v>
      </c>
    </row>
    <row r="1363" spans="1:40" x14ac:dyDescent="0.2">
      <c r="A1363">
        <v>2017</v>
      </c>
      <c r="B1363" t="s">
        <v>292</v>
      </c>
      <c r="C1363" t="s">
        <v>293</v>
      </c>
      <c r="D1363" t="s">
        <v>42</v>
      </c>
      <c r="E1363" t="s">
        <v>43</v>
      </c>
      <c r="F1363" t="s">
        <v>44</v>
      </c>
      <c r="G1363" t="s">
        <v>79</v>
      </c>
      <c r="H1363" t="s">
        <v>80</v>
      </c>
      <c r="I1363" t="s">
        <v>81</v>
      </c>
      <c r="J1363" t="s">
        <v>48</v>
      </c>
      <c r="K1363" t="s">
        <v>49</v>
      </c>
      <c r="L1363">
        <v>53.487099999999998</v>
      </c>
      <c r="O1363">
        <v>39.0289</v>
      </c>
      <c r="P1363">
        <v>67.382199999999997</v>
      </c>
      <c r="Q1363" t="s">
        <v>82</v>
      </c>
      <c r="R1363">
        <v>46.512900000000002</v>
      </c>
      <c r="U1363">
        <v>32.617800000000003</v>
      </c>
      <c r="V1363">
        <v>60.9711</v>
      </c>
      <c r="W1363">
        <v>37</v>
      </c>
      <c r="X1363" t="s">
        <v>156</v>
      </c>
      <c r="Y1363" t="s">
        <v>92</v>
      </c>
      <c r="Z1363" t="s">
        <v>51</v>
      </c>
      <c r="AA1363" t="s">
        <v>237</v>
      </c>
      <c r="AB1363" t="s">
        <v>51</v>
      </c>
      <c r="AC1363" t="s">
        <v>294</v>
      </c>
      <c r="AD1363" t="s">
        <v>55</v>
      </c>
      <c r="AE1363" t="s">
        <v>56</v>
      </c>
      <c r="AF1363" t="s">
        <v>86</v>
      </c>
      <c r="AG1363">
        <v>72</v>
      </c>
      <c r="AH1363" t="s">
        <v>158</v>
      </c>
      <c r="AI1363" t="s">
        <v>94</v>
      </c>
      <c r="AJ1363" t="s">
        <v>95</v>
      </c>
      <c r="AK1363" t="s">
        <v>292</v>
      </c>
      <c r="AL1363" t="s">
        <v>239</v>
      </c>
      <c r="AM1363" t="s">
        <v>96</v>
      </c>
      <c r="AN1363" t="s">
        <v>63</v>
      </c>
    </row>
    <row r="1364" spans="1:40" x14ac:dyDescent="0.2">
      <c r="A1364">
        <v>2017</v>
      </c>
      <c r="B1364" t="s">
        <v>77</v>
      </c>
      <c r="C1364" t="s">
        <v>78</v>
      </c>
      <c r="D1364" t="s">
        <v>42</v>
      </c>
      <c r="E1364" t="s">
        <v>43</v>
      </c>
      <c r="F1364" t="s">
        <v>44</v>
      </c>
      <c r="G1364" t="s">
        <v>66</v>
      </c>
      <c r="H1364" t="s">
        <v>66</v>
      </c>
      <c r="I1364" t="s">
        <v>67</v>
      </c>
      <c r="J1364" t="s">
        <v>48</v>
      </c>
      <c r="K1364" t="s">
        <v>49</v>
      </c>
      <c r="L1364">
        <v>4.6082999999999998</v>
      </c>
      <c r="O1364">
        <v>3.456</v>
      </c>
      <c r="P1364">
        <v>6.1203000000000003</v>
      </c>
      <c r="Q1364" t="s">
        <v>68</v>
      </c>
      <c r="R1364">
        <v>95.3917</v>
      </c>
      <c r="U1364">
        <v>93.8797</v>
      </c>
      <c r="V1364">
        <v>96.543999999999997</v>
      </c>
      <c r="W1364">
        <v>1098</v>
      </c>
      <c r="X1364" t="s">
        <v>99</v>
      </c>
      <c r="Y1364" t="s">
        <v>69</v>
      </c>
      <c r="Z1364" t="s">
        <v>53</v>
      </c>
      <c r="AA1364" t="s">
        <v>51</v>
      </c>
      <c r="AB1364" t="s">
        <v>51</v>
      </c>
      <c r="AC1364" t="s">
        <v>85</v>
      </c>
      <c r="AD1364" t="s">
        <v>55</v>
      </c>
      <c r="AE1364" t="s">
        <v>56</v>
      </c>
      <c r="AF1364" t="s">
        <v>73</v>
      </c>
      <c r="AG1364">
        <v>33</v>
      </c>
      <c r="AH1364" t="s">
        <v>101</v>
      </c>
      <c r="AI1364" t="s">
        <v>74</v>
      </c>
      <c r="AJ1364" t="s">
        <v>60</v>
      </c>
      <c r="AK1364" t="s">
        <v>77</v>
      </c>
      <c r="AL1364" t="s">
        <v>61</v>
      </c>
      <c r="AM1364" t="s">
        <v>88</v>
      </c>
      <c r="AN1364" t="s">
        <v>63</v>
      </c>
    </row>
    <row r="1365" spans="1:40" x14ac:dyDescent="0.2">
      <c r="A1365">
        <v>2017</v>
      </c>
      <c r="B1365" t="s">
        <v>313</v>
      </c>
      <c r="C1365" t="s">
        <v>314</v>
      </c>
      <c r="D1365" t="s">
        <v>42</v>
      </c>
      <c r="E1365" t="s">
        <v>43</v>
      </c>
      <c r="F1365" t="s">
        <v>44</v>
      </c>
      <c r="G1365" t="s">
        <v>140</v>
      </c>
      <c r="H1365" t="s">
        <v>141</v>
      </c>
      <c r="I1365" t="s">
        <v>81</v>
      </c>
      <c r="J1365" t="s">
        <v>48</v>
      </c>
      <c r="K1365" t="s">
        <v>49</v>
      </c>
      <c r="L1365">
        <v>2.6339999999999999</v>
      </c>
      <c r="O1365">
        <v>0.53649999999999998</v>
      </c>
      <c r="P1365">
        <v>11.946</v>
      </c>
      <c r="Q1365" t="s">
        <v>142</v>
      </c>
      <c r="R1365">
        <v>97.366</v>
      </c>
      <c r="U1365">
        <v>88.054000000000002</v>
      </c>
      <c r="V1365">
        <v>99.463499999999996</v>
      </c>
      <c r="W1365">
        <v>53</v>
      </c>
      <c r="X1365" t="s">
        <v>51</v>
      </c>
      <c r="Y1365" t="s">
        <v>92</v>
      </c>
      <c r="Z1365" t="s">
        <v>53</v>
      </c>
      <c r="AA1365" t="s">
        <v>120</v>
      </c>
      <c r="AB1365" t="s">
        <v>51</v>
      </c>
      <c r="AC1365" t="s">
        <v>315</v>
      </c>
      <c r="AD1365" t="s">
        <v>55</v>
      </c>
      <c r="AE1365" t="s">
        <v>56</v>
      </c>
      <c r="AF1365" t="s">
        <v>144</v>
      </c>
      <c r="AG1365">
        <v>40</v>
      </c>
      <c r="AH1365" t="s">
        <v>58</v>
      </c>
      <c r="AI1365" t="s">
        <v>94</v>
      </c>
      <c r="AJ1365" t="s">
        <v>60</v>
      </c>
      <c r="AK1365" t="s">
        <v>313</v>
      </c>
      <c r="AL1365" t="s">
        <v>122</v>
      </c>
      <c r="AM1365" t="s">
        <v>88</v>
      </c>
      <c r="AN1365" t="s">
        <v>63</v>
      </c>
    </row>
    <row r="1366" spans="1:40" x14ac:dyDescent="0.2">
      <c r="A1366">
        <v>2017</v>
      </c>
      <c r="B1366" t="s">
        <v>254</v>
      </c>
      <c r="C1366" t="s">
        <v>255</v>
      </c>
      <c r="D1366" t="s">
        <v>42</v>
      </c>
      <c r="E1366" t="s">
        <v>43</v>
      </c>
      <c r="F1366" t="s">
        <v>44</v>
      </c>
      <c r="G1366" t="s">
        <v>66</v>
      </c>
      <c r="H1366" t="s">
        <v>66</v>
      </c>
      <c r="I1366" t="s">
        <v>67</v>
      </c>
      <c r="J1366" t="s">
        <v>48</v>
      </c>
      <c r="K1366" t="s">
        <v>49</v>
      </c>
      <c r="L1366">
        <v>3.1821999999999999</v>
      </c>
      <c r="O1366">
        <v>1.9292</v>
      </c>
      <c r="P1366">
        <v>5.2057000000000002</v>
      </c>
      <c r="Q1366" t="s">
        <v>68</v>
      </c>
      <c r="R1366">
        <v>96.817800000000005</v>
      </c>
      <c r="U1366">
        <v>94.794300000000007</v>
      </c>
      <c r="V1366">
        <v>98.070800000000006</v>
      </c>
      <c r="W1366">
        <v>564</v>
      </c>
      <c r="X1366" t="s">
        <v>156</v>
      </c>
      <c r="Y1366" t="s">
        <v>69</v>
      </c>
      <c r="Z1366" t="s">
        <v>83</v>
      </c>
      <c r="AA1366" t="s">
        <v>51</v>
      </c>
      <c r="AB1366" t="s">
        <v>51</v>
      </c>
      <c r="AD1366" t="s">
        <v>55</v>
      </c>
      <c r="AE1366" t="s">
        <v>56</v>
      </c>
      <c r="AF1366" t="s">
        <v>73</v>
      </c>
      <c r="AG1366">
        <v>59</v>
      </c>
      <c r="AH1366" t="s">
        <v>158</v>
      </c>
      <c r="AI1366" t="s">
        <v>74</v>
      </c>
      <c r="AJ1366" t="s">
        <v>87</v>
      </c>
      <c r="AK1366" t="s">
        <v>254</v>
      </c>
      <c r="AL1366" t="s">
        <v>61</v>
      </c>
      <c r="AM1366" t="s">
        <v>256</v>
      </c>
      <c r="AN1366" t="s">
        <v>63</v>
      </c>
    </row>
    <row r="1367" spans="1:40" x14ac:dyDescent="0.2">
      <c r="A1367">
        <v>2017</v>
      </c>
      <c r="B1367" t="s">
        <v>40</v>
      </c>
      <c r="C1367" t="s">
        <v>41</v>
      </c>
      <c r="D1367" t="s">
        <v>42</v>
      </c>
      <c r="E1367" t="s">
        <v>43</v>
      </c>
      <c r="F1367" t="s">
        <v>44</v>
      </c>
      <c r="G1367" t="s">
        <v>45</v>
      </c>
      <c r="H1367" t="s">
        <v>46</v>
      </c>
      <c r="I1367" t="s">
        <v>47</v>
      </c>
      <c r="J1367" t="s">
        <v>48</v>
      </c>
      <c r="K1367" t="s">
        <v>49</v>
      </c>
      <c r="L1367">
        <v>23.4389</v>
      </c>
      <c r="O1367">
        <v>20.361699999999999</v>
      </c>
      <c r="P1367">
        <v>26.824400000000001</v>
      </c>
      <c r="Q1367" t="s">
        <v>50</v>
      </c>
      <c r="R1367">
        <v>76.561099999999996</v>
      </c>
      <c r="U1367">
        <v>73.175600000000003</v>
      </c>
      <c r="V1367">
        <v>79.638300000000001</v>
      </c>
      <c r="W1367">
        <v>163</v>
      </c>
      <c r="X1367" t="s">
        <v>99</v>
      </c>
      <c r="Y1367" t="s">
        <v>198</v>
      </c>
      <c r="Z1367" t="s">
        <v>51</v>
      </c>
      <c r="AA1367" t="s">
        <v>51</v>
      </c>
      <c r="AB1367" t="s">
        <v>51</v>
      </c>
      <c r="AC1367" t="s">
        <v>54</v>
      </c>
      <c r="AD1367" t="s">
        <v>55</v>
      </c>
      <c r="AE1367" t="s">
        <v>56</v>
      </c>
      <c r="AF1367" t="s">
        <v>57</v>
      </c>
      <c r="AG1367">
        <v>117</v>
      </c>
      <c r="AH1367" t="s">
        <v>101</v>
      </c>
      <c r="AI1367" t="s">
        <v>199</v>
      </c>
      <c r="AJ1367" t="s">
        <v>95</v>
      </c>
      <c r="AK1367" t="s">
        <v>40</v>
      </c>
      <c r="AL1367" t="s">
        <v>61</v>
      </c>
      <c r="AM1367" t="s">
        <v>62</v>
      </c>
      <c r="AN1367" t="s">
        <v>63</v>
      </c>
    </row>
    <row r="1368" spans="1:40" x14ac:dyDescent="0.2">
      <c r="A1368">
        <v>2017</v>
      </c>
      <c r="B1368" t="s">
        <v>217</v>
      </c>
      <c r="C1368" t="s">
        <v>218</v>
      </c>
      <c r="D1368" t="s">
        <v>42</v>
      </c>
      <c r="E1368" t="s">
        <v>43</v>
      </c>
      <c r="F1368" t="s">
        <v>44</v>
      </c>
      <c r="G1368" t="s">
        <v>79</v>
      </c>
      <c r="H1368" t="s">
        <v>80</v>
      </c>
      <c r="I1368" t="s">
        <v>81</v>
      </c>
      <c r="J1368" t="s">
        <v>48</v>
      </c>
      <c r="K1368" t="s">
        <v>49</v>
      </c>
      <c r="L1368">
        <v>19.755700000000001</v>
      </c>
      <c r="O1368">
        <v>15.7698</v>
      </c>
      <c r="P1368">
        <v>24.456399999999999</v>
      </c>
      <c r="Q1368" t="s">
        <v>82</v>
      </c>
      <c r="R1368">
        <v>80.244299999999996</v>
      </c>
      <c r="U1368">
        <v>75.543599999999998</v>
      </c>
      <c r="V1368">
        <v>84.230199999999996</v>
      </c>
      <c r="W1368">
        <v>393</v>
      </c>
      <c r="X1368" t="s">
        <v>156</v>
      </c>
      <c r="Y1368" t="s">
        <v>51</v>
      </c>
      <c r="Z1368" t="s">
        <v>83</v>
      </c>
      <c r="AA1368" t="s">
        <v>51</v>
      </c>
      <c r="AB1368" t="s">
        <v>51</v>
      </c>
      <c r="AC1368" t="s">
        <v>219</v>
      </c>
      <c r="AD1368" t="s">
        <v>55</v>
      </c>
      <c r="AE1368" t="s">
        <v>56</v>
      </c>
      <c r="AF1368" t="s">
        <v>86</v>
      </c>
      <c r="AG1368">
        <v>51</v>
      </c>
      <c r="AH1368" t="s">
        <v>158</v>
      </c>
      <c r="AI1368" t="s">
        <v>102</v>
      </c>
      <c r="AJ1368" t="s">
        <v>87</v>
      </c>
      <c r="AK1368" t="s">
        <v>217</v>
      </c>
      <c r="AL1368" t="s">
        <v>61</v>
      </c>
      <c r="AM1368" t="s">
        <v>88</v>
      </c>
      <c r="AN1368" t="s">
        <v>63</v>
      </c>
    </row>
    <row r="1369" spans="1:40" x14ac:dyDescent="0.2">
      <c r="A1369">
        <v>2017</v>
      </c>
      <c r="B1369" t="s">
        <v>235</v>
      </c>
      <c r="C1369" t="s">
        <v>236</v>
      </c>
      <c r="D1369" t="s">
        <v>42</v>
      </c>
      <c r="E1369" t="s">
        <v>43</v>
      </c>
      <c r="F1369" t="s">
        <v>44</v>
      </c>
      <c r="G1369" t="s">
        <v>128</v>
      </c>
      <c r="H1369" t="s">
        <v>129</v>
      </c>
      <c r="I1369" t="s">
        <v>81</v>
      </c>
      <c r="J1369" t="s">
        <v>48</v>
      </c>
      <c r="K1369" t="s">
        <v>49</v>
      </c>
      <c r="L1369">
        <v>13.363</v>
      </c>
      <c r="O1369">
        <v>10.5688</v>
      </c>
      <c r="P1369">
        <v>16.7576</v>
      </c>
      <c r="Q1369" t="s">
        <v>130</v>
      </c>
      <c r="R1369">
        <v>86.637</v>
      </c>
      <c r="U1369">
        <v>83.242400000000004</v>
      </c>
      <c r="V1369">
        <v>89.431200000000004</v>
      </c>
      <c r="W1369">
        <v>577</v>
      </c>
      <c r="X1369" t="s">
        <v>51</v>
      </c>
      <c r="Y1369" t="s">
        <v>92</v>
      </c>
      <c r="Z1369" t="s">
        <v>70</v>
      </c>
      <c r="AA1369" t="s">
        <v>51</v>
      </c>
      <c r="AB1369" t="s">
        <v>51</v>
      </c>
      <c r="AC1369" t="s">
        <v>238</v>
      </c>
      <c r="AD1369" t="s">
        <v>55</v>
      </c>
      <c r="AE1369" t="s">
        <v>56</v>
      </c>
      <c r="AF1369" t="s">
        <v>132</v>
      </c>
      <c r="AG1369">
        <v>12</v>
      </c>
      <c r="AH1369" t="s">
        <v>58</v>
      </c>
      <c r="AI1369" t="s">
        <v>94</v>
      </c>
      <c r="AJ1369" t="s">
        <v>75</v>
      </c>
      <c r="AK1369" t="s">
        <v>235</v>
      </c>
      <c r="AL1369" t="s">
        <v>61</v>
      </c>
      <c r="AM1369" t="s">
        <v>88</v>
      </c>
      <c r="AN1369" t="s">
        <v>63</v>
      </c>
    </row>
    <row r="1370" spans="1:40" x14ac:dyDescent="0.2">
      <c r="A1370">
        <v>2017</v>
      </c>
      <c r="B1370" t="s">
        <v>283</v>
      </c>
      <c r="C1370" t="s">
        <v>284</v>
      </c>
      <c r="D1370" t="s">
        <v>42</v>
      </c>
      <c r="E1370" t="s">
        <v>43</v>
      </c>
      <c r="F1370" t="s">
        <v>44</v>
      </c>
      <c r="G1370" t="s">
        <v>128</v>
      </c>
      <c r="H1370" t="s">
        <v>129</v>
      </c>
      <c r="I1370" t="s">
        <v>81</v>
      </c>
      <c r="J1370" t="s">
        <v>48</v>
      </c>
      <c r="K1370" t="s">
        <v>49</v>
      </c>
      <c r="L1370">
        <v>9.6868999999999996</v>
      </c>
      <c r="O1370">
        <v>3.4946999999999999</v>
      </c>
      <c r="P1370">
        <v>24.1098</v>
      </c>
      <c r="Q1370" t="s">
        <v>130</v>
      </c>
      <c r="R1370">
        <v>90.313100000000006</v>
      </c>
      <c r="U1370">
        <v>75.890199999999993</v>
      </c>
      <c r="V1370">
        <v>96.505300000000005</v>
      </c>
      <c r="W1370">
        <v>68</v>
      </c>
      <c r="X1370" t="s">
        <v>99</v>
      </c>
      <c r="Y1370" t="s">
        <v>52</v>
      </c>
      <c r="Z1370" t="s">
        <v>83</v>
      </c>
      <c r="AA1370" t="s">
        <v>120</v>
      </c>
      <c r="AB1370" t="s">
        <v>51</v>
      </c>
      <c r="AC1370" t="s">
        <v>285</v>
      </c>
      <c r="AD1370" t="s">
        <v>55</v>
      </c>
      <c r="AE1370" t="s">
        <v>56</v>
      </c>
      <c r="AF1370" t="s">
        <v>132</v>
      </c>
      <c r="AG1370">
        <v>107</v>
      </c>
      <c r="AH1370" t="s">
        <v>101</v>
      </c>
      <c r="AI1370" t="s">
        <v>59</v>
      </c>
      <c r="AJ1370" t="s">
        <v>87</v>
      </c>
      <c r="AK1370" t="s">
        <v>283</v>
      </c>
      <c r="AL1370" t="s">
        <v>122</v>
      </c>
      <c r="AM1370" t="s">
        <v>62</v>
      </c>
      <c r="AN1370" t="s">
        <v>63</v>
      </c>
    </row>
    <row r="1371" spans="1:40" x14ac:dyDescent="0.2">
      <c r="A1371">
        <v>2017</v>
      </c>
      <c r="B1371" t="s">
        <v>246</v>
      </c>
      <c r="C1371" t="s">
        <v>247</v>
      </c>
      <c r="D1371" t="s">
        <v>42</v>
      </c>
      <c r="E1371" t="s">
        <v>43</v>
      </c>
      <c r="F1371" t="s">
        <v>44</v>
      </c>
      <c r="G1371" t="s">
        <v>128</v>
      </c>
      <c r="H1371" t="s">
        <v>129</v>
      </c>
      <c r="I1371" t="s">
        <v>81</v>
      </c>
      <c r="J1371" t="s">
        <v>48</v>
      </c>
      <c r="K1371" t="s">
        <v>49</v>
      </c>
      <c r="L1371">
        <v>8.5754999999999999</v>
      </c>
      <c r="O1371">
        <v>3.1705000000000001</v>
      </c>
      <c r="P1371">
        <v>21.179200000000002</v>
      </c>
      <c r="Q1371" t="s">
        <v>130</v>
      </c>
      <c r="R1371">
        <v>91.424499999999995</v>
      </c>
      <c r="U1371">
        <v>78.820800000000006</v>
      </c>
      <c r="V1371">
        <v>96.829499999999996</v>
      </c>
      <c r="W1371">
        <v>104</v>
      </c>
      <c r="X1371" t="s">
        <v>99</v>
      </c>
      <c r="Y1371" t="s">
        <v>92</v>
      </c>
      <c r="Z1371" t="s">
        <v>53</v>
      </c>
      <c r="AA1371" t="s">
        <v>51</v>
      </c>
      <c r="AB1371" t="s">
        <v>51</v>
      </c>
      <c r="AC1371" t="s">
        <v>248</v>
      </c>
      <c r="AD1371" t="s">
        <v>55</v>
      </c>
      <c r="AE1371" t="s">
        <v>56</v>
      </c>
      <c r="AF1371" t="s">
        <v>132</v>
      </c>
      <c r="AG1371">
        <v>112</v>
      </c>
      <c r="AH1371" t="s">
        <v>101</v>
      </c>
      <c r="AI1371" t="s">
        <v>94</v>
      </c>
      <c r="AJ1371" t="s">
        <v>60</v>
      </c>
      <c r="AK1371" t="s">
        <v>246</v>
      </c>
      <c r="AL1371" t="s">
        <v>61</v>
      </c>
      <c r="AM1371" t="s">
        <v>62</v>
      </c>
      <c r="AN1371" t="s">
        <v>63</v>
      </c>
    </row>
    <row r="1372" spans="1:40" x14ac:dyDescent="0.2">
      <c r="A1372">
        <v>2017</v>
      </c>
      <c r="B1372" t="s">
        <v>251</v>
      </c>
      <c r="C1372" t="s">
        <v>252</v>
      </c>
      <c r="D1372" t="s">
        <v>42</v>
      </c>
      <c r="E1372" t="s">
        <v>43</v>
      </c>
      <c r="F1372" t="s">
        <v>44</v>
      </c>
      <c r="G1372" t="s">
        <v>45</v>
      </c>
      <c r="H1372" t="s">
        <v>46</v>
      </c>
      <c r="I1372" t="s">
        <v>47</v>
      </c>
      <c r="J1372" t="s">
        <v>48</v>
      </c>
      <c r="K1372" t="s">
        <v>49</v>
      </c>
      <c r="L1372">
        <v>18.5184</v>
      </c>
      <c r="O1372">
        <v>8.8216999999999999</v>
      </c>
      <c r="P1372">
        <v>34.805</v>
      </c>
      <c r="Q1372" t="s">
        <v>50</v>
      </c>
      <c r="R1372">
        <v>81.4816</v>
      </c>
      <c r="U1372">
        <v>65.194999999999993</v>
      </c>
      <c r="V1372">
        <v>91.178299999999993</v>
      </c>
      <c r="W1372">
        <v>86</v>
      </c>
      <c r="X1372" t="s">
        <v>99</v>
      </c>
      <c r="Y1372" t="s">
        <v>92</v>
      </c>
      <c r="Z1372" t="s">
        <v>53</v>
      </c>
      <c r="AA1372" t="s">
        <v>120</v>
      </c>
      <c r="AB1372" t="s">
        <v>51</v>
      </c>
      <c r="AC1372" t="s">
        <v>253</v>
      </c>
      <c r="AD1372" t="s">
        <v>55</v>
      </c>
      <c r="AE1372" t="s">
        <v>56</v>
      </c>
      <c r="AF1372" t="s">
        <v>57</v>
      </c>
      <c r="AG1372">
        <v>10</v>
      </c>
      <c r="AH1372" t="s">
        <v>101</v>
      </c>
      <c r="AI1372" t="s">
        <v>94</v>
      </c>
      <c r="AJ1372" t="s">
        <v>60</v>
      </c>
      <c r="AK1372" t="s">
        <v>251</v>
      </c>
      <c r="AL1372" t="s">
        <v>122</v>
      </c>
      <c r="AM1372" t="s">
        <v>88</v>
      </c>
      <c r="AN1372" t="s">
        <v>63</v>
      </c>
    </row>
    <row r="1373" spans="1:40" x14ac:dyDescent="0.2">
      <c r="A1373">
        <v>2017</v>
      </c>
      <c r="B1373" t="s">
        <v>277</v>
      </c>
      <c r="C1373" t="s">
        <v>278</v>
      </c>
      <c r="D1373" t="s">
        <v>42</v>
      </c>
      <c r="E1373" t="s">
        <v>43</v>
      </c>
      <c r="F1373" t="s">
        <v>44</v>
      </c>
      <c r="G1373" t="s">
        <v>66</v>
      </c>
      <c r="H1373" t="s">
        <v>66</v>
      </c>
      <c r="I1373" t="s">
        <v>67</v>
      </c>
      <c r="J1373" t="s">
        <v>48</v>
      </c>
      <c r="K1373" t="s">
        <v>49</v>
      </c>
      <c r="L1373">
        <v>20.378299999999999</v>
      </c>
      <c r="O1373">
        <v>10.351599999999999</v>
      </c>
      <c r="P1373">
        <v>36.195500000000003</v>
      </c>
      <c r="Q1373" t="s">
        <v>68</v>
      </c>
      <c r="R1373">
        <v>79.621700000000004</v>
      </c>
      <c r="U1373">
        <v>63.804499999999997</v>
      </c>
      <c r="V1373">
        <v>89.648399999999995</v>
      </c>
      <c r="W1373">
        <v>49</v>
      </c>
      <c r="X1373" t="s">
        <v>99</v>
      </c>
      <c r="Y1373" t="s">
        <v>92</v>
      </c>
      <c r="Z1373" t="s">
        <v>51</v>
      </c>
      <c r="AA1373" t="s">
        <v>51</v>
      </c>
      <c r="AB1373" t="s">
        <v>115</v>
      </c>
      <c r="AC1373" t="s">
        <v>279</v>
      </c>
      <c r="AD1373" t="s">
        <v>55</v>
      </c>
      <c r="AE1373" t="s">
        <v>56</v>
      </c>
      <c r="AF1373" t="s">
        <v>73</v>
      </c>
      <c r="AG1373">
        <v>108</v>
      </c>
      <c r="AH1373" t="s">
        <v>101</v>
      </c>
      <c r="AI1373" t="s">
        <v>94</v>
      </c>
      <c r="AJ1373" t="s">
        <v>95</v>
      </c>
      <c r="AK1373" t="s">
        <v>277</v>
      </c>
      <c r="AL1373" t="s">
        <v>61</v>
      </c>
      <c r="AM1373" t="s">
        <v>62</v>
      </c>
      <c r="AN1373" t="s">
        <v>117</v>
      </c>
    </row>
    <row r="1374" spans="1:40" x14ac:dyDescent="0.2">
      <c r="A1374">
        <v>2017</v>
      </c>
      <c r="B1374" t="s">
        <v>232</v>
      </c>
      <c r="C1374" t="s">
        <v>233</v>
      </c>
      <c r="D1374" t="s">
        <v>42</v>
      </c>
      <c r="E1374" t="s">
        <v>43</v>
      </c>
      <c r="F1374" t="s">
        <v>44</v>
      </c>
      <c r="G1374" t="s">
        <v>66</v>
      </c>
      <c r="H1374" t="s">
        <v>66</v>
      </c>
      <c r="I1374" t="s">
        <v>67</v>
      </c>
      <c r="J1374" t="s">
        <v>48</v>
      </c>
      <c r="K1374" t="s">
        <v>49</v>
      </c>
      <c r="L1374">
        <v>10.912699999999999</v>
      </c>
      <c r="O1374">
        <v>6.8311999999999999</v>
      </c>
      <c r="P1374">
        <v>16.988</v>
      </c>
      <c r="Q1374" t="s">
        <v>68</v>
      </c>
      <c r="R1374">
        <v>89.087299999999999</v>
      </c>
      <c r="U1374">
        <v>83.012</v>
      </c>
      <c r="V1374">
        <v>93.168800000000005</v>
      </c>
      <c r="W1374">
        <v>739</v>
      </c>
      <c r="X1374" t="s">
        <v>156</v>
      </c>
      <c r="Y1374" t="s">
        <v>51</v>
      </c>
      <c r="Z1374" t="s">
        <v>105</v>
      </c>
      <c r="AA1374" t="s">
        <v>51</v>
      </c>
      <c r="AB1374" t="s">
        <v>51</v>
      </c>
      <c r="AC1374" t="s">
        <v>234</v>
      </c>
      <c r="AD1374" t="s">
        <v>55</v>
      </c>
      <c r="AE1374" t="s">
        <v>56</v>
      </c>
      <c r="AF1374" t="s">
        <v>73</v>
      </c>
      <c r="AG1374">
        <v>17</v>
      </c>
      <c r="AH1374" t="s">
        <v>158</v>
      </c>
      <c r="AI1374" t="s">
        <v>102</v>
      </c>
      <c r="AJ1374" t="s">
        <v>108</v>
      </c>
      <c r="AK1374" t="s">
        <v>232</v>
      </c>
      <c r="AL1374" t="s">
        <v>61</v>
      </c>
      <c r="AM1374" t="s">
        <v>88</v>
      </c>
      <c r="AN1374" t="s">
        <v>63</v>
      </c>
    </row>
    <row r="1375" spans="1:40" x14ac:dyDescent="0.2">
      <c r="A1375">
        <v>2017</v>
      </c>
      <c r="B1375" t="s">
        <v>90</v>
      </c>
      <c r="C1375" t="s">
        <v>91</v>
      </c>
      <c r="D1375" t="s">
        <v>42</v>
      </c>
      <c r="E1375" t="s">
        <v>43</v>
      </c>
      <c r="F1375" t="s">
        <v>44</v>
      </c>
      <c r="G1375" t="s">
        <v>45</v>
      </c>
      <c r="H1375" t="s">
        <v>46</v>
      </c>
      <c r="I1375" t="s">
        <v>47</v>
      </c>
      <c r="J1375" t="s">
        <v>48</v>
      </c>
      <c r="K1375" t="s">
        <v>49</v>
      </c>
      <c r="L1375">
        <v>56.353900000000003</v>
      </c>
      <c r="O1375">
        <v>47.159300000000002</v>
      </c>
      <c r="P1375">
        <v>65.131500000000003</v>
      </c>
      <c r="Q1375" t="s">
        <v>50</v>
      </c>
      <c r="R1375">
        <v>43.646099999999997</v>
      </c>
      <c r="U1375">
        <v>34.868499999999997</v>
      </c>
      <c r="V1375">
        <v>52.840699999999998</v>
      </c>
      <c r="W1375">
        <v>109</v>
      </c>
      <c r="X1375" t="s">
        <v>156</v>
      </c>
      <c r="Y1375" t="s">
        <v>249</v>
      </c>
      <c r="Z1375" t="s">
        <v>53</v>
      </c>
      <c r="AA1375" t="s">
        <v>51</v>
      </c>
      <c r="AB1375" t="s">
        <v>51</v>
      </c>
      <c r="AC1375" t="s">
        <v>93</v>
      </c>
      <c r="AD1375" t="s">
        <v>55</v>
      </c>
      <c r="AE1375" t="s">
        <v>56</v>
      </c>
      <c r="AF1375" t="s">
        <v>57</v>
      </c>
      <c r="AG1375">
        <v>203</v>
      </c>
      <c r="AH1375" t="s">
        <v>158</v>
      </c>
      <c r="AI1375" t="s">
        <v>250</v>
      </c>
      <c r="AJ1375" t="s">
        <v>60</v>
      </c>
      <c r="AK1375" t="s">
        <v>90</v>
      </c>
      <c r="AL1375" t="s">
        <v>61</v>
      </c>
      <c r="AM1375" t="s">
        <v>96</v>
      </c>
      <c r="AN1375" t="s">
        <v>63</v>
      </c>
    </row>
    <row r="1376" spans="1:40" x14ac:dyDescent="0.2">
      <c r="A1376">
        <v>2017</v>
      </c>
      <c r="B1376" t="s">
        <v>90</v>
      </c>
      <c r="C1376" t="s">
        <v>91</v>
      </c>
      <c r="D1376" t="s">
        <v>42</v>
      </c>
      <c r="E1376" t="s">
        <v>43</v>
      </c>
      <c r="F1376" t="s">
        <v>44</v>
      </c>
      <c r="G1376" t="s">
        <v>66</v>
      </c>
      <c r="H1376" t="s">
        <v>66</v>
      </c>
      <c r="I1376" t="s">
        <v>67</v>
      </c>
      <c r="J1376" t="s">
        <v>48</v>
      </c>
      <c r="K1376" t="s">
        <v>49</v>
      </c>
      <c r="L1376">
        <v>9.7871000000000006</v>
      </c>
      <c r="O1376">
        <v>5.7267999999999999</v>
      </c>
      <c r="P1376">
        <v>16.230399999999999</v>
      </c>
      <c r="Q1376" t="s">
        <v>68</v>
      </c>
      <c r="R1376">
        <v>90.212900000000005</v>
      </c>
      <c r="U1376">
        <v>83.769599999999997</v>
      </c>
      <c r="V1376">
        <v>94.273200000000003</v>
      </c>
      <c r="W1376">
        <v>93</v>
      </c>
      <c r="X1376" t="s">
        <v>156</v>
      </c>
      <c r="Y1376" t="s">
        <v>198</v>
      </c>
      <c r="Z1376" t="s">
        <v>70</v>
      </c>
      <c r="AA1376" t="s">
        <v>51</v>
      </c>
      <c r="AB1376" t="s">
        <v>71</v>
      </c>
      <c r="AC1376" t="s">
        <v>93</v>
      </c>
      <c r="AD1376" t="s">
        <v>55</v>
      </c>
      <c r="AE1376" t="s">
        <v>56</v>
      </c>
      <c r="AF1376" t="s">
        <v>73</v>
      </c>
      <c r="AG1376">
        <v>203</v>
      </c>
      <c r="AH1376" t="s">
        <v>158</v>
      </c>
      <c r="AI1376" t="s">
        <v>199</v>
      </c>
      <c r="AJ1376" t="s">
        <v>75</v>
      </c>
      <c r="AK1376" t="s">
        <v>90</v>
      </c>
      <c r="AL1376" t="s">
        <v>61</v>
      </c>
      <c r="AM1376" t="s">
        <v>96</v>
      </c>
      <c r="AN1376" t="s">
        <v>76</v>
      </c>
    </row>
    <row r="1377" spans="1:40" x14ac:dyDescent="0.2">
      <c r="A1377">
        <v>2017</v>
      </c>
      <c r="B1377" t="s">
        <v>133</v>
      </c>
      <c r="C1377" t="s">
        <v>134</v>
      </c>
      <c r="D1377" t="s">
        <v>42</v>
      </c>
      <c r="E1377" t="s">
        <v>43</v>
      </c>
      <c r="F1377" t="s">
        <v>44</v>
      </c>
      <c r="G1377" t="s">
        <v>66</v>
      </c>
      <c r="H1377" t="s">
        <v>66</v>
      </c>
      <c r="I1377" t="s">
        <v>67</v>
      </c>
      <c r="J1377" t="s">
        <v>48</v>
      </c>
      <c r="K1377" t="s">
        <v>49</v>
      </c>
      <c r="L1377">
        <v>12.976800000000001</v>
      </c>
      <c r="O1377">
        <v>6.2241999999999997</v>
      </c>
      <c r="P1377">
        <v>25.0946</v>
      </c>
      <c r="Q1377" t="s">
        <v>68</v>
      </c>
      <c r="R1377">
        <v>87.023200000000003</v>
      </c>
      <c r="U1377">
        <v>74.9054</v>
      </c>
      <c r="V1377">
        <v>93.775800000000004</v>
      </c>
      <c r="W1377">
        <v>64</v>
      </c>
      <c r="X1377" t="s">
        <v>99</v>
      </c>
      <c r="Y1377" t="s">
        <v>92</v>
      </c>
      <c r="Z1377" t="s">
        <v>53</v>
      </c>
      <c r="AA1377" t="s">
        <v>120</v>
      </c>
      <c r="AB1377" t="s">
        <v>51</v>
      </c>
      <c r="AC1377" t="s">
        <v>136</v>
      </c>
      <c r="AD1377" t="s">
        <v>55</v>
      </c>
      <c r="AE1377" t="s">
        <v>56</v>
      </c>
      <c r="AF1377" t="s">
        <v>73</v>
      </c>
      <c r="AG1377">
        <v>104</v>
      </c>
      <c r="AH1377" t="s">
        <v>101</v>
      </c>
      <c r="AI1377" t="s">
        <v>94</v>
      </c>
      <c r="AJ1377" t="s">
        <v>60</v>
      </c>
      <c r="AK1377" t="s">
        <v>133</v>
      </c>
      <c r="AL1377" t="s">
        <v>122</v>
      </c>
      <c r="AM1377" t="s">
        <v>62</v>
      </c>
      <c r="AN1377" t="s">
        <v>63</v>
      </c>
    </row>
    <row r="1378" spans="1:40" x14ac:dyDescent="0.2">
      <c r="A1378">
        <v>2017</v>
      </c>
      <c r="B1378" t="s">
        <v>206</v>
      </c>
      <c r="C1378" t="s">
        <v>207</v>
      </c>
      <c r="D1378" t="s">
        <v>42</v>
      </c>
      <c r="E1378" t="s">
        <v>43</v>
      </c>
      <c r="F1378" t="s">
        <v>44</v>
      </c>
      <c r="G1378" t="s">
        <v>79</v>
      </c>
      <c r="H1378" t="s">
        <v>80</v>
      </c>
      <c r="I1378" t="s">
        <v>81</v>
      </c>
      <c r="J1378" t="s">
        <v>48</v>
      </c>
      <c r="K1378" t="s">
        <v>49</v>
      </c>
      <c r="L1378">
        <v>12.244</v>
      </c>
      <c r="O1378">
        <v>7.9297000000000004</v>
      </c>
      <c r="P1378">
        <v>18.435700000000001</v>
      </c>
      <c r="Q1378" t="s">
        <v>82</v>
      </c>
      <c r="R1378">
        <v>87.756</v>
      </c>
      <c r="U1378">
        <v>81.564300000000003</v>
      </c>
      <c r="V1378">
        <v>92.070300000000003</v>
      </c>
      <c r="W1378">
        <v>164</v>
      </c>
      <c r="X1378" t="s">
        <v>156</v>
      </c>
      <c r="Y1378" t="s">
        <v>198</v>
      </c>
      <c r="Z1378" t="s">
        <v>51</v>
      </c>
      <c r="AA1378" t="s">
        <v>51</v>
      </c>
      <c r="AB1378" t="s">
        <v>51</v>
      </c>
      <c r="AC1378" t="s">
        <v>208</v>
      </c>
      <c r="AD1378" t="s">
        <v>55</v>
      </c>
      <c r="AE1378" t="s">
        <v>56</v>
      </c>
      <c r="AF1378" t="s">
        <v>86</v>
      </c>
      <c r="AG1378">
        <v>101</v>
      </c>
      <c r="AH1378" t="s">
        <v>158</v>
      </c>
      <c r="AI1378" t="s">
        <v>199</v>
      </c>
      <c r="AJ1378" t="s">
        <v>95</v>
      </c>
      <c r="AK1378" t="s">
        <v>206</v>
      </c>
      <c r="AL1378" t="s">
        <v>61</v>
      </c>
      <c r="AM1378" t="s">
        <v>62</v>
      </c>
      <c r="AN1378" t="s">
        <v>63</v>
      </c>
    </row>
    <row r="1379" spans="1:40" x14ac:dyDescent="0.2">
      <c r="A1379">
        <v>2017</v>
      </c>
      <c r="B1379" t="s">
        <v>184</v>
      </c>
      <c r="C1379" t="s">
        <v>185</v>
      </c>
      <c r="D1379" t="s">
        <v>42</v>
      </c>
      <c r="E1379" t="s">
        <v>43</v>
      </c>
      <c r="F1379" t="s">
        <v>44</v>
      </c>
      <c r="G1379" t="s">
        <v>79</v>
      </c>
      <c r="H1379" t="s">
        <v>80</v>
      </c>
      <c r="I1379" t="s">
        <v>81</v>
      </c>
      <c r="J1379" t="s">
        <v>48</v>
      </c>
      <c r="K1379" t="s">
        <v>49</v>
      </c>
      <c r="L1379">
        <v>37.142000000000003</v>
      </c>
      <c r="O1379">
        <v>23.416</v>
      </c>
      <c r="P1379">
        <v>53.312899999999999</v>
      </c>
      <c r="Q1379" t="s">
        <v>82</v>
      </c>
      <c r="R1379">
        <v>62.857999999999997</v>
      </c>
      <c r="U1379">
        <v>46.687100000000001</v>
      </c>
      <c r="V1379">
        <v>76.584000000000003</v>
      </c>
      <c r="W1379">
        <v>31</v>
      </c>
      <c r="X1379" t="s">
        <v>51</v>
      </c>
      <c r="Y1379" t="s">
        <v>51</v>
      </c>
      <c r="Z1379" t="s">
        <v>105</v>
      </c>
      <c r="AA1379" t="s">
        <v>161</v>
      </c>
      <c r="AB1379" t="s">
        <v>51</v>
      </c>
      <c r="AC1379" t="s">
        <v>186</v>
      </c>
      <c r="AD1379" t="s">
        <v>55</v>
      </c>
      <c r="AE1379" t="s">
        <v>56</v>
      </c>
      <c r="AF1379" t="s">
        <v>86</v>
      </c>
      <c r="AG1379">
        <v>109</v>
      </c>
      <c r="AH1379" t="s">
        <v>58</v>
      </c>
      <c r="AI1379" t="s">
        <v>102</v>
      </c>
      <c r="AJ1379" t="s">
        <v>108</v>
      </c>
      <c r="AK1379" t="s">
        <v>184</v>
      </c>
      <c r="AL1379" t="s">
        <v>163</v>
      </c>
      <c r="AM1379" t="s">
        <v>62</v>
      </c>
      <c r="AN1379" t="s">
        <v>63</v>
      </c>
    </row>
    <row r="1380" spans="1:40" x14ac:dyDescent="0.2">
      <c r="A1380">
        <v>2017</v>
      </c>
      <c r="B1380" t="s">
        <v>277</v>
      </c>
      <c r="C1380" t="s">
        <v>278</v>
      </c>
      <c r="D1380" t="s">
        <v>42</v>
      </c>
      <c r="E1380" t="s">
        <v>43</v>
      </c>
      <c r="F1380" t="s">
        <v>44</v>
      </c>
      <c r="G1380" t="s">
        <v>45</v>
      </c>
      <c r="H1380" t="s">
        <v>46</v>
      </c>
      <c r="I1380" t="s">
        <v>47</v>
      </c>
      <c r="J1380" t="s">
        <v>48</v>
      </c>
      <c r="K1380" t="s">
        <v>49</v>
      </c>
      <c r="L1380">
        <v>25.108899999999998</v>
      </c>
      <c r="O1380">
        <v>18.450700000000001</v>
      </c>
      <c r="P1380">
        <v>33.192</v>
      </c>
      <c r="Q1380" t="s">
        <v>50</v>
      </c>
      <c r="R1380">
        <v>74.891099999999994</v>
      </c>
      <c r="U1380">
        <v>66.808000000000007</v>
      </c>
      <c r="V1380">
        <v>81.549300000000002</v>
      </c>
      <c r="W1380">
        <v>128</v>
      </c>
      <c r="X1380" t="s">
        <v>99</v>
      </c>
      <c r="Y1380" t="s">
        <v>51</v>
      </c>
      <c r="Z1380" t="s">
        <v>105</v>
      </c>
      <c r="AA1380" t="s">
        <v>51</v>
      </c>
      <c r="AB1380" t="s">
        <v>84</v>
      </c>
      <c r="AC1380" t="s">
        <v>279</v>
      </c>
      <c r="AD1380" t="s">
        <v>55</v>
      </c>
      <c r="AE1380" t="s">
        <v>56</v>
      </c>
      <c r="AF1380" t="s">
        <v>57</v>
      </c>
      <c r="AG1380">
        <v>108</v>
      </c>
      <c r="AH1380" t="s">
        <v>101</v>
      </c>
      <c r="AI1380" t="s">
        <v>102</v>
      </c>
      <c r="AJ1380" t="s">
        <v>108</v>
      </c>
      <c r="AK1380" t="s">
        <v>277</v>
      </c>
      <c r="AL1380" t="s">
        <v>61</v>
      </c>
      <c r="AM1380" t="s">
        <v>62</v>
      </c>
      <c r="AN1380" t="s">
        <v>89</v>
      </c>
    </row>
    <row r="1381" spans="1:40" x14ac:dyDescent="0.2">
      <c r="A1381">
        <v>2017</v>
      </c>
      <c r="B1381" t="s">
        <v>118</v>
      </c>
      <c r="C1381" t="s">
        <v>119</v>
      </c>
      <c r="D1381" t="s">
        <v>42</v>
      </c>
      <c r="E1381" t="s">
        <v>43</v>
      </c>
      <c r="F1381" t="s">
        <v>44</v>
      </c>
      <c r="G1381" t="s">
        <v>140</v>
      </c>
      <c r="H1381" t="s">
        <v>141</v>
      </c>
      <c r="I1381" t="s">
        <v>81</v>
      </c>
      <c r="J1381" t="s">
        <v>48</v>
      </c>
      <c r="K1381" t="s">
        <v>49</v>
      </c>
      <c r="L1381">
        <v>3.8609</v>
      </c>
      <c r="O1381">
        <v>3.1392000000000002</v>
      </c>
      <c r="P1381">
        <v>4.7404000000000002</v>
      </c>
      <c r="Q1381" t="s">
        <v>142</v>
      </c>
      <c r="R1381">
        <v>96.139099999999999</v>
      </c>
      <c r="U1381">
        <v>95.259600000000006</v>
      </c>
      <c r="V1381">
        <v>96.860799999999998</v>
      </c>
      <c r="W1381">
        <v>3700</v>
      </c>
      <c r="X1381" t="s">
        <v>99</v>
      </c>
      <c r="Y1381" t="s">
        <v>51</v>
      </c>
      <c r="Z1381" t="s">
        <v>51</v>
      </c>
      <c r="AA1381" t="s">
        <v>51</v>
      </c>
      <c r="AB1381" t="s">
        <v>51</v>
      </c>
      <c r="AC1381" t="s">
        <v>121</v>
      </c>
      <c r="AD1381" t="s">
        <v>55</v>
      </c>
      <c r="AE1381" t="s">
        <v>56</v>
      </c>
      <c r="AF1381" t="s">
        <v>144</v>
      </c>
      <c r="AG1381">
        <v>121</v>
      </c>
      <c r="AH1381" t="s">
        <v>101</v>
      </c>
      <c r="AI1381" t="s">
        <v>102</v>
      </c>
      <c r="AJ1381" t="s">
        <v>95</v>
      </c>
      <c r="AK1381" t="s">
        <v>118</v>
      </c>
      <c r="AL1381" t="s">
        <v>61</v>
      </c>
      <c r="AM1381" t="s">
        <v>62</v>
      </c>
      <c r="AN1381" t="s">
        <v>63</v>
      </c>
    </row>
    <row r="1382" spans="1:40" x14ac:dyDescent="0.2">
      <c r="A1382">
        <v>2017</v>
      </c>
      <c r="B1382" t="s">
        <v>307</v>
      </c>
      <c r="C1382" t="s">
        <v>308</v>
      </c>
      <c r="D1382" t="s">
        <v>42</v>
      </c>
      <c r="E1382" t="s">
        <v>43</v>
      </c>
      <c r="F1382" t="s">
        <v>44</v>
      </c>
      <c r="G1382" t="s">
        <v>140</v>
      </c>
      <c r="H1382" t="s">
        <v>141</v>
      </c>
      <c r="I1382" t="s">
        <v>81</v>
      </c>
      <c r="J1382" t="s">
        <v>48</v>
      </c>
      <c r="K1382" t="s">
        <v>49</v>
      </c>
      <c r="L1382">
        <v>3.1358999999999999</v>
      </c>
      <c r="O1382">
        <v>0.9879</v>
      </c>
      <c r="P1382">
        <v>9.5060000000000002</v>
      </c>
      <c r="Q1382" t="s">
        <v>142</v>
      </c>
      <c r="R1382">
        <v>96.864099999999993</v>
      </c>
      <c r="U1382">
        <v>90.494</v>
      </c>
      <c r="V1382">
        <v>99.012100000000004</v>
      </c>
      <c r="W1382">
        <v>191</v>
      </c>
      <c r="X1382" t="s">
        <v>51</v>
      </c>
      <c r="Y1382" t="s">
        <v>51</v>
      </c>
      <c r="Z1382" t="s">
        <v>83</v>
      </c>
      <c r="AA1382" t="s">
        <v>51</v>
      </c>
      <c r="AB1382" t="s">
        <v>84</v>
      </c>
      <c r="AC1382" t="s">
        <v>309</v>
      </c>
      <c r="AD1382" t="s">
        <v>55</v>
      </c>
      <c r="AE1382" t="s">
        <v>56</v>
      </c>
      <c r="AF1382" t="s">
        <v>144</v>
      </c>
      <c r="AG1382">
        <v>6</v>
      </c>
      <c r="AH1382" t="s">
        <v>58</v>
      </c>
      <c r="AI1382" t="s">
        <v>102</v>
      </c>
      <c r="AJ1382" t="s">
        <v>87</v>
      </c>
      <c r="AK1382" t="s">
        <v>307</v>
      </c>
      <c r="AL1382" t="s">
        <v>61</v>
      </c>
      <c r="AM1382" t="s">
        <v>88</v>
      </c>
      <c r="AN1382" t="s">
        <v>89</v>
      </c>
    </row>
    <row r="1383" spans="1:40" x14ac:dyDescent="0.2">
      <c r="A1383">
        <v>2017</v>
      </c>
      <c r="B1383" t="s">
        <v>169</v>
      </c>
      <c r="C1383" t="s">
        <v>170</v>
      </c>
      <c r="D1383" t="s">
        <v>42</v>
      </c>
      <c r="E1383" t="s">
        <v>43</v>
      </c>
      <c r="F1383" t="s">
        <v>44</v>
      </c>
      <c r="G1383" t="s">
        <v>79</v>
      </c>
      <c r="H1383" t="s">
        <v>80</v>
      </c>
      <c r="I1383" t="s">
        <v>81</v>
      </c>
      <c r="J1383" t="s">
        <v>48</v>
      </c>
      <c r="K1383" t="s">
        <v>49</v>
      </c>
      <c r="L1383">
        <v>40.901499999999999</v>
      </c>
      <c r="O1383">
        <v>36.0533</v>
      </c>
      <c r="P1383">
        <v>45.933399999999999</v>
      </c>
      <c r="Q1383" t="s">
        <v>82</v>
      </c>
      <c r="R1383">
        <v>59.098500000000001</v>
      </c>
      <c r="U1383">
        <v>54.066600000000001</v>
      </c>
      <c r="V1383">
        <v>63.9467</v>
      </c>
      <c r="W1383">
        <v>520</v>
      </c>
      <c r="X1383" t="s">
        <v>51</v>
      </c>
      <c r="Y1383" t="s">
        <v>69</v>
      </c>
      <c r="Z1383" t="s">
        <v>83</v>
      </c>
      <c r="AA1383" t="s">
        <v>106</v>
      </c>
      <c r="AB1383" t="s">
        <v>51</v>
      </c>
      <c r="AC1383" t="s">
        <v>171</v>
      </c>
      <c r="AD1383" t="s">
        <v>55</v>
      </c>
      <c r="AE1383" t="s">
        <v>56</v>
      </c>
      <c r="AF1383" t="s">
        <v>86</v>
      </c>
      <c r="AG1383">
        <v>24</v>
      </c>
      <c r="AH1383" t="s">
        <v>58</v>
      </c>
      <c r="AI1383" t="s">
        <v>74</v>
      </c>
      <c r="AJ1383" t="s">
        <v>87</v>
      </c>
      <c r="AK1383" t="s">
        <v>169</v>
      </c>
      <c r="AL1383" t="s">
        <v>109</v>
      </c>
      <c r="AM1383" t="s">
        <v>88</v>
      </c>
      <c r="AN1383" t="s">
        <v>63</v>
      </c>
    </row>
    <row r="1384" spans="1:40" x14ac:dyDescent="0.2">
      <c r="A1384">
        <v>2017</v>
      </c>
      <c r="B1384" t="s">
        <v>133</v>
      </c>
      <c r="C1384" t="s">
        <v>134</v>
      </c>
      <c r="D1384" t="s">
        <v>42</v>
      </c>
      <c r="E1384" t="s">
        <v>43</v>
      </c>
      <c r="F1384" t="s">
        <v>44</v>
      </c>
      <c r="G1384" t="s">
        <v>79</v>
      </c>
      <c r="H1384" t="s">
        <v>80</v>
      </c>
      <c r="I1384" t="s">
        <v>81</v>
      </c>
      <c r="J1384" t="s">
        <v>48</v>
      </c>
      <c r="K1384" t="s">
        <v>49</v>
      </c>
      <c r="L1384">
        <v>11.2928</v>
      </c>
      <c r="O1384">
        <v>8.6007999999999996</v>
      </c>
      <c r="P1384">
        <v>14.692</v>
      </c>
      <c r="Q1384" t="s">
        <v>82</v>
      </c>
      <c r="R1384">
        <v>88.7072</v>
      </c>
      <c r="U1384">
        <v>85.308000000000007</v>
      </c>
      <c r="V1384">
        <v>91.399199999999993</v>
      </c>
      <c r="W1384">
        <v>374</v>
      </c>
      <c r="X1384" t="s">
        <v>99</v>
      </c>
      <c r="Y1384" t="s">
        <v>51</v>
      </c>
      <c r="Z1384" t="s">
        <v>83</v>
      </c>
      <c r="AA1384" t="s">
        <v>51</v>
      </c>
      <c r="AB1384" t="s">
        <v>51</v>
      </c>
      <c r="AC1384" t="s">
        <v>136</v>
      </c>
      <c r="AD1384" t="s">
        <v>55</v>
      </c>
      <c r="AE1384" t="s">
        <v>56</v>
      </c>
      <c r="AF1384" t="s">
        <v>86</v>
      </c>
      <c r="AG1384">
        <v>104</v>
      </c>
      <c r="AH1384" t="s">
        <v>101</v>
      </c>
      <c r="AI1384" t="s">
        <v>102</v>
      </c>
      <c r="AJ1384" t="s">
        <v>87</v>
      </c>
      <c r="AK1384" t="s">
        <v>133</v>
      </c>
      <c r="AL1384" t="s">
        <v>61</v>
      </c>
      <c r="AM1384" t="s">
        <v>62</v>
      </c>
      <c r="AN1384" t="s">
        <v>63</v>
      </c>
    </row>
    <row r="1385" spans="1:40" x14ac:dyDescent="0.2">
      <c r="A1385">
        <v>2017</v>
      </c>
      <c r="B1385" t="s">
        <v>277</v>
      </c>
      <c r="C1385" t="s">
        <v>278</v>
      </c>
      <c r="D1385" t="s">
        <v>42</v>
      </c>
      <c r="E1385" t="s">
        <v>43</v>
      </c>
      <c r="F1385" t="s">
        <v>44</v>
      </c>
      <c r="G1385" t="s">
        <v>79</v>
      </c>
      <c r="H1385" t="s">
        <v>80</v>
      </c>
      <c r="I1385" t="s">
        <v>81</v>
      </c>
      <c r="J1385" t="s">
        <v>48</v>
      </c>
      <c r="K1385" t="s">
        <v>49</v>
      </c>
      <c r="L1385">
        <v>9.8621999999999996</v>
      </c>
      <c r="O1385">
        <v>7.6265000000000001</v>
      </c>
      <c r="P1385">
        <v>12.663500000000001</v>
      </c>
      <c r="Q1385" t="s">
        <v>82</v>
      </c>
      <c r="R1385">
        <v>90.137799999999999</v>
      </c>
      <c r="U1385">
        <v>87.336500000000001</v>
      </c>
      <c r="V1385">
        <v>92.373500000000007</v>
      </c>
      <c r="W1385">
        <v>633</v>
      </c>
      <c r="X1385" t="s">
        <v>51</v>
      </c>
      <c r="Y1385" t="s">
        <v>51</v>
      </c>
      <c r="Z1385" t="s">
        <v>83</v>
      </c>
      <c r="AA1385" t="s">
        <v>120</v>
      </c>
      <c r="AB1385" t="s">
        <v>51</v>
      </c>
      <c r="AC1385" t="s">
        <v>279</v>
      </c>
      <c r="AD1385" t="s">
        <v>55</v>
      </c>
      <c r="AE1385" t="s">
        <v>56</v>
      </c>
      <c r="AF1385" t="s">
        <v>86</v>
      </c>
      <c r="AG1385">
        <v>108</v>
      </c>
      <c r="AH1385" t="s">
        <v>58</v>
      </c>
      <c r="AI1385" t="s">
        <v>102</v>
      </c>
      <c r="AJ1385" t="s">
        <v>87</v>
      </c>
      <c r="AK1385" t="s">
        <v>277</v>
      </c>
      <c r="AL1385" t="s">
        <v>122</v>
      </c>
      <c r="AM1385" t="s">
        <v>62</v>
      </c>
      <c r="AN1385" t="s">
        <v>63</v>
      </c>
    </row>
    <row r="1386" spans="1:40" x14ac:dyDescent="0.2">
      <c r="A1386">
        <v>2017</v>
      </c>
      <c r="B1386" t="s">
        <v>90</v>
      </c>
      <c r="C1386" t="s">
        <v>91</v>
      </c>
      <c r="D1386" t="s">
        <v>42</v>
      </c>
      <c r="E1386" t="s">
        <v>43</v>
      </c>
      <c r="F1386" t="s">
        <v>44</v>
      </c>
      <c r="G1386" t="s">
        <v>45</v>
      </c>
      <c r="H1386" t="s">
        <v>46</v>
      </c>
      <c r="I1386" t="s">
        <v>47</v>
      </c>
      <c r="J1386" t="s">
        <v>48</v>
      </c>
      <c r="K1386" t="s">
        <v>49</v>
      </c>
      <c r="L1386">
        <v>31.626100000000001</v>
      </c>
      <c r="O1386">
        <v>21.437899999999999</v>
      </c>
      <c r="P1386">
        <v>43.947499999999998</v>
      </c>
      <c r="Q1386" t="s">
        <v>50</v>
      </c>
      <c r="R1386">
        <v>68.373900000000006</v>
      </c>
      <c r="U1386">
        <v>56.052500000000002</v>
      </c>
      <c r="V1386">
        <v>78.562100000000001</v>
      </c>
      <c r="W1386">
        <v>56</v>
      </c>
      <c r="X1386" t="s">
        <v>99</v>
      </c>
      <c r="Y1386" t="s">
        <v>249</v>
      </c>
      <c r="Z1386" t="s">
        <v>105</v>
      </c>
      <c r="AA1386" t="s">
        <v>51</v>
      </c>
      <c r="AB1386" t="s">
        <v>84</v>
      </c>
      <c r="AC1386" t="s">
        <v>93</v>
      </c>
      <c r="AD1386" t="s">
        <v>55</v>
      </c>
      <c r="AE1386" t="s">
        <v>56</v>
      </c>
      <c r="AF1386" t="s">
        <v>57</v>
      </c>
      <c r="AG1386">
        <v>203</v>
      </c>
      <c r="AH1386" t="s">
        <v>101</v>
      </c>
      <c r="AI1386" t="s">
        <v>250</v>
      </c>
      <c r="AJ1386" t="s">
        <v>108</v>
      </c>
      <c r="AK1386" t="s">
        <v>90</v>
      </c>
      <c r="AL1386" t="s">
        <v>61</v>
      </c>
      <c r="AM1386" t="s">
        <v>96</v>
      </c>
      <c r="AN1386" t="s">
        <v>89</v>
      </c>
    </row>
    <row r="1387" spans="1:40" x14ac:dyDescent="0.2">
      <c r="A1387">
        <v>2017</v>
      </c>
      <c r="B1387" t="s">
        <v>40</v>
      </c>
      <c r="C1387" t="s">
        <v>41</v>
      </c>
      <c r="D1387" t="s">
        <v>42</v>
      </c>
      <c r="E1387" t="s">
        <v>43</v>
      </c>
      <c r="F1387" t="s">
        <v>44</v>
      </c>
      <c r="G1387" t="s">
        <v>66</v>
      </c>
      <c r="H1387" t="s">
        <v>66</v>
      </c>
      <c r="I1387" t="s">
        <v>67</v>
      </c>
      <c r="J1387" t="s">
        <v>48</v>
      </c>
      <c r="K1387" t="s">
        <v>49</v>
      </c>
      <c r="L1387">
        <v>14.5633</v>
      </c>
      <c r="O1387">
        <v>9.1603999999999992</v>
      </c>
      <c r="P1387">
        <v>22.368099999999998</v>
      </c>
      <c r="Q1387" t="s">
        <v>68</v>
      </c>
      <c r="R1387">
        <v>85.436700000000002</v>
      </c>
      <c r="U1387">
        <v>77.631900000000002</v>
      </c>
      <c r="V1387">
        <v>90.839600000000004</v>
      </c>
      <c r="W1387">
        <v>244</v>
      </c>
      <c r="X1387" t="s">
        <v>156</v>
      </c>
      <c r="Y1387" t="s">
        <v>51</v>
      </c>
      <c r="Z1387" t="s">
        <v>51</v>
      </c>
      <c r="AA1387" t="s">
        <v>51</v>
      </c>
      <c r="AB1387" t="s">
        <v>84</v>
      </c>
      <c r="AC1387" t="s">
        <v>54</v>
      </c>
      <c r="AD1387" t="s">
        <v>55</v>
      </c>
      <c r="AE1387" t="s">
        <v>56</v>
      </c>
      <c r="AF1387" t="s">
        <v>73</v>
      </c>
      <c r="AG1387">
        <v>117</v>
      </c>
      <c r="AH1387" t="s">
        <v>158</v>
      </c>
      <c r="AI1387" t="s">
        <v>102</v>
      </c>
      <c r="AJ1387" t="s">
        <v>95</v>
      </c>
      <c r="AK1387" t="s">
        <v>40</v>
      </c>
      <c r="AL1387" t="s">
        <v>61</v>
      </c>
      <c r="AM1387" t="s">
        <v>62</v>
      </c>
      <c r="AN1387" t="s">
        <v>89</v>
      </c>
    </row>
    <row r="1388" spans="1:40" x14ac:dyDescent="0.2">
      <c r="A1388">
        <v>2017</v>
      </c>
      <c r="B1388" t="s">
        <v>235</v>
      </c>
      <c r="C1388" t="s">
        <v>236</v>
      </c>
      <c r="D1388" t="s">
        <v>42</v>
      </c>
      <c r="E1388" t="s">
        <v>43</v>
      </c>
      <c r="F1388" t="s">
        <v>44</v>
      </c>
      <c r="G1388" t="s">
        <v>128</v>
      </c>
      <c r="H1388" t="s">
        <v>129</v>
      </c>
      <c r="I1388" t="s">
        <v>81</v>
      </c>
      <c r="J1388" t="s">
        <v>48</v>
      </c>
      <c r="K1388" t="s">
        <v>49</v>
      </c>
      <c r="L1388">
        <v>5.3680000000000003</v>
      </c>
      <c r="O1388">
        <v>3.9094000000000002</v>
      </c>
      <c r="P1388">
        <v>7.3293999999999997</v>
      </c>
      <c r="Q1388" t="s">
        <v>130</v>
      </c>
      <c r="R1388">
        <v>94.632000000000005</v>
      </c>
      <c r="U1388">
        <v>92.670599999999993</v>
      </c>
      <c r="V1388">
        <v>96.090599999999995</v>
      </c>
      <c r="W1388">
        <v>527</v>
      </c>
      <c r="X1388" t="s">
        <v>51</v>
      </c>
      <c r="Y1388" t="s">
        <v>52</v>
      </c>
      <c r="Z1388" t="s">
        <v>51</v>
      </c>
      <c r="AA1388" t="s">
        <v>51</v>
      </c>
      <c r="AB1388" t="s">
        <v>71</v>
      </c>
      <c r="AC1388" t="s">
        <v>238</v>
      </c>
      <c r="AD1388" t="s">
        <v>55</v>
      </c>
      <c r="AE1388" t="s">
        <v>56</v>
      </c>
      <c r="AF1388" t="s">
        <v>132</v>
      </c>
      <c r="AG1388">
        <v>12</v>
      </c>
      <c r="AH1388" t="s">
        <v>58</v>
      </c>
      <c r="AI1388" t="s">
        <v>59</v>
      </c>
      <c r="AJ1388" t="s">
        <v>95</v>
      </c>
      <c r="AK1388" t="s">
        <v>235</v>
      </c>
      <c r="AL1388" t="s">
        <v>61</v>
      </c>
      <c r="AM1388" t="s">
        <v>88</v>
      </c>
      <c r="AN1388" t="s">
        <v>76</v>
      </c>
    </row>
    <row r="1389" spans="1:40" x14ac:dyDescent="0.2">
      <c r="A1389">
        <v>2017</v>
      </c>
      <c r="B1389" t="s">
        <v>118</v>
      </c>
      <c r="C1389" t="s">
        <v>119</v>
      </c>
      <c r="D1389" t="s">
        <v>42</v>
      </c>
      <c r="E1389" t="s">
        <v>43</v>
      </c>
      <c r="F1389" t="s">
        <v>44</v>
      </c>
      <c r="G1389" t="s">
        <v>140</v>
      </c>
      <c r="H1389" t="s">
        <v>141</v>
      </c>
      <c r="I1389" t="s">
        <v>81</v>
      </c>
      <c r="J1389" t="s">
        <v>48</v>
      </c>
      <c r="K1389" t="s">
        <v>49</v>
      </c>
      <c r="L1389">
        <v>0</v>
      </c>
      <c r="O1389">
        <v>0</v>
      </c>
      <c r="P1389">
        <v>0</v>
      </c>
      <c r="Q1389" t="s">
        <v>142</v>
      </c>
      <c r="R1389">
        <v>100</v>
      </c>
      <c r="U1389">
        <v>100</v>
      </c>
      <c r="V1389">
        <v>100</v>
      </c>
      <c r="W1389">
        <v>84</v>
      </c>
      <c r="X1389" t="s">
        <v>99</v>
      </c>
      <c r="Y1389" t="s">
        <v>52</v>
      </c>
      <c r="Z1389" t="s">
        <v>70</v>
      </c>
      <c r="AA1389" t="s">
        <v>51</v>
      </c>
      <c r="AB1389" t="s">
        <v>71</v>
      </c>
      <c r="AC1389" t="s">
        <v>121</v>
      </c>
      <c r="AD1389" t="s">
        <v>55</v>
      </c>
      <c r="AE1389" t="s">
        <v>56</v>
      </c>
      <c r="AF1389" t="s">
        <v>144</v>
      </c>
      <c r="AG1389">
        <v>121</v>
      </c>
      <c r="AH1389" t="s">
        <v>101</v>
      </c>
      <c r="AI1389" t="s">
        <v>59</v>
      </c>
      <c r="AJ1389" t="s">
        <v>75</v>
      </c>
      <c r="AK1389" t="s">
        <v>118</v>
      </c>
      <c r="AL1389" t="s">
        <v>61</v>
      </c>
      <c r="AM1389" t="s">
        <v>62</v>
      </c>
      <c r="AN1389" t="s">
        <v>76</v>
      </c>
    </row>
    <row r="1390" spans="1:40" x14ac:dyDescent="0.2">
      <c r="A1390">
        <v>2017</v>
      </c>
      <c r="B1390" t="s">
        <v>40</v>
      </c>
      <c r="C1390" t="s">
        <v>41</v>
      </c>
      <c r="D1390" t="s">
        <v>42</v>
      </c>
      <c r="E1390" t="s">
        <v>43</v>
      </c>
      <c r="F1390" t="s">
        <v>44</v>
      </c>
      <c r="G1390" t="s">
        <v>79</v>
      </c>
      <c r="H1390" t="s">
        <v>80</v>
      </c>
      <c r="I1390" t="s">
        <v>81</v>
      </c>
      <c r="J1390" t="s">
        <v>48</v>
      </c>
      <c r="K1390" t="s">
        <v>49</v>
      </c>
      <c r="L1390">
        <v>5.1265000000000001</v>
      </c>
      <c r="O1390">
        <v>1.1597</v>
      </c>
      <c r="P1390">
        <v>19.9269</v>
      </c>
      <c r="Q1390" t="s">
        <v>82</v>
      </c>
      <c r="R1390">
        <v>94.873500000000007</v>
      </c>
      <c r="U1390">
        <v>80.073099999999997</v>
      </c>
      <c r="V1390">
        <v>98.840299999999999</v>
      </c>
      <c r="W1390">
        <v>36</v>
      </c>
      <c r="X1390" t="s">
        <v>99</v>
      </c>
      <c r="Y1390" t="s">
        <v>92</v>
      </c>
      <c r="Z1390" t="s">
        <v>53</v>
      </c>
      <c r="AA1390" t="s">
        <v>51</v>
      </c>
      <c r="AB1390" t="s">
        <v>84</v>
      </c>
      <c r="AC1390" t="s">
        <v>54</v>
      </c>
      <c r="AD1390" t="s">
        <v>55</v>
      </c>
      <c r="AE1390" t="s">
        <v>56</v>
      </c>
      <c r="AF1390" t="s">
        <v>86</v>
      </c>
      <c r="AG1390">
        <v>117</v>
      </c>
      <c r="AH1390" t="s">
        <v>101</v>
      </c>
      <c r="AI1390" t="s">
        <v>94</v>
      </c>
      <c r="AJ1390" t="s">
        <v>60</v>
      </c>
      <c r="AK1390" t="s">
        <v>40</v>
      </c>
      <c r="AL1390" t="s">
        <v>61</v>
      </c>
      <c r="AM1390" t="s">
        <v>62</v>
      </c>
      <c r="AN1390" t="s">
        <v>89</v>
      </c>
    </row>
    <row r="1391" spans="1:40" x14ac:dyDescent="0.2">
      <c r="A1391">
        <v>2017</v>
      </c>
      <c r="B1391" t="s">
        <v>77</v>
      </c>
      <c r="C1391" t="s">
        <v>78</v>
      </c>
      <c r="D1391" t="s">
        <v>42</v>
      </c>
      <c r="E1391" t="s">
        <v>43</v>
      </c>
      <c r="F1391" t="s">
        <v>44</v>
      </c>
      <c r="G1391" t="s">
        <v>79</v>
      </c>
      <c r="H1391" t="s">
        <v>80</v>
      </c>
      <c r="I1391" t="s">
        <v>81</v>
      </c>
      <c r="J1391" t="s">
        <v>48</v>
      </c>
      <c r="K1391" t="s">
        <v>49</v>
      </c>
      <c r="L1391">
        <v>41.8675</v>
      </c>
      <c r="O1391">
        <v>29.227</v>
      </c>
      <c r="P1391">
        <v>55.674300000000002</v>
      </c>
      <c r="Q1391" t="s">
        <v>82</v>
      </c>
      <c r="R1391">
        <v>58.1325</v>
      </c>
      <c r="U1391">
        <v>44.325699999999998</v>
      </c>
      <c r="V1391">
        <v>70.772999999999996</v>
      </c>
      <c r="W1391">
        <v>64</v>
      </c>
      <c r="X1391" t="s">
        <v>156</v>
      </c>
      <c r="Y1391" t="s">
        <v>69</v>
      </c>
      <c r="Z1391" t="s">
        <v>51</v>
      </c>
      <c r="AA1391" t="s">
        <v>51</v>
      </c>
      <c r="AB1391" t="s">
        <v>195</v>
      </c>
      <c r="AC1391" t="s">
        <v>85</v>
      </c>
      <c r="AD1391" t="s">
        <v>55</v>
      </c>
      <c r="AE1391" t="s">
        <v>56</v>
      </c>
      <c r="AF1391" t="s">
        <v>86</v>
      </c>
      <c r="AG1391">
        <v>33</v>
      </c>
      <c r="AH1391" t="s">
        <v>158</v>
      </c>
      <c r="AI1391" t="s">
        <v>74</v>
      </c>
      <c r="AJ1391" t="s">
        <v>95</v>
      </c>
      <c r="AK1391" t="s">
        <v>77</v>
      </c>
      <c r="AL1391" t="s">
        <v>61</v>
      </c>
      <c r="AM1391" t="s">
        <v>88</v>
      </c>
      <c r="AN1391" t="s">
        <v>197</v>
      </c>
    </row>
    <row r="1392" spans="1:40" x14ac:dyDescent="0.2">
      <c r="A1392">
        <v>2017</v>
      </c>
      <c r="B1392" t="s">
        <v>319</v>
      </c>
      <c r="C1392" t="s">
        <v>320</v>
      </c>
      <c r="D1392" t="s">
        <v>42</v>
      </c>
      <c r="E1392" t="s">
        <v>43</v>
      </c>
      <c r="F1392" t="s">
        <v>44</v>
      </c>
      <c r="G1392" t="s">
        <v>128</v>
      </c>
      <c r="H1392" t="s">
        <v>129</v>
      </c>
      <c r="I1392" t="s">
        <v>81</v>
      </c>
      <c r="J1392" t="s">
        <v>48</v>
      </c>
      <c r="K1392" t="s">
        <v>49</v>
      </c>
      <c r="L1392">
        <v>20.2699</v>
      </c>
      <c r="O1392">
        <v>9.2856000000000005</v>
      </c>
      <c r="P1392">
        <v>38.704000000000001</v>
      </c>
      <c r="Q1392" t="s">
        <v>130</v>
      </c>
      <c r="R1392">
        <v>79.730099999999993</v>
      </c>
      <c r="U1392">
        <v>61.295999999999999</v>
      </c>
      <c r="V1392">
        <v>90.714399999999998</v>
      </c>
      <c r="W1392">
        <v>30</v>
      </c>
      <c r="X1392" t="s">
        <v>51</v>
      </c>
      <c r="Y1392" t="s">
        <v>92</v>
      </c>
      <c r="Z1392" t="s">
        <v>53</v>
      </c>
      <c r="AA1392" t="s">
        <v>120</v>
      </c>
      <c r="AB1392" t="s">
        <v>51</v>
      </c>
      <c r="AC1392" t="s">
        <v>321</v>
      </c>
      <c r="AD1392" t="s">
        <v>55</v>
      </c>
      <c r="AE1392" t="s">
        <v>56</v>
      </c>
      <c r="AF1392" t="s">
        <v>132</v>
      </c>
      <c r="AG1392">
        <v>38</v>
      </c>
      <c r="AH1392" t="s">
        <v>58</v>
      </c>
      <c r="AI1392" t="s">
        <v>94</v>
      </c>
      <c r="AJ1392" t="s">
        <v>60</v>
      </c>
      <c r="AK1392" t="s">
        <v>319</v>
      </c>
      <c r="AL1392" t="s">
        <v>122</v>
      </c>
      <c r="AM1392" t="s">
        <v>88</v>
      </c>
      <c r="AN1392" t="s">
        <v>63</v>
      </c>
    </row>
    <row r="1393" spans="1:40" x14ac:dyDescent="0.2">
      <c r="A1393">
        <v>2017</v>
      </c>
      <c r="B1393" t="s">
        <v>286</v>
      </c>
      <c r="C1393" t="s">
        <v>287</v>
      </c>
      <c r="D1393" t="s">
        <v>42</v>
      </c>
      <c r="E1393" t="s">
        <v>43</v>
      </c>
      <c r="F1393" t="s">
        <v>44</v>
      </c>
      <c r="G1393" t="s">
        <v>66</v>
      </c>
      <c r="H1393" t="s">
        <v>66</v>
      </c>
      <c r="I1393" t="s">
        <v>67</v>
      </c>
      <c r="J1393" t="s">
        <v>48</v>
      </c>
      <c r="K1393" t="s">
        <v>49</v>
      </c>
      <c r="L1393">
        <v>4.9862000000000002</v>
      </c>
      <c r="O1393">
        <v>1.8378000000000001</v>
      </c>
      <c r="P1393">
        <v>12.823499999999999</v>
      </c>
      <c r="Q1393" t="s">
        <v>68</v>
      </c>
      <c r="R1393">
        <v>95.013800000000003</v>
      </c>
      <c r="U1393">
        <v>87.176500000000004</v>
      </c>
      <c r="V1393">
        <v>98.162199999999999</v>
      </c>
      <c r="W1393">
        <v>101</v>
      </c>
      <c r="X1393" t="s">
        <v>51</v>
      </c>
      <c r="Y1393" t="s">
        <v>69</v>
      </c>
      <c r="Z1393" t="s">
        <v>83</v>
      </c>
      <c r="AA1393" t="s">
        <v>51</v>
      </c>
      <c r="AB1393" t="s">
        <v>71</v>
      </c>
      <c r="AC1393" t="s">
        <v>288</v>
      </c>
      <c r="AD1393" t="s">
        <v>55</v>
      </c>
      <c r="AE1393" t="s">
        <v>56</v>
      </c>
      <c r="AF1393" t="s">
        <v>73</v>
      </c>
      <c r="AG1393">
        <v>55</v>
      </c>
      <c r="AH1393" t="s">
        <v>58</v>
      </c>
      <c r="AI1393" t="s">
        <v>74</v>
      </c>
      <c r="AJ1393" t="s">
        <v>87</v>
      </c>
      <c r="AK1393" t="s">
        <v>286</v>
      </c>
      <c r="AL1393" t="s">
        <v>61</v>
      </c>
      <c r="AM1393" t="s">
        <v>88</v>
      </c>
      <c r="AN1393" t="s">
        <v>76</v>
      </c>
    </row>
    <row r="1394" spans="1:40" x14ac:dyDescent="0.2">
      <c r="A1394">
        <v>2017</v>
      </c>
      <c r="B1394" t="s">
        <v>226</v>
      </c>
      <c r="C1394" t="s">
        <v>227</v>
      </c>
      <c r="D1394" t="s">
        <v>42</v>
      </c>
      <c r="E1394" t="s">
        <v>43</v>
      </c>
      <c r="F1394" t="s">
        <v>44</v>
      </c>
      <c r="G1394" t="s">
        <v>45</v>
      </c>
      <c r="H1394" t="s">
        <v>46</v>
      </c>
      <c r="I1394" t="s">
        <v>47</v>
      </c>
      <c r="J1394" t="s">
        <v>48</v>
      </c>
      <c r="K1394" t="s">
        <v>49</v>
      </c>
      <c r="L1394">
        <v>34.6616</v>
      </c>
      <c r="O1394">
        <v>27.222999999999999</v>
      </c>
      <c r="P1394">
        <v>42.933700000000002</v>
      </c>
      <c r="Q1394" t="s">
        <v>50</v>
      </c>
      <c r="R1394">
        <v>65.338399999999993</v>
      </c>
      <c r="U1394">
        <v>57.066299999999998</v>
      </c>
      <c r="V1394">
        <v>72.777000000000001</v>
      </c>
      <c r="W1394">
        <v>85</v>
      </c>
      <c r="X1394" t="s">
        <v>156</v>
      </c>
      <c r="Y1394" t="s">
        <v>51</v>
      </c>
      <c r="Z1394" t="s">
        <v>105</v>
      </c>
      <c r="AA1394" t="s">
        <v>51</v>
      </c>
      <c r="AB1394" t="s">
        <v>71</v>
      </c>
      <c r="AC1394" t="s">
        <v>228</v>
      </c>
      <c r="AD1394" t="s">
        <v>55</v>
      </c>
      <c r="AE1394" t="s">
        <v>56</v>
      </c>
      <c r="AF1394" t="s">
        <v>57</v>
      </c>
      <c r="AG1394">
        <v>119</v>
      </c>
      <c r="AH1394" t="s">
        <v>158</v>
      </c>
      <c r="AI1394" t="s">
        <v>102</v>
      </c>
      <c r="AJ1394" t="s">
        <v>108</v>
      </c>
      <c r="AK1394" t="s">
        <v>226</v>
      </c>
      <c r="AL1394" t="s">
        <v>61</v>
      </c>
      <c r="AM1394" t="s">
        <v>62</v>
      </c>
      <c r="AN1394" t="s">
        <v>76</v>
      </c>
    </row>
    <row r="1395" spans="1:40" x14ac:dyDescent="0.2">
      <c r="A1395">
        <v>2017</v>
      </c>
      <c r="B1395" t="s">
        <v>220</v>
      </c>
      <c r="C1395" t="s">
        <v>221</v>
      </c>
      <c r="D1395" t="s">
        <v>42</v>
      </c>
      <c r="E1395" t="s">
        <v>43</v>
      </c>
      <c r="F1395" t="s">
        <v>44</v>
      </c>
      <c r="G1395" t="s">
        <v>66</v>
      </c>
      <c r="H1395" t="s">
        <v>66</v>
      </c>
      <c r="I1395" t="s">
        <v>67</v>
      </c>
      <c r="J1395" t="s">
        <v>48</v>
      </c>
      <c r="K1395" t="s">
        <v>49</v>
      </c>
      <c r="L1395">
        <v>1.32</v>
      </c>
      <c r="O1395">
        <v>0.31069999999999998</v>
      </c>
      <c r="P1395">
        <v>5.4283999999999999</v>
      </c>
      <c r="Q1395" t="s">
        <v>68</v>
      </c>
      <c r="R1395">
        <v>98.68</v>
      </c>
      <c r="U1395">
        <v>94.571600000000004</v>
      </c>
      <c r="V1395">
        <v>99.689300000000003</v>
      </c>
      <c r="W1395">
        <v>37</v>
      </c>
      <c r="X1395" t="s">
        <v>156</v>
      </c>
      <c r="Y1395" t="s">
        <v>166</v>
      </c>
      <c r="Z1395" t="s">
        <v>70</v>
      </c>
      <c r="AA1395" t="s">
        <v>51</v>
      </c>
      <c r="AB1395" t="s">
        <v>71</v>
      </c>
      <c r="AC1395" t="s">
        <v>222</v>
      </c>
      <c r="AD1395" t="s">
        <v>55</v>
      </c>
      <c r="AE1395" t="s">
        <v>56</v>
      </c>
      <c r="AF1395" t="s">
        <v>73</v>
      </c>
      <c r="AG1395">
        <v>36</v>
      </c>
      <c r="AH1395" t="s">
        <v>158</v>
      </c>
      <c r="AI1395" t="s">
        <v>168</v>
      </c>
      <c r="AJ1395" t="s">
        <v>75</v>
      </c>
      <c r="AK1395" t="s">
        <v>220</v>
      </c>
      <c r="AL1395" t="s">
        <v>61</v>
      </c>
      <c r="AM1395" t="s">
        <v>88</v>
      </c>
      <c r="AN1395" t="s">
        <v>76</v>
      </c>
    </row>
    <row r="1396" spans="1:40" x14ac:dyDescent="0.2">
      <c r="A1396">
        <v>2017</v>
      </c>
      <c r="B1396" t="s">
        <v>118</v>
      </c>
      <c r="C1396" t="s">
        <v>119</v>
      </c>
      <c r="D1396" t="s">
        <v>42</v>
      </c>
      <c r="E1396" t="s">
        <v>43</v>
      </c>
      <c r="F1396" t="s">
        <v>44</v>
      </c>
      <c r="G1396" t="s">
        <v>140</v>
      </c>
      <c r="H1396" t="s">
        <v>141</v>
      </c>
      <c r="I1396" t="s">
        <v>81</v>
      </c>
      <c r="J1396" t="s">
        <v>48</v>
      </c>
      <c r="K1396" t="s">
        <v>49</v>
      </c>
      <c r="L1396">
        <v>1.1369</v>
      </c>
      <c r="O1396">
        <v>0.56699999999999995</v>
      </c>
      <c r="P1396">
        <v>2.2663000000000002</v>
      </c>
      <c r="Q1396" t="s">
        <v>142</v>
      </c>
      <c r="R1396">
        <v>98.863100000000003</v>
      </c>
      <c r="U1396">
        <v>97.733699999999999</v>
      </c>
      <c r="V1396">
        <v>99.433000000000007</v>
      </c>
      <c r="W1396">
        <v>405</v>
      </c>
      <c r="X1396" t="s">
        <v>156</v>
      </c>
      <c r="Y1396" t="s">
        <v>198</v>
      </c>
      <c r="Z1396" t="s">
        <v>51</v>
      </c>
      <c r="AA1396" t="s">
        <v>51</v>
      </c>
      <c r="AB1396" t="s">
        <v>71</v>
      </c>
      <c r="AC1396" t="s">
        <v>121</v>
      </c>
      <c r="AD1396" t="s">
        <v>55</v>
      </c>
      <c r="AE1396" t="s">
        <v>56</v>
      </c>
      <c r="AF1396" t="s">
        <v>144</v>
      </c>
      <c r="AG1396">
        <v>121</v>
      </c>
      <c r="AH1396" t="s">
        <v>158</v>
      </c>
      <c r="AI1396" t="s">
        <v>199</v>
      </c>
      <c r="AJ1396" t="s">
        <v>95</v>
      </c>
      <c r="AK1396" t="s">
        <v>118</v>
      </c>
      <c r="AL1396" t="s">
        <v>61</v>
      </c>
      <c r="AM1396" t="s">
        <v>62</v>
      </c>
      <c r="AN1396" t="s">
        <v>76</v>
      </c>
    </row>
    <row r="1397" spans="1:40" x14ac:dyDescent="0.2">
      <c r="A1397">
        <v>2017</v>
      </c>
      <c r="B1397" t="s">
        <v>164</v>
      </c>
      <c r="C1397" t="s">
        <v>165</v>
      </c>
      <c r="D1397" t="s">
        <v>42</v>
      </c>
      <c r="E1397" t="s">
        <v>43</v>
      </c>
      <c r="F1397" t="s">
        <v>44</v>
      </c>
      <c r="G1397" t="s">
        <v>45</v>
      </c>
      <c r="H1397" t="s">
        <v>46</v>
      </c>
      <c r="I1397" t="s">
        <v>47</v>
      </c>
      <c r="J1397" t="s">
        <v>48</v>
      </c>
      <c r="K1397" t="s">
        <v>49</v>
      </c>
      <c r="L1397">
        <v>27.192299999999999</v>
      </c>
      <c r="O1397">
        <v>16.802199999999999</v>
      </c>
      <c r="P1397">
        <v>40.852400000000003</v>
      </c>
      <c r="Q1397" t="s">
        <v>50</v>
      </c>
      <c r="R1397">
        <v>72.807699999999997</v>
      </c>
      <c r="U1397">
        <v>59.147599999999997</v>
      </c>
      <c r="V1397">
        <v>83.197800000000001</v>
      </c>
      <c r="W1397">
        <v>137</v>
      </c>
      <c r="X1397" t="s">
        <v>51</v>
      </c>
      <c r="Y1397" t="s">
        <v>69</v>
      </c>
      <c r="Z1397" t="s">
        <v>53</v>
      </c>
      <c r="AA1397" t="s">
        <v>51</v>
      </c>
      <c r="AB1397" t="s">
        <v>84</v>
      </c>
      <c r="AC1397" t="s">
        <v>167</v>
      </c>
      <c r="AD1397" t="s">
        <v>55</v>
      </c>
      <c r="AE1397" t="s">
        <v>56</v>
      </c>
      <c r="AF1397" t="s">
        <v>57</v>
      </c>
      <c r="AG1397">
        <v>44</v>
      </c>
      <c r="AH1397" t="s">
        <v>58</v>
      </c>
      <c r="AI1397" t="s">
        <v>74</v>
      </c>
      <c r="AJ1397" t="s">
        <v>60</v>
      </c>
      <c r="AK1397" t="s">
        <v>164</v>
      </c>
      <c r="AL1397" t="s">
        <v>61</v>
      </c>
      <c r="AM1397" t="s">
        <v>88</v>
      </c>
      <c r="AN1397" t="s">
        <v>89</v>
      </c>
    </row>
    <row r="1398" spans="1:40" x14ac:dyDescent="0.2">
      <c r="A1398">
        <v>2017</v>
      </c>
      <c r="B1398" t="s">
        <v>220</v>
      </c>
      <c r="C1398" t="s">
        <v>221</v>
      </c>
      <c r="D1398" t="s">
        <v>42</v>
      </c>
      <c r="E1398" t="s">
        <v>43</v>
      </c>
      <c r="F1398" t="s">
        <v>44</v>
      </c>
      <c r="G1398" t="s">
        <v>79</v>
      </c>
      <c r="H1398" t="s">
        <v>80</v>
      </c>
      <c r="I1398" t="s">
        <v>81</v>
      </c>
      <c r="J1398" t="s">
        <v>48</v>
      </c>
      <c r="K1398" t="s">
        <v>49</v>
      </c>
      <c r="L1398">
        <v>18.535499999999999</v>
      </c>
      <c r="O1398">
        <v>15.763299999999999</v>
      </c>
      <c r="P1398">
        <v>21.669799999999999</v>
      </c>
      <c r="Q1398" t="s">
        <v>82</v>
      </c>
      <c r="R1398">
        <v>81.464500000000001</v>
      </c>
      <c r="U1398">
        <v>78.330200000000005</v>
      </c>
      <c r="V1398">
        <v>84.236699999999999</v>
      </c>
      <c r="W1398">
        <v>1466</v>
      </c>
      <c r="X1398" t="s">
        <v>51</v>
      </c>
      <c r="Y1398" t="s">
        <v>92</v>
      </c>
      <c r="Z1398" t="s">
        <v>51</v>
      </c>
      <c r="AA1398" t="s">
        <v>51</v>
      </c>
      <c r="AB1398" t="s">
        <v>84</v>
      </c>
      <c r="AC1398" t="s">
        <v>222</v>
      </c>
      <c r="AD1398" t="s">
        <v>55</v>
      </c>
      <c r="AE1398" t="s">
        <v>56</v>
      </c>
      <c r="AF1398" t="s">
        <v>86</v>
      </c>
      <c r="AG1398">
        <v>36</v>
      </c>
      <c r="AH1398" t="s">
        <v>58</v>
      </c>
      <c r="AI1398" t="s">
        <v>94</v>
      </c>
      <c r="AJ1398" t="s">
        <v>95</v>
      </c>
      <c r="AK1398" t="s">
        <v>220</v>
      </c>
      <c r="AL1398" t="s">
        <v>61</v>
      </c>
      <c r="AM1398" t="s">
        <v>88</v>
      </c>
      <c r="AN1398" t="s">
        <v>89</v>
      </c>
    </row>
    <row r="1399" spans="1:40" x14ac:dyDescent="0.2">
      <c r="A1399">
        <v>2017</v>
      </c>
      <c r="B1399" t="s">
        <v>209</v>
      </c>
      <c r="C1399" t="s">
        <v>210</v>
      </c>
      <c r="D1399" t="s">
        <v>42</v>
      </c>
      <c r="E1399" t="s">
        <v>43</v>
      </c>
      <c r="F1399" t="s">
        <v>44</v>
      </c>
      <c r="G1399" t="s">
        <v>128</v>
      </c>
      <c r="H1399" t="s">
        <v>129</v>
      </c>
      <c r="I1399" t="s">
        <v>81</v>
      </c>
      <c r="J1399" t="s">
        <v>48</v>
      </c>
      <c r="K1399" t="s">
        <v>49</v>
      </c>
      <c r="L1399">
        <v>25.813500000000001</v>
      </c>
      <c r="O1399">
        <v>16.181699999999999</v>
      </c>
      <c r="P1399">
        <v>38.542200000000001</v>
      </c>
      <c r="Q1399" t="s">
        <v>130</v>
      </c>
      <c r="R1399">
        <v>74.186499999999995</v>
      </c>
      <c r="U1399">
        <v>61.457799999999999</v>
      </c>
      <c r="V1399">
        <v>83.818299999999994</v>
      </c>
      <c r="W1399">
        <v>85</v>
      </c>
      <c r="X1399" t="s">
        <v>156</v>
      </c>
      <c r="Y1399" t="s">
        <v>51</v>
      </c>
      <c r="Z1399" t="s">
        <v>51</v>
      </c>
      <c r="AA1399" t="s">
        <v>135</v>
      </c>
      <c r="AB1399" t="s">
        <v>51</v>
      </c>
      <c r="AC1399" t="s">
        <v>211</v>
      </c>
      <c r="AD1399" t="s">
        <v>55</v>
      </c>
      <c r="AE1399" t="s">
        <v>56</v>
      </c>
      <c r="AF1399" t="s">
        <v>132</v>
      </c>
      <c r="AG1399">
        <v>25</v>
      </c>
      <c r="AH1399" t="s">
        <v>158</v>
      </c>
      <c r="AI1399" t="s">
        <v>102</v>
      </c>
      <c r="AJ1399" t="s">
        <v>95</v>
      </c>
      <c r="AK1399" t="s">
        <v>209</v>
      </c>
      <c r="AL1399" t="s">
        <v>137</v>
      </c>
      <c r="AM1399" t="s">
        <v>88</v>
      </c>
      <c r="AN1399" t="s">
        <v>63</v>
      </c>
    </row>
    <row r="1400" spans="1:40" x14ac:dyDescent="0.2">
      <c r="A1400">
        <v>2017</v>
      </c>
      <c r="B1400" t="s">
        <v>223</v>
      </c>
      <c r="C1400" t="s">
        <v>224</v>
      </c>
      <c r="D1400" t="s">
        <v>42</v>
      </c>
      <c r="E1400" t="s">
        <v>43</v>
      </c>
      <c r="F1400" t="s">
        <v>44</v>
      </c>
      <c r="G1400" t="s">
        <v>79</v>
      </c>
      <c r="H1400" t="s">
        <v>80</v>
      </c>
      <c r="I1400" t="s">
        <v>81</v>
      </c>
      <c r="J1400" t="s">
        <v>48</v>
      </c>
      <c r="K1400" t="s">
        <v>49</v>
      </c>
      <c r="L1400">
        <v>46.215699999999998</v>
      </c>
      <c r="O1400">
        <v>29.819500000000001</v>
      </c>
      <c r="P1400">
        <v>63.473500000000001</v>
      </c>
      <c r="Q1400" t="s">
        <v>82</v>
      </c>
      <c r="R1400">
        <v>53.784300000000002</v>
      </c>
      <c r="U1400">
        <v>36.526499999999999</v>
      </c>
      <c r="V1400">
        <v>70.180499999999995</v>
      </c>
      <c r="W1400">
        <v>70</v>
      </c>
      <c r="X1400" t="s">
        <v>156</v>
      </c>
      <c r="Y1400" t="s">
        <v>51</v>
      </c>
      <c r="Z1400" t="s">
        <v>51</v>
      </c>
      <c r="AA1400" t="s">
        <v>51</v>
      </c>
      <c r="AB1400" t="s">
        <v>215</v>
      </c>
      <c r="AD1400" t="s">
        <v>55</v>
      </c>
      <c r="AE1400" t="s">
        <v>56</v>
      </c>
      <c r="AF1400" t="s">
        <v>86</v>
      </c>
      <c r="AG1400" t="s">
        <v>225</v>
      </c>
      <c r="AH1400" t="s">
        <v>158</v>
      </c>
      <c r="AI1400" t="s">
        <v>102</v>
      </c>
      <c r="AJ1400" t="s">
        <v>95</v>
      </c>
      <c r="AK1400" t="s">
        <v>223</v>
      </c>
      <c r="AL1400" t="s">
        <v>61</v>
      </c>
      <c r="AM1400" t="s">
        <v>62</v>
      </c>
      <c r="AN1400" t="s">
        <v>216</v>
      </c>
    </row>
    <row r="1401" spans="1:40" x14ac:dyDescent="0.2">
      <c r="A1401">
        <v>2017</v>
      </c>
      <c r="B1401" t="s">
        <v>190</v>
      </c>
      <c r="C1401" t="s">
        <v>191</v>
      </c>
      <c r="D1401" t="s">
        <v>42</v>
      </c>
      <c r="E1401" t="s">
        <v>43</v>
      </c>
      <c r="F1401" t="s">
        <v>44</v>
      </c>
      <c r="G1401" t="s">
        <v>128</v>
      </c>
      <c r="H1401" t="s">
        <v>129</v>
      </c>
      <c r="I1401" t="s">
        <v>81</v>
      </c>
      <c r="J1401" t="s">
        <v>48</v>
      </c>
      <c r="K1401" t="s">
        <v>49</v>
      </c>
      <c r="L1401">
        <v>32.600099999999998</v>
      </c>
      <c r="O1401">
        <v>14.8353</v>
      </c>
      <c r="P1401">
        <v>57.32</v>
      </c>
      <c r="Q1401" t="s">
        <v>130</v>
      </c>
      <c r="R1401">
        <v>67.399900000000002</v>
      </c>
      <c r="U1401">
        <v>42.68</v>
      </c>
      <c r="V1401">
        <v>85.164699999999996</v>
      </c>
      <c r="W1401">
        <v>31</v>
      </c>
      <c r="X1401" t="s">
        <v>51</v>
      </c>
      <c r="Y1401" t="s">
        <v>69</v>
      </c>
      <c r="Z1401" t="s">
        <v>53</v>
      </c>
      <c r="AA1401" t="s">
        <v>161</v>
      </c>
      <c r="AB1401" t="s">
        <v>51</v>
      </c>
      <c r="AC1401" t="s">
        <v>192</v>
      </c>
      <c r="AD1401" t="s">
        <v>55</v>
      </c>
      <c r="AE1401" t="s">
        <v>56</v>
      </c>
      <c r="AF1401" t="s">
        <v>132</v>
      </c>
      <c r="AG1401">
        <v>42</v>
      </c>
      <c r="AH1401" t="s">
        <v>58</v>
      </c>
      <c r="AI1401" t="s">
        <v>74</v>
      </c>
      <c r="AJ1401" t="s">
        <v>60</v>
      </c>
      <c r="AK1401" t="s">
        <v>190</v>
      </c>
      <c r="AL1401" t="s">
        <v>163</v>
      </c>
      <c r="AM1401" t="s">
        <v>88</v>
      </c>
      <c r="AN1401" t="s">
        <v>63</v>
      </c>
    </row>
    <row r="1402" spans="1:40" x14ac:dyDescent="0.2">
      <c r="A1402">
        <v>2017</v>
      </c>
      <c r="B1402" t="s">
        <v>77</v>
      </c>
      <c r="C1402" t="s">
        <v>78</v>
      </c>
      <c r="D1402" t="s">
        <v>42</v>
      </c>
      <c r="E1402" t="s">
        <v>43</v>
      </c>
      <c r="F1402" t="s">
        <v>44</v>
      </c>
      <c r="G1402" t="s">
        <v>140</v>
      </c>
      <c r="H1402" t="s">
        <v>141</v>
      </c>
      <c r="I1402" t="s">
        <v>81</v>
      </c>
      <c r="J1402" t="s">
        <v>48</v>
      </c>
      <c r="K1402" t="s">
        <v>49</v>
      </c>
      <c r="L1402">
        <v>0.59840000000000004</v>
      </c>
      <c r="O1402">
        <v>0.13489999999999999</v>
      </c>
      <c r="P1402">
        <v>2.6128</v>
      </c>
      <c r="Q1402" t="s">
        <v>142</v>
      </c>
      <c r="R1402">
        <v>99.401600000000002</v>
      </c>
      <c r="U1402">
        <v>97.387200000000007</v>
      </c>
      <c r="V1402">
        <v>99.865099999999998</v>
      </c>
      <c r="W1402">
        <v>141</v>
      </c>
      <c r="X1402" t="s">
        <v>99</v>
      </c>
      <c r="Y1402" t="s">
        <v>92</v>
      </c>
      <c r="Z1402" t="s">
        <v>51</v>
      </c>
      <c r="AA1402" t="s">
        <v>51</v>
      </c>
      <c r="AB1402" t="s">
        <v>84</v>
      </c>
      <c r="AC1402" t="s">
        <v>85</v>
      </c>
      <c r="AD1402" t="s">
        <v>55</v>
      </c>
      <c r="AE1402" t="s">
        <v>56</v>
      </c>
      <c r="AF1402" t="s">
        <v>144</v>
      </c>
      <c r="AG1402">
        <v>33</v>
      </c>
      <c r="AH1402" t="s">
        <v>101</v>
      </c>
      <c r="AI1402" t="s">
        <v>94</v>
      </c>
      <c r="AJ1402" t="s">
        <v>95</v>
      </c>
      <c r="AK1402" t="s">
        <v>77</v>
      </c>
      <c r="AL1402" t="s">
        <v>61</v>
      </c>
      <c r="AM1402" t="s">
        <v>88</v>
      </c>
      <c r="AN1402" t="s">
        <v>89</v>
      </c>
    </row>
    <row r="1403" spans="1:40" x14ac:dyDescent="0.2">
      <c r="A1403">
        <v>2017</v>
      </c>
      <c r="B1403" t="s">
        <v>263</v>
      </c>
      <c r="C1403" t="s">
        <v>264</v>
      </c>
      <c r="D1403" t="s">
        <v>42</v>
      </c>
      <c r="E1403" t="s">
        <v>43</v>
      </c>
      <c r="F1403" t="s">
        <v>44</v>
      </c>
      <c r="G1403" t="s">
        <v>45</v>
      </c>
      <c r="H1403" t="s">
        <v>46</v>
      </c>
      <c r="I1403" t="s">
        <v>47</v>
      </c>
      <c r="J1403" t="s">
        <v>48</v>
      </c>
      <c r="K1403" t="s">
        <v>49</v>
      </c>
      <c r="L1403">
        <v>22.805299999999999</v>
      </c>
      <c r="O1403">
        <v>20.195599999999999</v>
      </c>
      <c r="P1403">
        <v>25.643899999999999</v>
      </c>
      <c r="Q1403" t="s">
        <v>50</v>
      </c>
      <c r="R1403">
        <v>77.194699999999997</v>
      </c>
      <c r="U1403">
        <v>74.356099999999998</v>
      </c>
      <c r="V1403">
        <v>79.804400000000001</v>
      </c>
      <c r="W1403">
        <v>1103</v>
      </c>
      <c r="X1403" t="s">
        <v>156</v>
      </c>
      <c r="Y1403" t="s">
        <v>52</v>
      </c>
      <c r="Z1403" t="s">
        <v>51</v>
      </c>
      <c r="AA1403" t="s">
        <v>51</v>
      </c>
      <c r="AB1403" t="s">
        <v>71</v>
      </c>
      <c r="AC1403" t="s">
        <v>265</v>
      </c>
      <c r="AD1403" t="s">
        <v>55</v>
      </c>
      <c r="AE1403" t="s">
        <v>56</v>
      </c>
      <c r="AF1403" t="s">
        <v>57</v>
      </c>
      <c r="AG1403">
        <v>11</v>
      </c>
      <c r="AH1403" t="s">
        <v>158</v>
      </c>
      <c r="AI1403" t="s">
        <v>59</v>
      </c>
      <c r="AJ1403" t="s">
        <v>95</v>
      </c>
      <c r="AK1403" t="s">
        <v>263</v>
      </c>
      <c r="AL1403" t="s">
        <v>61</v>
      </c>
      <c r="AM1403" t="s">
        <v>62</v>
      </c>
      <c r="AN1403" t="s">
        <v>76</v>
      </c>
    </row>
    <row r="1404" spans="1:40" x14ac:dyDescent="0.2">
      <c r="A1404">
        <v>2017</v>
      </c>
      <c r="B1404" t="s">
        <v>193</v>
      </c>
      <c r="C1404" t="s">
        <v>194</v>
      </c>
      <c r="D1404" t="s">
        <v>42</v>
      </c>
      <c r="E1404" t="s">
        <v>43</v>
      </c>
      <c r="F1404" t="s">
        <v>44</v>
      </c>
      <c r="G1404" t="s">
        <v>66</v>
      </c>
      <c r="H1404" t="s">
        <v>66</v>
      </c>
      <c r="I1404" t="s">
        <v>67</v>
      </c>
      <c r="J1404" t="s">
        <v>48</v>
      </c>
      <c r="K1404" t="s">
        <v>49</v>
      </c>
      <c r="L1404">
        <v>5.6487999999999996</v>
      </c>
      <c r="O1404">
        <v>4.6623999999999999</v>
      </c>
      <c r="P1404">
        <v>6.8289</v>
      </c>
      <c r="Q1404" t="s">
        <v>68</v>
      </c>
      <c r="R1404">
        <v>94.351200000000006</v>
      </c>
      <c r="U1404">
        <v>93.171099999999996</v>
      </c>
      <c r="V1404">
        <v>95.337599999999995</v>
      </c>
      <c r="W1404">
        <v>1780</v>
      </c>
      <c r="X1404" t="s">
        <v>156</v>
      </c>
      <c r="Y1404" t="s">
        <v>69</v>
      </c>
      <c r="Z1404" t="s">
        <v>105</v>
      </c>
      <c r="AA1404" t="s">
        <v>120</v>
      </c>
      <c r="AB1404" t="s">
        <v>51</v>
      </c>
      <c r="AC1404" t="s">
        <v>196</v>
      </c>
      <c r="AD1404" t="s">
        <v>55</v>
      </c>
      <c r="AE1404" t="s">
        <v>56</v>
      </c>
      <c r="AF1404" t="s">
        <v>73</v>
      </c>
      <c r="AG1404">
        <v>50</v>
      </c>
      <c r="AH1404" t="s">
        <v>158</v>
      </c>
      <c r="AI1404" t="s">
        <v>74</v>
      </c>
      <c r="AJ1404" t="s">
        <v>108</v>
      </c>
      <c r="AK1404" t="s">
        <v>193</v>
      </c>
      <c r="AL1404" t="s">
        <v>122</v>
      </c>
      <c r="AM1404" t="s">
        <v>88</v>
      </c>
      <c r="AN1404" t="s">
        <v>63</v>
      </c>
    </row>
    <row r="1405" spans="1:40" x14ac:dyDescent="0.2">
      <c r="A1405">
        <v>2017</v>
      </c>
      <c r="B1405" t="s">
        <v>220</v>
      </c>
      <c r="C1405" t="s">
        <v>221</v>
      </c>
      <c r="D1405" t="s">
        <v>42</v>
      </c>
      <c r="E1405" t="s">
        <v>43</v>
      </c>
      <c r="F1405" t="s">
        <v>44</v>
      </c>
      <c r="G1405" t="s">
        <v>79</v>
      </c>
      <c r="H1405" t="s">
        <v>80</v>
      </c>
      <c r="I1405" t="s">
        <v>81</v>
      </c>
      <c r="J1405" t="s">
        <v>48</v>
      </c>
      <c r="K1405" t="s">
        <v>49</v>
      </c>
      <c r="L1405">
        <v>17.901900000000001</v>
      </c>
      <c r="O1405">
        <v>10.2408</v>
      </c>
      <c r="P1405">
        <v>29.416</v>
      </c>
      <c r="Q1405" t="s">
        <v>82</v>
      </c>
      <c r="R1405">
        <v>82.098100000000002</v>
      </c>
      <c r="U1405">
        <v>70.584000000000003</v>
      </c>
      <c r="V1405">
        <v>89.759200000000007</v>
      </c>
      <c r="W1405">
        <v>109</v>
      </c>
      <c r="X1405" t="s">
        <v>156</v>
      </c>
      <c r="Y1405" t="s">
        <v>52</v>
      </c>
      <c r="Z1405" t="s">
        <v>51</v>
      </c>
      <c r="AA1405" t="s">
        <v>51</v>
      </c>
      <c r="AB1405" t="s">
        <v>115</v>
      </c>
      <c r="AC1405" t="s">
        <v>222</v>
      </c>
      <c r="AD1405" t="s">
        <v>55</v>
      </c>
      <c r="AE1405" t="s">
        <v>56</v>
      </c>
      <c r="AF1405" t="s">
        <v>86</v>
      </c>
      <c r="AG1405">
        <v>36</v>
      </c>
      <c r="AH1405" t="s">
        <v>158</v>
      </c>
      <c r="AI1405" t="s">
        <v>59</v>
      </c>
      <c r="AJ1405" t="s">
        <v>95</v>
      </c>
      <c r="AK1405" t="s">
        <v>220</v>
      </c>
      <c r="AL1405" t="s">
        <v>61</v>
      </c>
      <c r="AM1405" t="s">
        <v>88</v>
      </c>
      <c r="AN1405" t="s">
        <v>117</v>
      </c>
    </row>
    <row r="1406" spans="1:40" x14ac:dyDescent="0.2">
      <c r="A1406">
        <v>2017</v>
      </c>
      <c r="B1406" t="s">
        <v>175</v>
      </c>
      <c r="C1406" t="s">
        <v>176</v>
      </c>
      <c r="D1406" t="s">
        <v>42</v>
      </c>
      <c r="E1406" t="s">
        <v>43</v>
      </c>
      <c r="F1406" t="s">
        <v>44</v>
      </c>
      <c r="G1406" t="s">
        <v>79</v>
      </c>
      <c r="H1406" t="s">
        <v>80</v>
      </c>
      <c r="I1406" t="s">
        <v>81</v>
      </c>
      <c r="J1406" t="s">
        <v>48</v>
      </c>
      <c r="K1406" t="s">
        <v>49</v>
      </c>
      <c r="L1406">
        <v>12.807600000000001</v>
      </c>
      <c r="O1406">
        <v>8.0973000000000006</v>
      </c>
      <c r="P1406">
        <v>19.671500000000002</v>
      </c>
      <c r="Q1406" t="s">
        <v>82</v>
      </c>
      <c r="R1406">
        <v>87.192400000000006</v>
      </c>
      <c r="U1406">
        <v>80.328500000000005</v>
      </c>
      <c r="V1406">
        <v>91.902699999999996</v>
      </c>
      <c r="W1406">
        <v>171</v>
      </c>
      <c r="X1406" t="s">
        <v>51</v>
      </c>
      <c r="Y1406" t="s">
        <v>51</v>
      </c>
      <c r="Z1406" t="s">
        <v>53</v>
      </c>
      <c r="AA1406" t="s">
        <v>51</v>
      </c>
      <c r="AB1406" t="s">
        <v>71</v>
      </c>
      <c r="AC1406" t="s">
        <v>177</v>
      </c>
      <c r="AD1406" t="s">
        <v>55</v>
      </c>
      <c r="AE1406" t="s">
        <v>56</v>
      </c>
      <c r="AF1406" t="s">
        <v>86</v>
      </c>
      <c r="AG1406">
        <v>110</v>
      </c>
      <c r="AH1406" t="s">
        <v>58</v>
      </c>
      <c r="AI1406" t="s">
        <v>102</v>
      </c>
      <c r="AJ1406" t="s">
        <v>60</v>
      </c>
      <c r="AK1406" t="s">
        <v>175</v>
      </c>
      <c r="AL1406" t="s">
        <v>61</v>
      </c>
      <c r="AM1406" t="s">
        <v>62</v>
      </c>
      <c r="AN1406" t="s">
        <v>76</v>
      </c>
    </row>
    <row r="1407" spans="1:40" x14ac:dyDescent="0.2">
      <c r="A1407">
        <v>2017</v>
      </c>
      <c r="B1407" t="s">
        <v>229</v>
      </c>
      <c r="C1407" t="s">
        <v>230</v>
      </c>
      <c r="D1407" t="s">
        <v>42</v>
      </c>
      <c r="E1407" t="s">
        <v>43</v>
      </c>
      <c r="F1407" t="s">
        <v>44</v>
      </c>
      <c r="G1407" t="s">
        <v>66</v>
      </c>
      <c r="H1407" t="s">
        <v>66</v>
      </c>
      <c r="I1407" t="s">
        <v>67</v>
      </c>
      <c r="J1407" t="s">
        <v>48</v>
      </c>
      <c r="K1407" t="s">
        <v>49</v>
      </c>
      <c r="L1407">
        <v>6.6784999999999997</v>
      </c>
      <c r="O1407">
        <v>2.6844000000000001</v>
      </c>
      <c r="P1407">
        <v>15.6594</v>
      </c>
      <c r="Q1407" t="s">
        <v>68</v>
      </c>
      <c r="R1407">
        <v>93.3215</v>
      </c>
      <c r="U1407">
        <v>84.340599999999995</v>
      </c>
      <c r="V1407">
        <v>97.315600000000003</v>
      </c>
      <c r="W1407">
        <v>57</v>
      </c>
      <c r="X1407" t="s">
        <v>156</v>
      </c>
      <c r="Y1407" t="s">
        <v>52</v>
      </c>
      <c r="Z1407" t="s">
        <v>105</v>
      </c>
      <c r="AA1407" t="s">
        <v>120</v>
      </c>
      <c r="AB1407" t="s">
        <v>51</v>
      </c>
      <c r="AC1407" t="s">
        <v>231</v>
      </c>
      <c r="AD1407" t="s">
        <v>55</v>
      </c>
      <c r="AE1407" t="s">
        <v>56</v>
      </c>
      <c r="AF1407" t="s">
        <v>73</v>
      </c>
      <c r="AG1407">
        <v>37</v>
      </c>
      <c r="AH1407" t="s">
        <v>158</v>
      </c>
      <c r="AI1407" t="s">
        <v>59</v>
      </c>
      <c r="AJ1407" t="s">
        <v>108</v>
      </c>
      <c r="AK1407" t="s">
        <v>229</v>
      </c>
      <c r="AL1407" t="s">
        <v>122</v>
      </c>
      <c r="AM1407" t="s">
        <v>88</v>
      </c>
      <c r="AN1407" t="s">
        <v>63</v>
      </c>
    </row>
    <row r="1408" spans="1:40" x14ac:dyDescent="0.2">
      <c r="A1408">
        <v>2017</v>
      </c>
      <c r="B1408" t="s">
        <v>159</v>
      </c>
      <c r="C1408" t="s">
        <v>160</v>
      </c>
      <c r="D1408" t="s">
        <v>42</v>
      </c>
      <c r="E1408" t="s">
        <v>43</v>
      </c>
      <c r="F1408" t="s">
        <v>44</v>
      </c>
      <c r="G1408" t="s">
        <v>45</v>
      </c>
      <c r="H1408" t="s">
        <v>46</v>
      </c>
      <c r="I1408" t="s">
        <v>47</v>
      </c>
      <c r="J1408" t="s">
        <v>48</v>
      </c>
      <c r="K1408" t="s">
        <v>49</v>
      </c>
      <c r="L1408">
        <v>54.661900000000003</v>
      </c>
      <c r="O1408">
        <v>41.317900000000002</v>
      </c>
      <c r="P1408">
        <v>67.367999999999995</v>
      </c>
      <c r="Q1408" t="s">
        <v>50</v>
      </c>
      <c r="R1408">
        <v>45.338099999999997</v>
      </c>
      <c r="U1408">
        <v>32.631999999999998</v>
      </c>
      <c r="V1408">
        <v>58.682099999999998</v>
      </c>
      <c r="W1408">
        <v>99</v>
      </c>
      <c r="X1408" t="s">
        <v>156</v>
      </c>
      <c r="Y1408" t="s">
        <v>51</v>
      </c>
      <c r="Z1408" t="s">
        <v>53</v>
      </c>
      <c r="AA1408" t="s">
        <v>106</v>
      </c>
      <c r="AB1408" t="s">
        <v>51</v>
      </c>
      <c r="AC1408" t="s">
        <v>162</v>
      </c>
      <c r="AD1408" t="s">
        <v>55</v>
      </c>
      <c r="AE1408" t="s">
        <v>56</v>
      </c>
      <c r="AF1408" t="s">
        <v>57</v>
      </c>
      <c r="AG1408">
        <v>15</v>
      </c>
      <c r="AH1408" t="s">
        <v>158</v>
      </c>
      <c r="AI1408" t="s">
        <v>102</v>
      </c>
      <c r="AJ1408" t="s">
        <v>60</v>
      </c>
      <c r="AK1408" t="s">
        <v>159</v>
      </c>
      <c r="AL1408" t="s">
        <v>109</v>
      </c>
      <c r="AM1408" t="s">
        <v>88</v>
      </c>
      <c r="AN1408" t="s">
        <v>63</v>
      </c>
    </row>
    <row r="1409" spans="1:40" x14ac:dyDescent="0.2">
      <c r="A1409">
        <v>2017</v>
      </c>
      <c r="B1409" t="s">
        <v>235</v>
      </c>
      <c r="C1409" t="s">
        <v>236</v>
      </c>
      <c r="D1409" t="s">
        <v>42</v>
      </c>
      <c r="E1409" t="s">
        <v>43</v>
      </c>
      <c r="F1409" t="s">
        <v>44</v>
      </c>
      <c r="G1409" t="s">
        <v>140</v>
      </c>
      <c r="H1409" t="s">
        <v>141</v>
      </c>
      <c r="I1409" t="s">
        <v>81</v>
      </c>
      <c r="J1409" t="s">
        <v>48</v>
      </c>
      <c r="K1409" t="s">
        <v>49</v>
      </c>
      <c r="L1409">
        <v>2.3582000000000001</v>
      </c>
      <c r="O1409">
        <v>0.54</v>
      </c>
      <c r="P1409">
        <v>9.7009000000000007</v>
      </c>
      <c r="Q1409" t="s">
        <v>142</v>
      </c>
      <c r="R1409">
        <v>97.641800000000003</v>
      </c>
      <c r="U1409">
        <v>90.299099999999996</v>
      </c>
      <c r="V1409">
        <v>99.46</v>
      </c>
      <c r="W1409">
        <v>83</v>
      </c>
      <c r="X1409" t="s">
        <v>156</v>
      </c>
      <c r="Y1409" t="s">
        <v>51</v>
      </c>
      <c r="Z1409" t="s">
        <v>53</v>
      </c>
      <c r="AA1409" t="s">
        <v>161</v>
      </c>
      <c r="AB1409" t="s">
        <v>51</v>
      </c>
      <c r="AC1409" t="s">
        <v>238</v>
      </c>
      <c r="AD1409" t="s">
        <v>55</v>
      </c>
      <c r="AE1409" t="s">
        <v>56</v>
      </c>
      <c r="AF1409" t="s">
        <v>144</v>
      </c>
      <c r="AG1409">
        <v>12</v>
      </c>
      <c r="AH1409" t="s">
        <v>158</v>
      </c>
      <c r="AI1409" t="s">
        <v>102</v>
      </c>
      <c r="AJ1409" t="s">
        <v>60</v>
      </c>
      <c r="AK1409" t="s">
        <v>235</v>
      </c>
      <c r="AL1409" t="s">
        <v>163</v>
      </c>
      <c r="AM1409" t="s">
        <v>88</v>
      </c>
      <c r="AN1409" t="s">
        <v>63</v>
      </c>
    </row>
    <row r="1410" spans="1:40" x14ac:dyDescent="0.2">
      <c r="A1410">
        <v>2017</v>
      </c>
      <c r="B1410" t="s">
        <v>263</v>
      </c>
      <c r="C1410" t="s">
        <v>264</v>
      </c>
      <c r="D1410" t="s">
        <v>42</v>
      </c>
      <c r="E1410" t="s">
        <v>43</v>
      </c>
      <c r="F1410" t="s">
        <v>44</v>
      </c>
      <c r="G1410" t="s">
        <v>66</v>
      </c>
      <c r="H1410" t="s">
        <v>66</v>
      </c>
      <c r="I1410" t="s">
        <v>67</v>
      </c>
      <c r="J1410" t="s">
        <v>48</v>
      </c>
      <c r="K1410" t="s">
        <v>49</v>
      </c>
      <c r="L1410">
        <v>12.7562</v>
      </c>
      <c r="O1410">
        <v>9.8141999999999996</v>
      </c>
      <c r="P1410">
        <v>16.419499999999999</v>
      </c>
      <c r="Q1410" t="s">
        <v>68</v>
      </c>
      <c r="R1410">
        <v>87.243799999999993</v>
      </c>
      <c r="U1410">
        <v>83.580500000000001</v>
      </c>
      <c r="V1410">
        <v>90.1858</v>
      </c>
      <c r="W1410">
        <v>486</v>
      </c>
      <c r="X1410" t="s">
        <v>99</v>
      </c>
      <c r="Y1410" t="s">
        <v>92</v>
      </c>
      <c r="Z1410" t="s">
        <v>51</v>
      </c>
      <c r="AA1410" t="s">
        <v>120</v>
      </c>
      <c r="AB1410" t="s">
        <v>51</v>
      </c>
      <c r="AC1410" t="s">
        <v>265</v>
      </c>
      <c r="AD1410" t="s">
        <v>55</v>
      </c>
      <c r="AE1410" t="s">
        <v>56</v>
      </c>
      <c r="AF1410" t="s">
        <v>73</v>
      </c>
      <c r="AG1410">
        <v>11</v>
      </c>
      <c r="AH1410" t="s">
        <v>101</v>
      </c>
      <c r="AI1410" t="s">
        <v>94</v>
      </c>
      <c r="AJ1410" t="s">
        <v>95</v>
      </c>
      <c r="AK1410" t="s">
        <v>263</v>
      </c>
      <c r="AL1410" t="s">
        <v>122</v>
      </c>
      <c r="AM1410" t="s">
        <v>62</v>
      </c>
      <c r="AN1410" t="s">
        <v>63</v>
      </c>
    </row>
    <row r="1411" spans="1:40" x14ac:dyDescent="0.2">
      <c r="A1411">
        <v>2017</v>
      </c>
      <c r="B1411" t="s">
        <v>232</v>
      </c>
      <c r="C1411" t="s">
        <v>233</v>
      </c>
      <c r="D1411" t="s">
        <v>42</v>
      </c>
      <c r="E1411" t="s">
        <v>43</v>
      </c>
      <c r="F1411" t="s">
        <v>44</v>
      </c>
      <c r="G1411" t="s">
        <v>66</v>
      </c>
      <c r="H1411" t="s">
        <v>66</v>
      </c>
      <c r="I1411" t="s">
        <v>67</v>
      </c>
      <c r="J1411" t="s">
        <v>48</v>
      </c>
      <c r="K1411" t="s">
        <v>49</v>
      </c>
      <c r="L1411">
        <v>47.7742</v>
      </c>
      <c r="O1411">
        <v>31.440300000000001</v>
      </c>
      <c r="P1411">
        <v>64.598399999999998</v>
      </c>
      <c r="Q1411" t="s">
        <v>68</v>
      </c>
      <c r="R1411">
        <v>52.2258</v>
      </c>
      <c r="U1411">
        <v>35.401600000000002</v>
      </c>
      <c r="V1411">
        <v>68.559700000000007</v>
      </c>
      <c r="W1411">
        <v>109</v>
      </c>
      <c r="X1411" t="s">
        <v>156</v>
      </c>
      <c r="Y1411" t="s">
        <v>52</v>
      </c>
      <c r="Z1411" t="s">
        <v>51</v>
      </c>
      <c r="AA1411" t="s">
        <v>106</v>
      </c>
      <c r="AB1411" t="s">
        <v>51</v>
      </c>
      <c r="AC1411" t="s">
        <v>234</v>
      </c>
      <c r="AD1411" t="s">
        <v>55</v>
      </c>
      <c r="AE1411" t="s">
        <v>56</v>
      </c>
      <c r="AF1411" t="s">
        <v>73</v>
      </c>
      <c r="AG1411">
        <v>17</v>
      </c>
      <c r="AH1411" t="s">
        <v>158</v>
      </c>
      <c r="AI1411" t="s">
        <v>59</v>
      </c>
      <c r="AJ1411" t="s">
        <v>95</v>
      </c>
      <c r="AK1411" t="s">
        <v>232</v>
      </c>
      <c r="AL1411" t="s">
        <v>109</v>
      </c>
      <c r="AM1411" t="s">
        <v>88</v>
      </c>
      <c r="AN1411" t="s">
        <v>63</v>
      </c>
    </row>
    <row r="1412" spans="1:40" x14ac:dyDescent="0.2">
      <c r="A1412">
        <v>2017</v>
      </c>
      <c r="B1412" t="s">
        <v>313</v>
      </c>
      <c r="C1412" t="s">
        <v>314</v>
      </c>
      <c r="D1412" t="s">
        <v>42</v>
      </c>
      <c r="E1412" t="s">
        <v>43</v>
      </c>
      <c r="F1412" t="s">
        <v>44</v>
      </c>
      <c r="G1412" t="s">
        <v>45</v>
      </c>
      <c r="H1412" t="s">
        <v>46</v>
      </c>
      <c r="I1412" t="s">
        <v>47</v>
      </c>
      <c r="J1412" t="s">
        <v>48</v>
      </c>
      <c r="K1412" t="s">
        <v>49</v>
      </c>
      <c r="L1412">
        <v>18.224699999999999</v>
      </c>
      <c r="O1412">
        <v>13.0669</v>
      </c>
      <c r="P1412">
        <v>24.8368</v>
      </c>
      <c r="Q1412" t="s">
        <v>50</v>
      </c>
      <c r="R1412">
        <v>81.775300000000001</v>
      </c>
      <c r="U1412">
        <v>75.163200000000003</v>
      </c>
      <c r="V1412">
        <v>86.933099999999996</v>
      </c>
      <c r="W1412">
        <v>342</v>
      </c>
      <c r="X1412" t="s">
        <v>99</v>
      </c>
      <c r="Y1412" t="s">
        <v>69</v>
      </c>
      <c r="Z1412" t="s">
        <v>51</v>
      </c>
      <c r="AA1412" t="s">
        <v>120</v>
      </c>
      <c r="AB1412" t="s">
        <v>51</v>
      </c>
      <c r="AC1412" t="s">
        <v>315</v>
      </c>
      <c r="AD1412" t="s">
        <v>55</v>
      </c>
      <c r="AE1412" t="s">
        <v>56</v>
      </c>
      <c r="AF1412" t="s">
        <v>57</v>
      </c>
      <c r="AG1412">
        <v>40</v>
      </c>
      <c r="AH1412" t="s">
        <v>101</v>
      </c>
      <c r="AI1412" t="s">
        <v>74</v>
      </c>
      <c r="AJ1412" t="s">
        <v>95</v>
      </c>
      <c r="AK1412" t="s">
        <v>313</v>
      </c>
      <c r="AL1412" t="s">
        <v>122</v>
      </c>
      <c r="AM1412" t="s">
        <v>88</v>
      </c>
      <c r="AN1412" t="s">
        <v>63</v>
      </c>
    </row>
    <row r="1413" spans="1:40" x14ac:dyDescent="0.2">
      <c r="A1413">
        <v>2017</v>
      </c>
      <c r="B1413" t="s">
        <v>286</v>
      </c>
      <c r="C1413" t="s">
        <v>287</v>
      </c>
      <c r="D1413" t="s">
        <v>42</v>
      </c>
      <c r="E1413" t="s">
        <v>43</v>
      </c>
      <c r="F1413" t="s">
        <v>44</v>
      </c>
      <c r="G1413" t="s">
        <v>140</v>
      </c>
      <c r="H1413" t="s">
        <v>141</v>
      </c>
      <c r="I1413" t="s">
        <v>81</v>
      </c>
      <c r="J1413" t="s">
        <v>48</v>
      </c>
      <c r="K1413" t="s">
        <v>49</v>
      </c>
      <c r="L1413">
        <v>1.6113999999999999</v>
      </c>
      <c r="O1413">
        <v>0.68630000000000002</v>
      </c>
      <c r="P1413">
        <v>3.7366000000000001</v>
      </c>
      <c r="Q1413" t="s">
        <v>142</v>
      </c>
      <c r="R1413">
        <v>98.388599999999997</v>
      </c>
      <c r="U1413">
        <v>96.263400000000004</v>
      </c>
      <c r="V1413">
        <v>99.313699999999997</v>
      </c>
      <c r="W1413">
        <v>365</v>
      </c>
      <c r="X1413" t="s">
        <v>51</v>
      </c>
      <c r="Y1413" t="s">
        <v>51</v>
      </c>
      <c r="Z1413" t="s">
        <v>83</v>
      </c>
      <c r="AA1413" t="s">
        <v>120</v>
      </c>
      <c r="AB1413" t="s">
        <v>51</v>
      </c>
      <c r="AC1413" t="s">
        <v>288</v>
      </c>
      <c r="AD1413" t="s">
        <v>55</v>
      </c>
      <c r="AE1413" t="s">
        <v>56</v>
      </c>
      <c r="AF1413" t="s">
        <v>144</v>
      </c>
      <c r="AG1413">
        <v>55</v>
      </c>
      <c r="AH1413" t="s">
        <v>58</v>
      </c>
      <c r="AI1413" t="s">
        <v>102</v>
      </c>
      <c r="AJ1413" t="s">
        <v>87</v>
      </c>
      <c r="AK1413" t="s">
        <v>286</v>
      </c>
      <c r="AL1413" t="s">
        <v>122</v>
      </c>
      <c r="AM1413" t="s">
        <v>88</v>
      </c>
      <c r="AN1413" t="s">
        <v>63</v>
      </c>
    </row>
    <row r="1414" spans="1:40" x14ac:dyDescent="0.2">
      <c r="A1414">
        <v>2017</v>
      </c>
      <c r="B1414" t="s">
        <v>286</v>
      </c>
      <c r="C1414" t="s">
        <v>287</v>
      </c>
      <c r="D1414" t="s">
        <v>42</v>
      </c>
      <c r="E1414" t="s">
        <v>43</v>
      </c>
      <c r="F1414" t="s">
        <v>44</v>
      </c>
      <c r="G1414" t="s">
        <v>45</v>
      </c>
      <c r="H1414" t="s">
        <v>46</v>
      </c>
      <c r="I1414" t="s">
        <v>47</v>
      </c>
      <c r="J1414" t="s">
        <v>48</v>
      </c>
      <c r="K1414" t="s">
        <v>49</v>
      </c>
      <c r="L1414">
        <v>47.743200000000002</v>
      </c>
      <c r="O1414">
        <v>29.6221</v>
      </c>
      <c r="P1414">
        <v>66.478499999999997</v>
      </c>
      <c r="Q1414" t="s">
        <v>50</v>
      </c>
      <c r="R1414">
        <v>52.256799999999998</v>
      </c>
      <c r="U1414">
        <v>33.521500000000003</v>
      </c>
      <c r="V1414">
        <v>70.377899999999997</v>
      </c>
      <c r="W1414">
        <v>31</v>
      </c>
      <c r="X1414" t="s">
        <v>51</v>
      </c>
      <c r="Y1414" t="s">
        <v>51</v>
      </c>
      <c r="Z1414" t="s">
        <v>105</v>
      </c>
      <c r="AA1414" t="s">
        <v>51</v>
      </c>
      <c r="AB1414" t="s">
        <v>115</v>
      </c>
      <c r="AC1414" t="s">
        <v>288</v>
      </c>
      <c r="AD1414" t="s">
        <v>55</v>
      </c>
      <c r="AE1414" t="s">
        <v>56</v>
      </c>
      <c r="AF1414" t="s">
        <v>57</v>
      </c>
      <c r="AG1414">
        <v>55</v>
      </c>
      <c r="AH1414" t="s">
        <v>58</v>
      </c>
      <c r="AI1414" t="s">
        <v>102</v>
      </c>
      <c r="AJ1414" t="s">
        <v>108</v>
      </c>
      <c r="AK1414" t="s">
        <v>286</v>
      </c>
      <c r="AL1414" t="s">
        <v>61</v>
      </c>
      <c r="AM1414" t="s">
        <v>88</v>
      </c>
      <c r="AN1414" t="s">
        <v>117</v>
      </c>
    </row>
    <row r="1415" spans="1:40" x14ac:dyDescent="0.2">
      <c r="A1415">
        <v>2017</v>
      </c>
      <c r="B1415" t="s">
        <v>90</v>
      </c>
      <c r="C1415" t="s">
        <v>91</v>
      </c>
      <c r="D1415" t="s">
        <v>42</v>
      </c>
      <c r="E1415" t="s">
        <v>43</v>
      </c>
      <c r="F1415" t="s">
        <v>44</v>
      </c>
      <c r="G1415" t="s">
        <v>140</v>
      </c>
      <c r="H1415" t="s">
        <v>141</v>
      </c>
      <c r="I1415" t="s">
        <v>81</v>
      </c>
      <c r="J1415" t="s">
        <v>48</v>
      </c>
      <c r="K1415" t="s">
        <v>49</v>
      </c>
      <c r="L1415">
        <v>6.1727999999999996</v>
      </c>
      <c r="O1415">
        <v>2.5518999999999998</v>
      </c>
      <c r="P1415">
        <v>14.1836</v>
      </c>
      <c r="Q1415" t="s">
        <v>142</v>
      </c>
      <c r="R1415">
        <v>93.827200000000005</v>
      </c>
      <c r="U1415">
        <v>85.816400000000002</v>
      </c>
      <c r="V1415">
        <v>97.448099999999997</v>
      </c>
      <c r="W1415">
        <v>87</v>
      </c>
      <c r="X1415" t="s">
        <v>51</v>
      </c>
      <c r="Y1415" t="s">
        <v>51</v>
      </c>
      <c r="Z1415" t="s">
        <v>51</v>
      </c>
      <c r="AA1415" t="s">
        <v>135</v>
      </c>
      <c r="AB1415" t="s">
        <v>51</v>
      </c>
      <c r="AC1415" t="s">
        <v>93</v>
      </c>
      <c r="AD1415" t="s">
        <v>55</v>
      </c>
      <c r="AE1415" t="s">
        <v>56</v>
      </c>
      <c r="AF1415" t="s">
        <v>144</v>
      </c>
      <c r="AG1415">
        <v>203</v>
      </c>
      <c r="AH1415" t="s">
        <v>58</v>
      </c>
      <c r="AI1415" t="s">
        <v>102</v>
      </c>
      <c r="AJ1415" t="s">
        <v>95</v>
      </c>
      <c r="AK1415" t="s">
        <v>90</v>
      </c>
      <c r="AL1415" t="s">
        <v>137</v>
      </c>
      <c r="AM1415" t="s">
        <v>96</v>
      </c>
      <c r="AN1415" t="s">
        <v>63</v>
      </c>
    </row>
    <row r="1416" spans="1:40" x14ac:dyDescent="0.2">
      <c r="A1416">
        <v>2017</v>
      </c>
      <c r="B1416" t="s">
        <v>64</v>
      </c>
      <c r="C1416" t="s">
        <v>65</v>
      </c>
      <c r="D1416" t="s">
        <v>42</v>
      </c>
      <c r="E1416" t="s">
        <v>43</v>
      </c>
      <c r="F1416" t="s">
        <v>44</v>
      </c>
      <c r="G1416" t="s">
        <v>128</v>
      </c>
      <c r="H1416" t="s">
        <v>129</v>
      </c>
      <c r="I1416" t="s">
        <v>81</v>
      </c>
      <c r="J1416" t="s">
        <v>48</v>
      </c>
      <c r="K1416" t="s">
        <v>49</v>
      </c>
      <c r="L1416">
        <v>34.673099999999998</v>
      </c>
      <c r="O1416">
        <v>28.3278</v>
      </c>
      <c r="P1416">
        <v>41.6145</v>
      </c>
      <c r="Q1416" t="s">
        <v>130</v>
      </c>
      <c r="R1416">
        <v>65.326899999999995</v>
      </c>
      <c r="U1416">
        <v>58.3855</v>
      </c>
      <c r="V1416">
        <v>71.672200000000004</v>
      </c>
      <c r="W1416">
        <v>235</v>
      </c>
      <c r="X1416" t="s">
        <v>156</v>
      </c>
      <c r="Y1416" t="s">
        <v>51</v>
      </c>
      <c r="Z1416" t="s">
        <v>51</v>
      </c>
      <c r="AA1416" t="s">
        <v>106</v>
      </c>
      <c r="AB1416" t="s">
        <v>51</v>
      </c>
      <c r="AC1416" t="s">
        <v>72</v>
      </c>
      <c r="AD1416" t="s">
        <v>55</v>
      </c>
      <c r="AE1416" t="s">
        <v>56</v>
      </c>
      <c r="AF1416" t="s">
        <v>132</v>
      </c>
      <c r="AG1416">
        <v>128</v>
      </c>
      <c r="AH1416" t="s">
        <v>158</v>
      </c>
      <c r="AI1416" t="s">
        <v>102</v>
      </c>
      <c r="AJ1416" t="s">
        <v>95</v>
      </c>
      <c r="AK1416" t="s">
        <v>64</v>
      </c>
      <c r="AL1416" t="s">
        <v>109</v>
      </c>
      <c r="AM1416" t="s">
        <v>62</v>
      </c>
      <c r="AN1416" t="s">
        <v>63</v>
      </c>
    </row>
    <row r="1417" spans="1:40" x14ac:dyDescent="0.2">
      <c r="A1417">
        <v>2017</v>
      </c>
      <c r="B1417" t="s">
        <v>145</v>
      </c>
      <c r="C1417" t="s">
        <v>146</v>
      </c>
      <c r="D1417" t="s">
        <v>42</v>
      </c>
      <c r="E1417" t="s">
        <v>43</v>
      </c>
      <c r="F1417" t="s">
        <v>44</v>
      </c>
      <c r="G1417" t="s">
        <v>79</v>
      </c>
      <c r="H1417" t="s">
        <v>80</v>
      </c>
      <c r="I1417" t="s">
        <v>81</v>
      </c>
      <c r="J1417" t="s">
        <v>48</v>
      </c>
      <c r="K1417" t="s">
        <v>49</v>
      </c>
      <c r="L1417">
        <v>25.909600000000001</v>
      </c>
      <c r="O1417">
        <v>20.087399999999999</v>
      </c>
      <c r="P1417">
        <v>32.728099999999998</v>
      </c>
      <c r="Q1417" t="s">
        <v>82</v>
      </c>
      <c r="R1417">
        <v>74.090400000000002</v>
      </c>
      <c r="U1417">
        <v>67.271900000000002</v>
      </c>
      <c r="V1417">
        <v>79.912599999999998</v>
      </c>
      <c r="W1417">
        <v>127</v>
      </c>
      <c r="X1417" t="s">
        <v>156</v>
      </c>
      <c r="Y1417" t="s">
        <v>69</v>
      </c>
      <c r="Z1417" t="s">
        <v>70</v>
      </c>
      <c r="AA1417" t="s">
        <v>51</v>
      </c>
      <c r="AB1417" t="s">
        <v>51</v>
      </c>
      <c r="AC1417" t="s">
        <v>147</v>
      </c>
      <c r="AD1417" t="s">
        <v>55</v>
      </c>
      <c r="AE1417" t="s">
        <v>56</v>
      </c>
      <c r="AF1417" t="s">
        <v>86</v>
      </c>
      <c r="AG1417">
        <v>5</v>
      </c>
      <c r="AH1417" t="s">
        <v>158</v>
      </c>
      <c r="AI1417" t="s">
        <v>74</v>
      </c>
      <c r="AJ1417" t="s">
        <v>75</v>
      </c>
      <c r="AK1417" t="s">
        <v>145</v>
      </c>
      <c r="AL1417" t="s">
        <v>61</v>
      </c>
      <c r="AM1417" t="s">
        <v>88</v>
      </c>
      <c r="AN1417" t="s">
        <v>63</v>
      </c>
    </row>
    <row r="1418" spans="1:40" x14ac:dyDescent="0.2">
      <c r="A1418">
        <v>2017</v>
      </c>
      <c r="B1418" t="s">
        <v>235</v>
      </c>
      <c r="C1418" t="s">
        <v>236</v>
      </c>
      <c r="D1418" t="s">
        <v>42</v>
      </c>
      <c r="E1418" t="s">
        <v>43</v>
      </c>
      <c r="F1418" t="s">
        <v>44</v>
      </c>
      <c r="G1418" t="s">
        <v>66</v>
      </c>
      <c r="H1418" t="s">
        <v>66</v>
      </c>
      <c r="I1418" t="s">
        <v>67</v>
      </c>
      <c r="J1418" t="s">
        <v>48</v>
      </c>
      <c r="K1418" t="s">
        <v>49</v>
      </c>
      <c r="L1418">
        <v>36.098999999999997</v>
      </c>
      <c r="O1418">
        <v>20.235099999999999</v>
      </c>
      <c r="P1418">
        <v>55.713000000000001</v>
      </c>
      <c r="Q1418" t="s">
        <v>68</v>
      </c>
      <c r="R1418">
        <v>63.901000000000003</v>
      </c>
      <c r="U1418">
        <v>44.286999999999999</v>
      </c>
      <c r="V1418">
        <v>79.764899999999997</v>
      </c>
      <c r="W1418">
        <v>34</v>
      </c>
      <c r="X1418" t="s">
        <v>99</v>
      </c>
      <c r="Y1418" t="s">
        <v>51</v>
      </c>
      <c r="Z1418" t="s">
        <v>70</v>
      </c>
      <c r="AA1418" t="s">
        <v>106</v>
      </c>
      <c r="AB1418" t="s">
        <v>51</v>
      </c>
      <c r="AC1418" t="s">
        <v>238</v>
      </c>
      <c r="AD1418" t="s">
        <v>55</v>
      </c>
      <c r="AE1418" t="s">
        <v>56</v>
      </c>
      <c r="AF1418" t="s">
        <v>73</v>
      </c>
      <c r="AG1418">
        <v>12</v>
      </c>
      <c r="AH1418" t="s">
        <v>101</v>
      </c>
      <c r="AI1418" t="s">
        <v>102</v>
      </c>
      <c r="AJ1418" t="s">
        <v>75</v>
      </c>
      <c r="AK1418" t="s">
        <v>235</v>
      </c>
      <c r="AL1418" t="s">
        <v>109</v>
      </c>
      <c r="AM1418" t="s">
        <v>88</v>
      </c>
      <c r="AN1418" t="s">
        <v>63</v>
      </c>
    </row>
    <row r="1419" spans="1:40" x14ac:dyDescent="0.2">
      <c r="A1419">
        <v>2017</v>
      </c>
      <c r="B1419" t="s">
        <v>103</v>
      </c>
      <c r="C1419" t="s">
        <v>104</v>
      </c>
      <c r="D1419" t="s">
        <v>42</v>
      </c>
      <c r="E1419" t="s">
        <v>43</v>
      </c>
      <c r="F1419" t="s">
        <v>44</v>
      </c>
      <c r="G1419" t="s">
        <v>140</v>
      </c>
      <c r="H1419" t="s">
        <v>141</v>
      </c>
      <c r="I1419" t="s">
        <v>81</v>
      </c>
      <c r="J1419" t="s">
        <v>48</v>
      </c>
      <c r="K1419" t="s">
        <v>49</v>
      </c>
      <c r="L1419">
        <v>24.652699999999999</v>
      </c>
      <c r="O1419">
        <v>11.4893</v>
      </c>
      <c r="P1419">
        <v>45.1965</v>
      </c>
      <c r="Q1419" t="s">
        <v>142</v>
      </c>
      <c r="R1419">
        <v>75.347300000000004</v>
      </c>
      <c r="U1419">
        <v>54.8035</v>
      </c>
      <c r="V1419">
        <v>88.5107</v>
      </c>
      <c r="W1419">
        <v>35</v>
      </c>
      <c r="X1419" t="s">
        <v>99</v>
      </c>
      <c r="Y1419" t="s">
        <v>92</v>
      </c>
      <c r="Z1419" t="s">
        <v>51</v>
      </c>
      <c r="AA1419" t="s">
        <v>51</v>
      </c>
      <c r="AB1419" t="s">
        <v>195</v>
      </c>
      <c r="AC1419" t="s">
        <v>107</v>
      </c>
      <c r="AD1419" t="s">
        <v>55</v>
      </c>
      <c r="AE1419" t="s">
        <v>56</v>
      </c>
      <c r="AF1419" t="s">
        <v>144</v>
      </c>
      <c r="AG1419">
        <v>35</v>
      </c>
      <c r="AH1419" t="s">
        <v>101</v>
      </c>
      <c r="AI1419" t="s">
        <v>94</v>
      </c>
      <c r="AJ1419" t="s">
        <v>95</v>
      </c>
      <c r="AK1419" t="s">
        <v>103</v>
      </c>
      <c r="AL1419" t="s">
        <v>61</v>
      </c>
      <c r="AM1419" t="s">
        <v>88</v>
      </c>
      <c r="AN1419" t="s">
        <v>197</v>
      </c>
    </row>
    <row r="1420" spans="1:40" x14ac:dyDescent="0.2">
      <c r="A1420">
        <v>2017</v>
      </c>
      <c r="B1420" t="s">
        <v>263</v>
      </c>
      <c r="C1420" t="s">
        <v>264</v>
      </c>
      <c r="D1420" t="s">
        <v>42</v>
      </c>
      <c r="E1420" t="s">
        <v>43</v>
      </c>
      <c r="F1420" t="s">
        <v>44</v>
      </c>
      <c r="G1420" t="s">
        <v>45</v>
      </c>
      <c r="H1420" t="s">
        <v>46</v>
      </c>
      <c r="I1420" t="s">
        <v>47</v>
      </c>
      <c r="J1420" t="s">
        <v>48</v>
      </c>
      <c r="K1420" t="s">
        <v>49</v>
      </c>
      <c r="L1420">
        <v>18.471299999999999</v>
      </c>
      <c r="O1420">
        <v>15.4094</v>
      </c>
      <c r="P1420">
        <v>21.983499999999999</v>
      </c>
      <c r="Q1420" t="s">
        <v>50</v>
      </c>
      <c r="R1420">
        <v>81.528700000000001</v>
      </c>
      <c r="U1420">
        <v>78.016499999999994</v>
      </c>
      <c r="V1420">
        <v>84.590599999999995</v>
      </c>
      <c r="W1420">
        <v>523</v>
      </c>
      <c r="X1420" t="s">
        <v>51</v>
      </c>
      <c r="Y1420" t="s">
        <v>69</v>
      </c>
      <c r="Z1420" t="s">
        <v>51</v>
      </c>
      <c r="AA1420" t="s">
        <v>120</v>
      </c>
      <c r="AB1420" t="s">
        <v>51</v>
      </c>
      <c r="AC1420" t="s">
        <v>265</v>
      </c>
      <c r="AD1420" t="s">
        <v>55</v>
      </c>
      <c r="AE1420" t="s">
        <v>56</v>
      </c>
      <c r="AF1420" t="s">
        <v>57</v>
      </c>
      <c r="AG1420">
        <v>11</v>
      </c>
      <c r="AH1420" t="s">
        <v>58</v>
      </c>
      <c r="AI1420" t="s">
        <v>74</v>
      </c>
      <c r="AJ1420" t="s">
        <v>95</v>
      </c>
      <c r="AK1420" t="s">
        <v>263</v>
      </c>
      <c r="AL1420" t="s">
        <v>122</v>
      </c>
      <c r="AM1420" t="s">
        <v>62</v>
      </c>
      <c r="AN1420" t="s">
        <v>63</v>
      </c>
    </row>
    <row r="1421" spans="1:40" x14ac:dyDescent="0.2">
      <c r="A1421">
        <v>2017</v>
      </c>
      <c r="B1421" t="s">
        <v>235</v>
      </c>
      <c r="C1421" t="s">
        <v>236</v>
      </c>
      <c r="D1421" t="s">
        <v>42</v>
      </c>
      <c r="E1421" t="s">
        <v>43</v>
      </c>
      <c r="F1421" t="s">
        <v>44</v>
      </c>
      <c r="G1421" t="s">
        <v>45</v>
      </c>
      <c r="H1421" t="s">
        <v>46</v>
      </c>
      <c r="I1421" t="s">
        <v>47</v>
      </c>
      <c r="J1421" t="s">
        <v>48</v>
      </c>
      <c r="K1421" t="s">
        <v>49</v>
      </c>
      <c r="L1421">
        <v>63.866500000000002</v>
      </c>
      <c r="O1421">
        <v>59.151600000000002</v>
      </c>
      <c r="P1421">
        <v>68.328500000000005</v>
      </c>
      <c r="Q1421" t="s">
        <v>50</v>
      </c>
      <c r="R1421">
        <v>36.133499999999998</v>
      </c>
      <c r="U1421">
        <v>31.671500000000002</v>
      </c>
      <c r="V1421">
        <v>40.848399999999998</v>
      </c>
      <c r="W1421">
        <v>475</v>
      </c>
      <c r="X1421" t="s">
        <v>156</v>
      </c>
      <c r="Y1421" t="s">
        <v>51</v>
      </c>
      <c r="Z1421" t="s">
        <v>51</v>
      </c>
      <c r="AA1421" t="s">
        <v>106</v>
      </c>
      <c r="AB1421" t="s">
        <v>51</v>
      </c>
      <c r="AC1421" t="s">
        <v>238</v>
      </c>
      <c r="AD1421" t="s">
        <v>55</v>
      </c>
      <c r="AE1421" t="s">
        <v>56</v>
      </c>
      <c r="AF1421" t="s">
        <v>57</v>
      </c>
      <c r="AG1421">
        <v>12</v>
      </c>
      <c r="AH1421" t="s">
        <v>158</v>
      </c>
      <c r="AI1421" t="s">
        <v>102</v>
      </c>
      <c r="AJ1421" t="s">
        <v>95</v>
      </c>
      <c r="AK1421" t="s">
        <v>235</v>
      </c>
      <c r="AL1421" t="s">
        <v>109</v>
      </c>
      <c r="AM1421" t="s">
        <v>88</v>
      </c>
      <c r="AN1421" t="s">
        <v>63</v>
      </c>
    </row>
    <row r="1422" spans="1:40" x14ac:dyDescent="0.2">
      <c r="A1422">
        <v>2017</v>
      </c>
      <c r="B1422" t="s">
        <v>212</v>
      </c>
      <c r="C1422" t="s">
        <v>213</v>
      </c>
      <c r="D1422" t="s">
        <v>42</v>
      </c>
      <c r="E1422" t="s">
        <v>43</v>
      </c>
      <c r="F1422" t="s">
        <v>44</v>
      </c>
      <c r="G1422" t="s">
        <v>66</v>
      </c>
      <c r="H1422" t="s">
        <v>66</v>
      </c>
      <c r="I1422" t="s">
        <v>67</v>
      </c>
      <c r="J1422" t="s">
        <v>48</v>
      </c>
      <c r="K1422" t="s">
        <v>49</v>
      </c>
      <c r="L1422">
        <v>3.6819999999999999</v>
      </c>
      <c r="O1422">
        <v>0.8014</v>
      </c>
      <c r="P1422">
        <v>15.3165</v>
      </c>
      <c r="Q1422" t="s">
        <v>68</v>
      </c>
      <c r="R1422">
        <v>96.317999999999998</v>
      </c>
      <c r="U1422">
        <v>84.683499999999995</v>
      </c>
      <c r="V1422">
        <v>99.198599999999999</v>
      </c>
      <c r="W1422">
        <v>75</v>
      </c>
      <c r="X1422" t="s">
        <v>51</v>
      </c>
      <c r="Y1422" t="s">
        <v>92</v>
      </c>
      <c r="Z1422" t="s">
        <v>105</v>
      </c>
      <c r="AA1422" t="s">
        <v>51</v>
      </c>
      <c r="AB1422" t="s">
        <v>71</v>
      </c>
      <c r="AC1422" t="s">
        <v>214</v>
      </c>
      <c r="AD1422" t="s">
        <v>55</v>
      </c>
      <c r="AE1422" t="s">
        <v>56</v>
      </c>
      <c r="AF1422" t="s">
        <v>73</v>
      </c>
      <c r="AG1422">
        <v>9</v>
      </c>
      <c r="AH1422" t="s">
        <v>58</v>
      </c>
      <c r="AI1422" t="s">
        <v>94</v>
      </c>
      <c r="AJ1422" t="s">
        <v>108</v>
      </c>
      <c r="AK1422" t="s">
        <v>212</v>
      </c>
      <c r="AL1422" t="s">
        <v>61</v>
      </c>
      <c r="AM1422" t="s">
        <v>88</v>
      </c>
      <c r="AN1422" t="s">
        <v>76</v>
      </c>
    </row>
    <row r="1423" spans="1:40" x14ac:dyDescent="0.2">
      <c r="A1423">
        <v>2017</v>
      </c>
      <c r="B1423" t="s">
        <v>217</v>
      </c>
      <c r="C1423" t="s">
        <v>218</v>
      </c>
      <c r="D1423" t="s">
        <v>42</v>
      </c>
      <c r="E1423" t="s">
        <v>43</v>
      </c>
      <c r="F1423" t="s">
        <v>44</v>
      </c>
      <c r="G1423" t="s">
        <v>45</v>
      </c>
      <c r="H1423" t="s">
        <v>46</v>
      </c>
      <c r="I1423" t="s">
        <v>47</v>
      </c>
      <c r="J1423" t="s">
        <v>48</v>
      </c>
      <c r="K1423" t="s">
        <v>49</v>
      </c>
      <c r="L1423">
        <v>25.664999999999999</v>
      </c>
      <c r="O1423">
        <v>21.453199999999999</v>
      </c>
      <c r="P1423">
        <v>30.383800000000001</v>
      </c>
      <c r="Q1423" t="s">
        <v>50</v>
      </c>
      <c r="R1423">
        <v>74.334999999999994</v>
      </c>
      <c r="U1423">
        <v>69.616200000000006</v>
      </c>
      <c r="V1423">
        <v>78.546800000000005</v>
      </c>
      <c r="W1423">
        <v>369</v>
      </c>
      <c r="X1423" t="s">
        <v>51</v>
      </c>
      <c r="Y1423" t="s">
        <v>69</v>
      </c>
      <c r="Z1423" t="s">
        <v>70</v>
      </c>
      <c r="AA1423" t="s">
        <v>51</v>
      </c>
      <c r="AB1423" t="s">
        <v>51</v>
      </c>
      <c r="AC1423" t="s">
        <v>219</v>
      </c>
      <c r="AD1423" t="s">
        <v>55</v>
      </c>
      <c r="AE1423" t="s">
        <v>56</v>
      </c>
      <c r="AF1423" t="s">
        <v>57</v>
      </c>
      <c r="AG1423">
        <v>51</v>
      </c>
      <c r="AH1423" t="s">
        <v>58</v>
      </c>
      <c r="AI1423" t="s">
        <v>74</v>
      </c>
      <c r="AJ1423" t="s">
        <v>75</v>
      </c>
      <c r="AK1423" t="s">
        <v>217</v>
      </c>
      <c r="AL1423" t="s">
        <v>61</v>
      </c>
      <c r="AM1423" t="s">
        <v>88</v>
      </c>
      <c r="AN1423" t="s">
        <v>63</v>
      </c>
    </row>
    <row r="1424" spans="1:40" x14ac:dyDescent="0.2">
      <c r="A1424">
        <v>2017</v>
      </c>
      <c r="B1424" t="s">
        <v>246</v>
      </c>
      <c r="C1424" t="s">
        <v>247</v>
      </c>
      <c r="D1424" t="s">
        <v>42</v>
      </c>
      <c r="E1424" t="s">
        <v>43</v>
      </c>
      <c r="F1424" t="s">
        <v>44</v>
      </c>
      <c r="G1424" t="s">
        <v>140</v>
      </c>
      <c r="H1424" t="s">
        <v>141</v>
      </c>
      <c r="I1424" t="s">
        <v>81</v>
      </c>
      <c r="J1424" t="s">
        <v>48</v>
      </c>
      <c r="K1424" t="s">
        <v>49</v>
      </c>
      <c r="L1424">
        <v>6.9919000000000002</v>
      </c>
      <c r="O1424">
        <v>3.7155999999999998</v>
      </c>
      <c r="P1424">
        <v>12.773999999999999</v>
      </c>
      <c r="Q1424" t="s">
        <v>142</v>
      </c>
      <c r="R1424">
        <v>93.008099999999999</v>
      </c>
      <c r="U1424">
        <v>87.225999999999999</v>
      </c>
      <c r="V1424">
        <v>96.284400000000005</v>
      </c>
      <c r="W1424">
        <v>151</v>
      </c>
      <c r="X1424" t="s">
        <v>99</v>
      </c>
      <c r="Y1424" t="s">
        <v>51</v>
      </c>
      <c r="Z1424" t="s">
        <v>83</v>
      </c>
      <c r="AA1424" t="s">
        <v>120</v>
      </c>
      <c r="AB1424" t="s">
        <v>51</v>
      </c>
      <c r="AC1424" t="s">
        <v>248</v>
      </c>
      <c r="AD1424" t="s">
        <v>55</v>
      </c>
      <c r="AE1424" t="s">
        <v>56</v>
      </c>
      <c r="AF1424" t="s">
        <v>144</v>
      </c>
      <c r="AG1424">
        <v>112</v>
      </c>
      <c r="AH1424" t="s">
        <v>101</v>
      </c>
      <c r="AI1424" t="s">
        <v>102</v>
      </c>
      <c r="AJ1424" t="s">
        <v>87</v>
      </c>
      <c r="AK1424" t="s">
        <v>246</v>
      </c>
      <c r="AL1424" t="s">
        <v>122</v>
      </c>
      <c r="AM1424" t="s">
        <v>62</v>
      </c>
      <c r="AN1424" t="s">
        <v>63</v>
      </c>
    </row>
    <row r="1425" spans="1:40" x14ac:dyDescent="0.2">
      <c r="A1425">
        <v>2017</v>
      </c>
      <c r="B1425" t="s">
        <v>77</v>
      </c>
      <c r="C1425" t="s">
        <v>78</v>
      </c>
      <c r="D1425" t="s">
        <v>42</v>
      </c>
      <c r="E1425" t="s">
        <v>43</v>
      </c>
      <c r="F1425" t="s">
        <v>44</v>
      </c>
      <c r="G1425" t="s">
        <v>45</v>
      </c>
      <c r="H1425" t="s">
        <v>46</v>
      </c>
      <c r="I1425" t="s">
        <v>47</v>
      </c>
      <c r="J1425" t="s">
        <v>48</v>
      </c>
      <c r="K1425" t="s">
        <v>49</v>
      </c>
      <c r="L1425">
        <v>37.784500000000001</v>
      </c>
      <c r="O1425">
        <v>25.0931</v>
      </c>
      <c r="P1425">
        <v>52.404200000000003</v>
      </c>
      <c r="Q1425" t="s">
        <v>50</v>
      </c>
      <c r="R1425">
        <v>62.215499999999999</v>
      </c>
      <c r="U1425">
        <v>47.595799999999997</v>
      </c>
      <c r="V1425">
        <v>74.906899999999993</v>
      </c>
      <c r="W1425">
        <v>64</v>
      </c>
      <c r="X1425" t="s">
        <v>51</v>
      </c>
      <c r="Y1425" t="s">
        <v>166</v>
      </c>
      <c r="Z1425" t="s">
        <v>83</v>
      </c>
      <c r="AA1425" t="s">
        <v>120</v>
      </c>
      <c r="AB1425" t="s">
        <v>51</v>
      </c>
      <c r="AC1425" t="s">
        <v>85</v>
      </c>
      <c r="AD1425" t="s">
        <v>55</v>
      </c>
      <c r="AE1425" t="s">
        <v>56</v>
      </c>
      <c r="AF1425" t="s">
        <v>57</v>
      </c>
      <c r="AG1425">
        <v>33</v>
      </c>
      <c r="AH1425" t="s">
        <v>58</v>
      </c>
      <c r="AI1425" t="s">
        <v>168</v>
      </c>
      <c r="AJ1425" t="s">
        <v>87</v>
      </c>
      <c r="AK1425" t="s">
        <v>77</v>
      </c>
      <c r="AL1425" t="s">
        <v>122</v>
      </c>
      <c r="AM1425" t="s">
        <v>88</v>
      </c>
      <c r="AN1425" t="s">
        <v>63</v>
      </c>
    </row>
    <row r="1426" spans="1:40" x14ac:dyDescent="0.2">
      <c r="A1426">
        <v>2017</v>
      </c>
      <c r="B1426" t="s">
        <v>223</v>
      </c>
      <c r="C1426" t="s">
        <v>224</v>
      </c>
      <c r="D1426" t="s">
        <v>42</v>
      </c>
      <c r="E1426" t="s">
        <v>43</v>
      </c>
      <c r="F1426" t="s">
        <v>44</v>
      </c>
      <c r="G1426" t="s">
        <v>128</v>
      </c>
      <c r="H1426" t="s">
        <v>129</v>
      </c>
      <c r="I1426" t="s">
        <v>81</v>
      </c>
      <c r="J1426" t="s">
        <v>48</v>
      </c>
      <c r="K1426" t="s">
        <v>49</v>
      </c>
      <c r="L1426">
        <v>3.6055000000000001</v>
      </c>
      <c r="O1426">
        <v>1.0530999999999999</v>
      </c>
      <c r="P1426">
        <v>11.6175</v>
      </c>
      <c r="Q1426" t="s">
        <v>130</v>
      </c>
      <c r="R1426">
        <v>96.394499999999994</v>
      </c>
      <c r="U1426">
        <v>88.382499999999993</v>
      </c>
      <c r="V1426">
        <v>98.946899999999999</v>
      </c>
      <c r="W1426">
        <v>111</v>
      </c>
      <c r="X1426" t="s">
        <v>99</v>
      </c>
      <c r="Y1426" t="s">
        <v>52</v>
      </c>
      <c r="Z1426" t="s">
        <v>51</v>
      </c>
      <c r="AA1426" t="s">
        <v>51</v>
      </c>
      <c r="AB1426" t="s">
        <v>71</v>
      </c>
      <c r="AD1426" t="s">
        <v>55</v>
      </c>
      <c r="AE1426" t="s">
        <v>56</v>
      </c>
      <c r="AF1426" t="s">
        <v>132</v>
      </c>
      <c r="AG1426" t="s">
        <v>225</v>
      </c>
      <c r="AH1426" t="s">
        <v>101</v>
      </c>
      <c r="AI1426" t="s">
        <v>59</v>
      </c>
      <c r="AJ1426" t="s">
        <v>95</v>
      </c>
      <c r="AK1426" t="s">
        <v>223</v>
      </c>
      <c r="AL1426" t="s">
        <v>61</v>
      </c>
      <c r="AM1426" t="s">
        <v>62</v>
      </c>
      <c r="AN1426" t="s">
        <v>76</v>
      </c>
    </row>
    <row r="1427" spans="1:40" x14ac:dyDescent="0.2">
      <c r="A1427">
        <v>2017</v>
      </c>
      <c r="B1427" t="s">
        <v>118</v>
      </c>
      <c r="C1427" t="s">
        <v>119</v>
      </c>
      <c r="D1427" t="s">
        <v>42</v>
      </c>
      <c r="E1427" t="s">
        <v>43</v>
      </c>
      <c r="F1427" t="s">
        <v>44</v>
      </c>
      <c r="G1427" t="s">
        <v>140</v>
      </c>
      <c r="H1427" t="s">
        <v>141</v>
      </c>
      <c r="I1427" t="s">
        <v>81</v>
      </c>
      <c r="J1427" t="s">
        <v>48</v>
      </c>
      <c r="K1427" t="s">
        <v>49</v>
      </c>
      <c r="L1427">
        <v>3.6621999999999999</v>
      </c>
      <c r="O1427">
        <v>1.365</v>
      </c>
      <c r="P1427">
        <v>9.4551999999999996</v>
      </c>
      <c r="Q1427" t="s">
        <v>142</v>
      </c>
      <c r="R1427">
        <v>96.337800000000001</v>
      </c>
      <c r="U1427">
        <v>90.544799999999995</v>
      </c>
      <c r="V1427">
        <v>98.635000000000005</v>
      </c>
      <c r="W1427">
        <v>155</v>
      </c>
      <c r="X1427" t="s">
        <v>156</v>
      </c>
      <c r="Y1427" t="s">
        <v>92</v>
      </c>
      <c r="Z1427" t="s">
        <v>83</v>
      </c>
      <c r="AA1427" t="s">
        <v>51</v>
      </c>
      <c r="AB1427" t="s">
        <v>84</v>
      </c>
      <c r="AC1427" t="s">
        <v>121</v>
      </c>
      <c r="AD1427" t="s">
        <v>55</v>
      </c>
      <c r="AE1427" t="s">
        <v>56</v>
      </c>
      <c r="AF1427" t="s">
        <v>144</v>
      </c>
      <c r="AG1427">
        <v>121</v>
      </c>
      <c r="AH1427" t="s">
        <v>158</v>
      </c>
      <c r="AI1427" t="s">
        <v>94</v>
      </c>
      <c r="AJ1427" t="s">
        <v>87</v>
      </c>
      <c r="AK1427" t="s">
        <v>118</v>
      </c>
      <c r="AL1427" t="s">
        <v>61</v>
      </c>
      <c r="AM1427" t="s">
        <v>62</v>
      </c>
      <c r="AN1427" t="s">
        <v>89</v>
      </c>
    </row>
    <row r="1428" spans="1:40" x14ac:dyDescent="0.2">
      <c r="A1428">
        <v>2017</v>
      </c>
      <c r="B1428" t="s">
        <v>184</v>
      </c>
      <c r="C1428" t="s">
        <v>185</v>
      </c>
      <c r="D1428" t="s">
        <v>42</v>
      </c>
      <c r="E1428" t="s">
        <v>43</v>
      </c>
      <c r="F1428" t="s">
        <v>44</v>
      </c>
      <c r="G1428" t="s">
        <v>140</v>
      </c>
      <c r="H1428" t="s">
        <v>141</v>
      </c>
      <c r="I1428" t="s">
        <v>81</v>
      </c>
      <c r="J1428" t="s">
        <v>48</v>
      </c>
      <c r="K1428" t="s">
        <v>49</v>
      </c>
      <c r="L1428">
        <v>0</v>
      </c>
      <c r="O1428">
        <v>0</v>
      </c>
      <c r="P1428">
        <v>0</v>
      </c>
      <c r="Q1428" t="s">
        <v>142</v>
      </c>
      <c r="R1428">
        <v>100</v>
      </c>
      <c r="U1428">
        <v>100</v>
      </c>
      <c r="V1428">
        <v>100</v>
      </c>
      <c r="W1428">
        <v>48</v>
      </c>
      <c r="X1428" t="s">
        <v>99</v>
      </c>
      <c r="Y1428" t="s">
        <v>69</v>
      </c>
      <c r="Z1428" t="s">
        <v>51</v>
      </c>
      <c r="AA1428" t="s">
        <v>51</v>
      </c>
      <c r="AB1428" t="s">
        <v>84</v>
      </c>
      <c r="AC1428" t="s">
        <v>186</v>
      </c>
      <c r="AD1428" t="s">
        <v>55</v>
      </c>
      <c r="AE1428" t="s">
        <v>56</v>
      </c>
      <c r="AF1428" t="s">
        <v>144</v>
      </c>
      <c r="AG1428">
        <v>109</v>
      </c>
      <c r="AH1428" t="s">
        <v>101</v>
      </c>
      <c r="AI1428" t="s">
        <v>74</v>
      </c>
      <c r="AJ1428" t="s">
        <v>95</v>
      </c>
      <c r="AK1428" t="s">
        <v>184</v>
      </c>
      <c r="AL1428" t="s">
        <v>61</v>
      </c>
      <c r="AM1428" t="s">
        <v>62</v>
      </c>
      <c r="AN1428" t="s">
        <v>89</v>
      </c>
    </row>
    <row r="1429" spans="1:40" x14ac:dyDescent="0.2">
      <c r="A1429">
        <v>2017</v>
      </c>
      <c r="B1429" t="s">
        <v>203</v>
      </c>
      <c r="C1429" t="s">
        <v>204</v>
      </c>
      <c r="D1429" t="s">
        <v>42</v>
      </c>
      <c r="E1429" t="s">
        <v>43</v>
      </c>
      <c r="F1429" t="s">
        <v>44</v>
      </c>
      <c r="G1429" t="s">
        <v>140</v>
      </c>
      <c r="H1429" t="s">
        <v>141</v>
      </c>
      <c r="I1429" t="s">
        <v>81</v>
      </c>
      <c r="J1429" t="s">
        <v>48</v>
      </c>
      <c r="K1429" t="s">
        <v>49</v>
      </c>
      <c r="L1429">
        <v>0.37269999999999998</v>
      </c>
      <c r="O1429">
        <v>4.8399999999999999E-2</v>
      </c>
      <c r="P1429">
        <v>2.8048999999999999</v>
      </c>
      <c r="Q1429" t="s">
        <v>142</v>
      </c>
      <c r="R1429">
        <v>99.627300000000005</v>
      </c>
      <c r="U1429">
        <v>97.195099999999996</v>
      </c>
      <c r="V1429">
        <v>99.951599999999999</v>
      </c>
      <c r="W1429">
        <v>108</v>
      </c>
      <c r="X1429" t="s">
        <v>99</v>
      </c>
      <c r="Y1429" t="s">
        <v>92</v>
      </c>
      <c r="Z1429" t="s">
        <v>105</v>
      </c>
      <c r="AA1429" t="s">
        <v>120</v>
      </c>
      <c r="AB1429" t="s">
        <v>51</v>
      </c>
      <c r="AC1429" t="s">
        <v>205</v>
      </c>
      <c r="AD1429" t="s">
        <v>55</v>
      </c>
      <c r="AE1429" t="s">
        <v>56</v>
      </c>
      <c r="AF1429" t="s">
        <v>144</v>
      </c>
      <c r="AG1429">
        <v>103</v>
      </c>
      <c r="AH1429" t="s">
        <v>101</v>
      </c>
      <c r="AI1429" t="s">
        <v>94</v>
      </c>
      <c r="AJ1429" t="s">
        <v>108</v>
      </c>
      <c r="AK1429" t="s">
        <v>203</v>
      </c>
      <c r="AL1429" t="s">
        <v>122</v>
      </c>
      <c r="AM1429" t="s">
        <v>62</v>
      </c>
      <c r="AN1429" t="s">
        <v>63</v>
      </c>
    </row>
    <row r="1430" spans="1:40" x14ac:dyDescent="0.2">
      <c r="A1430">
        <v>2017</v>
      </c>
      <c r="B1430" t="s">
        <v>304</v>
      </c>
      <c r="C1430" t="s">
        <v>305</v>
      </c>
      <c r="D1430" t="s">
        <v>42</v>
      </c>
      <c r="E1430" t="s">
        <v>43</v>
      </c>
      <c r="F1430" t="s">
        <v>44</v>
      </c>
      <c r="G1430" t="s">
        <v>128</v>
      </c>
      <c r="H1430" t="s">
        <v>129</v>
      </c>
      <c r="I1430" t="s">
        <v>81</v>
      </c>
      <c r="J1430" t="s">
        <v>48</v>
      </c>
      <c r="K1430" t="s">
        <v>49</v>
      </c>
      <c r="L1430">
        <v>7.5209999999999999</v>
      </c>
      <c r="O1430">
        <v>4.0437000000000003</v>
      </c>
      <c r="P1430">
        <v>13.565899999999999</v>
      </c>
      <c r="Q1430" t="s">
        <v>130</v>
      </c>
      <c r="R1430">
        <v>92.478999999999999</v>
      </c>
      <c r="U1430">
        <v>86.434100000000001</v>
      </c>
      <c r="V1430">
        <v>95.956299999999999</v>
      </c>
      <c r="W1430">
        <v>253</v>
      </c>
      <c r="X1430" t="s">
        <v>99</v>
      </c>
      <c r="Y1430" t="s">
        <v>92</v>
      </c>
      <c r="Z1430" t="s">
        <v>51</v>
      </c>
      <c r="AA1430" t="s">
        <v>51</v>
      </c>
      <c r="AB1430" t="s">
        <v>51</v>
      </c>
      <c r="AC1430" t="s">
        <v>306</v>
      </c>
      <c r="AD1430" t="s">
        <v>55</v>
      </c>
      <c r="AE1430" t="s">
        <v>56</v>
      </c>
      <c r="AF1430" t="s">
        <v>132</v>
      </c>
      <c r="AG1430">
        <v>20</v>
      </c>
      <c r="AH1430" t="s">
        <v>101</v>
      </c>
      <c r="AI1430" t="s">
        <v>94</v>
      </c>
      <c r="AJ1430" t="s">
        <v>95</v>
      </c>
      <c r="AK1430" t="s">
        <v>304</v>
      </c>
      <c r="AL1430" t="s">
        <v>61</v>
      </c>
      <c r="AM1430" t="s">
        <v>88</v>
      </c>
      <c r="AN1430" t="s">
        <v>63</v>
      </c>
    </row>
    <row r="1431" spans="1:40" x14ac:dyDescent="0.2">
      <c r="A1431">
        <v>2017</v>
      </c>
      <c r="B1431" t="s">
        <v>254</v>
      </c>
      <c r="C1431" t="s">
        <v>255</v>
      </c>
      <c r="D1431" t="s">
        <v>42</v>
      </c>
      <c r="E1431" t="s">
        <v>43</v>
      </c>
      <c r="F1431" t="s">
        <v>44</v>
      </c>
      <c r="G1431" t="s">
        <v>79</v>
      </c>
      <c r="H1431" t="s">
        <v>80</v>
      </c>
      <c r="I1431" t="s">
        <v>81</v>
      </c>
      <c r="J1431" t="s">
        <v>48</v>
      </c>
      <c r="K1431" t="s">
        <v>49</v>
      </c>
      <c r="L1431">
        <v>42.533700000000003</v>
      </c>
      <c r="O1431">
        <v>20.6922</v>
      </c>
      <c r="P1431">
        <v>67.738299999999995</v>
      </c>
      <c r="Q1431" t="s">
        <v>82</v>
      </c>
      <c r="R1431">
        <v>57.466299999999997</v>
      </c>
      <c r="U1431">
        <v>32.261699999999998</v>
      </c>
      <c r="V1431">
        <v>79.3078</v>
      </c>
      <c r="W1431">
        <v>33</v>
      </c>
      <c r="X1431" t="s">
        <v>99</v>
      </c>
      <c r="Y1431" t="s">
        <v>69</v>
      </c>
      <c r="Z1431" t="s">
        <v>83</v>
      </c>
      <c r="AA1431" t="s">
        <v>106</v>
      </c>
      <c r="AB1431" t="s">
        <v>51</v>
      </c>
      <c r="AD1431" t="s">
        <v>55</v>
      </c>
      <c r="AE1431" t="s">
        <v>56</v>
      </c>
      <c r="AF1431" t="s">
        <v>86</v>
      </c>
      <c r="AG1431">
        <v>59</v>
      </c>
      <c r="AH1431" t="s">
        <v>101</v>
      </c>
      <c r="AI1431" t="s">
        <v>74</v>
      </c>
      <c r="AJ1431" t="s">
        <v>87</v>
      </c>
      <c r="AK1431" t="s">
        <v>254</v>
      </c>
      <c r="AL1431" t="s">
        <v>109</v>
      </c>
      <c r="AM1431" t="s">
        <v>256</v>
      </c>
      <c r="AN1431" t="s">
        <v>63</v>
      </c>
    </row>
    <row r="1432" spans="1:40" x14ac:dyDescent="0.2">
      <c r="A1432">
        <v>2017</v>
      </c>
      <c r="B1432" t="s">
        <v>206</v>
      </c>
      <c r="C1432" t="s">
        <v>207</v>
      </c>
      <c r="D1432" t="s">
        <v>42</v>
      </c>
      <c r="E1432" t="s">
        <v>43</v>
      </c>
      <c r="F1432" t="s">
        <v>44</v>
      </c>
      <c r="G1432" t="s">
        <v>79</v>
      </c>
      <c r="H1432" t="s">
        <v>80</v>
      </c>
      <c r="I1432" t="s">
        <v>81</v>
      </c>
      <c r="J1432" t="s">
        <v>48</v>
      </c>
      <c r="K1432" t="s">
        <v>49</v>
      </c>
      <c r="L1432">
        <v>8.6207999999999991</v>
      </c>
      <c r="O1432">
        <v>4.2652999999999999</v>
      </c>
      <c r="P1432">
        <v>16.650400000000001</v>
      </c>
      <c r="Q1432" t="s">
        <v>82</v>
      </c>
      <c r="R1432">
        <v>91.379199999999997</v>
      </c>
      <c r="U1432">
        <v>83.349599999999995</v>
      </c>
      <c r="V1432">
        <v>95.734700000000004</v>
      </c>
      <c r="W1432">
        <v>73</v>
      </c>
      <c r="X1432" t="s">
        <v>51</v>
      </c>
      <c r="Y1432" t="s">
        <v>52</v>
      </c>
      <c r="Z1432" t="s">
        <v>70</v>
      </c>
      <c r="AA1432" t="s">
        <v>120</v>
      </c>
      <c r="AB1432" t="s">
        <v>51</v>
      </c>
      <c r="AC1432" t="s">
        <v>208</v>
      </c>
      <c r="AD1432" t="s">
        <v>55</v>
      </c>
      <c r="AE1432" t="s">
        <v>56</v>
      </c>
      <c r="AF1432" t="s">
        <v>86</v>
      </c>
      <c r="AG1432">
        <v>101</v>
      </c>
      <c r="AH1432" t="s">
        <v>58</v>
      </c>
      <c r="AI1432" t="s">
        <v>59</v>
      </c>
      <c r="AJ1432" t="s">
        <v>75</v>
      </c>
      <c r="AK1432" t="s">
        <v>206</v>
      </c>
      <c r="AL1432" t="s">
        <v>122</v>
      </c>
      <c r="AM1432" t="s">
        <v>62</v>
      </c>
      <c r="AN1432" t="s">
        <v>63</v>
      </c>
    </row>
    <row r="1433" spans="1:40" x14ac:dyDescent="0.2">
      <c r="A1433">
        <v>2017</v>
      </c>
      <c r="B1433" t="s">
        <v>209</v>
      </c>
      <c r="C1433" t="s">
        <v>210</v>
      </c>
      <c r="D1433" t="s">
        <v>42</v>
      </c>
      <c r="E1433" t="s">
        <v>43</v>
      </c>
      <c r="F1433" t="s">
        <v>44</v>
      </c>
      <c r="G1433" t="s">
        <v>140</v>
      </c>
      <c r="H1433" t="s">
        <v>141</v>
      </c>
      <c r="I1433" t="s">
        <v>81</v>
      </c>
      <c r="J1433" t="s">
        <v>48</v>
      </c>
      <c r="K1433" t="s">
        <v>49</v>
      </c>
      <c r="L1433">
        <v>0.89690000000000003</v>
      </c>
      <c r="O1433">
        <v>0.23719999999999999</v>
      </c>
      <c r="P1433">
        <v>3.3292999999999999</v>
      </c>
      <c r="Q1433" t="s">
        <v>142</v>
      </c>
      <c r="R1433">
        <v>99.103099999999998</v>
      </c>
      <c r="U1433">
        <v>96.670699999999997</v>
      </c>
      <c r="V1433">
        <v>99.762799999999999</v>
      </c>
      <c r="W1433">
        <v>317</v>
      </c>
      <c r="X1433" t="s">
        <v>51</v>
      </c>
      <c r="Y1433" t="s">
        <v>69</v>
      </c>
      <c r="Z1433" t="s">
        <v>83</v>
      </c>
      <c r="AA1433" t="s">
        <v>120</v>
      </c>
      <c r="AB1433" t="s">
        <v>51</v>
      </c>
      <c r="AC1433" t="s">
        <v>211</v>
      </c>
      <c r="AD1433" t="s">
        <v>55</v>
      </c>
      <c r="AE1433" t="s">
        <v>56</v>
      </c>
      <c r="AF1433" t="s">
        <v>144</v>
      </c>
      <c r="AG1433">
        <v>25</v>
      </c>
      <c r="AH1433" t="s">
        <v>58</v>
      </c>
      <c r="AI1433" t="s">
        <v>74</v>
      </c>
      <c r="AJ1433" t="s">
        <v>87</v>
      </c>
      <c r="AK1433" t="s">
        <v>209</v>
      </c>
      <c r="AL1433" t="s">
        <v>122</v>
      </c>
      <c r="AM1433" t="s">
        <v>88</v>
      </c>
      <c r="AN1433" t="s">
        <v>63</v>
      </c>
    </row>
    <row r="1434" spans="1:40" x14ac:dyDescent="0.2">
      <c r="A1434">
        <v>2017</v>
      </c>
      <c r="B1434" t="s">
        <v>103</v>
      </c>
      <c r="C1434" t="s">
        <v>104</v>
      </c>
      <c r="D1434" t="s">
        <v>42</v>
      </c>
      <c r="E1434" t="s">
        <v>43</v>
      </c>
      <c r="F1434" t="s">
        <v>44</v>
      </c>
      <c r="G1434" t="s">
        <v>128</v>
      </c>
      <c r="H1434" t="s">
        <v>129</v>
      </c>
      <c r="I1434" t="s">
        <v>81</v>
      </c>
      <c r="J1434" t="s">
        <v>48</v>
      </c>
      <c r="K1434" t="s">
        <v>49</v>
      </c>
      <c r="L1434">
        <v>63.450200000000002</v>
      </c>
      <c r="O1434">
        <v>42.607700000000001</v>
      </c>
      <c r="P1434">
        <v>80.234800000000007</v>
      </c>
      <c r="Q1434" t="s">
        <v>130</v>
      </c>
      <c r="R1434">
        <v>36.549799999999998</v>
      </c>
      <c r="U1434">
        <v>19.7652</v>
      </c>
      <c r="V1434">
        <v>57.392299999999999</v>
      </c>
      <c r="W1434">
        <v>36</v>
      </c>
      <c r="X1434" t="s">
        <v>156</v>
      </c>
      <c r="Y1434" t="s">
        <v>69</v>
      </c>
      <c r="Z1434" t="s">
        <v>51</v>
      </c>
      <c r="AA1434" t="s">
        <v>51</v>
      </c>
      <c r="AB1434" t="s">
        <v>215</v>
      </c>
      <c r="AC1434" t="s">
        <v>107</v>
      </c>
      <c r="AD1434" t="s">
        <v>55</v>
      </c>
      <c r="AE1434" t="s">
        <v>56</v>
      </c>
      <c r="AF1434" t="s">
        <v>132</v>
      </c>
      <c r="AG1434">
        <v>35</v>
      </c>
      <c r="AH1434" t="s">
        <v>158</v>
      </c>
      <c r="AI1434" t="s">
        <v>74</v>
      </c>
      <c r="AJ1434" t="s">
        <v>95</v>
      </c>
      <c r="AK1434" t="s">
        <v>103</v>
      </c>
      <c r="AL1434" t="s">
        <v>61</v>
      </c>
      <c r="AM1434" t="s">
        <v>88</v>
      </c>
      <c r="AN1434" t="s">
        <v>216</v>
      </c>
    </row>
    <row r="1435" spans="1:40" x14ac:dyDescent="0.2">
      <c r="A1435">
        <v>2017</v>
      </c>
      <c r="B1435" t="s">
        <v>123</v>
      </c>
      <c r="C1435" t="s">
        <v>124</v>
      </c>
      <c r="D1435" t="s">
        <v>42</v>
      </c>
      <c r="E1435" t="s">
        <v>43</v>
      </c>
      <c r="F1435" t="s">
        <v>44</v>
      </c>
      <c r="G1435" t="s">
        <v>79</v>
      </c>
      <c r="H1435" t="s">
        <v>80</v>
      </c>
      <c r="I1435" t="s">
        <v>81</v>
      </c>
      <c r="J1435" t="s">
        <v>48</v>
      </c>
      <c r="K1435" t="s">
        <v>49</v>
      </c>
      <c r="L1435">
        <v>12.697699999999999</v>
      </c>
      <c r="O1435">
        <v>9.6691000000000003</v>
      </c>
      <c r="P1435">
        <v>16.5014</v>
      </c>
      <c r="Q1435" t="s">
        <v>82</v>
      </c>
      <c r="R1435">
        <v>87.302300000000002</v>
      </c>
      <c r="U1435">
        <v>83.498599999999996</v>
      </c>
      <c r="V1435">
        <v>90.3309</v>
      </c>
      <c r="W1435">
        <v>278</v>
      </c>
      <c r="X1435" t="s">
        <v>99</v>
      </c>
      <c r="Y1435" t="s">
        <v>51</v>
      </c>
      <c r="Z1435" t="s">
        <v>105</v>
      </c>
      <c r="AA1435" t="s">
        <v>51</v>
      </c>
      <c r="AB1435" t="s">
        <v>51</v>
      </c>
      <c r="AC1435" t="s">
        <v>125</v>
      </c>
      <c r="AD1435" t="s">
        <v>55</v>
      </c>
      <c r="AE1435" t="s">
        <v>56</v>
      </c>
      <c r="AF1435" t="s">
        <v>86</v>
      </c>
      <c r="AG1435">
        <v>118</v>
      </c>
      <c r="AH1435" t="s">
        <v>101</v>
      </c>
      <c r="AI1435" t="s">
        <v>102</v>
      </c>
      <c r="AJ1435" t="s">
        <v>108</v>
      </c>
      <c r="AK1435" t="s">
        <v>123</v>
      </c>
      <c r="AL1435" t="s">
        <v>61</v>
      </c>
      <c r="AM1435" t="s">
        <v>62</v>
      </c>
      <c r="AN1435" t="s">
        <v>63</v>
      </c>
    </row>
    <row r="1436" spans="1:40" x14ac:dyDescent="0.2">
      <c r="A1436">
        <v>2017</v>
      </c>
      <c r="B1436" t="s">
        <v>193</v>
      </c>
      <c r="C1436" t="s">
        <v>194</v>
      </c>
      <c r="D1436" t="s">
        <v>42</v>
      </c>
      <c r="E1436" t="s">
        <v>43</v>
      </c>
      <c r="F1436" t="s">
        <v>44</v>
      </c>
      <c r="G1436" t="s">
        <v>128</v>
      </c>
      <c r="H1436" t="s">
        <v>129</v>
      </c>
      <c r="I1436" t="s">
        <v>81</v>
      </c>
      <c r="J1436" t="s">
        <v>48</v>
      </c>
      <c r="K1436" t="s">
        <v>49</v>
      </c>
      <c r="L1436">
        <v>10.2836</v>
      </c>
      <c r="O1436">
        <v>8.5891000000000002</v>
      </c>
      <c r="P1436">
        <v>12.2676</v>
      </c>
      <c r="Q1436" t="s">
        <v>130</v>
      </c>
      <c r="R1436">
        <v>89.716399999999993</v>
      </c>
      <c r="U1436">
        <v>87.732399999999998</v>
      </c>
      <c r="V1436">
        <v>91.410899999999998</v>
      </c>
      <c r="W1436">
        <v>1099</v>
      </c>
      <c r="X1436" t="s">
        <v>156</v>
      </c>
      <c r="Y1436" t="s">
        <v>69</v>
      </c>
      <c r="Z1436" t="s">
        <v>83</v>
      </c>
      <c r="AA1436" t="s">
        <v>51</v>
      </c>
      <c r="AB1436" t="s">
        <v>84</v>
      </c>
      <c r="AC1436" t="s">
        <v>196</v>
      </c>
      <c r="AD1436" t="s">
        <v>55</v>
      </c>
      <c r="AE1436" t="s">
        <v>56</v>
      </c>
      <c r="AF1436" t="s">
        <v>132</v>
      </c>
      <c r="AG1436">
        <v>50</v>
      </c>
      <c r="AH1436" t="s">
        <v>158</v>
      </c>
      <c r="AI1436" t="s">
        <v>74</v>
      </c>
      <c r="AJ1436" t="s">
        <v>87</v>
      </c>
      <c r="AK1436" t="s">
        <v>193</v>
      </c>
      <c r="AL1436" t="s">
        <v>61</v>
      </c>
      <c r="AM1436" t="s">
        <v>88</v>
      </c>
      <c r="AN1436" t="s">
        <v>89</v>
      </c>
    </row>
    <row r="1437" spans="1:40" x14ac:dyDescent="0.2">
      <c r="A1437">
        <v>2017</v>
      </c>
      <c r="B1437" t="s">
        <v>254</v>
      </c>
      <c r="C1437" t="s">
        <v>255</v>
      </c>
      <c r="D1437" t="s">
        <v>42</v>
      </c>
      <c r="E1437" t="s">
        <v>43</v>
      </c>
      <c r="F1437" t="s">
        <v>44</v>
      </c>
      <c r="G1437" t="s">
        <v>140</v>
      </c>
      <c r="H1437" t="s">
        <v>141</v>
      </c>
      <c r="I1437" t="s">
        <v>81</v>
      </c>
      <c r="J1437" t="s">
        <v>48</v>
      </c>
      <c r="K1437" t="s">
        <v>49</v>
      </c>
      <c r="L1437">
        <v>1.0669</v>
      </c>
      <c r="O1437">
        <v>0.4556</v>
      </c>
      <c r="P1437">
        <v>2.4780000000000002</v>
      </c>
      <c r="Q1437" t="s">
        <v>142</v>
      </c>
      <c r="R1437">
        <v>98.933099999999996</v>
      </c>
      <c r="U1437">
        <v>97.522000000000006</v>
      </c>
      <c r="V1437">
        <v>99.544399999999996</v>
      </c>
      <c r="W1437">
        <v>974</v>
      </c>
      <c r="X1437" t="s">
        <v>51</v>
      </c>
      <c r="Y1437" t="s">
        <v>69</v>
      </c>
      <c r="Z1437" t="s">
        <v>70</v>
      </c>
      <c r="AA1437" t="s">
        <v>120</v>
      </c>
      <c r="AB1437" t="s">
        <v>51</v>
      </c>
      <c r="AD1437" t="s">
        <v>55</v>
      </c>
      <c r="AE1437" t="s">
        <v>56</v>
      </c>
      <c r="AF1437" t="s">
        <v>144</v>
      </c>
      <c r="AG1437">
        <v>59</v>
      </c>
      <c r="AH1437" t="s">
        <v>58</v>
      </c>
      <c r="AI1437" t="s">
        <v>74</v>
      </c>
      <c r="AJ1437" t="s">
        <v>75</v>
      </c>
      <c r="AK1437" t="s">
        <v>254</v>
      </c>
      <c r="AL1437" t="s">
        <v>122</v>
      </c>
      <c r="AM1437" t="s">
        <v>256</v>
      </c>
      <c r="AN1437" t="s">
        <v>63</v>
      </c>
    </row>
    <row r="1438" spans="1:40" x14ac:dyDescent="0.2">
      <c r="A1438">
        <v>2017</v>
      </c>
      <c r="B1438" t="s">
        <v>178</v>
      </c>
      <c r="C1438" t="s">
        <v>179</v>
      </c>
      <c r="D1438" t="s">
        <v>42</v>
      </c>
      <c r="E1438" t="s">
        <v>43</v>
      </c>
      <c r="F1438" t="s">
        <v>44</v>
      </c>
      <c r="G1438" t="s">
        <v>66</v>
      </c>
      <c r="H1438" t="s">
        <v>66</v>
      </c>
      <c r="I1438" t="s">
        <v>67</v>
      </c>
      <c r="J1438" t="s">
        <v>48</v>
      </c>
      <c r="K1438" t="s">
        <v>49</v>
      </c>
      <c r="L1438">
        <v>4.4055999999999997</v>
      </c>
      <c r="O1438">
        <v>1.0597000000000001</v>
      </c>
      <c r="P1438">
        <v>16.547799999999999</v>
      </c>
      <c r="Q1438" t="s">
        <v>68</v>
      </c>
      <c r="R1438">
        <v>95.594399999999993</v>
      </c>
      <c r="U1438">
        <v>83.452200000000005</v>
      </c>
      <c r="V1438">
        <v>98.940299999999993</v>
      </c>
      <c r="W1438">
        <v>39</v>
      </c>
      <c r="X1438" t="s">
        <v>99</v>
      </c>
      <c r="Y1438" t="s">
        <v>52</v>
      </c>
      <c r="Z1438" t="s">
        <v>83</v>
      </c>
      <c r="AA1438" t="s">
        <v>120</v>
      </c>
      <c r="AB1438" t="s">
        <v>51</v>
      </c>
      <c r="AC1438" t="s">
        <v>180</v>
      </c>
      <c r="AD1438" t="s">
        <v>55</v>
      </c>
      <c r="AE1438" t="s">
        <v>56</v>
      </c>
      <c r="AF1438" t="s">
        <v>73</v>
      </c>
      <c r="AG1438">
        <v>114</v>
      </c>
      <c r="AH1438" t="s">
        <v>101</v>
      </c>
      <c r="AI1438" t="s">
        <v>59</v>
      </c>
      <c r="AJ1438" t="s">
        <v>87</v>
      </c>
      <c r="AK1438" t="s">
        <v>178</v>
      </c>
      <c r="AL1438" t="s">
        <v>122</v>
      </c>
      <c r="AM1438" t="s">
        <v>62</v>
      </c>
      <c r="AN1438" t="s">
        <v>63</v>
      </c>
    </row>
    <row r="1439" spans="1:40" x14ac:dyDescent="0.2">
      <c r="A1439">
        <v>2017</v>
      </c>
      <c r="B1439" t="s">
        <v>154</v>
      </c>
      <c r="C1439" t="s">
        <v>155</v>
      </c>
      <c r="D1439" t="s">
        <v>42</v>
      </c>
      <c r="E1439" t="s">
        <v>43</v>
      </c>
      <c r="F1439" t="s">
        <v>44</v>
      </c>
      <c r="G1439" t="s">
        <v>128</v>
      </c>
      <c r="H1439" t="s">
        <v>129</v>
      </c>
      <c r="I1439" t="s">
        <v>81</v>
      </c>
      <c r="J1439" t="s">
        <v>48</v>
      </c>
      <c r="K1439" t="s">
        <v>49</v>
      </c>
      <c r="L1439">
        <v>26.9724</v>
      </c>
      <c r="O1439">
        <v>17.2867</v>
      </c>
      <c r="P1439">
        <v>39.493699999999997</v>
      </c>
      <c r="Q1439" t="s">
        <v>130</v>
      </c>
      <c r="R1439">
        <v>73.027600000000007</v>
      </c>
      <c r="U1439">
        <v>60.506300000000003</v>
      </c>
      <c r="V1439">
        <v>82.713300000000004</v>
      </c>
      <c r="W1439">
        <v>42</v>
      </c>
      <c r="X1439" t="s">
        <v>51</v>
      </c>
      <c r="Y1439" t="s">
        <v>92</v>
      </c>
      <c r="Z1439" t="s">
        <v>51</v>
      </c>
      <c r="AA1439" t="s">
        <v>51</v>
      </c>
      <c r="AB1439" t="s">
        <v>84</v>
      </c>
      <c r="AC1439" t="s">
        <v>157</v>
      </c>
      <c r="AD1439" t="s">
        <v>55</v>
      </c>
      <c r="AE1439" t="s">
        <v>56</v>
      </c>
      <c r="AF1439" t="s">
        <v>132</v>
      </c>
      <c r="AG1439">
        <v>45</v>
      </c>
      <c r="AH1439" t="s">
        <v>58</v>
      </c>
      <c r="AI1439" t="s">
        <v>94</v>
      </c>
      <c r="AJ1439" t="s">
        <v>95</v>
      </c>
      <c r="AK1439" t="s">
        <v>154</v>
      </c>
      <c r="AL1439" t="s">
        <v>61</v>
      </c>
      <c r="AM1439" t="s">
        <v>88</v>
      </c>
      <c r="AN1439" t="s">
        <v>89</v>
      </c>
    </row>
    <row r="1440" spans="1:40" x14ac:dyDescent="0.2">
      <c r="A1440">
        <v>2017</v>
      </c>
      <c r="B1440" t="s">
        <v>232</v>
      </c>
      <c r="C1440" t="s">
        <v>233</v>
      </c>
      <c r="D1440" t="s">
        <v>42</v>
      </c>
      <c r="E1440" t="s">
        <v>43</v>
      </c>
      <c r="F1440" t="s">
        <v>44</v>
      </c>
      <c r="G1440" t="s">
        <v>128</v>
      </c>
      <c r="H1440" t="s">
        <v>129</v>
      </c>
      <c r="I1440" t="s">
        <v>81</v>
      </c>
      <c r="J1440" t="s">
        <v>48</v>
      </c>
      <c r="K1440" t="s">
        <v>49</v>
      </c>
      <c r="L1440">
        <v>35.816000000000003</v>
      </c>
      <c r="O1440">
        <v>26.245000000000001</v>
      </c>
      <c r="P1440">
        <v>46.668900000000001</v>
      </c>
      <c r="Q1440" t="s">
        <v>130</v>
      </c>
      <c r="R1440">
        <v>64.183999999999997</v>
      </c>
      <c r="U1440">
        <v>53.331099999999999</v>
      </c>
      <c r="V1440">
        <v>73.754999999999995</v>
      </c>
      <c r="W1440">
        <v>56</v>
      </c>
      <c r="X1440" t="s">
        <v>156</v>
      </c>
      <c r="Y1440" t="s">
        <v>69</v>
      </c>
      <c r="Z1440" t="s">
        <v>70</v>
      </c>
      <c r="AA1440" t="s">
        <v>51</v>
      </c>
      <c r="AB1440" t="s">
        <v>84</v>
      </c>
      <c r="AC1440" t="s">
        <v>234</v>
      </c>
      <c r="AD1440" t="s">
        <v>55</v>
      </c>
      <c r="AE1440" t="s">
        <v>56</v>
      </c>
      <c r="AF1440" t="s">
        <v>132</v>
      </c>
      <c r="AG1440">
        <v>17</v>
      </c>
      <c r="AH1440" t="s">
        <v>158</v>
      </c>
      <c r="AI1440" t="s">
        <v>74</v>
      </c>
      <c r="AJ1440" t="s">
        <v>75</v>
      </c>
      <c r="AK1440" t="s">
        <v>232</v>
      </c>
      <c r="AL1440" t="s">
        <v>61</v>
      </c>
      <c r="AM1440" t="s">
        <v>88</v>
      </c>
      <c r="AN1440" t="s">
        <v>89</v>
      </c>
    </row>
    <row r="1441" spans="1:40" x14ac:dyDescent="0.2">
      <c r="A1441">
        <v>2017</v>
      </c>
      <c r="B1441" t="s">
        <v>295</v>
      </c>
      <c r="C1441" t="s">
        <v>296</v>
      </c>
      <c r="D1441" t="s">
        <v>42</v>
      </c>
      <c r="E1441" t="s">
        <v>43</v>
      </c>
      <c r="F1441" t="s">
        <v>44</v>
      </c>
      <c r="G1441" t="s">
        <v>128</v>
      </c>
      <c r="H1441" t="s">
        <v>129</v>
      </c>
      <c r="I1441" t="s">
        <v>81</v>
      </c>
      <c r="J1441" t="s">
        <v>48</v>
      </c>
      <c r="K1441" t="s">
        <v>49</v>
      </c>
      <c r="L1441">
        <v>12.7209</v>
      </c>
      <c r="O1441">
        <v>5.5461999999999998</v>
      </c>
      <c r="P1441">
        <v>26.566400000000002</v>
      </c>
      <c r="Q1441" t="s">
        <v>130</v>
      </c>
      <c r="R1441">
        <v>87.2791</v>
      </c>
      <c r="U1441">
        <v>73.433599999999998</v>
      </c>
      <c r="V1441">
        <v>94.453800000000001</v>
      </c>
      <c r="W1441">
        <v>60</v>
      </c>
      <c r="X1441" t="s">
        <v>51</v>
      </c>
      <c r="Y1441" t="s">
        <v>92</v>
      </c>
      <c r="Z1441" t="s">
        <v>70</v>
      </c>
      <c r="AA1441" t="s">
        <v>51</v>
      </c>
      <c r="AB1441" t="s">
        <v>71</v>
      </c>
      <c r="AC1441" t="s">
        <v>297</v>
      </c>
      <c r="AD1441" t="s">
        <v>55</v>
      </c>
      <c r="AE1441" t="s">
        <v>56</v>
      </c>
      <c r="AF1441" t="s">
        <v>132</v>
      </c>
      <c r="AG1441">
        <v>111</v>
      </c>
      <c r="AH1441" t="s">
        <v>58</v>
      </c>
      <c r="AI1441" t="s">
        <v>94</v>
      </c>
      <c r="AJ1441" t="s">
        <v>75</v>
      </c>
      <c r="AK1441" t="s">
        <v>295</v>
      </c>
      <c r="AL1441" t="s">
        <v>61</v>
      </c>
      <c r="AM1441" t="s">
        <v>62</v>
      </c>
      <c r="AN1441" t="s">
        <v>76</v>
      </c>
    </row>
    <row r="1442" spans="1:40" x14ac:dyDescent="0.2">
      <c r="A1442">
        <v>2017</v>
      </c>
      <c r="B1442" t="s">
        <v>223</v>
      </c>
      <c r="C1442" t="s">
        <v>224</v>
      </c>
      <c r="D1442" t="s">
        <v>42</v>
      </c>
      <c r="E1442" t="s">
        <v>43</v>
      </c>
      <c r="F1442" t="s">
        <v>44</v>
      </c>
      <c r="G1442" t="s">
        <v>140</v>
      </c>
      <c r="H1442" t="s">
        <v>141</v>
      </c>
      <c r="I1442" t="s">
        <v>81</v>
      </c>
      <c r="J1442" t="s">
        <v>48</v>
      </c>
      <c r="K1442" t="s">
        <v>49</v>
      </c>
      <c r="L1442">
        <v>5.0876000000000001</v>
      </c>
      <c r="O1442">
        <v>2.198</v>
      </c>
      <c r="P1442">
        <v>11.335599999999999</v>
      </c>
      <c r="Q1442" t="s">
        <v>142</v>
      </c>
      <c r="R1442">
        <v>94.912400000000005</v>
      </c>
      <c r="U1442">
        <v>88.664400000000001</v>
      </c>
      <c r="V1442">
        <v>97.802000000000007</v>
      </c>
      <c r="W1442">
        <v>90</v>
      </c>
      <c r="X1442" t="s">
        <v>51</v>
      </c>
      <c r="Y1442" t="s">
        <v>52</v>
      </c>
      <c r="Z1442" t="s">
        <v>70</v>
      </c>
      <c r="AA1442" t="s">
        <v>51</v>
      </c>
      <c r="AB1442" t="s">
        <v>71</v>
      </c>
      <c r="AD1442" t="s">
        <v>55</v>
      </c>
      <c r="AE1442" t="s">
        <v>56</v>
      </c>
      <c r="AF1442" t="s">
        <v>144</v>
      </c>
      <c r="AG1442" t="s">
        <v>225</v>
      </c>
      <c r="AH1442" t="s">
        <v>58</v>
      </c>
      <c r="AI1442" t="s">
        <v>59</v>
      </c>
      <c r="AJ1442" t="s">
        <v>75</v>
      </c>
      <c r="AK1442" t="s">
        <v>223</v>
      </c>
      <c r="AL1442" t="s">
        <v>61</v>
      </c>
      <c r="AM1442" t="s">
        <v>62</v>
      </c>
      <c r="AN1442" t="s">
        <v>76</v>
      </c>
    </row>
    <row r="1443" spans="1:40" x14ac:dyDescent="0.2">
      <c r="A1443">
        <v>2017</v>
      </c>
      <c r="B1443" t="s">
        <v>203</v>
      </c>
      <c r="C1443" t="s">
        <v>204</v>
      </c>
      <c r="D1443" t="s">
        <v>42</v>
      </c>
      <c r="E1443" t="s">
        <v>43</v>
      </c>
      <c r="F1443" t="s">
        <v>44</v>
      </c>
      <c r="G1443" t="s">
        <v>66</v>
      </c>
      <c r="H1443" t="s">
        <v>66</v>
      </c>
      <c r="I1443" t="s">
        <v>67</v>
      </c>
      <c r="J1443" t="s">
        <v>48</v>
      </c>
      <c r="K1443" t="s">
        <v>49</v>
      </c>
      <c r="L1443">
        <v>9.4077999999999999</v>
      </c>
      <c r="O1443">
        <v>6.8815</v>
      </c>
      <c r="P1443">
        <v>12.7347</v>
      </c>
      <c r="Q1443" t="s">
        <v>68</v>
      </c>
      <c r="R1443">
        <v>90.592200000000005</v>
      </c>
      <c r="U1443">
        <v>87.265299999999996</v>
      </c>
      <c r="V1443">
        <v>93.118499999999997</v>
      </c>
      <c r="W1443">
        <v>316</v>
      </c>
      <c r="X1443" t="s">
        <v>51</v>
      </c>
      <c r="Y1443" t="s">
        <v>92</v>
      </c>
      <c r="Z1443" t="s">
        <v>70</v>
      </c>
      <c r="AA1443" t="s">
        <v>51</v>
      </c>
      <c r="AB1443" t="s">
        <v>51</v>
      </c>
      <c r="AC1443" t="s">
        <v>205</v>
      </c>
      <c r="AD1443" t="s">
        <v>55</v>
      </c>
      <c r="AE1443" t="s">
        <v>56</v>
      </c>
      <c r="AF1443" t="s">
        <v>73</v>
      </c>
      <c r="AG1443">
        <v>103</v>
      </c>
      <c r="AH1443" t="s">
        <v>58</v>
      </c>
      <c r="AI1443" t="s">
        <v>94</v>
      </c>
      <c r="AJ1443" t="s">
        <v>75</v>
      </c>
      <c r="AK1443" t="s">
        <v>203</v>
      </c>
      <c r="AL1443" t="s">
        <v>61</v>
      </c>
      <c r="AM1443" t="s">
        <v>62</v>
      </c>
      <c r="AN1443" t="s">
        <v>63</v>
      </c>
    </row>
    <row r="1444" spans="1:40" x14ac:dyDescent="0.2">
      <c r="A1444">
        <v>2017</v>
      </c>
      <c r="B1444" t="s">
        <v>220</v>
      </c>
      <c r="C1444" t="s">
        <v>221</v>
      </c>
      <c r="D1444" t="s">
        <v>42</v>
      </c>
      <c r="E1444" t="s">
        <v>43</v>
      </c>
      <c r="F1444" t="s">
        <v>44</v>
      </c>
      <c r="G1444" t="s">
        <v>66</v>
      </c>
      <c r="H1444" t="s">
        <v>66</v>
      </c>
      <c r="I1444" t="s">
        <v>67</v>
      </c>
      <c r="J1444" t="s">
        <v>48</v>
      </c>
      <c r="K1444" t="s">
        <v>49</v>
      </c>
      <c r="L1444">
        <v>20.9803</v>
      </c>
      <c r="O1444">
        <v>10.3787</v>
      </c>
      <c r="P1444">
        <v>37.838900000000002</v>
      </c>
      <c r="Q1444" t="s">
        <v>68</v>
      </c>
      <c r="R1444">
        <v>79.0197</v>
      </c>
      <c r="U1444">
        <v>62.161099999999998</v>
      </c>
      <c r="V1444">
        <v>89.621300000000005</v>
      </c>
      <c r="W1444">
        <v>269</v>
      </c>
      <c r="X1444" t="s">
        <v>51</v>
      </c>
      <c r="Y1444" t="s">
        <v>51</v>
      </c>
      <c r="Z1444" t="s">
        <v>53</v>
      </c>
      <c r="AA1444" t="s">
        <v>106</v>
      </c>
      <c r="AB1444" t="s">
        <v>51</v>
      </c>
      <c r="AC1444" t="s">
        <v>222</v>
      </c>
      <c r="AD1444" t="s">
        <v>55</v>
      </c>
      <c r="AE1444" t="s">
        <v>56</v>
      </c>
      <c r="AF1444" t="s">
        <v>73</v>
      </c>
      <c r="AG1444">
        <v>36</v>
      </c>
      <c r="AH1444" t="s">
        <v>58</v>
      </c>
      <c r="AI1444" t="s">
        <v>102</v>
      </c>
      <c r="AJ1444" t="s">
        <v>60</v>
      </c>
      <c r="AK1444" t="s">
        <v>220</v>
      </c>
      <c r="AL1444" t="s">
        <v>109</v>
      </c>
      <c r="AM1444" t="s">
        <v>88</v>
      </c>
      <c r="AN1444" t="s">
        <v>63</v>
      </c>
    </row>
    <row r="1445" spans="1:40" x14ac:dyDescent="0.2">
      <c r="A1445">
        <v>2017</v>
      </c>
      <c r="B1445" t="s">
        <v>154</v>
      </c>
      <c r="C1445" t="s">
        <v>155</v>
      </c>
      <c r="D1445" t="s">
        <v>42</v>
      </c>
      <c r="E1445" t="s">
        <v>43</v>
      </c>
      <c r="F1445" t="s">
        <v>44</v>
      </c>
      <c r="G1445" t="s">
        <v>66</v>
      </c>
      <c r="H1445" t="s">
        <v>66</v>
      </c>
      <c r="I1445" t="s">
        <v>67</v>
      </c>
      <c r="J1445" t="s">
        <v>48</v>
      </c>
      <c r="K1445" t="s">
        <v>49</v>
      </c>
      <c r="L1445">
        <v>4.6543999999999999</v>
      </c>
      <c r="O1445">
        <v>1.0815999999999999</v>
      </c>
      <c r="P1445">
        <v>17.894100000000002</v>
      </c>
      <c r="Q1445" t="s">
        <v>68</v>
      </c>
      <c r="R1445">
        <v>95.345600000000005</v>
      </c>
      <c r="U1445">
        <v>82.105900000000005</v>
      </c>
      <c r="V1445">
        <v>98.918400000000005</v>
      </c>
      <c r="W1445">
        <v>63</v>
      </c>
      <c r="X1445" t="s">
        <v>99</v>
      </c>
      <c r="Y1445" t="s">
        <v>51</v>
      </c>
      <c r="Z1445" t="s">
        <v>105</v>
      </c>
      <c r="AA1445" t="s">
        <v>51</v>
      </c>
      <c r="AB1445" t="s">
        <v>84</v>
      </c>
      <c r="AC1445" t="s">
        <v>157</v>
      </c>
      <c r="AD1445" t="s">
        <v>55</v>
      </c>
      <c r="AE1445" t="s">
        <v>56</v>
      </c>
      <c r="AF1445" t="s">
        <v>73</v>
      </c>
      <c r="AG1445">
        <v>45</v>
      </c>
      <c r="AH1445" t="s">
        <v>101</v>
      </c>
      <c r="AI1445" t="s">
        <v>102</v>
      </c>
      <c r="AJ1445" t="s">
        <v>108</v>
      </c>
      <c r="AK1445" t="s">
        <v>154</v>
      </c>
      <c r="AL1445" t="s">
        <v>61</v>
      </c>
      <c r="AM1445" t="s">
        <v>88</v>
      </c>
      <c r="AN1445" t="s">
        <v>89</v>
      </c>
    </row>
    <row r="1446" spans="1:40" x14ac:dyDescent="0.2">
      <c r="A1446">
        <v>2017</v>
      </c>
      <c r="B1446" t="s">
        <v>175</v>
      </c>
      <c r="C1446" t="s">
        <v>176</v>
      </c>
      <c r="D1446" t="s">
        <v>42</v>
      </c>
      <c r="E1446" t="s">
        <v>43</v>
      </c>
      <c r="F1446" t="s">
        <v>44</v>
      </c>
      <c r="G1446" t="s">
        <v>140</v>
      </c>
      <c r="H1446" t="s">
        <v>141</v>
      </c>
      <c r="I1446" t="s">
        <v>81</v>
      </c>
      <c r="J1446" t="s">
        <v>48</v>
      </c>
      <c r="K1446" t="s">
        <v>49</v>
      </c>
      <c r="L1446">
        <v>1.2576000000000001</v>
      </c>
      <c r="O1446">
        <v>0.33939999999999998</v>
      </c>
      <c r="P1446">
        <v>4.5457999999999998</v>
      </c>
      <c r="Q1446" t="s">
        <v>142</v>
      </c>
      <c r="R1446">
        <v>98.742400000000004</v>
      </c>
      <c r="U1446">
        <v>95.4542</v>
      </c>
      <c r="V1446">
        <v>99.660600000000002</v>
      </c>
      <c r="W1446">
        <v>114</v>
      </c>
      <c r="X1446" t="s">
        <v>51</v>
      </c>
      <c r="Y1446" t="s">
        <v>92</v>
      </c>
      <c r="Z1446" t="s">
        <v>83</v>
      </c>
      <c r="AA1446" t="s">
        <v>120</v>
      </c>
      <c r="AB1446" t="s">
        <v>51</v>
      </c>
      <c r="AC1446" t="s">
        <v>177</v>
      </c>
      <c r="AD1446" t="s">
        <v>55</v>
      </c>
      <c r="AE1446" t="s">
        <v>56</v>
      </c>
      <c r="AF1446" t="s">
        <v>144</v>
      </c>
      <c r="AG1446">
        <v>110</v>
      </c>
      <c r="AH1446" t="s">
        <v>58</v>
      </c>
      <c r="AI1446" t="s">
        <v>94</v>
      </c>
      <c r="AJ1446" t="s">
        <v>87</v>
      </c>
      <c r="AK1446" t="s">
        <v>175</v>
      </c>
      <c r="AL1446" t="s">
        <v>122</v>
      </c>
      <c r="AM1446" t="s">
        <v>62</v>
      </c>
      <c r="AN1446" t="s">
        <v>63</v>
      </c>
    </row>
    <row r="1447" spans="1:40" x14ac:dyDescent="0.2">
      <c r="A1447">
        <v>2017</v>
      </c>
      <c r="B1447" t="s">
        <v>251</v>
      </c>
      <c r="C1447" t="s">
        <v>252</v>
      </c>
      <c r="D1447" t="s">
        <v>42</v>
      </c>
      <c r="E1447" t="s">
        <v>43</v>
      </c>
      <c r="F1447" t="s">
        <v>44</v>
      </c>
      <c r="G1447" t="s">
        <v>140</v>
      </c>
      <c r="H1447" t="s">
        <v>141</v>
      </c>
      <c r="I1447" t="s">
        <v>81</v>
      </c>
      <c r="J1447" t="s">
        <v>48</v>
      </c>
      <c r="K1447" t="s">
        <v>49</v>
      </c>
      <c r="L1447">
        <v>0</v>
      </c>
      <c r="O1447">
        <v>0</v>
      </c>
      <c r="P1447">
        <v>0</v>
      </c>
      <c r="Q1447" t="s">
        <v>142</v>
      </c>
      <c r="R1447">
        <v>100</v>
      </c>
      <c r="U1447">
        <v>100</v>
      </c>
      <c r="V1447">
        <v>100</v>
      </c>
      <c r="W1447">
        <v>101</v>
      </c>
      <c r="X1447" t="s">
        <v>51</v>
      </c>
      <c r="Y1447" t="s">
        <v>69</v>
      </c>
      <c r="Z1447" t="s">
        <v>105</v>
      </c>
      <c r="AA1447" t="s">
        <v>51</v>
      </c>
      <c r="AB1447" t="s">
        <v>71</v>
      </c>
      <c r="AC1447" t="s">
        <v>253</v>
      </c>
      <c r="AD1447" t="s">
        <v>55</v>
      </c>
      <c r="AE1447" t="s">
        <v>56</v>
      </c>
      <c r="AF1447" t="s">
        <v>144</v>
      </c>
      <c r="AG1447">
        <v>10</v>
      </c>
      <c r="AH1447" t="s">
        <v>58</v>
      </c>
      <c r="AI1447" t="s">
        <v>74</v>
      </c>
      <c r="AJ1447" t="s">
        <v>108</v>
      </c>
      <c r="AK1447" t="s">
        <v>251</v>
      </c>
      <c r="AL1447" t="s">
        <v>61</v>
      </c>
      <c r="AM1447" t="s">
        <v>88</v>
      </c>
      <c r="AN1447" t="s">
        <v>76</v>
      </c>
    </row>
    <row r="1448" spans="1:40" x14ac:dyDescent="0.2">
      <c r="A1448">
        <v>2017</v>
      </c>
      <c r="B1448" t="s">
        <v>286</v>
      </c>
      <c r="C1448" t="s">
        <v>287</v>
      </c>
      <c r="D1448" t="s">
        <v>42</v>
      </c>
      <c r="E1448" t="s">
        <v>43</v>
      </c>
      <c r="F1448" t="s">
        <v>44</v>
      </c>
      <c r="G1448" t="s">
        <v>140</v>
      </c>
      <c r="H1448" t="s">
        <v>141</v>
      </c>
      <c r="I1448" t="s">
        <v>81</v>
      </c>
      <c r="J1448" t="s">
        <v>48</v>
      </c>
      <c r="K1448" t="s">
        <v>49</v>
      </c>
      <c r="L1448">
        <v>0.93100000000000005</v>
      </c>
      <c r="O1448">
        <v>0.21629999999999999</v>
      </c>
      <c r="P1448">
        <v>3.9144000000000001</v>
      </c>
      <c r="Q1448" t="s">
        <v>142</v>
      </c>
      <c r="R1448">
        <v>99.069000000000003</v>
      </c>
      <c r="U1448">
        <v>96.085599999999999</v>
      </c>
      <c r="V1448">
        <v>99.783699999999996</v>
      </c>
      <c r="W1448">
        <v>166</v>
      </c>
      <c r="X1448" t="s">
        <v>156</v>
      </c>
      <c r="Y1448" t="s">
        <v>69</v>
      </c>
      <c r="Z1448" t="s">
        <v>105</v>
      </c>
      <c r="AA1448" t="s">
        <v>51</v>
      </c>
      <c r="AB1448" t="s">
        <v>51</v>
      </c>
      <c r="AC1448" t="s">
        <v>288</v>
      </c>
      <c r="AD1448" t="s">
        <v>55</v>
      </c>
      <c r="AE1448" t="s">
        <v>56</v>
      </c>
      <c r="AF1448" t="s">
        <v>144</v>
      </c>
      <c r="AG1448">
        <v>55</v>
      </c>
      <c r="AH1448" t="s">
        <v>158</v>
      </c>
      <c r="AI1448" t="s">
        <v>74</v>
      </c>
      <c r="AJ1448" t="s">
        <v>108</v>
      </c>
      <c r="AK1448" t="s">
        <v>286</v>
      </c>
      <c r="AL1448" t="s">
        <v>61</v>
      </c>
      <c r="AM1448" t="s">
        <v>88</v>
      </c>
      <c r="AN1448" t="s">
        <v>63</v>
      </c>
    </row>
    <row r="1449" spans="1:40" x14ac:dyDescent="0.2">
      <c r="A1449">
        <v>2017</v>
      </c>
      <c r="B1449" t="s">
        <v>148</v>
      </c>
      <c r="C1449" t="s">
        <v>149</v>
      </c>
      <c r="D1449" t="s">
        <v>42</v>
      </c>
      <c r="E1449" t="s">
        <v>43</v>
      </c>
      <c r="F1449" t="s">
        <v>44</v>
      </c>
      <c r="G1449" t="s">
        <v>79</v>
      </c>
      <c r="H1449" t="s">
        <v>80</v>
      </c>
      <c r="I1449" t="s">
        <v>81</v>
      </c>
      <c r="J1449" t="s">
        <v>48</v>
      </c>
      <c r="K1449" t="s">
        <v>49</v>
      </c>
      <c r="L1449">
        <v>32.825000000000003</v>
      </c>
      <c r="O1449">
        <v>15.8605</v>
      </c>
      <c r="P1449">
        <v>55.883200000000002</v>
      </c>
      <c r="Q1449" t="s">
        <v>82</v>
      </c>
      <c r="R1449">
        <v>67.174999999999997</v>
      </c>
      <c r="U1449">
        <v>44.116799999999998</v>
      </c>
      <c r="V1449">
        <v>84.139499999999998</v>
      </c>
      <c r="W1449">
        <v>39</v>
      </c>
      <c r="X1449" t="s">
        <v>156</v>
      </c>
      <c r="Y1449" t="s">
        <v>92</v>
      </c>
      <c r="Z1449" t="s">
        <v>105</v>
      </c>
      <c r="AA1449" t="s">
        <v>161</v>
      </c>
      <c r="AB1449" t="s">
        <v>51</v>
      </c>
      <c r="AC1449" t="s">
        <v>150</v>
      </c>
      <c r="AD1449" t="s">
        <v>55</v>
      </c>
      <c r="AE1449" t="s">
        <v>56</v>
      </c>
      <c r="AF1449" t="s">
        <v>86</v>
      </c>
      <c r="AG1449">
        <v>116</v>
      </c>
      <c r="AH1449" t="s">
        <v>158</v>
      </c>
      <c r="AI1449" t="s">
        <v>94</v>
      </c>
      <c r="AJ1449" t="s">
        <v>108</v>
      </c>
      <c r="AK1449" t="s">
        <v>148</v>
      </c>
      <c r="AL1449" t="s">
        <v>163</v>
      </c>
      <c r="AM1449" t="s">
        <v>62</v>
      </c>
      <c r="AN1449" t="s">
        <v>63</v>
      </c>
    </row>
    <row r="1450" spans="1:40" x14ac:dyDescent="0.2">
      <c r="A1450">
        <v>2017</v>
      </c>
      <c r="B1450" t="s">
        <v>126</v>
      </c>
      <c r="C1450" t="s">
        <v>127</v>
      </c>
      <c r="D1450" t="s">
        <v>42</v>
      </c>
      <c r="E1450" t="s">
        <v>43</v>
      </c>
      <c r="F1450" t="s">
        <v>44</v>
      </c>
      <c r="G1450" t="s">
        <v>66</v>
      </c>
      <c r="H1450" t="s">
        <v>66</v>
      </c>
      <c r="I1450" t="s">
        <v>67</v>
      </c>
      <c r="J1450" t="s">
        <v>48</v>
      </c>
      <c r="K1450" t="s">
        <v>49</v>
      </c>
      <c r="L1450">
        <v>3.1717</v>
      </c>
      <c r="O1450">
        <v>1.1865000000000001</v>
      </c>
      <c r="P1450">
        <v>8.2025000000000006</v>
      </c>
      <c r="Q1450" t="s">
        <v>68</v>
      </c>
      <c r="R1450">
        <v>96.828299999999999</v>
      </c>
      <c r="U1450">
        <v>91.797499999999999</v>
      </c>
      <c r="V1450">
        <v>98.813500000000005</v>
      </c>
      <c r="W1450">
        <v>60</v>
      </c>
      <c r="X1450" t="s">
        <v>51</v>
      </c>
      <c r="Y1450" t="s">
        <v>198</v>
      </c>
      <c r="Z1450" t="s">
        <v>105</v>
      </c>
      <c r="AA1450" t="s">
        <v>51</v>
      </c>
      <c r="AB1450" t="s">
        <v>71</v>
      </c>
      <c r="AC1450" t="s">
        <v>131</v>
      </c>
      <c r="AD1450" t="s">
        <v>55</v>
      </c>
      <c r="AE1450" t="s">
        <v>56</v>
      </c>
      <c r="AF1450" t="s">
        <v>73</v>
      </c>
      <c r="AG1450">
        <v>23</v>
      </c>
      <c r="AH1450" t="s">
        <v>58</v>
      </c>
      <c r="AI1450" t="s">
        <v>199</v>
      </c>
      <c r="AJ1450" t="s">
        <v>108</v>
      </c>
      <c r="AK1450" t="s">
        <v>126</v>
      </c>
      <c r="AL1450" t="s">
        <v>61</v>
      </c>
      <c r="AM1450" t="s">
        <v>88</v>
      </c>
      <c r="AN1450" t="s">
        <v>76</v>
      </c>
    </row>
    <row r="1451" spans="1:40" x14ac:dyDescent="0.2">
      <c r="A1451">
        <v>2017</v>
      </c>
      <c r="B1451" t="s">
        <v>110</v>
      </c>
      <c r="C1451" t="s">
        <v>111</v>
      </c>
      <c r="D1451" t="s">
        <v>42</v>
      </c>
      <c r="E1451" t="s">
        <v>43</v>
      </c>
      <c r="F1451" t="s">
        <v>44</v>
      </c>
      <c r="G1451" t="s">
        <v>66</v>
      </c>
      <c r="H1451" t="s">
        <v>66</v>
      </c>
      <c r="I1451" t="s">
        <v>67</v>
      </c>
      <c r="J1451" t="s">
        <v>48</v>
      </c>
      <c r="K1451" t="s">
        <v>49</v>
      </c>
      <c r="L1451">
        <v>16.852900000000002</v>
      </c>
      <c r="O1451">
        <v>11.3416</v>
      </c>
      <c r="P1451">
        <v>24.3079</v>
      </c>
      <c r="Q1451" t="s">
        <v>68</v>
      </c>
      <c r="R1451">
        <v>83.147099999999995</v>
      </c>
      <c r="U1451">
        <v>75.692099999999996</v>
      </c>
      <c r="V1451">
        <v>88.6584</v>
      </c>
      <c r="W1451">
        <v>192</v>
      </c>
      <c r="X1451" t="s">
        <v>51</v>
      </c>
      <c r="Y1451" t="s">
        <v>51</v>
      </c>
      <c r="Z1451" t="s">
        <v>70</v>
      </c>
      <c r="AA1451" t="s">
        <v>51</v>
      </c>
      <c r="AB1451" t="s">
        <v>84</v>
      </c>
      <c r="AC1451" t="s">
        <v>112</v>
      </c>
      <c r="AD1451" t="s">
        <v>55</v>
      </c>
      <c r="AE1451" t="s">
        <v>56</v>
      </c>
      <c r="AF1451" t="s">
        <v>73</v>
      </c>
      <c r="AG1451">
        <v>127</v>
      </c>
      <c r="AH1451" t="s">
        <v>58</v>
      </c>
      <c r="AI1451" t="s">
        <v>102</v>
      </c>
      <c r="AJ1451" t="s">
        <v>75</v>
      </c>
      <c r="AK1451" t="s">
        <v>110</v>
      </c>
      <c r="AL1451" t="s">
        <v>61</v>
      </c>
      <c r="AM1451" t="s">
        <v>62</v>
      </c>
      <c r="AN1451" t="s">
        <v>89</v>
      </c>
    </row>
    <row r="1452" spans="1:40" x14ac:dyDescent="0.2">
      <c r="A1452">
        <v>2017</v>
      </c>
      <c r="B1452" t="s">
        <v>133</v>
      </c>
      <c r="C1452" t="s">
        <v>134</v>
      </c>
      <c r="D1452" t="s">
        <v>42</v>
      </c>
      <c r="E1452" t="s">
        <v>43</v>
      </c>
      <c r="F1452" t="s">
        <v>44</v>
      </c>
      <c r="G1452" t="s">
        <v>79</v>
      </c>
      <c r="H1452" t="s">
        <v>80</v>
      </c>
      <c r="I1452" t="s">
        <v>81</v>
      </c>
      <c r="J1452" t="s">
        <v>48</v>
      </c>
      <c r="K1452" t="s">
        <v>49</v>
      </c>
      <c r="L1452">
        <v>9.3580000000000005</v>
      </c>
      <c r="O1452">
        <v>3.7894000000000001</v>
      </c>
      <c r="P1452">
        <v>21.298300000000001</v>
      </c>
      <c r="Q1452" t="s">
        <v>82</v>
      </c>
      <c r="R1452">
        <v>90.641999999999996</v>
      </c>
      <c r="U1452">
        <v>78.701700000000002</v>
      </c>
      <c r="V1452">
        <v>96.210599999999999</v>
      </c>
      <c r="W1452">
        <v>85</v>
      </c>
      <c r="X1452" t="s">
        <v>99</v>
      </c>
      <c r="Y1452" t="s">
        <v>92</v>
      </c>
      <c r="Z1452" t="s">
        <v>53</v>
      </c>
      <c r="AA1452" t="s">
        <v>120</v>
      </c>
      <c r="AB1452" t="s">
        <v>51</v>
      </c>
      <c r="AC1452" t="s">
        <v>136</v>
      </c>
      <c r="AD1452" t="s">
        <v>55</v>
      </c>
      <c r="AE1452" t="s">
        <v>56</v>
      </c>
      <c r="AF1452" t="s">
        <v>86</v>
      </c>
      <c r="AG1452">
        <v>104</v>
      </c>
      <c r="AH1452" t="s">
        <v>101</v>
      </c>
      <c r="AI1452" t="s">
        <v>94</v>
      </c>
      <c r="AJ1452" t="s">
        <v>60</v>
      </c>
      <c r="AK1452" t="s">
        <v>133</v>
      </c>
      <c r="AL1452" t="s">
        <v>122</v>
      </c>
      <c r="AM1452" t="s">
        <v>62</v>
      </c>
      <c r="AN1452" t="s">
        <v>63</v>
      </c>
    </row>
    <row r="1453" spans="1:40" x14ac:dyDescent="0.2">
      <c r="A1453">
        <v>2017</v>
      </c>
      <c r="B1453" t="s">
        <v>274</v>
      </c>
      <c r="C1453" t="s">
        <v>275</v>
      </c>
      <c r="D1453" t="s">
        <v>42</v>
      </c>
      <c r="E1453" t="s">
        <v>43</v>
      </c>
      <c r="F1453" t="s">
        <v>44</v>
      </c>
      <c r="G1453" t="s">
        <v>128</v>
      </c>
      <c r="H1453" t="s">
        <v>129</v>
      </c>
      <c r="I1453" t="s">
        <v>81</v>
      </c>
      <c r="J1453" t="s">
        <v>48</v>
      </c>
      <c r="K1453" t="s">
        <v>49</v>
      </c>
      <c r="L1453">
        <v>30.224699999999999</v>
      </c>
      <c r="O1453">
        <v>20.6434</v>
      </c>
      <c r="P1453">
        <v>41.904800000000002</v>
      </c>
      <c r="Q1453" t="s">
        <v>130</v>
      </c>
      <c r="R1453">
        <v>69.775300000000001</v>
      </c>
      <c r="U1453">
        <v>58.095199999999998</v>
      </c>
      <c r="V1453">
        <v>79.3566</v>
      </c>
      <c r="W1453">
        <v>133</v>
      </c>
      <c r="X1453" t="s">
        <v>156</v>
      </c>
      <c r="Y1453" t="s">
        <v>51</v>
      </c>
      <c r="Z1453" t="s">
        <v>51</v>
      </c>
      <c r="AA1453" t="s">
        <v>161</v>
      </c>
      <c r="AB1453" t="s">
        <v>51</v>
      </c>
      <c r="AC1453" t="s">
        <v>276</v>
      </c>
      <c r="AD1453" t="s">
        <v>55</v>
      </c>
      <c r="AE1453" t="s">
        <v>56</v>
      </c>
      <c r="AF1453" t="s">
        <v>132</v>
      </c>
      <c r="AG1453">
        <v>48</v>
      </c>
      <c r="AH1453" t="s">
        <v>158</v>
      </c>
      <c r="AI1453" t="s">
        <v>102</v>
      </c>
      <c r="AJ1453" t="s">
        <v>95</v>
      </c>
      <c r="AK1453" t="s">
        <v>274</v>
      </c>
      <c r="AL1453" t="s">
        <v>163</v>
      </c>
      <c r="AM1453" t="s">
        <v>88</v>
      </c>
      <c r="AN1453" t="s">
        <v>63</v>
      </c>
    </row>
    <row r="1454" spans="1:40" x14ac:dyDescent="0.2">
      <c r="A1454">
        <v>2017</v>
      </c>
      <c r="B1454" t="s">
        <v>40</v>
      </c>
      <c r="C1454" t="s">
        <v>41</v>
      </c>
      <c r="D1454" t="s">
        <v>42</v>
      </c>
      <c r="E1454" t="s">
        <v>43</v>
      </c>
      <c r="F1454" t="s">
        <v>44</v>
      </c>
      <c r="G1454" t="s">
        <v>45</v>
      </c>
      <c r="H1454" t="s">
        <v>46</v>
      </c>
      <c r="I1454" t="s">
        <v>47</v>
      </c>
      <c r="J1454" t="s">
        <v>48</v>
      </c>
      <c r="K1454" t="s">
        <v>49</v>
      </c>
      <c r="L1454">
        <v>31.4892</v>
      </c>
      <c r="O1454">
        <v>21.3843</v>
      </c>
      <c r="P1454">
        <v>43.713900000000002</v>
      </c>
      <c r="Q1454" t="s">
        <v>50</v>
      </c>
      <c r="R1454">
        <v>68.510800000000003</v>
      </c>
      <c r="U1454">
        <v>56.286099999999998</v>
      </c>
      <c r="V1454">
        <v>78.615700000000004</v>
      </c>
      <c r="W1454">
        <v>48</v>
      </c>
      <c r="X1454" t="s">
        <v>51</v>
      </c>
      <c r="Y1454" t="s">
        <v>52</v>
      </c>
      <c r="Z1454" t="s">
        <v>53</v>
      </c>
      <c r="AA1454" t="s">
        <v>51</v>
      </c>
      <c r="AB1454" t="s">
        <v>71</v>
      </c>
      <c r="AC1454" t="s">
        <v>54</v>
      </c>
      <c r="AD1454" t="s">
        <v>55</v>
      </c>
      <c r="AE1454" t="s">
        <v>56</v>
      </c>
      <c r="AF1454" t="s">
        <v>57</v>
      </c>
      <c r="AG1454">
        <v>117</v>
      </c>
      <c r="AH1454" t="s">
        <v>58</v>
      </c>
      <c r="AI1454" t="s">
        <v>59</v>
      </c>
      <c r="AJ1454" t="s">
        <v>60</v>
      </c>
      <c r="AK1454" t="s">
        <v>40</v>
      </c>
      <c r="AL1454" t="s">
        <v>61</v>
      </c>
      <c r="AM1454" t="s">
        <v>62</v>
      </c>
      <c r="AN1454" t="s">
        <v>76</v>
      </c>
    </row>
    <row r="1455" spans="1:40" x14ac:dyDescent="0.2">
      <c r="A1455">
        <v>2017</v>
      </c>
      <c r="B1455" t="s">
        <v>151</v>
      </c>
      <c r="C1455" t="s">
        <v>152</v>
      </c>
      <c r="D1455" t="s">
        <v>42</v>
      </c>
      <c r="E1455" t="s">
        <v>43</v>
      </c>
      <c r="F1455" t="s">
        <v>44</v>
      </c>
      <c r="G1455" t="s">
        <v>140</v>
      </c>
      <c r="H1455" t="s">
        <v>141</v>
      </c>
      <c r="I1455" t="s">
        <v>81</v>
      </c>
      <c r="J1455" t="s">
        <v>48</v>
      </c>
      <c r="K1455" t="s">
        <v>49</v>
      </c>
      <c r="L1455">
        <v>2.6701000000000001</v>
      </c>
      <c r="O1455">
        <v>1.0863</v>
      </c>
      <c r="P1455">
        <v>6.4132999999999996</v>
      </c>
      <c r="Q1455" t="s">
        <v>142</v>
      </c>
      <c r="R1455">
        <v>97.329899999999995</v>
      </c>
      <c r="U1455">
        <v>93.586699999999993</v>
      </c>
      <c r="V1455">
        <v>98.913700000000006</v>
      </c>
      <c r="W1455">
        <v>219</v>
      </c>
      <c r="X1455" t="s">
        <v>51</v>
      </c>
      <c r="Y1455" t="s">
        <v>51</v>
      </c>
      <c r="Z1455" t="s">
        <v>105</v>
      </c>
      <c r="AA1455" t="s">
        <v>51</v>
      </c>
      <c r="AB1455" t="s">
        <v>84</v>
      </c>
      <c r="AC1455" t="s">
        <v>153</v>
      </c>
      <c r="AD1455" t="s">
        <v>55</v>
      </c>
      <c r="AE1455" t="s">
        <v>56</v>
      </c>
      <c r="AF1455" t="s">
        <v>144</v>
      </c>
      <c r="AG1455">
        <v>21</v>
      </c>
      <c r="AH1455" t="s">
        <v>58</v>
      </c>
      <c r="AI1455" t="s">
        <v>102</v>
      </c>
      <c r="AJ1455" t="s">
        <v>108</v>
      </c>
      <c r="AK1455" t="s">
        <v>151</v>
      </c>
      <c r="AL1455" t="s">
        <v>61</v>
      </c>
      <c r="AM1455" t="s">
        <v>88</v>
      </c>
      <c r="AN1455" t="s">
        <v>89</v>
      </c>
    </row>
    <row r="1456" spans="1:40" x14ac:dyDescent="0.2">
      <c r="A1456">
        <v>2017</v>
      </c>
      <c r="B1456" t="s">
        <v>77</v>
      </c>
      <c r="C1456" t="s">
        <v>78</v>
      </c>
      <c r="D1456" t="s">
        <v>42</v>
      </c>
      <c r="E1456" t="s">
        <v>43</v>
      </c>
      <c r="F1456" t="s">
        <v>44</v>
      </c>
      <c r="G1456" t="s">
        <v>45</v>
      </c>
      <c r="H1456" t="s">
        <v>46</v>
      </c>
      <c r="I1456" t="s">
        <v>47</v>
      </c>
      <c r="J1456" t="s">
        <v>48</v>
      </c>
      <c r="K1456" t="s">
        <v>49</v>
      </c>
      <c r="L1456">
        <v>29.9436</v>
      </c>
      <c r="O1456">
        <v>16.305199999999999</v>
      </c>
      <c r="P1456">
        <v>48.393599999999999</v>
      </c>
      <c r="Q1456" t="s">
        <v>50</v>
      </c>
      <c r="R1456">
        <v>70.056399999999996</v>
      </c>
      <c r="U1456">
        <v>51.606400000000001</v>
      </c>
      <c r="V1456">
        <v>83.694800000000001</v>
      </c>
      <c r="W1456">
        <v>46</v>
      </c>
      <c r="X1456" t="s">
        <v>99</v>
      </c>
      <c r="Y1456" t="s">
        <v>51</v>
      </c>
      <c r="Z1456" t="s">
        <v>105</v>
      </c>
      <c r="AA1456" t="s">
        <v>135</v>
      </c>
      <c r="AB1456" t="s">
        <v>51</v>
      </c>
      <c r="AC1456" t="s">
        <v>85</v>
      </c>
      <c r="AD1456" t="s">
        <v>55</v>
      </c>
      <c r="AE1456" t="s">
        <v>56</v>
      </c>
      <c r="AF1456" t="s">
        <v>57</v>
      </c>
      <c r="AG1456">
        <v>33</v>
      </c>
      <c r="AH1456" t="s">
        <v>101</v>
      </c>
      <c r="AI1456" t="s">
        <v>102</v>
      </c>
      <c r="AJ1456" t="s">
        <v>108</v>
      </c>
      <c r="AK1456" t="s">
        <v>77</v>
      </c>
      <c r="AL1456" t="s">
        <v>137</v>
      </c>
      <c r="AM1456" t="s">
        <v>88</v>
      </c>
      <c r="AN1456" t="s">
        <v>63</v>
      </c>
    </row>
    <row r="1457" spans="1:40" x14ac:dyDescent="0.2">
      <c r="A1457">
        <v>2017</v>
      </c>
      <c r="B1457" t="s">
        <v>277</v>
      </c>
      <c r="C1457" t="s">
        <v>278</v>
      </c>
      <c r="D1457" t="s">
        <v>42</v>
      </c>
      <c r="E1457" t="s">
        <v>43</v>
      </c>
      <c r="F1457" t="s">
        <v>44</v>
      </c>
      <c r="G1457" t="s">
        <v>79</v>
      </c>
      <c r="H1457" t="s">
        <v>80</v>
      </c>
      <c r="I1457" t="s">
        <v>81</v>
      </c>
      <c r="J1457" t="s">
        <v>48</v>
      </c>
      <c r="K1457" t="s">
        <v>49</v>
      </c>
      <c r="L1457">
        <v>10.9598</v>
      </c>
      <c r="O1457">
        <v>7.6801000000000004</v>
      </c>
      <c r="P1457">
        <v>15.4063</v>
      </c>
      <c r="Q1457" t="s">
        <v>82</v>
      </c>
      <c r="R1457">
        <v>89.040199999999999</v>
      </c>
      <c r="U1457">
        <v>84.593699999999998</v>
      </c>
      <c r="V1457">
        <v>92.319900000000004</v>
      </c>
      <c r="W1457">
        <v>233</v>
      </c>
      <c r="X1457" t="s">
        <v>99</v>
      </c>
      <c r="Y1457" t="s">
        <v>92</v>
      </c>
      <c r="Z1457" t="s">
        <v>105</v>
      </c>
      <c r="AA1457" t="s">
        <v>51</v>
      </c>
      <c r="AB1457" t="s">
        <v>51</v>
      </c>
      <c r="AC1457" t="s">
        <v>279</v>
      </c>
      <c r="AD1457" t="s">
        <v>55</v>
      </c>
      <c r="AE1457" t="s">
        <v>56</v>
      </c>
      <c r="AF1457" t="s">
        <v>86</v>
      </c>
      <c r="AG1457">
        <v>108</v>
      </c>
      <c r="AH1457" t="s">
        <v>101</v>
      </c>
      <c r="AI1457" t="s">
        <v>94</v>
      </c>
      <c r="AJ1457" t="s">
        <v>108</v>
      </c>
      <c r="AK1457" t="s">
        <v>277</v>
      </c>
      <c r="AL1457" t="s">
        <v>61</v>
      </c>
      <c r="AM1457" t="s">
        <v>62</v>
      </c>
      <c r="AN1457" t="s">
        <v>63</v>
      </c>
    </row>
    <row r="1458" spans="1:40" x14ac:dyDescent="0.2">
      <c r="A1458">
        <v>2017</v>
      </c>
      <c r="B1458" t="s">
        <v>232</v>
      </c>
      <c r="C1458" t="s">
        <v>233</v>
      </c>
      <c r="D1458" t="s">
        <v>42</v>
      </c>
      <c r="E1458" t="s">
        <v>43</v>
      </c>
      <c r="F1458" t="s">
        <v>44</v>
      </c>
      <c r="G1458" t="s">
        <v>79</v>
      </c>
      <c r="H1458" t="s">
        <v>80</v>
      </c>
      <c r="I1458" t="s">
        <v>81</v>
      </c>
      <c r="J1458" t="s">
        <v>48</v>
      </c>
      <c r="K1458" t="s">
        <v>49</v>
      </c>
      <c r="L1458">
        <v>2.1930000000000001</v>
      </c>
      <c r="O1458">
        <v>0.69230000000000003</v>
      </c>
      <c r="P1458">
        <v>6.7260999999999997</v>
      </c>
      <c r="Q1458" t="s">
        <v>82</v>
      </c>
      <c r="R1458">
        <v>97.807000000000002</v>
      </c>
      <c r="U1458">
        <v>93.273899999999998</v>
      </c>
      <c r="V1458">
        <v>99.307699999999997</v>
      </c>
      <c r="W1458">
        <v>96</v>
      </c>
      <c r="X1458" t="s">
        <v>99</v>
      </c>
      <c r="Y1458" t="s">
        <v>52</v>
      </c>
      <c r="Z1458" t="s">
        <v>105</v>
      </c>
      <c r="AA1458" t="s">
        <v>51</v>
      </c>
      <c r="AB1458" t="s">
        <v>84</v>
      </c>
      <c r="AC1458" t="s">
        <v>234</v>
      </c>
      <c r="AD1458" t="s">
        <v>55</v>
      </c>
      <c r="AE1458" t="s">
        <v>56</v>
      </c>
      <c r="AF1458" t="s">
        <v>86</v>
      </c>
      <c r="AG1458">
        <v>17</v>
      </c>
      <c r="AH1458" t="s">
        <v>101</v>
      </c>
      <c r="AI1458" t="s">
        <v>59</v>
      </c>
      <c r="AJ1458" t="s">
        <v>108</v>
      </c>
      <c r="AK1458" t="s">
        <v>232</v>
      </c>
      <c r="AL1458" t="s">
        <v>61</v>
      </c>
      <c r="AM1458" t="s">
        <v>88</v>
      </c>
      <c r="AN1458" t="s">
        <v>89</v>
      </c>
    </row>
    <row r="1459" spans="1:40" x14ac:dyDescent="0.2">
      <c r="A1459">
        <v>2017</v>
      </c>
      <c r="B1459" t="s">
        <v>246</v>
      </c>
      <c r="C1459" t="s">
        <v>247</v>
      </c>
      <c r="D1459" t="s">
        <v>42</v>
      </c>
      <c r="E1459" t="s">
        <v>43</v>
      </c>
      <c r="F1459" t="s">
        <v>44</v>
      </c>
      <c r="G1459" t="s">
        <v>66</v>
      </c>
      <c r="H1459" t="s">
        <v>66</v>
      </c>
      <c r="I1459" t="s">
        <v>67</v>
      </c>
      <c r="J1459" t="s">
        <v>48</v>
      </c>
      <c r="K1459" t="s">
        <v>49</v>
      </c>
      <c r="L1459">
        <v>9.3473000000000006</v>
      </c>
      <c r="O1459">
        <v>4.8362999999999996</v>
      </c>
      <c r="P1459">
        <v>17.300999999999998</v>
      </c>
      <c r="Q1459" t="s">
        <v>68</v>
      </c>
      <c r="R1459">
        <v>90.652699999999996</v>
      </c>
      <c r="U1459">
        <v>82.698999999999998</v>
      </c>
      <c r="V1459">
        <v>95.163700000000006</v>
      </c>
      <c r="W1459">
        <v>132</v>
      </c>
      <c r="X1459" t="s">
        <v>156</v>
      </c>
      <c r="Y1459" t="s">
        <v>51</v>
      </c>
      <c r="Z1459" t="s">
        <v>105</v>
      </c>
      <c r="AA1459" t="s">
        <v>51</v>
      </c>
      <c r="AB1459" t="s">
        <v>71</v>
      </c>
      <c r="AC1459" t="s">
        <v>248</v>
      </c>
      <c r="AD1459" t="s">
        <v>55</v>
      </c>
      <c r="AE1459" t="s">
        <v>56</v>
      </c>
      <c r="AF1459" t="s">
        <v>73</v>
      </c>
      <c r="AG1459">
        <v>112</v>
      </c>
      <c r="AH1459" t="s">
        <v>158</v>
      </c>
      <c r="AI1459" t="s">
        <v>102</v>
      </c>
      <c r="AJ1459" t="s">
        <v>108</v>
      </c>
      <c r="AK1459" t="s">
        <v>246</v>
      </c>
      <c r="AL1459" t="s">
        <v>61</v>
      </c>
      <c r="AM1459" t="s">
        <v>62</v>
      </c>
      <c r="AN1459" t="s">
        <v>76</v>
      </c>
    </row>
    <row r="1460" spans="1:40" x14ac:dyDescent="0.2">
      <c r="A1460">
        <v>2017</v>
      </c>
      <c r="B1460" t="s">
        <v>154</v>
      </c>
      <c r="C1460" t="s">
        <v>155</v>
      </c>
      <c r="D1460" t="s">
        <v>42</v>
      </c>
      <c r="E1460" t="s">
        <v>43</v>
      </c>
      <c r="F1460" t="s">
        <v>44</v>
      </c>
      <c r="G1460" t="s">
        <v>128</v>
      </c>
      <c r="H1460" t="s">
        <v>129</v>
      </c>
      <c r="I1460" t="s">
        <v>81</v>
      </c>
      <c r="J1460" t="s">
        <v>48</v>
      </c>
      <c r="K1460" t="s">
        <v>49</v>
      </c>
      <c r="L1460">
        <v>14.6408</v>
      </c>
      <c r="O1460">
        <v>6.8353999999999999</v>
      </c>
      <c r="P1460">
        <v>28.621099999999998</v>
      </c>
      <c r="Q1460" t="s">
        <v>130</v>
      </c>
      <c r="R1460">
        <v>85.359200000000001</v>
      </c>
      <c r="U1460">
        <v>71.378900000000002</v>
      </c>
      <c r="V1460">
        <v>93.164599999999993</v>
      </c>
      <c r="W1460">
        <v>41</v>
      </c>
      <c r="X1460" t="s">
        <v>156</v>
      </c>
      <c r="Y1460" t="s">
        <v>51</v>
      </c>
      <c r="Z1460" t="s">
        <v>83</v>
      </c>
      <c r="AA1460" t="s">
        <v>51</v>
      </c>
      <c r="AB1460" t="s">
        <v>71</v>
      </c>
      <c r="AC1460" t="s">
        <v>157</v>
      </c>
      <c r="AD1460" t="s">
        <v>55</v>
      </c>
      <c r="AE1460" t="s">
        <v>56</v>
      </c>
      <c r="AF1460" t="s">
        <v>132</v>
      </c>
      <c r="AG1460">
        <v>45</v>
      </c>
      <c r="AH1460" t="s">
        <v>158</v>
      </c>
      <c r="AI1460" t="s">
        <v>102</v>
      </c>
      <c r="AJ1460" t="s">
        <v>87</v>
      </c>
      <c r="AK1460" t="s">
        <v>154</v>
      </c>
      <c r="AL1460" t="s">
        <v>61</v>
      </c>
      <c r="AM1460" t="s">
        <v>88</v>
      </c>
      <c r="AN1460" t="s">
        <v>76</v>
      </c>
    </row>
    <row r="1461" spans="1:40" x14ac:dyDescent="0.2">
      <c r="A1461">
        <v>2017</v>
      </c>
      <c r="B1461" t="s">
        <v>246</v>
      </c>
      <c r="C1461" t="s">
        <v>247</v>
      </c>
      <c r="D1461" t="s">
        <v>42</v>
      </c>
      <c r="E1461" t="s">
        <v>43</v>
      </c>
      <c r="F1461" t="s">
        <v>44</v>
      </c>
      <c r="G1461" t="s">
        <v>45</v>
      </c>
      <c r="H1461" t="s">
        <v>46</v>
      </c>
      <c r="I1461" t="s">
        <v>47</v>
      </c>
      <c r="J1461" t="s">
        <v>48</v>
      </c>
      <c r="K1461" t="s">
        <v>49</v>
      </c>
      <c r="L1461">
        <v>44.502200000000002</v>
      </c>
      <c r="O1461">
        <v>34.93</v>
      </c>
      <c r="P1461">
        <v>54.500500000000002</v>
      </c>
      <c r="Q1461" t="s">
        <v>50</v>
      </c>
      <c r="R1461">
        <v>55.497799999999998</v>
      </c>
      <c r="U1461">
        <v>45.499499999999998</v>
      </c>
      <c r="V1461">
        <v>65.069999999999993</v>
      </c>
      <c r="W1461">
        <v>89</v>
      </c>
      <c r="X1461" t="s">
        <v>156</v>
      </c>
      <c r="Y1461" t="s">
        <v>52</v>
      </c>
      <c r="Z1461" t="s">
        <v>51</v>
      </c>
      <c r="AA1461" t="s">
        <v>51</v>
      </c>
      <c r="AB1461" t="s">
        <v>84</v>
      </c>
      <c r="AC1461" t="s">
        <v>248</v>
      </c>
      <c r="AD1461" t="s">
        <v>55</v>
      </c>
      <c r="AE1461" t="s">
        <v>56</v>
      </c>
      <c r="AF1461" t="s">
        <v>57</v>
      </c>
      <c r="AG1461">
        <v>112</v>
      </c>
      <c r="AH1461" t="s">
        <v>158</v>
      </c>
      <c r="AI1461" t="s">
        <v>59</v>
      </c>
      <c r="AJ1461" t="s">
        <v>95</v>
      </c>
      <c r="AK1461" t="s">
        <v>246</v>
      </c>
      <c r="AL1461" t="s">
        <v>61</v>
      </c>
      <c r="AM1461" t="s">
        <v>62</v>
      </c>
      <c r="AN1461" t="s">
        <v>89</v>
      </c>
    </row>
    <row r="1462" spans="1:40" x14ac:dyDescent="0.2">
      <c r="A1462">
        <v>2017</v>
      </c>
      <c r="B1462" t="s">
        <v>220</v>
      </c>
      <c r="C1462" t="s">
        <v>221</v>
      </c>
      <c r="D1462" t="s">
        <v>42</v>
      </c>
      <c r="E1462" t="s">
        <v>43</v>
      </c>
      <c r="F1462" t="s">
        <v>44</v>
      </c>
      <c r="G1462" t="s">
        <v>79</v>
      </c>
      <c r="H1462" t="s">
        <v>80</v>
      </c>
      <c r="I1462" t="s">
        <v>81</v>
      </c>
      <c r="J1462" t="s">
        <v>48</v>
      </c>
      <c r="K1462" t="s">
        <v>49</v>
      </c>
      <c r="L1462">
        <v>18.889800000000001</v>
      </c>
      <c r="O1462">
        <v>4.1885000000000003</v>
      </c>
      <c r="P1462">
        <v>55.370699999999999</v>
      </c>
      <c r="Q1462" t="s">
        <v>82</v>
      </c>
      <c r="R1462">
        <v>81.110200000000006</v>
      </c>
      <c r="U1462">
        <v>44.629300000000001</v>
      </c>
      <c r="V1462">
        <v>95.811499999999995</v>
      </c>
      <c r="W1462">
        <v>46</v>
      </c>
      <c r="X1462" t="s">
        <v>51</v>
      </c>
      <c r="Y1462" t="s">
        <v>166</v>
      </c>
      <c r="Z1462" t="s">
        <v>53</v>
      </c>
      <c r="AA1462" t="s">
        <v>120</v>
      </c>
      <c r="AB1462" t="s">
        <v>51</v>
      </c>
      <c r="AC1462" t="s">
        <v>222</v>
      </c>
      <c r="AD1462" t="s">
        <v>55</v>
      </c>
      <c r="AE1462" t="s">
        <v>56</v>
      </c>
      <c r="AF1462" t="s">
        <v>86</v>
      </c>
      <c r="AG1462">
        <v>36</v>
      </c>
      <c r="AH1462" t="s">
        <v>58</v>
      </c>
      <c r="AI1462" t="s">
        <v>168</v>
      </c>
      <c r="AJ1462" t="s">
        <v>60</v>
      </c>
      <c r="AK1462" t="s">
        <v>220</v>
      </c>
      <c r="AL1462" t="s">
        <v>122</v>
      </c>
      <c r="AM1462" t="s">
        <v>88</v>
      </c>
      <c r="AN1462" t="s">
        <v>63</v>
      </c>
    </row>
    <row r="1463" spans="1:40" x14ac:dyDescent="0.2">
      <c r="A1463">
        <v>2017</v>
      </c>
      <c r="B1463" t="s">
        <v>138</v>
      </c>
      <c r="C1463" t="s">
        <v>139</v>
      </c>
      <c r="D1463" t="s">
        <v>42</v>
      </c>
      <c r="E1463" t="s">
        <v>43</v>
      </c>
      <c r="F1463" t="s">
        <v>44</v>
      </c>
      <c r="G1463" t="s">
        <v>140</v>
      </c>
      <c r="H1463" t="s">
        <v>141</v>
      </c>
      <c r="I1463" t="s">
        <v>81</v>
      </c>
      <c r="J1463" t="s">
        <v>48</v>
      </c>
      <c r="K1463" t="s">
        <v>49</v>
      </c>
      <c r="L1463">
        <v>2.4878999999999998</v>
      </c>
      <c r="O1463">
        <v>0.94</v>
      </c>
      <c r="P1463">
        <v>6.4198000000000004</v>
      </c>
      <c r="Q1463" t="s">
        <v>142</v>
      </c>
      <c r="R1463">
        <v>97.512100000000004</v>
      </c>
      <c r="U1463">
        <v>93.580200000000005</v>
      </c>
      <c r="V1463">
        <v>99.06</v>
      </c>
      <c r="W1463">
        <v>160</v>
      </c>
      <c r="X1463" t="s">
        <v>51</v>
      </c>
      <c r="Y1463" t="s">
        <v>92</v>
      </c>
      <c r="Z1463" t="s">
        <v>70</v>
      </c>
      <c r="AA1463" t="s">
        <v>51</v>
      </c>
      <c r="AB1463" t="s">
        <v>51</v>
      </c>
      <c r="AC1463" t="s">
        <v>143</v>
      </c>
      <c r="AD1463" t="s">
        <v>55</v>
      </c>
      <c r="AE1463" t="s">
        <v>56</v>
      </c>
      <c r="AF1463" t="s">
        <v>144</v>
      </c>
      <c r="AG1463">
        <v>32</v>
      </c>
      <c r="AH1463" t="s">
        <v>58</v>
      </c>
      <c r="AI1463" t="s">
        <v>94</v>
      </c>
      <c r="AJ1463" t="s">
        <v>75</v>
      </c>
      <c r="AK1463" t="s">
        <v>138</v>
      </c>
      <c r="AL1463" t="s">
        <v>61</v>
      </c>
      <c r="AM1463" t="s">
        <v>88</v>
      </c>
      <c r="AN1463" t="s">
        <v>63</v>
      </c>
    </row>
    <row r="1464" spans="1:40" x14ac:dyDescent="0.2">
      <c r="A1464">
        <v>2017</v>
      </c>
      <c r="B1464" t="s">
        <v>190</v>
      </c>
      <c r="C1464" t="s">
        <v>191</v>
      </c>
      <c r="D1464" t="s">
        <v>42</v>
      </c>
      <c r="E1464" t="s">
        <v>43</v>
      </c>
      <c r="F1464" t="s">
        <v>44</v>
      </c>
      <c r="G1464" t="s">
        <v>140</v>
      </c>
      <c r="H1464" t="s">
        <v>141</v>
      </c>
      <c r="I1464" t="s">
        <v>81</v>
      </c>
      <c r="J1464" t="s">
        <v>48</v>
      </c>
      <c r="K1464" t="s">
        <v>49</v>
      </c>
      <c r="L1464">
        <v>1.6754</v>
      </c>
      <c r="O1464">
        <v>0.87409999999999999</v>
      </c>
      <c r="P1464">
        <v>3.1877</v>
      </c>
      <c r="Q1464" t="s">
        <v>142</v>
      </c>
      <c r="R1464">
        <v>98.324600000000004</v>
      </c>
      <c r="U1464">
        <v>96.812299999999993</v>
      </c>
      <c r="V1464">
        <v>99.125900000000001</v>
      </c>
      <c r="W1464">
        <v>1444</v>
      </c>
      <c r="X1464" t="s">
        <v>51</v>
      </c>
      <c r="Y1464" t="s">
        <v>51</v>
      </c>
      <c r="Z1464" t="s">
        <v>51</v>
      </c>
      <c r="AA1464" t="s">
        <v>51</v>
      </c>
      <c r="AB1464" t="s">
        <v>71</v>
      </c>
      <c r="AC1464" t="s">
        <v>192</v>
      </c>
      <c r="AD1464" t="s">
        <v>55</v>
      </c>
      <c r="AE1464" t="s">
        <v>56</v>
      </c>
      <c r="AF1464" t="s">
        <v>144</v>
      </c>
      <c r="AG1464">
        <v>42</v>
      </c>
      <c r="AH1464" t="s">
        <v>58</v>
      </c>
      <c r="AI1464" t="s">
        <v>102</v>
      </c>
      <c r="AJ1464" t="s">
        <v>95</v>
      </c>
      <c r="AK1464" t="s">
        <v>190</v>
      </c>
      <c r="AL1464" t="s">
        <v>61</v>
      </c>
      <c r="AM1464" t="s">
        <v>88</v>
      </c>
      <c r="AN1464" t="s">
        <v>76</v>
      </c>
    </row>
    <row r="1465" spans="1:40" x14ac:dyDescent="0.2">
      <c r="A1465">
        <v>2017</v>
      </c>
      <c r="B1465" t="s">
        <v>254</v>
      </c>
      <c r="C1465" t="s">
        <v>255</v>
      </c>
      <c r="D1465" t="s">
        <v>42</v>
      </c>
      <c r="E1465" t="s">
        <v>43</v>
      </c>
      <c r="F1465" t="s">
        <v>44</v>
      </c>
      <c r="G1465" t="s">
        <v>45</v>
      </c>
      <c r="H1465" t="s">
        <v>46</v>
      </c>
      <c r="I1465" t="s">
        <v>47</v>
      </c>
      <c r="J1465" t="s">
        <v>48</v>
      </c>
      <c r="K1465" t="s">
        <v>49</v>
      </c>
      <c r="L1465">
        <v>62.196899999999999</v>
      </c>
      <c r="O1465">
        <v>40.648800000000001</v>
      </c>
      <c r="P1465">
        <v>79.8078</v>
      </c>
      <c r="Q1465" t="s">
        <v>50</v>
      </c>
      <c r="R1465">
        <v>37.803100000000001</v>
      </c>
      <c r="U1465">
        <v>20.1922</v>
      </c>
      <c r="V1465">
        <v>59.351199999999999</v>
      </c>
      <c r="W1465">
        <v>33</v>
      </c>
      <c r="X1465" t="s">
        <v>51</v>
      </c>
      <c r="Y1465" t="s">
        <v>92</v>
      </c>
      <c r="Z1465" t="s">
        <v>105</v>
      </c>
      <c r="AA1465" t="s">
        <v>135</v>
      </c>
      <c r="AB1465" t="s">
        <v>51</v>
      </c>
      <c r="AD1465" t="s">
        <v>55</v>
      </c>
      <c r="AE1465" t="s">
        <v>56</v>
      </c>
      <c r="AF1465" t="s">
        <v>57</v>
      </c>
      <c r="AG1465">
        <v>59</v>
      </c>
      <c r="AH1465" t="s">
        <v>58</v>
      </c>
      <c r="AI1465" t="s">
        <v>94</v>
      </c>
      <c r="AJ1465" t="s">
        <v>108</v>
      </c>
      <c r="AK1465" t="s">
        <v>254</v>
      </c>
      <c r="AL1465" t="s">
        <v>137</v>
      </c>
      <c r="AM1465" t="s">
        <v>256</v>
      </c>
      <c r="AN1465" t="s">
        <v>63</v>
      </c>
    </row>
    <row r="1466" spans="1:40" x14ac:dyDescent="0.2">
      <c r="A1466">
        <v>2017</v>
      </c>
      <c r="B1466" t="s">
        <v>310</v>
      </c>
      <c r="C1466" t="s">
        <v>311</v>
      </c>
      <c r="D1466" t="s">
        <v>42</v>
      </c>
      <c r="E1466" t="s">
        <v>43</v>
      </c>
      <c r="F1466" t="s">
        <v>44</v>
      </c>
      <c r="G1466" t="s">
        <v>45</v>
      </c>
      <c r="H1466" t="s">
        <v>46</v>
      </c>
      <c r="I1466" t="s">
        <v>47</v>
      </c>
      <c r="J1466" t="s">
        <v>48</v>
      </c>
      <c r="K1466" t="s">
        <v>49</v>
      </c>
      <c r="L1466">
        <v>31.7197</v>
      </c>
      <c r="O1466">
        <v>28.296600000000002</v>
      </c>
      <c r="P1466">
        <v>35.352699999999999</v>
      </c>
      <c r="Q1466" t="s">
        <v>50</v>
      </c>
      <c r="R1466">
        <v>68.280299999999997</v>
      </c>
      <c r="U1466">
        <v>64.647300000000001</v>
      </c>
      <c r="V1466">
        <v>71.703400000000002</v>
      </c>
      <c r="W1466">
        <v>1254</v>
      </c>
      <c r="X1466" t="s">
        <v>51</v>
      </c>
      <c r="Y1466" t="s">
        <v>69</v>
      </c>
      <c r="Z1466" t="s">
        <v>51</v>
      </c>
      <c r="AA1466" t="s">
        <v>51</v>
      </c>
      <c r="AB1466" t="s">
        <v>51</v>
      </c>
      <c r="AC1466" t="s">
        <v>312</v>
      </c>
      <c r="AD1466" t="s">
        <v>55</v>
      </c>
      <c r="AE1466" t="s">
        <v>56</v>
      </c>
      <c r="AF1466" t="s">
        <v>57</v>
      </c>
      <c r="AG1466">
        <v>29</v>
      </c>
      <c r="AH1466" t="s">
        <v>58</v>
      </c>
      <c r="AI1466" t="s">
        <v>74</v>
      </c>
      <c r="AJ1466" t="s">
        <v>95</v>
      </c>
      <c r="AK1466" t="s">
        <v>310</v>
      </c>
      <c r="AL1466" t="s">
        <v>61</v>
      </c>
      <c r="AM1466" t="s">
        <v>88</v>
      </c>
      <c r="AN1466" t="s">
        <v>63</v>
      </c>
    </row>
    <row r="1467" spans="1:40" x14ac:dyDescent="0.2">
      <c r="A1467">
        <v>2017</v>
      </c>
      <c r="B1467" t="s">
        <v>97</v>
      </c>
      <c r="C1467" t="s">
        <v>98</v>
      </c>
      <c r="D1467" t="s">
        <v>42</v>
      </c>
      <c r="E1467" t="s">
        <v>43</v>
      </c>
      <c r="F1467" t="s">
        <v>44</v>
      </c>
      <c r="G1467" t="s">
        <v>45</v>
      </c>
      <c r="H1467" t="s">
        <v>46</v>
      </c>
      <c r="I1467" t="s">
        <v>47</v>
      </c>
      <c r="J1467" t="s">
        <v>48</v>
      </c>
      <c r="K1467" t="s">
        <v>49</v>
      </c>
      <c r="L1467">
        <v>27.125699999999998</v>
      </c>
      <c r="O1467">
        <v>17.475100000000001</v>
      </c>
      <c r="P1467">
        <v>39.551600000000001</v>
      </c>
      <c r="Q1467" t="s">
        <v>50</v>
      </c>
      <c r="R1467">
        <v>72.874300000000005</v>
      </c>
      <c r="U1467">
        <v>60.448399999999999</v>
      </c>
      <c r="V1467">
        <v>82.524900000000002</v>
      </c>
      <c r="W1467">
        <v>38</v>
      </c>
      <c r="X1467" t="s">
        <v>156</v>
      </c>
      <c r="Y1467" t="s">
        <v>69</v>
      </c>
      <c r="Z1467" t="s">
        <v>53</v>
      </c>
      <c r="AA1467" t="s">
        <v>51</v>
      </c>
      <c r="AB1467" t="s">
        <v>71</v>
      </c>
      <c r="AC1467" t="s">
        <v>100</v>
      </c>
      <c r="AD1467" t="s">
        <v>55</v>
      </c>
      <c r="AE1467" t="s">
        <v>56</v>
      </c>
      <c r="AF1467" t="s">
        <v>57</v>
      </c>
      <c r="AG1467">
        <v>26</v>
      </c>
      <c r="AH1467" t="s">
        <v>158</v>
      </c>
      <c r="AI1467" t="s">
        <v>74</v>
      </c>
      <c r="AJ1467" t="s">
        <v>60</v>
      </c>
      <c r="AK1467" t="s">
        <v>97</v>
      </c>
      <c r="AL1467" t="s">
        <v>61</v>
      </c>
      <c r="AM1467" t="s">
        <v>88</v>
      </c>
      <c r="AN1467" t="s">
        <v>76</v>
      </c>
    </row>
    <row r="1468" spans="1:40" x14ac:dyDescent="0.2">
      <c r="A1468">
        <v>2017</v>
      </c>
      <c r="B1468" t="s">
        <v>322</v>
      </c>
      <c r="C1468" t="s">
        <v>323</v>
      </c>
      <c r="D1468" t="s">
        <v>42</v>
      </c>
      <c r="E1468" t="s">
        <v>43</v>
      </c>
      <c r="F1468" t="s">
        <v>44</v>
      </c>
      <c r="G1468" t="s">
        <v>45</v>
      </c>
      <c r="H1468" t="s">
        <v>46</v>
      </c>
      <c r="I1468" t="s">
        <v>47</v>
      </c>
      <c r="J1468" t="s">
        <v>48</v>
      </c>
      <c r="K1468" t="s">
        <v>49</v>
      </c>
      <c r="L1468">
        <v>26.5092</v>
      </c>
      <c r="O1468">
        <v>19.412400000000002</v>
      </c>
      <c r="P1468">
        <v>35.071300000000001</v>
      </c>
      <c r="Q1468" t="s">
        <v>50</v>
      </c>
      <c r="R1468">
        <v>73.490799999999993</v>
      </c>
      <c r="U1468">
        <v>64.928700000000006</v>
      </c>
      <c r="V1468">
        <v>80.587599999999995</v>
      </c>
      <c r="W1468">
        <v>93</v>
      </c>
      <c r="X1468" t="s">
        <v>51</v>
      </c>
      <c r="Y1468" t="s">
        <v>69</v>
      </c>
      <c r="Z1468" t="s">
        <v>53</v>
      </c>
      <c r="AA1468" t="s">
        <v>120</v>
      </c>
      <c r="AB1468" t="s">
        <v>51</v>
      </c>
      <c r="AC1468" t="s">
        <v>324</v>
      </c>
      <c r="AD1468" t="s">
        <v>55</v>
      </c>
      <c r="AE1468" t="s">
        <v>56</v>
      </c>
      <c r="AF1468" t="s">
        <v>57</v>
      </c>
      <c r="AG1468">
        <v>120</v>
      </c>
      <c r="AH1468" t="s">
        <v>58</v>
      </c>
      <c r="AI1468" t="s">
        <v>74</v>
      </c>
      <c r="AJ1468" t="s">
        <v>60</v>
      </c>
      <c r="AK1468" t="s">
        <v>322</v>
      </c>
      <c r="AL1468" t="s">
        <v>122</v>
      </c>
      <c r="AM1468" t="s">
        <v>62</v>
      </c>
      <c r="AN1468" t="s">
        <v>63</v>
      </c>
    </row>
    <row r="1469" spans="1:40" x14ac:dyDescent="0.2">
      <c r="A1469">
        <v>2017</v>
      </c>
      <c r="B1469" t="s">
        <v>126</v>
      </c>
      <c r="C1469" t="s">
        <v>127</v>
      </c>
      <c r="D1469" t="s">
        <v>42</v>
      </c>
      <c r="E1469" t="s">
        <v>43</v>
      </c>
      <c r="F1469" t="s">
        <v>44</v>
      </c>
      <c r="G1469" t="s">
        <v>66</v>
      </c>
      <c r="H1469" t="s">
        <v>66</v>
      </c>
      <c r="I1469" t="s">
        <v>67</v>
      </c>
      <c r="J1469" t="s">
        <v>48</v>
      </c>
      <c r="K1469" t="s">
        <v>49</v>
      </c>
      <c r="L1469">
        <v>19.091899999999999</v>
      </c>
      <c r="O1469">
        <v>11.6883</v>
      </c>
      <c r="P1469">
        <v>29.612500000000001</v>
      </c>
      <c r="Q1469" t="s">
        <v>68</v>
      </c>
      <c r="R1469">
        <v>80.908100000000005</v>
      </c>
      <c r="U1469">
        <v>70.387500000000003</v>
      </c>
      <c r="V1469">
        <v>88.311700000000002</v>
      </c>
      <c r="W1469">
        <v>69</v>
      </c>
      <c r="X1469" t="s">
        <v>51</v>
      </c>
      <c r="Y1469" t="s">
        <v>51</v>
      </c>
      <c r="Z1469" t="s">
        <v>105</v>
      </c>
      <c r="AA1469" t="s">
        <v>237</v>
      </c>
      <c r="AB1469" t="s">
        <v>51</v>
      </c>
      <c r="AC1469" t="s">
        <v>131</v>
      </c>
      <c r="AD1469" t="s">
        <v>55</v>
      </c>
      <c r="AE1469" t="s">
        <v>56</v>
      </c>
      <c r="AF1469" t="s">
        <v>73</v>
      </c>
      <c r="AG1469">
        <v>23</v>
      </c>
      <c r="AH1469" t="s">
        <v>58</v>
      </c>
      <c r="AI1469" t="s">
        <v>102</v>
      </c>
      <c r="AJ1469" t="s">
        <v>108</v>
      </c>
      <c r="AK1469" t="s">
        <v>126</v>
      </c>
      <c r="AL1469" t="s">
        <v>239</v>
      </c>
      <c r="AM1469" t="s">
        <v>88</v>
      </c>
      <c r="AN1469" t="s">
        <v>63</v>
      </c>
    </row>
    <row r="1470" spans="1:40" x14ac:dyDescent="0.2">
      <c r="A1470">
        <v>2017</v>
      </c>
      <c r="B1470" t="s">
        <v>145</v>
      </c>
      <c r="C1470" t="s">
        <v>146</v>
      </c>
      <c r="D1470" t="s">
        <v>42</v>
      </c>
      <c r="E1470" t="s">
        <v>43</v>
      </c>
      <c r="F1470" t="s">
        <v>44</v>
      </c>
      <c r="G1470" t="s">
        <v>128</v>
      </c>
      <c r="H1470" t="s">
        <v>129</v>
      </c>
      <c r="I1470" t="s">
        <v>81</v>
      </c>
      <c r="J1470" t="s">
        <v>48</v>
      </c>
      <c r="K1470" t="s">
        <v>49</v>
      </c>
      <c r="L1470">
        <v>25.242100000000001</v>
      </c>
      <c r="O1470">
        <v>17.469899999999999</v>
      </c>
      <c r="P1470">
        <v>35.005299999999998</v>
      </c>
      <c r="Q1470" t="s">
        <v>130</v>
      </c>
      <c r="R1470">
        <v>74.757900000000006</v>
      </c>
      <c r="U1470">
        <v>64.994699999999995</v>
      </c>
      <c r="V1470">
        <v>82.530100000000004</v>
      </c>
      <c r="W1470">
        <v>69</v>
      </c>
      <c r="X1470" t="s">
        <v>51</v>
      </c>
      <c r="Y1470" t="s">
        <v>92</v>
      </c>
      <c r="Z1470" t="s">
        <v>70</v>
      </c>
      <c r="AA1470" t="s">
        <v>120</v>
      </c>
      <c r="AB1470" t="s">
        <v>51</v>
      </c>
      <c r="AC1470" t="s">
        <v>147</v>
      </c>
      <c r="AD1470" t="s">
        <v>55</v>
      </c>
      <c r="AE1470" t="s">
        <v>56</v>
      </c>
      <c r="AF1470" t="s">
        <v>132</v>
      </c>
      <c r="AG1470">
        <v>5</v>
      </c>
      <c r="AH1470" t="s">
        <v>58</v>
      </c>
      <c r="AI1470" t="s">
        <v>94</v>
      </c>
      <c r="AJ1470" t="s">
        <v>75</v>
      </c>
      <c r="AK1470" t="s">
        <v>145</v>
      </c>
      <c r="AL1470" t="s">
        <v>122</v>
      </c>
      <c r="AM1470" t="s">
        <v>88</v>
      </c>
      <c r="AN1470" t="s">
        <v>63</v>
      </c>
    </row>
    <row r="1471" spans="1:40" x14ac:dyDescent="0.2">
      <c r="A1471">
        <v>2017</v>
      </c>
      <c r="B1471" t="s">
        <v>133</v>
      </c>
      <c r="C1471" t="s">
        <v>134</v>
      </c>
      <c r="D1471" t="s">
        <v>42</v>
      </c>
      <c r="E1471" t="s">
        <v>43</v>
      </c>
      <c r="F1471" t="s">
        <v>44</v>
      </c>
      <c r="G1471" t="s">
        <v>79</v>
      </c>
      <c r="H1471" t="s">
        <v>80</v>
      </c>
      <c r="I1471" t="s">
        <v>81</v>
      </c>
      <c r="J1471" t="s">
        <v>48</v>
      </c>
      <c r="K1471" t="s">
        <v>49</v>
      </c>
      <c r="L1471">
        <v>10.408799999999999</v>
      </c>
      <c r="O1471">
        <v>6.8346999999999998</v>
      </c>
      <c r="P1471">
        <v>15.540100000000001</v>
      </c>
      <c r="Q1471" t="s">
        <v>82</v>
      </c>
      <c r="R1471">
        <v>89.591200000000001</v>
      </c>
      <c r="U1471">
        <v>84.459900000000005</v>
      </c>
      <c r="V1471">
        <v>93.165300000000002</v>
      </c>
      <c r="W1471">
        <v>244</v>
      </c>
      <c r="X1471" t="s">
        <v>156</v>
      </c>
      <c r="Y1471" t="s">
        <v>51</v>
      </c>
      <c r="Z1471" t="s">
        <v>53</v>
      </c>
      <c r="AA1471" t="s">
        <v>120</v>
      </c>
      <c r="AB1471" t="s">
        <v>51</v>
      </c>
      <c r="AC1471" t="s">
        <v>136</v>
      </c>
      <c r="AD1471" t="s">
        <v>55</v>
      </c>
      <c r="AE1471" t="s">
        <v>56</v>
      </c>
      <c r="AF1471" t="s">
        <v>86</v>
      </c>
      <c r="AG1471">
        <v>104</v>
      </c>
      <c r="AH1471" t="s">
        <v>158</v>
      </c>
      <c r="AI1471" t="s">
        <v>102</v>
      </c>
      <c r="AJ1471" t="s">
        <v>60</v>
      </c>
      <c r="AK1471" t="s">
        <v>133</v>
      </c>
      <c r="AL1471" t="s">
        <v>122</v>
      </c>
      <c r="AM1471" t="s">
        <v>62</v>
      </c>
      <c r="AN1471" t="s">
        <v>63</v>
      </c>
    </row>
    <row r="1472" spans="1:40" x14ac:dyDescent="0.2">
      <c r="A1472">
        <v>2017</v>
      </c>
      <c r="B1472" t="s">
        <v>271</v>
      </c>
      <c r="C1472" t="s">
        <v>272</v>
      </c>
      <c r="D1472" t="s">
        <v>42</v>
      </c>
      <c r="E1472" t="s">
        <v>43</v>
      </c>
      <c r="F1472" t="s">
        <v>44</v>
      </c>
      <c r="G1472" t="s">
        <v>79</v>
      </c>
      <c r="H1472" t="s">
        <v>80</v>
      </c>
      <c r="I1472" t="s">
        <v>81</v>
      </c>
      <c r="J1472" t="s">
        <v>48</v>
      </c>
      <c r="K1472" t="s">
        <v>49</v>
      </c>
      <c r="L1472">
        <v>17.248699999999999</v>
      </c>
      <c r="O1472">
        <v>11.023400000000001</v>
      </c>
      <c r="P1472">
        <v>25.963699999999999</v>
      </c>
      <c r="Q1472" t="s">
        <v>82</v>
      </c>
      <c r="R1472">
        <v>82.751300000000001</v>
      </c>
      <c r="U1472">
        <v>74.036299999999997</v>
      </c>
      <c r="V1472">
        <v>88.976600000000005</v>
      </c>
      <c r="W1472">
        <v>267</v>
      </c>
      <c r="X1472" t="s">
        <v>51</v>
      </c>
      <c r="Y1472" t="s">
        <v>69</v>
      </c>
      <c r="Z1472" t="s">
        <v>70</v>
      </c>
      <c r="AA1472" t="s">
        <v>51</v>
      </c>
      <c r="AB1472" t="s">
        <v>51</v>
      </c>
      <c r="AC1472" t="s">
        <v>273</v>
      </c>
      <c r="AD1472" t="s">
        <v>55</v>
      </c>
      <c r="AE1472" t="s">
        <v>56</v>
      </c>
      <c r="AF1472" t="s">
        <v>86</v>
      </c>
      <c r="AG1472">
        <v>4</v>
      </c>
      <c r="AH1472" t="s">
        <v>58</v>
      </c>
      <c r="AI1472" t="s">
        <v>74</v>
      </c>
      <c r="AJ1472" t="s">
        <v>75</v>
      </c>
      <c r="AK1472" t="s">
        <v>271</v>
      </c>
      <c r="AL1472" t="s">
        <v>61</v>
      </c>
      <c r="AM1472" t="s">
        <v>88</v>
      </c>
      <c r="AN1472" t="s">
        <v>63</v>
      </c>
    </row>
    <row r="1473" spans="1:40" x14ac:dyDescent="0.2">
      <c r="A1473">
        <v>2017</v>
      </c>
      <c r="B1473" t="s">
        <v>229</v>
      </c>
      <c r="C1473" t="s">
        <v>230</v>
      </c>
      <c r="D1473" t="s">
        <v>42</v>
      </c>
      <c r="E1473" t="s">
        <v>43</v>
      </c>
      <c r="F1473" t="s">
        <v>44</v>
      </c>
      <c r="G1473" t="s">
        <v>45</v>
      </c>
      <c r="H1473" t="s">
        <v>46</v>
      </c>
      <c r="I1473" t="s">
        <v>47</v>
      </c>
      <c r="J1473" t="s">
        <v>48</v>
      </c>
      <c r="K1473" t="s">
        <v>49</v>
      </c>
      <c r="L1473">
        <v>17.5793</v>
      </c>
      <c r="O1473">
        <v>15.650700000000001</v>
      </c>
      <c r="P1473">
        <v>19.690100000000001</v>
      </c>
      <c r="Q1473" t="s">
        <v>50</v>
      </c>
      <c r="R1473">
        <v>82.420699999999997</v>
      </c>
      <c r="U1473">
        <v>80.309899999999999</v>
      </c>
      <c r="V1473">
        <v>84.349299999999999</v>
      </c>
      <c r="W1473">
        <v>1269</v>
      </c>
      <c r="X1473" t="s">
        <v>99</v>
      </c>
      <c r="Y1473" t="s">
        <v>51</v>
      </c>
      <c r="Z1473" t="s">
        <v>51</v>
      </c>
      <c r="AA1473" t="s">
        <v>120</v>
      </c>
      <c r="AB1473" t="s">
        <v>51</v>
      </c>
      <c r="AC1473" t="s">
        <v>231</v>
      </c>
      <c r="AD1473" t="s">
        <v>55</v>
      </c>
      <c r="AE1473" t="s">
        <v>56</v>
      </c>
      <c r="AF1473" t="s">
        <v>57</v>
      </c>
      <c r="AG1473">
        <v>37</v>
      </c>
      <c r="AH1473" t="s">
        <v>101</v>
      </c>
      <c r="AI1473" t="s">
        <v>102</v>
      </c>
      <c r="AJ1473" t="s">
        <v>95</v>
      </c>
      <c r="AK1473" t="s">
        <v>229</v>
      </c>
      <c r="AL1473" t="s">
        <v>122</v>
      </c>
      <c r="AM1473" t="s">
        <v>88</v>
      </c>
      <c r="AN1473" t="s">
        <v>63</v>
      </c>
    </row>
    <row r="1474" spans="1:40" x14ac:dyDescent="0.2">
      <c r="A1474">
        <v>2017</v>
      </c>
      <c r="B1474" t="s">
        <v>254</v>
      </c>
      <c r="C1474" t="s">
        <v>255</v>
      </c>
      <c r="D1474" t="s">
        <v>42</v>
      </c>
      <c r="E1474" t="s">
        <v>43</v>
      </c>
      <c r="F1474" t="s">
        <v>44</v>
      </c>
      <c r="G1474" t="s">
        <v>140</v>
      </c>
      <c r="H1474" t="s">
        <v>141</v>
      </c>
      <c r="I1474" t="s">
        <v>81</v>
      </c>
      <c r="J1474" t="s">
        <v>48</v>
      </c>
      <c r="K1474" t="s">
        <v>49</v>
      </c>
      <c r="L1474">
        <v>3.7618</v>
      </c>
      <c r="O1474">
        <v>1.6182000000000001</v>
      </c>
      <c r="P1474">
        <v>8.4993999999999996</v>
      </c>
      <c r="Q1474" t="s">
        <v>142</v>
      </c>
      <c r="R1474">
        <v>96.238200000000006</v>
      </c>
      <c r="U1474">
        <v>91.500600000000006</v>
      </c>
      <c r="V1474">
        <v>98.381799999999998</v>
      </c>
      <c r="W1474">
        <v>350</v>
      </c>
      <c r="X1474" t="s">
        <v>156</v>
      </c>
      <c r="Y1474" t="s">
        <v>52</v>
      </c>
      <c r="Z1474" t="s">
        <v>51</v>
      </c>
      <c r="AA1474" t="s">
        <v>51</v>
      </c>
      <c r="AB1474" t="s">
        <v>71</v>
      </c>
      <c r="AD1474" t="s">
        <v>55</v>
      </c>
      <c r="AE1474" t="s">
        <v>56</v>
      </c>
      <c r="AF1474" t="s">
        <v>144</v>
      </c>
      <c r="AG1474">
        <v>59</v>
      </c>
      <c r="AH1474" t="s">
        <v>158</v>
      </c>
      <c r="AI1474" t="s">
        <v>59</v>
      </c>
      <c r="AJ1474" t="s">
        <v>95</v>
      </c>
      <c r="AK1474" t="s">
        <v>254</v>
      </c>
      <c r="AL1474" t="s">
        <v>61</v>
      </c>
      <c r="AM1474" t="s">
        <v>256</v>
      </c>
      <c r="AN1474" t="s">
        <v>76</v>
      </c>
    </row>
    <row r="1475" spans="1:40" x14ac:dyDescent="0.2">
      <c r="A1475">
        <v>2017</v>
      </c>
      <c r="B1475" t="s">
        <v>226</v>
      </c>
      <c r="C1475" t="s">
        <v>227</v>
      </c>
      <c r="D1475" t="s">
        <v>42</v>
      </c>
      <c r="E1475" t="s">
        <v>43</v>
      </c>
      <c r="F1475" t="s">
        <v>44</v>
      </c>
      <c r="G1475" t="s">
        <v>45</v>
      </c>
      <c r="H1475" t="s">
        <v>46</v>
      </c>
      <c r="I1475" t="s">
        <v>47</v>
      </c>
      <c r="J1475" t="s">
        <v>48</v>
      </c>
      <c r="K1475" t="s">
        <v>49</v>
      </c>
      <c r="L1475">
        <v>35.214300000000001</v>
      </c>
      <c r="O1475">
        <v>24.458400000000001</v>
      </c>
      <c r="P1475">
        <v>47.712600000000002</v>
      </c>
      <c r="Q1475" t="s">
        <v>50</v>
      </c>
      <c r="R1475">
        <v>64.785700000000006</v>
      </c>
      <c r="U1475">
        <v>52.287399999999998</v>
      </c>
      <c r="V1475">
        <v>75.541600000000003</v>
      </c>
      <c r="W1475">
        <v>221</v>
      </c>
      <c r="X1475" t="s">
        <v>51</v>
      </c>
      <c r="Y1475" t="s">
        <v>51</v>
      </c>
      <c r="Z1475" t="s">
        <v>51</v>
      </c>
      <c r="AA1475" t="s">
        <v>135</v>
      </c>
      <c r="AB1475" t="s">
        <v>51</v>
      </c>
      <c r="AC1475" t="s">
        <v>228</v>
      </c>
      <c r="AD1475" t="s">
        <v>55</v>
      </c>
      <c r="AE1475" t="s">
        <v>56</v>
      </c>
      <c r="AF1475" t="s">
        <v>57</v>
      </c>
      <c r="AG1475">
        <v>119</v>
      </c>
      <c r="AH1475" t="s">
        <v>58</v>
      </c>
      <c r="AI1475" t="s">
        <v>102</v>
      </c>
      <c r="AJ1475" t="s">
        <v>95</v>
      </c>
      <c r="AK1475" t="s">
        <v>226</v>
      </c>
      <c r="AL1475" t="s">
        <v>137</v>
      </c>
      <c r="AM1475" t="s">
        <v>62</v>
      </c>
      <c r="AN1475" t="s">
        <v>63</v>
      </c>
    </row>
    <row r="1476" spans="1:40" x14ac:dyDescent="0.2">
      <c r="A1476">
        <v>2017</v>
      </c>
      <c r="B1476" t="s">
        <v>313</v>
      </c>
      <c r="C1476" t="s">
        <v>314</v>
      </c>
      <c r="D1476" t="s">
        <v>42</v>
      </c>
      <c r="E1476" t="s">
        <v>43</v>
      </c>
      <c r="F1476" t="s">
        <v>44</v>
      </c>
      <c r="G1476" t="s">
        <v>45</v>
      </c>
      <c r="H1476" t="s">
        <v>46</v>
      </c>
      <c r="I1476" t="s">
        <v>47</v>
      </c>
      <c r="J1476" t="s">
        <v>48</v>
      </c>
      <c r="K1476" t="s">
        <v>49</v>
      </c>
      <c r="L1476">
        <v>22.8552</v>
      </c>
      <c r="O1476">
        <v>18.208400000000001</v>
      </c>
      <c r="P1476">
        <v>28.277899999999999</v>
      </c>
      <c r="Q1476" t="s">
        <v>50</v>
      </c>
      <c r="R1476">
        <v>77.144800000000004</v>
      </c>
      <c r="U1476">
        <v>71.722099999999998</v>
      </c>
      <c r="V1476">
        <v>81.791600000000003</v>
      </c>
      <c r="W1476">
        <v>274</v>
      </c>
      <c r="X1476" t="s">
        <v>51</v>
      </c>
      <c r="Y1476" t="s">
        <v>51</v>
      </c>
      <c r="Z1476" t="s">
        <v>70</v>
      </c>
      <c r="AA1476" t="s">
        <v>51</v>
      </c>
      <c r="AB1476" t="s">
        <v>71</v>
      </c>
      <c r="AC1476" t="s">
        <v>315</v>
      </c>
      <c r="AD1476" t="s">
        <v>55</v>
      </c>
      <c r="AE1476" t="s">
        <v>56</v>
      </c>
      <c r="AF1476" t="s">
        <v>57</v>
      </c>
      <c r="AG1476">
        <v>40</v>
      </c>
      <c r="AH1476" t="s">
        <v>58</v>
      </c>
      <c r="AI1476" t="s">
        <v>102</v>
      </c>
      <c r="AJ1476" t="s">
        <v>75</v>
      </c>
      <c r="AK1476" t="s">
        <v>313</v>
      </c>
      <c r="AL1476" t="s">
        <v>61</v>
      </c>
      <c r="AM1476" t="s">
        <v>88</v>
      </c>
      <c r="AN1476" t="s">
        <v>76</v>
      </c>
    </row>
    <row r="1477" spans="1:40" x14ac:dyDescent="0.2">
      <c r="A1477">
        <v>2017</v>
      </c>
      <c r="B1477" t="s">
        <v>181</v>
      </c>
      <c r="C1477" t="s">
        <v>182</v>
      </c>
      <c r="D1477" t="s">
        <v>42</v>
      </c>
      <c r="E1477" t="s">
        <v>43</v>
      </c>
      <c r="F1477" t="s">
        <v>44</v>
      </c>
      <c r="G1477" t="s">
        <v>79</v>
      </c>
      <c r="H1477" t="s">
        <v>80</v>
      </c>
      <c r="I1477" t="s">
        <v>81</v>
      </c>
      <c r="J1477" t="s">
        <v>48</v>
      </c>
      <c r="K1477" t="s">
        <v>49</v>
      </c>
      <c r="L1477">
        <v>13.6867</v>
      </c>
      <c r="O1477">
        <v>9.8666</v>
      </c>
      <c r="P1477">
        <v>18.679500000000001</v>
      </c>
      <c r="Q1477" t="s">
        <v>82</v>
      </c>
      <c r="R1477">
        <v>86.313299999999998</v>
      </c>
      <c r="U1477">
        <v>81.320499999999996</v>
      </c>
      <c r="V1477">
        <v>90.133399999999995</v>
      </c>
      <c r="W1477">
        <v>349</v>
      </c>
      <c r="X1477" t="s">
        <v>51</v>
      </c>
      <c r="Y1477" t="s">
        <v>51</v>
      </c>
      <c r="Z1477" t="s">
        <v>51</v>
      </c>
      <c r="AA1477" t="s">
        <v>51</v>
      </c>
      <c r="AB1477" t="s">
        <v>84</v>
      </c>
      <c r="AC1477" t="s">
        <v>183</v>
      </c>
      <c r="AD1477" t="s">
        <v>55</v>
      </c>
      <c r="AE1477" t="s">
        <v>56</v>
      </c>
      <c r="AF1477" t="s">
        <v>86</v>
      </c>
      <c r="AG1477">
        <v>106</v>
      </c>
      <c r="AH1477" t="s">
        <v>58</v>
      </c>
      <c r="AI1477" t="s">
        <v>102</v>
      </c>
      <c r="AJ1477" t="s">
        <v>95</v>
      </c>
      <c r="AK1477" t="s">
        <v>181</v>
      </c>
      <c r="AL1477" t="s">
        <v>61</v>
      </c>
      <c r="AM1477" t="s">
        <v>62</v>
      </c>
      <c r="AN1477" t="s">
        <v>89</v>
      </c>
    </row>
    <row r="1478" spans="1:40" x14ac:dyDescent="0.2">
      <c r="A1478">
        <v>2017</v>
      </c>
      <c r="B1478" t="s">
        <v>251</v>
      </c>
      <c r="C1478" t="s">
        <v>252</v>
      </c>
      <c r="D1478" t="s">
        <v>42</v>
      </c>
      <c r="E1478" t="s">
        <v>43</v>
      </c>
      <c r="F1478" t="s">
        <v>44</v>
      </c>
      <c r="G1478" t="s">
        <v>66</v>
      </c>
      <c r="H1478" t="s">
        <v>66</v>
      </c>
      <c r="I1478" t="s">
        <v>67</v>
      </c>
      <c r="J1478" t="s">
        <v>48</v>
      </c>
      <c r="K1478" t="s">
        <v>49</v>
      </c>
      <c r="L1478">
        <v>16.777699999999999</v>
      </c>
      <c r="O1478">
        <v>7.3799000000000001</v>
      </c>
      <c r="P1478">
        <v>33.778300000000002</v>
      </c>
      <c r="Q1478" t="s">
        <v>68</v>
      </c>
      <c r="R1478">
        <v>83.222300000000004</v>
      </c>
      <c r="U1478">
        <v>66.221699999999998</v>
      </c>
      <c r="V1478">
        <v>92.620099999999994</v>
      </c>
      <c r="W1478">
        <v>48</v>
      </c>
      <c r="X1478" t="s">
        <v>51</v>
      </c>
      <c r="Y1478" t="s">
        <v>92</v>
      </c>
      <c r="Z1478" t="s">
        <v>70</v>
      </c>
      <c r="AA1478" t="s">
        <v>51</v>
      </c>
      <c r="AB1478" t="s">
        <v>84</v>
      </c>
      <c r="AC1478" t="s">
        <v>253</v>
      </c>
      <c r="AD1478" t="s">
        <v>55</v>
      </c>
      <c r="AE1478" t="s">
        <v>56</v>
      </c>
      <c r="AF1478" t="s">
        <v>73</v>
      </c>
      <c r="AG1478">
        <v>10</v>
      </c>
      <c r="AH1478" t="s">
        <v>58</v>
      </c>
      <c r="AI1478" t="s">
        <v>94</v>
      </c>
      <c r="AJ1478" t="s">
        <v>75</v>
      </c>
      <c r="AK1478" t="s">
        <v>251</v>
      </c>
      <c r="AL1478" t="s">
        <v>61</v>
      </c>
      <c r="AM1478" t="s">
        <v>88</v>
      </c>
      <c r="AN1478" t="s">
        <v>89</v>
      </c>
    </row>
    <row r="1479" spans="1:40" x14ac:dyDescent="0.2">
      <c r="A1479">
        <v>2017</v>
      </c>
      <c r="B1479" t="s">
        <v>169</v>
      </c>
      <c r="C1479" t="s">
        <v>170</v>
      </c>
      <c r="D1479" t="s">
        <v>42</v>
      </c>
      <c r="E1479" t="s">
        <v>43</v>
      </c>
      <c r="F1479" t="s">
        <v>44</v>
      </c>
      <c r="G1479" t="s">
        <v>128</v>
      </c>
      <c r="H1479" t="s">
        <v>129</v>
      </c>
      <c r="I1479" t="s">
        <v>81</v>
      </c>
      <c r="J1479" t="s">
        <v>48</v>
      </c>
      <c r="K1479" t="s">
        <v>49</v>
      </c>
      <c r="L1479">
        <v>49.061300000000003</v>
      </c>
      <c r="O1479">
        <v>35.634799999999998</v>
      </c>
      <c r="P1479">
        <v>62.624600000000001</v>
      </c>
      <c r="Q1479" t="s">
        <v>130</v>
      </c>
      <c r="R1479">
        <v>50.938699999999997</v>
      </c>
      <c r="U1479">
        <v>37.375399999999999</v>
      </c>
      <c r="V1479">
        <v>64.365200000000002</v>
      </c>
      <c r="W1479">
        <v>108</v>
      </c>
      <c r="X1479" t="s">
        <v>156</v>
      </c>
      <c r="Y1479" t="s">
        <v>166</v>
      </c>
      <c r="Z1479" t="s">
        <v>70</v>
      </c>
      <c r="AA1479" t="s">
        <v>161</v>
      </c>
      <c r="AB1479" t="s">
        <v>51</v>
      </c>
      <c r="AC1479" t="s">
        <v>171</v>
      </c>
      <c r="AD1479" t="s">
        <v>55</v>
      </c>
      <c r="AE1479" t="s">
        <v>56</v>
      </c>
      <c r="AF1479" t="s">
        <v>132</v>
      </c>
      <c r="AG1479">
        <v>24</v>
      </c>
      <c r="AH1479" t="s">
        <v>158</v>
      </c>
      <c r="AI1479" t="s">
        <v>168</v>
      </c>
      <c r="AJ1479" t="s">
        <v>75</v>
      </c>
      <c r="AK1479" t="s">
        <v>169</v>
      </c>
      <c r="AL1479" t="s">
        <v>163</v>
      </c>
      <c r="AM1479" t="s">
        <v>88</v>
      </c>
      <c r="AN1479" t="s">
        <v>63</v>
      </c>
    </row>
    <row r="1480" spans="1:40" x14ac:dyDescent="0.2">
      <c r="A1480">
        <v>2017</v>
      </c>
      <c r="B1480" t="s">
        <v>103</v>
      </c>
      <c r="C1480" t="s">
        <v>104</v>
      </c>
      <c r="D1480" t="s">
        <v>42</v>
      </c>
      <c r="E1480" t="s">
        <v>43</v>
      </c>
      <c r="F1480" t="s">
        <v>44</v>
      </c>
      <c r="G1480" t="s">
        <v>128</v>
      </c>
      <c r="H1480" t="s">
        <v>129</v>
      </c>
      <c r="I1480" t="s">
        <v>81</v>
      </c>
      <c r="J1480" t="s">
        <v>48</v>
      </c>
      <c r="K1480" t="s">
        <v>49</v>
      </c>
      <c r="L1480">
        <v>30.262499999999999</v>
      </c>
      <c r="O1480">
        <v>20.212900000000001</v>
      </c>
      <c r="P1480">
        <v>42.638300000000001</v>
      </c>
      <c r="Q1480" t="s">
        <v>130</v>
      </c>
      <c r="R1480">
        <v>69.737499999999997</v>
      </c>
      <c r="U1480">
        <v>57.361699999999999</v>
      </c>
      <c r="V1480">
        <v>79.787099999999995</v>
      </c>
      <c r="W1480">
        <v>37</v>
      </c>
      <c r="X1480" t="s">
        <v>99</v>
      </c>
      <c r="Y1480" t="s">
        <v>51</v>
      </c>
      <c r="Z1480" t="s">
        <v>83</v>
      </c>
      <c r="AA1480" t="s">
        <v>106</v>
      </c>
      <c r="AB1480" t="s">
        <v>51</v>
      </c>
      <c r="AC1480" t="s">
        <v>107</v>
      </c>
      <c r="AD1480" t="s">
        <v>55</v>
      </c>
      <c r="AE1480" t="s">
        <v>56</v>
      </c>
      <c r="AF1480" t="s">
        <v>132</v>
      </c>
      <c r="AG1480">
        <v>35</v>
      </c>
      <c r="AH1480" t="s">
        <v>101</v>
      </c>
      <c r="AI1480" t="s">
        <v>102</v>
      </c>
      <c r="AJ1480" t="s">
        <v>87</v>
      </c>
      <c r="AK1480" t="s">
        <v>103</v>
      </c>
      <c r="AL1480" t="s">
        <v>109</v>
      </c>
      <c r="AM1480" t="s">
        <v>88</v>
      </c>
      <c r="AN1480" t="s">
        <v>63</v>
      </c>
    </row>
    <row r="1481" spans="1:40" x14ac:dyDescent="0.2">
      <c r="A1481">
        <v>2017</v>
      </c>
      <c r="B1481" t="s">
        <v>223</v>
      </c>
      <c r="C1481" t="s">
        <v>224</v>
      </c>
      <c r="D1481" t="s">
        <v>42</v>
      </c>
      <c r="E1481" t="s">
        <v>43</v>
      </c>
      <c r="F1481" t="s">
        <v>44</v>
      </c>
      <c r="G1481" t="s">
        <v>128</v>
      </c>
      <c r="H1481" t="s">
        <v>129</v>
      </c>
      <c r="I1481" t="s">
        <v>81</v>
      </c>
      <c r="J1481" t="s">
        <v>48</v>
      </c>
      <c r="K1481" t="s">
        <v>49</v>
      </c>
      <c r="L1481">
        <v>6.9337999999999997</v>
      </c>
      <c r="O1481">
        <v>3.1374</v>
      </c>
      <c r="P1481">
        <v>14.630100000000001</v>
      </c>
      <c r="Q1481" t="s">
        <v>130</v>
      </c>
      <c r="R1481">
        <v>93.066199999999995</v>
      </c>
      <c r="U1481">
        <v>85.369900000000001</v>
      </c>
      <c r="V1481">
        <v>96.8626</v>
      </c>
      <c r="W1481">
        <v>98</v>
      </c>
      <c r="X1481" t="s">
        <v>51</v>
      </c>
      <c r="Y1481" t="s">
        <v>52</v>
      </c>
      <c r="Z1481" t="s">
        <v>53</v>
      </c>
      <c r="AA1481" t="s">
        <v>51</v>
      </c>
      <c r="AB1481" t="s">
        <v>71</v>
      </c>
      <c r="AD1481" t="s">
        <v>55</v>
      </c>
      <c r="AE1481" t="s">
        <v>56</v>
      </c>
      <c r="AF1481" t="s">
        <v>132</v>
      </c>
      <c r="AG1481" t="s">
        <v>225</v>
      </c>
      <c r="AH1481" t="s">
        <v>58</v>
      </c>
      <c r="AI1481" t="s">
        <v>59</v>
      </c>
      <c r="AJ1481" t="s">
        <v>60</v>
      </c>
      <c r="AK1481" t="s">
        <v>223</v>
      </c>
      <c r="AL1481" t="s">
        <v>61</v>
      </c>
      <c r="AM1481" t="s">
        <v>62</v>
      </c>
      <c r="AN1481" t="s">
        <v>76</v>
      </c>
    </row>
    <row r="1482" spans="1:40" x14ac:dyDescent="0.2">
      <c r="A1482">
        <v>2017</v>
      </c>
      <c r="B1482" t="s">
        <v>103</v>
      </c>
      <c r="C1482" t="s">
        <v>104</v>
      </c>
      <c r="D1482" t="s">
        <v>42</v>
      </c>
      <c r="E1482" t="s">
        <v>43</v>
      </c>
      <c r="F1482" t="s">
        <v>44</v>
      </c>
      <c r="G1482" t="s">
        <v>140</v>
      </c>
      <c r="H1482" t="s">
        <v>141</v>
      </c>
      <c r="I1482" t="s">
        <v>81</v>
      </c>
      <c r="J1482" t="s">
        <v>48</v>
      </c>
      <c r="K1482" t="s">
        <v>49</v>
      </c>
      <c r="L1482">
        <v>0.6129</v>
      </c>
      <c r="O1482">
        <v>8.0699999999999994E-2</v>
      </c>
      <c r="P1482">
        <v>4.4946000000000002</v>
      </c>
      <c r="Q1482" t="s">
        <v>142</v>
      </c>
      <c r="R1482">
        <v>99.387100000000004</v>
      </c>
      <c r="U1482">
        <v>95.505399999999995</v>
      </c>
      <c r="V1482">
        <v>99.919300000000007</v>
      </c>
      <c r="W1482">
        <v>180</v>
      </c>
      <c r="X1482" t="s">
        <v>99</v>
      </c>
      <c r="Y1482" t="s">
        <v>266</v>
      </c>
      <c r="Z1482" t="s">
        <v>51</v>
      </c>
      <c r="AA1482" t="s">
        <v>51</v>
      </c>
      <c r="AB1482" t="s">
        <v>71</v>
      </c>
      <c r="AC1482" t="s">
        <v>107</v>
      </c>
      <c r="AD1482" t="s">
        <v>55</v>
      </c>
      <c r="AE1482" t="s">
        <v>56</v>
      </c>
      <c r="AF1482" t="s">
        <v>144</v>
      </c>
      <c r="AG1482">
        <v>35</v>
      </c>
      <c r="AH1482" t="s">
        <v>101</v>
      </c>
      <c r="AI1482" t="s">
        <v>267</v>
      </c>
      <c r="AJ1482" t="s">
        <v>95</v>
      </c>
      <c r="AK1482" t="s">
        <v>103</v>
      </c>
      <c r="AL1482" t="s">
        <v>61</v>
      </c>
      <c r="AM1482" t="s">
        <v>88</v>
      </c>
      <c r="AN1482" t="s">
        <v>76</v>
      </c>
    </row>
    <row r="1483" spans="1:40" x14ac:dyDescent="0.2">
      <c r="A1483">
        <v>2017</v>
      </c>
      <c r="B1483" t="s">
        <v>190</v>
      </c>
      <c r="C1483" t="s">
        <v>191</v>
      </c>
      <c r="D1483" t="s">
        <v>42</v>
      </c>
      <c r="E1483" t="s">
        <v>43</v>
      </c>
      <c r="F1483" t="s">
        <v>44</v>
      </c>
      <c r="G1483" t="s">
        <v>140</v>
      </c>
      <c r="H1483" t="s">
        <v>141</v>
      </c>
      <c r="I1483" t="s">
        <v>81</v>
      </c>
      <c r="J1483" t="s">
        <v>48</v>
      </c>
      <c r="K1483" t="s">
        <v>49</v>
      </c>
      <c r="L1483">
        <v>9.3696000000000002</v>
      </c>
      <c r="O1483">
        <v>2.1156999999999999</v>
      </c>
      <c r="P1483">
        <v>33.087499999999999</v>
      </c>
      <c r="Q1483" t="s">
        <v>142</v>
      </c>
      <c r="R1483">
        <v>90.630399999999995</v>
      </c>
      <c r="U1483">
        <v>66.912499999999994</v>
      </c>
      <c r="V1483">
        <v>97.884299999999996</v>
      </c>
      <c r="W1483">
        <v>58</v>
      </c>
      <c r="X1483" t="s">
        <v>156</v>
      </c>
      <c r="Y1483" t="s">
        <v>92</v>
      </c>
      <c r="Z1483" t="s">
        <v>70</v>
      </c>
      <c r="AA1483" t="s">
        <v>51</v>
      </c>
      <c r="AB1483" t="s">
        <v>71</v>
      </c>
      <c r="AC1483" t="s">
        <v>192</v>
      </c>
      <c r="AD1483" t="s">
        <v>55</v>
      </c>
      <c r="AE1483" t="s">
        <v>56</v>
      </c>
      <c r="AF1483" t="s">
        <v>144</v>
      </c>
      <c r="AG1483">
        <v>42</v>
      </c>
      <c r="AH1483" t="s">
        <v>158</v>
      </c>
      <c r="AI1483" t="s">
        <v>94</v>
      </c>
      <c r="AJ1483" t="s">
        <v>75</v>
      </c>
      <c r="AK1483" t="s">
        <v>190</v>
      </c>
      <c r="AL1483" t="s">
        <v>61</v>
      </c>
      <c r="AM1483" t="s">
        <v>88</v>
      </c>
      <c r="AN1483" t="s">
        <v>76</v>
      </c>
    </row>
    <row r="1484" spans="1:40" x14ac:dyDescent="0.2">
      <c r="A1484">
        <v>2017</v>
      </c>
      <c r="B1484" t="s">
        <v>235</v>
      </c>
      <c r="C1484" t="s">
        <v>236</v>
      </c>
      <c r="D1484" t="s">
        <v>42</v>
      </c>
      <c r="E1484" t="s">
        <v>43</v>
      </c>
      <c r="F1484" t="s">
        <v>44</v>
      </c>
      <c r="G1484" t="s">
        <v>45</v>
      </c>
      <c r="H1484" t="s">
        <v>46</v>
      </c>
      <c r="I1484" t="s">
        <v>47</v>
      </c>
      <c r="J1484" t="s">
        <v>48</v>
      </c>
      <c r="K1484" t="s">
        <v>49</v>
      </c>
      <c r="L1484">
        <v>17.775099999999998</v>
      </c>
      <c r="O1484">
        <v>13.831099999999999</v>
      </c>
      <c r="P1484">
        <v>22.549600000000002</v>
      </c>
      <c r="Q1484" t="s">
        <v>50</v>
      </c>
      <c r="R1484">
        <v>82.224900000000005</v>
      </c>
      <c r="U1484">
        <v>77.450400000000002</v>
      </c>
      <c r="V1484">
        <v>86.168899999999994</v>
      </c>
      <c r="W1484">
        <v>432</v>
      </c>
      <c r="X1484" t="s">
        <v>99</v>
      </c>
      <c r="Y1484" t="s">
        <v>69</v>
      </c>
      <c r="Z1484" t="s">
        <v>51</v>
      </c>
      <c r="AA1484" t="s">
        <v>51</v>
      </c>
      <c r="AB1484" t="s">
        <v>84</v>
      </c>
      <c r="AC1484" t="s">
        <v>238</v>
      </c>
      <c r="AD1484" t="s">
        <v>55</v>
      </c>
      <c r="AE1484" t="s">
        <v>56</v>
      </c>
      <c r="AF1484" t="s">
        <v>57</v>
      </c>
      <c r="AG1484">
        <v>12</v>
      </c>
      <c r="AH1484" t="s">
        <v>101</v>
      </c>
      <c r="AI1484" t="s">
        <v>74</v>
      </c>
      <c r="AJ1484" t="s">
        <v>95</v>
      </c>
      <c r="AK1484" t="s">
        <v>235</v>
      </c>
      <c r="AL1484" t="s">
        <v>61</v>
      </c>
      <c r="AM1484" t="s">
        <v>88</v>
      </c>
      <c r="AN1484" t="s">
        <v>89</v>
      </c>
    </row>
    <row r="1485" spans="1:40" x14ac:dyDescent="0.2">
      <c r="A1485">
        <v>2017</v>
      </c>
      <c r="B1485" t="s">
        <v>226</v>
      </c>
      <c r="C1485" t="s">
        <v>227</v>
      </c>
      <c r="D1485" t="s">
        <v>42</v>
      </c>
      <c r="E1485" t="s">
        <v>43</v>
      </c>
      <c r="F1485" t="s">
        <v>44</v>
      </c>
      <c r="G1485" t="s">
        <v>79</v>
      </c>
      <c r="H1485" t="s">
        <v>80</v>
      </c>
      <c r="I1485" t="s">
        <v>81</v>
      </c>
      <c r="J1485" t="s">
        <v>48</v>
      </c>
      <c r="K1485" t="s">
        <v>49</v>
      </c>
      <c r="L1485">
        <v>34.944499999999998</v>
      </c>
      <c r="O1485">
        <v>20.0474</v>
      </c>
      <c r="P1485">
        <v>53.503599999999999</v>
      </c>
      <c r="Q1485" t="s">
        <v>82</v>
      </c>
      <c r="R1485">
        <v>65.055499999999995</v>
      </c>
      <c r="U1485">
        <v>46.496400000000001</v>
      </c>
      <c r="V1485">
        <v>79.952600000000004</v>
      </c>
      <c r="W1485">
        <v>35</v>
      </c>
      <c r="X1485" t="s">
        <v>51</v>
      </c>
      <c r="Y1485" t="s">
        <v>51</v>
      </c>
      <c r="Z1485" t="s">
        <v>83</v>
      </c>
      <c r="AA1485" t="s">
        <v>106</v>
      </c>
      <c r="AB1485" t="s">
        <v>51</v>
      </c>
      <c r="AC1485" t="s">
        <v>228</v>
      </c>
      <c r="AD1485" t="s">
        <v>55</v>
      </c>
      <c r="AE1485" t="s">
        <v>56</v>
      </c>
      <c r="AF1485" t="s">
        <v>86</v>
      </c>
      <c r="AG1485">
        <v>119</v>
      </c>
      <c r="AH1485" t="s">
        <v>58</v>
      </c>
      <c r="AI1485" t="s">
        <v>102</v>
      </c>
      <c r="AJ1485" t="s">
        <v>87</v>
      </c>
      <c r="AK1485" t="s">
        <v>226</v>
      </c>
      <c r="AL1485" t="s">
        <v>109</v>
      </c>
      <c r="AM1485" t="s">
        <v>62</v>
      </c>
      <c r="AN1485" t="s">
        <v>63</v>
      </c>
    </row>
    <row r="1486" spans="1:40" x14ac:dyDescent="0.2">
      <c r="A1486">
        <v>2017</v>
      </c>
      <c r="B1486" t="s">
        <v>113</v>
      </c>
      <c r="C1486" t="s">
        <v>114</v>
      </c>
      <c r="D1486" t="s">
        <v>42</v>
      </c>
      <c r="E1486" t="s">
        <v>43</v>
      </c>
      <c r="F1486" t="s">
        <v>44</v>
      </c>
      <c r="G1486" t="s">
        <v>79</v>
      </c>
      <c r="H1486" t="s">
        <v>80</v>
      </c>
      <c r="I1486" t="s">
        <v>81</v>
      </c>
      <c r="J1486" t="s">
        <v>48</v>
      </c>
      <c r="K1486" t="s">
        <v>49</v>
      </c>
      <c r="L1486">
        <v>20.731400000000001</v>
      </c>
      <c r="O1486">
        <v>15.331300000000001</v>
      </c>
      <c r="P1486">
        <v>27.4176</v>
      </c>
      <c r="Q1486" t="s">
        <v>82</v>
      </c>
      <c r="R1486">
        <v>79.268600000000006</v>
      </c>
      <c r="U1486">
        <v>72.582400000000007</v>
      </c>
      <c r="V1486">
        <v>84.668700000000001</v>
      </c>
      <c r="W1486">
        <v>164</v>
      </c>
      <c r="X1486" t="s">
        <v>51</v>
      </c>
      <c r="Y1486" t="s">
        <v>52</v>
      </c>
      <c r="Z1486" t="s">
        <v>51</v>
      </c>
      <c r="AA1486" t="s">
        <v>51</v>
      </c>
      <c r="AB1486" t="s">
        <v>71</v>
      </c>
      <c r="AC1486" t="s">
        <v>116</v>
      </c>
      <c r="AD1486" t="s">
        <v>55</v>
      </c>
      <c r="AE1486" t="s">
        <v>56</v>
      </c>
      <c r="AF1486" t="s">
        <v>86</v>
      </c>
      <c r="AG1486">
        <v>113</v>
      </c>
      <c r="AH1486" t="s">
        <v>58</v>
      </c>
      <c r="AI1486" t="s">
        <v>59</v>
      </c>
      <c r="AJ1486" t="s">
        <v>95</v>
      </c>
      <c r="AK1486" t="s">
        <v>113</v>
      </c>
      <c r="AL1486" t="s">
        <v>61</v>
      </c>
      <c r="AM1486" t="s">
        <v>62</v>
      </c>
      <c r="AN1486" t="s">
        <v>76</v>
      </c>
    </row>
    <row r="1487" spans="1:40" x14ac:dyDescent="0.2">
      <c r="A1487">
        <v>2017</v>
      </c>
      <c r="B1487" t="s">
        <v>123</v>
      </c>
      <c r="C1487" t="s">
        <v>124</v>
      </c>
      <c r="D1487" t="s">
        <v>42</v>
      </c>
      <c r="E1487" t="s">
        <v>43</v>
      </c>
      <c r="F1487" t="s">
        <v>44</v>
      </c>
      <c r="G1487" t="s">
        <v>140</v>
      </c>
      <c r="H1487" t="s">
        <v>141</v>
      </c>
      <c r="I1487" t="s">
        <v>81</v>
      </c>
      <c r="J1487" t="s">
        <v>48</v>
      </c>
      <c r="K1487" t="s">
        <v>49</v>
      </c>
      <c r="L1487">
        <v>0.67159999999999997</v>
      </c>
      <c r="O1487">
        <v>6.54E-2</v>
      </c>
      <c r="P1487">
        <v>6.5301</v>
      </c>
      <c r="Q1487" t="s">
        <v>142</v>
      </c>
      <c r="R1487">
        <v>99.328400000000002</v>
      </c>
      <c r="U1487">
        <v>93.469899999999996</v>
      </c>
      <c r="V1487">
        <v>99.934600000000003</v>
      </c>
      <c r="W1487">
        <v>290</v>
      </c>
      <c r="X1487" t="s">
        <v>51</v>
      </c>
      <c r="Y1487" t="s">
        <v>51</v>
      </c>
      <c r="Z1487" t="s">
        <v>105</v>
      </c>
      <c r="AA1487" t="s">
        <v>51</v>
      </c>
      <c r="AB1487" t="s">
        <v>71</v>
      </c>
      <c r="AC1487" t="s">
        <v>125</v>
      </c>
      <c r="AD1487" t="s">
        <v>55</v>
      </c>
      <c r="AE1487" t="s">
        <v>56</v>
      </c>
      <c r="AF1487" t="s">
        <v>144</v>
      </c>
      <c r="AG1487">
        <v>118</v>
      </c>
      <c r="AH1487" t="s">
        <v>58</v>
      </c>
      <c r="AI1487" t="s">
        <v>102</v>
      </c>
      <c r="AJ1487" t="s">
        <v>108</v>
      </c>
      <c r="AK1487" t="s">
        <v>123</v>
      </c>
      <c r="AL1487" t="s">
        <v>61</v>
      </c>
      <c r="AM1487" t="s">
        <v>62</v>
      </c>
      <c r="AN1487" t="s">
        <v>76</v>
      </c>
    </row>
    <row r="1488" spans="1:40" x14ac:dyDescent="0.2">
      <c r="A1488">
        <v>2017</v>
      </c>
      <c r="B1488" t="s">
        <v>90</v>
      </c>
      <c r="C1488" t="s">
        <v>91</v>
      </c>
      <c r="D1488" t="s">
        <v>42</v>
      </c>
      <c r="E1488" t="s">
        <v>43</v>
      </c>
      <c r="F1488" t="s">
        <v>44</v>
      </c>
      <c r="G1488" t="s">
        <v>128</v>
      </c>
      <c r="H1488" t="s">
        <v>129</v>
      </c>
      <c r="I1488" t="s">
        <v>81</v>
      </c>
      <c r="J1488" t="s">
        <v>48</v>
      </c>
      <c r="K1488" t="s">
        <v>49</v>
      </c>
      <c r="L1488">
        <v>14.851699999999999</v>
      </c>
      <c r="O1488">
        <v>11.184799999999999</v>
      </c>
      <c r="P1488">
        <v>19.4573</v>
      </c>
      <c r="Q1488" t="s">
        <v>130</v>
      </c>
      <c r="R1488">
        <v>85.148300000000006</v>
      </c>
      <c r="U1488">
        <v>80.542699999999996</v>
      </c>
      <c r="V1488">
        <v>88.815200000000004</v>
      </c>
      <c r="W1488">
        <v>238</v>
      </c>
      <c r="X1488" t="s">
        <v>99</v>
      </c>
      <c r="Y1488" t="s">
        <v>51</v>
      </c>
      <c r="Z1488" t="s">
        <v>70</v>
      </c>
      <c r="AA1488" t="s">
        <v>120</v>
      </c>
      <c r="AB1488" t="s">
        <v>51</v>
      </c>
      <c r="AC1488" t="s">
        <v>93</v>
      </c>
      <c r="AD1488" t="s">
        <v>55</v>
      </c>
      <c r="AE1488" t="s">
        <v>56</v>
      </c>
      <c r="AF1488" t="s">
        <v>132</v>
      </c>
      <c r="AG1488">
        <v>203</v>
      </c>
      <c r="AH1488" t="s">
        <v>101</v>
      </c>
      <c r="AI1488" t="s">
        <v>102</v>
      </c>
      <c r="AJ1488" t="s">
        <v>75</v>
      </c>
      <c r="AK1488" t="s">
        <v>90</v>
      </c>
      <c r="AL1488" t="s">
        <v>122</v>
      </c>
      <c r="AM1488" t="s">
        <v>96</v>
      </c>
      <c r="AN1488" t="s">
        <v>63</v>
      </c>
    </row>
    <row r="1489" spans="1:40" x14ac:dyDescent="0.2">
      <c r="A1489">
        <v>2017</v>
      </c>
      <c r="B1489" t="s">
        <v>232</v>
      </c>
      <c r="C1489" t="s">
        <v>233</v>
      </c>
      <c r="D1489" t="s">
        <v>42</v>
      </c>
      <c r="E1489" t="s">
        <v>43</v>
      </c>
      <c r="F1489" t="s">
        <v>44</v>
      </c>
      <c r="G1489" t="s">
        <v>128</v>
      </c>
      <c r="H1489" t="s">
        <v>129</v>
      </c>
      <c r="I1489" t="s">
        <v>81</v>
      </c>
      <c r="J1489" t="s">
        <v>48</v>
      </c>
      <c r="K1489" t="s">
        <v>49</v>
      </c>
      <c r="L1489">
        <v>10.2682</v>
      </c>
      <c r="O1489">
        <v>5.0496999999999996</v>
      </c>
      <c r="P1489">
        <v>19.757400000000001</v>
      </c>
      <c r="Q1489" t="s">
        <v>130</v>
      </c>
      <c r="R1489">
        <v>89.731800000000007</v>
      </c>
      <c r="U1489">
        <v>80.242599999999996</v>
      </c>
      <c r="V1489">
        <v>94.950299999999999</v>
      </c>
      <c r="W1489">
        <v>45</v>
      </c>
      <c r="X1489" t="s">
        <v>156</v>
      </c>
      <c r="Y1489" t="s">
        <v>198</v>
      </c>
      <c r="Z1489" t="s">
        <v>105</v>
      </c>
      <c r="AA1489" t="s">
        <v>120</v>
      </c>
      <c r="AB1489" t="s">
        <v>51</v>
      </c>
      <c r="AC1489" t="s">
        <v>234</v>
      </c>
      <c r="AD1489" t="s">
        <v>55</v>
      </c>
      <c r="AE1489" t="s">
        <v>56</v>
      </c>
      <c r="AF1489" t="s">
        <v>132</v>
      </c>
      <c r="AG1489">
        <v>17</v>
      </c>
      <c r="AH1489" t="s">
        <v>158</v>
      </c>
      <c r="AI1489" t="s">
        <v>199</v>
      </c>
      <c r="AJ1489" t="s">
        <v>108</v>
      </c>
      <c r="AK1489" t="s">
        <v>232</v>
      </c>
      <c r="AL1489" t="s">
        <v>122</v>
      </c>
      <c r="AM1489" t="s">
        <v>88</v>
      </c>
      <c r="AN1489" t="s">
        <v>63</v>
      </c>
    </row>
    <row r="1490" spans="1:40" x14ac:dyDescent="0.2">
      <c r="A1490">
        <v>2017</v>
      </c>
      <c r="B1490" t="s">
        <v>274</v>
      </c>
      <c r="C1490" t="s">
        <v>275</v>
      </c>
      <c r="D1490" t="s">
        <v>42</v>
      </c>
      <c r="E1490" t="s">
        <v>43</v>
      </c>
      <c r="F1490" t="s">
        <v>44</v>
      </c>
      <c r="G1490" t="s">
        <v>140</v>
      </c>
      <c r="H1490" t="s">
        <v>141</v>
      </c>
      <c r="I1490" t="s">
        <v>81</v>
      </c>
      <c r="J1490" t="s">
        <v>48</v>
      </c>
      <c r="K1490" t="s">
        <v>49</v>
      </c>
      <c r="L1490">
        <v>1.8645</v>
      </c>
      <c r="O1490">
        <v>0.51719999999999999</v>
      </c>
      <c r="P1490">
        <v>6.4927000000000001</v>
      </c>
      <c r="Q1490" t="s">
        <v>142</v>
      </c>
      <c r="R1490">
        <v>98.135499999999993</v>
      </c>
      <c r="U1490">
        <v>93.507300000000001</v>
      </c>
      <c r="V1490">
        <v>99.482799999999997</v>
      </c>
      <c r="W1490">
        <v>140</v>
      </c>
      <c r="X1490" t="s">
        <v>156</v>
      </c>
      <c r="Y1490" t="s">
        <v>92</v>
      </c>
      <c r="Z1490" t="s">
        <v>53</v>
      </c>
      <c r="AA1490" t="s">
        <v>51</v>
      </c>
      <c r="AB1490" t="s">
        <v>51</v>
      </c>
      <c r="AC1490" t="s">
        <v>276</v>
      </c>
      <c r="AD1490" t="s">
        <v>55</v>
      </c>
      <c r="AE1490" t="s">
        <v>56</v>
      </c>
      <c r="AF1490" t="s">
        <v>144</v>
      </c>
      <c r="AG1490">
        <v>48</v>
      </c>
      <c r="AH1490" t="s">
        <v>158</v>
      </c>
      <c r="AI1490" t="s">
        <v>94</v>
      </c>
      <c r="AJ1490" t="s">
        <v>60</v>
      </c>
      <c r="AK1490" t="s">
        <v>274</v>
      </c>
      <c r="AL1490" t="s">
        <v>61</v>
      </c>
      <c r="AM1490" t="s">
        <v>88</v>
      </c>
      <c r="AN1490" t="s">
        <v>63</v>
      </c>
    </row>
    <row r="1491" spans="1:40" x14ac:dyDescent="0.2">
      <c r="A1491">
        <v>2017</v>
      </c>
      <c r="B1491" t="s">
        <v>322</v>
      </c>
      <c r="C1491" t="s">
        <v>323</v>
      </c>
      <c r="D1491" t="s">
        <v>42</v>
      </c>
      <c r="E1491" t="s">
        <v>43</v>
      </c>
      <c r="F1491" t="s">
        <v>44</v>
      </c>
      <c r="G1491" t="s">
        <v>45</v>
      </c>
      <c r="H1491" t="s">
        <v>46</v>
      </c>
      <c r="I1491" t="s">
        <v>47</v>
      </c>
      <c r="J1491" t="s">
        <v>48</v>
      </c>
      <c r="K1491" t="s">
        <v>49</v>
      </c>
      <c r="L1491">
        <v>31.070499999999999</v>
      </c>
      <c r="O1491">
        <v>18.186699999999998</v>
      </c>
      <c r="P1491">
        <v>47.753900000000002</v>
      </c>
      <c r="Q1491" t="s">
        <v>50</v>
      </c>
      <c r="R1491">
        <v>68.929500000000004</v>
      </c>
      <c r="U1491">
        <v>52.246099999999998</v>
      </c>
      <c r="V1491">
        <v>81.813299999999998</v>
      </c>
      <c r="W1491">
        <v>50</v>
      </c>
      <c r="X1491" t="s">
        <v>51</v>
      </c>
      <c r="Y1491" t="s">
        <v>51</v>
      </c>
      <c r="Z1491" t="s">
        <v>105</v>
      </c>
      <c r="AA1491" t="s">
        <v>135</v>
      </c>
      <c r="AB1491" t="s">
        <v>51</v>
      </c>
      <c r="AC1491" t="s">
        <v>324</v>
      </c>
      <c r="AD1491" t="s">
        <v>55</v>
      </c>
      <c r="AE1491" t="s">
        <v>56</v>
      </c>
      <c r="AF1491" t="s">
        <v>57</v>
      </c>
      <c r="AG1491">
        <v>120</v>
      </c>
      <c r="AH1491" t="s">
        <v>58</v>
      </c>
      <c r="AI1491" t="s">
        <v>102</v>
      </c>
      <c r="AJ1491" t="s">
        <v>108</v>
      </c>
      <c r="AK1491" t="s">
        <v>322</v>
      </c>
      <c r="AL1491" t="s">
        <v>137</v>
      </c>
      <c r="AM1491" t="s">
        <v>62</v>
      </c>
      <c r="AN1491" t="s">
        <v>63</v>
      </c>
    </row>
    <row r="1492" spans="1:40" x14ac:dyDescent="0.2">
      <c r="A1492">
        <v>2017</v>
      </c>
      <c r="B1492" t="s">
        <v>271</v>
      </c>
      <c r="C1492" t="s">
        <v>272</v>
      </c>
      <c r="D1492" t="s">
        <v>42</v>
      </c>
      <c r="E1492" t="s">
        <v>43</v>
      </c>
      <c r="F1492" t="s">
        <v>44</v>
      </c>
      <c r="G1492" t="s">
        <v>66</v>
      </c>
      <c r="H1492" t="s">
        <v>66</v>
      </c>
      <c r="I1492" t="s">
        <v>67</v>
      </c>
      <c r="J1492" t="s">
        <v>48</v>
      </c>
      <c r="K1492" t="s">
        <v>49</v>
      </c>
      <c r="L1492">
        <v>7.7953999999999999</v>
      </c>
      <c r="O1492">
        <v>2.64</v>
      </c>
      <c r="P1492">
        <v>20.8613</v>
      </c>
      <c r="Q1492" t="s">
        <v>68</v>
      </c>
      <c r="R1492">
        <v>92.204599999999999</v>
      </c>
      <c r="U1492">
        <v>79.1387</v>
      </c>
      <c r="V1492">
        <v>97.36</v>
      </c>
      <c r="W1492">
        <v>64</v>
      </c>
      <c r="X1492" t="s">
        <v>99</v>
      </c>
      <c r="Y1492" t="s">
        <v>92</v>
      </c>
      <c r="Z1492" t="s">
        <v>83</v>
      </c>
      <c r="AA1492" t="s">
        <v>120</v>
      </c>
      <c r="AB1492" t="s">
        <v>51</v>
      </c>
      <c r="AC1492" t="s">
        <v>273</v>
      </c>
      <c r="AD1492" t="s">
        <v>55</v>
      </c>
      <c r="AE1492" t="s">
        <v>56</v>
      </c>
      <c r="AF1492" t="s">
        <v>73</v>
      </c>
      <c r="AG1492">
        <v>4</v>
      </c>
      <c r="AH1492" t="s">
        <v>101</v>
      </c>
      <c r="AI1492" t="s">
        <v>94</v>
      </c>
      <c r="AJ1492" t="s">
        <v>87</v>
      </c>
      <c r="AK1492" t="s">
        <v>271</v>
      </c>
      <c r="AL1492" t="s">
        <v>122</v>
      </c>
      <c r="AM1492" t="s">
        <v>88</v>
      </c>
      <c r="AN1492" t="s">
        <v>63</v>
      </c>
    </row>
    <row r="1493" spans="1:40" x14ac:dyDescent="0.2">
      <c r="A1493">
        <v>2017</v>
      </c>
      <c r="B1493" t="s">
        <v>103</v>
      </c>
      <c r="C1493" t="s">
        <v>104</v>
      </c>
      <c r="D1493" t="s">
        <v>42</v>
      </c>
      <c r="E1493" t="s">
        <v>43</v>
      </c>
      <c r="F1493" t="s">
        <v>44</v>
      </c>
      <c r="G1493" t="s">
        <v>128</v>
      </c>
      <c r="H1493" t="s">
        <v>129</v>
      </c>
      <c r="I1493" t="s">
        <v>81</v>
      </c>
      <c r="J1493" t="s">
        <v>48</v>
      </c>
      <c r="K1493" t="s">
        <v>49</v>
      </c>
      <c r="L1493">
        <v>26.212399999999999</v>
      </c>
      <c r="O1493">
        <v>14.369</v>
      </c>
      <c r="P1493">
        <v>42.924300000000002</v>
      </c>
      <c r="Q1493" t="s">
        <v>130</v>
      </c>
      <c r="R1493">
        <v>73.787599999999998</v>
      </c>
      <c r="U1493">
        <v>57.075699999999998</v>
      </c>
      <c r="V1493">
        <v>85.631</v>
      </c>
      <c r="W1493">
        <v>54</v>
      </c>
      <c r="X1493" t="s">
        <v>51</v>
      </c>
      <c r="Y1493" t="s">
        <v>51</v>
      </c>
      <c r="Z1493" t="s">
        <v>105</v>
      </c>
      <c r="AA1493" t="s">
        <v>237</v>
      </c>
      <c r="AB1493" t="s">
        <v>51</v>
      </c>
      <c r="AC1493" t="s">
        <v>107</v>
      </c>
      <c r="AD1493" t="s">
        <v>55</v>
      </c>
      <c r="AE1493" t="s">
        <v>56</v>
      </c>
      <c r="AF1493" t="s">
        <v>132</v>
      </c>
      <c r="AG1493">
        <v>35</v>
      </c>
      <c r="AH1493" t="s">
        <v>58</v>
      </c>
      <c r="AI1493" t="s">
        <v>102</v>
      </c>
      <c r="AJ1493" t="s">
        <v>108</v>
      </c>
      <c r="AK1493" t="s">
        <v>103</v>
      </c>
      <c r="AL1493" t="s">
        <v>239</v>
      </c>
      <c r="AM1493" t="s">
        <v>88</v>
      </c>
      <c r="AN1493" t="s">
        <v>63</v>
      </c>
    </row>
    <row r="1494" spans="1:40" x14ac:dyDescent="0.2">
      <c r="A1494">
        <v>2017</v>
      </c>
      <c r="B1494" t="s">
        <v>123</v>
      </c>
      <c r="C1494" t="s">
        <v>124</v>
      </c>
      <c r="D1494" t="s">
        <v>42</v>
      </c>
      <c r="E1494" t="s">
        <v>43</v>
      </c>
      <c r="F1494" t="s">
        <v>44</v>
      </c>
      <c r="G1494" t="s">
        <v>79</v>
      </c>
      <c r="H1494" t="s">
        <v>80</v>
      </c>
      <c r="I1494" t="s">
        <v>81</v>
      </c>
      <c r="J1494" t="s">
        <v>48</v>
      </c>
      <c r="K1494" t="s">
        <v>49</v>
      </c>
      <c r="L1494">
        <v>8.6633999999999993</v>
      </c>
      <c r="O1494">
        <v>3.7193999999999998</v>
      </c>
      <c r="P1494">
        <v>18.889600000000002</v>
      </c>
      <c r="Q1494" t="s">
        <v>82</v>
      </c>
      <c r="R1494">
        <v>91.336600000000004</v>
      </c>
      <c r="U1494">
        <v>81.110399999999998</v>
      </c>
      <c r="V1494">
        <v>96.280600000000007</v>
      </c>
      <c r="W1494">
        <v>88</v>
      </c>
      <c r="X1494" t="s">
        <v>51</v>
      </c>
      <c r="Y1494" t="s">
        <v>52</v>
      </c>
      <c r="Z1494" t="s">
        <v>70</v>
      </c>
      <c r="AA1494" t="s">
        <v>120</v>
      </c>
      <c r="AB1494" t="s">
        <v>51</v>
      </c>
      <c r="AC1494" t="s">
        <v>125</v>
      </c>
      <c r="AD1494" t="s">
        <v>55</v>
      </c>
      <c r="AE1494" t="s">
        <v>56</v>
      </c>
      <c r="AF1494" t="s">
        <v>86</v>
      </c>
      <c r="AG1494">
        <v>118</v>
      </c>
      <c r="AH1494" t="s">
        <v>58</v>
      </c>
      <c r="AI1494" t="s">
        <v>59</v>
      </c>
      <c r="AJ1494" t="s">
        <v>75</v>
      </c>
      <c r="AK1494" t="s">
        <v>123</v>
      </c>
      <c r="AL1494" t="s">
        <v>122</v>
      </c>
      <c r="AM1494" t="s">
        <v>62</v>
      </c>
      <c r="AN1494" t="s">
        <v>63</v>
      </c>
    </row>
    <row r="1495" spans="1:40" x14ac:dyDescent="0.2">
      <c r="A1495">
        <v>2017</v>
      </c>
      <c r="B1495" t="s">
        <v>286</v>
      </c>
      <c r="C1495" t="s">
        <v>287</v>
      </c>
      <c r="D1495" t="s">
        <v>42</v>
      </c>
      <c r="E1495" t="s">
        <v>43</v>
      </c>
      <c r="F1495" t="s">
        <v>44</v>
      </c>
      <c r="G1495" t="s">
        <v>128</v>
      </c>
      <c r="H1495" t="s">
        <v>129</v>
      </c>
      <c r="I1495" t="s">
        <v>81</v>
      </c>
      <c r="J1495" t="s">
        <v>48</v>
      </c>
      <c r="K1495" t="s">
        <v>49</v>
      </c>
      <c r="L1495">
        <v>16.7349</v>
      </c>
      <c r="O1495">
        <v>10.5336</v>
      </c>
      <c r="P1495">
        <v>25.544499999999999</v>
      </c>
      <c r="Q1495" t="s">
        <v>130</v>
      </c>
      <c r="R1495">
        <v>83.265100000000004</v>
      </c>
      <c r="U1495">
        <v>74.455500000000001</v>
      </c>
      <c r="V1495">
        <v>89.466399999999993</v>
      </c>
      <c r="W1495">
        <v>57</v>
      </c>
      <c r="X1495" t="s">
        <v>51</v>
      </c>
      <c r="Y1495" t="s">
        <v>52</v>
      </c>
      <c r="Z1495" t="s">
        <v>51</v>
      </c>
      <c r="AA1495" t="s">
        <v>51</v>
      </c>
      <c r="AB1495" t="s">
        <v>71</v>
      </c>
      <c r="AC1495" t="s">
        <v>288</v>
      </c>
      <c r="AD1495" t="s">
        <v>55</v>
      </c>
      <c r="AE1495" t="s">
        <v>56</v>
      </c>
      <c r="AF1495" t="s">
        <v>132</v>
      </c>
      <c r="AG1495">
        <v>55</v>
      </c>
      <c r="AH1495" t="s">
        <v>58</v>
      </c>
      <c r="AI1495" t="s">
        <v>59</v>
      </c>
      <c r="AJ1495" t="s">
        <v>95</v>
      </c>
      <c r="AK1495" t="s">
        <v>286</v>
      </c>
      <c r="AL1495" t="s">
        <v>61</v>
      </c>
      <c r="AM1495" t="s">
        <v>88</v>
      </c>
      <c r="AN1495" t="s">
        <v>76</v>
      </c>
    </row>
    <row r="1496" spans="1:40" x14ac:dyDescent="0.2">
      <c r="A1496">
        <v>2017</v>
      </c>
      <c r="B1496" t="s">
        <v>181</v>
      </c>
      <c r="C1496" t="s">
        <v>182</v>
      </c>
      <c r="D1496" t="s">
        <v>42</v>
      </c>
      <c r="E1496" t="s">
        <v>43</v>
      </c>
      <c r="F1496" t="s">
        <v>44</v>
      </c>
      <c r="G1496" t="s">
        <v>128</v>
      </c>
      <c r="H1496" t="s">
        <v>129</v>
      </c>
      <c r="I1496" t="s">
        <v>81</v>
      </c>
      <c r="J1496" t="s">
        <v>48</v>
      </c>
      <c r="K1496" t="s">
        <v>49</v>
      </c>
      <c r="L1496">
        <v>9.0288000000000004</v>
      </c>
      <c r="O1496">
        <v>4.5339999999999998</v>
      </c>
      <c r="P1496">
        <v>17.177800000000001</v>
      </c>
      <c r="Q1496" t="s">
        <v>130</v>
      </c>
      <c r="R1496">
        <v>90.971199999999996</v>
      </c>
      <c r="U1496">
        <v>82.822199999999995</v>
      </c>
      <c r="V1496">
        <v>95.465999999999994</v>
      </c>
      <c r="W1496">
        <v>117</v>
      </c>
      <c r="X1496" t="s">
        <v>51</v>
      </c>
      <c r="Y1496" t="s">
        <v>69</v>
      </c>
      <c r="Z1496" t="s">
        <v>51</v>
      </c>
      <c r="AA1496" t="s">
        <v>120</v>
      </c>
      <c r="AB1496" t="s">
        <v>51</v>
      </c>
      <c r="AC1496" t="s">
        <v>183</v>
      </c>
      <c r="AD1496" t="s">
        <v>55</v>
      </c>
      <c r="AE1496" t="s">
        <v>56</v>
      </c>
      <c r="AF1496" t="s">
        <v>132</v>
      </c>
      <c r="AG1496">
        <v>106</v>
      </c>
      <c r="AH1496" t="s">
        <v>58</v>
      </c>
      <c r="AI1496" t="s">
        <v>74</v>
      </c>
      <c r="AJ1496" t="s">
        <v>95</v>
      </c>
      <c r="AK1496" t="s">
        <v>181</v>
      </c>
      <c r="AL1496" t="s">
        <v>122</v>
      </c>
      <c r="AM1496" t="s">
        <v>62</v>
      </c>
      <c r="AN1496" t="s">
        <v>63</v>
      </c>
    </row>
    <row r="1497" spans="1:40" x14ac:dyDescent="0.2">
      <c r="A1497">
        <v>2017</v>
      </c>
      <c r="B1497" t="s">
        <v>251</v>
      </c>
      <c r="C1497" t="s">
        <v>252</v>
      </c>
      <c r="D1497" t="s">
        <v>42</v>
      </c>
      <c r="E1497" t="s">
        <v>43</v>
      </c>
      <c r="F1497" t="s">
        <v>44</v>
      </c>
      <c r="G1497" t="s">
        <v>45</v>
      </c>
      <c r="H1497" t="s">
        <v>46</v>
      </c>
      <c r="I1497" t="s">
        <v>47</v>
      </c>
      <c r="J1497" t="s">
        <v>48</v>
      </c>
      <c r="K1497" t="s">
        <v>49</v>
      </c>
      <c r="L1497">
        <v>50.784100000000002</v>
      </c>
      <c r="O1497">
        <v>34.919699999999999</v>
      </c>
      <c r="P1497">
        <v>66.492099999999994</v>
      </c>
      <c r="Q1497" t="s">
        <v>50</v>
      </c>
      <c r="R1497">
        <v>49.215899999999998</v>
      </c>
      <c r="U1497">
        <v>33.507899999999999</v>
      </c>
      <c r="V1497">
        <v>65.080299999999994</v>
      </c>
      <c r="W1497">
        <v>32</v>
      </c>
      <c r="X1497" t="s">
        <v>156</v>
      </c>
      <c r="Y1497" t="s">
        <v>69</v>
      </c>
      <c r="Z1497" t="s">
        <v>53</v>
      </c>
      <c r="AA1497" t="s">
        <v>51</v>
      </c>
      <c r="AB1497" t="s">
        <v>115</v>
      </c>
      <c r="AC1497" t="s">
        <v>253</v>
      </c>
      <c r="AD1497" t="s">
        <v>55</v>
      </c>
      <c r="AE1497" t="s">
        <v>56</v>
      </c>
      <c r="AF1497" t="s">
        <v>57</v>
      </c>
      <c r="AG1497">
        <v>10</v>
      </c>
      <c r="AH1497" t="s">
        <v>158</v>
      </c>
      <c r="AI1497" t="s">
        <v>74</v>
      </c>
      <c r="AJ1497" t="s">
        <v>60</v>
      </c>
      <c r="AK1497" t="s">
        <v>251</v>
      </c>
      <c r="AL1497" t="s">
        <v>61</v>
      </c>
      <c r="AM1497" t="s">
        <v>88</v>
      </c>
      <c r="AN1497" t="s">
        <v>117</v>
      </c>
    </row>
    <row r="1498" spans="1:40" x14ac:dyDescent="0.2">
      <c r="A1498">
        <v>2017</v>
      </c>
      <c r="B1498" t="s">
        <v>235</v>
      </c>
      <c r="C1498" t="s">
        <v>236</v>
      </c>
      <c r="D1498" t="s">
        <v>42</v>
      </c>
      <c r="E1498" t="s">
        <v>43</v>
      </c>
      <c r="F1498" t="s">
        <v>44</v>
      </c>
      <c r="G1498" t="s">
        <v>128</v>
      </c>
      <c r="H1498" t="s">
        <v>129</v>
      </c>
      <c r="I1498" t="s">
        <v>81</v>
      </c>
      <c r="J1498" t="s">
        <v>48</v>
      </c>
      <c r="K1498" t="s">
        <v>49</v>
      </c>
      <c r="L1498">
        <v>28.847300000000001</v>
      </c>
      <c r="O1498">
        <v>18.500299999999999</v>
      </c>
      <c r="P1498">
        <v>41.999000000000002</v>
      </c>
      <c r="Q1498" t="s">
        <v>130</v>
      </c>
      <c r="R1498">
        <v>71.152699999999996</v>
      </c>
      <c r="U1498">
        <v>58.000999999999998</v>
      </c>
      <c r="V1498">
        <v>81.499700000000004</v>
      </c>
      <c r="W1498">
        <v>72</v>
      </c>
      <c r="X1498" t="s">
        <v>51</v>
      </c>
      <c r="Y1498" t="s">
        <v>69</v>
      </c>
      <c r="Z1498" t="s">
        <v>105</v>
      </c>
      <c r="AA1498" t="s">
        <v>106</v>
      </c>
      <c r="AB1498" t="s">
        <v>51</v>
      </c>
      <c r="AC1498" t="s">
        <v>238</v>
      </c>
      <c r="AD1498" t="s">
        <v>55</v>
      </c>
      <c r="AE1498" t="s">
        <v>56</v>
      </c>
      <c r="AF1498" t="s">
        <v>132</v>
      </c>
      <c r="AG1498">
        <v>12</v>
      </c>
      <c r="AH1498" t="s">
        <v>58</v>
      </c>
      <c r="AI1498" t="s">
        <v>74</v>
      </c>
      <c r="AJ1498" t="s">
        <v>108</v>
      </c>
      <c r="AK1498" t="s">
        <v>235</v>
      </c>
      <c r="AL1498" t="s">
        <v>109</v>
      </c>
      <c r="AM1498" t="s">
        <v>88</v>
      </c>
      <c r="AN1498" t="s">
        <v>63</v>
      </c>
    </row>
    <row r="1499" spans="1:40" x14ac:dyDescent="0.2">
      <c r="A1499">
        <v>2017</v>
      </c>
      <c r="B1499" t="s">
        <v>110</v>
      </c>
      <c r="C1499" t="s">
        <v>111</v>
      </c>
      <c r="D1499" t="s">
        <v>42</v>
      </c>
      <c r="E1499" t="s">
        <v>43</v>
      </c>
      <c r="F1499" t="s">
        <v>44</v>
      </c>
      <c r="G1499" t="s">
        <v>140</v>
      </c>
      <c r="H1499" t="s">
        <v>141</v>
      </c>
      <c r="I1499" t="s">
        <v>81</v>
      </c>
      <c r="J1499" t="s">
        <v>48</v>
      </c>
      <c r="K1499" t="s">
        <v>49</v>
      </c>
      <c r="L1499">
        <v>1.0663</v>
      </c>
      <c r="O1499">
        <v>0.24010000000000001</v>
      </c>
      <c r="P1499">
        <v>4.6036000000000001</v>
      </c>
      <c r="Q1499" t="s">
        <v>142</v>
      </c>
      <c r="R1499">
        <v>98.933700000000002</v>
      </c>
      <c r="U1499">
        <v>95.3964</v>
      </c>
      <c r="V1499">
        <v>99.759900000000002</v>
      </c>
      <c r="W1499">
        <v>155</v>
      </c>
      <c r="X1499" t="s">
        <v>156</v>
      </c>
      <c r="Y1499" t="s">
        <v>92</v>
      </c>
      <c r="Z1499" t="s">
        <v>83</v>
      </c>
      <c r="AA1499" t="s">
        <v>120</v>
      </c>
      <c r="AB1499" t="s">
        <v>51</v>
      </c>
      <c r="AC1499" t="s">
        <v>112</v>
      </c>
      <c r="AD1499" t="s">
        <v>55</v>
      </c>
      <c r="AE1499" t="s">
        <v>56</v>
      </c>
      <c r="AF1499" t="s">
        <v>144</v>
      </c>
      <c r="AG1499">
        <v>127</v>
      </c>
      <c r="AH1499" t="s">
        <v>158</v>
      </c>
      <c r="AI1499" t="s">
        <v>94</v>
      </c>
      <c r="AJ1499" t="s">
        <v>87</v>
      </c>
      <c r="AK1499" t="s">
        <v>110</v>
      </c>
      <c r="AL1499" t="s">
        <v>122</v>
      </c>
      <c r="AM1499" t="s">
        <v>62</v>
      </c>
      <c r="AN1499" t="s">
        <v>63</v>
      </c>
    </row>
    <row r="1500" spans="1:40" x14ac:dyDescent="0.2">
      <c r="A1500">
        <v>2017</v>
      </c>
      <c r="B1500" t="s">
        <v>187</v>
      </c>
      <c r="C1500" t="s">
        <v>188</v>
      </c>
      <c r="D1500" t="s">
        <v>42</v>
      </c>
      <c r="E1500" t="s">
        <v>43</v>
      </c>
      <c r="F1500" t="s">
        <v>44</v>
      </c>
      <c r="G1500" t="s">
        <v>66</v>
      </c>
      <c r="H1500" t="s">
        <v>66</v>
      </c>
      <c r="I1500" t="s">
        <v>67</v>
      </c>
      <c r="J1500" t="s">
        <v>48</v>
      </c>
      <c r="K1500" t="s">
        <v>49</v>
      </c>
      <c r="L1500">
        <v>5.2069999999999999</v>
      </c>
      <c r="O1500">
        <v>1.9177999999999999</v>
      </c>
      <c r="P1500">
        <v>13.368499999999999</v>
      </c>
      <c r="Q1500" t="s">
        <v>68</v>
      </c>
      <c r="R1500">
        <v>94.793000000000006</v>
      </c>
      <c r="U1500">
        <v>86.631500000000003</v>
      </c>
      <c r="V1500">
        <v>98.0822</v>
      </c>
      <c r="W1500">
        <v>73</v>
      </c>
      <c r="X1500" t="s">
        <v>51</v>
      </c>
      <c r="Y1500" t="s">
        <v>69</v>
      </c>
      <c r="Z1500" t="s">
        <v>70</v>
      </c>
      <c r="AA1500" t="s">
        <v>51</v>
      </c>
      <c r="AB1500" t="s">
        <v>84</v>
      </c>
      <c r="AC1500" t="s">
        <v>189</v>
      </c>
      <c r="AD1500" t="s">
        <v>55</v>
      </c>
      <c r="AE1500" t="s">
        <v>56</v>
      </c>
      <c r="AF1500" t="s">
        <v>73</v>
      </c>
      <c r="AG1500">
        <v>54</v>
      </c>
      <c r="AH1500" t="s">
        <v>58</v>
      </c>
      <c r="AI1500" t="s">
        <v>74</v>
      </c>
      <c r="AJ1500" t="s">
        <v>75</v>
      </c>
      <c r="AK1500" t="s">
        <v>187</v>
      </c>
      <c r="AL1500" t="s">
        <v>61</v>
      </c>
      <c r="AM1500" t="s">
        <v>88</v>
      </c>
      <c r="AN1500" t="s">
        <v>89</v>
      </c>
    </row>
    <row r="1501" spans="1:40" x14ac:dyDescent="0.2">
      <c r="A1501">
        <v>2017</v>
      </c>
      <c r="B1501" t="s">
        <v>223</v>
      </c>
      <c r="C1501" t="s">
        <v>224</v>
      </c>
      <c r="D1501" t="s">
        <v>42</v>
      </c>
      <c r="E1501" t="s">
        <v>43</v>
      </c>
      <c r="F1501" t="s">
        <v>44</v>
      </c>
      <c r="G1501" t="s">
        <v>140</v>
      </c>
      <c r="H1501" t="s">
        <v>141</v>
      </c>
      <c r="I1501" t="s">
        <v>81</v>
      </c>
      <c r="J1501" t="s">
        <v>48</v>
      </c>
      <c r="K1501" t="s">
        <v>49</v>
      </c>
      <c r="L1501">
        <v>4.3384</v>
      </c>
      <c r="O1501">
        <v>2.6471</v>
      </c>
      <c r="P1501">
        <v>7.0323000000000002</v>
      </c>
      <c r="Q1501" t="s">
        <v>142</v>
      </c>
      <c r="R1501">
        <v>95.661600000000007</v>
      </c>
      <c r="U1501">
        <v>92.967699999999994</v>
      </c>
      <c r="V1501">
        <v>97.352900000000005</v>
      </c>
      <c r="W1501">
        <v>250</v>
      </c>
      <c r="X1501" t="s">
        <v>51</v>
      </c>
      <c r="Y1501" t="s">
        <v>52</v>
      </c>
      <c r="Z1501" t="s">
        <v>53</v>
      </c>
      <c r="AA1501" t="s">
        <v>51</v>
      </c>
      <c r="AB1501" t="s">
        <v>51</v>
      </c>
      <c r="AD1501" t="s">
        <v>55</v>
      </c>
      <c r="AE1501" t="s">
        <v>56</v>
      </c>
      <c r="AF1501" t="s">
        <v>144</v>
      </c>
      <c r="AG1501" t="s">
        <v>225</v>
      </c>
      <c r="AH1501" t="s">
        <v>58</v>
      </c>
      <c r="AI1501" t="s">
        <v>59</v>
      </c>
      <c r="AJ1501" t="s">
        <v>60</v>
      </c>
      <c r="AK1501" t="s">
        <v>223</v>
      </c>
      <c r="AL1501" t="s">
        <v>61</v>
      </c>
      <c r="AM1501" t="s">
        <v>62</v>
      </c>
      <c r="AN1501" t="s">
        <v>63</v>
      </c>
    </row>
    <row r="1502" spans="1:40" x14ac:dyDescent="0.2">
      <c r="A1502">
        <v>2017</v>
      </c>
      <c r="B1502" t="s">
        <v>295</v>
      </c>
      <c r="C1502" t="s">
        <v>296</v>
      </c>
      <c r="D1502" t="s">
        <v>42</v>
      </c>
      <c r="E1502" t="s">
        <v>43</v>
      </c>
      <c r="F1502" t="s">
        <v>44</v>
      </c>
      <c r="G1502" t="s">
        <v>79</v>
      </c>
      <c r="H1502" t="s">
        <v>80</v>
      </c>
      <c r="I1502" t="s">
        <v>81</v>
      </c>
      <c r="J1502" t="s">
        <v>48</v>
      </c>
      <c r="K1502" t="s">
        <v>49</v>
      </c>
      <c r="L1502">
        <v>10.83</v>
      </c>
      <c r="O1502">
        <v>6.2024999999999997</v>
      </c>
      <c r="P1502">
        <v>18.238800000000001</v>
      </c>
      <c r="Q1502" t="s">
        <v>82</v>
      </c>
      <c r="R1502">
        <v>89.17</v>
      </c>
      <c r="U1502">
        <v>81.761200000000002</v>
      </c>
      <c r="V1502">
        <v>93.797499999999999</v>
      </c>
      <c r="W1502">
        <v>149</v>
      </c>
      <c r="X1502" t="s">
        <v>99</v>
      </c>
      <c r="Y1502" t="s">
        <v>52</v>
      </c>
      <c r="Z1502" t="s">
        <v>51</v>
      </c>
      <c r="AA1502" t="s">
        <v>51</v>
      </c>
      <c r="AB1502" t="s">
        <v>71</v>
      </c>
      <c r="AC1502" t="s">
        <v>297</v>
      </c>
      <c r="AD1502" t="s">
        <v>55</v>
      </c>
      <c r="AE1502" t="s">
        <v>56</v>
      </c>
      <c r="AF1502" t="s">
        <v>86</v>
      </c>
      <c r="AG1502">
        <v>111</v>
      </c>
      <c r="AH1502" t="s">
        <v>101</v>
      </c>
      <c r="AI1502" t="s">
        <v>59</v>
      </c>
      <c r="AJ1502" t="s">
        <v>95</v>
      </c>
      <c r="AK1502" t="s">
        <v>295</v>
      </c>
      <c r="AL1502" t="s">
        <v>61</v>
      </c>
      <c r="AM1502" t="s">
        <v>62</v>
      </c>
      <c r="AN1502" t="s">
        <v>76</v>
      </c>
    </row>
    <row r="1503" spans="1:40" x14ac:dyDescent="0.2">
      <c r="A1503">
        <v>2017</v>
      </c>
      <c r="B1503" t="s">
        <v>164</v>
      </c>
      <c r="C1503" t="s">
        <v>165</v>
      </c>
      <c r="D1503" t="s">
        <v>42</v>
      </c>
      <c r="E1503" t="s">
        <v>43</v>
      </c>
      <c r="F1503" t="s">
        <v>44</v>
      </c>
      <c r="G1503" t="s">
        <v>79</v>
      </c>
      <c r="H1503" t="s">
        <v>80</v>
      </c>
      <c r="I1503" t="s">
        <v>81</v>
      </c>
      <c r="J1503" t="s">
        <v>48</v>
      </c>
      <c r="K1503" t="s">
        <v>49</v>
      </c>
      <c r="L1503">
        <v>5.5719000000000003</v>
      </c>
      <c r="O1503">
        <v>0.93330000000000002</v>
      </c>
      <c r="P1503">
        <v>26.9846</v>
      </c>
      <c r="Q1503" t="s">
        <v>82</v>
      </c>
      <c r="R1503">
        <v>94.428100000000001</v>
      </c>
      <c r="U1503">
        <v>73.0154</v>
      </c>
      <c r="V1503">
        <v>99.066699999999997</v>
      </c>
      <c r="W1503">
        <v>39</v>
      </c>
      <c r="X1503" t="s">
        <v>51</v>
      </c>
      <c r="Y1503" t="s">
        <v>92</v>
      </c>
      <c r="Z1503" t="s">
        <v>83</v>
      </c>
      <c r="AA1503" t="s">
        <v>51</v>
      </c>
      <c r="AB1503" t="s">
        <v>84</v>
      </c>
      <c r="AC1503" t="s">
        <v>167</v>
      </c>
      <c r="AD1503" t="s">
        <v>55</v>
      </c>
      <c r="AE1503" t="s">
        <v>56</v>
      </c>
      <c r="AF1503" t="s">
        <v>86</v>
      </c>
      <c r="AG1503">
        <v>44</v>
      </c>
      <c r="AH1503" t="s">
        <v>58</v>
      </c>
      <c r="AI1503" t="s">
        <v>94</v>
      </c>
      <c r="AJ1503" t="s">
        <v>87</v>
      </c>
      <c r="AK1503" t="s">
        <v>164</v>
      </c>
      <c r="AL1503" t="s">
        <v>61</v>
      </c>
      <c r="AM1503" t="s">
        <v>88</v>
      </c>
      <c r="AN1503" t="s">
        <v>89</v>
      </c>
    </row>
    <row r="1504" spans="1:40" x14ac:dyDescent="0.2">
      <c r="A1504">
        <v>2017</v>
      </c>
      <c r="B1504" t="s">
        <v>159</v>
      </c>
      <c r="C1504" t="s">
        <v>160</v>
      </c>
      <c r="D1504" t="s">
        <v>42</v>
      </c>
      <c r="E1504" t="s">
        <v>43</v>
      </c>
      <c r="F1504" t="s">
        <v>44</v>
      </c>
      <c r="G1504" t="s">
        <v>140</v>
      </c>
      <c r="H1504" t="s">
        <v>141</v>
      </c>
      <c r="I1504" t="s">
        <v>81</v>
      </c>
      <c r="J1504" t="s">
        <v>48</v>
      </c>
      <c r="K1504" t="s">
        <v>49</v>
      </c>
      <c r="L1504">
        <v>3.4754</v>
      </c>
      <c r="O1504">
        <v>0.63449999999999995</v>
      </c>
      <c r="P1504">
        <v>16.874300000000002</v>
      </c>
      <c r="Q1504" t="s">
        <v>142</v>
      </c>
      <c r="R1504">
        <v>96.524600000000007</v>
      </c>
      <c r="U1504">
        <v>83.125699999999995</v>
      </c>
      <c r="V1504">
        <v>99.365499999999997</v>
      </c>
      <c r="W1504">
        <v>53</v>
      </c>
      <c r="X1504" t="s">
        <v>156</v>
      </c>
      <c r="Y1504" t="s">
        <v>51</v>
      </c>
      <c r="Z1504" t="s">
        <v>70</v>
      </c>
      <c r="AA1504" t="s">
        <v>135</v>
      </c>
      <c r="AB1504" t="s">
        <v>51</v>
      </c>
      <c r="AC1504" t="s">
        <v>162</v>
      </c>
      <c r="AD1504" t="s">
        <v>55</v>
      </c>
      <c r="AE1504" t="s">
        <v>56</v>
      </c>
      <c r="AF1504" t="s">
        <v>144</v>
      </c>
      <c r="AG1504">
        <v>15</v>
      </c>
      <c r="AH1504" t="s">
        <v>158</v>
      </c>
      <c r="AI1504" t="s">
        <v>102</v>
      </c>
      <c r="AJ1504" t="s">
        <v>75</v>
      </c>
      <c r="AK1504" t="s">
        <v>159</v>
      </c>
      <c r="AL1504" t="s">
        <v>137</v>
      </c>
      <c r="AM1504" t="s">
        <v>88</v>
      </c>
      <c r="AN1504" t="s">
        <v>63</v>
      </c>
    </row>
    <row r="1505" spans="1:40" x14ac:dyDescent="0.2">
      <c r="A1505">
        <v>2017</v>
      </c>
      <c r="B1505" t="s">
        <v>77</v>
      </c>
      <c r="C1505" t="s">
        <v>78</v>
      </c>
      <c r="D1505" t="s">
        <v>42</v>
      </c>
      <c r="E1505" t="s">
        <v>43</v>
      </c>
      <c r="F1505" t="s">
        <v>44</v>
      </c>
      <c r="G1505" t="s">
        <v>66</v>
      </c>
      <c r="H1505" t="s">
        <v>66</v>
      </c>
      <c r="I1505" t="s">
        <v>67</v>
      </c>
      <c r="J1505" t="s">
        <v>48</v>
      </c>
      <c r="K1505" t="s">
        <v>49</v>
      </c>
      <c r="L1505">
        <v>23.722799999999999</v>
      </c>
      <c r="O1505">
        <v>15.647500000000001</v>
      </c>
      <c r="P1505">
        <v>34.272300000000001</v>
      </c>
      <c r="Q1505" t="s">
        <v>68</v>
      </c>
      <c r="R1505">
        <v>76.277199999999993</v>
      </c>
      <c r="U1505">
        <v>65.727699999999999</v>
      </c>
      <c r="V1505">
        <v>84.352500000000006</v>
      </c>
      <c r="W1505">
        <v>93</v>
      </c>
      <c r="X1505" t="s">
        <v>156</v>
      </c>
      <c r="Y1505" t="s">
        <v>51</v>
      </c>
      <c r="Z1505" t="s">
        <v>83</v>
      </c>
      <c r="AA1505" t="s">
        <v>51</v>
      </c>
      <c r="AB1505" t="s">
        <v>215</v>
      </c>
      <c r="AC1505" t="s">
        <v>85</v>
      </c>
      <c r="AD1505" t="s">
        <v>55</v>
      </c>
      <c r="AE1505" t="s">
        <v>56</v>
      </c>
      <c r="AF1505" t="s">
        <v>73</v>
      </c>
      <c r="AG1505">
        <v>33</v>
      </c>
      <c r="AH1505" t="s">
        <v>158</v>
      </c>
      <c r="AI1505" t="s">
        <v>102</v>
      </c>
      <c r="AJ1505" t="s">
        <v>87</v>
      </c>
      <c r="AK1505" t="s">
        <v>77</v>
      </c>
      <c r="AL1505" t="s">
        <v>61</v>
      </c>
      <c r="AM1505" t="s">
        <v>88</v>
      </c>
      <c r="AN1505" t="s">
        <v>216</v>
      </c>
    </row>
    <row r="1506" spans="1:40" x14ac:dyDescent="0.2">
      <c r="A1506">
        <v>2017</v>
      </c>
      <c r="B1506" t="s">
        <v>148</v>
      </c>
      <c r="C1506" t="s">
        <v>149</v>
      </c>
      <c r="D1506" t="s">
        <v>42</v>
      </c>
      <c r="E1506" t="s">
        <v>43</v>
      </c>
      <c r="F1506" t="s">
        <v>44</v>
      </c>
      <c r="G1506" t="s">
        <v>140</v>
      </c>
      <c r="H1506" t="s">
        <v>141</v>
      </c>
      <c r="I1506" t="s">
        <v>81</v>
      </c>
      <c r="J1506" t="s">
        <v>48</v>
      </c>
      <c r="K1506" t="s">
        <v>49</v>
      </c>
      <c r="L1506">
        <v>3.3843000000000001</v>
      </c>
      <c r="O1506">
        <v>1.3815999999999999</v>
      </c>
      <c r="P1506">
        <v>8.0530000000000008</v>
      </c>
      <c r="Q1506" t="s">
        <v>142</v>
      </c>
      <c r="R1506">
        <v>96.615700000000004</v>
      </c>
      <c r="U1506">
        <v>91.947000000000003</v>
      </c>
      <c r="V1506">
        <v>98.618399999999994</v>
      </c>
      <c r="W1506">
        <v>291</v>
      </c>
      <c r="X1506" t="s">
        <v>51</v>
      </c>
      <c r="Y1506" t="s">
        <v>92</v>
      </c>
      <c r="Z1506" t="s">
        <v>51</v>
      </c>
      <c r="AA1506" t="s">
        <v>51</v>
      </c>
      <c r="AB1506" t="s">
        <v>84</v>
      </c>
      <c r="AC1506" t="s">
        <v>150</v>
      </c>
      <c r="AD1506" t="s">
        <v>55</v>
      </c>
      <c r="AE1506" t="s">
        <v>56</v>
      </c>
      <c r="AF1506" t="s">
        <v>144</v>
      </c>
      <c r="AG1506">
        <v>116</v>
      </c>
      <c r="AH1506" t="s">
        <v>58</v>
      </c>
      <c r="AI1506" t="s">
        <v>94</v>
      </c>
      <c r="AJ1506" t="s">
        <v>95</v>
      </c>
      <c r="AK1506" t="s">
        <v>148</v>
      </c>
      <c r="AL1506" t="s">
        <v>61</v>
      </c>
      <c r="AM1506" t="s">
        <v>62</v>
      </c>
      <c r="AN1506" t="s">
        <v>89</v>
      </c>
    </row>
    <row r="1507" spans="1:40" x14ac:dyDescent="0.2">
      <c r="A1507">
        <v>2017</v>
      </c>
      <c r="B1507" t="s">
        <v>103</v>
      </c>
      <c r="C1507" t="s">
        <v>104</v>
      </c>
      <c r="D1507" t="s">
        <v>42</v>
      </c>
      <c r="E1507" t="s">
        <v>43</v>
      </c>
      <c r="F1507" t="s">
        <v>44</v>
      </c>
      <c r="G1507" t="s">
        <v>66</v>
      </c>
      <c r="H1507" t="s">
        <v>66</v>
      </c>
      <c r="I1507" t="s">
        <v>67</v>
      </c>
      <c r="J1507" t="s">
        <v>48</v>
      </c>
      <c r="K1507" t="s">
        <v>49</v>
      </c>
      <c r="L1507">
        <v>24.012599999999999</v>
      </c>
      <c r="O1507">
        <v>15.3325</v>
      </c>
      <c r="P1507">
        <v>35.543799999999997</v>
      </c>
      <c r="Q1507" t="s">
        <v>68</v>
      </c>
      <c r="R1507">
        <v>75.987399999999994</v>
      </c>
      <c r="U1507">
        <v>64.456199999999995</v>
      </c>
      <c r="V1507">
        <v>84.667500000000004</v>
      </c>
      <c r="W1507">
        <v>117</v>
      </c>
      <c r="X1507" t="s">
        <v>51</v>
      </c>
      <c r="Y1507" t="s">
        <v>51</v>
      </c>
      <c r="Z1507" t="s">
        <v>83</v>
      </c>
      <c r="AA1507" t="s">
        <v>106</v>
      </c>
      <c r="AB1507" t="s">
        <v>51</v>
      </c>
      <c r="AC1507" t="s">
        <v>107</v>
      </c>
      <c r="AD1507" t="s">
        <v>55</v>
      </c>
      <c r="AE1507" t="s">
        <v>56</v>
      </c>
      <c r="AF1507" t="s">
        <v>73</v>
      </c>
      <c r="AG1507">
        <v>35</v>
      </c>
      <c r="AH1507" t="s">
        <v>58</v>
      </c>
      <c r="AI1507" t="s">
        <v>102</v>
      </c>
      <c r="AJ1507" t="s">
        <v>87</v>
      </c>
      <c r="AK1507" t="s">
        <v>103</v>
      </c>
      <c r="AL1507" t="s">
        <v>109</v>
      </c>
      <c r="AM1507" t="s">
        <v>88</v>
      </c>
      <c r="AN1507" t="s">
        <v>63</v>
      </c>
    </row>
    <row r="1508" spans="1:40" x14ac:dyDescent="0.2">
      <c r="A1508">
        <v>2017</v>
      </c>
      <c r="B1508" t="s">
        <v>64</v>
      </c>
      <c r="C1508" t="s">
        <v>65</v>
      </c>
      <c r="D1508" t="s">
        <v>42</v>
      </c>
      <c r="E1508" t="s">
        <v>43</v>
      </c>
      <c r="F1508" t="s">
        <v>44</v>
      </c>
      <c r="G1508" t="s">
        <v>79</v>
      </c>
      <c r="H1508" t="s">
        <v>80</v>
      </c>
      <c r="I1508" t="s">
        <v>81</v>
      </c>
      <c r="J1508" t="s">
        <v>48</v>
      </c>
      <c r="K1508" t="s">
        <v>49</v>
      </c>
      <c r="L1508">
        <v>37.130800000000001</v>
      </c>
      <c r="O1508">
        <v>21.644300000000001</v>
      </c>
      <c r="P1508">
        <v>55.806100000000001</v>
      </c>
      <c r="Q1508" t="s">
        <v>82</v>
      </c>
      <c r="R1508">
        <v>62.869199999999999</v>
      </c>
      <c r="U1508">
        <v>44.193899999999999</v>
      </c>
      <c r="V1508">
        <v>78.355699999999999</v>
      </c>
      <c r="W1508">
        <v>39</v>
      </c>
      <c r="X1508" t="s">
        <v>51</v>
      </c>
      <c r="Y1508" t="s">
        <v>51</v>
      </c>
      <c r="Z1508" t="s">
        <v>83</v>
      </c>
      <c r="AA1508" t="s">
        <v>51</v>
      </c>
      <c r="AB1508" t="s">
        <v>215</v>
      </c>
      <c r="AC1508" t="s">
        <v>72</v>
      </c>
      <c r="AD1508" t="s">
        <v>55</v>
      </c>
      <c r="AE1508" t="s">
        <v>56</v>
      </c>
      <c r="AF1508" t="s">
        <v>86</v>
      </c>
      <c r="AG1508">
        <v>128</v>
      </c>
      <c r="AH1508" t="s">
        <v>58</v>
      </c>
      <c r="AI1508" t="s">
        <v>102</v>
      </c>
      <c r="AJ1508" t="s">
        <v>87</v>
      </c>
      <c r="AK1508" t="s">
        <v>64</v>
      </c>
      <c r="AL1508" t="s">
        <v>61</v>
      </c>
      <c r="AM1508" t="s">
        <v>62</v>
      </c>
      <c r="AN1508" t="s">
        <v>216</v>
      </c>
    </row>
    <row r="1509" spans="1:40" x14ac:dyDescent="0.2">
      <c r="A1509">
        <v>2017</v>
      </c>
      <c r="B1509" t="s">
        <v>283</v>
      </c>
      <c r="C1509" t="s">
        <v>284</v>
      </c>
      <c r="D1509" t="s">
        <v>42</v>
      </c>
      <c r="E1509" t="s">
        <v>43</v>
      </c>
      <c r="F1509" t="s">
        <v>44</v>
      </c>
      <c r="G1509" t="s">
        <v>79</v>
      </c>
      <c r="H1509" t="s">
        <v>80</v>
      </c>
      <c r="I1509" t="s">
        <v>81</v>
      </c>
      <c r="J1509" t="s">
        <v>48</v>
      </c>
      <c r="K1509" t="s">
        <v>49</v>
      </c>
      <c r="L1509">
        <v>44.303899999999999</v>
      </c>
      <c r="O1509">
        <v>33.952800000000003</v>
      </c>
      <c r="P1509">
        <v>55.174599999999998</v>
      </c>
      <c r="Q1509" t="s">
        <v>82</v>
      </c>
      <c r="R1509">
        <v>55.696100000000001</v>
      </c>
      <c r="U1509">
        <v>44.825400000000002</v>
      </c>
      <c r="V1509">
        <v>66.047200000000004</v>
      </c>
      <c r="W1509">
        <v>82</v>
      </c>
      <c r="X1509" t="s">
        <v>51</v>
      </c>
      <c r="Y1509" t="s">
        <v>51</v>
      </c>
      <c r="Z1509" t="s">
        <v>70</v>
      </c>
      <c r="AA1509" t="s">
        <v>51</v>
      </c>
      <c r="AB1509" t="s">
        <v>115</v>
      </c>
      <c r="AC1509" t="s">
        <v>285</v>
      </c>
      <c r="AD1509" t="s">
        <v>55</v>
      </c>
      <c r="AE1509" t="s">
        <v>56</v>
      </c>
      <c r="AF1509" t="s">
        <v>86</v>
      </c>
      <c r="AG1509">
        <v>107</v>
      </c>
      <c r="AH1509" t="s">
        <v>58</v>
      </c>
      <c r="AI1509" t="s">
        <v>102</v>
      </c>
      <c r="AJ1509" t="s">
        <v>75</v>
      </c>
      <c r="AK1509" t="s">
        <v>283</v>
      </c>
      <c r="AL1509" t="s">
        <v>61</v>
      </c>
      <c r="AM1509" t="s">
        <v>62</v>
      </c>
      <c r="AN1509" t="s">
        <v>117</v>
      </c>
    </row>
    <row r="1510" spans="1:40" x14ac:dyDescent="0.2">
      <c r="A1510">
        <v>2017</v>
      </c>
      <c r="B1510" t="s">
        <v>64</v>
      </c>
      <c r="C1510" t="s">
        <v>65</v>
      </c>
      <c r="D1510" t="s">
        <v>42</v>
      </c>
      <c r="E1510" t="s">
        <v>43</v>
      </c>
      <c r="F1510" t="s">
        <v>44</v>
      </c>
      <c r="G1510" t="s">
        <v>79</v>
      </c>
      <c r="H1510" t="s">
        <v>80</v>
      </c>
      <c r="I1510" t="s">
        <v>81</v>
      </c>
      <c r="J1510" t="s">
        <v>48</v>
      </c>
      <c r="K1510" t="s">
        <v>49</v>
      </c>
      <c r="L1510">
        <v>12.066800000000001</v>
      </c>
      <c r="O1510">
        <v>4.9199000000000002</v>
      </c>
      <c r="P1510">
        <v>26.682300000000001</v>
      </c>
      <c r="Q1510" t="s">
        <v>82</v>
      </c>
      <c r="R1510">
        <v>87.933199999999999</v>
      </c>
      <c r="U1510">
        <v>73.317700000000002</v>
      </c>
      <c r="V1510">
        <v>95.080100000000002</v>
      </c>
      <c r="W1510">
        <v>35</v>
      </c>
      <c r="X1510" t="s">
        <v>51</v>
      </c>
      <c r="Y1510" t="s">
        <v>69</v>
      </c>
      <c r="Z1510" t="s">
        <v>83</v>
      </c>
      <c r="AA1510" t="s">
        <v>51</v>
      </c>
      <c r="AB1510" t="s">
        <v>84</v>
      </c>
      <c r="AC1510" t="s">
        <v>72</v>
      </c>
      <c r="AD1510" t="s">
        <v>55</v>
      </c>
      <c r="AE1510" t="s">
        <v>56</v>
      </c>
      <c r="AF1510" t="s">
        <v>86</v>
      </c>
      <c r="AG1510">
        <v>128</v>
      </c>
      <c r="AH1510" t="s">
        <v>58</v>
      </c>
      <c r="AI1510" t="s">
        <v>74</v>
      </c>
      <c r="AJ1510" t="s">
        <v>87</v>
      </c>
      <c r="AK1510" t="s">
        <v>64</v>
      </c>
      <c r="AL1510" t="s">
        <v>61</v>
      </c>
      <c r="AM1510" t="s">
        <v>62</v>
      </c>
      <c r="AN1510" t="s">
        <v>89</v>
      </c>
    </row>
    <row r="1511" spans="1:40" x14ac:dyDescent="0.2">
      <c r="A1511">
        <v>2017</v>
      </c>
      <c r="B1511" t="s">
        <v>103</v>
      </c>
      <c r="C1511" t="s">
        <v>104</v>
      </c>
      <c r="D1511" t="s">
        <v>42</v>
      </c>
      <c r="E1511" t="s">
        <v>43</v>
      </c>
      <c r="F1511" t="s">
        <v>44</v>
      </c>
      <c r="G1511" t="s">
        <v>140</v>
      </c>
      <c r="H1511" t="s">
        <v>141</v>
      </c>
      <c r="I1511" t="s">
        <v>81</v>
      </c>
      <c r="J1511" t="s">
        <v>48</v>
      </c>
      <c r="K1511" t="s">
        <v>49</v>
      </c>
      <c r="L1511">
        <v>0.7802</v>
      </c>
      <c r="O1511">
        <v>0.15509999999999999</v>
      </c>
      <c r="P1511">
        <v>3.8269000000000002</v>
      </c>
      <c r="Q1511" t="s">
        <v>142</v>
      </c>
      <c r="R1511">
        <v>99.219800000000006</v>
      </c>
      <c r="U1511">
        <v>96.173100000000005</v>
      </c>
      <c r="V1511">
        <v>99.844899999999996</v>
      </c>
      <c r="W1511">
        <v>146</v>
      </c>
      <c r="X1511" t="s">
        <v>99</v>
      </c>
      <c r="Y1511" t="s">
        <v>92</v>
      </c>
      <c r="Z1511" t="s">
        <v>105</v>
      </c>
      <c r="AA1511" t="s">
        <v>51</v>
      </c>
      <c r="AB1511" t="s">
        <v>71</v>
      </c>
      <c r="AC1511" t="s">
        <v>107</v>
      </c>
      <c r="AD1511" t="s">
        <v>55</v>
      </c>
      <c r="AE1511" t="s">
        <v>56</v>
      </c>
      <c r="AF1511" t="s">
        <v>144</v>
      </c>
      <c r="AG1511">
        <v>35</v>
      </c>
      <c r="AH1511" t="s">
        <v>101</v>
      </c>
      <c r="AI1511" t="s">
        <v>94</v>
      </c>
      <c r="AJ1511" t="s">
        <v>108</v>
      </c>
      <c r="AK1511" t="s">
        <v>103</v>
      </c>
      <c r="AL1511" t="s">
        <v>61</v>
      </c>
      <c r="AM1511" t="s">
        <v>88</v>
      </c>
      <c r="AN1511" t="s">
        <v>76</v>
      </c>
    </row>
    <row r="1512" spans="1:40" x14ac:dyDescent="0.2">
      <c r="A1512">
        <v>2017</v>
      </c>
      <c r="B1512" t="s">
        <v>193</v>
      </c>
      <c r="C1512" t="s">
        <v>194</v>
      </c>
      <c r="D1512" t="s">
        <v>42</v>
      </c>
      <c r="E1512" t="s">
        <v>43</v>
      </c>
      <c r="F1512" t="s">
        <v>44</v>
      </c>
      <c r="G1512" t="s">
        <v>45</v>
      </c>
      <c r="H1512" t="s">
        <v>46</v>
      </c>
      <c r="I1512" t="s">
        <v>47</v>
      </c>
      <c r="J1512" t="s">
        <v>48</v>
      </c>
      <c r="K1512" t="s">
        <v>49</v>
      </c>
      <c r="L1512">
        <v>22.007300000000001</v>
      </c>
      <c r="O1512">
        <v>16.677800000000001</v>
      </c>
      <c r="P1512">
        <v>28.458300000000001</v>
      </c>
      <c r="Q1512" t="s">
        <v>50</v>
      </c>
      <c r="R1512">
        <v>77.992699999999999</v>
      </c>
      <c r="U1512">
        <v>71.541700000000006</v>
      </c>
      <c r="V1512">
        <v>83.322199999999995</v>
      </c>
      <c r="W1512">
        <v>192</v>
      </c>
      <c r="X1512" t="s">
        <v>51</v>
      </c>
      <c r="Y1512" t="s">
        <v>166</v>
      </c>
      <c r="Z1512" t="s">
        <v>70</v>
      </c>
      <c r="AA1512" t="s">
        <v>120</v>
      </c>
      <c r="AB1512" t="s">
        <v>51</v>
      </c>
      <c r="AC1512" t="s">
        <v>196</v>
      </c>
      <c r="AD1512" t="s">
        <v>55</v>
      </c>
      <c r="AE1512" t="s">
        <v>56</v>
      </c>
      <c r="AF1512" t="s">
        <v>57</v>
      </c>
      <c r="AG1512">
        <v>50</v>
      </c>
      <c r="AH1512" t="s">
        <v>58</v>
      </c>
      <c r="AI1512" t="s">
        <v>168</v>
      </c>
      <c r="AJ1512" t="s">
        <v>75</v>
      </c>
      <c r="AK1512" t="s">
        <v>193</v>
      </c>
      <c r="AL1512" t="s">
        <v>122</v>
      </c>
      <c r="AM1512" t="s">
        <v>88</v>
      </c>
      <c r="AN1512" t="s">
        <v>63</v>
      </c>
    </row>
    <row r="1513" spans="1:40" x14ac:dyDescent="0.2">
      <c r="A1513">
        <v>2017</v>
      </c>
      <c r="B1513" t="s">
        <v>209</v>
      </c>
      <c r="C1513" t="s">
        <v>210</v>
      </c>
      <c r="D1513" t="s">
        <v>42</v>
      </c>
      <c r="E1513" t="s">
        <v>43</v>
      </c>
      <c r="F1513" t="s">
        <v>44</v>
      </c>
      <c r="G1513" t="s">
        <v>140</v>
      </c>
      <c r="H1513" t="s">
        <v>141</v>
      </c>
      <c r="I1513" t="s">
        <v>81</v>
      </c>
      <c r="J1513" t="s">
        <v>48</v>
      </c>
      <c r="K1513" t="s">
        <v>49</v>
      </c>
      <c r="L1513">
        <v>2.161</v>
      </c>
      <c r="O1513">
        <v>0.28110000000000002</v>
      </c>
      <c r="P1513">
        <v>14.752700000000001</v>
      </c>
      <c r="Q1513" t="s">
        <v>142</v>
      </c>
      <c r="R1513">
        <v>97.838999999999999</v>
      </c>
      <c r="U1513">
        <v>85.247299999999996</v>
      </c>
      <c r="V1513">
        <v>99.718900000000005</v>
      </c>
      <c r="W1513">
        <v>41</v>
      </c>
      <c r="X1513" t="s">
        <v>51</v>
      </c>
      <c r="Y1513" t="s">
        <v>92</v>
      </c>
      <c r="Z1513" t="s">
        <v>70</v>
      </c>
      <c r="AA1513" t="s">
        <v>51</v>
      </c>
      <c r="AB1513" t="s">
        <v>84</v>
      </c>
      <c r="AC1513" t="s">
        <v>211</v>
      </c>
      <c r="AD1513" t="s">
        <v>55</v>
      </c>
      <c r="AE1513" t="s">
        <v>56</v>
      </c>
      <c r="AF1513" t="s">
        <v>144</v>
      </c>
      <c r="AG1513">
        <v>25</v>
      </c>
      <c r="AH1513" t="s">
        <v>58</v>
      </c>
      <c r="AI1513" t="s">
        <v>94</v>
      </c>
      <c r="AJ1513" t="s">
        <v>75</v>
      </c>
      <c r="AK1513" t="s">
        <v>209</v>
      </c>
      <c r="AL1513" t="s">
        <v>61</v>
      </c>
      <c r="AM1513" t="s">
        <v>88</v>
      </c>
      <c r="AN1513" t="s">
        <v>89</v>
      </c>
    </row>
    <row r="1514" spans="1:40" x14ac:dyDescent="0.2">
      <c r="A1514">
        <v>2017</v>
      </c>
      <c r="B1514" t="s">
        <v>103</v>
      </c>
      <c r="C1514" t="s">
        <v>104</v>
      </c>
      <c r="D1514" t="s">
        <v>42</v>
      </c>
      <c r="E1514" t="s">
        <v>43</v>
      </c>
      <c r="F1514" t="s">
        <v>44</v>
      </c>
      <c r="G1514" t="s">
        <v>66</v>
      </c>
      <c r="H1514" t="s">
        <v>66</v>
      </c>
      <c r="I1514" t="s">
        <v>67</v>
      </c>
      <c r="J1514" t="s">
        <v>48</v>
      </c>
      <c r="K1514" t="s">
        <v>49</v>
      </c>
      <c r="L1514">
        <v>12.033200000000001</v>
      </c>
      <c r="O1514">
        <v>3.1802999999999999</v>
      </c>
      <c r="P1514">
        <v>36.291600000000003</v>
      </c>
      <c r="Q1514" t="s">
        <v>68</v>
      </c>
      <c r="R1514">
        <v>87.966800000000006</v>
      </c>
      <c r="U1514">
        <v>63.708399999999997</v>
      </c>
      <c r="V1514">
        <v>96.819699999999997</v>
      </c>
      <c r="W1514">
        <v>41</v>
      </c>
      <c r="X1514" t="s">
        <v>156</v>
      </c>
      <c r="Y1514" t="s">
        <v>266</v>
      </c>
      <c r="Z1514" t="s">
        <v>53</v>
      </c>
      <c r="AA1514" t="s">
        <v>51</v>
      </c>
      <c r="AB1514" t="s">
        <v>71</v>
      </c>
      <c r="AC1514" t="s">
        <v>107</v>
      </c>
      <c r="AD1514" t="s">
        <v>55</v>
      </c>
      <c r="AE1514" t="s">
        <v>56</v>
      </c>
      <c r="AF1514" t="s">
        <v>73</v>
      </c>
      <c r="AG1514">
        <v>35</v>
      </c>
      <c r="AH1514" t="s">
        <v>158</v>
      </c>
      <c r="AI1514" t="s">
        <v>267</v>
      </c>
      <c r="AJ1514" t="s">
        <v>60</v>
      </c>
      <c r="AK1514" t="s">
        <v>103</v>
      </c>
      <c r="AL1514" t="s">
        <v>61</v>
      </c>
      <c r="AM1514" t="s">
        <v>88</v>
      </c>
      <c r="AN1514" t="s">
        <v>76</v>
      </c>
    </row>
    <row r="1515" spans="1:40" x14ac:dyDescent="0.2">
      <c r="A1515">
        <v>2017</v>
      </c>
      <c r="B1515" t="s">
        <v>274</v>
      </c>
      <c r="C1515" t="s">
        <v>275</v>
      </c>
      <c r="D1515" t="s">
        <v>42</v>
      </c>
      <c r="E1515" t="s">
        <v>43</v>
      </c>
      <c r="F1515" t="s">
        <v>44</v>
      </c>
      <c r="G1515" t="s">
        <v>45</v>
      </c>
      <c r="H1515" t="s">
        <v>46</v>
      </c>
      <c r="I1515" t="s">
        <v>47</v>
      </c>
      <c r="J1515" t="s">
        <v>48</v>
      </c>
      <c r="K1515" t="s">
        <v>49</v>
      </c>
      <c r="L1515">
        <v>58.996299999999998</v>
      </c>
      <c r="O1515">
        <v>44.6312</v>
      </c>
      <c r="P1515">
        <v>71.974800000000002</v>
      </c>
      <c r="Q1515" t="s">
        <v>50</v>
      </c>
      <c r="R1515">
        <v>41.003700000000002</v>
      </c>
      <c r="U1515">
        <v>28.025200000000002</v>
      </c>
      <c r="V1515">
        <v>55.3688</v>
      </c>
      <c r="W1515">
        <v>66</v>
      </c>
      <c r="X1515" t="s">
        <v>51</v>
      </c>
      <c r="Y1515" t="s">
        <v>51</v>
      </c>
      <c r="Z1515" t="s">
        <v>105</v>
      </c>
      <c r="AA1515" t="s">
        <v>106</v>
      </c>
      <c r="AB1515" t="s">
        <v>51</v>
      </c>
      <c r="AC1515" t="s">
        <v>276</v>
      </c>
      <c r="AD1515" t="s">
        <v>55</v>
      </c>
      <c r="AE1515" t="s">
        <v>56</v>
      </c>
      <c r="AF1515" t="s">
        <v>57</v>
      </c>
      <c r="AG1515">
        <v>48</v>
      </c>
      <c r="AH1515" t="s">
        <v>58</v>
      </c>
      <c r="AI1515" t="s">
        <v>102</v>
      </c>
      <c r="AJ1515" t="s">
        <v>108</v>
      </c>
      <c r="AK1515" t="s">
        <v>274</v>
      </c>
      <c r="AL1515" t="s">
        <v>109</v>
      </c>
      <c r="AM1515" t="s">
        <v>88</v>
      </c>
      <c r="AN1515" t="s">
        <v>63</v>
      </c>
    </row>
    <row r="1516" spans="1:40" x14ac:dyDescent="0.2">
      <c r="A1516">
        <v>2017</v>
      </c>
      <c r="B1516" t="s">
        <v>277</v>
      </c>
      <c r="C1516" t="s">
        <v>278</v>
      </c>
      <c r="D1516" t="s">
        <v>42</v>
      </c>
      <c r="E1516" t="s">
        <v>43</v>
      </c>
      <c r="F1516" t="s">
        <v>44</v>
      </c>
      <c r="G1516" t="s">
        <v>45</v>
      </c>
      <c r="H1516" t="s">
        <v>46</v>
      </c>
      <c r="I1516" t="s">
        <v>47</v>
      </c>
      <c r="J1516" t="s">
        <v>48</v>
      </c>
      <c r="K1516" t="s">
        <v>49</v>
      </c>
      <c r="L1516">
        <v>17.838200000000001</v>
      </c>
      <c r="O1516">
        <v>9.7538999999999998</v>
      </c>
      <c r="P1516">
        <v>30.368200000000002</v>
      </c>
      <c r="Q1516" t="s">
        <v>50</v>
      </c>
      <c r="R1516">
        <v>82.161799999999999</v>
      </c>
      <c r="U1516">
        <v>69.631799999999998</v>
      </c>
      <c r="V1516">
        <v>90.246099999999998</v>
      </c>
      <c r="W1516">
        <v>89</v>
      </c>
      <c r="X1516" t="s">
        <v>99</v>
      </c>
      <c r="Y1516" t="s">
        <v>92</v>
      </c>
      <c r="Z1516" t="s">
        <v>105</v>
      </c>
      <c r="AA1516" t="s">
        <v>51</v>
      </c>
      <c r="AB1516" t="s">
        <v>71</v>
      </c>
      <c r="AC1516" t="s">
        <v>279</v>
      </c>
      <c r="AD1516" t="s">
        <v>55</v>
      </c>
      <c r="AE1516" t="s">
        <v>56</v>
      </c>
      <c r="AF1516" t="s">
        <v>57</v>
      </c>
      <c r="AG1516">
        <v>108</v>
      </c>
      <c r="AH1516" t="s">
        <v>101</v>
      </c>
      <c r="AI1516" t="s">
        <v>94</v>
      </c>
      <c r="AJ1516" t="s">
        <v>108</v>
      </c>
      <c r="AK1516" t="s">
        <v>277</v>
      </c>
      <c r="AL1516" t="s">
        <v>61</v>
      </c>
      <c r="AM1516" t="s">
        <v>62</v>
      </c>
      <c r="AN1516" t="s">
        <v>76</v>
      </c>
    </row>
    <row r="1517" spans="1:40" x14ac:dyDescent="0.2">
      <c r="A1517">
        <v>2017</v>
      </c>
      <c r="B1517" t="s">
        <v>40</v>
      </c>
      <c r="C1517" t="s">
        <v>41</v>
      </c>
      <c r="D1517" t="s">
        <v>42</v>
      </c>
      <c r="E1517" t="s">
        <v>43</v>
      </c>
      <c r="F1517" t="s">
        <v>44</v>
      </c>
      <c r="G1517" t="s">
        <v>140</v>
      </c>
      <c r="H1517" t="s">
        <v>141</v>
      </c>
      <c r="I1517" t="s">
        <v>81</v>
      </c>
      <c r="J1517" t="s">
        <v>48</v>
      </c>
      <c r="K1517" t="s">
        <v>49</v>
      </c>
      <c r="L1517">
        <v>6.3617999999999997</v>
      </c>
      <c r="O1517">
        <v>2.6714000000000002</v>
      </c>
      <c r="P1517">
        <v>14.3962</v>
      </c>
      <c r="Q1517" t="s">
        <v>142</v>
      </c>
      <c r="R1517">
        <v>93.638199999999998</v>
      </c>
      <c r="U1517">
        <v>85.603800000000007</v>
      </c>
      <c r="V1517">
        <v>97.328599999999994</v>
      </c>
      <c r="W1517">
        <v>104</v>
      </c>
      <c r="X1517" t="s">
        <v>156</v>
      </c>
      <c r="Y1517" t="s">
        <v>92</v>
      </c>
      <c r="Z1517" t="s">
        <v>51</v>
      </c>
      <c r="AA1517" t="s">
        <v>51</v>
      </c>
      <c r="AB1517" t="s">
        <v>84</v>
      </c>
      <c r="AC1517" t="s">
        <v>54</v>
      </c>
      <c r="AD1517" t="s">
        <v>55</v>
      </c>
      <c r="AE1517" t="s">
        <v>56</v>
      </c>
      <c r="AF1517" t="s">
        <v>144</v>
      </c>
      <c r="AG1517">
        <v>117</v>
      </c>
      <c r="AH1517" t="s">
        <v>158</v>
      </c>
      <c r="AI1517" t="s">
        <v>94</v>
      </c>
      <c r="AJ1517" t="s">
        <v>95</v>
      </c>
      <c r="AK1517" t="s">
        <v>40</v>
      </c>
      <c r="AL1517" t="s">
        <v>61</v>
      </c>
      <c r="AM1517" t="s">
        <v>62</v>
      </c>
      <c r="AN1517" t="s">
        <v>89</v>
      </c>
    </row>
    <row r="1518" spans="1:40" x14ac:dyDescent="0.2">
      <c r="A1518">
        <v>2017</v>
      </c>
      <c r="B1518" t="s">
        <v>178</v>
      </c>
      <c r="C1518" t="s">
        <v>179</v>
      </c>
      <c r="D1518" t="s">
        <v>42</v>
      </c>
      <c r="E1518" t="s">
        <v>43</v>
      </c>
      <c r="F1518" t="s">
        <v>44</v>
      </c>
      <c r="G1518" t="s">
        <v>66</v>
      </c>
      <c r="H1518" t="s">
        <v>66</v>
      </c>
      <c r="I1518" t="s">
        <v>67</v>
      </c>
      <c r="J1518" t="s">
        <v>48</v>
      </c>
      <c r="K1518" t="s">
        <v>49</v>
      </c>
      <c r="L1518">
        <v>15.6615</v>
      </c>
      <c r="O1518">
        <v>7.4134000000000002</v>
      </c>
      <c r="P1518">
        <v>30.102499999999999</v>
      </c>
      <c r="Q1518" t="s">
        <v>68</v>
      </c>
      <c r="R1518">
        <v>84.338499999999996</v>
      </c>
      <c r="U1518">
        <v>69.897499999999994</v>
      </c>
      <c r="V1518">
        <v>92.586600000000004</v>
      </c>
      <c r="W1518">
        <v>54</v>
      </c>
      <c r="X1518" t="s">
        <v>156</v>
      </c>
      <c r="Y1518" t="s">
        <v>92</v>
      </c>
      <c r="Z1518" t="s">
        <v>51</v>
      </c>
      <c r="AA1518" t="s">
        <v>106</v>
      </c>
      <c r="AB1518" t="s">
        <v>51</v>
      </c>
      <c r="AC1518" t="s">
        <v>180</v>
      </c>
      <c r="AD1518" t="s">
        <v>55</v>
      </c>
      <c r="AE1518" t="s">
        <v>56</v>
      </c>
      <c r="AF1518" t="s">
        <v>73</v>
      </c>
      <c r="AG1518">
        <v>114</v>
      </c>
      <c r="AH1518" t="s">
        <v>158</v>
      </c>
      <c r="AI1518" t="s">
        <v>94</v>
      </c>
      <c r="AJ1518" t="s">
        <v>95</v>
      </c>
      <c r="AK1518" t="s">
        <v>178</v>
      </c>
      <c r="AL1518" t="s">
        <v>109</v>
      </c>
      <c r="AM1518" t="s">
        <v>62</v>
      </c>
      <c r="AN1518" t="s">
        <v>63</v>
      </c>
    </row>
    <row r="1519" spans="1:40" x14ac:dyDescent="0.2">
      <c r="A1519">
        <v>2017</v>
      </c>
      <c r="B1519" t="s">
        <v>178</v>
      </c>
      <c r="C1519" t="s">
        <v>179</v>
      </c>
      <c r="D1519" t="s">
        <v>42</v>
      </c>
      <c r="E1519" t="s">
        <v>43</v>
      </c>
      <c r="F1519" t="s">
        <v>44</v>
      </c>
      <c r="G1519" t="s">
        <v>79</v>
      </c>
      <c r="H1519" t="s">
        <v>80</v>
      </c>
      <c r="I1519" t="s">
        <v>81</v>
      </c>
      <c r="J1519" t="s">
        <v>48</v>
      </c>
      <c r="K1519" t="s">
        <v>49</v>
      </c>
      <c r="L1519">
        <v>21.385000000000002</v>
      </c>
      <c r="O1519">
        <v>11.7179</v>
      </c>
      <c r="P1519">
        <v>35.793599999999998</v>
      </c>
      <c r="Q1519" t="s">
        <v>82</v>
      </c>
      <c r="R1519">
        <v>78.614999999999995</v>
      </c>
      <c r="U1519">
        <v>64.206400000000002</v>
      </c>
      <c r="V1519">
        <v>88.2821</v>
      </c>
      <c r="W1519">
        <v>39</v>
      </c>
      <c r="X1519" t="s">
        <v>156</v>
      </c>
      <c r="Y1519" t="s">
        <v>52</v>
      </c>
      <c r="Z1519" t="s">
        <v>70</v>
      </c>
      <c r="AA1519" t="s">
        <v>51</v>
      </c>
      <c r="AB1519" t="s">
        <v>71</v>
      </c>
      <c r="AC1519" t="s">
        <v>180</v>
      </c>
      <c r="AD1519" t="s">
        <v>55</v>
      </c>
      <c r="AE1519" t="s">
        <v>56</v>
      </c>
      <c r="AF1519" t="s">
        <v>86</v>
      </c>
      <c r="AG1519">
        <v>114</v>
      </c>
      <c r="AH1519" t="s">
        <v>158</v>
      </c>
      <c r="AI1519" t="s">
        <v>59</v>
      </c>
      <c r="AJ1519" t="s">
        <v>75</v>
      </c>
      <c r="AK1519" t="s">
        <v>178</v>
      </c>
      <c r="AL1519" t="s">
        <v>61</v>
      </c>
      <c r="AM1519" t="s">
        <v>62</v>
      </c>
      <c r="AN1519" t="s">
        <v>76</v>
      </c>
    </row>
    <row r="1520" spans="1:40" x14ac:dyDescent="0.2">
      <c r="A1520">
        <v>2017</v>
      </c>
      <c r="B1520" t="s">
        <v>235</v>
      </c>
      <c r="C1520" t="s">
        <v>236</v>
      </c>
      <c r="D1520" t="s">
        <v>42</v>
      </c>
      <c r="E1520" t="s">
        <v>43</v>
      </c>
      <c r="F1520" t="s">
        <v>44</v>
      </c>
      <c r="G1520" t="s">
        <v>66</v>
      </c>
      <c r="H1520" t="s">
        <v>66</v>
      </c>
      <c r="I1520" t="s">
        <v>67</v>
      </c>
      <c r="J1520" t="s">
        <v>48</v>
      </c>
      <c r="K1520" t="s">
        <v>49</v>
      </c>
      <c r="L1520">
        <v>22.5473</v>
      </c>
      <c r="O1520">
        <v>18.511299999999999</v>
      </c>
      <c r="P1520">
        <v>27.169799999999999</v>
      </c>
      <c r="Q1520" t="s">
        <v>68</v>
      </c>
      <c r="R1520">
        <v>77.452699999999993</v>
      </c>
      <c r="U1520">
        <v>72.830200000000005</v>
      </c>
      <c r="V1520">
        <v>81.488699999999994</v>
      </c>
      <c r="W1520">
        <v>579</v>
      </c>
      <c r="X1520" t="s">
        <v>51</v>
      </c>
      <c r="Y1520" t="s">
        <v>51</v>
      </c>
      <c r="Z1520" t="s">
        <v>51</v>
      </c>
      <c r="AA1520" t="s">
        <v>106</v>
      </c>
      <c r="AB1520" t="s">
        <v>51</v>
      </c>
      <c r="AC1520" t="s">
        <v>238</v>
      </c>
      <c r="AD1520" t="s">
        <v>55</v>
      </c>
      <c r="AE1520" t="s">
        <v>56</v>
      </c>
      <c r="AF1520" t="s">
        <v>73</v>
      </c>
      <c r="AG1520">
        <v>12</v>
      </c>
      <c r="AH1520" t="s">
        <v>58</v>
      </c>
      <c r="AI1520" t="s">
        <v>102</v>
      </c>
      <c r="AJ1520" t="s">
        <v>95</v>
      </c>
      <c r="AK1520" t="s">
        <v>235</v>
      </c>
      <c r="AL1520" t="s">
        <v>109</v>
      </c>
      <c r="AM1520" t="s">
        <v>88</v>
      </c>
      <c r="AN1520" t="s">
        <v>63</v>
      </c>
    </row>
    <row r="1521" spans="1:40" x14ac:dyDescent="0.2">
      <c r="A1521">
        <v>2017</v>
      </c>
      <c r="B1521" t="s">
        <v>126</v>
      </c>
      <c r="C1521" t="s">
        <v>127</v>
      </c>
      <c r="D1521" t="s">
        <v>42</v>
      </c>
      <c r="E1521" t="s">
        <v>43</v>
      </c>
      <c r="F1521" t="s">
        <v>44</v>
      </c>
      <c r="G1521" t="s">
        <v>45</v>
      </c>
      <c r="H1521" t="s">
        <v>46</v>
      </c>
      <c r="I1521" t="s">
        <v>47</v>
      </c>
      <c r="J1521" t="s">
        <v>48</v>
      </c>
      <c r="K1521" t="s">
        <v>49</v>
      </c>
      <c r="L1521">
        <v>68.912599999999998</v>
      </c>
      <c r="O1521">
        <v>61.099699999999999</v>
      </c>
      <c r="P1521">
        <v>75.778300000000002</v>
      </c>
      <c r="Q1521" t="s">
        <v>50</v>
      </c>
      <c r="R1521">
        <v>31.087399999999999</v>
      </c>
      <c r="U1521">
        <v>24.221699999999998</v>
      </c>
      <c r="V1521">
        <v>38.900300000000001</v>
      </c>
      <c r="W1521">
        <v>227</v>
      </c>
      <c r="X1521" t="s">
        <v>51</v>
      </c>
      <c r="Y1521" t="s">
        <v>51</v>
      </c>
      <c r="Z1521" t="s">
        <v>70</v>
      </c>
      <c r="AA1521" t="s">
        <v>161</v>
      </c>
      <c r="AB1521" t="s">
        <v>51</v>
      </c>
      <c r="AC1521" t="s">
        <v>131</v>
      </c>
      <c r="AD1521" t="s">
        <v>55</v>
      </c>
      <c r="AE1521" t="s">
        <v>56</v>
      </c>
      <c r="AF1521" t="s">
        <v>57</v>
      </c>
      <c r="AG1521">
        <v>23</v>
      </c>
      <c r="AH1521" t="s">
        <v>58</v>
      </c>
      <c r="AI1521" t="s">
        <v>102</v>
      </c>
      <c r="AJ1521" t="s">
        <v>75</v>
      </c>
      <c r="AK1521" t="s">
        <v>126</v>
      </c>
      <c r="AL1521" t="s">
        <v>163</v>
      </c>
      <c r="AM1521" t="s">
        <v>88</v>
      </c>
      <c r="AN1521" t="s">
        <v>63</v>
      </c>
    </row>
    <row r="1522" spans="1:40" x14ac:dyDescent="0.2">
      <c r="A1522">
        <v>2017</v>
      </c>
      <c r="B1522" t="s">
        <v>235</v>
      </c>
      <c r="C1522" t="s">
        <v>236</v>
      </c>
      <c r="D1522" t="s">
        <v>42</v>
      </c>
      <c r="E1522" t="s">
        <v>43</v>
      </c>
      <c r="F1522" t="s">
        <v>44</v>
      </c>
      <c r="G1522" t="s">
        <v>66</v>
      </c>
      <c r="H1522" t="s">
        <v>66</v>
      </c>
      <c r="I1522" t="s">
        <v>67</v>
      </c>
      <c r="J1522" t="s">
        <v>48</v>
      </c>
      <c r="K1522" t="s">
        <v>49</v>
      </c>
      <c r="L1522">
        <v>7.9358000000000004</v>
      </c>
      <c r="O1522">
        <v>5.3506999999999998</v>
      </c>
      <c r="P1522">
        <v>11.6165</v>
      </c>
      <c r="Q1522" t="s">
        <v>68</v>
      </c>
      <c r="R1522">
        <v>92.0642</v>
      </c>
      <c r="U1522">
        <v>88.383499999999998</v>
      </c>
      <c r="V1522">
        <v>94.649299999999997</v>
      </c>
      <c r="W1522">
        <v>361</v>
      </c>
      <c r="X1522" t="s">
        <v>156</v>
      </c>
      <c r="Y1522" t="s">
        <v>69</v>
      </c>
      <c r="Z1522" t="s">
        <v>51</v>
      </c>
      <c r="AA1522" t="s">
        <v>51</v>
      </c>
      <c r="AB1522" t="s">
        <v>84</v>
      </c>
      <c r="AC1522" t="s">
        <v>238</v>
      </c>
      <c r="AD1522" t="s">
        <v>55</v>
      </c>
      <c r="AE1522" t="s">
        <v>56</v>
      </c>
      <c r="AF1522" t="s">
        <v>73</v>
      </c>
      <c r="AG1522">
        <v>12</v>
      </c>
      <c r="AH1522" t="s">
        <v>158</v>
      </c>
      <c r="AI1522" t="s">
        <v>74</v>
      </c>
      <c r="AJ1522" t="s">
        <v>95</v>
      </c>
      <c r="AK1522" t="s">
        <v>235</v>
      </c>
      <c r="AL1522" t="s">
        <v>61</v>
      </c>
      <c r="AM1522" t="s">
        <v>88</v>
      </c>
      <c r="AN1522" t="s">
        <v>89</v>
      </c>
    </row>
    <row r="1523" spans="1:40" x14ac:dyDescent="0.2">
      <c r="A1523">
        <v>2017</v>
      </c>
      <c r="B1523" t="s">
        <v>164</v>
      </c>
      <c r="C1523" t="s">
        <v>165</v>
      </c>
      <c r="D1523" t="s">
        <v>42</v>
      </c>
      <c r="E1523" t="s">
        <v>43</v>
      </c>
      <c r="F1523" t="s">
        <v>44</v>
      </c>
      <c r="G1523" t="s">
        <v>45</v>
      </c>
      <c r="H1523" t="s">
        <v>46</v>
      </c>
      <c r="I1523" t="s">
        <v>47</v>
      </c>
      <c r="J1523" t="s">
        <v>48</v>
      </c>
      <c r="K1523" t="s">
        <v>49</v>
      </c>
      <c r="L1523">
        <v>39.154200000000003</v>
      </c>
      <c r="O1523">
        <v>29.161100000000001</v>
      </c>
      <c r="P1523">
        <v>50.147500000000001</v>
      </c>
      <c r="Q1523" t="s">
        <v>50</v>
      </c>
      <c r="R1523">
        <v>60.845799999999997</v>
      </c>
      <c r="U1523">
        <v>49.852499999999999</v>
      </c>
      <c r="V1523">
        <v>70.838899999999995</v>
      </c>
      <c r="W1523">
        <v>51</v>
      </c>
      <c r="X1523" t="s">
        <v>51</v>
      </c>
      <c r="Y1523" t="s">
        <v>166</v>
      </c>
      <c r="Z1523" t="s">
        <v>51</v>
      </c>
      <c r="AA1523" t="s">
        <v>51</v>
      </c>
      <c r="AB1523" t="s">
        <v>84</v>
      </c>
      <c r="AC1523" t="s">
        <v>167</v>
      </c>
      <c r="AD1523" t="s">
        <v>55</v>
      </c>
      <c r="AE1523" t="s">
        <v>56</v>
      </c>
      <c r="AF1523" t="s">
        <v>57</v>
      </c>
      <c r="AG1523">
        <v>44</v>
      </c>
      <c r="AH1523" t="s">
        <v>58</v>
      </c>
      <c r="AI1523" t="s">
        <v>168</v>
      </c>
      <c r="AJ1523" t="s">
        <v>95</v>
      </c>
      <c r="AK1523" t="s">
        <v>164</v>
      </c>
      <c r="AL1523" t="s">
        <v>61</v>
      </c>
      <c r="AM1523" t="s">
        <v>88</v>
      </c>
      <c r="AN1523" t="s">
        <v>89</v>
      </c>
    </row>
    <row r="1524" spans="1:40" x14ac:dyDescent="0.2">
      <c r="A1524">
        <v>2017</v>
      </c>
      <c r="B1524" t="s">
        <v>103</v>
      </c>
      <c r="C1524" t="s">
        <v>104</v>
      </c>
      <c r="D1524" t="s">
        <v>42</v>
      </c>
      <c r="E1524" t="s">
        <v>43</v>
      </c>
      <c r="F1524" t="s">
        <v>44</v>
      </c>
      <c r="G1524" t="s">
        <v>79</v>
      </c>
      <c r="H1524" t="s">
        <v>80</v>
      </c>
      <c r="I1524" t="s">
        <v>81</v>
      </c>
      <c r="J1524" t="s">
        <v>48</v>
      </c>
      <c r="K1524" t="s">
        <v>49</v>
      </c>
      <c r="L1524">
        <v>13.6951</v>
      </c>
      <c r="O1524">
        <v>8.8801000000000005</v>
      </c>
      <c r="P1524">
        <v>20.532399999999999</v>
      </c>
      <c r="Q1524" t="s">
        <v>82</v>
      </c>
      <c r="R1524">
        <v>86.304900000000004</v>
      </c>
      <c r="U1524">
        <v>79.467600000000004</v>
      </c>
      <c r="V1524">
        <v>91.119900000000001</v>
      </c>
      <c r="W1524">
        <v>205</v>
      </c>
      <c r="X1524" t="s">
        <v>51</v>
      </c>
      <c r="Y1524" t="s">
        <v>266</v>
      </c>
      <c r="Z1524" t="s">
        <v>70</v>
      </c>
      <c r="AA1524" t="s">
        <v>120</v>
      </c>
      <c r="AB1524" t="s">
        <v>51</v>
      </c>
      <c r="AC1524" t="s">
        <v>107</v>
      </c>
      <c r="AD1524" t="s">
        <v>55</v>
      </c>
      <c r="AE1524" t="s">
        <v>56</v>
      </c>
      <c r="AF1524" t="s">
        <v>86</v>
      </c>
      <c r="AG1524">
        <v>35</v>
      </c>
      <c r="AH1524" t="s">
        <v>58</v>
      </c>
      <c r="AI1524" t="s">
        <v>267</v>
      </c>
      <c r="AJ1524" t="s">
        <v>75</v>
      </c>
      <c r="AK1524" t="s">
        <v>103</v>
      </c>
      <c r="AL1524" t="s">
        <v>122</v>
      </c>
      <c r="AM1524" t="s">
        <v>88</v>
      </c>
      <c r="AN1524" t="s">
        <v>63</v>
      </c>
    </row>
    <row r="1525" spans="1:40" x14ac:dyDescent="0.2">
      <c r="A1525">
        <v>2017</v>
      </c>
      <c r="B1525" t="s">
        <v>254</v>
      </c>
      <c r="C1525" t="s">
        <v>255</v>
      </c>
      <c r="D1525" t="s">
        <v>42</v>
      </c>
      <c r="E1525" t="s">
        <v>43</v>
      </c>
      <c r="F1525" t="s">
        <v>44</v>
      </c>
      <c r="G1525" t="s">
        <v>128</v>
      </c>
      <c r="H1525" t="s">
        <v>129</v>
      </c>
      <c r="I1525" t="s">
        <v>81</v>
      </c>
      <c r="J1525" t="s">
        <v>48</v>
      </c>
      <c r="K1525" t="s">
        <v>49</v>
      </c>
      <c r="L1525">
        <v>13.460699999999999</v>
      </c>
      <c r="O1525">
        <v>10.8504</v>
      </c>
      <c r="P1525">
        <v>16.5822</v>
      </c>
      <c r="Q1525" t="s">
        <v>130</v>
      </c>
      <c r="R1525">
        <v>86.539299999999997</v>
      </c>
      <c r="U1525">
        <v>83.4178</v>
      </c>
      <c r="V1525">
        <v>89.149600000000007</v>
      </c>
      <c r="W1525">
        <v>888</v>
      </c>
      <c r="X1525" t="s">
        <v>51</v>
      </c>
      <c r="Y1525" t="s">
        <v>92</v>
      </c>
      <c r="Z1525" t="s">
        <v>83</v>
      </c>
      <c r="AA1525" t="s">
        <v>51</v>
      </c>
      <c r="AB1525" t="s">
        <v>51</v>
      </c>
      <c r="AD1525" t="s">
        <v>55</v>
      </c>
      <c r="AE1525" t="s">
        <v>56</v>
      </c>
      <c r="AF1525" t="s">
        <v>132</v>
      </c>
      <c r="AG1525">
        <v>59</v>
      </c>
      <c r="AH1525" t="s">
        <v>58</v>
      </c>
      <c r="AI1525" t="s">
        <v>94</v>
      </c>
      <c r="AJ1525" t="s">
        <v>87</v>
      </c>
      <c r="AK1525" t="s">
        <v>254</v>
      </c>
      <c r="AL1525" t="s">
        <v>61</v>
      </c>
      <c r="AM1525" t="s">
        <v>256</v>
      </c>
      <c r="AN1525" t="s">
        <v>63</v>
      </c>
    </row>
    <row r="1526" spans="1:40" x14ac:dyDescent="0.2">
      <c r="A1526">
        <v>2017</v>
      </c>
      <c r="B1526" t="s">
        <v>190</v>
      </c>
      <c r="C1526" t="s">
        <v>191</v>
      </c>
      <c r="D1526" t="s">
        <v>42</v>
      </c>
      <c r="E1526" t="s">
        <v>43</v>
      </c>
      <c r="F1526" t="s">
        <v>44</v>
      </c>
      <c r="G1526" t="s">
        <v>45</v>
      </c>
      <c r="H1526" t="s">
        <v>46</v>
      </c>
      <c r="I1526" t="s">
        <v>47</v>
      </c>
      <c r="J1526" t="s">
        <v>48</v>
      </c>
      <c r="K1526" t="s">
        <v>49</v>
      </c>
      <c r="L1526">
        <v>41.956699999999998</v>
      </c>
      <c r="O1526">
        <v>23.1494</v>
      </c>
      <c r="P1526">
        <v>63.431800000000003</v>
      </c>
      <c r="Q1526" t="s">
        <v>50</v>
      </c>
      <c r="R1526">
        <v>58.043300000000002</v>
      </c>
      <c r="U1526">
        <v>36.568199999999997</v>
      </c>
      <c r="V1526">
        <v>76.8506</v>
      </c>
      <c r="W1526">
        <v>54</v>
      </c>
      <c r="X1526" t="s">
        <v>99</v>
      </c>
      <c r="Y1526" t="s">
        <v>51</v>
      </c>
      <c r="Z1526" t="s">
        <v>51</v>
      </c>
      <c r="AA1526" t="s">
        <v>161</v>
      </c>
      <c r="AB1526" t="s">
        <v>51</v>
      </c>
      <c r="AC1526" t="s">
        <v>192</v>
      </c>
      <c r="AD1526" t="s">
        <v>55</v>
      </c>
      <c r="AE1526" t="s">
        <v>56</v>
      </c>
      <c r="AF1526" t="s">
        <v>57</v>
      </c>
      <c r="AG1526">
        <v>42</v>
      </c>
      <c r="AH1526" t="s">
        <v>101</v>
      </c>
      <c r="AI1526" t="s">
        <v>102</v>
      </c>
      <c r="AJ1526" t="s">
        <v>95</v>
      </c>
      <c r="AK1526" t="s">
        <v>190</v>
      </c>
      <c r="AL1526" t="s">
        <v>163</v>
      </c>
      <c r="AM1526" t="s">
        <v>88</v>
      </c>
      <c r="AN1526" t="s">
        <v>63</v>
      </c>
    </row>
    <row r="1527" spans="1:40" x14ac:dyDescent="0.2">
      <c r="A1527">
        <v>2017</v>
      </c>
      <c r="B1527" t="s">
        <v>263</v>
      </c>
      <c r="C1527" t="s">
        <v>264</v>
      </c>
      <c r="D1527" t="s">
        <v>42</v>
      </c>
      <c r="E1527" t="s">
        <v>43</v>
      </c>
      <c r="F1527" t="s">
        <v>44</v>
      </c>
      <c r="G1527" t="s">
        <v>79</v>
      </c>
      <c r="H1527" t="s">
        <v>80</v>
      </c>
      <c r="I1527" t="s">
        <v>81</v>
      </c>
      <c r="J1527" t="s">
        <v>48</v>
      </c>
      <c r="K1527" t="s">
        <v>49</v>
      </c>
      <c r="L1527">
        <v>34.564900000000002</v>
      </c>
      <c r="O1527">
        <v>30.775200000000002</v>
      </c>
      <c r="P1527">
        <v>38.561300000000003</v>
      </c>
      <c r="Q1527" t="s">
        <v>82</v>
      </c>
      <c r="R1527">
        <v>65.435100000000006</v>
      </c>
      <c r="U1527">
        <v>61.438699999999997</v>
      </c>
      <c r="V1527">
        <v>69.224800000000002</v>
      </c>
      <c r="W1527">
        <v>703</v>
      </c>
      <c r="X1527" t="s">
        <v>156</v>
      </c>
      <c r="Y1527" t="s">
        <v>51</v>
      </c>
      <c r="Z1527" t="s">
        <v>51</v>
      </c>
      <c r="AA1527" t="s">
        <v>161</v>
      </c>
      <c r="AB1527" t="s">
        <v>51</v>
      </c>
      <c r="AC1527" t="s">
        <v>265</v>
      </c>
      <c r="AD1527" t="s">
        <v>55</v>
      </c>
      <c r="AE1527" t="s">
        <v>56</v>
      </c>
      <c r="AF1527" t="s">
        <v>86</v>
      </c>
      <c r="AG1527">
        <v>11</v>
      </c>
      <c r="AH1527" t="s">
        <v>158</v>
      </c>
      <c r="AI1527" t="s">
        <v>102</v>
      </c>
      <c r="AJ1527" t="s">
        <v>95</v>
      </c>
      <c r="AK1527" t="s">
        <v>263</v>
      </c>
      <c r="AL1527" t="s">
        <v>163</v>
      </c>
      <c r="AM1527" t="s">
        <v>62</v>
      </c>
      <c r="AN1527" t="s">
        <v>63</v>
      </c>
    </row>
    <row r="1528" spans="1:40" x14ac:dyDescent="0.2">
      <c r="A1528">
        <v>2017</v>
      </c>
      <c r="B1528" t="s">
        <v>226</v>
      </c>
      <c r="C1528" t="s">
        <v>227</v>
      </c>
      <c r="D1528" t="s">
        <v>42</v>
      </c>
      <c r="E1528" t="s">
        <v>43</v>
      </c>
      <c r="F1528" t="s">
        <v>44</v>
      </c>
      <c r="G1528" t="s">
        <v>140</v>
      </c>
      <c r="H1528" t="s">
        <v>141</v>
      </c>
      <c r="I1528" t="s">
        <v>81</v>
      </c>
      <c r="J1528" t="s">
        <v>48</v>
      </c>
      <c r="K1528" t="s">
        <v>49</v>
      </c>
      <c r="L1528">
        <v>1.1183000000000001</v>
      </c>
      <c r="O1528">
        <v>0.21959999999999999</v>
      </c>
      <c r="P1528">
        <v>5.4923999999999999</v>
      </c>
      <c r="Q1528" t="s">
        <v>142</v>
      </c>
      <c r="R1528">
        <v>98.881699999999995</v>
      </c>
      <c r="U1528">
        <v>94.507599999999996</v>
      </c>
      <c r="V1528">
        <v>99.7804</v>
      </c>
      <c r="W1528">
        <v>134</v>
      </c>
      <c r="X1528" t="s">
        <v>99</v>
      </c>
      <c r="Y1528" t="s">
        <v>198</v>
      </c>
      <c r="Z1528" t="s">
        <v>51</v>
      </c>
      <c r="AA1528" t="s">
        <v>51</v>
      </c>
      <c r="AB1528" t="s">
        <v>51</v>
      </c>
      <c r="AC1528" t="s">
        <v>228</v>
      </c>
      <c r="AD1528" t="s">
        <v>55</v>
      </c>
      <c r="AE1528" t="s">
        <v>56</v>
      </c>
      <c r="AF1528" t="s">
        <v>144</v>
      </c>
      <c r="AG1528">
        <v>119</v>
      </c>
      <c r="AH1528" t="s">
        <v>101</v>
      </c>
      <c r="AI1528" t="s">
        <v>199</v>
      </c>
      <c r="AJ1528" t="s">
        <v>95</v>
      </c>
      <c r="AK1528" t="s">
        <v>226</v>
      </c>
      <c r="AL1528" t="s">
        <v>61</v>
      </c>
      <c r="AM1528" t="s">
        <v>62</v>
      </c>
      <c r="AN1528" t="s">
        <v>63</v>
      </c>
    </row>
    <row r="1529" spans="1:40" x14ac:dyDescent="0.2">
      <c r="A1529">
        <v>2017</v>
      </c>
      <c r="B1529" t="s">
        <v>77</v>
      </c>
      <c r="C1529" t="s">
        <v>78</v>
      </c>
      <c r="D1529" t="s">
        <v>42</v>
      </c>
      <c r="E1529" t="s">
        <v>43</v>
      </c>
      <c r="F1529" t="s">
        <v>44</v>
      </c>
      <c r="G1529" t="s">
        <v>66</v>
      </c>
      <c r="H1529" t="s">
        <v>66</v>
      </c>
      <c r="I1529" t="s">
        <v>67</v>
      </c>
      <c r="J1529" t="s">
        <v>48</v>
      </c>
      <c r="K1529" t="s">
        <v>49</v>
      </c>
      <c r="L1529">
        <v>4.0731999999999999</v>
      </c>
      <c r="O1529">
        <v>1.4503999999999999</v>
      </c>
      <c r="P1529">
        <v>10.913600000000001</v>
      </c>
      <c r="Q1529" t="s">
        <v>68</v>
      </c>
      <c r="R1529">
        <v>95.9268</v>
      </c>
      <c r="U1529">
        <v>89.086399999999998</v>
      </c>
      <c r="V1529">
        <v>98.549599999999998</v>
      </c>
      <c r="W1529">
        <v>55</v>
      </c>
      <c r="X1529" t="s">
        <v>99</v>
      </c>
      <c r="Y1529" t="s">
        <v>92</v>
      </c>
      <c r="Z1529" t="s">
        <v>53</v>
      </c>
      <c r="AA1529" t="s">
        <v>120</v>
      </c>
      <c r="AB1529" t="s">
        <v>51</v>
      </c>
      <c r="AC1529" t="s">
        <v>85</v>
      </c>
      <c r="AD1529" t="s">
        <v>55</v>
      </c>
      <c r="AE1529" t="s">
        <v>56</v>
      </c>
      <c r="AF1529" t="s">
        <v>73</v>
      </c>
      <c r="AG1529">
        <v>33</v>
      </c>
      <c r="AH1529" t="s">
        <v>101</v>
      </c>
      <c r="AI1529" t="s">
        <v>94</v>
      </c>
      <c r="AJ1529" t="s">
        <v>60</v>
      </c>
      <c r="AK1529" t="s">
        <v>77</v>
      </c>
      <c r="AL1529" t="s">
        <v>122</v>
      </c>
      <c r="AM1529" t="s">
        <v>88</v>
      </c>
      <c r="AN1529" t="s">
        <v>63</v>
      </c>
    </row>
    <row r="1530" spans="1:40" x14ac:dyDescent="0.2">
      <c r="A1530">
        <v>2017</v>
      </c>
      <c r="B1530" t="s">
        <v>209</v>
      </c>
      <c r="C1530" t="s">
        <v>210</v>
      </c>
      <c r="D1530" t="s">
        <v>42</v>
      </c>
      <c r="E1530" t="s">
        <v>43</v>
      </c>
      <c r="F1530" t="s">
        <v>44</v>
      </c>
      <c r="G1530" t="s">
        <v>128</v>
      </c>
      <c r="H1530" t="s">
        <v>129</v>
      </c>
      <c r="I1530" t="s">
        <v>81</v>
      </c>
      <c r="J1530" t="s">
        <v>48</v>
      </c>
      <c r="K1530" t="s">
        <v>49</v>
      </c>
      <c r="L1530">
        <v>9.33</v>
      </c>
      <c r="O1530">
        <v>6.6173999999999999</v>
      </c>
      <c r="P1530">
        <v>12.999599999999999</v>
      </c>
      <c r="Q1530" t="s">
        <v>130</v>
      </c>
      <c r="R1530">
        <v>90.67</v>
      </c>
      <c r="U1530">
        <v>87.000399999999999</v>
      </c>
      <c r="V1530">
        <v>93.382599999999996</v>
      </c>
      <c r="W1530">
        <v>236</v>
      </c>
      <c r="X1530" t="s">
        <v>51</v>
      </c>
      <c r="Y1530" t="s">
        <v>69</v>
      </c>
      <c r="Z1530" t="s">
        <v>70</v>
      </c>
      <c r="AA1530" t="s">
        <v>51</v>
      </c>
      <c r="AB1530" t="s">
        <v>71</v>
      </c>
      <c r="AC1530" t="s">
        <v>211</v>
      </c>
      <c r="AD1530" t="s">
        <v>55</v>
      </c>
      <c r="AE1530" t="s">
        <v>56</v>
      </c>
      <c r="AF1530" t="s">
        <v>132</v>
      </c>
      <c r="AG1530">
        <v>25</v>
      </c>
      <c r="AH1530" t="s">
        <v>58</v>
      </c>
      <c r="AI1530" t="s">
        <v>74</v>
      </c>
      <c r="AJ1530" t="s">
        <v>75</v>
      </c>
      <c r="AK1530" t="s">
        <v>209</v>
      </c>
      <c r="AL1530" t="s">
        <v>61</v>
      </c>
      <c r="AM1530" t="s">
        <v>88</v>
      </c>
      <c r="AN1530" t="s">
        <v>76</v>
      </c>
    </row>
    <row r="1531" spans="1:40" x14ac:dyDescent="0.2">
      <c r="A1531">
        <v>2017</v>
      </c>
      <c r="B1531" t="s">
        <v>118</v>
      </c>
      <c r="C1531" t="s">
        <v>119</v>
      </c>
      <c r="D1531" t="s">
        <v>42</v>
      </c>
      <c r="E1531" t="s">
        <v>43</v>
      </c>
      <c r="F1531" t="s">
        <v>44</v>
      </c>
      <c r="G1531" t="s">
        <v>79</v>
      </c>
      <c r="H1531" t="s">
        <v>80</v>
      </c>
      <c r="I1531" t="s">
        <v>81</v>
      </c>
      <c r="J1531" t="s">
        <v>48</v>
      </c>
      <c r="K1531" t="s">
        <v>49</v>
      </c>
      <c r="L1531">
        <v>15.321199999999999</v>
      </c>
      <c r="O1531">
        <v>9.2879000000000005</v>
      </c>
      <c r="P1531">
        <v>24.226900000000001</v>
      </c>
      <c r="Q1531" t="s">
        <v>82</v>
      </c>
      <c r="R1531">
        <v>84.678799999999995</v>
      </c>
      <c r="U1531">
        <v>75.773099999999999</v>
      </c>
      <c r="V1531">
        <v>90.712100000000007</v>
      </c>
      <c r="W1531">
        <v>98</v>
      </c>
      <c r="X1531" t="s">
        <v>156</v>
      </c>
      <c r="Y1531" t="s">
        <v>52</v>
      </c>
      <c r="Z1531" t="s">
        <v>83</v>
      </c>
      <c r="AA1531" t="s">
        <v>51</v>
      </c>
      <c r="AB1531" t="s">
        <v>71</v>
      </c>
      <c r="AC1531" t="s">
        <v>121</v>
      </c>
      <c r="AD1531" t="s">
        <v>55</v>
      </c>
      <c r="AE1531" t="s">
        <v>56</v>
      </c>
      <c r="AF1531" t="s">
        <v>86</v>
      </c>
      <c r="AG1531">
        <v>121</v>
      </c>
      <c r="AH1531" t="s">
        <v>158</v>
      </c>
      <c r="AI1531" t="s">
        <v>59</v>
      </c>
      <c r="AJ1531" t="s">
        <v>87</v>
      </c>
      <c r="AK1531" t="s">
        <v>118</v>
      </c>
      <c r="AL1531" t="s">
        <v>61</v>
      </c>
      <c r="AM1531" t="s">
        <v>62</v>
      </c>
      <c r="AN1531" t="s">
        <v>76</v>
      </c>
    </row>
    <row r="1532" spans="1:40" x14ac:dyDescent="0.2">
      <c r="A1532">
        <v>2017</v>
      </c>
      <c r="B1532" t="s">
        <v>274</v>
      </c>
      <c r="C1532" t="s">
        <v>275</v>
      </c>
      <c r="D1532" t="s">
        <v>42</v>
      </c>
      <c r="E1532" t="s">
        <v>43</v>
      </c>
      <c r="F1532" t="s">
        <v>44</v>
      </c>
      <c r="G1532" t="s">
        <v>79</v>
      </c>
      <c r="H1532" t="s">
        <v>80</v>
      </c>
      <c r="I1532" t="s">
        <v>81</v>
      </c>
      <c r="J1532" t="s">
        <v>48</v>
      </c>
      <c r="K1532" t="s">
        <v>49</v>
      </c>
      <c r="L1532">
        <v>11.673400000000001</v>
      </c>
      <c r="O1532">
        <v>7.9897999999999998</v>
      </c>
      <c r="P1532">
        <v>16.746200000000002</v>
      </c>
      <c r="Q1532" t="s">
        <v>82</v>
      </c>
      <c r="R1532">
        <v>88.326599999999999</v>
      </c>
      <c r="U1532">
        <v>83.253799999999998</v>
      </c>
      <c r="V1532">
        <v>92.010199999999998</v>
      </c>
      <c r="W1532">
        <v>153</v>
      </c>
      <c r="X1532" t="s">
        <v>51</v>
      </c>
      <c r="Y1532" t="s">
        <v>69</v>
      </c>
      <c r="Z1532" t="s">
        <v>70</v>
      </c>
      <c r="AA1532" t="s">
        <v>120</v>
      </c>
      <c r="AB1532" t="s">
        <v>51</v>
      </c>
      <c r="AC1532" t="s">
        <v>276</v>
      </c>
      <c r="AD1532" t="s">
        <v>55</v>
      </c>
      <c r="AE1532" t="s">
        <v>56</v>
      </c>
      <c r="AF1532" t="s">
        <v>86</v>
      </c>
      <c r="AG1532">
        <v>48</v>
      </c>
      <c r="AH1532" t="s">
        <v>58</v>
      </c>
      <c r="AI1532" t="s">
        <v>74</v>
      </c>
      <c r="AJ1532" t="s">
        <v>75</v>
      </c>
      <c r="AK1532" t="s">
        <v>274</v>
      </c>
      <c r="AL1532" t="s">
        <v>122</v>
      </c>
      <c r="AM1532" t="s">
        <v>88</v>
      </c>
      <c r="AN1532" t="s">
        <v>63</v>
      </c>
    </row>
    <row r="1533" spans="1:40" x14ac:dyDescent="0.2">
      <c r="A1533">
        <v>2017</v>
      </c>
      <c r="B1533" t="s">
        <v>209</v>
      </c>
      <c r="C1533" t="s">
        <v>210</v>
      </c>
      <c r="D1533" t="s">
        <v>42</v>
      </c>
      <c r="E1533" t="s">
        <v>43</v>
      </c>
      <c r="F1533" t="s">
        <v>44</v>
      </c>
      <c r="G1533" t="s">
        <v>66</v>
      </c>
      <c r="H1533" t="s">
        <v>66</v>
      </c>
      <c r="I1533" t="s">
        <v>67</v>
      </c>
      <c r="J1533" t="s">
        <v>48</v>
      </c>
      <c r="K1533" t="s">
        <v>49</v>
      </c>
      <c r="L1533">
        <v>5.4589999999999996</v>
      </c>
      <c r="O1533">
        <v>4.0259</v>
      </c>
      <c r="P1533">
        <v>7.3631000000000002</v>
      </c>
      <c r="Q1533" t="s">
        <v>68</v>
      </c>
      <c r="R1533">
        <v>94.540999999999997</v>
      </c>
      <c r="U1533">
        <v>92.636899999999997</v>
      </c>
      <c r="V1533">
        <v>95.974100000000007</v>
      </c>
      <c r="W1533">
        <v>1116</v>
      </c>
      <c r="X1533" t="s">
        <v>51</v>
      </c>
      <c r="Y1533" t="s">
        <v>51</v>
      </c>
      <c r="Z1533" t="s">
        <v>51</v>
      </c>
      <c r="AA1533" t="s">
        <v>51</v>
      </c>
      <c r="AB1533" t="s">
        <v>84</v>
      </c>
      <c r="AC1533" t="s">
        <v>211</v>
      </c>
      <c r="AD1533" t="s">
        <v>55</v>
      </c>
      <c r="AE1533" t="s">
        <v>56</v>
      </c>
      <c r="AF1533" t="s">
        <v>73</v>
      </c>
      <c r="AG1533">
        <v>25</v>
      </c>
      <c r="AH1533" t="s">
        <v>58</v>
      </c>
      <c r="AI1533" t="s">
        <v>102</v>
      </c>
      <c r="AJ1533" t="s">
        <v>95</v>
      </c>
      <c r="AK1533" t="s">
        <v>209</v>
      </c>
      <c r="AL1533" t="s">
        <v>61</v>
      </c>
      <c r="AM1533" t="s">
        <v>88</v>
      </c>
      <c r="AN1533" t="s">
        <v>89</v>
      </c>
    </row>
    <row r="1534" spans="1:40" x14ac:dyDescent="0.2">
      <c r="A1534">
        <v>2017</v>
      </c>
      <c r="B1534" t="s">
        <v>90</v>
      </c>
      <c r="C1534" t="s">
        <v>91</v>
      </c>
      <c r="D1534" t="s">
        <v>42</v>
      </c>
      <c r="E1534" t="s">
        <v>43</v>
      </c>
      <c r="F1534" t="s">
        <v>44</v>
      </c>
      <c r="G1534" t="s">
        <v>66</v>
      </c>
      <c r="H1534" t="s">
        <v>66</v>
      </c>
      <c r="I1534" t="s">
        <v>67</v>
      </c>
      <c r="J1534" t="s">
        <v>48</v>
      </c>
      <c r="K1534" t="s">
        <v>49</v>
      </c>
      <c r="L1534">
        <v>22.471</v>
      </c>
      <c r="O1534">
        <v>14.4055</v>
      </c>
      <c r="P1534">
        <v>33.2958</v>
      </c>
      <c r="Q1534" t="s">
        <v>68</v>
      </c>
      <c r="R1534">
        <v>77.528999999999996</v>
      </c>
      <c r="U1534">
        <v>66.7042</v>
      </c>
      <c r="V1534">
        <v>85.594499999999996</v>
      </c>
      <c r="W1534">
        <v>60</v>
      </c>
      <c r="X1534" t="s">
        <v>51</v>
      </c>
      <c r="Y1534" t="s">
        <v>198</v>
      </c>
      <c r="Z1534" t="s">
        <v>51</v>
      </c>
      <c r="AA1534" t="s">
        <v>161</v>
      </c>
      <c r="AB1534" t="s">
        <v>51</v>
      </c>
      <c r="AC1534" t="s">
        <v>93</v>
      </c>
      <c r="AD1534" t="s">
        <v>55</v>
      </c>
      <c r="AE1534" t="s">
        <v>56</v>
      </c>
      <c r="AF1534" t="s">
        <v>73</v>
      </c>
      <c r="AG1534">
        <v>203</v>
      </c>
      <c r="AH1534" t="s">
        <v>58</v>
      </c>
      <c r="AI1534" t="s">
        <v>199</v>
      </c>
      <c r="AJ1534" t="s">
        <v>95</v>
      </c>
      <c r="AK1534" t="s">
        <v>90</v>
      </c>
      <c r="AL1534" t="s">
        <v>163</v>
      </c>
      <c r="AM1534" t="s">
        <v>96</v>
      </c>
      <c r="AN1534" t="s">
        <v>63</v>
      </c>
    </row>
    <row r="1535" spans="1:40" x14ac:dyDescent="0.2">
      <c r="A1535">
        <v>2017</v>
      </c>
      <c r="B1535" t="s">
        <v>193</v>
      </c>
      <c r="C1535" t="s">
        <v>194</v>
      </c>
      <c r="D1535" t="s">
        <v>42</v>
      </c>
      <c r="E1535" t="s">
        <v>43</v>
      </c>
      <c r="F1535" t="s">
        <v>44</v>
      </c>
      <c r="G1535" t="s">
        <v>128</v>
      </c>
      <c r="H1535" t="s">
        <v>129</v>
      </c>
      <c r="I1535" t="s">
        <v>81</v>
      </c>
      <c r="J1535" t="s">
        <v>48</v>
      </c>
      <c r="K1535" t="s">
        <v>49</v>
      </c>
      <c r="L1535">
        <v>11.5238</v>
      </c>
      <c r="O1535">
        <v>5.625</v>
      </c>
      <c r="P1535">
        <v>22.156199999999998</v>
      </c>
      <c r="Q1535" t="s">
        <v>130</v>
      </c>
      <c r="R1535">
        <v>88.476200000000006</v>
      </c>
      <c r="U1535">
        <v>77.843800000000002</v>
      </c>
      <c r="V1535">
        <v>94.375</v>
      </c>
      <c r="W1535">
        <v>61</v>
      </c>
      <c r="X1535" t="s">
        <v>99</v>
      </c>
      <c r="Y1535" t="s">
        <v>166</v>
      </c>
      <c r="Z1535" t="s">
        <v>105</v>
      </c>
      <c r="AA1535" t="s">
        <v>51</v>
      </c>
      <c r="AB1535" t="s">
        <v>71</v>
      </c>
      <c r="AC1535" t="s">
        <v>196</v>
      </c>
      <c r="AD1535" t="s">
        <v>55</v>
      </c>
      <c r="AE1535" t="s">
        <v>56</v>
      </c>
      <c r="AF1535" t="s">
        <v>132</v>
      </c>
      <c r="AG1535">
        <v>50</v>
      </c>
      <c r="AH1535" t="s">
        <v>101</v>
      </c>
      <c r="AI1535" t="s">
        <v>168</v>
      </c>
      <c r="AJ1535" t="s">
        <v>108</v>
      </c>
      <c r="AK1535" t="s">
        <v>193</v>
      </c>
      <c r="AL1535" t="s">
        <v>61</v>
      </c>
      <c r="AM1535" t="s">
        <v>88</v>
      </c>
      <c r="AN1535" t="s">
        <v>76</v>
      </c>
    </row>
    <row r="1536" spans="1:40" x14ac:dyDescent="0.2">
      <c r="A1536">
        <v>2017</v>
      </c>
      <c r="B1536" t="s">
        <v>178</v>
      </c>
      <c r="C1536" t="s">
        <v>179</v>
      </c>
      <c r="D1536" t="s">
        <v>42</v>
      </c>
      <c r="E1536" t="s">
        <v>43</v>
      </c>
      <c r="F1536" t="s">
        <v>44</v>
      </c>
      <c r="G1536" t="s">
        <v>45</v>
      </c>
      <c r="H1536" t="s">
        <v>46</v>
      </c>
      <c r="I1536" t="s">
        <v>47</v>
      </c>
      <c r="J1536" t="s">
        <v>48</v>
      </c>
      <c r="K1536" t="s">
        <v>49</v>
      </c>
      <c r="L1536">
        <v>35.365099999999998</v>
      </c>
      <c r="O1536">
        <v>27.183499999999999</v>
      </c>
      <c r="P1536">
        <v>44.504199999999997</v>
      </c>
      <c r="Q1536" t="s">
        <v>50</v>
      </c>
      <c r="R1536">
        <v>64.634900000000002</v>
      </c>
      <c r="U1536">
        <v>55.495800000000003</v>
      </c>
      <c r="V1536">
        <v>72.816500000000005</v>
      </c>
      <c r="W1536">
        <v>143</v>
      </c>
      <c r="X1536" t="s">
        <v>51</v>
      </c>
      <c r="Y1536" t="s">
        <v>92</v>
      </c>
      <c r="Z1536" t="s">
        <v>53</v>
      </c>
      <c r="AA1536" t="s">
        <v>51</v>
      </c>
      <c r="AB1536" t="s">
        <v>51</v>
      </c>
      <c r="AC1536" t="s">
        <v>180</v>
      </c>
      <c r="AD1536" t="s">
        <v>55</v>
      </c>
      <c r="AE1536" t="s">
        <v>56</v>
      </c>
      <c r="AF1536" t="s">
        <v>57</v>
      </c>
      <c r="AG1536">
        <v>114</v>
      </c>
      <c r="AH1536" t="s">
        <v>58</v>
      </c>
      <c r="AI1536" t="s">
        <v>94</v>
      </c>
      <c r="AJ1536" t="s">
        <v>60</v>
      </c>
      <c r="AK1536" t="s">
        <v>178</v>
      </c>
      <c r="AL1536" t="s">
        <v>61</v>
      </c>
      <c r="AM1536" t="s">
        <v>62</v>
      </c>
      <c r="AN1536" t="s">
        <v>63</v>
      </c>
    </row>
    <row r="1537" spans="1:40" x14ac:dyDescent="0.2">
      <c r="A1537">
        <v>2017</v>
      </c>
      <c r="B1537" t="s">
        <v>286</v>
      </c>
      <c r="C1537" t="s">
        <v>287</v>
      </c>
      <c r="D1537" t="s">
        <v>42</v>
      </c>
      <c r="E1537" t="s">
        <v>43</v>
      </c>
      <c r="F1537" t="s">
        <v>44</v>
      </c>
      <c r="G1537" t="s">
        <v>66</v>
      </c>
      <c r="H1537" t="s">
        <v>66</v>
      </c>
      <c r="I1537" t="s">
        <v>67</v>
      </c>
      <c r="J1537" t="s">
        <v>48</v>
      </c>
      <c r="K1537" t="s">
        <v>49</v>
      </c>
      <c r="L1537">
        <v>4.3543000000000003</v>
      </c>
      <c r="O1537">
        <v>1.5891999999999999</v>
      </c>
      <c r="P1537">
        <v>11.3744</v>
      </c>
      <c r="Q1537" t="s">
        <v>68</v>
      </c>
      <c r="R1537">
        <v>95.645700000000005</v>
      </c>
      <c r="U1537">
        <v>88.625600000000006</v>
      </c>
      <c r="V1537">
        <v>98.410799999999995</v>
      </c>
      <c r="W1537">
        <v>139</v>
      </c>
      <c r="X1537" t="s">
        <v>156</v>
      </c>
      <c r="Y1537" t="s">
        <v>69</v>
      </c>
      <c r="Z1537" t="s">
        <v>105</v>
      </c>
      <c r="AA1537" t="s">
        <v>120</v>
      </c>
      <c r="AB1537" t="s">
        <v>51</v>
      </c>
      <c r="AC1537" t="s">
        <v>288</v>
      </c>
      <c r="AD1537" t="s">
        <v>55</v>
      </c>
      <c r="AE1537" t="s">
        <v>56</v>
      </c>
      <c r="AF1537" t="s">
        <v>73</v>
      </c>
      <c r="AG1537">
        <v>55</v>
      </c>
      <c r="AH1537" t="s">
        <v>158</v>
      </c>
      <c r="AI1537" t="s">
        <v>74</v>
      </c>
      <c r="AJ1537" t="s">
        <v>108</v>
      </c>
      <c r="AK1537" t="s">
        <v>286</v>
      </c>
      <c r="AL1537" t="s">
        <v>122</v>
      </c>
      <c r="AM1537" t="s">
        <v>88</v>
      </c>
      <c r="AN1537" t="s">
        <v>63</v>
      </c>
    </row>
    <row r="1538" spans="1:40" x14ac:dyDescent="0.2">
      <c r="A1538">
        <v>2017</v>
      </c>
      <c r="B1538" t="s">
        <v>212</v>
      </c>
      <c r="C1538" t="s">
        <v>213</v>
      </c>
      <c r="D1538" t="s">
        <v>42</v>
      </c>
      <c r="E1538" t="s">
        <v>43</v>
      </c>
      <c r="F1538" t="s">
        <v>44</v>
      </c>
      <c r="G1538" t="s">
        <v>45</v>
      </c>
      <c r="H1538" t="s">
        <v>46</v>
      </c>
      <c r="I1538" t="s">
        <v>47</v>
      </c>
      <c r="J1538" t="s">
        <v>48</v>
      </c>
      <c r="K1538" t="s">
        <v>49</v>
      </c>
      <c r="L1538">
        <v>16.138000000000002</v>
      </c>
      <c r="O1538">
        <v>10.231</v>
      </c>
      <c r="P1538">
        <v>24.523900000000001</v>
      </c>
      <c r="Q1538" t="s">
        <v>50</v>
      </c>
      <c r="R1538">
        <v>83.861999999999995</v>
      </c>
      <c r="U1538">
        <v>75.476100000000002</v>
      </c>
      <c r="V1538">
        <v>89.769000000000005</v>
      </c>
      <c r="W1538">
        <v>82</v>
      </c>
      <c r="X1538" t="s">
        <v>99</v>
      </c>
      <c r="Y1538" t="s">
        <v>92</v>
      </c>
      <c r="Z1538" t="s">
        <v>53</v>
      </c>
      <c r="AA1538" t="s">
        <v>120</v>
      </c>
      <c r="AB1538" t="s">
        <v>51</v>
      </c>
      <c r="AC1538" t="s">
        <v>214</v>
      </c>
      <c r="AD1538" t="s">
        <v>55</v>
      </c>
      <c r="AE1538" t="s">
        <v>56</v>
      </c>
      <c r="AF1538" t="s">
        <v>57</v>
      </c>
      <c r="AG1538">
        <v>9</v>
      </c>
      <c r="AH1538" t="s">
        <v>101</v>
      </c>
      <c r="AI1538" t="s">
        <v>94</v>
      </c>
      <c r="AJ1538" t="s">
        <v>60</v>
      </c>
      <c r="AK1538" t="s">
        <v>212</v>
      </c>
      <c r="AL1538" t="s">
        <v>122</v>
      </c>
      <c r="AM1538" t="s">
        <v>88</v>
      </c>
      <c r="AN1538" t="s">
        <v>63</v>
      </c>
    </row>
    <row r="1539" spans="1:40" x14ac:dyDescent="0.2">
      <c r="A1539">
        <v>2017</v>
      </c>
      <c r="B1539" t="s">
        <v>246</v>
      </c>
      <c r="C1539" t="s">
        <v>247</v>
      </c>
      <c r="D1539" t="s">
        <v>42</v>
      </c>
      <c r="E1539" t="s">
        <v>43</v>
      </c>
      <c r="F1539" t="s">
        <v>44</v>
      </c>
      <c r="G1539" t="s">
        <v>45</v>
      </c>
      <c r="H1539" t="s">
        <v>46</v>
      </c>
      <c r="I1539" t="s">
        <v>47</v>
      </c>
      <c r="J1539" t="s">
        <v>48</v>
      </c>
      <c r="K1539" t="s">
        <v>49</v>
      </c>
      <c r="L1539">
        <v>21.8994</v>
      </c>
      <c r="O1539">
        <v>16.785299999999999</v>
      </c>
      <c r="P1539">
        <v>28.046500000000002</v>
      </c>
      <c r="Q1539" t="s">
        <v>50</v>
      </c>
      <c r="R1539">
        <v>78.1006</v>
      </c>
      <c r="U1539">
        <v>71.953500000000005</v>
      </c>
      <c r="V1539">
        <v>83.214699999999993</v>
      </c>
      <c r="W1539">
        <v>35</v>
      </c>
      <c r="X1539" t="s">
        <v>99</v>
      </c>
      <c r="Y1539" t="s">
        <v>52</v>
      </c>
      <c r="Z1539" t="s">
        <v>70</v>
      </c>
      <c r="AA1539" t="s">
        <v>120</v>
      </c>
      <c r="AB1539" t="s">
        <v>51</v>
      </c>
      <c r="AC1539" t="s">
        <v>248</v>
      </c>
      <c r="AD1539" t="s">
        <v>55</v>
      </c>
      <c r="AE1539" t="s">
        <v>56</v>
      </c>
      <c r="AF1539" t="s">
        <v>57</v>
      </c>
      <c r="AG1539">
        <v>112</v>
      </c>
      <c r="AH1539" t="s">
        <v>101</v>
      </c>
      <c r="AI1539" t="s">
        <v>59</v>
      </c>
      <c r="AJ1539" t="s">
        <v>75</v>
      </c>
      <c r="AK1539" t="s">
        <v>246</v>
      </c>
      <c r="AL1539" t="s">
        <v>122</v>
      </c>
      <c r="AM1539" t="s">
        <v>62</v>
      </c>
      <c r="AN1539" t="s">
        <v>63</v>
      </c>
    </row>
    <row r="1540" spans="1:40" x14ac:dyDescent="0.2">
      <c r="A1540">
        <v>2017</v>
      </c>
      <c r="B1540" t="s">
        <v>110</v>
      </c>
      <c r="C1540" t="s">
        <v>111</v>
      </c>
      <c r="D1540" t="s">
        <v>42</v>
      </c>
      <c r="E1540" t="s">
        <v>43</v>
      </c>
      <c r="F1540" t="s">
        <v>44</v>
      </c>
      <c r="G1540" t="s">
        <v>45</v>
      </c>
      <c r="H1540" t="s">
        <v>46</v>
      </c>
      <c r="I1540" t="s">
        <v>47</v>
      </c>
      <c r="J1540" t="s">
        <v>48</v>
      </c>
      <c r="K1540" t="s">
        <v>49</v>
      </c>
      <c r="L1540">
        <v>26.817900000000002</v>
      </c>
      <c r="O1540">
        <v>21.481000000000002</v>
      </c>
      <c r="P1540">
        <v>32.924700000000001</v>
      </c>
      <c r="Q1540" t="s">
        <v>50</v>
      </c>
      <c r="R1540">
        <v>73.182100000000005</v>
      </c>
      <c r="U1540">
        <v>67.075299999999999</v>
      </c>
      <c r="V1540">
        <v>78.519000000000005</v>
      </c>
      <c r="W1540">
        <v>290</v>
      </c>
      <c r="X1540" t="s">
        <v>51</v>
      </c>
      <c r="Y1540" t="s">
        <v>69</v>
      </c>
      <c r="Z1540" t="s">
        <v>51</v>
      </c>
      <c r="AA1540" t="s">
        <v>120</v>
      </c>
      <c r="AB1540" t="s">
        <v>51</v>
      </c>
      <c r="AC1540" t="s">
        <v>112</v>
      </c>
      <c r="AD1540" t="s">
        <v>55</v>
      </c>
      <c r="AE1540" t="s">
        <v>56</v>
      </c>
      <c r="AF1540" t="s">
        <v>57</v>
      </c>
      <c r="AG1540">
        <v>127</v>
      </c>
      <c r="AH1540" t="s">
        <v>58</v>
      </c>
      <c r="AI1540" t="s">
        <v>74</v>
      </c>
      <c r="AJ1540" t="s">
        <v>95</v>
      </c>
      <c r="AK1540" t="s">
        <v>110</v>
      </c>
      <c r="AL1540" t="s">
        <v>122</v>
      </c>
      <c r="AM1540" t="s">
        <v>62</v>
      </c>
      <c r="AN1540" t="s">
        <v>63</v>
      </c>
    </row>
    <row r="1541" spans="1:40" x14ac:dyDescent="0.2">
      <c r="A1541">
        <v>2017</v>
      </c>
      <c r="B1541" t="s">
        <v>151</v>
      </c>
      <c r="C1541" t="s">
        <v>152</v>
      </c>
      <c r="D1541" t="s">
        <v>42</v>
      </c>
      <c r="E1541" t="s">
        <v>43</v>
      </c>
      <c r="F1541" t="s">
        <v>44</v>
      </c>
      <c r="G1541" t="s">
        <v>140</v>
      </c>
      <c r="H1541" t="s">
        <v>141</v>
      </c>
      <c r="I1541" t="s">
        <v>81</v>
      </c>
      <c r="J1541" t="s">
        <v>48</v>
      </c>
      <c r="K1541" t="s">
        <v>49</v>
      </c>
      <c r="L1541">
        <v>11.4338</v>
      </c>
      <c r="O1541">
        <v>2.5387</v>
      </c>
      <c r="P1541">
        <v>39.018099999999997</v>
      </c>
      <c r="Q1541" t="s">
        <v>142</v>
      </c>
      <c r="R1541">
        <v>88.566199999999995</v>
      </c>
      <c r="U1541">
        <v>60.981900000000003</v>
      </c>
      <c r="V1541">
        <v>97.461299999999994</v>
      </c>
      <c r="W1541">
        <v>50</v>
      </c>
      <c r="X1541" t="s">
        <v>99</v>
      </c>
      <c r="Y1541" t="s">
        <v>51</v>
      </c>
      <c r="Z1541" t="s">
        <v>51</v>
      </c>
      <c r="AA1541" t="s">
        <v>106</v>
      </c>
      <c r="AB1541" t="s">
        <v>51</v>
      </c>
      <c r="AC1541" t="s">
        <v>153</v>
      </c>
      <c r="AD1541" t="s">
        <v>55</v>
      </c>
      <c r="AE1541" t="s">
        <v>56</v>
      </c>
      <c r="AF1541" t="s">
        <v>144</v>
      </c>
      <c r="AG1541">
        <v>21</v>
      </c>
      <c r="AH1541" t="s">
        <v>101</v>
      </c>
      <c r="AI1541" t="s">
        <v>102</v>
      </c>
      <c r="AJ1541" t="s">
        <v>95</v>
      </c>
      <c r="AK1541" t="s">
        <v>151</v>
      </c>
      <c r="AL1541" t="s">
        <v>109</v>
      </c>
      <c r="AM1541" t="s">
        <v>88</v>
      </c>
      <c r="AN1541" t="s">
        <v>63</v>
      </c>
    </row>
    <row r="1542" spans="1:40" x14ac:dyDescent="0.2">
      <c r="A1542">
        <v>2017</v>
      </c>
      <c r="B1542" t="s">
        <v>286</v>
      </c>
      <c r="C1542" t="s">
        <v>287</v>
      </c>
      <c r="D1542" t="s">
        <v>42</v>
      </c>
      <c r="E1542" t="s">
        <v>43</v>
      </c>
      <c r="F1542" t="s">
        <v>44</v>
      </c>
      <c r="G1542" t="s">
        <v>128</v>
      </c>
      <c r="H1542" t="s">
        <v>129</v>
      </c>
      <c r="I1542" t="s">
        <v>81</v>
      </c>
      <c r="J1542" t="s">
        <v>48</v>
      </c>
      <c r="K1542" t="s">
        <v>49</v>
      </c>
      <c r="L1542">
        <v>39.369900000000001</v>
      </c>
      <c r="O1542">
        <v>29.243600000000001</v>
      </c>
      <c r="P1542">
        <v>50.500100000000003</v>
      </c>
      <c r="Q1542" t="s">
        <v>130</v>
      </c>
      <c r="R1542">
        <v>60.630099999999999</v>
      </c>
      <c r="U1542">
        <v>49.499899999999997</v>
      </c>
      <c r="V1542">
        <v>70.756399999999999</v>
      </c>
      <c r="W1542">
        <v>99</v>
      </c>
      <c r="X1542" t="s">
        <v>51</v>
      </c>
      <c r="Y1542" t="s">
        <v>69</v>
      </c>
      <c r="Z1542" t="s">
        <v>51</v>
      </c>
      <c r="AA1542" t="s">
        <v>161</v>
      </c>
      <c r="AB1542" t="s">
        <v>51</v>
      </c>
      <c r="AC1542" t="s">
        <v>288</v>
      </c>
      <c r="AD1542" t="s">
        <v>55</v>
      </c>
      <c r="AE1542" t="s">
        <v>56</v>
      </c>
      <c r="AF1542" t="s">
        <v>132</v>
      </c>
      <c r="AG1542">
        <v>55</v>
      </c>
      <c r="AH1542" t="s">
        <v>58</v>
      </c>
      <c r="AI1542" t="s">
        <v>74</v>
      </c>
      <c r="AJ1542" t="s">
        <v>95</v>
      </c>
      <c r="AK1542" t="s">
        <v>286</v>
      </c>
      <c r="AL1542" t="s">
        <v>163</v>
      </c>
      <c r="AM1542" t="s">
        <v>88</v>
      </c>
      <c r="AN1542" t="s">
        <v>63</v>
      </c>
    </row>
    <row r="1543" spans="1:40" x14ac:dyDescent="0.2">
      <c r="A1543">
        <v>2017</v>
      </c>
      <c r="B1543" t="s">
        <v>280</v>
      </c>
      <c r="C1543" t="s">
        <v>281</v>
      </c>
      <c r="D1543" t="s">
        <v>42</v>
      </c>
      <c r="E1543" t="s">
        <v>43</v>
      </c>
      <c r="F1543" t="s">
        <v>44</v>
      </c>
      <c r="G1543" t="s">
        <v>66</v>
      </c>
      <c r="H1543" t="s">
        <v>66</v>
      </c>
      <c r="I1543" t="s">
        <v>67</v>
      </c>
      <c r="J1543" t="s">
        <v>48</v>
      </c>
      <c r="K1543" t="s">
        <v>49</v>
      </c>
      <c r="L1543">
        <v>22.049700000000001</v>
      </c>
      <c r="O1543">
        <v>13.9498</v>
      </c>
      <c r="P1543">
        <v>33.046399999999998</v>
      </c>
      <c r="Q1543" t="s">
        <v>68</v>
      </c>
      <c r="R1543">
        <v>77.950299999999999</v>
      </c>
      <c r="U1543">
        <v>66.953599999999994</v>
      </c>
      <c r="V1543">
        <v>86.050200000000004</v>
      </c>
      <c r="W1543">
        <v>99</v>
      </c>
      <c r="X1543" t="s">
        <v>51</v>
      </c>
      <c r="Y1543" t="s">
        <v>249</v>
      </c>
      <c r="Z1543" t="s">
        <v>105</v>
      </c>
      <c r="AA1543" t="s">
        <v>120</v>
      </c>
      <c r="AB1543" t="s">
        <v>51</v>
      </c>
      <c r="AC1543" t="s">
        <v>282</v>
      </c>
      <c r="AD1543" t="s">
        <v>55</v>
      </c>
      <c r="AE1543" t="s">
        <v>56</v>
      </c>
      <c r="AF1543" t="s">
        <v>73</v>
      </c>
      <c r="AG1543">
        <v>66</v>
      </c>
      <c r="AH1543" t="s">
        <v>58</v>
      </c>
      <c r="AI1543" t="s">
        <v>250</v>
      </c>
      <c r="AJ1543" t="s">
        <v>108</v>
      </c>
      <c r="AK1543" t="s">
        <v>280</v>
      </c>
      <c r="AL1543" t="s">
        <v>122</v>
      </c>
      <c r="AM1543" t="s">
        <v>96</v>
      </c>
      <c r="AN1543" t="s">
        <v>63</v>
      </c>
    </row>
    <row r="1544" spans="1:40" x14ac:dyDescent="0.2">
      <c r="A1544">
        <v>2017</v>
      </c>
      <c r="B1544" t="s">
        <v>110</v>
      </c>
      <c r="C1544" t="s">
        <v>111</v>
      </c>
      <c r="D1544" t="s">
        <v>42</v>
      </c>
      <c r="E1544" t="s">
        <v>43</v>
      </c>
      <c r="F1544" t="s">
        <v>44</v>
      </c>
      <c r="G1544" t="s">
        <v>140</v>
      </c>
      <c r="H1544" t="s">
        <v>141</v>
      </c>
      <c r="I1544" t="s">
        <v>81</v>
      </c>
      <c r="J1544" t="s">
        <v>48</v>
      </c>
      <c r="K1544" t="s">
        <v>49</v>
      </c>
      <c r="L1544">
        <v>4.6073000000000004</v>
      </c>
      <c r="O1544">
        <v>1.0301</v>
      </c>
      <c r="P1544">
        <v>18.3078</v>
      </c>
      <c r="Q1544" t="s">
        <v>142</v>
      </c>
      <c r="R1544">
        <v>95.392700000000005</v>
      </c>
      <c r="U1544">
        <v>81.6922</v>
      </c>
      <c r="V1544">
        <v>98.969899999999996</v>
      </c>
      <c r="W1544">
        <v>40</v>
      </c>
      <c r="X1544" t="s">
        <v>51</v>
      </c>
      <c r="Y1544" t="s">
        <v>52</v>
      </c>
      <c r="Z1544" t="s">
        <v>53</v>
      </c>
      <c r="AA1544" t="s">
        <v>51</v>
      </c>
      <c r="AB1544" t="s">
        <v>71</v>
      </c>
      <c r="AC1544" t="s">
        <v>112</v>
      </c>
      <c r="AD1544" t="s">
        <v>55</v>
      </c>
      <c r="AE1544" t="s">
        <v>56</v>
      </c>
      <c r="AF1544" t="s">
        <v>144</v>
      </c>
      <c r="AG1544">
        <v>127</v>
      </c>
      <c r="AH1544" t="s">
        <v>58</v>
      </c>
      <c r="AI1544" t="s">
        <v>59</v>
      </c>
      <c r="AJ1544" t="s">
        <v>60</v>
      </c>
      <c r="AK1544" t="s">
        <v>110</v>
      </c>
      <c r="AL1544" t="s">
        <v>61</v>
      </c>
      <c r="AM1544" t="s">
        <v>62</v>
      </c>
      <c r="AN1544" t="s">
        <v>76</v>
      </c>
    </row>
    <row r="1545" spans="1:40" x14ac:dyDescent="0.2">
      <c r="A1545">
        <v>2017</v>
      </c>
      <c r="B1545" t="s">
        <v>64</v>
      </c>
      <c r="C1545" t="s">
        <v>65</v>
      </c>
      <c r="D1545" t="s">
        <v>42</v>
      </c>
      <c r="E1545" t="s">
        <v>43</v>
      </c>
      <c r="F1545" t="s">
        <v>44</v>
      </c>
      <c r="G1545" t="s">
        <v>66</v>
      </c>
      <c r="H1545" t="s">
        <v>66</v>
      </c>
      <c r="I1545" t="s">
        <v>67</v>
      </c>
      <c r="J1545" t="s">
        <v>48</v>
      </c>
      <c r="K1545" t="s">
        <v>49</v>
      </c>
      <c r="L1545">
        <v>26.712499999999999</v>
      </c>
      <c r="O1545">
        <v>15.9323</v>
      </c>
      <c r="P1545">
        <v>41.211100000000002</v>
      </c>
      <c r="Q1545" t="s">
        <v>68</v>
      </c>
      <c r="R1545">
        <v>73.287499999999994</v>
      </c>
      <c r="U1545">
        <v>58.788899999999998</v>
      </c>
      <c r="V1545">
        <v>84.067700000000002</v>
      </c>
      <c r="W1545">
        <v>45</v>
      </c>
      <c r="X1545" t="s">
        <v>156</v>
      </c>
      <c r="Y1545" t="s">
        <v>51</v>
      </c>
      <c r="Z1545" t="s">
        <v>70</v>
      </c>
      <c r="AA1545" t="s">
        <v>161</v>
      </c>
      <c r="AB1545" t="s">
        <v>51</v>
      </c>
      <c r="AC1545" t="s">
        <v>72</v>
      </c>
      <c r="AD1545" t="s">
        <v>55</v>
      </c>
      <c r="AE1545" t="s">
        <v>56</v>
      </c>
      <c r="AF1545" t="s">
        <v>73</v>
      </c>
      <c r="AG1545">
        <v>128</v>
      </c>
      <c r="AH1545" t="s">
        <v>158</v>
      </c>
      <c r="AI1545" t="s">
        <v>102</v>
      </c>
      <c r="AJ1545" t="s">
        <v>75</v>
      </c>
      <c r="AK1545" t="s">
        <v>64</v>
      </c>
      <c r="AL1545" t="s">
        <v>163</v>
      </c>
      <c r="AM1545" t="s">
        <v>62</v>
      </c>
      <c r="AN1545" t="s">
        <v>63</v>
      </c>
    </row>
    <row r="1546" spans="1:40" x14ac:dyDescent="0.2">
      <c r="A1546">
        <v>2017</v>
      </c>
      <c r="B1546" t="s">
        <v>138</v>
      </c>
      <c r="C1546" t="s">
        <v>139</v>
      </c>
      <c r="D1546" t="s">
        <v>42</v>
      </c>
      <c r="E1546" t="s">
        <v>43</v>
      </c>
      <c r="F1546" t="s">
        <v>44</v>
      </c>
      <c r="G1546" t="s">
        <v>128</v>
      </c>
      <c r="H1546" t="s">
        <v>129</v>
      </c>
      <c r="I1546" t="s">
        <v>81</v>
      </c>
      <c r="J1546" t="s">
        <v>48</v>
      </c>
      <c r="K1546" t="s">
        <v>49</v>
      </c>
      <c r="L1546">
        <v>12.241</v>
      </c>
      <c r="O1546">
        <v>7.7263000000000002</v>
      </c>
      <c r="P1546">
        <v>18.854500000000002</v>
      </c>
      <c r="Q1546" t="s">
        <v>130</v>
      </c>
      <c r="R1546">
        <v>87.759</v>
      </c>
      <c r="U1546">
        <v>81.145499999999998</v>
      </c>
      <c r="V1546">
        <v>92.273700000000005</v>
      </c>
      <c r="W1546">
        <v>151</v>
      </c>
      <c r="X1546" t="s">
        <v>156</v>
      </c>
      <c r="Y1546" t="s">
        <v>51</v>
      </c>
      <c r="Z1546" t="s">
        <v>70</v>
      </c>
      <c r="AA1546" t="s">
        <v>120</v>
      </c>
      <c r="AB1546" t="s">
        <v>51</v>
      </c>
      <c r="AC1546" t="s">
        <v>143</v>
      </c>
      <c r="AD1546" t="s">
        <v>55</v>
      </c>
      <c r="AE1546" t="s">
        <v>56</v>
      </c>
      <c r="AF1546" t="s">
        <v>132</v>
      </c>
      <c r="AG1546">
        <v>32</v>
      </c>
      <c r="AH1546" t="s">
        <v>158</v>
      </c>
      <c r="AI1546" t="s">
        <v>102</v>
      </c>
      <c r="AJ1546" t="s">
        <v>75</v>
      </c>
      <c r="AK1546" t="s">
        <v>138</v>
      </c>
      <c r="AL1546" t="s">
        <v>122</v>
      </c>
      <c r="AM1546" t="s">
        <v>88</v>
      </c>
      <c r="AN1546" t="s">
        <v>63</v>
      </c>
    </row>
    <row r="1547" spans="1:40" x14ac:dyDescent="0.2">
      <c r="A1547">
        <v>2017</v>
      </c>
      <c r="B1547" t="s">
        <v>271</v>
      </c>
      <c r="C1547" t="s">
        <v>272</v>
      </c>
      <c r="D1547" t="s">
        <v>42</v>
      </c>
      <c r="E1547" t="s">
        <v>43</v>
      </c>
      <c r="F1547" t="s">
        <v>44</v>
      </c>
      <c r="G1547" t="s">
        <v>79</v>
      </c>
      <c r="H1547" t="s">
        <v>80</v>
      </c>
      <c r="I1547" t="s">
        <v>81</v>
      </c>
      <c r="J1547" t="s">
        <v>48</v>
      </c>
      <c r="K1547" t="s">
        <v>49</v>
      </c>
      <c r="L1547">
        <v>17.442</v>
      </c>
      <c r="O1547">
        <v>10.682600000000001</v>
      </c>
      <c r="P1547">
        <v>27.177</v>
      </c>
      <c r="Q1547" t="s">
        <v>82</v>
      </c>
      <c r="R1547">
        <v>82.558000000000007</v>
      </c>
      <c r="U1547">
        <v>72.822999999999993</v>
      </c>
      <c r="V1547">
        <v>89.317400000000006</v>
      </c>
      <c r="W1547">
        <v>91</v>
      </c>
      <c r="X1547" t="s">
        <v>156</v>
      </c>
      <c r="Y1547" t="s">
        <v>69</v>
      </c>
      <c r="Z1547" t="s">
        <v>70</v>
      </c>
      <c r="AA1547" t="s">
        <v>120</v>
      </c>
      <c r="AB1547" t="s">
        <v>51</v>
      </c>
      <c r="AC1547" t="s">
        <v>273</v>
      </c>
      <c r="AD1547" t="s">
        <v>55</v>
      </c>
      <c r="AE1547" t="s">
        <v>56</v>
      </c>
      <c r="AF1547" t="s">
        <v>86</v>
      </c>
      <c r="AG1547">
        <v>4</v>
      </c>
      <c r="AH1547" t="s">
        <v>158</v>
      </c>
      <c r="AI1547" t="s">
        <v>74</v>
      </c>
      <c r="AJ1547" t="s">
        <v>75</v>
      </c>
      <c r="AK1547" t="s">
        <v>271</v>
      </c>
      <c r="AL1547" t="s">
        <v>122</v>
      </c>
      <c r="AM1547" t="s">
        <v>88</v>
      </c>
      <c r="AN1547" t="s">
        <v>63</v>
      </c>
    </row>
    <row r="1548" spans="1:40" x14ac:dyDescent="0.2">
      <c r="A1548">
        <v>2017</v>
      </c>
      <c r="B1548" t="s">
        <v>126</v>
      </c>
      <c r="C1548" t="s">
        <v>127</v>
      </c>
      <c r="D1548" t="s">
        <v>42</v>
      </c>
      <c r="E1548" t="s">
        <v>43</v>
      </c>
      <c r="F1548" t="s">
        <v>44</v>
      </c>
      <c r="G1548" t="s">
        <v>66</v>
      </c>
      <c r="H1548" t="s">
        <v>66</v>
      </c>
      <c r="I1548" t="s">
        <v>67</v>
      </c>
      <c r="J1548" t="s">
        <v>48</v>
      </c>
      <c r="K1548" t="s">
        <v>49</v>
      </c>
      <c r="L1548">
        <v>13.126300000000001</v>
      </c>
      <c r="O1548">
        <v>8.0660000000000007</v>
      </c>
      <c r="P1548">
        <v>20.648399999999999</v>
      </c>
      <c r="Q1548" t="s">
        <v>68</v>
      </c>
      <c r="R1548">
        <v>86.873699999999999</v>
      </c>
      <c r="U1548">
        <v>79.351600000000005</v>
      </c>
      <c r="V1548">
        <v>91.933999999999997</v>
      </c>
      <c r="W1548">
        <v>115</v>
      </c>
      <c r="X1548" t="s">
        <v>51</v>
      </c>
      <c r="Y1548" t="s">
        <v>266</v>
      </c>
      <c r="Z1548" t="s">
        <v>70</v>
      </c>
      <c r="AA1548" t="s">
        <v>51</v>
      </c>
      <c r="AB1548" t="s">
        <v>51</v>
      </c>
      <c r="AC1548" t="s">
        <v>131</v>
      </c>
      <c r="AD1548" t="s">
        <v>55</v>
      </c>
      <c r="AE1548" t="s">
        <v>56</v>
      </c>
      <c r="AF1548" t="s">
        <v>73</v>
      </c>
      <c r="AG1548">
        <v>23</v>
      </c>
      <c r="AH1548" t="s">
        <v>58</v>
      </c>
      <c r="AI1548" t="s">
        <v>267</v>
      </c>
      <c r="AJ1548" t="s">
        <v>75</v>
      </c>
      <c r="AK1548" t="s">
        <v>126</v>
      </c>
      <c r="AL1548" t="s">
        <v>61</v>
      </c>
      <c r="AM1548" t="s">
        <v>88</v>
      </c>
      <c r="AN1548" t="s">
        <v>63</v>
      </c>
    </row>
    <row r="1549" spans="1:40" x14ac:dyDescent="0.2">
      <c r="A1549">
        <v>2017</v>
      </c>
      <c r="B1549" t="s">
        <v>184</v>
      </c>
      <c r="C1549" t="s">
        <v>185</v>
      </c>
      <c r="D1549" t="s">
        <v>42</v>
      </c>
      <c r="E1549" t="s">
        <v>43</v>
      </c>
      <c r="F1549" t="s">
        <v>44</v>
      </c>
      <c r="G1549" t="s">
        <v>79</v>
      </c>
      <c r="H1549" t="s">
        <v>80</v>
      </c>
      <c r="I1549" t="s">
        <v>81</v>
      </c>
      <c r="J1549" t="s">
        <v>48</v>
      </c>
      <c r="K1549" t="s">
        <v>49</v>
      </c>
      <c r="L1549">
        <v>40.264400000000002</v>
      </c>
      <c r="O1549">
        <v>31.346299999999999</v>
      </c>
      <c r="P1549">
        <v>49.876399999999997</v>
      </c>
      <c r="Q1549" t="s">
        <v>82</v>
      </c>
      <c r="R1549">
        <v>59.735599999999998</v>
      </c>
      <c r="U1549">
        <v>50.123600000000003</v>
      </c>
      <c r="V1549">
        <v>68.653700000000001</v>
      </c>
      <c r="W1549">
        <v>110</v>
      </c>
      <c r="X1549" t="s">
        <v>156</v>
      </c>
      <c r="Y1549" t="s">
        <v>51</v>
      </c>
      <c r="Z1549" t="s">
        <v>51</v>
      </c>
      <c r="AA1549" t="s">
        <v>106</v>
      </c>
      <c r="AB1549" t="s">
        <v>51</v>
      </c>
      <c r="AC1549" t="s">
        <v>186</v>
      </c>
      <c r="AD1549" t="s">
        <v>55</v>
      </c>
      <c r="AE1549" t="s">
        <v>56</v>
      </c>
      <c r="AF1549" t="s">
        <v>86</v>
      </c>
      <c r="AG1549">
        <v>109</v>
      </c>
      <c r="AH1549" t="s">
        <v>158</v>
      </c>
      <c r="AI1549" t="s">
        <v>102</v>
      </c>
      <c r="AJ1549" t="s">
        <v>95</v>
      </c>
      <c r="AK1549" t="s">
        <v>184</v>
      </c>
      <c r="AL1549" t="s">
        <v>109</v>
      </c>
      <c r="AM1549" t="s">
        <v>62</v>
      </c>
      <c r="AN1549" t="s">
        <v>63</v>
      </c>
    </row>
    <row r="1550" spans="1:40" x14ac:dyDescent="0.2">
      <c r="A1550">
        <v>2017</v>
      </c>
      <c r="B1550" t="s">
        <v>229</v>
      </c>
      <c r="C1550" t="s">
        <v>230</v>
      </c>
      <c r="D1550" t="s">
        <v>42</v>
      </c>
      <c r="E1550" t="s">
        <v>43</v>
      </c>
      <c r="F1550" t="s">
        <v>44</v>
      </c>
      <c r="G1550" t="s">
        <v>66</v>
      </c>
      <c r="H1550" t="s">
        <v>66</v>
      </c>
      <c r="I1550" t="s">
        <v>67</v>
      </c>
      <c r="J1550" t="s">
        <v>48</v>
      </c>
      <c r="K1550" t="s">
        <v>49</v>
      </c>
      <c r="L1550">
        <v>3.5952000000000002</v>
      </c>
      <c r="O1550">
        <v>1.0274000000000001</v>
      </c>
      <c r="P1550">
        <v>11.815</v>
      </c>
      <c r="Q1550" t="s">
        <v>68</v>
      </c>
      <c r="R1550">
        <v>96.404799999999994</v>
      </c>
      <c r="U1550">
        <v>88.185000000000002</v>
      </c>
      <c r="V1550">
        <v>98.9726</v>
      </c>
      <c r="W1550">
        <v>107</v>
      </c>
      <c r="X1550" t="s">
        <v>156</v>
      </c>
      <c r="Y1550" t="s">
        <v>92</v>
      </c>
      <c r="Z1550" t="s">
        <v>51</v>
      </c>
      <c r="AA1550" t="s">
        <v>51</v>
      </c>
      <c r="AB1550" t="s">
        <v>71</v>
      </c>
      <c r="AC1550" t="s">
        <v>231</v>
      </c>
      <c r="AD1550" t="s">
        <v>55</v>
      </c>
      <c r="AE1550" t="s">
        <v>56</v>
      </c>
      <c r="AF1550" t="s">
        <v>73</v>
      </c>
      <c r="AG1550">
        <v>37</v>
      </c>
      <c r="AH1550" t="s">
        <v>158</v>
      </c>
      <c r="AI1550" t="s">
        <v>94</v>
      </c>
      <c r="AJ1550" t="s">
        <v>95</v>
      </c>
      <c r="AK1550" t="s">
        <v>229</v>
      </c>
      <c r="AL1550" t="s">
        <v>61</v>
      </c>
      <c r="AM1550" t="s">
        <v>88</v>
      </c>
      <c r="AN1550" t="s">
        <v>76</v>
      </c>
    </row>
    <row r="1551" spans="1:40" x14ac:dyDescent="0.2">
      <c r="A1551">
        <v>2017</v>
      </c>
      <c r="B1551" t="s">
        <v>292</v>
      </c>
      <c r="C1551" t="s">
        <v>293</v>
      </c>
      <c r="D1551" t="s">
        <v>42</v>
      </c>
      <c r="E1551" t="s">
        <v>43</v>
      </c>
      <c r="F1551" t="s">
        <v>44</v>
      </c>
      <c r="G1551" t="s">
        <v>66</v>
      </c>
      <c r="H1551" t="s">
        <v>66</v>
      </c>
      <c r="I1551" t="s">
        <v>67</v>
      </c>
      <c r="J1551" t="s">
        <v>48</v>
      </c>
      <c r="K1551" t="s">
        <v>49</v>
      </c>
      <c r="L1551">
        <v>7.1531000000000002</v>
      </c>
      <c r="O1551">
        <v>3.4493999999999998</v>
      </c>
      <c r="P1551">
        <v>14.246700000000001</v>
      </c>
      <c r="Q1551" t="s">
        <v>68</v>
      </c>
      <c r="R1551">
        <v>92.846900000000005</v>
      </c>
      <c r="U1551">
        <v>85.753299999999996</v>
      </c>
      <c r="V1551">
        <v>96.550600000000003</v>
      </c>
      <c r="W1551">
        <v>122</v>
      </c>
      <c r="X1551" t="s">
        <v>99</v>
      </c>
      <c r="Y1551" t="s">
        <v>51</v>
      </c>
      <c r="Z1551" t="s">
        <v>53</v>
      </c>
      <c r="AA1551" t="s">
        <v>120</v>
      </c>
      <c r="AB1551" t="s">
        <v>51</v>
      </c>
      <c r="AC1551" t="s">
        <v>294</v>
      </c>
      <c r="AD1551" t="s">
        <v>55</v>
      </c>
      <c r="AE1551" t="s">
        <v>56</v>
      </c>
      <c r="AF1551" t="s">
        <v>73</v>
      </c>
      <c r="AG1551">
        <v>72</v>
      </c>
      <c r="AH1551" t="s">
        <v>101</v>
      </c>
      <c r="AI1551" t="s">
        <v>102</v>
      </c>
      <c r="AJ1551" t="s">
        <v>60</v>
      </c>
      <c r="AK1551" t="s">
        <v>292</v>
      </c>
      <c r="AL1551" t="s">
        <v>122</v>
      </c>
      <c r="AM1551" t="s">
        <v>96</v>
      </c>
      <c r="AN1551" t="s">
        <v>63</v>
      </c>
    </row>
    <row r="1552" spans="1:40" x14ac:dyDescent="0.2">
      <c r="A1552">
        <v>2017</v>
      </c>
      <c r="B1552" t="s">
        <v>126</v>
      </c>
      <c r="C1552" t="s">
        <v>127</v>
      </c>
      <c r="D1552" t="s">
        <v>42</v>
      </c>
      <c r="E1552" t="s">
        <v>43</v>
      </c>
      <c r="F1552" t="s">
        <v>44</v>
      </c>
      <c r="G1552" t="s">
        <v>128</v>
      </c>
      <c r="H1552" t="s">
        <v>129</v>
      </c>
      <c r="I1552" t="s">
        <v>81</v>
      </c>
      <c r="J1552" t="s">
        <v>48</v>
      </c>
      <c r="K1552" t="s">
        <v>49</v>
      </c>
      <c r="L1552">
        <v>10.5419</v>
      </c>
      <c r="O1552">
        <v>4.7766999999999999</v>
      </c>
      <c r="P1552">
        <v>21.680900000000001</v>
      </c>
      <c r="Q1552" t="s">
        <v>130</v>
      </c>
      <c r="R1552">
        <v>89.458100000000002</v>
      </c>
      <c r="U1552">
        <v>78.319100000000006</v>
      </c>
      <c r="V1552">
        <v>95.223299999999995</v>
      </c>
      <c r="W1552">
        <v>58</v>
      </c>
      <c r="X1552" t="s">
        <v>51</v>
      </c>
      <c r="Y1552" t="s">
        <v>198</v>
      </c>
      <c r="Z1552" t="s">
        <v>70</v>
      </c>
      <c r="AA1552" t="s">
        <v>120</v>
      </c>
      <c r="AB1552" t="s">
        <v>51</v>
      </c>
      <c r="AC1552" t="s">
        <v>131</v>
      </c>
      <c r="AD1552" t="s">
        <v>55</v>
      </c>
      <c r="AE1552" t="s">
        <v>56</v>
      </c>
      <c r="AF1552" t="s">
        <v>132</v>
      </c>
      <c r="AG1552">
        <v>23</v>
      </c>
      <c r="AH1552" t="s">
        <v>58</v>
      </c>
      <c r="AI1552" t="s">
        <v>199</v>
      </c>
      <c r="AJ1552" t="s">
        <v>75</v>
      </c>
      <c r="AK1552" t="s">
        <v>126</v>
      </c>
      <c r="AL1552" t="s">
        <v>122</v>
      </c>
      <c r="AM1552" t="s">
        <v>88</v>
      </c>
      <c r="AN1552" t="s">
        <v>63</v>
      </c>
    </row>
    <row r="1553" spans="1:40" x14ac:dyDescent="0.2">
      <c r="A1553">
        <v>2017</v>
      </c>
      <c r="B1553" t="s">
        <v>283</v>
      </c>
      <c r="C1553" t="s">
        <v>284</v>
      </c>
      <c r="D1553" t="s">
        <v>42</v>
      </c>
      <c r="E1553" t="s">
        <v>43</v>
      </c>
      <c r="F1553" t="s">
        <v>44</v>
      </c>
      <c r="G1553" t="s">
        <v>66</v>
      </c>
      <c r="H1553" t="s">
        <v>66</v>
      </c>
      <c r="I1553" t="s">
        <v>67</v>
      </c>
      <c r="J1553" t="s">
        <v>48</v>
      </c>
      <c r="K1553" t="s">
        <v>49</v>
      </c>
      <c r="L1553">
        <v>23.407499999999999</v>
      </c>
      <c r="O1553">
        <v>15.8065</v>
      </c>
      <c r="P1553">
        <v>33.221400000000003</v>
      </c>
      <c r="Q1553" t="s">
        <v>68</v>
      </c>
      <c r="R1553">
        <v>76.592500000000001</v>
      </c>
      <c r="U1553">
        <v>66.778599999999997</v>
      </c>
      <c r="V1553">
        <v>84.1935</v>
      </c>
      <c r="W1553">
        <v>162</v>
      </c>
      <c r="X1553" t="s">
        <v>156</v>
      </c>
      <c r="Y1553" t="s">
        <v>51</v>
      </c>
      <c r="Z1553" t="s">
        <v>105</v>
      </c>
      <c r="AA1553" t="s">
        <v>51</v>
      </c>
      <c r="AB1553" t="s">
        <v>84</v>
      </c>
      <c r="AC1553" t="s">
        <v>285</v>
      </c>
      <c r="AD1553" t="s">
        <v>55</v>
      </c>
      <c r="AE1553" t="s">
        <v>56</v>
      </c>
      <c r="AF1553" t="s">
        <v>73</v>
      </c>
      <c r="AG1553">
        <v>107</v>
      </c>
      <c r="AH1553" t="s">
        <v>158</v>
      </c>
      <c r="AI1553" t="s">
        <v>102</v>
      </c>
      <c r="AJ1553" t="s">
        <v>108</v>
      </c>
      <c r="AK1553" t="s">
        <v>283</v>
      </c>
      <c r="AL1553" t="s">
        <v>61</v>
      </c>
      <c r="AM1553" t="s">
        <v>62</v>
      </c>
      <c r="AN1553" t="s">
        <v>89</v>
      </c>
    </row>
    <row r="1554" spans="1:40" x14ac:dyDescent="0.2">
      <c r="A1554">
        <v>2017</v>
      </c>
      <c r="B1554" t="s">
        <v>295</v>
      </c>
      <c r="C1554" t="s">
        <v>296</v>
      </c>
      <c r="D1554" t="s">
        <v>42</v>
      </c>
      <c r="E1554" t="s">
        <v>43</v>
      </c>
      <c r="F1554" t="s">
        <v>44</v>
      </c>
      <c r="G1554" t="s">
        <v>66</v>
      </c>
      <c r="H1554" t="s">
        <v>66</v>
      </c>
      <c r="I1554" t="s">
        <v>67</v>
      </c>
      <c r="J1554" t="s">
        <v>48</v>
      </c>
      <c r="K1554" t="s">
        <v>49</v>
      </c>
      <c r="L1554">
        <v>6.5585000000000004</v>
      </c>
      <c r="O1554">
        <v>2.1404999999999998</v>
      </c>
      <c r="P1554">
        <v>18.382100000000001</v>
      </c>
      <c r="Q1554" t="s">
        <v>68</v>
      </c>
      <c r="R1554">
        <v>93.441500000000005</v>
      </c>
      <c r="U1554">
        <v>81.617900000000006</v>
      </c>
      <c r="V1554">
        <v>97.859499999999997</v>
      </c>
      <c r="W1554">
        <v>52</v>
      </c>
      <c r="X1554" t="s">
        <v>51</v>
      </c>
      <c r="Y1554" t="s">
        <v>92</v>
      </c>
      <c r="Z1554" t="s">
        <v>70</v>
      </c>
      <c r="AA1554" t="s">
        <v>51</v>
      </c>
      <c r="AB1554" t="s">
        <v>71</v>
      </c>
      <c r="AC1554" t="s">
        <v>297</v>
      </c>
      <c r="AD1554" t="s">
        <v>55</v>
      </c>
      <c r="AE1554" t="s">
        <v>56</v>
      </c>
      <c r="AF1554" t="s">
        <v>73</v>
      </c>
      <c r="AG1554">
        <v>111</v>
      </c>
      <c r="AH1554" t="s">
        <v>58</v>
      </c>
      <c r="AI1554" t="s">
        <v>94</v>
      </c>
      <c r="AJ1554" t="s">
        <v>75</v>
      </c>
      <c r="AK1554" t="s">
        <v>295</v>
      </c>
      <c r="AL1554" t="s">
        <v>61</v>
      </c>
      <c r="AM1554" t="s">
        <v>62</v>
      </c>
      <c r="AN1554" t="s">
        <v>76</v>
      </c>
    </row>
    <row r="1555" spans="1:40" x14ac:dyDescent="0.2">
      <c r="A1555">
        <v>2017</v>
      </c>
      <c r="B1555" t="s">
        <v>184</v>
      </c>
      <c r="C1555" t="s">
        <v>185</v>
      </c>
      <c r="D1555" t="s">
        <v>42</v>
      </c>
      <c r="E1555" t="s">
        <v>43</v>
      </c>
      <c r="F1555" t="s">
        <v>44</v>
      </c>
      <c r="G1555" t="s">
        <v>66</v>
      </c>
      <c r="H1555" t="s">
        <v>66</v>
      </c>
      <c r="I1555" t="s">
        <v>67</v>
      </c>
      <c r="J1555" t="s">
        <v>48</v>
      </c>
      <c r="K1555" t="s">
        <v>49</v>
      </c>
      <c r="L1555">
        <v>27.1188</v>
      </c>
      <c r="O1555">
        <v>17.510400000000001</v>
      </c>
      <c r="P1555">
        <v>39.476399999999998</v>
      </c>
      <c r="Q1555" t="s">
        <v>68</v>
      </c>
      <c r="R1555">
        <v>72.881200000000007</v>
      </c>
      <c r="U1555">
        <v>60.523600000000002</v>
      </c>
      <c r="V1555">
        <v>82.489599999999996</v>
      </c>
      <c r="W1555">
        <v>92</v>
      </c>
      <c r="X1555" t="s">
        <v>51</v>
      </c>
      <c r="Y1555" t="s">
        <v>51</v>
      </c>
      <c r="Z1555" t="s">
        <v>51</v>
      </c>
      <c r="AA1555" t="s">
        <v>161</v>
      </c>
      <c r="AB1555" t="s">
        <v>51</v>
      </c>
      <c r="AC1555" t="s">
        <v>186</v>
      </c>
      <c r="AD1555" t="s">
        <v>55</v>
      </c>
      <c r="AE1555" t="s">
        <v>56</v>
      </c>
      <c r="AF1555" t="s">
        <v>73</v>
      </c>
      <c r="AG1555">
        <v>109</v>
      </c>
      <c r="AH1555" t="s">
        <v>58</v>
      </c>
      <c r="AI1555" t="s">
        <v>102</v>
      </c>
      <c r="AJ1555" t="s">
        <v>95</v>
      </c>
      <c r="AK1555" t="s">
        <v>184</v>
      </c>
      <c r="AL1555" t="s">
        <v>163</v>
      </c>
      <c r="AM1555" t="s">
        <v>62</v>
      </c>
      <c r="AN1555" t="s">
        <v>63</v>
      </c>
    </row>
    <row r="1556" spans="1:40" x14ac:dyDescent="0.2">
      <c r="A1556">
        <v>2017</v>
      </c>
      <c r="B1556" t="s">
        <v>220</v>
      </c>
      <c r="C1556" t="s">
        <v>221</v>
      </c>
      <c r="D1556" t="s">
        <v>42</v>
      </c>
      <c r="E1556" t="s">
        <v>43</v>
      </c>
      <c r="F1556" t="s">
        <v>44</v>
      </c>
      <c r="G1556" t="s">
        <v>66</v>
      </c>
      <c r="H1556" t="s">
        <v>66</v>
      </c>
      <c r="I1556" t="s">
        <v>67</v>
      </c>
      <c r="J1556" t="s">
        <v>48</v>
      </c>
      <c r="K1556" t="s">
        <v>49</v>
      </c>
      <c r="L1556">
        <v>6.2134999999999998</v>
      </c>
      <c r="O1556">
        <v>3.3456000000000001</v>
      </c>
      <c r="P1556">
        <v>11.253399999999999</v>
      </c>
      <c r="Q1556" t="s">
        <v>68</v>
      </c>
      <c r="R1556">
        <v>93.786500000000004</v>
      </c>
      <c r="U1556">
        <v>88.746600000000001</v>
      </c>
      <c r="V1556">
        <v>96.654399999999995</v>
      </c>
      <c r="W1556">
        <v>444</v>
      </c>
      <c r="X1556" t="s">
        <v>51</v>
      </c>
      <c r="Y1556" t="s">
        <v>69</v>
      </c>
      <c r="Z1556" t="s">
        <v>53</v>
      </c>
      <c r="AA1556" t="s">
        <v>51</v>
      </c>
      <c r="AB1556" t="s">
        <v>51</v>
      </c>
      <c r="AC1556" t="s">
        <v>222</v>
      </c>
      <c r="AD1556" t="s">
        <v>55</v>
      </c>
      <c r="AE1556" t="s">
        <v>56</v>
      </c>
      <c r="AF1556" t="s">
        <v>73</v>
      </c>
      <c r="AG1556">
        <v>36</v>
      </c>
      <c r="AH1556" t="s">
        <v>58</v>
      </c>
      <c r="AI1556" t="s">
        <v>74</v>
      </c>
      <c r="AJ1556" t="s">
        <v>60</v>
      </c>
      <c r="AK1556" t="s">
        <v>220</v>
      </c>
      <c r="AL1556" t="s">
        <v>61</v>
      </c>
      <c r="AM1556" t="s">
        <v>88</v>
      </c>
      <c r="AN1556" t="s">
        <v>63</v>
      </c>
    </row>
    <row r="1557" spans="1:40" x14ac:dyDescent="0.2">
      <c r="A1557">
        <v>2017</v>
      </c>
      <c r="B1557" t="s">
        <v>220</v>
      </c>
      <c r="C1557" t="s">
        <v>221</v>
      </c>
      <c r="D1557" t="s">
        <v>42</v>
      </c>
      <c r="E1557" t="s">
        <v>43</v>
      </c>
      <c r="F1557" t="s">
        <v>44</v>
      </c>
      <c r="G1557" t="s">
        <v>66</v>
      </c>
      <c r="H1557" t="s">
        <v>66</v>
      </c>
      <c r="I1557" t="s">
        <v>67</v>
      </c>
      <c r="J1557" t="s">
        <v>48</v>
      </c>
      <c r="K1557" t="s">
        <v>49</v>
      </c>
      <c r="L1557">
        <v>20.2471</v>
      </c>
      <c r="O1557">
        <v>12.2201</v>
      </c>
      <c r="P1557">
        <v>31.645800000000001</v>
      </c>
      <c r="Q1557" t="s">
        <v>68</v>
      </c>
      <c r="R1557">
        <v>79.752899999999997</v>
      </c>
      <c r="U1557">
        <v>68.354200000000006</v>
      </c>
      <c r="V1557">
        <v>87.779899999999998</v>
      </c>
      <c r="W1557">
        <v>149</v>
      </c>
      <c r="X1557" t="s">
        <v>156</v>
      </c>
      <c r="Y1557" t="s">
        <v>69</v>
      </c>
      <c r="Z1557" t="s">
        <v>51</v>
      </c>
      <c r="AA1557" t="s">
        <v>106</v>
      </c>
      <c r="AB1557" t="s">
        <v>51</v>
      </c>
      <c r="AC1557" t="s">
        <v>222</v>
      </c>
      <c r="AD1557" t="s">
        <v>55</v>
      </c>
      <c r="AE1557" t="s">
        <v>56</v>
      </c>
      <c r="AF1557" t="s">
        <v>73</v>
      </c>
      <c r="AG1557">
        <v>36</v>
      </c>
      <c r="AH1557" t="s">
        <v>158</v>
      </c>
      <c r="AI1557" t="s">
        <v>74</v>
      </c>
      <c r="AJ1557" t="s">
        <v>95</v>
      </c>
      <c r="AK1557" t="s">
        <v>220</v>
      </c>
      <c r="AL1557" t="s">
        <v>109</v>
      </c>
      <c r="AM1557" t="s">
        <v>88</v>
      </c>
      <c r="AN1557" t="s">
        <v>63</v>
      </c>
    </row>
    <row r="1558" spans="1:40" x14ac:dyDescent="0.2">
      <c r="A1558">
        <v>2017</v>
      </c>
      <c r="B1558" t="s">
        <v>40</v>
      </c>
      <c r="C1558" t="s">
        <v>41</v>
      </c>
      <c r="D1558" t="s">
        <v>42</v>
      </c>
      <c r="E1558" t="s">
        <v>43</v>
      </c>
      <c r="F1558" t="s">
        <v>44</v>
      </c>
      <c r="G1558" t="s">
        <v>66</v>
      </c>
      <c r="H1558" t="s">
        <v>66</v>
      </c>
      <c r="I1558" t="s">
        <v>67</v>
      </c>
      <c r="J1558" t="s">
        <v>48</v>
      </c>
      <c r="K1558" t="s">
        <v>49</v>
      </c>
      <c r="L1558">
        <v>11.271000000000001</v>
      </c>
      <c r="O1558">
        <v>9.1326000000000001</v>
      </c>
      <c r="P1558">
        <v>13.8339</v>
      </c>
      <c r="Q1558" t="s">
        <v>68</v>
      </c>
      <c r="R1558">
        <v>88.728999999999999</v>
      </c>
      <c r="U1558">
        <v>86.1661</v>
      </c>
      <c r="V1558">
        <v>90.867400000000004</v>
      </c>
      <c r="W1558">
        <v>2266</v>
      </c>
      <c r="X1558" t="s">
        <v>51</v>
      </c>
      <c r="Y1558" t="s">
        <v>51</v>
      </c>
      <c r="Z1558" t="s">
        <v>51</v>
      </c>
      <c r="AA1558" t="s">
        <v>51</v>
      </c>
      <c r="AB1558" t="s">
        <v>51</v>
      </c>
      <c r="AC1558" t="s">
        <v>54</v>
      </c>
      <c r="AD1558" t="s">
        <v>55</v>
      </c>
      <c r="AE1558" t="s">
        <v>56</v>
      </c>
      <c r="AF1558" t="s">
        <v>73</v>
      </c>
      <c r="AG1558">
        <v>117</v>
      </c>
      <c r="AH1558" t="s">
        <v>58</v>
      </c>
      <c r="AI1558" t="s">
        <v>102</v>
      </c>
      <c r="AJ1558" t="s">
        <v>95</v>
      </c>
      <c r="AK1558" t="s">
        <v>40</v>
      </c>
      <c r="AL1558" t="s">
        <v>61</v>
      </c>
      <c r="AM1558" t="s">
        <v>62</v>
      </c>
      <c r="AN1558" t="s">
        <v>63</v>
      </c>
    </row>
    <row r="1559" spans="1:40" x14ac:dyDescent="0.2">
      <c r="A1559">
        <v>2017</v>
      </c>
      <c r="B1559" t="s">
        <v>64</v>
      </c>
      <c r="C1559" t="s">
        <v>65</v>
      </c>
      <c r="D1559" t="s">
        <v>42</v>
      </c>
      <c r="E1559" t="s">
        <v>43</v>
      </c>
      <c r="F1559" t="s">
        <v>44</v>
      </c>
      <c r="G1559" t="s">
        <v>140</v>
      </c>
      <c r="H1559" t="s">
        <v>141</v>
      </c>
      <c r="I1559" t="s">
        <v>81</v>
      </c>
      <c r="J1559" t="s">
        <v>48</v>
      </c>
      <c r="K1559" t="s">
        <v>49</v>
      </c>
      <c r="L1559">
        <v>0</v>
      </c>
      <c r="O1559">
        <v>0</v>
      </c>
      <c r="P1559">
        <v>0</v>
      </c>
      <c r="Q1559" t="s">
        <v>142</v>
      </c>
      <c r="R1559">
        <v>100</v>
      </c>
      <c r="U1559">
        <v>100</v>
      </c>
      <c r="V1559">
        <v>100</v>
      </c>
      <c r="W1559">
        <v>94</v>
      </c>
      <c r="X1559" t="s">
        <v>156</v>
      </c>
      <c r="Y1559" t="s">
        <v>92</v>
      </c>
      <c r="Z1559" t="s">
        <v>105</v>
      </c>
      <c r="AA1559" t="s">
        <v>51</v>
      </c>
      <c r="AB1559" t="s">
        <v>71</v>
      </c>
      <c r="AC1559" t="s">
        <v>72</v>
      </c>
      <c r="AD1559" t="s">
        <v>55</v>
      </c>
      <c r="AE1559" t="s">
        <v>56</v>
      </c>
      <c r="AF1559" t="s">
        <v>144</v>
      </c>
      <c r="AG1559">
        <v>128</v>
      </c>
      <c r="AH1559" t="s">
        <v>158</v>
      </c>
      <c r="AI1559" t="s">
        <v>94</v>
      </c>
      <c r="AJ1559" t="s">
        <v>108</v>
      </c>
      <c r="AK1559" t="s">
        <v>64</v>
      </c>
      <c r="AL1559" t="s">
        <v>61</v>
      </c>
      <c r="AM1559" t="s">
        <v>62</v>
      </c>
      <c r="AN1559" t="s">
        <v>76</v>
      </c>
    </row>
    <row r="1560" spans="1:40" x14ac:dyDescent="0.2">
      <c r="A1560">
        <v>2017</v>
      </c>
      <c r="B1560" t="s">
        <v>145</v>
      </c>
      <c r="C1560" t="s">
        <v>146</v>
      </c>
      <c r="D1560" t="s">
        <v>42</v>
      </c>
      <c r="E1560" t="s">
        <v>43</v>
      </c>
      <c r="F1560" t="s">
        <v>44</v>
      </c>
      <c r="G1560" t="s">
        <v>140</v>
      </c>
      <c r="H1560" t="s">
        <v>141</v>
      </c>
      <c r="I1560" t="s">
        <v>81</v>
      </c>
      <c r="J1560" t="s">
        <v>48</v>
      </c>
      <c r="K1560" t="s">
        <v>49</v>
      </c>
      <c r="L1560">
        <v>8.4591999999999992</v>
      </c>
      <c r="O1560">
        <v>2.4228999999999998</v>
      </c>
      <c r="P1560">
        <v>25.5898</v>
      </c>
      <c r="Q1560" t="s">
        <v>142</v>
      </c>
      <c r="R1560">
        <v>91.540800000000004</v>
      </c>
      <c r="U1560">
        <v>74.410200000000003</v>
      </c>
      <c r="V1560">
        <v>97.577100000000002</v>
      </c>
      <c r="W1560">
        <v>38</v>
      </c>
      <c r="X1560" t="s">
        <v>51</v>
      </c>
      <c r="Y1560" t="s">
        <v>52</v>
      </c>
      <c r="Z1560" t="s">
        <v>53</v>
      </c>
      <c r="AA1560" t="s">
        <v>51</v>
      </c>
      <c r="AB1560" t="s">
        <v>84</v>
      </c>
      <c r="AC1560" t="s">
        <v>147</v>
      </c>
      <c r="AD1560" t="s">
        <v>55</v>
      </c>
      <c r="AE1560" t="s">
        <v>56</v>
      </c>
      <c r="AF1560" t="s">
        <v>144</v>
      </c>
      <c r="AG1560">
        <v>5</v>
      </c>
      <c r="AH1560" t="s">
        <v>58</v>
      </c>
      <c r="AI1560" t="s">
        <v>59</v>
      </c>
      <c r="AJ1560" t="s">
        <v>60</v>
      </c>
      <c r="AK1560" t="s">
        <v>145</v>
      </c>
      <c r="AL1560" t="s">
        <v>61</v>
      </c>
      <c r="AM1560" t="s">
        <v>88</v>
      </c>
      <c r="AN1560" t="s">
        <v>89</v>
      </c>
    </row>
    <row r="1561" spans="1:40" x14ac:dyDescent="0.2">
      <c r="A1561">
        <v>2017</v>
      </c>
      <c r="B1561" t="s">
        <v>133</v>
      </c>
      <c r="C1561" t="s">
        <v>134</v>
      </c>
      <c r="D1561" t="s">
        <v>42</v>
      </c>
      <c r="E1561" t="s">
        <v>43</v>
      </c>
      <c r="F1561" t="s">
        <v>44</v>
      </c>
      <c r="G1561" t="s">
        <v>66</v>
      </c>
      <c r="H1561" t="s">
        <v>66</v>
      </c>
      <c r="I1561" t="s">
        <v>67</v>
      </c>
      <c r="J1561" t="s">
        <v>48</v>
      </c>
      <c r="K1561" t="s">
        <v>49</v>
      </c>
      <c r="L1561">
        <v>2.3027000000000002</v>
      </c>
      <c r="O1561">
        <v>0.30099999999999999</v>
      </c>
      <c r="P1561">
        <v>15.5374</v>
      </c>
      <c r="Q1561" t="s">
        <v>68</v>
      </c>
      <c r="R1561">
        <v>97.697299999999998</v>
      </c>
      <c r="U1561">
        <v>84.462599999999995</v>
      </c>
      <c r="V1561">
        <v>99.698999999999998</v>
      </c>
      <c r="W1561">
        <v>32</v>
      </c>
      <c r="X1561" t="s">
        <v>156</v>
      </c>
      <c r="Y1561" t="s">
        <v>198</v>
      </c>
      <c r="Z1561" t="s">
        <v>51</v>
      </c>
      <c r="AA1561" t="s">
        <v>135</v>
      </c>
      <c r="AB1561" t="s">
        <v>51</v>
      </c>
      <c r="AC1561" t="s">
        <v>136</v>
      </c>
      <c r="AD1561" t="s">
        <v>55</v>
      </c>
      <c r="AE1561" t="s">
        <v>56</v>
      </c>
      <c r="AF1561" t="s">
        <v>73</v>
      </c>
      <c r="AG1561">
        <v>104</v>
      </c>
      <c r="AH1561" t="s">
        <v>158</v>
      </c>
      <c r="AI1561" t="s">
        <v>199</v>
      </c>
      <c r="AJ1561" t="s">
        <v>95</v>
      </c>
      <c r="AK1561" t="s">
        <v>133</v>
      </c>
      <c r="AL1561" t="s">
        <v>137</v>
      </c>
      <c r="AM1561" t="s">
        <v>62</v>
      </c>
      <c r="AN1561" t="s">
        <v>63</v>
      </c>
    </row>
    <row r="1562" spans="1:40" x14ac:dyDescent="0.2">
      <c r="A1562">
        <v>2017</v>
      </c>
      <c r="B1562" t="s">
        <v>209</v>
      </c>
      <c r="C1562" t="s">
        <v>210</v>
      </c>
      <c r="D1562" t="s">
        <v>42</v>
      </c>
      <c r="E1562" t="s">
        <v>43</v>
      </c>
      <c r="F1562" t="s">
        <v>44</v>
      </c>
      <c r="G1562" t="s">
        <v>128</v>
      </c>
      <c r="H1562" t="s">
        <v>129</v>
      </c>
      <c r="I1562" t="s">
        <v>81</v>
      </c>
      <c r="J1562" t="s">
        <v>48</v>
      </c>
      <c r="K1562" t="s">
        <v>49</v>
      </c>
      <c r="L1562">
        <v>17.550999999999998</v>
      </c>
      <c r="O1562">
        <v>12.6868</v>
      </c>
      <c r="P1562">
        <v>23.772400000000001</v>
      </c>
      <c r="Q1562" t="s">
        <v>130</v>
      </c>
      <c r="R1562">
        <v>82.448999999999998</v>
      </c>
      <c r="U1562">
        <v>76.227599999999995</v>
      </c>
      <c r="V1562">
        <v>87.313199999999995</v>
      </c>
      <c r="W1562">
        <v>174</v>
      </c>
      <c r="X1562" t="s">
        <v>51</v>
      </c>
      <c r="Y1562" t="s">
        <v>92</v>
      </c>
      <c r="Z1562" t="s">
        <v>83</v>
      </c>
      <c r="AA1562" t="s">
        <v>51</v>
      </c>
      <c r="AB1562" t="s">
        <v>51</v>
      </c>
      <c r="AC1562" t="s">
        <v>211</v>
      </c>
      <c r="AD1562" t="s">
        <v>55</v>
      </c>
      <c r="AE1562" t="s">
        <v>56</v>
      </c>
      <c r="AF1562" t="s">
        <v>132</v>
      </c>
      <c r="AG1562">
        <v>25</v>
      </c>
      <c r="AH1562" t="s">
        <v>58</v>
      </c>
      <c r="AI1562" t="s">
        <v>94</v>
      </c>
      <c r="AJ1562" t="s">
        <v>87</v>
      </c>
      <c r="AK1562" t="s">
        <v>209</v>
      </c>
      <c r="AL1562" t="s">
        <v>61</v>
      </c>
      <c r="AM1562" t="s">
        <v>88</v>
      </c>
      <c r="AN1562" t="s">
        <v>63</v>
      </c>
    </row>
    <row r="1563" spans="1:40" x14ac:dyDescent="0.2">
      <c r="A1563">
        <v>2017</v>
      </c>
      <c r="B1563" t="s">
        <v>164</v>
      </c>
      <c r="C1563" t="s">
        <v>165</v>
      </c>
      <c r="D1563" t="s">
        <v>42</v>
      </c>
      <c r="E1563" t="s">
        <v>43</v>
      </c>
      <c r="F1563" t="s">
        <v>44</v>
      </c>
      <c r="G1563" t="s">
        <v>128</v>
      </c>
      <c r="H1563" t="s">
        <v>129</v>
      </c>
      <c r="I1563" t="s">
        <v>81</v>
      </c>
      <c r="J1563" t="s">
        <v>48</v>
      </c>
      <c r="K1563" t="s">
        <v>49</v>
      </c>
      <c r="L1563">
        <v>28.779</v>
      </c>
      <c r="O1563">
        <v>10.312200000000001</v>
      </c>
      <c r="P1563">
        <v>58.679200000000002</v>
      </c>
      <c r="Q1563" t="s">
        <v>130</v>
      </c>
      <c r="R1563">
        <v>71.221000000000004</v>
      </c>
      <c r="U1563">
        <v>41.320799999999998</v>
      </c>
      <c r="V1563">
        <v>89.687799999999996</v>
      </c>
      <c r="W1563">
        <v>42</v>
      </c>
      <c r="X1563" t="s">
        <v>51</v>
      </c>
      <c r="Y1563" t="s">
        <v>51</v>
      </c>
      <c r="Z1563" t="s">
        <v>83</v>
      </c>
      <c r="AA1563" t="s">
        <v>161</v>
      </c>
      <c r="AB1563" t="s">
        <v>51</v>
      </c>
      <c r="AC1563" t="s">
        <v>167</v>
      </c>
      <c r="AD1563" t="s">
        <v>55</v>
      </c>
      <c r="AE1563" t="s">
        <v>56</v>
      </c>
      <c r="AF1563" t="s">
        <v>132</v>
      </c>
      <c r="AG1563">
        <v>44</v>
      </c>
      <c r="AH1563" t="s">
        <v>58</v>
      </c>
      <c r="AI1563" t="s">
        <v>102</v>
      </c>
      <c r="AJ1563" t="s">
        <v>87</v>
      </c>
      <c r="AK1563" t="s">
        <v>164</v>
      </c>
      <c r="AL1563" t="s">
        <v>163</v>
      </c>
      <c r="AM1563" t="s">
        <v>88</v>
      </c>
      <c r="AN1563" t="s">
        <v>63</v>
      </c>
    </row>
    <row r="1564" spans="1:40" x14ac:dyDescent="0.2">
      <c r="A1564">
        <v>2017</v>
      </c>
      <c r="B1564" t="s">
        <v>322</v>
      </c>
      <c r="C1564" t="s">
        <v>323</v>
      </c>
      <c r="D1564" t="s">
        <v>42</v>
      </c>
      <c r="E1564" t="s">
        <v>43</v>
      </c>
      <c r="F1564" t="s">
        <v>44</v>
      </c>
      <c r="G1564" t="s">
        <v>45</v>
      </c>
      <c r="H1564" t="s">
        <v>46</v>
      </c>
      <c r="I1564" t="s">
        <v>47</v>
      </c>
      <c r="J1564" t="s">
        <v>48</v>
      </c>
      <c r="K1564" t="s">
        <v>49</v>
      </c>
      <c r="L1564">
        <v>51.9619</v>
      </c>
      <c r="O1564">
        <v>40.058399999999999</v>
      </c>
      <c r="P1564">
        <v>63.646700000000003</v>
      </c>
      <c r="Q1564" t="s">
        <v>50</v>
      </c>
      <c r="R1564">
        <v>48.0381</v>
      </c>
      <c r="U1564">
        <v>36.353299999999997</v>
      </c>
      <c r="V1564">
        <v>59.941600000000001</v>
      </c>
      <c r="W1564">
        <v>41</v>
      </c>
      <c r="X1564" t="s">
        <v>51</v>
      </c>
      <c r="Y1564" t="s">
        <v>69</v>
      </c>
      <c r="Z1564" t="s">
        <v>51</v>
      </c>
      <c r="AA1564" t="s">
        <v>106</v>
      </c>
      <c r="AB1564" t="s">
        <v>51</v>
      </c>
      <c r="AC1564" t="s">
        <v>324</v>
      </c>
      <c r="AD1564" t="s">
        <v>55</v>
      </c>
      <c r="AE1564" t="s">
        <v>56</v>
      </c>
      <c r="AF1564" t="s">
        <v>57</v>
      </c>
      <c r="AG1564">
        <v>120</v>
      </c>
      <c r="AH1564" t="s">
        <v>58</v>
      </c>
      <c r="AI1564" t="s">
        <v>74</v>
      </c>
      <c r="AJ1564" t="s">
        <v>95</v>
      </c>
      <c r="AK1564" t="s">
        <v>322</v>
      </c>
      <c r="AL1564" t="s">
        <v>109</v>
      </c>
      <c r="AM1564" t="s">
        <v>62</v>
      </c>
      <c r="AN1564" t="s">
        <v>63</v>
      </c>
    </row>
    <row r="1565" spans="1:40" x14ac:dyDescent="0.2">
      <c r="A1565">
        <v>2017</v>
      </c>
      <c r="B1565" t="s">
        <v>169</v>
      </c>
      <c r="C1565" t="s">
        <v>170</v>
      </c>
      <c r="D1565" t="s">
        <v>42</v>
      </c>
      <c r="E1565" t="s">
        <v>43</v>
      </c>
      <c r="F1565" t="s">
        <v>44</v>
      </c>
      <c r="G1565" t="s">
        <v>79</v>
      </c>
      <c r="H1565" t="s">
        <v>80</v>
      </c>
      <c r="I1565" t="s">
        <v>81</v>
      </c>
      <c r="J1565" t="s">
        <v>48</v>
      </c>
      <c r="K1565" t="s">
        <v>49</v>
      </c>
      <c r="L1565">
        <v>18.3505</v>
      </c>
      <c r="O1565">
        <v>12.099600000000001</v>
      </c>
      <c r="P1565">
        <v>26.8445</v>
      </c>
      <c r="Q1565" t="s">
        <v>82</v>
      </c>
      <c r="R1565">
        <v>81.649500000000003</v>
      </c>
      <c r="U1565">
        <v>73.155500000000004</v>
      </c>
      <c r="V1565">
        <v>87.900400000000005</v>
      </c>
      <c r="W1565">
        <v>144</v>
      </c>
      <c r="X1565" t="s">
        <v>156</v>
      </c>
      <c r="Y1565" t="s">
        <v>266</v>
      </c>
      <c r="Z1565" t="s">
        <v>51</v>
      </c>
      <c r="AA1565" t="s">
        <v>120</v>
      </c>
      <c r="AB1565" t="s">
        <v>51</v>
      </c>
      <c r="AC1565" t="s">
        <v>171</v>
      </c>
      <c r="AD1565" t="s">
        <v>55</v>
      </c>
      <c r="AE1565" t="s">
        <v>56</v>
      </c>
      <c r="AF1565" t="s">
        <v>86</v>
      </c>
      <c r="AG1565">
        <v>24</v>
      </c>
      <c r="AH1565" t="s">
        <v>158</v>
      </c>
      <c r="AI1565" t="s">
        <v>267</v>
      </c>
      <c r="AJ1565" t="s">
        <v>95</v>
      </c>
      <c r="AK1565" t="s">
        <v>169</v>
      </c>
      <c r="AL1565" t="s">
        <v>122</v>
      </c>
      <c r="AM1565" t="s">
        <v>88</v>
      </c>
      <c r="AN1565" t="s">
        <v>63</v>
      </c>
    </row>
    <row r="1566" spans="1:40" x14ac:dyDescent="0.2">
      <c r="A1566">
        <v>2017</v>
      </c>
      <c r="B1566" t="s">
        <v>271</v>
      </c>
      <c r="C1566" t="s">
        <v>272</v>
      </c>
      <c r="D1566" t="s">
        <v>42</v>
      </c>
      <c r="E1566" t="s">
        <v>43</v>
      </c>
      <c r="F1566" t="s">
        <v>44</v>
      </c>
      <c r="G1566" t="s">
        <v>66</v>
      </c>
      <c r="H1566" t="s">
        <v>66</v>
      </c>
      <c r="I1566" t="s">
        <v>67</v>
      </c>
      <c r="J1566" t="s">
        <v>48</v>
      </c>
      <c r="K1566" t="s">
        <v>49</v>
      </c>
      <c r="L1566">
        <v>4.8478000000000003</v>
      </c>
      <c r="O1566">
        <v>2.2759</v>
      </c>
      <c r="P1566">
        <v>10.0275</v>
      </c>
      <c r="Q1566" t="s">
        <v>68</v>
      </c>
      <c r="R1566">
        <v>95.152199999999993</v>
      </c>
      <c r="U1566">
        <v>89.972499999999997</v>
      </c>
      <c r="V1566">
        <v>97.724100000000007</v>
      </c>
      <c r="W1566">
        <v>269</v>
      </c>
      <c r="X1566" t="s">
        <v>99</v>
      </c>
      <c r="Y1566" t="s">
        <v>69</v>
      </c>
      <c r="Z1566" t="s">
        <v>51</v>
      </c>
      <c r="AA1566" t="s">
        <v>120</v>
      </c>
      <c r="AB1566" t="s">
        <v>51</v>
      </c>
      <c r="AC1566" t="s">
        <v>273</v>
      </c>
      <c r="AD1566" t="s">
        <v>55</v>
      </c>
      <c r="AE1566" t="s">
        <v>56</v>
      </c>
      <c r="AF1566" t="s">
        <v>73</v>
      </c>
      <c r="AG1566">
        <v>4</v>
      </c>
      <c r="AH1566" t="s">
        <v>101</v>
      </c>
      <c r="AI1566" t="s">
        <v>74</v>
      </c>
      <c r="AJ1566" t="s">
        <v>95</v>
      </c>
      <c r="AK1566" t="s">
        <v>271</v>
      </c>
      <c r="AL1566" t="s">
        <v>122</v>
      </c>
      <c r="AM1566" t="s">
        <v>88</v>
      </c>
      <c r="AN1566" t="s">
        <v>63</v>
      </c>
    </row>
    <row r="1567" spans="1:40" x14ac:dyDescent="0.2">
      <c r="A1567">
        <v>2017</v>
      </c>
      <c r="B1567" t="s">
        <v>184</v>
      </c>
      <c r="C1567" t="s">
        <v>185</v>
      </c>
      <c r="D1567" t="s">
        <v>42</v>
      </c>
      <c r="E1567" t="s">
        <v>43</v>
      </c>
      <c r="F1567" t="s">
        <v>44</v>
      </c>
      <c r="G1567" t="s">
        <v>128</v>
      </c>
      <c r="H1567" t="s">
        <v>129</v>
      </c>
      <c r="I1567" t="s">
        <v>81</v>
      </c>
      <c r="J1567" t="s">
        <v>48</v>
      </c>
      <c r="K1567" t="s">
        <v>49</v>
      </c>
      <c r="L1567">
        <v>14.4833</v>
      </c>
      <c r="O1567">
        <v>8.7128999999999994</v>
      </c>
      <c r="P1567">
        <v>23.1081</v>
      </c>
      <c r="Q1567" t="s">
        <v>130</v>
      </c>
      <c r="R1567">
        <v>85.5167</v>
      </c>
      <c r="U1567">
        <v>76.891900000000007</v>
      </c>
      <c r="V1567">
        <v>91.287099999999995</v>
      </c>
      <c r="W1567">
        <v>115</v>
      </c>
      <c r="X1567" t="s">
        <v>51</v>
      </c>
      <c r="Y1567" t="s">
        <v>51</v>
      </c>
      <c r="Z1567" t="s">
        <v>83</v>
      </c>
      <c r="AA1567" t="s">
        <v>51</v>
      </c>
      <c r="AB1567" t="s">
        <v>84</v>
      </c>
      <c r="AC1567" t="s">
        <v>186</v>
      </c>
      <c r="AD1567" t="s">
        <v>55</v>
      </c>
      <c r="AE1567" t="s">
        <v>56</v>
      </c>
      <c r="AF1567" t="s">
        <v>132</v>
      </c>
      <c r="AG1567">
        <v>109</v>
      </c>
      <c r="AH1567" t="s">
        <v>58</v>
      </c>
      <c r="AI1567" t="s">
        <v>102</v>
      </c>
      <c r="AJ1567" t="s">
        <v>87</v>
      </c>
      <c r="AK1567" t="s">
        <v>184</v>
      </c>
      <c r="AL1567" t="s">
        <v>61</v>
      </c>
      <c r="AM1567" t="s">
        <v>62</v>
      </c>
      <c r="AN1567" t="s">
        <v>89</v>
      </c>
    </row>
    <row r="1568" spans="1:40" x14ac:dyDescent="0.2">
      <c r="A1568">
        <v>2017</v>
      </c>
      <c r="B1568" t="s">
        <v>289</v>
      </c>
      <c r="C1568" t="s">
        <v>290</v>
      </c>
      <c r="D1568" t="s">
        <v>42</v>
      </c>
      <c r="E1568" t="s">
        <v>43</v>
      </c>
      <c r="F1568" t="s">
        <v>44</v>
      </c>
      <c r="G1568" t="s">
        <v>45</v>
      </c>
      <c r="H1568" t="s">
        <v>46</v>
      </c>
      <c r="I1568" t="s">
        <v>47</v>
      </c>
      <c r="J1568" t="s">
        <v>48</v>
      </c>
      <c r="K1568" t="s">
        <v>49</v>
      </c>
      <c r="L1568">
        <v>43.161700000000003</v>
      </c>
      <c r="O1568">
        <v>32.051200000000001</v>
      </c>
      <c r="P1568">
        <v>55.005899999999997</v>
      </c>
      <c r="Q1568" t="s">
        <v>50</v>
      </c>
      <c r="R1568">
        <v>56.838299999999997</v>
      </c>
      <c r="U1568">
        <v>44.994100000000003</v>
      </c>
      <c r="V1568">
        <v>67.948800000000006</v>
      </c>
      <c r="W1568">
        <v>79</v>
      </c>
      <c r="X1568" t="s">
        <v>51</v>
      </c>
      <c r="Y1568" t="s">
        <v>92</v>
      </c>
      <c r="Z1568" t="s">
        <v>51</v>
      </c>
      <c r="AA1568" t="s">
        <v>51</v>
      </c>
      <c r="AB1568" t="s">
        <v>84</v>
      </c>
      <c r="AC1568" t="s">
        <v>291</v>
      </c>
      <c r="AD1568" t="s">
        <v>55</v>
      </c>
      <c r="AE1568" t="s">
        <v>56</v>
      </c>
      <c r="AF1568" t="s">
        <v>57</v>
      </c>
      <c r="AG1568">
        <v>115</v>
      </c>
      <c r="AH1568" t="s">
        <v>58</v>
      </c>
      <c r="AI1568" t="s">
        <v>94</v>
      </c>
      <c r="AJ1568" t="s">
        <v>95</v>
      </c>
      <c r="AK1568" t="s">
        <v>289</v>
      </c>
      <c r="AL1568" t="s">
        <v>61</v>
      </c>
      <c r="AM1568" t="s">
        <v>62</v>
      </c>
      <c r="AN1568" t="s">
        <v>89</v>
      </c>
    </row>
    <row r="1569" spans="1:40" x14ac:dyDescent="0.2">
      <c r="A1569">
        <v>2017</v>
      </c>
      <c r="B1569" t="s">
        <v>97</v>
      </c>
      <c r="C1569" t="s">
        <v>98</v>
      </c>
      <c r="D1569" t="s">
        <v>42</v>
      </c>
      <c r="E1569" t="s">
        <v>43</v>
      </c>
      <c r="F1569" t="s">
        <v>44</v>
      </c>
      <c r="G1569" t="s">
        <v>45</v>
      </c>
      <c r="H1569" t="s">
        <v>46</v>
      </c>
      <c r="I1569" t="s">
        <v>47</v>
      </c>
      <c r="J1569" t="s">
        <v>48</v>
      </c>
      <c r="K1569" t="s">
        <v>49</v>
      </c>
      <c r="L1569">
        <v>44.658200000000001</v>
      </c>
      <c r="O1569">
        <v>28.623999999999999</v>
      </c>
      <c r="P1569">
        <v>61.886600000000001</v>
      </c>
      <c r="Q1569" t="s">
        <v>50</v>
      </c>
      <c r="R1569">
        <v>55.341799999999999</v>
      </c>
      <c r="U1569">
        <v>38.113399999999999</v>
      </c>
      <c r="V1569">
        <v>71.376000000000005</v>
      </c>
      <c r="W1569">
        <v>35</v>
      </c>
      <c r="X1569" t="s">
        <v>156</v>
      </c>
      <c r="Y1569" t="s">
        <v>92</v>
      </c>
      <c r="Z1569" t="s">
        <v>51</v>
      </c>
      <c r="AA1569" t="s">
        <v>51</v>
      </c>
      <c r="AB1569" t="s">
        <v>71</v>
      </c>
      <c r="AC1569" t="s">
        <v>100</v>
      </c>
      <c r="AD1569" t="s">
        <v>55</v>
      </c>
      <c r="AE1569" t="s">
        <v>56</v>
      </c>
      <c r="AF1569" t="s">
        <v>57</v>
      </c>
      <c r="AG1569">
        <v>26</v>
      </c>
      <c r="AH1569" t="s">
        <v>158</v>
      </c>
      <c r="AI1569" t="s">
        <v>94</v>
      </c>
      <c r="AJ1569" t="s">
        <v>95</v>
      </c>
      <c r="AK1569" t="s">
        <v>97</v>
      </c>
      <c r="AL1569" t="s">
        <v>61</v>
      </c>
      <c r="AM1569" t="s">
        <v>88</v>
      </c>
      <c r="AN1569" t="s">
        <v>76</v>
      </c>
    </row>
    <row r="1570" spans="1:40" x14ac:dyDescent="0.2">
      <c r="A1570">
        <v>2017</v>
      </c>
      <c r="B1570" t="s">
        <v>110</v>
      </c>
      <c r="C1570" t="s">
        <v>111</v>
      </c>
      <c r="D1570" t="s">
        <v>42</v>
      </c>
      <c r="E1570" t="s">
        <v>43</v>
      </c>
      <c r="F1570" t="s">
        <v>44</v>
      </c>
      <c r="G1570" t="s">
        <v>128</v>
      </c>
      <c r="H1570" t="s">
        <v>129</v>
      </c>
      <c r="I1570" t="s">
        <v>81</v>
      </c>
      <c r="J1570" t="s">
        <v>48</v>
      </c>
      <c r="K1570" t="s">
        <v>49</v>
      </c>
      <c r="L1570">
        <v>33.3947</v>
      </c>
      <c r="O1570">
        <v>21.403300000000002</v>
      </c>
      <c r="P1570">
        <v>48.001300000000001</v>
      </c>
      <c r="Q1570" t="s">
        <v>130</v>
      </c>
      <c r="R1570">
        <v>66.6053</v>
      </c>
      <c r="U1570">
        <v>51.998699999999999</v>
      </c>
      <c r="V1570">
        <v>78.596699999999998</v>
      </c>
      <c r="W1570">
        <v>46</v>
      </c>
      <c r="X1570" t="s">
        <v>51</v>
      </c>
      <c r="Y1570" t="s">
        <v>51</v>
      </c>
      <c r="Z1570" t="s">
        <v>70</v>
      </c>
      <c r="AA1570" t="s">
        <v>51</v>
      </c>
      <c r="AB1570" t="s">
        <v>115</v>
      </c>
      <c r="AC1570" t="s">
        <v>112</v>
      </c>
      <c r="AD1570" t="s">
        <v>55</v>
      </c>
      <c r="AE1570" t="s">
        <v>56</v>
      </c>
      <c r="AF1570" t="s">
        <v>132</v>
      </c>
      <c r="AG1570">
        <v>127</v>
      </c>
      <c r="AH1570" t="s">
        <v>58</v>
      </c>
      <c r="AI1570" t="s">
        <v>102</v>
      </c>
      <c r="AJ1570" t="s">
        <v>75</v>
      </c>
      <c r="AK1570" t="s">
        <v>110</v>
      </c>
      <c r="AL1570" t="s">
        <v>61</v>
      </c>
      <c r="AM1570" t="s">
        <v>62</v>
      </c>
      <c r="AN1570" t="s">
        <v>117</v>
      </c>
    </row>
    <row r="1571" spans="1:40" x14ac:dyDescent="0.2">
      <c r="A1571">
        <v>2017</v>
      </c>
      <c r="B1571" t="s">
        <v>274</v>
      </c>
      <c r="C1571" t="s">
        <v>275</v>
      </c>
      <c r="D1571" t="s">
        <v>42</v>
      </c>
      <c r="E1571" t="s">
        <v>43</v>
      </c>
      <c r="F1571" t="s">
        <v>44</v>
      </c>
      <c r="G1571" t="s">
        <v>66</v>
      </c>
      <c r="H1571" t="s">
        <v>66</v>
      </c>
      <c r="I1571" t="s">
        <v>67</v>
      </c>
      <c r="J1571" t="s">
        <v>48</v>
      </c>
      <c r="K1571" t="s">
        <v>49</v>
      </c>
      <c r="L1571">
        <v>0</v>
      </c>
      <c r="O1571">
        <v>0</v>
      </c>
      <c r="P1571">
        <v>0</v>
      </c>
      <c r="Q1571" t="s">
        <v>68</v>
      </c>
      <c r="R1571">
        <v>100</v>
      </c>
      <c r="U1571">
        <v>100</v>
      </c>
      <c r="V1571">
        <v>100</v>
      </c>
      <c r="W1571">
        <v>66</v>
      </c>
      <c r="X1571" t="s">
        <v>99</v>
      </c>
      <c r="Y1571" t="s">
        <v>69</v>
      </c>
      <c r="Z1571" t="s">
        <v>70</v>
      </c>
      <c r="AA1571" t="s">
        <v>120</v>
      </c>
      <c r="AB1571" t="s">
        <v>51</v>
      </c>
      <c r="AC1571" t="s">
        <v>276</v>
      </c>
      <c r="AD1571" t="s">
        <v>55</v>
      </c>
      <c r="AE1571" t="s">
        <v>56</v>
      </c>
      <c r="AF1571" t="s">
        <v>73</v>
      </c>
      <c r="AG1571">
        <v>48</v>
      </c>
      <c r="AH1571" t="s">
        <v>101</v>
      </c>
      <c r="AI1571" t="s">
        <v>74</v>
      </c>
      <c r="AJ1571" t="s">
        <v>75</v>
      </c>
      <c r="AK1571" t="s">
        <v>274</v>
      </c>
      <c r="AL1571" t="s">
        <v>122</v>
      </c>
      <c r="AM1571" t="s">
        <v>88</v>
      </c>
      <c r="AN1571" t="s">
        <v>63</v>
      </c>
    </row>
    <row r="1572" spans="1:40" x14ac:dyDescent="0.2">
      <c r="A1572">
        <v>2017</v>
      </c>
      <c r="B1572" t="s">
        <v>164</v>
      </c>
      <c r="C1572" t="s">
        <v>165</v>
      </c>
      <c r="D1572" t="s">
        <v>42</v>
      </c>
      <c r="E1572" t="s">
        <v>43</v>
      </c>
      <c r="F1572" t="s">
        <v>44</v>
      </c>
      <c r="G1572" t="s">
        <v>128</v>
      </c>
      <c r="H1572" t="s">
        <v>129</v>
      </c>
      <c r="I1572" t="s">
        <v>81</v>
      </c>
      <c r="J1572" t="s">
        <v>48</v>
      </c>
      <c r="K1572" t="s">
        <v>49</v>
      </c>
      <c r="L1572">
        <v>9.0152999999999999</v>
      </c>
      <c r="O1572">
        <v>4.4996</v>
      </c>
      <c r="P1572">
        <v>17.244599999999998</v>
      </c>
      <c r="Q1572" t="s">
        <v>130</v>
      </c>
      <c r="R1572">
        <v>90.984700000000004</v>
      </c>
      <c r="U1572">
        <v>82.755399999999995</v>
      </c>
      <c r="V1572">
        <v>95.500399999999999</v>
      </c>
      <c r="W1572">
        <v>135</v>
      </c>
      <c r="X1572" t="s">
        <v>99</v>
      </c>
      <c r="Y1572" t="s">
        <v>51</v>
      </c>
      <c r="Z1572" t="s">
        <v>105</v>
      </c>
      <c r="AA1572" t="s">
        <v>51</v>
      </c>
      <c r="AB1572" t="s">
        <v>71</v>
      </c>
      <c r="AC1572" t="s">
        <v>167</v>
      </c>
      <c r="AD1572" t="s">
        <v>55</v>
      </c>
      <c r="AE1572" t="s">
        <v>56</v>
      </c>
      <c r="AF1572" t="s">
        <v>132</v>
      </c>
      <c r="AG1572">
        <v>44</v>
      </c>
      <c r="AH1572" t="s">
        <v>101</v>
      </c>
      <c r="AI1572" t="s">
        <v>102</v>
      </c>
      <c r="AJ1572" t="s">
        <v>108</v>
      </c>
      <c r="AK1572" t="s">
        <v>164</v>
      </c>
      <c r="AL1572" t="s">
        <v>61</v>
      </c>
      <c r="AM1572" t="s">
        <v>88</v>
      </c>
      <c r="AN1572" t="s">
        <v>76</v>
      </c>
    </row>
    <row r="1573" spans="1:40" x14ac:dyDescent="0.2">
      <c r="A1573">
        <v>2017</v>
      </c>
      <c r="B1573" t="s">
        <v>159</v>
      </c>
      <c r="C1573" t="s">
        <v>160</v>
      </c>
      <c r="D1573" t="s">
        <v>42</v>
      </c>
      <c r="E1573" t="s">
        <v>43</v>
      </c>
      <c r="F1573" t="s">
        <v>44</v>
      </c>
      <c r="G1573" t="s">
        <v>79</v>
      </c>
      <c r="H1573" t="s">
        <v>80</v>
      </c>
      <c r="I1573" t="s">
        <v>81</v>
      </c>
      <c r="J1573" t="s">
        <v>48</v>
      </c>
      <c r="K1573" t="s">
        <v>49</v>
      </c>
      <c r="L1573">
        <v>24.524100000000001</v>
      </c>
      <c r="O1573">
        <v>12.353899999999999</v>
      </c>
      <c r="P1573">
        <v>42.825200000000002</v>
      </c>
      <c r="Q1573" t="s">
        <v>82</v>
      </c>
      <c r="R1573">
        <v>75.475899999999996</v>
      </c>
      <c r="U1573">
        <v>57.174799999999998</v>
      </c>
      <c r="V1573">
        <v>87.646100000000004</v>
      </c>
      <c r="W1573">
        <v>68</v>
      </c>
      <c r="X1573" t="s">
        <v>156</v>
      </c>
      <c r="Y1573" t="s">
        <v>51</v>
      </c>
      <c r="Z1573" t="s">
        <v>51</v>
      </c>
      <c r="AA1573" t="s">
        <v>237</v>
      </c>
      <c r="AB1573" t="s">
        <v>51</v>
      </c>
      <c r="AC1573" t="s">
        <v>162</v>
      </c>
      <c r="AD1573" t="s">
        <v>55</v>
      </c>
      <c r="AE1573" t="s">
        <v>56</v>
      </c>
      <c r="AF1573" t="s">
        <v>86</v>
      </c>
      <c r="AG1573">
        <v>15</v>
      </c>
      <c r="AH1573" t="s">
        <v>158</v>
      </c>
      <c r="AI1573" t="s">
        <v>102</v>
      </c>
      <c r="AJ1573" t="s">
        <v>95</v>
      </c>
      <c r="AK1573" t="s">
        <v>159</v>
      </c>
      <c r="AL1573" t="s">
        <v>239</v>
      </c>
      <c r="AM1573" t="s">
        <v>88</v>
      </c>
      <c r="AN1573" t="s">
        <v>63</v>
      </c>
    </row>
    <row r="1574" spans="1:40" x14ac:dyDescent="0.2">
      <c r="A1574">
        <v>2017</v>
      </c>
      <c r="B1574" t="s">
        <v>151</v>
      </c>
      <c r="C1574" t="s">
        <v>152</v>
      </c>
      <c r="D1574" t="s">
        <v>42</v>
      </c>
      <c r="E1574" t="s">
        <v>43</v>
      </c>
      <c r="F1574" t="s">
        <v>44</v>
      </c>
      <c r="G1574" t="s">
        <v>128</v>
      </c>
      <c r="H1574" t="s">
        <v>129</v>
      </c>
      <c r="I1574" t="s">
        <v>81</v>
      </c>
      <c r="J1574" t="s">
        <v>48</v>
      </c>
      <c r="K1574" t="s">
        <v>49</v>
      </c>
      <c r="L1574">
        <v>21.898</v>
      </c>
      <c r="O1574">
        <v>11.525499999999999</v>
      </c>
      <c r="P1574">
        <v>37.634599999999999</v>
      </c>
      <c r="Q1574" t="s">
        <v>130</v>
      </c>
      <c r="R1574">
        <v>78.102000000000004</v>
      </c>
      <c r="U1574">
        <v>62.365400000000001</v>
      </c>
      <c r="V1574">
        <v>88.474500000000006</v>
      </c>
      <c r="W1574">
        <v>33</v>
      </c>
      <c r="X1574" t="s">
        <v>51</v>
      </c>
      <c r="Y1574" t="s">
        <v>69</v>
      </c>
      <c r="Z1574" t="s">
        <v>83</v>
      </c>
      <c r="AA1574" t="s">
        <v>106</v>
      </c>
      <c r="AB1574" t="s">
        <v>51</v>
      </c>
      <c r="AC1574" t="s">
        <v>153</v>
      </c>
      <c r="AD1574" t="s">
        <v>55</v>
      </c>
      <c r="AE1574" t="s">
        <v>56</v>
      </c>
      <c r="AF1574" t="s">
        <v>132</v>
      </c>
      <c r="AG1574">
        <v>21</v>
      </c>
      <c r="AH1574" t="s">
        <v>58</v>
      </c>
      <c r="AI1574" t="s">
        <v>74</v>
      </c>
      <c r="AJ1574" t="s">
        <v>87</v>
      </c>
      <c r="AK1574" t="s">
        <v>151</v>
      </c>
      <c r="AL1574" t="s">
        <v>109</v>
      </c>
      <c r="AM1574" t="s">
        <v>88</v>
      </c>
      <c r="AN1574" t="s">
        <v>63</v>
      </c>
    </row>
    <row r="1575" spans="1:40" x14ac:dyDescent="0.2">
      <c r="A1575">
        <v>2017</v>
      </c>
      <c r="B1575" t="s">
        <v>235</v>
      </c>
      <c r="C1575" t="s">
        <v>236</v>
      </c>
      <c r="D1575" t="s">
        <v>42</v>
      </c>
      <c r="E1575" t="s">
        <v>43</v>
      </c>
      <c r="F1575" t="s">
        <v>44</v>
      </c>
      <c r="G1575" t="s">
        <v>45</v>
      </c>
      <c r="H1575" t="s">
        <v>46</v>
      </c>
      <c r="I1575" t="s">
        <v>47</v>
      </c>
      <c r="J1575" t="s">
        <v>48</v>
      </c>
      <c r="K1575" t="s">
        <v>49</v>
      </c>
      <c r="L1575">
        <v>70.087199999999996</v>
      </c>
      <c r="O1575">
        <v>56.798400000000001</v>
      </c>
      <c r="P1575">
        <v>80.678899999999999</v>
      </c>
      <c r="Q1575" t="s">
        <v>50</v>
      </c>
      <c r="R1575">
        <v>29.912800000000001</v>
      </c>
      <c r="U1575">
        <v>19.321100000000001</v>
      </c>
      <c r="V1575">
        <v>43.201599999999999</v>
      </c>
      <c r="W1575">
        <v>54</v>
      </c>
      <c r="X1575" t="s">
        <v>156</v>
      </c>
      <c r="Y1575" t="s">
        <v>69</v>
      </c>
      <c r="Z1575" t="s">
        <v>105</v>
      </c>
      <c r="AA1575" t="s">
        <v>106</v>
      </c>
      <c r="AB1575" t="s">
        <v>51</v>
      </c>
      <c r="AC1575" t="s">
        <v>238</v>
      </c>
      <c r="AD1575" t="s">
        <v>55</v>
      </c>
      <c r="AE1575" t="s">
        <v>56</v>
      </c>
      <c r="AF1575" t="s">
        <v>57</v>
      </c>
      <c r="AG1575">
        <v>12</v>
      </c>
      <c r="AH1575" t="s">
        <v>158</v>
      </c>
      <c r="AI1575" t="s">
        <v>74</v>
      </c>
      <c r="AJ1575" t="s">
        <v>108</v>
      </c>
      <c r="AK1575" t="s">
        <v>235</v>
      </c>
      <c r="AL1575" t="s">
        <v>109</v>
      </c>
      <c r="AM1575" t="s">
        <v>88</v>
      </c>
      <c r="AN1575" t="s">
        <v>63</v>
      </c>
    </row>
    <row r="1576" spans="1:40" x14ac:dyDescent="0.2">
      <c r="A1576">
        <v>2017</v>
      </c>
      <c r="B1576" t="s">
        <v>292</v>
      </c>
      <c r="C1576" t="s">
        <v>293</v>
      </c>
      <c r="D1576" t="s">
        <v>42</v>
      </c>
      <c r="E1576" t="s">
        <v>43</v>
      </c>
      <c r="F1576" t="s">
        <v>44</v>
      </c>
      <c r="G1576" t="s">
        <v>45</v>
      </c>
      <c r="H1576" t="s">
        <v>46</v>
      </c>
      <c r="I1576" t="s">
        <v>47</v>
      </c>
      <c r="J1576" t="s">
        <v>48</v>
      </c>
      <c r="K1576" t="s">
        <v>49</v>
      </c>
      <c r="L1576">
        <v>57.710099999999997</v>
      </c>
      <c r="O1576">
        <v>49.849400000000003</v>
      </c>
      <c r="P1576">
        <v>65.198800000000006</v>
      </c>
      <c r="Q1576" t="s">
        <v>50</v>
      </c>
      <c r="R1576">
        <v>42.289900000000003</v>
      </c>
      <c r="U1576">
        <v>34.801200000000001</v>
      </c>
      <c r="V1576">
        <v>50.150599999999997</v>
      </c>
      <c r="W1576">
        <v>107</v>
      </c>
      <c r="X1576" t="s">
        <v>51</v>
      </c>
      <c r="Y1576" t="s">
        <v>51</v>
      </c>
      <c r="Z1576" t="s">
        <v>51</v>
      </c>
      <c r="AA1576" t="s">
        <v>237</v>
      </c>
      <c r="AB1576" t="s">
        <v>51</v>
      </c>
      <c r="AC1576" t="s">
        <v>294</v>
      </c>
      <c r="AD1576" t="s">
        <v>55</v>
      </c>
      <c r="AE1576" t="s">
        <v>56</v>
      </c>
      <c r="AF1576" t="s">
        <v>57</v>
      </c>
      <c r="AG1576">
        <v>72</v>
      </c>
      <c r="AH1576" t="s">
        <v>58</v>
      </c>
      <c r="AI1576" t="s">
        <v>102</v>
      </c>
      <c r="AJ1576" t="s">
        <v>95</v>
      </c>
      <c r="AK1576" t="s">
        <v>292</v>
      </c>
      <c r="AL1576" t="s">
        <v>239</v>
      </c>
      <c r="AM1576" t="s">
        <v>96</v>
      </c>
      <c r="AN1576" t="s">
        <v>63</v>
      </c>
    </row>
    <row r="1577" spans="1:40" x14ac:dyDescent="0.2">
      <c r="A1577">
        <v>2017</v>
      </c>
      <c r="B1577" t="s">
        <v>126</v>
      </c>
      <c r="C1577" t="s">
        <v>127</v>
      </c>
      <c r="D1577" t="s">
        <v>42</v>
      </c>
      <c r="E1577" t="s">
        <v>43</v>
      </c>
      <c r="F1577" t="s">
        <v>44</v>
      </c>
      <c r="G1577" t="s">
        <v>128</v>
      </c>
      <c r="H1577" t="s">
        <v>129</v>
      </c>
      <c r="I1577" t="s">
        <v>81</v>
      </c>
      <c r="J1577" t="s">
        <v>48</v>
      </c>
      <c r="K1577" t="s">
        <v>49</v>
      </c>
      <c r="L1577">
        <v>9.5460999999999991</v>
      </c>
      <c r="O1577">
        <v>8.3284000000000002</v>
      </c>
      <c r="P1577">
        <v>10.9206</v>
      </c>
      <c r="Q1577" t="s">
        <v>130</v>
      </c>
      <c r="R1577">
        <v>90.453900000000004</v>
      </c>
      <c r="U1577">
        <v>89.079400000000007</v>
      </c>
      <c r="V1577">
        <v>91.671599999999998</v>
      </c>
      <c r="W1577">
        <v>3526</v>
      </c>
      <c r="X1577" t="s">
        <v>99</v>
      </c>
      <c r="Y1577" t="s">
        <v>69</v>
      </c>
      <c r="Z1577" t="s">
        <v>51</v>
      </c>
      <c r="AA1577" t="s">
        <v>51</v>
      </c>
      <c r="AB1577" t="s">
        <v>51</v>
      </c>
      <c r="AC1577" t="s">
        <v>131</v>
      </c>
      <c r="AD1577" t="s">
        <v>55</v>
      </c>
      <c r="AE1577" t="s">
        <v>56</v>
      </c>
      <c r="AF1577" t="s">
        <v>132</v>
      </c>
      <c r="AG1577">
        <v>23</v>
      </c>
      <c r="AH1577" t="s">
        <v>101</v>
      </c>
      <c r="AI1577" t="s">
        <v>74</v>
      </c>
      <c r="AJ1577" t="s">
        <v>95</v>
      </c>
      <c r="AK1577" t="s">
        <v>126</v>
      </c>
      <c r="AL1577" t="s">
        <v>61</v>
      </c>
      <c r="AM1577" t="s">
        <v>88</v>
      </c>
      <c r="AN1577" t="s">
        <v>63</v>
      </c>
    </row>
    <row r="1578" spans="1:40" x14ac:dyDescent="0.2">
      <c r="A1578">
        <v>2017</v>
      </c>
      <c r="B1578" t="s">
        <v>206</v>
      </c>
      <c r="C1578" t="s">
        <v>207</v>
      </c>
      <c r="D1578" t="s">
        <v>42</v>
      </c>
      <c r="E1578" t="s">
        <v>43</v>
      </c>
      <c r="F1578" t="s">
        <v>44</v>
      </c>
      <c r="G1578" t="s">
        <v>66</v>
      </c>
      <c r="H1578" t="s">
        <v>66</v>
      </c>
      <c r="I1578" t="s">
        <v>67</v>
      </c>
      <c r="J1578" t="s">
        <v>48</v>
      </c>
      <c r="K1578" t="s">
        <v>49</v>
      </c>
      <c r="L1578">
        <v>4.7831999999999999</v>
      </c>
      <c r="O1578">
        <v>2.6577000000000002</v>
      </c>
      <c r="P1578">
        <v>8.4606999999999992</v>
      </c>
      <c r="Q1578" t="s">
        <v>68</v>
      </c>
      <c r="R1578">
        <v>95.216800000000006</v>
      </c>
      <c r="U1578">
        <v>91.539299999999997</v>
      </c>
      <c r="V1578">
        <v>97.342299999999994</v>
      </c>
      <c r="W1578">
        <v>226</v>
      </c>
      <c r="X1578" t="s">
        <v>51</v>
      </c>
      <c r="Y1578" t="s">
        <v>198</v>
      </c>
      <c r="Z1578" t="s">
        <v>51</v>
      </c>
      <c r="AA1578" t="s">
        <v>120</v>
      </c>
      <c r="AB1578" t="s">
        <v>51</v>
      </c>
      <c r="AC1578" t="s">
        <v>208</v>
      </c>
      <c r="AD1578" t="s">
        <v>55</v>
      </c>
      <c r="AE1578" t="s">
        <v>56</v>
      </c>
      <c r="AF1578" t="s">
        <v>73</v>
      </c>
      <c r="AG1578">
        <v>101</v>
      </c>
      <c r="AH1578" t="s">
        <v>58</v>
      </c>
      <c r="AI1578" t="s">
        <v>199</v>
      </c>
      <c r="AJ1578" t="s">
        <v>95</v>
      </c>
      <c r="AK1578" t="s">
        <v>206</v>
      </c>
      <c r="AL1578" t="s">
        <v>122</v>
      </c>
      <c r="AM1578" t="s">
        <v>62</v>
      </c>
      <c r="AN1578" t="s">
        <v>63</v>
      </c>
    </row>
    <row r="1579" spans="1:40" x14ac:dyDescent="0.2">
      <c r="A1579">
        <v>2017</v>
      </c>
      <c r="B1579" t="s">
        <v>243</v>
      </c>
      <c r="C1579" t="s">
        <v>244</v>
      </c>
      <c r="D1579" t="s">
        <v>42</v>
      </c>
      <c r="E1579" t="s">
        <v>43</v>
      </c>
      <c r="F1579" t="s">
        <v>44</v>
      </c>
      <c r="G1579" t="s">
        <v>79</v>
      </c>
      <c r="H1579" t="s">
        <v>80</v>
      </c>
      <c r="I1579" t="s">
        <v>81</v>
      </c>
      <c r="J1579" t="s">
        <v>48</v>
      </c>
      <c r="K1579" t="s">
        <v>49</v>
      </c>
      <c r="L1579">
        <v>22.996400000000001</v>
      </c>
      <c r="O1579">
        <v>12.141299999999999</v>
      </c>
      <c r="P1579">
        <v>39.223799999999997</v>
      </c>
      <c r="Q1579" t="s">
        <v>82</v>
      </c>
      <c r="R1579">
        <v>77.003600000000006</v>
      </c>
      <c r="U1579">
        <v>60.776200000000003</v>
      </c>
      <c r="V1579">
        <v>87.858699999999999</v>
      </c>
      <c r="W1579">
        <v>96</v>
      </c>
      <c r="X1579" t="s">
        <v>51</v>
      </c>
      <c r="Y1579" t="s">
        <v>69</v>
      </c>
      <c r="Z1579" t="s">
        <v>105</v>
      </c>
      <c r="AA1579" t="s">
        <v>51</v>
      </c>
      <c r="AB1579" t="s">
        <v>84</v>
      </c>
      <c r="AC1579" t="s">
        <v>245</v>
      </c>
      <c r="AD1579" t="s">
        <v>55</v>
      </c>
      <c r="AE1579" t="s">
        <v>56</v>
      </c>
      <c r="AF1579" t="s">
        <v>86</v>
      </c>
      <c r="AG1579">
        <v>19</v>
      </c>
      <c r="AH1579" t="s">
        <v>58</v>
      </c>
      <c r="AI1579" t="s">
        <v>74</v>
      </c>
      <c r="AJ1579" t="s">
        <v>108</v>
      </c>
      <c r="AK1579" t="s">
        <v>243</v>
      </c>
      <c r="AL1579" t="s">
        <v>61</v>
      </c>
      <c r="AM1579" t="s">
        <v>88</v>
      </c>
      <c r="AN1579" t="s">
        <v>89</v>
      </c>
    </row>
    <row r="1580" spans="1:40" x14ac:dyDescent="0.2">
      <c r="A1580">
        <v>2017</v>
      </c>
      <c r="B1580" t="s">
        <v>263</v>
      </c>
      <c r="C1580" t="s">
        <v>264</v>
      </c>
      <c r="D1580" t="s">
        <v>42</v>
      </c>
      <c r="E1580" t="s">
        <v>43</v>
      </c>
      <c r="F1580" t="s">
        <v>44</v>
      </c>
      <c r="G1580" t="s">
        <v>128</v>
      </c>
      <c r="H1580" t="s">
        <v>129</v>
      </c>
      <c r="I1580" t="s">
        <v>81</v>
      </c>
      <c r="J1580" t="s">
        <v>48</v>
      </c>
      <c r="K1580" t="s">
        <v>49</v>
      </c>
      <c r="L1580">
        <v>42.139099999999999</v>
      </c>
      <c r="O1580">
        <v>28.604099999999999</v>
      </c>
      <c r="P1580">
        <v>56.968299999999999</v>
      </c>
      <c r="Q1580" t="s">
        <v>130</v>
      </c>
      <c r="R1580">
        <v>57.860900000000001</v>
      </c>
      <c r="U1580">
        <v>43.031700000000001</v>
      </c>
      <c r="V1580">
        <v>71.395899999999997</v>
      </c>
      <c r="W1580">
        <v>54</v>
      </c>
      <c r="X1580" t="s">
        <v>156</v>
      </c>
      <c r="Y1580" t="s">
        <v>92</v>
      </c>
      <c r="Z1580" t="s">
        <v>51</v>
      </c>
      <c r="AA1580" t="s">
        <v>51</v>
      </c>
      <c r="AB1580" t="s">
        <v>215</v>
      </c>
      <c r="AC1580" t="s">
        <v>265</v>
      </c>
      <c r="AD1580" t="s">
        <v>55</v>
      </c>
      <c r="AE1580" t="s">
        <v>56</v>
      </c>
      <c r="AF1580" t="s">
        <v>132</v>
      </c>
      <c r="AG1580">
        <v>11</v>
      </c>
      <c r="AH1580" t="s">
        <v>158</v>
      </c>
      <c r="AI1580" t="s">
        <v>94</v>
      </c>
      <c r="AJ1580" t="s">
        <v>95</v>
      </c>
      <c r="AK1580" t="s">
        <v>263</v>
      </c>
      <c r="AL1580" t="s">
        <v>61</v>
      </c>
      <c r="AM1580" t="s">
        <v>62</v>
      </c>
      <c r="AN1580" t="s">
        <v>216</v>
      </c>
    </row>
    <row r="1581" spans="1:40" x14ac:dyDescent="0.2">
      <c r="A1581">
        <v>2017</v>
      </c>
      <c r="B1581" t="s">
        <v>212</v>
      </c>
      <c r="C1581" t="s">
        <v>213</v>
      </c>
      <c r="D1581" t="s">
        <v>42</v>
      </c>
      <c r="E1581" t="s">
        <v>43</v>
      </c>
      <c r="F1581" t="s">
        <v>44</v>
      </c>
      <c r="G1581" t="s">
        <v>45</v>
      </c>
      <c r="H1581" t="s">
        <v>46</v>
      </c>
      <c r="I1581" t="s">
        <v>47</v>
      </c>
      <c r="J1581" t="s">
        <v>48</v>
      </c>
      <c r="K1581" t="s">
        <v>49</v>
      </c>
      <c r="L1581">
        <v>21.6113</v>
      </c>
      <c r="O1581">
        <v>9.7491000000000003</v>
      </c>
      <c r="P1581">
        <v>41.301400000000001</v>
      </c>
      <c r="Q1581" t="s">
        <v>50</v>
      </c>
      <c r="R1581">
        <v>78.3887</v>
      </c>
      <c r="U1581">
        <v>58.698599999999999</v>
      </c>
      <c r="V1581">
        <v>90.250900000000001</v>
      </c>
      <c r="W1581">
        <v>34</v>
      </c>
      <c r="X1581" t="s">
        <v>51</v>
      </c>
      <c r="Y1581" t="s">
        <v>52</v>
      </c>
      <c r="Z1581" t="s">
        <v>83</v>
      </c>
      <c r="AA1581" t="s">
        <v>51</v>
      </c>
      <c r="AB1581" t="s">
        <v>84</v>
      </c>
      <c r="AC1581" t="s">
        <v>214</v>
      </c>
      <c r="AD1581" t="s">
        <v>55</v>
      </c>
      <c r="AE1581" t="s">
        <v>56</v>
      </c>
      <c r="AF1581" t="s">
        <v>57</v>
      </c>
      <c r="AG1581">
        <v>9</v>
      </c>
      <c r="AH1581" t="s">
        <v>58</v>
      </c>
      <c r="AI1581" t="s">
        <v>59</v>
      </c>
      <c r="AJ1581" t="s">
        <v>87</v>
      </c>
      <c r="AK1581" t="s">
        <v>212</v>
      </c>
      <c r="AL1581" t="s">
        <v>61</v>
      </c>
      <c r="AM1581" t="s">
        <v>88</v>
      </c>
      <c r="AN1581" t="s">
        <v>89</v>
      </c>
    </row>
    <row r="1582" spans="1:40" x14ac:dyDescent="0.2">
      <c r="A1582">
        <v>2017</v>
      </c>
      <c r="B1582" t="s">
        <v>310</v>
      </c>
      <c r="C1582" t="s">
        <v>311</v>
      </c>
      <c r="D1582" t="s">
        <v>42</v>
      </c>
      <c r="E1582" t="s">
        <v>43</v>
      </c>
      <c r="F1582" t="s">
        <v>44</v>
      </c>
      <c r="G1582" t="s">
        <v>45</v>
      </c>
      <c r="H1582" t="s">
        <v>46</v>
      </c>
      <c r="I1582" t="s">
        <v>47</v>
      </c>
      <c r="J1582" t="s">
        <v>48</v>
      </c>
      <c r="K1582" t="s">
        <v>49</v>
      </c>
      <c r="L1582">
        <v>37.420299999999997</v>
      </c>
      <c r="O1582">
        <v>28.686599999999999</v>
      </c>
      <c r="P1582">
        <v>47.058500000000002</v>
      </c>
      <c r="Q1582" t="s">
        <v>50</v>
      </c>
      <c r="R1582">
        <v>62.579700000000003</v>
      </c>
      <c r="U1582">
        <v>52.941499999999998</v>
      </c>
      <c r="V1582">
        <v>71.313400000000001</v>
      </c>
      <c r="W1582">
        <v>101</v>
      </c>
      <c r="X1582" t="s">
        <v>51</v>
      </c>
      <c r="Y1582" t="s">
        <v>166</v>
      </c>
      <c r="Z1582" t="s">
        <v>51</v>
      </c>
      <c r="AA1582" t="s">
        <v>51</v>
      </c>
      <c r="AB1582" t="s">
        <v>51</v>
      </c>
      <c r="AC1582" t="s">
        <v>312</v>
      </c>
      <c r="AD1582" t="s">
        <v>55</v>
      </c>
      <c r="AE1582" t="s">
        <v>56</v>
      </c>
      <c r="AF1582" t="s">
        <v>57</v>
      </c>
      <c r="AG1582">
        <v>29</v>
      </c>
      <c r="AH1582" t="s">
        <v>58</v>
      </c>
      <c r="AI1582" t="s">
        <v>168</v>
      </c>
      <c r="AJ1582" t="s">
        <v>95</v>
      </c>
      <c r="AK1582" t="s">
        <v>310</v>
      </c>
      <c r="AL1582" t="s">
        <v>61</v>
      </c>
      <c r="AM1582" t="s">
        <v>88</v>
      </c>
      <c r="AN1582" t="s">
        <v>63</v>
      </c>
    </row>
    <row r="1583" spans="1:40" x14ac:dyDescent="0.2">
      <c r="A1583">
        <v>2017</v>
      </c>
      <c r="B1583" t="s">
        <v>243</v>
      </c>
      <c r="C1583" t="s">
        <v>244</v>
      </c>
      <c r="D1583" t="s">
        <v>42</v>
      </c>
      <c r="E1583" t="s">
        <v>43</v>
      </c>
      <c r="F1583" t="s">
        <v>44</v>
      </c>
      <c r="G1583" t="s">
        <v>66</v>
      </c>
      <c r="H1583" t="s">
        <v>66</v>
      </c>
      <c r="I1583" t="s">
        <v>67</v>
      </c>
      <c r="J1583" t="s">
        <v>48</v>
      </c>
      <c r="K1583" t="s">
        <v>49</v>
      </c>
      <c r="L1583">
        <v>2.5651000000000002</v>
      </c>
      <c r="O1583">
        <v>0.82420000000000004</v>
      </c>
      <c r="P1583">
        <v>7.6976000000000004</v>
      </c>
      <c r="Q1583" t="s">
        <v>68</v>
      </c>
      <c r="R1583">
        <v>97.434899999999999</v>
      </c>
      <c r="U1583">
        <v>92.302400000000006</v>
      </c>
      <c r="V1583">
        <v>99.175799999999995</v>
      </c>
      <c r="W1583">
        <v>167</v>
      </c>
      <c r="X1583" t="s">
        <v>51</v>
      </c>
      <c r="Y1583" t="s">
        <v>69</v>
      </c>
      <c r="Z1583" t="s">
        <v>70</v>
      </c>
      <c r="AA1583" t="s">
        <v>51</v>
      </c>
      <c r="AB1583" t="s">
        <v>71</v>
      </c>
      <c r="AC1583" t="s">
        <v>245</v>
      </c>
      <c r="AD1583" t="s">
        <v>55</v>
      </c>
      <c r="AE1583" t="s">
        <v>56</v>
      </c>
      <c r="AF1583" t="s">
        <v>73</v>
      </c>
      <c r="AG1583">
        <v>19</v>
      </c>
      <c r="AH1583" t="s">
        <v>58</v>
      </c>
      <c r="AI1583" t="s">
        <v>74</v>
      </c>
      <c r="AJ1583" t="s">
        <v>75</v>
      </c>
      <c r="AK1583" t="s">
        <v>243</v>
      </c>
      <c r="AL1583" t="s">
        <v>61</v>
      </c>
      <c r="AM1583" t="s">
        <v>88</v>
      </c>
      <c r="AN1583" t="s">
        <v>76</v>
      </c>
    </row>
    <row r="1584" spans="1:40" x14ac:dyDescent="0.2">
      <c r="A1584">
        <v>2017</v>
      </c>
      <c r="B1584" t="s">
        <v>77</v>
      </c>
      <c r="C1584" t="s">
        <v>78</v>
      </c>
      <c r="D1584" t="s">
        <v>42</v>
      </c>
      <c r="E1584" t="s">
        <v>43</v>
      </c>
      <c r="F1584" t="s">
        <v>44</v>
      </c>
      <c r="G1584" t="s">
        <v>66</v>
      </c>
      <c r="H1584" t="s">
        <v>66</v>
      </c>
      <c r="I1584" t="s">
        <v>67</v>
      </c>
      <c r="J1584" t="s">
        <v>48</v>
      </c>
      <c r="K1584" t="s">
        <v>49</v>
      </c>
      <c r="L1584">
        <v>11.207800000000001</v>
      </c>
      <c r="O1584">
        <v>3.9537</v>
      </c>
      <c r="P1584">
        <v>27.904800000000002</v>
      </c>
      <c r="Q1584" t="s">
        <v>68</v>
      </c>
      <c r="R1584">
        <v>88.792199999999994</v>
      </c>
      <c r="U1584">
        <v>72.095200000000006</v>
      </c>
      <c r="V1584">
        <v>96.046300000000002</v>
      </c>
      <c r="W1584">
        <v>36</v>
      </c>
      <c r="X1584" t="s">
        <v>99</v>
      </c>
      <c r="Y1584" t="s">
        <v>69</v>
      </c>
      <c r="Z1584" t="s">
        <v>70</v>
      </c>
      <c r="AA1584" t="s">
        <v>135</v>
      </c>
      <c r="AB1584" t="s">
        <v>51</v>
      </c>
      <c r="AC1584" t="s">
        <v>85</v>
      </c>
      <c r="AD1584" t="s">
        <v>55</v>
      </c>
      <c r="AE1584" t="s">
        <v>56</v>
      </c>
      <c r="AF1584" t="s">
        <v>73</v>
      </c>
      <c r="AG1584">
        <v>33</v>
      </c>
      <c r="AH1584" t="s">
        <v>101</v>
      </c>
      <c r="AI1584" t="s">
        <v>74</v>
      </c>
      <c r="AJ1584" t="s">
        <v>75</v>
      </c>
      <c r="AK1584" t="s">
        <v>77</v>
      </c>
      <c r="AL1584" t="s">
        <v>137</v>
      </c>
      <c r="AM1584" t="s">
        <v>88</v>
      </c>
      <c r="AN1584" t="s">
        <v>63</v>
      </c>
    </row>
    <row r="1585" spans="1:40" x14ac:dyDescent="0.2">
      <c r="A1585">
        <v>2017</v>
      </c>
      <c r="B1585" t="s">
        <v>113</v>
      </c>
      <c r="C1585" t="s">
        <v>114</v>
      </c>
      <c r="D1585" t="s">
        <v>42</v>
      </c>
      <c r="E1585" t="s">
        <v>43</v>
      </c>
      <c r="F1585" t="s">
        <v>44</v>
      </c>
      <c r="G1585" t="s">
        <v>128</v>
      </c>
      <c r="H1585" t="s">
        <v>129</v>
      </c>
      <c r="I1585" t="s">
        <v>81</v>
      </c>
      <c r="J1585" t="s">
        <v>48</v>
      </c>
      <c r="K1585" t="s">
        <v>49</v>
      </c>
      <c r="L1585">
        <v>10.183199999999999</v>
      </c>
      <c r="O1585">
        <v>5.4987000000000004</v>
      </c>
      <c r="P1585">
        <v>18.0945</v>
      </c>
      <c r="Q1585" t="s">
        <v>130</v>
      </c>
      <c r="R1585">
        <v>89.816800000000001</v>
      </c>
      <c r="U1585">
        <v>81.905500000000004</v>
      </c>
      <c r="V1585">
        <v>94.501300000000001</v>
      </c>
      <c r="W1585">
        <v>120</v>
      </c>
      <c r="X1585" t="s">
        <v>51</v>
      </c>
      <c r="Y1585" t="s">
        <v>51</v>
      </c>
      <c r="Z1585" t="s">
        <v>70</v>
      </c>
      <c r="AA1585" t="s">
        <v>120</v>
      </c>
      <c r="AB1585" t="s">
        <v>51</v>
      </c>
      <c r="AC1585" t="s">
        <v>116</v>
      </c>
      <c r="AD1585" t="s">
        <v>55</v>
      </c>
      <c r="AE1585" t="s">
        <v>56</v>
      </c>
      <c r="AF1585" t="s">
        <v>132</v>
      </c>
      <c r="AG1585">
        <v>113</v>
      </c>
      <c r="AH1585" t="s">
        <v>58</v>
      </c>
      <c r="AI1585" t="s">
        <v>102</v>
      </c>
      <c r="AJ1585" t="s">
        <v>75</v>
      </c>
      <c r="AK1585" t="s">
        <v>113</v>
      </c>
      <c r="AL1585" t="s">
        <v>122</v>
      </c>
      <c r="AM1585" t="s">
        <v>62</v>
      </c>
      <c r="AN1585" t="s">
        <v>63</v>
      </c>
    </row>
    <row r="1586" spans="1:40" x14ac:dyDescent="0.2">
      <c r="A1586">
        <v>2017</v>
      </c>
      <c r="B1586" t="s">
        <v>209</v>
      </c>
      <c r="C1586" t="s">
        <v>210</v>
      </c>
      <c r="D1586" t="s">
        <v>42</v>
      </c>
      <c r="E1586" t="s">
        <v>43</v>
      </c>
      <c r="F1586" t="s">
        <v>44</v>
      </c>
      <c r="G1586" t="s">
        <v>45</v>
      </c>
      <c r="H1586" t="s">
        <v>46</v>
      </c>
      <c r="I1586" t="s">
        <v>47</v>
      </c>
      <c r="J1586" t="s">
        <v>48</v>
      </c>
      <c r="K1586" t="s">
        <v>49</v>
      </c>
      <c r="L1586">
        <v>62.480899999999998</v>
      </c>
      <c r="O1586">
        <v>43.073</v>
      </c>
      <c r="P1586">
        <v>78.564899999999994</v>
      </c>
      <c r="Q1586" t="s">
        <v>50</v>
      </c>
      <c r="R1586">
        <v>37.519100000000002</v>
      </c>
      <c r="U1586">
        <v>21.435099999999998</v>
      </c>
      <c r="V1586">
        <v>56.927</v>
      </c>
      <c r="W1586">
        <v>33</v>
      </c>
      <c r="X1586" t="s">
        <v>51</v>
      </c>
      <c r="Y1586" t="s">
        <v>51</v>
      </c>
      <c r="Z1586" t="s">
        <v>105</v>
      </c>
      <c r="AA1586" t="s">
        <v>135</v>
      </c>
      <c r="AB1586" t="s">
        <v>51</v>
      </c>
      <c r="AC1586" t="s">
        <v>211</v>
      </c>
      <c r="AD1586" t="s">
        <v>55</v>
      </c>
      <c r="AE1586" t="s">
        <v>56</v>
      </c>
      <c r="AF1586" t="s">
        <v>57</v>
      </c>
      <c r="AG1586">
        <v>25</v>
      </c>
      <c r="AH1586" t="s">
        <v>58</v>
      </c>
      <c r="AI1586" t="s">
        <v>102</v>
      </c>
      <c r="AJ1586" t="s">
        <v>108</v>
      </c>
      <c r="AK1586" t="s">
        <v>209</v>
      </c>
      <c r="AL1586" t="s">
        <v>137</v>
      </c>
      <c r="AM1586" t="s">
        <v>88</v>
      </c>
      <c r="AN1586" t="s">
        <v>63</v>
      </c>
    </row>
    <row r="1587" spans="1:40" x14ac:dyDescent="0.2">
      <c r="A1587">
        <v>2017</v>
      </c>
      <c r="B1587" t="s">
        <v>148</v>
      </c>
      <c r="C1587" t="s">
        <v>149</v>
      </c>
      <c r="D1587" t="s">
        <v>42</v>
      </c>
      <c r="E1587" t="s">
        <v>43</v>
      </c>
      <c r="F1587" t="s">
        <v>44</v>
      </c>
      <c r="G1587" t="s">
        <v>66</v>
      </c>
      <c r="H1587" t="s">
        <v>66</v>
      </c>
      <c r="I1587" t="s">
        <v>67</v>
      </c>
      <c r="J1587" t="s">
        <v>48</v>
      </c>
      <c r="K1587" t="s">
        <v>49</v>
      </c>
      <c r="L1587">
        <v>9.4909999999999997</v>
      </c>
      <c r="O1587">
        <v>4.8902999999999999</v>
      </c>
      <c r="P1587">
        <v>17.617899999999999</v>
      </c>
      <c r="Q1587" t="s">
        <v>68</v>
      </c>
      <c r="R1587">
        <v>90.509</v>
      </c>
      <c r="U1587">
        <v>82.382099999999994</v>
      </c>
      <c r="V1587">
        <v>95.109700000000004</v>
      </c>
      <c r="W1587">
        <v>106</v>
      </c>
      <c r="X1587" t="s">
        <v>51</v>
      </c>
      <c r="Y1587" t="s">
        <v>198</v>
      </c>
      <c r="Z1587" t="s">
        <v>51</v>
      </c>
      <c r="AA1587" t="s">
        <v>51</v>
      </c>
      <c r="AB1587" t="s">
        <v>51</v>
      </c>
      <c r="AC1587" t="s">
        <v>150</v>
      </c>
      <c r="AD1587" t="s">
        <v>55</v>
      </c>
      <c r="AE1587" t="s">
        <v>56</v>
      </c>
      <c r="AF1587" t="s">
        <v>73</v>
      </c>
      <c r="AG1587">
        <v>116</v>
      </c>
      <c r="AH1587" t="s">
        <v>58</v>
      </c>
      <c r="AI1587" t="s">
        <v>199</v>
      </c>
      <c r="AJ1587" t="s">
        <v>95</v>
      </c>
      <c r="AK1587" t="s">
        <v>148</v>
      </c>
      <c r="AL1587" t="s">
        <v>61</v>
      </c>
      <c r="AM1587" t="s">
        <v>62</v>
      </c>
      <c r="AN1587" t="s">
        <v>63</v>
      </c>
    </row>
    <row r="1588" spans="1:40" x14ac:dyDescent="0.2">
      <c r="A1588">
        <v>2017</v>
      </c>
      <c r="B1588" t="s">
        <v>169</v>
      </c>
      <c r="C1588" t="s">
        <v>170</v>
      </c>
      <c r="D1588" t="s">
        <v>42</v>
      </c>
      <c r="E1588" t="s">
        <v>43</v>
      </c>
      <c r="F1588" t="s">
        <v>44</v>
      </c>
      <c r="G1588" t="s">
        <v>45</v>
      </c>
      <c r="H1588" t="s">
        <v>46</v>
      </c>
      <c r="I1588" t="s">
        <v>47</v>
      </c>
      <c r="J1588" t="s">
        <v>48</v>
      </c>
      <c r="K1588" t="s">
        <v>49</v>
      </c>
      <c r="L1588">
        <v>60.992199999999997</v>
      </c>
      <c r="O1588">
        <v>47.836100000000002</v>
      </c>
      <c r="P1588">
        <v>72.722300000000004</v>
      </c>
      <c r="Q1588" t="s">
        <v>50</v>
      </c>
      <c r="R1588">
        <v>39.007800000000003</v>
      </c>
      <c r="U1588">
        <v>27.277699999999999</v>
      </c>
      <c r="V1588">
        <v>52.163899999999998</v>
      </c>
      <c r="W1588">
        <v>86</v>
      </c>
      <c r="X1588" t="s">
        <v>99</v>
      </c>
      <c r="Y1588" t="s">
        <v>69</v>
      </c>
      <c r="Z1588" t="s">
        <v>83</v>
      </c>
      <c r="AA1588" t="s">
        <v>161</v>
      </c>
      <c r="AB1588" t="s">
        <v>51</v>
      </c>
      <c r="AC1588" t="s">
        <v>171</v>
      </c>
      <c r="AD1588" t="s">
        <v>55</v>
      </c>
      <c r="AE1588" t="s">
        <v>56</v>
      </c>
      <c r="AF1588" t="s">
        <v>57</v>
      </c>
      <c r="AG1588">
        <v>24</v>
      </c>
      <c r="AH1588" t="s">
        <v>101</v>
      </c>
      <c r="AI1588" t="s">
        <v>74</v>
      </c>
      <c r="AJ1588" t="s">
        <v>87</v>
      </c>
      <c r="AK1588" t="s">
        <v>169</v>
      </c>
      <c r="AL1588" t="s">
        <v>163</v>
      </c>
      <c r="AM1588" t="s">
        <v>88</v>
      </c>
      <c r="AN1588" t="s">
        <v>63</v>
      </c>
    </row>
    <row r="1589" spans="1:40" x14ac:dyDescent="0.2">
      <c r="A1589">
        <v>2017</v>
      </c>
      <c r="B1589" t="s">
        <v>243</v>
      </c>
      <c r="C1589" t="s">
        <v>244</v>
      </c>
      <c r="D1589" t="s">
        <v>42</v>
      </c>
      <c r="E1589" t="s">
        <v>43</v>
      </c>
      <c r="F1589" t="s">
        <v>44</v>
      </c>
      <c r="G1589" t="s">
        <v>128</v>
      </c>
      <c r="H1589" t="s">
        <v>129</v>
      </c>
      <c r="I1589" t="s">
        <v>81</v>
      </c>
      <c r="J1589" t="s">
        <v>48</v>
      </c>
      <c r="K1589" t="s">
        <v>49</v>
      </c>
      <c r="L1589">
        <v>12.243</v>
      </c>
      <c r="O1589">
        <v>7.2355</v>
      </c>
      <c r="P1589">
        <v>19.969899999999999</v>
      </c>
      <c r="Q1589" t="s">
        <v>130</v>
      </c>
      <c r="R1589">
        <v>87.757000000000005</v>
      </c>
      <c r="U1589">
        <v>80.030100000000004</v>
      </c>
      <c r="V1589">
        <v>92.764499999999998</v>
      </c>
      <c r="W1589">
        <v>267</v>
      </c>
      <c r="X1589" t="s">
        <v>99</v>
      </c>
      <c r="Y1589" t="s">
        <v>51</v>
      </c>
      <c r="Z1589" t="s">
        <v>70</v>
      </c>
      <c r="AA1589" t="s">
        <v>51</v>
      </c>
      <c r="AB1589" t="s">
        <v>51</v>
      </c>
      <c r="AC1589" t="s">
        <v>245</v>
      </c>
      <c r="AD1589" t="s">
        <v>55</v>
      </c>
      <c r="AE1589" t="s">
        <v>56</v>
      </c>
      <c r="AF1589" t="s">
        <v>132</v>
      </c>
      <c r="AG1589">
        <v>19</v>
      </c>
      <c r="AH1589" t="s">
        <v>101</v>
      </c>
      <c r="AI1589" t="s">
        <v>102</v>
      </c>
      <c r="AJ1589" t="s">
        <v>75</v>
      </c>
      <c r="AK1589" t="s">
        <v>243</v>
      </c>
      <c r="AL1589" t="s">
        <v>61</v>
      </c>
      <c r="AM1589" t="s">
        <v>88</v>
      </c>
      <c r="AN1589" t="s">
        <v>63</v>
      </c>
    </row>
    <row r="1590" spans="1:40" x14ac:dyDescent="0.2">
      <c r="A1590">
        <v>2017</v>
      </c>
      <c r="B1590" t="s">
        <v>169</v>
      </c>
      <c r="C1590" t="s">
        <v>170</v>
      </c>
      <c r="D1590" t="s">
        <v>42</v>
      </c>
      <c r="E1590" t="s">
        <v>43</v>
      </c>
      <c r="F1590" t="s">
        <v>44</v>
      </c>
      <c r="G1590" t="s">
        <v>128</v>
      </c>
      <c r="H1590" t="s">
        <v>129</v>
      </c>
      <c r="I1590" t="s">
        <v>81</v>
      </c>
      <c r="J1590" t="s">
        <v>48</v>
      </c>
      <c r="K1590" t="s">
        <v>49</v>
      </c>
      <c r="L1590">
        <v>11.416700000000001</v>
      </c>
      <c r="O1590">
        <v>8.3041999999999998</v>
      </c>
      <c r="P1590">
        <v>15.498699999999999</v>
      </c>
      <c r="Q1590" t="s">
        <v>130</v>
      </c>
      <c r="R1590">
        <v>88.583299999999994</v>
      </c>
      <c r="U1590">
        <v>84.501300000000001</v>
      </c>
      <c r="V1590">
        <v>91.695800000000006</v>
      </c>
      <c r="W1590">
        <v>820</v>
      </c>
      <c r="X1590" t="s">
        <v>51</v>
      </c>
      <c r="Y1590" t="s">
        <v>92</v>
      </c>
      <c r="Z1590" t="s">
        <v>83</v>
      </c>
      <c r="AA1590" t="s">
        <v>120</v>
      </c>
      <c r="AB1590" t="s">
        <v>51</v>
      </c>
      <c r="AC1590" t="s">
        <v>171</v>
      </c>
      <c r="AD1590" t="s">
        <v>55</v>
      </c>
      <c r="AE1590" t="s">
        <v>56</v>
      </c>
      <c r="AF1590" t="s">
        <v>132</v>
      </c>
      <c r="AG1590">
        <v>24</v>
      </c>
      <c r="AH1590" t="s">
        <v>58</v>
      </c>
      <c r="AI1590" t="s">
        <v>94</v>
      </c>
      <c r="AJ1590" t="s">
        <v>87</v>
      </c>
      <c r="AK1590" t="s">
        <v>169</v>
      </c>
      <c r="AL1590" t="s">
        <v>122</v>
      </c>
      <c r="AM1590" t="s">
        <v>88</v>
      </c>
      <c r="AN1590" t="s">
        <v>63</v>
      </c>
    </row>
    <row r="1591" spans="1:40" x14ac:dyDescent="0.2">
      <c r="A1591">
        <v>2017</v>
      </c>
      <c r="B1591" t="s">
        <v>145</v>
      </c>
      <c r="C1591" t="s">
        <v>146</v>
      </c>
      <c r="D1591" t="s">
        <v>42</v>
      </c>
      <c r="E1591" t="s">
        <v>43</v>
      </c>
      <c r="F1591" t="s">
        <v>44</v>
      </c>
      <c r="G1591" t="s">
        <v>45</v>
      </c>
      <c r="H1591" t="s">
        <v>46</v>
      </c>
      <c r="I1591" t="s">
        <v>47</v>
      </c>
      <c r="J1591" t="s">
        <v>48</v>
      </c>
      <c r="K1591" t="s">
        <v>49</v>
      </c>
      <c r="L1591">
        <v>76.177499999999995</v>
      </c>
      <c r="O1591">
        <v>51.682899999999997</v>
      </c>
      <c r="P1591">
        <v>90.529799999999994</v>
      </c>
      <c r="Q1591" t="s">
        <v>50</v>
      </c>
      <c r="R1591">
        <v>23.822500000000002</v>
      </c>
      <c r="U1591">
        <v>9.4702000000000002</v>
      </c>
      <c r="V1591">
        <v>48.317100000000003</v>
      </c>
      <c r="W1591">
        <v>37</v>
      </c>
      <c r="X1591" t="s">
        <v>51</v>
      </c>
      <c r="Y1591" t="s">
        <v>69</v>
      </c>
      <c r="Z1591" t="s">
        <v>51</v>
      </c>
      <c r="AA1591" t="s">
        <v>237</v>
      </c>
      <c r="AB1591" t="s">
        <v>51</v>
      </c>
      <c r="AC1591" t="s">
        <v>147</v>
      </c>
      <c r="AD1591" t="s">
        <v>55</v>
      </c>
      <c r="AE1591" t="s">
        <v>56</v>
      </c>
      <c r="AF1591" t="s">
        <v>57</v>
      </c>
      <c r="AG1591">
        <v>5</v>
      </c>
      <c r="AH1591" t="s">
        <v>58</v>
      </c>
      <c r="AI1591" t="s">
        <v>74</v>
      </c>
      <c r="AJ1591" t="s">
        <v>95</v>
      </c>
      <c r="AK1591" t="s">
        <v>145</v>
      </c>
      <c r="AL1591" t="s">
        <v>239</v>
      </c>
      <c r="AM1591" t="s">
        <v>88</v>
      </c>
      <c r="AN1591" t="s">
        <v>63</v>
      </c>
    </row>
    <row r="1592" spans="1:40" x14ac:dyDescent="0.2">
      <c r="A1592">
        <v>2017</v>
      </c>
      <c r="B1592" t="s">
        <v>159</v>
      </c>
      <c r="C1592" t="s">
        <v>160</v>
      </c>
      <c r="D1592" t="s">
        <v>42</v>
      </c>
      <c r="E1592" t="s">
        <v>43</v>
      </c>
      <c r="F1592" t="s">
        <v>44</v>
      </c>
      <c r="G1592" t="s">
        <v>45</v>
      </c>
      <c r="H1592" t="s">
        <v>46</v>
      </c>
      <c r="I1592" t="s">
        <v>47</v>
      </c>
      <c r="J1592" t="s">
        <v>48</v>
      </c>
      <c r="K1592" t="s">
        <v>49</v>
      </c>
      <c r="L1592">
        <v>27.0444</v>
      </c>
      <c r="O1592">
        <v>12.1591</v>
      </c>
      <c r="P1592">
        <v>49.817599999999999</v>
      </c>
      <c r="Q1592" t="s">
        <v>50</v>
      </c>
      <c r="R1592">
        <v>72.955600000000004</v>
      </c>
      <c r="U1592">
        <v>50.182400000000001</v>
      </c>
      <c r="V1592">
        <v>87.840900000000005</v>
      </c>
      <c r="W1592">
        <v>31</v>
      </c>
      <c r="X1592" t="s">
        <v>51</v>
      </c>
      <c r="Y1592" t="s">
        <v>69</v>
      </c>
      <c r="Z1592" t="s">
        <v>83</v>
      </c>
      <c r="AA1592" t="s">
        <v>51</v>
      </c>
      <c r="AB1592" t="s">
        <v>71</v>
      </c>
      <c r="AC1592" t="s">
        <v>162</v>
      </c>
      <c r="AD1592" t="s">
        <v>55</v>
      </c>
      <c r="AE1592" t="s">
        <v>56</v>
      </c>
      <c r="AF1592" t="s">
        <v>57</v>
      </c>
      <c r="AG1592">
        <v>15</v>
      </c>
      <c r="AH1592" t="s">
        <v>58</v>
      </c>
      <c r="AI1592" t="s">
        <v>74</v>
      </c>
      <c r="AJ1592" t="s">
        <v>87</v>
      </c>
      <c r="AK1592" t="s">
        <v>159</v>
      </c>
      <c r="AL1592" t="s">
        <v>61</v>
      </c>
      <c r="AM1592" t="s">
        <v>88</v>
      </c>
      <c r="AN1592" t="s">
        <v>76</v>
      </c>
    </row>
    <row r="1593" spans="1:40" x14ac:dyDescent="0.2">
      <c r="A1593">
        <v>2017</v>
      </c>
      <c r="B1593" t="s">
        <v>164</v>
      </c>
      <c r="C1593" t="s">
        <v>165</v>
      </c>
      <c r="D1593" t="s">
        <v>42</v>
      </c>
      <c r="E1593" t="s">
        <v>43</v>
      </c>
      <c r="F1593" t="s">
        <v>44</v>
      </c>
      <c r="G1593" t="s">
        <v>45</v>
      </c>
      <c r="H1593" t="s">
        <v>46</v>
      </c>
      <c r="I1593" t="s">
        <v>47</v>
      </c>
      <c r="J1593" t="s">
        <v>48</v>
      </c>
      <c r="K1593" t="s">
        <v>49</v>
      </c>
      <c r="L1593">
        <v>30.1614</v>
      </c>
      <c r="O1593">
        <v>13.9285</v>
      </c>
      <c r="P1593">
        <v>53.543999999999997</v>
      </c>
      <c r="Q1593" t="s">
        <v>50</v>
      </c>
      <c r="R1593">
        <v>69.8386</v>
      </c>
      <c r="U1593">
        <v>46.456000000000003</v>
      </c>
      <c r="V1593">
        <v>86.0715</v>
      </c>
      <c r="W1593">
        <v>81</v>
      </c>
      <c r="X1593" t="s">
        <v>156</v>
      </c>
      <c r="Y1593" t="s">
        <v>69</v>
      </c>
      <c r="Z1593" t="s">
        <v>105</v>
      </c>
      <c r="AA1593" t="s">
        <v>51</v>
      </c>
      <c r="AB1593" t="s">
        <v>71</v>
      </c>
      <c r="AC1593" t="s">
        <v>167</v>
      </c>
      <c r="AD1593" t="s">
        <v>55</v>
      </c>
      <c r="AE1593" t="s">
        <v>56</v>
      </c>
      <c r="AF1593" t="s">
        <v>57</v>
      </c>
      <c r="AG1593">
        <v>44</v>
      </c>
      <c r="AH1593" t="s">
        <v>158</v>
      </c>
      <c r="AI1593" t="s">
        <v>74</v>
      </c>
      <c r="AJ1593" t="s">
        <v>108</v>
      </c>
      <c r="AK1593" t="s">
        <v>164</v>
      </c>
      <c r="AL1593" t="s">
        <v>61</v>
      </c>
      <c r="AM1593" t="s">
        <v>88</v>
      </c>
      <c r="AN1593" t="s">
        <v>76</v>
      </c>
    </row>
    <row r="1594" spans="1:40" x14ac:dyDescent="0.2">
      <c r="A1594">
        <v>2017</v>
      </c>
      <c r="B1594" t="s">
        <v>77</v>
      </c>
      <c r="C1594" t="s">
        <v>78</v>
      </c>
      <c r="D1594" t="s">
        <v>42</v>
      </c>
      <c r="E1594" t="s">
        <v>43</v>
      </c>
      <c r="F1594" t="s">
        <v>44</v>
      </c>
      <c r="G1594" t="s">
        <v>66</v>
      </c>
      <c r="H1594" t="s">
        <v>66</v>
      </c>
      <c r="I1594" t="s">
        <v>67</v>
      </c>
      <c r="J1594" t="s">
        <v>48</v>
      </c>
      <c r="K1594" t="s">
        <v>49</v>
      </c>
      <c r="L1594">
        <v>21.8658</v>
      </c>
      <c r="O1594">
        <v>11.367000000000001</v>
      </c>
      <c r="P1594">
        <v>37.913699999999999</v>
      </c>
      <c r="Q1594" t="s">
        <v>68</v>
      </c>
      <c r="R1594">
        <v>78.134200000000007</v>
      </c>
      <c r="U1594">
        <v>62.086300000000001</v>
      </c>
      <c r="V1594">
        <v>88.632999999999996</v>
      </c>
      <c r="W1594">
        <v>50</v>
      </c>
      <c r="X1594" t="s">
        <v>51</v>
      </c>
      <c r="Y1594" t="s">
        <v>51</v>
      </c>
      <c r="Z1594" t="s">
        <v>53</v>
      </c>
      <c r="AA1594" t="s">
        <v>237</v>
      </c>
      <c r="AB1594" t="s">
        <v>51</v>
      </c>
      <c r="AC1594" t="s">
        <v>85</v>
      </c>
      <c r="AD1594" t="s">
        <v>55</v>
      </c>
      <c r="AE1594" t="s">
        <v>56</v>
      </c>
      <c r="AF1594" t="s">
        <v>73</v>
      </c>
      <c r="AG1594">
        <v>33</v>
      </c>
      <c r="AH1594" t="s">
        <v>58</v>
      </c>
      <c r="AI1594" t="s">
        <v>102</v>
      </c>
      <c r="AJ1594" t="s">
        <v>60</v>
      </c>
      <c r="AK1594" t="s">
        <v>77</v>
      </c>
      <c r="AL1594" t="s">
        <v>239</v>
      </c>
      <c r="AM1594" t="s">
        <v>88</v>
      </c>
      <c r="AN1594" t="s">
        <v>63</v>
      </c>
    </row>
    <row r="1595" spans="1:40" x14ac:dyDescent="0.2">
      <c r="A1595">
        <v>2017</v>
      </c>
      <c r="B1595" t="s">
        <v>313</v>
      </c>
      <c r="C1595" t="s">
        <v>314</v>
      </c>
      <c r="D1595" t="s">
        <v>42</v>
      </c>
      <c r="E1595" t="s">
        <v>43</v>
      </c>
      <c r="F1595" t="s">
        <v>44</v>
      </c>
      <c r="G1595" t="s">
        <v>128</v>
      </c>
      <c r="H1595" t="s">
        <v>129</v>
      </c>
      <c r="I1595" t="s">
        <v>81</v>
      </c>
      <c r="J1595" t="s">
        <v>48</v>
      </c>
      <c r="K1595" t="s">
        <v>49</v>
      </c>
      <c r="L1595">
        <v>18.558499999999999</v>
      </c>
      <c r="O1595">
        <v>15.211399999999999</v>
      </c>
      <c r="P1595">
        <v>22.446999999999999</v>
      </c>
      <c r="Q1595" t="s">
        <v>130</v>
      </c>
      <c r="R1595">
        <v>81.441500000000005</v>
      </c>
      <c r="U1595">
        <v>77.552999999999997</v>
      </c>
      <c r="V1595">
        <v>84.788600000000002</v>
      </c>
      <c r="W1595">
        <v>832</v>
      </c>
      <c r="X1595" t="s">
        <v>156</v>
      </c>
      <c r="Y1595" t="s">
        <v>51</v>
      </c>
      <c r="Z1595" t="s">
        <v>51</v>
      </c>
      <c r="AA1595" t="s">
        <v>51</v>
      </c>
      <c r="AB1595" t="s">
        <v>51</v>
      </c>
      <c r="AC1595" t="s">
        <v>315</v>
      </c>
      <c r="AD1595" t="s">
        <v>55</v>
      </c>
      <c r="AE1595" t="s">
        <v>56</v>
      </c>
      <c r="AF1595" t="s">
        <v>132</v>
      </c>
      <c r="AG1595">
        <v>40</v>
      </c>
      <c r="AH1595" t="s">
        <v>158</v>
      </c>
      <c r="AI1595" t="s">
        <v>102</v>
      </c>
      <c r="AJ1595" t="s">
        <v>95</v>
      </c>
      <c r="AK1595" t="s">
        <v>313</v>
      </c>
      <c r="AL1595" t="s">
        <v>61</v>
      </c>
      <c r="AM1595" t="s">
        <v>88</v>
      </c>
      <c r="AN1595" t="s">
        <v>63</v>
      </c>
    </row>
    <row r="1596" spans="1:40" x14ac:dyDescent="0.2">
      <c r="A1596">
        <v>2017</v>
      </c>
      <c r="B1596" t="s">
        <v>184</v>
      </c>
      <c r="C1596" t="s">
        <v>185</v>
      </c>
      <c r="D1596" t="s">
        <v>42</v>
      </c>
      <c r="E1596" t="s">
        <v>43</v>
      </c>
      <c r="F1596" t="s">
        <v>44</v>
      </c>
      <c r="G1596" t="s">
        <v>79</v>
      </c>
      <c r="H1596" t="s">
        <v>80</v>
      </c>
      <c r="I1596" t="s">
        <v>81</v>
      </c>
      <c r="J1596" t="s">
        <v>48</v>
      </c>
      <c r="K1596" t="s">
        <v>49</v>
      </c>
      <c r="L1596">
        <v>16.175599999999999</v>
      </c>
      <c r="O1596">
        <v>10.0116</v>
      </c>
      <c r="P1596">
        <v>25.077100000000002</v>
      </c>
      <c r="Q1596" t="s">
        <v>82</v>
      </c>
      <c r="R1596">
        <v>83.824399999999997</v>
      </c>
      <c r="U1596">
        <v>74.922899999999998</v>
      </c>
      <c r="V1596">
        <v>89.988399999999999</v>
      </c>
      <c r="W1596">
        <v>88</v>
      </c>
      <c r="X1596" t="s">
        <v>51</v>
      </c>
      <c r="Y1596" t="s">
        <v>51</v>
      </c>
      <c r="Z1596" t="s">
        <v>83</v>
      </c>
      <c r="AA1596" t="s">
        <v>51</v>
      </c>
      <c r="AB1596" t="s">
        <v>71</v>
      </c>
      <c r="AC1596" t="s">
        <v>186</v>
      </c>
      <c r="AD1596" t="s">
        <v>55</v>
      </c>
      <c r="AE1596" t="s">
        <v>56</v>
      </c>
      <c r="AF1596" t="s">
        <v>86</v>
      </c>
      <c r="AG1596">
        <v>109</v>
      </c>
      <c r="AH1596" t="s">
        <v>58</v>
      </c>
      <c r="AI1596" t="s">
        <v>102</v>
      </c>
      <c r="AJ1596" t="s">
        <v>87</v>
      </c>
      <c r="AK1596" t="s">
        <v>184</v>
      </c>
      <c r="AL1596" t="s">
        <v>61</v>
      </c>
      <c r="AM1596" t="s">
        <v>62</v>
      </c>
      <c r="AN1596" t="s">
        <v>76</v>
      </c>
    </row>
    <row r="1597" spans="1:40" x14ac:dyDescent="0.2">
      <c r="A1597">
        <v>2017</v>
      </c>
      <c r="B1597" t="s">
        <v>200</v>
      </c>
      <c r="C1597" t="s">
        <v>201</v>
      </c>
      <c r="D1597" t="s">
        <v>42</v>
      </c>
      <c r="E1597" t="s">
        <v>43</v>
      </c>
      <c r="F1597" t="s">
        <v>44</v>
      </c>
      <c r="G1597" t="s">
        <v>79</v>
      </c>
      <c r="H1597" t="s">
        <v>80</v>
      </c>
      <c r="I1597" t="s">
        <v>81</v>
      </c>
      <c r="J1597" t="s">
        <v>48</v>
      </c>
      <c r="K1597" t="s">
        <v>49</v>
      </c>
      <c r="L1597">
        <v>16.973500000000001</v>
      </c>
      <c r="O1597">
        <v>10.042999999999999</v>
      </c>
      <c r="P1597">
        <v>27.238399999999999</v>
      </c>
      <c r="Q1597" t="s">
        <v>82</v>
      </c>
      <c r="R1597">
        <v>83.026499999999999</v>
      </c>
      <c r="U1597">
        <v>72.761600000000001</v>
      </c>
      <c r="V1597">
        <v>89.956999999999994</v>
      </c>
      <c r="W1597">
        <v>138</v>
      </c>
      <c r="X1597" t="s">
        <v>156</v>
      </c>
      <c r="Y1597" t="s">
        <v>51</v>
      </c>
      <c r="Z1597" t="s">
        <v>83</v>
      </c>
      <c r="AA1597" t="s">
        <v>120</v>
      </c>
      <c r="AB1597" t="s">
        <v>51</v>
      </c>
      <c r="AC1597" t="s">
        <v>202</v>
      </c>
      <c r="AD1597" t="s">
        <v>55</v>
      </c>
      <c r="AE1597" t="s">
        <v>56</v>
      </c>
      <c r="AF1597" t="s">
        <v>86</v>
      </c>
      <c r="AG1597">
        <v>123</v>
      </c>
      <c r="AH1597" t="s">
        <v>158</v>
      </c>
      <c r="AI1597" t="s">
        <v>102</v>
      </c>
      <c r="AJ1597" t="s">
        <v>87</v>
      </c>
      <c r="AK1597" t="s">
        <v>200</v>
      </c>
      <c r="AL1597" t="s">
        <v>122</v>
      </c>
      <c r="AM1597" t="s">
        <v>62</v>
      </c>
      <c r="AN1597" t="s">
        <v>63</v>
      </c>
    </row>
    <row r="1598" spans="1:40" x14ac:dyDescent="0.2">
      <c r="A1598">
        <v>2017</v>
      </c>
      <c r="B1598" t="s">
        <v>325</v>
      </c>
      <c r="C1598" t="s">
        <v>326</v>
      </c>
      <c r="D1598" t="s">
        <v>42</v>
      </c>
      <c r="E1598" t="s">
        <v>43</v>
      </c>
      <c r="F1598" t="s">
        <v>44</v>
      </c>
      <c r="G1598" t="s">
        <v>140</v>
      </c>
      <c r="H1598" t="s">
        <v>141</v>
      </c>
      <c r="I1598" t="s">
        <v>81</v>
      </c>
      <c r="J1598" t="s">
        <v>48</v>
      </c>
      <c r="K1598" t="s">
        <v>49</v>
      </c>
      <c r="L1598">
        <v>1.4524999999999999</v>
      </c>
      <c r="O1598">
        <v>0.6573</v>
      </c>
      <c r="P1598">
        <v>3.1789000000000001</v>
      </c>
      <c r="Q1598" t="s">
        <v>142</v>
      </c>
      <c r="R1598">
        <v>98.547499999999999</v>
      </c>
      <c r="U1598">
        <v>96.821100000000001</v>
      </c>
      <c r="V1598">
        <v>99.342699999999994</v>
      </c>
      <c r="W1598">
        <v>415</v>
      </c>
      <c r="X1598" t="s">
        <v>99</v>
      </c>
      <c r="Y1598" t="s">
        <v>69</v>
      </c>
      <c r="Z1598" t="s">
        <v>105</v>
      </c>
      <c r="AA1598" t="s">
        <v>51</v>
      </c>
      <c r="AB1598" t="s">
        <v>51</v>
      </c>
      <c r="AC1598" t="s">
        <v>327</v>
      </c>
      <c r="AD1598" t="s">
        <v>55</v>
      </c>
      <c r="AE1598" t="s">
        <v>56</v>
      </c>
      <c r="AF1598" t="s">
        <v>144</v>
      </c>
      <c r="AG1598">
        <v>30</v>
      </c>
      <c r="AH1598" t="s">
        <v>101</v>
      </c>
      <c r="AI1598" t="s">
        <v>74</v>
      </c>
      <c r="AJ1598" t="s">
        <v>108</v>
      </c>
      <c r="AK1598" t="s">
        <v>325</v>
      </c>
      <c r="AL1598" t="s">
        <v>61</v>
      </c>
      <c r="AM1598" t="s">
        <v>88</v>
      </c>
      <c r="AN1598" t="s">
        <v>63</v>
      </c>
    </row>
    <row r="1599" spans="1:40" x14ac:dyDescent="0.2">
      <c r="A1599">
        <v>2017</v>
      </c>
      <c r="B1599" t="s">
        <v>178</v>
      </c>
      <c r="C1599" t="s">
        <v>179</v>
      </c>
      <c r="D1599" t="s">
        <v>42</v>
      </c>
      <c r="E1599" t="s">
        <v>43</v>
      </c>
      <c r="F1599" t="s">
        <v>44</v>
      </c>
      <c r="G1599" t="s">
        <v>79</v>
      </c>
      <c r="H1599" t="s">
        <v>80</v>
      </c>
      <c r="I1599" t="s">
        <v>81</v>
      </c>
      <c r="J1599" t="s">
        <v>48</v>
      </c>
      <c r="K1599" t="s">
        <v>49</v>
      </c>
      <c r="L1599">
        <v>20.046299999999999</v>
      </c>
      <c r="O1599">
        <v>10.8642</v>
      </c>
      <c r="P1599">
        <v>34.026200000000003</v>
      </c>
      <c r="Q1599" t="s">
        <v>82</v>
      </c>
      <c r="R1599">
        <v>79.953699999999998</v>
      </c>
      <c r="U1599">
        <v>65.973799999999997</v>
      </c>
      <c r="V1599">
        <v>89.135800000000003</v>
      </c>
      <c r="W1599">
        <v>69</v>
      </c>
      <c r="X1599" t="s">
        <v>51</v>
      </c>
      <c r="Y1599" t="s">
        <v>166</v>
      </c>
      <c r="Z1599" t="s">
        <v>51</v>
      </c>
      <c r="AA1599" t="s">
        <v>120</v>
      </c>
      <c r="AB1599" t="s">
        <v>51</v>
      </c>
      <c r="AC1599" t="s">
        <v>180</v>
      </c>
      <c r="AD1599" t="s">
        <v>55</v>
      </c>
      <c r="AE1599" t="s">
        <v>56</v>
      </c>
      <c r="AF1599" t="s">
        <v>86</v>
      </c>
      <c r="AG1599">
        <v>114</v>
      </c>
      <c r="AH1599" t="s">
        <v>58</v>
      </c>
      <c r="AI1599" t="s">
        <v>168</v>
      </c>
      <c r="AJ1599" t="s">
        <v>95</v>
      </c>
      <c r="AK1599" t="s">
        <v>178</v>
      </c>
      <c r="AL1599" t="s">
        <v>122</v>
      </c>
      <c r="AM1599" t="s">
        <v>62</v>
      </c>
      <c r="AN1599" t="s">
        <v>63</v>
      </c>
    </row>
    <row r="1600" spans="1:40" x14ac:dyDescent="0.2">
      <c r="A1600">
        <v>2017</v>
      </c>
      <c r="B1600" t="s">
        <v>263</v>
      </c>
      <c r="C1600" t="s">
        <v>264</v>
      </c>
      <c r="D1600" t="s">
        <v>42</v>
      </c>
      <c r="E1600" t="s">
        <v>43</v>
      </c>
      <c r="F1600" t="s">
        <v>44</v>
      </c>
      <c r="G1600" t="s">
        <v>128</v>
      </c>
      <c r="H1600" t="s">
        <v>129</v>
      </c>
      <c r="I1600" t="s">
        <v>81</v>
      </c>
      <c r="J1600" t="s">
        <v>48</v>
      </c>
      <c r="K1600" t="s">
        <v>49</v>
      </c>
      <c r="L1600">
        <v>31.3062</v>
      </c>
      <c r="O1600">
        <v>24.573599999999999</v>
      </c>
      <c r="P1600">
        <v>38.9315</v>
      </c>
      <c r="Q1600" t="s">
        <v>130</v>
      </c>
      <c r="R1600">
        <v>68.693799999999996</v>
      </c>
      <c r="U1600">
        <v>61.0685</v>
      </c>
      <c r="V1600">
        <v>75.426400000000001</v>
      </c>
      <c r="W1600">
        <v>189</v>
      </c>
      <c r="X1600" t="s">
        <v>51</v>
      </c>
      <c r="Y1600" t="s">
        <v>51</v>
      </c>
      <c r="Z1600" t="s">
        <v>70</v>
      </c>
      <c r="AA1600" t="s">
        <v>51</v>
      </c>
      <c r="AB1600" t="s">
        <v>115</v>
      </c>
      <c r="AC1600" t="s">
        <v>265</v>
      </c>
      <c r="AD1600" t="s">
        <v>55</v>
      </c>
      <c r="AE1600" t="s">
        <v>56</v>
      </c>
      <c r="AF1600" t="s">
        <v>132</v>
      </c>
      <c r="AG1600">
        <v>11</v>
      </c>
      <c r="AH1600" t="s">
        <v>58</v>
      </c>
      <c r="AI1600" t="s">
        <v>102</v>
      </c>
      <c r="AJ1600" t="s">
        <v>75</v>
      </c>
      <c r="AK1600" t="s">
        <v>263</v>
      </c>
      <c r="AL1600" t="s">
        <v>61</v>
      </c>
      <c r="AM1600" t="s">
        <v>62</v>
      </c>
      <c r="AN1600" t="s">
        <v>117</v>
      </c>
    </row>
    <row r="1601" spans="1:40" x14ac:dyDescent="0.2">
      <c r="A1601">
        <v>2017</v>
      </c>
      <c r="B1601" t="s">
        <v>220</v>
      </c>
      <c r="C1601" t="s">
        <v>221</v>
      </c>
      <c r="D1601" t="s">
        <v>42</v>
      </c>
      <c r="E1601" t="s">
        <v>43</v>
      </c>
      <c r="F1601" t="s">
        <v>44</v>
      </c>
      <c r="G1601" t="s">
        <v>79</v>
      </c>
      <c r="H1601" t="s">
        <v>80</v>
      </c>
      <c r="I1601" t="s">
        <v>81</v>
      </c>
      <c r="J1601" t="s">
        <v>48</v>
      </c>
      <c r="K1601" t="s">
        <v>49</v>
      </c>
      <c r="L1601">
        <v>50.524500000000003</v>
      </c>
      <c r="O1601">
        <v>37.670499999999997</v>
      </c>
      <c r="P1601">
        <v>63.3095</v>
      </c>
      <c r="Q1601" t="s">
        <v>82</v>
      </c>
      <c r="R1601">
        <v>49.475499999999997</v>
      </c>
      <c r="U1601">
        <v>36.6905</v>
      </c>
      <c r="V1601">
        <v>62.329500000000003</v>
      </c>
      <c r="W1601">
        <v>244</v>
      </c>
      <c r="X1601" t="s">
        <v>51</v>
      </c>
      <c r="Y1601" t="s">
        <v>51</v>
      </c>
      <c r="Z1601" t="s">
        <v>105</v>
      </c>
      <c r="AA1601" t="s">
        <v>161</v>
      </c>
      <c r="AB1601" t="s">
        <v>51</v>
      </c>
      <c r="AC1601" t="s">
        <v>222</v>
      </c>
      <c r="AD1601" t="s">
        <v>55</v>
      </c>
      <c r="AE1601" t="s">
        <v>56</v>
      </c>
      <c r="AF1601" t="s">
        <v>86</v>
      </c>
      <c r="AG1601">
        <v>36</v>
      </c>
      <c r="AH1601" t="s">
        <v>58</v>
      </c>
      <c r="AI1601" t="s">
        <v>102</v>
      </c>
      <c r="AJ1601" t="s">
        <v>108</v>
      </c>
      <c r="AK1601" t="s">
        <v>220</v>
      </c>
      <c r="AL1601" t="s">
        <v>163</v>
      </c>
      <c r="AM1601" t="s">
        <v>88</v>
      </c>
      <c r="AN1601" t="s">
        <v>63</v>
      </c>
    </row>
    <row r="1602" spans="1:40" x14ac:dyDescent="0.2">
      <c r="A1602">
        <v>2017</v>
      </c>
      <c r="B1602" t="s">
        <v>110</v>
      </c>
      <c r="C1602" t="s">
        <v>111</v>
      </c>
      <c r="D1602" t="s">
        <v>42</v>
      </c>
      <c r="E1602" t="s">
        <v>43</v>
      </c>
      <c r="F1602" t="s">
        <v>44</v>
      </c>
      <c r="G1602" t="s">
        <v>128</v>
      </c>
      <c r="H1602" t="s">
        <v>129</v>
      </c>
      <c r="I1602" t="s">
        <v>81</v>
      </c>
      <c r="J1602" t="s">
        <v>48</v>
      </c>
      <c r="K1602" t="s">
        <v>49</v>
      </c>
      <c r="L1602">
        <v>34.042200000000001</v>
      </c>
      <c r="O1602">
        <v>20.023700000000002</v>
      </c>
      <c r="P1602">
        <v>51.549199999999999</v>
      </c>
      <c r="Q1602" t="s">
        <v>130</v>
      </c>
      <c r="R1602">
        <v>65.957800000000006</v>
      </c>
      <c r="U1602">
        <v>48.450800000000001</v>
      </c>
      <c r="V1602">
        <v>79.976299999999995</v>
      </c>
      <c r="W1602">
        <v>43</v>
      </c>
      <c r="X1602" t="s">
        <v>156</v>
      </c>
      <c r="Y1602" t="s">
        <v>51</v>
      </c>
      <c r="Z1602" t="s">
        <v>105</v>
      </c>
      <c r="AA1602" t="s">
        <v>161</v>
      </c>
      <c r="AB1602" t="s">
        <v>51</v>
      </c>
      <c r="AC1602" t="s">
        <v>112</v>
      </c>
      <c r="AD1602" t="s">
        <v>55</v>
      </c>
      <c r="AE1602" t="s">
        <v>56</v>
      </c>
      <c r="AF1602" t="s">
        <v>132</v>
      </c>
      <c r="AG1602">
        <v>127</v>
      </c>
      <c r="AH1602" t="s">
        <v>158</v>
      </c>
      <c r="AI1602" t="s">
        <v>102</v>
      </c>
      <c r="AJ1602" t="s">
        <v>108</v>
      </c>
      <c r="AK1602" t="s">
        <v>110</v>
      </c>
      <c r="AL1602" t="s">
        <v>163</v>
      </c>
      <c r="AM1602" t="s">
        <v>62</v>
      </c>
      <c r="AN1602" t="s">
        <v>63</v>
      </c>
    </row>
    <row r="1603" spans="1:40" x14ac:dyDescent="0.2">
      <c r="A1603">
        <v>2017</v>
      </c>
      <c r="B1603" t="s">
        <v>254</v>
      </c>
      <c r="C1603" t="s">
        <v>255</v>
      </c>
      <c r="D1603" t="s">
        <v>42</v>
      </c>
      <c r="E1603" t="s">
        <v>43</v>
      </c>
      <c r="F1603" t="s">
        <v>44</v>
      </c>
      <c r="G1603" t="s">
        <v>45</v>
      </c>
      <c r="H1603" t="s">
        <v>46</v>
      </c>
      <c r="I1603" t="s">
        <v>47</v>
      </c>
      <c r="J1603" t="s">
        <v>48</v>
      </c>
      <c r="K1603" t="s">
        <v>49</v>
      </c>
      <c r="L1603">
        <v>23.724499999999999</v>
      </c>
      <c r="O1603">
        <v>18.225999999999999</v>
      </c>
      <c r="P1603">
        <v>30.267800000000001</v>
      </c>
      <c r="Q1603" t="s">
        <v>50</v>
      </c>
      <c r="R1603">
        <v>76.275499999999994</v>
      </c>
      <c r="U1603">
        <v>69.732200000000006</v>
      </c>
      <c r="V1603">
        <v>81.774000000000001</v>
      </c>
      <c r="W1603">
        <v>126</v>
      </c>
      <c r="X1603" t="s">
        <v>99</v>
      </c>
      <c r="Y1603" t="s">
        <v>92</v>
      </c>
      <c r="Z1603" t="s">
        <v>70</v>
      </c>
      <c r="AA1603" t="s">
        <v>51</v>
      </c>
      <c r="AB1603" t="s">
        <v>84</v>
      </c>
      <c r="AD1603" t="s">
        <v>55</v>
      </c>
      <c r="AE1603" t="s">
        <v>56</v>
      </c>
      <c r="AF1603" t="s">
        <v>57</v>
      </c>
      <c r="AG1603">
        <v>59</v>
      </c>
      <c r="AH1603" t="s">
        <v>101</v>
      </c>
      <c r="AI1603" t="s">
        <v>94</v>
      </c>
      <c r="AJ1603" t="s">
        <v>75</v>
      </c>
      <c r="AK1603" t="s">
        <v>254</v>
      </c>
      <c r="AL1603" t="s">
        <v>61</v>
      </c>
      <c r="AM1603" t="s">
        <v>256</v>
      </c>
      <c r="AN1603" t="s">
        <v>89</v>
      </c>
    </row>
    <row r="1604" spans="1:40" x14ac:dyDescent="0.2">
      <c r="A1604">
        <v>2017</v>
      </c>
      <c r="B1604" t="s">
        <v>298</v>
      </c>
      <c r="C1604" t="s">
        <v>299</v>
      </c>
      <c r="D1604" t="s">
        <v>42</v>
      </c>
      <c r="E1604" t="s">
        <v>43</v>
      </c>
      <c r="F1604" t="s">
        <v>44</v>
      </c>
      <c r="G1604" t="s">
        <v>45</v>
      </c>
      <c r="H1604" t="s">
        <v>46</v>
      </c>
      <c r="I1604" t="s">
        <v>47</v>
      </c>
      <c r="J1604" t="s">
        <v>48</v>
      </c>
      <c r="K1604" t="s">
        <v>49</v>
      </c>
      <c r="L1604">
        <v>36.741799999999998</v>
      </c>
      <c r="O1604">
        <v>31.8508</v>
      </c>
      <c r="P1604">
        <v>41.921799999999998</v>
      </c>
      <c r="Q1604" t="s">
        <v>50</v>
      </c>
      <c r="R1604">
        <v>63.258200000000002</v>
      </c>
      <c r="U1604">
        <v>58.078200000000002</v>
      </c>
      <c r="V1604">
        <v>68.149199999999993</v>
      </c>
      <c r="W1604">
        <v>444</v>
      </c>
      <c r="X1604" t="s">
        <v>51</v>
      </c>
      <c r="Y1604" t="s">
        <v>51</v>
      </c>
      <c r="Z1604" t="s">
        <v>105</v>
      </c>
      <c r="AA1604" t="s">
        <v>51</v>
      </c>
      <c r="AB1604" t="s">
        <v>51</v>
      </c>
      <c r="AC1604" t="s">
        <v>300</v>
      </c>
      <c r="AD1604" t="s">
        <v>55</v>
      </c>
      <c r="AE1604" t="s">
        <v>56</v>
      </c>
      <c r="AF1604" t="s">
        <v>57</v>
      </c>
      <c r="AG1604">
        <v>16</v>
      </c>
      <c r="AH1604" t="s">
        <v>58</v>
      </c>
      <c r="AI1604" t="s">
        <v>102</v>
      </c>
      <c r="AJ1604" t="s">
        <v>108</v>
      </c>
      <c r="AK1604" t="s">
        <v>298</v>
      </c>
      <c r="AL1604" t="s">
        <v>61</v>
      </c>
      <c r="AM1604" t="s">
        <v>88</v>
      </c>
      <c r="AN1604" t="s">
        <v>63</v>
      </c>
    </row>
    <row r="1605" spans="1:40" x14ac:dyDescent="0.2">
      <c r="A1605">
        <v>2017</v>
      </c>
      <c r="B1605" t="s">
        <v>64</v>
      </c>
      <c r="C1605" t="s">
        <v>65</v>
      </c>
      <c r="D1605" t="s">
        <v>42</v>
      </c>
      <c r="E1605" t="s">
        <v>43</v>
      </c>
      <c r="F1605" t="s">
        <v>44</v>
      </c>
      <c r="G1605" t="s">
        <v>79</v>
      </c>
      <c r="H1605" t="s">
        <v>80</v>
      </c>
      <c r="I1605" t="s">
        <v>81</v>
      </c>
      <c r="J1605" t="s">
        <v>48</v>
      </c>
      <c r="K1605" t="s">
        <v>49</v>
      </c>
      <c r="L1605">
        <v>13.2507</v>
      </c>
      <c r="O1605">
        <v>5.8113000000000001</v>
      </c>
      <c r="P1605">
        <v>27.439299999999999</v>
      </c>
      <c r="Q1605" t="s">
        <v>82</v>
      </c>
      <c r="R1605">
        <v>86.749300000000005</v>
      </c>
      <c r="U1605">
        <v>72.560699999999997</v>
      </c>
      <c r="V1605">
        <v>94.188699999999997</v>
      </c>
      <c r="W1605">
        <v>34</v>
      </c>
      <c r="X1605" t="s">
        <v>156</v>
      </c>
      <c r="Y1605" t="s">
        <v>69</v>
      </c>
      <c r="Z1605" t="s">
        <v>70</v>
      </c>
      <c r="AA1605" t="s">
        <v>51</v>
      </c>
      <c r="AB1605" t="s">
        <v>71</v>
      </c>
      <c r="AC1605" t="s">
        <v>72</v>
      </c>
      <c r="AD1605" t="s">
        <v>55</v>
      </c>
      <c r="AE1605" t="s">
        <v>56</v>
      </c>
      <c r="AF1605" t="s">
        <v>86</v>
      </c>
      <c r="AG1605">
        <v>128</v>
      </c>
      <c r="AH1605" t="s">
        <v>158</v>
      </c>
      <c r="AI1605" t="s">
        <v>74</v>
      </c>
      <c r="AJ1605" t="s">
        <v>75</v>
      </c>
      <c r="AK1605" t="s">
        <v>64</v>
      </c>
      <c r="AL1605" t="s">
        <v>61</v>
      </c>
      <c r="AM1605" t="s">
        <v>62</v>
      </c>
      <c r="AN1605" t="s">
        <v>76</v>
      </c>
    </row>
    <row r="1606" spans="1:40" x14ac:dyDescent="0.2">
      <c r="A1606">
        <v>2017</v>
      </c>
      <c r="B1606" t="s">
        <v>283</v>
      </c>
      <c r="C1606" t="s">
        <v>284</v>
      </c>
      <c r="D1606" t="s">
        <v>42</v>
      </c>
      <c r="E1606" t="s">
        <v>43</v>
      </c>
      <c r="F1606" t="s">
        <v>44</v>
      </c>
      <c r="G1606" t="s">
        <v>128</v>
      </c>
      <c r="H1606" t="s">
        <v>129</v>
      </c>
      <c r="I1606" t="s">
        <v>81</v>
      </c>
      <c r="J1606" t="s">
        <v>48</v>
      </c>
      <c r="K1606" t="s">
        <v>49</v>
      </c>
      <c r="L1606">
        <v>39.992899999999999</v>
      </c>
      <c r="O1606">
        <v>28.201699999999999</v>
      </c>
      <c r="P1606">
        <v>53.07</v>
      </c>
      <c r="Q1606" t="s">
        <v>130</v>
      </c>
      <c r="R1606">
        <v>60.007100000000001</v>
      </c>
      <c r="U1606">
        <v>46.93</v>
      </c>
      <c r="V1606">
        <v>71.798299999999998</v>
      </c>
      <c r="W1606">
        <v>57</v>
      </c>
      <c r="X1606" t="s">
        <v>156</v>
      </c>
      <c r="Y1606" t="s">
        <v>92</v>
      </c>
      <c r="Z1606" t="s">
        <v>51</v>
      </c>
      <c r="AA1606" t="s">
        <v>106</v>
      </c>
      <c r="AB1606" t="s">
        <v>51</v>
      </c>
      <c r="AC1606" t="s">
        <v>285</v>
      </c>
      <c r="AD1606" t="s">
        <v>55</v>
      </c>
      <c r="AE1606" t="s">
        <v>56</v>
      </c>
      <c r="AF1606" t="s">
        <v>132</v>
      </c>
      <c r="AG1606">
        <v>107</v>
      </c>
      <c r="AH1606" t="s">
        <v>158</v>
      </c>
      <c r="AI1606" t="s">
        <v>94</v>
      </c>
      <c r="AJ1606" t="s">
        <v>95</v>
      </c>
      <c r="AK1606" t="s">
        <v>283</v>
      </c>
      <c r="AL1606" t="s">
        <v>109</v>
      </c>
      <c r="AM1606" t="s">
        <v>62</v>
      </c>
      <c r="AN1606" t="s">
        <v>63</v>
      </c>
    </row>
    <row r="1607" spans="1:40" x14ac:dyDescent="0.2">
      <c r="A1607">
        <v>2017</v>
      </c>
      <c r="B1607" t="s">
        <v>169</v>
      </c>
      <c r="C1607" t="s">
        <v>170</v>
      </c>
      <c r="D1607" t="s">
        <v>42</v>
      </c>
      <c r="E1607" t="s">
        <v>43</v>
      </c>
      <c r="F1607" t="s">
        <v>44</v>
      </c>
      <c r="G1607" t="s">
        <v>79</v>
      </c>
      <c r="H1607" t="s">
        <v>80</v>
      </c>
      <c r="I1607" t="s">
        <v>81</v>
      </c>
      <c r="J1607" t="s">
        <v>48</v>
      </c>
      <c r="K1607" t="s">
        <v>49</v>
      </c>
      <c r="L1607">
        <v>16.566500000000001</v>
      </c>
      <c r="O1607">
        <v>15.9672</v>
      </c>
      <c r="P1607">
        <v>17.183800000000002</v>
      </c>
      <c r="Q1607" t="s">
        <v>82</v>
      </c>
      <c r="R1607">
        <v>83.433499999999995</v>
      </c>
      <c r="U1607">
        <v>82.816199999999995</v>
      </c>
      <c r="V1607">
        <v>84.032799999999995</v>
      </c>
      <c r="W1607">
        <v>24465</v>
      </c>
      <c r="X1607" t="s">
        <v>51</v>
      </c>
      <c r="Y1607" t="s">
        <v>69</v>
      </c>
      <c r="Z1607" t="s">
        <v>51</v>
      </c>
      <c r="AA1607" t="s">
        <v>51</v>
      </c>
      <c r="AB1607" t="s">
        <v>51</v>
      </c>
      <c r="AC1607" t="s">
        <v>171</v>
      </c>
      <c r="AD1607" t="s">
        <v>55</v>
      </c>
      <c r="AE1607" t="s">
        <v>56</v>
      </c>
      <c r="AF1607" t="s">
        <v>86</v>
      </c>
      <c r="AG1607">
        <v>24</v>
      </c>
      <c r="AH1607" t="s">
        <v>58</v>
      </c>
      <c r="AI1607" t="s">
        <v>74</v>
      </c>
      <c r="AJ1607" t="s">
        <v>95</v>
      </c>
      <c r="AK1607" t="s">
        <v>169</v>
      </c>
      <c r="AL1607" t="s">
        <v>61</v>
      </c>
      <c r="AM1607" t="s">
        <v>88</v>
      </c>
      <c r="AN1607" t="s">
        <v>63</v>
      </c>
    </row>
    <row r="1608" spans="1:40" x14ac:dyDescent="0.2">
      <c r="A1608">
        <v>2017</v>
      </c>
      <c r="B1608" t="s">
        <v>254</v>
      </c>
      <c r="C1608" t="s">
        <v>255</v>
      </c>
      <c r="D1608" t="s">
        <v>42</v>
      </c>
      <c r="E1608" t="s">
        <v>43</v>
      </c>
      <c r="F1608" t="s">
        <v>44</v>
      </c>
      <c r="G1608" t="s">
        <v>66</v>
      </c>
      <c r="H1608" t="s">
        <v>66</v>
      </c>
      <c r="I1608" t="s">
        <v>67</v>
      </c>
      <c r="J1608" t="s">
        <v>48</v>
      </c>
      <c r="K1608" t="s">
        <v>49</v>
      </c>
      <c r="L1608">
        <v>22.475899999999999</v>
      </c>
      <c r="O1608">
        <v>14.7971</v>
      </c>
      <c r="P1608">
        <v>32.613999999999997</v>
      </c>
      <c r="Q1608" t="s">
        <v>68</v>
      </c>
      <c r="R1608">
        <v>77.524100000000004</v>
      </c>
      <c r="U1608">
        <v>67.385999999999996</v>
      </c>
      <c r="V1608">
        <v>85.2029</v>
      </c>
      <c r="W1608">
        <v>128</v>
      </c>
      <c r="X1608" t="s">
        <v>156</v>
      </c>
      <c r="Y1608" t="s">
        <v>92</v>
      </c>
      <c r="Z1608" t="s">
        <v>51</v>
      </c>
      <c r="AA1608" t="s">
        <v>51</v>
      </c>
      <c r="AB1608" t="s">
        <v>115</v>
      </c>
      <c r="AD1608" t="s">
        <v>55</v>
      </c>
      <c r="AE1608" t="s">
        <v>56</v>
      </c>
      <c r="AF1608" t="s">
        <v>73</v>
      </c>
      <c r="AG1608">
        <v>59</v>
      </c>
      <c r="AH1608" t="s">
        <v>158</v>
      </c>
      <c r="AI1608" t="s">
        <v>94</v>
      </c>
      <c r="AJ1608" t="s">
        <v>95</v>
      </c>
      <c r="AK1608" t="s">
        <v>254</v>
      </c>
      <c r="AL1608" t="s">
        <v>61</v>
      </c>
      <c r="AM1608" t="s">
        <v>256</v>
      </c>
      <c r="AN1608" t="s">
        <v>117</v>
      </c>
    </row>
    <row r="1609" spans="1:40" x14ac:dyDescent="0.2">
      <c r="A1609">
        <v>2017</v>
      </c>
      <c r="B1609" t="s">
        <v>217</v>
      </c>
      <c r="C1609" t="s">
        <v>218</v>
      </c>
      <c r="D1609" t="s">
        <v>42</v>
      </c>
      <c r="E1609" t="s">
        <v>43</v>
      </c>
      <c r="F1609" t="s">
        <v>44</v>
      </c>
      <c r="G1609" t="s">
        <v>79</v>
      </c>
      <c r="H1609" t="s">
        <v>80</v>
      </c>
      <c r="I1609" t="s">
        <v>81</v>
      </c>
      <c r="J1609" t="s">
        <v>48</v>
      </c>
      <c r="K1609" t="s">
        <v>49</v>
      </c>
      <c r="L1609">
        <v>14.6168</v>
      </c>
      <c r="O1609">
        <v>11.1752</v>
      </c>
      <c r="P1609">
        <v>18.892800000000001</v>
      </c>
      <c r="Q1609" t="s">
        <v>82</v>
      </c>
      <c r="R1609">
        <v>85.383200000000002</v>
      </c>
      <c r="U1609">
        <v>81.107200000000006</v>
      </c>
      <c r="V1609">
        <v>88.824799999999996</v>
      </c>
      <c r="W1609">
        <v>372</v>
      </c>
      <c r="X1609" t="s">
        <v>51</v>
      </c>
      <c r="Y1609" t="s">
        <v>69</v>
      </c>
      <c r="Z1609" t="s">
        <v>70</v>
      </c>
      <c r="AA1609" t="s">
        <v>51</v>
      </c>
      <c r="AB1609" t="s">
        <v>51</v>
      </c>
      <c r="AC1609" t="s">
        <v>219</v>
      </c>
      <c r="AD1609" t="s">
        <v>55</v>
      </c>
      <c r="AE1609" t="s">
        <v>56</v>
      </c>
      <c r="AF1609" t="s">
        <v>86</v>
      </c>
      <c r="AG1609">
        <v>51</v>
      </c>
      <c r="AH1609" t="s">
        <v>58</v>
      </c>
      <c r="AI1609" t="s">
        <v>74</v>
      </c>
      <c r="AJ1609" t="s">
        <v>75</v>
      </c>
      <c r="AK1609" t="s">
        <v>217</v>
      </c>
      <c r="AL1609" t="s">
        <v>61</v>
      </c>
      <c r="AM1609" t="s">
        <v>88</v>
      </c>
      <c r="AN1609" t="s">
        <v>63</v>
      </c>
    </row>
    <row r="1610" spans="1:40" x14ac:dyDescent="0.2">
      <c r="A1610">
        <v>2017</v>
      </c>
      <c r="B1610" t="s">
        <v>193</v>
      </c>
      <c r="C1610" t="s">
        <v>194</v>
      </c>
      <c r="D1610" t="s">
        <v>42</v>
      </c>
      <c r="E1610" t="s">
        <v>43</v>
      </c>
      <c r="F1610" t="s">
        <v>44</v>
      </c>
      <c r="G1610" t="s">
        <v>45</v>
      </c>
      <c r="H1610" t="s">
        <v>46</v>
      </c>
      <c r="I1610" t="s">
        <v>47</v>
      </c>
      <c r="J1610" t="s">
        <v>48</v>
      </c>
      <c r="K1610" t="s">
        <v>49</v>
      </c>
      <c r="L1610">
        <v>25.532599999999999</v>
      </c>
      <c r="O1610">
        <v>22.405799999999999</v>
      </c>
      <c r="P1610">
        <v>28.9331</v>
      </c>
      <c r="Q1610" t="s">
        <v>50</v>
      </c>
      <c r="R1610">
        <v>74.467399999999998</v>
      </c>
      <c r="U1610">
        <v>71.066900000000004</v>
      </c>
      <c r="V1610">
        <v>77.594200000000001</v>
      </c>
      <c r="W1610">
        <v>686</v>
      </c>
      <c r="X1610" t="s">
        <v>51</v>
      </c>
      <c r="Y1610" t="s">
        <v>166</v>
      </c>
      <c r="Z1610" t="s">
        <v>51</v>
      </c>
      <c r="AA1610" t="s">
        <v>120</v>
      </c>
      <c r="AB1610" t="s">
        <v>51</v>
      </c>
      <c r="AC1610" t="s">
        <v>196</v>
      </c>
      <c r="AD1610" t="s">
        <v>55</v>
      </c>
      <c r="AE1610" t="s">
        <v>56</v>
      </c>
      <c r="AF1610" t="s">
        <v>57</v>
      </c>
      <c r="AG1610">
        <v>50</v>
      </c>
      <c r="AH1610" t="s">
        <v>58</v>
      </c>
      <c r="AI1610" t="s">
        <v>168</v>
      </c>
      <c r="AJ1610" t="s">
        <v>95</v>
      </c>
      <c r="AK1610" t="s">
        <v>193</v>
      </c>
      <c r="AL1610" t="s">
        <v>122</v>
      </c>
      <c r="AM1610" t="s">
        <v>88</v>
      </c>
      <c r="AN1610" t="s">
        <v>63</v>
      </c>
    </row>
    <row r="1611" spans="1:40" x14ac:dyDescent="0.2">
      <c r="A1611">
        <v>2017</v>
      </c>
      <c r="B1611" t="s">
        <v>138</v>
      </c>
      <c r="C1611" t="s">
        <v>139</v>
      </c>
      <c r="D1611" t="s">
        <v>42</v>
      </c>
      <c r="E1611" t="s">
        <v>43</v>
      </c>
      <c r="F1611" t="s">
        <v>44</v>
      </c>
      <c r="G1611" t="s">
        <v>45</v>
      </c>
      <c r="H1611" t="s">
        <v>46</v>
      </c>
      <c r="I1611" t="s">
        <v>47</v>
      </c>
      <c r="J1611" t="s">
        <v>48</v>
      </c>
      <c r="K1611" t="s">
        <v>49</v>
      </c>
      <c r="L1611">
        <v>43.940399999999997</v>
      </c>
      <c r="O1611">
        <v>27.111000000000001</v>
      </c>
      <c r="P1611">
        <v>62.289000000000001</v>
      </c>
      <c r="Q1611" t="s">
        <v>50</v>
      </c>
      <c r="R1611">
        <v>56.059600000000003</v>
      </c>
      <c r="U1611">
        <v>37.710999999999999</v>
      </c>
      <c r="V1611">
        <v>72.888999999999996</v>
      </c>
      <c r="W1611">
        <v>70</v>
      </c>
      <c r="X1611" t="s">
        <v>156</v>
      </c>
      <c r="Y1611" t="s">
        <v>51</v>
      </c>
      <c r="Z1611" t="s">
        <v>53</v>
      </c>
      <c r="AA1611" t="s">
        <v>51</v>
      </c>
      <c r="AB1611" t="s">
        <v>84</v>
      </c>
      <c r="AC1611" t="s">
        <v>143</v>
      </c>
      <c r="AD1611" t="s">
        <v>55</v>
      </c>
      <c r="AE1611" t="s">
        <v>56</v>
      </c>
      <c r="AF1611" t="s">
        <v>57</v>
      </c>
      <c r="AG1611">
        <v>32</v>
      </c>
      <c r="AH1611" t="s">
        <v>158</v>
      </c>
      <c r="AI1611" t="s">
        <v>102</v>
      </c>
      <c r="AJ1611" t="s">
        <v>60</v>
      </c>
      <c r="AK1611" t="s">
        <v>138</v>
      </c>
      <c r="AL1611" t="s">
        <v>61</v>
      </c>
      <c r="AM1611" t="s">
        <v>88</v>
      </c>
      <c r="AN1611" t="s">
        <v>89</v>
      </c>
    </row>
    <row r="1612" spans="1:40" x14ac:dyDescent="0.2">
      <c r="A1612">
        <v>2017</v>
      </c>
      <c r="B1612" t="s">
        <v>254</v>
      </c>
      <c r="C1612" t="s">
        <v>255</v>
      </c>
      <c r="D1612" t="s">
        <v>42</v>
      </c>
      <c r="E1612" t="s">
        <v>43</v>
      </c>
      <c r="F1612" t="s">
        <v>44</v>
      </c>
      <c r="G1612" t="s">
        <v>45</v>
      </c>
      <c r="H1612" t="s">
        <v>46</v>
      </c>
      <c r="I1612" t="s">
        <v>47</v>
      </c>
      <c r="J1612" t="s">
        <v>48</v>
      </c>
      <c r="K1612" t="s">
        <v>49</v>
      </c>
      <c r="L1612">
        <v>43.631100000000004</v>
      </c>
      <c r="O1612">
        <v>27.918199999999999</v>
      </c>
      <c r="P1612">
        <v>60.735900000000001</v>
      </c>
      <c r="Q1612" t="s">
        <v>50</v>
      </c>
      <c r="R1612">
        <v>56.368899999999996</v>
      </c>
      <c r="U1612">
        <v>39.264099999999999</v>
      </c>
      <c r="V1612">
        <v>72.081800000000001</v>
      </c>
      <c r="W1612">
        <v>69</v>
      </c>
      <c r="X1612" t="s">
        <v>51</v>
      </c>
      <c r="Y1612" t="s">
        <v>52</v>
      </c>
      <c r="Z1612" t="s">
        <v>51</v>
      </c>
      <c r="AA1612" t="s">
        <v>51</v>
      </c>
      <c r="AB1612" t="s">
        <v>195</v>
      </c>
      <c r="AD1612" t="s">
        <v>55</v>
      </c>
      <c r="AE1612" t="s">
        <v>56</v>
      </c>
      <c r="AF1612" t="s">
        <v>57</v>
      </c>
      <c r="AG1612">
        <v>59</v>
      </c>
      <c r="AH1612" t="s">
        <v>58</v>
      </c>
      <c r="AI1612" t="s">
        <v>59</v>
      </c>
      <c r="AJ1612" t="s">
        <v>95</v>
      </c>
      <c r="AK1612" t="s">
        <v>254</v>
      </c>
      <c r="AL1612" t="s">
        <v>61</v>
      </c>
      <c r="AM1612" t="s">
        <v>256</v>
      </c>
      <c r="AN1612" t="s">
        <v>197</v>
      </c>
    </row>
    <row r="1613" spans="1:40" x14ac:dyDescent="0.2">
      <c r="A1613">
        <v>2017</v>
      </c>
      <c r="B1613" t="s">
        <v>138</v>
      </c>
      <c r="C1613" t="s">
        <v>139</v>
      </c>
      <c r="D1613" t="s">
        <v>42</v>
      </c>
      <c r="E1613" t="s">
        <v>43</v>
      </c>
      <c r="F1613" t="s">
        <v>44</v>
      </c>
      <c r="G1613" t="s">
        <v>128</v>
      </c>
      <c r="H1613" t="s">
        <v>129</v>
      </c>
      <c r="I1613" t="s">
        <v>81</v>
      </c>
      <c r="J1613" t="s">
        <v>48</v>
      </c>
      <c r="K1613" t="s">
        <v>49</v>
      </c>
      <c r="L1613">
        <v>21.9665</v>
      </c>
      <c r="O1613">
        <v>9.6804000000000006</v>
      </c>
      <c r="P1613">
        <v>42.506999999999998</v>
      </c>
      <c r="Q1613" t="s">
        <v>130</v>
      </c>
      <c r="R1613">
        <v>78.033500000000004</v>
      </c>
      <c r="U1613">
        <v>57.493000000000002</v>
      </c>
      <c r="V1613">
        <v>90.319599999999994</v>
      </c>
      <c r="W1613">
        <v>38</v>
      </c>
      <c r="X1613" t="s">
        <v>51</v>
      </c>
      <c r="Y1613" t="s">
        <v>51</v>
      </c>
      <c r="Z1613" t="s">
        <v>53</v>
      </c>
      <c r="AA1613" t="s">
        <v>161</v>
      </c>
      <c r="AB1613" t="s">
        <v>51</v>
      </c>
      <c r="AC1613" t="s">
        <v>143</v>
      </c>
      <c r="AD1613" t="s">
        <v>55</v>
      </c>
      <c r="AE1613" t="s">
        <v>56</v>
      </c>
      <c r="AF1613" t="s">
        <v>132</v>
      </c>
      <c r="AG1613">
        <v>32</v>
      </c>
      <c r="AH1613" t="s">
        <v>58</v>
      </c>
      <c r="AI1613" t="s">
        <v>102</v>
      </c>
      <c r="AJ1613" t="s">
        <v>60</v>
      </c>
      <c r="AK1613" t="s">
        <v>138</v>
      </c>
      <c r="AL1613" t="s">
        <v>163</v>
      </c>
      <c r="AM1613" t="s">
        <v>88</v>
      </c>
      <c r="AN1613" t="s">
        <v>63</v>
      </c>
    </row>
    <row r="1614" spans="1:40" x14ac:dyDescent="0.2">
      <c r="A1614">
        <v>2017</v>
      </c>
      <c r="B1614" t="s">
        <v>190</v>
      </c>
      <c r="C1614" t="s">
        <v>191</v>
      </c>
      <c r="D1614" t="s">
        <v>42</v>
      </c>
      <c r="E1614" t="s">
        <v>43</v>
      </c>
      <c r="F1614" t="s">
        <v>44</v>
      </c>
      <c r="G1614" t="s">
        <v>79</v>
      </c>
      <c r="H1614" t="s">
        <v>80</v>
      </c>
      <c r="I1614" t="s">
        <v>81</v>
      </c>
      <c r="J1614" t="s">
        <v>48</v>
      </c>
      <c r="K1614" t="s">
        <v>49</v>
      </c>
      <c r="L1614">
        <v>28.017499999999998</v>
      </c>
      <c r="O1614">
        <v>12.3127</v>
      </c>
      <c r="P1614">
        <v>51.8979</v>
      </c>
      <c r="Q1614" t="s">
        <v>82</v>
      </c>
      <c r="R1614">
        <v>71.982500000000002</v>
      </c>
      <c r="U1614">
        <v>48.1021</v>
      </c>
      <c r="V1614">
        <v>87.687299999999993</v>
      </c>
      <c r="W1614">
        <v>48</v>
      </c>
      <c r="X1614" t="s">
        <v>51</v>
      </c>
      <c r="Y1614" t="s">
        <v>92</v>
      </c>
      <c r="Z1614" t="s">
        <v>51</v>
      </c>
      <c r="AA1614" t="s">
        <v>135</v>
      </c>
      <c r="AB1614" t="s">
        <v>51</v>
      </c>
      <c r="AC1614" t="s">
        <v>192</v>
      </c>
      <c r="AD1614" t="s">
        <v>55</v>
      </c>
      <c r="AE1614" t="s">
        <v>56</v>
      </c>
      <c r="AF1614" t="s">
        <v>86</v>
      </c>
      <c r="AG1614">
        <v>42</v>
      </c>
      <c r="AH1614" t="s">
        <v>58</v>
      </c>
      <c r="AI1614" t="s">
        <v>94</v>
      </c>
      <c r="AJ1614" t="s">
        <v>95</v>
      </c>
      <c r="AK1614" t="s">
        <v>190</v>
      </c>
      <c r="AL1614" t="s">
        <v>137</v>
      </c>
      <c r="AM1614" t="s">
        <v>88</v>
      </c>
      <c r="AN1614" t="s">
        <v>63</v>
      </c>
    </row>
    <row r="1615" spans="1:40" x14ac:dyDescent="0.2">
      <c r="A1615">
        <v>2017</v>
      </c>
      <c r="B1615" t="s">
        <v>319</v>
      </c>
      <c r="C1615" t="s">
        <v>320</v>
      </c>
      <c r="D1615" t="s">
        <v>42</v>
      </c>
      <c r="E1615" t="s">
        <v>43</v>
      </c>
      <c r="F1615" t="s">
        <v>44</v>
      </c>
      <c r="G1615" t="s">
        <v>79</v>
      </c>
      <c r="H1615" t="s">
        <v>80</v>
      </c>
      <c r="I1615" t="s">
        <v>81</v>
      </c>
      <c r="J1615" t="s">
        <v>48</v>
      </c>
      <c r="K1615" t="s">
        <v>49</v>
      </c>
      <c r="L1615">
        <v>9.3315000000000001</v>
      </c>
      <c r="O1615">
        <v>6.0250000000000004</v>
      </c>
      <c r="P1615">
        <v>14.178599999999999</v>
      </c>
      <c r="Q1615" t="s">
        <v>82</v>
      </c>
      <c r="R1615">
        <v>90.668499999999995</v>
      </c>
      <c r="U1615">
        <v>85.821399999999997</v>
      </c>
      <c r="V1615">
        <v>93.974999999999994</v>
      </c>
      <c r="W1615">
        <v>184</v>
      </c>
      <c r="X1615" t="s">
        <v>99</v>
      </c>
      <c r="Y1615" t="s">
        <v>51</v>
      </c>
      <c r="Z1615" t="s">
        <v>83</v>
      </c>
      <c r="AA1615" t="s">
        <v>120</v>
      </c>
      <c r="AB1615" t="s">
        <v>51</v>
      </c>
      <c r="AC1615" t="s">
        <v>321</v>
      </c>
      <c r="AD1615" t="s">
        <v>55</v>
      </c>
      <c r="AE1615" t="s">
        <v>56</v>
      </c>
      <c r="AF1615" t="s">
        <v>86</v>
      </c>
      <c r="AG1615">
        <v>38</v>
      </c>
      <c r="AH1615" t="s">
        <v>101</v>
      </c>
      <c r="AI1615" t="s">
        <v>102</v>
      </c>
      <c r="AJ1615" t="s">
        <v>87</v>
      </c>
      <c r="AK1615" t="s">
        <v>319</v>
      </c>
      <c r="AL1615" t="s">
        <v>122</v>
      </c>
      <c r="AM1615" t="s">
        <v>88</v>
      </c>
      <c r="AN1615" t="s">
        <v>63</v>
      </c>
    </row>
    <row r="1616" spans="1:40" x14ac:dyDescent="0.2">
      <c r="A1616">
        <v>2017</v>
      </c>
      <c r="B1616" t="s">
        <v>274</v>
      </c>
      <c r="C1616" t="s">
        <v>275</v>
      </c>
      <c r="D1616" t="s">
        <v>42</v>
      </c>
      <c r="E1616" t="s">
        <v>43</v>
      </c>
      <c r="F1616" t="s">
        <v>44</v>
      </c>
      <c r="G1616" t="s">
        <v>66</v>
      </c>
      <c r="H1616" t="s">
        <v>66</v>
      </c>
      <c r="I1616" t="s">
        <v>67</v>
      </c>
      <c r="J1616" t="s">
        <v>48</v>
      </c>
      <c r="K1616" t="s">
        <v>49</v>
      </c>
      <c r="L1616">
        <v>6.5976999999999997</v>
      </c>
      <c r="O1616">
        <v>1.7033</v>
      </c>
      <c r="P1616">
        <v>22.3566</v>
      </c>
      <c r="Q1616" t="s">
        <v>68</v>
      </c>
      <c r="R1616">
        <v>93.402299999999997</v>
      </c>
      <c r="U1616">
        <v>77.6434</v>
      </c>
      <c r="V1616">
        <v>98.296700000000001</v>
      </c>
      <c r="W1616">
        <v>34</v>
      </c>
      <c r="X1616" t="s">
        <v>99</v>
      </c>
      <c r="Y1616" t="s">
        <v>69</v>
      </c>
      <c r="Z1616" t="s">
        <v>53</v>
      </c>
      <c r="AA1616" t="s">
        <v>120</v>
      </c>
      <c r="AB1616" t="s">
        <v>51</v>
      </c>
      <c r="AC1616" t="s">
        <v>276</v>
      </c>
      <c r="AD1616" t="s">
        <v>55</v>
      </c>
      <c r="AE1616" t="s">
        <v>56</v>
      </c>
      <c r="AF1616" t="s">
        <v>73</v>
      </c>
      <c r="AG1616">
        <v>48</v>
      </c>
      <c r="AH1616" t="s">
        <v>101</v>
      </c>
      <c r="AI1616" t="s">
        <v>74</v>
      </c>
      <c r="AJ1616" t="s">
        <v>60</v>
      </c>
      <c r="AK1616" t="s">
        <v>274</v>
      </c>
      <c r="AL1616" t="s">
        <v>122</v>
      </c>
      <c r="AM1616" t="s">
        <v>88</v>
      </c>
      <c r="AN1616" t="s">
        <v>63</v>
      </c>
    </row>
    <row r="1617" spans="1:40" x14ac:dyDescent="0.2">
      <c r="A1617">
        <v>2017</v>
      </c>
      <c r="B1617" t="s">
        <v>159</v>
      </c>
      <c r="C1617" t="s">
        <v>160</v>
      </c>
      <c r="D1617" t="s">
        <v>42</v>
      </c>
      <c r="E1617" t="s">
        <v>43</v>
      </c>
      <c r="F1617" t="s">
        <v>44</v>
      </c>
      <c r="G1617" t="s">
        <v>66</v>
      </c>
      <c r="H1617" t="s">
        <v>66</v>
      </c>
      <c r="I1617" t="s">
        <v>67</v>
      </c>
      <c r="J1617" t="s">
        <v>48</v>
      </c>
      <c r="K1617" t="s">
        <v>49</v>
      </c>
      <c r="L1617">
        <v>2.8668999999999998</v>
      </c>
      <c r="O1617">
        <v>0.88490000000000002</v>
      </c>
      <c r="P1617">
        <v>8.89</v>
      </c>
      <c r="Q1617" t="s">
        <v>68</v>
      </c>
      <c r="R1617">
        <v>97.133099999999999</v>
      </c>
      <c r="U1617">
        <v>91.11</v>
      </c>
      <c r="V1617">
        <v>99.115099999999998</v>
      </c>
      <c r="W1617">
        <v>131</v>
      </c>
      <c r="X1617" t="s">
        <v>99</v>
      </c>
      <c r="Y1617" t="s">
        <v>198</v>
      </c>
      <c r="Z1617" t="s">
        <v>70</v>
      </c>
      <c r="AA1617" t="s">
        <v>120</v>
      </c>
      <c r="AB1617" t="s">
        <v>51</v>
      </c>
      <c r="AC1617" t="s">
        <v>162</v>
      </c>
      <c r="AD1617" t="s">
        <v>55</v>
      </c>
      <c r="AE1617" t="s">
        <v>56</v>
      </c>
      <c r="AF1617" t="s">
        <v>73</v>
      </c>
      <c r="AG1617">
        <v>15</v>
      </c>
      <c r="AH1617" t="s">
        <v>101</v>
      </c>
      <c r="AI1617" t="s">
        <v>199</v>
      </c>
      <c r="AJ1617" t="s">
        <v>75</v>
      </c>
      <c r="AK1617" t="s">
        <v>159</v>
      </c>
      <c r="AL1617" t="s">
        <v>122</v>
      </c>
      <c r="AM1617" t="s">
        <v>88</v>
      </c>
      <c r="AN1617" t="s">
        <v>63</v>
      </c>
    </row>
    <row r="1618" spans="1:40" x14ac:dyDescent="0.2">
      <c r="A1618">
        <v>2017</v>
      </c>
      <c r="B1618" t="s">
        <v>307</v>
      </c>
      <c r="C1618" t="s">
        <v>308</v>
      </c>
      <c r="D1618" t="s">
        <v>42</v>
      </c>
      <c r="E1618" t="s">
        <v>43</v>
      </c>
      <c r="F1618" t="s">
        <v>44</v>
      </c>
      <c r="G1618" t="s">
        <v>128</v>
      </c>
      <c r="H1618" t="s">
        <v>129</v>
      </c>
      <c r="I1618" t="s">
        <v>81</v>
      </c>
      <c r="J1618" t="s">
        <v>48</v>
      </c>
      <c r="K1618" t="s">
        <v>49</v>
      </c>
      <c r="L1618">
        <v>29.3047</v>
      </c>
      <c r="O1618">
        <v>10.6492</v>
      </c>
      <c r="P1618">
        <v>59.045000000000002</v>
      </c>
      <c r="Q1618" t="s">
        <v>130</v>
      </c>
      <c r="R1618">
        <v>70.695300000000003</v>
      </c>
      <c r="U1618">
        <v>40.954999999999998</v>
      </c>
      <c r="V1618">
        <v>89.350800000000007</v>
      </c>
      <c r="W1618">
        <v>37</v>
      </c>
      <c r="X1618" t="s">
        <v>156</v>
      </c>
      <c r="Y1618" t="s">
        <v>51</v>
      </c>
      <c r="Z1618" t="s">
        <v>70</v>
      </c>
      <c r="AA1618" t="s">
        <v>51</v>
      </c>
      <c r="AB1618" t="s">
        <v>84</v>
      </c>
      <c r="AC1618" t="s">
        <v>309</v>
      </c>
      <c r="AD1618" t="s">
        <v>55</v>
      </c>
      <c r="AE1618" t="s">
        <v>56</v>
      </c>
      <c r="AF1618" t="s">
        <v>132</v>
      </c>
      <c r="AG1618">
        <v>6</v>
      </c>
      <c r="AH1618" t="s">
        <v>158</v>
      </c>
      <c r="AI1618" t="s">
        <v>102</v>
      </c>
      <c r="AJ1618" t="s">
        <v>75</v>
      </c>
      <c r="AK1618" t="s">
        <v>307</v>
      </c>
      <c r="AL1618" t="s">
        <v>61</v>
      </c>
      <c r="AM1618" t="s">
        <v>88</v>
      </c>
      <c r="AN1618" t="s">
        <v>89</v>
      </c>
    </row>
    <row r="1619" spans="1:40" x14ac:dyDescent="0.2">
      <c r="A1619">
        <v>2017</v>
      </c>
      <c r="B1619" t="s">
        <v>118</v>
      </c>
      <c r="C1619" t="s">
        <v>119</v>
      </c>
      <c r="D1619" t="s">
        <v>42</v>
      </c>
      <c r="E1619" t="s">
        <v>43</v>
      </c>
      <c r="F1619" t="s">
        <v>44</v>
      </c>
      <c r="G1619" t="s">
        <v>140</v>
      </c>
      <c r="H1619" t="s">
        <v>141</v>
      </c>
      <c r="I1619" t="s">
        <v>81</v>
      </c>
      <c r="J1619" t="s">
        <v>48</v>
      </c>
      <c r="K1619" t="s">
        <v>49</v>
      </c>
      <c r="L1619">
        <v>1.2336</v>
      </c>
      <c r="O1619">
        <v>0.31740000000000002</v>
      </c>
      <c r="P1619">
        <v>4.6706000000000003</v>
      </c>
      <c r="Q1619" t="s">
        <v>142</v>
      </c>
      <c r="R1619">
        <v>98.766400000000004</v>
      </c>
      <c r="U1619">
        <v>95.329400000000007</v>
      </c>
      <c r="V1619">
        <v>99.682599999999994</v>
      </c>
      <c r="W1619">
        <v>231</v>
      </c>
      <c r="X1619" t="s">
        <v>51</v>
      </c>
      <c r="Y1619" t="s">
        <v>198</v>
      </c>
      <c r="Z1619" t="s">
        <v>105</v>
      </c>
      <c r="AA1619" t="s">
        <v>120</v>
      </c>
      <c r="AB1619" t="s">
        <v>51</v>
      </c>
      <c r="AC1619" t="s">
        <v>121</v>
      </c>
      <c r="AD1619" t="s">
        <v>55</v>
      </c>
      <c r="AE1619" t="s">
        <v>56</v>
      </c>
      <c r="AF1619" t="s">
        <v>144</v>
      </c>
      <c r="AG1619">
        <v>121</v>
      </c>
      <c r="AH1619" t="s">
        <v>58</v>
      </c>
      <c r="AI1619" t="s">
        <v>199</v>
      </c>
      <c r="AJ1619" t="s">
        <v>108</v>
      </c>
      <c r="AK1619" t="s">
        <v>118</v>
      </c>
      <c r="AL1619" t="s">
        <v>122</v>
      </c>
      <c r="AM1619" t="s">
        <v>62</v>
      </c>
      <c r="AN1619" t="s">
        <v>63</v>
      </c>
    </row>
    <row r="1620" spans="1:40" x14ac:dyDescent="0.2">
      <c r="A1620">
        <v>2017</v>
      </c>
      <c r="B1620" t="s">
        <v>307</v>
      </c>
      <c r="C1620" t="s">
        <v>308</v>
      </c>
      <c r="D1620" t="s">
        <v>42</v>
      </c>
      <c r="E1620" t="s">
        <v>43</v>
      </c>
      <c r="F1620" t="s">
        <v>44</v>
      </c>
      <c r="G1620" t="s">
        <v>79</v>
      </c>
      <c r="H1620" t="s">
        <v>80</v>
      </c>
      <c r="I1620" t="s">
        <v>81</v>
      </c>
      <c r="J1620" t="s">
        <v>48</v>
      </c>
      <c r="K1620" t="s">
        <v>49</v>
      </c>
      <c r="L1620">
        <v>9.3275000000000006</v>
      </c>
      <c r="O1620">
        <v>5.6159999999999997</v>
      </c>
      <c r="P1620">
        <v>15.099299999999999</v>
      </c>
      <c r="Q1620" t="s">
        <v>82</v>
      </c>
      <c r="R1620">
        <v>90.672499999999999</v>
      </c>
      <c r="U1620">
        <v>84.900700000000001</v>
      </c>
      <c r="V1620">
        <v>94.384</v>
      </c>
      <c r="W1620">
        <v>41</v>
      </c>
      <c r="X1620" t="s">
        <v>156</v>
      </c>
      <c r="Y1620" t="s">
        <v>69</v>
      </c>
      <c r="Z1620" t="s">
        <v>70</v>
      </c>
      <c r="AA1620" t="s">
        <v>51</v>
      </c>
      <c r="AB1620" t="s">
        <v>71</v>
      </c>
      <c r="AC1620" t="s">
        <v>309</v>
      </c>
      <c r="AD1620" t="s">
        <v>55</v>
      </c>
      <c r="AE1620" t="s">
        <v>56</v>
      </c>
      <c r="AF1620" t="s">
        <v>86</v>
      </c>
      <c r="AG1620">
        <v>6</v>
      </c>
      <c r="AH1620" t="s">
        <v>158</v>
      </c>
      <c r="AI1620" t="s">
        <v>74</v>
      </c>
      <c r="AJ1620" t="s">
        <v>75</v>
      </c>
      <c r="AK1620" t="s">
        <v>307</v>
      </c>
      <c r="AL1620" t="s">
        <v>61</v>
      </c>
      <c r="AM1620" t="s">
        <v>88</v>
      </c>
      <c r="AN1620" t="s">
        <v>76</v>
      </c>
    </row>
    <row r="1621" spans="1:40" x14ac:dyDescent="0.2">
      <c r="A1621">
        <v>2017</v>
      </c>
      <c r="B1621" t="s">
        <v>226</v>
      </c>
      <c r="C1621" t="s">
        <v>227</v>
      </c>
      <c r="D1621" t="s">
        <v>42</v>
      </c>
      <c r="E1621" t="s">
        <v>43</v>
      </c>
      <c r="F1621" t="s">
        <v>44</v>
      </c>
      <c r="G1621" t="s">
        <v>66</v>
      </c>
      <c r="H1621" t="s">
        <v>66</v>
      </c>
      <c r="I1621" t="s">
        <v>67</v>
      </c>
      <c r="J1621" t="s">
        <v>48</v>
      </c>
      <c r="K1621" t="s">
        <v>49</v>
      </c>
      <c r="L1621">
        <v>13.303599999999999</v>
      </c>
      <c r="O1621">
        <v>7.8327999999999998</v>
      </c>
      <c r="P1621">
        <v>21.696000000000002</v>
      </c>
      <c r="Q1621" t="s">
        <v>68</v>
      </c>
      <c r="R1621">
        <v>86.696399999999997</v>
      </c>
      <c r="U1621">
        <v>78.304000000000002</v>
      </c>
      <c r="V1621">
        <v>92.167199999999994</v>
      </c>
      <c r="W1621">
        <v>105</v>
      </c>
      <c r="X1621" t="s">
        <v>156</v>
      </c>
      <c r="Y1621" t="s">
        <v>52</v>
      </c>
      <c r="Z1621" t="s">
        <v>51</v>
      </c>
      <c r="AA1621" t="s">
        <v>51</v>
      </c>
      <c r="AB1621" t="s">
        <v>51</v>
      </c>
      <c r="AC1621" t="s">
        <v>228</v>
      </c>
      <c r="AD1621" t="s">
        <v>55</v>
      </c>
      <c r="AE1621" t="s">
        <v>56</v>
      </c>
      <c r="AF1621" t="s">
        <v>73</v>
      </c>
      <c r="AG1621">
        <v>119</v>
      </c>
      <c r="AH1621" t="s">
        <v>158</v>
      </c>
      <c r="AI1621" t="s">
        <v>59</v>
      </c>
      <c r="AJ1621" t="s">
        <v>95</v>
      </c>
      <c r="AK1621" t="s">
        <v>226</v>
      </c>
      <c r="AL1621" t="s">
        <v>61</v>
      </c>
      <c r="AM1621" t="s">
        <v>62</v>
      </c>
      <c r="AN1621" t="s">
        <v>63</v>
      </c>
    </row>
    <row r="1622" spans="1:40" x14ac:dyDescent="0.2">
      <c r="A1622">
        <v>2017</v>
      </c>
      <c r="B1622" t="s">
        <v>223</v>
      </c>
      <c r="C1622" t="s">
        <v>224</v>
      </c>
      <c r="D1622" t="s">
        <v>42</v>
      </c>
      <c r="E1622" t="s">
        <v>43</v>
      </c>
      <c r="F1622" t="s">
        <v>44</v>
      </c>
      <c r="G1622" t="s">
        <v>79</v>
      </c>
      <c r="H1622" t="s">
        <v>80</v>
      </c>
      <c r="I1622" t="s">
        <v>81</v>
      </c>
      <c r="J1622" t="s">
        <v>48</v>
      </c>
      <c r="K1622" t="s">
        <v>49</v>
      </c>
      <c r="L1622">
        <v>22.979500000000002</v>
      </c>
      <c r="O1622">
        <v>15.0722</v>
      </c>
      <c r="P1622">
        <v>33.403700000000001</v>
      </c>
      <c r="Q1622" t="s">
        <v>82</v>
      </c>
      <c r="R1622">
        <v>77.020499999999998</v>
      </c>
      <c r="U1622">
        <v>66.596299999999999</v>
      </c>
      <c r="V1622">
        <v>84.927800000000005</v>
      </c>
      <c r="W1622">
        <v>188</v>
      </c>
      <c r="X1622" t="s">
        <v>156</v>
      </c>
      <c r="Y1622" t="s">
        <v>52</v>
      </c>
      <c r="Z1622" t="s">
        <v>83</v>
      </c>
      <c r="AA1622" t="s">
        <v>51</v>
      </c>
      <c r="AB1622" t="s">
        <v>51</v>
      </c>
      <c r="AD1622" t="s">
        <v>55</v>
      </c>
      <c r="AE1622" t="s">
        <v>56</v>
      </c>
      <c r="AF1622" t="s">
        <v>86</v>
      </c>
      <c r="AG1622" t="s">
        <v>225</v>
      </c>
      <c r="AH1622" t="s">
        <v>158</v>
      </c>
      <c r="AI1622" t="s">
        <v>59</v>
      </c>
      <c r="AJ1622" t="s">
        <v>87</v>
      </c>
      <c r="AK1622" t="s">
        <v>223</v>
      </c>
      <c r="AL1622" t="s">
        <v>61</v>
      </c>
      <c r="AM1622" t="s">
        <v>62</v>
      </c>
      <c r="AN1622" t="s">
        <v>63</v>
      </c>
    </row>
    <row r="1623" spans="1:40" x14ac:dyDescent="0.2">
      <c r="A1623">
        <v>2017</v>
      </c>
      <c r="B1623" t="s">
        <v>209</v>
      </c>
      <c r="C1623" t="s">
        <v>210</v>
      </c>
      <c r="D1623" t="s">
        <v>42</v>
      </c>
      <c r="E1623" t="s">
        <v>43</v>
      </c>
      <c r="F1623" t="s">
        <v>44</v>
      </c>
      <c r="G1623" t="s">
        <v>45</v>
      </c>
      <c r="H1623" t="s">
        <v>46</v>
      </c>
      <c r="I1623" t="s">
        <v>47</v>
      </c>
      <c r="J1623" t="s">
        <v>48</v>
      </c>
      <c r="K1623" t="s">
        <v>49</v>
      </c>
      <c r="L1623">
        <v>21.1447</v>
      </c>
      <c r="O1623">
        <v>14.8444</v>
      </c>
      <c r="P1623">
        <v>29.202000000000002</v>
      </c>
      <c r="Q1623" t="s">
        <v>50</v>
      </c>
      <c r="R1623">
        <v>78.8553</v>
      </c>
      <c r="U1623">
        <v>70.798000000000002</v>
      </c>
      <c r="V1623">
        <v>85.155600000000007</v>
      </c>
      <c r="W1623">
        <v>224</v>
      </c>
      <c r="X1623" t="s">
        <v>51</v>
      </c>
      <c r="Y1623" t="s">
        <v>69</v>
      </c>
      <c r="Z1623" t="s">
        <v>83</v>
      </c>
      <c r="AA1623" t="s">
        <v>51</v>
      </c>
      <c r="AB1623" t="s">
        <v>84</v>
      </c>
      <c r="AC1623" t="s">
        <v>211</v>
      </c>
      <c r="AD1623" t="s">
        <v>55</v>
      </c>
      <c r="AE1623" t="s">
        <v>56</v>
      </c>
      <c r="AF1623" t="s">
        <v>57</v>
      </c>
      <c r="AG1623">
        <v>25</v>
      </c>
      <c r="AH1623" t="s">
        <v>58</v>
      </c>
      <c r="AI1623" t="s">
        <v>74</v>
      </c>
      <c r="AJ1623" t="s">
        <v>87</v>
      </c>
      <c r="AK1623" t="s">
        <v>209</v>
      </c>
      <c r="AL1623" t="s">
        <v>61</v>
      </c>
      <c r="AM1623" t="s">
        <v>88</v>
      </c>
      <c r="AN1623" t="s">
        <v>89</v>
      </c>
    </row>
    <row r="1624" spans="1:40" x14ac:dyDescent="0.2">
      <c r="A1624">
        <v>2017</v>
      </c>
      <c r="B1624" t="s">
        <v>220</v>
      </c>
      <c r="C1624" t="s">
        <v>221</v>
      </c>
      <c r="D1624" t="s">
        <v>42</v>
      </c>
      <c r="E1624" t="s">
        <v>43</v>
      </c>
      <c r="F1624" t="s">
        <v>44</v>
      </c>
      <c r="G1624" t="s">
        <v>79</v>
      </c>
      <c r="H1624" t="s">
        <v>80</v>
      </c>
      <c r="I1624" t="s">
        <v>81</v>
      </c>
      <c r="J1624" t="s">
        <v>48</v>
      </c>
      <c r="K1624" t="s">
        <v>49</v>
      </c>
      <c r="L1624">
        <v>17.835999999999999</v>
      </c>
      <c r="O1624">
        <v>10.754200000000001</v>
      </c>
      <c r="P1624">
        <v>28.112100000000002</v>
      </c>
      <c r="Q1624" t="s">
        <v>82</v>
      </c>
      <c r="R1624">
        <v>82.164000000000001</v>
      </c>
      <c r="U1624">
        <v>71.887900000000002</v>
      </c>
      <c r="V1624">
        <v>89.245800000000003</v>
      </c>
      <c r="W1624">
        <v>69</v>
      </c>
      <c r="X1624" t="s">
        <v>99</v>
      </c>
      <c r="Y1624" t="s">
        <v>51</v>
      </c>
      <c r="Z1624" t="s">
        <v>70</v>
      </c>
      <c r="AA1624" t="s">
        <v>106</v>
      </c>
      <c r="AB1624" t="s">
        <v>51</v>
      </c>
      <c r="AC1624" t="s">
        <v>222</v>
      </c>
      <c r="AD1624" t="s">
        <v>55</v>
      </c>
      <c r="AE1624" t="s">
        <v>56</v>
      </c>
      <c r="AF1624" t="s">
        <v>86</v>
      </c>
      <c r="AG1624">
        <v>36</v>
      </c>
      <c r="AH1624" t="s">
        <v>101</v>
      </c>
      <c r="AI1624" t="s">
        <v>102</v>
      </c>
      <c r="AJ1624" t="s">
        <v>75</v>
      </c>
      <c r="AK1624" t="s">
        <v>220</v>
      </c>
      <c r="AL1624" t="s">
        <v>109</v>
      </c>
      <c r="AM1624" t="s">
        <v>88</v>
      </c>
      <c r="AN1624" t="s">
        <v>63</v>
      </c>
    </row>
    <row r="1625" spans="1:40" x14ac:dyDescent="0.2">
      <c r="A1625">
        <v>2017</v>
      </c>
      <c r="B1625" t="s">
        <v>283</v>
      </c>
      <c r="C1625" t="s">
        <v>284</v>
      </c>
      <c r="D1625" t="s">
        <v>42</v>
      </c>
      <c r="E1625" t="s">
        <v>43</v>
      </c>
      <c r="F1625" t="s">
        <v>44</v>
      </c>
      <c r="G1625" t="s">
        <v>66</v>
      </c>
      <c r="H1625" t="s">
        <v>66</v>
      </c>
      <c r="I1625" t="s">
        <v>67</v>
      </c>
      <c r="J1625" t="s">
        <v>48</v>
      </c>
      <c r="K1625" t="s">
        <v>49</v>
      </c>
      <c r="L1625">
        <v>26.0623</v>
      </c>
      <c r="O1625">
        <v>14.312799999999999</v>
      </c>
      <c r="P1625">
        <v>42.6554</v>
      </c>
      <c r="Q1625" t="s">
        <v>68</v>
      </c>
      <c r="R1625">
        <v>73.937700000000007</v>
      </c>
      <c r="U1625">
        <v>57.3446</v>
      </c>
      <c r="V1625">
        <v>85.687200000000004</v>
      </c>
      <c r="W1625">
        <v>39</v>
      </c>
      <c r="X1625" t="s">
        <v>156</v>
      </c>
      <c r="Y1625" t="s">
        <v>166</v>
      </c>
      <c r="Z1625" t="s">
        <v>51</v>
      </c>
      <c r="AA1625" t="s">
        <v>51</v>
      </c>
      <c r="AB1625" t="s">
        <v>84</v>
      </c>
      <c r="AC1625" t="s">
        <v>285</v>
      </c>
      <c r="AD1625" t="s">
        <v>55</v>
      </c>
      <c r="AE1625" t="s">
        <v>56</v>
      </c>
      <c r="AF1625" t="s">
        <v>73</v>
      </c>
      <c r="AG1625">
        <v>107</v>
      </c>
      <c r="AH1625" t="s">
        <v>158</v>
      </c>
      <c r="AI1625" t="s">
        <v>168</v>
      </c>
      <c r="AJ1625" t="s">
        <v>95</v>
      </c>
      <c r="AK1625" t="s">
        <v>283</v>
      </c>
      <c r="AL1625" t="s">
        <v>61</v>
      </c>
      <c r="AM1625" t="s">
        <v>62</v>
      </c>
      <c r="AN1625" t="s">
        <v>89</v>
      </c>
    </row>
    <row r="1626" spans="1:40" x14ac:dyDescent="0.2">
      <c r="A1626">
        <v>2017</v>
      </c>
      <c r="B1626" t="s">
        <v>90</v>
      </c>
      <c r="C1626" t="s">
        <v>91</v>
      </c>
      <c r="D1626" t="s">
        <v>42</v>
      </c>
      <c r="E1626" t="s">
        <v>43</v>
      </c>
      <c r="F1626" t="s">
        <v>44</v>
      </c>
      <c r="G1626" t="s">
        <v>79</v>
      </c>
      <c r="H1626" t="s">
        <v>80</v>
      </c>
      <c r="I1626" t="s">
        <v>81</v>
      </c>
      <c r="J1626" t="s">
        <v>48</v>
      </c>
      <c r="K1626" t="s">
        <v>49</v>
      </c>
      <c r="L1626">
        <v>13.411</v>
      </c>
      <c r="O1626">
        <v>9.3958999999999993</v>
      </c>
      <c r="P1626">
        <v>18.786100000000001</v>
      </c>
      <c r="Q1626" t="s">
        <v>82</v>
      </c>
      <c r="R1626">
        <v>86.588999999999999</v>
      </c>
      <c r="U1626">
        <v>81.213899999999995</v>
      </c>
      <c r="V1626">
        <v>90.604100000000003</v>
      </c>
      <c r="W1626">
        <v>156</v>
      </c>
      <c r="X1626" t="s">
        <v>99</v>
      </c>
      <c r="Y1626" t="s">
        <v>51</v>
      </c>
      <c r="Z1626" t="s">
        <v>70</v>
      </c>
      <c r="AA1626" t="s">
        <v>51</v>
      </c>
      <c r="AB1626" t="s">
        <v>71</v>
      </c>
      <c r="AC1626" t="s">
        <v>93</v>
      </c>
      <c r="AD1626" t="s">
        <v>55</v>
      </c>
      <c r="AE1626" t="s">
        <v>56</v>
      </c>
      <c r="AF1626" t="s">
        <v>86</v>
      </c>
      <c r="AG1626">
        <v>203</v>
      </c>
      <c r="AH1626" t="s">
        <v>101</v>
      </c>
      <c r="AI1626" t="s">
        <v>102</v>
      </c>
      <c r="AJ1626" t="s">
        <v>75</v>
      </c>
      <c r="AK1626" t="s">
        <v>90</v>
      </c>
      <c r="AL1626" t="s">
        <v>61</v>
      </c>
      <c r="AM1626" t="s">
        <v>96</v>
      </c>
      <c r="AN1626" t="s">
        <v>76</v>
      </c>
    </row>
    <row r="1627" spans="1:40" x14ac:dyDescent="0.2">
      <c r="A1627">
        <v>2017</v>
      </c>
      <c r="B1627" t="s">
        <v>254</v>
      </c>
      <c r="C1627" t="s">
        <v>255</v>
      </c>
      <c r="D1627" t="s">
        <v>42</v>
      </c>
      <c r="E1627" t="s">
        <v>43</v>
      </c>
      <c r="F1627" t="s">
        <v>44</v>
      </c>
      <c r="G1627" t="s">
        <v>128</v>
      </c>
      <c r="H1627" t="s">
        <v>129</v>
      </c>
      <c r="I1627" t="s">
        <v>81</v>
      </c>
      <c r="J1627" t="s">
        <v>48</v>
      </c>
      <c r="K1627" t="s">
        <v>49</v>
      </c>
      <c r="L1627">
        <v>6.44</v>
      </c>
      <c r="O1627">
        <v>4.1859999999999999</v>
      </c>
      <c r="P1627">
        <v>9.7838999999999992</v>
      </c>
      <c r="Q1627" t="s">
        <v>130</v>
      </c>
      <c r="R1627">
        <v>93.56</v>
      </c>
      <c r="U1627">
        <v>90.216099999999997</v>
      </c>
      <c r="V1627">
        <v>95.813999999999993</v>
      </c>
      <c r="W1627">
        <v>653</v>
      </c>
      <c r="X1627" t="s">
        <v>99</v>
      </c>
      <c r="Y1627" t="s">
        <v>69</v>
      </c>
      <c r="Z1627" t="s">
        <v>70</v>
      </c>
      <c r="AA1627" t="s">
        <v>120</v>
      </c>
      <c r="AB1627" t="s">
        <v>51</v>
      </c>
      <c r="AD1627" t="s">
        <v>55</v>
      </c>
      <c r="AE1627" t="s">
        <v>56</v>
      </c>
      <c r="AF1627" t="s">
        <v>132</v>
      </c>
      <c r="AG1627">
        <v>59</v>
      </c>
      <c r="AH1627" t="s">
        <v>101</v>
      </c>
      <c r="AI1627" t="s">
        <v>74</v>
      </c>
      <c r="AJ1627" t="s">
        <v>75</v>
      </c>
      <c r="AK1627" t="s">
        <v>254</v>
      </c>
      <c r="AL1627" t="s">
        <v>122</v>
      </c>
      <c r="AM1627" t="s">
        <v>256</v>
      </c>
      <c r="AN1627" t="s">
        <v>63</v>
      </c>
    </row>
    <row r="1628" spans="1:40" x14ac:dyDescent="0.2">
      <c r="A1628">
        <v>2017</v>
      </c>
      <c r="B1628" t="s">
        <v>138</v>
      </c>
      <c r="C1628" t="s">
        <v>139</v>
      </c>
      <c r="D1628" t="s">
        <v>42</v>
      </c>
      <c r="E1628" t="s">
        <v>43</v>
      </c>
      <c r="F1628" t="s">
        <v>44</v>
      </c>
      <c r="G1628" t="s">
        <v>140</v>
      </c>
      <c r="H1628" t="s">
        <v>141</v>
      </c>
      <c r="I1628" t="s">
        <v>81</v>
      </c>
      <c r="J1628" t="s">
        <v>48</v>
      </c>
      <c r="K1628" t="s">
        <v>49</v>
      </c>
      <c r="L1628">
        <v>5.9027000000000003</v>
      </c>
      <c r="O1628">
        <v>1.1687000000000001</v>
      </c>
      <c r="P1628">
        <v>24.967600000000001</v>
      </c>
      <c r="Q1628" t="s">
        <v>142</v>
      </c>
      <c r="R1628">
        <v>94.097300000000004</v>
      </c>
      <c r="U1628">
        <v>75.032399999999996</v>
      </c>
      <c r="V1628">
        <v>98.831299999999999</v>
      </c>
      <c r="W1628">
        <v>40</v>
      </c>
      <c r="X1628" t="s">
        <v>156</v>
      </c>
      <c r="Y1628" t="s">
        <v>69</v>
      </c>
      <c r="Z1628" t="s">
        <v>51</v>
      </c>
      <c r="AA1628" t="s">
        <v>106</v>
      </c>
      <c r="AB1628" t="s">
        <v>51</v>
      </c>
      <c r="AC1628" t="s">
        <v>143</v>
      </c>
      <c r="AD1628" t="s">
        <v>55</v>
      </c>
      <c r="AE1628" t="s">
        <v>56</v>
      </c>
      <c r="AF1628" t="s">
        <v>144</v>
      </c>
      <c r="AG1628">
        <v>32</v>
      </c>
      <c r="AH1628" t="s">
        <v>158</v>
      </c>
      <c r="AI1628" t="s">
        <v>74</v>
      </c>
      <c r="AJ1628" t="s">
        <v>95</v>
      </c>
      <c r="AK1628" t="s">
        <v>138</v>
      </c>
      <c r="AL1628" t="s">
        <v>109</v>
      </c>
      <c r="AM1628" t="s">
        <v>88</v>
      </c>
      <c r="AN1628" t="s">
        <v>63</v>
      </c>
    </row>
    <row r="1629" spans="1:40" x14ac:dyDescent="0.2">
      <c r="A1629">
        <v>2017</v>
      </c>
      <c r="B1629" t="s">
        <v>260</v>
      </c>
      <c r="C1629" t="s">
        <v>261</v>
      </c>
      <c r="D1629" t="s">
        <v>42</v>
      </c>
      <c r="E1629" t="s">
        <v>43</v>
      </c>
      <c r="F1629" t="s">
        <v>44</v>
      </c>
      <c r="G1629" t="s">
        <v>79</v>
      </c>
      <c r="H1629" t="s">
        <v>80</v>
      </c>
      <c r="I1629" t="s">
        <v>81</v>
      </c>
      <c r="J1629" t="s">
        <v>48</v>
      </c>
      <c r="K1629" t="s">
        <v>49</v>
      </c>
      <c r="L1629">
        <v>31.232299999999999</v>
      </c>
      <c r="O1629">
        <v>20.503299999999999</v>
      </c>
      <c r="P1629">
        <v>44.437199999999997</v>
      </c>
      <c r="Q1629" t="s">
        <v>82</v>
      </c>
      <c r="R1629">
        <v>68.767700000000005</v>
      </c>
      <c r="U1629">
        <v>55.562800000000003</v>
      </c>
      <c r="V1629">
        <v>79.496700000000004</v>
      </c>
      <c r="W1629">
        <v>68</v>
      </c>
      <c r="X1629" t="s">
        <v>156</v>
      </c>
      <c r="Y1629" t="s">
        <v>92</v>
      </c>
      <c r="Z1629" t="s">
        <v>51</v>
      </c>
      <c r="AA1629" t="s">
        <v>120</v>
      </c>
      <c r="AB1629" t="s">
        <v>51</v>
      </c>
      <c r="AC1629" t="s">
        <v>262</v>
      </c>
      <c r="AD1629" t="s">
        <v>55</v>
      </c>
      <c r="AE1629" t="s">
        <v>56</v>
      </c>
      <c r="AF1629" t="s">
        <v>86</v>
      </c>
      <c r="AG1629">
        <v>31</v>
      </c>
      <c r="AH1629" t="s">
        <v>158</v>
      </c>
      <c r="AI1629" t="s">
        <v>94</v>
      </c>
      <c r="AJ1629" t="s">
        <v>95</v>
      </c>
      <c r="AK1629" t="s">
        <v>260</v>
      </c>
      <c r="AL1629" t="s">
        <v>122</v>
      </c>
      <c r="AM1629" t="s">
        <v>88</v>
      </c>
      <c r="AN1629" t="s">
        <v>63</v>
      </c>
    </row>
    <row r="1630" spans="1:40" x14ac:dyDescent="0.2">
      <c r="A1630">
        <v>2017</v>
      </c>
      <c r="B1630" t="s">
        <v>235</v>
      </c>
      <c r="C1630" t="s">
        <v>236</v>
      </c>
      <c r="D1630" t="s">
        <v>42</v>
      </c>
      <c r="E1630" t="s">
        <v>43</v>
      </c>
      <c r="F1630" t="s">
        <v>44</v>
      </c>
      <c r="G1630" t="s">
        <v>79</v>
      </c>
      <c r="H1630" t="s">
        <v>80</v>
      </c>
      <c r="I1630" t="s">
        <v>81</v>
      </c>
      <c r="J1630" t="s">
        <v>48</v>
      </c>
      <c r="K1630" t="s">
        <v>49</v>
      </c>
      <c r="L1630">
        <v>8.4473000000000003</v>
      </c>
      <c r="O1630">
        <v>4.6814999999999998</v>
      </c>
      <c r="P1630">
        <v>14.7729</v>
      </c>
      <c r="Q1630" t="s">
        <v>82</v>
      </c>
      <c r="R1630">
        <v>91.552700000000002</v>
      </c>
      <c r="U1630">
        <v>85.227099999999993</v>
      </c>
      <c r="V1630">
        <v>95.3185</v>
      </c>
      <c r="W1630">
        <v>177</v>
      </c>
      <c r="X1630" t="s">
        <v>51</v>
      </c>
      <c r="Y1630" t="s">
        <v>52</v>
      </c>
      <c r="Z1630" t="s">
        <v>83</v>
      </c>
      <c r="AA1630" t="s">
        <v>120</v>
      </c>
      <c r="AB1630" t="s">
        <v>51</v>
      </c>
      <c r="AC1630" t="s">
        <v>238</v>
      </c>
      <c r="AD1630" t="s">
        <v>55</v>
      </c>
      <c r="AE1630" t="s">
        <v>56</v>
      </c>
      <c r="AF1630" t="s">
        <v>86</v>
      </c>
      <c r="AG1630">
        <v>12</v>
      </c>
      <c r="AH1630" t="s">
        <v>58</v>
      </c>
      <c r="AI1630" t="s">
        <v>59</v>
      </c>
      <c r="AJ1630" t="s">
        <v>87</v>
      </c>
      <c r="AK1630" t="s">
        <v>235</v>
      </c>
      <c r="AL1630" t="s">
        <v>122</v>
      </c>
      <c r="AM1630" t="s">
        <v>88</v>
      </c>
      <c r="AN1630" t="s">
        <v>63</v>
      </c>
    </row>
    <row r="1631" spans="1:40" x14ac:dyDescent="0.2">
      <c r="A1631">
        <v>2017</v>
      </c>
      <c r="B1631" t="s">
        <v>118</v>
      </c>
      <c r="C1631" t="s">
        <v>119</v>
      </c>
      <c r="D1631" t="s">
        <v>42</v>
      </c>
      <c r="E1631" t="s">
        <v>43</v>
      </c>
      <c r="F1631" t="s">
        <v>44</v>
      </c>
      <c r="G1631" t="s">
        <v>66</v>
      </c>
      <c r="H1631" t="s">
        <v>66</v>
      </c>
      <c r="I1631" t="s">
        <v>67</v>
      </c>
      <c r="J1631" t="s">
        <v>48</v>
      </c>
      <c r="K1631" t="s">
        <v>49</v>
      </c>
      <c r="L1631">
        <v>28.5688</v>
      </c>
      <c r="O1631">
        <v>14.225099999999999</v>
      </c>
      <c r="P1631">
        <v>49.097200000000001</v>
      </c>
      <c r="Q1631" t="s">
        <v>68</v>
      </c>
      <c r="R1631">
        <v>71.431200000000004</v>
      </c>
      <c r="U1631">
        <v>50.902799999999999</v>
      </c>
      <c r="V1631">
        <v>85.774900000000002</v>
      </c>
      <c r="W1631">
        <v>71</v>
      </c>
      <c r="X1631" t="s">
        <v>156</v>
      </c>
      <c r="Y1631" t="s">
        <v>51</v>
      </c>
      <c r="Z1631" t="s">
        <v>53</v>
      </c>
      <c r="AA1631" t="s">
        <v>51</v>
      </c>
      <c r="AB1631" t="s">
        <v>215</v>
      </c>
      <c r="AC1631" t="s">
        <v>121</v>
      </c>
      <c r="AD1631" t="s">
        <v>55</v>
      </c>
      <c r="AE1631" t="s">
        <v>56</v>
      </c>
      <c r="AF1631" t="s">
        <v>73</v>
      </c>
      <c r="AG1631">
        <v>121</v>
      </c>
      <c r="AH1631" t="s">
        <v>158</v>
      </c>
      <c r="AI1631" t="s">
        <v>102</v>
      </c>
      <c r="AJ1631" t="s">
        <v>60</v>
      </c>
      <c r="AK1631" t="s">
        <v>118</v>
      </c>
      <c r="AL1631" t="s">
        <v>61</v>
      </c>
      <c r="AM1631" t="s">
        <v>62</v>
      </c>
      <c r="AN1631" t="s">
        <v>216</v>
      </c>
    </row>
    <row r="1632" spans="1:40" x14ac:dyDescent="0.2">
      <c r="A1632">
        <v>2017</v>
      </c>
      <c r="B1632" t="s">
        <v>169</v>
      </c>
      <c r="C1632" t="s">
        <v>170</v>
      </c>
      <c r="D1632" t="s">
        <v>42</v>
      </c>
      <c r="E1632" t="s">
        <v>43</v>
      </c>
      <c r="F1632" t="s">
        <v>44</v>
      </c>
      <c r="G1632" t="s">
        <v>45</v>
      </c>
      <c r="H1632" t="s">
        <v>46</v>
      </c>
      <c r="I1632" t="s">
        <v>47</v>
      </c>
      <c r="J1632" t="s">
        <v>48</v>
      </c>
      <c r="K1632" t="s">
        <v>49</v>
      </c>
      <c r="L1632">
        <v>23.5732</v>
      </c>
      <c r="O1632">
        <v>22.251300000000001</v>
      </c>
      <c r="P1632">
        <v>24.948499999999999</v>
      </c>
      <c r="Q1632" t="s">
        <v>50</v>
      </c>
      <c r="R1632">
        <v>76.4268</v>
      </c>
      <c r="U1632">
        <v>75.051500000000004</v>
      </c>
      <c r="V1632">
        <v>77.748699999999999</v>
      </c>
      <c r="W1632">
        <v>5247</v>
      </c>
      <c r="X1632" t="s">
        <v>51</v>
      </c>
      <c r="Y1632" t="s">
        <v>69</v>
      </c>
      <c r="Z1632" t="s">
        <v>53</v>
      </c>
      <c r="AA1632" t="s">
        <v>120</v>
      </c>
      <c r="AB1632" t="s">
        <v>51</v>
      </c>
      <c r="AC1632" t="s">
        <v>171</v>
      </c>
      <c r="AD1632" t="s">
        <v>55</v>
      </c>
      <c r="AE1632" t="s">
        <v>56</v>
      </c>
      <c r="AF1632" t="s">
        <v>57</v>
      </c>
      <c r="AG1632">
        <v>24</v>
      </c>
      <c r="AH1632" t="s">
        <v>58</v>
      </c>
      <c r="AI1632" t="s">
        <v>74</v>
      </c>
      <c r="AJ1632" t="s">
        <v>60</v>
      </c>
      <c r="AK1632" t="s">
        <v>169</v>
      </c>
      <c r="AL1632" t="s">
        <v>122</v>
      </c>
      <c r="AM1632" t="s">
        <v>88</v>
      </c>
      <c r="AN1632" t="s">
        <v>63</v>
      </c>
    </row>
    <row r="1633" spans="1:40" x14ac:dyDescent="0.2">
      <c r="A1633">
        <v>2017</v>
      </c>
      <c r="B1633" t="s">
        <v>126</v>
      </c>
      <c r="C1633" t="s">
        <v>127</v>
      </c>
      <c r="D1633" t="s">
        <v>42</v>
      </c>
      <c r="E1633" t="s">
        <v>43</v>
      </c>
      <c r="F1633" t="s">
        <v>44</v>
      </c>
      <c r="G1633" t="s">
        <v>128</v>
      </c>
      <c r="H1633" t="s">
        <v>129</v>
      </c>
      <c r="I1633" t="s">
        <v>81</v>
      </c>
      <c r="J1633" t="s">
        <v>48</v>
      </c>
      <c r="K1633" t="s">
        <v>49</v>
      </c>
      <c r="L1633">
        <v>13.3919</v>
      </c>
      <c r="O1633">
        <v>5.1997999999999998</v>
      </c>
      <c r="P1633">
        <v>30.357399999999998</v>
      </c>
      <c r="Q1633" t="s">
        <v>130</v>
      </c>
      <c r="R1633">
        <v>86.608099999999993</v>
      </c>
      <c r="U1633">
        <v>69.642600000000002</v>
      </c>
      <c r="V1633">
        <v>94.800200000000004</v>
      </c>
      <c r="W1633">
        <v>32</v>
      </c>
      <c r="X1633" t="s">
        <v>51</v>
      </c>
      <c r="Y1633" t="s">
        <v>198</v>
      </c>
      <c r="Z1633" t="s">
        <v>51</v>
      </c>
      <c r="AA1633" t="s">
        <v>135</v>
      </c>
      <c r="AB1633" t="s">
        <v>51</v>
      </c>
      <c r="AC1633" t="s">
        <v>131</v>
      </c>
      <c r="AD1633" t="s">
        <v>55</v>
      </c>
      <c r="AE1633" t="s">
        <v>56</v>
      </c>
      <c r="AF1633" t="s">
        <v>132</v>
      </c>
      <c r="AG1633">
        <v>23</v>
      </c>
      <c r="AH1633" t="s">
        <v>58</v>
      </c>
      <c r="AI1633" t="s">
        <v>199</v>
      </c>
      <c r="AJ1633" t="s">
        <v>95</v>
      </c>
      <c r="AK1633" t="s">
        <v>126</v>
      </c>
      <c r="AL1633" t="s">
        <v>137</v>
      </c>
      <c r="AM1633" t="s">
        <v>88</v>
      </c>
      <c r="AN1633" t="s">
        <v>63</v>
      </c>
    </row>
    <row r="1634" spans="1:40" x14ac:dyDescent="0.2">
      <c r="A1634">
        <v>2017</v>
      </c>
      <c r="B1634" t="s">
        <v>118</v>
      </c>
      <c r="C1634" t="s">
        <v>119</v>
      </c>
      <c r="D1634" t="s">
        <v>42</v>
      </c>
      <c r="E1634" t="s">
        <v>43</v>
      </c>
      <c r="F1634" t="s">
        <v>44</v>
      </c>
      <c r="G1634" t="s">
        <v>66</v>
      </c>
      <c r="H1634" t="s">
        <v>66</v>
      </c>
      <c r="I1634" t="s">
        <v>67</v>
      </c>
      <c r="J1634" t="s">
        <v>48</v>
      </c>
      <c r="K1634" t="s">
        <v>49</v>
      </c>
      <c r="L1634">
        <v>21.3643</v>
      </c>
      <c r="O1634">
        <v>13.7174</v>
      </c>
      <c r="P1634">
        <v>31.7073</v>
      </c>
      <c r="Q1634" t="s">
        <v>68</v>
      </c>
      <c r="R1634">
        <v>78.6357</v>
      </c>
      <c r="U1634">
        <v>68.292699999999996</v>
      </c>
      <c r="V1634">
        <v>86.282600000000002</v>
      </c>
      <c r="W1634">
        <v>132</v>
      </c>
      <c r="X1634" t="s">
        <v>156</v>
      </c>
      <c r="Y1634" t="s">
        <v>52</v>
      </c>
      <c r="Z1634" t="s">
        <v>51</v>
      </c>
      <c r="AA1634" t="s">
        <v>106</v>
      </c>
      <c r="AB1634" t="s">
        <v>51</v>
      </c>
      <c r="AC1634" t="s">
        <v>121</v>
      </c>
      <c r="AD1634" t="s">
        <v>55</v>
      </c>
      <c r="AE1634" t="s">
        <v>56</v>
      </c>
      <c r="AF1634" t="s">
        <v>73</v>
      </c>
      <c r="AG1634">
        <v>121</v>
      </c>
      <c r="AH1634" t="s">
        <v>158</v>
      </c>
      <c r="AI1634" t="s">
        <v>59</v>
      </c>
      <c r="AJ1634" t="s">
        <v>95</v>
      </c>
      <c r="AK1634" t="s">
        <v>118</v>
      </c>
      <c r="AL1634" t="s">
        <v>109</v>
      </c>
      <c r="AM1634" t="s">
        <v>62</v>
      </c>
      <c r="AN1634" t="s">
        <v>63</v>
      </c>
    </row>
    <row r="1635" spans="1:40" x14ac:dyDescent="0.2">
      <c r="A1635">
        <v>2017</v>
      </c>
      <c r="B1635" t="s">
        <v>251</v>
      </c>
      <c r="C1635" t="s">
        <v>252</v>
      </c>
      <c r="D1635" t="s">
        <v>42</v>
      </c>
      <c r="E1635" t="s">
        <v>43</v>
      </c>
      <c r="F1635" t="s">
        <v>44</v>
      </c>
      <c r="G1635" t="s">
        <v>140</v>
      </c>
      <c r="H1635" t="s">
        <v>141</v>
      </c>
      <c r="I1635" t="s">
        <v>81</v>
      </c>
      <c r="J1635" t="s">
        <v>48</v>
      </c>
      <c r="K1635" t="s">
        <v>49</v>
      </c>
      <c r="L1635">
        <v>6.0347999999999997</v>
      </c>
      <c r="O1635">
        <v>2.9843000000000002</v>
      </c>
      <c r="P1635">
        <v>11.823499999999999</v>
      </c>
      <c r="Q1635" t="s">
        <v>142</v>
      </c>
      <c r="R1635">
        <v>93.965199999999996</v>
      </c>
      <c r="U1635">
        <v>88.176500000000004</v>
      </c>
      <c r="V1635">
        <v>97.015699999999995</v>
      </c>
      <c r="W1635">
        <v>265</v>
      </c>
      <c r="X1635" t="s">
        <v>156</v>
      </c>
      <c r="Y1635" t="s">
        <v>51</v>
      </c>
      <c r="Z1635" t="s">
        <v>53</v>
      </c>
      <c r="AA1635" t="s">
        <v>51</v>
      </c>
      <c r="AB1635" t="s">
        <v>84</v>
      </c>
      <c r="AC1635" t="s">
        <v>253</v>
      </c>
      <c r="AD1635" t="s">
        <v>55</v>
      </c>
      <c r="AE1635" t="s">
        <v>56</v>
      </c>
      <c r="AF1635" t="s">
        <v>144</v>
      </c>
      <c r="AG1635">
        <v>10</v>
      </c>
      <c r="AH1635" t="s">
        <v>158</v>
      </c>
      <c r="AI1635" t="s">
        <v>102</v>
      </c>
      <c r="AJ1635" t="s">
        <v>60</v>
      </c>
      <c r="AK1635" t="s">
        <v>251</v>
      </c>
      <c r="AL1635" t="s">
        <v>61</v>
      </c>
      <c r="AM1635" t="s">
        <v>88</v>
      </c>
      <c r="AN1635" t="s">
        <v>89</v>
      </c>
    </row>
    <row r="1636" spans="1:40" x14ac:dyDescent="0.2">
      <c r="A1636">
        <v>2017</v>
      </c>
      <c r="B1636" t="s">
        <v>220</v>
      </c>
      <c r="C1636" t="s">
        <v>221</v>
      </c>
      <c r="D1636" t="s">
        <v>42</v>
      </c>
      <c r="E1636" t="s">
        <v>43</v>
      </c>
      <c r="F1636" t="s">
        <v>44</v>
      </c>
      <c r="G1636" t="s">
        <v>140</v>
      </c>
      <c r="H1636" t="s">
        <v>141</v>
      </c>
      <c r="I1636" t="s">
        <v>81</v>
      </c>
      <c r="J1636" t="s">
        <v>48</v>
      </c>
      <c r="K1636" t="s">
        <v>49</v>
      </c>
      <c r="L1636">
        <v>4.5392000000000001</v>
      </c>
      <c r="O1636">
        <v>1.0465</v>
      </c>
      <c r="P1636">
        <v>17.613700000000001</v>
      </c>
      <c r="Q1636" t="s">
        <v>142</v>
      </c>
      <c r="R1636">
        <v>95.460800000000006</v>
      </c>
      <c r="U1636">
        <v>82.386300000000006</v>
      </c>
      <c r="V1636">
        <v>98.953500000000005</v>
      </c>
      <c r="W1636">
        <v>174</v>
      </c>
      <c r="X1636" t="s">
        <v>156</v>
      </c>
      <c r="Y1636" t="s">
        <v>166</v>
      </c>
      <c r="Z1636" t="s">
        <v>51</v>
      </c>
      <c r="AA1636" t="s">
        <v>51</v>
      </c>
      <c r="AB1636" t="s">
        <v>51</v>
      </c>
      <c r="AC1636" t="s">
        <v>222</v>
      </c>
      <c r="AD1636" t="s">
        <v>55</v>
      </c>
      <c r="AE1636" t="s">
        <v>56</v>
      </c>
      <c r="AF1636" t="s">
        <v>144</v>
      </c>
      <c r="AG1636">
        <v>36</v>
      </c>
      <c r="AH1636" t="s">
        <v>158</v>
      </c>
      <c r="AI1636" t="s">
        <v>168</v>
      </c>
      <c r="AJ1636" t="s">
        <v>95</v>
      </c>
      <c r="AK1636" t="s">
        <v>220</v>
      </c>
      <c r="AL1636" t="s">
        <v>61</v>
      </c>
      <c r="AM1636" t="s">
        <v>88</v>
      </c>
      <c r="AN1636" t="s">
        <v>63</v>
      </c>
    </row>
    <row r="1637" spans="1:40" x14ac:dyDescent="0.2">
      <c r="A1637">
        <v>2017</v>
      </c>
      <c r="B1637" t="s">
        <v>64</v>
      </c>
      <c r="C1637" t="s">
        <v>65</v>
      </c>
      <c r="D1637" t="s">
        <v>42</v>
      </c>
      <c r="E1637" t="s">
        <v>43</v>
      </c>
      <c r="F1637" t="s">
        <v>44</v>
      </c>
      <c r="G1637" t="s">
        <v>79</v>
      </c>
      <c r="H1637" t="s">
        <v>80</v>
      </c>
      <c r="I1637" t="s">
        <v>81</v>
      </c>
      <c r="J1637" t="s">
        <v>48</v>
      </c>
      <c r="K1637" t="s">
        <v>49</v>
      </c>
      <c r="L1637">
        <v>37.563899999999997</v>
      </c>
      <c r="O1637">
        <v>25.250800000000002</v>
      </c>
      <c r="P1637">
        <v>51.726300000000002</v>
      </c>
      <c r="Q1637" t="s">
        <v>82</v>
      </c>
      <c r="R1637">
        <v>62.436100000000003</v>
      </c>
      <c r="U1637">
        <v>48.273699999999998</v>
      </c>
      <c r="V1637">
        <v>74.749200000000002</v>
      </c>
      <c r="W1637">
        <v>41</v>
      </c>
      <c r="X1637" t="s">
        <v>51</v>
      </c>
      <c r="Y1637" t="s">
        <v>92</v>
      </c>
      <c r="Z1637" t="s">
        <v>53</v>
      </c>
      <c r="AA1637" t="s">
        <v>161</v>
      </c>
      <c r="AB1637" t="s">
        <v>51</v>
      </c>
      <c r="AC1637" t="s">
        <v>72</v>
      </c>
      <c r="AD1637" t="s">
        <v>55</v>
      </c>
      <c r="AE1637" t="s">
        <v>56</v>
      </c>
      <c r="AF1637" t="s">
        <v>86</v>
      </c>
      <c r="AG1637">
        <v>128</v>
      </c>
      <c r="AH1637" t="s">
        <v>58</v>
      </c>
      <c r="AI1637" t="s">
        <v>94</v>
      </c>
      <c r="AJ1637" t="s">
        <v>60</v>
      </c>
      <c r="AK1637" t="s">
        <v>64</v>
      </c>
      <c r="AL1637" t="s">
        <v>163</v>
      </c>
      <c r="AM1637" t="s">
        <v>62</v>
      </c>
      <c r="AN1637" t="s">
        <v>63</v>
      </c>
    </row>
    <row r="1638" spans="1:40" x14ac:dyDescent="0.2">
      <c r="A1638">
        <v>2017</v>
      </c>
      <c r="B1638" t="s">
        <v>113</v>
      </c>
      <c r="C1638" t="s">
        <v>114</v>
      </c>
      <c r="D1638" t="s">
        <v>42</v>
      </c>
      <c r="E1638" t="s">
        <v>43</v>
      </c>
      <c r="F1638" t="s">
        <v>44</v>
      </c>
      <c r="G1638" t="s">
        <v>128</v>
      </c>
      <c r="H1638" t="s">
        <v>129</v>
      </c>
      <c r="I1638" t="s">
        <v>81</v>
      </c>
      <c r="J1638" t="s">
        <v>48</v>
      </c>
      <c r="K1638" t="s">
        <v>49</v>
      </c>
      <c r="L1638">
        <v>18.834099999999999</v>
      </c>
      <c r="O1638">
        <v>12.249599999999999</v>
      </c>
      <c r="P1638">
        <v>27.835100000000001</v>
      </c>
      <c r="Q1638" t="s">
        <v>130</v>
      </c>
      <c r="R1638">
        <v>81.165899999999993</v>
      </c>
      <c r="U1638">
        <v>72.164900000000003</v>
      </c>
      <c r="V1638">
        <v>87.750399999999999</v>
      </c>
      <c r="W1638">
        <v>134</v>
      </c>
      <c r="X1638" t="s">
        <v>51</v>
      </c>
      <c r="Y1638" t="s">
        <v>52</v>
      </c>
      <c r="Z1638" t="s">
        <v>105</v>
      </c>
      <c r="AA1638" t="s">
        <v>51</v>
      </c>
      <c r="AB1638" t="s">
        <v>51</v>
      </c>
      <c r="AC1638" t="s">
        <v>116</v>
      </c>
      <c r="AD1638" t="s">
        <v>55</v>
      </c>
      <c r="AE1638" t="s">
        <v>56</v>
      </c>
      <c r="AF1638" t="s">
        <v>132</v>
      </c>
      <c r="AG1638">
        <v>113</v>
      </c>
      <c r="AH1638" t="s">
        <v>58</v>
      </c>
      <c r="AI1638" t="s">
        <v>59</v>
      </c>
      <c r="AJ1638" t="s">
        <v>108</v>
      </c>
      <c r="AK1638" t="s">
        <v>113</v>
      </c>
      <c r="AL1638" t="s">
        <v>61</v>
      </c>
      <c r="AM1638" t="s">
        <v>62</v>
      </c>
      <c r="AN1638" t="s">
        <v>63</v>
      </c>
    </row>
    <row r="1639" spans="1:40" x14ac:dyDescent="0.2">
      <c r="A1639">
        <v>2017</v>
      </c>
      <c r="B1639" t="s">
        <v>159</v>
      </c>
      <c r="C1639" t="s">
        <v>160</v>
      </c>
      <c r="D1639" t="s">
        <v>42</v>
      </c>
      <c r="E1639" t="s">
        <v>43</v>
      </c>
      <c r="F1639" t="s">
        <v>44</v>
      </c>
      <c r="G1639" t="s">
        <v>140</v>
      </c>
      <c r="H1639" t="s">
        <v>141</v>
      </c>
      <c r="I1639" t="s">
        <v>81</v>
      </c>
      <c r="J1639" t="s">
        <v>48</v>
      </c>
      <c r="K1639" t="s">
        <v>49</v>
      </c>
      <c r="L1639">
        <v>11.787699999999999</v>
      </c>
      <c r="O1639">
        <v>4.4551999999999996</v>
      </c>
      <c r="P1639">
        <v>27.6905</v>
      </c>
      <c r="Q1639" t="s">
        <v>142</v>
      </c>
      <c r="R1639">
        <v>88.212299999999999</v>
      </c>
      <c r="U1639">
        <v>72.3095</v>
      </c>
      <c r="V1639">
        <v>95.544799999999995</v>
      </c>
      <c r="W1639">
        <v>95</v>
      </c>
      <c r="X1639" t="s">
        <v>51</v>
      </c>
      <c r="Y1639" t="s">
        <v>249</v>
      </c>
      <c r="Z1639" t="s">
        <v>51</v>
      </c>
      <c r="AA1639" t="s">
        <v>51</v>
      </c>
      <c r="AB1639" t="s">
        <v>115</v>
      </c>
      <c r="AC1639" t="s">
        <v>162</v>
      </c>
      <c r="AD1639" t="s">
        <v>55</v>
      </c>
      <c r="AE1639" t="s">
        <v>56</v>
      </c>
      <c r="AF1639" t="s">
        <v>144</v>
      </c>
      <c r="AG1639">
        <v>15</v>
      </c>
      <c r="AH1639" t="s">
        <v>58</v>
      </c>
      <c r="AI1639" t="s">
        <v>250</v>
      </c>
      <c r="AJ1639" t="s">
        <v>95</v>
      </c>
      <c r="AK1639" t="s">
        <v>159</v>
      </c>
      <c r="AL1639" t="s">
        <v>61</v>
      </c>
      <c r="AM1639" t="s">
        <v>88</v>
      </c>
      <c r="AN1639" t="s">
        <v>117</v>
      </c>
    </row>
    <row r="1640" spans="1:40" x14ac:dyDescent="0.2">
      <c r="A1640">
        <v>2017</v>
      </c>
      <c r="B1640" t="s">
        <v>220</v>
      </c>
      <c r="C1640" t="s">
        <v>221</v>
      </c>
      <c r="D1640" t="s">
        <v>42</v>
      </c>
      <c r="E1640" t="s">
        <v>43</v>
      </c>
      <c r="F1640" t="s">
        <v>44</v>
      </c>
      <c r="G1640" t="s">
        <v>45</v>
      </c>
      <c r="H1640" t="s">
        <v>46</v>
      </c>
      <c r="I1640" t="s">
        <v>47</v>
      </c>
      <c r="J1640" t="s">
        <v>48</v>
      </c>
      <c r="K1640" t="s">
        <v>49</v>
      </c>
      <c r="L1640">
        <v>54.911799999999999</v>
      </c>
      <c r="O1640">
        <v>39.919199999999996</v>
      </c>
      <c r="P1640">
        <v>69.0625</v>
      </c>
      <c r="Q1640" t="s">
        <v>50</v>
      </c>
      <c r="R1640">
        <v>45.088200000000001</v>
      </c>
      <c r="U1640">
        <v>30.9375</v>
      </c>
      <c r="V1640">
        <v>60.080800000000004</v>
      </c>
      <c r="W1640">
        <v>161</v>
      </c>
      <c r="X1640" t="s">
        <v>156</v>
      </c>
      <c r="Y1640" t="s">
        <v>92</v>
      </c>
      <c r="Z1640" t="s">
        <v>105</v>
      </c>
      <c r="AA1640" t="s">
        <v>51</v>
      </c>
      <c r="AB1640" t="s">
        <v>84</v>
      </c>
      <c r="AC1640" t="s">
        <v>222</v>
      </c>
      <c r="AD1640" t="s">
        <v>55</v>
      </c>
      <c r="AE1640" t="s">
        <v>56</v>
      </c>
      <c r="AF1640" t="s">
        <v>57</v>
      </c>
      <c r="AG1640">
        <v>36</v>
      </c>
      <c r="AH1640" t="s">
        <v>158</v>
      </c>
      <c r="AI1640" t="s">
        <v>94</v>
      </c>
      <c r="AJ1640" t="s">
        <v>108</v>
      </c>
      <c r="AK1640" t="s">
        <v>220</v>
      </c>
      <c r="AL1640" t="s">
        <v>61</v>
      </c>
      <c r="AM1640" t="s">
        <v>88</v>
      </c>
      <c r="AN1640" t="s">
        <v>89</v>
      </c>
    </row>
    <row r="1641" spans="1:40" x14ac:dyDescent="0.2">
      <c r="A1641">
        <v>2017</v>
      </c>
      <c r="B1641" t="s">
        <v>263</v>
      </c>
      <c r="C1641" t="s">
        <v>264</v>
      </c>
      <c r="D1641" t="s">
        <v>42</v>
      </c>
      <c r="E1641" t="s">
        <v>43</v>
      </c>
      <c r="F1641" t="s">
        <v>44</v>
      </c>
      <c r="G1641" t="s">
        <v>140</v>
      </c>
      <c r="H1641" t="s">
        <v>141</v>
      </c>
      <c r="I1641" t="s">
        <v>81</v>
      </c>
      <c r="J1641" t="s">
        <v>48</v>
      </c>
      <c r="K1641" t="s">
        <v>49</v>
      </c>
      <c r="L1641">
        <v>9.9197000000000006</v>
      </c>
      <c r="O1641">
        <v>6.1726000000000001</v>
      </c>
      <c r="P1641">
        <v>15.5642</v>
      </c>
      <c r="Q1641" t="s">
        <v>142</v>
      </c>
      <c r="R1641">
        <v>90.080299999999994</v>
      </c>
      <c r="U1641">
        <v>84.4358</v>
      </c>
      <c r="V1641">
        <v>93.827399999999997</v>
      </c>
      <c r="W1641">
        <v>154</v>
      </c>
      <c r="X1641" t="s">
        <v>156</v>
      </c>
      <c r="Y1641" t="s">
        <v>51</v>
      </c>
      <c r="Z1641" t="s">
        <v>105</v>
      </c>
      <c r="AA1641" t="s">
        <v>51</v>
      </c>
      <c r="AB1641" t="s">
        <v>115</v>
      </c>
      <c r="AC1641" t="s">
        <v>265</v>
      </c>
      <c r="AD1641" t="s">
        <v>55</v>
      </c>
      <c r="AE1641" t="s">
        <v>56</v>
      </c>
      <c r="AF1641" t="s">
        <v>144</v>
      </c>
      <c r="AG1641">
        <v>11</v>
      </c>
      <c r="AH1641" t="s">
        <v>158</v>
      </c>
      <c r="AI1641" t="s">
        <v>102</v>
      </c>
      <c r="AJ1641" t="s">
        <v>108</v>
      </c>
      <c r="AK1641" t="s">
        <v>263</v>
      </c>
      <c r="AL1641" t="s">
        <v>61</v>
      </c>
      <c r="AM1641" t="s">
        <v>62</v>
      </c>
      <c r="AN1641" t="s">
        <v>117</v>
      </c>
    </row>
    <row r="1642" spans="1:40" x14ac:dyDescent="0.2">
      <c r="A1642">
        <v>2017</v>
      </c>
      <c r="B1642" t="s">
        <v>126</v>
      </c>
      <c r="C1642" t="s">
        <v>127</v>
      </c>
      <c r="D1642" t="s">
        <v>42</v>
      </c>
      <c r="E1642" t="s">
        <v>43</v>
      </c>
      <c r="F1642" t="s">
        <v>44</v>
      </c>
      <c r="G1642" t="s">
        <v>79</v>
      </c>
      <c r="H1642" t="s">
        <v>80</v>
      </c>
      <c r="I1642" t="s">
        <v>81</v>
      </c>
      <c r="J1642" t="s">
        <v>48</v>
      </c>
      <c r="K1642" t="s">
        <v>49</v>
      </c>
      <c r="L1642">
        <v>14.9224</v>
      </c>
      <c r="O1642">
        <v>12.569100000000001</v>
      </c>
      <c r="P1642">
        <v>17.627500000000001</v>
      </c>
      <c r="Q1642" t="s">
        <v>82</v>
      </c>
      <c r="R1642">
        <v>85.077600000000004</v>
      </c>
      <c r="U1642">
        <v>82.372500000000002</v>
      </c>
      <c r="V1642">
        <v>87.430899999999994</v>
      </c>
      <c r="W1642">
        <v>942</v>
      </c>
      <c r="X1642" t="s">
        <v>51</v>
      </c>
      <c r="Y1642" t="s">
        <v>69</v>
      </c>
      <c r="Z1642" t="s">
        <v>53</v>
      </c>
      <c r="AA1642" t="s">
        <v>51</v>
      </c>
      <c r="AB1642" t="s">
        <v>84</v>
      </c>
      <c r="AC1642" t="s">
        <v>131</v>
      </c>
      <c r="AD1642" t="s">
        <v>55</v>
      </c>
      <c r="AE1642" t="s">
        <v>56</v>
      </c>
      <c r="AF1642" t="s">
        <v>86</v>
      </c>
      <c r="AG1642">
        <v>23</v>
      </c>
      <c r="AH1642" t="s">
        <v>58</v>
      </c>
      <c r="AI1642" t="s">
        <v>74</v>
      </c>
      <c r="AJ1642" t="s">
        <v>60</v>
      </c>
      <c r="AK1642" t="s">
        <v>126</v>
      </c>
      <c r="AL1642" t="s">
        <v>61</v>
      </c>
      <c r="AM1642" t="s">
        <v>88</v>
      </c>
      <c r="AN1642" t="s">
        <v>89</v>
      </c>
    </row>
    <row r="1643" spans="1:40" x14ac:dyDescent="0.2">
      <c r="A1643">
        <v>2017</v>
      </c>
      <c r="B1643" t="s">
        <v>118</v>
      </c>
      <c r="C1643" t="s">
        <v>119</v>
      </c>
      <c r="D1643" t="s">
        <v>42</v>
      </c>
      <c r="E1643" t="s">
        <v>43</v>
      </c>
      <c r="F1643" t="s">
        <v>44</v>
      </c>
      <c r="G1643" t="s">
        <v>66</v>
      </c>
      <c r="H1643" t="s">
        <v>66</v>
      </c>
      <c r="I1643" t="s">
        <v>67</v>
      </c>
      <c r="J1643" t="s">
        <v>48</v>
      </c>
      <c r="K1643" t="s">
        <v>49</v>
      </c>
      <c r="L1643">
        <v>9.8947000000000003</v>
      </c>
      <c r="O1643">
        <v>4.6047000000000002</v>
      </c>
      <c r="P1643">
        <v>19.988499999999998</v>
      </c>
      <c r="Q1643" t="s">
        <v>68</v>
      </c>
      <c r="R1643">
        <v>90.1053</v>
      </c>
      <c r="U1643">
        <v>80.011499999999998</v>
      </c>
      <c r="V1643">
        <v>95.395300000000006</v>
      </c>
      <c r="W1643">
        <v>107</v>
      </c>
      <c r="X1643" t="s">
        <v>51</v>
      </c>
      <c r="Y1643" t="s">
        <v>52</v>
      </c>
      <c r="Z1643" t="s">
        <v>53</v>
      </c>
      <c r="AA1643" t="s">
        <v>51</v>
      </c>
      <c r="AB1643" t="s">
        <v>84</v>
      </c>
      <c r="AC1643" t="s">
        <v>121</v>
      </c>
      <c r="AD1643" t="s">
        <v>55</v>
      </c>
      <c r="AE1643" t="s">
        <v>56</v>
      </c>
      <c r="AF1643" t="s">
        <v>73</v>
      </c>
      <c r="AG1643">
        <v>121</v>
      </c>
      <c r="AH1643" t="s">
        <v>58</v>
      </c>
      <c r="AI1643" t="s">
        <v>59</v>
      </c>
      <c r="AJ1643" t="s">
        <v>60</v>
      </c>
      <c r="AK1643" t="s">
        <v>118</v>
      </c>
      <c r="AL1643" t="s">
        <v>61</v>
      </c>
      <c r="AM1643" t="s">
        <v>62</v>
      </c>
      <c r="AN1643" t="s">
        <v>89</v>
      </c>
    </row>
    <row r="1644" spans="1:40" x14ac:dyDescent="0.2">
      <c r="A1644">
        <v>2017</v>
      </c>
      <c r="B1644" t="s">
        <v>103</v>
      </c>
      <c r="C1644" t="s">
        <v>104</v>
      </c>
      <c r="D1644" t="s">
        <v>42</v>
      </c>
      <c r="E1644" t="s">
        <v>43</v>
      </c>
      <c r="F1644" t="s">
        <v>44</v>
      </c>
      <c r="G1644" t="s">
        <v>140</v>
      </c>
      <c r="H1644" t="s">
        <v>141</v>
      </c>
      <c r="I1644" t="s">
        <v>81</v>
      </c>
      <c r="J1644" t="s">
        <v>48</v>
      </c>
      <c r="K1644" t="s">
        <v>49</v>
      </c>
      <c r="L1644">
        <v>11.192600000000001</v>
      </c>
      <c r="O1644">
        <v>6.1714000000000002</v>
      </c>
      <c r="P1644">
        <v>19.452000000000002</v>
      </c>
      <c r="Q1644" t="s">
        <v>142</v>
      </c>
      <c r="R1644">
        <v>88.807400000000001</v>
      </c>
      <c r="U1644">
        <v>80.548000000000002</v>
      </c>
      <c r="V1644">
        <v>93.828599999999994</v>
      </c>
      <c r="W1644">
        <v>128</v>
      </c>
      <c r="X1644" t="s">
        <v>156</v>
      </c>
      <c r="Y1644" t="s">
        <v>51</v>
      </c>
      <c r="Z1644" t="s">
        <v>51</v>
      </c>
      <c r="AA1644" t="s">
        <v>135</v>
      </c>
      <c r="AB1644" t="s">
        <v>51</v>
      </c>
      <c r="AC1644" t="s">
        <v>107</v>
      </c>
      <c r="AD1644" t="s">
        <v>55</v>
      </c>
      <c r="AE1644" t="s">
        <v>56</v>
      </c>
      <c r="AF1644" t="s">
        <v>144</v>
      </c>
      <c r="AG1644">
        <v>35</v>
      </c>
      <c r="AH1644" t="s">
        <v>158</v>
      </c>
      <c r="AI1644" t="s">
        <v>102</v>
      </c>
      <c r="AJ1644" t="s">
        <v>95</v>
      </c>
      <c r="AK1644" t="s">
        <v>103</v>
      </c>
      <c r="AL1644" t="s">
        <v>137</v>
      </c>
      <c r="AM1644" t="s">
        <v>88</v>
      </c>
      <c r="AN1644" t="s">
        <v>63</v>
      </c>
    </row>
    <row r="1645" spans="1:40" x14ac:dyDescent="0.2">
      <c r="A1645">
        <v>2017</v>
      </c>
      <c r="B1645" t="s">
        <v>243</v>
      </c>
      <c r="C1645" t="s">
        <v>244</v>
      </c>
      <c r="D1645" t="s">
        <v>42</v>
      </c>
      <c r="E1645" t="s">
        <v>43</v>
      </c>
      <c r="F1645" t="s">
        <v>44</v>
      </c>
      <c r="G1645" t="s">
        <v>140</v>
      </c>
      <c r="H1645" t="s">
        <v>141</v>
      </c>
      <c r="I1645" t="s">
        <v>81</v>
      </c>
      <c r="J1645" t="s">
        <v>48</v>
      </c>
      <c r="K1645" t="s">
        <v>49</v>
      </c>
      <c r="L1645">
        <v>4.931</v>
      </c>
      <c r="O1645">
        <v>0.72460000000000002</v>
      </c>
      <c r="P1645">
        <v>26.930800000000001</v>
      </c>
      <c r="Q1645" t="s">
        <v>142</v>
      </c>
      <c r="R1645">
        <v>95.069000000000003</v>
      </c>
      <c r="U1645">
        <v>73.069199999999995</v>
      </c>
      <c r="V1645">
        <v>99.275400000000005</v>
      </c>
      <c r="W1645">
        <v>39</v>
      </c>
      <c r="X1645" t="s">
        <v>156</v>
      </c>
      <c r="Y1645" t="s">
        <v>51</v>
      </c>
      <c r="Z1645" t="s">
        <v>51</v>
      </c>
      <c r="AA1645" t="s">
        <v>135</v>
      </c>
      <c r="AB1645" t="s">
        <v>51</v>
      </c>
      <c r="AC1645" t="s">
        <v>245</v>
      </c>
      <c r="AD1645" t="s">
        <v>55</v>
      </c>
      <c r="AE1645" t="s">
        <v>56</v>
      </c>
      <c r="AF1645" t="s">
        <v>144</v>
      </c>
      <c r="AG1645">
        <v>19</v>
      </c>
      <c r="AH1645" t="s">
        <v>158</v>
      </c>
      <c r="AI1645" t="s">
        <v>102</v>
      </c>
      <c r="AJ1645" t="s">
        <v>95</v>
      </c>
      <c r="AK1645" t="s">
        <v>243</v>
      </c>
      <c r="AL1645" t="s">
        <v>137</v>
      </c>
      <c r="AM1645" t="s">
        <v>88</v>
      </c>
      <c r="AN1645" t="s">
        <v>63</v>
      </c>
    </row>
    <row r="1646" spans="1:40" x14ac:dyDescent="0.2">
      <c r="A1646">
        <v>2017</v>
      </c>
      <c r="B1646" t="s">
        <v>283</v>
      </c>
      <c r="C1646" t="s">
        <v>284</v>
      </c>
      <c r="D1646" t="s">
        <v>42</v>
      </c>
      <c r="E1646" t="s">
        <v>43</v>
      </c>
      <c r="F1646" t="s">
        <v>44</v>
      </c>
      <c r="G1646" t="s">
        <v>45</v>
      </c>
      <c r="H1646" t="s">
        <v>46</v>
      </c>
      <c r="I1646" t="s">
        <v>47</v>
      </c>
      <c r="J1646" t="s">
        <v>48</v>
      </c>
      <c r="K1646" t="s">
        <v>49</v>
      </c>
      <c r="L1646">
        <v>49.313099999999999</v>
      </c>
      <c r="O1646">
        <v>35.139800000000001</v>
      </c>
      <c r="P1646">
        <v>63.597700000000003</v>
      </c>
      <c r="Q1646" t="s">
        <v>50</v>
      </c>
      <c r="R1646">
        <v>50.686900000000001</v>
      </c>
      <c r="U1646">
        <v>36.402299999999997</v>
      </c>
      <c r="V1646">
        <v>64.860200000000006</v>
      </c>
      <c r="W1646">
        <v>44</v>
      </c>
      <c r="X1646" t="s">
        <v>156</v>
      </c>
      <c r="Y1646" t="s">
        <v>92</v>
      </c>
      <c r="Z1646" t="s">
        <v>83</v>
      </c>
      <c r="AA1646" t="s">
        <v>120</v>
      </c>
      <c r="AB1646" t="s">
        <v>51</v>
      </c>
      <c r="AC1646" t="s">
        <v>285</v>
      </c>
      <c r="AD1646" t="s">
        <v>55</v>
      </c>
      <c r="AE1646" t="s">
        <v>56</v>
      </c>
      <c r="AF1646" t="s">
        <v>57</v>
      </c>
      <c r="AG1646">
        <v>107</v>
      </c>
      <c r="AH1646" t="s">
        <v>158</v>
      </c>
      <c r="AI1646" t="s">
        <v>94</v>
      </c>
      <c r="AJ1646" t="s">
        <v>87</v>
      </c>
      <c r="AK1646" t="s">
        <v>283</v>
      </c>
      <c r="AL1646" t="s">
        <v>122</v>
      </c>
      <c r="AM1646" t="s">
        <v>62</v>
      </c>
      <c r="AN1646" t="s">
        <v>63</v>
      </c>
    </row>
    <row r="1647" spans="1:40" x14ac:dyDescent="0.2">
      <c r="A1647">
        <v>2017</v>
      </c>
      <c r="B1647" t="s">
        <v>133</v>
      </c>
      <c r="C1647" t="s">
        <v>134</v>
      </c>
      <c r="D1647" t="s">
        <v>42</v>
      </c>
      <c r="E1647" t="s">
        <v>43</v>
      </c>
      <c r="F1647" t="s">
        <v>44</v>
      </c>
      <c r="G1647" t="s">
        <v>79</v>
      </c>
      <c r="H1647" t="s">
        <v>80</v>
      </c>
      <c r="I1647" t="s">
        <v>81</v>
      </c>
      <c r="J1647" t="s">
        <v>48</v>
      </c>
      <c r="K1647" t="s">
        <v>49</v>
      </c>
      <c r="L1647">
        <v>14.595800000000001</v>
      </c>
      <c r="O1647">
        <v>10.157999999999999</v>
      </c>
      <c r="P1647">
        <v>20.529399999999999</v>
      </c>
      <c r="Q1647" t="s">
        <v>82</v>
      </c>
      <c r="R1647">
        <v>85.404200000000003</v>
      </c>
      <c r="U1647">
        <v>79.470600000000005</v>
      </c>
      <c r="V1647">
        <v>89.841999999999999</v>
      </c>
      <c r="W1647">
        <v>219</v>
      </c>
      <c r="X1647" t="s">
        <v>51</v>
      </c>
      <c r="Y1647" t="s">
        <v>166</v>
      </c>
      <c r="Z1647" t="s">
        <v>51</v>
      </c>
      <c r="AA1647" t="s">
        <v>51</v>
      </c>
      <c r="AB1647" t="s">
        <v>51</v>
      </c>
      <c r="AC1647" t="s">
        <v>136</v>
      </c>
      <c r="AD1647" t="s">
        <v>55</v>
      </c>
      <c r="AE1647" t="s">
        <v>56</v>
      </c>
      <c r="AF1647" t="s">
        <v>86</v>
      </c>
      <c r="AG1647">
        <v>104</v>
      </c>
      <c r="AH1647" t="s">
        <v>58</v>
      </c>
      <c r="AI1647" t="s">
        <v>168</v>
      </c>
      <c r="AJ1647" t="s">
        <v>95</v>
      </c>
      <c r="AK1647" t="s">
        <v>133</v>
      </c>
      <c r="AL1647" t="s">
        <v>61</v>
      </c>
      <c r="AM1647" t="s">
        <v>62</v>
      </c>
      <c r="AN1647" t="s">
        <v>63</v>
      </c>
    </row>
    <row r="1648" spans="1:40" x14ac:dyDescent="0.2">
      <c r="A1648">
        <v>2017</v>
      </c>
      <c r="B1648" t="s">
        <v>118</v>
      </c>
      <c r="C1648" t="s">
        <v>119</v>
      </c>
      <c r="D1648" t="s">
        <v>42</v>
      </c>
      <c r="E1648" t="s">
        <v>43</v>
      </c>
      <c r="F1648" t="s">
        <v>44</v>
      </c>
      <c r="G1648" t="s">
        <v>79</v>
      </c>
      <c r="H1648" t="s">
        <v>80</v>
      </c>
      <c r="I1648" t="s">
        <v>81</v>
      </c>
      <c r="J1648" t="s">
        <v>48</v>
      </c>
      <c r="K1648" t="s">
        <v>49</v>
      </c>
      <c r="L1648">
        <v>30.422699999999999</v>
      </c>
      <c r="O1648">
        <v>17.195399999999999</v>
      </c>
      <c r="P1648">
        <v>47.934699999999999</v>
      </c>
      <c r="Q1648" t="s">
        <v>82</v>
      </c>
      <c r="R1648">
        <v>69.577299999999994</v>
      </c>
      <c r="U1648">
        <v>52.065300000000001</v>
      </c>
      <c r="V1648">
        <v>82.804599999999994</v>
      </c>
      <c r="W1648">
        <v>113</v>
      </c>
      <c r="X1648" t="s">
        <v>99</v>
      </c>
      <c r="Y1648" t="s">
        <v>51</v>
      </c>
      <c r="Z1648" t="s">
        <v>51</v>
      </c>
      <c r="AA1648" t="s">
        <v>237</v>
      </c>
      <c r="AB1648" t="s">
        <v>51</v>
      </c>
      <c r="AC1648" t="s">
        <v>121</v>
      </c>
      <c r="AD1648" t="s">
        <v>55</v>
      </c>
      <c r="AE1648" t="s">
        <v>56</v>
      </c>
      <c r="AF1648" t="s">
        <v>86</v>
      </c>
      <c r="AG1648">
        <v>121</v>
      </c>
      <c r="AH1648" t="s">
        <v>101</v>
      </c>
      <c r="AI1648" t="s">
        <v>102</v>
      </c>
      <c r="AJ1648" t="s">
        <v>95</v>
      </c>
      <c r="AK1648" t="s">
        <v>118</v>
      </c>
      <c r="AL1648" t="s">
        <v>239</v>
      </c>
      <c r="AM1648" t="s">
        <v>62</v>
      </c>
      <c r="AN1648" t="s">
        <v>63</v>
      </c>
    </row>
    <row r="1649" spans="1:40" x14ac:dyDescent="0.2">
      <c r="A1649">
        <v>2017</v>
      </c>
      <c r="B1649" t="s">
        <v>151</v>
      </c>
      <c r="C1649" t="s">
        <v>152</v>
      </c>
      <c r="D1649" t="s">
        <v>42</v>
      </c>
      <c r="E1649" t="s">
        <v>43</v>
      </c>
      <c r="F1649" t="s">
        <v>44</v>
      </c>
      <c r="G1649" t="s">
        <v>66</v>
      </c>
      <c r="H1649" t="s">
        <v>66</v>
      </c>
      <c r="I1649" t="s">
        <v>67</v>
      </c>
      <c r="J1649" t="s">
        <v>48</v>
      </c>
      <c r="K1649" t="s">
        <v>49</v>
      </c>
      <c r="L1649">
        <v>6.3007</v>
      </c>
      <c r="O1649">
        <v>1.5153000000000001</v>
      </c>
      <c r="P1649">
        <v>22.713100000000001</v>
      </c>
      <c r="Q1649" t="s">
        <v>68</v>
      </c>
      <c r="R1649">
        <v>93.699299999999994</v>
      </c>
      <c r="U1649">
        <v>77.286900000000003</v>
      </c>
      <c r="V1649">
        <v>98.484700000000004</v>
      </c>
      <c r="W1649">
        <v>34</v>
      </c>
      <c r="X1649" t="s">
        <v>51</v>
      </c>
      <c r="Y1649" t="s">
        <v>166</v>
      </c>
      <c r="Z1649" t="s">
        <v>105</v>
      </c>
      <c r="AA1649" t="s">
        <v>120</v>
      </c>
      <c r="AB1649" t="s">
        <v>51</v>
      </c>
      <c r="AC1649" t="s">
        <v>153</v>
      </c>
      <c r="AD1649" t="s">
        <v>55</v>
      </c>
      <c r="AE1649" t="s">
        <v>56</v>
      </c>
      <c r="AF1649" t="s">
        <v>73</v>
      </c>
      <c r="AG1649">
        <v>21</v>
      </c>
      <c r="AH1649" t="s">
        <v>58</v>
      </c>
      <c r="AI1649" t="s">
        <v>168</v>
      </c>
      <c r="AJ1649" t="s">
        <v>108</v>
      </c>
      <c r="AK1649" t="s">
        <v>151</v>
      </c>
      <c r="AL1649" t="s">
        <v>122</v>
      </c>
      <c r="AM1649" t="s">
        <v>88</v>
      </c>
      <c r="AN1649" t="s">
        <v>63</v>
      </c>
    </row>
    <row r="1650" spans="1:40" x14ac:dyDescent="0.2">
      <c r="A1650">
        <v>2017</v>
      </c>
      <c r="B1650" t="s">
        <v>148</v>
      </c>
      <c r="C1650" t="s">
        <v>149</v>
      </c>
      <c r="D1650" t="s">
        <v>42</v>
      </c>
      <c r="E1650" t="s">
        <v>43</v>
      </c>
      <c r="F1650" t="s">
        <v>44</v>
      </c>
      <c r="G1650" t="s">
        <v>79</v>
      </c>
      <c r="H1650" t="s">
        <v>80</v>
      </c>
      <c r="I1650" t="s">
        <v>81</v>
      </c>
      <c r="J1650" t="s">
        <v>48</v>
      </c>
      <c r="K1650" t="s">
        <v>49</v>
      </c>
      <c r="L1650">
        <v>11.1898</v>
      </c>
      <c r="O1650">
        <v>6.6771000000000003</v>
      </c>
      <c r="P1650">
        <v>18.158799999999999</v>
      </c>
      <c r="Q1650" t="s">
        <v>82</v>
      </c>
      <c r="R1650">
        <v>88.810199999999995</v>
      </c>
      <c r="U1650">
        <v>81.841200000000001</v>
      </c>
      <c r="V1650">
        <v>93.322900000000004</v>
      </c>
      <c r="W1650">
        <v>105</v>
      </c>
      <c r="X1650" t="s">
        <v>51</v>
      </c>
      <c r="Y1650" t="s">
        <v>52</v>
      </c>
      <c r="Z1650" t="s">
        <v>70</v>
      </c>
      <c r="AA1650" t="s">
        <v>51</v>
      </c>
      <c r="AB1650" t="s">
        <v>51</v>
      </c>
      <c r="AC1650" t="s">
        <v>150</v>
      </c>
      <c r="AD1650" t="s">
        <v>55</v>
      </c>
      <c r="AE1650" t="s">
        <v>56</v>
      </c>
      <c r="AF1650" t="s">
        <v>86</v>
      </c>
      <c r="AG1650">
        <v>116</v>
      </c>
      <c r="AH1650" t="s">
        <v>58</v>
      </c>
      <c r="AI1650" t="s">
        <v>59</v>
      </c>
      <c r="AJ1650" t="s">
        <v>75</v>
      </c>
      <c r="AK1650" t="s">
        <v>148</v>
      </c>
      <c r="AL1650" t="s">
        <v>61</v>
      </c>
      <c r="AM1650" t="s">
        <v>62</v>
      </c>
      <c r="AN1650" t="s">
        <v>63</v>
      </c>
    </row>
    <row r="1651" spans="1:40" x14ac:dyDescent="0.2">
      <c r="A1651">
        <v>2017</v>
      </c>
      <c r="B1651" t="s">
        <v>77</v>
      </c>
      <c r="C1651" t="s">
        <v>78</v>
      </c>
      <c r="D1651" t="s">
        <v>42</v>
      </c>
      <c r="E1651" t="s">
        <v>43</v>
      </c>
      <c r="F1651" t="s">
        <v>44</v>
      </c>
      <c r="G1651" t="s">
        <v>79</v>
      </c>
      <c r="H1651" t="s">
        <v>80</v>
      </c>
      <c r="I1651" t="s">
        <v>81</v>
      </c>
      <c r="J1651" t="s">
        <v>48</v>
      </c>
      <c r="K1651" t="s">
        <v>49</v>
      </c>
      <c r="L1651">
        <v>7.6670999999999996</v>
      </c>
      <c r="O1651">
        <v>2.8586999999999998</v>
      </c>
      <c r="P1651">
        <v>18.982399999999998</v>
      </c>
      <c r="Q1651" t="s">
        <v>82</v>
      </c>
      <c r="R1651">
        <v>92.332899999999995</v>
      </c>
      <c r="U1651">
        <v>81.017600000000002</v>
      </c>
      <c r="V1651">
        <v>97.141300000000001</v>
      </c>
      <c r="W1651">
        <v>98</v>
      </c>
      <c r="X1651" t="s">
        <v>156</v>
      </c>
      <c r="Y1651" t="s">
        <v>198</v>
      </c>
      <c r="Z1651" t="s">
        <v>51</v>
      </c>
      <c r="AA1651" t="s">
        <v>51</v>
      </c>
      <c r="AB1651" t="s">
        <v>71</v>
      </c>
      <c r="AC1651" t="s">
        <v>85</v>
      </c>
      <c r="AD1651" t="s">
        <v>55</v>
      </c>
      <c r="AE1651" t="s">
        <v>56</v>
      </c>
      <c r="AF1651" t="s">
        <v>86</v>
      </c>
      <c r="AG1651">
        <v>33</v>
      </c>
      <c r="AH1651" t="s">
        <v>158</v>
      </c>
      <c r="AI1651" t="s">
        <v>199</v>
      </c>
      <c r="AJ1651" t="s">
        <v>95</v>
      </c>
      <c r="AK1651" t="s">
        <v>77</v>
      </c>
      <c r="AL1651" t="s">
        <v>61</v>
      </c>
      <c r="AM1651" t="s">
        <v>88</v>
      </c>
      <c r="AN1651" t="s">
        <v>76</v>
      </c>
    </row>
    <row r="1652" spans="1:40" x14ac:dyDescent="0.2">
      <c r="A1652">
        <v>2017</v>
      </c>
      <c r="B1652" t="s">
        <v>103</v>
      </c>
      <c r="C1652" t="s">
        <v>104</v>
      </c>
      <c r="D1652" t="s">
        <v>42</v>
      </c>
      <c r="E1652" t="s">
        <v>43</v>
      </c>
      <c r="F1652" t="s">
        <v>44</v>
      </c>
      <c r="G1652" t="s">
        <v>79</v>
      </c>
      <c r="H1652" t="s">
        <v>80</v>
      </c>
      <c r="I1652" t="s">
        <v>81</v>
      </c>
      <c r="J1652" t="s">
        <v>48</v>
      </c>
      <c r="K1652" t="s">
        <v>49</v>
      </c>
      <c r="L1652">
        <v>14.244899999999999</v>
      </c>
      <c r="O1652">
        <v>12.3645</v>
      </c>
      <c r="P1652">
        <v>16.357900000000001</v>
      </c>
      <c r="Q1652" t="s">
        <v>82</v>
      </c>
      <c r="R1652">
        <v>85.755099999999999</v>
      </c>
      <c r="U1652">
        <v>83.642099999999999</v>
      </c>
      <c r="V1652">
        <v>87.635499999999993</v>
      </c>
      <c r="W1652">
        <v>981</v>
      </c>
      <c r="X1652" t="s">
        <v>51</v>
      </c>
      <c r="Y1652" t="s">
        <v>51</v>
      </c>
      <c r="Z1652" t="s">
        <v>83</v>
      </c>
      <c r="AA1652" t="s">
        <v>120</v>
      </c>
      <c r="AB1652" t="s">
        <v>51</v>
      </c>
      <c r="AC1652" t="s">
        <v>107</v>
      </c>
      <c r="AD1652" t="s">
        <v>55</v>
      </c>
      <c r="AE1652" t="s">
        <v>56</v>
      </c>
      <c r="AF1652" t="s">
        <v>86</v>
      </c>
      <c r="AG1652">
        <v>35</v>
      </c>
      <c r="AH1652" t="s">
        <v>58</v>
      </c>
      <c r="AI1652" t="s">
        <v>102</v>
      </c>
      <c r="AJ1652" t="s">
        <v>87</v>
      </c>
      <c r="AK1652" t="s">
        <v>103</v>
      </c>
      <c r="AL1652" t="s">
        <v>122</v>
      </c>
      <c r="AM1652" t="s">
        <v>88</v>
      </c>
      <c r="AN1652" t="s">
        <v>63</v>
      </c>
    </row>
    <row r="1653" spans="1:40" x14ac:dyDescent="0.2">
      <c r="A1653">
        <v>2017</v>
      </c>
      <c r="B1653" t="s">
        <v>209</v>
      </c>
      <c r="C1653" t="s">
        <v>210</v>
      </c>
      <c r="D1653" t="s">
        <v>42</v>
      </c>
      <c r="E1653" t="s">
        <v>43</v>
      </c>
      <c r="F1653" t="s">
        <v>44</v>
      </c>
      <c r="G1653" t="s">
        <v>66</v>
      </c>
      <c r="H1653" t="s">
        <v>66</v>
      </c>
      <c r="I1653" t="s">
        <v>67</v>
      </c>
      <c r="J1653" t="s">
        <v>48</v>
      </c>
      <c r="K1653" t="s">
        <v>49</v>
      </c>
      <c r="L1653">
        <v>8.8794000000000004</v>
      </c>
      <c r="O1653">
        <v>5.0704000000000002</v>
      </c>
      <c r="P1653">
        <v>15.0946</v>
      </c>
      <c r="Q1653" t="s">
        <v>68</v>
      </c>
      <c r="R1653">
        <v>91.120599999999996</v>
      </c>
      <c r="U1653">
        <v>84.9054</v>
      </c>
      <c r="V1653">
        <v>94.929599999999994</v>
      </c>
      <c r="W1653">
        <v>95</v>
      </c>
      <c r="X1653" t="s">
        <v>51</v>
      </c>
      <c r="Y1653" t="s">
        <v>69</v>
      </c>
      <c r="Z1653" t="s">
        <v>51</v>
      </c>
      <c r="AA1653" t="s">
        <v>161</v>
      </c>
      <c r="AB1653" t="s">
        <v>51</v>
      </c>
      <c r="AC1653" t="s">
        <v>211</v>
      </c>
      <c r="AD1653" t="s">
        <v>55</v>
      </c>
      <c r="AE1653" t="s">
        <v>56</v>
      </c>
      <c r="AF1653" t="s">
        <v>73</v>
      </c>
      <c r="AG1653">
        <v>25</v>
      </c>
      <c r="AH1653" t="s">
        <v>58</v>
      </c>
      <c r="AI1653" t="s">
        <v>74</v>
      </c>
      <c r="AJ1653" t="s">
        <v>95</v>
      </c>
      <c r="AK1653" t="s">
        <v>209</v>
      </c>
      <c r="AL1653" t="s">
        <v>163</v>
      </c>
      <c r="AM1653" t="s">
        <v>88</v>
      </c>
      <c r="AN1653" t="s">
        <v>63</v>
      </c>
    </row>
    <row r="1654" spans="1:40" x14ac:dyDescent="0.2">
      <c r="A1654">
        <v>2017</v>
      </c>
      <c r="B1654" t="s">
        <v>148</v>
      </c>
      <c r="C1654" t="s">
        <v>149</v>
      </c>
      <c r="D1654" t="s">
        <v>42</v>
      </c>
      <c r="E1654" t="s">
        <v>43</v>
      </c>
      <c r="F1654" t="s">
        <v>44</v>
      </c>
      <c r="G1654" t="s">
        <v>45</v>
      </c>
      <c r="H1654" t="s">
        <v>46</v>
      </c>
      <c r="I1654" t="s">
        <v>47</v>
      </c>
      <c r="J1654" t="s">
        <v>48</v>
      </c>
      <c r="K1654" t="s">
        <v>49</v>
      </c>
      <c r="L1654">
        <v>69.8108</v>
      </c>
      <c r="O1654">
        <v>49.401299999999999</v>
      </c>
      <c r="P1654">
        <v>84.560699999999997</v>
      </c>
      <c r="Q1654" t="s">
        <v>50</v>
      </c>
      <c r="R1654">
        <v>30.1892</v>
      </c>
      <c r="U1654">
        <v>15.439299999999999</v>
      </c>
      <c r="V1654">
        <v>50.598700000000001</v>
      </c>
      <c r="W1654">
        <v>33</v>
      </c>
      <c r="X1654" t="s">
        <v>51</v>
      </c>
      <c r="Y1654" t="s">
        <v>51</v>
      </c>
      <c r="Z1654" t="s">
        <v>53</v>
      </c>
      <c r="AA1654" t="s">
        <v>51</v>
      </c>
      <c r="AB1654" t="s">
        <v>115</v>
      </c>
      <c r="AC1654" t="s">
        <v>150</v>
      </c>
      <c r="AD1654" t="s">
        <v>55</v>
      </c>
      <c r="AE1654" t="s">
        <v>56</v>
      </c>
      <c r="AF1654" t="s">
        <v>57</v>
      </c>
      <c r="AG1654">
        <v>116</v>
      </c>
      <c r="AH1654" t="s">
        <v>58</v>
      </c>
      <c r="AI1654" t="s">
        <v>102</v>
      </c>
      <c r="AJ1654" t="s">
        <v>60</v>
      </c>
      <c r="AK1654" t="s">
        <v>148</v>
      </c>
      <c r="AL1654" t="s">
        <v>61</v>
      </c>
      <c r="AM1654" t="s">
        <v>62</v>
      </c>
      <c r="AN1654" t="s">
        <v>117</v>
      </c>
    </row>
    <row r="1655" spans="1:40" x14ac:dyDescent="0.2">
      <c r="A1655">
        <v>2017</v>
      </c>
      <c r="B1655" t="s">
        <v>232</v>
      </c>
      <c r="C1655" t="s">
        <v>233</v>
      </c>
      <c r="D1655" t="s">
        <v>42</v>
      </c>
      <c r="E1655" t="s">
        <v>43</v>
      </c>
      <c r="F1655" t="s">
        <v>44</v>
      </c>
      <c r="G1655" t="s">
        <v>79</v>
      </c>
      <c r="H1655" t="s">
        <v>80</v>
      </c>
      <c r="I1655" t="s">
        <v>81</v>
      </c>
      <c r="J1655" t="s">
        <v>48</v>
      </c>
      <c r="K1655" t="s">
        <v>49</v>
      </c>
      <c r="L1655">
        <v>19.127099999999999</v>
      </c>
      <c r="O1655">
        <v>13.42</v>
      </c>
      <c r="P1655">
        <v>26.5181</v>
      </c>
      <c r="Q1655" t="s">
        <v>82</v>
      </c>
      <c r="R1655">
        <v>80.872900000000001</v>
      </c>
      <c r="U1655">
        <v>73.481899999999996</v>
      </c>
      <c r="V1655">
        <v>86.58</v>
      </c>
      <c r="W1655">
        <v>516</v>
      </c>
      <c r="X1655" t="s">
        <v>156</v>
      </c>
      <c r="Y1655" t="s">
        <v>51</v>
      </c>
      <c r="Z1655" t="s">
        <v>83</v>
      </c>
      <c r="AA1655" t="s">
        <v>51</v>
      </c>
      <c r="AB1655" t="s">
        <v>51</v>
      </c>
      <c r="AC1655" t="s">
        <v>234</v>
      </c>
      <c r="AD1655" t="s">
        <v>55</v>
      </c>
      <c r="AE1655" t="s">
        <v>56</v>
      </c>
      <c r="AF1655" t="s">
        <v>86</v>
      </c>
      <c r="AG1655">
        <v>17</v>
      </c>
      <c r="AH1655" t="s">
        <v>158</v>
      </c>
      <c r="AI1655" t="s">
        <v>102</v>
      </c>
      <c r="AJ1655" t="s">
        <v>87</v>
      </c>
      <c r="AK1655" t="s">
        <v>232</v>
      </c>
      <c r="AL1655" t="s">
        <v>61</v>
      </c>
      <c r="AM1655" t="s">
        <v>88</v>
      </c>
      <c r="AN1655" t="s">
        <v>63</v>
      </c>
    </row>
    <row r="1656" spans="1:40" x14ac:dyDescent="0.2">
      <c r="A1656">
        <v>2017</v>
      </c>
      <c r="B1656" t="s">
        <v>232</v>
      </c>
      <c r="C1656" t="s">
        <v>233</v>
      </c>
      <c r="D1656" t="s">
        <v>42</v>
      </c>
      <c r="E1656" t="s">
        <v>43</v>
      </c>
      <c r="F1656" t="s">
        <v>44</v>
      </c>
      <c r="G1656" t="s">
        <v>45</v>
      </c>
      <c r="H1656" t="s">
        <v>46</v>
      </c>
      <c r="I1656" t="s">
        <v>47</v>
      </c>
      <c r="J1656" t="s">
        <v>48</v>
      </c>
      <c r="K1656" t="s">
        <v>49</v>
      </c>
      <c r="L1656">
        <v>63.2727</v>
      </c>
      <c r="O1656">
        <v>48.065899999999999</v>
      </c>
      <c r="P1656">
        <v>76.228800000000007</v>
      </c>
      <c r="Q1656" t="s">
        <v>50</v>
      </c>
      <c r="R1656">
        <v>36.7273</v>
      </c>
      <c r="U1656">
        <v>23.7712</v>
      </c>
      <c r="V1656">
        <v>51.934100000000001</v>
      </c>
      <c r="W1656">
        <v>112</v>
      </c>
      <c r="X1656" t="s">
        <v>51</v>
      </c>
      <c r="Y1656" t="s">
        <v>92</v>
      </c>
      <c r="Z1656" t="s">
        <v>51</v>
      </c>
      <c r="AA1656" t="s">
        <v>51</v>
      </c>
      <c r="AB1656" t="s">
        <v>115</v>
      </c>
      <c r="AC1656" t="s">
        <v>234</v>
      </c>
      <c r="AD1656" t="s">
        <v>55</v>
      </c>
      <c r="AE1656" t="s">
        <v>56</v>
      </c>
      <c r="AF1656" t="s">
        <v>57</v>
      </c>
      <c r="AG1656">
        <v>17</v>
      </c>
      <c r="AH1656" t="s">
        <v>58</v>
      </c>
      <c r="AI1656" t="s">
        <v>94</v>
      </c>
      <c r="AJ1656" t="s">
        <v>95</v>
      </c>
      <c r="AK1656" t="s">
        <v>232</v>
      </c>
      <c r="AL1656" t="s">
        <v>61</v>
      </c>
      <c r="AM1656" t="s">
        <v>88</v>
      </c>
      <c r="AN1656" t="s">
        <v>117</v>
      </c>
    </row>
    <row r="1657" spans="1:40" x14ac:dyDescent="0.2">
      <c r="A1657">
        <v>2017</v>
      </c>
      <c r="B1657" t="s">
        <v>126</v>
      </c>
      <c r="C1657" t="s">
        <v>127</v>
      </c>
      <c r="D1657" t="s">
        <v>42</v>
      </c>
      <c r="E1657" t="s">
        <v>43</v>
      </c>
      <c r="F1657" t="s">
        <v>44</v>
      </c>
      <c r="G1657" t="s">
        <v>79</v>
      </c>
      <c r="H1657" t="s">
        <v>80</v>
      </c>
      <c r="I1657" t="s">
        <v>81</v>
      </c>
      <c r="J1657" t="s">
        <v>48</v>
      </c>
      <c r="K1657" t="s">
        <v>49</v>
      </c>
      <c r="L1657">
        <v>8.9792000000000005</v>
      </c>
      <c r="O1657">
        <v>2.5827</v>
      </c>
      <c r="P1657">
        <v>26.851400000000002</v>
      </c>
      <c r="Q1657" t="s">
        <v>82</v>
      </c>
      <c r="R1657">
        <v>91.020799999999994</v>
      </c>
      <c r="U1657">
        <v>73.148600000000002</v>
      </c>
      <c r="V1657">
        <v>97.417299999999997</v>
      </c>
      <c r="W1657">
        <v>33</v>
      </c>
      <c r="X1657" t="s">
        <v>99</v>
      </c>
      <c r="Y1657" t="s">
        <v>69</v>
      </c>
      <c r="Z1657" t="s">
        <v>83</v>
      </c>
      <c r="AA1657" t="s">
        <v>51</v>
      </c>
      <c r="AB1657" t="s">
        <v>195</v>
      </c>
      <c r="AC1657" t="s">
        <v>131</v>
      </c>
      <c r="AD1657" t="s">
        <v>55</v>
      </c>
      <c r="AE1657" t="s">
        <v>56</v>
      </c>
      <c r="AF1657" t="s">
        <v>86</v>
      </c>
      <c r="AG1657">
        <v>23</v>
      </c>
      <c r="AH1657" t="s">
        <v>101</v>
      </c>
      <c r="AI1657" t="s">
        <v>74</v>
      </c>
      <c r="AJ1657" t="s">
        <v>87</v>
      </c>
      <c r="AK1657" t="s">
        <v>126</v>
      </c>
      <c r="AL1657" t="s">
        <v>61</v>
      </c>
      <c r="AM1657" t="s">
        <v>88</v>
      </c>
      <c r="AN1657" t="s">
        <v>197</v>
      </c>
    </row>
    <row r="1658" spans="1:40" x14ac:dyDescent="0.2">
      <c r="A1658">
        <v>2017</v>
      </c>
      <c r="B1658" t="s">
        <v>123</v>
      </c>
      <c r="C1658" t="s">
        <v>124</v>
      </c>
      <c r="D1658" t="s">
        <v>42</v>
      </c>
      <c r="E1658" t="s">
        <v>43</v>
      </c>
      <c r="F1658" t="s">
        <v>44</v>
      </c>
      <c r="G1658" t="s">
        <v>45</v>
      </c>
      <c r="H1658" t="s">
        <v>46</v>
      </c>
      <c r="I1658" t="s">
        <v>47</v>
      </c>
      <c r="J1658" t="s">
        <v>48</v>
      </c>
      <c r="K1658" t="s">
        <v>49</v>
      </c>
      <c r="L1658">
        <v>2.3287</v>
      </c>
      <c r="O1658">
        <v>0.12280000000000001</v>
      </c>
      <c r="P1658">
        <v>31.6038</v>
      </c>
      <c r="Q1658" t="s">
        <v>50</v>
      </c>
      <c r="R1658">
        <v>97.671300000000002</v>
      </c>
      <c r="U1658">
        <v>68.396199999999993</v>
      </c>
      <c r="V1658">
        <v>99.877200000000002</v>
      </c>
      <c r="W1658">
        <v>36</v>
      </c>
      <c r="X1658" t="s">
        <v>51</v>
      </c>
      <c r="Y1658" t="s">
        <v>69</v>
      </c>
      <c r="Z1658" t="s">
        <v>70</v>
      </c>
      <c r="AA1658" t="s">
        <v>120</v>
      </c>
      <c r="AB1658" t="s">
        <v>51</v>
      </c>
      <c r="AC1658" t="s">
        <v>125</v>
      </c>
      <c r="AD1658" t="s">
        <v>55</v>
      </c>
      <c r="AE1658" t="s">
        <v>56</v>
      </c>
      <c r="AF1658" t="s">
        <v>57</v>
      </c>
      <c r="AG1658">
        <v>118</v>
      </c>
      <c r="AH1658" t="s">
        <v>58</v>
      </c>
      <c r="AI1658" t="s">
        <v>74</v>
      </c>
      <c r="AJ1658" t="s">
        <v>75</v>
      </c>
      <c r="AK1658" t="s">
        <v>123</v>
      </c>
      <c r="AL1658" t="s">
        <v>122</v>
      </c>
      <c r="AM1658" t="s">
        <v>62</v>
      </c>
      <c r="AN1658" t="s">
        <v>63</v>
      </c>
    </row>
    <row r="1659" spans="1:40" x14ac:dyDescent="0.2">
      <c r="A1659">
        <v>2017</v>
      </c>
      <c r="B1659" t="s">
        <v>286</v>
      </c>
      <c r="C1659" t="s">
        <v>287</v>
      </c>
      <c r="D1659" t="s">
        <v>42</v>
      </c>
      <c r="E1659" t="s">
        <v>43</v>
      </c>
      <c r="F1659" t="s">
        <v>44</v>
      </c>
      <c r="G1659" t="s">
        <v>45</v>
      </c>
      <c r="H1659" t="s">
        <v>46</v>
      </c>
      <c r="I1659" t="s">
        <v>47</v>
      </c>
      <c r="J1659" t="s">
        <v>48</v>
      </c>
      <c r="K1659" t="s">
        <v>49</v>
      </c>
      <c r="L1659">
        <v>25.0214</v>
      </c>
      <c r="O1659">
        <v>16.1069</v>
      </c>
      <c r="P1659">
        <v>36.710799999999999</v>
      </c>
      <c r="Q1659" t="s">
        <v>50</v>
      </c>
      <c r="R1659">
        <v>74.9786</v>
      </c>
      <c r="U1659">
        <v>63.289200000000001</v>
      </c>
      <c r="V1659">
        <v>83.893100000000004</v>
      </c>
      <c r="W1659">
        <v>75</v>
      </c>
      <c r="X1659" t="s">
        <v>156</v>
      </c>
      <c r="Y1659" t="s">
        <v>69</v>
      </c>
      <c r="Z1659" t="s">
        <v>53</v>
      </c>
      <c r="AA1659" t="s">
        <v>51</v>
      </c>
      <c r="AB1659" t="s">
        <v>71</v>
      </c>
      <c r="AC1659" t="s">
        <v>288</v>
      </c>
      <c r="AD1659" t="s">
        <v>55</v>
      </c>
      <c r="AE1659" t="s">
        <v>56</v>
      </c>
      <c r="AF1659" t="s">
        <v>57</v>
      </c>
      <c r="AG1659">
        <v>55</v>
      </c>
      <c r="AH1659" t="s">
        <v>158</v>
      </c>
      <c r="AI1659" t="s">
        <v>74</v>
      </c>
      <c r="AJ1659" t="s">
        <v>60</v>
      </c>
      <c r="AK1659" t="s">
        <v>286</v>
      </c>
      <c r="AL1659" t="s">
        <v>61</v>
      </c>
      <c r="AM1659" t="s">
        <v>88</v>
      </c>
      <c r="AN1659" t="s">
        <v>76</v>
      </c>
    </row>
    <row r="1660" spans="1:40" x14ac:dyDescent="0.2">
      <c r="A1660">
        <v>2017</v>
      </c>
      <c r="B1660" t="s">
        <v>126</v>
      </c>
      <c r="C1660" t="s">
        <v>127</v>
      </c>
      <c r="D1660" t="s">
        <v>42</v>
      </c>
      <c r="E1660" t="s">
        <v>43</v>
      </c>
      <c r="F1660" t="s">
        <v>44</v>
      </c>
      <c r="G1660" t="s">
        <v>45</v>
      </c>
      <c r="H1660" t="s">
        <v>46</v>
      </c>
      <c r="I1660" t="s">
        <v>47</v>
      </c>
      <c r="J1660" t="s">
        <v>48</v>
      </c>
      <c r="K1660" t="s">
        <v>49</v>
      </c>
      <c r="L1660">
        <v>38.232100000000003</v>
      </c>
      <c r="O1660">
        <v>31.017199999999999</v>
      </c>
      <c r="P1660">
        <v>46.006100000000004</v>
      </c>
      <c r="Q1660" t="s">
        <v>50</v>
      </c>
      <c r="R1660">
        <v>61.767899999999997</v>
      </c>
      <c r="U1660">
        <v>53.993899999999996</v>
      </c>
      <c r="V1660">
        <v>68.982799999999997</v>
      </c>
      <c r="W1660">
        <v>133</v>
      </c>
      <c r="X1660" t="s">
        <v>99</v>
      </c>
      <c r="Y1660" t="s">
        <v>51</v>
      </c>
      <c r="Z1660" t="s">
        <v>51</v>
      </c>
      <c r="AA1660" t="s">
        <v>51</v>
      </c>
      <c r="AB1660" t="s">
        <v>195</v>
      </c>
      <c r="AC1660" t="s">
        <v>131</v>
      </c>
      <c r="AD1660" t="s">
        <v>55</v>
      </c>
      <c r="AE1660" t="s">
        <v>56</v>
      </c>
      <c r="AF1660" t="s">
        <v>57</v>
      </c>
      <c r="AG1660">
        <v>23</v>
      </c>
      <c r="AH1660" t="s">
        <v>101</v>
      </c>
      <c r="AI1660" t="s">
        <v>102</v>
      </c>
      <c r="AJ1660" t="s">
        <v>95</v>
      </c>
      <c r="AK1660" t="s">
        <v>126</v>
      </c>
      <c r="AL1660" t="s">
        <v>61</v>
      </c>
      <c r="AM1660" t="s">
        <v>88</v>
      </c>
      <c r="AN1660" t="s">
        <v>197</v>
      </c>
    </row>
    <row r="1661" spans="1:40" x14ac:dyDescent="0.2">
      <c r="A1661">
        <v>2017</v>
      </c>
      <c r="B1661" t="s">
        <v>110</v>
      </c>
      <c r="C1661" t="s">
        <v>111</v>
      </c>
      <c r="D1661" t="s">
        <v>42</v>
      </c>
      <c r="E1661" t="s">
        <v>43</v>
      </c>
      <c r="F1661" t="s">
        <v>44</v>
      </c>
      <c r="G1661" t="s">
        <v>66</v>
      </c>
      <c r="H1661" t="s">
        <v>66</v>
      </c>
      <c r="I1661" t="s">
        <v>67</v>
      </c>
      <c r="J1661" t="s">
        <v>48</v>
      </c>
      <c r="K1661" t="s">
        <v>49</v>
      </c>
      <c r="L1661">
        <v>8.8536000000000001</v>
      </c>
      <c r="O1661">
        <v>5.3109000000000002</v>
      </c>
      <c r="P1661">
        <v>14.4</v>
      </c>
      <c r="Q1661" t="s">
        <v>68</v>
      </c>
      <c r="R1661">
        <v>91.1464</v>
      </c>
      <c r="U1661">
        <v>85.6</v>
      </c>
      <c r="V1661">
        <v>94.689099999999996</v>
      </c>
      <c r="W1661">
        <v>171</v>
      </c>
      <c r="X1661" t="s">
        <v>156</v>
      </c>
      <c r="Y1661" t="s">
        <v>92</v>
      </c>
      <c r="Z1661" t="s">
        <v>70</v>
      </c>
      <c r="AA1661" t="s">
        <v>51</v>
      </c>
      <c r="AB1661" t="s">
        <v>71</v>
      </c>
      <c r="AC1661" t="s">
        <v>112</v>
      </c>
      <c r="AD1661" t="s">
        <v>55</v>
      </c>
      <c r="AE1661" t="s">
        <v>56</v>
      </c>
      <c r="AF1661" t="s">
        <v>73</v>
      </c>
      <c r="AG1661">
        <v>127</v>
      </c>
      <c r="AH1661" t="s">
        <v>158</v>
      </c>
      <c r="AI1661" t="s">
        <v>94</v>
      </c>
      <c r="AJ1661" t="s">
        <v>75</v>
      </c>
      <c r="AK1661" t="s">
        <v>110</v>
      </c>
      <c r="AL1661" t="s">
        <v>61</v>
      </c>
      <c r="AM1661" t="s">
        <v>62</v>
      </c>
      <c r="AN1661" t="s">
        <v>76</v>
      </c>
    </row>
    <row r="1662" spans="1:40" x14ac:dyDescent="0.2">
      <c r="A1662">
        <v>2017</v>
      </c>
      <c r="B1662" t="s">
        <v>254</v>
      </c>
      <c r="C1662" t="s">
        <v>255</v>
      </c>
      <c r="D1662" t="s">
        <v>42</v>
      </c>
      <c r="E1662" t="s">
        <v>43</v>
      </c>
      <c r="F1662" t="s">
        <v>44</v>
      </c>
      <c r="G1662" t="s">
        <v>45</v>
      </c>
      <c r="H1662" t="s">
        <v>46</v>
      </c>
      <c r="I1662" t="s">
        <v>47</v>
      </c>
      <c r="J1662" t="s">
        <v>48</v>
      </c>
      <c r="K1662" t="s">
        <v>49</v>
      </c>
      <c r="L1662">
        <v>66.364999999999995</v>
      </c>
      <c r="O1662">
        <v>50.952599999999997</v>
      </c>
      <c r="P1662">
        <v>78.936400000000006</v>
      </c>
      <c r="Q1662" t="s">
        <v>50</v>
      </c>
      <c r="R1662">
        <v>33.634999999999998</v>
      </c>
      <c r="U1662">
        <v>21.063600000000001</v>
      </c>
      <c r="V1662">
        <v>49.047400000000003</v>
      </c>
      <c r="W1662">
        <v>60</v>
      </c>
      <c r="X1662" t="s">
        <v>156</v>
      </c>
      <c r="Y1662" t="s">
        <v>52</v>
      </c>
      <c r="Z1662" t="s">
        <v>70</v>
      </c>
      <c r="AA1662" t="s">
        <v>106</v>
      </c>
      <c r="AB1662" t="s">
        <v>51</v>
      </c>
      <c r="AD1662" t="s">
        <v>55</v>
      </c>
      <c r="AE1662" t="s">
        <v>56</v>
      </c>
      <c r="AF1662" t="s">
        <v>57</v>
      </c>
      <c r="AG1662">
        <v>59</v>
      </c>
      <c r="AH1662" t="s">
        <v>158</v>
      </c>
      <c r="AI1662" t="s">
        <v>59</v>
      </c>
      <c r="AJ1662" t="s">
        <v>75</v>
      </c>
      <c r="AK1662" t="s">
        <v>254</v>
      </c>
      <c r="AL1662" t="s">
        <v>109</v>
      </c>
      <c r="AM1662" t="s">
        <v>256</v>
      </c>
      <c r="AN1662" t="s">
        <v>63</v>
      </c>
    </row>
    <row r="1663" spans="1:40" x14ac:dyDescent="0.2">
      <c r="A1663">
        <v>2017</v>
      </c>
      <c r="B1663" t="s">
        <v>110</v>
      </c>
      <c r="C1663" t="s">
        <v>111</v>
      </c>
      <c r="D1663" t="s">
        <v>42</v>
      </c>
      <c r="E1663" t="s">
        <v>43</v>
      </c>
      <c r="F1663" t="s">
        <v>44</v>
      </c>
      <c r="G1663" t="s">
        <v>79</v>
      </c>
      <c r="H1663" t="s">
        <v>80</v>
      </c>
      <c r="I1663" t="s">
        <v>81</v>
      </c>
      <c r="J1663" t="s">
        <v>48</v>
      </c>
      <c r="K1663" t="s">
        <v>49</v>
      </c>
      <c r="L1663">
        <v>8.5280000000000005</v>
      </c>
      <c r="O1663">
        <v>6.2226999999999997</v>
      </c>
      <c r="P1663">
        <v>11.581899999999999</v>
      </c>
      <c r="Q1663" t="s">
        <v>82</v>
      </c>
      <c r="R1663">
        <v>91.471999999999994</v>
      </c>
      <c r="U1663">
        <v>88.418099999999995</v>
      </c>
      <c r="V1663">
        <v>93.777299999999997</v>
      </c>
      <c r="W1663">
        <v>488</v>
      </c>
      <c r="X1663" t="s">
        <v>99</v>
      </c>
      <c r="Y1663" t="s">
        <v>51</v>
      </c>
      <c r="Z1663" t="s">
        <v>70</v>
      </c>
      <c r="AA1663" t="s">
        <v>51</v>
      </c>
      <c r="AB1663" t="s">
        <v>51</v>
      </c>
      <c r="AC1663" t="s">
        <v>112</v>
      </c>
      <c r="AD1663" t="s">
        <v>55</v>
      </c>
      <c r="AE1663" t="s">
        <v>56</v>
      </c>
      <c r="AF1663" t="s">
        <v>86</v>
      </c>
      <c r="AG1663">
        <v>127</v>
      </c>
      <c r="AH1663" t="s">
        <v>101</v>
      </c>
      <c r="AI1663" t="s">
        <v>102</v>
      </c>
      <c r="AJ1663" t="s">
        <v>75</v>
      </c>
      <c r="AK1663" t="s">
        <v>110</v>
      </c>
      <c r="AL1663" t="s">
        <v>61</v>
      </c>
      <c r="AM1663" t="s">
        <v>62</v>
      </c>
      <c r="AN1663" t="s">
        <v>63</v>
      </c>
    </row>
    <row r="1664" spans="1:40" x14ac:dyDescent="0.2">
      <c r="A1664">
        <v>2017</v>
      </c>
      <c r="B1664" t="s">
        <v>184</v>
      </c>
      <c r="C1664" t="s">
        <v>185</v>
      </c>
      <c r="D1664" t="s">
        <v>42</v>
      </c>
      <c r="E1664" t="s">
        <v>43</v>
      </c>
      <c r="F1664" t="s">
        <v>44</v>
      </c>
      <c r="G1664" t="s">
        <v>128</v>
      </c>
      <c r="H1664" t="s">
        <v>129</v>
      </c>
      <c r="I1664" t="s">
        <v>81</v>
      </c>
      <c r="J1664" t="s">
        <v>48</v>
      </c>
      <c r="K1664" t="s">
        <v>49</v>
      </c>
      <c r="L1664">
        <v>13.486700000000001</v>
      </c>
      <c r="O1664">
        <v>8.6212999999999997</v>
      </c>
      <c r="P1664">
        <v>20.482299999999999</v>
      </c>
      <c r="Q1664" t="s">
        <v>130</v>
      </c>
      <c r="R1664">
        <v>86.513300000000001</v>
      </c>
      <c r="U1664">
        <v>79.517700000000005</v>
      </c>
      <c r="V1664">
        <v>91.378699999999995</v>
      </c>
      <c r="W1664">
        <v>150</v>
      </c>
      <c r="X1664" t="s">
        <v>156</v>
      </c>
      <c r="Y1664" t="s">
        <v>51</v>
      </c>
      <c r="Z1664" t="s">
        <v>83</v>
      </c>
      <c r="AA1664" t="s">
        <v>51</v>
      </c>
      <c r="AB1664" t="s">
        <v>51</v>
      </c>
      <c r="AC1664" t="s">
        <v>186</v>
      </c>
      <c r="AD1664" t="s">
        <v>55</v>
      </c>
      <c r="AE1664" t="s">
        <v>56</v>
      </c>
      <c r="AF1664" t="s">
        <v>132</v>
      </c>
      <c r="AG1664">
        <v>109</v>
      </c>
      <c r="AH1664" t="s">
        <v>158</v>
      </c>
      <c r="AI1664" t="s">
        <v>102</v>
      </c>
      <c r="AJ1664" t="s">
        <v>87</v>
      </c>
      <c r="AK1664" t="s">
        <v>184</v>
      </c>
      <c r="AL1664" t="s">
        <v>61</v>
      </c>
      <c r="AM1664" t="s">
        <v>62</v>
      </c>
      <c r="AN1664" t="s">
        <v>63</v>
      </c>
    </row>
    <row r="1665" spans="1:40" x14ac:dyDescent="0.2">
      <c r="A1665">
        <v>2017</v>
      </c>
      <c r="B1665" t="s">
        <v>126</v>
      </c>
      <c r="C1665" t="s">
        <v>127</v>
      </c>
      <c r="D1665" t="s">
        <v>42</v>
      </c>
      <c r="E1665" t="s">
        <v>43</v>
      </c>
      <c r="F1665" t="s">
        <v>44</v>
      </c>
      <c r="G1665" t="s">
        <v>79</v>
      </c>
      <c r="H1665" t="s">
        <v>80</v>
      </c>
      <c r="I1665" t="s">
        <v>81</v>
      </c>
      <c r="J1665" t="s">
        <v>48</v>
      </c>
      <c r="K1665" t="s">
        <v>49</v>
      </c>
      <c r="L1665">
        <v>42.336799999999997</v>
      </c>
      <c r="O1665">
        <v>37.996299999999998</v>
      </c>
      <c r="P1665">
        <v>46.798999999999999</v>
      </c>
      <c r="Q1665" t="s">
        <v>82</v>
      </c>
      <c r="R1665">
        <v>57.663200000000003</v>
      </c>
      <c r="U1665">
        <v>53.201000000000001</v>
      </c>
      <c r="V1665">
        <v>62.003700000000002</v>
      </c>
      <c r="W1665">
        <v>812</v>
      </c>
      <c r="X1665" t="s">
        <v>51</v>
      </c>
      <c r="Y1665" t="s">
        <v>51</v>
      </c>
      <c r="Z1665" t="s">
        <v>51</v>
      </c>
      <c r="AA1665" t="s">
        <v>161</v>
      </c>
      <c r="AB1665" t="s">
        <v>51</v>
      </c>
      <c r="AC1665" t="s">
        <v>131</v>
      </c>
      <c r="AD1665" t="s">
        <v>55</v>
      </c>
      <c r="AE1665" t="s">
        <v>56</v>
      </c>
      <c r="AF1665" t="s">
        <v>86</v>
      </c>
      <c r="AG1665">
        <v>23</v>
      </c>
      <c r="AH1665" t="s">
        <v>58</v>
      </c>
      <c r="AI1665" t="s">
        <v>102</v>
      </c>
      <c r="AJ1665" t="s">
        <v>95</v>
      </c>
      <c r="AK1665" t="s">
        <v>126</v>
      </c>
      <c r="AL1665" t="s">
        <v>163</v>
      </c>
      <c r="AM1665" t="s">
        <v>88</v>
      </c>
      <c r="AN1665" t="s">
        <v>63</v>
      </c>
    </row>
    <row r="1666" spans="1:40" x14ac:dyDescent="0.2">
      <c r="A1666">
        <v>2017</v>
      </c>
      <c r="B1666" t="s">
        <v>148</v>
      </c>
      <c r="C1666" t="s">
        <v>149</v>
      </c>
      <c r="D1666" t="s">
        <v>42</v>
      </c>
      <c r="E1666" t="s">
        <v>43</v>
      </c>
      <c r="F1666" t="s">
        <v>44</v>
      </c>
      <c r="G1666" t="s">
        <v>140</v>
      </c>
      <c r="H1666" t="s">
        <v>141</v>
      </c>
      <c r="I1666" t="s">
        <v>81</v>
      </c>
      <c r="J1666" t="s">
        <v>48</v>
      </c>
      <c r="K1666" t="s">
        <v>49</v>
      </c>
      <c r="L1666">
        <v>1.4073</v>
      </c>
      <c r="O1666">
        <v>0.18029999999999999</v>
      </c>
      <c r="P1666">
        <v>10.1374</v>
      </c>
      <c r="Q1666" t="s">
        <v>142</v>
      </c>
      <c r="R1666">
        <v>98.592699999999994</v>
      </c>
      <c r="U1666">
        <v>89.8626</v>
      </c>
      <c r="V1666">
        <v>99.819699999999997</v>
      </c>
      <c r="W1666">
        <v>61</v>
      </c>
      <c r="X1666" t="s">
        <v>156</v>
      </c>
      <c r="Y1666" t="s">
        <v>92</v>
      </c>
      <c r="Z1666" t="s">
        <v>83</v>
      </c>
      <c r="AA1666" t="s">
        <v>120</v>
      </c>
      <c r="AB1666" t="s">
        <v>51</v>
      </c>
      <c r="AC1666" t="s">
        <v>150</v>
      </c>
      <c r="AD1666" t="s">
        <v>55</v>
      </c>
      <c r="AE1666" t="s">
        <v>56</v>
      </c>
      <c r="AF1666" t="s">
        <v>144</v>
      </c>
      <c r="AG1666">
        <v>116</v>
      </c>
      <c r="AH1666" t="s">
        <v>158</v>
      </c>
      <c r="AI1666" t="s">
        <v>94</v>
      </c>
      <c r="AJ1666" t="s">
        <v>87</v>
      </c>
      <c r="AK1666" t="s">
        <v>148</v>
      </c>
      <c r="AL1666" t="s">
        <v>122</v>
      </c>
      <c r="AM1666" t="s">
        <v>62</v>
      </c>
      <c r="AN1666" t="s">
        <v>63</v>
      </c>
    </row>
    <row r="1667" spans="1:40" x14ac:dyDescent="0.2">
      <c r="A1667">
        <v>2017</v>
      </c>
      <c r="B1667" t="s">
        <v>97</v>
      </c>
      <c r="C1667" t="s">
        <v>98</v>
      </c>
      <c r="D1667" t="s">
        <v>42</v>
      </c>
      <c r="E1667" t="s">
        <v>43</v>
      </c>
      <c r="F1667" t="s">
        <v>44</v>
      </c>
      <c r="G1667" t="s">
        <v>66</v>
      </c>
      <c r="H1667" t="s">
        <v>66</v>
      </c>
      <c r="I1667" t="s">
        <v>67</v>
      </c>
      <c r="J1667" t="s">
        <v>48</v>
      </c>
      <c r="K1667" t="s">
        <v>49</v>
      </c>
      <c r="L1667">
        <v>38.3142</v>
      </c>
      <c r="O1667">
        <v>22.407299999999999</v>
      </c>
      <c r="P1667">
        <v>57.190199999999997</v>
      </c>
      <c r="Q1667" t="s">
        <v>68</v>
      </c>
      <c r="R1667">
        <v>61.6858</v>
      </c>
      <c r="U1667">
        <v>42.809800000000003</v>
      </c>
      <c r="V1667">
        <v>77.592699999999994</v>
      </c>
      <c r="W1667">
        <v>31</v>
      </c>
      <c r="X1667" t="s">
        <v>51</v>
      </c>
      <c r="Y1667" t="s">
        <v>51</v>
      </c>
      <c r="Z1667" t="s">
        <v>70</v>
      </c>
      <c r="AA1667" t="s">
        <v>161</v>
      </c>
      <c r="AB1667" t="s">
        <v>51</v>
      </c>
      <c r="AC1667" t="s">
        <v>100</v>
      </c>
      <c r="AD1667" t="s">
        <v>55</v>
      </c>
      <c r="AE1667" t="s">
        <v>56</v>
      </c>
      <c r="AF1667" t="s">
        <v>73</v>
      </c>
      <c r="AG1667">
        <v>26</v>
      </c>
      <c r="AH1667" t="s">
        <v>58</v>
      </c>
      <c r="AI1667" t="s">
        <v>102</v>
      </c>
      <c r="AJ1667" t="s">
        <v>75</v>
      </c>
      <c r="AK1667" t="s">
        <v>97</v>
      </c>
      <c r="AL1667" t="s">
        <v>163</v>
      </c>
      <c r="AM1667" t="s">
        <v>88</v>
      </c>
      <c r="AN1667" t="s">
        <v>63</v>
      </c>
    </row>
    <row r="1668" spans="1:40" x14ac:dyDescent="0.2">
      <c r="A1668">
        <v>2017</v>
      </c>
      <c r="B1668" t="s">
        <v>175</v>
      </c>
      <c r="C1668" t="s">
        <v>176</v>
      </c>
      <c r="D1668" t="s">
        <v>42</v>
      </c>
      <c r="E1668" t="s">
        <v>43</v>
      </c>
      <c r="F1668" t="s">
        <v>44</v>
      </c>
      <c r="G1668" t="s">
        <v>128</v>
      </c>
      <c r="H1668" t="s">
        <v>129</v>
      </c>
      <c r="I1668" t="s">
        <v>81</v>
      </c>
      <c r="J1668" t="s">
        <v>48</v>
      </c>
      <c r="K1668" t="s">
        <v>49</v>
      </c>
      <c r="L1668">
        <v>26.308399999999999</v>
      </c>
      <c r="O1668">
        <v>14.8308</v>
      </c>
      <c r="P1668">
        <v>42.261000000000003</v>
      </c>
      <c r="Q1668" t="s">
        <v>130</v>
      </c>
      <c r="R1668">
        <v>73.691599999999994</v>
      </c>
      <c r="U1668">
        <v>57.738999999999997</v>
      </c>
      <c r="V1668">
        <v>85.169200000000004</v>
      </c>
      <c r="W1668">
        <v>39</v>
      </c>
      <c r="X1668" t="s">
        <v>156</v>
      </c>
      <c r="Y1668" t="s">
        <v>51</v>
      </c>
      <c r="Z1668" t="s">
        <v>51</v>
      </c>
      <c r="AA1668" t="s">
        <v>237</v>
      </c>
      <c r="AB1668" t="s">
        <v>51</v>
      </c>
      <c r="AC1668" t="s">
        <v>177</v>
      </c>
      <c r="AD1668" t="s">
        <v>55</v>
      </c>
      <c r="AE1668" t="s">
        <v>56</v>
      </c>
      <c r="AF1668" t="s">
        <v>132</v>
      </c>
      <c r="AG1668">
        <v>110</v>
      </c>
      <c r="AH1668" t="s">
        <v>158</v>
      </c>
      <c r="AI1668" t="s">
        <v>102</v>
      </c>
      <c r="AJ1668" t="s">
        <v>95</v>
      </c>
      <c r="AK1668" t="s">
        <v>175</v>
      </c>
      <c r="AL1668" t="s">
        <v>239</v>
      </c>
      <c r="AM1668" t="s">
        <v>62</v>
      </c>
      <c r="AN1668" t="s">
        <v>63</v>
      </c>
    </row>
    <row r="1669" spans="1:40" x14ac:dyDescent="0.2">
      <c r="A1669">
        <v>2017</v>
      </c>
      <c r="B1669" t="s">
        <v>289</v>
      </c>
      <c r="C1669" t="s">
        <v>290</v>
      </c>
      <c r="D1669" t="s">
        <v>42</v>
      </c>
      <c r="E1669" t="s">
        <v>43</v>
      </c>
      <c r="F1669" t="s">
        <v>44</v>
      </c>
      <c r="G1669" t="s">
        <v>128</v>
      </c>
      <c r="H1669" t="s">
        <v>129</v>
      </c>
      <c r="I1669" t="s">
        <v>81</v>
      </c>
      <c r="J1669" t="s">
        <v>48</v>
      </c>
      <c r="K1669" t="s">
        <v>49</v>
      </c>
      <c r="L1669">
        <v>16.2851</v>
      </c>
      <c r="O1669">
        <v>13.091100000000001</v>
      </c>
      <c r="P1669">
        <v>20.078399999999998</v>
      </c>
      <c r="Q1669" t="s">
        <v>130</v>
      </c>
      <c r="R1669">
        <v>83.7149</v>
      </c>
      <c r="U1669">
        <v>79.921599999999998</v>
      </c>
      <c r="V1669">
        <v>86.908900000000003</v>
      </c>
      <c r="W1669">
        <v>480</v>
      </c>
      <c r="X1669" t="s">
        <v>51</v>
      </c>
      <c r="Y1669" t="s">
        <v>51</v>
      </c>
      <c r="Z1669" t="s">
        <v>51</v>
      </c>
      <c r="AA1669" t="s">
        <v>51</v>
      </c>
      <c r="AB1669" t="s">
        <v>84</v>
      </c>
      <c r="AC1669" t="s">
        <v>291</v>
      </c>
      <c r="AD1669" t="s">
        <v>55</v>
      </c>
      <c r="AE1669" t="s">
        <v>56</v>
      </c>
      <c r="AF1669" t="s">
        <v>132</v>
      </c>
      <c r="AG1669">
        <v>115</v>
      </c>
      <c r="AH1669" t="s">
        <v>58</v>
      </c>
      <c r="AI1669" t="s">
        <v>102</v>
      </c>
      <c r="AJ1669" t="s">
        <v>95</v>
      </c>
      <c r="AK1669" t="s">
        <v>289</v>
      </c>
      <c r="AL1669" t="s">
        <v>61</v>
      </c>
      <c r="AM1669" t="s">
        <v>62</v>
      </c>
      <c r="AN1669" t="s">
        <v>89</v>
      </c>
    </row>
    <row r="1670" spans="1:40" x14ac:dyDescent="0.2">
      <c r="A1670">
        <v>2017</v>
      </c>
      <c r="B1670" t="s">
        <v>313</v>
      </c>
      <c r="C1670" t="s">
        <v>314</v>
      </c>
      <c r="D1670" t="s">
        <v>42</v>
      </c>
      <c r="E1670" t="s">
        <v>43</v>
      </c>
      <c r="F1670" t="s">
        <v>44</v>
      </c>
      <c r="G1670" t="s">
        <v>128</v>
      </c>
      <c r="H1670" t="s">
        <v>129</v>
      </c>
      <c r="I1670" t="s">
        <v>81</v>
      </c>
      <c r="J1670" t="s">
        <v>48</v>
      </c>
      <c r="K1670" t="s">
        <v>49</v>
      </c>
      <c r="L1670">
        <v>3.8184</v>
      </c>
      <c r="O1670">
        <v>1.1326000000000001</v>
      </c>
      <c r="P1670">
        <v>12.094099999999999</v>
      </c>
      <c r="Q1670" t="s">
        <v>130</v>
      </c>
      <c r="R1670">
        <v>96.181600000000003</v>
      </c>
      <c r="U1670">
        <v>87.905900000000003</v>
      </c>
      <c r="V1670">
        <v>98.867400000000004</v>
      </c>
      <c r="W1670">
        <v>69</v>
      </c>
      <c r="X1670" t="s">
        <v>99</v>
      </c>
      <c r="Y1670" t="s">
        <v>51</v>
      </c>
      <c r="Z1670" t="s">
        <v>83</v>
      </c>
      <c r="AA1670" t="s">
        <v>51</v>
      </c>
      <c r="AB1670" t="s">
        <v>84</v>
      </c>
      <c r="AC1670" t="s">
        <v>315</v>
      </c>
      <c r="AD1670" t="s">
        <v>55</v>
      </c>
      <c r="AE1670" t="s">
        <v>56</v>
      </c>
      <c r="AF1670" t="s">
        <v>132</v>
      </c>
      <c r="AG1670">
        <v>40</v>
      </c>
      <c r="AH1670" t="s">
        <v>101</v>
      </c>
      <c r="AI1670" t="s">
        <v>102</v>
      </c>
      <c r="AJ1670" t="s">
        <v>87</v>
      </c>
      <c r="AK1670" t="s">
        <v>313</v>
      </c>
      <c r="AL1670" t="s">
        <v>61</v>
      </c>
      <c r="AM1670" t="s">
        <v>88</v>
      </c>
      <c r="AN1670" t="s">
        <v>89</v>
      </c>
    </row>
    <row r="1671" spans="1:40" x14ac:dyDescent="0.2">
      <c r="A1671">
        <v>2017</v>
      </c>
      <c r="B1671" t="s">
        <v>271</v>
      </c>
      <c r="C1671" t="s">
        <v>272</v>
      </c>
      <c r="D1671" t="s">
        <v>42</v>
      </c>
      <c r="E1671" t="s">
        <v>43</v>
      </c>
      <c r="F1671" t="s">
        <v>44</v>
      </c>
      <c r="G1671" t="s">
        <v>45</v>
      </c>
      <c r="H1671" t="s">
        <v>46</v>
      </c>
      <c r="I1671" t="s">
        <v>47</v>
      </c>
      <c r="J1671" t="s">
        <v>48</v>
      </c>
      <c r="K1671" t="s">
        <v>49</v>
      </c>
      <c r="L1671">
        <v>28.776800000000001</v>
      </c>
      <c r="O1671">
        <v>19.712299999999999</v>
      </c>
      <c r="P1671">
        <v>39.936100000000003</v>
      </c>
      <c r="Q1671" t="s">
        <v>50</v>
      </c>
      <c r="R1671">
        <v>71.223200000000006</v>
      </c>
      <c r="U1671">
        <v>60.063899999999997</v>
      </c>
      <c r="V1671">
        <v>80.287700000000001</v>
      </c>
      <c r="W1671">
        <v>173</v>
      </c>
      <c r="X1671" t="s">
        <v>99</v>
      </c>
      <c r="Y1671" t="s">
        <v>51</v>
      </c>
      <c r="Z1671" t="s">
        <v>83</v>
      </c>
      <c r="AA1671" t="s">
        <v>51</v>
      </c>
      <c r="AB1671" t="s">
        <v>51</v>
      </c>
      <c r="AC1671" t="s">
        <v>273</v>
      </c>
      <c r="AD1671" t="s">
        <v>55</v>
      </c>
      <c r="AE1671" t="s">
        <v>56</v>
      </c>
      <c r="AF1671" t="s">
        <v>57</v>
      </c>
      <c r="AG1671">
        <v>4</v>
      </c>
      <c r="AH1671" t="s">
        <v>101</v>
      </c>
      <c r="AI1671" t="s">
        <v>102</v>
      </c>
      <c r="AJ1671" t="s">
        <v>87</v>
      </c>
      <c r="AK1671" t="s">
        <v>271</v>
      </c>
      <c r="AL1671" t="s">
        <v>61</v>
      </c>
      <c r="AM1671" t="s">
        <v>88</v>
      </c>
      <c r="AN1671" t="s">
        <v>63</v>
      </c>
    </row>
    <row r="1672" spans="1:40" x14ac:dyDescent="0.2">
      <c r="A1672">
        <v>2017</v>
      </c>
      <c r="B1672" t="s">
        <v>97</v>
      </c>
      <c r="C1672" t="s">
        <v>98</v>
      </c>
      <c r="D1672" t="s">
        <v>42</v>
      </c>
      <c r="E1672" t="s">
        <v>43</v>
      </c>
      <c r="F1672" t="s">
        <v>44</v>
      </c>
      <c r="G1672" t="s">
        <v>128</v>
      </c>
      <c r="H1672" t="s">
        <v>129</v>
      </c>
      <c r="I1672" t="s">
        <v>81</v>
      </c>
      <c r="J1672" t="s">
        <v>48</v>
      </c>
      <c r="K1672" t="s">
        <v>49</v>
      </c>
      <c r="L1672">
        <v>16.892199999999999</v>
      </c>
      <c r="O1672">
        <v>11.762499999999999</v>
      </c>
      <c r="P1672">
        <v>23.659199999999998</v>
      </c>
      <c r="Q1672" t="s">
        <v>130</v>
      </c>
      <c r="R1672">
        <v>83.107799999999997</v>
      </c>
      <c r="U1672">
        <v>76.340800000000002</v>
      </c>
      <c r="V1672">
        <v>88.237499999999997</v>
      </c>
      <c r="W1672">
        <v>186</v>
      </c>
      <c r="X1672" t="s">
        <v>51</v>
      </c>
      <c r="Y1672" t="s">
        <v>69</v>
      </c>
      <c r="Z1672" t="s">
        <v>83</v>
      </c>
      <c r="AA1672" t="s">
        <v>120</v>
      </c>
      <c r="AB1672" t="s">
        <v>51</v>
      </c>
      <c r="AC1672" t="s">
        <v>100</v>
      </c>
      <c r="AD1672" t="s">
        <v>55</v>
      </c>
      <c r="AE1672" t="s">
        <v>56</v>
      </c>
      <c r="AF1672" t="s">
        <v>132</v>
      </c>
      <c r="AG1672">
        <v>26</v>
      </c>
      <c r="AH1672" t="s">
        <v>58</v>
      </c>
      <c r="AI1672" t="s">
        <v>74</v>
      </c>
      <c r="AJ1672" t="s">
        <v>87</v>
      </c>
      <c r="AK1672" t="s">
        <v>97</v>
      </c>
      <c r="AL1672" t="s">
        <v>122</v>
      </c>
      <c r="AM1672" t="s">
        <v>88</v>
      </c>
      <c r="AN1672" t="s">
        <v>63</v>
      </c>
    </row>
    <row r="1673" spans="1:40" x14ac:dyDescent="0.2">
      <c r="A1673">
        <v>2017</v>
      </c>
      <c r="B1673" t="s">
        <v>232</v>
      </c>
      <c r="C1673" t="s">
        <v>233</v>
      </c>
      <c r="D1673" t="s">
        <v>42</v>
      </c>
      <c r="E1673" t="s">
        <v>43</v>
      </c>
      <c r="F1673" t="s">
        <v>44</v>
      </c>
      <c r="G1673" t="s">
        <v>45</v>
      </c>
      <c r="H1673" t="s">
        <v>46</v>
      </c>
      <c r="I1673" t="s">
        <v>47</v>
      </c>
      <c r="J1673" t="s">
        <v>48</v>
      </c>
      <c r="K1673" t="s">
        <v>49</v>
      </c>
      <c r="L1673">
        <v>73.441599999999994</v>
      </c>
      <c r="O1673">
        <v>50.264000000000003</v>
      </c>
      <c r="P1673">
        <v>88.326499999999996</v>
      </c>
      <c r="Q1673" t="s">
        <v>50</v>
      </c>
      <c r="R1673">
        <v>26.558399999999999</v>
      </c>
      <c r="U1673">
        <v>11.673500000000001</v>
      </c>
      <c r="V1673">
        <v>49.735999999999997</v>
      </c>
      <c r="W1673">
        <v>50</v>
      </c>
      <c r="X1673" t="s">
        <v>51</v>
      </c>
      <c r="Y1673" t="s">
        <v>92</v>
      </c>
      <c r="Z1673" t="s">
        <v>105</v>
      </c>
      <c r="AA1673" t="s">
        <v>106</v>
      </c>
      <c r="AB1673" t="s">
        <v>51</v>
      </c>
      <c r="AC1673" t="s">
        <v>234</v>
      </c>
      <c r="AD1673" t="s">
        <v>55</v>
      </c>
      <c r="AE1673" t="s">
        <v>56</v>
      </c>
      <c r="AF1673" t="s">
        <v>57</v>
      </c>
      <c r="AG1673">
        <v>17</v>
      </c>
      <c r="AH1673" t="s">
        <v>58</v>
      </c>
      <c r="AI1673" t="s">
        <v>94</v>
      </c>
      <c r="AJ1673" t="s">
        <v>108</v>
      </c>
      <c r="AK1673" t="s">
        <v>232</v>
      </c>
      <c r="AL1673" t="s">
        <v>109</v>
      </c>
      <c r="AM1673" t="s">
        <v>88</v>
      </c>
      <c r="AN1673" t="s">
        <v>63</v>
      </c>
    </row>
    <row r="1674" spans="1:40" x14ac:dyDescent="0.2">
      <c r="A1674">
        <v>2017</v>
      </c>
      <c r="B1674" t="s">
        <v>123</v>
      </c>
      <c r="C1674" t="s">
        <v>124</v>
      </c>
      <c r="D1674" t="s">
        <v>42</v>
      </c>
      <c r="E1674" t="s">
        <v>43</v>
      </c>
      <c r="F1674" t="s">
        <v>44</v>
      </c>
      <c r="G1674" t="s">
        <v>140</v>
      </c>
      <c r="H1674" t="s">
        <v>141</v>
      </c>
      <c r="I1674" t="s">
        <v>81</v>
      </c>
      <c r="J1674" t="s">
        <v>48</v>
      </c>
      <c r="K1674" t="s">
        <v>49</v>
      </c>
      <c r="L1674">
        <v>6.1132</v>
      </c>
      <c r="O1674">
        <v>2.5001000000000002</v>
      </c>
      <c r="P1674">
        <v>14.1881</v>
      </c>
      <c r="Q1674" t="s">
        <v>142</v>
      </c>
      <c r="R1674">
        <v>93.886799999999994</v>
      </c>
      <c r="U1674">
        <v>85.811899999999994</v>
      </c>
      <c r="V1674">
        <v>97.499899999999997</v>
      </c>
      <c r="W1674">
        <v>178</v>
      </c>
      <c r="X1674" t="s">
        <v>51</v>
      </c>
      <c r="Y1674" t="s">
        <v>51</v>
      </c>
      <c r="Z1674" t="s">
        <v>51</v>
      </c>
      <c r="AA1674" t="s">
        <v>161</v>
      </c>
      <c r="AB1674" t="s">
        <v>51</v>
      </c>
      <c r="AC1674" t="s">
        <v>125</v>
      </c>
      <c r="AD1674" t="s">
        <v>55</v>
      </c>
      <c r="AE1674" t="s">
        <v>56</v>
      </c>
      <c r="AF1674" t="s">
        <v>144</v>
      </c>
      <c r="AG1674">
        <v>118</v>
      </c>
      <c r="AH1674" t="s">
        <v>58</v>
      </c>
      <c r="AI1674" t="s">
        <v>102</v>
      </c>
      <c r="AJ1674" t="s">
        <v>95</v>
      </c>
      <c r="AK1674" t="s">
        <v>123</v>
      </c>
      <c r="AL1674" t="s">
        <v>163</v>
      </c>
      <c r="AM1674" t="s">
        <v>62</v>
      </c>
      <c r="AN1674" t="s">
        <v>63</v>
      </c>
    </row>
    <row r="1675" spans="1:40" x14ac:dyDescent="0.2">
      <c r="A1675">
        <v>2017</v>
      </c>
      <c r="B1675" t="s">
        <v>151</v>
      </c>
      <c r="C1675" t="s">
        <v>152</v>
      </c>
      <c r="D1675" t="s">
        <v>42</v>
      </c>
      <c r="E1675" t="s">
        <v>43</v>
      </c>
      <c r="F1675" t="s">
        <v>44</v>
      </c>
      <c r="G1675" t="s">
        <v>128</v>
      </c>
      <c r="H1675" t="s">
        <v>129</v>
      </c>
      <c r="I1675" t="s">
        <v>81</v>
      </c>
      <c r="J1675" t="s">
        <v>48</v>
      </c>
      <c r="K1675" t="s">
        <v>49</v>
      </c>
      <c r="L1675">
        <v>16.659500000000001</v>
      </c>
      <c r="O1675">
        <v>7.5909000000000004</v>
      </c>
      <c r="P1675">
        <v>32.725299999999997</v>
      </c>
      <c r="Q1675" t="s">
        <v>130</v>
      </c>
      <c r="R1675">
        <v>83.340500000000006</v>
      </c>
      <c r="U1675">
        <v>67.274699999999996</v>
      </c>
      <c r="V1675">
        <v>92.409099999999995</v>
      </c>
      <c r="W1675">
        <v>41</v>
      </c>
      <c r="X1675" t="s">
        <v>156</v>
      </c>
      <c r="Y1675" t="s">
        <v>166</v>
      </c>
      <c r="Z1675" t="s">
        <v>51</v>
      </c>
      <c r="AA1675" t="s">
        <v>120</v>
      </c>
      <c r="AB1675" t="s">
        <v>51</v>
      </c>
      <c r="AC1675" t="s">
        <v>153</v>
      </c>
      <c r="AD1675" t="s">
        <v>55</v>
      </c>
      <c r="AE1675" t="s">
        <v>56</v>
      </c>
      <c r="AF1675" t="s">
        <v>132</v>
      </c>
      <c r="AG1675">
        <v>21</v>
      </c>
      <c r="AH1675" t="s">
        <v>158</v>
      </c>
      <c r="AI1675" t="s">
        <v>168</v>
      </c>
      <c r="AJ1675" t="s">
        <v>95</v>
      </c>
      <c r="AK1675" t="s">
        <v>151</v>
      </c>
      <c r="AL1675" t="s">
        <v>122</v>
      </c>
      <c r="AM1675" t="s">
        <v>88</v>
      </c>
      <c r="AN1675" t="s">
        <v>63</v>
      </c>
    </row>
    <row r="1676" spans="1:40" x14ac:dyDescent="0.2">
      <c r="A1676">
        <v>2017</v>
      </c>
      <c r="B1676" t="s">
        <v>223</v>
      </c>
      <c r="C1676" t="s">
        <v>224</v>
      </c>
      <c r="D1676" t="s">
        <v>42</v>
      </c>
      <c r="E1676" t="s">
        <v>43</v>
      </c>
      <c r="F1676" t="s">
        <v>44</v>
      </c>
      <c r="G1676" t="s">
        <v>128</v>
      </c>
      <c r="H1676" t="s">
        <v>129</v>
      </c>
      <c r="I1676" t="s">
        <v>81</v>
      </c>
      <c r="J1676" t="s">
        <v>48</v>
      </c>
      <c r="K1676" t="s">
        <v>49</v>
      </c>
      <c r="L1676">
        <v>10.2286</v>
      </c>
      <c r="O1676">
        <v>6.8331999999999997</v>
      </c>
      <c r="P1676">
        <v>15.0389</v>
      </c>
      <c r="Q1676" t="s">
        <v>130</v>
      </c>
      <c r="R1676">
        <v>89.7714</v>
      </c>
      <c r="U1676">
        <v>84.961100000000002</v>
      </c>
      <c r="V1676">
        <v>93.166799999999995</v>
      </c>
      <c r="W1676">
        <v>273</v>
      </c>
      <c r="X1676" t="s">
        <v>51</v>
      </c>
      <c r="Y1676" t="s">
        <v>52</v>
      </c>
      <c r="Z1676" t="s">
        <v>83</v>
      </c>
      <c r="AA1676" t="s">
        <v>120</v>
      </c>
      <c r="AB1676" t="s">
        <v>51</v>
      </c>
      <c r="AD1676" t="s">
        <v>55</v>
      </c>
      <c r="AE1676" t="s">
        <v>56</v>
      </c>
      <c r="AF1676" t="s">
        <v>132</v>
      </c>
      <c r="AG1676" t="s">
        <v>225</v>
      </c>
      <c r="AH1676" t="s">
        <v>58</v>
      </c>
      <c r="AI1676" t="s">
        <v>59</v>
      </c>
      <c r="AJ1676" t="s">
        <v>87</v>
      </c>
      <c r="AK1676" t="s">
        <v>223</v>
      </c>
      <c r="AL1676" t="s">
        <v>122</v>
      </c>
      <c r="AM1676" t="s">
        <v>62</v>
      </c>
      <c r="AN1676" t="s">
        <v>63</v>
      </c>
    </row>
    <row r="1677" spans="1:40" x14ac:dyDescent="0.2">
      <c r="A1677">
        <v>2017</v>
      </c>
      <c r="B1677" t="s">
        <v>206</v>
      </c>
      <c r="C1677" t="s">
        <v>207</v>
      </c>
      <c r="D1677" t="s">
        <v>42</v>
      </c>
      <c r="E1677" t="s">
        <v>43</v>
      </c>
      <c r="F1677" t="s">
        <v>44</v>
      </c>
      <c r="G1677" t="s">
        <v>79</v>
      </c>
      <c r="H1677" t="s">
        <v>80</v>
      </c>
      <c r="I1677" t="s">
        <v>81</v>
      </c>
      <c r="J1677" t="s">
        <v>48</v>
      </c>
      <c r="K1677" t="s">
        <v>49</v>
      </c>
      <c r="L1677">
        <v>8.5111000000000008</v>
      </c>
      <c r="O1677">
        <v>4.4966999999999997</v>
      </c>
      <c r="P1677">
        <v>15.5267</v>
      </c>
      <c r="Q1677" t="s">
        <v>82</v>
      </c>
      <c r="R1677">
        <v>91.488900000000001</v>
      </c>
      <c r="U1677">
        <v>84.473299999999995</v>
      </c>
      <c r="V1677">
        <v>95.503299999999996</v>
      </c>
      <c r="W1677">
        <v>87</v>
      </c>
      <c r="X1677" t="s">
        <v>51</v>
      </c>
      <c r="Y1677" t="s">
        <v>52</v>
      </c>
      <c r="Z1677" t="s">
        <v>83</v>
      </c>
      <c r="AA1677" t="s">
        <v>51</v>
      </c>
      <c r="AB1677" t="s">
        <v>84</v>
      </c>
      <c r="AC1677" t="s">
        <v>208</v>
      </c>
      <c r="AD1677" t="s">
        <v>55</v>
      </c>
      <c r="AE1677" t="s">
        <v>56</v>
      </c>
      <c r="AF1677" t="s">
        <v>86</v>
      </c>
      <c r="AG1677">
        <v>101</v>
      </c>
      <c r="AH1677" t="s">
        <v>58</v>
      </c>
      <c r="AI1677" t="s">
        <v>59</v>
      </c>
      <c r="AJ1677" t="s">
        <v>87</v>
      </c>
      <c r="AK1677" t="s">
        <v>206</v>
      </c>
      <c r="AL1677" t="s">
        <v>61</v>
      </c>
      <c r="AM1677" t="s">
        <v>62</v>
      </c>
      <c r="AN1677" t="s">
        <v>89</v>
      </c>
    </row>
    <row r="1678" spans="1:40" x14ac:dyDescent="0.2">
      <c r="A1678">
        <v>2017</v>
      </c>
      <c r="B1678" t="s">
        <v>103</v>
      </c>
      <c r="C1678" t="s">
        <v>104</v>
      </c>
      <c r="D1678" t="s">
        <v>42</v>
      </c>
      <c r="E1678" t="s">
        <v>43</v>
      </c>
      <c r="F1678" t="s">
        <v>44</v>
      </c>
      <c r="G1678" t="s">
        <v>79</v>
      </c>
      <c r="H1678" t="s">
        <v>80</v>
      </c>
      <c r="I1678" t="s">
        <v>81</v>
      </c>
      <c r="J1678" t="s">
        <v>48</v>
      </c>
      <c r="K1678" t="s">
        <v>49</v>
      </c>
      <c r="L1678">
        <v>19.829899999999999</v>
      </c>
      <c r="O1678">
        <v>17.918800000000001</v>
      </c>
      <c r="P1678">
        <v>21.890599999999999</v>
      </c>
      <c r="Q1678" t="s">
        <v>82</v>
      </c>
      <c r="R1678">
        <v>80.170100000000005</v>
      </c>
      <c r="U1678">
        <v>78.109399999999994</v>
      </c>
      <c r="V1678">
        <v>82.081199999999995</v>
      </c>
      <c r="W1678">
        <v>2296</v>
      </c>
      <c r="X1678" t="s">
        <v>51</v>
      </c>
      <c r="Y1678" t="s">
        <v>51</v>
      </c>
      <c r="Z1678" t="s">
        <v>51</v>
      </c>
      <c r="AA1678" t="s">
        <v>51</v>
      </c>
      <c r="AB1678" t="s">
        <v>84</v>
      </c>
      <c r="AC1678" t="s">
        <v>107</v>
      </c>
      <c r="AD1678" t="s">
        <v>55</v>
      </c>
      <c r="AE1678" t="s">
        <v>56</v>
      </c>
      <c r="AF1678" t="s">
        <v>86</v>
      </c>
      <c r="AG1678">
        <v>35</v>
      </c>
      <c r="AH1678" t="s">
        <v>58</v>
      </c>
      <c r="AI1678" t="s">
        <v>102</v>
      </c>
      <c r="AJ1678" t="s">
        <v>95</v>
      </c>
      <c r="AK1678" t="s">
        <v>103</v>
      </c>
      <c r="AL1678" t="s">
        <v>61</v>
      </c>
      <c r="AM1678" t="s">
        <v>88</v>
      </c>
      <c r="AN1678" t="s">
        <v>89</v>
      </c>
    </row>
    <row r="1679" spans="1:40" x14ac:dyDescent="0.2">
      <c r="A1679">
        <v>2017</v>
      </c>
      <c r="B1679" t="s">
        <v>145</v>
      </c>
      <c r="C1679" t="s">
        <v>146</v>
      </c>
      <c r="D1679" t="s">
        <v>42</v>
      </c>
      <c r="E1679" t="s">
        <v>43</v>
      </c>
      <c r="F1679" t="s">
        <v>44</v>
      </c>
      <c r="G1679" t="s">
        <v>140</v>
      </c>
      <c r="H1679" t="s">
        <v>141</v>
      </c>
      <c r="I1679" t="s">
        <v>81</v>
      </c>
      <c r="J1679" t="s">
        <v>48</v>
      </c>
      <c r="K1679" t="s">
        <v>49</v>
      </c>
      <c r="L1679">
        <v>4.1031000000000004</v>
      </c>
      <c r="O1679">
        <v>0.86199999999999999</v>
      </c>
      <c r="P1679">
        <v>17.391300000000001</v>
      </c>
      <c r="Q1679" t="s">
        <v>142</v>
      </c>
      <c r="R1679">
        <v>95.896900000000002</v>
      </c>
      <c r="U1679">
        <v>82.608699999999999</v>
      </c>
      <c r="V1679">
        <v>99.138000000000005</v>
      </c>
      <c r="W1679">
        <v>48</v>
      </c>
      <c r="X1679" t="s">
        <v>51</v>
      </c>
      <c r="Y1679" t="s">
        <v>92</v>
      </c>
      <c r="Z1679" t="s">
        <v>105</v>
      </c>
      <c r="AA1679" t="s">
        <v>120</v>
      </c>
      <c r="AB1679" t="s">
        <v>51</v>
      </c>
      <c r="AC1679" t="s">
        <v>147</v>
      </c>
      <c r="AD1679" t="s">
        <v>55</v>
      </c>
      <c r="AE1679" t="s">
        <v>56</v>
      </c>
      <c r="AF1679" t="s">
        <v>144</v>
      </c>
      <c r="AG1679">
        <v>5</v>
      </c>
      <c r="AH1679" t="s">
        <v>58</v>
      </c>
      <c r="AI1679" t="s">
        <v>94</v>
      </c>
      <c r="AJ1679" t="s">
        <v>108</v>
      </c>
      <c r="AK1679" t="s">
        <v>145</v>
      </c>
      <c r="AL1679" t="s">
        <v>122</v>
      </c>
      <c r="AM1679" t="s">
        <v>88</v>
      </c>
      <c r="AN1679" t="s">
        <v>63</v>
      </c>
    </row>
    <row r="1680" spans="1:40" x14ac:dyDescent="0.2">
      <c r="A1680">
        <v>2017</v>
      </c>
      <c r="B1680" t="s">
        <v>254</v>
      </c>
      <c r="C1680" t="s">
        <v>255</v>
      </c>
      <c r="D1680" t="s">
        <v>42</v>
      </c>
      <c r="E1680" t="s">
        <v>43</v>
      </c>
      <c r="F1680" t="s">
        <v>44</v>
      </c>
      <c r="G1680" t="s">
        <v>66</v>
      </c>
      <c r="H1680" t="s">
        <v>66</v>
      </c>
      <c r="I1680" t="s">
        <v>67</v>
      </c>
      <c r="J1680" t="s">
        <v>48</v>
      </c>
      <c r="K1680" t="s">
        <v>49</v>
      </c>
      <c r="L1680">
        <v>4.2727000000000004</v>
      </c>
      <c r="O1680">
        <v>2.6427</v>
      </c>
      <c r="P1680">
        <v>6.8376999999999999</v>
      </c>
      <c r="Q1680" t="s">
        <v>68</v>
      </c>
      <c r="R1680">
        <v>95.7273</v>
      </c>
      <c r="U1680">
        <v>93.162300000000002</v>
      </c>
      <c r="V1680">
        <v>97.357299999999995</v>
      </c>
      <c r="W1680">
        <v>605</v>
      </c>
      <c r="X1680" t="s">
        <v>99</v>
      </c>
      <c r="Y1680" t="s">
        <v>69</v>
      </c>
      <c r="Z1680" t="s">
        <v>53</v>
      </c>
      <c r="AA1680" t="s">
        <v>51</v>
      </c>
      <c r="AB1680" t="s">
        <v>51</v>
      </c>
      <c r="AD1680" t="s">
        <v>55</v>
      </c>
      <c r="AE1680" t="s">
        <v>56</v>
      </c>
      <c r="AF1680" t="s">
        <v>73</v>
      </c>
      <c r="AG1680">
        <v>59</v>
      </c>
      <c r="AH1680" t="s">
        <v>101</v>
      </c>
      <c r="AI1680" t="s">
        <v>74</v>
      </c>
      <c r="AJ1680" t="s">
        <v>60</v>
      </c>
      <c r="AK1680" t="s">
        <v>254</v>
      </c>
      <c r="AL1680" t="s">
        <v>61</v>
      </c>
      <c r="AM1680" t="s">
        <v>256</v>
      </c>
      <c r="AN1680" t="s">
        <v>63</v>
      </c>
    </row>
    <row r="1681" spans="1:40" x14ac:dyDescent="0.2">
      <c r="A1681">
        <v>2017</v>
      </c>
      <c r="B1681" t="s">
        <v>280</v>
      </c>
      <c r="C1681" t="s">
        <v>281</v>
      </c>
      <c r="D1681" t="s">
        <v>42</v>
      </c>
      <c r="E1681" t="s">
        <v>43</v>
      </c>
      <c r="F1681" t="s">
        <v>44</v>
      </c>
      <c r="G1681" t="s">
        <v>140</v>
      </c>
      <c r="H1681" t="s">
        <v>141</v>
      </c>
      <c r="I1681" t="s">
        <v>81</v>
      </c>
      <c r="J1681" t="s">
        <v>48</v>
      </c>
      <c r="K1681" t="s">
        <v>49</v>
      </c>
      <c r="L1681">
        <v>6.6151</v>
      </c>
      <c r="O1681">
        <v>3.7315999999999998</v>
      </c>
      <c r="P1681">
        <v>11.461600000000001</v>
      </c>
      <c r="Q1681" t="s">
        <v>142</v>
      </c>
      <c r="R1681">
        <v>93.384900000000002</v>
      </c>
      <c r="U1681">
        <v>88.538399999999996</v>
      </c>
      <c r="V1681">
        <v>96.2684</v>
      </c>
      <c r="W1681">
        <v>243</v>
      </c>
      <c r="X1681" t="s">
        <v>51</v>
      </c>
      <c r="Y1681" t="s">
        <v>51</v>
      </c>
      <c r="Z1681" t="s">
        <v>105</v>
      </c>
      <c r="AA1681" t="s">
        <v>51</v>
      </c>
      <c r="AB1681" t="s">
        <v>51</v>
      </c>
      <c r="AC1681" t="s">
        <v>282</v>
      </c>
      <c r="AD1681" t="s">
        <v>55</v>
      </c>
      <c r="AE1681" t="s">
        <v>56</v>
      </c>
      <c r="AF1681" t="s">
        <v>144</v>
      </c>
      <c r="AG1681">
        <v>66</v>
      </c>
      <c r="AH1681" t="s">
        <v>58</v>
      </c>
      <c r="AI1681" t="s">
        <v>102</v>
      </c>
      <c r="AJ1681" t="s">
        <v>108</v>
      </c>
      <c r="AK1681" t="s">
        <v>280</v>
      </c>
      <c r="AL1681" t="s">
        <v>61</v>
      </c>
      <c r="AM1681" t="s">
        <v>96</v>
      </c>
      <c r="AN1681" t="s">
        <v>63</v>
      </c>
    </row>
    <row r="1682" spans="1:40" x14ac:dyDescent="0.2">
      <c r="A1682">
        <v>2017</v>
      </c>
      <c r="B1682" t="s">
        <v>268</v>
      </c>
      <c r="C1682" t="s">
        <v>269</v>
      </c>
      <c r="D1682" t="s">
        <v>42</v>
      </c>
      <c r="E1682" t="s">
        <v>43</v>
      </c>
      <c r="F1682" t="s">
        <v>44</v>
      </c>
      <c r="G1682" t="s">
        <v>66</v>
      </c>
      <c r="H1682" t="s">
        <v>66</v>
      </c>
      <c r="I1682" t="s">
        <v>67</v>
      </c>
      <c r="J1682" t="s">
        <v>48</v>
      </c>
      <c r="K1682" t="s">
        <v>49</v>
      </c>
      <c r="L1682">
        <v>6.2664999999999997</v>
      </c>
      <c r="O1682">
        <v>2.2456</v>
      </c>
      <c r="P1682">
        <v>16.286999999999999</v>
      </c>
      <c r="Q1682" t="s">
        <v>68</v>
      </c>
      <c r="R1682">
        <v>93.733500000000006</v>
      </c>
      <c r="U1682">
        <v>83.712999999999994</v>
      </c>
      <c r="V1682">
        <v>97.754400000000004</v>
      </c>
      <c r="W1682">
        <v>77</v>
      </c>
      <c r="X1682" t="s">
        <v>99</v>
      </c>
      <c r="Y1682" t="s">
        <v>51</v>
      </c>
      <c r="Z1682" t="s">
        <v>105</v>
      </c>
      <c r="AA1682" t="s">
        <v>51</v>
      </c>
      <c r="AB1682" t="s">
        <v>71</v>
      </c>
      <c r="AC1682" t="s">
        <v>270</v>
      </c>
      <c r="AD1682" t="s">
        <v>55</v>
      </c>
      <c r="AE1682" t="s">
        <v>56</v>
      </c>
      <c r="AF1682" t="s">
        <v>73</v>
      </c>
      <c r="AG1682">
        <v>124</v>
      </c>
      <c r="AH1682" t="s">
        <v>101</v>
      </c>
      <c r="AI1682" t="s">
        <v>102</v>
      </c>
      <c r="AJ1682" t="s">
        <v>108</v>
      </c>
      <c r="AK1682" t="s">
        <v>268</v>
      </c>
      <c r="AL1682" t="s">
        <v>61</v>
      </c>
      <c r="AM1682" t="s">
        <v>62</v>
      </c>
      <c r="AN1682" t="s">
        <v>76</v>
      </c>
    </row>
    <row r="1683" spans="1:40" x14ac:dyDescent="0.2">
      <c r="A1683">
        <v>2017</v>
      </c>
      <c r="B1683" t="s">
        <v>118</v>
      </c>
      <c r="C1683" t="s">
        <v>119</v>
      </c>
      <c r="D1683" t="s">
        <v>42</v>
      </c>
      <c r="E1683" t="s">
        <v>43</v>
      </c>
      <c r="F1683" t="s">
        <v>44</v>
      </c>
      <c r="G1683" t="s">
        <v>79</v>
      </c>
      <c r="H1683" t="s">
        <v>80</v>
      </c>
      <c r="I1683" t="s">
        <v>81</v>
      </c>
      <c r="J1683" t="s">
        <v>48</v>
      </c>
      <c r="K1683" t="s">
        <v>49</v>
      </c>
      <c r="L1683">
        <v>7.5955000000000004</v>
      </c>
      <c r="O1683">
        <v>4.7704000000000004</v>
      </c>
      <c r="P1683">
        <v>11.8849</v>
      </c>
      <c r="Q1683" t="s">
        <v>82</v>
      </c>
      <c r="R1683">
        <v>92.404499999999999</v>
      </c>
      <c r="U1683">
        <v>88.115099999999998</v>
      </c>
      <c r="V1683">
        <v>95.229600000000005</v>
      </c>
      <c r="W1683">
        <v>152</v>
      </c>
      <c r="X1683" t="s">
        <v>156</v>
      </c>
      <c r="Y1683" t="s">
        <v>52</v>
      </c>
      <c r="Z1683" t="s">
        <v>70</v>
      </c>
      <c r="AA1683" t="s">
        <v>51</v>
      </c>
      <c r="AB1683" t="s">
        <v>71</v>
      </c>
      <c r="AC1683" t="s">
        <v>121</v>
      </c>
      <c r="AD1683" t="s">
        <v>55</v>
      </c>
      <c r="AE1683" t="s">
        <v>56</v>
      </c>
      <c r="AF1683" t="s">
        <v>86</v>
      </c>
      <c r="AG1683">
        <v>121</v>
      </c>
      <c r="AH1683" t="s">
        <v>158</v>
      </c>
      <c r="AI1683" t="s">
        <v>59</v>
      </c>
      <c r="AJ1683" t="s">
        <v>75</v>
      </c>
      <c r="AK1683" t="s">
        <v>118</v>
      </c>
      <c r="AL1683" t="s">
        <v>61</v>
      </c>
      <c r="AM1683" t="s">
        <v>62</v>
      </c>
      <c r="AN1683" t="s">
        <v>76</v>
      </c>
    </row>
    <row r="1684" spans="1:40" x14ac:dyDescent="0.2">
      <c r="A1684">
        <v>2017</v>
      </c>
      <c r="B1684" t="s">
        <v>277</v>
      </c>
      <c r="C1684" t="s">
        <v>278</v>
      </c>
      <c r="D1684" t="s">
        <v>42</v>
      </c>
      <c r="E1684" t="s">
        <v>43</v>
      </c>
      <c r="F1684" t="s">
        <v>44</v>
      </c>
      <c r="G1684" t="s">
        <v>45</v>
      </c>
      <c r="H1684" t="s">
        <v>46</v>
      </c>
      <c r="I1684" t="s">
        <v>47</v>
      </c>
      <c r="J1684" t="s">
        <v>48</v>
      </c>
      <c r="K1684" t="s">
        <v>49</v>
      </c>
      <c r="L1684">
        <v>33.396299999999997</v>
      </c>
      <c r="O1684">
        <v>25.341200000000001</v>
      </c>
      <c r="P1684">
        <v>42.552500000000002</v>
      </c>
      <c r="Q1684" t="s">
        <v>50</v>
      </c>
      <c r="R1684">
        <v>66.603700000000003</v>
      </c>
      <c r="U1684">
        <v>57.447499999999998</v>
      </c>
      <c r="V1684">
        <v>74.658799999999999</v>
      </c>
      <c r="W1684">
        <v>283</v>
      </c>
      <c r="X1684" t="s">
        <v>156</v>
      </c>
      <c r="Y1684" t="s">
        <v>92</v>
      </c>
      <c r="Z1684" t="s">
        <v>53</v>
      </c>
      <c r="AA1684" t="s">
        <v>51</v>
      </c>
      <c r="AB1684" t="s">
        <v>51</v>
      </c>
      <c r="AC1684" t="s">
        <v>279</v>
      </c>
      <c r="AD1684" t="s">
        <v>55</v>
      </c>
      <c r="AE1684" t="s">
        <v>56</v>
      </c>
      <c r="AF1684" t="s">
        <v>57</v>
      </c>
      <c r="AG1684">
        <v>108</v>
      </c>
      <c r="AH1684" t="s">
        <v>158</v>
      </c>
      <c r="AI1684" t="s">
        <v>94</v>
      </c>
      <c r="AJ1684" t="s">
        <v>60</v>
      </c>
      <c r="AK1684" t="s">
        <v>277</v>
      </c>
      <c r="AL1684" t="s">
        <v>61</v>
      </c>
      <c r="AM1684" t="s">
        <v>62</v>
      </c>
      <c r="AN1684" t="s">
        <v>63</v>
      </c>
    </row>
    <row r="1685" spans="1:40" x14ac:dyDescent="0.2">
      <c r="A1685">
        <v>2017</v>
      </c>
      <c r="B1685" t="s">
        <v>203</v>
      </c>
      <c r="C1685" t="s">
        <v>204</v>
      </c>
      <c r="D1685" t="s">
        <v>42</v>
      </c>
      <c r="E1685" t="s">
        <v>43</v>
      </c>
      <c r="F1685" t="s">
        <v>44</v>
      </c>
      <c r="G1685" t="s">
        <v>140</v>
      </c>
      <c r="H1685" t="s">
        <v>141</v>
      </c>
      <c r="I1685" t="s">
        <v>81</v>
      </c>
      <c r="J1685" t="s">
        <v>48</v>
      </c>
      <c r="K1685" t="s">
        <v>49</v>
      </c>
      <c r="L1685">
        <v>1.6092</v>
      </c>
      <c r="O1685">
        <v>0.4894</v>
      </c>
      <c r="P1685">
        <v>5.1584000000000003</v>
      </c>
      <c r="Q1685" t="s">
        <v>142</v>
      </c>
      <c r="R1685">
        <v>98.390799999999999</v>
      </c>
      <c r="U1685">
        <v>94.8416</v>
      </c>
      <c r="V1685">
        <v>99.510599999999997</v>
      </c>
      <c r="W1685">
        <v>85</v>
      </c>
      <c r="X1685" t="s">
        <v>51</v>
      </c>
      <c r="Y1685" t="s">
        <v>51</v>
      </c>
      <c r="Z1685" t="s">
        <v>51</v>
      </c>
      <c r="AA1685" t="s">
        <v>135</v>
      </c>
      <c r="AB1685" t="s">
        <v>51</v>
      </c>
      <c r="AC1685" t="s">
        <v>205</v>
      </c>
      <c r="AD1685" t="s">
        <v>55</v>
      </c>
      <c r="AE1685" t="s">
        <v>56</v>
      </c>
      <c r="AF1685" t="s">
        <v>144</v>
      </c>
      <c r="AG1685">
        <v>103</v>
      </c>
      <c r="AH1685" t="s">
        <v>58</v>
      </c>
      <c r="AI1685" t="s">
        <v>102</v>
      </c>
      <c r="AJ1685" t="s">
        <v>95</v>
      </c>
      <c r="AK1685" t="s">
        <v>203</v>
      </c>
      <c r="AL1685" t="s">
        <v>137</v>
      </c>
      <c r="AM1685" t="s">
        <v>62</v>
      </c>
      <c r="AN1685" t="s">
        <v>63</v>
      </c>
    </row>
    <row r="1686" spans="1:40" x14ac:dyDescent="0.2">
      <c r="A1686">
        <v>2017</v>
      </c>
      <c r="B1686" t="s">
        <v>274</v>
      </c>
      <c r="C1686" t="s">
        <v>275</v>
      </c>
      <c r="D1686" t="s">
        <v>42</v>
      </c>
      <c r="E1686" t="s">
        <v>43</v>
      </c>
      <c r="F1686" t="s">
        <v>44</v>
      </c>
      <c r="G1686" t="s">
        <v>140</v>
      </c>
      <c r="H1686" t="s">
        <v>141</v>
      </c>
      <c r="I1686" t="s">
        <v>81</v>
      </c>
      <c r="J1686" t="s">
        <v>48</v>
      </c>
      <c r="K1686" t="s">
        <v>49</v>
      </c>
      <c r="L1686">
        <v>2.8180999999999998</v>
      </c>
      <c r="O1686">
        <v>0.52849999999999997</v>
      </c>
      <c r="P1686">
        <v>13.664</v>
      </c>
      <c r="Q1686" t="s">
        <v>142</v>
      </c>
      <c r="R1686">
        <v>97.181899999999999</v>
      </c>
      <c r="U1686">
        <v>86.335999999999999</v>
      </c>
      <c r="V1686">
        <v>99.471500000000006</v>
      </c>
      <c r="W1686">
        <v>37</v>
      </c>
      <c r="X1686" t="s">
        <v>51</v>
      </c>
      <c r="Y1686" t="s">
        <v>51</v>
      </c>
      <c r="Z1686" t="s">
        <v>51</v>
      </c>
      <c r="AA1686" t="s">
        <v>51</v>
      </c>
      <c r="AB1686" t="s">
        <v>195</v>
      </c>
      <c r="AC1686" t="s">
        <v>276</v>
      </c>
      <c r="AD1686" t="s">
        <v>55</v>
      </c>
      <c r="AE1686" t="s">
        <v>56</v>
      </c>
      <c r="AF1686" t="s">
        <v>144</v>
      </c>
      <c r="AG1686">
        <v>48</v>
      </c>
      <c r="AH1686" t="s">
        <v>58</v>
      </c>
      <c r="AI1686" t="s">
        <v>102</v>
      </c>
      <c r="AJ1686" t="s">
        <v>95</v>
      </c>
      <c r="AK1686" t="s">
        <v>274</v>
      </c>
      <c r="AL1686" t="s">
        <v>61</v>
      </c>
      <c r="AM1686" t="s">
        <v>88</v>
      </c>
      <c r="AN1686" t="s">
        <v>197</v>
      </c>
    </row>
    <row r="1687" spans="1:40" x14ac:dyDescent="0.2">
      <c r="A1687">
        <v>2017</v>
      </c>
      <c r="B1687" t="s">
        <v>126</v>
      </c>
      <c r="C1687" t="s">
        <v>127</v>
      </c>
      <c r="D1687" t="s">
        <v>42</v>
      </c>
      <c r="E1687" t="s">
        <v>43</v>
      </c>
      <c r="F1687" t="s">
        <v>44</v>
      </c>
      <c r="G1687" t="s">
        <v>128</v>
      </c>
      <c r="H1687" t="s">
        <v>129</v>
      </c>
      <c r="I1687" t="s">
        <v>81</v>
      </c>
      <c r="J1687" t="s">
        <v>48</v>
      </c>
      <c r="K1687" t="s">
        <v>49</v>
      </c>
      <c r="L1687">
        <v>12.513299999999999</v>
      </c>
      <c r="O1687">
        <v>9.2444000000000006</v>
      </c>
      <c r="P1687">
        <v>16.724900000000002</v>
      </c>
      <c r="Q1687" t="s">
        <v>130</v>
      </c>
      <c r="R1687">
        <v>87.486699999999999</v>
      </c>
      <c r="U1687">
        <v>83.275099999999995</v>
      </c>
      <c r="V1687">
        <v>90.755600000000001</v>
      </c>
      <c r="W1687">
        <v>467</v>
      </c>
      <c r="X1687" t="s">
        <v>99</v>
      </c>
      <c r="Y1687" t="s">
        <v>51</v>
      </c>
      <c r="Z1687" t="s">
        <v>105</v>
      </c>
      <c r="AA1687" t="s">
        <v>51</v>
      </c>
      <c r="AB1687" t="s">
        <v>84</v>
      </c>
      <c r="AC1687" t="s">
        <v>131</v>
      </c>
      <c r="AD1687" t="s">
        <v>55</v>
      </c>
      <c r="AE1687" t="s">
        <v>56</v>
      </c>
      <c r="AF1687" t="s">
        <v>132</v>
      </c>
      <c r="AG1687">
        <v>23</v>
      </c>
      <c r="AH1687" t="s">
        <v>101</v>
      </c>
      <c r="AI1687" t="s">
        <v>102</v>
      </c>
      <c r="AJ1687" t="s">
        <v>108</v>
      </c>
      <c r="AK1687" t="s">
        <v>126</v>
      </c>
      <c r="AL1687" t="s">
        <v>61</v>
      </c>
      <c r="AM1687" t="s">
        <v>88</v>
      </c>
      <c r="AN1687" t="s">
        <v>89</v>
      </c>
    </row>
    <row r="1688" spans="1:40" x14ac:dyDescent="0.2">
      <c r="A1688">
        <v>2017</v>
      </c>
      <c r="B1688" t="s">
        <v>190</v>
      </c>
      <c r="C1688" t="s">
        <v>191</v>
      </c>
      <c r="D1688" t="s">
        <v>42</v>
      </c>
      <c r="E1688" t="s">
        <v>43</v>
      </c>
      <c r="F1688" t="s">
        <v>44</v>
      </c>
      <c r="G1688" t="s">
        <v>128</v>
      </c>
      <c r="H1688" t="s">
        <v>129</v>
      </c>
      <c r="I1688" t="s">
        <v>81</v>
      </c>
      <c r="J1688" t="s">
        <v>48</v>
      </c>
      <c r="K1688" t="s">
        <v>49</v>
      </c>
      <c r="L1688">
        <v>5.4614000000000003</v>
      </c>
      <c r="O1688">
        <v>2.9676999999999998</v>
      </c>
      <c r="P1688">
        <v>9.8377999999999997</v>
      </c>
      <c r="Q1688" t="s">
        <v>130</v>
      </c>
      <c r="R1688">
        <v>94.538600000000002</v>
      </c>
      <c r="U1688">
        <v>90.162199999999999</v>
      </c>
      <c r="V1688">
        <v>97.032300000000006</v>
      </c>
      <c r="W1688">
        <v>202</v>
      </c>
      <c r="X1688" t="s">
        <v>99</v>
      </c>
      <c r="Y1688" t="s">
        <v>51</v>
      </c>
      <c r="Z1688" t="s">
        <v>105</v>
      </c>
      <c r="AA1688" t="s">
        <v>51</v>
      </c>
      <c r="AB1688" t="s">
        <v>84</v>
      </c>
      <c r="AC1688" t="s">
        <v>192</v>
      </c>
      <c r="AD1688" t="s">
        <v>55</v>
      </c>
      <c r="AE1688" t="s">
        <v>56</v>
      </c>
      <c r="AF1688" t="s">
        <v>132</v>
      </c>
      <c r="AG1688">
        <v>42</v>
      </c>
      <c r="AH1688" t="s">
        <v>101</v>
      </c>
      <c r="AI1688" t="s">
        <v>102</v>
      </c>
      <c r="AJ1688" t="s">
        <v>108</v>
      </c>
      <c r="AK1688" t="s">
        <v>190</v>
      </c>
      <c r="AL1688" t="s">
        <v>61</v>
      </c>
      <c r="AM1688" t="s">
        <v>88</v>
      </c>
      <c r="AN1688" t="s">
        <v>89</v>
      </c>
    </row>
    <row r="1689" spans="1:40" x14ac:dyDescent="0.2">
      <c r="A1689">
        <v>2017</v>
      </c>
      <c r="B1689" t="s">
        <v>251</v>
      </c>
      <c r="C1689" t="s">
        <v>252</v>
      </c>
      <c r="D1689" t="s">
        <v>42</v>
      </c>
      <c r="E1689" t="s">
        <v>43</v>
      </c>
      <c r="F1689" t="s">
        <v>44</v>
      </c>
      <c r="G1689" t="s">
        <v>66</v>
      </c>
      <c r="H1689" t="s">
        <v>66</v>
      </c>
      <c r="I1689" t="s">
        <v>67</v>
      </c>
      <c r="J1689" t="s">
        <v>48</v>
      </c>
      <c r="K1689" t="s">
        <v>49</v>
      </c>
      <c r="L1689">
        <v>18.354600000000001</v>
      </c>
      <c r="O1689">
        <v>9.1546000000000003</v>
      </c>
      <c r="P1689">
        <v>33.400799999999997</v>
      </c>
      <c r="Q1689" t="s">
        <v>68</v>
      </c>
      <c r="R1689">
        <v>81.645399999999995</v>
      </c>
      <c r="U1689">
        <v>66.599199999999996</v>
      </c>
      <c r="V1689">
        <v>90.845399999999998</v>
      </c>
      <c r="W1689">
        <v>48</v>
      </c>
      <c r="X1689" t="s">
        <v>51</v>
      </c>
      <c r="Y1689" t="s">
        <v>51</v>
      </c>
      <c r="Z1689" t="s">
        <v>105</v>
      </c>
      <c r="AA1689" t="s">
        <v>106</v>
      </c>
      <c r="AB1689" t="s">
        <v>51</v>
      </c>
      <c r="AC1689" t="s">
        <v>253</v>
      </c>
      <c r="AD1689" t="s">
        <v>55</v>
      </c>
      <c r="AE1689" t="s">
        <v>56</v>
      </c>
      <c r="AF1689" t="s">
        <v>73</v>
      </c>
      <c r="AG1689">
        <v>10</v>
      </c>
      <c r="AH1689" t="s">
        <v>58</v>
      </c>
      <c r="AI1689" t="s">
        <v>102</v>
      </c>
      <c r="AJ1689" t="s">
        <v>108</v>
      </c>
      <c r="AK1689" t="s">
        <v>251</v>
      </c>
      <c r="AL1689" t="s">
        <v>109</v>
      </c>
      <c r="AM1689" t="s">
        <v>88</v>
      </c>
      <c r="AN1689" t="s">
        <v>63</v>
      </c>
    </row>
    <row r="1690" spans="1:40" x14ac:dyDescent="0.2">
      <c r="A1690">
        <v>2017</v>
      </c>
      <c r="B1690" t="s">
        <v>243</v>
      </c>
      <c r="C1690" t="s">
        <v>244</v>
      </c>
      <c r="D1690" t="s">
        <v>42</v>
      </c>
      <c r="E1690" t="s">
        <v>43</v>
      </c>
      <c r="F1690" t="s">
        <v>44</v>
      </c>
      <c r="G1690" t="s">
        <v>45</v>
      </c>
      <c r="H1690" t="s">
        <v>46</v>
      </c>
      <c r="I1690" t="s">
        <v>47</v>
      </c>
      <c r="J1690" t="s">
        <v>48</v>
      </c>
      <c r="K1690" t="s">
        <v>49</v>
      </c>
      <c r="L1690">
        <v>33.591099999999997</v>
      </c>
      <c r="O1690">
        <v>27.5824</v>
      </c>
      <c r="P1690">
        <v>40.182499999999997</v>
      </c>
      <c r="Q1690" t="s">
        <v>50</v>
      </c>
      <c r="R1690">
        <v>66.408900000000003</v>
      </c>
      <c r="U1690">
        <v>59.817500000000003</v>
      </c>
      <c r="V1690">
        <v>72.417599999999993</v>
      </c>
      <c r="W1690">
        <v>357</v>
      </c>
      <c r="X1690" t="s">
        <v>51</v>
      </c>
      <c r="Y1690" t="s">
        <v>69</v>
      </c>
      <c r="Z1690" t="s">
        <v>53</v>
      </c>
      <c r="AA1690" t="s">
        <v>51</v>
      </c>
      <c r="AB1690" t="s">
        <v>51</v>
      </c>
      <c r="AC1690" t="s">
        <v>245</v>
      </c>
      <c r="AD1690" t="s">
        <v>55</v>
      </c>
      <c r="AE1690" t="s">
        <v>56</v>
      </c>
      <c r="AF1690" t="s">
        <v>57</v>
      </c>
      <c r="AG1690">
        <v>19</v>
      </c>
      <c r="AH1690" t="s">
        <v>58</v>
      </c>
      <c r="AI1690" t="s">
        <v>74</v>
      </c>
      <c r="AJ1690" t="s">
        <v>60</v>
      </c>
      <c r="AK1690" t="s">
        <v>243</v>
      </c>
      <c r="AL1690" t="s">
        <v>61</v>
      </c>
      <c r="AM1690" t="s">
        <v>88</v>
      </c>
      <c r="AN1690" t="s">
        <v>63</v>
      </c>
    </row>
    <row r="1691" spans="1:40" x14ac:dyDescent="0.2">
      <c r="A1691">
        <v>2017</v>
      </c>
      <c r="B1691" t="s">
        <v>220</v>
      </c>
      <c r="C1691" t="s">
        <v>221</v>
      </c>
      <c r="D1691" t="s">
        <v>42</v>
      </c>
      <c r="E1691" t="s">
        <v>43</v>
      </c>
      <c r="F1691" t="s">
        <v>44</v>
      </c>
      <c r="G1691" t="s">
        <v>45</v>
      </c>
      <c r="H1691" t="s">
        <v>46</v>
      </c>
      <c r="I1691" t="s">
        <v>47</v>
      </c>
      <c r="J1691" t="s">
        <v>48</v>
      </c>
      <c r="K1691" t="s">
        <v>49</v>
      </c>
      <c r="L1691">
        <v>68.767099999999999</v>
      </c>
      <c r="O1691">
        <v>58.557000000000002</v>
      </c>
      <c r="P1691">
        <v>77.431200000000004</v>
      </c>
      <c r="Q1691" t="s">
        <v>50</v>
      </c>
      <c r="R1691">
        <v>31.232900000000001</v>
      </c>
      <c r="U1691">
        <v>22.5688</v>
      </c>
      <c r="V1691">
        <v>41.442999999999998</v>
      </c>
      <c r="W1691">
        <v>168</v>
      </c>
      <c r="X1691" t="s">
        <v>51</v>
      </c>
      <c r="Y1691" t="s">
        <v>69</v>
      </c>
      <c r="Z1691" t="s">
        <v>51</v>
      </c>
      <c r="AA1691" t="s">
        <v>161</v>
      </c>
      <c r="AB1691" t="s">
        <v>51</v>
      </c>
      <c r="AC1691" t="s">
        <v>222</v>
      </c>
      <c r="AD1691" t="s">
        <v>55</v>
      </c>
      <c r="AE1691" t="s">
        <v>56</v>
      </c>
      <c r="AF1691" t="s">
        <v>57</v>
      </c>
      <c r="AG1691">
        <v>36</v>
      </c>
      <c r="AH1691" t="s">
        <v>58</v>
      </c>
      <c r="AI1691" t="s">
        <v>74</v>
      </c>
      <c r="AJ1691" t="s">
        <v>95</v>
      </c>
      <c r="AK1691" t="s">
        <v>220</v>
      </c>
      <c r="AL1691" t="s">
        <v>163</v>
      </c>
      <c r="AM1691" t="s">
        <v>88</v>
      </c>
      <c r="AN1691" t="s">
        <v>63</v>
      </c>
    </row>
    <row r="1692" spans="1:40" x14ac:dyDescent="0.2">
      <c r="A1692">
        <v>2017</v>
      </c>
      <c r="B1692" t="s">
        <v>220</v>
      </c>
      <c r="C1692" t="s">
        <v>221</v>
      </c>
      <c r="D1692" t="s">
        <v>42</v>
      </c>
      <c r="E1692" t="s">
        <v>43</v>
      </c>
      <c r="F1692" t="s">
        <v>44</v>
      </c>
      <c r="G1692" t="s">
        <v>140</v>
      </c>
      <c r="H1692" t="s">
        <v>141</v>
      </c>
      <c r="I1692" t="s">
        <v>81</v>
      </c>
      <c r="J1692" t="s">
        <v>48</v>
      </c>
      <c r="K1692" t="s">
        <v>49</v>
      </c>
      <c r="L1692">
        <v>3.8403</v>
      </c>
      <c r="O1692">
        <v>1.6616</v>
      </c>
      <c r="P1692">
        <v>8.6249000000000002</v>
      </c>
      <c r="Q1692" t="s">
        <v>142</v>
      </c>
      <c r="R1692">
        <v>96.159700000000001</v>
      </c>
      <c r="U1692">
        <v>91.375100000000003</v>
      </c>
      <c r="V1692">
        <v>98.338399999999993</v>
      </c>
      <c r="W1692">
        <v>77</v>
      </c>
      <c r="X1692" t="s">
        <v>99</v>
      </c>
      <c r="Y1692" t="s">
        <v>198</v>
      </c>
      <c r="Z1692" t="s">
        <v>51</v>
      </c>
      <c r="AA1692" t="s">
        <v>51</v>
      </c>
      <c r="AB1692" t="s">
        <v>84</v>
      </c>
      <c r="AC1692" t="s">
        <v>222</v>
      </c>
      <c r="AD1692" t="s">
        <v>55</v>
      </c>
      <c r="AE1692" t="s">
        <v>56</v>
      </c>
      <c r="AF1692" t="s">
        <v>144</v>
      </c>
      <c r="AG1692">
        <v>36</v>
      </c>
      <c r="AH1692" t="s">
        <v>101</v>
      </c>
      <c r="AI1692" t="s">
        <v>199</v>
      </c>
      <c r="AJ1692" t="s">
        <v>95</v>
      </c>
      <c r="AK1692" t="s">
        <v>220</v>
      </c>
      <c r="AL1692" t="s">
        <v>61</v>
      </c>
      <c r="AM1692" t="s">
        <v>88</v>
      </c>
      <c r="AN1692" t="s">
        <v>89</v>
      </c>
    </row>
    <row r="1693" spans="1:40" x14ac:dyDescent="0.2">
      <c r="A1693">
        <v>2017</v>
      </c>
      <c r="B1693" t="s">
        <v>154</v>
      </c>
      <c r="C1693" t="s">
        <v>155</v>
      </c>
      <c r="D1693" t="s">
        <v>42</v>
      </c>
      <c r="E1693" t="s">
        <v>43</v>
      </c>
      <c r="F1693" t="s">
        <v>44</v>
      </c>
      <c r="G1693" t="s">
        <v>128</v>
      </c>
      <c r="H1693" t="s">
        <v>129</v>
      </c>
      <c r="I1693" t="s">
        <v>81</v>
      </c>
      <c r="J1693" t="s">
        <v>48</v>
      </c>
      <c r="K1693" t="s">
        <v>49</v>
      </c>
      <c r="L1693">
        <v>42.451999999999998</v>
      </c>
      <c r="O1693">
        <v>31.8309</v>
      </c>
      <c r="P1693">
        <v>53.819200000000002</v>
      </c>
      <c r="Q1693" t="s">
        <v>130</v>
      </c>
      <c r="R1693">
        <v>57.548000000000002</v>
      </c>
      <c r="U1693">
        <v>46.180799999999998</v>
      </c>
      <c r="V1693">
        <v>68.1691</v>
      </c>
      <c r="W1693">
        <v>119</v>
      </c>
      <c r="X1693" t="s">
        <v>51</v>
      </c>
      <c r="Y1693" t="s">
        <v>51</v>
      </c>
      <c r="Z1693" t="s">
        <v>51</v>
      </c>
      <c r="AA1693" t="s">
        <v>161</v>
      </c>
      <c r="AB1693" t="s">
        <v>51</v>
      </c>
      <c r="AC1693" t="s">
        <v>157</v>
      </c>
      <c r="AD1693" t="s">
        <v>55</v>
      </c>
      <c r="AE1693" t="s">
        <v>56</v>
      </c>
      <c r="AF1693" t="s">
        <v>132</v>
      </c>
      <c r="AG1693">
        <v>45</v>
      </c>
      <c r="AH1693" t="s">
        <v>58</v>
      </c>
      <c r="AI1693" t="s">
        <v>102</v>
      </c>
      <c r="AJ1693" t="s">
        <v>95</v>
      </c>
      <c r="AK1693" t="s">
        <v>154</v>
      </c>
      <c r="AL1693" t="s">
        <v>163</v>
      </c>
      <c r="AM1693" t="s">
        <v>88</v>
      </c>
      <c r="AN1693" t="s">
        <v>63</v>
      </c>
    </row>
    <row r="1694" spans="1:40" x14ac:dyDescent="0.2">
      <c r="A1694">
        <v>2017</v>
      </c>
      <c r="B1694" t="s">
        <v>181</v>
      </c>
      <c r="C1694" t="s">
        <v>182</v>
      </c>
      <c r="D1694" t="s">
        <v>42</v>
      </c>
      <c r="E1694" t="s">
        <v>43</v>
      </c>
      <c r="F1694" t="s">
        <v>44</v>
      </c>
      <c r="G1694" t="s">
        <v>45</v>
      </c>
      <c r="H1694" t="s">
        <v>46</v>
      </c>
      <c r="I1694" t="s">
        <v>47</v>
      </c>
      <c r="J1694" t="s">
        <v>48</v>
      </c>
      <c r="K1694" t="s">
        <v>49</v>
      </c>
      <c r="L1694">
        <v>28.348099999999999</v>
      </c>
      <c r="O1694">
        <v>19.178000000000001</v>
      </c>
      <c r="P1694">
        <v>39.746600000000001</v>
      </c>
      <c r="Q1694" t="s">
        <v>50</v>
      </c>
      <c r="R1694">
        <v>71.651899999999998</v>
      </c>
      <c r="U1694">
        <v>60.253399999999999</v>
      </c>
      <c r="V1694">
        <v>80.822000000000003</v>
      </c>
      <c r="W1694">
        <v>79</v>
      </c>
      <c r="X1694" t="s">
        <v>156</v>
      </c>
      <c r="Y1694" t="s">
        <v>51</v>
      </c>
      <c r="Z1694" t="s">
        <v>105</v>
      </c>
      <c r="AA1694" t="s">
        <v>51</v>
      </c>
      <c r="AB1694" t="s">
        <v>71</v>
      </c>
      <c r="AC1694" t="s">
        <v>183</v>
      </c>
      <c r="AD1694" t="s">
        <v>55</v>
      </c>
      <c r="AE1694" t="s">
        <v>56</v>
      </c>
      <c r="AF1694" t="s">
        <v>57</v>
      </c>
      <c r="AG1694">
        <v>106</v>
      </c>
      <c r="AH1694" t="s">
        <v>158</v>
      </c>
      <c r="AI1694" t="s">
        <v>102</v>
      </c>
      <c r="AJ1694" t="s">
        <v>108</v>
      </c>
      <c r="AK1694" t="s">
        <v>181</v>
      </c>
      <c r="AL1694" t="s">
        <v>61</v>
      </c>
      <c r="AM1694" t="s">
        <v>62</v>
      </c>
      <c r="AN1694" t="s">
        <v>76</v>
      </c>
    </row>
    <row r="1695" spans="1:40" x14ac:dyDescent="0.2">
      <c r="A1695">
        <v>2017</v>
      </c>
      <c r="B1695" t="s">
        <v>280</v>
      </c>
      <c r="C1695" t="s">
        <v>281</v>
      </c>
      <c r="D1695" t="s">
        <v>42</v>
      </c>
      <c r="E1695" t="s">
        <v>43</v>
      </c>
      <c r="F1695" t="s">
        <v>44</v>
      </c>
      <c r="G1695" t="s">
        <v>140</v>
      </c>
      <c r="H1695" t="s">
        <v>141</v>
      </c>
      <c r="I1695" t="s">
        <v>81</v>
      </c>
      <c r="J1695" t="s">
        <v>48</v>
      </c>
      <c r="K1695" t="s">
        <v>49</v>
      </c>
      <c r="L1695">
        <v>5.21</v>
      </c>
      <c r="O1695">
        <v>1.9725999999999999</v>
      </c>
      <c r="P1695">
        <v>13.053100000000001</v>
      </c>
      <c r="Q1695" t="s">
        <v>142</v>
      </c>
      <c r="R1695">
        <v>94.79</v>
      </c>
      <c r="U1695">
        <v>86.946899999999999</v>
      </c>
      <c r="V1695">
        <v>98.0274</v>
      </c>
      <c r="W1695">
        <v>118</v>
      </c>
      <c r="X1695" t="s">
        <v>99</v>
      </c>
      <c r="Y1695" t="s">
        <v>198</v>
      </c>
      <c r="Z1695" t="s">
        <v>51</v>
      </c>
      <c r="AA1695" t="s">
        <v>120</v>
      </c>
      <c r="AB1695" t="s">
        <v>51</v>
      </c>
      <c r="AC1695" t="s">
        <v>282</v>
      </c>
      <c r="AD1695" t="s">
        <v>55</v>
      </c>
      <c r="AE1695" t="s">
        <v>56</v>
      </c>
      <c r="AF1695" t="s">
        <v>144</v>
      </c>
      <c r="AG1695">
        <v>66</v>
      </c>
      <c r="AH1695" t="s">
        <v>101</v>
      </c>
      <c r="AI1695" t="s">
        <v>199</v>
      </c>
      <c r="AJ1695" t="s">
        <v>95</v>
      </c>
      <c r="AK1695" t="s">
        <v>280</v>
      </c>
      <c r="AL1695" t="s">
        <v>122</v>
      </c>
      <c r="AM1695" t="s">
        <v>96</v>
      </c>
      <c r="AN1695" t="s">
        <v>63</v>
      </c>
    </row>
    <row r="1696" spans="1:40" x14ac:dyDescent="0.2">
      <c r="A1696">
        <v>2017</v>
      </c>
      <c r="B1696" t="s">
        <v>103</v>
      </c>
      <c r="C1696" t="s">
        <v>104</v>
      </c>
      <c r="D1696" t="s">
        <v>42</v>
      </c>
      <c r="E1696" t="s">
        <v>43</v>
      </c>
      <c r="F1696" t="s">
        <v>44</v>
      </c>
      <c r="G1696" t="s">
        <v>45</v>
      </c>
      <c r="H1696" t="s">
        <v>46</v>
      </c>
      <c r="I1696" t="s">
        <v>47</v>
      </c>
      <c r="J1696" t="s">
        <v>48</v>
      </c>
      <c r="K1696" t="s">
        <v>49</v>
      </c>
      <c r="L1696">
        <v>64.456299999999999</v>
      </c>
      <c r="O1696">
        <v>53.331000000000003</v>
      </c>
      <c r="P1696">
        <v>74.2119</v>
      </c>
      <c r="Q1696" t="s">
        <v>50</v>
      </c>
      <c r="R1696">
        <v>35.543700000000001</v>
      </c>
      <c r="U1696">
        <v>25.7881</v>
      </c>
      <c r="V1696">
        <v>46.668999999999997</v>
      </c>
      <c r="W1696">
        <v>70</v>
      </c>
      <c r="X1696" t="s">
        <v>156</v>
      </c>
      <c r="Y1696" t="s">
        <v>92</v>
      </c>
      <c r="Z1696" t="s">
        <v>70</v>
      </c>
      <c r="AA1696" t="s">
        <v>106</v>
      </c>
      <c r="AB1696" t="s">
        <v>51</v>
      </c>
      <c r="AC1696" t="s">
        <v>107</v>
      </c>
      <c r="AD1696" t="s">
        <v>55</v>
      </c>
      <c r="AE1696" t="s">
        <v>56</v>
      </c>
      <c r="AF1696" t="s">
        <v>57</v>
      </c>
      <c r="AG1696">
        <v>35</v>
      </c>
      <c r="AH1696" t="s">
        <v>158</v>
      </c>
      <c r="AI1696" t="s">
        <v>94</v>
      </c>
      <c r="AJ1696" t="s">
        <v>75</v>
      </c>
      <c r="AK1696" t="s">
        <v>103</v>
      </c>
      <c r="AL1696" t="s">
        <v>109</v>
      </c>
      <c r="AM1696" t="s">
        <v>88</v>
      </c>
      <c r="AN1696" t="s">
        <v>63</v>
      </c>
    </row>
    <row r="1697" spans="1:40" x14ac:dyDescent="0.2">
      <c r="A1697">
        <v>2017</v>
      </c>
      <c r="B1697" t="s">
        <v>164</v>
      </c>
      <c r="C1697" t="s">
        <v>165</v>
      </c>
      <c r="D1697" t="s">
        <v>42</v>
      </c>
      <c r="E1697" t="s">
        <v>43</v>
      </c>
      <c r="F1697" t="s">
        <v>44</v>
      </c>
      <c r="G1697" t="s">
        <v>140</v>
      </c>
      <c r="H1697" t="s">
        <v>141</v>
      </c>
      <c r="I1697" t="s">
        <v>81</v>
      </c>
      <c r="J1697" t="s">
        <v>48</v>
      </c>
      <c r="K1697" t="s">
        <v>49</v>
      </c>
      <c r="L1697">
        <v>5.7622999999999998</v>
      </c>
      <c r="O1697">
        <v>1.7215</v>
      </c>
      <c r="P1697">
        <v>17.590399999999999</v>
      </c>
      <c r="Q1697" t="s">
        <v>142</v>
      </c>
      <c r="R1697">
        <v>94.237700000000004</v>
      </c>
      <c r="U1697">
        <v>82.409599999999998</v>
      </c>
      <c r="V1697">
        <v>98.278499999999994</v>
      </c>
      <c r="W1697">
        <v>135</v>
      </c>
      <c r="X1697" t="s">
        <v>99</v>
      </c>
      <c r="Y1697" t="s">
        <v>69</v>
      </c>
      <c r="Z1697" t="s">
        <v>105</v>
      </c>
      <c r="AA1697" t="s">
        <v>51</v>
      </c>
      <c r="AB1697" t="s">
        <v>51</v>
      </c>
      <c r="AC1697" t="s">
        <v>167</v>
      </c>
      <c r="AD1697" t="s">
        <v>55</v>
      </c>
      <c r="AE1697" t="s">
        <v>56</v>
      </c>
      <c r="AF1697" t="s">
        <v>144</v>
      </c>
      <c r="AG1697">
        <v>44</v>
      </c>
      <c r="AH1697" t="s">
        <v>101</v>
      </c>
      <c r="AI1697" t="s">
        <v>74</v>
      </c>
      <c r="AJ1697" t="s">
        <v>108</v>
      </c>
      <c r="AK1697" t="s">
        <v>164</v>
      </c>
      <c r="AL1697" t="s">
        <v>61</v>
      </c>
      <c r="AM1697" t="s">
        <v>88</v>
      </c>
      <c r="AN1697" t="s">
        <v>63</v>
      </c>
    </row>
    <row r="1698" spans="1:40" x14ac:dyDescent="0.2">
      <c r="A1698">
        <v>2017</v>
      </c>
      <c r="B1698" t="s">
        <v>169</v>
      </c>
      <c r="C1698" t="s">
        <v>170</v>
      </c>
      <c r="D1698" t="s">
        <v>42</v>
      </c>
      <c r="E1698" t="s">
        <v>43</v>
      </c>
      <c r="F1698" t="s">
        <v>44</v>
      </c>
      <c r="G1698" t="s">
        <v>45</v>
      </c>
      <c r="H1698" t="s">
        <v>46</v>
      </c>
      <c r="I1698" t="s">
        <v>47</v>
      </c>
      <c r="J1698" t="s">
        <v>48</v>
      </c>
      <c r="K1698" t="s">
        <v>49</v>
      </c>
      <c r="L1698">
        <v>24.037400000000002</v>
      </c>
      <c r="O1698">
        <v>22.5855</v>
      </c>
      <c r="P1698">
        <v>25.5517</v>
      </c>
      <c r="Q1698" t="s">
        <v>50</v>
      </c>
      <c r="R1698">
        <v>75.962599999999995</v>
      </c>
      <c r="U1698">
        <v>74.448300000000003</v>
      </c>
      <c r="V1698">
        <v>77.414500000000004</v>
      </c>
      <c r="W1698">
        <v>4696</v>
      </c>
      <c r="X1698" t="s">
        <v>99</v>
      </c>
      <c r="Y1698" t="s">
        <v>51</v>
      </c>
      <c r="Z1698" t="s">
        <v>83</v>
      </c>
      <c r="AA1698" t="s">
        <v>51</v>
      </c>
      <c r="AB1698" t="s">
        <v>51</v>
      </c>
      <c r="AC1698" t="s">
        <v>171</v>
      </c>
      <c r="AD1698" t="s">
        <v>55</v>
      </c>
      <c r="AE1698" t="s">
        <v>56</v>
      </c>
      <c r="AF1698" t="s">
        <v>57</v>
      </c>
      <c r="AG1698">
        <v>24</v>
      </c>
      <c r="AH1698" t="s">
        <v>101</v>
      </c>
      <c r="AI1698" t="s">
        <v>102</v>
      </c>
      <c r="AJ1698" t="s">
        <v>87</v>
      </c>
      <c r="AK1698" t="s">
        <v>169</v>
      </c>
      <c r="AL1698" t="s">
        <v>61</v>
      </c>
      <c r="AM1698" t="s">
        <v>88</v>
      </c>
      <c r="AN1698" t="s">
        <v>63</v>
      </c>
    </row>
    <row r="1699" spans="1:40" x14ac:dyDescent="0.2">
      <c r="A1699">
        <v>2017</v>
      </c>
      <c r="B1699" t="s">
        <v>277</v>
      </c>
      <c r="C1699" t="s">
        <v>278</v>
      </c>
      <c r="D1699" t="s">
        <v>42</v>
      </c>
      <c r="E1699" t="s">
        <v>43</v>
      </c>
      <c r="F1699" t="s">
        <v>44</v>
      </c>
      <c r="G1699" t="s">
        <v>140</v>
      </c>
      <c r="H1699" t="s">
        <v>141</v>
      </c>
      <c r="I1699" t="s">
        <v>81</v>
      </c>
      <c r="J1699" t="s">
        <v>48</v>
      </c>
      <c r="K1699" t="s">
        <v>49</v>
      </c>
      <c r="L1699">
        <v>4.0795000000000003</v>
      </c>
      <c r="O1699">
        <v>1.9178999999999999</v>
      </c>
      <c r="P1699">
        <v>8.4669000000000008</v>
      </c>
      <c r="Q1699" t="s">
        <v>142</v>
      </c>
      <c r="R1699">
        <v>95.920500000000004</v>
      </c>
      <c r="U1699">
        <v>91.533100000000005</v>
      </c>
      <c r="V1699">
        <v>98.082099999999997</v>
      </c>
      <c r="W1699">
        <v>362</v>
      </c>
      <c r="X1699" t="s">
        <v>156</v>
      </c>
      <c r="Y1699" t="s">
        <v>51</v>
      </c>
      <c r="Z1699" t="s">
        <v>53</v>
      </c>
      <c r="AA1699" t="s">
        <v>51</v>
      </c>
      <c r="AB1699" t="s">
        <v>51</v>
      </c>
      <c r="AC1699" t="s">
        <v>279</v>
      </c>
      <c r="AD1699" t="s">
        <v>55</v>
      </c>
      <c r="AE1699" t="s">
        <v>56</v>
      </c>
      <c r="AF1699" t="s">
        <v>144</v>
      </c>
      <c r="AG1699">
        <v>108</v>
      </c>
      <c r="AH1699" t="s">
        <v>158</v>
      </c>
      <c r="AI1699" t="s">
        <v>102</v>
      </c>
      <c r="AJ1699" t="s">
        <v>60</v>
      </c>
      <c r="AK1699" t="s">
        <v>277</v>
      </c>
      <c r="AL1699" t="s">
        <v>61</v>
      </c>
      <c r="AM1699" t="s">
        <v>62</v>
      </c>
      <c r="AN1699" t="s">
        <v>63</v>
      </c>
    </row>
    <row r="1700" spans="1:40" x14ac:dyDescent="0.2">
      <c r="A1700">
        <v>2017</v>
      </c>
      <c r="B1700" t="s">
        <v>263</v>
      </c>
      <c r="C1700" t="s">
        <v>264</v>
      </c>
      <c r="D1700" t="s">
        <v>42</v>
      </c>
      <c r="E1700" t="s">
        <v>43</v>
      </c>
      <c r="F1700" t="s">
        <v>44</v>
      </c>
      <c r="G1700" t="s">
        <v>66</v>
      </c>
      <c r="H1700" t="s">
        <v>66</v>
      </c>
      <c r="I1700" t="s">
        <v>67</v>
      </c>
      <c r="J1700" t="s">
        <v>48</v>
      </c>
      <c r="K1700" t="s">
        <v>49</v>
      </c>
      <c r="L1700">
        <v>30.2242</v>
      </c>
      <c r="O1700">
        <v>19.688300000000002</v>
      </c>
      <c r="P1700">
        <v>43.354599999999998</v>
      </c>
      <c r="Q1700" t="s">
        <v>68</v>
      </c>
      <c r="R1700">
        <v>69.775800000000004</v>
      </c>
      <c r="U1700">
        <v>56.645400000000002</v>
      </c>
      <c r="V1700">
        <v>80.311700000000002</v>
      </c>
      <c r="W1700">
        <v>61</v>
      </c>
      <c r="X1700" t="s">
        <v>51</v>
      </c>
      <c r="Y1700" t="s">
        <v>92</v>
      </c>
      <c r="Z1700" t="s">
        <v>51</v>
      </c>
      <c r="AA1700" t="s">
        <v>51</v>
      </c>
      <c r="AB1700" t="s">
        <v>215</v>
      </c>
      <c r="AC1700" t="s">
        <v>265</v>
      </c>
      <c r="AD1700" t="s">
        <v>55</v>
      </c>
      <c r="AE1700" t="s">
        <v>56</v>
      </c>
      <c r="AF1700" t="s">
        <v>73</v>
      </c>
      <c r="AG1700">
        <v>11</v>
      </c>
      <c r="AH1700" t="s">
        <v>58</v>
      </c>
      <c r="AI1700" t="s">
        <v>94</v>
      </c>
      <c r="AJ1700" t="s">
        <v>95</v>
      </c>
      <c r="AK1700" t="s">
        <v>263</v>
      </c>
      <c r="AL1700" t="s">
        <v>61</v>
      </c>
      <c r="AM1700" t="s">
        <v>62</v>
      </c>
      <c r="AN1700" t="s">
        <v>216</v>
      </c>
    </row>
    <row r="1701" spans="1:40" x14ac:dyDescent="0.2">
      <c r="A1701">
        <v>2017</v>
      </c>
      <c r="B1701" t="s">
        <v>289</v>
      </c>
      <c r="C1701" t="s">
        <v>290</v>
      </c>
      <c r="D1701" t="s">
        <v>42</v>
      </c>
      <c r="E1701" t="s">
        <v>43</v>
      </c>
      <c r="F1701" t="s">
        <v>44</v>
      </c>
      <c r="G1701" t="s">
        <v>45</v>
      </c>
      <c r="H1701" t="s">
        <v>46</v>
      </c>
      <c r="I1701" t="s">
        <v>47</v>
      </c>
      <c r="J1701" t="s">
        <v>48</v>
      </c>
      <c r="K1701" t="s">
        <v>49</v>
      </c>
      <c r="L1701">
        <v>25.096</v>
      </c>
      <c r="O1701">
        <v>18.235099999999999</v>
      </c>
      <c r="P1701">
        <v>33.481200000000001</v>
      </c>
      <c r="Q1701" t="s">
        <v>50</v>
      </c>
      <c r="R1701">
        <v>74.903999999999996</v>
      </c>
      <c r="U1701">
        <v>66.518799999999999</v>
      </c>
      <c r="V1701">
        <v>81.764899999999997</v>
      </c>
      <c r="W1701">
        <v>239</v>
      </c>
      <c r="X1701" t="s">
        <v>51</v>
      </c>
      <c r="Y1701" t="s">
        <v>52</v>
      </c>
      <c r="Z1701" t="s">
        <v>70</v>
      </c>
      <c r="AA1701" t="s">
        <v>120</v>
      </c>
      <c r="AB1701" t="s">
        <v>51</v>
      </c>
      <c r="AC1701" t="s">
        <v>291</v>
      </c>
      <c r="AD1701" t="s">
        <v>55</v>
      </c>
      <c r="AE1701" t="s">
        <v>56</v>
      </c>
      <c r="AF1701" t="s">
        <v>57</v>
      </c>
      <c r="AG1701">
        <v>115</v>
      </c>
      <c r="AH1701" t="s">
        <v>58</v>
      </c>
      <c r="AI1701" t="s">
        <v>59</v>
      </c>
      <c r="AJ1701" t="s">
        <v>75</v>
      </c>
      <c r="AK1701" t="s">
        <v>289</v>
      </c>
      <c r="AL1701" t="s">
        <v>122</v>
      </c>
      <c r="AM1701" t="s">
        <v>62</v>
      </c>
      <c r="AN1701" t="s">
        <v>63</v>
      </c>
    </row>
    <row r="1702" spans="1:40" x14ac:dyDescent="0.2">
      <c r="A1702">
        <v>2017</v>
      </c>
      <c r="B1702" t="s">
        <v>223</v>
      </c>
      <c r="C1702" t="s">
        <v>224</v>
      </c>
      <c r="D1702" t="s">
        <v>42</v>
      </c>
      <c r="E1702" t="s">
        <v>43</v>
      </c>
      <c r="F1702" t="s">
        <v>44</v>
      </c>
      <c r="G1702" t="s">
        <v>79</v>
      </c>
      <c r="H1702" t="s">
        <v>80</v>
      </c>
      <c r="I1702" t="s">
        <v>81</v>
      </c>
      <c r="J1702" t="s">
        <v>48</v>
      </c>
      <c r="K1702" t="s">
        <v>49</v>
      </c>
      <c r="L1702">
        <v>48.520099999999999</v>
      </c>
      <c r="O1702">
        <v>30.022099999999998</v>
      </c>
      <c r="P1702">
        <v>67.432699999999997</v>
      </c>
      <c r="Q1702" t="s">
        <v>82</v>
      </c>
      <c r="R1702">
        <v>51.479900000000001</v>
      </c>
      <c r="U1702">
        <v>32.567300000000003</v>
      </c>
      <c r="V1702">
        <v>69.977900000000005</v>
      </c>
      <c r="W1702">
        <v>57</v>
      </c>
      <c r="X1702" t="s">
        <v>51</v>
      </c>
      <c r="Y1702" t="s">
        <v>51</v>
      </c>
      <c r="Z1702" t="s">
        <v>83</v>
      </c>
      <c r="AA1702" t="s">
        <v>51</v>
      </c>
      <c r="AB1702" t="s">
        <v>115</v>
      </c>
      <c r="AD1702" t="s">
        <v>55</v>
      </c>
      <c r="AE1702" t="s">
        <v>56</v>
      </c>
      <c r="AF1702" t="s">
        <v>86</v>
      </c>
      <c r="AG1702" t="s">
        <v>225</v>
      </c>
      <c r="AH1702" t="s">
        <v>58</v>
      </c>
      <c r="AI1702" t="s">
        <v>102</v>
      </c>
      <c r="AJ1702" t="s">
        <v>87</v>
      </c>
      <c r="AK1702" t="s">
        <v>223</v>
      </c>
      <c r="AL1702" t="s">
        <v>61</v>
      </c>
      <c r="AM1702" t="s">
        <v>62</v>
      </c>
      <c r="AN1702" t="s">
        <v>117</v>
      </c>
    </row>
    <row r="1703" spans="1:40" x14ac:dyDescent="0.2">
      <c r="A1703">
        <v>2017</v>
      </c>
      <c r="B1703" t="s">
        <v>235</v>
      </c>
      <c r="C1703" t="s">
        <v>236</v>
      </c>
      <c r="D1703" t="s">
        <v>42</v>
      </c>
      <c r="E1703" t="s">
        <v>43</v>
      </c>
      <c r="F1703" t="s">
        <v>44</v>
      </c>
      <c r="G1703" t="s">
        <v>66</v>
      </c>
      <c r="H1703" t="s">
        <v>66</v>
      </c>
      <c r="I1703" t="s">
        <v>67</v>
      </c>
      <c r="J1703" t="s">
        <v>48</v>
      </c>
      <c r="K1703" t="s">
        <v>49</v>
      </c>
      <c r="L1703">
        <v>8.2689000000000004</v>
      </c>
      <c r="O1703">
        <v>5.2228000000000003</v>
      </c>
      <c r="P1703">
        <v>12.8507</v>
      </c>
      <c r="Q1703" t="s">
        <v>68</v>
      </c>
      <c r="R1703">
        <v>91.731099999999998</v>
      </c>
      <c r="U1703">
        <v>87.149299999999997</v>
      </c>
      <c r="V1703">
        <v>94.777199999999993</v>
      </c>
      <c r="W1703">
        <v>223</v>
      </c>
      <c r="X1703" t="s">
        <v>99</v>
      </c>
      <c r="Y1703" t="s">
        <v>51</v>
      </c>
      <c r="Z1703" t="s">
        <v>70</v>
      </c>
      <c r="AA1703" t="s">
        <v>51</v>
      </c>
      <c r="AB1703" t="s">
        <v>84</v>
      </c>
      <c r="AC1703" t="s">
        <v>238</v>
      </c>
      <c r="AD1703" t="s">
        <v>55</v>
      </c>
      <c r="AE1703" t="s">
        <v>56</v>
      </c>
      <c r="AF1703" t="s">
        <v>73</v>
      </c>
      <c r="AG1703">
        <v>12</v>
      </c>
      <c r="AH1703" t="s">
        <v>101</v>
      </c>
      <c r="AI1703" t="s">
        <v>102</v>
      </c>
      <c r="AJ1703" t="s">
        <v>75</v>
      </c>
      <c r="AK1703" t="s">
        <v>235</v>
      </c>
      <c r="AL1703" t="s">
        <v>61</v>
      </c>
      <c r="AM1703" t="s">
        <v>88</v>
      </c>
      <c r="AN1703" t="s">
        <v>89</v>
      </c>
    </row>
    <row r="1704" spans="1:40" x14ac:dyDescent="0.2">
      <c r="A1704">
        <v>2017</v>
      </c>
      <c r="B1704" t="s">
        <v>268</v>
      </c>
      <c r="C1704" t="s">
        <v>269</v>
      </c>
      <c r="D1704" t="s">
        <v>42</v>
      </c>
      <c r="E1704" t="s">
        <v>43</v>
      </c>
      <c r="F1704" t="s">
        <v>44</v>
      </c>
      <c r="G1704" t="s">
        <v>66</v>
      </c>
      <c r="H1704" t="s">
        <v>66</v>
      </c>
      <c r="I1704" t="s">
        <v>67</v>
      </c>
      <c r="J1704" t="s">
        <v>48</v>
      </c>
      <c r="K1704" t="s">
        <v>49</v>
      </c>
      <c r="L1704">
        <v>11.829599999999999</v>
      </c>
      <c r="O1704">
        <v>5.883</v>
      </c>
      <c r="P1704">
        <v>22.359200000000001</v>
      </c>
      <c r="Q1704" t="s">
        <v>68</v>
      </c>
      <c r="R1704">
        <v>88.170400000000001</v>
      </c>
      <c r="U1704">
        <v>77.640799999999999</v>
      </c>
      <c r="V1704">
        <v>94.117000000000004</v>
      </c>
      <c r="W1704">
        <v>55</v>
      </c>
      <c r="X1704" t="s">
        <v>51</v>
      </c>
      <c r="Y1704" t="s">
        <v>51</v>
      </c>
      <c r="Z1704" t="s">
        <v>51</v>
      </c>
      <c r="AA1704" t="s">
        <v>135</v>
      </c>
      <c r="AB1704" t="s">
        <v>51</v>
      </c>
      <c r="AC1704" t="s">
        <v>270</v>
      </c>
      <c r="AD1704" t="s">
        <v>55</v>
      </c>
      <c r="AE1704" t="s">
        <v>56</v>
      </c>
      <c r="AF1704" t="s">
        <v>73</v>
      </c>
      <c r="AG1704">
        <v>124</v>
      </c>
      <c r="AH1704" t="s">
        <v>58</v>
      </c>
      <c r="AI1704" t="s">
        <v>102</v>
      </c>
      <c r="AJ1704" t="s">
        <v>95</v>
      </c>
      <c r="AK1704" t="s">
        <v>268</v>
      </c>
      <c r="AL1704" t="s">
        <v>137</v>
      </c>
      <c r="AM1704" t="s">
        <v>62</v>
      </c>
      <c r="AN1704" t="s">
        <v>63</v>
      </c>
    </row>
    <row r="1705" spans="1:40" x14ac:dyDescent="0.2">
      <c r="A1705">
        <v>2017</v>
      </c>
      <c r="B1705" t="s">
        <v>277</v>
      </c>
      <c r="C1705" t="s">
        <v>278</v>
      </c>
      <c r="D1705" t="s">
        <v>42</v>
      </c>
      <c r="E1705" t="s">
        <v>43</v>
      </c>
      <c r="F1705" t="s">
        <v>44</v>
      </c>
      <c r="G1705" t="s">
        <v>140</v>
      </c>
      <c r="H1705" t="s">
        <v>141</v>
      </c>
      <c r="I1705" t="s">
        <v>81</v>
      </c>
      <c r="J1705" t="s">
        <v>48</v>
      </c>
      <c r="K1705" t="s">
        <v>49</v>
      </c>
      <c r="L1705">
        <v>4.7755000000000001</v>
      </c>
      <c r="O1705">
        <v>1.1413</v>
      </c>
      <c r="P1705">
        <v>17.8873</v>
      </c>
      <c r="Q1705" t="s">
        <v>142</v>
      </c>
      <c r="R1705">
        <v>95.224500000000006</v>
      </c>
      <c r="U1705">
        <v>82.112700000000004</v>
      </c>
      <c r="V1705">
        <v>98.858699999999999</v>
      </c>
      <c r="W1705">
        <v>43</v>
      </c>
      <c r="X1705" t="s">
        <v>156</v>
      </c>
      <c r="Y1705" t="s">
        <v>51</v>
      </c>
      <c r="Z1705" t="s">
        <v>83</v>
      </c>
      <c r="AA1705" t="s">
        <v>51</v>
      </c>
      <c r="AB1705" t="s">
        <v>115</v>
      </c>
      <c r="AC1705" t="s">
        <v>279</v>
      </c>
      <c r="AD1705" t="s">
        <v>55</v>
      </c>
      <c r="AE1705" t="s">
        <v>56</v>
      </c>
      <c r="AF1705" t="s">
        <v>144</v>
      </c>
      <c r="AG1705">
        <v>108</v>
      </c>
      <c r="AH1705" t="s">
        <v>158</v>
      </c>
      <c r="AI1705" t="s">
        <v>102</v>
      </c>
      <c r="AJ1705" t="s">
        <v>87</v>
      </c>
      <c r="AK1705" t="s">
        <v>277</v>
      </c>
      <c r="AL1705" t="s">
        <v>61</v>
      </c>
      <c r="AM1705" t="s">
        <v>62</v>
      </c>
      <c r="AN1705" t="s">
        <v>117</v>
      </c>
    </row>
    <row r="1706" spans="1:40" x14ac:dyDescent="0.2">
      <c r="A1706">
        <v>2017</v>
      </c>
      <c r="B1706" t="s">
        <v>307</v>
      </c>
      <c r="C1706" t="s">
        <v>308</v>
      </c>
      <c r="D1706" t="s">
        <v>42</v>
      </c>
      <c r="E1706" t="s">
        <v>43</v>
      </c>
      <c r="F1706" t="s">
        <v>44</v>
      </c>
      <c r="G1706" t="s">
        <v>45</v>
      </c>
      <c r="H1706" t="s">
        <v>46</v>
      </c>
      <c r="I1706" t="s">
        <v>47</v>
      </c>
      <c r="J1706" t="s">
        <v>48</v>
      </c>
      <c r="K1706" t="s">
        <v>49</v>
      </c>
      <c r="L1706">
        <v>25.4588</v>
      </c>
      <c r="O1706">
        <v>19.975200000000001</v>
      </c>
      <c r="P1706">
        <v>31.848600000000001</v>
      </c>
      <c r="Q1706" t="s">
        <v>50</v>
      </c>
      <c r="R1706">
        <v>74.541200000000003</v>
      </c>
      <c r="U1706">
        <v>68.151399999999995</v>
      </c>
      <c r="V1706">
        <v>80.024799999999999</v>
      </c>
      <c r="W1706">
        <v>176</v>
      </c>
      <c r="X1706" t="s">
        <v>51</v>
      </c>
      <c r="Y1706" t="s">
        <v>51</v>
      </c>
      <c r="Z1706" t="s">
        <v>53</v>
      </c>
      <c r="AA1706" t="s">
        <v>51</v>
      </c>
      <c r="AB1706" t="s">
        <v>71</v>
      </c>
      <c r="AC1706" t="s">
        <v>309</v>
      </c>
      <c r="AD1706" t="s">
        <v>55</v>
      </c>
      <c r="AE1706" t="s">
        <v>56</v>
      </c>
      <c r="AF1706" t="s">
        <v>57</v>
      </c>
      <c r="AG1706">
        <v>6</v>
      </c>
      <c r="AH1706" t="s">
        <v>58</v>
      </c>
      <c r="AI1706" t="s">
        <v>102</v>
      </c>
      <c r="AJ1706" t="s">
        <v>60</v>
      </c>
      <c r="AK1706" t="s">
        <v>307</v>
      </c>
      <c r="AL1706" t="s">
        <v>61</v>
      </c>
      <c r="AM1706" t="s">
        <v>88</v>
      </c>
      <c r="AN1706" t="s">
        <v>76</v>
      </c>
    </row>
    <row r="1707" spans="1:40" x14ac:dyDescent="0.2">
      <c r="A1707">
        <v>2017</v>
      </c>
      <c r="B1707" t="s">
        <v>90</v>
      </c>
      <c r="C1707" t="s">
        <v>91</v>
      </c>
      <c r="D1707" t="s">
        <v>42</v>
      </c>
      <c r="E1707" t="s">
        <v>43</v>
      </c>
      <c r="F1707" t="s">
        <v>44</v>
      </c>
      <c r="G1707" t="s">
        <v>140</v>
      </c>
      <c r="H1707" t="s">
        <v>141</v>
      </c>
      <c r="I1707" t="s">
        <v>81</v>
      </c>
      <c r="J1707" t="s">
        <v>48</v>
      </c>
      <c r="K1707" t="s">
        <v>49</v>
      </c>
      <c r="L1707">
        <v>3.8982999999999999</v>
      </c>
      <c r="O1707">
        <v>1.3462000000000001</v>
      </c>
      <c r="P1707">
        <v>10.7606</v>
      </c>
      <c r="Q1707" t="s">
        <v>142</v>
      </c>
      <c r="R1707">
        <v>96.101699999999994</v>
      </c>
      <c r="U1707">
        <v>89.239400000000003</v>
      </c>
      <c r="V1707">
        <v>98.653800000000004</v>
      </c>
      <c r="W1707">
        <v>67</v>
      </c>
      <c r="X1707" t="s">
        <v>99</v>
      </c>
      <c r="Y1707" t="s">
        <v>51</v>
      </c>
      <c r="Z1707" t="s">
        <v>70</v>
      </c>
      <c r="AA1707" t="s">
        <v>51</v>
      </c>
      <c r="AB1707" t="s">
        <v>84</v>
      </c>
      <c r="AC1707" t="s">
        <v>93</v>
      </c>
      <c r="AD1707" t="s">
        <v>55</v>
      </c>
      <c r="AE1707" t="s">
        <v>56</v>
      </c>
      <c r="AF1707" t="s">
        <v>144</v>
      </c>
      <c r="AG1707">
        <v>203</v>
      </c>
      <c r="AH1707" t="s">
        <v>101</v>
      </c>
      <c r="AI1707" t="s">
        <v>102</v>
      </c>
      <c r="AJ1707" t="s">
        <v>75</v>
      </c>
      <c r="AK1707" t="s">
        <v>90</v>
      </c>
      <c r="AL1707" t="s">
        <v>61</v>
      </c>
      <c r="AM1707" t="s">
        <v>96</v>
      </c>
      <c r="AN1707" t="s">
        <v>89</v>
      </c>
    </row>
    <row r="1708" spans="1:40" x14ac:dyDescent="0.2">
      <c r="A1708">
        <v>2017</v>
      </c>
      <c r="B1708" t="s">
        <v>126</v>
      </c>
      <c r="C1708" t="s">
        <v>127</v>
      </c>
      <c r="D1708" t="s">
        <v>42</v>
      </c>
      <c r="E1708" t="s">
        <v>43</v>
      </c>
      <c r="F1708" t="s">
        <v>44</v>
      </c>
      <c r="G1708" t="s">
        <v>45</v>
      </c>
      <c r="H1708" t="s">
        <v>46</v>
      </c>
      <c r="I1708" t="s">
        <v>47</v>
      </c>
      <c r="J1708" t="s">
        <v>48</v>
      </c>
      <c r="K1708" t="s">
        <v>49</v>
      </c>
      <c r="L1708">
        <v>79.408000000000001</v>
      </c>
      <c r="O1708">
        <v>67.557900000000004</v>
      </c>
      <c r="P1708">
        <v>87.7166</v>
      </c>
      <c r="Q1708" t="s">
        <v>50</v>
      </c>
      <c r="R1708">
        <v>20.591999999999999</v>
      </c>
      <c r="U1708">
        <v>12.2834</v>
      </c>
      <c r="V1708">
        <v>32.442100000000003</v>
      </c>
      <c r="W1708">
        <v>56</v>
      </c>
      <c r="X1708" t="s">
        <v>156</v>
      </c>
      <c r="Y1708" t="s">
        <v>69</v>
      </c>
      <c r="Z1708" t="s">
        <v>70</v>
      </c>
      <c r="AA1708" t="s">
        <v>51</v>
      </c>
      <c r="AB1708" t="s">
        <v>215</v>
      </c>
      <c r="AC1708" t="s">
        <v>131</v>
      </c>
      <c r="AD1708" t="s">
        <v>55</v>
      </c>
      <c r="AE1708" t="s">
        <v>56</v>
      </c>
      <c r="AF1708" t="s">
        <v>57</v>
      </c>
      <c r="AG1708">
        <v>23</v>
      </c>
      <c r="AH1708" t="s">
        <v>158</v>
      </c>
      <c r="AI1708" t="s">
        <v>74</v>
      </c>
      <c r="AJ1708" t="s">
        <v>75</v>
      </c>
      <c r="AK1708" t="s">
        <v>126</v>
      </c>
      <c r="AL1708" t="s">
        <v>61</v>
      </c>
      <c r="AM1708" t="s">
        <v>88</v>
      </c>
      <c r="AN1708" t="s">
        <v>216</v>
      </c>
    </row>
    <row r="1709" spans="1:40" x14ac:dyDescent="0.2">
      <c r="A1709">
        <v>2017</v>
      </c>
      <c r="B1709" t="s">
        <v>148</v>
      </c>
      <c r="C1709" t="s">
        <v>149</v>
      </c>
      <c r="D1709" t="s">
        <v>42</v>
      </c>
      <c r="E1709" t="s">
        <v>43</v>
      </c>
      <c r="F1709" t="s">
        <v>44</v>
      </c>
      <c r="G1709" t="s">
        <v>79</v>
      </c>
      <c r="H1709" t="s">
        <v>80</v>
      </c>
      <c r="I1709" t="s">
        <v>81</v>
      </c>
      <c r="J1709" t="s">
        <v>48</v>
      </c>
      <c r="K1709" t="s">
        <v>49</v>
      </c>
      <c r="L1709">
        <v>19.7774</v>
      </c>
      <c r="O1709">
        <v>14.4933</v>
      </c>
      <c r="P1709">
        <v>26.3934</v>
      </c>
      <c r="Q1709" t="s">
        <v>82</v>
      </c>
      <c r="R1709">
        <v>80.2226</v>
      </c>
      <c r="U1709">
        <v>73.6066</v>
      </c>
      <c r="V1709">
        <v>85.506699999999995</v>
      </c>
      <c r="W1709">
        <v>369</v>
      </c>
      <c r="X1709" t="s">
        <v>51</v>
      </c>
      <c r="Y1709" t="s">
        <v>92</v>
      </c>
      <c r="Z1709" t="s">
        <v>51</v>
      </c>
      <c r="AA1709" t="s">
        <v>51</v>
      </c>
      <c r="AB1709" t="s">
        <v>84</v>
      </c>
      <c r="AC1709" t="s">
        <v>150</v>
      </c>
      <c r="AD1709" t="s">
        <v>55</v>
      </c>
      <c r="AE1709" t="s">
        <v>56</v>
      </c>
      <c r="AF1709" t="s">
        <v>86</v>
      </c>
      <c r="AG1709">
        <v>116</v>
      </c>
      <c r="AH1709" t="s">
        <v>58</v>
      </c>
      <c r="AI1709" t="s">
        <v>94</v>
      </c>
      <c r="AJ1709" t="s">
        <v>95</v>
      </c>
      <c r="AK1709" t="s">
        <v>148</v>
      </c>
      <c r="AL1709" t="s">
        <v>61</v>
      </c>
      <c r="AM1709" t="s">
        <v>62</v>
      </c>
      <c r="AN1709" t="s">
        <v>89</v>
      </c>
    </row>
    <row r="1710" spans="1:40" x14ac:dyDescent="0.2">
      <c r="A1710">
        <v>2017</v>
      </c>
      <c r="B1710" t="s">
        <v>90</v>
      </c>
      <c r="C1710" t="s">
        <v>91</v>
      </c>
      <c r="D1710" t="s">
        <v>42</v>
      </c>
      <c r="E1710" t="s">
        <v>43</v>
      </c>
      <c r="F1710" t="s">
        <v>44</v>
      </c>
      <c r="G1710" t="s">
        <v>140</v>
      </c>
      <c r="H1710" t="s">
        <v>141</v>
      </c>
      <c r="I1710" t="s">
        <v>81</v>
      </c>
      <c r="J1710" t="s">
        <v>48</v>
      </c>
      <c r="K1710" t="s">
        <v>49</v>
      </c>
      <c r="L1710">
        <v>2.8323999999999998</v>
      </c>
      <c r="O1710">
        <v>0.99199999999999999</v>
      </c>
      <c r="P1710">
        <v>7.8174000000000001</v>
      </c>
      <c r="Q1710" t="s">
        <v>142</v>
      </c>
      <c r="R1710">
        <v>97.167599999999993</v>
      </c>
      <c r="U1710">
        <v>92.182599999999994</v>
      </c>
      <c r="V1710">
        <v>99.007999999999996</v>
      </c>
      <c r="W1710">
        <v>91</v>
      </c>
      <c r="X1710" t="s">
        <v>99</v>
      </c>
      <c r="Y1710" t="s">
        <v>198</v>
      </c>
      <c r="Z1710" t="s">
        <v>51</v>
      </c>
      <c r="AA1710" t="s">
        <v>51</v>
      </c>
      <c r="AB1710" t="s">
        <v>84</v>
      </c>
      <c r="AC1710" t="s">
        <v>93</v>
      </c>
      <c r="AD1710" t="s">
        <v>55</v>
      </c>
      <c r="AE1710" t="s">
        <v>56</v>
      </c>
      <c r="AF1710" t="s">
        <v>144</v>
      </c>
      <c r="AG1710">
        <v>203</v>
      </c>
      <c r="AH1710" t="s">
        <v>101</v>
      </c>
      <c r="AI1710" t="s">
        <v>199</v>
      </c>
      <c r="AJ1710" t="s">
        <v>95</v>
      </c>
      <c r="AK1710" t="s">
        <v>90</v>
      </c>
      <c r="AL1710" t="s">
        <v>61</v>
      </c>
      <c r="AM1710" t="s">
        <v>96</v>
      </c>
      <c r="AN1710" t="s">
        <v>89</v>
      </c>
    </row>
    <row r="1711" spans="1:40" x14ac:dyDescent="0.2">
      <c r="A1711">
        <v>2017</v>
      </c>
      <c r="B1711" t="s">
        <v>243</v>
      </c>
      <c r="C1711" t="s">
        <v>244</v>
      </c>
      <c r="D1711" t="s">
        <v>42</v>
      </c>
      <c r="E1711" t="s">
        <v>43</v>
      </c>
      <c r="F1711" t="s">
        <v>44</v>
      </c>
      <c r="G1711" t="s">
        <v>79</v>
      </c>
      <c r="H1711" t="s">
        <v>80</v>
      </c>
      <c r="I1711" t="s">
        <v>81</v>
      </c>
      <c r="J1711" t="s">
        <v>48</v>
      </c>
      <c r="K1711" t="s">
        <v>49</v>
      </c>
      <c r="L1711">
        <v>61.675400000000003</v>
      </c>
      <c r="O1711">
        <v>46.0687</v>
      </c>
      <c r="P1711">
        <v>75.197400000000002</v>
      </c>
      <c r="Q1711" t="s">
        <v>82</v>
      </c>
      <c r="R1711">
        <v>38.324599999999997</v>
      </c>
      <c r="U1711">
        <v>24.802600000000002</v>
      </c>
      <c r="V1711">
        <v>53.9313</v>
      </c>
      <c r="W1711">
        <v>51</v>
      </c>
      <c r="X1711" t="s">
        <v>156</v>
      </c>
      <c r="Y1711" t="s">
        <v>69</v>
      </c>
      <c r="Z1711" t="s">
        <v>51</v>
      </c>
      <c r="AA1711" t="s">
        <v>51</v>
      </c>
      <c r="AB1711" t="s">
        <v>115</v>
      </c>
      <c r="AC1711" t="s">
        <v>245</v>
      </c>
      <c r="AD1711" t="s">
        <v>55</v>
      </c>
      <c r="AE1711" t="s">
        <v>56</v>
      </c>
      <c r="AF1711" t="s">
        <v>86</v>
      </c>
      <c r="AG1711">
        <v>19</v>
      </c>
      <c r="AH1711" t="s">
        <v>158</v>
      </c>
      <c r="AI1711" t="s">
        <v>74</v>
      </c>
      <c r="AJ1711" t="s">
        <v>95</v>
      </c>
      <c r="AK1711" t="s">
        <v>243</v>
      </c>
      <c r="AL1711" t="s">
        <v>61</v>
      </c>
      <c r="AM1711" t="s">
        <v>88</v>
      </c>
      <c r="AN1711" t="s">
        <v>117</v>
      </c>
    </row>
    <row r="1712" spans="1:40" x14ac:dyDescent="0.2">
      <c r="A1712">
        <v>2017</v>
      </c>
      <c r="B1712" t="s">
        <v>64</v>
      </c>
      <c r="C1712" t="s">
        <v>65</v>
      </c>
      <c r="D1712" t="s">
        <v>42</v>
      </c>
      <c r="E1712" t="s">
        <v>43</v>
      </c>
      <c r="F1712" t="s">
        <v>44</v>
      </c>
      <c r="G1712" t="s">
        <v>140</v>
      </c>
      <c r="H1712" t="s">
        <v>141</v>
      </c>
      <c r="I1712" t="s">
        <v>81</v>
      </c>
      <c r="J1712" t="s">
        <v>48</v>
      </c>
      <c r="K1712" t="s">
        <v>49</v>
      </c>
      <c r="L1712">
        <v>9.7391000000000005</v>
      </c>
      <c r="O1712">
        <v>3.0962999999999998</v>
      </c>
      <c r="P1712">
        <v>26.705500000000001</v>
      </c>
      <c r="Q1712" t="s">
        <v>142</v>
      </c>
      <c r="R1712">
        <v>90.260900000000007</v>
      </c>
      <c r="U1712">
        <v>73.294499999999999</v>
      </c>
      <c r="V1712">
        <v>96.903700000000001</v>
      </c>
      <c r="W1712">
        <v>32</v>
      </c>
      <c r="X1712" t="s">
        <v>51</v>
      </c>
      <c r="Y1712" t="s">
        <v>92</v>
      </c>
      <c r="Z1712" t="s">
        <v>105</v>
      </c>
      <c r="AA1712" t="s">
        <v>106</v>
      </c>
      <c r="AB1712" t="s">
        <v>51</v>
      </c>
      <c r="AC1712" t="s">
        <v>72</v>
      </c>
      <c r="AD1712" t="s">
        <v>55</v>
      </c>
      <c r="AE1712" t="s">
        <v>56</v>
      </c>
      <c r="AF1712" t="s">
        <v>144</v>
      </c>
      <c r="AG1712">
        <v>128</v>
      </c>
      <c r="AH1712" t="s">
        <v>58</v>
      </c>
      <c r="AI1712" t="s">
        <v>94</v>
      </c>
      <c r="AJ1712" t="s">
        <v>108</v>
      </c>
      <c r="AK1712" t="s">
        <v>64</v>
      </c>
      <c r="AL1712" t="s">
        <v>109</v>
      </c>
      <c r="AM1712" t="s">
        <v>62</v>
      </c>
      <c r="AN1712" t="s">
        <v>63</v>
      </c>
    </row>
    <row r="1713" spans="1:40" x14ac:dyDescent="0.2">
      <c r="A1713">
        <v>2017</v>
      </c>
      <c r="B1713" t="s">
        <v>190</v>
      </c>
      <c r="C1713" t="s">
        <v>191</v>
      </c>
      <c r="D1713" t="s">
        <v>42</v>
      </c>
      <c r="E1713" t="s">
        <v>43</v>
      </c>
      <c r="F1713" t="s">
        <v>44</v>
      </c>
      <c r="G1713" t="s">
        <v>79</v>
      </c>
      <c r="H1713" t="s">
        <v>80</v>
      </c>
      <c r="I1713" t="s">
        <v>81</v>
      </c>
      <c r="J1713" t="s">
        <v>48</v>
      </c>
      <c r="K1713" t="s">
        <v>49</v>
      </c>
      <c r="L1713">
        <v>9.2655999999999992</v>
      </c>
      <c r="O1713">
        <v>6.6265999999999998</v>
      </c>
      <c r="P1713">
        <v>12.811199999999999</v>
      </c>
      <c r="Q1713" t="s">
        <v>82</v>
      </c>
      <c r="R1713">
        <v>90.734399999999994</v>
      </c>
      <c r="U1713">
        <v>87.188800000000001</v>
      </c>
      <c r="V1713">
        <v>93.373400000000004</v>
      </c>
      <c r="W1713">
        <v>862</v>
      </c>
      <c r="X1713" t="s">
        <v>99</v>
      </c>
      <c r="Y1713" t="s">
        <v>69</v>
      </c>
      <c r="Z1713" t="s">
        <v>51</v>
      </c>
      <c r="AA1713" t="s">
        <v>51</v>
      </c>
      <c r="AB1713" t="s">
        <v>51</v>
      </c>
      <c r="AC1713" t="s">
        <v>192</v>
      </c>
      <c r="AD1713" t="s">
        <v>55</v>
      </c>
      <c r="AE1713" t="s">
        <v>56</v>
      </c>
      <c r="AF1713" t="s">
        <v>86</v>
      </c>
      <c r="AG1713">
        <v>42</v>
      </c>
      <c r="AH1713" t="s">
        <v>101</v>
      </c>
      <c r="AI1713" t="s">
        <v>74</v>
      </c>
      <c r="AJ1713" t="s">
        <v>95</v>
      </c>
      <c r="AK1713" t="s">
        <v>190</v>
      </c>
      <c r="AL1713" t="s">
        <v>61</v>
      </c>
      <c r="AM1713" t="s">
        <v>88</v>
      </c>
      <c r="AN1713" t="s">
        <v>63</v>
      </c>
    </row>
    <row r="1714" spans="1:40" x14ac:dyDescent="0.2">
      <c r="A1714">
        <v>2017</v>
      </c>
      <c r="B1714" t="s">
        <v>232</v>
      </c>
      <c r="C1714" t="s">
        <v>233</v>
      </c>
      <c r="D1714" t="s">
        <v>42</v>
      </c>
      <c r="E1714" t="s">
        <v>43</v>
      </c>
      <c r="F1714" t="s">
        <v>44</v>
      </c>
      <c r="G1714" t="s">
        <v>66</v>
      </c>
      <c r="H1714" t="s">
        <v>66</v>
      </c>
      <c r="I1714" t="s">
        <v>67</v>
      </c>
      <c r="J1714" t="s">
        <v>48</v>
      </c>
      <c r="K1714" t="s">
        <v>49</v>
      </c>
      <c r="L1714">
        <v>30.2941</v>
      </c>
      <c r="O1714">
        <v>17.852799999999998</v>
      </c>
      <c r="P1714">
        <v>46.497900000000001</v>
      </c>
      <c r="Q1714" t="s">
        <v>68</v>
      </c>
      <c r="R1714">
        <v>69.7059</v>
      </c>
      <c r="U1714">
        <v>53.502099999999999</v>
      </c>
      <c r="V1714">
        <v>82.147199999999998</v>
      </c>
      <c r="W1714">
        <v>81</v>
      </c>
      <c r="X1714" t="s">
        <v>51</v>
      </c>
      <c r="Y1714" t="s">
        <v>51</v>
      </c>
      <c r="Z1714" t="s">
        <v>83</v>
      </c>
      <c r="AA1714" t="s">
        <v>51</v>
      </c>
      <c r="AB1714" t="s">
        <v>115</v>
      </c>
      <c r="AC1714" t="s">
        <v>234</v>
      </c>
      <c r="AD1714" t="s">
        <v>55</v>
      </c>
      <c r="AE1714" t="s">
        <v>56</v>
      </c>
      <c r="AF1714" t="s">
        <v>73</v>
      </c>
      <c r="AG1714">
        <v>17</v>
      </c>
      <c r="AH1714" t="s">
        <v>58</v>
      </c>
      <c r="AI1714" t="s">
        <v>102</v>
      </c>
      <c r="AJ1714" t="s">
        <v>87</v>
      </c>
      <c r="AK1714" t="s">
        <v>232</v>
      </c>
      <c r="AL1714" t="s">
        <v>61</v>
      </c>
      <c r="AM1714" t="s">
        <v>88</v>
      </c>
      <c r="AN1714" t="s">
        <v>117</v>
      </c>
    </row>
    <row r="1715" spans="1:40" x14ac:dyDescent="0.2">
      <c r="A1715">
        <v>2017</v>
      </c>
      <c r="B1715" t="s">
        <v>90</v>
      </c>
      <c r="C1715" t="s">
        <v>91</v>
      </c>
      <c r="D1715" t="s">
        <v>42</v>
      </c>
      <c r="E1715" t="s">
        <v>43</v>
      </c>
      <c r="F1715" t="s">
        <v>44</v>
      </c>
      <c r="G1715" t="s">
        <v>128</v>
      </c>
      <c r="H1715" t="s">
        <v>129</v>
      </c>
      <c r="I1715" t="s">
        <v>81</v>
      </c>
      <c r="J1715" t="s">
        <v>48</v>
      </c>
      <c r="K1715" t="s">
        <v>49</v>
      </c>
      <c r="L1715">
        <v>30.647099999999998</v>
      </c>
      <c r="O1715">
        <v>21.800899999999999</v>
      </c>
      <c r="P1715">
        <v>41.192100000000003</v>
      </c>
      <c r="Q1715" t="s">
        <v>130</v>
      </c>
      <c r="R1715">
        <v>69.352900000000005</v>
      </c>
      <c r="U1715">
        <v>58.807899999999997</v>
      </c>
      <c r="V1715">
        <v>78.199100000000001</v>
      </c>
      <c r="W1715">
        <v>68</v>
      </c>
      <c r="X1715" t="s">
        <v>51</v>
      </c>
      <c r="Y1715" t="s">
        <v>198</v>
      </c>
      <c r="Z1715" t="s">
        <v>51</v>
      </c>
      <c r="AA1715" t="s">
        <v>161</v>
      </c>
      <c r="AB1715" t="s">
        <v>51</v>
      </c>
      <c r="AC1715" t="s">
        <v>93</v>
      </c>
      <c r="AD1715" t="s">
        <v>55</v>
      </c>
      <c r="AE1715" t="s">
        <v>56</v>
      </c>
      <c r="AF1715" t="s">
        <v>132</v>
      </c>
      <c r="AG1715">
        <v>203</v>
      </c>
      <c r="AH1715" t="s">
        <v>58</v>
      </c>
      <c r="AI1715" t="s">
        <v>199</v>
      </c>
      <c r="AJ1715" t="s">
        <v>95</v>
      </c>
      <c r="AK1715" t="s">
        <v>90</v>
      </c>
      <c r="AL1715" t="s">
        <v>163</v>
      </c>
      <c r="AM1715" t="s">
        <v>96</v>
      </c>
      <c r="AN1715" t="s">
        <v>63</v>
      </c>
    </row>
    <row r="1716" spans="1:40" x14ac:dyDescent="0.2">
      <c r="A1716">
        <v>2017</v>
      </c>
      <c r="B1716" t="s">
        <v>232</v>
      </c>
      <c r="C1716" t="s">
        <v>233</v>
      </c>
      <c r="D1716" t="s">
        <v>42</v>
      </c>
      <c r="E1716" t="s">
        <v>43</v>
      </c>
      <c r="F1716" t="s">
        <v>44</v>
      </c>
      <c r="G1716" t="s">
        <v>66</v>
      </c>
      <c r="H1716" t="s">
        <v>66</v>
      </c>
      <c r="I1716" t="s">
        <v>67</v>
      </c>
      <c r="J1716" t="s">
        <v>48</v>
      </c>
      <c r="K1716" t="s">
        <v>49</v>
      </c>
      <c r="L1716">
        <v>20.074300000000001</v>
      </c>
      <c r="O1716">
        <v>12.1601</v>
      </c>
      <c r="P1716">
        <v>31.303599999999999</v>
      </c>
      <c r="Q1716" t="s">
        <v>68</v>
      </c>
      <c r="R1716">
        <v>79.925700000000006</v>
      </c>
      <c r="U1716">
        <v>68.696399999999997</v>
      </c>
      <c r="V1716">
        <v>87.8399</v>
      </c>
      <c r="W1716">
        <v>117</v>
      </c>
      <c r="X1716" t="s">
        <v>156</v>
      </c>
      <c r="Y1716" t="s">
        <v>52</v>
      </c>
      <c r="Z1716" t="s">
        <v>53</v>
      </c>
      <c r="AA1716" t="s">
        <v>51</v>
      </c>
      <c r="AB1716" t="s">
        <v>51</v>
      </c>
      <c r="AC1716" t="s">
        <v>234</v>
      </c>
      <c r="AD1716" t="s">
        <v>55</v>
      </c>
      <c r="AE1716" t="s">
        <v>56</v>
      </c>
      <c r="AF1716" t="s">
        <v>73</v>
      </c>
      <c r="AG1716">
        <v>17</v>
      </c>
      <c r="AH1716" t="s">
        <v>158</v>
      </c>
      <c r="AI1716" t="s">
        <v>59</v>
      </c>
      <c r="AJ1716" t="s">
        <v>60</v>
      </c>
      <c r="AK1716" t="s">
        <v>232</v>
      </c>
      <c r="AL1716" t="s">
        <v>61</v>
      </c>
      <c r="AM1716" t="s">
        <v>88</v>
      </c>
      <c r="AN1716" t="s">
        <v>63</v>
      </c>
    </row>
    <row r="1717" spans="1:40" x14ac:dyDescent="0.2">
      <c r="A1717">
        <v>2017</v>
      </c>
      <c r="B1717" t="s">
        <v>260</v>
      </c>
      <c r="C1717" t="s">
        <v>261</v>
      </c>
      <c r="D1717" t="s">
        <v>42</v>
      </c>
      <c r="E1717" t="s">
        <v>43</v>
      </c>
      <c r="F1717" t="s">
        <v>44</v>
      </c>
      <c r="G1717" t="s">
        <v>140</v>
      </c>
      <c r="H1717" t="s">
        <v>141</v>
      </c>
      <c r="I1717" t="s">
        <v>81</v>
      </c>
      <c r="J1717" t="s">
        <v>48</v>
      </c>
      <c r="K1717" t="s">
        <v>49</v>
      </c>
      <c r="L1717">
        <v>1.5578000000000001</v>
      </c>
      <c r="O1717">
        <v>0.65749999999999997</v>
      </c>
      <c r="P1717">
        <v>3.6453000000000002</v>
      </c>
      <c r="Q1717" t="s">
        <v>142</v>
      </c>
      <c r="R1717">
        <v>98.4422</v>
      </c>
      <c r="U1717">
        <v>96.354699999999994</v>
      </c>
      <c r="V1717">
        <v>99.342500000000001</v>
      </c>
      <c r="W1717">
        <v>419</v>
      </c>
      <c r="X1717" t="s">
        <v>156</v>
      </c>
      <c r="Y1717" t="s">
        <v>69</v>
      </c>
      <c r="Z1717" t="s">
        <v>51</v>
      </c>
      <c r="AA1717" t="s">
        <v>120</v>
      </c>
      <c r="AB1717" t="s">
        <v>51</v>
      </c>
      <c r="AC1717" t="s">
        <v>262</v>
      </c>
      <c r="AD1717" t="s">
        <v>55</v>
      </c>
      <c r="AE1717" t="s">
        <v>56</v>
      </c>
      <c r="AF1717" t="s">
        <v>144</v>
      </c>
      <c r="AG1717">
        <v>31</v>
      </c>
      <c r="AH1717" t="s">
        <v>158</v>
      </c>
      <c r="AI1717" t="s">
        <v>74</v>
      </c>
      <c r="AJ1717" t="s">
        <v>95</v>
      </c>
      <c r="AK1717" t="s">
        <v>260</v>
      </c>
      <c r="AL1717" t="s">
        <v>122</v>
      </c>
      <c r="AM1717" t="s">
        <v>88</v>
      </c>
      <c r="AN1717" t="s">
        <v>63</v>
      </c>
    </row>
    <row r="1718" spans="1:40" x14ac:dyDescent="0.2">
      <c r="A1718">
        <v>2017</v>
      </c>
      <c r="B1718" t="s">
        <v>169</v>
      </c>
      <c r="C1718" t="s">
        <v>170</v>
      </c>
      <c r="D1718" t="s">
        <v>42</v>
      </c>
      <c r="E1718" t="s">
        <v>43</v>
      </c>
      <c r="F1718" t="s">
        <v>44</v>
      </c>
      <c r="G1718" t="s">
        <v>79</v>
      </c>
      <c r="H1718" t="s">
        <v>80</v>
      </c>
      <c r="I1718" t="s">
        <v>81</v>
      </c>
      <c r="J1718" t="s">
        <v>48</v>
      </c>
      <c r="K1718" t="s">
        <v>49</v>
      </c>
      <c r="L1718">
        <v>54.383099999999999</v>
      </c>
      <c r="O1718">
        <v>49.367199999999997</v>
      </c>
      <c r="P1718">
        <v>59.311599999999999</v>
      </c>
      <c r="Q1718" t="s">
        <v>82</v>
      </c>
      <c r="R1718">
        <v>45.616900000000001</v>
      </c>
      <c r="U1718">
        <v>40.688400000000001</v>
      </c>
      <c r="V1718">
        <v>50.632800000000003</v>
      </c>
      <c r="W1718">
        <v>475</v>
      </c>
      <c r="X1718" t="s">
        <v>51</v>
      </c>
      <c r="Y1718" t="s">
        <v>69</v>
      </c>
      <c r="Z1718" t="s">
        <v>70</v>
      </c>
      <c r="AA1718" t="s">
        <v>161</v>
      </c>
      <c r="AB1718" t="s">
        <v>51</v>
      </c>
      <c r="AC1718" t="s">
        <v>171</v>
      </c>
      <c r="AD1718" t="s">
        <v>55</v>
      </c>
      <c r="AE1718" t="s">
        <v>56</v>
      </c>
      <c r="AF1718" t="s">
        <v>86</v>
      </c>
      <c r="AG1718">
        <v>24</v>
      </c>
      <c r="AH1718" t="s">
        <v>58</v>
      </c>
      <c r="AI1718" t="s">
        <v>74</v>
      </c>
      <c r="AJ1718" t="s">
        <v>75</v>
      </c>
      <c r="AK1718" t="s">
        <v>169</v>
      </c>
      <c r="AL1718" t="s">
        <v>163</v>
      </c>
      <c r="AM1718" t="s">
        <v>88</v>
      </c>
      <c r="AN1718" t="s">
        <v>63</v>
      </c>
    </row>
    <row r="1719" spans="1:40" x14ac:dyDescent="0.2">
      <c r="A1719">
        <v>2017</v>
      </c>
      <c r="B1719" t="s">
        <v>169</v>
      </c>
      <c r="C1719" t="s">
        <v>170</v>
      </c>
      <c r="D1719" t="s">
        <v>42</v>
      </c>
      <c r="E1719" t="s">
        <v>43</v>
      </c>
      <c r="F1719" t="s">
        <v>44</v>
      </c>
      <c r="G1719" t="s">
        <v>79</v>
      </c>
      <c r="H1719" t="s">
        <v>80</v>
      </c>
      <c r="I1719" t="s">
        <v>81</v>
      </c>
      <c r="J1719" t="s">
        <v>48</v>
      </c>
      <c r="K1719" t="s">
        <v>49</v>
      </c>
      <c r="L1719">
        <v>39.474200000000003</v>
      </c>
      <c r="O1719">
        <v>21.886299999999999</v>
      </c>
      <c r="P1719">
        <v>60.287599999999998</v>
      </c>
      <c r="Q1719" t="s">
        <v>82</v>
      </c>
      <c r="R1719">
        <v>60.525799999999997</v>
      </c>
      <c r="U1719">
        <v>39.712400000000002</v>
      </c>
      <c r="V1719">
        <v>78.113699999999994</v>
      </c>
      <c r="W1719">
        <v>31</v>
      </c>
      <c r="X1719" t="s">
        <v>51</v>
      </c>
      <c r="Y1719" t="s">
        <v>166</v>
      </c>
      <c r="Z1719" t="s">
        <v>70</v>
      </c>
      <c r="AA1719" t="s">
        <v>237</v>
      </c>
      <c r="AB1719" t="s">
        <v>51</v>
      </c>
      <c r="AC1719" t="s">
        <v>171</v>
      </c>
      <c r="AD1719" t="s">
        <v>55</v>
      </c>
      <c r="AE1719" t="s">
        <v>56</v>
      </c>
      <c r="AF1719" t="s">
        <v>86</v>
      </c>
      <c r="AG1719">
        <v>24</v>
      </c>
      <c r="AH1719" t="s">
        <v>58</v>
      </c>
      <c r="AI1719" t="s">
        <v>168</v>
      </c>
      <c r="AJ1719" t="s">
        <v>75</v>
      </c>
      <c r="AK1719" t="s">
        <v>169</v>
      </c>
      <c r="AL1719" t="s">
        <v>239</v>
      </c>
      <c r="AM1719" t="s">
        <v>88</v>
      </c>
      <c r="AN1719" t="s">
        <v>63</v>
      </c>
    </row>
    <row r="1720" spans="1:40" x14ac:dyDescent="0.2">
      <c r="A1720">
        <v>2017</v>
      </c>
      <c r="B1720" t="s">
        <v>322</v>
      </c>
      <c r="C1720" t="s">
        <v>323</v>
      </c>
      <c r="D1720" t="s">
        <v>42</v>
      </c>
      <c r="E1720" t="s">
        <v>43</v>
      </c>
      <c r="F1720" t="s">
        <v>44</v>
      </c>
      <c r="G1720" t="s">
        <v>45</v>
      </c>
      <c r="H1720" t="s">
        <v>46</v>
      </c>
      <c r="I1720" t="s">
        <v>47</v>
      </c>
      <c r="J1720" t="s">
        <v>48</v>
      </c>
      <c r="K1720" t="s">
        <v>49</v>
      </c>
      <c r="L1720">
        <v>19.8414</v>
      </c>
      <c r="O1720">
        <v>12.703200000000001</v>
      </c>
      <c r="P1720">
        <v>29.6294</v>
      </c>
      <c r="Q1720" t="s">
        <v>50</v>
      </c>
      <c r="R1720">
        <v>80.158600000000007</v>
      </c>
      <c r="U1720">
        <v>70.370599999999996</v>
      </c>
      <c r="V1720">
        <v>87.296800000000005</v>
      </c>
      <c r="W1720">
        <v>110</v>
      </c>
      <c r="X1720" t="s">
        <v>51</v>
      </c>
      <c r="Y1720" t="s">
        <v>198</v>
      </c>
      <c r="Z1720" t="s">
        <v>51</v>
      </c>
      <c r="AA1720" t="s">
        <v>120</v>
      </c>
      <c r="AB1720" t="s">
        <v>51</v>
      </c>
      <c r="AC1720" t="s">
        <v>324</v>
      </c>
      <c r="AD1720" t="s">
        <v>55</v>
      </c>
      <c r="AE1720" t="s">
        <v>56</v>
      </c>
      <c r="AF1720" t="s">
        <v>57</v>
      </c>
      <c r="AG1720">
        <v>120</v>
      </c>
      <c r="AH1720" t="s">
        <v>58</v>
      </c>
      <c r="AI1720" t="s">
        <v>199</v>
      </c>
      <c r="AJ1720" t="s">
        <v>95</v>
      </c>
      <c r="AK1720" t="s">
        <v>322</v>
      </c>
      <c r="AL1720" t="s">
        <v>122</v>
      </c>
      <c r="AM1720" t="s">
        <v>62</v>
      </c>
      <c r="AN1720" t="s">
        <v>63</v>
      </c>
    </row>
    <row r="1721" spans="1:40" x14ac:dyDescent="0.2">
      <c r="A1721">
        <v>2017</v>
      </c>
      <c r="B1721" t="s">
        <v>118</v>
      </c>
      <c r="C1721" t="s">
        <v>119</v>
      </c>
      <c r="D1721" t="s">
        <v>42</v>
      </c>
      <c r="E1721" t="s">
        <v>43</v>
      </c>
      <c r="F1721" t="s">
        <v>44</v>
      </c>
      <c r="G1721" t="s">
        <v>45</v>
      </c>
      <c r="H1721" t="s">
        <v>46</v>
      </c>
      <c r="I1721" t="s">
        <v>47</v>
      </c>
      <c r="J1721" t="s">
        <v>48</v>
      </c>
      <c r="K1721" t="s">
        <v>49</v>
      </c>
      <c r="L1721">
        <v>43.481900000000003</v>
      </c>
      <c r="O1721">
        <v>26.9681</v>
      </c>
      <c r="P1721">
        <v>61.581299999999999</v>
      </c>
      <c r="Q1721" t="s">
        <v>50</v>
      </c>
      <c r="R1721">
        <v>56.518099999999997</v>
      </c>
      <c r="U1721">
        <v>38.418700000000001</v>
      </c>
      <c r="V1721">
        <v>73.031899999999993</v>
      </c>
      <c r="W1721">
        <v>50</v>
      </c>
      <c r="X1721" t="s">
        <v>51</v>
      </c>
      <c r="Y1721" t="s">
        <v>52</v>
      </c>
      <c r="Z1721" t="s">
        <v>53</v>
      </c>
      <c r="AA1721" t="s">
        <v>135</v>
      </c>
      <c r="AB1721" t="s">
        <v>51</v>
      </c>
      <c r="AC1721" t="s">
        <v>121</v>
      </c>
      <c r="AD1721" t="s">
        <v>55</v>
      </c>
      <c r="AE1721" t="s">
        <v>56</v>
      </c>
      <c r="AF1721" t="s">
        <v>57</v>
      </c>
      <c r="AG1721">
        <v>121</v>
      </c>
      <c r="AH1721" t="s">
        <v>58</v>
      </c>
      <c r="AI1721" t="s">
        <v>59</v>
      </c>
      <c r="AJ1721" t="s">
        <v>60</v>
      </c>
      <c r="AK1721" t="s">
        <v>118</v>
      </c>
      <c r="AL1721" t="s">
        <v>137</v>
      </c>
      <c r="AM1721" t="s">
        <v>62</v>
      </c>
      <c r="AN1721" t="s">
        <v>63</v>
      </c>
    </row>
    <row r="1722" spans="1:40" x14ac:dyDescent="0.2">
      <c r="A1722">
        <v>2017</v>
      </c>
      <c r="B1722" t="s">
        <v>118</v>
      </c>
      <c r="C1722" t="s">
        <v>119</v>
      </c>
      <c r="D1722" t="s">
        <v>42</v>
      </c>
      <c r="E1722" t="s">
        <v>43</v>
      </c>
      <c r="F1722" t="s">
        <v>44</v>
      </c>
      <c r="G1722" t="s">
        <v>140</v>
      </c>
      <c r="H1722" t="s">
        <v>141</v>
      </c>
      <c r="I1722" t="s">
        <v>81</v>
      </c>
      <c r="J1722" t="s">
        <v>48</v>
      </c>
      <c r="K1722" t="s">
        <v>49</v>
      </c>
      <c r="L1722">
        <v>3.3809999999999998</v>
      </c>
      <c r="O1722">
        <v>1.5610999999999999</v>
      </c>
      <c r="P1722">
        <v>7.1677999999999997</v>
      </c>
      <c r="Q1722" t="s">
        <v>142</v>
      </c>
      <c r="R1722">
        <v>96.619</v>
      </c>
      <c r="U1722">
        <v>92.8322</v>
      </c>
      <c r="V1722">
        <v>98.438900000000004</v>
      </c>
      <c r="W1722">
        <v>272</v>
      </c>
      <c r="X1722" t="s">
        <v>51</v>
      </c>
      <c r="Y1722" t="s">
        <v>69</v>
      </c>
      <c r="Z1722" t="s">
        <v>51</v>
      </c>
      <c r="AA1722" t="s">
        <v>51</v>
      </c>
      <c r="AB1722" t="s">
        <v>84</v>
      </c>
      <c r="AC1722" t="s">
        <v>121</v>
      </c>
      <c r="AD1722" t="s">
        <v>55</v>
      </c>
      <c r="AE1722" t="s">
        <v>56</v>
      </c>
      <c r="AF1722" t="s">
        <v>144</v>
      </c>
      <c r="AG1722">
        <v>121</v>
      </c>
      <c r="AH1722" t="s">
        <v>58</v>
      </c>
      <c r="AI1722" t="s">
        <v>74</v>
      </c>
      <c r="AJ1722" t="s">
        <v>95</v>
      </c>
      <c r="AK1722" t="s">
        <v>118</v>
      </c>
      <c r="AL1722" t="s">
        <v>61</v>
      </c>
      <c r="AM1722" t="s">
        <v>62</v>
      </c>
      <c r="AN1722" t="s">
        <v>89</v>
      </c>
    </row>
    <row r="1723" spans="1:40" x14ac:dyDescent="0.2">
      <c r="A1723">
        <v>2017</v>
      </c>
      <c r="B1723" t="s">
        <v>235</v>
      </c>
      <c r="C1723" t="s">
        <v>236</v>
      </c>
      <c r="D1723" t="s">
        <v>42</v>
      </c>
      <c r="E1723" t="s">
        <v>43</v>
      </c>
      <c r="F1723" t="s">
        <v>44</v>
      </c>
      <c r="G1723" t="s">
        <v>79</v>
      </c>
      <c r="H1723" t="s">
        <v>80</v>
      </c>
      <c r="I1723" t="s">
        <v>81</v>
      </c>
      <c r="J1723" t="s">
        <v>48</v>
      </c>
      <c r="K1723" t="s">
        <v>49</v>
      </c>
      <c r="L1723">
        <v>6.2628000000000004</v>
      </c>
      <c r="O1723">
        <v>3.4049</v>
      </c>
      <c r="P1723">
        <v>11.240399999999999</v>
      </c>
      <c r="Q1723" t="s">
        <v>82</v>
      </c>
      <c r="R1723">
        <v>93.737200000000001</v>
      </c>
      <c r="U1723">
        <v>88.759600000000006</v>
      </c>
      <c r="V1723">
        <v>96.595100000000002</v>
      </c>
      <c r="W1723">
        <v>180</v>
      </c>
      <c r="X1723" t="s">
        <v>99</v>
      </c>
      <c r="Y1723" t="s">
        <v>69</v>
      </c>
      <c r="Z1723" t="s">
        <v>83</v>
      </c>
      <c r="AA1723" t="s">
        <v>120</v>
      </c>
      <c r="AB1723" t="s">
        <v>51</v>
      </c>
      <c r="AC1723" t="s">
        <v>238</v>
      </c>
      <c r="AD1723" t="s">
        <v>55</v>
      </c>
      <c r="AE1723" t="s">
        <v>56</v>
      </c>
      <c r="AF1723" t="s">
        <v>86</v>
      </c>
      <c r="AG1723">
        <v>12</v>
      </c>
      <c r="AH1723" t="s">
        <v>101</v>
      </c>
      <c r="AI1723" t="s">
        <v>74</v>
      </c>
      <c r="AJ1723" t="s">
        <v>87</v>
      </c>
      <c r="AK1723" t="s">
        <v>235</v>
      </c>
      <c r="AL1723" t="s">
        <v>122</v>
      </c>
      <c r="AM1723" t="s">
        <v>88</v>
      </c>
      <c r="AN1723" t="s">
        <v>63</v>
      </c>
    </row>
    <row r="1724" spans="1:40" x14ac:dyDescent="0.2">
      <c r="A1724">
        <v>2017</v>
      </c>
      <c r="B1724" t="s">
        <v>118</v>
      </c>
      <c r="C1724" t="s">
        <v>119</v>
      </c>
      <c r="D1724" t="s">
        <v>42</v>
      </c>
      <c r="E1724" t="s">
        <v>43</v>
      </c>
      <c r="F1724" t="s">
        <v>44</v>
      </c>
      <c r="G1724" t="s">
        <v>45</v>
      </c>
      <c r="H1724" t="s">
        <v>46</v>
      </c>
      <c r="I1724" t="s">
        <v>47</v>
      </c>
      <c r="J1724" t="s">
        <v>48</v>
      </c>
      <c r="K1724" t="s">
        <v>49</v>
      </c>
      <c r="L1724">
        <v>17.7408</v>
      </c>
      <c r="O1724">
        <v>13.670400000000001</v>
      </c>
      <c r="P1724">
        <v>22.7044</v>
      </c>
      <c r="Q1724" t="s">
        <v>50</v>
      </c>
      <c r="R1724">
        <v>82.259200000000007</v>
      </c>
      <c r="U1724">
        <v>77.295599999999993</v>
      </c>
      <c r="V1724">
        <v>86.329599999999999</v>
      </c>
      <c r="W1724">
        <v>450</v>
      </c>
      <c r="X1724" t="s">
        <v>99</v>
      </c>
      <c r="Y1724" t="s">
        <v>69</v>
      </c>
      <c r="Z1724" t="s">
        <v>51</v>
      </c>
      <c r="AA1724" t="s">
        <v>120</v>
      </c>
      <c r="AB1724" t="s">
        <v>51</v>
      </c>
      <c r="AC1724" t="s">
        <v>121</v>
      </c>
      <c r="AD1724" t="s">
        <v>55</v>
      </c>
      <c r="AE1724" t="s">
        <v>56</v>
      </c>
      <c r="AF1724" t="s">
        <v>57</v>
      </c>
      <c r="AG1724">
        <v>121</v>
      </c>
      <c r="AH1724" t="s">
        <v>101</v>
      </c>
      <c r="AI1724" t="s">
        <v>74</v>
      </c>
      <c r="AJ1724" t="s">
        <v>95</v>
      </c>
      <c r="AK1724" t="s">
        <v>118</v>
      </c>
      <c r="AL1724" t="s">
        <v>122</v>
      </c>
      <c r="AM1724" t="s">
        <v>62</v>
      </c>
      <c r="AN1724" t="s">
        <v>63</v>
      </c>
    </row>
    <row r="1725" spans="1:40" x14ac:dyDescent="0.2">
      <c r="A1725">
        <v>2017</v>
      </c>
      <c r="B1725" t="s">
        <v>277</v>
      </c>
      <c r="C1725" t="s">
        <v>278</v>
      </c>
      <c r="D1725" t="s">
        <v>42</v>
      </c>
      <c r="E1725" t="s">
        <v>43</v>
      </c>
      <c r="F1725" t="s">
        <v>44</v>
      </c>
      <c r="G1725" t="s">
        <v>140</v>
      </c>
      <c r="H1725" t="s">
        <v>141</v>
      </c>
      <c r="I1725" t="s">
        <v>81</v>
      </c>
      <c r="J1725" t="s">
        <v>48</v>
      </c>
      <c r="K1725" t="s">
        <v>49</v>
      </c>
      <c r="L1725">
        <v>4.7287999999999997</v>
      </c>
      <c r="O1725">
        <v>1.3196000000000001</v>
      </c>
      <c r="P1725">
        <v>15.556699999999999</v>
      </c>
      <c r="Q1725" t="s">
        <v>142</v>
      </c>
      <c r="R1725">
        <v>95.271199999999993</v>
      </c>
      <c r="U1725">
        <v>84.443299999999994</v>
      </c>
      <c r="V1725">
        <v>98.680400000000006</v>
      </c>
      <c r="W1725">
        <v>58</v>
      </c>
      <c r="X1725" t="s">
        <v>156</v>
      </c>
      <c r="Y1725" t="s">
        <v>51</v>
      </c>
      <c r="Z1725" t="s">
        <v>70</v>
      </c>
      <c r="AA1725" t="s">
        <v>51</v>
      </c>
      <c r="AB1725" t="s">
        <v>84</v>
      </c>
      <c r="AC1725" t="s">
        <v>279</v>
      </c>
      <c r="AD1725" t="s">
        <v>55</v>
      </c>
      <c r="AE1725" t="s">
        <v>56</v>
      </c>
      <c r="AF1725" t="s">
        <v>144</v>
      </c>
      <c r="AG1725">
        <v>108</v>
      </c>
      <c r="AH1725" t="s">
        <v>158</v>
      </c>
      <c r="AI1725" t="s">
        <v>102</v>
      </c>
      <c r="AJ1725" t="s">
        <v>75</v>
      </c>
      <c r="AK1725" t="s">
        <v>277</v>
      </c>
      <c r="AL1725" t="s">
        <v>61</v>
      </c>
      <c r="AM1725" t="s">
        <v>62</v>
      </c>
      <c r="AN1725" t="s">
        <v>89</v>
      </c>
    </row>
    <row r="1726" spans="1:40" x14ac:dyDescent="0.2">
      <c r="A1726">
        <v>2017</v>
      </c>
      <c r="B1726" t="s">
        <v>113</v>
      </c>
      <c r="C1726" t="s">
        <v>114</v>
      </c>
      <c r="D1726" t="s">
        <v>42</v>
      </c>
      <c r="E1726" t="s">
        <v>43</v>
      </c>
      <c r="F1726" t="s">
        <v>44</v>
      </c>
      <c r="G1726" t="s">
        <v>128</v>
      </c>
      <c r="H1726" t="s">
        <v>129</v>
      </c>
      <c r="I1726" t="s">
        <v>81</v>
      </c>
      <c r="J1726" t="s">
        <v>48</v>
      </c>
      <c r="K1726" t="s">
        <v>49</v>
      </c>
      <c r="L1726">
        <v>14.1112</v>
      </c>
      <c r="O1726">
        <v>5.9584999999999999</v>
      </c>
      <c r="P1726">
        <v>29.8752</v>
      </c>
      <c r="Q1726" t="s">
        <v>130</v>
      </c>
      <c r="R1726">
        <v>85.888800000000003</v>
      </c>
      <c r="U1726">
        <v>70.124799999999993</v>
      </c>
      <c r="V1726">
        <v>94.041499999999999</v>
      </c>
      <c r="W1726">
        <v>38</v>
      </c>
      <c r="X1726" t="s">
        <v>51</v>
      </c>
      <c r="Y1726" t="s">
        <v>52</v>
      </c>
      <c r="Z1726" t="s">
        <v>105</v>
      </c>
      <c r="AA1726" t="s">
        <v>51</v>
      </c>
      <c r="AB1726" t="s">
        <v>84</v>
      </c>
      <c r="AC1726" t="s">
        <v>116</v>
      </c>
      <c r="AD1726" t="s">
        <v>55</v>
      </c>
      <c r="AE1726" t="s">
        <v>56</v>
      </c>
      <c r="AF1726" t="s">
        <v>132</v>
      </c>
      <c r="AG1726">
        <v>113</v>
      </c>
      <c r="AH1726" t="s">
        <v>58</v>
      </c>
      <c r="AI1726" t="s">
        <v>59</v>
      </c>
      <c r="AJ1726" t="s">
        <v>108</v>
      </c>
      <c r="AK1726" t="s">
        <v>113</v>
      </c>
      <c r="AL1726" t="s">
        <v>61</v>
      </c>
      <c r="AM1726" t="s">
        <v>62</v>
      </c>
      <c r="AN1726" t="s">
        <v>89</v>
      </c>
    </row>
    <row r="1727" spans="1:40" x14ac:dyDescent="0.2">
      <c r="A1727">
        <v>2017</v>
      </c>
      <c r="B1727" t="s">
        <v>138</v>
      </c>
      <c r="C1727" t="s">
        <v>139</v>
      </c>
      <c r="D1727" t="s">
        <v>42</v>
      </c>
      <c r="E1727" t="s">
        <v>43</v>
      </c>
      <c r="F1727" t="s">
        <v>44</v>
      </c>
      <c r="G1727" t="s">
        <v>45</v>
      </c>
      <c r="H1727" t="s">
        <v>46</v>
      </c>
      <c r="I1727" t="s">
        <v>47</v>
      </c>
      <c r="J1727" t="s">
        <v>48</v>
      </c>
      <c r="K1727" t="s">
        <v>49</v>
      </c>
      <c r="L1727">
        <v>21.3459</v>
      </c>
      <c r="O1727">
        <v>13.7521</v>
      </c>
      <c r="P1727">
        <v>31.596699999999998</v>
      </c>
      <c r="Q1727" t="s">
        <v>50</v>
      </c>
      <c r="R1727">
        <v>78.6541</v>
      </c>
      <c r="U1727">
        <v>68.403300000000002</v>
      </c>
      <c r="V1727">
        <v>86.247900000000001</v>
      </c>
      <c r="W1727">
        <v>159</v>
      </c>
      <c r="X1727" t="s">
        <v>99</v>
      </c>
      <c r="Y1727" t="s">
        <v>51</v>
      </c>
      <c r="Z1727" t="s">
        <v>53</v>
      </c>
      <c r="AA1727" t="s">
        <v>120</v>
      </c>
      <c r="AB1727" t="s">
        <v>51</v>
      </c>
      <c r="AC1727" t="s">
        <v>143</v>
      </c>
      <c r="AD1727" t="s">
        <v>55</v>
      </c>
      <c r="AE1727" t="s">
        <v>56</v>
      </c>
      <c r="AF1727" t="s">
        <v>57</v>
      </c>
      <c r="AG1727">
        <v>32</v>
      </c>
      <c r="AH1727" t="s">
        <v>101</v>
      </c>
      <c r="AI1727" t="s">
        <v>102</v>
      </c>
      <c r="AJ1727" t="s">
        <v>60</v>
      </c>
      <c r="AK1727" t="s">
        <v>138</v>
      </c>
      <c r="AL1727" t="s">
        <v>122</v>
      </c>
      <c r="AM1727" t="s">
        <v>88</v>
      </c>
      <c r="AN1727" t="s">
        <v>63</v>
      </c>
    </row>
    <row r="1728" spans="1:40" x14ac:dyDescent="0.2">
      <c r="A1728">
        <v>2017</v>
      </c>
      <c r="B1728" t="s">
        <v>77</v>
      </c>
      <c r="C1728" t="s">
        <v>78</v>
      </c>
      <c r="D1728" t="s">
        <v>42</v>
      </c>
      <c r="E1728" t="s">
        <v>43</v>
      </c>
      <c r="F1728" t="s">
        <v>44</v>
      </c>
      <c r="G1728" t="s">
        <v>79</v>
      </c>
      <c r="H1728" t="s">
        <v>80</v>
      </c>
      <c r="I1728" t="s">
        <v>81</v>
      </c>
      <c r="J1728" t="s">
        <v>48</v>
      </c>
      <c r="K1728" t="s">
        <v>49</v>
      </c>
      <c r="L1728">
        <v>50.935699999999997</v>
      </c>
      <c r="O1728">
        <v>36.421900000000001</v>
      </c>
      <c r="P1728">
        <v>65.293499999999995</v>
      </c>
      <c r="Q1728" t="s">
        <v>82</v>
      </c>
      <c r="R1728">
        <v>49.064300000000003</v>
      </c>
      <c r="U1728">
        <v>34.706499999999998</v>
      </c>
      <c r="V1728">
        <v>63.578099999999999</v>
      </c>
      <c r="W1728">
        <v>73</v>
      </c>
      <c r="X1728" t="s">
        <v>156</v>
      </c>
      <c r="Y1728" t="s">
        <v>69</v>
      </c>
      <c r="Z1728" t="s">
        <v>53</v>
      </c>
      <c r="AA1728" t="s">
        <v>51</v>
      </c>
      <c r="AB1728" t="s">
        <v>215</v>
      </c>
      <c r="AC1728" t="s">
        <v>85</v>
      </c>
      <c r="AD1728" t="s">
        <v>55</v>
      </c>
      <c r="AE1728" t="s">
        <v>56</v>
      </c>
      <c r="AF1728" t="s">
        <v>86</v>
      </c>
      <c r="AG1728">
        <v>33</v>
      </c>
      <c r="AH1728" t="s">
        <v>158</v>
      </c>
      <c r="AI1728" t="s">
        <v>74</v>
      </c>
      <c r="AJ1728" t="s">
        <v>60</v>
      </c>
      <c r="AK1728" t="s">
        <v>77</v>
      </c>
      <c r="AL1728" t="s">
        <v>61</v>
      </c>
      <c r="AM1728" t="s">
        <v>88</v>
      </c>
      <c r="AN1728" t="s">
        <v>216</v>
      </c>
    </row>
    <row r="1729" spans="1:40" x14ac:dyDescent="0.2">
      <c r="A1729">
        <v>2017</v>
      </c>
      <c r="B1729" t="s">
        <v>251</v>
      </c>
      <c r="C1729" t="s">
        <v>252</v>
      </c>
      <c r="D1729" t="s">
        <v>42</v>
      </c>
      <c r="E1729" t="s">
        <v>43</v>
      </c>
      <c r="F1729" t="s">
        <v>44</v>
      </c>
      <c r="G1729" t="s">
        <v>128</v>
      </c>
      <c r="H1729" t="s">
        <v>129</v>
      </c>
      <c r="I1729" t="s">
        <v>81</v>
      </c>
      <c r="J1729" t="s">
        <v>48</v>
      </c>
      <c r="K1729" t="s">
        <v>49</v>
      </c>
      <c r="L1729">
        <v>23.343399999999999</v>
      </c>
      <c r="O1729">
        <v>11.5341</v>
      </c>
      <c r="P1729">
        <v>41.563000000000002</v>
      </c>
      <c r="Q1729" t="s">
        <v>130</v>
      </c>
      <c r="R1729">
        <v>76.656599999999997</v>
      </c>
      <c r="U1729">
        <v>58.436999999999998</v>
      </c>
      <c r="V1729">
        <v>88.465900000000005</v>
      </c>
      <c r="W1729">
        <v>37</v>
      </c>
      <c r="X1729" t="s">
        <v>156</v>
      </c>
      <c r="Y1729" t="s">
        <v>52</v>
      </c>
      <c r="Z1729" t="s">
        <v>51</v>
      </c>
      <c r="AA1729" t="s">
        <v>161</v>
      </c>
      <c r="AB1729" t="s">
        <v>51</v>
      </c>
      <c r="AC1729" t="s">
        <v>253</v>
      </c>
      <c r="AD1729" t="s">
        <v>55</v>
      </c>
      <c r="AE1729" t="s">
        <v>56</v>
      </c>
      <c r="AF1729" t="s">
        <v>132</v>
      </c>
      <c r="AG1729">
        <v>10</v>
      </c>
      <c r="AH1729" t="s">
        <v>158</v>
      </c>
      <c r="AI1729" t="s">
        <v>59</v>
      </c>
      <c r="AJ1729" t="s">
        <v>95</v>
      </c>
      <c r="AK1729" t="s">
        <v>251</v>
      </c>
      <c r="AL1729" t="s">
        <v>163</v>
      </c>
      <c r="AM1729" t="s">
        <v>88</v>
      </c>
      <c r="AN1729" t="s">
        <v>63</v>
      </c>
    </row>
    <row r="1730" spans="1:40" x14ac:dyDescent="0.2">
      <c r="A1730">
        <v>2017</v>
      </c>
      <c r="B1730" t="s">
        <v>220</v>
      </c>
      <c r="C1730" t="s">
        <v>221</v>
      </c>
      <c r="D1730" t="s">
        <v>42</v>
      </c>
      <c r="E1730" t="s">
        <v>43</v>
      </c>
      <c r="F1730" t="s">
        <v>44</v>
      </c>
      <c r="G1730" t="s">
        <v>79</v>
      </c>
      <c r="H1730" t="s">
        <v>80</v>
      </c>
      <c r="I1730" t="s">
        <v>81</v>
      </c>
      <c r="J1730" t="s">
        <v>48</v>
      </c>
      <c r="K1730" t="s">
        <v>49</v>
      </c>
      <c r="L1730">
        <v>18.1038</v>
      </c>
      <c r="O1730">
        <v>9.3233999999999995</v>
      </c>
      <c r="P1730">
        <v>32.2151</v>
      </c>
      <c r="Q1730" t="s">
        <v>82</v>
      </c>
      <c r="R1730">
        <v>81.896199999999993</v>
      </c>
      <c r="U1730">
        <v>67.784899999999993</v>
      </c>
      <c r="V1730">
        <v>90.676599999999993</v>
      </c>
      <c r="W1730">
        <v>72</v>
      </c>
      <c r="X1730" t="s">
        <v>99</v>
      </c>
      <c r="Y1730" t="s">
        <v>69</v>
      </c>
      <c r="Z1730" t="s">
        <v>105</v>
      </c>
      <c r="AA1730" t="s">
        <v>51</v>
      </c>
      <c r="AB1730" t="s">
        <v>84</v>
      </c>
      <c r="AC1730" t="s">
        <v>222</v>
      </c>
      <c r="AD1730" t="s">
        <v>55</v>
      </c>
      <c r="AE1730" t="s">
        <v>56</v>
      </c>
      <c r="AF1730" t="s">
        <v>86</v>
      </c>
      <c r="AG1730">
        <v>36</v>
      </c>
      <c r="AH1730" t="s">
        <v>101</v>
      </c>
      <c r="AI1730" t="s">
        <v>74</v>
      </c>
      <c r="AJ1730" t="s">
        <v>108</v>
      </c>
      <c r="AK1730" t="s">
        <v>220</v>
      </c>
      <c r="AL1730" t="s">
        <v>61</v>
      </c>
      <c r="AM1730" t="s">
        <v>88</v>
      </c>
      <c r="AN1730" t="s">
        <v>89</v>
      </c>
    </row>
    <row r="1731" spans="1:40" x14ac:dyDescent="0.2">
      <c r="A1731">
        <v>2017</v>
      </c>
      <c r="B1731" t="s">
        <v>118</v>
      </c>
      <c r="C1731" t="s">
        <v>119</v>
      </c>
      <c r="D1731" t="s">
        <v>42</v>
      </c>
      <c r="E1731" t="s">
        <v>43</v>
      </c>
      <c r="F1731" t="s">
        <v>44</v>
      </c>
      <c r="G1731" t="s">
        <v>79</v>
      </c>
      <c r="H1731" t="s">
        <v>80</v>
      </c>
      <c r="I1731" t="s">
        <v>81</v>
      </c>
      <c r="J1731" t="s">
        <v>48</v>
      </c>
      <c r="K1731" t="s">
        <v>49</v>
      </c>
      <c r="L1731">
        <v>17.613199999999999</v>
      </c>
      <c r="O1731">
        <v>11.243399999999999</v>
      </c>
      <c r="P1731">
        <v>26.5139</v>
      </c>
      <c r="Q1731" t="s">
        <v>82</v>
      </c>
      <c r="R1731">
        <v>82.386799999999994</v>
      </c>
      <c r="U1731">
        <v>73.486099999999993</v>
      </c>
      <c r="V1731">
        <v>88.756600000000006</v>
      </c>
      <c r="W1731">
        <v>170</v>
      </c>
      <c r="X1731" t="s">
        <v>156</v>
      </c>
      <c r="Y1731" t="s">
        <v>69</v>
      </c>
      <c r="Z1731" t="s">
        <v>70</v>
      </c>
      <c r="AA1731" t="s">
        <v>51</v>
      </c>
      <c r="AB1731" t="s">
        <v>51</v>
      </c>
      <c r="AC1731" t="s">
        <v>121</v>
      </c>
      <c r="AD1731" t="s">
        <v>55</v>
      </c>
      <c r="AE1731" t="s">
        <v>56</v>
      </c>
      <c r="AF1731" t="s">
        <v>86</v>
      </c>
      <c r="AG1731">
        <v>121</v>
      </c>
      <c r="AH1731" t="s">
        <v>158</v>
      </c>
      <c r="AI1731" t="s">
        <v>74</v>
      </c>
      <c r="AJ1731" t="s">
        <v>75</v>
      </c>
      <c r="AK1731" t="s">
        <v>118</v>
      </c>
      <c r="AL1731" t="s">
        <v>61</v>
      </c>
      <c r="AM1731" t="s">
        <v>62</v>
      </c>
      <c r="AN1731" t="s">
        <v>63</v>
      </c>
    </row>
    <row r="1732" spans="1:40" x14ac:dyDescent="0.2">
      <c r="A1732">
        <v>2017</v>
      </c>
      <c r="B1732" t="s">
        <v>193</v>
      </c>
      <c r="C1732" t="s">
        <v>194</v>
      </c>
      <c r="D1732" t="s">
        <v>42</v>
      </c>
      <c r="E1732" t="s">
        <v>43</v>
      </c>
      <c r="F1732" t="s">
        <v>44</v>
      </c>
      <c r="G1732" t="s">
        <v>66</v>
      </c>
      <c r="H1732" t="s">
        <v>66</v>
      </c>
      <c r="I1732" t="s">
        <v>67</v>
      </c>
      <c r="J1732" t="s">
        <v>48</v>
      </c>
      <c r="K1732" t="s">
        <v>49</v>
      </c>
      <c r="L1732">
        <v>3.5379999999999998</v>
      </c>
      <c r="O1732">
        <v>2.3826000000000001</v>
      </c>
      <c r="P1732">
        <v>5.2237</v>
      </c>
      <c r="Q1732" t="s">
        <v>68</v>
      </c>
      <c r="R1732">
        <v>96.462000000000003</v>
      </c>
      <c r="U1732">
        <v>94.776300000000006</v>
      </c>
      <c r="V1732">
        <v>97.617400000000004</v>
      </c>
      <c r="W1732">
        <v>676</v>
      </c>
      <c r="X1732" t="s">
        <v>156</v>
      </c>
      <c r="Y1732" t="s">
        <v>69</v>
      </c>
      <c r="Z1732" t="s">
        <v>53</v>
      </c>
      <c r="AA1732" t="s">
        <v>51</v>
      </c>
      <c r="AB1732" t="s">
        <v>71</v>
      </c>
      <c r="AC1732" t="s">
        <v>196</v>
      </c>
      <c r="AD1732" t="s">
        <v>55</v>
      </c>
      <c r="AE1732" t="s">
        <v>56</v>
      </c>
      <c r="AF1732" t="s">
        <v>73</v>
      </c>
      <c r="AG1732">
        <v>50</v>
      </c>
      <c r="AH1732" t="s">
        <v>158</v>
      </c>
      <c r="AI1732" t="s">
        <v>74</v>
      </c>
      <c r="AJ1732" t="s">
        <v>60</v>
      </c>
      <c r="AK1732" t="s">
        <v>193</v>
      </c>
      <c r="AL1732" t="s">
        <v>61</v>
      </c>
      <c r="AM1732" t="s">
        <v>88</v>
      </c>
      <c r="AN1732" t="s">
        <v>76</v>
      </c>
    </row>
    <row r="1733" spans="1:40" x14ac:dyDescent="0.2">
      <c r="A1733">
        <v>2017</v>
      </c>
      <c r="B1733" t="s">
        <v>283</v>
      </c>
      <c r="C1733" t="s">
        <v>284</v>
      </c>
      <c r="D1733" t="s">
        <v>42</v>
      </c>
      <c r="E1733" t="s">
        <v>43</v>
      </c>
      <c r="F1733" t="s">
        <v>44</v>
      </c>
      <c r="G1733" t="s">
        <v>66</v>
      </c>
      <c r="H1733" t="s">
        <v>66</v>
      </c>
      <c r="I1733" t="s">
        <v>67</v>
      </c>
      <c r="J1733" t="s">
        <v>48</v>
      </c>
      <c r="K1733" t="s">
        <v>49</v>
      </c>
      <c r="L1733">
        <v>25.628599999999999</v>
      </c>
      <c r="O1733">
        <v>13.718</v>
      </c>
      <c r="P1733">
        <v>42.756</v>
      </c>
      <c r="Q1733" t="s">
        <v>68</v>
      </c>
      <c r="R1733">
        <v>74.371399999999994</v>
      </c>
      <c r="U1733">
        <v>57.244</v>
      </c>
      <c r="V1733">
        <v>86.281999999999996</v>
      </c>
      <c r="W1733">
        <v>38</v>
      </c>
      <c r="X1733" t="s">
        <v>156</v>
      </c>
      <c r="Y1733" t="s">
        <v>51</v>
      </c>
      <c r="Z1733" t="s">
        <v>70</v>
      </c>
      <c r="AA1733" t="s">
        <v>51</v>
      </c>
      <c r="AB1733" t="s">
        <v>215</v>
      </c>
      <c r="AC1733" t="s">
        <v>285</v>
      </c>
      <c r="AD1733" t="s">
        <v>55</v>
      </c>
      <c r="AE1733" t="s">
        <v>56</v>
      </c>
      <c r="AF1733" t="s">
        <v>73</v>
      </c>
      <c r="AG1733">
        <v>107</v>
      </c>
      <c r="AH1733" t="s">
        <v>158</v>
      </c>
      <c r="AI1733" t="s">
        <v>102</v>
      </c>
      <c r="AJ1733" t="s">
        <v>75</v>
      </c>
      <c r="AK1733" t="s">
        <v>283</v>
      </c>
      <c r="AL1733" t="s">
        <v>61</v>
      </c>
      <c r="AM1733" t="s">
        <v>62</v>
      </c>
      <c r="AN1733" t="s">
        <v>216</v>
      </c>
    </row>
    <row r="1734" spans="1:40" x14ac:dyDescent="0.2">
      <c r="A1734">
        <v>2017</v>
      </c>
      <c r="B1734" t="s">
        <v>277</v>
      </c>
      <c r="C1734" t="s">
        <v>278</v>
      </c>
      <c r="D1734" t="s">
        <v>42</v>
      </c>
      <c r="E1734" t="s">
        <v>43</v>
      </c>
      <c r="F1734" t="s">
        <v>44</v>
      </c>
      <c r="G1734" t="s">
        <v>140</v>
      </c>
      <c r="H1734" t="s">
        <v>141</v>
      </c>
      <c r="I1734" t="s">
        <v>81</v>
      </c>
      <c r="J1734" t="s">
        <v>48</v>
      </c>
      <c r="K1734" t="s">
        <v>49</v>
      </c>
      <c r="L1734">
        <v>3.8214000000000001</v>
      </c>
      <c r="O1734">
        <v>2.4338000000000002</v>
      </c>
      <c r="P1734">
        <v>5.9518000000000004</v>
      </c>
      <c r="Q1734" t="s">
        <v>142</v>
      </c>
      <c r="R1734">
        <v>96.178600000000003</v>
      </c>
      <c r="U1734">
        <v>94.048199999999994</v>
      </c>
      <c r="V1734">
        <v>97.566199999999995</v>
      </c>
      <c r="W1734">
        <v>431</v>
      </c>
      <c r="X1734" t="s">
        <v>51</v>
      </c>
      <c r="Y1734" t="s">
        <v>51</v>
      </c>
      <c r="Z1734" t="s">
        <v>105</v>
      </c>
      <c r="AA1734" t="s">
        <v>120</v>
      </c>
      <c r="AB1734" t="s">
        <v>51</v>
      </c>
      <c r="AC1734" t="s">
        <v>279</v>
      </c>
      <c r="AD1734" t="s">
        <v>55</v>
      </c>
      <c r="AE1734" t="s">
        <v>56</v>
      </c>
      <c r="AF1734" t="s">
        <v>144</v>
      </c>
      <c r="AG1734">
        <v>108</v>
      </c>
      <c r="AH1734" t="s">
        <v>58</v>
      </c>
      <c r="AI1734" t="s">
        <v>102</v>
      </c>
      <c r="AJ1734" t="s">
        <v>108</v>
      </c>
      <c r="AK1734" t="s">
        <v>277</v>
      </c>
      <c r="AL1734" t="s">
        <v>122</v>
      </c>
      <c r="AM1734" t="s">
        <v>62</v>
      </c>
      <c r="AN1734" t="s">
        <v>63</v>
      </c>
    </row>
    <row r="1735" spans="1:40" x14ac:dyDescent="0.2">
      <c r="A1735">
        <v>2017</v>
      </c>
      <c r="B1735" t="s">
        <v>118</v>
      </c>
      <c r="C1735" t="s">
        <v>119</v>
      </c>
      <c r="D1735" t="s">
        <v>42</v>
      </c>
      <c r="E1735" t="s">
        <v>43</v>
      </c>
      <c r="F1735" t="s">
        <v>44</v>
      </c>
      <c r="G1735" t="s">
        <v>66</v>
      </c>
      <c r="H1735" t="s">
        <v>66</v>
      </c>
      <c r="I1735" t="s">
        <v>67</v>
      </c>
      <c r="J1735" t="s">
        <v>48</v>
      </c>
      <c r="K1735" t="s">
        <v>49</v>
      </c>
      <c r="L1735">
        <v>25.825500000000002</v>
      </c>
      <c r="O1735">
        <v>17.5946</v>
      </c>
      <c r="P1735">
        <v>36.214500000000001</v>
      </c>
      <c r="Q1735" t="s">
        <v>68</v>
      </c>
      <c r="R1735">
        <v>74.174499999999995</v>
      </c>
      <c r="U1735">
        <v>63.785499999999999</v>
      </c>
      <c r="V1735">
        <v>82.4054</v>
      </c>
      <c r="W1735">
        <v>97</v>
      </c>
      <c r="X1735" t="s">
        <v>156</v>
      </c>
      <c r="Y1735" t="s">
        <v>51</v>
      </c>
      <c r="Z1735" t="s">
        <v>105</v>
      </c>
      <c r="AA1735" t="s">
        <v>51</v>
      </c>
      <c r="AB1735" t="s">
        <v>115</v>
      </c>
      <c r="AC1735" t="s">
        <v>121</v>
      </c>
      <c r="AD1735" t="s">
        <v>55</v>
      </c>
      <c r="AE1735" t="s">
        <v>56</v>
      </c>
      <c r="AF1735" t="s">
        <v>73</v>
      </c>
      <c r="AG1735">
        <v>121</v>
      </c>
      <c r="AH1735" t="s">
        <v>158</v>
      </c>
      <c r="AI1735" t="s">
        <v>102</v>
      </c>
      <c r="AJ1735" t="s">
        <v>108</v>
      </c>
      <c r="AK1735" t="s">
        <v>118</v>
      </c>
      <c r="AL1735" t="s">
        <v>61</v>
      </c>
      <c r="AM1735" t="s">
        <v>62</v>
      </c>
      <c r="AN1735" t="s">
        <v>117</v>
      </c>
    </row>
    <row r="1736" spans="1:40" x14ac:dyDescent="0.2">
      <c r="A1736">
        <v>2017</v>
      </c>
      <c r="B1736" t="s">
        <v>223</v>
      </c>
      <c r="C1736" t="s">
        <v>224</v>
      </c>
      <c r="D1736" t="s">
        <v>42</v>
      </c>
      <c r="E1736" t="s">
        <v>43</v>
      </c>
      <c r="F1736" t="s">
        <v>44</v>
      </c>
      <c r="G1736" t="s">
        <v>128</v>
      </c>
      <c r="H1736" t="s">
        <v>129</v>
      </c>
      <c r="I1736" t="s">
        <v>81</v>
      </c>
      <c r="J1736" t="s">
        <v>48</v>
      </c>
      <c r="K1736" t="s">
        <v>49</v>
      </c>
      <c r="L1736">
        <v>24.324000000000002</v>
      </c>
      <c r="O1736">
        <v>11.9116</v>
      </c>
      <c r="P1736">
        <v>43.311</v>
      </c>
      <c r="Q1736" t="s">
        <v>130</v>
      </c>
      <c r="R1736">
        <v>75.676000000000002</v>
      </c>
      <c r="U1736">
        <v>56.689</v>
      </c>
      <c r="V1736">
        <v>88.088399999999993</v>
      </c>
      <c r="W1736">
        <v>49</v>
      </c>
      <c r="X1736" t="s">
        <v>51</v>
      </c>
      <c r="Y1736" t="s">
        <v>51</v>
      </c>
      <c r="Z1736" t="s">
        <v>53</v>
      </c>
      <c r="AA1736" t="s">
        <v>106</v>
      </c>
      <c r="AB1736" t="s">
        <v>51</v>
      </c>
      <c r="AD1736" t="s">
        <v>55</v>
      </c>
      <c r="AE1736" t="s">
        <v>56</v>
      </c>
      <c r="AF1736" t="s">
        <v>132</v>
      </c>
      <c r="AG1736" t="s">
        <v>225</v>
      </c>
      <c r="AH1736" t="s">
        <v>58</v>
      </c>
      <c r="AI1736" t="s">
        <v>102</v>
      </c>
      <c r="AJ1736" t="s">
        <v>60</v>
      </c>
      <c r="AK1736" t="s">
        <v>223</v>
      </c>
      <c r="AL1736" t="s">
        <v>109</v>
      </c>
      <c r="AM1736" t="s">
        <v>62</v>
      </c>
      <c r="AN1736" t="s">
        <v>63</v>
      </c>
    </row>
    <row r="1737" spans="1:40" x14ac:dyDescent="0.2">
      <c r="A1737">
        <v>2017</v>
      </c>
      <c r="B1737" t="s">
        <v>319</v>
      </c>
      <c r="C1737" t="s">
        <v>320</v>
      </c>
      <c r="D1737" t="s">
        <v>42</v>
      </c>
      <c r="E1737" t="s">
        <v>43</v>
      </c>
      <c r="F1737" t="s">
        <v>44</v>
      </c>
      <c r="G1737" t="s">
        <v>45</v>
      </c>
      <c r="H1737" t="s">
        <v>46</v>
      </c>
      <c r="I1737" t="s">
        <v>47</v>
      </c>
      <c r="J1737" t="s">
        <v>48</v>
      </c>
      <c r="K1737" t="s">
        <v>49</v>
      </c>
      <c r="L1737">
        <v>22.057700000000001</v>
      </c>
      <c r="O1737">
        <v>17.153600000000001</v>
      </c>
      <c r="P1737">
        <v>27.8919</v>
      </c>
      <c r="Q1737" t="s">
        <v>50</v>
      </c>
      <c r="R1737">
        <v>77.942300000000003</v>
      </c>
      <c r="U1737">
        <v>72.108099999999993</v>
      </c>
      <c r="V1737">
        <v>82.846400000000003</v>
      </c>
      <c r="W1737">
        <v>240</v>
      </c>
      <c r="X1737" t="s">
        <v>99</v>
      </c>
      <c r="Y1737" t="s">
        <v>51</v>
      </c>
      <c r="Z1737" t="s">
        <v>70</v>
      </c>
      <c r="AA1737" t="s">
        <v>51</v>
      </c>
      <c r="AB1737" t="s">
        <v>51</v>
      </c>
      <c r="AC1737" t="s">
        <v>321</v>
      </c>
      <c r="AD1737" t="s">
        <v>55</v>
      </c>
      <c r="AE1737" t="s">
        <v>56</v>
      </c>
      <c r="AF1737" t="s">
        <v>57</v>
      </c>
      <c r="AG1737">
        <v>38</v>
      </c>
      <c r="AH1737" t="s">
        <v>101</v>
      </c>
      <c r="AI1737" t="s">
        <v>102</v>
      </c>
      <c r="AJ1737" t="s">
        <v>75</v>
      </c>
      <c r="AK1737" t="s">
        <v>319</v>
      </c>
      <c r="AL1737" t="s">
        <v>61</v>
      </c>
      <c r="AM1737" t="s">
        <v>88</v>
      </c>
      <c r="AN1737" t="s">
        <v>63</v>
      </c>
    </row>
    <row r="1738" spans="1:40" x14ac:dyDescent="0.2">
      <c r="A1738">
        <v>2017</v>
      </c>
      <c r="B1738" t="s">
        <v>271</v>
      </c>
      <c r="C1738" t="s">
        <v>272</v>
      </c>
      <c r="D1738" t="s">
        <v>42</v>
      </c>
      <c r="E1738" t="s">
        <v>43</v>
      </c>
      <c r="F1738" t="s">
        <v>44</v>
      </c>
      <c r="G1738" t="s">
        <v>140</v>
      </c>
      <c r="H1738" t="s">
        <v>141</v>
      </c>
      <c r="I1738" t="s">
        <v>81</v>
      </c>
      <c r="J1738" t="s">
        <v>48</v>
      </c>
      <c r="K1738" t="s">
        <v>49</v>
      </c>
      <c r="L1738">
        <v>3.6930999999999998</v>
      </c>
      <c r="O1738">
        <v>1.5139</v>
      </c>
      <c r="P1738">
        <v>8.7308000000000003</v>
      </c>
      <c r="Q1738" t="s">
        <v>142</v>
      </c>
      <c r="R1738">
        <v>96.306899999999999</v>
      </c>
      <c r="U1738">
        <v>91.269199999999998</v>
      </c>
      <c r="V1738">
        <v>98.486099999999993</v>
      </c>
      <c r="W1738">
        <v>279</v>
      </c>
      <c r="X1738" t="s">
        <v>156</v>
      </c>
      <c r="Y1738" t="s">
        <v>69</v>
      </c>
      <c r="Z1738" t="s">
        <v>51</v>
      </c>
      <c r="AA1738" t="s">
        <v>51</v>
      </c>
      <c r="AB1738" t="s">
        <v>51</v>
      </c>
      <c r="AC1738" t="s">
        <v>273</v>
      </c>
      <c r="AD1738" t="s">
        <v>55</v>
      </c>
      <c r="AE1738" t="s">
        <v>56</v>
      </c>
      <c r="AF1738" t="s">
        <v>144</v>
      </c>
      <c r="AG1738">
        <v>4</v>
      </c>
      <c r="AH1738" t="s">
        <v>158</v>
      </c>
      <c r="AI1738" t="s">
        <v>74</v>
      </c>
      <c r="AJ1738" t="s">
        <v>95</v>
      </c>
      <c r="AK1738" t="s">
        <v>271</v>
      </c>
      <c r="AL1738" t="s">
        <v>61</v>
      </c>
      <c r="AM1738" t="s">
        <v>88</v>
      </c>
      <c r="AN1738" t="s">
        <v>63</v>
      </c>
    </row>
    <row r="1739" spans="1:40" x14ac:dyDescent="0.2">
      <c r="A1739">
        <v>2017</v>
      </c>
      <c r="B1739" t="s">
        <v>232</v>
      </c>
      <c r="C1739" t="s">
        <v>233</v>
      </c>
      <c r="D1739" t="s">
        <v>42</v>
      </c>
      <c r="E1739" t="s">
        <v>43</v>
      </c>
      <c r="F1739" t="s">
        <v>44</v>
      </c>
      <c r="G1739" t="s">
        <v>128</v>
      </c>
      <c r="H1739" t="s">
        <v>129</v>
      </c>
      <c r="I1739" t="s">
        <v>81</v>
      </c>
      <c r="J1739" t="s">
        <v>48</v>
      </c>
      <c r="K1739" t="s">
        <v>49</v>
      </c>
      <c r="L1739">
        <v>3.5167999999999999</v>
      </c>
      <c r="O1739">
        <v>1.1385000000000001</v>
      </c>
      <c r="P1739">
        <v>10.3429</v>
      </c>
      <c r="Q1739" t="s">
        <v>130</v>
      </c>
      <c r="R1739">
        <v>96.483199999999997</v>
      </c>
      <c r="U1739">
        <v>89.6571</v>
      </c>
      <c r="V1739">
        <v>98.861500000000007</v>
      </c>
      <c r="W1739">
        <v>69</v>
      </c>
      <c r="X1739" t="s">
        <v>156</v>
      </c>
      <c r="Y1739" t="s">
        <v>52</v>
      </c>
      <c r="Z1739" t="s">
        <v>83</v>
      </c>
      <c r="AA1739" t="s">
        <v>51</v>
      </c>
      <c r="AB1739" t="s">
        <v>84</v>
      </c>
      <c r="AC1739" t="s">
        <v>234</v>
      </c>
      <c r="AD1739" t="s">
        <v>55</v>
      </c>
      <c r="AE1739" t="s">
        <v>56</v>
      </c>
      <c r="AF1739" t="s">
        <v>132</v>
      </c>
      <c r="AG1739">
        <v>17</v>
      </c>
      <c r="AH1739" t="s">
        <v>158</v>
      </c>
      <c r="AI1739" t="s">
        <v>59</v>
      </c>
      <c r="AJ1739" t="s">
        <v>87</v>
      </c>
      <c r="AK1739" t="s">
        <v>232</v>
      </c>
      <c r="AL1739" t="s">
        <v>61</v>
      </c>
      <c r="AM1739" t="s">
        <v>88</v>
      </c>
      <c r="AN1739" t="s">
        <v>89</v>
      </c>
    </row>
    <row r="1740" spans="1:40" x14ac:dyDescent="0.2">
      <c r="A1740">
        <v>2017</v>
      </c>
      <c r="B1740" t="s">
        <v>295</v>
      </c>
      <c r="C1740" t="s">
        <v>296</v>
      </c>
      <c r="D1740" t="s">
        <v>42</v>
      </c>
      <c r="E1740" t="s">
        <v>43</v>
      </c>
      <c r="F1740" t="s">
        <v>44</v>
      </c>
      <c r="G1740" t="s">
        <v>66</v>
      </c>
      <c r="H1740" t="s">
        <v>66</v>
      </c>
      <c r="I1740" t="s">
        <v>67</v>
      </c>
      <c r="J1740" t="s">
        <v>48</v>
      </c>
      <c r="K1740" t="s">
        <v>49</v>
      </c>
      <c r="L1740">
        <v>8.7735000000000003</v>
      </c>
      <c r="O1740">
        <v>3.6282999999999999</v>
      </c>
      <c r="P1740">
        <v>19.721800000000002</v>
      </c>
      <c r="Q1740" t="s">
        <v>68</v>
      </c>
      <c r="R1740">
        <v>91.226500000000001</v>
      </c>
      <c r="U1740">
        <v>80.278199999999998</v>
      </c>
      <c r="V1740">
        <v>96.371700000000004</v>
      </c>
      <c r="W1740">
        <v>90</v>
      </c>
      <c r="X1740" t="s">
        <v>99</v>
      </c>
      <c r="Y1740" t="s">
        <v>51</v>
      </c>
      <c r="Z1740" t="s">
        <v>70</v>
      </c>
      <c r="AA1740" t="s">
        <v>51</v>
      </c>
      <c r="AB1740" t="s">
        <v>84</v>
      </c>
      <c r="AC1740" t="s">
        <v>297</v>
      </c>
      <c r="AD1740" t="s">
        <v>55</v>
      </c>
      <c r="AE1740" t="s">
        <v>56</v>
      </c>
      <c r="AF1740" t="s">
        <v>73</v>
      </c>
      <c r="AG1740">
        <v>111</v>
      </c>
      <c r="AH1740" t="s">
        <v>101</v>
      </c>
      <c r="AI1740" t="s">
        <v>102</v>
      </c>
      <c r="AJ1740" t="s">
        <v>75</v>
      </c>
      <c r="AK1740" t="s">
        <v>295</v>
      </c>
      <c r="AL1740" t="s">
        <v>61</v>
      </c>
      <c r="AM1740" t="s">
        <v>62</v>
      </c>
      <c r="AN1740" t="s">
        <v>89</v>
      </c>
    </row>
    <row r="1741" spans="1:40" x14ac:dyDescent="0.2">
      <c r="A1741">
        <v>2017</v>
      </c>
      <c r="B1741" t="s">
        <v>154</v>
      </c>
      <c r="C1741" t="s">
        <v>155</v>
      </c>
      <c r="D1741" t="s">
        <v>42</v>
      </c>
      <c r="E1741" t="s">
        <v>43</v>
      </c>
      <c r="F1741" t="s">
        <v>44</v>
      </c>
      <c r="G1741" t="s">
        <v>66</v>
      </c>
      <c r="H1741" t="s">
        <v>66</v>
      </c>
      <c r="I1741" t="s">
        <v>67</v>
      </c>
      <c r="J1741" t="s">
        <v>48</v>
      </c>
      <c r="K1741" t="s">
        <v>49</v>
      </c>
      <c r="L1741">
        <v>3.3397000000000001</v>
      </c>
      <c r="O1741">
        <v>1.2833000000000001</v>
      </c>
      <c r="P1741">
        <v>8.4103999999999992</v>
      </c>
      <c r="Q1741" t="s">
        <v>68</v>
      </c>
      <c r="R1741">
        <v>96.660300000000007</v>
      </c>
      <c r="U1741">
        <v>91.589600000000004</v>
      </c>
      <c r="V1741">
        <v>98.716700000000003</v>
      </c>
      <c r="W1741">
        <v>225</v>
      </c>
      <c r="X1741" t="s">
        <v>51</v>
      </c>
      <c r="Y1741" t="s">
        <v>69</v>
      </c>
      <c r="Z1741" t="s">
        <v>51</v>
      </c>
      <c r="AA1741" t="s">
        <v>51</v>
      </c>
      <c r="AB1741" t="s">
        <v>71</v>
      </c>
      <c r="AC1741" t="s">
        <v>157</v>
      </c>
      <c r="AD1741" t="s">
        <v>55</v>
      </c>
      <c r="AE1741" t="s">
        <v>56</v>
      </c>
      <c r="AF1741" t="s">
        <v>73</v>
      </c>
      <c r="AG1741">
        <v>45</v>
      </c>
      <c r="AH1741" t="s">
        <v>58</v>
      </c>
      <c r="AI1741" t="s">
        <v>74</v>
      </c>
      <c r="AJ1741" t="s">
        <v>95</v>
      </c>
      <c r="AK1741" t="s">
        <v>154</v>
      </c>
      <c r="AL1741" t="s">
        <v>61</v>
      </c>
      <c r="AM1741" t="s">
        <v>88</v>
      </c>
      <c r="AN1741" t="s">
        <v>76</v>
      </c>
    </row>
    <row r="1742" spans="1:40" x14ac:dyDescent="0.2">
      <c r="A1742">
        <v>2017</v>
      </c>
      <c r="B1742" t="s">
        <v>277</v>
      </c>
      <c r="C1742" t="s">
        <v>278</v>
      </c>
      <c r="D1742" t="s">
        <v>42</v>
      </c>
      <c r="E1742" t="s">
        <v>43</v>
      </c>
      <c r="F1742" t="s">
        <v>44</v>
      </c>
      <c r="G1742" t="s">
        <v>66</v>
      </c>
      <c r="H1742" t="s">
        <v>66</v>
      </c>
      <c r="I1742" t="s">
        <v>67</v>
      </c>
      <c r="J1742" t="s">
        <v>48</v>
      </c>
      <c r="K1742" t="s">
        <v>49</v>
      </c>
      <c r="L1742">
        <v>21.983000000000001</v>
      </c>
      <c r="O1742">
        <v>11.619</v>
      </c>
      <c r="P1742">
        <v>37.653100000000002</v>
      </c>
      <c r="Q1742" t="s">
        <v>68</v>
      </c>
      <c r="R1742">
        <v>78.016999999999996</v>
      </c>
      <c r="U1742">
        <v>62.346899999999998</v>
      </c>
      <c r="V1742">
        <v>88.381</v>
      </c>
      <c r="W1742">
        <v>46</v>
      </c>
      <c r="X1742" t="s">
        <v>51</v>
      </c>
      <c r="Y1742" t="s">
        <v>51</v>
      </c>
      <c r="Z1742" t="s">
        <v>70</v>
      </c>
      <c r="AA1742" t="s">
        <v>106</v>
      </c>
      <c r="AB1742" t="s">
        <v>51</v>
      </c>
      <c r="AC1742" t="s">
        <v>279</v>
      </c>
      <c r="AD1742" t="s">
        <v>55</v>
      </c>
      <c r="AE1742" t="s">
        <v>56</v>
      </c>
      <c r="AF1742" t="s">
        <v>73</v>
      </c>
      <c r="AG1742">
        <v>108</v>
      </c>
      <c r="AH1742" t="s">
        <v>58</v>
      </c>
      <c r="AI1742" t="s">
        <v>102</v>
      </c>
      <c r="AJ1742" t="s">
        <v>75</v>
      </c>
      <c r="AK1742" t="s">
        <v>277</v>
      </c>
      <c r="AL1742" t="s">
        <v>109</v>
      </c>
      <c r="AM1742" t="s">
        <v>62</v>
      </c>
      <c r="AN1742" t="s">
        <v>63</v>
      </c>
    </row>
    <row r="1743" spans="1:40" x14ac:dyDescent="0.2">
      <c r="A1743">
        <v>2017</v>
      </c>
      <c r="B1743" t="s">
        <v>271</v>
      </c>
      <c r="C1743" t="s">
        <v>272</v>
      </c>
      <c r="D1743" t="s">
        <v>42</v>
      </c>
      <c r="E1743" t="s">
        <v>43</v>
      </c>
      <c r="F1743" t="s">
        <v>44</v>
      </c>
      <c r="G1743" t="s">
        <v>79</v>
      </c>
      <c r="H1743" t="s">
        <v>80</v>
      </c>
      <c r="I1743" t="s">
        <v>81</v>
      </c>
      <c r="J1743" t="s">
        <v>48</v>
      </c>
      <c r="K1743" t="s">
        <v>49</v>
      </c>
      <c r="L1743">
        <v>9.9870999999999999</v>
      </c>
      <c r="O1743">
        <v>6.9668999999999999</v>
      </c>
      <c r="P1743">
        <v>14.118</v>
      </c>
      <c r="Q1743" t="s">
        <v>82</v>
      </c>
      <c r="R1743">
        <v>90.012900000000002</v>
      </c>
      <c r="U1743">
        <v>85.882000000000005</v>
      </c>
      <c r="V1743">
        <v>93.033100000000005</v>
      </c>
      <c r="W1743">
        <v>145</v>
      </c>
      <c r="X1743" t="s">
        <v>99</v>
      </c>
      <c r="Y1743" t="s">
        <v>51</v>
      </c>
      <c r="Z1743" t="s">
        <v>83</v>
      </c>
      <c r="AA1743" t="s">
        <v>120</v>
      </c>
      <c r="AB1743" t="s">
        <v>51</v>
      </c>
      <c r="AC1743" t="s">
        <v>273</v>
      </c>
      <c r="AD1743" t="s">
        <v>55</v>
      </c>
      <c r="AE1743" t="s">
        <v>56</v>
      </c>
      <c r="AF1743" t="s">
        <v>86</v>
      </c>
      <c r="AG1743">
        <v>4</v>
      </c>
      <c r="AH1743" t="s">
        <v>101</v>
      </c>
      <c r="AI1743" t="s">
        <v>102</v>
      </c>
      <c r="AJ1743" t="s">
        <v>87</v>
      </c>
      <c r="AK1743" t="s">
        <v>271</v>
      </c>
      <c r="AL1743" t="s">
        <v>122</v>
      </c>
      <c r="AM1743" t="s">
        <v>88</v>
      </c>
      <c r="AN1743" t="s">
        <v>63</v>
      </c>
    </row>
    <row r="1744" spans="1:40" x14ac:dyDescent="0.2">
      <c r="A1744">
        <v>2017</v>
      </c>
      <c r="B1744" t="s">
        <v>223</v>
      </c>
      <c r="C1744" t="s">
        <v>224</v>
      </c>
      <c r="D1744" t="s">
        <v>42</v>
      </c>
      <c r="E1744" t="s">
        <v>43</v>
      </c>
      <c r="F1744" t="s">
        <v>44</v>
      </c>
      <c r="G1744" t="s">
        <v>140</v>
      </c>
      <c r="H1744" t="s">
        <v>141</v>
      </c>
      <c r="I1744" t="s">
        <v>81</v>
      </c>
      <c r="J1744" t="s">
        <v>48</v>
      </c>
      <c r="K1744" t="s">
        <v>49</v>
      </c>
      <c r="L1744">
        <v>0</v>
      </c>
      <c r="O1744">
        <v>0</v>
      </c>
      <c r="P1744">
        <v>0</v>
      </c>
      <c r="Q1744" t="s">
        <v>142</v>
      </c>
      <c r="R1744">
        <v>100</v>
      </c>
      <c r="U1744">
        <v>100</v>
      </c>
      <c r="V1744">
        <v>100</v>
      </c>
      <c r="W1744">
        <v>45</v>
      </c>
      <c r="X1744" t="s">
        <v>156</v>
      </c>
      <c r="Y1744" t="s">
        <v>52</v>
      </c>
      <c r="Z1744" t="s">
        <v>105</v>
      </c>
      <c r="AA1744" t="s">
        <v>51</v>
      </c>
      <c r="AB1744" t="s">
        <v>84</v>
      </c>
      <c r="AD1744" t="s">
        <v>55</v>
      </c>
      <c r="AE1744" t="s">
        <v>56</v>
      </c>
      <c r="AF1744" t="s">
        <v>144</v>
      </c>
      <c r="AG1744" t="s">
        <v>225</v>
      </c>
      <c r="AH1744" t="s">
        <v>158</v>
      </c>
      <c r="AI1744" t="s">
        <v>59</v>
      </c>
      <c r="AJ1744" t="s">
        <v>108</v>
      </c>
      <c r="AK1744" t="s">
        <v>223</v>
      </c>
      <c r="AL1744" t="s">
        <v>61</v>
      </c>
      <c r="AM1744" t="s">
        <v>62</v>
      </c>
      <c r="AN1744" t="s">
        <v>89</v>
      </c>
    </row>
    <row r="1745" spans="1:40" x14ac:dyDescent="0.2">
      <c r="A1745">
        <v>2017</v>
      </c>
      <c r="B1745" t="s">
        <v>254</v>
      </c>
      <c r="C1745" t="s">
        <v>255</v>
      </c>
      <c r="D1745" t="s">
        <v>42</v>
      </c>
      <c r="E1745" t="s">
        <v>43</v>
      </c>
      <c r="F1745" t="s">
        <v>44</v>
      </c>
      <c r="G1745" t="s">
        <v>66</v>
      </c>
      <c r="H1745" t="s">
        <v>66</v>
      </c>
      <c r="I1745" t="s">
        <v>67</v>
      </c>
      <c r="J1745" t="s">
        <v>48</v>
      </c>
      <c r="K1745" t="s">
        <v>49</v>
      </c>
      <c r="L1745">
        <v>12.3744</v>
      </c>
      <c r="O1745">
        <v>6.0362999999999998</v>
      </c>
      <c r="P1745">
        <v>23.689800000000002</v>
      </c>
      <c r="Q1745" t="s">
        <v>68</v>
      </c>
      <c r="R1745">
        <v>87.625600000000006</v>
      </c>
      <c r="U1745">
        <v>76.310199999999995</v>
      </c>
      <c r="V1745">
        <v>93.963700000000003</v>
      </c>
      <c r="W1745">
        <v>55</v>
      </c>
      <c r="X1745" t="s">
        <v>51</v>
      </c>
      <c r="Y1745" t="s">
        <v>52</v>
      </c>
      <c r="Z1745" t="s">
        <v>83</v>
      </c>
      <c r="AA1745" t="s">
        <v>51</v>
      </c>
      <c r="AB1745" t="s">
        <v>115</v>
      </c>
      <c r="AD1745" t="s">
        <v>55</v>
      </c>
      <c r="AE1745" t="s">
        <v>56</v>
      </c>
      <c r="AF1745" t="s">
        <v>73</v>
      </c>
      <c r="AG1745">
        <v>59</v>
      </c>
      <c r="AH1745" t="s">
        <v>58</v>
      </c>
      <c r="AI1745" t="s">
        <v>59</v>
      </c>
      <c r="AJ1745" t="s">
        <v>87</v>
      </c>
      <c r="AK1745" t="s">
        <v>254</v>
      </c>
      <c r="AL1745" t="s">
        <v>61</v>
      </c>
      <c r="AM1745" t="s">
        <v>256</v>
      </c>
      <c r="AN1745" t="s">
        <v>117</v>
      </c>
    </row>
    <row r="1746" spans="1:40" x14ac:dyDescent="0.2">
      <c r="A1746">
        <v>2017</v>
      </c>
      <c r="B1746" t="s">
        <v>110</v>
      </c>
      <c r="C1746" t="s">
        <v>111</v>
      </c>
      <c r="D1746" t="s">
        <v>42</v>
      </c>
      <c r="E1746" t="s">
        <v>43</v>
      </c>
      <c r="F1746" t="s">
        <v>44</v>
      </c>
      <c r="G1746" t="s">
        <v>66</v>
      </c>
      <c r="H1746" t="s">
        <v>66</v>
      </c>
      <c r="I1746" t="s">
        <v>67</v>
      </c>
      <c r="J1746" t="s">
        <v>48</v>
      </c>
      <c r="K1746" t="s">
        <v>49</v>
      </c>
      <c r="L1746">
        <v>13.337199999999999</v>
      </c>
      <c r="O1746">
        <v>7.5571000000000002</v>
      </c>
      <c r="P1746">
        <v>22.463899999999999</v>
      </c>
      <c r="Q1746" t="s">
        <v>68</v>
      </c>
      <c r="R1746">
        <v>86.662800000000004</v>
      </c>
      <c r="U1746">
        <v>77.536100000000005</v>
      </c>
      <c r="V1746">
        <v>92.442899999999995</v>
      </c>
      <c r="W1746">
        <v>136</v>
      </c>
      <c r="X1746" t="s">
        <v>51</v>
      </c>
      <c r="Y1746" t="s">
        <v>52</v>
      </c>
      <c r="Z1746" t="s">
        <v>70</v>
      </c>
      <c r="AA1746" t="s">
        <v>51</v>
      </c>
      <c r="AB1746" t="s">
        <v>51</v>
      </c>
      <c r="AC1746" t="s">
        <v>112</v>
      </c>
      <c r="AD1746" t="s">
        <v>55</v>
      </c>
      <c r="AE1746" t="s">
        <v>56</v>
      </c>
      <c r="AF1746" t="s">
        <v>73</v>
      </c>
      <c r="AG1746">
        <v>127</v>
      </c>
      <c r="AH1746" t="s">
        <v>58</v>
      </c>
      <c r="AI1746" t="s">
        <v>59</v>
      </c>
      <c r="AJ1746" t="s">
        <v>75</v>
      </c>
      <c r="AK1746" t="s">
        <v>110</v>
      </c>
      <c r="AL1746" t="s">
        <v>61</v>
      </c>
      <c r="AM1746" t="s">
        <v>62</v>
      </c>
      <c r="AN1746" t="s">
        <v>63</v>
      </c>
    </row>
    <row r="1747" spans="1:40" x14ac:dyDescent="0.2">
      <c r="A1747">
        <v>2017</v>
      </c>
      <c r="B1747" t="s">
        <v>126</v>
      </c>
      <c r="C1747" t="s">
        <v>127</v>
      </c>
      <c r="D1747" t="s">
        <v>42</v>
      </c>
      <c r="E1747" t="s">
        <v>43</v>
      </c>
      <c r="F1747" t="s">
        <v>44</v>
      </c>
      <c r="G1747" t="s">
        <v>128</v>
      </c>
      <c r="H1747" t="s">
        <v>129</v>
      </c>
      <c r="I1747" t="s">
        <v>81</v>
      </c>
      <c r="J1747" t="s">
        <v>48</v>
      </c>
      <c r="K1747" t="s">
        <v>49</v>
      </c>
      <c r="L1747">
        <v>25.940999999999999</v>
      </c>
      <c r="O1747">
        <v>14.226599999999999</v>
      </c>
      <c r="P1747">
        <v>42.5197</v>
      </c>
      <c r="Q1747" t="s">
        <v>130</v>
      </c>
      <c r="R1747">
        <v>74.058999999999997</v>
      </c>
      <c r="U1747">
        <v>57.4803</v>
      </c>
      <c r="V1747">
        <v>85.773399999999995</v>
      </c>
      <c r="W1747">
        <v>56</v>
      </c>
      <c r="X1747" t="s">
        <v>156</v>
      </c>
      <c r="Y1747" t="s">
        <v>51</v>
      </c>
      <c r="Z1747" t="s">
        <v>105</v>
      </c>
      <c r="AA1747" t="s">
        <v>135</v>
      </c>
      <c r="AB1747" t="s">
        <v>51</v>
      </c>
      <c r="AC1747" t="s">
        <v>131</v>
      </c>
      <c r="AD1747" t="s">
        <v>55</v>
      </c>
      <c r="AE1747" t="s">
        <v>56</v>
      </c>
      <c r="AF1747" t="s">
        <v>132</v>
      </c>
      <c r="AG1747">
        <v>23</v>
      </c>
      <c r="AH1747" t="s">
        <v>158</v>
      </c>
      <c r="AI1747" t="s">
        <v>102</v>
      </c>
      <c r="AJ1747" t="s">
        <v>108</v>
      </c>
      <c r="AK1747" t="s">
        <v>126</v>
      </c>
      <c r="AL1747" t="s">
        <v>137</v>
      </c>
      <c r="AM1747" t="s">
        <v>88</v>
      </c>
      <c r="AN1747" t="s">
        <v>63</v>
      </c>
    </row>
    <row r="1748" spans="1:40" x14ac:dyDescent="0.2">
      <c r="A1748">
        <v>2017</v>
      </c>
      <c r="B1748" t="s">
        <v>289</v>
      </c>
      <c r="C1748" t="s">
        <v>290</v>
      </c>
      <c r="D1748" t="s">
        <v>42</v>
      </c>
      <c r="E1748" t="s">
        <v>43</v>
      </c>
      <c r="F1748" t="s">
        <v>44</v>
      </c>
      <c r="G1748" t="s">
        <v>128</v>
      </c>
      <c r="H1748" t="s">
        <v>129</v>
      </c>
      <c r="I1748" t="s">
        <v>81</v>
      </c>
      <c r="J1748" t="s">
        <v>48</v>
      </c>
      <c r="K1748" t="s">
        <v>49</v>
      </c>
      <c r="L1748">
        <v>10.7181</v>
      </c>
      <c r="O1748">
        <v>4.7858999999999998</v>
      </c>
      <c r="P1748">
        <v>22.282599999999999</v>
      </c>
      <c r="Q1748" t="s">
        <v>130</v>
      </c>
      <c r="R1748">
        <v>89.281899999999993</v>
      </c>
      <c r="U1748">
        <v>77.717399999999998</v>
      </c>
      <c r="V1748">
        <v>95.214100000000002</v>
      </c>
      <c r="W1748">
        <v>37</v>
      </c>
      <c r="X1748" t="s">
        <v>51</v>
      </c>
      <c r="Y1748" t="s">
        <v>92</v>
      </c>
      <c r="Z1748" t="s">
        <v>53</v>
      </c>
      <c r="AA1748" t="s">
        <v>120</v>
      </c>
      <c r="AB1748" t="s">
        <v>51</v>
      </c>
      <c r="AC1748" t="s">
        <v>291</v>
      </c>
      <c r="AD1748" t="s">
        <v>55</v>
      </c>
      <c r="AE1748" t="s">
        <v>56</v>
      </c>
      <c r="AF1748" t="s">
        <v>132</v>
      </c>
      <c r="AG1748">
        <v>115</v>
      </c>
      <c r="AH1748" t="s">
        <v>58</v>
      </c>
      <c r="AI1748" t="s">
        <v>94</v>
      </c>
      <c r="AJ1748" t="s">
        <v>60</v>
      </c>
      <c r="AK1748" t="s">
        <v>289</v>
      </c>
      <c r="AL1748" t="s">
        <v>122</v>
      </c>
      <c r="AM1748" t="s">
        <v>62</v>
      </c>
      <c r="AN1748" t="s">
        <v>63</v>
      </c>
    </row>
    <row r="1749" spans="1:40" x14ac:dyDescent="0.2">
      <c r="A1749">
        <v>2017</v>
      </c>
      <c r="B1749" t="s">
        <v>283</v>
      </c>
      <c r="C1749" t="s">
        <v>284</v>
      </c>
      <c r="D1749" t="s">
        <v>42</v>
      </c>
      <c r="E1749" t="s">
        <v>43</v>
      </c>
      <c r="F1749" t="s">
        <v>44</v>
      </c>
      <c r="G1749" t="s">
        <v>128</v>
      </c>
      <c r="H1749" t="s">
        <v>129</v>
      </c>
      <c r="I1749" t="s">
        <v>81</v>
      </c>
      <c r="J1749" t="s">
        <v>48</v>
      </c>
      <c r="K1749" t="s">
        <v>49</v>
      </c>
      <c r="L1749">
        <v>11.262</v>
      </c>
      <c r="O1749">
        <v>7.7527999999999997</v>
      </c>
      <c r="P1749">
        <v>16.082599999999999</v>
      </c>
      <c r="Q1749" t="s">
        <v>130</v>
      </c>
      <c r="R1749">
        <v>88.738</v>
      </c>
      <c r="U1749">
        <v>83.917400000000001</v>
      </c>
      <c r="V1749">
        <v>92.247200000000007</v>
      </c>
      <c r="W1749">
        <v>248</v>
      </c>
      <c r="X1749" t="s">
        <v>51</v>
      </c>
      <c r="Y1749" t="s">
        <v>51</v>
      </c>
      <c r="Z1749" t="s">
        <v>53</v>
      </c>
      <c r="AA1749" t="s">
        <v>51</v>
      </c>
      <c r="AB1749" t="s">
        <v>71</v>
      </c>
      <c r="AC1749" t="s">
        <v>285</v>
      </c>
      <c r="AD1749" t="s">
        <v>55</v>
      </c>
      <c r="AE1749" t="s">
        <v>56</v>
      </c>
      <c r="AF1749" t="s">
        <v>132</v>
      </c>
      <c r="AG1749">
        <v>107</v>
      </c>
      <c r="AH1749" t="s">
        <v>58</v>
      </c>
      <c r="AI1749" t="s">
        <v>102</v>
      </c>
      <c r="AJ1749" t="s">
        <v>60</v>
      </c>
      <c r="AK1749" t="s">
        <v>283</v>
      </c>
      <c r="AL1749" t="s">
        <v>61</v>
      </c>
      <c r="AM1749" t="s">
        <v>62</v>
      </c>
      <c r="AN1749" t="s">
        <v>76</v>
      </c>
    </row>
    <row r="1750" spans="1:40" x14ac:dyDescent="0.2">
      <c r="A1750">
        <v>2017</v>
      </c>
      <c r="B1750" t="s">
        <v>209</v>
      </c>
      <c r="C1750" t="s">
        <v>210</v>
      </c>
      <c r="D1750" t="s">
        <v>42</v>
      </c>
      <c r="E1750" t="s">
        <v>43</v>
      </c>
      <c r="F1750" t="s">
        <v>44</v>
      </c>
      <c r="G1750" t="s">
        <v>128</v>
      </c>
      <c r="H1750" t="s">
        <v>129</v>
      </c>
      <c r="I1750" t="s">
        <v>81</v>
      </c>
      <c r="J1750" t="s">
        <v>48</v>
      </c>
      <c r="K1750" t="s">
        <v>49</v>
      </c>
      <c r="L1750">
        <v>4.0228000000000002</v>
      </c>
      <c r="O1750">
        <v>1.2452000000000001</v>
      </c>
      <c r="P1750">
        <v>12.228999999999999</v>
      </c>
      <c r="Q1750" t="s">
        <v>130</v>
      </c>
      <c r="R1750">
        <v>95.977199999999996</v>
      </c>
      <c r="U1750">
        <v>87.771000000000001</v>
      </c>
      <c r="V1750">
        <v>98.754800000000003</v>
      </c>
      <c r="W1750">
        <v>58</v>
      </c>
      <c r="X1750" t="s">
        <v>156</v>
      </c>
      <c r="Y1750" t="s">
        <v>52</v>
      </c>
      <c r="Z1750" t="s">
        <v>51</v>
      </c>
      <c r="AA1750" t="s">
        <v>51</v>
      </c>
      <c r="AB1750" t="s">
        <v>84</v>
      </c>
      <c r="AC1750" t="s">
        <v>211</v>
      </c>
      <c r="AD1750" t="s">
        <v>55</v>
      </c>
      <c r="AE1750" t="s">
        <v>56</v>
      </c>
      <c r="AF1750" t="s">
        <v>132</v>
      </c>
      <c r="AG1750">
        <v>25</v>
      </c>
      <c r="AH1750" t="s">
        <v>158</v>
      </c>
      <c r="AI1750" t="s">
        <v>59</v>
      </c>
      <c r="AJ1750" t="s">
        <v>95</v>
      </c>
      <c r="AK1750" t="s">
        <v>209</v>
      </c>
      <c r="AL1750" t="s">
        <v>61</v>
      </c>
      <c r="AM1750" t="s">
        <v>88</v>
      </c>
      <c r="AN1750" t="s">
        <v>89</v>
      </c>
    </row>
    <row r="1751" spans="1:40" x14ac:dyDescent="0.2">
      <c r="A1751">
        <v>2017</v>
      </c>
      <c r="B1751" t="s">
        <v>232</v>
      </c>
      <c r="C1751" t="s">
        <v>233</v>
      </c>
      <c r="D1751" t="s">
        <v>42</v>
      </c>
      <c r="E1751" t="s">
        <v>43</v>
      </c>
      <c r="F1751" t="s">
        <v>44</v>
      </c>
      <c r="G1751" t="s">
        <v>128</v>
      </c>
      <c r="H1751" t="s">
        <v>129</v>
      </c>
      <c r="I1751" t="s">
        <v>81</v>
      </c>
      <c r="J1751" t="s">
        <v>48</v>
      </c>
      <c r="K1751" t="s">
        <v>49</v>
      </c>
      <c r="L1751">
        <v>48.9161</v>
      </c>
      <c r="O1751">
        <v>31.586400000000001</v>
      </c>
      <c r="P1751">
        <v>66.510300000000001</v>
      </c>
      <c r="Q1751" t="s">
        <v>130</v>
      </c>
      <c r="R1751">
        <v>51.0839</v>
      </c>
      <c r="U1751">
        <v>33.489699999999999</v>
      </c>
      <c r="V1751">
        <v>68.413600000000002</v>
      </c>
      <c r="W1751">
        <v>39</v>
      </c>
      <c r="X1751" t="s">
        <v>156</v>
      </c>
      <c r="Y1751" t="s">
        <v>51</v>
      </c>
      <c r="Z1751" t="s">
        <v>105</v>
      </c>
      <c r="AA1751" t="s">
        <v>51</v>
      </c>
      <c r="AB1751" t="s">
        <v>215</v>
      </c>
      <c r="AC1751" t="s">
        <v>234</v>
      </c>
      <c r="AD1751" t="s">
        <v>55</v>
      </c>
      <c r="AE1751" t="s">
        <v>56</v>
      </c>
      <c r="AF1751" t="s">
        <v>132</v>
      </c>
      <c r="AG1751">
        <v>17</v>
      </c>
      <c r="AH1751" t="s">
        <v>158</v>
      </c>
      <c r="AI1751" t="s">
        <v>102</v>
      </c>
      <c r="AJ1751" t="s">
        <v>108</v>
      </c>
      <c r="AK1751" t="s">
        <v>232</v>
      </c>
      <c r="AL1751" t="s">
        <v>61</v>
      </c>
      <c r="AM1751" t="s">
        <v>88</v>
      </c>
      <c r="AN1751" t="s">
        <v>216</v>
      </c>
    </row>
    <row r="1752" spans="1:40" x14ac:dyDescent="0.2">
      <c r="A1752">
        <v>2017</v>
      </c>
      <c r="B1752" t="s">
        <v>310</v>
      </c>
      <c r="C1752" t="s">
        <v>311</v>
      </c>
      <c r="D1752" t="s">
        <v>42</v>
      </c>
      <c r="E1752" t="s">
        <v>43</v>
      </c>
      <c r="F1752" t="s">
        <v>44</v>
      </c>
      <c r="G1752" t="s">
        <v>79</v>
      </c>
      <c r="H1752" t="s">
        <v>80</v>
      </c>
      <c r="I1752" t="s">
        <v>81</v>
      </c>
      <c r="J1752" t="s">
        <v>48</v>
      </c>
      <c r="K1752" t="s">
        <v>49</v>
      </c>
      <c r="L1752">
        <v>17.535299999999999</v>
      </c>
      <c r="O1752">
        <v>14.124499999999999</v>
      </c>
      <c r="P1752">
        <v>21.562999999999999</v>
      </c>
      <c r="Q1752" t="s">
        <v>82</v>
      </c>
      <c r="R1752">
        <v>82.464699999999993</v>
      </c>
      <c r="U1752">
        <v>78.436999999999998</v>
      </c>
      <c r="V1752">
        <v>85.875500000000002</v>
      </c>
      <c r="W1752">
        <v>953</v>
      </c>
      <c r="X1752" t="s">
        <v>99</v>
      </c>
      <c r="Y1752" t="s">
        <v>51</v>
      </c>
      <c r="Z1752" t="s">
        <v>51</v>
      </c>
      <c r="AA1752" t="s">
        <v>51</v>
      </c>
      <c r="AB1752" t="s">
        <v>51</v>
      </c>
      <c r="AC1752" t="s">
        <v>312</v>
      </c>
      <c r="AD1752" t="s">
        <v>55</v>
      </c>
      <c r="AE1752" t="s">
        <v>56</v>
      </c>
      <c r="AF1752" t="s">
        <v>86</v>
      </c>
      <c r="AG1752">
        <v>29</v>
      </c>
      <c r="AH1752" t="s">
        <v>101</v>
      </c>
      <c r="AI1752" t="s">
        <v>102</v>
      </c>
      <c r="AJ1752" t="s">
        <v>95</v>
      </c>
      <c r="AK1752" t="s">
        <v>310</v>
      </c>
      <c r="AL1752" t="s">
        <v>61</v>
      </c>
      <c r="AM1752" t="s">
        <v>88</v>
      </c>
      <c r="AN1752" t="s">
        <v>63</v>
      </c>
    </row>
    <row r="1753" spans="1:40" x14ac:dyDescent="0.2">
      <c r="A1753">
        <v>2017</v>
      </c>
      <c r="B1753" t="s">
        <v>126</v>
      </c>
      <c r="C1753" t="s">
        <v>127</v>
      </c>
      <c r="D1753" t="s">
        <v>42</v>
      </c>
      <c r="E1753" t="s">
        <v>43</v>
      </c>
      <c r="F1753" t="s">
        <v>44</v>
      </c>
      <c r="G1753" t="s">
        <v>128</v>
      </c>
      <c r="H1753" t="s">
        <v>129</v>
      </c>
      <c r="I1753" t="s">
        <v>81</v>
      </c>
      <c r="J1753" t="s">
        <v>48</v>
      </c>
      <c r="K1753" t="s">
        <v>49</v>
      </c>
      <c r="L1753">
        <v>15.6046</v>
      </c>
      <c r="O1753">
        <v>9.3475999999999999</v>
      </c>
      <c r="P1753">
        <v>24.8995</v>
      </c>
      <c r="Q1753" t="s">
        <v>130</v>
      </c>
      <c r="R1753">
        <v>84.395399999999995</v>
      </c>
      <c r="U1753">
        <v>75.100499999999997</v>
      </c>
      <c r="V1753">
        <v>90.6524</v>
      </c>
      <c r="W1753">
        <v>103</v>
      </c>
      <c r="X1753" t="s">
        <v>99</v>
      </c>
      <c r="Y1753" t="s">
        <v>69</v>
      </c>
      <c r="Z1753" t="s">
        <v>51</v>
      </c>
      <c r="AA1753" t="s">
        <v>135</v>
      </c>
      <c r="AB1753" t="s">
        <v>51</v>
      </c>
      <c r="AC1753" t="s">
        <v>131</v>
      </c>
      <c r="AD1753" t="s">
        <v>55</v>
      </c>
      <c r="AE1753" t="s">
        <v>56</v>
      </c>
      <c r="AF1753" t="s">
        <v>132</v>
      </c>
      <c r="AG1753">
        <v>23</v>
      </c>
      <c r="AH1753" t="s">
        <v>101</v>
      </c>
      <c r="AI1753" t="s">
        <v>74</v>
      </c>
      <c r="AJ1753" t="s">
        <v>95</v>
      </c>
      <c r="AK1753" t="s">
        <v>126</v>
      </c>
      <c r="AL1753" t="s">
        <v>137</v>
      </c>
      <c r="AM1753" t="s">
        <v>88</v>
      </c>
      <c r="AN1753" t="s">
        <v>63</v>
      </c>
    </row>
    <row r="1754" spans="1:40" x14ac:dyDescent="0.2">
      <c r="A1754">
        <v>2017</v>
      </c>
      <c r="B1754" t="s">
        <v>325</v>
      </c>
      <c r="C1754" t="s">
        <v>326</v>
      </c>
      <c r="D1754" t="s">
        <v>42</v>
      </c>
      <c r="E1754" t="s">
        <v>43</v>
      </c>
      <c r="F1754" t="s">
        <v>44</v>
      </c>
      <c r="G1754" t="s">
        <v>140</v>
      </c>
      <c r="H1754" t="s">
        <v>141</v>
      </c>
      <c r="I1754" t="s">
        <v>81</v>
      </c>
      <c r="J1754" t="s">
        <v>48</v>
      </c>
      <c r="K1754" t="s">
        <v>49</v>
      </c>
      <c r="L1754">
        <v>1.6456</v>
      </c>
      <c r="O1754">
        <v>1.1187</v>
      </c>
      <c r="P1754">
        <v>2.4146999999999998</v>
      </c>
      <c r="Q1754" t="s">
        <v>142</v>
      </c>
      <c r="R1754">
        <v>98.354399999999998</v>
      </c>
      <c r="U1754">
        <v>97.585300000000004</v>
      </c>
      <c r="V1754">
        <v>98.881299999999996</v>
      </c>
      <c r="W1754">
        <v>1534</v>
      </c>
      <c r="X1754" t="s">
        <v>99</v>
      </c>
      <c r="Y1754" t="s">
        <v>69</v>
      </c>
      <c r="Z1754" t="s">
        <v>51</v>
      </c>
      <c r="AA1754" t="s">
        <v>51</v>
      </c>
      <c r="AB1754" t="s">
        <v>51</v>
      </c>
      <c r="AC1754" t="s">
        <v>327</v>
      </c>
      <c r="AD1754" t="s">
        <v>55</v>
      </c>
      <c r="AE1754" t="s">
        <v>56</v>
      </c>
      <c r="AF1754" t="s">
        <v>144</v>
      </c>
      <c r="AG1754">
        <v>30</v>
      </c>
      <c r="AH1754" t="s">
        <v>101</v>
      </c>
      <c r="AI1754" t="s">
        <v>74</v>
      </c>
      <c r="AJ1754" t="s">
        <v>95</v>
      </c>
      <c r="AK1754" t="s">
        <v>325</v>
      </c>
      <c r="AL1754" t="s">
        <v>61</v>
      </c>
      <c r="AM1754" t="s">
        <v>88</v>
      </c>
      <c r="AN1754" t="s">
        <v>63</v>
      </c>
    </row>
    <row r="1755" spans="1:40" x14ac:dyDescent="0.2">
      <c r="A1755">
        <v>2017</v>
      </c>
      <c r="B1755" t="s">
        <v>145</v>
      </c>
      <c r="C1755" t="s">
        <v>146</v>
      </c>
      <c r="D1755" t="s">
        <v>42</v>
      </c>
      <c r="E1755" t="s">
        <v>43</v>
      </c>
      <c r="F1755" t="s">
        <v>44</v>
      </c>
      <c r="G1755" t="s">
        <v>140</v>
      </c>
      <c r="H1755" t="s">
        <v>141</v>
      </c>
      <c r="I1755" t="s">
        <v>81</v>
      </c>
      <c r="J1755" t="s">
        <v>48</v>
      </c>
      <c r="K1755" t="s">
        <v>49</v>
      </c>
      <c r="L1755">
        <v>3.9607000000000001</v>
      </c>
      <c r="O1755">
        <v>1.0024999999999999</v>
      </c>
      <c r="P1755">
        <v>14.3794</v>
      </c>
      <c r="Q1755" t="s">
        <v>142</v>
      </c>
      <c r="R1755">
        <v>96.039299999999997</v>
      </c>
      <c r="U1755">
        <v>85.620599999999996</v>
      </c>
      <c r="V1755">
        <v>98.997500000000002</v>
      </c>
      <c r="W1755">
        <v>204</v>
      </c>
      <c r="X1755" t="s">
        <v>99</v>
      </c>
      <c r="Y1755" t="s">
        <v>51</v>
      </c>
      <c r="Z1755" t="s">
        <v>70</v>
      </c>
      <c r="AA1755" t="s">
        <v>120</v>
      </c>
      <c r="AB1755" t="s">
        <v>51</v>
      </c>
      <c r="AC1755" t="s">
        <v>147</v>
      </c>
      <c r="AD1755" t="s">
        <v>55</v>
      </c>
      <c r="AE1755" t="s">
        <v>56</v>
      </c>
      <c r="AF1755" t="s">
        <v>144</v>
      </c>
      <c r="AG1755">
        <v>5</v>
      </c>
      <c r="AH1755" t="s">
        <v>101</v>
      </c>
      <c r="AI1755" t="s">
        <v>102</v>
      </c>
      <c r="AJ1755" t="s">
        <v>75</v>
      </c>
      <c r="AK1755" t="s">
        <v>145</v>
      </c>
      <c r="AL1755" t="s">
        <v>122</v>
      </c>
      <c r="AM1755" t="s">
        <v>88</v>
      </c>
      <c r="AN1755" t="s">
        <v>63</v>
      </c>
    </row>
    <row r="1756" spans="1:40" x14ac:dyDescent="0.2">
      <c r="A1756">
        <v>2017</v>
      </c>
      <c r="B1756" t="s">
        <v>295</v>
      </c>
      <c r="C1756" t="s">
        <v>296</v>
      </c>
      <c r="D1756" t="s">
        <v>42</v>
      </c>
      <c r="E1756" t="s">
        <v>43</v>
      </c>
      <c r="F1756" t="s">
        <v>44</v>
      </c>
      <c r="G1756" t="s">
        <v>79</v>
      </c>
      <c r="H1756" t="s">
        <v>80</v>
      </c>
      <c r="I1756" t="s">
        <v>81</v>
      </c>
      <c r="J1756" t="s">
        <v>48</v>
      </c>
      <c r="K1756" t="s">
        <v>49</v>
      </c>
      <c r="L1756">
        <v>14.6754</v>
      </c>
      <c r="O1756">
        <v>10.966799999999999</v>
      </c>
      <c r="P1756">
        <v>19.365400000000001</v>
      </c>
      <c r="Q1756" t="s">
        <v>82</v>
      </c>
      <c r="R1756">
        <v>85.324600000000004</v>
      </c>
      <c r="U1756">
        <v>80.634600000000006</v>
      </c>
      <c r="V1756">
        <v>89.033199999999994</v>
      </c>
      <c r="W1756">
        <v>240</v>
      </c>
      <c r="X1756" t="s">
        <v>156</v>
      </c>
      <c r="Y1756" t="s">
        <v>51</v>
      </c>
      <c r="Z1756" t="s">
        <v>53</v>
      </c>
      <c r="AA1756" t="s">
        <v>51</v>
      </c>
      <c r="AB1756" t="s">
        <v>51</v>
      </c>
      <c r="AC1756" t="s">
        <v>297</v>
      </c>
      <c r="AD1756" t="s">
        <v>55</v>
      </c>
      <c r="AE1756" t="s">
        <v>56</v>
      </c>
      <c r="AF1756" t="s">
        <v>86</v>
      </c>
      <c r="AG1756">
        <v>111</v>
      </c>
      <c r="AH1756" t="s">
        <v>158</v>
      </c>
      <c r="AI1756" t="s">
        <v>102</v>
      </c>
      <c r="AJ1756" t="s">
        <v>60</v>
      </c>
      <c r="AK1756" t="s">
        <v>295</v>
      </c>
      <c r="AL1756" t="s">
        <v>61</v>
      </c>
      <c r="AM1756" t="s">
        <v>62</v>
      </c>
      <c r="AN1756" t="s">
        <v>63</v>
      </c>
    </row>
    <row r="1757" spans="1:40" x14ac:dyDescent="0.2">
      <c r="A1757">
        <v>2017</v>
      </c>
      <c r="B1757" t="s">
        <v>257</v>
      </c>
      <c r="C1757" t="s">
        <v>258</v>
      </c>
      <c r="D1757" t="s">
        <v>42</v>
      </c>
      <c r="E1757" t="s">
        <v>43</v>
      </c>
      <c r="F1757" t="s">
        <v>44</v>
      </c>
      <c r="G1757" t="s">
        <v>79</v>
      </c>
      <c r="H1757" t="s">
        <v>80</v>
      </c>
      <c r="I1757" t="s">
        <v>81</v>
      </c>
      <c r="J1757" t="s">
        <v>48</v>
      </c>
      <c r="K1757" t="s">
        <v>49</v>
      </c>
      <c r="L1757">
        <v>5.9585999999999997</v>
      </c>
      <c r="O1757">
        <v>2.7543000000000002</v>
      </c>
      <c r="P1757">
        <v>12.4148</v>
      </c>
      <c r="Q1757" t="s">
        <v>82</v>
      </c>
      <c r="R1757">
        <v>94.041399999999996</v>
      </c>
      <c r="U1757">
        <v>87.5852</v>
      </c>
      <c r="V1757">
        <v>97.245699999999999</v>
      </c>
      <c r="W1757">
        <v>98</v>
      </c>
      <c r="X1757" t="s">
        <v>99</v>
      </c>
      <c r="Y1757" t="s">
        <v>51</v>
      </c>
      <c r="Z1757" t="s">
        <v>105</v>
      </c>
      <c r="AA1757" t="s">
        <v>51</v>
      </c>
      <c r="AB1757" t="s">
        <v>71</v>
      </c>
      <c r="AC1757" t="s">
        <v>259</v>
      </c>
      <c r="AD1757" t="s">
        <v>55</v>
      </c>
      <c r="AE1757" t="s">
        <v>56</v>
      </c>
      <c r="AF1757" t="s">
        <v>86</v>
      </c>
      <c r="AG1757">
        <v>100</v>
      </c>
      <c r="AH1757" t="s">
        <v>101</v>
      </c>
      <c r="AI1757" t="s">
        <v>102</v>
      </c>
      <c r="AJ1757" t="s">
        <v>108</v>
      </c>
      <c r="AK1757" t="s">
        <v>257</v>
      </c>
      <c r="AL1757" t="s">
        <v>61</v>
      </c>
      <c r="AM1757" t="s">
        <v>62</v>
      </c>
      <c r="AN1757" t="s">
        <v>76</v>
      </c>
    </row>
    <row r="1758" spans="1:40" x14ac:dyDescent="0.2">
      <c r="A1758">
        <v>2017</v>
      </c>
      <c r="B1758" t="s">
        <v>263</v>
      </c>
      <c r="C1758" t="s">
        <v>264</v>
      </c>
      <c r="D1758" t="s">
        <v>42</v>
      </c>
      <c r="E1758" t="s">
        <v>43</v>
      </c>
      <c r="F1758" t="s">
        <v>44</v>
      </c>
      <c r="G1758" t="s">
        <v>128</v>
      </c>
      <c r="H1758" t="s">
        <v>129</v>
      </c>
      <c r="I1758" t="s">
        <v>81</v>
      </c>
      <c r="J1758" t="s">
        <v>48</v>
      </c>
      <c r="K1758" t="s">
        <v>49</v>
      </c>
      <c r="L1758">
        <v>11.734500000000001</v>
      </c>
      <c r="O1758">
        <v>8.8262999999999998</v>
      </c>
      <c r="P1758">
        <v>15.438499999999999</v>
      </c>
      <c r="Q1758" t="s">
        <v>130</v>
      </c>
      <c r="R1758">
        <v>88.265500000000003</v>
      </c>
      <c r="U1758">
        <v>84.561499999999995</v>
      </c>
      <c r="V1758">
        <v>91.173699999999997</v>
      </c>
      <c r="W1758">
        <v>435</v>
      </c>
      <c r="X1758" t="s">
        <v>156</v>
      </c>
      <c r="Y1758" t="s">
        <v>52</v>
      </c>
      <c r="Z1758" t="s">
        <v>83</v>
      </c>
      <c r="AA1758" t="s">
        <v>120</v>
      </c>
      <c r="AB1758" t="s">
        <v>51</v>
      </c>
      <c r="AC1758" t="s">
        <v>265</v>
      </c>
      <c r="AD1758" t="s">
        <v>55</v>
      </c>
      <c r="AE1758" t="s">
        <v>56</v>
      </c>
      <c r="AF1758" t="s">
        <v>132</v>
      </c>
      <c r="AG1758">
        <v>11</v>
      </c>
      <c r="AH1758" t="s">
        <v>158</v>
      </c>
      <c r="AI1758" t="s">
        <v>59</v>
      </c>
      <c r="AJ1758" t="s">
        <v>87</v>
      </c>
      <c r="AK1758" t="s">
        <v>263</v>
      </c>
      <c r="AL1758" t="s">
        <v>122</v>
      </c>
      <c r="AM1758" t="s">
        <v>62</v>
      </c>
      <c r="AN1758" t="s">
        <v>63</v>
      </c>
    </row>
    <row r="1759" spans="1:40" x14ac:dyDescent="0.2">
      <c r="A1759">
        <v>2017</v>
      </c>
      <c r="B1759" t="s">
        <v>223</v>
      </c>
      <c r="C1759" t="s">
        <v>224</v>
      </c>
      <c r="D1759" t="s">
        <v>42</v>
      </c>
      <c r="E1759" t="s">
        <v>43</v>
      </c>
      <c r="F1759" t="s">
        <v>44</v>
      </c>
      <c r="G1759" t="s">
        <v>128</v>
      </c>
      <c r="H1759" t="s">
        <v>129</v>
      </c>
      <c r="I1759" t="s">
        <v>81</v>
      </c>
      <c r="J1759" t="s">
        <v>48</v>
      </c>
      <c r="K1759" t="s">
        <v>49</v>
      </c>
      <c r="L1759">
        <v>44.686599999999999</v>
      </c>
      <c r="O1759">
        <v>29.074300000000001</v>
      </c>
      <c r="P1759">
        <v>61.4221</v>
      </c>
      <c r="Q1759" t="s">
        <v>130</v>
      </c>
      <c r="R1759">
        <v>55.313400000000001</v>
      </c>
      <c r="U1759">
        <v>38.5779</v>
      </c>
      <c r="V1759">
        <v>70.925700000000006</v>
      </c>
      <c r="W1759">
        <v>69</v>
      </c>
      <c r="X1759" t="s">
        <v>156</v>
      </c>
      <c r="Y1759" t="s">
        <v>51</v>
      </c>
      <c r="Z1759" t="s">
        <v>51</v>
      </c>
      <c r="AA1759" t="s">
        <v>51</v>
      </c>
      <c r="AB1759" t="s">
        <v>215</v>
      </c>
      <c r="AD1759" t="s">
        <v>55</v>
      </c>
      <c r="AE1759" t="s">
        <v>56</v>
      </c>
      <c r="AF1759" t="s">
        <v>132</v>
      </c>
      <c r="AG1759" t="s">
        <v>225</v>
      </c>
      <c r="AH1759" t="s">
        <v>158</v>
      </c>
      <c r="AI1759" t="s">
        <v>102</v>
      </c>
      <c r="AJ1759" t="s">
        <v>95</v>
      </c>
      <c r="AK1759" t="s">
        <v>223</v>
      </c>
      <c r="AL1759" t="s">
        <v>61</v>
      </c>
      <c r="AM1759" t="s">
        <v>62</v>
      </c>
      <c r="AN1759" t="s">
        <v>216</v>
      </c>
    </row>
    <row r="1760" spans="1:40" x14ac:dyDescent="0.2">
      <c r="A1760">
        <v>2017</v>
      </c>
      <c r="B1760" t="s">
        <v>254</v>
      </c>
      <c r="C1760" t="s">
        <v>255</v>
      </c>
      <c r="D1760" t="s">
        <v>42</v>
      </c>
      <c r="E1760" t="s">
        <v>43</v>
      </c>
      <c r="F1760" t="s">
        <v>44</v>
      </c>
      <c r="G1760" t="s">
        <v>128</v>
      </c>
      <c r="H1760" t="s">
        <v>129</v>
      </c>
      <c r="I1760" t="s">
        <v>81</v>
      </c>
      <c r="J1760" t="s">
        <v>48</v>
      </c>
      <c r="K1760" t="s">
        <v>49</v>
      </c>
      <c r="L1760">
        <v>14.116400000000001</v>
      </c>
      <c r="O1760">
        <v>8.7236999999999991</v>
      </c>
      <c r="P1760">
        <v>22.037800000000001</v>
      </c>
      <c r="Q1760" t="s">
        <v>130</v>
      </c>
      <c r="R1760">
        <v>85.883600000000001</v>
      </c>
      <c r="U1760">
        <v>77.962199999999996</v>
      </c>
      <c r="V1760">
        <v>91.276300000000006</v>
      </c>
      <c r="W1760">
        <v>427</v>
      </c>
      <c r="X1760" t="s">
        <v>156</v>
      </c>
      <c r="Y1760" t="s">
        <v>52</v>
      </c>
      <c r="Z1760" t="s">
        <v>51</v>
      </c>
      <c r="AA1760" t="s">
        <v>51</v>
      </c>
      <c r="AB1760" t="s">
        <v>71</v>
      </c>
      <c r="AD1760" t="s">
        <v>55</v>
      </c>
      <c r="AE1760" t="s">
        <v>56</v>
      </c>
      <c r="AF1760" t="s">
        <v>132</v>
      </c>
      <c r="AG1760">
        <v>59</v>
      </c>
      <c r="AH1760" t="s">
        <v>158</v>
      </c>
      <c r="AI1760" t="s">
        <v>59</v>
      </c>
      <c r="AJ1760" t="s">
        <v>95</v>
      </c>
      <c r="AK1760" t="s">
        <v>254</v>
      </c>
      <c r="AL1760" t="s">
        <v>61</v>
      </c>
      <c r="AM1760" t="s">
        <v>256</v>
      </c>
      <c r="AN1760" t="s">
        <v>76</v>
      </c>
    </row>
    <row r="1761" spans="1:40" x14ac:dyDescent="0.2">
      <c r="A1761">
        <v>2017</v>
      </c>
      <c r="B1761" t="s">
        <v>240</v>
      </c>
      <c r="C1761" t="s">
        <v>241</v>
      </c>
      <c r="D1761" t="s">
        <v>42</v>
      </c>
      <c r="E1761" t="s">
        <v>43</v>
      </c>
      <c r="F1761" t="s">
        <v>44</v>
      </c>
      <c r="G1761" t="s">
        <v>45</v>
      </c>
      <c r="H1761" t="s">
        <v>46</v>
      </c>
      <c r="I1761" t="s">
        <v>47</v>
      </c>
      <c r="J1761" t="s">
        <v>48</v>
      </c>
      <c r="K1761" t="s">
        <v>49</v>
      </c>
      <c r="L1761">
        <v>45.256300000000003</v>
      </c>
      <c r="O1761">
        <v>37.703800000000001</v>
      </c>
      <c r="P1761">
        <v>53.033799999999999</v>
      </c>
      <c r="Q1761" t="s">
        <v>50</v>
      </c>
      <c r="R1761">
        <v>54.743699999999997</v>
      </c>
      <c r="U1761">
        <v>46.966200000000001</v>
      </c>
      <c r="V1761">
        <v>62.296199999999999</v>
      </c>
      <c r="W1761">
        <v>137</v>
      </c>
      <c r="X1761" t="s">
        <v>156</v>
      </c>
      <c r="Y1761" t="s">
        <v>51</v>
      </c>
      <c r="Z1761" t="s">
        <v>53</v>
      </c>
      <c r="AA1761" t="s">
        <v>51</v>
      </c>
      <c r="AB1761" t="s">
        <v>51</v>
      </c>
      <c r="AC1761" t="s">
        <v>242</v>
      </c>
      <c r="AD1761" t="s">
        <v>55</v>
      </c>
      <c r="AE1761" t="s">
        <v>56</v>
      </c>
      <c r="AF1761" t="s">
        <v>57</v>
      </c>
      <c r="AG1761">
        <v>2</v>
      </c>
      <c r="AH1761" t="s">
        <v>158</v>
      </c>
      <c r="AI1761" t="s">
        <v>102</v>
      </c>
      <c r="AJ1761" t="s">
        <v>60</v>
      </c>
      <c r="AK1761" t="s">
        <v>240</v>
      </c>
      <c r="AL1761" t="s">
        <v>61</v>
      </c>
      <c r="AM1761" t="s">
        <v>88</v>
      </c>
      <c r="AN1761" t="s">
        <v>63</v>
      </c>
    </row>
    <row r="1762" spans="1:40" x14ac:dyDescent="0.2">
      <c r="A1762">
        <v>2017</v>
      </c>
      <c r="B1762" t="s">
        <v>175</v>
      </c>
      <c r="C1762" t="s">
        <v>176</v>
      </c>
      <c r="D1762" t="s">
        <v>42</v>
      </c>
      <c r="E1762" t="s">
        <v>43</v>
      </c>
      <c r="F1762" t="s">
        <v>44</v>
      </c>
      <c r="G1762" t="s">
        <v>45</v>
      </c>
      <c r="H1762" t="s">
        <v>46</v>
      </c>
      <c r="I1762" t="s">
        <v>47</v>
      </c>
      <c r="J1762" t="s">
        <v>48</v>
      </c>
      <c r="K1762" t="s">
        <v>49</v>
      </c>
      <c r="L1762">
        <v>64.712500000000006</v>
      </c>
      <c r="O1762">
        <v>54.6494</v>
      </c>
      <c r="P1762">
        <v>73.620400000000004</v>
      </c>
      <c r="Q1762" t="s">
        <v>50</v>
      </c>
      <c r="R1762">
        <v>35.287500000000001</v>
      </c>
      <c r="U1762">
        <v>26.3796</v>
      </c>
      <c r="V1762">
        <v>45.3506</v>
      </c>
      <c r="W1762">
        <v>124</v>
      </c>
      <c r="X1762" t="s">
        <v>156</v>
      </c>
      <c r="Y1762" t="s">
        <v>51</v>
      </c>
      <c r="Z1762" t="s">
        <v>51</v>
      </c>
      <c r="AA1762" t="s">
        <v>161</v>
      </c>
      <c r="AB1762" t="s">
        <v>51</v>
      </c>
      <c r="AC1762" t="s">
        <v>177</v>
      </c>
      <c r="AD1762" t="s">
        <v>55</v>
      </c>
      <c r="AE1762" t="s">
        <v>56</v>
      </c>
      <c r="AF1762" t="s">
        <v>57</v>
      </c>
      <c r="AG1762">
        <v>110</v>
      </c>
      <c r="AH1762" t="s">
        <v>158</v>
      </c>
      <c r="AI1762" t="s">
        <v>102</v>
      </c>
      <c r="AJ1762" t="s">
        <v>95</v>
      </c>
      <c r="AK1762" t="s">
        <v>175</v>
      </c>
      <c r="AL1762" t="s">
        <v>163</v>
      </c>
      <c r="AM1762" t="s">
        <v>62</v>
      </c>
      <c r="AN1762" t="s">
        <v>63</v>
      </c>
    </row>
    <row r="1763" spans="1:40" x14ac:dyDescent="0.2">
      <c r="A1763">
        <v>2017</v>
      </c>
      <c r="B1763" t="s">
        <v>319</v>
      </c>
      <c r="C1763" t="s">
        <v>320</v>
      </c>
      <c r="D1763" t="s">
        <v>42</v>
      </c>
      <c r="E1763" t="s">
        <v>43</v>
      </c>
      <c r="F1763" t="s">
        <v>44</v>
      </c>
      <c r="G1763" t="s">
        <v>45</v>
      </c>
      <c r="H1763" t="s">
        <v>46</v>
      </c>
      <c r="I1763" t="s">
        <v>47</v>
      </c>
      <c r="J1763" t="s">
        <v>48</v>
      </c>
      <c r="K1763" t="s">
        <v>49</v>
      </c>
      <c r="L1763">
        <v>15.8782</v>
      </c>
      <c r="O1763">
        <v>11.5433</v>
      </c>
      <c r="P1763">
        <v>21.446200000000001</v>
      </c>
      <c r="Q1763" t="s">
        <v>50</v>
      </c>
      <c r="R1763">
        <v>84.121799999999993</v>
      </c>
      <c r="U1763">
        <v>78.553799999999995</v>
      </c>
      <c r="V1763">
        <v>88.456699999999998</v>
      </c>
      <c r="W1763">
        <v>213</v>
      </c>
      <c r="X1763" t="s">
        <v>99</v>
      </c>
      <c r="Y1763" t="s">
        <v>69</v>
      </c>
      <c r="Z1763" t="s">
        <v>53</v>
      </c>
      <c r="AA1763" t="s">
        <v>120</v>
      </c>
      <c r="AB1763" t="s">
        <v>51</v>
      </c>
      <c r="AC1763" t="s">
        <v>321</v>
      </c>
      <c r="AD1763" t="s">
        <v>55</v>
      </c>
      <c r="AE1763" t="s">
        <v>56</v>
      </c>
      <c r="AF1763" t="s">
        <v>57</v>
      </c>
      <c r="AG1763">
        <v>38</v>
      </c>
      <c r="AH1763" t="s">
        <v>101</v>
      </c>
      <c r="AI1763" t="s">
        <v>74</v>
      </c>
      <c r="AJ1763" t="s">
        <v>60</v>
      </c>
      <c r="AK1763" t="s">
        <v>319</v>
      </c>
      <c r="AL1763" t="s">
        <v>122</v>
      </c>
      <c r="AM1763" t="s">
        <v>88</v>
      </c>
      <c r="AN1763" t="s">
        <v>63</v>
      </c>
    </row>
    <row r="1764" spans="1:40" x14ac:dyDescent="0.2">
      <c r="A1764">
        <v>2017</v>
      </c>
      <c r="B1764" t="s">
        <v>223</v>
      </c>
      <c r="C1764" t="s">
        <v>224</v>
      </c>
      <c r="D1764" t="s">
        <v>42</v>
      </c>
      <c r="E1764" t="s">
        <v>43</v>
      </c>
      <c r="F1764" t="s">
        <v>44</v>
      </c>
      <c r="G1764" t="s">
        <v>66</v>
      </c>
      <c r="H1764" t="s">
        <v>66</v>
      </c>
      <c r="I1764" t="s">
        <v>67</v>
      </c>
      <c r="J1764" t="s">
        <v>48</v>
      </c>
      <c r="K1764" t="s">
        <v>49</v>
      </c>
      <c r="L1764">
        <v>2.3353999999999999</v>
      </c>
      <c r="O1764">
        <v>0.40200000000000002</v>
      </c>
      <c r="P1764">
        <v>12.4084</v>
      </c>
      <c r="Q1764" t="s">
        <v>68</v>
      </c>
      <c r="R1764">
        <v>97.664599999999993</v>
      </c>
      <c r="U1764">
        <v>87.5916</v>
      </c>
      <c r="V1764">
        <v>99.597999999999999</v>
      </c>
      <c r="W1764">
        <v>33</v>
      </c>
      <c r="X1764" t="s">
        <v>51</v>
      </c>
      <c r="Y1764" t="s">
        <v>69</v>
      </c>
      <c r="Z1764" t="s">
        <v>51</v>
      </c>
      <c r="AA1764" t="s">
        <v>51</v>
      </c>
      <c r="AB1764" t="s">
        <v>84</v>
      </c>
      <c r="AD1764" t="s">
        <v>55</v>
      </c>
      <c r="AE1764" t="s">
        <v>56</v>
      </c>
      <c r="AF1764" t="s">
        <v>73</v>
      </c>
      <c r="AG1764" t="s">
        <v>225</v>
      </c>
      <c r="AH1764" t="s">
        <v>58</v>
      </c>
      <c r="AI1764" t="s">
        <v>74</v>
      </c>
      <c r="AJ1764" t="s">
        <v>95</v>
      </c>
      <c r="AK1764" t="s">
        <v>223</v>
      </c>
      <c r="AL1764" t="s">
        <v>61</v>
      </c>
      <c r="AM1764" t="s">
        <v>62</v>
      </c>
      <c r="AN1764" t="s">
        <v>89</v>
      </c>
    </row>
    <row r="1765" spans="1:40" x14ac:dyDescent="0.2">
      <c r="A1765">
        <v>2017</v>
      </c>
      <c r="B1765" t="s">
        <v>307</v>
      </c>
      <c r="C1765" t="s">
        <v>308</v>
      </c>
      <c r="D1765" t="s">
        <v>42</v>
      </c>
      <c r="E1765" t="s">
        <v>43</v>
      </c>
      <c r="F1765" t="s">
        <v>44</v>
      </c>
      <c r="G1765" t="s">
        <v>45</v>
      </c>
      <c r="H1765" t="s">
        <v>46</v>
      </c>
      <c r="I1765" t="s">
        <v>47</v>
      </c>
      <c r="J1765" t="s">
        <v>48</v>
      </c>
      <c r="K1765" t="s">
        <v>49</v>
      </c>
      <c r="L1765">
        <v>27.986999999999998</v>
      </c>
      <c r="O1765">
        <v>22.260300000000001</v>
      </c>
      <c r="P1765">
        <v>34.532400000000003</v>
      </c>
      <c r="Q1765" t="s">
        <v>50</v>
      </c>
      <c r="R1765">
        <v>72.013000000000005</v>
      </c>
      <c r="U1765">
        <v>65.467600000000004</v>
      </c>
      <c r="V1765">
        <v>77.739699999999999</v>
      </c>
      <c r="W1765">
        <v>407</v>
      </c>
      <c r="X1765" t="s">
        <v>51</v>
      </c>
      <c r="Y1765" t="s">
        <v>51</v>
      </c>
      <c r="Z1765" t="s">
        <v>70</v>
      </c>
      <c r="AA1765" t="s">
        <v>120</v>
      </c>
      <c r="AB1765" t="s">
        <v>51</v>
      </c>
      <c r="AC1765" t="s">
        <v>309</v>
      </c>
      <c r="AD1765" t="s">
        <v>55</v>
      </c>
      <c r="AE1765" t="s">
        <v>56</v>
      </c>
      <c r="AF1765" t="s">
        <v>57</v>
      </c>
      <c r="AG1765">
        <v>6</v>
      </c>
      <c r="AH1765" t="s">
        <v>58</v>
      </c>
      <c r="AI1765" t="s">
        <v>102</v>
      </c>
      <c r="AJ1765" t="s">
        <v>75</v>
      </c>
      <c r="AK1765" t="s">
        <v>307</v>
      </c>
      <c r="AL1765" t="s">
        <v>122</v>
      </c>
      <c r="AM1765" t="s">
        <v>88</v>
      </c>
      <c r="AN1765" t="s">
        <v>63</v>
      </c>
    </row>
    <row r="1766" spans="1:40" x14ac:dyDescent="0.2">
      <c r="A1766">
        <v>2017</v>
      </c>
      <c r="B1766" t="s">
        <v>251</v>
      </c>
      <c r="C1766" t="s">
        <v>252</v>
      </c>
      <c r="D1766" t="s">
        <v>42</v>
      </c>
      <c r="E1766" t="s">
        <v>43</v>
      </c>
      <c r="F1766" t="s">
        <v>44</v>
      </c>
      <c r="G1766" t="s">
        <v>66</v>
      </c>
      <c r="H1766" t="s">
        <v>66</v>
      </c>
      <c r="I1766" t="s">
        <v>67</v>
      </c>
      <c r="J1766" t="s">
        <v>48</v>
      </c>
      <c r="K1766" t="s">
        <v>49</v>
      </c>
      <c r="L1766">
        <v>8.1366999999999994</v>
      </c>
      <c r="O1766">
        <v>4.0578000000000003</v>
      </c>
      <c r="P1766">
        <v>15.647</v>
      </c>
      <c r="Q1766" t="s">
        <v>68</v>
      </c>
      <c r="R1766">
        <v>91.863299999999995</v>
      </c>
      <c r="U1766">
        <v>84.352999999999994</v>
      </c>
      <c r="V1766">
        <v>95.9422</v>
      </c>
      <c r="W1766">
        <v>159</v>
      </c>
      <c r="X1766" t="s">
        <v>51</v>
      </c>
      <c r="Y1766" t="s">
        <v>92</v>
      </c>
      <c r="Z1766" t="s">
        <v>53</v>
      </c>
      <c r="AA1766" t="s">
        <v>51</v>
      </c>
      <c r="AB1766" t="s">
        <v>51</v>
      </c>
      <c r="AC1766" t="s">
        <v>253</v>
      </c>
      <c r="AD1766" t="s">
        <v>55</v>
      </c>
      <c r="AE1766" t="s">
        <v>56</v>
      </c>
      <c r="AF1766" t="s">
        <v>73</v>
      </c>
      <c r="AG1766">
        <v>10</v>
      </c>
      <c r="AH1766" t="s">
        <v>58</v>
      </c>
      <c r="AI1766" t="s">
        <v>94</v>
      </c>
      <c r="AJ1766" t="s">
        <v>60</v>
      </c>
      <c r="AK1766" t="s">
        <v>251</v>
      </c>
      <c r="AL1766" t="s">
        <v>61</v>
      </c>
      <c r="AM1766" t="s">
        <v>88</v>
      </c>
      <c r="AN1766" t="s">
        <v>63</v>
      </c>
    </row>
    <row r="1767" spans="1:40" x14ac:dyDescent="0.2">
      <c r="A1767">
        <v>2017</v>
      </c>
      <c r="B1767" t="s">
        <v>64</v>
      </c>
      <c r="C1767" t="s">
        <v>65</v>
      </c>
      <c r="D1767" t="s">
        <v>42</v>
      </c>
      <c r="E1767" t="s">
        <v>43</v>
      </c>
      <c r="F1767" t="s">
        <v>44</v>
      </c>
      <c r="G1767" t="s">
        <v>79</v>
      </c>
      <c r="H1767" t="s">
        <v>80</v>
      </c>
      <c r="I1767" t="s">
        <v>81</v>
      </c>
      <c r="J1767" t="s">
        <v>48</v>
      </c>
      <c r="K1767" t="s">
        <v>49</v>
      </c>
      <c r="L1767">
        <v>39.528399999999998</v>
      </c>
      <c r="O1767">
        <v>30.757100000000001</v>
      </c>
      <c r="P1767">
        <v>49.029800000000002</v>
      </c>
      <c r="Q1767" t="s">
        <v>82</v>
      </c>
      <c r="R1767">
        <v>60.471600000000002</v>
      </c>
      <c r="U1767">
        <v>50.970199999999998</v>
      </c>
      <c r="V1767">
        <v>69.242900000000006</v>
      </c>
      <c r="W1767">
        <v>100</v>
      </c>
      <c r="X1767" t="s">
        <v>156</v>
      </c>
      <c r="Y1767" t="s">
        <v>92</v>
      </c>
      <c r="Z1767" t="s">
        <v>51</v>
      </c>
      <c r="AA1767" t="s">
        <v>161</v>
      </c>
      <c r="AB1767" t="s">
        <v>51</v>
      </c>
      <c r="AC1767" t="s">
        <v>72</v>
      </c>
      <c r="AD1767" t="s">
        <v>55</v>
      </c>
      <c r="AE1767" t="s">
        <v>56</v>
      </c>
      <c r="AF1767" t="s">
        <v>86</v>
      </c>
      <c r="AG1767">
        <v>128</v>
      </c>
      <c r="AH1767" t="s">
        <v>158</v>
      </c>
      <c r="AI1767" t="s">
        <v>94</v>
      </c>
      <c r="AJ1767" t="s">
        <v>95</v>
      </c>
      <c r="AK1767" t="s">
        <v>64</v>
      </c>
      <c r="AL1767" t="s">
        <v>163</v>
      </c>
      <c r="AM1767" t="s">
        <v>62</v>
      </c>
      <c r="AN1767" t="s">
        <v>63</v>
      </c>
    </row>
    <row r="1768" spans="1:40" x14ac:dyDescent="0.2">
      <c r="A1768">
        <v>2017</v>
      </c>
      <c r="B1768" t="s">
        <v>254</v>
      </c>
      <c r="C1768" t="s">
        <v>255</v>
      </c>
      <c r="D1768" t="s">
        <v>42</v>
      </c>
      <c r="E1768" t="s">
        <v>43</v>
      </c>
      <c r="F1768" t="s">
        <v>44</v>
      </c>
      <c r="G1768" t="s">
        <v>66</v>
      </c>
      <c r="H1768" t="s">
        <v>66</v>
      </c>
      <c r="I1768" t="s">
        <v>67</v>
      </c>
      <c r="J1768" t="s">
        <v>48</v>
      </c>
      <c r="K1768" t="s">
        <v>49</v>
      </c>
      <c r="L1768">
        <v>4.2652999999999999</v>
      </c>
      <c r="O1768">
        <v>1.2292000000000001</v>
      </c>
      <c r="P1768">
        <v>13.7563</v>
      </c>
      <c r="Q1768" t="s">
        <v>68</v>
      </c>
      <c r="R1768">
        <v>95.734700000000004</v>
      </c>
      <c r="U1768">
        <v>86.243700000000004</v>
      </c>
      <c r="V1768">
        <v>98.770799999999994</v>
      </c>
      <c r="W1768">
        <v>41</v>
      </c>
      <c r="X1768" t="s">
        <v>156</v>
      </c>
      <c r="Y1768" t="s">
        <v>92</v>
      </c>
      <c r="Z1768" t="s">
        <v>83</v>
      </c>
      <c r="AA1768" t="s">
        <v>51</v>
      </c>
      <c r="AB1768" t="s">
        <v>115</v>
      </c>
      <c r="AD1768" t="s">
        <v>55</v>
      </c>
      <c r="AE1768" t="s">
        <v>56</v>
      </c>
      <c r="AF1768" t="s">
        <v>73</v>
      </c>
      <c r="AG1768">
        <v>59</v>
      </c>
      <c r="AH1768" t="s">
        <v>158</v>
      </c>
      <c r="AI1768" t="s">
        <v>94</v>
      </c>
      <c r="AJ1768" t="s">
        <v>87</v>
      </c>
      <c r="AK1768" t="s">
        <v>254</v>
      </c>
      <c r="AL1768" t="s">
        <v>61</v>
      </c>
      <c r="AM1768" t="s">
        <v>256</v>
      </c>
      <c r="AN1768" t="s">
        <v>117</v>
      </c>
    </row>
    <row r="1769" spans="1:40" x14ac:dyDescent="0.2">
      <c r="A1769">
        <v>2017</v>
      </c>
      <c r="B1769" t="s">
        <v>103</v>
      </c>
      <c r="C1769" t="s">
        <v>104</v>
      </c>
      <c r="D1769" t="s">
        <v>42</v>
      </c>
      <c r="E1769" t="s">
        <v>43</v>
      </c>
      <c r="F1769" t="s">
        <v>44</v>
      </c>
      <c r="G1769" t="s">
        <v>45</v>
      </c>
      <c r="H1769" t="s">
        <v>46</v>
      </c>
      <c r="I1769" t="s">
        <v>47</v>
      </c>
      <c r="J1769" t="s">
        <v>48</v>
      </c>
      <c r="K1769" t="s">
        <v>49</v>
      </c>
      <c r="L1769">
        <v>29.547899999999998</v>
      </c>
      <c r="O1769">
        <v>24.310199999999998</v>
      </c>
      <c r="P1769">
        <v>35.386400000000002</v>
      </c>
      <c r="Q1769" t="s">
        <v>50</v>
      </c>
      <c r="R1769">
        <v>70.452100000000002</v>
      </c>
      <c r="U1769">
        <v>64.613600000000005</v>
      </c>
      <c r="V1769">
        <v>75.689800000000005</v>
      </c>
      <c r="W1769">
        <v>331</v>
      </c>
      <c r="X1769" t="s">
        <v>99</v>
      </c>
      <c r="Y1769" t="s">
        <v>92</v>
      </c>
      <c r="Z1769" t="s">
        <v>83</v>
      </c>
      <c r="AA1769" t="s">
        <v>51</v>
      </c>
      <c r="AB1769" t="s">
        <v>51</v>
      </c>
      <c r="AC1769" t="s">
        <v>107</v>
      </c>
      <c r="AD1769" t="s">
        <v>55</v>
      </c>
      <c r="AE1769" t="s">
        <v>56</v>
      </c>
      <c r="AF1769" t="s">
        <v>57</v>
      </c>
      <c r="AG1769">
        <v>35</v>
      </c>
      <c r="AH1769" t="s">
        <v>101</v>
      </c>
      <c r="AI1769" t="s">
        <v>94</v>
      </c>
      <c r="AJ1769" t="s">
        <v>87</v>
      </c>
      <c r="AK1769" t="s">
        <v>103</v>
      </c>
      <c r="AL1769" t="s">
        <v>61</v>
      </c>
      <c r="AM1769" t="s">
        <v>88</v>
      </c>
      <c r="AN1769" t="s">
        <v>63</v>
      </c>
    </row>
    <row r="1770" spans="1:40" x14ac:dyDescent="0.2">
      <c r="A1770">
        <v>2017</v>
      </c>
      <c r="B1770" t="s">
        <v>268</v>
      </c>
      <c r="C1770" t="s">
        <v>269</v>
      </c>
      <c r="D1770" t="s">
        <v>42</v>
      </c>
      <c r="E1770" t="s">
        <v>43</v>
      </c>
      <c r="F1770" t="s">
        <v>44</v>
      </c>
      <c r="G1770" t="s">
        <v>140</v>
      </c>
      <c r="H1770" t="s">
        <v>141</v>
      </c>
      <c r="I1770" t="s">
        <v>81</v>
      </c>
      <c r="J1770" t="s">
        <v>48</v>
      </c>
      <c r="K1770" t="s">
        <v>49</v>
      </c>
      <c r="L1770">
        <v>2.8576999999999999</v>
      </c>
      <c r="O1770">
        <v>0.53290000000000004</v>
      </c>
      <c r="P1770">
        <v>13.905900000000001</v>
      </c>
      <c r="Q1770" t="s">
        <v>142</v>
      </c>
      <c r="R1770">
        <v>97.142300000000006</v>
      </c>
      <c r="U1770">
        <v>86.094099999999997</v>
      </c>
      <c r="V1770">
        <v>99.467100000000002</v>
      </c>
      <c r="W1770">
        <v>189</v>
      </c>
      <c r="X1770" t="s">
        <v>99</v>
      </c>
      <c r="Y1770" t="s">
        <v>51</v>
      </c>
      <c r="Z1770" t="s">
        <v>105</v>
      </c>
      <c r="AA1770" t="s">
        <v>51</v>
      </c>
      <c r="AB1770" t="s">
        <v>51</v>
      </c>
      <c r="AC1770" t="s">
        <v>270</v>
      </c>
      <c r="AD1770" t="s">
        <v>55</v>
      </c>
      <c r="AE1770" t="s">
        <v>56</v>
      </c>
      <c r="AF1770" t="s">
        <v>144</v>
      </c>
      <c r="AG1770">
        <v>124</v>
      </c>
      <c r="AH1770" t="s">
        <v>101</v>
      </c>
      <c r="AI1770" t="s">
        <v>102</v>
      </c>
      <c r="AJ1770" t="s">
        <v>108</v>
      </c>
      <c r="AK1770" t="s">
        <v>268</v>
      </c>
      <c r="AL1770" t="s">
        <v>61</v>
      </c>
      <c r="AM1770" t="s">
        <v>62</v>
      </c>
      <c r="AN1770" t="s">
        <v>63</v>
      </c>
    </row>
    <row r="1771" spans="1:40" x14ac:dyDescent="0.2">
      <c r="A1771">
        <v>2017</v>
      </c>
      <c r="B1771" t="s">
        <v>64</v>
      </c>
      <c r="C1771" t="s">
        <v>65</v>
      </c>
      <c r="D1771" t="s">
        <v>42</v>
      </c>
      <c r="E1771" t="s">
        <v>43</v>
      </c>
      <c r="F1771" t="s">
        <v>44</v>
      </c>
      <c r="G1771" t="s">
        <v>66</v>
      </c>
      <c r="H1771" t="s">
        <v>66</v>
      </c>
      <c r="I1771" t="s">
        <v>67</v>
      </c>
      <c r="J1771" t="s">
        <v>48</v>
      </c>
      <c r="K1771" t="s">
        <v>49</v>
      </c>
      <c r="L1771">
        <v>4.6966999999999999</v>
      </c>
      <c r="O1771">
        <v>1.1363000000000001</v>
      </c>
      <c r="P1771">
        <v>17.443899999999999</v>
      </c>
      <c r="Q1771" t="s">
        <v>68</v>
      </c>
      <c r="R1771">
        <v>95.303299999999993</v>
      </c>
      <c r="U1771">
        <v>82.556100000000001</v>
      </c>
      <c r="V1771">
        <v>98.863699999999994</v>
      </c>
      <c r="W1771">
        <v>51</v>
      </c>
      <c r="X1771" t="s">
        <v>99</v>
      </c>
      <c r="Y1771" t="s">
        <v>52</v>
      </c>
      <c r="Z1771" t="s">
        <v>83</v>
      </c>
      <c r="AA1771" t="s">
        <v>120</v>
      </c>
      <c r="AB1771" t="s">
        <v>51</v>
      </c>
      <c r="AC1771" t="s">
        <v>72</v>
      </c>
      <c r="AD1771" t="s">
        <v>55</v>
      </c>
      <c r="AE1771" t="s">
        <v>56</v>
      </c>
      <c r="AF1771" t="s">
        <v>73</v>
      </c>
      <c r="AG1771">
        <v>128</v>
      </c>
      <c r="AH1771" t="s">
        <v>101</v>
      </c>
      <c r="AI1771" t="s">
        <v>59</v>
      </c>
      <c r="AJ1771" t="s">
        <v>87</v>
      </c>
      <c r="AK1771" t="s">
        <v>64</v>
      </c>
      <c r="AL1771" t="s">
        <v>122</v>
      </c>
      <c r="AM1771" t="s">
        <v>62</v>
      </c>
      <c r="AN1771" t="s">
        <v>63</v>
      </c>
    </row>
    <row r="1772" spans="1:40" x14ac:dyDescent="0.2">
      <c r="A1772">
        <v>2017</v>
      </c>
      <c r="B1772" t="s">
        <v>126</v>
      </c>
      <c r="C1772" t="s">
        <v>127</v>
      </c>
      <c r="D1772" t="s">
        <v>42</v>
      </c>
      <c r="E1772" t="s">
        <v>43</v>
      </c>
      <c r="F1772" t="s">
        <v>44</v>
      </c>
      <c r="G1772" t="s">
        <v>79</v>
      </c>
      <c r="H1772" t="s">
        <v>80</v>
      </c>
      <c r="I1772" t="s">
        <v>81</v>
      </c>
      <c r="J1772" t="s">
        <v>48</v>
      </c>
      <c r="K1772" t="s">
        <v>49</v>
      </c>
      <c r="L1772">
        <v>23.527699999999999</v>
      </c>
      <c r="O1772">
        <v>12.7423</v>
      </c>
      <c r="P1772">
        <v>39.327599999999997</v>
      </c>
      <c r="Q1772" t="s">
        <v>82</v>
      </c>
      <c r="R1772">
        <v>76.472300000000004</v>
      </c>
      <c r="U1772">
        <v>60.672400000000003</v>
      </c>
      <c r="V1772">
        <v>87.2577</v>
      </c>
      <c r="W1772">
        <v>37</v>
      </c>
      <c r="X1772" t="s">
        <v>51</v>
      </c>
      <c r="Y1772" t="s">
        <v>92</v>
      </c>
      <c r="Z1772" t="s">
        <v>83</v>
      </c>
      <c r="AA1772" t="s">
        <v>51</v>
      </c>
      <c r="AB1772" t="s">
        <v>84</v>
      </c>
      <c r="AC1772" t="s">
        <v>131</v>
      </c>
      <c r="AD1772" t="s">
        <v>55</v>
      </c>
      <c r="AE1772" t="s">
        <v>56</v>
      </c>
      <c r="AF1772" t="s">
        <v>86</v>
      </c>
      <c r="AG1772">
        <v>23</v>
      </c>
      <c r="AH1772" t="s">
        <v>58</v>
      </c>
      <c r="AI1772" t="s">
        <v>94</v>
      </c>
      <c r="AJ1772" t="s">
        <v>87</v>
      </c>
      <c r="AK1772" t="s">
        <v>126</v>
      </c>
      <c r="AL1772" t="s">
        <v>61</v>
      </c>
      <c r="AM1772" t="s">
        <v>88</v>
      </c>
      <c r="AN1772" t="s">
        <v>89</v>
      </c>
    </row>
    <row r="1773" spans="1:40" x14ac:dyDescent="0.2">
      <c r="A1773">
        <v>2017</v>
      </c>
      <c r="B1773" t="s">
        <v>254</v>
      </c>
      <c r="C1773" t="s">
        <v>255</v>
      </c>
      <c r="D1773" t="s">
        <v>42</v>
      </c>
      <c r="E1773" t="s">
        <v>43</v>
      </c>
      <c r="F1773" t="s">
        <v>44</v>
      </c>
      <c r="G1773" t="s">
        <v>79</v>
      </c>
      <c r="H1773" t="s">
        <v>80</v>
      </c>
      <c r="I1773" t="s">
        <v>81</v>
      </c>
      <c r="J1773" t="s">
        <v>48</v>
      </c>
      <c r="K1773" t="s">
        <v>49</v>
      </c>
      <c r="L1773">
        <v>15.955299999999999</v>
      </c>
      <c r="O1773">
        <v>13.0328</v>
      </c>
      <c r="P1773">
        <v>19.386900000000001</v>
      </c>
      <c r="Q1773" t="s">
        <v>82</v>
      </c>
      <c r="R1773">
        <v>84.044700000000006</v>
      </c>
      <c r="U1773">
        <v>80.613100000000003</v>
      </c>
      <c r="V1773">
        <v>86.967200000000005</v>
      </c>
      <c r="W1773">
        <v>811</v>
      </c>
      <c r="X1773" t="s">
        <v>99</v>
      </c>
      <c r="Y1773" t="s">
        <v>51</v>
      </c>
      <c r="Z1773" t="s">
        <v>83</v>
      </c>
      <c r="AA1773" t="s">
        <v>51</v>
      </c>
      <c r="AB1773" t="s">
        <v>84</v>
      </c>
      <c r="AD1773" t="s">
        <v>55</v>
      </c>
      <c r="AE1773" t="s">
        <v>56</v>
      </c>
      <c r="AF1773" t="s">
        <v>86</v>
      </c>
      <c r="AG1773">
        <v>59</v>
      </c>
      <c r="AH1773" t="s">
        <v>101</v>
      </c>
      <c r="AI1773" t="s">
        <v>102</v>
      </c>
      <c r="AJ1773" t="s">
        <v>87</v>
      </c>
      <c r="AK1773" t="s">
        <v>254</v>
      </c>
      <c r="AL1773" t="s">
        <v>61</v>
      </c>
      <c r="AM1773" t="s">
        <v>256</v>
      </c>
      <c r="AN1773" t="s">
        <v>89</v>
      </c>
    </row>
    <row r="1774" spans="1:40" x14ac:dyDescent="0.2">
      <c r="A1774">
        <v>2017</v>
      </c>
      <c r="B1774" t="s">
        <v>277</v>
      </c>
      <c r="C1774" t="s">
        <v>278</v>
      </c>
      <c r="D1774" t="s">
        <v>42</v>
      </c>
      <c r="E1774" t="s">
        <v>43</v>
      </c>
      <c r="F1774" t="s">
        <v>44</v>
      </c>
      <c r="G1774" t="s">
        <v>140</v>
      </c>
      <c r="H1774" t="s">
        <v>141</v>
      </c>
      <c r="I1774" t="s">
        <v>81</v>
      </c>
      <c r="J1774" t="s">
        <v>48</v>
      </c>
      <c r="K1774" t="s">
        <v>49</v>
      </c>
      <c r="L1774">
        <v>0</v>
      </c>
      <c r="O1774">
        <v>0</v>
      </c>
      <c r="P1774">
        <v>0</v>
      </c>
      <c r="Q1774" t="s">
        <v>142</v>
      </c>
      <c r="R1774">
        <v>100</v>
      </c>
      <c r="U1774">
        <v>100</v>
      </c>
      <c r="V1774">
        <v>100</v>
      </c>
      <c r="W1774">
        <v>48</v>
      </c>
      <c r="X1774" t="s">
        <v>156</v>
      </c>
      <c r="Y1774" t="s">
        <v>51</v>
      </c>
      <c r="Z1774" t="s">
        <v>83</v>
      </c>
      <c r="AA1774" t="s">
        <v>106</v>
      </c>
      <c r="AB1774" t="s">
        <v>51</v>
      </c>
      <c r="AC1774" t="s">
        <v>279</v>
      </c>
      <c r="AD1774" t="s">
        <v>55</v>
      </c>
      <c r="AE1774" t="s">
        <v>56</v>
      </c>
      <c r="AF1774" t="s">
        <v>144</v>
      </c>
      <c r="AG1774">
        <v>108</v>
      </c>
      <c r="AH1774" t="s">
        <v>158</v>
      </c>
      <c r="AI1774" t="s">
        <v>102</v>
      </c>
      <c r="AJ1774" t="s">
        <v>87</v>
      </c>
      <c r="AK1774" t="s">
        <v>277</v>
      </c>
      <c r="AL1774" t="s">
        <v>109</v>
      </c>
      <c r="AM1774" t="s">
        <v>62</v>
      </c>
      <c r="AN1774" t="s">
        <v>63</v>
      </c>
    </row>
    <row r="1775" spans="1:40" x14ac:dyDescent="0.2">
      <c r="A1775">
        <v>2017</v>
      </c>
      <c r="B1775" t="s">
        <v>220</v>
      </c>
      <c r="C1775" t="s">
        <v>221</v>
      </c>
      <c r="D1775" t="s">
        <v>42</v>
      </c>
      <c r="E1775" t="s">
        <v>43</v>
      </c>
      <c r="F1775" t="s">
        <v>44</v>
      </c>
      <c r="G1775" t="s">
        <v>66</v>
      </c>
      <c r="H1775" t="s">
        <v>66</v>
      </c>
      <c r="I1775" t="s">
        <v>67</v>
      </c>
      <c r="J1775" t="s">
        <v>48</v>
      </c>
      <c r="K1775" t="s">
        <v>49</v>
      </c>
      <c r="L1775">
        <v>7.5444000000000004</v>
      </c>
      <c r="O1775">
        <v>2.8994</v>
      </c>
      <c r="P1775">
        <v>18.2332</v>
      </c>
      <c r="Q1775" t="s">
        <v>68</v>
      </c>
      <c r="R1775">
        <v>92.455600000000004</v>
      </c>
      <c r="U1775">
        <v>81.766800000000003</v>
      </c>
      <c r="V1775">
        <v>97.1006</v>
      </c>
      <c r="W1775">
        <v>282</v>
      </c>
      <c r="X1775" t="s">
        <v>51</v>
      </c>
      <c r="Y1775" t="s">
        <v>52</v>
      </c>
      <c r="Z1775" t="s">
        <v>53</v>
      </c>
      <c r="AA1775" t="s">
        <v>120</v>
      </c>
      <c r="AB1775" t="s">
        <v>51</v>
      </c>
      <c r="AC1775" t="s">
        <v>222</v>
      </c>
      <c r="AD1775" t="s">
        <v>55</v>
      </c>
      <c r="AE1775" t="s">
        <v>56</v>
      </c>
      <c r="AF1775" t="s">
        <v>73</v>
      </c>
      <c r="AG1775">
        <v>36</v>
      </c>
      <c r="AH1775" t="s">
        <v>58</v>
      </c>
      <c r="AI1775" t="s">
        <v>59</v>
      </c>
      <c r="AJ1775" t="s">
        <v>60</v>
      </c>
      <c r="AK1775" t="s">
        <v>220</v>
      </c>
      <c r="AL1775" t="s">
        <v>122</v>
      </c>
      <c r="AM1775" t="s">
        <v>88</v>
      </c>
      <c r="AN1775" t="s">
        <v>63</v>
      </c>
    </row>
    <row r="1776" spans="1:40" x14ac:dyDescent="0.2">
      <c r="A1776">
        <v>2017</v>
      </c>
      <c r="B1776" t="s">
        <v>274</v>
      </c>
      <c r="C1776" t="s">
        <v>275</v>
      </c>
      <c r="D1776" t="s">
        <v>42</v>
      </c>
      <c r="E1776" t="s">
        <v>43</v>
      </c>
      <c r="F1776" t="s">
        <v>44</v>
      </c>
      <c r="G1776" t="s">
        <v>79</v>
      </c>
      <c r="H1776" t="s">
        <v>80</v>
      </c>
      <c r="I1776" t="s">
        <v>81</v>
      </c>
      <c r="J1776" t="s">
        <v>48</v>
      </c>
      <c r="K1776" t="s">
        <v>49</v>
      </c>
      <c r="L1776">
        <v>13.1035</v>
      </c>
      <c r="O1776">
        <v>7.0544000000000002</v>
      </c>
      <c r="P1776">
        <v>23.053100000000001</v>
      </c>
      <c r="Q1776" t="s">
        <v>82</v>
      </c>
      <c r="R1776">
        <v>86.896500000000003</v>
      </c>
      <c r="U1776">
        <v>76.946899999999999</v>
      </c>
      <c r="V1776">
        <v>92.945599999999999</v>
      </c>
      <c r="W1776">
        <v>84</v>
      </c>
      <c r="X1776" t="s">
        <v>51</v>
      </c>
      <c r="Y1776" t="s">
        <v>69</v>
      </c>
      <c r="Z1776" t="s">
        <v>53</v>
      </c>
      <c r="AA1776" t="s">
        <v>120</v>
      </c>
      <c r="AB1776" t="s">
        <v>51</v>
      </c>
      <c r="AC1776" t="s">
        <v>276</v>
      </c>
      <c r="AD1776" t="s">
        <v>55</v>
      </c>
      <c r="AE1776" t="s">
        <v>56</v>
      </c>
      <c r="AF1776" t="s">
        <v>86</v>
      </c>
      <c r="AG1776">
        <v>48</v>
      </c>
      <c r="AH1776" t="s">
        <v>58</v>
      </c>
      <c r="AI1776" t="s">
        <v>74</v>
      </c>
      <c r="AJ1776" t="s">
        <v>60</v>
      </c>
      <c r="AK1776" t="s">
        <v>274</v>
      </c>
      <c r="AL1776" t="s">
        <v>122</v>
      </c>
      <c r="AM1776" t="s">
        <v>88</v>
      </c>
      <c r="AN1776" t="s">
        <v>63</v>
      </c>
    </row>
    <row r="1777" spans="1:40" x14ac:dyDescent="0.2">
      <c r="A1777">
        <v>2017</v>
      </c>
      <c r="B1777" t="s">
        <v>118</v>
      </c>
      <c r="C1777" t="s">
        <v>119</v>
      </c>
      <c r="D1777" t="s">
        <v>42</v>
      </c>
      <c r="E1777" t="s">
        <v>43</v>
      </c>
      <c r="F1777" t="s">
        <v>44</v>
      </c>
      <c r="G1777" t="s">
        <v>45</v>
      </c>
      <c r="H1777" t="s">
        <v>46</v>
      </c>
      <c r="I1777" t="s">
        <v>47</v>
      </c>
      <c r="J1777" t="s">
        <v>48</v>
      </c>
      <c r="K1777" t="s">
        <v>49</v>
      </c>
      <c r="L1777">
        <v>33.4345</v>
      </c>
      <c r="O1777">
        <v>21.352499999999999</v>
      </c>
      <c r="P1777">
        <v>48.1661</v>
      </c>
      <c r="Q1777" t="s">
        <v>50</v>
      </c>
      <c r="R1777">
        <v>66.5655</v>
      </c>
      <c r="U1777">
        <v>51.8339</v>
      </c>
      <c r="V1777">
        <v>78.647499999999994</v>
      </c>
      <c r="W1777">
        <v>50</v>
      </c>
      <c r="X1777" t="s">
        <v>51</v>
      </c>
      <c r="Y1777" t="s">
        <v>166</v>
      </c>
      <c r="Z1777" t="s">
        <v>105</v>
      </c>
      <c r="AA1777" t="s">
        <v>120</v>
      </c>
      <c r="AB1777" t="s">
        <v>51</v>
      </c>
      <c r="AC1777" t="s">
        <v>121</v>
      </c>
      <c r="AD1777" t="s">
        <v>55</v>
      </c>
      <c r="AE1777" t="s">
        <v>56</v>
      </c>
      <c r="AF1777" t="s">
        <v>57</v>
      </c>
      <c r="AG1777">
        <v>121</v>
      </c>
      <c r="AH1777" t="s">
        <v>58</v>
      </c>
      <c r="AI1777" t="s">
        <v>168</v>
      </c>
      <c r="AJ1777" t="s">
        <v>108</v>
      </c>
      <c r="AK1777" t="s">
        <v>118</v>
      </c>
      <c r="AL1777" t="s">
        <v>122</v>
      </c>
      <c r="AM1777" t="s">
        <v>62</v>
      </c>
      <c r="AN1777" t="s">
        <v>63</v>
      </c>
    </row>
    <row r="1778" spans="1:40" x14ac:dyDescent="0.2">
      <c r="A1778">
        <v>2017</v>
      </c>
      <c r="B1778" t="s">
        <v>220</v>
      </c>
      <c r="C1778" t="s">
        <v>221</v>
      </c>
      <c r="D1778" t="s">
        <v>42</v>
      </c>
      <c r="E1778" t="s">
        <v>43</v>
      </c>
      <c r="F1778" t="s">
        <v>44</v>
      </c>
      <c r="G1778" t="s">
        <v>140</v>
      </c>
      <c r="H1778" t="s">
        <v>141</v>
      </c>
      <c r="I1778" t="s">
        <v>81</v>
      </c>
      <c r="J1778" t="s">
        <v>48</v>
      </c>
      <c r="K1778" t="s">
        <v>49</v>
      </c>
      <c r="L1778">
        <v>2.5491000000000001</v>
      </c>
      <c r="O1778">
        <v>0.41620000000000001</v>
      </c>
      <c r="P1778">
        <v>14.0679</v>
      </c>
      <c r="Q1778" t="s">
        <v>142</v>
      </c>
      <c r="R1778">
        <v>97.450900000000004</v>
      </c>
      <c r="U1778">
        <v>85.932100000000005</v>
      </c>
      <c r="V1778">
        <v>99.583799999999997</v>
      </c>
      <c r="W1778">
        <v>47</v>
      </c>
      <c r="X1778" t="s">
        <v>156</v>
      </c>
      <c r="Y1778" t="s">
        <v>51</v>
      </c>
      <c r="Z1778" t="s">
        <v>70</v>
      </c>
      <c r="AA1778" t="s">
        <v>51</v>
      </c>
      <c r="AB1778" t="s">
        <v>215</v>
      </c>
      <c r="AC1778" t="s">
        <v>222</v>
      </c>
      <c r="AD1778" t="s">
        <v>55</v>
      </c>
      <c r="AE1778" t="s">
        <v>56</v>
      </c>
      <c r="AF1778" t="s">
        <v>144</v>
      </c>
      <c r="AG1778">
        <v>36</v>
      </c>
      <c r="AH1778" t="s">
        <v>158</v>
      </c>
      <c r="AI1778" t="s">
        <v>102</v>
      </c>
      <c r="AJ1778" t="s">
        <v>75</v>
      </c>
      <c r="AK1778" t="s">
        <v>220</v>
      </c>
      <c r="AL1778" t="s">
        <v>61</v>
      </c>
      <c r="AM1778" t="s">
        <v>88</v>
      </c>
      <c r="AN1778" t="s">
        <v>216</v>
      </c>
    </row>
    <row r="1779" spans="1:40" x14ac:dyDescent="0.2">
      <c r="A1779">
        <v>2017</v>
      </c>
      <c r="B1779" t="s">
        <v>263</v>
      </c>
      <c r="C1779" t="s">
        <v>264</v>
      </c>
      <c r="D1779" t="s">
        <v>42</v>
      </c>
      <c r="E1779" t="s">
        <v>43</v>
      </c>
      <c r="F1779" t="s">
        <v>44</v>
      </c>
      <c r="G1779" t="s">
        <v>66</v>
      </c>
      <c r="H1779" t="s">
        <v>66</v>
      </c>
      <c r="I1779" t="s">
        <v>67</v>
      </c>
      <c r="J1779" t="s">
        <v>48</v>
      </c>
      <c r="K1779" t="s">
        <v>49</v>
      </c>
      <c r="L1779">
        <v>34.926699999999997</v>
      </c>
      <c r="O1779">
        <v>19.279699999999998</v>
      </c>
      <c r="P1779">
        <v>54.671599999999998</v>
      </c>
      <c r="Q1779" t="s">
        <v>68</v>
      </c>
      <c r="R1779">
        <v>65.073300000000003</v>
      </c>
      <c r="U1779">
        <v>45.328400000000002</v>
      </c>
      <c r="V1779">
        <v>80.720299999999995</v>
      </c>
      <c r="W1779">
        <v>30</v>
      </c>
      <c r="X1779" t="s">
        <v>156</v>
      </c>
      <c r="Y1779" t="s">
        <v>52</v>
      </c>
      <c r="Z1779" t="s">
        <v>83</v>
      </c>
      <c r="AA1779" t="s">
        <v>237</v>
      </c>
      <c r="AB1779" t="s">
        <v>51</v>
      </c>
      <c r="AC1779" t="s">
        <v>265</v>
      </c>
      <c r="AD1779" t="s">
        <v>55</v>
      </c>
      <c r="AE1779" t="s">
        <v>56</v>
      </c>
      <c r="AF1779" t="s">
        <v>73</v>
      </c>
      <c r="AG1779">
        <v>11</v>
      </c>
      <c r="AH1779" t="s">
        <v>158</v>
      </c>
      <c r="AI1779" t="s">
        <v>59</v>
      </c>
      <c r="AJ1779" t="s">
        <v>87</v>
      </c>
      <c r="AK1779" t="s">
        <v>263</v>
      </c>
      <c r="AL1779" t="s">
        <v>239</v>
      </c>
      <c r="AM1779" t="s">
        <v>62</v>
      </c>
      <c r="AN1779" t="s">
        <v>63</v>
      </c>
    </row>
    <row r="1780" spans="1:40" x14ac:dyDescent="0.2">
      <c r="A1780">
        <v>2017</v>
      </c>
      <c r="B1780" t="s">
        <v>175</v>
      </c>
      <c r="C1780" t="s">
        <v>176</v>
      </c>
      <c r="D1780" t="s">
        <v>42</v>
      </c>
      <c r="E1780" t="s">
        <v>43</v>
      </c>
      <c r="F1780" t="s">
        <v>44</v>
      </c>
      <c r="G1780" t="s">
        <v>140</v>
      </c>
      <c r="H1780" t="s">
        <v>141</v>
      </c>
      <c r="I1780" t="s">
        <v>81</v>
      </c>
      <c r="J1780" t="s">
        <v>48</v>
      </c>
      <c r="K1780" t="s">
        <v>49</v>
      </c>
      <c r="L1780">
        <v>2.4413999999999998</v>
      </c>
      <c r="O1780">
        <v>0.33550000000000002</v>
      </c>
      <c r="P1780">
        <v>15.6846</v>
      </c>
      <c r="Q1780" t="s">
        <v>142</v>
      </c>
      <c r="R1780">
        <v>97.558599999999998</v>
      </c>
      <c r="U1780">
        <v>84.315399999999997</v>
      </c>
      <c r="V1780">
        <v>99.664500000000004</v>
      </c>
      <c r="W1780">
        <v>48</v>
      </c>
      <c r="X1780" t="s">
        <v>99</v>
      </c>
      <c r="Y1780" t="s">
        <v>52</v>
      </c>
      <c r="Z1780" t="s">
        <v>105</v>
      </c>
      <c r="AA1780" t="s">
        <v>120</v>
      </c>
      <c r="AB1780" t="s">
        <v>51</v>
      </c>
      <c r="AC1780" t="s">
        <v>177</v>
      </c>
      <c r="AD1780" t="s">
        <v>55</v>
      </c>
      <c r="AE1780" t="s">
        <v>56</v>
      </c>
      <c r="AF1780" t="s">
        <v>144</v>
      </c>
      <c r="AG1780">
        <v>110</v>
      </c>
      <c r="AH1780" t="s">
        <v>101</v>
      </c>
      <c r="AI1780" t="s">
        <v>59</v>
      </c>
      <c r="AJ1780" t="s">
        <v>108</v>
      </c>
      <c r="AK1780" t="s">
        <v>175</v>
      </c>
      <c r="AL1780" t="s">
        <v>122</v>
      </c>
      <c r="AM1780" t="s">
        <v>62</v>
      </c>
      <c r="AN1780" t="s">
        <v>63</v>
      </c>
    </row>
    <row r="1781" spans="1:40" x14ac:dyDescent="0.2">
      <c r="A1781">
        <v>2017</v>
      </c>
      <c r="B1781" t="s">
        <v>251</v>
      </c>
      <c r="C1781" t="s">
        <v>252</v>
      </c>
      <c r="D1781" t="s">
        <v>42</v>
      </c>
      <c r="E1781" t="s">
        <v>43</v>
      </c>
      <c r="F1781" t="s">
        <v>44</v>
      </c>
      <c r="G1781" t="s">
        <v>140</v>
      </c>
      <c r="H1781" t="s">
        <v>141</v>
      </c>
      <c r="I1781" t="s">
        <v>81</v>
      </c>
      <c r="J1781" t="s">
        <v>48</v>
      </c>
      <c r="K1781" t="s">
        <v>49</v>
      </c>
      <c r="L1781">
        <v>0.41520000000000001</v>
      </c>
      <c r="O1781">
        <v>8.9800000000000005E-2</v>
      </c>
      <c r="P1781">
        <v>1.8967000000000001</v>
      </c>
      <c r="Q1781" t="s">
        <v>142</v>
      </c>
      <c r="R1781">
        <v>99.584800000000001</v>
      </c>
      <c r="U1781">
        <v>98.103300000000004</v>
      </c>
      <c r="V1781">
        <v>99.910200000000003</v>
      </c>
      <c r="W1781">
        <v>494</v>
      </c>
      <c r="X1781" t="s">
        <v>99</v>
      </c>
      <c r="Y1781" t="s">
        <v>69</v>
      </c>
      <c r="Z1781" t="s">
        <v>51</v>
      </c>
      <c r="AA1781" t="s">
        <v>120</v>
      </c>
      <c r="AB1781" t="s">
        <v>51</v>
      </c>
      <c r="AC1781" t="s">
        <v>253</v>
      </c>
      <c r="AD1781" t="s">
        <v>55</v>
      </c>
      <c r="AE1781" t="s">
        <v>56</v>
      </c>
      <c r="AF1781" t="s">
        <v>144</v>
      </c>
      <c r="AG1781">
        <v>10</v>
      </c>
      <c r="AH1781" t="s">
        <v>101</v>
      </c>
      <c r="AI1781" t="s">
        <v>74</v>
      </c>
      <c r="AJ1781" t="s">
        <v>95</v>
      </c>
      <c r="AK1781" t="s">
        <v>251</v>
      </c>
      <c r="AL1781" t="s">
        <v>122</v>
      </c>
      <c r="AM1781" t="s">
        <v>88</v>
      </c>
      <c r="AN1781" t="s">
        <v>63</v>
      </c>
    </row>
    <row r="1782" spans="1:40" x14ac:dyDescent="0.2">
      <c r="A1782">
        <v>2017</v>
      </c>
      <c r="B1782" t="s">
        <v>164</v>
      </c>
      <c r="C1782" t="s">
        <v>165</v>
      </c>
      <c r="D1782" t="s">
        <v>42</v>
      </c>
      <c r="E1782" t="s">
        <v>43</v>
      </c>
      <c r="F1782" t="s">
        <v>44</v>
      </c>
      <c r="G1782" t="s">
        <v>79</v>
      </c>
      <c r="H1782" t="s">
        <v>80</v>
      </c>
      <c r="I1782" t="s">
        <v>81</v>
      </c>
      <c r="J1782" t="s">
        <v>48</v>
      </c>
      <c r="K1782" t="s">
        <v>49</v>
      </c>
      <c r="L1782">
        <v>40.999400000000001</v>
      </c>
      <c r="O1782">
        <v>27.057500000000001</v>
      </c>
      <c r="P1782">
        <v>56.555100000000003</v>
      </c>
      <c r="Q1782" t="s">
        <v>82</v>
      </c>
      <c r="R1782">
        <v>59.000599999999999</v>
      </c>
      <c r="U1782">
        <v>43.444899999999997</v>
      </c>
      <c r="V1782">
        <v>72.942499999999995</v>
      </c>
      <c r="W1782">
        <v>56</v>
      </c>
      <c r="X1782" t="s">
        <v>99</v>
      </c>
      <c r="Y1782" t="s">
        <v>51</v>
      </c>
      <c r="Z1782" t="s">
        <v>51</v>
      </c>
      <c r="AA1782" t="s">
        <v>106</v>
      </c>
      <c r="AB1782" t="s">
        <v>51</v>
      </c>
      <c r="AC1782" t="s">
        <v>167</v>
      </c>
      <c r="AD1782" t="s">
        <v>55</v>
      </c>
      <c r="AE1782" t="s">
        <v>56</v>
      </c>
      <c r="AF1782" t="s">
        <v>86</v>
      </c>
      <c r="AG1782">
        <v>44</v>
      </c>
      <c r="AH1782" t="s">
        <v>101</v>
      </c>
      <c r="AI1782" t="s">
        <v>102</v>
      </c>
      <c r="AJ1782" t="s">
        <v>95</v>
      </c>
      <c r="AK1782" t="s">
        <v>164</v>
      </c>
      <c r="AL1782" t="s">
        <v>109</v>
      </c>
      <c r="AM1782" t="s">
        <v>88</v>
      </c>
      <c r="AN1782" t="s">
        <v>63</v>
      </c>
    </row>
    <row r="1783" spans="1:40" x14ac:dyDescent="0.2">
      <c r="A1783">
        <v>2017</v>
      </c>
      <c r="B1783" t="s">
        <v>283</v>
      </c>
      <c r="C1783" t="s">
        <v>284</v>
      </c>
      <c r="D1783" t="s">
        <v>42</v>
      </c>
      <c r="E1783" t="s">
        <v>43</v>
      </c>
      <c r="F1783" t="s">
        <v>44</v>
      </c>
      <c r="G1783" t="s">
        <v>79</v>
      </c>
      <c r="H1783" t="s">
        <v>80</v>
      </c>
      <c r="I1783" t="s">
        <v>81</v>
      </c>
      <c r="J1783" t="s">
        <v>48</v>
      </c>
      <c r="K1783" t="s">
        <v>49</v>
      </c>
      <c r="L1783">
        <v>29.621300000000002</v>
      </c>
      <c r="O1783">
        <v>23.667000000000002</v>
      </c>
      <c r="P1783">
        <v>36.360100000000003</v>
      </c>
      <c r="Q1783" t="s">
        <v>82</v>
      </c>
      <c r="R1783">
        <v>70.378699999999995</v>
      </c>
      <c r="U1783">
        <v>63.639899999999997</v>
      </c>
      <c r="V1783">
        <v>76.332999999999998</v>
      </c>
      <c r="W1783">
        <v>452</v>
      </c>
      <c r="X1783" t="s">
        <v>156</v>
      </c>
      <c r="Y1783" t="s">
        <v>51</v>
      </c>
      <c r="Z1783" t="s">
        <v>70</v>
      </c>
      <c r="AA1783" t="s">
        <v>51</v>
      </c>
      <c r="AB1783" t="s">
        <v>51</v>
      </c>
      <c r="AC1783" t="s">
        <v>285</v>
      </c>
      <c r="AD1783" t="s">
        <v>55</v>
      </c>
      <c r="AE1783" t="s">
        <v>56</v>
      </c>
      <c r="AF1783" t="s">
        <v>86</v>
      </c>
      <c r="AG1783">
        <v>107</v>
      </c>
      <c r="AH1783" t="s">
        <v>158</v>
      </c>
      <c r="AI1783" t="s">
        <v>102</v>
      </c>
      <c r="AJ1783" t="s">
        <v>75</v>
      </c>
      <c r="AK1783" t="s">
        <v>283</v>
      </c>
      <c r="AL1783" t="s">
        <v>61</v>
      </c>
      <c r="AM1783" t="s">
        <v>62</v>
      </c>
      <c r="AN1783" t="s">
        <v>63</v>
      </c>
    </row>
    <row r="1784" spans="1:40" x14ac:dyDescent="0.2">
      <c r="A1784">
        <v>2017</v>
      </c>
      <c r="B1784" t="s">
        <v>190</v>
      </c>
      <c r="C1784" t="s">
        <v>191</v>
      </c>
      <c r="D1784" t="s">
        <v>42</v>
      </c>
      <c r="E1784" t="s">
        <v>43</v>
      </c>
      <c r="F1784" t="s">
        <v>44</v>
      </c>
      <c r="G1784" t="s">
        <v>66</v>
      </c>
      <c r="H1784" t="s">
        <v>66</v>
      </c>
      <c r="I1784" t="s">
        <v>67</v>
      </c>
      <c r="J1784" t="s">
        <v>48</v>
      </c>
      <c r="K1784" t="s">
        <v>49</v>
      </c>
      <c r="L1784">
        <v>6.3353999999999999</v>
      </c>
      <c r="O1784">
        <v>1.5758000000000001</v>
      </c>
      <c r="P1784">
        <v>22.224499999999999</v>
      </c>
      <c r="Q1784" t="s">
        <v>68</v>
      </c>
      <c r="R1784">
        <v>93.664599999999993</v>
      </c>
      <c r="U1784">
        <v>77.775499999999994</v>
      </c>
      <c r="V1784">
        <v>98.424199999999999</v>
      </c>
      <c r="W1784">
        <v>36</v>
      </c>
      <c r="X1784" t="s">
        <v>99</v>
      </c>
      <c r="Y1784" t="s">
        <v>52</v>
      </c>
      <c r="Z1784" t="s">
        <v>53</v>
      </c>
      <c r="AA1784" t="s">
        <v>51</v>
      </c>
      <c r="AB1784" t="s">
        <v>84</v>
      </c>
      <c r="AC1784" t="s">
        <v>192</v>
      </c>
      <c r="AD1784" t="s">
        <v>55</v>
      </c>
      <c r="AE1784" t="s">
        <v>56</v>
      </c>
      <c r="AF1784" t="s">
        <v>73</v>
      </c>
      <c r="AG1784">
        <v>42</v>
      </c>
      <c r="AH1784" t="s">
        <v>101</v>
      </c>
      <c r="AI1784" t="s">
        <v>59</v>
      </c>
      <c r="AJ1784" t="s">
        <v>60</v>
      </c>
      <c r="AK1784" t="s">
        <v>190</v>
      </c>
      <c r="AL1784" t="s">
        <v>61</v>
      </c>
      <c r="AM1784" t="s">
        <v>88</v>
      </c>
      <c r="AN1784" t="s">
        <v>89</v>
      </c>
    </row>
    <row r="1785" spans="1:40" x14ac:dyDescent="0.2">
      <c r="A1785">
        <v>2017</v>
      </c>
      <c r="B1785" t="s">
        <v>126</v>
      </c>
      <c r="C1785" t="s">
        <v>127</v>
      </c>
      <c r="D1785" t="s">
        <v>42</v>
      </c>
      <c r="E1785" t="s">
        <v>43</v>
      </c>
      <c r="F1785" t="s">
        <v>44</v>
      </c>
      <c r="G1785" t="s">
        <v>79</v>
      </c>
      <c r="H1785" t="s">
        <v>80</v>
      </c>
      <c r="I1785" t="s">
        <v>81</v>
      </c>
      <c r="J1785" t="s">
        <v>48</v>
      </c>
      <c r="K1785" t="s">
        <v>49</v>
      </c>
      <c r="L1785">
        <v>12.062799999999999</v>
      </c>
      <c r="O1785">
        <v>6.2003000000000004</v>
      </c>
      <c r="P1785">
        <v>22.158899999999999</v>
      </c>
      <c r="Q1785" t="s">
        <v>82</v>
      </c>
      <c r="R1785">
        <v>87.937200000000004</v>
      </c>
      <c r="U1785">
        <v>77.841099999999997</v>
      </c>
      <c r="V1785">
        <v>93.799700000000001</v>
      </c>
      <c r="W1785">
        <v>83</v>
      </c>
      <c r="X1785" t="s">
        <v>51</v>
      </c>
      <c r="Y1785" t="s">
        <v>166</v>
      </c>
      <c r="Z1785" t="s">
        <v>70</v>
      </c>
      <c r="AA1785" t="s">
        <v>120</v>
      </c>
      <c r="AB1785" t="s">
        <v>51</v>
      </c>
      <c r="AC1785" t="s">
        <v>131</v>
      </c>
      <c r="AD1785" t="s">
        <v>55</v>
      </c>
      <c r="AE1785" t="s">
        <v>56</v>
      </c>
      <c r="AF1785" t="s">
        <v>86</v>
      </c>
      <c r="AG1785">
        <v>23</v>
      </c>
      <c r="AH1785" t="s">
        <v>58</v>
      </c>
      <c r="AI1785" t="s">
        <v>168</v>
      </c>
      <c r="AJ1785" t="s">
        <v>75</v>
      </c>
      <c r="AK1785" t="s">
        <v>126</v>
      </c>
      <c r="AL1785" t="s">
        <v>122</v>
      </c>
      <c r="AM1785" t="s">
        <v>88</v>
      </c>
      <c r="AN1785" t="s">
        <v>63</v>
      </c>
    </row>
    <row r="1786" spans="1:40" x14ac:dyDescent="0.2">
      <c r="A1786">
        <v>2017</v>
      </c>
      <c r="B1786" t="s">
        <v>159</v>
      </c>
      <c r="C1786" t="s">
        <v>160</v>
      </c>
      <c r="D1786" t="s">
        <v>42</v>
      </c>
      <c r="E1786" t="s">
        <v>43</v>
      </c>
      <c r="F1786" t="s">
        <v>44</v>
      </c>
      <c r="G1786" t="s">
        <v>79</v>
      </c>
      <c r="H1786" t="s">
        <v>80</v>
      </c>
      <c r="I1786" t="s">
        <v>81</v>
      </c>
      <c r="J1786" t="s">
        <v>48</v>
      </c>
      <c r="K1786" t="s">
        <v>49</v>
      </c>
      <c r="L1786">
        <v>34.972299999999997</v>
      </c>
      <c r="O1786">
        <v>20.147200000000002</v>
      </c>
      <c r="P1786">
        <v>53.409799999999997</v>
      </c>
      <c r="Q1786" t="s">
        <v>82</v>
      </c>
      <c r="R1786">
        <v>65.027699999999996</v>
      </c>
      <c r="U1786">
        <v>46.590200000000003</v>
      </c>
      <c r="V1786">
        <v>79.852800000000002</v>
      </c>
      <c r="W1786">
        <v>84</v>
      </c>
      <c r="X1786" t="s">
        <v>156</v>
      </c>
      <c r="Y1786" t="s">
        <v>249</v>
      </c>
      <c r="Z1786" t="s">
        <v>51</v>
      </c>
      <c r="AA1786" t="s">
        <v>106</v>
      </c>
      <c r="AB1786" t="s">
        <v>51</v>
      </c>
      <c r="AC1786" t="s">
        <v>162</v>
      </c>
      <c r="AD1786" t="s">
        <v>55</v>
      </c>
      <c r="AE1786" t="s">
        <v>56</v>
      </c>
      <c r="AF1786" t="s">
        <v>86</v>
      </c>
      <c r="AG1786">
        <v>15</v>
      </c>
      <c r="AH1786" t="s">
        <v>158</v>
      </c>
      <c r="AI1786" t="s">
        <v>250</v>
      </c>
      <c r="AJ1786" t="s">
        <v>95</v>
      </c>
      <c r="AK1786" t="s">
        <v>159</v>
      </c>
      <c r="AL1786" t="s">
        <v>109</v>
      </c>
      <c r="AM1786" t="s">
        <v>88</v>
      </c>
      <c r="AN1786" t="s">
        <v>63</v>
      </c>
    </row>
    <row r="1787" spans="1:40" x14ac:dyDescent="0.2">
      <c r="A1787">
        <v>2017</v>
      </c>
      <c r="B1787" t="s">
        <v>77</v>
      </c>
      <c r="C1787" t="s">
        <v>78</v>
      </c>
      <c r="D1787" t="s">
        <v>42</v>
      </c>
      <c r="E1787" t="s">
        <v>43</v>
      </c>
      <c r="F1787" t="s">
        <v>44</v>
      </c>
      <c r="G1787" t="s">
        <v>79</v>
      </c>
      <c r="H1787" t="s">
        <v>80</v>
      </c>
      <c r="I1787" t="s">
        <v>81</v>
      </c>
      <c r="J1787" t="s">
        <v>48</v>
      </c>
      <c r="K1787" t="s">
        <v>49</v>
      </c>
      <c r="L1787">
        <v>45.3506</v>
      </c>
      <c r="O1787">
        <v>28.523099999999999</v>
      </c>
      <c r="P1787">
        <v>63.312100000000001</v>
      </c>
      <c r="Q1787" t="s">
        <v>82</v>
      </c>
      <c r="R1787">
        <v>54.6494</v>
      </c>
      <c r="U1787">
        <v>36.687899999999999</v>
      </c>
      <c r="V1787">
        <v>71.476900000000001</v>
      </c>
      <c r="W1787">
        <v>42</v>
      </c>
      <c r="X1787" t="s">
        <v>51</v>
      </c>
      <c r="Y1787" t="s">
        <v>92</v>
      </c>
      <c r="Z1787" t="s">
        <v>51</v>
      </c>
      <c r="AA1787" t="s">
        <v>135</v>
      </c>
      <c r="AB1787" t="s">
        <v>51</v>
      </c>
      <c r="AC1787" t="s">
        <v>85</v>
      </c>
      <c r="AD1787" t="s">
        <v>55</v>
      </c>
      <c r="AE1787" t="s">
        <v>56</v>
      </c>
      <c r="AF1787" t="s">
        <v>86</v>
      </c>
      <c r="AG1787">
        <v>33</v>
      </c>
      <c r="AH1787" t="s">
        <v>58</v>
      </c>
      <c r="AI1787" t="s">
        <v>94</v>
      </c>
      <c r="AJ1787" t="s">
        <v>95</v>
      </c>
      <c r="AK1787" t="s">
        <v>77</v>
      </c>
      <c r="AL1787" t="s">
        <v>137</v>
      </c>
      <c r="AM1787" t="s">
        <v>88</v>
      </c>
      <c r="AN1787" t="s">
        <v>63</v>
      </c>
    </row>
    <row r="1788" spans="1:40" x14ac:dyDescent="0.2">
      <c r="A1788">
        <v>2017</v>
      </c>
      <c r="B1788" t="s">
        <v>159</v>
      </c>
      <c r="C1788" t="s">
        <v>160</v>
      </c>
      <c r="D1788" t="s">
        <v>42</v>
      </c>
      <c r="E1788" t="s">
        <v>43</v>
      </c>
      <c r="F1788" t="s">
        <v>44</v>
      </c>
      <c r="G1788" t="s">
        <v>128</v>
      </c>
      <c r="H1788" t="s">
        <v>129</v>
      </c>
      <c r="I1788" t="s">
        <v>81</v>
      </c>
      <c r="J1788" t="s">
        <v>48</v>
      </c>
      <c r="K1788" t="s">
        <v>49</v>
      </c>
      <c r="L1788">
        <v>13.5341</v>
      </c>
      <c r="O1788">
        <v>5.8494000000000002</v>
      </c>
      <c r="P1788">
        <v>28.281600000000001</v>
      </c>
      <c r="Q1788" t="s">
        <v>130</v>
      </c>
      <c r="R1788">
        <v>86.465900000000005</v>
      </c>
      <c r="U1788">
        <v>71.718400000000003</v>
      </c>
      <c r="V1788">
        <v>94.150599999999997</v>
      </c>
      <c r="W1788">
        <v>77</v>
      </c>
      <c r="X1788" t="s">
        <v>156</v>
      </c>
      <c r="Y1788" t="s">
        <v>249</v>
      </c>
      <c r="Z1788" t="s">
        <v>53</v>
      </c>
      <c r="AA1788" t="s">
        <v>51</v>
      </c>
      <c r="AB1788" t="s">
        <v>71</v>
      </c>
      <c r="AC1788" t="s">
        <v>162</v>
      </c>
      <c r="AD1788" t="s">
        <v>55</v>
      </c>
      <c r="AE1788" t="s">
        <v>56</v>
      </c>
      <c r="AF1788" t="s">
        <v>132</v>
      </c>
      <c r="AG1788">
        <v>15</v>
      </c>
      <c r="AH1788" t="s">
        <v>158</v>
      </c>
      <c r="AI1788" t="s">
        <v>250</v>
      </c>
      <c r="AJ1788" t="s">
        <v>60</v>
      </c>
      <c r="AK1788" t="s">
        <v>159</v>
      </c>
      <c r="AL1788" t="s">
        <v>61</v>
      </c>
      <c r="AM1788" t="s">
        <v>88</v>
      </c>
      <c r="AN1788" t="s">
        <v>76</v>
      </c>
    </row>
    <row r="1789" spans="1:40" x14ac:dyDescent="0.2">
      <c r="A1789">
        <v>2017</v>
      </c>
      <c r="B1789" t="s">
        <v>126</v>
      </c>
      <c r="C1789" t="s">
        <v>127</v>
      </c>
      <c r="D1789" t="s">
        <v>42</v>
      </c>
      <c r="E1789" t="s">
        <v>43</v>
      </c>
      <c r="F1789" t="s">
        <v>44</v>
      </c>
      <c r="G1789" t="s">
        <v>79</v>
      </c>
      <c r="H1789" t="s">
        <v>80</v>
      </c>
      <c r="I1789" t="s">
        <v>81</v>
      </c>
      <c r="J1789" t="s">
        <v>48</v>
      </c>
      <c r="K1789" t="s">
        <v>49</v>
      </c>
      <c r="L1789">
        <v>40.254800000000003</v>
      </c>
      <c r="O1789">
        <v>33.984000000000002</v>
      </c>
      <c r="P1789">
        <v>46.8613</v>
      </c>
      <c r="Q1789" t="s">
        <v>82</v>
      </c>
      <c r="R1789">
        <v>59.745199999999997</v>
      </c>
      <c r="U1789">
        <v>53.1387</v>
      </c>
      <c r="V1789">
        <v>66.016000000000005</v>
      </c>
      <c r="W1789">
        <v>206</v>
      </c>
      <c r="X1789" t="s">
        <v>156</v>
      </c>
      <c r="Y1789" t="s">
        <v>51</v>
      </c>
      <c r="Z1789" t="s">
        <v>53</v>
      </c>
      <c r="AA1789" t="s">
        <v>106</v>
      </c>
      <c r="AB1789" t="s">
        <v>51</v>
      </c>
      <c r="AC1789" t="s">
        <v>131</v>
      </c>
      <c r="AD1789" t="s">
        <v>55</v>
      </c>
      <c r="AE1789" t="s">
        <v>56</v>
      </c>
      <c r="AF1789" t="s">
        <v>86</v>
      </c>
      <c r="AG1789">
        <v>23</v>
      </c>
      <c r="AH1789" t="s">
        <v>158</v>
      </c>
      <c r="AI1789" t="s">
        <v>102</v>
      </c>
      <c r="AJ1789" t="s">
        <v>60</v>
      </c>
      <c r="AK1789" t="s">
        <v>126</v>
      </c>
      <c r="AL1789" t="s">
        <v>109</v>
      </c>
      <c r="AM1789" t="s">
        <v>88</v>
      </c>
      <c r="AN1789" t="s">
        <v>63</v>
      </c>
    </row>
    <row r="1790" spans="1:40" x14ac:dyDescent="0.2">
      <c r="A1790">
        <v>2017</v>
      </c>
      <c r="B1790" t="s">
        <v>175</v>
      </c>
      <c r="C1790" t="s">
        <v>176</v>
      </c>
      <c r="D1790" t="s">
        <v>42</v>
      </c>
      <c r="E1790" t="s">
        <v>43</v>
      </c>
      <c r="F1790" t="s">
        <v>44</v>
      </c>
      <c r="G1790" t="s">
        <v>66</v>
      </c>
      <c r="H1790" t="s">
        <v>66</v>
      </c>
      <c r="I1790" t="s">
        <v>67</v>
      </c>
      <c r="J1790" t="s">
        <v>48</v>
      </c>
      <c r="K1790" t="s">
        <v>49</v>
      </c>
      <c r="L1790">
        <v>5.1920999999999999</v>
      </c>
      <c r="O1790">
        <v>2.6743999999999999</v>
      </c>
      <c r="P1790">
        <v>9.8402999999999992</v>
      </c>
      <c r="Q1790" t="s">
        <v>68</v>
      </c>
      <c r="R1790">
        <v>94.807900000000004</v>
      </c>
      <c r="U1790">
        <v>90.159700000000001</v>
      </c>
      <c r="V1790">
        <v>97.325599999999994</v>
      </c>
      <c r="W1790">
        <v>209</v>
      </c>
      <c r="X1790" t="s">
        <v>156</v>
      </c>
      <c r="Y1790" t="s">
        <v>51</v>
      </c>
      <c r="Z1790" t="s">
        <v>53</v>
      </c>
      <c r="AA1790" t="s">
        <v>51</v>
      </c>
      <c r="AB1790" t="s">
        <v>51</v>
      </c>
      <c r="AC1790" t="s">
        <v>177</v>
      </c>
      <c r="AD1790" t="s">
        <v>55</v>
      </c>
      <c r="AE1790" t="s">
        <v>56</v>
      </c>
      <c r="AF1790" t="s">
        <v>73</v>
      </c>
      <c r="AG1790">
        <v>110</v>
      </c>
      <c r="AH1790" t="s">
        <v>158</v>
      </c>
      <c r="AI1790" t="s">
        <v>102</v>
      </c>
      <c r="AJ1790" t="s">
        <v>60</v>
      </c>
      <c r="AK1790" t="s">
        <v>175</v>
      </c>
      <c r="AL1790" t="s">
        <v>61</v>
      </c>
      <c r="AM1790" t="s">
        <v>62</v>
      </c>
      <c r="AN1790" t="s">
        <v>63</v>
      </c>
    </row>
    <row r="1791" spans="1:40" x14ac:dyDescent="0.2">
      <c r="A1791">
        <v>2017</v>
      </c>
      <c r="B1791" t="s">
        <v>118</v>
      </c>
      <c r="C1791" t="s">
        <v>119</v>
      </c>
      <c r="D1791" t="s">
        <v>42</v>
      </c>
      <c r="E1791" t="s">
        <v>43</v>
      </c>
      <c r="F1791" t="s">
        <v>44</v>
      </c>
      <c r="G1791" t="s">
        <v>79</v>
      </c>
      <c r="H1791" t="s">
        <v>80</v>
      </c>
      <c r="I1791" t="s">
        <v>81</v>
      </c>
      <c r="J1791" t="s">
        <v>48</v>
      </c>
      <c r="K1791" t="s">
        <v>49</v>
      </c>
      <c r="L1791">
        <v>9.6184999999999992</v>
      </c>
      <c r="O1791">
        <v>5.2789000000000001</v>
      </c>
      <c r="P1791">
        <v>16.889299999999999</v>
      </c>
      <c r="Q1791" t="s">
        <v>82</v>
      </c>
      <c r="R1791">
        <v>90.381500000000003</v>
      </c>
      <c r="U1791">
        <v>83.110699999999994</v>
      </c>
      <c r="V1791">
        <v>94.721100000000007</v>
      </c>
      <c r="W1791">
        <v>75</v>
      </c>
      <c r="X1791" t="s">
        <v>99</v>
      </c>
      <c r="Y1791" t="s">
        <v>69</v>
      </c>
      <c r="Z1791" t="s">
        <v>70</v>
      </c>
      <c r="AA1791" t="s">
        <v>51</v>
      </c>
      <c r="AB1791" t="s">
        <v>71</v>
      </c>
      <c r="AC1791" t="s">
        <v>121</v>
      </c>
      <c r="AD1791" t="s">
        <v>55</v>
      </c>
      <c r="AE1791" t="s">
        <v>56</v>
      </c>
      <c r="AF1791" t="s">
        <v>86</v>
      </c>
      <c r="AG1791">
        <v>121</v>
      </c>
      <c r="AH1791" t="s">
        <v>101</v>
      </c>
      <c r="AI1791" t="s">
        <v>74</v>
      </c>
      <c r="AJ1791" t="s">
        <v>75</v>
      </c>
      <c r="AK1791" t="s">
        <v>118</v>
      </c>
      <c r="AL1791" t="s">
        <v>61</v>
      </c>
      <c r="AM1791" t="s">
        <v>62</v>
      </c>
      <c r="AN1791" t="s">
        <v>76</v>
      </c>
    </row>
    <row r="1792" spans="1:40" x14ac:dyDescent="0.2">
      <c r="A1792">
        <v>2017</v>
      </c>
      <c r="B1792" t="s">
        <v>64</v>
      </c>
      <c r="C1792" t="s">
        <v>65</v>
      </c>
      <c r="D1792" t="s">
        <v>42</v>
      </c>
      <c r="E1792" t="s">
        <v>43</v>
      </c>
      <c r="F1792" t="s">
        <v>44</v>
      </c>
      <c r="G1792" t="s">
        <v>128</v>
      </c>
      <c r="H1792" t="s">
        <v>129</v>
      </c>
      <c r="I1792" t="s">
        <v>81</v>
      </c>
      <c r="J1792" t="s">
        <v>48</v>
      </c>
      <c r="K1792" t="s">
        <v>49</v>
      </c>
      <c r="L1792">
        <v>17.6404</v>
      </c>
      <c r="O1792">
        <v>8.0490999999999993</v>
      </c>
      <c r="P1792">
        <v>34.386600000000001</v>
      </c>
      <c r="Q1792" t="s">
        <v>130</v>
      </c>
      <c r="R1792">
        <v>82.3596</v>
      </c>
      <c r="U1792">
        <v>65.613399999999999</v>
      </c>
      <c r="V1792">
        <v>91.950900000000004</v>
      </c>
      <c r="W1792">
        <v>37</v>
      </c>
      <c r="X1792" t="s">
        <v>99</v>
      </c>
      <c r="Y1792" t="s">
        <v>92</v>
      </c>
      <c r="Z1792" t="s">
        <v>51</v>
      </c>
      <c r="AA1792" t="s">
        <v>135</v>
      </c>
      <c r="AB1792" t="s">
        <v>51</v>
      </c>
      <c r="AC1792" t="s">
        <v>72</v>
      </c>
      <c r="AD1792" t="s">
        <v>55</v>
      </c>
      <c r="AE1792" t="s">
        <v>56</v>
      </c>
      <c r="AF1792" t="s">
        <v>132</v>
      </c>
      <c r="AG1792">
        <v>128</v>
      </c>
      <c r="AH1792" t="s">
        <v>101</v>
      </c>
      <c r="AI1792" t="s">
        <v>94</v>
      </c>
      <c r="AJ1792" t="s">
        <v>95</v>
      </c>
      <c r="AK1792" t="s">
        <v>64</v>
      </c>
      <c r="AL1792" t="s">
        <v>137</v>
      </c>
      <c r="AM1792" t="s">
        <v>62</v>
      </c>
      <c r="AN1792" t="s">
        <v>63</v>
      </c>
    </row>
    <row r="1793" spans="1:40" x14ac:dyDescent="0.2">
      <c r="A1793">
        <v>2017</v>
      </c>
      <c r="B1793" t="s">
        <v>232</v>
      </c>
      <c r="C1793" t="s">
        <v>233</v>
      </c>
      <c r="D1793" t="s">
        <v>42</v>
      </c>
      <c r="E1793" t="s">
        <v>43</v>
      </c>
      <c r="F1793" t="s">
        <v>44</v>
      </c>
      <c r="G1793" t="s">
        <v>66</v>
      </c>
      <c r="H1793" t="s">
        <v>66</v>
      </c>
      <c r="I1793" t="s">
        <v>67</v>
      </c>
      <c r="J1793" t="s">
        <v>48</v>
      </c>
      <c r="K1793" t="s">
        <v>49</v>
      </c>
      <c r="L1793">
        <v>12.402699999999999</v>
      </c>
      <c r="O1793">
        <v>6.2172000000000001</v>
      </c>
      <c r="P1793">
        <v>23.218800000000002</v>
      </c>
      <c r="Q1793" t="s">
        <v>68</v>
      </c>
      <c r="R1793">
        <v>87.597300000000004</v>
      </c>
      <c r="U1793">
        <v>76.781199999999998</v>
      </c>
      <c r="V1793">
        <v>93.782799999999995</v>
      </c>
      <c r="W1793">
        <v>110</v>
      </c>
      <c r="X1793" t="s">
        <v>51</v>
      </c>
      <c r="Y1793" t="s">
        <v>52</v>
      </c>
      <c r="Z1793" t="s">
        <v>83</v>
      </c>
      <c r="AA1793" t="s">
        <v>51</v>
      </c>
      <c r="AB1793" t="s">
        <v>84</v>
      </c>
      <c r="AC1793" t="s">
        <v>234</v>
      </c>
      <c r="AD1793" t="s">
        <v>55</v>
      </c>
      <c r="AE1793" t="s">
        <v>56</v>
      </c>
      <c r="AF1793" t="s">
        <v>73</v>
      </c>
      <c r="AG1793">
        <v>17</v>
      </c>
      <c r="AH1793" t="s">
        <v>58</v>
      </c>
      <c r="AI1793" t="s">
        <v>59</v>
      </c>
      <c r="AJ1793" t="s">
        <v>87</v>
      </c>
      <c r="AK1793" t="s">
        <v>232</v>
      </c>
      <c r="AL1793" t="s">
        <v>61</v>
      </c>
      <c r="AM1793" t="s">
        <v>88</v>
      </c>
      <c r="AN1793" t="s">
        <v>89</v>
      </c>
    </row>
    <row r="1794" spans="1:40" x14ac:dyDescent="0.2">
      <c r="A1794">
        <v>2017</v>
      </c>
      <c r="B1794" t="s">
        <v>274</v>
      </c>
      <c r="C1794" t="s">
        <v>275</v>
      </c>
      <c r="D1794" t="s">
        <v>42</v>
      </c>
      <c r="E1794" t="s">
        <v>43</v>
      </c>
      <c r="F1794" t="s">
        <v>44</v>
      </c>
      <c r="G1794" t="s">
        <v>128</v>
      </c>
      <c r="H1794" t="s">
        <v>129</v>
      </c>
      <c r="I1794" t="s">
        <v>81</v>
      </c>
      <c r="J1794" t="s">
        <v>48</v>
      </c>
      <c r="K1794" t="s">
        <v>49</v>
      </c>
      <c r="L1794">
        <v>9.5696999999999992</v>
      </c>
      <c r="O1794">
        <v>6.3155000000000001</v>
      </c>
      <c r="P1794">
        <v>14.2456</v>
      </c>
      <c r="Q1794" t="s">
        <v>130</v>
      </c>
      <c r="R1794">
        <v>90.430300000000003</v>
      </c>
      <c r="U1794">
        <v>85.754400000000004</v>
      </c>
      <c r="V1794">
        <v>93.6845</v>
      </c>
      <c r="W1794">
        <v>276</v>
      </c>
      <c r="X1794" t="s">
        <v>99</v>
      </c>
      <c r="Y1794" t="s">
        <v>51</v>
      </c>
      <c r="Z1794" t="s">
        <v>70</v>
      </c>
      <c r="AA1794" t="s">
        <v>120</v>
      </c>
      <c r="AB1794" t="s">
        <v>51</v>
      </c>
      <c r="AC1794" t="s">
        <v>276</v>
      </c>
      <c r="AD1794" t="s">
        <v>55</v>
      </c>
      <c r="AE1794" t="s">
        <v>56</v>
      </c>
      <c r="AF1794" t="s">
        <v>132</v>
      </c>
      <c r="AG1794">
        <v>48</v>
      </c>
      <c r="AH1794" t="s">
        <v>101</v>
      </c>
      <c r="AI1794" t="s">
        <v>102</v>
      </c>
      <c r="AJ1794" t="s">
        <v>75</v>
      </c>
      <c r="AK1794" t="s">
        <v>274</v>
      </c>
      <c r="AL1794" t="s">
        <v>122</v>
      </c>
      <c r="AM1794" t="s">
        <v>88</v>
      </c>
      <c r="AN1794" t="s">
        <v>63</v>
      </c>
    </row>
    <row r="1795" spans="1:40" x14ac:dyDescent="0.2">
      <c r="A1795">
        <v>2017</v>
      </c>
      <c r="B1795" t="s">
        <v>133</v>
      </c>
      <c r="C1795" t="s">
        <v>134</v>
      </c>
      <c r="D1795" t="s">
        <v>42</v>
      </c>
      <c r="E1795" t="s">
        <v>43</v>
      </c>
      <c r="F1795" t="s">
        <v>44</v>
      </c>
      <c r="G1795" t="s">
        <v>79</v>
      </c>
      <c r="H1795" t="s">
        <v>80</v>
      </c>
      <c r="I1795" t="s">
        <v>81</v>
      </c>
      <c r="J1795" t="s">
        <v>48</v>
      </c>
      <c r="K1795" t="s">
        <v>49</v>
      </c>
      <c r="L1795">
        <v>37.5702</v>
      </c>
      <c r="O1795">
        <v>22.410499999999999</v>
      </c>
      <c r="P1795">
        <v>55.631900000000002</v>
      </c>
      <c r="Q1795" t="s">
        <v>82</v>
      </c>
      <c r="R1795">
        <v>62.4298</v>
      </c>
      <c r="U1795">
        <v>44.368099999999998</v>
      </c>
      <c r="V1795">
        <v>77.589500000000001</v>
      </c>
      <c r="W1795">
        <v>39</v>
      </c>
      <c r="X1795" t="s">
        <v>156</v>
      </c>
      <c r="Y1795" t="s">
        <v>198</v>
      </c>
      <c r="Z1795" t="s">
        <v>51</v>
      </c>
      <c r="AA1795" t="s">
        <v>161</v>
      </c>
      <c r="AB1795" t="s">
        <v>51</v>
      </c>
      <c r="AC1795" t="s">
        <v>136</v>
      </c>
      <c r="AD1795" t="s">
        <v>55</v>
      </c>
      <c r="AE1795" t="s">
        <v>56</v>
      </c>
      <c r="AF1795" t="s">
        <v>86</v>
      </c>
      <c r="AG1795">
        <v>104</v>
      </c>
      <c r="AH1795" t="s">
        <v>158</v>
      </c>
      <c r="AI1795" t="s">
        <v>199</v>
      </c>
      <c r="AJ1795" t="s">
        <v>95</v>
      </c>
      <c r="AK1795" t="s">
        <v>133</v>
      </c>
      <c r="AL1795" t="s">
        <v>163</v>
      </c>
      <c r="AM1795" t="s">
        <v>62</v>
      </c>
      <c r="AN1795" t="s">
        <v>63</v>
      </c>
    </row>
    <row r="1796" spans="1:40" x14ac:dyDescent="0.2">
      <c r="A1796">
        <v>2017</v>
      </c>
      <c r="B1796" t="s">
        <v>110</v>
      </c>
      <c r="C1796" t="s">
        <v>111</v>
      </c>
      <c r="D1796" t="s">
        <v>42</v>
      </c>
      <c r="E1796" t="s">
        <v>43</v>
      </c>
      <c r="F1796" t="s">
        <v>44</v>
      </c>
      <c r="G1796" t="s">
        <v>128</v>
      </c>
      <c r="H1796" t="s">
        <v>129</v>
      </c>
      <c r="I1796" t="s">
        <v>81</v>
      </c>
      <c r="J1796" t="s">
        <v>48</v>
      </c>
      <c r="K1796" t="s">
        <v>49</v>
      </c>
      <c r="L1796">
        <v>40.185400000000001</v>
      </c>
      <c r="O1796">
        <v>25.737100000000002</v>
      </c>
      <c r="P1796">
        <v>56.566499999999998</v>
      </c>
      <c r="Q1796" t="s">
        <v>130</v>
      </c>
      <c r="R1796">
        <v>59.814599999999999</v>
      </c>
      <c r="U1796">
        <v>43.433500000000002</v>
      </c>
      <c r="V1796">
        <v>74.262900000000002</v>
      </c>
      <c r="W1796">
        <v>47</v>
      </c>
      <c r="X1796" t="s">
        <v>156</v>
      </c>
      <c r="Y1796" t="s">
        <v>92</v>
      </c>
      <c r="Z1796" t="s">
        <v>70</v>
      </c>
      <c r="AA1796" t="s">
        <v>161</v>
      </c>
      <c r="AB1796" t="s">
        <v>51</v>
      </c>
      <c r="AC1796" t="s">
        <v>112</v>
      </c>
      <c r="AD1796" t="s">
        <v>55</v>
      </c>
      <c r="AE1796" t="s">
        <v>56</v>
      </c>
      <c r="AF1796" t="s">
        <v>132</v>
      </c>
      <c r="AG1796">
        <v>127</v>
      </c>
      <c r="AH1796" t="s">
        <v>158</v>
      </c>
      <c r="AI1796" t="s">
        <v>94</v>
      </c>
      <c r="AJ1796" t="s">
        <v>75</v>
      </c>
      <c r="AK1796" t="s">
        <v>110</v>
      </c>
      <c r="AL1796" t="s">
        <v>163</v>
      </c>
      <c r="AM1796" t="s">
        <v>62</v>
      </c>
      <c r="AN1796" t="s">
        <v>63</v>
      </c>
    </row>
    <row r="1797" spans="1:40" x14ac:dyDescent="0.2">
      <c r="A1797">
        <v>2017</v>
      </c>
      <c r="B1797" t="s">
        <v>263</v>
      </c>
      <c r="C1797" t="s">
        <v>264</v>
      </c>
      <c r="D1797" t="s">
        <v>42</v>
      </c>
      <c r="E1797" t="s">
        <v>43</v>
      </c>
      <c r="F1797" t="s">
        <v>44</v>
      </c>
      <c r="G1797" t="s">
        <v>79</v>
      </c>
      <c r="H1797" t="s">
        <v>80</v>
      </c>
      <c r="I1797" t="s">
        <v>81</v>
      </c>
      <c r="J1797" t="s">
        <v>48</v>
      </c>
      <c r="K1797" t="s">
        <v>49</v>
      </c>
      <c r="L1797">
        <v>30.246400000000001</v>
      </c>
      <c r="O1797">
        <v>20.459499999999998</v>
      </c>
      <c r="P1797">
        <v>42.229300000000002</v>
      </c>
      <c r="Q1797" t="s">
        <v>82</v>
      </c>
      <c r="R1797">
        <v>69.753600000000006</v>
      </c>
      <c r="U1797">
        <v>57.770699999999998</v>
      </c>
      <c r="V1797">
        <v>79.540499999999994</v>
      </c>
      <c r="W1797">
        <v>74</v>
      </c>
      <c r="X1797" t="s">
        <v>156</v>
      </c>
      <c r="Y1797" t="s">
        <v>52</v>
      </c>
      <c r="Z1797" t="s">
        <v>83</v>
      </c>
      <c r="AA1797" t="s">
        <v>161</v>
      </c>
      <c r="AB1797" t="s">
        <v>51</v>
      </c>
      <c r="AC1797" t="s">
        <v>265</v>
      </c>
      <c r="AD1797" t="s">
        <v>55</v>
      </c>
      <c r="AE1797" t="s">
        <v>56</v>
      </c>
      <c r="AF1797" t="s">
        <v>86</v>
      </c>
      <c r="AG1797">
        <v>11</v>
      </c>
      <c r="AH1797" t="s">
        <v>158</v>
      </c>
      <c r="AI1797" t="s">
        <v>59</v>
      </c>
      <c r="AJ1797" t="s">
        <v>87</v>
      </c>
      <c r="AK1797" t="s">
        <v>263</v>
      </c>
      <c r="AL1797" t="s">
        <v>163</v>
      </c>
      <c r="AM1797" t="s">
        <v>62</v>
      </c>
      <c r="AN1797" t="s">
        <v>63</v>
      </c>
    </row>
    <row r="1798" spans="1:40" x14ac:dyDescent="0.2">
      <c r="A1798">
        <v>2017</v>
      </c>
      <c r="B1798" t="s">
        <v>274</v>
      </c>
      <c r="C1798" t="s">
        <v>275</v>
      </c>
      <c r="D1798" t="s">
        <v>42</v>
      </c>
      <c r="E1798" t="s">
        <v>43</v>
      </c>
      <c r="F1798" t="s">
        <v>44</v>
      </c>
      <c r="G1798" t="s">
        <v>128</v>
      </c>
      <c r="H1798" t="s">
        <v>129</v>
      </c>
      <c r="I1798" t="s">
        <v>81</v>
      </c>
      <c r="J1798" t="s">
        <v>48</v>
      </c>
      <c r="K1798" t="s">
        <v>49</v>
      </c>
      <c r="L1798">
        <v>39.572699999999998</v>
      </c>
      <c r="O1798">
        <v>20.405899999999999</v>
      </c>
      <c r="P1798">
        <v>62.586399999999998</v>
      </c>
      <c r="Q1798" t="s">
        <v>130</v>
      </c>
      <c r="R1798">
        <v>60.427300000000002</v>
      </c>
      <c r="U1798">
        <v>37.413600000000002</v>
      </c>
      <c r="V1798">
        <v>79.594099999999997</v>
      </c>
      <c r="W1798">
        <v>32</v>
      </c>
      <c r="X1798" t="s">
        <v>156</v>
      </c>
      <c r="Y1798" t="s">
        <v>51</v>
      </c>
      <c r="Z1798" t="s">
        <v>105</v>
      </c>
      <c r="AA1798" t="s">
        <v>51</v>
      </c>
      <c r="AB1798" t="s">
        <v>115</v>
      </c>
      <c r="AC1798" t="s">
        <v>276</v>
      </c>
      <c r="AD1798" t="s">
        <v>55</v>
      </c>
      <c r="AE1798" t="s">
        <v>56</v>
      </c>
      <c r="AF1798" t="s">
        <v>132</v>
      </c>
      <c r="AG1798">
        <v>48</v>
      </c>
      <c r="AH1798" t="s">
        <v>158</v>
      </c>
      <c r="AI1798" t="s">
        <v>102</v>
      </c>
      <c r="AJ1798" t="s">
        <v>108</v>
      </c>
      <c r="AK1798" t="s">
        <v>274</v>
      </c>
      <c r="AL1798" t="s">
        <v>61</v>
      </c>
      <c r="AM1798" t="s">
        <v>88</v>
      </c>
      <c r="AN1798" t="s">
        <v>117</v>
      </c>
    </row>
    <row r="1799" spans="1:40" x14ac:dyDescent="0.2">
      <c r="A1799">
        <v>2017</v>
      </c>
      <c r="B1799" t="s">
        <v>254</v>
      </c>
      <c r="C1799" t="s">
        <v>255</v>
      </c>
      <c r="D1799" t="s">
        <v>42</v>
      </c>
      <c r="E1799" t="s">
        <v>43</v>
      </c>
      <c r="F1799" t="s">
        <v>44</v>
      </c>
      <c r="G1799" t="s">
        <v>79</v>
      </c>
      <c r="H1799" t="s">
        <v>80</v>
      </c>
      <c r="I1799" t="s">
        <v>81</v>
      </c>
      <c r="J1799" t="s">
        <v>48</v>
      </c>
      <c r="K1799" t="s">
        <v>49</v>
      </c>
      <c r="L1799">
        <v>59.926099999999998</v>
      </c>
      <c r="O1799">
        <v>42.273800000000001</v>
      </c>
      <c r="P1799">
        <v>75.330500000000001</v>
      </c>
      <c r="Q1799" t="s">
        <v>82</v>
      </c>
      <c r="R1799">
        <v>40.073900000000002</v>
      </c>
      <c r="U1799">
        <v>24.669499999999999</v>
      </c>
      <c r="V1799">
        <v>57.726199999999999</v>
      </c>
      <c r="W1799">
        <v>76</v>
      </c>
      <c r="X1799" t="s">
        <v>156</v>
      </c>
      <c r="Y1799" t="s">
        <v>69</v>
      </c>
      <c r="Z1799" t="s">
        <v>51</v>
      </c>
      <c r="AA1799" t="s">
        <v>237</v>
      </c>
      <c r="AB1799" t="s">
        <v>51</v>
      </c>
      <c r="AD1799" t="s">
        <v>55</v>
      </c>
      <c r="AE1799" t="s">
        <v>56</v>
      </c>
      <c r="AF1799" t="s">
        <v>86</v>
      </c>
      <c r="AG1799">
        <v>59</v>
      </c>
      <c r="AH1799" t="s">
        <v>158</v>
      </c>
      <c r="AI1799" t="s">
        <v>74</v>
      </c>
      <c r="AJ1799" t="s">
        <v>95</v>
      </c>
      <c r="AK1799" t="s">
        <v>254</v>
      </c>
      <c r="AL1799" t="s">
        <v>239</v>
      </c>
      <c r="AM1799" t="s">
        <v>256</v>
      </c>
      <c r="AN1799" t="s">
        <v>63</v>
      </c>
    </row>
    <row r="1800" spans="1:40" x14ac:dyDescent="0.2">
      <c r="A1800">
        <v>2017</v>
      </c>
      <c r="B1800" t="s">
        <v>286</v>
      </c>
      <c r="C1800" t="s">
        <v>287</v>
      </c>
      <c r="D1800" t="s">
        <v>42</v>
      </c>
      <c r="E1800" t="s">
        <v>43</v>
      </c>
      <c r="F1800" t="s">
        <v>44</v>
      </c>
      <c r="G1800" t="s">
        <v>45</v>
      </c>
      <c r="H1800" t="s">
        <v>46</v>
      </c>
      <c r="I1800" t="s">
        <v>47</v>
      </c>
      <c r="J1800" t="s">
        <v>48</v>
      </c>
      <c r="K1800" t="s">
        <v>49</v>
      </c>
      <c r="L1800">
        <v>13.5938</v>
      </c>
      <c r="O1800">
        <v>8.9271999999999991</v>
      </c>
      <c r="P1800">
        <v>20.159800000000001</v>
      </c>
      <c r="Q1800" t="s">
        <v>50</v>
      </c>
      <c r="R1800">
        <v>86.406199999999998</v>
      </c>
      <c r="U1800">
        <v>79.840199999999996</v>
      </c>
      <c r="V1800">
        <v>91.072800000000001</v>
      </c>
      <c r="W1800">
        <v>152</v>
      </c>
      <c r="X1800" t="s">
        <v>99</v>
      </c>
      <c r="Y1800" t="s">
        <v>69</v>
      </c>
      <c r="Z1800" t="s">
        <v>83</v>
      </c>
      <c r="AA1800" t="s">
        <v>120</v>
      </c>
      <c r="AB1800" t="s">
        <v>51</v>
      </c>
      <c r="AC1800" t="s">
        <v>288</v>
      </c>
      <c r="AD1800" t="s">
        <v>55</v>
      </c>
      <c r="AE1800" t="s">
        <v>56</v>
      </c>
      <c r="AF1800" t="s">
        <v>57</v>
      </c>
      <c r="AG1800">
        <v>55</v>
      </c>
      <c r="AH1800" t="s">
        <v>101</v>
      </c>
      <c r="AI1800" t="s">
        <v>74</v>
      </c>
      <c r="AJ1800" t="s">
        <v>87</v>
      </c>
      <c r="AK1800" t="s">
        <v>286</v>
      </c>
      <c r="AL1800" t="s">
        <v>122</v>
      </c>
      <c r="AM1800" t="s">
        <v>88</v>
      </c>
      <c r="AN1800" t="s">
        <v>63</v>
      </c>
    </row>
    <row r="1801" spans="1:40" x14ac:dyDescent="0.2">
      <c r="A1801">
        <v>2017</v>
      </c>
      <c r="B1801" t="s">
        <v>40</v>
      </c>
      <c r="C1801" t="s">
        <v>41</v>
      </c>
      <c r="D1801" t="s">
        <v>42</v>
      </c>
      <c r="E1801" t="s">
        <v>43</v>
      </c>
      <c r="F1801" t="s">
        <v>44</v>
      </c>
      <c r="G1801" t="s">
        <v>66</v>
      </c>
      <c r="H1801" t="s">
        <v>66</v>
      </c>
      <c r="I1801" t="s">
        <v>67</v>
      </c>
      <c r="J1801" t="s">
        <v>48</v>
      </c>
      <c r="K1801" t="s">
        <v>49</v>
      </c>
      <c r="L1801">
        <v>6.6966000000000001</v>
      </c>
      <c r="O1801">
        <v>3.9838</v>
      </c>
      <c r="P1801">
        <v>11.0442</v>
      </c>
      <c r="Q1801" t="s">
        <v>68</v>
      </c>
      <c r="R1801">
        <v>93.303399999999996</v>
      </c>
      <c r="U1801">
        <v>88.955799999999996</v>
      </c>
      <c r="V1801">
        <v>96.016199999999998</v>
      </c>
      <c r="W1801">
        <v>300</v>
      </c>
      <c r="X1801" t="s">
        <v>51</v>
      </c>
      <c r="Y1801" t="s">
        <v>69</v>
      </c>
      <c r="Z1801" t="s">
        <v>51</v>
      </c>
      <c r="AA1801" t="s">
        <v>51</v>
      </c>
      <c r="AB1801" t="s">
        <v>51</v>
      </c>
      <c r="AC1801" t="s">
        <v>54</v>
      </c>
      <c r="AD1801" t="s">
        <v>55</v>
      </c>
      <c r="AE1801" t="s">
        <v>56</v>
      </c>
      <c r="AF1801" t="s">
        <v>73</v>
      </c>
      <c r="AG1801">
        <v>117</v>
      </c>
      <c r="AH1801" t="s">
        <v>58</v>
      </c>
      <c r="AI1801" t="s">
        <v>74</v>
      </c>
      <c r="AJ1801" t="s">
        <v>95</v>
      </c>
      <c r="AK1801" t="s">
        <v>40</v>
      </c>
      <c r="AL1801" t="s">
        <v>61</v>
      </c>
      <c r="AM1801" t="s">
        <v>62</v>
      </c>
      <c r="AN1801" t="s">
        <v>63</v>
      </c>
    </row>
    <row r="1802" spans="1:40" x14ac:dyDescent="0.2">
      <c r="A1802">
        <v>2017</v>
      </c>
      <c r="B1802" t="s">
        <v>254</v>
      </c>
      <c r="C1802" t="s">
        <v>255</v>
      </c>
      <c r="D1802" t="s">
        <v>42</v>
      </c>
      <c r="E1802" t="s">
        <v>43</v>
      </c>
      <c r="F1802" t="s">
        <v>44</v>
      </c>
      <c r="G1802" t="s">
        <v>45</v>
      </c>
      <c r="H1802" t="s">
        <v>46</v>
      </c>
      <c r="I1802" t="s">
        <v>47</v>
      </c>
      <c r="J1802" t="s">
        <v>48</v>
      </c>
      <c r="K1802" t="s">
        <v>49</v>
      </c>
      <c r="L1802">
        <v>37.781500000000001</v>
      </c>
      <c r="O1802">
        <v>22.9148</v>
      </c>
      <c r="P1802">
        <v>55.366</v>
      </c>
      <c r="Q1802" t="s">
        <v>50</v>
      </c>
      <c r="R1802">
        <v>62.218499999999999</v>
      </c>
      <c r="U1802">
        <v>44.634</v>
      </c>
      <c r="V1802">
        <v>77.0852</v>
      </c>
      <c r="W1802">
        <v>39</v>
      </c>
      <c r="X1802" t="s">
        <v>99</v>
      </c>
      <c r="Y1802" t="s">
        <v>51</v>
      </c>
      <c r="Z1802" t="s">
        <v>83</v>
      </c>
      <c r="AA1802" t="s">
        <v>237</v>
      </c>
      <c r="AB1802" t="s">
        <v>51</v>
      </c>
      <c r="AD1802" t="s">
        <v>55</v>
      </c>
      <c r="AE1802" t="s">
        <v>56</v>
      </c>
      <c r="AF1802" t="s">
        <v>57</v>
      </c>
      <c r="AG1802">
        <v>59</v>
      </c>
      <c r="AH1802" t="s">
        <v>101</v>
      </c>
      <c r="AI1802" t="s">
        <v>102</v>
      </c>
      <c r="AJ1802" t="s">
        <v>87</v>
      </c>
      <c r="AK1802" t="s">
        <v>254</v>
      </c>
      <c r="AL1802" t="s">
        <v>239</v>
      </c>
      <c r="AM1802" t="s">
        <v>256</v>
      </c>
      <c r="AN1802" t="s">
        <v>63</v>
      </c>
    </row>
    <row r="1803" spans="1:40" x14ac:dyDescent="0.2">
      <c r="A1803">
        <v>2017</v>
      </c>
      <c r="B1803" t="s">
        <v>277</v>
      </c>
      <c r="C1803" t="s">
        <v>278</v>
      </c>
      <c r="D1803" t="s">
        <v>42</v>
      </c>
      <c r="E1803" t="s">
        <v>43</v>
      </c>
      <c r="F1803" t="s">
        <v>44</v>
      </c>
      <c r="G1803" t="s">
        <v>45</v>
      </c>
      <c r="H1803" t="s">
        <v>46</v>
      </c>
      <c r="I1803" t="s">
        <v>47</v>
      </c>
      <c r="J1803" t="s">
        <v>48</v>
      </c>
      <c r="K1803" t="s">
        <v>49</v>
      </c>
      <c r="L1803">
        <v>49.844200000000001</v>
      </c>
      <c r="O1803">
        <v>35.054200000000002</v>
      </c>
      <c r="P1803">
        <v>64.661500000000004</v>
      </c>
      <c r="Q1803" t="s">
        <v>50</v>
      </c>
      <c r="R1803">
        <v>50.155799999999999</v>
      </c>
      <c r="U1803">
        <v>35.338500000000003</v>
      </c>
      <c r="V1803">
        <v>64.945800000000006</v>
      </c>
      <c r="W1803">
        <v>63</v>
      </c>
      <c r="X1803" t="s">
        <v>99</v>
      </c>
      <c r="Y1803" t="s">
        <v>92</v>
      </c>
      <c r="Z1803" t="s">
        <v>51</v>
      </c>
      <c r="AA1803" t="s">
        <v>106</v>
      </c>
      <c r="AB1803" t="s">
        <v>51</v>
      </c>
      <c r="AC1803" t="s">
        <v>279</v>
      </c>
      <c r="AD1803" t="s">
        <v>55</v>
      </c>
      <c r="AE1803" t="s">
        <v>56</v>
      </c>
      <c r="AF1803" t="s">
        <v>57</v>
      </c>
      <c r="AG1803">
        <v>108</v>
      </c>
      <c r="AH1803" t="s">
        <v>101</v>
      </c>
      <c r="AI1803" t="s">
        <v>94</v>
      </c>
      <c r="AJ1803" t="s">
        <v>95</v>
      </c>
      <c r="AK1803" t="s">
        <v>277</v>
      </c>
      <c r="AL1803" t="s">
        <v>109</v>
      </c>
      <c r="AM1803" t="s">
        <v>62</v>
      </c>
      <c r="AN1803" t="s">
        <v>63</v>
      </c>
    </row>
    <row r="1804" spans="1:40" x14ac:dyDescent="0.2">
      <c r="A1804">
        <v>2017</v>
      </c>
      <c r="B1804" t="s">
        <v>254</v>
      </c>
      <c r="C1804" t="s">
        <v>255</v>
      </c>
      <c r="D1804" t="s">
        <v>42</v>
      </c>
      <c r="E1804" t="s">
        <v>43</v>
      </c>
      <c r="F1804" t="s">
        <v>44</v>
      </c>
      <c r="G1804" t="s">
        <v>79</v>
      </c>
      <c r="H1804" t="s">
        <v>80</v>
      </c>
      <c r="I1804" t="s">
        <v>81</v>
      </c>
      <c r="J1804" t="s">
        <v>48</v>
      </c>
      <c r="K1804" t="s">
        <v>49</v>
      </c>
      <c r="L1804">
        <v>31.4739</v>
      </c>
      <c r="O1804">
        <v>24.572199999999999</v>
      </c>
      <c r="P1804">
        <v>39.304099999999998</v>
      </c>
      <c r="Q1804" t="s">
        <v>82</v>
      </c>
      <c r="R1804">
        <v>68.5261</v>
      </c>
      <c r="U1804">
        <v>60.695900000000002</v>
      </c>
      <c r="V1804">
        <v>75.427800000000005</v>
      </c>
      <c r="W1804">
        <v>420</v>
      </c>
      <c r="X1804" t="s">
        <v>156</v>
      </c>
      <c r="Y1804" t="s">
        <v>166</v>
      </c>
      <c r="Z1804" t="s">
        <v>51</v>
      </c>
      <c r="AA1804" t="s">
        <v>51</v>
      </c>
      <c r="AB1804" t="s">
        <v>51</v>
      </c>
      <c r="AD1804" t="s">
        <v>55</v>
      </c>
      <c r="AE1804" t="s">
        <v>56</v>
      </c>
      <c r="AF1804" t="s">
        <v>86</v>
      </c>
      <c r="AG1804">
        <v>59</v>
      </c>
      <c r="AH1804" t="s">
        <v>158</v>
      </c>
      <c r="AI1804" t="s">
        <v>168</v>
      </c>
      <c r="AJ1804" t="s">
        <v>95</v>
      </c>
      <c r="AK1804" t="s">
        <v>254</v>
      </c>
      <c r="AL1804" t="s">
        <v>61</v>
      </c>
      <c r="AM1804" t="s">
        <v>256</v>
      </c>
      <c r="AN1804" t="s">
        <v>63</v>
      </c>
    </row>
    <row r="1805" spans="1:40" x14ac:dyDescent="0.2">
      <c r="A1805">
        <v>2017</v>
      </c>
      <c r="B1805" t="s">
        <v>271</v>
      </c>
      <c r="C1805" t="s">
        <v>272</v>
      </c>
      <c r="D1805" t="s">
        <v>42</v>
      </c>
      <c r="E1805" t="s">
        <v>43</v>
      </c>
      <c r="F1805" t="s">
        <v>44</v>
      </c>
      <c r="G1805" t="s">
        <v>140</v>
      </c>
      <c r="H1805" t="s">
        <v>141</v>
      </c>
      <c r="I1805" t="s">
        <v>81</v>
      </c>
      <c r="J1805" t="s">
        <v>48</v>
      </c>
      <c r="K1805" t="s">
        <v>49</v>
      </c>
      <c r="L1805">
        <v>2.0499999999999998</v>
      </c>
      <c r="O1805">
        <v>1.2535000000000001</v>
      </c>
      <c r="P1805">
        <v>3.3353999999999999</v>
      </c>
      <c r="Q1805" t="s">
        <v>142</v>
      </c>
      <c r="R1805">
        <v>97.95</v>
      </c>
      <c r="U1805">
        <v>96.664599999999993</v>
      </c>
      <c r="V1805">
        <v>98.746499999999997</v>
      </c>
      <c r="W1805">
        <v>409</v>
      </c>
      <c r="X1805" t="s">
        <v>156</v>
      </c>
      <c r="Y1805" t="s">
        <v>92</v>
      </c>
      <c r="Z1805" t="s">
        <v>51</v>
      </c>
      <c r="AA1805" t="s">
        <v>120</v>
      </c>
      <c r="AB1805" t="s">
        <v>51</v>
      </c>
      <c r="AC1805" t="s">
        <v>273</v>
      </c>
      <c r="AD1805" t="s">
        <v>55</v>
      </c>
      <c r="AE1805" t="s">
        <v>56</v>
      </c>
      <c r="AF1805" t="s">
        <v>144</v>
      </c>
      <c r="AG1805">
        <v>4</v>
      </c>
      <c r="AH1805" t="s">
        <v>158</v>
      </c>
      <c r="AI1805" t="s">
        <v>94</v>
      </c>
      <c r="AJ1805" t="s">
        <v>95</v>
      </c>
      <c r="AK1805" t="s">
        <v>271</v>
      </c>
      <c r="AL1805" t="s">
        <v>122</v>
      </c>
      <c r="AM1805" t="s">
        <v>88</v>
      </c>
      <c r="AN1805" t="s">
        <v>63</v>
      </c>
    </row>
    <row r="1806" spans="1:40" x14ac:dyDescent="0.2">
      <c r="A1806">
        <v>2017</v>
      </c>
      <c r="B1806" t="s">
        <v>263</v>
      </c>
      <c r="C1806" t="s">
        <v>264</v>
      </c>
      <c r="D1806" t="s">
        <v>42</v>
      </c>
      <c r="E1806" t="s">
        <v>43</v>
      </c>
      <c r="F1806" t="s">
        <v>44</v>
      </c>
      <c r="G1806" t="s">
        <v>79</v>
      </c>
      <c r="H1806" t="s">
        <v>80</v>
      </c>
      <c r="I1806" t="s">
        <v>81</v>
      </c>
      <c r="J1806" t="s">
        <v>48</v>
      </c>
      <c r="K1806" t="s">
        <v>49</v>
      </c>
      <c r="L1806">
        <v>7.0860000000000003</v>
      </c>
      <c r="O1806">
        <v>3.4916999999999998</v>
      </c>
      <c r="P1806">
        <v>13.849299999999999</v>
      </c>
      <c r="Q1806" t="s">
        <v>82</v>
      </c>
      <c r="R1806">
        <v>92.914000000000001</v>
      </c>
      <c r="U1806">
        <v>86.150700000000001</v>
      </c>
      <c r="V1806">
        <v>96.508300000000006</v>
      </c>
      <c r="W1806">
        <v>96</v>
      </c>
      <c r="X1806" t="s">
        <v>99</v>
      </c>
      <c r="Y1806" t="s">
        <v>69</v>
      </c>
      <c r="Z1806" t="s">
        <v>105</v>
      </c>
      <c r="AA1806" t="s">
        <v>120</v>
      </c>
      <c r="AB1806" t="s">
        <v>51</v>
      </c>
      <c r="AC1806" t="s">
        <v>265</v>
      </c>
      <c r="AD1806" t="s">
        <v>55</v>
      </c>
      <c r="AE1806" t="s">
        <v>56</v>
      </c>
      <c r="AF1806" t="s">
        <v>86</v>
      </c>
      <c r="AG1806">
        <v>11</v>
      </c>
      <c r="AH1806" t="s">
        <v>101</v>
      </c>
      <c r="AI1806" t="s">
        <v>74</v>
      </c>
      <c r="AJ1806" t="s">
        <v>108</v>
      </c>
      <c r="AK1806" t="s">
        <v>263</v>
      </c>
      <c r="AL1806" t="s">
        <v>122</v>
      </c>
      <c r="AM1806" t="s">
        <v>62</v>
      </c>
      <c r="AN1806" t="s">
        <v>63</v>
      </c>
    </row>
    <row r="1807" spans="1:40" x14ac:dyDescent="0.2">
      <c r="A1807">
        <v>2017</v>
      </c>
      <c r="B1807" t="s">
        <v>246</v>
      </c>
      <c r="C1807" t="s">
        <v>247</v>
      </c>
      <c r="D1807" t="s">
        <v>42</v>
      </c>
      <c r="E1807" t="s">
        <v>43</v>
      </c>
      <c r="F1807" t="s">
        <v>44</v>
      </c>
      <c r="G1807" t="s">
        <v>79</v>
      </c>
      <c r="H1807" t="s">
        <v>80</v>
      </c>
      <c r="I1807" t="s">
        <v>81</v>
      </c>
      <c r="J1807" t="s">
        <v>48</v>
      </c>
      <c r="K1807" t="s">
        <v>49</v>
      </c>
      <c r="L1807">
        <v>35.043399999999998</v>
      </c>
      <c r="O1807">
        <v>27.181899999999999</v>
      </c>
      <c r="P1807">
        <v>43.810699999999997</v>
      </c>
      <c r="Q1807" t="s">
        <v>82</v>
      </c>
      <c r="R1807">
        <v>64.956599999999995</v>
      </c>
      <c r="U1807">
        <v>56.189300000000003</v>
      </c>
      <c r="V1807">
        <v>72.818100000000001</v>
      </c>
      <c r="W1807">
        <v>53</v>
      </c>
      <c r="X1807" t="s">
        <v>51</v>
      </c>
      <c r="Y1807" t="s">
        <v>52</v>
      </c>
      <c r="Z1807" t="s">
        <v>51</v>
      </c>
      <c r="AA1807" t="s">
        <v>161</v>
      </c>
      <c r="AB1807" t="s">
        <v>51</v>
      </c>
      <c r="AC1807" t="s">
        <v>248</v>
      </c>
      <c r="AD1807" t="s">
        <v>55</v>
      </c>
      <c r="AE1807" t="s">
        <v>56</v>
      </c>
      <c r="AF1807" t="s">
        <v>86</v>
      </c>
      <c r="AG1807">
        <v>112</v>
      </c>
      <c r="AH1807" t="s">
        <v>58</v>
      </c>
      <c r="AI1807" t="s">
        <v>59</v>
      </c>
      <c r="AJ1807" t="s">
        <v>95</v>
      </c>
      <c r="AK1807" t="s">
        <v>246</v>
      </c>
      <c r="AL1807" t="s">
        <v>163</v>
      </c>
      <c r="AM1807" t="s">
        <v>62</v>
      </c>
      <c r="AN1807" t="s">
        <v>63</v>
      </c>
    </row>
    <row r="1808" spans="1:40" x14ac:dyDescent="0.2">
      <c r="A1808">
        <v>2017</v>
      </c>
      <c r="B1808" t="s">
        <v>200</v>
      </c>
      <c r="C1808" t="s">
        <v>201</v>
      </c>
      <c r="D1808" t="s">
        <v>42</v>
      </c>
      <c r="E1808" t="s">
        <v>43</v>
      </c>
      <c r="F1808" t="s">
        <v>44</v>
      </c>
      <c r="G1808" t="s">
        <v>79</v>
      </c>
      <c r="H1808" t="s">
        <v>80</v>
      </c>
      <c r="I1808" t="s">
        <v>81</v>
      </c>
      <c r="J1808" t="s">
        <v>48</v>
      </c>
      <c r="K1808" t="s">
        <v>49</v>
      </c>
      <c r="L1808">
        <v>4.4034000000000004</v>
      </c>
      <c r="O1808">
        <v>1.5753999999999999</v>
      </c>
      <c r="P1808">
        <v>11.704499999999999</v>
      </c>
      <c r="Q1808" t="s">
        <v>82</v>
      </c>
      <c r="R1808">
        <v>95.596599999999995</v>
      </c>
      <c r="U1808">
        <v>88.295500000000004</v>
      </c>
      <c r="V1808">
        <v>98.424599999999998</v>
      </c>
      <c r="W1808">
        <v>58</v>
      </c>
      <c r="X1808" t="s">
        <v>99</v>
      </c>
      <c r="Y1808" t="s">
        <v>52</v>
      </c>
      <c r="Z1808" t="s">
        <v>53</v>
      </c>
      <c r="AA1808" t="s">
        <v>120</v>
      </c>
      <c r="AB1808" t="s">
        <v>51</v>
      </c>
      <c r="AC1808" t="s">
        <v>202</v>
      </c>
      <c r="AD1808" t="s">
        <v>55</v>
      </c>
      <c r="AE1808" t="s">
        <v>56</v>
      </c>
      <c r="AF1808" t="s">
        <v>86</v>
      </c>
      <c r="AG1808">
        <v>123</v>
      </c>
      <c r="AH1808" t="s">
        <v>101</v>
      </c>
      <c r="AI1808" t="s">
        <v>59</v>
      </c>
      <c r="AJ1808" t="s">
        <v>60</v>
      </c>
      <c r="AK1808" t="s">
        <v>200</v>
      </c>
      <c r="AL1808" t="s">
        <v>122</v>
      </c>
      <c r="AM1808" t="s">
        <v>62</v>
      </c>
      <c r="AN1808" t="s">
        <v>63</v>
      </c>
    </row>
    <row r="1809" spans="1:40" x14ac:dyDescent="0.2">
      <c r="A1809">
        <v>2017</v>
      </c>
      <c r="B1809" t="s">
        <v>148</v>
      </c>
      <c r="C1809" t="s">
        <v>149</v>
      </c>
      <c r="D1809" t="s">
        <v>42</v>
      </c>
      <c r="E1809" t="s">
        <v>43</v>
      </c>
      <c r="F1809" t="s">
        <v>44</v>
      </c>
      <c r="G1809" t="s">
        <v>66</v>
      </c>
      <c r="H1809" t="s">
        <v>66</v>
      </c>
      <c r="I1809" t="s">
        <v>67</v>
      </c>
      <c r="J1809" t="s">
        <v>48</v>
      </c>
      <c r="K1809" t="s">
        <v>49</v>
      </c>
      <c r="L1809">
        <v>18.011800000000001</v>
      </c>
      <c r="O1809">
        <v>8.6405999999999992</v>
      </c>
      <c r="P1809">
        <v>33.7879</v>
      </c>
      <c r="Q1809" t="s">
        <v>68</v>
      </c>
      <c r="R1809">
        <v>81.988200000000006</v>
      </c>
      <c r="U1809">
        <v>66.212100000000007</v>
      </c>
      <c r="V1809">
        <v>91.359399999999994</v>
      </c>
      <c r="W1809">
        <v>37</v>
      </c>
      <c r="X1809" t="s">
        <v>51</v>
      </c>
      <c r="Y1809" t="s">
        <v>92</v>
      </c>
      <c r="Z1809" t="s">
        <v>105</v>
      </c>
      <c r="AA1809" t="s">
        <v>161</v>
      </c>
      <c r="AB1809" t="s">
        <v>51</v>
      </c>
      <c r="AC1809" t="s">
        <v>150</v>
      </c>
      <c r="AD1809" t="s">
        <v>55</v>
      </c>
      <c r="AE1809" t="s">
        <v>56</v>
      </c>
      <c r="AF1809" t="s">
        <v>73</v>
      </c>
      <c r="AG1809">
        <v>116</v>
      </c>
      <c r="AH1809" t="s">
        <v>58</v>
      </c>
      <c r="AI1809" t="s">
        <v>94</v>
      </c>
      <c r="AJ1809" t="s">
        <v>108</v>
      </c>
      <c r="AK1809" t="s">
        <v>148</v>
      </c>
      <c r="AL1809" t="s">
        <v>163</v>
      </c>
      <c r="AM1809" t="s">
        <v>62</v>
      </c>
      <c r="AN1809" t="s">
        <v>63</v>
      </c>
    </row>
    <row r="1810" spans="1:40" x14ac:dyDescent="0.2">
      <c r="A1810">
        <v>2017</v>
      </c>
      <c r="B1810" t="s">
        <v>64</v>
      </c>
      <c r="C1810" t="s">
        <v>65</v>
      </c>
      <c r="D1810" t="s">
        <v>42</v>
      </c>
      <c r="E1810" t="s">
        <v>43</v>
      </c>
      <c r="F1810" t="s">
        <v>44</v>
      </c>
      <c r="G1810" t="s">
        <v>66</v>
      </c>
      <c r="H1810" t="s">
        <v>66</v>
      </c>
      <c r="I1810" t="s">
        <v>67</v>
      </c>
      <c r="J1810" t="s">
        <v>48</v>
      </c>
      <c r="K1810" t="s">
        <v>49</v>
      </c>
      <c r="L1810">
        <v>30.060700000000001</v>
      </c>
      <c r="O1810">
        <v>16.122699999999998</v>
      </c>
      <c r="P1810">
        <v>49.007800000000003</v>
      </c>
      <c r="Q1810" t="s">
        <v>68</v>
      </c>
      <c r="R1810">
        <v>69.939300000000003</v>
      </c>
      <c r="U1810">
        <v>50.992199999999997</v>
      </c>
      <c r="V1810">
        <v>83.877300000000005</v>
      </c>
      <c r="W1810">
        <v>36</v>
      </c>
      <c r="X1810" t="s">
        <v>51</v>
      </c>
      <c r="Y1810" t="s">
        <v>51</v>
      </c>
      <c r="Z1810" t="s">
        <v>83</v>
      </c>
      <c r="AA1810" t="s">
        <v>51</v>
      </c>
      <c r="AB1810" t="s">
        <v>215</v>
      </c>
      <c r="AC1810" t="s">
        <v>72</v>
      </c>
      <c r="AD1810" t="s">
        <v>55</v>
      </c>
      <c r="AE1810" t="s">
        <v>56</v>
      </c>
      <c r="AF1810" t="s">
        <v>73</v>
      </c>
      <c r="AG1810">
        <v>128</v>
      </c>
      <c r="AH1810" t="s">
        <v>58</v>
      </c>
      <c r="AI1810" t="s">
        <v>102</v>
      </c>
      <c r="AJ1810" t="s">
        <v>87</v>
      </c>
      <c r="AK1810" t="s">
        <v>64</v>
      </c>
      <c r="AL1810" t="s">
        <v>61</v>
      </c>
      <c r="AM1810" t="s">
        <v>62</v>
      </c>
      <c r="AN1810" t="s">
        <v>216</v>
      </c>
    </row>
    <row r="1811" spans="1:40" x14ac:dyDescent="0.2">
      <c r="A1811">
        <v>2017</v>
      </c>
      <c r="B1811" t="s">
        <v>209</v>
      </c>
      <c r="C1811" t="s">
        <v>210</v>
      </c>
      <c r="D1811" t="s">
        <v>42</v>
      </c>
      <c r="E1811" t="s">
        <v>43</v>
      </c>
      <c r="F1811" t="s">
        <v>44</v>
      </c>
      <c r="G1811" t="s">
        <v>128</v>
      </c>
      <c r="H1811" t="s">
        <v>129</v>
      </c>
      <c r="I1811" t="s">
        <v>81</v>
      </c>
      <c r="J1811" t="s">
        <v>48</v>
      </c>
      <c r="K1811" t="s">
        <v>49</v>
      </c>
      <c r="L1811">
        <v>9.0608000000000004</v>
      </c>
      <c r="O1811">
        <v>4.0732999999999997</v>
      </c>
      <c r="P1811">
        <v>18.948899999999998</v>
      </c>
      <c r="Q1811" t="s">
        <v>130</v>
      </c>
      <c r="R1811">
        <v>90.9392</v>
      </c>
      <c r="U1811">
        <v>81.051100000000005</v>
      </c>
      <c r="V1811">
        <v>95.926699999999997</v>
      </c>
      <c r="W1811">
        <v>70</v>
      </c>
      <c r="X1811" t="s">
        <v>156</v>
      </c>
      <c r="Y1811" t="s">
        <v>92</v>
      </c>
      <c r="Z1811" t="s">
        <v>70</v>
      </c>
      <c r="AA1811" t="s">
        <v>120</v>
      </c>
      <c r="AB1811" t="s">
        <v>51</v>
      </c>
      <c r="AC1811" t="s">
        <v>211</v>
      </c>
      <c r="AD1811" t="s">
        <v>55</v>
      </c>
      <c r="AE1811" t="s">
        <v>56</v>
      </c>
      <c r="AF1811" t="s">
        <v>132</v>
      </c>
      <c r="AG1811">
        <v>25</v>
      </c>
      <c r="AH1811" t="s">
        <v>158</v>
      </c>
      <c r="AI1811" t="s">
        <v>94</v>
      </c>
      <c r="AJ1811" t="s">
        <v>75</v>
      </c>
      <c r="AK1811" t="s">
        <v>209</v>
      </c>
      <c r="AL1811" t="s">
        <v>122</v>
      </c>
      <c r="AM1811" t="s">
        <v>88</v>
      </c>
      <c r="AN1811" t="s">
        <v>63</v>
      </c>
    </row>
    <row r="1812" spans="1:40" x14ac:dyDescent="0.2">
      <c r="A1812">
        <v>2017</v>
      </c>
      <c r="B1812" t="s">
        <v>113</v>
      </c>
      <c r="C1812" t="s">
        <v>114</v>
      </c>
      <c r="D1812" t="s">
        <v>42</v>
      </c>
      <c r="E1812" t="s">
        <v>43</v>
      </c>
      <c r="F1812" t="s">
        <v>44</v>
      </c>
      <c r="G1812" t="s">
        <v>66</v>
      </c>
      <c r="H1812" t="s">
        <v>66</v>
      </c>
      <c r="I1812" t="s">
        <v>67</v>
      </c>
      <c r="J1812" t="s">
        <v>48</v>
      </c>
      <c r="K1812" t="s">
        <v>49</v>
      </c>
      <c r="L1812">
        <v>15.3401</v>
      </c>
      <c r="O1812">
        <v>8.2515000000000001</v>
      </c>
      <c r="P1812">
        <v>26.743099999999998</v>
      </c>
      <c r="Q1812" t="s">
        <v>68</v>
      </c>
      <c r="R1812">
        <v>84.659899999999993</v>
      </c>
      <c r="U1812">
        <v>73.256900000000002</v>
      </c>
      <c r="V1812">
        <v>91.748500000000007</v>
      </c>
      <c r="W1812">
        <v>50</v>
      </c>
      <c r="X1812" t="s">
        <v>156</v>
      </c>
      <c r="Y1812" t="s">
        <v>52</v>
      </c>
      <c r="Z1812" t="s">
        <v>70</v>
      </c>
      <c r="AA1812" t="s">
        <v>51</v>
      </c>
      <c r="AB1812" t="s">
        <v>51</v>
      </c>
      <c r="AC1812" t="s">
        <v>116</v>
      </c>
      <c r="AD1812" t="s">
        <v>55</v>
      </c>
      <c r="AE1812" t="s">
        <v>56</v>
      </c>
      <c r="AF1812" t="s">
        <v>73</v>
      </c>
      <c r="AG1812">
        <v>113</v>
      </c>
      <c r="AH1812" t="s">
        <v>158</v>
      </c>
      <c r="AI1812" t="s">
        <v>59</v>
      </c>
      <c r="AJ1812" t="s">
        <v>75</v>
      </c>
      <c r="AK1812" t="s">
        <v>113</v>
      </c>
      <c r="AL1812" t="s">
        <v>61</v>
      </c>
      <c r="AM1812" t="s">
        <v>62</v>
      </c>
      <c r="AN1812" t="s">
        <v>63</v>
      </c>
    </row>
    <row r="1813" spans="1:40" x14ac:dyDescent="0.2">
      <c r="A1813">
        <v>2017</v>
      </c>
      <c r="B1813" t="s">
        <v>159</v>
      </c>
      <c r="C1813" t="s">
        <v>160</v>
      </c>
      <c r="D1813" t="s">
        <v>42</v>
      </c>
      <c r="E1813" t="s">
        <v>43</v>
      </c>
      <c r="F1813" t="s">
        <v>44</v>
      </c>
      <c r="G1813" t="s">
        <v>66</v>
      </c>
      <c r="H1813" t="s">
        <v>66</v>
      </c>
      <c r="I1813" t="s">
        <v>67</v>
      </c>
      <c r="J1813" t="s">
        <v>48</v>
      </c>
      <c r="K1813" t="s">
        <v>49</v>
      </c>
      <c r="L1813">
        <v>22.819700000000001</v>
      </c>
      <c r="O1813">
        <v>17.720500000000001</v>
      </c>
      <c r="P1813">
        <v>28.871300000000002</v>
      </c>
      <c r="Q1813" t="s">
        <v>68</v>
      </c>
      <c r="R1813">
        <v>77.180300000000003</v>
      </c>
      <c r="U1813">
        <v>71.128699999999995</v>
      </c>
      <c r="V1813">
        <v>82.279499999999999</v>
      </c>
      <c r="W1813">
        <v>105</v>
      </c>
      <c r="X1813" t="s">
        <v>51</v>
      </c>
      <c r="Y1813" t="s">
        <v>51</v>
      </c>
      <c r="Z1813" t="s">
        <v>53</v>
      </c>
      <c r="AA1813" t="s">
        <v>161</v>
      </c>
      <c r="AB1813" t="s">
        <v>51</v>
      </c>
      <c r="AC1813" t="s">
        <v>162</v>
      </c>
      <c r="AD1813" t="s">
        <v>55</v>
      </c>
      <c r="AE1813" t="s">
        <v>56</v>
      </c>
      <c r="AF1813" t="s">
        <v>73</v>
      </c>
      <c r="AG1813">
        <v>15</v>
      </c>
      <c r="AH1813" t="s">
        <v>58</v>
      </c>
      <c r="AI1813" t="s">
        <v>102</v>
      </c>
      <c r="AJ1813" t="s">
        <v>60</v>
      </c>
      <c r="AK1813" t="s">
        <v>159</v>
      </c>
      <c r="AL1813" t="s">
        <v>163</v>
      </c>
      <c r="AM1813" t="s">
        <v>88</v>
      </c>
      <c r="AN1813" t="s">
        <v>63</v>
      </c>
    </row>
    <row r="1814" spans="1:40" x14ac:dyDescent="0.2">
      <c r="A1814">
        <v>2017</v>
      </c>
      <c r="B1814" t="s">
        <v>220</v>
      </c>
      <c r="C1814" t="s">
        <v>221</v>
      </c>
      <c r="D1814" t="s">
        <v>42</v>
      </c>
      <c r="E1814" t="s">
        <v>43</v>
      </c>
      <c r="F1814" t="s">
        <v>44</v>
      </c>
      <c r="G1814" t="s">
        <v>140</v>
      </c>
      <c r="H1814" t="s">
        <v>141</v>
      </c>
      <c r="I1814" t="s">
        <v>81</v>
      </c>
      <c r="J1814" t="s">
        <v>48</v>
      </c>
      <c r="K1814" t="s">
        <v>49</v>
      </c>
      <c r="L1814">
        <v>1.6276999999999999</v>
      </c>
      <c r="O1814">
        <v>0.60029999999999994</v>
      </c>
      <c r="P1814">
        <v>4.3365</v>
      </c>
      <c r="Q1814" t="s">
        <v>142</v>
      </c>
      <c r="R1814">
        <v>98.372299999999996</v>
      </c>
      <c r="U1814">
        <v>95.663499999999999</v>
      </c>
      <c r="V1814">
        <v>99.399699999999996</v>
      </c>
      <c r="W1814">
        <v>817</v>
      </c>
      <c r="X1814" t="s">
        <v>51</v>
      </c>
      <c r="Y1814" t="s">
        <v>198</v>
      </c>
      <c r="Z1814" t="s">
        <v>51</v>
      </c>
      <c r="AA1814" t="s">
        <v>120</v>
      </c>
      <c r="AB1814" t="s">
        <v>51</v>
      </c>
      <c r="AC1814" t="s">
        <v>222</v>
      </c>
      <c r="AD1814" t="s">
        <v>55</v>
      </c>
      <c r="AE1814" t="s">
        <v>56</v>
      </c>
      <c r="AF1814" t="s">
        <v>144</v>
      </c>
      <c r="AG1814">
        <v>36</v>
      </c>
      <c r="AH1814" t="s">
        <v>58</v>
      </c>
      <c r="AI1814" t="s">
        <v>199</v>
      </c>
      <c r="AJ1814" t="s">
        <v>95</v>
      </c>
      <c r="AK1814" t="s">
        <v>220</v>
      </c>
      <c r="AL1814" t="s">
        <v>122</v>
      </c>
      <c r="AM1814" t="s">
        <v>88</v>
      </c>
      <c r="AN1814" t="s">
        <v>63</v>
      </c>
    </row>
    <row r="1815" spans="1:40" x14ac:dyDescent="0.2">
      <c r="A1815">
        <v>2017</v>
      </c>
      <c r="B1815" t="s">
        <v>151</v>
      </c>
      <c r="C1815" t="s">
        <v>152</v>
      </c>
      <c r="D1815" t="s">
        <v>42</v>
      </c>
      <c r="E1815" t="s">
        <v>43</v>
      </c>
      <c r="F1815" t="s">
        <v>44</v>
      </c>
      <c r="G1815" t="s">
        <v>128</v>
      </c>
      <c r="H1815" t="s">
        <v>129</v>
      </c>
      <c r="I1815" t="s">
        <v>81</v>
      </c>
      <c r="J1815" t="s">
        <v>48</v>
      </c>
      <c r="K1815" t="s">
        <v>49</v>
      </c>
      <c r="L1815">
        <v>4.9676999999999998</v>
      </c>
      <c r="O1815">
        <v>1.6141000000000001</v>
      </c>
      <c r="P1815">
        <v>14.2774</v>
      </c>
      <c r="Q1815" t="s">
        <v>130</v>
      </c>
      <c r="R1815">
        <v>95.032300000000006</v>
      </c>
      <c r="U1815">
        <v>85.7226</v>
      </c>
      <c r="V1815">
        <v>98.385900000000007</v>
      </c>
      <c r="W1815">
        <v>53</v>
      </c>
      <c r="X1815" t="s">
        <v>51</v>
      </c>
      <c r="Y1815" t="s">
        <v>52</v>
      </c>
      <c r="Z1815" t="s">
        <v>51</v>
      </c>
      <c r="AA1815" t="s">
        <v>51</v>
      </c>
      <c r="AB1815" t="s">
        <v>71</v>
      </c>
      <c r="AC1815" t="s">
        <v>153</v>
      </c>
      <c r="AD1815" t="s">
        <v>55</v>
      </c>
      <c r="AE1815" t="s">
        <v>56</v>
      </c>
      <c r="AF1815" t="s">
        <v>132</v>
      </c>
      <c r="AG1815">
        <v>21</v>
      </c>
      <c r="AH1815" t="s">
        <v>58</v>
      </c>
      <c r="AI1815" t="s">
        <v>59</v>
      </c>
      <c r="AJ1815" t="s">
        <v>95</v>
      </c>
      <c r="AK1815" t="s">
        <v>151</v>
      </c>
      <c r="AL1815" t="s">
        <v>61</v>
      </c>
      <c r="AM1815" t="s">
        <v>88</v>
      </c>
      <c r="AN1815" t="s">
        <v>76</v>
      </c>
    </row>
    <row r="1816" spans="1:40" x14ac:dyDescent="0.2">
      <c r="A1816">
        <v>2017</v>
      </c>
      <c r="B1816" t="s">
        <v>169</v>
      </c>
      <c r="C1816" t="s">
        <v>170</v>
      </c>
      <c r="D1816" t="s">
        <v>42</v>
      </c>
      <c r="E1816" t="s">
        <v>43</v>
      </c>
      <c r="F1816" t="s">
        <v>44</v>
      </c>
      <c r="G1816" t="s">
        <v>128</v>
      </c>
      <c r="H1816" t="s">
        <v>129</v>
      </c>
      <c r="I1816" t="s">
        <v>81</v>
      </c>
      <c r="J1816" t="s">
        <v>48</v>
      </c>
      <c r="K1816" t="s">
        <v>49</v>
      </c>
      <c r="L1816">
        <v>13.452199999999999</v>
      </c>
      <c r="O1816">
        <v>12.2982</v>
      </c>
      <c r="P1816">
        <v>14.696300000000001</v>
      </c>
      <c r="Q1816" t="s">
        <v>130</v>
      </c>
      <c r="R1816">
        <v>86.547799999999995</v>
      </c>
      <c r="U1816">
        <v>85.303700000000006</v>
      </c>
      <c r="V1816">
        <v>87.701800000000006</v>
      </c>
      <c r="W1816">
        <v>6674</v>
      </c>
      <c r="X1816" t="s">
        <v>51</v>
      </c>
      <c r="Y1816" t="s">
        <v>69</v>
      </c>
      <c r="Z1816" t="s">
        <v>70</v>
      </c>
      <c r="AA1816" t="s">
        <v>51</v>
      </c>
      <c r="AB1816" t="s">
        <v>51</v>
      </c>
      <c r="AC1816" t="s">
        <v>171</v>
      </c>
      <c r="AD1816" t="s">
        <v>55</v>
      </c>
      <c r="AE1816" t="s">
        <v>56</v>
      </c>
      <c r="AF1816" t="s">
        <v>132</v>
      </c>
      <c r="AG1816">
        <v>24</v>
      </c>
      <c r="AH1816" t="s">
        <v>58</v>
      </c>
      <c r="AI1816" t="s">
        <v>74</v>
      </c>
      <c r="AJ1816" t="s">
        <v>75</v>
      </c>
      <c r="AK1816" t="s">
        <v>169</v>
      </c>
      <c r="AL1816" t="s">
        <v>61</v>
      </c>
      <c r="AM1816" t="s">
        <v>88</v>
      </c>
      <c r="AN1816" t="s">
        <v>63</v>
      </c>
    </row>
    <row r="1817" spans="1:40" x14ac:dyDescent="0.2">
      <c r="A1817">
        <v>2017</v>
      </c>
      <c r="B1817" t="s">
        <v>148</v>
      </c>
      <c r="C1817" t="s">
        <v>149</v>
      </c>
      <c r="D1817" t="s">
        <v>42</v>
      </c>
      <c r="E1817" t="s">
        <v>43</v>
      </c>
      <c r="F1817" t="s">
        <v>44</v>
      </c>
      <c r="G1817" t="s">
        <v>66</v>
      </c>
      <c r="H1817" t="s">
        <v>66</v>
      </c>
      <c r="I1817" t="s">
        <v>67</v>
      </c>
      <c r="J1817" t="s">
        <v>48</v>
      </c>
      <c r="K1817" t="s">
        <v>49</v>
      </c>
      <c r="L1817">
        <v>7.5705</v>
      </c>
      <c r="O1817">
        <v>2.4681999999999999</v>
      </c>
      <c r="P1817">
        <v>20.953800000000001</v>
      </c>
      <c r="Q1817" t="s">
        <v>68</v>
      </c>
      <c r="R1817">
        <v>92.429500000000004</v>
      </c>
      <c r="U1817">
        <v>79.046199999999999</v>
      </c>
      <c r="V1817">
        <v>97.531800000000004</v>
      </c>
      <c r="W1817">
        <v>55</v>
      </c>
      <c r="X1817" t="s">
        <v>156</v>
      </c>
      <c r="Y1817" t="s">
        <v>92</v>
      </c>
      <c r="Z1817" t="s">
        <v>105</v>
      </c>
      <c r="AA1817" t="s">
        <v>51</v>
      </c>
      <c r="AB1817" t="s">
        <v>71</v>
      </c>
      <c r="AC1817" t="s">
        <v>150</v>
      </c>
      <c r="AD1817" t="s">
        <v>55</v>
      </c>
      <c r="AE1817" t="s">
        <v>56</v>
      </c>
      <c r="AF1817" t="s">
        <v>73</v>
      </c>
      <c r="AG1817">
        <v>116</v>
      </c>
      <c r="AH1817" t="s">
        <v>158</v>
      </c>
      <c r="AI1817" t="s">
        <v>94</v>
      </c>
      <c r="AJ1817" t="s">
        <v>108</v>
      </c>
      <c r="AK1817" t="s">
        <v>148</v>
      </c>
      <c r="AL1817" t="s">
        <v>61</v>
      </c>
      <c r="AM1817" t="s">
        <v>62</v>
      </c>
      <c r="AN1817" t="s">
        <v>76</v>
      </c>
    </row>
    <row r="1818" spans="1:40" x14ac:dyDescent="0.2">
      <c r="A1818">
        <v>2017</v>
      </c>
      <c r="B1818" t="s">
        <v>289</v>
      </c>
      <c r="C1818" t="s">
        <v>290</v>
      </c>
      <c r="D1818" t="s">
        <v>42</v>
      </c>
      <c r="E1818" t="s">
        <v>43</v>
      </c>
      <c r="F1818" t="s">
        <v>44</v>
      </c>
      <c r="G1818" t="s">
        <v>140</v>
      </c>
      <c r="H1818" t="s">
        <v>141</v>
      </c>
      <c r="I1818" t="s">
        <v>81</v>
      </c>
      <c r="J1818" t="s">
        <v>48</v>
      </c>
      <c r="K1818" t="s">
        <v>49</v>
      </c>
      <c r="L1818">
        <v>4.3358999999999996</v>
      </c>
      <c r="O1818">
        <v>2.2564000000000002</v>
      </c>
      <c r="P1818">
        <v>8.1715999999999998</v>
      </c>
      <c r="Q1818" t="s">
        <v>142</v>
      </c>
      <c r="R1818">
        <v>95.664100000000005</v>
      </c>
      <c r="U1818">
        <v>91.828400000000002</v>
      </c>
      <c r="V1818">
        <v>97.743600000000001</v>
      </c>
      <c r="W1818">
        <v>344</v>
      </c>
      <c r="X1818" t="s">
        <v>156</v>
      </c>
      <c r="Y1818" t="s">
        <v>52</v>
      </c>
      <c r="Z1818" t="s">
        <v>51</v>
      </c>
      <c r="AA1818" t="s">
        <v>120</v>
      </c>
      <c r="AB1818" t="s">
        <v>51</v>
      </c>
      <c r="AC1818" t="s">
        <v>291</v>
      </c>
      <c r="AD1818" t="s">
        <v>55</v>
      </c>
      <c r="AE1818" t="s">
        <v>56</v>
      </c>
      <c r="AF1818" t="s">
        <v>144</v>
      </c>
      <c r="AG1818">
        <v>115</v>
      </c>
      <c r="AH1818" t="s">
        <v>158</v>
      </c>
      <c r="AI1818" t="s">
        <v>59</v>
      </c>
      <c r="AJ1818" t="s">
        <v>95</v>
      </c>
      <c r="AK1818" t="s">
        <v>289</v>
      </c>
      <c r="AL1818" t="s">
        <v>122</v>
      </c>
      <c r="AM1818" t="s">
        <v>62</v>
      </c>
      <c r="AN1818" t="s">
        <v>63</v>
      </c>
    </row>
    <row r="1819" spans="1:40" x14ac:dyDescent="0.2">
      <c r="A1819">
        <v>2017</v>
      </c>
      <c r="B1819" t="s">
        <v>243</v>
      </c>
      <c r="C1819" t="s">
        <v>244</v>
      </c>
      <c r="D1819" t="s">
        <v>42</v>
      </c>
      <c r="E1819" t="s">
        <v>43</v>
      </c>
      <c r="F1819" t="s">
        <v>44</v>
      </c>
      <c r="G1819" t="s">
        <v>140</v>
      </c>
      <c r="H1819" t="s">
        <v>141</v>
      </c>
      <c r="I1819" t="s">
        <v>81</v>
      </c>
      <c r="J1819" t="s">
        <v>48</v>
      </c>
      <c r="K1819" t="s">
        <v>49</v>
      </c>
      <c r="L1819">
        <v>3.6448999999999998</v>
      </c>
      <c r="O1819">
        <v>0.91110000000000002</v>
      </c>
      <c r="P1819">
        <v>13.466799999999999</v>
      </c>
      <c r="Q1819" t="s">
        <v>142</v>
      </c>
      <c r="R1819">
        <v>96.355099999999993</v>
      </c>
      <c r="U1819">
        <v>86.533199999999994</v>
      </c>
      <c r="V1819">
        <v>99.088899999999995</v>
      </c>
      <c r="W1819">
        <v>62</v>
      </c>
      <c r="X1819" t="s">
        <v>99</v>
      </c>
      <c r="Y1819" t="s">
        <v>51</v>
      </c>
      <c r="Z1819" t="s">
        <v>70</v>
      </c>
      <c r="AA1819" t="s">
        <v>51</v>
      </c>
      <c r="AB1819" t="s">
        <v>84</v>
      </c>
      <c r="AC1819" t="s">
        <v>245</v>
      </c>
      <c r="AD1819" t="s">
        <v>55</v>
      </c>
      <c r="AE1819" t="s">
        <v>56</v>
      </c>
      <c r="AF1819" t="s">
        <v>144</v>
      </c>
      <c r="AG1819">
        <v>19</v>
      </c>
      <c r="AH1819" t="s">
        <v>101</v>
      </c>
      <c r="AI1819" t="s">
        <v>102</v>
      </c>
      <c r="AJ1819" t="s">
        <v>75</v>
      </c>
      <c r="AK1819" t="s">
        <v>243</v>
      </c>
      <c r="AL1819" t="s">
        <v>61</v>
      </c>
      <c r="AM1819" t="s">
        <v>88</v>
      </c>
      <c r="AN1819" t="s">
        <v>89</v>
      </c>
    </row>
    <row r="1820" spans="1:40" x14ac:dyDescent="0.2">
      <c r="A1820">
        <v>2017</v>
      </c>
      <c r="B1820" t="s">
        <v>203</v>
      </c>
      <c r="C1820" t="s">
        <v>204</v>
      </c>
      <c r="D1820" t="s">
        <v>42</v>
      </c>
      <c r="E1820" t="s">
        <v>43</v>
      </c>
      <c r="F1820" t="s">
        <v>44</v>
      </c>
      <c r="G1820" t="s">
        <v>140</v>
      </c>
      <c r="H1820" t="s">
        <v>141</v>
      </c>
      <c r="I1820" t="s">
        <v>81</v>
      </c>
      <c r="J1820" t="s">
        <v>48</v>
      </c>
      <c r="K1820" t="s">
        <v>49</v>
      </c>
      <c r="L1820">
        <v>1.6924999999999999</v>
      </c>
      <c r="O1820">
        <v>0.44600000000000001</v>
      </c>
      <c r="P1820">
        <v>6.2047999999999996</v>
      </c>
      <c r="Q1820" t="s">
        <v>142</v>
      </c>
      <c r="R1820">
        <v>98.307500000000005</v>
      </c>
      <c r="U1820">
        <v>93.795199999999994</v>
      </c>
      <c r="V1820">
        <v>99.554000000000002</v>
      </c>
      <c r="W1820">
        <v>147</v>
      </c>
      <c r="X1820" t="s">
        <v>156</v>
      </c>
      <c r="Y1820" t="s">
        <v>51</v>
      </c>
      <c r="Z1820" t="s">
        <v>51</v>
      </c>
      <c r="AA1820" t="s">
        <v>106</v>
      </c>
      <c r="AB1820" t="s">
        <v>51</v>
      </c>
      <c r="AC1820" t="s">
        <v>205</v>
      </c>
      <c r="AD1820" t="s">
        <v>55</v>
      </c>
      <c r="AE1820" t="s">
        <v>56</v>
      </c>
      <c r="AF1820" t="s">
        <v>144</v>
      </c>
      <c r="AG1820">
        <v>103</v>
      </c>
      <c r="AH1820" t="s">
        <v>158</v>
      </c>
      <c r="AI1820" t="s">
        <v>102</v>
      </c>
      <c r="AJ1820" t="s">
        <v>95</v>
      </c>
      <c r="AK1820" t="s">
        <v>203</v>
      </c>
      <c r="AL1820" t="s">
        <v>109</v>
      </c>
      <c r="AM1820" t="s">
        <v>62</v>
      </c>
      <c r="AN1820" t="s">
        <v>63</v>
      </c>
    </row>
    <row r="1821" spans="1:40" x14ac:dyDescent="0.2">
      <c r="A1821">
        <v>2017</v>
      </c>
      <c r="B1821" t="s">
        <v>295</v>
      </c>
      <c r="C1821" t="s">
        <v>296</v>
      </c>
      <c r="D1821" t="s">
        <v>42</v>
      </c>
      <c r="E1821" t="s">
        <v>43</v>
      </c>
      <c r="F1821" t="s">
        <v>44</v>
      </c>
      <c r="G1821" t="s">
        <v>128</v>
      </c>
      <c r="H1821" t="s">
        <v>129</v>
      </c>
      <c r="I1821" t="s">
        <v>81</v>
      </c>
      <c r="J1821" t="s">
        <v>48</v>
      </c>
      <c r="K1821" t="s">
        <v>49</v>
      </c>
      <c r="L1821">
        <v>26.9102</v>
      </c>
      <c r="O1821">
        <v>16.829999999999998</v>
      </c>
      <c r="P1821">
        <v>40.115699999999997</v>
      </c>
      <c r="Q1821" t="s">
        <v>130</v>
      </c>
      <c r="R1821">
        <v>73.089799999999997</v>
      </c>
      <c r="U1821">
        <v>59.884300000000003</v>
      </c>
      <c r="V1821">
        <v>83.17</v>
      </c>
      <c r="W1821">
        <v>72</v>
      </c>
      <c r="X1821" t="s">
        <v>156</v>
      </c>
      <c r="Y1821" t="s">
        <v>51</v>
      </c>
      <c r="Z1821" t="s">
        <v>70</v>
      </c>
      <c r="AA1821" t="s">
        <v>51</v>
      </c>
      <c r="AB1821" t="s">
        <v>84</v>
      </c>
      <c r="AC1821" t="s">
        <v>297</v>
      </c>
      <c r="AD1821" t="s">
        <v>55</v>
      </c>
      <c r="AE1821" t="s">
        <v>56</v>
      </c>
      <c r="AF1821" t="s">
        <v>132</v>
      </c>
      <c r="AG1821">
        <v>111</v>
      </c>
      <c r="AH1821" t="s">
        <v>158</v>
      </c>
      <c r="AI1821" t="s">
        <v>102</v>
      </c>
      <c r="AJ1821" t="s">
        <v>75</v>
      </c>
      <c r="AK1821" t="s">
        <v>295</v>
      </c>
      <c r="AL1821" t="s">
        <v>61</v>
      </c>
      <c r="AM1821" t="s">
        <v>62</v>
      </c>
      <c r="AN1821" t="s">
        <v>89</v>
      </c>
    </row>
    <row r="1822" spans="1:40" x14ac:dyDescent="0.2">
      <c r="A1822">
        <v>2017</v>
      </c>
      <c r="B1822" t="s">
        <v>277</v>
      </c>
      <c r="C1822" t="s">
        <v>278</v>
      </c>
      <c r="D1822" t="s">
        <v>42</v>
      </c>
      <c r="E1822" t="s">
        <v>43</v>
      </c>
      <c r="F1822" t="s">
        <v>44</v>
      </c>
      <c r="G1822" t="s">
        <v>45</v>
      </c>
      <c r="H1822" t="s">
        <v>46</v>
      </c>
      <c r="I1822" t="s">
        <v>47</v>
      </c>
      <c r="J1822" t="s">
        <v>48</v>
      </c>
      <c r="K1822" t="s">
        <v>49</v>
      </c>
      <c r="L1822">
        <v>61.861400000000003</v>
      </c>
      <c r="O1822">
        <v>51.574399999999997</v>
      </c>
      <c r="P1822">
        <v>71.184100000000001</v>
      </c>
      <c r="Q1822" t="s">
        <v>50</v>
      </c>
      <c r="R1822">
        <v>38.138599999999997</v>
      </c>
      <c r="U1822">
        <v>28.815899999999999</v>
      </c>
      <c r="V1822">
        <v>48.425600000000003</v>
      </c>
      <c r="W1822">
        <v>60</v>
      </c>
      <c r="X1822" t="s">
        <v>156</v>
      </c>
      <c r="Y1822" t="s">
        <v>92</v>
      </c>
      <c r="Z1822" t="s">
        <v>70</v>
      </c>
      <c r="AA1822" t="s">
        <v>51</v>
      </c>
      <c r="AB1822" t="s">
        <v>84</v>
      </c>
      <c r="AC1822" t="s">
        <v>279</v>
      </c>
      <c r="AD1822" t="s">
        <v>55</v>
      </c>
      <c r="AE1822" t="s">
        <v>56</v>
      </c>
      <c r="AF1822" t="s">
        <v>57</v>
      </c>
      <c r="AG1822">
        <v>108</v>
      </c>
      <c r="AH1822" t="s">
        <v>158</v>
      </c>
      <c r="AI1822" t="s">
        <v>94</v>
      </c>
      <c r="AJ1822" t="s">
        <v>75</v>
      </c>
      <c r="AK1822" t="s">
        <v>277</v>
      </c>
      <c r="AL1822" t="s">
        <v>61</v>
      </c>
      <c r="AM1822" t="s">
        <v>62</v>
      </c>
      <c r="AN1822" t="s">
        <v>89</v>
      </c>
    </row>
    <row r="1823" spans="1:40" x14ac:dyDescent="0.2">
      <c r="A1823">
        <v>2017</v>
      </c>
      <c r="B1823" t="s">
        <v>97</v>
      </c>
      <c r="C1823" t="s">
        <v>98</v>
      </c>
      <c r="D1823" t="s">
        <v>42</v>
      </c>
      <c r="E1823" t="s">
        <v>43</v>
      </c>
      <c r="F1823" t="s">
        <v>44</v>
      </c>
      <c r="G1823" t="s">
        <v>66</v>
      </c>
      <c r="H1823" t="s">
        <v>66</v>
      </c>
      <c r="I1823" t="s">
        <v>67</v>
      </c>
      <c r="J1823" t="s">
        <v>48</v>
      </c>
      <c r="K1823" t="s">
        <v>49</v>
      </c>
      <c r="L1823">
        <v>4.7279999999999998</v>
      </c>
      <c r="O1823">
        <v>0.99890000000000001</v>
      </c>
      <c r="P1823">
        <v>19.619399999999999</v>
      </c>
      <c r="Q1823" t="s">
        <v>68</v>
      </c>
      <c r="R1823">
        <v>95.272000000000006</v>
      </c>
      <c r="U1823">
        <v>80.380600000000001</v>
      </c>
      <c r="V1823">
        <v>99.001099999999994</v>
      </c>
      <c r="W1823">
        <v>46</v>
      </c>
      <c r="X1823" t="s">
        <v>99</v>
      </c>
      <c r="Y1823" t="s">
        <v>69</v>
      </c>
      <c r="Z1823" t="s">
        <v>105</v>
      </c>
      <c r="AA1823" t="s">
        <v>51</v>
      </c>
      <c r="AB1823" t="s">
        <v>84</v>
      </c>
      <c r="AC1823" t="s">
        <v>100</v>
      </c>
      <c r="AD1823" t="s">
        <v>55</v>
      </c>
      <c r="AE1823" t="s">
        <v>56</v>
      </c>
      <c r="AF1823" t="s">
        <v>73</v>
      </c>
      <c r="AG1823">
        <v>26</v>
      </c>
      <c r="AH1823" t="s">
        <v>101</v>
      </c>
      <c r="AI1823" t="s">
        <v>74</v>
      </c>
      <c r="AJ1823" t="s">
        <v>108</v>
      </c>
      <c r="AK1823" t="s">
        <v>97</v>
      </c>
      <c r="AL1823" t="s">
        <v>61</v>
      </c>
      <c r="AM1823" t="s">
        <v>88</v>
      </c>
      <c r="AN1823" t="s">
        <v>89</v>
      </c>
    </row>
    <row r="1824" spans="1:40" x14ac:dyDescent="0.2">
      <c r="A1824">
        <v>2017</v>
      </c>
      <c r="B1824" t="s">
        <v>246</v>
      </c>
      <c r="C1824" t="s">
        <v>247</v>
      </c>
      <c r="D1824" t="s">
        <v>42</v>
      </c>
      <c r="E1824" t="s">
        <v>43</v>
      </c>
      <c r="F1824" t="s">
        <v>44</v>
      </c>
      <c r="G1824" t="s">
        <v>79</v>
      </c>
      <c r="H1824" t="s">
        <v>80</v>
      </c>
      <c r="I1824" t="s">
        <v>81</v>
      </c>
      <c r="J1824" t="s">
        <v>48</v>
      </c>
      <c r="K1824" t="s">
        <v>49</v>
      </c>
      <c r="L1824">
        <v>39.691699999999997</v>
      </c>
      <c r="O1824">
        <v>20.997199999999999</v>
      </c>
      <c r="P1824">
        <v>61.973799999999997</v>
      </c>
      <c r="Q1824" t="s">
        <v>82</v>
      </c>
      <c r="R1824">
        <v>60.308300000000003</v>
      </c>
      <c r="U1824">
        <v>38.026200000000003</v>
      </c>
      <c r="V1824">
        <v>79.002799999999993</v>
      </c>
      <c r="W1824">
        <v>37</v>
      </c>
      <c r="X1824" t="s">
        <v>51</v>
      </c>
      <c r="Y1824" t="s">
        <v>92</v>
      </c>
      <c r="Z1824" t="s">
        <v>51</v>
      </c>
      <c r="AA1824" t="s">
        <v>135</v>
      </c>
      <c r="AB1824" t="s">
        <v>51</v>
      </c>
      <c r="AC1824" t="s">
        <v>248</v>
      </c>
      <c r="AD1824" t="s">
        <v>55</v>
      </c>
      <c r="AE1824" t="s">
        <v>56</v>
      </c>
      <c r="AF1824" t="s">
        <v>86</v>
      </c>
      <c r="AG1824">
        <v>112</v>
      </c>
      <c r="AH1824" t="s">
        <v>58</v>
      </c>
      <c r="AI1824" t="s">
        <v>94</v>
      </c>
      <c r="AJ1824" t="s">
        <v>95</v>
      </c>
      <c r="AK1824" t="s">
        <v>246</v>
      </c>
      <c r="AL1824" t="s">
        <v>137</v>
      </c>
      <c r="AM1824" t="s">
        <v>62</v>
      </c>
      <c r="AN1824" t="s">
        <v>63</v>
      </c>
    </row>
    <row r="1825" spans="1:40" x14ac:dyDescent="0.2">
      <c r="A1825">
        <v>2017</v>
      </c>
      <c r="B1825" t="s">
        <v>274</v>
      </c>
      <c r="C1825" t="s">
        <v>275</v>
      </c>
      <c r="D1825" t="s">
        <v>42</v>
      </c>
      <c r="E1825" t="s">
        <v>43</v>
      </c>
      <c r="F1825" t="s">
        <v>44</v>
      </c>
      <c r="G1825" t="s">
        <v>45</v>
      </c>
      <c r="H1825" t="s">
        <v>46</v>
      </c>
      <c r="I1825" t="s">
        <v>47</v>
      </c>
      <c r="J1825" t="s">
        <v>48</v>
      </c>
      <c r="K1825" t="s">
        <v>49</v>
      </c>
      <c r="L1825">
        <v>24.735800000000001</v>
      </c>
      <c r="O1825">
        <v>20.939299999999999</v>
      </c>
      <c r="P1825">
        <v>28.968499999999999</v>
      </c>
      <c r="Q1825" t="s">
        <v>50</v>
      </c>
      <c r="R1825">
        <v>75.264200000000002</v>
      </c>
      <c r="U1825">
        <v>71.031499999999994</v>
      </c>
      <c r="V1825">
        <v>79.060699999999997</v>
      </c>
      <c r="W1825">
        <v>966</v>
      </c>
      <c r="X1825" t="s">
        <v>99</v>
      </c>
      <c r="Y1825" t="s">
        <v>51</v>
      </c>
      <c r="Z1825" t="s">
        <v>51</v>
      </c>
      <c r="AA1825" t="s">
        <v>51</v>
      </c>
      <c r="AB1825" t="s">
        <v>51</v>
      </c>
      <c r="AC1825" t="s">
        <v>276</v>
      </c>
      <c r="AD1825" t="s">
        <v>55</v>
      </c>
      <c r="AE1825" t="s">
        <v>56</v>
      </c>
      <c r="AF1825" t="s">
        <v>57</v>
      </c>
      <c r="AG1825">
        <v>48</v>
      </c>
      <c r="AH1825" t="s">
        <v>101</v>
      </c>
      <c r="AI1825" t="s">
        <v>102</v>
      </c>
      <c r="AJ1825" t="s">
        <v>95</v>
      </c>
      <c r="AK1825" t="s">
        <v>274</v>
      </c>
      <c r="AL1825" t="s">
        <v>61</v>
      </c>
      <c r="AM1825" t="s">
        <v>88</v>
      </c>
      <c r="AN1825" t="s">
        <v>63</v>
      </c>
    </row>
    <row r="1826" spans="1:40" x14ac:dyDescent="0.2">
      <c r="A1826">
        <v>2017</v>
      </c>
      <c r="B1826" t="s">
        <v>40</v>
      </c>
      <c r="C1826" t="s">
        <v>41</v>
      </c>
      <c r="D1826" t="s">
        <v>42</v>
      </c>
      <c r="E1826" t="s">
        <v>43</v>
      </c>
      <c r="F1826" t="s">
        <v>44</v>
      </c>
      <c r="G1826" t="s">
        <v>140</v>
      </c>
      <c r="H1826" t="s">
        <v>141</v>
      </c>
      <c r="I1826" t="s">
        <v>81</v>
      </c>
      <c r="J1826" t="s">
        <v>48</v>
      </c>
      <c r="K1826" t="s">
        <v>49</v>
      </c>
      <c r="L1826">
        <v>3.9188000000000001</v>
      </c>
      <c r="O1826">
        <v>1.2849999999999999</v>
      </c>
      <c r="P1826">
        <v>11.331200000000001</v>
      </c>
      <c r="Q1826" t="s">
        <v>142</v>
      </c>
      <c r="R1826">
        <v>96.081199999999995</v>
      </c>
      <c r="U1826">
        <v>88.668800000000005</v>
      </c>
      <c r="V1826">
        <v>98.715000000000003</v>
      </c>
      <c r="W1826">
        <v>225</v>
      </c>
      <c r="X1826" t="s">
        <v>51</v>
      </c>
      <c r="Y1826" t="s">
        <v>92</v>
      </c>
      <c r="Z1826" t="s">
        <v>51</v>
      </c>
      <c r="AA1826" t="s">
        <v>51</v>
      </c>
      <c r="AB1826" t="s">
        <v>84</v>
      </c>
      <c r="AC1826" t="s">
        <v>54</v>
      </c>
      <c r="AD1826" t="s">
        <v>55</v>
      </c>
      <c r="AE1826" t="s">
        <v>56</v>
      </c>
      <c r="AF1826" t="s">
        <v>144</v>
      </c>
      <c r="AG1826">
        <v>117</v>
      </c>
      <c r="AH1826" t="s">
        <v>58</v>
      </c>
      <c r="AI1826" t="s">
        <v>94</v>
      </c>
      <c r="AJ1826" t="s">
        <v>95</v>
      </c>
      <c r="AK1826" t="s">
        <v>40</v>
      </c>
      <c r="AL1826" t="s">
        <v>61</v>
      </c>
      <c r="AM1826" t="s">
        <v>62</v>
      </c>
      <c r="AN1826" t="s">
        <v>89</v>
      </c>
    </row>
    <row r="1827" spans="1:40" x14ac:dyDescent="0.2">
      <c r="A1827">
        <v>2017</v>
      </c>
      <c r="B1827" t="s">
        <v>190</v>
      </c>
      <c r="C1827" t="s">
        <v>191</v>
      </c>
      <c r="D1827" t="s">
        <v>42</v>
      </c>
      <c r="E1827" t="s">
        <v>43</v>
      </c>
      <c r="F1827" t="s">
        <v>44</v>
      </c>
      <c r="G1827" t="s">
        <v>45</v>
      </c>
      <c r="H1827" t="s">
        <v>46</v>
      </c>
      <c r="I1827" t="s">
        <v>47</v>
      </c>
      <c r="J1827" t="s">
        <v>48</v>
      </c>
      <c r="K1827" t="s">
        <v>49</v>
      </c>
      <c r="L1827">
        <v>39.910299999999999</v>
      </c>
      <c r="O1827">
        <v>30.900700000000001</v>
      </c>
      <c r="P1827">
        <v>49.658799999999999</v>
      </c>
      <c r="Q1827" t="s">
        <v>50</v>
      </c>
      <c r="R1827">
        <v>60.089700000000001</v>
      </c>
      <c r="U1827">
        <v>50.341200000000001</v>
      </c>
      <c r="V1827">
        <v>69.099299999999999</v>
      </c>
      <c r="W1827">
        <v>167</v>
      </c>
      <c r="X1827" t="s">
        <v>156</v>
      </c>
      <c r="Y1827" t="s">
        <v>51</v>
      </c>
      <c r="Z1827" t="s">
        <v>105</v>
      </c>
      <c r="AA1827" t="s">
        <v>51</v>
      </c>
      <c r="AB1827" t="s">
        <v>84</v>
      </c>
      <c r="AC1827" t="s">
        <v>192</v>
      </c>
      <c r="AD1827" t="s">
        <v>55</v>
      </c>
      <c r="AE1827" t="s">
        <v>56</v>
      </c>
      <c r="AF1827" t="s">
        <v>57</v>
      </c>
      <c r="AG1827">
        <v>42</v>
      </c>
      <c r="AH1827" t="s">
        <v>158</v>
      </c>
      <c r="AI1827" t="s">
        <v>102</v>
      </c>
      <c r="AJ1827" t="s">
        <v>108</v>
      </c>
      <c r="AK1827" t="s">
        <v>190</v>
      </c>
      <c r="AL1827" t="s">
        <v>61</v>
      </c>
      <c r="AM1827" t="s">
        <v>88</v>
      </c>
      <c r="AN1827" t="s">
        <v>89</v>
      </c>
    </row>
    <row r="1828" spans="1:40" x14ac:dyDescent="0.2">
      <c r="A1828">
        <v>2017</v>
      </c>
      <c r="B1828" t="s">
        <v>220</v>
      </c>
      <c r="C1828" t="s">
        <v>221</v>
      </c>
      <c r="D1828" t="s">
        <v>42</v>
      </c>
      <c r="E1828" t="s">
        <v>43</v>
      </c>
      <c r="F1828" t="s">
        <v>44</v>
      </c>
      <c r="G1828" t="s">
        <v>45</v>
      </c>
      <c r="H1828" t="s">
        <v>46</v>
      </c>
      <c r="I1828" t="s">
        <v>47</v>
      </c>
      <c r="J1828" t="s">
        <v>48</v>
      </c>
      <c r="K1828" t="s">
        <v>49</v>
      </c>
      <c r="L1828">
        <v>45.755400000000002</v>
      </c>
      <c r="O1828">
        <v>39.437100000000001</v>
      </c>
      <c r="P1828">
        <v>52.213299999999997</v>
      </c>
      <c r="Q1828" t="s">
        <v>50</v>
      </c>
      <c r="R1828">
        <v>54.244599999999998</v>
      </c>
      <c r="U1828">
        <v>47.786700000000003</v>
      </c>
      <c r="V1828">
        <v>60.562899999999999</v>
      </c>
      <c r="W1828">
        <v>1305</v>
      </c>
      <c r="X1828" t="s">
        <v>156</v>
      </c>
      <c r="Y1828" t="s">
        <v>51</v>
      </c>
      <c r="Z1828" t="s">
        <v>53</v>
      </c>
      <c r="AA1828" t="s">
        <v>51</v>
      </c>
      <c r="AB1828" t="s">
        <v>51</v>
      </c>
      <c r="AC1828" t="s">
        <v>222</v>
      </c>
      <c r="AD1828" t="s">
        <v>55</v>
      </c>
      <c r="AE1828" t="s">
        <v>56</v>
      </c>
      <c r="AF1828" t="s">
        <v>57</v>
      </c>
      <c r="AG1828">
        <v>36</v>
      </c>
      <c r="AH1828" t="s">
        <v>158</v>
      </c>
      <c r="AI1828" t="s">
        <v>102</v>
      </c>
      <c r="AJ1828" t="s">
        <v>60</v>
      </c>
      <c r="AK1828" t="s">
        <v>220</v>
      </c>
      <c r="AL1828" t="s">
        <v>61</v>
      </c>
      <c r="AM1828" t="s">
        <v>88</v>
      </c>
      <c r="AN1828" t="s">
        <v>63</v>
      </c>
    </row>
    <row r="1829" spans="1:40" x14ac:dyDescent="0.2">
      <c r="A1829">
        <v>2017</v>
      </c>
      <c r="B1829" t="s">
        <v>113</v>
      </c>
      <c r="C1829" t="s">
        <v>114</v>
      </c>
      <c r="D1829" t="s">
        <v>42</v>
      </c>
      <c r="E1829" t="s">
        <v>43</v>
      </c>
      <c r="F1829" t="s">
        <v>44</v>
      </c>
      <c r="G1829" t="s">
        <v>66</v>
      </c>
      <c r="H1829" t="s">
        <v>66</v>
      </c>
      <c r="I1829" t="s">
        <v>67</v>
      </c>
      <c r="J1829" t="s">
        <v>48</v>
      </c>
      <c r="K1829" t="s">
        <v>49</v>
      </c>
      <c r="L1829">
        <v>25.5717</v>
      </c>
      <c r="O1829">
        <v>14.328799999999999</v>
      </c>
      <c r="P1829">
        <v>41.375799999999998</v>
      </c>
      <c r="Q1829" t="s">
        <v>68</v>
      </c>
      <c r="R1829">
        <v>74.428299999999993</v>
      </c>
      <c r="U1829">
        <v>58.624200000000002</v>
      </c>
      <c r="V1829">
        <v>85.671199999999999</v>
      </c>
      <c r="W1829">
        <v>48</v>
      </c>
      <c r="X1829" t="s">
        <v>156</v>
      </c>
      <c r="Y1829" t="s">
        <v>51</v>
      </c>
      <c r="Z1829" t="s">
        <v>51</v>
      </c>
      <c r="AA1829" t="s">
        <v>51</v>
      </c>
      <c r="AB1829" t="s">
        <v>115</v>
      </c>
      <c r="AC1829" t="s">
        <v>116</v>
      </c>
      <c r="AD1829" t="s">
        <v>55</v>
      </c>
      <c r="AE1829" t="s">
        <v>56</v>
      </c>
      <c r="AF1829" t="s">
        <v>73</v>
      </c>
      <c r="AG1829">
        <v>113</v>
      </c>
      <c r="AH1829" t="s">
        <v>158</v>
      </c>
      <c r="AI1829" t="s">
        <v>102</v>
      </c>
      <c r="AJ1829" t="s">
        <v>95</v>
      </c>
      <c r="AK1829" t="s">
        <v>113</v>
      </c>
      <c r="AL1829" t="s">
        <v>61</v>
      </c>
      <c r="AM1829" t="s">
        <v>62</v>
      </c>
      <c r="AN1829" t="s">
        <v>117</v>
      </c>
    </row>
    <row r="1830" spans="1:40" x14ac:dyDescent="0.2">
      <c r="A1830">
        <v>2017</v>
      </c>
      <c r="B1830" t="s">
        <v>64</v>
      </c>
      <c r="C1830" t="s">
        <v>65</v>
      </c>
      <c r="D1830" t="s">
        <v>42</v>
      </c>
      <c r="E1830" t="s">
        <v>43</v>
      </c>
      <c r="F1830" t="s">
        <v>44</v>
      </c>
      <c r="G1830" t="s">
        <v>128</v>
      </c>
      <c r="H1830" t="s">
        <v>129</v>
      </c>
      <c r="I1830" t="s">
        <v>81</v>
      </c>
      <c r="J1830" t="s">
        <v>48</v>
      </c>
      <c r="K1830" t="s">
        <v>49</v>
      </c>
      <c r="L1830">
        <v>11.807499999999999</v>
      </c>
      <c r="O1830">
        <v>8.7971000000000004</v>
      </c>
      <c r="P1830">
        <v>15.671099999999999</v>
      </c>
      <c r="Q1830" t="s">
        <v>130</v>
      </c>
      <c r="R1830">
        <v>88.192499999999995</v>
      </c>
      <c r="U1830">
        <v>84.328900000000004</v>
      </c>
      <c r="V1830">
        <v>91.2029</v>
      </c>
      <c r="W1830">
        <v>374</v>
      </c>
      <c r="X1830" t="s">
        <v>51</v>
      </c>
      <c r="Y1830" t="s">
        <v>92</v>
      </c>
      <c r="Z1830" t="s">
        <v>83</v>
      </c>
      <c r="AA1830" t="s">
        <v>51</v>
      </c>
      <c r="AB1830" t="s">
        <v>51</v>
      </c>
      <c r="AC1830" t="s">
        <v>72</v>
      </c>
      <c r="AD1830" t="s">
        <v>55</v>
      </c>
      <c r="AE1830" t="s">
        <v>56</v>
      </c>
      <c r="AF1830" t="s">
        <v>132</v>
      </c>
      <c r="AG1830">
        <v>128</v>
      </c>
      <c r="AH1830" t="s">
        <v>58</v>
      </c>
      <c r="AI1830" t="s">
        <v>94</v>
      </c>
      <c r="AJ1830" t="s">
        <v>87</v>
      </c>
      <c r="AK1830" t="s">
        <v>64</v>
      </c>
      <c r="AL1830" t="s">
        <v>61</v>
      </c>
      <c r="AM1830" t="s">
        <v>62</v>
      </c>
      <c r="AN1830" t="s">
        <v>63</v>
      </c>
    </row>
    <row r="1831" spans="1:40" x14ac:dyDescent="0.2">
      <c r="A1831">
        <v>2017</v>
      </c>
      <c r="B1831" t="s">
        <v>64</v>
      </c>
      <c r="C1831" t="s">
        <v>65</v>
      </c>
      <c r="D1831" t="s">
        <v>42</v>
      </c>
      <c r="E1831" t="s">
        <v>43</v>
      </c>
      <c r="F1831" t="s">
        <v>44</v>
      </c>
      <c r="G1831" t="s">
        <v>140</v>
      </c>
      <c r="H1831" t="s">
        <v>141</v>
      </c>
      <c r="I1831" t="s">
        <v>81</v>
      </c>
      <c r="J1831" t="s">
        <v>48</v>
      </c>
      <c r="K1831" t="s">
        <v>49</v>
      </c>
      <c r="L1831">
        <v>1.9351</v>
      </c>
      <c r="O1831">
        <v>1.135</v>
      </c>
      <c r="P1831">
        <v>3.2803</v>
      </c>
      <c r="Q1831" t="s">
        <v>142</v>
      </c>
      <c r="R1831">
        <v>98.064899999999994</v>
      </c>
      <c r="U1831">
        <v>96.719700000000003</v>
      </c>
      <c r="V1831">
        <v>98.864999999999995</v>
      </c>
      <c r="W1831">
        <v>568</v>
      </c>
      <c r="X1831" t="s">
        <v>156</v>
      </c>
      <c r="Y1831" t="s">
        <v>92</v>
      </c>
      <c r="Z1831" t="s">
        <v>51</v>
      </c>
      <c r="AA1831" t="s">
        <v>120</v>
      </c>
      <c r="AB1831" t="s">
        <v>51</v>
      </c>
      <c r="AC1831" t="s">
        <v>72</v>
      </c>
      <c r="AD1831" t="s">
        <v>55</v>
      </c>
      <c r="AE1831" t="s">
        <v>56</v>
      </c>
      <c r="AF1831" t="s">
        <v>144</v>
      </c>
      <c r="AG1831">
        <v>128</v>
      </c>
      <c r="AH1831" t="s">
        <v>158</v>
      </c>
      <c r="AI1831" t="s">
        <v>94</v>
      </c>
      <c r="AJ1831" t="s">
        <v>95</v>
      </c>
      <c r="AK1831" t="s">
        <v>64</v>
      </c>
      <c r="AL1831" t="s">
        <v>122</v>
      </c>
      <c r="AM1831" t="s">
        <v>62</v>
      </c>
      <c r="AN1831" t="s">
        <v>63</v>
      </c>
    </row>
    <row r="1832" spans="1:40" x14ac:dyDescent="0.2">
      <c r="A1832">
        <v>2017</v>
      </c>
      <c r="B1832" t="s">
        <v>200</v>
      </c>
      <c r="C1832" t="s">
        <v>201</v>
      </c>
      <c r="D1832" t="s">
        <v>42</v>
      </c>
      <c r="E1832" t="s">
        <v>43</v>
      </c>
      <c r="F1832" t="s">
        <v>44</v>
      </c>
      <c r="G1832" t="s">
        <v>79</v>
      </c>
      <c r="H1832" t="s">
        <v>80</v>
      </c>
      <c r="I1832" t="s">
        <v>81</v>
      </c>
      <c r="J1832" t="s">
        <v>48</v>
      </c>
      <c r="K1832" t="s">
        <v>49</v>
      </c>
      <c r="L1832">
        <v>23.005700000000001</v>
      </c>
      <c r="O1832">
        <v>13.404999999999999</v>
      </c>
      <c r="P1832">
        <v>36.578000000000003</v>
      </c>
      <c r="Q1832" t="s">
        <v>82</v>
      </c>
      <c r="R1832">
        <v>76.994299999999996</v>
      </c>
      <c r="U1832">
        <v>63.421999999999997</v>
      </c>
      <c r="V1832">
        <v>86.594999999999999</v>
      </c>
      <c r="W1832">
        <v>74</v>
      </c>
      <c r="X1832" t="s">
        <v>51</v>
      </c>
      <c r="Y1832" t="s">
        <v>51</v>
      </c>
      <c r="Z1832" t="s">
        <v>51</v>
      </c>
      <c r="AA1832" t="s">
        <v>135</v>
      </c>
      <c r="AB1832" t="s">
        <v>51</v>
      </c>
      <c r="AC1832" t="s">
        <v>202</v>
      </c>
      <c r="AD1832" t="s">
        <v>55</v>
      </c>
      <c r="AE1832" t="s">
        <v>56</v>
      </c>
      <c r="AF1832" t="s">
        <v>86</v>
      </c>
      <c r="AG1832">
        <v>123</v>
      </c>
      <c r="AH1832" t="s">
        <v>58</v>
      </c>
      <c r="AI1832" t="s">
        <v>102</v>
      </c>
      <c r="AJ1832" t="s">
        <v>95</v>
      </c>
      <c r="AK1832" t="s">
        <v>200</v>
      </c>
      <c r="AL1832" t="s">
        <v>137</v>
      </c>
      <c r="AM1832" t="s">
        <v>62</v>
      </c>
      <c r="AN1832" t="s">
        <v>63</v>
      </c>
    </row>
    <row r="1833" spans="1:40" x14ac:dyDescent="0.2">
      <c r="A1833">
        <v>2017</v>
      </c>
      <c r="B1833" t="s">
        <v>203</v>
      </c>
      <c r="C1833" t="s">
        <v>204</v>
      </c>
      <c r="D1833" t="s">
        <v>42</v>
      </c>
      <c r="E1833" t="s">
        <v>43</v>
      </c>
      <c r="F1833" t="s">
        <v>44</v>
      </c>
      <c r="G1833" t="s">
        <v>140</v>
      </c>
      <c r="H1833" t="s">
        <v>141</v>
      </c>
      <c r="I1833" t="s">
        <v>81</v>
      </c>
      <c r="J1833" t="s">
        <v>48</v>
      </c>
      <c r="K1833" t="s">
        <v>49</v>
      </c>
      <c r="L1833">
        <v>0.6694</v>
      </c>
      <c r="O1833">
        <v>0.23630000000000001</v>
      </c>
      <c r="P1833">
        <v>1.8811</v>
      </c>
      <c r="Q1833" t="s">
        <v>142</v>
      </c>
      <c r="R1833">
        <v>99.330600000000004</v>
      </c>
      <c r="U1833">
        <v>98.118899999999996</v>
      </c>
      <c r="V1833">
        <v>99.7637</v>
      </c>
      <c r="W1833">
        <v>574</v>
      </c>
      <c r="X1833" t="s">
        <v>156</v>
      </c>
      <c r="Y1833" t="s">
        <v>51</v>
      </c>
      <c r="Z1833" t="s">
        <v>51</v>
      </c>
      <c r="AA1833" t="s">
        <v>51</v>
      </c>
      <c r="AB1833" t="s">
        <v>71</v>
      </c>
      <c r="AC1833" t="s">
        <v>205</v>
      </c>
      <c r="AD1833" t="s">
        <v>55</v>
      </c>
      <c r="AE1833" t="s">
        <v>56</v>
      </c>
      <c r="AF1833" t="s">
        <v>144</v>
      </c>
      <c r="AG1833">
        <v>103</v>
      </c>
      <c r="AH1833" t="s">
        <v>158</v>
      </c>
      <c r="AI1833" t="s">
        <v>102</v>
      </c>
      <c r="AJ1833" t="s">
        <v>95</v>
      </c>
      <c r="AK1833" t="s">
        <v>203</v>
      </c>
      <c r="AL1833" t="s">
        <v>61</v>
      </c>
      <c r="AM1833" t="s">
        <v>62</v>
      </c>
      <c r="AN1833" t="s">
        <v>76</v>
      </c>
    </row>
    <row r="1834" spans="1:40" x14ac:dyDescent="0.2">
      <c r="A1834">
        <v>2017</v>
      </c>
      <c r="B1834" t="s">
        <v>298</v>
      </c>
      <c r="C1834" t="s">
        <v>299</v>
      </c>
      <c r="D1834" t="s">
        <v>42</v>
      </c>
      <c r="E1834" t="s">
        <v>43</v>
      </c>
      <c r="F1834" t="s">
        <v>44</v>
      </c>
      <c r="G1834" t="s">
        <v>128</v>
      </c>
      <c r="H1834" t="s">
        <v>129</v>
      </c>
      <c r="I1834" t="s">
        <v>81</v>
      </c>
      <c r="J1834" t="s">
        <v>48</v>
      </c>
      <c r="K1834" t="s">
        <v>49</v>
      </c>
      <c r="L1834">
        <v>12.4458</v>
      </c>
      <c r="O1834">
        <v>8.5297999999999998</v>
      </c>
      <c r="P1834">
        <v>17.8096</v>
      </c>
      <c r="Q1834" t="s">
        <v>130</v>
      </c>
      <c r="R1834">
        <v>87.554199999999994</v>
      </c>
      <c r="U1834">
        <v>82.190399999999997</v>
      </c>
      <c r="V1834">
        <v>91.470200000000006</v>
      </c>
      <c r="W1834">
        <v>193</v>
      </c>
      <c r="X1834" t="s">
        <v>99</v>
      </c>
      <c r="Y1834" t="s">
        <v>51</v>
      </c>
      <c r="Z1834" t="s">
        <v>105</v>
      </c>
      <c r="AA1834" t="s">
        <v>51</v>
      </c>
      <c r="AB1834" t="s">
        <v>51</v>
      </c>
      <c r="AC1834" t="s">
        <v>300</v>
      </c>
      <c r="AD1834" t="s">
        <v>55</v>
      </c>
      <c r="AE1834" t="s">
        <v>56</v>
      </c>
      <c r="AF1834" t="s">
        <v>132</v>
      </c>
      <c r="AG1834">
        <v>16</v>
      </c>
      <c r="AH1834" t="s">
        <v>101</v>
      </c>
      <c r="AI1834" t="s">
        <v>102</v>
      </c>
      <c r="AJ1834" t="s">
        <v>108</v>
      </c>
      <c r="AK1834" t="s">
        <v>298</v>
      </c>
      <c r="AL1834" t="s">
        <v>61</v>
      </c>
      <c r="AM1834" t="s">
        <v>88</v>
      </c>
      <c r="AN1834" t="s">
        <v>63</v>
      </c>
    </row>
    <row r="1835" spans="1:40" x14ac:dyDescent="0.2">
      <c r="A1835">
        <v>2017</v>
      </c>
      <c r="B1835" t="s">
        <v>307</v>
      </c>
      <c r="C1835" t="s">
        <v>308</v>
      </c>
      <c r="D1835" t="s">
        <v>42</v>
      </c>
      <c r="E1835" t="s">
        <v>43</v>
      </c>
      <c r="F1835" t="s">
        <v>44</v>
      </c>
      <c r="G1835" t="s">
        <v>128</v>
      </c>
      <c r="H1835" t="s">
        <v>129</v>
      </c>
      <c r="I1835" t="s">
        <v>81</v>
      </c>
      <c r="J1835" t="s">
        <v>48</v>
      </c>
      <c r="K1835" t="s">
        <v>49</v>
      </c>
      <c r="L1835">
        <v>16.910699999999999</v>
      </c>
      <c r="O1835">
        <v>12.215999999999999</v>
      </c>
      <c r="P1835">
        <v>22.937999999999999</v>
      </c>
      <c r="Q1835" t="s">
        <v>130</v>
      </c>
      <c r="R1835">
        <v>83.089299999999994</v>
      </c>
      <c r="U1835">
        <v>77.061999999999998</v>
      </c>
      <c r="V1835">
        <v>87.784000000000006</v>
      </c>
      <c r="W1835">
        <v>205</v>
      </c>
      <c r="X1835" t="s">
        <v>51</v>
      </c>
      <c r="Y1835" t="s">
        <v>92</v>
      </c>
      <c r="Z1835" t="s">
        <v>70</v>
      </c>
      <c r="AA1835" t="s">
        <v>51</v>
      </c>
      <c r="AB1835" t="s">
        <v>51</v>
      </c>
      <c r="AC1835" t="s">
        <v>309</v>
      </c>
      <c r="AD1835" t="s">
        <v>55</v>
      </c>
      <c r="AE1835" t="s">
        <v>56</v>
      </c>
      <c r="AF1835" t="s">
        <v>132</v>
      </c>
      <c r="AG1835">
        <v>6</v>
      </c>
      <c r="AH1835" t="s">
        <v>58</v>
      </c>
      <c r="AI1835" t="s">
        <v>94</v>
      </c>
      <c r="AJ1835" t="s">
        <v>75</v>
      </c>
      <c r="AK1835" t="s">
        <v>307</v>
      </c>
      <c r="AL1835" t="s">
        <v>61</v>
      </c>
      <c r="AM1835" t="s">
        <v>88</v>
      </c>
      <c r="AN1835" t="s">
        <v>63</v>
      </c>
    </row>
    <row r="1836" spans="1:40" x14ac:dyDescent="0.2">
      <c r="A1836">
        <v>2017</v>
      </c>
      <c r="B1836" t="s">
        <v>200</v>
      </c>
      <c r="C1836" t="s">
        <v>201</v>
      </c>
      <c r="D1836" t="s">
        <v>42</v>
      </c>
      <c r="E1836" t="s">
        <v>43</v>
      </c>
      <c r="F1836" t="s">
        <v>44</v>
      </c>
      <c r="G1836" t="s">
        <v>66</v>
      </c>
      <c r="H1836" t="s">
        <v>66</v>
      </c>
      <c r="I1836" t="s">
        <v>67</v>
      </c>
      <c r="J1836" t="s">
        <v>48</v>
      </c>
      <c r="K1836" t="s">
        <v>49</v>
      </c>
      <c r="L1836">
        <v>27.6069</v>
      </c>
      <c r="O1836">
        <v>19.828199999999999</v>
      </c>
      <c r="P1836">
        <v>37.027700000000003</v>
      </c>
      <c r="Q1836" t="s">
        <v>68</v>
      </c>
      <c r="R1836">
        <v>72.393100000000004</v>
      </c>
      <c r="U1836">
        <v>62.972299999999997</v>
      </c>
      <c r="V1836">
        <v>80.171800000000005</v>
      </c>
      <c r="W1836">
        <v>200</v>
      </c>
      <c r="X1836" t="s">
        <v>156</v>
      </c>
      <c r="Y1836" t="s">
        <v>92</v>
      </c>
      <c r="Z1836" t="s">
        <v>51</v>
      </c>
      <c r="AA1836" t="s">
        <v>51</v>
      </c>
      <c r="AB1836" t="s">
        <v>51</v>
      </c>
      <c r="AC1836" t="s">
        <v>202</v>
      </c>
      <c r="AD1836" t="s">
        <v>55</v>
      </c>
      <c r="AE1836" t="s">
        <v>56</v>
      </c>
      <c r="AF1836" t="s">
        <v>73</v>
      </c>
      <c r="AG1836">
        <v>123</v>
      </c>
      <c r="AH1836" t="s">
        <v>158</v>
      </c>
      <c r="AI1836" t="s">
        <v>94</v>
      </c>
      <c r="AJ1836" t="s">
        <v>95</v>
      </c>
      <c r="AK1836" t="s">
        <v>200</v>
      </c>
      <c r="AL1836" t="s">
        <v>61</v>
      </c>
      <c r="AM1836" t="s">
        <v>62</v>
      </c>
      <c r="AN1836" t="s">
        <v>63</v>
      </c>
    </row>
    <row r="1837" spans="1:40" x14ac:dyDescent="0.2">
      <c r="A1837">
        <v>2017</v>
      </c>
      <c r="B1837" t="s">
        <v>226</v>
      </c>
      <c r="C1837" t="s">
        <v>227</v>
      </c>
      <c r="D1837" t="s">
        <v>42</v>
      </c>
      <c r="E1837" t="s">
        <v>43</v>
      </c>
      <c r="F1837" t="s">
        <v>44</v>
      </c>
      <c r="G1837" t="s">
        <v>140</v>
      </c>
      <c r="H1837" t="s">
        <v>141</v>
      </c>
      <c r="I1837" t="s">
        <v>81</v>
      </c>
      <c r="J1837" t="s">
        <v>48</v>
      </c>
      <c r="K1837" t="s">
        <v>49</v>
      </c>
      <c r="L1837">
        <v>2.1947999999999999</v>
      </c>
      <c r="O1837">
        <v>0.69359999999999999</v>
      </c>
      <c r="P1837">
        <v>6.7248000000000001</v>
      </c>
      <c r="Q1837" t="s">
        <v>142</v>
      </c>
      <c r="R1837">
        <v>97.805199999999999</v>
      </c>
      <c r="U1837">
        <v>93.275199999999998</v>
      </c>
      <c r="V1837">
        <v>99.306399999999996</v>
      </c>
      <c r="W1837">
        <v>588</v>
      </c>
      <c r="X1837" t="s">
        <v>51</v>
      </c>
      <c r="Y1837" t="s">
        <v>51</v>
      </c>
      <c r="Z1837" t="s">
        <v>51</v>
      </c>
      <c r="AA1837" t="s">
        <v>51</v>
      </c>
      <c r="AB1837" t="s">
        <v>71</v>
      </c>
      <c r="AC1837" t="s">
        <v>228</v>
      </c>
      <c r="AD1837" t="s">
        <v>55</v>
      </c>
      <c r="AE1837" t="s">
        <v>56</v>
      </c>
      <c r="AF1837" t="s">
        <v>144</v>
      </c>
      <c r="AG1837">
        <v>119</v>
      </c>
      <c r="AH1837" t="s">
        <v>58</v>
      </c>
      <c r="AI1837" t="s">
        <v>102</v>
      </c>
      <c r="AJ1837" t="s">
        <v>95</v>
      </c>
      <c r="AK1837" t="s">
        <v>226</v>
      </c>
      <c r="AL1837" t="s">
        <v>61</v>
      </c>
      <c r="AM1837" t="s">
        <v>62</v>
      </c>
      <c r="AN1837" t="s">
        <v>76</v>
      </c>
    </row>
    <row r="1838" spans="1:40" x14ac:dyDescent="0.2">
      <c r="A1838">
        <v>2017</v>
      </c>
      <c r="B1838" t="s">
        <v>154</v>
      </c>
      <c r="C1838" t="s">
        <v>155</v>
      </c>
      <c r="D1838" t="s">
        <v>42</v>
      </c>
      <c r="E1838" t="s">
        <v>43</v>
      </c>
      <c r="F1838" t="s">
        <v>44</v>
      </c>
      <c r="G1838" t="s">
        <v>128</v>
      </c>
      <c r="H1838" t="s">
        <v>129</v>
      </c>
      <c r="I1838" t="s">
        <v>81</v>
      </c>
      <c r="J1838" t="s">
        <v>48</v>
      </c>
      <c r="K1838" t="s">
        <v>49</v>
      </c>
      <c r="L1838">
        <v>18.851900000000001</v>
      </c>
      <c r="O1838">
        <v>15.0617</v>
      </c>
      <c r="P1838">
        <v>23.3337</v>
      </c>
      <c r="Q1838" t="s">
        <v>130</v>
      </c>
      <c r="R1838">
        <v>81.148099999999999</v>
      </c>
      <c r="U1838">
        <v>76.666300000000007</v>
      </c>
      <c r="V1838">
        <v>84.938299999999998</v>
      </c>
      <c r="W1838">
        <v>718</v>
      </c>
      <c r="X1838" t="s">
        <v>156</v>
      </c>
      <c r="Y1838" t="s">
        <v>51</v>
      </c>
      <c r="Z1838" t="s">
        <v>51</v>
      </c>
      <c r="AA1838" t="s">
        <v>51</v>
      </c>
      <c r="AB1838" t="s">
        <v>51</v>
      </c>
      <c r="AC1838" t="s">
        <v>157</v>
      </c>
      <c r="AD1838" t="s">
        <v>55</v>
      </c>
      <c r="AE1838" t="s">
        <v>56</v>
      </c>
      <c r="AF1838" t="s">
        <v>132</v>
      </c>
      <c r="AG1838">
        <v>45</v>
      </c>
      <c r="AH1838" t="s">
        <v>158</v>
      </c>
      <c r="AI1838" t="s">
        <v>102</v>
      </c>
      <c r="AJ1838" t="s">
        <v>95</v>
      </c>
      <c r="AK1838" t="s">
        <v>154</v>
      </c>
      <c r="AL1838" t="s">
        <v>61</v>
      </c>
      <c r="AM1838" t="s">
        <v>88</v>
      </c>
      <c r="AN1838" t="s">
        <v>63</v>
      </c>
    </row>
    <row r="1839" spans="1:40" x14ac:dyDescent="0.2">
      <c r="A1839">
        <v>2017</v>
      </c>
      <c r="B1839" t="s">
        <v>64</v>
      </c>
      <c r="C1839" t="s">
        <v>65</v>
      </c>
      <c r="D1839" t="s">
        <v>42</v>
      </c>
      <c r="E1839" t="s">
        <v>43</v>
      </c>
      <c r="F1839" t="s">
        <v>44</v>
      </c>
      <c r="G1839" t="s">
        <v>45</v>
      </c>
      <c r="H1839" t="s">
        <v>46</v>
      </c>
      <c r="I1839" t="s">
        <v>47</v>
      </c>
      <c r="J1839" t="s">
        <v>48</v>
      </c>
      <c r="K1839" t="s">
        <v>49</v>
      </c>
      <c r="L1839">
        <v>58.105899999999998</v>
      </c>
      <c r="O1839">
        <v>45.119900000000001</v>
      </c>
      <c r="P1839">
        <v>70.058099999999996</v>
      </c>
      <c r="Q1839" t="s">
        <v>50</v>
      </c>
      <c r="R1839">
        <v>41.894100000000002</v>
      </c>
      <c r="U1839">
        <v>29.9419</v>
      </c>
      <c r="V1839">
        <v>54.880099999999999</v>
      </c>
      <c r="W1839">
        <v>51</v>
      </c>
      <c r="X1839" t="s">
        <v>156</v>
      </c>
      <c r="Y1839" t="s">
        <v>51</v>
      </c>
      <c r="Z1839" t="s">
        <v>105</v>
      </c>
      <c r="AA1839" t="s">
        <v>106</v>
      </c>
      <c r="AB1839" t="s">
        <v>51</v>
      </c>
      <c r="AC1839" t="s">
        <v>72</v>
      </c>
      <c r="AD1839" t="s">
        <v>55</v>
      </c>
      <c r="AE1839" t="s">
        <v>56</v>
      </c>
      <c r="AF1839" t="s">
        <v>57</v>
      </c>
      <c r="AG1839">
        <v>128</v>
      </c>
      <c r="AH1839" t="s">
        <v>158</v>
      </c>
      <c r="AI1839" t="s">
        <v>102</v>
      </c>
      <c r="AJ1839" t="s">
        <v>108</v>
      </c>
      <c r="AK1839" t="s">
        <v>64</v>
      </c>
      <c r="AL1839" t="s">
        <v>109</v>
      </c>
      <c r="AM1839" t="s">
        <v>62</v>
      </c>
      <c r="AN1839" t="s">
        <v>63</v>
      </c>
    </row>
    <row r="1840" spans="1:40" x14ac:dyDescent="0.2">
      <c r="A1840">
        <v>2017</v>
      </c>
      <c r="B1840" t="s">
        <v>206</v>
      </c>
      <c r="C1840" t="s">
        <v>207</v>
      </c>
      <c r="D1840" t="s">
        <v>42</v>
      </c>
      <c r="E1840" t="s">
        <v>43</v>
      </c>
      <c r="F1840" t="s">
        <v>44</v>
      </c>
      <c r="G1840" t="s">
        <v>128</v>
      </c>
      <c r="H1840" t="s">
        <v>129</v>
      </c>
      <c r="I1840" t="s">
        <v>81</v>
      </c>
      <c r="J1840" t="s">
        <v>48</v>
      </c>
      <c r="K1840" t="s">
        <v>49</v>
      </c>
      <c r="L1840">
        <v>10.027799999999999</v>
      </c>
      <c r="O1840">
        <v>6.1871999999999998</v>
      </c>
      <c r="P1840">
        <v>15.849600000000001</v>
      </c>
      <c r="Q1840" t="s">
        <v>130</v>
      </c>
      <c r="R1840">
        <v>89.972200000000001</v>
      </c>
      <c r="U1840">
        <v>84.150400000000005</v>
      </c>
      <c r="V1840">
        <v>93.812799999999996</v>
      </c>
      <c r="W1840">
        <v>172</v>
      </c>
      <c r="X1840" t="s">
        <v>99</v>
      </c>
      <c r="Y1840" t="s">
        <v>51</v>
      </c>
      <c r="Z1840" t="s">
        <v>53</v>
      </c>
      <c r="AA1840" t="s">
        <v>120</v>
      </c>
      <c r="AB1840" t="s">
        <v>51</v>
      </c>
      <c r="AC1840" t="s">
        <v>208</v>
      </c>
      <c r="AD1840" t="s">
        <v>55</v>
      </c>
      <c r="AE1840" t="s">
        <v>56</v>
      </c>
      <c r="AF1840" t="s">
        <v>132</v>
      </c>
      <c r="AG1840">
        <v>101</v>
      </c>
      <c r="AH1840" t="s">
        <v>101</v>
      </c>
      <c r="AI1840" t="s">
        <v>102</v>
      </c>
      <c r="AJ1840" t="s">
        <v>60</v>
      </c>
      <c r="AK1840" t="s">
        <v>206</v>
      </c>
      <c r="AL1840" t="s">
        <v>122</v>
      </c>
      <c r="AM1840" t="s">
        <v>62</v>
      </c>
      <c r="AN1840" t="s">
        <v>63</v>
      </c>
    </row>
    <row r="1841" spans="1:40" x14ac:dyDescent="0.2">
      <c r="A1841">
        <v>2017</v>
      </c>
      <c r="B1841" t="s">
        <v>133</v>
      </c>
      <c r="C1841" t="s">
        <v>134</v>
      </c>
      <c r="D1841" t="s">
        <v>42</v>
      </c>
      <c r="E1841" t="s">
        <v>43</v>
      </c>
      <c r="F1841" t="s">
        <v>44</v>
      </c>
      <c r="G1841" t="s">
        <v>66</v>
      </c>
      <c r="H1841" t="s">
        <v>66</v>
      </c>
      <c r="I1841" t="s">
        <v>67</v>
      </c>
      <c r="J1841" t="s">
        <v>48</v>
      </c>
      <c r="K1841" t="s">
        <v>49</v>
      </c>
      <c r="L1841">
        <v>11.7637</v>
      </c>
      <c r="O1841">
        <v>6.7142999999999997</v>
      </c>
      <c r="P1841">
        <v>19.804200000000002</v>
      </c>
      <c r="Q1841" t="s">
        <v>68</v>
      </c>
      <c r="R1841">
        <v>88.2363</v>
      </c>
      <c r="U1841">
        <v>80.195800000000006</v>
      </c>
      <c r="V1841">
        <v>93.285700000000006</v>
      </c>
      <c r="W1841">
        <v>135</v>
      </c>
      <c r="X1841" t="s">
        <v>99</v>
      </c>
      <c r="Y1841" t="s">
        <v>92</v>
      </c>
      <c r="Z1841" t="s">
        <v>51</v>
      </c>
      <c r="AA1841" t="s">
        <v>51</v>
      </c>
      <c r="AB1841" t="s">
        <v>84</v>
      </c>
      <c r="AC1841" t="s">
        <v>136</v>
      </c>
      <c r="AD1841" t="s">
        <v>55</v>
      </c>
      <c r="AE1841" t="s">
        <v>56</v>
      </c>
      <c r="AF1841" t="s">
        <v>73</v>
      </c>
      <c r="AG1841">
        <v>104</v>
      </c>
      <c r="AH1841" t="s">
        <v>101</v>
      </c>
      <c r="AI1841" t="s">
        <v>94</v>
      </c>
      <c r="AJ1841" t="s">
        <v>95</v>
      </c>
      <c r="AK1841" t="s">
        <v>133</v>
      </c>
      <c r="AL1841" t="s">
        <v>61</v>
      </c>
      <c r="AM1841" t="s">
        <v>62</v>
      </c>
      <c r="AN1841" t="s">
        <v>89</v>
      </c>
    </row>
    <row r="1842" spans="1:40" x14ac:dyDescent="0.2">
      <c r="A1842">
        <v>2017</v>
      </c>
      <c r="B1842" t="s">
        <v>193</v>
      </c>
      <c r="C1842" t="s">
        <v>194</v>
      </c>
      <c r="D1842" t="s">
        <v>42</v>
      </c>
      <c r="E1842" t="s">
        <v>43</v>
      </c>
      <c r="F1842" t="s">
        <v>44</v>
      </c>
      <c r="G1842" t="s">
        <v>66</v>
      </c>
      <c r="H1842" t="s">
        <v>66</v>
      </c>
      <c r="I1842" t="s">
        <v>67</v>
      </c>
      <c r="J1842" t="s">
        <v>48</v>
      </c>
      <c r="K1842" t="s">
        <v>49</v>
      </c>
      <c r="L1842">
        <v>16.692699999999999</v>
      </c>
      <c r="O1842">
        <v>8.9512999999999998</v>
      </c>
      <c r="P1842">
        <v>28.997</v>
      </c>
      <c r="Q1842" t="s">
        <v>68</v>
      </c>
      <c r="R1842">
        <v>83.307299999999998</v>
      </c>
      <c r="U1842">
        <v>71.003</v>
      </c>
      <c r="V1842">
        <v>91.048699999999997</v>
      </c>
      <c r="W1842">
        <v>56</v>
      </c>
      <c r="X1842" t="s">
        <v>99</v>
      </c>
      <c r="Y1842" t="s">
        <v>51</v>
      </c>
      <c r="Z1842" t="s">
        <v>83</v>
      </c>
      <c r="AA1842" t="s">
        <v>237</v>
      </c>
      <c r="AB1842" t="s">
        <v>51</v>
      </c>
      <c r="AC1842" t="s">
        <v>196</v>
      </c>
      <c r="AD1842" t="s">
        <v>55</v>
      </c>
      <c r="AE1842" t="s">
        <v>56</v>
      </c>
      <c r="AF1842" t="s">
        <v>73</v>
      </c>
      <c r="AG1842">
        <v>50</v>
      </c>
      <c r="AH1842" t="s">
        <v>101</v>
      </c>
      <c r="AI1842" t="s">
        <v>102</v>
      </c>
      <c r="AJ1842" t="s">
        <v>87</v>
      </c>
      <c r="AK1842" t="s">
        <v>193</v>
      </c>
      <c r="AL1842" t="s">
        <v>239</v>
      </c>
      <c r="AM1842" t="s">
        <v>88</v>
      </c>
      <c r="AN1842" t="s">
        <v>63</v>
      </c>
    </row>
    <row r="1843" spans="1:40" x14ac:dyDescent="0.2">
      <c r="A1843">
        <v>2017</v>
      </c>
      <c r="B1843" t="s">
        <v>232</v>
      </c>
      <c r="C1843" t="s">
        <v>233</v>
      </c>
      <c r="D1843" t="s">
        <v>42</v>
      </c>
      <c r="E1843" t="s">
        <v>43</v>
      </c>
      <c r="F1843" t="s">
        <v>44</v>
      </c>
      <c r="G1843" t="s">
        <v>79</v>
      </c>
      <c r="H1843" t="s">
        <v>80</v>
      </c>
      <c r="I1843" t="s">
        <v>81</v>
      </c>
      <c r="J1843" t="s">
        <v>48</v>
      </c>
      <c r="K1843" t="s">
        <v>49</v>
      </c>
      <c r="L1843">
        <v>11.667199999999999</v>
      </c>
      <c r="O1843">
        <v>8.0965000000000007</v>
      </c>
      <c r="P1843">
        <v>16.529599999999999</v>
      </c>
      <c r="Q1843" t="s">
        <v>82</v>
      </c>
      <c r="R1843">
        <v>88.332800000000006</v>
      </c>
      <c r="U1843">
        <v>83.470399999999998</v>
      </c>
      <c r="V1843">
        <v>91.903499999999994</v>
      </c>
      <c r="W1843">
        <v>815</v>
      </c>
      <c r="X1843" t="s">
        <v>99</v>
      </c>
      <c r="Y1843" t="s">
        <v>92</v>
      </c>
      <c r="Z1843" t="s">
        <v>51</v>
      </c>
      <c r="AA1843" t="s">
        <v>51</v>
      </c>
      <c r="AB1843" t="s">
        <v>51</v>
      </c>
      <c r="AC1843" t="s">
        <v>234</v>
      </c>
      <c r="AD1843" t="s">
        <v>55</v>
      </c>
      <c r="AE1843" t="s">
        <v>56</v>
      </c>
      <c r="AF1843" t="s">
        <v>86</v>
      </c>
      <c r="AG1843">
        <v>17</v>
      </c>
      <c r="AH1843" t="s">
        <v>101</v>
      </c>
      <c r="AI1843" t="s">
        <v>94</v>
      </c>
      <c r="AJ1843" t="s">
        <v>95</v>
      </c>
      <c r="AK1843" t="s">
        <v>232</v>
      </c>
      <c r="AL1843" t="s">
        <v>61</v>
      </c>
      <c r="AM1843" t="s">
        <v>88</v>
      </c>
      <c r="AN1843" t="s">
        <v>63</v>
      </c>
    </row>
    <row r="1844" spans="1:40" x14ac:dyDescent="0.2">
      <c r="A1844">
        <v>2017</v>
      </c>
      <c r="B1844" t="s">
        <v>260</v>
      </c>
      <c r="C1844" t="s">
        <v>261</v>
      </c>
      <c r="D1844" t="s">
        <v>42</v>
      </c>
      <c r="E1844" t="s">
        <v>43</v>
      </c>
      <c r="F1844" t="s">
        <v>44</v>
      </c>
      <c r="G1844" t="s">
        <v>45</v>
      </c>
      <c r="H1844" t="s">
        <v>46</v>
      </c>
      <c r="I1844" t="s">
        <v>47</v>
      </c>
      <c r="J1844" t="s">
        <v>48</v>
      </c>
      <c r="K1844" t="s">
        <v>49</v>
      </c>
      <c r="L1844">
        <v>56.701799999999999</v>
      </c>
      <c r="O1844">
        <v>40.929000000000002</v>
      </c>
      <c r="P1844">
        <v>71.224100000000007</v>
      </c>
      <c r="Q1844" t="s">
        <v>50</v>
      </c>
      <c r="R1844">
        <v>43.298200000000001</v>
      </c>
      <c r="U1844">
        <v>28.7759</v>
      </c>
      <c r="V1844">
        <v>59.070999999999998</v>
      </c>
      <c r="W1844">
        <v>57</v>
      </c>
      <c r="X1844" t="s">
        <v>51</v>
      </c>
      <c r="Y1844" t="s">
        <v>69</v>
      </c>
      <c r="Z1844" t="s">
        <v>51</v>
      </c>
      <c r="AA1844" t="s">
        <v>51</v>
      </c>
      <c r="AB1844" t="s">
        <v>115</v>
      </c>
      <c r="AC1844" t="s">
        <v>262</v>
      </c>
      <c r="AD1844" t="s">
        <v>55</v>
      </c>
      <c r="AE1844" t="s">
        <v>56</v>
      </c>
      <c r="AF1844" t="s">
        <v>57</v>
      </c>
      <c r="AG1844">
        <v>31</v>
      </c>
      <c r="AH1844" t="s">
        <v>58</v>
      </c>
      <c r="AI1844" t="s">
        <v>74</v>
      </c>
      <c r="AJ1844" t="s">
        <v>95</v>
      </c>
      <c r="AK1844" t="s">
        <v>260</v>
      </c>
      <c r="AL1844" t="s">
        <v>61</v>
      </c>
      <c r="AM1844" t="s">
        <v>88</v>
      </c>
      <c r="AN1844" t="s">
        <v>117</v>
      </c>
    </row>
    <row r="1845" spans="1:40" x14ac:dyDescent="0.2">
      <c r="A1845">
        <v>2017</v>
      </c>
      <c r="B1845" t="s">
        <v>110</v>
      </c>
      <c r="C1845" t="s">
        <v>111</v>
      </c>
      <c r="D1845" t="s">
        <v>42</v>
      </c>
      <c r="E1845" t="s">
        <v>43</v>
      </c>
      <c r="F1845" t="s">
        <v>44</v>
      </c>
      <c r="G1845" t="s">
        <v>128</v>
      </c>
      <c r="H1845" t="s">
        <v>129</v>
      </c>
      <c r="I1845" t="s">
        <v>81</v>
      </c>
      <c r="J1845" t="s">
        <v>48</v>
      </c>
      <c r="K1845" t="s">
        <v>49</v>
      </c>
      <c r="L1845">
        <v>13.2875</v>
      </c>
      <c r="O1845">
        <v>5.3127000000000004</v>
      </c>
      <c r="P1845">
        <v>29.5031</v>
      </c>
      <c r="Q1845" t="s">
        <v>130</v>
      </c>
      <c r="R1845">
        <v>86.712500000000006</v>
      </c>
      <c r="U1845">
        <v>70.496899999999997</v>
      </c>
      <c r="V1845">
        <v>94.687299999999993</v>
      </c>
      <c r="W1845">
        <v>58</v>
      </c>
      <c r="X1845" t="s">
        <v>51</v>
      </c>
      <c r="Y1845" t="s">
        <v>52</v>
      </c>
      <c r="Z1845" t="s">
        <v>83</v>
      </c>
      <c r="AA1845" t="s">
        <v>51</v>
      </c>
      <c r="AB1845" t="s">
        <v>84</v>
      </c>
      <c r="AC1845" t="s">
        <v>112</v>
      </c>
      <c r="AD1845" t="s">
        <v>55</v>
      </c>
      <c r="AE1845" t="s">
        <v>56</v>
      </c>
      <c r="AF1845" t="s">
        <v>132</v>
      </c>
      <c r="AG1845">
        <v>127</v>
      </c>
      <c r="AH1845" t="s">
        <v>58</v>
      </c>
      <c r="AI1845" t="s">
        <v>59</v>
      </c>
      <c r="AJ1845" t="s">
        <v>87</v>
      </c>
      <c r="AK1845" t="s">
        <v>110</v>
      </c>
      <c r="AL1845" t="s">
        <v>61</v>
      </c>
      <c r="AM1845" t="s">
        <v>62</v>
      </c>
      <c r="AN1845" t="s">
        <v>89</v>
      </c>
    </row>
    <row r="1846" spans="1:40" x14ac:dyDescent="0.2">
      <c r="A1846">
        <v>2017</v>
      </c>
      <c r="B1846" t="s">
        <v>283</v>
      </c>
      <c r="C1846" t="s">
        <v>284</v>
      </c>
      <c r="D1846" t="s">
        <v>42</v>
      </c>
      <c r="E1846" t="s">
        <v>43</v>
      </c>
      <c r="F1846" t="s">
        <v>44</v>
      </c>
      <c r="G1846" t="s">
        <v>128</v>
      </c>
      <c r="H1846" t="s">
        <v>129</v>
      </c>
      <c r="I1846" t="s">
        <v>81</v>
      </c>
      <c r="J1846" t="s">
        <v>48</v>
      </c>
      <c r="K1846" t="s">
        <v>49</v>
      </c>
      <c r="L1846">
        <v>16.487100000000002</v>
      </c>
      <c r="O1846">
        <v>13.655799999999999</v>
      </c>
      <c r="P1846">
        <v>19.770800000000001</v>
      </c>
      <c r="Q1846" t="s">
        <v>130</v>
      </c>
      <c r="R1846">
        <v>83.512900000000002</v>
      </c>
      <c r="U1846">
        <v>80.229200000000006</v>
      </c>
      <c r="V1846">
        <v>86.344200000000001</v>
      </c>
      <c r="W1846">
        <v>1253</v>
      </c>
      <c r="X1846" t="s">
        <v>156</v>
      </c>
      <c r="Y1846" t="s">
        <v>51</v>
      </c>
      <c r="Z1846" t="s">
        <v>51</v>
      </c>
      <c r="AA1846" t="s">
        <v>120</v>
      </c>
      <c r="AB1846" t="s">
        <v>51</v>
      </c>
      <c r="AC1846" t="s">
        <v>285</v>
      </c>
      <c r="AD1846" t="s">
        <v>55</v>
      </c>
      <c r="AE1846" t="s">
        <v>56</v>
      </c>
      <c r="AF1846" t="s">
        <v>132</v>
      </c>
      <c r="AG1846">
        <v>107</v>
      </c>
      <c r="AH1846" t="s">
        <v>158</v>
      </c>
      <c r="AI1846" t="s">
        <v>102</v>
      </c>
      <c r="AJ1846" t="s">
        <v>95</v>
      </c>
      <c r="AK1846" t="s">
        <v>283</v>
      </c>
      <c r="AL1846" t="s">
        <v>122</v>
      </c>
      <c r="AM1846" t="s">
        <v>62</v>
      </c>
      <c r="AN1846" t="s">
        <v>63</v>
      </c>
    </row>
    <row r="1847" spans="1:40" x14ac:dyDescent="0.2">
      <c r="A1847">
        <v>2017</v>
      </c>
      <c r="B1847" t="s">
        <v>260</v>
      </c>
      <c r="C1847" t="s">
        <v>261</v>
      </c>
      <c r="D1847" t="s">
        <v>42</v>
      </c>
      <c r="E1847" t="s">
        <v>43</v>
      </c>
      <c r="F1847" t="s">
        <v>44</v>
      </c>
      <c r="G1847" t="s">
        <v>45</v>
      </c>
      <c r="H1847" t="s">
        <v>46</v>
      </c>
      <c r="I1847" t="s">
        <v>47</v>
      </c>
      <c r="J1847" t="s">
        <v>48</v>
      </c>
      <c r="K1847" t="s">
        <v>49</v>
      </c>
      <c r="L1847">
        <v>61.270400000000002</v>
      </c>
      <c r="O1847">
        <v>47.737499999999997</v>
      </c>
      <c r="P1847">
        <v>73.261799999999994</v>
      </c>
      <c r="Q1847" t="s">
        <v>50</v>
      </c>
      <c r="R1847">
        <v>38.729599999999998</v>
      </c>
      <c r="U1847">
        <v>26.738199999999999</v>
      </c>
      <c r="V1847">
        <v>52.262500000000003</v>
      </c>
      <c r="W1847">
        <v>55</v>
      </c>
      <c r="X1847" t="s">
        <v>156</v>
      </c>
      <c r="Y1847" t="s">
        <v>69</v>
      </c>
      <c r="Z1847" t="s">
        <v>51</v>
      </c>
      <c r="AA1847" t="s">
        <v>106</v>
      </c>
      <c r="AB1847" t="s">
        <v>51</v>
      </c>
      <c r="AC1847" t="s">
        <v>262</v>
      </c>
      <c r="AD1847" t="s">
        <v>55</v>
      </c>
      <c r="AE1847" t="s">
        <v>56</v>
      </c>
      <c r="AF1847" t="s">
        <v>57</v>
      </c>
      <c r="AG1847">
        <v>31</v>
      </c>
      <c r="AH1847" t="s">
        <v>158</v>
      </c>
      <c r="AI1847" t="s">
        <v>74</v>
      </c>
      <c r="AJ1847" t="s">
        <v>95</v>
      </c>
      <c r="AK1847" t="s">
        <v>260</v>
      </c>
      <c r="AL1847" t="s">
        <v>109</v>
      </c>
      <c r="AM1847" t="s">
        <v>88</v>
      </c>
      <c r="AN1847" t="s">
        <v>63</v>
      </c>
    </row>
    <row r="1848" spans="1:40" x14ac:dyDescent="0.2">
      <c r="A1848">
        <v>2017</v>
      </c>
      <c r="B1848" t="s">
        <v>126</v>
      </c>
      <c r="C1848" t="s">
        <v>127</v>
      </c>
      <c r="D1848" t="s">
        <v>42</v>
      </c>
      <c r="E1848" t="s">
        <v>43</v>
      </c>
      <c r="F1848" t="s">
        <v>44</v>
      </c>
      <c r="G1848" t="s">
        <v>66</v>
      </c>
      <c r="H1848" t="s">
        <v>66</v>
      </c>
      <c r="I1848" t="s">
        <v>67</v>
      </c>
      <c r="J1848" t="s">
        <v>48</v>
      </c>
      <c r="K1848" t="s">
        <v>49</v>
      </c>
      <c r="L1848">
        <v>6.8932000000000002</v>
      </c>
      <c r="O1848">
        <v>4.4806999999999997</v>
      </c>
      <c r="P1848">
        <v>10.462199999999999</v>
      </c>
      <c r="Q1848" t="s">
        <v>68</v>
      </c>
      <c r="R1848">
        <v>93.106800000000007</v>
      </c>
      <c r="U1848">
        <v>89.537800000000004</v>
      </c>
      <c r="V1848">
        <v>95.519300000000001</v>
      </c>
      <c r="W1848">
        <v>256</v>
      </c>
      <c r="X1848" t="s">
        <v>51</v>
      </c>
      <c r="Y1848" t="s">
        <v>266</v>
      </c>
      <c r="Z1848" t="s">
        <v>51</v>
      </c>
      <c r="AA1848" t="s">
        <v>120</v>
      </c>
      <c r="AB1848" t="s">
        <v>51</v>
      </c>
      <c r="AC1848" t="s">
        <v>131</v>
      </c>
      <c r="AD1848" t="s">
        <v>55</v>
      </c>
      <c r="AE1848" t="s">
        <v>56</v>
      </c>
      <c r="AF1848" t="s">
        <v>73</v>
      </c>
      <c r="AG1848">
        <v>23</v>
      </c>
      <c r="AH1848" t="s">
        <v>58</v>
      </c>
      <c r="AI1848" t="s">
        <v>267</v>
      </c>
      <c r="AJ1848" t="s">
        <v>95</v>
      </c>
      <c r="AK1848" t="s">
        <v>126</v>
      </c>
      <c r="AL1848" t="s">
        <v>122</v>
      </c>
      <c r="AM1848" t="s">
        <v>88</v>
      </c>
      <c r="AN1848" t="s">
        <v>63</v>
      </c>
    </row>
    <row r="1849" spans="1:40" x14ac:dyDescent="0.2">
      <c r="A1849">
        <v>2017</v>
      </c>
      <c r="B1849" t="s">
        <v>187</v>
      </c>
      <c r="C1849" t="s">
        <v>188</v>
      </c>
      <c r="D1849" t="s">
        <v>42</v>
      </c>
      <c r="E1849" t="s">
        <v>43</v>
      </c>
      <c r="F1849" t="s">
        <v>44</v>
      </c>
      <c r="G1849" t="s">
        <v>140</v>
      </c>
      <c r="H1849" t="s">
        <v>141</v>
      </c>
      <c r="I1849" t="s">
        <v>81</v>
      </c>
      <c r="J1849" t="s">
        <v>48</v>
      </c>
      <c r="K1849" t="s">
        <v>49</v>
      </c>
      <c r="L1849">
        <v>3.7092000000000001</v>
      </c>
      <c r="O1849">
        <v>1.9498</v>
      </c>
      <c r="P1849">
        <v>6.9436</v>
      </c>
      <c r="Q1849" t="s">
        <v>142</v>
      </c>
      <c r="R1849">
        <v>96.290800000000004</v>
      </c>
      <c r="U1849">
        <v>93.056399999999996</v>
      </c>
      <c r="V1849">
        <v>98.050200000000004</v>
      </c>
      <c r="W1849">
        <v>172</v>
      </c>
      <c r="X1849" t="s">
        <v>51</v>
      </c>
      <c r="Y1849" t="s">
        <v>69</v>
      </c>
      <c r="Z1849" t="s">
        <v>53</v>
      </c>
      <c r="AA1849" t="s">
        <v>51</v>
      </c>
      <c r="AB1849" t="s">
        <v>84</v>
      </c>
      <c r="AC1849" t="s">
        <v>189</v>
      </c>
      <c r="AD1849" t="s">
        <v>55</v>
      </c>
      <c r="AE1849" t="s">
        <v>56</v>
      </c>
      <c r="AF1849" t="s">
        <v>144</v>
      </c>
      <c r="AG1849">
        <v>54</v>
      </c>
      <c r="AH1849" t="s">
        <v>58</v>
      </c>
      <c r="AI1849" t="s">
        <v>74</v>
      </c>
      <c r="AJ1849" t="s">
        <v>60</v>
      </c>
      <c r="AK1849" t="s">
        <v>187</v>
      </c>
      <c r="AL1849" t="s">
        <v>61</v>
      </c>
      <c r="AM1849" t="s">
        <v>88</v>
      </c>
      <c r="AN1849" t="s">
        <v>89</v>
      </c>
    </row>
    <row r="1850" spans="1:40" x14ac:dyDescent="0.2">
      <c r="A1850">
        <v>2017</v>
      </c>
      <c r="B1850" t="s">
        <v>200</v>
      </c>
      <c r="C1850" t="s">
        <v>201</v>
      </c>
      <c r="D1850" t="s">
        <v>42</v>
      </c>
      <c r="E1850" t="s">
        <v>43</v>
      </c>
      <c r="F1850" t="s">
        <v>44</v>
      </c>
      <c r="G1850" t="s">
        <v>66</v>
      </c>
      <c r="H1850" t="s">
        <v>66</v>
      </c>
      <c r="I1850" t="s">
        <v>67</v>
      </c>
      <c r="J1850" t="s">
        <v>48</v>
      </c>
      <c r="K1850" t="s">
        <v>49</v>
      </c>
      <c r="L1850">
        <v>4.8886000000000003</v>
      </c>
      <c r="O1850">
        <v>1.1651</v>
      </c>
      <c r="P1850">
        <v>18.307600000000001</v>
      </c>
      <c r="Q1850" t="s">
        <v>68</v>
      </c>
      <c r="R1850">
        <v>95.111400000000003</v>
      </c>
      <c r="U1850">
        <v>81.692400000000006</v>
      </c>
      <c r="V1850">
        <v>98.834900000000005</v>
      </c>
      <c r="W1850">
        <v>34</v>
      </c>
      <c r="X1850" t="s">
        <v>99</v>
      </c>
      <c r="Y1850" t="s">
        <v>52</v>
      </c>
      <c r="Z1850" t="s">
        <v>53</v>
      </c>
      <c r="AA1850" t="s">
        <v>51</v>
      </c>
      <c r="AB1850" t="s">
        <v>84</v>
      </c>
      <c r="AC1850" t="s">
        <v>202</v>
      </c>
      <c r="AD1850" t="s">
        <v>55</v>
      </c>
      <c r="AE1850" t="s">
        <v>56</v>
      </c>
      <c r="AF1850" t="s">
        <v>73</v>
      </c>
      <c r="AG1850">
        <v>123</v>
      </c>
      <c r="AH1850" t="s">
        <v>101</v>
      </c>
      <c r="AI1850" t="s">
        <v>59</v>
      </c>
      <c r="AJ1850" t="s">
        <v>60</v>
      </c>
      <c r="AK1850" t="s">
        <v>200</v>
      </c>
      <c r="AL1850" t="s">
        <v>61</v>
      </c>
      <c r="AM1850" t="s">
        <v>62</v>
      </c>
      <c r="AN1850" t="s">
        <v>89</v>
      </c>
    </row>
    <row r="1851" spans="1:40" x14ac:dyDescent="0.2">
      <c r="A1851">
        <v>2017</v>
      </c>
      <c r="B1851" t="s">
        <v>97</v>
      </c>
      <c r="C1851" t="s">
        <v>98</v>
      </c>
      <c r="D1851" t="s">
        <v>42</v>
      </c>
      <c r="E1851" t="s">
        <v>43</v>
      </c>
      <c r="F1851" t="s">
        <v>44</v>
      </c>
      <c r="G1851" t="s">
        <v>79</v>
      </c>
      <c r="H1851" t="s">
        <v>80</v>
      </c>
      <c r="I1851" t="s">
        <v>81</v>
      </c>
      <c r="J1851" t="s">
        <v>48</v>
      </c>
      <c r="K1851" t="s">
        <v>49</v>
      </c>
      <c r="L1851">
        <v>41.0715</v>
      </c>
      <c r="O1851">
        <v>30.666599999999999</v>
      </c>
      <c r="P1851">
        <v>52.341500000000003</v>
      </c>
      <c r="Q1851" t="s">
        <v>82</v>
      </c>
      <c r="R1851">
        <v>58.9285</v>
      </c>
      <c r="U1851">
        <v>47.658499999999997</v>
      </c>
      <c r="V1851">
        <v>69.333399999999997</v>
      </c>
      <c r="W1851">
        <v>54</v>
      </c>
      <c r="X1851" t="s">
        <v>156</v>
      </c>
      <c r="Y1851" t="s">
        <v>51</v>
      </c>
      <c r="Z1851" t="s">
        <v>51</v>
      </c>
      <c r="AA1851" t="s">
        <v>135</v>
      </c>
      <c r="AB1851" t="s">
        <v>51</v>
      </c>
      <c r="AC1851" t="s">
        <v>100</v>
      </c>
      <c r="AD1851" t="s">
        <v>55</v>
      </c>
      <c r="AE1851" t="s">
        <v>56</v>
      </c>
      <c r="AF1851" t="s">
        <v>86</v>
      </c>
      <c r="AG1851">
        <v>26</v>
      </c>
      <c r="AH1851" t="s">
        <v>158</v>
      </c>
      <c r="AI1851" t="s">
        <v>102</v>
      </c>
      <c r="AJ1851" t="s">
        <v>95</v>
      </c>
      <c r="AK1851" t="s">
        <v>97</v>
      </c>
      <c r="AL1851" t="s">
        <v>137</v>
      </c>
      <c r="AM1851" t="s">
        <v>88</v>
      </c>
      <c r="AN1851" t="s">
        <v>63</v>
      </c>
    </row>
    <row r="1852" spans="1:40" x14ac:dyDescent="0.2">
      <c r="A1852">
        <v>2017</v>
      </c>
      <c r="B1852" t="s">
        <v>40</v>
      </c>
      <c r="C1852" t="s">
        <v>41</v>
      </c>
      <c r="D1852" t="s">
        <v>42</v>
      </c>
      <c r="E1852" t="s">
        <v>43</v>
      </c>
      <c r="F1852" t="s">
        <v>44</v>
      </c>
      <c r="G1852" t="s">
        <v>66</v>
      </c>
      <c r="H1852" t="s">
        <v>66</v>
      </c>
      <c r="I1852" t="s">
        <v>67</v>
      </c>
      <c r="J1852" t="s">
        <v>48</v>
      </c>
      <c r="K1852" t="s">
        <v>49</v>
      </c>
      <c r="L1852">
        <v>22.666499999999999</v>
      </c>
      <c r="O1852">
        <v>10.6396</v>
      </c>
      <c r="P1852">
        <v>41.911900000000003</v>
      </c>
      <c r="Q1852" t="s">
        <v>68</v>
      </c>
      <c r="R1852">
        <v>77.333500000000001</v>
      </c>
      <c r="U1852">
        <v>58.088099999999997</v>
      </c>
      <c r="V1852">
        <v>89.360399999999998</v>
      </c>
      <c r="W1852">
        <v>40</v>
      </c>
      <c r="X1852" t="s">
        <v>51</v>
      </c>
      <c r="Y1852" t="s">
        <v>51</v>
      </c>
      <c r="Z1852" t="s">
        <v>70</v>
      </c>
      <c r="AA1852" t="s">
        <v>161</v>
      </c>
      <c r="AB1852" t="s">
        <v>51</v>
      </c>
      <c r="AC1852" t="s">
        <v>54</v>
      </c>
      <c r="AD1852" t="s">
        <v>55</v>
      </c>
      <c r="AE1852" t="s">
        <v>56</v>
      </c>
      <c r="AF1852" t="s">
        <v>73</v>
      </c>
      <c r="AG1852">
        <v>117</v>
      </c>
      <c r="AH1852" t="s">
        <v>58</v>
      </c>
      <c r="AI1852" t="s">
        <v>102</v>
      </c>
      <c r="AJ1852" t="s">
        <v>75</v>
      </c>
      <c r="AK1852" t="s">
        <v>40</v>
      </c>
      <c r="AL1852" t="s">
        <v>163</v>
      </c>
      <c r="AM1852" t="s">
        <v>62</v>
      </c>
      <c r="AN1852" t="s">
        <v>63</v>
      </c>
    </row>
    <row r="1853" spans="1:40" x14ac:dyDescent="0.2">
      <c r="A1853">
        <v>2017</v>
      </c>
      <c r="B1853" t="s">
        <v>40</v>
      </c>
      <c r="C1853" t="s">
        <v>41</v>
      </c>
      <c r="D1853" t="s">
        <v>42</v>
      </c>
      <c r="E1853" t="s">
        <v>43</v>
      </c>
      <c r="F1853" t="s">
        <v>44</v>
      </c>
      <c r="G1853" t="s">
        <v>140</v>
      </c>
      <c r="H1853" t="s">
        <v>141</v>
      </c>
      <c r="I1853" t="s">
        <v>81</v>
      </c>
      <c r="J1853" t="s">
        <v>48</v>
      </c>
      <c r="K1853" t="s">
        <v>49</v>
      </c>
      <c r="L1853">
        <v>5.2215999999999996</v>
      </c>
      <c r="O1853">
        <v>1.6870000000000001</v>
      </c>
      <c r="P1853">
        <v>15.029500000000001</v>
      </c>
      <c r="Q1853" t="s">
        <v>142</v>
      </c>
      <c r="R1853">
        <v>94.778400000000005</v>
      </c>
      <c r="U1853">
        <v>84.970500000000001</v>
      </c>
      <c r="V1853">
        <v>98.313000000000002</v>
      </c>
      <c r="W1853">
        <v>59</v>
      </c>
      <c r="X1853" t="s">
        <v>99</v>
      </c>
      <c r="Y1853" t="s">
        <v>51</v>
      </c>
      <c r="Z1853" t="s">
        <v>70</v>
      </c>
      <c r="AA1853" t="s">
        <v>51</v>
      </c>
      <c r="AB1853" t="s">
        <v>84</v>
      </c>
      <c r="AC1853" t="s">
        <v>54</v>
      </c>
      <c r="AD1853" t="s">
        <v>55</v>
      </c>
      <c r="AE1853" t="s">
        <v>56</v>
      </c>
      <c r="AF1853" t="s">
        <v>144</v>
      </c>
      <c r="AG1853">
        <v>117</v>
      </c>
      <c r="AH1853" t="s">
        <v>101</v>
      </c>
      <c r="AI1853" t="s">
        <v>102</v>
      </c>
      <c r="AJ1853" t="s">
        <v>75</v>
      </c>
      <c r="AK1853" t="s">
        <v>40</v>
      </c>
      <c r="AL1853" t="s">
        <v>61</v>
      </c>
      <c r="AM1853" t="s">
        <v>62</v>
      </c>
      <c r="AN1853" t="s">
        <v>89</v>
      </c>
    </row>
    <row r="1854" spans="1:40" x14ac:dyDescent="0.2">
      <c r="A1854">
        <v>2017</v>
      </c>
      <c r="B1854" t="s">
        <v>325</v>
      </c>
      <c r="C1854" t="s">
        <v>326</v>
      </c>
      <c r="D1854" t="s">
        <v>42</v>
      </c>
      <c r="E1854" t="s">
        <v>43</v>
      </c>
      <c r="F1854" t="s">
        <v>44</v>
      </c>
      <c r="G1854" t="s">
        <v>45</v>
      </c>
      <c r="H1854" t="s">
        <v>46</v>
      </c>
      <c r="I1854" t="s">
        <v>47</v>
      </c>
      <c r="J1854" t="s">
        <v>48</v>
      </c>
      <c r="K1854" t="s">
        <v>49</v>
      </c>
      <c r="L1854">
        <v>31.013400000000001</v>
      </c>
      <c r="O1854">
        <v>29.165900000000001</v>
      </c>
      <c r="P1854">
        <v>32.923499999999997</v>
      </c>
      <c r="Q1854" t="s">
        <v>50</v>
      </c>
      <c r="R1854">
        <v>68.986599999999996</v>
      </c>
      <c r="U1854">
        <v>67.076499999999996</v>
      </c>
      <c r="V1854">
        <v>70.834100000000007</v>
      </c>
      <c r="W1854">
        <v>4636</v>
      </c>
      <c r="X1854" t="s">
        <v>51</v>
      </c>
      <c r="Y1854" t="s">
        <v>51</v>
      </c>
      <c r="Z1854" t="s">
        <v>51</v>
      </c>
      <c r="AA1854" t="s">
        <v>51</v>
      </c>
      <c r="AB1854" t="s">
        <v>51</v>
      </c>
      <c r="AC1854" t="s">
        <v>327</v>
      </c>
      <c r="AD1854" t="s">
        <v>55</v>
      </c>
      <c r="AE1854" t="s">
        <v>56</v>
      </c>
      <c r="AF1854" t="s">
        <v>57</v>
      </c>
      <c r="AG1854">
        <v>30</v>
      </c>
      <c r="AH1854" t="s">
        <v>58</v>
      </c>
      <c r="AI1854" t="s">
        <v>102</v>
      </c>
      <c r="AJ1854" t="s">
        <v>95</v>
      </c>
      <c r="AK1854" t="s">
        <v>325</v>
      </c>
      <c r="AL1854" t="s">
        <v>61</v>
      </c>
      <c r="AM1854" t="s">
        <v>88</v>
      </c>
      <c r="AN1854" t="s">
        <v>63</v>
      </c>
    </row>
    <row r="1855" spans="1:40" x14ac:dyDescent="0.2">
      <c r="A1855">
        <v>2017</v>
      </c>
      <c r="B1855" t="s">
        <v>289</v>
      </c>
      <c r="C1855" t="s">
        <v>290</v>
      </c>
      <c r="D1855" t="s">
        <v>42</v>
      </c>
      <c r="E1855" t="s">
        <v>43</v>
      </c>
      <c r="F1855" t="s">
        <v>44</v>
      </c>
      <c r="G1855" t="s">
        <v>66</v>
      </c>
      <c r="H1855" t="s">
        <v>66</v>
      </c>
      <c r="I1855" t="s">
        <v>67</v>
      </c>
      <c r="J1855" t="s">
        <v>48</v>
      </c>
      <c r="K1855" t="s">
        <v>49</v>
      </c>
      <c r="L1855">
        <v>36.709699999999998</v>
      </c>
      <c r="O1855">
        <v>26.964099999999998</v>
      </c>
      <c r="P1855">
        <v>47.6783</v>
      </c>
      <c r="Q1855" t="s">
        <v>68</v>
      </c>
      <c r="R1855">
        <v>63.290300000000002</v>
      </c>
      <c r="U1855">
        <v>52.3217</v>
      </c>
      <c r="V1855">
        <v>73.035899999999998</v>
      </c>
      <c r="W1855">
        <v>99</v>
      </c>
      <c r="X1855" t="s">
        <v>156</v>
      </c>
      <c r="Y1855" t="s">
        <v>51</v>
      </c>
      <c r="Z1855" t="s">
        <v>51</v>
      </c>
      <c r="AA1855" t="s">
        <v>106</v>
      </c>
      <c r="AB1855" t="s">
        <v>51</v>
      </c>
      <c r="AC1855" t="s">
        <v>291</v>
      </c>
      <c r="AD1855" t="s">
        <v>55</v>
      </c>
      <c r="AE1855" t="s">
        <v>56</v>
      </c>
      <c r="AF1855" t="s">
        <v>73</v>
      </c>
      <c r="AG1855">
        <v>115</v>
      </c>
      <c r="AH1855" t="s">
        <v>158</v>
      </c>
      <c r="AI1855" t="s">
        <v>102</v>
      </c>
      <c r="AJ1855" t="s">
        <v>95</v>
      </c>
      <c r="AK1855" t="s">
        <v>289</v>
      </c>
      <c r="AL1855" t="s">
        <v>109</v>
      </c>
      <c r="AM1855" t="s">
        <v>62</v>
      </c>
      <c r="AN1855" t="s">
        <v>63</v>
      </c>
    </row>
    <row r="1856" spans="1:40" x14ac:dyDescent="0.2">
      <c r="A1856">
        <v>2017</v>
      </c>
      <c r="B1856" t="s">
        <v>133</v>
      </c>
      <c r="C1856" t="s">
        <v>134</v>
      </c>
      <c r="D1856" t="s">
        <v>42</v>
      </c>
      <c r="E1856" t="s">
        <v>43</v>
      </c>
      <c r="F1856" t="s">
        <v>44</v>
      </c>
      <c r="G1856" t="s">
        <v>128</v>
      </c>
      <c r="H1856" t="s">
        <v>129</v>
      </c>
      <c r="I1856" t="s">
        <v>81</v>
      </c>
      <c r="J1856" t="s">
        <v>48</v>
      </c>
      <c r="K1856" t="s">
        <v>49</v>
      </c>
      <c r="L1856">
        <v>4.9877000000000002</v>
      </c>
      <c r="O1856">
        <v>2.137</v>
      </c>
      <c r="P1856">
        <v>11.205500000000001</v>
      </c>
      <c r="Q1856" t="s">
        <v>130</v>
      </c>
      <c r="R1856">
        <v>95.012299999999996</v>
      </c>
      <c r="U1856">
        <v>88.794499999999999</v>
      </c>
      <c r="V1856">
        <v>97.863</v>
      </c>
      <c r="W1856">
        <v>109</v>
      </c>
      <c r="X1856" t="s">
        <v>99</v>
      </c>
      <c r="Y1856" t="s">
        <v>198</v>
      </c>
      <c r="Z1856" t="s">
        <v>53</v>
      </c>
      <c r="AA1856" t="s">
        <v>51</v>
      </c>
      <c r="AB1856" t="s">
        <v>71</v>
      </c>
      <c r="AC1856" t="s">
        <v>136</v>
      </c>
      <c r="AD1856" t="s">
        <v>55</v>
      </c>
      <c r="AE1856" t="s">
        <v>56</v>
      </c>
      <c r="AF1856" t="s">
        <v>132</v>
      </c>
      <c r="AG1856">
        <v>104</v>
      </c>
      <c r="AH1856" t="s">
        <v>101</v>
      </c>
      <c r="AI1856" t="s">
        <v>199</v>
      </c>
      <c r="AJ1856" t="s">
        <v>60</v>
      </c>
      <c r="AK1856" t="s">
        <v>133</v>
      </c>
      <c r="AL1856" t="s">
        <v>61</v>
      </c>
      <c r="AM1856" t="s">
        <v>62</v>
      </c>
      <c r="AN1856" t="s">
        <v>76</v>
      </c>
    </row>
    <row r="1857" spans="1:40" x14ac:dyDescent="0.2">
      <c r="A1857">
        <v>2017</v>
      </c>
      <c r="B1857" t="s">
        <v>229</v>
      </c>
      <c r="C1857" t="s">
        <v>230</v>
      </c>
      <c r="D1857" t="s">
        <v>42</v>
      </c>
      <c r="E1857" t="s">
        <v>43</v>
      </c>
      <c r="F1857" t="s">
        <v>44</v>
      </c>
      <c r="G1857" t="s">
        <v>66</v>
      </c>
      <c r="H1857" t="s">
        <v>66</v>
      </c>
      <c r="I1857" t="s">
        <v>67</v>
      </c>
      <c r="J1857" t="s">
        <v>48</v>
      </c>
      <c r="K1857" t="s">
        <v>49</v>
      </c>
      <c r="L1857">
        <v>9.3955000000000002</v>
      </c>
      <c r="O1857">
        <v>1.7</v>
      </c>
      <c r="P1857">
        <v>38.339799999999997</v>
      </c>
      <c r="Q1857" t="s">
        <v>68</v>
      </c>
      <c r="R1857">
        <v>90.604500000000002</v>
      </c>
      <c r="U1857">
        <v>61.660200000000003</v>
      </c>
      <c r="V1857">
        <v>98.3</v>
      </c>
      <c r="W1857">
        <v>31</v>
      </c>
      <c r="X1857" t="s">
        <v>156</v>
      </c>
      <c r="Y1857" t="s">
        <v>52</v>
      </c>
      <c r="Z1857" t="s">
        <v>53</v>
      </c>
      <c r="AA1857" t="s">
        <v>51</v>
      </c>
      <c r="AB1857" t="s">
        <v>71</v>
      </c>
      <c r="AC1857" t="s">
        <v>231</v>
      </c>
      <c r="AD1857" t="s">
        <v>55</v>
      </c>
      <c r="AE1857" t="s">
        <v>56</v>
      </c>
      <c r="AF1857" t="s">
        <v>73</v>
      </c>
      <c r="AG1857">
        <v>37</v>
      </c>
      <c r="AH1857" t="s">
        <v>158</v>
      </c>
      <c r="AI1857" t="s">
        <v>59</v>
      </c>
      <c r="AJ1857" t="s">
        <v>60</v>
      </c>
      <c r="AK1857" t="s">
        <v>229</v>
      </c>
      <c r="AL1857" t="s">
        <v>61</v>
      </c>
      <c r="AM1857" t="s">
        <v>88</v>
      </c>
      <c r="AN1857" t="s">
        <v>76</v>
      </c>
    </row>
    <row r="1858" spans="1:40" x14ac:dyDescent="0.2">
      <c r="A1858">
        <v>2017</v>
      </c>
      <c r="B1858" t="s">
        <v>77</v>
      </c>
      <c r="C1858" t="s">
        <v>78</v>
      </c>
      <c r="D1858" t="s">
        <v>42</v>
      </c>
      <c r="E1858" t="s">
        <v>43</v>
      </c>
      <c r="F1858" t="s">
        <v>44</v>
      </c>
      <c r="G1858" t="s">
        <v>140</v>
      </c>
      <c r="H1858" t="s">
        <v>141</v>
      </c>
      <c r="I1858" t="s">
        <v>81</v>
      </c>
      <c r="J1858" t="s">
        <v>48</v>
      </c>
      <c r="K1858" t="s">
        <v>49</v>
      </c>
      <c r="L1858">
        <v>3.5720999999999998</v>
      </c>
      <c r="O1858">
        <v>0.49309999999999998</v>
      </c>
      <c r="P1858">
        <v>21.685600000000001</v>
      </c>
      <c r="Q1858" t="s">
        <v>142</v>
      </c>
      <c r="R1858">
        <v>96.427899999999994</v>
      </c>
      <c r="U1858">
        <v>78.314400000000006</v>
      </c>
      <c r="V1858">
        <v>99.506900000000002</v>
      </c>
      <c r="W1858">
        <v>40</v>
      </c>
      <c r="X1858" t="s">
        <v>99</v>
      </c>
      <c r="Y1858" t="s">
        <v>198</v>
      </c>
      <c r="Z1858" t="s">
        <v>51</v>
      </c>
      <c r="AA1858" t="s">
        <v>51</v>
      </c>
      <c r="AB1858" t="s">
        <v>84</v>
      </c>
      <c r="AC1858" t="s">
        <v>85</v>
      </c>
      <c r="AD1858" t="s">
        <v>55</v>
      </c>
      <c r="AE1858" t="s">
        <v>56</v>
      </c>
      <c r="AF1858" t="s">
        <v>144</v>
      </c>
      <c r="AG1858">
        <v>33</v>
      </c>
      <c r="AH1858" t="s">
        <v>101</v>
      </c>
      <c r="AI1858" t="s">
        <v>199</v>
      </c>
      <c r="AJ1858" t="s">
        <v>95</v>
      </c>
      <c r="AK1858" t="s">
        <v>77</v>
      </c>
      <c r="AL1858" t="s">
        <v>61</v>
      </c>
      <c r="AM1858" t="s">
        <v>88</v>
      </c>
      <c r="AN1858" t="s">
        <v>89</v>
      </c>
    </row>
    <row r="1859" spans="1:40" x14ac:dyDescent="0.2">
      <c r="A1859">
        <v>2017</v>
      </c>
      <c r="B1859" t="s">
        <v>209</v>
      </c>
      <c r="C1859" t="s">
        <v>210</v>
      </c>
      <c r="D1859" t="s">
        <v>42</v>
      </c>
      <c r="E1859" t="s">
        <v>43</v>
      </c>
      <c r="F1859" t="s">
        <v>44</v>
      </c>
      <c r="G1859" t="s">
        <v>79</v>
      </c>
      <c r="H1859" t="s">
        <v>80</v>
      </c>
      <c r="I1859" t="s">
        <v>81</v>
      </c>
      <c r="J1859" t="s">
        <v>48</v>
      </c>
      <c r="K1859" t="s">
        <v>49</v>
      </c>
      <c r="L1859">
        <v>32.493600000000001</v>
      </c>
      <c r="O1859">
        <v>24.708200000000001</v>
      </c>
      <c r="P1859">
        <v>41.383699999999997</v>
      </c>
      <c r="Q1859" t="s">
        <v>82</v>
      </c>
      <c r="R1859">
        <v>67.506399999999999</v>
      </c>
      <c r="U1859">
        <v>58.616300000000003</v>
      </c>
      <c r="V1859">
        <v>75.291799999999995</v>
      </c>
      <c r="W1859">
        <v>100</v>
      </c>
      <c r="X1859" t="s">
        <v>51</v>
      </c>
      <c r="Y1859" t="s">
        <v>69</v>
      </c>
      <c r="Z1859" t="s">
        <v>51</v>
      </c>
      <c r="AA1859" t="s">
        <v>161</v>
      </c>
      <c r="AB1859" t="s">
        <v>51</v>
      </c>
      <c r="AC1859" t="s">
        <v>211</v>
      </c>
      <c r="AD1859" t="s">
        <v>55</v>
      </c>
      <c r="AE1859" t="s">
        <v>56</v>
      </c>
      <c r="AF1859" t="s">
        <v>86</v>
      </c>
      <c r="AG1859">
        <v>25</v>
      </c>
      <c r="AH1859" t="s">
        <v>58</v>
      </c>
      <c r="AI1859" t="s">
        <v>74</v>
      </c>
      <c r="AJ1859" t="s">
        <v>95</v>
      </c>
      <c r="AK1859" t="s">
        <v>209</v>
      </c>
      <c r="AL1859" t="s">
        <v>163</v>
      </c>
      <c r="AM1859" t="s">
        <v>88</v>
      </c>
      <c r="AN1859" t="s">
        <v>63</v>
      </c>
    </row>
    <row r="1860" spans="1:40" x14ac:dyDescent="0.2">
      <c r="A1860">
        <v>2017</v>
      </c>
      <c r="B1860" t="s">
        <v>260</v>
      </c>
      <c r="C1860" t="s">
        <v>261</v>
      </c>
      <c r="D1860" t="s">
        <v>42</v>
      </c>
      <c r="E1860" t="s">
        <v>43</v>
      </c>
      <c r="F1860" t="s">
        <v>44</v>
      </c>
      <c r="G1860" t="s">
        <v>128</v>
      </c>
      <c r="H1860" t="s">
        <v>129</v>
      </c>
      <c r="I1860" t="s">
        <v>81</v>
      </c>
      <c r="J1860" t="s">
        <v>48</v>
      </c>
      <c r="K1860" t="s">
        <v>49</v>
      </c>
      <c r="L1860">
        <v>7.9189999999999996</v>
      </c>
      <c r="O1860">
        <v>2.5476999999999999</v>
      </c>
      <c r="P1860">
        <v>22.0517</v>
      </c>
      <c r="Q1860" t="s">
        <v>130</v>
      </c>
      <c r="R1860">
        <v>92.081000000000003</v>
      </c>
      <c r="U1860">
        <v>77.948300000000003</v>
      </c>
      <c r="V1860">
        <v>97.452299999999994</v>
      </c>
      <c r="W1860">
        <v>104</v>
      </c>
      <c r="X1860" t="s">
        <v>99</v>
      </c>
      <c r="Y1860" t="s">
        <v>51</v>
      </c>
      <c r="Z1860" t="s">
        <v>83</v>
      </c>
      <c r="AA1860" t="s">
        <v>120</v>
      </c>
      <c r="AB1860" t="s">
        <v>51</v>
      </c>
      <c r="AC1860" t="s">
        <v>262</v>
      </c>
      <c r="AD1860" t="s">
        <v>55</v>
      </c>
      <c r="AE1860" t="s">
        <v>56</v>
      </c>
      <c r="AF1860" t="s">
        <v>132</v>
      </c>
      <c r="AG1860">
        <v>31</v>
      </c>
      <c r="AH1860" t="s">
        <v>101</v>
      </c>
      <c r="AI1860" t="s">
        <v>102</v>
      </c>
      <c r="AJ1860" t="s">
        <v>87</v>
      </c>
      <c r="AK1860" t="s">
        <v>260</v>
      </c>
      <c r="AL1860" t="s">
        <v>122</v>
      </c>
      <c r="AM1860" t="s">
        <v>88</v>
      </c>
      <c r="AN1860" t="s">
        <v>63</v>
      </c>
    </row>
    <row r="1861" spans="1:40" x14ac:dyDescent="0.2">
      <c r="A1861">
        <v>2017</v>
      </c>
      <c r="B1861" t="s">
        <v>184</v>
      </c>
      <c r="C1861" t="s">
        <v>185</v>
      </c>
      <c r="D1861" t="s">
        <v>42</v>
      </c>
      <c r="E1861" t="s">
        <v>43</v>
      </c>
      <c r="F1861" t="s">
        <v>44</v>
      </c>
      <c r="G1861" t="s">
        <v>79</v>
      </c>
      <c r="H1861" t="s">
        <v>80</v>
      </c>
      <c r="I1861" t="s">
        <v>81</v>
      </c>
      <c r="J1861" t="s">
        <v>48</v>
      </c>
      <c r="K1861" t="s">
        <v>49</v>
      </c>
      <c r="L1861">
        <v>15.9968</v>
      </c>
      <c r="O1861">
        <v>11.153</v>
      </c>
      <c r="P1861">
        <v>22.413399999999999</v>
      </c>
      <c r="Q1861" t="s">
        <v>82</v>
      </c>
      <c r="R1861">
        <v>84.003200000000007</v>
      </c>
      <c r="U1861">
        <v>77.586600000000004</v>
      </c>
      <c r="V1861">
        <v>88.846999999999994</v>
      </c>
      <c r="W1861">
        <v>133</v>
      </c>
      <c r="X1861" t="s">
        <v>156</v>
      </c>
      <c r="Y1861" t="s">
        <v>92</v>
      </c>
      <c r="Z1861" t="s">
        <v>51</v>
      </c>
      <c r="AA1861" t="s">
        <v>51</v>
      </c>
      <c r="AB1861" t="s">
        <v>71</v>
      </c>
      <c r="AC1861" t="s">
        <v>186</v>
      </c>
      <c r="AD1861" t="s">
        <v>55</v>
      </c>
      <c r="AE1861" t="s">
        <v>56</v>
      </c>
      <c r="AF1861" t="s">
        <v>86</v>
      </c>
      <c r="AG1861">
        <v>109</v>
      </c>
      <c r="AH1861" t="s">
        <v>158</v>
      </c>
      <c r="AI1861" t="s">
        <v>94</v>
      </c>
      <c r="AJ1861" t="s">
        <v>95</v>
      </c>
      <c r="AK1861" t="s">
        <v>184</v>
      </c>
      <c r="AL1861" t="s">
        <v>61</v>
      </c>
      <c r="AM1861" t="s">
        <v>62</v>
      </c>
      <c r="AN1861" t="s">
        <v>76</v>
      </c>
    </row>
    <row r="1862" spans="1:40" x14ac:dyDescent="0.2">
      <c r="A1862">
        <v>2017</v>
      </c>
      <c r="B1862" t="s">
        <v>159</v>
      </c>
      <c r="C1862" t="s">
        <v>160</v>
      </c>
      <c r="D1862" t="s">
        <v>42</v>
      </c>
      <c r="E1862" t="s">
        <v>43</v>
      </c>
      <c r="F1862" t="s">
        <v>44</v>
      </c>
      <c r="G1862" t="s">
        <v>140</v>
      </c>
      <c r="H1862" t="s">
        <v>141</v>
      </c>
      <c r="I1862" t="s">
        <v>81</v>
      </c>
      <c r="J1862" t="s">
        <v>48</v>
      </c>
      <c r="K1862" t="s">
        <v>49</v>
      </c>
      <c r="L1862">
        <v>4.1028000000000002</v>
      </c>
      <c r="O1862">
        <v>0.9294</v>
      </c>
      <c r="P1862">
        <v>16.3263</v>
      </c>
      <c r="Q1862" t="s">
        <v>142</v>
      </c>
      <c r="R1862">
        <v>95.897199999999998</v>
      </c>
      <c r="U1862">
        <v>83.673699999999997</v>
      </c>
      <c r="V1862">
        <v>99.070599999999999</v>
      </c>
      <c r="W1862">
        <v>31</v>
      </c>
      <c r="X1862" t="s">
        <v>51</v>
      </c>
      <c r="Y1862" t="s">
        <v>69</v>
      </c>
      <c r="Z1862" t="s">
        <v>105</v>
      </c>
      <c r="AA1862" t="s">
        <v>51</v>
      </c>
      <c r="AB1862" t="s">
        <v>84</v>
      </c>
      <c r="AC1862" t="s">
        <v>162</v>
      </c>
      <c r="AD1862" t="s">
        <v>55</v>
      </c>
      <c r="AE1862" t="s">
        <v>56</v>
      </c>
      <c r="AF1862" t="s">
        <v>144</v>
      </c>
      <c r="AG1862">
        <v>15</v>
      </c>
      <c r="AH1862" t="s">
        <v>58</v>
      </c>
      <c r="AI1862" t="s">
        <v>74</v>
      </c>
      <c r="AJ1862" t="s">
        <v>108</v>
      </c>
      <c r="AK1862" t="s">
        <v>159</v>
      </c>
      <c r="AL1862" t="s">
        <v>61</v>
      </c>
      <c r="AM1862" t="s">
        <v>88</v>
      </c>
      <c r="AN1862" t="s">
        <v>89</v>
      </c>
    </row>
    <row r="1863" spans="1:40" x14ac:dyDescent="0.2">
      <c r="A1863">
        <v>2017</v>
      </c>
      <c r="B1863" t="s">
        <v>212</v>
      </c>
      <c r="C1863" t="s">
        <v>213</v>
      </c>
      <c r="D1863" t="s">
        <v>42</v>
      </c>
      <c r="E1863" t="s">
        <v>43</v>
      </c>
      <c r="F1863" t="s">
        <v>44</v>
      </c>
      <c r="G1863" t="s">
        <v>79</v>
      </c>
      <c r="H1863" t="s">
        <v>80</v>
      </c>
      <c r="I1863" t="s">
        <v>81</v>
      </c>
      <c r="J1863" t="s">
        <v>48</v>
      </c>
      <c r="K1863" t="s">
        <v>49</v>
      </c>
      <c r="L1863">
        <v>17.517199999999999</v>
      </c>
      <c r="O1863">
        <v>8.9701000000000004</v>
      </c>
      <c r="P1863">
        <v>31.3992</v>
      </c>
      <c r="Q1863" t="s">
        <v>82</v>
      </c>
      <c r="R1863">
        <v>82.482799999999997</v>
      </c>
      <c r="U1863">
        <v>68.600800000000007</v>
      </c>
      <c r="V1863">
        <v>91.029899999999998</v>
      </c>
      <c r="W1863">
        <v>75</v>
      </c>
      <c r="X1863" t="s">
        <v>156</v>
      </c>
      <c r="Y1863" t="s">
        <v>92</v>
      </c>
      <c r="Z1863" t="s">
        <v>105</v>
      </c>
      <c r="AA1863" t="s">
        <v>120</v>
      </c>
      <c r="AB1863" t="s">
        <v>51</v>
      </c>
      <c r="AC1863" t="s">
        <v>214</v>
      </c>
      <c r="AD1863" t="s">
        <v>55</v>
      </c>
      <c r="AE1863" t="s">
        <v>56</v>
      </c>
      <c r="AF1863" t="s">
        <v>86</v>
      </c>
      <c r="AG1863">
        <v>9</v>
      </c>
      <c r="AH1863" t="s">
        <v>158</v>
      </c>
      <c r="AI1863" t="s">
        <v>94</v>
      </c>
      <c r="AJ1863" t="s">
        <v>108</v>
      </c>
      <c r="AK1863" t="s">
        <v>212</v>
      </c>
      <c r="AL1863" t="s">
        <v>122</v>
      </c>
      <c r="AM1863" t="s">
        <v>88</v>
      </c>
      <c r="AN1863" t="s">
        <v>63</v>
      </c>
    </row>
    <row r="1864" spans="1:40" x14ac:dyDescent="0.2">
      <c r="A1864">
        <v>2017</v>
      </c>
      <c r="B1864" t="s">
        <v>193</v>
      </c>
      <c r="C1864" t="s">
        <v>194</v>
      </c>
      <c r="D1864" t="s">
        <v>42</v>
      </c>
      <c r="E1864" t="s">
        <v>43</v>
      </c>
      <c r="F1864" t="s">
        <v>44</v>
      </c>
      <c r="G1864" t="s">
        <v>66</v>
      </c>
      <c r="H1864" t="s">
        <v>66</v>
      </c>
      <c r="I1864" t="s">
        <v>67</v>
      </c>
      <c r="J1864" t="s">
        <v>48</v>
      </c>
      <c r="K1864" t="s">
        <v>49</v>
      </c>
      <c r="L1864">
        <v>2.7239</v>
      </c>
      <c r="O1864">
        <v>2.1496</v>
      </c>
      <c r="P1864">
        <v>3.4462000000000002</v>
      </c>
      <c r="Q1864" t="s">
        <v>68</v>
      </c>
      <c r="R1864">
        <v>97.2761</v>
      </c>
      <c r="U1864">
        <v>96.553799999999995</v>
      </c>
      <c r="V1864">
        <v>97.850399999999993</v>
      </c>
      <c r="W1864">
        <v>2488</v>
      </c>
      <c r="X1864" t="s">
        <v>99</v>
      </c>
      <c r="Y1864" t="s">
        <v>51</v>
      </c>
      <c r="Z1864" t="s">
        <v>105</v>
      </c>
      <c r="AA1864" t="s">
        <v>120</v>
      </c>
      <c r="AB1864" t="s">
        <v>51</v>
      </c>
      <c r="AC1864" t="s">
        <v>196</v>
      </c>
      <c r="AD1864" t="s">
        <v>55</v>
      </c>
      <c r="AE1864" t="s">
        <v>56</v>
      </c>
      <c r="AF1864" t="s">
        <v>73</v>
      </c>
      <c r="AG1864">
        <v>50</v>
      </c>
      <c r="AH1864" t="s">
        <v>101</v>
      </c>
      <c r="AI1864" t="s">
        <v>102</v>
      </c>
      <c r="AJ1864" t="s">
        <v>108</v>
      </c>
      <c r="AK1864" t="s">
        <v>193</v>
      </c>
      <c r="AL1864" t="s">
        <v>122</v>
      </c>
      <c r="AM1864" t="s">
        <v>88</v>
      </c>
      <c r="AN1864" t="s">
        <v>63</v>
      </c>
    </row>
    <row r="1865" spans="1:40" x14ac:dyDescent="0.2">
      <c r="A1865">
        <v>2017</v>
      </c>
      <c r="B1865" t="s">
        <v>322</v>
      </c>
      <c r="C1865" t="s">
        <v>323</v>
      </c>
      <c r="D1865" t="s">
        <v>42</v>
      </c>
      <c r="E1865" t="s">
        <v>43</v>
      </c>
      <c r="F1865" t="s">
        <v>44</v>
      </c>
      <c r="G1865" t="s">
        <v>66</v>
      </c>
      <c r="H1865" t="s">
        <v>66</v>
      </c>
      <c r="I1865" t="s">
        <v>67</v>
      </c>
      <c r="J1865" t="s">
        <v>48</v>
      </c>
      <c r="K1865" t="s">
        <v>49</v>
      </c>
      <c r="L1865">
        <v>15.5261</v>
      </c>
      <c r="O1865">
        <v>6.2792000000000003</v>
      </c>
      <c r="P1865">
        <v>33.520099999999999</v>
      </c>
      <c r="Q1865" t="s">
        <v>68</v>
      </c>
      <c r="R1865">
        <v>84.4739</v>
      </c>
      <c r="U1865">
        <v>66.479900000000001</v>
      </c>
      <c r="V1865">
        <v>93.720799999999997</v>
      </c>
      <c r="W1865">
        <v>31</v>
      </c>
      <c r="X1865" t="s">
        <v>99</v>
      </c>
      <c r="Y1865" t="s">
        <v>92</v>
      </c>
      <c r="Z1865" t="s">
        <v>105</v>
      </c>
      <c r="AA1865" t="s">
        <v>120</v>
      </c>
      <c r="AB1865" t="s">
        <v>51</v>
      </c>
      <c r="AC1865" t="s">
        <v>324</v>
      </c>
      <c r="AD1865" t="s">
        <v>55</v>
      </c>
      <c r="AE1865" t="s">
        <v>56</v>
      </c>
      <c r="AF1865" t="s">
        <v>73</v>
      </c>
      <c r="AG1865">
        <v>120</v>
      </c>
      <c r="AH1865" t="s">
        <v>101</v>
      </c>
      <c r="AI1865" t="s">
        <v>94</v>
      </c>
      <c r="AJ1865" t="s">
        <v>108</v>
      </c>
      <c r="AK1865" t="s">
        <v>322</v>
      </c>
      <c r="AL1865" t="s">
        <v>122</v>
      </c>
      <c r="AM1865" t="s">
        <v>62</v>
      </c>
      <c r="AN1865" t="s">
        <v>63</v>
      </c>
    </row>
    <row r="1866" spans="1:40" x14ac:dyDescent="0.2">
      <c r="A1866">
        <v>2017</v>
      </c>
      <c r="B1866" t="s">
        <v>178</v>
      </c>
      <c r="C1866" t="s">
        <v>179</v>
      </c>
      <c r="D1866" t="s">
        <v>42</v>
      </c>
      <c r="E1866" t="s">
        <v>43</v>
      </c>
      <c r="F1866" t="s">
        <v>44</v>
      </c>
      <c r="G1866" t="s">
        <v>66</v>
      </c>
      <c r="H1866" t="s">
        <v>66</v>
      </c>
      <c r="I1866" t="s">
        <v>67</v>
      </c>
      <c r="J1866" t="s">
        <v>48</v>
      </c>
      <c r="K1866" t="s">
        <v>49</v>
      </c>
      <c r="L1866">
        <v>7.8574999999999999</v>
      </c>
      <c r="O1866">
        <v>4.9691000000000001</v>
      </c>
      <c r="P1866">
        <v>12.209199999999999</v>
      </c>
      <c r="Q1866" t="s">
        <v>68</v>
      </c>
      <c r="R1866">
        <v>92.142499999999998</v>
      </c>
      <c r="U1866">
        <v>87.790800000000004</v>
      </c>
      <c r="V1866">
        <v>95.030900000000003</v>
      </c>
      <c r="W1866">
        <v>169</v>
      </c>
      <c r="X1866" t="s">
        <v>51</v>
      </c>
      <c r="Y1866" t="s">
        <v>92</v>
      </c>
      <c r="Z1866" t="s">
        <v>105</v>
      </c>
      <c r="AA1866" t="s">
        <v>51</v>
      </c>
      <c r="AB1866" t="s">
        <v>51</v>
      </c>
      <c r="AC1866" t="s">
        <v>180</v>
      </c>
      <c r="AD1866" t="s">
        <v>55</v>
      </c>
      <c r="AE1866" t="s">
        <v>56</v>
      </c>
      <c r="AF1866" t="s">
        <v>73</v>
      </c>
      <c r="AG1866">
        <v>114</v>
      </c>
      <c r="AH1866" t="s">
        <v>58</v>
      </c>
      <c r="AI1866" t="s">
        <v>94</v>
      </c>
      <c r="AJ1866" t="s">
        <v>108</v>
      </c>
      <c r="AK1866" t="s">
        <v>178</v>
      </c>
      <c r="AL1866" t="s">
        <v>61</v>
      </c>
      <c r="AM1866" t="s">
        <v>62</v>
      </c>
      <c r="AN1866" t="s">
        <v>63</v>
      </c>
    </row>
    <row r="1867" spans="1:40" x14ac:dyDescent="0.2">
      <c r="A1867">
        <v>2017</v>
      </c>
      <c r="B1867" t="s">
        <v>90</v>
      </c>
      <c r="C1867" t="s">
        <v>91</v>
      </c>
      <c r="D1867" t="s">
        <v>42</v>
      </c>
      <c r="E1867" t="s">
        <v>43</v>
      </c>
      <c r="F1867" t="s">
        <v>44</v>
      </c>
      <c r="G1867" t="s">
        <v>128</v>
      </c>
      <c r="H1867" t="s">
        <v>129</v>
      </c>
      <c r="I1867" t="s">
        <v>81</v>
      </c>
      <c r="J1867" t="s">
        <v>48</v>
      </c>
      <c r="K1867" t="s">
        <v>49</v>
      </c>
      <c r="L1867">
        <v>35.432899999999997</v>
      </c>
      <c r="O1867">
        <v>24.6797</v>
      </c>
      <c r="P1867">
        <v>47.892200000000003</v>
      </c>
      <c r="Q1867" t="s">
        <v>130</v>
      </c>
      <c r="R1867">
        <v>64.567099999999996</v>
      </c>
      <c r="U1867">
        <v>52.107799999999997</v>
      </c>
      <c r="V1867">
        <v>75.320300000000003</v>
      </c>
      <c r="W1867">
        <v>54</v>
      </c>
      <c r="X1867" t="s">
        <v>156</v>
      </c>
      <c r="Y1867" t="s">
        <v>51</v>
      </c>
      <c r="Z1867" t="s">
        <v>51</v>
      </c>
      <c r="AA1867" t="s">
        <v>135</v>
      </c>
      <c r="AB1867" t="s">
        <v>51</v>
      </c>
      <c r="AC1867" t="s">
        <v>93</v>
      </c>
      <c r="AD1867" t="s">
        <v>55</v>
      </c>
      <c r="AE1867" t="s">
        <v>56</v>
      </c>
      <c r="AF1867" t="s">
        <v>132</v>
      </c>
      <c r="AG1867">
        <v>203</v>
      </c>
      <c r="AH1867" t="s">
        <v>158</v>
      </c>
      <c r="AI1867" t="s">
        <v>102</v>
      </c>
      <c r="AJ1867" t="s">
        <v>95</v>
      </c>
      <c r="AK1867" t="s">
        <v>90</v>
      </c>
      <c r="AL1867" t="s">
        <v>137</v>
      </c>
      <c r="AM1867" t="s">
        <v>96</v>
      </c>
      <c r="AN1867" t="s">
        <v>63</v>
      </c>
    </row>
    <row r="1868" spans="1:40" x14ac:dyDescent="0.2">
      <c r="A1868">
        <v>2017</v>
      </c>
      <c r="B1868" t="s">
        <v>229</v>
      </c>
      <c r="C1868" t="s">
        <v>230</v>
      </c>
      <c r="D1868" t="s">
        <v>42</v>
      </c>
      <c r="E1868" t="s">
        <v>43</v>
      </c>
      <c r="F1868" t="s">
        <v>44</v>
      </c>
      <c r="G1868" t="s">
        <v>45</v>
      </c>
      <c r="H1868" t="s">
        <v>46</v>
      </c>
      <c r="I1868" t="s">
        <v>47</v>
      </c>
      <c r="J1868" t="s">
        <v>48</v>
      </c>
      <c r="K1868" t="s">
        <v>49</v>
      </c>
      <c r="L1868">
        <v>40.292900000000003</v>
      </c>
      <c r="O1868">
        <v>28.798200000000001</v>
      </c>
      <c r="P1868">
        <v>52.962899999999998</v>
      </c>
      <c r="Q1868" t="s">
        <v>50</v>
      </c>
      <c r="R1868">
        <v>59.707099999999997</v>
      </c>
      <c r="U1868">
        <v>47.037100000000002</v>
      </c>
      <c r="V1868">
        <v>71.201800000000006</v>
      </c>
      <c r="W1868">
        <v>41</v>
      </c>
      <c r="X1868" t="s">
        <v>51</v>
      </c>
      <c r="Y1868" t="s">
        <v>92</v>
      </c>
      <c r="Z1868" t="s">
        <v>53</v>
      </c>
      <c r="AA1868" t="s">
        <v>51</v>
      </c>
      <c r="AB1868" t="s">
        <v>84</v>
      </c>
      <c r="AC1868" t="s">
        <v>231</v>
      </c>
      <c r="AD1868" t="s">
        <v>55</v>
      </c>
      <c r="AE1868" t="s">
        <v>56</v>
      </c>
      <c r="AF1868" t="s">
        <v>57</v>
      </c>
      <c r="AG1868">
        <v>37</v>
      </c>
      <c r="AH1868" t="s">
        <v>58</v>
      </c>
      <c r="AI1868" t="s">
        <v>94</v>
      </c>
      <c r="AJ1868" t="s">
        <v>60</v>
      </c>
      <c r="AK1868" t="s">
        <v>229</v>
      </c>
      <c r="AL1868" t="s">
        <v>61</v>
      </c>
      <c r="AM1868" t="s">
        <v>88</v>
      </c>
      <c r="AN1868" t="s">
        <v>89</v>
      </c>
    </row>
    <row r="1869" spans="1:40" x14ac:dyDescent="0.2">
      <c r="A1869">
        <v>2017</v>
      </c>
      <c r="B1869" t="s">
        <v>175</v>
      </c>
      <c r="C1869" t="s">
        <v>176</v>
      </c>
      <c r="D1869" t="s">
        <v>42</v>
      </c>
      <c r="E1869" t="s">
        <v>43</v>
      </c>
      <c r="F1869" t="s">
        <v>44</v>
      </c>
      <c r="G1869" t="s">
        <v>140</v>
      </c>
      <c r="H1869" t="s">
        <v>141</v>
      </c>
      <c r="I1869" t="s">
        <v>81</v>
      </c>
      <c r="J1869" t="s">
        <v>48</v>
      </c>
      <c r="K1869" t="s">
        <v>49</v>
      </c>
      <c r="L1869">
        <v>1.6990000000000001</v>
      </c>
      <c r="O1869">
        <v>0.78580000000000005</v>
      </c>
      <c r="P1869">
        <v>3.6345999999999998</v>
      </c>
      <c r="Q1869" t="s">
        <v>142</v>
      </c>
      <c r="R1869">
        <v>98.301000000000002</v>
      </c>
      <c r="U1869">
        <v>96.365399999999994</v>
      </c>
      <c r="V1869">
        <v>99.214200000000005</v>
      </c>
      <c r="W1869">
        <v>412</v>
      </c>
      <c r="X1869" t="s">
        <v>51</v>
      </c>
      <c r="Y1869" t="s">
        <v>51</v>
      </c>
      <c r="Z1869" t="s">
        <v>105</v>
      </c>
      <c r="AA1869" t="s">
        <v>120</v>
      </c>
      <c r="AB1869" t="s">
        <v>51</v>
      </c>
      <c r="AC1869" t="s">
        <v>177</v>
      </c>
      <c r="AD1869" t="s">
        <v>55</v>
      </c>
      <c r="AE1869" t="s">
        <v>56</v>
      </c>
      <c r="AF1869" t="s">
        <v>144</v>
      </c>
      <c r="AG1869">
        <v>110</v>
      </c>
      <c r="AH1869" t="s">
        <v>58</v>
      </c>
      <c r="AI1869" t="s">
        <v>102</v>
      </c>
      <c r="AJ1869" t="s">
        <v>108</v>
      </c>
      <c r="AK1869" t="s">
        <v>175</v>
      </c>
      <c r="AL1869" t="s">
        <v>122</v>
      </c>
      <c r="AM1869" t="s">
        <v>62</v>
      </c>
      <c r="AN1869" t="s">
        <v>63</v>
      </c>
    </row>
    <row r="1870" spans="1:40" x14ac:dyDescent="0.2">
      <c r="A1870">
        <v>2017</v>
      </c>
      <c r="B1870" t="s">
        <v>263</v>
      </c>
      <c r="C1870" t="s">
        <v>264</v>
      </c>
      <c r="D1870" t="s">
        <v>42</v>
      </c>
      <c r="E1870" t="s">
        <v>43</v>
      </c>
      <c r="F1870" t="s">
        <v>44</v>
      </c>
      <c r="G1870" t="s">
        <v>45</v>
      </c>
      <c r="H1870" t="s">
        <v>46</v>
      </c>
      <c r="I1870" t="s">
        <v>47</v>
      </c>
      <c r="J1870" t="s">
        <v>48</v>
      </c>
      <c r="K1870" t="s">
        <v>49</v>
      </c>
      <c r="L1870">
        <v>25.537800000000001</v>
      </c>
      <c r="O1870">
        <v>19.595600000000001</v>
      </c>
      <c r="P1870">
        <v>32.552300000000002</v>
      </c>
      <c r="Q1870" t="s">
        <v>50</v>
      </c>
      <c r="R1870">
        <v>74.462199999999996</v>
      </c>
      <c r="U1870">
        <v>67.447699999999998</v>
      </c>
      <c r="V1870">
        <v>80.404399999999995</v>
      </c>
      <c r="W1870">
        <v>188</v>
      </c>
      <c r="X1870" t="s">
        <v>99</v>
      </c>
      <c r="Y1870" t="s">
        <v>92</v>
      </c>
      <c r="Z1870" t="s">
        <v>105</v>
      </c>
      <c r="AA1870" t="s">
        <v>51</v>
      </c>
      <c r="AB1870" t="s">
        <v>51</v>
      </c>
      <c r="AC1870" t="s">
        <v>265</v>
      </c>
      <c r="AD1870" t="s">
        <v>55</v>
      </c>
      <c r="AE1870" t="s">
        <v>56</v>
      </c>
      <c r="AF1870" t="s">
        <v>57</v>
      </c>
      <c r="AG1870">
        <v>11</v>
      </c>
      <c r="AH1870" t="s">
        <v>101</v>
      </c>
      <c r="AI1870" t="s">
        <v>94</v>
      </c>
      <c r="AJ1870" t="s">
        <v>108</v>
      </c>
      <c r="AK1870" t="s">
        <v>263</v>
      </c>
      <c r="AL1870" t="s">
        <v>61</v>
      </c>
      <c r="AM1870" t="s">
        <v>62</v>
      </c>
      <c r="AN1870" t="s">
        <v>63</v>
      </c>
    </row>
    <row r="1871" spans="1:40" x14ac:dyDescent="0.2">
      <c r="A1871">
        <v>2017</v>
      </c>
      <c r="B1871" t="s">
        <v>232</v>
      </c>
      <c r="C1871" t="s">
        <v>233</v>
      </c>
      <c r="D1871" t="s">
        <v>42</v>
      </c>
      <c r="E1871" t="s">
        <v>43</v>
      </c>
      <c r="F1871" t="s">
        <v>44</v>
      </c>
      <c r="G1871" t="s">
        <v>128</v>
      </c>
      <c r="H1871" t="s">
        <v>129</v>
      </c>
      <c r="I1871" t="s">
        <v>81</v>
      </c>
      <c r="J1871" t="s">
        <v>48</v>
      </c>
      <c r="K1871" t="s">
        <v>49</v>
      </c>
      <c r="L1871">
        <v>39.6267</v>
      </c>
      <c r="O1871">
        <v>28.0747</v>
      </c>
      <c r="P1871">
        <v>52.464799999999997</v>
      </c>
      <c r="Q1871" t="s">
        <v>130</v>
      </c>
      <c r="R1871">
        <v>60.3733</v>
      </c>
      <c r="U1871">
        <v>47.535200000000003</v>
      </c>
      <c r="V1871">
        <v>71.925299999999993</v>
      </c>
      <c r="W1871">
        <v>390</v>
      </c>
      <c r="X1871" t="s">
        <v>51</v>
      </c>
      <c r="Y1871" t="s">
        <v>51</v>
      </c>
      <c r="Z1871" t="s">
        <v>51</v>
      </c>
      <c r="AA1871" t="s">
        <v>161</v>
      </c>
      <c r="AB1871" t="s">
        <v>51</v>
      </c>
      <c r="AC1871" t="s">
        <v>234</v>
      </c>
      <c r="AD1871" t="s">
        <v>55</v>
      </c>
      <c r="AE1871" t="s">
        <v>56</v>
      </c>
      <c r="AF1871" t="s">
        <v>132</v>
      </c>
      <c r="AG1871">
        <v>17</v>
      </c>
      <c r="AH1871" t="s">
        <v>58</v>
      </c>
      <c r="AI1871" t="s">
        <v>102</v>
      </c>
      <c r="AJ1871" t="s">
        <v>95</v>
      </c>
      <c r="AK1871" t="s">
        <v>232</v>
      </c>
      <c r="AL1871" t="s">
        <v>163</v>
      </c>
      <c r="AM1871" t="s">
        <v>88</v>
      </c>
      <c r="AN1871" t="s">
        <v>63</v>
      </c>
    </row>
    <row r="1872" spans="1:40" x14ac:dyDescent="0.2">
      <c r="A1872">
        <v>2017</v>
      </c>
      <c r="B1872" t="s">
        <v>292</v>
      </c>
      <c r="C1872" t="s">
        <v>293</v>
      </c>
      <c r="D1872" t="s">
        <v>42</v>
      </c>
      <c r="E1872" t="s">
        <v>43</v>
      </c>
      <c r="F1872" t="s">
        <v>44</v>
      </c>
      <c r="G1872" t="s">
        <v>66</v>
      </c>
      <c r="H1872" t="s">
        <v>66</v>
      </c>
      <c r="I1872" t="s">
        <v>67</v>
      </c>
      <c r="J1872" t="s">
        <v>48</v>
      </c>
      <c r="K1872" t="s">
        <v>49</v>
      </c>
      <c r="L1872">
        <v>8.5007999999999999</v>
      </c>
      <c r="O1872">
        <v>6.1154999999999999</v>
      </c>
      <c r="P1872">
        <v>11.7005</v>
      </c>
      <c r="Q1872" t="s">
        <v>68</v>
      </c>
      <c r="R1872">
        <v>91.499200000000002</v>
      </c>
      <c r="U1872">
        <v>88.299499999999995</v>
      </c>
      <c r="V1872">
        <v>93.884500000000003</v>
      </c>
      <c r="W1872">
        <v>431</v>
      </c>
      <c r="X1872" t="s">
        <v>99</v>
      </c>
      <c r="Y1872" t="s">
        <v>51</v>
      </c>
      <c r="Z1872" t="s">
        <v>51</v>
      </c>
      <c r="AA1872" t="s">
        <v>120</v>
      </c>
      <c r="AB1872" t="s">
        <v>51</v>
      </c>
      <c r="AC1872" t="s">
        <v>294</v>
      </c>
      <c r="AD1872" t="s">
        <v>55</v>
      </c>
      <c r="AE1872" t="s">
        <v>56</v>
      </c>
      <c r="AF1872" t="s">
        <v>73</v>
      </c>
      <c r="AG1872">
        <v>72</v>
      </c>
      <c r="AH1872" t="s">
        <v>101</v>
      </c>
      <c r="AI1872" t="s">
        <v>102</v>
      </c>
      <c r="AJ1872" t="s">
        <v>95</v>
      </c>
      <c r="AK1872" t="s">
        <v>292</v>
      </c>
      <c r="AL1872" t="s">
        <v>122</v>
      </c>
      <c r="AM1872" t="s">
        <v>96</v>
      </c>
      <c r="AN1872" t="s">
        <v>63</v>
      </c>
    </row>
    <row r="1873" spans="1:40" x14ac:dyDescent="0.2">
      <c r="A1873">
        <v>2017</v>
      </c>
      <c r="B1873" t="s">
        <v>257</v>
      </c>
      <c r="C1873" t="s">
        <v>258</v>
      </c>
      <c r="D1873" t="s">
        <v>42</v>
      </c>
      <c r="E1873" t="s">
        <v>43</v>
      </c>
      <c r="F1873" t="s">
        <v>44</v>
      </c>
      <c r="G1873" t="s">
        <v>45</v>
      </c>
      <c r="H1873" t="s">
        <v>46</v>
      </c>
      <c r="I1873" t="s">
        <v>47</v>
      </c>
      <c r="J1873" t="s">
        <v>48</v>
      </c>
      <c r="K1873" t="s">
        <v>49</v>
      </c>
      <c r="L1873">
        <v>36.518900000000002</v>
      </c>
      <c r="O1873">
        <v>25.365100000000002</v>
      </c>
      <c r="P1873">
        <v>49.3352</v>
      </c>
      <c r="Q1873" t="s">
        <v>50</v>
      </c>
      <c r="R1873">
        <v>63.481099999999998</v>
      </c>
      <c r="U1873">
        <v>50.6648</v>
      </c>
      <c r="V1873">
        <v>74.634900000000002</v>
      </c>
      <c r="W1873">
        <v>49</v>
      </c>
      <c r="X1873" t="s">
        <v>156</v>
      </c>
      <c r="Y1873" t="s">
        <v>92</v>
      </c>
      <c r="Z1873" t="s">
        <v>53</v>
      </c>
      <c r="AA1873" t="s">
        <v>51</v>
      </c>
      <c r="AB1873" t="s">
        <v>84</v>
      </c>
      <c r="AC1873" t="s">
        <v>259</v>
      </c>
      <c r="AD1873" t="s">
        <v>55</v>
      </c>
      <c r="AE1873" t="s">
        <v>56</v>
      </c>
      <c r="AF1873" t="s">
        <v>57</v>
      </c>
      <c r="AG1873">
        <v>100</v>
      </c>
      <c r="AH1873" t="s">
        <v>158</v>
      </c>
      <c r="AI1873" t="s">
        <v>94</v>
      </c>
      <c r="AJ1873" t="s">
        <v>60</v>
      </c>
      <c r="AK1873" t="s">
        <v>257</v>
      </c>
      <c r="AL1873" t="s">
        <v>61</v>
      </c>
      <c r="AM1873" t="s">
        <v>62</v>
      </c>
      <c r="AN1873" t="s">
        <v>89</v>
      </c>
    </row>
    <row r="1874" spans="1:40" x14ac:dyDescent="0.2">
      <c r="A1874">
        <v>2017</v>
      </c>
      <c r="B1874" t="s">
        <v>181</v>
      </c>
      <c r="C1874" t="s">
        <v>182</v>
      </c>
      <c r="D1874" t="s">
        <v>42</v>
      </c>
      <c r="E1874" t="s">
        <v>43</v>
      </c>
      <c r="F1874" t="s">
        <v>44</v>
      </c>
      <c r="G1874" t="s">
        <v>66</v>
      </c>
      <c r="H1874" t="s">
        <v>66</v>
      </c>
      <c r="I1874" t="s">
        <v>67</v>
      </c>
      <c r="J1874" t="s">
        <v>48</v>
      </c>
      <c r="K1874" t="s">
        <v>49</v>
      </c>
      <c r="L1874">
        <v>3.9417</v>
      </c>
      <c r="O1874">
        <v>0.59250000000000003</v>
      </c>
      <c r="P1874">
        <v>22.026</v>
      </c>
      <c r="Q1874" t="s">
        <v>68</v>
      </c>
      <c r="R1874">
        <v>96.058300000000003</v>
      </c>
      <c r="U1874">
        <v>77.974000000000004</v>
      </c>
      <c r="V1874">
        <v>99.407499999999999</v>
      </c>
      <c r="W1874">
        <v>54</v>
      </c>
      <c r="X1874" t="s">
        <v>99</v>
      </c>
      <c r="Y1874" t="s">
        <v>51</v>
      </c>
      <c r="Z1874" t="s">
        <v>70</v>
      </c>
      <c r="AA1874" t="s">
        <v>120</v>
      </c>
      <c r="AB1874" t="s">
        <v>51</v>
      </c>
      <c r="AC1874" t="s">
        <v>183</v>
      </c>
      <c r="AD1874" t="s">
        <v>55</v>
      </c>
      <c r="AE1874" t="s">
        <v>56</v>
      </c>
      <c r="AF1874" t="s">
        <v>73</v>
      </c>
      <c r="AG1874">
        <v>106</v>
      </c>
      <c r="AH1874" t="s">
        <v>101</v>
      </c>
      <c r="AI1874" t="s">
        <v>102</v>
      </c>
      <c r="AJ1874" t="s">
        <v>75</v>
      </c>
      <c r="AK1874" t="s">
        <v>181</v>
      </c>
      <c r="AL1874" t="s">
        <v>122</v>
      </c>
      <c r="AM1874" t="s">
        <v>62</v>
      </c>
      <c r="AN1874" t="s">
        <v>63</v>
      </c>
    </row>
    <row r="1875" spans="1:40" x14ac:dyDescent="0.2">
      <c r="A1875">
        <v>2017</v>
      </c>
      <c r="B1875" t="s">
        <v>235</v>
      </c>
      <c r="C1875" t="s">
        <v>236</v>
      </c>
      <c r="D1875" t="s">
        <v>42</v>
      </c>
      <c r="E1875" t="s">
        <v>43</v>
      </c>
      <c r="F1875" t="s">
        <v>44</v>
      </c>
      <c r="G1875" t="s">
        <v>45</v>
      </c>
      <c r="H1875" t="s">
        <v>46</v>
      </c>
      <c r="I1875" t="s">
        <v>47</v>
      </c>
      <c r="J1875" t="s">
        <v>48</v>
      </c>
      <c r="K1875" t="s">
        <v>49</v>
      </c>
      <c r="L1875">
        <v>71.482399999999998</v>
      </c>
      <c r="O1875">
        <v>57.942399999999999</v>
      </c>
      <c r="P1875">
        <v>82.016199999999998</v>
      </c>
      <c r="Q1875" t="s">
        <v>50</v>
      </c>
      <c r="R1875">
        <v>28.517600000000002</v>
      </c>
      <c r="U1875">
        <v>17.983799999999999</v>
      </c>
      <c r="V1875">
        <v>42.057600000000001</v>
      </c>
      <c r="W1875">
        <v>50</v>
      </c>
      <c r="X1875" t="s">
        <v>156</v>
      </c>
      <c r="Y1875" t="s">
        <v>69</v>
      </c>
      <c r="Z1875" t="s">
        <v>105</v>
      </c>
      <c r="AA1875" t="s">
        <v>161</v>
      </c>
      <c r="AB1875" t="s">
        <v>51</v>
      </c>
      <c r="AC1875" t="s">
        <v>238</v>
      </c>
      <c r="AD1875" t="s">
        <v>55</v>
      </c>
      <c r="AE1875" t="s">
        <v>56</v>
      </c>
      <c r="AF1875" t="s">
        <v>57</v>
      </c>
      <c r="AG1875">
        <v>12</v>
      </c>
      <c r="AH1875" t="s">
        <v>158</v>
      </c>
      <c r="AI1875" t="s">
        <v>74</v>
      </c>
      <c r="AJ1875" t="s">
        <v>108</v>
      </c>
      <c r="AK1875" t="s">
        <v>235</v>
      </c>
      <c r="AL1875" t="s">
        <v>163</v>
      </c>
      <c r="AM1875" t="s">
        <v>88</v>
      </c>
      <c r="AN1875" t="s">
        <v>63</v>
      </c>
    </row>
    <row r="1876" spans="1:40" x14ac:dyDescent="0.2">
      <c r="A1876">
        <v>2017</v>
      </c>
      <c r="B1876" t="s">
        <v>257</v>
      </c>
      <c r="C1876" t="s">
        <v>258</v>
      </c>
      <c r="D1876" t="s">
        <v>42</v>
      </c>
      <c r="E1876" t="s">
        <v>43</v>
      </c>
      <c r="F1876" t="s">
        <v>44</v>
      </c>
      <c r="G1876" t="s">
        <v>128</v>
      </c>
      <c r="H1876" t="s">
        <v>129</v>
      </c>
      <c r="I1876" t="s">
        <v>81</v>
      </c>
      <c r="J1876" t="s">
        <v>48</v>
      </c>
      <c r="K1876" t="s">
        <v>49</v>
      </c>
      <c r="L1876">
        <v>7.0707000000000004</v>
      </c>
      <c r="O1876">
        <v>1.7379</v>
      </c>
      <c r="P1876">
        <v>24.6602</v>
      </c>
      <c r="Q1876" t="s">
        <v>130</v>
      </c>
      <c r="R1876">
        <v>92.929299999999998</v>
      </c>
      <c r="U1876">
        <v>75.339799999999997</v>
      </c>
      <c r="V1876">
        <v>98.262100000000004</v>
      </c>
      <c r="W1876">
        <v>37</v>
      </c>
      <c r="X1876" t="s">
        <v>99</v>
      </c>
      <c r="Y1876" t="s">
        <v>51</v>
      </c>
      <c r="Z1876" t="s">
        <v>83</v>
      </c>
      <c r="AA1876" t="s">
        <v>51</v>
      </c>
      <c r="AB1876" t="s">
        <v>71</v>
      </c>
      <c r="AC1876" t="s">
        <v>259</v>
      </c>
      <c r="AD1876" t="s">
        <v>55</v>
      </c>
      <c r="AE1876" t="s">
        <v>56</v>
      </c>
      <c r="AF1876" t="s">
        <v>132</v>
      </c>
      <c r="AG1876">
        <v>100</v>
      </c>
      <c r="AH1876" t="s">
        <v>101</v>
      </c>
      <c r="AI1876" t="s">
        <v>102</v>
      </c>
      <c r="AJ1876" t="s">
        <v>87</v>
      </c>
      <c r="AK1876" t="s">
        <v>257</v>
      </c>
      <c r="AL1876" t="s">
        <v>61</v>
      </c>
      <c r="AM1876" t="s">
        <v>62</v>
      </c>
      <c r="AN1876" t="s">
        <v>76</v>
      </c>
    </row>
    <row r="1877" spans="1:40" x14ac:dyDescent="0.2">
      <c r="A1877">
        <v>2017</v>
      </c>
      <c r="B1877" t="s">
        <v>274</v>
      </c>
      <c r="C1877" t="s">
        <v>275</v>
      </c>
      <c r="D1877" t="s">
        <v>42</v>
      </c>
      <c r="E1877" t="s">
        <v>43</v>
      </c>
      <c r="F1877" t="s">
        <v>44</v>
      </c>
      <c r="G1877" t="s">
        <v>79</v>
      </c>
      <c r="H1877" t="s">
        <v>80</v>
      </c>
      <c r="I1877" t="s">
        <v>81</v>
      </c>
      <c r="J1877" t="s">
        <v>48</v>
      </c>
      <c r="K1877" t="s">
        <v>49</v>
      </c>
      <c r="L1877">
        <v>17.564800000000002</v>
      </c>
      <c r="O1877">
        <v>15.3748</v>
      </c>
      <c r="P1877">
        <v>19.993099999999998</v>
      </c>
      <c r="Q1877" t="s">
        <v>82</v>
      </c>
      <c r="R1877">
        <v>82.435199999999995</v>
      </c>
      <c r="U1877">
        <v>80.006900000000002</v>
      </c>
      <c r="V1877">
        <v>84.625200000000007</v>
      </c>
      <c r="W1877">
        <v>2081</v>
      </c>
      <c r="X1877" t="s">
        <v>51</v>
      </c>
      <c r="Y1877" t="s">
        <v>51</v>
      </c>
      <c r="Z1877" t="s">
        <v>51</v>
      </c>
      <c r="AA1877" t="s">
        <v>51</v>
      </c>
      <c r="AB1877" t="s">
        <v>51</v>
      </c>
      <c r="AC1877" t="s">
        <v>276</v>
      </c>
      <c r="AD1877" t="s">
        <v>55</v>
      </c>
      <c r="AE1877" t="s">
        <v>56</v>
      </c>
      <c r="AF1877" t="s">
        <v>86</v>
      </c>
      <c r="AG1877">
        <v>48</v>
      </c>
      <c r="AH1877" t="s">
        <v>58</v>
      </c>
      <c r="AI1877" t="s">
        <v>102</v>
      </c>
      <c r="AJ1877" t="s">
        <v>95</v>
      </c>
      <c r="AK1877" t="s">
        <v>274</v>
      </c>
      <c r="AL1877" t="s">
        <v>61</v>
      </c>
      <c r="AM1877" t="s">
        <v>88</v>
      </c>
      <c r="AN1877" t="s">
        <v>63</v>
      </c>
    </row>
    <row r="1878" spans="1:40" x14ac:dyDescent="0.2">
      <c r="A1878">
        <v>2017</v>
      </c>
      <c r="B1878" t="s">
        <v>257</v>
      </c>
      <c r="C1878" t="s">
        <v>258</v>
      </c>
      <c r="D1878" t="s">
        <v>42</v>
      </c>
      <c r="E1878" t="s">
        <v>43</v>
      </c>
      <c r="F1878" t="s">
        <v>44</v>
      </c>
      <c r="G1878" t="s">
        <v>79</v>
      </c>
      <c r="H1878" t="s">
        <v>80</v>
      </c>
      <c r="I1878" t="s">
        <v>81</v>
      </c>
      <c r="J1878" t="s">
        <v>48</v>
      </c>
      <c r="K1878" t="s">
        <v>49</v>
      </c>
      <c r="L1878">
        <v>31.533000000000001</v>
      </c>
      <c r="O1878">
        <v>21.884799999999998</v>
      </c>
      <c r="P1878">
        <v>43.0884</v>
      </c>
      <c r="Q1878" t="s">
        <v>82</v>
      </c>
      <c r="R1878">
        <v>68.466999999999999</v>
      </c>
      <c r="U1878">
        <v>56.9116</v>
      </c>
      <c r="V1878">
        <v>78.115200000000002</v>
      </c>
      <c r="W1878">
        <v>62</v>
      </c>
      <c r="X1878" t="s">
        <v>51</v>
      </c>
      <c r="Y1878" t="s">
        <v>51</v>
      </c>
      <c r="Z1878" t="s">
        <v>51</v>
      </c>
      <c r="AA1878" t="s">
        <v>135</v>
      </c>
      <c r="AB1878" t="s">
        <v>51</v>
      </c>
      <c r="AC1878" t="s">
        <v>259</v>
      </c>
      <c r="AD1878" t="s">
        <v>55</v>
      </c>
      <c r="AE1878" t="s">
        <v>56</v>
      </c>
      <c r="AF1878" t="s">
        <v>86</v>
      </c>
      <c r="AG1878">
        <v>100</v>
      </c>
      <c r="AH1878" t="s">
        <v>58</v>
      </c>
      <c r="AI1878" t="s">
        <v>102</v>
      </c>
      <c r="AJ1878" t="s">
        <v>95</v>
      </c>
      <c r="AK1878" t="s">
        <v>257</v>
      </c>
      <c r="AL1878" t="s">
        <v>137</v>
      </c>
      <c r="AM1878" t="s">
        <v>62</v>
      </c>
      <c r="AN1878" t="s">
        <v>63</v>
      </c>
    </row>
    <row r="1879" spans="1:40" x14ac:dyDescent="0.2">
      <c r="A1879">
        <v>2017</v>
      </c>
      <c r="B1879" t="s">
        <v>310</v>
      </c>
      <c r="C1879" t="s">
        <v>311</v>
      </c>
      <c r="D1879" t="s">
        <v>42</v>
      </c>
      <c r="E1879" t="s">
        <v>43</v>
      </c>
      <c r="F1879" t="s">
        <v>44</v>
      </c>
      <c r="G1879" t="s">
        <v>79</v>
      </c>
      <c r="H1879" t="s">
        <v>80</v>
      </c>
      <c r="I1879" t="s">
        <v>81</v>
      </c>
      <c r="J1879" t="s">
        <v>48</v>
      </c>
      <c r="K1879" t="s">
        <v>49</v>
      </c>
      <c r="L1879">
        <v>20.809000000000001</v>
      </c>
      <c r="O1879">
        <v>16.8093</v>
      </c>
      <c r="P1879">
        <v>25.469000000000001</v>
      </c>
      <c r="Q1879" t="s">
        <v>82</v>
      </c>
      <c r="R1879">
        <v>79.191000000000003</v>
      </c>
      <c r="U1879">
        <v>74.531000000000006</v>
      </c>
      <c r="V1879">
        <v>83.190700000000007</v>
      </c>
      <c r="W1879">
        <v>288</v>
      </c>
      <c r="X1879" t="s">
        <v>51</v>
      </c>
      <c r="Y1879" t="s">
        <v>51</v>
      </c>
      <c r="Z1879" t="s">
        <v>83</v>
      </c>
      <c r="AA1879" t="s">
        <v>51</v>
      </c>
      <c r="AB1879" t="s">
        <v>51</v>
      </c>
      <c r="AC1879" t="s">
        <v>312</v>
      </c>
      <c r="AD1879" t="s">
        <v>55</v>
      </c>
      <c r="AE1879" t="s">
        <v>56</v>
      </c>
      <c r="AF1879" t="s">
        <v>86</v>
      </c>
      <c r="AG1879">
        <v>29</v>
      </c>
      <c r="AH1879" t="s">
        <v>58</v>
      </c>
      <c r="AI1879" t="s">
        <v>102</v>
      </c>
      <c r="AJ1879" t="s">
        <v>87</v>
      </c>
      <c r="AK1879" t="s">
        <v>310</v>
      </c>
      <c r="AL1879" t="s">
        <v>61</v>
      </c>
      <c r="AM1879" t="s">
        <v>88</v>
      </c>
      <c r="AN1879" t="s">
        <v>63</v>
      </c>
    </row>
    <row r="1880" spans="1:40" x14ac:dyDescent="0.2">
      <c r="A1880">
        <v>2017</v>
      </c>
      <c r="B1880" t="s">
        <v>118</v>
      </c>
      <c r="C1880" t="s">
        <v>119</v>
      </c>
      <c r="D1880" t="s">
        <v>42</v>
      </c>
      <c r="E1880" t="s">
        <v>43</v>
      </c>
      <c r="F1880" t="s">
        <v>44</v>
      </c>
      <c r="G1880" t="s">
        <v>45</v>
      </c>
      <c r="H1880" t="s">
        <v>46</v>
      </c>
      <c r="I1880" t="s">
        <v>47</v>
      </c>
      <c r="J1880" t="s">
        <v>48</v>
      </c>
      <c r="K1880" t="s">
        <v>49</v>
      </c>
      <c r="L1880">
        <v>42.073500000000003</v>
      </c>
      <c r="O1880">
        <v>29.480899999999998</v>
      </c>
      <c r="P1880">
        <v>55.7896</v>
      </c>
      <c r="Q1880" t="s">
        <v>50</v>
      </c>
      <c r="R1880">
        <v>57.926499999999997</v>
      </c>
      <c r="U1880">
        <v>44.2104</v>
      </c>
      <c r="V1880">
        <v>70.519099999999995</v>
      </c>
      <c r="W1880">
        <v>65</v>
      </c>
      <c r="X1880" t="s">
        <v>99</v>
      </c>
      <c r="Y1880" t="s">
        <v>51</v>
      </c>
      <c r="Z1880" t="s">
        <v>53</v>
      </c>
      <c r="AA1880" t="s">
        <v>106</v>
      </c>
      <c r="AB1880" t="s">
        <v>51</v>
      </c>
      <c r="AC1880" t="s">
        <v>121</v>
      </c>
      <c r="AD1880" t="s">
        <v>55</v>
      </c>
      <c r="AE1880" t="s">
        <v>56</v>
      </c>
      <c r="AF1880" t="s">
        <v>57</v>
      </c>
      <c r="AG1880">
        <v>121</v>
      </c>
      <c r="AH1880" t="s">
        <v>101</v>
      </c>
      <c r="AI1880" t="s">
        <v>102</v>
      </c>
      <c r="AJ1880" t="s">
        <v>60</v>
      </c>
      <c r="AK1880" t="s">
        <v>118</v>
      </c>
      <c r="AL1880" t="s">
        <v>109</v>
      </c>
      <c r="AM1880" t="s">
        <v>62</v>
      </c>
      <c r="AN1880" t="s">
        <v>63</v>
      </c>
    </row>
    <row r="1881" spans="1:40" x14ac:dyDescent="0.2">
      <c r="A1881">
        <v>2017</v>
      </c>
      <c r="B1881" t="s">
        <v>254</v>
      </c>
      <c r="C1881" t="s">
        <v>255</v>
      </c>
      <c r="D1881" t="s">
        <v>42</v>
      </c>
      <c r="E1881" t="s">
        <v>43</v>
      </c>
      <c r="F1881" t="s">
        <v>44</v>
      </c>
      <c r="G1881" t="s">
        <v>140</v>
      </c>
      <c r="H1881" t="s">
        <v>141</v>
      </c>
      <c r="I1881" t="s">
        <v>81</v>
      </c>
      <c r="J1881" t="s">
        <v>48</v>
      </c>
      <c r="K1881" t="s">
        <v>49</v>
      </c>
      <c r="L1881">
        <v>4.0332999999999997</v>
      </c>
      <c r="O1881">
        <v>1.3698999999999999</v>
      </c>
      <c r="P1881">
        <v>11.282</v>
      </c>
      <c r="Q1881" t="s">
        <v>142</v>
      </c>
      <c r="R1881">
        <v>95.966700000000003</v>
      </c>
      <c r="U1881">
        <v>88.718000000000004</v>
      </c>
      <c r="V1881">
        <v>98.630099999999999</v>
      </c>
      <c r="W1881">
        <v>77</v>
      </c>
      <c r="X1881" t="s">
        <v>156</v>
      </c>
      <c r="Y1881" t="s">
        <v>92</v>
      </c>
      <c r="Z1881" t="s">
        <v>51</v>
      </c>
      <c r="AA1881" t="s">
        <v>135</v>
      </c>
      <c r="AB1881" t="s">
        <v>51</v>
      </c>
      <c r="AD1881" t="s">
        <v>55</v>
      </c>
      <c r="AE1881" t="s">
        <v>56</v>
      </c>
      <c r="AF1881" t="s">
        <v>144</v>
      </c>
      <c r="AG1881">
        <v>59</v>
      </c>
      <c r="AH1881" t="s">
        <v>158</v>
      </c>
      <c r="AI1881" t="s">
        <v>94</v>
      </c>
      <c r="AJ1881" t="s">
        <v>95</v>
      </c>
      <c r="AK1881" t="s">
        <v>254</v>
      </c>
      <c r="AL1881" t="s">
        <v>137</v>
      </c>
      <c r="AM1881" t="s">
        <v>256</v>
      </c>
      <c r="AN1881" t="s">
        <v>63</v>
      </c>
    </row>
    <row r="1882" spans="1:40" x14ac:dyDescent="0.2">
      <c r="A1882">
        <v>2017</v>
      </c>
      <c r="B1882" t="s">
        <v>292</v>
      </c>
      <c r="C1882" t="s">
        <v>293</v>
      </c>
      <c r="D1882" t="s">
        <v>42</v>
      </c>
      <c r="E1882" t="s">
        <v>43</v>
      </c>
      <c r="F1882" t="s">
        <v>44</v>
      </c>
      <c r="G1882" t="s">
        <v>45</v>
      </c>
      <c r="H1882" t="s">
        <v>46</v>
      </c>
      <c r="I1882" t="s">
        <v>47</v>
      </c>
      <c r="J1882" t="s">
        <v>48</v>
      </c>
      <c r="K1882" t="s">
        <v>49</v>
      </c>
      <c r="L1882">
        <v>25.206600000000002</v>
      </c>
      <c r="O1882">
        <v>18.743500000000001</v>
      </c>
      <c r="P1882">
        <v>32.993400000000001</v>
      </c>
      <c r="Q1882" t="s">
        <v>50</v>
      </c>
      <c r="R1882">
        <v>74.793400000000005</v>
      </c>
      <c r="U1882">
        <v>67.006600000000006</v>
      </c>
      <c r="V1882">
        <v>81.256500000000003</v>
      </c>
      <c r="W1882">
        <v>266</v>
      </c>
      <c r="X1882" t="s">
        <v>51</v>
      </c>
      <c r="Y1882" t="s">
        <v>51</v>
      </c>
      <c r="Z1882" t="s">
        <v>70</v>
      </c>
      <c r="AA1882" t="s">
        <v>51</v>
      </c>
      <c r="AB1882" t="s">
        <v>71</v>
      </c>
      <c r="AC1882" t="s">
        <v>294</v>
      </c>
      <c r="AD1882" t="s">
        <v>55</v>
      </c>
      <c r="AE1882" t="s">
        <v>56</v>
      </c>
      <c r="AF1882" t="s">
        <v>57</v>
      </c>
      <c r="AG1882">
        <v>72</v>
      </c>
      <c r="AH1882" t="s">
        <v>58</v>
      </c>
      <c r="AI1882" t="s">
        <v>102</v>
      </c>
      <c r="AJ1882" t="s">
        <v>75</v>
      </c>
      <c r="AK1882" t="s">
        <v>292</v>
      </c>
      <c r="AL1882" t="s">
        <v>61</v>
      </c>
      <c r="AM1882" t="s">
        <v>96</v>
      </c>
      <c r="AN1882" t="s">
        <v>76</v>
      </c>
    </row>
    <row r="1883" spans="1:40" x14ac:dyDescent="0.2">
      <c r="A1883">
        <v>2017</v>
      </c>
      <c r="B1883" t="s">
        <v>200</v>
      </c>
      <c r="C1883" t="s">
        <v>201</v>
      </c>
      <c r="D1883" t="s">
        <v>42</v>
      </c>
      <c r="E1883" t="s">
        <v>43</v>
      </c>
      <c r="F1883" t="s">
        <v>44</v>
      </c>
      <c r="G1883" t="s">
        <v>45</v>
      </c>
      <c r="H1883" t="s">
        <v>46</v>
      </c>
      <c r="I1883" t="s">
        <v>47</v>
      </c>
      <c r="J1883" t="s">
        <v>48</v>
      </c>
      <c r="K1883" t="s">
        <v>49</v>
      </c>
      <c r="L1883">
        <v>39.620100000000001</v>
      </c>
      <c r="O1883">
        <v>28.7193</v>
      </c>
      <c r="P1883">
        <v>51.659799999999997</v>
      </c>
      <c r="Q1883" t="s">
        <v>50</v>
      </c>
      <c r="R1883">
        <v>60.379899999999999</v>
      </c>
      <c r="U1883">
        <v>48.340200000000003</v>
      </c>
      <c r="V1883">
        <v>71.280699999999996</v>
      </c>
      <c r="W1883">
        <v>54</v>
      </c>
      <c r="X1883" t="s">
        <v>51</v>
      </c>
      <c r="Y1883" t="s">
        <v>51</v>
      </c>
      <c r="Z1883" t="s">
        <v>53</v>
      </c>
      <c r="AA1883" t="s">
        <v>51</v>
      </c>
      <c r="AB1883" t="s">
        <v>115</v>
      </c>
      <c r="AC1883" t="s">
        <v>202</v>
      </c>
      <c r="AD1883" t="s">
        <v>55</v>
      </c>
      <c r="AE1883" t="s">
        <v>56</v>
      </c>
      <c r="AF1883" t="s">
        <v>57</v>
      </c>
      <c r="AG1883">
        <v>123</v>
      </c>
      <c r="AH1883" t="s">
        <v>58</v>
      </c>
      <c r="AI1883" t="s">
        <v>102</v>
      </c>
      <c r="AJ1883" t="s">
        <v>60</v>
      </c>
      <c r="AK1883" t="s">
        <v>200</v>
      </c>
      <c r="AL1883" t="s">
        <v>61</v>
      </c>
      <c r="AM1883" t="s">
        <v>62</v>
      </c>
      <c r="AN1883" t="s">
        <v>117</v>
      </c>
    </row>
    <row r="1884" spans="1:40" x14ac:dyDescent="0.2">
      <c r="A1884">
        <v>2017</v>
      </c>
      <c r="B1884" t="s">
        <v>159</v>
      </c>
      <c r="C1884" t="s">
        <v>160</v>
      </c>
      <c r="D1884" t="s">
        <v>42</v>
      </c>
      <c r="E1884" t="s">
        <v>43</v>
      </c>
      <c r="F1884" t="s">
        <v>44</v>
      </c>
      <c r="G1884" t="s">
        <v>128</v>
      </c>
      <c r="H1884" t="s">
        <v>129</v>
      </c>
      <c r="I1884" t="s">
        <v>81</v>
      </c>
      <c r="J1884" t="s">
        <v>48</v>
      </c>
      <c r="K1884" t="s">
        <v>49</v>
      </c>
      <c r="L1884">
        <v>16.663</v>
      </c>
      <c r="O1884">
        <v>9.6336999999999993</v>
      </c>
      <c r="P1884">
        <v>27.273299999999999</v>
      </c>
      <c r="Q1884" t="s">
        <v>130</v>
      </c>
      <c r="R1884">
        <v>83.337000000000003</v>
      </c>
      <c r="U1884">
        <v>72.726699999999994</v>
      </c>
      <c r="V1884">
        <v>90.366299999999995</v>
      </c>
      <c r="W1884">
        <v>102</v>
      </c>
      <c r="X1884" t="s">
        <v>99</v>
      </c>
      <c r="Y1884" t="s">
        <v>166</v>
      </c>
      <c r="Z1884" t="s">
        <v>70</v>
      </c>
      <c r="AA1884" t="s">
        <v>120</v>
      </c>
      <c r="AB1884" t="s">
        <v>51</v>
      </c>
      <c r="AC1884" t="s">
        <v>162</v>
      </c>
      <c r="AD1884" t="s">
        <v>55</v>
      </c>
      <c r="AE1884" t="s">
        <v>56</v>
      </c>
      <c r="AF1884" t="s">
        <v>132</v>
      </c>
      <c r="AG1884">
        <v>15</v>
      </c>
      <c r="AH1884" t="s">
        <v>101</v>
      </c>
      <c r="AI1884" t="s">
        <v>168</v>
      </c>
      <c r="AJ1884" t="s">
        <v>75</v>
      </c>
      <c r="AK1884" t="s">
        <v>159</v>
      </c>
      <c r="AL1884" t="s">
        <v>122</v>
      </c>
      <c r="AM1884" t="s">
        <v>88</v>
      </c>
      <c r="AN1884" t="s">
        <v>63</v>
      </c>
    </row>
    <row r="1885" spans="1:40" x14ac:dyDescent="0.2">
      <c r="A1885">
        <v>2017</v>
      </c>
      <c r="B1885" t="s">
        <v>307</v>
      </c>
      <c r="C1885" t="s">
        <v>308</v>
      </c>
      <c r="D1885" t="s">
        <v>42</v>
      </c>
      <c r="E1885" t="s">
        <v>43</v>
      </c>
      <c r="F1885" t="s">
        <v>44</v>
      </c>
      <c r="G1885" t="s">
        <v>45</v>
      </c>
      <c r="H1885" t="s">
        <v>46</v>
      </c>
      <c r="I1885" t="s">
        <v>47</v>
      </c>
      <c r="J1885" t="s">
        <v>48</v>
      </c>
      <c r="K1885" t="s">
        <v>49</v>
      </c>
      <c r="L1885">
        <v>22.648199999999999</v>
      </c>
      <c r="O1885">
        <v>15.0253</v>
      </c>
      <c r="P1885">
        <v>32.652500000000003</v>
      </c>
      <c r="Q1885" t="s">
        <v>50</v>
      </c>
      <c r="R1885">
        <v>77.351799999999997</v>
      </c>
      <c r="U1885">
        <v>67.347499999999997</v>
      </c>
      <c r="V1885">
        <v>84.974699999999999</v>
      </c>
      <c r="W1885">
        <v>47</v>
      </c>
      <c r="X1885" t="s">
        <v>99</v>
      </c>
      <c r="Y1885" t="s">
        <v>92</v>
      </c>
      <c r="Z1885" t="s">
        <v>105</v>
      </c>
      <c r="AA1885" t="s">
        <v>51</v>
      </c>
      <c r="AB1885" t="s">
        <v>71</v>
      </c>
      <c r="AC1885" t="s">
        <v>309</v>
      </c>
      <c r="AD1885" t="s">
        <v>55</v>
      </c>
      <c r="AE1885" t="s">
        <v>56</v>
      </c>
      <c r="AF1885" t="s">
        <v>57</v>
      </c>
      <c r="AG1885">
        <v>6</v>
      </c>
      <c r="AH1885" t="s">
        <v>101</v>
      </c>
      <c r="AI1885" t="s">
        <v>94</v>
      </c>
      <c r="AJ1885" t="s">
        <v>108</v>
      </c>
      <c r="AK1885" t="s">
        <v>307</v>
      </c>
      <c r="AL1885" t="s">
        <v>61</v>
      </c>
      <c r="AM1885" t="s">
        <v>88</v>
      </c>
      <c r="AN1885" t="s">
        <v>76</v>
      </c>
    </row>
    <row r="1886" spans="1:40" x14ac:dyDescent="0.2">
      <c r="A1886">
        <v>2017</v>
      </c>
      <c r="B1886" t="s">
        <v>164</v>
      </c>
      <c r="C1886" t="s">
        <v>165</v>
      </c>
      <c r="D1886" t="s">
        <v>42</v>
      </c>
      <c r="E1886" t="s">
        <v>43</v>
      </c>
      <c r="F1886" t="s">
        <v>44</v>
      </c>
      <c r="G1886" t="s">
        <v>66</v>
      </c>
      <c r="H1886" t="s">
        <v>66</v>
      </c>
      <c r="I1886" t="s">
        <v>67</v>
      </c>
      <c r="J1886" t="s">
        <v>48</v>
      </c>
      <c r="K1886" t="s">
        <v>49</v>
      </c>
      <c r="L1886">
        <v>5.5654000000000003</v>
      </c>
      <c r="O1886">
        <v>2.194</v>
      </c>
      <c r="P1886">
        <v>13.4071</v>
      </c>
      <c r="Q1886" t="s">
        <v>68</v>
      </c>
      <c r="R1886">
        <v>94.434600000000003</v>
      </c>
      <c r="U1886">
        <v>86.5929</v>
      </c>
      <c r="V1886">
        <v>97.805999999999997</v>
      </c>
      <c r="W1886">
        <v>119</v>
      </c>
      <c r="X1886" t="s">
        <v>99</v>
      </c>
      <c r="Y1886" t="s">
        <v>69</v>
      </c>
      <c r="Z1886" t="s">
        <v>105</v>
      </c>
      <c r="AA1886" t="s">
        <v>120</v>
      </c>
      <c r="AB1886" t="s">
        <v>51</v>
      </c>
      <c r="AC1886" t="s">
        <v>167</v>
      </c>
      <c r="AD1886" t="s">
        <v>55</v>
      </c>
      <c r="AE1886" t="s">
        <v>56</v>
      </c>
      <c r="AF1886" t="s">
        <v>73</v>
      </c>
      <c r="AG1886">
        <v>44</v>
      </c>
      <c r="AH1886" t="s">
        <v>101</v>
      </c>
      <c r="AI1886" t="s">
        <v>74</v>
      </c>
      <c r="AJ1886" t="s">
        <v>108</v>
      </c>
      <c r="AK1886" t="s">
        <v>164</v>
      </c>
      <c r="AL1886" t="s">
        <v>122</v>
      </c>
      <c r="AM1886" t="s">
        <v>88</v>
      </c>
      <c r="AN1886" t="s">
        <v>63</v>
      </c>
    </row>
    <row r="1887" spans="1:40" x14ac:dyDescent="0.2">
      <c r="A1887">
        <v>2017</v>
      </c>
      <c r="B1887" t="s">
        <v>187</v>
      </c>
      <c r="C1887" t="s">
        <v>188</v>
      </c>
      <c r="D1887" t="s">
        <v>42</v>
      </c>
      <c r="E1887" t="s">
        <v>43</v>
      </c>
      <c r="F1887" t="s">
        <v>44</v>
      </c>
      <c r="G1887" t="s">
        <v>140</v>
      </c>
      <c r="H1887" t="s">
        <v>141</v>
      </c>
      <c r="I1887" t="s">
        <v>81</v>
      </c>
      <c r="J1887" t="s">
        <v>48</v>
      </c>
      <c r="K1887" t="s">
        <v>49</v>
      </c>
      <c r="L1887">
        <v>4.0204000000000004</v>
      </c>
      <c r="O1887">
        <v>1.2996000000000001</v>
      </c>
      <c r="P1887">
        <v>11.758800000000001</v>
      </c>
      <c r="Q1887" t="s">
        <v>142</v>
      </c>
      <c r="R1887">
        <v>95.979600000000005</v>
      </c>
      <c r="U1887">
        <v>88.241200000000006</v>
      </c>
      <c r="V1887">
        <v>98.700400000000002</v>
      </c>
      <c r="W1887">
        <v>75</v>
      </c>
      <c r="X1887" t="s">
        <v>156</v>
      </c>
      <c r="Y1887" t="s">
        <v>51</v>
      </c>
      <c r="Z1887" t="s">
        <v>105</v>
      </c>
      <c r="AA1887" t="s">
        <v>51</v>
      </c>
      <c r="AB1887" t="s">
        <v>84</v>
      </c>
      <c r="AC1887" t="s">
        <v>189</v>
      </c>
      <c r="AD1887" t="s">
        <v>55</v>
      </c>
      <c r="AE1887" t="s">
        <v>56</v>
      </c>
      <c r="AF1887" t="s">
        <v>144</v>
      </c>
      <c r="AG1887">
        <v>54</v>
      </c>
      <c r="AH1887" t="s">
        <v>158</v>
      </c>
      <c r="AI1887" t="s">
        <v>102</v>
      </c>
      <c r="AJ1887" t="s">
        <v>108</v>
      </c>
      <c r="AK1887" t="s">
        <v>187</v>
      </c>
      <c r="AL1887" t="s">
        <v>61</v>
      </c>
      <c r="AM1887" t="s">
        <v>88</v>
      </c>
      <c r="AN1887" t="s">
        <v>89</v>
      </c>
    </row>
    <row r="1888" spans="1:40" x14ac:dyDescent="0.2">
      <c r="A1888">
        <v>2017</v>
      </c>
      <c r="B1888" t="s">
        <v>260</v>
      </c>
      <c r="C1888" t="s">
        <v>261</v>
      </c>
      <c r="D1888" t="s">
        <v>42</v>
      </c>
      <c r="E1888" t="s">
        <v>43</v>
      </c>
      <c r="F1888" t="s">
        <v>44</v>
      </c>
      <c r="G1888" t="s">
        <v>45</v>
      </c>
      <c r="H1888" t="s">
        <v>46</v>
      </c>
      <c r="I1888" t="s">
        <v>47</v>
      </c>
      <c r="J1888" t="s">
        <v>48</v>
      </c>
      <c r="K1888" t="s">
        <v>49</v>
      </c>
      <c r="L1888">
        <v>28.894500000000001</v>
      </c>
      <c r="O1888">
        <v>17.5839</v>
      </c>
      <c r="P1888">
        <v>43.628999999999998</v>
      </c>
      <c r="Q1888" t="s">
        <v>50</v>
      </c>
      <c r="R1888">
        <v>71.105500000000006</v>
      </c>
      <c r="U1888">
        <v>56.371000000000002</v>
      </c>
      <c r="V1888">
        <v>82.4161</v>
      </c>
      <c r="W1888">
        <v>58</v>
      </c>
      <c r="X1888" t="s">
        <v>51</v>
      </c>
      <c r="Y1888" t="s">
        <v>92</v>
      </c>
      <c r="Z1888" t="s">
        <v>53</v>
      </c>
      <c r="AA1888" t="s">
        <v>120</v>
      </c>
      <c r="AB1888" t="s">
        <v>51</v>
      </c>
      <c r="AC1888" t="s">
        <v>262</v>
      </c>
      <c r="AD1888" t="s">
        <v>55</v>
      </c>
      <c r="AE1888" t="s">
        <v>56</v>
      </c>
      <c r="AF1888" t="s">
        <v>57</v>
      </c>
      <c r="AG1888">
        <v>31</v>
      </c>
      <c r="AH1888" t="s">
        <v>58</v>
      </c>
      <c r="AI1888" t="s">
        <v>94</v>
      </c>
      <c r="AJ1888" t="s">
        <v>60</v>
      </c>
      <c r="AK1888" t="s">
        <v>260</v>
      </c>
      <c r="AL1888" t="s">
        <v>122</v>
      </c>
      <c r="AM1888" t="s">
        <v>88</v>
      </c>
      <c r="AN1888" t="s">
        <v>63</v>
      </c>
    </row>
    <row r="1889" spans="1:40" x14ac:dyDescent="0.2">
      <c r="A1889">
        <v>2017</v>
      </c>
      <c r="B1889" t="s">
        <v>40</v>
      </c>
      <c r="C1889" t="s">
        <v>41</v>
      </c>
      <c r="D1889" t="s">
        <v>42</v>
      </c>
      <c r="E1889" t="s">
        <v>43</v>
      </c>
      <c r="F1889" t="s">
        <v>44</v>
      </c>
      <c r="G1889" t="s">
        <v>79</v>
      </c>
      <c r="H1889" t="s">
        <v>80</v>
      </c>
      <c r="I1889" t="s">
        <v>81</v>
      </c>
      <c r="J1889" t="s">
        <v>48</v>
      </c>
      <c r="K1889" t="s">
        <v>49</v>
      </c>
      <c r="L1889">
        <v>38.764200000000002</v>
      </c>
      <c r="O1889">
        <v>25.3459</v>
      </c>
      <c r="P1889">
        <v>54.135100000000001</v>
      </c>
      <c r="Q1889" t="s">
        <v>82</v>
      </c>
      <c r="R1889">
        <v>61.235799999999998</v>
      </c>
      <c r="U1889">
        <v>45.864899999999999</v>
      </c>
      <c r="V1889">
        <v>74.6541</v>
      </c>
      <c r="W1889">
        <v>47</v>
      </c>
      <c r="X1889" t="s">
        <v>156</v>
      </c>
      <c r="Y1889" t="s">
        <v>51</v>
      </c>
      <c r="Z1889" t="s">
        <v>70</v>
      </c>
      <c r="AA1889" t="s">
        <v>106</v>
      </c>
      <c r="AB1889" t="s">
        <v>51</v>
      </c>
      <c r="AC1889" t="s">
        <v>54</v>
      </c>
      <c r="AD1889" t="s">
        <v>55</v>
      </c>
      <c r="AE1889" t="s">
        <v>56</v>
      </c>
      <c r="AF1889" t="s">
        <v>86</v>
      </c>
      <c r="AG1889">
        <v>117</v>
      </c>
      <c r="AH1889" t="s">
        <v>158</v>
      </c>
      <c r="AI1889" t="s">
        <v>102</v>
      </c>
      <c r="AJ1889" t="s">
        <v>75</v>
      </c>
      <c r="AK1889" t="s">
        <v>40</v>
      </c>
      <c r="AL1889" t="s">
        <v>109</v>
      </c>
      <c r="AM1889" t="s">
        <v>62</v>
      </c>
      <c r="AN1889" t="s">
        <v>63</v>
      </c>
    </row>
    <row r="1890" spans="1:40" x14ac:dyDescent="0.2">
      <c r="A1890">
        <v>2017</v>
      </c>
      <c r="B1890" t="s">
        <v>246</v>
      </c>
      <c r="C1890" t="s">
        <v>247</v>
      </c>
      <c r="D1890" t="s">
        <v>42</v>
      </c>
      <c r="E1890" t="s">
        <v>43</v>
      </c>
      <c r="F1890" t="s">
        <v>44</v>
      </c>
      <c r="G1890" t="s">
        <v>45</v>
      </c>
      <c r="H1890" t="s">
        <v>46</v>
      </c>
      <c r="I1890" t="s">
        <v>47</v>
      </c>
      <c r="J1890" t="s">
        <v>48</v>
      </c>
      <c r="K1890" t="s">
        <v>49</v>
      </c>
      <c r="L1890">
        <v>53.807400000000001</v>
      </c>
      <c r="O1890">
        <v>40.388800000000003</v>
      </c>
      <c r="P1890">
        <v>66.696100000000001</v>
      </c>
      <c r="Q1890" t="s">
        <v>50</v>
      </c>
      <c r="R1890">
        <v>46.192599999999999</v>
      </c>
      <c r="U1890">
        <v>33.303899999999999</v>
      </c>
      <c r="V1890">
        <v>59.611199999999997</v>
      </c>
      <c r="W1890">
        <v>42</v>
      </c>
      <c r="X1890" t="s">
        <v>156</v>
      </c>
      <c r="Y1890" t="s">
        <v>52</v>
      </c>
      <c r="Z1890" t="s">
        <v>51</v>
      </c>
      <c r="AA1890" t="s">
        <v>51</v>
      </c>
      <c r="AB1890" t="s">
        <v>115</v>
      </c>
      <c r="AC1890" t="s">
        <v>248</v>
      </c>
      <c r="AD1890" t="s">
        <v>55</v>
      </c>
      <c r="AE1890" t="s">
        <v>56</v>
      </c>
      <c r="AF1890" t="s">
        <v>57</v>
      </c>
      <c r="AG1890">
        <v>112</v>
      </c>
      <c r="AH1890" t="s">
        <v>158</v>
      </c>
      <c r="AI1890" t="s">
        <v>59</v>
      </c>
      <c r="AJ1890" t="s">
        <v>95</v>
      </c>
      <c r="AK1890" t="s">
        <v>246</v>
      </c>
      <c r="AL1890" t="s">
        <v>61</v>
      </c>
      <c r="AM1890" t="s">
        <v>62</v>
      </c>
      <c r="AN1890" t="s">
        <v>117</v>
      </c>
    </row>
    <row r="1891" spans="1:40" x14ac:dyDescent="0.2">
      <c r="A1891">
        <v>2017</v>
      </c>
      <c r="B1891" t="s">
        <v>148</v>
      </c>
      <c r="C1891" t="s">
        <v>149</v>
      </c>
      <c r="D1891" t="s">
        <v>42</v>
      </c>
      <c r="E1891" t="s">
        <v>43</v>
      </c>
      <c r="F1891" t="s">
        <v>44</v>
      </c>
      <c r="G1891" t="s">
        <v>45</v>
      </c>
      <c r="H1891" t="s">
        <v>46</v>
      </c>
      <c r="I1891" t="s">
        <v>47</v>
      </c>
      <c r="J1891" t="s">
        <v>48</v>
      </c>
      <c r="K1891" t="s">
        <v>49</v>
      </c>
      <c r="L1891">
        <v>26.828499999999998</v>
      </c>
      <c r="O1891">
        <v>13.85</v>
      </c>
      <c r="P1891">
        <v>45.54</v>
      </c>
      <c r="Q1891" t="s">
        <v>50</v>
      </c>
      <c r="R1891">
        <v>73.171499999999995</v>
      </c>
      <c r="U1891">
        <v>54.46</v>
      </c>
      <c r="V1891">
        <v>86.15</v>
      </c>
      <c r="W1891">
        <v>32</v>
      </c>
      <c r="X1891" t="s">
        <v>156</v>
      </c>
      <c r="Y1891" t="s">
        <v>52</v>
      </c>
      <c r="Z1891" t="s">
        <v>53</v>
      </c>
      <c r="AA1891" t="s">
        <v>120</v>
      </c>
      <c r="AB1891" t="s">
        <v>51</v>
      </c>
      <c r="AC1891" t="s">
        <v>150</v>
      </c>
      <c r="AD1891" t="s">
        <v>55</v>
      </c>
      <c r="AE1891" t="s">
        <v>56</v>
      </c>
      <c r="AF1891" t="s">
        <v>57</v>
      </c>
      <c r="AG1891">
        <v>116</v>
      </c>
      <c r="AH1891" t="s">
        <v>158</v>
      </c>
      <c r="AI1891" t="s">
        <v>59</v>
      </c>
      <c r="AJ1891" t="s">
        <v>60</v>
      </c>
      <c r="AK1891" t="s">
        <v>148</v>
      </c>
      <c r="AL1891" t="s">
        <v>122</v>
      </c>
      <c r="AM1891" t="s">
        <v>62</v>
      </c>
      <c r="AN1891" t="s">
        <v>63</v>
      </c>
    </row>
    <row r="1892" spans="1:40" x14ac:dyDescent="0.2">
      <c r="A1892">
        <v>2017</v>
      </c>
      <c r="B1892" t="s">
        <v>235</v>
      </c>
      <c r="C1892" t="s">
        <v>236</v>
      </c>
      <c r="D1892" t="s">
        <v>42</v>
      </c>
      <c r="E1892" t="s">
        <v>43</v>
      </c>
      <c r="F1892" t="s">
        <v>44</v>
      </c>
      <c r="G1892" t="s">
        <v>45</v>
      </c>
      <c r="H1892" t="s">
        <v>46</v>
      </c>
      <c r="I1892" t="s">
        <v>47</v>
      </c>
      <c r="J1892" t="s">
        <v>48</v>
      </c>
      <c r="K1892" t="s">
        <v>49</v>
      </c>
      <c r="L1892">
        <v>17.038399999999999</v>
      </c>
      <c r="O1892">
        <v>9.2824000000000009</v>
      </c>
      <c r="P1892">
        <v>29.189699999999998</v>
      </c>
      <c r="Q1892" t="s">
        <v>50</v>
      </c>
      <c r="R1892">
        <v>82.961600000000004</v>
      </c>
      <c r="U1892">
        <v>70.810299999999998</v>
      </c>
      <c r="V1892">
        <v>90.717600000000004</v>
      </c>
      <c r="W1892">
        <v>59</v>
      </c>
      <c r="X1892" t="s">
        <v>156</v>
      </c>
      <c r="Y1892" t="s">
        <v>69</v>
      </c>
      <c r="Z1892" t="s">
        <v>83</v>
      </c>
      <c r="AA1892" t="s">
        <v>51</v>
      </c>
      <c r="AB1892" t="s">
        <v>71</v>
      </c>
      <c r="AC1892" t="s">
        <v>238</v>
      </c>
      <c r="AD1892" t="s">
        <v>55</v>
      </c>
      <c r="AE1892" t="s">
        <v>56</v>
      </c>
      <c r="AF1892" t="s">
        <v>57</v>
      </c>
      <c r="AG1892">
        <v>12</v>
      </c>
      <c r="AH1892" t="s">
        <v>158</v>
      </c>
      <c r="AI1892" t="s">
        <v>74</v>
      </c>
      <c r="AJ1892" t="s">
        <v>87</v>
      </c>
      <c r="AK1892" t="s">
        <v>235</v>
      </c>
      <c r="AL1892" t="s">
        <v>61</v>
      </c>
      <c r="AM1892" t="s">
        <v>88</v>
      </c>
      <c r="AN1892" t="s">
        <v>76</v>
      </c>
    </row>
    <row r="1893" spans="1:40" x14ac:dyDescent="0.2">
      <c r="A1893">
        <v>2017</v>
      </c>
      <c r="B1893" t="s">
        <v>118</v>
      </c>
      <c r="C1893" t="s">
        <v>119</v>
      </c>
      <c r="D1893" t="s">
        <v>42</v>
      </c>
      <c r="E1893" t="s">
        <v>43</v>
      </c>
      <c r="F1893" t="s">
        <v>44</v>
      </c>
      <c r="G1893" t="s">
        <v>79</v>
      </c>
      <c r="H1893" t="s">
        <v>80</v>
      </c>
      <c r="I1893" t="s">
        <v>81</v>
      </c>
      <c r="J1893" t="s">
        <v>48</v>
      </c>
      <c r="K1893" t="s">
        <v>49</v>
      </c>
      <c r="L1893">
        <v>17.600899999999999</v>
      </c>
      <c r="O1893">
        <v>7.5083000000000002</v>
      </c>
      <c r="P1893">
        <v>35.982100000000003</v>
      </c>
      <c r="Q1893" t="s">
        <v>82</v>
      </c>
      <c r="R1893">
        <v>82.399100000000004</v>
      </c>
      <c r="U1893">
        <v>64.017899999999997</v>
      </c>
      <c r="V1893">
        <v>92.491699999999994</v>
      </c>
      <c r="W1893">
        <v>47</v>
      </c>
      <c r="X1893" t="s">
        <v>51</v>
      </c>
      <c r="Y1893" t="s">
        <v>51</v>
      </c>
      <c r="Z1893" t="s">
        <v>70</v>
      </c>
      <c r="AA1893" t="s">
        <v>237</v>
      </c>
      <c r="AB1893" t="s">
        <v>51</v>
      </c>
      <c r="AC1893" t="s">
        <v>121</v>
      </c>
      <c r="AD1893" t="s">
        <v>55</v>
      </c>
      <c r="AE1893" t="s">
        <v>56</v>
      </c>
      <c r="AF1893" t="s">
        <v>86</v>
      </c>
      <c r="AG1893">
        <v>121</v>
      </c>
      <c r="AH1893" t="s">
        <v>58</v>
      </c>
      <c r="AI1893" t="s">
        <v>102</v>
      </c>
      <c r="AJ1893" t="s">
        <v>75</v>
      </c>
      <c r="AK1893" t="s">
        <v>118</v>
      </c>
      <c r="AL1893" t="s">
        <v>239</v>
      </c>
      <c r="AM1893" t="s">
        <v>62</v>
      </c>
      <c r="AN1893" t="s">
        <v>63</v>
      </c>
    </row>
    <row r="1894" spans="1:40" x14ac:dyDescent="0.2">
      <c r="A1894">
        <v>2017</v>
      </c>
      <c r="B1894" t="s">
        <v>169</v>
      </c>
      <c r="C1894" t="s">
        <v>170</v>
      </c>
      <c r="D1894" t="s">
        <v>42</v>
      </c>
      <c r="E1894" t="s">
        <v>43</v>
      </c>
      <c r="F1894" t="s">
        <v>44</v>
      </c>
      <c r="G1894" t="s">
        <v>79</v>
      </c>
      <c r="H1894" t="s">
        <v>80</v>
      </c>
      <c r="I1894" t="s">
        <v>81</v>
      </c>
      <c r="J1894" t="s">
        <v>48</v>
      </c>
      <c r="K1894" t="s">
        <v>49</v>
      </c>
      <c r="L1894">
        <v>14.744199999999999</v>
      </c>
      <c r="O1894">
        <v>9.798</v>
      </c>
      <c r="P1894">
        <v>21.589700000000001</v>
      </c>
      <c r="Q1894" t="s">
        <v>82</v>
      </c>
      <c r="R1894">
        <v>85.255799999999994</v>
      </c>
      <c r="U1894">
        <v>78.410300000000007</v>
      </c>
      <c r="V1894">
        <v>90.201999999999998</v>
      </c>
      <c r="W1894">
        <v>218</v>
      </c>
      <c r="X1894" t="s">
        <v>99</v>
      </c>
      <c r="Y1894" t="s">
        <v>166</v>
      </c>
      <c r="Z1894" t="s">
        <v>83</v>
      </c>
      <c r="AA1894" t="s">
        <v>120</v>
      </c>
      <c r="AB1894" t="s">
        <v>51</v>
      </c>
      <c r="AC1894" t="s">
        <v>171</v>
      </c>
      <c r="AD1894" t="s">
        <v>55</v>
      </c>
      <c r="AE1894" t="s">
        <v>56</v>
      </c>
      <c r="AF1894" t="s">
        <v>86</v>
      </c>
      <c r="AG1894">
        <v>24</v>
      </c>
      <c r="AH1894" t="s">
        <v>101</v>
      </c>
      <c r="AI1894" t="s">
        <v>168</v>
      </c>
      <c r="AJ1894" t="s">
        <v>87</v>
      </c>
      <c r="AK1894" t="s">
        <v>169</v>
      </c>
      <c r="AL1894" t="s">
        <v>122</v>
      </c>
      <c r="AM1894" t="s">
        <v>88</v>
      </c>
      <c r="AN1894" t="s">
        <v>63</v>
      </c>
    </row>
    <row r="1895" spans="1:40" x14ac:dyDescent="0.2">
      <c r="A1895">
        <v>2017</v>
      </c>
      <c r="B1895" t="s">
        <v>110</v>
      </c>
      <c r="C1895" t="s">
        <v>111</v>
      </c>
      <c r="D1895" t="s">
        <v>42</v>
      </c>
      <c r="E1895" t="s">
        <v>43</v>
      </c>
      <c r="F1895" t="s">
        <v>44</v>
      </c>
      <c r="G1895" t="s">
        <v>128</v>
      </c>
      <c r="H1895" t="s">
        <v>129</v>
      </c>
      <c r="I1895" t="s">
        <v>81</v>
      </c>
      <c r="J1895" t="s">
        <v>48</v>
      </c>
      <c r="K1895" t="s">
        <v>49</v>
      </c>
      <c r="L1895">
        <v>22.767700000000001</v>
      </c>
      <c r="O1895">
        <v>11.480700000000001</v>
      </c>
      <c r="P1895">
        <v>40.121699999999997</v>
      </c>
      <c r="Q1895" t="s">
        <v>130</v>
      </c>
      <c r="R1895">
        <v>77.232299999999995</v>
      </c>
      <c r="U1895">
        <v>59.878300000000003</v>
      </c>
      <c r="V1895">
        <v>88.519300000000001</v>
      </c>
      <c r="W1895">
        <v>30</v>
      </c>
      <c r="X1895" t="s">
        <v>51</v>
      </c>
      <c r="Y1895" t="s">
        <v>69</v>
      </c>
      <c r="Z1895" t="s">
        <v>53</v>
      </c>
      <c r="AA1895" t="s">
        <v>51</v>
      </c>
      <c r="AB1895" t="s">
        <v>84</v>
      </c>
      <c r="AC1895" t="s">
        <v>112</v>
      </c>
      <c r="AD1895" t="s">
        <v>55</v>
      </c>
      <c r="AE1895" t="s">
        <v>56</v>
      </c>
      <c r="AF1895" t="s">
        <v>132</v>
      </c>
      <c r="AG1895">
        <v>127</v>
      </c>
      <c r="AH1895" t="s">
        <v>58</v>
      </c>
      <c r="AI1895" t="s">
        <v>74</v>
      </c>
      <c r="AJ1895" t="s">
        <v>60</v>
      </c>
      <c r="AK1895" t="s">
        <v>110</v>
      </c>
      <c r="AL1895" t="s">
        <v>61</v>
      </c>
      <c r="AM1895" t="s">
        <v>62</v>
      </c>
      <c r="AN1895" t="s">
        <v>89</v>
      </c>
    </row>
    <row r="1896" spans="1:40" x14ac:dyDescent="0.2">
      <c r="A1896">
        <v>2017</v>
      </c>
      <c r="B1896" t="s">
        <v>40</v>
      </c>
      <c r="C1896" t="s">
        <v>41</v>
      </c>
      <c r="D1896" t="s">
        <v>42</v>
      </c>
      <c r="E1896" t="s">
        <v>43</v>
      </c>
      <c r="F1896" t="s">
        <v>44</v>
      </c>
      <c r="G1896" t="s">
        <v>140</v>
      </c>
      <c r="H1896" t="s">
        <v>141</v>
      </c>
      <c r="I1896" t="s">
        <v>81</v>
      </c>
      <c r="J1896" t="s">
        <v>48</v>
      </c>
      <c r="K1896" t="s">
        <v>49</v>
      </c>
      <c r="L1896">
        <v>4.3315999999999999</v>
      </c>
      <c r="O1896">
        <v>1.8331999999999999</v>
      </c>
      <c r="P1896">
        <v>9.8922000000000008</v>
      </c>
      <c r="Q1896" t="s">
        <v>142</v>
      </c>
      <c r="R1896">
        <v>95.668400000000005</v>
      </c>
      <c r="U1896">
        <v>90.107799999999997</v>
      </c>
      <c r="V1896">
        <v>98.166799999999995</v>
      </c>
      <c r="W1896">
        <v>39</v>
      </c>
      <c r="X1896" t="s">
        <v>156</v>
      </c>
      <c r="Y1896" t="s">
        <v>51</v>
      </c>
      <c r="Z1896" t="s">
        <v>83</v>
      </c>
      <c r="AA1896" t="s">
        <v>106</v>
      </c>
      <c r="AB1896" t="s">
        <v>51</v>
      </c>
      <c r="AC1896" t="s">
        <v>54</v>
      </c>
      <c r="AD1896" t="s">
        <v>55</v>
      </c>
      <c r="AE1896" t="s">
        <v>56</v>
      </c>
      <c r="AF1896" t="s">
        <v>144</v>
      </c>
      <c r="AG1896">
        <v>117</v>
      </c>
      <c r="AH1896" t="s">
        <v>158</v>
      </c>
      <c r="AI1896" t="s">
        <v>102</v>
      </c>
      <c r="AJ1896" t="s">
        <v>87</v>
      </c>
      <c r="AK1896" t="s">
        <v>40</v>
      </c>
      <c r="AL1896" t="s">
        <v>109</v>
      </c>
      <c r="AM1896" t="s">
        <v>62</v>
      </c>
      <c r="AN1896" t="s">
        <v>63</v>
      </c>
    </row>
    <row r="1897" spans="1:40" x14ac:dyDescent="0.2">
      <c r="A1897">
        <v>2017</v>
      </c>
      <c r="B1897" t="s">
        <v>263</v>
      </c>
      <c r="C1897" t="s">
        <v>264</v>
      </c>
      <c r="D1897" t="s">
        <v>42</v>
      </c>
      <c r="E1897" t="s">
        <v>43</v>
      </c>
      <c r="F1897" t="s">
        <v>44</v>
      </c>
      <c r="G1897" t="s">
        <v>79</v>
      </c>
      <c r="H1897" t="s">
        <v>80</v>
      </c>
      <c r="I1897" t="s">
        <v>81</v>
      </c>
      <c r="J1897" t="s">
        <v>48</v>
      </c>
      <c r="K1897" t="s">
        <v>49</v>
      </c>
      <c r="L1897">
        <v>24.007999999999999</v>
      </c>
      <c r="O1897">
        <v>15.154999999999999</v>
      </c>
      <c r="P1897">
        <v>35.847499999999997</v>
      </c>
      <c r="Q1897" t="s">
        <v>82</v>
      </c>
      <c r="R1897">
        <v>75.992000000000004</v>
      </c>
      <c r="U1897">
        <v>64.152500000000003</v>
      </c>
      <c r="V1897">
        <v>84.844999999999999</v>
      </c>
      <c r="W1897">
        <v>95</v>
      </c>
      <c r="X1897" t="s">
        <v>99</v>
      </c>
      <c r="Y1897" t="s">
        <v>51</v>
      </c>
      <c r="Z1897" t="s">
        <v>51</v>
      </c>
      <c r="AA1897" t="s">
        <v>237</v>
      </c>
      <c r="AB1897" t="s">
        <v>51</v>
      </c>
      <c r="AC1897" t="s">
        <v>265</v>
      </c>
      <c r="AD1897" t="s">
        <v>55</v>
      </c>
      <c r="AE1897" t="s">
        <v>56</v>
      </c>
      <c r="AF1897" t="s">
        <v>86</v>
      </c>
      <c r="AG1897">
        <v>11</v>
      </c>
      <c r="AH1897" t="s">
        <v>101</v>
      </c>
      <c r="AI1897" t="s">
        <v>102</v>
      </c>
      <c r="AJ1897" t="s">
        <v>95</v>
      </c>
      <c r="AK1897" t="s">
        <v>263</v>
      </c>
      <c r="AL1897" t="s">
        <v>239</v>
      </c>
      <c r="AM1897" t="s">
        <v>62</v>
      </c>
      <c r="AN1897" t="s">
        <v>63</v>
      </c>
    </row>
    <row r="1898" spans="1:40" x14ac:dyDescent="0.2">
      <c r="A1898">
        <v>2017</v>
      </c>
      <c r="B1898" t="s">
        <v>206</v>
      </c>
      <c r="C1898" t="s">
        <v>207</v>
      </c>
      <c r="D1898" t="s">
        <v>42</v>
      </c>
      <c r="E1898" t="s">
        <v>43</v>
      </c>
      <c r="F1898" t="s">
        <v>44</v>
      </c>
      <c r="G1898" t="s">
        <v>66</v>
      </c>
      <c r="H1898" t="s">
        <v>66</v>
      </c>
      <c r="I1898" t="s">
        <v>67</v>
      </c>
      <c r="J1898" t="s">
        <v>48</v>
      </c>
      <c r="K1898" t="s">
        <v>49</v>
      </c>
      <c r="L1898">
        <v>9.4031000000000002</v>
      </c>
      <c r="O1898">
        <v>4.2164999999999999</v>
      </c>
      <c r="P1898">
        <v>19.6599</v>
      </c>
      <c r="Q1898" t="s">
        <v>68</v>
      </c>
      <c r="R1898">
        <v>90.596900000000005</v>
      </c>
      <c r="U1898">
        <v>80.340100000000007</v>
      </c>
      <c r="V1898">
        <v>95.783500000000004</v>
      </c>
      <c r="W1898">
        <v>93</v>
      </c>
      <c r="X1898" t="s">
        <v>156</v>
      </c>
      <c r="Y1898" t="s">
        <v>92</v>
      </c>
      <c r="Z1898" t="s">
        <v>51</v>
      </c>
      <c r="AA1898" t="s">
        <v>51</v>
      </c>
      <c r="AB1898" t="s">
        <v>84</v>
      </c>
      <c r="AC1898" t="s">
        <v>208</v>
      </c>
      <c r="AD1898" t="s">
        <v>55</v>
      </c>
      <c r="AE1898" t="s">
        <v>56</v>
      </c>
      <c r="AF1898" t="s">
        <v>73</v>
      </c>
      <c r="AG1898">
        <v>101</v>
      </c>
      <c r="AH1898" t="s">
        <v>158</v>
      </c>
      <c r="AI1898" t="s">
        <v>94</v>
      </c>
      <c r="AJ1898" t="s">
        <v>95</v>
      </c>
      <c r="AK1898" t="s">
        <v>206</v>
      </c>
      <c r="AL1898" t="s">
        <v>61</v>
      </c>
      <c r="AM1898" t="s">
        <v>62</v>
      </c>
      <c r="AN1898" t="s">
        <v>89</v>
      </c>
    </row>
    <row r="1899" spans="1:40" x14ac:dyDescent="0.2">
      <c r="A1899">
        <v>2017</v>
      </c>
      <c r="B1899" t="s">
        <v>126</v>
      </c>
      <c r="C1899" t="s">
        <v>127</v>
      </c>
      <c r="D1899" t="s">
        <v>42</v>
      </c>
      <c r="E1899" t="s">
        <v>43</v>
      </c>
      <c r="F1899" t="s">
        <v>44</v>
      </c>
      <c r="G1899" t="s">
        <v>128</v>
      </c>
      <c r="H1899" t="s">
        <v>129</v>
      </c>
      <c r="I1899" t="s">
        <v>81</v>
      </c>
      <c r="J1899" t="s">
        <v>48</v>
      </c>
      <c r="K1899" t="s">
        <v>49</v>
      </c>
      <c r="L1899">
        <v>66.256200000000007</v>
      </c>
      <c r="O1899">
        <v>41.7836</v>
      </c>
      <c r="P1899">
        <v>84.305300000000003</v>
      </c>
      <c r="Q1899" t="s">
        <v>130</v>
      </c>
      <c r="R1899">
        <v>33.7438</v>
      </c>
      <c r="U1899">
        <v>15.694699999999999</v>
      </c>
      <c r="V1899">
        <v>58.2164</v>
      </c>
      <c r="W1899">
        <v>30</v>
      </c>
      <c r="X1899" t="s">
        <v>156</v>
      </c>
      <c r="Y1899" t="s">
        <v>266</v>
      </c>
      <c r="Z1899" t="s">
        <v>51</v>
      </c>
      <c r="AA1899" t="s">
        <v>106</v>
      </c>
      <c r="AB1899" t="s">
        <v>51</v>
      </c>
      <c r="AC1899" t="s">
        <v>131</v>
      </c>
      <c r="AD1899" t="s">
        <v>55</v>
      </c>
      <c r="AE1899" t="s">
        <v>56</v>
      </c>
      <c r="AF1899" t="s">
        <v>132</v>
      </c>
      <c r="AG1899">
        <v>23</v>
      </c>
      <c r="AH1899" t="s">
        <v>158</v>
      </c>
      <c r="AI1899" t="s">
        <v>267</v>
      </c>
      <c r="AJ1899" t="s">
        <v>95</v>
      </c>
      <c r="AK1899" t="s">
        <v>126</v>
      </c>
      <c r="AL1899" t="s">
        <v>109</v>
      </c>
      <c r="AM1899" t="s">
        <v>88</v>
      </c>
      <c r="AN1899" t="s">
        <v>63</v>
      </c>
    </row>
    <row r="1900" spans="1:40" x14ac:dyDescent="0.2">
      <c r="A1900">
        <v>2017</v>
      </c>
      <c r="B1900" t="s">
        <v>313</v>
      </c>
      <c r="C1900" t="s">
        <v>314</v>
      </c>
      <c r="D1900" t="s">
        <v>42</v>
      </c>
      <c r="E1900" t="s">
        <v>43</v>
      </c>
      <c r="F1900" t="s">
        <v>44</v>
      </c>
      <c r="G1900" t="s">
        <v>140</v>
      </c>
      <c r="H1900" t="s">
        <v>141</v>
      </c>
      <c r="I1900" t="s">
        <v>81</v>
      </c>
      <c r="J1900" t="s">
        <v>48</v>
      </c>
      <c r="K1900" t="s">
        <v>49</v>
      </c>
      <c r="L1900">
        <v>15.0176</v>
      </c>
      <c r="O1900">
        <v>7.7431000000000001</v>
      </c>
      <c r="P1900">
        <v>27.1174</v>
      </c>
      <c r="Q1900" t="s">
        <v>142</v>
      </c>
      <c r="R1900">
        <v>84.982399999999998</v>
      </c>
      <c r="U1900">
        <v>72.882599999999996</v>
      </c>
      <c r="V1900">
        <v>92.256900000000002</v>
      </c>
      <c r="W1900">
        <v>72</v>
      </c>
      <c r="X1900" t="s">
        <v>156</v>
      </c>
      <c r="Y1900" t="s">
        <v>51</v>
      </c>
      <c r="Z1900" t="s">
        <v>51</v>
      </c>
      <c r="AA1900" t="s">
        <v>51</v>
      </c>
      <c r="AB1900" t="s">
        <v>115</v>
      </c>
      <c r="AC1900" t="s">
        <v>315</v>
      </c>
      <c r="AD1900" t="s">
        <v>55</v>
      </c>
      <c r="AE1900" t="s">
        <v>56</v>
      </c>
      <c r="AF1900" t="s">
        <v>144</v>
      </c>
      <c r="AG1900">
        <v>40</v>
      </c>
      <c r="AH1900" t="s">
        <v>158</v>
      </c>
      <c r="AI1900" t="s">
        <v>102</v>
      </c>
      <c r="AJ1900" t="s">
        <v>95</v>
      </c>
      <c r="AK1900" t="s">
        <v>313</v>
      </c>
      <c r="AL1900" t="s">
        <v>61</v>
      </c>
      <c r="AM1900" t="s">
        <v>88</v>
      </c>
      <c r="AN1900" t="s">
        <v>117</v>
      </c>
    </row>
    <row r="1901" spans="1:40" x14ac:dyDescent="0.2">
      <c r="A1901">
        <v>2017</v>
      </c>
      <c r="B1901" t="s">
        <v>277</v>
      </c>
      <c r="C1901" t="s">
        <v>278</v>
      </c>
      <c r="D1901" t="s">
        <v>42</v>
      </c>
      <c r="E1901" t="s">
        <v>43</v>
      </c>
      <c r="F1901" t="s">
        <v>44</v>
      </c>
      <c r="G1901" t="s">
        <v>140</v>
      </c>
      <c r="H1901" t="s">
        <v>141</v>
      </c>
      <c r="I1901" t="s">
        <v>81</v>
      </c>
      <c r="J1901" t="s">
        <v>48</v>
      </c>
      <c r="K1901" t="s">
        <v>49</v>
      </c>
      <c r="L1901">
        <v>0.46160000000000001</v>
      </c>
      <c r="O1901">
        <v>6.2399999999999997E-2</v>
      </c>
      <c r="P1901">
        <v>3.3294000000000001</v>
      </c>
      <c r="Q1901" t="s">
        <v>142</v>
      </c>
      <c r="R1901">
        <v>99.538399999999996</v>
      </c>
      <c r="U1901">
        <v>96.670599999999993</v>
      </c>
      <c r="V1901">
        <v>99.937600000000003</v>
      </c>
      <c r="W1901">
        <v>162</v>
      </c>
      <c r="X1901" t="s">
        <v>156</v>
      </c>
      <c r="Y1901" t="s">
        <v>51</v>
      </c>
      <c r="Z1901" t="s">
        <v>83</v>
      </c>
      <c r="AA1901" t="s">
        <v>51</v>
      </c>
      <c r="AB1901" t="s">
        <v>84</v>
      </c>
      <c r="AC1901" t="s">
        <v>279</v>
      </c>
      <c r="AD1901" t="s">
        <v>55</v>
      </c>
      <c r="AE1901" t="s">
        <v>56</v>
      </c>
      <c r="AF1901" t="s">
        <v>144</v>
      </c>
      <c r="AG1901">
        <v>108</v>
      </c>
      <c r="AH1901" t="s">
        <v>158</v>
      </c>
      <c r="AI1901" t="s">
        <v>102</v>
      </c>
      <c r="AJ1901" t="s">
        <v>87</v>
      </c>
      <c r="AK1901" t="s">
        <v>277</v>
      </c>
      <c r="AL1901" t="s">
        <v>61</v>
      </c>
      <c r="AM1901" t="s">
        <v>62</v>
      </c>
      <c r="AN1901" t="s">
        <v>89</v>
      </c>
    </row>
    <row r="1902" spans="1:40" x14ac:dyDescent="0.2">
      <c r="A1902">
        <v>2017</v>
      </c>
      <c r="B1902" t="s">
        <v>77</v>
      </c>
      <c r="C1902" t="s">
        <v>78</v>
      </c>
      <c r="D1902" t="s">
        <v>42</v>
      </c>
      <c r="E1902" t="s">
        <v>43</v>
      </c>
      <c r="F1902" t="s">
        <v>44</v>
      </c>
      <c r="G1902" t="s">
        <v>66</v>
      </c>
      <c r="H1902" t="s">
        <v>66</v>
      </c>
      <c r="I1902" t="s">
        <v>67</v>
      </c>
      <c r="J1902" t="s">
        <v>48</v>
      </c>
      <c r="K1902" t="s">
        <v>49</v>
      </c>
      <c r="L1902">
        <v>4.3716999999999997</v>
      </c>
      <c r="O1902">
        <v>3.5468000000000002</v>
      </c>
      <c r="P1902">
        <v>5.3777999999999997</v>
      </c>
      <c r="Q1902" t="s">
        <v>68</v>
      </c>
      <c r="R1902">
        <v>95.628299999999996</v>
      </c>
      <c r="U1902">
        <v>94.622200000000007</v>
      </c>
      <c r="V1902">
        <v>96.453199999999995</v>
      </c>
      <c r="W1902">
        <v>2167</v>
      </c>
      <c r="X1902" t="s">
        <v>99</v>
      </c>
      <c r="Y1902" t="s">
        <v>69</v>
      </c>
      <c r="Z1902" t="s">
        <v>51</v>
      </c>
      <c r="AA1902" t="s">
        <v>51</v>
      </c>
      <c r="AB1902" t="s">
        <v>84</v>
      </c>
      <c r="AC1902" t="s">
        <v>85</v>
      </c>
      <c r="AD1902" t="s">
        <v>55</v>
      </c>
      <c r="AE1902" t="s">
        <v>56</v>
      </c>
      <c r="AF1902" t="s">
        <v>73</v>
      </c>
      <c r="AG1902">
        <v>33</v>
      </c>
      <c r="AH1902" t="s">
        <v>101</v>
      </c>
      <c r="AI1902" t="s">
        <v>74</v>
      </c>
      <c r="AJ1902" t="s">
        <v>95</v>
      </c>
      <c r="AK1902" t="s">
        <v>77</v>
      </c>
      <c r="AL1902" t="s">
        <v>61</v>
      </c>
      <c r="AM1902" t="s">
        <v>88</v>
      </c>
      <c r="AN1902" t="s">
        <v>89</v>
      </c>
    </row>
    <row r="1903" spans="1:40" x14ac:dyDescent="0.2">
      <c r="A1903">
        <v>2017</v>
      </c>
      <c r="B1903" t="s">
        <v>178</v>
      </c>
      <c r="C1903" t="s">
        <v>179</v>
      </c>
      <c r="D1903" t="s">
        <v>42</v>
      </c>
      <c r="E1903" t="s">
        <v>43</v>
      </c>
      <c r="F1903" t="s">
        <v>44</v>
      </c>
      <c r="G1903" t="s">
        <v>128</v>
      </c>
      <c r="H1903" t="s">
        <v>129</v>
      </c>
      <c r="I1903" t="s">
        <v>81</v>
      </c>
      <c r="J1903" t="s">
        <v>48</v>
      </c>
      <c r="K1903" t="s">
        <v>49</v>
      </c>
      <c r="L1903">
        <v>31.339400000000001</v>
      </c>
      <c r="O1903">
        <v>17.395499999999998</v>
      </c>
      <c r="P1903">
        <v>49.731200000000001</v>
      </c>
      <c r="Q1903" t="s">
        <v>130</v>
      </c>
      <c r="R1903">
        <v>68.660600000000002</v>
      </c>
      <c r="U1903">
        <v>50.268799999999999</v>
      </c>
      <c r="V1903">
        <v>82.604500000000002</v>
      </c>
      <c r="W1903">
        <v>40</v>
      </c>
      <c r="X1903" t="s">
        <v>51</v>
      </c>
      <c r="Y1903" t="s">
        <v>166</v>
      </c>
      <c r="Z1903" t="s">
        <v>51</v>
      </c>
      <c r="AA1903" t="s">
        <v>51</v>
      </c>
      <c r="AB1903" t="s">
        <v>84</v>
      </c>
      <c r="AC1903" t="s">
        <v>180</v>
      </c>
      <c r="AD1903" t="s">
        <v>55</v>
      </c>
      <c r="AE1903" t="s">
        <v>56</v>
      </c>
      <c r="AF1903" t="s">
        <v>132</v>
      </c>
      <c r="AG1903">
        <v>114</v>
      </c>
      <c r="AH1903" t="s">
        <v>58</v>
      </c>
      <c r="AI1903" t="s">
        <v>168</v>
      </c>
      <c r="AJ1903" t="s">
        <v>95</v>
      </c>
      <c r="AK1903" t="s">
        <v>178</v>
      </c>
      <c r="AL1903" t="s">
        <v>61</v>
      </c>
      <c r="AM1903" t="s">
        <v>62</v>
      </c>
      <c r="AN1903" t="s">
        <v>89</v>
      </c>
    </row>
    <row r="1904" spans="1:40" x14ac:dyDescent="0.2">
      <c r="A1904">
        <v>2017</v>
      </c>
      <c r="B1904" t="s">
        <v>203</v>
      </c>
      <c r="C1904" t="s">
        <v>204</v>
      </c>
      <c r="D1904" t="s">
        <v>42</v>
      </c>
      <c r="E1904" t="s">
        <v>43</v>
      </c>
      <c r="F1904" t="s">
        <v>44</v>
      </c>
      <c r="G1904" t="s">
        <v>140</v>
      </c>
      <c r="H1904" t="s">
        <v>141</v>
      </c>
      <c r="I1904" t="s">
        <v>81</v>
      </c>
      <c r="J1904" t="s">
        <v>48</v>
      </c>
      <c r="K1904" t="s">
        <v>49</v>
      </c>
      <c r="L1904">
        <v>0</v>
      </c>
      <c r="O1904">
        <v>0</v>
      </c>
      <c r="P1904">
        <v>0</v>
      </c>
      <c r="Q1904" t="s">
        <v>142</v>
      </c>
      <c r="R1904">
        <v>100</v>
      </c>
      <c r="U1904">
        <v>100</v>
      </c>
      <c r="V1904">
        <v>100</v>
      </c>
      <c r="W1904">
        <v>96</v>
      </c>
      <c r="X1904" t="s">
        <v>51</v>
      </c>
      <c r="Y1904" t="s">
        <v>198</v>
      </c>
      <c r="Z1904" t="s">
        <v>70</v>
      </c>
      <c r="AA1904" t="s">
        <v>51</v>
      </c>
      <c r="AB1904" t="s">
        <v>71</v>
      </c>
      <c r="AC1904" t="s">
        <v>205</v>
      </c>
      <c r="AD1904" t="s">
        <v>55</v>
      </c>
      <c r="AE1904" t="s">
        <v>56</v>
      </c>
      <c r="AF1904" t="s">
        <v>144</v>
      </c>
      <c r="AG1904">
        <v>103</v>
      </c>
      <c r="AH1904" t="s">
        <v>58</v>
      </c>
      <c r="AI1904" t="s">
        <v>199</v>
      </c>
      <c r="AJ1904" t="s">
        <v>75</v>
      </c>
      <c r="AK1904" t="s">
        <v>203</v>
      </c>
      <c r="AL1904" t="s">
        <v>61</v>
      </c>
      <c r="AM1904" t="s">
        <v>62</v>
      </c>
      <c r="AN1904" t="s">
        <v>76</v>
      </c>
    </row>
    <row r="1905" spans="1:40" x14ac:dyDescent="0.2">
      <c r="A1905">
        <v>2017</v>
      </c>
      <c r="B1905" t="s">
        <v>283</v>
      </c>
      <c r="C1905" t="s">
        <v>284</v>
      </c>
      <c r="D1905" t="s">
        <v>42</v>
      </c>
      <c r="E1905" t="s">
        <v>43</v>
      </c>
      <c r="F1905" t="s">
        <v>44</v>
      </c>
      <c r="G1905" t="s">
        <v>128</v>
      </c>
      <c r="H1905" t="s">
        <v>129</v>
      </c>
      <c r="I1905" t="s">
        <v>81</v>
      </c>
      <c r="J1905" t="s">
        <v>48</v>
      </c>
      <c r="K1905" t="s">
        <v>49</v>
      </c>
      <c r="L1905">
        <v>8.8203999999999994</v>
      </c>
      <c r="O1905">
        <v>3.0335999999999999</v>
      </c>
      <c r="P1905">
        <v>23.024899999999999</v>
      </c>
      <c r="Q1905" t="s">
        <v>130</v>
      </c>
      <c r="R1905">
        <v>91.179599999999994</v>
      </c>
      <c r="U1905">
        <v>76.975099999999998</v>
      </c>
      <c r="V1905">
        <v>96.966399999999993</v>
      </c>
      <c r="W1905">
        <v>34</v>
      </c>
      <c r="X1905" t="s">
        <v>99</v>
      </c>
      <c r="Y1905" t="s">
        <v>166</v>
      </c>
      <c r="Z1905" t="s">
        <v>105</v>
      </c>
      <c r="AA1905" t="s">
        <v>120</v>
      </c>
      <c r="AB1905" t="s">
        <v>51</v>
      </c>
      <c r="AC1905" t="s">
        <v>285</v>
      </c>
      <c r="AD1905" t="s">
        <v>55</v>
      </c>
      <c r="AE1905" t="s">
        <v>56</v>
      </c>
      <c r="AF1905" t="s">
        <v>132</v>
      </c>
      <c r="AG1905">
        <v>107</v>
      </c>
      <c r="AH1905" t="s">
        <v>101</v>
      </c>
      <c r="AI1905" t="s">
        <v>168</v>
      </c>
      <c r="AJ1905" t="s">
        <v>108</v>
      </c>
      <c r="AK1905" t="s">
        <v>283</v>
      </c>
      <c r="AL1905" t="s">
        <v>122</v>
      </c>
      <c r="AM1905" t="s">
        <v>62</v>
      </c>
      <c r="AN1905" t="s">
        <v>63</v>
      </c>
    </row>
    <row r="1906" spans="1:40" x14ac:dyDescent="0.2">
      <c r="A1906">
        <v>2017</v>
      </c>
      <c r="B1906" t="s">
        <v>110</v>
      </c>
      <c r="C1906" t="s">
        <v>111</v>
      </c>
      <c r="D1906" t="s">
        <v>42</v>
      </c>
      <c r="E1906" t="s">
        <v>43</v>
      </c>
      <c r="F1906" t="s">
        <v>44</v>
      </c>
      <c r="G1906" t="s">
        <v>79</v>
      </c>
      <c r="H1906" t="s">
        <v>80</v>
      </c>
      <c r="I1906" t="s">
        <v>81</v>
      </c>
      <c r="J1906" t="s">
        <v>48</v>
      </c>
      <c r="K1906" t="s">
        <v>49</v>
      </c>
      <c r="L1906">
        <v>15.0648</v>
      </c>
      <c r="O1906">
        <v>6.6993</v>
      </c>
      <c r="P1906">
        <v>30.465299999999999</v>
      </c>
      <c r="Q1906" t="s">
        <v>82</v>
      </c>
      <c r="R1906">
        <v>84.935199999999995</v>
      </c>
      <c r="U1906">
        <v>69.534700000000001</v>
      </c>
      <c r="V1906">
        <v>93.300700000000006</v>
      </c>
      <c r="W1906">
        <v>30</v>
      </c>
      <c r="X1906" t="s">
        <v>156</v>
      </c>
      <c r="Y1906" t="s">
        <v>69</v>
      </c>
      <c r="Z1906" t="s">
        <v>105</v>
      </c>
      <c r="AA1906" t="s">
        <v>120</v>
      </c>
      <c r="AB1906" t="s">
        <v>51</v>
      </c>
      <c r="AC1906" t="s">
        <v>112</v>
      </c>
      <c r="AD1906" t="s">
        <v>55</v>
      </c>
      <c r="AE1906" t="s">
        <v>56</v>
      </c>
      <c r="AF1906" t="s">
        <v>86</v>
      </c>
      <c r="AG1906">
        <v>127</v>
      </c>
      <c r="AH1906" t="s">
        <v>158</v>
      </c>
      <c r="AI1906" t="s">
        <v>74</v>
      </c>
      <c r="AJ1906" t="s">
        <v>108</v>
      </c>
      <c r="AK1906" t="s">
        <v>110</v>
      </c>
      <c r="AL1906" t="s">
        <v>122</v>
      </c>
      <c r="AM1906" t="s">
        <v>62</v>
      </c>
      <c r="AN1906" t="s">
        <v>63</v>
      </c>
    </row>
    <row r="1907" spans="1:40" x14ac:dyDescent="0.2">
      <c r="A1907">
        <v>2017</v>
      </c>
      <c r="B1907" t="s">
        <v>103</v>
      </c>
      <c r="C1907" t="s">
        <v>104</v>
      </c>
      <c r="D1907" t="s">
        <v>42</v>
      </c>
      <c r="E1907" t="s">
        <v>43</v>
      </c>
      <c r="F1907" t="s">
        <v>44</v>
      </c>
      <c r="G1907" t="s">
        <v>128</v>
      </c>
      <c r="H1907" t="s">
        <v>129</v>
      </c>
      <c r="I1907" t="s">
        <v>81</v>
      </c>
      <c r="J1907" t="s">
        <v>48</v>
      </c>
      <c r="K1907" t="s">
        <v>49</v>
      </c>
      <c r="L1907">
        <v>15.446400000000001</v>
      </c>
      <c r="O1907">
        <v>13.323700000000001</v>
      </c>
      <c r="P1907">
        <v>17.837599999999998</v>
      </c>
      <c r="Q1907" t="s">
        <v>130</v>
      </c>
      <c r="R1907">
        <v>84.553600000000003</v>
      </c>
      <c r="U1907">
        <v>82.162400000000005</v>
      </c>
      <c r="V1907">
        <v>86.676299999999998</v>
      </c>
      <c r="W1907">
        <v>1374</v>
      </c>
      <c r="X1907" t="s">
        <v>51</v>
      </c>
      <c r="Y1907" t="s">
        <v>92</v>
      </c>
      <c r="Z1907" t="s">
        <v>51</v>
      </c>
      <c r="AA1907" t="s">
        <v>51</v>
      </c>
      <c r="AB1907" t="s">
        <v>84</v>
      </c>
      <c r="AC1907" t="s">
        <v>107</v>
      </c>
      <c r="AD1907" t="s">
        <v>55</v>
      </c>
      <c r="AE1907" t="s">
        <v>56</v>
      </c>
      <c r="AF1907" t="s">
        <v>132</v>
      </c>
      <c r="AG1907">
        <v>35</v>
      </c>
      <c r="AH1907" t="s">
        <v>58</v>
      </c>
      <c r="AI1907" t="s">
        <v>94</v>
      </c>
      <c r="AJ1907" t="s">
        <v>95</v>
      </c>
      <c r="AK1907" t="s">
        <v>103</v>
      </c>
      <c r="AL1907" t="s">
        <v>61</v>
      </c>
      <c r="AM1907" t="s">
        <v>88</v>
      </c>
      <c r="AN1907" t="s">
        <v>89</v>
      </c>
    </row>
    <row r="1908" spans="1:40" x14ac:dyDescent="0.2">
      <c r="A1908">
        <v>2017</v>
      </c>
      <c r="B1908" t="s">
        <v>103</v>
      </c>
      <c r="C1908" t="s">
        <v>104</v>
      </c>
      <c r="D1908" t="s">
        <v>42</v>
      </c>
      <c r="E1908" t="s">
        <v>43</v>
      </c>
      <c r="F1908" t="s">
        <v>44</v>
      </c>
      <c r="G1908" t="s">
        <v>45</v>
      </c>
      <c r="H1908" t="s">
        <v>46</v>
      </c>
      <c r="I1908" t="s">
        <v>47</v>
      </c>
      <c r="J1908" t="s">
        <v>48</v>
      </c>
      <c r="K1908" t="s">
        <v>49</v>
      </c>
      <c r="L1908">
        <v>31.162600000000001</v>
      </c>
      <c r="O1908">
        <v>16.524699999999999</v>
      </c>
      <c r="P1908">
        <v>50.8658</v>
      </c>
      <c r="Q1908" t="s">
        <v>50</v>
      </c>
      <c r="R1908">
        <v>68.837400000000002</v>
      </c>
      <c r="U1908">
        <v>49.1342</v>
      </c>
      <c r="V1908">
        <v>83.475300000000004</v>
      </c>
      <c r="W1908">
        <v>84</v>
      </c>
      <c r="X1908" t="s">
        <v>156</v>
      </c>
      <c r="Y1908" t="s">
        <v>266</v>
      </c>
      <c r="Z1908" t="s">
        <v>70</v>
      </c>
      <c r="AA1908" t="s">
        <v>51</v>
      </c>
      <c r="AB1908" t="s">
        <v>71</v>
      </c>
      <c r="AC1908" t="s">
        <v>107</v>
      </c>
      <c r="AD1908" t="s">
        <v>55</v>
      </c>
      <c r="AE1908" t="s">
        <v>56</v>
      </c>
      <c r="AF1908" t="s">
        <v>57</v>
      </c>
      <c r="AG1908">
        <v>35</v>
      </c>
      <c r="AH1908" t="s">
        <v>158</v>
      </c>
      <c r="AI1908" t="s">
        <v>267</v>
      </c>
      <c r="AJ1908" t="s">
        <v>75</v>
      </c>
      <c r="AK1908" t="s">
        <v>103</v>
      </c>
      <c r="AL1908" t="s">
        <v>61</v>
      </c>
      <c r="AM1908" t="s">
        <v>88</v>
      </c>
      <c r="AN1908" t="s">
        <v>76</v>
      </c>
    </row>
    <row r="1909" spans="1:40" x14ac:dyDescent="0.2">
      <c r="A1909">
        <v>2017</v>
      </c>
      <c r="B1909" t="s">
        <v>193</v>
      </c>
      <c r="C1909" t="s">
        <v>194</v>
      </c>
      <c r="D1909" t="s">
        <v>42</v>
      </c>
      <c r="E1909" t="s">
        <v>43</v>
      </c>
      <c r="F1909" t="s">
        <v>44</v>
      </c>
      <c r="G1909" t="s">
        <v>128</v>
      </c>
      <c r="H1909" t="s">
        <v>129</v>
      </c>
      <c r="I1909" t="s">
        <v>81</v>
      </c>
      <c r="J1909" t="s">
        <v>48</v>
      </c>
      <c r="K1909" t="s">
        <v>49</v>
      </c>
      <c r="L1909">
        <v>14.5617</v>
      </c>
      <c r="O1909">
        <v>6.6787000000000001</v>
      </c>
      <c r="P1909">
        <v>28.8705</v>
      </c>
      <c r="Q1909" t="s">
        <v>130</v>
      </c>
      <c r="R1909">
        <v>85.438299999999998</v>
      </c>
      <c r="U1909">
        <v>71.129499999999993</v>
      </c>
      <c r="V1909">
        <v>93.321299999999994</v>
      </c>
      <c r="W1909">
        <v>40</v>
      </c>
      <c r="X1909" t="s">
        <v>99</v>
      </c>
      <c r="Y1909" t="s">
        <v>51</v>
      </c>
      <c r="Z1909" t="s">
        <v>83</v>
      </c>
      <c r="AA1909" t="s">
        <v>51</v>
      </c>
      <c r="AB1909" t="s">
        <v>195</v>
      </c>
      <c r="AC1909" t="s">
        <v>196</v>
      </c>
      <c r="AD1909" t="s">
        <v>55</v>
      </c>
      <c r="AE1909" t="s">
        <v>56</v>
      </c>
      <c r="AF1909" t="s">
        <v>132</v>
      </c>
      <c r="AG1909">
        <v>50</v>
      </c>
      <c r="AH1909" t="s">
        <v>101</v>
      </c>
      <c r="AI1909" t="s">
        <v>102</v>
      </c>
      <c r="AJ1909" t="s">
        <v>87</v>
      </c>
      <c r="AK1909" t="s">
        <v>193</v>
      </c>
      <c r="AL1909" t="s">
        <v>61</v>
      </c>
      <c r="AM1909" t="s">
        <v>88</v>
      </c>
      <c r="AN1909" t="s">
        <v>197</v>
      </c>
    </row>
    <row r="1910" spans="1:40" x14ac:dyDescent="0.2">
      <c r="A1910">
        <v>2017</v>
      </c>
      <c r="B1910" t="s">
        <v>64</v>
      </c>
      <c r="C1910" t="s">
        <v>65</v>
      </c>
      <c r="D1910" t="s">
        <v>42</v>
      </c>
      <c r="E1910" t="s">
        <v>43</v>
      </c>
      <c r="F1910" t="s">
        <v>44</v>
      </c>
      <c r="G1910" t="s">
        <v>140</v>
      </c>
      <c r="H1910" t="s">
        <v>141</v>
      </c>
      <c r="I1910" t="s">
        <v>81</v>
      </c>
      <c r="J1910" t="s">
        <v>48</v>
      </c>
      <c r="K1910" t="s">
        <v>49</v>
      </c>
      <c r="L1910">
        <v>10.386900000000001</v>
      </c>
      <c r="O1910">
        <v>3.6682999999999999</v>
      </c>
      <c r="P1910">
        <v>26.0793</v>
      </c>
      <c r="Q1910" t="s">
        <v>142</v>
      </c>
      <c r="R1910">
        <v>89.613100000000003</v>
      </c>
      <c r="U1910">
        <v>73.920699999999997</v>
      </c>
      <c r="V1910">
        <v>96.331699999999998</v>
      </c>
      <c r="W1910">
        <v>43</v>
      </c>
      <c r="X1910" t="s">
        <v>51</v>
      </c>
      <c r="Y1910" t="s">
        <v>51</v>
      </c>
      <c r="Z1910" t="s">
        <v>83</v>
      </c>
      <c r="AA1910" t="s">
        <v>161</v>
      </c>
      <c r="AB1910" t="s">
        <v>51</v>
      </c>
      <c r="AC1910" t="s">
        <v>72</v>
      </c>
      <c r="AD1910" t="s">
        <v>55</v>
      </c>
      <c r="AE1910" t="s">
        <v>56</v>
      </c>
      <c r="AF1910" t="s">
        <v>144</v>
      </c>
      <c r="AG1910">
        <v>128</v>
      </c>
      <c r="AH1910" t="s">
        <v>58</v>
      </c>
      <c r="AI1910" t="s">
        <v>102</v>
      </c>
      <c r="AJ1910" t="s">
        <v>87</v>
      </c>
      <c r="AK1910" t="s">
        <v>64</v>
      </c>
      <c r="AL1910" t="s">
        <v>163</v>
      </c>
      <c r="AM1910" t="s">
        <v>62</v>
      </c>
      <c r="AN1910" t="s">
        <v>63</v>
      </c>
    </row>
    <row r="1911" spans="1:40" x14ac:dyDescent="0.2">
      <c r="A1911">
        <v>2017</v>
      </c>
      <c r="B1911" t="s">
        <v>40</v>
      </c>
      <c r="C1911" t="s">
        <v>41</v>
      </c>
      <c r="D1911" t="s">
        <v>42</v>
      </c>
      <c r="E1911" t="s">
        <v>43</v>
      </c>
      <c r="F1911" t="s">
        <v>44</v>
      </c>
      <c r="G1911" t="s">
        <v>45</v>
      </c>
      <c r="H1911" t="s">
        <v>46</v>
      </c>
      <c r="I1911" t="s">
        <v>47</v>
      </c>
      <c r="J1911" t="s">
        <v>48</v>
      </c>
      <c r="K1911" t="s">
        <v>49</v>
      </c>
      <c r="L1911">
        <v>24.794499999999999</v>
      </c>
      <c r="O1911">
        <v>18.037199999999999</v>
      </c>
      <c r="P1911">
        <v>33.062100000000001</v>
      </c>
      <c r="Q1911" t="s">
        <v>50</v>
      </c>
      <c r="R1911">
        <v>75.205500000000001</v>
      </c>
      <c r="U1911">
        <v>66.937899999999999</v>
      </c>
      <c r="V1911">
        <v>81.962800000000001</v>
      </c>
      <c r="W1911">
        <v>106</v>
      </c>
      <c r="X1911" t="s">
        <v>51</v>
      </c>
      <c r="Y1911" t="s">
        <v>69</v>
      </c>
      <c r="Z1911" t="s">
        <v>70</v>
      </c>
      <c r="AA1911" t="s">
        <v>51</v>
      </c>
      <c r="AB1911" t="s">
        <v>51</v>
      </c>
      <c r="AC1911" t="s">
        <v>54</v>
      </c>
      <c r="AD1911" t="s">
        <v>55</v>
      </c>
      <c r="AE1911" t="s">
        <v>56</v>
      </c>
      <c r="AF1911" t="s">
        <v>57</v>
      </c>
      <c r="AG1911">
        <v>117</v>
      </c>
      <c r="AH1911" t="s">
        <v>58</v>
      </c>
      <c r="AI1911" t="s">
        <v>74</v>
      </c>
      <c r="AJ1911" t="s">
        <v>75</v>
      </c>
      <c r="AK1911" t="s">
        <v>40</v>
      </c>
      <c r="AL1911" t="s">
        <v>61</v>
      </c>
      <c r="AM1911" t="s">
        <v>62</v>
      </c>
      <c r="AN1911" t="s">
        <v>63</v>
      </c>
    </row>
    <row r="1912" spans="1:40" x14ac:dyDescent="0.2">
      <c r="A1912">
        <v>2017</v>
      </c>
      <c r="B1912" t="s">
        <v>175</v>
      </c>
      <c r="C1912" t="s">
        <v>176</v>
      </c>
      <c r="D1912" t="s">
        <v>42</v>
      </c>
      <c r="E1912" t="s">
        <v>43</v>
      </c>
      <c r="F1912" t="s">
        <v>44</v>
      </c>
      <c r="G1912" t="s">
        <v>79</v>
      </c>
      <c r="H1912" t="s">
        <v>80</v>
      </c>
      <c r="I1912" t="s">
        <v>81</v>
      </c>
      <c r="J1912" t="s">
        <v>48</v>
      </c>
      <c r="K1912" t="s">
        <v>49</v>
      </c>
      <c r="L1912">
        <v>10.6221</v>
      </c>
      <c r="O1912">
        <v>5.0670999999999999</v>
      </c>
      <c r="P1912">
        <v>20.924499999999998</v>
      </c>
      <c r="Q1912" t="s">
        <v>82</v>
      </c>
      <c r="R1912">
        <v>89.377899999999997</v>
      </c>
      <c r="U1912">
        <v>79.075500000000005</v>
      </c>
      <c r="V1912">
        <v>94.932900000000004</v>
      </c>
      <c r="W1912">
        <v>68</v>
      </c>
      <c r="X1912" t="s">
        <v>99</v>
      </c>
      <c r="Y1912" t="s">
        <v>69</v>
      </c>
      <c r="Z1912" t="s">
        <v>105</v>
      </c>
      <c r="AA1912" t="s">
        <v>120</v>
      </c>
      <c r="AB1912" t="s">
        <v>51</v>
      </c>
      <c r="AC1912" t="s">
        <v>177</v>
      </c>
      <c r="AD1912" t="s">
        <v>55</v>
      </c>
      <c r="AE1912" t="s">
        <v>56</v>
      </c>
      <c r="AF1912" t="s">
        <v>86</v>
      </c>
      <c r="AG1912">
        <v>110</v>
      </c>
      <c r="AH1912" t="s">
        <v>101</v>
      </c>
      <c r="AI1912" t="s">
        <v>74</v>
      </c>
      <c r="AJ1912" t="s">
        <v>108</v>
      </c>
      <c r="AK1912" t="s">
        <v>175</v>
      </c>
      <c r="AL1912" t="s">
        <v>122</v>
      </c>
      <c r="AM1912" t="s">
        <v>62</v>
      </c>
      <c r="AN1912" t="s">
        <v>63</v>
      </c>
    </row>
    <row r="1913" spans="1:40" x14ac:dyDescent="0.2">
      <c r="A1913">
        <v>2017</v>
      </c>
      <c r="B1913" t="s">
        <v>169</v>
      </c>
      <c r="C1913" t="s">
        <v>170</v>
      </c>
      <c r="D1913" t="s">
        <v>42</v>
      </c>
      <c r="E1913" t="s">
        <v>43</v>
      </c>
      <c r="F1913" t="s">
        <v>44</v>
      </c>
      <c r="G1913" t="s">
        <v>128</v>
      </c>
      <c r="H1913" t="s">
        <v>129</v>
      </c>
      <c r="I1913" t="s">
        <v>81</v>
      </c>
      <c r="J1913" t="s">
        <v>48</v>
      </c>
      <c r="K1913" t="s">
        <v>49</v>
      </c>
      <c r="L1913">
        <v>34.403100000000002</v>
      </c>
      <c r="O1913">
        <v>25.4649</v>
      </c>
      <c r="P1913">
        <v>44.601399999999998</v>
      </c>
      <c r="Q1913" t="s">
        <v>130</v>
      </c>
      <c r="R1913">
        <v>65.596900000000005</v>
      </c>
      <c r="U1913">
        <v>55.398600000000002</v>
      </c>
      <c r="V1913">
        <v>74.5351</v>
      </c>
      <c r="W1913">
        <v>131</v>
      </c>
      <c r="X1913" t="s">
        <v>99</v>
      </c>
      <c r="Y1913" t="s">
        <v>166</v>
      </c>
      <c r="Z1913" t="s">
        <v>51</v>
      </c>
      <c r="AA1913" t="s">
        <v>106</v>
      </c>
      <c r="AB1913" t="s">
        <v>51</v>
      </c>
      <c r="AC1913" t="s">
        <v>171</v>
      </c>
      <c r="AD1913" t="s">
        <v>55</v>
      </c>
      <c r="AE1913" t="s">
        <v>56</v>
      </c>
      <c r="AF1913" t="s">
        <v>132</v>
      </c>
      <c r="AG1913">
        <v>24</v>
      </c>
      <c r="AH1913" t="s">
        <v>101</v>
      </c>
      <c r="AI1913" t="s">
        <v>168</v>
      </c>
      <c r="AJ1913" t="s">
        <v>95</v>
      </c>
      <c r="AK1913" t="s">
        <v>169</v>
      </c>
      <c r="AL1913" t="s">
        <v>109</v>
      </c>
      <c r="AM1913" t="s">
        <v>88</v>
      </c>
      <c r="AN1913" t="s">
        <v>63</v>
      </c>
    </row>
    <row r="1914" spans="1:40" x14ac:dyDescent="0.2">
      <c r="A1914">
        <v>2017</v>
      </c>
      <c r="B1914" t="s">
        <v>123</v>
      </c>
      <c r="C1914" t="s">
        <v>124</v>
      </c>
      <c r="D1914" t="s">
        <v>42</v>
      </c>
      <c r="E1914" t="s">
        <v>43</v>
      </c>
      <c r="F1914" t="s">
        <v>44</v>
      </c>
      <c r="G1914" t="s">
        <v>45</v>
      </c>
      <c r="H1914" t="s">
        <v>46</v>
      </c>
      <c r="I1914" t="s">
        <v>47</v>
      </c>
      <c r="J1914" t="s">
        <v>48</v>
      </c>
      <c r="K1914" t="s">
        <v>49</v>
      </c>
      <c r="L1914">
        <v>24.947900000000001</v>
      </c>
      <c r="O1914">
        <v>16.564599999999999</v>
      </c>
      <c r="P1914">
        <v>35.755699999999997</v>
      </c>
      <c r="Q1914" t="s">
        <v>50</v>
      </c>
      <c r="R1914">
        <v>75.052099999999996</v>
      </c>
      <c r="U1914">
        <v>64.244299999999996</v>
      </c>
      <c r="V1914">
        <v>83.435400000000001</v>
      </c>
      <c r="W1914">
        <v>65</v>
      </c>
      <c r="X1914" t="s">
        <v>99</v>
      </c>
      <c r="Y1914" t="s">
        <v>69</v>
      </c>
      <c r="Z1914" t="s">
        <v>51</v>
      </c>
      <c r="AA1914" t="s">
        <v>120</v>
      </c>
      <c r="AB1914" t="s">
        <v>51</v>
      </c>
      <c r="AC1914" t="s">
        <v>125</v>
      </c>
      <c r="AD1914" t="s">
        <v>55</v>
      </c>
      <c r="AE1914" t="s">
        <v>56</v>
      </c>
      <c r="AF1914" t="s">
        <v>57</v>
      </c>
      <c r="AG1914">
        <v>118</v>
      </c>
      <c r="AH1914" t="s">
        <v>101</v>
      </c>
      <c r="AI1914" t="s">
        <v>74</v>
      </c>
      <c r="AJ1914" t="s">
        <v>95</v>
      </c>
      <c r="AK1914" t="s">
        <v>123</v>
      </c>
      <c r="AL1914" t="s">
        <v>122</v>
      </c>
      <c r="AM1914" t="s">
        <v>62</v>
      </c>
      <c r="AN1914" t="s">
        <v>63</v>
      </c>
    </row>
    <row r="1915" spans="1:40" x14ac:dyDescent="0.2">
      <c r="A1915">
        <v>2017</v>
      </c>
      <c r="B1915" t="s">
        <v>148</v>
      </c>
      <c r="C1915" t="s">
        <v>149</v>
      </c>
      <c r="D1915" t="s">
        <v>42</v>
      </c>
      <c r="E1915" t="s">
        <v>43</v>
      </c>
      <c r="F1915" t="s">
        <v>44</v>
      </c>
      <c r="G1915" t="s">
        <v>66</v>
      </c>
      <c r="H1915" t="s">
        <v>66</v>
      </c>
      <c r="I1915" t="s">
        <v>67</v>
      </c>
      <c r="J1915" t="s">
        <v>48</v>
      </c>
      <c r="K1915" t="s">
        <v>49</v>
      </c>
      <c r="L1915">
        <v>9.2173999999999996</v>
      </c>
      <c r="O1915">
        <v>3.7322000000000002</v>
      </c>
      <c r="P1915">
        <v>21.004999999999999</v>
      </c>
      <c r="Q1915" t="s">
        <v>68</v>
      </c>
      <c r="R1915">
        <v>90.782600000000002</v>
      </c>
      <c r="U1915">
        <v>78.995000000000005</v>
      </c>
      <c r="V1915">
        <v>96.267799999999994</v>
      </c>
      <c r="W1915">
        <v>146</v>
      </c>
      <c r="X1915" t="s">
        <v>51</v>
      </c>
      <c r="Y1915" t="s">
        <v>51</v>
      </c>
      <c r="Z1915" t="s">
        <v>53</v>
      </c>
      <c r="AA1915" t="s">
        <v>51</v>
      </c>
      <c r="AB1915" t="s">
        <v>71</v>
      </c>
      <c r="AC1915" t="s">
        <v>150</v>
      </c>
      <c r="AD1915" t="s">
        <v>55</v>
      </c>
      <c r="AE1915" t="s">
        <v>56</v>
      </c>
      <c r="AF1915" t="s">
        <v>73</v>
      </c>
      <c r="AG1915">
        <v>116</v>
      </c>
      <c r="AH1915" t="s">
        <v>58</v>
      </c>
      <c r="AI1915" t="s">
        <v>102</v>
      </c>
      <c r="AJ1915" t="s">
        <v>60</v>
      </c>
      <c r="AK1915" t="s">
        <v>148</v>
      </c>
      <c r="AL1915" t="s">
        <v>61</v>
      </c>
      <c r="AM1915" t="s">
        <v>62</v>
      </c>
      <c r="AN1915" t="s">
        <v>76</v>
      </c>
    </row>
    <row r="1916" spans="1:40" x14ac:dyDescent="0.2">
      <c r="A1916">
        <v>2017</v>
      </c>
      <c r="B1916" t="s">
        <v>260</v>
      </c>
      <c r="C1916" t="s">
        <v>261</v>
      </c>
      <c r="D1916" t="s">
        <v>42</v>
      </c>
      <c r="E1916" t="s">
        <v>43</v>
      </c>
      <c r="F1916" t="s">
        <v>44</v>
      </c>
      <c r="G1916" t="s">
        <v>45</v>
      </c>
      <c r="H1916" t="s">
        <v>46</v>
      </c>
      <c r="I1916" t="s">
        <v>47</v>
      </c>
      <c r="J1916" t="s">
        <v>48</v>
      </c>
      <c r="K1916" t="s">
        <v>49</v>
      </c>
      <c r="L1916">
        <v>22.366</v>
      </c>
      <c r="O1916">
        <v>15.3795</v>
      </c>
      <c r="P1916">
        <v>31.3505</v>
      </c>
      <c r="Q1916" t="s">
        <v>50</v>
      </c>
      <c r="R1916">
        <v>77.634</v>
      </c>
      <c r="U1916">
        <v>68.649500000000003</v>
      </c>
      <c r="V1916">
        <v>84.620500000000007</v>
      </c>
      <c r="W1916">
        <v>89</v>
      </c>
      <c r="X1916" t="s">
        <v>51</v>
      </c>
      <c r="Y1916" t="s">
        <v>92</v>
      </c>
      <c r="Z1916" t="s">
        <v>51</v>
      </c>
      <c r="AA1916" t="s">
        <v>51</v>
      </c>
      <c r="AB1916" t="s">
        <v>71</v>
      </c>
      <c r="AC1916" t="s">
        <v>262</v>
      </c>
      <c r="AD1916" t="s">
        <v>55</v>
      </c>
      <c r="AE1916" t="s">
        <v>56</v>
      </c>
      <c r="AF1916" t="s">
        <v>57</v>
      </c>
      <c r="AG1916">
        <v>31</v>
      </c>
      <c r="AH1916" t="s">
        <v>58</v>
      </c>
      <c r="AI1916" t="s">
        <v>94</v>
      </c>
      <c r="AJ1916" t="s">
        <v>95</v>
      </c>
      <c r="AK1916" t="s">
        <v>260</v>
      </c>
      <c r="AL1916" t="s">
        <v>61</v>
      </c>
      <c r="AM1916" t="s">
        <v>88</v>
      </c>
      <c r="AN1916" t="s">
        <v>76</v>
      </c>
    </row>
    <row r="1917" spans="1:40" x14ac:dyDescent="0.2">
      <c r="A1917">
        <v>2017</v>
      </c>
      <c r="B1917" t="s">
        <v>209</v>
      </c>
      <c r="C1917" t="s">
        <v>210</v>
      </c>
      <c r="D1917" t="s">
        <v>42</v>
      </c>
      <c r="E1917" t="s">
        <v>43</v>
      </c>
      <c r="F1917" t="s">
        <v>44</v>
      </c>
      <c r="G1917" t="s">
        <v>66</v>
      </c>
      <c r="H1917" t="s">
        <v>66</v>
      </c>
      <c r="I1917" t="s">
        <v>67</v>
      </c>
      <c r="J1917" t="s">
        <v>48</v>
      </c>
      <c r="K1917" t="s">
        <v>49</v>
      </c>
      <c r="L1917">
        <v>3.843</v>
      </c>
      <c r="O1917">
        <v>2.2235</v>
      </c>
      <c r="P1917">
        <v>6.5629</v>
      </c>
      <c r="Q1917" t="s">
        <v>68</v>
      </c>
      <c r="R1917">
        <v>96.156999999999996</v>
      </c>
      <c r="U1917">
        <v>93.437100000000001</v>
      </c>
      <c r="V1917">
        <v>97.776499999999999</v>
      </c>
      <c r="W1917">
        <v>357</v>
      </c>
      <c r="X1917" t="s">
        <v>51</v>
      </c>
      <c r="Y1917" t="s">
        <v>69</v>
      </c>
      <c r="Z1917" t="s">
        <v>83</v>
      </c>
      <c r="AA1917" t="s">
        <v>51</v>
      </c>
      <c r="AB1917" t="s">
        <v>51</v>
      </c>
      <c r="AC1917" t="s">
        <v>211</v>
      </c>
      <c r="AD1917" t="s">
        <v>55</v>
      </c>
      <c r="AE1917" t="s">
        <v>56</v>
      </c>
      <c r="AF1917" t="s">
        <v>73</v>
      </c>
      <c r="AG1917">
        <v>25</v>
      </c>
      <c r="AH1917" t="s">
        <v>58</v>
      </c>
      <c r="AI1917" t="s">
        <v>74</v>
      </c>
      <c r="AJ1917" t="s">
        <v>87</v>
      </c>
      <c r="AK1917" t="s">
        <v>209</v>
      </c>
      <c r="AL1917" t="s">
        <v>61</v>
      </c>
      <c r="AM1917" t="s">
        <v>88</v>
      </c>
      <c r="AN1917" t="s">
        <v>63</v>
      </c>
    </row>
    <row r="1918" spans="1:40" x14ac:dyDescent="0.2">
      <c r="A1918">
        <v>2017</v>
      </c>
      <c r="B1918" t="s">
        <v>169</v>
      </c>
      <c r="C1918" t="s">
        <v>170</v>
      </c>
      <c r="D1918" t="s">
        <v>42</v>
      </c>
      <c r="E1918" t="s">
        <v>43</v>
      </c>
      <c r="F1918" t="s">
        <v>44</v>
      </c>
      <c r="G1918" t="s">
        <v>45</v>
      </c>
      <c r="H1918" t="s">
        <v>46</v>
      </c>
      <c r="I1918" t="s">
        <v>47</v>
      </c>
      <c r="J1918" t="s">
        <v>48</v>
      </c>
      <c r="K1918" t="s">
        <v>49</v>
      </c>
      <c r="L1918">
        <v>51.921300000000002</v>
      </c>
      <c r="O1918">
        <v>43.092700000000001</v>
      </c>
      <c r="P1918">
        <v>60.631500000000003</v>
      </c>
      <c r="Q1918" t="s">
        <v>50</v>
      </c>
      <c r="R1918">
        <v>48.078699999999998</v>
      </c>
      <c r="U1918">
        <v>39.368499999999997</v>
      </c>
      <c r="V1918">
        <v>56.907299999999999</v>
      </c>
      <c r="W1918">
        <v>170</v>
      </c>
      <c r="X1918" t="s">
        <v>99</v>
      </c>
      <c r="Y1918" t="s">
        <v>51</v>
      </c>
      <c r="Z1918" t="s">
        <v>105</v>
      </c>
      <c r="AA1918" t="s">
        <v>161</v>
      </c>
      <c r="AB1918" t="s">
        <v>51</v>
      </c>
      <c r="AC1918" t="s">
        <v>171</v>
      </c>
      <c r="AD1918" t="s">
        <v>55</v>
      </c>
      <c r="AE1918" t="s">
        <v>56</v>
      </c>
      <c r="AF1918" t="s">
        <v>57</v>
      </c>
      <c r="AG1918">
        <v>24</v>
      </c>
      <c r="AH1918" t="s">
        <v>101</v>
      </c>
      <c r="AI1918" t="s">
        <v>102</v>
      </c>
      <c r="AJ1918" t="s">
        <v>108</v>
      </c>
      <c r="AK1918" t="s">
        <v>169</v>
      </c>
      <c r="AL1918" t="s">
        <v>163</v>
      </c>
      <c r="AM1918" t="s">
        <v>88</v>
      </c>
      <c r="AN1918" t="s">
        <v>63</v>
      </c>
    </row>
    <row r="1919" spans="1:40" x14ac:dyDescent="0.2">
      <c r="A1919">
        <v>2017</v>
      </c>
      <c r="B1919" t="s">
        <v>40</v>
      </c>
      <c r="C1919" t="s">
        <v>41</v>
      </c>
      <c r="D1919" t="s">
        <v>42</v>
      </c>
      <c r="E1919" t="s">
        <v>43</v>
      </c>
      <c r="F1919" t="s">
        <v>44</v>
      </c>
      <c r="G1919" t="s">
        <v>66</v>
      </c>
      <c r="H1919" t="s">
        <v>66</v>
      </c>
      <c r="I1919" t="s">
        <v>67</v>
      </c>
      <c r="J1919" t="s">
        <v>48</v>
      </c>
      <c r="K1919" t="s">
        <v>49</v>
      </c>
      <c r="L1919">
        <v>37.549399999999999</v>
      </c>
      <c r="O1919">
        <v>24.003799999999998</v>
      </c>
      <c r="P1919">
        <v>53.370699999999999</v>
      </c>
      <c r="Q1919" t="s">
        <v>68</v>
      </c>
      <c r="R1919">
        <v>62.450600000000001</v>
      </c>
      <c r="U1919">
        <v>46.629300000000001</v>
      </c>
      <c r="V1919">
        <v>75.996200000000002</v>
      </c>
      <c r="W1919">
        <v>42</v>
      </c>
      <c r="X1919" t="s">
        <v>99</v>
      </c>
      <c r="Y1919" t="s">
        <v>51</v>
      </c>
      <c r="Z1919" t="s">
        <v>51</v>
      </c>
      <c r="AA1919" t="s">
        <v>161</v>
      </c>
      <c r="AB1919" t="s">
        <v>51</v>
      </c>
      <c r="AC1919" t="s">
        <v>54</v>
      </c>
      <c r="AD1919" t="s">
        <v>55</v>
      </c>
      <c r="AE1919" t="s">
        <v>56</v>
      </c>
      <c r="AF1919" t="s">
        <v>73</v>
      </c>
      <c r="AG1919">
        <v>117</v>
      </c>
      <c r="AH1919" t="s">
        <v>101</v>
      </c>
      <c r="AI1919" t="s">
        <v>102</v>
      </c>
      <c r="AJ1919" t="s">
        <v>95</v>
      </c>
      <c r="AK1919" t="s">
        <v>40</v>
      </c>
      <c r="AL1919" t="s">
        <v>163</v>
      </c>
      <c r="AM1919" t="s">
        <v>62</v>
      </c>
      <c r="AN1919" t="s">
        <v>63</v>
      </c>
    </row>
    <row r="1920" spans="1:40" x14ac:dyDescent="0.2">
      <c r="A1920">
        <v>2017</v>
      </c>
      <c r="B1920" t="s">
        <v>263</v>
      </c>
      <c r="C1920" t="s">
        <v>264</v>
      </c>
      <c r="D1920" t="s">
        <v>42</v>
      </c>
      <c r="E1920" t="s">
        <v>43</v>
      </c>
      <c r="F1920" t="s">
        <v>44</v>
      </c>
      <c r="G1920" t="s">
        <v>45</v>
      </c>
      <c r="H1920" t="s">
        <v>46</v>
      </c>
      <c r="I1920" t="s">
        <v>47</v>
      </c>
      <c r="J1920" t="s">
        <v>48</v>
      </c>
      <c r="K1920" t="s">
        <v>49</v>
      </c>
      <c r="L1920">
        <v>22.121500000000001</v>
      </c>
      <c r="O1920">
        <v>15.534700000000001</v>
      </c>
      <c r="P1920">
        <v>30.492999999999999</v>
      </c>
      <c r="Q1920" t="s">
        <v>50</v>
      </c>
      <c r="R1920">
        <v>77.878500000000003</v>
      </c>
      <c r="U1920">
        <v>69.507000000000005</v>
      </c>
      <c r="V1920">
        <v>84.465299999999999</v>
      </c>
      <c r="W1920">
        <v>112</v>
      </c>
      <c r="X1920" t="s">
        <v>51</v>
      </c>
      <c r="Y1920" t="s">
        <v>69</v>
      </c>
      <c r="Z1920" t="s">
        <v>105</v>
      </c>
      <c r="AA1920" t="s">
        <v>51</v>
      </c>
      <c r="AB1920" t="s">
        <v>71</v>
      </c>
      <c r="AC1920" t="s">
        <v>265</v>
      </c>
      <c r="AD1920" t="s">
        <v>55</v>
      </c>
      <c r="AE1920" t="s">
        <v>56</v>
      </c>
      <c r="AF1920" t="s">
        <v>57</v>
      </c>
      <c r="AG1920">
        <v>11</v>
      </c>
      <c r="AH1920" t="s">
        <v>58</v>
      </c>
      <c r="AI1920" t="s">
        <v>74</v>
      </c>
      <c r="AJ1920" t="s">
        <v>108</v>
      </c>
      <c r="AK1920" t="s">
        <v>263</v>
      </c>
      <c r="AL1920" t="s">
        <v>61</v>
      </c>
      <c r="AM1920" t="s">
        <v>62</v>
      </c>
      <c r="AN1920" t="s">
        <v>76</v>
      </c>
    </row>
    <row r="1921" spans="1:40" x14ac:dyDescent="0.2">
      <c r="A1921">
        <v>2017</v>
      </c>
      <c r="B1921" t="s">
        <v>254</v>
      </c>
      <c r="C1921" t="s">
        <v>255</v>
      </c>
      <c r="D1921" t="s">
        <v>42</v>
      </c>
      <c r="E1921" t="s">
        <v>43</v>
      </c>
      <c r="F1921" t="s">
        <v>44</v>
      </c>
      <c r="G1921" t="s">
        <v>128</v>
      </c>
      <c r="H1921" t="s">
        <v>129</v>
      </c>
      <c r="I1921" t="s">
        <v>81</v>
      </c>
      <c r="J1921" t="s">
        <v>48</v>
      </c>
      <c r="K1921" t="s">
        <v>49</v>
      </c>
      <c r="L1921">
        <v>6.7849000000000004</v>
      </c>
      <c r="O1921">
        <v>5.2510000000000003</v>
      </c>
      <c r="P1921">
        <v>8.7256</v>
      </c>
      <c r="Q1921" t="s">
        <v>130</v>
      </c>
      <c r="R1921">
        <v>93.215100000000007</v>
      </c>
      <c r="U1921">
        <v>91.2744</v>
      </c>
      <c r="V1921">
        <v>94.748999999999995</v>
      </c>
      <c r="W1921">
        <v>563</v>
      </c>
      <c r="X1921" t="s">
        <v>99</v>
      </c>
      <c r="Y1921" t="s">
        <v>52</v>
      </c>
      <c r="Z1921" t="s">
        <v>51</v>
      </c>
      <c r="AA1921" t="s">
        <v>51</v>
      </c>
      <c r="AB1921" t="s">
        <v>84</v>
      </c>
      <c r="AD1921" t="s">
        <v>55</v>
      </c>
      <c r="AE1921" t="s">
        <v>56</v>
      </c>
      <c r="AF1921" t="s">
        <v>132</v>
      </c>
      <c r="AG1921">
        <v>59</v>
      </c>
      <c r="AH1921" t="s">
        <v>101</v>
      </c>
      <c r="AI1921" t="s">
        <v>59</v>
      </c>
      <c r="AJ1921" t="s">
        <v>95</v>
      </c>
      <c r="AK1921" t="s">
        <v>254</v>
      </c>
      <c r="AL1921" t="s">
        <v>61</v>
      </c>
      <c r="AM1921" t="s">
        <v>256</v>
      </c>
      <c r="AN1921" t="s">
        <v>89</v>
      </c>
    </row>
    <row r="1922" spans="1:40" x14ac:dyDescent="0.2">
      <c r="A1922">
        <v>2017</v>
      </c>
      <c r="B1922" t="s">
        <v>243</v>
      </c>
      <c r="C1922" t="s">
        <v>244</v>
      </c>
      <c r="D1922" t="s">
        <v>42</v>
      </c>
      <c r="E1922" t="s">
        <v>43</v>
      </c>
      <c r="F1922" t="s">
        <v>44</v>
      </c>
      <c r="G1922" t="s">
        <v>140</v>
      </c>
      <c r="H1922" t="s">
        <v>141</v>
      </c>
      <c r="I1922" t="s">
        <v>81</v>
      </c>
      <c r="J1922" t="s">
        <v>48</v>
      </c>
      <c r="K1922" t="s">
        <v>49</v>
      </c>
      <c r="L1922">
        <v>7.1188000000000002</v>
      </c>
      <c r="O1922">
        <v>2.4881000000000002</v>
      </c>
      <c r="P1922">
        <v>18.713799999999999</v>
      </c>
      <c r="Q1922" t="s">
        <v>142</v>
      </c>
      <c r="R1922">
        <v>92.881200000000007</v>
      </c>
      <c r="U1922">
        <v>81.286199999999994</v>
      </c>
      <c r="V1922">
        <v>97.511899999999997</v>
      </c>
      <c r="W1922">
        <v>107</v>
      </c>
      <c r="X1922" t="s">
        <v>51</v>
      </c>
      <c r="Y1922" t="s">
        <v>52</v>
      </c>
      <c r="Z1922" t="s">
        <v>51</v>
      </c>
      <c r="AA1922" t="s">
        <v>120</v>
      </c>
      <c r="AB1922" t="s">
        <v>51</v>
      </c>
      <c r="AC1922" t="s">
        <v>245</v>
      </c>
      <c r="AD1922" t="s">
        <v>55</v>
      </c>
      <c r="AE1922" t="s">
        <v>56</v>
      </c>
      <c r="AF1922" t="s">
        <v>144</v>
      </c>
      <c r="AG1922">
        <v>19</v>
      </c>
      <c r="AH1922" t="s">
        <v>58</v>
      </c>
      <c r="AI1922" t="s">
        <v>59</v>
      </c>
      <c r="AJ1922" t="s">
        <v>95</v>
      </c>
      <c r="AK1922" t="s">
        <v>243</v>
      </c>
      <c r="AL1922" t="s">
        <v>122</v>
      </c>
      <c r="AM1922" t="s">
        <v>88</v>
      </c>
      <c r="AN1922" t="s">
        <v>63</v>
      </c>
    </row>
    <row r="1923" spans="1:40" x14ac:dyDescent="0.2">
      <c r="A1923">
        <v>2017</v>
      </c>
      <c r="B1923" t="s">
        <v>283</v>
      </c>
      <c r="C1923" t="s">
        <v>284</v>
      </c>
      <c r="D1923" t="s">
        <v>42</v>
      </c>
      <c r="E1923" t="s">
        <v>43</v>
      </c>
      <c r="F1923" t="s">
        <v>44</v>
      </c>
      <c r="G1923" t="s">
        <v>45</v>
      </c>
      <c r="H1923" t="s">
        <v>46</v>
      </c>
      <c r="I1923" t="s">
        <v>47</v>
      </c>
      <c r="J1923" t="s">
        <v>48</v>
      </c>
      <c r="K1923" t="s">
        <v>49</v>
      </c>
      <c r="L1923">
        <v>76.6434</v>
      </c>
      <c r="O1923">
        <v>67.667000000000002</v>
      </c>
      <c r="P1923">
        <v>83.727000000000004</v>
      </c>
      <c r="Q1923" t="s">
        <v>50</v>
      </c>
      <c r="R1923">
        <v>23.3566</v>
      </c>
      <c r="U1923">
        <v>16.273</v>
      </c>
      <c r="V1923">
        <v>32.332999999999998</v>
      </c>
      <c r="W1923">
        <v>114</v>
      </c>
      <c r="X1923" t="s">
        <v>156</v>
      </c>
      <c r="Y1923" t="s">
        <v>69</v>
      </c>
      <c r="Z1923" t="s">
        <v>51</v>
      </c>
      <c r="AA1923" t="s">
        <v>106</v>
      </c>
      <c r="AB1923" t="s">
        <v>51</v>
      </c>
      <c r="AC1923" t="s">
        <v>285</v>
      </c>
      <c r="AD1923" t="s">
        <v>55</v>
      </c>
      <c r="AE1923" t="s">
        <v>56</v>
      </c>
      <c r="AF1923" t="s">
        <v>57</v>
      </c>
      <c r="AG1923">
        <v>107</v>
      </c>
      <c r="AH1923" t="s">
        <v>158</v>
      </c>
      <c r="AI1923" t="s">
        <v>74</v>
      </c>
      <c r="AJ1923" t="s">
        <v>95</v>
      </c>
      <c r="AK1923" t="s">
        <v>283</v>
      </c>
      <c r="AL1923" t="s">
        <v>109</v>
      </c>
      <c r="AM1923" t="s">
        <v>62</v>
      </c>
      <c r="AN1923" t="s">
        <v>63</v>
      </c>
    </row>
    <row r="1924" spans="1:40" x14ac:dyDescent="0.2">
      <c r="A1924">
        <v>2017</v>
      </c>
      <c r="B1924" t="s">
        <v>175</v>
      </c>
      <c r="C1924" t="s">
        <v>176</v>
      </c>
      <c r="D1924" t="s">
        <v>42</v>
      </c>
      <c r="E1924" t="s">
        <v>43</v>
      </c>
      <c r="F1924" t="s">
        <v>44</v>
      </c>
      <c r="G1924" t="s">
        <v>79</v>
      </c>
      <c r="H1924" t="s">
        <v>80</v>
      </c>
      <c r="I1924" t="s">
        <v>81</v>
      </c>
      <c r="J1924" t="s">
        <v>48</v>
      </c>
      <c r="K1924" t="s">
        <v>49</v>
      </c>
      <c r="L1924">
        <v>42.083799999999997</v>
      </c>
      <c r="O1924">
        <v>29.985700000000001</v>
      </c>
      <c r="P1924">
        <v>55.213700000000003</v>
      </c>
      <c r="Q1924" t="s">
        <v>82</v>
      </c>
      <c r="R1924">
        <v>57.916200000000003</v>
      </c>
      <c r="U1924">
        <v>44.786299999999997</v>
      </c>
      <c r="V1924">
        <v>70.014300000000006</v>
      </c>
      <c r="W1924">
        <v>59</v>
      </c>
      <c r="X1924" t="s">
        <v>156</v>
      </c>
      <c r="Y1924" t="s">
        <v>92</v>
      </c>
      <c r="Z1924" t="s">
        <v>51</v>
      </c>
      <c r="AA1924" t="s">
        <v>106</v>
      </c>
      <c r="AB1924" t="s">
        <v>51</v>
      </c>
      <c r="AC1924" t="s">
        <v>177</v>
      </c>
      <c r="AD1924" t="s">
        <v>55</v>
      </c>
      <c r="AE1924" t="s">
        <v>56</v>
      </c>
      <c r="AF1924" t="s">
        <v>86</v>
      </c>
      <c r="AG1924">
        <v>110</v>
      </c>
      <c r="AH1924" t="s">
        <v>158</v>
      </c>
      <c r="AI1924" t="s">
        <v>94</v>
      </c>
      <c r="AJ1924" t="s">
        <v>95</v>
      </c>
      <c r="AK1924" t="s">
        <v>175</v>
      </c>
      <c r="AL1924" t="s">
        <v>109</v>
      </c>
      <c r="AM1924" t="s">
        <v>62</v>
      </c>
      <c r="AN1924" t="s">
        <v>63</v>
      </c>
    </row>
    <row r="1925" spans="1:40" x14ac:dyDescent="0.2">
      <c r="A1925">
        <v>2017</v>
      </c>
      <c r="B1925" t="s">
        <v>110</v>
      </c>
      <c r="C1925" t="s">
        <v>111</v>
      </c>
      <c r="D1925" t="s">
        <v>42</v>
      </c>
      <c r="E1925" t="s">
        <v>43</v>
      </c>
      <c r="F1925" t="s">
        <v>44</v>
      </c>
      <c r="G1925" t="s">
        <v>128</v>
      </c>
      <c r="H1925" t="s">
        <v>129</v>
      </c>
      <c r="I1925" t="s">
        <v>81</v>
      </c>
      <c r="J1925" t="s">
        <v>48</v>
      </c>
      <c r="K1925" t="s">
        <v>49</v>
      </c>
      <c r="L1925">
        <v>14.7271</v>
      </c>
      <c r="O1925">
        <v>5.6417000000000002</v>
      </c>
      <c r="P1925">
        <v>33.282800000000002</v>
      </c>
      <c r="Q1925" t="s">
        <v>130</v>
      </c>
      <c r="R1925">
        <v>85.272900000000007</v>
      </c>
      <c r="U1925">
        <v>66.717200000000005</v>
      </c>
      <c r="V1925">
        <v>94.3583</v>
      </c>
      <c r="W1925">
        <v>30</v>
      </c>
      <c r="X1925" t="s">
        <v>156</v>
      </c>
      <c r="Y1925" t="s">
        <v>69</v>
      </c>
      <c r="Z1925" t="s">
        <v>105</v>
      </c>
      <c r="AA1925" t="s">
        <v>120</v>
      </c>
      <c r="AB1925" t="s">
        <v>51</v>
      </c>
      <c r="AC1925" t="s">
        <v>112</v>
      </c>
      <c r="AD1925" t="s">
        <v>55</v>
      </c>
      <c r="AE1925" t="s">
        <v>56</v>
      </c>
      <c r="AF1925" t="s">
        <v>132</v>
      </c>
      <c r="AG1925">
        <v>127</v>
      </c>
      <c r="AH1925" t="s">
        <v>158</v>
      </c>
      <c r="AI1925" t="s">
        <v>74</v>
      </c>
      <c r="AJ1925" t="s">
        <v>108</v>
      </c>
      <c r="AK1925" t="s">
        <v>110</v>
      </c>
      <c r="AL1925" t="s">
        <v>122</v>
      </c>
      <c r="AM1925" t="s">
        <v>62</v>
      </c>
      <c r="AN1925" t="s">
        <v>63</v>
      </c>
    </row>
    <row r="1926" spans="1:40" x14ac:dyDescent="0.2">
      <c r="A1926">
        <v>2017</v>
      </c>
      <c r="B1926" t="s">
        <v>97</v>
      </c>
      <c r="C1926" t="s">
        <v>98</v>
      </c>
      <c r="D1926" t="s">
        <v>42</v>
      </c>
      <c r="E1926" t="s">
        <v>43</v>
      </c>
      <c r="F1926" t="s">
        <v>44</v>
      </c>
      <c r="G1926" t="s">
        <v>45</v>
      </c>
      <c r="H1926" t="s">
        <v>46</v>
      </c>
      <c r="I1926" t="s">
        <v>47</v>
      </c>
      <c r="J1926" t="s">
        <v>48</v>
      </c>
      <c r="K1926" t="s">
        <v>49</v>
      </c>
      <c r="L1926">
        <v>39.397199999999998</v>
      </c>
      <c r="O1926">
        <v>32.0976</v>
      </c>
      <c r="P1926">
        <v>47.202800000000003</v>
      </c>
      <c r="Q1926" t="s">
        <v>50</v>
      </c>
      <c r="R1926">
        <v>60.602800000000002</v>
      </c>
      <c r="U1926">
        <v>52.797199999999997</v>
      </c>
      <c r="V1926">
        <v>67.9024</v>
      </c>
      <c r="W1926">
        <v>216</v>
      </c>
      <c r="X1926" t="s">
        <v>51</v>
      </c>
      <c r="Y1926" t="s">
        <v>69</v>
      </c>
      <c r="Z1926" t="s">
        <v>83</v>
      </c>
      <c r="AA1926" t="s">
        <v>51</v>
      </c>
      <c r="AB1926" t="s">
        <v>51</v>
      </c>
      <c r="AC1926" t="s">
        <v>100</v>
      </c>
      <c r="AD1926" t="s">
        <v>55</v>
      </c>
      <c r="AE1926" t="s">
        <v>56</v>
      </c>
      <c r="AF1926" t="s">
        <v>57</v>
      </c>
      <c r="AG1926">
        <v>26</v>
      </c>
      <c r="AH1926" t="s">
        <v>58</v>
      </c>
      <c r="AI1926" t="s">
        <v>74</v>
      </c>
      <c r="AJ1926" t="s">
        <v>87</v>
      </c>
      <c r="AK1926" t="s">
        <v>97</v>
      </c>
      <c r="AL1926" t="s">
        <v>61</v>
      </c>
      <c r="AM1926" t="s">
        <v>88</v>
      </c>
      <c r="AN1926" t="s">
        <v>63</v>
      </c>
    </row>
    <row r="1927" spans="1:40" x14ac:dyDescent="0.2">
      <c r="A1927">
        <v>2017</v>
      </c>
      <c r="B1927" t="s">
        <v>226</v>
      </c>
      <c r="C1927" t="s">
        <v>227</v>
      </c>
      <c r="D1927" t="s">
        <v>42</v>
      </c>
      <c r="E1927" t="s">
        <v>43</v>
      </c>
      <c r="F1927" t="s">
        <v>44</v>
      </c>
      <c r="G1927" t="s">
        <v>45</v>
      </c>
      <c r="H1927" t="s">
        <v>46</v>
      </c>
      <c r="I1927" t="s">
        <v>47</v>
      </c>
      <c r="J1927" t="s">
        <v>48</v>
      </c>
      <c r="K1927" t="s">
        <v>49</v>
      </c>
      <c r="L1927">
        <v>35.7639</v>
      </c>
      <c r="O1927">
        <v>24.493300000000001</v>
      </c>
      <c r="P1927">
        <v>48.8645</v>
      </c>
      <c r="Q1927" t="s">
        <v>50</v>
      </c>
      <c r="R1927">
        <v>64.236099999999993</v>
      </c>
      <c r="U1927">
        <v>51.1355</v>
      </c>
      <c r="V1927">
        <v>75.506699999999995</v>
      </c>
      <c r="W1927">
        <v>51</v>
      </c>
      <c r="X1927" t="s">
        <v>51</v>
      </c>
      <c r="Y1927" t="s">
        <v>92</v>
      </c>
      <c r="Z1927" t="s">
        <v>83</v>
      </c>
      <c r="AA1927" t="s">
        <v>51</v>
      </c>
      <c r="AB1927" t="s">
        <v>84</v>
      </c>
      <c r="AC1927" t="s">
        <v>228</v>
      </c>
      <c r="AD1927" t="s">
        <v>55</v>
      </c>
      <c r="AE1927" t="s">
        <v>56</v>
      </c>
      <c r="AF1927" t="s">
        <v>57</v>
      </c>
      <c r="AG1927">
        <v>119</v>
      </c>
      <c r="AH1927" t="s">
        <v>58</v>
      </c>
      <c r="AI1927" t="s">
        <v>94</v>
      </c>
      <c r="AJ1927" t="s">
        <v>87</v>
      </c>
      <c r="AK1927" t="s">
        <v>226</v>
      </c>
      <c r="AL1927" t="s">
        <v>61</v>
      </c>
      <c r="AM1927" t="s">
        <v>62</v>
      </c>
      <c r="AN1927" t="s">
        <v>89</v>
      </c>
    </row>
    <row r="1928" spans="1:40" x14ac:dyDescent="0.2">
      <c r="A1928">
        <v>2017</v>
      </c>
      <c r="B1928" t="s">
        <v>77</v>
      </c>
      <c r="C1928" t="s">
        <v>78</v>
      </c>
      <c r="D1928" t="s">
        <v>42</v>
      </c>
      <c r="E1928" t="s">
        <v>43</v>
      </c>
      <c r="F1928" t="s">
        <v>44</v>
      </c>
      <c r="G1928" t="s">
        <v>45</v>
      </c>
      <c r="H1928" t="s">
        <v>46</v>
      </c>
      <c r="I1928" t="s">
        <v>47</v>
      </c>
      <c r="J1928" t="s">
        <v>48</v>
      </c>
      <c r="K1928" t="s">
        <v>49</v>
      </c>
      <c r="L1928">
        <v>33.7804</v>
      </c>
      <c r="O1928">
        <v>17.6615</v>
      </c>
      <c r="P1928">
        <v>54.816400000000002</v>
      </c>
      <c r="Q1928" t="s">
        <v>50</v>
      </c>
      <c r="R1928">
        <v>66.2196</v>
      </c>
      <c r="U1928">
        <v>45.183599999999998</v>
      </c>
      <c r="V1928">
        <v>82.338499999999996</v>
      </c>
      <c r="W1928">
        <v>41</v>
      </c>
      <c r="X1928" t="s">
        <v>156</v>
      </c>
      <c r="Y1928" t="s">
        <v>166</v>
      </c>
      <c r="Z1928" t="s">
        <v>53</v>
      </c>
      <c r="AA1928" t="s">
        <v>120</v>
      </c>
      <c r="AB1928" t="s">
        <v>51</v>
      </c>
      <c r="AC1928" t="s">
        <v>85</v>
      </c>
      <c r="AD1928" t="s">
        <v>55</v>
      </c>
      <c r="AE1928" t="s">
        <v>56</v>
      </c>
      <c r="AF1928" t="s">
        <v>57</v>
      </c>
      <c r="AG1928">
        <v>33</v>
      </c>
      <c r="AH1928" t="s">
        <v>158</v>
      </c>
      <c r="AI1928" t="s">
        <v>168</v>
      </c>
      <c r="AJ1928" t="s">
        <v>60</v>
      </c>
      <c r="AK1928" t="s">
        <v>77</v>
      </c>
      <c r="AL1928" t="s">
        <v>122</v>
      </c>
      <c r="AM1928" t="s">
        <v>88</v>
      </c>
      <c r="AN1928" t="s">
        <v>63</v>
      </c>
    </row>
    <row r="1929" spans="1:40" x14ac:dyDescent="0.2">
      <c r="A1929">
        <v>2017</v>
      </c>
      <c r="B1929" t="s">
        <v>175</v>
      </c>
      <c r="C1929" t="s">
        <v>176</v>
      </c>
      <c r="D1929" t="s">
        <v>42</v>
      </c>
      <c r="E1929" t="s">
        <v>43</v>
      </c>
      <c r="F1929" t="s">
        <v>44</v>
      </c>
      <c r="G1929" t="s">
        <v>66</v>
      </c>
      <c r="H1929" t="s">
        <v>66</v>
      </c>
      <c r="I1929" t="s">
        <v>67</v>
      </c>
      <c r="J1929" t="s">
        <v>48</v>
      </c>
      <c r="K1929" t="s">
        <v>49</v>
      </c>
      <c r="L1929">
        <v>9.3920999999999992</v>
      </c>
      <c r="O1929">
        <v>5.1502999999999997</v>
      </c>
      <c r="P1929">
        <v>16.518799999999999</v>
      </c>
      <c r="Q1929" t="s">
        <v>68</v>
      </c>
      <c r="R1929">
        <v>90.607900000000001</v>
      </c>
      <c r="U1929">
        <v>83.481200000000001</v>
      </c>
      <c r="V1929">
        <v>94.849699999999999</v>
      </c>
      <c r="W1929">
        <v>137</v>
      </c>
      <c r="X1929" t="s">
        <v>99</v>
      </c>
      <c r="Y1929" t="s">
        <v>92</v>
      </c>
      <c r="Z1929" t="s">
        <v>51</v>
      </c>
      <c r="AA1929" t="s">
        <v>51</v>
      </c>
      <c r="AB1929" t="s">
        <v>84</v>
      </c>
      <c r="AC1929" t="s">
        <v>177</v>
      </c>
      <c r="AD1929" t="s">
        <v>55</v>
      </c>
      <c r="AE1929" t="s">
        <v>56</v>
      </c>
      <c r="AF1929" t="s">
        <v>73</v>
      </c>
      <c r="AG1929">
        <v>110</v>
      </c>
      <c r="AH1929" t="s">
        <v>101</v>
      </c>
      <c r="AI1929" t="s">
        <v>94</v>
      </c>
      <c r="AJ1929" t="s">
        <v>95</v>
      </c>
      <c r="AK1929" t="s">
        <v>175</v>
      </c>
      <c r="AL1929" t="s">
        <v>61</v>
      </c>
      <c r="AM1929" t="s">
        <v>62</v>
      </c>
      <c r="AN1929" t="s">
        <v>89</v>
      </c>
    </row>
    <row r="1930" spans="1:40" x14ac:dyDescent="0.2">
      <c r="A1930">
        <v>2017</v>
      </c>
      <c r="B1930" t="s">
        <v>319</v>
      </c>
      <c r="C1930" t="s">
        <v>320</v>
      </c>
      <c r="D1930" t="s">
        <v>42</v>
      </c>
      <c r="E1930" t="s">
        <v>43</v>
      </c>
      <c r="F1930" t="s">
        <v>44</v>
      </c>
      <c r="G1930" t="s">
        <v>79</v>
      </c>
      <c r="H1930" t="s">
        <v>80</v>
      </c>
      <c r="I1930" t="s">
        <v>81</v>
      </c>
      <c r="J1930" t="s">
        <v>48</v>
      </c>
      <c r="K1930" t="s">
        <v>49</v>
      </c>
      <c r="L1930">
        <v>26.749600000000001</v>
      </c>
      <c r="O1930">
        <v>16.430900000000001</v>
      </c>
      <c r="P1930">
        <v>40.414700000000003</v>
      </c>
      <c r="Q1930" t="s">
        <v>82</v>
      </c>
      <c r="R1930">
        <v>73.250399999999999</v>
      </c>
      <c r="U1930">
        <v>59.585299999999997</v>
      </c>
      <c r="V1930">
        <v>83.569100000000006</v>
      </c>
      <c r="W1930">
        <v>59</v>
      </c>
      <c r="X1930" t="s">
        <v>99</v>
      </c>
      <c r="Y1930" t="s">
        <v>51</v>
      </c>
      <c r="Z1930" t="s">
        <v>51</v>
      </c>
      <c r="AA1930" t="s">
        <v>106</v>
      </c>
      <c r="AB1930" t="s">
        <v>51</v>
      </c>
      <c r="AC1930" t="s">
        <v>321</v>
      </c>
      <c r="AD1930" t="s">
        <v>55</v>
      </c>
      <c r="AE1930" t="s">
        <v>56</v>
      </c>
      <c r="AF1930" t="s">
        <v>86</v>
      </c>
      <c r="AG1930">
        <v>38</v>
      </c>
      <c r="AH1930" t="s">
        <v>101</v>
      </c>
      <c r="AI1930" t="s">
        <v>102</v>
      </c>
      <c r="AJ1930" t="s">
        <v>95</v>
      </c>
      <c r="AK1930" t="s">
        <v>319</v>
      </c>
      <c r="AL1930" t="s">
        <v>109</v>
      </c>
      <c r="AM1930" t="s">
        <v>88</v>
      </c>
      <c r="AN1930" t="s">
        <v>63</v>
      </c>
    </row>
    <row r="1931" spans="1:40" x14ac:dyDescent="0.2">
      <c r="A1931">
        <v>2017</v>
      </c>
      <c r="B1931" t="s">
        <v>263</v>
      </c>
      <c r="C1931" t="s">
        <v>264</v>
      </c>
      <c r="D1931" t="s">
        <v>42</v>
      </c>
      <c r="E1931" t="s">
        <v>43</v>
      </c>
      <c r="F1931" t="s">
        <v>44</v>
      </c>
      <c r="G1931" t="s">
        <v>66</v>
      </c>
      <c r="H1931" t="s">
        <v>66</v>
      </c>
      <c r="I1931" t="s">
        <v>67</v>
      </c>
      <c r="J1931" t="s">
        <v>48</v>
      </c>
      <c r="K1931" t="s">
        <v>49</v>
      </c>
      <c r="L1931">
        <v>7.7061999999999999</v>
      </c>
      <c r="O1931">
        <v>6.4227999999999996</v>
      </c>
      <c r="P1931">
        <v>9.2207000000000008</v>
      </c>
      <c r="Q1931" t="s">
        <v>68</v>
      </c>
      <c r="R1931">
        <v>92.293800000000005</v>
      </c>
      <c r="U1931">
        <v>90.779300000000006</v>
      </c>
      <c r="V1931">
        <v>93.577200000000005</v>
      </c>
      <c r="W1931">
        <v>1663</v>
      </c>
      <c r="X1931" t="s">
        <v>156</v>
      </c>
      <c r="Y1931" t="s">
        <v>51</v>
      </c>
      <c r="Z1931" t="s">
        <v>51</v>
      </c>
      <c r="AA1931" t="s">
        <v>51</v>
      </c>
      <c r="AB1931" t="s">
        <v>71</v>
      </c>
      <c r="AC1931" t="s">
        <v>265</v>
      </c>
      <c r="AD1931" t="s">
        <v>55</v>
      </c>
      <c r="AE1931" t="s">
        <v>56</v>
      </c>
      <c r="AF1931" t="s">
        <v>73</v>
      </c>
      <c r="AG1931">
        <v>11</v>
      </c>
      <c r="AH1931" t="s">
        <v>158</v>
      </c>
      <c r="AI1931" t="s">
        <v>102</v>
      </c>
      <c r="AJ1931" t="s">
        <v>95</v>
      </c>
      <c r="AK1931" t="s">
        <v>263</v>
      </c>
      <c r="AL1931" t="s">
        <v>61</v>
      </c>
      <c r="AM1931" t="s">
        <v>62</v>
      </c>
      <c r="AN1931" t="s">
        <v>76</v>
      </c>
    </row>
    <row r="1932" spans="1:40" x14ac:dyDescent="0.2">
      <c r="A1932">
        <v>2017</v>
      </c>
      <c r="B1932" t="s">
        <v>232</v>
      </c>
      <c r="C1932" t="s">
        <v>233</v>
      </c>
      <c r="D1932" t="s">
        <v>42</v>
      </c>
      <c r="E1932" t="s">
        <v>43</v>
      </c>
      <c r="F1932" t="s">
        <v>44</v>
      </c>
      <c r="G1932" t="s">
        <v>79</v>
      </c>
      <c r="H1932" t="s">
        <v>80</v>
      </c>
      <c r="I1932" t="s">
        <v>81</v>
      </c>
      <c r="J1932" t="s">
        <v>48</v>
      </c>
      <c r="K1932" t="s">
        <v>49</v>
      </c>
      <c r="L1932">
        <v>12.657400000000001</v>
      </c>
      <c r="O1932">
        <v>6.0750000000000002</v>
      </c>
      <c r="P1932">
        <v>24.5107</v>
      </c>
      <c r="Q1932" t="s">
        <v>82</v>
      </c>
      <c r="R1932">
        <v>87.342600000000004</v>
      </c>
      <c r="U1932">
        <v>75.4893</v>
      </c>
      <c r="V1932">
        <v>93.924999999999997</v>
      </c>
      <c r="W1932">
        <v>160</v>
      </c>
      <c r="X1932" t="s">
        <v>51</v>
      </c>
      <c r="Y1932" t="s">
        <v>166</v>
      </c>
      <c r="Z1932" t="s">
        <v>51</v>
      </c>
      <c r="AA1932" t="s">
        <v>120</v>
      </c>
      <c r="AB1932" t="s">
        <v>51</v>
      </c>
      <c r="AC1932" t="s">
        <v>234</v>
      </c>
      <c r="AD1932" t="s">
        <v>55</v>
      </c>
      <c r="AE1932" t="s">
        <v>56</v>
      </c>
      <c r="AF1932" t="s">
        <v>86</v>
      </c>
      <c r="AG1932">
        <v>17</v>
      </c>
      <c r="AH1932" t="s">
        <v>58</v>
      </c>
      <c r="AI1932" t="s">
        <v>168</v>
      </c>
      <c r="AJ1932" t="s">
        <v>95</v>
      </c>
      <c r="AK1932" t="s">
        <v>232</v>
      </c>
      <c r="AL1932" t="s">
        <v>122</v>
      </c>
      <c r="AM1932" t="s">
        <v>88</v>
      </c>
      <c r="AN1932" t="s">
        <v>63</v>
      </c>
    </row>
    <row r="1933" spans="1:40" x14ac:dyDescent="0.2">
      <c r="A1933">
        <v>2017</v>
      </c>
      <c r="B1933" t="s">
        <v>277</v>
      </c>
      <c r="C1933" t="s">
        <v>278</v>
      </c>
      <c r="D1933" t="s">
        <v>42</v>
      </c>
      <c r="E1933" t="s">
        <v>43</v>
      </c>
      <c r="F1933" t="s">
        <v>44</v>
      </c>
      <c r="G1933" t="s">
        <v>45</v>
      </c>
      <c r="H1933" t="s">
        <v>46</v>
      </c>
      <c r="I1933" t="s">
        <v>47</v>
      </c>
      <c r="J1933" t="s">
        <v>48</v>
      </c>
      <c r="K1933" t="s">
        <v>49</v>
      </c>
      <c r="L1933">
        <v>20.756499999999999</v>
      </c>
      <c r="O1933">
        <v>15.757899999999999</v>
      </c>
      <c r="P1933">
        <v>26.8354</v>
      </c>
      <c r="Q1933" t="s">
        <v>50</v>
      </c>
      <c r="R1933">
        <v>79.243499999999997</v>
      </c>
      <c r="U1933">
        <v>73.164599999999993</v>
      </c>
      <c r="V1933">
        <v>84.242099999999994</v>
      </c>
      <c r="W1933">
        <v>262</v>
      </c>
      <c r="X1933" t="s">
        <v>99</v>
      </c>
      <c r="Y1933" t="s">
        <v>92</v>
      </c>
      <c r="Z1933" t="s">
        <v>53</v>
      </c>
      <c r="AA1933" t="s">
        <v>51</v>
      </c>
      <c r="AB1933" t="s">
        <v>51</v>
      </c>
      <c r="AC1933" t="s">
        <v>279</v>
      </c>
      <c r="AD1933" t="s">
        <v>55</v>
      </c>
      <c r="AE1933" t="s">
        <v>56</v>
      </c>
      <c r="AF1933" t="s">
        <v>57</v>
      </c>
      <c r="AG1933">
        <v>108</v>
      </c>
      <c r="AH1933" t="s">
        <v>101</v>
      </c>
      <c r="AI1933" t="s">
        <v>94</v>
      </c>
      <c r="AJ1933" t="s">
        <v>60</v>
      </c>
      <c r="AK1933" t="s">
        <v>277</v>
      </c>
      <c r="AL1933" t="s">
        <v>61</v>
      </c>
      <c r="AM1933" t="s">
        <v>62</v>
      </c>
      <c r="AN1933" t="s">
        <v>63</v>
      </c>
    </row>
    <row r="1934" spans="1:40" x14ac:dyDescent="0.2">
      <c r="A1934">
        <v>2017</v>
      </c>
      <c r="B1934" t="s">
        <v>280</v>
      </c>
      <c r="C1934" t="s">
        <v>281</v>
      </c>
      <c r="D1934" t="s">
        <v>42</v>
      </c>
      <c r="E1934" t="s">
        <v>43</v>
      </c>
      <c r="F1934" t="s">
        <v>44</v>
      </c>
      <c r="G1934" t="s">
        <v>66</v>
      </c>
      <c r="H1934" t="s">
        <v>66</v>
      </c>
      <c r="I1934" t="s">
        <v>67</v>
      </c>
      <c r="J1934" t="s">
        <v>48</v>
      </c>
      <c r="K1934" t="s">
        <v>49</v>
      </c>
      <c r="L1934">
        <v>18.4481</v>
      </c>
      <c r="O1934">
        <v>9.6254000000000008</v>
      </c>
      <c r="P1934">
        <v>32.453600000000002</v>
      </c>
      <c r="Q1934" t="s">
        <v>68</v>
      </c>
      <c r="R1934">
        <v>81.551900000000003</v>
      </c>
      <c r="U1934">
        <v>67.546400000000006</v>
      </c>
      <c r="V1934">
        <v>90.374600000000001</v>
      </c>
      <c r="W1934">
        <v>46</v>
      </c>
      <c r="X1934" t="s">
        <v>156</v>
      </c>
      <c r="Y1934" t="s">
        <v>166</v>
      </c>
      <c r="Z1934" t="s">
        <v>51</v>
      </c>
      <c r="AA1934" t="s">
        <v>120</v>
      </c>
      <c r="AB1934" t="s">
        <v>51</v>
      </c>
      <c r="AC1934" t="s">
        <v>282</v>
      </c>
      <c r="AD1934" t="s">
        <v>55</v>
      </c>
      <c r="AE1934" t="s">
        <v>56</v>
      </c>
      <c r="AF1934" t="s">
        <v>73</v>
      </c>
      <c r="AG1934">
        <v>66</v>
      </c>
      <c r="AH1934" t="s">
        <v>158</v>
      </c>
      <c r="AI1934" t="s">
        <v>168</v>
      </c>
      <c r="AJ1934" t="s">
        <v>95</v>
      </c>
      <c r="AK1934" t="s">
        <v>280</v>
      </c>
      <c r="AL1934" t="s">
        <v>122</v>
      </c>
      <c r="AM1934" t="s">
        <v>96</v>
      </c>
      <c r="AN1934" t="s">
        <v>63</v>
      </c>
    </row>
    <row r="1935" spans="1:40" x14ac:dyDescent="0.2">
      <c r="A1935">
        <v>2017</v>
      </c>
      <c r="B1935" t="s">
        <v>274</v>
      </c>
      <c r="C1935" t="s">
        <v>275</v>
      </c>
      <c r="D1935" t="s">
        <v>42</v>
      </c>
      <c r="E1935" t="s">
        <v>43</v>
      </c>
      <c r="F1935" t="s">
        <v>44</v>
      </c>
      <c r="G1935" t="s">
        <v>79</v>
      </c>
      <c r="H1935" t="s">
        <v>80</v>
      </c>
      <c r="I1935" t="s">
        <v>81</v>
      </c>
      <c r="J1935" t="s">
        <v>48</v>
      </c>
      <c r="K1935" t="s">
        <v>49</v>
      </c>
      <c r="L1935">
        <v>14.5106</v>
      </c>
      <c r="O1935">
        <v>10.0062</v>
      </c>
      <c r="P1935">
        <v>20.578900000000001</v>
      </c>
      <c r="Q1935" t="s">
        <v>82</v>
      </c>
      <c r="R1935">
        <v>85.489400000000003</v>
      </c>
      <c r="U1935">
        <v>79.421099999999996</v>
      </c>
      <c r="V1935">
        <v>89.993799999999993</v>
      </c>
      <c r="W1935">
        <v>129</v>
      </c>
      <c r="X1935" t="s">
        <v>156</v>
      </c>
      <c r="Y1935" t="s">
        <v>69</v>
      </c>
      <c r="Z1935" t="s">
        <v>51</v>
      </c>
      <c r="AA1935" t="s">
        <v>51</v>
      </c>
      <c r="AB1935" t="s">
        <v>71</v>
      </c>
      <c r="AC1935" t="s">
        <v>276</v>
      </c>
      <c r="AD1935" t="s">
        <v>55</v>
      </c>
      <c r="AE1935" t="s">
        <v>56</v>
      </c>
      <c r="AF1935" t="s">
        <v>86</v>
      </c>
      <c r="AG1935">
        <v>48</v>
      </c>
      <c r="AH1935" t="s">
        <v>158</v>
      </c>
      <c r="AI1935" t="s">
        <v>74</v>
      </c>
      <c r="AJ1935" t="s">
        <v>95</v>
      </c>
      <c r="AK1935" t="s">
        <v>274</v>
      </c>
      <c r="AL1935" t="s">
        <v>61</v>
      </c>
      <c r="AM1935" t="s">
        <v>88</v>
      </c>
      <c r="AN1935" t="s">
        <v>76</v>
      </c>
    </row>
    <row r="1936" spans="1:40" x14ac:dyDescent="0.2">
      <c r="A1936">
        <v>2017</v>
      </c>
      <c r="B1936" t="s">
        <v>169</v>
      </c>
      <c r="C1936" t="s">
        <v>170</v>
      </c>
      <c r="D1936" t="s">
        <v>42</v>
      </c>
      <c r="E1936" t="s">
        <v>43</v>
      </c>
      <c r="F1936" t="s">
        <v>44</v>
      </c>
      <c r="G1936" t="s">
        <v>79</v>
      </c>
      <c r="H1936" t="s">
        <v>80</v>
      </c>
      <c r="I1936" t="s">
        <v>81</v>
      </c>
      <c r="J1936" t="s">
        <v>48</v>
      </c>
      <c r="K1936" t="s">
        <v>49</v>
      </c>
      <c r="L1936">
        <v>16.322299999999998</v>
      </c>
      <c r="O1936">
        <v>9.2243999999999993</v>
      </c>
      <c r="P1936">
        <v>27.242599999999999</v>
      </c>
      <c r="Q1936" t="s">
        <v>82</v>
      </c>
      <c r="R1936">
        <v>83.677700000000002</v>
      </c>
      <c r="U1936">
        <v>72.757400000000004</v>
      </c>
      <c r="V1936">
        <v>90.775599999999997</v>
      </c>
      <c r="W1936">
        <v>81</v>
      </c>
      <c r="X1936" t="s">
        <v>156</v>
      </c>
      <c r="Y1936" t="s">
        <v>52</v>
      </c>
      <c r="Z1936" t="s">
        <v>70</v>
      </c>
      <c r="AA1936" t="s">
        <v>135</v>
      </c>
      <c r="AB1936" t="s">
        <v>51</v>
      </c>
      <c r="AC1936" t="s">
        <v>171</v>
      </c>
      <c r="AD1936" t="s">
        <v>55</v>
      </c>
      <c r="AE1936" t="s">
        <v>56</v>
      </c>
      <c r="AF1936" t="s">
        <v>86</v>
      </c>
      <c r="AG1936">
        <v>24</v>
      </c>
      <c r="AH1936" t="s">
        <v>158</v>
      </c>
      <c r="AI1936" t="s">
        <v>59</v>
      </c>
      <c r="AJ1936" t="s">
        <v>75</v>
      </c>
      <c r="AK1936" t="s">
        <v>169</v>
      </c>
      <c r="AL1936" t="s">
        <v>137</v>
      </c>
      <c r="AM1936" t="s">
        <v>88</v>
      </c>
      <c r="AN1936" t="s">
        <v>63</v>
      </c>
    </row>
    <row r="1937" spans="1:40" x14ac:dyDescent="0.2">
      <c r="A1937">
        <v>2017</v>
      </c>
      <c r="B1937" t="s">
        <v>220</v>
      </c>
      <c r="C1937" t="s">
        <v>221</v>
      </c>
      <c r="D1937" t="s">
        <v>42</v>
      </c>
      <c r="E1937" t="s">
        <v>43</v>
      </c>
      <c r="F1937" t="s">
        <v>44</v>
      </c>
      <c r="G1937" t="s">
        <v>79</v>
      </c>
      <c r="H1937" t="s">
        <v>80</v>
      </c>
      <c r="I1937" t="s">
        <v>81</v>
      </c>
      <c r="J1937" t="s">
        <v>48</v>
      </c>
      <c r="K1937" t="s">
        <v>49</v>
      </c>
      <c r="L1937">
        <v>44.789700000000003</v>
      </c>
      <c r="O1937">
        <v>28.7484</v>
      </c>
      <c r="P1937">
        <v>61.993899999999996</v>
      </c>
      <c r="Q1937" t="s">
        <v>82</v>
      </c>
      <c r="R1937">
        <v>55.210299999999997</v>
      </c>
      <c r="U1937">
        <v>38.006100000000004</v>
      </c>
      <c r="V1937">
        <v>71.251599999999996</v>
      </c>
      <c r="W1937">
        <v>89</v>
      </c>
      <c r="X1937" t="s">
        <v>51</v>
      </c>
      <c r="Y1937" t="s">
        <v>92</v>
      </c>
      <c r="Z1937" t="s">
        <v>53</v>
      </c>
      <c r="AA1937" t="s">
        <v>51</v>
      </c>
      <c r="AB1937" t="s">
        <v>115</v>
      </c>
      <c r="AC1937" t="s">
        <v>222</v>
      </c>
      <c r="AD1937" t="s">
        <v>55</v>
      </c>
      <c r="AE1937" t="s">
        <v>56</v>
      </c>
      <c r="AF1937" t="s">
        <v>86</v>
      </c>
      <c r="AG1937">
        <v>36</v>
      </c>
      <c r="AH1937" t="s">
        <v>58</v>
      </c>
      <c r="AI1937" t="s">
        <v>94</v>
      </c>
      <c r="AJ1937" t="s">
        <v>60</v>
      </c>
      <c r="AK1937" t="s">
        <v>220</v>
      </c>
      <c r="AL1937" t="s">
        <v>61</v>
      </c>
      <c r="AM1937" t="s">
        <v>88</v>
      </c>
      <c r="AN1937" t="s">
        <v>117</v>
      </c>
    </row>
    <row r="1938" spans="1:40" x14ac:dyDescent="0.2">
      <c r="A1938">
        <v>2017</v>
      </c>
      <c r="B1938" t="s">
        <v>164</v>
      </c>
      <c r="C1938" t="s">
        <v>165</v>
      </c>
      <c r="D1938" t="s">
        <v>42</v>
      </c>
      <c r="E1938" t="s">
        <v>43</v>
      </c>
      <c r="F1938" t="s">
        <v>44</v>
      </c>
      <c r="G1938" t="s">
        <v>140</v>
      </c>
      <c r="H1938" t="s">
        <v>141</v>
      </c>
      <c r="I1938" t="s">
        <v>81</v>
      </c>
      <c r="J1938" t="s">
        <v>48</v>
      </c>
      <c r="K1938" t="s">
        <v>49</v>
      </c>
      <c r="L1938">
        <v>17.703399999999998</v>
      </c>
      <c r="O1938">
        <v>5.0491000000000001</v>
      </c>
      <c r="P1938">
        <v>46.5306</v>
      </c>
      <c r="Q1938" t="s">
        <v>142</v>
      </c>
      <c r="R1938">
        <v>82.296599999999998</v>
      </c>
      <c r="U1938">
        <v>53.4694</v>
      </c>
      <c r="V1938">
        <v>94.950900000000004</v>
      </c>
      <c r="W1938">
        <v>44</v>
      </c>
      <c r="X1938" t="s">
        <v>51</v>
      </c>
      <c r="Y1938" t="s">
        <v>92</v>
      </c>
      <c r="Z1938" t="s">
        <v>51</v>
      </c>
      <c r="AA1938" t="s">
        <v>161</v>
      </c>
      <c r="AB1938" t="s">
        <v>51</v>
      </c>
      <c r="AC1938" t="s">
        <v>167</v>
      </c>
      <c r="AD1938" t="s">
        <v>55</v>
      </c>
      <c r="AE1938" t="s">
        <v>56</v>
      </c>
      <c r="AF1938" t="s">
        <v>144</v>
      </c>
      <c r="AG1938">
        <v>44</v>
      </c>
      <c r="AH1938" t="s">
        <v>58</v>
      </c>
      <c r="AI1938" t="s">
        <v>94</v>
      </c>
      <c r="AJ1938" t="s">
        <v>95</v>
      </c>
      <c r="AK1938" t="s">
        <v>164</v>
      </c>
      <c r="AL1938" t="s">
        <v>163</v>
      </c>
      <c r="AM1938" t="s">
        <v>88</v>
      </c>
      <c r="AN1938" t="s">
        <v>63</v>
      </c>
    </row>
    <row r="1939" spans="1:40" x14ac:dyDescent="0.2">
      <c r="A1939">
        <v>2017</v>
      </c>
      <c r="B1939" t="s">
        <v>184</v>
      </c>
      <c r="C1939" t="s">
        <v>185</v>
      </c>
      <c r="D1939" t="s">
        <v>42</v>
      </c>
      <c r="E1939" t="s">
        <v>43</v>
      </c>
      <c r="F1939" t="s">
        <v>44</v>
      </c>
      <c r="G1939" t="s">
        <v>45</v>
      </c>
      <c r="H1939" t="s">
        <v>46</v>
      </c>
      <c r="I1939" t="s">
        <v>47</v>
      </c>
      <c r="J1939" t="s">
        <v>48</v>
      </c>
      <c r="K1939" t="s">
        <v>49</v>
      </c>
      <c r="L1939">
        <v>24.272300000000001</v>
      </c>
      <c r="O1939">
        <v>18.575900000000001</v>
      </c>
      <c r="P1939">
        <v>31.049299999999999</v>
      </c>
      <c r="Q1939" t="s">
        <v>50</v>
      </c>
      <c r="R1939">
        <v>75.727699999999999</v>
      </c>
      <c r="U1939">
        <v>68.950699999999998</v>
      </c>
      <c r="V1939">
        <v>81.424099999999996</v>
      </c>
      <c r="W1939">
        <v>176</v>
      </c>
      <c r="X1939" t="s">
        <v>51</v>
      </c>
      <c r="Y1939" t="s">
        <v>51</v>
      </c>
      <c r="Z1939" t="s">
        <v>105</v>
      </c>
      <c r="AA1939" t="s">
        <v>51</v>
      </c>
      <c r="AB1939" t="s">
        <v>71</v>
      </c>
      <c r="AC1939" t="s">
        <v>186</v>
      </c>
      <c r="AD1939" t="s">
        <v>55</v>
      </c>
      <c r="AE1939" t="s">
        <v>56</v>
      </c>
      <c r="AF1939" t="s">
        <v>57</v>
      </c>
      <c r="AG1939">
        <v>109</v>
      </c>
      <c r="AH1939" t="s">
        <v>58</v>
      </c>
      <c r="AI1939" t="s">
        <v>102</v>
      </c>
      <c r="AJ1939" t="s">
        <v>108</v>
      </c>
      <c r="AK1939" t="s">
        <v>184</v>
      </c>
      <c r="AL1939" t="s">
        <v>61</v>
      </c>
      <c r="AM1939" t="s">
        <v>62</v>
      </c>
      <c r="AN1939" t="s">
        <v>76</v>
      </c>
    </row>
    <row r="1940" spans="1:40" x14ac:dyDescent="0.2">
      <c r="A1940">
        <v>2017</v>
      </c>
      <c r="B1940" t="s">
        <v>274</v>
      </c>
      <c r="C1940" t="s">
        <v>275</v>
      </c>
      <c r="D1940" t="s">
        <v>42</v>
      </c>
      <c r="E1940" t="s">
        <v>43</v>
      </c>
      <c r="F1940" t="s">
        <v>44</v>
      </c>
      <c r="G1940" t="s">
        <v>128</v>
      </c>
      <c r="H1940" t="s">
        <v>129</v>
      </c>
      <c r="I1940" t="s">
        <v>81</v>
      </c>
      <c r="J1940" t="s">
        <v>48</v>
      </c>
      <c r="K1940" t="s">
        <v>49</v>
      </c>
      <c r="L1940">
        <v>16.340199999999999</v>
      </c>
      <c r="O1940">
        <v>11.9697</v>
      </c>
      <c r="P1940">
        <v>21.909300000000002</v>
      </c>
      <c r="Q1940" t="s">
        <v>130</v>
      </c>
      <c r="R1940">
        <v>83.659800000000004</v>
      </c>
      <c r="U1940">
        <v>78.090699999999998</v>
      </c>
      <c r="V1940">
        <v>88.030299999999997</v>
      </c>
      <c r="W1940">
        <v>228</v>
      </c>
      <c r="X1940" t="s">
        <v>156</v>
      </c>
      <c r="Y1940" t="s">
        <v>51</v>
      </c>
      <c r="Z1940" t="s">
        <v>105</v>
      </c>
      <c r="AA1940" t="s">
        <v>120</v>
      </c>
      <c r="AB1940" t="s">
        <v>51</v>
      </c>
      <c r="AC1940" t="s">
        <v>276</v>
      </c>
      <c r="AD1940" t="s">
        <v>55</v>
      </c>
      <c r="AE1940" t="s">
        <v>56</v>
      </c>
      <c r="AF1940" t="s">
        <v>132</v>
      </c>
      <c r="AG1940">
        <v>48</v>
      </c>
      <c r="AH1940" t="s">
        <v>158</v>
      </c>
      <c r="AI1940" t="s">
        <v>102</v>
      </c>
      <c r="AJ1940" t="s">
        <v>108</v>
      </c>
      <c r="AK1940" t="s">
        <v>274</v>
      </c>
      <c r="AL1940" t="s">
        <v>122</v>
      </c>
      <c r="AM1940" t="s">
        <v>88</v>
      </c>
      <c r="AN1940" t="s">
        <v>63</v>
      </c>
    </row>
    <row r="1941" spans="1:40" x14ac:dyDescent="0.2">
      <c r="A1941">
        <v>2017</v>
      </c>
      <c r="B1941" t="s">
        <v>243</v>
      </c>
      <c r="C1941" t="s">
        <v>244</v>
      </c>
      <c r="D1941" t="s">
        <v>42</v>
      </c>
      <c r="E1941" t="s">
        <v>43</v>
      </c>
      <c r="F1941" t="s">
        <v>44</v>
      </c>
      <c r="G1941" t="s">
        <v>66</v>
      </c>
      <c r="H1941" t="s">
        <v>66</v>
      </c>
      <c r="I1941" t="s">
        <v>67</v>
      </c>
      <c r="J1941" t="s">
        <v>48</v>
      </c>
      <c r="K1941" t="s">
        <v>49</v>
      </c>
      <c r="L1941">
        <v>6.9137000000000004</v>
      </c>
      <c r="O1941">
        <v>3.9891000000000001</v>
      </c>
      <c r="P1941">
        <v>11.720700000000001</v>
      </c>
      <c r="Q1941" t="s">
        <v>68</v>
      </c>
      <c r="R1941">
        <v>93.086299999999994</v>
      </c>
      <c r="U1941">
        <v>88.279300000000006</v>
      </c>
      <c r="V1941">
        <v>96.010900000000007</v>
      </c>
      <c r="W1941">
        <v>182</v>
      </c>
      <c r="X1941" t="s">
        <v>156</v>
      </c>
      <c r="Y1941" t="s">
        <v>51</v>
      </c>
      <c r="Z1941" t="s">
        <v>53</v>
      </c>
      <c r="AA1941" t="s">
        <v>120</v>
      </c>
      <c r="AB1941" t="s">
        <v>51</v>
      </c>
      <c r="AC1941" t="s">
        <v>245</v>
      </c>
      <c r="AD1941" t="s">
        <v>55</v>
      </c>
      <c r="AE1941" t="s">
        <v>56</v>
      </c>
      <c r="AF1941" t="s">
        <v>73</v>
      </c>
      <c r="AG1941">
        <v>19</v>
      </c>
      <c r="AH1941" t="s">
        <v>158</v>
      </c>
      <c r="AI1941" t="s">
        <v>102</v>
      </c>
      <c r="AJ1941" t="s">
        <v>60</v>
      </c>
      <c r="AK1941" t="s">
        <v>243</v>
      </c>
      <c r="AL1941" t="s">
        <v>122</v>
      </c>
      <c r="AM1941" t="s">
        <v>88</v>
      </c>
      <c r="AN1941" t="s">
        <v>63</v>
      </c>
    </row>
    <row r="1942" spans="1:40" x14ac:dyDescent="0.2">
      <c r="A1942">
        <v>2017</v>
      </c>
      <c r="B1942" t="s">
        <v>203</v>
      </c>
      <c r="C1942" t="s">
        <v>204</v>
      </c>
      <c r="D1942" t="s">
        <v>42</v>
      </c>
      <c r="E1942" t="s">
        <v>43</v>
      </c>
      <c r="F1942" t="s">
        <v>44</v>
      </c>
      <c r="G1942" t="s">
        <v>79</v>
      </c>
      <c r="H1942" t="s">
        <v>80</v>
      </c>
      <c r="I1942" t="s">
        <v>81</v>
      </c>
      <c r="J1942" t="s">
        <v>48</v>
      </c>
      <c r="K1942" t="s">
        <v>49</v>
      </c>
      <c r="L1942">
        <v>10.094900000000001</v>
      </c>
      <c r="O1942">
        <v>3.4041999999999999</v>
      </c>
      <c r="P1942">
        <v>26.348500000000001</v>
      </c>
      <c r="Q1942" t="s">
        <v>82</v>
      </c>
      <c r="R1942">
        <v>89.905100000000004</v>
      </c>
      <c r="U1942">
        <v>73.651499999999999</v>
      </c>
      <c r="V1942">
        <v>96.595799999999997</v>
      </c>
      <c r="W1942">
        <v>32</v>
      </c>
      <c r="X1942" t="s">
        <v>156</v>
      </c>
      <c r="Y1942" t="s">
        <v>249</v>
      </c>
      <c r="Z1942" t="s">
        <v>53</v>
      </c>
      <c r="AA1942" t="s">
        <v>51</v>
      </c>
      <c r="AB1942" t="s">
        <v>71</v>
      </c>
      <c r="AC1942" t="s">
        <v>205</v>
      </c>
      <c r="AD1942" t="s">
        <v>55</v>
      </c>
      <c r="AE1942" t="s">
        <v>56</v>
      </c>
      <c r="AF1942" t="s">
        <v>86</v>
      </c>
      <c r="AG1942">
        <v>103</v>
      </c>
      <c r="AH1942" t="s">
        <v>158</v>
      </c>
      <c r="AI1942" t="s">
        <v>250</v>
      </c>
      <c r="AJ1942" t="s">
        <v>60</v>
      </c>
      <c r="AK1942" t="s">
        <v>203</v>
      </c>
      <c r="AL1942" t="s">
        <v>61</v>
      </c>
      <c r="AM1942" t="s">
        <v>62</v>
      </c>
      <c r="AN1942" t="s">
        <v>76</v>
      </c>
    </row>
    <row r="1943" spans="1:40" x14ac:dyDescent="0.2">
      <c r="A1943">
        <v>2017</v>
      </c>
      <c r="B1943" t="s">
        <v>77</v>
      </c>
      <c r="C1943" t="s">
        <v>78</v>
      </c>
      <c r="D1943" t="s">
        <v>42</v>
      </c>
      <c r="E1943" t="s">
        <v>43</v>
      </c>
      <c r="F1943" t="s">
        <v>44</v>
      </c>
      <c r="G1943" t="s">
        <v>79</v>
      </c>
      <c r="H1943" t="s">
        <v>80</v>
      </c>
      <c r="I1943" t="s">
        <v>81</v>
      </c>
      <c r="J1943" t="s">
        <v>48</v>
      </c>
      <c r="K1943" t="s">
        <v>49</v>
      </c>
      <c r="L1943">
        <v>49.327599999999997</v>
      </c>
      <c r="O1943">
        <v>39.2834</v>
      </c>
      <c r="P1943">
        <v>59.426400000000001</v>
      </c>
      <c r="Q1943" t="s">
        <v>82</v>
      </c>
      <c r="R1943">
        <v>50.672400000000003</v>
      </c>
      <c r="U1943">
        <v>40.573599999999999</v>
      </c>
      <c r="V1943">
        <v>60.7166</v>
      </c>
      <c r="W1943">
        <v>127</v>
      </c>
      <c r="X1943" t="s">
        <v>156</v>
      </c>
      <c r="Y1943" t="s">
        <v>69</v>
      </c>
      <c r="Z1943" t="s">
        <v>83</v>
      </c>
      <c r="AA1943" t="s">
        <v>161</v>
      </c>
      <c r="AB1943" t="s">
        <v>51</v>
      </c>
      <c r="AC1943" t="s">
        <v>85</v>
      </c>
      <c r="AD1943" t="s">
        <v>55</v>
      </c>
      <c r="AE1943" t="s">
        <v>56</v>
      </c>
      <c r="AF1943" t="s">
        <v>86</v>
      </c>
      <c r="AG1943">
        <v>33</v>
      </c>
      <c r="AH1943" t="s">
        <v>158</v>
      </c>
      <c r="AI1943" t="s">
        <v>74</v>
      </c>
      <c r="AJ1943" t="s">
        <v>87</v>
      </c>
      <c r="AK1943" t="s">
        <v>77</v>
      </c>
      <c r="AL1943" t="s">
        <v>163</v>
      </c>
      <c r="AM1943" t="s">
        <v>88</v>
      </c>
      <c r="AN1943" t="s">
        <v>63</v>
      </c>
    </row>
    <row r="1944" spans="1:40" x14ac:dyDescent="0.2">
      <c r="A1944">
        <v>2017</v>
      </c>
      <c r="B1944" t="s">
        <v>232</v>
      </c>
      <c r="C1944" t="s">
        <v>233</v>
      </c>
      <c r="D1944" t="s">
        <v>42</v>
      </c>
      <c r="E1944" t="s">
        <v>43</v>
      </c>
      <c r="F1944" t="s">
        <v>44</v>
      </c>
      <c r="G1944" t="s">
        <v>140</v>
      </c>
      <c r="H1944" t="s">
        <v>141</v>
      </c>
      <c r="I1944" t="s">
        <v>81</v>
      </c>
      <c r="J1944" t="s">
        <v>48</v>
      </c>
      <c r="K1944" t="s">
        <v>49</v>
      </c>
      <c r="L1944">
        <v>2.4830999999999999</v>
      </c>
      <c r="O1944">
        <v>0.52839999999999998</v>
      </c>
      <c r="P1944">
        <v>10.877599999999999</v>
      </c>
      <c r="Q1944" t="s">
        <v>142</v>
      </c>
      <c r="R1944">
        <v>97.516900000000007</v>
      </c>
      <c r="U1944">
        <v>89.122399999999999</v>
      </c>
      <c r="V1944">
        <v>99.471599999999995</v>
      </c>
      <c r="W1944">
        <v>33</v>
      </c>
      <c r="X1944" t="s">
        <v>156</v>
      </c>
      <c r="Y1944" t="s">
        <v>92</v>
      </c>
      <c r="Z1944" t="s">
        <v>51</v>
      </c>
      <c r="AA1944" t="s">
        <v>135</v>
      </c>
      <c r="AB1944" t="s">
        <v>51</v>
      </c>
      <c r="AC1944" t="s">
        <v>234</v>
      </c>
      <c r="AD1944" t="s">
        <v>55</v>
      </c>
      <c r="AE1944" t="s">
        <v>56</v>
      </c>
      <c r="AF1944" t="s">
        <v>144</v>
      </c>
      <c r="AG1944">
        <v>17</v>
      </c>
      <c r="AH1944" t="s">
        <v>158</v>
      </c>
      <c r="AI1944" t="s">
        <v>94</v>
      </c>
      <c r="AJ1944" t="s">
        <v>95</v>
      </c>
      <c r="AK1944" t="s">
        <v>232</v>
      </c>
      <c r="AL1944" t="s">
        <v>137</v>
      </c>
      <c r="AM1944" t="s">
        <v>88</v>
      </c>
      <c r="AN1944" t="s">
        <v>63</v>
      </c>
    </row>
    <row r="1945" spans="1:40" x14ac:dyDescent="0.2">
      <c r="A1945">
        <v>2017</v>
      </c>
      <c r="B1945" t="s">
        <v>40</v>
      </c>
      <c r="C1945" t="s">
        <v>41</v>
      </c>
      <c r="D1945" t="s">
        <v>42</v>
      </c>
      <c r="E1945" t="s">
        <v>43</v>
      </c>
      <c r="F1945" t="s">
        <v>44</v>
      </c>
      <c r="G1945" t="s">
        <v>140</v>
      </c>
      <c r="H1945" t="s">
        <v>141</v>
      </c>
      <c r="I1945" t="s">
        <v>81</v>
      </c>
      <c r="J1945" t="s">
        <v>48</v>
      </c>
      <c r="K1945" t="s">
        <v>49</v>
      </c>
      <c r="L1945">
        <v>3.6736</v>
      </c>
      <c r="O1945">
        <v>1.3766</v>
      </c>
      <c r="P1945">
        <v>9.4362999999999992</v>
      </c>
      <c r="Q1945" t="s">
        <v>142</v>
      </c>
      <c r="R1945">
        <v>96.326400000000007</v>
      </c>
      <c r="U1945">
        <v>90.563699999999997</v>
      </c>
      <c r="V1945">
        <v>98.623400000000004</v>
      </c>
      <c r="W1945">
        <v>238</v>
      </c>
      <c r="X1945" t="s">
        <v>156</v>
      </c>
      <c r="Y1945" t="s">
        <v>51</v>
      </c>
      <c r="Z1945" t="s">
        <v>51</v>
      </c>
      <c r="AA1945" t="s">
        <v>51</v>
      </c>
      <c r="AB1945" t="s">
        <v>84</v>
      </c>
      <c r="AC1945" t="s">
        <v>54</v>
      </c>
      <c r="AD1945" t="s">
        <v>55</v>
      </c>
      <c r="AE1945" t="s">
        <v>56</v>
      </c>
      <c r="AF1945" t="s">
        <v>144</v>
      </c>
      <c r="AG1945">
        <v>117</v>
      </c>
      <c r="AH1945" t="s">
        <v>158</v>
      </c>
      <c r="AI1945" t="s">
        <v>102</v>
      </c>
      <c r="AJ1945" t="s">
        <v>95</v>
      </c>
      <c r="AK1945" t="s">
        <v>40</v>
      </c>
      <c r="AL1945" t="s">
        <v>61</v>
      </c>
      <c r="AM1945" t="s">
        <v>62</v>
      </c>
      <c r="AN1945" t="s">
        <v>89</v>
      </c>
    </row>
    <row r="1946" spans="1:40" x14ac:dyDescent="0.2">
      <c r="A1946">
        <v>2017</v>
      </c>
      <c r="B1946" t="s">
        <v>175</v>
      </c>
      <c r="C1946" t="s">
        <v>176</v>
      </c>
      <c r="D1946" t="s">
        <v>42</v>
      </c>
      <c r="E1946" t="s">
        <v>43</v>
      </c>
      <c r="F1946" t="s">
        <v>44</v>
      </c>
      <c r="G1946" t="s">
        <v>45</v>
      </c>
      <c r="H1946" t="s">
        <v>46</v>
      </c>
      <c r="I1946" t="s">
        <v>47</v>
      </c>
      <c r="J1946" t="s">
        <v>48</v>
      </c>
      <c r="K1946" t="s">
        <v>49</v>
      </c>
      <c r="L1946">
        <v>37.276800000000001</v>
      </c>
      <c r="O1946">
        <v>28.9438</v>
      </c>
      <c r="P1946">
        <v>46.440899999999999</v>
      </c>
      <c r="Q1946" t="s">
        <v>50</v>
      </c>
      <c r="R1946">
        <v>62.723199999999999</v>
      </c>
      <c r="U1946">
        <v>53.559100000000001</v>
      </c>
      <c r="V1946">
        <v>71.056200000000004</v>
      </c>
      <c r="W1946">
        <v>108</v>
      </c>
      <c r="X1946" t="s">
        <v>156</v>
      </c>
      <c r="Y1946" t="s">
        <v>51</v>
      </c>
      <c r="Z1946" t="s">
        <v>83</v>
      </c>
      <c r="AA1946" t="s">
        <v>51</v>
      </c>
      <c r="AB1946" t="s">
        <v>84</v>
      </c>
      <c r="AC1946" t="s">
        <v>177</v>
      </c>
      <c r="AD1946" t="s">
        <v>55</v>
      </c>
      <c r="AE1946" t="s">
        <v>56</v>
      </c>
      <c r="AF1946" t="s">
        <v>57</v>
      </c>
      <c r="AG1946">
        <v>110</v>
      </c>
      <c r="AH1946" t="s">
        <v>158</v>
      </c>
      <c r="AI1946" t="s">
        <v>102</v>
      </c>
      <c r="AJ1946" t="s">
        <v>87</v>
      </c>
      <c r="AK1946" t="s">
        <v>175</v>
      </c>
      <c r="AL1946" t="s">
        <v>61</v>
      </c>
      <c r="AM1946" t="s">
        <v>62</v>
      </c>
      <c r="AN1946" t="s">
        <v>89</v>
      </c>
    </row>
    <row r="1947" spans="1:40" x14ac:dyDescent="0.2">
      <c r="A1947">
        <v>2017</v>
      </c>
      <c r="B1947" t="s">
        <v>220</v>
      </c>
      <c r="C1947" t="s">
        <v>221</v>
      </c>
      <c r="D1947" t="s">
        <v>42</v>
      </c>
      <c r="E1947" t="s">
        <v>43</v>
      </c>
      <c r="F1947" t="s">
        <v>44</v>
      </c>
      <c r="G1947" t="s">
        <v>66</v>
      </c>
      <c r="H1947" t="s">
        <v>66</v>
      </c>
      <c r="I1947" t="s">
        <v>67</v>
      </c>
      <c r="J1947" t="s">
        <v>48</v>
      </c>
      <c r="K1947" t="s">
        <v>49</v>
      </c>
      <c r="L1947">
        <v>6.9461000000000004</v>
      </c>
      <c r="O1947">
        <v>5.7907999999999999</v>
      </c>
      <c r="P1947">
        <v>8.3116000000000003</v>
      </c>
      <c r="Q1947" t="s">
        <v>68</v>
      </c>
      <c r="R1947">
        <v>93.053899999999999</v>
      </c>
      <c r="U1947">
        <v>91.688400000000001</v>
      </c>
      <c r="V1947">
        <v>94.209199999999996</v>
      </c>
      <c r="W1947">
        <v>7029</v>
      </c>
      <c r="X1947" t="s">
        <v>51</v>
      </c>
      <c r="Y1947" t="s">
        <v>51</v>
      </c>
      <c r="Z1947" t="s">
        <v>51</v>
      </c>
      <c r="AA1947" t="s">
        <v>120</v>
      </c>
      <c r="AB1947" t="s">
        <v>51</v>
      </c>
      <c r="AC1947" t="s">
        <v>222</v>
      </c>
      <c r="AD1947" t="s">
        <v>55</v>
      </c>
      <c r="AE1947" t="s">
        <v>56</v>
      </c>
      <c r="AF1947" t="s">
        <v>73</v>
      </c>
      <c r="AG1947">
        <v>36</v>
      </c>
      <c r="AH1947" t="s">
        <v>58</v>
      </c>
      <c r="AI1947" t="s">
        <v>102</v>
      </c>
      <c r="AJ1947" t="s">
        <v>95</v>
      </c>
      <c r="AK1947" t="s">
        <v>220</v>
      </c>
      <c r="AL1947" t="s">
        <v>122</v>
      </c>
      <c r="AM1947" t="s">
        <v>88</v>
      </c>
      <c r="AN1947" t="s">
        <v>63</v>
      </c>
    </row>
    <row r="1948" spans="1:40" x14ac:dyDescent="0.2">
      <c r="A1948">
        <v>2017</v>
      </c>
      <c r="B1948" t="s">
        <v>235</v>
      </c>
      <c r="C1948" t="s">
        <v>236</v>
      </c>
      <c r="D1948" t="s">
        <v>42</v>
      </c>
      <c r="E1948" t="s">
        <v>43</v>
      </c>
      <c r="F1948" t="s">
        <v>44</v>
      </c>
      <c r="G1948" t="s">
        <v>140</v>
      </c>
      <c r="H1948" t="s">
        <v>141</v>
      </c>
      <c r="I1948" t="s">
        <v>81</v>
      </c>
      <c r="J1948" t="s">
        <v>48</v>
      </c>
      <c r="K1948" t="s">
        <v>49</v>
      </c>
      <c r="L1948">
        <v>5.5579000000000001</v>
      </c>
      <c r="O1948">
        <v>3.4317000000000002</v>
      </c>
      <c r="P1948">
        <v>8.8803000000000001</v>
      </c>
      <c r="Q1948" t="s">
        <v>142</v>
      </c>
      <c r="R1948">
        <v>94.442099999999996</v>
      </c>
      <c r="U1948">
        <v>91.119699999999995</v>
      </c>
      <c r="V1948">
        <v>96.568299999999994</v>
      </c>
      <c r="W1948">
        <v>353</v>
      </c>
      <c r="X1948" t="s">
        <v>156</v>
      </c>
      <c r="Y1948" t="s">
        <v>51</v>
      </c>
      <c r="Z1948" t="s">
        <v>51</v>
      </c>
      <c r="AA1948" t="s">
        <v>161</v>
      </c>
      <c r="AB1948" t="s">
        <v>51</v>
      </c>
      <c r="AC1948" t="s">
        <v>238</v>
      </c>
      <c r="AD1948" t="s">
        <v>55</v>
      </c>
      <c r="AE1948" t="s">
        <v>56</v>
      </c>
      <c r="AF1948" t="s">
        <v>144</v>
      </c>
      <c r="AG1948">
        <v>12</v>
      </c>
      <c r="AH1948" t="s">
        <v>158</v>
      </c>
      <c r="AI1948" t="s">
        <v>102</v>
      </c>
      <c r="AJ1948" t="s">
        <v>95</v>
      </c>
      <c r="AK1948" t="s">
        <v>235</v>
      </c>
      <c r="AL1948" t="s">
        <v>163</v>
      </c>
      <c r="AM1948" t="s">
        <v>88</v>
      </c>
      <c r="AN1948" t="s">
        <v>63</v>
      </c>
    </row>
    <row r="1949" spans="1:40" x14ac:dyDescent="0.2">
      <c r="A1949">
        <v>2017</v>
      </c>
      <c r="B1949" t="s">
        <v>40</v>
      </c>
      <c r="C1949" t="s">
        <v>41</v>
      </c>
      <c r="D1949" t="s">
        <v>42</v>
      </c>
      <c r="E1949" t="s">
        <v>43</v>
      </c>
      <c r="F1949" t="s">
        <v>44</v>
      </c>
      <c r="G1949" t="s">
        <v>79</v>
      </c>
      <c r="H1949" t="s">
        <v>80</v>
      </c>
      <c r="I1949" t="s">
        <v>81</v>
      </c>
      <c r="J1949" t="s">
        <v>48</v>
      </c>
      <c r="K1949" t="s">
        <v>49</v>
      </c>
      <c r="L1949">
        <v>26.747</v>
      </c>
      <c r="O1949">
        <v>17.665299999999998</v>
      </c>
      <c r="P1949">
        <v>38.324300000000001</v>
      </c>
      <c r="Q1949" t="s">
        <v>82</v>
      </c>
      <c r="R1949">
        <v>73.253</v>
      </c>
      <c r="U1949">
        <v>61.675699999999999</v>
      </c>
      <c r="V1949">
        <v>82.334699999999998</v>
      </c>
      <c r="W1949">
        <v>55</v>
      </c>
      <c r="X1949" t="s">
        <v>156</v>
      </c>
      <c r="Y1949" t="s">
        <v>51</v>
      </c>
      <c r="Z1949" t="s">
        <v>51</v>
      </c>
      <c r="AA1949" t="s">
        <v>51</v>
      </c>
      <c r="AB1949" t="s">
        <v>195</v>
      </c>
      <c r="AC1949" t="s">
        <v>54</v>
      </c>
      <c r="AD1949" t="s">
        <v>55</v>
      </c>
      <c r="AE1949" t="s">
        <v>56</v>
      </c>
      <c r="AF1949" t="s">
        <v>86</v>
      </c>
      <c r="AG1949">
        <v>117</v>
      </c>
      <c r="AH1949" t="s">
        <v>158</v>
      </c>
      <c r="AI1949" t="s">
        <v>102</v>
      </c>
      <c r="AJ1949" t="s">
        <v>95</v>
      </c>
      <c r="AK1949" t="s">
        <v>40</v>
      </c>
      <c r="AL1949" t="s">
        <v>61</v>
      </c>
      <c r="AM1949" t="s">
        <v>62</v>
      </c>
      <c r="AN1949" t="s">
        <v>197</v>
      </c>
    </row>
    <row r="1950" spans="1:40" x14ac:dyDescent="0.2">
      <c r="A1950">
        <v>2017</v>
      </c>
      <c r="B1950" t="s">
        <v>307</v>
      </c>
      <c r="C1950" t="s">
        <v>308</v>
      </c>
      <c r="D1950" t="s">
        <v>42</v>
      </c>
      <c r="E1950" t="s">
        <v>43</v>
      </c>
      <c r="F1950" t="s">
        <v>44</v>
      </c>
      <c r="G1950" t="s">
        <v>140</v>
      </c>
      <c r="H1950" t="s">
        <v>141</v>
      </c>
      <c r="I1950" t="s">
        <v>81</v>
      </c>
      <c r="J1950" t="s">
        <v>48</v>
      </c>
      <c r="K1950" t="s">
        <v>49</v>
      </c>
      <c r="L1950">
        <v>8.6259999999999994</v>
      </c>
      <c r="O1950">
        <v>2.1581999999999999</v>
      </c>
      <c r="P1950">
        <v>28.776199999999999</v>
      </c>
      <c r="Q1950" t="s">
        <v>142</v>
      </c>
      <c r="R1950">
        <v>91.373999999999995</v>
      </c>
      <c r="U1950">
        <v>71.223799999999997</v>
      </c>
      <c r="V1950">
        <v>97.841800000000006</v>
      </c>
      <c r="W1950">
        <v>41</v>
      </c>
      <c r="X1950" t="s">
        <v>156</v>
      </c>
      <c r="Y1950" t="s">
        <v>51</v>
      </c>
      <c r="Z1950" t="s">
        <v>51</v>
      </c>
      <c r="AA1950" t="s">
        <v>51</v>
      </c>
      <c r="AB1950" t="s">
        <v>215</v>
      </c>
      <c r="AC1950" t="s">
        <v>309</v>
      </c>
      <c r="AD1950" t="s">
        <v>55</v>
      </c>
      <c r="AE1950" t="s">
        <v>56</v>
      </c>
      <c r="AF1950" t="s">
        <v>144</v>
      </c>
      <c r="AG1950">
        <v>6</v>
      </c>
      <c r="AH1950" t="s">
        <v>158</v>
      </c>
      <c r="AI1950" t="s">
        <v>102</v>
      </c>
      <c r="AJ1950" t="s">
        <v>95</v>
      </c>
      <c r="AK1950" t="s">
        <v>307</v>
      </c>
      <c r="AL1950" t="s">
        <v>61</v>
      </c>
      <c r="AM1950" t="s">
        <v>88</v>
      </c>
      <c r="AN1950" t="s">
        <v>216</v>
      </c>
    </row>
    <row r="1951" spans="1:40" x14ac:dyDescent="0.2">
      <c r="A1951">
        <v>2017</v>
      </c>
      <c r="B1951" t="s">
        <v>90</v>
      </c>
      <c r="C1951" t="s">
        <v>91</v>
      </c>
      <c r="D1951" t="s">
        <v>42</v>
      </c>
      <c r="E1951" t="s">
        <v>43</v>
      </c>
      <c r="F1951" t="s">
        <v>44</v>
      </c>
      <c r="G1951" t="s">
        <v>140</v>
      </c>
      <c r="H1951" t="s">
        <v>141</v>
      </c>
      <c r="I1951" t="s">
        <v>81</v>
      </c>
      <c r="J1951" t="s">
        <v>48</v>
      </c>
      <c r="K1951" t="s">
        <v>49</v>
      </c>
      <c r="L1951">
        <v>9.3137000000000008</v>
      </c>
      <c r="O1951">
        <v>3.7942</v>
      </c>
      <c r="P1951">
        <v>21.100999999999999</v>
      </c>
      <c r="Q1951" t="s">
        <v>142</v>
      </c>
      <c r="R1951">
        <v>90.686300000000003</v>
      </c>
      <c r="U1951">
        <v>78.899000000000001</v>
      </c>
      <c r="V1951">
        <v>96.205799999999996</v>
      </c>
      <c r="W1951">
        <v>37</v>
      </c>
      <c r="X1951" t="s">
        <v>156</v>
      </c>
      <c r="Y1951" t="s">
        <v>51</v>
      </c>
      <c r="Z1951" t="s">
        <v>70</v>
      </c>
      <c r="AA1951" t="s">
        <v>161</v>
      </c>
      <c r="AB1951" t="s">
        <v>51</v>
      </c>
      <c r="AC1951" t="s">
        <v>93</v>
      </c>
      <c r="AD1951" t="s">
        <v>55</v>
      </c>
      <c r="AE1951" t="s">
        <v>56</v>
      </c>
      <c r="AF1951" t="s">
        <v>144</v>
      </c>
      <c r="AG1951">
        <v>203</v>
      </c>
      <c r="AH1951" t="s">
        <v>158</v>
      </c>
      <c r="AI1951" t="s">
        <v>102</v>
      </c>
      <c r="AJ1951" t="s">
        <v>75</v>
      </c>
      <c r="AK1951" t="s">
        <v>90</v>
      </c>
      <c r="AL1951" t="s">
        <v>163</v>
      </c>
      <c r="AM1951" t="s">
        <v>96</v>
      </c>
      <c r="AN1951" t="s">
        <v>63</v>
      </c>
    </row>
    <row r="1952" spans="1:40" x14ac:dyDescent="0.2">
      <c r="A1952">
        <v>2017</v>
      </c>
      <c r="B1952" t="s">
        <v>274</v>
      </c>
      <c r="C1952" t="s">
        <v>275</v>
      </c>
      <c r="D1952" t="s">
        <v>42</v>
      </c>
      <c r="E1952" t="s">
        <v>43</v>
      </c>
      <c r="F1952" t="s">
        <v>44</v>
      </c>
      <c r="G1952" t="s">
        <v>45</v>
      </c>
      <c r="H1952" t="s">
        <v>46</v>
      </c>
      <c r="I1952" t="s">
        <v>47</v>
      </c>
      <c r="J1952" t="s">
        <v>48</v>
      </c>
      <c r="K1952" t="s">
        <v>49</v>
      </c>
      <c r="L1952">
        <v>18.607399999999998</v>
      </c>
      <c r="O1952">
        <v>15.2841</v>
      </c>
      <c r="P1952">
        <v>22.4617</v>
      </c>
      <c r="Q1952" t="s">
        <v>50</v>
      </c>
      <c r="R1952">
        <v>81.392600000000002</v>
      </c>
      <c r="U1952">
        <v>77.538300000000007</v>
      </c>
      <c r="V1952">
        <v>84.715900000000005</v>
      </c>
      <c r="W1952">
        <v>230</v>
      </c>
      <c r="X1952" t="s">
        <v>99</v>
      </c>
      <c r="Y1952" t="s">
        <v>92</v>
      </c>
      <c r="Z1952" t="s">
        <v>51</v>
      </c>
      <c r="AA1952" t="s">
        <v>51</v>
      </c>
      <c r="AB1952" t="s">
        <v>71</v>
      </c>
      <c r="AC1952" t="s">
        <v>276</v>
      </c>
      <c r="AD1952" t="s">
        <v>55</v>
      </c>
      <c r="AE1952" t="s">
        <v>56</v>
      </c>
      <c r="AF1952" t="s">
        <v>57</v>
      </c>
      <c r="AG1952">
        <v>48</v>
      </c>
      <c r="AH1952" t="s">
        <v>101</v>
      </c>
      <c r="AI1952" t="s">
        <v>94</v>
      </c>
      <c r="AJ1952" t="s">
        <v>95</v>
      </c>
      <c r="AK1952" t="s">
        <v>274</v>
      </c>
      <c r="AL1952" t="s">
        <v>61</v>
      </c>
      <c r="AM1952" t="s">
        <v>88</v>
      </c>
      <c r="AN1952" t="s">
        <v>76</v>
      </c>
    </row>
    <row r="1953" spans="1:40" x14ac:dyDescent="0.2">
      <c r="A1953">
        <v>2017</v>
      </c>
      <c r="B1953" t="s">
        <v>295</v>
      </c>
      <c r="C1953" t="s">
        <v>296</v>
      </c>
      <c r="D1953" t="s">
        <v>42</v>
      </c>
      <c r="E1953" t="s">
        <v>43</v>
      </c>
      <c r="F1953" t="s">
        <v>44</v>
      </c>
      <c r="G1953" t="s">
        <v>45</v>
      </c>
      <c r="H1953" t="s">
        <v>46</v>
      </c>
      <c r="I1953" t="s">
        <v>47</v>
      </c>
      <c r="J1953" t="s">
        <v>48</v>
      </c>
      <c r="K1953" t="s">
        <v>49</v>
      </c>
      <c r="L1953">
        <v>41.620600000000003</v>
      </c>
      <c r="O1953">
        <v>30.27</v>
      </c>
      <c r="P1953">
        <v>53.935299999999998</v>
      </c>
      <c r="Q1953" t="s">
        <v>50</v>
      </c>
      <c r="R1953">
        <v>58.379399999999997</v>
      </c>
      <c r="U1953">
        <v>46.064700000000002</v>
      </c>
      <c r="V1953">
        <v>69.73</v>
      </c>
      <c r="W1953">
        <v>101</v>
      </c>
      <c r="X1953" t="s">
        <v>51</v>
      </c>
      <c r="Y1953" t="s">
        <v>51</v>
      </c>
      <c r="Z1953" t="s">
        <v>51</v>
      </c>
      <c r="AA1953" t="s">
        <v>135</v>
      </c>
      <c r="AB1953" t="s">
        <v>51</v>
      </c>
      <c r="AC1953" t="s">
        <v>297</v>
      </c>
      <c r="AD1953" t="s">
        <v>55</v>
      </c>
      <c r="AE1953" t="s">
        <v>56</v>
      </c>
      <c r="AF1953" t="s">
        <v>57</v>
      </c>
      <c r="AG1953">
        <v>111</v>
      </c>
      <c r="AH1953" t="s">
        <v>58</v>
      </c>
      <c r="AI1953" t="s">
        <v>102</v>
      </c>
      <c r="AJ1953" t="s">
        <v>95</v>
      </c>
      <c r="AK1953" t="s">
        <v>295</v>
      </c>
      <c r="AL1953" t="s">
        <v>137</v>
      </c>
      <c r="AM1953" t="s">
        <v>62</v>
      </c>
      <c r="AN1953" t="s">
        <v>63</v>
      </c>
    </row>
    <row r="1954" spans="1:40" x14ac:dyDescent="0.2">
      <c r="A1954">
        <v>2017</v>
      </c>
      <c r="B1954" t="s">
        <v>268</v>
      </c>
      <c r="C1954" t="s">
        <v>269</v>
      </c>
      <c r="D1954" t="s">
        <v>42</v>
      </c>
      <c r="E1954" t="s">
        <v>43</v>
      </c>
      <c r="F1954" t="s">
        <v>44</v>
      </c>
      <c r="G1954" t="s">
        <v>79</v>
      </c>
      <c r="H1954" t="s">
        <v>80</v>
      </c>
      <c r="I1954" t="s">
        <v>81</v>
      </c>
      <c r="J1954" t="s">
        <v>48</v>
      </c>
      <c r="K1954" t="s">
        <v>49</v>
      </c>
      <c r="L1954">
        <v>12.0236</v>
      </c>
      <c r="O1954">
        <v>9.7904</v>
      </c>
      <c r="P1954">
        <v>14.683299999999999</v>
      </c>
      <c r="Q1954" t="s">
        <v>82</v>
      </c>
      <c r="R1954">
        <v>87.976399999999998</v>
      </c>
      <c r="U1954">
        <v>85.316699999999997</v>
      </c>
      <c r="V1954">
        <v>90.209599999999995</v>
      </c>
      <c r="W1954">
        <v>527</v>
      </c>
      <c r="X1954" t="s">
        <v>51</v>
      </c>
      <c r="Y1954" t="s">
        <v>52</v>
      </c>
      <c r="Z1954" t="s">
        <v>51</v>
      </c>
      <c r="AA1954" t="s">
        <v>120</v>
      </c>
      <c r="AB1954" t="s">
        <v>51</v>
      </c>
      <c r="AC1954" t="s">
        <v>270</v>
      </c>
      <c r="AD1954" t="s">
        <v>55</v>
      </c>
      <c r="AE1954" t="s">
        <v>56</v>
      </c>
      <c r="AF1954" t="s">
        <v>86</v>
      </c>
      <c r="AG1954">
        <v>124</v>
      </c>
      <c r="AH1954" t="s">
        <v>58</v>
      </c>
      <c r="AI1954" t="s">
        <v>59</v>
      </c>
      <c r="AJ1954" t="s">
        <v>95</v>
      </c>
      <c r="AK1954" t="s">
        <v>268</v>
      </c>
      <c r="AL1954" t="s">
        <v>122</v>
      </c>
      <c r="AM1954" t="s">
        <v>62</v>
      </c>
      <c r="AN1954" t="s">
        <v>63</v>
      </c>
    </row>
    <row r="1955" spans="1:40" x14ac:dyDescent="0.2">
      <c r="A1955">
        <v>2017</v>
      </c>
      <c r="B1955" t="s">
        <v>232</v>
      </c>
      <c r="C1955" t="s">
        <v>233</v>
      </c>
      <c r="D1955" t="s">
        <v>42</v>
      </c>
      <c r="E1955" t="s">
        <v>43</v>
      </c>
      <c r="F1955" t="s">
        <v>44</v>
      </c>
      <c r="G1955" t="s">
        <v>45</v>
      </c>
      <c r="H1955" t="s">
        <v>46</v>
      </c>
      <c r="I1955" t="s">
        <v>47</v>
      </c>
      <c r="J1955" t="s">
        <v>48</v>
      </c>
      <c r="K1955" t="s">
        <v>49</v>
      </c>
      <c r="L1955">
        <v>35.558100000000003</v>
      </c>
      <c r="O1955">
        <v>29.097100000000001</v>
      </c>
      <c r="P1955">
        <v>42.591999999999999</v>
      </c>
      <c r="Q1955" t="s">
        <v>50</v>
      </c>
      <c r="R1955">
        <v>64.441900000000004</v>
      </c>
      <c r="U1955">
        <v>57.408000000000001</v>
      </c>
      <c r="V1955">
        <v>70.902900000000002</v>
      </c>
      <c r="W1955">
        <v>183</v>
      </c>
      <c r="X1955" t="s">
        <v>51</v>
      </c>
      <c r="Y1955" t="s">
        <v>69</v>
      </c>
      <c r="Z1955" t="s">
        <v>105</v>
      </c>
      <c r="AA1955" t="s">
        <v>51</v>
      </c>
      <c r="AB1955" t="s">
        <v>84</v>
      </c>
      <c r="AC1955" t="s">
        <v>234</v>
      </c>
      <c r="AD1955" t="s">
        <v>55</v>
      </c>
      <c r="AE1955" t="s">
        <v>56</v>
      </c>
      <c r="AF1955" t="s">
        <v>57</v>
      </c>
      <c r="AG1955">
        <v>17</v>
      </c>
      <c r="AH1955" t="s">
        <v>58</v>
      </c>
      <c r="AI1955" t="s">
        <v>74</v>
      </c>
      <c r="AJ1955" t="s">
        <v>108</v>
      </c>
      <c r="AK1955" t="s">
        <v>232</v>
      </c>
      <c r="AL1955" t="s">
        <v>61</v>
      </c>
      <c r="AM1955" t="s">
        <v>88</v>
      </c>
      <c r="AN1955" t="s">
        <v>89</v>
      </c>
    </row>
    <row r="1956" spans="1:40" x14ac:dyDescent="0.2">
      <c r="A1956">
        <v>2017</v>
      </c>
      <c r="B1956" t="s">
        <v>232</v>
      </c>
      <c r="C1956" t="s">
        <v>233</v>
      </c>
      <c r="D1956" t="s">
        <v>42</v>
      </c>
      <c r="E1956" t="s">
        <v>43</v>
      </c>
      <c r="F1956" t="s">
        <v>44</v>
      </c>
      <c r="G1956" t="s">
        <v>140</v>
      </c>
      <c r="H1956" t="s">
        <v>141</v>
      </c>
      <c r="I1956" t="s">
        <v>81</v>
      </c>
      <c r="J1956" t="s">
        <v>48</v>
      </c>
      <c r="K1956" t="s">
        <v>49</v>
      </c>
      <c r="L1956">
        <v>0.58699999999999997</v>
      </c>
      <c r="O1956">
        <v>0.11940000000000001</v>
      </c>
      <c r="P1956">
        <v>2.8340000000000001</v>
      </c>
      <c r="Q1956" t="s">
        <v>142</v>
      </c>
      <c r="R1956">
        <v>99.412999999999997</v>
      </c>
      <c r="U1956">
        <v>97.165999999999997</v>
      </c>
      <c r="V1956">
        <v>99.880600000000001</v>
      </c>
      <c r="W1956">
        <v>90</v>
      </c>
      <c r="X1956" t="s">
        <v>156</v>
      </c>
      <c r="Y1956" t="s">
        <v>92</v>
      </c>
      <c r="Z1956" t="s">
        <v>83</v>
      </c>
      <c r="AA1956" t="s">
        <v>51</v>
      </c>
      <c r="AB1956" t="s">
        <v>84</v>
      </c>
      <c r="AC1956" t="s">
        <v>234</v>
      </c>
      <c r="AD1956" t="s">
        <v>55</v>
      </c>
      <c r="AE1956" t="s">
        <v>56</v>
      </c>
      <c r="AF1956" t="s">
        <v>144</v>
      </c>
      <c r="AG1956">
        <v>17</v>
      </c>
      <c r="AH1956" t="s">
        <v>158</v>
      </c>
      <c r="AI1956" t="s">
        <v>94</v>
      </c>
      <c r="AJ1956" t="s">
        <v>87</v>
      </c>
      <c r="AK1956" t="s">
        <v>232</v>
      </c>
      <c r="AL1956" t="s">
        <v>61</v>
      </c>
      <c r="AM1956" t="s">
        <v>88</v>
      </c>
      <c r="AN1956" t="s">
        <v>89</v>
      </c>
    </row>
    <row r="1957" spans="1:40" x14ac:dyDescent="0.2">
      <c r="A1957">
        <v>2017</v>
      </c>
      <c r="B1957" t="s">
        <v>203</v>
      </c>
      <c r="C1957" t="s">
        <v>204</v>
      </c>
      <c r="D1957" t="s">
        <v>42</v>
      </c>
      <c r="E1957" t="s">
        <v>43</v>
      </c>
      <c r="F1957" t="s">
        <v>44</v>
      </c>
      <c r="G1957" t="s">
        <v>45</v>
      </c>
      <c r="H1957" t="s">
        <v>46</v>
      </c>
      <c r="I1957" t="s">
        <v>47</v>
      </c>
      <c r="J1957" t="s">
        <v>48</v>
      </c>
      <c r="K1957" t="s">
        <v>49</v>
      </c>
      <c r="L1957">
        <v>29.280899999999999</v>
      </c>
      <c r="O1957">
        <v>24.149100000000001</v>
      </c>
      <c r="P1957">
        <v>35</v>
      </c>
      <c r="Q1957" t="s">
        <v>50</v>
      </c>
      <c r="R1957">
        <v>70.719099999999997</v>
      </c>
      <c r="U1957">
        <v>65</v>
      </c>
      <c r="V1957">
        <v>75.850899999999996</v>
      </c>
      <c r="W1957">
        <v>423</v>
      </c>
      <c r="X1957" t="s">
        <v>51</v>
      </c>
      <c r="Y1957" t="s">
        <v>249</v>
      </c>
      <c r="Z1957" t="s">
        <v>51</v>
      </c>
      <c r="AA1957" t="s">
        <v>51</v>
      </c>
      <c r="AB1957" t="s">
        <v>51</v>
      </c>
      <c r="AC1957" t="s">
        <v>205</v>
      </c>
      <c r="AD1957" t="s">
        <v>55</v>
      </c>
      <c r="AE1957" t="s">
        <v>56</v>
      </c>
      <c r="AF1957" t="s">
        <v>57</v>
      </c>
      <c r="AG1957">
        <v>103</v>
      </c>
      <c r="AH1957" t="s">
        <v>58</v>
      </c>
      <c r="AI1957" t="s">
        <v>250</v>
      </c>
      <c r="AJ1957" t="s">
        <v>95</v>
      </c>
      <c r="AK1957" t="s">
        <v>203</v>
      </c>
      <c r="AL1957" t="s">
        <v>61</v>
      </c>
      <c r="AM1957" t="s">
        <v>62</v>
      </c>
      <c r="AN1957" t="s">
        <v>63</v>
      </c>
    </row>
    <row r="1958" spans="1:40" x14ac:dyDescent="0.2">
      <c r="A1958">
        <v>2017</v>
      </c>
      <c r="B1958" t="s">
        <v>220</v>
      </c>
      <c r="C1958" t="s">
        <v>221</v>
      </c>
      <c r="D1958" t="s">
        <v>42</v>
      </c>
      <c r="E1958" t="s">
        <v>43</v>
      </c>
      <c r="F1958" t="s">
        <v>44</v>
      </c>
      <c r="G1958" t="s">
        <v>79</v>
      </c>
      <c r="H1958" t="s">
        <v>80</v>
      </c>
      <c r="I1958" t="s">
        <v>81</v>
      </c>
      <c r="J1958" t="s">
        <v>48</v>
      </c>
      <c r="K1958" t="s">
        <v>49</v>
      </c>
      <c r="L1958">
        <v>21.639399999999998</v>
      </c>
      <c r="O1958">
        <v>11.803100000000001</v>
      </c>
      <c r="P1958">
        <v>36.299100000000003</v>
      </c>
      <c r="Q1958" t="s">
        <v>82</v>
      </c>
      <c r="R1958">
        <v>78.360600000000005</v>
      </c>
      <c r="U1958">
        <v>63.700899999999997</v>
      </c>
      <c r="V1958">
        <v>88.196899999999999</v>
      </c>
      <c r="W1958">
        <v>127</v>
      </c>
      <c r="X1958" t="s">
        <v>51</v>
      </c>
      <c r="Y1958" t="s">
        <v>92</v>
      </c>
      <c r="Z1958" t="s">
        <v>70</v>
      </c>
      <c r="AA1958" t="s">
        <v>135</v>
      </c>
      <c r="AB1958" t="s">
        <v>51</v>
      </c>
      <c r="AC1958" t="s">
        <v>222</v>
      </c>
      <c r="AD1958" t="s">
        <v>55</v>
      </c>
      <c r="AE1958" t="s">
        <v>56</v>
      </c>
      <c r="AF1958" t="s">
        <v>86</v>
      </c>
      <c r="AG1958">
        <v>36</v>
      </c>
      <c r="AH1958" t="s">
        <v>58</v>
      </c>
      <c r="AI1958" t="s">
        <v>94</v>
      </c>
      <c r="AJ1958" t="s">
        <v>75</v>
      </c>
      <c r="AK1958" t="s">
        <v>220</v>
      </c>
      <c r="AL1958" t="s">
        <v>137</v>
      </c>
      <c r="AM1958" t="s">
        <v>88</v>
      </c>
      <c r="AN1958" t="s">
        <v>63</v>
      </c>
    </row>
    <row r="1959" spans="1:40" x14ac:dyDescent="0.2">
      <c r="A1959">
        <v>2017</v>
      </c>
      <c r="B1959" t="s">
        <v>64</v>
      </c>
      <c r="C1959" t="s">
        <v>65</v>
      </c>
      <c r="D1959" t="s">
        <v>42</v>
      </c>
      <c r="E1959" t="s">
        <v>43</v>
      </c>
      <c r="F1959" t="s">
        <v>44</v>
      </c>
      <c r="G1959" t="s">
        <v>66</v>
      </c>
      <c r="H1959" t="s">
        <v>66</v>
      </c>
      <c r="I1959" t="s">
        <v>67</v>
      </c>
      <c r="J1959" t="s">
        <v>48</v>
      </c>
      <c r="K1959" t="s">
        <v>49</v>
      </c>
      <c r="L1959">
        <v>7.0048000000000004</v>
      </c>
      <c r="O1959">
        <v>5.0194000000000001</v>
      </c>
      <c r="P1959">
        <v>9.6953999999999994</v>
      </c>
      <c r="Q1959" t="s">
        <v>68</v>
      </c>
      <c r="R1959">
        <v>92.995199999999997</v>
      </c>
      <c r="U1959">
        <v>90.304599999999994</v>
      </c>
      <c r="V1959">
        <v>94.980599999999995</v>
      </c>
      <c r="W1959">
        <v>399</v>
      </c>
      <c r="X1959" t="s">
        <v>156</v>
      </c>
      <c r="Y1959" t="s">
        <v>92</v>
      </c>
      <c r="Z1959" t="s">
        <v>51</v>
      </c>
      <c r="AA1959" t="s">
        <v>51</v>
      </c>
      <c r="AB1959" t="s">
        <v>71</v>
      </c>
      <c r="AC1959" t="s">
        <v>72</v>
      </c>
      <c r="AD1959" t="s">
        <v>55</v>
      </c>
      <c r="AE1959" t="s">
        <v>56</v>
      </c>
      <c r="AF1959" t="s">
        <v>73</v>
      </c>
      <c r="AG1959">
        <v>128</v>
      </c>
      <c r="AH1959" t="s">
        <v>158</v>
      </c>
      <c r="AI1959" t="s">
        <v>94</v>
      </c>
      <c r="AJ1959" t="s">
        <v>95</v>
      </c>
      <c r="AK1959" t="s">
        <v>64</v>
      </c>
      <c r="AL1959" t="s">
        <v>61</v>
      </c>
      <c r="AM1959" t="s">
        <v>62</v>
      </c>
      <c r="AN1959" t="s">
        <v>76</v>
      </c>
    </row>
    <row r="1960" spans="1:40" x14ac:dyDescent="0.2">
      <c r="A1960">
        <v>2017</v>
      </c>
      <c r="B1960" t="s">
        <v>254</v>
      </c>
      <c r="C1960" t="s">
        <v>255</v>
      </c>
      <c r="D1960" t="s">
        <v>42</v>
      </c>
      <c r="E1960" t="s">
        <v>43</v>
      </c>
      <c r="F1960" t="s">
        <v>44</v>
      </c>
      <c r="G1960" t="s">
        <v>66</v>
      </c>
      <c r="H1960" t="s">
        <v>66</v>
      </c>
      <c r="I1960" t="s">
        <v>67</v>
      </c>
      <c r="J1960" t="s">
        <v>48</v>
      </c>
      <c r="K1960" t="s">
        <v>49</v>
      </c>
      <c r="L1960">
        <v>6.9659000000000004</v>
      </c>
      <c r="O1960">
        <v>5.6753999999999998</v>
      </c>
      <c r="P1960">
        <v>8.5235000000000003</v>
      </c>
      <c r="Q1960" t="s">
        <v>68</v>
      </c>
      <c r="R1960">
        <v>93.034099999999995</v>
      </c>
      <c r="U1960">
        <v>91.476500000000001</v>
      </c>
      <c r="V1960">
        <v>94.324600000000004</v>
      </c>
      <c r="W1960">
        <v>4223</v>
      </c>
      <c r="X1960" t="s">
        <v>156</v>
      </c>
      <c r="Y1960" t="s">
        <v>51</v>
      </c>
      <c r="Z1960" t="s">
        <v>51</v>
      </c>
      <c r="AA1960" t="s">
        <v>120</v>
      </c>
      <c r="AB1960" t="s">
        <v>51</v>
      </c>
      <c r="AD1960" t="s">
        <v>55</v>
      </c>
      <c r="AE1960" t="s">
        <v>56</v>
      </c>
      <c r="AF1960" t="s">
        <v>73</v>
      </c>
      <c r="AG1960">
        <v>59</v>
      </c>
      <c r="AH1960" t="s">
        <v>158</v>
      </c>
      <c r="AI1960" t="s">
        <v>102</v>
      </c>
      <c r="AJ1960" t="s">
        <v>95</v>
      </c>
      <c r="AK1960" t="s">
        <v>254</v>
      </c>
      <c r="AL1960" t="s">
        <v>122</v>
      </c>
      <c r="AM1960" t="s">
        <v>256</v>
      </c>
      <c r="AN1960" t="s">
        <v>63</v>
      </c>
    </row>
    <row r="1961" spans="1:40" x14ac:dyDescent="0.2">
      <c r="A1961">
        <v>2017</v>
      </c>
      <c r="B1961" t="s">
        <v>310</v>
      </c>
      <c r="C1961" t="s">
        <v>311</v>
      </c>
      <c r="D1961" t="s">
        <v>42</v>
      </c>
      <c r="E1961" t="s">
        <v>43</v>
      </c>
      <c r="F1961" t="s">
        <v>44</v>
      </c>
      <c r="G1961" t="s">
        <v>128</v>
      </c>
      <c r="H1961" t="s">
        <v>129</v>
      </c>
      <c r="I1961" t="s">
        <v>81</v>
      </c>
      <c r="J1961" t="s">
        <v>48</v>
      </c>
      <c r="K1961" t="s">
        <v>49</v>
      </c>
      <c r="L1961">
        <v>18.115600000000001</v>
      </c>
      <c r="O1961">
        <v>12.873900000000001</v>
      </c>
      <c r="P1961">
        <v>24.882000000000001</v>
      </c>
      <c r="Q1961" t="s">
        <v>130</v>
      </c>
      <c r="R1961">
        <v>81.884399999999999</v>
      </c>
      <c r="U1961">
        <v>75.117999999999995</v>
      </c>
      <c r="V1961">
        <v>87.126099999999994</v>
      </c>
      <c r="W1961">
        <v>221</v>
      </c>
      <c r="X1961" t="s">
        <v>156</v>
      </c>
      <c r="Y1961" t="s">
        <v>51</v>
      </c>
      <c r="Z1961" t="s">
        <v>70</v>
      </c>
      <c r="AA1961" t="s">
        <v>51</v>
      </c>
      <c r="AB1961" t="s">
        <v>51</v>
      </c>
      <c r="AC1961" t="s">
        <v>312</v>
      </c>
      <c r="AD1961" t="s">
        <v>55</v>
      </c>
      <c r="AE1961" t="s">
        <v>56</v>
      </c>
      <c r="AF1961" t="s">
        <v>132</v>
      </c>
      <c r="AG1961">
        <v>29</v>
      </c>
      <c r="AH1961" t="s">
        <v>158</v>
      </c>
      <c r="AI1961" t="s">
        <v>102</v>
      </c>
      <c r="AJ1961" t="s">
        <v>75</v>
      </c>
      <c r="AK1961" t="s">
        <v>310</v>
      </c>
      <c r="AL1961" t="s">
        <v>61</v>
      </c>
      <c r="AM1961" t="s">
        <v>88</v>
      </c>
      <c r="AN1961" t="s">
        <v>63</v>
      </c>
    </row>
    <row r="1962" spans="1:40" x14ac:dyDescent="0.2">
      <c r="A1962">
        <v>2017</v>
      </c>
      <c r="B1962" t="s">
        <v>193</v>
      </c>
      <c r="C1962" t="s">
        <v>194</v>
      </c>
      <c r="D1962" t="s">
        <v>42</v>
      </c>
      <c r="E1962" t="s">
        <v>43</v>
      </c>
      <c r="F1962" t="s">
        <v>44</v>
      </c>
      <c r="G1962" t="s">
        <v>128</v>
      </c>
      <c r="H1962" t="s">
        <v>129</v>
      </c>
      <c r="I1962" t="s">
        <v>81</v>
      </c>
      <c r="J1962" t="s">
        <v>48</v>
      </c>
      <c r="K1962" t="s">
        <v>49</v>
      </c>
      <c r="L1962">
        <v>10.5504</v>
      </c>
      <c r="O1962">
        <v>6.8861999999999997</v>
      </c>
      <c r="P1962">
        <v>15.8329</v>
      </c>
      <c r="Q1962" t="s">
        <v>130</v>
      </c>
      <c r="R1962">
        <v>89.449600000000004</v>
      </c>
      <c r="U1962">
        <v>84.167100000000005</v>
      </c>
      <c r="V1962">
        <v>93.113799999999998</v>
      </c>
      <c r="W1962">
        <v>187</v>
      </c>
      <c r="X1962" t="s">
        <v>99</v>
      </c>
      <c r="Y1962" t="s">
        <v>166</v>
      </c>
      <c r="Z1962" t="s">
        <v>51</v>
      </c>
      <c r="AA1962" t="s">
        <v>51</v>
      </c>
      <c r="AB1962" t="s">
        <v>71</v>
      </c>
      <c r="AC1962" t="s">
        <v>196</v>
      </c>
      <c r="AD1962" t="s">
        <v>55</v>
      </c>
      <c r="AE1962" t="s">
        <v>56</v>
      </c>
      <c r="AF1962" t="s">
        <v>132</v>
      </c>
      <c r="AG1962">
        <v>50</v>
      </c>
      <c r="AH1962" t="s">
        <v>101</v>
      </c>
      <c r="AI1962" t="s">
        <v>168</v>
      </c>
      <c r="AJ1962" t="s">
        <v>95</v>
      </c>
      <c r="AK1962" t="s">
        <v>193</v>
      </c>
      <c r="AL1962" t="s">
        <v>61</v>
      </c>
      <c r="AM1962" t="s">
        <v>88</v>
      </c>
      <c r="AN1962" t="s">
        <v>76</v>
      </c>
    </row>
    <row r="1963" spans="1:40" x14ac:dyDescent="0.2">
      <c r="A1963">
        <v>2017</v>
      </c>
      <c r="B1963" t="s">
        <v>223</v>
      </c>
      <c r="C1963" t="s">
        <v>224</v>
      </c>
      <c r="D1963" t="s">
        <v>42</v>
      </c>
      <c r="E1963" t="s">
        <v>43</v>
      </c>
      <c r="F1963" t="s">
        <v>44</v>
      </c>
      <c r="G1963" t="s">
        <v>66</v>
      </c>
      <c r="H1963" t="s">
        <v>66</v>
      </c>
      <c r="I1963" t="s">
        <v>67</v>
      </c>
      <c r="J1963" t="s">
        <v>48</v>
      </c>
      <c r="K1963" t="s">
        <v>49</v>
      </c>
      <c r="L1963">
        <v>15.3713</v>
      </c>
      <c r="O1963">
        <v>6.6070000000000002</v>
      </c>
      <c r="P1963">
        <v>31.802700000000002</v>
      </c>
      <c r="Q1963" t="s">
        <v>68</v>
      </c>
      <c r="R1963">
        <v>84.628699999999995</v>
      </c>
      <c r="U1963">
        <v>68.197299999999998</v>
      </c>
      <c r="V1963">
        <v>93.393000000000001</v>
      </c>
      <c r="W1963">
        <v>61</v>
      </c>
      <c r="X1963" t="s">
        <v>156</v>
      </c>
      <c r="Y1963" t="s">
        <v>92</v>
      </c>
      <c r="Z1963" t="s">
        <v>51</v>
      </c>
      <c r="AA1963" t="s">
        <v>120</v>
      </c>
      <c r="AB1963" t="s">
        <v>51</v>
      </c>
      <c r="AD1963" t="s">
        <v>55</v>
      </c>
      <c r="AE1963" t="s">
        <v>56</v>
      </c>
      <c r="AF1963" t="s">
        <v>73</v>
      </c>
      <c r="AG1963" t="s">
        <v>225</v>
      </c>
      <c r="AH1963" t="s">
        <v>158</v>
      </c>
      <c r="AI1963" t="s">
        <v>94</v>
      </c>
      <c r="AJ1963" t="s">
        <v>95</v>
      </c>
      <c r="AK1963" t="s">
        <v>223</v>
      </c>
      <c r="AL1963" t="s">
        <v>122</v>
      </c>
      <c r="AM1963" t="s">
        <v>62</v>
      </c>
      <c r="AN1963" t="s">
        <v>63</v>
      </c>
    </row>
    <row r="1964" spans="1:40" x14ac:dyDescent="0.2">
      <c r="A1964">
        <v>2017</v>
      </c>
      <c r="B1964" t="s">
        <v>90</v>
      </c>
      <c r="C1964" t="s">
        <v>91</v>
      </c>
      <c r="D1964" t="s">
        <v>42</v>
      </c>
      <c r="E1964" t="s">
        <v>43</v>
      </c>
      <c r="F1964" t="s">
        <v>44</v>
      </c>
      <c r="G1964" t="s">
        <v>140</v>
      </c>
      <c r="H1964" t="s">
        <v>141</v>
      </c>
      <c r="I1964" t="s">
        <v>81</v>
      </c>
      <c r="J1964" t="s">
        <v>48</v>
      </c>
      <c r="K1964" t="s">
        <v>49</v>
      </c>
      <c r="L1964">
        <v>2.4034</v>
      </c>
      <c r="O1964">
        <v>1.0012000000000001</v>
      </c>
      <c r="P1964">
        <v>5.6570999999999998</v>
      </c>
      <c r="Q1964" t="s">
        <v>142</v>
      </c>
      <c r="R1964">
        <v>97.596599999999995</v>
      </c>
      <c r="U1964">
        <v>94.3429</v>
      </c>
      <c r="V1964">
        <v>98.998800000000003</v>
      </c>
      <c r="W1964">
        <v>165</v>
      </c>
      <c r="X1964" t="s">
        <v>51</v>
      </c>
      <c r="Y1964" t="s">
        <v>249</v>
      </c>
      <c r="Z1964" t="s">
        <v>53</v>
      </c>
      <c r="AA1964" t="s">
        <v>120</v>
      </c>
      <c r="AB1964" t="s">
        <v>51</v>
      </c>
      <c r="AC1964" t="s">
        <v>93</v>
      </c>
      <c r="AD1964" t="s">
        <v>55</v>
      </c>
      <c r="AE1964" t="s">
        <v>56</v>
      </c>
      <c r="AF1964" t="s">
        <v>144</v>
      </c>
      <c r="AG1964">
        <v>203</v>
      </c>
      <c r="AH1964" t="s">
        <v>58</v>
      </c>
      <c r="AI1964" t="s">
        <v>250</v>
      </c>
      <c r="AJ1964" t="s">
        <v>60</v>
      </c>
      <c r="AK1964" t="s">
        <v>90</v>
      </c>
      <c r="AL1964" t="s">
        <v>122</v>
      </c>
      <c r="AM1964" t="s">
        <v>96</v>
      </c>
      <c r="AN1964" t="s">
        <v>63</v>
      </c>
    </row>
    <row r="1965" spans="1:40" x14ac:dyDescent="0.2">
      <c r="A1965">
        <v>2017</v>
      </c>
      <c r="B1965" t="s">
        <v>159</v>
      </c>
      <c r="C1965" t="s">
        <v>160</v>
      </c>
      <c r="D1965" t="s">
        <v>42</v>
      </c>
      <c r="E1965" t="s">
        <v>43</v>
      </c>
      <c r="F1965" t="s">
        <v>44</v>
      </c>
      <c r="G1965" t="s">
        <v>45</v>
      </c>
      <c r="H1965" t="s">
        <v>46</v>
      </c>
      <c r="I1965" t="s">
        <v>47</v>
      </c>
      <c r="J1965" t="s">
        <v>48</v>
      </c>
      <c r="K1965" t="s">
        <v>49</v>
      </c>
      <c r="L1965">
        <v>7.9424000000000001</v>
      </c>
      <c r="O1965">
        <v>2.9121999999999999</v>
      </c>
      <c r="P1965">
        <v>19.881900000000002</v>
      </c>
      <c r="Q1965" t="s">
        <v>50</v>
      </c>
      <c r="R1965">
        <v>92.057599999999994</v>
      </c>
      <c r="U1965">
        <v>80.118099999999998</v>
      </c>
      <c r="V1965">
        <v>97.087800000000001</v>
      </c>
      <c r="W1965">
        <v>52</v>
      </c>
      <c r="X1965" t="s">
        <v>99</v>
      </c>
      <c r="Y1965" t="s">
        <v>249</v>
      </c>
      <c r="Z1965" t="s">
        <v>83</v>
      </c>
      <c r="AA1965" t="s">
        <v>51</v>
      </c>
      <c r="AB1965" t="s">
        <v>71</v>
      </c>
      <c r="AC1965" t="s">
        <v>162</v>
      </c>
      <c r="AD1965" t="s">
        <v>55</v>
      </c>
      <c r="AE1965" t="s">
        <v>56</v>
      </c>
      <c r="AF1965" t="s">
        <v>57</v>
      </c>
      <c r="AG1965">
        <v>15</v>
      </c>
      <c r="AH1965" t="s">
        <v>101</v>
      </c>
      <c r="AI1965" t="s">
        <v>250</v>
      </c>
      <c r="AJ1965" t="s">
        <v>87</v>
      </c>
      <c r="AK1965" t="s">
        <v>159</v>
      </c>
      <c r="AL1965" t="s">
        <v>61</v>
      </c>
      <c r="AM1965" t="s">
        <v>88</v>
      </c>
      <c r="AN1965" t="s">
        <v>76</v>
      </c>
    </row>
    <row r="1966" spans="1:40" x14ac:dyDescent="0.2">
      <c r="A1966">
        <v>2017</v>
      </c>
      <c r="B1966" t="s">
        <v>274</v>
      </c>
      <c r="C1966" t="s">
        <v>275</v>
      </c>
      <c r="D1966" t="s">
        <v>42</v>
      </c>
      <c r="E1966" t="s">
        <v>43</v>
      </c>
      <c r="F1966" t="s">
        <v>44</v>
      </c>
      <c r="G1966" t="s">
        <v>79</v>
      </c>
      <c r="H1966" t="s">
        <v>80</v>
      </c>
      <c r="I1966" t="s">
        <v>81</v>
      </c>
      <c r="J1966" t="s">
        <v>48</v>
      </c>
      <c r="K1966" t="s">
        <v>49</v>
      </c>
      <c r="L1966">
        <v>11.677</v>
      </c>
      <c r="O1966">
        <v>5.7375999999999996</v>
      </c>
      <c r="P1966">
        <v>22.3095</v>
      </c>
      <c r="Q1966" t="s">
        <v>82</v>
      </c>
      <c r="R1966">
        <v>88.322999999999993</v>
      </c>
      <c r="U1966">
        <v>77.6905</v>
      </c>
      <c r="V1966">
        <v>94.2624</v>
      </c>
      <c r="W1966">
        <v>65</v>
      </c>
      <c r="X1966" t="s">
        <v>156</v>
      </c>
      <c r="Y1966" t="s">
        <v>92</v>
      </c>
      <c r="Z1966" t="s">
        <v>53</v>
      </c>
      <c r="AA1966" t="s">
        <v>51</v>
      </c>
      <c r="AB1966" t="s">
        <v>71</v>
      </c>
      <c r="AC1966" t="s">
        <v>276</v>
      </c>
      <c r="AD1966" t="s">
        <v>55</v>
      </c>
      <c r="AE1966" t="s">
        <v>56</v>
      </c>
      <c r="AF1966" t="s">
        <v>86</v>
      </c>
      <c r="AG1966">
        <v>48</v>
      </c>
      <c r="AH1966" t="s">
        <v>158</v>
      </c>
      <c r="AI1966" t="s">
        <v>94</v>
      </c>
      <c r="AJ1966" t="s">
        <v>60</v>
      </c>
      <c r="AK1966" t="s">
        <v>274</v>
      </c>
      <c r="AL1966" t="s">
        <v>61</v>
      </c>
      <c r="AM1966" t="s">
        <v>88</v>
      </c>
      <c r="AN1966" t="s">
        <v>76</v>
      </c>
    </row>
    <row r="1967" spans="1:40" x14ac:dyDescent="0.2">
      <c r="A1967">
        <v>2017</v>
      </c>
      <c r="B1967" t="s">
        <v>103</v>
      </c>
      <c r="C1967" t="s">
        <v>104</v>
      </c>
      <c r="D1967" t="s">
        <v>42</v>
      </c>
      <c r="E1967" t="s">
        <v>43</v>
      </c>
      <c r="F1967" t="s">
        <v>44</v>
      </c>
      <c r="G1967" t="s">
        <v>128</v>
      </c>
      <c r="H1967" t="s">
        <v>129</v>
      </c>
      <c r="I1967" t="s">
        <v>81</v>
      </c>
      <c r="J1967" t="s">
        <v>48</v>
      </c>
      <c r="K1967" t="s">
        <v>49</v>
      </c>
      <c r="L1967">
        <v>31.3048</v>
      </c>
      <c r="O1967">
        <v>24.305700000000002</v>
      </c>
      <c r="P1967">
        <v>39.273699999999998</v>
      </c>
      <c r="Q1967" t="s">
        <v>130</v>
      </c>
      <c r="R1967">
        <v>68.6952</v>
      </c>
      <c r="U1967">
        <v>60.726300000000002</v>
      </c>
      <c r="V1967">
        <v>75.694299999999998</v>
      </c>
      <c r="W1967">
        <v>187</v>
      </c>
      <c r="X1967" t="s">
        <v>156</v>
      </c>
      <c r="Y1967" t="s">
        <v>92</v>
      </c>
      <c r="Z1967" t="s">
        <v>51</v>
      </c>
      <c r="AA1967" t="s">
        <v>161</v>
      </c>
      <c r="AB1967" t="s">
        <v>51</v>
      </c>
      <c r="AC1967" t="s">
        <v>107</v>
      </c>
      <c r="AD1967" t="s">
        <v>55</v>
      </c>
      <c r="AE1967" t="s">
        <v>56</v>
      </c>
      <c r="AF1967" t="s">
        <v>132</v>
      </c>
      <c r="AG1967">
        <v>35</v>
      </c>
      <c r="AH1967" t="s">
        <v>158</v>
      </c>
      <c r="AI1967" t="s">
        <v>94</v>
      </c>
      <c r="AJ1967" t="s">
        <v>95</v>
      </c>
      <c r="AK1967" t="s">
        <v>103</v>
      </c>
      <c r="AL1967" t="s">
        <v>163</v>
      </c>
      <c r="AM1967" t="s">
        <v>88</v>
      </c>
      <c r="AN1967" t="s">
        <v>63</v>
      </c>
    </row>
    <row r="1968" spans="1:40" x14ac:dyDescent="0.2">
      <c r="A1968">
        <v>2017</v>
      </c>
      <c r="B1968" t="s">
        <v>286</v>
      </c>
      <c r="C1968" t="s">
        <v>287</v>
      </c>
      <c r="D1968" t="s">
        <v>42</v>
      </c>
      <c r="E1968" t="s">
        <v>43</v>
      </c>
      <c r="F1968" t="s">
        <v>44</v>
      </c>
      <c r="G1968" t="s">
        <v>128</v>
      </c>
      <c r="H1968" t="s">
        <v>129</v>
      </c>
      <c r="I1968" t="s">
        <v>81</v>
      </c>
      <c r="J1968" t="s">
        <v>48</v>
      </c>
      <c r="K1968" t="s">
        <v>49</v>
      </c>
      <c r="L1968">
        <v>12.193</v>
      </c>
      <c r="O1968">
        <v>6.6959999999999997</v>
      </c>
      <c r="P1968">
        <v>21.1783</v>
      </c>
      <c r="Q1968" t="s">
        <v>130</v>
      </c>
      <c r="R1968">
        <v>87.807000000000002</v>
      </c>
      <c r="U1968">
        <v>78.821700000000007</v>
      </c>
      <c r="V1968">
        <v>93.304000000000002</v>
      </c>
      <c r="W1968">
        <v>65</v>
      </c>
      <c r="X1968" t="s">
        <v>99</v>
      </c>
      <c r="Y1968" t="s">
        <v>51</v>
      </c>
      <c r="Z1968" t="s">
        <v>70</v>
      </c>
      <c r="AA1968" t="s">
        <v>51</v>
      </c>
      <c r="AB1968" t="s">
        <v>84</v>
      </c>
      <c r="AC1968" t="s">
        <v>288</v>
      </c>
      <c r="AD1968" t="s">
        <v>55</v>
      </c>
      <c r="AE1968" t="s">
        <v>56</v>
      </c>
      <c r="AF1968" t="s">
        <v>132</v>
      </c>
      <c r="AG1968">
        <v>55</v>
      </c>
      <c r="AH1968" t="s">
        <v>101</v>
      </c>
      <c r="AI1968" t="s">
        <v>102</v>
      </c>
      <c r="AJ1968" t="s">
        <v>75</v>
      </c>
      <c r="AK1968" t="s">
        <v>286</v>
      </c>
      <c r="AL1968" t="s">
        <v>61</v>
      </c>
      <c r="AM1968" t="s">
        <v>88</v>
      </c>
      <c r="AN1968" t="s">
        <v>89</v>
      </c>
    </row>
    <row r="1969" spans="1:40" x14ac:dyDescent="0.2">
      <c r="A1969">
        <v>2017</v>
      </c>
      <c r="B1969" t="s">
        <v>190</v>
      </c>
      <c r="C1969" t="s">
        <v>191</v>
      </c>
      <c r="D1969" t="s">
        <v>42</v>
      </c>
      <c r="E1969" t="s">
        <v>43</v>
      </c>
      <c r="F1969" t="s">
        <v>44</v>
      </c>
      <c r="G1969" t="s">
        <v>128</v>
      </c>
      <c r="H1969" t="s">
        <v>129</v>
      </c>
      <c r="I1969" t="s">
        <v>81</v>
      </c>
      <c r="J1969" t="s">
        <v>48</v>
      </c>
      <c r="K1969" t="s">
        <v>49</v>
      </c>
      <c r="L1969">
        <v>3.5318000000000001</v>
      </c>
      <c r="O1969">
        <v>1.6182000000000001</v>
      </c>
      <c r="P1969">
        <v>7.5350999999999999</v>
      </c>
      <c r="Q1969" t="s">
        <v>130</v>
      </c>
      <c r="R1969">
        <v>96.468199999999996</v>
      </c>
      <c r="U1969">
        <v>92.4649</v>
      </c>
      <c r="V1969">
        <v>98.381799999999998</v>
      </c>
      <c r="W1969">
        <v>212</v>
      </c>
      <c r="X1969" t="s">
        <v>99</v>
      </c>
      <c r="Y1969" t="s">
        <v>51</v>
      </c>
      <c r="Z1969" t="s">
        <v>105</v>
      </c>
      <c r="AA1969" t="s">
        <v>51</v>
      </c>
      <c r="AB1969" t="s">
        <v>71</v>
      </c>
      <c r="AC1969" t="s">
        <v>192</v>
      </c>
      <c r="AD1969" t="s">
        <v>55</v>
      </c>
      <c r="AE1969" t="s">
        <v>56</v>
      </c>
      <c r="AF1969" t="s">
        <v>132</v>
      </c>
      <c r="AG1969">
        <v>42</v>
      </c>
      <c r="AH1969" t="s">
        <v>101</v>
      </c>
      <c r="AI1969" t="s">
        <v>102</v>
      </c>
      <c r="AJ1969" t="s">
        <v>108</v>
      </c>
      <c r="AK1969" t="s">
        <v>190</v>
      </c>
      <c r="AL1969" t="s">
        <v>61</v>
      </c>
      <c r="AM1969" t="s">
        <v>88</v>
      </c>
      <c r="AN1969" t="s">
        <v>76</v>
      </c>
    </row>
    <row r="1970" spans="1:40" x14ac:dyDescent="0.2">
      <c r="A1970">
        <v>2017</v>
      </c>
      <c r="B1970" t="s">
        <v>220</v>
      </c>
      <c r="C1970" t="s">
        <v>221</v>
      </c>
      <c r="D1970" t="s">
        <v>42</v>
      </c>
      <c r="E1970" t="s">
        <v>43</v>
      </c>
      <c r="F1970" t="s">
        <v>44</v>
      </c>
      <c r="G1970" t="s">
        <v>140</v>
      </c>
      <c r="H1970" t="s">
        <v>141</v>
      </c>
      <c r="I1970" t="s">
        <v>81</v>
      </c>
      <c r="J1970" t="s">
        <v>48</v>
      </c>
      <c r="K1970" t="s">
        <v>49</v>
      </c>
      <c r="L1970">
        <v>0.3362</v>
      </c>
      <c r="O1970">
        <v>9.6600000000000005E-2</v>
      </c>
      <c r="P1970">
        <v>1.1633</v>
      </c>
      <c r="Q1970" t="s">
        <v>142</v>
      </c>
      <c r="R1970">
        <v>99.663799999999995</v>
      </c>
      <c r="U1970">
        <v>98.836699999999993</v>
      </c>
      <c r="V1970">
        <v>99.903400000000005</v>
      </c>
      <c r="W1970">
        <v>225</v>
      </c>
      <c r="X1970" t="s">
        <v>51</v>
      </c>
      <c r="Y1970" t="s">
        <v>69</v>
      </c>
      <c r="Z1970" t="s">
        <v>53</v>
      </c>
      <c r="AA1970" t="s">
        <v>51</v>
      </c>
      <c r="AB1970" t="s">
        <v>71</v>
      </c>
      <c r="AC1970" t="s">
        <v>222</v>
      </c>
      <c r="AD1970" t="s">
        <v>55</v>
      </c>
      <c r="AE1970" t="s">
        <v>56</v>
      </c>
      <c r="AF1970" t="s">
        <v>144</v>
      </c>
      <c r="AG1970">
        <v>36</v>
      </c>
      <c r="AH1970" t="s">
        <v>58</v>
      </c>
      <c r="AI1970" t="s">
        <v>74</v>
      </c>
      <c r="AJ1970" t="s">
        <v>60</v>
      </c>
      <c r="AK1970" t="s">
        <v>220</v>
      </c>
      <c r="AL1970" t="s">
        <v>61</v>
      </c>
      <c r="AM1970" t="s">
        <v>88</v>
      </c>
      <c r="AN1970" t="s">
        <v>76</v>
      </c>
    </row>
    <row r="1971" spans="1:40" x14ac:dyDescent="0.2">
      <c r="A1971">
        <v>2017</v>
      </c>
      <c r="B1971" t="s">
        <v>235</v>
      </c>
      <c r="C1971" t="s">
        <v>236</v>
      </c>
      <c r="D1971" t="s">
        <v>42</v>
      </c>
      <c r="E1971" t="s">
        <v>43</v>
      </c>
      <c r="F1971" t="s">
        <v>44</v>
      </c>
      <c r="G1971" t="s">
        <v>66</v>
      </c>
      <c r="H1971" t="s">
        <v>66</v>
      </c>
      <c r="I1971" t="s">
        <v>67</v>
      </c>
      <c r="J1971" t="s">
        <v>48</v>
      </c>
      <c r="K1971" t="s">
        <v>49</v>
      </c>
      <c r="L1971">
        <v>19.8645</v>
      </c>
      <c r="O1971">
        <v>10.7842</v>
      </c>
      <c r="P1971">
        <v>33.702100000000002</v>
      </c>
      <c r="Q1971" t="s">
        <v>68</v>
      </c>
      <c r="R1971">
        <v>80.135499999999993</v>
      </c>
      <c r="U1971">
        <v>66.297899999999998</v>
      </c>
      <c r="V1971">
        <v>89.215800000000002</v>
      </c>
      <c r="W1971">
        <v>67</v>
      </c>
      <c r="X1971" t="s">
        <v>156</v>
      </c>
      <c r="Y1971" t="s">
        <v>51</v>
      </c>
      <c r="Z1971" t="s">
        <v>53</v>
      </c>
      <c r="AA1971" t="s">
        <v>51</v>
      </c>
      <c r="AB1971" t="s">
        <v>215</v>
      </c>
      <c r="AC1971" t="s">
        <v>238</v>
      </c>
      <c r="AD1971" t="s">
        <v>55</v>
      </c>
      <c r="AE1971" t="s">
        <v>56</v>
      </c>
      <c r="AF1971" t="s">
        <v>73</v>
      </c>
      <c r="AG1971">
        <v>12</v>
      </c>
      <c r="AH1971" t="s">
        <v>158</v>
      </c>
      <c r="AI1971" t="s">
        <v>102</v>
      </c>
      <c r="AJ1971" t="s">
        <v>60</v>
      </c>
      <c r="AK1971" t="s">
        <v>235</v>
      </c>
      <c r="AL1971" t="s">
        <v>61</v>
      </c>
      <c r="AM1971" t="s">
        <v>88</v>
      </c>
      <c r="AN1971" t="s">
        <v>216</v>
      </c>
    </row>
    <row r="1972" spans="1:40" x14ac:dyDescent="0.2">
      <c r="A1972">
        <v>2017</v>
      </c>
      <c r="B1972" t="s">
        <v>190</v>
      </c>
      <c r="C1972" t="s">
        <v>191</v>
      </c>
      <c r="D1972" t="s">
        <v>42</v>
      </c>
      <c r="E1972" t="s">
        <v>43</v>
      </c>
      <c r="F1972" t="s">
        <v>44</v>
      </c>
      <c r="G1972" t="s">
        <v>66</v>
      </c>
      <c r="H1972" t="s">
        <v>66</v>
      </c>
      <c r="I1972" t="s">
        <v>67</v>
      </c>
      <c r="J1972" t="s">
        <v>48</v>
      </c>
      <c r="K1972" t="s">
        <v>49</v>
      </c>
      <c r="L1972">
        <v>7.0666000000000002</v>
      </c>
      <c r="O1972">
        <v>4.2481999999999998</v>
      </c>
      <c r="P1972">
        <v>11.5296</v>
      </c>
      <c r="Q1972" t="s">
        <v>68</v>
      </c>
      <c r="R1972">
        <v>92.933400000000006</v>
      </c>
      <c r="U1972">
        <v>88.470399999999998</v>
      </c>
      <c r="V1972">
        <v>95.751800000000003</v>
      </c>
      <c r="W1972">
        <v>391</v>
      </c>
      <c r="X1972" t="s">
        <v>99</v>
      </c>
      <c r="Y1972" t="s">
        <v>51</v>
      </c>
      <c r="Z1972" t="s">
        <v>70</v>
      </c>
      <c r="AA1972" t="s">
        <v>51</v>
      </c>
      <c r="AB1972" t="s">
        <v>51</v>
      </c>
      <c r="AC1972" t="s">
        <v>192</v>
      </c>
      <c r="AD1972" t="s">
        <v>55</v>
      </c>
      <c r="AE1972" t="s">
        <v>56</v>
      </c>
      <c r="AF1972" t="s">
        <v>73</v>
      </c>
      <c r="AG1972">
        <v>42</v>
      </c>
      <c r="AH1972" t="s">
        <v>101</v>
      </c>
      <c r="AI1972" t="s">
        <v>102</v>
      </c>
      <c r="AJ1972" t="s">
        <v>75</v>
      </c>
      <c r="AK1972" t="s">
        <v>190</v>
      </c>
      <c r="AL1972" t="s">
        <v>61</v>
      </c>
      <c r="AM1972" t="s">
        <v>88</v>
      </c>
      <c r="AN1972" t="s">
        <v>63</v>
      </c>
    </row>
    <row r="1973" spans="1:40" x14ac:dyDescent="0.2">
      <c r="A1973">
        <v>2017</v>
      </c>
      <c r="B1973" t="s">
        <v>254</v>
      </c>
      <c r="C1973" t="s">
        <v>255</v>
      </c>
      <c r="D1973" t="s">
        <v>42</v>
      </c>
      <c r="E1973" t="s">
        <v>43</v>
      </c>
      <c r="F1973" t="s">
        <v>44</v>
      </c>
      <c r="G1973" t="s">
        <v>128</v>
      </c>
      <c r="H1973" t="s">
        <v>129</v>
      </c>
      <c r="I1973" t="s">
        <v>81</v>
      </c>
      <c r="J1973" t="s">
        <v>48</v>
      </c>
      <c r="K1973" t="s">
        <v>49</v>
      </c>
      <c r="L1973">
        <v>18.5776</v>
      </c>
      <c r="O1973">
        <v>8.2071000000000005</v>
      </c>
      <c r="P1973">
        <v>36.798900000000003</v>
      </c>
      <c r="Q1973" t="s">
        <v>130</v>
      </c>
      <c r="R1973">
        <v>81.422399999999996</v>
      </c>
      <c r="U1973">
        <v>63.201099999999997</v>
      </c>
      <c r="V1973">
        <v>91.792900000000003</v>
      </c>
      <c r="W1973">
        <v>65</v>
      </c>
      <c r="X1973" t="s">
        <v>156</v>
      </c>
      <c r="Y1973" t="s">
        <v>198</v>
      </c>
      <c r="Z1973" t="s">
        <v>83</v>
      </c>
      <c r="AA1973" t="s">
        <v>120</v>
      </c>
      <c r="AB1973" t="s">
        <v>51</v>
      </c>
      <c r="AD1973" t="s">
        <v>55</v>
      </c>
      <c r="AE1973" t="s">
        <v>56</v>
      </c>
      <c r="AF1973" t="s">
        <v>132</v>
      </c>
      <c r="AG1973">
        <v>59</v>
      </c>
      <c r="AH1973" t="s">
        <v>158</v>
      </c>
      <c r="AI1973" t="s">
        <v>199</v>
      </c>
      <c r="AJ1973" t="s">
        <v>87</v>
      </c>
      <c r="AK1973" t="s">
        <v>254</v>
      </c>
      <c r="AL1973" t="s">
        <v>122</v>
      </c>
      <c r="AM1973" t="s">
        <v>256</v>
      </c>
      <c r="AN1973" t="s">
        <v>63</v>
      </c>
    </row>
    <row r="1974" spans="1:40" x14ac:dyDescent="0.2">
      <c r="A1974">
        <v>2017</v>
      </c>
      <c r="B1974" t="s">
        <v>283</v>
      </c>
      <c r="C1974" t="s">
        <v>284</v>
      </c>
      <c r="D1974" t="s">
        <v>42</v>
      </c>
      <c r="E1974" t="s">
        <v>43</v>
      </c>
      <c r="F1974" t="s">
        <v>44</v>
      </c>
      <c r="G1974" t="s">
        <v>66</v>
      </c>
      <c r="H1974" t="s">
        <v>66</v>
      </c>
      <c r="I1974" t="s">
        <v>67</v>
      </c>
      <c r="J1974" t="s">
        <v>48</v>
      </c>
      <c r="K1974" t="s">
        <v>49</v>
      </c>
      <c r="L1974">
        <v>7.9805999999999999</v>
      </c>
      <c r="O1974">
        <v>3.4964</v>
      </c>
      <c r="P1974">
        <v>17.191500000000001</v>
      </c>
      <c r="Q1974" t="s">
        <v>68</v>
      </c>
      <c r="R1974">
        <v>92.019400000000005</v>
      </c>
      <c r="U1974">
        <v>82.808499999999995</v>
      </c>
      <c r="V1974">
        <v>96.503600000000006</v>
      </c>
      <c r="W1974">
        <v>73</v>
      </c>
      <c r="X1974" t="s">
        <v>99</v>
      </c>
      <c r="Y1974" t="s">
        <v>69</v>
      </c>
      <c r="Z1974" t="s">
        <v>53</v>
      </c>
      <c r="AA1974" t="s">
        <v>51</v>
      </c>
      <c r="AB1974" t="s">
        <v>84</v>
      </c>
      <c r="AC1974" t="s">
        <v>285</v>
      </c>
      <c r="AD1974" t="s">
        <v>55</v>
      </c>
      <c r="AE1974" t="s">
        <v>56</v>
      </c>
      <c r="AF1974" t="s">
        <v>73</v>
      </c>
      <c r="AG1974">
        <v>107</v>
      </c>
      <c r="AH1974" t="s">
        <v>101</v>
      </c>
      <c r="AI1974" t="s">
        <v>74</v>
      </c>
      <c r="AJ1974" t="s">
        <v>60</v>
      </c>
      <c r="AK1974" t="s">
        <v>283</v>
      </c>
      <c r="AL1974" t="s">
        <v>61</v>
      </c>
      <c r="AM1974" t="s">
        <v>62</v>
      </c>
      <c r="AN1974" t="s">
        <v>89</v>
      </c>
    </row>
    <row r="1975" spans="1:40" x14ac:dyDescent="0.2">
      <c r="A1975">
        <v>2017</v>
      </c>
      <c r="B1975" t="s">
        <v>110</v>
      </c>
      <c r="C1975" t="s">
        <v>111</v>
      </c>
      <c r="D1975" t="s">
        <v>42</v>
      </c>
      <c r="E1975" t="s">
        <v>43</v>
      </c>
      <c r="F1975" t="s">
        <v>44</v>
      </c>
      <c r="G1975" t="s">
        <v>140</v>
      </c>
      <c r="H1975" t="s">
        <v>141</v>
      </c>
      <c r="I1975" t="s">
        <v>81</v>
      </c>
      <c r="J1975" t="s">
        <v>48</v>
      </c>
      <c r="K1975" t="s">
        <v>49</v>
      </c>
      <c r="L1975">
        <v>18.7134</v>
      </c>
      <c r="O1975">
        <v>7.4527000000000001</v>
      </c>
      <c r="P1975">
        <v>39.691400000000002</v>
      </c>
      <c r="Q1975" t="s">
        <v>142</v>
      </c>
      <c r="R1975">
        <v>81.286600000000007</v>
      </c>
      <c r="U1975">
        <v>60.308599999999998</v>
      </c>
      <c r="V1975">
        <v>92.547300000000007</v>
      </c>
      <c r="W1975">
        <v>30</v>
      </c>
      <c r="X1975" t="s">
        <v>99</v>
      </c>
      <c r="Y1975" t="s">
        <v>51</v>
      </c>
      <c r="Z1975" t="s">
        <v>51</v>
      </c>
      <c r="AA1975" t="s">
        <v>135</v>
      </c>
      <c r="AB1975" t="s">
        <v>51</v>
      </c>
      <c r="AC1975" t="s">
        <v>112</v>
      </c>
      <c r="AD1975" t="s">
        <v>55</v>
      </c>
      <c r="AE1975" t="s">
        <v>56</v>
      </c>
      <c r="AF1975" t="s">
        <v>144</v>
      </c>
      <c r="AG1975">
        <v>127</v>
      </c>
      <c r="AH1975" t="s">
        <v>101</v>
      </c>
      <c r="AI1975" t="s">
        <v>102</v>
      </c>
      <c r="AJ1975" t="s">
        <v>95</v>
      </c>
      <c r="AK1975" t="s">
        <v>110</v>
      </c>
      <c r="AL1975" t="s">
        <v>137</v>
      </c>
      <c r="AM1975" t="s">
        <v>62</v>
      </c>
      <c r="AN1975" t="s">
        <v>63</v>
      </c>
    </row>
    <row r="1976" spans="1:40" x14ac:dyDescent="0.2">
      <c r="A1976">
        <v>2017</v>
      </c>
      <c r="B1976" t="s">
        <v>260</v>
      </c>
      <c r="C1976" t="s">
        <v>261</v>
      </c>
      <c r="D1976" t="s">
        <v>42</v>
      </c>
      <c r="E1976" t="s">
        <v>43</v>
      </c>
      <c r="F1976" t="s">
        <v>44</v>
      </c>
      <c r="G1976" t="s">
        <v>128</v>
      </c>
      <c r="H1976" t="s">
        <v>129</v>
      </c>
      <c r="I1976" t="s">
        <v>81</v>
      </c>
      <c r="J1976" t="s">
        <v>48</v>
      </c>
      <c r="K1976" t="s">
        <v>49</v>
      </c>
      <c r="L1976">
        <v>13.6257</v>
      </c>
      <c r="O1976">
        <v>9.0145</v>
      </c>
      <c r="P1976">
        <v>20.074999999999999</v>
      </c>
      <c r="Q1976" t="s">
        <v>130</v>
      </c>
      <c r="R1976">
        <v>86.374300000000005</v>
      </c>
      <c r="U1976">
        <v>79.924999999999997</v>
      </c>
      <c r="V1976">
        <v>90.985500000000002</v>
      </c>
      <c r="W1976">
        <v>370</v>
      </c>
      <c r="X1976" t="s">
        <v>51</v>
      </c>
      <c r="Y1976" t="s">
        <v>51</v>
      </c>
      <c r="Z1976" t="s">
        <v>53</v>
      </c>
      <c r="AA1976" t="s">
        <v>120</v>
      </c>
      <c r="AB1976" t="s">
        <v>51</v>
      </c>
      <c r="AC1976" t="s">
        <v>262</v>
      </c>
      <c r="AD1976" t="s">
        <v>55</v>
      </c>
      <c r="AE1976" t="s">
        <v>56</v>
      </c>
      <c r="AF1976" t="s">
        <v>132</v>
      </c>
      <c r="AG1976">
        <v>31</v>
      </c>
      <c r="AH1976" t="s">
        <v>58</v>
      </c>
      <c r="AI1976" t="s">
        <v>102</v>
      </c>
      <c r="AJ1976" t="s">
        <v>60</v>
      </c>
      <c r="AK1976" t="s">
        <v>260</v>
      </c>
      <c r="AL1976" t="s">
        <v>122</v>
      </c>
      <c r="AM1976" t="s">
        <v>88</v>
      </c>
      <c r="AN1976" t="s">
        <v>63</v>
      </c>
    </row>
    <row r="1977" spans="1:40" x14ac:dyDescent="0.2">
      <c r="A1977">
        <v>2017</v>
      </c>
      <c r="B1977" t="s">
        <v>97</v>
      </c>
      <c r="C1977" t="s">
        <v>98</v>
      </c>
      <c r="D1977" t="s">
        <v>42</v>
      </c>
      <c r="E1977" t="s">
        <v>43</v>
      </c>
      <c r="F1977" t="s">
        <v>44</v>
      </c>
      <c r="G1977" t="s">
        <v>140</v>
      </c>
      <c r="H1977" t="s">
        <v>141</v>
      </c>
      <c r="I1977" t="s">
        <v>81</v>
      </c>
      <c r="J1977" t="s">
        <v>48</v>
      </c>
      <c r="K1977" t="s">
        <v>49</v>
      </c>
      <c r="L1977">
        <v>0.92110000000000003</v>
      </c>
      <c r="O1977">
        <v>0.1125</v>
      </c>
      <c r="P1977">
        <v>7.1261999999999999</v>
      </c>
      <c r="Q1977" t="s">
        <v>142</v>
      </c>
      <c r="R1977">
        <v>99.078900000000004</v>
      </c>
      <c r="U1977">
        <v>92.873800000000003</v>
      </c>
      <c r="V1977">
        <v>99.887500000000003</v>
      </c>
      <c r="W1977">
        <v>120</v>
      </c>
      <c r="X1977" t="s">
        <v>51</v>
      </c>
      <c r="Y1977" t="s">
        <v>69</v>
      </c>
      <c r="Z1977" t="s">
        <v>83</v>
      </c>
      <c r="AA1977" t="s">
        <v>51</v>
      </c>
      <c r="AB1977" t="s">
        <v>84</v>
      </c>
      <c r="AC1977" t="s">
        <v>100</v>
      </c>
      <c r="AD1977" t="s">
        <v>55</v>
      </c>
      <c r="AE1977" t="s">
        <v>56</v>
      </c>
      <c r="AF1977" t="s">
        <v>144</v>
      </c>
      <c r="AG1977">
        <v>26</v>
      </c>
      <c r="AH1977" t="s">
        <v>58</v>
      </c>
      <c r="AI1977" t="s">
        <v>74</v>
      </c>
      <c r="AJ1977" t="s">
        <v>87</v>
      </c>
      <c r="AK1977" t="s">
        <v>97</v>
      </c>
      <c r="AL1977" t="s">
        <v>61</v>
      </c>
      <c r="AM1977" t="s">
        <v>88</v>
      </c>
      <c r="AN1977" t="s">
        <v>89</v>
      </c>
    </row>
    <row r="1978" spans="1:40" x14ac:dyDescent="0.2">
      <c r="A1978">
        <v>2017</v>
      </c>
      <c r="B1978" t="s">
        <v>169</v>
      </c>
      <c r="C1978" t="s">
        <v>170</v>
      </c>
      <c r="D1978" t="s">
        <v>42</v>
      </c>
      <c r="E1978" t="s">
        <v>43</v>
      </c>
      <c r="F1978" t="s">
        <v>44</v>
      </c>
      <c r="G1978" t="s">
        <v>45</v>
      </c>
      <c r="H1978" t="s">
        <v>46</v>
      </c>
      <c r="I1978" t="s">
        <v>47</v>
      </c>
      <c r="J1978" t="s">
        <v>48</v>
      </c>
      <c r="K1978" t="s">
        <v>49</v>
      </c>
      <c r="L1978">
        <v>42.188499999999998</v>
      </c>
      <c r="O1978">
        <v>31.384</v>
      </c>
      <c r="P1978">
        <v>53.796399999999998</v>
      </c>
      <c r="Q1978" t="s">
        <v>50</v>
      </c>
      <c r="R1978">
        <v>57.811500000000002</v>
      </c>
      <c r="U1978">
        <v>46.203600000000002</v>
      </c>
      <c r="V1978">
        <v>68.616</v>
      </c>
      <c r="W1978">
        <v>108</v>
      </c>
      <c r="X1978" t="s">
        <v>51</v>
      </c>
      <c r="Y1978" t="s">
        <v>52</v>
      </c>
      <c r="Z1978" t="s">
        <v>105</v>
      </c>
      <c r="AA1978" t="s">
        <v>135</v>
      </c>
      <c r="AB1978" t="s">
        <v>51</v>
      </c>
      <c r="AC1978" t="s">
        <v>171</v>
      </c>
      <c r="AD1978" t="s">
        <v>55</v>
      </c>
      <c r="AE1978" t="s">
        <v>56</v>
      </c>
      <c r="AF1978" t="s">
        <v>57</v>
      </c>
      <c r="AG1978">
        <v>24</v>
      </c>
      <c r="AH1978" t="s">
        <v>58</v>
      </c>
      <c r="AI1978" t="s">
        <v>59</v>
      </c>
      <c r="AJ1978" t="s">
        <v>108</v>
      </c>
      <c r="AK1978" t="s">
        <v>169</v>
      </c>
      <c r="AL1978" t="s">
        <v>137</v>
      </c>
      <c r="AM1978" t="s">
        <v>88</v>
      </c>
      <c r="AN1978" t="s">
        <v>63</v>
      </c>
    </row>
    <row r="1979" spans="1:40" x14ac:dyDescent="0.2">
      <c r="A1979">
        <v>2017</v>
      </c>
      <c r="B1979" t="s">
        <v>164</v>
      </c>
      <c r="C1979" t="s">
        <v>165</v>
      </c>
      <c r="D1979" t="s">
        <v>42</v>
      </c>
      <c r="E1979" t="s">
        <v>43</v>
      </c>
      <c r="F1979" t="s">
        <v>44</v>
      </c>
      <c r="G1979" t="s">
        <v>128</v>
      </c>
      <c r="H1979" t="s">
        <v>129</v>
      </c>
      <c r="I1979" t="s">
        <v>81</v>
      </c>
      <c r="J1979" t="s">
        <v>48</v>
      </c>
      <c r="K1979" t="s">
        <v>49</v>
      </c>
      <c r="L1979">
        <v>7.5357000000000003</v>
      </c>
      <c r="O1979">
        <v>2.2921</v>
      </c>
      <c r="P1979">
        <v>22.0655</v>
      </c>
      <c r="Q1979" t="s">
        <v>130</v>
      </c>
      <c r="R1979">
        <v>92.464299999999994</v>
      </c>
      <c r="U1979">
        <v>77.9345</v>
      </c>
      <c r="V1979">
        <v>97.707899999999995</v>
      </c>
      <c r="W1979">
        <v>77</v>
      </c>
      <c r="X1979" t="s">
        <v>51</v>
      </c>
      <c r="Y1979" t="s">
        <v>69</v>
      </c>
      <c r="Z1979" t="s">
        <v>83</v>
      </c>
      <c r="AA1979" t="s">
        <v>51</v>
      </c>
      <c r="AB1979" t="s">
        <v>71</v>
      </c>
      <c r="AC1979" t="s">
        <v>167</v>
      </c>
      <c r="AD1979" t="s">
        <v>55</v>
      </c>
      <c r="AE1979" t="s">
        <v>56</v>
      </c>
      <c r="AF1979" t="s">
        <v>132</v>
      </c>
      <c r="AG1979">
        <v>44</v>
      </c>
      <c r="AH1979" t="s">
        <v>58</v>
      </c>
      <c r="AI1979" t="s">
        <v>74</v>
      </c>
      <c r="AJ1979" t="s">
        <v>87</v>
      </c>
      <c r="AK1979" t="s">
        <v>164</v>
      </c>
      <c r="AL1979" t="s">
        <v>61</v>
      </c>
      <c r="AM1979" t="s">
        <v>88</v>
      </c>
      <c r="AN1979" t="s">
        <v>76</v>
      </c>
    </row>
    <row r="1980" spans="1:40" x14ac:dyDescent="0.2">
      <c r="A1980">
        <v>2017</v>
      </c>
      <c r="B1980" t="s">
        <v>151</v>
      </c>
      <c r="C1980" t="s">
        <v>152</v>
      </c>
      <c r="D1980" t="s">
        <v>42</v>
      </c>
      <c r="E1980" t="s">
        <v>43</v>
      </c>
      <c r="F1980" t="s">
        <v>44</v>
      </c>
      <c r="G1980" t="s">
        <v>79</v>
      </c>
      <c r="H1980" t="s">
        <v>80</v>
      </c>
      <c r="I1980" t="s">
        <v>81</v>
      </c>
      <c r="J1980" t="s">
        <v>48</v>
      </c>
      <c r="K1980" t="s">
        <v>49</v>
      </c>
      <c r="L1980">
        <v>4.9874000000000001</v>
      </c>
      <c r="O1980">
        <v>2.9784000000000002</v>
      </c>
      <c r="P1980">
        <v>8.2365999999999993</v>
      </c>
      <c r="Q1980" t="s">
        <v>82</v>
      </c>
      <c r="R1980">
        <v>95.012600000000006</v>
      </c>
      <c r="U1980">
        <v>91.763400000000004</v>
      </c>
      <c r="V1980">
        <v>97.021600000000007</v>
      </c>
      <c r="W1980">
        <v>189</v>
      </c>
      <c r="X1980" t="s">
        <v>99</v>
      </c>
      <c r="Y1980" t="s">
        <v>69</v>
      </c>
      <c r="Z1980" t="s">
        <v>70</v>
      </c>
      <c r="AA1980" t="s">
        <v>120</v>
      </c>
      <c r="AB1980" t="s">
        <v>51</v>
      </c>
      <c r="AC1980" t="s">
        <v>153</v>
      </c>
      <c r="AD1980" t="s">
        <v>55</v>
      </c>
      <c r="AE1980" t="s">
        <v>56</v>
      </c>
      <c r="AF1980" t="s">
        <v>86</v>
      </c>
      <c r="AG1980">
        <v>21</v>
      </c>
      <c r="AH1980" t="s">
        <v>101</v>
      </c>
      <c r="AI1980" t="s">
        <v>74</v>
      </c>
      <c r="AJ1980" t="s">
        <v>75</v>
      </c>
      <c r="AK1980" t="s">
        <v>151</v>
      </c>
      <c r="AL1980" t="s">
        <v>122</v>
      </c>
      <c r="AM1980" t="s">
        <v>88</v>
      </c>
      <c r="AN1980" t="s">
        <v>63</v>
      </c>
    </row>
    <row r="1981" spans="1:40" x14ac:dyDescent="0.2">
      <c r="A1981">
        <v>2017</v>
      </c>
      <c r="B1981" t="s">
        <v>289</v>
      </c>
      <c r="C1981" t="s">
        <v>290</v>
      </c>
      <c r="D1981" t="s">
        <v>42</v>
      </c>
      <c r="E1981" t="s">
        <v>43</v>
      </c>
      <c r="F1981" t="s">
        <v>44</v>
      </c>
      <c r="G1981" t="s">
        <v>128</v>
      </c>
      <c r="H1981" t="s">
        <v>129</v>
      </c>
      <c r="I1981" t="s">
        <v>81</v>
      </c>
      <c r="J1981" t="s">
        <v>48</v>
      </c>
      <c r="K1981" t="s">
        <v>49</v>
      </c>
      <c r="L1981">
        <v>15.4026</v>
      </c>
      <c r="O1981">
        <v>9.0202000000000009</v>
      </c>
      <c r="P1981">
        <v>25.057300000000001</v>
      </c>
      <c r="Q1981" t="s">
        <v>130</v>
      </c>
      <c r="R1981">
        <v>84.597399999999993</v>
      </c>
      <c r="U1981">
        <v>74.942700000000002</v>
      </c>
      <c r="V1981">
        <v>90.979799999999997</v>
      </c>
      <c r="W1981">
        <v>108</v>
      </c>
      <c r="X1981" t="s">
        <v>99</v>
      </c>
      <c r="Y1981" t="s">
        <v>52</v>
      </c>
      <c r="Z1981" t="s">
        <v>105</v>
      </c>
      <c r="AA1981" t="s">
        <v>51</v>
      </c>
      <c r="AB1981" t="s">
        <v>51</v>
      </c>
      <c r="AC1981" t="s">
        <v>291</v>
      </c>
      <c r="AD1981" t="s">
        <v>55</v>
      </c>
      <c r="AE1981" t="s">
        <v>56</v>
      </c>
      <c r="AF1981" t="s">
        <v>132</v>
      </c>
      <c r="AG1981">
        <v>115</v>
      </c>
      <c r="AH1981" t="s">
        <v>101</v>
      </c>
      <c r="AI1981" t="s">
        <v>59</v>
      </c>
      <c r="AJ1981" t="s">
        <v>108</v>
      </c>
      <c r="AK1981" t="s">
        <v>289</v>
      </c>
      <c r="AL1981" t="s">
        <v>61</v>
      </c>
      <c r="AM1981" t="s">
        <v>62</v>
      </c>
      <c r="AN1981" t="s">
        <v>63</v>
      </c>
    </row>
    <row r="1982" spans="1:40" x14ac:dyDescent="0.2">
      <c r="A1982">
        <v>2017</v>
      </c>
      <c r="B1982" t="s">
        <v>77</v>
      </c>
      <c r="C1982" t="s">
        <v>78</v>
      </c>
      <c r="D1982" t="s">
        <v>42</v>
      </c>
      <c r="E1982" t="s">
        <v>43</v>
      </c>
      <c r="F1982" t="s">
        <v>44</v>
      </c>
      <c r="G1982" t="s">
        <v>79</v>
      </c>
      <c r="H1982" t="s">
        <v>80</v>
      </c>
      <c r="I1982" t="s">
        <v>81</v>
      </c>
      <c r="J1982" t="s">
        <v>48</v>
      </c>
      <c r="K1982" t="s">
        <v>49</v>
      </c>
      <c r="L1982">
        <v>16.478999999999999</v>
      </c>
      <c r="O1982">
        <v>13.7563</v>
      </c>
      <c r="P1982">
        <v>19.617999999999999</v>
      </c>
      <c r="Q1982" t="s">
        <v>82</v>
      </c>
      <c r="R1982">
        <v>83.521000000000001</v>
      </c>
      <c r="U1982">
        <v>80.382000000000005</v>
      </c>
      <c r="V1982">
        <v>86.243700000000004</v>
      </c>
      <c r="W1982">
        <v>750</v>
      </c>
      <c r="X1982" t="s">
        <v>156</v>
      </c>
      <c r="Y1982" t="s">
        <v>51</v>
      </c>
      <c r="Z1982" t="s">
        <v>83</v>
      </c>
      <c r="AA1982" t="s">
        <v>51</v>
      </c>
      <c r="AB1982" t="s">
        <v>84</v>
      </c>
      <c r="AC1982" t="s">
        <v>85</v>
      </c>
      <c r="AD1982" t="s">
        <v>55</v>
      </c>
      <c r="AE1982" t="s">
        <v>56</v>
      </c>
      <c r="AF1982" t="s">
        <v>86</v>
      </c>
      <c r="AG1982">
        <v>33</v>
      </c>
      <c r="AH1982" t="s">
        <v>158</v>
      </c>
      <c r="AI1982" t="s">
        <v>102</v>
      </c>
      <c r="AJ1982" t="s">
        <v>87</v>
      </c>
      <c r="AK1982" t="s">
        <v>77</v>
      </c>
      <c r="AL1982" t="s">
        <v>61</v>
      </c>
      <c r="AM1982" t="s">
        <v>88</v>
      </c>
      <c r="AN1982" t="s">
        <v>89</v>
      </c>
    </row>
    <row r="1983" spans="1:40" x14ac:dyDescent="0.2">
      <c r="A1983">
        <v>2017</v>
      </c>
      <c r="B1983" t="s">
        <v>274</v>
      </c>
      <c r="C1983" t="s">
        <v>275</v>
      </c>
      <c r="D1983" t="s">
        <v>42</v>
      </c>
      <c r="E1983" t="s">
        <v>43</v>
      </c>
      <c r="F1983" t="s">
        <v>44</v>
      </c>
      <c r="G1983" t="s">
        <v>140</v>
      </c>
      <c r="H1983" t="s">
        <v>141</v>
      </c>
      <c r="I1983" t="s">
        <v>81</v>
      </c>
      <c r="J1983" t="s">
        <v>48</v>
      </c>
      <c r="K1983" t="s">
        <v>49</v>
      </c>
      <c r="L1983">
        <v>1.9031</v>
      </c>
      <c r="O1983">
        <v>0.84379999999999999</v>
      </c>
      <c r="P1983">
        <v>4.2352999999999996</v>
      </c>
      <c r="Q1983" t="s">
        <v>142</v>
      </c>
      <c r="R1983">
        <v>98.096900000000005</v>
      </c>
      <c r="U1983">
        <v>95.764700000000005</v>
      </c>
      <c r="V1983">
        <v>99.156199999999998</v>
      </c>
      <c r="W1983">
        <v>310</v>
      </c>
      <c r="X1983" t="s">
        <v>156</v>
      </c>
      <c r="Y1983" t="s">
        <v>92</v>
      </c>
      <c r="Z1983" t="s">
        <v>51</v>
      </c>
      <c r="AA1983" t="s">
        <v>51</v>
      </c>
      <c r="AB1983" t="s">
        <v>71</v>
      </c>
      <c r="AC1983" t="s">
        <v>276</v>
      </c>
      <c r="AD1983" t="s">
        <v>55</v>
      </c>
      <c r="AE1983" t="s">
        <v>56</v>
      </c>
      <c r="AF1983" t="s">
        <v>144</v>
      </c>
      <c r="AG1983">
        <v>48</v>
      </c>
      <c r="AH1983" t="s">
        <v>158</v>
      </c>
      <c r="AI1983" t="s">
        <v>94</v>
      </c>
      <c r="AJ1983" t="s">
        <v>95</v>
      </c>
      <c r="AK1983" t="s">
        <v>274</v>
      </c>
      <c r="AL1983" t="s">
        <v>61</v>
      </c>
      <c r="AM1983" t="s">
        <v>88</v>
      </c>
      <c r="AN1983" t="s">
        <v>76</v>
      </c>
    </row>
    <row r="1984" spans="1:40" x14ac:dyDescent="0.2">
      <c r="A1984">
        <v>2017</v>
      </c>
      <c r="B1984" t="s">
        <v>169</v>
      </c>
      <c r="C1984" t="s">
        <v>170</v>
      </c>
      <c r="D1984" t="s">
        <v>42</v>
      </c>
      <c r="E1984" t="s">
        <v>43</v>
      </c>
      <c r="F1984" t="s">
        <v>44</v>
      </c>
      <c r="G1984" t="s">
        <v>79</v>
      </c>
      <c r="H1984" t="s">
        <v>80</v>
      </c>
      <c r="I1984" t="s">
        <v>81</v>
      </c>
      <c r="J1984" t="s">
        <v>48</v>
      </c>
      <c r="K1984" t="s">
        <v>49</v>
      </c>
      <c r="L1984">
        <v>45.893799999999999</v>
      </c>
      <c r="O1984">
        <v>42.010899999999999</v>
      </c>
      <c r="P1984">
        <v>49.827199999999998</v>
      </c>
      <c r="Q1984" t="s">
        <v>82</v>
      </c>
      <c r="R1984">
        <v>54.106200000000001</v>
      </c>
      <c r="U1984">
        <v>50.172800000000002</v>
      </c>
      <c r="V1984">
        <v>57.989100000000001</v>
      </c>
      <c r="W1984">
        <v>1045</v>
      </c>
      <c r="X1984" t="s">
        <v>51</v>
      </c>
      <c r="Y1984" t="s">
        <v>51</v>
      </c>
      <c r="Z1984" t="s">
        <v>53</v>
      </c>
      <c r="AA1984" t="s">
        <v>161</v>
      </c>
      <c r="AB1984" t="s">
        <v>51</v>
      </c>
      <c r="AC1984" t="s">
        <v>171</v>
      </c>
      <c r="AD1984" t="s">
        <v>55</v>
      </c>
      <c r="AE1984" t="s">
        <v>56</v>
      </c>
      <c r="AF1984" t="s">
        <v>86</v>
      </c>
      <c r="AG1984">
        <v>24</v>
      </c>
      <c r="AH1984" t="s">
        <v>58</v>
      </c>
      <c r="AI1984" t="s">
        <v>102</v>
      </c>
      <c r="AJ1984" t="s">
        <v>60</v>
      </c>
      <c r="AK1984" t="s">
        <v>169</v>
      </c>
      <c r="AL1984" t="s">
        <v>163</v>
      </c>
      <c r="AM1984" t="s">
        <v>88</v>
      </c>
      <c r="AN1984" t="s">
        <v>63</v>
      </c>
    </row>
    <row r="1985" spans="1:40" x14ac:dyDescent="0.2">
      <c r="A1985">
        <v>2017</v>
      </c>
      <c r="B1985" t="s">
        <v>235</v>
      </c>
      <c r="C1985" t="s">
        <v>236</v>
      </c>
      <c r="D1985" t="s">
        <v>42</v>
      </c>
      <c r="E1985" t="s">
        <v>43</v>
      </c>
      <c r="F1985" t="s">
        <v>44</v>
      </c>
      <c r="G1985" t="s">
        <v>140</v>
      </c>
      <c r="H1985" t="s">
        <v>141</v>
      </c>
      <c r="I1985" t="s">
        <v>81</v>
      </c>
      <c r="J1985" t="s">
        <v>48</v>
      </c>
      <c r="K1985" t="s">
        <v>49</v>
      </c>
      <c r="L1985">
        <v>1.0133000000000001</v>
      </c>
      <c r="O1985">
        <v>0.56850000000000001</v>
      </c>
      <c r="P1985">
        <v>1.7999000000000001</v>
      </c>
      <c r="Q1985" t="s">
        <v>142</v>
      </c>
      <c r="R1985">
        <v>98.986699999999999</v>
      </c>
      <c r="U1985">
        <v>98.200100000000006</v>
      </c>
      <c r="V1985">
        <v>99.4315</v>
      </c>
      <c r="W1985">
        <v>1534</v>
      </c>
      <c r="X1985" t="s">
        <v>51</v>
      </c>
      <c r="Y1985" t="s">
        <v>69</v>
      </c>
      <c r="Z1985" t="s">
        <v>51</v>
      </c>
      <c r="AA1985" t="s">
        <v>120</v>
      </c>
      <c r="AB1985" t="s">
        <v>51</v>
      </c>
      <c r="AC1985" t="s">
        <v>238</v>
      </c>
      <c r="AD1985" t="s">
        <v>55</v>
      </c>
      <c r="AE1985" t="s">
        <v>56</v>
      </c>
      <c r="AF1985" t="s">
        <v>144</v>
      </c>
      <c r="AG1985">
        <v>12</v>
      </c>
      <c r="AH1985" t="s">
        <v>58</v>
      </c>
      <c r="AI1985" t="s">
        <v>74</v>
      </c>
      <c r="AJ1985" t="s">
        <v>95</v>
      </c>
      <c r="AK1985" t="s">
        <v>235</v>
      </c>
      <c r="AL1985" t="s">
        <v>122</v>
      </c>
      <c r="AM1985" t="s">
        <v>88</v>
      </c>
      <c r="AN1985" t="s">
        <v>63</v>
      </c>
    </row>
    <row r="1986" spans="1:40" x14ac:dyDescent="0.2">
      <c r="A1986">
        <v>2017</v>
      </c>
      <c r="B1986" t="s">
        <v>123</v>
      </c>
      <c r="C1986" t="s">
        <v>124</v>
      </c>
      <c r="D1986" t="s">
        <v>42</v>
      </c>
      <c r="E1986" t="s">
        <v>43</v>
      </c>
      <c r="F1986" t="s">
        <v>44</v>
      </c>
      <c r="G1986" t="s">
        <v>140</v>
      </c>
      <c r="H1986" t="s">
        <v>141</v>
      </c>
      <c r="I1986" t="s">
        <v>81</v>
      </c>
      <c r="J1986" t="s">
        <v>48</v>
      </c>
      <c r="K1986" t="s">
        <v>49</v>
      </c>
      <c r="L1986">
        <v>2.0796999999999999</v>
      </c>
      <c r="O1986">
        <v>0.76039999999999996</v>
      </c>
      <c r="P1986">
        <v>5.5593000000000004</v>
      </c>
      <c r="Q1986" t="s">
        <v>142</v>
      </c>
      <c r="R1986">
        <v>97.920299999999997</v>
      </c>
      <c r="U1986">
        <v>94.440700000000007</v>
      </c>
      <c r="V1986">
        <v>99.239599999999996</v>
      </c>
      <c r="W1986">
        <v>159</v>
      </c>
      <c r="X1986" t="s">
        <v>156</v>
      </c>
      <c r="Y1986" t="s">
        <v>92</v>
      </c>
      <c r="Z1986" t="s">
        <v>105</v>
      </c>
      <c r="AA1986" t="s">
        <v>51</v>
      </c>
      <c r="AB1986" t="s">
        <v>51</v>
      </c>
      <c r="AC1986" t="s">
        <v>125</v>
      </c>
      <c r="AD1986" t="s">
        <v>55</v>
      </c>
      <c r="AE1986" t="s">
        <v>56</v>
      </c>
      <c r="AF1986" t="s">
        <v>144</v>
      </c>
      <c r="AG1986">
        <v>118</v>
      </c>
      <c r="AH1986" t="s">
        <v>158</v>
      </c>
      <c r="AI1986" t="s">
        <v>94</v>
      </c>
      <c r="AJ1986" t="s">
        <v>108</v>
      </c>
      <c r="AK1986" t="s">
        <v>123</v>
      </c>
      <c r="AL1986" t="s">
        <v>61</v>
      </c>
      <c r="AM1986" t="s">
        <v>62</v>
      </c>
      <c r="AN1986" t="s">
        <v>63</v>
      </c>
    </row>
    <row r="1987" spans="1:40" x14ac:dyDescent="0.2">
      <c r="A1987">
        <v>2017</v>
      </c>
      <c r="B1987" t="s">
        <v>257</v>
      </c>
      <c r="C1987" t="s">
        <v>258</v>
      </c>
      <c r="D1987" t="s">
        <v>42</v>
      </c>
      <c r="E1987" t="s">
        <v>43</v>
      </c>
      <c r="F1987" t="s">
        <v>44</v>
      </c>
      <c r="G1987" t="s">
        <v>66</v>
      </c>
      <c r="H1987" t="s">
        <v>66</v>
      </c>
      <c r="I1987" t="s">
        <v>67</v>
      </c>
      <c r="J1987" t="s">
        <v>48</v>
      </c>
      <c r="K1987" t="s">
        <v>49</v>
      </c>
      <c r="L1987">
        <v>4.7725</v>
      </c>
      <c r="O1987">
        <v>2.6894999999999998</v>
      </c>
      <c r="P1987">
        <v>8.3306000000000004</v>
      </c>
      <c r="Q1987" t="s">
        <v>68</v>
      </c>
      <c r="R1987">
        <v>95.227500000000006</v>
      </c>
      <c r="U1987">
        <v>91.669399999999996</v>
      </c>
      <c r="V1987">
        <v>97.310500000000005</v>
      </c>
      <c r="W1987">
        <v>173</v>
      </c>
      <c r="X1987" t="s">
        <v>51</v>
      </c>
      <c r="Y1987" t="s">
        <v>92</v>
      </c>
      <c r="Z1987" t="s">
        <v>53</v>
      </c>
      <c r="AA1987" t="s">
        <v>51</v>
      </c>
      <c r="AB1987" t="s">
        <v>51</v>
      </c>
      <c r="AC1987" t="s">
        <v>259</v>
      </c>
      <c r="AD1987" t="s">
        <v>55</v>
      </c>
      <c r="AE1987" t="s">
        <v>56</v>
      </c>
      <c r="AF1987" t="s">
        <v>73</v>
      </c>
      <c r="AG1987">
        <v>100</v>
      </c>
      <c r="AH1987" t="s">
        <v>58</v>
      </c>
      <c r="AI1987" t="s">
        <v>94</v>
      </c>
      <c r="AJ1987" t="s">
        <v>60</v>
      </c>
      <c r="AK1987" t="s">
        <v>257</v>
      </c>
      <c r="AL1987" t="s">
        <v>61</v>
      </c>
      <c r="AM1987" t="s">
        <v>62</v>
      </c>
      <c r="AN1987" t="s">
        <v>63</v>
      </c>
    </row>
    <row r="1988" spans="1:40" x14ac:dyDescent="0.2">
      <c r="A1988">
        <v>2017</v>
      </c>
      <c r="B1988" t="s">
        <v>286</v>
      </c>
      <c r="C1988" t="s">
        <v>287</v>
      </c>
      <c r="D1988" t="s">
        <v>42</v>
      </c>
      <c r="E1988" t="s">
        <v>43</v>
      </c>
      <c r="F1988" t="s">
        <v>44</v>
      </c>
      <c r="G1988" t="s">
        <v>45</v>
      </c>
      <c r="H1988" t="s">
        <v>46</v>
      </c>
      <c r="I1988" t="s">
        <v>47</v>
      </c>
      <c r="J1988" t="s">
        <v>48</v>
      </c>
      <c r="K1988" t="s">
        <v>49</v>
      </c>
      <c r="L1988">
        <v>10.869899999999999</v>
      </c>
      <c r="O1988">
        <v>5.7843</v>
      </c>
      <c r="P1988">
        <v>19.501300000000001</v>
      </c>
      <c r="Q1988" t="s">
        <v>50</v>
      </c>
      <c r="R1988">
        <v>89.130099999999999</v>
      </c>
      <c r="U1988">
        <v>80.498699999999999</v>
      </c>
      <c r="V1988">
        <v>94.215699999999998</v>
      </c>
      <c r="W1988">
        <v>149</v>
      </c>
      <c r="X1988" t="s">
        <v>99</v>
      </c>
      <c r="Y1988" t="s">
        <v>69</v>
      </c>
      <c r="Z1988" t="s">
        <v>70</v>
      </c>
      <c r="AA1988" t="s">
        <v>120</v>
      </c>
      <c r="AB1988" t="s">
        <v>51</v>
      </c>
      <c r="AC1988" t="s">
        <v>288</v>
      </c>
      <c r="AD1988" t="s">
        <v>55</v>
      </c>
      <c r="AE1988" t="s">
        <v>56</v>
      </c>
      <c r="AF1988" t="s">
        <v>57</v>
      </c>
      <c r="AG1988">
        <v>55</v>
      </c>
      <c r="AH1988" t="s">
        <v>101</v>
      </c>
      <c r="AI1988" t="s">
        <v>74</v>
      </c>
      <c r="AJ1988" t="s">
        <v>75</v>
      </c>
      <c r="AK1988" t="s">
        <v>286</v>
      </c>
      <c r="AL1988" t="s">
        <v>122</v>
      </c>
      <c r="AM1988" t="s">
        <v>88</v>
      </c>
      <c r="AN1988" t="s">
        <v>63</v>
      </c>
    </row>
    <row r="1989" spans="1:40" x14ac:dyDescent="0.2">
      <c r="A1989">
        <v>2017</v>
      </c>
      <c r="B1989" t="s">
        <v>90</v>
      </c>
      <c r="C1989" t="s">
        <v>91</v>
      </c>
      <c r="D1989" t="s">
        <v>42</v>
      </c>
      <c r="E1989" t="s">
        <v>43</v>
      </c>
      <c r="F1989" t="s">
        <v>44</v>
      </c>
      <c r="G1989" t="s">
        <v>66</v>
      </c>
      <c r="H1989" t="s">
        <v>66</v>
      </c>
      <c r="I1989" t="s">
        <v>67</v>
      </c>
      <c r="J1989" t="s">
        <v>48</v>
      </c>
      <c r="K1989" t="s">
        <v>49</v>
      </c>
      <c r="L1989">
        <v>31.917300000000001</v>
      </c>
      <c r="O1989">
        <v>21.524799999999999</v>
      </c>
      <c r="P1989">
        <v>44.483199999999997</v>
      </c>
      <c r="Q1989" t="s">
        <v>68</v>
      </c>
      <c r="R1989">
        <v>68.082700000000003</v>
      </c>
      <c r="U1989">
        <v>55.516800000000003</v>
      </c>
      <c r="V1989">
        <v>78.475200000000001</v>
      </c>
      <c r="W1989">
        <v>54</v>
      </c>
      <c r="X1989" t="s">
        <v>51</v>
      </c>
      <c r="Y1989" t="s">
        <v>51</v>
      </c>
      <c r="Z1989" t="s">
        <v>53</v>
      </c>
      <c r="AA1989" t="s">
        <v>106</v>
      </c>
      <c r="AB1989" t="s">
        <v>51</v>
      </c>
      <c r="AC1989" t="s">
        <v>93</v>
      </c>
      <c r="AD1989" t="s">
        <v>55</v>
      </c>
      <c r="AE1989" t="s">
        <v>56</v>
      </c>
      <c r="AF1989" t="s">
        <v>73</v>
      </c>
      <c r="AG1989">
        <v>203</v>
      </c>
      <c r="AH1989" t="s">
        <v>58</v>
      </c>
      <c r="AI1989" t="s">
        <v>102</v>
      </c>
      <c r="AJ1989" t="s">
        <v>60</v>
      </c>
      <c r="AK1989" t="s">
        <v>90</v>
      </c>
      <c r="AL1989" t="s">
        <v>109</v>
      </c>
      <c r="AM1989" t="s">
        <v>96</v>
      </c>
      <c r="AN1989" t="s">
        <v>63</v>
      </c>
    </row>
    <row r="1990" spans="1:40" x14ac:dyDescent="0.2">
      <c r="A1990">
        <v>2017</v>
      </c>
      <c r="B1990" t="s">
        <v>118</v>
      </c>
      <c r="C1990" t="s">
        <v>119</v>
      </c>
      <c r="D1990" t="s">
        <v>42</v>
      </c>
      <c r="E1990" t="s">
        <v>43</v>
      </c>
      <c r="F1990" t="s">
        <v>44</v>
      </c>
      <c r="G1990" t="s">
        <v>140</v>
      </c>
      <c r="H1990" t="s">
        <v>141</v>
      </c>
      <c r="I1990" t="s">
        <v>81</v>
      </c>
      <c r="J1990" t="s">
        <v>48</v>
      </c>
      <c r="K1990" t="s">
        <v>49</v>
      </c>
      <c r="L1990">
        <v>20.903199999999998</v>
      </c>
      <c r="O1990">
        <v>8.5511999999999997</v>
      </c>
      <c r="P1990">
        <v>42.755499999999998</v>
      </c>
      <c r="Q1990" t="s">
        <v>142</v>
      </c>
      <c r="R1990">
        <v>79.096800000000002</v>
      </c>
      <c r="U1990">
        <v>57.244500000000002</v>
      </c>
      <c r="V1990">
        <v>91.448800000000006</v>
      </c>
      <c r="W1990">
        <v>37</v>
      </c>
      <c r="X1990" t="s">
        <v>51</v>
      </c>
      <c r="Y1990" t="s">
        <v>92</v>
      </c>
      <c r="Z1990" t="s">
        <v>83</v>
      </c>
      <c r="AA1990" t="s">
        <v>51</v>
      </c>
      <c r="AB1990" t="s">
        <v>195</v>
      </c>
      <c r="AC1990" t="s">
        <v>121</v>
      </c>
      <c r="AD1990" t="s">
        <v>55</v>
      </c>
      <c r="AE1990" t="s">
        <v>56</v>
      </c>
      <c r="AF1990" t="s">
        <v>144</v>
      </c>
      <c r="AG1990">
        <v>121</v>
      </c>
      <c r="AH1990" t="s">
        <v>58</v>
      </c>
      <c r="AI1990" t="s">
        <v>94</v>
      </c>
      <c r="AJ1990" t="s">
        <v>87</v>
      </c>
      <c r="AK1990" t="s">
        <v>118</v>
      </c>
      <c r="AL1990" t="s">
        <v>61</v>
      </c>
      <c r="AM1990" t="s">
        <v>62</v>
      </c>
      <c r="AN1990" t="s">
        <v>197</v>
      </c>
    </row>
    <row r="1991" spans="1:40" x14ac:dyDescent="0.2">
      <c r="A1991">
        <v>2017</v>
      </c>
      <c r="B1991" t="s">
        <v>257</v>
      </c>
      <c r="C1991" t="s">
        <v>258</v>
      </c>
      <c r="D1991" t="s">
        <v>42</v>
      </c>
      <c r="E1991" t="s">
        <v>43</v>
      </c>
      <c r="F1991" t="s">
        <v>44</v>
      </c>
      <c r="G1991" t="s">
        <v>128</v>
      </c>
      <c r="H1991" t="s">
        <v>129</v>
      </c>
      <c r="I1991" t="s">
        <v>81</v>
      </c>
      <c r="J1991" t="s">
        <v>48</v>
      </c>
      <c r="K1991" t="s">
        <v>49</v>
      </c>
      <c r="L1991">
        <v>9.3923000000000005</v>
      </c>
      <c r="O1991">
        <v>6.4396000000000004</v>
      </c>
      <c r="P1991">
        <v>13.503399999999999</v>
      </c>
      <c r="Q1991" t="s">
        <v>130</v>
      </c>
      <c r="R1991">
        <v>90.607699999999994</v>
      </c>
      <c r="U1991">
        <v>86.496600000000001</v>
      </c>
      <c r="V1991">
        <v>93.560400000000001</v>
      </c>
      <c r="W1991">
        <v>111</v>
      </c>
      <c r="X1991" t="s">
        <v>156</v>
      </c>
      <c r="Y1991" t="s">
        <v>51</v>
      </c>
      <c r="Z1991" t="s">
        <v>83</v>
      </c>
      <c r="AA1991" t="s">
        <v>120</v>
      </c>
      <c r="AB1991" t="s">
        <v>51</v>
      </c>
      <c r="AC1991" t="s">
        <v>259</v>
      </c>
      <c r="AD1991" t="s">
        <v>55</v>
      </c>
      <c r="AE1991" t="s">
        <v>56</v>
      </c>
      <c r="AF1991" t="s">
        <v>132</v>
      </c>
      <c r="AG1991">
        <v>100</v>
      </c>
      <c r="AH1991" t="s">
        <v>158</v>
      </c>
      <c r="AI1991" t="s">
        <v>102</v>
      </c>
      <c r="AJ1991" t="s">
        <v>87</v>
      </c>
      <c r="AK1991" t="s">
        <v>257</v>
      </c>
      <c r="AL1991" t="s">
        <v>122</v>
      </c>
      <c r="AM1991" t="s">
        <v>62</v>
      </c>
      <c r="AN1991" t="s">
        <v>63</v>
      </c>
    </row>
    <row r="1992" spans="1:40" x14ac:dyDescent="0.2">
      <c r="A1992">
        <v>2017</v>
      </c>
      <c r="B1992" t="s">
        <v>263</v>
      </c>
      <c r="C1992" t="s">
        <v>264</v>
      </c>
      <c r="D1992" t="s">
        <v>42</v>
      </c>
      <c r="E1992" t="s">
        <v>43</v>
      </c>
      <c r="F1992" t="s">
        <v>44</v>
      </c>
      <c r="G1992" t="s">
        <v>128</v>
      </c>
      <c r="H1992" t="s">
        <v>129</v>
      </c>
      <c r="I1992" t="s">
        <v>81</v>
      </c>
      <c r="J1992" t="s">
        <v>48</v>
      </c>
      <c r="K1992" t="s">
        <v>49</v>
      </c>
      <c r="L1992">
        <v>39.3309</v>
      </c>
      <c r="O1992">
        <v>25.4328</v>
      </c>
      <c r="P1992">
        <v>55.201300000000003</v>
      </c>
      <c r="Q1992" t="s">
        <v>130</v>
      </c>
      <c r="R1992">
        <v>60.6691</v>
      </c>
      <c r="U1992">
        <v>44.798699999999997</v>
      </c>
      <c r="V1992">
        <v>74.5672</v>
      </c>
      <c r="W1992">
        <v>40</v>
      </c>
      <c r="X1992" t="s">
        <v>156</v>
      </c>
      <c r="Y1992" t="s">
        <v>92</v>
      </c>
      <c r="Z1992" t="s">
        <v>70</v>
      </c>
      <c r="AA1992" t="s">
        <v>51</v>
      </c>
      <c r="AB1992" t="s">
        <v>84</v>
      </c>
      <c r="AC1992" t="s">
        <v>265</v>
      </c>
      <c r="AD1992" t="s">
        <v>55</v>
      </c>
      <c r="AE1992" t="s">
        <v>56</v>
      </c>
      <c r="AF1992" t="s">
        <v>132</v>
      </c>
      <c r="AG1992">
        <v>11</v>
      </c>
      <c r="AH1992" t="s">
        <v>158</v>
      </c>
      <c r="AI1992" t="s">
        <v>94</v>
      </c>
      <c r="AJ1992" t="s">
        <v>75</v>
      </c>
      <c r="AK1992" t="s">
        <v>263</v>
      </c>
      <c r="AL1992" t="s">
        <v>61</v>
      </c>
      <c r="AM1992" t="s">
        <v>62</v>
      </c>
      <c r="AN1992" t="s">
        <v>89</v>
      </c>
    </row>
    <row r="1993" spans="1:40" x14ac:dyDescent="0.2">
      <c r="A1993">
        <v>2017</v>
      </c>
      <c r="B1993" t="s">
        <v>254</v>
      </c>
      <c r="C1993" t="s">
        <v>255</v>
      </c>
      <c r="D1993" t="s">
        <v>42</v>
      </c>
      <c r="E1993" t="s">
        <v>43</v>
      </c>
      <c r="F1993" t="s">
        <v>44</v>
      </c>
      <c r="G1993" t="s">
        <v>66</v>
      </c>
      <c r="H1993" t="s">
        <v>66</v>
      </c>
      <c r="I1993" t="s">
        <v>67</v>
      </c>
      <c r="J1993" t="s">
        <v>48</v>
      </c>
      <c r="K1993" t="s">
        <v>49</v>
      </c>
      <c r="L1993">
        <v>14.595599999999999</v>
      </c>
      <c r="O1993">
        <v>6.2211999999999996</v>
      </c>
      <c r="P1993">
        <v>30.568000000000001</v>
      </c>
      <c r="Q1993" t="s">
        <v>68</v>
      </c>
      <c r="R1993">
        <v>85.404399999999995</v>
      </c>
      <c r="U1993">
        <v>69.432000000000002</v>
      </c>
      <c r="V1993">
        <v>93.778800000000004</v>
      </c>
      <c r="W1993">
        <v>63</v>
      </c>
      <c r="X1993" t="s">
        <v>99</v>
      </c>
      <c r="Y1993" t="s">
        <v>51</v>
      </c>
      <c r="Z1993" t="s">
        <v>83</v>
      </c>
      <c r="AA1993" t="s">
        <v>106</v>
      </c>
      <c r="AB1993" t="s">
        <v>51</v>
      </c>
      <c r="AD1993" t="s">
        <v>55</v>
      </c>
      <c r="AE1993" t="s">
        <v>56</v>
      </c>
      <c r="AF1993" t="s">
        <v>73</v>
      </c>
      <c r="AG1993">
        <v>59</v>
      </c>
      <c r="AH1993" t="s">
        <v>101</v>
      </c>
      <c r="AI1993" t="s">
        <v>102</v>
      </c>
      <c r="AJ1993" t="s">
        <v>87</v>
      </c>
      <c r="AK1993" t="s">
        <v>254</v>
      </c>
      <c r="AL1993" t="s">
        <v>109</v>
      </c>
      <c r="AM1993" t="s">
        <v>256</v>
      </c>
      <c r="AN1993" t="s">
        <v>63</v>
      </c>
    </row>
    <row r="1994" spans="1:40" x14ac:dyDescent="0.2">
      <c r="A1994">
        <v>2017</v>
      </c>
      <c r="B1994" t="s">
        <v>178</v>
      </c>
      <c r="C1994" t="s">
        <v>179</v>
      </c>
      <c r="D1994" t="s">
        <v>42</v>
      </c>
      <c r="E1994" t="s">
        <v>43</v>
      </c>
      <c r="F1994" t="s">
        <v>44</v>
      </c>
      <c r="G1994" t="s">
        <v>45</v>
      </c>
      <c r="H1994" t="s">
        <v>46</v>
      </c>
      <c r="I1994" t="s">
        <v>47</v>
      </c>
      <c r="J1994" t="s">
        <v>48</v>
      </c>
      <c r="K1994" t="s">
        <v>49</v>
      </c>
      <c r="L1994">
        <v>39.697899999999997</v>
      </c>
      <c r="O1994">
        <v>29.7624</v>
      </c>
      <c r="P1994">
        <v>50.5625</v>
      </c>
      <c r="Q1994" t="s">
        <v>50</v>
      </c>
      <c r="R1994">
        <v>60.302100000000003</v>
      </c>
      <c r="U1994">
        <v>49.4375</v>
      </c>
      <c r="V1994">
        <v>70.2376</v>
      </c>
      <c r="W1994">
        <v>101</v>
      </c>
      <c r="X1994" t="s">
        <v>156</v>
      </c>
      <c r="Y1994" t="s">
        <v>51</v>
      </c>
      <c r="Z1994" t="s">
        <v>83</v>
      </c>
      <c r="AA1994" t="s">
        <v>51</v>
      </c>
      <c r="AB1994" t="s">
        <v>84</v>
      </c>
      <c r="AC1994" t="s">
        <v>180</v>
      </c>
      <c r="AD1994" t="s">
        <v>55</v>
      </c>
      <c r="AE1994" t="s">
        <v>56</v>
      </c>
      <c r="AF1994" t="s">
        <v>57</v>
      </c>
      <c r="AG1994">
        <v>114</v>
      </c>
      <c r="AH1994" t="s">
        <v>158</v>
      </c>
      <c r="AI1994" t="s">
        <v>102</v>
      </c>
      <c r="AJ1994" t="s">
        <v>87</v>
      </c>
      <c r="AK1994" t="s">
        <v>178</v>
      </c>
      <c r="AL1994" t="s">
        <v>61</v>
      </c>
      <c r="AM1994" t="s">
        <v>62</v>
      </c>
      <c r="AN1994" t="s">
        <v>89</v>
      </c>
    </row>
    <row r="1995" spans="1:40" x14ac:dyDescent="0.2">
      <c r="A1995">
        <v>2017</v>
      </c>
      <c r="B1995" t="s">
        <v>313</v>
      </c>
      <c r="C1995" t="s">
        <v>314</v>
      </c>
      <c r="D1995" t="s">
        <v>42</v>
      </c>
      <c r="E1995" t="s">
        <v>43</v>
      </c>
      <c r="F1995" t="s">
        <v>44</v>
      </c>
      <c r="G1995" t="s">
        <v>45</v>
      </c>
      <c r="H1995" t="s">
        <v>46</v>
      </c>
      <c r="I1995" t="s">
        <v>47</v>
      </c>
      <c r="J1995" t="s">
        <v>48</v>
      </c>
      <c r="K1995" t="s">
        <v>49</v>
      </c>
      <c r="L1995">
        <v>77.073300000000003</v>
      </c>
      <c r="O1995">
        <v>56.196599999999997</v>
      </c>
      <c r="P1995">
        <v>89.805099999999996</v>
      </c>
      <c r="Q1995" t="s">
        <v>50</v>
      </c>
      <c r="R1995">
        <v>22.9267</v>
      </c>
      <c r="U1995">
        <v>10.194900000000001</v>
      </c>
      <c r="V1995">
        <v>43.803400000000003</v>
      </c>
      <c r="W1995">
        <v>43</v>
      </c>
      <c r="X1995" t="s">
        <v>51</v>
      </c>
      <c r="Y1995" t="s">
        <v>51</v>
      </c>
      <c r="Z1995" t="s">
        <v>105</v>
      </c>
      <c r="AA1995" t="s">
        <v>161</v>
      </c>
      <c r="AB1995" t="s">
        <v>51</v>
      </c>
      <c r="AC1995" t="s">
        <v>315</v>
      </c>
      <c r="AD1995" t="s">
        <v>55</v>
      </c>
      <c r="AE1995" t="s">
        <v>56</v>
      </c>
      <c r="AF1995" t="s">
        <v>57</v>
      </c>
      <c r="AG1995">
        <v>40</v>
      </c>
      <c r="AH1995" t="s">
        <v>58</v>
      </c>
      <c r="AI1995" t="s">
        <v>102</v>
      </c>
      <c r="AJ1995" t="s">
        <v>108</v>
      </c>
      <c r="AK1995" t="s">
        <v>313</v>
      </c>
      <c r="AL1995" t="s">
        <v>163</v>
      </c>
      <c r="AM1995" t="s">
        <v>88</v>
      </c>
      <c r="AN1995" t="s">
        <v>63</v>
      </c>
    </row>
    <row r="1996" spans="1:40" x14ac:dyDescent="0.2">
      <c r="A1996">
        <v>2017</v>
      </c>
      <c r="B1996" t="s">
        <v>251</v>
      </c>
      <c r="C1996" t="s">
        <v>252</v>
      </c>
      <c r="D1996" t="s">
        <v>42</v>
      </c>
      <c r="E1996" t="s">
        <v>43</v>
      </c>
      <c r="F1996" t="s">
        <v>44</v>
      </c>
      <c r="G1996" t="s">
        <v>66</v>
      </c>
      <c r="H1996" t="s">
        <v>66</v>
      </c>
      <c r="I1996" t="s">
        <v>67</v>
      </c>
      <c r="J1996" t="s">
        <v>48</v>
      </c>
      <c r="K1996" t="s">
        <v>49</v>
      </c>
      <c r="L1996">
        <v>4.5103</v>
      </c>
      <c r="O1996">
        <v>1.1204000000000001</v>
      </c>
      <c r="P1996">
        <v>16.450399999999998</v>
      </c>
      <c r="Q1996" t="s">
        <v>68</v>
      </c>
      <c r="R1996">
        <v>95.489699999999999</v>
      </c>
      <c r="U1996">
        <v>83.549599999999998</v>
      </c>
      <c r="V1996">
        <v>98.879599999999996</v>
      </c>
      <c r="W1996">
        <v>70</v>
      </c>
      <c r="X1996" t="s">
        <v>99</v>
      </c>
      <c r="Y1996" t="s">
        <v>166</v>
      </c>
      <c r="Z1996" t="s">
        <v>51</v>
      </c>
      <c r="AA1996" t="s">
        <v>120</v>
      </c>
      <c r="AB1996" t="s">
        <v>51</v>
      </c>
      <c r="AC1996" t="s">
        <v>253</v>
      </c>
      <c r="AD1996" t="s">
        <v>55</v>
      </c>
      <c r="AE1996" t="s">
        <v>56</v>
      </c>
      <c r="AF1996" t="s">
        <v>73</v>
      </c>
      <c r="AG1996">
        <v>10</v>
      </c>
      <c r="AH1996" t="s">
        <v>101</v>
      </c>
      <c r="AI1996" t="s">
        <v>168</v>
      </c>
      <c r="AJ1996" t="s">
        <v>95</v>
      </c>
      <c r="AK1996" t="s">
        <v>251</v>
      </c>
      <c r="AL1996" t="s">
        <v>122</v>
      </c>
      <c r="AM1996" t="s">
        <v>88</v>
      </c>
      <c r="AN1996" t="s">
        <v>63</v>
      </c>
    </row>
    <row r="1997" spans="1:40" x14ac:dyDescent="0.2">
      <c r="A1997">
        <v>2017</v>
      </c>
      <c r="B1997" t="s">
        <v>235</v>
      </c>
      <c r="C1997" t="s">
        <v>236</v>
      </c>
      <c r="D1997" t="s">
        <v>42</v>
      </c>
      <c r="E1997" t="s">
        <v>43</v>
      </c>
      <c r="F1997" t="s">
        <v>44</v>
      </c>
      <c r="G1997" t="s">
        <v>79</v>
      </c>
      <c r="H1997" t="s">
        <v>80</v>
      </c>
      <c r="I1997" t="s">
        <v>81</v>
      </c>
      <c r="J1997" t="s">
        <v>48</v>
      </c>
      <c r="K1997" t="s">
        <v>49</v>
      </c>
      <c r="L1997">
        <v>6.5594999999999999</v>
      </c>
      <c r="O1997">
        <v>4.3368000000000002</v>
      </c>
      <c r="P1997">
        <v>9.8046000000000006</v>
      </c>
      <c r="Q1997" t="s">
        <v>82</v>
      </c>
      <c r="R1997">
        <v>93.4405</v>
      </c>
      <c r="U1997">
        <v>90.195400000000006</v>
      </c>
      <c r="V1997">
        <v>95.663200000000003</v>
      </c>
      <c r="W1997">
        <v>319</v>
      </c>
      <c r="X1997" t="s">
        <v>99</v>
      </c>
      <c r="Y1997" t="s">
        <v>51</v>
      </c>
      <c r="Z1997" t="s">
        <v>83</v>
      </c>
      <c r="AA1997" t="s">
        <v>51</v>
      </c>
      <c r="AB1997" t="s">
        <v>84</v>
      </c>
      <c r="AC1997" t="s">
        <v>238</v>
      </c>
      <c r="AD1997" t="s">
        <v>55</v>
      </c>
      <c r="AE1997" t="s">
        <v>56</v>
      </c>
      <c r="AF1997" t="s">
        <v>86</v>
      </c>
      <c r="AG1997">
        <v>12</v>
      </c>
      <c r="AH1997" t="s">
        <v>101</v>
      </c>
      <c r="AI1997" t="s">
        <v>102</v>
      </c>
      <c r="AJ1997" t="s">
        <v>87</v>
      </c>
      <c r="AK1997" t="s">
        <v>235</v>
      </c>
      <c r="AL1997" t="s">
        <v>61</v>
      </c>
      <c r="AM1997" t="s">
        <v>88</v>
      </c>
      <c r="AN1997" t="s">
        <v>89</v>
      </c>
    </row>
    <row r="1998" spans="1:40" x14ac:dyDescent="0.2">
      <c r="A1998">
        <v>2017</v>
      </c>
      <c r="B1998" t="s">
        <v>77</v>
      </c>
      <c r="C1998" t="s">
        <v>78</v>
      </c>
      <c r="D1998" t="s">
        <v>42</v>
      </c>
      <c r="E1998" t="s">
        <v>43</v>
      </c>
      <c r="F1998" t="s">
        <v>44</v>
      </c>
      <c r="G1998" t="s">
        <v>79</v>
      </c>
      <c r="H1998" t="s">
        <v>80</v>
      </c>
      <c r="I1998" t="s">
        <v>81</v>
      </c>
      <c r="J1998" t="s">
        <v>48</v>
      </c>
      <c r="K1998" t="s">
        <v>49</v>
      </c>
      <c r="L1998">
        <v>15.021100000000001</v>
      </c>
      <c r="O1998">
        <v>10.5016</v>
      </c>
      <c r="P1998">
        <v>21.0288</v>
      </c>
      <c r="Q1998" t="s">
        <v>82</v>
      </c>
      <c r="R1998">
        <v>84.978899999999996</v>
      </c>
      <c r="U1998">
        <v>78.971199999999996</v>
      </c>
      <c r="V1998">
        <v>89.498400000000004</v>
      </c>
      <c r="W1998">
        <v>295</v>
      </c>
      <c r="X1998" t="s">
        <v>156</v>
      </c>
      <c r="Y1998" t="s">
        <v>69</v>
      </c>
      <c r="Z1998" t="s">
        <v>83</v>
      </c>
      <c r="AA1998" t="s">
        <v>51</v>
      </c>
      <c r="AB1998" t="s">
        <v>71</v>
      </c>
      <c r="AC1998" t="s">
        <v>85</v>
      </c>
      <c r="AD1998" t="s">
        <v>55</v>
      </c>
      <c r="AE1998" t="s">
        <v>56</v>
      </c>
      <c r="AF1998" t="s">
        <v>86</v>
      </c>
      <c r="AG1998">
        <v>33</v>
      </c>
      <c r="AH1998" t="s">
        <v>158</v>
      </c>
      <c r="AI1998" t="s">
        <v>74</v>
      </c>
      <c r="AJ1998" t="s">
        <v>87</v>
      </c>
      <c r="AK1998" t="s">
        <v>77</v>
      </c>
      <c r="AL1998" t="s">
        <v>61</v>
      </c>
      <c r="AM1998" t="s">
        <v>88</v>
      </c>
      <c r="AN1998" t="s">
        <v>76</v>
      </c>
    </row>
    <row r="1999" spans="1:40" x14ac:dyDescent="0.2">
      <c r="A1999">
        <v>2017</v>
      </c>
      <c r="B1999" t="s">
        <v>263</v>
      </c>
      <c r="C1999" t="s">
        <v>264</v>
      </c>
      <c r="D1999" t="s">
        <v>42</v>
      </c>
      <c r="E1999" t="s">
        <v>43</v>
      </c>
      <c r="F1999" t="s">
        <v>44</v>
      </c>
      <c r="G1999" t="s">
        <v>140</v>
      </c>
      <c r="H1999" t="s">
        <v>141</v>
      </c>
      <c r="I1999" t="s">
        <v>81</v>
      </c>
      <c r="J1999" t="s">
        <v>48</v>
      </c>
      <c r="K1999" t="s">
        <v>49</v>
      </c>
      <c r="L1999">
        <v>7.5731000000000002</v>
      </c>
      <c r="O1999">
        <v>2.4205999999999999</v>
      </c>
      <c r="P1999">
        <v>21.299099999999999</v>
      </c>
      <c r="Q1999" t="s">
        <v>142</v>
      </c>
      <c r="R1999">
        <v>92.426900000000003</v>
      </c>
      <c r="U1999">
        <v>78.700900000000004</v>
      </c>
      <c r="V1999">
        <v>97.579400000000007</v>
      </c>
      <c r="W1999">
        <v>41</v>
      </c>
      <c r="X1999" t="s">
        <v>156</v>
      </c>
      <c r="Y1999" t="s">
        <v>92</v>
      </c>
      <c r="Z1999" t="s">
        <v>83</v>
      </c>
      <c r="AA1999" t="s">
        <v>51</v>
      </c>
      <c r="AB1999" t="s">
        <v>84</v>
      </c>
      <c r="AC1999" t="s">
        <v>265</v>
      </c>
      <c r="AD1999" t="s">
        <v>55</v>
      </c>
      <c r="AE1999" t="s">
        <v>56</v>
      </c>
      <c r="AF1999" t="s">
        <v>144</v>
      </c>
      <c r="AG1999">
        <v>11</v>
      </c>
      <c r="AH1999" t="s">
        <v>158</v>
      </c>
      <c r="AI1999" t="s">
        <v>94</v>
      </c>
      <c r="AJ1999" t="s">
        <v>87</v>
      </c>
      <c r="AK1999" t="s">
        <v>263</v>
      </c>
      <c r="AL1999" t="s">
        <v>61</v>
      </c>
      <c r="AM1999" t="s">
        <v>62</v>
      </c>
      <c r="AN1999" t="s">
        <v>89</v>
      </c>
    </row>
    <row r="2000" spans="1:40" x14ac:dyDescent="0.2">
      <c r="A2000">
        <v>2017</v>
      </c>
      <c r="B2000" t="s">
        <v>178</v>
      </c>
      <c r="C2000" t="s">
        <v>179</v>
      </c>
      <c r="D2000" t="s">
        <v>42</v>
      </c>
      <c r="E2000" t="s">
        <v>43</v>
      </c>
      <c r="F2000" t="s">
        <v>44</v>
      </c>
      <c r="G2000" t="s">
        <v>45</v>
      </c>
      <c r="H2000" t="s">
        <v>46</v>
      </c>
      <c r="I2000" t="s">
        <v>47</v>
      </c>
      <c r="J2000" t="s">
        <v>48</v>
      </c>
      <c r="K2000" t="s">
        <v>49</v>
      </c>
      <c r="L2000">
        <v>21.778099999999998</v>
      </c>
      <c r="O2000">
        <v>14.607200000000001</v>
      </c>
      <c r="P2000">
        <v>31.183800000000002</v>
      </c>
      <c r="Q2000" t="s">
        <v>50</v>
      </c>
      <c r="R2000">
        <v>78.221900000000005</v>
      </c>
      <c r="U2000">
        <v>68.816199999999995</v>
      </c>
      <c r="V2000">
        <v>85.392799999999994</v>
      </c>
      <c r="W2000">
        <v>73</v>
      </c>
      <c r="X2000" t="s">
        <v>51</v>
      </c>
      <c r="Y2000" t="s">
        <v>69</v>
      </c>
      <c r="Z2000" t="s">
        <v>51</v>
      </c>
      <c r="AA2000" t="s">
        <v>51</v>
      </c>
      <c r="AB2000" t="s">
        <v>71</v>
      </c>
      <c r="AC2000" t="s">
        <v>180</v>
      </c>
      <c r="AD2000" t="s">
        <v>55</v>
      </c>
      <c r="AE2000" t="s">
        <v>56</v>
      </c>
      <c r="AF2000" t="s">
        <v>57</v>
      </c>
      <c r="AG2000">
        <v>114</v>
      </c>
      <c r="AH2000" t="s">
        <v>58</v>
      </c>
      <c r="AI2000" t="s">
        <v>74</v>
      </c>
      <c r="AJ2000" t="s">
        <v>95</v>
      </c>
      <c r="AK2000" t="s">
        <v>178</v>
      </c>
      <c r="AL2000" t="s">
        <v>61</v>
      </c>
      <c r="AM2000" t="s">
        <v>62</v>
      </c>
      <c r="AN2000" t="s">
        <v>76</v>
      </c>
    </row>
    <row r="2001" spans="1:40" x14ac:dyDescent="0.2">
      <c r="A2001">
        <v>2017</v>
      </c>
      <c r="B2001" t="s">
        <v>283</v>
      </c>
      <c r="C2001" t="s">
        <v>284</v>
      </c>
      <c r="D2001" t="s">
        <v>42</v>
      </c>
      <c r="E2001" t="s">
        <v>43</v>
      </c>
      <c r="F2001" t="s">
        <v>44</v>
      </c>
      <c r="G2001" t="s">
        <v>45</v>
      </c>
      <c r="H2001" t="s">
        <v>46</v>
      </c>
      <c r="I2001" t="s">
        <v>47</v>
      </c>
      <c r="J2001" t="s">
        <v>48</v>
      </c>
      <c r="K2001" t="s">
        <v>49</v>
      </c>
      <c r="L2001">
        <v>32.160299999999999</v>
      </c>
      <c r="O2001">
        <v>19.636299999999999</v>
      </c>
      <c r="P2001">
        <v>47.91</v>
      </c>
      <c r="Q2001" t="s">
        <v>50</v>
      </c>
      <c r="R2001">
        <v>67.839699999999993</v>
      </c>
      <c r="U2001">
        <v>52.09</v>
      </c>
      <c r="V2001">
        <v>80.363699999999994</v>
      </c>
      <c r="W2001">
        <v>32</v>
      </c>
      <c r="X2001" t="s">
        <v>51</v>
      </c>
      <c r="Y2001" t="s">
        <v>92</v>
      </c>
      <c r="Z2001" t="s">
        <v>53</v>
      </c>
      <c r="AA2001" t="s">
        <v>51</v>
      </c>
      <c r="AB2001" t="s">
        <v>71</v>
      </c>
      <c r="AC2001" t="s">
        <v>285</v>
      </c>
      <c r="AD2001" t="s">
        <v>55</v>
      </c>
      <c r="AE2001" t="s">
        <v>56</v>
      </c>
      <c r="AF2001" t="s">
        <v>57</v>
      </c>
      <c r="AG2001">
        <v>107</v>
      </c>
      <c r="AH2001" t="s">
        <v>58</v>
      </c>
      <c r="AI2001" t="s">
        <v>94</v>
      </c>
      <c r="AJ2001" t="s">
        <v>60</v>
      </c>
      <c r="AK2001" t="s">
        <v>283</v>
      </c>
      <c r="AL2001" t="s">
        <v>61</v>
      </c>
      <c r="AM2001" t="s">
        <v>62</v>
      </c>
      <c r="AN2001" t="s">
        <v>76</v>
      </c>
    </row>
    <row r="2002" spans="1:40" x14ac:dyDescent="0.2">
      <c r="A2002">
        <v>2017</v>
      </c>
      <c r="B2002" t="s">
        <v>159</v>
      </c>
      <c r="C2002" t="s">
        <v>160</v>
      </c>
      <c r="D2002" t="s">
        <v>42</v>
      </c>
      <c r="E2002" t="s">
        <v>43</v>
      </c>
      <c r="F2002" t="s">
        <v>44</v>
      </c>
      <c r="G2002" t="s">
        <v>128</v>
      </c>
      <c r="H2002" t="s">
        <v>129</v>
      </c>
      <c r="I2002" t="s">
        <v>81</v>
      </c>
      <c r="J2002" t="s">
        <v>48</v>
      </c>
      <c r="K2002" t="s">
        <v>49</v>
      </c>
      <c r="L2002">
        <v>34.068100000000001</v>
      </c>
      <c r="O2002">
        <v>26.273499999999999</v>
      </c>
      <c r="P2002">
        <v>42.831600000000002</v>
      </c>
      <c r="Q2002" t="s">
        <v>130</v>
      </c>
      <c r="R2002">
        <v>65.931899999999999</v>
      </c>
      <c r="U2002">
        <v>57.168399999999998</v>
      </c>
      <c r="V2002">
        <v>73.726500000000001</v>
      </c>
      <c r="W2002">
        <v>258</v>
      </c>
      <c r="X2002" t="s">
        <v>156</v>
      </c>
      <c r="Y2002" t="s">
        <v>51</v>
      </c>
      <c r="Z2002" t="s">
        <v>51</v>
      </c>
      <c r="AA2002" t="s">
        <v>161</v>
      </c>
      <c r="AB2002" t="s">
        <v>51</v>
      </c>
      <c r="AC2002" t="s">
        <v>162</v>
      </c>
      <c r="AD2002" t="s">
        <v>55</v>
      </c>
      <c r="AE2002" t="s">
        <v>56</v>
      </c>
      <c r="AF2002" t="s">
        <v>132</v>
      </c>
      <c r="AG2002">
        <v>15</v>
      </c>
      <c r="AH2002" t="s">
        <v>158</v>
      </c>
      <c r="AI2002" t="s">
        <v>102</v>
      </c>
      <c r="AJ2002" t="s">
        <v>95</v>
      </c>
      <c r="AK2002" t="s">
        <v>159</v>
      </c>
      <c r="AL2002" t="s">
        <v>163</v>
      </c>
      <c r="AM2002" t="s">
        <v>88</v>
      </c>
      <c r="AN2002" t="s">
        <v>63</v>
      </c>
    </row>
    <row r="2003" spans="1:40" x14ac:dyDescent="0.2">
      <c r="A2003">
        <v>2017</v>
      </c>
      <c r="B2003" t="s">
        <v>110</v>
      </c>
      <c r="C2003" t="s">
        <v>111</v>
      </c>
      <c r="D2003" t="s">
        <v>42</v>
      </c>
      <c r="E2003" t="s">
        <v>43</v>
      </c>
      <c r="F2003" t="s">
        <v>44</v>
      </c>
      <c r="G2003" t="s">
        <v>140</v>
      </c>
      <c r="H2003" t="s">
        <v>141</v>
      </c>
      <c r="I2003" t="s">
        <v>81</v>
      </c>
      <c r="J2003" t="s">
        <v>48</v>
      </c>
      <c r="K2003" t="s">
        <v>49</v>
      </c>
      <c r="L2003">
        <v>5.3643000000000001</v>
      </c>
      <c r="O2003">
        <v>2.2725</v>
      </c>
      <c r="P2003">
        <v>12.139799999999999</v>
      </c>
      <c r="Q2003" t="s">
        <v>142</v>
      </c>
      <c r="R2003">
        <v>94.6357</v>
      </c>
      <c r="U2003">
        <v>87.860200000000006</v>
      </c>
      <c r="V2003">
        <v>97.727500000000006</v>
      </c>
      <c r="W2003">
        <v>110</v>
      </c>
      <c r="X2003" t="s">
        <v>51</v>
      </c>
      <c r="Y2003" t="s">
        <v>52</v>
      </c>
      <c r="Z2003" t="s">
        <v>53</v>
      </c>
      <c r="AA2003" t="s">
        <v>120</v>
      </c>
      <c r="AB2003" t="s">
        <v>51</v>
      </c>
      <c r="AC2003" t="s">
        <v>112</v>
      </c>
      <c r="AD2003" t="s">
        <v>55</v>
      </c>
      <c r="AE2003" t="s">
        <v>56</v>
      </c>
      <c r="AF2003" t="s">
        <v>144</v>
      </c>
      <c r="AG2003">
        <v>127</v>
      </c>
      <c r="AH2003" t="s">
        <v>58</v>
      </c>
      <c r="AI2003" t="s">
        <v>59</v>
      </c>
      <c r="AJ2003" t="s">
        <v>60</v>
      </c>
      <c r="AK2003" t="s">
        <v>110</v>
      </c>
      <c r="AL2003" t="s">
        <v>122</v>
      </c>
      <c r="AM2003" t="s">
        <v>62</v>
      </c>
      <c r="AN2003" t="s">
        <v>63</v>
      </c>
    </row>
    <row r="2004" spans="1:40" x14ac:dyDescent="0.2">
      <c r="A2004">
        <v>2017</v>
      </c>
      <c r="B2004" t="s">
        <v>190</v>
      </c>
      <c r="C2004" t="s">
        <v>191</v>
      </c>
      <c r="D2004" t="s">
        <v>42</v>
      </c>
      <c r="E2004" t="s">
        <v>43</v>
      </c>
      <c r="F2004" t="s">
        <v>44</v>
      </c>
      <c r="G2004" t="s">
        <v>79</v>
      </c>
      <c r="H2004" t="s">
        <v>80</v>
      </c>
      <c r="I2004" t="s">
        <v>81</v>
      </c>
      <c r="J2004" t="s">
        <v>48</v>
      </c>
      <c r="K2004" t="s">
        <v>49</v>
      </c>
      <c r="L2004">
        <v>47.123199999999997</v>
      </c>
      <c r="O2004">
        <v>30.700600000000001</v>
      </c>
      <c r="P2004">
        <v>64.192999999999998</v>
      </c>
      <c r="Q2004" t="s">
        <v>82</v>
      </c>
      <c r="R2004">
        <v>52.876800000000003</v>
      </c>
      <c r="U2004">
        <v>35.807000000000002</v>
      </c>
      <c r="V2004">
        <v>69.299400000000006</v>
      </c>
      <c r="W2004">
        <v>50</v>
      </c>
      <c r="X2004" t="s">
        <v>156</v>
      </c>
      <c r="Y2004" t="s">
        <v>51</v>
      </c>
      <c r="Z2004" t="s">
        <v>53</v>
      </c>
      <c r="AA2004" t="s">
        <v>161</v>
      </c>
      <c r="AB2004" t="s">
        <v>51</v>
      </c>
      <c r="AC2004" t="s">
        <v>192</v>
      </c>
      <c r="AD2004" t="s">
        <v>55</v>
      </c>
      <c r="AE2004" t="s">
        <v>56</v>
      </c>
      <c r="AF2004" t="s">
        <v>86</v>
      </c>
      <c r="AG2004">
        <v>42</v>
      </c>
      <c r="AH2004" t="s">
        <v>158</v>
      </c>
      <c r="AI2004" t="s">
        <v>102</v>
      </c>
      <c r="AJ2004" t="s">
        <v>60</v>
      </c>
      <c r="AK2004" t="s">
        <v>190</v>
      </c>
      <c r="AL2004" t="s">
        <v>163</v>
      </c>
      <c r="AM2004" t="s">
        <v>88</v>
      </c>
      <c r="AN2004" t="s">
        <v>63</v>
      </c>
    </row>
    <row r="2005" spans="1:40" x14ac:dyDescent="0.2">
      <c r="A2005">
        <v>2017</v>
      </c>
      <c r="B2005" t="s">
        <v>187</v>
      </c>
      <c r="C2005" t="s">
        <v>188</v>
      </c>
      <c r="D2005" t="s">
        <v>42</v>
      </c>
      <c r="E2005" t="s">
        <v>43</v>
      </c>
      <c r="F2005" t="s">
        <v>44</v>
      </c>
      <c r="G2005" t="s">
        <v>45</v>
      </c>
      <c r="H2005" t="s">
        <v>46</v>
      </c>
      <c r="I2005" t="s">
        <v>47</v>
      </c>
      <c r="J2005" t="s">
        <v>48</v>
      </c>
      <c r="K2005" t="s">
        <v>49</v>
      </c>
      <c r="L2005">
        <v>30.326599999999999</v>
      </c>
      <c r="O2005">
        <v>23.649100000000001</v>
      </c>
      <c r="P2005">
        <v>37.952199999999998</v>
      </c>
      <c r="Q2005" t="s">
        <v>50</v>
      </c>
      <c r="R2005">
        <v>69.673400000000001</v>
      </c>
      <c r="U2005">
        <v>62.047800000000002</v>
      </c>
      <c r="V2005">
        <v>76.350899999999996</v>
      </c>
      <c r="W2005">
        <v>292</v>
      </c>
      <c r="X2005" t="s">
        <v>51</v>
      </c>
      <c r="Y2005" t="s">
        <v>69</v>
      </c>
      <c r="Z2005" t="s">
        <v>105</v>
      </c>
      <c r="AA2005" t="s">
        <v>120</v>
      </c>
      <c r="AB2005" t="s">
        <v>51</v>
      </c>
      <c r="AC2005" t="s">
        <v>189</v>
      </c>
      <c r="AD2005" t="s">
        <v>55</v>
      </c>
      <c r="AE2005" t="s">
        <v>56</v>
      </c>
      <c r="AF2005" t="s">
        <v>57</v>
      </c>
      <c r="AG2005">
        <v>54</v>
      </c>
      <c r="AH2005" t="s">
        <v>58</v>
      </c>
      <c r="AI2005" t="s">
        <v>74</v>
      </c>
      <c r="AJ2005" t="s">
        <v>108</v>
      </c>
      <c r="AK2005" t="s">
        <v>187</v>
      </c>
      <c r="AL2005" t="s">
        <v>122</v>
      </c>
      <c r="AM2005" t="s">
        <v>88</v>
      </c>
      <c r="AN2005" t="s">
        <v>63</v>
      </c>
    </row>
    <row r="2006" spans="1:40" x14ac:dyDescent="0.2">
      <c r="A2006">
        <v>2017</v>
      </c>
      <c r="B2006" t="s">
        <v>103</v>
      </c>
      <c r="C2006" t="s">
        <v>104</v>
      </c>
      <c r="D2006" t="s">
        <v>42</v>
      </c>
      <c r="E2006" t="s">
        <v>43</v>
      </c>
      <c r="F2006" t="s">
        <v>44</v>
      </c>
      <c r="G2006" t="s">
        <v>140</v>
      </c>
      <c r="H2006" t="s">
        <v>141</v>
      </c>
      <c r="I2006" t="s">
        <v>81</v>
      </c>
      <c r="J2006" t="s">
        <v>48</v>
      </c>
      <c r="K2006" t="s">
        <v>49</v>
      </c>
      <c r="L2006">
        <v>2.6770999999999998</v>
      </c>
      <c r="O2006">
        <v>1.6156999999999999</v>
      </c>
      <c r="P2006">
        <v>4.4043999999999999</v>
      </c>
      <c r="Q2006" t="s">
        <v>142</v>
      </c>
      <c r="R2006">
        <v>97.322900000000004</v>
      </c>
      <c r="U2006">
        <v>95.595600000000005</v>
      </c>
      <c r="V2006">
        <v>98.384299999999996</v>
      </c>
      <c r="W2006">
        <v>1049</v>
      </c>
      <c r="X2006" t="s">
        <v>51</v>
      </c>
      <c r="Y2006" t="s">
        <v>69</v>
      </c>
      <c r="Z2006" t="s">
        <v>51</v>
      </c>
      <c r="AA2006" t="s">
        <v>51</v>
      </c>
      <c r="AB2006" t="s">
        <v>51</v>
      </c>
      <c r="AC2006" t="s">
        <v>107</v>
      </c>
      <c r="AD2006" t="s">
        <v>55</v>
      </c>
      <c r="AE2006" t="s">
        <v>56</v>
      </c>
      <c r="AF2006" t="s">
        <v>144</v>
      </c>
      <c r="AG2006">
        <v>35</v>
      </c>
      <c r="AH2006" t="s">
        <v>58</v>
      </c>
      <c r="AI2006" t="s">
        <v>74</v>
      </c>
      <c r="AJ2006" t="s">
        <v>95</v>
      </c>
      <c r="AK2006" t="s">
        <v>103</v>
      </c>
      <c r="AL2006" t="s">
        <v>61</v>
      </c>
      <c r="AM2006" t="s">
        <v>88</v>
      </c>
      <c r="AN2006" t="s">
        <v>63</v>
      </c>
    </row>
    <row r="2007" spans="1:40" x14ac:dyDescent="0.2">
      <c r="A2007">
        <v>2017</v>
      </c>
      <c r="B2007" t="s">
        <v>187</v>
      </c>
      <c r="C2007" t="s">
        <v>188</v>
      </c>
      <c r="D2007" t="s">
        <v>42</v>
      </c>
      <c r="E2007" t="s">
        <v>43</v>
      </c>
      <c r="F2007" t="s">
        <v>44</v>
      </c>
      <c r="G2007" t="s">
        <v>128</v>
      </c>
      <c r="H2007" t="s">
        <v>129</v>
      </c>
      <c r="I2007" t="s">
        <v>81</v>
      </c>
      <c r="J2007" t="s">
        <v>48</v>
      </c>
      <c r="K2007" t="s">
        <v>49</v>
      </c>
      <c r="L2007">
        <v>6.6490999999999998</v>
      </c>
      <c r="O2007">
        <v>1.4464999999999999</v>
      </c>
      <c r="P2007">
        <v>25.686</v>
      </c>
      <c r="Q2007" t="s">
        <v>130</v>
      </c>
      <c r="R2007">
        <v>93.350899999999996</v>
      </c>
      <c r="U2007">
        <v>74.313999999999993</v>
      </c>
      <c r="V2007">
        <v>98.5535</v>
      </c>
      <c r="W2007">
        <v>36</v>
      </c>
      <c r="X2007" t="s">
        <v>99</v>
      </c>
      <c r="Y2007" t="s">
        <v>166</v>
      </c>
      <c r="Z2007" t="s">
        <v>51</v>
      </c>
      <c r="AA2007" t="s">
        <v>120</v>
      </c>
      <c r="AB2007" t="s">
        <v>51</v>
      </c>
      <c r="AC2007" t="s">
        <v>189</v>
      </c>
      <c r="AD2007" t="s">
        <v>55</v>
      </c>
      <c r="AE2007" t="s">
        <v>56</v>
      </c>
      <c r="AF2007" t="s">
        <v>132</v>
      </c>
      <c r="AG2007">
        <v>54</v>
      </c>
      <c r="AH2007" t="s">
        <v>101</v>
      </c>
      <c r="AI2007" t="s">
        <v>168</v>
      </c>
      <c r="AJ2007" t="s">
        <v>95</v>
      </c>
      <c r="AK2007" t="s">
        <v>187</v>
      </c>
      <c r="AL2007" t="s">
        <v>122</v>
      </c>
      <c r="AM2007" t="s">
        <v>88</v>
      </c>
      <c r="AN2007" t="s">
        <v>63</v>
      </c>
    </row>
    <row r="2008" spans="1:40" x14ac:dyDescent="0.2">
      <c r="A2008">
        <v>2017</v>
      </c>
      <c r="B2008" t="s">
        <v>110</v>
      </c>
      <c r="C2008" t="s">
        <v>111</v>
      </c>
      <c r="D2008" t="s">
        <v>42</v>
      </c>
      <c r="E2008" t="s">
        <v>43</v>
      </c>
      <c r="F2008" t="s">
        <v>44</v>
      </c>
      <c r="G2008" t="s">
        <v>140</v>
      </c>
      <c r="H2008" t="s">
        <v>141</v>
      </c>
      <c r="I2008" t="s">
        <v>81</v>
      </c>
      <c r="J2008" t="s">
        <v>48</v>
      </c>
      <c r="K2008" t="s">
        <v>49</v>
      </c>
      <c r="L2008">
        <v>3.0884999999999998</v>
      </c>
      <c r="O2008">
        <v>1.9142999999999999</v>
      </c>
      <c r="P2008">
        <v>4.9466000000000001</v>
      </c>
      <c r="Q2008" t="s">
        <v>142</v>
      </c>
      <c r="R2008">
        <v>96.911500000000004</v>
      </c>
      <c r="U2008">
        <v>95.053399999999996</v>
      </c>
      <c r="V2008">
        <v>98.085700000000003</v>
      </c>
      <c r="W2008">
        <v>577</v>
      </c>
      <c r="X2008" t="s">
        <v>99</v>
      </c>
      <c r="Y2008" t="s">
        <v>51</v>
      </c>
      <c r="Z2008" t="s">
        <v>51</v>
      </c>
      <c r="AA2008" t="s">
        <v>51</v>
      </c>
      <c r="AB2008" t="s">
        <v>84</v>
      </c>
      <c r="AC2008" t="s">
        <v>112</v>
      </c>
      <c r="AD2008" t="s">
        <v>55</v>
      </c>
      <c r="AE2008" t="s">
        <v>56</v>
      </c>
      <c r="AF2008" t="s">
        <v>144</v>
      </c>
      <c r="AG2008">
        <v>127</v>
      </c>
      <c r="AH2008" t="s">
        <v>101</v>
      </c>
      <c r="AI2008" t="s">
        <v>102</v>
      </c>
      <c r="AJ2008" t="s">
        <v>95</v>
      </c>
      <c r="AK2008" t="s">
        <v>110</v>
      </c>
      <c r="AL2008" t="s">
        <v>61</v>
      </c>
      <c r="AM2008" t="s">
        <v>62</v>
      </c>
      <c r="AN2008" t="s">
        <v>89</v>
      </c>
    </row>
    <row r="2009" spans="1:40" x14ac:dyDescent="0.2">
      <c r="A2009">
        <v>2017</v>
      </c>
      <c r="B2009" t="s">
        <v>164</v>
      </c>
      <c r="C2009" t="s">
        <v>165</v>
      </c>
      <c r="D2009" t="s">
        <v>42</v>
      </c>
      <c r="E2009" t="s">
        <v>43</v>
      </c>
      <c r="F2009" t="s">
        <v>44</v>
      </c>
      <c r="G2009" t="s">
        <v>66</v>
      </c>
      <c r="H2009" t="s">
        <v>66</v>
      </c>
      <c r="I2009" t="s">
        <v>67</v>
      </c>
      <c r="J2009" t="s">
        <v>48</v>
      </c>
      <c r="K2009" t="s">
        <v>49</v>
      </c>
      <c r="L2009">
        <v>21.643000000000001</v>
      </c>
      <c r="O2009">
        <v>7.0361000000000002</v>
      </c>
      <c r="P2009">
        <v>50.199300000000001</v>
      </c>
      <c r="Q2009" t="s">
        <v>68</v>
      </c>
      <c r="R2009">
        <v>78.356999999999999</v>
      </c>
      <c r="U2009">
        <v>49.800699999999999</v>
      </c>
      <c r="V2009">
        <v>92.963899999999995</v>
      </c>
      <c r="W2009">
        <v>35</v>
      </c>
      <c r="X2009" t="s">
        <v>51</v>
      </c>
      <c r="Y2009" t="s">
        <v>51</v>
      </c>
      <c r="Z2009" t="s">
        <v>53</v>
      </c>
      <c r="AA2009" t="s">
        <v>161</v>
      </c>
      <c r="AB2009" t="s">
        <v>51</v>
      </c>
      <c r="AC2009" t="s">
        <v>167</v>
      </c>
      <c r="AD2009" t="s">
        <v>55</v>
      </c>
      <c r="AE2009" t="s">
        <v>56</v>
      </c>
      <c r="AF2009" t="s">
        <v>73</v>
      </c>
      <c r="AG2009">
        <v>44</v>
      </c>
      <c r="AH2009" t="s">
        <v>58</v>
      </c>
      <c r="AI2009" t="s">
        <v>102</v>
      </c>
      <c r="AJ2009" t="s">
        <v>60</v>
      </c>
      <c r="AK2009" t="s">
        <v>164</v>
      </c>
      <c r="AL2009" t="s">
        <v>163</v>
      </c>
      <c r="AM2009" t="s">
        <v>88</v>
      </c>
      <c r="AN2009" t="s">
        <v>63</v>
      </c>
    </row>
    <row r="2010" spans="1:40" x14ac:dyDescent="0.2">
      <c r="A2010">
        <v>2017</v>
      </c>
      <c r="B2010" t="s">
        <v>235</v>
      </c>
      <c r="C2010" t="s">
        <v>236</v>
      </c>
      <c r="D2010" t="s">
        <v>42</v>
      </c>
      <c r="E2010" t="s">
        <v>43</v>
      </c>
      <c r="F2010" t="s">
        <v>44</v>
      </c>
      <c r="G2010" t="s">
        <v>140</v>
      </c>
      <c r="H2010" t="s">
        <v>141</v>
      </c>
      <c r="I2010" t="s">
        <v>81</v>
      </c>
      <c r="J2010" t="s">
        <v>48</v>
      </c>
      <c r="K2010" t="s">
        <v>49</v>
      </c>
      <c r="L2010">
        <v>3.5451999999999999</v>
      </c>
      <c r="O2010">
        <v>1.9159999999999999</v>
      </c>
      <c r="P2010">
        <v>6.4683999999999999</v>
      </c>
      <c r="Q2010" t="s">
        <v>142</v>
      </c>
      <c r="R2010">
        <v>96.454800000000006</v>
      </c>
      <c r="U2010">
        <v>93.531599999999997</v>
      </c>
      <c r="V2010">
        <v>98.084000000000003</v>
      </c>
      <c r="W2010">
        <v>508</v>
      </c>
      <c r="X2010" t="s">
        <v>51</v>
      </c>
      <c r="Y2010" t="s">
        <v>51</v>
      </c>
      <c r="Z2010" t="s">
        <v>105</v>
      </c>
      <c r="AA2010" t="s">
        <v>51</v>
      </c>
      <c r="AB2010" t="s">
        <v>84</v>
      </c>
      <c r="AC2010" t="s">
        <v>238</v>
      </c>
      <c r="AD2010" t="s">
        <v>55</v>
      </c>
      <c r="AE2010" t="s">
        <v>56</v>
      </c>
      <c r="AF2010" t="s">
        <v>144</v>
      </c>
      <c r="AG2010">
        <v>12</v>
      </c>
      <c r="AH2010" t="s">
        <v>58</v>
      </c>
      <c r="AI2010" t="s">
        <v>102</v>
      </c>
      <c r="AJ2010" t="s">
        <v>108</v>
      </c>
      <c r="AK2010" t="s">
        <v>235</v>
      </c>
      <c r="AL2010" t="s">
        <v>61</v>
      </c>
      <c r="AM2010" t="s">
        <v>88</v>
      </c>
      <c r="AN2010" t="s">
        <v>89</v>
      </c>
    </row>
    <row r="2011" spans="1:40" x14ac:dyDescent="0.2">
      <c r="A2011">
        <v>2017</v>
      </c>
      <c r="B2011" t="s">
        <v>126</v>
      </c>
      <c r="C2011" t="s">
        <v>127</v>
      </c>
      <c r="D2011" t="s">
        <v>42</v>
      </c>
      <c r="E2011" t="s">
        <v>43</v>
      </c>
      <c r="F2011" t="s">
        <v>44</v>
      </c>
      <c r="G2011" t="s">
        <v>66</v>
      </c>
      <c r="H2011" t="s">
        <v>66</v>
      </c>
      <c r="I2011" t="s">
        <v>67</v>
      </c>
      <c r="J2011" t="s">
        <v>48</v>
      </c>
      <c r="K2011" t="s">
        <v>49</v>
      </c>
      <c r="L2011">
        <v>8.8337000000000003</v>
      </c>
      <c r="O2011">
        <v>5.7606999999999999</v>
      </c>
      <c r="P2011">
        <v>13.3142</v>
      </c>
      <c r="Q2011" t="s">
        <v>68</v>
      </c>
      <c r="R2011">
        <v>91.166300000000007</v>
      </c>
      <c r="U2011">
        <v>86.6858</v>
      </c>
      <c r="V2011">
        <v>94.2393</v>
      </c>
      <c r="W2011">
        <v>175</v>
      </c>
      <c r="X2011" t="s">
        <v>99</v>
      </c>
      <c r="Y2011" t="s">
        <v>198</v>
      </c>
      <c r="Z2011" t="s">
        <v>51</v>
      </c>
      <c r="AA2011" t="s">
        <v>51</v>
      </c>
      <c r="AB2011" t="s">
        <v>51</v>
      </c>
      <c r="AC2011" t="s">
        <v>131</v>
      </c>
      <c r="AD2011" t="s">
        <v>55</v>
      </c>
      <c r="AE2011" t="s">
        <v>56</v>
      </c>
      <c r="AF2011" t="s">
        <v>73</v>
      </c>
      <c r="AG2011">
        <v>23</v>
      </c>
      <c r="AH2011" t="s">
        <v>101</v>
      </c>
      <c r="AI2011" t="s">
        <v>199</v>
      </c>
      <c r="AJ2011" t="s">
        <v>95</v>
      </c>
      <c r="AK2011" t="s">
        <v>126</v>
      </c>
      <c r="AL2011" t="s">
        <v>61</v>
      </c>
      <c r="AM2011" t="s">
        <v>88</v>
      </c>
      <c r="AN2011" t="s">
        <v>63</v>
      </c>
    </row>
    <row r="2012" spans="1:40" x14ac:dyDescent="0.2">
      <c r="A2012">
        <v>2017</v>
      </c>
      <c r="B2012" t="s">
        <v>220</v>
      </c>
      <c r="C2012" t="s">
        <v>221</v>
      </c>
      <c r="D2012" t="s">
        <v>42</v>
      </c>
      <c r="E2012" t="s">
        <v>43</v>
      </c>
      <c r="F2012" t="s">
        <v>44</v>
      </c>
      <c r="G2012" t="s">
        <v>79</v>
      </c>
      <c r="H2012" t="s">
        <v>80</v>
      </c>
      <c r="I2012" t="s">
        <v>81</v>
      </c>
      <c r="J2012" t="s">
        <v>48</v>
      </c>
      <c r="K2012" t="s">
        <v>49</v>
      </c>
      <c r="L2012">
        <v>9.8794000000000004</v>
      </c>
      <c r="O2012">
        <v>7.0361000000000002</v>
      </c>
      <c r="P2012">
        <v>13.702299999999999</v>
      </c>
      <c r="Q2012" t="s">
        <v>82</v>
      </c>
      <c r="R2012">
        <v>90.120599999999996</v>
      </c>
      <c r="U2012">
        <v>86.297700000000006</v>
      </c>
      <c r="V2012">
        <v>92.963899999999995</v>
      </c>
      <c r="W2012">
        <v>1014</v>
      </c>
      <c r="X2012" t="s">
        <v>99</v>
      </c>
      <c r="Y2012" t="s">
        <v>51</v>
      </c>
      <c r="Z2012" t="s">
        <v>83</v>
      </c>
      <c r="AA2012" t="s">
        <v>120</v>
      </c>
      <c r="AB2012" t="s">
        <v>51</v>
      </c>
      <c r="AC2012" t="s">
        <v>222</v>
      </c>
      <c r="AD2012" t="s">
        <v>55</v>
      </c>
      <c r="AE2012" t="s">
        <v>56</v>
      </c>
      <c r="AF2012" t="s">
        <v>86</v>
      </c>
      <c r="AG2012">
        <v>36</v>
      </c>
      <c r="AH2012" t="s">
        <v>101</v>
      </c>
      <c r="AI2012" t="s">
        <v>102</v>
      </c>
      <c r="AJ2012" t="s">
        <v>87</v>
      </c>
      <c r="AK2012" t="s">
        <v>220</v>
      </c>
      <c r="AL2012" t="s">
        <v>122</v>
      </c>
      <c r="AM2012" t="s">
        <v>88</v>
      </c>
      <c r="AN2012" t="s">
        <v>63</v>
      </c>
    </row>
    <row r="2013" spans="1:40" x14ac:dyDescent="0.2">
      <c r="A2013">
        <v>2017</v>
      </c>
      <c r="B2013" t="s">
        <v>64</v>
      </c>
      <c r="C2013" t="s">
        <v>65</v>
      </c>
      <c r="D2013" t="s">
        <v>42</v>
      </c>
      <c r="E2013" t="s">
        <v>43</v>
      </c>
      <c r="F2013" t="s">
        <v>44</v>
      </c>
      <c r="G2013" t="s">
        <v>66</v>
      </c>
      <c r="H2013" t="s">
        <v>66</v>
      </c>
      <c r="I2013" t="s">
        <v>67</v>
      </c>
      <c r="J2013" t="s">
        <v>48</v>
      </c>
      <c r="K2013" t="s">
        <v>49</v>
      </c>
      <c r="L2013">
        <v>4.2074999999999996</v>
      </c>
      <c r="O2013">
        <v>1.8936999999999999</v>
      </c>
      <c r="P2013">
        <v>9.0864999999999991</v>
      </c>
      <c r="Q2013" t="s">
        <v>68</v>
      </c>
      <c r="R2013">
        <v>95.792500000000004</v>
      </c>
      <c r="U2013">
        <v>90.913499999999999</v>
      </c>
      <c r="V2013">
        <v>98.106300000000005</v>
      </c>
      <c r="W2013">
        <v>141</v>
      </c>
      <c r="X2013" t="s">
        <v>99</v>
      </c>
      <c r="Y2013" t="s">
        <v>92</v>
      </c>
      <c r="Z2013" t="s">
        <v>105</v>
      </c>
      <c r="AA2013" t="s">
        <v>120</v>
      </c>
      <c r="AB2013" t="s">
        <v>51</v>
      </c>
      <c r="AC2013" t="s">
        <v>72</v>
      </c>
      <c r="AD2013" t="s">
        <v>55</v>
      </c>
      <c r="AE2013" t="s">
        <v>56</v>
      </c>
      <c r="AF2013" t="s">
        <v>73</v>
      </c>
      <c r="AG2013">
        <v>128</v>
      </c>
      <c r="AH2013" t="s">
        <v>101</v>
      </c>
      <c r="AI2013" t="s">
        <v>94</v>
      </c>
      <c r="AJ2013" t="s">
        <v>108</v>
      </c>
      <c r="AK2013" t="s">
        <v>64</v>
      </c>
      <c r="AL2013" t="s">
        <v>122</v>
      </c>
      <c r="AM2013" t="s">
        <v>62</v>
      </c>
      <c r="AN2013" t="s">
        <v>63</v>
      </c>
    </row>
    <row r="2014" spans="1:40" x14ac:dyDescent="0.2">
      <c r="A2014">
        <v>2017</v>
      </c>
      <c r="B2014" t="s">
        <v>251</v>
      </c>
      <c r="C2014" t="s">
        <v>252</v>
      </c>
      <c r="D2014" t="s">
        <v>42</v>
      </c>
      <c r="E2014" t="s">
        <v>43</v>
      </c>
      <c r="F2014" t="s">
        <v>44</v>
      </c>
      <c r="G2014" t="s">
        <v>66</v>
      </c>
      <c r="H2014" t="s">
        <v>66</v>
      </c>
      <c r="I2014" t="s">
        <v>67</v>
      </c>
      <c r="J2014" t="s">
        <v>48</v>
      </c>
      <c r="K2014" t="s">
        <v>49</v>
      </c>
      <c r="L2014">
        <v>13.9537</v>
      </c>
      <c r="O2014">
        <v>8.0844000000000005</v>
      </c>
      <c r="P2014">
        <v>23.016999999999999</v>
      </c>
      <c r="Q2014" t="s">
        <v>68</v>
      </c>
      <c r="R2014">
        <v>86.046300000000002</v>
      </c>
      <c r="U2014">
        <v>76.983000000000004</v>
      </c>
      <c r="V2014">
        <v>91.915599999999998</v>
      </c>
      <c r="W2014">
        <v>125</v>
      </c>
      <c r="X2014" t="s">
        <v>51</v>
      </c>
      <c r="Y2014" t="s">
        <v>69</v>
      </c>
      <c r="Z2014" t="s">
        <v>51</v>
      </c>
      <c r="AA2014" t="s">
        <v>106</v>
      </c>
      <c r="AB2014" t="s">
        <v>51</v>
      </c>
      <c r="AC2014" t="s">
        <v>253</v>
      </c>
      <c r="AD2014" t="s">
        <v>55</v>
      </c>
      <c r="AE2014" t="s">
        <v>56</v>
      </c>
      <c r="AF2014" t="s">
        <v>73</v>
      </c>
      <c r="AG2014">
        <v>10</v>
      </c>
      <c r="AH2014" t="s">
        <v>58</v>
      </c>
      <c r="AI2014" t="s">
        <v>74</v>
      </c>
      <c r="AJ2014" t="s">
        <v>95</v>
      </c>
      <c r="AK2014" t="s">
        <v>251</v>
      </c>
      <c r="AL2014" t="s">
        <v>109</v>
      </c>
      <c r="AM2014" t="s">
        <v>88</v>
      </c>
      <c r="AN2014" t="s">
        <v>63</v>
      </c>
    </row>
    <row r="2015" spans="1:40" x14ac:dyDescent="0.2">
      <c r="A2015">
        <v>2017</v>
      </c>
      <c r="B2015" t="s">
        <v>113</v>
      </c>
      <c r="C2015" t="s">
        <v>114</v>
      </c>
      <c r="D2015" t="s">
        <v>42</v>
      </c>
      <c r="E2015" t="s">
        <v>43</v>
      </c>
      <c r="F2015" t="s">
        <v>44</v>
      </c>
      <c r="G2015" t="s">
        <v>66</v>
      </c>
      <c r="H2015" t="s">
        <v>66</v>
      </c>
      <c r="I2015" t="s">
        <v>67</v>
      </c>
      <c r="J2015" t="s">
        <v>48</v>
      </c>
      <c r="K2015" t="s">
        <v>49</v>
      </c>
      <c r="L2015">
        <v>3.5629</v>
      </c>
      <c r="O2015">
        <v>0.6694</v>
      </c>
      <c r="P2015">
        <v>16.841799999999999</v>
      </c>
      <c r="Q2015" t="s">
        <v>68</v>
      </c>
      <c r="R2015">
        <v>96.437100000000001</v>
      </c>
      <c r="U2015">
        <v>83.158199999999994</v>
      </c>
      <c r="V2015">
        <v>99.330600000000004</v>
      </c>
      <c r="W2015">
        <v>39</v>
      </c>
      <c r="X2015" t="s">
        <v>156</v>
      </c>
      <c r="Y2015" t="s">
        <v>51</v>
      </c>
      <c r="Z2015" t="s">
        <v>53</v>
      </c>
      <c r="AA2015" t="s">
        <v>120</v>
      </c>
      <c r="AB2015" t="s">
        <v>51</v>
      </c>
      <c r="AC2015" t="s">
        <v>116</v>
      </c>
      <c r="AD2015" t="s">
        <v>55</v>
      </c>
      <c r="AE2015" t="s">
        <v>56</v>
      </c>
      <c r="AF2015" t="s">
        <v>73</v>
      </c>
      <c r="AG2015">
        <v>113</v>
      </c>
      <c r="AH2015" t="s">
        <v>158</v>
      </c>
      <c r="AI2015" t="s">
        <v>102</v>
      </c>
      <c r="AJ2015" t="s">
        <v>60</v>
      </c>
      <c r="AK2015" t="s">
        <v>113</v>
      </c>
      <c r="AL2015" t="s">
        <v>122</v>
      </c>
      <c r="AM2015" t="s">
        <v>62</v>
      </c>
      <c r="AN2015" t="s">
        <v>63</v>
      </c>
    </row>
    <row r="2016" spans="1:40" x14ac:dyDescent="0.2">
      <c r="A2016">
        <v>2017</v>
      </c>
      <c r="B2016" t="s">
        <v>280</v>
      </c>
      <c r="C2016" t="s">
        <v>281</v>
      </c>
      <c r="D2016" t="s">
        <v>42</v>
      </c>
      <c r="E2016" t="s">
        <v>43</v>
      </c>
      <c r="F2016" t="s">
        <v>44</v>
      </c>
      <c r="G2016" t="s">
        <v>45</v>
      </c>
      <c r="H2016" t="s">
        <v>46</v>
      </c>
      <c r="I2016" t="s">
        <v>47</v>
      </c>
      <c r="J2016" t="s">
        <v>48</v>
      </c>
      <c r="K2016" t="s">
        <v>49</v>
      </c>
      <c r="L2016">
        <v>45.183500000000002</v>
      </c>
      <c r="O2016">
        <v>26.538799999999998</v>
      </c>
      <c r="P2016">
        <v>65.285899999999998</v>
      </c>
      <c r="Q2016" t="s">
        <v>50</v>
      </c>
      <c r="R2016">
        <v>54.816499999999998</v>
      </c>
      <c r="U2016">
        <v>34.714100000000002</v>
      </c>
      <c r="V2016">
        <v>73.461200000000005</v>
      </c>
      <c r="W2016">
        <v>35</v>
      </c>
      <c r="X2016" t="s">
        <v>156</v>
      </c>
      <c r="Y2016" t="s">
        <v>249</v>
      </c>
      <c r="Z2016" t="s">
        <v>83</v>
      </c>
      <c r="AA2016" t="s">
        <v>51</v>
      </c>
      <c r="AB2016" t="s">
        <v>84</v>
      </c>
      <c r="AC2016" t="s">
        <v>282</v>
      </c>
      <c r="AD2016" t="s">
        <v>55</v>
      </c>
      <c r="AE2016" t="s">
        <v>56</v>
      </c>
      <c r="AF2016" t="s">
        <v>57</v>
      </c>
      <c r="AG2016">
        <v>66</v>
      </c>
      <c r="AH2016" t="s">
        <v>158</v>
      </c>
      <c r="AI2016" t="s">
        <v>250</v>
      </c>
      <c r="AJ2016" t="s">
        <v>87</v>
      </c>
      <c r="AK2016" t="s">
        <v>280</v>
      </c>
      <c r="AL2016" t="s">
        <v>61</v>
      </c>
      <c r="AM2016" t="s">
        <v>96</v>
      </c>
      <c r="AN2016" t="s">
        <v>89</v>
      </c>
    </row>
    <row r="2017" spans="1:40" x14ac:dyDescent="0.2">
      <c r="A2017">
        <v>2017</v>
      </c>
      <c r="B2017" t="s">
        <v>178</v>
      </c>
      <c r="C2017" t="s">
        <v>179</v>
      </c>
      <c r="D2017" t="s">
        <v>42</v>
      </c>
      <c r="E2017" t="s">
        <v>43</v>
      </c>
      <c r="F2017" t="s">
        <v>44</v>
      </c>
      <c r="G2017" t="s">
        <v>79</v>
      </c>
      <c r="H2017" t="s">
        <v>80</v>
      </c>
      <c r="I2017" t="s">
        <v>81</v>
      </c>
      <c r="J2017" t="s">
        <v>48</v>
      </c>
      <c r="K2017" t="s">
        <v>49</v>
      </c>
      <c r="L2017">
        <v>14.318099999999999</v>
      </c>
      <c r="O2017">
        <v>11.1061</v>
      </c>
      <c r="P2017">
        <v>18.2682</v>
      </c>
      <c r="Q2017" t="s">
        <v>82</v>
      </c>
      <c r="R2017">
        <v>85.681899999999999</v>
      </c>
      <c r="U2017">
        <v>81.731800000000007</v>
      </c>
      <c r="V2017">
        <v>88.893900000000002</v>
      </c>
      <c r="W2017">
        <v>348</v>
      </c>
      <c r="X2017" t="s">
        <v>51</v>
      </c>
      <c r="Y2017" t="s">
        <v>51</v>
      </c>
      <c r="Z2017" t="s">
        <v>70</v>
      </c>
      <c r="AA2017" t="s">
        <v>51</v>
      </c>
      <c r="AB2017" t="s">
        <v>51</v>
      </c>
      <c r="AC2017" t="s">
        <v>180</v>
      </c>
      <c r="AD2017" t="s">
        <v>55</v>
      </c>
      <c r="AE2017" t="s">
        <v>56</v>
      </c>
      <c r="AF2017" t="s">
        <v>86</v>
      </c>
      <c r="AG2017">
        <v>114</v>
      </c>
      <c r="AH2017" t="s">
        <v>58</v>
      </c>
      <c r="AI2017" t="s">
        <v>102</v>
      </c>
      <c r="AJ2017" t="s">
        <v>75</v>
      </c>
      <c r="AK2017" t="s">
        <v>178</v>
      </c>
      <c r="AL2017" t="s">
        <v>61</v>
      </c>
      <c r="AM2017" t="s">
        <v>62</v>
      </c>
      <c r="AN2017" t="s">
        <v>63</v>
      </c>
    </row>
    <row r="2018" spans="1:40" x14ac:dyDescent="0.2">
      <c r="A2018">
        <v>2017</v>
      </c>
      <c r="B2018" t="s">
        <v>40</v>
      </c>
      <c r="C2018" t="s">
        <v>41</v>
      </c>
      <c r="D2018" t="s">
        <v>42</v>
      </c>
      <c r="E2018" t="s">
        <v>43</v>
      </c>
      <c r="F2018" t="s">
        <v>44</v>
      </c>
      <c r="G2018" t="s">
        <v>45</v>
      </c>
      <c r="H2018" t="s">
        <v>46</v>
      </c>
      <c r="I2018" t="s">
        <v>47</v>
      </c>
      <c r="J2018" t="s">
        <v>48</v>
      </c>
      <c r="K2018" t="s">
        <v>49</v>
      </c>
      <c r="L2018">
        <v>64.223500000000001</v>
      </c>
      <c r="O2018">
        <v>53.379199999999997</v>
      </c>
      <c r="P2018">
        <v>73.784099999999995</v>
      </c>
      <c r="Q2018" t="s">
        <v>50</v>
      </c>
      <c r="R2018">
        <v>35.776499999999999</v>
      </c>
      <c r="U2018">
        <v>26.215900000000001</v>
      </c>
      <c r="V2018">
        <v>46.620800000000003</v>
      </c>
      <c r="W2018">
        <v>87</v>
      </c>
      <c r="X2018" t="s">
        <v>51</v>
      </c>
      <c r="Y2018" t="s">
        <v>92</v>
      </c>
      <c r="Z2018" t="s">
        <v>51</v>
      </c>
      <c r="AA2018" t="s">
        <v>161</v>
      </c>
      <c r="AB2018" t="s">
        <v>51</v>
      </c>
      <c r="AC2018" t="s">
        <v>54</v>
      </c>
      <c r="AD2018" t="s">
        <v>55</v>
      </c>
      <c r="AE2018" t="s">
        <v>56</v>
      </c>
      <c r="AF2018" t="s">
        <v>57</v>
      </c>
      <c r="AG2018">
        <v>117</v>
      </c>
      <c r="AH2018" t="s">
        <v>58</v>
      </c>
      <c r="AI2018" t="s">
        <v>94</v>
      </c>
      <c r="AJ2018" t="s">
        <v>95</v>
      </c>
      <c r="AK2018" t="s">
        <v>40</v>
      </c>
      <c r="AL2018" t="s">
        <v>163</v>
      </c>
      <c r="AM2018" t="s">
        <v>62</v>
      </c>
      <c r="AN2018" t="s">
        <v>63</v>
      </c>
    </row>
    <row r="2019" spans="1:40" x14ac:dyDescent="0.2">
      <c r="A2019">
        <v>2017</v>
      </c>
      <c r="B2019" t="s">
        <v>154</v>
      </c>
      <c r="C2019" t="s">
        <v>155</v>
      </c>
      <c r="D2019" t="s">
        <v>42</v>
      </c>
      <c r="E2019" t="s">
        <v>43</v>
      </c>
      <c r="F2019" t="s">
        <v>44</v>
      </c>
      <c r="G2019" t="s">
        <v>128</v>
      </c>
      <c r="H2019" t="s">
        <v>129</v>
      </c>
      <c r="I2019" t="s">
        <v>81</v>
      </c>
      <c r="J2019" t="s">
        <v>48</v>
      </c>
      <c r="K2019" t="s">
        <v>49</v>
      </c>
      <c r="L2019">
        <v>18.334099999999999</v>
      </c>
      <c r="O2019">
        <v>7.4044999999999996</v>
      </c>
      <c r="P2019">
        <v>38.660600000000002</v>
      </c>
      <c r="Q2019" t="s">
        <v>130</v>
      </c>
      <c r="R2019">
        <v>81.665899999999993</v>
      </c>
      <c r="U2019">
        <v>61.339399999999998</v>
      </c>
      <c r="V2019">
        <v>92.595500000000001</v>
      </c>
      <c r="W2019">
        <v>40</v>
      </c>
      <c r="X2019" t="s">
        <v>156</v>
      </c>
      <c r="Y2019" t="s">
        <v>52</v>
      </c>
      <c r="Z2019" t="s">
        <v>51</v>
      </c>
      <c r="AA2019" t="s">
        <v>161</v>
      </c>
      <c r="AB2019" t="s">
        <v>51</v>
      </c>
      <c r="AC2019" t="s">
        <v>157</v>
      </c>
      <c r="AD2019" t="s">
        <v>55</v>
      </c>
      <c r="AE2019" t="s">
        <v>56</v>
      </c>
      <c r="AF2019" t="s">
        <v>132</v>
      </c>
      <c r="AG2019">
        <v>45</v>
      </c>
      <c r="AH2019" t="s">
        <v>158</v>
      </c>
      <c r="AI2019" t="s">
        <v>59</v>
      </c>
      <c r="AJ2019" t="s">
        <v>95</v>
      </c>
      <c r="AK2019" t="s">
        <v>154</v>
      </c>
      <c r="AL2019" t="s">
        <v>163</v>
      </c>
      <c r="AM2019" t="s">
        <v>88</v>
      </c>
      <c r="AN2019" t="s">
        <v>63</v>
      </c>
    </row>
    <row r="2020" spans="1:40" x14ac:dyDescent="0.2">
      <c r="A2020">
        <v>2017</v>
      </c>
      <c r="B2020" t="s">
        <v>145</v>
      </c>
      <c r="C2020" t="s">
        <v>146</v>
      </c>
      <c r="D2020" t="s">
        <v>42</v>
      </c>
      <c r="E2020" t="s">
        <v>43</v>
      </c>
      <c r="F2020" t="s">
        <v>44</v>
      </c>
      <c r="G2020" t="s">
        <v>128</v>
      </c>
      <c r="H2020" t="s">
        <v>129</v>
      </c>
      <c r="I2020" t="s">
        <v>81</v>
      </c>
      <c r="J2020" t="s">
        <v>48</v>
      </c>
      <c r="K2020" t="s">
        <v>49</v>
      </c>
      <c r="L2020">
        <v>21.354399999999998</v>
      </c>
      <c r="O2020">
        <v>13.279199999999999</v>
      </c>
      <c r="P2020">
        <v>32.4998</v>
      </c>
      <c r="Q2020" t="s">
        <v>130</v>
      </c>
      <c r="R2020">
        <v>78.645600000000002</v>
      </c>
      <c r="U2020">
        <v>67.500200000000007</v>
      </c>
      <c r="V2020">
        <v>86.720799999999997</v>
      </c>
      <c r="W2020">
        <v>413</v>
      </c>
      <c r="X2020" t="s">
        <v>51</v>
      </c>
      <c r="Y2020" t="s">
        <v>51</v>
      </c>
      <c r="Z2020" t="s">
        <v>70</v>
      </c>
      <c r="AA2020" t="s">
        <v>120</v>
      </c>
      <c r="AB2020" t="s">
        <v>51</v>
      </c>
      <c r="AC2020" t="s">
        <v>147</v>
      </c>
      <c r="AD2020" t="s">
        <v>55</v>
      </c>
      <c r="AE2020" t="s">
        <v>56</v>
      </c>
      <c r="AF2020" t="s">
        <v>132</v>
      </c>
      <c r="AG2020">
        <v>5</v>
      </c>
      <c r="AH2020" t="s">
        <v>58</v>
      </c>
      <c r="AI2020" t="s">
        <v>102</v>
      </c>
      <c r="AJ2020" t="s">
        <v>75</v>
      </c>
      <c r="AK2020" t="s">
        <v>145</v>
      </c>
      <c r="AL2020" t="s">
        <v>122</v>
      </c>
      <c r="AM2020" t="s">
        <v>88</v>
      </c>
      <c r="AN2020" t="s">
        <v>63</v>
      </c>
    </row>
    <row r="2021" spans="1:40" x14ac:dyDescent="0.2">
      <c r="A2021">
        <v>2017</v>
      </c>
      <c r="B2021" t="s">
        <v>254</v>
      </c>
      <c r="C2021" t="s">
        <v>255</v>
      </c>
      <c r="D2021" t="s">
        <v>42</v>
      </c>
      <c r="E2021" t="s">
        <v>43</v>
      </c>
      <c r="F2021" t="s">
        <v>44</v>
      </c>
      <c r="G2021" t="s">
        <v>140</v>
      </c>
      <c r="H2021" t="s">
        <v>141</v>
      </c>
      <c r="I2021" t="s">
        <v>81</v>
      </c>
      <c r="J2021" t="s">
        <v>48</v>
      </c>
      <c r="K2021" t="s">
        <v>49</v>
      </c>
      <c r="L2021">
        <v>0</v>
      </c>
      <c r="O2021">
        <v>0</v>
      </c>
      <c r="P2021">
        <v>0</v>
      </c>
      <c r="Q2021" t="s">
        <v>142</v>
      </c>
      <c r="R2021">
        <v>100</v>
      </c>
      <c r="U2021">
        <v>100</v>
      </c>
      <c r="V2021">
        <v>100</v>
      </c>
      <c r="W2021">
        <v>69</v>
      </c>
      <c r="X2021" t="s">
        <v>51</v>
      </c>
      <c r="Y2021" t="s">
        <v>249</v>
      </c>
      <c r="Z2021" t="s">
        <v>51</v>
      </c>
      <c r="AA2021" t="s">
        <v>120</v>
      </c>
      <c r="AB2021" t="s">
        <v>51</v>
      </c>
      <c r="AD2021" t="s">
        <v>55</v>
      </c>
      <c r="AE2021" t="s">
        <v>56</v>
      </c>
      <c r="AF2021" t="s">
        <v>144</v>
      </c>
      <c r="AG2021">
        <v>59</v>
      </c>
      <c r="AH2021" t="s">
        <v>58</v>
      </c>
      <c r="AI2021" t="s">
        <v>250</v>
      </c>
      <c r="AJ2021" t="s">
        <v>95</v>
      </c>
      <c r="AK2021" t="s">
        <v>254</v>
      </c>
      <c r="AL2021" t="s">
        <v>122</v>
      </c>
      <c r="AM2021" t="s">
        <v>256</v>
      </c>
      <c r="AN2021" t="s">
        <v>63</v>
      </c>
    </row>
    <row r="2022" spans="1:40" x14ac:dyDescent="0.2">
      <c r="A2022">
        <v>2017</v>
      </c>
      <c r="B2022" t="s">
        <v>229</v>
      </c>
      <c r="C2022" t="s">
        <v>230</v>
      </c>
      <c r="D2022" t="s">
        <v>42</v>
      </c>
      <c r="E2022" t="s">
        <v>43</v>
      </c>
      <c r="F2022" t="s">
        <v>44</v>
      </c>
      <c r="G2022" t="s">
        <v>66</v>
      </c>
      <c r="H2022" t="s">
        <v>66</v>
      </c>
      <c r="I2022" t="s">
        <v>67</v>
      </c>
      <c r="J2022" t="s">
        <v>48</v>
      </c>
      <c r="K2022" t="s">
        <v>49</v>
      </c>
      <c r="L2022">
        <v>11.1121</v>
      </c>
      <c r="O2022">
        <v>5.5975999999999999</v>
      </c>
      <c r="P2022">
        <v>20.858899999999998</v>
      </c>
      <c r="Q2022" t="s">
        <v>68</v>
      </c>
      <c r="R2022">
        <v>88.887900000000002</v>
      </c>
      <c r="U2022">
        <v>79.141099999999994</v>
      </c>
      <c r="V2022">
        <v>94.4024</v>
      </c>
      <c r="W2022">
        <v>40</v>
      </c>
      <c r="X2022" t="s">
        <v>99</v>
      </c>
      <c r="Y2022" t="s">
        <v>52</v>
      </c>
      <c r="Z2022" t="s">
        <v>53</v>
      </c>
      <c r="AA2022" t="s">
        <v>51</v>
      </c>
      <c r="AB2022" t="s">
        <v>84</v>
      </c>
      <c r="AC2022" t="s">
        <v>231</v>
      </c>
      <c r="AD2022" t="s">
        <v>55</v>
      </c>
      <c r="AE2022" t="s">
        <v>56</v>
      </c>
      <c r="AF2022" t="s">
        <v>73</v>
      </c>
      <c r="AG2022">
        <v>37</v>
      </c>
      <c r="AH2022" t="s">
        <v>101</v>
      </c>
      <c r="AI2022" t="s">
        <v>59</v>
      </c>
      <c r="AJ2022" t="s">
        <v>60</v>
      </c>
      <c r="AK2022" t="s">
        <v>229</v>
      </c>
      <c r="AL2022" t="s">
        <v>61</v>
      </c>
      <c r="AM2022" t="s">
        <v>88</v>
      </c>
      <c r="AN2022" t="s">
        <v>89</v>
      </c>
    </row>
    <row r="2023" spans="1:40" x14ac:dyDescent="0.2">
      <c r="A2023">
        <v>2017</v>
      </c>
      <c r="B2023" t="s">
        <v>159</v>
      </c>
      <c r="C2023" t="s">
        <v>160</v>
      </c>
      <c r="D2023" t="s">
        <v>42</v>
      </c>
      <c r="E2023" t="s">
        <v>43</v>
      </c>
      <c r="F2023" t="s">
        <v>44</v>
      </c>
      <c r="G2023" t="s">
        <v>79</v>
      </c>
      <c r="H2023" t="s">
        <v>80</v>
      </c>
      <c r="I2023" t="s">
        <v>81</v>
      </c>
      <c r="J2023" t="s">
        <v>48</v>
      </c>
      <c r="K2023" t="s">
        <v>49</v>
      </c>
      <c r="L2023">
        <v>10.684900000000001</v>
      </c>
      <c r="O2023">
        <v>6.7629999999999999</v>
      </c>
      <c r="P2023">
        <v>16.479299999999999</v>
      </c>
      <c r="Q2023" t="s">
        <v>82</v>
      </c>
      <c r="R2023">
        <v>89.315100000000001</v>
      </c>
      <c r="U2023">
        <v>83.520700000000005</v>
      </c>
      <c r="V2023">
        <v>93.236999999999995</v>
      </c>
      <c r="W2023">
        <v>282</v>
      </c>
      <c r="X2023" t="s">
        <v>51</v>
      </c>
      <c r="Y2023" t="s">
        <v>198</v>
      </c>
      <c r="Z2023" t="s">
        <v>105</v>
      </c>
      <c r="AA2023" t="s">
        <v>120</v>
      </c>
      <c r="AB2023" t="s">
        <v>51</v>
      </c>
      <c r="AC2023" t="s">
        <v>162</v>
      </c>
      <c r="AD2023" t="s">
        <v>55</v>
      </c>
      <c r="AE2023" t="s">
        <v>56</v>
      </c>
      <c r="AF2023" t="s">
        <v>86</v>
      </c>
      <c r="AG2023">
        <v>15</v>
      </c>
      <c r="AH2023" t="s">
        <v>58</v>
      </c>
      <c r="AI2023" t="s">
        <v>199</v>
      </c>
      <c r="AJ2023" t="s">
        <v>108</v>
      </c>
      <c r="AK2023" t="s">
        <v>159</v>
      </c>
      <c r="AL2023" t="s">
        <v>122</v>
      </c>
      <c r="AM2023" t="s">
        <v>88</v>
      </c>
      <c r="AN2023" t="s">
        <v>63</v>
      </c>
    </row>
    <row r="2024" spans="1:40" x14ac:dyDescent="0.2">
      <c r="A2024">
        <v>2017</v>
      </c>
      <c r="B2024" t="s">
        <v>313</v>
      </c>
      <c r="C2024" t="s">
        <v>314</v>
      </c>
      <c r="D2024" t="s">
        <v>42</v>
      </c>
      <c r="E2024" t="s">
        <v>43</v>
      </c>
      <c r="F2024" t="s">
        <v>44</v>
      </c>
      <c r="G2024" t="s">
        <v>128</v>
      </c>
      <c r="H2024" t="s">
        <v>129</v>
      </c>
      <c r="I2024" t="s">
        <v>81</v>
      </c>
      <c r="J2024" t="s">
        <v>48</v>
      </c>
      <c r="K2024" t="s">
        <v>49</v>
      </c>
      <c r="L2024">
        <v>9.0380000000000003</v>
      </c>
      <c r="O2024">
        <v>5.2389000000000001</v>
      </c>
      <c r="P2024">
        <v>15.1517</v>
      </c>
      <c r="Q2024" t="s">
        <v>130</v>
      </c>
      <c r="R2024">
        <v>90.962000000000003</v>
      </c>
      <c r="U2024">
        <v>84.848299999999995</v>
      </c>
      <c r="V2024">
        <v>94.761099999999999</v>
      </c>
      <c r="W2024">
        <v>197</v>
      </c>
      <c r="X2024" t="s">
        <v>51</v>
      </c>
      <c r="Y2024" t="s">
        <v>51</v>
      </c>
      <c r="Z2024" t="s">
        <v>83</v>
      </c>
      <c r="AA2024" t="s">
        <v>51</v>
      </c>
      <c r="AB2024" t="s">
        <v>51</v>
      </c>
      <c r="AC2024" t="s">
        <v>315</v>
      </c>
      <c r="AD2024" t="s">
        <v>55</v>
      </c>
      <c r="AE2024" t="s">
        <v>56</v>
      </c>
      <c r="AF2024" t="s">
        <v>132</v>
      </c>
      <c r="AG2024">
        <v>40</v>
      </c>
      <c r="AH2024" t="s">
        <v>58</v>
      </c>
      <c r="AI2024" t="s">
        <v>102</v>
      </c>
      <c r="AJ2024" t="s">
        <v>87</v>
      </c>
      <c r="AK2024" t="s">
        <v>313</v>
      </c>
      <c r="AL2024" t="s">
        <v>61</v>
      </c>
      <c r="AM2024" t="s">
        <v>88</v>
      </c>
      <c r="AN2024" t="s">
        <v>63</v>
      </c>
    </row>
    <row r="2025" spans="1:40" x14ac:dyDescent="0.2">
      <c r="A2025">
        <v>2017</v>
      </c>
      <c r="B2025" t="s">
        <v>133</v>
      </c>
      <c r="C2025" t="s">
        <v>134</v>
      </c>
      <c r="D2025" t="s">
        <v>42</v>
      </c>
      <c r="E2025" t="s">
        <v>43</v>
      </c>
      <c r="F2025" t="s">
        <v>44</v>
      </c>
      <c r="G2025" t="s">
        <v>66</v>
      </c>
      <c r="H2025" t="s">
        <v>66</v>
      </c>
      <c r="I2025" t="s">
        <v>67</v>
      </c>
      <c r="J2025" t="s">
        <v>48</v>
      </c>
      <c r="K2025" t="s">
        <v>49</v>
      </c>
      <c r="L2025">
        <v>8.4780999999999995</v>
      </c>
      <c r="O2025">
        <v>6.6196999999999999</v>
      </c>
      <c r="P2025">
        <v>10.7979</v>
      </c>
      <c r="Q2025" t="s">
        <v>68</v>
      </c>
      <c r="R2025">
        <v>91.521900000000002</v>
      </c>
      <c r="U2025">
        <v>89.202100000000002</v>
      </c>
      <c r="V2025">
        <v>93.380300000000005</v>
      </c>
      <c r="W2025">
        <v>621</v>
      </c>
      <c r="X2025" t="s">
        <v>51</v>
      </c>
      <c r="Y2025" t="s">
        <v>51</v>
      </c>
      <c r="Z2025" t="s">
        <v>83</v>
      </c>
      <c r="AA2025" t="s">
        <v>51</v>
      </c>
      <c r="AB2025" t="s">
        <v>51</v>
      </c>
      <c r="AC2025" t="s">
        <v>136</v>
      </c>
      <c r="AD2025" t="s">
        <v>55</v>
      </c>
      <c r="AE2025" t="s">
        <v>56</v>
      </c>
      <c r="AF2025" t="s">
        <v>73</v>
      </c>
      <c r="AG2025">
        <v>104</v>
      </c>
      <c r="AH2025" t="s">
        <v>58</v>
      </c>
      <c r="AI2025" t="s">
        <v>102</v>
      </c>
      <c r="AJ2025" t="s">
        <v>87</v>
      </c>
      <c r="AK2025" t="s">
        <v>133</v>
      </c>
      <c r="AL2025" t="s">
        <v>61</v>
      </c>
      <c r="AM2025" t="s">
        <v>62</v>
      </c>
      <c r="AN2025" t="s">
        <v>63</v>
      </c>
    </row>
    <row r="2026" spans="1:40" x14ac:dyDescent="0.2">
      <c r="A2026">
        <v>2017</v>
      </c>
      <c r="B2026" t="s">
        <v>325</v>
      </c>
      <c r="C2026" t="s">
        <v>326</v>
      </c>
      <c r="D2026" t="s">
        <v>42</v>
      </c>
      <c r="E2026" t="s">
        <v>43</v>
      </c>
      <c r="F2026" t="s">
        <v>44</v>
      </c>
      <c r="G2026" t="s">
        <v>140</v>
      </c>
      <c r="H2026" t="s">
        <v>141</v>
      </c>
      <c r="I2026" t="s">
        <v>81</v>
      </c>
      <c r="J2026" t="s">
        <v>48</v>
      </c>
      <c r="K2026" t="s">
        <v>49</v>
      </c>
      <c r="L2026">
        <v>4.0114000000000001</v>
      </c>
      <c r="O2026">
        <v>2.5158999999999998</v>
      </c>
      <c r="P2026">
        <v>6.3380000000000001</v>
      </c>
      <c r="Q2026" t="s">
        <v>142</v>
      </c>
      <c r="R2026">
        <v>95.988600000000005</v>
      </c>
      <c r="U2026">
        <v>93.662000000000006</v>
      </c>
      <c r="V2026">
        <v>97.484099999999998</v>
      </c>
      <c r="W2026">
        <v>521</v>
      </c>
      <c r="X2026" t="s">
        <v>156</v>
      </c>
      <c r="Y2026" t="s">
        <v>51</v>
      </c>
      <c r="Z2026" t="s">
        <v>53</v>
      </c>
      <c r="AA2026" t="s">
        <v>51</v>
      </c>
      <c r="AB2026" t="s">
        <v>51</v>
      </c>
      <c r="AC2026" t="s">
        <v>327</v>
      </c>
      <c r="AD2026" t="s">
        <v>55</v>
      </c>
      <c r="AE2026" t="s">
        <v>56</v>
      </c>
      <c r="AF2026" t="s">
        <v>144</v>
      </c>
      <c r="AG2026">
        <v>30</v>
      </c>
      <c r="AH2026" t="s">
        <v>158</v>
      </c>
      <c r="AI2026" t="s">
        <v>102</v>
      </c>
      <c r="AJ2026" t="s">
        <v>60</v>
      </c>
      <c r="AK2026" t="s">
        <v>325</v>
      </c>
      <c r="AL2026" t="s">
        <v>61</v>
      </c>
      <c r="AM2026" t="s">
        <v>88</v>
      </c>
      <c r="AN2026" t="s">
        <v>63</v>
      </c>
    </row>
    <row r="2027" spans="1:40" x14ac:dyDescent="0.2">
      <c r="A2027">
        <v>2017</v>
      </c>
      <c r="B2027" t="s">
        <v>319</v>
      </c>
      <c r="C2027" t="s">
        <v>320</v>
      </c>
      <c r="D2027" t="s">
        <v>42</v>
      </c>
      <c r="E2027" t="s">
        <v>43</v>
      </c>
      <c r="F2027" t="s">
        <v>44</v>
      </c>
      <c r="G2027" t="s">
        <v>66</v>
      </c>
      <c r="H2027" t="s">
        <v>66</v>
      </c>
      <c r="I2027" t="s">
        <v>67</v>
      </c>
      <c r="J2027" t="s">
        <v>48</v>
      </c>
      <c r="K2027" t="s">
        <v>49</v>
      </c>
      <c r="L2027">
        <v>9.6036000000000001</v>
      </c>
      <c r="O2027">
        <v>6.9644000000000004</v>
      </c>
      <c r="P2027">
        <v>13.102</v>
      </c>
      <c r="Q2027" t="s">
        <v>68</v>
      </c>
      <c r="R2027">
        <v>90.3964</v>
      </c>
      <c r="U2027">
        <v>86.897999999999996</v>
      </c>
      <c r="V2027">
        <v>93.035600000000002</v>
      </c>
      <c r="W2027">
        <v>263</v>
      </c>
      <c r="X2027" t="s">
        <v>156</v>
      </c>
      <c r="Y2027" t="s">
        <v>51</v>
      </c>
      <c r="Z2027" t="s">
        <v>53</v>
      </c>
      <c r="AA2027" t="s">
        <v>120</v>
      </c>
      <c r="AB2027" t="s">
        <v>51</v>
      </c>
      <c r="AC2027" t="s">
        <v>321</v>
      </c>
      <c r="AD2027" t="s">
        <v>55</v>
      </c>
      <c r="AE2027" t="s">
        <v>56</v>
      </c>
      <c r="AF2027" t="s">
        <v>73</v>
      </c>
      <c r="AG2027">
        <v>38</v>
      </c>
      <c r="AH2027" t="s">
        <v>158</v>
      </c>
      <c r="AI2027" t="s">
        <v>102</v>
      </c>
      <c r="AJ2027" t="s">
        <v>60</v>
      </c>
      <c r="AK2027" t="s">
        <v>319</v>
      </c>
      <c r="AL2027" t="s">
        <v>122</v>
      </c>
      <c r="AM2027" t="s">
        <v>88</v>
      </c>
      <c r="AN2027" t="s">
        <v>63</v>
      </c>
    </row>
    <row r="2028" spans="1:40" x14ac:dyDescent="0.2">
      <c r="A2028">
        <v>2017</v>
      </c>
      <c r="B2028" t="s">
        <v>159</v>
      </c>
      <c r="C2028" t="s">
        <v>160</v>
      </c>
      <c r="D2028" t="s">
        <v>42</v>
      </c>
      <c r="E2028" t="s">
        <v>43</v>
      </c>
      <c r="F2028" t="s">
        <v>44</v>
      </c>
      <c r="G2028" t="s">
        <v>45</v>
      </c>
      <c r="H2028" t="s">
        <v>46</v>
      </c>
      <c r="I2028" t="s">
        <v>47</v>
      </c>
      <c r="J2028" t="s">
        <v>48</v>
      </c>
      <c r="K2028" t="s">
        <v>49</v>
      </c>
      <c r="L2028">
        <v>21.8734</v>
      </c>
      <c r="O2028">
        <v>16.873999999999999</v>
      </c>
      <c r="P2028">
        <v>27.857500000000002</v>
      </c>
      <c r="Q2028" t="s">
        <v>50</v>
      </c>
      <c r="R2028">
        <v>78.126599999999996</v>
      </c>
      <c r="U2028">
        <v>72.142499999999998</v>
      </c>
      <c r="V2028">
        <v>83.126000000000005</v>
      </c>
      <c r="W2028">
        <v>277</v>
      </c>
      <c r="X2028" t="s">
        <v>51</v>
      </c>
      <c r="Y2028" t="s">
        <v>198</v>
      </c>
      <c r="Z2028" t="s">
        <v>70</v>
      </c>
      <c r="AA2028" t="s">
        <v>120</v>
      </c>
      <c r="AB2028" t="s">
        <v>51</v>
      </c>
      <c r="AC2028" t="s">
        <v>162</v>
      </c>
      <c r="AD2028" t="s">
        <v>55</v>
      </c>
      <c r="AE2028" t="s">
        <v>56</v>
      </c>
      <c r="AF2028" t="s">
        <v>57</v>
      </c>
      <c r="AG2028">
        <v>15</v>
      </c>
      <c r="AH2028" t="s">
        <v>58</v>
      </c>
      <c r="AI2028" t="s">
        <v>199</v>
      </c>
      <c r="AJ2028" t="s">
        <v>75</v>
      </c>
      <c r="AK2028" t="s">
        <v>159</v>
      </c>
      <c r="AL2028" t="s">
        <v>122</v>
      </c>
      <c r="AM2028" t="s">
        <v>88</v>
      </c>
      <c r="AN2028" t="s">
        <v>63</v>
      </c>
    </row>
    <row r="2029" spans="1:40" x14ac:dyDescent="0.2">
      <c r="A2029">
        <v>2017</v>
      </c>
      <c r="B2029" t="s">
        <v>206</v>
      </c>
      <c r="C2029" t="s">
        <v>207</v>
      </c>
      <c r="D2029" t="s">
        <v>42</v>
      </c>
      <c r="E2029" t="s">
        <v>43</v>
      </c>
      <c r="F2029" t="s">
        <v>44</v>
      </c>
      <c r="G2029" t="s">
        <v>140</v>
      </c>
      <c r="H2029" t="s">
        <v>141</v>
      </c>
      <c r="I2029" t="s">
        <v>81</v>
      </c>
      <c r="J2029" t="s">
        <v>48</v>
      </c>
      <c r="K2029" t="s">
        <v>49</v>
      </c>
      <c r="L2029">
        <v>1.2201</v>
      </c>
      <c r="O2029">
        <v>0.37369999999999998</v>
      </c>
      <c r="P2029">
        <v>3.9081000000000001</v>
      </c>
      <c r="Q2029" t="s">
        <v>142</v>
      </c>
      <c r="R2029">
        <v>98.779899999999998</v>
      </c>
      <c r="U2029">
        <v>96.091899999999995</v>
      </c>
      <c r="V2029">
        <v>99.626300000000001</v>
      </c>
      <c r="W2029">
        <v>261</v>
      </c>
      <c r="X2029" t="s">
        <v>51</v>
      </c>
      <c r="Y2029" t="s">
        <v>198</v>
      </c>
      <c r="Z2029" t="s">
        <v>51</v>
      </c>
      <c r="AA2029" t="s">
        <v>51</v>
      </c>
      <c r="AB2029" t="s">
        <v>51</v>
      </c>
      <c r="AC2029" t="s">
        <v>208</v>
      </c>
      <c r="AD2029" t="s">
        <v>55</v>
      </c>
      <c r="AE2029" t="s">
        <v>56</v>
      </c>
      <c r="AF2029" t="s">
        <v>144</v>
      </c>
      <c r="AG2029">
        <v>101</v>
      </c>
      <c r="AH2029" t="s">
        <v>58</v>
      </c>
      <c r="AI2029" t="s">
        <v>199</v>
      </c>
      <c r="AJ2029" t="s">
        <v>95</v>
      </c>
      <c r="AK2029" t="s">
        <v>206</v>
      </c>
      <c r="AL2029" t="s">
        <v>61</v>
      </c>
      <c r="AM2029" t="s">
        <v>62</v>
      </c>
      <c r="AN2029" t="s">
        <v>63</v>
      </c>
    </row>
    <row r="2030" spans="1:40" x14ac:dyDescent="0.2">
      <c r="A2030">
        <v>2017</v>
      </c>
      <c r="B2030" t="s">
        <v>90</v>
      </c>
      <c r="C2030" t="s">
        <v>91</v>
      </c>
      <c r="D2030" t="s">
        <v>42</v>
      </c>
      <c r="E2030" t="s">
        <v>43</v>
      </c>
      <c r="F2030" t="s">
        <v>44</v>
      </c>
      <c r="G2030" t="s">
        <v>66</v>
      </c>
      <c r="H2030" t="s">
        <v>66</v>
      </c>
      <c r="I2030" t="s">
        <v>67</v>
      </c>
      <c r="J2030" t="s">
        <v>48</v>
      </c>
      <c r="K2030" t="s">
        <v>49</v>
      </c>
      <c r="L2030">
        <v>10.675599999999999</v>
      </c>
      <c r="O2030">
        <v>7.4717000000000002</v>
      </c>
      <c r="P2030">
        <v>15.030200000000001</v>
      </c>
      <c r="Q2030" t="s">
        <v>68</v>
      </c>
      <c r="R2030">
        <v>89.324399999999997</v>
      </c>
      <c r="U2030">
        <v>84.969800000000006</v>
      </c>
      <c r="V2030">
        <v>92.528300000000002</v>
      </c>
      <c r="W2030">
        <v>249</v>
      </c>
      <c r="X2030" t="s">
        <v>99</v>
      </c>
      <c r="Y2030" t="s">
        <v>51</v>
      </c>
      <c r="Z2030" t="s">
        <v>105</v>
      </c>
      <c r="AA2030" t="s">
        <v>51</v>
      </c>
      <c r="AB2030" t="s">
        <v>51</v>
      </c>
      <c r="AC2030" t="s">
        <v>93</v>
      </c>
      <c r="AD2030" t="s">
        <v>55</v>
      </c>
      <c r="AE2030" t="s">
        <v>56</v>
      </c>
      <c r="AF2030" t="s">
        <v>73</v>
      </c>
      <c r="AG2030">
        <v>203</v>
      </c>
      <c r="AH2030" t="s">
        <v>101</v>
      </c>
      <c r="AI2030" t="s">
        <v>102</v>
      </c>
      <c r="AJ2030" t="s">
        <v>108</v>
      </c>
      <c r="AK2030" t="s">
        <v>90</v>
      </c>
      <c r="AL2030" t="s">
        <v>61</v>
      </c>
      <c r="AM2030" t="s">
        <v>96</v>
      </c>
      <c r="AN2030" t="s">
        <v>63</v>
      </c>
    </row>
    <row r="2031" spans="1:40" x14ac:dyDescent="0.2">
      <c r="A2031">
        <v>2017</v>
      </c>
      <c r="B2031" t="s">
        <v>118</v>
      </c>
      <c r="C2031" t="s">
        <v>119</v>
      </c>
      <c r="D2031" t="s">
        <v>42</v>
      </c>
      <c r="E2031" t="s">
        <v>43</v>
      </c>
      <c r="F2031" t="s">
        <v>44</v>
      </c>
      <c r="G2031" t="s">
        <v>79</v>
      </c>
      <c r="H2031" t="s">
        <v>80</v>
      </c>
      <c r="I2031" t="s">
        <v>81</v>
      </c>
      <c r="J2031" t="s">
        <v>48</v>
      </c>
      <c r="K2031" t="s">
        <v>49</v>
      </c>
      <c r="L2031">
        <v>19.795999999999999</v>
      </c>
      <c r="O2031">
        <v>12.2052</v>
      </c>
      <c r="P2031">
        <v>30.4694</v>
      </c>
      <c r="Q2031" t="s">
        <v>82</v>
      </c>
      <c r="R2031">
        <v>80.203999999999994</v>
      </c>
      <c r="U2031">
        <v>69.530600000000007</v>
      </c>
      <c r="V2031">
        <v>87.794799999999995</v>
      </c>
      <c r="W2031">
        <v>112</v>
      </c>
      <c r="X2031" t="s">
        <v>156</v>
      </c>
      <c r="Y2031" t="s">
        <v>198</v>
      </c>
      <c r="Z2031" t="s">
        <v>70</v>
      </c>
      <c r="AA2031" t="s">
        <v>120</v>
      </c>
      <c r="AB2031" t="s">
        <v>51</v>
      </c>
      <c r="AC2031" t="s">
        <v>121</v>
      </c>
      <c r="AD2031" t="s">
        <v>55</v>
      </c>
      <c r="AE2031" t="s">
        <v>56</v>
      </c>
      <c r="AF2031" t="s">
        <v>86</v>
      </c>
      <c r="AG2031">
        <v>121</v>
      </c>
      <c r="AH2031" t="s">
        <v>158</v>
      </c>
      <c r="AI2031" t="s">
        <v>199</v>
      </c>
      <c r="AJ2031" t="s">
        <v>75</v>
      </c>
      <c r="AK2031" t="s">
        <v>118</v>
      </c>
      <c r="AL2031" t="s">
        <v>122</v>
      </c>
      <c r="AM2031" t="s">
        <v>62</v>
      </c>
      <c r="AN2031" t="s">
        <v>63</v>
      </c>
    </row>
    <row r="2032" spans="1:40" x14ac:dyDescent="0.2">
      <c r="A2032">
        <v>2017</v>
      </c>
      <c r="B2032" t="s">
        <v>277</v>
      </c>
      <c r="C2032" t="s">
        <v>278</v>
      </c>
      <c r="D2032" t="s">
        <v>42</v>
      </c>
      <c r="E2032" t="s">
        <v>43</v>
      </c>
      <c r="F2032" t="s">
        <v>44</v>
      </c>
      <c r="G2032" t="s">
        <v>66</v>
      </c>
      <c r="H2032" t="s">
        <v>66</v>
      </c>
      <c r="I2032" t="s">
        <v>67</v>
      </c>
      <c r="J2032" t="s">
        <v>48</v>
      </c>
      <c r="K2032" t="s">
        <v>49</v>
      </c>
      <c r="L2032">
        <v>3.3420000000000001</v>
      </c>
      <c r="O2032">
        <v>1.6513</v>
      </c>
      <c r="P2032">
        <v>6.6467999999999998</v>
      </c>
      <c r="Q2032" t="s">
        <v>68</v>
      </c>
      <c r="R2032">
        <v>96.658000000000001</v>
      </c>
      <c r="U2032">
        <v>93.353200000000001</v>
      </c>
      <c r="V2032">
        <v>98.348699999999994</v>
      </c>
      <c r="W2032">
        <v>226</v>
      </c>
      <c r="X2032" t="s">
        <v>51</v>
      </c>
      <c r="Y2032" t="s">
        <v>51</v>
      </c>
      <c r="Z2032" t="s">
        <v>70</v>
      </c>
      <c r="AA2032" t="s">
        <v>51</v>
      </c>
      <c r="AB2032" t="s">
        <v>71</v>
      </c>
      <c r="AC2032" t="s">
        <v>279</v>
      </c>
      <c r="AD2032" t="s">
        <v>55</v>
      </c>
      <c r="AE2032" t="s">
        <v>56</v>
      </c>
      <c r="AF2032" t="s">
        <v>73</v>
      </c>
      <c r="AG2032">
        <v>108</v>
      </c>
      <c r="AH2032" t="s">
        <v>58</v>
      </c>
      <c r="AI2032" t="s">
        <v>102</v>
      </c>
      <c r="AJ2032" t="s">
        <v>75</v>
      </c>
      <c r="AK2032" t="s">
        <v>277</v>
      </c>
      <c r="AL2032" t="s">
        <v>61</v>
      </c>
      <c r="AM2032" t="s">
        <v>62</v>
      </c>
      <c r="AN2032" t="s">
        <v>76</v>
      </c>
    </row>
    <row r="2033" spans="1:40" x14ac:dyDescent="0.2">
      <c r="A2033">
        <v>2017</v>
      </c>
      <c r="B2033" t="s">
        <v>235</v>
      </c>
      <c r="C2033" t="s">
        <v>236</v>
      </c>
      <c r="D2033" t="s">
        <v>42</v>
      </c>
      <c r="E2033" t="s">
        <v>43</v>
      </c>
      <c r="F2033" t="s">
        <v>44</v>
      </c>
      <c r="G2033" t="s">
        <v>66</v>
      </c>
      <c r="H2033" t="s">
        <v>66</v>
      </c>
      <c r="I2033" t="s">
        <v>67</v>
      </c>
      <c r="J2033" t="s">
        <v>48</v>
      </c>
      <c r="K2033" t="s">
        <v>49</v>
      </c>
      <c r="L2033">
        <v>4.7298</v>
      </c>
      <c r="O2033">
        <v>1.9611000000000001</v>
      </c>
      <c r="P2033">
        <v>10.97</v>
      </c>
      <c r="Q2033" t="s">
        <v>68</v>
      </c>
      <c r="R2033">
        <v>95.270200000000003</v>
      </c>
      <c r="U2033">
        <v>89.03</v>
      </c>
      <c r="V2033">
        <v>98.038899999999998</v>
      </c>
      <c r="W2033">
        <v>115</v>
      </c>
      <c r="X2033" t="s">
        <v>99</v>
      </c>
      <c r="Y2033" t="s">
        <v>69</v>
      </c>
      <c r="Z2033" t="s">
        <v>53</v>
      </c>
      <c r="AA2033" t="s">
        <v>51</v>
      </c>
      <c r="AB2033" t="s">
        <v>84</v>
      </c>
      <c r="AC2033" t="s">
        <v>238</v>
      </c>
      <c r="AD2033" t="s">
        <v>55</v>
      </c>
      <c r="AE2033" t="s">
        <v>56</v>
      </c>
      <c r="AF2033" t="s">
        <v>73</v>
      </c>
      <c r="AG2033">
        <v>12</v>
      </c>
      <c r="AH2033" t="s">
        <v>101</v>
      </c>
      <c r="AI2033" t="s">
        <v>74</v>
      </c>
      <c r="AJ2033" t="s">
        <v>60</v>
      </c>
      <c r="AK2033" t="s">
        <v>235</v>
      </c>
      <c r="AL2033" t="s">
        <v>61</v>
      </c>
      <c r="AM2033" t="s">
        <v>88</v>
      </c>
      <c r="AN2033" t="s">
        <v>89</v>
      </c>
    </row>
    <row r="2034" spans="1:40" x14ac:dyDescent="0.2">
      <c r="A2034">
        <v>2017</v>
      </c>
      <c r="B2034" t="s">
        <v>209</v>
      </c>
      <c r="C2034" t="s">
        <v>210</v>
      </c>
      <c r="D2034" t="s">
        <v>42</v>
      </c>
      <c r="E2034" t="s">
        <v>43</v>
      </c>
      <c r="F2034" t="s">
        <v>44</v>
      </c>
      <c r="G2034" t="s">
        <v>79</v>
      </c>
      <c r="H2034" t="s">
        <v>80</v>
      </c>
      <c r="I2034" t="s">
        <v>81</v>
      </c>
      <c r="J2034" t="s">
        <v>48</v>
      </c>
      <c r="K2034" t="s">
        <v>49</v>
      </c>
      <c r="L2034">
        <v>26.264500000000002</v>
      </c>
      <c r="O2034">
        <v>17.5322</v>
      </c>
      <c r="P2034">
        <v>37.374899999999997</v>
      </c>
      <c r="Q2034" t="s">
        <v>82</v>
      </c>
      <c r="R2034">
        <v>73.735500000000002</v>
      </c>
      <c r="U2034">
        <v>62.625100000000003</v>
      </c>
      <c r="V2034">
        <v>82.467799999999997</v>
      </c>
      <c r="W2034">
        <v>82</v>
      </c>
      <c r="X2034" t="s">
        <v>51</v>
      </c>
      <c r="Y2034" t="s">
        <v>51</v>
      </c>
      <c r="Z2034" t="s">
        <v>105</v>
      </c>
      <c r="AA2034" t="s">
        <v>106</v>
      </c>
      <c r="AB2034" t="s">
        <v>51</v>
      </c>
      <c r="AC2034" t="s">
        <v>211</v>
      </c>
      <c r="AD2034" t="s">
        <v>55</v>
      </c>
      <c r="AE2034" t="s">
        <v>56</v>
      </c>
      <c r="AF2034" t="s">
        <v>86</v>
      </c>
      <c r="AG2034">
        <v>25</v>
      </c>
      <c r="AH2034" t="s">
        <v>58</v>
      </c>
      <c r="AI2034" t="s">
        <v>102</v>
      </c>
      <c r="AJ2034" t="s">
        <v>108</v>
      </c>
      <c r="AK2034" t="s">
        <v>209</v>
      </c>
      <c r="AL2034" t="s">
        <v>109</v>
      </c>
      <c r="AM2034" t="s">
        <v>88</v>
      </c>
      <c r="AN2034" t="s">
        <v>63</v>
      </c>
    </row>
    <row r="2035" spans="1:40" x14ac:dyDescent="0.2">
      <c r="A2035">
        <v>2017</v>
      </c>
      <c r="B2035" t="s">
        <v>283</v>
      </c>
      <c r="C2035" t="s">
        <v>284</v>
      </c>
      <c r="D2035" t="s">
        <v>42</v>
      </c>
      <c r="E2035" t="s">
        <v>43</v>
      </c>
      <c r="F2035" t="s">
        <v>44</v>
      </c>
      <c r="G2035" t="s">
        <v>128</v>
      </c>
      <c r="H2035" t="s">
        <v>129</v>
      </c>
      <c r="I2035" t="s">
        <v>81</v>
      </c>
      <c r="J2035" t="s">
        <v>48</v>
      </c>
      <c r="K2035" t="s">
        <v>49</v>
      </c>
      <c r="L2035">
        <v>35.331400000000002</v>
      </c>
      <c r="O2035">
        <v>30.949100000000001</v>
      </c>
      <c r="P2035">
        <v>39.975000000000001</v>
      </c>
      <c r="Q2035" t="s">
        <v>130</v>
      </c>
      <c r="R2035">
        <v>64.668599999999998</v>
      </c>
      <c r="U2035">
        <v>60.024999999999999</v>
      </c>
      <c r="V2035">
        <v>69.050899999999999</v>
      </c>
      <c r="W2035">
        <v>501</v>
      </c>
      <c r="X2035" t="s">
        <v>51</v>
      </c>
      <c r="Y2035" t="s">
        <v>51</v>
      </c>
      <c r="Z2035" t="s">
        <v>51</v>
      </c>
      <c r="AA2035" t="s">
        <v>106</v>
      </c>
      <c r="AB2035" t="s">
        <v>51</v>
      </c>
      <c r="AC2035" t="s">
        <v>285</v>
      </c>
      <c r="AD2035" t="s">
        <v>55</v>
      </c>
      <c r="AE2035" t="s">
        <v>56</v>
      </c>
      <c r="AF2035" t="s">
        <v>132</v>
      </c>
      <c r="AG2035">
        <v>107</v>
      </c>
      <c r="AH2035" t="s">
        <v>58</v>
      </c>
      <c r="AI2035" t="s">
        <v>102</v>
      </c>
      <c r="AJ2035" t="s">
        <v>95</v>
      </c>
      <c r="AK2035" t="s">
        <v>283</v>
      </c>
      <c r="AL2035" t="s">
        <v>109</v>
      </c>
      <c r="AM2035" t="s">
        <v>62</v>
      </c>
      <c r="AN2035" t="s">
        <v>63</v>
      </c>
    </row>
    <row r="2036" spans="1:40" x14ac:dyDescent="0.2">
      <c r="A2036">
        <v>2017</v>
      </c>
      <c r="B2036" t="s">
        <v>322</v>
      </c>
      <c r="C2036" t="s">
        <v>323</v>
      </c>
      <c r="D2036" t="s">
        <v>42</v>
      </c>
      <c r="E2036" t="s">
        <v>43</v>
      </c>
      <c r="F2036" t="s">
        <v>44</v>
      </c>
      <c r="G2036" t="s">
        <v>45</v>
      </c>
      <c r="H2036" t="s">
        <v>46</v>
      </c>
      <c r="I2036" t="s">
        <v>47</v>
      </c>
      <c r="J2036" t="s">
        <v>48</v>
      </c>
      <c r="K2036" t="s">
        <v>49</v>
      </c>
      <c r="L2036">
        <v>10.3818</v>
      </c>
      <c r="O2036">
        <v>5.2626999999999997</v>
      </c>
      <c r="P2036">
        <v>19.457699999999999</v>
      </c>
      <c r="Q2036" t="s">
        <v>50</v>
      </c>
      <c r="R2036">
        <v>89.618200000000002</v>
      </c>
      <c r="U2036">
        <v>80.542299999999997</v>
      </c>
      <c r="V2036">
        <v>94.737300000000005</v>
      </c>
      <c r="W2036">
        <v>78</v>
      </c>
      <c r="X2036" t="s">
        <v>99</v>
      </c>
      <c r="Y2036" t="s">
        <v>69</v>
      </c>
      <c r="Z2036" t="s">
        <v>105</v>
      </c>
      <c r="AA2036" t="s">
        <v>120</v>
      </c>
      <c r="AB2036" t="s">
        <v>51</v>
      </c>
      <c r="AC2036" t="s">
        <v>324</v>
      </c>
      <c r="AD2036" t="s">
        <v>55</v>
      </c>
      <c r="AE2036" t="s">
        <v>56</v>
      </c>
      <c r="AF2036" t="s">
        <v>57</v>
      </c>
      <c r="AG2036">
        <v>120</v>
      </c>
      <c r="AH2036" t="s">
        <v>101</v>
      </c>
      <c r="AI2036" t="s">
        <v>74</v>
      </c>
      <c r="AJ2036" t="s">
        <v>108</v>
      </c>
      <c r="AK2036" t="s">
        <v>322</v>
      </c>
      <c r="AL2036" t="s">
        <v>122</v>
      </c>
      <c r="AM2036" t="s">
        <v>62</v>
      </c>
      <c r="AN2036" t="s">
        <v>63</v>
      </c>
    </row>
    <row r="2037" spans="1:40" x14ac:dyDescent="0.2">
      <c r="A2037">
        <v>2017</v>
      </c>
      <c r="B2037" t="s">
        <v>178</v>
      </c>
      <c r="C2037" t="s">
        <v>179</v>
      </c>
      <c r="D2037" t="s">
        <v>42</v>
      </c>
      <c r="E2037" t="s">
        <v>43</v>
      </c>
      <c r="F2037" t="s">
        <v>44</v>
      </c>
      <c r="G2037" t="s">
        <v>140</v>
      </c>
      <c r="H2037" t="s">
        <v>141</v>
      </c>
      <c r="I2037" t="s">
        <v>81</v>
      </c>
      <c r="J2037" t="s">
        <v>48</v>
      </c>
      <c r="K2037" t="s">
        <v>49</v>
      </c>
      <c r="L2037">
        <v>0</v>
      </c>
      <c r="O2037">
        <v>0</v>
      </c>
      <c r="P2037">
        <v>0</v>
      </c>
      <c r="Q2037" t="s">
        <v>142</v>
      </c>
      <c r="R2037">
        <v>100</v>
      </c>
      <c r="U2037">
        <v>100</v>
      </c>
      <c r="V2037">
        <v>100</v>
      </c>
      <c r="W2037">
        <v>32</v>
      </c>
      <c r="X2037" t="s">
        <v>156</v>
      </c>
      <c r="Y2037" t="s">
        <v>92</v>
      </c>
      <c r="Z2037" t="s">
        <v>70</v>
      </c>
      <c r="AA2037" t="s">
        <v>51</v>
      </c>
      <c r="AB2037" t="s">
        <v>71</v>
      </c>
      <c r="AC2037" t="s">
        <v>180</v>
      </c>
      <c r="AD2037" t="s">
        <v>55</v>
      </c>
      <c r="AE2037" t="s">
        <v>56</v>
      </c>
      <c r="AF2037" t="s">
        <v>144</v>
      </c>
      <c r="AG2037">
        <v>114</v>
      </c>
      <c r="AH2037" t="s">
        <v>158</v>
      </c>
      <c r="AI2037" t="s">
        <v>94</v>
      </c>
      <c r="AJ2037" t="s">
        <v>75</v>
      </c>
      <c r="AK2037" t="s">
        <v>178</v>
      </c>
      <c r="AL2037" t="s">
        <v>61</v>
      </c>
      <c r="AM2037" t="s">
        <v>62</v>
      </c>
      <c r="AN2037" t="s">
        <v>76</v>
      </c>
    </row>
    <row r="2038" spans="1:40" x14ac:dyDescent="0.2">
      <c r="A2038">
        <v>2017</v>
      </c>
      <c r="B2038" t="s">
        <v>110</v>
      </c>
      <c r="C2038" t="s">
        <v>111</v>
      </c>
      <c r="D2038" t="s">
        <v>42</v>
      </c>
      <c r="E2038" t="s">
        <v>43</v>
      </c>
      <c r="F2038" t="s">
        <v>44</v>
      </c>
      <c r="G2038" t="s">
        <v>128</v>
      </c>
      <c r="H2038" t="s">
        <v>129</v>
      </c>
      <c r="I2038" t="s">
        <v>81</v>
      </c>
      <c r="J2038" t="s">
        <v>48</v>
      </c>
      <c r="K2038" t="s">
        <v>49</v>
      </c>
      <c r="L2038">
        <v>8.3264999999999993</v>
      </c>
      <c r="O2038">
        <v>5.6307</v>
      </c>
      <c r="P2038">
        <v>12.146599999999999</v>
      </c>
      <c r="Q2038" t="s">
        <v>130</v>
      </c>
      <c r="R2038">
        <v>91.673500000000004</v>
      </c>
      <c r="U2038">
        <v>87.853399999999993</v>
      </c>
      <c r="V2038">
        <v>94.369299999999996</v>
      </c>
      <c r="W2038">
        <v>398</v>
      </c>
      <c r="X2038" t="s">
        <v>51</v>
      </c>
      <c r="Y2038" t="s">
        <v>92</v>
      </c>
      <c r="Z2038" t="s">
        <v>70</v>
      </c>
      <c r="AA2038" t="s">
        <v>51</v>
      </c>
      <c r="AB2038" t="s">
        <v>71</v>
      </c>
      <c r="AC2038" t="s">
        <v>112</v>
      </c>
      <c r="AD2038" t="s">
        <v>55</v>
      </c>
      <c r="AE2038" t="s">
        <v>56</v>
      </c>
      <c r="AF2038" t="s">
        <v>132</v>
      </c>
      <c r="AG2038">
        <v>127</v>
      </c>
      <c r="AH2038" t="s">
        <v>58</v>
      </c>
      <c r="AI2038" t="s">
        <v>94</v>
      </c>
      <c r="AJ2038" t="s">
        <v>75</v>
      </c>
      <c r="AK2038" t="s">
        <v>110</v>
      </c>
      <c r="AL2038" t="s">
        <v>61</v>
      </c>
      <c r="AM2038" t="s">
        <v>62</v>
      </c>
      <c r="AN2038" t="s">
        <v>76</v>
      </c>
    </row>
    <row r="2039" spans="1:40" x14ac:dyDescent="0.2">
      <c r="A2039">
        <v>2017</v>
      </c>
      <c r="B2039" t="s">
        <v>277</v>
      </c>
      <c r="C2039" t="s">
        <v>278</v>
      </c>
      <c r="D2039" t="s">
        <v>42</v>
      </c>
      <c r="E2039" t="s">
        <v>43</v>
      </c>
      <c r="F2039" t="s">
        <v>44</v>
      </c>
      <c r="G2039" t="s">
        <v>128</v>
      </c>
      <c r="H2039" t="s">
        <v>129</v>
      </c>
      <c r="I2039" t="s">
        <v>81</v>
      </c>
      <c r="J2039" t="s">
        <v>48</v>
      </c>
      <c r="K2039" t="s">
        <v>49</v>
      </c>
      <c r="L2039">
        <v>25.2408</v>
      </c>
      <c r="O2039">
        <v>13.402699999999999</v>
      </c>
      <c r="P2039">
        <v>42.414000000000001</v>
      </c>
      <c r="Q2039" t="s">
        <v>130</v>
      </c>
      <c r="R2039">
        <v>74.759200000000007</v>
      </c>
      <c r="U2039">
        <v>57.585999999999999</v>
      </c>
      <c r="V2039">
        <v>86.597300000000004</v>
      </c>
      <c r="W2039">
        <v>49</v>
      </c>
      <c r="X2039" t="s">
        <v>156</v>
      </c>
      <c r="Y2039" t="s">
        <v>92</v>
      </c>
      <c r="Z2039" t="s">
        <v>51</v>
      </c>
      <c r="AA2039" t="s">
        <v>135</v>
      </c>
      <c r="AB2039" t="s">
        <v>51</v>
      </c>
      <c r="AC2039" t="s">
        <v>279</v>
      </c>
      <c r="AD2039" t="s">
        <v>55</v>
      </c>
      <c r="AE2039" t="s">
        <v>56</v>
      </c>
      <c r="AF2039" t="s">
        <v>132</v>
      </c>
      <c r="AG2039">
        <v>108</v>
      </c>
      <c r="AH2039" t="s">
        <v>158</v>
      </c>
      <c r="AI2039" t="s">
        <v>94</v>
      </c>
      <c r="AJ2039" t="s">
        <v>95</v>
      </c>
      <c r="AK2039" t="s">
        <v>277</v>
      </c>
      <c r="AL2039" t="s">
        <v>137</v>
      </c>
      <c r="AM2039" t="s">
        <v>62</v>
      </c>
      <c r="AN2039" t="s">
        <v>63</v>
      </c>
    </row>
    <row r="2040" spans="1:40" x14ac:dyDescent="0.2">
      <c r="A2040">
        <v>2017</v>
      </c>
      <c r="B2040" t="s">
        <v>307</v>
      </c>
      <c r="C2040" t="s">
        <v>308</v>
      </c>
      <c r="D2040" t="s">
        <v>42</v>
      </c>
      <c r="E2040" t="s">
        <v>43</v>
      </c>
      <c r="F2040" t="s">
        <v>44</v>
      </c>
      <c r="G2040" t="s">
        <v>79</v>
      </c>
      <c r="H2040" t="s">
        <v>80</v>
      </c>
      <c r="I2040" t="s">
        <v>81</v>
      </c>
      <c r="J2040" t="s">
        <v>48</v>
      </c>
      <c r="K2040" t="s">
        <v>49</v>
      </c>
      <c r="L2040">
        <v>52.930900000000001</v>
      </c>
      <c r="O2040">
        <v>31.618600000000001</v>
      </c>
      <c r="P2040">
        <v>73.2256</v>
      </c>
      <c r="Q2040" t="s">
        <v>82</v>
      </c>
      <c r="R2040">
        <v>47.069099999999999</v>
      </c>
      <c r="U2040">
        <v>26.7744</v>
      </c>
      <c r="V2040">
        <v>68.381399999999999</v>
      </c>
      <c r="W2040">
        <v>40</v>
      </c>
      <c r="X2040" t="s">
        <v>51</v>
      </c>
      <c r="Y2040" t="s">
        <v>51</v>
      </c>
      <c r="Z2040" t="s">
        <v>53</v>
      </c>
      <c r="AA2040" t="s">
        <v>106</v>
      </c>
      <c r="AB2040" t="s">
        <v>51</v>
      </c>
      <c r="AC2040" t="s">
        <v>309</v>
      </c>
      <c r="AD2040" t="s">
        <v>55</v>
      </c>
      <c r="AE2040" t="s">
        <v>56</v>
      </c>
      <c r="AF2040" t="s">
        <v>86</v>
      </c>
      <c r="AG2040">
        <v>6</v>
      </c>
      <c r="AH2040" t="s">
        <v>58</v>
      </c>
      <c r="AI2040" t="s">
        <v>102</v>
      </c>
      <c r="AJ2040" t="s">
        <v>60</v>
      </c>
      <c r="AK2040" t="s">
        <v>307</v>
      </c>
      <c r="AL2040" t="s">
        <v>109</v>
      </c>
      <c r="AM2040" t="s">
        <v>88</v>
      </c>
      <c r="AN2040" t="s">
        <v>63</v>
      </c>
    </row>
    <row r="2041" spans="1:40" x14ac:dyDescent="0.2">
      <c r="A2041">
        <v>2017</v>
      </c>
      <c r="B2041" t="s">
        <v>209</v>
      </c>
      <c r="C2041" t="s">
        <v>210</v>
      </c>
      <c r="D2041" t="s">
        <v>42</v>
      </c>
      <c r="E2041" t="s">
        <v>43</v>
      </c>
      <c r="F2041" t="s">
        <v>44</v>
      </c>
      <c r="G2041" t="s">
        <v>79</v>
      </c>
      <c r="H2041" t="s">
        <v>80</v>
      </c>
      <c r="I2041" t="s">
        <v>81</v>
      </c>
      <c r="J2041" t="s">
        <v>48</v>
      </c>
      <c r="K2041" t="s">
        <v>49</v>
      </c>
      <c r="L2041">
        <v>12.4382</v>
      </c>
      <c r="O2041">
        <v>8.7804000000000002</v>
      </c>
      <c r="P2041">
        <v>17.330300000000001</v>
      </c>
      <c r="Q2041" t="s">
        <v>82</v>
      </c>
      <c r="R2041">
        <v>87.561800000000005</v>
      </c>
      <c r="U2041">
        <v>82.669700000000006</v>
      </c>
      <c r="V2041">
        <v>91.2196</v>
      </c>
      <c r="W2041">
        <v>336</v>
      </c>
      <c r="X2041" t="s">
        <v>156</v>
      </c>
      <c r="Y2041" t="s">
        <v>51</v>
      </c>
      <c r="Z2041" t="s">
        <v>70</v>
      </c>
      <c r="AA2041" t="s">
        <v>120</v>
      </c>
      <c r="AB2041" t="s">
        <v>51</v>
      </c>
      <c r="AC2041" t="s">
        <v>211</v>
      </c>
      <c r="AD2041" t="s">
        <v>55</v>
      </c>
      <c r="AE2041" t="s">
        <v>56</v>
      </c>
      <c r="AF2041" t="s">
        <v>86</v>
      </c>
      <c r="AG2041">
        <v>25</v>
      </c>
      <c r="AH2041" t="s">
        <v>158</v>
      </c>
      <c r="AI2041" t="s">
        <v>102</v>
      </c>
      <c r="AJ2041" t="s">
        <v>75</v>
      </c>
      <c r="AK2041" t="s">
        <v>209</v>
      </c>
      <c r="AL2041" t="s">
        <v>122</v>
      </c>
      <c r="AM2041" t="s">
        <v>88</v>
      </c>
      <c r="AN2041" t="s">
        <v>63</v>
      </c>
    </row>
    <row r="2042" spans="1:40" x14ac:dyDescent="0.2">
      <c r="A2042">
        <v>2017</v>
      </c>
      <c r="B2042" t="s">
        <v>187</v>
      </c>
      <c r="C2042" t="s">
        <v>188</v>
      </c>
      <c r="D2042" t="s">
        <v>42</v>
      </c>
      <c r="E2042" t="s">
        <v>43</v>
      </c>
      <c r="F2042" t="s">
        <v>44</v>
      </c>
      <c r="G2042" t="s">
        <v>140</v>
      </c>
      <c r="H2042" t="s">
        <v>141</v>
      </c>
      <c r="I2042" t="s">
        <v>81</v>
      </c>
      <c r="J2042" t="s">
        <v>48</v>
      </c>
      <c r="K2042" t="s">
        <v>49</v>
      </c>
      <c r="L2042">
        <v>3.3938000000000001</v>
      </c>
      <c r="O2042">
        <v>2.0556000000000001</v>
      </c>
      <c r="P2042">
        <v>5.5536000000000003</v>
      </c>
      <c r="Q2042" t="s">
        <v>142</v>
      </c>
      <c r="R2042">
        <v>96.606200000000001</v>
      </c>
      <c r="U2042">
        <v>94.446399999999997</v>
      </c>
      <c r="V2042">
        <v>97.944400000000002</v>
      </c>
      <c r="W2042">
        <v>1087</v>
      </c>
      <c r="X2042" t="s">
        <v>51</v>
      </c>
      <c r="Y2042" t="s">
        <v>69</v>
      </c>
      <c r="Z2042" t="s">
        <v>51</v>
      </c>
      <c r="AA2042" t="s">
        <v>51</v>
      </c>
      <c r="AB2042" t="s">
        <v>51</v>
      </c>
      <c r="AC2042" t="s">
        <v>189</v>
      </c>
      <c r="AD2042" t="s">
        <v>55</v>
      </c>
      <c r="AE2042" t="s">
        <v>56</v>
      </c>
      <c r="AF2042" t="s">
        <v>144</v>
      </c>
      <c r="AG2042">
        <v>54</v>
      </c>
      <c r="AH2042" t="s">
        <v>58</v>
      </c>
      <c r="AI2042" t="s">
        <v>74</v>
      </c>
      <c r="AJ2042" t="s">
        <v>95</v>
      </c>
      <c r="AK2042" t="s">
        <v>187</v>
      </c>
      <c r="AL2042" t="s">
        <v>61</v>
      </c>
      <c r="AM2042" t="s">
        <v>88</v>
      </c>
      <c r="AN2042" t="s">
        <v>63</v>
      </c>
    </row>
    <row r="2043" spans="1:40" x14ac:dyDescent="0.2">
      <c r="A2043">
        <v>2017</v>
      </c>
      <c r="B2043" t="s">
        <v>263</v>
      </c>
      <c r="C2043" t="s">
        <v>264</v>
      </c>
      <c r="D2043" t="s">
        <v>42</v>
      </c>
      <c r="E2043" t="s">
        <v>43</v>
      </c>
      <c r="F2043" t="s">
        <v>44</v>
      </c>
      <c r="G2043" t="s">
        <v>45</v>
      </c>
      <c r="H2043" t="s">
        <v>46</v>
      </c>
      <c r="I2043" t="s">
        <v>47</v>
      </c>
      <c r="J2043" t="s">
        <v>48</v>
      </c>
      <c r="K2043" t="s">
        <v>49</v>
      </c>
      <c r="L2043">
        <v>58.0291</v>
      </c>
      <c r="O2043">
        <v>43.458100000000002</v>
      </c>
      <c r="P2043">
        <v>71.322900000000004</v>
      </c>
      <c r="Q2043" t="s">
        <v>50</v>
      </c>
      <c r="R2043">
        <v>41.9709</v>
      </c>
      <c r="U2043">
        <v>28.677099999999999</v>
      </c>
      <c r="V2043">
        <v>56.541899999999998</v>
      </c>
      <c r="W2043">
        <v>45</v>
      </c>
      <c r="X2043" t="s">
        <v>156</v>
      </c>
      <c r="Y2043" t="s">
        <v>92</v>
      </c>
      <c r="Z2043" t="s">
        <v>51</v>
      </c>
      <c r="AA2043" t="s">
        <v>135</v>
      </c>
      <c r="AB2043" t="s">
        <v>51</v>
      </c>
      <c r="AC2043" t="s">
        <v>265</v>
      </c>
      <c r="AD2043" t="s">
        <v>55</v>
      </c>
      <c r="AE2043" t="s">
        <v>56</v>
      </c>
      <c r="AF2043" t="s">
        <v>57</v>
      </c>
      <c r="AG2043">
        <v>11</v>
      </c>
      <c r="AH2043" t="s">
        <v>158</v>
      </c>
      <c r="AI2043" t="s">
        <v>94</v>
      </c>
      <c r="AJ2043" t="s">
        <v>95</v>
      </c>
      <c r="AK2043" t="s">
        <v>263</v>
      </c>
      <c r="AL2043" t="s">
        <v>137</v>
      </c>
      <c r="AM2043" t="s">
        <v>62</v>
      </c>
      <c r="AN2043" t="s">
        <v>63</v>
      </c>
    </row>
    <row r="2044" spans="1:40" x14ac:dyDescent="0.2">
      <c r="A2044">
        <v>2017</v>
      </c>
      <c r="B2044" t="s">
        <v>295</v>
      </c>
      <c r="C2044" t="s">
        <v>296</v>
      </c>
      <c r="D2044" t="s">
        <v>42</v>
      </c>
      <c r="E2044" t="s">
        <v>43</v>
      </c>
      <c r="F2044" t="s">
        <v>44</v>
      </c>
      <c r="G2044" t="s">
        <v>45</v>
      </c>
      <c r="H2044" t="s">
        <v>46</v>
      </c>
      <c r="I2044" t="s">
        <v>47</v>
      </c>
      <c r="J2044" t="s">
        <v>48</v>
      </c>
      <c r="K2044" t="s">
        <v>49</v>
      </c>
      <c r="L2044">
        <v>20.755800000000001</v>
      </c>
      <c r="O2044">
        <v>12.6547</v>
      </c>
      <c r="P2044">
        <v>32.134999999999998</v>
      </c>
      <c r="Q2044" t="s">
        <v>50</v>
      </c>
      <c r="R2044">
        <v>79.244200000000006</v>
      </c>
      <c r="U2044">
        <v>67.864999999999995</v>
      </c>
      <c r="V2044">
        <v>87.345299999999995</v>
      </c>
      <c r="W2044">
        <v>105</v>
      </c>
      <c r="X2044" t="s">
        <v>99</v>
      </c>
      <c r="Y2044" t="s">
        <v>92</v>
      </c>
      <c r="Z2044" t="s">
        <v>51</v>
      </c>
      <c r="AA2044" t="s">
        <v>120</v>
      </c>
      <c r="AB2044" t="s">
        <v>51</v>
      </c>
      <c r="AC2044" t="s">
        <v>297</v>
      </c>
      <c r="AD2044" t="s">
        <v>55</v>
      </c>
      <c r="AE2044" t="s">
        <v>56</v>
      </c>
      <c r="AF2044" t="s">
        <v>57</v>
      </c>
      <c r="AG2044">
        <v>111</v>
      </c>
      <c r="AH2044" t="s">
        <v>101</v>
      </c>
      <c r="AI2044" t="s">
        <v>94</v>
      </c>
      <c r="AJ2044" t="s">
        <v>95</v>
      </c>
      <c r="AK2044" t="s">
        <v>295</v>
      </c>
      <c r="AL2044" t="s">
        <v>122</v>
      </c>
      <c r="AM2044" t="s">
        <v>62</v>
      </c>
      <c r="AN2044" t="s">
        <v>63</v>
      </c>
    </row>
    <row r="2045" spans="1:40" x14ac:dyDescent="0.2">
      <c r="A2045">
        <v>2017</v>
      </c>
      <c r="B2045" t="s">
        <v>110</v>
      </c>
      <c r="C2045" t="s">
        <v>111</v>
      </c>
      <c r="D2045" t="s">
        <v>42</v>
      </c>
      <c r="E2045" t="s">
        <v>43</v>
      </c>
      <c r="F2045" t="s">
        <v>44</v>
      </c>
      <c r="G2045" t="s">
        <v>66</v>
      </c>
      <c r="H2045" t="s">
        <v>66</v>
      </c>
      <c r="I2045" t="s">
        <v>67</v>
      </c>
      <c r="J2045" t="s">
        <v>48</v>
      </c>
      <c r="K2045" t="s">
        <v>49</v>
      </c>
      <c r="L2045">
        <v>7.5689000000000002</v>
      </c>
      <c r="O2045">
        <v>4.6289999999999996</v>
      </c>
      <c r="P2045">
        <v>12.138199999999999</v>
      </c>
      <c r="Q2045" t="s">
        <v>68</v>
      </c>
      <c r="R2045">
        <v>92.431100000000001</v>
      </c>
      <c r="U2045">
        <v>87.861800000000002</v>
      </c>
      <c r="V2045">
        <v>95.370999999999995</v>
      </c>
      <c r="W2045">
        <v>324</v>
      </c>
      <c r="X2045" t="s">
        <v>99</v>
      </c>
      <c r="Y2045" t="s">
        <v>51</v>
      </c>
      <c r="Z2045" t="s">
        <v>70</v>
      </c>
      <c r="AA2045" t="s">
        <v>120</v>
      </c>
      <c r="AB2045" t="s">
        <v>51</v>
      </c>
      <c r="AC2045" t="s">
        <v>112</v>
      </c>
      <c r="AD2045" t="s">
        <v>55</v>
      </c>
      <c r="AE2045" t="s">
        <v>56</v>
      </c>
      <c r="AF2045" t="s">
        <v>73</v>
      </c>
      <c r="AG2045">
        <v>127</v>
      </c>
      <c r="AH2045" t="s">
        <v>101</v>
      </c>
      <c r="AI2045" t="s">
        <v>102</v>
      </c>
      <c r="AJ2045" t="s">
        <v>75</v>
      </c>
      <c r="AK2045" t="s">
        <v>110</v>
      </c>
      <c r="AL2045" t="s">
        <v>122</v>
      </c>
      <c r="AM2045" t="s">
        <v>62</v>
      </c>
      <c r="AN2045" t="s">
        <v>63</v>
      </c>
    </row>
    <row r="2046" spans="1:40" x14ac:dyDescent="0.2">
      <c r="A2046">
        <v>2017</v>
      </c>
      <c r="B2046" t="s">
        <v>263</v>
      </c>
      <c r="C2046" t="s">
        <v>264</v>
      </c>
      <c r="D2046" t="s">
        <v>42</v>
      </c>
      <c r="E2046" t="s">
        <v>43</v>
      </c>
      <c r="F2046" t="s">
        <v>44</v>
      </c>
      <c r="G2046" t="s">
        <v>128</v>
      </c>
      <c r="H2046" t="s">
        <v>129</v>
      </c>
      <c r="I2046" t="s">
        <v>81</v>
      </c>
      <c r="J2046" t="s">
        <v>48</v>
      </c>
      <c r="K2046" t="s">
        <v>49</v>
      </c>
      <c r="L2046">
        <v>25.3432</v>
      </c>
      <c r="O2046">
        <v>19.1935</v>
      </c>
      <c r="P2046">
        <v>32.666800000000002</v>
      </c>
      <c r="Q2046" t="s">
        <v>130</v>
      </c>
      <c r="R2046">
        <v>74.656800000000004</v>
      </c>
      <c r="U2046">
        <v>67.333200000000005</v>
      </c>
      <c r="V2046">
        <v>80.8065</v>
      </c>
      <c r="W2046">
        <v>182</v>
      </c>
      <c r="X2046" t="s">
        <v>51</v>
      </c>
      <c r="Y2046" t="s">
        <v>52</v>
      </c>
      <c r="Z2046" t="s">
        <v>53</v>
      </c>
      <c r="AA2046" t="s">
        <v>106</v>
      </c>
      <c r="AB2046" t="s">
        <v>51</v>
      </c>
      <c r="AC2046" t="s">
        <v>265</v>
      </c>
      <c r="AD2046" t="s">
        <v>55</v>
      </c>
      <c r="AE2046" t="s">
        <v>56</v>
      </c>
      <c r="AF2046" t="s">
        <v>132</v>
      </c>
      <c r="AG2046">
        <v>11</v>
      </c>
      <c r="AH2046" t="s">
        <v>58</v>
      </c>
      <c r="AI2046" t="s">
        <v>59</v>
      </c>
      <c r="AJ2046" t="s">
        <v>60</v>
      </c>
      <c r="AK2046" t="s">
        <v>263</v>
      </c>
      <c r="AL2046" t="s">
        <v>109</v>
      </c>
      <c r="AM2046" t="s">
        <v>62</v>
      </c>
      <c r="AN2046" t="s">
        <v>63</v>
      </c>
    </row>
    <row r="2047" spans="1:40" x14ac:dyDescent="0.2">
      <c r="A2047">
        <v>2017</v>
      </c>
      <c r="B2047" t="s">
        <v>307</v>
      </c>
      <c r="C2047" t="s">
        <v>308</v>
      </c>
      <c r="D2047" t="s">
        <v>42</v>
      </c>
      <c r="E2047" t="s">
        <v>43</v>
      </c>
      <c r="F2047" t="s">
        <v>44</v>
      </c>
      <c r="G2047" t="s">
        <v>140</v>
      </c>
      <c r="H2047" t="s">
        <v>141</v>
      </c>
      <c r="I2047" t="s">
        <v>81</v>
      </c>
      <c r="J2047" t="s">
        <v>48</v>
      </c>
      <c r="K2047" t="s">
        <v>49</v>
      </c>
      <c r="L2047">
        <v>2.9380000000000002</v>
      </c>
      <c r="O2047">
        <v>1.2286999999999999</v>
      </c>
      <c r="P2047">
        <v>6.86</v>
      </c>
      <c r="Q2047" t="s">
        <v>142</v>
      </c>
      <c r="R2047">
        <v>97.061999999999998</v>
      </c>
      <c r="U2047">
        <v>93.14</v>
      </c>
      <c r="V2047">
        <v>98.771299999999997</v>
      </c>
      <c r="W2047">
        <v>355</v>
      </c>
      <c r="X2047" t="s">
        <v>99</v>
      </c>
      <c r="Y2047" t="s">
        <v>92</v>
      </c>
      <c r="Z2047" t="s">
        <v>51</v>
      </c>
      <c r="AA2047" t="s">
        <v>51</v>
      </c>
      <c r="AB2047" t="s">
        <v>51</v>
      </c>
      <c r="AC2047" t="s">
        <v>309</v>
      </c>
      <c r="AD2047" t="s">
        <v>55</v>
      </c>
      <c r="AE2047" t="s">
        <v>56</v>
      </c>
      <c r="AF2047" t="s">
        <v>144</v>
      </c>
      <c r="AG2047">
        <v>6</v>
      </c>
      <c r="AH2047" t="s">
        <v>101</v>
      </c>
      <c r="AI2047" t="s">
        <v>94</v>
      </c>
      <c r="AJ2047" t="s">
        <v>95</v>
      </c>
      <c r="AK2047" t="s">
        <v>307</v>
      </c>
      <c r="AL2047" t="s">
        <v>61</v>
      </c>
      <c r="AM2047" t="s">
        <v>88</v>
      </c>
      <c r="AN2047" t="s">
        <v>63</v>
      </c>
    </row>
    <row r="2048" spans="1:40" x14ac:dyDescent="0.2">
      <c r="A2048">
        <v>2017</v>
      </c>
      <c r="B2048" t="s">
        <v>169</v>
      </c>
      <c r="C2048" t="s">
        <v>170</v>
      </c>
      <c r="D2048" t="s">
        <v>42</v>
      </c>
      <c r="E2048" t="s">
        <v>43</v>
      </c>
      <c r="F2048" t="s">
        <v>44</v>
      </c>
      <c r="G2048" t="s">
        <v>79</v>
      </c>
      <c r="H2048" t="s">
        <v>80</v>
      </c>
      <c r="I2048" t="s">
        <v>81</v>
      </c>
      <c r="J2048" t="s">
        <v>48</v>
      </c>
      <c r="K2048" t="s">
        <v>49</v>
      </c>
      <c r="L2048">
        <v>15.958600000000001</v>
      </c>
      <c r="O2048">
        <v>14.3063</v>
      </c>
      <c r="P2048">
        <v>17.7622</v>
      </c>
      <c r="Q2048" t="s">
        <v>82</v>
      </c>
      <c r="R2048">
        <v>84.041399999999996</v>
      </c>
      <c r="U2048">
        <v>82.237799999999993</v>
      </c>
      <c r="V2048">
        <v>85.693700000000007</v>
      </c>
      <c r="W2048">
        <v>2813</v>
      </c>
      <c r="X2048" t="s">
        <v>51</v>
      </c>
      <c r="Y2048" t="s">
        <v>52</v>
      </c>
      <c r="Z2048" t="s">
        <v>53</v>
      </c>
      <c r="AA2048" t="s">
        <v>51</v>
      </c>
      <c r="AB2048" t="s">
        <v>51</v>
      </c>
      <c r="AC2048" t="s">
        <v>171</v>
      </c>
      <c r="AD2048" t="s">
        <v>55</v>
      </c>
      <c r="AE2048" t="s">
        <v>56</v>
      </c>
      <c r="AF2048" t="s">
        <v>86</v>
      </c>
      <c r="AG2048">
        <v>24</v>
      </c>
      <c r="AH2048" t="s">
        <v>58</v>
      </c>
      <c r="AI2048" t="s">
        <v>59</v>
      </c>
      <c r="AJ2048" t="s">
        <v>60</v>
      </c>
      <c r="AK2048" t="s">
        <v>169</v>
      </c>
      <c r="AL2048" t="s">
        <v>61</v>
      </c>
      <c r="AM2048" t="s">
        <v>88</v>
      </c>
      <c r="AN2048" t="s">
        <v>63</v>
      </c>
    </row>
    <row r="2049" spans="1:40" x14ac:dyDescent="0.2">
      <c r="A2049">
        <v>2017</v>
      </c>
      <c r="B2049" t="s">
        <v>203</v>
      </c>
      <c r="C2049" t="s">
        <v>204</v>
      </c>
      <c r="D2049" t="s">
        <v>42</v>
      </c>
      <c r="E2049" t="s">
        <v>43</v>
      </c>
      <c r="F2049" t="s">
        <v>44</v>
      </c>
      <c r="G2049" t="s">
        <v>45</v>
      </c>
      <c r="H2049" t="s">
        <v>46</v>
      </c>
      <c r="I2049" t="s">
        <v>47</v>
      </c>
      <c r="J2049" t="s">
        <v>48</v>
      </c>
      <c r="K2049" t="s">
        <v>49</v>
      </c>
      <c r="L2049">
        <v>32.331000000000003</v>
      </c>
      <c r="O2049">
        <v>26.608599999999999</v>
      </c>
      <c r="P2049">
        <v>38.636099999999999</v>
      </c>
      <c r="Q2049" t="s">
        <v>50</v>
      </c>
      <c r="R2049">
        <v>67.668999999999997</v>
      </c>
      <c r="U2049">
        <v>61.363900000000001</v>
      </c>
      <c r="V2049">
        <v>73.391400000000004</v>
      </c>
      <c r="W2049">
        <v>258</v>
      </c>
      <c r="X2049" t="s">
        <v>51</v>
      </c>
      <c r="Y2049" t="s">
        <v>92</v>
      </c>
      <c r="Z2049" t="s">
        <v>53</v>
      </c>
      <c r="AA2049" t="s">
        <v>51</v>
      </c>
      <c r="AB2049" t="s">
        <v>51</v>
      </c>
      <c r="AC2049" t="s">
        <v>205</v>
      </c>
      <c r="AD2049" t="s">
        <v>55</v>
      </c>
      <c r="AE2049" t="s">
        <v>56</v>
      </c>
      <c r="AF2049" t="s">
        <v>57</v>
      </c>
      <c r="AG2049">
        <v>103</v>
      </c>
      <c r="AH2049" t="s">
        <v>58</v>
      </c>
      <c r="AI2049" t="s">
        <v>94</v>
      </c>
      <c r="AJ2049" t="s">
        <v>60</v>
      </c>
      <c r="AK2049" t="s">
        <v>203</v>
      </c>
      <c r="AL2049" t="s">
        <v>61</v>
      </c>
      <c r="AM2049" t="s">
        <v>62</v>
      </c>
      <c r="AN2049" t="s">
        <v>63</v>
      </c>
    </row>
    <row r="2050" spans="1:40" x14ac:dyDescent="0.2">
      <c r="A2050">
        <v>2017</v>
      </c>
      <c r="B2050" t="s">
        <v>280</v>
      </c>
      <c r="C2050" t="s">
        <v>281</v>
      </c>
      <c r="D2050" t="s">
        <v>42</v>
      </c>
      <c r="E2050" t="s">
        <v>43</v>
      </c>
      <c r="F2050" t="s">
        <v>44</v>
      </c>
      <c r="G2050" t="s">
        <v>140</v>
      </c>
      <c r="H2050" t="s">
        <v>141</v>
      </c>
      <c r="I2050" t="s">
        <v>81</v>
      </c>
      <c r="J2050" t="s">
        <v>48</v>
      </c>
      <c r="K2050" t="s">
        <v>49</v>
      </c>
      <c r="L2050">
        <v>11.9938</v>
      </c>
      <c r="O2050">
        <v>7.0122999999999998</v>
      </c>
      <c r="P2050">
        <v>19.7622</v>
      </c>
      <c r="Q2050" t="s">
        <v>142</v>
      </c>
      <c r="R2050">
        <v>88.006200000000007</v>
      </c>
      <c r="U2050">
        <v>80.237799999999993</v>
      </c>
      <c r="V2050">
        <v>92.987700000000004</v>
      </c>
      <c r="W2050">
        <v>111</v>
      </c>
      <c r="X2050" t="s">
        <v>51</v>
      </c>
      <c r="Y2050" t="s">
        <v>51</v>
      </c>
      <c r="Z2050" t="s">
        <v>51</v>
      </c>
      <c r="AA2050" t="s">
        <v>106</v>
      </c>
      <c r="AB2050" t="s">
        <v>51</v>
      </c>
      <c r="AC2050" t="s">
        <v>282</v>
      </c>
      <c r="AD2050" t="s">
        <v>55</v>
      </c>
      <c r="AE2050" t="s">
        <v>56</v>
      </c>
      <c r="AF2050" t="s">
        <v>144</v>
      </c>
      <c r="AG2050">
        <v>66</v>
      </c>
      <c r="AH2050" t="s">
        <v>58</v>
      </c>
      <c r="AI2050" t="s">
        <v>102</v>
      </c>
      <c r="AJ2050" t="s">
        <v>95</v>
      </c>
      <c r="AK2050" t="s">
        <v>280</v>
      </c>
      <c r="AL2050" t="s">
        <v>109</v>
      </c>
      <c r="AM2050" t="s">
        <v>96</v>
      </c>
      <c r="AN2050" t="s">
        <v>63</v>
      </c>
    </row>
    <row r="2051" spans="1:40" x14ac:dyDescent="0.2">
      <c r="A2051">
        <v>2017</v>
      </c>
      <c r="B2051" t="s">
        <v>235</v>
      </c>
      <c r="C2051" t="s">
        <v>236</v>
      </c>
      <c r="D2051" t="s">
        <v>42</v>
      </c>
      <c r="E2051" t="s">
        <v>43</v>
      </c>
      <c r="F2051" t="s">
        <v>44</v>
      </c>
      <c r="G2051" t="s">
        <v>79</v>
      </c>
      <c r="H2051" t="s">
        <v>80</v>
      </c>
      <c r="I2051" t="s">
        <v>81</v>
      </c>
      <c r="J2051" t="s">
        <v>48</v>
      </c>
      <c r="K2051" t="s">
        <v>49</v>
      </c>
      <c r="L2051">
        <v>28.378699999999998</v>
      </c>
      <c r="O2051">
        <v>20.166899999999998</v>
      </c>
      <c r="P2051">
        <v>38.328899999999997</v>
      </c>
      <c r="Q2051" t="s">
        <v>82</v>
      </c>
      <c r="R2051">
        <v>71.621300000000005</v>
      </c>
      <c r="U2051">
        <v>61.671100000000003</v>
      </c>
      <c r="V2051">
        <v>79.833100000000002</v>
      </c>
      <c r="W2051">
        <v>97</v>
      </c>
      <c r="X2051" t="s">
        <v>51</v>
      </c>
      <c r="Y2051" t="s">
        <v>69</v>
      </c>
      <c r="Z2051" t="s">
        <v>51</v>
      </c>
      <c r="AA2051" t="s">
        <v>135</v>
      </c>
      <c r="AB2051" t="s">
        <v>51</v>
      </c>
      <c r="AC2051" t="s">
        <v>238</v>
      </c>
      <c r="AD2051" t="s">
        <v>55</v>
      </c>
      <c r="AE2051" t="s">
        <v>56</v>
      </c>
      <c r="AF2051" t="s">
        <v>86</v>
      </c>
      <c r="AG2051">
        <v>12</v>
      </c>
      <c r="AH2051" t="s">
        <v>58</v>
      </c>
      <c r="AI2051" t="s">
        <v>74</v>
      </c>
      <c r="AJ2051" t="s">
        <v>95</v>
      </c>
      <c r="AK2051" t="s">
        <v>235</v>
      </c>
      <c r="AL2051" t="s">
        <v>137</v>
      </c>
      <c r="AM2051" t="s">
        <v>88</v>
      </c>
      <c r="AN2051" t="s">
        <v>63</v>
      </c>
    </row>
    <row r="2052" spans="1:40" x14ac:dyDescent="0.2">
      <c r="A2052">
        <v>2017</v>
      </c>
      <c r="B2052" t="s">
        <v>220</v>
      </c>
      <c r="C2052" t="s">
        <v>221</v>
      </c>
      <c r="D2052" t="s">
        <v>42</v>
      </c>
      <c r="E2052" t="s">
        <v>43</v>
      </c>
      <c r="F2052" t="s">
        <v>44</v>
      </c>
      <c r="G2052" t="s">
        <v>45</v>
      </c>
      <c r="H2052" t="s">
        <v>46</v>
      </c>
      <c r="I2052" t="s">
        <v>47</v>
      </c>
      <c r="J2052" t="s">
        <v>48</v>
      </c>
      <c r="K2052" t="s">
        <v>49</v>
      </c>
      <c r="L2052">
        <v>52.1496</v>
      </c>
      <c r="O2052">
        <v>39.567399999999999</v>
      </c>
      <c r="P2052">
        <v>64.4649</v>
      </c>
      <c r="Q2052" t="s">
        <v>50</v>
      </c>
      <c r="R2052">
        <v>47.8504</v>
      </c>
      <c r="U2052">
        <v>35.5351</v>
      </c>
      <c r="V2052">
        <v>60.432600000000001</v>
      </c>
      <c r="W2052">
        <v>294</v>
      </c>
      <c r="X2052" t="s">
        <v>51</v>
      </c>
      <c r="Y2052" t="s">
        <v>51</v>
      </c>
      <c r="Z2052" t="s">
        <v>51</v>
      </c>
      <c r="AA2052" t="s">
        <v>51</v>
      </c>
      <c r="AB2052" t="s">
        <v>195</v>
      </c>
      <c r="AC2052" t="s">
        <v>222</v>
      </c>
      <c r="AD2052" t="s">
        <v>55</v>
      </c>
      <c r="AE2052" t="s">
        <v>56</v>
      </c>
      <c r="AF2052" t="s">
        <v>57</v>
      </c>
      <c r="AG2052">
        <v>36</v>
      </c>
      <c r="AH2052" t="s">
        <v>58</v>
      </c>
      <c r="AI2052" t="s">
        <v>102</v>
      </c>
      <c r="AJ2052" t="s">
        <v>95</v>
      </c>
      <c r="AK2052" t="s">
        <v>220</v>
      </c>
      <c r="AL2052" t="s">
        <v>61</v>
      </c>
      <c r="AM2052" t="s">
        <v>88</v>
      </c>
      <c r="AN2052" t="s">
        <v>197</v>
      </c>
    </row>
    <row r="2053" spans="1:40" x14ac:dyDescent="0.2">
      <c r="A2053">
        <v>2017</v>
      </c>
      <c r="B2053" t="s">
        <v>277</v>
      </c>
      <c r="C2053" t="s">
        <v>278</v>
      </c>
      <c r="D2053" t="s">
        <v>42</v>
      </c>
      <c r="E2053" t="s">
        <v>43</v>
      </c>
      <c r="F2053" t="s">
        <v>44</v>
      </c>
      <c r="G2053" t="s">
        <v>45</v>
      </c>
      <c r="H2053" t="s">
        <v>46</v>
      </c>
      <c r="I2053" t="s">
        <v>47</v>
      </c>
      <c r="J2053" t="s">
        <v>48</v>
      </c>
      <c r="K2053" t="s">
        <v>49</v>
      </c>
      <c r="L2053">
        <v>33.416899999999998</v>
      </c>
      <c r="O2053">
        <v>26.480599999999999</v>
      </c>
      <c r="P2053">
        <v>41.152999999999999</v>
      </c>
      <c r="Q2053" t="s">
        <v>50</v>
      </c>
      <c r="R2053">
        <v>66.583100000000002</v>
      </c>
      <c r="U2053">
        <v>58.847000000000001</v>
      </c>
      <c r="V2053">
        <v>73.519400000000005</v>
      </c>
      <c r="W2053">
        <v>279</v>
      </c>
      <c r="X2053" t="s">
        <v>156</v>
      </c>
      <c r="Y2053" t="s">
        <v>52</v>
      </c>
      <c r="Z2053" t="s">
        <v>51</v>
      </c>
      <c r="AA2053" t="s">
        <v>51</v>
      </c>
      <c r="AB2053" t="s">
        <v>51</v>
      </c>
      <c r="AC2053" t="s">
        <v>279</v>
      </c>
      <c r="AD2053" t="s">
        <v>55</v>
      </c>
      <c r="AE2053" t="s">
        <v>56</v>
      </c>
      <c r="AF2053" t="s">
        <v>57</v>
      </c>
      <c r="AG2053">
        <v>108</v>
      </c>
      <c r="AH2053" t="s">
        <v>158</v>
      </c>
      <c r="AI2053" t="s">
        <v>59</v>
      </c>
      <c r="AJ2053" t="s">
        <v>95</v>
      </c>
      <c r="AK2053" t="s">
        <v>277</v>
      </c>
      <c r="AL2053" t="s">
        <v>61</v>
      </c>
      <c r="AM2053" t="s">
        <v>62</v>
      </c>
      <c r="AN2053" t="s">
        <v>63</v>
      </c>
    </row>
    <row r="2054" spans="1:40" x14ac:dyDescent="0.2">
      <c r="A2054">
        <v>2017</v>
      </c>
      <c r="B2054" t="s">
        <v>154</v>
      </c>
      <c r="C2054" t="s">
        <v>155</v>
      </c>
      <c r="D2054" t="s">
        <v>42</v>
      </c>
      <c r="E2054" t="s">
        <v>43</v>
      </c>
      <c r="F2054" t="s">
        <v>44</v>
      </c>
      <c r="G2054" t="s">
        <v>45</v>
      </c>
      <c r="H2054" t="s">
        <v>46</v>
      </c>
      <c r="I2054" t="s">
        <v>47</v>
      </c>
      <c r="J2054" t="s">
        <v>48</v>
      </c>
      <c r="K2054" t="s">
        <v>49</v>
      </c>
      <c r="L2054">
        <v>22.672999999999998</v>
      </c>
      <c r="O2054">
        <v>9.2171000000000003</v>
      </c>
      <c r="P2054">
        <v>45.851399999999998</v>
      </c>
      <c r="Q2054" t="s">
        <v>50</v>
      </c>
      <c r="R2054">
        <v>77.326999999999998</v>
      </c>
      <c r="U2054">
        <v>54.148600000000002</v>
      </c>
      <c r="V2054">
        <v>90.782899999999998</v>
      </c>
      <c r="W2054">
        <v>35</v>
      </c>
      <c r="X2054" t="s">
        <v>51</v>
      </c>
      <c r="Y2054" t="s">
        <v>52</v>
      </c>
      <c r="Z2054" t="s">
        <v>105</v>
      </c>
      <c r="AA2054" t="s">
        <v>51</v>
      </c>
      <c r="AB2054" t="s">
        <v>71</v>
      </c>
      <c r="AC2054" t="s">
        <v>157</v>
      </c>
      <c r="AD2054" t="s">
        <v>55</v>
      </c>
      <c r="AE2054" t="s">
        <v>56</v>
      </c>
      <c r="AF2054" t="s">
        <v>57</v>
      </c>
      <c r="AG2054">
        <v>45</v>
      </c>
      <c r="AH2054" t="s">
        <v>58</v>
      </c>
      <c r="AI2054" t="s">
        <v>59</v>
      </c>
      <c r="AJ2054" t="s">
        <v>108</v>
      </c>
      <c r="AK2054" t="s">
        <v>154</v>
      </c>
      <c r="AL2054" t="s">
        <v>61</v>
      </c>
      <c r="AM2054" t="s">
        <v>88</v>
      </c>
      <c r="AN2054" t="s">
        <v>76</v>
      </c>
    </row>
    <row r="2055" spans="1:40" x14ac:dyDescent="0.2">
      <c r="A2055">
        <v>2017</v>
      </c>
      <c r="B2055" t="s">
        <v>203</v>
      </c>
      <c r="C2055" t="s">
        <v>204</v>
      </c>
      <c r="D2055" t="s">
        <v>42</v>
      </c>
      <c r="E2055" t="s">
        <v>43</v>
      </c>
      <c r="F2055" t="s">
        <v>44</v>
      </c>
      <c r="G2055" t="s">
        <v>140</v>
      </c>
      <c r="H2055" t="s">
        <v>141</v>
      </c>
      <c r="I2055" t="s">
        <v>81</v>
      </c>
      <c r="J2055" t="s">
        <v>48</v>
      </c>
      <c r="K2055" t="s">
        <v>49</v>
      </c>
      <c r="L2055">
        <v>0</v>
      </c>
      <c r="O2055">
        <v>0</v>
      </c>
      <c r="P2055">
        <v>0</v>
      </c>
      <c r="Q2055" t="s">
        <v>142</v>
      </c>
      <c r="R2055">
        <v>100</v>
      </c>
      <c r="U2055">
        <v>100</v>
      </c>
      <c r="V2055">
        <v>100</v>
      </c>
      <c r="W2055">
        <v>46</v>
      </c>
      <c r="X2055" t="s">
        <v>99</v>
      </c>
      <c r="Y2055" t="s">
        <v>198</v>
      </c>
      <c r="Z2055" t="s">
        <v>53</v>
      </c>
      <c r="AA2055" t="s">
        <v>120</v>
      </c>
      <c r="AB2055" t="s">
        <v>51</v>
      </c>
      <c r="AC2055" t="s">
        <v>205</v>
      </c>
      <c r="AD2055" t="s">
        <v>55</v>
      </c>
      <c r="AE2055" t="s">
        <v>56</v>
      </c>
      <c r="AF2055" t="s">
        <v>144</v>
      </c>
      <c r="AG2055">
        <v>103</v>
      </c>
      <c r="AH2055" t="s">
        <v>101</v>
      </c>
      <c r="AI2055" t="s">
        <v>199</v>
      </c>
      <c r="AJ2055" t="s">
        <v>60</v>
      </c>
      <c r="AK2055" t="s">
        <v>203</v>
      </c>
      <c r="AL2055" t="s">
        <v>122</v>
      </c>
      <c r="AM2055" t="s">
        <v>62</v>
      </c>
      <c r="AN2055" t="s">
        <v>63</v>
      </c>
    </row>
    <row r="2056" spans="1:40" x14ac:dyDescent="0.2">
      <c r="A2056">
        <v>2017</v>
      </c>
      <c r="B2056" t="s">
        <v>235</v>
      </c>
      <c r="C2056" t="s">
        <v>236</v>
      </c>
      <c r="D2056" t="s">
        <v>42</v>
      </c>
      <c r="E2056" t="s">
        <v>43</v>
      </c>
      <c r="F2056" t="s">
        <v>44</v>
      </c>
      <c r="G2056" t="s">
        <v>66</v>
      </c>
      <c r="H2056" t="s">
        <v>66</v>
      </c>
      <c r="I2056" t="s">
        <v>67</v>
      </c>
      <c r="J2056" t="s">
        <v>48</v>
      </c>
      <c r="K2056" t="s">
        <v>49</v>
      </c>
      <c r="L2056">
        <v>8.0891999999999999</v>
      </c>
      <c r="O2056">
        <v>2.7446000000000002</v>
      </c>
      <c r="P2056">
        <v>21.5367</v>
      </c>
      <c r="Q2056" t="s">
        <v>68</v>
      </c>
      <c r="R2056">
        <v>91.910799999999995</v>
      </c>
      <c r="U2056">
        <v>78.463300000000004</v>
      </c>
      <c r="V2056">
        <v>97.255399999999995</v>
      </c>
      <c r="W2056">
        <v>80</v>
      </c>
      <c r="X2056" t="s">
        <v>156</v>
      </c>
      <c r="Y2056" t="s">
        <v>52</v>
      </c>
      <c r="Z2056" t="s">
        <v>53</v>
      </c>
      <c r="AA2056" t="s">
        <v>51</v>
      </c>
      <c r="AB2056" t="s">
        <v>71</v>
      </c>
      <c r="AC2056" t="s">
        <v>238</v>
      </c>
      <c r="AD2056" t="s">
        <v>55</v>
      </c>
      <c r="AE2056" t="s">
        <v>56</v>
      </c>
      <c r="AF2056" t="s">
        <v>73</v>
      </c>
      <c r="AG2056">
        <v>12</v>
      </c>
      <c r="AH2056" t="s">
        <v>158</v>
      </c>
      <c r="AI2056" t="s">
        <v>59</v>
      </c>
      <c r="AJ2056" t="s">
        <v>60</v>
      </c>
      <c r="AK2056" t="s">
        <v>235</v>
      </c>
      <c r="AL2056" t="s">
        <v>61</v>
      </c>
      <c r="AM2056" t="s">
        <v>88</v>
      </c>
      <c r="AN2056" t="s">
        <v>76</v>
      </c>
    </row>
    <row r="2057" spans="1:40" x14ac:dyDescent="0.2">
      <c r="A2057">
        <v>2017</v>
      </c>
      <c r="B2057" t="s">
        <v>159</v>
      </c>
      <c r="C2057" t="s">
        <v>160</v>
      </c>
      <c r="D2057" t="s">
        <v>42</v>
      </c>
      <c r="E2057" t="s">
        <v>43</v>
      </c>
      <c r="F2057" t="s">
        <v>44</v>
      </c>
      <c r="G2057" t="s">
        <v>66</v>
      </c>
      <c r="H2057" t="s">
        <v>66</v>
      </c>
      <c r="I2057" t="s">
        <v>67</v>
      </c>
      <c r="J2057" t="s">
        <v>48</v>
      </c>
      <c r="K2057" t="s">
        <v>49</v>
      </c>
      <c r="L2057">
        <v>15.6374</v>
      </c>
      <c r="O2057">
        <v>9.2140000000000004</v>
      </c>
      <c r="P2057">
        <v>25.2912</v>
      </c>
      <c r="Q2057" t="s">
        <v>68</v>
      </c>
      <c r="R2057">
        <v>84.3626</v>
      </c>
      <c r="U2057">
        <v>74.708799999999997</v>
      </c>
      <c r="V2057">
        <v>90.786000000000001</v>
      </c>
      <c r="W2057">
        <v>184</v>
      </c>
      <c r="X2057" t="s">
        <v>156</v>
      </c>
      <c r="Y2057" t="s">
        <v>51</v>
      </c>
      <c r="Z2057" t="s">
        <v>105</v>
      </c>
      <c r="AA2057" t="s">
        <v>51</v>
      </c>
      <c r="AB2057" t="s">
        <v>84</v>
      </c>
      <c r="AC2057" t="s">
        <v>162</v>
      </c>
      <c r="AD2057" t="s">
        <v>55</v>
      </c>
      <c r="AE2057" t="s">
        <v>56</v>
      </c>
      <c r="AF2057" t="s">
        <v>73</v>
      </c>
      <c r="AG2057">
        <v>15</v>
      </c>
      <c r="AH2057" t="s">
        <v>158</v>
      </c>
      <c r="AI2057" t="s">
        <v>102</v>
      </c>
      <c r="AJ2057" t="s">
        <v>108</v>
      </c>
      <c r="AK2057" t="s">
        <v>159</v>
      </c>
      <c r="AL2057" t="s">
        <v>61</v>
      </c>
      <c r="AM2057" t="s">
        <v>88</v>
      </c>
      <c r="AN2057" t="s">
        <v>89</v>
      </c>
    </row>
    <row r="2058" spans="1:40" x14ac:dyDescent="0.2">
      <c r="A2058">
        <v>2017</v>
      </c>
      <c r="B2058" t="s">
        <v>229</v>
      </c>
      <c r="C2058" t="s">
        <v>230</v>
      </c>
      <c r="D2058" t="s">
        <v>42</v>
      </c>
      <c r="E2058" t="s">
        <v>43</v>
      </c>
      <c r="F2058" t="s">
        <v>44</v>
      </c>
      <c r="G2058" t="s">
        <v>128</v>
      </c>
      <c r="H2058" t="s">
        <v>129</v>
      </c>
      <c r="I2058" t="s">
        <v>81</v>
      </c>
      <c r="J2058" t="s">
        <v>48</v>
      </c>
      <c r="K2058" t="s">
        <v>49</v>
      </c>
      <c r="L2058">
        <v>12.670199999999999</v>
      </c>
      <c r="O2058">
        <v>6.1611000000000002</v>
      </c>
      <c r="P2058">
        <v>24.276900000000001</v>
      </c>
      <c r="Q2058" t="s">
        <v>130</v>
      </c>
      <c r="R2058">
        <v>87.329800000000006</v>
      </c>
      <c r="U2058">
        <v>75.723100000000002</v>
      </c>
      <c r="V2058">
        <v>93.838899999999995</v>
      </c>
      <c r="W2058">
        <v>93</v>
      </c>
      <c r="X2058" t="s">
        <v>51</v>
      </c>
      <c r="Y2058" t="s">
        <v>92</v>
      </c>
      <c r="Z2058" t="s">
        <v>105</v>
      </c>
      <c r="AA2058" t="s">
        <v>51</v>
      </c>
      <c r="AB2058" t="s">
        <v>71</v>
      </c>
      <c r="AC2058" t="s">
        <v>231</v>
      </c>
      <c r="AD2058" t="s">
        <v>55</v>
      </c>
      <c r="AE2058" t="s">
        <v>56</v>
      </c>
      <c r="AF2058" t="s">
        <v>132</v>
      </c>
      <c r="AG2058">
        <v>37</v>
      </c>
      <c r="AH2058" t="s">
        <v>58</v>
      </c>
      <c r="AI2058" t="s">
        <v>94</v>
      </c>
      <c r="AJ2058" t="s">
        <v>108</v>
      </c>
      <c r="AK2058" t="s">
        <v>229</v>
      </c>
      <c r="AL2058" t="s">
        <v>61</v>
      </c>
      <c r="AM2058" t="s">
        <v>88</v>
      </c>
      <c r="AN2058" t="s">
        <v>76</v>
      </c>
    </row>
    <row r="2059" spans="1:40" x14ac:dyDescent="0.2">
      <c r="A2059">
        <v>2017</v>
      </c>
      <c r="B2059" t="s">
        <v>220</v>
      </c>
      <c r="C2059" t="s">
        <v>221</v>
      </c>
      <c r="D2059" t="s">
        <v>42</v>
      </c>
      <c r="E2059" t="s">
        <v>43</v>
      </c>
      <c r="F2059" t="s">
        <v>44</v>
      </c>
      <c r="G2059" t="s">
        <v>79</v>
      </c>
      <c r="H2059" t="s">
        <v>80</v>
      </c>
      <c r="I2059" t="s">
        <v>81</v>
      </c>
      <c r="J2059" t="s">
        <v>48</v>
      </c>
      <c r="K2059" t="s">
        <v>49</v>
      </c>
      <c r="L2059">
        <v>44.758299999999998</v>
      </c>
      <c r="O2059">
        <v>33.842500000000001</v>
      </c>
      <c r="P2059">
        <v>56.203800000000001</v>
      </c>
      <c r="Q2059" t="s">
        <v>82</v>
      </c>
      <c r="R2059">
        <v>55.241700000000002</v>
      </c>
      <c r="U2059">
        <v>43.796199999999999</v>
      </c>
      <c r="V2059">
        <v>66.157499999999999</v>
      </c>
      <c r="W2059">
        <v>168</v>
      </c>
      <c r="X2059" t="s">
        <v>51</v>
      </c>
      <c r="Y2059" t="s">
        <v>92</v>
      </c>
      <c r="Z2059" t="s">
        <v>105</v>
      </c>
      <c r="AA2059" t="s">
        <v>106</v>
      </c>
      <c r="AB2059" t="s">
        <v>51</v>
      </c>
      <c r="AC2059" t="s">
        <v>222</v>
      </c>
      <c r="AD2059" t="s">
        <v>55</v>
      </c>
      <c r="AE2059" t="s">
        <v>56</v>
      </c>
      <c r="AF2059" t="s">
        <v>86</v>
      </c>
      <c r="AG2059">
        <v>36</v>
      </c>
      <c r="AH2059" t="s">
        <v>58</v>
      </c>
      <c r="AI2059" t="s">
        <v>94</v>
      </c>
      <c r="AJ2059" t="s">
        <v>108</v>
      </c>
      <c r="AK2059" t="s">
        <v>220</v>
      </c>
      <c r="AL2059" t="s">
        <v>109</v>
      </c>
      <c r="AM2059" t="s">
        <v>88</v>
      </c>
      <c r="AN2059" t="s">
        <v>63</v>
      </c>
    </row>
    <row r="2060" spans="1:40" x14ac:dyDescent="0.2">
      <c r="A2060">
        <v>2017</v>
      </c>
      <c r="B2060" t="s">
        <v>209</v>
      </c>
      <c r="C2060" t="s">
        <v>210</v>
      </c>
      <c r="D2060" t="s">
        <v>42</v>
      </c>
      <c r="E2060" t="s">
        <v>43</v>
      </c>
      <c r="F2060" t="s">
        <v>44</v>
      </c>
      <c r="G2060" t="s">
        <v>140</v>
      </c>
      <c r="H2060" t="s">
        <v>141</v>
      </c>
      <c r="I2060" t="s">
        <v>81</v>
      </c>
      <c r="J2060" t="s">
        <v>48</v>
      </c>
      <c r="K2060" t="s">
        <v>49</v>
      </c>
      <c r="L2060">
        <v>3.1381999999999999</v>
      </c>
      <c r="O2060">
        <v>0.35859999999999997</v>
      </c>
      <c r="P2060">
        <v>22.579000000000001</v>
      </c>
      <c r="Q2060" t="s">
        <v>142</v>
      </c>
      <c r="R2060">
        <v>96.861800000000002</v>
      </c>
      <c r="U2060">
        <v>77.421000000000006</v>
      </c>
      <c r="V2060">
        <v>99.641400000000004</v>
      </c>
      <c r="W2060">
        <v>51</v>
      </c>
      <c r="X2060" t="s">
        <v>156</v>
      </c>
      <c r="Y2060" t="s">
        <v>92</v>
      </c>
      <c r="Z2060" t="s">
        <v>70</v>
      </c>
      <c r="AA2060" t="s">
        <v>51</v>
      </c>
      <c r="AB2060" t="s">
        <v>71</v>
      </c>
      <c r="AC2060" t="s">
        <v>211</v>
      </c>
      <c r="AD2060" t="s">
        <v>55</v>
      </c>
      <c r="AE2060" t="s">
        <v>56</v>
      </c>
      <c r="AF2060" t="s">
        <v>144</v>
      </c>
      <c r="AG2060">
        <v>25</v>
      </c>
      <c r="AH2060" t="s">
        <v>158</v>
      </c>
      <c r="AI2060" t="s">
        <v>94</v>
      </c>
      <c r="AJ2060" t="s">
        <v>75</v>
      </c>
      <c r="AK2060" t="s">
        <v>209</v>
      </c>
      <c r="AL2060" t="s">
        <v>61</v>
      </c>
      <c r="AM2060" t="s">
        <v>88</v>
      </c>
      <c r="AN2060" t="s">
        <v>76</v>
      </c>
    </row>
    <row r="2061" spans="1:40" x14ac:dyDescent="0.2">
      <c r="A2061">
        <v>2017</v>
      </c>
      <c r="B2061" t="s">
        <v>223</v>
      </c>
      <c r="C2061" t="s">
        <v>224</v>
      </c>
      <c r="D2061" t="s">
        <v>42</v>
      </c>
      <c r="E2061" t="s">
        <v>43</v>
      </c>
      <c r="F2061" t="s">
        <v>44</v>
      </c>
      <c r="G2061" t="s">
        <v>128</v>
      </c>
      <c r="H2061" t="s">
        <v>129</v>
      </c>
      <c r="I2061" t="s">
        <v>81</v>
      </c>
      <c r="J2061" t="s">
        <v>48</v>
      </c>
      <c r="K2061" t="s">
        <v>49</v>
      </c>
      <c r="L2061">
        <v>9.9501000000000008</v>
      </c>
      <c r="O2061">
        <v>4.3426</v>
      </c>
      <c r="P2061">
        <v>21.194099999999999</v>
      </c>
      <c r="Q2061" t="s">
        <v>130</v>
      </c>
      <c r="R2061">
        <v>90.049899999999994</v>
      </c>
      <c r="U2061">
        <v>78.805899999999994</v>
      </c>
      <c r="V2061">
        <v>95.657399999999996</v>
      </c>
      <c r="W2061">
        <v>64</v>
      </c>
      <c r="X2061" t="s">
        <v>156</v>
      </c>
      <c r="Y2061" t="s">
        <v>52</v>
      </c>
      <c r="Z2061" t="s">
        <v>53</v>
      </c>
      <c r="AA2061" t="s">
        <v>51</v>
      </c>
      <c r="AB2061" t="s">
        <v>71</v>
      </c>
      <c r="AD2061" t="s">
        <v>55</v>
      </c>
      <c r="AE2061" t="s">
        <v>56</v>
      </c>
      <c r="AF2061" t="s">
        <v>132</v>
      </c>
      <c r="AG2061" t="s">
        <v>225</v>
      </c>
      <c r="AH2061" t="s">
        <v>158</v>
      </c>
      <c r="AI2061" t="s">
        <v>59</v>
      </c>
      <c r="AJ2061" t="s">
        <v>60</v>
      </c>
      <c r="AK2061" t="s">
        <v>223</v>
      </c>
      <c r="AL2061" t="s">
        <v>61</v>
      </c>
      <c r="AM2061" t="s">
        <v>62</v>
      </c>
      <c r="AN2061" t="s">
        <v>76</v>
      </c>
    </row>
    <row r="2062" spans="1:40" x14ac:dyDescent="0.2">
      <c r="A2062">
        <v>2017</v>
      </c>
      <c r="B2062" t="s">
        <v>254</v>
      </c>
      <c r="C2062" t="s">
        <v>255</v>
      </c>
      <c r="D2062" t="s">
        <v>42</v>
      </c>
      <c r="E2062" t="s">
        <v>43</v>
      </c>
      <c r="F2062" t="s">
        <v>44</v>
      </c>
      <c r="G2062" t="s">
        <v>66</v>
      </c>
      <c r="H2062" t="s">
        <v>66</v>
      </c>
      <c r="I2062" t="s">
        <v>67</v>
      </c>
      <c r="J2062" t="s">
        <v>48</v>
      </c>
      <c r="K2062" t="s">
        <v>49</v>
      </c>
      <c r="L2062">
        <v>19.438199999999998</v>
      </c>
      <c r="O2062">
        <v>12.0266</v>
      </c>
      <c r="P2062">
        <v>29.866599999999998</v>
      </c>
      <c r="Q2062" t="s">
        <v>68</v>
      </c>
      <c r="R2062">
        <v>80.561800000000005</v>
      </c>
      <c r="U2062">
        <v>70.133399999999995</v>
      </c>
      <c r="V2062">
        <v>87.973399999999998</v>
      </c>
      <c r="W2062">
        <v>165</v>
      </c>
      <c r="X2062" t="s">
        <v>51</v>
      </c>
      <c r="Y2062" t="s">
        <v>52</v>
      </c>
      <c r="Z2062" t="s">
        <v>51</v>
      </c>
      <c r="AA2062" t="s">
        <v>51</v>
      </c>
      <c r="AB2062" t="s">
        <v>115</v>
      </c>
      <c r="AD2062" t="s">
        <v>55</v>
      </c>
      <c r="AE2062" t="s">
        <v>56</v>
      </c>
      <c r="AF2062" t="s">
        <v>73</v>
      </c>
      <c r="AG2062">
        <v>59</v>
      </c>
      <c r="AH2062" t="s">
        <v>58</v>
      </c>
      <c r="AI2062" t="s">
        <v>59</v>
      </c>
      <c r="AJ2062" t="s">
        <v>95</v>
      </c>
      <c r="AK2062" t="s">
        <v>254</v>
      </c>
      <c r="AL2062" t="s">
        <v>61</v>
      </c>
      <c r="AM2062" t="s">
        <v>256</v>
      </c>
      <c r="AN2062" t="s">
        <v>117</v>
      </c>
    </row>
    <row r="2063" spans="1:40" x14ac:dyDescent="0.2">
      <c r="A2063">
        <v>2017</v>
      </c>
      <c r="B2063" t="s">
        <v>103</v>
      </c>
      <c r="C2063" t="s">
        <v>104</v>
      </c>
      <c r="D2063" t="s">
        <v>42</v>
      </c>
      <c r="E2063" t="s">
        <v>43</v>
      </c>
      <c r="F2063" t="s">
        <v>44</v>
      </c>
      <c r="G2063" t="s">
        <v>45</v>
      </c>
      <c r="H2063" t="s">
        <v>46</v>
      </c>
      <c r="I2063" t="s">
        <v>47</v>
      </c>
      <c r="J2063" t="s">
        <v>48</v>
      </c>
      <c r="K2063" t="s">
        <v>49</v>
      </c>
      <c r="L2063">
        <v>26.6479</v>
      </c>
      <c r="O2063">
        <v>22.6707</v>
      </c>
      <c r="P2063">
        <v>31.0428</v>
      </c>
      <c r="Q2063" t="s">
        <v>50</v>
      </c>
      <c r="R2063">
        <v>73.352099999999993</v>
      </c>
      <c r="U2063">
        <v>68.9572</v>
      </c>
      <c r="V2063">
        <v>77.329300000000003</v>
      </c>
      <c r="W2063">
        <v>936</v>
      </c>
      <c r="X2063" t="s">
        <v>51</v>
      </c>
      <c r="Y2063" t="s">
        <v>51</v>
      </c>
      <c r="Z2063" t="s">
        <v>70</v>
      </c>
      <c r="AA2063" t="s">
        <v>51</v>
      </c>
      <c r="AB2063" t="s">
        <v>71</v>
      </c>
      <c r="AC2063" t="s">
        <v>107</v>
      </c>
      <c r="AD2063" t="s">
        <v>55</v>
      </c>
      <c r="AE2063" t="s">
        <v>56</v>
      </c>
      <c r="AF2063" t="s">
        <v>57</v>
      </c>
      <c r="AG2063">
        <v>35</v>
      </c>
      <c r="AH2063" t="s">
        <v>58</v>
      </c>
      <c r="AI2063" t="s">
        <v>102</v>
      </c>
      <c r="AJ2063" t="s">
        <v>75</v>
      </c>
      <c r="AK2063" t="s">
        <v>103</v>
      </c>
      <c r="AL2063" t="s">
        <v>61</v>
      </c>
      <c r="AM2063" t="s">
        <v>88</v>
      </c>
      <c r="AN2063" t="s">
        <v>76</v>
      </c>
    </row>
    <row r="2064" spans="1:40" x14ac:dyDescent="0.2">
      <c r="A2064">
        <v>2017</v>
      </c>
      <c r="B2064" t="s">
        <v>169</v>
      </c>
      <c r="C2064" t="s">
        <v>170</v>
      </c>
      <c r="D2064" t="s">
        <v>42</v>
      </c>
      <c r="E2064" t="s">
        <v>43</v>
      </c>
      <c r="F2064" t="s">
        <v>44</v>
      </c>
      <c r="G2064" t="s">
        <v>79</v>
      </c>
      <c r="H2064" t="s">
        <v>80</v>
      </c>
      <c r="I2064" t="s">
        <v>81</v>
      </c>
      <c r="J2064" t="s">
        <v>48</v>
      </c>
      <c r="K2064" t="s">
        <v>49</v>
      </c>
      <c r="L2064">
        <v>48.595999999999997</v>
      </c>
      <c r="O2064">
        <v>38.730200000000004</v>
      </c>
      <c r="P2064">
        <v>58.572400000000002</v>
      </c>
      <c r="Q2064" t="s">
        <v>82</v>
      </c>
      <c r="R2064">
        <v>51.404000000000003</v>
      </c>
      <c r="U2064">
        <v>41.427599999999998</v>
      </c>
      <c r="V2064">
        <v>61.269799999999996</v>
      </c>
      <c r="W2064">
        <v>127</v>
      </c>
      <c r="X2064" t="s">
        <v>51</v>
      </c>
      <c r="Y2064" t="s">
        <v>166</v>
      </c>
      <c r="Z2064" t="s">
        <v>53</v>
      </c>
      <c r="AA2064" t="s">
        <v>106</v>
      </c>
      <c r="AB2064" t="s">
        <v>51</v>
      </c>
      <c r="AC2064" t="s">
        <v>171</v>
      </c>
      <c r="AD2064" t="s">
        <v>55</v>
      </c>
      <c r="AE2064" t="s">
        <v>56</v>
      </c>
      <c r="AF2064" t="s">
        <v>86</v>
      </c>
      <c r="AG2064">
        <v>24</v>
      </c>
      <c r="AH2064" t="s">
        <v>58</v>
      </c>
      <c r="AI2064" t="s">
        <v>168</v>
      </c>
      <c r="AJ2064" t="s">
        <v>60</v>
      </c>
      <c r="AK2064" t="s">
        <v>169</v>
      </c>
      <c r="AL2064" t="s">
        <v>109</v>
      </c>
      <c r="AM2064" t="s">
        <v>88</v>
      </c>
      <c r="AN2064" t="s">
        <v>63</v>
      </c>
    </row>
    <row r="2065" spans="1:40" x14ac:dyDescent="0.2">
      <c r="A2065">
        <v>2017</v>
      </c>
      <c r="B2065" t="s">
        <v>283</v>
      </c>
      <c r="C2065" t="s">
        <v>284</v>
      </c>
      <c r="D2065" t="s">
        <v>42</v>
      </c>
      <c r="E2065" t="s">
        <v>43</v>
      </c>
      <c r="F2065" t="s">
        <v>44</v>
      </c>
      <c r="G2065" t="s">
        <v>79</v>
      </c>
      <c r="H2065" t="s">
        <v>80</v>
      </c>
      <c r="I2065" t="s">
        <v>81</v>
      </c>
      <c r="J2065" t="s">
        <v>48</v>
      </c>
      <c r="K2065" t="s">
        <v>49</v>
      </c>
      <c r="L2065">
        <v>21.656700000000001</v>
      </c>
      <c r="O2065">
        <v>12.492800000000001</v>
      </c>
      <c r="P2065">
        <v>34.8645</v>
      </c>
      <c r="Q2065" t="s">
        <v>82</v>
      </c>
      <c r="R2065">
        <v>78.343299999999999</v>
      </c>
      <c r="U2065">
        <v>65.135499999999993</v>
      </c>
      <c r="V2065">
        <v>87.507199999999997</v>
      </c>
      <c r="W2065">
        <v>66</v>
      </c>
      <c r="X2065" t="s">
        <v>156</v>
      </c>
      <c r="Y2065" t="s">
        <v>198</v>
      </c>
      <c r="Z2065" t="s">
        <v>51</v>
      </c>
      <c r="AA2065" t="s">
        <v>120</v>
      </c>
      <c r="AB2065" t="s">
        <v>51</v>
      </c>
      <c r="AC2065" t="s">
        <v>285</v>
      </c>
      <c r="AD2065" t="s">
        <v>55</v>
      </c>
      <c r="AE2065" t="s">
        <v>56</v>
      </c>
      <c r="AF2065" t="s">
        <v>86</v>
      </c>
      <c r="AG2065">
        <v>107</v>
      </c>
      <c r="AH2065" t="s">
        <v>158</v>
      </c>
      <c r="AI2065" t="s">
        <v>199</v>
      </c>
      <c r="AJ2065" t="s">
        <v>95</v>
      </c>
      <c r="AK2065" t="s">
        <v>283</v>
      </c>
      <c r="AL2065" t="s">
        <v>122</v>
      </c>
      <c r="AM2065" t="s">
        <v>62</v>
      </c>
      <c r="AN2065" t="s">
        <v>63</v>
      </c>
    </row>
    <row r="2066" spans="1:40" x14ac:dyDescent="0.2">
      <c r="A2066">
        <v>2017</v>
      </c>
      <c r="B2066" t="s">
        <v>159</v>
      </c>
      <c r="C2066" t="s">
        <v>160</v>
      </c>
      <c r="D2066" t="s">
        <v>42</v>
      </c>
      <c r="E2066" t="s">
        <v>43</v>
      </c>
      <c r="F2066" t="s">
        <v>44</v>
      </c>
      <c r="G2066" t="s">
        <v>128</v>
      </c>
      <c r="H2066" t="s">
        <v>129</v>
      </c>
      <c r="I2066" t="s">
        <v>81</v>
      </c>
      <c r="J2066" t="s">
        <v>48</v>
      </c>
      <c r="K2066" t="s">
        <v>49</v>
      </c>
      <c r="L2066">
        <v>27.360299999999999</v>
      </c>
      <c r="O2066">
        <v>12.5466</v>
      </c>
      <c r="P2066">
        <v>49.720399999999998</v>
      </c>
      <c r="Q2066" t="s">
        <v>130</v>
      </c>
      <c r="R2066">
        <v>72.639700000000005</v>
      </c>
      <c r="U2066">
        <v>50.279600000000002</v>
      </c>
      <c r="V2066">
        <v>87.453400000000002</v>
      </c>
      <c r="W2066">
        <v>33</v>
      </c>
      <c r="X2066" t="s">
        <v>156</v>
      </c>
      <c r="Y2066" t="s">
        <v>198</v>
      </c>
      <c r="Z2066" t="s">
        <v>105</v>
      </c>
      <c r="AA2066" t="s">
        <v>51</v>
      </c>
      <c r="AB2066" t="s">
        <v>84</v>
      </c>
      <c r="AC2066" t="s">
        <v>162</v>
      </c>
      <c r="AD2066" t="s">
        <v>55</v>
      </c>
      <c r="AE2066" t="s">
        <v>56</v>
      </c>
      <c r="AF2066" t="s">
        <v>132</v>
      </c>
      <c r="AG2066">
        <v>15</v>
      </c>
      <c r="AH2066" t="s">
        <v>158</v>
      </c>
      <c r="AI2066" t="s">
        <v>199</v>
      </c>
      <c r="AJ2066" t="s">
        <v>108</v>
      </c>
      <c r="AK2066" t="s">
        <v>159</v>
      </c>
      <c r="AL2066" t="s">
        <v>61</v>
      </c>
      <c r="AM2066" t="s">
        <v>88</v>
      </c>
      <c r="AN2066" t="s">
        <v>89</v>
      </c>
    </row>
    <row r="2067" spans="1:40" x14ac:dyDescent="0.2">
      <c r="A2067">
        <v>2017</v>
      </c>
      <c r="B2067" t="s">
        <v>251</v>
      </c>
      <c r="C2067" t="s">
        <v>252</v>
      </c>
      <c r="D2067" t="s">
        <v>42</v>
      </c>
      <c r="E2067" t="s">
        <v>43</v>
      </c>
      <c r="F2067" t="s">
        <v>44</v>
      </c>
      <c r="G2067" t="s">
        <v>79</v>
      </c>
      <c r="H2067" t="s">
        <v>80</v>
      </c>
      <c r="I2067" t="s">
        <v>81</v>
      </c>
      <c r="J2067" t="s">
        <v>48</v>
      </c>
      <c r="K2067" t="s">
        <v>49</v>
      </c>
      <c r="L2067">
        <v>15.522600000000001</v>
      </c>
      <c r="O2067">
        <v>10.633100000000001</v>
      </c>
      <c r="P2067">
        <v>22.104299999999999</v>
      </c>
      <c r="Q2067" t="s">
        <v>82</v>
      </c>
      <c r="R2067">
        <v>84.477400000000003</v>
      </c>
      <c r="U2067">
        <v>77.895700000000005</v>
      </c>
      <c r="V2067">
        <v>89.366900000000001</v>
      </c>
      <c r="W2067">
        <v>100</v>
      </c>
      <c r="X2067" t="s">
        <v>156</v>
      </c>
      <c r="Y2067" t="s">
        <v>52</v>
      </c>
      <c r="Z2067" t="s">
        <v>70</v>
      </c>
      <c r="AA2067" t="s">
        <v>51</v>
      </c>
      <c r="AB2067" t="s">
        <v>51</v>
      </c>
      <c r="AC2067" t="s">
        <v>253</v>
      </c>
      <c r="AD2067" t="s">
        <v>55</v>
      </c>
      <c r="AE2067" t="s">
        <v>56</v>
      </c>
      <c r="AF2067" t="s">
        <v>86</v>
      </c>
      <c r="AG2067">
        <v>10</v>
      </c>
      <c r="AH2067" t="s">
        <v>158</v>
      </c>
      <c r="AI2067" t="s">
        <v>59</v>
      </c>
      <c r="AJ2067" t="s">
        <v>75</v>
      </c>
      <c r="AK2067" t="s">
        <v>251</v>
      </c>
      <c r="AL2067" t="s">
        <v>61</v>
      </c>
      <c r="AM2067" t="s">
        <v>88</v>
      </c>
      <c r="AN2067" t="s">
        <v>63</v>
      </c>
    </row>
    <row r="2068" spans="1:40" x14ac:dyDescent="0.2">
      <c r="A2068">
        <v>2017</v>
      </c>
      <c r="B2068" t="s">
        <v>226</v>
      </c>
      <c r="C2068" t="s">
        <v>227</v>
      </c>
      <c r="D2068" t="s">
        <v>42</v>
      </c>
      <c r="E2068" t="s">
        <v>43</v>
      </c>
      <c r="F2068" t="s">
        <v>44</v>
      </c>
      <c r="G2068" t="s">
        <v>79</v>
      </c>
      <c r="H2068" t="s">
        <v>80</v>
      </c>
      <c r="I2068" t="s">
        <v>81</v>
      </c>
      <c r="J2068" t="s">
        <v>48</v>
      </c>
      <c r="K2068" t="s">
        <v>49</v>
      </c>
      <c r="L2068">
        <v>21.674099999999999</v>
      </c>
      <c r="O2068">
        <v>13.974600000000001</v>
      </c>
      <c r="P2068">
        <v>32.036000000000001</v>
      </c>
      <c r="Q2068" t="s">
        <v>82</v>
      </c>
      <c r="R2068">
        <v>78.325900000000004</v>
      </c>
      <c r="U2068">
        <v>67.963999999999999</v>
      </c>
      <c r="V2068">
        <v>86.025400000000005</v>
      </c>
      <c r="W2068">
        <v>113</v>
      </c>
      <c r="X2068" t="s">
        <v>51</v>
      </c>
      <c r="Y2068" t="s">
        <v>92</v>
      </c>
      <c r="Z2068" t="s">
        <v>83</v>
      </c>
      <c r="AA2068" t="s">
        <v>51</v>
      </c>
      <c r="AB2068" t="s">
        <v>51</v>
      </c>
      <c r="AC2068" t="s">
        <v>228</v>
      </c>
      <c r="AD2068" t="s">
        <v>55</v>
      </c>
      <c r="AE2068" t="s">
        <v>56</v>
      </c>
      <c r="AF2068" t="s">
        <v>86</v>
      </c>
      <c r="AG2068">
        <v>119</v>
      </c>
      <c r="AH2068" t="s">
        <v>58</v>
      </c>
      <c r="AI2068" t="s">
        <v>94</v>
      </c>
      <c r="AJ2068" t="s">
        <v>87</v>
      </c>
      <c r="AK2068" t="s">
        <v>226</v>
      </c>
      <c r="AL2068" t="s">
        <v>61</v>
      </c>
      <c r="AM2068" t="s">
        <v>62</v>
      </c>
      <c r="AN2068" t="s">
        <v>63</v>
      </c>
    </row>
    <row r="2069" spans="1:40" x14ac:dyDescent="0.2">
      <c r="A2069">
        <v>2017</v>
      </c>
      <c r="B2069" t="s">
        <v>243</v>
      </c>
      <c r="C2069" t="s">
        <v>244</v>
      </c>
      <c r="D2069" t="s">
        <v>42</v>
      </c>
      <c r="E2069" t="s">
        <v>43</v>
      </c>
      <c r="F2069" t="s">
        <v>44</v>
      </c>
      <c r="G2069" t="s">
        <v>140</v>
      </c>
      <c r="H2069" t="s">
        <v>141</v>
      </c>
      <c r="I2069" t="s">
        <v>81</v>
      </c>
      <c r="J2069" t="s">
        <v>48</v>
      </c>
      <c r="K2069" t="s">
        <v>49</v>
      </c>
      <c r="L2069">
        <v>1.9388000000000001</v>
      </c>
      <c r="O2069">
        <v>0.2021</v>
      </c>
      <c r="P2069">
        <v>16.180700000000002</v>
      </c>
      <c r="Q2069" t="s">
        <v>142</v>
      </c>
      <c r="R2069">
        <v>98.061199999999999</v>
      </c>
      <c r="U2069">
        <v>83.819299999999998</v>
      </c>
      <c r="V2069">
        <v>99.797899999999998</v>
      </c>
      <c r="W2069">
        <v>103</v>
      </c>
      <c r="X2069" t="s">
        <v>156</v>
      </c>
      <c r="Y2069" t="s">
        <v>69</v>
      </c>
      <c r="Z2069" t="s">
        <v>70</v>
      </c>
      <c r="AA2069" t="s">
        <v>120</v>
      </c>
      <c r="AB2069" t="s">
        <v>51</v>
      </c>
      <c r="AC2069" t="s">
        <v>245</v>
      </c>
      <c r="AD2069" t="s">
        <v>55</v>
      </c>
      <c r="AE2069" t="s">
        <v>56</v>
      </c>
      <c r="AF2069" t="s">
        <v>144</v>
      </c>
      <c r="AG2069">
        <v>19</v>
      </c>
      <c r="AH2069" t="s">
        <v>158</v>
      </c>
      <c r="AI2069" t="s">
        <v>74</v>
      </c>
      <c r="AJ2069" t="s">
        <v>75</v>
      </c>
      <c r="AK2069" t="s">
        <v>243</v>
      </c>
      <c r="AL2069" t="s">
        <v>122</v>
      </c>
      <c r="AM2069" t="s">
        <v>88</v>
      </c>
      <c r="AN2069" t="s">
        <v>63</v>
      </c>
    </row>
    <row r="2070" spans="1:40" x14ac:dyDescent="0.2">
      <c r="A2070">
        <v>2017</v>
      </c>
      <c r="B2070" t="s">
        <v>257</v>
      </c>
      <c r="C2070" t="s">
        <v>258</v>
      </c>
      <c r="D2070" t="s">
        <v>42</v>
      </c>
      <c r="E2070" t="s">
        <v>43</v>
      </c>
      <c r="F2070" t="s">
        <v>44</v>
      </c>
      <c r="G2070" t="s">
        <v>66</v>
      </c>
      <c r="H2070" t="s">
        <v>66</v>
      </c>
      <c r="I2070" t="s">
        <v>67</v>
      </c>
      <c r="J2070" t="s">
        <v>48</v>
      </c>
      <c r="K2070" t="s">
        <v>49</v>
      </c>
      <c r="L2070">
        <v>8.6250999999999998</v>
      </c>
      <c r="O2070">
        <v>2.9295</v>
      </c>
      <c r="P2070">
        <v>22.793800000000001</v>
      </c>
      <c r="Q2070" t="s">
        <v>68</v>
      </c>
      <c r="R2070">
        <v>91.374899999999997</v>
      </c>
      <c r="U2070">
        <v>77.206199999999995</v>
      </c>
      <c r="V2070">
        <v>97.070499999999996</v>
      </c>
      <c r="W2070">
        <v>59</v>
      </c>
      <c r="X2070" t="s">
        <v>99</v>
      </c>
      <c r="Y2070" t="s">
        <v>51</v>
      </c>
      <c r="Z2070" t="s">
        <v>83</v>
      </c>
      <c r="AA2070" t="s">
        <v>51</v>
      </c>
      <c r="AB2070" t="s">
        <v>84</v>
      </c>
      <c r="AC2070" t="s">
        <v>259</v>
      </c>
      <c r="AD2070" t="s">
        <v>55</v>
      </c>
      <c r="AE2070" t="s">
        <v>56</v>
      </c>
      <c r="AF2070" t="s">
        <v>73</v>
      </c>
      <c r="AG2070">
        <v>100</v>
      </c>
      <c r="AH2070" t="s">
        <v>101</v>
      </c>
      <c r="AI2070" t="s">
        <v>102</v>
      </c>
      <c r="AJ2070" t="s">
        <v>87</v>
      </c>
      <c r="AK2070" t="s">
        <v>257</v>
      </c>
      <c r="AL2070" t="s">
        <v>61</v>
      </c>
      <c r="AM2070" t="s">
        <v>62</v>
      </c>
      <c r="AN2070" t="s">
        <v>89</v>
      </c>
    </row>
    <row r="2071" spans="1:40" x14ac:dyDescent="0.2">
      <c r="A2071">
        <v>2017</v>
      </c>
      <c r="B2071" t="s">
        <v>151</v>
      </c>
      <c r="C2071" t="s">
        <v>152</v>
      </c>
      <c r="D2071" t="s">
        <v>42</v>
      </c>
      <c r="E2071" t="s">
        <v>43</v>
      </c>
      <c r="F2071" t="s">
        <v>44</v>
      </c>
      <c r="G2071" t="s">
        <v>79</v>
      </c>
      <c r="H2071" t="s">
        <v>80</v>
      </c>
      <c r="I2071" t="s">
        <v>81</v>
      </c>
      <c r="J2071" t="s">
        <v>48</v>
      </c>
      <c r="K2071" t="s">
        <v>49</v>
      </c>
      <c r="L2071">
        <v>10.278600000000001</v>
      </c>
      <c r="O2071">
        <v>7.7266000000000004</v>
      </c>
      <c r="P2071">
        <v>13.5497</v>
      </c>
      <c r="Q2071" t="s">
        <v>82</v>
      </c>
      <c r="R2071">
        <v>89.721400000000003</v>
      </c>
      <c r="U2071">
        <v>86.450299999999999</v>
      </c>
      <c r="V2071">
        <v>92.273399999999995</v>
      </c>
      <c r="W2071">
        <v>441</v>
      </c>
      <c r="X2071" t="s">
        <v>99</v>
      </c>
      <c r="Y2071" t="s">
        <v>51</v>
      </c>
      <c r="Z2071" t="s">
        <v>51</v>
      </c>
      <c r="AA2071" t="s">
        <v>51</v>
      </c>
      <c r="AB2071" t="s">
        <v>84</v>
      </c>
      <c r="AC2071" t="s">
        <v>153</v>
      </c>
      <c r="AD2071" t="s">
        <v>55</v>
      </c>
      <c r="AE2071" t="s">
        <v>56</v>
      </c>
      <c r="AF2071" t="s">
        <v>86</v>
      </c>
      <c r="AG2071">
        <v>21</v>
      </c>
      <c r="AH2071" t="s">
        <v>101</v>
      </c>
      <c r="AI2071" t="s">
        <v>102</v>
      </c>
      <c r="AJ2071" t="s">
        <v>95</v>
      </c>
      <c r="AK2071" t="s">
        <v>151</v>
      </c>
      <c r="AL2071" t="s">
        <v>61</v>
      </c>
      <c r="AM2071" t="s">
        <v>88</v>
      </c>
      <c r="AN2071" t="s">
        <v>89</v>
      </c>
    </row>
    <row r="2072" spans="1:40" x14ac:dyDescent="0.2">
      <c r="A2072">
        <v>2017</v>
      </c>
      <c r="B2072" t="s">
        <v>203</v>
      </c>
      <c r="C2072" t="s">
        <v>204</v>
      </c>
      <c r="D2072" t="s">
        <v>42</v>
      </c>
      <c r="E2072" t="s">
        <v>43</v>
      </c>
      <c r="F2072" t="s">
        <v>44</v>
      </c>
      <c r="G2072" t="s">
        <v>45</v>
      </c>
      <c r="H2072" t="s">
        <v>46</v>
      </c>
      <c r="I2072" t="s">
        <v>47</v>
      </c>
      <c r="J2072" t="s">
        <v>48</v>
      </c>
      <c r="K2072" t="s">
        <v>49</v>
      </c>
      <c r="L2072">
        <v>60.502899999999997</v>
      </c>
      <c r="O2072">
        <v>41.879399999999997</v>
      </c>
      <c r="P2072">
        <v>76.506600000000006</v>
      </c>
      <c r="Q2072" t="s">
        <v>50</v>
      </c>
      <c r="R2072">
        <v>39.497100000000003</v>
      </c>
      <c r="U2072">
        <v>23.493400000000001</v>
      </c>
      <c r="V2072">
        <v>58.120600000000003</v>
      </c>
      <c r="W2072">
        <v>32</v>
      </c>
      <c r="X2072" t="s">
        <v>156</v>
      </c>
      <c r="Y2072" t="s">
        <v>51</v>
      </c>
      <c r="Z2072" t="s">
        <v>105</v>
      </c>
      <c r="AA2072" t="s">
        <v>51</v>
      </c>
      <c r="AB2072" t="s">
        <v>115</v>
      </c>
      <c r="AC2072" t="s">
        <v>205</v>
      </c>
      <c r="AD2072" t="s">
        <v>55</v>
      </c>
      <c r="AE2072" t="s">
        <v>56</v>
      </c>
      <c r="AF2072" t="s">
        <v>57</v>
      </c>
      <c r="AG2072">
        <v>103</v>
      </c>
      <c r="AH2072" t="s">
        <v>158</v>
      </c>
      <c r="AI2072" t="s">
        <v>102</v>
      </c>
      <c r="AJ2072" t="s">
        <v>108</v>
      </c>
      <c r="AK2072" t="s">
        <v>203</v>
      </c>
      <c r="AL2072" t="s">
        <v>61</v>
      </c>
      <c r="AM2072" t="s">
        <v>62</v>
      </c>
      <c r="AN2072" t="s">
        <v>117</v>
      </c>
    </row>
    <row r="2073" spans="1:40" x14ac:dyDescent="0.2">
      <c r="A2073">
        <v>2017</v>
      </c>
      <c r="B2073" t="s">
        <v>175</v>
      </c>
      <c r="C2073" t="s">
        <v>176</v>
      </c>
      <c r="D2073" t="s">
        <v>42</v>
      </c>
      <c r="E2073" t="s">
        <v>43</v>
      </c>
      <c r="F2073" t="s">
        <v>44</v>
      </c>
      <c r="G2073" t="s">
        <v>79</v>
      </c>
      <c r="H2073" t="s">
        <v>80</v>
      </c>
      <c r="I2073" t="s">
        <v>81</v>
      </c>
      <c r="J2073" t="s">
        <v>48</v>
      </c>
      <c r="K2073" t="s">
        <v>49</v>
      </c>
      <c r="L2073">
        <v>11.5512</v>
      </c>
      <c r="O2073">
        <v>7.8254999999999999</v>
      </c>
      <c r="P2073">
        <v>16.7287</v>
      </c>
      <c r="Q2073" t="s">
        <v>82</v>
      </c>
      <c r="R2073">
        <v>88.448800000000006</v>
      </c>
      <c r="U2073">
        <v>83.271299999999997</v>
      </c>
      <c r="V2073">
        <v>92.174499999999995</v>
      </c>
      <c r="W2073">
        <v>132</v>
      </c>
      <c r="X2073" t="s">
        <v>51</v>
      </c>
      <c r="Y2073" t="s">
        <v>69</v>
      </c>
      <c r="Z2073" t="s">
        <v>83</v>
      </c>
      <c r="AA2073" t="s">
        <v>120</v>
      </c>
      <c r="AB2073" t="s">
        <v>51</v>
      </c>
      <c r="AC2073" t="s">
        <v>177</v>
      </c>
      <c r="AD2073" t="s">
        <v>55</v>
      </c>
      <c r="AE2073" t="s">
        <v>56</v>
      </c>
      <c r="AF2073" t="s">
        <v>86</v>
      </c>
      <c r="AG2073">
        <v>110</v>
      </c>
      <c r="AH2073" t="s">
        <v>58</v>
      </c>
      <c r="AI2073" t="s">
        <v>74</v>
      </c>
      <c r="AJ2073" t="s">
        <v>87</v>
      </c>
      <c r="AK2073" t="s">
        <v>175</v>
      </c>
      <c r="AL2073" t="s">
        <v>122</v>
      </c>
      <c r="AM2073" t="s">
        <v>62</v>
      </c>
      <c r="AN2073" t="s">
        <v>63</v>
      </c>
    </row>
    <row r="2074" spans="1:40" x14ac:dyDescent="0.2">
      <c r="A2074">
        <v>2017</v>
      </c>
      <c r="B2074" t="s">
        <v>103</v>
      </c>
      <c r="C2074" t="s">
        <v>104</v>
      </c>
      <c r="D2074" t="s">
        <v>42</v>
      </c>
      <c r="E2074" t="s">
        <v>43</v>
      </c>
      <c r="F2074" t="s">
        <v>44</v>
      </c>
      <c r="G2074" t="s">
        <v>79</v>
      </c>
      <c r="H2074" t="s">
        <v>80</v>
      </c>
      <c r="I2074" t="s">
        <v>81</v>
      </c>
      <c r="J2074" t="s">
        <v>48</v>
      </c>
      <c r="K2074" t="s">
        <v>49</v>
      </c>
      <c r="L2074">
        <v>25.041899999999998</v>
      </c>
      <c r="O2074">
        <v>20.4008</v>
      </c>
      <c r="P2074">
        <v>30.336300000000001</v>
      </c>
      <c r="Q2074" t="s">
        <v>82</v>
      </c>
      <c r="R2074">
        <v>74.958100000000002</v>
      </c>
      <c r="U2074">
        <v>69.663700000000006</v>
      </c>
      <c r="V2074">
        <v>79.599199999999996</v>
      </c>
      <c r="W2074">
        <v>464</v>
      </c>
      <c r="X2074" t="s">
        <v>51</v>
      </c>
      <c r="Y2074" t="s">
        <v>69</v>
      </c>
      <c r="Z2074" t="s">
        <v>51</v>
      </c>
      <c r="AA2074" t="s">
        <v>51</v>
      </c>
      <c r="AB2074" t="s">
        <v>84</v>
      </c>
      <c r="AC2074" t="s">
        <v>107</v>
      </c>
      <c r="AD2074" t="s">
        <v>55</v>
      </c>
      <c r="AE2074" t="s">
        <v>56</v>
      </c>
      <c r="AF2074" t="s">
        <v>86</v>
      </c>
      <c r="AG2074">
        <v>35</v>
      </c>
      <c r="AH2074" t="s">
        <v>58</v>
      </c>
      <c r="AI2074" t="s">
        <v>74</v>
      </c>
      <c r="AJ2074" t="s">
        <v>95</v>
      </c>
      <c r="AK2074" t="s">
        <v>103</v>
      </c>
      <c r="AL2074" t="s">
        <v>61</v>
      </c>
      <c r="AM2074" t="s">
        <v>88</v>
      </c>
      <c r="AN2074" t="s">
        <v>89</v>
      </c>
    </row>
    <row r="2075" spans="1:40" x14ac:dyDescent="0.2">
      <c r="A2075">
        <v>2017</v>
      </c>
      <c r="B2075" t="s">
        <v>226</v>
      </c>
      <c r="C2075" t="s">
        <v>227</v>
      </c>
      <c r="D2075" t="s">
        <v>42</v>
      </c>
      <c r="E2075" t="s">
        <v>43</v>
      </c>
      <c r="F2075" t="s">
        <v>44</v>
      </c>
      <c r="G2075" t="s">
        <v>79</v>
      </c>
      <c r="H2075" t="s">
        <v>80</v>
      </c>
      <c r="I2075" t="s">
        <v>81</v>
      </c>
      <c r="J2075" t="s">
        <v>48</v>
      </c>
      <c r="K2075" t="s">
        <v>49</v>
      </c>
      <c r="L2075">
        <v>13.5616</v>
      </c>
      <c r="O2075">
        <v>5.4153000000000002</v>
      </c>
      <c r="P2075">
        <v>30.067</v>
      </c>
      <c r="Q2075" t="s">
        <v>82</v>
      </c>
      <c r="R2075">
        <v>86.438400000000001</v>
      </c>
      <c r="U2075">
        <v>69.933000000000007</v>
      </c>
      <c r="V2075">
        <v>94.584699999999998</v>
      </c>
      <c r="W2075">
        <v>34</v>
      </c>
      <c r="X2075" t="s">
        <v>156</v>
      </c>
      <c r="Y2075" t="s">
        <v>198</v>
      </c>
      <c r="Z2075" t="s">
        <v>51</v>
      </c>
      <c r="AA2075" t="s">
        <v>135</v>
      </c>
      <c r="AB2075" t="s">
        <v>51</v>
      </c>
      <c r="AC2075" t="s">
        <v>228</v>
      </c>
      <c r="AD2075" t="s">
        <v>55</v>
      </c>
      <c r="AE2075" t="s">
        <v>56</v>
      </c>
      <c r="AF2075" t="s">
        <v>86</v>
      </c>
      <c r="AG2075">
        <v>119</v>
      </c>
      <c r="AH2075" t="s">
        <v>158</v>
      </c>
      <c r="AI2075" t="s">
        <v>199</v>
      </c>
      <c r="AJ2075" t="s">
        <v>95</v>
      </c>
      <c r="AK2075" t="s">
        <v>226</v>
      </c>
      <c r="AL2075" t="s">
        <v>137</v>
      </c>
      <c r="AM2075" t="s">
        <v>62</v>
      </c>
      <c r="AN2075" t="s">
        <v>63</v>
      </c>
    </row>
    <row r="2076" spans="1:40" x14ac:dyDescent="0.2">
      <c r="A2076">
        <v>2017</v>
      </c>
      <c r="B2076" t="s">
        <v>283</v>
      </c>
      <c r="C2076" t="s">
        <v>284</v>
      </c>
      <c r="D2076" t="s">
        <v>42</v>
      </c>
      <c r="E2076" t="s">
        <v>43</v>
      </c>
      <c r="F2076" t="s">
        <v>44</v>
      </c>
      <c r="G2076" t="s">
        <v>79</v>
      </c>
      <c r="H2076" t="s">
        <v>80</v>
      </c>
      <c r="I2076" t="s">
        <v>81</v>
      </c>
      <c r="J2076" t="s">
        <v>48</v>
      </c>
      <c r="K2076" t="s">
        <v>49</v>
      </c>
      <c r="L2076">
        <v>11.8909</v>
      </c>
      <c r="O2076">
        <v>4.0617999999999999</v>
      </c>
      <c r="P2076">
        <v>30.0794</v>
      </c>
      <c r="Q2076" t="s">
        <v>82</v>
      </c>
      <c r="R2076">
        <v>88.109099999999998</v>
      </c>
      <c r="U2076">
        <v>69.920599999999993</v>
      </c>
      <c r="V2076">
        <v>95.938199999999995</v>
      </c>
      <c r="W2076">
        <v>31</v>
      </c>
      <c r="X2076" t="s">
        <v>156</v>
      </c>
      <c r="Y2076" t="s">
        <v>92</v>
      </c>
      <c r="Z2076" t="s">
        <v>70</v>
      </c>
      <c r="AA2076" t="s">
        <v>51</v>
      </c>
      <c r="AB2076" t="s">
        <v>71</v>
      </c>
      <c r="AC2076" t="s">
        <v>285</v>
      </c>
      <c r="AD2076" t="s">
        <v>55</v>
      </c>
      <c r="AE2076" t="s">
        <v>56</v>
      </c>
      <c r="AF2076" t="s">
        <v>86</v>
      </c>
      <c r="AG2076">
        <v>107</v>
      </c>
      <c r="AH2076" t="s">
        <v>158</v>
      </c>
      <c r="AI2076" t="s">
        <v>94</v>
      </c>
      <c r="AJ2076" t="s">
        <v>75</v>
      </c>
      <c r="AK2076" t="s">
        <v>283</v>
      </c>
      <c r="AL2076" t="s">
        <v>61</v>
      </c>
      <c r="AM2076" t="s">
        <v>62</v>
      </c>
      <c r="AN2076" t="s">
        <v>76</v>
      </c>
    </row>
    <row r="2077" spans="1:40" x14ac:dyDescent="0.2">
      <c r="A2077">
        <v>2017</v>
      </c>
      <c r="B2077" t="s">
        <v>220</v>
      </c>
      <c r="C2077" t="s">
        <v>221</v>
      </c>
      <c r="D2077" t="s">
        <v>42</v>
      </c>
      <c r="E2077" t="s">
        <v>43</v>
      </c>
      <c r="F2077" t="s">
        <v>44</v>
      </c>
      <c r="G2077" t="s">
        <v>79</v>
      </c>
      <c r="H2077" t="s">
        <v>80</v>
      </c>
      <c r="I2077" t="s">
        <v>81</v>
      </c>
      <c r="J2077" t="s">
        <v>48</v>
      </c>
      <c r="K2077" t="s">
        <v>49</v>
      </c>
      <c r="L2077">
        <v>14.663500000000001</v>
      </c>
      <c r="O2077">
        <v>9.3483000000000001</v>
      </c>
      <c r="P2077">
        <v>22.258900000000001</v>
      </c>
      <c r="Q2077" t="s">
        <v>82</v>
      </c>
      <c r="R2077">
        <v>85.336500000000001</v>
      </c>
      <c r="U2077">
        <v>77.741100000000003</v>
      </c>
      <c r="V2077">
        <v>90.651700000000005</v>
      </c>
      <c r="W2077">
        <v>288</v>
      </c>
      <c r="X2077" t="s">
        <v>51</v>
      </c>
      <c r="Y2077" t="s">
        <v>198</v>
      </c>
      <c r="Z2077" t="s">
        <v>70</v>
      </c>
      <c r="AA2077" t="s">
        <v>51</v>
      </c>
      <c r="AB2077" t="s">
        <v>51</v>
      </c>
      <c r="AC2077" t="s">
        <v>222</v>
      </c>
      <c r="AD2077" t="s">
        <v>55</v>
      </c>
      <c r="AE2077" t="s">
        <v>56</v>
      </c>
      <c r="AF2077" t="s">
        <v>86</v>
      </c>
      <c r="AG2077">
        <v>36</v>
      </c>
      <c r="AH2077" t="s">
        <v>58</v>
      </c>
      <c r="AI2077" t="s">
        <v>199</v>
      </c>
      <c r="AJ2077" t="s">
        <v>75</v>
      </c>
      <c r="AK2077" t="s">
        <v>220</v>
      </c>
      <c r="AL2077" t="s">
        <v>61</v>
      </c>
      <c r="AM2077" t="s">
        <v>88</v>
      </c>
      <c r="AN2077" t="s">
        <v>63</v>
      </c>
    </row>
    <row r="2078" spans="1:40" x14ac:dyDescent="0.2">
      <c r="A2078">
        <v>2017</v>
      </c>
      <c r="B2078" t="s">
        <v>123</v>
      </c>
      <c r="C2078" t="s">
        <v>124</v>
      </c>
      <c r="D2078" t="s">
        <v>42</v>
      </c>
      <c r="E2078" t="s">
        <v>43</v>
      </c>
      <c r="F2078" t="s">
        <v>44</v>
      </c>
      <c r="G2078" t="s">
        <v>79</v>
      </c>
      <c r="H2078" t="s">
        <v>80</v>
      </c>
      <c r="I2078" t="s">
        <v>81</v>
      </c>
      <c r="J2078" t="s">
        <v>48</v>
      </c>
      <c r="K2078" t="s">
        <v>49</v>
      </c>
      <c r="L2078">
        <v>25.0655</v>
      </c>
      <c r="O2078">
        <v>19.4251</v>
      </c>
      <c r="P2078">
        <v>31.699300000000001</v>
      </c>
      <c r="Q2078" t="s">
        <v>82</v>
      </c>
      <c r="R2078">
        <v>74.9345</v>
      </c>
      <c r="U2078">
        <v>68.300700000000006</v>
      </c>
      <c r="V2078">
        <v>80.5749</v>
      </c>
      <c r="W2078">
        <v>76</v>
      </c>
      <c r="X2078" t="s">
        <v>51</v>
      </c>
      <c r="Y2078" t="s">
        <v>51</v>
      </c>
      <c r="Z2078" t="s">
        <v>51</v>
      </c>
      <c r="AA2078" t="s">
        <v>51</v>
      </c>
      <c r="AB2078" t="s">
        <v>195</v>
      </c>
      <c r="AC2078" t="s">
        <v>125</v>
      </c>
      <c r="AD2078" t="s">
        <v>55</v>
      </c>
      <c r="AE2078" t="s">
        <v>56</v>
      </c>
      <c r="AF2078" t="s">
        <v>86</v>
      </c>
      <c r="AG2078">
        <v>118</v>
      </c>
      <c r="AH2078" t="s">
        <v>58</v>
      </c>
      <c r="AI2078" t="s">
        <v>102</v>
      </c>
      <c r="AJ2078" t="s">
        <v>95</v>
      </c>
      <c r="AK2078" t="s">
        <v>123</v>
      </c>
      <c r="AL2078" t="s">
        <v>61</v>
      </c>
      <c r="AM2078" t="s">
        <v>62</v>
      </c>
      <c r="AN2078" t="s">
        <v>197</v>
      </c>
    </row>
    <row r="2079" spans="1:40" x14ac:dyDescent="0.2">
      <c r="A2079">
        <v>2017</v>
      </c>
      <c r="B2079" t="s">
        <v>103</v>
      </c>
      <c r="C2079" t="s">
        <v>104</v>
      </c>
      <c r="D2079" t="s">
        <v>42</v>
      </c>
      <c r="E2079" t="s">
        <v>43</v>
      </c>
      <c r="F2079" t="s">
        <v>44</v>
      </c>
      <c r="G2079" t="s">
        <v>128</v>
      </c>
      <c r="H2079" t="s">
        <v>129</v>
      </c>
      <c r="I2079" t="s">
        <v>81</v>
      </c>
      <c r="J2079" t="s">
        <v>48</v>
      </c>
      <c r="K2079" t="s">
        <v>49</v>
      </c>
      <c r="L2079">
        <v>27.8306</v>
      </c>
      <c r="O2079">
        <v>17.548300000000001</v>
      </c>
      <c r="P2079">
        <v>41.132100000000001</v>
      </c>
      <c r="Q2079" t="s">
        <v>130</v>
      </c>
      <c r="R2079">
        <v>72.169399999999996</v>
      </c>
      <c r="U2079">
        <v>58.867899999999999</v>
      </c>
      <c r="V2079">
        <v>82.451700000000002</v>
      </c>
      <c r="W2079">
        <v>51</v>
      </c>
      <c r="X2079" t="s">
        <v>156</v>
      </c>
      <c r="Y2079" t="s">
        <v>92</v>
      </c>
      <c r="Z2079" t="s">
        <v>105</v>
      </c>
      <c r="AA2079" t="s">
        <v>161</v>
      </c>
      <c r="AB2079" t="s">
        <v>51</v>
      </c>
      <c r="AC2079" t="s">
        <v>107</v>
      </c>
      <c r="AD2079" t="s">
        <v>55</v>
      </c>
      <c r="AE2079" t="s">
        <v>56</v>
      </c>
      <c r="AF2079" t="s">
        <v>132</v>
      </c>
      <c r="AG2079">
        <v>35</v>
      </c>
      <c r="AH2079" t="s">
        <v>158</v>
      </c>
      <c r="AI2079" t="s">
        <v>94</v>
      </c>
      <c r="AJ2079" t="s">
        <v>108</v>
      </c>
      <c r="AK2079" t="s">
        <v>103</v>
      </c>
      <c r="AL2079" t="s">
        <v>163</v>
      </c>
      <c r="AM2079" t="s">
        <v>88</v>
      </c>
      <c r="AN2079" t="s">
        <v>63</v>
      </c>
    </row>
    <row r="2080" spans="1:40" x14ac:dyDescent="0.2">
      <c r="A2080">
        <v>2017</v>
      </c>
      <c r="B2080" t="s">
        <v>295</v>
      </c>
      <c r="C2080" t="s">
        <v>296</v>
      </c>
      <c r="D2080" t="s">
        <v>42</v>
      </c>
      <c r="E2080" t="s">
        <v>43</v>
      </c>
      <c r="F2080" t="s">
        <v>44</v>
      </c>
      <c r="G2080" t="s">
        <v>79</v>
      </c>
      <c r="H2080" t="s">
        <v>80</v>
      </c>
      <c r="I2080" t="s">
        <v>81</v>
      </c>
      <c r="J2080" t="s">
        <v>48</v>
      </c>
      <c r="K2080" t="s">
        <v>49</v>
      </c>
      <c r="L2080">
        <v>3.1012</v>
      </c>
      <c r="O2080">
        <v>0.46160000000000001</v>
      </c>
      <c r="P2080">
        <v>18.090499999999999</v>
      </c>
      <c r="Q2080" t="s">
        <v>82</v>
      </c>
      <c r="R2080">
        <v>96.898799999999994</v>
      </c>
      <c r="U2080">
        <v>81.909499999999994</v>
      </c>
      <c r="V2080">
        <v>99.538399999999996</v>
      </c>
      <c r="W2080">
        <v>37</v>
      </c>
      <c r="X2080" t="s">
        <v>99</v>
      </c>
      <c r="Y2080" t="s">
        <v>69</v>
      </c>
      <c r="Z2080" t="s">
        <v>53</v>
      </c>
      <c r="AA2080" t="s">
        <v>120</v>
      </c>
      <c r="AB2080" t="s">
        <v>51</v>
      </c>
      <c r="AC2080" t="s">
        <v>297</v>
      </c>
      <c r="AD2080" t="s">
        <v>55</v>
      </c>
      <c r="AE2080" t="s">
        <v>56</v>
      </c>
      <c r="AF2080" t="s">
        <v>86</v>
      </c>
      <c r="AG2080">
        <v>111</v>
      </c>
      <c r="AH2080" t="s">
        <v>101</v>
      </c>
      <c r="AI2080" t="s">
        <v>74</v>
      </c>
      <c r="AJ2080" t="s">
        <v>60</v>
      </c>
      <c r="AK2080" t="s">
        <v>295</v>
      </c>
      <c r="AL2080" t="s">
        <v>122</v>
      </c>
      <c r="AM2080" t="s">
        <v>62</v>
      </c>
      <c r="AN2080" t="s">
        <v>63</v>
      </c>
    </row>
    <row r="2081" spans="1:40" x14ac:dyDescent="0.2">
      <c r="A2081">
        <v>2017</v>
      </c>
      <c r="B2081" t="s">
        <v>206</v>
      </c>
      <c r="C2081" t="s">
        <v>207</v>
      </c>
      <c r="D2081" t="s">
        <v>42</v>
      </c>
      <c r="E2081" t="s">
        <v>43</v>
      </c>
      <c r="F2081" t="s">
        <v>44</v>
      </c>
      <c r="G2081" t="s">
        <v>79</v>
      </c>
      <c r="H2081" t="s">
        <v>80</v>
      </c>
      <c r="I2081" t="s">
        <v>81</v>
      </c>
      <c r="J2081" t="s">
        <v>48</v>
      </c>
      <c r="K2081" t="s">
        <v>49</v>
      </c>
      <c r="L2081">
        <v>3.4990000000000001</v>
      </c>
      <c r="O2081">
        <v>1.4489000000000001</v>
      </c>
      <c r="P2081">
        <v>8.2080000000000002</v>
      </c>
      <c r="Q2081" t="s">
        <v>82</v>
      </c>
      <c r="R2081">
        <v>96.501000000000005</v>
      </c>
      <c r="U2081">
        <v>91.792000000000002</v>
      </c>
      <c r="V2081">
        <v>98.551100000000005</v>
      </c>
      <c r="W2081">
        <v>144</v>
      </c>
      <c r="X2081" t="s">
        <v>99</v>
      </c>
      <c r="Y2081" t="s">
        <v>92</v>
      </c>
      <c r="Z2081" t="s">
        <v>51</v>
      </c>
      <c r="AA2081" t="s">
        <v>51</v>
      </c>
      <c r="AB2081" t="s">
        <v>71</v>
      </c>
      <c r="AC2081" t="s">
        <v>208</v>
      </c>
      <c r="AD2081" t="s">
        <v>55</v>
      </c>
      <c r="AE2081" t="s">
        <v>56</v>
      </c>
      <c r="AF2081" t="s">
        <v>86</v>
      </c>
      <c r="AG2081">
        <v>101</v>
      </c>
      <c r="AH2081" t="s">
        <v>101</v>
      </c>
      <c r="AI2081" t="s">
        <v>94</v>
      </c>
      <c r="AJ2081" t="s">
        <v>95</v>
      </c>
      <c r="AK2081" t="s">
        <v>206</v>
      </c>
      <c r="AL2081" t="s">
        <v>61</v>
      </c>
      <c r="AM2081" t="s">
        <v>62</v>
      </c>
      <c r="AN2081" t="s">
        <v>76</v>
      </c>
    </row>
    <row r="2082" spans="1:40" x14ac:dyDescent="0.2">
      <c r="A2082">
        <v>2017</v>
      </c>
      <c r="B2082" t="s">
        <v>151</v>
      </c>
      <c r="C2082" t="s">
        <v>152</v>
      </c>
      <c r="D2082" t="s">
        <v>42</v>
      </c>
      <c r="E2082" t="s">
        <v>43</v>
      </c>
      <c r="F2082" t="s">
        <v>44</v>
      </c>
      <c r="G2082" t="s">
        <v>128</v>
      </c>
      <c r="H2082" t="s">
        <v>129</v>
      </c>
      <c r="I2082" t="s">
        <v>81</v>
      </c>
      <c r="J2082" t="s">
        <v>48</v>
      </c>
      <c r="K2082" t="s">
        <v>49</v>
      </c>
      <c r="L2082">
        <v>9.17</v>
      </c>
      <c r="O2082">
        <v>5.2511999999999999</v>
      </c>
      <c r="P2082">
        <v>15.533899999999999</v>
      </c>
      <c r="Q2082" t="s">
        <v>130</v>
      </c>
      <c r="R2082">
        <v>90.83</v>
      </c>
      <c r="U2082">
        <v>84.466099999999997</v>
      </c>
      <c r="V2082">
        <v>94.748800000000003</v>
      </c>
      <c r="W2082">
        <v>257</v>
      </c>
      <c r="X2082" t="s">
        <v>99</v>
      </c>
      <c r="Y2082" t="s">
        <v>51</v>
      </c>
      <c r="Z2082" t="s">
        <v>70</v>
      </c>
      <c r="AA2082" t="s">
        <v>51</v>
      </c>
      <c r="AB2082" t="s">
        <v>51</v>
      </c>
      <c r="AC2082" t="s">
        <v>153</v>
      </c>
      <c r="AD2082" t="s">
        <v>55</v>
      </c>
      <c r="AE2082" t="s">
        <v>56</v>
      </c>
      <c r="AF2082" t="s">
        <v>132</v>
      </c>
      <c r="AG2082">
        <v>21</v>
      </c>
      <c r="AH2082" t="s">
        <v>101</v>
      </c>
      <c r="AI2082" t="s">
        <v>102</v>
      </c>
      <c r="AJ2082" t="s">
        <v>75</v>
      </c>
      <c r="AK2082" t="s">
        <v>151</v>
      </c>
      <c r="AL2082" t="s">
        <v>61</v>
      </c>
      <c r="AM2082" t="s">
        <v>88</v>
      </c>
      <c r="AN2082" t="s">
        <v>63</v>
      </c>
    </row>
    <row r="2083" spans="1:40" x14ac:dyDescent="0.2">
      <c r="A2083">
        <v>2017</v>
      </c>
      <c r="B2083" t="s">
        <v>229</v>
      </c>
      <c r="C2083" t="s">
        <v>230</v>
      </c>
      <c r="D2083" t="s">
        <v>42</v>
      </c>
      <c r="E2083" t="s">
        <v>43</v>
      </c>
      <c r="F2083" t="s">
        <v>44</v>
      </c>
      <c r="G2083" t="s">
        <v>140</v>
      </c>
      <c r="H2083" t="s">
        <v>141</v>
      </c>
      <c r="I2083" t="s">
        <v>81</v>
      </c>
      <c r="J2083" t="s">
        <v>48</v>
      </c>
      <c r="K2083" t="s">
        <v>49</v>
      </c>
      <c r="L2083">
        <v>0</v>
      </c>
      <c r="O2083">
        <v>0</v>
      </c>
      <c r="P2083">
        <v>0</v>
      </c>
      <c r="Q2083" t="s">
        <v>142</v>
      </c>
      <c r="R2083">
        <v>100</v>
      </c>
      <c r="U2083">
        <v>100</v>
      </c>
      <c r="V2083">
        <v>100</v>
      </c>
      <c r="W2083">
        <v>34</v>
      </c>
      <c r="X2083" t="s">
        <v>51</v>
      </c>
      <c r="Y2083" t="s">
        <v>92</v>
      </c>
      <c r="Z2083" t="s">
        <v>53</v>
      </c>
      <c r="AA2083" t="s">
        <v>51</v>
      </c>
      <c r="AB2083" t="s">
        <v>71</v>
      </c>
      <c r="AC2083" t="s">
        <v>231</v>
      </c>
      <c r="AD2083" t="s">
        <v>55</v>
      </c>
      <c r="AE2083" t="s">
        <v>56</v>
      </c>
      <c r="AF2083" t="s">
        <v>144</v>
      </c>
      <c r="AG2083">
        <v>37</v>
      </c>
      <c r="AH2083" t="s">
        <v>58</v>
      </c>
      <c r="AI2083" t="s">
        <v>94</v>
      </c>
      <c r="AJ2083" t="s">
        <v>60</v>
      </c>
      <c r="AK2083" t="s">
        <v>229</v>
      </c>
      <c r="AL2083" t="s">
        <v>61</v>
      </c>
      <c r="AM2083" t="s">
        <v>88</v>
      </c>
      <c r="AN2083" t="s">
        <v>76</v>
      </c>
    </row>
    <row r="2084" spans="1:40" x14ac:dyDescent="0.2">
      <c r="A2084">
        <v>2017</v>
      </c>
      <c r="B2084" t="s">
        <v>187</v>
      </c>
      <c r="C2084" t="s">
        <v>188</v>
      </c>
      <c r="D2084" t="s">
        <v>42</v>
      </c>
      <c r="E2084" t="s">
        <v>43</v>
      </c>
      <c r="F2084" t="s">
        <v>44</v>
      </c>
      <c r="G2084" t="s">
        <v>128</v>
      </c>
      <c r="H2084" t="s">
        <v>129</v>
      </c>
      <c r="I2084" t="s">
        <v>81</v>
      </c>
      <c r="J2084" t="s">
        <v>48</v>
      </c>
      <c r="K2084" t="s">
        <v>49</v>
      </c>
      <c r="L2084">
        <v>17.988800000000001</v>
      </c>
      <c r="O2084">
        <v>12.2555</v>
      </c>
      <c r="P2084">
        <v>25.620899999999999</v>
      </c>
      <c r="Q2084" t="s">
        <v>130</v>
      </c>
      <c r="R2084">
        <v>82.011200000000002</v>
      </c>
      <c r="U2084">
        <v>74.379099999999994</v>
      </c>
      <c r="V2084">
        <v>87.744500000000002</v>
      </c>
      <c r="W2084">
        <v>102</v>
      </c>
      <c r="X2084" t="s">
        <v>99</v>
      </c>
      <c r="Y2084" t="s">
        <v>69</v>
      </c>
      <c r="Z2084" t="s">
        <v>83</v>
      </c>
      <c r="AA2084" t="s">
        <v>51</v>
      </c>
      <c r="AB2084" t="s">
        <v>51</v>
      </c>
      <c r="AC2084" t="s">
        <v>189</v>
      </c>
      <c r="AD2084" t="s">
        <v>55</v>
      </c>
      <c r="AE2084" t="s">
        <v>56</v>
      </c>
      <c r="AF2084" t="s">
        <v>132</v>
      </c>
      <c r="AG2084">
        <v>54</v>
      </c>
      <c r="AH2084" t="s">
        <v>101</v>
      </c>
      <c r="AI2084" t="s">
        <v>74</v>
      </c>
      <c r="AJ2084" t="s">
        <v>87</v>
      </c>
      <c r="AK2084" t="s">
        <v>187</v>
      </c>
      <c r="AL2084" t="s">
        <v>61</v>
      </c>
      <c r="AM2084" t="s">
        <v>88</v>
      </c>
      <c r="AN2084" t="s">
        <v>63</v>
      </c>
    </row>
    <row r="2085" spans="1:40" x14ac:dyDescent="0.2">
      <c r="A2085">
        <v>2017</v>
      </c>
      <c r="B2085" t="s">
        <v>277</v>
      </c>
      <c r="C2085" t="s">
        <v>278</v>
      </c>
      <c r="D2085" t="s">
        <v>42</v>
      </c>
      <c r="E2085" t="s">
        <v>43</v>
      </c>
      <c r="F2085" t="s">
        <v>44</v>
      </c>
      <c r="G2085" t="s">
        <v>66</v>
      </c>
      <c r="H2085" t="s">
        <v>66</v>
      </c>
      <c r="I2085" t="s">
        <v>67</v>
      </c>
      <c r="J2085" t="s">
        <v>48</v>
      </c>
      <c r="K2085" t="s">
        <v>49</v>
      </c>
      <c r="L2085">
        <v>8.1075999999999997</v>
      </c>
      <c r="O2085">
        <v>5.2145999999999999</v>
      </c>
      <c r="P2085">
        <v>12.3957</v>
      </c>
      <c r="Q2085" t="s">
        <v>68</v>
      </c>
      <c r="R2085">
        <v>91.892399999999995</v>
      </c>
      <c r="U2085">
        <v>87.604299999999995</v>
      </c>
      <c r="V2085">
        <v>94.785399999999996</v>
      </c>
      <c r="W2085">
        <v>324</v>
      </c>
      <c r="X2085" t="s">
        <v>156</v>
      </c>
      <c r="Y2085" t="s">
        <v>51</v>
      </c>
      <c r="Z2085" t="s">
        <v>83</v>
      </c>
      <c r="AA2085" t="s">
        <v>51</v>
      </c>
      <c r="AB2085" t="s">
        <v>51</v>
      </c>
      <c r="AC2085" t="s">
        <v>279</v>
      </c>
      <c r="AD2085" t="s">
        <v>55</v>
      </c>
      <c r="AE2085" t="s">
        <v>56</v>
      </c>
      <c r="AF2085" t="s">
        <v>73</v>
      </c>
      <c r="AG2085">
        <v>108</v>
      </c>
      <c r="AH2085" t="s">
        <v>158</v>
      </c>
      <c r="AI2085" t="s">
        <v>102</v>
      </c>
      <c r="AJ2085" t="s">
        <v>87</v>
      </c>
      <c r="AK2085" t="s">
        <v>277</v>
      </c>
      <c r="AL2085" t="s">
        <v>61</v>
      </c>
      <c r="AM2085" t="s">
        <v>62</v>
      </c>
      <c r="AN2085" t="s">
        <v>63</v>
      </c>
    </row>
    <row r="2086" spans="1:40" x14ac:dyDescent="0.2">
      <c r="A2086">
        <v>2017</v>
      </c>
      <c r="B2086" t="s">
        <v>200</v>
      </c>
      <c r="C2086" t="s">
        <v>201</v>
      </c>
      <c r="D2086" t="s">
        <v>42</v>
      </c>
      <c r="E2086" t="s">
        <v>43</v>
      </c>
      <c r="F2086" t="s">
        <v>44</v>
      </c>
      <c r="G2086" t="s">
        <v>45</v>
      </c>
      <c r="H2086" t="s">
        <v>46</v>
      </c>
      <c r="I2086" t="s">
        <v>47</v>
      </c>
      <c r="J2086" t="s">
        <v>48</v>
      </c>
      <c r="K2086" t="s">
        <v>49</v>
      </c>
      <c r="L2086">
        <v>66.478700000000003</v>
      </c>
      <c r="O2086">
        <v>47.698900000000002</v>
      </c>
      <c r="P2086">
        <v>81.176299999999998</v>
      </c>
      <c r="Q2086" t="s">
        <v>50</v>
      </c>
      <c r="R2086">
        <v>33.521299999999997</v>
      </c>
      <c r="U2086">
        <v>18.823699999999999</v>
      </c>
      <c r="V2086">
        <v>52.301099999999998</v>
      </c>
      <c r="W2086">
        <v>49</v>
      </c>
      <c r="X2086" t="s">
        <v>51</v>
      </c>
      <c r="Y2086" t="s">
        <v>92</v>
      </c>
      <c r="Z2086" t="s">
        <v>51</v>
      </c>
      <c r="AA2086" t="s">
        <v>51</v>
      </c>
      <c r="AB2086" t="s">
        <v>115</v>
      </c>
      <c r="AC2086" t="s">
        <v>202</v>
      </c>
      <c r="AD2086" t="s">
        <v>55</v>
      </c>
      <c r="AE2086" t="s">
        <v>56</v>
      </c>
      <c r="AF2086" t="s">
        <v>57</v>
      </c>
      <c r="AG2086">
        <v>123</v>
      </c>
      <c r="AH2086" t="s">
        <v>58</v>
      </c>
      <c r="AI2086" t="s">
        <v>94</v>
      </c>
      <c r="AJ2086" t="s">
        <v>95</v>
      </c>
      <c r="AK2086" t="s">
        <v>200</v>
      </c>
      <c r="AL2086" t="s">
        <v>61</v>
      </c>
      <c r="AM2086" t="s">
        <v>62</v>
      </c>
      <c r="AN2086" t="s">
        <v>117</v>
      </c>
    </row>
    <row r="2087" spans="1:40" x14ac:dyDescent="0.2">
      <c r="A2087">
        <v>2017</v>
      </c>
      <c r="B2087" t="s">
        <v>251</v>
      </c>
      <c r="C2087" t="s">
        <v>252</v>
      </c>
      <c r="D2087" t="s">
        <v>42</v>
      </c>
      <c r="E2087" t="s">
        <v>43</v>
      </c>
      <c r="F2087" t="s">
        <v>44</v>
      </c>
      <c r="G2087" t="s">
        <v>128</v>
      </c>
      <c r="H2087" t="s">
        <v>129</v>
      </c>
      <c r="I2087" t="s">
        <v>81</v>
      </c>
      <c r="J2087" t="s">
        <v>48</v>
      </c>
      <c r="K2087" t="s">
        <v>49</v>
      </c>
      <c r="L2087">
        <v>9.4636999999999993</v>
      </c>
      <c r="O2087">
        <v>8.0219000000000005</v>
      </c>
      <c r="P2087">
        <v>11.1332</v>
      </c>
      <c r="Q2087" t="s">
        <v>130</v>
      </c>
      <c r="R2087">
        <v>90.536299999999997</v>
      </c>
      <c r="U2087">
        <v>88.866799999999998</v>
      </c>
      <c r="V2087">
        <v>91.978099999999998</v>
      </c>
      <c r="W2087">
        <v>2241</v>
      </c>
      <c r="X2087" t="s">
        <v>51</v>
      </c>
      <c r="Y2087" t="s">
        <v>51</v>
      </c>
      <c r="Z2087" t="s">
        <v>51</v>
      </c>
      <c r="AA2087" t="s">
        <v>120</v>
      </c>
      <c r="AB2087" t="s">
        <v>51</v>
      </c>
      <c r="AC2087" t="s">
        <v>253</v>
      </c>
      <c r="AD2087" t="s">
        <v>55</v>
      </c>
      <c r="AE2087" t="s">
        <v>56</v>
      </c>
      <c r="AF2087" t="s">
        <v>132</v>
      </c>
      <c r="AG2087">
        <v>10</v>
      </c>
      <c r="AH2087" t="s">
        <v>58</v>
      </c>
      <c r="AI2087" t="s">
        <v>102</v>
      </c>
      <c r="AJ2087" t="s">
        <v>95</v>
      </c>
      <c r="AK2087" t="s">
        <v>251</v>
      </c>
      <c r="AL2087" t="s">
        <v>122</v>
      </c>
      <c r="AM2087" t="s">
        <v>88</v>
      </c>
      <c r="AN2087" t="s">
        <v>63</v>
      </c>
    </row>
    <row r="2088" spans="1:40" x14ac:dyDescent="0.2">
      <c r="A2088">
        <v>2017</v>
      </c>
      <c r="B2088" t="s">
        <v>325</v>
      </c>
      <c r="C2088" t="s">
        <v>326</v>
      </c>
      <c r="D2088" t="s">
        <v>42</v>
      </c>
      <c r="E2088" t="s">
        <v>43</v>
      </c>
      <c r="F2088" t="s">
        <v>44</v>
      </c>
      <c r="G2088" t="s">
        <v>66</v>
      </c>
      <c r="H2088" t="s">
        <v>66</v>
      </c>
      <c r="I2088" t="s">
        <v>67</v>
      </c>
      <c r="J2088" t="s">
        <v>48</v>
      </c>
      <c r="K2088" t="s">
        <v>49</v>
      </c>
      <c r="L2088">
        <v>7.2176999999999998</v>
      </c>
      <c r="O2088">
        <v>5.4703999999999997</v>
      </c>
      <c r="P2088">
        <v>9.4673999999999996</v>
      </c>
      <c r="Q2088" t="s">
        <v>68</v>
      </c>
      <c r="R2088">
        <v>92.782300000000006</v>
      </c>
      <c r="U2088">
        <v>90.532600000000002</v>
      </c>
      <c r="V2088">
        <v>94.529600000000002</v>
      </c>
      <c r="W2088">
        <v>966</v>
      </c>
      <c r="X2088" t="s">
        <v>51</v>
      </c>
      <c r="Y2088" t="s">
        <v>51</v>
      </c>
      <c r="Z2088" t="s">
        <v>83</v>
      </c>
      <c r="AA2088" t="s">
        <v>51</v>
      </c>
      <c r="AB2088" t="s">
        <v>51</v>
      </c>
      <c r="AC2088" t="s">
        <v>327</v>
      </c>
      <c r="AD2088" t="s">
        <v>55</v>
      </c>
      <c r="AE2088" t="s">
        <v>56</v>
      </c>
      <c r="AF2088" t="s">
        <v>73</v>
      </c>
      <c r="AG2088">
        <v>30</v>
      </c>
      <c r="AH2088" t="s">
        <v>58</v>
      </c>
      <c r="AI2088" t="s">
        <v>102</v>
      </c>
      <c r="AJ2088" t="s">
        <v>87</v>
      </c>
      <c r="AK2088" t="s">
        <v>325</v>
      </c>
      <c r="AL2088" t="s">
        <v>61</v>
      </c>
      <c r="AM2088" t="s">
        <v>88</v>
      </c>
      <c r="AN2088" t="s">
        <v>63</v>
      </c>
    </row>
    <row r="2089" spans="1:40" x14ac:dyDescent="0.2">
      <c r="A2089">
        <v>2017</v>
      </c>
      <c r="B2089" t="s">
        <v>113</v>
      </c>
      <c r="C2089" t="s">
        <v>114</v>
      </c>
      <c r="D2089" t="s">
        <v>42</v>
      </c>
      <c r="E2089" t="s">
        <v>43</v>
      </c>
      <c r="F2089" t="s">
        <v>44</v>
      </c>
      <c r="G2089" t="s">
        <v>140</v>
      </c>
      <c r="H2089" t="s">
        <v>141</v>
      </c>
      <c r="I2089" t="s">
        <v>81</v>
      </c>
      <c r="J2089" t="s">
        <v>48</v>
      </c>
      <c r="K2089" t="s">
        <v>49</v>
      </c>
      <c r="L2089">
        <v>12.498699999999999</v>
      </c>
      <c r="O2089">
        <v>6.0073999999999996</v>
      </c>
      <c r="P2089">
        <v>24.1982</v>
      </c>
      <c r="Q2089" t="s">
        <v>142</v>
      </c>
      <c r="R2089">
        <v>87.501300000000001</v>
      </c>
      <c r="U2089">
        <v>75.8018</v>
      </c>
      <c r="V2089">
        <v>93.992599999999996</v>
      </c>
      <c r="W2089">
        <v>81</v>
      </c>
      <c r="X2089" t="s">
        <v>51</v>
      </c>
      <c r="Y2089" t="s">
        <v>51</v>
      </c>
      <c r="Z2089" t="s">
        <v>51</v>
      </c>
      <c r="AA2089" t="s">
        <v>106</v>
      </c>
      <c r="AB2089" t="s">
        <v>51</v>
      </c>
      <c r="AC2089" t="s">
        <v>116</v>
      </c>
      <c r="AD2089" t="s">
        <v>55</v>
      </c>
      <c r="AE2089" t="s">
        <v>56</v>
      </c>
      <c r="AF2089" t="s">
        <v>144</v>
      </c>
      <c r="AG2089">
        <v>113</v>
      </c>
      <c r="AH2089" t="s">
        <v>58</v>
      </c>
      <c r="AI2089" t="s">
        <v>102</v>
      </c>
      <c r="AJ2089" t="s">
        <v>95</v>
      </c>
      <c r="AK2089" t="s">
        <v>113</v>
      </c>
      <c r="AL2089" t="s">
        <v>109</v>
      </c>
      <c r="AM2089" t="s">
        <v>62</v>
      </c>
      <c r="AN2089" t="s">
        <v>63</v>
      </c>
    </row>
    <row r="2090" spans="1:40" x14ac:dyDescent="0.2">
      <c r="A2090">
        <v>2017</v>
      </c>
      <c r="B2090" t="s">
        <v>200</v>
      </c>
      <c r="C2090" t="s">
        <v>201</v>
      </c>
      <c r="D2090" t="s">
        <v>42</v>
      </c>
      <c r="E2090" t="s">
        <v>43</v>
      </c>
      <c r="F2090" t="s">
        <v>44</v>
      </c>
      <c r="G2090" t="s">
        <v>66</v>
      </c>
      <c r="H2090" t="s">
        <v>66</v>
      </c>
      <c r="I2090" t="s">
        <v>67</v>
      </c>
      <c r="J2090" t="s">
        <v>48</v>
      </c>
      <c r="K2090" t="s">
        <v>49</v>
      </c>
      <c r="L2090">
        <v>30.903400000000001</v>
      </c>
      <c r="O2090">
        <v>23.264700000000001</v>
      </c>
      <c r="P2090">
        <v>39.750799999999998</v>
      </c>
      <c r="Q2090" t="s">
        <v>68</v>
      </c>
      <c r="R2090">
        <v>69.096599999999995</v>
      </c>
      <c r="U2090">
        <v>60.249200000000002</v>
      </c>
      <c r="V2090">
        <v>76.735299999999995</v>
      </c>
      <c r="W2090">
        <v>157</v>
      </c>
      <c r="X2090" t="s">
        <v>156</v>
      </c>
      <c r="Y2090" t="s">
        <v>51</v>
      </c>
      <c r="Z2090" t="s">
        <v>51</v>
      </c>
      <c r="AA2090" t="s">
        <v>161</v>
      </c>
      <c r="AB2090" t="s">
        <v>51</v>
      </c>
      <c r="AC2090" t="s">
        <v>202</v>
      </c>
      <c r="AD2090" t="s">
        <v>55</v>
      </c>
      <c r="AE2090" t="s">
        <v>56</v>
      </c>
      <c r="AF2090" t="s">
        <v>73</v>
      </c>
      <c r="AG2090">
        <v>123</v>
      </c>
      <c r="AH2090" t="s">
        <v>158</v>
      </c>
      <c r="AI2090" t="s">
        <v>102</v>
      </c>
      <c r="AJ2090" t="s">
        <v>95</v>
      </c>
      <c r="AK2090" t="s">
        <v>200</v>
      </c>
      <c r="AL2090" t="s">
        <v>163</v>
      </c>
      <c r="AM2090" t="s">
        <v>62</v>
      </c>
      <c r="AN2090" t="s">
        <v>63</v>
      </c>
    </row>
    <row r="2091" spans="1:40" x14ac:dyDescent="0.2">
      <c r="A2091">
        <v>2017</v>
      </c>
      <c r="B2091" t="s">
        <v>145</v>
      </c>
      <c r="C2091" t="s">
        <v>146</v>
      </c>
      <c r="D2091" t="s">
        <v>42</v>
      </c>
      <c r="E2091" t="s">
        <v>43</v>
      </c>
      <c r="F2091" t="s">
        <v>44</v>
      </c>
      <c r="G2091" t="s">
        <v>79</v>
      </c>
      <c r="H2091" t="s">
        <v>80</v>
      </c>
      <c r="I2091" t="s">
        <v>81</v>
      </c>
      <c r="J2091" t="s">
        <v>48</v>
      </c>
      <c r="K2091" t="s">
        <v>49</v>
      </c>
      <c r="L2091">
        <v>19.712399999999999</v>
      </c>
      <c r="O2091">
        <v>17.258700000000001</v>
      </c>
      <c r="P2091">
        <v>22.420400000000001</v>
      </c>
      <c r="Q2091" t="s">
        <v>82</v>
      </c>
      <c r="R2091">
        <v>80.287599999999998</v>
      </c>
      <c r="U2091">
        <v>77.579599999999999</v>
      </c>
      <c r="V2091">
        <v>82.741299999999995</v>
      </c>
      <c r="W2091">
        <v>1272</v>
      </c>
      <c r="X2091" t="s">
        <v>51</v>
      </c>
      <c r="Y2091" t="s">
        <v>51</v>
      </c>
      <c r="Z2091" t="s">
        <v>51</v>
      </c>
      <c r="AA2091" t="s">
        <v>120</v>
      </c>
      <c r="AB2091" t="s">
        <v>51</v>
      </c>
      <c r="AC2091" t="s">
        <v>147</v>
      </c>
      <c r="AD2091" t="s">
        <v>55</v>
      </c>
      <c r="AE2091" t="s">
        <v>56</v>
      </c>
      <c r="AF2091" t="s">
        <v>86</v>
      </c>
      <c r="AG2091">
        <v>5</v>
      </c>
      <c r="AH2091" t="s">
        <v>58</v>
      </c>
      <c r="AI2091" t="s">
        <v>102</v>
      </c>
      <c r="AJ2091" t="s">
        <v>95</v>
      </c>
      <c r="AK2091" t="s">
        <v>145</v>
      </c>
      <c r="AL2091" t="s">
        <v>122</v>
      </c>
      <c r="AM2091" t="s">
        <v>88</v>
      </c>
      <c r="AN2091" t="s">
        <v>63</v>
      </c>
    </row>
    <row r="2092" spans="1:40" x14ac:dyDescent="0.2">
      <c r="A2092">
        <v>2017</v>
      </c>
      <c r="B2092" t="s">
        <v>110</v>
      </c>
      <c r="C2092" t="s">
        <v>111</v>
      </c>
      <c r="D2092" t="s">
        <v>42</v>
      </c>
      <c r="E2092" t="s">
        <v>43</v>
      </c>
      <c r="F2092" t="s">
        <v>44</v>
      </c>
      <c r="G2092" t="s">
        <v>45</v>
      </c>
      <c r="H2092" t="s">
        <v>46</v>
      </c>
      <c r="I2092" t="s">
        <v>47</v>
      </c>
      <c r="J2092" t="s">
        <v>48</v>
      </c>
      <c r="K2092" t="s">
        <v>49</v>
      </c>
      <c r="L2092">
        <v>49.556100000000001</v>
      </c>
      <c r="O2092">
        <v>37.285600000000002</v>
      </c>
      <c r="P2092">
        <v>61.880200000000002</v>
      </c>
      <c r="Q2092" t="s">
        <v>50</v>
      </c>
      <c r="R2092">
        <v>50.443899999999999</v>
      </c>
      <c r="U2092">
        <v>38.119799999999998</v>
      </c>
      <c r="V2092">
        <v>62.714399999999998</v>
      </c>
      <c r="W2092">
        <v>58</v>
      </c>
      <c r="X2092" t="s">
        <v>51</v>
      </c>
      <c r="Y2092" t="s">
        <v>51</v>
      </c>
      <c r="Z2092" t="s">
        <v>105</v>
      </c>
      <c r="AA2092" t="s">
        <v>161</v>
      </c>
      <c r="AB2092" t="s">
        <v>51</v>
      </c>
      <c r="AC2092" t="s">
        <v>112</v>
      </c>
      <c r="AD2092" t="s">
        <v>55</v>
      </c>
      <c r="AE2092" t="s">
        <v>56</v>
      </c>
      <c r="AF2092" t="s">
        <v>57</v>
      </c>
      <c r="AG2092">
        <v>127</v>
      </c>
      <c r="AH2092" t="s">
        <v>58</v>
      </c>
      <c r="AI2092" t="s">
        <v>102</v>
      </c>
      <c r="AJ2092" t="s">
        <v>108</v>
      </c>
      <c r="AK2092" t="s">
        <v>110</v>
      </c>
      <c r="AL2092" t="s">
        <v>163</v>
      </c>
      <c r="AM2092" t="s">
        <v>62</v>
      </c>
      <c r="AN2092" t="s">
        <v>63</v>
      </c>
    </row>
    <row r="2093" spans="1:40" x14ac:dyDescent="0.2">
      <c r="A2093">
        <v>2017</v>
      </c>
      <c r="B2093" t="s">
        <v>254</v>
      </c>
      <c r="C2093" t="s">
        <v>255</v>
      </c>
      <c r="D2093" t="s">
        <v>42</v>
      </c>
      <c r="E2093" t="s">
        <v>43</v>
      </c>
      <c r="F2093" t="s">
        <v>44</v>
      </c>
      <c r="G2093" t="s">
        <v>140</v>
      </c>
      <c r="H2093" t="s">
        <v>141</v>
      </c>
      <c r="I2093" t="s">
        <v>81</v>
      </c>
      <c r="J2093" t="s">
        <v>48</v>
      </c>
      <c r="K2093" t="s">
        <v>49</v>
      </c>
      <c r="L2093">
        <v>1.7281</v>
      </c>
      <c r="O2093">
        <v>1.3919999999999999</v>
      </c>
      <c r="P2093">
        <v>2.1436000000000002</v>
      </c>
      <c r="Q2093" t="s">
        <v>142</v>
      </c>
      <c r="R2093">
        <v>98.271900000000002</v>
      </c>
      <c r="U2093">
        <v>97.856399999999994</v>
      </c>
      <c r="V2093">
        <v>98.608000000000004</v>
      </c>
      <c r="W2093">
        <v>8701</v>
      </c>
      <c r="X2093" t="s">
        <v>51</v>
      </c>
      <c r="Y2093" t="s">
        <v>51</v>
      </c>
      <c r="Z2093" t="s">
        <v>51</v>
      </c>
      <c r="AA2093" t="s">
        <v>120</v>
      </c>
      <c r="AB2093" t="s">
        <v>51</v>
      </c>
      <c r="AD2093" t="s">
        <v>55</v>
      </c>
      <c r="AE2093" t="s">
        <v>56</v>
      </c>
      <c r="AF2093" t="s">
        <v>144</v>
      </c>
      <c r="AG2093">
        <v>59</v>
      </c>
      <c r="AH2093" t="s">
        <v>58</v>
      </c>
      <c r="AI2093" t="s">
        <v>102</v>
      </c>
      <c r="AJ2093" t="s">
        <v>95</v>
      </c>
      <c r="AK2093" t="s">
        <v>254</v>
      </c>
      <c r="AL2093" t="s">
        <v>122</v>
      </c>
      <c r="AM2093" t="s">
        <v>256</v>
      </c>
      <c r="AN2093" t="s">
        <v>63</v>
      </c>
    </row>
    <row r="2094" spans="1:40" x14ac:dyDescent="0.2">
      <c r="A2094">
        <v>2017</v>
      </c>
      <c r="B2094" t="s">
        <v>145</v>
      </c>
      <c r="C2094" t="s">
        <v>146</v>
      </c>
      <c r="D2094" t="s">
        <v>42</v>
      </c>
      <c r="E2094" t="s">
        <v>43</v>
      </c>
      <c r="F2094" t="s">
        <v>44</v>
      </c>
      <c r="G2094" t="s">
        <v>45</v>
      </c>
      <c r="H2094" t="s">
        <v>46</v>
      </c>
      <c r="I2094" t="s">
        <v>47</v>
      </c>
      <c r="J2094" t="s">
        <v>48</v>
      </c>
      <c r="K2094" t="s">
        <v>49</v>
      </c>
      <c r="L2094">
        <v>23.3887</v>
      </c>
      <c r="O2094">
        <v>15.8878</v>
      </c>
      <c r="P2094">
        <v>33.0398</v>
      </c>
      <c r="Q2094" t="s">
        <v>50</v>
      </c>
      <c r="R2094">
        <v>76.6113</v>
      </c>
      <c r="U2094">
        <v>66.9602</v>
      </c>
      <c r="V2094">
        <v>84.112200000000001</v>
      </c>
      <c r="W2094">
        <v>103</v>
      </c>
      <c r="X2094" t="s">
        <v>99</v>
      </c>
      <c r="Y2094" t="s">
        <v>69</v>
      </c>
      <c r="Z2094" t="s">
        <v>53</v>
      </c>
      <c r="AA2094" t="s">
        <v>51</v>
      </c>
      <c r="AB2094" t="s">
        <v>51</v>
      </c>
      <c r="AC2094" t="s">
        <v>147</v>
      </c>
      <c r="AD2094" t="s">
        <v>55</v>
      </c>
      <c r="AE2094" t="s">
        <v>56</v>
      </c>
      <c r="AF2094" t="s">
        <v>57</v>
      </c>
      <c r="AG2094">
        <v>5</v>
      </c>
      <c r="AH2094" t="s">
        <v>101</v>
      </c>
      <c r="AI2094" t="s">
        <v>74</v>
      </c>
      <c r="AJ2094" t="s">
        <v>60</v>
      </c>
      <c r="AK2094" t="s">
        <v>145</v>
      </c>
      <c r="AL2094" t="s">
        <v>61</v>
      </c>
      <c r="AM2094" t="s">
        <v>88</v>
      </c>
      <c r="AN2094" t="s">
        <v>63</v>
      </c>
    </row>
    <row r="2095" spans="1:40" x14ac:dyDescent="0.2">
      <c r="A2095">
        <v>2017</v>
      </c>
      <c r="B2095" t="s">
        <v>118</v>
      </c>
      <c r="C2095" t="s">
        <v>119</v>
      </c>
      <c r="D2095" t="s">
        <v>42</v>
      </c>
      <c r="E2095" t="s">
        <v>43</v>
      </c>
      <c r="F2095" t="s">
        <v>44</v>
      </c>
      <c r="G2095" t="s">
        <v>79</v>
      </c>
      <c r="H2095" t="s">
        <v>80</v>
      </c>
      <c r="I2095" t="s">
        <v>81</v>
      </c>
      <c r="J2095" t="s">
        <v>48</v>
      </c>
      <c r="K2095" t="s">
        <v>49</v>
      </c>
      <c r="L2095">
        <v>48.683500000000002</v>
      </c>
      <c r="O2095">
        <v>37.641399999999997</v>
      </c>
      <c r="P2095">
        <v>59.855499999999999</v>
      </c>
      <c r="Q2095" t="s">
        <v>82</v>
      </c>
      <c r="R2095">
        <v>51.316499999999998</v>
      </c>
      <c r="U2095">
        <v>40.144500000000001</v>
      </c>
      <c r="V2095">
        <v>62.358600000000003</v>
      </c>
      <c r="W2095">
        <v>103</v>
      </c>
      <c r="X2095" t="s">
        <v>51</v>
      </c>
      <c r="Y2095" t="s">
        <v>92</v>
      </c>
      <c r="Z2095" t="s">
        <v>53</v>
      </c>
      <c r="AA2095" t="s">
        <v>161</v>
      </c>
      <c r="AB2095" t="s">
        <v>51</v>
      </c>
      <c r="AC2095" t="s">
        <v>121</v>
      </c>
      <c r="AD2095" t="s">
        <v>55</v>
      </c>
      <c r="AE2095" t="s">
        <v>56</v>
      </c>
      <c r="AF2095" t="s">
        <v>86</v>
      </c>
      <c r="AG2095">
        <v>121</v>
      </c>
      <c r="AH2095" t="s">
        <v>58</v>
      </c>
      <c r="AI2095" t="s">
        <v>94</v>
      </c>
      <c r="AJ2095" t="s">
        <v>60</v>
      </c>
      <c r="AK2095" t="s">
        <v>118</v>
      </c>
      <c r="AL2095" t="s">
        <v>163</v>
      </c>
      <c r="AM2095" t="s">
        <v>62</v>
      </c>
      <c r="AN2095" t="s">
        <v>63</v>
      </c>
    </row>
    <row r="2096" spans="1:40" x14ac:dyDescent="0.2">
      <c r="A2096">
        <v>2017</v>
      </c>
      <c r="B2096" t="s">
        <v>138</v>
      </c>
      <c r="C2096" t="s">
        <v>139</v>
      </c>
      <c r="D2096" t="s">
        <v>42</v>
      </c>
      <c r="E2096" t="s">
        <v>43</v>
      </c>
      <c r="F2096" t="s">
        <v>44</v>
      </c>
      <c r="G2096" t="s">
        <v>66</v>
      </c>
      <c r="H2096" t="s">
        <v>66</v>
      </c>
      <c r="I2096" t="s">
        <v>67</v>
      </c>
      <c r="J2096" t="s">
        <v>48</v>
      </c>
      <c r="K2096" t="s">
        <v>49</v>
      </c>
      <c r="L2096">
        <v>1.5406</v>
      </c>
      <c r="O2096">
        <v>0.2248</v>
      </c>
      <c r="P2096">
        <v>9.8005999999999993</v>
      </c>
      <c r="Q2096" t="s">
        <v>68</v>
      </c>
      <c r="R2096">
        <v>98.459400000000002</v>
      </c>
      <c r="U2096">
        <v>90.199399999999997</v>
      </c>
      <c r="V2096">
        <v>99.775199999999998</v>
      </c>
      <c r="W2096">
        <v>58</v>
      </c>
      <c r="X2096" t="s">
        <v>51</v>
      </c>
      <c r="Y2096" t="s">
        <v>69</v>
      </c>
      <c r="Z2096" t="s">
        <v>105</v>
      </c>
      <c r="AA2096" t="s">
        <v>51</v>
      </c>
      <c r="AB2096" t="s">
        <v>84</v>
      </c>
      <c r="AC2096" t="s">
        <v>143</v>
      </c>
      <c r="AD2096" t="s">
        <v>55</v>
      </c>
      <c r="AE2096" t="s">
        <v>56</v>
      </c>
      <c r="AF2096" t="s">
        <v>73</v>
      </c>
      <c r="AG2096">
        <v>32</v>
      </c>
      <c r="AH2096" t="s">
        <v>58</v>
      </c>
      <c r="AI2096" t="s">
        <v>74</v>
      </c>
      <c r="AJ2096" t="s">
        <v>108</v>
      </c>
      <c r="AK2096" t="s">
        <v>138</v>
      </c>
      <c r="AL2096" t="s">
        <v>61</v>
      </c>
      <c r="AM2096" t="s">
        <v>88</v>
      </c>
      <c r="AN2096" t="s">
        <v>89</v>
      </c>
    </row>
    <row r="2097" spans="1:40" x14ac:dyDescent="0.2">
      <c r="A2097">
        <v>2017</v>
      </c>
      <c r="B2097" t="s">
        <v>193</v>
      </c>
      <c r="C2097" t="s">
        <v>194</v>
      </c>
      <c r="D2097" t="s">
        <v>42</v>
      </c>
      <c r="E2097" t="s">
        <v>43</v>
      </c>
      <c r="F2097" t="s">
        <v>44</v>
      </c>
      <c r="G2097" t="s">
        <v>45</v>
      </c>
      <c r="H2097" t="s">
        <v>46</v>
      </c>
      <c r="I2097" t="s">
        <v>47</v>
      </c>
      <c r="J2097" t="s">
        <v>48</v>
      </c>
      <c r="K2097" t="s">
        <v>49</v>
      </c>
      <c r="L2097">
        <v>32.612499999999997</v>
      </c>
      <c r="O2097">
        <v>29.893799999999999</v>
      </c>
      <c r="P2097">
        <v>35.453400000000002</v>
      </c>
      <c r="Q2097" t="s">
        <v>50</v>
      </c>
      <c r="R2097">
        <v>67.387500000000003</v>
      </c>
      <c r="U2097">
        <v>64.546599999999998</v>
      </c>
      <c r="V2097">
        <v>70.106200000000001</v>
      </c>
      <c r="W2097">
        <v>1101</v>
      </c>
      <c r="X2097" t="s">
        <v>156</v>
      </c>
      <c r="Y2097" t="s">
        <v>69</v>
      </c>
      <c r="Z2097" t="s">
        <v>83</v>
      </c>
      <c r="AA2097" t="s">
        <v>51</v>
      </c>
      <c r="AB2097" t="s">
        <v>84</v>
      </c>
      <c r="AC2097" t="s">
        <v>196</v>
      </c>
      <c r="AD2097" t="s">
        <v>55</v>
      </c>
      <c r="AE2097" t="s">
        <v>56</v>
      </c>
      <c r="AF2097" t="s">
        <v>57</v>
      </c>
      <c r="AG2097">
        <v>50</v>
      </c>
      <c r="AH2097" t="s">
        <v>158</v>
      </c>
      <c r="AI2097" t="s">
        <v>74</v>
      </c>
      <c r="AJ2097" t="s">
        <v>87</v>
      </c>
      <c r="AK2097" t="s">
        <v>193</v>
      </c>
      <c r="AL2097" t="s">
        <v>61</v>
      </c>
      <c r="AM2097" t="s">
        <v>88</v>
      </c>
      <c r="AN2097" t="s">
        <v>89</v>
      </c>
    </row>
    <row r="2098" spans="1:40" x14ac:dyDescent="0.2">
      <c r="A2098">
        <v>2017</v>
      </c>
      <c r="B2098" t="s">
        <v>292</v>
      </c>
      <c r="C2098" t="s">
        <v>293</v>
      </c>
      <c r="D2098" t="s">
        <v>42</v>
      </c>
      <c r="E2098" t="s">
        <v>43</v>
      </c>
      <c r="F2098" t="s">
        <v>44</v>
      </c>
      <c r="G2098" t="s">
        <v>79</v>
      </c>
      <c r="H2098" t="s">
        <v>80</v>
      </c>
      <c r="I2098" t="s">
        <v>81</v>
      </c>
      <c r="J2098" t="s">
        <v>48</v>
      </c>
      <c r="K2098" t="s">
        <v>49</v>
      </c>
      <c r="L2098">
        <v>20.702300000000001</v>
      </c>
      <c r="O2098">
        <v>15.623100000000001</v>
      </c>
      <c r="P2098">
        <v>26.906300000000002</v>
      </c>
      <c r="Q2098" t="s">
        <v>82</v>
      </c>
      <c r="R2098">
        <v>79.297700000000006</v>
      </c>
      <c r="U2098">
        <v>73.093699999999998</v>
      </c>
      <c r="V2098">
        <v>84.376900000000006</v>
      </c>
      <c r="W2098">
        <v>763</v>
      </c>
      <c r="X2098" t="s">
        <v>156</v>
      </c>
      <c r="Y2098" t="s">
        <v>51</v>
      </c>
      <c r="Z2098" t="s">
        <v>51</v>
      </c>
      <c r="AA2098" t="s">
        <v>120</v>
      </c>
      <c r="AB2098" t="s">
        <v>51</v>
      </c>
      <c r="AC2098" t="s">
        <v>294</v>
      </c>
      <c r="AD2098" t="s">
        <v>55</v>
      </c>
      <c r="AE2098" t="s">
        <v>56</v>
      </c>
      <c r="AF2098" t="s">
        <v>86</v>
      </c>
      <c r="AG2098">
        <v>72</v>
      </c>
      <c r="AH2098" t="s">
        <v>158</v>
      </c>
      <c r="AI2098" t="s">
        <v>102</v>
      </c>
      <c r="AJ2098" t="s">
        <v>95</v>
      </c>
      <c r="AK2098" t="s">
        <v>292</v>
      </c>
      <c r="AL2098" t="s">
        <v>122</v>
      </c>
      <c r="AM2098" t="s">
        <v>96</v>
      </c>
      <c r="AN2098" t="s">
        <v>63</v>
      </c>
    </row>
    <row r="2099" spans="1:40" x14ac:dyDescent="0.2">
      <c r="A2099">
        <v>2017</v>
      </c>
      <c r="B2099" t="s">
        <v>254</v>
      </c>
      <c r="C2099" t="s">
        <v>255</v>
      </c>
      <c r="D2099" t="s">
        <v>42</v>
      </c>
      <c r="E2099" t="s">
        <v>43</v>
      </c>
      <c r="F2099" t="s">
        <v>44</v>
      </c>
      <c r="G2099" t="s">
        <v>66</v>
      </c>
      <c r="H2099" t="s">
        <v>66</v>
      </c>
      <c r="I2099" t="s">
        <v>67</v>
      </c>
      <c r="J2099" t="s">
        <v>48</v>
      </c>
      <c r="K2099" t="s">
        <v>49</v>
      </c>
      <c r="L2099">
        <v>13.1272</v>
      </c>
      <c r="O2099">
        <v>6.7503000000000002</v>
      </c>
      <c r="P2099">
        <v>23.979199999999999</v>
      </c>
      <c r="Q2099" t="s">
        <v>68</v>
      </c>
      <c r="R2099">
        <v>86.872799999999998</v>
      </c>
      <c r="U2099">
        <v>76.020799999999994</v>
      </c>
      <c r="V2099">
        <v>93.249700000000004</v>
      </c>
      <c r="W2099">
        <v>46</v>
      </c>
      <c r="X2099" t="s">
        <v>99</v>
      </c>
      <c r="Y2099" t="s">
        <v>51</v>
      </c>
      <c r="Z2099" t="s">
        <v>70</v>
      </c>
      <c r="AA2099" t="s">
        <v>135</v>
      </c>
      <c r="AB2099" t="s">
        <v>51</v>
      </c>
      <c r="AD2099" t="s">
        <v>55</v>
      </c>
      <c r="AE2099" t="s">
        <v>56</v>
      </c>
      <c r="AF2099" t="s">
        <v>73</v>
      </c>
      <c r="AG2099">
        <v>59</v>
      </c>
      <c r="AH2099" t="s">
        <v>101</v>
      </c>
      <c r="AI2099" t="s">
        <v>102</v>
      </c>
      <c r="AJ2099" t="s">
        <v>75</v>
      </c>
      <c r="AK2099" t="s">
        <v>254</v>
      </c>
      <c r="AL2099" t="s">
        <v>137</v>
      </c>
      <c r="AM2099" t="s">
        <v>256</v>
      </c>
      <c r="AN2099" t="s">
        <v>63</v>
      </c>
    </row>
    <row r="2100" spans="1:40" x14ac:dyDescent="0.2">
      <c r="A2100">
        <v>2017</v>
      </c>
      <c r="B2100" t="s">
        <v>159</v>
      </c>
      <c r="C2100" t="s">
        <v>160</v>
      </c>
      <c r="D2100" t="s">
        <v>42</v>
      </c>
      <c r="E2100" t="s">
        <v>43</v>
      </c>
      <c r="F2100" t="s">
        <v>44</v>
      </c>
      <c r="G2100" t="s">
        <v>66</v>
      </c>
      <c r="H2100" t="s">
        <v>66</v>
      </c>
      <c r="I2100" t="s">
        <v>67</v>
      </c>
      <c r="J2100" t="s">
        <v>48</v>
      </c>
      <c r="K2100" t="s">
        <v>49</v>
      </c>
      <c r="L2100">
        <v>7.8971999999999998</v>
      </c>
      <c r="O2100">
        <v>3.5785</v>
      </c>
      <c r="P2100">
        <v>16.534199999999998</v>
      </c>
      <c r="Q2100" t="s">
        <v>68</v>
      </c>
      <c r="R2100">
        <v>92.102800000000002</v>
      </c>
      <c r="U2100">
        <v>83.465800000000002</v>
      </c>
      <c r="V2100">
        <v>96.421499999999995</v>
      </c>
      <c r="W2100">
        <v>169</v>
      </c>
      <c r="X2100" t="s">
        <v>156</v>
      </c>
      <c r="Y2100" t="s">
        <v>198</v>
      </c>
      <c r="Z2100" t="s">
        <v>53</v>
      </c>
      <c r="AA2100" t="s">
        <v>120</v>
      </c>
      <c r="AB2100" t="s">
        <v>51</v>
      </c>
      <c r="AC2100" t="s">
        <v>162</v>
      </c>
      <c r="AD2100" t="s">
        <v>55</v>
      </c>
      <c r="AE2100" t="s">
        <v>56</v>
      </c>
      <c r="AF2100" t="s">
        <v>73</v>
      </c>
      <c r="AG2100">
        <v>15</v>
      </c>
      <c r="AH2100" t="s">
        <v>158</v>
      </c>
      <c r="AI2100" t="s">
        <v>199</v>
      </c>
      <c r="AJ2100" t="s">
        <v>60</v>
      </c>
      <c r="AK2100" t="s">
        <v>159</v>
      </c>
      <c r="AL2100" t="s">
        <v>122</v>
      </c>
      <c r="AM2100" t="s">
        <v>88</v>
      </c>
      <c r="AN2100" t="s">
        <v>63</v>
      </c>
    </row>
    <row r="2101" spans="1:40" x14ac:dyDescent="0.2">
      <c r="A2101">
        <v>2017</v>
      </c>
      <c r="B2101" t="s">
        <v>277</v>
      </c>
      <c r="C2101" t="s">
        <v>278</v>
      </c>
      <c r="D2101" t="s">
        <v>42</v>
      </c>
      <c r="E2101" t="s">
        <v>43</v>
      </c>
      <c r="F2101" t="s">
        <v>44</v>
      </c>
      <c r="G2101" t="s">
        <v>45</v>
      </c>
      <c r="H2101" t="s">
        <v>46</v>
      </c>
      <c r="I2101" t="s">
        <v>47</v>
      </c>
      <c r="J2101" t="s">
        <v>48</v>
      </c>
      <c r="K2101" t="s">
        <v>49</v>
      </c>
      <c r="L2101">
        <v>46.252200000000002</v>
      </c>
      <c r="O2101">
        <v>34.421399999999998</v>
      </c>
      <c r="P2101">
        <v>58.520699999999998</v>
      </c>
      <c r="Q2101" t="s">
        <v>50</v>
      </c>
      <c r="R2101">
        <v>53.747799999999998</v>
      </c>
      <c r="U2101">
        <v>41.479300000000002</v>
      </c>
      <c r="V2101">
        <v>65.578599999999994</v>
      </c>
      <c r="W2101">
        <v>163</v>
      </c>
      <c r="X2101" t="s">
        <v>156</v>
      </c>
      <c r="Y2101" t="s">
        <v>92</v>
      </c>
      <c r="Z2101" t="s">
        <v>70</v>
      </c>
      <c r="AA2101" t="s">
        <v>120</v>
      </c>
      <c r="AB2101" t="s">
        <v>51</v>
      </c>
      <c r="AC2101" t="s">
        <v>279</v>
      </c>
      <c r="AD2101" t="s">
        <v>55</v>
      </c>
      <c r="AE2101" t="s">
        <v>56</v>
      </c>
      <c r="AF2101" t="s">
        <v>57</v>
      </c>
      <c r="AG2101">
        <v>108</v>
      </c>
      <c r="AH2101" t="s">
        <v>158</v>
      </c>
      <c r="AI2101" t="s">
        <v>94</v>
      </c>
      <c r="AJ2101" t="s">
        <v>75</v>
      </c>
      <c r="AK2101" t="s">
        <v>277</v>
      </c>
      <c r="AL2101" t="s">
        <v>122</v>
      </c>
      <c r="AM2101" t="s">
        <v>62</v>
      </c>
      <c r="AN2101" t="s">
        <v>63</v>
      </c>
    </row>
    <row r="2102" spans="1:40" x14ac:dyDescent="0.2">
      <c r="A2102">
        <v>2017</v>
      </c>
      <c r="B2102" t="s">
        <v>289</v>
      </c>
      <c r="C2102" t="s">
        <v>290</v>
      </c>
      <c r="D2102" t="s">
        <v>42</v>
      </c>
      <c r="E2102" t="s">
        <v>43</v>
      </c>
      <c r="F2102" t="s">
        <v>44</v>
      </c>
      <c r="G2102" t="s">
        <v>140</v>
      </c>
      <c r="H2102" t="s">
        <v>141</v>
      </c>
      <c r="I2102" t="s">
        <v>81</v>
      </c>
      <c r="J2102" t="s">
        <v>48</v>
      </c>
      <c r="K2102" t="s">
        <v>49</v>
      </c>
      <c r="L2102">
        <v>3.1232000000000002</v>
      </c>
      <c r="O2102">
        <v>1.5787</v>
      </c>
      <c r="P2102">
        <v>6.0853999999999999</v>
      </c>
      <c r="Q2102" t="s">
        <v>142</v>
      </c>
      <c r="R2102">
        <v>96.876800000000003</v>
      </c>
      <c r="U2102">
        <v>93.914599999999993</v>
      </c>
      <c r="V2102">
        <v>98.421300000000002</v>
      </c>
      <c r="W2102">
        <v>327</v>
      </c>
      <c r="X2102" t="s">
        <v>51</v>
      </c>
      <c r="Y2102" t="s">
        <v>52</v>
      </c>
      <c r="Z2102" t="s">
        <v>51</v>
      </c>
      <c r="AA2102" t="s">
        <v>51</v>
      </c>
      <c r="AB2102" t="s">
        <v>71</v>
      </c>
      <c r="AC2102" t="s">
        <v>291</v>
      </c>
      <c r="AD2102" t="s">
        <v>55</v>
      </c>
      <c r="AE2102" t="s">
        <v>56</v>
      </c>
      <c r="AF2102" t="s">
        <v>144</v>
      </c>
      <c r="AG2102">
        <v>115</v>
      </c>
      <c r="AH2102" t="s">
        <v>58</v>
      </c>
      <c r="AI2102" t="s">
        <v>59</v>
      </c>
      <c r="AJ2102" t="s">
        <v>95</v>
      </c>
      <c r="AK2102" t="s">
        <v>289</v>
      </c>
      <c r="AL2102" t="s">
        <v>61</v>
      </c>
      <c r="AM2102" t="s">
        <v>62</v>
      </c>
      <c r="AN2102" t="s">
        <v>76</v>
      </c>
    </row>
    <row r="2103" spans="1:40" x14ac:dyDescent="0.2">
      <c r="A2103">
        <v>2017</v>
      </c>
      <c r="B2103" t="s">
        <v>286</v>
      </c>
      <c r="C2103" t="s">
        <v>287</v>
      </c>
      <c r="D2103" t="s">
        <v>42</v>
      </c>
      <c r="E2103" t="s">
        <v>43</v>
      </c>
      <c r="F2103" t="s">
        <v>44</v>
      </c>
      <c r="G2103" t="s">
        <v>79</v>
      </c>
      <c r="H2103" t="s">
        <v>80</v>
      </c>
      <c r="I2103" t="s">
        <v>81</v>
      </c>
      <c r="J2103" t="s">
        <v>48</v>
      </c>
      <c r="K2103" t="s">
        <v>49</v>
      </c>
      <c r="L2103">
        <v>6.0176999999999996</v>
      </c>
      <c r="O2103">
        <v>1.8420000000000001</v>
      </c>
      <c r="P2103">
        <v>17.930399999999999</v>
      </c>
      <c r="Q2103" t="s">
        <v>82</v>
      </c>
      <c r="R2103">
        <v>93.982299999999995</v>
      </c>
      <c r="U2103">
        <v>82.069599999999994</v>
      </c>
      <c r="V2103">
        <v>98.158000000000001</v>
      </c>
      <c r="W2103">
        <v>68</v>
      </c>
      <c r="X2103" t="s">
        <v>99</v>
      </c>
      <c r="Y2103" t="s">
        <v>92</v>
      </c>
      <c r="Z2103" t="s">
        <v>51</v>
      </c>
      <c r="AA2103" t="s">
        <v>51</v>
      </c>
      <c r="AB2103" t="s">
        <v>84</v>
      </c>
      <c r="AC2103" t="s">
        <v>288</v>
      </c>
      <c r="AD2103" t="s">
        <v>55</v>
      </c>
      <c r="AE2103" t="s">
        <v>56</v>
      </c>
      <c r="AF2103" t="s">
        <v>86</v>
      </c>
      <c r="AG2103">
        <v>55</v>
      </c>
      <c r="AH2103" t="s">
        <v>101</v>
      </c>
      <c r="AI2103" t="s">
        <v>94</v>
      </c>
      <c r="AJ2103" t="s">
        <v>95</v>
      </c>
      <c r="AK2103" t="s">
        <v>286</v>
      </c>
      <c r="AL2103" t="s">
        <v>61</v>
      </c>
      <c r="AM2103" t="s">
        <v>88</v>
      </c>
      <c r="AN2103" t="s">
        <v>89</v>
      </c>
    </row>
    <row r="2104" spans="1:40" x14ac:dyDescent="0.2">
      <c r="A2104">
        <v>2017</v>
      </c>
      <c r="B2104" t="s">
        <v>164</v>
      </c>
      <c r="C2104" t="s">
        <v>165</v>
      </c>
      <c r="D2104" t="s">
        <v>42</v>
      </c>
      <c r="E2104" t="s">
        <v>43</v>
      </c>
      <c r="F2104" t="s">
        <v>44</v>
      </c>
      <c r="G2104" t="s">
        <v>128</v>
      </c>
      <c r="H2104" t="s">
        <v>129</v>
      </c>
      <c r="I2104" t="s">
        <v>81</v>
      </c>
      <c r="J2104" t="s">
        <v>48</v>
      </c>
      <c r="K2104" t="s">
        <v>49</v>
      </c>
      <c r="L2104">
        <v>5.7069000000000001</v>
      </c>
      <c r="O2104">
        <v>2.3405999999999998</v>
      </c>
      <c r="P2104">
        <v>13.257099999999999</v>
      </c>
      <c r="Q2104" t="s">
        <v>130</v>
      </c>
      <c r="R2104">
        <v>94.293099999999995</v>
      </c>
      <c r="U2104">
        <v>86.742900000000006</v>
      </c>
      <c r="V2104">
        <v>97.659400000000005</v>
      </c>
      <c r="W2104">
        <v>268</v>
      </c>
      <c r="X2104" t="s">
        <v>99</v>
      </c>
      <c r="Y2104" t="s">
        <v>51</v>
      </c>
      <c r="Z2104" t="s">
        <v>70</v>
      </c>
      <c r="AA2104" t="s">
        <v>120</v>
      </c>
      <c r="AB2104" t="s">
        <v>51</v>
      </c>
      <c r="AC2104" t="s">
        <v>167</v>
      </c>
      <c r="AD2104" t="s">
        <v>55</v>
      </c>
      <c r="AE2104" t="s">
        <v>56</v>
      </c>
      <c r="AF2104" t="s">
        <v>132</v>
      </c>
      <c r="AG2104">
        <v>44</v>
      </c>
      <c r="AH2104" t="s">
        <v>101</v>
      </c>
      <c r="AI2104" t="s">
        <v>102</v>
      </c>
      <c r="AJ2104" t="s">
        <v>75</v>
      </c>
      <c r="AK2104" t="s">
        <v>164</v>
      </c>
      <c r="AL2104" t="s">
        <v>122</v>
      </c>
      <c r="AM2104" t="s">
        <v>88</v>
      </c>
      <c r="AN2104" t="s">
        <v>63</v>
      </c>
    </row>
    <row r="2105" spans="1:40" x14ac:dyDescent="0.2">
      <c r="A2105">
        <v>2017</v>
      </c>
      <c r="B2105" t="s">
        <v>126</v>
      </c>
      <c r="C2105" t="s">
        <v>127</v>
      </c>
      <c r="D2105" t="s">
        <v>42</v>
      </c>
      <c r="E2105" t="s">
        <v>43</v>
      </c>
      <c r="F2105" t="s">
        <v>44</v>
      </c>
      <c r="G2105" t="s">
        <v>66</v>
      </c>
      <c r="H2105" t="s">
        <v>66</v>
      </c>
      <c r="I2105" t="s">
        <v>67</v>
      </c>
      <c r="J2105" t="s">
        <v>48</v>
      </c>
      <c r="K2105" t="s">
        <v>49</v>
      </c>
      <c r="L2105">
        <v>8.0269999999999992</v>
      </c>
      <c r="O2105">
        <v>5.6887999999999996</v>
      </c>
      <c r="P2105">
        <v>11.212</v>
      </c>
      <c r="Q2105" t="s">
        <v>68</v>
      </c>
      <c r="R2105">
        <v>91.972999999999999</v>
      </c>
      <c r="U2105">
        <v>88.787999999999997</v>
      </c>
      <c r="V2105">
        <v>94.311199999999999</v>
      </c>
      <c r="W2105">
        <v>380</v>
      </c>
      <c r="X2105" t="s">
        <v>99</v>
      </c>
      <c r="Y2105" t="s">
        <v>69</v>
      </c>
      <c r="Z2105" t="s">
        <v>105</v>
      </c>
      <c r="AA2105" t="s">
        <v>51</v>
      </c>
      <c r="AB2105" t="s">
        <v>84</v>
      </c>
      <c r="AC2105" t="s">
        <v>131</v>
      </c>
      <c r="AD2105" t="s">
        <v>55</v>
      </c>
      <c r="AE2105" t="s">
        <v>56</v>
      </c>
      <c r="AF2105" t="s">
        <v>73</v>
      </c>
      <c r="AG2105">
        <v>23</v>
      </c>
      <c r="AH2105" t="s">
        <v>101</v>
      </c>
      <c r="AI2105" t="s">
        <v>74</v>
      </c>
      <c r="AJ2105" t="s">
        <v>108</v>
      </c>
      <c r="AK2105" t="s">
        <v>126</v>
      </c>
      <c r="AL2105" t="s">
        <v>61</v>
      </c>
      <c r="AM2105" t="s">
        <v>88</v>
      </c>
      <c r="AN2105" t="s">
        <v>89</v>
      </c>
    </row>
    <row r="2106" spans="1:40" x14ac:dyDescent="0.2">
      <c r="A2106">
        <v>2017</v>
      </c>
      <c r="B2106" t="s">
        <v>292</v>
      </c>
      <c r="C2106" t="s">
        <v>293</v>
      </c>
      <c r="D2106" t="s">
        <v>42</v>
      </c>
      <c r="E2106" t="s">
        <v>43</v>
      </c>
      <c r="F2106" t="s">
        <v>44</v>
      </c>
      <c r="G2106" t="s">
        <v>140</v>
      </c>
      <c r="H2106" t="s">
        <v>141</v>
      </c>
      <c r="I2106" t="s">
        <v>81</v>
      </c>
      <c r="J2106" t="s">
        <v>48</v>
      </c>
      <c r="K2106" t="s">
        <v>49</v>
      </c>
      <c r="L2106">
        <v>0</v>
      </c>
      <c r="O2106">
        <v>0</v>
      </c>
      <c r="P2106">
        <v>0</v>
      </c>
      <c r="Q2106" t="s">
        <v>142</v>
      </c>
      <c r="R2106">
        <v>100</v>
      </c>
      <c r="U2106">
        <v>100</v>
      </c>
      <c r="V2106">
        <v>100</v>
      </c>
      <c r="W2106">
        <v>110</v>
      </c>
      <c r="X2106" t="s">
        <v>156</v>
      </c>
      <c r="Y2106" t="s">
        <v>51</v>
      </c>
      <c r="Z2106" t="s">
        <v>53</v>
      </c>
      <c r="AA2106" t="s">
        <v>51</v>
      </c>
      <c r="AB2106" t="s">
        <v>71</v>
      </c>
      <c r="AC2106" t="s">
        <v>294</v>
      </c>
      <c r="AD2106" t="s">
        <v>55</v>
      </c>
      <c r="AE2106" t="s">
        <v>56</v>
      </c>
      <c r="AF2106" t="s">
        <v>144</v>
      </c>
      <c r="AG2106">
        <v>72</v>
      </c>
      <c r="AH2106" t="s">
        <v>158</v>
      </c>
      <c r="AI2106" t="s">
        <v>102</v>
      </c>
      <c r="AJ2106" t="s">
        <v>60</v>
      </c>
      <c r="AK2106" t="s">
        <v>292</v>
      </c>
      <c r="AL2106" t="s">
        <v>61</v>
      </c>
      <c r="AM2106" t="s">
        <v>96</v>
      </c>
      <c r="AN2106" t="s">
        <v>76</v>
      </c>
    </row>
    <row r="2107" spans="1:40" x14ac:dyDescent="0.2">
      <c r="A2107">
        <v>2017</v>
      </c>
      <c r="B2107" t="s">
        <v>178</v>
      </c>
      <c r="C2107" t="s">
        <v>179</v>
      </c>
      <c r="D2107" t="s">
        <v>42</v>
      </c>
      <c r="E2107" t="s">
        <v>43</v>
      </c>
      <c r="F2107" t="s">
        <v>44</v>
      </c>
      <c r="G2107" t="s">
        <v>79</v>
      </c>
      <c r="H2107" t="s">
        <v>80</v>
      </c>
      <c r="I2107" t="s">
        <v>81</v>
      </c>
      <c r="J2107" t="s">
        <v>48</v>
      </c>
      <c r="K2107" t="s">
        <v>49</v>
      </c>
      <c r="L2107">
        <v>9.3279999999999994</v>
      </c>
      <c r="O2107">
        <v>5.7255000000000003</v>
      </c>
      <c r="P2107">
        <v>14.840400000000001</v>
      </c>
      <c r="Q2107" t="s">
        <v>82</v>
      </c>
      <c r="R2107">
        <v>90.671999999999997</v>
      </c>
      <c r="U2107">
        <v>85.159599999999998</v>
      </c>
      <c r="V2107">
        <v>94.274500000000003</v>
      </c>
      <c r="W2107">
        <v>113</v>
      </c>
      <c r="X2107" t="s">
        <v>51</v>
      </c>
      <c r="Y2107" t="s">
        <v>92</v>
      </c>
      <c r="Z2107" t="s">
        <v>70</v>
      </c>
      <c r="AA2107" t="s">
        <v>120</v>
      </c>
      <c r="AB2107" t="s">
        <v>51</v>
      </c>
      <c r="AC2107" t="s">
        <v>180</v>
      </c>
      <c r="AD2107" t="s">
        <v>55</v>
      </c>
      <c r="AE2107" t="s">
        <v>56</v>
      </c>
      <c r="AF2107" t="s">
        <v>86</v>
      </c>
      <c r="AG2107">
        <v>114</v>
      </c>
      <c r="AH2107" t="s">
        <v>58</v>
      </c>
      <c r="AI2107" t="s">
        <v>94</v>
      </c>
      <c r="AJ2107" t="s">
        <v>75</v>
      </c>
      <c r="AK2107" t="s">
        <v>178</v>
      </c>
      <c r="AL2107" t="s">
        <v>122</v>
      </c>
      <c r="AM2107" t="s">
        <v>62</v>
      </c>
      <c r="AN2107" t="s">
        <v>63</v>
      </c>
    </row>
    <row r="2108" spans="1:40" x14ac:dyDescent="0.2">
      <c r="A2108">
        <v>2017</v>
      </c>
      <c r="B2108" t="s">
        <v>254</v>
      </c>
      <c r="C2108" t="s">
        <v>255</v>
      </c>
      <c r="D2108" t="s">
        <v>42</v>
      </c>
      <c r="E2108" t="s">
        <v>43</v>
      </c>
      <c r="F2108" t="s">
        <v>44</v>
      </c>
      <c r="G2108" t="s">
        <v>140</v>
      </c>
      <c r="H2108" t="s">
        <v>141</v>
      </c>
      <c r="I2108" t="s">
        <v>81</v>
      </c>
      <c r="J2108" t="s">
        <v>48</v>
      </c>
      <c r="K2108" t="s">
        <v>49</v>
      </c>
      <c r="L2108">
        <v>6.4565999999999999</v>
      </c>
      <c r="O2108">
        <v>1.8423</v>
      </c>
      <c r="P2108">
        <v>20.244199999999999</v>
      </c>
      <c r="Q2108" t="s">
        <v>142</v>
      </c>
      <c r="R2108">
        <v>93.543400000000005</v>
      </c>
      <c r="U2108">
        <v>79.755799999999994</v>
      </c>
      <c r="V2108">
        <v>98.157700000000006</v>
      </c>
      <c r="W2108">
        <v>49</v>
      </c>
      <c r="X2108" t="s">
        <v>51</v>
      </c>
      <c r="Y2108" t="s">
        <v>166</v>
      </c>
      <c r="Z2108" t="s">
        <v>51</v>
      </c>
      <c r="AA2108" t="s">
        <v>51</v>
      </c>
      <c r="AB2108" t="s">
        <v>115</v>
      </c>
      <c r="AD2108" t="s">
        <v>55</v>
      </c>
      <c r="AE2108" t="s">
        <v>56</v>
      </c>
      <c r="AF2108" t="s">
        <v>144</v>
      </c>
      <c r="AG2108">
        <v>59</v>
      </c>
      <c r="AH2108" t="s">
        <v>58</v>
      </c>
      <c r="AI2108" t="s">
        <v>168</v>
      </c>
      <c r="AJ2108" t="s">
        <v>95</v>
      </c>
      <c r="AK2108" t="s">
        <v>254</v>
      </c>
      <c r="AL2108" t="s">
        <v>61</v>
      </c>
      <c r="AM2108" t="s">
        <v>256</v>
      </c>
      <c r="AN2108" t="s">
        <v>117</v>
      </c>
    </row>
    <row r="2109" spans="1:40" x14ac:dyDescent="0.2">
      <c r="A2109">
        <v>2017</v>
      </c>
      <c r="B2109" t="s">
        <v>90</v>
      </c>
      <c r="C2109" t="s">
        <v>91</v>
      </c>
      <c r="D2109" t="s">
        <v>42</v>
      </c>
      <c r="E2109" t="s">
        <v>43</v>
      </c>
      <c r="F2109" t="s">
        <v>44</v>
      </c>
      <c r="G2109" t="s">
        <v>79</v>
      </c>
      <c r="H2109" t="s">
        <v>80</v>
      </c>
      <c r="I2109" t="s">
        <v>81</v>
      </c>
      <c r="J2109" t="s">
        <v>48</v>
      </c>
      <c r="K2109" t="s">
        <v>49</v>
      </c>
      <c r="L2109">
        <v>23.3794</v>
      </c>
      <c r="O2109">
        <v>17.048300000000001</v>
      </c>
      <c r="P2109">
        <v>31.178000000000001</v>
      </c>
      <c r="Q2109" t="s">
        <v>82</v>
      </c>
      <c r="R2109">
        <v>76.620599999999996</v>
      </c>
      <c r="U2109">
        <v>68.822000000000003</v>
      </c>
      <c r="V2109">
        <v>82.951700000000002</v>
      </c>
      <c r="W2109">
        <v>126</v>
      </c>
      <c r="X2109" t="s">
        <v>156</v>
      </c>
      <c r="Y2109" t="s">
        <v>51</v>
      </c>
      <c r="Z2109" t="s">
        <v>105</v>
      </c>
      <c r="AA2109" t="s">
        <v>51</v>
      </c>
      <c r="AB2109" t="s">
        <v>71</v>
      </c>
      <c r="AC2109" t="s">
        <v>93</v>
      </c>
      <c r="AD2109" t="s">
        <v>55</v>
      </c>
      <c r="AE2109" t="s">
        <v>56</v>
      </c>
      <c r="AF2109" t="s">
        <v>86</v>
      </c>
      <c r="AG2109">
        <v>203</v>
      </c>
      <c r="AH2109" t="s">
        <v>158</v>
      </c>
      <c r="AI2109" t="s">
        <v>102</v>
      </c>
      <c r="AJ2109" t="s">
        <v>108</v>
      </c>
      <c r="AK2109" t="s">
        <v>90</v>
      </c>
      <c r="AL2109" t="s">
        <v>61</v>
      </c>
      <c r="AM2109" t="s">
        <v>96</v>
      </c>
      <c r="AN2109" t="s">
        <v>76</v>
      </c>
    </row>
    <row r="2110" spans="1:40" x14ac:dyDescent="0.2">
      <c r="A2110">
        <v>2017</v>
      </c>
      <c r="B2110" t="s">
        <v>254</v>
      </c>
      <c r="C2110" t="s">
        <v>255</v>
      </c>
      <c r="D2110" t="s">
        <v>42</v>
      </c>
      <c r="E2110" t="s">
        <v>43</v>
      </c>
      <c r="F2110" t="s">
        <v>44</v>
      </c>
      <c r="G2110" t="s">
        <v>66</v>
      </c>
      <c r="H2110" t="s">
        <v>66</v>
      </c>
      <c r="I2110" t="s">
        <v>67</v>
      </c>
      <c r="J2110" t="s">
        <v>48</v>
      </c>
      <c r="K2110" t="s">
        <v>49</v>
      </c>
      <c r="L2110">
        <v>3.9619</v>
      </c>
      <c r="O2110">
        <v>1.1507000000000001</v>
      </c>
      <c r="P2110">
        <v>12.754799999999999</v>
      </c>
      <c r="Q2110" t="s">
        <v>68</v>
      </c>
      <c r="R2110">
        <v>96.0381</v>
      </c>
      <c r="U2110">
        <v>87.245199999999997</v>
      </c>
      <c r="V2110">
        <v>98.849299999999999</v>
      </c>
      <c r="W2110">
        <v>32</v>
      </c>
      <c r="X2110" t="s">
        <v>156</v>
      </c>
      <c r="Y2110" t="s">
        <v>92</v>
      </c>
      <c r="Z2110" t="s">
        <v>83</v>
      </c>
      <c r="AA2110" t="s">
        <v>51</v>
      </c>
      <c r="AB2110" t="s">
        <v>215</v>
      </c>
      <c r="AD2110" t="s">
        <v>55</v>
      </c>
      <c r="AE2110" t="s">
        <v>56</v>
      </c>
      <c r="AF2110" t="s">
        <v>73</v>
      </c>
      <c r="AG2110">
        <v>59</v>
      </c>
      <c r="AH2110" t="s">
        <v>158</v>
      </c>
      <c r="AI2110" t="s">
        <v>94</v>
      </c>
      <c r="AJ2110" t="s">
        <v>87</v>
      </c>
      <c r="AK2110" t="s">
        <v>254</v>
      </c>
      <c r="AL2110" t="s">
        <v>61</v>
      </c>
      <c r="AM2110" t="s">
        <v>256</v>
      </c>
      <c r="AN2110" t="s">
        <v>216</v>
      </c>
    </row>
    <row r="2111" spans="1:40" x14ac:dyDescent="0.2">
      <c r="A2111">
        <v>2017</v>
      </c>
      <c r="B2111" t="s">
        <v>118</v>
      </c>
      <c r="C2111" t="s">
        <v>119</v>
      </c>
      <c r="D2111" t="s">
        <v>42</v>
      </c>
      <c r="E2111" t="s">
        <v>43</v>
      </c>
      <c r="F2111" t="s">
        <v>44</v>
      </c>
      <c r="G2111" t="s">
        <v>66</v>
      </c>
      <c r="H2111" t="s">
        <v>66</v>
      </c>
      <c r="I2111" t="s">
        <v>67</v>
      </c>
      <c r="J2111" t="s">
        <v>48</v>
      </c>
      <c r="K2111" t="s">
        <v>49</v>
      </c>
      <c r="L2111">
        <v>4.4127000000000001</v>
      </c>
      <c r="O2111">
        <v>1.4493</v>
      </c>
      <c r="P2111">
        <v>12.6569</v>
      </c>
      <c r="Q2111" t="s">
        <v>68</v>
      </c>
      <c r="R2111">
        <v>95.587299999999999</v>
      </c>
      <c r="U2111">
        <v>87.343100000000007</v>
      </c>
      <c r="V2111">
        <v>98.550700000000006</v>
      </c>
      <c r="W2111">
        <v>68</v>
      </c>
      <c r="X2111" t="s">
        <v>99</v>
      </c>
      <c r="Y2111" t="s">
        <v>198</v>
      </c>
      <c r="Z2111" t="s">
        <v>70</v>
      </c>
      <c r="AA2111" t="s">
        <v>120</v>
      </c>
      <c r="AB2111" t="s">
        <v>51</v>
      </c>
      <c r="AC2111" t="s">
        <v>121</v>
      </c>
      <c r="AD2111" t="s">
        <v>55</v>
      </c>
      <c r="AE2111" t="s">
        <v>56</v>
      </c>
      <c r="AF2111" t="s">
        <v>73</v>
      </c>
      <c r="AG2111">
        <v>121</v>
      </c>
      <c r="AH2111" t="s">
        <v>101</v>
      </c>
      <c r="AI2111" t="s">
        <v>199</v>
      </c>
      <c r="AJ2111" t="s">
        <v>75</v>
      </c>
      <c r="AK2111" t="s">
        <v>118</v>
      </c>
      <c r="AL2111" t="s">
        <v>122</v>
      </c>
      <c r="AM2111" t="s">
        <v>62</v>
      </c>
      <c r="AN2111" t="s">
        <v>63</v>
      </c>
    </row>
    <row r="2112" spans="1:40" x14ac:dyDescent="0.2">
      <c r="A2112">
        <v>2017</v>
      </c>
      <c r="B2112" t="s">
        <v>200</v>
      </c>
      <c r="C2112" t="s">
        <v>201</v>
      </c>
      <c r="D2112" t="s">
        <v>42</v>
      </c>
      <c r="E2112" t="s">
        <v>43</v>
      </c>
      <c r="F2112" t="s">
        <v>44</v>
      </c>
      <c r="G2112" t="s">
        <v>79</v>
      </c>
      <c r="H2112" t="s">
        <v>80</v>
      </c>
      <c r="I2112" t="s">
        <v>81</v>
      </c>
      <c r="J2112" t="s">
        <v>48</v>
      </c>
      <c r="K2112" t="s">
        <v>49</v>
      </c>
      <c r="L2112">
        <v>37.612900000000003</v>
      </c>
      <c r="O2112">
        <v>27.343399999999999</v>
      </c>
      <c r="P2112">
        <v>49.1312</v>
      </c>
      <c r="Q2112" t="s">
        <v>82</v>
      </c>
      <c r="R2112">
        <v>62.387099999999997</v>
      </c>
      <c r="U2112">
        <v>50.8688</v>
      </c>
      <c r="V2112">
        <v>72.656599999999997</v>
      </c>
      <c r="W2112">
        <v>41</v>
      </c>
      <c r="X2112" t="s">
        <v>156</v>
      </c>
      <c r="Y2112" t="s">
        <v>52</v>
      </c>
      <c r="Z2112" t="s">
        <v>70</v>
      </c>
      <c r="AA2112" t="s">
        <v>51</v>
      </c>
      <c r="AB2112" t="s">
        <v>84</v>
      </c>
      <c r="AC2112" t="s">
        <v>202</v>
      </c>
      <c r="AD2112" t="s">
        <v>55</v>
      </c>
      <c r="AE2112" t="s">
        <v>56</v>
      </c>
      <c r="AF2112" t="s">
        <v>86</v>
      </c>
      <c r="AG2112">
        <v>123</v>
      </c>
      <c r="AH2112" t="s">
        <v>158</v>
      </c>
      <c r="AI2112" t="s">
        <v>59</v>
      </c>
      <c r="AJ2112" t="s">
        <v>75</v>
      </c>
      <c r="AK2112" t="s">
        <v>200</v>
      </c>
      <c r="AL2112" t="s">
        <v>61</v>
      </c>
      <c r="AM2112" t="s">
        <v>62</v>
      </c>
      <c r="AN2112" t="s">
        <v>89</v>
      </c>
    </row>
    <row r="2113" spans="1:40" x14ac:dyDescent="0.2">
      <c r="A2113">
        <v>2017</v>
      </c>
      <c r="B2113" t="s">
        <v>97</v>
      </c>
      <c r="C2113" t="s">
        <v>98</v>
      </c>
      <c r="D2113" t="s">
        <v>42</v>
      </c>
      <c r="E2113" t="s">
        <v>43</v>
      </c>
      <c r="F2113" t="s">
        <v>44</v>
      </c>
      <c r="G2113" t="s">
        <v>45</v>
      </c>
      <c r="H2113" t="s">
        <v>46</v>
      </c>
      <c r="I2113" t="s">
        <v>47</v>
      </c>
      <c r="J2113" t="s">
        <v>48</v>
      </c>
      <c r="K2113" t="s">
        <v>49</v>
      </c>
      <c r="L2113">
        <v>50.152700000000003</v>
      </c>
      <c r="O2113">
        <v>39.409100000000002</v>
      </c>
      <c r="P2113">
        <v>60.882300000000001</v>
      </c>
      <c r="Q2113" t="s">
        <v>50</v>
      </c>
      <c r="R2113">
        <v>49.847299999999997</v>
      </c>
      <c r="U2113">
        <v>39.117699999999999</v>
      </c>
      <c r="V2113">
        <v>60.590899999999998</v>
      </c>
      <c r="W2113">
        <v>58</v>
      </c>
      <c r="X2113" t="s">
        <v>156</v>
      </c>
      <c r="Y2113" t="s">
        <v>69</v>
      </c>
      <c r="Z2113" t="s">
        <v>53</v>
      </c>
      <c r="AA2113" t="s">
        <v>51</v>
      </c>
      <c r="AB2113" t="s">
        <v>84</v>
      </c>
      <c r="AC2113" t="s">
        <v>100</v>
      </c>
      <c r="AD2113" t="s">
        <v>55</v>
      </c>
      <c r="AE2113" t="s">
        <v>56</v>
      </c>
      <c r="AF2113" t="s">
        <v>57</v>
      </c>
      <c r="AG2113">
        <v>26</v>
      </c>
      <c r="AH2113" t="s">
        <v>158</v>
      </c>
      <c r="AI2113" t="s">
        <v>74</v>
      </c>
      <c r="AJ2113" t="s">
        <v>60</v>
      </c>
      <c r="AK2113" t="s">
        <v>97</v>
      </c>
      <c r="AL2113" t="s">
        <v>61</v>
      </c>
      <c r="AM2113" t="s">
        <v>88</v>
      </c>
      <c r="AN2113" t="s">
        <v>89</v>
      </c>
    </row>
    <row r="2114" spans="1:40" x14ac:dyDescent="0.2">
      <c r="A2114">
        <v>2017</v>
      </c>
      <c r="B2114" t="s">
        <v>123</v>
      </c>
      <c r="C2114" t="s">
        <v>124</v>
      </c>
      <c r="D2114" t="s">
        <v>42</v>
      </c>
      <c r="E2114" t="s">
        <v>43</v>
      </c>
      <c r="F2114" t="s">
        <v>44</v>
      </c>
      <c r="G2114" t="s">
        <v>79</v>
      </c>
      <c r="H2114" t="s">
        <v>80</v>
      </c>
      <c r="I2114" t="s">
        <v>81</v>
      </c>
      <c r="J2114" t="s">
        <v>48</v>
      </c>
      <c r="K2114" t="s">
        <v>49</v>
      </c>
      <c r="L2114">
        <v>10.835000000000001</v>
      </c>
      <c r="O2114">
        <v>7.2396000000000003</v>
      </c>
      <c r="P2114">
        <v>15.909700000000001</v>
      </c>
      <c r="Q2114" t="s">
        <v>82</v>
      </c>
      <c r="R2114">
        <v>89.165000000000006</v>
      </c>
      <c r="U2114">
        <v>84.090299999999999</v>
      </c>
      <c r="V2114">
        <v>92.760400000000004</v>
      </c>
      <c r="W2114">
        <v>91</v>
      </c>
      <c r="X2114" t="s">
        <v>156</v>
      </c>
      <c r="Y2114" t="s">
        <v>198</v>
      </c>
      <c r="Z2114" t="s">
        <v>51</v>
      </c>
      <c r="AA2114" t="s">
        <v>120</v>
      </c>
      <c r="AB2114" t="s">
        <v>51</v>
      </c>
      <c r="AC2114" t="s">
        <v>125</v>
      </c>
      <c r="AD2114" t="s">
        <v>55</v>
      </c>
      <c r="AE2114" t="s">
        <v>56</v>
      </c>
      <c r="AF2114" t="s">
        <v>86</v>
      </c>
      <c r="AG2114">
        <v>118</v>
      </c>
      <c r="AH2114" t="s">
        <v>158</v>
      </c>
      <c r="AI2114" t="s">
        <v>199</v>
      </c>
      <c r="AJ2114" t="s">
        <v>95</v>
      </c>
      <c r="AK2114" t="s">
        <v>123</v>
      </c>
      <c r="AL2114" t="s">
        <v>122</v>
      </c>
      <c r="AM2114" t="s">
        <v>62</v>
      </c>
      <c r="AN2114" t="s">
        <v>63</v>
      </c>
    </row>
    <row r="2115" spans="1:40" x14ac:dyDescent="0.2">
      <c r="A2115">
        <v>2017</v>
      </c>
      <c r="B2115" t="s">
        <v>138</v>
      </c>
      <c r="C2115" t="s">
        <v>139</v>
      </c>
      <c r="D2115" t="s">
        <v>42</v>
      </c>
      <c r="E2115" t="s">
        <v>43</v>
      </c>
      <c r="F2115" t="s">
        <v>44</v>
      </c>
      <c r="G2115" t="s">
        <v>140</v>
      </c>
      <c r="H2115" t="s">
        <v>141</v>
      </c>
      <c r="I2115" t="s">
        <v>81</v>
      </c>
      <c r="J2115" t="s">
        <v>48</v>
      </c>
      <c r="K2115" t="s">
        <v>49</v>
      </c>
      <c r="L2115">
        <v>0</v>
      </c>
      <c r="O2115">
        <v>0</v>
      </c>
      <c r="P2115">
        <v>0</v>
      </c>
      <c r="Q2115" t="s">
        <v>142</v>
      </c>
      <c r="R2115">
        <v>100</v>
      </c>
      <c r="U2115">
        <v>100</v>
      </c>
      <c r="V2115">
        <v>100</v>
      </c>
      <c r="W2115">
        <v>63</v>
      </c>
      <c r="X2115" t="s">
        <v>51</v>
      </c>
      <c r="Y2115" t="s">
        <v>198</v>
      </c>
      <c r="Z2115" t="s">
        <v>51</v>
      </c>
      <c r="AA2115" t="s">
        <v>51</v>
      </c>
      <c r="AB2115" t="s">
        <v>71</v>
      </c>
      <c r="AC2115" t="s">
        <v>143</v>
      </c>
      <c r="AD2115" t="s">
        <v>55</v>
      </c>
      <c r="AE2115" t="s">
        <v>56</v>
      </c>
      <c r="AF2115" t="s">
        <v>144</v>
      </c>
      <c r="AG2115">
        <v>32</v>
      </c>
      <c r="AH2115" t="s">
        <v>58</v>
      </c>
      <c r="AI2115" t="s">
        <v>199</v>
      </c>
      <c r="AJ2115" t="s">
        <v>95</v>
      </c>
      <c r="AK2115" t="s">
        <v>138</v>
      </c>
      <c r="AL2115" t="s">
        <v>61</v>
      </c>
      <c r="AM2115" t="s">
        <v>88</v>
      </c>
      <c r="AN2115" t="s">
        <v>76</v>
      </c>
    </row>
    <row r="2116" spans="1:40" x14ac:dyDescent="0.2">
      <c r="A2116">
        <v>2017</v>
      </c>
      <c r="B2116" t="s">
        <v>187</v>
      </c>
      <c r="C2116" t="s">
        <v>188</v>
      </c>
      <c r="D2116" t="s">
        <v>42</v>
      </c>
      <c r="E2116" t="s">
        <v>43</v>
      </c>
      <c r="F2116" t="s">
        <v>44</v>
      </c>
      <c r="G2116" t="s">
        <v>140</v>
      </c>
      <c r="H2116" t="s">
        <v>141</v>
      </c>
      <c r="I2116" t="s">
        <v>81</v>
      </c>
      <c r="J2116" t="s">
        <v>48</v>
      </c>
      <c r="K2116" t="s">
        <v>49</v>
      </c>
      <c r="L2116">
        <v>2.7218</v>
      </c>
      <c r="O2116">
        <v>0.5948</v>
      </c>
      <c r="P2116">
        <v>11.5684</v>
      </c>
      <c r="Q2116" t="s">
        <v>142</v>
      </c>
      <c r="R2116">
        <v>97.278199999999998</v>
      </c>
      <c r="U2116">
        <v>88.431600000000003</v>
      </c>
      <c r="V2116">
        <v>99.405199999999994</v>
      </c>
      <c r="W2116">
        <v>99</v>
      </c>
      <c r="X2116" t="s">
        <v>156</v>
      </c>
      <c r="Y2116" t="s">
        <v>51</v>
      </c>
      <c r="Z2116" t="s">
        <v>53</v>
      </c>
      <c r="AA2116" t="s">
        <v>51</v>
      </c>
      <c r="AB2116" t="s">
        <v>84</v>
      </c>
      <c r="AC2116" t="s">
        <v>189</v>
      </c>
      <c r="AD2116" t="s">
        <v>55</v>
      </c>
      <c r="AE2116" t="s">
        <v>56</v>
      </c>
      <c r="AF2116" t="s">
        <v>144</v>
      </c>
      <c r="AG2116">
        <v>54</v>
      </c>
      <c r="AH2116" t="s">
        <v>158</v>
      </c>
      <c r="AI2116" t="s">
        <v>102</v>
      </c>
      <c r="AJ2116" t="s">
        <v>60</v>
      </c>
      <c r="AK2116" t="s">
        <v>187</v>
      </c>
      <c r="AL2116" t="s">
        <v>61</v>
      </c>
      <c r="AM2116" t="s">
        <v>88</v>
      </c>
      <c r="AN2116" t="s">
        <v>89</v>
      </c>
    </row>
    <row r="2117" spans="1:40" x14ac:dyDescent="0.2">
      <c r="A2117">
        <v>2017</v>
      </c>
      <c r="B2117" t="s">
        <v>251</v>
      </c>
      <c r="C2117" t="s">
        <v>252</v>
      </c>
      <c r="D2117" t="s">
        <v>42</v>
      </c>
      <c r="E2117" t="s">
        <v>43</v>
      </c>
      <c r="F2117" t="s">
        <v>44</v>
      </c>
      <c r="G2117" t="s">
        <v>45</v>
      </c>
      <c r="H2117" t="s">
        <v>46</v>
      </c>
      <c r="I2117" t="s">
        <v>47</v>
      </c>
      <c r="J2117" t="s">
        <v>48</v>
      </c>
      <c r="K2117" t="s">
        <v>49</v>
      </c>
      <c r="L2117">
        <v>16.731400000000001</v>
      </c>
      <c r="O2117">
        <v>12.1761</v>
      </c>
      <c r="P2117">
        <v>22.5532</v>
      </c>
      <c r="Q2117" t="s">
        <v>50</v>
      </c>
      <c r="R2117">
        <v>83.268600000000006</v>
      </c>
      <c r="U2117">
        <v>77.446799999999996</v>
      </c>
      <c r="V2117">
        <v>87.823899999999995</v>
      </c>
      <c r="W2117">
        <v>253</v>
      </c>
      <c r="X2117" t="s">
        <v>99</v>
      </c>
      <c r="Y2117" t="s">
        <v>92</v>
      </c>
      <c r="Z2117" t="s">
        <v>51</v>
      </c>
      <c r="AA2117" t="s">
        <v>51</v>
      </c>
      <c r="AB2117" t="s">
        <v>51</v>
      </c>
      <c r="AC2117" t="s">
        <v>253</v>
      </c>
      <c r="AD2117" t="s">
        <v>55</v>
      </c>
      <c r="AE2117" t="s">
        <v>56</v>
      </c>
      <c r="AF2117" t="s">
        <v>57</v>
      </c>
      <c r="AG2117">
        <v>10</v>
      </c>
      <c r="AH2117" t="s">
        <v>101</v>
      </c>
      <c r="AI2117" t="s">
        <v>94</v>
      </c>
      <c r="AJ2117" t="s">
        <v>95</v>
      </c>
      <c r="AK2117" t="s">
        <v>251</v>
      </c>
      <c r="AL2117" t="s">
        <v>61</v>
      </c>
      <c r="AM2117" t="s">
        <v>88</v>
      </c>
      <c r="AN2117" t="s">
        <v>63</v>
      </c>
    </row>
    <row r="2118" spans="1:40" x14ac:dyDescent="0.2">
      <c r="A2118">
        <v>2017</v>
      </c>
      <c r="B2118" t="s">
        <v>254</v>
      </c>
      <c r="C2118" t="s">
        <v>255</v>
      </c>
      <c r="D2118" t="s">
        <v>42</v>
      </c>
      <c r="E2118" t="s">
        <v>43</v>
      </c>
      <c r="F2118" t="s">
        <v>44</v>
      </c>
      <c r="G2118" t="s">
        <v>79</v>
      </c>
      <c r="H2118" t="s">
        <v>80</v>
      </c>
      <c r="I2118" t="s">
        <v>81</v>
      </c>
      <c r="J2118" t="s">
        <v>48</v>
      </c>
      <c r="K2118" t="s">
        <v>49</v>
      </c>
      <c r="L2118">
        <v>17.552399999999999</v>
      </c>
      <c r="O2118">
        <v>9.3759999999999994</v>
      </c>
      <c r="P2118">
        <v>30.462299999999999</v>
      </c>
      <c r="Q2118" t="s">
        <v>82</v>
      </c>
      <c r="R2118">
        <v>82.447599999999994</v>
      </c>
      <c r="U2118">
        <v>69.537700000000001</v>
      </c>
      <c r="V2118">
        <v>90.623999999999995</v>
      </c>
      <c r="W2118">
        <v>62</v>
      </c>
      <c r="X2118" t="s">
        <v>99</v>
      </c>
      <c r="Y2118" t="s">
        <v>51</v>
      </c>
      <c r="Z2118" t="s">
        <v>70</v>
      </c>
      <c r="AA2118" t="s">
        <v>135</v>
      </c>
      <c r="AB2118" t="s">
        <v>51</v>
      </c>
      <c r="AD2118" t="s">
        <v>55</v>
      </c>
      <c r="AE2118" t="s">
        <v>56</v>
      </c>
      <c r="AF2118" t="s">
        <v>86</v>
      </c>
      <c r="AG2118">
        <v>59</v>
      </c>
      <c r="AH2118" t="s">
        <v>101</v>
      </c>
      <c r="AI2118" t="s">
        <v>102</v>
      </c>
      <c r="AJ2118" t="s">
        <v>75</v>
      </c>
      <c r="AK2118" t="s">
        <v>254</v>
      </c>
      <c r="AL2118" t="s">
        <v>137</v>
      </c>
      <c r="AM2118" t="s">
        <v>256</v>
      </c>
      <c r="AN2118" t="s">
        <v>63</v>
      </c>
    </row>
    <row r="2119" spans="1:40" x14ac:dyDescent="0.2">
      <c r="A2119">
        <v>2017</v>
      </c>
      <c r="B2119" t="s">
        <v>118</v>
      </c>
      <c r="C2119" t="s">
        <v>119</v>
      </c>
      <c r="D2119" t="s">
        <v>42</v>
      </c>
      <c r="E2119" t="s">
        <v>43</v>
      </c>
      <c r="F2119" t="s">
        <v>44</v>
      </c>
      <c r="G2119" t="s">
        <v>45</v>
      </c>
      <c r="H2119" t="s">
        <v>46</v>
      </c>
      <c r="I2119" t="s">
        <v>47</v>
      </c>
      <c r="J2119" t="s">
        <v>48</v>
      </c>
      <c r="K2119" t="s">
        <v>49</v>
      </c>
      <c r="L2119">
        <v>70.237300000000005</v>
      </c>
      <c r="O2119">
        <v>57.004800000000003</v>
      </c>
      <c r="P2119">
        <v>80.771000000000001</v>
      </c>
      <c r="Q2119" t="s">
        <v>50</v>
      </c>
      <c r="R2119">
        <v>29.762699999999999</v>
      </c>
      <c r="U2119">
        <v>19.228999999999999</v>
      </c>
      <c r="V2119">
        <v>42.995199999999997</v>
      </c>
      <c r="W2119">
        <v>82</v>
      </c>
      <c r="X2119" t="s">
        <v>156</v>
      </c>
      <c r="Y2119" t="s">
        <v>51</v>
      </c>
      <c r="Z2119" t="s">
        <v>53</v>
      </c>
      <c r="AA2119" t="s">
        <v>51</v>
      </c>
      <c r="AB2119" t="s">
        <v>215</v>
      </c>
      <c r="AC2119" t="s">
        <v>121</v>
      </c>
      <c r="AD2119" t="s">
        <v>55</v>
      </c>
      <c r="AE2119" t="s">
        <v>56</v>
      </c>
      <c r="AF2119" t="s">
        <v>57</v>
      </c>
      <c r="AG2119">
        <v>121</v>
      </c>
      <c r="AH2119" t="s">
        <v>158</v>
      </c>
      <c r="AI2119" t="s">
        <v>102</v>
      </c>
      <c r="AJ2119" t="s">
        <v>60</v>
      </c>
      <c r="AK2119" t="s">
        <v>118</v>
      </c>
      <c r="AL2119" t="s">
        <v>61</v>
      </c>
      <c r="AM2119" t="s">
        <v>62</v>
      </c>
      <c r="AN2119" t="s">
        <v>216</v>
      </c>
    </row>
    <row r="2120" spans="1:40" x14ac:dyDescent="0.2">
      <c r="A2120">
        <v>2017</v>
      </c>
      <c r="B2120" t="s">
        <v>190</v>
      </c>
      <c r="C2120" t="s">
        <v>191</v>
      </c>
      <c r="D2120" t="s">
        <v>42</v>
      </c>
      <c r="E2120" t="s">
        <v>43</v>
      </c>
      <c r="F2120" t="s">
        <v>44</v>
      </c>
      <c r="G2120" t="s">
        <v>45</v>
      </c>
      <c r="H2120" t="s">
        <v>46</v>
      </c>
      <c r="I2120" t="s">
        <v>47</v>
      </c>
      <c r="J2120" t="s">
        <v>48</v>
      </c>
      <c r="K2120" t="s">
        <v>49</v>
      </c>
      <c r="L2120">
        <v>32.552900000000001</v>
      </c>
      <c r="O2120">
        <v>20.104600000000001</v>
      </c>
      <c r="P2120">
        <v>48.071399999999997</v>
      </c>
      <c r="Q2120" t="s">
        <v>50</v>
      </c>
      <c r="R2120">
        <v>67.447100000000006</v>
      </c>
      <c r="U2120">
        <v>51.928600000000003</v>
      </c>
      <c r="V2120">
        <v>79.895399999999995</v>
      </c>
      <c r="W2120">
        <v>38</v>
      </c>
      <c r="X2120" t="s">
        <v>51</v>
      </c>
      <c r="Y2120" t="s">
        <v>166</v>
      </c>
      <c r="Z2120" t="s">
        <v>105</v>
      </c>
      <c r="AA2120" t="s">
        <v>120</v>
      </c>
      <c r="AB2120" t="s">
        <v>51</v>
      </c>
      <c r="AC2120" t="s">
        <v>192</v>
      </c>
      <c r="AD2120" t="s">
        <v>55</v>
      </c>
      <c r="AE2120" t="s">
        <v>56</v>
      </c>
      <c r="AF2120" t="s">
        <v>57</v>
      </c>
      <c r="AG2120">
        <v>42</v>
      </c>
      <c r="AH2120" t="s">
        <v>58</v>
      </c>
      <c r="AI2120" t="s">
        <v>168</v>
      </c>
      <c r="AJ2120" t="s">
        <v>108</v>
      </c>
      <c r="AK2120" t="s">
        <v>190</v>
      </c>
      <c r="AL2120" t="s">
        <v>122</v>
      </c>
      <c r="AM2120" t="s">
        <v>88</v>
      </c>
      <c r="AN2120" t="s">
        <v>63</v>
      </c>
    </row>
    <row r="2121" spans="1:40" x14ac:dyDescent="0.2">
      <c r="A2121">
        <v>2017</v>
      </c>
      <c r="B2121" t="s">
        <v>190</v>
      </c>
      <c r="C2121" t="s">
        <v>191</v>
      </c>
      <c r="D2121" t="s">
        <v>42</v>
      </c>
      <c r="E2121" t="s">
        <v>43</v>
      </c>
      <c r="F2121" t="s">
        <v>44</v>
      </c>
      <c r="G2121" t="s">
        <v>140</v>
      </c>
      <c r="H2121" t="s">
        <v>141</v>
      </c>
      <c r="I2121" t="s">
        <v>81</v>
      </c>
      <c r="J2121" t="s">
        <v>48</v>
      </c>
      <c r="K2121" t="s">
        <v>49</v>
      </c>
      <c r="L2121">
        <v>12.301</v>
      </c>
      <c r="O2121">
        <v>6.3163999999999998</v>
      </c>
      <c r="P2121">
        <v>22.588799999999999</v>
      </c>
      <c r="Q2121" t="s">
        <v>142</v>
      </c>
      <c r="R2121">
        <v>87.698999999999998</v>
      </c>
      <c r="U2121">
        <v>77.411199999999994</v>
      </c>
      <c r="V2121">
        <v>93.683599999999998</v>
      </c>
      <c r="W2121">
        <v>125</v>
      </c>
      <c r="X2121" t="s">
        <v>51</v>
      </c>
      <c r="Y2121" t="s">
        <v>51</v>
      </c>
      <c r="Z2121" t="s">
        <v>51</v>
      </c>
      <c r="AA2121" t="s">
        <v>135</v>
      </c>
      <c r="AB2121" t="s">
        <v>51</v>
      </c>
      <c r="AC2121" t="s">
        <v>192</v>
      </c>
      <c r="AD2121" t="s">
        <v>55</v>
      </c>
      <c r="AE2121" t="s">
        <v>56</v>
      </c>
      <c r="AF2121" t="s">
        <v>144</v>
      </c>
      <c r="AG2121">
        <v>42</v>
      </c>
      <c r="AH2121" t="s">
        <v>58</v>
      </c>
      <c r="AI2121" t="s">
        <v>102</v>
      </c>
      <c r="AJ2121" t="s">
        <v>95</v>
      </c>
      <c r="AK2121" t="s">
        <v>190</v>
      </c>
      <c r="AL2121" t="s">
        <v>137</v>
      </c>
      <c r="AM2121" t="s">
        <v>88</v>
      </c>
      <c r="AN2121" t="s">
        <v>63</v>
      </c>
    </row>
    <row r="2122" spans="1:40" x14ac:dyDescent="0.2">
      <c r="A2122">
        <v>2017</v>
      </c>
      <c r="B2122" t="s">
        <v>254</v>
      </c>
      <c r="C2122" t="s">
        <v>255</v>
      </c>
      <c r="D2122" t="s">
        <v>42</v>
      </c>
      <c r="E2122" t="s">
        <v>43</v>
      </c>
      <c r="F2122" t="s">
        <v>44</v>
      </c>
      <c r="G2122" t="s">
        <v>45</v>
      </c>
      <c r="H2122" t="s">
        <v>46</v>
      </c>
      <c r="I2122" t="s">
        <v>47</v>
      </c>
      <c r="J2122" t="s">
        <v>48</v>
      </c>
      <c r="K2122" t="s">
        <v>49</v>
      </c>
      <c r="L2122">
        <v>72.836399999999998</v>
      </c>
      <c r="O2122">
        <v>62.247999999999998</v>
      </c>
      <c r="P2122">
        <v>81.345100000000002</v>
      </c>
      <c r="Q2122" t="s">
        <v>50</v>
      </c>
      <c r="R2122">
        <v>27.163599999999999</v>
      </c>
      <c r="U2122">
        <v>18.654900000000001</v>
      </c>
      <c r="V2122">
        <v>37.752000000000002</v>
      </c>
      <c r="W2122">
        <v>107</v>
      </c>
      <c r="X2122" t="s">
        <v>51</v>
      </c>
      <c r="Y2122" t="s">
        <v>166</v>
      </c>
      <c r="Z2122" t="s">
        <v>51</v>
      </c>
      <c r="AA2122" t="s">
        <v>106</v>
      </c>
      <c r="AB2122" t="s">
        <v>51</v>
      </c>
      <c r="AD2122" t="s">
        <v>55</v>
      </c>
      <c r="AE2122" t="s">
        <v>56</v>
      </c>
      <c r="AF2122" t="s">
        <v>57</v>
      </c>
      <c r="AG2122">
        <v>59</v>
      </c>
      <c r="AH2122" t="s">
        <v>58</v>
      </c>
      <c r="AI2122" t="s">
        <v>168</v>
      </c>
      <c r="AJ2122" t="s">
        <v>95</v>
      </c>
      <c r="AK2122" t="s">
        <v>254</v>
      </c>
      <c r="AL2122" t="s">
        <v>109</v>
      </c>
      <c r="AM2122" t="s">
        <v>256</v>
      </c>
      <c r="AN2122" t="s">
        <v>63</v>
      </c>
    </row>
    <row r="2123" spans="1:40" x14ac:dyDescent="0.2">
      <c r="A2123">
        <v>2017</v>
      </c>
      <c r="B2123" t="s">
        <v>103</v>
      </c>
      <c r="C2123" t="s">
        <v>104</v>
      </c>
      <c r="D2123" t="s">
        <v>42</v>
      </c>
      <c r="E2123" t="s">
        <v>43</v>
      </c>
      <c r="F2123" t="s">
        <v>44</v>
      </c>
      <c r="G2123" t="s">
        <v>66</v>
      </c>
      <c r="H2123" t="s">
        <v>66</v>
      </c>
      <c r="I2123" t="s">
        <v>67</v>
      </c>
      <c r="J2123" t="s">
        <v>48</v>
      </c>
      <c r="K2123" t="s">
        <v>49</v>
      </c>
      <c r="L2123">
        <v>34.013100000000001</v>
      </c>
      <c r="O2123">
        <v>19.732199999999999</v>
      </c>
      <c r="P2123">
        <v>51.941499999999998</v>
      </c>
      <c r="Q2123" t="s">
        <v>68</v>
      </c>
      <c r="R2123">
        <v>65.986900000000006</v>
      </c>
      <c r="U2123">
        <v>48.058500000000002</v>
      </c>
      <c r="V2123">
        <v>80.267799999999994</v>
      </c>
      <c r="W2123">
        <v>49</v>
      </c>
      <c r="X2123" t="s">
        <v>156</v>
      </c>
      <c r="Y2123" t="s">
        <v>51</v>
      </c>
      <c r="Z2123" t="s">
        <v>53</v>
      </c>
      <c r="AA2123" t="s">
        <v>51</v>
      </c>
      <c r="AB2123" t="s">
        <v>215</v>
      </c>
      <c r="AC2123" t="s">
        <v>107</v>
      </c>
      <c r="AD2123" t="s">
        <v>55</v>
      </c>
      <c r="AE2123" t="s">
        <v>56</v>
      </c>
      <c r="AF2123" t="s">
        <v>73</v>
      </c>
      <c r="AG2123">
        <v>35</v>
      </c>
      <c r="AH2123" t="s">
        <v>158</v>
      </c>
      <c r="AI2123" t="s">
        <v>102</v>
      </c>
      <c r="AJ2123" t="s">
        <v>60</v>
      </c>
      <c r="AK2123" t="s">
        <v>103</v>
      </c>
      <c r="AL2123" t="s">
        <v>61</v>
      </c>
      <c r="AM2123" t="s">
        <v>88</v>
      </c>
      <c r="AN2123" t="s">
        <v>216</v>
      </c>
    </row>
    <row r="2124" spans="1:40" x14ac:dyDescent="0.2">
      <c r="A2124">
        <v>2017</v>
      </c>
      <c r="B2124" t="s">
        <v>164</v>
      </c>
      <c r="C2124" t="s">
        <v>165</v>
      </c>
      <c r="D2124" t="s">
        <v>42</v>
      </c>
      <c r="E2124" t="s">
        <v>43</v>
      </c>
      <c r="F2124" t="s">
        <v>44</v>
      </c>
      <c r="G2124" t="s">
        <v>140</v>
      </c>
      <c r="H2124" t="s">
        <v>141</v>
      </c>
      <c r="I2124" t="s">
        <v>81</v>
      </c>
      <c r="J2124" t="s">
        <v>48</v>
      </c>
      <c r="K2124" t="s">
        <v>49</v>
      </c>
      <c r="L2124">
        <v>0</v>
      </c>
      <c r="O2124">
        <v>0</v>
      </c>
      <c r="P2124">
        <v>0</v>
      </c>
      <c r="Q2124" t="s">
        <v>142</v>
      </c>
      <c r="R2124">
        <v>100</v>
      </c>
      <c r="U2124">
        <v>100</v>
      </c>
      <c r="V2124">
        <v>100</v>
      </c>
      <c r="W2124">
        <v>96</v>
      </c>
      <c r="X2124" t="s">
        <v>99</v>
      </c>
      <c r="Y2124" t="s">
        <v>92</v>
      </c>
      <c r="Z2124" t="s">
        <v>51</v>
      </c>
      <c r="AA2124" t="s">
        <v>51</v>
      </c>
      <c r="AB2124" t="s">
        <v>84</v>
      </c>
      <c r="AC2124" t="s">
        <v>167</v>
      </c>
      <c r="AD2124" t="s">
        <v>55</v>
      </c>
      <c r="AE2124" t="s">
        <v>56</v>
      </c>
      <c r="AF2124" t="s">
        <v>144</v>
      </c>
      <c r="AG2124">
        <v>44</v>
      </c>
      <c r="AH2124" t="s">
        <v>101</v>
      </c>
      <c r="AI2124" t="s">
        <v>94</v>
      </c>
      <c r="AJ2124" t="s">
        <v>95</v>
      </c>
      <c r="AK2124" t="s">
        <v>164</v>
      </c>
      <c r="AL2124" t="s">
        <v>61</v>
      </c>
      <c r="AM2124" t="s">
        <v>88</v>
      </c>
      <c r="AN2124" t="s">
        <v>89</v>
      </c>
    </row>
    <row r="2125" spans="1:40" x14ac:dyDescent="0.2">
      <c r="A2125">
        <v>2017</v>
      </c>
      <c r="B2125" t="s">
        <v>263</v>
      </c>
      <c r="C2125" t="s">
        <v>264</v>
      </c>
      <c r="D2125" t="s">
        <v>42</v>
      </c>
      <c r="E2125" t="s">
        <v>43</v>
      </c>
      <c r="F2125" t="s">
        <v>44</v>
      </c>
      <c r="G2125" t="s">
        <v>66</v>
      </c>
      <c r="H2125" t="s">
        <v>66</v>
      </c>
      <c r="I2125" t="s">
        <v>67</v>
      </c>
      <c r="J2125" t="s">
        <v>48</v>
      </c>
      <c r="K2125" t="s">
        <v>49</v>
      </c>
      <c r="L2125">
        <v>39.780200000000001</v>
      </c>
      <c r="O2125">
        <v>27.111999999999998</v>
      </c>
      <c r="P2125">
        <v>53.983499999999999</v>
      </c>
      <c r="Q2125" t="s">
        <v>68</v>
      </c>
      <c r="R2125">
        <v>60.219799999999999</v>
      </c>
      <c r="U2125">
        <v>46.016500000000001</v>
      </c>
      <c r="V2125">
        <v>72.888000000000005</v>
      </c>
      <c r="W2125">
        <v>58</v>
      </c>
      <c r="X2125" t="s">
        <v>99</v>
      </c>
      <c r="Y2125" t="s">
        <v>51</v>
      </c>
      <c r="Z2125" t="s">
        <v>53</v>
      </c>
      <c r="AA2125" t="s">
        <v>51</v>
      </c>
      <c r="AB2125" t="s">
        <v>115</v>
      </c>
      <c r="AC2125" t="s">
        <v>265</v>
      </c>
      <c r="AD2125" t="s">
        <v>55</v>
      </c>
      <c r="AE2125" t="s">
        <v>56</v>
      </c>
      <c r="AF2125" t="s">
        <v>73</v>
      </c>
      <c r="AG2125">
        <v>11</v>
      </c>
      <c r="AH2125" t="s">
        <v>101</v>
      </c>
      <c r="AI2125" t="s">
        <v>102</v>
      </c>
      <c r="AJ2125" t="s">
        <v>60</v>
      </c>
      <c r="AK2125" t="s">
        <v>263</v>
      </c>
      <c r="AL2125" t="s">
        <v>61</v>
      </c>
      <c r="AM2125" t="s">
        <v>62</v>
      </c>
      <c r="AN2125" t="s">
        <v>117</v>
      </c>
    </row>
    <row r="2126" spans="1:40" x14ac:dyDescent="0.2">
      <c r="A2126">
        <v>2017</v>
      </c>
      <c r="B2126" t="s">
        <v>123</v>
      </c>
      <c r="C2126" t="s">
        <v>124</v>
      </c>
      <c r="D2126" t="s">
        <v>42</v>
      </c>
      <c r="E2126" t="s">
        <v>43</v>
      </c>
      <c r="F2126" t="s">
        <v>44</v>
      </c>
      <c r="G2126" t="s">
        <v>79</v>
      </c>
      <c r="H2126" t="s">
        <v>80</v>
      </c>
      <c r="I2126" t="s">
        <v>81</v>
      </c>
      <c r="J2126" t="s">
        <v>48</v>
      </c>
      <c r="K2126" t="s">
        <v>49</v>
      </c>
      <c r="L2126">
        <v>15.948</v>
      </c>
      <c r="O2126">
        <v>8.4824999999999999</v>
      </c>
      <c r="P2126">
        <v>27.9756</v>
      </c>
      <c r="Q2126" t="s">
        <v>82</v>
      </c>
      <c r="R2126">
        <v>84.052000000000007</v>
      </c>
      <c r="U2126">
        <v>72.0244</v>
      </c>
      <c r="V2126">
        <v>91.517499999999998</v>
      </c>
      <c r="W2126">
        <v>226</v>
      </c>
      <c r="X2126" t="s">
        <v>99</v>
      </c>
      <c r="Y2126" t="s">
        <v>51</v>
      </c>
      <c r="Z2126" t="s">
        <v>83</v>
      </c>
      <c r="AA2126" t="s">
        <v>51</v>
      </c>
      <c r="AB2126" t="s">
        <v>51</v>
      </c>
      <c r="AC2126" t="s">
        <v>125</v>
      </c>
      <c r="AD2126" t="s">
        <v>55</v>
      </c>
      <c r="AE2126" t="s">
        <v>56</v>
      </c>
      <c r="AF2126" t="s">
        <v>86</v>
      </c>
      <c r="AG2126">
        <v>118</v>
      </c>
      <c r="AH2126" t="s">
        <v>101</v>
      </c>
      <c r="AI2126" t="s">
        <v>102</v>
      </c>
      <c r="AJ2126" t="s">
        <v>87</v>
      </c>
      <c r="AK2126" t="s">
        <v>123</v>
      </c>
      <c r="AL2126" t="s">
        <v>61</v>
      </c>
      <c r="AM2126" t="s">
        <v>62</v>
      </c>
      <c r="AN2126" t="s">
        <v>63</v>
      </c>
    </row>
    <row r="2127" spans="1:40" x14ac:dyDescent="0.2">
      <c r="A2127">
        <v>2017</v>
      </c>
      <c r="B2127" t="s">
        <v>151</v>
      </c>
      <c r="C2127" t="s">
        <v>152</v>
      </c>
      <c r="D2127" t="s">
        <v>42</v>
      </c>
      <c r="E2127" t="s">
        <v>43</v>
      </c>
      <c r="F2127" t="s">
        <v>44</v>
      </c>
      <c r="G2127" t="s">
        <v>66</v>
      </c>
      <c r="H2127" t="s">
        <v>66</v>
      </c>
      <c r="I2127" t="s">
        <v>67</v>
      </c>
      <c r="J2127" t="s">
        <v>48</v>
      </c>
      <c r="K2127" t="s">
        <v>49</v>
      </c>
      <c r="L2127">
        <v>3.5112000000000001</v>
      </c>
      <c r="O2127">
        <v>1.7606999999999999</v>
      </c>
      <c r="P2127">
        <v>6.8804999999999996</v>
      </c>
      <c r="Q2127" t="s">
        <v>68</v>
      </c>
      <c r="R2127">
        <v>96.488799999999998</v>
      </c>
      <c r="U2127">
        <v>93.119500000000002</v>
      </c>
      <c r="V2127">
        <v>98.2393</v>
      </c>
      <c r="W2127">
        <v>177</v>
      </c>
      <c r="X2127" t="s">
        <v>99</v>
      </c>
      <c r="Y2127" t="s">
        <v>69</v>
      </c>
      <c r="Z2127" t="s">
        <v>70</v>
      </c>
      <c r="AA2127" t="s">
        <v>120</v>
      </c>
      <c r="AB2127" t="s">
        <v>51</v>
      </c>
      <c r="AC2127" t="s">
        <v>153</v>
      </c>
      <c r="AD2127" t="s">
        <v>55</v>
      </c>
      <c r="AE2127" t="s">
        <v>56</v>
      </c>
      <c r="AF2127" t="s">
        <v>73</v>
      </c>
      <c r="AG2127">
        <v>21</v>
      </c>
      <c r="AH2127" t="s">
        <v>101</v>
      </c>
      <c r="AI2127" t="s">
        <v>74</v>
      </c>
      <c r="AJ2127" t="s">
        <v>75</v>
      </c>
      <c r="AK2127" t="s">
        <v>151</v>
      </c>
      <c r="AL2127" t="s">
        <v>122</v>
      </c>
      <c r="AM2127" t="s">
        <v>88</v>
      </c>
      <c r="AN2127" t="s">
        <v>63</v>
      </c>
    </row>
    <row r="2128" spans="1:40" x14ac:dyDescent="0.2">
      <c r="A2128">
        <v>2017</v>
      </c>
      <c r="B2128" t="s">
        <v>280</v>
      </c>
      <c r="C2128" t="s">
        <v>281</v>
      </c>
      <c r="D2128" t="s">
        <v>42</v>
      </c>
      <c r="E2128" t="s">
        <v>43</v>
      </c>
      <c r="F2128" t="s">
        <v>44</v>
      </c>
      <c r="G2128" t="s">
        <v>45</v>
      </c>
      <c r="H2128" t="s">
        <v>46</v>
      </c>
      <c r="I2128" t="s">
        <v>47</v>
      </c>
      <c r="J2128" t="s">
        <v>48</v>
      </c>
      <c r="K2128" t="s">
        <v>49</v>
      </c>
      <c r="L2128">
        <v>28.302</v>
      </c>
      <c r="O2128">
        <v>16.7501</v>
      </c>
      <c r="P2128">
        <v>43.643999999999998</v>
      </c>
      <c r="Q2128" t="s">
        <v>50</v>
      </c>
      <c r="R2128">
        <v>71.697999999999993</v>
      </c>
      <c r="U2128">
        <v>56.356000000000002</v>
      </c>
      <c r="V2128">
        <v>83.249899999999997</v>
      </c>
      <c r="W2128">
        <v>52</v>
      </c>
      <c r="X2128" t="s">
        <v>99</v>
      </c>
      <c r="Y2128" t="s">
        <v>166</v>
      </c>
      <c r="Z2128" t="s">
        <v>51</v>
      </c>
      <c r="AA2128" t="s">
        <v>120</v>
      </c>
      <c r="AB2128" t="s">
        <v>51</v>
      </c>
      <c r="AC2128" t="s">
        <v>282</v>
      </c>
      <c r="AD2128" t="s">
        <v>55</v>
      </c>
      <c r="AE2128" t="s">
        <v>56</v>
      </c>
      <c r="AF2128" t="s">
        <v>57</v>
      </c>
      <c r="AG2128">
        <v>66</v>
      </c>
      <c r="AH2128" t="s">
        <v>101</v>
      </c>
      <c r="AI2128" t="s">
        <v>168</v>
      </c>
      <c r="AJ2128" t="s">
        <v>95</v>
      </c>
      <c r="AK2128" t="s">
        <v>280</v>
      </c>
      <c r="AL2128" t="s">
        <v>122</v>
      </c>
      <c r="AM2128" t="s">
        <v>96</v>
      </c>
      <c r="AN2128" t="s">
        <v>63</v>
      </c>
    </row>
    <row r="2129" spans="1:40" x14ac:dyDescent="0.2">
      <c r="A2129">
        <v>2017</v>
      </c>
      <c r="B2129" t="s">
        <v>212</v>
      </c>
      <c r="C2129" t="s">
        <v>213</v>
      </c>
      <c r="D2129" t="s">
        <v>42</v>
      </c>
      <c r="E2129" t="s">
        <v>43</v>
      </c>
      <c r="F2129" t="s">
        <v>44</v>
      </c>
      <c r="G2129" t="s">
        <v>45</v>
      </c>
      <c r="H2129" t="s">
        <v>46</v>
      </c>
      <c r="I2129" t="s">
        <v>47</v>
      </c>
      <c r="J2129" t="s">
        <v>48</v>
      </c>
      <c r="K2129" t="s">
        <v>49</v>
      </c>
      <c r="L2129">
        <v>37.073099999999997</v>
      </c>
      <c r="O2129">
        <v>24.228200000000001</v>
      </c>
      <c r="P2129">
        <v>52.049900000000001</v>
      </c>
      <c r="Q2129" t="s">
        <v>50</v>
      </c>
      <c r="R2129">
        <v>62.926900000000003</v>
      </c>
      <c r="U2129">
        <v>47.950099999999999</v>
      </c>
      <c r="V2129">
        <v>75.771799999999999</v>
      </c>
      <c r="W2129">
        <v>33</v>
      </c>
      <c r="X2129" t="s">
        <v>156</v>
      </c>
      <c r="Y2129" t="s">
        <v>69</v>
      </c>
      <c r="Z2129" t="s">
        <v>70</v>
      </c>
      <c r="AA2129" t="s">
        <v>51</v>
      </c>
      <c r="AB2129" t="s">
        <v>84</v>
      </c>
      <c r="AC2129" t="s">
        <v>214</v>
      </c>
      <c r="AD2129" t="s">
        <v>55</v>
      </c>
      <c r="AE2129" t="s">
        <v>56</v>
      </c>
      <c r="AF2129" t="s">
        <v>57</v>
      </c>
      <c r="AG2129">
        <v>9</v>
      </c>
      <c r="AH2129" t="s">
        <v>158</v>
      </c>
      <c r="AI2129" t="s">
        <v>74</v>
      </c>
      <c r="AJ2129" t="s">
        <v>75</v>
      </c>
      <c r="AK2129" t="s">
        <v>212</v>
      </c>
      <c r="AL2129" t="s">
        <v>61</v>
      </c>
      <c r="AM2129" t="s">
        <v>88</v>
      </c>
      <c r="AN2129" t="s">
        <v>89</v>
      </c>
    </row>
    <row r="2130" spans="1:40" x14ac:dyDescent="0.2">
      <c r="A2130">
        <v>2017</v>
      </c>
      <c r="B2130" t="s">
        <v>103</v>
      </c>
      <c r="C2130" t="s">
        <v>104</v>
      </c>
      <c r="D2130" t="s">
        <v>42</v>
      </c>
      <c r="E2130" t="s">
        <v>43</v>
      </c>
      <c r="F2130" t="s">
        <v>44</v>
      </c>
      <c r="G2130" t="s">
        <v>128</v>
      </c>
      <c r="H2130" t="s">
        <v>129</v>
      </c>
      <c r="I2130" t="s">
        <v>81</v>
      </c>
      <c r="J2130" t="s">
        <v>48</v>
      </c>
      <c r="K2130" t="s">
        <v>49</v>
      </c>
      <c r="L2130">
        <v>35.89</v>
      </c>
      <c r="O2130">
        <v>32.016800000000003</v>
      </c>
      <c r="P2130">
        <v>39.956299999999999</v>
      </c>
      <c r="Q2130" t="s">
        <v>130</v>
      </c>
      <c r="R2130">
        <v>64.11</v>
      </c>
      <c r="U2130">
        <v>60.043700000000001</v>
      </c>
      <c r="V2130">
        <v>67.983199999999997</v>
      </c>
      <c r="W2130">
        <v>641</v>
      </c>
      <c r="X2130" t="s">
        <v>51</v>
      </c>
      <c r="Y2130" t="s">
        <v>51</v>
      </c>
      <c r="Z2130" t="s">
        <v>51</v>
      </c>
      <c r="AA2130" t="s">
        <v>106</v>
      </c>
      <c r="AB2130" t="s">
        <v>51</v>
      </c>
      <c r="AC2130" t="s">
        <v>107</v>
      </c>
      <c r="AD2130" t="s">
        <v>55</v>
      </c>
      <c r="AE2130" t="s">
        <v>56</v>
      </c>
      <c r="AF2130" t="s">
        <v>132</v>
      </c>
      <c r="AG2130">
        <v>35</v>
      </c>
      <c r="AH2130" t="s">
        <v>58</v>
      </c>
      <c r="AI2130" t="s">
        <v>102</v>
      </c>
      <c r="AJ2130" t="s">
        <v>95</v>
      </c>
      <c r="AK2130" t="s">
        <v>103</v>
      </c>
      <c r="AL2130" t="s">
        <v>109</v>
      </c>
      <c r="AM2130" t="s">
        <v>88</v>
      </c>
      <c r="AN2130" t="s">
        <v>63</v>
      </c>
    </row>
    <row r="2131" spans="1:40" x14ac:dyDescent="0.2">
      <c r="A2131">
        <v>2017</v>
      </c>
      <c r="B2131" t="s">
        <v>193</v>
      </c>
      <c r="C2131" t="s">
        <v>194</v>
      </c>
      <c r="D2131" t="s">
        <v>42</v>
      </c>
      <c r="E2131" t="s">
        <v>43</v>
      </c>
      <c r="F2131" t="s">
        <v>44</v>
      </c>
      <c r="G2131" t="s">
        <v>45</v>
      </c>
      <c r="H2131" t="s">
        <v>46</v>
      </c>
      <c r="I2131" t="s">
        <v>47</v>
      </c>
      <c r="J2131" t="s">
        <v>48</v>
      </c>
      <c r="K2131" t="s">
        <v>49</v>
      </c>
      <c r="L2131">
        <v>60.6905</v>
      </c>
      <c r="O2131">
        <v>47.2102</v>
      </c>
      <c r="P2131">
        <v>72.717699999999994</v>
      </c>
      <c r="Q2131" t="s">
        <v>50</v>
      </c>
      <c r="R2131">
        <v>39.3095</v>
      </c>
      <c r="U2131">
        <v>27.282299999999999</v>
      </c>
      <c r="V2131">
        <v>52.7898</v>
      </c>
      <c r="W2131">
        <v>54</v>
      </c>
      <c r="X2131" t="s">
        <v>156</v>
      </c>
      <c r="Y2131" t="s">
        <v>51</v>
      </c>
      <c r="Z2131" t="s">
        <v>83</v>
      </c>
      <c r="AA2131" t="s">
        <v>237</v>
      </c>
      <c r="AB2131" t="s">
        <v>51</v>
      </c>
      <c r="AC2131" t="s">
        <v>196</v>
      </c>
      <c r="AD2131" t="s">
        <v>55</v>
      </c>
      <c r="AE2131" t="s">
        <v>56</v>
      </c>
      <c r="AF2131" t="s">
        <v>57</v>
      </c>
      <c r="AG2131">
        <v>50</v>
      </c>
      <c r="AH2131" t="s">
        <v>158</v>
      </c>
      <c r="AI2131" t="s">
        <v>102</v>
      </c>
      <c r="AJ2131" t="s">
        <v>87</v>
      </c>
      <c r="AK2131" t="s">
        <v>193</v>
      </c>
      <c r="AL2131" t="s">
        <v>239</v>
      </c>
      <c r="AM2131" t="s">
        <v>88</v>
      </c>
      <c r="AN2131" t="s">
        <v>63</v>
      </c>
    </row>
    <row r="2132" spans="1:40" x14ac:dyDescent="0.2">
      <c r="A2132">
        <v>2017</v>
      </c>
      <c r="B2132" t="s">
        <v>118</v>
      </c>
      <c r="C2132" t="s">
        <v>119</v>
      </c>
      <c r="D2132" t="s">
        <v>42</v>
      </c>
      <c r="E2132" t="s">
        <v>43</v>
      </c>
      <c r="F2132" t="s">
        <v>44</v>
      </c>
      <c r="G2132" t="s">
        <v>45</v>
      </c>
      <c r="H2132" t="s">
        <v>46</v>
      </c>
      <c r="I2132" t="s">
        <v>47</v>
      </c>
      <c r="J2132" t="s">
        <v>48</v>
      </c>
      <c r="K2132" t="s">
        <v>49</v>
      </c>
      <c r="L2132">
        <v>38.479799999999997</v>
      </c>
      <c r="O2132">
        <v>22.840900000000001</v>
      </c>
      <c r="P2132">
        <v>56.926400000000001</v>
      </c>
      <c r="Q2132" t="s">
        <v>50</v>
      </c>
      <c r="R2132">
        <v>61.520200000000003</v>
      </c>
      <c r="U2132">
        <v>43.073599999999999</v>
      </c>
      <c r="V2132">
        <v>77.159099999999995</v>
      </c>
      <c r="W2132">
        <v>40</v>
      </c>
      <c r="X2132" t="s">
        <v>51</v>
      </c>
      <c r="Y2132" t="s">
        <v>52</v>
      </c>
      <c r="Z2132" t="s">
        <v>83</v>
      </c>
      <c r="AA2132" t="s">
        <v>51</v>
      </c>
      <c r="AB2132" t="s">
        <v>115</v>
      </c>
      <c r="AC2132" t="s">
        <v>121</v>
      </c>
      <c r="AD2132" t="s">
        <v>55</v>
      </c>
      <c r="AE2132" t="s">
        <v>56</v>
      </c>
      <c r="AF2132" t="s">
        <v>57</v>
      </c>
      <c r="AG2132">
        <v>121</v>
      </c>
      <c r="AH2132" t="s">
        <v>58</v>
      </c>
      <c r="AI2132" t="s">
        <v>59</v>
      </c>
      <c r="AJ2132" t="s">
        <v>87</v>
      </c>
      <c r="AK2132" t="s">
        <v>118</v>
      </c>
      <c r="AL2132" t="s">
        <v>61</v>
      </c>
      <c r="AM2132" t="s">
        <v>62</v>
      </c>
      <c r="AN2132" t="s">
        <v>117</v>
      </c>
    </row>
    <row r="2133" spans="1:40" x14ac:dyDescent="0.2">
      <c r="A2133">
        <v>2017</v>
      </c>
      <c r="B2133" t="s">
        <v>151</v>
      </c>
      <c r="C2133" t="s">
        <v>152</v>
      </c>
      <c r="D2133" t="s">
        <v>42</v>
      </c>
      <c r="E2133" t="s">
        <v>43</v>
      </c>
      <c r="F2133" t="s">
        <v>44</v>
      </c>
      <c r="G2133" t="s">
        <v>66</v>
      </c>
      <c r="H2133" t="s">
        <v>66</v>
      </c>
      <c r="I2133" t="s">
        <v>67</v>
      </c>
      <c r="J2133" t="s">
        <v>48</v>
      </c>
      <c r="K2133" t="s">
        <v>49</v>
      </c>
      <c r="L2133">
        <v>1.4682999999999999</v>
      </c>
      <c r="O2133">
        <v>0.1923</v>
      </c>
      <c r="P2133">
        <v>10.3309</v>
      </c>
      <c r="Q2133" t="s">
        <v>68</v>
      </c>
      <c r="R2133">
        <v>98.531700000000001</v>
      </c>
      <c r="U2133">
        <v>89.6691</v>
      </c>
      <c r="V2133">
        <v>99.807699999999997</v>
      </c>
      <c r="W2133">
        <v>83</v>
      </c>
      <c r="X2133" t="s">
        <v>51</v>
      </c>
      <c r="Y2133" t="s">
        <v>69</v>
      </c>
      <c r="Z2133" t="s">
        <v>83</v>
      </c>
      <c r="AA2133" t="s">
        <v>51</v>
      </c>
      <c r="AB2133" t="s">
        <v>71</v>
      </c>
      <c r="AC2133" t="s">
        <v>153</v>
      </c>
      <c r="AD2133" t="s">
        <v>55</v>
      </c>
      <c r="AE2133" t="s">
        <v>56</v>
      </c>
      <c r="AF2133" t="s">
        <v>73</v>
      </c>
      <c r="AG2133">
        <v>21</v>
      </c>
      <c r="AH2133" t="s">
        <v>58</v>
      </c>
      <c r="AI2133" t="s">
        <v>74</v>
      </c>
      <c r="AJ2133" t="s">
        <v>87</v>
      </c>
      <c r="AK2133" t="s">
        <v>151</v>
      </c>
      <c r="AL2133" t="s">
        <v>61</v>
      </c>
      <c r="AM2133" t="s">
        <v>88</v>
      </c>
      <c r="AN2133" t="s">
        <v>76</v>
      </c>
    </row>
    <row r="2134" spans="1:40" x14ac:dyDescent="0.2">
      <c r="A2134">
        <v>2017</v>
      </c>
      <c r="B2134" t="s">
        <v>64</v>
      </c>
      <c r="C2134" t="s">
        <v>65</v>
      </c>
      <c r="D2134" t="s">
        <v>42</v>
      </c>
      <c r="E2134" t="s">
        <v>43</v>
      </c>
      <c r="F2134" t="s">
        <v>44</v>
      </c>
      <c r="G2134" t="s">
        <v>79</v>
      </c>
      <c r="H2134" t="s">
        <v>80</v>
      </c>
      <c r="I2134" t="s">
        <v>81</v>
      </c>
      <c r="J2134" t="s">
        <v>48</v>
      </c>
      <c r="K2134" t="s">
        <v>49</v>
      </c>
      <c r="L2134">
        <v>12.146000000000001</v>
      </c>
      <c r="O2134">
        <v>8.6539999999999999</v>
      </c>
      <c r="P2134">
        <v>16.7882</v>
      </c>
      <c r="Q2134" t="s">
        <v>82</v>
      </c>
      <c r="R2134">
        <v>87.853999999999999</v>
      </c>
      <c r="U2134">
        <v>83.211799999999997</v>
      </c>
      <c r="V2134">
        <v>91.346000000000004</v>
      </c>
      <c r="W2134">
        <v>235</v>
      </c>
      <c r="X2134" t="s">
        <v>156</v>
      </c>
      <c r="Y2134" t="s">
        <v>52</v>
      </c>
      <c r="Z2134" t="s">
        <v>51</v>
      </c>
      <c r="AA2134" t="s">
        <v>120</v>
      </c>
      <c r="AB2134" t="s">
        <v>51</v>
      </c>
      <c r="AC2134" t="s">
        <v>72</v>
      </c>
      <c r="AD2134" t="s">
        <v>55</v>
      </c>
      <c r="AE2134" t="s">
        <v>56</v>
      </c>
      <c r="AF2134" t="s">
        <v>86</v>
      </c>
      <c r="AG2134">
        <v>128</v>
      </c>
      <c r="AH2134" t="s">
        <v>158</v>
      </c>
      <c r="AI2134" t="s">
        <v>59</v>
      </c>
      <c r="AJ2134" t="s">
        <v>95</v>
      </c>
      <c r="AK2134" t="s">
        <v>64</v>
      </c>
      <c r="AL2134" t="s">
        <v>122</v>
      </c>
      <c r="AM2134" t="s">
        <v>62</v>
      </c>
      <c r="AN2134" t="s">
        <v>63</v>
      </c>
    </row>
    <row r="2135" spans="1:40" x14ac:dyDescent="0.2">
      <c r="A2135">
        <v>2017</v>
      </c>
      <c r="B2135" t="s">
        <v>274</v>
      </c>
      <c r="C2135" t="s">
        <v>275</v>
      </c>
      <c r="D2135" t="s">
        <v>42</v>
      </c>
      <c r="E2135" t="s">
        <v>43</v>
      </c>
      <c r="F2135" t="s">
        <v>44</v>
      </c>
      <c r="G2135" t="s">
        <v>45</v>
      </c>
      <c r="H2135" t="s">
        <v>46</v>
      </c>
      <c r="I2135" t="s">
        <v>47</v>
      </c>
      <c r="J2135" t="s">
        <v>48</v>
      </c>
      <c r="K2135" t="s">
        <v>49</v>
      </c>
      <c r="L2135">
        <v>64.602400000000003</v>
      </c>
      <c r="O2135">
        <v>48.654699999999998</v>
      </c>
      <c r="P2135">
        <v>77.851600000000005</v>
      </c>
      <c r="Q2135" t="s">
        <v>50</v>
      </c>
      <c r="R2135">
        <v>35.397599999999997</v>
      </c>
      <c r="U2135">
        <v>22.148399999999999</v>
      </c>
      <c r="V2135">
        <v>51.345300000000002</v>
      </c>
      <c r="W2135">
        <v>89</v>
      </c>
      <c r="X2135" t="s">
        <v>51</v>
      </c>
      <c r="Y2135" t="s">
        <v>51</v>
      </c>
      <c r="Z2135" t="s">
        <v>51</v>
      </c>
      <c r="AA2135" t="s">
        <v>51</v>
      </c>
      <c r="AB2135" t="s">
        <v>215</v>
      </c>
      <c r="AC2135" t="s">
        <v>276</v>
      </c>
      <c r="AD2135" t="s">
        <v>55</v>
      </c>
      <c r="AE2135" t="s">
        <v>56</v>
      </c>
      <c r="AF2135" t="s">
        <v>57</v>
      </c>
      <c r="AG2135">
        <v>48</v>
      </c>
      <c r="AH2135" t="s">
        <v>58</v>
      </c>
      <c r="AI2135" t="s">
        <v>102</v>
      </c>
      <c r="AJ2135" t="s">
        <v>95</v>
      </c>
      <c r="AK2135" t="s">
        <v>274</v>
      </c>
      <c r="AL2135" t="s">
        <v>61</v>
      </c>
      <c r="AM2135" t="s">
        <v>88</v>
      </c>
      <c r="AN2135" t="s">
        <v>216</v>
      </c>
    </row>
    <row r="2136" spans="1:40" x14ac:dyDescent="0.2">
      <c r="A2136">
        <v>2017</v>
      </c>
      <c r="B2136" t="s">
        <v>257</v>
      </c>
      <c r="C2136" t="s">
        <v>258</v>
      </c>
      <c r="D2136" t="s">
        <v>42</v>
      </c>
      <c r="E2136" t="s">
        <v>43</v>
      </c>
      <c r="F2136" t="s">
        <v>44</v>
      </c>
      <c r="G2136" t="s">
        <v>45</v>
      </c>
      <c r="H2136" t="s">
        <v>46</v>
      </c>
      <c r="I2136" t="s">
        <v>47</v>
      </c>
      <c r="J2136" t="s">
        <v>48</v>
      </c>
      <c r="K2136" t="s">
        <v>49</v>
      </c>
      <c r="L2136">
        <v>28.106999999999999</v>
      </c>
      <c r="O2136">
        <v>21.923500000000001</v>
      </c>
      <c r="P2136">
        <v>35.247300000000003</v>
      </c>
      <c r="Q2136" t="s">
        <v>50</v>
      </c>
      <c r="R2136">
        <v>71.893000000000001</v>
      </c>
      <c r="U2136">
        <v>64.752700000000004</v>
      </c>
      <c r="V2136">
        <v>78.076499999999996</v>
      </c>
      <c r="W2136">
        <v>120</v>
      </c>
      <c r="X2136" t="s">
        <v>51</v>
      </c>
      <c r="Y2136" t="s">
        <v>51</v>
      </c>
      <c r="Z2136" t="s">
        <v>83</v>
      </c>
      <c r="AA2136" t="s">
        <v>51</v>
      </c>
      <c r="AB2136" t="s">
        <v>84</v>
      </c>
      <c r="AC2136" t="s">
        <v>259</v>
      </c>
      <c r="AD2136" t="s">
        <v>55</v>
      </c>
      <c r="AE2136" t="s">
        <v>56</v>
      </c>
      <c r="AF2136" t="s">
        <v>57</v>
      </c>
      <c r="AG2136">
        <v>100</v>
      </c>
      <c r="AH2136" t="s">
        <v>58</v>
      </c>
      <c r="AI2136" t="s">
        <v>102</v>
      </c>
      <c r="AJ2136" t="s">
        <v>87</v>
      </c>
      <c r="AK2136" t="s">
        <v>257</v>
      </c>
      <c r="AL2136" t="s">
        <v>61</v>
      </c>
      <c r="AM2136" t="s">
        <v>62</v>
      </c>
      <c r="AN2136" t="s">
        <v>89</v>
      </c>
    </row>
    <row r="2137" spans="1:40" x14ac:dyDescent="0.2">
      <c r="A2137">
        <v>2017</v>
      </c>
      <c r="B2137" t="s">
        <v>292</v>
      </c>
      <c r="C2137" t="s">
        <v>293</v>
      </c>
      <c r="D2137" t="s">
        <v>42</v>
      </c>
      <c r="E2137" t="s">
        <v>43</v>
      </c>
      <c r="F2137" t="s">
        <v>44</v>
      </c>
      <c r="G2137" t="s">
        <v>45</v>
      </c>
      <c r="H2137" t="s">
        <v>46</v>
      </c>
      <c r="I2137" t="s">
        <v>47</v>
      </c>
      <c r="J2137" t="s">
        <v>48</v>
      </c>
      <c r="K2137" t="s">
        <v>49</v>
      </c>
      <c r="L2137">
        <v>18.374600000000001</v>
      </c>
      <c r="O2137">
        <v>10.5761</v>
      </c>
      <c r="P2137">
        <v>29.994700000000002</v>
      </c>
      <c r="Q2137" t="s">
        <v>50</v>
      </c>
      <c r="R2137">
        <v>81.625399999999999</v>
      </c>
      <c r="U2137">
        <v>70.005300000000005</v>
      </c>
      <c r="V2137">
        <v>89.423900000000003</v>
      </c>
      <c r="W2137">
        <v>109</v>
      </c>
      <c r="X2137" t="s">
        <v>99</v>
      </c>
      <c r="Y2137" t="s">
        <v>92</v>
      </c>
      <c r="Z2137" t="s">
        <v>105</v>
      </c>
      <c r="AA2137" t="s">
        <v>120</v>
      </c>
      <c r="AB2137" t="s">
        <v>51</v>
      </c>
      <c r="AC2137" t="s">
        <v>294</v>
      </c>
      <c r="AD2137" t="s">
        <v>55</v>
      </c>
      <c r="AE2137" t="s">
        <v>56</v>
      </c>
      <c r="AF2137" t="s">
        <v>57</v>
      </c>
      <c r="AG2137">
        <v>72</v>
      </c>
      <c r="AH2137" t="s">
        <v>101</v>
      </c>
      <c r="AI2137" t="s">
        <v>94</v>
      </c>
      <c r="AJ2137" t="s">
        <v>108</v>
      </c>
      <c r="AK2137" t="s">
        <v>292</v>
      </c>
      <c r="AL2137" t="s">
        <v>122</v>
      </c>
      <c r="AM2137" t="s">
        <v>96</v>
      </c>
      <c r="AN2137" t="s">
        <v>63</v>
      </c>
    </row>
    <row r="2138" spans="1:40" x14ac:dyDescent="0.2">
      <c r="A2138">
        <v>2017</v>
      </c>
      <c r="B2138" t="s">
        <v>254</v>
      </c>
      <c r="C2138" t="s">
        <v>255</v>
      </c>
      <c r="D2138" t="s">
        <v>42</v>
      </c>
      <c r="E2138" t="s">
        <v>43</v>
      </c>
      <c r="F2138" t="s">
        <v>44</v>
      </c>
      <c r="G2138" t="s">
        <v>79</v>
      </c>
      <c r="H2138" t="s">
        <v>80</v>
      </c>
      <c r="I2138" t="s">
        <v>81</v>
      </c>
      <c r="J2138" t="s">
        <v>48</v>
      </c>
      <c r="K2138" t="s">
        <v>49</v>
      </c>
      <c r="L2138">
        <v>53.078699999999998</v>
      </c>
      <c r="O2138">
        <v>46.6248</v>
      </c>
      <c r="P2138">
        <v>59.431199999999997</v>
      </c>
      <c r="Q2138" t="s">
        <v>82</v>
      </c>
      <c r="R2138">
        <v>46.921300000000002</v>
      </c>
      <c r="U2138">
        <v>40.568800000000003</v>
      </c>
      <c r="V2138">
        <v>53.3752</v>
      </c>
      <c r="W2138">
        <v>361</v>
      </c>
      <c r="X2138" t="s">
        <v>51</v>
      </c>
      <c r="Y2138" t="s">
        <v>51</v>
      </c>
      <c r="Z2138" t="s">
        <v>53</v>
      </c>
      <c r="AA2138" t="s">
        <v>106</v>
      </c>
      <c r="AB2138" t="s">
        <v>51</v>
      </c>
      <c r="AD2138" t="s">
        <v>55</v>
      </c>
      <c r="AE2138" t="s">
        <v>56</v>
      </c>
      <c r="AF2138" t="s">
        <v>86</v>
      </c>
      <c r="AG2138">
        <v>59</v>
      </c>
      <c r="AH2138" t="s">
        <v>58</v>
      </c>
      <c r="AI2138" t="s">
        <v>102</v>
      </c>
      <c r="AJ2138" t="s">
        <v>60</v>
      </c>
      <c r="AK2138" t="s">
        <v>254</v>
      </c>
      <c r="AL2138" t="s">
        <v>109</v>
      </c>
      <c r="AM2138" t="s">
        <v>256</v>
      </c>
      <c r="AN2138" t="s">
        <v>63</v>
      </c>
    </row>
    <row r="2139" spans="1:40" x14ac:dyDescent="0.2">
      <c r="A2139">
        <v>2017</v>
      </c>
      <c r="B2139" t="s">
        <v>159</v>
      </c>
      <c r="C2139" t="s">
        <v>160</v>
      </c>
      <c r="D2139" t="s">
        <v>42</v>
      </c>
      <c r="E2139" t="s">
        <v>43</v>
      </c>
      <c r="F2139" t="s">
        <v>44</v>
      </c>
      <c r="G2139" t="s">
        <v>45</v>
      </c>
      <c r="H2139" t="s">
        <v>46</v>
      </c>
      <c r="I2139" t="s">
        <v>47</v>
      </c>
      <c r="J2139" t="s">
        <v>48</v>
      </c>
      <c r="K2139" t="s">
        <v>49</v>
      </c>
      <c r="L2139">
        <v>27.408000000000001</v>
      </c>
      <c r="O2139">
        <v>20.286799999999999</v>
      </c>
      <c r="P2139">
        <v>35.902900000000002</v>
      </c>
      <c r="Q2139" t="s">
        <v>50</v>
      </c>
      <c r="R2139">
        <v>72.591999999999999</v>
      </c>
      <c r="U2139">
        <v>64.097099999999998</v>
      </c>
      <c r="V2139">
        <v>79.713200000000001</v>
      </c>
      <c r="W2139">
        <v>211</v>
      </c>
      <c r="X2139" t="s">
        <v>99</v>
      </c>
      <c r="Y2139" t="s">
        <v>69</v>
      </c>
      <c r="Z2139" t="s">
        <v>51</v>
      </c>
      <c r="AA2139" t="s">
        <v>51</v>
      </c>
      <c r="AB2139" t="s">
        <v>51</v>
      </c>
      <c r="AC2139" t="s">
        <v>162</v>
      </c>
      <c r="AD2139" t="s">
        <v>55</v>
      </c>
      <c r="AE2139" t="s">
        <v>56</v>
      </c>
      <c r="AF2139" t="s">
        <v>57</v>
      </c>
      <c r="AG2139">
        <v>15</v>
      </c>
      <c r="AH2139" t="s">
        <v>101</v>
      </c>
      <c r="AI2139" t="s">
        <v>74</v>
      </c>
      <c r="AJ2139" t="s">
        <v>95</v>
      </c>
      <c r="AK2139" t="s">
        <v>159</v>
      </c>
      <c r="AL2139" t="s">
        <v>61</v>
      </c>
      <c r="AM2139" t="s">
        <v>88</v>
      </c>
      <c r="AN2139" t="s">
        <v>63</v>
      </c>
    </row>
    <row r="2140" spans="1:40" x14ac:dyDescent="0.2">
      <c r="A2140">
        <v>2017</v>
      </c>
      <c r="B2140" t="s">
        <v>178</v>
      </c>
      <c r="C2140" t="s">
        <v>179</v>
      </c>
      <c r="D2140" t="s">
        <v>42</v>
      </c>
      <c r="E2140" t="s">
        <v>43</v>
      </c>
      <c r="F2140" t="s">
        <v>44</v>
      </c>
      <c r="G2140" t="s">
        <v>128</v>
      </c>
      <c r="H2140" t="s">
        <v>129</v>
      </c>
      <c r="I2140" t="s">
        <v>81</v>
      </c>
      <c r="J2140" t="s">
        <v>48</v>
      </c>
      <c r="K2140" t="s">
        <v>49</v>
      </c>
      <c r="L2140">
        <v>5.2632000000000003</v>
      </c>
      <c r="O2140">
        <v>1.1739999999999999</v>
      </c>
      <c r="P2140">
        <v>20.623200000000001</v>
      </c>
      <c r="Q2140" t="s">
        <v>130</v>
      </c>
      <c r="R2140">
        <v>94.736800000000002</v>
      </c>
      <c r="U2140">
        <v>79.376800000000003</v>
      </c>
      <c r="V2140">
        <v>98.825999999999993</v>
      </c>
      <c r="W2140">
        <v>41</v>
      </c>
      <c r="X2140" t="s">
        <v>99</v>
      </c>
      <c r="Y2140" t="s">
        <v>92</v>
      </c>
      <c r="Z2140" t="s">
        <v>83</v>
      </c>
      <c r="AA2140" t="s">
        <v>120</v>
      </c>
      <c r="AB2140" t="s">
        <v>51</v>
      </c>
      <c r="AC2140" t="s">
        <v>180</v>
      </c>
      <c r="AD2140" t="s">
        <v>55</v>
      </c>
      <c r="AE2140" t="s">
        <v>56</v>
      </c>
      <c r="AF2140" t="s">
        <v>132</v>
      </c>
      <c r="AG2140">
        <v>114</v>
      </c>
      <c r="AH2140" t="s">
        <v>101</v>
      </c>
      <c r="AI2140" t="s">
        <v>94</v>
      </c>
      <c r="AJ2140" t="s">
        <v>87</v>
      </c>
      <c r="AK2140" t="s">
        <v>178</v>
      </c>
      <c r="AL2140" t="s">
        <v>122</v>
      </c>
      <c r="AM2140" t="s">
        <v>62</v>
      </c>
      <c r="AN2140" t="s">
        <v>63</v>
      </c>
    </row>
    <row r="2141" spans="1:40" x14ac:dyDescent="0.2">
      <c r="A2141">
        <v>2017</v>
      </c>
      <c r="B2141" t="s">
        <v>274</v>
      </c>
      <c r="C2141" t="s">
        <v>275</v>
      </c>
      <c r="D2141" t="s">
        <v>42</v>
      </c>
      <c r="E2141" t="s">
        <v>43</v>
      </c>
      <c r="F2141" t="s">
        <v>44</v>
      </c>
      <c r="G2141" t="s">
        <v>66</v>
      </c>
      <c r="H2141" t="s">
        <v>66</v>
      </c>
      <c r="I2141" t="s">
        <v>67</v>
      </c>
      <c r="J2141" t="s">
        <v>48</v>
      </c>
      <c r="K2141" t="s">
        <v>49</v>
      </c>
      <c r="L2141">
        <v>6.7502000000000004</v>
      </c>
      <c r="O2141">
        <v>3.6151</v>
      </c>
      <c r="P2141">
        <v>12.258100000000001</v>
      </c>
      <c r="Q2141" t="s">
        <v>68</v>
      </c>
      <c r="R2141">
        <v>93.249799999999993</v>
      </c>
      <c r="U2141">
        <v>87.741900000000001</v>
      </c>
      <c r="V2141">
        <v>96.384900000000002</v>
      </c>
      <c r="W2141">
        <v>129</v>
      </c>
      <c r="X2141" t="s">
        <v>99</v>
      </c>
      <c r="Y2141" t="s">
        <v>92</v>
      </c>
      <c r="Z2141" t="s">
        <v>70</v>
      </c>
      <c r="AA2141" t="s">
        <v>120</v>
      </c>
      <c r="AB2141" t="s">
        <v>51</v>
      </c>
      <c r="AC2141" t="s">
        <v>276</v>
      </c>
      <c r="AD2141" t="s">
        <v>55</v>
      </c>
      <c r="AE2141" t="s">
        <v>56</v>
      </c>
      <c r="AF2141" t="s">
        <v>73</v>
      </c>
      <c r="AG2141">
        <v>48</v>
      </c>
      <c r="AH2141" t="s">
        <v>101</v>
      </c>
      <c r="AI2141" t="s">
        <v>94</v>
      </c>
      <c r="AJ2141" t="s">
        <v>75</v>
      </c>
      <c r="AK2141" t="s">
        <v>274</v>
      </c>
      <c r="AL2141" t="s">
        <v>122</v>
      </c>
      <c r="AM2141" t="s">
        <v>88</v>
      </c>
      <c r="AN2141" t="s">
        <v>63</v>
      </c>
    </row>
    <row r="2142" spans="1:40" x14ac:dyDescent="0.2">
      <c r="A2142">
        <v>2017</v>
      </c>
      <c r="B2142" t="s">
        <v>263</v>
      </c>
      <c r="C2142" t="s">
        <v>264</v>
      </c>
      <c r="D2142" t="s">
        <v>42</v>
      </c>
      <c r="E2142" t="s">
        <v>43</v>
      </c>
      <c r="F2142" t="s">
        <v>44</v>
      </c>
      <c r="G2142" t="s">
        <v>45</v>
      </c>
      <c r="H2142" t="s">
        <v>46</v>
      </c>
      <c r="I2142" t="s">
        <v>47</v>
      </c>
      <c r="J2142" t="s">
        <v>48</v>
      </c>
      <c r="K2142" t="s">
        <v>49</v>
      </c>
      <c r="L2142">
        <v>65.081599999999995</v>
      </c>
      <c r="O2142">
        <v>49.8123</v>
      </c>
      <c r="P2142">
        <v>77.777900000000002</v>
      </c>
      <c r="Q2142" t="s">
        <v>50</v>
      </c>
      <c r="R2142">
        <v>34.918399999999998</v>
      </c>
      <c r="U2142">
        <v>22.222100000000001</v>
      </c>
      <c r="V2142">
        <v>50.1877</v>
      </c>
      <c r="W2142">
        <v>54</v>
      </c>
      <c r="X2142" t="s">
        <v>156</v>
      </c>
      <c r="Y2142" t="s">
        <v>92</v>
      </c>
      <c r="Z2142" t="s">
        <v>51</v>
      </c>
      <c r="AA2142" t="s">
        <v>51</v>
      </c>
      <c r="AB2142" t="s">
        <v>215</v>
      </c>
      <c r="AC2142" t="s">
        <v>265</v>
      </c>
      <c r="AD2142" t="s">
        <v>55</v>
      </c>
      <c r="AE2142" t="s">
        <v>56</v>
      </c>
      <c r="AF2142" t="s">
        <v>57</v>
      </c>
      <c r="AG2142">
        <v>11</v>
      </c>
      <c r="AH2142" t="s">
        <v>158</v>
      </c>
      <c r="AI2142" t="s">
        <v>94</v>
      </c>
      <c r="AJ2142" t="s">
        <v>95</v>
      </c>
      <c r="AK2142" t="s">
        <v>263</v>
      </c>
      <c r="AL2142" t="s">
        <v>61</v>
      </c>
      <c r="AM2142" t="s">
        <v>62</v>
      </c>
      <c r="AN2142" t="s">
        <v>216</v>
      </c>
    </row>
    <row r="2143" spans="1:40" x14ac:dyDescent="0.2">
      <c r="A2143">
        <v>2017</v>
      </c>
      <c r="B2143" t="s">
        <v>133</v>
      </c>
      <c r="C2143" t="s">
        <v>134</v>
      </c>
      <c r="D2143" t="s">
        <v>42</v>
      </c>
      <c r="E2143" t="s">
        <v>43</v>
      </c>
      <c r="F2143" t="s">
        <v>44</v>
      </c>
      <c r="G2143" t="s">
        <v>66</v>
      </c>
      <c r="H2143" t="s">
        <v>66</v>
      </c>
      <c r="I2143" t="s">
        <v>67</v>
      </c>
      <c r="J2143" t="s">
        <v>48</v>
      </c>
      <c r="K2143" t="s">
        <v>49</v>
      </c>
      <c r="L2143">
        <v>4.4943999999999997</v>
      </c>
      <c r="O2143">
        <v>2.2368000000000001</v>
      </c>
      <c r="P2143">
        <v>8.8249999999999993</v>
      </c>
      <c r="Q2143" t="s">
        <v>68</v>
      </c>
      <c r="R2143">
        <v>95.505600000000001</v>
      </c>
      <c r="U2143">
        <v>91.174999999999997</v>
      </c>
      <c r="V2143">
        <v>97.763199999999998</v>
      </c>
      <c r="W2143">
        <v>158</v>
      </c>
      <c r="X2143" t="s">
        <v>99</v>
      </c>
      <c r="Y2143" t="s">
        <v>198</v>
      </c>
      <c r="Z2143" t="s">
        <v>83</v>
      </c>
      <c r="AA2143" t="s">
        <v>120</v>
      </c>
      <c r="AB2143" t="s">
        <v>51</v>
      </c>
      <c r="AC2143" t="s">
        <v>136</v>
      </c>
      <c r="AD2143" t="s">
        <v>55</v>
      </c>
      <c r="AE2143" t="s">
        <v>56</v>
      </c>
      <c r="AF2143" t="s">
        <v>73</v>
      </c>
      <c r="AG2143">
        <v>104</v>
      </c>
      <c r="AH2143" t="s">
        <v>101</v>
      </c>
      <c r="AI2143" t="s">
        <v>199</v>
      </c>
      <c r="AJ2143" t="s">
        <v>87</v>
      </c>
      <c r="AK2143" t="s">
        <v>133</v>
      </c>
      <c r="AL2143" t="s">
        <v>122</v>
      </c>
      <c r="AM2143" t="s">
        <v>62</v>
      </c>
      <c r="AN2143" t="s">
        <v>63</v>
      </c>
    </row>
    <row r="2144" spans="1:40" x14ac:dyDescent="0.2">
      <c r="A2144">
        <v>2017</v>
      </c>
      <c r="B2144" t="s">
        <v>307</v>
      </c>
      <c r="C2144" t="s">
        <v>308</v>
      </c>
      <c r="D2144" t="s">
        <v>42</v>
      </c>
      <c r="E2144" t="s">
        <v>43</v>
      </c>
      <c r="F2144" t="s">
        <v>44</v>
      </c>
      <c r="G2144" t="s">
        <v>128</v>
      </c>
      <c r="H2144" t="s">
        <v>129</v>
      </c>
      <c r="I2144" t="s">
        <v>81</v>
      </c>
      <c r="J2144" t="s">
        <v>48</v>
      </c>
      <c r="K2144" t="s">
        <v>49</v>
      </c>
      <c r="L2144">
        <v>7.8640999999999996</v>
      </c>
      <c r="O2144">
        <v>4.7275</v>
      </c>
      <c r="P2144">
        <v>12.802</v>
      </c>
      <c r="Q2144" t="s">
        <v>130</v>
      </c>
      <c r="R2144">
        <v>92.135900000000007</v>
      </c>
      <c r="U2144">
        <v>87.197999999999993</v>
      </c>
      <c r="V2144">
        <v>95.272499999999994</v>
      </c>
      <c r="W2144">
        <v>175</v>
      </c>
      <c r="X2144" t="s">
        <v>99</v>
      </c>
      <c r="Y2144" t="s">
        <v>51</v>
      </c>
      <c r="Z2144" t="s">
        <v>83</v>
      </c>
      <c r="AA2144" t="s">
        <v>120</v>
      </c>
      <c r="AB2144" t="s">
        <v>51</v>
      </c>
      <c r="AC2144" t="s">
        <v>309</v>
      </c>
      <c r="AD2144" t="s">
        <v>55</v>
      </c>
      <c r="AE2144" t="s">
        <v>56</v>
      </c>
      <c r="AF2144" t="s">
        <v>132</v>
      </c>
      <c r="AG2144">
        <v>6</v>
      </c>
      <c r="AH2144" t="s">
        <v>101</v>
      </c>
      <c r="AI2144" t="s">
        <v>102</v>
      </c>
      <c r="AJ2144" t="s">
        <v>87</v>
      </c>
      <c r="AK2144" t="s">
        <v>307</v>
      </c>
      <c r="AL2144" t="s">
        <v>122</v>
      </c>
      <c r="AM2144" t="s">
        <v>88</v>
      </c>
      <c r="AN2144" t="s">
        <v>63</v>
      </c>
    </row>
    <row r="2145" spans="1:40" x14ac:dyDescent="0.2">
      <c r="A2145">
        <v>2017</v>
      </c>
      <c r="B2145" t="s">
        <v>64</v>
      </c>
      <c r="C2145" t="s">
        <v>65</v>
      </c>
      <c r="D2145" t="s">
        <v>42</v>
      </c>
      <c r="E2145" t="s">
        <v>43</v>
      </c>
      <c r="F2145" t="s">
        <v>44</v>
      </c>
      <c r="G2145" t="s">
        <v>79</v>
      </c>
      <c r="H2145" t="s">
        <v>80</v>
      </c>
      <c r="I2145" t="s">
        <v>81</v>
      </c>
      <c r="J2145" t="s">
        <v>48</v>
      </c>
      <c r="K2145" t="s">
        <v>49</v>
      </c>
      <c r="L2145">
        <v>20.832599999999999</v>
      </c>
      <c r="O2145">
        <v>15.9154</v>
      </c>
      <c r="P2145">
        <v>26.7851</v>
      </c>
      <c r="Q2145" t="s">
        <v>82</v>
      </c>
      <c r="R2145">
        <v>79.167400000000001</v>
      </c>
      <c r="U2145">
        <v>73.2149</v>
      </c>
      <c r="V2145">
        <v>84.084599999999995</v>
      </c>
      <c r="W2145">
        <v>186</v>
      </c>
      <c r="X2145" t="s">
        <v>156</v>
      </c>
      <c r="Y2145" t="s">
        <v>92</v>
      </c>
      <c r="Z2145" t="s">
        <v>83</v>
      </c>
      <c r="AA2145" t="s">
        <v>51</v>
      </c>
      <c r="AB2145" t="s">
        <v>51</v>
      </c>
      <c r="AC2145" t="s">
        <v>72</v>
      </c>
      <c r="AD2145" t="s">
        <v>55</v>
      </c>
      <c r="AE2145" t="s">
        <v>56</v>
      </c>
      <c r="AF2145" t="s">
        <v>86</v>
      </c>
      <c r="AG2145">
        <v>128</v>
      </c>
      <c r="AH2145" t="s">
        <v>158</v>
      </c>
      <c r="AI2145" t="s">
        <v>94</v>
      </c>
      <c r="AJ2145" t="s">
        <v>87</v>
      </c>
      <c r="AK2145" t="s">
        <v>64</v>
      </c>
      <c r="AL2145" t="s">
        <v>61</v>
      </c>
      <c r="AM2145" t="s">
        <v>62</v>
      </c>
      <c r="AN2145" t="s">
        <v>63</v>
      </c>
    </row>
    <row r="2146" spans="1:40" x14ac:dyDescent="0.2">
      <c r="A2146">
        <v>2017</v>
      </c>
      <c r="B2146" t="s">
        <v>40</v>
      </c>
      <c r="C2146" t="s">
        <v>41</v>
      </c>
      <c r="D2146" t="s">
        <v>42</v>
      </c>
      <c r="E2146" t="s">
        <v>43</v>
      </c>
      <c r="F2146" t="s">
        <v>44</v>
      </c>
      <c r="G2146" t="s">
        <v>140</v>
      </c>
      <c r="H2146" t="s">
        <v>141</v>
      </c>
      <c r="I2146" t="s">
        <v>81</v>
      </c>
      <c r="J2146" t="s">
        <v>48</v>
      </c>
      <c r="K2146" t="s">
        <v>49</v>
      </c>
      <c r="L2146">
        <v>3.9712000000000001</v>
      </c>
      <c r="O2146">
        <v>1.3815999999999999</v>
      </c>
      <c r="P2146">
        <v>10.8787</v>
      </c>
      <c r="Q2146" t="s">
        <v>142</v>
      </c>
      <c r="R2146">
        <v>96.028800000000004</v>
      </c>
      <c r="U2146">
        <v>89.121300000000005</v>
      </c>
      <c r="V2146">
        <v>98.618399999999994</v>
      </c>
      <c r="W2146">
        <v>106</v>
      </c>
      <c r="X2146" t="s">
        <v>51</v>
      </c>
      <c r="Y2146" t="s">
        <v>198</v>
      </c>
      <c r="Z2146" t="s">
        <v>105</v>
      </c>
      <c r="AA2146" t="s">
        <v>51</v>
      </c>
      <c r="AB2146" t="s">
        <v>51</v>
      </c>
      <c r="AC2146" t="s">
        <v>54</v>
      </c>
      <c r="AD2146" t="s">
        <v>55</v>
      </c>
      <c r="AE2146" t="s">
        <v>56</v>
      </c>
      <c r="AF2146" t="s">
        <v>144</v>
      </c>
      <c r="AG2146">
        <v>117</v>
      </c>
      <c r="AH2146" t="s">
        <v>58</v>
      </c>
      <c r="AI2146" t="s">
        <v>199</v>
      </c>
      <c r="AJ2146" t="s">
        <v>108</v>
      </c>
      <c r="AK2146" t="s">
        <v>40</v>
      </c>
      <c r="AL2146" t="s">
        <v>61</v>
      </c>
      <c r="AM2146" t="s">
        <v>62</v>
      </c>
      <c r="AN2146" t="s">
        <v>63</v>
      </c>
    </row>
    <row r="2147" spans="1:40" x14ac:dyDescent="0.2">
      <c r="A2147">
        <v>2017</v>
      </c>
      <c r="B2147" t="s">
        <v>251</v>
      </c>
      <c r="C2147" t="s">
        <v>252</v>
      </c>
      <c r="D2147" t="s">
        <v>42</v>
      </c>
      <c r="E2147" t="s">
        <v>43</v>
      </c>
      <c r="F2147" t="s">
        <v>44</v>
      </c>
      <c r="G2147" t="s">
        <v>66</v>
      </c>
      <c r="H2147" t="s">
        <v>66</v>
      </c>
      <c r="I2147" t="s">
        <v>67</v>
      </c>
      <c r="J2147" t="s">
        <v>48</v>
      </c>
      <c r="K2147" t="s">
        <v>49</v>
      </c>
      <c r="L2147">
        <v>6.9743000000000004</v>
      </c>
      <c r="O2147">
        <v>2.0844999999999998</v>
      </c>
      <c r="P2147">
        <v>20.8873</v>
      </c>
      <c r="Q2147" t="s">
        <v>68</v>
      </c>
      <c r="R2147">
        <v>93.025700000000001</v>
      </c>
      <c r="U2147">
        <v>79.112700000000004</v>
      </c>
      <c r="V2147">
        <v>97.915499999999994</v>
      </c>
      <c r="W2147">
        <v>45</v>
      </c>
      <c r="X2147" t="s">
        <v>156</v>
      </c>
      <c r="Y2147" t="s">
        <v>69</v>
      </c>
      <c r="Z2147" t="s">
        <v>70</v>
      </c>
      <c r="AA2147" t="s">
        <v>51</v>
      </c>
      <c r="AB2147" t="s">
        <v>84</v>
      </c>
      <c r="AC2147" t="s">
        <v>253</v>
      </c>
      <c r="AD2147" t="s">
        <v>55</v>
      </c>
      <c r="AE2147" t="s">
        <v>56</v>
      </c>
      <c r="AF2147" t="s">
        <v>73</v>
      </c>
      <c r="AG2147">
        <v>10</v>
      </c>
      <c r="AH2147" t="s">
        <v>158</v>
      </c>
      <c r="AI2147" t="s">
        <v>74</v>
      </c>
      <c r="AJ2147" t="s">
        <v>75</v>
      </c>
      <c r="AK2147" t="s">
        <v>251</v>
      </c>
      <c r="AL2147" t="s">
        <v>61</v>
      </c>
      <c r="AM2147" t="s">
        <v>88</v>
      </c>
      <c r="AN2147" t="s">
        <v>89</v>
      </c>
    </row>
    <row r="2148" spans="1:40" x14ac:dyDescent="0.2">
      <c r="A2148">
        <v>2017</v>
      </c>
      <c r="B2148" t="s">
        <v>223</v>
      </c>
      <c r="C2148" t="s">
        <v>224</v>
      </c>
      <c r="D2148" t="s">
        <v>42</v>
      </c>
      <c r="E2148" t="s">
        <v>43</v>
      </c>
      <c r="F2148" t="s">
        <v>44</v>
      </c>
      <c r="G2148" t="s">
        <v>66</v>
      </c>
      <c r="H2148" t="s">
        <v>66</v>
      </c>
      <c r="I2148" t="s">
        <v>67</v>
      </c>
      <c r="J2148" t="s">
        <v>48</v>
      </c>
      <c r="K2148" t="s">
        <v>49</v>
      </c>
      <c r="L2148">
        <v>15.5169</v>
      </c>
      <c r="O2148">
        <v>10.702400000000001</v>
      </c>
      <c r="P2148">
        <v>21.964500000000001</v>
      </c>
      <c r="Q2148" t="s">
        <v>68</v>
      </c>
      <c r="R2148">
        <v>84.483099999999993</v>
      </c>
      <c r="U2148">
        <v>78.035499999999999</v>
      </c>
      <c r="V2148">
        <v>89.297600000000003</v>
      </c>
      <c r="W2148">
        <v>330</v>
      </c>
      <c r="X2148" t="s">
        <v>51</v>
      </c>
      <c r="Y2148" t="s">
        <v>51</v>
      </c>
      <c r="Z2148" t="s">
        <v>105</v>
      </c>
      <c r="AA2148" t="s">
        <v>51</v>
      </c>
      <c r="AB2148" t="s">
        <v>51</v>
      </c>
      <c r="AD2148" t="s">
        <v>55</v>
      </c>
      <c r="AE2148" t="s">
        <v>56</v>
      </c>
      <c r="AF2148" t="s">
        <v>73</v>
      </c>
      <c r="AG2148" t="s">
        <v>225</v>
      </c>
      <c r="AH2148" t="s">
        <v>58</v>
      </c>
      <c r="AI2148" t="s">
        <v>102</v>
      </c>
      <c r="AJ2148" t="s">
        <v>108</v>
      </c>
      <c r="AK2148" t="s">
        <v>223</v>
      </c>
      <c r="AL2148" t="s">
        <v>61</v>
      </c>
      <c r="AM2148" t="s">
        <v>62</v>
      </c>
      <c r="AN2148" t="s">
        <v>63</v>
      </c>
    </row>
    <row r="2149" spans="1:40" x14ac:dyDescent="0.2">
      <c r="A2149">
        <v>2017</v>
      </c>
      <c r="B2149" t="s">
        <v>169</v>
      </c>
      <c r="C2149" t="s">
        <v>170</v>
      </c>
      <c r="D2149" t="s">
        <v>42</v>
      </c>
      <c r="E2149" t="s">
        <v>43</v>
      </c>
      <c r="F2149" t="s">
        <v>44</v>
      </c>
      <c r="G2149" t="s">
        <v>79</v>
      </c>
      <c r="H2149" t="s">
        <v>80</v>
      </c>
      <c r="I2149" t="s">
        <v>81</v>
      </c>
      <c r="J2149" t="s">
        <v>48</v>
      </c>
      <c r="K2149" t="s">
        <v>49</v>
      </c>
      <c r="L2149">
        <v>44.242800000000003</v>
      </c>
      <c r="O2149">
        <v>32.943600000000004</v>
      </c>
      <c r="P2149">
        <v>56.170999999999999</v>
      </c>
      <c r="Q2149" t="s">
        <v>82</v>
      </c>
      <c r="R2149">
        <v>55.757199999999997</v>
      </c>
      <c r="U2149">
        <v>43.829000000000001</v>
      </c>
      <c r="V2149">
        <v>67.056399999999996</v>
      </c>
      <c r="W2149">
        <v>74</v>
      </c>
      <c r="X2149" t="s">
        <v>99</v>
      </c>
      <c r="Y2149" t="s">
        <v>69</v>
      </c>
      <c r="Z2149" t="s">
        <v>105</v>
      </c>
      <c r="AA2149" t="s">
        <v>161</v>
      </c>
      <c r="AB2149" t="s">
        <v>51</v>
      </c>
      <c r="AC2149" t="s">
        <v>171</v>
      </c>
      <c r="AD2149" t="s">
        <v>55</v>
      </c>
      <c r="AE2149" t="s">
        <v>56</v>
      </c>
      <c r="AF2149" t="s">
        <v>86</v>
      </c>
      <c r="AG2149">
        <v>24</v>
      </c>
      <c r="AH2149" t="s">
        <v>101</v>
      </c>
      <c r="AI2149" t="s">
        <v>74</v>
      </c>
      <c r="AJ2149" t="s">
        <v>108</v>
      </c>
      <c r="AK2149" t="s">
        <v>169</v>
      </c>
      <c r="AL2149" t="s">
        <v>163</v>
      </c>
      <c r="AM2149" t="s">
        <v>88</v>
      </c>
      <c r="AN2149" t="s">
        <v>63</v>
      </c>
    </row>
    <row r="2150" spans="1:40" x14ac:dyDescent="0.2">
      <c r="A2150">
        <v>2017</v>
      </c>
      <c r="B2150" t="s">
        <v>212</v>
      </c>
      <c r="C2150" t="s">
        <v>213</v>
      </c>
      <c r="D2150" t="s">
        <v>42</v>
      </c>
      <c r="E2150" t="s">
        <v>43</v>
      </c>
      <c r="F2150" t="s">
        <v>44</v>
      </c>
      <c r="G2150" t="s">
        <v>66</v>
      </c>
      <c r="H2150" t="s">
        <v>66</v>
      </c>
      <c r="I2150" t="s">
        <v>67</v>
      </c>
      <c r="J2150" t="s">
        <v>48</v>
      </c>
      <c r="K2150" t="s">
        <v>49</v>
      </c>
      <c r="L2150">
        <v>3.4455</v>
      </c>
      <c r="O2150">
        <v>1.6491</v>
      </c>
      <c r="P2150">
        <v>7.0583</v>
      </c>
      <c r="Q2150" t="s">
        <v>68</v>
      </c>
      <c r="R2150">
        <v>96.554500000000004</v>
      </c>
      <c r="U2150">
        <v>92.941699999999997</v>
      </c>
      <c r="V2150">
        <v>98.350899999999996</v>
      </c>
      <c r="W2150">
        <v>200</v>
      </c>
      <c r="X2150" t="s">
        <v>51</v>
      </c>
      <c r="Y2150" t="s">
        <v>69</v>
      </c>
      <c r="Z2150" t="s">
        <v>83</v>
      </c>
      <c r="AA2150" t="s">
        <v>120</v>
      </c>
      <c r="AB2150" t="s">
        <v>51</v>
      </c>
      <c r="AC2150" t="s">
        <v>214</v>
      </c>
      <c r="AD2150" t="s">
        <v>55</v>
      </c>
      <c r="AE2150" t="s">
        <v>56</v>
      </c>
      <c r="AF2150" t="s">
        <v>73</v>
      </c>
      <c r="AG2150">
        <v>9</v>
      </c>
      <c r="AH2150" t="s">
        <v>58</v>
      </c>
      <c r="AI2150" t="s">
        <v>74</v>
      </c>
      <c r="AJ2150" t="s">
        <v>87</v>
      </c>
      <c r="AK2150" t="s">
        <v>212</v>
      </c>
      <c r="AL2150" t="s">
        <v>122</v>
      </c>
      <c r="AM2150" t="s">
        <v>88</v>
      </c>
      <c r="AN2150" t="s">
        <v>63</v>
      </c>
    </row>
    <row r="2151" spans="1:40" x14ac:dyDescent="0.2">
      <c r="A2151">
        <v>2017</v>
      </c>
      <c r="B2151" t="s">
        <v>133</v>
      </c>
      <c r="C2151" t="s">
        <v>134</v>
      </c>
      <c r="D2151" t="s">
        <v>42</v>
      </c>
      <c r="E2151" t="s">
        <v>43</v>
      </c>
      <c r="F2151" t="s">
        <v>44</v>
      </c>
      <c r="G2151" t="s">
        <v>66</v>
      </c>
      <c r="H2151" t="s">
        <v>66</v>
      </c>
      <c r="I2151" t="s">
        <v>67</v>
      </c>
      <c r="J2151" t="s">
        <v>48</v>
      </c>
      <c r="K2151" t="s">
        <v>49</v>
      </c>
      <c r="L2151">
        <v>0</v>
      </c>
      <c r="O2151">
        <v>0</v>
      </c>
      <c r="P2151">
        <v>0</v>
      </c>
      <c r="Q2151" t="s">
        <v>68</v>
      </c>
      <c r="R2151">
        <v>100</v>
      </c>
      <c r="U2151">
        <v>100</v>
      </c>
      <c r="V2151">
        <v>100</v>
      </c>
      <c r="W2151">
        <v>38</v>
      </c>
      <c r="X2151" t="s">
        <v>51</v>
      </c>
      <c r="Y2151" t="s">
        <v>166</v>
      </c>
      <c r="Z2151" t="s">
        <v>70</v>
      </c>
      <c r="AA2151" t="s">
        <v>120</v>
      </c>
      <c r="AB2151" t="s">
        <v>51</v>
      </c>
      <c r="AC2151" t="s">
        <v>136</v>
      </c>
      <c r="AD2151" t="s">
        <v>55</v>
      </c>
      <c r="AE2151" t="s">
        <v>56</v>
      </c>
      <c r="AF2151" t="s">
        <v>73</v>
      </c>
      <c r="AG2151">
        <v>104</v>
      </c>
      <c r="AH2151" t="s">
        <v>58</v>
      </c>
      <c r="AI2151" t="s">
        <v>168</v>
      </c>
      <c r="AJ2151" t="s">
        <v>75</v>
      </c>
      <c r="AK2151" t="s">
        <v>133</v>
      </c>
      <c r="AL2151" t="s">
        <v>122</v>
      </c>
      <c r="AM2151" t="s">
        <v>62</v>
      </c>
      <c r="AN2151" t="s">
        <v>63</v>
      </c>
    </row>
    <row r="2152" spans="1:40" x14ac:dyDescent="0.2">
      <c r="A2152">
        <v>2017</v>
      </c>
      <c r="B2152" t="s">
        <v>138</v>
      </c>
      <c r="C2152" t="s">
        <v>139</v>
      </c>
      <c r="D2152" t="s">
        <v>42</v>
      </c>
      <c r="E2152" t="s">
        <v>43</v>
      </c>
      <c r="F2152" t="s">
        <v>44</v>
      </c>
      <c r="G2152" t="s">
        <v>66</v>
      </c>
      <c r="H2152" t="s">
        <v>66</v>
      </c>
      <c r="I2152" t="s">
        <v>67</v>
      </c>
      <c r="J2152" t="s">
        <v>48</v>
      </c>
      <c r="K2152" t="s">
        <v>49</v>
      </c>
      <c r="L2152">
        <v>19.7684</v>
      </c>
      <c r="O2152">
        <v>9.9503000000000004</v>
      </c>
      <c r="P2152">
        <v>35.459600000000002</v>
      </c>
      <c r="Q2152" t="s">
        <v>68</v>
      </c>
      <c r="R2152">
        <v>80.2316</v>
      </c>
      <c r="U2152">
        <v>64.540400000000005</v>
      </c>
      <c r="V2152">
        <v>90.049700000000001</v>
      </c>
      <c r="W2152">
        <v>42</v>
      </c>
      <c r="X2152" t="s">
        <v>51</v>
      </c>
      <c r="Y2152" t="s">
        <v>51</v>
      </c>
      <c r="Z2152" t="s">
        <v>51</v>
      </c>
      <c r="AA2152" t="s">
        <v>51</v>
      </c>
      <c r="AB2152" t="s">
        <v>195</v>
      </c>
      <c r="AC2152" t="s">
        <v>143</v>
      </c>
      <c r="AD2152" t="s">
        <v>55</v>
      </c>
      <c r="AE2152" t="s">
        <v>56</v>
      </c>
      <c r="AF2152" t="s">
        <v>73</v>
      </c>
      <c r="AG2152">
        <v>32</v>
      </c>
      <c r="AH2152" t="s">
        <v>58</v>
      </c>
      <c r="AI2152" t="s">
        <v>102</v>
      </c>
      <c r="AJ2152" t="s">
        <v>95</v>
      </c>
      <c r="AK2152" t="s">
        <v>138</v>
      </c>
      <c r="AL2152" t="s">
        <v>61</v>
      </c>
      <c r="AM2152" t="s">
        <v>88</v>
      </c>
      <c r="AN2152" t="s">
        <v>197</v>
      </c>
    </row>
    <row r="2153" spans="1:40" x14ac:dyDescent="0.2">
      <c r="A2153">
        <v>2017</v>
      </c>
      <c r="B2153" t="s">
        <v>206</v>
      </c>
      <c r="C2153" t="s">
        <v>207</v>
      </c>
      <c r="D2153" t="s">
        <v>42</v>
      </c>
      <c r="E2153" t="s">
        <v>43</v>
      </c>
      <c r="F2153" t="s">
        <v>44</v>
      </c>
      <c r="G2153" t="s">
        <v>66</v>
      </c>
      <c r="H2153" t="s">
        <v>66</v>
      </c>
      <c r="I2153" t="s">
        <v>67</v>
      </c>
      <c r="J2153" t="s">
        <v>48</v>
      </c>
      <c r="K2153" t="s">
        <v>49</v>
      </c>
      <c r="L2153">
        <v>22.059899999999999</v>
      </c>
      <c r="O2153">
        <v>11.2675</v>
      </c>
      <c r="P2153">
        <v>38.683</v>
      </c>
      <c r="Q2153" t="s">
        <v>68</v>
      </c>
      <c r="R2153">
        <v>77.940100000000001</v>
      </c>
      <c r="U2153">
        <v>61.317</v>
      </c>
      <c r="V2153">
        <v>88.732500000000002</v>
      </c>
      <c r="W2153">
        <v>37</v>
      </c>
      <c r="X2153" t="s">
        <v>51</v>
      </c>
      <c r="Y2153" t="s">
        <v>92</v>
      </c>
      <c r="Z2153" t="s">
        <v>51</v>
      </c>
      <c r="AA2153" t="s">
        <v>51</v>
      </c>
      <c r="AB2153" t="s">
        <v>115</v>
      </c>
      <c r="AC2153" t="s">
        <v>208</v>
      </c>
      <c r="AD2153" t="s">
        <v>55</v>
      </c>
      <c r="AE2153" t="s">
        <v>56</v>
      </c>
      <c r="AF2153" t="s">
        <v>73</v>
      </c>
      <c r="AG2153">
        <v>101</v>
      </c>
      <c r="AH2153" t="s">
        <v>58</v>
      </c>
      <c r="AI2153" t="s">
        <v>94</v>
      </c>
      <c r="AJ2153" t="s">
        <v>95</v>
      </c>
      <c r="AK2153" t="s">
        <v>206</v>
      </c>
      <c r="AL2153" t="s">
        <v>61</v>
      </c>
      <c r="AM2153" t="s">
        <v>62</v>
      </c>
      <c r="AN2153" t="s">
        <v>117</v>
      </c>
    </row>
    <row r="2154" spans="1:40" x14ac:dyDescent="0.2">
      <c r="A2154">
        <v>2017</v>
      </c>
      <c r="B2154" t="s">
        <v>164</v>
      </c>
      <c r="C2154" t="s">
        <v>165</v>
      </c>
      <c r="D2154" t="s">
        <v>42</v>
      </c>
      <c r="E2154" t="s">
        <v>43</v>
      </c>
      <c r="F2154" t="s">
        <v>44</v>
      </c>
      <c r="G2154" t="s">
        <v>45</v>
      </c>
      <c r="H2154" t="s">
        <v>46</v>
      </c>
      <c r="I2154" t="s">
        <v>47</v>
      </c>
      <c r="J2154" t="s">
        <v>48</v>
      </c>
      <c r="K2154" t="s">
        <v>49</v>
      </c>
      <c r="L2154">
        <v>30.437100000000001</v>
      </c>
      <c r="O2154">
        <v>15.584</v>
      </c>
      <c r="P2154">
        <v>50.909100000000002</v>
      </c>
      <c r="Q2154" t="s">
        <v>50</v>
      </c>
      <c r="R2154">
        <v>69.562899999999999</v>
      </c>
      <c r="U2154">
        <v>49.090899999999998</v>
      </c>
      <c r="V2154">
        <v>84.415999999999997</v>
      </c>
      <c r="W2154">
        <v>100</v>
      </c>
      <c r="X2154" t="s">
        <v>51</v>
      </c>
      <c r="Y2154" t="s">
        <v>69</v>
      </c>
      <c r="Z2154" t="s">
        <v>53</v>
      </c>
      <c r="AA2154" t="s">
        <v>51</v>
      </c>
      <c r="AB2154" t="s">
        <v>71</v>
      </c>
      <c r="AC2154" t="s">
        <v>167</v>
      </c>
      <c r="AD2154" t="s">
        <v>55</v>
      </c>
      <c r="AE2154" t="s">
        <v>56</v>
      </c>
      <c r="AF2154" t="s">
        <v>57</v>
      </c>
      <c r="AG2154">
        <v>44</v>
      </c>
      <c r="AH2154" t="s">
        <v>58</v>
      </c>
      <c r="AI2154" t="s">
        <v>74</v>
      </c>
      <c r="AJ2154" t="s">
        <v>60</v>
      </c>
      <c r="AK2154" t="s">
        <v>164</v>
      </c>
      <c r="AL2154" t="s">
        <v>61</v>
      </c>
      <c r="AM2154" t="s">
        <v>88</v>
      </c>
      <c r="AN2154" t="s">
        <v>76</v>
      </c>
    </row>
    <row r="2155" spans="1:40" x14ac:dyDescent="0.2">
      <c r="A2155">
        <v>2017</v>
      </c>
      <c r="B2155" t="s">
        <v>175</v>
      </c>
      <c r="C2155" t="s">
        <v>176</v>
      </c>
      <c r="D2155" t="s">
        <v>42</v>
      </c>
      <c r="E2155" t="s">
        <v>43</v>
      </c>
      <c r="F2155" t="s">
        <v>44</v>
      </c>
      <c r="G2155" t="s">
        <v>45</v>
      </c>
      <c r="H2155" t="s">
        <v>46</v>
      </c>
      <c r="I2155" t="s">
        <v>47</v>
      </c>
      <c r="J2155" t="s">
        <v>48</v>
      </c>
      <c r="K2155" t="s">
        <v>49</v>
      </c>
      <c r="L2155">
        <v>30.795200000000001</v>
      </c>
      <c r="O2155">
        <v>23.8508</v>
      </c>
      <c r="P2155">
        <v>38.7331</v>
      </c>
      <c r="Q2155" t="s">
        <v>50</v>
      </c>
      <c r="R2155">
        <v>69.204800000000006</v>
      </c>
      <c r="U2155">
        <v>61.2669</v>
      </c>
      <c r="V2155">
        <v>76.149199999999993</v>
      </c>
      <c r="W2155">
        <v>237</v>
      </c>
      <c r="X2155" t="s">
        <v>156</v>
      </c>
      <c r="Y2155" t="s">
        <v>69</v>
      </c>
      <c r="Z2155" t="s">
        <v>51</v>
      </c>
      <c r="AA2155" t="s">
        <v>120</v>
      </c>
      <c r="AB2155" t="s">
        <v>51</v>
      </c>
      <c r="AC2155" t="s">
        <v>177</v>
      </c>
      <c r="AD2155" t="s">
        <v>55</v>
      </c>
      <c r="AE2155" t="s">
        <v>56</v>
      </c>
      <c r="AF2155" t="s">
        <v>57</v>
      </c>
      <c r="AG2155">
        <v>110</v>
      </c>
      <c r="AH2155" t="s">
        <v>158</v>
      </c>
      <c r="AI2155" t="s">
        <v>74</v>
      </c>
      <c r="AJ2155" t="s">
        <v>95</v>
      </c>
      <c r="AK2155" t="s">
        <v>175</v>
      </c>
      <c r="AL2155" t="s">
        <v>122</v>
      </c>
      <c r="AM2155" t="s">
        <v>62</v>
      </c>
      <c r="AN2155" t="s">
        <v>63</v>
      </c>
    </row>
    <row r="2156" spans="1:40" x14ac:dyDescent="0.2">
      <c r="A2156">
        <v>2017</v>
      </c>
      <c r="B2156" t="s">
        <v>322</v>
      </c>
      <c r="C2156" t="s">
        <v>323</v>
      </c>
      <c r="D2156" t="s">
        <v>42</v>
      </c>
      <c r="E2156" t="s">
        <v>43</v>
      </c>
      <c r="F2156" t="s">
        <v>44</v>
      </c>
      <c r="G2156" t="s">
        <v>140</v>
      </c>
      <c r="H2156" t="s">
        <v>141</v>
      </c>
      <c r="I2156" t="s">
        <v>81</v>
      </c>
      <c r="J2156" t="s">
        <v>48</v>
      </c>
      <c r="K2156" t="s">
        <v>49</v>
      </c>
      <c r="L2156">
        <v>1.6403000000000001</v>
      </c>
      <c r="O2156">
        <v>0.66790000000000005</v>
      </c>
      <c r="P2156">
        <v>3.9716999999999998</v>
      </c>
      <c r="Q2156" t="s">
        <v>142</v>
      </c>
      <c r="R2156">
        <v>98.359700000000004</v>
      </c>
      <c r="U2156">
        <v>96.028300000000002</v>
      </c>
      <c r="V2156">
        <v>99.332099999999997</v>
      </c>
      <c r="W2156">
        <v>516</v>
      </c>
      <c r="X2156" t="s">
        <v>156</v>
      </c>
      <c r="Y2156" t="s">
        <v>51</v>
      </c>
      <c r="Z2156" t="s">
        <v>51</v>
      </c>
      <c r="AA2156" t="s">
        <v>51</v>
      </c>
      <c r="AB2156" t="s">
        <v>51</v>
      </c>
      <c r="AC2156" t="s">
        <v>324</v>
      </c>
      <c r="AD2156" t="s">
        <v>55</v>
      </c>
      <c r="AE2156" t="s">
        <v>56</v>
      </c>
      <c r="AF2156" t="s">
        <v>144</v>
      </c>
      <c r="AG2156">
        <v>120</v>
      </c>
      <c r="AH2156" t="s">
        <v>158</v>
      </c>
      <c r="AI2156" t="s">
        <v>102</v>
      </c>
      <c r="AJ2156" t="s">
        <v>95</v>
      </c>
      <c r="AK2156" t="s">
        <v>322</v>
      </c>
      <c r="AL2156" t="s">
        <v>61</v>
      </c>
      <c r="AM2156" t="s">
        <v>62</v>
      </c>
      <c r="AN2156" t="s">
        <v>63</v>
      </c>
    </row>
    <row r="2157" spans="1:40" x14ac:dyDescent="0.2">
      <c r="A2157">
        <v>2017</v>
      </c>
      <c r="B2157" t="s">
        <v>260</v>
      </c>
      <c r="C2157" t="s">
        <v>261</v>
      </c>
      <c r="D2157" t="s">
        <v>42</v>
      </c>
      <c r="E2157" t="s">
        <v>43</v>
      </c>
      <c r="F2157" t="s">
        <v>44</v>
      </c>
      <c r="G2157" t="s">
        <v>79</v>
      </c>
      <c r="H2157" t="s">
        <v>80</v>
      </c>
      <c r="I2157" t="s">
        <v>81</v>
      </c>
      <c r="J2157" t="s">
        <v>48</v>
      </c>
      <c r="K2157" t="s">
        <v>49</v>
      </c>
      <c r="L2157">
        <v>13.3222</v>
      </c>
      <c r="O2157">
        <v>8.8833000000000002</v>
      </c>
      <c r="P2157">
        <v>19.5044</v>
      </c>
      <c r="Q2157" t="s">
        <v>82</v>
      </c>
      <c r="R2157">
        <v>86.677800000000005</v>
      </c>
      <c r="U2157">
        <v>80.495599999999996</v>
      </c>
      <c r="V2157">
        <v>91.116699999999994</v>
      </c>
      <c r="W2157">
        <v>369</v>
      </c>
      <c r="X2157" t="s">
        <v>51</v>
      </c>
      <c r="Y2157" t="s">
        <v>51</v>
      </c>
      <c r="Z2157" t="s">
        <v>53</v>
      </c>
      <c r="AA2157" t="s">
        <v>120</v>
      </c>
      <c r="AB2157" t="s">
        <v>51</v>
      </c>
      <c r="AC2157" t="s">
        <v>262</v>
      </c>
      <c r="AD2157" t="s">
        <v>55</v>
      </c>
      <c r="AE2157" t="s">
        <v>56</v>
      </c>
      <c r="AF2157" t="s">
        <v>86</v>
      </c>
      <c r="AG2157">
        <v>31</v>
      </c>
      <c r="AH2157" t="s">
        <v>58</v>
      </c>
      <c r="AI2157" t="s">
        <v>102</v>
      </c>
      <c r="AJ2157" t="s">
        <v>60</v>
      </c>
      <c r="AK2157" t="s">
        <v>260</v>
      </c>
      <c r="AL2157" t="s">
        <v>122</v>
      </c>
      <c r="AM2157" t="s">
        <v>88</v>
      </c>
      <c r="AN2157" t="s">
        <v>63</v>
      </c>
    </row>
    <row r="2158" spans="1:40" x14ac:dyDescent="0.2">
      <c r="A2158">
        <v>2017</v>
      </c>
      <c r="B2158" t="s">
        <v>200</v>
      </c>
      <c r="C2158" t="s">
        <v>201</v>
      </c>
      <c r="D2158" t="s">
        <v>42</v>
      </c>
      <c r="E2158" t="s">
        <v>43</v>
      </c>
      <c r="F2158" t="s">
        <v>44</v>
      </c>
      <c r="G2158" t="s">
        <v>45</v>
      </c>
      <c r="H2158" t="s">
        <v>46</v>
      </c>
      <c r="I2158" t="s">
        <v>47</v>
      </c>
      <c r="J2158" t="s">
        <v>48</v>
      </c>
      <c r="K2158" t="s">
        <v>49</v>
      </c>
      <c r="L2158">
        <v>49.254600000000003</v>
      </c>
      <c r="O2158">
        <v>33.6128</v>
      </c>
      <c r="P2158">
        <v>65.043700000000001</v>
      </c>
      <c r="Q2158" t="s">
        <v>50</v>
      </c>
      <c r="R2158">
        <v>50.745399999999997</v>
      </c>
      <c r="U2158">
        <v>34.956299999999999</v>
      </c>
      <c r="V2158">
        <v>66.387200000000007</v>
      </c>
      <c r="W2158">
        <v>61</v>
      </c>
      <c r="X2158" t="s">
        <v>156</v>
      </c>
      <c r="Y2158" t="s">
        <v>51</v>
      </c>
      <c r="Z2158" t="s">
        <v>53</v>
      </c>
      <c r="AA2158" t="s">
        <v>51</v>
      </c>
      <c r="AB2158" t="s">
        <v>84</v>
      </c>
      <c r="AC2158" t="s">
        <v>202</v>
      </c>
      <c r="AD2158" t="s">
        <v>55</v>
      </c>
      <c r="AE2158" t="s">
        <v>56</v>
      </c>
      <c r="AF2158" t="s">
        <v>57</v>
      </c>
      <c r="AG2158">
        <v>123</v>
      </c>
      <c r="AH2158" t="s">
        <v>158</v>
      </c>
      <c r="AI2158" t="s">
        <v>102</v>
      </c>
      <c r="AJ2158" t="s">
        <v>60</v>
      </c>
      <c r="AK2158" t="s">
        <v>200</v>
      </c>
      <c r="AL2158" t="s">
        <v>61</v>
      </c>
      <c r="AM2158" t="s">
        <v>62</v>
      </c>
      <c r="AN2158" t="s">
        <v>89</v>
      </c>
    </row>
    <row r="2159" spans="1:40" x14ac:dyDescent="0.2">
      <c r="A2159">
        <v>2017</v>
      </c>
      <c r="B2159" t="s">
        <v>126</v>
      </c>
      <c r="C2159" t="s">
        <v>127</v>
      </c>
      <c r="D2159" t="s">
        <v>42</v>
      </c>
      <c r="E2159" t="s">
        <v>43</v>
      </c>
      <c r="F2159" t="s">
        <v>44</v>
      </c>
      <c r="G2159" t="s">
        <v>66</v>
      </c>
      <c r="H2159" t="s">
        <v>66</v>
      </c>
      <c r="I2159" t="s">
        <v>67</v>
      </c>
      <c r="J2159" t="s">
        <v>48</v>
      </c>
      <c r="K2159" t="s">
        <v>49</v>
      </c>
      <c r="L2159">
        <v>8.1212</v>
      </c>
      <c r="O2159">
        <v>5.8696000000000002</v>
      </c>
      <c r="P2159">
        <v>11.1342</v>
      </c>
      <c r="Q2159" t="s">
        <v>68</v>
      </c>
      <c r="R2159">
        <v>91.878799999999998</v>
      </c>
      <c r="U2159">
        <v>88.865799999999993</v>
      </c>
      <c r="V2159">
        <v>94.130399999999995</v>
      </c>
      <c r="W2159">
        <v>336</v>
      </c>
      <c r="X2159" t="s">
        <v>51</v>
      </c>
      <c r="Y2159" t="s">
        <v>92</v>
      </c>
      <c r="Z2159" t="s">
        <v>51</v>
      </c>
      <c r="AA2159" t="s">
        <v>120</v>
      </c>
      <c r="AB2159" t="s">
        <v>51</v>
      </c>
      <c r="AC2159" t="s">
        <v>131</v>
      </c>
      <c r="AD2159" t="s">
        <v>55</v>
      </c>
      <c r="AE2159" t="s">
        <v>56</v>
      </c>
      <c r="AF2159" t="s">
        <v>73</v>
      </c>
      <c r="AG2159">
        <v>23</v>
      </c>
      <c r="AH2159" t="s">
        <v>58</v>
      </c>
      <c r="AI2159" t="s">
        <v>94</v>
      </c>
      <c r="AJ2159" t="s">
        <v>95</v>
      </c>
      <c r="AK2159" t="s">
        <v>126</v>
      </c>
      <c r="AL2159" t="s">
        <v>122</v>
      </c>
      <c r="AM2159" t="s">
        <v>88</v>
      </c>
      <c r="AN2159" t="s">
        <v>63</v>
      </c>
    </row>
    <row r="2160" spans="1:40" x14ac:dyDescent="0.2">
      <c r="A2160">
        <v>2017</v>
      </c>
      <c r="B2160" t="s">
        <v>181</v>
      </c>
      <c r="C2160" t="s">
        <v>182</v>
      </c>
      <c r="D2160" t="s">
        <v>42</v>
      </c>
      <c r="E2160" t="s">
        <v>43</v>
      </c>
      <c r="F2160" t="s">
        <v>44</v>
      </c>
      <c r="G2160" t="s">
        <v>45</v>
      </c>
      <c r="H2160" t="s">
        <v>46</v>
      </c>
      <c r="I2160" t="s">
        <v>47</v>
      </c>
      <c r="J2160" t="s">
        <v>48</v>
      </c>
      <c r="K2160" t="s">
        <v>49</v>
      </c>
      <c r="L2160">
        <v>18.4025</v>
      </c>
      <c r="O2160">
        <v>8.6943000000000001</v>
      </c>
      <c r="P2160">
        <v>34.817399999999999</v>
      </c>
      <c r="Q2160" t="s">
        <v>50</v>
      </c>
      <c r="R2160">
        <v>81.597499999999997</v>
      </c>
      <c r="U2160">
        <v>65.182599999999994</v>
      </c>
      <c r="V2160">
        <v>91.305700000000002</v>
      </c>
      <c r="W2160">
        <v>55</v>
      </c>
      <c r="X2160" t="s">
        <v>51</v>
      </c>
      <c r="Y2160" t="s">
        <v>52</v>
      </c>
      <c r="Z2160" t="s">
        <v>70</v>
      </c>
      <c r="AA2160" t="s">
        <v>51</v>
      </c>
      <c r="AB2160" t="s">
        <v>71</v>
      </c>
      <c r="AC2160" t="s">
        <v>183</v>
      </c>
      <c r="AD2160" t="s">
        <v>55</v>
      </c>
      <c r="AE2160" t="s">
        <v>56</v>
      </c>
      <c r="AF2160" t="s">
        <v>57</v>
      </c>
      <c r="AG2160">
        <v>106</v>
      </c>
      <c r="AH2160" t="s">
        <v>58</v>
      </c>
      <c r="AI2160" t="s">
        <v>59</v>
      </c>
      <c r="AJ2160" t="s">
        <v>75</v>
      </c>
      <c r="AK2160" t="s">
        <v>181</v>
      </c>
      <c r="AL2160" t="s">
        <v>61</v>
      </c>
      <c r="AM2160" t="s">
        <v>62</v>
      </c>
      <c r="AN2160" t="s">
        <v>76</v>
      </c>
    </row>
    <row r="2161" spans="1:40" x14ac:dyDescent="0.2">
      <c r="A2161">
        <v>2017</v>
      </c>
      <c r="B2161" t="s">
        <v>209</v>
      </c>
      <c r="C2161" t="s">
        <v>210</v>
      </c>
      <c r="D2161" t="s">
        <v>42</v>
      </c>
      <c r="E2161" t="s">
        <v>43</v>
      </c>
      <c r="F2161" t="s">
        <v>44</v>
      </c>
      <c r="G2161" t="s">
        <v>79</v>
      </c>
      <c r="H2161" t="s">
        <v>80</v>
      </c>
      <c r="I2161" t="s">
        <v>81</v>
      </c>
      <c r="J2161" t="s">
        <v>48</v>
      </c>
      <c r="K2161" t="s">
        <v>49</v>
      </c>
      <c r="L2161">
        <v>34.980699999999999</v>
      </c>
      <c r="O2161">
        <v>16.828499999999998</v>
      </c>
      <c r="P2161">
        <v>58.856999999999999</v>
      </c>
      <c r="Q2161" t="s">
        <v>82</v>
      </c>
      <c r="R2161">
        <v>65.019300000000001</v>
      </c>
      <c r="U2161">
        <v>41.143000000000001</v>
      </c>
      <c r="V2161">
        <v>83.171499999999995</v>
      </c>
      <c r="W2161">
        <v>39</v>
      </c>
      <c r="X2161" t="s">
        <v>156</v>
      </c>
      <c r="Y2161" t="s">
        <v>51</v>
      </c>
      <c r="Z2161" t="s">
        <v>70</v>
      </c>
      <c r="AA2161" t="s">
        <v>161</v>
      </c>
      <c r="AB2161" t="s">
        <v>51</v>
      </c>
      <c r="AC2161" t="s">
        <v>211</v>
      </c>
      <c r="AD2161" t="s">
        <v>55</v>
      </c>
      <c r="AE2161" t="s">
        <v>56</v>
      </c>
      <c r="AF2161" t="s">
        <v>86</v>
      </c>
      <c r="AG2161">
        <v>25</v>
      </c>
      <c r="AH2161" t="s">
        <v>158</v>
      </c>
      <c r="AI2161" t="s">
        <v>102</v>
      </c>
      <c r="AJ2161" t="s">
        <v>75</v>
      </c>
      <c r="AK2161" t="s">
        <v>209</v>
      </c>
      <c r="AL2161" t="s">
        <v>163</v>
      </c>
      <c r="AM2161" t="s">
        <v>88</v>
      </c>
      <c r="AN2161" t="s">
        <v>63</v>
      </c>
    </row>
    <row r="2162" spans="1:40" x14ac:dyDescent="0.2">
      <c r="A2162">
        <v>2017</v>
      </c>
      <c r="B2162" t="s">
        <v>307</v>
      </c>
      <c r="C2162" t="s">
        <v>308</v>
      </c>
      <c r="D2162" t="s">
        <v>42</v>
      </c>
      <c r="E2162" t="s">
        <v>43</v>
      </c>
      <c r="F2162" t="s">
        <v>44</v>
      </c>
      <c r="G2162" t="s">
        <v>140</v>
      </c>
      <c r="H2162" t="s">
        <v>141</v>
      </c>
      <c r="I2162" t="s">
        <v>81</v>
      </c>
      <c r="J2162" t="s">
        <v>48</v>
      </c>
      <c r="K2162" t="s">
        <v>49</v>
      </c>
      <c r="L2162">
        <v>0</v>
      </c>
      <c r="O2162">
        <v>0</v>
      </c>
      <c r="P2162">
        <v>0</v>
      </c>
      <c r="Q2162" t="s">
        <v>142</v>
      </c>
      <c r="R2162">
        <v>100</v>
      </c>
      <c r="U2162">
        <v>100</v>
      </c>
      <c r="V2162">
        <v>100</v>
      </c>
      <c r="W2162">
        <v>30</v>
      </c>
      <c r="X2162" t="s">
        <v>51</v>
      </c>
      <c r="Y2162" t="s">
        <v>69</v>
      </c>
      <c r="Z2162" t="s">
        <v>53</v>
      </c>
      <c r="AA2162" t="s">
        <v>51</v>
      </c>
      <c r="AB2162" t="s">
        <v>84</v>
      </c>
      <c r="AC2162" t="s">
        <v>309</v>
      </c>
      <c r="AD2162" t="s">
        <v>55</v>
      </c>
      <c r="AE2162" t="s">
        <v>56</v>
      </c>
      <c r="AF2162" t="s">
        <v>144</v>
      </c>
      <c r="AG2162">
        <v>6</v>
      </c>
      <c r="AH2162" t="s">
        <v>58</v>
      </c>
      <c r="AI2162" t="s">
        <v>74</v>
      </c>
      <c r="AJ2162" t="s">
        <v>60</v>
      </c>
      <c r="AK2162" t="s">
        <v>307</v>
      </c>
      <c r="AL2162" t="s">
        <v>61</v>
      </c>
      <c r="AM2162" t="s">
        <v>88</v>
      </c>
      <c r="AN2162" t="s">
        <v>89</v>
      </c>
    </row>
    <row r="2163" spans="1:40" x14ac:dyDescent="0.2">
      <c r="A2163">
        <v>2017</v>
      </c>
      <c r="B2163" t="s">
        <v>292</v>
      </c>
      <c r="C2163" t="s">
        <v>293</v>
      </c>
      <c r="D2163" t="s">
        <v>42</v>
      </c>
      <c r="E2163" t="s">
        <v>43</v>
      </c>
      <c r="F2163" t="s">
        <v>44</v>
      </c>
      <c r="G2163" t="s">
        <v>45</v>
      </c>
      <c r="H2163" t="s">
        <v>46</v>
      </c>
      <c r="I2163" t="s">
        <v>47</v>
      </c>
      <c r="J2163" t="s">
        <v>48</v>
      </c>
      <c r="K2163" t="s">
        <v>49</v>
      </c>
      <c r="L2163">
        <v>57.9221</v>
      </c>
      <c r="O2163">
        <v>39.453899999999997</v>
      </c>
      <c r="P2163">
        <v>74.410600000000002</v>
      </c>
      <c r="Q2163" t="s">
        <v>50</v>
      </c>
      <c r="R2163">
        <v>42.0779</v>
      </c>
      <c r="U2163">
        <v>25.589400000000001</v>
      </c>
      <c r="V2163">
        <v>60.546100000000003</v>
      </c>
      <c r="W2163">
        <v>30</v>
      </c>
      <c r="X2163" t="s">
        <v>51</v>
      </c>
      <c r="Y2163" t="s">
        <v>92</v>
      </c>
      <c r="Z2163" t="s">
        <v>105</v>
      </c>
      <c r="AA2163" t="s">
        <v>106</v>
      </c>
      <c r="AB2163" t="s">
        <v>51</v>
      </c>
      <c r="AC2163" t="s">
        <v>294</v>
      </c>
      <c r="AD2163" t="s">
        <v>55</v>
      </c>
      <c r="AE2163" t="s">
        <v>56</v>
      </c>
      <c r="AF2163" t="s">
        <v>57</v>
      </c>
      <c r="AG2163">
        <v>72</v>
      </c>
      <c r="AH2163" t="s">
        <v>58</v>
      </c>
      <c r="AI2163" t="s">
        <v>94</v>
      </c>
      <c r="AJ2163" t="s">
        <v>108</v>
      </c>
      <c r="AK2163" t="s">
        <v>292</v>
      </c>
      <c r="AL2163" t="s">
        <v>109</v>
      </c>
      <c r="AM2163" t="s">
        <v>96</v>
      </c>
      <c r="AN2163" t="s">
        <v>63</v>
      </c>
    </row>
    <row r="2164" spans="1:40" x14ac:dyDescent="0.2">
      <c r="A2164">
        <v>2017</v>
      </c>
      <c r="B2164" t="s">
        <v>126</v>
      </c>
      <c r="C2164" t="s">
        <v>127</v>
      </c>
      <c r="D2164" t="s">
        <v>42</v>
      </c>
      <c r="E2164" t="s">
        <v>43</v>
      </c>
      <c r="F2164" t="s">
        <v>44</v>
      </c>
      <c r="G2164" t="s">
        <v>128</v>
      </c>
      <c r="H2164" t="s">
        <v>129</v>
      </c>
      <c r="I2164" t="s">
        <v>81</v>
      </c>
      <c r="J2164" t="s">
        <v>48</v>
      </c>
      <c r="K2164" t="s">
        <v>49</v>
      </c>
      <c r="L2164">
        <v>33.456499999999998</v>
      </c>
      <c r="O2164">
        <v>18.322099999999999</v>
      </c>
      <c r="P2164">
        <v>52.982799999999997</v>
      </c>
      <c r="Q2164" t="s">
        <v>130</v>
      </c>
      <c r="R2164">
        <v>66.543499999999995</v>
      </c>
      <c r="U2164">
        <v>47.017200000000003</v>
      </c>
      <c r="V2164">
        <v>81.677899999999994</v>
      </c>
      <c r="W2164">
        <v>35</v>
      </c>
      <c r="X2164" t="s">
        <v>99</v>
      </c>
      <c r="Y2164" t="s">
        <v>69</v>
      </c>
      <c r="Z2164" t="s">
        <v>70</v>
      </c>
      <c r="AA2164" t="s">
        <v>51</v>
      </c>
      <c r="AB2164" t="s">
        <v>115</v>
      </c>
      <c r="AC2164" t="s">
        <v>131</v>
      </c>
      <c r="AD2164" t="s">
        <v>55</v>
      </c>
      <c r="AE2164" t="s">
        <v>56</v>
      </c>
      <c r="AF2164" t="s">
        <v>132</v>
      </c>
      <c r="AG2164">
        <v>23</v>
      </c>
      <c r="AH2164" t="s">
        <v>101</v>
      </c>
      <c r="AI2164" t="s">
        <v>74</v>
      </c>
      <c r="AJ2164" t="s">
        <v>75</v>
      </c>
      <c r="AK2164" t="s">
        <v>126</v>
      </c>
      <c r="AL2164" t="s">
        <v>61</v>
      </c>
      <c r="AM2164" t="s">
        <v>88</v>
      </c>
      <c r="AN2164" t="s">
        <v>117</v>
      </c>
    </row>
    <row r="2165" spans="1:40" x14ac:dyDescent="0.2">
      <c r="A2165">
        <v>2017</v>
      </c>
      <c r="B2165" t="s">
        <v>235</v>
      </c>
      <c r="C2165" t="s">
        <v>236</v>
      </c>
      <c r="D2165" t="s">
        <v>42</v>
      </c>
      <c r="E2165" t="s">
        <v>43</v>
      </c>
      <c r="F2165" t="s">
        <v>44</v>
      </c>
      <c r="G2165" t="s">
        <v>66</v>
      </c>
      <c r="H2165" t="s">
        <v>66</v>
      </c>
      <c r="I2165" t="s">
        <v>67</v>
      </c>
      <c r="J2165" t="s">
        <v>48</v>
      </c>
      <c r="K2165" t="s">
        <v>49</v>
      </c>
      <c r="L2165">
        <v>2.6638000000000002</v>
      </c>
      <c r="O2165">
        <v>0.96350000000000002</v>
      </c>
      <c r="P2165">
        <v>7.1475</v>
      </c>
      <c r="Q2165" t="s">
        <v>68</v>
      </c>
      <c r="R2165">
        <v>97.336200000000005</v>
      </c>
      <c r="U2165">
        <v>92.852500000000006</v>
      </c>
      <c r="V2165">
        <v>99.036500000000004</v>
      </c>
      <c r="W2165">
        <v>184</v>
      </c>
      <c r="X2165" t="s">
        <v>51</v>
      </c>
      <c r="Y2165" t="s">
        <v>69</v>
      </c>
      <c r="Z2165" t="s">
        <v>53</v>
      </c>
      <c r="AA2165" t="s">
        <v>51</v>
      </c>
      <c r="AB2165" t="s">
        <v>71</v>
      </c>
      <c r="AC2165" t="s">
        <v>238</v>
      </c>
      <c r="AD2165" t="s">
        <v>55</v>
      </c>
      <c r="AE2165" t="s">
        <v>56</v>
      </c>
      <c r="AF2165" t="s">
        <v>73</v>
      </c>
      <c r="AG2165">
        <v>12</v>
      </c>
      <c r="AH2165" t="s">
        <v>58</v>
      </c>
      <c r="AI2165" t="s">
        <v>74</v>
      </c>
      <c r="AJ2165" t="s">
        <v>60</v>
      </c>
      <c r="AK2165" t="s">
        <v>235</v>
      </c>
      <c r="AL2165" t="s">
        <v>61</v>
      </c>
      <c r="AM2165" t="s">
        <v>88</v>
      </c>
      <c r="AN2165" t="s">
        <v>76</v>
      </c>
    </row>
    <row r="2166" spans="1:40" x14ac:dyDescent="0.2">
      <c r="A2166">
        <v>2017</v>
      </c>
      <c r="B2166" t="s">
        <v>200</v>
      </c>
      <c r="C2166" t="s">
        <v>201</v>
      </c>
      <c r="D2166" t="s">
        <v>42</v>
      </c>
      <c r="E2166" t="s">
        <v>43</v>
      </c>
      <c r="F2166" t="s">
        <v>44</v>
      </c>
      <c r="G2166" t="s">
        <v>66</v>
      </c>
      <c r="H2166" t="s">
        <v>66</v>
      </c>
      <c r="I2166" t="s">
        <v>67</v>
      </c>
      <c r="J2166" t="s">
        <v>48</v>
      </c>
      <c r="K2166" t="s">
        <v>49</v>
      </c>
      <c r="L2166">
        <v>39.0364</v>
      </c>
      <c r="O2166">
        <v>26.029299999999999</v>
      </c>
      <c r="P2166">
        <v>53.814500000000002</v>
      </c>
      <c r="Q2166" t="s">
        <v>68</v>
      </c>
      <c r="R2166">
        <v>60.9636</v>
      </c>
      <c r="U2166">
        <v>46.185499999999998</v>
      </c>
      <c r="V2166">
        <v>73.970699999999994</v>
      </c>
      <c r="W2166">
        <v>50</v>
      </c>
      <c r="X2166" t="s">
        <v>51</v>
      </c>
      <c r="Y2166" t="s">
        <v>92</v>
      </c>
      <c r="Z2166" t="s">
        <v>51</v>
      </c>
      <c r="AA2166" t="s">
        <v>51</v>
      </c>
      <c r="AB2166" t="s">
        <v>115</v>
      </c>
      <c r="AC2166" t="s">
        <v>202</v>
      </c>
      <c r="AD2166" t="s">
        <v>55</v>
      </c>
      <c r="AE2166" t="s">
        <v>56</v>
      </c>
      <c r="AF2166" t="s">
        <v>73</v>
      </c>
      <c r="AG2166">
        <v>123</v>
      </c>
      <c r="AH2166" t="s">
        <v>58</v>
      </c>
      <c r="AI2166" t="s">
        <v>94</v>
      </c>
      <c r="AJ2166" t="s">
        <v>95</v>
      </c>
      <c r="AK2166" t="s">
        <v>200</v>
      </c>
      <c r="AL2166" t="s">
        <v>61</v>
      </c>
      <c r="AM2166" t="s">
        <v>62</v>
      </c>
      <c r="AN2166" t="s">
        <v>117</v>
      </c>
    </row>
    <row r="2167" spans="1:40" x14ac:dyDescent="0.2">
      <c r="A2167">
        <v>2017</v>
      </c>
      <c r="B2167" t="s">
        <v>123</v>
      </c>
      <c r="C2167" t="s">
        <v>124</v>
      </c>
      <c r="D2167" t="s">
        <v>42</v>
      </c>
      <c r="E2167" t="s">
        <v>43</v>
      </c>
      <c r="F2167" t="s">
        <v>44</v>
      </c>
      <c r="G2167" t="s">
        <v>45</v>
      </c>
      <c r="H2167" t="s">
        <v>46</v>
      </c>
      <c r="I2167" t="s">
        <v>47</v>
      </c>
      <c r="J2167" t="s">
        <v>48</v>
      </c>
      <c r="K2167" t="s">
        <v>49</v>
      </c>
      <c r="L2167">
        <v>29.287099999999999</v>
      </c>
      <c r="O2167">
        <v>20.8581</v>
      </c>
      <c r="P2167">
        <v>39.425400000000003</v>
      </c>
      <c r="Q2167" t="s">
        <v>50</v>
      </c>
      <c r="R2167">
        <v>70.712900000000005</v>
      </c>
      <c r="U2167">
        <v>60.574599999999997</v>
      </c>
      <c r="V2167">
        <v>79.141900000000007</v>
      </c>
      <c r="W2167">
        <v>325</v>
      </c>
      <c r="X2167" t="s">
        <v>51</v>
      </c>
      <c r="Y2167" t="s">
        <v>51</v>
      </c>
      <c r="Z2167" t="s">
        <v>105</v>
      </c>
      <c r="AA2167" t="s">
        <v>51</v>
      </c>
      <c r="AB2167" t="s">
        <v>71</v>
      </c>
      <c r="AC2167" t="s">
        <v>125</v>
      </c>
      <c r="AD2167" t="s">
        <v>55</v>
      </c>
      <c r="AE2167" t="s">
        <v>56</v>
      </c>
      <c r="AF2167" t="s">
        <v>57</v>
      </c>
      <c r="AG2167">
        <v>118</v>
      </c>
      <c r="AH2167" t="s">
        <v>58</v>
      </c>
      <c r="AI2167" t="s">
        <v>102</v>
      </c>
      <c r="AJ2167" t="s">
        <v>108</v>
      </c>
      <c r="AK2167" t="s">
        <v>123</v>
      </c>
      <c r="AL2167" t="s">
        <v>61</v>
      </c>
      <c r="AM2167" t="s">
        <v>62</v>
      </c>
      <c r="AN2167" t="s">
        <v>76</v>
      </c>
    </row>
    <row r="2168" spans="1:40" x14ac:dyDescent="0.2">
      <c r="A2168">
        <v>2017</v>
      </c>
      <c r="B2168" t="s">
        <v>187</v>
      </c>
      <c r="C2168" t="s">
        <v>188</v>
      </c>
      <c r="D2168" t="s">
        <v>42</v>
      </c>
      <c r="E2168" t="s">
        <v>43</v>
      </c>
      <c r="F2168" t="s">
        <v>44</v>
      </c>
      <c r="G2168" t="s">
        <v>45</v>
      </c>
      <c r="H2168" t="s">
        <v>46</v>
      </c>
      <c r="I2168" t="s">
        <v>47</v>
      </c>
      <c r="J2168" t="s">
        <v>48</v>
      </c>
      <c r="K2168" t="s">
        <v>49</v>
      </c>
      <c r="L2168">
        <v>65.528700000000001</v>
      </c>
      <c r="O2168">
        <v>49.544699999999999</v>
      </c>
      <c r="P2168">
        <v>78.632900000000006</v>
      </c>
      <c r="Q2168" t="s">
        <v>50</v>
      </c>
      <c r="R2168">
        <v>34.471299999999999</v>
      </c>
      <c r="U2168">
        <v>21.367100000000001</v>
      </c>
      <c r="V2168">
        <v>50.455300000000001</v>
      </c>
      <c r="W2168">
        <v>114</v>
      </c>
      <c r="X2168" t="s">
        <v>51</v>
      </c>
      <c r="Y2168" t="s">
        <v>51</v>
      </c>
      <c r="Z2168" t="s">
        <v>51</v>
      </c>
      <c r="AA2168" t="s">
        <v>51</v>
      </c>
      <c r="AB2168" t="s">
        <v>115</v>
      </c>
      <c r="AC2168" t="s">
        <v>189</v>
      </c>
      <c r="AD2168" t="s">
        <v>55</v>
      </c>
      <c r="AE2168" t="s">
        <v>56</v>
      </c>
      <c r="AF2168" t="s">
        <v>57</v>
      </c>
      <c r="AG2168">
        <v>54</v>
      </c>
      <c r="AH2168" t="s">
        <v>58</v>
      </c>
      <c r="AI2168" t="s">
        <v>102</v>
      </c>
      <c r="AJ2168" t="s">
        <v>95</v>
      </c>
      <c r="AK2168" t="s">
        <v>187</v>
      </c>
      <c r="AL2168" t="s">
        <v>61</v>
      </c>
      <c r="AM2168" t="s">
        <v>88</v>
      </c>
      <c r="AN2168" t="s">
        <v>117</v>
      </c>
    </row>
    <row r="2169" spans="1:40" x14ac:dyDescent="0.2">
      <c r="A2169">
        <v>2017</v>
      </c>
      <c r="B2169" t="s">
        <v>113</v>
      </c>
      <c r="C2169" t="s">
        <v>114</v>
      </c>
      <c r="D2169" t="s">
        <v>42</v>
      </c>
      <c r="E2169" t="s">
        <v>43</v>
      </c>
      <c r="F2169" t="s">
        <v>44</v>
      </c>
      <c r="G2169" t="s">
        <v>140</v>
      </c>
      <c r="H2169" t="s">
        <v>141</v>
      </c>
      <c r="I2169" t="s">
        <v>81</v>
      </c>
      <c r="J2169" t="s">
        <v>48</v>
      </c>
      <c r="K2169" t="s">
        <v>49</v>
      </c>
      <c r="L2169">
        <v>7.5186999999999999</v>
      </c>
      <c r="O2169">
        <v>5.4173999999999998</v>
      </c>
      <c r="P2169">
        <v>10.3459</v>
      </c>
      <c r="Q2169" t="s">
        <v>142</v>
      </c>
      <c r="R2169">
        <v>92.481300000000005</v>
      </c>
      <c r="U2169">
        <v>89.6541</v>
      </c>
      <c r="V2169">
        <v>94.582599999999999</v>
      </c>
      <c r="W2169">
        <v>546</v>
      </c>
      <c r="X2169" t="s">
        <v>51</v>
      </c>
      <c r="Y2169" t="s">
        <v>51</v>
      </c>
      <c r="Z2169" t="s">
        <v>51</v>
      </c>
      <c r="AA2169" t="s">
        <v>51</v>
      </c>
      <c r="AB2169" t="s">
        <v>51</v>
      </c>
      <c r="AC2169" t="s">
        <v>116</v>
      </c>
      <c r="AD2169" t="s">
        <v>55</v>
      </c>
      <c r="AE2169" t="s">
        <v>56</v>
      </c>
      <c r="AF2169" t="s">
        <v>144</v>
      </c>
      <c r="AG2169">
        <v>113</v>
      </c>
      <c r="AH2169" t="s">
        <v>58</v>
      </c>
      <c r="AI2169" t="s">
        <v>102</v>
      </c>
      <c r="AJ2169" t="s">
        <v>95</v>
      </c>
      <c r="AK2169" t="s">
        <v>113</v>
      </c>
      <c r="AL2169" t="s">
        <v>61</v>
      </c>
      <c r="AM2169" t="s">
        <v>62</v>
      </c>
      <c r="AN2169" t="s">
        <v>63</v>
      </c>
    </row>
    <row r="2170" spans="1:40" x14ac:dyDescent="0.2">
      <c r="A2170">
        <v>2017</v>
      </c>
      <c r="B2170" t="s">
        <v>184</v>
      </c>
      <c r="C2170" t="s">
        <v>185</v>
      </c>
      <c r="D2170" t="s">
        <v>42</v>
      </c>
      <c r="E2170" t="s">
        <v>43</v>
      </c>
      <c r="F2170" t="s">
        <v>44</v>
      </c>
      <c r="G2170" t="s">
        <v>79</v>
      </c>
      <c r="H2170" t="s">
        <v>80</v>
      </c>
      <c r="I2170" t="s">
        <v>81</v>
      </c>
      <c r="J2170" t="s">
        <v>48</v>
      </c>
      <c r="K2170" t="s">
        <v>49</v>
      </c>
      <c r="L2170">
        <v>9.6770999999999994</v>
      </c>
      <c r="O2170">
        <v>3.1293000000000002</v>
      </c>
      <c r="P2170">
        <v>26.217300000000002</v>
      </c>
      <c r="Q2170" t="s">
        <v>82</v>
      </c>
      <c r="R2170">
        <v>90.322900000000004</v>
      </c>
      <c r="U2170">
        <v>73.782700000000006</v>
      </c>
      <c r="V2170">
        <v>96.870699999999999</v>
      </c>
      <c r="W2170">
        <v>35</v>
      </c>
      <c r="X2170" t="s">
        <v>51</v>
      </c>
      <c r="Y2170" t="s">
        <v>52</v>
      </c>
      <c r="Z2170" t="s">
        <v>53</v>
      </c>
      <c r="AA2170" t="s">
        <v>51</v>
      </c>
      <c r="AB2170" t="s">
        <v>71</v>
      </c>
      <c r="AC2170" t="s">
        <v>186</v>
      </c>
      <c r="AD2170" t="s">
        <v>55</v>
      </c>
      <c r="AE2170" t="s">
        <v>56</v>
      </c>
      <c r="AF2170" t="s">
        <v>86</v>
      </c>
      <c r="AG2170">
        <v>109</v>
      </c>
      <c r="AH2170" t="s">
        <v>58</v>
      </c>
      <c r="AI2170" t="s">
        <v>59</v>
      </c>
      <c r="AJ2170" t="s">
        <v>60</v>
      </c>
      <c r="AK2170" t="s">
        <v>184</v>
      </c>
      <c r="AL2170" t="s">
        <v>61</v>
      </c>
      <c r="AM2170" t="s">
        <v>62</v>
      </c>
      <c r="AN2170" t="s">
        <v>76</v>
      </c>
    </row>
    <row r="2171" spans="1:40" x14ac:dyDescent="0.2">
      <c r="A2171">
        <v>2017</v>
      </c>
      <c r="B2171" t="s">
        <v>260</v>
      </c>
      <c r="C2171" t="s">
        <v>261</v>
      </c>
      <c r="D2171" t="s">
        <v>42</v>
      </c>
      <c r="E2171" t="s">
        <v>43</v>
      </c>
      <c r="F2171" t="s">
        <v>44</v>
      </c>
      <c r="G2171" t="s">
        <v>45</v>
      </c>
      <c r="H2171" t="s">
        <v>46</v>
      </c>
      <c r="I2171" t="s">
        <v>47</v>
      </c>
      <c r="J2171" t="s">
        <v>48</v>
      </c>
      <c r="K2171" t="s">
        <v>49</v>
      </c>
      <c r="L2171">
        <v>26.338799999999999</v>
      </c>
      <c r="O2171">
        <v>14.1957</v>
      </c>
      <c r="P2171">
        <v>43.591900000000003</v>
      </c>
      <c r="Q2171" t="s">
        <v>50</v>
      </c>
      <c r="R2171">
        <v>73.661199999999994</v>
      </c>
      <c r="U2171">
        <v>56.408099999999997</v>
      </c>
      <c r="V2171">
        <v>85.804299999999998</v>
      </c>
      <c r="W2171">
        <v>48</v>
      </c>
      <c r="X2171" t="s">
        <v>156</v>
      </c>
      <c r="Y2171" t="s">
        <v>51</v>
      </c>
      <c r="Z2171" t="s">
        <v>105</v>
      </c>
      <c r="AA2171" t="s">
        <v>51</v>
      </c>
      <c r="AB2171" t="s">
        <v>84</v>
      </c>
      <c r="AC2171" t="s">
        <v>262</v>
      </c>
      <c r="AD2171" t="s">
        <v>55</v>
      </c>
      <c r="AE2171" t="s">
        <v>56</v>
      </c>
      <c r="AF2171" t="s">
        <v>57</v>
      </c>
      <c r="AG2171">
        <v>31</v>
      </c>
      <c r="AH2171" t="s">
        <v>158</v>
      </c>
      <c r="AI2171" t="s">
        <v>102</v>
      </c>
      <c r="AJ2171" t="s">
        <v>108</v>
      </c>
      <c r="AK2171" t="s">
        <v>260</v>
      </c>
      <c r="AL2171" t="s">
        <v>61</v>
      </c>
      <c r="AM2171" t="s">
        <v>88</v>
      </c>
      <c r="AN2171" t="s">
        <v>89</v>
      </c>
    </row>
    <row r="2172" spans="1:40" x14ac:dyDescent="0.2">
      <c r="A2172">
        <v>2017</v>
      </c>
      <c r="B2172" t="s">
        <v>190</v>
      </c>
      <c r="C2172" t="s">
        <v>191</v>
      </c>
      <c r="D2172" t="s">
        <v>42</v>
      </c>
      <c r="E2172" t="s">
        <v>43</v>
      </c>
      <c r="F2172" t="s">
        <v>44</v>
      </c>
      <c r="G2172" t="s">
        <v>128</v>
      </c>
      <c r="H2172" t="s">
        <v>129</v>
      </c>
      <c r="I2172" t="s">
        <v>81</v>
      </c>
      <c r="J2172" t="s">
        <v>48</v>
      </c>
      <c r="K2172" t="s">
        <v>49</v>
      </c>
      <c r="L2172">
        <v>6.0864000000000003</v>
      </c>
      <c r="O2172">
        <v>1.8403</v>
      </c>
      <c r="P2172">
        <v>18.302800000000001</v>
      </c>
      <c r="Q2172" t="s">
        <v>130</v>
      </c>
      <c r="R2172">
        <v>93.913600000000002</v>
      </c>
      <c r="U2172">
        <v>81.697199999999995</v>
      </c>
      <c r="V2172">
        <v>98.159700000000001</v>
      </c>
      <c r="W2172">
        <v>61</v>
      </c>
      <c r="X2172" t="s">
        <v>99</v>
      </c>
      <c r="Y2172" t="s">
        <v>69</v>
      </c>
      <c r="Z2172" t="s">
        <v>83</v>
      </c>
      <c r="AA2172" t="s">
        <v>51</v>
      </c>
      <c r="AB2172" t="s">
        <v>71</v>
      </c>
      <c r="AC2172" t="s">
        <v>192</v>
      </c>
      <c r="AD2172" t="s">
        <v>55</v>
      </c>
      <c r="AE2172" t="s">
        <v>56</v>
      </c>
      <c r="AF2172" t="s">
        <v>132</v>
      </c>
      <c r="AG2172">
        <v>42</v>
      </c>
      <c r="AH2172" t="s">
        <v>101</v>
      </c>
      <c r="AI2172" t="s">
        <v>74</v>
      </c>
      <c r="AJ2172" t="s">
        <v>87</v>
      </c>
      <c r="AK2172" t="s">
        <v>190</v>
      </c>
      <c r="AL2172" t="s">
        <v>61</v>
      </c>
      <c r="AM2172" t="s">
        <v>88</v>
      </c>
      <c r="AN2172" t="s">
        <v>76</v>
      </c>
    </row>
    <row r="2173" spans="1:40" x14ac:dyDescent="0.2">
      <c r="A2173">
        <v>2017</v>
      </c>
      <c r="B2173" t="s">
        <v>64</v>
      </c>
      <c r="C2173" t="s">
        <v>65</v>
      </c>
      <c r="D2173" t="s">
        <v>42</v>
      </c>
      <c r="E2173" t="s">
        <v>43</v>
      </c>
      <c r="F2173" t="s">
        <v>44</v>
      </c>
      <c r="G2173" t="s">
        <v>140</v>
      </c>
      <c r="H2173" t="s">
        <v>141</v>
      </c>
      <c r="I2173" t="s">
        <v>81</v>
      </c>
      <c r="J2173" t="s">
        <v>48</v>
      </c>
      <c r="K2173" t="s">
        <v>49</v>
      </c>
      <c r="L2173">
        <v>6.0210999999999997</v>
      </c>
      <c r="O2173">
        <v>1.3996</v>
      </c>
      <c r="P2173">
        <v>22.4299</v>
      </c>
      <c r="Q2173" t="s">
        <v>142</v>
      </c>
      <c r="R2173">
        <v>93.978899999999996</v>
      </c>
      <c r="U2173">
        <v>77.570099999999996</v>
      </c>
      <c r="V2173">
        <v>98.600399999999993</v>
      </c>
      <c r="W2173">
        <v>37</v>
      </c>
      <c r="X2173" t="s">
        <v>51</v>
      </c>
      <c r="Y2173" t="s">
        <v>92</v>
      </c>
      <c r="Z2173" t="s">
        <v>53</v>
      </c>
      <c r="AA2173" t="s">
        <v>161</v>
      </c>
      <c r="AB2173" t="s">
        <v>51</v>
      </c>
      <c r="AC2173" t="s">
        <v>72</v>
      </c>
      <c r="AD2173" t="s">
        <v>55</v>
      </c>
      <c r="AE2173" t="s">
        <v>56</v>
      </c>
      <c r="AF2173" t="s">
        <v>144</v>
      </c>
      <c r="AG2173">
        <v>128</v>
      </c>
      <c r="AH2173" t="s">
        <v>58</v>
      </c>
      <c r="AI2173" t="s">
        <v>94</v>
      </c>
      <c r="AJ2173" t="s">
        <v>60</v>
      </c>
      <c r="AK2173" t="s">
        <v>64</v>
      </c>
      <c r="AL2173" t="s">
        <v>163</v>
      </c>
      <c r="AM2173" t="s">
        <v>62</v>
      </c>
      <c r="AN2173" t="s">
        <v>63</v>
      </c>
    </row>
    <row r="2174" spans="1:40" x14ac:dyDescent="0.2">
      <c r="A2174">
        <v>2017</v>
      </c>
      <c r="B2174" t="s">
        <v>235</v>
      </c>
      <c r="C2174" t="s">
        <v>236</v>
      </c>
      <c r="D2174" t="s">
        <v>42</v>
      </c>
      <c r="E2174" t="s">
        <v>43</v>
      </c>
      <c r="F2174" t="s">
        <v>44</v>
      </c>
      <c r="G2174" t="s">
        <v>45</v>
      </c>
      <c r="H2174" t="s">
        <v>46</v>
      </c>
      <c r="I2174" t="s">
        <v>47</v>
      </c>
      <c r="J2174" t="s">
        <v>48</v>
      </c>
      <c r="K2174" t="s">
        <v>49</v>
      </c>
      <c r="L2174">
        <v>19.721900000000002</v>
      </c>
      <c r="O2174">
        <v>14.2393</v>
      </c>
      <c r="P2174">
        <v>26.659400000000002</v>
      </c>
      <c r="Q2174" t="s">
        <v>50</v>
      </c>
      <c r="R2174">
        <v>80.278099999999995</v>
      </c>
      <c r="U2174">
        <v>73.340599999999995</v>
      </c>
      <c r="V2174">
        <v>85.7607</v>
      </c>
      <c r="W2174">
        <v>126</v>
      </c>
      <c r="X2174" t="s">
        <v>99</v>
      </c>
      <c r="Y2174" t="s">
        <v>52</v>
      </c>
      <c r="Z2174" t="s">
        <v>70</v>
      </c>
      <c r="AA2174" t="s">
        <v>51</v>
      </c>
      <c r="AB2174" t="s">
        <v>51</v>
      </c>
      <c r="AC2174" t="s">
        <v>238</v>
      </c>
      <c r="AD2174" t="s">
        <v>55</v>
      </c>
      <c r="AE2174" t="s">
        <v>56</v>
      </c>
      <c r="AF2174" t="s">
        <v>57</v>
      </c>
      <c r="AG2174">
        <v>12</v>
      </c>
      <c r="AH2174" t="s">
        <v>101</v>
      </c>
      <c r="AI2174" t="s">
        <v>59</v>
      </c>
      <c r="AJ2174" t="s">
        <v>75</v>
      </c>
      <c r="AK2174" t="s">
        <v>235</v>
      </c>
      <c r="AL2174" t="s">
        <v>61</v>
      </c>
      <c r="AM2174" t="s">
        <v>88</v>
      </c>
      <c r="AN2174" t="s">
        <v>63</v>
      </c>
    </row>
    <row r="2175" spans="1:40" x14ac:dyDescent="0.2">
      <c r="A2175">
        <v>2017</v>
      </c>
      <c r="B2175" t="s">
        <v>175</v>
      </c>
      <c r="C2175" t="s">
        <v>176</v>
      </c>
      <c r="D2175" t="s">
        <v>42</v>
      </c>
      <c r="E2175" t="s">
        <v>43</v>
      </c>
      <c r="F2175" t="s">
        <v>44</v>
      </c>
      <c r="G2175" t="s">
        <v>45</v>
      </c>
      <c r="H2175" t="s">
        <v>46</v>
      </c>
      <c r="I2175" t="s">
        <v>47</v>
      </c>
      <c r="J2175" t="s">
        <v>48</v>
      </c>
      <c r="K2175" t="s">
        <v>49</v>
      </c>
      <c r="L2175">
        <v>40.055599999999998</v>
      </c>
      <c r="O2175">
        <v>24.3371</v>
      </c>
      <c r="P2175">
        <v>58.127000000000002</v>
      </c>
      <c r="Q2175" t="s">
        <v>50</v>
      </c>
      <c r="R2175">
        <v>59.944400000000002</v>
      </c>
      <c r="U2175">
        <v>41.872999999999998</v>
      </c>
      <c r="V2175">
        <v>75.662899999999993</v>
      </c>
      <c r="W2175">
        <v>35</v>
      </c>
      <c r="X2175" t="s">
        <v>156</v>
      </c>
      <c r="Y2175" t="s">
        <v>69</v>
      </c>
      <c r="Z2175" t="s">
        <v>53</v>
      </c>
      <c r="AA2175" t="s">
        <v>51</v>
      </c>
      <c r="AB2175" t="s">
        <v>84</v>
      </c>
      <c r="AC2175" t="s">
        <v>177</v>
      </c>
      <c r="AD2175" t="s">
        <v>55</v>
      </c>
      <c r="AE2175" t="s">
        <v>56</v>
      </c>
      <c r="AF2175" t="s">
        <v>57</v>
      </c>
      <c r="AG2175">
        <v>110</v>
      </c>
      <c r="AH2175" t="s">
        <v>158</v>
      </c>
      <c r="AI2175" t="s">
        <v>74</v>
      </c>
      <c r="AJ2175" t="s">
        <v>60</v>
      </c>
      <c r="AK2175" t="s">
        <v>175</v>
      </c>
      <c r="AL2175" t="s">
        <v>61</v>
      </c>
      <c r="AM2175" t="s">
        <v>62</v>
      </c>
      <c r="AN2175" t="s">
        <v>89</v>
      </c>
    </row>
    <row r="2176" spans="1:40" x14ac:dyDescent="0.2">
      <c r="A2176">
        <v>2017</v>
      </c>
      <c r="B2176" t="s">
        <v>209</v>
      </c>
      <c r="C2176" t="s">
        <v>210</v>
      </c>
      <c r="D2176" t="s">
        <v>42</v>
      </c>
      <c r="E2176" t="s">
        <v>43</v>
      </c>
      <c r="F2176" t="s">
        <v>44</v>
      </c>
      <c r="G2176" t="s">
        <v>45</v>
      </c>
      <c r="H2176" t="s">
        <v>46</v>
      </c>
      <c r="I2176" t="s">
        <v>47</v>
      </c>
      <c r="J2176" t="s">
        <v>48</v>
      </c>
      <c r="K2176" t="s">
        <v>49</v>
      </c>
      <c r="L2176">
        <v>61.429000000000002</v>
      </c>
      <c r="O2176">
        <v>45.511600000000001</v>
      </c>
      <c r="P2176">
        <v>75.227500000000006</v>
      </c>
      <c r="Q2176" t="s">
        <v>50</v>
      </c>
      <c r="R2176">
        <v>38.570999999999998</v>
      </c>
      <c r="U2176">
        <v>24.772500000000001</v>
      </c>
      <c r="V2176">
        <v>54.488399999999999</v>
      </c>
      <c r="W2176">
        <v>73</v>
      </c>
      <c r="X2176" t="s">
        <v>156</v>
      </c>
      <c r="Y2176" t="s">
        <v>69</v>
      </c>
      <c r="Z2176" t="s">
        <v>51</v>
      </c>
      <c r="AA2176" t="s">
        <v>161</v>
      </c>
      <c r="AB2176" t="s">
        <v>51</v>
      </c>
      <c r="AC2176" t="s">
        <v>211</v>
      </c>
      <c r="AD2176" t="s">
        <v>55</v>
      </c>
      <c r="AE2176" t="s">
        <v>56</v>
      </c>
      <c r="AF2176" t="s">
        <v>57</v>
      </c>
      <c r="AG2176">
        <v>25</v>
      </c>
      <c r="AH2176" t="s">
        <v>158</v>
      </c>
      <c r="AI2176" t="s">
        <v>74</v>
      </c>
      <c r="AJ2176" t="s">
        <v>95</v>
      </c>
      <c r="AK2176" t="s">
        <v>209</v>
      </c>
      <c r="AL2176" t="s">
        <v>163</v>
      </c>
      <c r="AM2176" t="s">
        <v>88</v>
      </c>
      <c r="AN2176" t="s">
        <v>63</v>
      </c>
    </row>
    <row r="2177" spans="1:40" x14ac:dyDescent="0.2">
      <c r="A2177">
        <v>2017</v>
      </c>
      <c r="B2177" t="s">
        <v>254</v>
      </c>
      <c r="C2177" t="s">
        <v>255</v>
      </c>
      <c r="D2177" t="s">
        <v>42</v>
      </c>
      <c r="E2177" t="s">
        <v>43</v>
      </c>
      <c r="F2177" t="s">
        <v>44</v>
      </c>
      <c r="G2177" t="s">
        <v>140</v>
      </c>
      <c r="H2177" t="s">
        <v>141</v>
      </c>
      <c r="I2177" t="s">
        <v>81</v>
      </c>
      <c r="J2177" t="s">
        <v>48</v>
      </c>
      <c r="K2177" t="s">
        <v>49</v>
      </c>
      <c r="L2177">
        <v>0</v>
      </c>
      <c r="O2177">
        <v>0</v>
      </c>
      <c r="P2177">
        <v>0</v>
      </c>
      <c r="Q2177" t="s">
        <v>142</v>
      </c>
      <c r="R2177">
        <v>100</v>
      </c>
      <c r="U2177">
        <v>100</v>
      </c>
      <c r="V2177">
        <v>100</v>
      </c>
      <c r="W2177">
        <v>49</v>
      </c>
      <c r="X2177" t="s">
        <v>156</v>
      </c>
      <c r="Y2177" t="s">
        <v>166</v>
      </c>
      <c r="Z2177" t="s">
        <v>83</v>
      </c>
      <c r="AA2177" t="s">
        <v>120</v>
      </c>
      <c r="AB2177" t="s">
        <v>51</v>
      </c>
      <c r="AD2177" t="s">
        <v>55</v>
      </c>
      <c r="AE2177" t="s">
        <v>56</v>
      </c>
      <c r="AF2177" t="s">
        <v>144</v>
      </c>
      <c r="AG2177">
        <v>59</v>
      </c>
      <c r="AH2177" t="s">
        <v>158</v>
      </c>
      <c r="AI2177" t="s">
        <v>168</v>
      </c>
      <c r="AJ2177" t="s">
        <v>87</v>
      </c>
      <c r="AK2177" t="s">
        <v>254</v>
      </c>
      <c r="AL2177" t="s">
        <v>122</v>
      </c>
      <c r="AM2177" t="s">
        <v>256</v>
      </c>
      <c r="AN2177" t="s">
        <v>63</v>
      </c>
    </row>
    <row r="2178" spans="1:40" x14ac:dyDescent="0.2">
      <c r="A2178">
        <v>2017</v>
      </c>
      <c r="B2178" t="s">
        <v>138</v>
      </c>
      <c r="C2178" t="s">
        <v>139</v>
      </c>
      <c r="D2178" t="s">
        <v>42</v>
      </c>
      <c r="E2178" t="s">
        <v>43</v>
      </c>
      <c r="F2178" t="s">
        <v>44</v>
      </c>
      <c r="G2178" t="s">
        <v>140</v>
      </c>
      <c r="H2178" t="s">
        <v>141</v>
      </c>
      <c r="I2178" t="s">
        <v>81</v>
      </c>
      <c r="J2178" t="s">
        <v>48</v>
      </c>
      <c r="K2178" t="s">
        <v>49</v>
      </c>
      <c r="L2178">
        <v>2.4801000000000002</v>
      </c>
      <c r="O2178">
        <v>0.76380000000000003</v>
      </c>
      <c r="P2178">
        <v>7.7510000000000003</v>
      </c>
      <c r="Q2178" t="s">
        <v>142</v>
      </c>
      <c r="R2178">
        <v>97.519900000000007</v>
      </c>
      <c r="U2178">
        <v>92.248999999999995</v>
      </c>
      <c r="V2178">
        <v>99.236199999999997</v>
      </c>
      <c r="W2178">
        <v>84</v>
      </c>
      <c r="X2178" t="s">
        <v>51</v>
      </c>
      <c r="Y2178" t="s">
        <v>51</v>
      </c>
      <c r="Z2178" t="s">
        <v>70</v>
      </c>
      <c r="AA2178" t="s">
        <v>51</v>
      </c>
      <c r="AB2178" t="s">
        <v>84</v>
      </c>
      <c r="AC2178" t="s">
        <v>143</v>
      </c>
      <c r="AD2178" t="s">
        <v>55</v>
      </c>
      <c r="AE2178" t="s">
        <v>56</v>
      </c>
      <c r="AF2178" t="s">
        <v>144</v>
      </c>
      <c r="AG2178">
        <v>32</v>
      </c>
      <c r="AH2178" t="s">
        <v>58</v>
      </c>
      <c r="AI2178" t="s">
        <v>102</v>
      </c>
      <c r="AJ2178" t="s">
        <v>75</v>
      </c>
      <c r="AK2178" t="s">
        <v>138</v>
      </c>
      <c r="AL2178" t="s">
        <v>61</v>
      </c>
      <c r="AM2178" t="s">
        <v>88</v>
      </c>
      <c r="AN2178" t="s">
        <v>89</v>
      </c>
    </row>
    <row r="2179" spans="1:40" x14ac:dyDescent="0.2">
      <c r="A2179">
        <v>2017</v>
      </c>
      <c r="B2179" t="s">
        <v>325</v>
      </c>
      <c r="C2179" t="s">
        <v>326</v>
      </c>
      <c r="D2179" t="s">
        <v>42</v>
      </c>
      <c r="E2179" t="s">
        <v>43</v>
      </c>
      <c r="F2179" t="s">
        <v>44</v>
      </c>
      <c r="G2179" t="s">
        <v>128</v>
      </c>
      <c r="H2179" t="s">
        <v>129</v>
      </c>
      <c r="I2179" t="s">
        <v>81</v>
      </c>
      <c r="J2179" t="s">
        <v>48</v>
      </c>
      <c r="K2179" t="s">
        <v>49</v>
      </c>
      <c r="L2179">
        <v>13.421200000000001</v>
      </c>
      <c r="O2179">
        <v>10.8688</v>
      </c>
      <c r="P2179">
        <v>16.462299999999999</v>
      </c>
      <c r="Q2179" t="s">
        <v>130</v>
      </c>
      <c r="R2179">
        <v>86.578800000000001</v>
      </c>
      <c r="U2179">
        <v>83.537700000000001</v>
      </c>
      <c r="V2179">
        <v>89.131200000000007</v>
      </c>
      <c r="W2179">
        <v>406</v>
      </c>
      <c r="X2179" t="s">
        <v>99</v>
      </c>
      <c r="Y2179" t="s">
        <v>69</v>
      </c>
      <c r="Z2179" t="s">
        <v>53</v>
      </c>
      <c r="AA2179" t="s">
        <v>51</v>
      </c>
      <c r="AB2179" t="s">
        <v>51</v>
      </c>
      <c r="AC2179" t="s">
        <v>327</v>
      </c>
      <c r="AD2179" t="s">
        <v>55</v>
      </c>
      <c r="AE2179" t="s">
        <v>56</v>
      </c>
      <c r="AF2179" t="s">
        <v>132</v>
      </c>
      <c r="AG2179">
        <v>30</v>
      </c>
      <c r="AH2179" t="s">
        <v>101</v>
      </c>
      <c r="AI2179" t="s">
        <v>74</v>
      </c>
      <c r="AJ2179" t="s">
        <v>60</v>
      </c>
      <c r="AK2179" t="s">
        <v>325</v>
      </c>
      <c r="AL2179" t="s">
        <v>61</v>
      </c>
      <c r="AM2179" t="s">
        <v>88</v>
      </c>
      <c r="AN2179" t="s">
        <v>63</v>
      </c>
    </row>
    <row r="2180" spans="1:40" x14ac:dyDescent="0.2">
      <c r="A2180">
        <v>2017</v>
      </c>
      <c r="B2180" t="s">
        <v>159</v>
      </c>
      <c r="C2180" t="s">
        <v>160</v>
      </c>
      <c r="D2180" t="s">
        <v>42</v>
      </c>
      <c r="E2180" t="s">
        <v>43</v>
      </c>
      <c r="F2180" t="s">
        <v>44</v>
      </c>
      <c r="G2180" t="s">
        <v>66</v>
      </c>
      <c r="H2180" t="s">
        <v>66</v>
      </c>
      <c r="I2180" t="s">
        <v>67</v>
      </c>
      <c r="J2180" t="s">
        <v>48</v>
      </c>
      <c r="K2180" t="s">
        <v>49</v>
      </c>
      <c r="L2180">
        <v>21.911300000000001</v>
      </c>
      <c r="O2180">
        <v>10.748699999999999</v>
      </c>
      <c r="P2180">
        <v>39.531700000000001</v>
      </c>
      <c r="Q2180" t="s">
        <v>68</v>
      </c>
      <c r="R2180">
        <v>78.088700000000003</v>
      </c>
      <c r="U2180">
        <v>60.468299999999999</v>
      </c>
      <c r="V2180">
        <v>89.251300000000001</v>
      </c>
      <c r="W2180">
        <v>53</v>
      </c>
      <c r="X2180" t="s">
        <v>51</v>
      </c>
      <c r="Y2180" t="s">
        <v>51</v>
      </c>
      <c r="Z2180" t="s">
        <v>53</v>
      </c>
      <c r="AA2180" t="s">
        <v>51</v>
      </c>
      <c r="AB2180" t="s">
        <v>195</v>
      </c>
      <c r="AC2180" t="s">
        <v>162</v>
      </c>
      <c r="AD2180" t="s">
        <v>55</v>
      </c>
      <c r="AE2180" t="s">
        <v>56</v>
      </c>
      <c r="AF2180" t="s">
        <v>73</v>
      </c>
      <c r="AG2180">
        <v>15</v>
      </c>
      <c r="AH2180" t="s">
        <v>58</v>
      </c>
      <c r="AI2180" t="s">
        <v>102</v>
      </c>
      <c r="AJ2180" t="s">
        <v>60</v>
      </c>
      <c r="AK2180" t="s">
        <v>159</v>
      </c>
      <c r="AL2180" t="s">
        <v>61</v>
      </c>
      <c r="AM2180" t="s">
        <v>88</v>
      </c>
      <c r="AN2180" t="s">
        <v>197</v>
      </c>
    </row>
    <row r="2181" spans="1:40" x14ac:dyDescent="0.2">
      <c r="A2181">
        <v>2017</v>
      </c>
      <c r="B2181" t="s">
        <v>145</v>
      </c>
      <c r="C2181" t="s">
        <v>146</v>
      </c>
      <c r="D2181" t="s">
        <v>42</v>
      </c>
      <c r="E2181" t="s">
        <v>43</v>
      </c>
      <c r="F2181" t="s">
        <v>44</v>
      </c>
      <c r="G2181" t="s">
        <v>79</v>
      </c>
      <c r="H2181" t="s">
        <v>80</v>
      </c>
      <c r="I2181" t="s">
        <v>81</v>
      </c>
      <c r="J2181" t="s">
        <v>48</v>
      </c>
      <c r="K2181" t="s">
        <v>49</v>
      </c>
      <c r="L2181">
        <v>33.202199999999998</v>
      </c>
      <c r="O2181">
        <v>21.052</v>
      </c>
      <c r="P2181">
        <v>48.0931</v>
      </c>
      <c r="Q2181" t="s">
        <v>82</v>
      </c>
      <c r="R2181">
        <v>66.797799999999995</v>
      </c>
      <c r="U2181">
        <v>51.9069</v>
      </c>
      <c r="V2181">
        <v>78.947999999999993</v>
      </c>
      <c r="W2181">
        <v>157</v>
      </c>
      <c r="X2181" t="s">
        <v>51</v>
      </c>
      <c r="Y2181" t="s">
        <v>51</v>
      </c>
      <c r="Z2181" t="s">
        <v>51</v>
      </c>
      <c r="AA2181" t="s">
        <v>51</v>
      </c>
      <c r="AB2181" t="s">
        <v>115</v>
      </c>
      <c r="AC2181" t="s">
        <v>147</v>
      </c>
      <c r="AD2181" t="s">
        <v>55</v>
      </c>
      <c r="AE2181" t="s">
        <v>56</v>
      </c>
      <c r="AF2181" t="s">
        <v>86</v>
      </c>
      <c r="AG2181">
        <v>5</v>
      </c>
      <c r="AH2181" t="s">
        <v>58</v>
      </c>
      <c r="AI2181" t="s">
        <v>102</v>
      </c>
      <c r="AJ2181" t="s">
        <v>95</v>
      </c>
      <c r="AK2181" t="s">
        <v>145</v>
      </c>
      <c r="AL2181" t="s">
        <v>61</v>
      </c>
      <c r="AM2181" t="s">
        <v>88</v>
      </c>
      <c r="AN2181" t="s">
        <v>117</v>
      </c>
    </row>
    <row r="2182" spans="1:40" x14ac:dyDescent="0.2">
      <c r="A2182">
        <v>2017</v>
      </c>
      <c r="B2182" t="s">
        <v>274</v>
      </c>
      <c r="C2182" t="s">
        <v>275</v>
      </c>
      <c r="D2182" t="s">
        <v>42</v>
      </c>
      <c r="E2182" t="s">
        <v>43</v>
      </c>
      <c r="F2182" t="s">
        <v>44</v>
      </c>
      <c r="G2182" t="s">
        <v>66</v>
      </c>
      <c r="H2182" t="s">
        <v>66</v>
      </c>
      <c r="I2182" t="s">
        <v>67</v>
      </c>
      <c r="J2182" t="s">
        <v>48</v>
      </c>
      <c r="K2182" t="s">
        <v>49</v>
      </c>
      <c r="L2182">
        <v>15.7271</v>
      </c>
      <c r="O2182">
        <v>9.7454999999999998</v>
      </c>
      <c r="P2182">
        <v>24.388000000000002</v>
      </c>
      <c r="Q2182" t="s">
        <v>68</v>
      </c>
      <c r="R2182">
        <v>84.272900000000007</v>
      </c>
      <c r="U2182">
        <v>75.611999999999995</v>
      </c>
      <c r="V2182">
        <v>90.254499999999993</v>
      </c>
      <c r="W2182">
        <v>150</v>
      </c>
      <c r="X2182" t="s">
        <v>156</v>
      </c>
      <c r="Y2182" t="s">
        <v>51</v>
      </c>
      <c r="Z2182" t="s">
        <v>83</v>
      </c>
      <c r="AA2182" t="s">
        <v>51</v>
      </c>
      <c r="AB2182" t="s">
        <v>51</v>
      </c>
      <c r="AC2182" t="s">
        <v>276</v>
      </c>
      <c r="AD2182" t="s">
        <v>55</v>
      </c>
      <c r="AE2182" t="s">
        <v>56</v>
      </c>
      <c r="AF2182" t="s">
        <v>73</v>
      </c>
      <c r="AG2182">
        <v>48</v>
      </c>
      <c r="AH2182" t="s">
        <v>158</v>
      </c>
      <c r="AI2182" t="s">
        <v>102</v>
      </c>
      <c r="AJ2182" t="s">
        <v>87</v>
      </c>
      <c r="AK2182" t="s">
        <v>274</v>
      </c>
      <c r="AL2182" t="s">
        <v>61</v>
      </c>
      <c r="AM2182" t="s">
        <v>88</v>
      </c>
      <c r="AN2182" t="s">
        <v>63</v>
      </c>
    </row>
    <row r="2183" spans="1:40" x14ac:dyDescent="0.2">
      <c r="A2183">
        <v>2017</v>
      </c>
      <c r="B2183" t="s">
        <v>159</v>
      </c>
      <c r="C2183" t="s">
        <v>160</v>
      </c>
      <c r="D2183" t="s">
        <v>42</v>
      </c>
      <c r="E2183" t="s">
        <v>43</v>
      </c>
      <c r="F2183" t="s">
        <v>44</v>
      </c>
      <c r="G2183" t="s">
        <v>79</v>
      </c>
      <c r="H2183" t="s">
        <v>80</v>
      </c>
      <c r="I2183" t="s">
        <v>81</v>
      </c>
      <c r="J2183" t="s">
        <v>48</v>
      </c>
      <c r="K2183" t="s">
        <v>49</v>
      </c>
      <c r="L2183">
        <v>11.676600000000001</v>
      </c>
      <c r="O2183">
        <v>6.5183999999999997</v>
      </c>
      <c r="P2183">
        <v>20.041699999999999</v>
      </c>
      <c r="Q2183" t="s">
        <v>82</v>
      </c>
      <c r="R2183">
        <v>88.323400000000007</v>
      </c>
      <c r="U2183">
        <v>79.958299999999994</v>
      </c>
      <c r="V2183">
        <v>93.4816</v>
      </c>
      <c r="W2183">
        <v>139</v>
      </c>
      <c r="X2183" t="s">
        <v>51</v>
      </c>
      <c r="Y2183" t="s">
        <v>166</v>
      </c>
      <c r="Z2183" t="s">
        <v>83</v>
      </c>
      <c r="AA2183" t="s">
        <v>120</v>
      </c>
      <c r="AB2183" t="s">
        <v>51</v>
      </c>
      <c r="AC2183" t="s">
        <v>162</v>
      </c>
      <c r="AD2183" t="s">
        <v>55</v>
      </c>
      <c r="AE2183" t="s">
        <v>56</v>
      </c>
      <c r="AF2183" t="s">
        <v>86</v>
      </c>
      <c r="AG2183">
        <v>15</v>
      </c>
      <c r="AH2183" t="s">
        <v>58</v>
      </c>
      <c r="AI2183" t="s">
        <v>168</v>
      </c>
      <c r="AJ2183" t="s">
        <v>87</v>
      </c>
      <c r="AK2183" t="s">
        <v>159</v>
      </c>
      <c r="AL2183" t="s">
        <v>122</v>
      </c>
      <c r="AM2183" t="s">
        <v>88</v>
      </c>
      <c r="AN2183" t="s">
        <v>63</v>
      </c>
    </row>
    <row r="2184" spans="1:40" x14ac:dyDescent="0.2">
      <c r="A2184">
        <v>2017</v>
      </c>
      <c r="B2184" t="s">
        <v>246</v>
      </c>
      <c r="C2184" t="s">
        <v>247</v>
      </c>
      <c r="D2184" t="s">
        <v>42</v>
      </c>
      <c r="E2184" t="s">
        <v>43</v>
      </c>
      <c r="F2184" t="s">
        <v>44</v>
      </c>
      <c r="G2184" t="s">
        <v>79</v>
      </c>
      <c r="H2184" t="s">
        <v>80</v>
      </c>
      <c r="I2184" t="s">
        <v>81</v>
      </c>
      <c r="J2184" t="s">
        <v>48</v>
      </c>
      <c r="K2184" t="s">
        <v>49</v>
      </c>
      <c r="L2184">
        <v>17.236899999999999</v>
      </c>
      <c r="O2184">
        <v>12.026400000000001</v>
      </c>
      <c r="P2184">
        <v>24.0867</v>
      </c>
      <c r="Q2184" t="s">
        <v>82</v>
      </c>
      <c r="R2184">
        <v>82.763099999999994</v>
      </c>
      <c r="U2184">
        <v>75.913300000000007</v>
      </c>
      <c r="V2184">
        <v>87.973600000000005</v>
      </c>
      <c r="W2184">
        <v>239</v>
      </c>
      <c r="X2184" t="s">
        <v>51</v>
      </c>
      <c r="Y2184" t="s">
        <v>51</v>
      </c>
      <c r="Z2184" t="s">
        <v>83</v>
      </c>
      <c r="AA2184" t="s">
        <v>51</v>
      </c>
      <c r="AB2184" t="s">
        <v>84</v>
      </c>
      <c r="AC2184" t="s">
        <v>248</v>
      </c>
      <c r="AD2184" t="s">
        <v>55</v>
      </c>
      <c r="AE2184" t="s">
        <v>56</v>
      </c>
      <c r="AF2184" t="s">
        <v>86</v>
      </c>
      <c r="AG2184">
        <v>112</v>
      </c>
      <c r="AH2184" t="s">
        <v>58</v>
      </c>
      <c r="AI2184" t="s">
        <v>102</v>
      </c>
      <c r="AJ2184" t="s">
        <v>87</v>
      </c>
      <c r="AK2184" t="s">
        <v>246</v>
      </c>
      <c r="AL2184" t="s">
        <v>61</v>
      </c>
      <c r="AM2184" t="s">
        <v>62</v>
      </c>
      <c r="AN2184" t="s">
        <v>89</v>
      </c>
    </row>
    <row r="2185" spans="1:40" x14ac:dyDescent="0.2">
      <c r="A2185">
        <v>2017</v>
      </c>
      <c r="B2185" t="s">
        <v>254</v>
      </c>
      <c r="C2185" t="s">
        <v>255</v>
      </c>
      <c r="D2185" t="s">
        <v>42</v>
      </c>
      <c r="E2185" t="s">
        <v>43</v>
      </c>
      <c r="F2185" t="s">
        <v>44</v>
      </c>
      <c r="G2185" t="s">
        <v>45</v>
      </c>
      <c r="H2185" t="s">
        <v>46</v>
      </c>
      <c r="I2185" t="s">
        <v>47</v>
      </c>
      <c r="J2185" t="s">
        <v>48</v>
      </c>
      <c r="K2185" t="s">
        <v>49</v>
      </c>
      <c r="L2185">
        <v>16.662500000000001</v>
      </c>
      <c r="O2185">
        <v>12.9864</v>
      </c>
      <c r="P2185">
        <v>21.1265</v>
      </c>
      <c r="Q2185" t="s">
        <v>50</v>
      </c>
      <c r="R2185">
        <v>83.337500000000006</v>
      </c>
      <c r="U2185">
        <v>78.873500000000007</v>
      </c>
      <c r="V2185">
        <v>87.013599999999997</v>
      </c>
      <c r="W2185">
        <v>535</v>
      </c>
      <c r="X2185" t="s">
        <v>99</v>
      </c>
      <c r="Y2185" t="s">
        <v>51</v>
      </c>
      <c r="Z2185" t="s">
        <v>53</v>
      </c>
      <c r="AA2185" t="s">
        <v>51</v>
      </c>
      <c r="AB2185" t="s">
        <v>71</v>
      </c>
      <c r="AD2185" t="s">
        <v>55</v>
      </c>
      <c r="AE2185" t="s">
        <v>56</v>
      </c>
      <c r="AF2185" t="s">
        <v>57</v>
      </c>
      <c r="AG2185">
        <v>59</v>
      </c>
      <c r="AH2185" t="s">
        <v>101</v>
      </c>
      <c r="AI2185" t="s">
        <v>102</v>
      </c>
      <c r="AJ2185" t="s">
        <v>60</v>
      </c>
      <c r="AK2185" t="s">
        <v>254</v>
      </c>
      <c r="AL2185" t="s">
        <v>61</v>
      </c>
      <c r="AM2185" t="s">
        <v>256</v>
      </c>
      <c r="AN2185" t="s">
        <v>76</v>
      </c>
    </row>
    <row r="2186" spans="1:40" x14ac:dyDescent="0.2">
      <c r="A2186">
        <v>2017</v>
      </c>
      <c r="B2186" t="s">
        <v>40</v>
      </c>
      <c r="C2186" t="s">
        <v>41</v>
      </c>
      <c r="D2186" t="s">
        <v>42</v>
      </c>
      <c r="E2186" t="s">
        <v>43</v>
      </c>
      <c r="F2186" t="s">
        <v>44</v>
      </c>
      <c r="G2186" t="s">
        <v>140</v>
      </c>
      <c r="H2186" t="s">
        <v>141</v>
      </c>
      <c r="I2186" t="s">
        <v>81</v>
      </c>
      <c r="J2186" t="s">
        <v>48</v>
      </c>
      <c r="K2186" t="s">
        <v>49</v>
      </c>
      <c r="L2186">
        <v>3.6623999999999999</v>
      </c>
      <c r="O2186">
        <v>0.88200000000000001</v>
      </c>
      <c r="P2186">
        <v>13.972</v>
      </c>
      <c r="Q2186" t="s">
        <v>142</v>
      </c>
      <c r="R2186">
        <v>96.337599999999995</v>
      </c>
      <c r="U2186">
        <v>86.028000000000006</v>
      </c>
      <c r="V2186">
        <v>99.117999999999995</v>
      </c>
      <c r="W2186">
        <v>77</v>
      </c>
      <c r="X2186" t="s">
        <v>51</v>
      </c>
      <c r="Y2186" t="s">
        <v>198</v>
      </c>
      <c r="Z2186" t="s">
        <v>105</v>
      </c>
      <c r="AA2186" t="s">
        <v>51</v>
      </c>
      <c r="AB2186" t="s">
        <v>71</v>
      </c>
      <c r="AC2186" t="s">
        <v>54</v>
      </c>
      <c r="AD2186" t="s">
        <v>55</v>
      </c>
      <c r="AE2186" t="s">
        <v>56</v>
      </c>
      <c r="AF2186" t="s">
        <v>144</v>
      </c>
      <c r="AG2186">
        <v>117</v>
      </c>
      <c r="AH2186" t="s">
        <v>58</v>
      </c>
      <c r="AI2186" t="s">
        <v>199</v>
      </c>
      <c r="AJ2186" t="s">
        <v>108</v>
      </c>
      <c r="AK2186" t="s">
        <v>40</v>
      </c>
      <c r="AL2186" t="s">
        <v>61</v>
      </c>
      <c r="AM2186" t="s">
        <v>62</v>
      </c>
      <c r="AN2186" t="s">
        <v>76</v>
      </c>
    </row>
    <row r="2187" spans="1:40" x14ac:dyDescent="0.2">
      <c r="A2187">
        <v>2017</v>
      </c>
      <c r="B2187" t="s">
        <v>235</v>
      </c>
      <c r="C2187" t="s">
        <v>236</v>
      </c>
      <c r="D2187" t="s">
        <v>42</v>
      </c>
      <c r="E2187" t="s">
        <v>43</v>
      </c>
      <c r="F2187" t="s">
        <v>44</v>
      </c>
      <c r="G2187" t="s">
        <v>128</v>
      </c>
      <c r="H2187" t="s">
        <v>129</v>
      </c>
      <c r="I2187" t="s">
        <v>81</v>
      </c>
      <c r="J2187" t="s">
        <v>48</v>
      </c>
      <c r="K2187" t="s">
        <v>49</v>
      </c>
      <c r="L2187">
        <v>21.133800000000001</v>
      </c>
      <c r="O2187">
        <v>12.093299999999999</v>
      </c>
      <c r="P2187">
        <v>34.295900000000003</v>
      </c>
      <c r="Q2187" t="s">
        <v>130</v>
      </c>
      <c r="R2187">
        <v>78.866200000000006</v>
      </c>
      <c r="U2187">
        <v>65.704099999999997</v>
      </c>
      <c r="V2187">
        <v>87.906700000000001</v>
      </c>
      <c r="W2187">
        <v>57</v>
      </c>
      <c r="X2187" t="s">
        <v>156</v>
      </c>
      <c r="Y2187" t="s">
        <v>52</v>
      </c>
      <c r="Z2187" t="s">
        <v>51</v>
      </c>
      <c r="AA2187" t="s">
        <v>161</v>
      </c>
      <c r="AB2187" t="s">
        <v>51</v>
      </c>
      <c r="AC2187" t="s">
        <v>238</v>
      </c>
      <c r="AD2187" t="s">
        <v>55</v>
      </c>
      <c r="AE2187" t="s">
        <v>56</v>
      </c>
      <c r="AF2187" t="s">
        <v>132</v>
      </c>
      <c r="AG2187">
        <v>12</v>
      </c>
      <c r="AH2187" t="s">
        <v>158</v>
      </c>
      <c r="AI2187" t="s">
        <v>59</v>
      </c>
      <c r="AJ2187" t="s">
        <v>95</v>
      </c>
      <c r="AK2187" t="s">
        <v>235</v>
      </c>
      <c r="AL2187" t="s">
        <v>163</v>
      </c>
      <c r="AM2187" t="s">
        <v>88</v>
      </c>
      <c r="AN2187" t="s">
        <v>63</v>
      </c>
    </row>
    <row r="2188" spans="1:40" x14ac:dyDescent="0.2">
      <c r="A2188">
        <v>2017</v>
      </c>
      <c r="B2188" t="s">
        <v>226</v>
      </c>
      <c r="C2188" t="s">
        <v>227</v>
      </c>
      <c r="D2188" t="s">
        <v>42</v>
      </c>
      <c r="E2188" t="s">
        <v>43</v>
      </c>
      <c r="F2188" t="s">
        <v>44</v>
      </c>
      <c r="G2188" t="s">
        <v>45</v>
      </c>
      <c r="H2188" t="s">
        <v>46</v>
      </c>
      <c r="I2188" t="s">
        <v>47</v>
      </c>
      <c r="J2188" t="s">
        <v>48</v>
      </c>
      <c r="K2188" t="s">
        <v>49</v>
      </c>
      <c r="L2188">
        <v>30.521100000000001</v>
      </c>
      <c r="O2188">
        <v>20.282800000000002</v>
      </c>
      <c r="P2188">
        <v>43.131300000000003</v>
      </c>
      <c r="Q2188" t="s">
        <v>50</v>
      </c>
      <c r="R2188">
        <v>69.478899999999996</v>
      </c>
      <c r="U2188">
        <v>56.868699999999997</v>
      </c>
      <c r="V2188">
        <v>79.717200000000005</v>
      </c>
      <c r="W2188">
        <v>77</v>
      </c>
      <c r="X2188" t="s">
        <v>51</v>
      </c>
      <c r="Y2188" t="s">
        <v>92</v>
      </c>
      <c r="Z2188" t="s">
        <v>83</v>
      </c>
      <c r="AA2188" t="s">
        <v>120</v>
      </c>
      <c r="AB2188" t="s">
        <v>51</v>
      </c>
      <c r="AC2188" t="s">
        <v>228</v>
      </c>
      <c r="AD2188" t="s">
        <v>55</v>
      </c>
      <c r="AE2188" t="s">
        <v>56</v>
      </c>
      <c r="AF2188" t="s">
        <v>57</v>
      </c>
      <c r="AG2188">
        <v>119</v>
      </c>
      <c r="AH2188" t="s">
        <v>58</v>
      </c>
      <c r="AI2188" t="s">
        <v>94</v>
      </c>
      <c r="AJ2188" t="s">
        <v>87</v>
      </c>
      <c r="AK2188" t="s">
        <v>226</v>
      </c>
      <c r="AL2188" t="s">
        <v>122</v>
      </c>
      <c r="AM2188" t="s">
        <v>62</v>
      </c>
      <c r="AN2188" t="s">
        <v>63</v>
      </c>
    </row>
    <row r="2189" spans="1:40" x14ac:dyDescent="0.2">
      <c r="A2189">
        <v>2017</v>
      </c>
      <c r="B2189" t="s">
        <v>235</v>
      </c>
      <c r="C2189" t="s">
        <v>236</v>
      </c>
      <c r="D2189" t="s">
        <v>42</v>
      </c>
      <c r="E2189" t="s">
        <v>43</v>
      </c>
      <c r="F2189" t="s">
        <v>44</v>
      </c>
      <c r="G2189" t="s">
        <v>45</v>
      </c>
      <c r="H2189" t="s">
        <v>46</v>
      </c>
      <c r="I2189" t="s">
        <v>47</v>
      </c>
      <c r="J2189" t="s">
        <v>48</v>
      </c>
      <c r="K2189" t="s">
        <v>49</v>
      </c>
      <c r="L2189">
        <v>22.3156</v>
      </c>
      <c r="O2189">
        <v>13.6792</v>
      </c>
      <c r="P2189">
        <v>34.241799999999998</v>
      </c>
      <c r="Q2189" t="s">
        <v>50</v>
      </c>
      <c r="R2189">
        <v>77.684399999999997</v>
      </c>
      <c r="U2189">
        <v>65.758200000000002</v>
      </c>
      <c r="V2189">
        <v>86.320800000000006</v>
      </c>
      <c r="W2189">
        <v>190</v>
      </c>
      <c r="X2189" t="s">
        <v>51</v>
      </c>
      <c r="Y2189" t="s">
        <v>198</v>
      </c>
      <c r="Z2189" t="s">
        <v>51</v>
      </c>
      <c r="AA2189" t="s">
        <v>51</v>
      </c>
      <c r="AB2189" t="s">
        <v>51</v>
      </c>
      <c r="AC2189" t="s">
        <v>238</v>
      </c>
      <c r="AD2189" t="s">
        <v>55</v>
      </c>
      <c r="AE2189" t="s">
        <v>56</v>
      </c>
      <c r="AF2189" t="s">
        <v>57</v>
      </c>
      <c r="AG2189">
        <v>12</v>
      </c>
      <c r="AH2189" t="s">
        <v>58</v>
      </c>
      <c r="AI2189" t="s">
        <v>199</v>
      </c>
      <c r="AJ2189" t="s">
        <v>95</v>
      </c>
      <c r="AK2189" t="s">
        <v>235</v>
      </c>
      <c r="AL2189" t="s">
        <v>61</v>
      </c>
      <c r="AM2189" t="s">
        <v>88</v>
      </c>
      <c r="AN2189" t="s">
        <v>63</v>
      </c>
    </row>
    <row r="2190" spans="1:40" x14ac:dyDescent="0.2">
      <c r="A2190">
        <v>2017</v>
      </c>
      <c r="B2190" t="s">
        <v>260</v>
      </c>
      <c r="C2190" t="s">
        <v>261</v>
      </c>
      <c r="D2190" t="s">
        <v>42</v>
      </c>
      <c r="E2190" t="s">
        <v>43</v>
      </c>
      <c r="F2190" t="s">
        <v>44</v>
      </c>
      <c r="G2190" t="s">
        <v>128</v>
      </c>
      <c r="H2190" t="s">
        <v>129</v>
      </c>
      <c r="I2190" t="s">
        <v>81</v>
      </c>
      <c r="J2190" t="s">
        <v>48</v>
      </c>
      <c r="K2190" t="s">
        <v>49</v>
      </c>
      <c r="L2190">
        <v>13.164199999999999</v>
      </c>
      <c r="O2190">
        <v>9.7420000000000009</v>
      </c>
      <c r="P2190">
        <v>17.554600000000001</v>
      </c>
      <c r="Q2190" t="s">
        <v>130</v>
      </c>
      <c r="R2190">
        <v>86.835800000000006</v>
      </c>
      <c r="U2190">
        <v>82.445400000000006</v>
      </c>
      <c r="V2190">
        <v>90.257999999999996</v>
      </c>
      <c r="W2190">
        <v>313</v>
      </c>
      <c r="X2190" t="s">
        <v>51</v>
      </c>
      <c r="Y2190" t="s">
        <v>51</v>
      </c>
      <c r="Z2190" t="s">
        <v>70</v>
      </c>
      <c r="AA2190" t="s">
        <v>120</v>
      </c>
      <c r="AB2190" t="s">
        <v>51</v>
      </c>
      <c r="AC2190" t="s">
        <v>262</v>
      </c>
      <c r="AD2190" t="s">
        <v>55</v>
      </c>
      <c r="AE2190" t="s">
        <v>56</v>
      </c>
      <c r="AF2190" t="s">
        <v>132</v>
      </c>
      <c r="AG2190">
        <v>31</v>
      </c>
      <c r="AH2190" t="s">
        <v>58</v>
      </c>
      <c r="AI2190" t="s">
        <v>102</v>
      </c>
      <c r="AJ2190" t="s">
        <v>75</v>
      </c>
      <c r="AK2190" t="s">
        <v>260</v>
      </c>
      <c r="AL2190" t="s">
        <v>122</v>
      </c>
      <c r="AM2190" t="s">
        <v>88</v>
      </c>
      <c r="AN2190" t="s">
        <v>63</v>
      </c>
    </row>
    <row r="2191" spans="1:40" x14ac:dyDescent="0.2">
      <c r="A2191">
        <v>2017</v>
      </c>
      <c r="B2191" t="s">
        <v>235</v>
      </c>
      <c r="C2191" t="s">
        <v>236</v>
      </c>
      <c r="D2191" t="s">
        <v>42</v>
      </c>
      <c r="E2191" t="s">
        <v>43</v>
      </c>
      <c r="F2191" t="s">
        <v>44</v>
      </c>
      <c r="G2191" t="s">
        <v>128</v>
      </c>
      <c r="H2191" t="s">
        <v>129</v>
      </c>
      <c r="I2191" t="s">
        <v>81</v>
      </c>
      <c r="J2191" t="s">
        <v>48</v>
      </c>
      <c r="K2191" t="s">
        <v>49</v>
      </c>
      <c r="L2191">
        <v>10.991099999999999</v>
      </c>
      <c r="O2191">
        <v>9.6773000000000007</v>
      </c>
      <c r="P2191">
        <v>12.4587</v>
      </c>
      <c r="Q2191" t="s">
        <v>130</v>
      </c>
      <c r="R2191">
        <v>89.008899999999997</v>
      </c>
      <c r="U2191">
        <v>87.541300000000007</v>
      </c>
      <c r="V2191">
        <v>90.322699999999998</v>
      </c>
      <c r="W2191">
        <v>2092</v>
      </c>
      <c r="X2191" t="s">
        <v>51</v>
      </c>
      <c r="Y2191" t="s">
        <v>69</v>
      </c>
      <c r="Z2191" t="s">
        <v>51</v>
      </c>
      <c r="AA2191" t="s">
        <v>51</v>
      </c>
      <c r="AB2191" t="s">
        <v>51</v>
      </c>
      <c r="AC2191" t="s">
        <v>238</v>
      </c>
      <c r="AD2191" t="s">
        <v>55</v>
      </c>
      <c r="AE2191" t="s">
        <v>56</v>
      </c>
      <c r="AF2191" t="s">
        <v>132</v>
      </c>
      <c r="AG2191">
        <v>12</v>
      </c>
      <c r="AH2191" t="s">
        <v>58</v>
      </c>
      <c r="AI2191" t="s">
        <v>74</v>
      </c>
      <c r="AJ2191" t="s">
        <v>95</v>
      </c>
      <c r="AK2191" t="s">
        <v>235</v>
      </c>
      <c r="AL2191" t="s">
        <v>61</v>
      </c>
      <c r="AM2191" t="s">
        <v>88</v>
      </c>
      <c r="AN2191" t="s">
        <v>63</v>
      </c>
    </row>
    <row r="2192" spans="1:40" x14ac:dyDescent="0.2">
      <c r="A2192">
        <v>2017</v>
      </c>
      <c r="B2192" t="s">
        <v>154</v>
      </c>
      <c r="C2192" t="s">
        <v>155</v>
      </c>
      <c r="D2192" t="s">
        <v>42</v>
      </c>
      <c r="E2192" t="s">
        <v>43</v>
      </c>
      <c r="F2192" t="s">
        <v>44</v>
      </c>
      <c r="G2192" t="s">
        <v>45</v>
      </c>
      <c r="H2192" t="s">
        <v>46</v>
      </c>
      <c r="I2192" t="s">
        <v>47</v>
      </c>
      <c r="J2192" t="s">
        <v>48</v>
      </c>
      <c r="K2192" t="s">
        <v>49</v>
      </c>
      <c r="L2192">
        <v>57.045000000000002</v>
      </c>
      <c r="O2192">
        <v>38.817599999999999</v>
      </c>
      <c r="P2192">
        <v>73.543199999999999</v>
      </c>
      <c r="Q2192" t="s">
        <v>50</v>
      </c>
      <c r="R2192">
        <v>42.954999999999998</v>
      </c>
      <c r="U2192">
        <v>26.456800000000001</v>
      </c>
      <c r="V2192">
        <v>61.182400000000001</v>
      </c>
      <c r="W2192">
        <v>36</v>
      </c>
      <c r="X2192" t="s">
        <v>99</v>
      </c>
      <c r="Y2192" t="s">
        <v>51</v>
      </c>
      <c r="Z2192" t="s">
        <v>51</v>
      </c>
      <c r="AA2192" t="s">
        <v>51</v>
      </c>
      <c r="AB2192" t="s">
        <v>115</v>
      </c>
      <c r="AC2192" t="s">
        <v>157</v>
      </c>
      <c r="AD2192" t="s">
        <v>55</v>
      </c>
      <c r="AE2192" t="s">
        <v>56</v>
      </c>
      <c r="AF2192" t="s">
        <v>57</v>
      </c>
      <c r="AG2192">
        <v>45</v>
      </c>
      <c r="AH2192" t="s">
        <v>101</v>
      </c>
      <c r="AI2192" t="s">
        <v>102</v>
      </c>
      <c r="AJ2192" t="s">
        <v>95</v>
      </c>
      <c r="AK2192" t="s">
        <v>154</v>
      </c>
      <c r="AL2192" t="s">
        <v>61</v>
      </c>
      <c r="AM2192" t="s">
        <v>88</v>
      </c>
      <c r="AN2192" t="s">
        <v>117</v>
      </c>
    </row>
    <row r="2193" spans="1:40" x14ac:dyDescent="0.2">
      <c r="A2193">
        <v>2017</v>
      </c>
      <c r="B2193" t="s">
        <v>254</v>
      </c>
      <c r="C2193" t="s">
        <v>255</v>
      </c>
      <c r="D2193" t="s">
        <v>42</v>
      </c>
      <c r="E2193" t="s">
        <v>43</v>
      </c>
      <c r="F2193" t="s">
        <v>44</v>
      </c>
      <c r="G2193" t="s">
        <v>128</v>
      </c>
      <c r="H2193" t="s">
        <v>129</v>
      </c>
      <c r="I2193" t="s">
        <v>81</v>
      </c>
      <c r="J2193" t="s">
        <v>48</v>
      </c>
      <c r="K2193" t="s">
        <v>49</v>
      </c>
      <c r="L2193">
        <v>16.059100000000001</v>
      </c>
      <c r="O2193">
        <v>11.7119</v>
      </c>
      <c r="P2193">
        <v>21.624600000000001</v>
      </c>
      <c r="Q2193" t="s">
        <v>130</v>
      </c>
      <c r="R2193">
        <v>83.940899999999999</v>
      </c>
      <c r="U2193">
        <v>78.375399999999999</v>
      </c>
      <c r="V2193">
        <v>88.2881</v>
      </c>
      <c r="W2193">
        <v>640</v>
      </c>
      <c r="X2193" t="s">
        <v>51</v>
      </c>
      <c r="Y2193" t="s">
        <v>198</v>
      </c>
      <c r="Z2193" t="s">
        <v>51</v>
      </c>
      <c r="AA2193" t="s">
        <v>51</v>
      </c>
      <c r="AB2193" t="s">
        <v>51</v>
      </c>
      <c r="AD2193" t="s">
        <v>55</v>
      </c>
      <c r="AE2193" t="s">
        <v>56</v>
      </c>
      <c r="AF2193" t="s">
        <v>132</v>
      </c>
      <c r="AG2193">
        <v>59</v>
      </c>
      <c r="AH2193" t="s">
        <v>58</v>
      </c>
      <c r="AI2193" t="s">
        <v>199</v>
      </c>
      <c r="AJ2193" t="s">
        <v>95</v>
      </c>
      <c r="AK2193" t="s">
        <v>254</v>
      </c>
      <c r="AL2193" t="s">
        <v>61</v>
      </c>
      <c r="AM2193" t="s">
        <v>256</v>
      </c>
      <c r="AN2193" t="s">
        <v>63</v>
      </c>
    </row>
    <row r="2194" spans="1:40" x14ac:dyDescent="0.2">
      <c r="A2194">
        <v>2017</v>
      </c>
      <c r="B2194" t="s">
        <v>251</v>
      </c>
      <c r="C2194" t="s">
        <v>252</v>
      </c>
      <c r="D2194" t="s">
        <v>42</v>
      </c>
      <c r="E2194" t="s">
        <v>43</v>
      </c>
      <c r="F2194" t="s">
        <v>44</v>
      </c>
      <c r="G2194" t="s">
        <v>128</v>
      </c>
      <c r="H2194" t="s">
        <v>129</v>
      </c>
      <c r="I2194" t="s">
        <v>81</v>
      </c>
      <c r="J2194" t="s">
        <v>48</v>
      </c>
      <c r="K2194" t="s">
        <v>49</v>
      </c>
      <c r="L2194">
        <v>17.367599999999999</v>
      </c>
      <c r="O2194">
        <v>11.913</v>
      </c>
      <c r="P2194">
        <v>24.621700000000001</v>
      </c>
      <c r="Q2194" t="s">
        <v>130</v>
      </c>
      <c r="R2194">
        <v>82.632400000000004</v>
      </c>
      <c r="U2194">
        <v>75.378299999999996</v>
      </c>
      <c r="V2194">
        <v>88.087000000000003</v>
      </c>
      <c r="W2194">
        <v>216</v>
      </c>
      <c r="X2194" t="s">
        <v>51</v>
      </c>
      <c r="Y2194" t="s">
        <v>166</v>
      </c>
      <c r="Z2194" t="s">
        <v>51</v>
      </c>
      <c r="AA2194" t="s">
        <v>51</v>
      </c>
      <c r="AB2194" t="s">
        <v>51</v>
      </c>
      <c r="AC2194" t="s">
        <v>253</v>
      </c>
      <c r="AD2194" t="s">
        <v>55</v>
      </c>
      <c r="AE2194" t="s">
        <v>56</v>
      </c>
      <c r="AF2194" t="s">
        <v>132</v>
      </c>
      <c r="AG2194">
        <v>10</v>
      </c>
      <c r="AH2194" t="s">
        <v>58</v>
      </c>
      <c r="AI2194" t="s">
        <v>168</v>
      </c>
      <c r="AJ2194" t="s">
        <v>95</v>
      </c>
      <c r="AK2194" t="s">
        <v>251</v>
      </c>
      <c r="AL2194" t="s">
        <v>61</v>
      </c>
      <c r="AM2194" t="s">
        <v>88</v>
      </c>
      <c r="AN2194" t="s">
        <v>63</v>
      </c>
    </row>
    <row r="2195" spans="1:40" x14ac:dyDescent="0.2">
      <c r="A2195">
        <v>2017</v>
      </c>
      <c r="B2195" t="s">
        <v>212</v>
      </c>
      <c r="C2195" t="s">
        <v>213</v>
      </c>
      <c r="D2195" t="s">
        <v>42</v>
      </c>
      <c r="E2195" t="s">
        <v>43</v>
      </c>
      <c r="F2195" t="s">
        <v>44</v>
      </c>
      <c r="G2195" t="s">
        <v>66</v>
      </c>
      <c r="H2195" t="s">
        <v>66</v>
      </c>
      <c r="I2195" t="s">
        <v>67</v>
      </c>
      <c r="J2195" t="s">
        <v>48</v>
      </c>
      <c r="K2195" t="s">
        <v>49</v>
      </c>
      <c r="L2195">
        <v>5.9313000000000002</v>
      </c>
      <c r="O2195">
        <v>2.7702</v>
      </c>
      <c r="P2195">
        <v>12.2453</v>
      </c>
      <c r="Q2195" t="s">
        <v>68</v>
      </c>
      <c r="R2195">
        <v>94.068700000000007</v>
      </c>
      <c r="U2195">
        <v>87.7547</v>
      </c>
      <c r="V2195">
        <v>97.229799999999997</v>
      </c>
      <c r="W2195">
        <v>145</v>
      </c>
      <c r="X2195" t="s">
        <v>99</v>
      </c>
      <c r="Y2195" t="s">
        <v>92</v>
      </c>
      <c r="Z2195" t="s">
        <v>51</v>
      </c>
      <c r="AA2195" t="s">
        <v>51</v>
      </c>
      <c r="AB2195" t="s">
        <v>84</v>
      </c>
      <c r="AC2195" t="s">
        <v>214</v>
      </c>
      <c r="AD2195" t="s">
        <v>55</v>
      </c>
      <c r="AE2195" t="s">
        <v>56</v>
      </c>
      <c r="AF2195" t="s">
        <v>73</v>
      </c>
      <c r="AG2195">
        <v>9</v>
      </c>
      <c r="AH2195" t="s">
        <v>101</v>
      </c>
      <c r="AI2195" t="s">
        <v>94</v>
      </c>
      <c r="AJ2195" t="s">
        <v>95</v>
      </c>
      <c r="AK2195" t="s">
        <v>212</v>
      </c>
      <c r="AL2195" t="s">
        <v>61</v>
      </c>
      <c r="AM2195" t="s">
        <v>88</v>
      </c>
      <c r="AN2195" t="s">
        <v>89</v>
      </c>
    </row>
    <row r="2196" spans="1:40" x14ac:dyDescent="0.2">
      <c r="A2196">
        <v>2017</v>
      </c>
      <c r="B2196" t="s">
        <v>154</v>
      </c>
      <c r="C2196" t="s">
        <v>155</v>
      </c>
      <c r="D2196" t="s">
        <v>42</v>
      </c>
      <c r="E2196" t="s">
        <v>43</v>
      </c>
      <c r="F2196" t="s">
        <v>44</v>
      </c>
      <c r="G2196" t="s">
        <v>128</v>
      </c>
      <c r="H2196" t="s">
        <v>129</v>
      </c>
      <c r="I2196" t="s">
        <v>81</v>
      </c>
      <c r="J2196" t="s">
        <v>48</v>
      </c>
      <c r="K2196" t="s">
        <v>49</v>
      </c>
      <c r="L2196">
        <v>12.1213</v>
      </c>
      <c r="O2196">
        <v>8.6712000000000007</v>
      </c>
      <c r="P2196">
        <v>16.693300000000001</v>
      </c>
      <c r="Q2196" t="s">
        <v>130</v>
      </c>
      <c r="R2196">
        <v>87.878699999999995</v>
      </c>
      <c r="U2196">
        <v>83.306700000000006</v>
      </c>
      <c r="V2196">
        <v>91.328800000000001</v>
      </c>
      <c r="W2196">
        <v>371</v>
      </c>
      <c r="X2196" t="s">
        <v>51</v>
      </c>
      <c r="Y2196" t="s">
        <v>52</v>
      </c>
      <c r="Z2196" t="s">
        <v>51</v>
      </c>
      <c r="AA2196" t="s">
        <v>120</v>
      </c>
      <c r="AB2196" t="s">
        <v>51</v>
      </c>
      <c r="AC2196" t="s">
        <v>157</v>
      </c>
      <c r="AD2196" t="s">
        <v>55</v>
      </c>
      <c r="AE2196" t="s">
        <v>56</v>
      </c>
      <c r="AF2196" t="s">
        <v>132</v>
      </c>
      <c r="AG2196">
        <v>45</v>
      </c>
      <c r="AH2196" t="s">
        <v>58</v>
      </c>
      <c r="AI2196" t="s">
        <v>59</v>
      </c>
      <c r="AJ2196" t="s">
        <v>95</v>
      </c>
      <c r="AK2196" t="s">
        <v>154</v>
      </c>
      <c r="AL2196" t="s">
        <v>122</v>
      </c>
      <c r="AM2196" t="s">
        <v>88</v>
      </c>
      <c r="AN2196" t="s">
        <v>63</v>
      </c>
    </row>
    <row r="2197" spans="1:40" x14ac:dyDescent="0.2">
      <c r="A2197">
        <v>2017</v>
      </c>
      <c r="B2197" t="s">
        <v>254</v>
      </c>
      <c r="C2197" t="s">
        <v>255</v>
      </c>
      <c r="D2197" t="s">
        <v>42</v>
      </c>
      <c r="E2197" t="s">
        <v>43</v>
      </c>
      <c r="F2197" t="s">
        <v>44</v>
      </c>
      <c r="G2197" t="s">
        <v>66</v>
      </c>
      <c r="H2197" t="s">
        <v>66</v>
      </c>
      <c r="I2197" t="s">
        <v>67</v>
      </c>
      <c r="J2197" t="s">
        <v>48</v>
      </c>
      <c r="K2197" t="s">
        <v>49</v>
      </c>
      <c r="L2197">
        <v>4.6264000000000003</v>
      </c>
      <c r="O2197">
        <v>2.6627999999999998</v>
      </c>
      <c r="P2197">
        <v>7.9203000000000001</v>
      </c>
      <c r="Q2197" t="s">
        <v>68</v>
      </c>
      <c r="R2197">
        <v>95.373599999999996</v>
      </c>
      <c r="U2197">
        <v>92.079700000000003</v>
      </c>
      <c r="V2197">
        <v>97.337199999999996</v>
      </c>
      <c r="W2197">
        <v>315</v>
      </c>
      <c r="X2197" t="s">
        <v>99</v>
      </c>
      <c r="Y2197" t="s">
        <v>92</v>
      </c>
      <c r="Z2197" t="s">
        <v>53</v>
      </c>
      <c r="AA2197" t="s">
        <v>120</v>
      </c>
      <c r="AB2197" t="s">
        <v>51</v>
      </c>
      <c r="AD2197" t="s">
        <v>55</v>
      </c>
      <c r="AE2197" t="s">
        <v>56</v>
      </c>
      <c r="AF2197" t="s">
        <v>73</v>
      </c>
      <c r="AG2197">
        <v>59</v>
      </c>
      <c r="AH2197" t="s">
        <v>101</v>
      </c>
      <c r="AI2197" t="s">
        <v>94</v>
      </c>
      <c r="AJ2197" t="s">
        <v>60</v>
      </c>
      <c r="AK2197" t="s">
        <v>254</v>
      </c>
      <c r="AL2197" t="s">
        <v>122</v>
      </c>
      <c r="AM2197" t="s">
        <v>256</v>
      </c>
      <c r="AN2197" t="s">
        <v>63</v>
      </c>
    </row>
    <row r="2198" spans="1:40" x14ac:dyDescent="0.2">
      <c r="A2198">
        <v>2017</v>
      </c>
      <c r="B2198" t="s">
        <v>64</v>
      </c>
      <c r="C2198" t="s">
        <v>65</v>
      </c>
      <c r="D2198" t="s">
        <v>42</v>
      </c>
      <c r="E2198" t="s">
        <v>43</v>
      </c>
      <c r="F2198" t="s">
        <v>44</v>
      </c>
      <c r="G2198" t="s">
        <v>140</v>
      </c>
      <c r="H2198" t="s">
        <v>141</v>
      </c>
      <c r="I2198" t="s">
        <v>81</v>
      </c>
      <c r="J2198" t="s">
        <v>48</v>
      </c>
      <c r="K2198" t="s">
        <v>49</v>
      </c>
      <c r="L2198">
        <v>1.3471</v>
      </c>
      <c r="O2198">
        <v>0.1855</v>
      </c>
      <c r="P2198">
        <v>9.1168999999999993</v>
      </c>
      <c r="Q2198" t="s">
        <v>142</v>
      </c>
      <c r="R2198">
        <v>98.652900000000002</v>
      </c>
      <c r="U2198">
        <v>90.883099999999999</v>
      </c>
      <c r="V2198">
        <v>99.814499999999995</v>
      </c>
      <c r="W2198">
        <v>99</v>
      </c>
      <c r="X2198" t="s">
        <v>99</v>
      </c>
      <c r="Y2198" t="s">
        <v>69</v>
      </c>
      <c r="Z2198" t="s">
        <v>51</v>
      </c>
      <c r="AA2198" t="s">
        <v>120</v>
      </c>
      <c r="AB2198" t="s">
        <v>51</v>
      </c>
      <c r="AC2198" t="s">
        <v>72</v>
      </c>
      <c r="AD2198" t="s">
        <v>55</v>
      </c>
      <c r="AE2198" t="s">
        <v>56</v>
      </c>
      <c r="AF2198" t="s">
        <v>144</v>
      </c>
      <c r="AG2198">
        <v>128</v>
      </c>
      <c r="AH2198" t="s">
        <v>101</v>
      </c>
      <c r="AI2198" t="s">
        <v>74</v>
      </c>
      <c r="AJ2198" t="s">
        <v>95</v>
      </c>
      <c r="AK2198" t="s">
        <v>64</v>
      </c>
      <c r="AL2198" t="s">
        <v>122</v>
      </c>
      <c r="AM2198" t="s">
        <v>62</v>
      </c>
      <c r="AN2198" t="s">
        <v>63</v>
      </c>
    </row>
    <row r="2199" spans="1:40" x14ac:dyDescent="0.2">
      <c r="A2199">
        <v>2017</v>
      </c>
      <c r="B2199" t="s">
        <v>295</v>
      </c>
      <c r="C2199" t="s">
        <v>296</v>
      </c>
      <c r="D2199" t="s">
        <v>42</v>
      </c>
      <c r="E2199" t="s">
        <v>43</v>
      </c>
      <c r="F2199" t="s">
        <v>44</v>
      </c>
      <c r="G2199" t="s">
        <v>45</v>
      </c>
      <c r="H2199" t="s">
        <v>46</v>
      </c>
      <c r="I2199" t="s">
        <v>47</v>
      </c>
      <c r="J2199" t="s">
        <v>48</v>
      </c>
      <c r="K2199" t="s">
        <v>49</v>
      </c>
      <c r="L2199">
        <v>18.500900000000001</v>
      </c>
      <c r="O2199">
        <v>11.578099999999999</v>
      </c>
      <c r="P2199">
        <v>28.2408</v>
      </c>
      <c r="Q2199" t="s">
        <v>50</v>
      </c>
      <c r="R2199">
        <v>81.499099999999999</v>
      </c>
      <c r="U2199">
        <v>71.759200000000007</v>
      </c>
      <c r="V2199">
        <v>88.421899999999994</v>
      </c>
      <c r="W2199">
        <v>53</v>
      </c>
      <c r="X2199" t="s">
        <v>99</v>
      </c>
      <c r="Y2199" t="s">
        <v>52</v>
      </c>
      <c r="Z2199" t="s">
        <v>83</v>
      </c>
      <c r="AA2199" t="s">
        <v>51</v>
      </c>
      <c r="AB2199" t="s">
        <v>84</v>
      </c>
      <c r="AC2199" t="s">
        <v>297</v>
      </c>
      <c r="AD2199" t="s">
        <v>55</v>
      </c>
      <c r="AE2199" t="s">
        <v>56</v>
      </c>
      <c r="AF2199" t="s">
        <v>57</v>
      </c>
      <c r="AG2199">
        <v>111</v>
      </c>
      <c r="AH2199" t="s">
        <v>101</v>
      </c>
      <c r="AI2199" t="s">
        <v>59</v>
      </c>
      <c r="AJ2199" t="s">
        <v>87</v>
      </c>
      <c r="AK2199" t="s">
        <v>295</v>
      </c>
      <c r="AL2199" t="s">
        <v>61</v>
      </c>
      <c r="AM2199" t="s">
        <v>62</v>
      </c>
      <c r="AN2199" t="s">
        <v>89</v>
      </c>
    </row>
    <row r="2200" spans="1:40" x14ac:dyDescent="0.2">
      <c r="A2200">
        <v>2017</v>
      </c>
      <c r="B2200" t="s">
        <v>232</v>
      </c>
      <c r="C2200" t="s">
        <v>233</v>
      </c>
      <c r="D2200" t="s">
        <v>42</v>
      </c>
      <c r="E2200" t="s">
        <v>43</v>
      </c>
      <c r="F2200" t="s">
        <v>44</v>
      </c>
      <c r="G2200" t="s">
        <v>45</v>
      </c>
      <c r="H2200" t="s">
        <v>46</v>
      </c>
      <c r="I2200" t="s">
        <v>47</v>
      </c>
      <c r="J2200" t="s">
        <v>48</v>
      </c>
      <c r="K2200" t="s">
        <v>49</v>
      </c>
      <c r="L2200">
        <v>71.295500000000004</v>
      </c>
      <c r="O2200">
        <v>58.262900000000002</v>
      </c>
      <c r="P2200">
        <v>81.547499999999999</v>
      </c>
      <c r="Q2200" t="s">
        <v>50</v>
      </c>
      <c r="R2200">
        <v>28.704499999999999</v>
      </c>
      <c r="U2200">
        <v>18.452500000000001</v>
      </c>
      <c r="V2200">
        <v>41.737099999999998</v>
      </c>
      <c r="W2200">
        <v>96</v>
      </c>
      <c r="X2200" t="s">
        <v>51</v>
      </c>
      <c r="Y2200" t="s">
        <v>51</v>
      </c>
      <c r="Z2200" t="s">
        <v>70</v>
      </c>
      <c r="AA2200" t="s">
        <v>161</v>
      </c>
      <c r="AB2200" t="s">
        <v>51</v>
      </c>
      <c r="AC2200" t="s">
        <v>234</v>
      </c>
      <c r="AD2200" t="s">
        <v>55</v>
      </c>
      <c r="AE2200" t="s">
        <v>56</v>
      </c>
      <c r="AF2200" t="s">
        <v>57</v>
      </c>
      <c r="AG2200">
        <v>17</v>
      </c>
      <c r="AH2200" t="s">
        <v>58</v>
      </c>
      <c r="AI2200" t="s">
        <v>102</v>
      </c>
      <c r="AJ2200" t="s">
        <v>75</v>
      </c>
      <c r="AK2200" t="s">
        <v>232</v>
      </c>
      <c r="AL2200" t="s">
        <v>163</v>
      </c>
      <c r="AM2200" t="s">
        <v>88</v>
      </c>
      <c r="AN2200" t="s">
        <v>63</v>
      </c>
    </row>
    <row r="2201" spans="1:40" x14ac:dyDescent="0.2">
      <c r="A2201">
        <v>2017</v>
      </c>
      <c r="B2201" t="s">
        <v>212</v>
      </c>
      <c r="C2201" t="s">
        <v>213</v>
      </c>
      <c r="D2201" t="s">
        <v>42</v>
      </c>
      <c r="E2201" t="s">
        <v>43</v>
      </c>
      <c r="F2201" t="s">
        <v>44</v>
      </c>
      <c r="G2201" t="s">
        <v>79</v>
      </c>
      <c r="H2201" t="s">
        <v>80</v>
      </c>
      <c r="I2201" t="s">
        <v>81</v>
      </c>
      <c r="J2201" t="s">
        <v>48</v>
      </c>
      <c r="K2201" t="s">
        <v>49</v>
      </c>
      <c r="L2201">
        <v>10.004899999999999</v>
      </c>
      <c r="O2201">
        <v>7.4612999999999996</v>
      </c>
      <c r="P2201">
        <v>13.2911</v>
      </c>
      <c r="Q2201" t="s">
        <v>82</v>
      </c>
      <c r="R2201">
        <v>89.995099999999994</v>
      </c>
      <c r="U2201">
        <v>86.7089</v>
      </c>
      <c r="V2201">
        <v>92.538700000000006</v>
      </c>
      <c r="W2201">
        <v>231</v>
      </c>
      <c r="X2201" t="s">
        <v>99</v>
      </c>
      <c r="Y2201" t="s">
        <v>69</v>
      </c>
      <c r="Z2201" t="s">
        <v>51</v>
      </c>
      <c r="AA2201" t="s">
        <v>51</v>
      </c>
      <c r="AB2201" t="s">
        <v>84</v>
      </c>
      <c r="AC2201" t="s">
        <v>214</v>
      </c>
      <c r="AD2201" t="s">
        <v>55</v>
      </c>
      <c r="AE2201" t="s">
        <v>56</v>
      </c>
      <c r="AF2201" t="s">
        <v>86</v>
      </c>
      <c r="AG2201">
        <v>9</v>
      </c>
      <c r="AH2201" t="s">
        <v>101</v>
      </c>
      <c r="AI2201" t="s">
        <v>74</v>
      </c>
      <c r="AJ2201" t="s">
        <v>95</v>
      </c>
      <c r="AK2201" t="s">
        <v>212</v>
      </c>
      <c r="AL2201" t="s">
        <v>61</v>
      </c>
      <c r="AM2201" t="s">
        <v>88</v>
      </c>
      <c r="AN2201" t="s">
        <v>89</v>
      </c>
    </row>
    <row r="2202" spans="1:40" x14ac:dyDescent="0.2">
      <c r="A2202">
        <v>2017</v>
      </c>
      <c r="B2202" t="s">
        <v>118</v>
      </c>
      <c r="C2202" t="s">
        <v>119</v>
      </c>
      <c r="D2202" t="s">
        <v>42</v>
      </c>
      <c r="E2202" t="s">
        <v>43</v>
      </c>
      <c r="F2202" t="s">
        <v>44</v>
      </c>
      <c r="G2202" t="s">
        <v>45</v>
      </c>
      <c r="H2202" t="s">
        <v>46</v>
      </c>
      <c r="I2202" t="s">
        <v>47</v>
      </c>
      <c r="J2202" t="s">
        <v>48</v>
      </c>
      <c r="K2202" t="s">
        <v>49</v>
      </c>
      <c r="L2202">
        <v>25.081299999999999</v>
      </c>
      <c r="O2202">
        <v>20.5517</v>
      </c>
      <c r="P2202">
        <v>30.229399999999998</v>
      </c>
      <c r="Q2202" t="s">
        <v>50</v>
      </c>
      <c r="R2202">
        <v>74.918700000000001</v>
      </c>
      <c r="U2202">
        <v>69.770600000000002</v>
      </c>
      <c r="V2202">
        <v>79.448300000000003</v>
      </c>
      <c r="W2202">
        <v>925</v>
      </c>
      <c r="X2202" t="s">
        <v>51</v>
      </c>
      <c r="Y2202" t="s">
        <v>69</v>
      </c>
      <c r="Z2202" t="s">
        <v>51</v>
      </c>
      <c r="AA2202" t="s">
        <v>120</v>
      </c>
      <c r="AB2202" t="s">
        <v>51</v>
      </c>
      <c r="AC2202" t="s">
        <v>121</v>
      </c>
      <c r="AD2202" t="s">
        <v>55</v>
      </c>
      <c r="AE2202" t="s">
        <v>56</v>
      </c>
      <c r="AF2202" t="s">
        <v>57</v>
      </c>
      <c r="AG2202">
        <v>121</v>
      </c>
      <c r="AH2202" t="s">
        <v>58</v>
      </c>
      <c r="AI2202" t="s">
        <v>74</v>
      </c>
      <c r="AJ2202" t="s">
        <v>95</v>
      </c>
      <c r="AK2202" t="s">
        <v>118</v>
      </c>
      <c r="AL2202" t="s">
        <v>122</v>
      </c>
      <c r="AM2202" t="s">
        <v>62</v>
      </c>
      <c r="AN2202" t="s">
        <v>63</v>
      </c>
    </row>
    <row r="2203" spans="1:40" x14ac:dyDescent="0.2">
      <c r="A2203">
        <v>2017</v>
      </c>
      <c r="B2203" t="s">
        <v>313</v>
      </c>
      <c r="C2203" t="s">
        <v>314</v>
      </c>
      <c r="D2203" t="s">
        <v>42</v>
      </c>
      <c r="E2203" t="s">
        <v>43</v>
      </c>
      <c r="F2203" t="s">
        <v>44</v>
      </c>
      <c r="G2203" t="s">
        <v>66</v>
      </c>
      <c r="H2203" t="s">
        <v>66</v>
      </c>
      <c r="I2203" t="s">
        <v>67</v>
      </c>
      <c r="J2203" t="s">
        <v>48</v>
      </c>
      <c r="K2203" t="s">
        <v>49</v>
      </c>
      <c r="L2203">
        <v>11.7112</v>
      </c>
      <c r="O2203">
        <v>5.5753000000000004</v>
      </c>
      <c r="P2203">
        <v>22.957999999999998</v>
      </c>
      <c r="Q2203" t="s">
        <v>68</v>
      </c>
      <c r="R2203">
        <v>88.288799999999995</v>
      </c>
      <c r="U2203">
        <v>77.042000000000002</v>
      </c>
      <c r="V2203">
        <v>94.424700000000001</v>
      </c>
      <c r="W2203">
        <v>53</v>
      </c>
      <c r="X2203" t="s">
        <v>51</v>
      </c>
      <c r="Y2203" t="s">
        <v>92</v>
      </c>
      <c r="Z2203" t="s">
        <v>53</v>
      </c>
      <c r="AA2203" t="s">
        <v>120</v>
      </c>
      <c r="AB2203" t="s">
        <v>51</v>
      </c>
      <c r="AC2203" t="s">
        <v>315</v>
      </c>
      <c r="AD2203" t="s">
        <v>55</v>
      </c>
      <c r="AE2203" t="s">
        <v>56</v>
      </c>
      <c r="AF2203" t="s">
        <v>73</v>
      </c>
      <c r="AG2203">
        <v>40</v>
      </c>
      <c r="AH2203" t="s">
        <v>58</v>
      </c>
      <c r="AI2203" t="s">
        <v>94</v>
      </c>
      <c r="AJ2203" t="s">
        <v>60</v>
      </c>
      <c r="AK2203" t="s">
        <v>313</v>
      </c>
      <c r="AL2203" t="s">
        <v>122</v>
      </c>
      <c r="AM2203" t="s">
        <v>88</v>
      </c>
      <c r="AN2203" t="s">
        <v>63</v>
      </c>
    </row>
    <row r="2204" spans="1:40" x14ac:dyDescent="0.2">
      <c r="A2204">
        <v>2017</v>
      </c>
      <c r="B2204" t="s">
        <v>257</v>
      </c>
      <c r="C2204" t="s">
        <v>258</v>
      </c>
      <c r="D2204" t="s">
        <v>42</v>
      </c>
      <c r="E2204" t="s">
        <v>43</v>
      </c>
      <c r="F2204" t="s">
        <v>44</v>
      </c>
      <c r="G2204" t="s">
        <v>79</v>
      </c>
      <c r="H2204" t="s">
        <v>80</v>
      </c>
      <c r="I2204" t="s">
        <v>81</v>
      </c>
      <c r="J2204" t="s">
        <v>48</v>
      </c>
      <c r="K2204" t="s">
        <v>49</v>
      </c>
      <c r="L2204">
        <v>6.8846999999999996</v>
      </c>
      <c r="O2204">
        <v>3.4247000000000001</v>
      </c>
      <c r="P2204">
        <v>13.3569</v>
      </c>
      <c r="Q2204" t="s">
        <v>82</v>
      </c>
      <c r="R2204">
        <v>93.115300000000005</v>
      </c>
      <c r="U2204">
        <v>86.643100000000004</v>
      </c>
      <c r="V2204">
        <v>96.575299999999999</v>
      </c>
      <c r="W2204">
        <v>189</v>
      </c>
      <c r="X2204" t="s">
        <v>51</v>
      </c>
      <c r="Y2204" t="s">
        <v>92</v>
      </c>
      <c r="Z2204" t="s">
        <v>53</v>
      </c>
      <c r="AA2204" t="s">
        <v>120</v>
      </c>
      <c r="AB2204" t="s">
        <v>51</v>
      </c>
      <c r="AC2204" t="s">
        <v>259</v>
      </c>
      <c r="AD2204" t="s">
        <v>55</v>
      </c>
      <c r="AE2204" t="s">
        <v>56</v>
      </c>
      <c r="AF2204" t="s">
        <v>86</v>
      </c>
      <c r="AG2204">
        <v>100</v>
      </c>
      <c r="AH2204" t="s">
        <v>58</v>
      </c>
      <c r="AI2204" t="s">
        <v>94</v>
      </c>
      <c r="AJ2204" t="s">
        <v>60</v>
      </c>
      <c r="AK2204" t="s">
        <v>257</v>
      </c>
      <c r="AL2204" t="s">
        <v>122</v>
      </c>
      <c r="AM2204" t="s">
        <v>62</v>
      </c>
      <c r="AN2204" t="s">
        <v>63</v>
      </c>
    </row>
    <row r="2205" spans="1:40" x14ac:dyDescent="0.2">
      <c r="A2205">
        <v>2017</v>
      </c>
      <c r="B2205" t="s">
        <v>178</v>
      </c>
      <c r="C2205" t="s">
        <v>179</v>
      </c>
      <c r="D2205" t="s">
        <v>42</v>
      </c>
      <c r="E2205" t="s">
        <v>43</v>
      </c>
      <c r="F2205" t="s">
        <v>44</v>
      </c>
      <c r="G2205" t="s">
        <v>66</v>
      </c>
      <c r="H2205" t="s">
        <v>66</v>
      </c>
      <c r="I2205" t="s">
        <v>67</v>
      </c>
      <c r="J2205" t="s">
        <v>48</v>
      </c>
      <c r="K2205" t="s">
        <v>49</v>
      </c>
      <c r="L2205">
        <v>16.708600000000001</v>
      </c>
      <c r="O2205">
        <v>7.2763</v>
      </c>
      <c r="P2205">
        <v>33.898000000000003</v>
      </c>
      <c r="Q2205" t="s">
        <v>68</v>
      </c>
      <c r="R2205">
        <v>83.291399999999996</v>
      </c>
      <c r="U2205">
        <v>66.102000000000004</v>
      </c>
      <c r="V2205">
        <v>92.723699999999994</v>
      </c>
      <c r="W2205">
        <v>44</v>
      </c>
      <c r="X2205" t="s">
        <v>156</v>
      </c>
      <c r="Y2205" t="s">
        <v>92</v>
      </c>
      <c r="Z2205" t="s">
        <v>51</v>
      </c>
      <c r="AA2205" t="s">
        <v>161</v>
      </c>
      <c r="AB2205" t="s">
        <v>51</v>
      </c>
      <c r="AC2205" t="s">
        <v>180</v>
      </c>
      <c r="AD2205" t="s">
        <v>55</v>
      </c>
      <c r="AE2205" t="s">
        <v>56</v>
      </c>
      <c r="AF2205" t="s">
        <v>73</v>
      </c>
      <c r="AG2205">
        <v>114</v>
      </c>
      <c r="AH2205" t="s">
        <v>158</v>
      </c>
      <c r="AI2205" t="s">
        <v>94</v>
      </c>
      <c r="AJ2205" t="s">
        <v>95</v>
      </c>
      <c r="AK2205" t="s">
        <v>178</v>
      </c>
      <c r="AL2205" t="s">
        <v>163</v>
      </c>
      <c r="AM2205" t="s">
        <v>62</v>
      </c>
      <c r="AN2205" t="s">
        <v>63</v>
      </c>
    </row>
    <row r="2206" spans="1:40" x14ac:dyDescent="0.2">
      <c r="A2206">
        <v>2017</v>
      </c>
      <c r="B2206" t="s">
        <v>190</v>
      </c>
      <c r="C2206" t="s">
        <v>191</v>
      </c>
      <c r="D2206" t="s">
        <v>42</v>
      </c>
      <c r="E2206" t="s">
        <v>43</v>
      </c>
      <c r="F2206" t="s">
        <v>44</v>
      </c>
      <c r="G2206" t="s">
        <v>140</v>
      </c>
      <c r="H2206" t="s">
        <v>141</v>
      </c>
      <c r="I2206" t="s">
        <v>81</v>
      </c>
      <c r="J2206" t="s">
        <v>48</v>
      </c>
      <c r="K2206" t="s">
        <v>49</v>
      </c>
      <c r="L2206">
        <v>3.5424000000000002</v>
      </c>
      <c r="O2206">
        <v>1.2988999999999999</v>
      </c>
      <c r="P2206">
        <v>9.2962000000000007</v>
      </c>
      <c r="Q2206" t="s">
        <v>142</v>
      </c>
      <c r="R2206">
        <v>96.457599999999999</v>
      </c>
      <c r="U2206">
        <v>90.703800000000001</v>
      </c>
      <c r="V2206">
        <v>98.701099999999997</v>
      </c>
      <c r="W2206">
        <v>159</v>
      </c>
      <c r="X2206" t="s">
        <v>156</v>
      </c>
      <c r="Y2206" t="s">
        <v>69</v>
      </c>
      <c r="Z2206" t="s">
        <v>53</v>
      </c>
      <c r="AA2206" t="s">
        <v>120</v>
      </c>
      <c r="AB2206" t="s">
        <v>51</v>
      </c>
      <c r="AC2206" t="s">
        <v>192</v>
      </c>
      <c r="AD2206" t="s">
        <v>55</v>
      </c>
      <c r="AE2206" t="s">
        <v>56</v>
      </c>
      <c r="AF2206" t="s">
        <v>144</v>
      </c>
      <c r="AG2206">
        <v>42</v>
      </c>
      <c r="AH2206" t="s">
        <v>158</v>
      </c>
      <c r="AI2206" t="s">
        <v>74</v>
      </c>
      <c r="AJ2206" t="s">
        <v>60</v>
      </c>
      <c r="AK2206" t="s">
        <v>190</v>
      </c>
      <c r="AL2206" t="s">
        <v>122</v>
      </c>
      <c r="AM2206" t="s">
        <v>88</v>
      </c>
      <c r="AN2206" t="s">
        <v>63</v>
      </c>
    </row>
    <row r="2207" spans="1:40" x14ac:dyDescent="0.2">
      <c r="A2207">
        <v>2017</v>
      </c>
      <c r="B2207" t="s">
        <v>203</v>
      </c>
      <c r="C2207" t="s">
        <v>204</v>
      </c>
      <c r="D2207" t="s">
        <v>42</v>
      </c>
      <c r="E2207" t="s">
        <v>43</v>
      </c>
      <c r="F2207" t="s">
        <v>44</v>
      </c>
      <c r="G2207" t="s">
        <v>45</v>
      </c>
      <c r="H2207" t="s">
        <v>46</v>
      </c>
      <c r="I2207" t="s">
        <v>47</v>
      </c>
      <c r="J2207" t="s">
        <v>48</v>
      </c>
      <c r="K2207" t="s">
        <v>49</v>
      </c>
      <c r="L2207">
        <v>15.591699999999999</v>
      </c>
      <c r="O2207">
        <v>12.0861</v>
      </c>
      <c r="P2207">
        <v>19.884</v>
      </c>
      <c r="Q2207" t="s">
        <v>50</v>
      </c>
      <c r="R2207">
        <v>84.408299999999997</v>
      </c>
      <c r="U2207">
        <v>80.116</v>
      </c>
      <c r="V2207">
        <v>87.913899999999998</v>
      </c>
      <c r="W2207">
        <v>548</v>
      </c>
      <c r="X2207" t="s">
        <v>99</v>
      </c>
      <c r="Y2207" t="s">
        <v>51</v>
      </c>
      <c r="Z2207" t="s">
        <v>51</v>
      </c>
      <c r="AA2207" t="s">
        <v>51</v>
      </c>
      <c r="AB2207" t="s">
        <v>71</v>
      </c>
      <c r="AC2207" t="s">
        <v>205</v>
      </c>
      <c r="AD2207" t="s">
        <v>55</v>
      </c>
      <c r="AE2207" t="s">
        <v>56</v>
      </c>
      <c r="AF2207" t="s">
        <v>57</v>
      </c>
      <c r="AG2207">
        <v>103</v>
      </c>
      <c r="AH2207" t="s">
        <v>101</v>
      </c>
      <c r="AI2207" t="s">
        <v>102</v>
      </c>
      <c r="AJ2207" t="s">
        <v>95</v>
      </c>
      <c r="AK2207" t="s">
        <v>203</v>
      </c>
      <c r="AL2207" t="s">
        <v>61</v>
      </c>
      <c r="AM2207" t="s">
        <v>62</v>
      </c>
      <c r="AN2207" t="s">
        <v>76</v>
      </c>
    </row>
    <row r="2208" spans="1:40" x14ac:dyDescent="0.2">
      <c r="A2208">
        <v>2017</v>
      </c>
      <c r="B2208" t="s">
        <v>254</v>
      </c>
      <c r="C2208" t="s">
        <v>255</v>
      </c>
      <c r="D2208" t="s">
        <v>42</v>
      </c>
      <c r="E2208" t="s">
        <v>43</v>
      </c>
      <c r="F2208" t="s">
        <v>44</v>
      </c>
      <c r="G2208" t="s">
        <v>128</v>
      </c>
      <c r="H2208" t="s">
        <v>129</v>
      </c>
      <c r="I2208" t="s">
        <v>81</v>
      </c>
      <c r="J2208" t="s">
        <v>48</v>
      </c>
      <c r="K2208" t="s">
        <v>49</v>
      </c>
      <c r="L2208">
        <v>7.1337999999999999</v>
      </c>
      <c r="O2208">
        <v>5.5751999999999997</v>
      </c>
      <c r="P2208">
        <v>9.0861999999999998</v>
      </c>
      <c r="Q2208" t="s">
        <v>130</v>
      </c>
      <c r="R2208">
        <v>92.866200000000006</v>
      </c>
      <c r="U2208">
        <v>90.913799999999995</v>
      </c>
      <c r="V2208">
        <v>94.424800000000005</v>
      </c>
      <c r="W2208">
        <v>1597</v>
      </c>
      <c r="X2208" t="s">
        <v>99</v>
      </c>
      <c r="Y2208" t="s">
        <v>51</v>
      </c>
      <c r="Z2208" t="s">
        <v>70</v>
      </c>
      <c r="AA2208" t="s">
        <v>120</v>
      </c>
      <c r="AB2208" t="s">
        <v>51</v>
      </c>
      <c r="AD2208" t="s">
        <v>55</v>
      </c>
      <c r="AE2208" t="s">
        <v>56</v>
      </c>
      <c r="AF2208" t="s">
        <v>132</v>
      </c>
      <c r="AG2208">
        <v>59</v>
      </c>
      <c r="AH2208" t="s">
        <v>101</v>
      </c>
      <c r="AI2208" t="s">
        <v>102</v>
      </c>
      <c r="AJ2208" t="s">
        <v>75</v>
      </c>
      <c r="AK2208" t="s">
        <v>254</v>
      </c>
      <c r="AL2208" t="s">
        <v>122</v>
      </c>
      <c r="AM2208" t="s">
        <v>256</v>
      </c>
      <c r="AN2208" t="s">
        <v>63</v>
      </c>
    </row>
    <row r="2209" spans="1:40" x14ac:dyDescent="0.2">
      <c r="A2209">
        <v>2017</v>
      </c>
      <c r="B2209" t="s">
        <v>123</v>
      </c>
      <c r="C2209" t="s">
        <v>124</v>
      </c>
      <c r="D2209" t="s">
        <v>42</v>
      </c>
      <c r="E2209" t="s">
        <v>43</v>
      </c>
      <c r="F2209" t="s">
        <v>44</v>
      </c>
      <c r="G2209" t="s">
        <v>66</v>
      </c>
      <c r="H2209" t="s">
        <v>66</v>
      </c>
      <c r="I2209" t="s">
        <v>67</v>
      </c>
      <c r="J2209" t="s">
        <v>48</v>
      </c>
      <c r="K2209" t="s">
        <v>49</v>
      </c>
      <c r="L2209">
        <v>22.6783</v>
      </c>
      <c r="O2209">
        <v>14.4793</v>
      </c>
      <c r="P2209">
        <v>33.690899999999999</v>
      </c>
      <c r="Q2209" t="s">
        <v>68</v>
      </c>
      <c r="R2209">
        <v>77.321700000000007</v>
      </c>
      <c r="U2209">
        <v>66.309100000000001</v>
      </c>
      <c r="V2209">
        <v>85.520700000000005</v>
      </c>
      <c r="W2209">
        <v>50</v>
      </c>
      <c r="X2209" t="s">
        <v>51</v>
      </c>
      <c r="Y2209" t="s">
        <v>51</v>
      </c>
      <c r="Z2209" t="s">
        <v>105</v>
      </c>
      <c r="AA2209" t="s">
        <v>135</v>
      </c>
      <c r="AB2209" t="s">
        <v>51</v>
      </c>
      <c r="AC2209" t="s">
        <v>125</v>
      </c>
      <c r="AD2209" t="s">
        <v>55</v>
      </c>
      <c r="AE2209" t="s">
        <v>56</v>
      </c>
      <c r="AF2209" t="s">
        <v>73</v>
      </c>
      <c r="AG2209">
        <v>118</v>
      </c>
      <c r="AH2209" t="s">
        <v>58</v>
      </c>
      <c r="AI2209" t="s">
        <v>102</v>
      </c>
      <c r="AJ2209" t="s">
        <v>108</v>
      </c>
      <c r="AK2209" t="s">
        <v>123</v>
      </c>
      <c r="AL2209" t="s">
        <v>137</v>
      </c>
      <c r="AM2209" t="s">
        <v>62</v>
      </c>
      <c r="AN2209" t="s">
        <v>63</v>
      </c>
    </row>
    <row r="2210" spans="1:40" x14ac:dyDescent="0.2">
      <c r="A2210">
        <v>2017</v>
      </c>
      <c r="B2210" t="s">
        <v>40</v>
      </c>
      <c r="C2210" t="s">
        <v>41</v>
      </c>
      <c r="D2210" t="s">
        <v>42</v>
      </c>
      <c r="E2210" t="s">
        <v>43</v>
      </c>
      <c r="F2210" t="s">
        <v>44</v>
      </c>
      <c r="G2210" t="s">
        <v>45</v>
      </c>
      <c r="H2210" t="s">
        <v>46</v>
      </c>
      <c r="I2210" t="s">
        <v>47</v>
      </c>
      <c r="J2210" t="s">
        <v>48</v>
      </c>
      <c r="K2210" t="s">
        <v>49</v>
      </c>
      <c r="L2210">
        <v>33.718200000000003</v>
      </c>
      <c r="O2210">
        <v>24.500499999999999</v>
      </c>
      <c r="P2210">
        <v>44.366</v>
      </c>
      <c r="Q2210" t="s">
        <v>50</v>
      </c>
      <c r="R2210">
        <v>66.281800000000004</v>
      </c>
      <c r="U2210">
        <v>55.634</v>
      </c>
      <c r="V2210">
        <v>75.499499999999998</v>
      </c>
      <c r="W2210">
        <v>223</v>
      </c>
      <c r="X2210" t="s">
        <v>51</v>
      </c>
      <c r="Y2210" t="s">
        <v>51</v>
      </c>
      <c r="Z2210" t="s">
        <v>83</v>
      </c>
      <c r="AA2210" t="s">
        <v>51</v>
      </c>
      <c r="AB2210" t="s">
        <v>84</v>
      </c>
      <c r="AC2210" t="s">
        <v>54</v>
      </c>
      <c r="AD2210" t="s">
        <v>55</v>
      </c>
      <c r="AE2210" t="s">
        <v>56</v>
      </c>
      <c r="AF2210" t="s">
        <v>57</v>
      </c>
      <c r="AG2210">
        <v>117</v>
      </c>
      <c r="AH2210" t="s">
        <v>58</v>
      </c>
      <c r="AI2210" t="s">
        <v>102</v>
      </c>
      <c r="AJ2210" t="s">
        <v>87</v>
      </c>
      <c r="AK2210" t="s">
        <v>40</v>
      </c>
      <c r="AL2210" t="s">
        <v>61</v>
      </c>
      <c r="AM2210" t="s">
        <v>62</v>
      </c>
      <c r="AN2210" t="s">
        <v>89</v>
      </c>
    </row>
    <row r="2211" spans="1:40" x14ac:dyDescent="0.2">
      <c r="A2211">
        <v>2017</v>
      </c>
      <c r="B2211" t="s">
        <v>310</v>
      </c>
      <c r="C2211" t="s">
        <v>311</v>
      </c>
      <c r="D2211" t="s">
        <v>42</v>
      </c>
      <c r="E2211" t="s">
        <v>43</v>
      </c>
      <c r="F2211" t="s">
        <v>44</v>
      </c>
      <c r="G2211" t="s">
        <v>45</v>
      </c>
      <c r="H2211" t="s">
        <v>46</v>
      </c>
      <c r="I2211" t="s">
        <v>47</v>
      </c>
      <c r="J2211" t="s">
        <v>48</v>
      </c>
      <c r="K2211" t="s">
        <v>49</v>
      </c>
      <c r="L2211">
        <v>28.514600000000002</v>
      </c>
      <c r="O2211">
        <v>21.648099999999999</v>
      </c>
      <c r="P2211">
        <v>36.543199999999999</v>
      </c>
      <c r="Q2211" t="s">
        <v>50</v>
      </c>
      <c r="R2211">
        <v>71.485399999999998</v>
      </c>
      <c r="U2211">
        <v>63.456800000000001</v>
      </c>
      <c r="V2211">
        <v>78.351900000000001</v>
      </c>
      <c r="W2211">
        <v>338</v>
      </c>
      <c r="X2211" t="s">
        <v>51</v>
      </c>
      <c r="Y2211" t="s">
        <v>69</v>
      </c>
      <c r="Z2211" t="s">
        <v>70</v>
      </c>
      <c r="AA2211" t="s">
        <v>51</v>
      </c>
      <c r="AB2211" t="s">
        <v>51</v>
      </c>
      <c r="AC2211" t="s">
        <v>312</v>
      </c>
      <c r="AD2211" t="s">
        <v>55</v>
      </c>
      <c r="AE2211" t="s">
        <v>56</v>
      </c>
      <c r="AF2211" t="s">
        <v>57</v>
      </c>
      <c r="AG2211">
        <v>29</v>
      </c>
      <c r="AH2211" t="s">
        <v>58</v>
      </c>
      <c r="AI2211" t="s">
        <v>74</v>
      </c>
      <c r="AJ2211" t="s">
        <v>75</v>
      </c>
      <c r="AK2211" t="s">
        <v>310</v>
      </c>
      <c r="AL2211" t="s">
        <v>61</v>
      </c>
      <c r="AM2211" t="s">
        <v>88</v>
      </c>
      <c r="AN2211" t="s">
        <v>63</v>
      </c>
    </row>
    <row r="2212" spans="1:40" x14ac:dyDescent="0.2">
      <c r="A2212">
        <v>2017</v>
      </c>
      <c r="B2212" t="s">
        <v>280</v>
      </c>
      <c r="C2212" t="s">
        <v>281</v>
      </c>
      <c r="D2212" t="s">
        <v>42</v>
      </c>
      <c r="E2212" t="s">
        <v>43</v>
      </c>
      <c r="F2212" t="s">
        <v>44</v>
      </c>
      <c r="G2212" t="s">
        <v>140</v>
      </c>
      <c r="H2212" t="s">
        <v>141</v>
      </c>
      <c r="I2212" t="s">
        <v>81</v>
      </c>
      <c r="J2212" t="s">
        <v>48</v>
      </c>
      <c r="K2212" t="s">
        <v>49</v>
      </c>
      <c r="L2212">
        <v>4.1257999999999999</v>
      </c>
      <c r="O2212">
        <v>1.0468</v>
      </c>
      <c r="P2212">
        <v>14.8973</v>
      </c>
      <c r="Q2212" t="s">
        <v>142</v>
      </c>
      <c r="R2212">
        <v>95.874200000000002</v>
      </c>
      <c r="U2212">
        <v>85.102699999999999</v>
      </c>
      <c r="V2212">
        <v>98.953199999999995</v>
      </c>
      <c r="W2212">
        <v>49</v>
      </c>
      <c r="X2212" t="s">
        <v>51</v>
      </c>
      <c r="Y2212" t="s">
        <v>166</v>
      </c>
      <c r="Z2212" t="s">
        <v>51</v>
      </c>
      <c r="AA2212" t="s">
        <v>51</v>
      </c>
      <c r="AB2212" t="s">
        <v>84</v>
      </c>
      <c r="AC2212" t="s">
        <v>282</v>
      </c>
      <c r="AD2212" t="s">
        <v>55</v>
      </c>
      <c r="AE2212" t="s">
        <v>56</v>
      </c>
      <c r="AF2212" t="s">
        <v>144</v>
      </c>
      <c r="AG2212">
        <v>66</v>
      </c>
      <c r="AH2212" t="s">
        <v>58</v>
      </c>
      <c r="AI2212" t="s">
        <v>168</v>
      </c>
      <c r="AJ2212" t="s">
        <v>95</v>
      </c>
      <c r="AK2212" t="s">
        <v>280</v>
      </c>
      <c r="AL2212" t="s">
        <v>61</v>
      </c>
      <c r="AM2212" t="s">
        <v>96</v>
      </c>
      <c r="AN2212" t="s">
        <v>89</v>
      </c>
    </row>
    <row r="2213" spans="1:40" x14ac:dyDescent="0.2">
      <c r="A2213">
        <v>2017</v>
      </c>
      <c r="B2213" t="s">
        <v>220</v>
      </c>
      <c r="C2213" t="s">
        <v>221</v>
      </c>
      <c r="D2213" t="s">
        <v>42</v>
      </c>
      <c r="E2213" t="s">
        <v>43</v>
      </c>
      <c r="F2213" t="s">
        <v>44</v>
      </c>
      <c r="G2213" t="s">
        <v>79</v>
      </c>
      <c r="H2213" t="s">
        <v>80</v>
      </c>
      <c r="I2213" t="s">
        <v>81</v>
      </c>
      <c r="J2213" t="s">
        <v>48</v>
      </c>
      <c r="K2213" t="s">
        <v>49</v>
      </c>
      <c r="L2213">
        <v>36.420499999999997</v>
      </c>
      <c r="O2213">
        <v>23.4877</v>
      </c>
      <c r="P2213">
        <v>51.665700000000001</v>
      </c>
      <c r="Q2213" t="s">
        <v>82</v>
      </c>
      <c r="R2213">
        <v>63.579500000000003</v>
      </c>
      <c r="U2213">
        <v>48.334299999999999</v>
      </c>
      <c r="V2213">
        <v>76.512299999999996</v>
      </c>
      <c r="W2213">
        <v>308</v>
      </c>
      <c r="X2213" t="s">
        <v>51</v>
      </c>
      <c r="Y2213" t="s">
        <v>51</v>
      </c>
      <c r="Z2213" t="s">
        <v>51</v>
      </c>
      <c r="AA2213" t="s">
        <v>51</v>
      </c>
      <c r="AB2213" t="s">
        <v>195</v>
      </c>
      <c r="AC2213" t="s">
        <v>222</v>
      </c>
      <c r="AD2213" t="s">
        <v>55</v>
      </c>
      <c r="AE2213" t="s">
        <v>56</v>
      </c>
      <c r="AF2213" t="s">
        <v>86</v>
      </c>
      <c r="AG2213">
        <v>36</v>
      </c>
      <c r="AH2213" t="s">
        <v>58</v>
      </c>
      <c r="AI2213" t="s">
        <v>102</v>
      </c>
      <c r="AJ2213" t="s">
        <v>95</v>
      </c>
      <c r="AK2213" t="s">
        <v>220</v>
      </c>
      <c r="AL2213" t="s">
        <v>61</v>
      </c>
      <c r="AM2213" t="s">
        <v>88</v>
      </c>
      <c r="AN2213" t="s">
        <v>197</v>
      </c>
    </row>
    <row r="2214" spans="1:40" x14ac:dyDescent="0.2">
      <c r="A2214">
        <v>2017</v>
      </c>
      <c r="B2214" t="s">
        <v>154</v>
      </c>
      <c r="C2214" t="s">
        <v>155</v>
      </c>
      <c r="D2214" t="s">
        <v>42</v>
      </c>
      <c r="E2214" t="s">
        <v>43</v>
      </c>
      <c r="F2214" t="s">
        <v>44</v>
      </c>
      <c r="G2214" t="s">
        <v>45</v>
      </c>
      <c r="H2214" t="s">
        <v>46</v>
      </c>
      <c r="I2214" t="s">
        <v>47</v>
      </c>
      <c r="J2214" t="s">
        <v>48</v>
      </c>
      <c r="K2214" t="s">
        <v>49</v>
      </c>
      <c r="L2214">
        <v>70.695800000000006</v>
      </c>
      <c r="O2214">
        <v>51.464700000000001</v>
      </c>
      <c r="P2214">
        <v>84.588700000000003</v>
      </c>
      <c r="Q2214" t="s">
        <v>50</v>
      </c>
      <c r="R2214">
        <v>29.304200000000002</v>
      </c>
      <c r="U2214">
        <v>15.411300000000001</v>
      </c>
      <c r="V2214">
        <v>48.535299999999999</v>
      </c>
      <c r="W2214">
        <v>31</v>
      </c>
      <c r="X2214" t="s">
        <v>156</v>
      </c>
      <c r="Y2214" t="s">
        <v>51</v>
      </c>
      <c r="Z2214" t="s">
        <v>105</v>
      </c>
      <c r="AA2214" t="s">
        <v>161</v>
      </c>
      <c r="AB2214" t="s">
        <v>51</v>
      </c>
      <c r="AC2214" t="s">
        <v>157</v>
      </c>
      <c r="AD2214" t="s">
        <v>55</v>
      </c>
      <c r="AE2214" t="s">
        <v>56</v>
      </c>
      <c r="AF2214" t="s">
        <v>57</v>
      </c>
      <c r="AG2214">
        <v>45</v>
      </c>
      <c r="AH2214" t="s">
        <v>158</v>
      </c>
      <c r="AI2214" t="s">
        <v>102</v>
      </c>
      <c r="AJ2214" t="s">
        <v>108</v>
      </c>
      <c r="AK2214" t="s">
        <v>154</v>
      </c>
      <c r="AL2214" t="s">
        <v>163</v>
      </c>
      <c r="AM2214" t="s">
        <v>88</v>
      </c>
      <c r="AN2214" t="s">
        <v>63</v>
      </c>
    </row>
    <row r="2215" spans="1:40" x14ac:dyDescent="0.2">
      <c r="A2215">
        <v>2017</v>
      </c>
      <c r="B2215" t="s">
        <v>254</v>
      </c>
      <c r="C2215" t="s">
        <v>255</v>
      </c>
      <c r="D2215" t="s">
        <v>42</v>
      </c>
      <c r="E2215" t="s">
        <v>43</v>
      </c>
      <c r="F2215" t="s">
        <v>44</v>
      </c>
      <c r="G2215" t="s">
        <v>79</v>
      </c>
      <c r="H2215" t="s">
        <v>80</v>
      </c>
      <c r="I2215" t="s">
        <v>81</v>
      </c>
      <c r="J2215" t="s">
        <v>48</v>
      </c>
      <c r="K2215" t="s">
        <v>49</v>
      </c>
      <c r="L2215">
        <v>26.943999999999999</v>
      </c>
      <c r="O2215">
        <v>21.809799999999999</v>
      </c>
      <c r="P2215">
        <v>32.780099999999997</v>
      </c>
      <c r="Q2215" t="s">
        <v>82</v>
      </c>
      <c r="R2215">
        <v>73.055999999999997</v>
      </c>
      <c r="U2215">
        <v>67.219899999999996</v>
      </c>
      <c r="V2215">
        <v>78.190200000000004</v>
      </c>
      <c r="W2215">
        <v>610</v>
      </c>
      <c r="X2215" t="s">
        <v>156</v>
      </c>
      <c r="Y2215" t="s">
        <v>92</v>
      </c>
      <c r="Z2215" t="s">
        <v>51</v>
      </c>
      <c r="AA2215" t="s">
        <v>51</v>
      </c>
      <c r="AB2215" t="s">
        <v>84</v>
      </c>
      <c r="AD2215" t="s">
        <v>55</v>
      </c>
      <c r="AE2215" t="s">
        <v>56</v>
      </c>
      <c r="AF2215" t="s">
        <v>86</v>
      </c>
      <c r="AG2215">
        <v>59</v>
      </c>
      <c r="AH2215" t="s">
        <v>158</v>
      </c>
      <c r="AI2215" t="s">
        <v>94</v>
      </c>
      <c r="AJ2215" t="s">
        <v>95</v>
      </c>
      <c r="AK2215" t="s">
        <v>254</v>
      </c>
      <c r="AL2215" t="s">
        <v>61</v>
      </c>
      <c r="AM2215" t="s">
        <v>256</v>
      </c>
      <c r="AN2215" t="s">
        <v>89</v>
      </c>
    </row>
    <row r="2216" spans="1:40" x14ac:dyDescent="0.2">
      <c r="A2216">
        <v>2017</v>
      </c>
      <c r="B2216" t="s">
        <v>209</v>
      </c>
      <c r="C2216" t="s">
        <v>210</v>
      </c>
      <c r="D2216" t="s">
        <v>42</v>
      </c>
      <c r="E2216" t="s">
        <v>43</v>
      </c>
      <c r="F2216" t="s">
        <v>44</v>
      </c>
      <c r="G2216" t="s">
        <v>79</v>
      </c>
      <c r="H2216" t="s">
        <v>80</v>
      </c>
      <c r="I2216" t="s">
        <v>81</v>
      </c>
      <c r="J2216" t="s">
        <v>48</v>
      </c>
      <c r="K2216" t="s">
        <v>49</v>
      </c>
      <c r="L2216">
        <v>8.6341000000000001</v>
      </c>
      <c r="O2216">
        <v>5.5205000000000002</v>
      </c>
      <c r="P2216">
        <v>13.2575</v>
      </c>
      <c r="Q2216" t="s">
        <v>82</v>
      </c>
      <c r="R2216">
        <v>91.365899999999996</v>
      </c>
      <c r="U2216">
        <v>86.742500000000007</v>
      </c>
      <c r="V2216">
        <v>94.479500000000002</v>
      </c>
      <c r="W2216">
        <v>273</v>
      </c>
      <c r="X2216" t="s">
        <v>51</v>
      </c>
      <c r="Y2216" t="s">
        <v>92</v>
      </c>
      <c r="Z2216" t="s">
        <v>51</v>
      </c>
      <c r="AA2216" t="s">
        <v>51</v>
      </c>
      <c r="AB2216" t="s">
        <v>71</v>
      </c>
      <c r="AC2216" t="s">
        <v>211</v>
      </c>
      <c r="AD2216" t="s">
        <v>55</v>
      </c>
      <c r="AE2216" t="s">
        <v>56</v>
      </c>
      <c r="AF2216" t="s">
        <v>86</v>
      </c>
      <c r="AG2216">
        <v>25</v>
      </c>
      <c r="AH2216" t="s">
        <v>58</v>
      </c>
      <c r="AI2216" t="s">
        <v>94</v>
      </c>
      <c r="AJ2216" t="s">
        <v>95</v>
      </c>
      <c r="AK2216" t="s">
        <v>209</v>
      </c>
      <c r="AL2216" t="s">
        <v>61</v>
      </c>
      <c r="AM2216" t="s">
        <v>88</v>
      </c>
      <c r="AN2216" t="s">
        <v>76</v>
      </c>
    </row>
    <row r="2217" spans="1:40" x14ac:dyDescent="0.2">
      <c r="A2217">
        <v>2017</v>
      </c>
      <c r="B2217" t="s">
        <v>118</v>
      </c>
      <c r="C2217" t="s">
        <v>119</v>
      </c>
      <c r="D2217" t="s">
        <v>42</v>
      </c>
      <c r="E2217" t="s">
        <v>43</v>
      </c>
      <c r="F2217" t="s">
        <v>44</v>
      </c>
      <c r="G2217" t="s">
        <v>140</v>
      </c>
      <c r="H2217" t="s">
        <v>141</v>
      </c>
      <c r="I2217" t="s">
        <v>81</v>
      </c>
      <c r="J2217" t="s">
        <v>48</v>
      </c>
      <c r="K2217" t="s">
        <v>49</v>
      </c>
      <c r="L2217">
        <v>2.6168</v>
      </c>
      <c r="O2217">
        <v>1.0197000000000001</v>
      </c>
      <c r="P2217">
        <v>6.55</v>
      </c>
      <c r="Q2217" t="s">
        <v>142</v>
      </c>
      <c r="R2217">
        <v>97.383200000000002</v>
      </c>
      <c r="U2217">
        <v>93.45</v>
      </c>
      <c r="V2217">
        <v>98.9803</v>
      </c>
      <c r="W2217">
        <v>96</v>
      </c>
      <c r="X2217" t="s">
        <v>156</v>
      </c>
      <c r="Y2217" t="s">
        <v>51</v>
      </c>
      <c r="Z2217" t="s">
        <v>83</v>
      </c>
      <c r="AA2217" t="s">
        <v>161</v>
      </c>
      <c r="AB2217" t="s">
        <v>51</v>
      </c>
      <c r="AC2217" t="s">
        <v>121</v>
      </c>
      <c r="AD2217" t="s">
        <v>55</v>
      </c>
      <c r="AE2217" t="s">
        <v>56</v>
      </c>
      <c r="AF2217" t="s">
        <v>144</v>
      </c>
      <c r="AG2217">
        <v>121</v>
      </c>
      <c r="AH2217" t="s">
        <v>158</v>
      </c>
      <c r="AI2217" t="s">
        <v>102</v>
      </c>
      <c r="AJ2217" t="s">
        <v>87</v>
      </c>
      <c r="AK2217" t="s">
        <v>118</v>
      </c>
      <c r="AL2217" t="s">
        <v>163</v>
      </c>
      <c r="AM2217" t="s">
        <v>62</v>
      </c>
      <c r="AN2217" t="s">
        <v>63</v>
      </c>
    </row>
    <row r="2218" spans="1:40" x14ac:dyDescent="0.2">
      <c r="A2218">
        <v>2017</v>
      </c>
      <c r="B2218" t="s">
        <v>263</v>
      </c>
      <c r="C2218" t="s">
        <v>264</v>
      </c>
      <c r="D2218" t="s">
        <v>42</v>
      </c>
      <c r="E2218" t="s">
        <v>43</v>
      </c>
      <c r="F2218" t="s">
        <v>44</v>
      </c>
      <c r="G2218" t="s">
        <v>140</v>
      </c>
      <c r="H2218" t="s">
        <v>141</v>
      </c>
      <c r="I2218" t="s">
        <v>81</v>
      </c>
      <c r="J2218" t="s">
        <v>48</v>
      </c>
      <c r="K2218" t="s">
        <v>49</v>
      </c>
      <c r="L2218">
        <v>4.8056999999999999</v>
      </c>
      <c r="O2218">
        <v>3.7734000000000001</v>
      </c>
      <c r="P2218">
        <v>6.1024000000000003</v>
      </c>
      <c r="Q2218" t="s">
        <v>142</v>
      </c>
      <c r="R2218">
        <v>95.194299999999998</v>
      </c>
      <c r="U2218">
        <v>93.897599999999997</v>
      </c>
      <c r="V2218">
        <v>96.226600000000005</v>
      </c>
      <c r="W2218">
        <v>1627</v>
      </c>
      <c r="X2218" t="s">
        <v>156</v>
      </c>
      <c r="Y2218" t="s">
        <v>52</v>
      </c>
      <c r="Z2218" t="s">
        <v>51</v>
      </c>
      <c r="AA2218" t="s">
        <v>120</v>
      </c>
      <c r="AB2218" t="s">
        <v>51</v>
      </c>
      <c r="AC2218" t="s">
        <v>265</v>
      </c>
      <c r="AD2218" t="s">
        <v>55</v>
      </c>
      <c r="AE2218" t="s">
        <v>56</v>
      </c>
      <c r="AF2218" t="s">
        <v>144</v>
      </c>
      <c r="AG2218">
        <v>11</v>
      </c>
      <c r="AH2218" t="s">
        <v>158</v>
      </c>
      <c r="AI2218" t="s">
        <v>59</v>
      </c>
      <c r="AJ2218" t="s">
        <v>95</v>
      </c>
      <c r="AK2218" t="s">
        <v>263</v>
      </c>
      <c r="AL2218" t="s">
        <v>122</v>
      </c>
      <c r="AM2218" t="s">
        <v>62</v>
      </c>
      <c r="AN2218" t="s">
        <v>63</v>
      </c>
    </row>
    <row r="2219" spans="1:40" x14ac:dyDescent="0.2">
      <c r="A2219">
        <v>2017</v>
      </c>
      <c r="B2219" t="s">
        <v>118</v>
      </c>
      <c r="C2219" t="s">
        <v>119</v>
      </c>
      <c r="D2219" t="s">
        <v>42</v>
      </c>
      <c r="E2219" t="s">
        <v>43</v>
      </c>
      <c r="F2219" t="s">
        <v>44</v>
      </c>
      <c r="G2219" t="s">
        <v>45</v>
      </c>
      <c r="H2219" t="s">
        <v>46</v>
      </c>
      <c r="I2219" t="s">
        <v>47</v>
      </c>
      <c r="J2219" t="s">
        <v>48</v>
      </c>
      <c r="K2219" t="s">
        <v>49</v>
      </c>
      <c r="L2219">
        <v>36.960500000000003</v>
      </c>
      <c r="O2219">
        <v>31.6358</v>
      </c>
      <c r="P2219">
        <v>42.622700000000002</v>
      </c>
      <c r="Q2219" t="s">
        <v>50</v>
      </c>
      <c r="R2219">
        <v>63.039499999999997</v>
      </c>
      <c r="U2219">
        <v>57.377299999999998</v>
      </c>
      <c r="V2219">
        <v>68.364199999999997</v>
      </c>
      <c r="W2219">
        <v>300</v>
      </c>
      <c r="X2219" t="s">
        <v>51</v>
      </c>
      <c r="Y2219" t="s">
        <v>166</v>
      </c>
      <c r="Z2219" t="s">
        <v>51</v>
      </c>
      <c r="AA2219" t="s">
        <v>51</v>
      </c>
      <c r="AB2219" t="s">
        <v>51</v>
      </c>
      <c r="AC2219" t="s">
        <v>121</v>
      </c>
      <c r="AD2219" t="s">
        <v>55</v>
      </c>
      <c r="AE2219" t="s">
        <v>56</v>
      </c>
      <c r="AF2219" t="s">
        <v>57</v>
      </c>
      <c r="AG2219">
        <v>121</v>
      </c>
      <c r="AH2219" t="s">
        <v>58</v>
      </c>
      <c r="AI2219" t="s">
        <v>168</v>
      </c>
      <c r="AJ2219" t="s">
        <v>95</v>
      </c>
      <c r="AK2219" t="s">
        <v>118</v>
      </c>
      <c r="AL2219" t="s">
        <v>61</v>
      </c>
      <c r="AM2219" t="s">
        <v>62</v>
      </c>
      <c r="AN2219" t="s">
        <v>63</v>
      </c>
    </row>
    <row r="2220" spans="1:40" x14ac:dyDescent="0.2">
      <c r="A2220">
        <v>2017</v>
      </c>
      <c r="B2220" t="s">
        <v>232</v>
      </c>
      <c r="C2220" t="s">
        <v>233</v>
      </c>
      <c r="D2220" t="s">
        <v>42</v>
      </c>
      <c r="E2220" t="s">
        <v>43</v>
      </c>
      <c r="F2220" t="s">
        <v>44</v>
      </c>
      <c r="G2220" t="s">
        <v>45</v>
      </c>
      <c r="H2220" t="s">
        <v>46</v>
      </c>
      <c r="I2220" t="s">
        <v>47</v>
      </c>
      <c r="J2220" t="s">
        <v>48</v>
      </c>
      <c r="K2220" t="s">
        <v>49</v>
      </c>
      <c r="L2220">
        <v>40.161099999999998</v>
      </c>
      <c r="O2220">
        <v>32.634399999999999</v>
      </c>
      <c r="P2220">
        <v>48.182200000000002</v>
      </c>
      <c r="Q2220" t="s">
        <v>50</v>
      </c>
      <c r="R2220">
        <v>59.838900000000002</v>
      </c>
      <c r="U2220">
        <v>51.817799999999998</v>
      </c>
      <c r="V2220">
        <v>67.365600000000001</v>
      </c>
      <c r="W2220">
        <v>398</v>
      </c>
      <c r="X2220" t="s">
        <v>156</v>
      </c>
      <c r="Y2220" t="s">
        <v>51</v>
      </c>
      <c r="Z2220" t="s">
        <v>53</v>
      </c>
      <c r="AA2220" t="s">
        <v>120</v>
      </c>
      <c r="AB2220" t="s">
        <v>51</v>
      </c>
      <c r="AC2220" t="s">
        <v>234</v>
      </c>
      <c r="AD2220" t="s">
        <v>55</v>
      </c>
      <c r="AE2220" t="s">
        <v>56</v>
      </c>
      <c r="AF2220" t="s">
        <v>57</v>
      </c>
      <c r="AG2220">
        <v>17</v>
      </c>
      <c r="AH2220" t="s">
        <v>158</v>
      </c>
      <c r="AI2220" t="s">
        <v>102</v>
      </c>
      <c r="AJ2220" t="s">
        <v>60</v>
      </c>
      <c r="AK2220" t="s">
        <v>232</v>
      </c>
      <c r="AL2220" t="s">
        <v>122</v>
      </c>
      <c r="AM2220" t="s">
        <v>88</v>
      </c>
      <c r="AN2220" t="s">
        <v>63</v>
      </c>
    </row>
    <row r="2221" spans="1:40" x14ac:dyDescent="0.2">
      <c r="A2221">
        <v>2017</v>
      </c>
      <c r="B2221" t="s">
        <v>90</v>
      </c>
      <c r="C2221" t="s">
        <v>91</v>
      </c>
      <c r="D2221" t="s">
        <v>42</v>
      </c>
      <c r="E2221" t="s">
        <v>43</v>
      </c>
      <c r="F2221" t="s">
        <v>44</v>
      </c>
      <c r="G2221" t="s">
        <v>45</v>
      </c>
      <c r="H2221" t="s">
        <v>46</v>
      </c>
      <c r="I2221" t="s">
        <v>47</v>
      </c>
      <c r="J2221" t="s">
        <v>48</v>
      </c>
      <c r="K2221" t="s">
        <v>49</v>
      </c>
      <c r="L2221">
        <v>71.1143</v>
      </c>
      <c r="O2221">
        <v>56.8551</v>
      </c>
      <c r="P2221">
        <v>82.141199999999998</v>
      </c>
      <c r="Q2221" t="s">
        <v>50</v>
      </c>
      <c r="R2221">
        <v>28.8857</v>
      </c>
      <c r="U2221">
        <v>17.858799999999999</v>
      </c>
      <c r="V2221">
        <v>43.1449</v>
      </c>
      <c r="W2221">
        <v>44</v>
      </c>
      <c r="X2221" t="s">
        <v>51</v>
      </c>
      <c r="Y2221" t="s">
        <v>51</v>
      </c>
      <c r="Z2221" t="s">
        <v>70</v>
      </c>
      <c r="AA2221" t="s">
        <v>51</v>
      </c>
      <c r="AB2221" t="s">
        <v>115</v>
      </c>
      <c r="AC2221" t="s">
        <v>93</v>
      </c>
      <c r="AD2221" t="s">
        <v>55</v>
      </c>
      <c r="AE2221" t="s">
        <v>56</v>
      </c>
      <c r="AF2221" t="s">
        <v>57</v>
      </c>
      <c r="AG2221">
        <v>203</v>
      </c>
      <c r="AH2221" t="s">
        <v>58</v>
      </c>
      <c r="AI2221" t="s">
        <v>102</v>
      </c>
      <c r="AJ2221" t="s">
        <v>75</v>
      </c>
      <c r="AK2221" t="s">
        <v>90</v>
      </c>
      <c r="AL2221" t="s">
        <v>61</v>
      </c>
      <c r="AM2221" t="s">
        <v>96</v>
      </c>
      <c r="AN2221" t="s">
        <v>117</v>
      </c>
    </row>
    <row r="2222" spans="1:40" x14ac:dyDescent="0.2">
      <c r="A2222">
        <v>2017</v>
      </c>
      <c r="B2222" t="s">
        <v>235</v>
      </c>
      <c r="C2222" t="s">
        <v>236</v>
      </c>
      <c r="D2222" t="s">
        <v>42</v>
      </c>
      <c r="E2222" t="s">
        <v>43</v>
      </c>
      <c r="F2222" t="s">
        <v>44</v>
      </c>
      <c r="G2222" t="s">
        <v>140</v>
      </c>
      <c r="H2222" t="s">
        <v>141</v>
      </c>
      <c r="I2222" t="s">
        <v>81</v>
      </c>
      <c r="J2222" t="s">
        <v>48</v>
      </c>
      <c r="K2222" t="s">
        <v>49</v>
      </c>
      <c r="L2222">
        <v>0</v>
      </c>
      <c r="O2222">
        <v>0</v>
      </c>
      <c r="P2222">
        <v>0</v>
      </c>
      <c r="Q2222" t="s">
        <v>142</v>
      </c>
      <c r="R2222">
        <v>100</v>
      </c>
      <c r="U2222">
        <v>100</v>
      </c>
      <c r="V2222">
        <v>100</v>
      </c>
      <c r="W2222">
        <v>101</v>
      </c>
      <c r="X2222" t="s">
        <v>156</v>
      </c>
      <c r="Y2222" t="s">
        <v>92</v>
      </c>
      <c r="Z2222" t="s">
        <v>83</v>
      </c>
      <c r="AA2222" t="s">
        <v>51</v>
      </c>
      <c r="AB2222" t="s">
        <v>84</v>
      </c>
      <c r="AC2222" t="s">
        <v>238</v>
      </c>
      <c r="AD2222" t="s">
        <v>55</v>
      </c>
      <c r="AE2222" t="s">
        <v>56</v>
      </c>
      <c r="AF2222" t="s">
        <v>144</v>
      </c>
      <c r="AG2222">
        <v>12</v>
      </c>
      <c r="AH2222" t="s">
        <v>158</v>
      </c>
      <c r="AI2222" t="s">
        <v>94</v>
      </c>
      <c r="AJ2222" t="s">
        <v>87</v>
      </c>
      <c r="AK2222" t="s">
        <v>235</v>
      </c>
      <c r="AL2222" t="s">
        <v>61</v>
      </c>
      <c r="AM2222" t="s">
        <v>88</v>
      </c>
      <c r="AN2222" t="s">
        <v>89</v>
      </c>
    </row>
    <row r="2223" spans="1:40" x14ac:dyDescent="0.2">
      <c r="A2223">
        <v>2017</v>
      </c>
      <c r="B2223" t="s">
        <v>286</v>
      </c>
      <c r="C2223" t="s">
        <v>287</v>
      </c>
      <c r="D2223" t="s">
        <v>42</v>
      </c>
      <c r="E2223" t="s">
        <v>43</v>
      </c>
      <c r="F2223" t="s">
        <v>44</v>
      </c>
      <c r="G2223" t="s">
        <v>45</v>
      </c>
      <c r="H2223" t="s">
        <v>46</v>
      </c>
      <c r="I2223" t="s">
        <v>47</v>
      </c>
      <c r="J2223" t="s">
        <v>48</v>
      </c>
      <c r="K2223" t="s">
        <v>49</v>
      </c>
      <c r="L2223">
        <v>43.836100000000002</v>
      </c>
      <c r="O2223">
        <v>26.414000000000001</v>
      </c>
      <c r="P2223">
        <v>62.923299999999998</v>
      </c>
      <c r="Q2223" t="s">
        <v>50</v>
      </c>
      <c r="R2223">
        <v>56.163899999999998</v>
      </c>
      <c r="U2223">
        <v>37.076700000000002</v>
      </c>
      <c r="V2223">
        <v>73.585999999999999</v>
      </c>
      <c r="W2223">
        <v>46</v>
      </c>
      <c r="X2223" t="s">
        <v>51</v>
      </c>
      <c r="Y2223" t="s">
        <v>51</v>
      </c>
      <c r="Z2223" t="s">
        <v>51</v>
      </c>
      <c r="AA2223" t="s">
        <v>51</v>
      </c>
      <c r="AB2223" t="s">
        <v>195</v>
      </c>
      <c r="AC2223" t="s">
        <v>288</v>
      </c>
      <c r="AD2223" t="s">
        <v>55</v>
      </c>
      <c r="AE2223" t="s">
        <v>56</v>
      </c>
      <c r="AF2223" t="s">
        <v>57</v>
      </c>
      <c r="AG2223">
        <v>55</v>
      </c>
      <c r="AH2223" t="s">
        <v>58</v>
      </c>
      <c r="AI2223" t="s">
        <v>102</v>
      </c>
      <c r="AJ2223" t="s">
        <v>95</v>
      </c>
      <c r="AK2223" t="s">
        <v>286</v>
      </c>
      <c r="AL2223" t="s">
        <v>61</v>
      </c>
      <c r="AM2223" t="s">
        <v>88</v>
      </c>
      <c r="AN2223" t="s">
        <v>197</v>
      </c>
    </row>
    <row r="2224" spans="1:40" x14ac:dyDescent="0.2">
      <c r="A2224">
        <v>2017</v>
      </c>
      <c r="B2224" t="s">
        <v>151</v>
      </c>
      <c r="C2224" t="s">
        <v>152</v>
      </c>
      <c r="D2224" t="s">
        <v>42</v>
      </c>
      <c r="E2224" t="s">
        <v>43</v>
      </c>
      <c r="F2224" t="s">
        <v>44</v>
      </c>
      <c r="G2224" t="s">
        <v>66</v>
      </c>
      <c r="H2224" t="s">
        <v>66</v>
      </c>
      <c r="I2224" t="s">
        <v>67</v>
      </c>
      <c r="J2224" t="s">
        <v>48</v>
      </c>
      <c r="K2224" t="s">
        <v>49</v>
      </c>
      <c r="L2224">
        <v>21.485600000000002</v>
      </c>
      <c r="O2224">
        <v>14.510999999999999</v>
      </c>
      <c r="P2224">
        <v>30.611999999999998</v>
      </c>
      <c r="Q2224" t="s">
        <v>68</v>
      </c>
      <c r="R2224">
        <v>78.514399999999995</v>
      </c>
      <c r="U2224">
        <v>69.388000000000005</v>
      </c>
      <c r="V2224">
        <v>85.489000000000004</v>
      </c>
      <c r="W2224">
        <v>83</v>
      </c>
      <c r="X2224" t="s">
        <v>51</v>
      </c>
      <c r="Y2224" t="s">
        <v>51</v>
      </c>
      <c r="Z2224" t="s">
        <v>51</v>
      </c>
      <c r="AA2224" t="s">
        <v>51</v>
      </c>
      <c r="AB2224" t="s">
        <v>215</v>
      </c>
      <c r="AC2224" t="s">
        <v>153</v>
      </c>
      <c r="AD2224" t="s">
        <v>55</v>
      </c>
      <c r="AE2224" t="s">
        <v>56</v>
      </c>
      <c r="AF2224" t="s">
        <v>73</v>
      </c>
      <c r="AG2224">
        <v>21</v>
      </c>
      <c r="AH2224" t="s">
        <v>58</v>
      </c>
      <c r="AI2224" t="s">
        <v>102</v>
      </c>
      <c r="AJ2224" t="s">
        <v>95</v>
      </c>
      <c r="AK2224" t="s">
        <v>151</v>
      </c>
      <c r="AL2224" t="s">
        <v>61</v>
      </c>
      <c r="AM2224" t="s">
        <v>88</v>
      </c>
      <c r="AN2224" t="s">
        <v>216</v>
      </c>
    </row>
    <row r="2225" spans="1:40" x14ac:dyDescent="0.2">
      <c r="A2225">
        <v>2017</v>
      </c>
      <c r="B2225" t="s">
        <v>271</v>
      </c>
      <c r="C2225" t="s">
        <v>272</v>
      </c>
      <c r="D2225" t="s">
        <v>42</v>
      </c>
      <c r="E2225" t="s">
        <v>43</v>
      </c>
      <c r="F2225" t="s">
        <v>44</v>
      </c>
      <c r="G2225" t="s">
        <v>45</v>
      </c>
      <c r="H2225" t="s">
        <v>46</v>
      </c>
      <c r="I2225" t="s">
        <v>47</v>
      </c>
      <c r="J2225" t="s">
        <v>48</v>
      </c>
      <c r="K2225" t="s">
        <v>49</v>
      </c>
      <c r="L2225">
        <v>30.467500000000001</v>
      </c>
      <c r="O2225">
        <v>23.660299999999999</v>
      </c>
      <c r="P2225">
        <v>38.251800000000003</v>
      </c>
      <c r="Q2225" t="s">
        <v>50</v>
      </c>
      <c r="R2225">
        <v>69.532499999999999</v>
      </c>
      <c r="U2225">
        <v>61.748199999999997</v>
      </c>
      <c r="V2225">
        <v>76.339699999999993</v>
      </c>
      <c r="W2225">
        <v>557</v>
      </c>
      <c r="X2225" t="s">
        <v>51</v>
      </c>
      <c r="Y2225" t="s">
        <v>69</v>
      </c>
      <c r="Z2225" t="s">
        <v>51</v>
      </c>
      <c r="AA2225" t="s">
        <v>120</v>
      </c>
      <c r="AB2225" t="s">
        <v>51</v>
      </c>
      <c r="AC2225" t="s">
        <v>273</v>
      </c>
      <c r="AD2225" t="s">
        <v>55</v>
      </c>
      <c r="AE2225" t="s">
        <v>56</v>
      </c>
      <c r="AF2225" t="s">
        <v>57</v>
      </c>
      <c r="AG2225">
        <v>4</v>
      </c>
      <c r="AH2225" t="s">
        <v>58</v>
      </c>
      <c r="AI2225" t="s">
        <v>74</v>
      </c>
      <c r="AJ2225" t="s">
        <v>95</v>
      </c>
      <c r="AK2225" t="s">
        <v>271</v>
      </c>
      <c r="AL2225" t="s">
        <v>122</v>
      </c>
      <c r="AM2225" t="s">
        <v>88</v>
      </c>
      <c r="AN2225" t="s">
        <v>63</v>
      </c>
    </row>
    <row r="2226" spans="1:40" x14ac:dyDescent="0.2">
      <c r="A2226">
        <v>2017</v>
      </c>
      <c r="B2226" t="s">
        <v>190</v>
      </c>
      <c r="C2226" t="s">
        <v>191</v>
      </c>
      <c r="D2226" t="s">
        <v>42</v>
      </c>
      <c r="E2226" t="s">
        <v>43</v>
      </c>
      <c r="F2226" t="s">
        <v>44</v>
      </c>
      <c r="G2226" t="s">
        <v>128</v>
      </c>
      <c r="H2226" t="s">
        <v>129</v>
      </c>
      <c r="I2226" t="s">
        <v>81</v>
      </c>
      <c r="J2226" t="s">
        <v>48</v>
      </c>
      <c r="K2226" t="s">
        <v>49</v>
      </c>
      <c r="L2226">
        <v>33.988199999999999</v>
      </c>
      <c r="O2226">
        <v>21.8551</v>
      </c>
      <c r="P2226">
        <v>48.662500000000001</v>
      </c>
      <c r="Q2226" t="s">
        <v>130</v>
      </c>
      <c r="R2226">
        <v>66.011799999999994</v>
      </c>
      <c r="U2226">
        <v>51.337499999999999</v>
      </c>
      <c r="V2226">
        <v>78.144900000000007</v>
      </c>
      <c r="W2226">
        <v>47</v>
      </c>
      <c r="X2226" t="s">
        <v>156</v>
      </c>
      <c r="Y2226" t="s">
        <v>51</v>
      </c>
      <c r="Z2226" t="s">
        <v>70</v>
      </c>
      <c r="AA2226" t="s">
        <v>51</v>
      </c>
      <c r="AB2226" t="s">
        <v>115</v>
      </c>
      <c r="AC2226" t="s">
        <v>192</v>
      </c>
      <c r="AD2226" t="s">
        <v>55</v>
      </c>
      <c r="AE2226" t="s">
        <v>56</v>
      </c>
      <c r="AF2226" t="s">
        <v>132</v>
      </c>
      <c r="AG2226">
        <v>42</v>
      </c>
      <c r="AH2226" t="s">
        <v>158</v>
      </c>
      <c r="AI2226" t="s">
        <v>102</v>
      </c>
      <c r="AJ2226" t="s">
        <v>75</v>
      </c>
      <c r="AK2226" t="s">
        <v>190</v>
      </c>
      <c r="AL2226" t="s">
        <v>61</v>
      </c>
      <c r="AM2226" t="s">
        <v>88</v>
      </c>
      <c r="AN2226" t="s">
        <v>117</v>
      </c>
    </row>
    <row r="2227" spans="1:40" x14ac:dyDescent="0.2">
      <c r="A2227">
        <v>2017</v>
      </c>
      <c r="B2227" t="s">
        <v>64</v>
      </c>
      <c r="C2227" t="s">
        <v>65</v>
      </c>
      <c r="D2227" t="s">
        <v>42</v>
      </c>
      <c r="E2227" t="s">
        <v>43</v>
      </c>
      <c r="F2227" t="s">
        <v>44</v>
      </c>
      <c r="G2227" t="s">
        <v>79</v>
      </c>
      <c r="H2227" t="s">
        <v>80</v>
      </c>
      <c r="I2227" t="s">
        <v>81</v>
      </c>
      <c r="J2227" t="s">
        <v>48</v>
      </c>
      <c r="K2227" t="s">
        <v>49</v>
      </c>
      <c r="L2227">
        <v>37.524999999999999</v>
      </c>
      <c r="O2227">
        <v>24.968499999999999</v>
      </c>
      <c r="P2227">
        <v>52.018300000000004</v>
      </c>
      <c r="Q2227" t="s">
        <v>82</v>
      </c>
      <c r="R2227">
        <v>62.475000000000001</v>
      </c>
      <c r="U2227">
        <v>47.981699999999996</v>
      </c>
      <c r="V2227">
        <v>75.031499999999994</v>
      </c>
      <c r="W2227">
        <v>42</v>
      </c>
      <c r="X2227" t="s">
        <v>156</v>
      </c>
      <c r="Y2227" t="s">
        <v>51</v>
      </c>
      <c r="Z2227" t="s">
        <v>83</v>
      </c>
      <c r="AA2227" t="s">
        <v>51</v>
      </c>
      <c r="AB2227" t="s">
        <v>115</v>
      </c>
      <c r="AC2227" t="s">
        <v>72</v>
      </c>
      <c r="AD2227" t="s">
        <v>55</v>
      </c>
      <c r="AE2227" t="s">
        <v>56</v>
      </c>
      <c r="AF2227" t="s">
        <v>86</v>
      </c>
      <c r="AG2227">
        <v>128</v>
      </c>
      <c r="AH2227" t="s">
        <v>158</v>
      </c>
      <c r="AI2227" t="s">
        <v>102</v>
      </c>
      <c r="AJ2227" t="s">
        <v>87</v>
      </c>
      <c r="AK2227" t="s">
        <v>64</v>
      </c>
      <c r="AL2227" t="s">
        <v>61</v>
      </c>
      <c r="AM2227" t="s">
        <v>62</v>
      </c>
      <c r="AN2227" t="s">
        <v>117</v>
      </c>
    </row>
    <row r="2228" spans="1:40" x14ac:dyDescent="0.2">
      <c r="A2228">
        <v>2017</v>
      </c>
      <c r="B2228" t="s">
        <v>193</v>
      </c>
      <c r="C2228" t="s">
        <v>194</v>
      </c>
      <c r="D2228" t="s">
        <v>42</v>
      </c>
      <c r="E2228" t="s">
        <v>43</v>
      </c>
      <c r="F2228" t="s">
        <v>44</v>
      </c>
      <c r="G2228" t="s">
        <v>45</v>
      </c>
      <c r="H2228" t="s">
        <v>46</v>
      </c>
      <c r="I2228" t="s">
        <v>47</v>
      </c>
      <c r="J2228" t="s">
        <v>48</v>
      </c>
      <c r="K2228" t="s">
        <v>49</v>
      </c>
      <c r="L2228">
        <v>35.436</v>
      </c>
      <c r="O2228">
        <v>31.747599999999998</v>
      </c>
      <c r="P2228">
        <v>39.306199999999997</v>
      </c>
      <c r="Q2228" t="s">
        <v>50</v>
      </c>
      <c r="R2228">
        <v>64.563999999999993</v>
      </c>
      <c r="U2228">
        <v>60.693800000000003</v>
      </c>
      <c r="V2228">
        <v>68.252399999999994</v>
      </c>
      <c r="W2228">
        <v>625</v>
      </c>
      <c r="X2228" t="s">
        <v>51</v>
      </c>
      <c r="Y2228" t="s">
        <v>69</v>
      </c>
      <c r="Z2228" t="s">
        <v>51</v>
      </c>
      <c r="AA2228" t="s">
        <v>135</v>
      </c>
      <c r="AB2228" t="s">
        <v>51</v>
      </c>
      <c r="AC2228" t="s">
        <v>196</v>
      </c>
      <c r="AD2228" t="s">
        <v>55</v>
      </c>
      <c r="AE2228" t="s">
        <v>56</v>
      </c>
      <c r="AF2228" t="s">
        <v>57</v>
      </c>
      <c r="AG2228">
        <v>50</v>
      </c>
      <c r="AH2228" t="s">
        <v>58</v>
      </c>
      <c r="AI2228" t="s">
        <v>74</v>
      </c>
      <c r="AJ2228" t="s">
        <v>95</v>
      </c>
      <c r="AK2228" t="s">
        <v>193</v>
      </c>
      <c r="AL2228" t="s">
        <v>137</v>
      </c>
      <c r="AM2228" t="s">
        <v>88</v>
      </c>
      <c r="AN2228" t="s">
        <v>63</v>
      </c>
    </row>
    <row r="2229" spans="1:40" x14ac:dyDescent="0.2">
      <c r="A2229">
        <v>2017</v>
      </c>
      <c r="B2229" t="s">
        <v>295</v>
      </c>
      <c r="C2229" t="s">
        <v>296</v>
      </c>
      <c r="D2229" t="s">
        <v>42</v>
      </c>
      <c r="E2229" t="s">
        <v>43</v>
      </c>
      <c r="F2229" t="s">
        <v>44</v>
      </c>
      <c r="G2229" t="s">
        <v>79</v>
      </c>
      <c r="H2229" t="s">
        <v>80</v>
      </c>
      <c r="I2229" t="s">
        <v>81</v>
      </c>
      <c r="J2229" t="s">
        <v>48</v>
      </c>
      <c r="K2229" t="s">
        <v>49</v>
      </c>
      <c r="L2229">
        <v>12.5227</v>
      </c>
      <c r="O2229">
        <v>7.3251999999999997</v>
      </c>
      <c r="P2229">
        <v>20.588799999999999</v>
      </c>
      <c r="Q2229" t="s">
        <v>82</v>
      </c>
      <c r="R2229">
        <v>87.4773</v>
      </c>
      <c r="U2229">
        <v>79.411199999999994</v>
      </c>
      <c r="V2229">
        <v>92.674800000000005</v>
      </c>
      <c r="W2229">
        <v>106</v>
      </c>
      <c r="X2229" t="s">
        <v>156</v>
      </c>
      <c r="Y2229" t="s">
        <v>52</v>
      </c>
      <c r="Z2229" t="s">
        <v>53</v>
      </c>
      <c r="AA2229" t="s">
        <v>120</v>
      </c>
      <c r="AB2229" t="s">
        <v>51</v>
      </c>
      <c r="AC2229" t="s">
        <v>297</v>
      </c>
      <c r="AD2229" t="s">
        <v>55</v>
      </c>
      <c r="AE2229" t="s">
        <v>56</v>
      </c>
      <c r="AF2229" t="s">
        <v>86</v>
      </c>
      <c r="AG2229">
        <v>111</v>
      </c>
      <c r="AH2229" t="s">
        <v>158</v>
      </c>
      <c r="AI2229" t="s">
        <v>59</v>
      </c>
      <c r="AJ2229" t="s">
        <v>60</v>
      </c>
      <c r="AK2229" t="s">
        <v>295</v>
      </c>
      <c r="AL2229" t="s">
        <v>122</v>
      </c>
      <c r="AM2229" t="s">
        <v>62</v>
      </c>
      <c r="AN2229" t="s">
        <v>63</v>
      </c>
    </row>
    <row r="2230" spans="1:40" x14ac:dyDescent="0.2">
      <c r="A2230">
        <v>2017</v>
      </c>
      <c r="B2230" t="s">
        <v>138</v>
      </c>
      <c r="C2230" t="s">
        <v>139</v>
      </c>
      <c r="D2230" t="s">
        <v>42</v>
      </c>
      <c r="E2230" t="s">
        <v>43</v>
      </c>
      <c r="F2230" t="s">
        <v>44</v>
      </c>
      <c r="G2230" t="s">
        <v>66</v>
      </c>
      <c r="H2230" t="s">
        <v>66</v>
      </c>
      <c r="I2230" t="s">
        <v>67</v>
      </c>
      <c r="J2230" t="s">
        <v>48</v>
      </c>
      <c r="K2230" t="s">
        <v>49</v>
      </c>
      <c r="L2230">
        <v>9.1989000000000001</v>
      </c>
      <c r="O2230">
        <v>4.7698999999999998</v>
      </c>
      <c r="P2230">
        <v>17.0059</v>
      </c>
      <c r="Q2230" t="s">
        <v>68</v>
      </c>
      <c r="R2230">
        <v>90.801100000000005</v>
      </c>
      <c r="U2230">
        <v>82.994100000000003</v>
      </c>
      <c r="V2230">
        <v>95.230099999999993</v>
      </c>
      <c r="W2230">
        <v>102</v>
      </c>
      <c r="X2230" t="s">
        <v>51</v>
      </c>
      <c r="Y2230" t="s">
        <v>166</v>
      </c>
      <c r="Z2230" t="s">
        <v>51</v>
      </c>
      <c r="AA2230" t="s">
        <v>51</v>
      </c>
      <c r="AB2230" t="s">
        <v>51</v>
      </c>
      <c r="AC2230" t="s">
        <v>143</v>
      </c>
      <c r="AD2230" t="s">
        <v>55</v>
      </c>
      <c r="AE2230" t="s">
        <v>56</v>
      </c>
      <c r="AF2230" t="s">
        <v>73</v>
      </c>
      <c r="AG2230">
        <v>32</v>
      </c>
      <c r="AH2230" t="s">
        <v>58</v>
      </c>
      <c r="AI2230" t="s">
        <v>168</v>
      </c>
      <c r="AJ2230" t="s">
        <v>95</v>
      </c>
      <c r="AK2230" t="s">
        <v>138</v>
      </c>
      <c r="AL2230" t="s">
        <v>61</v>
      </c>
      <c r="AM2230" t="s">
        <v>88</v>
      </c>
      <c r="AN2230" t="s">
        <v>63</v>
      </c>
    </row>
    <row r="2231" spans="1:40" x14ac:dyDescent="0.2">
      <c r="A2231">
        <v>2017</v>
      </c>
      <c r="B2231" t="s">
        <v>277</v>
      </c>
      <c r="C2231" t="s">
        <v>278</v>
      </c>
      <c r="D2231" t="s">
        <v>42</v>
      </c>
      <c r="E2231" t="s">
        <v>43</v>
      </c>
      <c r="F2231" t="s">
        <v>44</v>
      </c>
      <c r="G2231" t="s">
        <v>140</v>
      </c>
      <c r="H2231" t="s">
        <v>141</v>
      </c>
      <c r="I2231" t="s">
        <v>81</v>
      </c>
      <c r="J2231" t="s">
        <v>48</v>
      </c>
      <c r="K2231" t="s">
        <v>49</v>
      </c>
      <c r="L2231">
        <v>4.0206</v>
      </c>
      <c r="O2231">
        <v>1.5905</v>
      </c>
      <c r="P2231">
        <v>9.7936999999999994</v>
      </c>
      <c r="Q2231" t="s">
        <v>142</v>
      </c>
      <c r="R2231">
        <v>95.979399999999998</v>
      </c>
      <c r="U2231">
        <v>90.206299999999999</v>
      </c>
      <c r="V2231">
        <v>98.409499999999994</v>
      </c>
      <c r="W2231">
        <v>177</v>
      </c>
      <c r="X2231" t="s">
        <v>51</v>
      </c>
      <c r="Y2231" t="s">
        <v>52</v>
      </c>
      <c r="Z2231" t="s">
        <v>51</v>
      </c>
      <c r="AA2231" t="s">
        <v>51</v>
      </c>
      <c r="AB2231" t="s">
        <v>84</v>
      </c>
      <c r="AC2231" t="s">
        <v>279</v>
      </c>
      <c r="AD2231" t="s">
        <v>55</v>
      </c>
      <c r="AE2231" t="s">
        <v>56</v>
      </c>
      <c r="AF2231" t="s">
        <v>144</v>
      </c>
      <c r="AG2231">
        <v>108</v>
      </c>
      <c r="AH2231" t="s">
        <v>58</v>
      </c>
      <c r="AI2231" t="s">
        <v>59</v>
      </c>
      <c r="AJ2231" t="s">
        <v>95</v>
      </c>
      <c r="AK2231" t="s">
        <v>277</v>
      </c>
      <c r="AL2231" t="s">
        <v>61</v>
      </c>
      <c r="AM2231" t="s">
        <v>62</v>
      </c>
      <c r="AN2231" t="s">
        <v>89</v>
      </c>
    </row>
    <row r="2232" spans="1:40" x14ac:dyDescent="0.2">
      <c r="A2232">
        <v>2017</v>
      </c>
      <c r="B2232" t="s">
        <v>103</v>
      </c>
      <c r="C2232" t="s">
        <v>104</v>
      </c>
      <c r="D2232" t="s">
        <v>42</v>
      </c>
      <c r="E2232" t="s">
        <v>43</v>
      </c>
      <c r="F2232" t="s">
        <v>44</v>
      </c>
      <c r="G2232" t="s">
        <v>140</v>
      </c>
      <c r="H2232" t="s">
        <v>141</v>
      </c>
      <c r="I2232" t="s">
        <v>81</v>
      </c>
      <c r="J2232" t="s">
        <v>48</v>
      </c>
      <c r="K2232" t="s">
        <v>49</v>
      </c>
      <c r="L2232">
        <v>9.6745999999999999</v>
      </c>
      <c r="O2232">
        <v>3.2265000000000001</v>
      </c>
      <c r="P2232">
        <v>25.600300000000001</v>
      </c>
      <c r="Q2232" t="s">
        <v>142</v>
      </c>
      <c r="R2232">
        <v>90.325400000000002</v>
      </c>
      <c r="U2232">
        <v>74.399699999999996</v>
      </c>
      <c r="V2232">
        <v>96.773499999999999</v>
      </c>
      <c r="W2232">
        <v>40</v>
      </c>
      <c r="X2232" t="s">
        <v>156</v>
      </c>
      <c r="Y2232" t="s">
        <v>51</v>
      </c>
      <c r="Z2232" t="s">
        <v>105</v>
      </c>
      <c r="AA2232" t="s">
        <v>51</v>
      </c>
      <c r="AB2232" t="s">
        <v>215</v>
      </c>
      <c r="AC2232" t="s">
        <v>107</v>
      </c>
      <c r="AD2232" t="s">
        <v>55</v>
      </c>
      <c r="AE2232" t="s">
        <v>56</v>
      </c>
      <c r="AF2232" t="s">
        <v>144</v>
      </c>
      <c r="AG2232">
        <v>35</v>
      </c>
      <c r="AH2232" t="s">
        <v>158</v>
      </c>
      <c r="AI2232" t="s">
        <v>102</v>
      </c>
      <c r="AJ2232" t="s">
        <v>108</v>
      </c>
      <c r="AK2232" t="s">
        <v>103</v>
      </c>
      <c r="AL2232" t="s">
        <v>61</v>
      </c>
      <c r="AM2232" t="s">
        <v>88</v>
      </c>
      <c r="AN2232" t="s">
        <v>216</v>
      </c>
    </row>
    <row r="2233" spans="1:40" x14ac:dyDescent="0.2">
      <c r="A2233">
        <v>2017</v>
      </c>
      <c r="B2233" t="s">
        <v>148</v>
      </c>
      <c r="C2233" t="s">
        <v>149</v>
      </c>
      <c r="D2233" t="s">
        <v>42</v>
      </c>
      <c r="E2233" t="s">
        <v>43</v>
      </c>
      <c r="F2233" t="s">
        <v>44</v>
      </c>
      <c r="G2233" t="s">
        <v>66</v>
      </c>
      <c r="H2233" t="s">
        <v>66</v>
      </c>
      <c r="I2233" t="s">
        <v>67</v>
      </c>
      <c r="J2233" t="s">
        <v>48</v>
      </c>
      <c r="K2233" t="s">
        <v>49</v>
      </c>
      <c r="L2233">
        <v>22.7927</v>
      </c>
      <c r="O2233">
        <v>15.623100000000001</v>
      </c>
      <c r="P2233">
        <v>32.0045</v>
      </c>
      <c r="Q2233" t="s">
        <v>68</v>
      </c>
      <c r="R2233">
        <v>77.207300000000004</v>
      </c>
      <c r="U2233">
        <v>67.995500000000007</v>
      </c>
      <c r="V2233">
        <v>84.376900000000006</v>
      </c>
      <c r="W2233">
        <v>77</v>
      </c>
      <c r="X2233" t="s">
        <v>156</v>
      </c>
      <c r="Y2233" t="s">
        <v>51</v>
      </c>
      <c r="Z2233" t="s">
        <v>51</v>
      </c>
      <c r="AA2233" t="s">
        <v>51</v>
      </c>
      <c r="AB2233" t="s">
        <v>115</v>
      </c>
      <c r="AC2233" t="s">
        <v>150</v>
      </c>
      <c r="AD2233" t="s">
        <v>55</v>
      </c>
      <c r="AE2233" t="s">
        <v>56</v>
      </c>
      <c r="AF2233" t="s">
        <v>73</v>
      </c>
      <c r="AG2233">
        <v>116</v>
      </c>
      <c r="AH2233" t="s">
        <v>158</v>
      </c>
      <c r="AI2233" t="s">
        <v>102</v>
      </c>
      <c r="AJ2233" t="s">
        <v>95</v>
      </c>
      <c r="AK2233" t="s">
        <v>148</v>
      </c>
      <c r="AL2233" t="s">
        <v>61</v>
      </c>
      <c r="AM2233" t="s">
        <v>62</v>
      </c>
      <c r="AN2233" t="s">
        <v>117</v>
      </c>
    </row>
    <row r="2234" spans="1:40" x14ac:dyDescent="0.2">
      <c r="A2234">
        <v>2017</v>
      </c>
      <c r="B2234" t="s">
        <v>145</v>
      </c>
      <c r="C2234" t="s">
        <v>146</v>
      </c>
      <c r="D2234" t="s">
        <v>42</v>
      </c>
      <c r="E2234" t="s">
        <v>43</v>
      </c>
      <c r="F2234" t="s">
        <v>44</v>
      </c>
      <c r="G2234" t="s">
        <v>66</v>
      </c>
      <c r="H2234" t="s">
        <v>66</v>
      </c>
      <c r="I2234" t="s">
        <v>67</v>
      </c>
      <c r="J2234" t="s">
        <v>48</v>
      </c>
      <c r="K2234" t="s">
        <v>49</v>
      </c>
      <c r="L2234">
        <v>22.027000000000001</v>
      </c>
      <c r="O2234">
        <v>16.089400000000001</v>
      </c>
      <c r="P2234">
        <v>29.388400000000001</v>
      </c>
      <c r="Q2234" t="s">
        <v>68</v>
      </c>
      <c r="R2234">
        <v>77.972999999999999</v>
      </c>
      <c r="U2234">
        <v>70.611599999999996</v>
      </c>
      <c r="V2234">
        <v>83.910600000000002</v>
      </c>
      <c r="W2234">
        <v>220</v>
      </c>
      <c r="X2234" t="s">
        <v>156</v>
      </c>
      <c r="Y2234" t="s">
        <v>51</v>
      </c>
      <c r="Z2234" t="s">
        <v>105</v>
      </c>
      <c r="AA2234" t="s">
        <v>51</v>
      </c>
      <c r="AB2234" t="s">
        <v>51</v>
      </c>
      <c r="AC2234" t="s">
        <v>147</v>
      </c>
      <c r="AD2234" t="s">
        <v>55</v>
      </c>
      <c r="AE2234" t="s">
        <v>56</v>
      </c>
      <c r="AF2234" t="s">
        <v>73</v>
      </c>
      <c r="AG2234">
        <v>5</v>
      </c>
      <c r="AH2234" t="s">
        <v>158</v>
      </c>
      <c r="AI2234" t="s">
        <v>102</v>
      </c>
      <c r="AJ2234" t="s">
        <v>108</v>
      </c>
      <c r="AK2234" t="s">
        <v>145</v>
      </c>
      <c r="AL2234" t="s">
        <v>61</v>
      </c>
      <c r="AM2234" t="s">
        <v>88</v>
      </c>
      <c r="AN2234" t="s">
        <v>63</v>
      </c>
    </row>
    <row r="2235" spans="1:40" x14ac:dyDescent="0.2">
      <c r="A2235">
        <v>2017</v>
      </c>
      <c r="B2235" t="s">
        <v>118</v>
      </c>
      <c r="C2235" t="s">
        <v>119</v>
      </c>
      <c r="D2235" t="s">
        <v>42</v>
      </c>
      <c r="E2235" t="s">
        <v>43</v>
      </c>
      <c r="F2235" t="s">
        <v>44</v>
      </c>
      <c r="G2235" t="s">
        <v>66</v>
      </c>
      <c r="H2235" t="s">
        <v>66</v>
      </c>
      <c r="I2235" t="s">
        <v>67</v>
      </c>
      <c r="J2235" t="s">
        <v>48</v>
      </c>
      <c r="K2235" t="s">
        <v>49</v>
      </c>
      <c r="L2235">
        <v>28.991499999999998</v>
      </c>
      <c r="O2235">
        <v>20.6936</v>
      </c>
      <c r="P2235">
        <v>38.981299999999997</v>
      </c>
      <c r="Q2235" t="s">
        <v>68</v>
      </c>
      <c r="R2235">
        <v>71.008499999999998</v>
      </c>
      <c r="U2235">
        <v>61.018700000000003</v>
      </c>
      <c r="V2235">
        <v>79.306399999999996</v>
      </c>
      <c r="W2235">
        <v>131</v>
      </c>
      <c r="X2235" t="s">
        <v>156</v>
      </c>
      <c r="Y2235" t="s">
        <v>92</v>
      </c>
      <c r="Z2235" t="s">
        <v>51</v>
      </c>
      <c r="AA2235" t="s">
        <v>51</v>
      </c>
      <c r="AB2235" t="s">
        <v>215</v>
      </c>
      <c r="AC2235" t="s">
        <v>121</v>
      </c>
      <c r="AD2235" t="s">
        <v>55</v>
      </c>
      <c r="AE2235" t="s">
        <v>56</v>
      </c>
      <c r="AF2235" t="s">
        <v>73</v>
      </c>
      <c r="AG2235">
        <v>121</v>
      </c>
      <c r="AH2235" t="s">
        <v>158</v>
      </c>
      <c r="AI2235" t="s">
        <v>94</v>
      </c>
      <c r="AJ2235" t="s">
        <v>95</v>
      </c>
      <c r="AK2235" t="s">
        <v>118</v>
      </c>
      <c r="AL2235" t="s">
        <v>61</v>
      </c>
      <c r="AM2235" t="s">
        <v>62</v>
      </c>
      <c r="AN2235" t="s">
        <v>216</v>
      </c>
    </row>
    <row r="2236" spans="1:40" x14ac:dyDescent="0.2">
      <c r="A2236">
        <v>2017</v>
      </c>
      <c r="B2236" t="s">
        <v>64</v>
      </c>
      <c r="C2236" t="s">
        <v>65</v>
      </c>
      <c r="D2236" t="s">
        <v>42</v>
      </c>
      <c r="E2236" t="s">
        <v>43</v>
      </c>
      <c r="F2236" t="s">
        <v>44</v>
      </c>
      <c r="G2236" t="s">
        <v>45</v>
      </c>
      <c r="H2236" t="s">
        <v>46</v>
      </c>
      <c r="I2236" t="s">
        <v>47</v>
      </c>
      <c r="J2236" t="s">
        <v>48</v>
      </c>
      <c r="K2236" t="s">
        <v>49</v>
      </c>
      <c r="L2236">
        <v>26.5291</v>
      </c>
      <c r="O2236">
        <v>21.593399999999999</v>
      </c>
      <c r="P2236">
        <v>32.130699999999997</v>
      </c>
      <c r="Q2236" t="s">
        <v>50</v>
      </c>
      <c r="R2236">
        <v>73.4709</v>
      </c>
      <c r="U2236">
        <v>67.869299999999996</v>
      </c>
      <c r="V2236">
        <v>78.406599999999997</v>
      </c>
      <c r="W2236">
        <v>339</v>
      </c>
      <c r="X2236" t="s">
        <v>99</v>
      </c>
      <c r="Y2236" t="s">
        <v>92</v>
      </c>
      <c r="Z2236" t="s">
        <v>51</v>
      </c>
      <c r="AA2236" t="s">
        <v>51</v>
      </c>
      <c r="AB2236" t="s">
        <v>84</v>
      </c>
      <c r="AC2236" t="s">
        <v>72</v>
      </c>
      <c r="AD2236" t="s">
        <v>55</v>
      </c>
      <c r="AE2236" t="s">
        <v>56</v>
      </c>
      <c r="AF2236" t="s">
        <v>57</v>
      </c>
      <c r="AG2236">
        <v>128</v>
      </c>
      <c r="AH2236" t="s">
        <v>101</v>
      </c>
      <c r="AI2236" t="s">
        <v>94</v>
      </c>
      <c r="AJ2236" t="s">
        <v>95</v>
      </c>
      <c r="AK2236" t="s">
        <v>64</v>
      </c>
      <c r="AL2236" t="s">
        <v>61</v>
      </c>
      <c r="AM2236" t="s">
        <v>62</v>
      </c>
      <c r="AN2236" t="s">
        <v>89</v>
      </c>
    </row>
    <row r="2237" spans="1:40" x14ac:dyDescent="0.2">
      <c r="A2237">
        <v>2017</v>
      </c>
      <c r="B2237" t="s">
        <v>286</v>
      </c>
      <c r="C2237" t="s">
        <v>287</v>
      </c>
      <c r="D2237" t="s">
        <v>42</v>
      </c>
      <c r="E2237" t="s">
        <v>43</v>
      </c>
      <c r="F2237" t="s">
        <v>44</v>
      </c>
      <c r="G2237" t="s">
        <v>128</v>
      </c>
      <c r="H2237" t="s">
        <v>129</v>
      </c>
      <c r="I2237" t="s">
        <v>81</v>
      </c>
      <c r="J2237" t="s">
        <v>48</v>
      </c>
      <c r="K2237" t="s">
        <v>49</v>
      </c>
      <c r="L2237">
        <v>53.672899999999998</v>
      </c>
      <c r="O2237">
        <v>36.264499999999998</v>
      </c>
      <c r="P2237">
        <v>70.229799999999997</v>
      </c>
      <c r="Q2237" t="s">
        <v>130</v>
      </c>
      <c r="R2237">
        <v>46.327100000000002</v>
      </c>
      <c r="U2237">
        <v>29.770199999999999</v>
      </c>
      <c r="V2237">
        <v>63.735500000000002</v>
      </c>
      <c r="W2237">
        <v>33</v>
      </c>
      <c r="X2237" t="s">
        <v>156</v>
      </c>
      <c r="Y2237" t="s">
        <v>51</v>
      </c>
      <c r="Z2237" t="s">
        <v>70</v>
      </c>
      <c r="AA2237" t="s">
        <v>106</v>
      </c>
      <c r="AB2237" t="s">
        <v>51</v>
      </c>
      <c r="AC2237" t="s">
        <v>288</v>
      </c>
      <c r="AD2237" t="s">
        <v>55</v>
      </c>
      <c r="AE2237" t="s">
        <v>56</v>
      </c>
      <c r="AF2237" t="s">
        <v>132</v>
      </c>
      <c r="AG2237">
        <v>55</v>
      </c>
      <c r="AH2237" t="s">
        <v>158</v>
      </c>
      <c r="AI2237" t="s">
        <v>102</v>
      </c>
      <c r="AJ2237" t="s">
        <v>75</v>
      </c>
      <c r="AK2237" t="s">
        <v>286</v>
      </c>
      <c r="AL2237" t="s">
        <v>109</v>
      </c>
      <c r="AM2237" t="s">
        <v>88</v>
      </c>
      <c r="AN2237" t="s">
        <v>63</v>
      </c>
    </row>
    <row r="2238" spans="1:40" x14ac:dyDescent="0.2">
      <c r="A2238">
        <v>2017</v>
      </c>
      <c r="B2238" t="s">
        <v>301</v>
      </c>
      <c r="C2238" t="s">
        <v>302</v>
      </c>
      <c r="D2238" t="s">
        <v>42</v>
      </c>
      <c r="E2238" t="s">
        <v>43</v>
      </c>
      <c r="F2238" t="s">
        <v>44</v>
      </c>
      <c r="G2238" t="s">
        <v>128</v>
      </c>
      <c r="H2238" t="s">
        <v>129</v>
      </c>
      <c r="I2238" t="s">
        <v>81</v>
      </c>
      <c r="J2238" t="s">
        <v>48</v>
      </c>
      <c r="K2238" t="s">
        <v>49</v>
      </c>
      <c r="L2238">
        <v>5.0266000000000002</v>
      </c>
      <c r="O2238">
        <v>1.042</v>
      </c>
      <c r="P2238">
        <v>21.012799999999999</v>
      </c>
      <c r="Q2238" t="s">
        <v>130</v>
      </c>
      <c r="R2238">
        <v>94.973399999999998</v>
      </c>
      <c r="U2238">
        <v>78.987200000000001</v>
      </c>
      <c r="V2238">
        <v>98.957999999999998</v>
      </c>
      <c r="W2238">
        <v>30</v>
      </c>
      <c r="X2238" t="s">
        <v>99</v>
      </c>
      <c r="Y2238" t="s">
        <v>198</v>
      </c>
      <c r="Z2238" t="s">
        <v>51</v>
      </c>
      <c r="AA2238" t="s">
        <v>120</v>
      </c>
      <c r="AB2238" t="s">
        <v>51</v>
      </c>
      <c r="AC2238" t="s">
        <v>303</v>
      </c>
      <c r="AD2238" t="s">
        <v>55</v>
      </c>
      <c r="AE2238" t="s">
        <v>56</v>
      </c>
      <c r="AF2238" t="s">
        <v>132</v>
      </c>
      <c r="AG2238">
        <v>8</v>
      </c>
      <c r="AH2238" t="s">
        <v>101</v>
      </c>
      <c r="AI2238" t="s">
        <v>199</v>
      </c>
      <c r="AJ2238" t="s">
        <v>95</v>
      </c>
      <c r="AK2238" t="s">
        <v>301</v>
      </c>
      <c r="AL2238" t="s">
        <v>122</v>
      </c>
      <c r="AM2238" t="s">
        <v>88</v>
      </c>
      <c r="AN2238" t="s">
        <v>63</v>
      </c>
    </row>
    <row r="2239" spans="1:40" x14ac:dyDescent="0.2">
      <c r="A2239">
        <v>2017</v>
      </c>
      <c r="B2239" t="s">
        <v>190</v>
      </c>
      <c r="C2239" t="s">
        <v>191</v>
      </c>
      <c r="D2239" t="s">
        <v>42</v>
      </c>
      <c r="E2239" t="s">
        <v>43</v>
      </c>
      <c r="F2239" t="s">
        <v>44</v>
      </c>
      <c r="G2239" t="s">
        <v>128</v>
      </c>
      <c r="H2239" t="s">
        <v>129</v>
      </c>
      <c r="I2239" t="s">
        <v>81</v>
      </c>
      <c r="J2239" t="s">
        <v>48</v>
      </c>
      <c r="K2239" t="s">
        <v>49</v>
      </c>
      <c r="L2239">
        <v>30.9755</v>
      </c>
      <c r="O2239">
        <v>23.07</v>
      </c>
      <c r="P2239">
        <v>40.175400000000003</v>
      </c>
      <c r="Q2239" t="s">
        <v>130</v>
      </c>
      <c r="R2239">
        <v>69.024500000000003</v>
      </c>
      <c r="U2239">
        <v>59.824599999999997</v>
      </c>
      <c r="V2239">
        <v>76.930000000000007</v>
      </c>
      <c r="W2239">
        <v>247</v>
      </c>
      <c r="X2239" t="s">
        <v>51</v>
      </c>
      <c r="Y2239" t="s">
        <v>51</v>
      </c>
      <c r="Z2239" t="s">
        <v>51</v>
      </c>
      <c r="AA2239" t="s">
        <v>161</v>
      </c>
      <c r="AB2239" t="s">
        <v>51</v>
      </c>
      <c r="AC2239" t="s">
        <v>192</v>
      </c>
      <c r="AD2239" t="s">
        <v>55</v>
      </c>
      <c r="AE2239" t="s">
        <v>56</v>
      </c>
      <c r="AF2239" t="s">
        <v>132</v>
      </c>
      <c r="AG2239">
        <v>42</v>
      </c>
      <c r="AH2239" t="s">
        <v>58</v>
      </c>
      <c r="AI2239" t="s">
        <v>102</v>
      </c>
      <c r="AJ2239" t="s">
        <v>95</v>
      </c>
      <c r="AK2239" t="s">
        <v>190</v>
      </c>
      <c r="AL2239" t="s">
        <v>163</v>
      </c>
      <c r="AM2239" t="s">
        <v>88</v>
      </c>
      <c r="AN2239" t="s">
        <v>63</v>
      </c>
    </row>
    <row r="2240" spans="1:40" x14ac:dyDescent="0.2">
      <c r="A2240">
        <v>2017</v>
      </c>
      <c r="B2240" t="s">
        <v>64</v>
      </c>
      <c r="C2240" t="s">
        <v>65</v>
      </c>
      <c r="D2240" t="s">
        <v>42</v>
      </c>
      <c r="E2240" t="s">
        <v>43</v>
      </c>
      <c r="F2240" t="s">
        <v>44</v>
      </c>
      <c r="G2240" t="s">
        <v>128</v>
      </c>
      <c r="H2240" t="s">
        <v>129</v>
      </c>
      <c r="I2240" t="s">
        <v>81</v>
      </c>
      <c r="J2240" t="s">
        <v>48</v>
      </c>
      <c r="K2240" t="s">
        <v>49</v>
      </c>
      <c r="L2240">
        <v>13.1251</v>
      </c>
      <c r="O2240">
        <v>4.4359000000000002</v>
      </c>
      <c r="P2240">
        <v>32.963799999999999</v>
      </c>
      <c r="Q2240" t="s">
        <v>130</v>
      </c>
      <c r="R2240">
        <v>86.874899999999997</v>
      </c>
      <c r="U2240">
        <v>67.036199999999994</v>
      </c>
      <c r="V2240">
        <v>95.564099999999996</v>
      </c>
      <c r="W2240">
        <v>41</v>
      </c>
      <c r="X2240" t="s">
        <v>156</v>
      </c>
      <c r="Y2240" t="s">
        <v>51</v>
      </c>
      <c r="Z2240" t="s">
        <v>70</v>
      </c>
      <c r="AA2240" t="s">
        <v>135</v>
      </c>
      <c r="AB2240" t="s">
        <v>51</v>
      </c>
      <c r="AC2240" t="s">
        <v>72</v>
      </c>
      <c r="AD2240" t="s">
        <v>55</v>
      </c>
      <c r="AE2240" t="s">
        <v>56</v>
      </c>
      <c r="AF2240" t="s">
        <v>132</v>
      </c>
      <c r="AG2240">
        <v>128</v>
      </c>
      <c r="AH2240" t="s">
        <v>158</v>
      </c>
      <c r="AI2240" t="s">
        <v>102</v>
      </c>
      <c r="AJ2240" t="s">
        <v>75</v>
      </c>
      <c r="AK2240" t="s">
        <v>64</v>
      </c>
      <c r="AL2240" t="s">
        <v>137</v>
      </c>
      <c r="AM2240" t="s">
        <v>62</v>
      </c>
      <c r="AN2240" t="s">
        <v>63</v>
      </c>
    </row>
    <row r="2241" spans="1:40" x14ac:dyDescent="0.2">
      <c r="A2241">
        <v>2017</v>
      </c>
      <c r="B2241" t="s">
        <v>133</v>
      </c>
      <c r="C2241" t="s">
        <v>134</v>
      </c>
      <c r="D2241" t="s">
        <v>42</v>
      </c>
      <c r="E2241" t="s">
        <v>43</v>
      </c>
      <c r="F2241" t="s">
        <v>44</v>
      </c>
      <c r="G2241" t="s">
        <v>66</v>
      </c>
      <c r="H2241" t="s">
        <v>66</v>
      </c>
      <c r="I2241" t="s">
        <v>67</v>
      </c>
      <c r="J2241" t="s">
        <v>48</v>
      </c>
      <c r="K2241" t="s">
        <v>49</v>
      </c>
      <c r="L2241">
        <v>1.5679000000000001</v>
      </c>
      <c r="O2241">
        <v>0.44779999999999998</v>
      </c>
      <c r="P2241">
        <v>5.3384</v>
      </c>
      <c r="Q2241" t="s">
        <v>68</v>
      </c>
      <c r="R2241">
        <v>98.432100000000005</v>
      </c>
      <c r="U2241">
        <v>94.661600000000007</v>
      </c>
      <c r="V2241">
        <v>99.552199999999999</v>
      </c>
      <c r="W2241">
        <v>121</v>
      </c>
      <c r="X2241" t="s">
        <v>51</v>
      </c>
      <c r="Y2241" t="s">
        <v>166</v>
      </c>
      <c r="Z2241" t="s">
        <v>51</v>
      </c>
      <c r="AA2241" t="s">
        <v>51</v>
      </c>
      <c r="AB2241" t="s">
        <v>71</v>
      </c>
      <c r="AC2241" t="s">
        <v>136</v>
      </c>
      <c r="AD2241" t="s">
        <v>55</v>
      </c>
      <c r="AE2241" t="s">
        <v>56</v>
      </c>
      <c r="AF2241" t="s">
        <v>73</v>
      </c>
      <c r="AG2241">
        <v>104</v>
      </c>
      <c r="AH2241" t="s">
        <v>58</v>
      </c>
      <c r="AI2241" t="s">
        <v>168</v>
      </c>
      <c r="AJ2241" t="s">
        <v>95</v>
      </c>
      <c r="AK2241" t="s">
        <v>133</v>
      </c>
      <c r="AL2241" t="s">
        <v>61</v>
      </c>
      <c r="AM2241" t="s">
        <v>62</v>
      </c>
      <c r="AN2241" t="s">
        <v>76</v>
      </c>
    </row>
    <row r="2242" spans="1:40" x14ac:dyDescent="0.2">
      <c r="A2242">
        <v>2017</v>
      </c>
      <c r="B2242" t="s">
        <v>175</v>
      </c>
      <c r="C2242" t="s">
        <v>176</v>
      </c>
      <c r="D2242" t="s">
        <v>42</v>
      </c>
      <c r="E2242" t="s">
        <v>43</v>
      </c>
      <c r="F2242" t="s">
        <v>44</v>
      </c>
      <c r="G2242" t="s">
        <v>128</v>
      </c>
      <c r="H2242" t="s">
        <v>129</v>
      </c>
      <c r="I2242" t="s">
        <v>81</v>
      </c>
      <c r="J2242" t="s">
        <v>48</v>
      </c>
      <c r="K2242" t="s">
        <v>49</v>
      </c>
      <c r="L2242">
        <v>9.4086999999999996</v>
      </c>
      <c r="O2242">
        <v>5.3971</v>
      </c>
      <c r="P2242">
        <v>15.9009</v>
      </c>
      <c r="Q2242" t="s">
        <v>130</v>
      </c>
      <c r="R2242">
        <v>90.591300000000004</v>
      </c>
      <c r="U2242">
        <v>84.099100000000007</v>
      </c>
      <c r="V2242">
        <v>94.602900000000005</v>
      </c>
      <c r="W2242">
        <v>122</v>
      </c>
      <c r="X2242" t="s">
        <v>51</v>
      </c>
      <c r="Y2242" t="s">
        <v>69</v>
      </c>
      <c r="Z2242" t="s">
        <v>53</v>
      </c>
      <c r="AA2242" t="s">
        <v>120</v>
      </c>
      <c r="AB2242" t="s">
        <v>51</v>
      </c>
      <c r="AC2242" t="s">
        <v>177</v>
      </c>
      <c r="AD2242" t="s">
        <v>55</v>
      </c>
      <c r="AE2242" t="s">
        <v>56</v>
      </c>
      <c r="AF2242" t="s">
        <v>132</v>
      </c>
      <c r="AG2242">
        <v>110</v>
      </c>
      <c r="AH2242" t="s">
        <v>58</v>
      </c>
      <c r="AI2242" t="s">
        <v>74</v>
      </c>
      <c r="AJ2242" t="s">
        <v>60</v>
      </c>
      <c r="AK2242" t="s">
        <v>175</v>
      </c>
      <c r="AL2242" t="s">
        <v>122</v>
      </c>
      <c r="AM2242" t="s">
        <v>62</v>
      </c>
      <c r="AN2242" t="s">
        <v>63</v>
      </c>
    </row>
    <row r="2243" spans="1:40" x14ac:dyDescent="0.2">
      <c r="A2243">
        <v>2017</v>
      </c>
      <c r="B2243" t="s">
        <v>118</v>
      </c>
      <c r="C2243" t="s">
        <v>119</v>
      </c>
      <c r="D2243" t="s">
        <v>42</v>
      </c>
      <c r="E2243" t="s">
        <v>43</v>
      </c>
      <c r="F2243" t="s">
        <v>44</v>
      </c>
      <c r="G2243" t="s">
        <v>79</v>
      </c>
      <c r="H2243" t="s">
        <v>80</v>
      </c>
      <c r="I2243" t="s">
        <v>81</v>
      </c>
      <c r="J2243" t="s">
        <v>48</v>
      </c>
      <c r="K2243" t="s">
        <v>49</v>
      </c>
      <c r="L2243">
        <v>20.448799999999999</v>
      </c>
      <c r="O2243">
        <v>16.401900000000001</v>
      </c>
      <c r="P2243">
        <v>25.1934</v>
      </c>
      <c r="Q2243" t="s">
        <v>82</v>
      </c>
      <c r="R2243">
        <v>79.551199999999994</v>
      </c>
      <c r="U2243">
        <v>74.806600000000003</v>
      </c>
      <c r="V2243">
        <v>83.598100000000002</v>
      </c>
      <c r="W2243">
        <v>557</v>
      </c>
      <c r="X2243" t="s">
        <v>51</v>
      </c>
      <c r="Y2243" t="s">
        <v>92</v>
      </c>
      <c r="Z2243" t="s">
        <v>51</v>
      </c>
      <c r="AA2243" t="s">
        <v>135</v>
      </c>
      <c r="AB2243" t="s">
        <v>51</v>
      </c>
      <c r="AC2243" t="s">
        <v>121</v>
      </c>
      <c r="AD2243" t="s">
        <v>55</v>
      </c>
      <c r="AE2243" t="s">
        <v>56</v>
      </c>
      <c r="AF2243" t="s">
        <v>86</v>
      </c>
      <c r="AG2243">
        <v>121</v>
      </c>
      <c r="AH2243" t="s">
        <v>58</v>
      </c>
      <c r="AI2243" t="s">
        <v>94</v>
      </c>
      <c r="AJ2243" t="s">
        <v>95</v>
      </c>
      <c r="AK2243" t="s">
        <v>118</v>
      </c>
      <c r="AL2243" t="s">
        <v>137</v>
      </c>
      <c r="AM2243" t="s">
        <v>62</v>
      </c>
      <c r="AN2243" t="s">
        <v>63</v>
      </c>
    </row>
    <row r="2244" spans="1:40" x14ac:dyDescent="0.2">
      <c r="A2244">
        <v>2017</v>
      </c>
      <c r="B2244" t="s">
        <v>280</v>
      </c>
      <c r="C2244" t="s">
        <v>281</v>
      </c>
      <c r="D2244" t="s">
        <v>42</v>
      </c>
      <c r="E2244" t="s">
        <v>43</v>
      </c>
      <c r="F2244" t="s">
        <v>44</v>
      </c>
      <c r="G2244" t="s">
        <v>140</v>
      </c>
      <c r="H2244" t="s">
        <v>141</v>
      </c>
      <c r="I2244" t="s">
        <v>81</v>
      </c>
      <c r="J2244" t="s">
        <v>48</v>
      </c>
      <c r="K2244" t="s">
        <v>49</v>
      </c>
      <c r="L2244">
        <v>0</v>
      </c>
      <c r="O2244">
        <v>0</v>
      </c>
      <c r="P2244">
        <v>0</v>
      </c>
      <c r="Q2244" t="s">
        <v>142</v>
      </c>
      <c r="R2244">
        <v>100</v>
      </c>
      <c r="U2244">
        <v>100</v>
      </c>
      <c r="V2244">
        <v>100</v>
      </c>
      <c r="W2244">
        <v>55</v>
      </c>
      <c r="X2244" t="s">
        <v>99</v>
      </c>
      <c r="Y2244" t="s">
        <v>51</v>
      </c>
      <c r="Z2244" t="s">
        <v>105</v>
      </c>
      <c r="AA2244" t="s">
        <v>51</v>
      </c>
      <c r="AB2244" t="s">
        <v>71</v>
      </c>
      <c r="AC2244" t="s">
        <v>282</v>
      </c>
      <c r="AD2244" t="s">
        <v>55</v>
      </c>
      <c r="AE2244" t="s">
        <v>56</v>
      </c>
      <c r="AF2244" t="s">
        <v>144</v>
      </c>
      <c r="AG2244">
        <v>66</v>
      </c>
      <c r="AH2244" t="s">
        <v>101</v>
      </c>
      <c r="AI2244" t="s">
        <v>102</v>
      </c>
      <c r="AJ2244" t="s">
        <v>108</v>
      </c>
      <c r="AK2244" t="s">
        <v>280</v>
      </c>
      <c r="AL2244" t="s">
        <v>61</v>
      </c>
      <c r="AM2244" t="s">
        <v>96</v>
      </c>
      <c r="AN2244" t="s">
        <v>76</v>
      </c>
    </row>
    <row r="2245" spans="1:40" x14ac:dyDescent="0.2">
      <c r="A2245">
        <v>2017</v>
      </c>
      <c r="B2245" t="s">
        <v>110</v>
      </c>
      <c r="C2245" t="s">
        <v>111</v>
      </c>
      <c r="D2245" t="s">
        <v>42</v>
      </c>
      <c r="E2245" t="s">
        <v>43</v>
      </c>
      <c r="F2245" t="s">
        <v>44</v>
      </c>
      <c r="G2245" t="s">
        <v>66</v>
      </c>
      <c r="H2245" t="s">
        <v>66</v>
      </c>
      <c r="I2245" t="s">
        <v>67</v>
      </c>
      <c r="J2245" t="s">
        <v>48</v>
      </c>
      <c r="K2245" t="s">
        <v>49</v>
      </c>
      <c r="L2245">
        <v>8.0927000000000007</v>
      </c>
      <c r="O2245">
        <v>5.5895999999999999</v>
      </c>
      <c r="P2245">
        <v>11.5793</v>
      </c>
      <c r="Q2245" t="s">
        <v>68</v>
      </c>
      <c r="R2245">
        <v>91.907300000000006</v>
      </c>
      <c r="U2245">
        <v>88.420699999999997</v>
      </c>
      <c r="V2245">
        <v>94.410399999999996</v>
      </c>
      <c r="W2245">
        <v>499</v>
      </c>
      <c r="X2245" t="s">
        <v>51</v>
      </c>
      <c r="Y2245" t="s">
        <v>51</v>
      </c>
      <c r="Z2245" t="s">
        <v>83</v>
      </c>
      <c r="AA2245" t="s">
        <v>120</v>
      </c>
      <c r="AB2245" t="s">
        <v>51</v>
      </c>
      <c r="AC2245" t="s">
        <v>112</v>
      </c>
      <c r="AD2245" t="s">
        <v>55</v>
      </c>
      <c r="AE2245" t="s">
        <v>56</v>
      </c>
      <c r="AF2245" t="s">
        <v>73</v>
      </c>
      <c r="AG2245">
        <v>127</v>
      </c>
      <c r="AH2245" t="s">
        <v>58</v>
      </c>
      <c r="AI2245" t="s">
        <v>102</v>
      </c>
      <c r="AJ2245" t="s">
        <v>87</v>
      </c>
      <c r="AK2245" t="s">
        <v>110</v>
      </c>
      <c r="AL2245" t="s">
        <v>122</v>
      </c>
      <c r="AM2245" t="s">
        <v>62</v>
      </c>
      <c r="AN2245" t="s">
        <v>63</v>
      </c>
    </row>
    <row r="2246" spans="1:40" x14ac:dyDescent="0.2">
      <c r="A2246">
        <v>2017</v>
      </c>
      <c r="B2246" t="s">
        <v>220</v>
      </c>
      <c r="C2246" t="s">
        <v>221</v>
      </c>
      <c r="D2246" t="s">
        <v>42</v>
      </c>
      <c r="E2246" t="s">
        <v>43</v>
      </c>
      <c r="F2246" t="s">
        <v>44</v>
      </c>
      <c r="G2246" t="s">
        <v>45</v>
      </c>
      <c r="H2246" t="s">
        <v>46</v>
      </c>
      <c r="I2246" t="s">
        <v>47</v>
      </c>
      <c r="J2246" t="s">
        <v>48</v>
      </c>
      <c r="K2246" t="s">
        <v>49</v>
      </c>
      <c r="L2246">
        <v>25.500900000000001</v>
      </c>
      <c r="O2246">
        <v>16.941500000000001</v>
      </c>
      <c r="P2246">
        <v>36.485199999999999</v>
      </c>
      <c r="Q2246" t="s">
        <v>50</v>
      </c>
      <c r="R2246">
        <v>74.499099999999999</v>
      </c>
      <c r="U2246">
        <v>63.514800000000001</v>
      </c>
      <c r="V2246">
        <v>83.058499999999995</v>
      </c>
      <c r="W2246">
        <v>186</v>
      </c>
      <c r="X2246" t="s">
        <v>156</v>
      </c>
      <c r="Y2246" t="s">
        <v>52</v>
      </c>
      <c r="Z2246" t="s">
        <v>70</v>
      </c>
      <c r="AA2246" t="s">
        <v>120</v>
      </c>
      <c r="AB2246" t="s">
        <v>51</v>
      </c>
      <c r="AC2246" t="s">
        <v>222</v>
      </c>
      <c r="AD2246" t="s">
        <v>55</v>
      </c>
      <c r="AE2246" t="s">
        <v>56</v>
      </c>
      <c r="AF2246" t="s">
        <v>57</v>
      </c>
      <c r="AG2246">
        <v>36</v>
      </c>
      <c r="AH2246" t="s">
        <v>158</v>
      </c>
      <c r="AI2246" t="s">
        <v>59</v>
      </c>
      <c r="AJ2246" t="s">
        <v>75</v>
      </c>
      <c r="AK2246" t="s">
        <v>220</v>
      </c>
      <c r="AL2246" t="s">
        <v>122</v>
      </c>
      <c r="AM2246" t="s">
        <v>88</v>
      </c>
      <c r="AN2246" t="s">
        <v>63</v>
      </c>
    </row>
    <row r="2247" spans="1:40" x14ac:dyDescent="0.2">
      <c r="A2247">
        <v>2017</v>
      </c>
      <c r="B2247" t="s">
        <v>77</v>
      </c>
      <c r="C2247" t="s">
        <v>78</v>
      </c>
      <c r="D2247" t="s">
        <v>42</v>
      </c>
      <c r="E2247" t="s">
        <v>43</v>
      </c>
      <c r="F2247" t="s">
        <v>44</v>
      </c>
      <c r="G2247" t="s">
        <v>79</v>
      </c>
      <c r="H2247" t="s">
        <v>80</v>
      </c>
      <c r="I2247" t="s">
        <v>81</v>
      </c>
      <c r="J2247" t="s">
        <v>48</v>
      </c>
      <c r="K2247" t="s">
        <v>49</v>
      </c>
      <c r="L2247">
        <v>11.300800000000001</v>
      </c>
      <c r="O2247">
        <v>10.424899999999999</v>
      </c>
      <c r="P2247">
        <v>12.2401</v>
      </c>
      <c r="Q2247" t="s">
        <v>82</v>
      </c>
      <c r="R2247">
        <v>88.699200000000005</v>
      </c>
      <c r="U2247">
        <v>87.759900000000002</v>
      </c>
      <c r="V2247">
        <v>89.575100000000006</v>
      </c>
      <c r="W2247">
        <v>7814</v>
      </c>
      <c r="X2247" t="s">
        <v>51</v>
      </c>
      <c r="Y2247" t="s">
        <v>69</v>
      </c>
      <c r="Z2247" t="s">
        <v>51</v>
      </c>
      <c r="AA2247" t="s">
        <v>120</v>
      </c>
      <c r="AB2247" t="s">
        <v>51</v>
      </c>
      <c r="AC2247" t="s">
        <v>85</v>
      </c>
      <c r="AD2247" t="s">
        <v>55</v>
      </c>
      <c r="AE2247" t="s">
        <v>56</v>
      </c>
      <c r="AF2247" t="s">
        <v>86</v>
      </c>
      <c r="AG2247">
        <v>33</v>
      </c>
      <c r="AH2247" t="s">
        <v>58</v>
      </c>
      <c r="AI2247" t="s">
        <v>74</v>
      </c>
      <c r="AJ2247" t="s">
        <v>95</v>
      </c>
      <c r="AK2247" t="s">
        <v>77</v>
      </c>
      <c r="AL2247" t="s">
        <v>122</v>
      </c>
      <c r="AM2247" t="s">
        <v>88</v>
      </c>
      <c r="AN2247" t="s">
        <v>63</v>
      </c>
    </row>
    <row r="2248" spans="1:40" x14ac:dyDescent="0.2">
      <c r="A2248">
        <v>2017</v>
      </c>
      <c r="B2248" t="s">
        <v>246</v>
      </c>
      <c r="C2248" t="s">
        <v>247</v>
      </c>
      <c r="D2248" t="s">
        <v>42</v>
      </c>
      <c r="E2248" t="s">
        <v>43</v>
      </c>
      <c r="F2248" t="s">
        <v>44</v>
      </c>
      <c r="G2248" t="s">
        <v>79</v>
      </c>
      <c r="H2248" t="s">
        <v>80</v>
      </c>
      <c r="I2248" t="s">
        <v>81</v>
      </c>
      <c r="J2248" t="s">
        <v>48</v>
      </c>
      <c r="K2248" t="s">
        <v>49</v>
      </c>
      <c r="L2248">
        <v>28.119399999999999</v>
      </c>
      <c r="O2248">
        <v>20.0291</v>
      </c>
      <c r="P2248">
        <v>37.927799999999998</v>
      </c>
      <c r="Q2248" t="s">
        <v>82</v>
      </c>
      <c r="R2248">
        <v>71.880600000000001</v>
      </c>
      <c r="U2248">
        <v>62.072200000000002</v>
      </c>
      <c r="V2248">
        <v>79.9709</v>
      </c>
      <c r="W2248">
        <v>165</v>
      </c>
      <c r="X2248" t="s">
        <v>156</v>
      </c>
      <c r="Y2248" t="s">
        <v>92</v>
      </c>
      <c r="Z2248" t="s">
        <v>51</v>
      </c>
      <c r="AA2248" t="s">
        <v>51</v>
      </c>
      <c r="AB2248" t="s">
        <v>84</v>
      </c>
      <c r="AC2248" t="s">
        <v>248</v>
      </c>
      <c r="AD2248" t="s">
        <v>55</v>
      </c>
      <c r="AE2248" t="s">
        <v>56</v>
      </c>
      <c r="AF2248" t="s">
        <v>86</v>
      </c>
      <c r="AG2248">
        <v>112</v>
      </c>
      <c r="AH2248" t="s">
        <v>158</v>
      </c>
      <c r="AI2248" t="s">
        <v>94</v>
      </c>
      <c r="AJ2248" t="s">
        <v>95</v>
      </c>
      <c r="AK2248" t="s">
        <v>246</v>
      </c>
      <c r="AL2248" t="s">
        <v>61</v>
      </c>
      <c r="AM2248" t="s">
        <v>62</v>
      </c>
      <c r="AN2248" t="s">
        <v>89</v>
      </c>
    </row>
    <row r="2249" spans="1:40" x14ac:dyDescent="0.2">
      <c r="A2249">
        <v>2017</v>
      </c>
      <c r="B2249" t="s">
        <v>169</v>
      </c>
      <c r="C2249" t="s">
        <v>170</v>
      </c>
      <c r="D2249" t="s">
        <v>42</v>
      </c>
      <c r="E2249" t="s">
        <v>43</v>
      </c>
      <c r="F2249" t="s">
        <v>44</v>
      </c>
      <c r="G2249" t="s">
        <v>45</v>
      </c>
      <c r="H2249" t="s">
        <v>46</v>
      </c>
      <c r="I2249" t="s">
        <v>47</v>
      </c>
      <c r="J2249" t="s">
        <v>48</v>
      </c>
      <c r="K2249" t="s">
        <v>49</v>
      </c>
      <c r="L2249">
        <v>56.156799999999997</v>
      </c>
      <c r="O2249">
        <v>46.540399999999998</v>
      </c>
      <c r="P2249">
        <v>65.332099999999997</v>
      </c>
      <c r="Q2249" t="s">
        <v>50</v>
      </c>
      <c r="R2249">
        <v>43.843200000000003</v>
      </c>
      <c r="U2249">
        <v>34.667900000000003</v>
      </c>
      <c r="V2249">
        <v>53.459600000000002</v>
      </c>
      <c r="W2249">
        <v>137</v>
      </c>
      <c r="X2249" t="s">
        <v>156</v>
      </c>
      <c r="Y2249" t="s">
        <v>198</v>
      </c>
      <c r="Z2249" t="s">
        <v>51</v>
      </c>
      <c r="AA2249" t="s">
        <v>106</v>
      </c>
      <c r="AB2249" t="s">
        <v>51</v>
      </c>
      <c r="AC2249" t="s">
        <v>171</v>
      </c>
      <c r="AD2249" t="s">
        <v>55</v>
      </c>
      <c r="AE2249" t="s">
        <v>56</v>
      </c>
      <c r="AF2249" t="s">
        <v>57</v>
      </c>
      <c r="AG2249">
        <v>24</v>
      </c>
      <c r="AH2249" t="s">
        <v>158</v>
      </c>
      <c r="AI2249" t="s">
        <v>199</v>
      </c>
      <c r="AJ2249" t="s">
        <v>95</v>
      </c>
      <c r="AK2249" t="s">
        <v>169</v>
      </c>
      <c r="AL2249" t="s">
        <v>109</v>
      </c>
      <c r="AM2249" t="s">
        <v>88</v>
      </c>
      <c r="AN2249" t="s">
        <v>63</v>
      </c>
    </row>
    <row r="2250" spans="1:40" x14ac:dyDescent="0.2">
      <c r="A2250">
        <v>2017</v>
      </c>
      <c r="B2250" t="s">
        <v>145</v>
      </c>
      <c r="C2250" t="s">
        <v>146</v>
      </c>
      <c r="D2250" t="s">
        <v>42</v>
      </c>
      <c r="E2250" t="s">
        <v>43</v>
      </c>
      <c r="F2250" t="s">
        <v>44</v>
      </c>
      <c r="G2250" t="s">
        <v>128</v>
      </c>
      <c r="H2250" t="s">
        <v>129</v>
      </c>
      <c r="I2250" t="s">
        <v>81</v>
      </c>
      <c r="J2250" t="s">
        <v>48</v>
      </c>
      <c r="K2250" t="s">
        <v>49</v>
      </c>
      <c r="L2250">
        <v>48.514499999999998</v>
      </c>
      <c r="O2250">
        <v>32.880000000000003</v>
      </c>
      <c r="P2250">
        <v>64.4452</v>
      </c>
      <c r="Q2250" t="s">
        <v>130</v>
      </c>
      <c r="R2250">
        <v>51.485500000000002</v>
      </c>
      <c r="U2250">
        <v>35.5548</v>
      </c>
      <c r="V2250">
        <v>67.12</v>
      </c>
      <c r="W2250">
        <v>91</v>
      </c>
      <c r="X2250" t="s">
        <v>51</v>
      </c>
      <c r="Y2250" t="s">
        <v>69</v>
      </c>
      <c r="Z2250" t="s">
        <v>51</v>
      </c>
      <c r="AA2250" t="s">
        <v>106</v>
      </c>
      <c r="AB2250" t="s">
        <v>51</v>
      </c>
      <c r="AC2250" t="s">
        <v>147</v>
      </c>
      <c r="AD2250" t="s">
        <v>55</v>
      </c>
      <c r="AE2250" t="s">
        <v>56</v>
      </c>
      <c r="AF2250" t="s">
        <v>132</v>
      </c>
      <c r="AG2250">
        <v>5</v>
      </c>
      <c r="AH2250" t="s">
        <v>58</v>
      </c>
      <c r="AI2250" t="s">
        <v>74</v>
      </c>
      <c r="AJ2250" t="s">
        <v>95</v>
      </c>
      <c r="AK2250" t="s">
        <v>145</v>
      </c>
      <c r="AL2250" t="s">
        <v>109</v>
      </c>
      <c r="AM2250" t="s">
        <v>88</v>
      </c>
      <c r="AN2250" t="s">
        <v>63</v>
      </c>
    </row>
    <row r="2251" spans="1:40" x14ac:dyDescent="0.2">
      <c r="A2251">
        <v>2017</v>
      </c>
      <c r="B2251" t="s">
        <v>328</v>
      </c>
      <c r="C2251" t="s">
        <v>329</v>
      </c>
      <c r="D2251" t="s">
        <v>42</v>
      </c>
      <c r="E2251" t="s">
        <v>43</v>
      </c>
      <c r="F2251" t="s">
        <v>44</v>
      </c>
      <c r="G2251" t="s">
        <v>45</v>
      </c>
      <c r="H2251" t="s">
        <v>46</v>
      </c>
      <c r="I2251" t="s">
        <v>47</v>
      </c>
      <c r="J2251" t="s">
        <v>48</v>
      </c>
      <c r="K2251" t="s">
        <v>49</v>
      </c>
      <c r="L2251">
        <v>27.4741</v>
      </c>
      <c r="O2251">
        <v>19.287600000000001</v>
      </c>
      <c r="P2251">
        <v>37.520000000000003</v>
      </c>
      <c r="Q2251" t="s">
        <v>50</v>
      </c>
      <c r="R2251">
        <v>72.525899999999993</v>
      </c>
      <c r="U2251">
        <v>62.48</v>
      </c>
      <c r="V2251">
        <v>80.712400000000002</v>
      </c>
      <c r="W2251">
        <v>212</v>
      </c>
      <c r="X2251" t="s">
        <v>99</v>
      </c>
      <c r="Y2251" t="s">
        <v>51</v>
      </c>
      <c r="Z2251" t="s">
        <v>105</v>
      </c>
      <c r="AA2251" t="s">
        <v>51</v>
      </c>
      <c r="AB2251" t="s">
        <v>51</v>
      </c>
      <c r="AC2251" t="s">
        <v>330</v>
      </c>
      <c r="AD2251" t="s">
        <v>55</v>
      </c>
      <c r="AE2251" t="s">
        <v>56</v>
      </c>
      <c r="AF2251" t="s">
        <v>57</v>
      </c>
      <c r="AG2251">
        <v>22</v>
      </c>
      <c r="AH2251" t="s">
        <v>101</v>
      </c>
      <c r="AI2251" t="s">
        <v>102</v>
      </c>
      <c r="AJ2251" t="s">
        <v>108</v>
      </c>
      <c r="AK2251" t="s">
        <v>328</v>
      </c>
      <c r="AL2251" t="s">
        <v>61</v>
      </c>
      <c r="AM2251" t="s">
        <v>88</v>
      </c>
      <c r="AN2251" t="s">
        <v>63</v>
      </c>
    </row>
    <row r="2252" spans="1:40" x14ac:dyDescent="0.2">
      <c r="A2252">
        <v>2017</v>
      </c>
      <c r="B2252" t="s">
        <v>292</v>
      </c>
      <c r="C2252" t="s">
        <v>293</v>
      </c>
      <c r="D2252" t="s">
        <v>42</v>
      </c>
      <c r="E2252" t="s">
        <v>43</v>
      </c>
      <c r="F2252" t="s">
        <v>44</v>
      </c>
      <c r="G2252" t="s">
        <v>79</v>
      </c>
      <c r="H2252" t="s">
        <v>80</v>
      </c>
      <c r="I2252" t="s">
        <v>81</v>
      </c>
      <c r="J2252" t="s">
        <v>48</v>
      </c>
      <c r="K2252" t="s">
        <v>49</v>
      </c>
      <c r="L2252">
        <v>41.207799999999999</v>
      </c>
      <c r="O2252">
        <v>25.393999999999998</v>
      </c>
      <c r="P2252">
        <v>59.072099999999999</v>
      </c>
      <c r="Q2252" t="s">
        <v>82</v>
      </c>
      <c r="R2252">
        <v>58.792200000000001</v>
      </c>
      <c r="U2252">
        <v>40.927900000000001</v>
      </c>
      <c r="V2252">
        <v>74.605999999999995</v>
      </c>
      <c r="W2252">
        <v>64</v>
      </c>
      <c r="X2252" t="s">
        <v>51</v>
      </c>
      <c r="Y2252" t="s">
        <v>92</v>
      </c>
      <c r="Z2252" t="s">
        <v>51</v>
      </c>
      <c r="AA2252" t="s">
        <v>51</v>
      </c>
      <c r="AB2252" t="s">
        <v>195</v>
      </c>
      <c r="AC2252" t="s">
        <v>294</v>
      </c>
      <c r="AD2252" t="s">
        <v>55</v>
      </c>
      <c r="AE2252" t="s">
        <v>56</v>
      </c>
      <c r="AF2252" t="s">
        <v>86</v>
      </c>
      <c r="AG2252">
        <v>72</v>
      </c>
      <c r="AH2252" t="s">
        <v>58</v>
      </c>
      <c r="AI2252" t="s">
        <v>94</v>
      </c>
      <c r="AJ2252" t="s">
        <v>95</v>
      </c>
      <c r="AK2252" t="s">
        <v>292</v>
      </c>
      <c r="AL2252" t="s">
        <v>61</v>
      </c>
      <c r="AM2252" t="s">
        <v>96</v>
      </c>
      <c r="AN2252" t="s">
        <v>197</v>
      </c>
    </row>
    <row r="2253" spans="1:40" x14ac:dyDescent="0.2">
      <c r="A2253">
        <v>2017</v>
      </c>
      <c r="B2253" t="s">
        <v>235</v>
      </c>
      <c r="C2253" t="s">
        <v>236</v>
      </c>
      <c r="D2253" t="s">
        <v>42</v>
      </c>
      <c r="E2253" t="s">
        <v>43</v>
      </c>
      <c r="F2253" t="s">
        <v>44</v>
      </c>
      <c r="G2253" t="s">
        <v>79</v>
      </c>
      <c r="H2253" t="s">
        <v>80</v>
      </c>
      <c r="I2253" t="s">
        <v>81</v>
      </c>
      <c r="J2253" t="s">
        <v>48</v>
      </c>
      <c r="K2253" t="s">
        <v>49</v>
      </c>
      <c r="L2253">
        <v>9.0909999999999993</v>
      </c>
      <c r="O2253">
        <v>6.1696</v>
      </c>
      <c r="P2253">
        <v>13.200900000000001</v>
      </c>
      <c r="Q2253" t="s">
        <v>82</v>
      </c>
      <c r="R2253">
        <v>90.909000000000006</v>
      </c>
      <c r="U2253">
        <v>86.799099999999996</v>
      </c>
      <c r="V2253">
        <v>93.830399999999997</v>
      </c>
      <c r="W2253">
        <v>203</v>
      </c>
      <c r="X2253" t="s">
        <v>51</v>
      </c>
      <c r="Y2253" t="s">
        <v>92</v>
      </c>
      <c r="Z2253" t="s">
        <v>53</v>
      </c>
      <c r="AA2253" t="s">
        <v>51</v>
      </c>
      <c r="AB2253" t="s">
        <v>71</v>
      </c>
      <c r="AC2253" t="s">
        <v>238</v>
      </c>
      <c r="AD2253" t="s">
        <v>55</v>
      </c>
      <c r="AE2253" t="s">
        <v>56</v>
      </c>
      <c r="AF2253" t="s">
        <v>86</v>
      </c>
      <c r="AG2253">
        <v>12</v>
      </c>
      <c r="AH2253" t="s">
        <v>58</v>
      </c>
      <c r="AI2253" t="s">
        <v>94</v>
      </c>
      <c r="AJ2253" t="s">
        <v>60</v>
      </c>
      <c r="AK2253" t="s">
        <v>235</v>
      </c>
      <c r="AL2253" t="s">
        <v>61</v>
      </c>
      <c r="AM2253" t="s">
        <v>88</v>
      </c>
      <c r="AN2253" t="s">
        <v>76</v>
      </c>
    </row>
    <row r="2254" spans="1:40" x14ac:dyDescent="0.2">
      <c r="A2254">
        <v>2017</v>
      </c>
      <c r="B2254" t="s">
        <v>103</v>
      </c>
      <c r="C2254" t="s">
        <v>104</v>
      </c>
      <c r="D2254" t="s">
        <v>42</v>
      </c>
      <c r="E2254" t="s">
        <v>43</v>
      </c>
      <c r="F2254" t="s">
        <v>44</v>
      </c>
      <c r="G2254" t="s">
        <v>66</v>
      </c>
      <c r="H2254" t="s">
        <v>66</v>
      </c>
      <c r="I2254" t="s">
        <v>67</v>
      </c>
      <c r="J2254" t="s">
        <v>48</v>
      </c>
      <c r="K2254" t="s">
        <v>49</v>
      </c>
      <c r="L2254">
        <v>7.7920999999999996</v>
      </c>
      <c r="O2254">
        <v>6.3070000000000004</v>
      </c>
      <c r="P2254">
        <v>9.5912000000000006</v>
      </c>
      <c r="Q2254" t="s">
        <v>68</v>
      </c>
      <c r="R2254">
        <v>92.207899999999995</v>
      </c>
      <c r="U2254">
        <v>90.408799999999999</v>
      </c>
      <c r="V2254">
        <v>93.692999999999998</v>
      </c>
      <c r="W2254">
        <v>1966</v>
      </c>
      <c r="X2254" t="s">
        <v>156</v>
      </c>
      <c r="Y2254" t="s">
        <v>51</v>
      </c>
      <c r="Z2254" t="s">
        <v>51</v>
      </c>
      <c r="AA2254" t="s">
        <v>120</v>
      </c>
      <c r="AB2254" t="s">
        <v>51</v>
      </c>
      <c r="AC2254" t="s">
        <v>107</v>
      </c>
      <c r="AD2254" t="s">
        <v>55</v>
      </c>
      <c r="AE2254" t="s">
        <v>56</v>
      </c>
      <c r="AF2254" t="s">
        <v>73</v>
      </c>
      <c r="AG2254">
        <v>35</v>
      </c>
      <c r="AH2254" t="s">
        <v>158</v>
      </c>
      <c r="AI2254" t="s">
        <v>102</v>
      </c>
      <c r="AJ2254" t="s">
        <v>95</v>
      </c>
      <c r="AK2254" t="s">
        <v>103</v>
      </c>
      <c r="AL2254" t="s">
        <v>122</v>
      </c>
      <c r="AM2254" t="s">
        <v>88</v>
      </c>
      <c r="AN2254" t="s">
        <v>63</v>
      </c>
    </row>
    <row r="2255" spans="1:40" x14ac:dyDescent="0.2">
      <c r="A2255">
        <v>2017</v>
      </c>
      <c r="B2255" t="s">
        <v>193</v>
      </c>
      <c r="C2255" t="s">
        <v>194</v>
      </c>
      <c r="D2255" t="s">
        <v>42</v>
      </c>
      <c r="E2255" t="s">
        <v>43</v>
      </c>
      <c r="F2255" t="s">
        <v>44</v>
      </c>
      <c r="G2255" t="s">
        <v>45</v>
      </c>
      <c r="H2255" t="s">
        <v>46</v>
      </c>
      <c r="I2255" t="s">
        <v>47</v>
      </c>
      <c r="J2255" t="s">
        <v>48</v>
      </c>
      <c r="K2255" t="s">
        <v>49</v>
      </c>
      <c r="L2255">
        <v>32.033000000000001</v>
      </c>
      <c r="O2255">
        <v>30.124600000000001</v>
      </c>
      <c r="P2255">
        <v>34.003500000000003</v>
      </c>
      <c r="Q2255" t="s">
        <v>50</v>
      </c>
      <c r="R2255">
        <v>67.966999999999999</v>
      </c>
      <c r="U2255">
        <v>65.996499999999997</v>
      </c>
      <c r="V2255">
        <v>69.875399999999999</v>
      </c>
      <c r="W2255">
        <v>2220</v>
      </c>
      <c r="X2255" t="s">
        <v>156</v>
      </c>
      <c r="Y2255" t="s">
        <v>69</v>
      </c>
      <c r="Z2255" t="s">
        <v>70</v>
      </c>
      <c r="AA2255" t="s">
        <v>51</v>
      </c>
      <c r="AB2255" t="s">
        <v>51</v>
      </c>
      <c r="AC2255" t="s">
        <v>196</v>
      </c>
      <c r="AD2255" t="s">
        <v>55</v>
      </c>
      <c r="AE2255" t="s">
        <v>56</v>
      </c>
      <c r="AF2255" t="s">
        <v>57</v>
      </c>
      <c r="AG2255">
        <v>50</v>
      </c>
      <c r="AH2255" t="s">
        <v>158</v>
      </c>
      <c r="AI2255" t="s">
        <v>74</v>
      </c>
      <c r="AJ2255" t="s">
        <v>75</v>
      </c>
      <c r="AK2255" t="s">
        <v>193</v>
      </c>
      <c r="AL2255" t="s">
        <v>61</v>
      </c>
      <c r="AM2255" t="s">
        <v>88</v>
      </c>
      <c r="AN2255" t="s">
        <v>63</v>
      </c>
    </row>
    <row r="2256" spans="1:40" x14ac:dyDescent="0.2">
      <c r="A2256">
        <v>2017</v>
      </c>
      <c r="B2256" t="s">
        <v>289</v>
      </c>
      <c r="C2256" t="s">
        <v>290</v>
      </c>
      <c r="D2256" t="s">
        <v>42</v>
      </c>
      <c r="E2256" t="s">
        <v>43</v>
      </c>
      <c r="F2256" t="s">
        <v>44</v>
      </c>
      <c r="G2256" t="s">
        <v>45</v>
      </c>
      <c r="H2256" t="s">
        <v>46</v>
      </c>
      <c r="I2256" t="s">
        <v>47</v>
      </c>
      <c r="J2256" t="s">
        <v>48</v>
      </c>
      <c r="K2256" t="s">
        <v>49</v>
      </c>
      <c r="L2256">
        <v>23.7194</v>
      </c>
      <c r="O2256">
        <v>19.188600000000001</v>
      </c>
      <c r="P2256">
        <v>28.937000000000001</v>
      </c>
      <c r="Q2256" t="s">
        <v>50</v>
      </c>
      <c r="R2256">
        <v>76.280600000000007</v>
      </c>
      <c r="U2256">
        <v>71.063000000000002</v>
      </c>
      <c r="V2256">
        <v>80.811400000000006</v>
      </c>
      <c r="W2256">
        <v>396</v>
      </c>
      <c r="X2256" t="s">
        <v>51</v>
      </c>
      <c r="Y2256" t="s">
        <v>52</v>
      </c>
      <c r="Z2256" t="s">
        <v>51</v>
      </c>
      <c r="AA2256" t="s">
        <v>51</v>
      </c>
      <c r="AB2256" t="s">
        <v>71</v>
      </c>
      <c r="AC2256" t="s">
        <v>291</v>
      </c>
      <c r="AD2256" t="s">
        <v>55</v>
      </c>
      <c r="AE2256" t="s">
        <v>56</v>
      </c>
      <c r="AF2256" t="s">
        <v>57</v>
      </c>
      <c r="AG2256">
        <v>115</v>
      </c>
      <c r="AH2256" t="s">
        <v>58</v>
      </c>
      <c r="AI2256" t="s">
        <v>59</v>
      </c>
      <c r="AJ2256" t="s">
        <v>95</v>
      </c>
      <c r="AK2256" t="s">
        <v>289</v>
      </c>
      <c r="AL2256" t="s">
        <v>61</v>
      </c>
      <c r="AM2256" t="s">
        <v>62</v>
      </c>
      <c r="AN2256" t="s">
        <v>76</v>
      </c>
    </row>
    <row r="2257" spans="1:40" x14ac:dyDescent="0.2">
      <c r="A2257">
        <v>2017</v>
      </c>
      <c r="B2257" t="s">
        <v>175</v>
      </c>
      <c r="C2257" t="s">
        <v>176</v>
      </c>
      <c r="D2257" t="s">
        <v>42</v>
      </c>
      <c r="E2257" t="s">
        <v>43</v>
      </c>
      <c r="F2257" t="s">
        <v>44</v>
      </c>
      <c r="G2257" t="s">
        <v>128</v>
      </c>
      <c r="H2257" t="s">
        <v>129</v>
      </c>
      <c r="I2257" t="s">
        <v>81</v>
      </c>
      <c r="J2257" t="s">
        <v>48</v>
      </c>
      <c r="K2257" t="s">
        <v>49</v>
      </c>
      <c r="L2257">
        <v>3.4958</v>
      </c>
      <c r="O2257">
        <v>1.302</v>
      </c>
      <c r="P2257">
        <v>9.0472999999999999</v>
      </c>
      <c r="Q2257" t="s">
        <v>130</v>
      </c>
      <c r="R2257">
        <v>96.504199999999997</v>
      </c>
      <c r="U2257">
        <v>90.952699999999993</v>
      </c>
      <c r="V2257">
        <v>98.697999999999993</v>
      </c>
      <c r="W2257">
        <v>81</v>
      </c>
      <c r="X2257" t="s">
        <v>51</v>
      </c>
      <c r="Y2257" t="s">
        <v>92</v>
      </c>
      <c r="Z2257" t="s">
        <v>83</v>
      </c>
      <c r="AA2257" t="s">
        <v>51</v>
      </c>
      <c r="AB2257" t="s">
        <v>84</v>
      </c>
      <c r="AC2257" t="s">
        <v>177</v>
      </c>
      <c r="AD2257" t="s">
        <v>55</v>
      </c>
      <c r="AE2257" t="s">
        <v>56</v>
      </c>
      <c r="AF2257" t="s">
        <v>132</v>
      </c>
      <c r="AG2257">
        <v>110</v>
      </c>
      <c r="AH2257" t="s">
        <v>58</v>
      </c>
      <c r="AI2257" t="s">
        <v>94</v>
      </c>
      <c r="AJ2257" t="s">
        <v>87</v>
      </c>
      <c r="AK2257" t="s">
        <v>175</v>
      </c>
      <c r="AL2257" t="s">
        <v>61</v>
      </c>
      <c r="AM2257" t="s">
        <v>62</v>
      </c>
      <c r="AN2257" t="s">
        <v>89</v>
      </c>
    </row>
    <row r="2258" spans="1:40" x14ac:dyDescent="0.2">
      <c r="A2258">
        <v>2017</v>
      </c>
      <c r="B2258" t="s">
        <v>190</v>
      </c>
      <c r="C2258" t="s">
        <v>191</v>
      </c>
      <c r="D2258" t="s">
        <v>42</v>
      </c>
      <c r="E2258" t="s">
        <v>43</v>
      </c>
      <c r="F2258" t="s">
        <v>44</v>
      </c>
      <c r="G2258" t="s">
        <v>79</v>
      </c>
      <c r="H2258" t="s">
        <v>80</v>
      </c>
      <c r="I2258" t="s">
        <v>81</v>
      </c>
      <c r="J2258" t="s">
        <v>48</v>
      </c>
      <c r="K2258" t="s">
        <v>49</v>
      </c>
      <c r="L2258">
        <v>44.100200000000001</v>
      </c>
      <c r="O2258">
        <v>25.489000000000001</v>
      </c>
      <c r="P2258">
        <v>64.531400000000005</v>
      </c>
      <c r="Q2258" t="s">
        <v>82</v>
      </c>
      <c r="R2258">
        <v>55.899799999999999</v>
      </c>
      <c r="U2258">
        <v>35.468600000000002</v>
      </c>
      <c r="V2258">
        <v>74.510999999999996</v>
      </c>
      <c r="W2258">
        <v>55</v>
      </c>
      <c r="X2258" t="s">
        <v>156</v>
      </c>
      <c r="Y2258" t="s">
        <v>51</v>
      </c>
      <c r="Z2258" t="s">
        <v>105</v>
      </c>
      <c r="AA2258" t="s">
        <v>161</v>
      </c>
      <c r="AB2258" t="s">
        <v>51</v>
      </c>
      <c r="AC2258" t="s">
        <v>192</v>
      </c>
      <c r="AD2258" t="s">
        <v>55</v>
      </c>
      <c r="AE2258" t="s">
        <v>56</v>
      </c>
      <c r="AF2258" t="s">
        <v>86</v>
      </c>
      <c r="AG2258">
        <v>42</v>
      </c>
      <c r="AH2258" t="s">
        <v>158</v>
      </c>
      <c r="AI2258" t="s">
        <v>102</v>
      </c>
      <c r="AJ2258" t="s">
        <v>108</v>
      </c>
      <c r="AK2258" t="s">
        <v>190</v>
      </c>
      <c r="AL2258" t="s">
        <v>163</v>
      </c>
      <c r="AM2258" t="s">
        <v>88</v>
      </c>
      <c r="AN2258" t="s">
        <v>63</v>
      </c>
    </row>
    <row r="2259" spans="1:40" x14ac:dyDescent="0.2">
      <c r="A2259">
        <v>2017</v>
      </c>
      <c r="B2259" t="s">
        <v>257</v>
      </c>
      <c r="C2259" t="s">
        <v>258</v>
      </c>
      <c r="D2259" t="s">
        <v>42</v>
      </c>
      <c r="E2259" t="s">
        <v>43</v>
      </c>
      <c r="F2259" t="s">
        <v>44</v>
      </c>
      <c r="G2259" t="s">
        <v>79</v>
      </c>
      <c r="H2259" t="s">
        <v>80</v>
      </c>
      <c r="I2259" t="s">
        <v>81</v>
      </c>
      <c r="J2259" t="s">
        <v>48</v>
      </c>
      <c r="K2259" t="s">
        <v>49</v>
      </c>
      <c r="L2259">
        <v>6.9280999999999997</v>
      </c>
      <c r="O2259">
        <v>2.0589</v>
      </c>
      <c r="P2259">
        <v>20.8597</v>
      </c>
      <c r="Q2259" t="s">
        <v>82</v>
      </c>
      <c r="R2259">
        <v>93.071899999999999</v>
      </c>
      <c r="U2259">
        <v>79.140299999999996</v>
      </c>
      <c r="V2259">
        <v>97.941100000000006</v>
      </c>
      <c r="W2259">
        <v>111</v>
      </c>
      <c r="X2259" t="s">
        <v>156</v>
      </c>
      <c r="Y2259" t="s">
        <v>92</v>
      </c>
      <c r="Z2259" t="s">
        <v>53</v>
      </c>
      <c r="AA2259" t="s">
        <v>51</v>
      </c>
      <c r="AB2259" t="s">
        <v>51</v>
      </c>
      <c r="AC2259" t="s">
        <v>259</v>
      </c>
      <c r="AD2259" t="s">
        <v>55</v>
      </c>
      <c r="AE2259" t="s">
        <v>56</v>
      </c>
      <c r="AF2259" t="s">
        <v>86</v>
      </c>
      <c r="AG2259">
        <v>100</v>
      </c>
      <c r="AH2259" t="s">
        <v>158</v>
      </c>
      <c r="AI2259" t="s">
        <v>94</v>
      </c>
      <c r="AJ2259" t="s">
        <v>60</v>
      </c>
      <c r="AK2259" t="s">
        <v>257</v>
      </c>
      <c r="AL2259" t="s">
        <v>61</v>
      </c>
      <c r="AM2259" t="s">
        <v>62</v>
      </c>
      <c r="AN2259" t="s">
        <v>63</v>
      </c>
    </row>
    <row r="2260" spans="1:40" x14ac:dyDescent="0.2">
      <c r="A2260">
        <v>2017</v>
      </c>
      <c r="B2260" t="s">
        <v>118</v>
      </c>
      <c r="C2260" t="s">
        <v>119</v>
      </c>
      <c r="D2260" t="s">
        <v>42</v>
      </c>
      <c r="E2260" t="s">
        <v>43</v>
      </c>
      <c r="F2260" t="s">
        <v>44</v>
      </c>
      <c r="G2260" t="s">
        <v>140</v>
      </c>
      <c r="H2260" t="s">
        <v>141</v>
      </c>
      <c r="I2260" t="s">
        <v>81</v>
      </c>
      <c r="J2260" t="s">
        <v>48</v>
      </c>
      <c r="K2260" t="s">
        <v>49</v>
      </c>
      <c r="L2260">
        <v>9.4495000000000005</v>
      </c>
      <c r="O2260">
        <v>6.85</v>
      </c>
      <c r="P2260">
        <v>12.898899999999999</v>
      </c>
      <c r="Q2260" t="s">
        <v>142</v>
      </c>
      <c r="R2260">
        <v>90.5505</v>
      </c>
      <c r="U2260">
        <v>87.101100000000002</v>
      </c>
      <c r="V2260">
        <v>93.15</v>
      </c>
      <c r="W2260">
        <v>524</v>
      </c>
      <c r="X2260" t="s">
        <v>51</v>
      </c>
      <c r="Y2260" t="s">
        <v>51</v>
      </c>
      <c r="Z2260" t="s">
        <v>51</v>
      </c>
      <c r="AA2260" t="s">
        <v>51</v>
      </c>
      <c r="AB2260" t="s">
        <v>115</v>
      </c>
      <c r="AC2260" t="s">
        <v>121</v>
      </c>
      <c r="AD2260" t="s">
        <v>55</v>
      </c>
      <c r="AE2260" t="s">
        <v>56</v>
      </c>
      <c r="AF2260" t="s">
        <v>144</v>
      </c>
      <c r="AG2260">
        <v>121</v>
      </c>
      <c r="AH2260" t="s">
        <v>58</v>
      </c>
      <c r="AI2260" t="s">
        <v>102</v>
      </c>
      <c r="AJ2260" t="s">
        <v>95</v>
      </c>
      <c r="AK2260" t="s">
        <v>118</v>
      </c>
      <c r="AL2260" t="s">
        <v>61</v>
      </c>
      <c r="AM2260" t="s">
        <v>62</v>
      </c>
      <c r="AN2260" t="s">
        <v>117</v>
      </c>
    </row>
    <row r="2261" spans="1:40" x14ac:dyDescent="0.2">
      <c r="A2261">
        <v>2017</v>
      </c>
      <c r="B2261" t="s">
        <v>118</v>
      </c>
      <c r="C2261" t="s">
        <v>119</v>
      </c>
      <c r="D2261" t="s">
        <v>42</v>
      </c>
      <c r="E2261" t="s">
        <v>43</v>
      </c>
      <c r="F2261" t="s">
        <v>44</v>
      </c>
      <c r="G2261" t="s">
        <v>140</v>
      </c>
      <c r="H2261" t="s">
        <v>141</v>
      </c>
      <c r="I2261" t="s">
        <v>81</v>
      </c>
      <c r="J2261" t="s">
        <v>48</v>
      </c>
      <c r="K2261" t="s">
        <v>49</v>
      </c>
      <c r="L2261">
        <v>5.0719000000000003</v>
      </c>
      <c r="O2261">
        <v>0.73429999999999995</v>
      </c>
      <c r="P2261">
        <v>27.843399999999999</v>
      </c>
      <c r="Q2261" t="s">
        <v>142</v>
      </c>
      <c r="R2261">
        <v>94.928100000000001</v>
      </c>
      <c r="U2261">
        <v>72.156599999999997</v>
      </c>
      <c r="V2261">
        <v>99.265699999999995</v>
      </c>
      <c r="W2261">
        <v>43</v>
      </c>
      <c r="X2261" t="s">
        <v>156</v>
      </c>
      <c r="Y2261" t="s">
        <v>69</v>
      </c>
      <c r="Z2261" t="s">
        <v>53</v>
      </c>
      <c r="AA2261" t="s">
        <v>51</v>
      </c>
      <c r="AB2261" t="s">
        <v>84</v>
      </c>
      <c r="AC2261" t="s">
        <v>121</v>
      </c>
      <c r="AD2261" t="s">
        <v>55</v>
      </c>
      <c r="AE2261" t="s">
        <v>56</v>
      </c>
      <c r="AF2261" t="s">
        <v>144</v>
      </c>
      <c r="AG2261">
        <v>121</v>
      </c>
      <c r="AH2261" t="s">
        <v>158</v>
      </c>
      <c r="AI2261" t="s">
        <v>74</v>
      </c>
      <c r="AJ2261" t="s">
        <v>60</v>
      </c>
      <c r="AK2261" t="s">
        <v>118</v>
      </c>
      <c r="AL2261" t="s">
        <v>61</v>
      </c>
      <c r="AM2261" t="s">
        <v>62</v>
      </c>
      <c r="AN2261" t="s">
        <v>89</v>
      </c>
    </row>
    <row r="2262" spans="1:40" x14ac:dyDescent="0.2">
      <c r="A2262">
        <v>2017</v>
      </c>
      <c r="B2262" t="s">
        <v>220</v>
      </c>
      <c r="C2262" t="s">
        <v>221</v>
      </c>
      <c r="D2262" t="s">
        <v>42</v>
      </c>
      <c r="E2262" t="s">
        <v>43</v>
      </c>
      <c r="F2262" t="s">
        <v>44</v>
      </c>
      <c r="G2262" t="s">
        <v>79</v>
      </c>
      <c r="H2262" t="s">
        <v>80</v>
      </c>
      <c r="I2262" t="s">
        <v>81</v>
      </c>
      <c r="J2262" t="s">
        <v>48</v>
      </c>
      <c r="K2262" t="s">
        <v>49</v>
      </c>
      <c r="L2262">
        <v>29.5641</v>
      </c>
      <c r="O2262">
        <v>20.2026</v>
      </c>
      <c r="P2262">
        <v>41.033000000000001</v>
      </c>
      <c r="Q2262" t="s">
        <v>82</v>
      </c>
      <c r="R2262">
        <v>70.435900000000004</v>
      </c>
      <c r="U2262">
        <v>58.966999999999999</v>
      </c>
      <c r="V2262">
        <v>79.797399999999996</v>
      </c>
      <c r="W2262">
        <v>305</v>
      </c>
      <c r="X2262" t="s">
        <v>156</v>
      </c>
      <c r="Y2262" t="s">
        <v>92</v>
      </c>
      <c r="Z2262" t="s">
        <v>51</v>
      </c>
      <c r="AA2262" t="s">
        <v>135</v>
      </c>
      <c r="AB2262" t="s">
        <v>51</v>
      </c>
      <c r="AC2262" t="s">
        <v>222</v>
      </c>
      <c r="AD2262" t="s">
        <v>55</v>
      </c>
      <c r="AE2262" t="s">
        <v>56</v>
      </c>
      <c r="AF2262" t="s">
        <v>86</v>
      </c>
      <c r="AG2262">
        <v>36</v>
      </c>
      <c r="AH2262" t="s">
        <v>158</v>
      </c>
      <c r="AI2262" t="s">
        <v>94</v>
      </c>
      <c r="AJ2262" t="s">
        <v>95</v>
      </c>
      <c r="AK2262" t="s">
        <v>220</v>
      </c>
      <c r="AL2262" t="s">
        <v>137</v>
      </c>
      <c r="AM2262" t="s">
        <v>88</v>
      </c>
      <c r="AN2262" t="s">
        <v>63</v>
      </c>
    </row>
    <row r="2263" spans="1:40" x14ac:dyDescent="0.2">
      <c r="A2263">
        <v>2017</v>
      </c>
      <c r="B2263" t="s">
        <v>103</v>
      </c>
      <c r="C2263" t="s">
        <v>104</v>
      </c>
      <c r="D2263" t="s">
        <v>42</v>
      </c>
      <c r="E2263" t="s">
        <v>43</v>
      </c>
      <c r="F2263" t="s">
        <v>44</v>
      </c>
      <c r="G2263" t="s">
        <v>128</v>
      </c>
      <c r="H2263" t="s">
        <v>129</v>
      </c>
      <c r="I2263" t="s">
        <v>81</v>
      </c>
      <c r="J2263" t="s">
        <v>48</v>
      </c>
      <c r="K2263" t="s">
        <v>49</v>
      </c>
      <c r="L2263">
        <v>16.257400000000001</v>
      </c>
      <c r="O2263">
        <v>11.673</v>
      </c>
      <c r="P2263">
        <v>22.189800000000002</v>
      </c>
      <c r="Q2263" t="s">
        <v>130</v>
      </c>
      <c r="R2263">
        <v>83.742599999999996</v>
      </c>
      <c r="U2263">
        <v>77.810199999999995</v>
      </c>
      <c r="V2263">
        <v>88.326999999999998</v>
      </c>
      <c r="W2263">
        <v>240</v>
      </c>
      <c r="X2263" t="s">
        <v>51</v>
      </c>
      <c r="Y2263" t="s">
        <v>69</v>
      </c>
      <c r="Z2263" t="s">
        <v>83</v>
      </c>
      <c r="AA2263" t="s">
        <v>51</v>
      </c>
      <c r="AB2263" t="s">
        <v>51</v>
      </c>
      <c r="AC2263" t="s">
        <v>107</v>
      </c>
      <c r="AD2263" t="s">
        <v>55</v>
      </c>
      <c r="AE2263" t="s">
        <v>56</v>
      </c>
      <c r="AF2263" t="s">
        <v>132</v>
      </c>
      <c r="AG2263">
        <v>35</v>
      </c>
      <c r="AH2263" t="s">
        <v>58</v>
      </c>
      <c r="AI2263" t="s">
        <v>74</v>
      </c>
      <c r="AJ2263" t="s">
        <v>87</v>
      </c>
      <c r="AK2263" t="s">
        <v>103</v>
      </c>
      <c r="AL2263" t="s">
        <v>61</v>
      </c>
      <c r="AM2263" t="s">
        <v>88</v>
      </c>
      <c r="AN2263" t="s">
        <v>63</v>
      </c>
    </row>
    <row r="2264" spans="1:40" x14ac:dyDescent="0.2">
      <c r="A2264">
        <v>2017</v>
      </c>
      <c r="B2264" t="s">
        <v>322</v>
      </c>
      <c r="C2264" t="s">
        <v>323</v>
      </c>
      <c r="D2264" t="s">
        <v>42</v>
      </c>
      <c r="E2264" t="s">
        <v>43</v>
      </c>
      <c r="F2264" t="s">
        <v>44</v>
      </c>
      <c r="G2264" t="s">
        <v>140</v>
      </c>
      <c r="H2264" t="s">
        <v>141</v>
      </c>
      <c r="I2264" t="s">
        <v>81</v>
      </c>
      <c r="J2264" t="s">
        <v>48</v>
      </c>
      <c r="K2264" t="s">
        <v>49</v>
      </c>
      <c r="L2264">
        <v>2.9607999999999999</v>
      </c>
      <c r="O2264">
        <v>0.41399999999999998</v>
      </c>
      <c r="P2264">
        <v>18.296500000000002</v>
      </c>
      <c r="Q2264" t="s">
        <v>142</v>
      </c>
      <c r="R2264">
        <v>97.039199999999994</v>
      </c>
      <c r="U2264">
        <v>81.703500000000005</v>
      </c>
      <c r="V2264">
        <v>99.585999999999999</v>
      </c>
      <c r="W2264">
        <v>38</v>
      </c>
      <c r="X2264" t="s">
        <v>99</v>
      </c>
      <c r="Y2264" t="s">
        <v>92</v>
      </c>
      <c r="Z2264" t="s">
        <v>83</v>
      </c>
      <c r="AA2264" t="s">
        <v>120</v>
      </c>
      <c r="AB2264" t="s">
        <v>51</v>
      </c>
      <c r="AC2264" t="s">
        <v>324</v>
      </c>
      <c r="AD2264" t="s">
        <v>55</v>
      </c>
      <c r="AE2264" t="s">
        <v>56</v>
      </c>
      <c r="AF2264" t="s">
        <v>144</v>
      </c>
      <c r="AG2264">
        <v>120</v>
      </c>
      <c r="AH2264" t="s">
        <v>101</v>
      </c>
      <c r="AI2264" t="s">
        <v>94</v>
      </c>
      <c r="AJ2264" t="s">
        <v>87</v>
      </c>
      <c r="AK2264" t="s">
        <v>322</v>
      </c>
      <c r="AL2264" t="s">
        <v>122</v>
      </c>
      <c r="AM2264" t="s">
        <v>62</v>
      </c>
      <c r="AN2264" t="s">
        <v>63</v>
      </c>
    </row>
    <row r="2265" spans="1:40" x14ac:dyDescent="0.2">
      <c r="A2265">
        <v>2017</v>
      </c>
      <c r="B2265" t="s">
        <v>254</v>
      </c>
      <c r="C2265" t="s">
        <v>255</v>
      </c>
      <c r="D2265" t="s">
        <v>42</v>
      </c>
      <c r="E2265" t="s">
        <v>43</v>
      </c>
      <c r="F2265" t="s">
        <v>44</v>
      </c>
      <c r="G2265" t="s">
        <v>140</v>
      </c>
      <c r="H2265" t="s">
        <v>141</v>
      </c>
      <c r="I2265" t="s">
        <v>81</v>
      </c>
      <c r="J2265" t="s">
        <v>48</v>
      </c>
      <c r="K2265" t="s">
        <v>49</v>
      </c>
      <c r="L2265">
        <v>8.9273000000000007</v>
      </c>
      <c r="O2265">
        <v>4.4257999999999997</v>
      </c>
      <c r="P2265">
        <v>17.1843</v>
      </c>
      <c r="Q2265" t="s">
        <v>142</v>
      </c>
      <c r="R2265">
        <v>91.072699999999998</v>
      </c>
      <c r="U2265">
        <v>82.815700000000007</v>
      </c>
      <c r="V2265">
        <v>95.574200000000005</v>
      </c>
      <c r="W2265">
        <v>230</v>
      </c>
      <c r="X2265" t="s">
        <v>156</v>
      </c>
      <c r="Y2265" t="s">
        <v>51</v>
      </c>
      <c r="Z2265" t="s">
        <v>105</v>
      </c>
      <c r="AA2265" t="s">
        <v>106</v>
      </c>
      <c r="AB2265" t="s">
        <v>51</v>
      </c>
      <c r="AD2265" t="s">
        <v>55</v>
      </c>
      <c r="AE2265" t="s">
        <v>56</v>
      </c>
      <c r="AF2265" t="s">
        <v>144</v>
      </c>
      <c r="AG2265">
        <v>59</v>
      </c>
      <c r="AH2265" t="s">
        <v>158</v>
      </c>
      <c r="AI2265" t="s">
        <v>102</v>
      </c>
      <c r="AJ2265" t="s">
        <v>108</v>
      </c>
      <c r="AK2265" t="s">
        <v>254</v>
      </c>
      <c r="AL2265" t="s">
        <v>109</v>
      </c>
      <c r="AM2265" t="s">
        <v>256</v>
      </c>
      <c r="AN2265" t="s">
        <v>63</v>
      </c>
    </row>
    <row r="2266" spans="1:40" x14ac:dyDescent="0.2">
      <c r="A2266">
        <v>2017</v>
      </c>
      <c r="B2266" t="s">
        <v>307</v>
      </c>
      <c r="C2266" t="s">
        <v>308</v>
      </c>
      <c r="D2266" t="s">
        <v>42</v>
      </c>
      <c r="E2266" t="s">
        <v>43</v>
      </c>
      <c r="F2266" t="s">
        <v>44</v>
      </c>
      <c r="G2266" t="s">
        <v>45</v>
      </c>
      <c r="H2266" t="s">
        <v>46</v>
      </c>
      <c r="I2266" t="s">
        <v>47</v>
      </c>
      <c r="J2266" t="s">
        <v>48</v>
      </c>
      <c r="K2266" t="s">
        <v>49</v>
      </c>
      <c r="L2266">
        <v>67.793800000000005</v>
      </c>
      <c r="O2266">
        <v>53.742400000000004</v>
      </c>
      <c r="P2266">
        <v>79.226799999999997</v>
      </c>
      <c r="Q2266" t="s">
        <v>50</v>
      </c>
      <c r="R2266">
        <v>32.206200000000003</v>
      </c>
      <c r="U2266">
        <v>20.773199999999999</v>
      </c>
      <c r="V2266">
        <v>46.257599999999996</v>
      </c>
      <c r="W2266">
        <v>54</v>
      </c>
      <c r="X2266" t="s">
        <v>51</v>
      </c>
      <c r="Y2266" t="s">
        <v>92</v>
      </c>
      <c r="Z2266" t="s">
        <v>51</v>
      </c>
      <c r="AA2266" t="s">
        <v>51</v>
      </c>
      <c r="AB2266" t="s">
        <v>115</v>
      </c>
      <c r="AC2266" t="s">
        <v>309</v>
      </c>
      <c r="AD2266" t="s">
        <v>55</v>
      </c>
      <c r="AE2266" t="s">
        <v>56</v>
      </c>
      <c r="AF2266" t="s">
        <v>57</v>
      </c>
      <c r="AG2266">
        <v>6</v>
      </c>
      <c r="AH2266" t="s">
        <v>58</v>
      </c>
      <c r="AI2266" t="s">
        <v>94</v>
      </c>
      <c r="AJ2266" t="s">
        <v>95</v>
      </c>
      <c r="AK2266" t="s">
        <v>307</v>
      </c>
      <c r="AL2266" t="s">
        <v>61</v>
      </c>
      <c r="AM2266" t="s">
        <v>88</v>
      </c>
      <c r="AN2266" t="s">
        <v>117</v>
      </c>
    </row>
    <row r="2267" spans="1:40" x14ac:dyDescent="0.2">
      <c r="A2267">
        <v>2017</v>
      </c>
      <c r="B2267" t="s">
        <v>220</v>
      </c>
      <c r="C2267" t="s">
        <v>221</v>
      </c>
      <c r="D2267" t="s">
        <v>42</v>
      </c>
      <c r="E2267" t="s">
        <v>43</v>
      </c>
      <c r="F2267" t="s">
        <v>44</v>
      </c>
      <c r="G2267" t="s">
        <v>66</v>
      </c>
      <c r="H2267" t="s">
        <v>66</v>
      </c>
      <c r="I2267" t="s">
        <v>67</v>
      </c>
      <c r="J2267" t="s">
        <v>48</v>
      </c>
      <c r="K2267" t="s">
        <v>49</v>
      </c>
      <c r="L2267">
        <v>5.7903000000000002</v>
      </c>
      <c r="O2267">
        <v>3.5295999999999998</v>
      </c>
      <c r="P2267">
        <v>9.3582999999999998</v>
      </c>
      <c r="Q2267" t="s">
        <v>68</v>
      </c>
      <c r="R2267">
        <v>94.209699999999998</v>
      </c>
      <c r="U2267">
        <v>90.6417</v>
      </c>
      <c r="V2267">
        <v>96.470399999999998</v>
      </c>
      <c r="W2267">
        <v>452</v>
      </c>
      <c r="X2267" t="s">
        <v>51</v>
      </c>
      <c r="Y2267" t="s">
        <v>92</v>
      </c>
      <c r="Z2267" t="s">
        <v>105</v>
      </c>
      <c r="AA2267" t="s">
        <v>51</v>
      </c>
      <c r="AB2267" t="s">
        <v>71</v>
      </c>
      <c r="AC2267" t="s">
        <v>222</v>
      </c>
      <c r="AD2267" t="s">
        <v>55</v>
      </c>
      <c r="AE2267" t="s">
        <v>56</v>
      </c>
      <c r="AF2267" t="s">
        <v>73</v>
      </c>
      <c r="AG2267">
        <v>36</v>
      </c>
      <c r="AH2267" t="s">
        <v>58</v>
      </c>
      <c r="AI2267" t="s">
        <v>94</v>
      </c>
      <c r="AJ2267" t="s">
        <v>108</v>
      </c>
      <c r="AK2267" t="s">
        <v>220</v>
      </c>
      <c r="AL2267" t="s">
        <v>61</v>
      </c>
      <c r="AM2267" t="s">
        <v>88</v>
      </c>
      <c r="AN2267" t="s">
        <v>76</v>
      </c>
    </row>
    <row r="2268" spans="1:40" x14ac:dyDescent="0.2">
      <c r="A2268">
        <v>2017</v>
      </c>
      <c r="B2268" t="s">
        <v>301</v>
      </c>
      <c r="C2268" t="s">
        <v>302</v>
      </c>
      <c r="D2268" t="s">
        <v>42</v>
      </c>
      <c r="E2268" t="s">
        <v>43</v>
      </c>
      <c r="F2268" t="s">
        <v>44</v>
      </c>
      <c r="G2268" t="s">
        <v>66</v>
      </c>
      <c r="H2268" t="s">
        <v>66</v>
      </c>
      <c r="I2268" t="s">
        <v>67</v>
      </c>
      <c r="J2268" t="s">
        <v>48</v>
      </c>
      <c r="K2268" t="s">
        <v>49</v>
      </c>
      <c r="L2268">
        <v>7.7619999999999996</v>
      </c>
      <c r="O2268">
        <v>4.5354999999999999</v>
      </c>
      <c r="P2268">
        <v>12.9719</v>
      </c>
      <c r="Q2268" t="s">
        <v>68</v>
      </c>
      <c r="R2268">
        <v>92.238</v>
      </c>
      <c r="U2268">
        <v>87.028099999999995</v>
      </c>
      <c r="V2268">
        <v>95.464500000000001</v>
      </c>
      <c r="W2268">
        <v>331</v>
      </c>
      <c r="X2268" t="s">
        <v>156</v>
      </c>
      <c r="Y2268" t="s">
        <v>69</v>
      </c>
      <c r="Z2268" t="s">
        <v>51</v>
      </c>
      <c r="AA2268" t="s">
        <v>51</v>
      </c>
      <c r="AB2268" t="s">
        <v>51</v>
      </c>
      <c r="AC2268" t="s">
        <v>303</v>
      </c>
      <c r="AD2268" t="s">
        <v>55</v>
      </c>
      <c r="AE2268" t="s">
        <v>56</v>
      </c>
      <c r="AF2268" t="s">
        <v>73</v>
      </c>
      <c r="AG2268">
        <v>8</v>
      </c>
      <c r="AH2268" t="s">
        <v>158</v>
      </c>
      <c r="AI2268" t="s">
        <v>74</v>
      </c>
      <c r="AJ2268" t="s">
        <v>95</v>
      </c>
      <c r="AK2268" t="s">
        <v>301</v>
      </c>
      <c r="AL2268" t="s">
        <v>61</v>
      </c>
      <c r="AM2268" t="s">
        <v>88</v>
      </c>
      <c r="AN2268" t="s">
        <v>63</v>
      </c>
    </row>
    <row r="2269" spans="1:40" x14ac:dyDescent="0.2">
      <c r="A2269">
        <v>2017</v>
      </c>
      <c r="B2269" t="s">
        <v>184</v>
      </c>
      <c r="C2269" t="s">
        <v>185</v>
      </c>
      <c r="D2269" t="s">
        <v>42</v>
      </c>
      <c r="E2269" t="s">
        <v>43</v>
      </c>
      <c r="F2269" t="s">
        <v>44</v>
      </c>
      <c r="G2269" t="s">
        <v>79</v>
      </c>
      <c r="H2269" t="s">
        <v>80</v>
      </c>
      <c r="I2269" t="s">
        <v>81</v>
      </c>
      <c r="J2269" t="s">
        <v>48</v>
      </c>
      <c r="K2269" t="s">
        <v>49</v>
      </c>
      <c r="L2269">
        <v>6.6241000000000003</v>
      </c>
      <c r="O2269">
        <v>2.3277000000000001</v>
      </c>
      <c r="P2269">
        <v>17.435400000000001</v>
      </c>
      <c r="Q2269" t="s">
        <v>82</v>
      </c>
      <c r="R2269">
        <v>93.375900000000001</v>
      </c>
      <c r="U2269">
        <v>82.564599999999999</v>
      </c>
      <c r="V2269">
        <v>97.672300000000007</v>
      </c>
      <c r="W2269">
        <v>33</v>
      </c>
      <c r="X2269" t="s">
        <v>156</v>
      </c>
      <c r="Y2269" t="s">
        <v>198</v>
      </c>
      <c r="Z2269" t="s">
        <v>51</v>
      </c>
      <c r="AA2269" t="s">
        <v>51</v>
      </c>
      <c r="AB2269" t="s">
        <v>71</v>
      </c>
      <c r="AC2269" t="s">
        <v>186</v>
      </c>
      <c r="AD2269" t="s">
        <v>55</v>
      </c>
      <c r="AE2269" t="s">
        <v>56</v>
      </c>
      <c r="AF2269" t="s">
        <v>86</v>
      </c>
      <c r="AG2269">
        <v>109</v>
      </c>
      <c r="AH2269" t="s">
        <v>158</v>
      </c>
      <c r="AI2269" t="s">
        <v>199</v>
      </c>
      <c r="AJ2269" t="s">
        <v>95</v>
      </c>
      <c r="AK2269" t="s">
        <v>184</v>
      </c>
      <c r="AL2269" t="s">
        <v>61</v>
      </c>
      <c r="AM2269" t="s">
        <v>62</v>
      </c>
      <c r="AN2269" t="s">
        <v>76</v>
      </c>
    </row>
    <row r="2270" spans="1:40" x14ac:dyDescent="0.2">
      <c r="A2270">
        <v>2017</v>
      </c>
      <c r="B2270" t="s">
        <v>159</v>
      </c>
      <c r="C2270" t="s">
        <v>160</v>
      </c>
      <c r="D2270" t="s">
        <v>42</v>
      </c>
      <c r="E2270" t="s">
        <v>43</v>
      </c>
      <c r="F2270" t="s">
        <v>44</v>
      </c>
      <c r="G2270" t="s">
        <v>66</v>
      </c>
      <c r="H2270" t="s">
        <v>66</v>
      </c>
      <c r="I2270" t="s">
        <v>67</v>
      </c>
      <c r="J2270" t="s">
        <v>48</v>
      </c>
      <c r="K2270" t="s">
        <v>49</v>
      </c>
      <c r="L2270">
        <v>2.9609999999999999</v>
      </c>
      <c r="O2270">
        <v>1.1823999999999999</v>
      </c>
      <c r="P2270">
        <v>7.2192999999999996</v>
      </c>
      <c r="Q2270" t="s">
        <v>68</v>
      </c>
      <c r="R2270">
        <v>97.039000000000001</v>
      </c>
      <c r="U2270">
        <v>92.780699999999996</v>
      </c>
      <c r="V2270">
        <v>98.817599999999999</v>
      </c>
      <c r="W2270">
        <v>249</v>
      </c>
      <c r="X2270" t="s">
        <v>51</v>
      </c>
      <c r="Y2270" t="s">
        <v>249</v>
      </c>
      <c r="Z2270" t="s">
        <v>70</v>
      </c>
      <c r="AA2270" t="s">
        <v>51</v>
      </c>
      <c r="AB2270" t="s">
        <v>71</v>
      </c>
      <c r="AC2270" t="s">
        <v>162</v>
      </c>
      <c r="AD2270" t="s">
        <v>55</v>
      </c>
      <c r="AE2270" t="s">
        <v>56</v>
      </c>
      <c r="AF2270" t="s">
        <v>73</v>
      </c>
      <c r="AG2270">
        <v>15</v>
      </c>
      <c r="AH2270" t="s">
        <v>58</v>
      </c>
      <c r="AI2270" t="s">
        <v>250</v>
      </c>
      <c r="AJ2270" t="s">
        <v>75</v>
      </c>
      <c r="AK2270" t="s">
        <v>159</v>
      </c>
      <c r="AL2270" t="s">
        <v>61</v>
      </c>
      <c r="AM2270" t="s">
        <v>88</v>
      </c>
      <c r="AN2270" t="s">
        <v>76</v>
      </c>
    </row>
    <row r="2271" spans="1:40" x14ac:dyDescent="0.2">
      <c r="A2271">
        <v>2017</v>
      </c>
      <c r="B2271" t="s">
        <v>232</v>
      </c>
      <c r="C2271" t="s">
        <v>233</v>
      </c>
      <c r="D2271" t="s">
        <v>42</v>
      </c>
      <c r="E2271" t="s">
        <v>43</v>
      </c>
      <c r="F2271" t="s">
        <v>44</v>
      </c>
      <c r="G2271" t="s">
        <v>45</v>
      </c>
      <c r="H2271" t="s">
        <v>46</v>
      </c>
      <c r="I2271" t="s">
        <v>47</v>
      </c>
      <c r="J2271" t="s">
        <v>48</v>
      </c>
      <c r="K2271" t="s">
        <v>49</v>
      </c>
      <c r="L2271">
        <v>32.092599999999997</v>
      </c>
      <c r="O2271">
        <v>26.315999999999999</v>
      </c>
      <c r="P2271">
        <v>38.475099999999998</v>
      </c>
      <c r="Q2271" t="s">
        <v>50</v>
      </c>
      <c r="R2271">
        <v>67.907399999999996</v>
      </c>
      <c r="U2271">
        <v>61.524900000000002</v>
      </c>
      <c r="V2271">
        <v>73.683999999999997</v>
      </c>
      <c r="W2271">
        <v>181</v>
      </c>
      <c r="X2271" t="s">
        <v>51</v>
      </c>
      <c r="Y2271" t="s">
        <v>92</v>
      </c>
      <c r="Z2271" t="s">
        <v>53</v>
      </c>
      <c r="AA2271" t="s">
        <v>51</v>
      </c>
      <c r="AB2271" t="s">
        <v>84</v>
      </c>
      <c r="AC2271" t="s">
        <v>234</v>
      </c>
      <c r="AD2271" t="s">
        <v>55</v>
      </c>
      <c r="AE2271" t="s">
        <v>56</v>
      </c>
      <c r="AF2271" t="s">
        <v>57</v>
      </c>
      <c r="AG2271">
        <v>17</v>
      </c>
      <c r="AH2271" t="s">
        <v>58</v>
      </c>
      <c r="AI2271" t="s">
        <v>94</v>
      </c>
      <c r="AJ2271" t="s">
        <v>60</v>
      </c>
      <c r="AK2271" t="s">
        <v>232</v>
      </c>
      <c r="AL2271" t="s">
        <v>61</v>
      </c>
      <c r="AM2271" t="s">
        <v>88</v>
      </c>
      <c r="AN2271" t="s">
        <v>89</v>
      </c>
    </row>
    <row r="2272" spans="1:40" x14ac:dyDescent="0.2">
      <c r="A2272">
        <v>2017</v>
      </c>
      <c r="B2272" t="s">
        <v>103</v>
      </c>
      <c r="C2272" t="s">
        <v>104</v>
      </c>
      <c r="D2272" t="s">
        <v>42</v>
      </c>
      <c r="E2272" t="s">
        <v>43</v>
      </c>
      <c r="F2272" t="s">
        <v>44</v>
      </c>
      <c r="G2272" t="s">
        <v>66</v>
      </c>
      <c r="H2272" t="s">
        <v>66</v>
      </c>
      <c r="I2272" t="s">
        <v>67</v>
      </c>
      <c r="J2272" t="s">
        <v>48</v>
      </c>
      <c r="K2272" t="s">
        <v>49</v>
      </c>
      <c r="L2272">
        <v>4.4732000000000003</v>
      </c>
      <c r="O2272">
        <v>2.7766000000000002</v>
      </c>
      <c r="P2272">
        <v>7.1303999999999998</v>
      </c>
      <c r="Q2272" t="s">
        <v>68</v>
      </c>
      <c r="R2272">
        <v>95.526799999999994</v>
      </c>
      <c r="U2272">
        <v>92.869600000000005</v>
      </c>
      <c r="V2272">
        <v>97.223399999999998</v>
      </c>
      <c r="W2272">
        <v>512</v>
      </c>
      <c r="X2272" t="s">
        <v>51</v>
      </c>
      <c r="Y2272" t="s">
        <v>92</v>
      </c>
      <c r="Z2272" t="s">
        <v>83</v>
      </c>
      <c r="AA2272" t="s">
        <v>120</v>
      </c>
      <c r="AB2272" t="s">
        <v>51</v>
      </c>
      <c r="AC2272" t="s">
        <v>107</v>
      </c>
      <c r="AD2272" t="s">
        <v>55</v>
      </c>
      <c r="AE2272" t="s">
        <v>56</v>
      </c>
      <c r="AF2272" t="s">
        <v>73</v>
      </c>
      <c r="AG2272">
        <v>35</v>
      </c>
      <c r="AH2272" t="s">
        <v>58</v>
      </c>
      <c r="AI2272" t="s">
        <v>94</v>
      </c>
      <c r="AJ2272" t="s">
        <v>87</v>
      </c>
      <c r="AK2272" t="s">
        <v>103</v>
      </c>
      <c r="AL2272" t="s">
        <v>122</v>
      </c>
      <c r="AM2272" t="s">
        <v>88</v>
      </c>
      <c r="AN2272" t="s">
        <v>63</v>
      </c>
    </row>
    <row r="2273" spans="1:40" x14ac:dyDescent="0.2">
      <c r="A2273">
        <v>2017</v>
      </c>
      <c r="B2273" t="s">
        <v>159</v>
      </c>
      <c r="C2273" t="s">
        <v>160</v>
      </c>
      <c r="D2273" t="s">
        <v>42</v>
      </c>
      <c r="E2273" t="s">
        <v>43</v>
      </c>
      <c r="F2273" t="s">
        <v>44</v>
      </c>
      <c r="G2273" t="s">
        <v>79</v>
      </c>
      <c r="H2273" t="s">
        <v>80</v>
      </c>
      <c r="I2273" t="s">
        <v>81</v>
      </c>
      <c r="J2273" t="s">
        <v>48</v>
      </c>
      <c r="K2273" t="s">
        <v>49</v>
      </c>
      <c r="L2273">
        <v>21.6326</v>
      </c>
      <c r="O2273">
        <v>16.998699999999999</v>
      </c>
      <c r="P2273">
        <v>27.116900000000001</v>
      </c>
      <c r="Q2273" t="s">
        <v>82</v>
      </c>
      <c r="R2273">
        <v>78.367400000000004</v>
      </c>
      <c r="U2273">
        <v>72.883099999999999</v>
      </c>
      <c r="V2273">
        <v>83.001300000000001</v>
      </c>
      <c r="W2273">
        <v>298</v>
      </c>
      <c r="X2273" t="s">
        <v>156</v>
      </c>
      <c r="Y2273" t="s">
        <v>51</v>
      </c>
      <c r="Z2273" t="s">
        <v>53</v>
      </c>
      <c r="AA2273" t="s">
        <v>51</v>
      </c>
      <c r="AB2273" t="s">
        <v>84</v>
      </c>
      <c r="AC2273" t="s">
        <v>162</v>
      </c>
      <c r="AD2273" t="s">
        <v>55</v>
      </c>
      <c r="AE2273" t="s">
        <v>56</v>
      </c>
      <c r="AF2273" t="s">
        <v>86</v>
      </c>
      <c r="AG2273">
        <v>15</v>
      </c>
      <c r="AH2273" t="s">
        <v>158</v>
      </c>
      <c r="AI2273" t="s">
        <v>102</v>
      </c>
      <c r="AJ2273" t="s">
        <v>60</v>
      </c>
      <c r="AK2273" t="s">
        <v>159</v>
      </c>
      <c r="AL2273" t="s">
        <v>61</v>
      </c>
      <c r="AM2273" t="s">
        <v>88</v>
      </c>
      <c r="AN2273" t="s">
        <v>89</v>
      </c>
    </row>
    <row r="2274" spans="1:40" x14ac:dyDescent="0.2">
      <c r="A2274">
        <v>2017</v>
      </c>
      <c r="B2274" t="s">
        <v>40</v>
      </c>
      <c r="C2274" t="s">
        <v>41</v>
      </c>
      <c r="D2274" t="s">
        <v>42</v>
      </c>
      <c r="E2274" t="s">
        <v>43</v>
      </c>
      <c r="F2274" t="s">
        <v>44</v>
      </c>
      <c r="G2274" t="s">
        <v>79</v>
      </c>
      <c r="H2274" t="s">
        <v>80</v>
      </c>
      <c r="I2274" t="s">
        <v>81</v>
      </c>
      <c r="J2274" t="s">
        <v>48</v>
      </c>
      <c r="K2274" t="s">
        <v>49</v>
      </c>
      <c r="L2274">
        <v>11.3065</v>
      </c>
      <c r="O2274">
        <v>4.5309999999999997</v>
      </c>
      <c r="P2274">
        <v>25.506699999999999</v>
      </c>
      <c r="Q2274" t="s">
        <v>82</v>
      </c>
      <c r="R2274">
        <v>88.6935</v>
      </c>
      <c r="U2274">
        <v>74.493300000000005</v>
      </c>
      <c r="V2274">
        <v>95.468999999999994</v>
      </c>
      <c r="W2274">
        <v>70</v>
      </c>
      <c r="X2274" t="s">
        <v>99</v>
      </c>
      <c r="Y2274" t="s">
        <v>92</v>
      </c>
      <c r="Z2274" t="s">
        <v>53</v>
      </c>
      <c r="AA2274" t="s">
        <v>120</v>
      </c>
      <c r="AB2274" t="s">
        <v>51</v>
      </c>
      <c r="AC2274" t="s">
        <v>54</v>
      </c>
      <c r="AD2274" t="s">
        <v>55</v>
      </c>
      <c r="AE2274" t="s">
        <v>56</v>
      </c>
      <c r="AF2274" t="s">
        <v>86</v>
      </c>
      <c r="AG2274">
        <v>117</v>
      </c>
      <c r="AH2274" t="s">
        <v>101</v>
      </c>
      <c r="AI2274" t="s">
        <v>94</v>
      </c>
      <c r="AJ2274" t="s">
        <v>60</v>
      </c>
      <c r="AK2274" t="s">
        <v>40</v>
      </c>
      <c r="AL2274" t="s">
        <v>122</v>
      </c>
      <c r="AM2274" t="s">
        <v>62</v>
      </c>
      <c r="AN2274" t="s">
        <v>63</v>
      </c>
    </row>
    <row r="2275" spans="1:40" x14ac:dyDescent="0.2">
      <c r="A2275">
        <v>2017</v>
      </c>
      <c r="B2275" t="s">
        <v>138</v>
      </c>
      <c r="C2275" t="s">
        <v>139</v>
      </c>
      <c r="D2275" t="s">
        <v>42</v>
      </c>
      <c r="E2275" t="s">
        <v>43</v>
      </c>
      <c r="F2275" t="s">
        <v>44</v>
      </c>
      <c r="G2275" t="s">
        <v>45</v>
      </c>
      <c r="H2275" t="s">
        <v>46</v>
      </c>
      <c r="I2275" t="s">
        <v>47</v>
      </c>
      <c r="J2275" t="s">
        <v>48</v>
      </c>
      <c r="K2275" t="s">
        <v>49</v>
      </c>
      <c r="L2275">
        <v>40.318600000000004</v>
      </c>
      <c r="O2275">
        <v>31.297799999999999</v>
      </c>
      <c r="P2275">
        <v>50.045400000000001</v>
      </c>
      <c r="Q2275" t="s">
        <v>50</v>
      </c>
      <c r="R2275">
        <v>59.681399999999996</v>
      </c>
      <c r="U2275">
        <v>49.954599999999999</v>
      </c>
      <c r="V2275">
        <v>68.702200000000005</v>
      </c>
      <c r="W2275">
        <v>65</v>
      </c>
      <c r="X2275" t="s">
        <v>156</v>
      </c>
      <c r="Y2275" t="s">
        <v>92</v>
      </c>
      <c r="Z2275" t="s">
        <v>70</v>
      </c>
      <c r="AA2275" t="s">
        <v>51</v>
      </c>
      <c r="AB2275" t="s">
        <v>71</v>
      </c>
      <c r="AC2275" t="s">
        <v>143</v>
      </c>
      <c r="AD2275" t="s">
        <v>55</v>
      </c>
      <c r="AE2275" t="s">
        <v>56</v>
      </c>
      <c r="AF2275" t="s">
        <v>57</v>
      </c>
      <c r="AG2275">
        <v>32</v>
      </c>
      <c r="AH2275" t="s">
        <v>158</v>
      </c>
      <c r="AI2275" t="s">
        <v>94</v>
      </c>
      <c r="AJ2275" t="s">
        <v>75</v>
      </c>
      <c r="AK2275" t="s">
        <v>138</v>
      </c>
      <c r="AL2275" t="s">
        <v>61</v>
      </c>
      <c r="AM2275" t="s">
        <v>88</v>
      </c>
      <c r="AN2275" t="s">
        <v>76</v>
      </c>
    </row>
    <row r="2276" spans="1:40" x14ac:dyDescent="0.2">
      <c r="A2276">
        <v>2017</v>
      </c>
      <c r="B2276" t="s">
        <v>159</v>
      </c>
      <c r="C2276" t="s">
        <v>160</v>
      </c>
      <c r="D2276" t="s">
        <v>42</v>
      </c>
      <c r="E2276" t="s">
        <v>43</v>
      </c>
      <c r="F2276" t="s">
        <v>44</v>
      </c>
      <c r="G2276" t="s">
        <v>66</v>
      </c>
      <c r="H2276" t="s">
        <v>66</v>
      </c>
      <c r="I2276" t="s">
        <v>67</v>
      </c>
      <c r="J2276" t="s">
        <v>48</v>
      </c>
      <c r="K2276" t="s">
        <v>49</v>
      </c>
      <c r="L2276">
        <v>9.9391999999999996</v>
      </c>
      <c r="O2276">
        <v>5.3555999999999999</v>
      </c>
      <c r="P2276">
        <v>17.711400000000001</v>
      </c>
      <c r="Q2276" t="s">
        <v>68</v>
      </c>
      <c r="R2276">
        <v>90.0608</v>
      </c>
      <c r="U2276">
        <v>82.288600000000002</v>
      </c>
      <c r="V2276">
        <v>94.644400000000005</v>
      </c>
      <c r="W2276">
        <v>74</v>
      </c>
      <c r="X2276" t="s">
        <v>99</v>
      </c>
      <c r="Y2276" t="s">
        <v>92</v>
      </c>
      <c r="Z2276" t="s">
        <v>105</v>
      </c>
      <c r="AA2276" t="s">
        <v>120</v>
      </c>
      <c r="AB2276" t="s">
        <v>51</v>
      </c>
      <c r="AC2276" t="s">
        <v>162</v>
      </c>
      <c r="AD2276" t="s">
        <v>55</v>
      </c>
      <c r="AE2276" t="s">
        <v>56</v>
      </c>
      <c r="AF2276" t="s">
        <v>73</v>
      </c>
      <c r="AG2276">
        <v>15</v>
      </c>
      <c r="AH2276" t="s">
        <v>101</v>
      </c>
      <c r="AI2276" t="s">
        <v>94</v>
      </c>
      <c r="AJ2276" t="s">
        <v>108</v>
      </c>
      <c r="AK2276" t="s">
        <v>159</v>
      </c>
      <c r="AL2276" t="s">
        <v>122</v>
      </c>
      <c r="AM2276" t="s">
        <v>88</v>
      </c>
      <c r="AN2276" t="s">
        <v>63</v>
      </c>
    </row>
    <row r="2277" spans="1:40" x14ac:dyDescent="0.2">
      <c r="A2277">
        <v>2017</v>
      </c>
      <c r="B2277" t="s">
        <v>113</v>
      </c>
      <c r="C2277" t="s">
        <v>114</v>
      </c>
      <c r="D2277" t="s">
        <v>42</v>
      </c>
      <c r="E2277" t="s">
        <v>43</v>
      </c>
      <c r="F2277" t="s">
        <v>44</v>
      </c>
      <c r="G2277" t="s">
        <v>128</v>
      </c>
      <c r="H2277" t="s">
        <v>129</v>
      </c>
      <c r="I2277" t="s">
        <v>81</v>
      </c>
      <c r="J2277" t="s">
        <v>48</v>
      </c>
      <c r="K2277" t="s">
        <v>49</v>
      </c>
      <c r="L2277">
        <v>5.6182999999999996</v>
      </c>
      <c r="O2277">
        <v>1.52</v>
      </c>
      <c r="P2277">
        <v>18.6707</v>
      </c>
      <c r="Q2277" t="s">
        <v>130</v>
      </c>
      <c r="R2277">
        <v>94.381699999999995</v>
      </c>
      <c r="U2277">
        <v>81.329300000000003</v>
      </c>
      <c r="V2277">
        <v>98.48</v>
      </c>
      <c r="W2277">
        <v>39</v>
      </c>
      <c r="X2277" t="s">
        <v>156</v>
      </c>
      <c r="Y2277" t="s">
        <v>52</v>
      </c>
      <c r="Z2277" t="s">
        <v>53</v>
      </c>
      <c r="AA2277" t="s">
        <v>120</v>
      </c>
      <c r="AB2277" t="s">
        <v>51</v>
      </c>
      <c r="AC2277" t="s">
        <v>116</v>
      </c>
      <c r="AD2277" t="s">
        <v>55</v>
      </c>
      <c r="AE2277" t="s">
        <v>56</v>
      </c>
      <c r="AF2277" t="s">
        <v>132</v>
      </c>
      <c r="AG2277">
        <v>113</v>
      </c>
      <c r="AH2277" t="s">
        <v>158</v>
      </c>
      <c r="AI2277" t="s">
        <v>59</v>
      </c>
      <c r="AJ2277" t="s">
        <v>60</v>
      </c>
      <c r="AK2277" t="s">
        <v>113</v>
      </c>
      <c r="AL2277" t="s">
        <v>122</v>
      </c>
      <c r="AM2277" t="s">
        <v>62</v>
      </c>
      <c r="AN2277" t="s">
        <v>63</v>
      </c>
    </row>
    <row r="2278" spans="1:40" x14ac:dyDescent="0.2">
      <c r="A2278">
        <v>2017</v>
      </c>
      <c r="B2278" t="s">
        <v>254</v>
      </c>
      <c r="C2278" t="s">
        <v>255</v>
      </c>
      <c r="D2278" t="s">
        <v>42</v>
      </c>
      <c r="E2278" t="s">
        <v>43</v>
      </c>
      <c r="F2278" t="s">
        <v>44</v>
      </c>
      <c r="G2278" t="s">
        <v>66</v>
      </c>
      <c r="H2278" t="s">
        <v>66</v>
      </c>
      <c r="I2278" t="s">
        <v>67</v>
      </c>
      <c r="J2278" t="s">
        <v>48</v>
      </c>
      <c r="K2278" t="s">
        <v>49</v>
      </c>
      <c r="L2278">
        <v>27.322700000000001</v>
      </c>
      <c r="O2278">
        <v>19.862200000000001</v>
      </c>
      <c r="P2278">
        <v>36.315600000000003</v>
      </c>
      <c r="Q2278" t="s">
        <v>68</v>
      </c>
      <c r="R2278">
        <v>72.677300000000002</v>
      </c>
      <c r="U2278">
        <v>63.684399999999997</v>
      </c>
      <c r="V2278">
        <v>80.137799999999999</v>
      </c>
      <c r="W2278">
        <v>203</v>
      </c>
      <c r="X2278" t="s">
        <v>156</v>
      </c>
      <c r="Y2278" t="s">
        <v>69</v>
      </c>
      <c r="Z2278" t="s">
        <v>51</v>
      </c>
      <c r="AA2278" t="s">
        <v>51</v>
      </c>
      <c r="AB2278" t="s">
        <v>215</v>
      </c>
      <c r="AD2278" t="s">
        <v>55</v>
      </c>
      <c r="AE2278" t="s">
        <v>56</v>
      </c>
      <c r="AF2278" t="s">
        <v>73</v>
      </c>
      <c r="AG2278">
        <v>59</v>
      </c>
      <c r="AH2278" t="s">
        <v>158</v>
      </c>
      <c r="AI2278" t="s">
        <v>74</v>
      </c>
      <c r="AJ2278" t="s">
        <v>95</v>
      </c>
      <c r="AK2278" t="s">
        <v>254</v>
      </c>
      <c r="AL2278" t="s">
        <v>61</v>
      </c>
      <c r="AM2278" t="s">
        <v>256</v>
      </c>
      <c r="AN2278" t="s">
        <v>216</v>
      </c>
    </row>
    <row r="2279" spans="1:40" x14ac:dyDescent="0.2">
      <c r="A2279">
        <v>2017</v>
      </c>
      <c r="B2279" t="s">
        <v>118</v>
      </c>
      <c r="C2279" t="s">
        <v>119</v>
      </c>
      <c r="D2279" t="s">
        <v>42</v>
      </c>
      <c r="E2279" t="s">
        <v>43</v>
      </c>
      <c r="F2279" t="s">
        <v>44</v>
      </c>
      <c r="G2279" t="s">
        <v>45</v>
      </c>
      <c r="H2279" t="s">
        <v>46</v>
      </c>
      <c r="I2279" t="s">
        <v>47</v>
      </c>
      <c r="J2279" t="s">
        <v>48</v>
      </c>
      <c r="K2279" t="s">
        <v>49</v>
      </c>
      <c r="L2279">
        <v>35.455599999999997</v>
      </c>
      <c r="O2279">
        <v>28.5289</v>
      </c>
      <c r="P2279">
        <v>43.050899999999999</v>
      </c>
      <c r="Q2279" t="s">
        <v>50</v>
      </c>
      <c r="R2279">
        <v>64.544399999999996</v>
      </c>
      <c r="U2279">
        <v>56.949100000000001</v>
      </c>
      <c r="V2279">
        <v>71.471100000000007</v>
      </c>
      <c r="W2279">
        <v>303</v>
      </c>
      <c r="X2279" t="s">
        <v>156</v>
      </c>
      <c r="Y2279" t="s">
        <v>52</v>
      </c>
      <c r="Z2279" t="s">
        <v>105</v>
      </c>
      <c r="AA2279" t="s">
        <v>51</v>
      </c>
      <c r="AB2279" t="s">
        <v>51</v>
      </c>
      <c r="AC2279" t="s">
        <v>121</v>
      </c>
      <c r="AD2279" t="s">
        <v>55</v>
      </c>
      <c r="AE2279" t="s">
        <v>56</v>
      </c>
      <c r="AF2279" t="s">
        <v>57</v>
      </c>
      <c r="AG2279">
        <v>121</v>
      </c>
      <c r="AH2279" t="s">
        <v>158</v>
      </c>
      <c r="AI2279" t="s">
        <v>59</v>
      </c>
      <c r="AJ2279" t="s">
        <v>108</v>
      </c>
      <c r="AK2279" t="s">
        <v>118</v>
      </c>
      <c r="AL2279" t="s">
        <v>61</v>
      </c>
      <c r="AM2279" t="s">
        <v>62</v>
      </c>
      <c r="AN2279" t="s">
        <v>63</v>
      </c>
    </row>
    <row r="2280" spans="1:40" x14ac:dyDescent="0.2">
      <c r="A2280">
        <v>2017</v>
      </c>
      <c r="B2280" t="s">
        <v>307</v>
      </c>
      <c r="C2280" t="s">
        <v>308</v>
      </c>
      <c r="D2280" t="s">
        <v>42</v>
      </c>
      <c r="E2280" t="s">
        <v>43</v>
      </c>
      <c r="F2280" t="s">
        <v>44</v>
      </c>
      <c r="G2280" t="s">
        <v>128</v>
      </c>
      <c r="H2280" t="s">
        <v>129</v>
      </c>
      <c r="I2280" t="s">
        <v>81</v>
      </c>
      <c r="J2280" t="s">
        <v>48</v>
      </c>
      <c r="K2280" t="s">
        <v>49</v>
      </c>
      <c r="L2280">
        <v>20.864899999999999</v>
      </c>
      <c r="O2280">
        <v>16.192399999999999</v>
      </c>
      <c r="P2280">
        <v>26.460100000000001</v>
      </c>
      <c r="Q2280" t="s">
        <v>130</v>
      </c>
      <c r="R2280">
        <v>79.135099999999994</v>
      </c>
      <c r="U2280">
        <v>73.539900000000003</v>
      </c>
      <c r="V2280">
        <v>83.807599999999994</v>
      </c>
      <c r="W2280">
        <v>176</v>
      </c>
      <c r="X2280" t="s">
        <v>156</v>
      </c>
      <c r="Y2280" t="s">
        <v>51</v>
      </c>
      <c r="Z2280" t="s">
        <v>53</v>
      </c>
      <c r="AA2280" t="s">
        <v>51</v>
      </c>
      <c r="AB2280" t="s">
        <v>51</v>
      </c>
      <c r="AC2280" t="s">
        <v>309</v>
      </c>
      <c r="AD2280" t="s">
        <v>55</v>
      </c>
      <c r="AE2280" t="s">
        <v>56</v>
      </c>
      <c r="AF2280" t="s">
        <v>132</v>
      </c>
      <c r="AG2280">
        <v>6</v>
      </c>
      <c r="AH2280" t="s">
        <v>158</v>
      </c>
      <c r="AI2280" t="s">
        <v>102</v>
      </c>
      <c r="AJ2280" t="s">
        <v>60</v>
      </c>
      <c r="AK2280" t="s">
        <v>307</v>
      </c>
      <c r="AL2280" t="s">
        <v>61</v>
      </c>
      <c r="AM2280" t="s">
        <v>88</v>
      </c>
      <c r="AN2280" t="s">
        <v>63</v>
      </c>
    </row>
    <row r="2281" spans="1:40" x14ac:dyDescent="0.2">
      <c r="A2281">
        <v>2017</v>
      </c>
      <c r="B2281" t="s">
        <v>251</v>
      </c>
      <c r="C2281" t="s">
        <v>252</v>
      </c>
      <c r="D2281" t="s">
        <v>42</v>
      </c>
      <c r="E2281" t="s">
        <v>43</v>
      </c>
      <c r="F2281" t="s">
        <v>44</v>
      </c>
      <c r="G2281" t="s">
        <v>79</v>
      </c>
      <c r="H2281" t="s">
        <v>80</v>
      </c>
      <c r="I2281" t="s">
        <v>81</v>
      </c>
      <c r="J2281" t="s">
        <v>48</v>
      </c>
      <c r="K2281" t="s">
        <v>49</v>
      </c>
      <c r="L2281">
        <v>13.7685</v>
      </c>
      <c r="O2281">
        <v>10.3239</v>
      </c>
      <c r="P2281">
        <v>18.130099999999999</v>
      </c>
      <c r="Q2281" t="s">
        <v>82</v>
      </c>
      <c r="R2281">
        <v>86.231499999999997</v>
      </c>
      <c r="U2281">
        <v>81.869900000000001</v>
      </c>
      <c r="V2281">
        <v>89.676100000000005</v>
      </c>
      <c r="W2281">
        <v>264</v>
      </c>
      <c r="X2281" t="s">
        <v>99</v>
      </c>
      <c r="Y2281" t="s">
        <v>69</v>
      </c>
      <c r="Z2281" t="s">
        <v>53</v>
      </c>
      <c r="AA2281" t="s">
        <v>51</v>
      </c>
      <c r="AB2281" t="s">
        <v>51</v>
      </c>
      <c r="AC2281" t="s">
        <v>253</v>
      </c>
      <c r="AD2281" t="s">
        <v>55</v>
      </c>
      <c r="AE2281" t="s">
        <v>56</v>
      </c>
      <c r="AF2281" t="s">
        <v>86</v>
      </c>
      <c r="AG2281">
        <v>10</v>
      </c>
      <c r="AH2281" t="s">
        <v>101</v>
      </c>
      <c r="AI2281" t="s">
        <v>74</v>
      </c>
      <c r="AJ2281" t="s">
        <v>60</v>
      </c>
      <c r="AK2281" t="s">
        <v>251</v>
      </c>
      <c r="AL2281" t="s">
        <v>61</v>
      </c>
      <c r="AM2281" t="s">
        <v>88</v>
      </c>
      <c r="AN2281" t="s">
        <v>63</v>
      </c>
    </row>
    <row r="2282" spans="1:40" x14ac:dyDescent="0.2">
      <c r="A2282">
        <v>2017</v>
      </c>
      <c r="B2282" t="s">
        <v>209</v>
      </c>
      <c r="C2282" t="s">
        <v>210</v>
      </c>
      <c r="D2282" t="s">
        <v>42</v>
      </c>
      <c r="E2282" t="s">
        <v>43</v>
      </c>
      <c r="F2282" t="s">
        <v>44</v>
      </c>
      <c r="G2282" t="s">
        <v>128</v>
      </c>
      <c r="H2282" t="s">
        <v>129</v>
      </c>
      <c r="I2282" t="s">
        <v>81</v>
      </c>
      <c r="J2282" t="s">
        <v>48</v>
      </c>
      <c r="K2282" t="s">
        <v>49</v>
      </c>
      <c r="L2282">
        <v>23.023399999999999</v>
      </c>
      <c r="O2282">
        <v>10.1913</v>
      </c>
      <c r="P2282">
        <v>44.082000000000001</v>
      </c>
      <c r="Q2282" t="s">
        <v>130</v>
      </c>
      <c r="R2282">
        <v>76.976600000000005</v>
      </c>
      <c r="U2282">
        <v>55.917999999999999</v>
      </c>
      <c r="V2282">
        <v>89.808700000000002</v>
      </c>
      <c r="W2282">
        <v>35</v>
      </c>
      <c r="X2282" t="s">
        <v>51</v>
      </c>
      <c r="Y2282" t="s">
        <v>69</v>
      </c>
      <c r="Z2282" t="s">
        <v>83</v>
      </c>
      <c r="AA2282" t="s">
        <v>51</v>
      </c>
      <c r="AB2282" t="s">
        <v>115</v>
      </c>
      <c r="AC2282" t="s">
        <v>211</v>
      </c>
      <c r="AD2282" t="s">
        <v>55</v>
      </c>
      <c r="AE2282" t="s">
        <v>56</v>
      </c>
      <c r="AF2282" t="s">
        <v>132</v>
      </c>
      <c r="AG2282">
        <v>25</v>
      </c>
      <c r="AH2282" t="s">
        <v>58</v>
      </c>
      <c r="AI2282" t="s">
        <v>74</v>
      </c>
      <c r="AJ2282" t="s">
        <v>87</v>
      </c>
      <c r="AK2282" t="s">
        <v>209</v>
      </c>
      <c r="AL2282" t="s">
        <v>61</v>
      </c>
      <c r="AM2282" t="s">
        <v>88</v>
      </c>
      <c r="AN2282" t="s">
        <v>117</v>
      </c>
    </row>
    <row r="2283" spans="1:40" x14ac:dyDescent="0.2">
      <c r="A2283">
        <v>2017</v>
      </c>
      <c r="B2283" t="s">
        <v>243</v>
      </c>
      <c r="C2283" t="s">
        <v>244</v>
      </c>
      <c r="D2283" t="s">
        <v>42</v>
      </c>
      <c r="E2283" t="s">
        <v>43</v>
      </c>
      <c r="F2283" t="s">
        <v>44</v>
      </c>
      <c r="G2283" t="s">
        <v>140</v>
      </c>
      <c r="H2283" t="s">
        <v>141</v>
      </c>
      <c r="I2283" t="s">
        <v>81</v>
      </c>
      <c r="J2283" t="s">
        <v>48</v>
      </c>
      <c r="K2283" t="s">
        <v>49</v>
      </c>
      <c r="L2283">
        <v>0</v>
      </c>
      <c r="O2283">
        <v>0</v>
      </c>
      <c r="P2283">
        <v>0</v>
      </c>
      <c r="Q2283" t="s">
        <v>142</v>
      </c>
      <c r="R2283">
        <v>100</v>
      </c>
      <c r="U2283">
        <v>100</v>
      </c>
      <c r="V2283">
        <v>100</v>
      </c>
      <c r="W2283">
        <v>38</v>
      </c>
      <c r="X2283" t="s">
        <v>99</v>
      </c>
      <c r="Y2283" t="s">
        <v>69</v>
      </c>
      <c r="Z2283" t="s">
        <v>70</v>
      </c>
      <c r="AA2283" t="s">
        <v>51</v>
      </c>
      <c r="AB2283" t="s">
        <v>84</v>
      </c>
      <c r="AC2283" t="s">
        <v>245</v>
      </c>
      <c r="AD2283" t="s">
        <v>55</v>
      </c>
      <c r="AE2283" t="s">
        <v>56</v>
      </c>
      <c r="AF2283" t="s">
        <v>144</v>
      </c>
      <c r="AG2283">
        <v>19</v>
      </c>
      <c r="AH2283" t="s">
        <v>101</v>
      </c>
      <c r="AI2283" t="s">
        <v>74</v>
      </c>
      <c r="AJ2283" t="s">
        <v>75</v>
      </c>
      <c r="AK2283" t="s">
        <v>243</v>
      </c>
      <c r="AL2283" t="s">
        <v>61</v>
      </c>
      <c r="AM2283" t="s">
        <v>88</v>
      </c>
      <c r="AN2283" t="s">
        <v>89</v>
      </c>
    </row>
    <row r="2284" spans="1:40" x14ac:dyDescent="0.2">
      <c r="A2284">
        <v>2017</v>
      </c>
      <c r="B2284" t="s">
        <v>289</v>
      </c>
      <c r="C2284" t="s">
        <v>290</v>
      </c>
      <c r="D2284" t="s">
        <v>42</v>
      </c>
      <c r="E2284" t="s">
        <v>43</v>
      </c>
      <c r="F2284" t="s">
        <v>44</v>
      </c>
      <c r="G2284" t="s">
        <v>79</v>
      </c>
      <c r="H2284" t="s">
        <v>80</v>
      </c>
      <c r="I2284" t="s">
        <v>81</v>
      </c>
      <c r="J2284" t="s">
        <v>48</v>
      </c>
      <c r="K2284" t="s">
        <v>49</v>
      </c>
      <c r="L2284">
        <v>21.5883</v>
      </c>
      <c r="O2284">
        <v>17.138100000000001</v>
      </c>
      <c r="P2284">
        <v>26.8201</v>
      </c>
      <c r="Q2284" t="s">
        <v>82</v>
      </c>
      <c r="R2284">
        <v>78.411699999999996</v>
      </c>
      <c r="U2284">
        <v>73.179900000000004</v>
      </c>
      <c r="V2284">
        <v>82.861900000000006</v>
      </c>
      <c r="W2284">
        <v>128</v>
      </c>
      <c r="X2284" t="s">
        <v>156</v>
      </c>
      <c r="Y2284" t="s">
        <v>52</v>
      </c>
      <c r="Z2284" t="s">
        <v>70</v>
      </c>
      <c r="AA2284" t="s">
        <v>120</v>
      </c>
      <c r="AB2284" t="s">
        <v>51</v>
      </c>
      <c r="AC2284" t="s">
        <v>291</v>
      </c>
      <c r="AD2284" t="s">
        <v>55</v>
      </c>
      <c r="AE2284" t="s">
        <v>56</v>
      </c>
      <c r="AF2284" t="s">
        <v>86</v>
      </c>
      <c r="AG2284">
        <v>115</v>
      </c>
      <c r="AH2284" t="s">
        <v>158</v>
      </c>
      <c r="AI2284" t="s">
        <v>59</v>
      </c>
      <c r="AJ2284" t="s">
        <v>75</v>
      </c>
      <c r="AK2284" t="s">
        <v>289</v>
      </c>
      <c r="AL2284" t="s">
        <v>122</v>
      </c>
      <c r="AM2284" t="s">
        <v>62</v>
      </c>
      <c r="AN2284" t="s">
        <v>63</v>
      </c>
    </row>
    <row r="2285" spans="1:40" x14ac:dyDescent="0.2">
      <c r="A2285">
        <v>2017</v>
      </c>
      <c r="B2285" t="s">
        <v>206</v>
      </c>
      <c r="C2285" t="s">
        <v>207</v>
      </c>
      <c r="D2285" t="s">
        <v>42</v>
      </c>
      <c r="E2285" t="s">
        <v>43</v>
      </c>
      <c r="F2285" t="s">
        <v>44</v>
      </c>
      <c r="G2285" t="s">
        <v>45</v>
      </c>
      <c r="H2285" t="s">
        <v>46</v>
      </c>
      <c r="I2285" t="s">
        <v>47</v>
      </c>
      <c r="J2285" t="s">
        <v>48</v>
      </c>
      <c r="K2285" t="s">
        <v>49</v>
      </c>
      <c r="L2285">
        <v>31.706900000000001</v>
      </c>
      <c r="O2285">
        <v>26.3583</v>
      </c>
      <c r="P2285">
        <v>37.5869</v>
      </c>
      <c r="Q2285" t="s">
        <v>50</v>
      </c>
      <c r="R2285">
        <v>68.293099999999995</v>
      </c>
      <c r="U2285">
        <v>62.4131</v>
      </c>
      <c r="V2285">
        <v>73.6417</v>
      </c>
      <c r="W2285">
        <v>509</v>
      </c>
      <c r="X2285" t="s">
        <v>156</v>
      </c>
      <c r="Y2285" t="s">
        <v>51</v>
      </c>
      <c r="Z2285" t="s">
        <v>51</v>
      </c>
      <c r="AA2285" t="s">
        <v>51</v>
      </c>
      <c r="AB2285" t="s">
        <v>71</v>
      </c>
      <c r="AC2285" t="s">
        <v>208</v>
      </c>
      <c r="AD2285" t="s">
        <v>55</v>
      </c>
      <c r="AE2285" t="s">
        <v>56</v>
      </c>
      <c r="AF2285" t="s">
        <v>57</v>
      </c>
      <c r="AG2285">
        <v>101</v>
      </c>
      <c r="AH2285" t="s">
        <v>158</v>
      </c>
      <c r="AI2285" t="s">
        <v>102</v>
      </c>
      <c r="AJ2285" t="s">
        <v>95</v>
      </c>
      <c r="AK2285" t="s">
        <v>206</v>
      </c>
      <c r="AL2285" t="s">
        <v>61</v>
      </c>
      <c r="AM2285" t="s">
        <v>62</v>
      </c>
      <c r="AN2285" t="s">
        <v>76</v>
      </c>
    </row>
    <row r="2286" spans="1:40" x14ac:dyDescent="0.2">
      <c r="A2286">
        <v>2017</v>
      </c>
      <c r="B2286" t="s">
        <v>229</v>
      </c>
      <c r="C2286" t="s">
        <v>230</v>
      </c>
      <c r="D2286" t="s">
        <v>42</v>
      </c>
      <c r="E2286" t="s">
        <v>43</v>
      </c>
      <c r="F2286" t="s">
        <v>44</v>
      </c>
      <c r="G2286" t="s">
        <v>128</v>
      </c>
      <c r="H2286" t="s">
        <v>129</v>
      </c>
      <c r="I2286" t="s">
        <v>81</v>
      </c>
      <c r="J2286" t="s">
        <v>48</v>
      </c>
      <c r="K2286" t="s">
        <v>49</v>
      </c>
      <c r="L2286">
        <v>12.4758</v>
      </c>
      <c r="O2286">
        <v>8.5786999999999995</v>
      </c>
      <c r="P2286">
        <v>17.7986</v>
      </c>
      <c r="Q2286" t="s">
        <v>130</v>
      </c>
      <c r="R2286">
        <v>87.524199999999993</v>
      </c>
      <c r="U2286">
        <v>82.201400000000007</v>
      </c>
      <c r="V2286">
        <v>91.421300000000002</v>
      </c>
      <c r="W2286">
        <v>350</v>
      </c>
      <c r="X2286" t="s">
        <v>99</v>
      </c>
      <c r="Y2286" t="s">
        <v>69</v>
      </c>
      <c r="Z2286" t="s">
        <v>51</v>
      </c>
      <c r="AA2286" t="s">
        <v>51</v>
      </c>
      <c r="AB2286" t="s">
        <v>84</v>
      </c>
      <c r="AC2286" t="s">
        <v>231</v>
      </c>
      <c r="AD2286" t="s">
        <v>55</v>
      </c>
      <c r="AE2286" t="s">
        <v>56</v>
      </c>
      <c r="AF2286" t="s">
        <v>132</v>
      </c>
      <c r="AG2286">
        <v>37</v>
      </c>
      <c r="AH2286" t="s">
        <v>101</v>
      </c>
      <c r="AI2286" t="s">
        <v>74</v>
      </c>
      <c r="AJ2286" t="s">
        <v>95</v>
      </c>
      <c r="AK2286" t="s">
        <v>229</v>
      </c>
      <c r="AL2286" t="s">
        <v>61</v>
      </c>
      <c r="AM2286" t="s">
        <v>88</v>
      </c>
      <c r="AN2286" t="s">
        <v>89</v>
      </c>
    </row>
    <row r="2287" spans="1:40" x14ac:dyDescent="0.2">
      <c r="A2287">
        <v>2017</v>
      </c>
      <c r="B2287" t="s">
        <v>203</v>
      </c>
      <c r="C2287" t="s">
        <v>204</v>
      </c>
      <c r="D2287" t="s">
        <v>42</v>
      </c>
      <c r="E2287" t="s">
        <v>43</v>
      </c>
      <c r="F2287" t="s">
        <v>44</v>
      </c>
      <c r="G2287" t="s">
        <v>45</v>
      </c>
      <c r="H2287" t="s">
        <v>46</v>
      </c>
      <c r="I2287" t="s">
        <v>47</v>
      </c>
      <c r="J2287" t="s">
        <v>48</v>
      </c>
      <c r="K2287" t="s">
        <v>49</v>
      </c>
      <c r="L2287">
        <v>21.257200000000001</v>
      </c>
      <c r="O2287">
        <v>13.4039</v>
      </c>
      <c r="P2287">
        <v>32.010800000000003</v>
      </c>
      <c r="Q2287" t="s">
        <v>50</v>
      </c>
      <c r="R2287">
        <v>78.742800000000003</v>
      </c>
      <c r="U2287">
        <v>67.989199999999997</v>
      </c>
      <c r="V2287">
        <v>86.596100000000007</v>
      </c>
      <c r="W2287">
        <v>123</v>
      </c>
      <c r="X2287" t="s">
        <v>99</v>
      </c>
      <c r="Y2287" t="s">
        <v>92</v>
      </c>
      <c r="Z2287" t="s">
        <v>105</v>
      </c>
      <c r="AA2287" t="s">
        <v>120</v>
      </c>
      <c r="AB2287" t="s">
        <v>51</v>
      </c>
      <c r="AC2287" t="s">
        <v>205</v>
      </c>
      <c r="AD2287" t="s">
        <v>55</v>
      </c>
      <c r="AE2287" t="s">
        <v>56</v>
      </c>
      <c r="AF2287" t="s">
        <v>57</v>
      </c>
      <c r="AG2287">
        <v>103</v>
      </c>
      <c r="AH2287" t="s">
        <v>101</v>
      </c>
      <c r="AI2287" t="s">
        <v>94</v>
      </c>
      <c r="AJ2287" t="s">
        <v>108</v>
      </c>
      <c r="AK2287" t="s">
        <v>203</v>
      </c>
      <c r="AL2287" t="s">
        <v>122</v>
      </c>
      <c r="AM2287" t="s">
        <v>62</v>
      </c>
      <c r="AN2287" t="s">
        <v>63</v>
      </c>
    </row>
    <row r="2288" spans="1:40" x14ac:dyDescent="0.2">
      <c r="A2288">
        <v>2017</v>
      </c>
      <c r="B2288" t="s">
        <v>193</v>
      </c>
      <c r="C2288" t="s">
        <v>194</v>
      </c>
      <c r="D2288" t="s">
        <v>42</v>
      </c>
      <c r="E2288" t="s">
        <v>43</v>
      </c>
      <c r="F2288" t="s">
        <v>44</v>
      </c>
      <c r="G2288" t="s">
        <v>128</v>
      </c>
      <c r="H2288" t="s">
        <v>129</v>
      </c>
      <c r="I2288" t="s">
        <v>81</v>
      </c>
      <c r="J2288" t="s">
        <v>48</v>
      </c>
      <c r="K2288" t="s">
        <v>49</v>
      </c>
      <c r="L2288">
        <v>53.590600000000002</v>
      </c>
      <c r="O2288">
        <v>42.137</v>
      </c>
      <c r="P2288">
        <v>64.677499999999995</v>
      </c>
      <c r="Q2288" t="s">
        <v>130</v>
      </c>
      <c r="R2288">
        <v>46.409399999999998</v>
      </c>
      <c r="U2288">
        <v>35.322499999999998</v>
      </c>
      <c r="V2288">
        <v>57.863</v>
      </c>
      <c r="W2288">
        <v>73</v>
      </c>
      <c r="X2288" t="s">
        <v>156</v>
      </c>
      <c r="Y2288" t="s">
        <v>92</v>
      </c>
      <c r="Z2288" t="s">
        <v>51</v>
      </c>
      <c r="AA2288" t="s">
        <v>51</v>
      </c>
      <c r="AB2288" t="s">
        <v>115</v>
      </c>
      <c r="AC2288" t="s">
        <v>196</v>
      </c>
      <c r="AD2288" t="s">
        <v>55</v>
      </c>
      <c r="AE2288" t="s">
        <v>56</v>
      </c>
      <c r="AF2288" t="s">
        <v>132</v>
      </c>
      <c r="AG2288">
        <v>50</v>
      </c>
      <c r="AH2288" t="s">
        <v>158</v>
      </c>
      <c r="AI2288" t="s">
        <v>94</v>
      </c>
      <c r="AJ2288" t="s">
        <v>95</v>
      </c>
      <c r="AK2288" t="s">
        <v>193</v>
      </c>
      <c r="AL2288" t="s">
        <v>61</v>
      </c>
      <c r="AM2288" t="s">
        <v>88</v>
      </c>
      <c r="AN2288" t="s">
        <v>117</v>
      </c>
    </row>
    <row r="2289" spans="1:40" x14ac:dyDescent="0.2">
      <c r="A2289">
        <v>2017</v>
      </c>
      <c r="B2289" t="s">
        <v>175</v>
      </c>
      <c r="C2289" t="s">
        <v>176</v>
      </c>
      <c r="D2289" t="s">
        <v>42</v>
      </c>
      <c r="E2289" t="s">
        <v>43</v>
      </c>
      <c r="F2289" t="s">
        <v>44</v>
      </c>
      <c r="G2289" t="s">
        <v>79</v>
      </c>
      <c r="H2289" t="s">
        <v>80</v>
      </c>
      <c r="I2289" t="s">
        <v>81</v>
      </c>
      <c r="J2289" t="s">
        <v>48</v>
      </c>
      <c r="K2289" t="s">
        <v>49</v>
      </c>
      <c r="L2289">
        <v>12.0518</v>
      </c>
      <c r="O2289">
        <v>7.5006000000000004</v>
      </c>
      <c r="P2289">
        <v>18.803000000000001</v>
      </c>
      <c r="Q2289" t="s">
        <v>82</v>
      </c>
      <c r="R2289">
        <v>87.9482</v>
      </c>
      <c r="U2289">
        <v>81.197000000000003</v>
      </c>
      <c r="V2289">
        <v>92.499399999999994</v>
      </c>
      <c r="W2289">
        <v>187</v>
      </c>
      <c r="X2289" t="s">
        <v>156</v>
      </c>
      <c r="Y2289" t="s">
        <v>51</v>
      </c>
      <c r="Z2289" t="s">
        <v>53</v>
      </c>
      <c r="AA2289" t="s">
        <v>120</v>
      </c>
      <c r="AB2289" t="s">
        <v>51</v>
      </c>
      <c r="AC2289" t="s">
        <v>177</v>
      </c>
      <c r="AD2289" t="s">
        <v>55</v>
      </c>
      <c r="AE2289" t="s">
        <v>56</v>
      </c>
      <c r="AF2289" t="s">
        <v>86</v>
      </c>
      <c r="AG2289">
        <v>110</v>
      </c>
      <c r="AH2289" t="s">
        <v>158</v>
      </c>
      <c r="AI2289" t="s">
        <v>102</v>
      </c>
      <c r="AJ2289" t="s">
        <v>60</v>
      </c>
      <c r="AK2289" t="s">
        <v>175</v>
      </c>
      <c r="AL2289" t="s">
        <v>122</v>
      </c>
      <c r="AM2289" t="s">
        <v>62</v>
      </c>
      <c r="AN2289" t="s">
        <v>63</v>
      </c>
    </row>
    <row r="2290" spans="1:40" x14ac:dyDescent="0.2">
      <c r="A2290">
        <v>2017</v>
      </c>
      <c r="B2290" t="s">
        <v>175</v>
      </c>
      <c r="C2290" t="s">
        <v>176</v>
      </c>
      <c r="D2290" t="s">
        <v>42</v>
      </c>
      <c r="E2290" t="s">
        <v>43</v>
      </c>
      <c r="F2290" t="s">
        <v>44</v>
      </c>
      <c r="G2290" t="s">
        <v>45</v>
      </c>
      <c r="H2290" t="s">
        <v>46</v>
      </c>
      <c r="I2290" t="s">
        <v>47</v>
      </c>
      <c r="J2290" t="s">
        <v>48</v>
      </c>
      <c r="K2290" t="s">
        <v>49</v>
      </c>
      <c r="L2290">
        <v>11.9854</v>
      </c>
      <c r="O2290">
        <v>4.4641999999999999</v>
      </c>
      <c r="P2290">
        <v>28.4099</v>
      </c>
      <c r="Q2290" t="s">
        <v>50</v>
      </c>
      <c r="R2290">
        <v>88.014600000000002</v>
      </c>
      <c r="U2290">
        <v>71.590100000000007</v>
      </c>
      <c r="V2290">
        <v>95.535799999999995</v>
      </c>
      <c r="W2290">
        <v>37</v>
      </c>
      <c r="X2290" t="s">
        <v>51</v>
      </c>
      <c r="Y2290" t="s">
        <v>52</v>
      </c>
      <c r="Z2290" t="s">
        <v>83</v>
      </c>
      <c r="AA2290" t="s">
        <v>51</v>
      </c>
      <c r="AB2290" t="s">
        <v>71</v>
      </c>
      <c r="AC2290" t="s">
        <v>177</v>
      </c>
      <c r="AD2290" t="s">
        <v>55</v>
      </c>
      <c r="AE2290" t="s">
        <v>56</v>
      </c>
      <c r="AF2290" t="s">
        <v>57</v>
      </c>
      <c r="AG2290">
        <v>110</v>
      </c>
      <c r="AH2290" t="s">
        <v>58</v>
      </c>
      <c r="AI2290" t="s">
        <v>59</v>
      </c>
      <c r="AJ2290" t="s">
        <v>87</v>
      </c>
      <c r="AK2290" t="s">
        <v>175</v>
      </c>
      <c r="AL2290" t="s">
        <v>61</v>
      </c>
      <c r="AM2290" t="s">
        <v>62</v>
      </c>
      <c r="AN2290" t="s">
        <v>76</v>
      </c>
    </row>
    <row r="2291" spans="1:40" x14ac:dyDescent="0.2">
      <c r="A2291">
        <v>2017</v>
      </c>
      <c r="B2291" t="s">
        <v>148</v>
      </c>
      <c r="C2291" t="s">
        <v>149</v>
      </c>
      <c r="D2291" t="s">
        <v>42</v>
      </c>
      <c r="E2291" t="s">
        <v>43</v>
      </c>
      <c r="F2291" t="s">
        <v>44</v>
      </c>
      <c r="G2291" t="s">
        <v>45</v>
      </c>
      <c r="H2291" t="s">
        <v>46</v>
      </c>
      <c r="I2291" t="s">
        <v>47</v>
      </c>
      <c r="J2291" t="s">
        <v>48</v>
      </c>
      <c r="K2291" t="s">
        <v>49</v>
      </c>
      <c r="L2291">
        <v>28.212199999999999</v>
      </c>
      <c r="O2291">
        <v>16.409600000000001</v>
      </c>
      <c r="P2291">
        <v>44.032299999999999</v>
      </c>
      <c r="Q2291" t="s">
        <v>50</v>
      </c>
      <c r="R2291">
        <v>71.787800000000004</v>
      </c>
      <c r="U2291">
        <v>55.967700000000001</v>
      </c>
      <c r="V2291">
        <v>83.590400000000002</v>
      </c>
      <c r="W2291">
        <v>65</v>
      </c>
      <c r="X2291" t="s">
        <v>51</v>
      </c>
      <c r="Y2291" t="s">
        <v>92</v>
      </c>
      <c r="Z2291" t="s">
        <v>70</v>
      </c>
      <c r="AA2291" t="s">
        <v>51</v>
      </c>
      <c r="AB2291" t="s">
        <v>84</v>
      </c>
      <c r="AC2291" t="s">
        <v>150</v>
      </c>
      <c r="AD2291" t="s">
        <v>55</v>
      </c>
      <c r="AE2291" t="s">
        <v>56</v>
      </c>
      <c r="AF2291" t="s">
        <v>57</v>
      </c>
      <c r="AG2291">
        <v>116</v>
      </c>
      <c r="AH2291" t="s">
        <v>58</v>
      </c>
      <c r="AI2291" t="s">
        <v>94</v>
      </c>
      <c r="AJ2291" t="s">
        <v>75</v>
      </c>
      <c r="AK2291" t="s">
        <v>148</v>
      </c>
      <c r="AL2291" t="s">
        <v>61</v>
      </c>
      <c r="AM2291" t="s">
        <v>62</v>
      </c>
      <c r="AN2291" t="s">
        <v>89</v>
      </c>
    </row>
    <row r="2292" spans="1:40" x14ac:dyDescent="0.2">
      <c r="A2292">
        <v>2017</v>
      </c>
      <c r="B2292" t="s">
        <v>178</v>
      </c>
      <c r="C2292" t="s">
        <v>179</v>
      </c>
      <c r="D2292" t="s">
        <v>42</v>
      </c>
      <c r="E2292" t="s">
        <v>43</v>
      </c>
      <c r="F2292" t="s">
        <v>44</v>
      </c>
      <c r="G2292" t="s">
        <v>79</v>
      </c>
      <c r="H2292" t="s">
        <v>80</v>
      </c>
      <c r="I2292" t="s">
        <v>81</v>
      </c>
      <c r="J2292" t="s">
        <v>48</v>
      </c>
      <c r="K2292" t="s">
        <v>49</v>
      </c>
      <c r="L2292">
        <v>8.7896999999999998</v>
      </c>
      <c r="O2292">
        <v>4.2725</v>
      </c>
      <c r="P2292">
        <v>17.223500000000001</v>
      </c>
      <c r="Q2292" t="s">
        <v>82</v>
      </c>
      <c r="R2292">
        <v>91.210300000000004</v>
      </c>
      <c r="U2292">
        <v>82.776499999999999</v>
      </c>
      <c r="V2292">
        <v>95.727500000000006</v>
      </c>
      <c r="W2292">
        <v>125</v>
      </c>
      <c r="X2292" t="s">
        <v>51</v>
      </c>
      <c r="Y2292" t="s">
        <v>92</v>
      </c>
      <c r="Z2292" t="s">
        <v>53</v>
      </c>
      <c r="AA2292" t="s">
        <v>120</v>
      </c>
      <c r="AB2292" t="s">
        <v>51</v>
      </c>
      <c r="AC2292" t="s">
        <v>180</v>
      </c>
      <c r="AD2292" t="s">
        <v>55</v>
      </c>
      <c r="AE2292" t="s">
        <v>56</v>
      </c>
      <c r="AF2292" t="s">
        <v>86</v>
      </c>
      <c r="AG2292">
        <v>114</v>
      </c>
      <c r="AH2292" t="s">
        <v>58</v>
      </c>
      <c r="AI2292" t="s">
        <v>94</v>
      </c>
      <c r="AJ2292" t="s">
        <v>60</v>
      </c>
      <c r="AK2292" t="s">
        <v>178</v>
      </c>
      <c r="AL2292" t="s">
        <v>122</v>
      </c>
      <c r="AM2292" t="s">
        <v>62</v>
      </c>
      <c r="AN2292" t="s">
        <v>63</v>
      </c>
    </row>
    <row r="2293" spans="1:40" x14ac:dyDescent="0.2">
      <c r="A2293">
        <v>2017</v>
      </c>
      <c r="B2293" t="s">
        <v>257</v>
      </c>
      <c r="C2293" t="s">
        <v>258</v>
      </c>
      <c r="D2293" t="s">
        <v>42</v>
      </c>
      <c r="E2293" t="s">
        <v>43</v>
      </c>
      <c r="F2293" t="s">
        <v>44</v>
      </c>
      <c r="G2293" t="s">
        <v>45</v>
      </c>
      <c r="H2293" t="s">
        <v>46</v>
      </c>
      <c r="I2293" t="s">
        <v>47</v>
      </c>
      <c r="J2293" t="s">
        <v>48</v>
      </c>
      <c r="K2293" t="s">
        <v>49</v>
      </c>
      <c r="L2293">
        <v>21.439</v>
      </c>
      <c r="O2293">
        <v>13.3003</v>
      </c>
      <c r="P2293">
        <v>32.680700000000002</v>
      </c>
      <c r="Q2293" t="s">
        <v>50</v>
      </c>
      <c r="R2293">
        <v>78.561000000000007</v>
      </c>
      <c r="U2293">
        <v>67.319299999999998</v>
      </c>
      <c r="V2293">
        <v>86.699700000000007</v>
      </c>
      <c r="W2293">
        <v>76</v>
      </c>
      <c r="X2293" t="s">
        <v>51</v>
      </c>
      <c r="Y2293" t="s">
        <v>92</v>
      </c>
      <c r="Z2293" t="s">
        <v>53</v>
      </c>
      <c r="AA2293" t="s">
        <v>51</v>
      </c>
      <c r="AB2293" t="s">
        <v>71</v>
      </c>
      <c r="AC2293" t="s">
        <v>259</v>
      </c>
      <c r="AD2293" t="s">
        <v>55</v>
      </c>
      <c r="AE2293" t="s">
        <v>56</v>
      </c>
      <c r="AF2293" t="s">
        <v>57</v>
      </c>
      <c r="AG2293">
        <v>100</v>
      </c>
      <c r="AH2293" t="s">
        <v>58</v>
      </c>
      <c r="AI2293" t="s">
        <v>94</v>
      </c>
      <c r="AJ2293" t="s">
        <v>60</v>
      </c>
      <c r="AK2293" t="s">
        <v>257</v>
      </c>
      <c r="AL2293" t="s">
        <v>61</v>
      </c>
      <c r="AM2293" t="s">
        <v>62</v>
      </c>
      <c r="AN2293" t="s">
        <v>76</v>
      </c>
    </row>
    <row r="2294" spans="1:40" x14ac:dyDescent="0.2">
      <c r="A2294">
        <v>2017</v>
      </c>
      <c r="B2294" t="s">
        <v>277</v>
      </c>
      <c r="C2294" t="s">
        <v>278</v>
      </c>
      <c r="D2294" t="s">
        <v>42</v>
      </c>
      <c r="E2294" t="s">
        <v>43</v>
      </c>
      <c r="F2294" t="s">
        <v>44</v>
      </c>
      <c r="G2294" t="s">
        <v>45</v>
      </c>
      <c r="H2294" t="s">
        <v>46</v>
      </c>
      <c r="I2294" t="s">
        <v>47</v>
      </c>
      <c r="J2294" t="s">
        <v>48</v>
      </c>
      <c r="K2294" t="s">
        <v>49</v>
      </c>
      <c r="L2294">
        <v>30.9495</v>
      </c>
      <c r="O2294">
        <v>27.8843</v>
      </c>
      <c r="P2294">
        <v>34.191899999999997</v>
      </c>
      <c r="Q2294" t="s">
        <v>50</v>
      </c>
      <c r="R2294">
        <v>69.0505</v>
      </c>
      <c r="U2294">
        <v>65.808099999999996</v>
      </c>
      <c r="V2294">
        <v>72.115700000000004</v>
      </c>
      <c r="W2294">
        <v>1973</v>
      </c>
      <c r="X2294" t="s">
        <v>51</v>
      </c>
      <c r="Y2294" t="s">
        <v>92</v>
      </c>
      <c r="Z2294" t="s">
        <v>51</v>
      </c>
      <c r="AA2294" t="s">
        <v>51</v>
      </c>
      <c r="AB2294" t="s">
        <v>51</v>
      </c>
      <c r="AC2294" t="s">
        <v>279</v>
      </c>
      <c r="AD2294" t="s">
        <v>55</v>
      </c>
      <c r="AE2294" t="s">
        <v>56</v>
      </c>
      <c r="AF2294" t="s">
        <v>57</v>
      </c>
      <c r="AG2294">
        <v>108</v>
      </c>
      <c r="AH2294" t="s">
        <v>58</v>
      </c>
      <c r="AI2294" t="s">
        <v>94</v>
      </c>
      <c r="AJ2294" t="s">
        <v>95</v>
      </c>
      <c r="AK2294" t="s">
        <v>277</v>
      </c>
      <c r="AL2294" t="s">
        <v>61</v>
      </c>
      <c r="AM2294" t="s">
        <v>62</v>
      </c>
      <c r="AN2294" t="s">
        <v>63</v>
      </c>
    </row>
    <row r="2295" spans="1:40" x14ac:dyDescent="0.2">
      <c r="A2295">
        <v>2017</v>
      </c>
      <c r="B2295" t="s">
        <v>217</v>
      </c>
      <c r="C2295" t="s">
        <v>218</v>
      </c>
      <c r="D2295" t="s">
        <v>42</v>
      </c>
      <c r="E2295" t="s">
        <v>43</v>
      </c>
      <c r="F2295" t="s">
        <v>44</v>
      </c>
      <c r="G2295" t="s">
        <v>140</v>
      </c>
      <c r="H2295" t="s">
        <v>141</v>
      </c>
      <c r="I2295" t="s">
        <v>81</v>
      </c>
      <c r="J2295" t="s">
        <v>48</v>
      </c>
      <c r="K2295" t="s">
        <v>49</v>
      </c>
      <c r="L2295">
        <v>2.5831</v>
      </c>
      <c r="O2295">
        <v>1.3480000000000001</v>
      </c>
      <c r="P2295">
        <v>4.8937999999999997</v>
      </c>
      <c r="Q2295" t="s">
        <v>142</v>
      </c>
      <c r="R2295">
        <v>97.416899999999998</v>
      </c>
      <c r="U2295">
        <v>95.106200000000001</v>
      </c>
      <c r="V2295">
        <v>98.652000000000001</v>
      </c>
      <c r="W2295">
        <v>511</v>
      </c>
      <c r="X2295" t="s">
        <v>51</v>
      </c>
      <c r="Y2295" t="s">
        <v>52</v>
      </c>
      <c r="Z2295" t="s">
        <v>51</v>
      </c>
      <c r="AA2295" t="s">
        <v>51</v>
      </c>
      <c r="AB2295" t="s">
        <v>51</v>
      </c>
      <c r="AC2295" t="s">
        <v>219</v>
      </c>
      <c r="AD2295" t="s">
        <v>55</v>
      </c>
      <c r="AE2295" t="s">
        <v>56</v>
      </c>
      <c r="AF2295" t="s">
        <v>144</v>
      </c>
      <c r="AG2295">
        <v>51</v>
      </c>
      <c r="AH2295" t="s">
        <v>58</v>
      </c>
      <c r="AI2295" t="s">
        <v>59</v>
      </c>
      <c r="AJ2295" t="s">
        <v>95</v>
      </c>
      <c r="AK2295" t="s">
        <v>217</v>
      </c>
      <c r="AL2295" t="s">
        <v>61</v>
      </c>
      <c r="AM2295" t="s">
        <v>88</v>
      </c>
      <c r="AN2295" t="s">
        <v>63</v>
      </c>
    </row>
    <row r="2296" spans="1:40" x14ac:dyDescent="0.2">
      <c r="A2296">
        <v>2017</v>
      </c>
      <c r="B2296" t="s">
        <v>274</v>
      </c>
      <c r="C2296" t="s">
        <v>275</v>
      </c>
      <c r="D2296" t="s">
        <v>42</v>
      </c>
      <c r="E2296" t="s">
        <v>43</v>
      </c>
      <c r="F2296" t="s">
        <v>44</v>
      </c>
      <c r="G2296" t="s">
        <v>45</v>
      </c>
      <c r="H2296" t="s">
        <v>46</v>
      </c>
      <c r="I2296" t="s">
        <v>47</v>
      </c>
      <c r="J2296" t="s">
        <v>48</v>
      </c>
      <c r="K2296" t="s">
        <v>49</v>
      </c>
      <c r="L2296">
        <v>44.165300000000002</v>
      </c>
      <c r="O2296">
        <v>38.893999999999998</v>
      </c>
      <c r="P2296">
        <v>49.571599999999997</v>
      </c>
      <c r="Q2296" t="s">
        <v>50</v>
      </c>
      <c r="R2296">
        <v>55.834699999999998</v>
      </c>
      <c r="U2296">
        <v>50.428400000000003</v>
      </c>
      <c r="V2296">
        <v>61.106000000000002</v>
      </c>
      <c r="W2296">
        <v>166</v>
      </c>
      <c r="X2296" t="s">
        <v>156</v>
      </c>
      <c r="Y2296" t="s">
        <v>51</v>
      </c>
      <c r="Z2296" t="s">
        <v>83</v>
      </c>
      <c r="AA2296" t="s">
        <v>51</v>
      </c>
      <c r="AB2296" t="s">
        <v>51</v>
      </c>
      <c r="AC2296" t="s">
        <v>276</v>
      </c>
      <c r="AD2296" t="s">
        <v>55</v>
      </c>
      <c r="AE2296" t="s">
        <v>56</v>
      </c>
      <c r="AF2296" t="s">
        <v>57</v>
      </c>
      <c r="AG2296">
        <v>48</v>
      </c>
      <c r="AH2296" t="s">
        <v>158</v>
      </c>
      <c r="AI2296" t="s">
        <v>102</v>
      </c>
      <c r="AJ2296" t="s">
        <v>87</v>
      </c>
      <c r="AK2296" t="s">
        <v>274</v>
      </c>
      <c r="AL2296" t="s">
        <v>61</v>
      </c>
      <c r="AM2296" t="s">
        <v>88</v>
      </c>
      <c r="AN2296" t="s">
        <v>63</v>
      </c>
    </row>
    <row r="2297" spans="1:40" x14ac:dyDescent="0.2">
      <c r="A2297">
        <v>2017</v>
      </c>
      <c r="B2297" t="s">
        <v>260</v>
      </c>
      <c r="C2297" t="s">
        <v>261</v>
      </c>
      <c r="D2297" t="s">
        <v>42</v>
      </c>
      <c r="E2297" t="s">
        <v>43</v>
      </c>
      <c r="F2297" t="s">
        <v>44</v>
      </c>
      <c r="G2297" t="s">
        <v>128</v>
      </c>
      <c r="H2297" t="s">
        <v>129</v>
      </c>
      <c r="I2297" t="s">
        <v>81</v>
      </c>
      <c r="J2297" t="s">
        <v>48</v>
      </c>
      <c r="K2297" t="s">
        <v>49</v>
      </c>
      <c r="L2297">
        <v>10.411899999999999</v>
      </c>
      <c r="O2297">
        <v>3.0537999999999998</v>
      </c>
      <c r="P2297">
        <v>30.010400000000001</v>
      </c>
      <c r="Q2297" t="s">
        <v>130</v>
      </c>
      <c r="R2297">
        <v>89.588099999999997</v>
      </c>
      <c r="U2297">
        <v>69.989599999999996</v>
      </c>
      <c r="V2297">
        <v>96.946200000000005</v>
      </c>
      <c r="W2297">
        <v>35</v>
      </c>
      <c r="X2297" t="s">
        <v>156</v>
      </c>
      <c r="Y2297" t="s">
        <v>69</v>
      </c>
      <c r="Z2297" t="s">
        <v>83</v>
      </c>
      <c r="AA2297" t="s">
        <v>51</v>
      </c>
      <c r="AB2297" t="s">
        <v>84</v>
      </c>
      <c r="AC2297" t="s">
        <v>262</v>
      </c>
      <c r="AD2297" t="s">
        <v>55</v>
      </c>
      <c r="AE2297" t="s">
        <v>56</v>
      </c>
      <c r="AF2297" t="s">
        <v>132</v>
      </c>
      <c r="AG2297">
        <v>31</v>
      </c>
      <c r="AH2297" t="s">
        <v>158</v>
      </c>
      <c r="AI2297" t="s">
        <v>74</v>
      </c>
      <c r="AJ2297" t="s">
        <v>87</v>
      </c>
      <c r="AK2297" t="s">
        <v>260</v>
      </c>
      <c r="AL2297" t="s">
        <v>61</v>
      </c>
      <c r="AM2297" t="s">
        <v>88</v>
      </c>
      <c r="AN2297" t="s">
        <v>89</v>
      </c>
    </row>
    <row r="2298" spans="1:40" x14ac:dyDescent="0.2">
      <c r="A2298">
        <v>2017</v>
      </c>
      <c r="B2298" t="s">
        <v>263</v>
      </c>
      <c r="C2298" t="s">
        <v>264</v>
      </c>
      <c r="D2298" t="s">
        <v>42</v>
      </c>
      <c r="E2298" t="s">
        <v>43</v>
      </c>
      <c r="F2298" t="s">
        <v>44</v>
      </c>
      <c r="G2298" t="s">
        <v>128</v>
      </c>
      <c r="H2298" t="s">
        <v>129</v>
      </c>
      <c r="I2298" t="s">
        <v>81</v>
      </c>
      <c r="J2298" t="s">
        <v>48</v>
      </c>
      <c r="K2298" t="s">
        <v>49</v>
      </c>
      <c r="L2298">
        <v>6.1626000000000003</v>
      </c>
      <c r="O2298">
        <v>2.3317999999999999</v>
      </c>
      <c r="P2298">
        <v>15.300700000000001</v>
      </c>
      <c r="Q2298" t="s">
        <v>130</v>
      </c>
      <c r="R2298">
        <v>93.837400000000002</v>
      </c>
      <c r="U2298">
        <v>84.699299999999994</v>
      </c>
      <c r="V2298">
        <v>97.668199999999999</v>
      </c>
      <c r="W2298">
        <v>62</v>
      </c>
      <c r="X2298" t="s">
        <v>51</v>
      </c>
      <c r="Y2298" t="s">
        <v>92</v>
      </c>
      <c r="Z2298" t="s">
        <v>83</v>
      </c>
      <c r="AA2298" t="s">
        <v>51</v>
      </c>
      <c r="AB2298" t="s">
        <v>71</v>
      </c>
      <c r="AC2298" t="s">
        <v>265</v>
      </c>
      <c r="AD2298" t="s">
        <v>55</v>
      </c>
      <c r="AE2298" t="s">
        <v>56</v>
      </c>
      <c r="AF2298" t="s">
        <v>132</v>
      </c>
      <c r="AG2298">
        <v>11</v>
      </c>
      <c r="AH2298" t="s">
        <v>58</v>
      </c>
      <c r="AI2298" t="s">
        <v>94</v>
      </c>
      <c r="AJ2298" t="s">
        <v>87</v>
      </c>
      <c r="AK2298" t="s">
        <v>263</v>
      </c>
      <c r="AL2298" t="s">
        <v>61</v>
      </c>
      <c r="AM2298" t="s">
        <v>62</v>
      </c>
      <c r="AN2298" t="s">
        <v>76</v>
      </c>
    </row>
    <row r="2299" spans="1:40" x14ac:dyDescent="0.2">
      <c r="A2299">
        <v>2017</v>
      </c>
      <c r="B2299" t="s">
        <v>206</v>
      </c>
      <c r="C2299" t="s">
        <v>207</v>
      </c>
      <c r="D2299" t="s">
        <v>42</v>
      </c>
      <c r="E2299" t="s">
        <v>43</v>
      </c>
      <c r="F2299" t="s">
        <v>44</v>
      </c>
      <c r="G2299" t="s">
        <v>128</v>
      </c>
      <c r="H2299" t="s">
        <v>129</v>
      </c>
      <c r="I2299" t="s">
        <v>81</v>
      </c>
      <c r="J2299" t="s">
        <v>48</v>
      </c>
      <c r="K2299" t="s">
        <v>49</v>
      </c>
      <c r="L2299">
        <v>3.2290999999999999</v>
      </c>
      <c r="O2299">
        <v>0.52439999999999998</v>
      </c>
      <c r="P2299">
        <v>17.4358</v>
      </c>
      <c r="Q2299" t="s">
        <v>130</v>
      </c>
      <c r="R2299">
        <v>96.770899999999997</v>
      </c>
      <c r="U2299">
        <v>82.5642</v>
      </c>
      <c r="V2299">
        <v>99.4756</v>
      </c>
      <c r="W2299">
        <v>33</v>
      </c>
      <c r="X2299" t="s">
        <v>99</v>
      </c>
      <c r="Y2299" t="s">
        <v>92</v>
      </c>
      <c r="Z2299" t="s">
        <v>53</v>
      </c>
      <c r="AA2299" t="s">
        <v>51</v>
      </c>
      <c r="AB2299" t="s">
        <v>71</v>
      </c>
      <c r="AC2299" t="s">
        <v>208</v>
      </c>
      <c r="AD2299" t="s">
        <v>55</v>
      </c>
      <c r="AE2299" t="s">
        <v>56</v>
      </c>
      <c r="AF2299" t="s">
        <v>132</v>
      </c>
      <c r="AG2299">
        <v>101</v>
      </c>
      <c r="AH2299" t="s">
        <v>101</v>
      </c>
      <c r="AI2299" t="s">
        <v>94</v>
      </c>
      <c r="AJ2299" t="s">
        <v>60</v>
      </c>
      <c r="AK2299" t="s">
        <v>206</v>
      </c>
      <c r="AL2299" t="s">
        <v>61</v>
      </c>
      <c r="AM2299" t="s">
        <v>62</v>
      </c>
      <c r="AN2299" t="s">
        <v>76</v>
      </c>
    </row>
    <row r="2300" spans="1:40" x14ac:dyDescent="0.2">
      <c r="A2300">
        <v>2017</v>
      </c>
      <c r="B2300" t="s">
        <v>223</v>
      </c>
      <c r="C2300" t="s">
        <v>224</v>
      </c>
      <c r="D2300" t="s">
        <v>42</v>
      </c>
      <c r="E2300" t="s">
        <v>43</v>
      </c>
      <c r="F2300" t="s">
        <v>44</v>
      </c>
      <c r="G2300" t="s">
        <v>128</v>
      </c>
      <c r="H2300" t="s">
        <v>129</v>
      </c>
      <c r="I2300" t="s">
        <v>81</v>
      </c>
      <c r="J2300" t="s">
        <v>48</v>
      </c>
      <c r="K2300" t="s">
        <v>49</v>
      </c>
      <c r="L2300">
        <v>8.5151000000000003</v>
      </c>
      <c r="O2300">
        <v>4.8594999999999997</v>
      </c>
      <c r="P2300">
        <v>14.5014</v>
      </c>
      <c r="Q2300" t="s">
        <v>130</v>
      </c>
      <c r="R2300">
        <v>91.484899999999996</v>
      </c>
      <c r="U2300">
        <v>85.498599999999996</v>
      </c>
      <c r="V2300">
        <v>95.140500000000003</v>
      </c>
      <c r="W2300">
        <v>139</v>
      </c>
      <c r="X2300" t="s">
        <v>51</v>
      </c>
      <c r="Y2300" t="s">
        <v>51</v>
      </c>
      <c r="Z2300" t="s">
        <v>53</v>
      </c>
      <c r="AA2300" t="s">
        <v>51</v>
      </c>
      <c r="AB2300" t="s">
        <v>71</v>
      </c>
      <c r="AD2300" t="s">
        <v>55</v>
      </c>
      <c r="AE2300" t="s">
        <v>56</v>
      </c>
      <c r="AF2300" t="s">
        <v>132</v>
      </c>
      <c r="AG2300" t="s">
        <v>225</v>
      </c>
      <c r="AH2300" t="s">
        <v>58</v>
      </c>
      <c r="AI2300" t="s">
        <v>102</v>
      </c>
      <c r="AJ2300" t="s">
        <v>60</v>
      </c>
      <c r="AK2300" t="s">
        <v>223</v>
      </c>
      <c r="AL2300" t="s">
        <v>61</v>
      </c>
      <c r="AM2300" t="s">
        <v>62</v>
      </c>
      <c r="AN2300" t="s">
        <v>76</v>
      </c>
    </row>
    <row r="2301" spans="1:40" x14ac:dyDescent="0.2">
      <c r="A2301">
        <v>2017</v>
      </c>
      <c r="B2301" t="s">
        <v>138</v>
      </c>
      <c r="C2301" t="s">
        <v>139</v>
      </c>
      <c r="D2301" t="s">
        <v>42</v>
      </c>
      <c r="E2301" t="s">
        <v>43</v>
      </c>
      <c r="F2301" t="s">
        <v>44</v>
      </c>
      <c r="G2301" t="s">
        <v>140</v>
      </c>
      <c r="H2301" t="s">
        <v>141</v>
      </c>
      <c r="I2301" t="s">
        <v>81</v>
      </c>
      <c r="J2301" t="s">
        <v>48</v>
      </c>
      <c r="K2301" t="s">
        <v>49</v>
      </c>
      <c r="L2301">
        <v>4.4198000000000004</v>
      </c>
      <c r="O2301">
        <v>1.119</v>
      </c>
      <c r="P2301">
        <v>15.8917</v>
      </c>
      <c r="Q2301" t="s">
        <v>142</v>
      </c>
      <c r="R2301">
        <v>95.580200000000005</v>
      </c>
      <c r="U2301">
        <v>84.1083</v>
      </c>
      <c r="V2301">
        <v>98.881</v>
      </c>
      <c r="W2301">
        <v>73</v>
      </c>
      <c r="X2301" t="s">
        <v>51</v>
      </c>
      <c r="Y2301" t="s">
        <v>92</v>
      </c>
      <c r="Z2301" t="s">
        <v>105</v>
      </c>
      <c r="AA2301" t="s">
        <v>51</v>
      </c>
      <c r="AB2301" t="s">
        <v>84</v>
      </c>
      <c r="AC2301" t="s">
        <v>143</v>
      </c>
      <c r="AD2301" t="s">
        <v>55</v>
      </c>
      <c r="AE2301" t="s">
        <v>56</v>
      </c>
      <c r="AF2301" t="s">
        <v>144</v>
      </c>
      <c r="AG2301">
        <v>32</v>
      </c>
      <c r="AH2301" t="s">
        <v>58</v>
      </c>
      <c r="AI2301" t="s">
        <v>94</v>
      </c>
      <c r="AJ2301" t="s">
        <v>108</v>
      </c>
      <c r="AK2301" t="s">
        <v>138</v>
      </c>
      <c r="AL2301" t="s">
        <v>61</v>
      </c>
      <c r="AM2301" t="s">
        <v>88</v>
      </c>
      <c r="AN2301" t="s">
        <v>89</v>
      </c>
    </row>
    <row r="2302" spans="1:40" x14ac:dyDescent="0.2">
      <c r="A2302">
        <v>2017</v>
      </c>
      <c r="B2302" t="s">
        <v>200</v>
      </c>
      <c r="C2302" t="s">
        <v>201</v>
      </c>
      <c r="D2302" t="s">
        <v>42</v>
      </c>
      <c r="E2302" t="s">
        <v>43</v>
      </c>
      <c r="F2302" t="s">
        <v>44</v>
      </c>
      <c r="G2302" t="s">
        <v>79</v>
      </c>
      <c r="H2302" t="s">
        <v>80</v>
      </c>
      <c r="I2302" t="s">
        <v>81</v>
      </c>
      <c r="J2302" t="s">
        <v>48</v>
      </c>
      <c r="K2302" t="s">
        <v>49</v>
      </c>
      <c r="L2302">
        <v>10.6709</v>
      </c>
      <c r="O2302">
        <v>4.6997</v>
      </c>
      <c r="P2302">
        <v>22.442299999999999</v>
      </c>
      <c r="Q2302" t="s">
        <v>82</v>
      </c>
      <c r="R2302">
        <v>89.329099999999997</v>
      </c>
      <c r="U2302">
        <v>77.557699999999997</v>
      </c>
      <c r="V2302">
        <v>95.300299999999993</v>
      </c>
      <c r="W2302">
        <v>45</v>
      </c>
      <c r="X2302" t="s">
        <v>156</v>
      </c>
      <c r="Y2302" t="s">
        <v>69</v>
      </c>
      <c r="Z2302" t="s">
        <v>51</v>
      </c>
      <c r="AA2302" t="s">
        <v>120</v>
      </c>
      <c r="AB2302" t="s">
        <v>51</v>
      </c>
      <c r="AC2302" t="s">
        <v>202</v>
      </c>
      <c r="AD2302" t="s">
        <v>55</v>
      </c>
      <c r="AE2302" t="s">
        <v>56</v>
      </c>
      <c r="AF2302" t="s">
        <v>86</v>
      </c>
      <c r="AG2302">
        <v>123</v>
      </c>
      <c r="AH2302" t="s">
        <v>158</v>
      </c>
      <c r="AI2302" t="s">
        <v>74</v>
      </c>
      <c r="AJ2302" t="s">
        <v>95</v>
      </c>
      <c r="AK2302" t="s">
        <v>200</v>
      </c>
      <c r="AL2302" t="s">
        <v>122</v>
      </c>
      <c r="AM2302" t="s">
        <v>62</v>
      </c>
      <c r="AN2302" t="s">
        <v>63</v>
      </c>
    </row>
    <row r="2303" spans="1:40" x14ac:dyDescent="0.2">
      <c r="A2303">
        <v>2017</v>
      </c>
      <c r="B2303" t="s">
        <v>220</v>
      </c>
      <c r="C2303" t="s">
        <v>221</v>
      </c>
      <c r="D2303" t="s">
        <v>42</v>
      </c>
      <c r="E2303" t="s">
        <v>43</v>
      </c>
      <c r="F2303" t="s">
        <v>44</v>
      </c>
      <c r="G2303" t="s">
        <v>45</v>
      </c>
      <c r="H2303" t="s">
        <v>46</v>
      </c>
      <c r="I2303" t="s">
        <v>47</v>
      </c>
      <c r="J2303" t="s">
        <v>48</v>
      </c>
      <c r="K2303" t="s">
        <v>49</v>
      </c>
      <c r="L2303">
        <v>34.737499999999997</v>
      </c>
      <c r="O2303">
        <v>24.2227</v>
      </c>
      <c r="P2303">
        <v>46.986499999999999</v>
      </c>
      <c r="Q2303" t="s">
        <v>50</v>
      </c>
      <c r="R2303">
        <v>65.262500000000003</v>
      </c>
      <c r="U2303">
        <v>53.013500000000001</v>
      </c>
      <c r="V2303">
        <v>75.777299999999997</v>
      </c>
      <c r="W2303">
        <v>157</v>
      </c>
      <c r="X2303" t="s">
        <v>156</v>
      </c>
      <c r="Y2303" t="s">
        <v>198</v>
      </c>
      <c r="Z2303" t="s">
        <v>70</v>
      </c>
      <c r="AA2303" t="s">
        <v>51</v>
      </c>
      <c r="AB2303" t="s">
        <v>51</v>
      </c>
      <c r="AC2303" t="s">
        <v>222</v>
      </c>
      <c r="AD2303" t="s">
        <v>55</v>
      </c>
      <c r="AE2303" t="s">
        <v>56</v>
      </c>
      <c r="AF2303" t="s">
        <v>57</v>
      </c>
      <c r="AG2303">
        <v>36</v>
      </c>
      <c r="AH2303" t="s">
        <v>158</v>
      </c>
      <c r="AI2303" t="s">
        <v>199</v>
      </c>
      <c r="AJ2303" t="s">
        <v>75</v>
      </c>
      <c r="AK2303" t="s">
        <v>220</v>
      </c>
      <c r="AL2303" t="s">
        <v>61</v>
      </c>
      <c r="AM2303" t="s">
        <v>88</v>
      </c>
      <c r="AN2303" t="s">
        <v>63</v>
      </c>
    </row>
    <row r="2304" spans="1:40" x14ac:dyDescent="0.2">
      <c r="A2304">
        <v>2017</v>
      </c>
      <c r="B2304" t="s">
        <v>159</v>
      </c>
      <c r="C2304" t="s">
        <v>160</v>
      </c>
      <c r="D2304" t="s">
        <v>42</v>
      </c>
      <c r="E2304" t="s">
        <v>43</v>
      </c>
      <c r="F2304" t="s">
        <v>44</v>
      </c>
      <c r="G2304" t="s">
        <v>66</v>
      </c>
      <c r="H2304" t="s">
        <v>66</v>
      </c>
      <c r="I2304" t="s">
        <v>67</v>
      </c>
      <c r="J2304" t="s">
        <v>48</v>
      </c>
      <c r="K2304" t="s">
        <v>49</v>
      </c>
      <c r="L2304">
        <v>26.595800000000001</v>
      </c>
      <c r="O2304">
        <v>18.327500000000001</v>
      </c>
      <c r="P2304">
        <v>36.9084</v>
      </c>
      <c r="Q2304" t="s">
        <v>68</v>
      </c>
      <c r="R2304">
        <v>73.404200000000003</v>
      </c>
      <c r="U2304">
        <v>63.0916</v>
      </c>
      <c r="V2304">
        <v>81.672499999999999</v>
      </c>
      <c r="W2304">
        <v>186</v>
      </c>
      <c r="X2304" t="s">
        <v>51</v>
      </c>
      <c r="Y2304" t="s">
        <v>51</v>
      </c>
      <c r="Z2304" t="s">
        <v>51</v>
      </c>
      <c r="AA2304" t="s">
        <v>237</v>
      </c>
      <c r="AB2304" t="s">
        <v>51</v>
      </c>
      <c r="AC2304" t="s">
        <v>162</v>
      </c>
      <c r="AD2304" t="s">
        <v>55</v>
      </c>
      <c r="AE2304" t="s">
        <v>56</v>
      </c>
      <c r="AF2304" t="s">
        <v>73</v>
      </c>
      <c r="AG2304">
        <v>15</v>
      </c>
      <c r="AH2304" t="s">
        <v>58</v>
      </c>
      <c r="AI2304" t="s">
        <v>102</v>
      </c>
      <c r="AJ2304" t="s">
        <v>95</v>
      </c>
      <c r="AK2304" t="s">
        <v>159</v>
      </c>
      <c r="AL2304" t="s">
        <v>239</v>
      </c>
      <c r="AM2304" t="s">
        <v>88</v>
      </c>
      <c r="AN2304" t="s">
        <v>63</v>
      </c>
    </row>
    <row r="2305" spans="1:40" x14ac:dyDescent="0.2">
      <c r="A2305">
        <v>2017</v>
      </c>
      <c r="B2305" t="s">
        <v>164</v>
      </c>
      <c r="C2305" t="s">
        <v>165</v>
      </c>
      <c r="D2305" t="s">
        <v>42</v>
      </c>
      <c r="E2305" t="s">
        <v>43</v>
      </c>
      <c r="F2305" t="s">
        <v>44</v>
      </c>
      <c r="G2305" t="s">
        <v>79</v>
      </c>
      <c r="H2305" t="s">
        <v>80</v>
      </c>
      <c r="I2305" t="s">
        <v>81</v>
      </c>
      <c r="J2305" t="s">
        <v>48</v>
      </c>
      <c r="K2305" t="s">
        <v>49</v>
      </c>
      <c r="L2305">
        <v>2.9823</v>
      </c>
      <c r="O2305">
        <v>0.74680000000000002</v>
      </c>
      <c r="P2305">
        <v>11.1571</v>
      </c>
      <c r="Q2305" t="s">
        <v>82</v>
      </c>
      <c r="R2305">
        <v>97.017700000000005</v>
      </c>
      <c r="U2305">
        <v>88.8429</v>
      </c>
      <c r="V2305">
        <v>99.253200000000007</v>
      </c>
      <c r="W2305">
        <v>51</v>
      </c>
      <c r="X2305" t="s">
        <v>99</v>
      </c>
      <c r="Y2305" t="s">
        <v>52</v>
      </c>
      <c r="Z2305" t="s">
        <v>51</v>
      </c>
      <c r="AA2305" t="s">
        <v>51</v>
      </c>
      <c r="AB2305" t="s">
        <v>84</v>
      </c>
      <c r="AC2305" t="s">
        <v>167</v>
      </c>
      <c r="AD2305" t="s">
        <v>55</v>
      </c>
      <c r="AE2305" t="s">
        <v>56</v>
      </c>
      <c r="AF2305" t="s">
        <v>86</v>
      </c>
      <c r="AG2305">
        <v>44</v>
      </c>
      <c r="AH2305" t="s">
        <v>101</v>
      </c>
      <c r="AI2305" t="s">
        <v>59</v>
      </c>
      <c r="AJ2305" t="s">
        <v>95</v>
      </c>
      <c r="AK2305" t="s">
        <v>164</v>
      </c>
      <c r="AL2305" t="s">
        <v>61</v>
      </c>
      <c r="AM2305" t="s">
        <v>88</v>
      </c>
      <c r="AN2305" t="s">
        <v>89</v>
      </c>
    </row>
    <row r="2306" spans="1:40" x14ac:dyDescent="0.2">
      <c r="A2306">
        <v>2017</v>
      </c>
      <c r="B2306" t="s">
        <v>263</v>
      </c>
      <c r="C2306" t="s">
        <v>264</v>
      </c>
      <c r="D2306" t="s">
        <v>42</v>
      </c>
      <c r="E2306" t="s">
        <v>43</v>
      </c>
      <c r="F2306" t="s">
        <v>44</v>
      </c>
      <c r="G2306" t="s">
        <v>66</v>
      </c>
      <c r="H2306" t="s">
        <v>66</v>
      </c>
      <c r="I2306" t="s">
        <v>67</v>
      </c>
      <c r="J2306" t="s">
        <v>48</v>
      </c>
      <c r="K2306" t="s">
        <v>49</v>
      </c>
      <c r="L2306">
        <v>14.946999999999999</v>
      </c>
      <c r="O2306">
        <v>10.2357</v>
      </c>
      <c r="P2306">
        <v>21.312000000000001</v>
      </c>
      <c r="Q2306" t="s">
        <v>68</v>
      </c>
      <c r="R2306">
        <v>85.052999999999997</v>
      </c>
      <c r="U2306">
        <v>78.688000000000002</v>
      </c>
      <c r="V2306">
        <v>89.764300000000006</v>
      </c>
      <c r="W2306">
        <v>182</v>
      </c>
      <c r="X2306" t="s">
        <v>51</v>
      </c>
      <c r="Y2306" t="s">
        <v>92</v>
      </c>
      <c r="Z2306" t="s">
        <v>83</v>
      </c>
      <c r="AA2306" t="s">
        <v>51</v>
      </c>
      <c r="AB2306" t="s">
        <v>51</v>
      </c>
      <c r="AC2306" t="s">
        <v>265</v>
      </c>
      <c r="AD2306" t="s">
        <v>55</v>
      </c>
      <c r="AE2306" t="s">
        <v>56</v>
      </c>
      <c r="AF2306" t="s">
        <v>73</v>
      </c>
      <c r="AG2306">
        <v>11</v>
      </c>
      <c r="AH2306" t="s">
        <v>58</v>
      </c>
      <c r="AI2306" t="s">
        <v>94</v>
      </c>
      <c r="AJ2306" t="s">
        <v>87</v>
      </c>
      <c r="AK2306" t="s">
        <v>263</v>
      </c>
      <c r="AL2306" t="s">
        <v>61</v>
      </c>
      <c r="AM2306" t="s">
        <v>62</v>
      </c>
      <c r="AN2306" t="s">
        <v>63</v>
      </c>
    </row>
    <row r="2307" spans="1:40" x14ac:dyDescent="0.2">
      <c r="A2307">
        <v>2017</v>
      </c>
      <c r="B2307" t="s">
        <v>220</v>
      </c>
      <c r="C2307" t="s">
        <v>221</v>
      </c>
      <c r="D2307" t="s">
        <v>42</v>
      </c>
      <c r="E2307" t="s">
        <v>43</v>
      </c>
      <c r="F2307" t="s">
        <v>44</v>
      </c>
      <c r="G2307" t="s">
        <v>79</v>
      </c>
      <c r="H2307" t="s">
        <v>80</v>
      </c>
      <c r="I2307" t="s">
        <v>81</v>
      </c>
      <c r="J2307" t="s">
        <v>48</v>
      </c>
      <c r="K2307" t="s">
        <v>49</v>
      </c>
      <c r="L2307">
        <v>16.672499999999999</v>
      </c>
      <c r="O2307">
        <v>14.041</v>
      </c>
      <c r="P2307">
        <v>19.684100000000001</v>
      </c>
      <c r="Q2307" t="s">
        <v>82</v>
      </c>
      <c r="R2307">
        <v>83.327500000000001</v>
      </c>
      <c r="U2307">
        <v>80.315899999999999</v>
      </c>
      <c r="V2307">
        <v>85.959000000000003</v>
      </c>
      <c r="W2307">
        <v>1034</v>
      </c>
      <c r="X2307" t="s">
        <v>51</v>
      </c>
      <c r="Y2307" t="s">
        <v>92</v>
      </c>
      <c r="Z2307" t="s">
        <v>83</v>
      </c>
      <c r="AA2307" t="s">
        <v>51</v>
      </c>
      <c r="AB2307" t="s">
        <v>51</v>
      </c>
      <c r="AC2307" t="s">
        <v>222</v>
      </c>
      <c r="AD2307" t="s">
        <v>55</v>
      </c>
      <c r="AE2307" t="s">
        <v>56</v>
      </c>
      <c r="AF2307" t="s">
        <v>86</v>
      </c>
      <c r="AG2307">
        <v>36</v>
      </c>
      <c r="AH2307" t="s">
        <v>58</v>
      </c>
      <c r="AI2307" t="s">
        <v>94</v>
      </c>
      <c r="AJ2307" t="s">
        <v>87</v>
      </c>
      <c r="AK2307" t="s">
        <v>220</v>
      </c>
      <c r="AL2307" t="s">
        <v>61</v>
      </c>
      <c r="AM2307" t="s">
        <v>88</v>
      </c>
      <c r="AN2307" t="s">
        <v>63</v>
      </c>
    </row>
    <row r="2308" spans="1:40" x14ac:dyDescent="0.2">
      <c r="A2308">
        <v>2017</v>
      </c>
      <c r="B2308" t="s">
        <v>286</v>
      </c>
      <c r="C2308" t="s">
        <v>287</v>
      </c>
      <c r="D2308" t="s">
        <v>42</v>
      </c>
      <c r="E2308" t="s">
        <v>43</v>
      </c>
      <c r="F2308" t="s">
        <v>44</v>
      </c>
      <c r="G2308" t="s">
        <v>79</v>
      </c>
      <c r="H2308" t="s">
        <v>80</v>
      </c>
      <c r="I2308" t="s">
        <v>81</v>
      </c>
      <c r="J2308" t="s">
        <v>48</v>
      </c>
      <c r="K2308" t="s">
        <v>49</v>
      </c>
      <c r="L2308">
        <v>11.9223</v>
      </c>
      <c r="O2308">
        <v>6.1963999999999997</v>
      </c>
      <c r="P2308">
        <v>21.714500000000001</v>
      </c>
      <c r="Q2308" t="s">
        <v>82</v>
      </c>
      <c r="R2308">
        <v>88.077699999999993</v>
      </c>
      <c r="U2308">
        <v>78.285499999999999</v>
      </c>
      <c r="V2308">
        <v>93.803600000000003</v>
      </c>
      <c r="W2308">
        <v>76</v>
      </c>
      <c r="X2308" t="s">
        <v>156</v>
      </c>
      <c r="Y2308" t="s">
        <v>69</v>
      </c>
      <c r="Z2308" t="s">
        <v>53</v>
      </c>
      <c r="AA2308" t="s">
        <v>51</v>
      </c>
      <c r="AB2308" t="s">
        <v>71</v>
      </c>
      <c r="AC2308" t="s">
        <v>288</v>
      </c>
      <c r="AD2308" t="s">
        <v>55</v>
      </c>
      <c r="AE2308" t="s">
        <v>56</v>
      </c>
      <c r="AF2308" t="s">
        <v>86</v>
      </c>
      <c r="AG2308">
        <v>55</v>
      </c>
      <c r="AH2308" t="s">
        <v>158</v>
      </c>
      <c r="AI2308" t="s">
        <v>74</v>
      </c>
      <c r="AJ2308" t="s">
        <v>60</v>
      </c>
      <c r="AK2308" t="s">
        <v>286</v>
      </c>
      <c r="AL2308" t="s">
        <v>61</v>
      </c>
      <c r="AM2308" t="s">
        <v>88</v>
      </c>
      <c r="AN2308" t="s">
        <v>76</v>
      </c>
    </row>
    <row r="2309" spans="1:40" x14ac:dyDescent="0.2">
      <c r="A2309">
        <v>2017</v>
      </c>
      <c r="B2309" t="s">
        <v>263</v>
      </c>
      <c r="C2309" t="s">
        <v>264</v>
      </c>
      <c r="D2309" t="s">
        <v>42</v>
      </c>
      <c r="E2309" t="s">
        <v>43</v>
      </c>
      <c r="F2309" t="s">
        <v>44</v>
      </c>
      <c r="G2309" t="s">
        <v>79</v>
      </c>
      <c r="H2309" t="s">
        <v>80</v>
      </c>
      <c r="I2309" t="s">
        <v>81</v>
      </c>
      <c r="J2309" t="s">
        <v>48</v>
      </c>
      <c r="K2309" t="s">
        <v>49</v>
      </c>
      <c r="L2309">
        <v>35.090899999999998</v>
      </c>
      <c r="O2309">
        <v>29.4374</v>
      </c>
      <c r="P2309">
        <v>41.196399999999997</v>
      </c>
      <c r="Q2309" t="s">
        <v>82</v>
      </c>
      <c r="R2309">
        <v>64.909099999999995</v>
      </c>
      <c r="U2309">
        <v>58.803600000000003</v>
      </c>
      <c r="V2309">
        <v>70.562600000000003</v>
      </c>
      <c r="W2309">
        <v>292</v>
      </c>
      <c r="X2309" t="s">
        <v>51</v>
      </c>
      <c r="Y2309" t="s">
        <v>52</v>
      </c>
      <c r="Z2309" t="s">
        <v>51</v>
      </c>
      <c r="AA2309" t="s">
        <v>51</v>
      </c>
      <c r="AB2309" t="s">
        <v>215</v>
      </c>
      <c r="AC2309" t="s">
        <v>265</v>
      </c>
      <c r="AD2309" t="s">
        <v>55</v>
      </c>
      <c r="AE2309" t="s">
        <v>56</v>
      </c>
      <c r="AF2309" t="s">
        <v>86</v>
      </c>
      <c r="AG2309">
        <v>11</v>
      </c>
      <c r="AH2309" t="s">
        <v>58</v>
      </c>
      <c r="AI2309" t="s">
        <v>59</v>
      </c>
      <c r="AJ2309" t="s">
        <v>95</v>
      </c>
      <c r="AK2309" t="s">
        <v>263</v>
      </c>
      <c r="AL2309" t="s">
        <v>61</v>
      </c>
      <c r="AM2309" t="s">
        <v>62</v>
      </c>
      <c r="AN2309" t="s">
        <v>216</v>
      </c>
    </row>
    <row r="2310" spans="1:40" x14ac:dyDescent="0.2">
      <c r="A2310">
        <v>2017</v>
      </c>
      <c r="B2310" t="s">
        <v>169</v>
      </c>
      <c r="C2310" t="s">
        <v>170</v>
      </c>
      <c r="D2310" t="s">
        <v>42</v>
      </c>
      <c r="E2310" t="s">
        <v>43</v>
      </c>
      <c r="F2310" t="s">
        <v>44</v>
      </c>
      <c r="G2310" t="s">
        <v>79</v>
      </c>
      <c r="H2310" t="s">
        <v>80</v>
      </c>
      <c r="I2310" t="s">
        <v>81</v>
      </c>
      <c r="J2310" t="s">
        <v>48</v>
      </c>
      <c r="K2310" t="s">
        <v>49</v>
      </c>
      <c r="L2310">
        <v>39.753900000000002</v>
      </c>
      <c r="O2310">
        <v>31.7652</v>
      </c>
      <c r="P2310">
        <v>48.328699999999998</v>
      </c>
      <c r="Q2310" t="s">
        <v>82</v>
      </c>
      <c r="R2310">
        <v>60.246099999999998</v>
      </c>
      <c r="U2310">
        <v>51.671300000000002</v>
      </c>
      <c r="V2310">
        <v>68.234800000000007</v>
      </c>
      <c r="W2310">
        <v>171</v>
      </c>
      <c r="X2310" t="s">
        <v>99</v>
      </c>
      <c r="Y2310" t="s">
        <v>51</v>
      </c>
      <c r="Z2310" t="s">
        <v>105</v>
      </c>
      <c r="AA2310" t="s">
        <v>161</v>
      </c>
      <c r="AB2310" t="s">
        <v>51</v>
      </c>
      <c r="AC2310" t="s">
        <v>171</v>
      </c>
      <c r="AD2310" t="s">
        <v>55</v>
      </c>
      <c r="AE2310" t="s">
        <v>56</v>
      </c>
      <c r="AF2310" t="s">
        <v>86</v>
      </c>
      <c r="AG2310">
        <v>24</v>
      </c>
      <c r="AH2310" t="s">
        <v>101</v>
      </c>
      <c r="AI2310" t="s">
        <v>102</v>
      </c>
      <c r="AJ2310" t="s">
        <v>108</v>
      </c>
      <c r="AK2310" t="s">
        <v>169</v>
      </c>
      <c r="AL2310" t="s">
        <v>163</v>
      </c>
      <c r="AM2310" t="s">
        <v>88</v>
      </c>
      <c r="AN2310" t="s">
        <v>63</v>
      </c>
    </row>
    <row r="2311" spans="1:40" x14ac:dyDescent="0.2">
      <c r="A2311">
        <v>2017</v>
      </c>
      <c r="B2311" t="s">
        <v>319</v>
      </c>
      <c r="C2311" t="s">
        <v>320</v>
      </c>
      <c r="D2311" t="s">
        <v>42</v>
      </c>
      <c r="E2311" t="s">
        <v>43</v>
      </c>
      <c r="F2311" t="s">
        <v>44</v>
      </c>
      <c r="G2311" t="s">
        <v>66</v>
      </c>
      <c r="H2311" t="s">
        <v>66</v>
      </c>
      <c r="I2311" t="s">
        <v>67</v>
      </c>
      <c r="J2311" t="s">
        <v>48</v>
      </c>
      <c r="K2311" t="s">
        <v>49</v>
      </c>
      <c r="L2311">
        <v>10.290100000000001</v>
      </c>
      <c r="O2311">
        <v>6.5205000000000002</v>
      </c>
      <c r="P2311">
        <v>15.869</v>
      </c>
      <c r="Q2311" t="s">
        <v>68</v>
      </c>
      <c r="R2311">
        <v>89.709900000000005</v>
      </c>
      <c r="U2311">
        <v>84.131</v>
      </c>
      <c r="V2311">
        <v>93.479500000000002</v>
      </c>
      <c r="W2311">
        <v>189</v>
      </c>
      <c r="X2311" t="s">
        <v>156</v>
      </c>
      <c r="Y2311" t="s">
        <v>69</v>
      </c>
      <c r="Z2311" t="s">
        <v>105</v>
      </c>
      <c r="AA2311" t="s">
        <v>120</v>
      </c>
      <c r="AB2311" t="s">
        <v>51</v>
      </c>
      <c r="AC2311" t="s">
        <v>321</v>
      </c>
      <c r="AD2311" t="s">
        <v>55</v>
      </c>
      <c r="AE2311" t="s">
        <v>56</v>
      </c>
      <c r="AF2311" t="s">
        <v>73</v>
      </c>
      <c r="AG2311">
        <v>38</v>
      </c>
      <c r="AH2311" t="s">
        <v>158</v>
      </c>
      <c r="AI2311" t="s">
        <v>74</v>
      </c>
      <c r="AJ2311" t="s">
        <v>108</v>
      </c>
      <c r="AK2311" t="s">
        <v>319</v>
      </c>
      <c r="AL2311" t="s">
        <v>122</v>
      </c>
      <c r="AM2311" t="s">
        <v>88</v>
      </c>
      <c r="AN2311" t="s">
        <v>63</v>
      </c>
    </row>
    <row r="2312" spans="1:40" x14ac:dyDescent="0.2">
      <c r="A2312">
        <v>2017</v>
      </c>
      <c r="B2312" t="s">
        <v>235</v>
      </c>
      <c r="C2312" t="s">
        <v>236</v>
      </c>
      <c r="D2312" t="s">
        <v>42</v>
      </c>
      <c r="E2312" t="s">
        <v>43</v>
      </c>
      <c r="F2312" t="s">
        <v>44</v>
      </c>
      <c r="G2312" t="s">
        <v>128</v>
      </c>
      <c r="H2312" t="s">
        <v>129</v>
      </c>
      <c r="I2312" t="s">
        <v>81</v>
      </c>
      <c r="J2312" t="s">
        <v>48</v>
      </c>
      <c r="K2312" t="s">
        <v>49</v>
      </c>
      <c r="L2312">
        <v>35.277900000000002</v>
      </c>
      <c r="O2312">
        <v>30.259399999999999</v>
      </c>
      <c r="P2312">
        <v>40.643599999999999</v>
      </c>
      <c r="Q2312" t="s">
        <v>130</v>
      </c>
      <c r="R2312">
        <v>64.722099999999998</v>
      </c>
      <c r="U2312">
        <v>59.356400000000001</v>
      </c>
      <c r="V2312">
        <v>69.740600000000001</v>
      </c>
      <c r="W2312">
        <v>456</v>
      </c>
      <c r="X2312" t="s">
        <v>51</v>
      </c>
      <c r="Y2312" t="s">
        <v>51</v>
      </c>
      <c r="Z2312" t="s">
        <v>51</v>
      </c>
      <c r="AA2312" t="s">
        <v>51</v>
      </c>
      <c r="AB2312" t="s">
        <v>115</v>
      </c>
      <c r="AC2312" t="s">
        <v>238</v>
      </c>
      <c r="AD2312" t="s">
        <v>55</v>
      </c>
      <c r="AE2312" t="s">
        <v>56</v>
      </c>
      <c r="AF2312" t="s">
        <v>132</v>
      </c>
      <c r="AG2312">
        <v>12</v>
      </c>
      <c r="AH2312" t="s">
        <v>58</v>
      </c>
      <c r="AI2312" t="s">
        <v>102</v>
      </c>
      <c r="AJ2312" t="s">
        <v>95</v>
      </c>
      <c r="AK2312" t="s">
        <v>235</v>
      </c>
      <c r="AL2312" t="s">
        <v>61</v>
      </c>
      <c r="AM2312" t="s">
        <v>88</v>
      </c>
      <c r="AN2312" t="s">
        <v>117</v>
      </c>
    </row>
    <row r="2313" spans="1:40" x14ac:dyDescent="0.2">
      <c r="A2313">
        <v>2017</v>
      </c>
      <c r="B2313" t="s">
        <v>220</v>
      </c>
      <c r="C2313" t="s">
        <v>221</v>
      </c>
      <c r="D2313" t="s">
        <v>42</v>
      </c>
      <c r="E2313" t="s">
        <v>43</v>
      </c>
      <c r="F2313" t="s">
        <v>44</v>
      </c>
      <c r="G2313" t="s">
        <v>79</v>
      </c>
      <c r="H2313" t="s">
        <v>80</v>
      </c>
      <c r="I2313" t="s">
        <v>81</v>
      </c>
      <c r="J2313" t="s">
        <v>48</v>
      </c>
      <c r="K2313" t="s">
        <v>49</v>
      </c>
      <c r="L2313">
        <v>54.251899999999999</v>
      </c>
      <c r="O2313">
        <v>39.038800000000002</v>
      </c>
      <c r="P2313">
        <v>68.711200000000005</v>
      </c>
      <c r="Q2313" t="s">
        <v>82</v>
      </c>
      <c r="R2313">
        <v>45.748100000000001</v>
      </c>
      <c r="U2313">
        <v>31.288799999999998</v>
      </c>
      <c r="V2313">
        <v>60.961199999999998</v>
      </c>
      <c r="W2313">
        <v>93</v>
      </c>
      <c r="X2313" t="s">
        <v>156</v>
      </c>
      <c r="Y2313" t="s">
        <v>69</v>
      </c>
      <c r="Z2313" t="s">
        <v>51</v>
      </c>
      <c r="AA2313" t="s">
        <v>51</v>
      </c>
      <c r="AB2313" t="s">
        <v>115</v>
      </c>
      <c r="AC2313" t="s">
        <v>222</v>
      </c>
      <c r="AD2313" t="s">
        <v>55</v>
      </c>
      <c r="AE2313" t="s">
        <v>56</v>
      </c>
      <c r="AF2313" t="s">
        <v>86</v>
      </c>
      <c r="AG2313">
        <v>36</v>
      </c>
      <c r="AH2313" t="s">
        <v>158</v>
      </c>
      <c r="AI2313" t="s">
        <v>74</v>
      </c>
      <c r="AJ2313" t="s">
        <v>95</v>
      </c>
      <c r="AK2313" t="s">
        <v>220</v>
      </c>
      <c r="AL2313" t="s">
        <v>61</v>
      </c>
      <c r="AM2313" t="s">
        <v>88</v>
      </c>
      <c r="AN2313" t="s">
        <v>117</v>
      </c>
    </row>
    <row r="2314" spans="1:40" x14ac:dyDescent="0.2">
      <c r="A2314">
        <v>2017</v>
      </c>
      <c r="B2314" t="s">
        <v>240</v>
      </c>
      <c r="C2314" t="s">
        <v>241</v>
      </c>
      <c r="D2314" t="s">
        <v>42</v>
      </c>
      <c r="E2314" t="s">
        <v>43</v>
      </c>
      <c r="F2314" t="s">
        <v>44</v>
      </c>
      <c r="G2314" t="s">
        <v>45</v>
      </c>
      <c r="H2314" t="s">
        <v>46</v>
      </c>
      <c r="I2314" t="s">
        <v>47</v>
      </c>
      <c r="J2314" t="s">
        <v>48</v>
      </c>
      <c r="K2314" t="s">
        <v>49</v>
      </c>
      <c r="L2314">
        <v>25.5227</v>
      </c>
      <c r="O2314">
        <v>21.7026</v>
      </c>
      <c r="P2314">
        <v>29.759699999999999</v>
      </c>
      <c r="Q2314" t="s">
        <v>50</v>
      </c>
      <c r="R2314">
        <v>74.4773</v>
      </c>
      <c r="U2314">
        <v>70.240300000000005</v>
      </c>
      <c r="V2314">
        <v>78.297399999999996</v>
      </c>
      <c r="W2314">
        <v>649</v>
      </c>
      <c r="X2314" t="s">
        <v>99</v>
      </c>
      <c r="Y2314" t="s">
        <v>51</v>
      </c>
      <c r="Z2314" t="s">
        <v>51</v>
      </c>
      <c r="AA2314" t="s">
        <v>51</v>
      </c>
      <c r="AB2314" t="s">
        <v>51</v>
      </c>
      <c r="AC2314" t="s">
        <v>242</v>
      </c>
      <c r="AD2314" t="s">
        <v>55</v>
      </c>
      <c r="AE2314" t="s">
        <v>56</v>
      </c>
      <c r="AF2314" t="s">
        <v>57</v>
      </c>
      <c r="AG2314">
        <v>2</v>
      </c>
      <c r="AH2314" t="s">
        <v>101</v>
      </c>
      <c r="AI2314" t="s">
        <v>102</v>
      </c>
      <c r="AJ2314" t="s">
        <v>95</v>
      </c>
      <c r="AK2314" t="s">
        <v>240</v>
      </c>
      <c r="AL2314" t="s">
        <v>61</v>
      </c>
      <c r="AM2314" t="s">
        <v>88</v>
      </c>
      <c r="AN2314" t="s">
        <v>63</v>
      </c>
    </row>
    <row r="2315" spans="1:40" x14ac:dyDescent="0.2">
      <c r="A2315">
        <v>2017</v>
      </c>
      <c r="B2315" t="s">
        <v>235</v>
      </c>
      <c r="C2315" t="s">
        <v>236</v>
      </c>
      <c r="D2315" t="s">
        <v>42</v>
      </c>
      <c r="E2315" t="s">
        <v>43</v>
      </c>
      <c r="F2315" t="s">
        <v>44</v>
      </c>
      <c r="G2315" t="s">
        <v>79</v>
      </c>
      <c r="H2315" t="s">
        <v>80</v>
      </c>
      <c r="I2315" t="s">
        <v>81</v>
      </c>
      <c r="J2315" t="s">
        <v>48</v>
      </c>
      <c r="K2315" t="s">
        <v>49</v>
      </c>
      <c r="L2315">
        <v>8.2653999999999996</v>
      </c>
      <c r="O2315">
        <v>3.7149999999999999</v>
      </c>
      <c r="P2315">
        <v>17.383099999999999</v>
      </c>
      <c r="Q2315" t="s">
        <v>82</v>
      </c>
      <c r="R2315">
        <v>91.7346</v>
      </c>
      <c r="U2315">
        <v>82.616900000000001</v>
      </c>
      <c r="V2315">
        <v>96.284999999999997</v>
      </c>
      <c r="W2315">
        <v>58</v>
      </c>
      <c r="X2315" t="s">
        <v>99</v>
      </c>
      <c r="Y2315" t="s">
        <v>52</v>
      </c>
      <c r="Z2315" t="s">
        <v>83</v>
      </c>
      <c r="AA2315" t="s">
        <v>51</v>
      </c>
      <c r="AB2315" t="s">
        <v>84</v>
      </c>
      <c r="AC2315" t="s">
        <v>238</v>
      </c>
      <c r="AD2315" t="s">
        <v>55</v>
      </c>
      <c r="AE2315" t="s">
        <v>56</v>
      </c>
      <c r="AF2315" t="s">
        <v>86</v>
      </c>
      <c r="AG2315">
        <v>12</v>
      </c>
      <c r="AH2315" t="s">
        <v>101</v>
      </c>
      <c r="AI2315" t="s">
        <v>59</v>
      </c>
      <c r="AJ2315" t="s">
        <v>87</v>
      </c>
      <c r="AK2315" t="s">
        <v>235</v>
      </c>
      <c r="AL2315" t="s">
        <v>61</v>
      </c>
      <c r="AM2315" t="s">
        <v>88</v>
      </c>
      <c r="AN2315" t="s">
        <v>89</v>
      </c>
    </row>
    <row r="2316" spans="1:40" x14ac:dyDescent="0.2">
      <c r="A2316">
        <v>2017</v>
      </c>
      <c r="B2316" t="s">
        <v>203</v>
      </c>
      <c r="C2316" t="s">
        <v>204</v>
      </c>
      <c r="D2316" t="s">
        <v>42</v>
      </c>
      <c r="E2316" t="s">
        <v>43</v>
      </c>
      <c r="F2316" t="s">
        <v>44</v>
      </c>
      <c r="G2316" t="s">
        <v>140</v>
      </c>
      <c r="H2316" t="s">
        <v>141</v>
      </c>
      <c r="I2316" t="s">
        <v>81</v>
      </c>
      <c r="J2316" t="s">
        <v>48</v>
      </c>
      <c r="K2316" t="s">
        <v>49</v>
      </c>
      <c r="L2316">
        <v>1.909</v>
      </c>
      <c r="O2316">
        <v>0.59370000000000001</v>
      </c>
      <c r="P2316">
        <v>5.9635999999999996</v>
      </c>
      <c r="Q2316" t="s">
        <v>142</v>
      </c>
      <c r="R2316">
        <v>98.090999999999994</v>
      </c>
      <c r="U2316">
        <v>94.0364</v>
      </c>
      <c r="V2316">
        <v>99.406300000000002</v>
      </c>
      <c r="W2316">
        <v>145</v>
      </c>
      <c r="X2316" t="s">
        <v>51</v>
      </c>
      <c r="Y2316" t="s">
        <v>92</v>
      </c>
      <c r="Z2316" t="s">
        <v>83</v>
      </c>
      <c r="AA2316" t="s">
        <v>120</v>
      </c>
      <c r="AB2316" t="s">
        <v>51</v>
      </c>
      <c r="AC2316" t="s">
        <v>205</v>
      </c>
      <c r="AD2316" t="s">
        <v>55</v>
      </c>
      <c r="AE2316" t="s">
        <v>56</v>
      </c>
      <c r="AF2316" t="s">
        <v>144</v>
      </c>
      <c r="AG2316">
        <v>103</v>
      </c>
      <c r="AH2316" t="s">
        <v>58</v>
      </c>
      <c r="AI2316" t="s">
        <v>94</v>
      </c>
      <c r="AJ2316" t="s">
        <v>87</v>
      </c>
      <c r="AK2316" t="s">
        <v>203</v>
      </c>
      <c r="AL2316" t="s">
        <v>122</v>
      </c>
      <c r="AM2316" t="s">
        <v>62</v>
      </c>
      <c r="AN2316" t="s">
        <v>63</v>
      </c>
    </row>
    <row r="2317" spans="1:40" x14ac:dyDescent="0.2">
      <c r="A2317">
        <v>2017</v>
      </c>
      <c r="B2317" t="s">
        <v>90</v>
      </c>
      <c r="C2317" t="s">
        <v>91</v>
      </c>
      <c r="D2317" t="s">
        <v>42</v>
      </c>
      <c r="E2317" t="s">
        <v>43</v>
      </c>
      <c r="F2317" t="s">
        <v>44</v>
      </c>
      <c r="G2317" t="s">
        <v>128</v>
      </c>
      <c r="H2317" t="s">
        <v>129</v>
      </c>
      <c r="I2317" t="s">
        <v>81</v>
      </c>
      <c r="J2317" t="s">
        <v>48</v>
      </c>
      <c r="K2317" t="s">
        <v>49</v>
      </c>
      <c r="L2317">
        <v>50.804200000000002</v>
      </c>
      <c r="O2317">
        <v>35.165700000000001</v>
      </c>
      <c r="P2317">
        <v>66.286900000000003</v>
      </c>
      <c r="Q2317" t="s">
        <v>130</v>
      </c>
      <c r="R2317">
        <v>49.195799999999998</v>
      </c>
      <c r="U2317">
        <v>33.713099999999997</v>
      </c>
      <c r="V2317">
        <v>64.834299999999999</v>
      </c>
      <c r="W2317">
        <v>32</v>
      </c>
      <c r="X2317" t="s">
        <v>156</v>
      </c>
      <c r="Y2317" t="s">
        <v>51</v>
      </c>
      <c r="Z2317" t="s">
        <v>53</v>
      </c>
      <c r="AA2317" t="s">
        <v>161</v>
      </c>
      <c r="AB2317" t="s">
        <v>51</v>
      </c>
      <c r="AC2317" t="s">
        <v>93</v>
      </c>
      <c r="AD2317" t="s">
        <v>55</v>
      </c>
      <c r="AE2317" t="s">
        <v>56</v>
      </c>
      <c r="AF2317" t="s">
        <v>132</v>
      </c>
      <c r="AG2317">
        <v>203</v>
      </c>
      <c r="AH2317" t="s">
        <v>158</v>
      </c>
      <c r="AI2317" t="s">
        <v>102</v>
      </c>
      <c r="AJ2317" t="s">
        <v>60</v>
      </c>
      <c r="AK2317" t="s">
        <v>90</v>
      </c>
      <c r="AL2317" t="s">
        <v>163</v>
      </c>
      <c r="AM2317" t="s">
        <v>96</v>
      </c>
      <c r="AN2317" t="s">
        <v>63</v>
      </c>
    </row>
    <row r="2318" spans="1:40" x14ac:dyDescent="0.2">
      <c r="A2318">
        <v>2017</v>
      </c>
      <c r="B2318" t="s">
        <v>268</v>
      </c>
      <c r="C2318" t="s">
        <v>269</v>
      </c>
      <c r="D2318" t="s">
        <v>42</v>
      </c>
      <c r="E2318" t="s">
        <v>43</v>
      </c>
      <c r="F2318" t="s">
        <v>44</v>
      </c>
      <c r="G2318" t="s">
        <v>79</v>
      </c>
      <c r="H2318" t="s">
        <v>80</v>
      </c>
      <c r="I2318" t="s">
        <v>81</v>
      </c>
      <c r="J2318" t="s">
        <v>48</v>
      </c>
      <c r="K2318" t="s">
        <v>49</v>
      </c>
      <c r="L2318">
        <v>14.2006</v>
      </c>
      <c r="O2318">
        <v>8.0151000000000003</v>
      </c>
      <c r="P2318">
        <v>23.918399999999998</v>
      </c>
      <c r="Q2318" t="s">
        <v>82</v>
      </c>
      <c r="R2318">
        <v>85.799400000000006</v>
      </c>
      <c r="U2318">
        <v>76.081599999999995</v>
      </c>
      <c r="V2318">
        <v>91.984899999999996</v>
      </c>
      <c r="W2318">
        <v>59</v>
      </c>
      <c r="X2318" t="s">
        <v>156</v>
      </c>
      <c r="Y2318" t="s">
        <v>52</v>
      </c>
      <c r="Z2318" t="s">
        <v>105</v>
      </c>
      <c r="AA2318" t="s">
        <v>51</v>
      </c>
      <c r="AB2318" t="s">
        <v>71</v>
      </c>
      <c r="AC2318" t="s">
        <v>270</v>
      </c>
      <c r="AD2318" t="s">
        <v>55</v>
      </c>
      <c r="AE2318" t="s">
        <v>56</v>
      </c>
      <c r="AF2318" t="s">
        <v>86</v>
      </c>
      <c r="AG2318">
        <v>124</v>
      </c>
      <c r="AH2318" t="s">
        <v>158</v>
      </c>
      <c r="AI2318" t="s">
        <v>59</v>
      </c>
      <c r="AJ2318" t="s">
        <v>108</v>
      </c>
      <c r="AK2318" t="s">
        <v>268</v>
      </c>
      <c r="AL2318" t="s">
        <v>61</v>
      </c>
      <c r="AM2318" t="s">
        <v>62</v>
      </c>
      <c r="AN2318" t="s">
        <v>76</v>
      </c>
    </row>
    <row r="2319" spans="1:40" x14ac:dyDescent="0.2">
      <c r="A2319">
        <v>2017</v>
      </c>
      <c r="B2319" t="s">
        <v>289</v>
      </c>
      <c r="C2319" t="s">
        <v>290</v>
      </c>
      <c r="D2319" t="s">
        <v>42</v>
      </c>
      <c r="E2319" t="s">
        <v>43</v>
      </c>
      <c r="F2319" t="s">
        <v>44</v>
      </c>
      <c r="G2319" t="s">
        <v>79</v>
      </c>
      <c r="H2319" t="s">
        <v>80</v>
      </c>
      <c r="I2319" t="s">
        <v>81</v>
      </c>
      <c r="J2319" t="s">
        <v>48</v>
      </c>
      <c r="K2319" t="s">
        <v>49</v>
      </c>
      <c r="L2319">
        <v>22.942</v>
      </c>
      <c r="O2319">
        <v>19.0609</v>
      </c>
      <c r="P2319">
        <v>27.3462</v>
      </c>
      <c r="Q2319" t="s">
        <v>82</v>
      </c>
      <c r="R2319">
        <v>77.058000000000007</v>
      </c>
      <c r="U2319">
        <v>72.653800000000004</v>
      </c>
      <c r="V2319">
        <v>80.939099999999996</v>
      </c>
      <c r="W2319">
        <v>398</v>
      </c>
      <c r="X2319" t="s">
        <v>51</v>
      </c>
      <c r="Y2319" t="s">
        <v>51</v>
      </c>
      <c r="Z2319" t="s">
        <v>53</v>
      </c>
      <c r="AA2319" t="s">
        <v>51</v>
      </c>
      <c r="AB2319" t="s">
        <v>51</v>
      </c>
      <c r="AC2319" t="s">
        <v>291</v>
      </c>
      <c r="AD2319" t="s">
        <v>55</v>
      </c>
      <c r="AE2319" t="s">
        <v>56</v>
      </c>
      <c r="AF2319" t="s">
        <v>86</v>
      </c>
      <c r="AG2319">
        <v>115</v>
      </c>
      <c r="AH2319" t="s">
        <v>58</v>
      </c>
      <c r="AI2319" t="s">
        <v>102</v>
      </c>
      <c r="AJ2319" t="s">
        <v>60</v>
      </c>
      <c r="AK2319" t="s">
        <v>289</v>
      </c>
      <c r="AL2319" t="s">
        <v>61</v>
      </c>
      <c r="AM2319" t="s">
        <v>62</v>
      </c>
      <c r="AN2319" t="s">
        <v>63</v>
      </c>
    </row>
    <row r="2320" spans="1:40" x14ac:dyDescent="0.2">
      <c r="A2320">
        <v>2017</v>
      </c>
      <c r="B2320" t="s">
        <v>260</v>
      </c>
      <c r="C2320" t="s">
        <v>261</v>
      </c>
      <c r="D2320" t="s">
        <v>42</v>
      </c>
      <c r="E2320" t="s">
        <v>43</v>
      </c>
      <c r="F2320" t="s">
        <v>44</v>
      </c>
      <c r="G2320" t="s">
        <v>66</v>
      </c>
      <c r="H2320" t="s">
        <v>66</v>
      </c>
      <c r="I2320" t="s">
        <v>67</v>
      </c>
      <c r="J2320" t="s">
        <v>48</v>
      </c>
      <c r="K2320" t="s">
        <v>49</v>
      </c>
      <c r="L2320">
        <v>6.3392999999999997</v>
      </c>
      <c r="O2320">
        <v>3.3847</v>
      </c>
      <c r="P2320">
        <v>11.5642</v>
      </c>
      <c r="Q2320" t="s">
        <v>68</v>
      </c>
      <c r="R2320">
        <v>93.660700000000006</v>
      </c>
      <c r="U2320">
        <v>88.4358</v>
      </c>
      <c r="V2320">
        <v>96.615300000000005</v>
      </c>
      <c r="W2320">
        <v>156</v>
      </c>
      <c r="X2320" t="s">
        <v>156</v>
      </c>
      <c r="Y2320" t="s">
        <v>51</v>
      </c>
      <c r="Z2320" t="s">
        <v>53</v>
      </c>
      <c r="AA2320" t="s">
        <v>120</v>
      </c>
      <c r="AB2320" t="s">
        <v>51</v>
      </c>
      <c r="AC2320" t="s">
        <v>262</v>
      </c>
      <c r="AD2320" t="s">
        <v>55</v>
      </c>
      <c r="AE2320" t="s">
        <v>56</v>
      </c>
      <c r="AF2320" t="s">
        <v>73</v>
      </c>
      <c r="AG2320">
        <v>31</v>
      </c>
      <c r="AH2320" t="s">
        <v>158</v>
      </c>
      <c r="AI2320" t="s">
        <v>102</v>
      </c>
      <c r="AJ2320" t="s">
        <v>60</v>
      </c>
      <c r="AK2320" t="s">
        <v>260</v>
      </c>
      <c r="AL2320" t="s">
        <v>122</v>
      </c>
      <c r="AM2320" t="s">
        <v>88</v>
      </c>
      <c r="AN2320" t="s">
        <v>63</v>
      </c>
    </row>
    <row r="2321" spans="1:40" x14ac:dyDescent="0.2">
      <c r="A2321">
        <v>2017</v>
      </c>
      <c r="B2321" t="s">
        <v>77</v>
      </c>
      <c r="C2321" t="s">
        <v>78</v>
      </c>
      <c r="D2321" t="s">
        <v>42</v>
      </c>
      <c r="E2321" t="s">
        <v>43</v>
      </c>
      <c r="F2321" t="s">
        <v>44</v>
      </c>
      <c r="G2321" t="s">
        <v>140</v>
      </c>
      <c r="H2321" t="s">
        <v>141</v>
      </c>
      <c r="I2321" t="s">
        <v>81</v>
      </c>
      <c r="J2321" t="s">
        <v>48</v>
      </c>
      <c r="K2321" t="s">
        <v>49</v>
      </c>
      <c r="L2321">
        <v>7.5033000000000003</v>
      </c>
      <c r="O2321">
        <v>1.8230999999999999</v>
      </c>
      <c r="P2321">
        <v>26.164000000000001</v>
      </c>
      <c r="Q2321" t="s">
        <v>142</v>
      </c>
      <c r="R2321">
        <v>92.496700000000004</v>
      </c>
      <c r="U2321">
        <v>73.835999999999999</v>
      </c>
      <c r="V2321">
        <v>98.176900000000003</v>
      </c>
      <c r="W2321">
        <v>30</v>
      </c>
      <c r="X2321" t="s">
        <v>99</v>
      </c>
      <c r="Y2321" t="s">
        <v>69</v>
      </c>
      <c r="Z2321" t="s">
        <v>105</v>
      </c>
      <c r="AA2321" t="s">
        <v>135</v>
      </c>
      <c r="AB2321" t="s">
        <v>51</v>
      </c>
      <c r="AC2321" t="s">
        <v>85</v>
      </c>
      <c r="AD2321" t="s">
        <v>55</v>
      </c>
      <c r="AE2321" t="s">
        <v>56</v>
      </c>
      <c r="AF2321" t="s">
        <v>144</v>
      </c>
      <c r="AG2321">
        <v>33</v>
      </c>
      <c r="AH2321" t="s">
        <v>101</v>
      </c>
      <c r="AI2321" t="s">
        <v>74</v>
      </c>
      <c r="AJ2321" t="s">
        <v>108</v>
      </c>
      <c r="AK2321" t="s">
        <v>77</v>
      </c>
      <c r="AL2321" t="s">
        <v>137</v>
      </c>
      <c r="AM2321" t="s">
        <v>88</v>
      </c>
      <c r="AN2321" t="s">
        <v>63</v>
      </c>
    </row>
    <row r="2322" spans="1:40" x14ac:dyDescent="0.2">
      <c r="A2322">
        <v>2017</v>
      </c>
      <c r="B2322" t="s">
        <v>246</v>
      </c>
      <c r="C2322" t="s">
        <v>247</v>
      </c>
      <c r="D2322" t="s">
        <v>42</v>
      </c>
      <c r="E2322" t="s">
        <v>43</v>
      </c>
      <c r="F2322" t="s">
        <v>44</v>
      </c>
      <c r="G2322" t="s">
        <v>140</v>
      </c>
      <c r="H2322" t="s">
        <v>141</v>
      </c>
      <c r="I2322" t="s">
        <v>81</v>
      </c>
      <c r="J2322" t="s">
        <v>48</v>
      </c>
      <c r="K2322" t="s">
        <v>49</v>
      </c>
      <c r="L2322">
        <v>0</v>
      </c>
      <c r="O2322">
        <v>0</v>
      </c>
      <c r="P2322">
        <v>0</v>
      </c>
      <c r="Q2322" t="s">
        <v>142</v>
      </c>
      <c r="R2322">
        <v>100</v>
      </c>
      <c r="U2322">
        <v>100</v>
      </c>
      <c r="V2322">
        <v>100</v>
      </c>
      <c r="W2322">
        <v>36</v>
      </c>
      <c r="X2322" t="s">
        <v>99</v>
      </c>
      <c r="Y2322" t="s">
        <v>92</v>
      </c>
      <c r="Z2322" t="s">
        <v>70</v>
      </c>
      <c r="AA2322" t="s">
        <v>51</v>
      </c>
      <c r="AB2322" t="s">
        <v>71</v>
      </c>
      <c r="AC2322" t="s">
        <v>248</v>
      </c>
      <c r="AD2322" t="s">
        <v>55</v>
      </c>
      <c r="AE2322" t="s">
        <v>56</v>
      </c>
      <c r="AF2322" t="s">
        <v>144</v>
      </c>
      <c r="AG2322">
        <v>112</v>
      </c>
      <c r="AH2322" t="s">
        <v>101</v>
      </c>
      <c r="AI2322" t="s">
        <v>94</v>
      </c>
      <c r="AJ2322" t="s">
        <v>75</v>
      </c>
      <c r="AK2322" t="s">
        <v>246</v>
      </c>
      <c r="AL2322" t="s">
        <v>61</v>
      </c>
      <c r="AM2322" t="s">
        <v>62</v>
      </c>
      <c r="AN2322" t="s">
        <v>76</v>
      </c>
    </row>
    <row r="2323" spans="1:40" x14ac:dyDescent="0.2">
      <c r="A2323">
        <v>2017</v>
      </c>
      <c r="B2323" t="s">
        <v>254</v>
      </c>
      <c r="C2323" t="s">
        <v>255</v>
      </c>
      <c r="D2323" t="s">
        <v>42</v>
      </c>
      <c r="E2323" t="s">
        <v>43</v>
      </c>
      <c r="F2323" t="s">
        <v>44</v>
      </c>
      <c r="G2323" t="s">
        <v>66</v>
      </c>
      <c r="H2323" t="s">
        <v>66</v>
      </c>
      <c r="I2323" t="s">
        <v>67</v>
      </c>
      <c r="J2323" t="s">
        <v>48</v>
      </c>
      <c r="K2323" t="s">
        <v>49</v>
      </c>
      <c r="L2323">
        <v>14.2621</v>
      </c>
      <c r="O2323">
        <v>8.8391000000000002</v>
      </c>
      <c r="P2323">
        <v>22.201899999999998</v>
      </c>
      <c r="Q2323" t="s">
        <v>68</v>
      </c>
      <c r="R2323">
        <v>85.737899999999996</v>
      </c>
      <c r="U2323">
        <v>77.798100000000005</v>
      </c>
      <c r="V2323">
        <v>91.160899999999998</v>
      </c>
      <c r="W2323">
        <v>166</v>
      </c>
      <c r="X2323" t="s">
        <v>156</v>
      </c>
      <c r="Y2323" t="s">
        <v>51</v>
      </c>
      <c r="Z2323" t="s">
        <v>83</v>
      </c>
      <c r="AA2323" t="s">
        <v>161</v>
      </c>
      <c r="AB2323" t="s">
        <v>51</v>
      </c>
      <c r="AD2323" t="s">
        <v>55</v>
      </c>
      <c r="AE2323" t="s">
        <v>56</v>
      </c>
      <c r="AF2323" t="s">
        <v>73</v>
      </c>
      <c r="AG2323">
        <v>59</v>
      </c>
      <c r="AH2323" t="s">
        <v>158</v>
      </c>
      <c r="AI2323" t="s">
        <v>102</v>
      </c>
      <c r="AJ2323" t="s">
        <v>87</v>
      </c>
      <c r="AK2323" t="s">
        <v>254</v>
      </c>
      <c r="AL2323" t="s">
        <v>163</v>
      </c>
      <c r="AM2323" t="s">
        <v>256</v>
      </c>
      <c r="AN2323" t="s">
        <v>63</v>
      </c>
    </row>
    <row r="2324" spans="1:40" x14ac:dyDescent="0.2">
      <c r="A2324">
        <v>2017</v>
      </c>
      <c r="B2324" t="s">
        <v>263</v>
      </c>
      <c r="C2324" t="s">
        <v>264</v>
      </c>
      <c r="D2324" t="s">
        <v>42</v>
      </c>
      <c r="E2324" t="s">
        <v>43</v>
      </c>
      <c r="F2324" t="s">
        <v>44</v>
      </c>
      <c r="G2324" t="s">
        <v>79</v>
      </c>
      <c r="H2324" t="s">
        <v>80</v>
      </c>
      <c r="I2324" t="s">
        <v>81</v>
      </c>
      <c r="J2324" t="s">
        <v>48</v>
      </c>
      <c r="K2324" t="s">
        <v>49</v>
      </c>
      <c r="L2324">
        <v>23.834499999999998</v>
      </c>
      <c r="O2324">
        <v>12.7056</v>
      </c>
      <c r="P2324">
        <v>40.220100000000002</v>
      </c>
      <c r="Q2324" t="s">
        <v>82</v>
      </c>
      <c r="R2324">
        <v>76.165499999999994</v>
      </c>
      <c r="U2324">
        <v>59.779899999999998</v>
      </c>
      <c r="V2324">
        <v>87.294399999999996</v>
      </c>
      <c r="W2324">
        <v>52</v>
      </c>
      <c r="X2324" t="s">
        <v>99</v>
      </c>
      <c r="Y2324" t="s">
        <v>52</v>
      </c>
      <c r="Z2324" t="s">
        <v>51</v>
      </c>
      <c r="AA2324" t="s">
        <v>237</v>
      </c>
      <c r="AB2324" t="s">
        <v>51</v>
      </c>
      <c r="AC2324" t="s">
        <v>265</v>
      </c>
      <c r="AD2324" t="s">
        <v>55</v>
      </c>
      <c r="AE2324" t="s">
        <v>56</v>
      </c>
      <c r="AF2324" t="s">
        <v>86</v>
      </c>
      <c r="AG2324">
        <v>11</v>
      </c>
      <c r="AH2324" t="s">
        <v>101</v>
      </c>
      <c r="AI2324" t="s">
        <v>59</v>
      </c>
      <c r="AJ2324" t="s">
        <v>95</v>
      </c>
      <c r="AK2324" t="s">
        <v>263</v>
      </c>
      <c r="AL2324" t="s">
        <v>239</v>
      </c>
      <c r="AM2324" t="s">
        <v>62</v>
      </c>
      <c r="AN2324" t="s">
        <v>63</v>
      </c>
    </row>
    <row r="2325" spans="1:40" x14ac:dyDescent="0.2">
      <c r="A2325">
        <v>2017</v>
      </c>
      <c r="B2325" t="s">
        <v>295</v>
      </c>
      <c r="C2325" t="s">
        <v>296</v>
      </c>
      <c r="D2325" t="s">
        <v>42</v>
      </c>
      <c r="E2325" t="s">
        <v>43</v>
      </c>
      <c r="F2325" t="s">
        <v>44</v>
      </c>
      <c r="G2325" t="s">
        <v>128</v>
      </c>
      <c r="H2325" t="s">
        <v>129</v>
      </c>
      <c r="I2325" t="s">
        <v>81</v>
      </c>
      <c r="J2325" t="s">
        <v>48</v>
      </c>
      <c r="K2325" t="s">
        <v>49</v>
      </c>
      <c r="L2325">
        <v>18.6493</v>
      </c>
      <c r="O2325">
        <v>12.7521</v>
      </c>
      <c r="P2325">
        <v>26.446999999999999</v>
      </c>
      <c r="Q2325" t="s">
        <v>130</v>
      </c>
      <c r="R2325">
        <v>81.350700000000003</v>
      </c>
      <c r="U2325">
        <v>73.552999999999997</v>
      </c>
      <c r="V2325">
        <v>87.247900000000001</v>
      </c>
      <c r="W2325">
        <v>88</v>
      </c>
      <c r="X2325" t="s">
        <v>156</v>
      </c>
      <c r="Y2325" t="s">
        <v>52</v>
      </c>
      <c r="Z2325" t="s">
        <v>83</v>
      </c>
      <c r="AA2325" t="s">
        <v>120</v>
      </c>
      <c r="AB2325" t="s">
        <v>51</v>
      </c>
      <c r="AC2325" t="s">
        <v>297</v>
      </c>
      <c r="AD2325" t="s">
        <v>55</v>
      </c>
      <c r="AE2325" t="s">
        <v>56</v>
      </c>
      <c r="AF2325" t="s">
        <v>132</v>
      </c>
      <c r="AG2325">
        <v>111</v>
      </c>
      <c r="AH2325" t="s">
        <v>158</v>
      </c>
      <c r="AI2325" t="s">
        <v>59</v>
      </c>
      <c r="AJ2325" t="s">
        <v>87</v>
      </c>
      <c r="AK2325" t="s">
        <v>295</v>
      </c>
      <c r="AL2325" t="s">
        <v>122</v>
      </c>
      <c r="AM2325" t="s">
        <v>62</v>
      </c>
      <c r="AN2325" t="s">
        <v>63</v>
      </c>
    </row>
    <row r="2326" spans="1:40" x14ac:dyDescent="0.2">
      <c r="A2326">
        <v>2017</v>
      </c>
      <c r="B2326" t="s">
        <v>307</v>
      </c>
      <c r="C2326" t="s">
        <v>308</v>
      </c>
      <c r="D2326" t="s">
        <v>42</v>
      </c>
      <c r="E2326" t="s">
        <v>43</v>
      </c>
      <c r="F2326" t="s">
        <v>44</v>
      </c>
      <c r="G2326" t="s">
        <v>140</v>
      </c>
      <c r="H2326" t="s">
        <v>141</v>
      </c>
      <c r="I2326" t="s">
        <v>81</v>
      </c>
      <c r="J2326" t="s">
        <v>48</v>
      </c>
      <c r="K2326" t="s">
        <v>49</v>
      </c>
      <c r="L2326">
        <v>2.3837000000000002</v>
      </c>
      <c r="O2326">
        <v>0.3145</v>
      </c>
      <c r="P2326">
        <v>15.896100000000001</v>
      </c>
      <c r="Q2326" t="s">
        <v>142</v>
      </c>
      <c r="R2326">
        <v>97.616299999999995</v>
      </c>
      <c r="U2326">
        <v>84.103899999999996</v>
      </c>
      <c r="V2326">
        <v>99.685500000000005</v>
      </c>
      <c r="W2326">
        <v>54</v>
      </c>
      <c r="X2326" t="s">
        <v>51</v>
      </c>
      <c r="Y2326" t="s">
        <v>51</v>
      </c>
      <c r="Z2326" t="s">
        <v>51</v>
      </c>
      <c r="AA2326" t="s">
        <v>135</v>
      </c>
      <c r="AB2326" t="s">
        <v>51</v>
      </c>
      <c r="AC2326" t="s">
        <v>309</v>
      </c>
      <c r="AD2326" t="s">
        <v>55</v>
      </c>
      <c r="AE2326" t="s">
        <v>56</v>
      </c>
      <c r="AF2326" t="s">
        <v>144</v>
      </c>
      <c r="AG2326">
        <v>6</v>
      </c>
      <c r="AH2326" t="s">
        <v>58</v>
      </c>
      <c r="AI2326" t="s">
        <v>102</v>
      </c>
      <c r="AJ2326" t="s">
        <v>95</v>
      </c>
      <c r="AK2326" t="s">
        <v>307</v>
      </c>
      <c r="AL2326" t="s">
        <v>137</v>
      </c>
      <c r="AM2326" t="s">
        <v>88</v>
      </c>
      <c r="AN2326" t="s">
        <v>63</v>
      </c>
    </row>
    <row r="2327" spans="1:40" x14ac:dyDescent="0.2">
      <c r="A2327">
        <v>2017</v>
      </c>
      <c r="B2327" t="s">
        <v>220</v>
      </c>
      <c r="C2327" t="s">
        <v>221</v>
      </c>
      <c r="D2327" t="s">
        <v>42</v>
      </c>
      <c r="E2327" t="s">
        <v>43</v>
      </c>
      <c r="F2327" t="s">
        <v>44</v>
      </c>
      <c r="G2327" t="s">
        <v>79</v>
      </c>
      <c r="H2327" t="s">
        <v>80</v>
      </c>
      <c r="I2327" t="s">
        <v>81</v>
      </c>
      <c r="J2327" t="s">
        <v>48</v>
      </c>
      <c r="K2327" t="s">
        <v>49</v>
      </c>
      <c r="L2327">
        <v>24.276800000000001</v>
      </c>
      <c r="O2327">
        <v>11.639799999999999</v>
      </c>
      <c r="P2327">
        <v>43.828299999999999</v>
      </c>
      <c r="Q2327" t="s">
        <v>82</v>
      </c>
      <c r="R2327">
        <v>75.723200000000006</v>
      </c>
      <c r="U2327">
        <v>56.171700000000001</v>
      </c>
      <c r="V2327">
        <v>88.360200000000006</v>
      </c>
      <c r="W2327">
        <v>66</v>
      </c>
      <c r="X2327" t="s">
        <v>156</v>
      </c>
      <c r="Y2327" t="s">
        <v>52</v>
      </c>
      <c r="Z2327" t="s">
        <v>51</v>
      </c>
      <c r="AA2327" t="s">
        <v>51</v>
      </c>
      <c r="AB2327" t="s">
        <v>215</v>
      </c>
      <c r="AC2327" t="s">
        <v>222</v>
      </c>
      <c r="AD2327" t="s">
        <v>55</v>
      </c>
      <c r="AE2327" t="s">
        <v>56</v>
      </c>
      <c r="AF2327" t="s">
        <v>86</v>
      </c>
      <c r="AG2327">
        <v>36</v>
      </c>
      <c r="AH2327" t="s">
        <v>158</v>
      </c>
      <c r="AI2327" t="s">
        <v>59</v>
      </c>
      <c r="AJ2327" t="s">
        <v>95</v>
      </c>
      <c r="AK2327" t="s">
        <v>220</v>
      </c>
      <c r="AL2327" t="s">
        <v>61</v>
      </c>
      <c r="AM2327" t="s">
        <v>88</v>
      </c>
      <c r="AN2327" t="s">
        <v>216</v>
      </c>
    </row>
    <row r="2328" spans="1:40" x14ac:dyDescent="0.2">
      <c r="A2328">
        <v>2017</v>
      </c>
      <c r="B2328" t="s">
        <v>260</v>
      </c>
      <c r="C2328" t="s">
        <v>261</v>
      </c>
      <c r="D2328" t="s">
        <v>42</v>
      </c>
      <c r="E2328" t="s">
        <v>43</v>
      </c>
      <c r="F2328" t="s">
        <v>44</v>
      </c>
      <c r="G2328" t="s">
        <v>45</v>
      </c>
      <c r="H2328" t="s">
        <v>46</v>
      </c>
      <c r="I2328" t="s">
        <v>47</v>
      </c>
      <c r="J2328" t="s">
        <v>48</v>
      </c>
      <c r="K2328" t="s">
        <v>49</v>
      </c>
      <c r="L2328">
        <v>62.145200000000003</v>
      </c>
      <c r="O2328">
        <v>50.381900000000002</v>
      </c>
      <c r="P2328">
        <v>72.634500000000003</v>
      </c>
      <c r="Q2328" t="s">
        <v>50</v>
      </c>
      <c r="R2328">
        <v>37.854799999999997</v>
      </c>
      <c r="U2328">
        <v>27.365500000000001</v>
      </c>
      <c r="V2328">
        <v>49.618099999999998</v>
      </c>
      <c r="W2328">
        <v>127</v>
      </c>
      <c r="X2328" t="s">
        <v>51</v>
      </c>
      <c r="Y2328" t="s">
        <v>51</v>
      </c>
      <c r="Z2328" t="s">
        <v>51</v>
      </c>
      <c r="AA2328" t="s">
        <v>106</v>
      </c>
      <c r="AB2328" t="s">
        <v>51</v>
      </c>
      <c r="AC2328" t="s">
        <v>262</v>
      </c>
      <c r="AD2328" t="s">
        <v>55</v>
      </c>
      <c r="AE2328" t="s">
        <v>56</v>
      </c>
      <c r="AF2328" t="s">
        <v>57</v>
      </c>
      <c r="AG2328">
        <v>31</v>
      </c>
      <c r="AH2328" t="s">
        <v>58</v>
      </c>
      <c r="AI2328" t="s">
        <v>102</v>
      </c>
      <c r="AJ2328" t="s">
        <v>95</v>
      </c>
      <c r="AK2328" t="s">
        <v>260</v>
      </c>
      <c r="AL2328" t="s">
        <v>109</v>
      </c>
      <c r="AM2328" t="s">
        <v>88</v>
      </c>
      <c r="AN2328" t="s">
        <v>63</v>
      </c>
    </row>
    <row r="2329" spans="1:40" x14ac:dyDescent="0.2">
      <c r="A2329">
        <v>2017</v>
      </c>
      <c r="B2329" t="s">
        <v>175</v>
      </c>
      <c r="C2329" t="s">
        <v>176</v>
      </c>
      <c r="D2329" t="s">
        <v>42</v>
      </c>
      <c r="E2329" t="s">
        <v>43</v>
      </c>
      <c r="F2329" t="s">
        <v>44</v>
      </c>
      <c r="G2329" t="s">
        <v>128</v>
      </c>
      <c r="H2329" t="s">
        <v>129</v>
      </c>
      <c r="I2329" t="s">
        <v>81</v>
      </c>
      <c r="J2329" t="s">
        <v>48</v>
      </c>
      <c r="K2329" t="s">
        <v>49</v>
      </c>
      <c r="L2329">
        <v>9.6013999999999999</v>
      </c>
      <c r="O2329">
        <v>4.6698000000000004</v>
      </c>
      <c r="P2329">
        <v>18.7182</v>
      </c>
      <c r="Q2329" t="s">
        <v>130</v>
      </c>
      <c r="R2329">
        <v>90.398600000000002</v>
      </c>
      <c r="U2329">
        <v>81.281800000000004</v>
      </c>
      <c r="V2329">
        <v>95.330200000000005</v>
      </c>
      <c r="W2329">
        <v>87</v>
      </c>
      <c r="X2329" t="s">
        <v>51</v>
      </c>
      <c r="Y2329" t="s">
        <v>69</v>
      </c>
      <c r="Z2329" t="s">
        <v>83</v>
      </c>
      <c r="AA2329" t="s">
        <v>51</v>
      </c>
      <c r="AB2329" t="s">
        <v>84</v>
      </c>
      <c r="AC2329" t="s">
        <v>177</v>
      </c>
      <c r="AD2329" t="s">
        <v>55</v>
      </c>
      <c r="AE2329" t="s">
        <v>56</v>
      </c>
      <c r="AF2329" t="s">
        <v>132</v>
      </c>
      <c r="AG2329">
        <v>110</v>
      </c>
      <c r="AH2329" t="s">
        <v>58</v>
      </c>
      <c r="AI2329" t="s">
        <v>74</v>
      </c>
      <c r="AJ2329" t="s">
        <v>87</v>
      </c>
      <c r="AK2329" t="s">
        <v>175</v>
      </c>
      <c r="AL2329" t="s">
        <v>61</v>
      </c>
      <c r="AM2329" t="s">
        <v>62</v>
      </c>
      <c r="AN2329" t="s">
        <v>89</v>
      </c>
    </row>
    <row r="2330" spans="1:40" x14ac:dyDescent="0.2">
      <c r="A2330">
        <v>2017</v>
      </c>
      <c r="B2330" t="s">
        <v>77</v>
      </c>
      <c r="C2330" t="s">
        <v>78</v>
      </c>
      <c r="D2330" t="s">
        <v>42</v>
      </c>
      <c r="E2330" t="s">
        <v>43</v>
      </c>
      <c r="F2330" t="s">
        <v>44</v>
      </c>
      <c r="G2330" t="s">
        <v>79</v>
      </c>
      <c r="H2330" t="s">
        <v>80</v>
      </c>
      <c r="I2330" t="s">
        <v>81</v>
      </c>
      <c r="J2330" t="s">
        <v>48</v>
      </c>
      <c r="K2330" t="s">
        <v>49</v>
      </c>
      <c r="L2330">
        <v>4.6642999999999999</v>
      </c>
      <c r="O2330">
        <v>0.72140000000000004</v>
      </c>
      <c r="P2330">
        <v>24.7773</v>
      </c>
      <c r="Q2330" t="s">
        <v>82</v>
      </c>
      <c r="R2330">
        <v>95.335700000000003</v>
      </c>
      <c r="U2330">
        <v>75.222700000000003</v>
      </c>
      <c r="V2330">
        <v>99.278599999999997</v>
      </c>
      <c r="W2330">
        <v>37</v>
      </c>
      <c r="X2330" t="s">
        <v>99</v>
      </c>
      <c r="Y2330" t="s">
        <v>266</v>
      </c>
      <c r="Z2330" t="s">
        <v>70</v>
      </c>
      <c r="AA2330" t="s">
        <v>120</v>
      </c>
      <c r="AB2330" t="s">
        <v>51</v>
      </c>
      <c r="AC2330" t="s">
        <v>85</v>
      </c>
      <c r="AD2330" t="s">
        <v>55</v>
      </c>
      <c r="AE2330" t="s">
        <v>56</v>
      </c>
      <c r="AF2330" t="s">
        <v>86</v>
      </c>
      <c r="AG2330">
        <v>33</v>
      </c>
      <c r="AH2330" t="s">
        <v>101</v>
      </c>
      <c r="AI2330" t="s">
        <v>267</v>
      </c>
      <c r="AJ2330" t="s">
        <v>75</v>
      </c>
      <c r="AK2330" t="s">
        <v>77</v>
      </c>
      <c r="AL2330" t="s">
        <v>122</v>
      </c>
      <c r="AM2330" t="s">
        <v>88</v>
      </c>
      <c r="AN2330" t="s">
        <v>63</v>
      </c>
    </row>
    <row r="2331" spans="1:40" x14ac:dyDescent="0.2">
      <c r="A2331">
        <v>2017</v>
      </c>
      <c r="B2331" t="s">
        <v>263</v>
      </c>
      <c r="C2331" t="s">
        <v>264</v>
      </c>
      <c r="D2331" t="s">
        <v>42</v>
      </c>
      <c r="E2331" t="s">
        <v>43</v>
      </c>
      <c r="F2331" t="s">
        <v>44</v>
      </c>
      <c r="G2331" t="s">
        <v>45</v>
      </c>
      <c r="H2331" t="s">
        <v>46</v>
      </c>
      <c r="I2331" t="s">
        <v>47</v>
      </c>
      <c r="J2331" t="s">
        <v>48</v>
      </c>
      <c r="K2331" t="s">
        <v>49</v>
      </c>
      <c r="L2331">
        <v>19.3752</v>
      </c>
      <c r="O2331">
        <v>15.593500000000001</v>
      </c>
      <c r="P2331">
        <v>23.815200000000001</v>
      </c>
      <c r="Q2331" t="s">
        <v>50</v>
      </c>
      <c r="R2331">
        <v>80.624799999999993</v>
      </c>
      <c r="U2331">
        <v>76.184799999999996</v>
      </c>
      <c r="V2331">
        <v>84.406499999999994</v>
      </c>
      <c r="W2331">
        <v>357</v>
      </c>
      <c r="X2331" t="s">
        <v>99</v>
      </c>
      <c r="Y2331" t="s">
        <v>69</v>
      </c>
      <c r="Z2331" t="s">
        <v>51</v>
      </c>
      <c r="AA2331" t="s">
        <v>51</v>
      </c>
      <c r="AB2331" t="s">
        <v>51</v>
      </c>
      <c r="AC2331" t="s">
        <v>265</v>
      </c>
      <c r="AD2331" t="s">
        <v>55</v>
      </c>
      <c r="AE2331" t="s">
        <v>56</v>
      </c>
      <c r="AF2331" t="s">
        <v>57</v>
      </c>
      <c r="AG2331">
        <v>11</v>
      </c>
      <c r="AH2331" t="s">
        <v>101</v>
      </c>
      <c r="AI2331" t="s">
        <v>74</v>
      </c>
      <c r="AJ2331" t="s">
        <v>95</v>
      </c>
      <c r="AK2331" t="s">
        <v>263</v>
      </c>
      <c r="AL2331" t="s">
        <v>61</v>
      </c>
      <c r="AM2331" t="s">
        <v>62</v>
      </c>
      <c r="AN2331" t="s">
        <v>63</v>
      </c>
    </row>
    <row r="2332" spans="1:40" x14ac:dyDescent="0.2">
      <c r="A2332">
        <v>2017</v>
      </c>
      <c r="B2332" t="s">
        <v>200</v>
      </c>
      <c r="C2332" t="s">
        <v>201</v>
      </c>
      <c r="D2332" t="s">
        <v>42</v>
      </c>
      <c r="E2332" t="s">
        <v>43</v>
      </c>
      <c r="F2332" t="s">
        <v>44</v>
      </c>
      <c r="G2332" t="s">
        <v>79</v>
      </c>
      <c r="H2332" t="s">
        <v>80</v>
      </c>
      <c r="I2332" t="s">
        <v>81</v>
      </c>
      <c r="J2332" t="s">
        <v>48</v>
      </c>
      <c r="K2332" t="s">
        <v>49</v>
      </c>
      <c r="L2332">
        <v>29.071200000000001</v>
      </c>
      <c r="O2332">
        <v>13.602</v>
      </c>
      <c r="P2332">
        <v>51.621699999999997</v>
      </c>
      <c r="Q2332" t="s">
        <v>82</v>
      </c>
      <c r="R2332">
        <v>70.928799999999995</v>
      </c>
      <c r="U2332">
        <v>48.378300000000003</v>
      </c>
      <c r="V2332">
        <v>86.397999999999996</v>
      </c>
      <c r="W2332">
        <v>42</v>
      </c>
      <c r="X2332" t="s">
        <v>51</v>
      </c>
      <c r="Y2332" t="s">
        <v>51</v>
      </c>
      <c r="Z2332" t="s">
        <v>83</v>
      </c>
      <c r="AA2332" t="s">
        <v>106</v>
      </c>
      <c r="AB2332" t="s">
        <v>51</v>
      </c>
      <c r="AC2332" t="s">
        <v>202</v>
      </c>
      <c r="AD2332" t="s">
        <v>55</v>
      </c>
      <c r="AE2332" t="s">
        <v>56</v>
      </c>
      <c r="AF2332" t="s">
        <v>86</v>
      </c>
      <c r="AG2332">
        <v>123</v>
      </c>
      <c r="AH2332" t="s">
        <v>58</v>
      </c>
      <c r="AI2332" t="s">
        <v>102</v>
      </c>
      <c r="AJ2332" t="s">
        <v>87</v>
      </c>
      <c r="AK2332" t="s">
        <v>200</v>
      </c>
      <c r="AL2332" t="s">
        <v>109</v>
      </c>
      <c r="AM2332" t="s">
        <v>62</v>
      </c>
      <c r="AN2332" t="s">
        <v>63</v>
      </c>
    </row>
    <row r="2333" spans="1:40" x14ac:dyDescent="0.2">
      <c r="A2333">
        <v>2017</v>
      </c>
      <c r="B2333" t="s">
        <v>223</v>
      </c>
      <c r="C2333" t="s">
        <v>224</v>
      </c>
      <c r="D2333" t="s">
        <v>42</v>
      </c>
      <c r="E2333" t="s">
        <v>43</v>
      </c>
      <c r="F2333" t="s">
        <v>44</v>
      </c>
      <c r="G2333" t="s">
        <v>128</v>
      </c>
      <c r="H2333" t="s">
        <v>129</v>
      </c>
      <c r="I2333" t="s">
        <v>81</v>
      </c>
      <c r="J2333" t="s">
        <v>48</v>
      </c>
      <c r="K2333" t="s">
        <v>49</v>
      </c>
      <c r="L2333">
        <v>14.0427</v>
      </c>
      <c r="O2333">
        <v>11.5624</v>
      </c>
      <c r="P2333">
        <v>16.952999999999999</v>
      </c>
      <c r="Q2333" t="s">
        <v>130</v>
      </c>
      <c r="R2333">
        <v>85.957300000000004</v>
      </c>
      <c r="U2333">
        <v>83.046999999999997</v>
      </c>
      <c r="V2333">
        <v>88.437600000000003</v>
      </c>
      <c r="W2333">
        <v>564</v>
      </c>
      <c r="X2333" t="s">
        <v>156</v>
      </c>
      <c r="Y2333" t="s">
        <v>52</v>
      </c>
      <c r="Z2333" t="s">
        <v>51</v>
      </c>
      <c r="AA2333" t="s">
        <v>120</v>
      </c>
      <c r="AB2333" t="s">
        <v>51</v>
      </c>
      <c r="AD2333" t="s">
        <v>55</v>
      </c>
      <c r="AE2333" t="s">
        <v>56</v>
      </c>
      <c r="AF2333" t="s">
        <v>132</v>
      </c>
      <c r="AG2333" t="s">
        <v>225</v>
      </c>
      <c r="AH2333" t="s">
        <v>158</v>
      </c>
      <c r="AI2333" t="s">
        <v>59</v>
      </c>
      <c r="AJ2333" t="s">
        <v>95</v>
      </c>
      <c r="AK2333" t="s">
        <v>223</v>
      </c>
      <c r="AL2333" t="s">
        <v>122</v>
      </c>
      <c r="AM2333" t="s">
        <v>62</v>
      </c>
      <c r="AN2333" t="s">
        <v>63</v>
      </c>
    </row>
    <row r="2334" spans="1:40" x14ac:dyDescent="0.2">
      <c r="A2334">
        <v>2017</v>
      </c>
      <c r="B2334" t="s">
        <v>148</v>
      </c>
      <c r="C2334" t="s">
        <v>149</v>
      </c>
      <c r="D2334" t="s">
        <v>42</v>
      </c>
      <c r="E2334" t="s">
        <v>43</v>
      </c>
      <c r="F2334" t="s">
        <v>44</v>
      </c>
      <c r="G2334" t="s">
        <v>79</v>
      </c>
      <c r="H2334" t="s">
        <v>80</v>
      </c>
      <c r="I2334" t="s">
        <v>81</v>
      </c>
      <c r="J2334" t="s">
        <v>48</v>
      </c>
      <c r="K2334" t="s">
        <v>49</v>
      </c>
      <c r="L2334">
        <v>21.9955</v>
      </c>
      <c r="O2334">
        <v>15.714399999999999</v>
      </c>
      <c r="P2334">
        <v>29.896599999999999</v>
      </c>
      <c r="Q2334" t="s">
        <v>82</v>
      </c>
      <c r="R2334">
        <v>78.004499999999993</v>
      </c>
      <c r="U2334">
        <v>70.103399999999993</v>
      </c>
      <c r="V2334">
        <v>84.285600000000002</v>
      </c>
      <c r="W2334">
        <v>139</v>
      </c>
      <c r="X2334" t="s">
        <v>51</v>
      </c>
      <c r="Y2334" t="s">
        <v>92</v>
      </c>
      <c r="Z2334" t="s">
        <v>51</v>
      </c>
      <c r="AA2334" t="s">
        <v>135</v>
      </c>
      <c r="AB2334" t="s">
        <v>51</v>
      </c>
      <c r="AC2334" t="s">
        <v>150</v>
      </c>
      <c r="AD2334" t="s">
        <v>55</v>
      </c>
      <c r="AE2334" t="s">
        <v>56</v>
      </c>
      <c r="AF2334" t="s">
        <v>86</v>
      </c>
      <c r="AG2334">
        <v>116</v>
      </c>
      <c r="AH2334" t="s">
        <v>58</v>
      </c>
      <c r="AI2334" t="s">
        <v>94</v>
      </c>
      <c r="AJ2334" t="s">
        <v>95</v>
      </c>
      <c r="AK2334" t="s">
        <v>148</v>
      </c>
      <c r="AL2334" t="s">
        <v>137</v>
      </c>
      <c r="AM2334" t="s">
        <v>62</v>
      </c>
      <c r="AN2334" t="s">
        <v>63</v>
      </c>
    </row>
    <row r="2335" spans="1:40" x14ac:dyDescent="0.2">
      <c r="A2335">
        <v>2017</v>
      </c>
      <c r="B2335" t="s">
        <v>193</v>
      </c>
      <c r="C2335" t="s">
        <v>194</v>
      </c>
      <c r="D2335" t="s">
        <v>42</v>
      </c>
      <c r="E2335" t="s">
        <v>43</v>
      </c>
      <c r="F2335" t="s">
        <v>44</v>
      </c>
      <c r="G2335" t="s">
        <v>45</v>
      </c>
      <c r="H2335" t="s">
        <v>46</v>
      </c>
      <c r="I2335" t="s">
        <v>47</v>
      </c>
      <c r="J2335" t="s">
        <v>48</v>
      </c>
      <c r="K2335" t="s">
        <v>49</v>
      </c>
      <c r="L2335">
        <v>59.381399999999999</v>
      </c>
      <c r="O2335">
        <v>52.174399999999999</v>
      </c>
      <c r="P2335">
        <v>66.205799999999996</v>
      </c>
      <c r="Q2335" t="s">
        <v>50</v>
      </c>
      <c r="R2335">
        <v>40.618600000000001</v>
      </c>
      <c r="U2335">
        <v>33.794199999999996</v>
      </c>
      <c r="V2335">
        <v>47.825600000000001</v>
      </c>
      <c r="W2335">
        <v>189</v>
      </c>
      <c r="X2335" t="s">
        <v>156</v>
      </c>
      <c r="Y2335" t="s">
        <v>69</v>
      </c>
      <c r="Z2335" t="s">
        <v>51</v>
      </c>
      <c r="AA2335" t="s">
        <v>237</v>
      </c>
      <c r="AB2335" t="s">
        <v>51</v>
      </c>
      <c r="AC2335" t="s">
        <v>196</v>
      </c>
      <c r="AD2335" t="s">
        <v>55</v>
      </c>
      <c r="AE2335" t="s">
        <v>56</v>
      </c>
      <c r="AF2335" t="s">
        <v>57</v>
      </c>
      <c r="AG2335">
        <v>50</v>
      </c>
      <c r="AH2335" t="s">
        <v>158</v>
      </c>
      <c r="AI2335" t="s">
        <v>74</v>
      </c>
      <c r="AJ2335" t="s">
        <v>95</v>
      </c>
      <c r="AK2335" t="s">
        <v>193</v>
      </c>
      <c r="AL2335" t="s">
        <v>239</v>
      </c>
      <c r="AM2335" t="s">
        <v>88</v>
      </c>
      <c r="AN2335" t="s">
        <v>63</v>
      </c>
    </row>
    <row r="2336" spans="1:40" x14ac:dyDescent="0.2">
      <c r="A2336">
        <v>2017</v>
      </c>
      <c r="B2336" t="s">
        <v>243</v>
      </c>
      <c r="C2336" t="s">
        <v>244</v>
      </c>
      <c r="D2336" t="s">
        <v>42</v>
      </c>
      <c r="E2336" t="s">
        <v>43</v>
      </c>
      <c r="F2336" t="s">
        <v>44</v>
      </c>
      <c r="G2336" t="s">
        <v>128</v>
      </c>
      <c r="H2336" t="s">
        <v>129</v>
      </c>
      <c r="I2336" t="s">
        <v>81</v>
      </c>
      <c r="J2336" t="s">
        <v>48</v>
      </c>
      <c r="K2336" t="s">
        <v>49</v>
      </c>
      <c r="L2336">
        <v>11.5398</v>
      </c>
      <c r="O2336">
        <v>7.3125999999999998</v>
      </c>
      <c r="P2336">
        <v>17.742699999999999</v>
      </c>
      <c r="Q2336" t="s">
        <v>130</v>
      </c>
      <c r="R2336">
        <v>88.4602</v>
      </c>
      <c r="U2336">
        <v>82.257300000000001</v>
      </c>
      <c r="V2336">
        <v>92.687399999999997</v>
      </c>
      <c r="W2336">
        <v>290</v>
      </c>
      <c r="X2336" t="s">
        <v>51</v>
      </c>
      <c r="Y2336" t="s">
        <v>69</v>
      </c>
      <c r="Z2336" t="s">
        <v>53</v>
      </c>
      <c r="AA2336" t="s">
        <v>120</v>
      </c>
      <c r="AB2336" t="s">
        <v>51</v>
      </c>
      <c r="AC2336" t="s">
        <v>245</v>
      </c>
      <c r="AD2336" t="s">
        <v>55</v>
      </c>
      <c r="AE2336" t="s">
        <v>56</v>
      </c>
      <c r="AF2336" t="s">
        <v>132</v>
      </c>
      <c r="AG2336">
        <v>19</v>
      </c>
      <c r="AH2336" t="s">
        <v>58</v>
      </c>
      <c r="AI2336" t="s">
        <v>74</v>
      </c>
      <c r="AJ2336" t="s">
        <v>60</v>
      </c>
      <c r="AK2336" t="s">
        <v>243</v>
      </c>
      <c r="AL2336" t="s">
        <v>122</v>
      </c>
      <c r="AM2336" t="s">
        <v>88</v>
      </c>
      <c r="AN2336" t="s">
        <v>63</v>
      </c>
    </row>
    <row r="2337" spans="1:40" x14ac:dyDescent="0.2">
      <c r="A2337">
        <v>2017</v>
      </c>
      <c r="B2337" t="s">
        <v>103</v>
      </c>
      <c r="C2337" t="s">
        <v>104</v>
      </c>
      <c r="D2337" t="s">
        <v>42</v>
      </c>
      <c r="E2337" t="s">
        <v>43</v>
      </c>
      <c r="F2337" t="s">
        <v>44</v>
      </c>
      <c r="G2337" t="s">
        <v>45</v>
      </c>
      <c r="H2337" t="s">
        <v>46</v>
      </c>
      <c r="I2337" t="s">
        <v>47</v>
      </c>
      <c r="J2337" t="s">
        <v>48</v>
      </c>
      <c r="K2337" t="s">
        <v>49</v>
      </c>
      <c r="L2337">
        <v>31.677900000000001</v>
      </c>
      <c r="O2337">
        <v>29.594200000000001</v>
      </c>
      <c r="P2337">
        <v>33.837699999999998</v>
      </c>
      <c r="Q2337" t="s">
        <v>50</v>
      </c>
      <c r="R2337">
        <v>68.322100000000006</v>
      </c>
      <c r="U2337">
        <v>66.162300000000002</v>
      </c>
      <c r="V2337">
        <v>70.405799999999999</v>
      </c>
      <c r="W2337">
        <v>4630</v>
      </c>
      <c r="X2337" t="s">
        <v>51</v>
      </c>
      <c r="Y2337" t="s">
        <v>51</v>
      </c>
      <c r="Z2337" t="s">
        <v>51</v>
      </c>
      <c r="AA2337" t="s">
        <v>120</v>
      </c>
      <c r="AB2337" t="s">
        <v>51</v>
      </c>
      <c r="AC2337" t="s">
        <v>107</v>
      </c>
      <c r="AD2337" t="s">
        <v>55</v>
      </c>
      <c r="AE2337" t="s">
        <v>56</v>
      </c>
      <c r="AF2337" t="s">
        <v>57</v>
      </c>
      <c r="AG2337">
        <v>35</v>
      </c>
      <c r="AH2337" t="s">
        <v>58</v>
      </c>
      <c r="AI2337" t="s">
        <v>102</v>
      </c>
      <c r="AJ2337" t="s">
        <v>95</v>
      </c>
      <c r="AK2337" t="s">
        <v>103</v>
      </c>
      <c r="AL2337" t="s">
        <v>122</v>
      </c>
      <c r="AM2337" t="s">
        <v>88</v>
      </c>
      <c r="AN2337" t="s">
        <v>63</v>
      </c>
    </row>
    <row r="2338" spans="1:40" x14ac:dyDescent="0.2">
      <c r="A2338">
        <v>2017</v>
      </c>
      <c r="B2338" t="s">
        <v>181</v>
      </c>
      <c r="C2338" t="s">
        <v>182</v>
      </c>
      <c r="D2338" t="s">
        <v>42</v>
      </c>
      <c r="E2338" t="s">
        <v>43</v>
      </c>
      <c r="F2338" t="s">
        <v>44</v>
      </c>
      <c r="G2338" t="s">
        <v>128</v>
      </c>
      <c r="H2338" t="s">
        <v>129</v>
      </c>
      <c r="I2338" t="s">
        <v>81</v>
      </c>
      <c r="J2338" t="s">
        <v>48</v>
      </c>
      <c r="K2338" t="s">
        <v>49</v>
      </c>
      <c r="L2338">
        <v>5.9679000000000002</v>
      </c>
      <c r="O2338">
        <v>2.5225</v>
      </c>
      <c r="P2338">
        <v>13.469099999999999</v>
      </c>
      <c r="Q2338" t="s">
        <v>130</v>
      </c>
      <c r="R2338">
        <v>94.0321</v>
      </c>
      <c r="U2338">
        <v>86.530900000000003</v>
      </c>
      <c r="V2338">
        <v>97.477500000000006</v>
      </c>
      <c r="W2338">
        <v>69</v>
      </c>
      <c r="X2338" t="s">
        <v>156</v>
      </c>
      <c r="Y2338" t="s">
        <v>92</v>
      </c>
      <c r="Z2338" t="s">
        <v>51</v>
      </c>
      <c r="AA2338" t="s">
        <v>51</v>
      </c>
      <c r="AB2338" t="s">
        <v>71</v>
      </c>
      <c r="AC2338" t="s">
        <v>183</v>
      </c>
      <c r="AD2338" t="s">
        <v>55</v>
      </c>
      <c r="AE2338" t="s">
        <v>56</v>
      </c>
      <c r="AF2338" t="s">
        <v>132</v>
      </c>
      <c r="AG2338">
        <v>106</v>
      </c>
      <c r="AH2338" t="s">
        <v>158</v>
      </c>
      <c r="AI2338" t="s">
        <v>94</v>
      </c>
      <c r="AJ2338" t="s">
        <v>95</v>
      </c>
      <c r="AK2338" t="s">
        <v>181</v>
      </c>
      <c r="AL2338" t="s">
        <v>61</v>
      </c>
      <c r="AM2338" t="s">
        <v>62</v>
      </c>
      <c r="AN2338" t="s">
        <v>76</v>
      </c>
    </row>
    <row r="2339" spans="1:40" x14ac:dyDescent="0.2">
      <c r="A2339">
        <v>2017</v>
      </c>
      <c r="B2339" t="s">
        <v>77</v>
      </c>
      <c r="C2339" t="s">
        <v>78</v>
      </c>
      <c r="D2339" t="s">
        <v>42</v>
      </c>
      <c r="E2339" t="s">
        <v>43</v>
      </c>
      <c r="F2339" t="s">
        <v>44</v>
      </c>
      <c r="G2339" t="s">
        <v>66</v>
      </c>
      <c r="H2339" t="s">
        <v>66</v>
      </c>
      <c r="I2339" t="s">
        <v>67</v>
      </c>
      <c r="J2339" t="s">
        <v>48</v>
      </c>
      <c r="K2339" t="s">
        <v>49</v>
      </c>
      <c r="L2339">
        <v>11.0929</v>
      </c>
      <c r="O2339">
        <v>6.7960000000000003</v>
      </c>
      <c r="P2339">
        <v>17.593699999999998</v>
      </c>
      <c r="Q2339" t="s">
        <v>68</v>
      </c>
      <c r="R2339">
        <v>88.9071</v>
      </c>
      <c r="U2339">
        <v>82.406300000000002</v>
      </c>
      <c r="V2339">
        <v>93.203999999999994</v>
      </c>
      <c r="W2339">
        <v>152</v>
      </c>
      <c r="X2339" t="s">
        <v>156</v>
      </c>
      <c r="Y2339" t="s">
        <v>69</v>
      </c>
      <c r="Z2339" t="s">
        <v>83</v>
      </c>
      <c r="AA2339" t="s">
        <v>106</v>
      </c>
      <c r="AB2339" t="s">
        <v>51</v>
      </c>
      <c r="AC2339" t="s">
        <v>85</v>
      </c>
      <c r="AD2339" t="s">
        <v>55</v>
      </c>
      <c r="AE2339" t="s">
        <v>56</v>
      </c>
      <c r="AF2339" t="s">
        <v>73</v>
      </c>
      <c r="AG2339">
        <v>33</v>
      </c>
      <c r="AH2339" t="s">
        <v>158</v>
      </c>
      <c r="AI2339" t="s">
        <v>74</v>
      </c>
      <c r="AJ2339" t="s">
        <v>87</v>
      </c>
      <c r="AK2339" t="s">
        <v>77</v>
      </c>
      <c r="AL2339" t="s">
        <v>109</v>
      </c>
      <c r="AM2339" t="s">
        <v>88</v>
      </c>
      <c r="AN2339" t="s">
        <v>63</v>
      </c>
    </row>
    <row r="2340" spans="1:40" x14ac:dyDescent="0.2">
      <c r="A2340">
        <v>2017</v>
      </c>
      <c r="B2340" t="s">
        <v>232</v>
      </c>
      <c r="C2340" t="s">
        <v>233</v>
      </c>
      <c r="D2340" t="s">
        <v>42</v>
      </c>
      <c r="E2340" t="s">
        <v>43</v>
      </c>
      <c r="F2340" t="s">
        <v>44</v>
      </c>
      <c r="G2340" t="s">
        <v>45</v>
      </c>
      <c r="H2340" t="s">
        <v>46</v>
      </c>
      <c r="I2340" t="s">
        <v>47</v>
      </c>
      <c r="J2340" t="s">
        <v>48</v>
      </c>
      <c r="K2340" t="s">
        <v>49</v>
      </c>
      <c r="L2340">
        <v>44.812600000000003</v>
      </c>
      <c r="O2340">
        <v>39.618699999999997</v>
      </c>
      <c r="P2340">
        <v>50.122300000000003</v>
      </c>
      <c r="Q2340" t="s">
        <v>50</v>
      </c>
      <c r="R2340">
        <v>55.187399999999997</v>
      </c>
      <c r="U2340">
        <v>49.877699999999997</v>
      </c>
      <c r="V2340">
        <v>60.381300000000003</v>
      </c>
      <c r="W2340">
        <v>210</v>
      </c>
      <c r="X2340" t="s">
        <v>156</v>
      </c>
      <c r="Y2340" t="s">
        <v>92</v>
      </c>
      <c r="Z2340" t="s">
        <v>105</v>
      </c>
      <c r="AA2340" t="s">
        <v>120</v>
      </c>
      <c r="AB2340" t="s">
        <v>51</v>
      </c>
      <c r="AC2340" t="s">
        <v>234</v>
      </c>
      <c r="AD2340" t="s">
        <v>55</v>
      </c>
      <c r="AE2340" t="s">
        <v>56</v>
      </c>
      <c r="AF2340" t="s">
        <v>57</v>
      </c>
      <c r="AG2340">
        <v>17</v>
      </c>
      <c r="AH2340" t="s">
        <v>158</v>
      </c>
      <c r="AI2340" t="s">
        <v>94</v>
      </c>
      <c r="AJ2340" t="s">
        <v>108</v>
      </c>
      <c r="AK2340" t="s">
        <v>232</v>
      </c>
      <c r="AL2340" t="s">
        <v>122</v>
      </c>
      <c r="AM2340" t="s">
        <v>88</v>
      </c>
      <c r="AN2340" t="s">
        <v>63</v>
      </c>
    </row>
    <row r="2341" spans="1:40" x14ac:dyDescent="0.2">
      <c r="A2341">
        <v>2017</v>
      </c>
      <c r="B2341" t="s">
        <v>307</v>
      </c>
      <c r="C2341" t="s">
        <v>308</v>
      </c>
      <c r="D2341" t="s">
        <v>42</v>
      </c>
      <c r="E2341" t="s">
        <v>43</v>
      </c>
      <c r="F2341" t="s">
        <v>44</v>
      </c>
      <c r="G2341" t="s">
        <v>79</v>
      </c>
      <c r="H2341" t="s">
        <v>80</v>
      </c>
      <c r="I2341" t="s">
        <v>81</v>
      </c>
      <c r="J2341" t="s">
        <v>48</v>
      </c>
      <c r="K2341" t="s">
        <v>49</v>
      </c>
      <c r="L2341">
        <v>11.413600000000001</v>
      </c>
      <c r="O2341">
        <v>5.5014000000000003</v>
      </c>
      <c r="P2341">
        <v>22.1876</v>
      </c>
      <c r="Q2341" t="s">
        <v>82</v>
      </c>
      <c r="R2341">
        <v>88.586399999999998</v>
      </c>
      <c r="U2341">
        <v>77.812399999999997</v>
      </c>
      <c r="V2341">
        <v>94.498599999999996</v>
      </c>
      <c r="W2341">
        <v>104</v>
      </c>
      <c r="X2341" t="s">
        <v>99</v>
      </c>
      <c r="Y2341" t="s">
        <v>51</v>
      </c>
      <c r="Z2341" t="s">
        <v>53</v>
      </c>
      <c r="AA2341" t="s">
        <v>51</v>
      </c>
      <c r="AB2341" t="s">
        <v>84</v>
      </c>
      <c r="AC2341" t="s">
        <v>309</v>
      </c>
      <c r="AD2341" t="s">
        <v>55</v>
      </c>
      <c r="AE2341" t="s">
        <v>56</v>
      </c>
      <c r="AF2341" t="s">
        <v>86</v>
      </c>
      <c r="AG2341">
        <v>6</v>
      </c>
      <c r="AH2341" t="s">
        <v>101</v>
      </c>
      <c r="AI2341" t="s">
        <v>102</v>
      </c>
      <c r="AJ2341" t="s">
        <v>60</v>
      </c>
      <c r="AK2341" t="s">
        <v>307</v>
      </c>
      <c r="AL2341" t="s">
        <v>61</v>
      </c>
      <c r="AM2341" t="s">
        <v>88</v>
      </c>
      <c r="AN2341" t="s">
        <v>89</v>
      </c>
    </row>
    <row r="2342" spans="1:40" x14ac:dyDescent="0.2">
      <c r="A2342">
        <v>2017</v>
      </c>
      <c r="B2342" t="s">
        <v>164</v>
      </c>
      <c r="C2342" t="s">
        <v>165</v>
      </c>
      <c r="D2342" t="s">
        <v>42</v>
      </c>
      <c r="E2342" t="s">
        <v>43</v>
      </c>
      <c r="F2342" t="s">
        <v>44</v>
      </c>
      <c r="G2342" t="s">
        <v>45</v>
      </c>
      <c r="H2342" t="s">
        <v>46</v>
      </c>
      <c r="I2342" t="s">
        <v>47</v>
      </c>
      <c r="J2342" t="s">
        <v>48</v>
      </c>
      <c r="K2342" t="s">
        <v>49</v>
      </c>
      <c r="L2342">
        <v>31.942</v>
      </c>
      <c r="O2342">
        <v>21.123100000000001</v>
      </c>
      <c r="P2342">
        <v>45.131399999999999</v>
      </c>
      <c r="Q2342" t="s">
        <v>50</v>
      </c>
      <c r="R2342">
        <v>68.058000000000007</v>
      </c>
      <c r="U2342">
        <v>54.868600000000001</v>
      </c>
      <c r="V2342">
        <v>78.876900000000006</v>
      </c>
      <c r="W2342">
        <v>273</v>
      </c>
      <c r="X2342" t="s">
        <v>51</v>
      </c>
      <c r="Y2342" t="s">
        <v>69</v>
      </c>
      <c r="Z2342" t="s">
        <v>53</v>
      </c>
      <c r="AA2342" t="s">
        <v>51</v>
      </c>
      <c r="AB2342" t="s">
        <v>51</v>
      </c>
      <c r="AC2342" t="s">
        <v>167</v>
      </c>
      <c r="AD2342" t="s">
        <v>55</v>
      </c>
      <c r="AE2342" t="s">
        <v>56</v>
      </c>
      <c r="AF2342" t="s">
        <v>57</v>
      </c>
      <c r="AG2342">
        <v>44</v>
      </c>
      <c r="AH2342" t="s">
        <v>58</v>
      </c>
      <c r="AI2342" t="s">
        <v>74</v>
      </c>
      <c r="AJ2342" t="s">
        <v>60</v>
      </c>
      <c r="AK2342" t="s">
        <v>164</v>
      </c>
      <c r="AL2342" t="s">
        <v>61</v>
      </c>
      <c r="AM2342" t="s">
        <v>88</v>
      </c>
      <c r="AN2342" t="s">
        <v>63</v>
      </c>
    </row>
    <row r="2343" spans="1:40" x14ac:dyDescent="0.2">
      <c r="A2343">
        <v>2017</v>
      </c>
      <c r="B2343" t="s">
        <v>206</v>
      </c>
      <c r="C2343" t="s">
        <v>207</v>
      </c>
      <c r="D2343" t="s">
        <v>42</v>
      </c>
      <c r="E2343" t="s">
        <v>43</v>
      </c>
      <c r="F2343" t="s">
        <v>44</v>
      </c>
      <c r="G2343" t="s">
        <v>45</v>
      </c>
      <c r="H2343" t="s">
        <v>46</v>
      </c>
      <c r="I2343" t="s">
        <v>47</v>
      </c>
      <c r="J2343" t="s">
        <v>48</v>
      </c>
      <c r="K2343" t="s">
        <v>49</v>
      </c>
      <c r="L2343">
        <v>63.323799999999999</v>
      </c>
      <c r="O2343">
        <v>46.620600000000003</v>
      </c>
      <c r="P2343">
        <v>77.340699999999998</v>
      </c>
      <c r="Q2343" t="s">
        <v>50</v>
      </c>
      <c r="R2343">
        <v>36.676200000000001</v>
      </c>
      <c r="U2343">
        <v>22.659300000000002</v>
      </c>
      <c r="V2343">
        <v>53.379399999999997</v>
      </c>
      <c r="W2343">
        <v>50</v>
      </c>
      <c r="X2343" t="s">
        <v>51</v>
      </c>
      <c r="Y2343" t="s">
        <v>51</v>
      </c>
      <c r="Z2343" t="s">
        <v>83</v>
      </c>
      <c r="AA2343" t="s">
        <v>106</v>
      </c>
      <c r="AB2343" t="s">
        <v>51</v>
      </c>
      <c r="AC2343" t="s">
        <v>208</v>
      </c>
      <c r="AD2343" t="s">
        <v>55</v>
      </c>
      <c r="AE2343" t="s">
        <v>56</v>
      </c>
      <c r="AF2343" t="s">
        <v>57</v>
      </c>
      <c r="AG2343">
        <v>101</v>
      </c>
      <c r="AH2343" t="s">
        <v>58</v>
      </c>
      <c r="AI2343" t="s">
        <v>102</v>
      </c>
      <c r="AJ2343" t="s">
        <v>87</v>
      </c>
      <c r="AK2343" t="s">
        <v>206</v>
      </c>
      <c r="AL2343" t="s">
        <v>109</v>
      </c>
      <c r="AM2343" t="s">
        <v>62</v>
      </c>
      <c r="AN2343" t="s">
        <v>63</v>
      </c>
    </row>
    <row r="2344" spans="1:40" x14ac:dyDescent="0.2">
      <c r="A2344">
        <v>2017</v>
      </c>
      <c r="B2344" t="s">
        <v>40</v>
      </c>
      <c r="C2344" t="s">
        <v>41</v>
      </c>
      <c r="D2344" t="s">
        <v>42</v>
      </c>
      <c r="E2344" t="s">
        <v>43</v>
      </c>
      <c r="F2344" t="s">
        <v>44</v>
      </c>
      <c r="G2344" t="s">
        <v>79</v>
      </c>
      <c r="H2344" t="s">
        <v>80</v>
      </c>
      <c r="I2344" t="s">
        <v>81</v>
      </c>
      <c r="J2344" t="s">
        <v>48</v>
      </c>
      <c r="K2344" t="s">
        <v>49</v>
      </c>
      <c r="L2344">
        <v>4.3198999999999996</v>
      </c>
      <c r="O2344">
        <v>1.1551</v>
      </c>
      <c r="P2344">
        <v>14.852600000000001</v>
      </c>
      <c r="Q2344" t="s">
        <v>82</v>
      </c>
      <c r="R2344">
        <v>95.680099999999996</v>
      </c>
      <c r="U2344">
        <v>85.147400000000005</v>
      </c>
      <c r="V2344">
        <v>98.844899999999996</v>
      </c>
      <c r="W2344">
        <v>35</v>
      </c>
      <c r="X2344" t="s">
        <v>156</v>
      </c>
      <c r="Y2344" t="s">
        <v>92</v>
      </c>
      <c r="Z2344" t="s">
        <v>53</v>
      </c>
      <c r="AA2344" t="s">
        <v>51</v>
      </c>
      <c r="AB2344" t="s">
        <v>71</v>
      </c>
      <c r="AC2344" t="s">
        <v>54</v>
      </c>
      <c r="AD2344" t="s">
        <v>55</v>
      </c>
      <c r="AE2344" t="s">
        <v>56</v>
      </c>
      <c r="AF2344" t="s">
        <v>86</v>
      </c>
      <c r="AG2344">
        <v>117</v>
      </c>
      <c r="AH2344" t="s">
        <v>158</v>
      </c>
      <c r="AI2344" t="s">
        <v>94</v>
      </c>
      <c r="AJ2344" t="s">
        <v>60</v>
      </c>
      <c r="AK2344" t="s">
        <v>40</v>
      </c>
      <c r="AL2344" t="s">
        <v>61</v>
      </c>
      <c r="AM2344" t="s">
        <v>62</v>
      </c>
      <c r="AN2344" t="s">
        <v>76</v>
      </c>
    </row>
    <row r="2345" spans="1:40" x14ac:dyDescent="0.2">
      <c r="A2345">
        <v>2017</v>
      </c>
      <c r="B2345" t="s">
        <v>268</v>
      </c>
      <c r="C2345" t="s">
        <v>269</v>
      </c>
      <c r="D2345" t="s">
        <v>42</v>
      </c>
      <c r="E2345" t="s">
        <v>43</v>
      </c>
      <c r="F2345" t="s">
        <v>44</v>
      </c>
      <c r="G2345" t="s">
        <v>79</v>
      </c>
      <c r="H2345" t="s">
        <v>80</v>
      </c>
      <c r="I2345" t="s">
        <v>81</v>
      </c>
      <c r="J2345" t="s">
        <v>48</v>
      </c>
      <c r="K2345" t="s">
        <v>49</v>
      </c>
      <c r="L2345">
        <v>21.395700000000001</v>
      </c>
      <c r="O2345">
        <v>8.7681000000000004</v>
      </c>
      <c r="P2345">
        <v>43.531799999999997</v>
      </c>
      <c r="Q2345" t="s">
        <v>82</v>
      </c>
      <c r="R2345">
        <v>78.604299999999995</v>
      </c>
      <c r="U2345">
        <v>56.468200000000003</v>
      </c>
      <c r="V2345">
        <v>91.231899999999996</v>
      </c>
      <c r="W2345">
        <v>58</v>
      </c>
      <c r="X2345" t="s">
        <v>156</v>
      </c>
      <c r="Y2345" t="s">
        <v>52</v>
      </c>
      <c r="Z2345" t="s">
        <v>53</v>
      </c>
      <c r="AA2345" t="s">
        <v>120</v>
      </c>
      <c r="AB2345" t="s">
        <v>51</v>
      </c>
      <c r="AC2345" t="s">
        <v>270</v>
      </c>
      <c r="AD2345" t="s">
        <v>55</v>
      </c>
      <c r="AE2345" t="s">
        <v>56</v>
      </c>
      <c r="AF2345" t="s">
        <v>86</v>
      </c>
      <c r="AG2345">
        <v>124</v>
      </c>
      <c r="AH2345" t="s">
        <v>158</v>
      </c>
      <c r="AI2345" t="s">
        <v>59</v>
      </c>
      <c r="AJ2345" t="s">
        <v>60</v>
      </c>
      <c r="AK2345" t="s">
        <v>268</v>
      </c>
      <c r="AL2345" t="s">
        <v>122</v>
      </c>
      <c r="AM2345" t="s">
        <v>62</v>
      </c>
      <c r="AN2345" t="s">
        <v>63</v>
      </c>
    </row>
    <row r="2346" spans="1:40" x14ac:dyDescent="0.2">
      <c r="A2346">
        <v>2017</v>
      </c>
      <c r="B2346" t="s">
        <v>325</v>
      </c>
      <c r="C2346" t="s">
        <v>326</v>
      </c>
      <c r="D2346" t="s">
        <v>42</v>
      </c>
      <c r="E2346" t="s">
        <v>43</v>
      </c>
      <c r="F2346" t="s">
        <v>44</v>
      </c>
      <c r="G2346" t="s">
        <v>66</v>
      </c>
      <c r="H2346" t="s">
        <v>66</v>
      </c>
      <c r="I2346" t="s">
        <v>67</v>
      </c>
      <c r="J2346" t="s">
        <v>48</v>
      </c>
      <c r="K2346" t="s">
        <v>49</v>
      </c>
      <c r="L2346">
        <v>18.273</v>
      </c>
      <c r="O2346">
        <v>15.8809</v>
      </c>
      <c r="P2346">
        <v>20.9359</v>
      </c>
      <c r="Q2346" t="s">
        <v>68</v>
      </c>
      <c r="R2346">
        <v>81.727000000000004</v>
      </c>
      <c r="U2346">
        <v>79.064099999999996</v>
      </c>
      <c r="V2346">
        <v>84.119100000000003</v>
      </c>
      <c r="W2346">
        <v>276</v>
      </c>
      <c r="X2346" t="s">
        <v>51</v>
      </c>
      <c r="Y2346" t="s">
        <v>266</v>
      </c>
      <c r="Z2346" t="s">
        <v>51</v>
      </c>
      <c r="AA2346" t="s">
        <v>51</v>
      </c>
      <c r="AB2346" t="s">
        <v>51</v>
      </c>
      <c r="AC2346" t="s">
        <v>327</v>
      </c>
      <c r="AD2346" t="s">
        <v>55</v>
      </c>
      <c r="AE2346" t="s">
        <v>56</v>
      </c>
      <c r="AF2346" t="s">
        <v>73</v>
      </c>
      <c r="AG2346">
        <v>30</v>
      </c>
      <c r="AH2346" t="s">
        <v>58</v>
      </c>
      <c r="AI2346" t="s">
        <v>267</v>
      </c>
      <c r="AJ2346" t="s">
        <v>95</v>
      </c>
      <c r="AK2346" t="s">
        <v>325</v>
      </c>
      <c r="AL2346" t="s">
        <v>61</v>
      </c>
      <c r="AM2346" t="s">
        <v>88</v>
      </c>
      <c r="AN2346" t="s">
        <v>63</v>
      </c>
    </row>
    <row r="2347" spans="1:40" x14ac:dyDescent="0.2">
      <c r="A2347">
        <v>2017</v>
      </c>
      <c r="B2347" t="s">
        <v>229</v>
      </c>
      <c r="C2347" t="s">
        <v>230</v>
      </c>
      <c r="D2347" t="s">
        <v>42</v>
      </c>
      <c r="E2347" t="s">
        <v>43</v>
      </c>
      <c r="F2347" t="s">
        <v>44</v>
      </c>
      <c r="G2347" t="s">
        <v>66</v>
      </c>
      <c r="H2347" t="s">
        <v>66</v>
      </c>
      <c r="I2347" t="s">
        <v>67</v>
      </c>
      <c r="J2347" t="s">
        <v>48</v>
      </c>
      <c r="K2347" t="s">
        <v>49</v>
      </c>
      <c r="L2347">
        <v>3.8633000000000002</v>
      </c>
      <c r="O2347">
        <v>1.9225000000000001</v>
      </c>
      <c r="P2347">
        <v>7.6115000000000004</v>
      </c>
      <c r="Q2347" t="s">
        <v>68</v>
      </c>
      <c r="R2347">
        <v>96.136700000000005</v>
      </c>
      <c r="U2347">
        <v>92.388499999999993</v>
      </c>
      <c r="V2347">
        <v>98.077500000000001</v>
      </c>
      <c r="W2347">
        <v>281</v>
      </c>
      <c r="X2347" t="s">
        <v>99</v>
      </c>
      <c r="Y2347" t="s">
        <v>51</v>
      </c>
      <c r="Z2347" t="s">
        <v>70</v>
      </c>
      <c r="AA2347" t="s">
        <v>120</v>
      </c>
      <c r="AB2347" t="s">
        <v>51</v>
      </c>
      <c r="AC2347" t="s">
        <v>231</v>
      </c>
      <c r="AD2347" t="s">
        <v>55</v>
      </c>
      <c r="AE2347" t="s">
        <v>56</v>
      </c>
      <c r="AF2347" t="s">
        <v>73</v>
      </c>
      <c r="AG2347">
        <v>37</v>
      </c>
      <c r="AH2347" t="s">
        <v>101</v>
      </c>
      <c r="AI2347" t="s">
        <v>102</v>
      </c>
      <c r="AJ2347" t="s">
        <v>75</v>
      </c>
      <c r="AK2347" t="s">
        <v>229</v>
      </c>
      <c r="AL2347" t="s">
        <v>122</v>
      </c>
      <c r="AM2347" t="s">
        <v>88</v>
      </c>
      <c r="AN2347" t="s">
        <v>63</v>
      </c>
    </row>
    <row r="2348" spans="1:40" x14ac:dyDescent="0.2">
      <c r="A2348">
        <v>2017</v>
      </c>
      <c r="B2348" t="s">
        <v>277</v>
      </c>
      <c r="C2348" t="s">
        <v>278</v>
      </c>
      <c r="D2348" t="s">
        <v>42</v>
      </c>
      <c r="E2348" t="s">
        <v>43</v>
      </c>
      <c r="F2348" t="s">
        <v>44</v>
      </c>
      <c r="G2348" t="s">
        <v>79</v>
      </c>
      <c r="H2348" t="s">
        <v>80</v>
      </c>
      <c r="I2348" t="s">
        <v>81</v>
      </c>
      <c r="J2348" t="s">
        <v>48</v>
      </c>
      <c r="K2348" t="s">
        <v>49</v>
      </c>
      <c r="L2348">
        <v>9.5504999999999995</v>
      </c>
      <c r="O2348">
        <v>5.0277000000000003</v>
      </c>
      <c r="P2348">
        <v>17.396699999999999</v>
      </c>
      <c r="Q2348" t="s">
        <v>82</v>
      </c>
      <c r="R2348">
        <v>90.4495</v>
      </c>
      <c r="U2348">
        <v>82.603300000000004</v>
      </c>
      <c r="V2348">
        <v>94.972300000000004</v>
      </c>
      <c r="W2348">
        <v>135</v>
      </c>
      <c r="X2348" t="s">
        <v>99</v>
      </c>
      <c r="Y2348" t="s">
        <v>92</v>
      </c>
      <c r="Z2348" t="s">
        <v>83</v>
      </c>
      <c r="AA2348" t="s">
        <v>51</v>
      </c>
      <c r="AB2348" t="s">
        <v>84</v>
      </c>
      <c r="AC2348" t="s">
        <v>279</v>
      </c>
      <c r="AD2348" t="s">
        <v>55</v>
      </c>
      <c r="AE2348" t="s">
        <v>56</v>
      </c>
      <c r="AF2348" t="s">
        <v>86</v>
      </c>
      <c r="AG2348">
        <v>108</v>
      </c>
      <c r="AH2348" t="s">
        <v>101</v>
      </c>
      <c r="AI2348" t="s">
        <v>94</v>
      </c>
      <c r="AJ2348" t="s">
        <v>87</v>
      </c>
      <c r="AK2348" t="s">
        <v>277</v>
      </c>
      <c r="AL2348" t="s">
        <v>61</v>
      </c>
      <c r="AM2348" t="s">
        <v>62</v>
      </c>
      <c r="AN2348" t="s">
        <v>89</v>
      </c>
    </row>
    <row r="2349" spans="1:40" x14ac:dyDescent="0.2">
      <c r="A2349">
        <v>2017</v>
      </c>
      <c r="B2349" t="s">
        <v>271</v>
      </c>
      <c r="C2349" t="s">
        <v>272</v>
      </c>
      <c r="D2349" t="s">
        <v>42</v>
      </c>
      <c r="E2349" t="s">
        <v>43</v>
      </c>
      <c r="F2349" t="s">
        <v>44</v>
      </c>
      <c r="G2349" t="s">
        <v>45</v>
      </c>
      <c r="H2349" t="s">
        <v>46</v>
      </c>
      <c r="I2349" t="s">
        <v>47</v>
      </c>
      <c r="J2349" t="s">
        <v>48</v>
      </c>
      <c r="K2349" t="s">
        <v>49</v>
      </c>
      <c r="L2349">
        <v>38.1492</v>
      </c>
      <c r="O2349">
        <v>29.479700000000001</v>
      </c>
      <c r="P2349">
        <v>47.645699999999998</v>
      </c>
      <c r="Q2349" t="s">
        <v>50</v>
      </c>
      <c r="R2349">
        <v>61.8508</v>
      </c>
      <c r="U2349">
        <v>52.354300000000002</v>
      </c>
      <c r="V2349">
        <v>70.520300000000006</v>
      </c>
      <c r="W2349">
        <v>91</v>
      </c>
      <c r="X2349" t="s">
        <v>156</v>
      </c>
      <c r="Y2349" t="s">
        <v>69</v>
      </c>
      <c r="Z2349" t="s">
        <v>70</v>
      </c>
      <c r="AA2349" t="s">
        <v>120</v>
      </c>
      <c r="AB2349" t="s">
        <v>51</v>
      </c>
      <c r="AC2349" t="s">
        <v>273</v>
      </c>
      <c r="AD2349" t="s">
        <v>55</v>
      </c>
      <c r="AE2349" t="s">
        <v>56</v>
      </c>
      <c r="AF2349" t="s">
        <v>57</v>
      </c>
      <c r="AG2349">
        <v>4</v>
      </c>
      <c r="AH2349" t="s">
        <v>158</v>
      </c>
      <c r="AI2349" t="s">
        <v>74</v>
      </c>
      <c r="AJ2349" t="s">
        <v>75</v>
      </c>
      <c r="AK2349" t="s">
        <v>271</v>
      </c>
      <c r="AL2349" t="s">
        <v>122</v>
      </c>
      <c r="AM2349" t="s">
        <v>88</v>
      </c>
      <c r="AN2349" t="s">
        <v>63</v>
      </c>
    </row>
    <row r="2350" spans="1:40" x14ac:dyDescent="0.2">
      <c r="A2350">
        <v>2017</v>
      </c>
      <c r="B2350" t="s">
        <v>118</v>
      </c>
      <c r="C2350" t="s">
        <v>119</v>
      </c>
      <c r="D2350" t="s">
        <v>42</v>
      </c>
      <c r="E2350" t="s">
        <v>43</v>
      </c>
      <c r="F2350" t="s">
        <v>44</v>
      </c>
      <c r="G2350" t="s">
        <v>45</v>
      </c>
      <c r="H2350" t="s">
        <v>46</v>
      </c>
      <c r="I2350" t="s">
        <v>47</v>
      </c>
      <c r="J2350" t="s">
        <v>48</v>
      </c>
      <c r="K2350" t="s">
        <v>49</v>
      </c>
      <c r="L2350">
        <v>25.194900000000001</v>
      </c>
      <c r="O2350">
        <v>9.2552000000000003</v>
      </c>
      <c r="P2350">
        <v>52.6571</v>
      </c>
      <c r="Q2350" t="s">
        <v>50</v>
      </c>
      <c r="R2350">
        <v>74.805099999999996</v>
      </c>
      <c r="U2350">
        <v>47.3429</v>
      </c>
      <c r="V2350">
        <v>90.744799999999998</v>
      </c>
      <c r="W2350">
        <v>50</v>
      </c>
      <c r="X2350" t="s">
        <v>51</v>
      </c>
      <c r="Y2350" t="s">
        <v>198</v>
      </c>
      <c r="Z2350" t="s">
        <v>53</v>
      </c>
      <c r="AA2350" t="s">
        <v>135</v>
      </c>
      <c r="AB2350" t="s">
        <v>51</v>
      </c>
      <c r="AC2350" t="s">
        <v>121</v>
      </c>
      <c r="AD2350" t="s">
        <v>55</v>
      </c>
      <c r="AE2350" t="s">
        <v>56</v>
      </c>
      <c r="AF2350" t="s">
        <v>57</v>
      </c>
      <c r="AG2350">
        <v>121</v>
      </c>
      <c r="AH2350" t="s">
        <v>58</v>
      </c>
      <c r="AI2350" t="s">
        <v>199</v>
      </c>
      <c r="AJ2350" t="s">
        <v>60</v>
      </c>
      <c r="AK2350" t="s">
        <v>118</v>
      </c>
      <c r="AL2350" t="s">
        <v>137</v>
      </c>
      <c r="AM2350" t="s">
        <v>62</v>
      </c>
      <c r="AN2350" t="s">
        <v>63</v>
      </c>
    </row>
    <row r="2351" spans="1:40" x14ac:dyDescent="0.2">
      <c r="A2351">
        <v>2017</v>
      </c>
      <c r="B2351" t="s">
        <v>280</v>
      </c>
      <c r="C2351" t="s">
        <v>281</v>
      </c>
      <c r="D2351" t="s">
        <v>42</v>
      </c>
      <c r="E2351" t="s">
        <v>43</v>
      </c>
      <c r="F2351" t="s">
        <v>44</v>
      </c>
      <c r="G2351" t="s">
        <v>79</v>
      </c>
      <c r="H2351" t="s">
        <v>80</v>
      </c>
      <c r="I2351" t="s">
        <v>81</v>
      </c>
      <c r="J2351" t="s">
        <v>48</v>
      </c>
      <c r="K2351" t="s">
        <v>49</v>
      </c>
      <c r="L2351">
        <v>33.2333</v>
      </c>
      <c r="O2351">
        <v>25.464099999999998</v>
      </c>
      <c r="P2351">
        <v>42.036099999999998</v>
      </c>
      <c r="Q2351" t="s">
        <v>82</v>
      </c>
      <c r="R2351">
        <v>66.7667</v>
      </c>
      <c r="U2351">
        <v>57.963900000000002</v>
      </c>
      <c r="V2351">
        <v>74.535899999999998</v>
      </c>
      <c r="W2351">
        <v>78</v>
      </c>
      <c r="X2351" t="s">
        <v>51</v>
      </c>
      <c r="Y2351" t="s">
        <v>51</v>
      </c>
      <c r="Z2351" t="s">
        <v>70</v>
      </c>
      <c r="AA2351" t="s">
        <v>51</v>
      </c>
      <c r="AB2351" t="s">
        <v>84</v>
      </c>
      <c r="AC2351" t="s">
        <v>282</v>
      </c>
      <c r="AD2351" t="s">
        <v>55</v>
      </c>
      <c r="AE2351" t="s">
        <v>56</v>
      </c>
      <c r="AF2351" t="s">
        <v>86</v>
      </c>
      <c r="AG2351">
        <v>66</v>
      </c>
      <c r="AH2351" t="s">
        <v>58</v>
      </c>
      <c r="AI2351" t="s">
        <v>102</v>
      </c>
      <c r="AJ2351" t="s">
        <v>75</v>
      </c>
      <c r="AK2351" t="s">
        <v>280</v>
      </c>
      <c r="AL2351" t="s">
        <v>61</v>
      </c>
      <c r="AM2351" t="s">
        <v>96</v>
      </c>
      <c r="AN2351" t="s">
        <v>89</v>
      </c>
    </row>
    <row r="2352" spans="1:40" x14ac:dyDescent="0.2">
      <c r="A2352">
        <v>2017</v>
      </c>
      <c r="B2352" t="s">
        <v>187</v>
      </c>
      <c r="C2352" t="s">
        <v>188</v>
      </c>
      <c r="D2352" t="s">
        <v>42</v>
      </c>
      <c r="E2352" t="s">
        <v>43</v>
      </c>
      <c r="F2352" t="s">
        <v>44</v>
      </c>
      <c r="G2352" t="s">
        <v>79</v>
      </c>
      <c r="H2352" t="s">
        <v>80</v>
      </c>
      <c r="I2352" t="s">
        <v>81</v>
      </c>
      <c r="J2352" t="s">
        <v>48</v>
      </c>
      <c r="K2352" t="s">
        <v>49</v>
      </c>
      <c r="L2352">
        <v>21.493600000000001</v>
      </c>
      <c r="O2352">
        <v>12.851900000000001</v>
      </c>
      <c r="P2352">
        <v>33.699100000000001</v>
      </c>
      <c r="Q2352" t="s">
        <v>82</v>
      </c>
      <c r="R2352">
        <v>78.506399999999999</v>
      </c>
      <c r="U2352">
        <v>66.300899999999999</v>
      </c>
      <c r="V2352">
        <v>87.148099999999999</v>
      </c>
      <c r="W2352">
        <v>102</v>
      </c>
      <c r="X2352" t="s">
        <v>99</v>
      </c>
      <c r="Y2352" t="s">
        <v>51</v>
      </c>
      <c r="Z2352" t="s">
        <v>105</v>
      </c>
      <c r="AA2352" t="s">
        <v>51</v>
      </c>
      <c r="AB2352" t="s">
        <v>84</v>
      </c>
      <c r="AC2352" t="s">
        <v>189</v>
      </c>
      <c r="AD2352" t="s">
        <v>55</v>
      </c>
      <c r="AE2352" t="s">
        <v>56</v>
      </c>
      <c r="AF2352" t="s">
        <v>86</v>
      </c>
      <c r="AG2352">
        <v>54</v>
      </c>
      <c r="AH2352" t="s">
        <v>101</v>
      </c>
      <c r="AI2352" t="s">
        <v>102</v>
      </c>
      <c r="AJ2352" t="s">
        <v>108</v>
      </c>
      <c r="AK2352" t="s">
        <v>187</v>
      </c>
      <c r="AL2352" t="s">
        <v>61</v>
      </c>
      <c r="AM2352" t="s">
        <v>88</v>
      </c>
      <c r="AN2352" t="s">
        <v>89</v>
      </c>
    </row>
    <row r="2353" spans="1:40" x14ac:dyDescent="0.2">
      <c r="A2353">
        <v>2017</v>
      </c>
      <c r="B2353" t="s">
        <v>206</v>
      </c>
      <c r="C2353" t="s">
        <v>207</v>
      </c>
      <c r="D2353" t="s">
        <v>42</v>
      </c>
      <c r="E2353" t="s">
        <v>43</v>
      </c>
      <c r="F2353" t="s">
        <v>44</v>
      </c>
      <c r="G2353" t="s">
        <v>66</v>
      </c>
      <c r="H2353" t="s">
        <v>66</v>
      </c>
      <c r="I2353" t="s">
        <v>67</v>
      </c>
      <c r="J2353" t="s">
        <v>48</v>
      </c>
      <c r="K2353" t="s">
        <v>49</v>
      </c>
      <c r="L2353">
        <v>8.7147000000000006</v>
      </c>
      <c r="O2353">
        <v>5.6429999999999998</v>
      </c>
      <c r="P2353">
        <v>13.224</v>
      </c>
      <c r="Q2353" t="s">
        <v>68</v>
      </c>
      <c r="R2353">
        <v>91.285300000000007</v>
      </c>
      <c r="U2353">
        <v>86.775999999999996</v>
      </c>
      <c r="V2353">
        <v>94.356999999999999</v>
      </c>
      <c r="W2353">
        <v>161</v>
      </c>
      <c r="X2353" t="s">
        <v>156</v>
      </c>
      <c r="Y2353" t="s">
        <v>51</v>
      </c>
      <c r="Z2353" t="s">
        <v>83</v>
      </c>
      <c r="AA2353" t="s">
        <v>120</v>
      </c>
      <c r="AB2353" t="s">
        <v>51</v>
      </c>
      <c r="AC2353" t="s">
        <v>208</v>
      </c>
      <c r="AD2353" t="s">
        <v>55</v>
      </c>
      <c r="AE2353" t="s">
        <v>56</v>
      </c>
      <c r="AF2353" t="s">
        <v>73</v>
      </c>
      <c r="AG2353">
        <v>101</v>
      </c>
      <c r="AH2353" t="s">
        <v>158</v>
      </c>
      <c r="AI2353" t="s">
        <v>102</v>
      </c>
      <c r="AJ2353" t="s">
        <v>87</v>
      </c>
      <c r="AK2353" t="s">
        <v>206</v>
      </c>
      <c r="AL2353" t="s">
        <v>122</v>
      </c>
      <c r="AM2353" t="s">
        <v>62</v>
      </c>
      <c r="AN2353" t="s">
        <v>63</v>
      </c>
    </row>
    <row r="2354" spans="1:40" x14ac:dyDescent="0.2">
      <c r="A2354">
        <v>2017</v>
      </c>
      <c r="B2354" t="s">
        <v>77</v>
      </c>
      <c r="C2354" t="s">
        <v>78</v>
      </c>
      <c r="D2354" t="s">
        <v>42</v>
      </c>
      <c r="E2354" t="s">
        <v>43</v>
      </c>
      <c r="F2354" t="s">
        <v>44</v>
      </c>
      <c r="G2354" t="s">
        <v>79</v>
      </c>
      <c r="H2354" t="s">
        <v>80</v>
      </c>
      <c r="I2354" t="s">
        <v>81</v>
      </c>
      <c r="J2354" t="s">
        <v>48</v>
      </c>
      <c r="K2354" t="s">
        <v>49</v>
      </c>
      <c r="L2354">
        <v>6.3323999999999998</v>
      </c>
      <c r="O2354">
        <v>5.3083</v>
      </c>
      <c r="P2354">
        <v>7.5381999999999998</v>
      </c>
      <c r="Q2354" t="s">
        <v>82</v>
      </c>
      <c r="R2354">
        <v>93.667599999999993</v>
      </c>
      <c r="U2354">
        <v>92.461799999999997</v>
      </c>
      <c r="V2354">
        <v>94.691699999999997</v>
      </c>
      <c r="W2354">
        <v>2367</v>
      </c>
      <c r="X2354" t="s">
        <v>99</v>
      </c>
      <c r="Y2354" t="s">
        <v>51</v>
      </c>
      <c r="Z2354" t="s">
        <v>51</v>
      </c>
      <c r="AA2354" t="s">
        <v>51</v>
      </c>
      <c r="AB2354" t="s">
        <v>71</v>
      </c>
      <c r="AC2354" t="s">
        <v>85</v>
      </c>
      <c r="AD2354" t="s">
        <v>55</v>
      </c>
      <c r="AE2354" t="s">
        <v>56</v>
      </c>
      <c r="AF2354" t="s">
        <v>86</v>
      </c>
      <c r="AG2354">
        <v>33</v>
      </c>
      <c r="AH2354" t="s">
        <v>101</v>
      </c>
      <c r="AI2354" t="s">
        <v>102</v>
      </c>
      <c r="AJ2354" t="s">
        <v>95</v>
      </c>
      <c r="AK2354" t="s">
        <v>77</v>
      </c>
      <c r="AL2354" t="s">
        <v>61</v>
      </c>
      <c r="AM2354" t="s">
        <v>88</v>
      </c>
      <c r="AN2354" t="s">
        <v>76</v>
      </c>
    </row>
    <row r="2355" spans="1:40" x14ac:dyDescent="0.2">
      <c r="A2355">
        <v>2017</v>
      </c>
      <c r="B2355" t="s">
        <v>154</v>
      </c>
      <c r="C2355" t="s">
        <v>155</v>
      </c>
      <c r="D2355" t="s">
        <v>42</v>
      </c>
      <c r="E2355" t="s">
        <v>43</v>
      </c>
      <c r="F2355" t="s">
        <v>44</v>
      </c>
      <c r="G2355" t="s">
        <v>79</v>
      </c>
      <c r="H2355" t="s">
        <v>80</v>
      </c>
      <c r="I2355" t="s">
        <v>81</v>
      </c>
      <c r="J2355" t="s">
        <v>48</v>
      </c>
      <c r="K2355" t="s">
        <v>49</v>
      </c>
      <c r="L2355">
        <v>44.331800000000001</v>
      </c>
      <c r="O2355">
        <v>35.085000000000001</v>
      </c>
      <c r="P2355">
        <v>53.988900000000001</v>
      </c>
      <c r="Q2355" t="s">
        <v>82</v>
      </c>
      <c r="R2355">
        <v>55.668199999999999</v>
      </c>
      <c r="U2355">
        <v>46.011099999999999</v>
      </c>
      <c r="V2355">
        <v>64.915000000000006</v>
      </c>
      <c r="W2355">
        <v>169</v>
      </c>
      <c r="X2355" t="s">
        <v>51</v>
      </c>
      <c r="Y2355" t="s">
        <v>51</v>
      </c>
      <c r="Z2355" t="s">
        <v>51</v>
      </c>
      <c r="AA2355" t="s">
        <v>106</v>
      </c>
      <c r="AB2355" t="s">
        <v>51</v>
      </c>
      <c r="AC2355" t="s">
        <v>157</v>
      </c>
      <c r="AD2355" t="s">
        <v>55</v>
      </c>
      <c r="AE2355" t="s">
        <v>56</v>
      </c>
      <c r="AF2355" t="s">
        <v>86</v>
      </c>
      <c r="AG2355">
        <v>45</v>
      </c>
      <c r="AH2355" t="s">
        <v>58</v>
      </c>
      <c r="AI2355" t="s">
        <v>102</v>
      </c>
      <c r="AJ2355" t="s">
        <v>95</v>
      </c>
      <c r="AK2355" t="s">
        <v>154</v>
      </c>
      <c r="AL2355" t="s">
        <v>109</v>
      </c>
      <c r="AM2355" t="s">
        <v>88</v>
      </c>
      <c r="AN2355" t="s">
        <v>63</v>
      </c>
    </row>
    <row r="2356" spans="1:40" x14ac:dyDescent="0.2">
      <c r="A2356">
        <v>2017</v>
      </c>
      <c r="B2356" t="s">
        <v>187</v>
      </c>
      <c r="C2356" t="s">
        <v>188</v>
      </c>
      <c r="D2356" t="s">
        <v>42</v>
      </c>
      <c r="E2356" t="s">
        <v>43</v>
      </c>
      <c r="F2356" t="s">
        <v>44</v>
      </c>
      <c r="G2356" t="s">
        <v>79</v>
      </c>
      <c r="H2356" t="s">
        <v>80</v>
      </c>
      <c r="I2356" t="s">
        <v>81</v>
      </c>
      <c r="J2356" t="s">
        <v>48</v>
      </c>
      <c r="K2356" t="s">
        <v>49</v>
      </c>
      <c r="L2356">
        <v>10.130599999999999</v>
      </c>
      <c r="O2356">
        <v>4.5118</v>
      </c>
      <c r="P2356">
        <v>21.1937</v>
      </c>
      <c r="Q2356" t="s">
        <v>82</v>
      </c>
      <c r="R2356">
        <v>89.869399999999999</v>
      </c>
      <c r="U2356">
        <v>78.806299999999993</v>
      </c>
      <c r="V2356">
        <v>95.488200000000006</v>
      </c>
      <c r="W2356">
        <v>55</v>
      </c>
      <c r="X2356" t="s">
        <v>99</v>
      </c>
      <c r="Y2356" t="s">
        <v>51</v>
      </c>
      <c r="Z2356" t="s">
        <v>70</v>
      </c>
      <c r="AA2356" t="s">
        <v>51</v>
      </c>
      <c r="AB2356" t="s">
        <v>84</v>
      </c>
      <c r="AC2356" t="s">
        <v>189</v>
      </c>
      <c r="AD2356" t="s">
        <v>55</v>
      </c>
      <c r="AE2356" t="s">
        <v>56</v>
      </c>
      <c r="AF2356" t="s">
        <v>86</v>
      </c>
      <c r="AG2356">
        <v>54</v>
      </c>
      <c r="AH2356" t="s">
        <v>101</v>
      </c>
      <c r="AI2356" t="s">
        <v>102</v>
      </c>
      <c r="AJ2356" t="s">
        <v>75</v>
      </c>
      <c r="AK2356" t="s">
        <v>187</v>
      </c>
      <c r="AL2356" t="s">
        <v>61</v>
      </c>
      <c r="AM2356" t="s">
        <v>88</v>
      </c>
      <c r="AN2356" t="s">
        <v>89</v>
      </c>
    </row>
    <row r="2357" spans="1:40" x14ac:dyDescent="0.2">
      <c r="A2357">
        <v>2017</v>
      </c>
      <c r="B2357" t="s">
        <v>220</v>
      </c>
      <c r="C2357" t="s">
        <v>221</v>
      </c>
      <c r="D2357" t="s">
        <v>42</v>
      </c>
      <c r="E2357" t="s">
        <v>43</v>
      </c>
      <c r="F2357" t="s">
        <v>44</v>
      </c>
      <c r="G2357" t="s">
        <v>45</v>
      </c>
      <c r="H2357" t="s">
        <v>46</v>
      </c>
      <c r="I2357" t="s">
        <v>47</v>
      </c>
      <c r="J2357" t="s">
        <v>48</v>
      </c>
      <c r="K2357" t="s">
        <v>49</v>
      </c>
      <c r="L2357">
        <v>74.577100000000002</v>
      </c>
      <c r="O2357">
        <v>46.278500000000001</v>
      </c>
      <c r="P2357">
        <v>90.900099999999995</v>
      </c>
      <c r="Q2357" t="s">
        <v>50</v>
      </c>
      <c r="R2357">
        <v>25.422899999999998</v>
      </c>
      <c r="U2357">
        <v>9.0998999999999999</v>
      </c>
      <c r="V2357">
        <v>53.721499999999999</v>
      </c>
      <c r="W2357">
        <v>52</v>
      </c>
      <c r="X2357" t="s">
        <v>51</v>
      </c>
      <c r="Y2357" t="s">
        <v>69</v>
      </c>
      <c r="Z2357" t="s">
        <v>70</v>
      </c>
      <c r="AA2357" t="s">
        <v>106</v>
      </c>
      <c r="AB2357" t="s">
        <v>51</v>
      </c>
      <c r="AC2357" t="s">
        <v>222</v>
      </c>
      <c r="AD2357" t="s">
        <v>55</v>
      </c>
      <c r="AE2357" t="s">
        <v>56</v>
      </c>
      <c r="AF2357" t="s">
        <v>57</v>
      </c>
      <c r="AG2357">
        <v>36</v>
      </c>
      <c r="AH2357" t="s">
        <v>58</v>
      </c>
      <c r="AI2357" t="s">
        <v>74</v>
      </c>
      <c r="AJ2357" t="s">
        <v>75</v>
      </c>
      <c r="AK2357" t="s">
        <v>220</v>
      </c>
      <c r="AL2357" t="s">
        <v>109</v>
      </c>
      <c r="AM2357" t="s">
        <v>88</v>
      </c>
      <c r="AN2357" t="s">
        <v>63</v>
      </c>
    </row>
    <row r="2358" spans="1:40" x14ac:dyDescent="0.2">
      <c r="A2358">
        <v>2017</v>
      </c>
      <c r="B2358" t="s">
        <v>251</v>
      </c>
      <c r="C2358" t="s">
        <v>252</v>
      </c>
      <c r="D2358" t="s">
        <v>42</v>
      </c>
      <c r="E2358" t="s">
        <v>43</v>
      </c>
      <c r="F2358" t="s">
        <v>44</v>
      </c>
      <c r="G2358" t="s">
        <v>79</v>
      </c>
      <c r="H2358" t="s">
        <v>80</v>
      </c>
      <c r="I2358" t="s">
        <v>81</v>
      </c>
      <c r="J2358" t="s">
        <v>48</v>
      </c>
      <c r="K2358" t="s">
        <v>49</v>
      </c>
      <c r="L2358">
        <v>19.688300000000002</v>
      </c>
      <c r="O2358">
        <v>8.0922999999999998</v>
      </c>
      <c r="P2358">
        <v>40.566600000000001</v>
      </c>
      <c r="Q2358" t="s">
        <v>82</v>
      </c>
      <c r="R2358">
        <v>80.311700000000002</v>
      </c>
      <c r="U2358">
        <v>59.433399999999999</v>
      </c>
      <c r="V2358">
        <v>91.907700000000006</v>
      </c>
      <c r="W2358">
        <v>31</v>
      </c>
      <c r="X2358" t="s">
        <v>156</v>
      </c>
      <c r="Y2358" t="s">
        <v>52</v>
      </c>
      <c r="Z2358" t="s">
        <v>105</v>
      </c>
      <c r="AA2358" t="s">
        <v>51</v>
      </c>
      <c r="AB2358" t="s">
        <v>71</v>
      </c>
      <c r="AC2358" t="s">
        <v>253</v>
      </c>
      <c r="AD2358" t="s">
        <v>55</v>
      </c>
      <c r="AE2358" t="s">
        <v>56</v>
      </c>
      <c r="AF2358" t="s">
        <v>86</v>
      </c>
      <c r="AG2358">
        <v>10</v>
      </c>
      <c r="AH2358" t="s">
        <v>158</v>
      </c>
      <c r="AI2358" t="s">
        <v>59</v>
      </c>
      <c r="AJ2358" t="s">
        <v>108</v>
      </c>
      <c r="AK2358" t="s">
        <v>251</v>
      </c>
      <c r="AL2358" t="s">
        <v>61</v>
      </c>
      <c r="AM2358" t="s">
        <v>88</v>
      </c>
      <c r="AN2358" t="s">
        <v>76</v>
      </c>
    </row>
    <row r="2359" spans="1:40" x14ac:dyDescent="0.2">
      <c r="A2359">
        <v>2017</v>
      </c>
      <c r="B2359" t="s">
        <v>138</v>
      </c>
      <c r="C2359" t="s">
        <v>139</v>
      </c>
      <c r="D2359" t="s">
        <v>42</v>
      </c>
      <c r="E2359" t="s">
        <v>43</v>
      </c>
      <c r="F2359" t="s">
        <v>44</v>
      </c>
      <c r="G2359" t="s">
        <v>79</v>
      </c>
      <c r="H2359" t="s">
        <v>80</v>
      </c>
      <c r="I2359" t="s">
        <v>81</v>
      </c>
      <c r="J2359" t="s">
        <v>48</v>
      </c>
      <c r="K2359" t="s">
        <v>49</v>
      </c>
      <c r="L2359">
        <v>44.2697</v>
      </c>
      <c r="O2359">
        <v>29.4435</v>
      </c>
      <c r="P2359">
        <v>60.192500000000003</v>
      </c>
      <c r="Q2359" t="s">
        <v>82</v>
      </c>
      <c r="R2359">
        <v>55.7303</v>
      </c>
      <c r="U2359">
        <v>39.807499999999997</v>
      </c>
      <c r="V2359">
        <v>70.5565</v>
      </c>
      <c r="W2359">
        <v>64</v>
      </c>
      <c r="X2359" t="s">
        <v>51</v>
      </c>
      <c r="Y2359" t="s">
        <v>92</v>
      </c>
      <c r="Z2359" t="s">
        <v>51</v>
      </c>
      <c r="AA2359" t="s">
        <v>161</v>
      </c>
      <c r="AB2359" t="s">
        <v>51</v>
      </c>
      <c r="AC2359" t="s">
        <v>143</v>
      </c>
      <c r="AD2359" t="s">
        <v>55</v>
      </c>
      <c r="AE2359" t="s">
        <v>56</v>
      </c>
      <c r="AF2359" t="s">
        <v>86</v>
      </c>
      <c r="AG2359">
        <v>32</v>
      </c>
      <c r="AH2359" t="s">
        <v>58</v>
      </c>
      <c r="AI2359" t="s">
        <v>94</v>
      </c>
      <c r="AJ2359" t="s">
        <v>95</v>
      </c>
      <c r="AK2359" t="s">
        <v>138</v>
      </c>
      <c r="AL2359" t="s">
        <v>163</v>
      </c>
      <c r="AM2359" t="s">
        <v>88</v>
      </c>
      <c r="AN2359" t="s">
        <v>63</v>
      </c>
    </row>
    <row r="2360" spans="1:40" x14ac:dyDescent="0.2">
      <c r="A2360">
        <v>2017</v>
      </c>
      <c r="B2360" t="s">
        <v>304</v>
      </c>
      <c r="C2360" t="s">
        <v>305</v>
      </c>
      <c r="D2360" t="s">
        <v>42</v>
      </c>
      <c r="E2360" t="s">
        <v>43</v>
      </c>
      <c r="F2360" t="s">
        <v>44</v>
      </c>
      <c r="G2360" t="s">
        <v>66</v>
      </c>
      <c r="H2360" t="s">
        <v>66</v>
      </c>
      <c r="I2360" t="s">
        <v>67</v>
      </c>
      <c r="J2360" t="s">
        <v>48</v>
      </c>
      <c r="K2360" t="s">
        <v>49</v>
      </c>
      <c r="L2360">
        <v>5.3555999999999999</v>
      </c>
      <c r="O2360">
        <v>2.2204999999999999</v>
      </c>
      <c r="P2360">
        <v>12.3576</v>
      </c>
      <c r="Q2360" t="s">
        <v>68</v>
      </c>
      <c r="R2360">
        <v>94.644400000000005</v>
      </c>
      <c r="U2360">
        <v>87.642399999999995</v>
      </c>
      <c r="V2360">
        <v>97.779499999999999</v>
      </c>
      <c r="W2360">
        <v>158</v>
      </c>
      <c r="X2360" t="s">
        <v>51</v>
      </c>
      <c r="Y2360" t="s">
        <v>166</v>
      </c>
      <c r="Z2360" t="s">
        <v>51</v>
      </c>
      <c r="AA2360" t="s">
        <v>51</v>
      </c>
      <c r="AB2360" t="s">
        <v>51</v>
      </c>
      <c r="AC2360" t="s">
        <v>306</v>
      </c>
      <c r="AD2360" t="s">
        <v>55</v>
      </c>
      <c r="AE2360" t="s">
        <v>56</v>
      </c>
      <c r="AF2360" t="s">
        <v>73</v>
      </c>
      <c r="AG2360">
        <v>20</v>
      </c>
      <c r="AH2360" t="s">
        <v>58</v>
      </c>
      <c r="AI2360" t="s">
        <v>168</v>
      </c>
      <c r="AJ2360" t="s">
        <v>95</v>
      </c>
      <c r="AK2360" t="s">
        <v>304</v>
      </c>
      <c r="AL2360" t="s">
        <v>61</v>
      </c>
      <c r="AM2360" t="s">
        <v>88</v>
      </c>
      <c r="AN2360" t="s">
        <v>63</v>
      </c>
    </row>
    <row r="2361" spans="1:40" x14ac:dyDescent="0.2">
      <c r="A2361">
        <v>2017</v>
      </c>
      <c r="B2361" t="s">
        <v>175</v>
      </c>
      <c r="C2361" t="s">
        <v>176</v>
      </c>
      <c r="D2361" t="s">
        <v>42</v>
      </c>
      <c r="E2361" t="s">
        <v>43</v>
      </c>
      <c r="F2361" t="s">
        <v>44</v>
      </c>
      <c r="G2361" t="s">
        <v>45</v>
      </c>
      <c r="H2361" t="s">
        <v>46</v>
      </c>
      <c r="I2361" t="s">
        <v>47</v>
      </c>
      <c r="J2361" t="s">
        <v>48</v>
      </c>
      <c r="K2361" t="s">
        <v>49</v>
      </c>
      <c r="L2361">
        <v>18.094999999999999</v>
      </c>
      <c r="O2361">
        <v>11.787599999999999</v>
      </c>
      <c r="P2361">
        <v>26.753699999999998</v>
      </c>
      <c r="Q2361" t="s">
        <v>50</v>
      </c>
      <c r="R2361">
        <v>81.905000000000001</v>
      </c>
      <c r="U2361">
        <v>73.246300000000005</v>
      </c>
      <c r="V2361">
        <v>88.212400000000002</v>
      </c>
      <c r="W2361">
        <v>164</v>
      </c>
      <c r="X2361" t="s">
        <v>99</v>
      </c>
      <c r="Y2361" t="s">
        <v>92</v>
      </c>
      <c r="Z2361" t="s">
        <v>51</v>
      </c>
      <c r="AA2361" t="s">
        <v>51</v>
      </c>
      <c r="AB2361" t="s">
        <v>84</v>
      </c>
      <c r="AC2361" t="s">
        <v>177</v>
      </c>
      <c r="AD2361" t="s">
        <v>55</v>
      </c>
      <c r="AE2361" t="s">
        <v>56</v>
      </c>
      <c r="AF2361" t="s">
        <v>57</v>
      </c>
      <c r="AG2361">
        <v>110</v>
      </c>
      <c r="AH2361" t="s">
        <v>101</v>
      </c>
      <c r="AI2361" t="s">
        <v>94</v>
      </c>
      <c r="AJ2361" t="s">
        <v>95</v>
      </c>
      <c r="AK2361" t="s">
        <v>175</v>
      </c>
      <c r="AL2361" t="s">
        <v>61</v>
      </c>
      <c r="AM2361" t="s">
        <v>62</v>
      </c>
      <c r="AN2361" t="s">
        <v>89</v>
      </c>
    </row>
    <row r="2362" spans="1:40" x14ac:dyDescent="0.2">
      <c r="A2362">
        <v>2017</v>
      </c>
      <c r="B2362" t="s">
        <v>220</v>
      </c>
      <c r="C2362" t="s">
        <v>221</v>
      </c>
      <c r="D2362" t="s">
        <v>42</v>
      </c>
      <c r="E2362" t="s">
        <v>43</v>
      </c>
      <c r="F2362" t="s">
        <v>44</v>
      </c>
      <c r="G2362" t="s">
        <v>79</v>
      </c>
      <c r="H2362" t="s">
        <v>80</v>
      </c>
      <c r="I2362" t="s">
        <v>81</v>
      </c>
      <c r="J2362" t="s">
        <v>48</v>
      </c>
      <c r="K2362" t="s">
        <v>49</v>
      </c>
      <c r="L2362">
        <v>20.837199999999999</v>
      </c>
      <c r="O2362">
        <v>7.6208999999999998</v>
      </c>
      <c r="P2362">
        <v>45.6477</v>
      </c>
      <c r="Q2362" t="s">
        <v>82</v>
      </c>
      <c r="R2362">
        <v>79.162800000000004</v>
      </c>
      <c r="U2362">
        <v>54.3523</v>
      </c>
      <c r="V2362">
        <v>92.379099999999994</v>
      </c>
      <c r="W2362">
        <v>37</v>
      </c>
      <c r="X2362" t="s">
        <v>99</v>
      </c>
      <c r="Y2362" t="s">
        <v>52</v>
      </c>
      <c r="Z2362" t="s">
        <v>51</v>
      </c>
      <c r="AA2362" t="s">
        <v>51</v>
      </c>
      <c r="AB2362" t="s">
        <v>115</v>
      </c>
      <c r="AC2362" t="s">
        <v>222</v>
      </c>
      <c r="AD2362" t="s">
        <v>55</v>
      </c>
      <c r="AE2362" t="s">
        <v>56</v>
      </c>
      <c r="AF2362" t="s">
        <v>86</v>
      </c>
      <c r="AG2362">
        <v>36</v>
      </c>
      <c r="AH2362" t="s">
        <v>101</v>
      </c>
      <c r="AI2362" t="s">
        <v>59</v>
      </c>
      <c r="AJ2362" t="s">
        <v>95</v>
      </c>
      <c r="AK2362" t="s">
        <v>220</v>
      </c>
      <c r="AL2362" t="s">
        <v>61</v>
      </c>
      <c r="AM2362" t="s">
        <v>88</v>
      </c>
      <c r="AN2362" t="s">
        <v>117</v>
      </c>
    </row>
    <row r="2363" spans="1:40" x14ac:dyDescent="0.2">
      <c r="A2363">
        <v>2017</v>
      </c>
      <c r="B2363" t="s">
        <v>64</v>
      </c>
      <c r="C2363" t="s">
        <v>65</v>
      </c>
      <c r="D2363" t="s">
        <v>42</v>
      </c>
      <c r="E2363" t="s">
        <v>43</v>
      </c>
      <c r="F2363" t="s">
        <v>44</v>
      </c>
      <c r="G2363" t="s">
        <v>140</v>
      </c>
      <c r="H2363" t="s">
        <v>141</v>
      </c>
      <c r="I2363" t="s">
        <v>81</v>
      </c>
      <c r="J2363" t="s">
        <v>48</v>
      </c>
      <c r="K2363" t="s">
        <v>49</v>
      </c>
      <c r="L2363">
        <v>4.3461999999999996</v>
      </c>
      <c r="O2363">
        <v>0.99639999999999995</v>
      </c>
      <c r="P2363">
        <v>17.020900000000001</v>
      </c>
      <c r="Q2363" t="s">
        <v>142</v>
      </c>
      <c r="R2363">
        <v>95.653800000000004</v>
      </c>
      <c r="U2363">
        <v>82.979100000000003</v>
      </c>
      <c r="V2363">
        <v>99.003600000000006</v>
      </c>
      <c r="W2363">
        <v>53</v>
      </c>
      <c r="X2363" t="s">
        <v>51</v>
      </c>
      <c r="Y2363" t="s">
        <v>52</v>
      </c>
      <c r="Z2363" t="s">
        <v>53</v>
      </c>
      <c r="AA2363" t="s">
        <v>51</v>
      </c>
      <c r="AB2363" t="s">
        <v>71</v>
      </c>
      <c r="AC2363" t="s">
        <v>72</v>
      </c>
      <c r="AD2363" t="s">
        <v>55</v>
      </c>
      <c r="AE2363" t="s">
        <v>56</v>
      </c>
      <c r="AF2363" t="s">
        <v>144</v>
      </c>
      <c r="AG2363">
        <v>128</v>
      </c>
      <c r="AH2363" t="s">
        <v>58</v>
      </c>
      <c r="AI2363" t="s">
        <v>59</v>
      </c>
      <c r="AJ2363" t="s">
        <v>60</v>
      </c>
      <c r="AK2363" t="s">
        <v>64</v>
      </c>
      <c r="AL2363" t="s">
        <v>61</v>
      </c>
      <c r="AM2363" t="s">
        <v>62</v>
      </c>
      <c r="AN2363" t="s">
        <v>76</v>
      </c>
    </row>
    <row r="2364" spans="1:40" x14ac:dyDescent="0.2">
      <c r="A2364">
        <v>2017</v>
      </c>
      <c r="B2364" t="s">
        <v>251</v>
      </c>
      <c r="C2364" t="s">
        <v>252</v>
      </c>
      <c r="D2364" t="s">
        <v>42</v>
      </c>
      <c r="E2364" t="s">
        <v>43</v>
      </c>
      <c r="F2364" t="s">
        <v>44</v>
      </c>
      <c r="G2364" t="s">
        <v>79</v>
      </c>
      <c r="H2364" t="s">
        <v>80</v>
      </c>
      <c r="I2364" t="s">
        <v>81</v>
      </c>
      <c r="J2364" t="s">
        <v>48</v>
      </c>
      <c r="K2364" t="s">
        <v>49</v>
      </c>
      <c r="L2364">
        <v>5.2184999999999997</v>
      </c>
      <c r="O2364">
        <v>1.3431</v>
      </c>
      <c r="P2364">
        <v>18.211500000000001</v>
      </c>
      <c r="Q2364" t="s">
        <v>82</v>
      </c>
      <c r="R2364">
        <v>94.781499999999994</v>
      </c>
      <c r="U2364">
        <v>81.788499999999999</v>
      </c>
      <c r="V2364">
        <v>98.656899999999993</v>
      </c>
      <c r="W2364">
        <v>41</v>
      </c>
      <c r="X2364" t="s">
        <v>99</v>
      </c>
      <c r="Y2364" t="s">
        <v>92</v>
      </c>
      <c r="Z2364" t="s">
        <v>105</v>
      </c>
      <c r="AA2364" t="s">
        <v>120</v>
      </c>
      <c r="AB2364" t="s">
        <v>51</v>
      </c>
      <c r="AC2364" t="s">
        <v>253</v>
      </c>
      <c r="AD2364" t="s">
        <v>55</v>
      </c>
      <c r="AE2364" t="s">
        <v>56</v>
      </c>
      <c r="AF2364" t="s">
        <v>86</v>
      </c>
      <c r="AG2364">
        <v>10</v>
      </c>
      <c r="AH2364" t="s">
        <v>101</v>
      </c>
      <c r="AI2364" t="s">
        <v>94</v>
      </c>
      <c r="AJ2364" t="s">
        <v>108</v>
      </c>
      <c r="AK2364" t="s">
        <v>251</v>
      </c>
      <c r="AL2364" t="s">
        <v>122</v>
      </c>
      <c r="AM2364" t="s">
        <v>88</v>
      </c>
      <c r="AN2364" t="s">
        <v>63</v>
      </c>
    </row>
    <row r="2365" spans="1:40" x14ac:dyDescent="0.2">
      <c r="A2365">
        <v>2017</v>
      </c>
      <c r="B2365" t="s">
        <v>145</v>
      </c>
      <c r="C2365" t="s">
        <v>146</v>
      </c>
      <c r="D2365" t="s">
        <v>42</v>
      </c>
      <c r="E2365" t="s">
        <v>43</v>
      </c>
      <c r="F2365" t="s">
        <v>44</v>
      </c>
      <c r="G2365" t="s">
        <v>140</v>
      </c>
      <c r="H2365" t="s">
        <v>141</v>
      </c>
      <c r="I2365" t="s">
        <v>81</v>
      </c>
      <c r="J2365" t="s">
        <v>48</v>
      </c>
      <c r="K2365" t="s">
        <v>49</v>
      </c>
      <c r="L2365">
        <v>9.7899999999999991</v>
      </c>
      <c r="O2365">
        <v>5.1714000000000002</v>
      </c>
      <c r="P2365">
        <v>17.761099999999999</v>
      </c>
      <c r="Q2365" t="s">
        <v>142</v>
      </c>
      <c r="R2365">
        <v>90.21</v>
      </c>
      <c r="U2365">
        <v>82.238900000000001</v>
      </c>
      <c r="V2365">
        <v>94.828599999999994</v>
      </c>
      <c r="W2365">
        <v>281</v>
      </c>
      <c r="X2365" t="s">
        <v>99</v>
      </c>
      <c r="Y2365" t="s">
        <v>51</v>
      </c>
      <c r="Z2365" t="s">
        <v>51</v>
      </c>
      <c r="AA2365" t="s">
        <v>51</v>
      </c>
      <c r="AB2365" t="s">
        <v>84</v>
      </c>
      <c r="AC2365" t="s">
        <v>147</v>
      </c>
      <c r="AD2365" t="s">
        <v>55</v>
      </c>
      <c r="AE2365" t="s">
        <v>56</v>
      </c>
      <c r="AF2365" t="s">
        <v>144</v>
      </c>
      <c r="AG2365">
        <v>5</v>
      </c>
      <c r="AH2365" t="s">
        <v>101</v>
      </c>
      <c r="AI2365" t="s">
        <v>102</v>
      </c>
      <c r="AJ2365" t="s">
        <v>95</v>
      </c>
      <c r="AK2365" t="s">
        <v>145</v>
      </c>
      <c r="AL2365" t="s">
        <v>61</v>
      </c>
      <c r="AM2365" t="s">
        <v>88</v>
      </c>
      <c r="AN2365" t="s">
        <v>89</v>
      </c>
    </row>
    <row r="2366" spans="1:40" x14ac:dyDescent="0.2">
      <c r="A2366">
        <v>2017</v>
      </c>
      <c r="B2366" t="s">
        <v>212</v>
      </c>
      <c r="C2366" t="s">
        <v>213</v>
      </c>
      <c r="D2366" t="s">
        <v>42</v>
      </c>
      <c r="E2366" t="s">
        <v>43</v>
      </c>
      <c r="F2366" t="s">
        <v>44</v>
      </c>
      <c r="G2366" t="s">
        <v>66</v>
      </c>
      <c r="H2366" t="s">
        <v>66</v>
      </c>
      <c r="I2366" t="s">
        <v>67</v>
      </c>
      <c r="J2366" t="s">
        <v>48</v>
      </c>
      <c r="K2366" t="s">
        <v>49</v>
      </c>
      <c r="L2366">
        <v>4.1231</v>
      </c>
      <c r="O2366">
        <v>1.0150999999999999</v>
      </c>
      <c r="P2366">
        <v>15.2781</v>
      </c>
      <c r="Q2366" t="s">
        <v>68</v>
      </c>
      <c r="R2366">
        <v>95.876900000000006</v>
      </c>
      <c r="U2366">
        <v>84.721900000000005</v>
      </c>
      <c r="V2366">
        <v>98.984899999999996</v>
      </c>
      <c r="W2366">
        <v>59</v>
      </c>
      <c r="X2366" t="s">
        <v>99</v>
      </c>
      <c r="Y2366" t="s">
        <v>166</v>
      </c>
      <c r="Z2366" t="s">
        <v>51</v>
      </c>
      <c r="AA2366" t="s">
        <v>120</v>
      </c>
      <c r="AB2366" t="s">
        <v>51</v>
      </c>
      <c r="AC2366" t="s">
        <v>214</v>
      </c>
      <c r="AD2366" t="s">
        <v>55</v>
      </c>
      <c r="AE2366" t="s">
        <v>56</v>
      </c>
      <c r="AF2366" t="s">
        <v>73</v>
      </c>
      <c r="AG2366">
        <v>9</v>
      </c>
      <c r="AH2366" t="s">
        <v>101</v>
      </c>
      <c r="AI2366" t="s">
        <v>168</v>
      </c>
      <c r="AJ2366" t="s">
        <v>95</v>
      </c>
      <c r="AK2366" t="s">
        <v>212</v>
      </c>
      <c r="AL2366" t="s">
        <v>122</v>
      </c>
      <c r="AM2366" t="s">
        <v>88</v>
      </c>
      <c r="AN2366" t="s">
        <v>63</v>
      </c>
    </row>
    <row r="2367" spans="1:40" x14ac:dyDescent="0.2">
      <c r="A2367">
        <v>2017</v>
      </c>
      <c r="B2367" t="s">
        <v>138</v>
      </c>
      <c r="C2367" t="s">
        <v>139</v>
      </c>
      <c r="D2367" t="s">
        <v>42</v>
      </c>
      <c r="E2367" t="s">
        <v>43</v>
      </c>
      <c r="F2367" t="s">
        <v>44</v>
      </c>
      <c r="G2367" t="s">
        <v>66</v>
      </c>
      <c r="H2367" t="s">
        <v>66</v>
      </c>
      <c r="I2367" t="s">
        <v>67</v>
      </c>
      <c r="J2367" t="s">
        <v>48</v>
      </c>
      <c r="K2367" t="s">
        <v>49</v>
      </c>
      <c r="L2367">
        <v>7.2084000000000001</v>
      </c>
      <c r="O2367">
        <v>4.6071</v>
      </c>
      <c r="P2367">
        <v>11.107200000000001</v>
      </c>
      <c r="Q2367" t="s">
        <v>68</v>
      </c>
      <c r="R2367">
        <v>92.791600000000003</v>
      </c>
      <c r="U2367">
        <v>88.892799999999994</v>
      </c>
      <c r="V2367">
        <v>95.392899999999997</v>
      </c>
      <c r="W2367">
        <v>278</v>
      </c>
      <c r="X2367" t="s">
        <v>51</v>
      </c>
      <c r="Y2367" t="s">
        <v>51</v>
      </c>
      <c r="Z2367" t="s">
        <v>83</v>
      </c>
      <c r="AA2367" t="s">
        <v>51</v>
      </c>
      <c r="AB2367" t="s">
        <v>51</v>
      </c>
      <c r="AC2367" t="s">
        <v>143</v>
      </c>
      <c r="AD2367" t="s">
        <v>55</v>
      </c>
      <c r="AE2367" t="s">
        <v>56</v>
      </c>
      <c r="AF2367" t="s">
        <v>73</v>
      </c>
      <c r="AG2367">
        <v>32</v>
      </c>
      <c r="AH2367" t="s">
        <v>58</v>
      </c>
      <c r="AI2367" t="s">
        <v>102</v>
      </c>
      <c r="AJ2367" t="s">
        <v>87</v>
      </c>
      <c r="AK2367" t="s">
        <v>138</v>
      </c>
      <c r="AL2367" t="s">
        <v>61</v>
      </c>
      <c r="AM2367" t="s">
        <v>88</v>
      </c>
      <c r="AN2367" t="s">
        <v>63</v>
      </c>
    </row>
    <row r="2368" spans="1:40" x14ac:dyDescent="0.2">
      <c r="A2368">
        <v>2017</v>
      </c>
      <c r="B2368" t="s">
        <v>175</v>
      </c>
      <c r="C2368" t="s">
        <v>176</v>
      </c>
      <c r="D2368" t="s">
        <v>42</v>
      </c>
      <c r="E2368" t="s">
        <v>43</v>
      </c>
      <c r="F2368" t="s">
        <v>44</v>
      </c>
      <c r="G2368" t="s">
        <v>45</v>
      </c>
      <c r="H2368" t="s">
        <v>46</v>
      </c>
      <c r="I2368" t="s">
        <v>47</v>
      </c>
      <c r="J2368" t="s">
        <v>48</v>
      </c>
      <c r="K2368" t="s">
        <v>49</v>
      </c>
      <c r="L2368">
        <v>19.340399999999999</v>
      </c>
      <c r="O2368">
        <v>11.797599999999999</v>
      </c>
      <c r="P2368">
        <v>30.062000000000001</v>
      </c>
      <c r="Q2368" t="s">
        <v>50</v>
      </c>
      <c r="R2368">
        <v>80.659599999999998</v>
      </c>
      <c r="U2368">
        <v>69.938000000000002</v>
      </c>
      <c r="V2368">
        <v>88.202399999999997</v>
      </c>
      <c r="W2368">
        <v>80</v>
      </c>
      <c r="X2368" t="s">
        <v>99</v>
      </c>
      <c r="Y2368" t="s">
        <v>92</v>
      </c>
      <c r="Z2368" t="s">
        <v>83</v>
      </c>
      <c r="AA2368" t="s">
        <v>120</v>
      </c>
      <c r="AB2368" t="s">
        <v>51</v>
      </c>
      <c r="AC2368" t="s">
        <v>177</v>
      </c>
      <c r="AD2368" t="s">
        <v>55</v>
      </c>
      <c r="AE2368" t="s">
        <v>56</v>
      </c>
      <c r="AF2368" t="s">
        <v>57</v>
      </c>
      <c r="AG2368">
        <v>110</v>
      </c>
      <c r="AH2368" t="s">
        <v>101</v>
      </c>
      <c r="AI2368" t="s">
        <v>94</v>
      </c>
      <c r="AJ2368" t="s">
        <v>87</v>
      </c>
      <c r="AK2368" t="s">
        <v>175</v>
      </c>
      <c r="AL2368" t="s">
        <v>122</v>
      </c>
      <c r="AM2368" t="s">
        <v>62</v>
      </c>
      <c r="AN2368" t="s">
        <v>63</v>
      </c>
    </row>
    <row r="2369" spans="1:40" x14ac:dyDescent="0.2">
      <c r="A2369">
        <v>2017</v>
      </c>
      <c r="B2369" t="s">
        <v>313</v>
      </c>
      <c r="C2369" t="s">
        <v>314</v>
      </c>
      <c r="D2369" t="s">
        <v>42</v>
      </c>
      <c r="E2369" t="s">
        <v>43</v>
      </c>
      <c r="F2369" t="s">
        <v>44</v>
      </c>
      <c r="G2369" t="s">
        <v>79</v>
      </c>
      <c r="H2369" t="s">
        <v>80</v>
      </c>
      <c r="I2369" t="s">
        <v>81</v>
      </c>
      <c r="J2369" t="s">
        <v>48</v>
      </c>
      <c r="K2369" t="s">
        <v>49</v>
      </c>
      <c r="L2369">
        <v>9.2449999999999992</v>
      </c>
      <c r="O2369">
        <v>2.5192999999999999</v>
      </c>
      <c r="P2369">
        <v>28.6493</v>
      </c>
      <c r="Q2369" t="s">
        <v>82</v>
      </c>
      <c r="R2369">
        <v>90.754999999999995</v>
      </c>
      <c r="U2369">
        <v>71.350700000000003</v>
      </c>
      <c r="V2369">
        <v>97.480699999999999</v>
      </c>
      <c r="W2369">
        <v>65</v>
      </c>
      <c r="X2369" t="s">
        <v>51</v>
      </c>
      <c r="Y2369" t="s">
        <v>266</v>
      </c>
      <c r="Z2369" t="s">
        <v>51</v>
      </c>
      <c r="AA2369" t="s">
        <v>51</v>
      </c>
      <c r="AB2369" t="s">
        <v>71</v>
      </c>
      <c r="AC2369" t="s">
        <v>315</v>
      </c>
      <c r="AD2369" t="s">
        <v>55</v>
      </c>
      <c r="AE2369" t="s">
        <v>56</v>
      </c>
      <c r="AF2369" t="s">
        <v>86</v>
      </c>
      <c r="AG2369">
        <v>40</v>
      </c>
      <c r="AH2369" t="s">
        <v>58</v>
      </c>
      <c r="AI2369" t="s">
        <v>267</v>
      </c>
      <c r="AJ2369" t="s">
        <v>95</v>
      </c>
      <c r="AK2369" t="s">
        <v>313</v>
      </c>
      <c r="AL2369" t="s">
        <v>61</v>
      </c>
      <c r="AM2369" t="s">
        <v>88</v>
      </c>
      <c r="AN2369" t="s">
        <v>76</v>
      </c>
    </row>
    <row r="2370" spans="1:40" x14ac:dyDescent="0.2">
      <c r="A2370">
        <v>2017</v>
      </c>
      <c r="B2370" t="s">
        <v>64</v>
      </c>
      <c r="C2370" t="s">
        <v>65</v>
      </c>
      <c r="D2370" t="s">
        <v>42</v>
      </c>
      <c r="E2370" t="s">
        <v>43</v>
      </c>
      <c r="F2370" t="s">
        <v>44</v>
      </c>
      <c r="G2370" t="s">
        <v>128</v>
      </c>
      <c r="H2370" t="s">
        <v>129</v>
      </c>
      <c r="I2370" t="s">
        <v>81</v>
      </c>
      <c r="J2370" t="s">
        <v>48</v>
      </c>
      <c r="K2370" t="s">
        <v>49</v>
      </c>
      <c r="L2370">
        <v>38.499600000000001</v>
      </c>
      <c r="O2370">
        <v>23.1312</v>
      </c>
      <c r="P2370">
        <v>56.564999999999998</v>
      </c>
      <c r="Q2370" t="s">
        <v>130</v>
      </c>
      <c r="R2370">
        <v>61.500399999999999</v>
      </c>
      <c r="U2370">
        <v>43.435000000000002</v>
      </c>
      <c r="V2370">
        <v>76.868799999999993</v>
      </c>
      <c r="W2370">
        <v>32</v>
      </c>
      <c r="X2370" t="s">
        <v>156</v>
      </c>
      <c r="Y2370" t="s">
        <v>92</v>
      </c>
      <c r="Z2370" t="s">
        <v>53</v>
      </c>
      <c r="AA2370" t="s">
        <v>161</v>
      </c>
      <c r="AB2370" t="s">
        <v>51</v>
      </c>
      <c r="AC2370" t="s">
        <v>72</v>
      </c>
      <c r="AD2370" t="s">
        <v>55</v>
      </c>
      <c r="AE2370" t="s">
        <v>56</v>
      </c>
      <c r="AF2370" t="s">
        <v>132</v>
      </c>
      <c r="AG2370">
        <v>128</v>
      </c>
      <c r="AH2370" t="s">
        <v>158</v>
      </c>
      <c r="AI2370" t="s">
        <v>94</v>
      </c>
      <c r="AJ2370" t="s">
        <v>60</v>
      </c>
      <c r="AK2370" t="s">
        <v>64</v>
      </c>
      <c r="AL2370" t="s">
        <v>163</v>
      </c>
      <c r="AM2370" t="s">
        <v>62</v>
      </c>
      <c r="AN2370" t="s">
        <v>63</v>
      </c>
    </row>
    <row r="2371" spans="1:40" x14ac:dyDescent="0.2">
      <c r="A2371">
        <v>2017</v>
      </c>
      <c r="B2371" t="s">
        <v>319</v>
      </c>
      <c r="C2371" t="s">
        <v>320</v>
      </c>
      <c r="D2371" t="s">
        <v>42</v>
      </c>
      <c r="E2371" t="s">
        <v>43</v>
      </c>
      <c r="F2371" t="s">
        <v>44</v>
      </c>
      <c r="G2371" t="s">
        <v>79</v>
      </c>
      <c r="H2371" t="s">
        <v>80</v>
      </c>
      <c r="I2371" t="s">
        <v>81</v>
      </c>
      <c r="J2371" t="s">
        <v>48</v>
      </c>
      <c r="K2371" t="s">
        <v>49</v>
      </c>
      <c r="L2371">
        <v>9.9823000000000004</v>
      </c>
      <c r="O2371">
        <v>7.8323</v>
      </c>
      <c r="P2371">
        <v>12.6416</v>
      </c>
      <c r="Q2371" t="s">
        <v>82</v>
      </c>
      <c r="R2371">
        <v>90.017700000000005</v>
      </c>
      <c r="U2371">
        <v>87.358400000000003</v>
      </c>
      <c r="V2371">
        <v>92.167699999999996</v>
      </c>
      <c r="W2371">
        <v>747</v>
      </c>
      <c r="X2371" t="s">
        <v>99</v>
      </c>
      <c r="Y2371" t="s">
        <v>69</v>
      </c>
      <c r="Z2371" t="s">
        <v>51</v>
      </c>
      <c r="AA2371" t="s">
        <v>51</v>
      </c>
      <c r="AB2371" t="s">
        <v>51</v>
      </c>
      <c r="AC2371" t="s">
        <v>321</v>
      </c>
      <c r="AD2371" t="s">
        <v>55</v>
      </c>
      <c r="AE2371" t="s">
        <v>56</v>
      </c>
      <c r="AF2371" t="s">
        <v>86</v>
      </c>
      <c r="AG2371">
        <v>38</v>
      </c>
      <c r="AH2371" t="s">
        <v>101</v>
      </c>
      <c r="AI2371" t="s">
        <v>74</v>
      </c>
      <c r="AJ2371" t="s">
        <v>95</v>
      </c>
      <c r="AK2371" t="s">
        <v>319</v>
      </c>
      <c r="AL2371" t="s">
        <v>61</v>
      </c>
      <c r="AM2371" t="s">
        <v>88</v>
      </c>
      <c r="AN2371" t="s">
        <v>63</v>
      </c>
    </row>
    <row r="2372" spans="1:40" x14ac:dyDescent="0.2">
      <c r="A2372">
        <v>2017</v>
      </c>
      <c r="B2372" t="s">
        <v>169</v>
      </c>
      <c r="C2372" t="s">
        <v>170</v>
      </c>
      <c r="D2372" t="s">
        <v>42</v>
      </c>
      <c r="E2372" t="s">
        <v>43</v>
      </c>
      <c r="F2372" t="s">
        <v>44</v>
      </c>
      <c r="G2372" t="s">
        <v>79</v>
      </c>
      <c r="H2372" t="s">
        <v>80</v>
      </c>
      <c r="I2372" t="s">
        <v>81</v>
      </c>
      <c r="J2372" t="s">
        <v>48</v>
      </c>
      <c r="K2372" t="s">
        <v>49</v>
      </c>
      <c r="L2372">
        <v>29.3749</v>
      </c>
      <c r="O2372">
        <v>14.486599999999999</v>
      </c>
      <c r="P2372">
        <v>50.524099999999997</v>
      </c>
      <c r="Q2372" t="s">
        <v>82</v>
      </c>
      <c r="R2372">
        <v>70.625100000000003</v>
      </c>
      <c r="U2372">
        <v>49.475900000000003</v>
      </c>
      <c r="V2372">
        <v>85.513400000000004</v>
      </c>
      <c r="W2372">
        <v>43</v>
      </c>
      <c r="X2372" t="s">
        <v>51</v>
      </c>
      <c r="Y2372" t="s">
        <v>198</v>
      </c>
      <c r="Z2372" t="s">
        <v>70</v>
      </c>
      <c r="AA2372" t="s">
        <v>135</v>
      </c>
      <c r="AB2372" t="s">
        <v>51</v>
      </c>
      <c r="AC2372" t="s">
        <v>171</v>
      </c>
      <c r="AD2372" t="s">
        <v>55</v>
      </c>
      <c r="AE2372" t="s">
        <v>56</v>
      </c>
      <c r="AF2372" t="s">
        <v>86</v>
      </c>
      <c r="AG2372">
        <v>24</v>
      </c>
      <c r="AH2372" t="s">
        <v>58</v>
      </c>
      <c r="AI2372" t="s">
        <v>199</v>
      </c>
      <c r="AJ2372" t="s">
        <v>75</v>
      </c>
      <c r="AK2372" t="s">
        <v>169</v>
      </c>
      <c r="AL2372" t="s">
        <v>137</v>
      </c>
      <c r="AM2372" t="s">
        <v>88</v>
      </c>
      <c r="AN2372" t="s">
        <v>63</v>
      </c>
    </row>
    <row r="2373" spans="1:40" x14ac:dyDescent="0.2">
      <c r="A2373">
        <v>2017</v>
      </c>
      <c r="B2373" t="s">
        <v>145</v>
      </c>
      <c r="C2373" t="s">
        <v>146</v>
      </c>
      <c r="D2373" t="s">
        <v>42</v>
      </c>
      <c r="E2373" t="s">
        <v>43</v>
      </c>
      <c r="F2373" t="s">
        <v>44</v>
      </c>
      <c r="G2373" t="s">
        <v>45</v>
      </c>
      <c r="H2373" t="s">
        <v>46</v>
      </c>
      <c r="I2373" t="s">
        <v>47</v>
      </c>
      <c r="J2373" t="s">
        <v>48</v>
      </c>
      <c r="K2373" t="s">
        <v>49</v>
      </c>
      <c r="L2373">
        <v>40.452199999999998</v>
      </c>
      <c r="O2373">
        <v>30.194099999999999</v>
      </c>
      <c r="P2373">
        <v>51.618200000000002</v>
      </c>
      <c r="Q2373" t="s">
        <v>50</v>
      </c>
      <c r="R2373">
        <v>59.547800000000002</v>
      </c>
      <c r="U2373">
        <v>48.381799999999998</v>
      </c>
      <c r="V2373">
        <v>69.805899999999994</v>
      </c>
      <c r="W2373">
        <v>187</v>
      </c>
      <c r="X2373" t="s">
        <v>156</v>
      </c>
      <c r="Y2373" t="s">
        <v>51</v>
      </c>
      <c r="Z2373" t="s">
        <v>53</v>
      </c>
      <c r="AA2373" t="s">
        <v>120</v>
      </c>
      <c r="AB2373" t="s">
        <v>51</v>
      </c>
      <c r="AC2373" t="s">
        <v>147</v>
      </c>
      <c r="AD2373" t="s">
        <v>55</v>
      </c>
      <c r="AE2373" t="s">
        <v>56</v>
      </c>
      <c r="AF2373" t="s">
        <v>57</v>
      </c>
      <c r="AG2373">
        <v>5</v>
      </c>
      <c r="AH2373" t="s">
        <v>158</v>
      </c>
      <c r="AI2373" t="s">
        <v>102</v>
      </c>
      <c r="AJ2373" t="s">
        <v>60</v>
      </c>
      <c r="AK2373" t="s">
        <v>145</v>
      </c>
      <c r="AL2373" t="s">
        <v>122</v>
      </c>
      <c r="AM2373" t="s">
        <v>88</v>
      </c>
      <c r="AN2373" t="s">
        <v>63</v>
      </c>
    </row>
    <row r="2374" spans="1:40" x14ac:dyDescent="0.2">
      <c r="A2374">
        <v>2017</v>
      </c>
      <c r="B2374" t="s">
        <v>77</v>
      </c>
      <c r="C2374" t="s">
        <v>78</v>
      </c>
      <c r="D2374" t="s">
        <v>42</v>
      </c>
      <c r="E2374" t="s">
        <v>43</v>
      </c>
      <c r="F2374" t="s">
        <v>44</v>
      </c>
      <c r="G2374" t="s">
        <v>66</v>
      </c>
      <c r="H2374" t="s">
        <v>66</v>
      </c>
      <c r="I2374" t="s">
        <v>67</v>
      </c>
      <c r="J2374" t="s">
        <v>48</v>
      </c>
      <c r="K2374" t="s">
        <v>49</v>
      </c>
      <c r="L2374">
        <v>3.7652999999999999</v>
      </c>
      <c r="O2374">
        <v>2.7117</v>
      </c>
      <c r="P2374">
        <v>5.2064000000000004</v>
      </c>
      <c r="Q2374" t="s">
        <v>68</v>
      </c>
      <c r="R2374">
        <v>96.234700000000004</v>
      </c>
      <c r="U2374">
        <v>94.793599999999998</v>
      </c>
      <c r="V2374">
        <v>97.288300000000007</v>
      </c>
      <c r="W2374">
        <v>1276</v>
      </c>
      <c r="X2374" t="s">
        <v>51</v>
      </c>
      <c r="Y2374" t="s">
        <v>69</v>
      </c>
      <c r="Z2374" t="s">
        <v>83</v>
      </c>
      <c r="AA2374" t="s">
        <v>51</v>
      </c>
      <c r="AB2374" t="s">
        <v>84</v>
      </c>
      <c r="AC2374" t="s">
        <v>85</v>
      </c>
      <c r="AD2374" t="s">
        <v>55</v>
      </c>
      <c r="AE2374" t="s">
        <v>56</v>
      </c>
      <c r="AF2374" t="s">
        <v>73</v>
      </c>
      <c r="AG2374">
        <v>33</v>
      </c>
      <c r="AH2374" t="s">
        <v>58</v>
      </c>
      <c r="AI2374" t="s">
        <v>74</v>
      </c>
      <c r="AJ2374" t="s">
        <v>87</v>
      </c>
      <c r="AK2374" t="s">
        <v>77</v>
      </c>
      <c r="AL2374" t="s">
        <v>61</v>
      </c>
      <c r="AM2374" t="s">
        <v>88</v>
      </c>
      <c r="AN2374" t="s">
        <v>89</v>
      </c>
    </row>
    <row r="2375" spans="1:40" x14ac:dyDescent="0.2">
      <c r="A2375">
        <v>2017</v>
      </c>
      <c r="B2375" t="s">
        <v>203</v>
      </c>
      <c r="C2375" t="s">
        <v>204</v>
      </c>
      <c r="D2375" t="s">
        <v>42</v>
      </c>
      <c r="E2375" t="s">
        <v>43</v>
      </c>
      <c r="F2375" t="s">
        <v>44</v>
      </c>
      <c r="G2375" t="s">
        <v>45</v>
      </c>
      <c r="H2375" t="s">
        <v>46</v>
      </c>
      <c r="I2375" t="s">
        <v>47</v>
      </c>
      <c r="J2375" t="s">
        <v>48</v>
      </c>
      <c r="K2375" t="s">
        <v>49</v>
      </c>
      <c r="L2375">
        <v>37.3337</v>
      </c>
      <c r="O2375">
        <v>32.331499999999998</v>
      </c>
      <c r="P2375">
        <v>42.622399999999999</v>
      </c>
      <c r="Q2375" t="s">
        <v>50</v>
      </c>
      <c r="R2375">
        <v>62.6663</v>
      </c>
      <c r="U2375">
        <v>57.377600000000001</v>
      </c>
      <c r="V2375">
        <v>67.668499999999995</v>
      </c>
      <c r="W2375">
        <v>267</v>
      </c>
      <c r="X2375" t="s">
        <v>51</v>
      </c>
      <c r="Y2375" t="s">
        <v>92</v>
      </c>
      <c r="Z2375" t="s">
        <v>105</v>
      </c>
      <c r="AA2375" t="s">
        <v>51</v>
      </c>
      <c r="AB2375" t="s">
        <v>51</v>
      </c>
      <c r="AC2375" t="s">
        <v>205</v>
      </c>
      <c r="AD2375" t="s">
        <v>55</v>
      </c>
      <c r="AE2375" t="s">
        <v>56</v>
      </c>
      <c r="AF2375" t="s">
        <v>57</v>
      </c>
      <c r="AG2375">
        <v>103</v>
      </c>
      <c r="AH2375" t="s">
        <v>58</v>
      </c>
      <c r="AI2375" t="s">
        <v>94</v>
      </c>
      <c r="AJ2375" t="s">
        <v>108</v>
      </c>
      <c r="AK2375" t="s">
        <v>203</v>
      </c>
      <c r="AL2375" t="s">
        <v>61</v>
      </c>
      <c r="AM2375" t="s">
        <v>62</v>
      </c>
      <c r="AN2375" t="s">
        <v>63</v>
      </c>
    </row>
    <row r="2376" spans="1:40" x14ac:dyDescent="0.2">
      <c r="A2376">
        <v>2017</v>
      </c>
      <c r="B2376" t="s">
        <v>145</v>
      </c>
      <c r="C2376" t="s">
        <v>146</v>
      </c>
      <c r="D2376" t="s">
        <v>42</v>
      </c>
      <c r="E2376" t="s">
        <v>43</v>
      </c>
      <c r="F2376" t="s">
        <v>44</v>
      </c>
      <c r="G2376" t="s">
        <v>128</v>
      </c>
      <c r="H2376" t="s">
        <v>129</v>
      </c>
      <c r="I2376" t="s">
        <v>81</v>
      </c>
      <c r="J2376" t="s">
        <v>48</v>
      </c>
      <c r="K2376" t="s">
        <v>49</v>
      </c>
      <c r="L2376">
        <v>46.709699999999998</v>
      </c>
      <c r="O2376">
        <v>29.776499999999999</v>
      </c>
      <c r="P2376">
        <v>64.436499999999995</v>
      </c>
      <c r="Q2376" t="s">
        <v>130</v>
      </c>
      <c r="R2376">
        <v>53.290300000000002</v>
      </c>
      <c r="U2376">
        <v>35.563499999999998</v>
      </c>
      <c r="V2376">
        <v>70.223500000000001</v>
      </c>
      <c r="W2376">
        <v>46</v>
      </c>
      <c r="X2376" t="s">
        <v>51</v>
      </c>
      <c r="Y2376" t="s">
        <v>51</v>
      </c>
      <c r="Z2376" t="s">
        <v>105</v>
      </c>
      <c r="AA2376" t="s">
        <v>51</v>
      </c>
      <c r="AB2376" t="s">
        <v>115</v>
      </c>
      <c r="AC2376" t="s">
        <v>147</v>
      </c>
      <c r="AD2376" t="s">
        <v>55</v>
      </c>
      <c r="AE2376" t="s">
        <v>56</v>
      </c>
      <c r="AF2376" t="s">
        <v>132</v>
      </c>
      <c r="AG2376">
        <v>5</v>
      </c>
      <c r="AH2376" t="s">
        <v>58</v>
      </c>
      <c r="AI2376" t="s">
        <v>102</v>
      </c>
      <c r="AJ2376" t="s">
        <v>108</v>
      </c>
      <c r="AK2376" t="s">
        <v>145</v>
      </c>
      <c r="AL2376" t="s">
        <v>61</v>
      </c>
      <c r="AM2376" t="s">
        <v>88</v>
      </c>
      <c r="AN2376" t="s">
        <v>117</v>
      </c>
    </row>
    <row r="2377" spans="1:40" x14ac:dyDescent="0.2">
      <c r="A2377">
        <v>2017</v>
      </c>
      <c r="B2377" t="s">
        <v>268</v>
      </c>
      <c r="C2377" t="s">
        <v>269</v>
      </c>
      <c r="D2377" t="s">
        <v>42</v>
      </c>
      <c r="E2377" t="s">
        <v>43</v>
      </c>
      <c r="F2377" t="s">
        <v>44</v>
      </c>
      <c r="G2377" t="s">
        <v>66</v>
      </c>
      <c r="H2377" t="s">
        <v>66</v>
      </c>
      <c r="I2377" t="s">
        <v>67</v>
      </c>
      <c r="J2377" t="s">
        <v>48</v>
      </c>
      <c r="K2377" t="s">
        <v>49</v>
      </c>
      <c r="L2377">
        <v>3.7572999999999999</v>
      </c>
      <c r="O2377">
        <v>0.53490000000000004</v>
      </c>
      <c r="P2377">
        <v>22.082000000000001</v>
      </c>
      <c r="Q2377" t="s">
        <v>68</v>
      </c>
      <c r="R2377">
        <v>96.242699999999999</v>
      </c>
      <c r="U2377">
        <v>77.918000000000006</v>
      </c>
      <c r="V2377">
        <v>99.465100000000007</v>
      </c>
      <c r="W2377">
        <v>35</v>
      </c>
      <c r="X2377" t="s">
        <v>51</v>
      </c>
      <c r="Y2377" t="s">
        <v>52</v>
      </c>
      <c r="Z2377" t="s">
        <v>53</v>
      </c>
      <c r="AA2377" t="s">
        <v>51</v>
      </c>
      <c r="AB2377" t="s">
        <v>71</v>
      </c>
      <c r="AC2377" t="s">
        <v>270</v>
      </c>
      <c r="AD2377" t="s">
        <v>55</v>
      </c>
      <c r="AE2377" t="s">
        <v>56</v>
      </c>
      <c r="AF2377" t="s">
        <v>73</v>
      </c>
      <c r="AG2377">
        <v>124</v>
      </c>
      <c r="AH2377" t="s">
        <v>58</v>
      </c>
      <c r="AI2377" t="s">
        <v>59</v>
      </c>
      <c r="AJ2377" t="s">
        <v>60</v>
      </c>
      <c r="AK2377" t="s">
        <v>268</v>
      </c>
      <c r="AL2377" t="s">
        <v>61</v>
      </c>
      <c r="AM2377" t="s">
        <v>62</v>
      </c>
      <c r="AN2377" t="s">
        <v>76</v>
      </c>
    </row>
    <row r="2378" spans="1:40" x14ac:dyDescent="0.2">
      <c r="A2378">
        <v>2017</v>
      </c>
      <c r="B2378" t="s">
        <v>154</v>
      </c>
      <c r="C2378" t="s">
        <v>155</v>
      </c>
      <c r="D2378" t="s">
        <v>42</v>
      </c>
      <c r="E2378" t="s">
        <v>43</v>
      </c>
      <c r="F2378" t="s">
        <v>44</v>
      </c>
      <c r="G2378" t="s">
        <v>79</v>
      </c>
      <c r="H2378" t="s">
        <v>80</v>
      </c>
      <c r="I2378" t="s">
        <v>81</v>
      </c>
      <c r="J2378" t="s">
        <v>48</v>
      </c>
      <c r="K2378" t="s">
        <v>49</v>
      </c>
      <c r="L2378">
        <v>55.296399999999998</v>
      </c>
      <c r="O2378">
        <v>37.717599999999997</v>
      </c>
      <c r="P2378">
        <v>71.643900000000002</v>
      </c>
      <c r="Q2378" t="s">
        <v>82</v>
      </c>
      <c r="R2378">
        <v>44.703600000000002</v>
      </c>
      <c r="U2378">
        <v>28.356100000000001</v>
      </c>
      <c r="V2378">
        <v>62.282400000000003</v>
      </c>
      <c r="W2378">
        <v>75</v>
      </c>
      <c r="X2378" t="s">
        <v>51</v>
      </c>
      <c r="Y2378" t="s">
        <v>51</v>
      </c>
      <c r="Z2378" t="s">
        <v>51</v>
      </c>
      <c r="AA2378" t="s">
        <v>51</v>
      </c>
      <c r="AB2378" t="s">
        <v>215</v>
      </c>
      <c r="AC2378" t="s">
        <v>157</v>
      </c>
      <c r="AD2378" t="s">
        <v>55</v>
      </c>
      <c r="AE2378" t="s">
        <v>56</v>
      </c>
      <c r="AF2378" t="s">
        <v>86</v>
      </c>
      <c r="AG2378">
        <v>45</v>
      </c>
      <c r="AH2378" t="s">
        <v>58</v>
      </c>
      <c r="AI2378" t="s">
        <v>102</v>
      </c>
      <c r="AJ2378" t="s">
        <v>95</v>
      </c>
      <c r="AK2378" t="s">
        <v>154</v>
      </c>
      <c r="AL2378" t="s">
        <v>61</v>
      </c>
      <c r="AM2378" t="s">
        <v>88</v>
      </c>
      <c r="AN2378" t="s">
        <v>216</v>
      </c>
    </row>
    <row r="2379" spans="1:40" x14ac:dyDescent="0.2">
      <c r="A2379">
        <v>2017</v>
      </c>
      <c r="B2379" t="s">
        <v>223</v>
      </c>
      <c r="C2379" t="s">
        <v>224</v>
      </c>
      <c r="D2379" t="s">
        <v>42</v>
      </c>
      <c r="E2379" t="s">
        <v>43</v>
      </c>
      <c r="F2379" t="s">
        <v>44</v>
      </c>
      <c r="G2379" t="s">
        <v>79</v>
      </c>
      <c r="H2379" t="s">
        <v>80</v>
      </c>
      <c r="I2379" t="s">
        <v>81</v>
      </c>
      <c r="J2379" t="s">
        <v>48</v>
      </c>
      <c r="K2379" t="s">
        <v>49</v>
      </c>
      <c r="L2379">
        <v>24.179200000000002</v>
      </c>
      <c r="O2379">
        <v>19.894600000000001</v>
      </c>
      <c r="P2379">
        <v>29.0519</v>
      </c>
      <c r="Q2379" t="s">
        <v>82</v>
      </c>
      <c r="R2379">
        <v>75.820800000000006</v>
      </c>
      <c r="U2379">
        <v>70.948099999999997</v>
      </c>
      <c r="V2379">
        <v>80.105400000000003</v>
      </c>
      <c r="W2379">
        <v>369</v>
      </c>
      <c r="X2379" t="s">
        <v>156</v>
      </c>
      <c r="Y2379" t="s">
        <v>51</v>
      </c>
      <c r="Z2379" t="s">
        <v>51</v>
      </c>
      <c r="AA2379" t="s">
        <v>51</v>
      </c>
      <c r="AB2379" t="s">
        <v>84</v>
      </c>
      <c r="AD2379" t="s">
        <v>55</v>
      </c>
      <c r="AE2379" t="s">
        <v>56</v>
      </c>
      <c r="AF2379" t="s">
        <v>86</v>
      </c>
      <c r="AG2379" t="s">
        <v>225</v>
      </c>
      <c r="AH2379" t="s">
        <v>158</v>
      </c>
      <c r="AI2379" t="s">
        <v>102</v>
      </c>
      <c r="AJ2379" t="s">
        <v>95</v>
      </c>
      <c r="AK2379" t="s">
        <v>223</v>
      </c>
      <c r="AL2379" t="s">
        <v>61</v>
      </c>
      <c r="AM2379" t="s">
        <v>62</v>
      </c>
      <c r="AN2379" t="s">
        <v>89</v>
      </c>
    </row>
    <row r="2380" spans="1:40" x14ac:dyDescent="0.2">
      <c r="A2380">
        <v>2017</v>
      </c>
      <c r="B2380" t="s">
        <v>77</v>
      </c>
      <c r="C2380" t="s">
        <v>78</v>
      </c>
      <c r="D2380" t="s">
        <v>42</v>
      </c>
      <c r="E2380" t="s">
        <v>43</v>
      </c>
      <c r="F2380" t="s">
        <v>44</v>
      </c>
      <c r="G2380" t="s">
        <v>79</v>
      </c>
      <c r="H2380" t="s">
        <v>80</v>
      </c>
      <c r="I2380" t="s">
        <v>81</v>
      </c>
      <c r="J2380" t="s">
        <v>48</v>
      </c>
      <c r="K2380" t="s">
        <v>49</v>
      </c>
      <c r="L2380">
        <v>17.771899999999999</v>
      </c>
      <c r="O2380">
        <v>14.7447</v>
      </c>
      <c r="P2380">
        <v>21.265599999999999</v>
      </c>
      <c r="Q2380" t="s">
        <v>82</v>
      </c>
      <c r="R2380">
        <v>82.228099999999998</v>
      </c>
      <c r="U2380">
        <v>78.734399999999994</v>
      </c>
      <c r="V2380">
        <v>85.255300000000005</v>
      </c>
      <c r="W2380">
        <v>1177</v>
      </c>
      <c r="X2380" t="s">
        <v>156</v>
      </c>
      <c r="Y2380" t="s">
        <v>69</v>
      </c>
      <c r="Z2380" t="s">
        <v>105</v>
      </c>
      <c r="AA2380" t="s">
        <v>51</v>
      </c>
      <c r="AB2380" t="s">
        <v>51</v>
      </c>
      <c r="AC2380" t="s">
        <v>85</v>
      </c>
      <c r="AD2380" t="s">
        <v>55</v>
      </c>
      <c r="AE2380" t="s">
        <v>56</v>
      </c>
      <c r="AF2380" t="s">
        <v>86</v>
      </c>
      <c r="AG2380">
        <v>33</v>
      </c>
      <c r="AH2380" t="s">
        <v>158</v>
      </c>
      <c r="AI2380" t="s">
        <v>74</v>
      </c>
      <c r="AJ2380" t="s">
        <v>108</v>
      </c>
      <c r="AK2380" t="s">
        <v>77</v>
      </c>
      <c r="AL2380" t="s">
        <v>61</v>
      </c>
      <c r="AM2380" t="s">
        <v>88</v>
      </c>
      <c r="AN2380" t="s">
        <v>63</v>
      </c>
    </row>
    <row r="2381" spans="1:40" x14ac:dyDescent="0.2">
      <c r="A2381">
        <v>2017</v>
      </c>
      <c r="B2381" t="s">
        <v>268</v>
      </c>
      <c r="C2381" t="s">
        <v>269</v>
      </c>
      <c r="D2381" t="s">
        <v>42</v>
      </c>
      <c r="E2381" t="s">
        <v>43</v>
      </c>
      <c r="F2381" t="s">
        <v>44</v>
      </c>
      <c r="G2381" t="s">
        <v>140</v>
      </c>
      <c r="H2381" t="s">
        <v>141</v>
      </c>
      <c r="I2381" t="s">
        <v>81</v>
      </c>
      <c r="J2381" t="s">
        <v>48</v>
      </c>
      <c r="K2381" t="s">
        <v>49</v>
      </c>
      <c r="L2381">
        <v>0.1638</v>
      </c>
      <c r="O2381">
        <v>2.12E-2</v>
      </c>
      <c r="P2381">
        <v>1.2504</v>
      </c>
      <c r="Q2381" t="s">
        <v>142</v>
      </c>
      <c r="R2381">
        <v>99.836200000000005</v>
      </c>
      <c r="U2381">
        <v>98.749600000000001</v>
      </c>
      <c r="V2381">
        <v>99.978800000000007</v>
      </c>
      <c r="W2381">
        <v>160</v>
      </c>
      <c r="X2381" t="s">
        <v>51</v>
      </c>
      <c r="Y2381" t="s">
        <v>69</v>
      </c>
      <c r="Z2381" t="s">
        <v>51</v>
      </c>
      <c r="AA2381" t="s">
        <v>51</v>
      </c>
      <c r="AB2381" t="s">
        <v>51</v>
      </c>
      <c r="AC2381" t="s">
        <v>270</v>
      </c>
      <c r="AD2381" t="s">
        <v>55</v>
      </c>
      <c r="AE2381" t="s">
        <v>56</v>
      </c>
      <c r="AF2381" t="s">
        <v>144</v>
      </c>
      <c r="AG2381">
        <v>124</v>
      </c>
      <c r="AH2381" t="s">
        <v>58</v>
      </c>
      <c r="AI2381" t="s">
        <v>74</v>
      </c>
      <c r="AJ2381" t="s">
        <v>95</v>
      </c>
      <c r="AK2381" t="s">
        <v>268</v>
      </c>
      <c r="AL2381" t="s">
        <v>61</v>
      </c>
      <c r="AM2381" t="s">
        <v>62</v>
      </c>
      <c r="AN2381" t="s">
        <v>63</v>
      </c>
    </row>
    <row r="2382" spans="1:40" x14ac:dyDescent="0.2">
      <c r="A2382">
        <v>2017</v>
      </c>
      <c r="B2382" t="s">
        <v>268</v>
      </c>
      <c r="C2382" t="s">
        <v>269</v>
      </c>
      <c r="D2382" t="s">
        <v>42</v>
      </c>
      <c r="E2382" t="s">
        <v>43</v>
      </c>
      <c r="F2382" t="s">
        <v>44</v>
      </c>
      <c r="G2382" t="s">
        <v>79</v>
      </c>
      <c r="H2382" t="s">
        <v>80</v>
      </c>
      <c r="I2382" t="s">
        <v>81</v>
      </c>
      <c r="J2382" t="s">
        <v>48</v>
      </c>
      <c r="K2382" t="s">
        <v>49</v>
      </c>
      <c r="L2382">
        <v>39.048499999999997</v>
      </c>
      <c r="O2382">
        <v>25.153300000000002</v>
      </c>
      <c r="P2382">
        <v>54.981200000000001</v>
      </c>
      <c r="Q2382" t="s">
        <v>82</v>
      </c>
      <c r="R2382">
        <v>60.951500000000003</v>
      </c>
      <c r="U2382">
        <v>45.018799999999999</v>
      </c>
      <c r="V2382">
        <v>74.846699999999998</v>
      </c>
      <c r="W2382">
        <v>39</v>
      </c>
      <c r="X2382" t="s">
        <v>51</v>
      </c>
      <c r="Y2382" t="s">
        <v>92</v>
      </c>
      <c r="Z2382" t="s">
        <v>51</v>
      </c>
      <c r="AA2382" t="s">
        <v>161</v>
      </c>
      <c r="AB2382" t="s">
        <v>51</v>
      </c>
      <c r="AC2382" t="s">
        <v>270</v>
      </c>
      <c r="AD2382" t="s">
        <v>55</v>
      </c>
      <c r="AE2382" t="s">
        <v>56</v>
      </c>
      <c r="AF2382" t="s">
        <v>86</v>
      </c>
      <c r="AG2382">
        <v>124</v>
      </c>
      <c r="AH2382" t="s">
        <v>58</v>
      </c>
      <c r="AI2382" t="s">
        <v>94</v>
      </c>
      <c r="AJ2382" t="s">
        <v>95</v>
      </c>
      <c r="AK2382" t="s">
        <v>268</v>
      </c>
      <c r="AL2382" t="s">
        <v>163</v>
      </c>
      <c r="AM2382" t="s">
        <v>62</v>
      </c>
      <c r="AN2382" t="s">
        <v>63</v>
      </c>
    </row>
    <row r="2383" spans="1:40" x14ac:dyDescent="0.2">
      <c r="A2383">
        <v>2017</v>
      </c>
      <c r="B2383" t="s">
        <v>260</v>
      </c>
      <c r="C2383" t="s">
        <v>261</v>
      </c>
      <c r="D2383" t="s">
        <v>42</v>
      </c>
      <c r="E2383" t="s">
        <v>43</v>
      </c>
      <c r="F2383" t="s">
        <v>44</v>
      </c>
      <c r="G2383" t="s">
        <v>79</v>
      </c>
      <c r="H2383" t="s">
        <v>80</v>
      </c>
      <c r="I2383" t="s">
        <v>81</v>
      </c>
      <c r="J2383" t="s">
        <v>48</v>
      </c>
      <c r="K2383" t="s">
        <v>49</v>
      </c>
      <c r="L2383">
        <v>13.817500000000001</v>
      </c>
      <c r="O2383">
        <v>7.5498000000000003</v>
      </c>
      <c r="P2383">
        <v>23.941199999999998</v>
      </c>
      <c r="Q2383" t="s">
        <v>82</v>
      </c>
      <c r="R2383">
        <v>86.182500000000005</v>
      </c>
      <c r="U2383">
        <v>76.058800000000005</v>
      </c>
      <c r="V2383">
        <v>92.450199999999995</v>
      </c>
      <c r="W2383">
        <v>95</v>
      </c>
      <c r="X2383" t="s">
        <v>156</v>
      </c>
      <c r="Y2383" t="s">
        <v>51</v>
      </c>
      <c r="Z2383" t="s">
        <v>105</v>
      </c>
      <c r="AA2383" t="s">
        <v>51</v>
      </c>
      <c r="AB2383" t="s">
        <v>71</v>
      </c>
      <c r="AC2383" t="s">
        <v>262</v>
      </c>
      <c r="AD2383" t="s">
        <v>55</v>
      </c>
      <c r="AE2383" t="s">
        <v>56</v>
      </c>
      <c r="AF2383" t="s">
        <v>86</v>
      </c>
      <c r="AG2383">
        <v>31</v>
      </c>
      <c r="AH2383" t="s">
        <v>158</v>
      </c>
      <c r="AI2383" t="s">
        <v>102</v>
      </c>
      <c r="AJ2383" t="s">
        <v>108</v>
      </c>
      <c r="AK2383" t="s">
        <v>260</v>
      </c>
      <c r="AL2383" t="s">
        <v>61</v>
      </c>
      <c r="AM2383" t="s">
        <v>88</v>
      </c>
      <c r="AN2383" t="s">
        <v>76</v>
      </c>
    </row>
    <row r="2384" spans="1:40" x14ac:dyDescent="0.2">
      <c r="A2384">
        <v>2017</v>
      </c>
      <c r="B2384" t="s">
        <v>123</v>
      </c>
      <c r="C2384" t="s">
        <v>124</v>
      </c>
      <c r="D2384" t="s">
        <v>42</v>
      </c>
      <c r="E2384" t="s">
        <v>43</v>
      </c>
      <c r="F2384" t="s">
        <v>44</v>
      </c>
      <c r="G2384" t="s">
        <v>79</v>
      </c>
      <c r="H2384" t="s">
        <v>80</v>
      </c>
      <c r="I2384" t="s">
        <v>81</v>
      </c>
      <c r="J2384" t="s">
        <v>48</v>
      </c>
      <c r="K2384" t="s">
        <v>49</v>
      </c>
      <c r="L2384">
        <v>13.468</v>
      </c>
      <c r="O2384">
        <v>8.4201999999999995</v>
      </c>
      <c r="P2384">
        <v>20.852699999999999</v>
      </c>
      <c r="Q2384" t="s">
        <v>82</v>
      </c>
      <c r="R2384">
        <v>86.531999999999996</v>
      </c>
      <c r="U2384">
        <v>79.147300000000001</v>
      </c>
      <c r="V2384">
        <v>91.579800000000006</v>
      </c>
      <c r="W2384">
        <v>156</v>
      </c>
      <c r="X2384" t="s">
        <v>156</v>
      </c>
      <c r="Y2384" t="s">
        <v>51</v>
      </c>
      <c r="Z2384" t="s">
        <v>53</v>
      </c>
      <c r="AA2384" t="s">
        <v>51</v>
      </c>
      <c r="AB2384" t="s">
        <v>71</v>
      </c>
      <c r="AC2384" t="s">
        <v>125</v>
      </c>
      <c r="AD2384" t="s">
        <v>55</v>
      </c>
      <c r="AE2384" t="s">
        <v>56</v>
      </c>
      <c r="AF2384" t="s">
        <v>86</v>
      </c>
      <c r="AG2384">
        <v>118</v>
      </c>
      <c r="AH2384" t="s">
        <v>158</v>
      </c>
      <c r="AI2384" t="s">
        <v>102</v>
      </c>
      <c r="AJ2384" t="s">
        <v>60</v>
      </c>
      <c r="AK2384" t="s">
        <v>123</v>
      </c>
      <c r="AL2384" t="s">
        <v>61</v>
      </c>
      <c r="AM2384" t="s">
        <v>62</v>
      </c>
      <c r="AN2384" t="s">
        <v>76</v>
      </c>
    </row>
    <row r="2385" spans="1:40" x14ac:dyDescent="0.2">
      <c r="A2385">
        <v>2017</v>
      </c>
      <c r="B2385" t="s">
        <v>283</v>
      </c>
      <c r="C2385" t="s">
        <v>284</v>
      </c>
      <c r="D2385" t="s">
        <v>42</v>
      </c>
      <c r="E2385" t="s">
        <v>43</v>
      </c>
      <c r="F2385" t="s">
        <v>44</v>
      </c>
      <c r="G2385" t="s">
        <v>66</v>
      </c>
      <c r="H2385" t="s">
        <v>66</v>
      </c>
      <c r="I2385" t="s">
        <v>67</v>
      </c>
      <c r="J2385" t="s">
        <v>48</v>
      </c>
      <c r="K2385" t="s">
        <v>49</v>
      </c>
      <c r="L2385">
        <v>26.450800000000001</v>
      </c>
      <c r="O2385">
        <v>15.5314</v>
      </c>
      <c r="P2385">
        <v>41.2941</v>
      </c>
      <c r="Q2385" t="s">
        <v>68</v>
      </c>
      <c r="R2385">
        <v>73.549199999999999</v>
      </c>
      <c r="U2385">
        <v>58.7059</v>
      </c>
      <c r="V2385">
        <v>84.468599999999995</v>
      </c>
      <c r="W2385">
        <v>76</v>
      </c>
      <c r="X2385" t="s">
        <v>156</v>
      </c>
      <c r="Y2385" t="s">
        <v>92</v>
      </c>
      <c r="Z2385" t="s">
        <v>51</v>
      </c>
      <c r="AA2385" t="s">
        <v>51</v>
      </c>
      <c r="AB2385" t="s">
        <v>84</v>
      </c>
      <c r="AC2385" t="s">
        <v>285</v>
      </c>
      <c r="AD2385" t="s">
        <v>55</v>
      </c>
      <c r="AE2385" t="s">
        <v>56</v>
      </c>
      <c r="AF2385" t="s">
        <v>73</v>
      </c>
      <c r="AG2385">
        <v>107</v>
      </c>
      <c r="AH2385" t="s">
        <v>158</v>
      </c>
      <c r="AI2385" t="s">
        <v>94</v>
      </c>
      <c r="AJ2385" t="s">
        <v>95</v>
      </c>
      <c r="AK2385" t="s">
        <v>283</v>
      </c>
      <c r="AL2385" t="s">
        <v>61</v>
      </c>
      <c r="AM2385" t="s">
        <v>62</v>
      </c>
      <c r="AN2385" t="s">
        <v>89</v>
      </c>
    </row>
    <row r="2386" spans="1:40" x14ac:dyDescent="0.2">
      <c r="A2386">
        <v>2017</v>
      </c>
      <c r="B2386" t="s">
        <v>138</v>
      </c>
      <c r="C2386" t="s">
        <v>139</v>
      </c>
      <c r="D2386" t="s">
        <v>42</v>
      </c>
      <c r="E2386" t="s">
        <v>43</v>
      </c>
      <c r="F2386" t="s">
        <v>44</v>
      </c>
      <c r="G2386" t="s">
        <v>45</v>
      </c>
      <c r="H2386" t="s">
        <v>46</v>
      </c>
      <c r="I2386" t="s">
        <v>47</v>
      </c>
      <c r="J2386" t="s">
        <v>48</v>
      </c>
      <c r="K2386" t="s">
        <v>49</v>
      </c>
      <c r="L2386">
        <v>35.912199999999999</v>
      </c>
      <c r="O2386">
        <v>25.253799999999998</v>
      </c>
      <c r="P2386">
        <v>48.170099999999998</v>
      </c>
      <c r="Q2386" t="s">
        <v>50</v>
      </c>
      <c r="R2386">
        <v>64.087800000000001</v>
      </c>
      <c r="U2386">
        <v>51.829900000000002</v>
      </c>
      <c r="V2386">
        <v>74.746200000000002</v>
      </c>
      <c r="W2386">
        <v>52</v>
      </c>
      <c r="X2386" t="s">
        <v>156</v>
      </c>
      <c r="Y2386" t="s">
        <v>198</v>
      </c>
      <c r="Z2386" t="s">
        <v>51</v>
      </c>
      <c r="AA2386" t="s">
        <v>120</v>
      </c>
      <c r="AB2386" t="s">
        <v>51</v>
      </c>
      <c r="AC2386" t="s">
        <v>143</v>
      </c>
      <c r="AD2386" t="s">
        <v>55</v>
      </c>
      <c r="AE2386" t="s">
        <v>56</v>
      </c>
      <c r="AF2386" t="s">
        <v>57</v>
      </c>
      <c r="AG2386">
        <v>32</v>
      </c>
      <c r="AH2386" t="s">
        <v>158</v>
      </c>
      <c r="AI2386" t="s">
        <v>199</v>
      </c>
      <c r="AJ2386" t="s">
        <v>95</v>
      </c>
      <c r="AK2386" t="s">
        <v>138</v>
      </c>
      <c r="AL2386" t="s">
        <v>122</v>
      </c>
      <c r="AM2386" t="s">
        <v>88</v>
      </c>
      <c r="AN2386" t="s">
        <v>63</v>
      </c>
    </row>
    <row r="2387" spans="1:40" x14ac:dyDescent="0.2">
      <c r="A2387">
        <v>2017</v>
      </c>
      <c r="B2387" t="s">
        <v>289</v>
      </c>
      <c r="C2387" t="s">
        <v>290</v>
      </c>
      <c r="D2387" t="s">
        <v>42</v>
      </c>
      <c r="E2387" t="s">
        <v>43</v>
      </c>
      <c r="F2387" t="s">
        <v>44</v>
      </c>
      <c r="G2387" t="s">
        <v>128</v>
      </c>
      <c r="H2387" t="s">
        <v>129</v>
      </c>
      <c r="I2387" t="s">
        <v>81</v>
      </c>
      <c r="J2387" t="s">
        <v>48</v>
      </c>
      <c r="K2387" t="s">
        <v>49</v>
      </c>
      <c r="L2387">
        <v>14.9398</v>
      </c>
      <c r="O2387">
        <v>11.5046</v>
      </c>
      <c r="P2387">
        <v>19.1785</v>
      </c>
      <c r="Q2387" t="s">
        <v>130</v>
      </c>
      <c r="R2387">
        <v>85.060199999999995</v>
      </c>
      <c r="U2387">
        <v>80.8215</v>
      </c>
      <c r="V2387">
        <v>88.495400000000004</v>
      </c>
      <c r="W2387">
        <v>611</v>
      </c>
      <c r="X2387" t="s">
        <v>99</v>
      </c>
      <c r="Y2387" t="s">
        <v>51</v>
      </c>
      <c r="Z2387" t="s">
        <v>51</v>
      </c>
      <c r="AA2387" t="s">
        <v>51</v>
      </c>
      <c r="AB2387" t="s">
        <v>51</v>
      </c>
      <c r="AC2387" t="s">
        <v>291</v>
      </c>
      <c r="AD2387" t="s">
        <v>55</v>
      </c>
      <c r="AE2387" t="s">
        <v>56</v>
      </c>
      <c r="AF2387" t="s">
        <v>132</v>
      </c>
      <c r="AG2387">
        <v>115</v>
      </c>
      <c r="AH2387" t="s">
        <v>101</v>
      </c>
      <c r="AI2387" t="s">
        <v>102</v>
      </c>
      <c r="AJ2387" t="s">
        <v>95</v>
      </c>
      <c r="AK2387" t="s">
        <v>289</v>
      </c>
      <c r="AL2387" t="s">
        <v>61</v>
      </c>
      <c r="AM2387" t="s">
        <v>62</v>
      </c>
      <c r="AN2387" t="s">
        <v>63</v>
      </c>
    </row>
    <row r="2388" spans="1:40" x14ac:dyDescent="0.2">
      <c r="A2388">
        <v>2017</v>
      </c>
      <c r="B2388" t="s">
        <v>277</v>
      </c>
      <c r="C2388" t="s">
        <v>278</v>
      </c>
      <c r="D2388" t="s">
        <v>42</v>
      </c>
      <c r="E2388" t="s">
        <v>43</v>
      </c>
      <c r="F2388" t="s">
        <v>44</v>
      </c>
      <c r="G2388" t="s">
        <v>79</v>
      </c>
      <c r="H2388" t="s">
        <v>80</v>
      </c>
      <c r="I2388" t="s">
        <v>81</v>
      </c>
      <c r="J2388" t="s">
        <v>48</v>
      </c>
      <c r="K2388" t="s">
        <v>49</v>
      </c>
      <c r="L2388">
        <v>13.333500000000001</v>
      </c>
      <c r="O2388">
        <v>10.4214</v>
      </c>
      <c r="P2388">
        <v>16.905799999999999</v>
      </c>
      <c r="Q2388" t="s">
        <v>82</v>
      </c>
      <c r="R2388">
        <v>86.666499999999999</v>
      </c>
      <c r="U2388">
        <v>83.094200000000001</v>
      </c>
      <c r="V2388">
        <v>89.578599999999994</v>
      </c>
      <c r="W2388">
        <v>526</v>
      </c>
      <c r="X2388" t="s">
        <v>51</v>
      </c>
      <c r="Y2388" t="s">
        <v>52</v>
      </c>
      <c r="Z2388" t="s">
        <v>51</v>
      </c>
      <c r="AA2388" t="s">
        <v>51</v>
      </c>
      <c r="AB2388" t="s">
        <v>51</v>
      </c>
      <c r="AC2388" t="s">
        <v>279</v>
      </c>
      <c r="AD2388" t="s">
        <v>55</v>
      </c>
      <c r="AE2388" t="s">
        <v>56</v>
      </c>
      <c r="AF2388" t="s">
        <v>86</v>
      </c>
      <c r="AG2388">
        <v>108</v>
      </c>
      <c r="AH2388" t="s">
        <v>58</v>
      </c>
      <c r="AI2388" t="s">
        <v>59</v>
      </c>
      <c r="AJ2388" t="s">
        <v>95</v>
      </c>
      <c r="AK2388" t="s">
        <v>277</v>
      </c>
      <c r="AL2388" t="s">
        <v>61</v>
      </c>
      <c r="AM2388" t="s">
        <v>62</v>
      </c>
      <c r="AN2388" t="s">
        <v>63</v>
      </c>
    </row>
    <row r="2389" spans="1:40" x14ac:dyDescent="0.2">
      <c r="A2389">
        <v>2017</v>
      </c>
      <c r="B2389" t="s">
        <v>235</v>
      </c>
      <c r="C2389" t="s">
        <v>236</v>
      </c>
      <c r="D2389" t="s">
        <v>42</v>
      </c>
      <c r="E2389" t="s">
        <v>43</v>
      </c>
      <c r="F2389" t="s">
        <v>44</v>
      </c>
      <c r="G2389" t="s">
        <v>66</v>
      </c>
      <c r="H2389" t="s">
        <v>66</v>
      </c>
      <c r="I2389" t="s">
        <v>67</v>
      </c>
      <c r="J2389" t="s">
        <v>48</v>
      </c>
      <c r="K2389" t="s">
        <v>49</v>
      </c>
      <c r="L2389">
        <v>20.243400000000001</v>
      </c>
      <c r="O2389">
        <v>9.4295000000000009</v>
      </c>
      <c r="P2389">
        <v>38.224699999999999</v>
      </c>
      <c r="Q2389" t="s">
        <v>68</v>
      </c>
      <c r="R2389">
        <v>79.756600000000006</v>
      </c>
      <c r="U2389">
        <v>61.775300000000001</v>
      </c>
      <c r="V2389">
        <v>90.570499999999996</v>
      </c>
      <c r="W2389">
        <v>57</v>
      </c>
      <c r="X2389" t="s">
        <v>156</v>
      </c>
      <c r="Y2389" t="s">
        <v>69</v>
      </c>
      <c r="Z2389" t="s">
        <v>51</v>
      </c>
      <c r="AA2389" t="s">
        <v>135</v>
      </c>
      <c r="AB2389" t="s">
        <v>51</v>
      </c>
      <c r="AC2389" t="s">
        <v>238</v>
      </c>
      <c r="AD2389" t="s">
        <v>55</v>
      </c>
      <c r="AE2389" t="s">
        <v>56</v>
      </c>
      <c r="AF2389" t="s">
        <v>73</v>
      </c>
      <c r="AG2389">
        <v>12</v>
      </c>
      <c r="AH2389" t="s">
        <v>158</v>
      </c>
      <c r="AI2389" t="s">
        <v>74</v>
      </c>
      <c r="AJ2389" t="s">
        <v>95</v>
      </c>
      <c r="AK2389" t="s">
        <v>235</v>
      </c>
      <c r="AL2389" t="s">
        <v>137</v>
      </c>
      <c r="AM2389" t="s">
        <v>88</v>
      </c>
      <c r="AN2389" t="s">
        <v>63</v>
      </c>
    </row>
    <row r="2390" spans="1:40" x14ac:dyDescent="0.2">
      <c r="A2390">
        <v>2017</v>
      </c>
      <c r="B2390" t="s">
        <v>220</v>
      </c>
      <c r="C2390" t="s">
        <v>221</v>
      </c>
      <c r="D2390" t="s">
        <v>42</v>
      </c>
      <c r="E2390" t="s">
        <v>43</v>
      </c>
      <c r="F2390" t="s">
        <v>44</v>
      </c>
      <c r="G2390" t="s">
        <v>140</v>
      </c>
      <c r="H2390" t="s">
        <v>141</v>
      </c>
      <c r="I2390" t="s">
        <v>81</v>
      </c>
      <c r="J2390" t="s">
        <v>48</v>
      </c>
      <c r="K2390" t="s">
        <v>49</v>
      </c>
      <c r="L2390">
        <v>11.294700000000001</v>
      </c>
      <c r="O2390">
        <v>5.0275999999999996</v>
      </c>
      <c r="P2390">
        <v>23.4452</v>
      </c>
      <c r="Q2390" t="s">
        <v>142</v>
      </c>
      <c r="R2390">
        <v>88.705299999999994</v>
      </c>
      <c r="U2390">
        <v>76.5548</v>
      </c>
      <c r="V2390">
        <v>94.972399999999993</v>
      </c>
      <c r="W2390">
        <v>91</v>
      </c>
      <c r="X2390" t="s">
        <v>51</v>
      </c>
      <c r="Y2390" t="s">
        <v>92</v>
      </c>
      <c r="Z2390" t="s">
        <v>83</v>
      </c>
      <c r="AA2390" t="s">
        <v>135</v>
      </c>
      <c r="AB2390" t="s">
        <v>51</v>
      </c>
      <c r="AC2390" t="s">
        <v>222</v>
      </c>
      <c r="AD2390" t="s">
        <v>55</v>
      </c>
      <c r="AE2390" t="s">
        <v>56</v>
      </c>
      <c r="AF2390" t="s">
        <v>144</v>
      </c>
      <c r="AG2390">
        <v>36</v>
      </c>
      <c r="AH2390" t="s">
        <v>58</v>
      </c>
      <c r="AI2390" t="s">
        <v>94</v>
      </c>
      <c r="AJ2390" t="s">
        <v>87</v>
      </c>
      <c r="AK2390" t="s">
        <v>220</v>
      </c>
      <c r="AL2390" t="s">
        <v>137</v>
      </c>
      <c r="AM2390" t="s">
        <v>88</v>
      </c>
      <c r="AN2390" t="s">
        <v>63</v>
      </c>
    </row>
    <row r="2391" spans="1:40" x14ac:dyDescent="0.2">
      <c r="A2391">
        <v>2017</v>
      </c>
      <c r="B2391" t="s">
        <v>110</v>
      </c>
      <c r="C2391" t="s">
        <v>111</v>
      </c>
      <c r="D2391" t="s">
        <v>42</v>
      </c>
      <c r="E2391" t="s">
        <v>43</v>
      </c>
      <c r="F2391" t="s">
        <v>44</v>
      </c>
      <c r="G2391" t="s">
        <v>66</v>
      </c>
      <c r="H2391" t="s">
        <v>66</v>
      </c>
      <c r="I2391" t="s">
        <v>67</v>
      </c>
      <c r="J2391" t="s">
        <v>48</v>
      </c>
      <c r="K2391" t="s">
        <v>49</v>
      </c>
      <c r="L2391">
        <v>15.8088</v>
      </c>
      <c r="O2391">
        <v>10.2371</v>
      </c>
      <c r="P2391">
        <v>23.614999999999998</v>
      </c>
      <c r="Q2391" t="s">
        <v>68</v>
      </c>
      <c r="R2391">
        <v>84.191199999999995</v>
      </c>
      <c r="U2391">
        <v>76.385000000000005</v>
      </c>
      <c r="V2391">
        <v>89.762900000000002</v>
      </c>
      <c r="W2391">
        <v>115</v>
      </c>
      <c r="X2391" t="s">
        <v>156</v>
      </c>
      <c r="Y2391" t="s">
        <v>51</v>
      </c>
      <c r="Z2391" t="s">
        <v>53</v>
      </c>
      <c r="AA2391" t="s">
        <v>51</v>
      </c>
      <c r="AB2391" t="s">
        <v>84</v>
      </c>
      <c r="AC2391" t="s">
        <v>112</v>
      </c>
      <c r="AD2391" t="s">
        <v>55</v>
      </c>
      <c r="AE2391" t="s">
        <v>56</v>
      </c>
      <c r="AF2391" t="s">
        <v>73</v>
      </c>
      <c r="AG2391">
        <v>127</v>
      </c>
      <c r="AH2391" t="s">
        <v>158</v>
      </c>
      <c r="AI2391" t="s">
        <v>102</v>
      </c>
      <c r="AJ2391" t="s">
        <v>60</v>
      </c>
      <c r="AK2391" t="s">
        <v>110</v>
      </c>
      <c r="AL2391" t="s">
        <v>61</v>
      </c>
      <c r="AM2391" t="s">
        <v>62</v>
      </c>
      <c r="AN2391" t="s">
        <v>89</v>
      </c>
    </row>
    <row r="2392" spans="1:40" x14ac:dyDescent="0.2">
      <c r="A2392">
        <v>2017</v>
      </c>
      <c r="B2392" t="s">
        <v>159</v>
      </c>
      <c r="C2392" t="s">
        <v>160</v>
      </c>
      <c r="D2392" t="s">
        <v>42</v>
      </c>
      <c r="E2392" t="s">
        <v>43</v>
      </c>
      <c r="F2392" t="s">
        <v>44</v>
      </c>
      <c r="G2392" t="s">
        <v>79</v>
      </c>
      <c r="H2392" t="s">
        <v>80</v>
      </c>
      <c r="I2392" t="s">
        <v>81</v>
      </c>
      <c r="J2392" t="s">
        <v>48</v>
      </c>
      <c r="K2392" t="s">
        <v>49</v>
      </c>
      <c r="L2392">
        <v>14.9627</v>
      </c>
      <c r="O2392">
        <v>8.2018000000000004</v>
      </c>
      <c r="P2392">
        <v>25.734300000000001</v>
      </c>
      <c r="Q2392" t="s">
        <v>82</v>
      </c>
      <c r="R2392">
        <v>85.037300000000002</v>
      </c>
      <c r="U2392">
        <v>74.265699999999995</v>
      </c>
      <c r="V2392">
        <v>91.798199999999994</v>
      </c>
      <c r="W2392">
        <v>159</v>
      </c>
      <c r="X2392" t="s">
        <v>156</v>
      </c>
      <c r="Y2392" t="s">
        <v>198</v>
      </c>
      <c r="Z2392" t="s">
        <v>70</v>
      </c>
      <c r="AA2392" t="s">
        <v>51</v>
      </c>
      <c r="AB2392" t="s">
        <v>51</v>
      </c>
      <c r="AC2392" t="s">
        <v>162</v>
      </c>
      <c r="AD2392" t="s">
        <v>55</v>
      </c>
      <c r="AE2392" t="s">
        <v>56</v>
      </c>
      <c r="AF2392" t="s">
        <v>86</v>
      </c>
      <c r="AG2392">
        <v>15</v>
      </c>
      <c r="AH2392" t="s">
        <v>158</v>
      </c>
      <c r="AI2392" t="s">
        <v>199</v>
      </c>
      <c r="AJ2392" t="s">
        <v>75</v>
      </c>
      <c r="AK2392" t="s">
        <v>159</v>
      </c>
      <c r="AL2392" t="s">
        <v>61</v>
      </c>
      <c r="AM2392" t="s">
        <v>88</v>
      </c>
      <c r="AN2392" t="s">
        <v>63</v>
      </c>
    </row>
    <row r="2393" spans="1:40" x14ac:dyDescent="0.2">
      <c r="A2393">
        <v>2017</v>
      </c>
      <c r="B2393" t="s">
        <v>159</v>
      </c>
      <c r="C2393" t="s">
        <v>160</v>
      </c>
      <c r="D2393" t="s">
        <v>42</v>
      </c>
      <c r="E2393" t="s">
        <v>43</v>
      </c>
      <c r="F2393" t="s">
        <v>44</v>
      </c>
      <c r="G2393" t="s">
        <v>45</v>
      </c>
      <c r="H2393" t="s">
        <v>46</v>
      </c>
      <c r="I2393" t="s">
        <v>47</v>
      </c>
      <c r="J2393" t="s">
        <v>48</v>
      </c>
      <c r="K2393" t="s">
        <v>49</v>
      </c>
      <c r="L2393">
        <v>75.793899999999994</v>
      </c>
      <c r="O2393">
        <v>53.392899999999997</v>
      </c>
      <c r="P2393">
        <v>89.537800000000004</v>
      </c>
      <c r="Q2393" t="s">
        <v>50</v>
      </c>
      <c r="R2393">
        <v>24.206099999999999</v>
      </c>
      <c r="U2393">
        <v>10.462199999999999</v>
      </c>
      <c r="V2393">
        <v>46.607100000000003</v>
      </c>
      <c r="W2393">
        <v>48</v>
      </c>
      <c r="X2393" t="s">
        <v>156</v>
      </c>
      <c r="Y2393" t="s">
        <v>51</v>
      </c>
      <c r="Z2393" t="s">
        <v>53</v>
      </c>
      <c r="AA2393" t="s">
        <v>51</v>
      </c>
      <c r="AB2393" t="s">
        <v>215</v>
      </c>
      <c r="AC2393" t="s">
        <v>162</v>
      </c>
      <c r="AD2393" t="s">
        <v>55</v>
      </c>
      <c r="AE2393" t="s">
        <v>56</v>
      </c>
      <c r="AF2393" t="s">
        <v>57</v>
      </c>
      <c r="AG2393">
        <v>15</v>
      </c>
      <c r="AH2393" t="s">
        <v>158</v>
      </c>
      <c r="AI2393" t="s">
        <v>102</v>
      </c>
      <c r="AJ2393" t="s">
        <v>60</v>
      </c>
      <c r="AK2393" t="s">
        <v>159</v>
      </c>
      <c r="AL2393" t="s">
        <v>61</v>
      </c>
      <c r="AM2393" t="s">
        <v>88</v>
      </c>
      <c r="AN2393" t="s">
        <v>216</v>
      </c>
    </row>
    <row r="2394" spans="1:40" x14ac:dyDescent="0.2">
      <c r="A2394">
        <v>2017</v>
      </c>
      <c r="B2394" t="s">
        <v>257</v>
      </c>
      <c r="C2394" t="s">
        <v>258</v>
      </c>
      <c r="D2394" t="s">
        <v>42</v>
      </c>
      <c r="E2394" t="s">
        <v>43</v>
      </c>
      <c r="F2394" t="s">
        <v>44</v>
      </c>
      <c r="G2394" t="s">
        <v>140</v>
      </c>
      <c r="H2394" t="s">
        <v>141</v>
      </c>
      <c r="I2394" t="s">
        <v>81</v>
      </c>
      <c r="J2394" t="s">
        <v>48</v>
      </c>
      <c r="K2394" t="s">
        <v>49</v>
      </c>
      <c r="L2394">
        <v>4.7215999999999996</v>
      </c>
      <c r="O2394">
        <v>1.6167</v>
      </c>
      <c r="P2394">
        <v>13.0015</v>
      </c>
      <c r="Q2394" t="s">
        <v>142</v>
      </c>
      <c r="R2394">
        <v>95.278400000000005</v>
      </c>
      <c r="U2394">
        <v>86.998500000000007</v>
      </c>
      <c r="V2394">
        <v>98.383300000000006</v>
      </c>
      <c r="W2394">
        <v>77</v>
      </c>
      <c r="X2394" t="s">
        <v>51</v>
      </c>
      <c r="Y2394" t="s">
        <v>51</v>
      </c>
      <c r="Z2394" t="s">
        <v>70</v>
      </c>
      <c r="AA2394" t="s">
        <v>51</v>
      </c>
      <c r="AB2394" t="s">
        <v>84</v>
      </c>
      <c r="AC2394" t="s">
        <v>259</v>
      </c>
      <c r="AD2394" t="s">
        <v>55</v>
      </c>
      <c r="AE2394" t="s">
        <v>56</v>
      </c>
      <c r="AF2394" t="s">
        <v>144</v>
      </c>
      <c r="AG2394">
        <v>100</v>
      </c>
      <c r="AH2394" t="s">
        <v>58</v>
      </c>
      <c r="AI2394" t="s">
        <v>102</v>
      </c>
      <c r="AJ2394" t="s">
        <v>75</v>
      </c>
      <c r="AK2394" t="s">
        <v>257</v>
      </c>
      <c r="AL2394" t="s">
        <v>61</v>
      </c>
      <c r="AM2394" t="s">
        <v>62</v>
      </c>
      <c r="AN2394" t="s">
        <v>89</v>
      </c>
    </row>
    <row r="2395" spans="1:40" x14ac:dyDescent="0.2">
      <c r="A2395">
        <v>2017</v>
      </c>
      <c r="B2395" t="s">
        <v>209</v>
      </c>
      <c r="C2395" t="s">
        <v>210</v>
      </c>
      <c r="D2395" t="s">
        <v>42</v>
      </c>
      <c r="E2395" t="s">
        <v>43</v>
      </c>
      <c r="F2395" t="s">
        <v>44</v>
      </c>
      <c r="G2395" t="s">
        <v>128</v>
      </c>
      <c r="H2395" t="s">
        <v>129</v>
      </c>
      <c r="I2395" t="s">
        <v>81</v>
      </c>
      <c r="J2395" t="s">
        <v>48</v>
      </c>
      <c r="K2395" t="s">
        <v>49</v>
      </c>
      <c r="L2395">
        <v>19.125499999999999</v>
      </c>
      <c r="O2395">
        <v>11.6235</v>
      </c>
      <c r="P2395">
        <v>29.834800000000001</v>
      </c>
      <c r="Q2395" t="s">
        <v>130</v>
      </c>
      <c r="R2395">
        <v>80.874499999999998</v>
      </c>
      <c r="U2395">
        <v>70.165199999999999</v>
      </c>
      <c r="V2395">
        <v>88.376499999999993</v>
      </c>
      <c r="W2395">
        <v>103</v>
      </c>
      <c r="X2395" t="s">
        <v>51</v>
      </c>
      <c r="Y2395" t="s">
        <v>51</v>
      </c>
      <c r="Z2395" t="s">
        <v>51</v>
      </c>
      <c r="AA2395" t="s">
        <v>51</v>
      </c>
      <c r="AB2395" t="s">
        <v>195</v>
      </c>
      <c r="AC2395" t="s">
        <v>211</v>
      </c>
      <c r="AD2395" t="s">
        <v>55</v>
      </c>
      <c r="AE2395" t="s">
        <v>56</v>
      </c>
      <c r="AF2395" t="s">
        <v>132</v>
      </c>
      <c r="AG2395">
        <v>25</v>
      </c>
      <c r="AH2395" t="s">
        <v>58</v>
      </c>
      <c r="AI2395" t="s">
        <v>102</v>
      </c>
      <c r="AJ2395" t="s">
        <v>95</v>
      </c>
      <c r="AK2395" t="s">
        <v>209</v>
      </c>
      <c r="AL2395" t="s">
        <v>61</v>
      </c>
      <c r="AM2395" t="s">
        <v>88</v>
      </c>
      <c r="AN2395" t="s">
        <v>197</v>
      </c>
    </row>
    <row r="2396" spans="1:40" x14ac:dyDescent="0.2">
      <c r="A2396">
        <v>2017</v>
      </c>
      <c r="B2396" t="s">
        <v>190</v>
      </c>
      <c r="C2396" t="s">
        <v>191</v>
      </c>
      <c r="D2396" t="s">
        <v>42</v>
      </c>
      <c r="E2396" t="s">
        <v>43</v>
      </c>
      <c r="F2396" t="s">
        <v>44</v>
      </c>
      <c r="G2396" t="s">
        <v>128</v>
      </c>
      <c r="H2396" t="s">
        <v>129</v>
      </c>
      <c r="I2396" t="s">
        <v>81</v>
      </c>
      <c r="J2396" t="s">
        <v>48</v>
      </c>
      <c r="K2396" t="s">
        <v>49</v>
      </c>
      <c r="L2396">
        <v>37.025700000000001</v>
      </c>
      <c r="O2396">
        <v>25.368099999999998</v>
      </c>
      <c r="P2396">
        <v>50.421300000000002</v>
      </c>
      <c r="Q2396" t="s">
        <v>130</v>
      </c>
      <c r="R2396">
        <v>62.974299999999999</v>
      </c>
      <c r="U2396">
        <v>49.578699999999998</v>
      </c>
      <c r="V2396">
        <v>74.631900000000002</v>
      </c>
      <c r="W2396">
        <v>83</v>
      </c>
      <c r="X2396" t="s">
        <v>156</v>
      </c>
      <c r="Y2396" t="s">
        <v>69</v>
      </c>
      <c r="Z2396" t="s">
        <v>51</v>
      </c>
      <c r="AA2396" t="s">
        <v>106</v>
      </c>
      <c r="AB2396" t="s">
        <v>51</v>
      </c>
      <c r="AC2396" t="s">
        <v>192</v>
      </c>
      <c r="AD2396" t="s">
        <v>55</v>
      </c>
      <c r="AE2396" t="s">
        <v>56</v>
      </c>
      <c r="AF2396" t="s">
        <v>132</v>
      </c>
      <c r="AG2396">
        <v>42</v>
      </c>
      <c r="AH2396" t="s">
        <v>158</v>
      </c>
      <c r="AI2396" t="s">
        <v>74</v>
      </c>
      <c r="AJ2396" t="s">
        <v>95</v>
      </c>
      <c r="AK2396" t="s">
        <v>190</v>
      </c>
      <c r="AL2396" t="s">
        <v>109</v>
      </c>
      <c r="AM2396" t="s">
        <v>88</v>
      </c>
      <c r="AN2396" t="s">
        <v>63</v>
      </c>
    </row>
    <row r="2397" spans="1:40" x14ac:dyDescent="0.2">
      <c r="A2397">
        <v>2017</v>
      </c>
      <c r="B2397" t="s">
        <v>263</v>
      </c>
      <c r="C2397" t="s">
        <v>264</v>
      </c>
      <c r="D2397" t="s">
        <v>42</v>
      </c>
      <c r="E2397" t="s">
        <v>43</v>
      </c>
      <c r="F2397" t="s">
        <v>44</v>
      </c>
      <c r="G2397" t="s">
        <v>45</v>
      </c>
      <c r="H2397" t="s">
        <v>46</v>
      </c>
      <c r="I2397" t="s">
        <v>47</v>
      </c>
      <c r="J2397" t="s">
        <v>48</v>
      </c>
      <c r="K2397" t="s">
        <v>49</v>
      </c>
      <c r="L2397">
        <v>33.0047</v>
      </c>
      <c r="O2397">
        <v>30.517900000000001</v>
      </c>
      <c r="P2397">
        <v>35.590400000000002</v>
      </c>
      <c r="Q2397" t="s">
        <v>50</v>
      </c>
      <c r="R2397">
        <v>66.9953</v>
      </c>
      <c r="U2397">
        <v>64.409599999999998</v>
      </c>
      <c r="V2397">
        <v>69.482100000000003</v>
      </c>
      <c r="W2397">
        <v>1421</v>
      </c>
      <c r="X2397" t="s">
        <v>51</v>
      </c>
      <c r="Y2397" t="s">
        <v>92</v>
      </c>
      <c r="Z2397" t="s">
        <v>51</v>
      </c>
      <c r="AA2397" t="s">
        <v>51</v>
      </c>
      <c r="AB2397" t="s">
        <v>51</v>
      </c>
      <c r="AC2397" t="s">
        <v>265</v>
      </c>
      <c r="AD2397" t="s">
        <v>55</v>
      </c>
      <c r="AE2397" t="s">
        <v>56</v>
      </c>
      <c r="AF2397" t="s">
        <v>57</v>
      </c>
      <c r="AG2397">
        <v>11</v>
      </c>
      <c r="AH2397" t="s">
        <v>58</v>
      </c>
      <c r="AI2397" t="s">
        <v>94</v>
      </c>
      <c r="AJ2397" t="s">
        <v>95</v>
      </c>
      <c r="AK2397" t="s">
        <v>263</v>
      </c>
      <c r="AL2397" t="s">
        <v>61</v>
      </c>
      <c r="AM2397" t="s">
        <v>62</v>
      </c>
      <c r="AN2397" t="s">
        <v>63</v>
      </c>
    </row>
    <row r="2398" spans="1:40" x14ac:dyDescent="0.2">
      <c r="A2398">
        <v>2017</v>
      </c>
      <c r="B2398" t="s">
        <v>257</v>
      </c>
      <c r="C2398" t="s">
        <v>258</v>
      </c>
      <c r="D2398" t="s">
        <v>42</v>
      </c>
      <c r="E2398" t="s">
        <v>43</v>
      </c>
      <c r="F2398" t="s">
        <v>44</v>
      </c>
      <c r="G2398" t="s">
        <v>66</v>
      </c>
      <c r="H2398" t="s">
        <v>66</v>
      </c>
      <c r="I2398" t="s">
        <v>67</v>
      </c>
      <c r="J2398" t="s">
        <v>48</v>
      </c>
      <c r="K2398" t="s">
        <v>49</v>
      </c>
      <c r="L2398">
        <v>7.7327000000000004</v>
      </c>
      <c r="O2398">
        <v>2.8933</v>
      </c>
      <c r="P2398">
        <v>19.0762</v>
      </c>
      <c r="Q2398" t="s">
        <v>68</v>
      </c>
      <c r="R2398">
        <v>92.267300000000006</v>
      </c>
      <c r="U2398">
        <v>80.9238</v>
      </c>
      <c r="V2398">
        <v>97.106700000000004</v>
      </c>
      <c r="W2398">
        <v>39</v>
      </c>
      <c r="X2398" t="s">
        <v>156</v>
      </c>
      <c r="Y2398" t="s">
        <v>92</v>
      </c>
      <c r="Z2398" t="s">
        <v>105</v>
      </c>
      <c r="AA2398" t="s">
        <v>51</v>
      </c>
      <c r="AB2398" t="s">
        <v>84</v>
      </c>
      <c r="AC2398" t="s">
        <v>259</v>
      </c>
      <c r="AD2398" t="s">
        <v>55</v>
      </c>
      <c r="AE2398" t="s">
        <v>56</v>
      </c>
      <c r="AF2398" t="s">
        <v>73</v>
      </c>
      <c r="AG2398">
        <v>100</v>
      </c>
      <c r="AH2398" t="s">
        <v>158</v>
      </c>
      <c r="AI2398" t="s">
        <v>94</v>
      </c>
      <c r="AJ2398" t="s">
        <v>108</v>
      </c>
      <c r="AK2398" t="s">
        <v>257</v>
      </c>
      <c r="AL2398" t="s">
        <v>61</v>
      </c>
      <c r="AM2398" t="s">
        <v>62</v>
      </c>
      <c r="AN2398" t="s">
        <v>89</v>
      </c>
    </row>
    <row r="2399" spans="1:40" x14ac:dyDescent="0.2">
      <c r="A2399">
        <v>2017</v>
      </c>
      <c r="B2399" t="s">
        <v>178</v>
      </c>
      <c r="C2399" t="s">
        <v>179</v>
      </c>
      <c r="D2399" t="s">
        <v>42</v>
      </c>
      <c r="E2399" t="s">
        <v>43</v>
      </c>
      <c r="F2399" t="s">
        <v>44</v>
      </c>
      <c r="G2399" t="s">
        <v>128</v>
      </c>
      <c r="H2399" t="s">
        <v>129</v>
      </c>
      <c r="I2399" t="s">
        <v>81</v>
      </c>
      <c r="J2399" t="s">
        <v>48</v>
      </c>
      <c r="K2399" t="s">
        <v>49</v>
      </c>
      <c r="L2399">
        <v>10.380100000000001</v>
      </c>
      <c r="O2399">
        <v>4.2103000000000002</v>
      </c>
      <c r="P2399">
        <v>23.3842</v>
      </c>
      <c r="Q2399" t="s">
        <v>130</v>
      </c>
      <c r="R2399">
        <v>89.619900000000001</v>
      </c>
      <c r="U2399">
        <v>76.615799999999993</v>
      </c>
      <c r="V2399">
        <v>95.789699999999996</v>
      </c>
      <c r="W2399">
        <v>99</v>
      </c>
      <c r="X2399" t="s">
        <v>99</v>
      </c>
      <c r="Y2399" t="s">
        <v>92</v>
      </c>
      <c r="Z2399" t="s">
        <v>105</v>
      </c>
      <c r="AA2399" t="s">
        <v>120</v>
      </c>
      <c r="AB2399" t="s">
        <v>51</v>
      </c>
      <c r="AC2399" t="s">
        <v>180</v>
      </c>
      <c r="AD2399" t="s">
        <v>55</v>
      </c>
      <c r="AE2399" t="s">
        <v>56</v>
      </c>
      <c r="AF2399" t="s">
        <v>132</v>
      </c>
      <c r="AG2399">
        <v>114</v>
      </c>
      <c r="AH2399" t="s">
        <v>101</v>
      </c>
      <c r="AI2399" t="s">
        <v>94</v>
      </c>
      <c r="AJ2399" t="s">
        <v>108</v>
      </c>
      <c r="AK2399" t="s">
        <v>178</v>
      </c>
      <c r="AL2399" t="s">
        <v>122</v>
      </c>
      <c r="AM2399" t="s">
        <v>62</v>
      </c>
      <c r="AN2399" t="s">
        <v>63</v>
      </c>
    </row>
    <row r="2400" spans="1:40" x14ac:dyDescent="0.2">
      <c r="A2400">
        <v>2017</v>
      </c>
      <c r="B2400" t="s">
        <v>159</v>
      </c>
      <c r="C2400" t="s">
        <v>160</v>
      </c>
      <c r="D2400" t="s">
        <v>42</v>
      </c>
      <c r="E2400" t="s">
        <v>43</v>
      </c>
      <c r="F2400" t="s">
        <v>44</v>
      </c>
      <c r="G2400" t="s">
        <v>140</v>
      </c>
      <c r="H2400" t="s">
        <v>141</v>
      </c>
      <c r="I2400" t="s">
        <v>81</v>
      </c>
      <c r="J2400" t="s">
        <v>48</v>
      </c>
      <c r="K2400" t="s">
        <v>49</v>
      </c>
      <c r="L2400">
        <v>4.4584000000000001</v>
      </c>
      <c r="O2400">
        <v>1.1616</v>
      </c>
      <c r="P2400">
        <v>15.632</v>
      </c>
      <c r="Q2400" t="s">
        <v>142</v>
      </c>
      <c r="R2400">
        <v>95.541600000000003</v>
      </c>
      <c r="U2400">
        <v>84.367999999999995</v>
      </c>
      <c r="V2400">
        <v>98.838399999999993</v>
      </c>
      <c r="W2400">
        <v>79</v>
      </c>
      <c r="X2400" t="s">
        <v>51</v>
      </c>
      <c r="Y2400" t="s">
        <v>69</v>
      </c>
      <c r="Z2400" t="s">
        <v>105</v>
      </c>
      <c r="AA2400" t="s">
        <v>120</v>
      </c>
      <c r="AB2400" t="s">
        <v>51</v>
      </c>
      <c r="AC2400" t="s">
        <v>162</v>
      </c>
      <c r="AD2400" t="s">
        <v>55</v>
      </c>
      <c r="AE2400" t="s">
        <v>56</v>
      </c>
      <c r="AF2400" t="s">
        <v>144</v>
      </c>
      <c r="AG2400">
        <v>15</v>
      </c>
      <c r="AH2400" t="s">
        <v>58</v>
      </c>
      <c r="AI2400" t="s">
        <v>74</v>
      </c>
      <c r="AJ2400" t="s">
        <v>108</v>
      </c>
      <c r="AK2400" t="s">
        <v>159</v>
      </c>
      <c r="AL2400" t="s">
        <v>122</v>
      </c>
      <c r="AM2400" t="s">
        <v>88</v>
      </c>
      <c r="AN2400" t="s">
        <v>63</v>
      </c>
    </row>
    <row r="2401" spans="1:40" x14ac:dyDescent="0.2">
      <c r="A2401">
        <v>2017</v>
      </c>
      <c r="B2401" t="s">
        <v>77</v>
      </c>
      <c r="C2401" t="s">
        <v>78</v>
      </c>
      <c r="D2401" t="s">
        <v>42</v>
      </c>
      <c r="E2401" t="s">
        <v>43</v>
      </c>
      <c r="F2401" t="s">
        <v>44</v>
      </c>
      <c r="G2401" t="s">
        <v>140</v>
      </c>
      <c r="H2401" t="s">
        <v>141</v>
      </c>
      <c r="I2401" t="s">
        <v>81</v>
      </c>
      <c r="J2401" t="s">
        <v>48</v>
      </c>
      <c r="K2401" t="s">
        <v>49</v>
      </c>
      <c r="L2401">
        <v>23.826899999999998</v>
      </c>
      <c r="O2401">
        <v>12.049200000000001</v>
      </c>
      <c r="P2401">
        <v>41.663400000000003</v>
      </c>
      <c r="Q2401" t="s">
        <v>142</v>
      </c>
      <c r="R2401">
        <v>76.173100000000005</v>
      </c>
      <c r="U2401">
        <v>58.336599999999997</v>
      </c>
      <c r="V2401">
        <v>87.950800000000001</v>
      </c>
      <c r="W2401">
        <v>44</v>
      </c>
      <c r="X2401" t="s">
        <v>156</v>
      </c>
      <c r="Y2401" t="s">
        <v>92</v>
      </c>
      <c r="Z2401" t="s">
        <v>51</v>
      </c>
      <c r="AA2401" t="s">
        <v>51</v>
      </c>
      <c r="AB2401" t="s">
        <v>215</v>
      </c>
      <c r="AC2401" t="s">
        <v>85</v>
      </c>
      <c r="AD2401" t="s">
        <v>55</v>
      </c>
      <c r="AE2401" t="s">
        <v>56</v>
      </c>
      <c r="AF2401" t="s">
        <v>144</v>
      </c>
      <c r="AG2401">
        <v>33</v>
      </c>
      <c r="AH2401" t="s">
        <v>158</v>
      </c>
      <c r="AI2401" t="s">
        <v>94</v>
      </c>
      <c r="AJ2401" t="s">
        <v>95</v>
      </c>
      <c r="AK2401" t="s">
        <v>77</v>
      </c>
      <c r="AL2401" t="s">
        <v>61</v>
      </c>
      <c r="AM2401" t="s">
        <v>88</v>
      </c>
      <c r="AN2401" t="s">
        <v>216</v>
      </c>
    </row>
    <row r="2402" spans="1:40" x14ac:dyDescent="0.2">
      <c r="A2402">
        <v>2017</v>
      </c>
      <c r="B2402" t="s">
        <v>313</v>
      </c>
      <c r="C2402" t="s">
        <v>314</v>
      </c>
      <c r="D2402" t="s">
        <v>42</v>
      </c>
      <c r="E2402" t="s">
        <v>43</v>
      </c>
      <c r="F2402" t="s">
        <v>44</v>
      </c>
      <c r="G2402" t="s">
        <v>66</v>
      </c>
      <c r="H2402" t="s">
        <v>66</v>
      </c>
      <c r="I2402" t="s">
        <v>67</v>
      </c>
      <c r="J2402" t="s">
        <v>48</v>
      </c>
      <c r="K2402" t="s">
        <v>49</v>
      </c>
      <c r="L2402">
        <v>12.1784</v>
      </c>
      <c r="O2402">
        <v>8.4059000000000008</v>
      </c>
      <c r="P2402">
        <v>17.323599999999999</v>
      </c>
      <c r="Q2402" t="s">
        <v>68</v>
      </c>
      <c r="R2402">
        <v>87.821600000000004</v>
      </c>
      <c r="U2402">
        <v>82.676400000000001</v>
      </c>
      <c r="V2402">
        <v>91.594099999999997</v>
      </c>
      <c r="W2402">
        <v>168</v>
      </c>
      <c r="X2402" t="s">
        <v>51</v>
      </c>
      <c r="Y2402" t="s">
        <v>51</v>
      </c>
      <c r="Z2402" t="s">
        <v>53</v>
      </c>
      <c r="AA2402" t="s">
        <v>51</v>
      </c>
      <c r="AB2402" t="s">
        <v>84</v>
      </c>
      <c r="AC2402" t="s">
        <v>315</v>
      </c>
      <c r="AD2402" t="s">
        <v>55</v>
      </c>
      <c r="AE2402" t="s">
        <v>56</v>
      </c>
      <c r="AF2402" t="s">
        <v>73</v>
      </c>
      <c r="AG2402">
        <v>40</v>
      </c>
      <c r="AH2402" t="s">
        <v>58</v>
      </c>
      <c r="AI2402" t="s">
        <v>102</v>
      </c>
      <c r="AJ2402" t="s">
        <v>60</v>
      </c>
      <c r="AK2402" t="s">
        <v>313</v>
      </c>
      <c r="AL2402" t="s">
        <v>61</v>
      </c>
      <c r="AM2402" t="s">
        <v>88</v>
      </c>
      <c r="AN2402" t="s">
        <v>89</v>
      </c>
    </row>
    <row r="2403" spans="1:40" x14ac:dyDescent="0.2">
      <c r="A2403">
        <v>2017</v>
      </c>
      <c r="B2403" t="s">
        <v>277</v>
      </c>
      <c r="C2403" t="s">
        <v>278</v>
      </c>
      <c r="D2403" t="s">
        <v>42</v>
      </c>
      <c r="E2403" t="s">
        <v>43</v>
      </c>
      <c r="F2403" t="s">
        <v>44</v>
      </c>
      <c r="G2403" t="s">
        <v>45</v>
      </c>
      <c r="H2403" t="s">
        <v>46</v>
      </c>
      <c r="I2403" t="s">
        <v>47</v>
      </c>
      <c r="J2403" t="s">
        <v>48</v>
      </c>
      <c r="K2403" t="s">
        <v>49</v>
      </c>
      <c r="L2403">
        <v>20.894400000000001</v>
      </c>
      <c r="O2403">
        <v>16.2332</v>
      </c>
      <c r="P2403">
        <v>26.471</v>
      </c>
      <c r="Q2403" t="s">
        <v>50</v>
      </c>
      <c r="R2403">
        <v>79.105599999999995</v>
      </c>
      <c r="U2403">
        <v>73.528999999999996</v>
      </c>
      <c r="V2403">
        <v>83.766800000000003</v>
      </c>
      <c r="W2403">
        <v>261</v>
      </c>
      <c r="X2403" t="s">
        <v>99</v>
      </c>
      <c r="Y2403" t="s">
        <v>51</v>
      </c>
      <c r="Z2403" t="s">
        <v>105</v>
      </c>
      <c r="AA2403" t="s">
        <v>120</v>
      </c>
      <c r="AB2403" t="s">
        <v>51</v>
      </c>
      <c r="AC2403" t="s">
        <v>279</v>
      </c>
      <c r="AD2403" t="s">
        <v>55</v>
      </c>
      <c r="AE2403" t="s">
        <v>56</v>
      </c>
      <c r="AF2403" t="s">
        <v>57</v>
      </c>
      <c r="AG2403">
        <v>108</v>
      </c>
      <c r="AH2403" t="s">
        <v>101</v>
      </c>
      <c r="AI2403" t="s">
        <v>102</v>
      </c>
      <c r="AJ2403" t="s">
        <v>108</v>
      </c>
      <c r="AK2403" t="s">
        <v>277</v>
      </c>
      <c r="AL2403" t="s">
        <v>122</v>
      </c>
      <c r="AM2403" t="s">
        <v>62</v>
      </c>
      <c r="AN2403" t="s">
        <v>63</v>
      </c>
    </row>
    <row r="2404" spans="1:40" x14ac:dyDescent="0.2">
      <c r="A2404">
        <v>2017</v>
      </c>
      <c r="B2404" t="s">
        <v>260</v>
      </c>
      <c r="C2404" t="s">
        <v>261</v>
      </c>
      <c r="D2404" t="s">
        <v>42</v>
      </c>
      <c r="E2404" t="s">
        <v>43</v>
      </c>
      <c r="F2404" t="s">
        <v>44</v>
      </c>
      <c r="G2404" t="s">
        <v>79</v>
      </c>
      <c r="H2404" t="s">
        <v>80</v>
      </c>
      <c r="I2404" t="s">
        <v>81</v>
      </c>
      <c r="J2404" t="s">
        <v>48</v>
      </c>
      <c r="K2404" t="s">
        <v>49</v>
      </c>
      <c r="L2404">
        <v>12.144</v>
      </c>
      <c r="O2404">
        <v>5.9410999999999996</v>
      </c>
      <c r="P2404">
        <v>23.224299999999999</v>
      </c>
      <c r="Q2404" t="s">
        <v>82</v>
      </c>
      <c r="R2404">
        <v>87.855999999999995</v>
      </c>
      <c r="U2404">
        <v>76.775700000000001</v>
      </c>
      <c r="V2404">
        <v>94.058899999999994</v>
      </c>
      <c r="W2404">
        <v>69</v>
      </c>
      <c r="X2404" t="s">
        <v>156</v>
      </c>
      <c r="Y2404" t="s">
        <v>69</v>
      </c>
      <c r="Z2404" t="s">
        <v>53</v>
      </c>
      <c r="AA2404" t="s">
        <v>51</v>
      </c>
      <c r="AB2404" t="s">
        <v>71</v>
      </c>
      <c r="AC2404" t="s">
        <v>262</v>
      </c>
      <c r="AD2404" t="s">
        <v>55</v>
      </c>
      <c r="AE2404" t="s">
        <v>56</v>
      </c>
      <c r="AF2404" t="s">
        <v>86</v>
      </c>
      <c r="AG2404">
        <v>31</v>
      </c>
      <c r="AH2404" t="s">
        <v>158</v>
      </c>
      <c r="AI2404" t="s">
        <v>74</v>
      </c>
      <c r="AJ2404" t="s">
        <v>60</v>
      </c>
      <c r="AK2404" t="s">
        <v>260</v>
      </c>
      <c r="AL2404" t="s">
        <v>61</v>
      </c>
      <c r="AM2404" t="s">
        <v>88</v>
      </c>
      <c r="AN2404" t="s">
        <v>76</v>
      </c>
    </row>
    <row r="2405" spans="1:40" x14ac:dyDescent="0.2">
      <c r="A2405">
        <v>2017</v>
      </c>
      <c r="B2405" t="s">
        <v>220</v>
      </c>
      <c r="C2405" t="s">
        <v>221</v>
      </c>
      <c r="D2405" t="s">
        <v>42</v>
      </c>
      <c r="E2405" t="s">
        <v>43</v>
      </c>
      <c r="F2405" t="s">
        <v>44</v>
      </c>
      <c r="G2405" t="s">
        <v>66</v>
      </c>
      <c r="H2405" t="s">
        <v>66</v>
      </c>
      <c r="I2405" t="s">
        <v>67</v>
      </c>
      <c r="J2405" t="s">
        <v>48</v>
      </c>
      <c r="K2405" t="s">
        <v>49</v>
      </c>
      <c r="L2405">
        <v>1.9059999999999999</v>
      </c>
      <c r="O2405">
        <v>0.77829999999999999</v>
      </c>
      <c r="P2405">
        <v>4.5914999999999999</v>
      </c>
      <c r="Q2405" t="s">
        <v>68</v>
      </c>
      <c r="R2405">
        <v>98.093999999999994</v>
      </c>
      <c r="U2405">
        <v>95.408500000000004</v>
      </c>
      <c r="V2405">
        <v>99.221699999999998</v>
      </c>
      <c r="W2405">
        <v>358</v>
      </c>
      <c r="X2405" t="s">
        <v>99</v>
      </c>
      <c r="Y2405" t="s">
        <v>198</v>
      </c>
      <c r="Z2405" t="s">
        <v>51</v>
      </c>
      <c r="AA2405" t="s">
        <v>51</v>
      </c>
      <c r="AB2405" t="s">
        <v>71</v>
      </c>
      <c r="AC2405" t="s">
        <v>222</v>
      </c>
      <c r="AD2405" t="s">
        <v>55</v>
      </c>
      <c r="AE2405" t="s">
        <v>56</v>
      </c>
      <c r="AF2405" t="s">
        <v>73</v>
      </c>
      <c r="AG2405">
        <v>36</v>
      </c>
      <c r="AH2405" t="s">
        <v>101</v>
      </c>
      <c r="AI2405" t="s">
        <v>199</v>
      </c>
      <c r="AJ2405" t="s">
        <v>95</v>
      </c>
      <c r="AK2405" t="s">
        <v>220</v>
      </c>
      <c r="AL2405" t="s">
        <v>61</v>
      </c>
      <c r="AM2405" t="s">
        <v>88</v>
      </c>
      <c r="AN2405" t="s">
        <v>76</v>
      </c>
    </row>
    <row r="2406" spans="1:40" x14ac:dyDescent="0.2">
      <c r="A2406">
        <v>2017</v>
      </c>
      <c r="B2406" t="s">
        <v>110</v>
      </c>
      <c r="C2406" t="s">
        <v>111</v>
      </c>
      <c r="D2406" t="s">
        <v>42</v>
      </c>
      <c r="E2406" t="s">
        <v>43</v>
      </c>
      <c r="F2406" t="s">
        <v>44</v>
      </c>
      <c r="G2406" t="s">
        <v>66</v>
      </c>
      <c r="H2406" t="s">
        <v>66</v>
      </c>
      <c r="I2406" t="s">
        <v>67</v>
      </c>
      <c r="J2406" t="s">
        <v>48</v>
      </c>
      <c r="K2406" t="s">
        <v>49</v>
      </c>
      <c r="L2406">
        <v>14.1404</v>
      </c>
      <c r="O2406">
        <v>6.5738000000000003</v>
      </c>
      <c r="P2406">
        <v>27.822600000000001</v>
      </c>
      <c r="Q2406" t="s">
        <v>68</v>
      </c>
      <c r="R2406">
        <v>85.8596</v>
      </c>
      <c r="U2406">
        <v>72.177400000000006</v>
      </c>
      <c r="V2406">
        <v>93.426199999999994</v>
      </c>
      <c r="W2406">
        <v>48</v>
      </c>
      <c r="X2406" t="s">
        <v>51</v>
      </c>
      <c r="Y2406" t="s">
        <v>52</v>
      </c>
      <c r="Z2406" t="s">
        <v>105</v>
      </c>
      <c r="AA2406" t="s">
        <v>51</v>
      </c>
      <c r="AB2406" t="s">
        <v>84</v>
      </c>
      <c r="AC2406" t="s">
        <v>112</v>
      </c>
      <c r="AD2406" t="s">
        <v>55</v>
      </c>
      <c r="AE2406" t="s">
        <v>56</v>
      </c>
      <c r="AF2406" t="s">
        <v>73</v>
      </c>
      <c r="AG2406">
        <v>127</v>
      </c>
      <c r="AH2406" t="s">
        <v>58</v>
      </c>
      <c r="AI2406" t="s">
        <v>59</v>
      </c>
      <c r="AJ2406" t="s">
        <v>108</v>
      </c>
      <c r="AK2406" t="s">
        <v>110</v>
      </c>
      <c r="AL2406" t="s">
        <v>61</v>
      </c>
      <c r="AM2406" t="s">
        <v>62</v>
      </c>
      <c r="AN2406" t="s">
        <v>89</v>
      </c>
    </row>
    <row r="2407" spans="1:40" x14ac:dyDescent="0.2">
      <c r="A2407">
        <v>2017</v>
      </c>
      <c r="B2407" t="s">
        <v>286</v>
      </c>
      <c r="C2407" t="s">
        <v>287</v>
      </c>
      <c r="D2407" t="s">
        <v>42</v>
      </c>
      <c r="E2407" t="s">
        <v>43</v>
      </c>
      <c r="F2407" t="s">
        <v>44</v>
      </c>
      <c r="G2407" t="s">
        <v>140</v>
      </c>
      <c r="H2407" t="s">
        <v>141</v>
      </c>
      <c r="I2407" t="s">
        <v>81</v>
      </c>
      <c r="J2407" t="s">
        <v>48</v>
      </c>
      <c r="K2407" t="s">
        <v>49</v>
      </c>
      <c r="L2407">
        <v>4.3903999999999996</v>
      </c>
      <c r="O2407">
        <v>0.53159999999999996</v>
      </c>
      <c r="P2407">
        <v>28.292300000000001</v>
      </c>
      <c r="Q2407" t="s">
        <v>142</v>
      </c>
      <c r="R2407">
        <v>95.6096</v>
      </c>
      <c r="U2407">
        <v>71.707700000000003</v>
      </c>
      <c r="V2407">
        <v>99.468400000000003</v>
      </c>
      <c r="W2407">
        <v>34</v>
      </c>
      <c r="X2407" t="s">
        <v>51</v>
      </c>
      <c r="Y2407" t="s">
        <v>92</v>
      </c>
      <c r="Z2407" t="s">
        <v>83</v>
      </c>
      <c r="AA2407" t="s">
        <v>51</v>
      </c>
      <c r="AB2407" t="s">
        <v>84</v>
      </c>
      <c r="AC2407" t="s">
        <v>288</v>
      </c>
      <c r="AD2407" t="s">
        <v>55</v>
      </c>
      <c r="AE2407" t="s">
        <v>56</v>
      </c>
      <c r="AF2407" t="s">
        <v>144</v>
      </c>
      <c r="AG2407">
        <v>55</v>
      </c>
      <c r="AH2407" t="s">
        <v>58</v>
      </c>
      <c r="AI2407" t="s">
        <v>94</v>
      </c>
      <c r="AJ2407" t="s">
        <v>87</v>
      </c>
      <c r="AK2407" t="s">
        <v>286</v>
      </c>
      <c r="AL2407" t="s">
        <v>61</v>
      </c>
      <c r="AM2407" t="s">
        <v>88</v>
      </c>
      <c r="AN2407" t="s">
        <v>89</v>
      </c>
    </row>
    <row r="2408" spans="1:40" x14ac:dyDescent="0.2">
      <c r="A2408">
        <v>2017</v>
      </c>
      <c r="B2408" t="s">
        <v>175</v>
      </c>
      <c r="C2408" t="s">
        <v>176</v>
      </c>
      <c r="D2408" t="s">
        <v>42</v>
      </c>
      <c r="E2408" t="s">
        <v>43</v>
      </c>
      <c r="F2408" t="s">
        <v>44</v>
      </c>
      <c r="G2408" t="s">
        <v>45</v>
      </c>
      <c r="H2408" t="s">
        <v>46</v>
      </c>
      <c r="I2408" t="s">
        <v>47</v>
      </c>
      <c r="J2408" t="s">
        <v>48</v>
      </c>
      <c r="K2408" t="s">
        <v>49</v>
      </c>
      <c r="L2408">
        <v>53.982900000000001</v>
      </c>
      <c r="O2408">
        <v>42.000100000000003</v>
      </c>
      <c r="P2408">
        <v>65.522300000000001</v>
      </c>
      <c r="Q2408" t="s">
        <v>50</v>
      </c>
      <c r="R2408">
        <v>46.017099999999999</v>
      </c>
      <c r="U2408">
        <v>34.477699999999999</v>
      </c>
      <c r="V2408">
        <v>57.999899999999997</v>
      </c>
      <c r="W2408">
        <v>66</v>
      </c>
      <c r="X2408" t="s">
        <v>51</v>
      </c>
      <c r="Y2408" t="s">
        <v>51</v>
      </c>
      <c r="Z2408" t="s">
        <v>105</v>
      </c>
      <c r="AA2408" t="s">
        <v>106</v>
      </c>
      <c r="AB2408" t="s">
        <v>51</v>
      </c>
      <c r="AC2408" t="s">
        <v>177</v>
      </c>
      <c r="AD2408" t="s">
        <v>55</v>
      </c>
      <c r="AE2408" t="s">
        <v>56</v>
      </c>
      <c r="AF2408" t="s">
        <v>57</v>
      </c>
      <c r="AG2408">
        <v>110</v>
      </c>
      <c r="AH2408" t="s">
        <v>58</v>
      </c>
      <c r="AI2408" t="s">
        <v>102</v>
      </c>
      <c r="AJ2408" t="s">
        <v>108</v>
      </c>
      <c r="AK2408" t="s">
        <v>175</v>
      </c>
      <c r="AL2408" t="s">
        <v>109</v>
      </c>
      <c r="AM2408" t="s">
        <v>62</v>
      </c>
      <c r="AN2408" t="s">
        <v>63</v>
      </c>
    </row>
    <row r="2409" spans="1:40" x14ac:dyDescent="0.2">
      <c r="A2409">
        <v>2017</v>
      </c>
      <c r="B2409" t="s">
        <v>175</v>
      </c>
      <c r="C2409" t="s">
        <v>176</v>
      </c>
      <c r="D2409" t="s">
        <v>42</v>
      </c>
      <c r="E2409" t="s">
        <v>43</v>
      </c>
      <c r="F2409" t="s">
        <v>44</v>
      </c>
      <c r="G2409" t="s">
        <v>128</v>
      </c>
      <c r="H2409" t="s">
        <v>129</v>
      </c>
      <c r="I2409" t="s">
        <v>81</v>
      </c>
      <c r="J2409" t="s">
        <v>48</v>
      </c>
      <c r="K2409" t="s">
        <v>49</v>
      </c>
      <c r="L2409">
        <v>43.8429</v>
      </c>
      <c r="O2409">
        <v>29.648399999999999</v>
      </c>
      <c r="P2409">
        <v>59.122100000000003</v>
      </c>
      <c r="Q2409" t="s">
        <v>130</v>
      </c>
      <c r="R2409">
        <v>56.1571</v>
      </c>
      <c r="U2409">
        <v>40.877899999999997</v>
      </c>
      <c r="V2409">
        <v>70.351600000000005</v>
      </c>
      <c r="W2409">
        <v>40</v>
      </c>
      <c r="X2409" t="s">
        <v>51</v>
      </c>
      <c r="Y2409" t="s">
        <v>92</v>
      </c>
      <c r="Z2409" t="s">
        <v>51</v>
      </c>
      <c r="AA2409" t="s">
        <v>51</v>
      </c>
      <c r="AB2409" t="s">
        <v>215</v>
      </c>
      <c r="AC2409" t="s">
        <v>177</v>
      </c>
      <c r="AD2409" t="s">
        <v>55</v>
      </c>
      <c r="AE2409" t="s">
        <v>56</v>
      </c>
      <c r="AF2409" t="s">
        <v>132</v>
      </c>
      <c r="AG2409">
        <v>110</v>
      </c>
      <c r="AH2409" t="s">
        <v>58</v>
      </c>
      <c r="AI2409" t="s">
        <v>94</v>
      </c>
      <c r="AJ2409" t="s">
        <v>95</v>
      </c>
      <c r="AK2409" t="s">
        <v>175</v>
      </c>
      <c r="AL2409" t="s">
        <v>61</v>
      </c>
      <c r="AM2409" t="s">
        <v>62</v>
      </c>
      <c r="AN2409" t="s">
        <v>216</v>
      </c>
    </row>
    <row r="2410" spans="1:40" x14ac:dyDescent="0.2">
      <c r="A2410">
        <v>2017</v>
      </c>
      <c r="B2410" t="s">
        <v>90</v>
      </c>
      <c r="C2410" t="s">
        <v>91</v>
      </c>
      <c r="D2410" t="s">
        <v>42</v>
      </c>
      <c r="E2410" t="s">
        <v>43</v>
      </c>
      <c r="F2410" t="s">
        <v>44</v>
      </c>
      <c r="G2410" t="s">
        <v>45</v>
      </c>
      <c r="H2410" t="s">
        <v>46</v>
      </c>
      <c r="I2410" t="s">
        <v>47</v>
      </c>
      <c r="J2410" t="s">
        <v>48</v>
      </c>
      <c r="K2410" t="s">
        <v>49</v>
      </c>
      <c r="L2410">
        <v>34.253999999999998</v>
      </c>
      <c r="O2410">
        <v>29.244199999999999</v>
      </c>
      <c r="P2410">
        <v>39.641100000000002</v>
      </c>
      <c r="Q2410" t="s">
        <v>50</v>
      </c>
      <c r="R2410">
        <v>65.745999999999995</v>
      </c>
      <c r="U2410">
        <v>60.358899999999998</v>
      </c>
      <c r="V2410">
        <v>70.755799999999994</v>
      </c>
      <c r="W2410">
        <v>288</v>
      </c>
      <c r="X2410" t="s">
        <v>99</v>
      </c>
      <c r="Y2410" t="s">
        <v>51</v>
      </c>
      <c r="Z2410" t="s">
        <v>105</v>
      </c>
      <c r="AA2410" t="s">
        <v>51</v>
      </c>
      <c r="AB2410" t="s">
        <v>51</v>
      </c>
      <c r="AC2410" t="s">
        <v>93</v>
      </c>
      <c r="AD2410" t="s">
        <v>55</v>
      </c>
      <c r="AE2410" t="s">
        <v>56</v>
      </c>
      <c r="AF2410" t="s">
        <v>57</v>
      </c>
      <c r="AG2410">
        <v>203</v>
      </c>
      <c r="AH2410" t="s">
        <v>101</v>
      </c>
      <c r="AI2410" t="s">
        <v>102</v>
      </c>
      <c r="AJ2410" t="s">
        <v>108</v>
      </c>
      <c r="AK2410" t="s">
        <v>90</v>
      </c>
      <c r="AL2410" t="s">
        <v>61</v>
      </c>
      <c r="AM2410" t="s">
        <v>96</v>
      </c>
      <c r="AN2410" t="s">
        <v>63</v>
      </c>
    </row>
    <row r="2411" spans="1:40" x14ac:dyDescent="0.2">
      <c r="A2411">
        <v>2017</v>
      </c>
      <c r="B2411" t="s">
        <v>246</v>
      </c>
      <c r="C2411" t="s">
        <v>247</v>
      </c>
      <c r="D2411" t="s">
        <v>42</v>
      </c>
      <c r="E2411" t="s">
        <v>43</v>
      </c>
      <c r="F2411" t="s">
        <v>44</v>
      </c>
      <c r="G2411" t="s">
        <v>79</v>
      </c>
      <c r="H2411" t="s">
        <v>80</v>
      </c>
      <c r="I2411" t="s">
        <v>81</v>
      </c>
      <c r="J2411" t="s">
        <v>48</v>
      </c>
      <c r="K2411" t="s">
        <v>49</v>
      </c>
      <c r="L2411">
        <v>20.8293</v>
      </c>
      <c r="O2411">
        <v>12.736000000000001</v>
      </c>
      <c r="P2411">
        <v>32.169499999999999</v>
      </c>
      <c r="Q2411" t="s">
        <v>82</v>
      </c>
      <c r="R2411">
        <v>79.170699999999997</v>
      </c>
      <c r="U2411">
        <v>67.830500000000001</v>
      </c>
      <c r="V2411">
        <v>87.263999999999996</v>
      </c>
      <c r="W2411">
        <v>256</v>
      </c>
      <c r="X2411" t="s">
        <v>51</v>
      </c>
      <c r="Y2411" t="s">
        <v>92</v>
      </c>
      <c r="Z2411" t="s">
        <v>105</v>
      </c>
      <c r="AA2411" t="s">
        <v>51</v>
      </c>
      <c r="AB2411" t="s">
        <v>51</v>
      </c>
      <c r="AC2411" t="s">
        <v>248</v>
      </c>
      <c r="AD2411" t="s">
        <v>55</v>
      </c>
      <c r="AE2411" t="s">
        <v>56</v>
      </c>
      <c r="AF2411" t="s">
        <v>86</v>
      </c>
      <c r="AG2411">
        <v>112</v>
      </c>
      <c r="AH2411" t="s">
        <v>58</v>
      </c>
      <c r="AI2411" t="s">
        <v>94</v>
      </c>
      <c r="AJ2411" t="s">
        <v>108</v>
      </c>
      <c r="AK2411" t="s">
        <v>246</v>
      </c>
      <c r="AL2411" t="s">
        <v>61</v>
      </c>
      <c r="AM2411" t="s">
        <v>62</v>
      </c>
      <c r="AN2411" t="s">
        <v>63</v>
      </c>
    </row>
    <row r="2412" spans="1:40" x14ac:dyDescent="0.2">
      <c r="A2412">
        <v>2017</v>
      </c>
      <c r="B2412" t="s">
        <v>246</v>
      </c>
      <c r="C2412" t="s">
        <v>247</v>
      </c>
      <c r="D2412" t="s">
        <v>42</v>
      </c>
      <c r="E2412" t="s">
        <v>43</v>
      </c>
      <c r="F2412" t="s">
        <v>44</v>
      </c>
      <c r="G2412" t="s">
        <v>79</v>
      </c>
      <c r="H2412" t="s">
        <v>80</v>
      </c>
      <c r="I2412" t="s">
        <v>81</v>
      </c>
      <c r="J2412" t="s">
        <v>48</v>
      </c>
      <c r="K2412" t="s">
        <v>49</v>
      </c>
      <c r="L2412">
        <v>10.709899999999999</v>
      </c>
      <c r="O2412">
        <v>7.6146000000000003</v>
      </c>
      <c r="P2412">
        <v>14.8611</v>
      </c>
      <c r="Q2412" t="s">
        <v>82</v>
      </c>
      <c r="R2412">
        <v>89.290099999999995</v>
      </c>
      <c r="U2412">
        <v>85.138900000000007</v>
      </c>
      <c r="V2412">
        <v>92.385400000000004</v>
      </c>
      <c r="W2412">
        <v>178</v>
      </c>
      <c r="X2412" t="s">
        <v>99</v>
      </c>
      <c r="Y2412" t="s">
        <v>51</v>
      </c>
      <c r="Z2412" t="s">
        <v>70</v>
      </c>
      <c r="AA2412" t="s">
        <v>51</v>
      </c>
      <c r="AB2412" t="s">
        <v>51</v>
      </c>
      <c r="AC2412" t="s">
        <v>248</v>
      </c>
      <c r="AD2412" t="s">
        <v>55</v>
      </c>
      <c r="AE2412" t="s">
        <v>56</v>
      </c>
      <c r="AF2412" t="s">
        <v>86</v>
      </c>
      <c r="AG2412">
        <v>112</v>
      </c>
      <c r="AH2412" t="s">
        <v>101</v>
      </c>
      <c r="AI2412" t="s">
        <v>102</v>
      </c>
      <c r="AJ2412" t="s">
        <v>75</v>
      </c>
      <c r="AK2412" t="s">
        <v>246</v>
      </c>
      <c r="AL2412" t="s">
        <v>61</v>
      </c>
      <c r="AM2412" t="s">
        <v>62</v>
      </c>
      <c r="AN2412" t="s">
        <v>63</v>
      </c>
    </row>
    <row r="2413" spans="1:40" x14ac:dyDescent="0.2">
      <c r="A2413">
        <v>2017</v>
      </c>
      <c r="B2413" t="s">
        <v>263</v>
      </c>
      <c r="C2413" t="s">
        <v>264</v>
      </c>
      <c r="D2413" t="s">
        <v>42</v>
      </c>
      <c r="E2413" t="s">
        <v>43</v>
      </c>
      <c r="F2413" t="s">
        <v>44</v>
      </c>
      <c r="G2413" t="s">
        <v>66</v>
      </c>
      <c r="H2413" t="s">
        <v>66</v>
      </c>
      <c r="I2413" t="s">
        <v>67</v>
      </c>
      <c r="J2413" t="s">
        <v>48</v>
      </c>
      <c r="K2413" t="s">
        <v>49</v>
      </c>
      <c r="L2413">
        <v>22.755500000000001</v>
      </c>
      <c r="O2413">
        <v>12.04</v>
      </c>
      <c r="P2413">
        <v>38.800800000000002</v>
      </c>
      <c r="Q2413" t="s">
        <v>68</v>
      </c>
      <c r="R2413">
        <v>77.244500000000002</v>
      </c>
      <c r="U2413">
        <v>61.199199999999998</v>
      </c>
      <c r="V2413">
        <v>87.96</v>
      </c>
      <c r="W2413">
        <v>39</v>
      </c>
      <c r="X2413" t="s">
        <v>99</v>
      </c>
      <c r="Y2413" t="s">
        <v>52</v>
      </c>
      <c r="Z2413" t="s">
        <v>51</v>
      </c>
      <c r="AA2413" t="s">
        <v>237</v>
      </c>
      <c r="AB2413" t="s">
        <v>51</v>
      </c>
      <c r="AC2413" t="s">
        <v>265</v>
      </c>
      <c r="AD2413" t="s">
        <v>55</v>
      </c>
      <c r="AE2413" t="s">
        <v>56</v>
      </c>
      <c r="AF2413" t="s">
        <v>73</v>
      </c>
      <c r="AG2413">
        <v>11</v>
      </c>
      <c r="AH2413" t="s">
        <v>101</v>
      </c>
      <c r="AI2413" t="s">
        <v>59</v>
      </c>
      <c r="AJ2413" t="s">
        <v>95</v>
      </c>
      <c r="AK2413" t="s">
        <v>263</v>
      </c>
      <c r="AL2413" t="s">
        <v>239</v>
      </c>
      <c r="AM2413" t="s">
        <v>62</v>
      </c>
      <c r="AN2413" t="s">
        <v>63</v>
      </c>
    </row>
    <row r="2414" spans="1:40" x14ac:dyDescent="0.2">
      <c r="A2414">
        <v>2017</v>
      </c>
      <c r="B2414" t="s">
        <v>232</v>
      </c>
      <c r="C2414" t="s">
        <v>233</v>
      </c>
      <c r="D2414" t="s">
        <v>42</v>
      </c>
      <c r="E2414" t="s">
        <v>43</v>
      </c>
      <c r="F2414" t="s">
        <v>44</v>
      </c>
      <c r="G2414" t="s">
        <v>66</v>
      </c>
      <c r="H2414" t="s">
        <v>66</v>
      </c>
      <c r="I2414" t="s">
        <v>67</v>
      </c>
      <c r="J2414" t="s">
        <v>48</v>
      </c>
      <c r="K2414" t="s">
        <v>49</v>
      </c>
      <c r="L2414">
        <v>1.2013</v>
      </c>
      <c r="O2414">
        <v>0.3488</v>
      </c>
      <c r="P2414">
        <v>4.0517000000000003</v>
      </c>
      <c r="Q2414" t="s">
        <v>68</v>
      </c>
      <c r="R2414">
        <v>98.798699999999997</v>
      </c>
      <c r="U2414">
        <v>95.948300000000003</v>
      </c>
      <c r="V2414">
        <v>99.651200000000003</v>
      </c>
      <c r="W2414">
        <v>316</v>
      </c>
      <c r="X2414" t="s">
        <v>99</v>
      </c>
      <c r="Y2414" t="s">
        <v>69</v>
      </c>
      <c r="Z2414" t="s">
        <v>51</v>
      </c>
      <c r="AA2414" t="s">
        <v>51</v>
      </c>
      <c r="AB2414" t="s">
        <v>71</v>
      </c>
      <c r="AC2414" t="s">
        <v>234</v>
      </c>
      <c r="AD2414" t="s">
        <v>55</v>
      </c>
      <c r="AE2414" t="s">
        <v>56</v>
      </c>
      <c r="AF2414" t="s">
        <v>73</v>
      </c>
      <c r="AG2414">
        <v>17</v>
      </c>
      <c r="AH2414" t="s">
        <v>101</v>
      </c>
      <c r="AI2414" t="s">
        <v>74</v>
      </c>
      <c r="AJ2414" t="s">
        <v>95</v>
      </c>
      <c r="AK2414" t="s">
        <v>232</v>
      </c>
      <c r="AL2414" t="s">
        <v>61</v>
      </c>
      <c r="AM2414" t="s">
        <v>88</v>
      </c>
      <c r="AN2414" t="s">
        <v>76</v>
      </c>
    </row>
    <row r="2415" spans="1:40" x14ac:dyDescent="0.2">
      <c r="A2415">
        <v>2017</v>
      </c>
      <c r="B2415" t="s">
        <v>217</v>
      </c>
      <c r="C2415" t="s">
        <v>218</v>
      </c>
      <c r="D2415" t="s">
        <v>42</v>
      </c>
      <c r="E2415" t="s">
        <v>43</v>
      </c>
      <c r="F2415" t="s">
        <v>44</v>
      </c>
      <c r="G2415" t="s">
        <v>66</v>
      </c>
      <c r="H2415" t="s">
        <v>66</v>
      </c>
      <c r="I2415" t="s">
        <v>67</v>
      </c>
      <c r="J2415" t="s">
        <v>48</v>
      </c>
      <c r="K2415" t="s">
        <v>49</v>
      </c>
      <c r="L2415">
        <v>7.4101999999999997</v>
      </c>
      <c r="O2415">
        <v>4.9108999999999998</v>
      </c>
      <c r="P2415">
        <v>11.033799999999999</v>
      </c>
      <c r="Q2415" t="s">
        <v>68</v>
      </c>
      <c r="R2415">
        <v>92.589799999999997</v>
      </c>
      <c r="U2415">
        <v>88.966200000000001</v>
      </c>
      <c r="V2415">
        <v>95.089100000000002</v>
      </c>
      <c r="W2415">
        <v>244</v>
      </c>
      <c r="X2415" t="s">
        <v>156</v>
      </c>
      <c r="Y2415" t="s">
        <v>69</v>
      </c>
      <c r="Z2415" t="s">
        <v>105</v>
      </c>
      <c r="AA2415" t="s">
        <v>51</v>
      </c>
      <c r="AB2415" t="s">
        <v>51</v>
      </c>
      <c r="AC2415" t="s">
        <v>219</v>
      </c>
      <c r="AD2415" t="s">
        <v>55</v>
      </c>
      <c r="AE2415" t="s">
        <v>56</v>
      </c>
      <c r="AF2415" t="s">
        <v>73</v>
      </c>
      <c r="AG2415">
        <v>51</v>
      </c>
      <c r="AH2415" t="s">
        <v>158</v>
      </c>
      <c r="AI2415" t="s">
        <v>74</v>
      </c>
      <c r="AJ2415" t="s">
        <v>108</v>
      </c>
      <c r="AK2415" t="s">
        <v>217</v>
      </c>
      <c r="AL2415" t="s">
        <v>61</v>
      </c>
      <c r="AM2415" t="s">
        <v>88</v>
      </c>
      <c r="AN2415" t="s">
        <v>63</v>
      </c>
    </row>
    <row r="2416" spans="1:40" x14ac:dyDescent="0.2">
      <c r="A2416">
        <v>2017</v>
      </c>
      <c r="B2416" t="s">
        <v>254</v>
      </c>
      <c r="C2416" t="s">
        <v>255</v>
      </c>
      <c r="D2416" t="s">
        <v>42</v>
      </c>
      <c r="E2416" t="s">
        <v>43</v>
      </c>
      <c r="F2416" t="s">
        <v>44</v>
      </c>
      <c r="G2416" t="s">
        <v>66</v>
      </c>
      <c r="H2416" t="s">
        <v>66</v>
      </c>
      <c r="I2416" t="s">
        <v>67</v>
      </c>
      <c r="J2416" t="s">
        <v>48</v>
      </c>
      <c r="K2416" t="s">
        <v>49</v>
      </c>
      <c r="L2416">
        <v>1.135</v>
      </c>
      <c r="O2416">
        <v>0.1487</v>
      </c>
      <c r="P2416">
        <v>8.1290999999999993</v>
      </c>
      <c r="Q2416" t="s">
        <v>68</v>
      </c>
      <c r="R2416">
        <v>98.864999999999995</v>
      </c>
      <c r="U2416">
        <v>91.870900000000006</v>
      </c>
      <c r="V2416">
        <v>99.851299999999995</v>
      </c>
      <c r="W2416">
        <v>43</v>
      </c>
      <c r="X2416" t="s">
        <v>99</v>
      </c>
      <c r="Y2416" t="s">
        <v>166</v>
      </c>
      <c r="Z2416" t="s">
        <v>105</v>
      </c>
      <c r="AA2416" t="s">
        <v>51</v>
      </c>
      <c r="AB2416" t="s">
        <v>71</v>
      </c>
      <c r="AD2416" t="s">
        <v>55</v>
      </c>
      <c r="AE2416" t="s">
        <v>56</v>
      </c>
      <c r="AF2416" t="s">
        <v>73</v>
      </c>
      <c r="AG2416">
        <v>59</v>
      </c>
      <c r="AH2416" t="s">
        <v>101</v>
      </c>
      <c r="AI2416" t="s">
        <v>168</v>
      </c>
      <c r="AJ2416" t="s">
        <v>108</v>
      </c>
      <c r="AK2416" t="s">
        <v>254</v>
      </c>
      <c r="AL2416" t="s">
        <v>61</v>
      </c>
      <c r="AM2416" t="s">
        <v>256</v>
      </c>
      <c r="AN2416" t="s">
        <v>76</v>
      </c>
    </row>
    <row r="2417" spans="1:40" x14ac:dyDescent="0.2">
      <c r="A2417">
        <v>2017</v>
      </c>
      <c r="B2417" t="s">
        <v>123</v>
      </c>
      <c r="C2417" t="s">
        <v>124</v>
      </c>
      <c r="D2417" t="s">
        <v>42</v>
      </c>
      <c r="E2417" t="s">
        <v>43</v>
      </c>
      <c r="F2417" t="s">
        <v>44</v>
      </c>
      <c r="G2417" t="s">
        <v>66</v>
      </c>
      <c r="H2417" t="s">
        <v>66</v>
      </c>
      <c r="I2417" t="s">
        <v>67</v>
      </c>
      <c r="J2417" t="s">
        <v>48</v>
      </c>
      <c r="K2417" t="s">
        <v>49</v>
      </c>
      <c r="L2417">
        <v>11.5238</v>
      </c>
      <c r="O2417">
        <v>3.3096000000000001</v>
      </c>
      <c r="P2417">
        <v>33.137599999999999</v>
      </c>
      <c r="Q2417" t="s">
        <v>68</v>
      </c>
      <c r="R2417">
        <v>88.476200000000006</v>
      </c>
      <c r="U2417">
        <v>66.862399999999994</v>
      </c>
      <c r="V2417">
        <v>96.690399999999997</v>
      </c>
      <c r="W2417">
        <v>36</v>
      </c>
      <c r="X2417" t="s">
        <v>51</v>
      </c>
      <c r="Y2417" t="s">
        <v>52</v>
      </c>
      <c r="Z2417" t="s">
        <v>83</v>
      </c>
      <c r="AA2417" t="s">
        <v>51</v>
      </c>
      <c r="AB2417" t="s">
        <v>84</v>
      </c>
      <c r="AC2417" t="s">
        <v>125</v>
      </c>
      <c r="AD2417" t="s">
        <v>55</v>
      </c>
      <c r="AE2417" t="s">
        <v>56</v>
      </c>
      <c r="AF2417" t="s">
        <v>73</v>
      </c>
      <c r="AG2417">
        <v>118</v>
      </c>
      <c r="AH2417" t="s">
        <v>58</v>
      </c>
      <c r="AI2417" t="s">
        <v>59</v>
      </c>
      <c r="AJ2417" t="s">
        <v>87</v>
      </c>
      <c r="AK2417" t="s">
        <v>123</v>
      </c>
      <c r="AL2417" t="s">
        <v>61</v>
      </c>
      <c r="AM2417" t="s">
        <v>62</v>
      </c>
      <c r="AN2417" t="s">
        <v>89</v>
      </c>
    </row>
    <row r="2418" spans="1:40" x14ac:dyDescent="0.2">
      <c r="A2418">
        <v>2017</v>
      </c>
      <c r="B2418" t="s">
        <v>235</v>
      </c>
      <c r="C2418" t="s">
        <v>236</v>
      </c>
      <c r="D2418" t="s">
        <v>42</v>
      </c>
      <c r="E2418" t="s">
        <v>43</v>
      </c>
      <c r="F2418" t="s">
        <v>44</v>
      </c>
      <c r="G2418" t="s">
        <v>66</v>
      </c>
      <c r="H2418" t="s">
        <v>66</v>
      </c>
      <c r="I2418" t="s">
        <v>67</v>
      </c>
      <c r="J2418" t="s">
        <v>48</v>
      </c>
      <c r="K2418" t="s">
        <v>49</v>
      </c>
      <c r="L2418">
        <v>4.2527999999999997</v>
      </c>
      <c r="O2418">
        <v>2.0177</v>
      </c>
      <c r="P2418">
        <v>8.7425999999999995</v>
      </c>
      <c r="Q2418" t="s">
        <v>68</v>
      </c>
      <c r="R2418">
        <v>95.747200000000007</v>
      </c>
      <c r="U2418">
        <v>91.257400000000004</v>
      </c>
      <c r="V2418">
        <v>97.982299999999995</v>
      </c>
      <c r="W2418">
        <v>205</v>
      </c>
      <c r="X2418" t="s">
        <v>99</v>
      </c>
      <c r="Y2418" t="s">
        <v>92</v>
      </c>
      <c r="Z2418" t="s">
        <v>70</v>
      </c>
      <c r="AA2418" t="s">
        <v>120</v>
      </c>
      <c r="AB2418" t="s">
        <v>51</v>
      </c>
      <c r="AC2418" t="s">
        <v>238</v>
      </c>
      <c r="AD2418" t="s">
        <v>55</v>
      </c>
      <c r="AE2418" t="s">
        <v>56</v>
      </c>
      <c r="AF2418" t="s">
        <v>73</v>
      </c>
      <c r="AG2418">
        <v>12</v>
      </c>
      <c r="AH2418" t="s">
        <v>101</v>
      </c>
      <c r="AI2418" t="s">
        <v>94</v>
      </c>
      <c r="AJ2418" t="s">
        <v>75</v>
      </c>
      <c r="AK2418" t="s">
        <v>235</v>
      </c>
      <c r="AL2418" t="s">
        <v>122</v>
      </c>
      <c r="AM2418" t="s">
        <v>88</v>
      </c>
      <c r="AN2418" t="s">
        <v>63</v>
      </c>
    </row>
    <row r="2419" spans="1:40" x14ac:dyDescent="0.2">
      <c r="A2419">
        <v>2017</v>
      </c>
      <c r="B2419" t="s">
        <v>277</v>
      </c>
      <c r="C2419" t="s">
        <v>278</v>
      </c>
      <c r="D2419" t="s">
        <v>42</v>
      </c>
      <c r="E2419" t="s">
        <v>43</v>
      </c>
      <c r="F2419" t="s">
        <v>44</v>
      </c>
      <c r="G2419" t="s">
        <v>79</v>
      </c>
      <c r="H2419" t="s">
        <v>80</v>
      </c>
      <c r="I2419" t="s">
        <v>81</v>
      </c>
      <c r="J2419" t="s">
        <v>48</v>
      </c>
      <c r="K2419" t="s">
        <v>49</v>
      </c>
      <c r="L2419">
        <v>14.4498</v>
      </c>
      <c r="O2419">
        <v>9.7201000000000004</v>
      </c>
      <c r="P2419">
        <v>20.946999999999999</v>
      </c>
      <c r="Q2419" t="s">
        <v>82</v>
      </c>
      <c r="R2419">
        <v>85.550200000000004</v>
      </c>
      <c r="U2419">
        <v>79.052999999999997</v>
      </c>
      <c r="V2419">
        <v>90.279899999999998</v>
      </c>
      <c r="W2419">
        <v>157</v>
      </c>
      <c r="X2419" t="s">
        <v>156</v>
      </c>
      <c r="Y2419" t="s">
        <v>51</v>
      </c>
      <c r="Z2419" t="s">
        <v>70</v>
      </c>
      <c r="AA2419" t="s">
        <v>51</v>
      </c>
      <c r="AB2419" t="s">
        <v>71</v>
      </c>
      <c r="AC2419" t="s">
        <v>279</v>
      </c>
      <c r="AD2419" t="s">
        <v>55</v>
      </c>
      <c r="AE2419" t="s">
        <v>56</v>
      </c>
      <c r="AF2419" t="s">
        <v>86</v>
      </c>
      <c r="AG2419">
        <v>108</v>
      </c>
      <c r="AH2419" t="s">
        <v>158</v>
      </c>
      <c r="AI2419" t="s">
        <v>102</v>
      </c>
      <c r="AJ2419" t="s">
        <v>75</v>
      </c>
      <c r="AK2419" t="s">
        <v>277</v>
      </c>
      <c r="AL2419" t="s">
        <v>61</v>
      </c>
      <c r="AM2419" t="s">
        <v>62</v>
      </c>
      <c r="AN2419" t="s">
        <v>76</v>
      </c>
    </row>
    <row r="2420" spans="1:40" x14ac:dyDescent="0.2">
      <c r="A2420">
        <v>2017</v>
      </c>
      <c r="B2420" t="s">
        <v>203</v>
      </c>
      <c r="C2420" t="s">
        <v>204</v>
      </c>
      <c r="D2420" t="s">
        <v>42</v>
      </c>
      <c r="E2420" t="s">
        <v>43</v>
      </c>
      <c r="F2420" t="s">
        <v>44</v>
      </c>
      <c r="G2420" t="s">
        <v>66</v>
      </c>
      <c r="H2420" t="s">
        <v>66</v>
      </c>
      <c r="I2420" t="s">
        <v>67</v>
      </c>
      <c r="J2420" t="s">
        <v>48</v>
      </c>
      <c r="K2420" t="s">
        <v>49</v>
      </c>
      <c r="L2420">
        <v>3.5497999999999998</v>
      </c>
      <c r="O2420">
        <v>2.3753000000000002</v>
      </c>
      <c r="P2420">
        <v>5.2736000000000001</v>
      </c>
      <c r="Q2420" t="s">
        <v>68</v>
      </c>
      <c r="R2420">
        <v>96.450199999999995</v>
      </c>
      <c r="U2420">
        <v>94.726399999999998</v>
      </c>
      <c r="V2420">
        <v>97.624700000000004</v>
      </c>
      <c r="W2420">
        <v>961</v>
      </c>
      <c r="X2420" t="s">
        <v>99</v>
      </c>
      <c r="Y2420" t="s">
        <v>51</v>
      </c>
      <c r="Z2420" t="s">
        <v>51</v>
      </c>
      <c r="AA2420" t="s">
        <v>120</v>
      </c>
      <c r="AB2420" t="s">
        <v>51</v>
      </c>
      <c r="AC2420" t="s">
        <v>205</v>
      </c>
      <c r="AD2420" t="s">
        <v>55</v>
      </c>
      <c r="AE2420" t="s">
        <v>56</v>
      </c>
      <c r="AF2420" t="s">
        <v>73</v>
      </c>
      <c r="AG2420">
        <v>103</v>
      </c>
      <c r="AH2420" t="s">
        <v>101</v>
      </c>
      <c r="AI2420" t="s">
        <v>102</v>
      </c>
      <c r="AJ2420" t="s">
        <v>95</v>
      </c>
      <c r="AK2420" t="s">
        <v>203</v>
      </c>
      <c r="AL2420" t="s">
        <v>122</v>
      </c>
      <c r="AM2420" t="s">
        <v>62</v>
      </c>
      <c r="AN2420" t="s">
        <v>63</v>
      </c>
    </row>
    <row r="2421" spans="1:40" x14ac:dyDescent="0.2">
      <c r="A2421">
        <v>2017</v>
      </c>
      <c r="B2421" t="s">
        <v>40</v>
      </c>
      <c r="C2421" t="s">
        <v>41</v>
      </c>
      <c r="D2421" t="s">
        <v>42</v>
      </c>
      <c r="E2421" t="s">
        <v>43</v>
      </c>
      <c r="F2421" t="s">
        <v>44</v>
      </c>
      <c r="G2421" t="s">
        <v>45</v>
      </c>
      <c r="H2421" t="s">
        <v>46</v>
      </c>
      <c r="I2421" t="s">
        <v>47</v>
      </c>
      <c r="J2421" t="s">
        <v>48</v>
      </c>
      <c r="K2421" t="s">
        <v>49</v>
      </c>
      <c r="L2421">
        <v>28.5869</v>
      </c>
      <c r="O2421">
        <v>23.144100000000002</v>
      </c>
      <c r="P2421">
        <v>34.731299999999997</v>
      </c>
      <c r="Q2421" t="s">
        <v>50</v>
      </c>
      <c r="R2421">
        <v>71.4131</v>
      </c>
      <c r="U2421">
        <v>65.268699999999995</v>
      </c>
      <c r="V2421">
        <v>76.855900000000005</v>
      </c>
      <c r="W2421">
        <v>240</v>
      </c>
      <c r="X2421" t="s">
        <v>156</v>
      </c>
      <c r="Y2421" t="s">
        <v>51</v>
      </c>
      <c r="Z2421" t="s">
        <v>105</v>
      </c>
      <c r="AA2421" t="s">
        <v>51</v>
      </c>
      <c r="AB2421" t="s">
        <v>71</v>
      </c>
      <c r="AC2421" t="s">
        <v>54</v>
      </c>
      <c r="AD2421" t="s">
        <v>55</v>
      </c>
      <c r="AE2421" t="s">
        <v>56</v>
      </c>
      <c r="AF2421" t="s">
        <v>57</v>
      </c>
      <c r="AG2421">
        <v>117</v>
      </c>
      <c r="AH2421" t="s">
        <v>158</v>
      </c>
      <c r="AI2421" t="s">
        <v>102</v>
      </c>
      <c r="AJ2421" t="s">
        <v>108</v>
      </c>
      <c r="AK2421" t="s">
        <v>40</v>
      </c>
      <c r="AL2421" t="s">
        <v>61</v>
      </c>
      <c r="AM2421" t="s">
        <v>62</v>
      </c>
      <c r="AN2421" t="s">
        <v>76</v>
      </c>
    </row>
    <row r="2422" spans="1:40" x14ac:dyDescent="0.2">
      <c r="A2422">
        <v>2017</v>
      </c>
      <c r="B2422" t="s">
        <v>103</v>
      </c>
      <c r="C2422" t="s">
        <v>104</v>
      </c>
      <c r="D2422" t="s">
        <v>42</v>
      </c>
      <c r="E2422" t="s">
        <v>43</v>
      </c>
      <c r="F2422" t="s">
        <v>44</v>
      </c>
      <c r="G2422" t="s">
        <v>45</v>
      </c>
      <c r="H2422" t="s">
        <v>46</v>
      </c>
      <c r="I2422" t="s">
        <v>47</v>
      </c>
      <c r="J2422" t="s">
        <v>48</v>
      </c>
      <c r="K2422" t="s">
        <v>49</v>
      </c>
      <c r="L2422">
        <v>54.847299999999997</v>
      </c>
      <c r="O2422">
        <v>46.1419</v>
      </c>
      <c r="P2422">
        <v>63.265900000000002</v>
      </c>
      <c r="Q2422" t="s">
        <v>50</v>
      </c>
      <c r="R2422">
        <v>45.152700000000003</v>
      </c>
      <c r="U2422">
        <v>36.734099999999998</v>
      </c>
      <c r="V2422">
        <v>53.8581</v>
      </c>
      <c r="W2422">
        <v>70</v>
      </c>
      <c r="X2422" t="s">
        <v>156</v>
      </c>
      <c r="Y2422" t="s">
        <v>69</v>
      </c>
      <c r="Z2422" t="s">
        <v>53</v>
      </c>
      <c r="AA2422" t="s">
        <v>51</v>
      </c>
      <c r="AB2422" t="s">
        <v>84</v>
      </c>
      <c r="AC2422" t="s">
        <v>107</v>
      </c>
      <c r="AD2422" t="s">
        <v>55</v>
      </c>
      <c r="AE2422" t="s">
        <v>56</v>
      </c>
      <c r="AF2422" t="s">
        <v>57</v>
      </c>
      <c r="AG2422">
        <v>35</v>
      </c>
      <c r="AH2422" t="s">
        <v>158</v>
      </c>
      <c r="AI2422" t="s">
        <v>74</v>
      </c>
      <c r="AJ2422" t="s">
        <v>60</v>
      </c>
      <c r="AK2422" t="s">
        <v>103</v>
      </c>
      <c r="AL2422" t="s">
        <v>61</v>
      </c>
      <c r="AM2422" t="s">
        <v>88</v>
      </c>
      <c r="AN2422" t="s">
        <v>89</v>
      </c>
    </row>
    <row r="2423" spans="1:40" x14ac:dyDescent="0.2">
      <c r="A2423">
        <v>2017</v>
      </c>
      <c r="B2423" t="s">
        <v>110</v>
      </c>
      <c r="C2423" t="s">
        <v>111</v>
      </c>
      <c r="D2423" t="s">
        <v>42</v>
      </c>
      <c r="E2423" t="s">
        <v>43</v>
      </c>
      <c r="F2423" t="s">
        <v>44</v>
      </c>
      <c r="G2423" t="s">
        <v>45</v>
      </c>
      <c r="H2423" t="s">
        <v>46</v>
      </c>
      <c r="I2423" t="s">
        <v>47</v>
      </c>
      <c r="J2423" t="s">
        <v>48</v>
      </c>
      <c r="K2423" t="s">
        <v>49</v>
      </c>
      <c r="L2423">
        <v>49.0685</v>
      </c>
      <c r="O2423">
        <v>34.779899999999998</v>
      </c>
      <c r="P2423">
        <v>63.510899999999999</v>
      </c>
      <c r="Q2423" t="s">
        <v>50</v>
      </c>
      <c r="R2423">
        <v>50.9315</v>
      </c>
      <c r="U2423">
        <v>36.489100000000001</v>
      </c>
      <c r="V2423">
        <v>65.220100000000002</v>
      </c>
      <c r="W2423">
        <v>56</v>
      </c>
      <c r="X2423" t="s">
        <v>156</v>
      </c>
      <c r="Y2423" t="s">
        <v>69</v>
      </c>
      <c r="Z2423" t="s">
        <v>51</v>
      </c>
      <c r="AA2423" t="s">
        <v>51</v>
      </c>
      <c r="AB2423" t="s">
        <v>84</v>
      </c>
      <c r="AC2423" t="s">
        <v>112</v>
      </c>
      <c r="AD2423" t="s">
        <v>55</v>
      </c>
      <c r="AE2423" t="s">
        <v>56</v>
      </c>
      <c r="AF2423" t="s">
        <v>57</v>
      </c>
      <c r="AG2423">
        <v>127</v>
      </c>
      <c r="AH2423" t="s">
        <v>158</v>
      </c>
      <c r="AI2423" t="s">
        <v>74</v>
      </c>
      <c r="AJ2423" t="s">
        <v>95</v>
      </c>
      <c r="AK2423" t="s">
        <v>110</v>
      </c>
      <c r="AL2423" t="s">
        <v>61</v>
      </c>
      <c r="AM2423" t="s">
        <v>62</v>
      </c>
      <c r="AN2423" t="s">
        <v>89</v>
      </c>
    </row>
    <row r="2424" spans="1:40" x14ac:dyDescent="0.2">
      <c r="A2424">
        <v>2017</v>
      </c>
      <c r="B2424" t="s">
        <v>190</v>
      </c>
      <c r="C2424" t="s">
        <v>191</v>
      </c>
      <c r="D2424" t="s">
        <v>42</v>
      </c>
      <c r="E2424" t="s">
        <v>43</v>
      </c>
      <c r="F2424" t="s">
        <v>44</v>
      </c>
      <c r="G2424" t="s">
        <v>128</v>
      </c>
      <c r="H2424" t="s">
        <v>129</v>
      </c>
      <c r="I2424" t="s">
        <v>81</v>
      </c>
      <c r="J2424" t="s">
        <v>48</v>
      </c>
      <c r="K2424" t="s">
        <v>49</v>
      </c>
      <c r="L2424">
        <v>27.406700000000001</v>
      </c>
      <c r="O2424">
        <v>13.9246</v>
      </c>
      <c r="P2424">
        <v>46.838999999999999</v>
      </c>
      <c r="Q2424" t="s">
        <v>130</v>
      </c>
      <c r="R2424">
        <v>72.593299999999999</v>
      </c>
      <c r="U2424">
        <v>53.161000000000001</v>
      </c>
      <c r="V2424">
        <v>86.075400000000002</v>
      </c>
      <c r="W2424">
        <v>43</v>
      </c>
      <c r="X2424" t="s">
        <v>156</v>
      </c>
      <c r="Y2424" t="s">
        <v>51</v>
      </c>
      <c r="Z2424" t="s">
        <v>83</v>
      </c>
      <c r="AA2424" t="s">
        <v>106</v>
      </c>
      <c r="AB2424" t="s">
        <v>51</v>
      </c>
      <c r="AC2424" t="s">
        <v>192</v>
      </c>
      <c r="AD2424" t="s">
        <v>55</v>
      </c>
      <c r="AE2424" t="s">
        <v>56</v>
      </c>
      <c r="AF2424" t="s">
        <v>132</v>
      </c>
      <c r="AG2424">
        <v>42</v>
      </c>
      <c r="AH2424" t="s">
        <v>158</v>
      </c>
      <c r="AI2424" t="s">
        <v>102</v>
      </c>
      <c r="AJ2424" t="s">
        <v>87</v>
      </c>
      <c r="AK2424" t="s">
        <v>190</v>
      </c>
      <c r="AL2424" t="s">
        <v>109</v>
      </c>
      <c r="AM2424" t="s">
        <v>88</v>
      </c>
      <c r="AN2424" t="s">
        <v>63</v>
      </c>
    </row>
    <row r="2425" spans="1:40" x14ac:dyDescent="0.2">
      <c r="A2425">
        <v>2017</v>
      </c>
      <c r="B2425" t="s">
        <v>220</v>
      </c>
      <c r="C2425" t="s">
        <v>221</v>
      </c>
      <c r="D2425" t="s">
        <v>42</v>
      </c>
      <c r="E2425" t="s">
        <v>43</v>
      </c>
      <c r="F2425" t="s">
        <v>44</v>
      </c>
      <c r="G2425" t="s">
        <v>140</v>
      </c>
      <c r="H2425" t="s">
        <v>141</v>
      </c>
      <c r="I2425" t="s">
        <v>81</v>
      </c>
      <c r="J2425" t="s">
        <v>48</v>
      </c>
      <c r="K2425" t="s">
        <v>49</v>
      </c>
      <c r="L2425">
        <v>0.4042</v>
      </c>
      <c r="O2425">
        <v>5.0200000000000002E-2</v>
      </c>
      <c r="P2425">
        <v>3.1743000000000001</v>
      </c>
      <c r="Q2425" t="s">
        <v>142</v>
      </c>
      <c r="R2425">
        <v>99.595799999999997</v>
      </c>
      <c r="U2425">
        <v>96.825699999999998</v>
      </c>
      <c r="V2425">
        <v>99.949799999999996</v>
      </c>
      <c r="W2425">
        <v>33</v>
      </c>
      <c r="X2425" t="s">
        <v>156</v>
      </c>
      <c r="Y2425" t="s">
        <v>52</v>
      </c>
      <c r="Z2425" t="s">
        <v>53</v>
      </c>
      <c r="AA2425" t="s">
        <v>161</v>
      </c>
      <c r="AB2425" t="s">
        <v>51</v>
      </c>
      <c r="AC2425" t="s">
        <v>222</v>
      </c>
      <c r="AD2425" t="s">
        <v>55</v>
      </c>
      <c r="AE2425" t="s">
        <v>56</v>
      </c>
      <c r="AF2425" t="s">
        <v>144</v>
      </c>
      <c r="AG2425">
        <v>36</v>
      </c>
      <c r="AH2425" t="s">
        <v>158</v>
      </c>
      <c r="AI2425" t="s">
        <v>59</v>
      </c>
      <c r="AJ2425" t="s">
        <v>60</v>
      </c>
      <c r="AK2425" t="s">
        <v>220</v>
      </c>
      <c r="AL2425" t="s">
        <v>163</v>
      </c>
      <c r="AM2425" t="s">
        <v>88</v>
      </c>
      <c r="AN2425" t="s">
        <v>63</v>
      </c>
    </row>
    <row r="2426" spans="1:40" x14ac:dyDescent="0.2">
      <c r="A2426">
        <v>2017</v>
      </c>
      <c r="B2426" t="s">
        <v>280</v>
      </c>
      <c r="C2426" t="s">
        <v>281</v>
      </c>
      <c r="D2426" t="s">
        <v>42</v>
      </c>
      <c r="E2426" t="s">
        <v>43</v>
      </c>
      <c r="F2426" t="s">
        <v>44</v>
      </c>
      <c r="G2426" t="s">
        <v>66</v>
      </c>
      <c r="H2426" t="s">
        <v>66</v>
      </c>
      <c r="I2426" t="s">
        <v>67</v>
      </c>
      <c r="J2426" t="s">
        <v>48</v>
      </c>
      <c r="K2426" t="s">
        <v>49</v>
      </c>
      <c r="L2426">
        <v>7.5528000000000004</v>
      </c>
      <c r="O2426">
        <v>2.4777</v>
      </c>
      <c r="P2426">
        <v>20.805399999999999</v>
      </c>
      <c r="Q2426" t="s">
        <v>68</v>
      </c>
      <c r="R2426">
        <v>92.447199999999995</v>
      </c>
      <c r="U2426">
        <v>79.194599999999994</v>
      </c>
      <c r="V2426">
        <v>97.522300000000001</v>
      </c>
      <c r="W2426">
        <v>49</v>
      </c>
      <c r="X2426" t="s">
        <v>99</v>
      </c>
      <c r="Y2426" t="s">
        <v>51</v>
      </c>
      <c r="Z2426" t="s">
        <v>53</v>
      </c>
      <c r="AA2426" t="s">
        <v>51</v>
      </c>
      <c r="AB2426" t="s">
        <v>71</v>
      </c>
      <c r="AC2426" t="s">
        <v>282</v>
      </c>
      <c r="AD2426" t="s">
        <v>55</v>
      </c>
      <c r="AE2426" t="s">
        <v>56</v>
      </c>
      <c r="AF2426" t="s">
        <v>73</v>
      </c>
      <c r="AG2426">
        <v>66</v>
      </c>
      <c r="AH2426" t="s">
        <v>101</v>
      </c>
      <c r="AI2426" t="s">
        <v>102</v>
      </c>
      <c r="AJ2426" t="s">
        <v>60</v>
      </c>
      <c r="AK2426" t="s">
        <v>280</v>
      </c>
      <c r="AL2426" t="s">
        <v>61</v>
      </c>
      <c r="AM2426" t="s">
        <v>96</v>
      </c>
      <c r="AN2426" t="s">
        <v>76</v>
      </c>
    </row>
    <row r="2427" spans="1:40" x14ac:dyDescent="0.2">
      <c r="A2427">
        <v>2017</v>
      </c>
      <c r="B2427" t="s">
        <v>263</v>
      </c>
      <c r="C2427" t="s">
        <v>264</v>
      </c>
      <c r="D2427" t="s">
        <v>42</v>
      </c>
      <c r="E2427" t="s">
        <v>43</v>
      </c>
      <c r="F2427" t="s">
        <v>44</v>
      </c>
      <c r="G2427" t="s">
        <v>79</v>
      </c>
      <c r="H2427" t="s">
        <v>80</v>
      </c>
      <c r="I2427" t="s">
        <v>81</v>
      </c>
      <c r="J2427" t="s">
        <v>48</v>
      </c>
      <c r="K2427" t="s">
        <v>49</v>
      </c>
      <c r="L2427">
        <v>13.883699999999999</v>
      </c>
      <c r="O2427">
        <v>12.611599999999999</v>
      </c>
      <c r="P2427">
        <v>15.261699999999999</v>
      </c>
      <c r="Q2427" t="s">
        <v>82</v>
      </c>
      <c r="R2427">
        <v>86.116299999999995</v>
      </c>
      <c r="U2427">
        <v>84.738299999999995</v>
      </c>
      <c r="V2427">
        <v>87.388400000000004</v>
      </c>
      <c r="W2427">
        <v>2988</v>
      </c>
      <c r="X2427" t="s">
        <v>51</v>
      </c>
      <c r="Y2427" t="s">
        <v>51</v>
      </c>
      <c r="Z2427" t="s">
        <v>51</v>
      </c>
      <c r="AA2427" t="s">
        <v>51</v>
      </c>
      <c r="AB2427" t="s">
        <v>84</v>
      </c>
      <c r="AC2427" t="s">
        <v>265</v>
      </c>
      <c r="AD2427" t="s">
        <v>55</v>
      </c>
      <c r="AE2427" t="s">
        <v>56</v>
      </c>
      <c r="AF2427" t="s">
        <v>86</v>
      </c>
      <c r="AG2427">
        <v>11</v>
      </c>
      <c r="AH2427" t="s">
        <v>58</v>
      </c>
      <c r="AI2427" t="s">
        <v>102</v>
      </c>
      <c r="AJ2427" t="s">
        <v>95</v>
      </c>
      <c r="AK2427" t="s">
        <v>263</v>
      </c>
      <c r="AL2427" t="s">
        <v>61</v>
      </c>
      <c r="AM2427" t="s">
        <v>62</v>
      </c>
      <c r="AN2427" t="s">
        <v>89</v>
      </c>
    </row>
    <row r="2428" spans="1:40" x14ac:dyDescent="0.2">
      <c r="A2428">
        <v>2017</v>
      </c>
      <c r="B2428" t="s">
        <v>295</v>
      </c>
      <c r="C2428" t="s">
        <v>296</v>
      </c>
      <c r="D2428" t="s">
        <v>42</v>
      </c>
      <c r="E2428" t="s">
        <v>43</v>
      </c>
      <c r="F2428" t="s">
        <v>44</v>
      </c>
      <c r="G2428" t="s">
        <v>66</v>
      </c>
      <c r="H2428" t="s">
        <v>66</v>
      </c>
      <c r="I2428" t="s">
        <v>67</v>
      </c>
      <c r="J2428" t="s">
        <v>48</v>
      </c>
      <c r="K2428" t="s">
        <v>49</v>
      </c>
      <c r="L2428">
        <v>38.2971</v>
      </c>
      <c r="O2428">
        <v>27.0947</v>
      </c>
      <c r="P2428">
        <v>50.8977</v>
      </c>
      <c r="Q2428" t="s">
        <v>68</v>
      </c>
      <c r="R2428">
        <v>61.7029</v>
      </c>
      <c r="U2428">
        <v>49.1023</v>
      </c>
      <c r="V2428">
        <v>72.905299999999997</v>
      </c>
      <c r="W2428">
        <v>44</v>
      </c>
      <c r="X2428" t="s">
        <v>51</v>
      </c>
      <c r="Y2428" t="s">
        <v>51</v>
      </c>
      <c r="Z2428" t="s">
        <v>105</v>
      </c>
      <c r="AA2428" t="s">
        <v>106</v>
      </c>
      <c r="AB2428" t="s">
        <v>51</v>
      </c>
      <c r="AC2428" t="s">
        <v>297</v>
      </c>
      <c r="AD2428" t="s">
        <v>55</v>
      </c>
      <c r="AE2428" t="s">
        <v>56</v>
      </c>
      <c r="AF2428" t="s">
        <v>73</v>
      </c>
      <c r="AG2428">
        <v>111</v>
      </c>
      <c r="AH2428" t="s">
        <v>58</v>
      </c>
      <c r="AI2428" t="s">
        <v>102</v>
      </c>
      <c r="AJ2428" t="s">
        <v>108</v>
      </c>
      <c r="AK2428" t="s">
        <v>295</v>
      </c>
      <c r="AL2428" t="s">
        <v>109</v>
      </c>
      <c r="AM2428" t="s">
        <v>62</v>
      </c>
      <c r="AN2428" t="s">
        <v>63</v>
      </c>
    </row>
    <row r="2429" spans="1:40" x14ac:dyDescent="0.2">
      <c r="A2429">
        <v>2017</v>
      </c>
      <c r="B2429" t="s">
        <v>209</v>
      </c>
      <c r="C2429" t="s">
        <v>210</v>
      </c>
      <c r="D2429" t="s">
        <v>42</v>
      </c>
      <c r="E2429" t="s">
        <v>43</v>
      </c>
      <c r="F2429" t="s">
        <v>44</v>
      </c>
      <c r="G2429" t="s">
        <v>140</v>
      </c>
      <c r="H2429" t="s">
        <v>141</v>
      </c>
      <c r="I2429" t="s">
        <v>81</v>
      </c>
      <c r="J2429" t="s">
        <v>48</v>
      </c>
      <c r="K2429" t="s">
        <v>49</v>
      </c>
      <c r="L2429">
        <v>0</v>
      </c>
      <c r="O2429">
        <v>0</v>
      </c>
      <c r="P2429">
        <v>0</v>
      </c>
      <c r="Q2429" t="s">
        <v>142</v>
      </c>
      <c r="R2429">
        <v>100</v>
      </c>
      <c r="U2429">
        <v>100</v>
      </c>
      <c r="V2429">
        <v>100</v>
      </c>
      <c r="W2429">
        <v>66</v>
      </c>
      <c r="X2429" t="s">
        <v>99</v>
      </c>
      <c r="Y2429" t="s">
        <v>69</v>
      </c>
      <c r="Z2429" t="s">
        <v>53</v>
      </c>
      <c r="AA2429" t="s">
        <v>51</v>
      </c>
      <c r="AB2429" t="s">
        <v>71</v>
      </c>
      <c r="AC2429" t="s">
        <v>211</v>
      </c>
      <c r="AD2429" t="s">
        <v>55</v>
      </c>
      <c r="AE2429" t="s">
        <v>56</v>
      </c>
      <c r="AF2429" t="s">
        <v>144</v>
      </c>
      <c r="AG2429">
        <v>25</v>
      </c>
      <c r="AH2429" t="s">
        <v>101</v>
      </c>
      <c r="AI2429" t="s">
        <v>74</v>
      </c>
      <c r="AJ2429" t="s">
        <v>60</v>
      </c>
      <c r="AK2429" t="s">
        <v>209</v>
      </c>
      <c r="AL2429" t="s">
        <v>61</v>
      </c>
      <c r="AM2429" t="s">
        <v>88</v>
      </c>
      <c r="AN2429" t="s">
        <v>76</v>
      </c>
    </row>
    <row r="2430" spans="1:40" x14ac:dyDescent="0.2">
      <c r="A2430">
        <v>2017</v>
      </c>
      <c r="B2430" t="s">
        <v>286</v>
      </c>
      <c r="C2430" t="s">
        <v>287</v>
      </c>
      <c r="D2430" t="s">
        <v>42</v>
      </c>
      <c r="E2430" t="s">
        <v>43</v>
      </c>
      <c r="F2430" t="s">
        <v>44</v>
      </c>
      <c r="G2430" t="s">
        <v>128</v>
      </c>
      <c r="H2430" t="s">
        <v>129</v>
      </c>
      <c r="I2430" t="s">
        <v>81</v>
      </c>
      <c r="J2430" t="s">
        <v>48</v>
      </c>
      <c r="K2430" t="s">
        <v>49</v>
      </c>
      <c r="L2430">
        <v>12.888</v>
      </c>
      <c r="O2430">
        <v>8.0562000000000005</v>
      </c>
      <c r="P2430">
        <v>19.9876</v>
      </c>
      <c r="Q2430" t="s">
        <v>130</v>
      </c>
      <c r="R2430">
        <v>87.111999999999995</v>
      </c>
      <c r="U2430">
        <v>80.0124</v>
      </c>
      <c r="V2430">
        <v>91.943799999999996</v>
      </c>
      <c r="W2430">
        <v>225</v>
      </c>
      <c r="X2430" t="s">
        <v>51</v>
      </c>
      <c r="Y2430" t="s">
        <v>69</v>
      </c>
      <c r="Z2430" t="s">
        <v>53</v>
      </c>
      <c r="AA2430" t="s">
        <v>51</v>
      </c>
      <c r="AB2430" t="s">
        <v>84</v>
      </c>
      <c r="AC2430" t="s">
        <v>288</v>
      </c>
      <c r="AD2430" t="s">
        <v>55</v>
      </c>
      <c r="AE2430" t="s">
        <v>56</v>
      </c>
      <c r="AF2430" t="s">
        <v>132</v>
      </c>
      <c r="AG2430">
        <v>55</v>
      </c>
      <c r="AH2430" t="s">
        <v>58</v>
      </c>
      <c r="AI2430" t="s">
        <v>74</v>
      </c>
      <c r="AJ2430" t="s">
        <v>60</v>
      </c>
      <c r="AK2430" t="s">
        <v>286</v>
      </c>
      <c r="AL2430" t="s">
        <v>61</v>
      </c>
      <c r="AM2430" t="s">
        <v>88</v>
      </c>
      <c r="AN2430" t="s">
        <v>89</v>
      </c>
    </row>
    <row r="2431" spans="1:40" x14ac:dyDescent="0.2">
      <c r="A2431">
        <v>2017</v>
      </c>
      <c r="B2431" t="s">
        <v>159</v>
      </c>
      <c r="C2431" t="s">
        <v>160</v>
      </c>
      <c r="D2431" t="s">
        <v>42</v>
      </c>
      <c r="E2431" t="s">
        <v>43</v>
      </c>
      <c r="F2431" t="s">
        <v>44</v>
      </c>
      <c r="G2431" t="s">
        <v>140</v>
      </c>
      <c r="H2431" t="s">
        <v>141</v>
      </c>
      <c r="I2431" t="s">
        <v>81</v>
      </c>
      <c r="J2431" t="s">
        <v>48</v>
      </c>
      <c r="K2431" t="s">
        <v>49</v>
      </c>
      <c r="L2431">
        <v>2.0849000000000002</v>
      </c>
      <c r="O2431">
        <v>1.2079</v>
      </c>
      <c r="P2431">
        <v>3.5756999999999999</v>
      </c>
      <c r="Q2431" t="s">
        <v>142</v>
      </c>
      <c r="R2431">
        <v>97.915099999999995</v>
      </c>
      <c r="U2431">
        <v>96.424300000000002</v>
      </c>
      <c r="V2431">
        <v>98.792100000000005</v>
      </c>
      <c r="W2431">
        <v>789</v>
      </c>
      <c r="X2431" t="s">
        <v>51</v>
      </c>
      <c r="Y2431" t="s">
        <v>92</v>
      </c>
      <c r="Z2431" t="s">
        <v>51</v>
      </c>
      <c r="AA2431" t="s">
        <v>120</v>
      </c>
      <c r="AB2431" t="s">
        <v>51</v>
      </c>
      <c r="AC2431" t="s">
        <v>162</v>
      </c>
      <c r="AD2431" t="s">
        <v>55</v>
      </c>
      <c r="AE2431" t="s">
        <v>56</v>
      </c>
      <c r="AF2431" t="s">
        <v>144</v>
      </c>
      <c r="AG2431">
        <v>15</v>
      </c>
      <c r="AH2431" t="s">
        <v>58</v>
      </c>
      <c r="AI2431" t="s">
        <v>94</v>
      </c>
      <c r="AJ2431" t="s">
        <v>95</v>
      </c>
      <c r="AK2431" t="s">
        <v>159</v>
      </c>
      <c r="AL2431" t="s">
        <v>122</v>
      </c>
      <c r="AM2431" t="s">
        <v>88</v>
      </c>
      <c r="AN2431" t="s">
        <v>63</v>
      </c>
    </row>
    <row r="2432" spans="1:40" x14ac:dyDescent="0.2">
      <c r="A2432">
        <v>2017</v>
      </c>
      <c r="B2432" t="s">
        <v>169</v>
      </c>
      <c r="C2432" t="s">
        <v>170</v>
      </c>
      <c r="D2432" t="s">
        <v>42</v>
      </c>
      <c r="E2432" t="s">
        <v>43</v>
      </c>
      <c r="F2432" t="s">
        <v>44</v>
      </c>
      <c r="G2432" t="s">
        <v>128</v>
      </c>
      <c r="H2432" t="s">
        <v>129</v>
      </c>
      <c r="I2432" t="s">
        <v>81</v>
      </c>
      <c r="J2432" t="s">
        <v>48</v>
      </c>
      <c r="K2432" t="s">
        <v>49</v>
      </c>
      <c r="L2432">
        <v>21.08</v>
      </c>
      <c r="O2432">
        <v>14.537599999999999</v>
      </c>
      <c r="P2432">
        <v>29.5486</v>
      </c>
      <c r="Q2432" t="s">
        <v>130</v>
      </c>
      <c r="R2432">
        <v>78.92</v>
      </c>
      <c r="U2432">
        <v>70.451400000000007</v>
      </c>
      <c r="V2432">
        <v>85.462400000000002</v>
      </c>
      <c r="W2432">
        <v>175</v>
      </c>
      <c r="X2432" t="s">
        <v>51</v>
      </c>
      <c r="Y2432" t="s">
        <v>69</v>
      </c>
      <c r="Z2432" t="s">
        <v>83</v>
      </c>
      <c r="AA2432" t="s">
        <v>135</v>
      </c>
      <c r="AB2432" t="s">
        <v>51</v>
      </c>
      <c r="AC2432" t="s">
        <v>171</v>
      </c>
      <c r="AD2432" t="s">
        <v>55</v>
      </c>
      <c r="AE2432" t="s">
        <v>56</v>
      </c>
      <c r="AF2432" t="s">
        <v>132</v>
      </c>
      <c r="AG2432">
        <v>24</v>
      </c>
      <c r="AH2432" t="s">
        <v>58</v>
      </c>
      <c r="AI2432" t="s">
        <v>74</v>
      </c>
      <c r="AJ2432" t="s">
        <v>87</v>
      </c>
      <c r="AK2432" t="s">
        <v>169</v>
      </c>
      <c r="AL2432" t="s">
        <v>137</v>
      </c>
      <c r="AM2432" t="s">
        <v>88</v>
      </c>
      <c r="AN2432" t="s">
        <v>63</v>
      </c>
    </row>
    <row r="2433" spans="1:40" x14ac:dyDescent="0.2">
      <c r="A2433">
        <v>2017</v>
      </c>
      <c r="B2433" t="s">
        <v>263</v>
      </c>
      <c r="C2433" t="s">
        <v>264</v>
      </c>
      <c r="D2433" t="s">
        <v>42</v>
      </c>
      <c r="E2433" t="s">
        <v>43</v>
      </c>
      <c r="F2433" t="s">
        <v>44</v>
      </c>
      <c r="G2433" t="s">
        <v>140</v>
      </c>
      <c r="H2433" t="s">
        <v>141</v>
      </c>
      <c r="I2433" t="s">
        <v>81</v>
      </c>
      <c r="J2433" t="s">
        <v>48</v>
      </c>
      <c r="K2433" t="s">
        <v>49</v>
      </c>
      <c r="L2433">
        <v>0</v>
      </c>
      <c r="O2433">
        <v>0</v>
      </c>
      <c r="P2433">
        <v>0</v>
      </c>
      <c r="Q2433" t="s">
        <v>142</v>
      </c>
      <c r="R2433">
        <v>100</v>
      </c>
      <c r="U2433">
        <v>100</v>
      </c>
      <c r="V2433">
        <v>100</v>
      </c>
      <c r="W2433">
        <v>30</v>
      </c>
      <c r="X2433" t="s">
        <v>156</v>
      </c>
      <c r="Y2433" t="s">
        <v>69</v>
      </c>
      <c r="Z2433" t="s">
        <v>53</v>
      </c>
      <c r="AA2433" t="s">
        <v>51</v>
      </c>
      <c r="AB2433" t="s">
        <v>84</v>
      </c>
      <c r="AC2433" t="s">
        <v>265</v>
      </c>
      <c r="AD2433" t="s">
        <v>55</v>
      </c>
      <c r="AE2433" t="s">
        <v>56</v>
      </c>
      <c r="AF2433" t="s">
        <v>144</v>
      </c>
      <c r="AG2433">
        <v>11</v>
      </c>
      <c r="AH2433" t="s">
        <v>158</v>
      </c>
      <c r="AI2433" t="s">
        <v>74</v>
      </c>
      <c r="AJ2433" t="s">
        <v>60</v>
      </c>
      <c r="AK2433" t="s">
        <v>263</v>
      </c>
      <c r="AL2433" t="s">
        <v>61</v>
      </c>
      <c r="AM2433" t="s">
        <v>62</v>
      </c>
      <c r="AN2433" t="s">
        <v>89</v>
      </c>
    </row>
    <row r="2434" spans="1:40" x14ac:dyDescent="0.2">
      <c r="A2434">
        <v>2017</v>
      </c>
      <c r="B2434" t="s">
        <v>277</v>
      </c>
      <c r="C2434" t="s">
        <v>278</v>
      </c>
      <c r="D2434" t="s">
        <v>42</v>
      </c>
      <c r="E2434" t="s">
        <v>43</v>
      </c>
      <c r="F2434" t="s">
        <v>44</v>
      </c>
      <c r="G2434" t="s">
        <v>45</v>
      </c>
      <c r="H2434" t="s">
        <v>46</v>
      </c>
      <c r="I2434" t="s">
        <v>47</v>
      </c>
      <c r="J2434" t="s">
        <v>48</v>
      </c>
      <c r="K2434" t="s">
        <v>49</v>
      </c>
      <c r="L2434">
        <v>28.202300000000001</v>
      </c>
      <c r="O2434">
        <v>20.1648</v>
      </c>
      <c r="P2434">
        <v>37.921599999999998</v>
      </c>
      <c r="Q2434" t="s">
        <v>50</v>
      </c>
      <c r="R2434">
        <v>71.797700000000006</v>
      </c>
      <c r="U2434">
        <v>62.078400000000002</v>
      </c>
      <c r="V2434">
        <v>79.8352</v>
      </c>
      <c r="W2434">
        <v>218</v>
      </c>
      <c r="X2434" t="s">
        <v>51</v>
      </c>
      <c r="Y2434" t="s">
        <v>92</v>
      </c>
      <c r="Z2434" t="s">
        <v>105</v>
      </c>
      <c r="AA2434" t="s">
        <v>51</v>
      </c>
      <c r="AB2434" t="s">
        <v>71</v>
      </c>
      <c r="AC2434" t="s">
        <v>279</v>
      </c>
      <c r="AD2434" t="s">
        <v>55</v>
      </c>
      <c r="AE2434" t="s">
        <v>56</v>
      </c>
      <c r="AF2434" t="s">
        <v>57</v>
      </c>
      <c r="AG2434">
        <v>108</v>
      </c>
      <c r="AH2434" t="s">
        <v>58</v>
      </c>
      <c r="AI2434" t="s">
        <v>94</v>
      </c>
      <c r="AJ2434" t="s">
        <v>108</v>
      </c>
      <c r="AK2434" t="s">
        <v>277</v>
      </c>
      <c r="AL2434" t="s">
        <v>61</v>
      </c>
      <c r="AM2434" t="s">
        <v>62</v>
      </c>
      <c r="AN2434" t="s">
        <v>76</v>
      </c>
    </row>
    <row r="2435" spans="1:40" x14ac:dyDescent="0.2">
      <c r="A2435">
        <v>2017</v>
      </c>
      <c r="B2435" t="s">
        <v>193</v>
      </c>
      <c r="C2435" t="s">
        <v>194</v>
      </c>
      <c r="D2435" t="s">
        <v>42</v>
      </c>
      <c r="E2435" t="s">
        <v>43</v>
      </c>
      <c r="F2435" t="s">
        <v>44</v>
      </c>
      <c r="G2435" t="s">
        <v>45</v>
      </c>
      <c r="H2435" t="s">
        <v>46</v>
      </c>
      <c r="I2435" t="s">
        <v>47</v>
      </c>
      <c r="J2435" t="s">
        <v>48</v>
      </c>
      <c r="K2435" t="s">
        <v>49</v>
      </c>
      <c r="L2435">
        <v>16.741599999999998</v>
      </c>
      <c r="O2435">
        <v>11.1874</v>
      </c>
      <c r="P2435">
        <v>24.2987</v>
      </c>
      <c r="Q2435" t="s">
        <v>50</v>
      </c>
      <c r="R2435">
        <v>83.258399999999995</v>
      </c>
      <c r="U2435">
        <v>75.701300000000003</v>
      </c>
      <c r="V2435">
        <v>88.812600000000003</v>
      </c>
      <c r="W2435">
        <v>125</v>
      </c>
      <c r="X2435" t="s">
        <v>51</v>
      </c>
      <c r="Y2435" t="s">
        <v>198</v>
      </c>
      <c r="Z2435" t="s">
        <v>70</v>
      </c>
      <c r="AA2435" t="s">
        <v>51</v>
      </c>
      <c r="AB2435" t="s">
        <v>71</v>
      </c>
      <c r="AC2435" t="s">
        <v>196</v>
      </c>
      <c r="AD2435" t="s">
        <v>55</v>
      </c>
      <c r="AE2435" t="s">
        <v>56</v>
      </c>
      <c r="AF2435" t="s">
        <v>57</v>
      </c>
      <c r="AG2435">
        <v>50</v>
      </c>
      <c r="AH2435" t="s">
        <v>58</v>
      </c>
      <c r="AI2435" t="s">
        <v>199</v>
      </c>
      <c r="AJ2435" t="s">
        <v>75</v>
      </c>
      <c r="AK2435" t="s">
        <v>193</v>
      </c>
      <c r="AL2435" t="s">
        <v>61</v>
      </c>
      <c r="AM2435" t="s">
        <v>88</v>
      </c>
      <c r="AN2435" t="s">
        <v>76</v>
      </c>
    </row>
    <row r="2436" spans="1:40" x14ac:dyDescent="0.2">
      <c r="A2436">
        <v>2017</v>
      </c>
      <c r="B2436" t="s">
        <v>223</v>
      </c>
      <c r="C2436" t="s">
        <v>224</v>
      </c>
      <c r="D2436" t="s">
        <v>42</v>
      </c>
      <c r="E2436" t="s">
        <v>43</v>
      </c>
      <c r="F2436" t="s">
        <v>44</v>
      </c>
      <c r="G2436" t="s">
        <v>45</v>
      </c>
      <c r="H2436" t="s">
        <v>46</v>
      </c>
      <c r="I2436" t="s">
        <v>47</v>
      </c>
      <c r="J2436" t="s">
        <v>48</v>
      </c>
      <c r="K2436" t="s">
        <v>49</v>
      </c>
      <c r="L2436">
        <v>26.362300000000001</v>
      </c>
      <c r="O2436">
        <v>21.6554</v>
      </c>
      <c r="P2436">
        <v>31.678599999999999</v>
      </c>
      <c r="Q2436" t="s">
        <v>50</v>
      </c>
      <c r="R2436">
        <v>73.637699999999995</v>
      </c>
      <c r="U2436">
        <v>68.321399999999997</v>
      </c>
      <c r="V2436">
        <v>78.3446</v>
      </c>
      <c r="W2436">
        <v>565</v>
      </c>
      <c r="X2436" t="s">
        <v>51</v>
      </c>
      <c r="Y2436" t="s">
        <v>52</v>
      </c>
      <c r="Z2436" t="s">
        <v>51</v>
      </c>
      <c r="AA2436" t="s">
        <v>51</v>
      </c>
      <c r="AB2436" t="s">
        <v>84</v>
      </c>
      <c r="AD2436" t="s">
        <v>55</v>
      </c>
      <c r="AE2436" t="s">
        <v>56</v>
      </c>
      <c r="AF2436" t="s">
        <v>57</v>
      </c>
      <c r="AG2436" t="s">
        <v>225</v>
      </c>
      <c r="AH2436" t="s">
        <v>58</v>
      </c>
      <c r="AI2436" t="s">
        <v>59</v>
      </c>
      <c r="AJ2436" t="s">
        <v>95</v>
      </c>
      <c r="AK2436" t="s">
        <v>223</v>
      </c>
      <c r="AL2436" t="s">
        <v>61</v>
      </c>
      <c r="AM2436" t="s">
        <v>62</v>
      </c>
      <c r="AN2436" t="s">
        <v>89</v>
      </c>
    </row>
    <row r="2437" spans="1:40" x14ac:dyDescent="0.2">
      <c r="A2437">
        <v>2017</v>
      </c>
      <c r="B2437" t="s">
        <v>280</v>
      </c>
      <c r="C2437" t="s">
        <v>281</v>
      </c>
      <c r="D2437" t="s">
        <v>42</v>
      </c>
      <c r="E2437" t="s">
        <v>43</v>
      </c>
      <c r="F2437" t="s">
        <v>44</v>
      </c>
      <c r="G2437" t="s">
        <v>66</v>
      </c>
      <c r="H2437" t="s">
        <v>66</v>
      </c>
      <c r="I2437" t="s">
        <v>67</v>
      </c>
      <c r="J2437" t="s">
        <v>48</v>
      </c>
      <c r="K2437" t="s">
        <v>49</v>
      </c>
      <c r="L2437">
        <v>13.1439</v>
      </c>
      <c r="O2437">
        <v>8.6479999999999997</v>
      </c>
      <c r="P2437">
        <v>19.478899999999999</v>
      </c>
      <c r="Q2437" t="s">
        <v>68</v>
      </c>
      <c r="R2437">
        <v>86.856099999999998</v>
      </c>
      <c r="U2437">
        <v>80.521100000000004</v>
      </c>
      <c r="V2437">
        <v>91.352000000000004</v>
      </c>
      <c r="W2437">
        <v>197</v>
      </c>
      <c r="X2437" t="s">
        <v>51</v>
      </c>
      <c r="Y2437" t="s">
        <v>249</v>
      </c>
      <c r="Z2437" t="s">
        <v>51</v>
      </c>
      <c r="AA2437" t="s">
        <v>51</v>
      </c>
      <c r="AB2437" t="s">
        <v>71</v>
      </c>
      <c r="AC2437" t="s">
        <v>282</v>
      </c>
      <c r="AD2437" t="s">
        <v>55</v>
      </c>
      <c r="AE2437" t="s">
        <v>56</v>
      </c>
      <c r="AF2437" t="s">
        <v>73</v>
      </c>
      <c r="AG2437">
        <v>66</v>
      </c>
      <c r="AH2437" t="s">
        <v>58</v>
      </c>
      <c r="AI2437" t="s">
        <v>250</v>
      </c>
      <c r="AJ2437" t="s">
        <v>95</v>
      </c>
      <c r="AK2437" t="s">
        <v>280</v>
      </c>
      <c r="AL2437" t="s">
        <v>61</v>
      </c>
      <c r="AM2437" t="s">
        <v>96</v>
      </c>
      <c r="AN2437" t="s">
        <v>76</v>
      </c>
    </row>
    <row r="2438" spans="1:40" x14ac:dyDescent="0.2">
      <c r="A2438">
        <v>2017</v>
      </c>
      <c r="B2438" t="s">
        <v>126</v>
      </c>
      <c r="C2438" t="s">
        <v>127</v>
      </c>
      <c r="D2438" t="s">
        <v>42</v>
      </c>
      <c r="E2438" t="s">
        <v>43</v>
      </c>
      <c r="F2438" t="s">
        <v>44</v>
      </c>
      <c r="G2438" t="s">
        <v>128</v>
      </c>
      <c r="H2438" t="s">
        <v>129</v>
      </c>
      <c r="I2438" t="s">
        <v>81</v>
      </c>
      <c r="J2438" t="s">
        <v>48</v>
      </c>
      <c r="K2438" t="s">
        <v>49</v>
      </c>
      <c r="L2438">
        <v>12.6015</v>
      </c>
      <c r="O2438">
        <v>11.1844</v>
      </c>
      <c r="P2438">
        <v>14.1694</v>
      </c>
      <c r="Q2438" t="s">
        <v>130</v>
      </c>
      <c r="R2438">
        <v>87.398499999999999</v>
      </c>
      <c r="U2438">
        <v>85.830600000000004</v>
      </c>
      <c r="V2438">
        <v>88.815600000000003</v>
      </c>
      <c r="W2438">
        <v>3067</v>
      </c>
      <c r="X2438" t="s">
        <v>51</v>
      </c>
      <c r="Y2438" t="s">
        <v>69</v>
      </c>
      <c r="Z2438" t="s">
        <v>51</v>
      </c>
      <c r="AA2438" t="s">
        <v>51</v>
      </c>
      <c r="AB2438" t="s">
        <v>84</v>
      </c>
      <c r="AC2438" t="s">
        <v>131</v>
      </c>
      <c r="AD2438" t="s">
        <v>55</v>
      </c>
      <c r="AE2438" t="s">
        <v>56</v>
      </c>
      <c r="AF2438" t="s">
        <v>132</v>
      </c>
      <c r="AG2438">
        <v>23</v>
      </c>
      <c r="AH2438" t="s">
        <v>58</v>
      </c>
      <c r="AI2438" t="s">
        <v>74</v>
      </c>
      <c r="AJ2438" t="s">
        <v>95</v>
      </c>
      <c r="AK2438" t="s">
        <v>126</v>
      </c>
      <c r="AL2438" t="s">
        <v>61</v>
      </c>
      <c r="AM2438" t="s">
        <v>88</v>
      </c>
      <c r="AN2438" t="s">
        <v>89</v>
      </c>
    </row>
    <row r="2439" spans="1:40" x14ac:dyDescent="0.2">
      <c r="A2439">
        <v>2017</v>
      </c>
      <c r="B2439" t="s">
        <v>103</v>
      </c>
      <c r="C2439" t="s">
        <v>104</v>
      </c>
      <c r="D2439" t="s">
        <v>42</v>
      </c>
      <c r="E2439" t="s">
        <v>43</v>
      </c>
      <c r="F2439" t="s">
        <v>44</v>
      </c>
      <c r="G2439" t="s">
        <v>128</v>
      </c>
      <c r="H2439" t="s">
        <v>129</v>
      </c>
      <c r="I2439" t="s">
        <v>81</v>
      </c>
      <c r="J2439" t="s">
        <v>48</v>
      </c>
      <c r="K2439" t="s">
        <v>49</v>
      </c>
      <c r="L2439">
        <v>38.2303</v>
      </c>
      <c r="O2439">
        <v>29.388400000000001</v>
      </c>
      <c r="P2439">
        <v>47.926900000000003</v>
      </c>
      <c r="Q2439" t="s">
        <v>130</v>
      </c>
      <c r="R2439">
        <v>61.7697</v>
      </c>
      <c r="U2439">
        <v>52.073099999999997</v>
      </c>
      <c r="V2439">
        <v>70.611599999999996</v>
      </c>
      <c r="W2439">
        <v>66</v>
      </c>
      <c r="X2439" t="s">
        <v>51</v>
      </c>
      <c r="Y2439" t="s">
        <v>51</v>
      </c>
      <c r="Z2439" t="s">
        <v>53</v>
      </c>
      <c r="AA2439" t="s">
        <v>51</v>
      </c>
      <c r="AB2439" t="s">
        <v>215</v>
      </c>
      <c r="AC2439" t="s">
        <v>107</v>
      </c>
      <c r="AD2439" t="s">
        <v>55</v>
      </c>
      <c r="AE2439" t="s">
        <v>56</v>
      </c>
      <c r="AF2439" t="s">
        <v>132</v>
      </c>
      <c r="AG2439">
        <v>35</v>
      </c>
      <c r="AH2439" t="s">
        <v>58</v>
      </c>
      <c r="AI2439" t="s">
        <v>102</v>
      </c>
      <c r="AJ2439" t="s">
        <v>60</v>
      </c>
      <c r="AK2439" t="s">
        <v>103</v>
      </c>
      <c r="AL2439" t="s">
        <v>61</v>
      </c>
      <c r="AM2439" t="s">
        <v>88</v>
      </c>
      <c r="AN2439" t="s">
        <v>216</v>
      </c>
    </row>
    <row r="2440" spans="1:40" x14ac:dyDescent="0.2">
      <c r="A2440">
        <v>2017</v>
      </c>
      <c r="B2440" t="s">
        <v>254</v>
      </c>
      <c r="C2440" t="s">
        <v>255</v>
      </c>
      <c r="D2440" t="s">
        <v>42</v>
      </c>
      <c r="E2440" t="s">
        <v>43</v>
      </c>
      <c r="F2440" t="s">
        <v>44</v>
      </c>
      <c r="G2440" t="s">
        <v>140</v>
      </c>
      <c r="H2440" t="s">
        <v>141</v>
      </c>
      <c r="I2440" t="s">
        <v>81</v>
      </c>
      <c r="J2440" t="s">
        <v>48</v>
      </c>
      <c r="K2440" t="s">
        <v>49</v>
      </c>
      <c r="L2440">
        <v>0.4849</v>
      </c>
      <c r="O2440">
        <v>0.1119</v>
      </c>
      <c r="P2440">
        <v>2.0754000000000001</v>
      </c>
      <c r="Q2440" t="s">
        <v>142</v>
      </c>
      <c r="R2440">
        <v>99.515100000000004</v>
      </c>
      <c r="U2440">
        <v>97.924599999999998</v>
      </c>
      <c r="V2440">
        <v>99.888099999999994</v>
      </c>
      <c r="W2440">
        <v>486</v>
      </c>
      <c r="X2440" t="s">
        <v>99</v>
      </c>
      <c r="Y2440" t="s">
        <v>69</v>
      </c>
      <c r="Z2440" t="s">
        <v>70</v>
      </c>
      <c r="AA2440" t="s">
        <v>120</v>
      </c>
      <c r="AB2440" t="s">
        <v>51</v>
      </c>
      <c r="AD2440" t="s">
        <v>55</v>
      </c>
      <c r="AE2440" t="s">
        <v>56</v>
      </c>
      <c r="AF2440" t="s">
        <v>144</v>
      </c>
      <c r="AG2440">
        <v>59</v>
      </c>
      <c r="AH2440" t="s">
        <v>101</v>
      </c>
      <c r="AI2440" t="s">
        <v>74</v>
      </c>
      <c r="AJ2440" t="s">
        <v>75</v>
      </c>
      <c r="AK2440" t="s">
        <v>254</v>
      </c>
      <c r="AL2440" t="s">
        <v>122</v>
      </c>
      <c r="AM2440" t="s">
        <v>256</v>
      </c>
      <c r="AN2440" t="s">
        <v>63</v>
      </c>
    </row>
    <row r="2441" spans="1:40" x14ac:dyDescent="0.2">
      <c r="A2441">
        <v>2017</v>
      </c>
      <c r="B2441" t="s">
        <v>313</v>
      </c>
      <c r="C2441" t="s">
        <v>314</v>
      </c>
      <c r="D2441" t="s">
        <v>42</v>
      </c>
      <c r="E2441" t="s">
        <v>43</v>
      </c>
      <c r="F2441" t="s">
        <v>44</v>
      </c>
      <c r="G2441" t="s">
        <v>140</v>
      </c>
      <c r="H2441" t="s">
        <v>141</v>
      </c>
      <c r="I2441" t="s">
        <v>81</v>
      </c>
      <c r="J2441" t="s">
        <v>48</v>
      </c>
      <c r="K2441" t="s">
        <v>49</v>
      </c>
      <c r="L2441">
        <v>0.6694</v>
      </c>
      <c r="O2441">
        <v>8.4599999999999995E-2</v>
      </c>
      <c r="P2441">
        <v>5.0899000000000001</v>
      </c>
      <c r="Q2441" t="s">
        <v>142</v>
      </c>
      <c r="R2441">
        <v>99.330600000000004</v>
      </c>
      <c r="U2441">
        <v>94.9101</v>
      </c>
      <c r="V2441">
        <v>99.915400000000005</v>
      </c>
      <c r="W2441">
        <v>93</v>
      </c>
      <c r="X2441" t="s">
        <v>99</v>
      </c>
      <c r="Y2441" t="s">
        <v>51</v>
      </c>
      <c r="Z2441" t="s">
        <v>70</v>
      </c>
      <c r="AA2441" t="s">
        <v>51</v>
      </c>
      <c r="AB2441" t="s">
        <v>71</v>
      </c>
      <c r="AC2441" t="s">
        <v>315</v>
      </c>
      <c r="AD2441" t="s">
        <v>55</v>
      </c>
      <c r="AE2441" t="s">
        <v>56</v>
      </c>
      <c r="AF2441" t="s">
        <v>144</v>
      </c>
      <c r="AG2441">
        <v>40</v>
      </c>
      <c r="AH2441" t="s">
        <v>101</v>
      </c>
      <c r="AI2441" t="s">
        <v>102</v>
      </c>
      <c r="AJ2441" t="s">
        <v>75</v>
      </c>
      <c r="AK2441" t="s">
        <v>313</v>
      </c>
      <c r="AL2441" t="s">
        <v>61</v>
      </c>
      <c r="AM2441" t="s">
        <v>88</v>
      </c>
      <c r="AN2441" t="s">
        <v>76</v>
      </c>
    </row>
    <row r="2442" spans="1:40" x14ac:dyDescent="0.2">
      <c r="A2442">
        <v>2017</v>
      </c>
      <c r="B2442" t="s">
        <v>206</v>
      </c>
      <c r="C2442" t="s">
        <v>207</v>
      </c>
      <c r="D2442" t="s">
        <v>42</v>
      </c>
      <c r="E2442" t="s">
        <v>43</v>
      </c>
      <c r="F2442" t="s">
        <v>44</v>
      </c>
      <c r="G2442" t="s">
        <v>79</v>
      </c>
      <c r="H2442" t="s">
        <v>80</v>
      </c>
      <c r="I2442" t="s">
        <v>81</v>
      </c>
      <c r="J2442" t="s">
        <v>48</v>
      </c>
      <c r="K2442" t="s">
        <v>49</v>
      </c>
      <c r="L2442">
        <v>25.747599999999998</v>
      </c>
      <c r="O2442">
        <v>16.8169</v>
      </c>
      <c r="P2442">
        <v>37.294400000000003</v>
      </c>
      <c r="Q2442" t="s">
        <v>82</v>
      </c>
      <c r="R2442">
        <v>74.252399999999994</v>
      </c>
      <c r="U2442">
        <v>62.705599999999997</v>
      </c>
      <c r="V2442">
        <v>83.183099999999996</v>
      </c>
      <c r="W2442">
        <v>64</v>
      </c>
      <c r="X2442" t="s">
        <v>156</v>
      </c>
      <c r="Y2442" t="s">
        <v>92</v>
      </c>
      <c r="Z2442" t="s">
        <v>51</v>
      </c>
      <c r="AA2442" t="s">
        <v>106</v>
      </c>
      <c r="AB2442" t="s">
        <v>51</v>
      </c>
      <c r="AC2442" t="s">
        <v>208</v>
      </c>
      <c r="AD2442" t="s">
        <v>55</v>
      </c>
      <c r="AE2442" t="s">
        <v>56</v>
      </c>
      <c r="AF2442" t="s">
        <v>86</v>
      </c>
      <c r="AG2442">
        <v>101</v>
      </c>
      <c r="AH2442" t="s">
        <v>158</v>
      </c>
      <c r="AI2442" t="s">
        <v>94</v>
      </c>
      <c r="AJ2442" t="s">
        <v>95</v>
      </c>
      <c r="AK2442" t="s">
        <v>206</v>
      </c>
      <c r="AL2442" t="s">
        <v>109</v>
      </c>
      <c r="AM2442" t="s">
        <v>62</v>
      </c>
      <c r="AN2442" t="s">
        <v>63</v>
      </c>
    </row>
    <row r="2443" spans="1:40" x14ac:dyDescent="0.2">
      <c r="A2443">
        <v>2017</v>
      </c>
      <c r="B2443" t="s">
        <v>209</v>
      </c>
      <c r="C2443" t="s">
        <v>210</v>
      </c>
      <c r="D2443" t="s">
        <v>42</v>
      </c>
      <c r="E2443" t="s">
        <v>43</v>
      </c>
      <c r="F2443" t="s">
        <v>44</v>
      </c>
      <c r="G2443" t="s">
        <v>79</v>
      </c>
      <c r="H2443" t="s">
        <v>80</v>
      </c>
      <c r="I2443" t="s">
        <v>81</v>
      </c>
      <c r="J2443" t="s">
        <v>48</v>
      </c>
      <c r="K2443" t="s">
        <v>49</v>
      </c>
      <c r="L2443">
        <v>14.7818</v>
      </c>
      <c r="O2443">
        <v>12.0799</v>
      </c>
      <c r="P2443">
        <v>17.964400000000001</v>
      </c>
      <c r="Q2443" t="s">
        <v>82</v>
      </c>
      <c r="R2443">
        <v>85.218199999999996</v>
      </c>
      <c r="U2443">
        <v>82.035600000000002</v>
      </c>
      <c r="V2443">
        <v>87.920100000000005</v>
      </c>
      <c r="W2443">
        <v>741</v>
      </c>
      <c r="X2443" t="s">
        <v>156</v>
      </c>
      <c r="Y2443" t="s">
        <v>69</v>
      </c>
      <c r="Z2443" t="s">
        <v>51</v>
      </c>
      <c r="AA2443" t="s">
        <v>51</v>
      </c>
      <c r="AB2443" t="s">
        <v>51</v>
      </c>
      <c r="AC2443" t="s">
        <v>211</v>
      </c>
      <c r="AD2443" t="s">
        <v>55</v>
      </c>
      <c r="AE2443" t="s">
        <v>56</v>
      </c>
      <c r="AF2443" t="s">
        <v>86</v>
      </c>
      <c r="AG2443">
        <v>25</v>
      </c>
      <c r="AH2443" t="s">
        <v>158</v>
      </c>
      <c r="AI2443" t="s">
        <v>74</v>
      </c>
      <c r="AJ2443" t="s">
        <v>95</v>
      </c>
      <c r="AK2443" t="s">
        <v>209</v>
      </c>
      <c r="AL2443" t="s">
        <v>61</v>
      </c>
      <c r="AM2443" t="s">
        <v>88</v>
      </c>
      <c r="AN2443" t="s">
        <v>63</v>
      </c>
    </row>
    <row r="2444" spans="1:40" x14ac:dyDescent="0.2">
      <c r="A2444">
        <v>2017</v>
      </c>
      <c r="B2444" t="s">
        <v>103</v>
      </c>
      <c r="C2444" t="s">
        <v>104</v>
      </c>
      <c r="D2444" t="s">
        <v>42</v>
      </c>
      <c r="E2444" t="s">
        <v>43</v>
      </c>
      <c r="F2444" t="s">
        <v>44</v>
      </c>
      <c r="G2444" t="s">
        <v>140</v>
      </c>
      <c r="H2444" t="s">
        <v>141</v>
      </c>
      <c r="I2444" t="s">
        <v>81</v>
      </c>
      <c r="J2444" t="s">
        <v>48</v>
      </c>
      <c r="K2444" t="s">
        <v>49</v>
      </c>
      <c r="L2444">
        <v>1.3167</v>
      </c>
      <c r="O2444">
        <v>0.21809999999999999</v>
      </c>
      <c r="P2444">
        <v>7.5304000000000002</v>
      </c>
      <c r="Q2444" t="s">
        <v>142</v>
      </c>
      <c r="R2444">
        <v>98.683300000000003</v>
      </c>
      <c r="U2444">
        <v>92.4696</v>
      </c>
      <c r="V2444">
        <v>99.781899999999993</v>
      </c>
      <c r="W2444">
        <v>109</v>
      </c>
      <c r="X2444" t="s">
        <v>99</v>
      </c>
      <c r="Y2444" t="s">
        <v>266</v>
      </c>
      <c r="Z2444" t="s">
        <v>70</v>
      </c>
      <c r="AA2444" t="s">
        <v>51</v>
      </c>
      <c r="AB2444" t="s">
        <v>51</v>
      </c>
      <c r="AC2444" t="s">
        <v>107</v>
      </c>
      <c r="AD2444" t="s">
        <v>55</v>
      </c>
      <c r="AE2444" t="s">
        <v>56</v>
      </c>
      <c r="AF2444" t="s">
        <v>144</v>
      </c>
      <c r="AG2444">
        <v>35</v>
      </c>
      <c r="AH2444" t="s">
        <v>101</v>
      </c>
      <c r="AI2444" t="s">
        <v>267</v>
      </c>
      <c r="AJ2444" t="s">
        <v>75</v>
      </c>
      <c r="AK2444" t="s">
        <v>103</v>
      </c>
      <c r="AL2444" t="s">
        <v>61</v>
      </c>
      <c r="AM2444" t="s">
        <v>88</v>
      </c>
      <c r="AN2444" t="s">
        <v>63</v>
      </c>
    </row>
    <row r="2445" spans="1:40" x14ac:dyDescent="0.2">
      <c r="A2445">
        <v>2017</v>
      </c>
      <c r="B2445" t="s">
        <v>220</v>
      </c>
      <c r="C2445" t="s">
        <v>221</v>
      </c>
      <c r="D2445" t="s">
        <v>42</v>
      </c>
      <c r="E2445" t="s">
        <v>43</v>
      </c>
      <c r="F2445" t="s">
        <v>44</v>
      </c>
      <c r="G2445" t="s">
        <v>45</v>
      </c>
      <c r="H2445" t="s">
        <v>46</v>
      </c>
      <c r="I2445" t="s">
        <v>47</v>
      </c>
      <c r="J2445" t="s">
        <v>48</v>
      </c>
      <c r="K2445" t="s">
        <v>49</v>
      </c>
      <c r="L2445">
        <v>35.874299999999998</v>
      </c>
      <c r="O2445">
        <v>24.825299999999999</v>
      </c>
      <c r="P2445">
        <v>48.657800000000002</v>
      </c>
      <c r="Q2445" t="s">
        <v>50</v>
      </c>
      <c r="R2445">
        <v>64.125699999999995</v>
      </c>
      <c r="U2445">
        <v>51.342199999999998</v>
      </c>
      <c r="V2445">
        <v>75.174700000000001</v>
      </c>
      <c r="W2445">
        <v>166</v>
      </c>
      <c r="X2445" t="s">
        <v>51</v>
      </c>
      <c r="Y2445" t="s">
        <v>198</v>
      </c>
      <c r="Z2445" t="s">
        <v>51</v>
      </c>
      <c r="AA2445" t="s">
        <v>51</v>
      </c>
      <c r="AB2445" t="s">
        <v>84</v>
      </c>
      <c r="AC2445" t="s">
        <v>222</v>
      </c>
      <c r="AD2445" t="s">
        <v>55</v>
      </c>
      <c r="AE2445" t="s">
        <v>56</v>
      </c>
      <c r="AF2445" t="s">
        <v>57</v>
      </c>
      <c r="AG2445">
        <v>36</v>
      </c>
      <c r="AH2445" t="s">
        <v>58</v>
      </c>
      <c r="AI2445" t="s">
        <v>199</v>
      </c>
      <c r="AJ2445" t="s">
        <v>95</v>
      </c>
      <c r="AK2445" t="s">
        <v>220</v>
      </c>
      <c r="AL2445" t="s">
        <v>61</v>
      </c>
      <c r="AM2445" t="s">
        <v>88</v>
      </c>
      <c r="AN2445" t="s">
        <v>89</v>
      </c>
    </row>
    <row r="2446" spans="1:40" x14ac:dyDescent="0.2">
      <c r="A2446">
        <v>2017</v>
      </c>
      <c r="B2446" t="s">
        <v>226</v>
      </c>
      <c r="C2446" t="s">
        <v>227</v>
      </c>
      <c r="D2446" t="s">
        <v>42</v>
      </c>
      <c r="E2446" t="s">
        <v>43</v>
      </c>
      <c r="F2446" t="s">
        <v>44</v>
      </c>
      <c r="G2446" t="s">
        <v>79</v>
      </c>
      <c r="H2446" t="s">
        <v>80</v>
      </c>
      <c r="I2446" t="s">
        <v>81</v>
      </c>
      <c r="J2446" t="s">
        <v>48</v>
      </c>
      <c r="K2446" t="s">
        <v>49</v>
      </c>
      <c r="L2446">
        <v>19.696899999999999</v>
      </c>
      <c r="O2446">
        <v>16.878399999999999</v>
      </c>
      <c r="P2446">
        <v>22.8568</v>
      </c>
      <c r="Q2446" t="s">
        <v>82</v>
      </c>
      <c r="R2446">
        <v>80.303100000000001</v>
      </c>
      <c r="U2446">
        <v>77.143199999999993</v>
      </c>
      <c r="V2446">
        <v>83.121600000000001</v>
      </c>
      <c r="W2446">
        <v>725</v>
      </c>
      <c r="X2446" t="s">
        <v>156</v>
      </c>
      <c r="Y2446" t="s">
        <v>51</v>
      </c>
      <c r="Z2446" t="s">
        <v>51</v>
      </c>
      <c r="AA2446" t="s">
        <v>51</v>
      </c>
      <c r="AB2446" t="s">
        <v>51</v>
      </c>
      <c r="AC2446" t="s">
        <v>228</v>
      </c>
      <c r="AD2446" t="s">
        <v>55</v>
      </c>
      <c r="AE2446" t="s">
        <v>56</v>
      </c>
      <c r="AF2446" t="s">
        <v>86</v>
      </c>
      <c r="AG2446">
        <v>119</v>
      </c>
      <c r="AH2446" t="s">
        <v>158</v>
      </c>
      <c r="AI2446" t="s">
        <v>102</v>
      </c>
      <c r="AJ2446" t="s">
        <v>95</v>
      </c>
      <c r="AK2446" t="s">
        <v>226</v>
      </c>
      <c r="AL2446" t="s">
        <v>61</v>
      </c>
      <c r="AM2446" t="s">
        <v>62</v>
      </c>
      <c r="AN2446" t="s">
        <v>63</v>
      </c>
    </row>
    <row r="2447" spans="1:40" x14ac:dyDescent="0.2">
      <c r="A2447">
        <v>2017</v>
      </c>
      <c r="B2447" t="s">
        <v>123</v>
      </c>
      <c r="C2447" t="s">
        <v>124</v>
      </c>
      <c r="D2447" t="s">
        <v>42</v>
      </c>
      <c r="E2447" t="s">
        <v>43</v>
      </c>
      <c r="F2447" t="s">
        <v>44</v>
      </c>
      <c r="G2447" t="s">
        <v>79</v>
      </c>
      <c r="H2447" t="s">
        <v>80</v>
      </c>
      <c r="I2447" t="s">
        <v>81</v>
      </c>
      <c r="J2447" t="s">
        <v>48</v>
      </c>
      <c r="K2447" t="s">
        <v>49</v>
      </c>
      <c r="L2447">
        <v>33.778199999999998</v>
      </c>
      <c r="O2447">
        <v>23.040700000000001</v>
      </c>
      <c r="P2447">
        <v>46.496400000000001</v>
      </c>
      <c r="Q2447" t="s">
        <v>82</v>
      </c>
      <c r="R2447">
        <v>66.221800000000002</v>
      </c>
      <c r="U2447">
        <v>53.503599999999999</v>
      </c>
      <c r="V2447">
        <v>76.959299999999999</v>
      </c>
      <c r="W2447">
        <v>207</v>
      </c>
      <c r="X2447" t="s">
        <v>51</v>
      </c>
      <c r="Y2447" t="s">
        <v>51</v>
      </c>
      <c r="Z2447" t="s">
        <v>51</v>
      </c>
      <c r="AA2447" t="s">
        <v>161</v>
      </c>
      <c r="AB2447" t="s">
        <v>51</v>
      </c>
      <c r="AC2447" t="s">
        <v>125</v>
      </c>
      <c r="AD2447" t="s">
        <v>55</v>
      </c>
      <c r="AE2447" t="s">
        <v>56</v>
      </c>
      <c r="AF2447" t="s">
        <v>86</v>
      </c>
      <c r="AG2447">
        <v>118</v>
      </c>
      <c r="AH2447" t="s">
        <v>58</v>
      </c>
      <c r="AI2447" t="s">
        <v>102</v>
      </c>
      <c r="AJ2447" t="s">
        <v>95</v>
      </c>
      <c r="AK2447" t="s">
        <v>123</v>
      </c>
      <c r="AL2447" t="s">
        <v>163</v>
      </c>
      <c r="AM2447" t="s">
        <v>62</v>
      </c>
      <c r="AN2447" t="s">
        <v>63</v>
      </c>
    </row>
    <row r="2448" spans="1:40" x14ac:dyDescent="0.2">
      <c r="A2448">
        <v>2017</v>
      </c>
      <c r="B2448" t="s">
        <v>257</v>
      </c>
      <c r="C2448" t="s">
        <v>258</v>
      </c>
      <c r="D2448" t="s">
        <v>42</v>
      </c>
      <c r="E2448" t="s">
        <v>43</v>
      </c>
      <c r="F2448" t="s">
        <v>44</v>
      </c>
      <c r="G2448" t="s">
        <v>128</v>
      </c>
      <c r="H2448" t="s">
        <v>129</v>
      </c>
      <c r="I2448" t="s">
        <v>81</v>
      </c>
      <c r="J2448" t="s">
        <v>48</v>
      </c>
      <c r="K2448" t="s">
        <v>49</v>
      </c>
      <c r="L2448">
        <v>7.6071999999999997</v>
      </c>
      <c r="O2448">
        <v>3.0897000000000001</v>
      </c>
      <c r="P2448">
        <v>17.534500000000001</v>
      </c>
      <c r="Q2448" t="s">
        <v>130</v>
      </c>
      <c r="R2448">
        <v>92.392799999999994</v>
      </c>
      <c r="U2448">
        <v>82.465500000000006</v>
      </c>
      <c r="V2448">
        <v>96.910300000000007</v>
      </c>
      <c r="W2448">
        <v>58</v>
      </c>
      <c r="X2448" t="s">
        <v>51</v>
      </c>
      <c r="Y2448" t="s">
        <v>69</v>
      </c>
      <c r="Z2448" t="s">
        <v>51</v>
      </c>
      <c r="AA2448" t="s">
        <v>51</v>
      </c>
      <c r="AB2448" t="s">
        <v>71</v>
      </c>
      <c r="AC2448" t="s">
        <v>259</v>
      </c>
      <c r="AD2448" t="s">
        <v>55</v>
      </c>
      <c r="AE2448" t="s">
        <v>56</v>
      </c>
      <c r="AF2448" t="s">
        <v>132</v>
      </c>
      <c r="AG2448">
        <v>100</v>
      </c>
      <c r="AH2448" t="s">
        <v>58</v>
      </c>
      <c r="AI2448" t="s">
        <v>74</v>
      </c>
      <c r="AJ2448" t="s">
        <v>95</v>
      </c>
      <c r="AK2448" t="s">
        <v>257</v>
      </c>
      <c r="AL2448" t="s">
        <v>61</v>
      </c>
      <c r="AM2448" t="s">
        <v>62</v>
      </c>
      <c r="AN2448" t="s">
        <v>76</v>
      </c>
    </row>
    <row r="2449" spans="1:40" x14ac:dyDescent="0.2">
      <c r="A2449">
        <v>2017</v>
      </c>
      <c r="B2449" t="s">
        <v>175</v>
      </c>
      <c r="C2449" t="s">
        <v>176</v>
      </c>
      <c r="D2449" t="s">
        <v>42</v>
      </c>
      <c r="E2449" t="s">
        <v>43</v>
      </c>
      <c r="F2449" t="s">
        <v>44</v>
      </c>
      <c r="G2449" t="s">
        <v>66</v>
      </c>
      <c r="H2449" t="s">
        <v>66</v>
      </c>
      <c r="I2449" t="s">
        <v>67</v>
      </c>
      <c r="J2449" t="s">
        <v>48</v>
      </c>
      <c r="K2449" t="s">
        <v>49</v>
      </c>
      <c r="L2449">
        <v>10.6427</v>
      </c>
      <c r="O2449">
        <v>3.7614000000000001</v>
      </c>
      <c r="P2449">
        <v>26.629100000000001</v>
      </c>
      <c r="Q2449" t="s">
        <v>68</v>
      </c>
      <c r="R2449">
        <v>89.357299999999995</v>
      </c>
      <c r="U2449">
        <v>73.370900000000006</v>
      </c>
      <c r="V2449">
        <v>96.238600000000005</v>
      </c>
      <c r="W2449">
        <v>32</v>
      </c>
      <c r="X2449" t="s">
        <v>99</v>
      </c>
      <c r="Y2449" t="s">
        <v>52</v>
      </c>
      <c r="Z2449" t="s">
        <v>83</v>
      </c>
      <c r="AA2449" t="s">
        <v>51</v>
      </c>
      <c r="AB2449" t="s">
        <v>84</v>
      </c>
      <c r="AC2449" t="s">
        <v>177</v>
      </c>
      <c r="AD2449" t="s">
        <v>55</v>
      </c>
      <c r="AE2449" t="s">
        <v>56</v>
      </c>
      <c r="AF2449" t="s">
        <v>73</v>
      </c>
      <c r="AG2449">
        <v>110</v>
      </c>
      <c r="AH2449" t="s">
        <v>101</v>
      </c>
      <c r="AI2449" t="s">
        <v>59</v>
      </c>
      <c r="AJ2449" t="s">
        <v>87</v>
      </c>
      <c r="AK2449" t="s">
        <v>175</v>
      </c>
      <c r="AL2449" t="s">
        <v>61</v>
      </c>
      <c r="AM2449" t="s">
        <v>62</v>
      </c>
      <c r="AN2449" t="s">
        <v>89</v>
      </c>
    </row>
    <row r="2450" spans="1:40" x14ac:dyDescent="0.2">
      <c r="A2450">
        <v>2017</v>
      </c>
      <c r="B2450" t="s">
        <v>307</v>
      </c>
      <c r="C2450" t="s">
        <v>308</v>
      </c>
      <c r="D2450" t="s">
        <v>42</v>
      </c>
      <c r="E2450" t="s">
        <v>43</v>
      </c>
      <c r="F2450" t="s">
        <v>44</v>
      </c>
      <c r="G2450" t="s">
        <v>140</v>
      </c>
      <c r="H2450" t="s">
        <v>141</v>
      </c>
      <c r="I2450" t="s">
        <v>81</v>
      </c>
      <c r="J2450" t="s">
        <v>48</v>
      </c>
      <c r="K2450" t="s">
        <v>49</v>
      </c>
      <c r="L2450">
        <v>0</v>
      </c>
      <c r="O2450">
        <v>0</v>
      </c>
      <c r="P2450">
        <v>0</v>
      </c>
      <c r="Q2450" t="s">
        <v>142</v>
      </c>
      <c r="R2450">
        <v>100</v>
      </c>
      <c r="U2450">
        <v>100</v>
      </c>
      <c r="V2450">
        <v>100</v>
      </c>
      <c r="W2450">
        <v>39</v>
      </c>
      <c r="X2450" t="s">
        <v>99</v>
      </c>
      <c r="Y2450" t="s">
        <v>92</v>
      </c>
      <c r="Z2450" t="s">
        <v>105</v>
      </c>
      <c r="AA2450" t="s">
        <v>51</v>
      </c>
      <c r="AB2450" t="s">
        <v>71</v>
      </c>
      <c r="AC2450" t="s">
        <v>309</v>
      </c>
      <c r="AD2450" t="s">
        <v>55</v>
      </c>
      <c r="AE2450" t="s">
        <v>56</v>
      </c>
      <c r="AF2450" t="s">
        <v>144</v>
      </c>
      <c r="AG2450">
        <v>6</v>
      </c>
      <c r="AH2450" t="s">
        <v>101</v>
      </c>
      <c r="AI2450" t="s">
        <v>94</v>
      </c>
      <c r="AJ2450" t="s">
        <v>108</v>
      </c>
      <c r="AK2450" t="s">
        <v>307</v>
      </c>
      <c r="AL2450" t="s">
        <v>61</v>
      </c>
      <c r="AM2450" t="s">
        <v>88</v>
      </c>
      <c r="AN2450" t="s">
        <v>76</v>
      </c>
    </row>
    <row r="2451" spans="1:40" x14ac:dyDescent="0.2">
      <c r="A2451">
        <v>2017</v>
      </c>
      <c r="B2451" t="s">
        <v>286</v>
      </c>
      <c r="C2451" t="s">
        <v>287</v>
      </c>
      <c r="D2451" t="s">
        <v>42</v>
      </c>
      <c r="E2451" t="s">
        <v>43</v>
      </c>
      <c r="F2451" t="s">
        <v>44</v>
      </c>
      <c r="G2451" t="s">
        <v>66</v>
      </c>
      <c r="H2451" t="s">
        <v>66</v>
      </c>
      <c r="I2451" t="s">
        <v>67</v>
      </c>
      <c r="J2451" t="s">
        <v>48</v>
      </c>
      <c r="K2451" t="s">
        <v>49</v>
      </c>
      <c r="L2451">
        <v>32.838700000000003</v>
      </c>
      <c r="O2451">
        <v>17.5656</v>
      </c>
      <c r="P2451">
        <v>52.873800000000003</v>
      </c>
      <c r="Q2451" t="s">
        <v>68</v>
      </c>
      <c r="R2451">
        <v>67.161299999999997</v>
      </c>
      <c r="U2451">
        <v>47.126199999999997</v>
      </c>
      <c r="V2451">
        <v>82.434399999999997</v>
      </c>
      <c r="W2451">
        <v>44</v>
      </c>
      <c r="X2451" t="s">
        <v>51</v>
      </c>
      <c r="Y2451" t="s">
        <v>69</v>
      </c>
      <c r="Z2451" t="s">
        <v>51</v>
      </c>
      <c r="AA2451" t="s">
        <v>51</v>
      </c>
      <c r="AB2451" t="s">
        <v>215</v>
      </c>
      <c r="AC2451" t="s">
        <v>288</v>
      </c>
      <c r="AD2451" t="s">
        <v>55</v>
      </c>
      <c r="AE2451" t="s">
        <v>56</v>
      </c>
      <c r="AF2451" t="s">
        <v>73</v>
      </c>
      <c r="AG2451">
        <v>55</v>
      </c>
      <c r="AH2451" t="s">
        <v>58</v>
      </c>
      <c r="AI2451" t="s">
        <v>74</v>
      </c>
      <c r="AJ2451" t="s">
        <v>95</v>
      </c>
      <c r="AK2451" t="s">
        <v>286</v>
      </c>
      <c r="AL2451" t="s">
        <v>61</v>
      </c>
      <c r="AM2451" t="s">
        <v>88</v>
      </c>
      <c r="AN2451" t="s">
        <v>216</v>
      </c>
    </row>
    <row r="2452" spans="1:40" x14ac:dyDescent="0.2">
      <c r="A2452">
        <v>2017</v>
      </c>
      <c r="B2452" t="s">
        <v>220</v>
      </c>
      <c r="C2452" t="s">
        <v>221</v>
      </c>
      <c r="D2452" t="s">
        <v>42</v>
      </c>
      <c r="E2452" t="s">
        <v>43</v>
      </c>
      <c r="F2452" t="s">
        <v>44</v>
      </c>
      <c r="G2452" t="s">
        <v>66</v>
      </c>
      <c r="H2452" t="s">
        <v>66</v>
      </c>
      <c r="I2452" t="s">
        <v>67</v>
      </c>
      <c r="J2452" t="s">
        <v>48</v>
      </c>
      <c r="K2452" t="s">
        <v>49</v>
      </c>
      <c r="L2452">
        <v>12.138500000000001</v>
      </c>
      <c r="O2452">
        <v>5.8082000000000003</v>
      </c>
      <c r="P2452">
        <v>23.636800000000001</v>
      </c>
      <c r="Q2452" t="s">
        <v>68</v>
      </c>
      <c r="R2452">
        <v>87.861500000000007</v>
      </c>
      <c r="U2452">
        <v>76.363200000000006</v>
      </c>
      <c r="V2452">
        <v>94.191800000000001</v>
      </c>
      <c r="W2452">
        <v>228</v>
      </c>
      <c r="X2452" t="s">
        <v>51</v>
      </c>
      <c r="Y2452" t="s">
        <v>166</v>
      </c>
      <c r="Z2452" t="s">
        <v>51</v>
      </c>
      <c r="AA2452" t="s">
        <v>120</v>
      </c>
      <c r="AB2452" t="s">
        <v>51</v>
      </c>
      <c r="AC2452" t="s">
        <v>222</v>
      </c>
      <c r="AD2452" t="s">
        <v>55</v>
      </c>
      <c r="AE2452" t="s">
        <v>56</v>
      </c>
      <c r="AF2452" t="s">
        <v>73</v>
      </c>
      <c r="AG2452">
        <v>36</v>
      </c>
      <c r="AH2452" t="s">
        <v>58</v>
      </c>
      <c r="AI2452" t="s">
        <v>168</v>
      </c>
      <c r="AJ2452" t="s">
        <v>95</v>
      </c>
      <c r="AK2452" t="s">
        <v>220</v>
      </c>
      <c r="AL2452" t="s">
        <v>122</v>
      </c>
      <c r="AM2452" t="s">
        <v>88</v>
      </c>
      <c r="AN2452" t="s">
        <v>63</v>
      </c>
    </row>
    <row r="2453" spans="1:40" x14ac:dyDescent="0.2">
      <c r="A2453">
        <v>2017</v>
      </c>
      <c r="B2453" t="s">
        <v>159</v>
      </c>
      <c r="C2453" t="s">
        <v>160</v>
      </c>
      <c r="D2453" t="s">
        <v>42</v>
      </c>
      <c r="E2453" t="s">
        <v>43</v>
      </c>
      <c r="F2453" t="s">
        <v>44</v>
      </c>
      <c r="G2453" t="s">
        <v>45</v>
      </c>
      <c r="H2453" t="s">
        <v>46</v>
      </c>
      <c r="I2453" t="s">
        <v>47</v>
      </c>
      <c r="J2453" t="s">
        <v>48</v>
      </c>
      <c r="K2453" t="s">
        <v>49</v>
      </c>
      <c r="L2453">
        <v>24.4038</v>
      </c>
      <c r="O2453">
        <v>21.089300000000001</v>
      </c>
      <c r="P2453">
        <v>28.053999999999998</v>
      </c>
      <c r="Q2453" t="s">
        <v>50</v>
      </c>
      <c r="R2453">
        <v>75.596199999999996</v>
      </c>
      <c r="U2453">
        <v>71.945999999999998</v>
      </c>
      <c r="V2453">
        <v>78.910700000000006</v>
      </c>
      <c r="W2453">
        <v>756</v>
      </c>
      <c r="X2453" t="s">
        <v>51</v>
      </c>
      <c r="Y2453" t="s">
        <v>249</v>
      </c>
      <c r="Z2453" t="s">
        <v>51</v>
      </c>
      <c r="AA2453" t="s">
        <v>51</v>
      </c>
      <c r="AB2453" t="s">
        <v>71</v>
      </c>
      <c r="AC2453" t="s">
        <v>162</v>
      </c>
      <c r="AD2453" t="s">
        <v>55</v>
      </c>
      <c r="AE2453" t="s">
        <v>56</v>
      </c>
      <c r="AF2453" t="s">
        <v>57</v>
      </c>
      <c r="AG2453">
        <v>15</v>
      </c>
      <c r="AH2453" t="s">
        <v>58</v>
      </c>
      <c r="AI2453" t="s">
        <v>250</v>
      </c>
      <c r="AJ2453" t="s">
        <v>95</v>
      </c>
      <c r="AK2453" t="s">
        <v>159</v>
      </c>
      <c r="AL2453" t="s">
        <v>61</v>
      </c>
      <c r="AM2453" t="s">
        <v>88</v>
      </c>
      <c r="AN2453" t="s">
        <v>76</v>
      </c>
    </row>
    <row r="2454" spans="1:40" x14ac:dyDescent="0.2">
      <c r="A2454">
        <v>2017</v>
      </c>
      <c r="B2454" t="s">
        <v>154</v>
      </c>
      <c r="C2454" t="s">
        <v>155</v>
      </c>
      <c r="D2454" t="s">
        <v>42</v>
      </c>
      <c r="E2454" t="s">
        <v>43</v>
      </c>
      <c r="F2454" t="s">
        <v>44</v>
      </c>
      <c r="G2454" t="s">
        <v>66</v>
      </c>
      <c r="H2454" t="s">
        <v>66</v>
      </c>
      <c r="I2454" t="s">
        <v>67</v>
      </c>
      <c r="J2454" t="s">
        <v>48</v>
      </c>
      <c r="K2454" t="s">
        <v>49</v>
      </c>
      <c r="L2454">
        <v>10.526300000000001</v>
      </c>
      <c r="O2454">
        <v>2.5891999999999999</v>
      </c>
      <c r="P2454">
        <v>34.241100000000003</v>
      </c>
      <c r="Q2454" t="s">
        <v>68</v>
      </c>
      <c r="R2454">
        <v>89.473699999999994</v>
      </c>
      <c r="U2454">
        <v>65.758899999999997</v>
      </c>
      <c r="V2454">
        <v>97.410799999999995</v>
      </c>
      <c r="W2454">
        <v>42</v>
      </c>
      <c r="X2454" t="s">
        <v>99</v>
      </c>
      <c r="Y2454" t="s">
        <v>52</v>
      </c>
      <c r="Z2454" t="s">
        <v>51</v>
      </c>
      <c r="AA2454" t="s">
        <v>51</v>
      </c>
      <c r="AB2454" t="s">
        <v>71</v>
      </c>
      <c r="AC2454" t="s">
        <v>157</v>
      </c>
      <c r="AD2454" t="s">
        <v>55</v>
      </c>
      <c r="AE2454" t="s">
        <v>56</v>
      </c>
      <c r="AF2454" t="s">
        <v>73</v>
      </c>
      <c r="AG2454">
        <v>45</v>
      </c>
      <c r="AH2454" t="s">
        <v>101</v>
      </c>
      <c r="AI2454" t="s">
        <v>59</v>
      </c>
      <c r="AJ2454" t="s">
        <v>95</v>
      </c>
      <c r="AK2454" t="s">
        <v>154</v>
      </c>
      <c r="AL2454" t="s">
        <v>61</v>
      </c>
      <c r="AM2454" t="s">
        <v>88</v>
      </c>
      <c r="AN2454" t="s">
        <v>76</v>
      </c>
    </row>
    <row r="2455" spans="1:40" x14ac:dyDescent="0.2">
      <c r="A2455">
        <v>2017</v>
      </c>
      <c r="B2455" t="s">
        <v>263</v>
      </c>
      <c r="C2455" t="s">
        <v>264</v>
      </c>
      <c r="D2455" t="s">
        <v>42</v>
      </c>
      <c r="E2455" t="s">
        <v>43</v>
      </c>
      <c r="F2455" t="s">
        <v>44</v>
      </c>
      <c r="G2455" t="s">
        <v>66</v>
      </c>
      <c r="H2455" t="s">
        <v>66</v>
      </c>
      <c r="I2455" t="s">
        <v>67</v>
      </c>
      <c r="J2455" t="s">
        <v>48</v>
      </c>
      <c r="K2455" t="s">
        <v>49</v>
      </c>
      <c r="L2455">
        <v>23.165700000000001</v>
      </c>
      <c r="O2455">
        <v>15.555400000000001</v>
      </c>
      <c r="P2455">
        <v>33.042400000000001</v>
      </c>
      <c r="Q2455" t="s">
        <v>68</v>
      </c>
      <c r="R2455">
        <v>76.834299999999999</v>
      </c>
      <c r="U2455">
        <v>66.957599999999999</v>
      </c>
      <c r="V2455">
        <v>84.444599999999994</v>
      </c>
      <c r="W2455">
        <v>107</v>
      </c>
      <c r="X2455" t="s">
        <v>51</v>
      </c>
      <c r="Y2455" t="s">
        <v>52</v>
      </c>
      <c r="Z2455" t="s">
        <v>83</v>
      </c>
      <c r="AA2455" t="s">
        <v>51</v>
      </c>
      <c r="AB2455" t="s">
        <v>115</v>
      </c>
      <c r="AC2455" t="s">
        <v>265</v>
      </c>
      <c r="AD2455" t="s">
        <v>55</v>
      </c>
      <c r="AE2455" t="s">
        <v>56</v>
      </c>
      <c r="AF2455" t="s">
        <v>73</v>
      </c>
      <c r="AG2455">
        <v>11</v>
      </c>
      <c r="AH2455" t="s">
        <v>58</v>
      </c>
      <c r="AI2455" t="s">
        <v>59</v>
      </c>
      <c r="AJ2455" t="s">
        <v>87</v>
      </c>
      <c r="AK2455" t="s">
        <v>263</v>
      </c>
      <c r="AL2455" t="s">
        <v>61</v>
      </c>
      <c r="AM2455" t="s">
        <v>62</v>
      </c>
      <c r="AN2455" t="s">
        <v>117</v>
      </c>
    </row>
    <row r="2456" spans="1:40" x14ac:dyDescent="0.2">
      <c r="A2456">
        <v>2017</v>
      </c>
      <c r="B2456" t="s">
        <v>103</v>
      </c>
      <c r="C2456" t="s">
        <v>104</v>
      </c>
      <c r="D2456" t="s">
        <v>42</v>
      </c>
      <c r="E2456" t="s">
        <v>43</v>
      </c>
      <c r="F2456" t="s">
        <v>44</v>
      </c>
      <c r="G2456" t="s">
        <v>128</v>
      </c>
      <c r="H2456" t="s">
        <v>129</v>
      </c>
      <c r="I2456" t="s">
        <v>81</v>
      </c>
      <c r="J2456" t="s">
        <v>48</v>
      </c>
      <c r="K2456" t="s">
        <v>49</v>
      </c>
      <c r="L2456">
        <v>12.657</v>
      </c>
      <c r="O2456">
        <v>8.0167000000000002</v>
      </c>
      <c r="P2456">
        <v>19.4163</v>
      </c>
      <c r="Q2456" t="s">
        <v>130</v>
      </c>
      <c r="R2456">
        <v>87.343000000000004</v>
      </c>
      <c r="U2456">
        <v>80.583699999999993</v>
      </c>
      <c r="V2456">
        <v>91.9833</v>
      </c>
      <c r="W2456">
        <v>125</v>
      </c>
      <c r="X2456" t="s">
        <v>51</v>
      </c>
      <c r="Y2456" t="s">
        <v>166</v>
      </c>
      <c r="Z2456" t="s">
        <v>51</v>
      </c>
      <c r="AA2456" t="s">
        <v>120</v>
      </c>
      <c r="AB2456" t="s">
        <v>51</v>
      </c>
      <c r="AC2456" t="s">
        <v>107</v>
      </c>
      <c r="AD2456" t="s">
        <v>55</v>
      </c>
      <c r="AE2456" t="s">
        <v>56</v>
      </c>
      <c r="AF2456" t="s">
        <v>132</v>
      </c>
      <c r="AG2456">
        <v>35</v>
      </c>
      <c r="AH2456" t="s">
        <v>58</v>
      </c>
      <c r="AI2456" t="s">
        <v>168</v>
      </c>
      <c r="AJ2456" t="s">
        <v>95</v>
      </c>
      <c r="AK2456" t="s">
        <v>103</v>
      </c>
      <c r="AL2456" t="s">
        <v>122</v>
      </c>
      <c r="AM2456" t="s">
        <v>88</v>
      </c>
      <c r="AN2456" t="s">
        <v>63</v>
      </c>
    </row>
    <row r="2457" spans="1:40" x14ac:dyDescent="0.2">
      <c r="A2457">
        <v>2017</v>
      </c>
      <c r="B2457" t="s">
        <v>271</v>
      </c>
      <c r="C2457" t="s">
        <v>272</v>
      </c>
      <c r="D2457" t="s">
        <v>42</v>
      </c>
      <c r="E2457" t="s">
        <v>43</v>
      </c>
      <c r="F2457" t="s">
        <v>44</v>
      </c>
      <c r="G2457" t="s">
        <v>79</v>
      </c>
      <c r="H2457" t="s">
        <v>80</v>
      </c>
      <c r="I2457" t="s">
        <v>81</v>
      </c>
      <c r="J2457" t="s">
        <v>48</v>
      </c>
      <c r="K2457" t="s">
        <v>49</v>
      </c>
      <c r="L2457">
        <v>18.684200000000001</v>
      </c>
      <c r="O2457">
        <v>8.7049000000000003</v>
      </c>
      <c r="P2457">
        <v>35.637900000000002</v>
      </c>
      <c r="Q2457" t="s">
        <v>82</v>
      </c>
      <c r="R2457">
        <v>81.315799999999996</v>
      </c>
      <c r="U2457">
        <v>64.362099999999998</v>
      </c>
      <c r="V2457">
        <v>91.295100000000005</v>
      </c>
      <c r="W2457">
        <v>45</v>
      </c>
      <c r="X2457" t="s">
        <v>156</v>
      </c>
      <c r="Y2457" t="s">
        <v>69</v>
      </c>
      <c r="Z2457" t="s">
        <v>105</v>
      </c>
      <c r="AA2457" t="s">
        <v>120</v>
      </c>
      <c r="AB2457" t="s">
        <v>51</v>
      </c>
      <c r="AC2457" t="s">
        <v>273</v>
      </c>
      <c r="AD2457" t="s">
        <v>55</v>
      </c>
      <c r="AE2457" t="s">
        <v>56</v>
      </c>
      <c r="AF2457" t="s">
        <v>86</v>
      </c>
      <c r="AG2457">
        <v>4</v>
      </c>
      <c r="AH2457" t="s">
        <v>158</v>
      </c>
      <c r="AI2457" t="s">
        <v>74</v>
      </c>
      <c r="AJ2457" t="s">
        <v>108</v>
      </c>
      <c r="AK2457" t="s">
        <v>271</v>
      </c>
      <c r="AL2457" t="s">
        <v>122</v>
      </c>
      <c r="AM2457" t="s">
        <v>88</v>
      </c>
      <c r="AN2457" t="s">
        <v>63</v>
      </c>
    </row>
    <row r="2458" spans="1:40" x14ac:dyDescent="0.2">
      <c r="A2458">
        <v>2017</v>
      </c>
      <c r="B2458" t="s">
        <v>283</v>
      </c>
      <c r="C2458" t="s">
        <v>284</v>
      </c>
      <c r="D2458" t="s">
        <v>42</v>
      </c>
      <c r="E2458" t="s">
        <v>43</v>
      </c>
      <c r="F2458" t="s">
        <v>44</v>
      </c>
      <c r="G2458" t="s">
        <v>79</v>
      </c>
      <c r="H2458" t="s">
        <v>80</v>
      </c>
      <c r="I2458" t="s">
        <v>81</v>
      </c>
      <c r="J2458" t="s">
        <v>48</v>
      </c>
      <c r="K2458" t="s">
        <v>49</v>
      </c>
      <c r="L2458">
        <v>20.182099999999998</v>
      </c>
      <c r="O2458">
        <v>10.445399999999999</v>
      </c>
      <c r="P2458">
        <v>35.406399999999998</v>
      </c>
      <c r="Q2458" t="s">
        <v>82</v>
      </c>
      <c r="R2458">
        <v>79.817899999999995</v>
      </c>
      <c r="U2458">
        <v>64.593599999999995</v>
      </c>
      <c r="V2458">
        <v>89.554599999999994</v>
      </c>
      <c r="W2458">
        <v>33</v>
      </c>
      <c r="X2458" t="s">
        <v>51</v>
      </c>
      <c r="Y2458" t="s">
        <v>166</v>
      </c>
      <c r="Z2458" t="s">
        <v>83</v>
      </c>
      <c r="AA2458" t="s">
        <v>120</v>
      </c>
      <c r="AB2458" t="s">
        <v>51</v>
      </c>
      <c r="AC2458" t="s">
        <v>285</v>
      </c>
      <c r="AD2458" t="s">
        <v>55</v>
      </c>
      <c r="AE2458" t="s">
        <v>56</v>
      </c>
      <c r="AF2458" t="s">
        <v>86</v>
      </c>
      <c r="AG2458">
        <v>107</v>
      </c>
      <c r="AH2458" t="s">
        <v>58</v>
      </c>
      <c r="AI2458" t="s">
        <v>168</v>
      </c>
      <c r="AJ2458" t="s">
        <v>87</v>
      </c>
      <c r="AK2458" t="s">
        <v>283</v>
      </c>
      <c r="AL2458" t="s">
        <v>122</v>
      </c>
      <c r="AM2458" t="s">
        <v>62</v>
      </c>
      <c r="AN2458" t="s">
        <v>63</v>
      </c>
    </row>
    <row r="2459" spans="1:40" x14ac:dyDescent="0.2">
      <c r="A2459">
        <v>2017</v>
      </c>
      <c r="B2459" t="s">
        <v>229</v>
      </c>
      <c r="C2459" t="s">
        <v>230</v>
      </c>
      <c r="D2459" t="s">
        <v>42</v>
      </c>
      <c r="E2459" t="s">
        <v>43</v>
      </c>
      <c r="F2459" t="s">
        <v>44</v>
      </c>
      <c r="G2459" t="s">
        <v>128</v>
      </c>
      <c r="H2459" t="s">
        <v>129</v>
      </c>
      <c r="I2459" t="s">
        <v>81</v>
      </c>
      <c r="J2459" t="s">
        <v>48</v>
      </c>
      <c r="K2459" t="s">
        <v>49</v>
      </c>
      <c r="L2459">
        <v>57.171500000000002</v>
      </c>
      <c r="O2459">
        <v>39.075800000000001</v>
      </c>
      <c r="P2459">
        <v>73.532799999999995</v>
      </c>
      <c r="Q2459" t="s">
        <v>130</v>
      </c>
      <c r="R2459">
        <v>42.828499999999998</v>
      </c>
      <c r="U2459">
        <v>26.467199999999998</v>
      </c>
      <c r="V2459">
        <v>60.924199999999999</v>
      </c>
      <c r="W2459">
        <v>36</v>
      </c>
      <c r="X2459" t="s">
        <v>156</v>
      </c>
      <c r="Y2459" t="s">
        <v>52</v>
      </c>
      <c r="Z2459" t="s">
        <v>51</v>
      </c>
      <c r="AA2459" t="s">
        <v>51</v>
      </c>
      <c r="AB2459" t="s">
        <v>215</v>
      </c>
      <c r="AC2459" t="s">
        <v>231</v>
      </c>
      <c r="AD2459" t="s">
        <v>55</v>
      </c>
      <c r="AE2459" t="s">
        <v>56</v>
      </c>
      <c r="AF2459" t="s">
        <v>132</v>
      </c>
      <c r="AG2459">
        <v>37</v>
      </c>
      <c r="AH2459" t="s">
        <v>158</v>
      </c>
      <c r="AI2459" t="s">
        <v>59</v>
      </c>
      <c r="AJ2459" t="s">
        <v>95</v>
      </c>
      <c r="AK2459" t="s">
        <v>229</v>
      </c>
      <c r="AL2459" t="s">
        <v>61</v>
      </c>
      <c r="AM2459" t="s">
        <v>88</v>
      </c>
      <c r="AN2459" t="s">
        <v>216</v>
      </c>
    </row>
    <row r="2460" spans="1:40" x14ac:dyDescent="0.2">
      <c r="A2460">
        <v>2017</v>
      </c>
      <c r="B2460" t="s">
        <v>254</v>
      </c>
      <c r="C2460" t="s">
        <v>255</v>
      </c>
      <c r="D2460" t="s">
        <v>42</v>
      </c>
      <c r="E2460" t="s">
        <v>43</v>
      </c>
      <c r="F2460" t="s">
        <v>44</v>
      </c>
      <c r="G2460" t="s">
        <v>79</v>
      </c>
      <c r="H2460" t="s">
        <v>80</v>
      </c>
      <c r="I2460" t="s">
        <v>81</v>
      </c>
      <c r="J2460" t="s">
        <v>48</v>
      </c>
      <c r="K2460" t="s">
        <v>49</v>
      </c>
      <c r="L2460">
        <v>21.210999999999999</v>
      </c>
      <c r="O2460">
        <v>17.917000000000002</v>
      </c>
      <c r="P2460">
        <v>24.926600000000001</v>
      </c>
      <c r="Q2460" t="s">
        <v>82</v>
      </c>
      <c r="R2460">
        <v>78.789000000000001</v>
      </c>
      <c r="U2460">
        <v>75.073400000000007</v>
      </c>
      <c r="V2460">
        <v>82.082999999999998</v>
      </c>
      <c r="W2460">
        <v>3214</v>
      </c>
      <c r="X2460" t="s">
        <v>156</v>
      </c>
      <c r="Y2460" t="s">
        <v>69</v>
      </c>
      <c r="Z2460" t="s">
        <v>51</v>
      </c>
      <c r="AA2460" t="s">
        <v>51</v>
      </c>
      <c r="AB2460" t="s">
        <v>51</v>
      </c>
      <c r="AD2460" t="s">
        <v>55</v>
      </c>
      <c r="AE2460" t="s">
        <v>56</v>
      </c>
      <c r="AF2460" t="s">
        <v>86</v>
      </c>
      <c r="AG2460">
        <v>59</v>
      </c>
      <c r="AH2460" t="s">
        <v>158</v>
      </c>
      <c r="AI2460" t="s">
        <v>74</v>
      </c>
      <c r="AJ2460" t="s">
        <v>95</v>
      </c>
      <c r="AK2460" t="s">
        <v>254</v>
      </c>
      <c r="AL2460" t="s">
        <v>61</v>
      </c>
      <c r="AM2460" t="s">
        <v>256</v>
      </c>
      <c r="AN2460" t="s">
        <v>63</v>
      </c>
    </row>
    <row r="2461" spans="1:40" x14ac:dyDescent="0.2">
      <c r="A2461">
        <v>2017</v>
      </c>
      <c r="B2461" t="s">
        <v>103</v>
      </c>
      <c r="C2461" t="s">
        <v>104</v>
      </c>
      <c r="D2461" t="s">
        <v>42</v>
      </c>
      <c r="E2461" t="s">
        <v>43</v>
      </c>
      <c r="F2461" t="s">
        <v>44</v>
      </c>
      <c r="G2461" t="s">
        <v>128</v>
      </c>
      <c r="H2461" t="s">
        <v>129</v>
      </c>
      <c r="I2461" t="s">
        <v>81</v>
      </c>
      <c r="J2461" t="s">
        <v>48</v>
      </c>
      <c r="K2461" t="s">
        <v>49</v>
      </c>
      <c r="L2461">
        <v>50.768799999999999</v>
      </c>
      <c r="O2461">
        <v>36.437600000000003</v>
      </c>
      <c r="P2461">
        <v>64.974699999999999</v>
      </c>
      <c r="Q2461" t="s">
        <v>130</v>
      </c>
      <c r="R2461">
        <v>49.231200000000001</v>
      </c>
      <c r="U2461">
        <v>35.025300000000001</v>
      </c>
      <c r="V2461">
        <v>63.562399999999997</v>
      </c>
      <c r="W2461">
        <v>30</v>
      </c>
      <c r="X2461" t="s">
        <v>51</v>
      </c>
      <c r="Y2461" t="s">
        <v>69</v>
      </c>
      <c r="Z2461" t="s">
        <v>105</v>
      </c>
      <c r="AA2461" t="s">
        <v>106</v>
      </c>
      <c r="AB2461" t="s">
        <v>51</v>
      </c>
      <c r="AC2461" t="s">
        <v>107</v>
      </c>
      <c r="AD2461" t="s">
        <v>55</v>
      </c>
      <c r="AE2461" t="s">
        <v>56</v>
      </c>
      <c r="AF2461" t="s">
        <v>132</v>
      </c>
      <c r="AG2461">
        <v>35</v>
      </c>
      <c r="AH2461" t="s">
        <v>58</v>
      </c>
      <c r="AI2461" t="s">
        <v>74</v>
      </c>
      <c r="AJ2461" t="s">
        <v>108</v>
      </c>
      <c r="AK2461" t="s">
        <v>103</v>
      </c>
      <c r="AL2461" t="s">
        <v>109</v>
      </c>
      <c r="AM2461" t="s">
        <v>88</v>
      </c>
      <c r="AN2461" t="s">
        <v>63</v>
      </c>
    </row>
    <row r="2462" spans="1:40" x14ac:dyDescent="0.2">
      <c r="A2462">
        <v>2017</v>
      </c>
      <c r="B2462" t="s">
        <v>90</v>
      </c>
      <c r="C2462" t="s">
        <v>91</v>
      </c>
      <c r="D2462" t="s">
        <v>42</v>
      </c>
      <c r="E2462" t="s">
        <v>43</v>
      </c>
      <c r="F2462" t="s">
        <v>44</v>
      </c>
      <c r="G2462" t="s">
        <v>45</v>
      </c>
      <c r="H2462" t="s">
        <v>46</v>
      </c>
      <c r="I2462" t="s">
        <v>47</v>
      </c>
      <c r="J2462" t="s">
        <v>48</v>
      </c>
      <c r="K2462" t="s">
        <v>49</v>
      </c>
      <c r="L2462">
        <v>38.996699999999997</v>
      </c>
      <c r="O2462">
        <v>32.503500000000003</v>
      </c>
      <c r="P2462">
        <v>45.904800000000002</v>
      </c>
      <c r="Q2462" t="s">
        <v>50</v>
      </c>
      <c r="R2462">
        <v>61.003300000000003</v>
      </c>
      <c r="U2462">
        <v>54.095199999999998</v>
      </c>
      <c r="V2462">
        <v>67.496499999999997</v>
      </c>
      <c r="W2462">
        <v>194</v>
      </c>
      <c r="X2462" t="s">
        <v>51</v>
      </c>
      <c r="Y2462" t="s">
        <v>249</v>
      </c>
      <c r="Z2462" t="s">
        <v>53</v>
      </c>
      <c r="AA2462" t="s">
        <v>120</v>
      </c>
      <c r="AB2462" t="s">
        <v>51</v>
      </c>
      <c r="AC2462" t="s">
        <v>93</v>
      </c>
      <c r="AD2462" t="s">
        <v>55</v>
      </c>
      <c r="AE2462" t="s">
        <v>56</v>
      </c>
      <c r="AF2462" t="s">
        <v>57</v>
      </c>
      <c r="AG2462">
        <v>203</v>
      </c>
      <c r="AH2462" t="s">
        <v>58</v>
      </c>
      <c r="AI2462" t="s">
        <v>250</v>
      </c>
      <c r="AJ2462" t="s">
        <v>60</v>
      </c>
      <c r="AK2462" t="s">
        <v>90</v>
      </c>
      <c r="AL2462" t="s">
        <v>122</v>
      </c>
      <c r="AM2462" t="s">
        <v>96</v>
      </c>
      <c r="AN2462" t="s">
        <v>63</v>
      </c>
    </row>
    <row r="2463" spans="1:40" x14ac:dyDescent="0.2">
      <c r="A2463">
        <v>2017</v>
      </c>
      <c r="B2463" t="s">
        <v>77</v>
      </c>
      <c r="C2463" t="s">
        <v>78</v>
      </c>
      <c r="D2463" t="s">
        <v>42</v>
      </c>
      <c r="E2463" t="s">
        <v>43</v>
      </c>
      <c r="F2463" t="s">
        <v>44</v>
      </c>
      <c r="G2463" t="s">
        <v>66</v>
      </c>
      <c r="H2463" t="s">
        <v>66</v>
      </c>
      <c r="I2463" t="s">
        <v>67</v>
      </c>
      <c r="J2463" t="s">
        <v>48</v>
      </c>
      <c r="K2463" t="s">
        <v>49</v>
      </c>
      <c r="L2463">
        <v>18.829799999999999</v>
      </c>
      <c r="O2463">
        <v>11.323399999999999</v>
      </c>
      <c r="P2463">
        <v>29.648499999999999</v>
      </c>
      <c r="Q2463" t="s">
        <v>68</v>
      </c>
      <c r="R2463">
        <v>81.170199999999994</v>
      </c>
      <c r="U2463">
        <v>70.351500000000001</v>
      </c>
      <c r="V2463">
        <v>88.676599999999993</v>
      </c>
      <c r="W2463">
        <v>92</v>
      </c>
      <c r="X2463" t="s">
        <v>51</v>
      </c>
      <c r="Y2463" t="s">
        <v>69</v>
      </c>
      <c r="Z2463" t="s">
        <v>83</v>
      </c>
      <c r="AA2463" t="s">
        <v>51</v>
      </c>
      <c r="AB2463" t="s">
        <v>215</v>
      </c>
      <c r="AC2463" t="s">
        <v>85</v>
      </c>
      <c r="AD2463" t="s">
        <v>55</v>
      </c>
      <c r="AE2463" t="s">
        <v>56</v>
      </c>
      <c r="AF2463" t="s">
        <v>73</v>
      </c>
      <c r="AG2463">
        <v>33</v>
      </c>
      <c r="AH2463" t="s">
        <v>58</v>
      </c>
      <c r="AI2463" t="s">
        <v>74</v>
      </c>
      <c r="AJ2463" t="s">
        <v>87</v>
      </c>
      <c r="AK2463" t="s">
        <v>77</v>
      </c>
      <c r="AL2463" t="s">
        <v>61</v>
      </c>
      <c r="AM2463" t="s">
        <v>88</v>
      </c>
      <c r="AN2463" t="s">
        <v>216</v>
      </c>
    </row>
    <row r="2464" spans="1:40" x14ac:dyDescent="0.2">
      <c r="A2464">
        <v>2017</v>
      </c>
      <c r="B2464" t="s">
        <v>274</v>
      </c>
      <c r="C2464" t="s">
        <v>275</v>
      </c>
      <c r="D2464" t="s">
        <v>42</v>
      </c>
      <c r="E2464" t="s">
        <v>43</v>
      </c>
      <c r="F2464" t="s">
        <v>44</v>
      </c>
      <c r="G2464" t="s">
        <v>79</v>
      </c>
      <c r="H2464" t="s">
        <v>80</v>
      </c>
      <c r="I2464" t="s">
        <v>81</v>
      </c>
      <c r="J2464" t="s">
        <v>48</v>
      </c>
      <c r="K2464" t="s">
        <v>49</v>
      </c>
      <c r="L2464">
        <v>20.780999999999999</v>
      </c>
      <c r="O2464">
        <v>13.4518</v>
      </c>
      <c r="P2464">
        <v>30.6876</v>
      </c>
      <c r="Q2464" t="s">
        <v>82</v>
      </c>
      <c r="R2464">
        <v>79.218999999999994</v>
      </c>
      <c r="U2464">
        <v>69.312399999999997</v>
      </c>
      <c r="V2464">
        <v>86.548199999999994</v>
      </c>
      <c r="W2464">
        <v>71</v>
      </c>
      <c r="X2464" t="s">
        <v>51</v>
      </c>
      <c r="Y2464" t="s">
        <v>69</v>
      </c>
      <c r="Z2464" t="s">
        <v>83</v>
      </c>
      <c r="AA2464" t="s">
        <v>120</v>
      </c>
      <c r="AB2464" t="s">
        <v>51</v>
      </c>
      <c r="AC2464" t="s">
        <v>276</v>
      </c>
      <c r="AD2464" t="s">
        <v>55</v>
      </c>
      <c r="AE2464" t="s">
        <v>56</v>
      </c>
      <c r="AF2464" t="s">
        <v>86</v>
      </c>
      <c r="AG2464">
        <v>48</v>
      </c>
      <c r="AH2464" t="s">
        <v>58</v>
      </c>
      <c r="AI2464" t="s">
        <v>74</v>
      </c>
      <c r="AJ2464" t="s">
        <v>87</v>
      </c>
      <c r="AK2464" t="s">
        <v>274</v>
      </c>
      <c r="AL2464" t="s">
        <v>122</v>
      </c>
      <c r="AM2464" t="s">
        <v>88</v>
      </c>
      <c r="AN2464" t="s">
        <v>63</v>
      </c>
    </row>
    <row r="2465" spans="1:40" x14ac:dyDescent="0.2">
      <c r="A2465">
        <v>2017</v>
      </c>
      <c r="B2465" t="s">
        <v>77</v>
      </c>
      <c r="C2465" t="s">
        <v>78</v>
      </c>
      <c r="D2465" t="s">
        <v>42</v>
      </c>
      <c r="E2465" t="s">
        <v>43</v>
      </c>
      <c r="F2465" t="s">
        <v>44</v>
      </c>
      <c r="G2465" t="s">
        <v>66</v>
      </c>
      <c r="H2465" t="s">
        <v>66</v>
      </c>
      <c r="I2465" t="s">
        <v>67</v>
      </c>
      <c r="J2465" t="s">
        <v>48</v>
      </c>
      <c r="K2465" t="s">
        <v>49</v>
      </c>
      <c r="L2465">
        <v>4.7660999999999998</v>
      </c>
      <c r="O2465">
        <v>1.3088</v>
      </c>
      <c r="P2465">
        <v>15.8858</v>
      </c>
      <c r="Q2465" t="s">
        <v>68</v>
      </c>
      <c r="R2465">
        <v>95.233900000000006</v>
      </c>
      <c r="U2465">
        <v>84.114199999999997</v>
      </c>
      <c r="V2465">
        <v>98.691199999999995</v>
      </c>
      <c r="W2465">
        <v>54</v>
      </c>
      <c r="X2465" t="s">
        <v>99</v>
      </c>
      <c r="Y2465" t="s">
        <v>92</v>
      </c>
      <c r="Z2465" t="s">
        <v>105</v>
      </c>
      <c r="AA2465" t="s">
        <v>120</v>
      </c>
      <c r="AB2465" t="s">
        <v>51</v>
      </c>
      <c r="AC2465" t="s">
        <v>85</v>
      </c>
      <c r="AD2465" t="s">
        <v>55</v>
      </c>
      <c r="AE2465" t="s">
        <v>56</v>
      </c>
      <c r="AF2465" t="s">
        <v>73</v>
      </c>
      <c r="AG2465">
        <v>33</v>
      </c>
      <c r="AH2465" t="s">
        <v>101</v>
      </c>
      <c r="AI2465" t="s">
        <v>94</v>
      </c>
      <c r="AJ2465" t="s">
        <v>108</v>
      </c>
      <c r="AK2465" t="s">
        <v>77</v>
      </c>
      <c r="AL2465" t="s">
        <v>122</v>
      </c>
      <c r="AM2465" t="s">
        <v>88</v>
      </c>
      <c r="AN2465" t="s">
        <v>63</v>
      </c>
    </row>
    <row r="2466" spans="1:40" x14ac:dyDescent="0.2">
      <c r="A2466">
        <v>2017</v>
      </c>
      <c r="B2466" t="s">
        <v>64</v>
      </c>
      <c r="C2466" t="s">
        <v>65</v>
      </c>
      <c r="D2466" t="s">
        <v>42</v>
      </c>
      <c r="E2466" t="s">
        <v>43</v>
      </c>
      <c r="F2466" t="s">
        <v>44</v>
      </c>
      <c r="G2466" t="s">
        <v>79</v>
      </c>
      <c r="H2466" t="s">
        <v>80</v>
      </c>
      <c r="I2466" t="s">
        <v>81</v>
      </c>
      <c r="J2466" t="s">
        <v>48</v>
      </c>
      <c r="K2466" t="s">
        <v>49</v>
      </c>
      <c r="L2466">
        <v>15.069900000000001</v>
      </c>
      <c r="O2466">
        <v>9.9969000000000001</v>
      </c>
      <c r="P2466">
        <v>22.085599999999999</v>
      </c>
      <c r="Q2466" t="s">
        <v>82</v>
      </c>
      <c r="R2466">
        <v>84.930099999999996</v>
      </c>
      <c r="U2466">
        <v>77.914400000000001</v>
      </c>
      <c r="V2466">
        <v>90.003100000000003</v>
      </c>
      <c r="W2466">
        <v>133</v>
      </c>
      <c r="X2466" t="s">
        <v>51</v>
      </c>
      <c r="Y2466" t="s">
        <v>52</v>
      </c>
      <c r="Z2466" t="s">
        <v>53</v>
      </c>
      <c r="AA2466" t="s">
        <v>120</v>
      </c>
      <c r="AB2466" t="s">
        <v>51</v>
      </c>
      <c r="AC2466" t="s">
        <v>72</v>
      </c>
      <c r="AD2466" t="s">
        <v>55</v>
      </c>
      <c r="AE2466" t="s">
        <v>56</v>
      </c>
      <c r="AF2466" t="s">
        <v>86</v>
      </c>
      <c r="AG2466">
        <v>128</v>
      </c>
      <c r="AH2466" t="s">
        <v>58</v>
      </c>
      <c r="AI2466" t="s">
        <v>59</v>
      </c>
      <c r="AJ2466" t="s">
        <v>60</v>
      </c>
      <c r="AK2466" t="s">
        <v>64</v>
      </c>
      <c r="AL2466" t="s">
        <v>122</v>
      </c>
      <c r="AM2466" t="s">
        <v>62</v>
      </c>
      <c r="AN2466" t="s">
        <v>63</v>
      </c>
    </row>
    <row r="2467" spans="1:40" x14ac:dyDescent="0.2">
      <c r="A2467">
        <v>2017</v>
      </c>
      <c r="B2467" t="s">
        <v>277</v>
      </c>
      <c r="C2467" t="s">
        <v>278</v>
      </c>
      <c r="D2467" t="s">
        <v>42</v>
      </c>
      <c r="E2467" t="s">
        <v>43</v>
      </c>
      <c r="F2467" t="s">
        <v>44</v>
      </c>
      <c r="G2467" t="s">
        <v>79</v>
      </c>
      <c r="H2467" t="s">
        <v>80</v>
      </c>
      <c r="I2467" t="s">
        <v>81</v>
      </c>
      <c r="J2467" t="s">
        <v>48</v>
      </c>
      <c r="K2467" t="s">
        <v>49</v>
      </c>
      <c r="L2467">
        <v>39.023000000000003</v>
      </c>
      <c r="O2467">
        <v>30.876000000000001</v>
      </c>
      <c r="P2467">
        <v>47.8322</v>
      </c>
      <c r="Q2467" t="s">
        <v>82</v>
      </c>
      <c r="R2467">
        <v>60.976999999999997</v>
      </c>
      <c r="U2467">
        <v>52.1678</v>
      </c>
      <c r="V2467">
        <v>69.123999999999995</v>
      </c>
      <c r="W2467">
        <v>204</v>
      </c>
      <c r="X2467" t="s">
        <v>156</v>
      </c>
      <c r="Y2467" t="s">
        <v>51</v>
      </c>
      <c r="Z2467" t="s">
        <v>51</v>
      </c>
      <c r="AA2467" t="s">
        <v>106</v>
      </c>
      <c r="AB2467" t="s">
        <v>51</v>
      </c>
      <c r="AC2467" t="s">
        <v>279</v>
      </c>
      <c r="AD2467" t="s">
        <v>55</v>
      </c>
      <c r="AE2467" t="s">
        <v>56</v>
      </c>
      <c r="AF2467" t="s">
        <v>86</v>
      </c>
      <c r="AG2467">
        <v>108</v>
      </c>
      <c r="AH2467" t="s">
        <v>158</v>
      </c>
      <c r="AI2467" t="s">
        <v>102</v>
      </c>
      <c r="AJ2467" t="s">
        <v>95</v>
      </c>
      <c r="AK2467" t="s">
        <v>277</v>
      </c>
      <c r="AL2467" t="s">
        <v>109</v>
      </c>
      <c r="AM2467" t="s">
        <v>62</v>
      </c>
      <c r="AN2467" t="s">
        <v>63</v>
      </c>
    </row>
    <row r="2468" spans="1:40" x14ac:dyDescent="0.2">
      <c r="A2468">
        <v>2017</v>
      </c>
      <c r="B2468" t="s">
        <v>292</v>
      </c>
      <c r="C2468" t="s">
        <v>293</v>
      </c>
      <c r="D2468" t="s">
        <v>42</v>
      </c>
      <c r="E2468" t="s">
        <v>43</v>
      </c>
      <c r="F2468" t="s">
        <v>44</v>
      </c>
      <c r="G2468" t="s">
        <v>66</v>
      </c>
      <c r="H2468" t="s">
        <v>66</v>
      </c>
      <c r="I2468" t="s">
        <v>67</v>
      </c>
      <c r="J2468" t="s">
        <v>48</v>
      </c>
      <c r="K2468" t="s">
        <v>49</v>
      </c>
      <c r="L2468">
        <v>8.0425000000000004</v>
      </c>
      <c r="O2468">
        <v>4.7927</v>
      </c>
      <c r="P2468">
        <v>13.1906</v>
      </c>
      <c r="Q2468" t="s">
        <v>68</v>
      </c>
      <c r="R2468">
        <v>91.957499999999996</v>
      </c>
      <c r="U2468">
        <v>86.809399999999997</v>
      </c>
      <c r="V2468">
        <v>95.207300000000004</v>
      </c>
      <c r="W2468">
        <v>103</v>
      </c>
      <c r="X2468" t="s">
        <v>99</v>
      </c>
      <c r="Y2468" t="s">
        <v>92</v>
      </c>
      <c r="Z2468" t="s">
        <v>70</v>
      </c>
      <c r="AA2468" t="s">
        <v>120</v>
      </c>
      <c r="AB2468" t="s">
        <v>51</v>
      </c>
      <c r="AC2468" t="s">
        <v>294</v>
      </c>
      <c r="AD2468" t="s">
        <v>55</v>
      </c>
      <c r="AE2468" t="s">
        <v>56</v>
      </c>
      <c r="AF2468" t="s">
        <v>73</v>
      </c>
      <c r="AG2468">
        <v>72</v>
      </c>
      <c r="AH2468" t="s">
        <v>101</v>
      </c>
      <c r="AI2468" t="s">
        <v>94</v>
      </c>
      <c r="AJ2468" t="s">
        <v>75</v>
      </c>
      <c r="AK2468" t="s">
        <v>292</v>
      </c>
      <c r="AL2468" t="s">
        <v>122</v>
      </c>
      <c r="AM2468" t="s">
        <v>96</v>
      </c>
      <c r="AN2468" t="s">
        <v>63</v>
      </c>
    </row>
    <row r="2469" spans="1:40" x14ac:dyDescent="0.2">
      <c r="A2469">
        <v>2017</v>
      </c>
      <c r="B2469" t="s">
        <v>223</v>
      </c>
      <c r="C2469" t="s">
        <v>224</v>
      </c>
      <c r="D2469" t="s">
        <v>42</v>
      </c>
      <c r="E2469" t="s">
        <v>43</v>
      </c>
      <c r="F2469" t="s">
        <v>44</v>
      </c>
      <c r="G2469" t="s">
        <v>140</v>
      </c>
      <c r="H2469" t="s">
        <v>141</v>
      </c>
      <c r="I2469" t="s">
        <v>81</v>
      </c>
      <c r="J2469" t="s">
        <v>48</v>
      </c>
      <c r="K2469" t="s">
        <v>49</v>
      </c>
      <c r="L2469">
        <v>5.5964</v>
      </c>
      <c r="O2469">
        <v>2.4739</v>
      </c>
      <c r="P2469">
        <v>12.168200000000001</v>
      </c>
      <c r="Q2469" t="s">
        <v>142</v>
      </c>
      <c r="R2469">
        <v>94.403599999999997</v>
      </c>
      <c r="U2469">
        <v>87.831800000000001</v>
      </c>
      <c r="V2469">
        <v>97.5261</v>
      </c>
      <c r="W2469">
        <v>124</v>
      </c>
      <c r="X2469" t="s">
        <v>99</v>
      </c>
      <c r="Y2469" t="s">
        <v>52</v>
      </c>
      <c r="Z2469" t="s">
        <v>83</v>
      </c>
      <c r="AA2469" t="s">
        <v>51</v>
      </c>
      <c r="AB2469" t="s">
        <v>51</v>
      </c>
      <c r="AD2469" t="s">
        <v>55</v>
      </c>
      <c r="AE2469" t="s">
        <v>56</v>
      </c>
      <c r="AF2469" t="s">
        <v>144</v>
      </c>
      <c r="AG2469" t="s">
        <v>225</v>
      </c>
      <c r="AH2469" t="s">
        <v>101</v>
      </c>
      <c r="AI2469" t="s">
        <v>59</v>
      </c>
      <c r="AJ2469" t="s">
        <v>87</v>
      </c>
      <c r="AK2469" t="s">
        <v>223</v>
      </c>
      <c r="AL2469" t="s">
        <v>61</v>
      </c>
      <c r="AM2469" t="s">
        <v>62</v>
      </c>
      <c r="AN2469" t="s">
        <v>63</v>
      </c>
    </row>
    <row r="2470" spans="1:40" x14ac:dyDescent="0.2">
      <c r="A2470">
        <v>2017</v>
      </c>
      <c r="B2470" t="s">
        <v>169</v>
      </c>
      <c r="C2470" t="s">
        <v>170</v>
      </c>
      <c r="D2470" t="s">
        <v>42</v>
      </c>
      <c r="E2470" t="s">
        <v>43</v>
      </c>
      <c r="F2470" t="s">
        <v>44</v>
      </c>
      <c r="G2470" t="s">
        <v>45</v>
      </c>
      <c r="H2470" t="s">
        <v>46</v>
      </c>
      <c r="I2470" t="s">
        <v>47</v>
      </c>
      <c r="J2470" t="s">
        <v>48</v>
      </c>
      <c r="K2470" t="s">
        <v>49</v>
      </c>
      <c r="L2470">
        <v>76.550899999999999</v>
      </c>
      <c r="O2470">
        <v>63.879300000000001</v>
      </c>
      <c r="P2470">
        <v>85.767600000000002</v>
      </c>
      <c r="Q2470" t="s">
        <v>50</v>
      </c>
      <c r="R2470">
        <v>23.449100000000001</v>
      </c>
      <c r="U2470">
        <v>14.2324</v>
      </c>
      <c r="V2470">
        <v>36.120699999999999</v>
      </c>
      <c r="W2470">
        <v>131</v>
      </c>
      <c r="X2470" t="s">
        <v>156</v>
      </c>
      <c r="Y2470" t="s">
        <v>92</v>
      </c>
      <c r="Z2470" t="s">
        <v>70</v>
      </c>
      <c r="AA2470" t="s">
        <v>106</v>
      </c>
      <c r="AB2470" t="s">
        <v>51</v>
      </c>
      <c r="AC2470" t="s">
        <v>171</v>
      </c>
      <c r="AD2470" t="s">
        <v>55</v>
      </c>
      <c r="AE2470" t="s">
        <v>56</v>
      </c>
      <c r="AF2470" t="s">
        <v>57</v>
      </c>
      <c r="AG2470">
        <v>24</v>
      </c>
      <c r="AH2470" t="s">
        <v>158</v>
      </c>
      <c r="AI2470" t="s">
        <v>94</v>
      </c>
      <c r="AJ2470" t="s">
        <v>75</v>
      </c>
      <c r="AK2470" t="s">
        <v>169</v>
      </c>
      <c r="AL2470" t="s">
        <v>109</v>
      </c>
      <c r="AM2470" t="s">
        <v>88</v>
      </c>
      <c r="AN2470" t="s">
        <v>63</v>
      </c>
    </row>
    <row r="2471" spans="1:40" x14ac:dyDescent="0.2">
      <c r="A2471">
        <v>2017</v>
      </c>
      <c r="B2471" t="s">
        <v>118</v>
      </c>
      <c r="C2471" t="s">
        <v>119</v>
      </c>
      <c r="D2471" t="s">
        <v>42</v>
      </c>
      <c r="E2471" t="s">
        <v>43</v>
      </c>
      <c r="F2471" t="s">
        <v>44</v>
      </c>
      <c r="G2471" t="s">
        <v>66</v>
      </c>
      <c r="H2471" t="s">
        <v>66</v>
      </c>
      <c r="I2471" t="s">
        <v>67</v>
      </c>
      <c r="J2471" t="s">
        <v>48</v>
      </c>
      <c r="K2471" t="s">
        <v>49</v>
      </c>
      <c r="L2471">
        <v>0</v>
      </c>
      <c r="O2471">
        <v>0</v>
      </c>
      <c r="P2471">
        <v>0</v>
      </c>
      <c r="Q2471" t="s">
        <v>68</v>
      </c>
      <c r="R2471">
        <v>100</v>
      </c>
      <c r="U2471">
        <v>100</v>
      </c>
      <c r="V2471">
        <v>100</v>
      </c>
      <c r="W2471">
        <v>45</v>
      </c>
      <c r="X2471" t="s">
        <v>99</v>
      </c>
      <c r="Y2471" t="s">
        <v>52</v>
      </c>
      <c r="Z2471" t="s">
        <v>53</v>
      </c>
      <c r="AA2471" t="s">
        <v>51</v>
      </c>
      <c r="AB2471" t="s">
        <v>71</v>
      </c>
      <c r="AC2471" t="s">
        <v>121</v>
      </c>
      <c r="AD2471" t="s">
        <v>55</v>
      </c>
      <c r="AE2471" t="s">
        <v>56</v>
      </c>
      <c r="AF2471" t="s">
        <v>73</v>
      </c>
      <c r="AG2471">
        <v>121</v>
      </c>
      <c r="AH2471" t="s">
        <v>101</v>
      </c>
      <c r="AI2471" t="s">
        <v>59</v>
      </c>
      <c r="AJ2471" t="s">
        <v>60</v>
      </c>
      <c r="AK2471" t="s">
        <v>118</v>
      </c>
      <c r="AL2471" t="s">
        <v>61</v>
      </c>
      <c r="AM2471" t="s">
        <v>62</v>
      </c>
      <c r="AN2471" t="s">
        <v>76</v>
      </c>
    </row>
    <row r="2472" spans="1:40" x14ac:dyDescent="0.2">
      <c r="A2472">
        <v>2017</v>
      </c>
      <c r="B2472" t="s">
        <v>40</v>
      </c>
      <c r="C2472" t="s">
        <v>41</v>
      </c>
      <c r="D2472" t="s">
        <v>42</v>
      </c>
      <c r="E2472" t="s">
        <v>43</v>
      </c>
      <c r="F2472" t="s">
        <v>44</v>
      </c>
      <c r="G2472" t="s">
        <v>45</v>
      </c>
      <c r="H2472" t="s">
        <v>46</v>
      </c>
      <c r="I2472" t="s">
        <v>47</v>
      </c>
      <c r="J2472" t="s">
        <v>48</v>
      </c>
      <c r="K2472" t="s">
        <v>49</v>
      </c>
      <c r="L2472">
        <v>42.041600000000003</v>
      </c>
      <c r="O2472">
        <v>14.951599999999999</v>
      </c>
      <c r="P2472">
        <v>74.956000000000003</v>
      </c>
      <c r="Q2472" t="s">
        <v>50</v>
      </c>
      <c r="R2472">
        <v>57.958399999999997</v>
      </c>
      <c r="U2472">
        <v>25.044</v>
      </c>
      <c r="V2472">
        <v>85.048400000000001</v>
      </c>
      <c r="W2472">
        <v>40</v>
      </c>
      <c r="X2472" t="s">
        <v>51</v>
      </c>
      <c r="Y2472" t="s">
        <v>92</v>
      </c>
      <c r="Z2472" t="s">
        <v>105</v>
      </c>
      <c r="AA2472" t="s">
        <v>135</v>
      </c>
      <c r="AB2472" t="s">
        <v>51</v>
      </c>
      <c r="AC2472" t="s">
        <v>54</v>
      </c>
      <c r="AD2472" t="s">
        <v>55</v>
      </c>
      <c r="AE2472" t="s">
        <v>56</v>
      </c>
      <c r="AF2472" t="s">
        <v>57</v>
      </c>
      <c r="AG2472">
        <v>117</v>
      </c>
      <c r="AH2472" t="s">
        <v>58</v>
      </c>
      <c r="AI2472" t="s">
        <v>94</v>
      </c>
      <c r="AJ2472" t="s">
        <v>108</v>
      </c>
      <c r="AK2472" t="s">
        <v>40</v>
      </c>
      <c r="AL2472" t="s">
        <v>137</v>
      </c>
      <c r="AM2472" t="s">
        <v>62</v>
      </c>
      <c r="AN2472" t="s">
        <v>63</v>
      </c>
    </row>
    <row r="2473" spans="1:40" x14ac:dyDescent="0.2">
      <c r="A2473">
        <v>2017</v>
      </c>
      <c r="B2473" t="s">
        <v>263</v>
      </c>
      <c r="C2473" t="s">
        <v>264</v>
      </c>
      <c r="D2473" t="s">
        <v>42</v>
      </c>
      <c r="E2473" t="s">
        <v>43</v>
      </c>
      <c r="F2473" t="s">
        <v>44</v>
      </c>
      <c r="G2473" t="s">
        <v>66</v>
      </c>
      <c r="H2473" t="s">
        <v>66</v>
      </c>
      <c r="I2473" t="s">
        <v>67</v>
      </c>
      <c r="J2473" t="s">
        <v>48</v>
      </c>
      <c r="K2473" t="s">
        <v>49</v>
      </c>
      <c r="L2473">
        <v>14.291</v>
      </c>
      <c r="O2473">
        <v>7.3242000000000003</v>
      </c>
      <c r="P2473">
        <v>26.023700000000002</v>
      </c>
      <c r="Q2473" t="s">
        <v>68</v>
      </c>
      <c r="R2473">
        <v>85.709000000000003</v>
      </c>
      <c r="U2473">
        <v>73.976299999999995</v>
      </c>
      <c r="V2473">
        <v>92.675799999999995</v>
      </c>
      <c r="W2473">
        <v>53</v>
      </c>
      <c r="X2473" t="s">
        <v>51</v>
      </c>
      <c r="Y2473" t="s">
        <v>266</v>
      </c>
      <c r="Z2473" t="s">
        <v>51</v>
      </c>
      <c r="AA2473" t="s">
        <v>120</v>
      </c>
      <c r="AB2473" t="s">
        <v>51</v>
      </c>
      <c r="AC2473" t="s">
        <v>265</v>
      </c>
      <c r="AD2473" t="s">
        <v>55</v>
      </c>
      <c r="AE2473" t="s">
        <v>56</v>
      </c>
      <c r="AF2473" t="s">
        <v>73</v>
      </c>
      <c r="AG2473">
        <v>11</v>
      </c>
      <c r="AH2473" t="s">
        <v>58</v>
      </c>
      <c r="AI2473" t="s">
        <v>267</v>
      </c>
      <c r="AJ2473" t="s">
        <v>95</v>
      </c>
      <c r="AK2473" t="s">
        <v>263</v>
      </c>
      <c r="AL2473" t="s">
        <v>122</v>
      </c>
      <c r="AM2473" t="s">
        <v>62</v>
      </c>
      <c r="AN2473" t="s">
        <v>63</v>
      </c>
    </row>
    <row r="2474" spans="1:40" x14ac:dyDescent="0.2">
      <c r="A2474">
        <v>2017</v>
      </c>
      <c r="B2474" t="s">
        <v>64</v>
      </c>
      <c r="C2474" t="s">
        <v>65</v>
      </c>
      <c r="D2474" t="s">
        <v>42</v>
      </c>
      <c r="E2474" t="s">
        <v>43</v>
      </c>
      <c r="F2474" t="s">
        <v>44</v>
      </c>
      <c r="G2474" t="s">
        <v>128</v>
      </c>
      <c r="H2474" t="s">
        <v>129</v>
      </c>
      <c r="I2474" t="s">
        <v>81</v>
      </c>
      <c r="J2474" t="s">
        <v>48</v>
      </c>
      <c r="K2474" t="s">
        <v>49</v>
      </c>
      <c r="L2474">
        <v>37.606400000000001</v>
      </c>
      <c r="O2474">
        <v>23.0899</v>
      </c>
      <c r="P2474">
        <v>54.752200000000002</v>
      </c>
      <c r="Q2474" t="s">
        <v>130</v>
      </c>
      <c r="R2474">
        <v>62.393599999999999</v>
      </c>
      <c r="U2474">
        <v>45.247799999999998</v>
      </c>
      <c r="V2474">
        <v>76.9101</v>
      </c>
      <c r="W2474">
        <v>40</v>
      </c>
      <c r="X2474" t="s">
        <v>156</v>
      </c>
      <c r="Y2474" t="s">
        <v>51</v>
      </c>
      <c r="Z2474" t="s">
        <v>70</v>
      </c>
      <c r="AA2474" t="s">
        <v>51</v>
      </c>
      <c r="AB2474" t="s">
        <v>115</v>
      </c>
      <c r="AC2474" t="s">
        <v>72</v>
      </c>
      <c r="AD2474" t="s">
        <v>55</v>
      </c>
      <c r="AE2474" t="s">
        <v>56</v>
      </c>
      <c r="AF2474" t="s">
        <v>132</v>
      </c>
      <c r="AG2474">
        <v>128</v>
      </c>
      <c r="AH2474" t="s">
        <v>158</v>
      </c>
      <c r="AI2474" t="s">
        <v>102</v>
      </c>
      <c r="AJ2474" t="s">
        <v>75</v>
      </c>
      <c r="AK2474" t="s">
        <v>64</v>
      </c>
      <c r="AL2474" t="s">
        <v>61</v>
      </c>
      <c r="AM2474" t="s">
        <v>62</v>
      </c>
      <c r="AN2474" t="s">
        <v>117</v>
      </c>
    </row>
    <row r="2475" spans="1:40" x14ac:dyDescent="0.2">
      <c r="A2475">
        <v>2017</v>
      </c>
      <c r="B2475" t="s">
        <v>159</v>
      </c>
      <c r="C2475" t="s">
        <v>160</v>
      </c>
      <c r="D2475" t="s">
        <v>42</v>
      </c>
      <c r="E2475" t="s">
        <v>43</v>
      </c>
      <c r="F2475" t="s">
        <v>44</v>
      </c>
      <c r="G2475" t="s">
        <v>79</v>
      </c>
      <c r="H2475" t="s">
        <v>80</v>
      </c>
      <c r="I2475" t="s">
        <v>81</v>
      </c>
      <c r="J2475" t="s">
        <v>48</v>
      </c>
      <c r="K2475" t="s">
        <v>49</v>
      </c>
      <c r="L2475">
        <v>8.4671000000000003</v>
      </c>
      <c r="O2475">
        <v>3.6360999999999999</v>
      </c>
      <c r="P2475">
        <v>18.485700000000001</v>
      </c>
      <c r="Q2475" t="s">
        <v>82</v>
      </c>
      <c r="R2475">
        <v>91.532899999999998</v>
      </c>
      <c r="U2475">
        <v>81.514300000000006</v>
      </c>
      <c r="V2475">
        <v>96.363900000000001</v>
      </c>
      <c r="W2475">
        <v>86</v>
      </c>
      <c r="X2475" t="s">
        <v>51</v>
      </c>
      <c r="Y2475" t="s">
        <v>69</v>
      </c>
      <c r="Z2475" t="s">
        <v>70</v>
      </c>
      <c r="AA2475" t="s">
        <v>120</v>
      </c>
      <c r="AB2475" t="s">
        <v>51</v>
      </c>
      <c r="AC2475" t="s">
        <v>162</v>
      </c>
      <c r="AD2475" t="s">
        <v>55</v>
      </c>
      <c r="AE2475" t="s">
        <v>56</v>
      </c>
      <c r="AF2475" t="s">
        <v>86</v>
      </c>
      <c r="AG2475">
        <v>15</v>
      </c>
      <c r="AH2475" t="s">
        <v>58</v>
      </c>
      <c r="AI2475" t="s">
        <v>74</v>
      </c>
      <c r="AJ2475" t="s">
        <v>75</v>
      </c>
      <c r="AK2475" t="s">
        <v>159</v>
      </c>
      <c r="AL2475" t="s">
        <v>122</v>
      </c>
      <c r="AM2475" t="s">
        <v>88</v>
      </c>
      <c r="AN2475" t="s">
        <v>63</v>
      </c>
    </row>
    <row r="2476" spans="1:40" x14ac:dyDescent="0.2">
      <c r="A2476">
        <v>2017</v>
      </c>
      <c r="B2476" t="s">
        <v>246</v>
      </c>
      <c r="C2476" t="s">
        <v>247</v>
      </c>
      <c r="D2476" t="s">
        <v>42</v>
      </c>
      <c r="E2476" t="s">
        <v>43</v>
      </c>
      <c r="F2476" t="s">
        <v>44</v>
      </c>
      <c r="G2476" t="s">
        <v>45</v>
      </c>
      <c r="H2476" t="s">
        <v>46</v>
      </c>
      <c r="I2476" t="s">
        <v>47</v>
      </c>
      <c r="J2476" t="s">
        <v>48</v>
      </c>
      <c r="K2476" t="s">
        <v>49</v>
      </c>
      <c r="L2476">
        <v>70.974199999999996</v>
      </c>
      <c r="O2476">
        <v>53.493400000000001</v>
      </c>
      <c r="P2476">
        <v>83.866100000000003</v>
      </c>
      <c r="Q2476" t="s">
        <v>50</v>
      </c>
      <c r="R2476">
        <v>29.0258</v>
      </c>
      <c r="U2476">
        <v>16.133900000000001</v>
      </c>
      <c r="V2476">
        <v>46.506599999999999</v>
      </c>
      <c r="W2476">
        <v>72</v>
      </c>
      <c r="X2476" t="s">
        <v>156</v>
      </c>
      <c r="Y2476" t="s">
        <v>51</v>
      </c>
      <c r="Z2476" t="s">
        <v>105</v>
      </c>
      <c r="AA2476" t="s">
        <v>106</v>
      </c>
      <c r="AB2476" t="s">
        <v>51</v>
      </c>
      <c r="AC2476" t="s">
        <v>248</v>
      </c>
      <c r="AD2476" t="s">
        <v>55</v>
      </c>
      <c r="AE2476" t="s">
        <v>56</v>
      </c>
      <c r="AF2476" t="s">
        <v>57</v>
      </c>
      <c r="AG2476">
        <v>112</v>
      </c>
      <c r="AH2476" t="s">
        <v>158</v>
      </c>
      <c r="AI2476" t="s">
        <v>102</v>
      </c>
      <c r="AJ2476" t="s">
        <v>108</v>
      </c>
      <c r="AK2476" t="s">
        <v>246</v>
      </c>
      <c r="AL2476" t="s">
        <v>109</v>
      </c>
      <c r="AM2476" t="s">
        <v>62</v>
      </c>
      <c r="AN2476" t="s">
        <v>63</v>
      </c>
    </row>
    <row r="2477" spans="1:40" x14ac:dyDescent="0.2">
      <c r="A2477">
        <v>2017</v>
      </c>
      <c r="B2477" t="s">
        <v>209</v>
      </c>
      <c r="C2477" t="s">
        <v>210</v>
      </c>
      <c r="D2477" t="s">
        <v>42</v>
      </c>
      <c r="E2477" t="s">
        <v>43</v>
      </c>
      <c r="F2477" t="s">
        <v>44</v>
      </c>
      <c r="G2477" t="s">
        <v>140</v>
      </c>
      <c r="H2477" t="s">
        <v>141</v>
      </c>
      <c r="I2477" t="s">
        <v>81</v>
      </c>
      <c r="J2477" t="s">
        <v>48</v>
      </c>
      <c r="K2477" t="s">
        <v>49</v>
      </c>
      <c r="L2477">
        <v>1.944</v>
      </c>
      <c r="O2477">
        <v>0.38340000000000002</v>
      </c>
      <c r="P2477">
        <v>9.2646999999999995</v>
      </c>
      <c r="Q2477" t="s">
        <v>142</v>
      </c>
      <c r="R2477">
        <v>98.055999999999997</v>
      </c>
      <c r="U2477">
        <v>90.735299999999995</v>
      </c>
      <c r="V2477">
        <v>99.616600000000005</v>
      </c>
      <c r="W2477">
        <v>182</v>
      </c>
      <c r="X2477" t="s">
        <v>156</v>
      </c>
      <c r="Y2477" t="s">
        <v>52</v>
      </c>
      <c r="Z2477" t="s">
        <v>51</v>
      </c>
      <c r="AA2477" t="s">
        <v>51</v>
      </c>
      <c r="AB2477" t="s">
        <v>51</v>
      </c>
      <c r="AC2477" t="s">
        <v>211</v>
      </c>
      <c r="AD2477" t="s">
        <v>55</v>
      </c>
      <c r="AE2477" t="s">
        <v>56</v>
      </c>
      <c r="AF2477" t="s">
        <v>144</v>
      </c>
      <c r="AG2477">
        <v>25</v>
      </c>
      <c r="AH2477" t="s">
        <v>158</v>
      </c>
      <c r="AI2477" t="s">
        <v>59</v>
      </c>
      <c r="AJ2477" t="s">
        <v>95</v>
      </c>
      <c r="AK2477" t="s">
        <v>209</v>
      </c>
      <c r="AL2477" t="s">
        <v>61</v>
      </c>
      <c r="AM2477" t="s">
        <v>88</v>
      </c>
      <c r="AN2477" t="s">
        <v>63</v>
      </c>
    </row>
    <row r="2478" spans="1:40" x14ac:dyDescent="0.2">
      <c r="A2478">
        <v>2017</v>
      </c>
      <c r="B2478" t="s">
        <v>200</v>
      </c>
      <c r="C2478" t="s">
        <v>201</v>
      </c>
      <c r="D2478" t="s">
        <v>42</v>
      </c>
      <c r="E2478" t="s">
        <v>43</v>
      </c>
      <c r="F2478" t="s">
        <v>44</v>
      </c>
      <c r="G2478" t="s">
        <v>79</v>
      </c>
      <c r="H2478" t="s">
        <v>80</v>
      </c>
      <c r="I2478" t="s">
        <v>81</v>
      </c>
      <c r="J2478" t="s">
        <v>48</v>
      </c>
      <c r="K2478" t="s">
        <v>49</v>
      </c>
      <c r="L2478">
        <v>9.4056999999999995</v>
      </c>
      <c r="O2478">
        <v>4.7378999999999998</v>
      </c>
      <c r="P2478">
        <v>17.812200000000001</v>
      </c>
      <c r="Q2478" t="s">
        <v>82</v>
      </c>
      <c r="R2478">
        <v>90.594300000000004</v>
      </c>
      <c r="U2478">
        <v>82.187799999999996</v>
      </c>
      <c r="V2478">
        <v>95.262100000000004</v>
      </c>
      <c r="W2478">
        <v>72</v>
      </c>
      <c r="X2478" t="s">
        <v>99</v>
      </c>
      <c r="Y2478" t="s">
        <v>52</v>
      </c>
      <c r="Z2478" t="s">
        <v>83</v>
      </c>
      <c r="AA2478" t="s">
        <v>120</v>
      </c>
      <c r="AB2478" t="s">
        <v>51</v>
      </c>
      <c r="AC2478" t="s">
        <v>202</v>
      </c>
      <c r="AD2478" t="s">
        <v>55</v>
      </c>
      <c r="AE2478" t="s">
        <v>56</v>
      </c>
      <c r="AF2478" t="s">
        <v>86</v>
      </c>
      <c r="AG2478">
        <v>123</v>
      </c>
      <c r="AH2478" t="s">
        <v>101</v>
      </c>
      <c r="AI2478" t="s">
        <v>59</v>
      </c>
      <c r="AJ2478" t="s">
        <v>87</v>
      </c>
      <c r="AK2478" t="s">
        <v>200</v>
      </c>
      <c r="AL2478" t="s">
        <v>122</v>
      </c>
      <c r="AM2478" t="s">
        <v>62</v>
      </c>
      <c r="AN2478" t="s">
        <v>63</v>
      </c>
    </row>
    <row r="2479" spans="1:40" x14ac:dyDescent="0.2">
      <c r="A2479">
        <v>2017</v>
      </c>
      <c r="B2479" t="s">
        <v>268</v>
      </c>
      <c r="C2479" t="s">
        <v>269</v>
      </c>
      <c r="D2479" t="s">
        <v>42</v>
      </c>
      <c r="E2479" t="s">
        <v>43</v>
      </c>
      <c r="F2479" t="s">
        <v>44</v>
      </c>
      <c r="G2479" t="s">
        <v>140</v>
      </c>
      <c r="H2479" t="s">
        <v>141</v>
      </c>
      <c r="I2479" t="s">
        <v>81</v>
      </c>
      <c r="J2479" t="s">
        <v>48</v>
      </c>
      <c r="K2479" t="s">
        <v>49</v>
      </c>
      <c r="L2479">
        <v>1.966</v>
      </c>
      <c r="O2479">
        <v>0.78149999999999997</v>
      </c>
      <c r="P2479">
        <v>4.8578999999999999</v>
      </c>
      <c r="Q2479" t="s">
        <v>142</v>
      </c>
      <c r="R2479">
        <v>98.034000000000006</v>
      </c>
      <c r="U2479">
        <v>95.142099999999999</v>
      </c>
      <c r="V2479">
        <v>99.218500000000006</v>
      </c>
      <c r="W2479">
        <v>190</v>
      </c>
      <c r="X2479" t="s">
        <v>51</v>
      </c>
      <c r="Y2479" t="s">
        <v>52</v>
      </c>
      <c r="Z2479" t="s">
        <v>51</v>
      </c>
      <c r="AA2479" t="s">
        <v>51</v>
      </c>
      <c r="AB2479" t="s">
        <v>71</v>
      </c>
      <c r="AC2479" t="s">
        <v>270</v>
      </c>
      <c r="AD2479" t="s">
        <v>55</v>
      </c>
      <c r="AE2479" t="s">
        <v>56</v>
      </c>
      <c r="AF2479" t="s">
        <v>144</v>
      </c>
      <c r="AG2479">
        <v>124</v>
      </c>
      <c r="AH2479" t="s">
        <v>58</v>
      </c>
      <c r="AI2479" t="s">
        <v>59</v>
      </c>
      <c r="AJ2479" t="s">
        <v>95</v>
      </c>
      <c r="AK2479" t="s">
        <v>268</v>
      </c>
      <c r="AL2479" t="s">
        <v>61</v>
      </c>
      <c r="AM2479" t="s">
        <v>62</v>
      </c>
      <c r="AN2479" t="s">
        <v>76</v>
      </c>
    </row>
    <row r="2480" spans="1:40" x14ac:dyDescent="0.2">
      <c r="A2480">
        <v>2017</v>
      </c>
      <c r="B2480" t="s">
        <v>292</v>
      </c>
      <c r="C2480" t="s">
        <v>293</v>
      </c>
      <c r="D2480" t="s">
        <v>42</v>
      </c>
      <c r="E2480" t="s">
        <v>43</v>
      </c>
      <c r="F2480" t="s">
        <v>44</v>
      </c>
      <c r="G2480" t="s">
        <v>79</v>
      </c>
      <c r="H2480" t="s">
        <v>80</v>
      </c>
      <c r="I2480" t="s">
        <v>81</v>
      </c>
      <c r="J2480" t="s">
        <v>48</v>
      </c>
      <c r="K2480" t="s">
        <v>49</v>
      </c>
      <c r="L2480">
        <v>3.9188000000000001</v>
      </c>
      <c r="O2480">
        <v>1.2228000000000001</v>
      </c>
      <c r="P2480">
        <v>11.8454</v>
      </c>
      <c r="Q2480" t="s">
        <v>82</v>
      </c>
      <c r="R2480">
        <v>96.081199999999995</v>
      </c>
      <c r="U2480">
        <v>88.154600000000002</v>
      </c>
      <c r="V2480">
        <v>98.777199999999993</v>
      </c>
      <c r="W2480">
        <v>91</v>
      </c>
      <c r="X2480" t="s">
        <v>156</v>
      </c>
      <c r="Y2480" t="s">
        <v>51</v>
      </c>
      <c r="Z2480" t="s">
        <v>83</v>
      </c>
      <c r="AA2480" t="s">
        <v>51</v>
      </c>
      <c r="AB2480" t="s">
        <v>71</v>
      </c>
      <c r="AC2480" t="s">
        <v>294</v>
      </c>
      <c r="AD2480" t="s">
        <v>55</v>
      </c>
      <c r="AE2480" t="s">
        <v>56</v>
      </c>
      <c r="AF2480" t="s">
        <v>86</v>
      </c>
      <c r="AG2480">
        <v>72</v>
      </c>
      <c r="AH2480" t="s">
        <v>158</v>
      </c>
      <c r="AI2480" t="s">
        <v>102</v>
      </c>
      <c r="AJ2480" t="s">
        <v>87</v>
      </c>
      <c r="AK2480" t="s">
        <v>292</v>
      </c>
      <c r="AL2480" t="s">
        <v>61</v>
      </c>
      <c r="AM2480" t="s">
        <v>96</v>
      </c>
      <c r="AN2480" t="s">
        <v>76</v>
      </c>
    </row>
    <row r="2481" spans="1:40" x14ac:dyDescent="0.2">
      <c r="A2481">
        <v>2017</v>
      </c>
      <c r="B2481" t="s">
        <v>229</v>
      </c>
      <c r="C2481" t="s">
        <v>230</v>
      </c>
      <c r="D2481" t="s">
        <v>42</v>
      </c>
      <c r="E2481" t="s">
        <v>43</v>
      </c>
      <c r="F2481" t="s">
        <v>44</v>
      </c>
      <c r="G2481" t="s">
        <v>66</v>
      </c>
      <c r="H2481" t="s">
        <v>66</v>
      </c>
      <c r="I2481" t="s">
        <v>67</v>
      </c>
      <c r="J2481" t="s">
        <v>48</v>
      </c>
      <c r="K2481" t="s">
        <v>49</v>
      </c>
      <c r="L2481">
        <v>7.4227999999999996</v>
      </c>
      <c r="O2481">
        <v>3.5758999999999999</v>
      </c>
      <c r="P2481">
        <v>14.773899999999999</v>
      </c>
      <c r="Q2481" t="s">
        <v>68</v>
      </c>
      <c r="R2481">
        <v>92.577200000000005</v>
      </c>
      <c r="U2481">
        <v>85.226100000000002</v>
      </c>
      <c r="V2481">
        <v>96.424099999999996</v>
      </c>
      <c r="W2481">
        <v>84</v>
      </c>
      <c r="X2481" t="s">
        <v>51</v>
      </c>
      <c r="Y2481" t="s">
        <v>52</v>
      </c>
      <c r="Z2481" t="s">
        <v>53</v>
      </c>
      <c r="AA2481" t="s">
        <v>51</v>
      </c>
      <c r="AB2481" t="s">
        <v>84</v>
      </c>
      <c r="AC2481" t="s">
        <v>231</v>
      </c>
      <c r="AD2481" t="s">
        <v>55</v>
      </c>
      <c r="AE2481" t="s">
        <v>56</v>
      </c>
      <c r="AF2481" t="s">
        <v>73</v>
      </c>
      <c r="AG2481">
        <v>37</v>
      </c>
      <c r="AH2481" t="s">
        <v>58</v>
      </c>
      <c r="AI2481" t="s">
        <v>59</v>
      </c>
      <c r="AJ2481" t="s">
        <v>60</v>
      </c>
      <c r="AK2481" t="s">
        <v>229</v>
      </c>
      <c r="AL2481" t="s">
        <v>61</v>
      </c>
      <c r="AM2481" t="s">
        <v>88</v>
      </c>
      <c r="AN2481" t="s">
        <v>89</v>
      </c>
    </row>
    <row r="2482" spans="1:40" x14ac:dyDescent="0.2">
      <c r="A2482">
        <v>2017</v>
      </c>
      <c r="B2482" t="s">
        <v>301</v>
      </c>
      <c r="C2482" t="s">
        <v>302</v>
      </c>
      <c r="D2482" t="s">
        <v>42</v>
      </c>
      <c r="E2482" t="s">
        <v>43</v>
      </c>
      <c r="F2482" t="s">
        <v>44</v>
      </c>
      <c r="G2482" t="s">
        <v>128</v>
      </c>
      <c r="H2482" t="s">
        <v>129</v>
      </c>
      <c r="I2482" t="s">
        <v>81</v>
      </c>
      <c r="J2482" t="s">
        <v>48</v>
      </c>
      <c r="K2482" t="s">
        <v>49</v>
      </c>
      <c r="L2482">
        <v>11.506500000000001</v>
      </c>
      <c r="O2482">
        <v>7.5411999999999999</v>
      </c>
      <c r="P2482">
        <v>17.169699999999999</v>
      </c>
      <c r="Q2482" t="s">
        <v>130</v>
      </c>
      <c r="R2482">
        <v>88.493499999999997</v>
      </c>
      <c r="U2482">
        <v>82.830299999999994</v>
      </c>
      <c r="V2482">
        <v>92.458799999999997</v>
      </c>
      <c r="W2482">
        <v>206</v>
      </c>
      <c r="X2482" t="s">
        <v>99</v>
      </c>
      <c r="Y2482" t="s">
        <v>51</v>
      </c>
      <c r="Z2482" t="s">
        <v>105</v>
      </c>
      <c r="AA2482" t="s">
        <v>51</v>
      </c>
      <c r="AB2482" t="s">
        <v>51</v>
      </c>
      <c r="AC2482" t="s">
        <v>303</v>
      </c>
      <c r="AD2482" t="s">
        <v>55</v>
      </c>
      <c r="AE2482" t="s">
        <v>56</v>
      </c>
      <c r="AF2482" t="s">
        <v>132</v>
      </c>
      <c r="AG2482">
        <v>8</v>
      </c>
      <c r="AH2482" t="s">
        <v>101</v>
      </c>
      <c r="AI2482" t="s">
        <v>102</v>
      </c>
      <c r="AJ2482" t="s">
        <v>108</v>
      </c>
      <c r="AK2482" t="s">
        <v>301</v>
      </c>
      <c r="AL2482" t="s">
        <v>61</v>
      </c>
      <c r="AM2482" t="s">
        <v>88</v>
      </c>
      <c r="AN2482" t="s">
        <v>63</v>
      </c>
    </row>
    <row r="2483" spans="1:40" x14ac:dyDescent="0.2">
      <c r="A2483">
        <v>2017</v>
      </c>
      <c r="B2483" t="s">
        <v>286</v>
      </c>
      <c r="C2483" t="s">
        <v>287</v>
      </c>
      <c r="D2483" t="s">
        <v>42</v>
      </c>
      <c r="E2483" t="s">
        <v>43</v>
      </c>
      <c r="F2483" t="s">
        <v>44</v>
      </c>
      <c r="G2483" t="s">
        <v>66</v>
      </c>
      <c r="H2483" t="s">
        <v>66</v>
      </c>
      <c r="I2483" t="s">
        <v>67</v>
      </c>
      <c r="J2483" t="s">
        <v>48</v>
      </c>
      <c r="K2483" t="s">
        <v>49</v>
      </c>
      <c r="L2483">
        <v>19.2624</v>
      </c>
      <c r="O2483">
        <v>9.3012999999999995</v>
      </c>
      <c r="P2483">
        <v>35.693100000000001</v>
      </c>
      <c r="Q2483" t="s">
        <v>68</v>
      </c>
      <c r="R2483">
        <v>80.7376</v>
      </c>
      <c r="U2483">
        <v>64.306899999999999</v>
      </c>
      <c r="V2483">
        <v>90.698700000000002</v>
      </c>
      <c r="W2483">
        <v>53</v>
      </c>
      <c r="X2483" t="s">
        <v>51</v>
      </c>
      <c r="Y2483" t="s">
        <v>51</v>
      </c>
      <c r="Z2483" t="s">
        <v>53</v>
      </c>
      <c r="AA2483" t="s">
        <v>106</v>
      </c>
      <c r="AB2483" t="s">
        <v>51</v>
      </c>
      <c r="AC2483" t="s">
        <v>288</v>
      </c>
      <c r="AD2483" t="s">
        <v>55</v>
      </c>
      <c r="AE2483" t="s">
        <v>56</v>
      </c>
      <c r="AF2483" t="s">
        <v>73</v>
      </c>
      <c r="AG2483">
        <v>55</v>
      </c>
      <c r="AH2483" t="s">
        <v>58</v>
      </c>
      <c r="AI2483" t="s">
        <v>102</v>
      </c>
      <c r="AJ2483" t="s">
        <v>60</v>
      </c>
      <c r="AK2483" t="s">
        <v>286</v>
      </c>
      <c r="AL2483" t="s">
        <v>109</v>
      </c>
      <c r="AM2483" t="s">
        <v>88</v>
      </c>
      <c r="AN2483" t="s">
        <v>63</v>
      </c>
    </row>
    <row r="2484" spans="1:40" x14ac:dyDescent="0.2">
      <c r="A2484">
        <v>2017</v>
      </c>
      <c r="B2484" t="s">
        <v>292</v>
      </c>
      <c r="C2484" t="s">
        <v>293</v>
      </c>
      <c r="D2484" t="s">
        <v>42</v>
      </c>
      <c r="E2484" t="s">
        <v>43</v>
      </c>
      <c r="F2484" t="s">
        <v>44</v>
      </c>
      <c r="G2484" t="s">
        <v>79</v>
      </c>
      <c r="H2484" t="s">
        <v>80</v>
      </c>
      <c r="I2484" t="s">
        <v>81</v>
      </c>
      <c r="J2484" t="s">
        <v>48</v>
      </c>
      <c r="K2484" t="s">
        <v>49</v>
      </c>
      <c r="L2484">
        <v>43.893300000000004</v>
      </c>
      <c r="O2484">
        <v>30.532699999999998</v>
      </c>
      <c r="P2484">
        <v>58.201900000000002</v>
      </c>
      <c r="Q2484" t="s">
        <v>82</v>
      </c>
      <c r="R2484">
        <v>56.106699999999996</v>
      </c>
      <c r="U2484">
        <v>41.798099999999998</v>
      </c>
      <c r="V2484">
        <v>69.467299999999994</v>
      </c>
      <c r="W2484">
        <v>30</v>
      </c>
      <c r="X2484" t="s">
        <v>51</v>
      </c>
      <c r="Y2484" t="s">
        <v>92</v>
      </c>
      <c r="Z2484" t="s">
        <v>53</v>
      </c>
      <c r="AA2484" t="s">
        <v>51</v>
      </c>
      <c r="AB2484" t="s">
        <v>115</v>
      </c>
      <c r="AC2484" t="s">
        <v>294</v>
      </c>
      <c r="AD2484" t="s">
        <v>55</v>
      </c>
      <c r="AE2484" t="s">
        <v>56</v>
      </c>
      <c r="AF2484" t="s">
        <v>86</v>
      </c>
      <c r="AG2484">
        <v>72</v>
      </c>
      <c r="AH2484" t="s">
        <v>58</v>
      </c>
      <c r="AI2484" t="s">
        <v>94</v>
      </c>
      <c r="AJ2484" t="s">
        <v>60</v>
      </c>
      <c r="AK2484" t="s">
        <v>292</v>
      </c>
      <c r="AL2484" t="s">
        <v>61</v>
      </c>
      <c r="AM2484" t="s">
        <v>96</v>
      </c>
      <c r="AN2484" t="s">
        <v>117</v>
      </c>
    </row>
    <row r="2485" spans="1:40" x14ac:dyDescent="0.2">
      <c r="A2485">
        <v>2017</v>
      </c>
      <c r="B2485" t="s">
        <v>193</v>
      </c>
      <c r="C2485" t="s">
        <v>194</v>
      </c>
      <c r="D2485" t="s">
        <v>42</v>
      </c>
      <c r="E2485" t="s">
        <v>43</v>
      </c>
      <c r="F2485" t="s">
        <v>44</v>
      </c>
      <c r="G2485" t="s">
        <v>45</v>
      </c>
      <c r="H2485" t="s">
        <v>46</v>
      </c>
      <c r="I2485" t="s">
        <v>47</v>
      </c>
      <c r="J2485" t="s">
        <v>48</v>
      </c>
      <c r="K2485" t="s">
        <v>49</v>
      </c>
      <c r="L2485">
        <v>47.327599999999997</v>
      </c>
      <c r="O2485">
        <v>35.744999999999997</v>
      </c>
      <c r="P2485">
        <v>59.205100000000002</v>
      </c>
      <c r="Q2485" t="s">
        <v>50</v>
      </c>
      <c r="R2485">
        <v>52.672400000000003</v>
      </c>
      <c r="U2485">
        <v>40.794899999999998</v>
      </c>
      <c r="V2485">
        <v>64.254999999999995</v>
      </c>
      <c r="W2485">
        <v>68</v>
      </c>
      <c r="X2485" t="s">
        <v>51</v>
      </c>
      <c r="Y2485" t="s">
        <v>69</v>
      </c>
      <c r="Z2485" t="s">
        <v>83</v>
      </c>
      <c r="AA2485" t="s">
        <v>51</v>
      </c>
      <c r="AB2485" t="s">
        <v>195</v>
      </c>
      <c r="AC2485" t="s">
        <v>196</v>
      </c>
      <c r="AD2485" t="s">
        <v>55</v>
      </c>
      <c r="AE2485" t="s">
        <v>56</v>
      </c>
      <c r="AF2485" t="s">
        <v>57</v>
      </c>
      <c r="AG2485">
        <v>50</v>
      </c>
      <c r="AH2485" t="s">
        <v>58</v>
      </c>
      <c r="AI2485" t="s">
        <v>74</v>
      </c>
      <c r="AJ2485" t="s">
        <v>87</v>
      </c>
      <c r="AK2485" t="s">
        <v>193</v>
      </c>
      <c r="AL2485" t="s">
        <v>61</v>
      </c>
      <c r="AM2485" t="s">
        <v>88</v>
      </c>
      <c r="AN2485" t="s">
        <v>197</v>
      </c>
    </row>
    <row r="2486" spans="1:40" x14ac:dyDescent="0.2">
      <c r="A2486">
        <v>2017</v>
      </c>
      <c r="B2486" t="s">
        <v>229</v>
      </c>
      <c r="C2486" t="s">
        <v>230</v>
      </c>
      <c r="D2486" t="s">
        <v>42</v>
      </c>
      <c r="E2486" t="s">
        <v>43</v>
      </c>
      <c r="F2486" t="s">
        <v>44</v>
      </c>
      <c r="G2486" t="s">
        <v>45</v>
      </c>
      <c r="H2486" t="s">
        <v>46</v>
      </c>
      <c r="I2486" t="s">
        <v>47</v>
      </c>
      <c r="J2486" t="s">
        <v>48</v>
      </c>
      <c r="K2486" t="s">
        <v>49</v>
      </c>
      <c r="L2486">
        <v>34.191600000000001</v>
      </c>
      <c r="O2486">
        <v>23.309200000000001</v>
      </c>
      <c r="P2486">
        <v>47.038400000000003</v>
      </c>
      <c r="Q2486" t="s">
        <v>50</v>
      </c>
      <c r="R2486">
        <v>65.808400000000006</v>
      </c>
      <c r="U2486">
        <v>52.961599999999997</v>
      </c>
      <c r="V2486">
        <v>76.690799999999996</v>
      </c>
      <c r="W2486">
        <v>55</v>
      </c>
      <c r="X2486" t="s">
        <v>156</v>
      </c>
      <c r="Y2486" t="s">
        <v>92</v>
      </c>
      <c r="Z2486" t="s">
        <v>70</v>
      </c>
      <c r="AA2486" t="s">
        <v>120</v>
      </c>
      <c r="AB2486" t="s">
        <v>51</v>
      </c>
      <c r="AC2486" t="s">
        <v>231</v>
      </c>
      <c r="AD2486" t="s">
        <v>55</v>
      </c>
      <c r="AE2486" t="s">
        <v>56</v>
      </c>
      <c r="AF2486" t="s">
        <v>57</v>
      </c>
      <c r="AG2486">
        <v>37</v>
      </c>
      <c r="AH2486" t="s">
        <v>158</v>
      </c>
      <c r="AI2486" t="s">
        <v>94</v>
      </c>
      <c r="AJ2486" t="s">
        <v>75</v>
      </c>
      <c r="AK2486" t="s">
        <v>229</v>
      </c>
      <c r="AL2486" t="s">
        <v>122</v>
      </c>
      <c r="AM2486" t="s">
        <v>88</v>
      </c>
      <c r="AN2486" t="s">
        <v>63</v>
      </c>
    </row>
    <row r="2487" spans="1:40" x14ac:dyDescent="0.2">
      <c r="A2487">
        <v>2017</v>
      </c>
      <c r="B2487" t="s">
        <v>193</v>
      </c>
      <c r="C2487" t="s">
        <v>194</v>
      </c>
      <c r="D2487" t="s">
        <v>42</v>
      </c>
      <c r="E2487" t="s">
        <v>43</v>
      </c>
      <c r="F2487" t="s">
        <v>44</v>
      </c>
      <c r="G2487" t="s">
        <v>45</v>
      </c>
      <c r="H2487" t="s">
        <v>46</v>
      </c>
      <c r="I2487" t="s">
        <v>47</v>
      </c>
      <c r="J2487" t="s">
        <v>48</v>
      </c>
      <c r="K2487" t="s">
        <v>49</v>
      </c>
      <c r="L2487">
        <v>23.882000000000001</v>
      </c>
      <c r="O2487">
        <v>16.941400000000002</v>
      </c>
      <c r="P2487">
        <v>32.551600000000001</v>
      </c>
      <c r="Q2487" t="s">
        <v>50</v>
      </c>
      <c r="R2487">
        <v>76.117999999999995</v>
      </c>
      <c r="U2487">
        <v>67.448400000000007</v>
      </c>
      <c r="V2487">
        <v>83.058599999999998</v>
      </c>
      <c r="W2487">
        <v>112</v>
      </c>
      <c r="X2487" t="s">
        <v>51</v>
      </c>
      <c r="Y2487" t="s">
        <v>52</v>
      </c>
      <c r="Z2487" t="s">
        <v>53</v>
      </c>
      <c r="AA2487" t="s">
        <v>120</v>
      </c>
      <c r="AB2487" t="s">
        <v>51</v>
      </c>
      <c r="AC2487" t="s">
        <v>196</v>
      </c>
      <c r="AD2487" t="s">
        <v>55</v>
      </c>
      <c r="AE2487" t="s">
        <v>56</v>
      </c>
      <c r="AF2487" t="s">
        <v>57</v>
      </c>
      <c r="AG2487">
        <v>50</v>
      </c>
      <c r="AH2487" t="s">
        <v>58</v>
      </c>
      <c r="AI2487" t="s">
        <v>59</v>
      </c>
      <c r="AJ2487" t="s">
        <v>60</v>
      </c>
      <c r="AK2487" t="s">
        <v>193</v>
      </c>
      <c r="AL2487" t="s">
        <v>122</v>
      </c>
      <c r="AM2487" t="s">
        <v>88</v>
      </c>
      <c r="AN2487" t="s">
        <v>63</v>
      </c>
    </row>
    <row r="2488" spans="1:40" x14ac:dyDescent="0.2">
      <c r="A2488">
        <v>2017</v>
      </c>
      <c r="B2488" t="s">
        <v>110</v>
      </c>
      <c r="C2488" t="s">
        <v>111</v>
      </c>
      <c r="D2488" t="s">
        <v>42</v>
      </c>
      <c r="E2488" t="s">
        <v>43</v>
      </c>
      <c r="F2488" t="s">
        <v>44</v>
      </c>
      <c r="G2488" t="s">
        <v>79</v>
      </c>
      <c r="H2488" t="s">
        <v>80</v>
      </c>
      <c r="I2488" t="s">
        <v>81</v>
      </c>
      <c r="J2488" t="s">
        <v>48</v>
      </c>
      <c r="K2488" t="s">
        <v>49</v>
      </c>
      <c r="L2488">
        <v>6.7666000000000004</v>
      </c>
      <c r="O2488">
        <v>2.7357</v>
      </c>
      <c r="P2488">
        <v>15.773300000000001</v>
      </c>
      <c r="Q2488" t="s">
        <v>82</v>
      </c>
      <c r="R2488">
        <v>93.233400000000003</v>
      </c>
      <c r="U2488">
        <v>84.226699999999994</v>
      </c>
      <c r="V2488">
        <v>97.264300000000006</v>
      </c>
      <c r="W2488">
        <v>73</v>
      </c>
      <c r="X2488" t="s">
        <v>99</v>
      </c>
      <c r="Y2488" t="s">
        <v>52</v>
      </c>
      <c r="Z2488" t="s">
        <v>51</v>
      </c>
      <c r="AA2488" t="s">
        <v>51</v>
      </c>
      <c r="AB2488" t="s">
        <v>71</v>
      </c>
      <c r="AC2488" t="s">
        <v>112</v>
      </c>
      <c r="AD2488" t="s">
        <v>55</v>
      </c>
      <c r="AE2488" t="s">
        <v>56</v>
      </c>
      <c r="AF2488" t="s">
        <v>86</v>
      </c>
      <c r="AG2488">
        <v>127</v>
      </c>
      <c r="AH2488" t="s">
        <v>101</v>
      </c>
      <c r="AI2488" t="s">
        <v>59</v>
      </c>
      <c r="AJ2488" t="s">
        <v>95</v>
      </c>
      <c r="AK2488" t="s">
        <v>110</v>
      </c>
      <c r="AL2488" t="s">
        <v>61</v>
      </c>
      <c r="AM2488" t="s">
        <v>62</v>
      </c>
      <c r="AN2488" t="s">
        <v>76</v>
      </c>
    </row>
    <row r="2489" spans="1:40" x14ac:dyDescent="0.2">
      <c r="A2489">
        <v>2017</v>
      </c>
      <c r="B2489" t="s">
        <v>169</v>
      </c>
      <c r="C2489" t="s">
        <v>170</v>
      </c>
      <c r="D2489" t="s">
        <v>42</v>
      </c>
      <c r="E2489" t="s">
        <v>43</v>
      </c>
      <c r="F2489" t="s">
        <v>44</v>
      </c>
      <c r="G2489" t="s">
        <v>79</v>
      </c>
      <c r="H2489" t="s">
        <v>80</v>
      </c>
      <c r="I2489" t="s">
        <v>81</v>
      </c>
      <c r="J2489" t="s">
        <v>48</v>
      </c>
      <c r="K2489" t="s">
        <v>49</v>
      </c>
      <c r="L2489">
        <v>12.4137</v>
      </c>
      <c r="O2489">
        <v>10.219200000000001</v>
      </c>
      <c r="P2489">
        <v>15.0006</v>
      </c>
      <c r="Q2489" t="s">
        <v>82</v>
      </c>
      <c r="R2489">
        <v>87.586299999999994</v>
      </c>
      <c r="U2489">
        <v>84.999399999999994</v>
      </c>
      <c r="V2489">
        <v>89.780799999999999</v>
      </c>
      <c r="W2489">
        <v>1659</v>
      </c>
      <c r="X2489" t="s">
        <v>51</v>
      </c>
      <c r="Y2489" t="s">
        <v>52</v>
      </c>
      <c r="Z2489" t="s">
        <v>83</v>
      </c>
      <c r="AA2489" t="s">
        <v>120</v>
      </c>
      <c r="AB2489" t="s">
        <v>51</v>
      </c>
      <c r="AC2489" t="s">
        <v>171</v>
      </c>
      <c r="AD2489" t="s">
        <v>55</v>
      </c>
      <c r="AE2489" t="s">
        <v>56</v>
      </c>
      <c r="AF2489" t="s">
        <v>86</v>
      </c>
      <c r="AG2489">
        <v>24</v>
      </c>
      <c r="AH2489" t="s">
        <v>58</v>
      </c>
      <c r="AI2489" t="s">
        <v>59</v>
      </c>
      <c r="AJ2489" t="s">
        <v>87</v>
      </c>
      <c r="AK2489" t="s">
        <v>169</v>
      </c>
      <c r="AL2489" t="s">
        <v>122</v>
      </c>
      <c r="AM2489" t="s">
        <v>88</v>
      </c>
      <c r="AN2489" t="s">
        <v>63</v>
      </c>
    </row>
    <row r="2490" spans="1:40" x14ac:dyDescent="0.2">
      <c r="A2490">
        <v>2017</v>
      </c>
      <c r="B2490" t="s">
        <v>193</v>
      </c>
      <c r="C2490" t="s">
        <v>194</v>
      </c>
      <c r="D2490" t="s">
        <v>42</v>
      </c>
      <c r="E2490" t="s">
        <v>43</v>
      </c>
      <c r="F2490" t="s">
        <v>44</v>
      </c>
      <c r="G2490" t="s">
        <v>66</v>
      </c>
      <c r="H2490" t="s">
        <v>66</v>
      </c>
      <c r="I2490" t="s">
        <v>67</v>
      </c>
      <c r="J2490" t="s">
        <v>48</v>
      </c>
      <c r="K2490" t="s">
        <v>49</v>
      </c>
      <c r="L2490">
        <v>15.7074</v>
      </c>
      <c r="O2490">
        <v>10.136200000000001</v>
      </c>
      <c r="P2490">
        <v>23.538799999999998</v>
      </c>
      <c r="Q2490" t="s">
        <v>68</v>
      </c>
      <c r="R2490">
        <v>84.292599999999993</v>
      </c>
      <c r="U2490">
        <v>76.461200000000005</v>
      </c>
      <c r="V2490">
        <v>89.863799999999998</v>
      </c>
      <c r="W2490">
        <v>117</v>
      </c>
      <c r="X2490" t="s">
        <v>156</v>
      </c>
      <c r="Y2490" t="s">
        <v>166</v>
      </c>
      <c r="Z2490" t="s">
        <v>105</v>
      </c>
      <c r="AA2490" t="s">
        <v>51</v>
      </c>
      <c r="AB2490" t="s">
        <v>51</v>
      </c>
      <c r="AC2490" t="s">
        <v>196</v>
      </c>
      <c r="AD2490" t="s">
        <v>55</v>
      </c>
      <c r="AE2490" t="s">
        <v>56</v>
      </c>
      <c r="AF2490" t="s">
        <v>73</v>
      </c>
      <c r="AG2490">
        <v>50</v>
      </c>
      <c r="AH2490" t="s">
        <v>158</v>
      </c>
      <c r="AI2490" t="s">
        <v>168</v>
      </c>
      <c r="AJ2490" t="s">
        <v>108</v>
      </c>
      <c r="AK2490" t="s">
        <v>193</v>
      </c>
      <c r="AL2490" t="s">
        <v>61</v>
      </c>
      <c r="AM2490" t="s">
        <v>88</v>
      </c>
      <c r="AN2490" t="s">
        <v>63</v>
      </c>
    </row>
    <row r="2491" spans="1:40" x14ac:dyDescent="0.2">
      <c r="A2491">
        <v>2017</v>
      </c>
      <c r="B2491" t="s">
        <v>209</v>
      </c>
      <c r="C2491" t="s">
        <v>210</v>
      </c>
      <c r="D2491" t="s">
        <v>42</v>
      </c>
      <c r="E2491" t="s">
        <v>43</v>
      </c>
      <c r="F2491" t="s">
        <v>44</v>
      </c>
      <c r="G2491" t="s">
        <v>66</v>
      </c>
      <c r="H2491" t="s">
        <v>66</v>
      </c>
      <c r="I2491" t="s">
        <v>67</v>
      </c>
      <c r="J2491" t="s">
        <v>48</v>
      </c>
      <c r="K2491" t="s">
        <v>49</v>
      </c>
      <c r="L2491">
        <v>14.4908</v>
      </c>
      <c r="O2491">
        <v>8.2803000000000004</v>
      </c>
      <c r="P2491">
        <v>24.133700000000001</v>
      </c>
      <c r="Q2491" t="s">
        <v>68</v>
      </c>
      <c r="R2491">
        <v>85.509200000000007</v>
      </c>
      <c r="U2491">
        <v>75.866299999999995</v>
      </c>
      <c r="V2491">
        <v>91.719700000000003</v>
      </c>
      <c r="W2491">
        <v>90</v>
      </c>
      <c r="X2491" t="s">
        <v>51</v>
      </c>
      <c r="Y2491" t="s">
        <v>92</v>
      </c>
      <c r="Z2491" t="s">
        <v>53</v>
      </c>
      <c r="AA2491" t="s">
        <v>51</v>
      </c>
      <c r="AB2491" t="s">
        <v>84</v>
      </c>
      <c r="AC2491" t="s">
        <v>211</v>
      </c>
      <c r="AD2491" t="s">
        <v>55</v>
      </c>
      <c r="AE2491" t="s">
        <v>56</v>
      </c>
      <c r="AF2491" t="s">
        <v>73</v>
      </c>
      <c r="AG2491">
        <v>25</v>
      </c>
      <c r="AH2491" t="s">
        <v>58</v>
      </c>
      <c r="AI2491" t="s">
        <v>94</v>
      </c>
      <c r="AJ2491" t="s">
        <v>60</v>
      </c>
      <c r="AK2491" t="s">
        <v>209</v>
      </c>
      <c r="AL2491" t="s">
        <v>61</v>
      </c>
      <c r="AM2491" t="s">
        <v>88</v>
      </c>
      <c r="AN2491" t="s">
        <v>89</v>
      </c>
    </row>
    <row r="2492" spans="1:40" x14ac:dyDescent="0.2">
      <c r="A2492">
        <v>2017</v>
      </c>
      <c r="B2492" t="s">
        <v>232</v>
      </c>
      <c r="C2492" t="s">
        <v>233</v>
      </c>
      <c r="D2492" t="s">
        <v>42</v>
      </c>
      <c r="E2492" t="s">
        <v>43</v>
      </c>
      <c r="F2492" t="s">
        <v>44</v>
      </c>
      <c r="G2492" t="s">
        <v>128</v>
      </c>
      <c r="H2492" t="s">
        <v>129</v>
      </c>
      <c r="I2492" t="s">
        <v>81</v>
      </c>
      <c r="J2492" t="s">
        <v>48</v>
      </c>
      <c r="K2492" t="s">
        <v>49</v>
      </c>
      <c r="L2492">
        <v>6.6196999999999999</v>
      </c>
      <c r="O2492">
        <v>3.5966</v>
      </c>
      <c r="P2492">
        <v>11.8711</v>
      </c>
      <c r="Q2492" t="s">
        <v>130</v>
      </c>
      <c r="R2492">
        <v>93.380300000000005</v>
      </c>
      <c r="U2492">
        <v>88.128900000000002</v>
      </c>
      <c r="V2492">
        <v>96.403400000000005</v>
      </c>
      <c r="W2492">
        <v>277</v>
      </c>
      <c r="X2492" t="s">
        <v>51</v>
      </c>
      <c r="Y2492" t="s">
        <v>69</v>
      </c>
      <c r="Z2492" t="s">
        <v>105</v>
      </c>
      <c r="AA2492" t="s">
        <v>51</v>
      </c>
      <c r="AB2492" t="s">
        <v>71</v>
      </c>
      <c r="AC2492" t="s">
        <v>234</v>
      </c>
      <c r="AD2492" t="s">
        <v>55</v>
      </c>
      <c r="AE2492" t="s">
        <v>56</v>
      </c>
      <c r="AF2492" t="s">
        <v>132</v>
      </c>
      <c r="AG2492">
        <v>17</v>
      </c>
      <c r="AH2492" t="s">
        <v>58</v>
      </c>
      <c r="AI2492" t="s">
        <v>74</v>
      </c>
      <c r="AJ2492" t="s">
        <v>108</v>
      </c>
      <c r="AK2492" t="s">
        <v>232</v>
      </c>
      <c r="AL2492" t="s">
        <v>61</v>
      </c>
      <c r="AM2492" t="s">
        <v>88</v>
      </c>
      <c r="AN2492" t="s">
        <v>76</v>
      </c>
    </row>
    <row r="2493" spans="1:40" x14ac:dyDescent="0.2">
      <c r="A2493">
        <v>2017</v>
      </c>
      <c r="B2493" t="s">
        <v>123</v>
      </c>
      <c r="C2493" t="s">
        <v>124</v>
      </c>
      <c r="D2493" t="s">
        <v>42</v>
      </c>
      <c r="E2493" t="s">
        <v>43</v>
      </c>
      <c r="F2493" t="s">
        <v>44</v>
      </c>
      <c r="G2493" t="s">
        <v>45</v>
      </c>
      <c r="H2493" t="s">
        <v>46</v>
      </c>
      <c r="I2493" t="s">
        <v>47</v>
      </c>
      <c r="J2493" t="s">
        <v>48</v>
      </c>
      <c r="K2493" t="s">
        <v>49</v>
      </c>
      <c r="L2493">
        <v>33.069899999999997</v>
      </c>
      <c r="O2493">
        <v>25.1371</v>
      </c>
      <c r="P2493">
        <v>42.098399999999998</v>
      </c>
      <c r="Q2493" t="s">
        <v>50</v>
      </c>
      <c r="R2493">
        <v>66.930099999999996</v>
      </c>
      <c r="U2493">
        <v>57.901600000000002</v>
      </c>
      <c r="V2493">
        <v>74.862899999999996</v>
      </c>
      <c r="W2493">
        <v>376</v>
      </c>
      <c r="X2493" t="s">
        <v>51</v>
      </c>
      <c r="Y2493" t="s">
        <v>51</v>
      </c>
      <c r="Z2493" t="s">
        <v>53</v>
      </c>
      <c r="AA2493" t="s">
        <v>120</v>
      </c>
      <c r="AB2493" t="s">
        <v>51</v>
      </c>
      <c r="AC2493" t="s">
        <v>125</v>
      </c>
      <c r="AD2493" t="s">
        <v>55</v>
      </c>
      <c r="AE2493" t="s">
        <v>56</v>
      </c>
      <c r="AF2493" t="s">
        <v>57</v>
      </c>
      <c r="AG2493">
        <v>118</v>
      </c>
      <c r="AH2493" t="s">
        <v>58</v>
      </c>
      <c r="AI2493" t="s">
        <v>102</v>
      </c>
      <c r="AJ2493" t="s">
        <v>60</v>
      </c>
      <c r="AK2493" t="s">
        <v>123</v>
      </c>
      <c r="AL2493" t="s">
        <v>122</v>
      </c>
      <c r="AM2493" t="s">
        <v>62</v>
      </c>
      <c r="AN2493" t="s">
        <v>63</v>
      </c>
    </row>
    <row r="2494" spans="1:40" x14ac:dyDescent="0.2">
      <c r="A2494">
        <v>2017</v>
      </c>
      <c r="B2494" t="s">
        <v>243</v>
      </c>
      <c r="C2494" t="s">
        <v>244</v>
      </c>
      <c r="D2494" t="s">
        <v>42</v>
      </c>
      <c r="E2494" t="s">
        <v>43</v>
      </c>
      <c r="F2494" t="s">
        <v>44</v>
      </c>
      <c r="G2494" t="s">
        <v>79</v>
      </c>
      <c r="H2494" t="s">
        <v>80</v>
      </c>
      <c r="I2494" t="s">
        <v>81</v>
      </c>
      <c r="J2494" t="s">
        <v>48</v>
      </c>
      <c r="K2494" t="s">
        <v>49</v>
      </c>
      <c r="L2494">
        <v>64.227999999999994</v>
      </c>
      <c r="O2494">
        <v>40.031799999999997</v>
      </c>
      <c r="P2494">
        <v>82.844999999999999</v>
      </c>
      <c r="Q2494" t="s">
        <v>82</v>
      </c>
      <c r="R2494">
        <v>35.771999999999998</v>
      </c>
      <c r="U2494">
        <v>17.155000000000001</v>
      </c>
      <c r="V2494">
        <v>59.968200000000003</v>
      </c>
      <c r="W2494">
        <v>56</v>
      </c>
      <c r="X2494" t="s">
        <v>156</v>
      </c>
      <c r="Y2494" t="s">
        <v>51</v>
      </c>
      <c r="Z2494" t="s">
        <v>51</v>
      </c>
      <c r="AA2494" t="s">
        <v>51</v>
      </c>
      <c r="AB2494" t="s">
        <v>215</v>
      </c>
      <c r="AC2494" t="s">
        <v>245</v>
      </c>
      <c r="AD2494" t="s">
        <v>55</v>
      </c>
      <c r="AE2494" t="s">
        <v>56</v>
      </c>
      <c r="AF2494" t="s">
        <v>86</v>
      </c>
      <c r="AG2494">
        <v>19</v>
      </c>
      <c r="AH2494" t="s">
        <v>158</v>
      </c>
      <c r="AI2494" t="s">
        <v>102</v>
      </c>
      <c r="AJ2494" t="s">
        <v>95</v>
      </c>
      <c r="AK2494" t="s">
        <v>243</v>
      </c>
      <c r="AL2494" t="s">
        <v>61</v>
      </c>
      <c r="AM2494" t="s">
        <v>88</v>
      </c>
      <c r="AN2494" t="s">
        <v>216</v>
      </c>
    </row>
    <row r="2495" spans="1:40" x14ac:dyDescent="0.2">
      <c r="A2495">
        <v>2017</v>
      </c>
      <c r="B2495" t="s">
        <v>154</v>
      </c>
      <c r="C2495" t="s">
        <v>155</v>
      </c>
      <c r="D2495" t="s">
        <v>42</v>
      </c>
      <c r="E2495" t="s">
        <v>43</v>
      </c>
      <c r="F2495" t="s">
        <v>44</v>
      </c>
      <c r="G2495" t="s">
        <v>140</v>
      </c>
      <c r="H2495" t="s">
        <v>141</v>
      </c>
      <c r="I2495" t="s">
        <v>81</v>
      </c>
      <c r="J2495" t="s">
        <v>48</v>
      </c>
      <c r="K2495" t="s">
        <v>49</v>
      </c>
      <c r="L2495">
        <v>1.9568000000000001</v>
      </c>
      <c r="O2495">
        <v>0.71870000000000001</v>
      </c>
      <c r="P2495">
        <v>5.2154999999999996</v>
      </c>
      <c r="Q2495" t="s">
        <v>142</v>
      </c>
      <c r="R2495">
        <v>98.043199999999999</v>
      </c>
      <c r="U2495">
        <v>94.784499999999994</v>
      </c>
      <c r="V2495">
        <v>99.281300000000002</v>
      </c>
      <c r="W2495">
        <v>225</v>
      </c>
      <c r="X2495" t="s">
        <v>51</v>
      </c>
      <c r="Y2495" t="s">
        <v>69</v>
      </c>
      <c r="Z2495" t="s">
        <v>51</v>
      </c>
      <c r="AA2495" t="s">
        <v>51</v>
      </c>
      <c r="AB2495" t="s">
        <v>84</v>
      </c>
      <c r="AC2495" t="s">
        <v>157</v>
      </c>
      <c r="AD2495" t="s">
        <v>55</v>
      </c>
      <c r="AE2495" t="s">
        <v>56</v>
      </c>
      <c r="AF2495" t="s">
        <v>144</v>
      </c>
      <c r="AG2495">
        <v>45</v>
      </c>
      <c r="AH2495" t="s">
        <v>58</v>
      </c>
      <c r="AI2495" t="s">
        <v>74</v>
      </c>
      <c r="AJ2495" t="s">
        <v>95</v>
      </c>
      <c r="AK2495" t="s">
        <v>154</v>
      </c>
      <c r="AL2495" t="s">
        <v>61</v>
      </c>
      <c r="AM2495" t="s">
        <v>88</v>
      </c>
      <c r="AN2495" t="s">
        <v>89</v>
      </c>
    </row>
    <row r="2496" spans="1:40" x14ac:dyDescent="0.2">
      <c r="A2496">
        <v>2017</v>
      </c>
      <c r="B2496" t="s">
        <v>206</v>
      </c>
      <c r="C2496" t="s">
        <v>207</v>
      </c>
      <c r="D2496" t="s">
        <v>42</v>
      </c>
      <c r="E2496" t="s">
        <v>43</v>
      </c>
      <c r="F2496" t="s">
        <v>44</v>
      </c>
      <c r="G2496" t="s">
        <v>79</v>
      </c>
      <c r="H2496" t="s">
        <v>80</v>
      </c>
      <c r="I2496" t="s">
        <v>81</v>
      </c>
      <c r="J2496" t="s">
        <v>48</v>
      </c>
      <c r="K2496" t="s">
        <v>49</v>
      </c>
      <c r="L2496">
        <v>7.8497000000000003</v>
      </c>
      <c r="O2496">
        <v>4.7172999999999998</v>
      </c>
      <c r="P2496">
        <v>12.782999999999999</v>
      </c>
      <c r="Q2496" t="s">
        <v>82</v>
      </c>
      <c r="R2496">
        <v>92.150300000000001</v>
      </c>
      <c r="U2496">
        <v>87.216999999999999</v>
      </c>
      <c r="V2496">
        <v>95.282700000000006</v>
      </c>
      <c r="W2496">
        <v>135</v>
      </c>
      <c r="X2496" t="s">
        <v>51</v>
      </c>
      <c r="Y2496" t="s">
        <v>52</v>
      </c>
      <c r="Z2496" t="s">
        <v>83</v>
      </c>
      <c r="AA2496" t="s">
        <v>120</v>
      </c>
      <c r="AB2496" t="s">
        <v>51</v>
      </c>
      <c r="AC2496" t="s">
        <v>208</v>
      </c>
      <c r="AD2496" t="s">
        <v>55</v>
      </c>
      <c r="AE2496" t="s">
        <v>56</v>
      </c>
      <c r="AF2496" t="s">
        <v>86</v>
      </c>
      <c r="AG2496">
        <v>101</v>
      </c>
      <c r="AH2496" t="s">
        <v>58</v>
      </c>
      <c r="AI2496" t="s">
        <v>59</v>
      </c>
      <c r="AJ2496" t="s">
        <v>87</v>
      </c>
      <c r="AK2496" t="s">
        <v>206</v>
      </c>
      <c r="AL2496" t="s">
        <v>122</v>
      </c>
      <c r="AM2496" t="s">
        <v>62</v>
      </c>
      <c r="AN2496" t="s">
        <v>63</v>
      </c>
    </row>
    <row r="2497" spans="1:40" x14ac:dyDescent="0.2">
      <c r="A2497">
        <v>2017</v>
      </c>
      <c r="B2497" t="s">
        <v>313</v>
      </c>
      <c r="C2497" t="s">
        <v>314</v>
      </c>
      <c r="D2497" t="s">
        <v>42</v>
      </c>
      <c r="E2497" t="s">
        <v>43</v>
      </c>
      <c r="F2497" t="s">
        <v>44</v>
      </c>
      <c r="G2497" t="s">
        <v>128</v>
      </c>
      <c r="H2497" t="s">
        <v>129</v>
      </c>
      <c r="I2497" t="s">
        <v>81</v>
      </c>
      <c r="J2497" t="s">
        <v>48</v>
      </c>
      <c r="K2497" t="s">
        <v>49</v>
      </c>
      <c r="L2497">
        <v>10.871499999999999</v>
      </c>
      <c r="O2497">
        <v>6.4882</v>
      </c>
      <c r="P2497">
        <v>17.6569</v>
      </c>
      <c r="Q2497" t="s">
        <v>130</v>
      </c>
      <c r="R2497">
        <v>89.128500000000003</v>
      </c>
      <c r="U2497">
        <v>82.343100000000007</v>
      </c>
      <c r="V2497">
        <v>93.511799999999994</v>
      </c>
      <c r="W2497">
        <v>61</v>
      </c>
      <c r="X2497" t="s">
        <v>51</v>
      </c>
      <c r="Y2497" t="s">
        <v>51</v>
      </c>
      <c r="Z2497" t="s">
        <v>51</v>
      </c>
      <c r="AA2497" t="s">
        <v>135</v>
      </c>
      <c r="AB2497" t="s">
        <v>51</v>
      </c>
      <c r="AC2497" t="s">
        <v>315</v>
      </c>
      <c r="AD2497" t="s">
        <v>55</v>
      </c>
      <c r="AE2497" t="s">
        <v>56</v>
      </c>
      <c r="AF2497" t="s">
        <v>132</v>
      </c>
      <c r="AG2497">
        <v>40</v>
      </c>
      <c r="AH2497" t="s">
        <v>58</v>
      </c>
      <c r="AI2497" t="s">
        <v>102</v>
      </c>
      <c r="AJ2497" t="s">
        <v>95</v>
      </c>
      <c r="AK2497" t="s">
        <v>313</v>
      </c>
      <c r="AL2497" t="s">
        <v>137</v>
      </c>
      <c r="AM2497" t="s">
        <v>88</v>
      </c>
      <c r="AN2497" t="s">
        <v>63</v>
      </c>
    </row>
    <row r="2498" spans="1:40" x14ac:dyDescent="0.2">
      <c r="A2498">
        <v>2017</v>
      </c>
      <c r="B2498" t="s">
        <v>271</v>
      </c>
      <c r="C2498" t="s">
        <v>272</v>
      </c>
      <c r="D2498" t="s">
        <v>42</v>
      </c>
      <c r="E2498" t="s">
        <v>43</v>
      </c>
      <c r="F2498" t="s">
        <v>44</v>
      </c>
      <c r="G2498" t="s">
        <v>128</v>
      </c>
      <c r="H2498" t="s">
        <v>129</v>
      </c>
      <c r="I2498" t="s">
        <v>81</v>
      </c>
      <c r="J2498" t="s">
        <v>48</v>
      </c>
      <c r="K2498" t="s">
        <v>49</v>
      </c>
      <c r="L2498">
        <v>14.874700000000001</v>
      </c>
      <c r="O2498">
        <v>9.6379999999999999</v>
      </c>
      <c r="P2498">
        <v>22.2559</v>
      </c>
      <c r="Q2498" t="s">
        <v>130</v>
      </c>
      <c r="R2498">
        <v>85.125299999999996</v>
      </c>
      <c r="U2498">
        <v>77.744100000000003</v>
      </c>
      <c r="V2498">
        <v>90.361999999999995</v>
      </c>
      <c r="W2498">
        <v>269</v>
      </c>
      <c r="X2498" t="s">
        <v>51</v>
      </c>
      <c r="Y2498" t="s">
        <v>69</v>
      </c>
      <c r="Z2498" t="s">
        <v>70</v>
      </c>
      <c r="AA2498" t="s">
        <v>51</v>
      </c>
      <c r="AB2498" t="s">
        <v>51</v>
      </c>
      <c r="AC2498" t="s">
        <v>273</v>
      </c>
      <c r="AD2498" t="s">
        <v>55</v>
      </c>
      <c r="AE2498" t="s">
        <v>56</v>
      </c>
      <c r="AF2498" t="s">
        <v>132</v>
      </c>
      <c r="AG2498">
        <v>4</v>
      </c>
      <c r="AH2498" t="s">
        <v>58</v>
      </c>
      <c r="AI2498" t="s">
        <v>74</v>
      </c>
      <c r="AJ2498" t="s">
        <v>75</v>
      </c>
      <c r="AK2498" t="s">
        <v>271</v>
      </c>
      <c r="AL2498" t="s">
        <v>61</v>
      </c>
      <c r="AM2498" t="s">
        <v>88</v>
      </c>
      <c r="AN2498" t="s">
        <v>63</v>
      </c>
    </row>
    <row r="2499" spans="1:40" x14ac:dyDescent="0.2">
      <c r="A2499">
        <v>2017</v>
      </c>
      <c r="B2499" t="s">
        <v>164</v>
      </c>
      <c r="C2499" t="s">
        <v>165</v>
      </c>
      <c r="D2499" t="s">
        <v>42</v>
      </c>
      <c r="E2499" t="s">
        <v>43</v>
      </c>
      <c r="F2499" t="s">
        <v>44</v>
      </c>
      <c r="G2499" t="s">
        <v>79</v>
      </c>
      <c r="H2499" t="s">
        <v>80</v>
      </c>
      <c r="I2499" t="s">
        <v>81</v>
      </c>
      <c r="J2499" t="s">
        <v>48</v>
      </c>
      <c r="K2499" t="s">
        <v>49</v>
      </c>
      <c r="L2499">
        <v>11.760899999999999</v>
      </c>
      <c r="O2499">
        <v>8.3341999999999992</v>
      </c>
      <c r="P2499">
        <v>16.345300000000002</v>
      </c>
      <c r="Q2499" t="s">
        <v>82</v>
      </c>
      <c r="R2499">
        <v>88.239099999999993</v>
      </c>
      <c r="U2499">
        <v>83.654700000000005</v>
      </c>
      <c r="V2499">
        <v>91.665800000000004</v>
      </c>
      <c r="W2499">
        <v>340</v>
      </c>
      <c r="X2499" t="s">
        <v>51</v>
      </c>
      <c r="Y2499" t="s">
        <v>51</v>
      </c>
      <c r="Z2499" t="s">
        <v>83</v>
      </c>
      <c r="AA2499" t="s">
        <v>120</v>
      </c>
      <c r="AB2499" t="s">
        <v>51</v>
      </c>
      <c r="AC2499" t="s">
        <v>167</v>
      </c>
      <c r="AD2499" t="s">
        <v>55</v>
      </c>
      <c r="AE2499" t="s">
        <v>56</v>
      </c>
      <c r="AF2499" t="s">
        <v>86</v>
      </c>
      <c r="AG2499">
        <v>44</v>
      </c>
      <c r="AH2499" t="s">
        <v>58</v>
      </c>
      <c r="AI2499" t="s">
        <v>102</v>
      </c>
      <c r="AJ2499" t="s">
        <v>87</v>
      </c>
      <c r="AK2499" t="s">
        <v>164</v>
      </c>
      <c r="AL2499" t="s">
        <v>122</v>
      </c>
      <c r="AM2499" t="s">
        <v>88</v>
      </c>
      <c r="AN2499" t="s">
        <v>63</v>
      </c>
    </row>
    <row r="2500" spans="1:40" x14ac:dyDescent="0.2">
      <c r="A2500">
        <v>2017</v>
      </c>
      <c r="B2500" t="s">
        <v>148</v>
      </c>
      <c r="C2500" t="s">
        <v>149</v>
      </c>
      <c r="D2500" t="s">
        <v>42</v>
      </c>
      <c r="E2500" t="s">
        <v>43</v>
      </c>
      <c r="F2500" t="s">
        <v>44</v>
      </c>
      <c r="G2500" t="s">
        <v>140</v>
      </c>
      <c r="H2500" t="s">
        <v>141</v>
      </c>
      <c r="I2500" t="s">
        <v>81</v>
      </c>
      <c r="J2500" t="s">
        <v>48</v>
      </c>
      <c r="K2500" t="s">
        <v>49</v>
      </c>
      <c r="L2500">
        <v>3.6191</v>
      </c>
      <c r="O2500">
        <v>0.91669999999999996</v>
      </c>
      <c r="P2500">
        <v>13.2241</v>
      </c>
      <c r="Q2500" t="s">
        <v>142</v>
      </c>
      <c r="R2500">
        <v>96.380899999999997</v>
      </c>
      <c r="U2500">
        <v>86.775899999999993</v>
      </c>
      <c r="V2500">
        <v>99.083299999999994</v>
      </c>
      <c r="W2500">
        <v>37</v>
      </c>
      <c r="X2500" t="s">
        <v>156</v>
      </c>
      <c r="Y2500" t="s">
        <v>51</v>
      </c>
      <c r="Z2500" t="s">
        <v>53</v>
      </c>
      <c r="AA2500" t="s">
        <v>106</v>
      </c>
      <c r="AB2500" t="s">
        <v>51</v>
      </c>
      <c r="AC2500" t="s">
        <v>150</v>
      </c>
      <c r="AD2500" t="s">
        <v>55</v>
      </c>
      <c r="AE2500" t="s">
        <v>56</v>
      </c>
      <c r="AF2500" t="s">
        <v>144</v>
      </c>
      <c r="AG2500">
        <v>116</v>
      </c>
      <c r="AH2500" t="s">
        <v>158</v>
      </c>
      <c r="AI2500" t="s">
        <v>102</v>
      </c>
      <c r="AJ2500" t="s">
        <v>60</v>
      </c>
      <c r="AK2500" t="s">
        <v>148</v>
      </c>
      <c r="AL2500" t="s">
        <v>109</v>
      </c>
      <c r="AM2500" t="s">
        <v>62</v>
      </c>
      <c r="AN2500" t="s">
        <v>63</v>
      </c>
    </row>
    <row r="2501" spans="1:40" x14ac:dyDescent="0.2">
      <c r="A2501">
        <v>2017</v>
      </c>
      <c r="B2501" t="s">
        <v>280</v>
      </c>
      <c r="C2501" t="s">
        <v>281</v>
      </c>
      <c r="D2501" t="s">
        <v>42</v>
      </c>
      <c r="E2501" t="s">
        <v>43</v>
      </c>
      <c r="F2501" t="s">
        <v>44</v>
      </c>
      <c r="G2501" t="s">
        <v>79</v>
      </c>
      <c r="H2501" t="s">
        <v>80</v>
      </c>
      <c r="I2501" t="s">
        <v>81</v>
      </c>
      <c r="J2501" t="s">
        <v>48</v>
      </c>
      <c r="K2501" t="s">
        <v>49</v>
      </c>
      <c r="L2501">
        <v>16.436299999999999</v>
      </c>
      <c r="O2501">
        <v>8.8969000000000005</v>
      </c>
      <c r="P2501">
        <v>28.374600000000001</v>
      </c>
      <c r="Q2501" t="s">
        <v>82</v>
      </c>
      <c r="R2501">
        <v>83.563699999999997</v>
      </c>
      <c r="U2501">
        <v>71.625399999999999</v>
      </c>
      <c r="V2501">
        <v>91.103099999999998</v>
      </c>
      <c r="W2501">
        <v>56</v>
      </c>
      <c r="X2501" t="s">
        <v>51</v>
      </c>
      <c r="Y2501" t="s">
        <v>198</v>
      </c>
      <c r="Z2501" t="s">
        <v>105</v>
      </c>
      <c r="AA2501" t="s">
        <v>120</v>
      </c>
      <c r="AB2501" t="s">
        <v>51</v>
      </c>
      <c r="AC2501" t="s">
        <v>282</v>
      </c>
      <c r="AD2501" t="s">
        <v>55</v>
      </c>
      <c r="AE2501" t="s">
        <v>56</v>
      </c>
      <c r="AF2501" t="s">
        <v>86</v>
      </c>
      <c r="AG2501">
        <v>66</v>
      </c>
      <c r="AH2501" t="s">
        <v>58</v>
      </c>
      <c r="AI2501" t="s">
        <v>199</v>
      </c>
      <c r="AJ2501" t="s">
        <v>108</v>
      </c>
      <c r="AK2501" t="s">
        <v>280</v>
      </c>
      <c r="AL2501" t="s">
        <v>122</v>
      </c>
      <c r="AM2501" t="s">
        <v>96</v>
      </c>
      <c r="AN2501" t="s">
        <v>63</v>
      </c>
    </row>
    <row r="2502" spans="1:40" x14ac:dyDescent="0.2">
      <c r="A2502">
        <v>2017</v>
      </c>
      <c r="B2502" t="s">
        <v>90</v>
      </c>
      <c r="C2502" t="s">
        <v>91</v>
      </c>
      <c r="D2502" t="s">
        <v>42</v>
      </c>
      <c r="E2502" t="s">
        <v>43</v>
      </c>
      <c r="F2502" t="s">
        <v>44</v>
      </c>
      <c r="G2502" t="s">
        <v>79</v>
      </c>
      <c r="H2502" t="s">
        <v>80</v>
      </c>
      <c r="I2502" t="s">
        <v>81</v>
      </c>
      <c r="J2502" t="s">
        <v>48</v>
      </c>
      <c r="K2502" t="s">
        <v>49</v>
      </c>
      <c r="L2502">
        <v>30.993600000000001</v>
      </c>
      <c r="O2502">
        <v>21.174800000000001</v>
      </c>
      <c r="P2502">
        <v>42.888100000000001</v>
      </c>
      <c r="Q2502" t="s">
        <v>82</v>
      </c>
      <c r="R2502">
        <v>69.006399999999999</v>
      </c>
      <c r="U2502">
        <v>57.111899999999999</v>
      </c>
      <c r="V2502">
        <v>78.825199999999995</v>
      </c>
      <c r="W2502">
        <v>66</v>
      </c>
      <c r="X2502" t="s">
        <v>156</v>
      </c>
      <c r="Y2502" t="s">
        <v>198</v>
      </c>
      <c r="Z2502" t="s">
        <v>53</v>
      </c>
      <c r="AA2502" t="s">
        <v>120</v>
      </c>
      <c r="AB2502" t="s">
        <v>51</v>
      </c>
      <c r="AC2502" t="s">
        <v>93</v>
      </c>
      <c r="AD2502" t="s">
        <v>55</v>
      </c>
      <c r="AE2502" t="s">
        <v>56</v>
      </c>
      <c r="AF2502" t="s">
        <v>86</v>
      </c>
      <c r="AG2502">
        <v>203</v>
      </c>
      <c r="AH2502" t="s">
        <v>158</v>
      </c>
      <c r="AI2502" t="s">
        <v>199</v>
      </c>
      <c r="AJ2502" t="s">
        <v>60</v>
      </c>
      <c r="AK2502" t="s">
        <v>90</v>
      </c>
      <c r="AL2502" t="s">
        <v>122</v>
      </c>
      <c r="AM2502" t="s">
        <v>96</v>
      </c>
      <c r="AN2502" t="s">
        <v>63</v>
      </c>
    </row>
    <row r="2503" spans="1:40" x14ac:dyDescent="0.2">
      <c r="A2503">
        <v>2017</v>
      </c>
      <c r="B2503" t="s">
        <v>209</v>
      </c>
      <c r="C2503" t="s">
        <v>210</v>
      </c>
      <c r="D2503" t="s">
        <v>42</v>
      </c>
      <c r="E2503" t="s">
        <v>43</v>
      </c>
      <c r="F2503" t="s">
        <v>44</v>
      </c>
      <c r="G2503" t="s">
        <v>45</v>
      </c>
      <c r="H2503" t="s">
        <v>46</v>
      </c>
      <c r="I2503" t="s">
        <v>47</v>
      </c>
      <c r="J2503" t="s">
        <v>48</v>
      </c>
      <c r="K2503" t="s">
        <v>49</v>
      </c>
      <c r="L2503">
        <v>42.984499999999997</v>
      </c>
      <c r="O2503">
        <v>32.013599999999997</v>
      </c>
      <c r="P2503">
        <v>54.6907</v>
      </c>
      <c r="Q2503" t="s">
        <v>50</v>
      </c>
      <c r="R2503">
        <v>57.015500000000003</v>
      </c>
      <c r="U2503">
        <v>45.3093</v>
      </c>
      <c r="V2503">
        <v>67.986400000000003</v>
      </c>
      <c r="W2503">
        <v>175</v>
      </c>
      <c r="X2503" t="s">
        <v>156</v>
      </c>
      <c r="Y2503" t="s">
        <v>51</v>
      </c>
      <c r="Z2503" t="s">
        <v>53</v>
      </c>
      <c r="AA2503" t="s">
        <v>51</v>
      </c>
      <c r="AB2503" t="s">
        <v>84</v>
      </c>
      <c r="AC2503" t="s">
        <v>211</v>
      </c>
      <c r="AD2503" t="s">
        <v>55</v>
      </c>
      <c r="AE2503" t="s">
        <v>56</v>
      </c>
      <c r="AF2503" t="s">
        <v>57</v>
      </c>
      <c r="AG2503">
        <v>25</v>
      </c>
      <c r="AH2503" t="s">
        <v>158</v>
      </c>
      <c r="AI2503" t="s">
        <v>102</v>
      </c>
      <c r="AJ2503" t="s">
        <v>60</v>
      </c>
      <c r="AK2503" t="s">
        <v>209</v>
      </c>
      <c r="AL2503" t="s">
        <v>61</v>
      </c>
      <c r="AM2503" t="s">
        <v>88</v>
      </c>
      <c r="AN2503" t="s">
        <v>89</v>
      </c>
    </row>
    <row r="2504" spans="1:40" x14ac:dyDescent="0.2">
      <c r="A2504">
        <v>2017</v>
      </c>
      <c r="B2504" t="s">
        <v>313</v>
      </c>
      <c r="C2504" t="s">
        <v>314</v>
      </c>
      <c r="D2504" t="s">
        <v>42</v>
      </c>
      <c r="E2504" t="s">
        <v>43</v>
      </c>
      <c r="F2504" t="s">
        <v>44</v>
      </c>
      <c r="G2504" t="s">
        <v>79</v>
      </c>
      <c r="H2504" t="s">
        <v>80</v>
      </c>
      <c r="I2504" t="s">
        <v>81</v>
      </c>
      <c r="J2504" t="s">
        <v>48</v>
      </c>
      <c r="K2504" t="s">
        <v>49</v>
      </c>
      <c r="L2504">
        <v>8.9726999999999997</v>
      </c>
      <c r="O2504">
        <v>2.1640000000000001</v>
      </c>
      <c r="P2504">
        <v>30.520700000000001</v>
      </c>
      <c r="Q2504" t="s">
        <v>82</v>
      </c>
      <c r="R2504">
        <v>91.027299999999997</v>
      </c>
      <c r="U2504">
        <v>69.479299999999995</v>
      </c>
      <c r="V2504">
        <v>97.835999999999999</v>
      </c>
      <c r="W2504">
        <v>34</v>
      </c>
      <c r="X2504" t="s">
        <v>99</v>
      </c>
      <c r="Y2504" t="s">
        <v>266</v>
      </c>
      <c r="Z2504" t="s">
        <v>105</v>
      </c>
      <c r="AA2504" t="s">
        <v>120</v>
      </c>
      <c r="AB2504" t="s">
        <v>51</v>
      </c>
      <c r="AC2504" t="s">
        <v>315</v>
      </c>
      <c r="AD2504" t="s">
        <v>55</v>
      </c>
      <c r="AE2504" t="s">
        <v>56</v>
      </c>
      <c r="AF2504" t="s">
        <v>86</v>
      </c>
      <c r="AG2504">
        <v>40</v>
      </c>
      <c r="AH2504" t="s">
        <v>101</v>
      </c>
      <c r="AI2504" t="s">
        <v>267</v>
      </c>
      <c r="AJ2504" t="s">
        <v>108</v>
      </c>
      <c r="AK2504" t="s">
        <v>313</v>
      </c>
      <c r="AL2504" t="s">
        <v>122</v>
      </c>
      <c r="AM2504" t="s">
        <v>88</v>
      </c>
      <c r="AN2504" t="s">
        <v>63</v>
      </c>
    </row>
    <row r="2505" spans="1:40" x14ac:dyDescent="0.2">
      <c r="A2505">
        <v>2017</v>
      </c>
      <c r="B2505" t="s">
        <v>97</v>
      </c>
      <c r="C2505" t="s">
        <v>98</v>
      </c>
      <c r="D2505" t="s">
        <v>42</v>
      </c>
      <c r="E2505" t="s">
        <v>43</v>
      </c>
      <c r="F2505" t="s">
        <v>44</v>
      </c>
      <c r="G2505" t="s">
        <v>45</v>
      </c>
      <c r="H2505" t="s">
        <v>46</v>
      </c>
      <c r="I2505" t="s">
        <v>47</v>
      </c>
      <c r="J2505" t="s">
        <v>48</v>
      </c>
      <c r="K2505" t="s">
        <v>49</v>
      </c>
      <c r="L2505">
        <v>40.029400000000003</v>
      </c>
      <c r="O2505">
        <v>20.642499999999998</v>
      </c>
      <c r="P2505">
        <v>63.137700000000002</v>
      </c>
      <c r="Q2505" t="s">
        <v>50</v>
      </c>
      <c r="R2505">
        <v>59.970599999999997</v>
      </c>
      <c r="U2505">
        <v>36.862299999999998</v>
      </c>
      <c r="V2505">
        <v>79.357500000000002</v>
      </c>
      <c r="W2505">
        <v>36</v>
      </c>
      <c r="X2505" t="s">
        <v>51</v>
      </c>
      <c r="Y2505" t="s">
        <v>92</v>
      </c>
      <c r="Z2505" t="s">
        <v>105</v>
      </c>
      <c r="AA2505" t="s">
        <v>120</v>
      </c>
      <c r="AB2505" t="s">
        <v>51</v>
      </c>
      <c r="AC2505" t="s">
        <v>100</v>
      </c>
      <c r="AD2505" t="s">
        <v>55</v>
      </c>
      <c r="AE2505" t="s">
        <v>56</v>
      </c>
      <c r="AF2505" t="s">
        <v>57</v>
      </c>
      <c r="AG2505">
        <v>26</v>
      </c>
      <c r="AH2505" t="s">
        <v>58</v>
      </c>
      <c r="AI2505" t="s">
        <v>94</v>
      </c>
      <c r="AJ2505" t="s">
        <v>108</v>
      </c>
      <c r="AK2505" t="s">
        <v>97</v>
      </c>
      <c r="AL2505" t="s">
        <v>122</v>
      </c>
      <c r="AM2505" t="s">
        <v>88</v>
      </c>
      <c r="AN2505" t="s">
        <v>63</v>
      </c>
    </row>
    <row r="2506" spans="1:40" x14ac:dyDescent="0.2">
      <c r="A2506">
        <v>2017</v>
      </c>
      <c r="B2506" t="s">
        <v>154</v>
      </c>
      <c r="C2506" t="s">
        <v>155</v>
      </c>
      <c r="D2506" t="s">
        <v>42</v>
      </c>
      <c r="E2506" t="s">
        <v>43</v>
      </c>
      <c r="F2506" t="s">
        <v>44</v>
      </c>
      <c r="G2506" t="s">
        <v>45</v>
      </c>
      <c r="H2506" t="s">
        <v>46</v>
      </c>
      <c r="I2506" t="s">
        <v>47</v>
      </c>
      <c r="J2506" t="s">
        <v>48</v>
      </c>
      <c r="K2506" t="s">
        <v>49</v>
      </c>
      <c r="L2506">
        <v>64.734099999999998</v>
      </c>
      <c r="O2506">
        <v>42.6143</v>
      </c>
      <c r="P2506">
        <v>81.940899999999999</v>
      </c>
      <c r="Q2506" t="s">
        <v>50</v>
      </c>
      <c r="R2506">
        <v>35.265900000000002</v>
      </c>
      <c r="U2506">
        <v>18.059100000000001</v>
      </c>
      <c r="V2506">
        <v>57.3857</v>
      </c>
      <c r="W2506">
        <v>42</v>
      </c>
      <c r="X2506" t="s">
        <v>51</v>
      </c>
      <c r="Y2506" t="s">
        <v>51</v>
      </c>
      <c r="Z2506" t="s">
        <v>70</v>
      </c>
      <c r="AA2506" t="s">
        <v>106</v>
      </c>
      <c r="AB2506" t="s">
        <v>51</v>
      </c>
      <c r="AC2506" t="s">
        <v>157</v>
      </c>
      <c r="AD2506" t="s">
        <v>55</v>
      </c>
      <c r="AE2506" t="s">
        <v>56</v>
      </c>
      <c r="AF2506" t="s">
        <v>57</v>
      </c>
      <c r="AG2506">
        <v>45</v>
      </c>
      <c r="AH2506" t="s">
        <v>58</v>
      </c>
      <c r="AI2506" t="s">
        <v>102</v>
      </c>
      <c r="AJ2506" t="s">
        <v>75</v>
      </c>
      <c r="AK2506" t="s">
        <v>154</v>
      </c>
      <c r="AL2506" t="s">
        <v>109</v>
      </c>
      <c r="AM2506" t="s">
        <v>88</v>
      </c>
      <c r="AN2506" t="s">
        <v>63</v>
      </c>
    </row>
    <row r="2507" spans="1:40" x14ac:dyDescent="0.2">
      <c r="A2507">
        <v>2017</v>
      </c>
      <c r="B2507" t="s">
        <v>190</v>
      </c>
      <c r="C2507" t="s">
        <v>191</v>
      </c>
      <c r="D2507" t="s">
        <v>42</v>
      </c>
      <c r="E2507" t="s">
        <v>43</v>
      </c>
      <c r="F2507" t="s">
        <v>44</v>
      </c>
      <c r="G2507" t="s">
        <v>79</v>
      </c>
      <c r="H2507" t="s">
        <v>80</v>
      </c>
      <c r="I2507" t="s">
        <v>81</v>
      </c>
      <c r="J2507" t="s">
        <v>48</v>
      </c>
      <c r="K2507" t="s">
        <v>49</v>
      </c>
      <c r="L2507">
        <v>2.6246</v>
      </c>
      <c r="O2507">
        <v>0.33879999999999999</v>
      </c>
      <c r="P2507">
        <v>17.608000000000001</v>
      </c>
      <c r="Q2507" t="s">
        <v>82</v>
      </c>
      <c r="R2507">
        <v>97.375399999999999</v>
      </c>
      <c r="U2507">
        <v>82.391999999999996</v>
      </c>
      <c r="V2507">
        <v>99.661199999999994</v>
      </c>
      <c r="W2507">
        <v>61</v>
      </c>
      <c r="X2507" t="s">
        <v>99</v>
      </c>
      <c r="Y2507" t="s">
        <v>69</v>
      </c>
      <c r="Z2507" t="s">
        <v>83</v>
      </c>
      <c r="AA2507" t="s">
        <v>51</v>
      </c>
      <c r="AB2507" t="s">
        <v>71</v>
      </c>
      <c r="AC2507" t="s">
        <v>192</v>
      </c>
      <c r="AD2507" t="s">
        <v>55</v>
      </c>
      <c r="AE2507" t="s">
        <v>56</v>
      </c>
      <c r="AF2507" t="s">
        <v>86</v>
      </c>
      <c r="AG2507">
        <v>42</v>
      </c>
      <c r="AH2507" t="s">
        <v>101</v>
      </c>
      <c r="AI2507" t="s">
        <v>74</v>
      </c>
      <c r="AJ2507" t="s">
        <v>87</v>
      </c>
      <c r="AK2507" t="s">
        <v>190</v>
      </c>
      <c r="AL2507" t="s">
        <v>61</v>
      </c>
      <c r="AM2507" t="s">
        <v>88</v>
      </c>
      <c r="AN2507" t="s">
        <v>76</v>
      </c>
    </row>
    <row r="2508" spans="1:40" x14ac:dyDescent="0.2">
      <c r="A2508">
        <v>2017</v>
      </c>
      <c r="B2508" t="s">
        <v>254</v>
      </c>
      <c r="C2508" t="s">
        <v>255</v>
      </c>
      <c r="D2508" t="s">
        <v>42</v>
      </c>
      <c r="E2508" t="s">
        <v>43</v>
      </c>
      <c r="F2508" t="s">
        <v>44</v>
      </c>
      <c r="G2508" t="s">
        <v>79</v>
      </c>
      <c r="H2508" t="s">
        <v>80</v>
      </c>
      <c r="I2508" t="s">
        <v>81</v>
      </c>
      <c r="J2508" t="s">
        <v>48</v>
      </c>
      <c r="K2508" t="s">
        <v>49</v>
      </c>
      <c r="L2508">
        <v>17.332000000000001</v>
      </c>
      <c r="O2508">
        <v>14.967700000000001</v>
      </c>
      <c r="P2508">
        <v>19.9819</v>
      </c>
      <c r="Q2508" t="s">
        <v>82</v>
      </c>
      <c r="R2508">
        <v>82.668000000000006</v>
      </c>
      <c r="U2508">
        <v>80.018100000000004</v>
      </c>
      <c r="V2508">
        <v>85.032300000000006</v>
      </c>
      <c r="W2508">
        <v>1489</v>
      </c>
      <c r="X2508" t="s">
        <v>156</v>
      </c>
      <c r="Y2508" t="s">
        <v>51</v>
      </c>
      <c r="Z2508" t="s">
        <v>70</v>
      </c>
      <c r="AA2508" t="s">
        <v>120</v>
      </c>
      <c r="AB2508" t="s">
        <v>51</v>
      </c>
      <c r="AD2508" t="s">
        <v>55</v>
      </c>
      <c r="AE2508" t="s">
        <v>56</v>
      </c>
      <c r="AF2508" t="s">
        <v>86</v>
      </c>
      <c r="AG2508">
        <v>59</v>
      </c>
      <c r="AH2508" t="s">
        <v>158</v>
      </c>
      <c r="AI2508" t="s">
        <v>102</v>
      </c>
      <c r="AJ2508" t="s">
        <v>75</v>
      </c>
      <c r="AK2508" t="s">
        <v>254</v>
      </c>
      <c r="AL2508" t="s">
        <v>122</v>
      </c>
      <c r="AM2508" t="s">
        <v>256</v>
      </c>
      <c r="AN2508" t="s">
        <v>63</v>
      </c>
    </row>
    <row r="2509" spans="1:40" x14ac:dyDescent="0.2">
      <c r="A2509">
        <v>2017</v>
      </c>
      <c r="B2509" t="s">
        <v>243</v>
      </c>
      <c r="C2509" t="s">
        <v>244</v>
      </c>
      <c r="D2509" t="s">
        <v>42</v>
      </c>
      <c r="E2509" t="s">
        <v>43</v>
      </c>
      <c r="F2509" t="s">
        <v>44</v>
      </c>
      <c r="G2509" t="s">
        <v>79</v>
      </c>
      <c r="H2509" t="s">
        <v>80</v>
      </c>
      <c r="I2509" t="s">
        <v>81</v>
      </c>
      <c r="J2509" t="s">
        <v>48</v>
      </c>
      <c r="K2509" t="s">
        <v>49</v>
      </c>
      <c r="L2509">
        <v>18.9178</v>
      </c>
      <c r="O2509">
        <v>10.6997</v>
      </c>
      <c r="P2509">
        <v>31.239699999999999</v>
      </c>
      <c r="Q2509" t="s">
        <v>82</v>
      </c>
      <c r="R2509">
        <v>81.0822</v>
      </c>
      <c r="U2509">
        <v>68.760300000000001</v>
      </c>
      <c r="V2509">
        <v>89.300299999999993</v>
      </c>
      <c r="W2509">
        <v>114</v>
      </c>
      <c r="X2509" t="s">
        <v>99</v>
      </c>
      <c r="Y2509" t="s">
        <v>69</v>
      </c>
      <c r="Z2509" t="s">
        <v>105</v>
      </c>
      <c r="AA2509" t="s">
        <v>51</v>
      </c>
      <c r="AB2509" t="s">
        <v>51</v>
      </c>
      <c r="AC2509" t="s">
        <v>245</v>
      </c>
      <c r="AD2509" t="s">
        <v>55</v>
      </c>
      <c r="AE2509" t="s">
        <v>56</v>
      </c>
      <c r="AF2509" t="s">
        <v>86</v>
      </c>
      <c r="AG2509">
        <v>19</v>
      </c>
      <c r="AH2509" t="s">
        <v>101</v>
      </c>
      <c r="AI2509" t="s">
        <v>74</v>
      </c>
      <c r="AJ2509" t="s">
        <v>108</v>
      </c>
      <c r="AK2509" t="s">
        <v>243</v>
      </c>
      <c r="AL2509" t="s">
        <v>61</v>
      </c>
      <c r="AM2509" t="s">
        <v>88</v>
      </c>
      <c r="AN2509" t="s">
        <v>63</v>
      </c>
    </row>
    <row r="2510" spans="1:40" x14ac:dyDescent="0.2">
      <c r="A2510">
        <v>2017</v>
      </c>
      <c r="B2510" t="s">
        <v>151</v>
      </c>
      <c r="C2510" t="s">
        <v>152</v>
      </c>
      <c r="D2510" t="s">
        <v>42</v>
      </c>
      <c r="E2510" t="s">
        <v>43</v>
      </c>
      <c r="F2510" t="s">
        <v>44</v>
      </c>
      <c r="G2510" t="s">
        <v>79</v>
      </c>
      <c r="H2510" t="s">
        <v>80</v>
      </c>
      <c r="I2510" t="s">
        <v>81</v>
      </c>
      <c r="J2510" t="s">
        <v>48</v>
      </c>
      <c r="K2510" t="s">
        <v>49</v>
      </c>
      <c r="L2510">
        <v>6.2065999999999999</v>
      </c>
      <c r="O2510">
        <v>3.6907999999999999</v>
      </c>
      <c r="P2510">
        <v>10.2546</v>
      </c>
      <c r="Q2510" t="s">
        <v>82</v>
      </c>
      <c r="R2510">
        <v>93.793400000000005</v>
      </c>
      <c r="U2510">
        <v>89.745400000000004</v>
      </c>
      <c r="V2510">
        <v>96.309200000000004</v>
      </c>
      <c r="W2510">
        <v>65</v>
      </c>
      <c r="X2510" t="s">
        <v>99</v>
      </c>
      <c r="Y2510" t="s">
        <v>69</v>
      </c>
      <c r="Z2510" t="s">
        <v>70</v>
      </c>
      <c r="AA2510" t="s">
        <v>51</v>
      </c>
      <c r="AB2510" t="s">
        <v>84</v>
      </c>
      <c r="AC2510" t="s">
        <v>153</v>
      </c>
      <c r="AD2510" t="s">
        <v>55</v>
      </c>
      <c r="AE2510" t="s">
        <v>56</v>
      </c>
      <c r="AF2510" t="s">
        <v>86</v>
      </c>
      <c r="AG2510">
        <v>21</v>
      </c>
      <c r="AH2510" t="s">
        <v>101</v>
      </c>
      <c r="AI2510" t="s">
        <v>74</v>
      </c>
      <c r="AJ2510" t="s">
        <v>75</v>
      </c>
      <c r="AK2510" t="s">
        <v>151</v>
      </c>
      <c r="AL2510" t="s">
        <v>61</v>
      </c>
      <c r="AM2510" t="s">
        <v>88</v>
      </c>
      <c r="AN2510" t="s">
        <v>89</v>
      </c>
    </row>
    <row r="2511" spans="1:40" x14ac:dyDescent="0.2">
      <c r="A2511">
        <v>2017</v>
      </c>
      <c r="B2511" t="s">
        <v>118</v>
      </c>
      <c r="C2511" t="s">
        <v>119</v>
      </c>
      <c r="D2511" t="s">
        <v>42</v>
      </c>
      <c r="E2511" t="s">
        <v>43</v>
      </c>
      <c r="F2511" t="s">
        <v>44</v>
      </c>
      <c r="G2511" t="s">
        <v>140</v>
      </c>
      <c r="H2511" t="s">
        <v>141</v>
      </c>
      <c r="I2511" t="s">
        <v>81</v>
      </c>
      <c r="J2511" t="s">
        <v>48</v>
      </c>
      <c r="K2511" t="s">
        <v>49</v>
      </c>
      <c r="L2511">
        <v>4.1294000000000004</v>
      </c>
      <c r="O2511">
        <v>1.8172999999999999</v>
      </c>
      <c r="P2511">
        <v>9.1097999999999999</v>
      </c>
      <c r="Q2511" t="s">
        <v>142</v>
      </c>
      <c r="R2511">
        <v>95.870599999999996</v>
      </c>
      <c r="U2511">
        <v>90.890199999999993</v>
      </c>
      <c r="V2511">
        <v>98.182699999999997</v>
      </c>
      <c r="W2511">
        <v>233</v>
      </c>
      <c r="X2511" t="s">
        <v>51</v>
      </c>
      <c r="Y2511" t="s">
        <v>92</v>
      </c>
      <c r="Z2511" t="s">
        <v>53</v>
      </c>
      <c r="AA2511" t="s">
        <v>51</v>
      </c>
      <c r="AB2511" t="s">
        <v>84</v>
      </c>
      <c r="AC2511" t="s">
        <v>121</v>
      </c>
      <c r="AD2511" t="s">
        <v>55</v>
      </c>
      <c r="AE2511" t="s">
        <v>56</v>
      </c>
      <c r="AF2511" t="s">
        <v>144</v>
      </c>
      <c r="AG2511">
        <v>121</v>
      </c>
      <c r="AH2511" t="s">
        <v>58</v>
      </c>
      <c r="AI2511" t="s">
        <v>94</v>
      </c>
      <c r="AJ2511" t="s">
        <v>60</v>
      </c>
      <c r="AK2511" t="s">
        <v>118</v>
      </c>
      <c r="AL2511" t="s">
        <v>61</v>
      </c>
      <c r="AM2511" t="s">
        <v>62</v>
      </c>
      <c r="AN2511" t="s">
        <v>89</v>
      </c>
    </row>
    <row r="2512" spans="1:40" x14ac:dyDescent="0.2">
      <c r="A2512">
        <v>2017</v>
      </c>
      <c r="B2512" t="s">
        <v>271</v>
      </c>
      <c r="C2512" t="s">
        <v>272</v>
      </c>
      <c r="D2512" t="s">
        <v>42</v>
      </c>
      <c r="E2512" t="s">
        <v>43</v>
      </c>
      <c r="F2512" t="s">
        <v>44</v>
      </c>
      <c r="G2512" t="s">
        <v>128</v>
      </c>
      <c r="H2512" t="s">
        <v>129</v>
      </c>
      <c r="I2512" t="s">
        <v>81</v>
      </c>
      <c r="J2512" t="s">
        <v>48</v>
      </c>
      <c r="K2512" t="s">
        <v>49</v>
      </c>
      <c r="L2512">
        <v>7.2606999999999999</v>
      </c>
      <c r="O2512">
        <v>4.6166999999999998</v>
      </c>
      <c r="P2512">
        <v>11.240500000000001</v>
      </c>
      <c r="Q2512" t="s">
        <v>130</v>
      </c>
      <c r="R2512">
        <v>92.7393</v>
      </c>
      <c r="U2512">
        <v>88.759500000000003</v>
      </c>
      <c r="V2512">
        <v>95.383300000000006</v>
      </c>
      <c r="W2512">
        <v>145</v>
      </c>
      <c r="X2512" t="s">
        <v>99</v>
      </c>
      <c r="Y2512" t="s">
        <v>51</v>
      </c>
      <c r="Z2512" t="s">
        <v>83</v>
      </c>
      <c r="AA2512" t="s">
        <v>120</v>
      </c>
      <c r="AB2512" t="s">
        <v>51</v>
      </c>
      <c r="AC2512" t="s">
        <v>273</v>
      </c>
      <c r="AD2512" t="s">
        <v>55</v>
      </c>
      <c r="AE2512" t="s">
        <v>56</v>
      </c>
      <c r="AF2512" t="s">
        <v>132</v>
      </c>
      <c r="AG2512">
        <v>4</v>
      </c>
      <c r="AH2512" t="s">
        <v>101</v>
      </c>
      <c r="AI2512" t="s">
        <v>102</v>
      </c>
      <c r="AJ2512" t="s">
        <v>87</v>
      </c>
      <c r="AK2512" t="s">
        <v>271</v>
      </c>
      <c r="AL2512" t="s">
        <v>122</v>
      </c>
      <c r="AM2512" t="s">
        <v>88</v>
      </c>
      <c r="AN2512" t="s">
        <v>63</v>
      </c>
    </row>
    <row r="2513" spans="1:40" x14ac:dyDescent="0.2">
      <c r="A2513">
        <v>2017</v>
      </c>
      <c r="B2513" t="s">
        <v>184</v>
      </c>
      <c r="C2513" t="s">
        <v>185</v>
      </c>
      <c r="D2513" t="s">
        <v>42</v>
      </c>
      <c r="E2513" t="s">
        <v>43</v>
      </c>
      <c r="F2513" t="s">
        <v>44</v>
      </c>
      <c r="G2513" t="s">
        <v>140</v>
      </c>
      <c r="H2513" t="s">
        <v>141</v>
      </c>
      <c r="I2513" t="s">
        <v>81</v>
      </c>
      <c r="J2513" t="s">
        <v>48</v>
      </c>
      <c r="K2513" t="s">
        <v>49</v>
      </c>
      <c r="L2513">
        <v>4.8661000000000003</v>
      </c>
      <c r="O2513">
        <v>1.5501</v>
      </c>
      <c r="P2513">
        <v>14.2492</v>
      </c>
      <c r="Q2513" t="s">
        <v>142</v>
      </c>
      <c r="R2513">
        <v>95.133899999999997</v>
      </c>
      <c r="U2513">
        <v>85.750799999999998</v>
      </c>
      <c r="V2513">
        <v>98.4499</v>
      </c>
      <c r="W2513">
        <v>58</v>
      </c>
      <c r="X2513" t="s">
        <v>156</v>
      </c>
      <c r="Y2513" t="s">
        <v>92</v>
      </c>
      <c r="Z2513" t="s">
        <v>70</v>
      </c>
      <c r="AA2513" t="s">
        <v>120</v>
      </c>
      <c r="AB2513" t="s">
        <v>51</v>
      </c>
      <c r="AC2513" t="s">
        <v>186</v>
      </c>
      <c r="AD2513" t="s">
        <v>55</v>
      </c>
      <c r="AE2513" t="s">
        <v>56</v>
      </c>
      <c r="AF2513" t="s">
        <v>144</v>
      </c>
      <c r="AG2513">
        <v>109</v>
      </c>
      <c r="AH2513" t="s">
        <v>158</v>
      </c>
      <c r="AI2513" t="s">
        <v>94</v>
      </c>
      <c r="AJ2513" t="s">
        <v>75</v>
      </c>
      <c r="AK2513" t="s">
        <v>184</v>
      </c>
      <c r="AL2513" t="s">
        <v>122</v>
      </c>
      <c r="AM2513" t="s">
        <v>62</v>
      </c>
      <c r="AN2513" t="s">
        <v>63</v>
      </c>
    </row>
    <row r="2514" spans="1:40" x14ac:dyDescent="0.2">
      <c r="A2514">
        <v>2017</v>
      </c>
      <c r="B2514" t="s">
        <v>159</v>
      </c>
      <c r="C2514" t="s">
        <v>160</v>
      </c>
      <c r="D2514" t="s">
        <v>42</v>
      </c>
      <c r="E2514" t="s">
        <v>43</v>
      </c>
      <c r="F2514" t="s">
        <v>44</v>
      </c>
      <c r="G2514" t="s">
        <v>128</v>
      </c>
      <c r="H2514" t="s">
        <v>129</v>
      </c>
      <c r="I2514" t="s">
        <v>81</v>
      </c>
      <c r="J2514" t="s">
        <v>48</v>
      </c>
      <c r="K2514" t="s">
        <v>49</v>
      </c>
      <c r="L2514">
        <v>15.9482</v>
      </c>
      <c r="O2514">
        <v>6.7615999999999996</v>
      </c>
      <c r="P2514">
        <v>33.174999999999997</v>
      </c>
      <c r="Q2514" t="s">
        <v>130</v>
      </c>
      <c r="R2514">
        <v>84.0518</v>
      </c>
      <c r="U2514">
        <v>66.825000000000003</v>
      </c>
      <c r="V2514">
        <v>93.238399999999999</v>
      </c>
      <c r="W2514">
        <v>37</v>
      </c>
      <c r="X2514" t="s">
        <v>51</v>
      </c>
      <c r="Y2514" t="s">
        <v>198</v>
      </c>
      <c r="Z2514" t="s">
        <v>51</v>
      </c>
      <c r="AA2514" t="s">
        <v>237</v>
      </c>
      <c r="AB2514" t="s">
        <v>51</v>
      </c>
      <c r="AC2514" t="s">
        <v>162</v>
      </c>
      <c r="AD2514" t="s">
        <v>55</v>
      </c>
      <c r="AE2514" t="s">
        <v>56</v>
      </c>
      <c r="AF2514" t="s">
        <v>132</v>
      </c>
      <c r="AG2514">
        <v>15</v>
      </c>
      <c r="AH2514" t="s">
        <v>58</v>
      </c>
      <c r="AI2514" t="s">
        <v>199</v>
      </c>
      <c r="AJ2514" t="s">
        <v>95</v>
      </c>
      <c r="AK2514" t="s">
        <v>159</v>
      </c>
      <c r="AL2514" t="s">
        <v>239</v>
      </c>
      <c r="AM2514" t="s">
        <v>88</v>
      </c>
      <c r="AN2514" t="s">
        <v>63</v>
      </c>
    </row>
    <row r="2515" spans="1:40" x14ac:dyDescent="0.2">
      <c r="A2515">
        <v>2017</v>
      </c>
      <c r="B2515" t="s">
        <v>229</v>
      </c>
      <c r="C2515" t="s">
        <v>230</v>
      </c>
      <c r="D2515" t="s">
        <v>42</v>
      </c>
      <c r="E2515" t="s">
        <v>43</v>
      </c>
      <c r="F2515" t="s">
        <v>44</v>
      </c>
      <c r="G2515" t="s">
        <v>66</v>
      </c>
      <c r="H2515" t="s">
        <v>66</v>
      </c>
      <c r="I2515" t="s">
        <v>67</v>
      </c>
      <c r="J2515" t="s">
        <v>48</v>
      </c>
      <c r="K2515" t="s">
        <v>49</v>
      </c>
      <c r="L2515">
        <v>2.2418</v>
      </c>
      <c r="O2515">
        <v>0.38190000000000002</v>
      </c>
      <c r="P2515">
        <v>12.0626</v>
      </c>
      <c r="Q2515" t="s">
        <v>68</v>
      </c>
      <c r="R2515">
        <v>97.758200000000002</v>
      </c>
      <c r="U2515">
        <v>87.937399999999997</v>
      </c>
      <c r="V2515">
        <v>99.618099999999998</v>
      </c>
      <c r="W2515">
        <v>68</v>
      </c>
      <c r="X2515" t="s">
        <v>51</v>
      </c>
      <c r="Y2515" t="s">
        <v>92</v>
      </c>
      <c r="Z2515" t="s">
        <v>53</v>
      </c>
      <c r="AA2515" t="s">
        <v>120</v>
      </c>
      <c r="AB2515" t="s">
        <v>51</v>
      </c>
      <c r="AC2515" t="s">
        <v>231</v>
      </c>
      <c r="AD2515" t="s">
        <v>55</v>
      </c>
      <c r="AE2515" t="s">
        <v>56</v>
      </c>
      <c r="AF2515" t="s">
        <v>73</v>
      </c>
      <c r="AG2515">
        <v>37</v>
      </c>
      <c r="AH2515" t="s">
        <v>58</v>
      </c>
      <c r="AI2515" t="s">
        <v>94</v>
      </c>
      <c r="AJ2515" t="s">
        <v>60</v>
      </c>
      <c r="AK2515" t="s">
        <v>229</v>
      </c>
      <c r="AL2515" t="s">
        <v>122</v>
      </c>
      <c r="AM2515" t="s">
        <v>88</v>
      </c>
      <c r="AN2515" t="s">
        <v>63</v>
      </c>
    </row>
    <row r="2516" spans="1:40" x14ac:dyDescent="0.2">
      <c r="A2516">
        <v>2017</v>
      </c>
      <c r="B2516" t="s">
        <v>126</v>
      </c>
      <c r="C2516" t="s">
        <v>127</v>
      </c>
      <c r="D2516" t="s">
        <v>42</v>
      </c>
      <c r="E2516" t="s">
        <v>43</v>
      </c>
      <c r="F2516" t="s">
        <v>44</v>
      </c>
      <c r="G2516" t="s">
        <v>66</v>
      </c>
      <c r="H2516" t="s">
        <v>66</v>
      </c>
      <c r="I2516" t="s">
        <v>67</v>
      </c>
      <c r="J2516" t="s">
        <v>48</v>
      </c>
      <c r="K2516" t="s">
        <v>49</v>
      </c>
      <c r="L2516">
        <v>15.2531</v>
      </c>
      <c r="O2516">
        <v>9.1974999999999998</v>
      </c>
      <c r="P2516">
        <v>24.2317</v>
      </c>
      <c r="Q2516" t="s">
        <v>68</v>
      </c>
      <c r="R2516">
        <v>84.746899999999997</v>
      </c>
      <c r="U2516">
        <v>75.768299999999996</v>
      </c>
      <c r="V2516">
        <v>90.802499999999995</v>
      </c>
      <c r="W2516">
        <v>75</v>
      </c>
      <c r="X2516" t="s">
        <v>156</v>
      </c>
      <c r="Y2516" t="s">
        <v>92</v>
      </c>
      <c r="Z2516" t="s">
        <v>51</v>
      </c>
      <c r="AA2516" t="s">
        <v>51</v>
      </c>
      <c r="AB2516" t="s">
        <v>84</v>
      </c>
      <c r="AC2516" t="s">
        <v>131</v>
      </c>
      <c r="AD2516" t="s">
        <v>55</v>
      </c>
      <c r="AE2516" t="s">
        <v>56</v>
      </c>
      <c r="AF2516" t="s">
        <v>73</v>
      </c>
      <c r="AG2516">
        <v>23</v>
      </c>
      <c r="AH2516" t="s">
        <v>158</v>
      </c>
      <c r="AI2516" t="s">
        <v>94</v>
      </c>
      <c r="AJ2516" t="s">
        <v>95</v>
      </c>
      <c r="AK2516" t="s">
        <v>126</v>
      </c>
      <c r="AL2516" t="s">
        <v>61</v>
      </c>
      <c r="AM2516" t="s">
        <v>88</v>
      </c>
      <c r="AN2516" t="s">
        <v>89</v>
      </c>
    </row>
    <row r="2517" spans="1:40" x14ac:dyDescent="0.2">
      <c r="A2517">
        <v>2017</v>
      </c>
      <c r="B2517" t="s">
        <v>118</v>
      </c>
      <c r="C2517" t="s">
        <v>119</v>
      </c>
      <c r="D2517" t="s">
        <v>42</v>
      </c>
      <c r="E2517" t="s">
        <v>43</v>
      </c>
      <c r="F2517" t="s">
        <v>44</v>
      </c>
      <c r="G2517" t="s">
        <v>45</v>
      </c>
      <c r="H2517" t="s">
        <v>46</v>
      </c>
      <c r="I2517" t="s">
        <v>47</v>
      </c>
      <c r="J2517" t="s">
        <v>48</v>
      </c>
      <c r="K2517" t="s">
        <v>49</v>
      </c>
      <c r="L2517">
        <v>57.735199999999999</v>
      </c>
      <c r="O2517">
        <v>45.017200000000003</v>
      </c>
      <c r="P2517">
        <v>69.504099999999994</v>
      </c>
      <c r="Q2517" t="s">
        <v>50</v>
      </c>
      <c r="R2517">
        <v>42.264800000000001</v>
      </c>
      <c r="U2517">
        <v>30.495899999999999</v>
      </c>
      <c r="V2517">
        <v>54.982799999999997</v>
      </c>
      <c r="W2517">
        <v>108</v>
      </c>
      <c r="X2517" t="s">
        <v>156</v>
      </c>
      <c r="Y2517" t="s">
        <v>51</v>
      </c>
      <c r="Z2517" t="s">
        <v>105</v>
      </c>
      <c r="AA2517" t="s">
        <v>51</v>
      </c>
      <c r="AB2517" t="s">
        <v>115</v>
      </c>
      <c r="AC2517" t="s">
        <v>121</v>
      </c>
      <c r="AD2517" t="s">
        <v>55</v>
      </c>
      <c r="AE2517" t="s">
        <v>56</v>
      </c>
      <c r="AF2517" t="s">
        <v>57</v>
      </c>
      <c r="AG2517">
        <v>121</v>
      </c>
      <c r="AH2517" t="s">
        <v>158</v>
      </c>
      <c r="AI2517" t="s">
        <v>102</v>
      </c>
      <c r="AJ2517" t="s">
        <v>108</v>
      </c>
      <c r="AK2517" t="s">
        <v>118</v>
      </c>
      <c r="AL2517" t="s">
        <v>61</v>
      </c>
      <c r="AM2517" t="s">
        <v>62</v>
      </c>
      <c r="AN2517" t="s">
        <v>117</v>
      </c>
    </row>
    <row r="2518" spans="1:40" x14ac:dyDescent="0.2">
      <c r="A2518">
        <v>2017</v>
      </c>
      <c r="B2518" t="s">
        <v>64</v>
      </c>
      <c r="C2518" t="s">
        <v>65</v>
      </c>
      <c r="D2518" t="s">
        <v>42</v>
      </c>
      <c r="E2518" t="s">
        <v>43</v>
      </c>
      <c r="F2518" t="s">
        <v>44</v>
      </c>
      <c r="G2518" t="s">
        <v>66</v>
      </c>
      <c r="H2518" t="s">
        <v>66</v>
      </c>
      <c r="I2518" t="s">
        <v>67</v>
      </c>
      <c r="J2518" t="s">
        <v>48</v>
      </c>
      <c r="K2518" t="s">
        <v>49</v>
      </c>
      <c r="L2518">
        <v>31.326000000000001</v>
      </c>
      <c r="O2518">
        <v>20.440100000000001</v>
      </c>
      <c r="P2518">
        <v>44.748600000000003</v>
      </c>
      <c r="Q2518" t="s">
        <v>68</v>
      </c>
      <c r="R2518">
        <v>68.674000000000007</v>
      </c>
      <c r="U2518">
        <v>55.251399999999997</v>
      </c>
      <c r="V2518">
        <v>79.559899999999999</v>
      </c>
      <c r="W2518">
        <v>46</v>
      </c>
      <c r="X2518" t="s">
        <v>51</v>
      </c>
      <c r="Y2518" t="s">
        <v>51</v>
      </c>
      <c r="Z2518" t="s">
        <v>70</v>
      </c>
      <c r="AA2518" t="s">
        <v>51</v>
      </c>
      <c r="AB2518" t="s">
        <v>115</v>
      </c>
      <c r="AC2518" t="s">
        <v>72</v>
      </c>
      <c r="AD2518" t="s">
        <v>55</v>
      </c>
      <c r="AE2518" t="s">
        <v>56</v>
      </c>
      <c r="AF2518" t="s">
        <v>73</v>
      </c>
      <c r="AG2518">
        <v>128</v>
      </c>
      <c r="AH2518" t="s">
        <v>58</v>
      </c>
      <c r="AI2518" t="s">
        <v>102</v>
      </c>
      <c r="AJ2518" t="s">
        <v>75</v>
      </c>
      <c r="AK2518" t="s">
        <v>64</v>
      </c>
      <c r="AL2518" t="s">
        <v>61</v>
      </c>
      <c r="AM2518" t="s">
        <v>62</v>
      </c>
      <c r="AN2518" t="s">
        <v>117</v>
      </c>
    </row>
    <row r="2519" spans="1:40" x14ac:dyDescent="0.2">
      <c r="A2519">
        <v>2017</v>
      </c>
      <c r="B2519" t="s">
        <v>206</v>
      </c>
      <c r="C2519" t="s">
        <v>207</v>
      </c>
      <c r="D2519" t="s">
        <v>42</v>
      </c>
      <c r="E2519" t="s">
        <v>43</v>
      </c>
      <c r="F2519" t="s">
        <v>44</v>
      </c>
      <c r="G2519" t="s">
        <v>79</v>
      </c>
      <c r="H2519" t="s">
        <v>80</v>
      </c>
      <c r="I2519" t="s">
        <v>81</v>
      </c>
      <c r="J2519" t="s">
        <v>48</v>
      </c>
      <c r="K2519" t="s">
        <v>49</v>
      </c>
      <c r="L2519">
        <v>14.0321</v>
      </c>
      <c r="O2519">
        <v>10.084899999999999</v>
      </c>
      <c r="P2519">
        <v>19.194500000000001</v>
      </c>
      <c r="Q2519" t="s">
        <v>82</v>
      </c>
      <c r="R2519">
        <v>85.9679</v>
      </c>
      <c r="U2519">
        <v>80.805499999999995</v>
      </c>
      <c r="V2519">
        <v>89.915099999999995</v>
      </c>
      <c r="W2519">
        <v>322</v>
      </c>
      <c r="X2519" t="s">
        <v>156</v>
      </c>
      <c r="Y2519" t="s">
        <v>92</v>
      </c>
      <c r="Z2519" t="s">
        <v>51</v>
      </c>
      <c r="AA2519" t="s">
        <v>120</v>
      </c>
      <c r="AB2519" t="s">
        <v>51</v>
      </c>
      <c r="AC2519" t="s">
        <v>208</v>
      </c>
      <c r="AD2519" t="s">
        <v>55</v>
      </c>
      <c r="AE2519" t="s">
        <v>56</v>
      </c>
      <c r="AF2519" t="s">
        <v>86</v>
      </c>
      <c r="AG2519">
        <v>101</v>
      </c>
      <c r="AH2519" t="s">
        <v>158</v>
      </c>
      <c r="AI2519" t="s">
        <v>94</v>
      </c>
      <c r="AJ2519" t="s">
        <v>95</v>
      </c>
      <c r="AK2519" t="s">
        <v>206</v>
      </c>
      <c r="AL2519" t="s">
        <v>122</v>
      </c>
      <c r="AM2519" t="s">
        <v>62</v>
      </c>
      <c r="AN2519" t="s">
        <v>63</v>
      </c>
    </row>
    <row r="2520" spans="1:40" x14ac:dyDescent="0.2">
      <c r="A2520">
        <v>2017</v>
      </c>
      <c r="B2520" t="s">
        <v>292</v>
      </c>
      <c r="C2520" t="s">
        <v>293</v>
      </c>
      <c r="D2520" t="s">
        <v>42</v>
      </c>
      <c r="E2520" t="s">
        <v>43</v>
      </c>
      <c r="F2520" t="s">
        <v>44</v>
      </c>
      <c r="G2520" t="s">
        <v>140</v>
      </c>
      <c r="H2520" t="s">
        <v>141</v>
      </c>
      <c r="I2520" t="s">
        <v>81</v>
      </c>
      <c r="J2520" t="s">
        <v>48</v>
      </c>
      <c r="K2520" t="s">
        <v>49</v>
      </c>
      <c r="L2520">
        <v>4.1086</v>
      </c>
      <c r="O2520">
        <v>1.9116</v>
      </c>
      <c r="P2520">
        <v>8.609</v>
      </c>
      <c r="Q2520" t="s">
        <v>142</v>
      </c>
      <c r="R2520">
        <v>95.891400000000004</v>
      </c>
      <c r="U2520">
        <v>91.391000000000005</v>
      </c>
      <c r="V2520">
        <v>98.088399999999993</v>
      </c>
      <c r="W2520">
        <v>285</v>
      </c>
      <c r="X2520" t="s">
        <v>51</v>
      </c>
      <c r="Y2520" t="s">
        <v>92</v>
      </c>
      <c r="Z2520" t="s">
        <v>83</v>
      </c>
      <c r="AA2520" t="s">
        <v>51</v>
      </c>
      <c r="AB2520" t="s">
        <v>51</v>
      </c>
      <c r="AC2520" t="s">
        <v>294</v>
      </c>
      <c r="AD2520" t="s">
        <v>55</v>
      </c>
      <c r="AE2520" t="s">
        <v>56</v>
      </c>
      <c r="AF2520" t="s">
        <v>144</v>
      </c>
      <c r="AG2520">
        <v>72</v>
      </c>
      <c r="AH2520" t="s">
        <v>58</v>
      </c>
      <c r="AI2520" t="s">
        <v>94</v>
      </c>
      <c r="AJ2520" t="s">
        <v>87</v>
      </c>
      <c r="AK2520" t="s">
        <v>292</v>
      </c>
      <c r="AL2520" t="s">
        <v>61</v>
      </c>
      <c r="AM2520" t="s">
        <v>96</v>
      </c>
      <c r="AN2520" t="s">
        <v>63</v>
      </c>
    </row>
    <row r="2521" spans="1:40" x14ac:dyDescent="0.2">
      <c r="A2521">
        <v>2017</v>
      </c>
      <c r="B2521" t="s">
        <v>246</v>
      </c>
      <c r="C2521" t="s">
        <v>247</v>
      </c>
      <c r="D2521" t="s">
        <v>42</v>
      </c>
      <c r="E2521" t="s">
        <v>43</v>
      </c>
      <c r="F2521" t="s">
        <v>44</v>
      </c>
      <c r="G2521" t="s">
        <v>79</v>
      </c>
      <c r="H2521" t="s">
        <v>80</v>
      </c>
      <c r="I2521" t="s">
        <v>81</v>
      </c>
      <c r="J2521" t="s">
        <v>48</v>
      </c>
      <c r="K2521" t="s">
        <v>49</v>
      </c>
      <c r="L2521">
        <v>19.128499999999999</v>
      </c>
      <c r="O2521">
        <v>9.0355000000000008</v>
      </c>
      <c r="P2521">
        <v>36.030299999999997</v>
      </c>
      <c r="Q2521" t="s">
        <v>82</v>
      </c>
      <c r="R2521">
        <v>80.871499999999997</v>
      </c>
      <c r="U2521">
        <v>63.969700000000003</v>
      </c>
      <c r="V2521">
        <v>90.964500000000001</v>
      </c>
      <c r="W2521">
        <v>37</v>
      </c>
      <c r="X2521" t="s">
        <v>51</v>
      </c>
      <c r="Y2521" t="s">
        <v>92</v>
      </c>
      <c r="Z2521" t="s">
        <v>70</v>
      </c>
      <c r="AA2521" t="s">
        <v>51</v>
      </c>
      <c r="AB2521" t="s">
        <v>84</v>
      </c>
      <c r="AC2521" t="s">
        <v>248</v>
      </c>
      <c r="AD2521" t="s">
        <v>55</v>
      </c>
      <c r="AE2521" t="s">
        <v>56</v>
      </c>
      <c r="AF2521" t="s">
        <v>86</v>
      </c>
      <c r="AG2521">
        <v>112</v>
      </c>
      <c r="AH2521" t="s">
        <v>58</v>
      </c>
      <c r="AI2521" t="s">
        <v>94</v>
      </c>
      <c r="AJ2521" t="s">
        <v>75</v>
      </c>
      <c r="AK2521" t="s">
        <v>246</v>
      </c>
      <c r="AL2521" t="s">
        <v>61</v>
      </c>
      <c r="AM2521" t="s">
        <v>62</v>
      </c>
      <c r="AN2521" t="s">
        <v>89</v>
      </c>
    </row>
    <row r="2522" spans="1:40" x14ac:dyDescent="0.2">
      <c r="A2522">
        <v>2017</v>
      </c>
      <c r="B2522" t="s">
        <v>133</v>
      </c>
      <c r="C2522" t="s">
        <v>134</v>
      </c>
      <c r="D2522" t="s">
        <v>42</v>
      </c>
      <c r="E2522" t="s">
        <v>43</v>
      </c>
      <c r="F2522" t="s">
        <v>44</v>
      </c>
      <c r="G2522" t="s">
        <v>140</v>
      </c>
      <c r="H2522" t="s">
        <v>141</v>
      </c>
      <c r="I2522" t="s">
        <v>81</v>
      </c>
      <c r="J2522" t="s">
        <v>48</v>
      </c>
      <c r="K2522" t="s">
        <v>49</v>
      </c>
      <c r="L2522">
        <v>1.8585</v>
      </c>
      <c r="O2522">
        <v>0.76590000000000003</v>
      </c>
      <c r="P2522">
        <v>4.4396000000000004</v>
      </c>
      <c r="Q2522" t="s">
        <v>142</v>
      </c>
      <c r="R2522">
        <v>98.141499999999994</v>
      </c>
      <c r="U2522">
        <v>95.560400000000001</v>
      </c>
      <c r="V2522">
        <v>99.234099999999998</v>
      </c>
      <c r="W2522">
        <v>274</v>
      </c>
      <c r="X2522" t="s">
        <v>99</v>
      </c>
      <c r="Y2522" t="s">
        <v>51</v>
      </c>
      <c r="Z2522" t="s">
        <v>53</v>
      </c>
      <c r="AA2522" t="s">
        <v>51</v>
      </c>
      <c r="AB2522" t="s">
        <v>51</v>
      </c>
      <c r="AC2522" t="s">
        <v>136</v>
      </c>
      <c r="AD2522" t="s">
        <v>55</v>
      </c>
      <c r="AE2522" t="s">
        <v>56</v>
      </c>
      <c r="AF2522" t="s">
        <v>144</v>
      </c>
      <c r="AG2522">
        <v>104</v>
      </c>
      <c r="AH2522" t="s">
        <v>101</v>
      </c>
      <c r="AI2522" t="s">
        <v>102</v>
      </c>
      <c r="AJ2522" t="s">
        <v>60</v>
      </c>
      <c r="AK2522" t="s">
        <v>133</v>
      </c>
      <c r="AL2522" t="s">
        <v>61</v>
      </c>
      <c r="AM2522" t="s">
        <v>62</v>
      </c>
      <c r="AN2522" t="s">
        <v>63</v>
      </c>
    </row>
    <row r="2523" spans="1:40" x14ac:dyDescent="0.2">
      <c r="A2523">
        <v>2017</v>
      </c>
      <c r="B2523" t="s">
        <v>175</v>
      </c>
      <c r="C2523" t="s">
        <v>176</v>
      </c>
      <c r="D2523" t="s">
        <v>42</v>
      </c>
      <c r="E2523" t="s">
        <v>43</v>
      </c>
      <c r="F2523" t="s">
        <v>44</v>
      </c>
      <c r="G2523" t="s">
        <v>79</v>
      </c>
      <c r="H2523" t="s">
        <v>80</v>
      </c>
      <c r="I2523" t="s">
        <v>81</v>
      </c>
      <c r="J2523" t="s">
        <v>48</v>
      </c>
      <c r="K2523" t="s">
        <v>49</v>
      </c>
      <c r="L2523">
        <v>23.948599999999999</v>
      </c>
      <c r="O2523">
        <v>14.2258</v>
      </c>
      <c r="P2523">
        <v>37.417700000000004</v>
      </c>
      <c r="Q2523" t="s">
        <v>82</v>
      </c>
      <c r="R2523">
        <v>76.051400000000001</v>
      </c>
      <c r="U2523">
        <v>62.582299999999996</v>
      </c>
      <c r="V2523">
        <v>85.774199999999993</v>
      </c>
      <c r="W2523">
        <v>73</v>
      </c>
      <c r="X2523" t="s">
        <v>51</v>
      </c>
      <c r="Y2523" t="s">
        <v>51</v>
      </c>
      <c r="Z2523" t="s">
        <v>51</v>
      </c>
      <c r="AA2523" t="s">
        <v>51</v>
      </c>
      <c r="AB2523" t="s">
        <v>195</v>
      </c>
      <c r="AC2523" t="s">
        <v>177</v>
      </c>
      <c r="AD2523" t="s">
        <v>55</v>
      </c>
      <c r="AE2523" t="s">
        <v>56</v>
      </c>
      <c r="AF2523" t="s">
        <v>86</v>
      </c>
      <c r="AG2523">
        <v>110</v>
      </c>
      <c r="AH2523" t="s">
        <v>58</v>
      </c>
      <c r="AI2523" t="s">
        <v>102</v>
      </c>
      <c r="AJ2523" t="s">
        <v>95</v>
      </c>
      <c r="AK2523" t="s">
        <v>175</v>
      </c>
      <c r="AL2523" t="s">
        <v>61</v>
      </c>
      <c r="AM2523" t="s">
        <v>62</v>
      </c>
      <c r="AN2523" t="s">
        <v>197</v>
      </c>
    </row>
    <row r="2524" spans="1:40" x14ac:dyDescent="0.2">
      <c r="A2524">
        <v>2017</v>
      </c>
      <c r="B2524" t="s">
        <v>313</v>
      </c>
      <c r="C2524" t="s">
        <v>314</v>
      </c>
      <c r="D2524" t="s">
        <v>42</v>
      </c>
      <c r="E2524" t="s">
        <v>43</v>
      </c>
      <c r="F2524" t="s">
        <v>44</v>
      </c>
      <c r="G2524" t="s">
        <v>79</v>
      </c>
      <c r="H2524" t="s">
        <v>80</v>
      </c>
      <c r="I2524" t="s">
        <v>81</v>
      </c>
      <c r="J2524" t="s">
        <v>48</v>
      </c>
      <c r="K2524" t="s">
        <v>49</v>
      </c>
      <c r="L2524">
        <v>28.871099999999998</v>
      </c>
      <c r="O2524">
        <v>13.6189</v>
      </c>
      <c r="P2524">
        <v>51.1</v>
      </c>
      <c r="Q2524" t="s">
        <v>82</v>
      </c>
      <c r="R2524">
        <v>71.128900000000002</v>
      </c>
      <c r="U2524">
        <v>48.9</v>
      </c>
      <c r="V2524">
        <v>86.381100000000004</v>
      </c>
      <c r="W2524">
        <v>34</v>
      </c>
      <c r="X2524" t="s">
        <v>51</v>
      </c>
      <c r="Y2524" t="s">
        <v>166</v>
      </c>
      <c r="Z2524" t="s">
        <v>70</v>
      </c>
      <c r="AA2524" t="s">
        <v>51</v>
      </c>
      <c r="AB2524" t="s">
        <v>71</v>
      </c>
      <c r="AC2524" t="s">
        <v>315</v>
      </c>
      <c r="AD2524" t="s">
        <v>55</v>
      </c>
      <c r="AE2524" t="s">
        <v>56</v>
      </c>
      <c r="AF2524" t="s">
        <v>86</v>
      </c>
      <c r="AG2524">
        <v>40</v>
      </c>
      <c r="AH2524" t="s">
        <v>58</v>
      </c>
      <c r="AI2524" t="s">
        <v>168</v>
      </c>
      <c r="AJ2524" t="s">
        <v>75</v>
      </c>
      <c r="AK2524" t="s">
        <v>313</v>
      </c>
      <c r="AL2524" t="s">
        <v>61</v>
      </c>
      <c r="AM2524" t="s">
        <v>88</v>
      </c>
      <c r="AN2524" t="s">
        <v>76</v>
      </c>
    </row>
    <row r="2525" spans="1:40" x14ac:dyDescent="0.2">
      <c r="A2525">
        <v>2017</v>
      </c>
      <c r="B2525" t="s">
        <v>260</v>
      </c>
      <c r="C2525" t="s">
        <v>261</v>
      </c>
      <c r="D2525" t="s">
        <v>42</v>
      </c>
      <c r="E2525" t="s">
        <v>43</v>
      </c>
      <c r="F2525" t="s">
        <v>44</v>
      </c>
      <c r="G2525" t="s">
        <v>128</v>
      </c>
      <c r="H2525" t="s">
        <v>129</v>
      </c>
      <c r="I2525" t="s">
        <v>81</v>
      </c>
      <c r="J2525" t="s">
        <v>48</v>
      </c>
      <c r="K2525" t="s">
        <v>49</v>
      </c>
      <c r="L2525">
        <v>15.4833</v>
      </c>
      <c r="O2525">
        <v>9.8148999999999997</v>
      </c>
      <c r="P2525">
        <v>23.569600000000001</v>
      </c>
      <c r="Q2525" t="s">
        <v>130</v>
      </c>
      <c r="R2525">
        <v>84.5167</v>
      </c>
      <c r="U2525">
        <v>76.430400000000006</v>
      </c>
      <c r="V2525">
        <v>90.185100000000006</v>
      </c>
      <c r="W2525">
        <v>128</v>
      </c>
      <c r="X2525" t="s">
        <v>156</v>
      </c>
      <c r="Y2525" t="s">
        <v>69</v>
      </c>
      <c r="Z2525" t="s">
        <v>70</v>
      </c>
      <c r="AA2525" t="s">
        <v>120</v>
      </c>
      <c r="AB2525" t="s">
        <v>51</v>
      </c>
      <c r="AC2525" t="s">
        <v>262</v>
      </c>
      <c r="AD2525" t="s">
        <v>55</v>
      </c>
      <c r="AE2525" t="s">
        <v>56</v>
      </c>
      <c r="AF2525" t="s">
        <v>132</v>
      </c>
      <c r="AG2525">
        <v>31</v>
      </c>
      <c r="AH2525" t="s">
        <v>158</v>
      </c>
      <c r="AI2525" t="s">
        <v>74</v>
      </c>
      <c r="AJ2525" t="s">
        <v>75</v>
      </c>
      <c r="AK2525" t="s">
        <v>260</v>
      </c>
      <c r="AL2525" t="s">
        <v>122</v>
      </c>
      <c r="AM2525" t="s">
        <v>88</v>
      </c>
      <c r="AN2525" t="s">
        <v>63</v>
      </c>
    </row>
    <row r="2526" spans="1:40" x14ac:dyDescent="0.2">
      <c r="A2526">
        <v>2017</v>
      </c>
      <c r="B2526" t="s">
        <v>103</v>
      </c>
      <c r="C2526" t="s">
        <v>104</v>
      </c>
      <c r="D2526" t="s">
        <v>42</v>
      </c>
      <c r="E2526" t="s">
        <v>43</v>
      </c>
      <c r="F2526" t="s">
        <v>44</v>
      </c>
      <c r="G2526" t="s">
        <v>128</v>
      </c>
      <c r="H2526" t="s">
        <v>129</v>
      </c>
      <c r="I2526" t="s">
        <v>81</v>
      </c>
      <c r="J2526" t="s">
        <v>48</v>
      </c>
      <c r="K2526" t="s">
        <v>49</v>
      </c>
      <c r="L2526">
        <v>38.97</v>
      </c>
      <c r="O2526">
        <v>29.186199999999999</v>
      </c>
      <c r="P2526">
        <v>49.7303</v>
      </c>
      <c r="Q2526" t="s">
        <v>130</v>
      </c>
      <c r="R2526">
        <v>61.03</v>
      </c>
      <c r="U2526">
        <v>50.2697</v>
      </c>
      <c r="V2526">
        <v>70.813800000000001</v>
      </c>
      <c r="W2526">
        <v>70</v>
      </c>
      <c r="X2526" t="s">
        <v>156</v>
      </c>
      <c r="Y2526" t="s">
        <v>51</v>
      </c>
      <c r="Z2526" t="s">
        <v>83</v>
      </c>
      <c r="AA2526" t="s">
        <v>161</v>
      </c>
      <c r="AB2526" t="s">
        <v>51</v>
      </c>
      <c r="AC2526" t="s">
        <v>107</v>
      </c>
      <c r="AD2526" t="s">
        <v>55</v>
      </c>
      <c r="AE2526" t="s">
        <v>56</v>
      </c>
      <c r="AF2526" t="s">
        <v>132</v>
      </c>
      <c r="AG2526">
        <v>35</v>
      </c>
      <c r="AH2526" t="s">
        <v>158</v>
      </c>
      <c r="AI2526" t="s">
        <v>102</v>
      </c>
      <c r="AJ2526" t="s">
        <v>87</v>
      </c>
      <c r="AK2526" t="s">
        <v>103</v>
      </c>
      <c r="AL2526" t="s">
        <v>163</v>
      </c>
      <c r="AM2526" t="s">
        <v>88</v>
      </c>
      <c r="AN2526" t="s">
        <v>63</v>
      </c>
    </row>
    <row r="2527" spans="1:40" x14ac:dyDescent="0.2">
      <c r="A2527">
        <v>2017</v>
      </c>
      <c r="B2527" t="s">
        <v>232</v>
      </c>
      <c r="C2527" t="s">
        <v>233</v>
      </c>
      <c r="D2527" t="s">
        <v>42</v>
      </c>
      <c r="E2527" t="s">
        <v>43</v>
      </c>
      <c r="F2527" t="s">
        <v>44</v>
      </c>
      <c r="G2527" t="s">
        <v>66</v>
      </c>
      <c r="H2527" t="s">
        <v>66</v>
      </c>
      <c r="I2527" t="s">
        <v>67</v>
      </c>
      <c r="J2527" t="s">
        <v>48</v>
      </c>
      <c r="K2527" t="s">
        <v>49</v>
      </c>
      <c r="L2527">
        <v>10.0907</v>
      </c>
      <c r="O2527">
        <v>5.7233999999999998</v>
      </c>
      <c r="P2527">
        <v>17.1831</v>
      </c>
      <c r="Q2527" t="s">
        <v>68</v>
      </c>
      <c r="R2527">
        <v>89.909300000000002</v>
      </c>
      <c r="U2527">
        <v>82.816900000000004</v>
      </c>
      <c r="V2527">
        <v>94.276600000000002</v>
      </c>
      <c r="W2527">
        <v>402</v>
      </c>
      <c r="X2527" t="s">
        <v>51</v>
      </c>
      <c r="Y2527" t="s">
        <v>52</v>
      </c>
      <c r="Z2527" t="s">
        <v>51</v>
      </c>
      <c r="AA2527" t="s">
        <v>51</v>
      </c>
      <c r="AB2527" t="s">
        <v>84</v>
      </c>
      <c r="AC2527" t="s">
        <v>234</v>
      </c>
      <c r="AD2527" t="s">
        <v>55</v>
      </c>
      <c r="AE2527" t="s">
        <v>56</v>
      </c>
      <c r="AF2527" t="s">
        <v>73</v>
      </c>
      <c r="AG2527">
        <v>17</v>
      </c>
      <c r="AH2527" t="s">
        <v>58</v>
      </c>
      <c r="AI2527" t="s">
        <v>59</v>
      </c>
      <c r="AJ2527" t="s">
        <v>95</v>
      </c>
      <c r="AK2527" t="s">
        <v>232</v>
      </c>
      <c r="AL2527" t="s">
        <v>61</v>
      </c>
      <c r="AM2527" t="s">
        <v>88</v>
      </c>
      <c r="AN2527" t="s">
        <v>89</v>
      </c>
    </row>
    <row r="2528" spans="1:40" x14ac:dyDescent="0.2">
      <c r="A2528">
        <v>2017</v>
      </c>
      <c r="B2528" t="s">
        <v>254</v>
      </c>
      <c r="C2528" t="s">
        <v>255</v>
      </c>
      <c r="D2528" t="s">
        <v>42</v>
      </c>
      <c r="E2528" t="s">
        <v>43</v>
      </c>
      <c r="F2528" t="s">
        <v>44</v>
      </c>
      <c r="G2528" t="s">
        <v>66</v>
      </c>
      <c r="H2528" t="s">
        <v>66</v>
      </c>
      <c r="I2528" t="s">
        <v>67</v>
      </c>
      <c r="J2528" t="s">
        <v>48</v>
      </c>
      <c r="K2528" t="s">
        <v>49</v>
      </c>
      <c r="L2528">
        <v>1.8418000000000001</v>
      </c>
      <c r="O2528">
        <v>0.70199999999999996</v>
      </c>
      <c r="P2528">
        <v>4.7441000000000004</v>
      </c>
      <c r="Q2528" t="s">
        <v>68</v>
      </c>
      <c r="R2528">
        <v>98.158199999999994</v>
      </c>
      <c r="U2528">
        <v>95.255899999999997</v>
      </c>
      <c r="V2528">
        <v>99.298000000000002</v>
      </c>
      <c r="W2528">
        <v>349</v>
      </c>
      <c r="X2528" t="s">
        <v>99</v>
      </c>
      <c r="Y2528" t="s">
        <v>69</v>
      </c>
      <c r="Z2528" t="s">
        <v>70</v>
      </c>
      <c r="AA2528" t="s">
        <v>51</v>
      </c>
      <c r="AB2528" t="s">
        <v>71</v>
      </c>
      <c r="AD2528" t="s">
        <v>55</v>
      </c>
      <c r="AE2528" t="s">
        <v>56</v>
      </c>
      <c r="AF2528" t="s">
        <v>73</v>
      </c>
      <c r="AG2528">
        <v>59</v>
      </c>
      <c r="AH2528" t="s">
        <v>101</v>
      </c>
      <c r="AI2528" t="s">
        <v>74</v>
      </c>
      <c r="AJ2528" t="s">
        <v>75</v>
      </c>
      <c r="AK2528" t="s">
        <v>254</v>
      </c>
      <c r="AL2528" t="s">
        <v>61</v>
      </c>
      <c r="AM2528" t="s">
        <v>256</v>
      </c>
      <c r="AN2528" t="s">
        <v>76</v>
      </c>
    </row>
    <row r="2529" spans="1:40" x14ac:dyDescent="0.2">
      <c r="A2529">
        <v>2017</v>
      </c>
      <c r="B2529" t="s">
        <v>268</v>
      </c>
      <c r="C2529" t="s">
        <v>269</v>
      </c>
      <c r="D2529" t="s">
        <v>42</v>
      </c>
      <c r="E2529" t="s">
        <v>43</v>
      </c>
      <c r="F2529" t="s">
        <v>44</v>
      </c>
      <c r="G2529" t="s">
        <v>66</v>
      </c>
      <c r="H2529" t="s">
        <v>66</v>
      </c>
      <c r="I2529" t="s">
        <v>67</v>
      </c>
      <c r="J2529" t="s">
        <v>48</v>
      </c>
      <c r="K2529" t="s">
        <v>49</v>
      </c>
      <c r="L2529">
        <v>1.2621</v>
      </c>
      <c r="O2529">
        <v>0.22470000000000001</v>
      </c>
      <c r="P2529">
        <v>6.7624000000000004</v>
      </c>
      <c r="Q2529" t="s">
        <v>68</v>
      </c>
      <c r="R2529">
        <v>98.737899999999996</v>
      </c>
      <c r="U2529">
        <v>93.2376</v>
      </c>
      <c r="V2529">
        <v>99.775300000000001</v>
      </c>
      <c r="W2529">
        <v>52</v>
      </c>
      <c r="X2529" t="s">
        <v>99</v>
      </c>
      <c r="Y2529" t="s">
        <v>198</v>
      </c>
      <c r="Z2529" t="s">
        <v>51</v>
      </c>
      <c r="AA2529" t="s">
        <v>51</v>
      </c>
      <c r="AB2529" t="s">
        <v>71</v>
      </c>
      <c r="AC2529" t="s">
        <v>270</v>
      </c>
      <c r="AD2529" t="s">
        <v>55</v>
      </c>
      <c r="AE2529" t="s">
        <v>56</v>
      </c>
      <c r="AF2529" t="s">
        <v>73</v>
      </c>
      <c r="AG2529">
        <v>124</v>
      </c>
      <c r="AH2529" t="s">
        <v>101</v>
      </c>
      <c r="AI2529" t="s">
        <v>199</v>
      </c>
      <c r="AJ2529" t="s">
        <v>95</v>
      </c>
      <c r="AK2529" t="s">
        <v>268</v>
      </c>
      <c r="AL2529" t="s">
        <v>61</v>
      </c>
      <c r="AM2529" t="s">
        <v>62</v>
      </c>
      <c r="AN2529" t="s">
        <v>76</v>
      </c>
    </row>
    <row r="2530" spans="1:40" x14ac:dyDescent="0.2">
      <c r="A2530">
        <v>2017</v>
      </c>
      <c r="B2530" t="s">
        <v>301</v>
      </c>
      <c r="C2530" t="s">
        <v>302</v>
      </c>
      <c r="D2530" t="s">
        <v>42</v>
      </c>
      <c r="E2530" t="s">
        <v>43</v>
      </c>
      <c r="F2530" t="s">
        <v>44</v>
      </c>
      <c r="G2530" t="s">
        <v>66</v>
      </c>
      <c r="H2530" t="s">
        <v>66</v>
      </c>
      <c r="I2530" t="s">
        <v>67</v>
      </c>
      <c r="J2530" t="s">
        <v>48</v>
      </c>
      <c r="K2530" t="s">
        <v>49</v>
      </c>
      <c r="L2530">
        <v>3.5897999999999999</v>
      </c>
      <c r="O2530">
        <v>1.2117</v>
      </c>
      <c r="P2530">
        <v>10.1549</v>
      </c>
      <c r="Q2530" t="s">
        <v>68</v>
      </c>
      <c r="R2530">
        <v>96.410200000000003</v>
      </c>
      <c r="U2530">
        <v>89.845100000000002</v>
      </c>
      <c r="V2530">
        <v>98.788300000000007</v>
      </c>
      <c r="W2530">
        <v>102</v>
      </c>
      <c r="X2530" t="s">
        <v>99</v>
      </c>
      <c r="Y2530" t="s">
        <v>69</v>
      </c>
      <c r="Z2530" t="s">
        <v>105</v>
      </c>
      <c r="AA2530" t="s">
        <v>51</v>
      </c>
      <c r="AB2530" t="s">
        <v>51</v>
      </c>
      <c r="AC2530" t="s">
        <v>303</v>
      </c>
      <c r="AD2530" t="s">
        <v>55</v>
      </c>
      <c r="AE2530" t="s">
        <v>56</v>
      </c>
      <c r="AF2530" t="s">
        <v>73</v>
      </c>
      <c r="AG2530">
        <v>8</v>
      </c>
      <c r="AH2530" t="s">
        <v>101</v>
      </c>
      <c r="AI2530" t="s">
        <v>74</v>
      </c>
      <c r="AJ2530" t="s">
        <v>108</v>
      </c>
      <c r="AK2530" t="s">
        <v>301</v>
      </c>
      <c r="AL2530" t="s">
        <v>61</v>
      </c>
      <c r="AM2530" t="s">
        <v>88</v>
      </c>
      <c r="AN2530" t="s">
        <v>63</v>
      </c>
    </row>
    <row r="2531" spans="1:40" x14ac:dyDescent="0.2">
      <c r="A2531">
        <v>2017</v>
      </c>
      <c r="B2531" t="s">
        <v>193</v>
      </c>
      <c r="C2531" t="s">
        <v>194</v>
      </c>
      <c r="D2531" t="s">
        <v>42</v>
      </c>
      <c r="E2531" t="s">
        <v>43</v>
      </c>
      <c r="F2531" t="s">
        <v>44</v>
      </c>
      <c r="G2531" t="s">
        <v>128</v>
      </c>
      <c r="H2531" t="s">
        <v>129</v>
      </c>
      <c r="I2531" t="s">
        <v>81</v>
      </c>
      <c r="J2531" t="s">
        <v>48</v>
      </c>
      <c r="K2531" t="s">
        <v>49</v>
      </c>
      <c r="L2531">
        <v>42.361899999999999</v>
      </c>
      <c r="O2531">
        <v>37.396700000000003</v>
      </c>
      <c r="P2531">
        <v>47.486199999999997</v>
      </c>
      <c r="Q2531" t="s">
        <v>130</v>
      </c>
      <c r="R2531">
        <v>57.638100000000001</v>
      </c>
      <c r="U2531">
        <v>52.513800000000003</v>
      </c>
      <c r="V2531">
        <v>62.603299999999997</v>
      </c>
      <c r="W2531">
        <v>367</v>
      </c>
      <c r="X2531" t="s">
        <v>156</v>
      </c>
      <c r="Y2531" t="s">
        <v>51</v>
      </c>
      <c r="Z2531" t="s">
        <v>70</v>
      </c>
      <c r="AA2531" t="s">
        <v>106</v>
      </c>
      <c r="AB2531" t="s">
        <v>51</v>
      </c>
      <c r="AC2531" t="s">
        <v>196</v>
      </c>
      <c r="AD2531" t="s">
        <v>55</v>
      </c>
      <c r="AE2531" t="s">
        <v>56</v>
      </c>
      <c r="AF2531" t="s">
        <v>132</v>
      </c>
      <c r="AG2531">
        <v>50</v>
      </c>
      <c r="AH2531" t="s">
        <v>158</v>
      </c>
      <c r="AI2531" t="s">
        <v>102</v>
      </c>
      <c r="AJ2531" t="s">
        <v>75</v>
      </c>
      <c r="AK2531" t="s">
        <v>193</v>
      </c>
      <c r="AL2531" t="s">
        <v>109</v>
      </c>
      <c r="AM2531" t="s">
        <v>88</v>
      </c>
      <c r="AN2531" t="s">
        <v>63</v>
      </c>
    </row>
    <row r="2532" spans="1:40" x14ac:dyDescent="0.2">
      <c r="A2532">
        <v>2017</v>
      </c>
      <c r="B2532" t="s">
        <v>254</v>
      </c>
      <c r="C2532" t="s">
        <v>255</v>
      </c>
      <c r="D2532" t="s">
        <v>42</v>
      </c>
      <c r="E2532" t="s">
        <v>43</v>
      </c>
      <c r="F2532" t="s">
        <v>44</v>
      </c>
      <c r="G2532" t="s">
        <v>45</v>
      </c>
      <c r="H2532" t="s">
        <v>46</v>
      </c>
      <c r="I2532" t="s">
        <v>47</v>
      </c>
      <c r="J2532" t="s">
        <v>48</v>
      </c>
      <c r="K2532" t="s">
        <v>49</v>
      </c>
      <c r="L2532">
        <v>33.435699999999997</v>
      </c>
      <c r="O2532">
        <v>30.203900000000001</v>
      </c>
      <c r="P2532">
        <v>36.830800000000004</v>
      </c>
      <c r="Q2532" t="s">
        <v>50</v>
      </c>
      <c r="R2532">
        <v>66.564300000000003</v>
      </c>
      <c r="U2532">
        <v>63.169199999999996</v>
      </c>
      <c r="V2532">
        <v>69.796099999999996</v>
      </c>
      <c r="W2532">
        <v>1355</v>
      </c>
      <c r="X2532" t="s">
        <v>156</v>
      </c>
      <c r="Y2532" t="s">
        <v>51</v>
      </c>
      <c r="Z2532" t="s">
        <v>83</v>
      </c>
      <c r="AA2532" t="s">
        <v>120</v>
      </c>
      <c r="AB2532" t="s">
        <v>51</v>
      </c>
      <c r="AD2532" t="s">
        <v>55</v>
      </c>
      <c r="AE2532" t="s">
        <v>56</v>
      </c>
      <c r="AF2532" t="s">
        <v>57</v>
      </c>
      <c r="AG2532">
        <v>59</v>
      </c>
      <c r="AH2532" t="s">
        <v>158</v>
      </c>
      <c r="AI2532" t="s">
        <v>102</v>
      </c>
      <c r="AJ2532" t="s">
        <v>87</v>
      </c>
      <c r="AK2532" t="s">
        <v>254</v>
      </c>
      <c r="AL2532" t="s">
        <v>122</v>
      </c>
      <c r="AM2532" t="s">
        <v>256</v>
      </c>
      <c r="AN2532" t="s">
        <v>63</v>
      </c>
    </row>
    <row r="2533" spans="1:40" x14ac:dyDescent="0.2">
      <c r="A2533">
        <v>2017</v>
      </c>
      <c r="B2533" t="s">
        <v>159</v>
      </c>
      <c r="C2533" t="s">
        <v>160</v>
      </c>
      <c r="D2533" t="s">
        <v>42</v>
      </c>
      <c r="E2533" t="s">
        <v>43</v>
      </c>
      <c r="F2533" t="s">
        <v>44</v>
      </c>
      <c r="G2533" t="s">
        <v>45</v>
      </c>
      <c r="H2533" t="s">
        <v>46</v>
      </c>
      <c r="I2533" t="s">
        <v>47</v>
      </c>
      <c r="J2533" t="s">
        <v>48</v>
      </c>
      <c r="K2533" t="s">
        <v>49</v>
      </c>
      <c r="L2533">
        <v>47.842399999999998</v>
      </c>
      <c r="O2533">
        <v>28.2685</v>
      </c>
      <c r="P2533">
        <v>68.102000000000004</v>
      </c>
      <c r="Q2533" t="s">
        <v>50</v>
      </c>
      <c r="R2533">
        <v>52.157600000000002</v>
      </c>
      <c r="U2533">
        <v>31.898</v>
      </c>
      <c r="V2533">
        <v>71.731499999999997</v>
      </c>
      <c r="W2533">
        <v>38</v>
      </c>
      <c r="X2533" t="s">
        <v>156</v>
      </c>
      <c r="Y2533" t="s">
        <v>198</v>
      </c>
      <c r="Z2533" t="s">
        <v>51</v>
      </c>
      <c r="AA2533" t="s">
        <v>51</v>
      </c>
      <c r="AB2533" t="s">
        <v>115</v>
      </c>
      <c r="AC2533" t="s">
        <v>162</v>
      </c>
      <c r="AD2533" t="s">
        <v>55</v>
      </c>
      <c r="AE2533" t="s">
        <v>56</v>
      </c>
      <c r="AF2533" t="s">
        <v>57</v>
      </c>
      <c r="AG2533">
        <v>15</v>
      </c>
      <c r="AH2533" t="s">
        <v>158</v>
      </c>
      <c r="AI2533" t="s">
        <v>199</v>
      </c>
      <c r="AJ2533" t="s">
        <v>95</v>
      </c>
      <c r="AK2533" t="s">
        <v>159</v>
      </c>
      <c r="AL2533" t="s">
        <v>61</v>
      </c>
      <c r="AM2533" t="s">
        <v>88</v>
      </c>
      <c r="AN2533" t="s">
        <v>117</v>
      </c>
    </row>
    <row r="2534" spans="1:40" x14ac:dyDescent="0.2">
      <c r="A2534">
        <v>2017</v>
      </c>
      <c r="B2534" t="s">
        <v>263</v>
      </c>
      <c r="C2534" t="s">
        <v>264</v>
      </c>
      <c r="D2534" t="s">
        <v>42</v>
      </c>
      <c r="E2534" t="s">
        <v>43</v>
      </c>
      <c r="F2534" t="s">
        <v>44</v>
      </c>
      <c r="G2534" t="s">
        <v>45</v>
      </c>
      <c r="H2534" t="s">
        <v>46</v>
      </c>
      <c r="I2534" t="s">
        <v>47</v>
      </c>
      <c r="J2534" t="s">
        <v>48</v>
      </c>
      <c r="K2534" t="s">
        <v>49</v>
      </c>
      <c r="L2534">
        <v>43.2881</v>
      </c>
      <c r="O2534">
        <v>34.0929</v>
      </c>
      <c r="P2534">
        <v>52.970199999999998</v>
      </c>
      <c r="Q2534" t="s">
        <v>50</v>
      </c>
      <c r="R2534">
        <v>56.7119</v>
      </c>
      <c r="U2534">
        <v>47.029800000000002</v>
      </c>
      <c r="V2534">
        <v>65.9071</v>
      </c>
      <c r="W2534">
        <v>113</v>
      </c>
      <c r="X2534" t="s">
        <v>51</v>
      </c>
      <c r="Y2534" t="s">
        <v>51</v>
      </c>
      <c r="Z2534" t="s">
        <v>105</v>
      </c>
      <c r="AA2534" t="s">
        <v>135</v>
      </c>
      <c r="AB2534" t="s">
        <v>51</v>
      </c>
      <c r="AC2534" t="s">
        <v>265</v>
      </c>
      <c r="AD2534" t="s">
        <v>55</v>
      </c>
      <c r="AE2534" t="s">
        <v>56</v>
      </c>
      <c r="AF2534" t="s">
        <v>57</v>
      </c>
      <c r="AG2534">
        <v>11</v>
      </c>
      <c r="AH2534" t="s">
        <v>58</v>
      </c>
      <c r="AI2534" t="s">
        <v>102</v>
      </c>
      <c r="AJ2534" t="s">
        <v>108</v>
      </c>
      <c r="AK2534" t="s">
        <v>263</v>
      </c>
      <c r="AL2534" t="s">
        <v>137</v>
      </c>
      <c r="AM2534" t="s">
        <v>62</v>
      </c>
      <c r="AN2534" t="s">
        <v>63</v>
      </c>
    </row>
    <row r="2535" spans="1:40" x14ac:dyDescent="0.2">
      <c r="A2535">
        <v>2017</v>
      </c>
      <c r="B2535" t="s">
        <v>292</v>
      </c>
      <c r="C2535" t="s">
        <v>293</v>
      </c>
      <c r="D2535" t="s">
        <v>42</v>
      </c>
      <c r="E2535" t="s">
        <v>43</v>
      </c>
      <c r="F2535" t="s">
        <v>44</v>
      </c>
      <c r="G2535" t="s">
        <v>140</v>
      </c>
      <c r="H2535" t="s">
        <v>141</v>
      </c>
      <c r="I2535" t="s">
        <v>81</v>
      </c>
      <c r="J2535" t="s">
        <v>48</v>
      </c>
      <c r="K2535" t="s">
        <v>49</v>
      </c>
      <c r="L2535">
        <v>4.8574999999999999</v>
      </c>
      <c r="O2535">
        <v>2.0945</v>
      </c>
      <c r="P2535">
        <v>10.861000000000001</v>
      </c>
      <c r="Q2535" t="s">
        <v>142</v>
      </c>
      <c r="R2535">
        <v>95.142499999999998</v>
      </c>
      <c r="U2535">
        <v>89.138999999999996</v>
      </c>
      <c r="V2535">
        <v>97.905500000000004</v>
      </c>
      <c r="W2535">
        <v>163</v>
      </c>
      <c r="X2535" t="s">
        <v>156</v>
      </c>
      <c r="Y2535" t="s">
        <v>51</v>
      </c>
      <c r="Z2535" t="s">
        <v>83</v>
      </c>
      <c r="AA2535" t="s">
        <v>51</v>
      </c>
      <c r="AB2535" t="s">
        <v>51</v>
      </c>
      <c r="AC2535" t="s">
        <v>294</v>
      </c>
      <c r="AD2535" t="s">
        <v>55</v>
      </c>
      <c r="AE2535" t="s">
        <v>56</v>
      </c>
      <c r="AF2535" t="s">
        <v>144</v>
      </c>
      <c r="AG2535">
        <v>72</v>
      </c>
      <c r="AH2535" t="s">
        <v>158</v>
      </c>
      <c r="AI2535" t="s">
        <v>102</v>
      </c>
      <c r="AJ2535" t="s">
        <v>87</v>
      </c>
      <c r="AK2535" t="s">
        <v>292</v>
      </c>
      <c r="AL2535" t="s">
        <v>61</v>
      </c>
      <c r="AM2535" t="s">
        <v>96</v>
      </c>
      <c r="AN2535" t="s">
        <v>63</v>
      </c>
    </row>
    <row r="2536" spans="1:40" x14ac:dyDescent="0.2">
      <c r="A2536">
        <v>2017</v>
      </c>
      <c r="B2536" t="s">
        <v>90</v>
      </c>
      <c r="C2536" t="s">
        <v>91</v>
      </c>
      <c r="D2536" t="s">
        <v>42</v>
      </c>
      <c r="E2536" t="s">
        <v>43</v>
      </c>
      <c r="F2536" t="s">
        <v>44</v>
      </c>
      <c r="G2536" t="s">
        <v>66</v>
      </c>
      <c r="H2536" t="s">
        <v>66</v>
      </c>
      <c r="I2536" t="s">
        <v>67</v>
      </c>
      <c r="J2536" t="s">
        <v>48</v>
      </c>
      <c r="K2536" t="s">
        <v>49</v>
      </c>
      <c r="L2536">
        <v>6.9290000000000003</v>
      </c>
      <c r="O2536">
        <v>3.2715000000000001</v>
      </c>
      <c r="P2536">
        <v>14.080399999999999</v>
      </c>
      <c r="Q2536" t="s">
        <v>68</v>
      </c>
      <c r="R2536">
        <v>93.070999999999998</v>
      </c>
      <c r="U2536">
        <v>85.919600000000003</v>
      </c>
      <c r="V2536">
        <v>96.728499999999997</v>
      </c>
      <c r="W2536">
        <v>90</v>
      </c>
      <c r="X2536" t="s">
        <v>99</v>
      </c>
      <c r="Y2536" t="s">
        <v>198</v>
      </c>
      <c r="Z2536" t="s">
        <v>105</v>
      </c>
      <c r="AA2536" t="s">
        <v>120</v>
      </c>
      <c r="AB2536" t="s">
        <v>51</v>
      </c>
      <c r="AC2536" t="s">
        <v>93</v>
      </c>
      <c r="AD2536" t="s">
        <v>55</v>
      </c>
      <c r="AE2536" t="s">
        <v>56</v>
      </c>
      <c r="AF2536" t="s">
        <v>73</v>
      </c>
      <c r="AG2536">
        <v>203</v>
      </c>
      <c r="AH2536" t="s">
        <v>101</v>
      </c>
      <c r="AI2536" t="s">
        <v>199</v>
      </c>
      <c r="AJ2536" t="s">
        <v>108</v>
      </c>
      <c r="AK2536" t="s">
        <v>90</v>
      </c>
      <c r="AL2536" t="s">
        <v>122</v>
      </c>
      <c r="AM2536" t="s">
        <v>96</v>
      </c>
      <c r="AN2536" t="s">
        <v>63</v>
      </c>
    </row>
    <row r="2537" spans="1:40" x14ac:dyDescent="0.2">
      <c r="A2537">
        <v>2017</v>
      </c>
      <c r="B2537" t="s">
        <v>229</v>
      </c>
      <c r="C2537" t="s">
        <v>230</v>
      </c>
      <c r="D2537" t="s">
        <v>42</v>
      </c>
      <c r="E2537" t="s">
        <v>43</v>
      </c>
      <c r="F2537" t="s">
        <v>44</v>
      </c>
      <c r="G2537" t="s">
        <v>140</v>
      </c>
      <c r="H2537" t="s">
        <v>141</v>
      </c>
      <c r="I2537" t="s">
        <v>81</v>
      </c>
      <c r="J2537" t="s">
        <v>48</v>
      </c>
      <c r="K2537" t="s">
        <v>49</v>
      </c>
      <c r="L2537">
        <v>1.1613</v>
      </c>
      <c r="O2537">
        <v>0.14699999999999999</v>
      </c>
      <c r="P2537">
        <v>8.5701000000000001</v>
      </c>
      <c r="Q2537" t="s">
        <v>142</v>
      </c>
      <c r="R2537">
        <v>98.838700000000003</v>
      </c>
      <c r="U2537">
        <v>91.429900000000004</v>
      </c>
      <c r="V2537">
        <v>99.852999999999994</v>
      </c>
      <c r="W2537">
        <v>100</v>
      </c>
      <c r="X2537" t="s">
        <v>99</v>
      </c>
      <c r="Y2537" t="s">
        <v>51</v>
      </c>
      <c r="Z2537" t="s">
        <v>53</v>
      </c>
      <c r="AA2537" t="s">
        <v>51</v>
      </c>
      <c r="AB2537" t="s">
        <v>71</v>
      </c>
      <c r="AC2537" t="s">
        <v>231</v>
      </c>
      <c r="AD2537" t="s">
        <v>55</v>
      </c>
      <c r="AE2537" t="s">
        <v>56</v>
      </c>
      <c r="AF2537" t="s">
        <v>144</v>
      </c>
      <c r="AG2537">
        <v>37</v>
      </c>
      <c r="AH2537" t="s">
        <v>101</v>
      </c>
      <c r="AI2537" t="s">
        <v>102</v>
      </c>
      <c r="AJ2537" t="s">
        <v>60</v>
      </c>
      <c r="AK2537" t="s">
        <v>229</v>
      </c>
      <c r="AL2537" t="s">
        <v>61</v>
      </c>
      <c r="AM2537" t="s">
        <v>88</v>
      </c>
      <c r="AN2537" t="s">
        <v>76</v>
      </c>
    </row>
    <row r="2538" spans="1:40" x14ac:dyDescent="0.2">
      <c r="A2538">
        <v>2017</v>
      </c>
      <c r="B2538" t="s">
        <v>184</v>
      </c>
      <c r="C2538" t="s">
        <v>185</v>
      </c>
      <c r="D2538" t="s">
        <v>42</v>
      </c>
      <c r="E2538" t="s">
        <v>43</v>
      </c>
      <c r="F2538" t="s">
        <v>44</v>
      </c>
      <c r="G2538" t="s">
        <v>128</v>
      </c>
      <c r="H2538" t="s">
        <v>129</v>
      </c>
      <c r="I2538" t="s">
        <v>81</v>
      </c>
      <c r="J2538" t="s">
        <v>48</v>
      </c>
      <c r="K2538" t="s">
        <v>49</v>
      </c>
      <c r="L2538">
        <v>8.3162000000000003</v>
      </c>
      <c r="O2538">
        <v>4.4447999999999999</v>
      </c>
      <c r="P2538">
        <v>15.029199999999999</v>
      </c>
      <c r="Q2538" t="s">
        <v>130</v>
      </c>
      <c r="R2538">
        <v>91.683800000000005</v>
      </c>
      <c r="U2538">
        <v>84.970799999999997</v>
      </c>
      <c r="V2538">
        <v>95.555199999999999</v>
      </c>
      <c r="W2538">
        <v>81</v>
      </c>
      <c r="X2538" t="s">
        <v>51</v>
      </c>
      <c r="Y2538" t="s">
        <v>69</v>
      </c>
      <c r="Z2538" t="s">
        <v>105</v>
      </c>
      <c r="AA2538" t="s">
        <v>120</v>
      </c>
      <c r="AB2538" t="s">
        <v>51</v>
      </c>
      <c r="AC2538" t="s">
        <v>186</v>
      </c>
      <c r="AD2538" t="s">
        <v>55</v>
      </c>
      <c r="AE2538" t="s">
        <v>56</v>
      </c>
      <c r="AF2538" t="s">
        <v>132</v>
      </c>
      <c r="AG2538">
        <v>109</v>
      </c>
      <c r="AH2538" t="s">
        <v>58</v>
      </c>
      <c r="AI2538" t="s">
        <v>74</v>
      </c>
      <c r="AJ2538" t="s">
        <v>108</v>
      </c>
      <c r="AK2538" t="s">
        <v>184</v>
      </c>
      <c r="AL2538" t="s">
        <v>122</v>
      </c>
      <c r="AM2538" t="s">
        <v>62</v>
      </c>
      <c r="AN2538" t="s">
        <v>63</v>
      </c>
    </row>
    <row r="2539" spans="1:40" x14ac:dyDescent="0.2">
      <c r="A2539">
        <v>2017</v>
      </c>
      <c r="B2539" t="s">
        <v>193</v>
      </c>
      <c r="C2539" t="s">
        <v>194</v>
      </c>
      <c r="D2539" t="s">
        <v>42</v>
      </c>
      <c r="E2539" t="s">
        <v>43</v>
      </c>
      <c r="F2539" t="s">
        <v>44</v>
      </c>
      <c r="G2539" t="s">
        <v>66</v>
      </c>
      <c r="H2539" t="s">
        <v>66</v>
      </c>
      <c r="I2539" t="s">
        <v>67</v>
      </c>
      <c r="J2539" t="s">
        <v>48</v>
      </c>
      <c r="K2539" t="s">
        <v>49</v>
      </c>
      <c r="L2539">
        <v>3.4843000000000002</v>
      </c>
      <c r="O2539">
        <v>2.9176000000000002</v>
      </c>
      <c r="P2539">
        <v>4.1563999999999997</v>
      </c>
      <c r="Q2539" t="s">
        <v>68</v>
      </c>
      <c r="R2539">
        <v>96.515699999999995</v>
      </c>
      <c r="U2539">
        <v>95.843599999999995</v>
      </c>
      <c r="V2539">
        <v>97.082400000000007</v>
      </c>
      <c r="W2539">
        <v>3563</v>
      </c>
      <c r="X2539" t="s">
        <v>51</v>
      </c>
      <c r="Y2539" t="s">
        <v>69</v>
      </c>
      <c r="Z2539" t="s">
        <v>83</v>
      </c>
      <c r="AA2539" t="s">
        <v>51</v>
      </c>
      <c r="AB2539" t="s">
        <v>51</v>
      </c>
      <c r="AC2539" t="s">
        <v>196</v>
      </c>
      <c r="AD2539" t="s">
        <v>55</v>
      </c>
      <c r="AE2539" t="s">
        <v>56</v>
      </c>
      <c r="AF2539" t="s">
        <v>73</v>
      </c>
      <c r="AG2539">
        <v>50</v>
      </c>
      <c r="AH2539" t="s">
        <v>58</v>
      </c>
      <c r="AI2539" t="s">
        <v>74</v>
      </c>
      <c r="AJ2539" t="s">
        <v>87</v>
      </c>
      <c r="AK2539" t="s">
        <v>193</v>
      </c>
      <c r="AL2539" t="s">
        <v>61</v>
      </c>
      <c r="AM2539" t="s">
        <v>88</v>
      </c>
      <c r="AN2539" t="s">
        <v>63</v>
      </c>
    </row>
    <row r="2540" spans="1:40" x14ac:dyDescent="0.2">
      <c r="A2540">
        <v>2017</v>
      </c>
      <c r="B2540" t="s">
        <v>295</v>
      </c>
      <c r="C2540" t="s">
        <v>296</v>
      </c>
      <c r="D2540" t="s">
        <v>42</v>
      </c>
      <c r="E2540" t="s">
        <v>43</v>
      </c>
      <c r="F2540" t="s">
        <v>44</v>
      </c>
      <c r="G2540" t="s">
        <v>66</v>
      </c>
      <c r="H2540" t="s">
        <v>66</v>
      </c>
      <c r="I2540" t="s">
        <v>67</v>
      </c>
      <c r="J2540" t="s">
        <v>48</v>
      </c>
      <c r="K2540" t="s">
        <v>49</v>
      </c>
      <c r="L2540">
        <v>12.4954</v>
      </c>
      <c r="O2540">
        <v>10.299799999999999</v>
      </c>
      <c r="P2540">
        <v>15.080299999999999</v>
      </c>
      <c r="Q2540" t="s">
        <v>68</v>
      </c>
      <c r="R2540">
        <v>87.504599999999996</v>
      </c>
      <c r="U2540">
        <v>84.919700000000006</v>
      </c>
      <c r="V2540">
        <v>89.700199999999995</v>
      </c>
      <c r="W2540">
        <v>884</v>
      </c>
      <c r="X2540" t="s">
        <v>51</v>
      </c>
      <c r="Y2540" t="s">
        <v>52</v>
      </c>
      <c r="Z2540" t="s">
        <v>51</v>
      </c>
      <c r="AA2540" t="s">
        <v>51</v>
      </c>
      <c r="AB2540" t="s">
        <v>51</v>
      </c>
      <c r="AC2540" t="s">
        <v>297</v>
      </c>
      <c r="AD2540" t="s">
        <v>55</v>
      </c>
      <c r="AE2540" t="s">
        <v>56</v>
      </c>
      <c r="AF2540" t="s">
        <v>73</v>
      </c>
      <c r="AG2540">
        <v>111</v>
      </c>
      <c r="AH2540" t="s">
        <v>58</v>
      </c>
      <c r="AI2540" t="s">
        <v>59</v>
      </c>
      <c r="AJ2540" t="s">
        <v>95</v>
      </c>
      <c r="AK2540" t="s">
        <v>295</v>
      </c>
      <c r="AL2540" t="s">
        <v>61</v>
      </c>
      <c r="AM2540" t="s">
        <v>62</v>
      </c>
      <c r="AN2540" t="s">
        <v>63</v>
      </c>
    </row>
    <row r="2541" spans="1:40" x14ac:dyDescent="0.2">
      <c r="A2541">
        <v>2017</v>
      </c>
      <c r="B2541" t="s">
        <v>274</v>
      </c>
      <c r="C2541" t="s">
        <v>275</v>
      </c>
      <c r="D2541" t="s">
        <v>42</v>
      </c>
      <c r="E2541" t="s">
        <v>43</v>
      </c>
      <c r="F2541" t="s">
        <v>44</v>
      </c>
      <c r="G2541" t="s">
        <v>128</v>
      </c>
      <c r="H2541" t="s">
        <v>129</v>
      </c>
      <c r="I2541" t="s">
        <v>81</v>
      </c>
      <c r="J2541" t="s">
        <v>48</v>
      </c>
      <c r="K2541" t="s">
        <v>49</v>
      </c>
      <c r="L2541">
        <v>24.4101</v>
      </c>
      <c r="O2541">
        <v>10.298</v>
      </c>
      <c r="P2541">
        <v>47.5991</v>
      </c>
      <c r="Q2541" t="s">
        <v>130</v>
      </c>
      <c r="R2541">
        <v>75.5899</v>
      </c>
      <c r="U2541">
        <v>52.4009</v>
      </c>
      <c r="V2541">
        <v>89.701999999999998</v>
      </c>
      <c r="W2541">
        <v>33</v>
      </c>
      <c r="X2541" t="s">
        <v>51</v>
      </c>
      <c r="Y2541" t="s">
        <v>92</v>
      </c>
      <c r="Z2541" t="s">
        <v>105</v>
      </c>
      <c r="AA2541" t="s">
        <v>161</v>
      </c>
      <c r="AB2541" t="s">
        <v>51</v>
      </c>
      <c r="AC2541" t="s">
        <v>276</v>
      </c>
      <c r="AD2541" t="s">
        <v>55</v>
      </c>
      <c r="AE2541" t="s">
        <v>56</v>
      </c>
      <c r="AF2541" t="s">
        <v>132</v>
      </c>
      <c r="AG2541">
        <v>48</v>
      </c>
      <c r="AH2541" t="s">
        <v>58</v>
      </c>
      <c r="AI2541" t="s">
        <v>94</v>
      </c>
      <c r="AJ2541" t="s">
        <v>108</v>
      </c>
      <c r="AK2541" t="s">
        <v>274</v>
      </c>
      <c r="AL2541" t="s">
        <v>163</v>
      </c>
      <c r="AM2541" t="s">
        <v>88</v>
      </c>
      <c r="AN2541" t="s">
        <v>63</v>
      </c>
    </row>
    <row r="2542" spans="1:40" x14ac:dyDescent="0.2">
      <c r="A2542">
        <v>2017</v>
      </c>
      <c r="B2542" t="s">
        <v>138</v>
      </c>
      <c r="C2542" t="s">
        <v>139</v>
      </c>
      <c r="D2542" t="s">
        <v>42</v>
      </c>
      <c r="E2542" t="s">
        <v>43</v>
      </c>
      <c r="F2542" t="s">
        <v>44</v>
      </c>
      <c r="G2542" t="s">
        <v>140</v>
      </c>
      <c r="H2542" t="s">
        <v>141</v>
      </c>
      <c r="I2542" t="s">
        <v>81</v>
      </c>
      <c r="J2542" t="s">
        <v>48</v>
      </c>
      <c r="K2542" t="s">
        <v>49</v>
      </c>
      <c r="L2542">
        <v>3.6171000000000002</v>
      </c>
      <c r="O2542">
        <v>1.4209000000000001</v>
      </c>
      <c r="P2542">
        <v>8.9013000000000009</v>
      </c>
      <c r="Q2542" t="s">
        <v>142</v>
      </c>
      <c r="R2542">
        <v>96.382900000000006</v>
      </c>
      <c r="U2542">
        <v>91.098699999999994</v>
      </c>
      <c r="V2542">
        <v>98.579099999999997</v>
      </c>
      <c r="W2542">
        <v>214</v>
      </c>
      <c r="X2542" t="s">
        <v>156</v>
      </c>
      <c r="Y2542" t="s">
        <v>51</v>
      </c>
      <c r="Z2542" t="s">
        <v>105</v>
      </c>
      <c r="AA2542" t="s">
        <v>51</v>
      </c>
      <c r="AB2542" t="s">
        <v>51</v>
      </c>
      <c r="AC2542" t="s">
        <v>143</v>
      </c>
      <c r="AD2542" t="s">
        <v>55</v>
      </c>
      <c r="AE2542" t="s">
        <v>56</v>
      </c>
      <c r="AF2542" t="s">
        <v>144</v>
      </c>
      <c r="AG2542">
        <v>32</v>
      </c>
      <c r="AH2542" t="s">
        <v>158</v>
      </c>
      <c r="AI2542" t="s">
        <v>102</v>
      </c>
      <c r="AJ2542" t="s">
        <v>108</v>
      </c>
      <c r="AK2542" t="s">
        <v>138</v>
      </c>
      <c r="AL2542" t="s">
        <v>61</v>
      </c>
      <c r="AM2542" t="s">
        <v>88</v>
      </c>
      <c r="AN2542" t="s">
        <v>63</v>
      </c>
    </row>
    <row r="2543" spans="1:40" x14ac:dyDescent="0.2">
      <c r="A2543">
        <v>2017</v>
      </c>
      <c r="B2543" t="s">
        <v>203</v>
      </c>
      <c r="C2543" t="s">
        <v>204</v>
      </c>
      <c r="D2543" t="s">
        <v>42</v>
      </c>
      <c r="E2543" t="s">
        <v>43</v>
      </c>
      <c r="F2543" t="s">
        <v>44</v>
      </c>
      <c r="G2543" t="s">
        <v>66</v>
      </c>
      <c r="H2543" t="s">
        <v>66</v>
      </c>
      <c r="I2543" t="s">
        <v>67</v>
      </c>
      <c r="J2543" t="s">
        <v>48</v>
      </c>
      <c r="K2543" t="s">
        <v>49</v>
      </c>
      <c r="L2543">
        <v>5.4714999999999998</v>
      </c>
      <c r="O2543">
        <v>4.4767999999999999</v>
      </c>
      <c r="P2543">
        <v>6.6718000000000002</v>
      </c>
      <c r="Q2543" t="s">
        <v>68</v>
      </c>
      <c r="R2543">
        <v>94.528499999999994</v>
      </c>
      <c r="U2543">
        <v>93.328199999999995</v>
      </c>
      <c r="V2543">
        <v>95.523200000000003</v>
      </c>
      <c r="W2543">
        <v>1833</v>
      </c>
      <c r="X2543" t="s">
        <v>51</v>
      </c>
      <c r="Y2543" t="s">
        <v>51</v>
      </c>
      <c r="Z2543" t="s">
        <v>51</v>
      </c>
      <c r="AA2543" t="s">
        <v>120</v>
      </c>
      <c r="AB2543" t="s">
        <v>51</v>
      </c>
      <c r="AC2543" t="s">
        <v>205</v>
      </c>
      <c r="AD2543" t="s">
        <v>55</v>
      </c>
      <c r="AE2543" t="s">
        <v>56</v>
      </c>
      <c r="AF2543" t="s">
        <v>73</v>
      </c>
      <c r="AG2543">
        <v>103</v>
      </c>
      <c r="AH2543" t="s">
        <v>58</v>
      </c>
      <c r="AI2543" t="s">
        <v>102</v>
      </c>
      <c r="AJ2543" t="s">
        <v>95</v>
      </c>
      <c r="AK2543" t="s">
        <v>203</v>
      </c>
      <c r="AL2543" t="s">
        <v>122</v>
      </c>
      <c r="AM2543" t="s">
        <v>62</v>
      </c>
      <c r="AN2543" t="s">
        <v>63</v>
      </c>
    </row>
    <row r="2544" spans="1:40" x14ac:dyDescent="0.2">
      <c r="A2544">
        <v>2017</v>
      </c>
      <c r="B2544" t="s">
        <v>268</v>
      </c>
      <c r="C2544" t="s">
        <v>269</v>
      </c>
      <c r="D2544" t="s">
        <v>42</v>
      </c>
      <c r="E2544" t="s">
        <v>43</v>
      </c>
      <c r="F2544" t="s">
        <v>44</v>
      </c>
      <c r="G2544" t="s">
        <v>140</v>
      </c>
      <c r="H2544" t="s">
        <v>141</v>
      </c>
      <c r="I2544" t="s">
        <v>81</v>
      </c>
      <c r="J2544" t="s">
        <v>48</v>
      </c>
      <c r="K2544" t="s">
        <v>49</v>
      </c>
      <c r="L2544">
        <v>0</v>
      </c>
      <c r="O2544">
        <v>0</v>
      </c>
      <c r="P2544">
        <v>0</v>
      </c>
      <c r="Q2544" t="s">
        <v>142</v>
      </c>
      <c r="R2544">
        <v>100</v>
      </c>
      <c r="U2544">
        <v>100</v>
      </c>
      <c r="V2544">
        <v>100</v>
      </c>
      <c r="W2544">
        <v>39</v>
      </c>
      <c r="X2544" t="s">
        <v>99</v>
      </c>
      <c r="Y2544" t="s">
        <v>92</v>
      </c>
      <c r="Z2544" t="s">
        <v>51</v>
      </c>
      <c r="AA2544" t="s">
        <v>51</v>
      </c>
      <c r="AB2544" t="s">
        <v>71</v>
      </c>
      <c r="AC2544" t="s">
        <v>270</v>
      </c>
      <c r="AD2544" t="s">
        <v>55</v>
      </c>
      <c r="AE2544" t="s">
        <v>56</v>
      </c>
      <c r="AF2544" t="s">
        <v>144</v>
      </c>
      <c r="AG2544">
        <v>124</v>
      </c>
      <c r="AH2544" t="s">
        <v>101</v>
      </c>
      <c r="AI2544" t="s">
        <v>94</v>
      </c>
      <c r="AJ2544" t="s">
        <v>95</v>
      </c>
      <c r="AK2544" t="s">
        <v>268</v>
      </c>
      <c r="AL2544" t="s">
        <v>61</v>
      </c>
      <c r="AM2544" t="s">
        <v>62</v>
      </c>
      <c r="AN2544" t="s">
        <v>76</v>
      </c>
    </row>
    <row r="2545" spans="1:40" x14ac:dyDescent="0.2">
      <c r="A2545">
        <v>2017</v>
      </c>
      <c r="B2545" t="s">
        <v>223</v>
      </c>
      <c r="C2545" t="s">
        <v>224</v>
      </c>
      <c r="D2545" t="s">
        <v>42</v>
      </c>
      <c r="E2545" t="s">
        <v>43</v>
      </c>
      <c r="F2545" t="s">
        <v>44</v>
      </c>
      <c r="G2545" t="s">
        <v>128</v>
      </c>
      <c r="H2545" t="s">
        <v>129</v>
      </c>
      <c r="I2545" t="s">
        <v>81</v>
      </c>
      <c r="J2545" t="s">
        <v>48</v>
      </c>
      <c r="K2545" t="s">
        <v>49</v>
      </c>
      <c r="L2545">
        <v>11.061299999999999</v>
      </c>
      <c r="O2545">
        <v>6.6566000000000001</v>
      </c>
      <c r="P2545">
        <v>17.824300000000001</v>
      </c>
      <c r="Q2545" t="s">
        <v>130</v>
      </c>
      <c r="R2545">
        <v>88.938699999999997</v>
      </c>
      <c r="U2545">
        <v>82.175700000000006</v>
      </c>
      <c r="V2545">
        <v>93.343400000000003</v>
      </c>
      <c r="W2545">
        <v>195</v>
      </c>
      <c r="X2545" t="s">
        <v>99</v>
      </c>
      <c r="Y2545" t="s">
        <v>51</v>
      </c>
      <c r="Z2545" t="s">
        <v>105</v>
      </c>
      <c r="AA2545" t="s">
        <v>51</v>
      </c>
      <c r="AB2545" t="s">
        <v>51</v>
      </c>
      <c r="AD2545" t="s">
        <v>55</v>
      </c>
      <c r="AE2545" t="s">
        <v>56</v>
      </c>
      <c r="AF2545" t="s">
        <v>132</v>
      </c>
      <c r="AG2545" t="s">
        <v>225</v>
      </c>
      <c r="AH2545" t="s">
        <v>101</v>
      </c>
      <c r="AI2545" t="s">
        <v>102</v>
      </c>
      <c r="AJ2545" t="s">
        <v>108</v>
      </c>
      <c r="AK2545" t="s">
        <v>223</v>
      </c>
      <c r="AL2545" t="s">
        <v>61</v>
      </c>
      <c r="AM2545" t="s">
        <v>62</v>
      </c>
      <c r="AN2545" t="s">
        <v>63</v>
      </c>
    </row>
    <row r="2546" spans="1:40" x14ac:dyDescent="0.2">
      <c r="A2546">
        <v>2017</v>
      </c>
      <c r="B2546" t="s">
        <v>90</v>
      </c>
      <c r="C2546" t="s">
        <v>91</v>
      </c>
      <c r="D2546" t="s">
        <v>42</v>
      </c>
      <c r="E2546" t="s">
        <v>43</v>
      </c>
      <c r="F2546" t="s">
        <v>44</v>
      </c>
      <c r="G2546" t="s">
        <v>128</v>
      </c>
      <c r="H2546" t="s">
        <v>129</v>
      </c>
      <c r="I2546" t="s">
        <v>81</v>
      </c>
      <c r="J2546" t="s">
        <v>48</v>
      </c>
      <c r="K2546" t="s">
        <v>49</v>
      </c>
      <c r="L2546">
        <v>18.002400000000002</v>
      </c>
      <c r="O2546">
        <v>12.436199999999999</v>
      </c>
      <c r="P2546">
        <v>25.338999999999999</v>
      </c>
      <c r="Q2546" t="s">
        <v>130</v>
      </c>
      <c r="R2546">
        <v>81.997600000000006</v>
      </c>
      <c r="U2546">
        <v>74.661000000000001</v>
      </c>
      <c r="V2546">
        <v>87.563800000000001</v>
      </c>
      <c r="W2546">
        <v>114</v>
      </c>
      <c r="X2546" t="s">
        <v>99</v>
      </c>
      <c r="Y2546" t="s">
        <v>198</v>
      </c>
      <c r="Z2546" t="s">
        <v>70</v>
      </c>
      <c r="AA2546" t="s">
        <v>51</v>
      </c>
      <c r="AB2546" t="s">
        <v>51</v>
      </c>
      <c r="AC2546" t="s">
        <v>93</v>
      </c>
      <c r="AD2546" t="s">
        <v>55</v>
      </c>
      <c r="AE2546" t="s">
        <v>56</v>
      </c>
      <c r="AF2546" t="s">
        <v>132</v>
      </c>
      <c r="AG2546">
        <v>203</v>
      </c>
      <c r="AH2546" t="s">
        <v>101</v>
      </c>
      <c r="AI2546" t="s">
        <v>199</v>
      </c>
      <c r="AJ2546" t="s">
        <v>75</v>
      </c>
      <c r="AK2546" t="s">
        <v>90</v>
      </c>
      <c r="AL2546" t="s">
        <v>61</v>
      </c>
      <c r="AM2546" t="s">
        <v>96</v>
      </c>
      <c r="AN2546" t="s">
        <v>63</v>
      </c>
    </row>
    <row r="2547" spans="1:40" x14ac:dyDescent="0.2">
      <c r="A2547">
        <v>2017</v>
      </c>
      <c r="B2547" t="s">
        <v>232</v>
      </c>
      <c r="C2547" t="s">
        <v>233</v>
      </c>
      <c r="D2547" t="s">
        <v>42</v>
      </c>
      <c r="E2547" t="s">
        <v>43</v>
      </c>
      <c r="F2547" t="s">
        <v>44</v>
      </c>
      <c r="G2547" t="s">
        <v>79</v>
      </c>
      <c r="H2547" t="s">
        <v>80</v>
      </c>
      <c r="I2547" t="s">
        <v>81</v>
      </c>
      <c r="J2547" t="s">
        <v>48</v>
      </c>
      <c r="K2547" t="s">
        <v>49</v>
      </c>
      <c r="L2547">
        <v>8.1769999999999996</v>
      </c>
      <c r="O2547">
        <v>4.3381999999999996</v>
      </c>
      <c r="P2547">
        <v>14.8842</v>
      </c>
      <c r="Q2547" t="s">
        <v>82</v>
      </c>
      <c r="R2547">
        <v>91.822999999999993</v>
      </c>
      <c r="U2547">
        <v>85.115799999999993</v>
      </c>
      <c r="V2547">
        <v>95.661799999999999</v>
      </c>
      <c r="W2547">
        <v>218</v>
      </c>
      <c r="X2547" t="s">
        <v>99</v>
      </c>
      <c r="Y2547" t="s">
        <v>69</v>
      </c>
      <c r="Z2547" t="s">
        <v>105</v>
      </c>
      <c r="AA2547" t="s">
        <v>120</v>
      </c>
      <c r="AB2547" t="s">
        <v>51</v>
      </c>
      <c r="AC2547" t="s">
        <v>234</v>
      </c>
      <c r="AD2547" t="s">
        <v>55</v>
      </c>
      <c r="AE2547" t="s">
        <v>56</v>
      </c>
      <c r="AF2547" t="s">
        <v>86</v>
      </c>
      <c r="AG2547">
        <v>17</v>
      </c>
      <c r="AH2547" t="s">
        <v>101</v>
      </c>
      <c r="AI2547" t="s">
        <v>74</v>
      </c>
      <c r="AJ2547" t="s">
        <v>108</v>
      </c>
      <c r="AK2547" t="s">
        <v>232</v>
      </c>
      <c r="AL2547" t="s">
        <v>122</v>
      </c>
      <c r="AM2547" t="s">
        <v>88</v>
      </c>
      <c r="AN2547" t="s">
        <v>63</v>
      </c>
    </row>
    <row r="2548" spans="1:40" x14ac:dyDescent="0.2">
      <c r="A2548">
        <v>2017</v>
      </c>
      <c r="B2548" t="s">
        <v>235</v>
      </c>
      <c r="C2548" t="s">
        <v>236</v>
      </c>
      <c r="D2548" t="s">
        <v>42</v>
      </c>
      <c r="E2548" t="s">
        <v>43</v>
      </c>
      <c r="F2548" t="s">
        <v>44</v>
      </c>
      <c r="G2548" t="s">
        <v>45</v>
      </c>
      <c r="H2548" t="s">
        <v>46</v>
      </c>
      <c r="I2548" t="s">
        <v>47</v>
      </c>
      <c r="J2548" t="s">
        <v>48</v>
      </c>
      <c r="K2548" t="s">
        <v>49</v>
      </c>
      <c r="L2548">
        <v>41.374000000000002</v>
      </c>
      <c r="O2548">
        <v>36.913800000000002</v>
      </c>
      <c r="P2548">
        <v>45.9803</v>
      </c>
      <c r="Q2548" t="s">
        <v>50</v>
      </c>
      <c r="R2548">
        <v>58.625999999999998</v>
      </c>
      <c r="U2548">
        <v>54.0197</v>
      </c>
      <c r="V2548">
        <v>63.086199999999998</v>
      </c>
      <c r="W2548">
        <v>272</v>
      </c>
      <c r="X2548" t="s">
        <v>156</v>
      </c>
      <c r="Y2548" t="s">
        <v>69</v>
      </c>
      <c r="Z2548" t="s">
        <v>53</v>
      </c>
      <c r="AA2548" t="s">
        <v>51</v>
      </c>
      <c r="AB2548" t="s">
        <v>51</v>
      </c>
      <c r="AC2548" t="s">
        <v>238</v>
      </c>
      <c r="AD2548" t="s">
        <v>55</v>
      </c>
      <c r="AE2548" t="s">
        <v>56</v>
      </c>
      <c r="AF2548" t="s">
        <v>57</v>
      </c>
      <c r="AG2548">
        <v>12</v>
      </c>
      <c r="AH2548" t="s">
        <v>158</v>
      </c>
      <c r="AI2548" t="s">
        <v>74</v>
      </c>
      <c r="AJ2548" t="s">
        <v>60</v>
      </c>
      <c r="AK2548" t="s">
        <v>235</v>
      </c>
      <c r="AL2548" t="s">
        <v>61</v>
      </c>
      <c r="AM2548" t="s">
        <v>88</v>
      </c>
      <c r="AN2548" t="s">
        <v>63</v>
      </c>
    </row>
    <row r="2549" spans="1:40" x14ac:dyDescent="0.2">
      <c r="A2549">
        <v>2017</v>
      </c>
      <c r="B2549" t="s">
        <v>254</v>
      </c>
      <c r="C2549" t="s">
        <v>255</v>
      </c>
      <c r="D2549" t="s">
        <v>42</v>
      </c>
      <c r="E2549" t="s">
        <v>43</v>
      </c>
      <c r="F2549" t="s">
        <v>44</v>
      </c>
      <c r="G2549" t="s">
        <v>66</v>
      </c>
      <c r="H2549" t="s">
        <v>66</v>
      </c>
      <c r="I2549" t="s">
        <v>67</v>
      </c>
      <c r="J2549" t="s">
        <v>48</v>
      </c>
      <c r="K2549" t="s">
        <v>49</v>
      </c>
      <c r="L2549">
        <v>2.7854000000000001</v>
      </c>
      <c r="O2549">
        <v>1.1339999999999999</v>
      </c>
      <c r="P2549">
        <v>6.6794000000000002</v>
      </c>
      <c r="Q2549" t="s">
        <v>68</v>
      </c>
      <c r="R2549">
        <v>97.214600000000004</v>
      </c>
      <c r="U2549">
        <v>93.320599999999999</v>
      </c>
      <c r="V2549">
        <v>98.866</v>
      </c>
      <c r="W2549">
        <v>232</v>
      </c>
      <c r="X2549" t="s">
        <v>51</v>
      </c>
      <c r="Y2549" t="s">
        <v>92</v>
      </c>
      <c r="Z2549" t="s">
        <v>83</v>
      </c>
      <c r="AA2549" t="s">
        <v>51</v>
      </c>
      <c r="AB2549" t="s">
        <v>71</v>
      </c>
      <c r="AD2549" t="s">
        <v>55</v>
      </c>
      <c r="AE2549" t="s">
        <v>56</v>
      </c>
      <c r="AF2549" t="s">
        <v>73</v>
      </c>
      <c r="AG2549">
        <v>59</v>
      </c>
      <c r="AH2549" t="s">
        <v>58</v>
      </c>
      <c r="AI2549" t="s">
        <v>94</v>
      </c>
      <c r="AJ2549" t="s">
        <v>87</v>
      </c>
      <c r="AK2549" t="s">
        <v>254</v>
      </c>
      <c r="AL2549" t="s">
        <v>61</v>
      </c>
      <c r="AM2549" t="s">
        <v>256</v>
      </c>
      <c r="AN2549" t="s">
        <v>76</v>
      </c>
    </row>
    <row r="2550" spans="1:40" x14ac:dyDescent="0.2">
      <c r="A2550">
        <v>2017</v>
      </c>
      <c r="B2550" t="s">
        <v>203</v>
      </c>
      <c r="C2550" t="s">
        <v>204</v>
      </c>
      <c r="D2550" t="s">
        <v>42</v>
      </c>
      <c r="E2550" t="s">
        <v>43</v>
      </c>
      <c r="F2550" t="s">
        <v>44</v>
      </c>
      <c r="G2550" t="s">
        <v>66</v>
      </c>
      <c r="H2550" t="s">
        <v>66</v>
      </c>
      <c r="I2550" t="s">
        <v>67</v>
      </c>
      <c r="J2550" t="s">
        <v>48</v>
      </c>
      <c r="K2550" t="s">
        <v>49</v>
      </c>
      <c r="L2550">
        <v>4.9433999999999996</v>
      </c>
      <c r="O2550">
        <v>2.9632999999999998</v>
      </c>
      <c r="P2550">
        <v>8.1356000000000002</v>
      </c>
      <c r="Q2550" t="s">
        <v>68</v>
      </c>
      <c r="R2550">
        <v>95.056600000000003</v>
      </c>
      <c r="U2550">
        <v>91.864400000000003</v>
      </c>
      <c r="V2550">
        <v>97.036699999999996</v>
      </c>
      <c r="W2550">
        <v>371</v>
      </c>
      <c r="X2550" t="s">
        <v>51</v>
      </c>
      <c r="Y2550" t="s">
        <v>51</v>
      </c>
      <c r="Z2550" t="s">
        <v>105</v>
      </c>
      <c r="AA2550" t="s">
        <v>120</v>
      </c>
      <c r="AB2550" t="s">
        <v>51</v>
      </c>
      <c r="AC2550" t="s">
        <v>205</v>
      </c>
      <c r="AD2550" t="s">
        <v>55</v>
      </c>
      <c r="AE2550" t="s">
        <v>56</v>
      </c>
      <c r="AF2550" t="s">
        <v>73</v>
      </c>
      <c r="AG2550">
        <v>103</v>
      </c>
      <c r="AH2550" t="s">
        <v>58</v>
      </c>
      <c r="AI2550" t="s">
        <v>102</v>
      </c>
      <c r="AJ2550" t="s">
        <v>108</v>
      </c>
      <c r="AK2550" t="s">
        <v>203</v>
      </c>
      <c r="AL2550" t="s">
        <v>122</v>
      </c>
      <c r="AM2550" t="s">
        <v>62</v>
      </c>
      <c r="AN2550" t="s">
        <v>63</v>
      </c>
    </row>
    <row r="2551" spans="1:40" x14ac:dyDescent="0.2">
      <c r="A2551">
        <v>2017</v>
      </c>
      <c r="B2551" t="s">
        <v>154</v>
      </c>
      <c r="C2551" t="s">
        <v>155</v>
      </c>
      <c r="D2551" t="s">
        <v>42</v>
      </c>
      <c r="E2551" t="s">
        <v>43</v>
      </c>
      <c r="F2551" t="s">
        <v>44</v>
      </c>
      <c r="G2551" t="s">
        <v>79</v>
      </c>
      <c r="H2551" t="s">
        <v>80</v>
      </c>
      <c r="I2551" t="s">
        <v>81</v>
      </c>
      <c r="J2551" t="s">
        <v>48</v>
      </c>
      <c r="K2551" t="s">
        <v>49</v>
      </c>
      <c r="L2551">
        <v>15.4344</v>
      </c>
      <c r="O2551">
        <v>5.6942000000000004</v>
      </c>
      <c r="P2551">
        <v>35.553899999999999</v>
      </c>
      <c r="Q2551" t="s">
        <v>82</v>
      </c>
      <c r="R2551">
        <v>84.565600000000003</v>
      </c>
      <c r="U2551">
        <v>64.446100000000001</v>
      </c>
      <c r="V2551">
        <v>94.305800000000005</v>
      </c>
      <c r="W2551">
        <v>41</v>
      </c>
      <c r="X2551" t="s">
        <v>99</v>
      </c>
      <c r="Y2551" t="s">
        <v>69</v>
      </c>
      <c r="Z2551" t="s">
        <v>83</v>
      </c>
      <c r="AA2551" t="s">
        <v>120</v>
      </c>
      <c r="AB2551" t="s">
        <v>51</v>
      </c>
      <c r="AC2551" t="s">
        <v>157</v>
      </c>
      <c r="AD2551" t="s">
        <v>55</v>
      </c>
      <c r="AE2551" t="s">
        <v>56</v>
      </c>
      <c r="AF2551" t="s">
        <v>86</v>
      </c>
      <c r="AG2551">
        <v>45</v>
      </c>
      <c r="AH2551" t="s">
        <v>101</v>
      </c>
      <c r="AI2551" t="s">
        <v>74</v>
      </c>
      <c r="AJ2551" t="s">
        <v>87</v>
      </c>
      <c r="AK2551" t="s">
        <v>154</v>
      </c>
      <c r="AL2551" t="s">
        <v>122</v>
      </c>
      <c r="AM2551" t="s">
        <v>88</v>
      </c>
      <c r="AN2551" t="s">
        <v>63</v>
      </c>
    </row>
    <row r="2552" spans="1:40" x14ac:dyDescent="0.2">
      <c r="A2552">
        <v>2017</v>
      </c>
      <c r="B2552" t="s">
        <v>148</v>
      </c>
      <c r="C2552" t="s">
        <v>149</v>
      </c>
      <c r="D2552" t="s">
        <v>42</v>
      </c>
      <c r="E2552" t="s">
        <v>43</v>
      </c>
      <c r="F2552" t="s">
        <v>44</v>
      </c>
      <c r="G2552" t="s">
        <v>140</v>
      </c>
      <c r="H2552" t="s">
        <v>141</v>
      </c>
      <c r="I2552" t="s">
        <v>81</v>
      </c>
      <c r="J2552" t="s">
        <v>48</v>
      </c>
      <c r="K2552" t="s">
        <v>49</v>
      </c>
      <c r="L2552">
        <v>2.5234999999999999</v>
      </c>
      <c r="O2552">
        <v>1.9715</v>
      </c>
      <c r="P2552">
        <v>3.2248999999999999</v>
      </c>
      <c r="Q2552" t="s">
        <v>142</v>
      </c>
      <c r="R2552">
        <v>97.476500000000001</v>
      </c>
      <c r="U2552">
        <v>96.775099999999995</v>
      </c>
      <c r="V2552">
        <v>98.028499999999994</v>
      </c>
      <c r="W2552">
        <v>1167</v>
      </c>
      <c r="X2552" t="s">
        <v>51</v>
      </c>
      <c r="Y2552" t="s">
        <v>51</v>
      </c>
      <c r="Z2552" t="s">
        <v>51</v>
      </c>
      <c r="AA2552" t="s">
        <v>120</v>
      </c>
      <c r="AB2552" t="s">
        <v>51</v>
      </c>
      <c r="AC2552" t="s">
        <v>150</v>
      </c>
      <c r="AD2552" t="s">
        <v>55</v>
      </c>
      <c r="AE2552" t="s">
        <v>56</v>
      </c>
      <c r="AF2552" t="s">
        <v>144</v>
      </c>
      <c r="AG2552">
        <v>116</v>
      </c>
      <c r="AH2552" t="s">
        <v>58</v>
      </c>
      <c r="AI2552" t="s">
        <v>102</v>
      </c>
      <c r="AJ2552" t="s">
        <v>95</v>
      </c>
      <c r="AK2552" t="s">
        <v>148</v>
      </c>
      <c r="AL2552" t="s">
        <v>122</v>
      </c>
      <c r="AM2552" t="s">
        <v>62</v>
      </c>
      <c r="AN2552" t="s">
        <v>63</v>
      </c>
    </row>
    <row r="2553" spans="1:40" x14ac:dyDescent="0.2">
      <c r="A2553">
        <v>2017</v>
      </c>
      <c r="B2553" t="s">
        <v>193</v>
      </c>
      <c r="C2553" t="s">
        <v>194</v>
      </c>
      <c r="D2553" t="s">
        <v>42</v>
      </c>
      <c r="E2553" t="s">
        <v>43</v>
      </c>
      <c r="F2553" t="s">
        <v>44</v>
      </c>
      <c r="G2553" t="s">
        <v>45</v>
      </c>
      <c r="H2553" t="s">
        <v>46</v>
      </c>
      <c r="I2553" t="s">
        <v>47</v>
      </c>
      <c r="J2553" t="s">
        <v>48</v>
      </c>
      <c r="K2553" t="s">
        <v>49</v>
      </c>
      <c r="L2553">
        <v>41.448599999999999</v>
      </c>
      <c r="O2553">
        <v>37.411999999999999</v>
      </c>
      <c r="P2553">
        <v>45.603499999999997</v>
      </c>
      <c r="Q2553" t="s">
        <v>50</v>
      </c>
      <c r="R2553">
        <v>58.551400000000001</v>
      </c>
      <c r="U2553">
        <v>54.396500000000003</v>
      </c>
      <c r="V2553">
        <v>62.588000000000001</v>
      </c>
      <c r="W2553">
        <v>556</v>
      </c>
      <c r="X2553" t="s">
        <v>99</v>
      </c>
      <c r="Y2553" t="s">
        <v>51</v>
      </c>
      <c r="Z2553" t="s">
        <v>51</v>
      </c>
      <c r="AA2553" t="s">
        <v>106</v>
      </c>
      <c r="AB2553" t="s">
        <v>51</v>
      </c>
      <c r="AC2553" t="s">
        <v>196</v>
      </c>
      <c r="AD2553" t="s">
        <v>55</v>
      </c>
      <c r="AE2553" t="s">
        <v>56</v>
      </c>
      <c r="AF2553" t="s">
        <v>57</v>
      </c>
      <c r="AG2553">
        <v>50</v>
      </c>
      <c r="AH2553" t="s">
        <v>101</v>
      </c>
      <c r="AI2553" t="s">
        <v>102</v>
      </c>
      <c r="AJ2553" t="s">
        <v>95</v>
      </c>
      <c r="AK2553" t="s">
        <v>193</v>
      </c>
      <c r="AL2553" t="s">
        <v>109</v>
      </c>
      <c r="AM2553" t="s">
        <v>88</v>
      </c>
      <c r="AN2553" t="s">
        <v>63</v>
      </c>
    </row>
    <row r="2554" spans="1:40" x14ac:dyDescent="0.2">
      <c r="A2554">
        <v>2017</v>
      </c>
      <c r="B2554" t="s">
        <v>154</v>
      </c>
      <c r="C2554" t="s">
        <v>155</v>
      </c>
      <c r="D2554" t="s">
        <v>42</v>
      </c>
      <c r="E2554" t="s">
        <v>43</v>
      </c>
      <c r="F2554" t="s">
        <v>44</v>
      </c>
      <c r="G2554" t="s">
        <v>45</v>
      </c>
      <c r="H2554" t="s">
        <v>46</v>
      </c>
      <c r="I2554" t="s">
        <v>47</v>
      </c>
      <c r="J2554" t="s">
        <v>48</v>
      </c>
      <c r="K2554" t="s">
        <v>49</v>
      </c>
      <c r="L2554">
        <v>33.238100000000003</v>
      </c>
      <c r="O2554">
        <v>29.411300000000001</v>
      </c>
      <c r="P2554">
        <v>37.299700000000001</v>
      </c>
      <c r="Q2554" t="s">
        <v>50</v>
      </c>
      <c r="R2554">
        <v>66.761899999999997</v>
      </c>
      <c r="U2554">
        <v>62.700299999999999</v>
      </c>
      <c r="V2554">
        <v>70.588700000000003</v>
      </c>
      <c r="W2554">
        <v>1337</v>
      </c>
      <c r="X2554" t="s">
        <v>51</v>
      </c>
      <c r="Y2554" t="s">
        <v>51</v>
      </c>
      <c r="Z2554" t="s">
        <v>51</v>
      </c>
      <c r="AA2554" t="s">
        <v>51</v>
      </c>
      <c r="AB2554" t="s">
        <v>51</v>
      </c>
      <c r="AC2554" t="s">
        <v>157</v>
      </c>
      <c r="AD2554" t="s">
        <v>55</v>
      </c>
      <c r="AE2554" t="s">
        <v>56</v>
      </c>
      <c r="AF2554" t="s">
        <v>57</v>
      </c>
      <c r="AG2554">
        <v>45</v>
      </c>
      <c r="AH2554" t="s">
        <v>58</v>
      </c>
      <c r="AI2554" t="s">
        <v>102</v>
      </c>
      <c r="AJ2554" t="s">
        <v>95</v>
      </c>
      <c r="AK2554" t="s">
        <v>154</v>
      </c>
      <c r="AL2554" t="s">
        <v>61</v>
      </c>
      <c r="AM2554" t="s">
        <v>88</v>
      </c>
      <c r="AN2554" t="s">
        <v>63</v>
      </c>
    </row>
    <row r="2555" spans="1:40" x14ac:dyDescent="0.2">
      <c r="A2555">
        <v>2017</v>
      </c>
      <c r="B2555" t="s">
        <v>169</v>
      </c>
      <c r="C2555" t="s">
        <v>170</v>
      </c>
      <c r="D2555" t="s">
        <v>42</v>
      </c>
      <c r="E2555" t="s">
        <v>43</v>
      </c>
      <c r="F2555" t="s">
        <v>44</v>
      </c>
      <c r="G2555" t="s">
        <v>79</v>
      </c>
      <c r="H2555" t="s">
        <v>80</v>
      </c>
      <c r="I2555" t="s">
        <v>81</v>
      </c>
      <c r="J2555" t="s">
        <v>48</v>
      </c>
      <c r="K2555" t="s">
        <v>49</v>
      </c>
      <c r="L2555">
        <v>8.9084000000000003</v>
      </c>
      <c r="O2555">
        <v>8.0032999999999994</v>
      </c>
      <c r="P2555">
        <v>9.9047000000000001</v>
      </c>
      <c r="Q2555" t="s">
        <v>82</v>
      </c>
      <c r="R2555">
        <v>91.0916</v>
      </c>
      <c r="U2555">
        <v>90.095299999999995</v>
      </c>
      <c r="V2555">
        <v>91.996700000000004</v>
      </c>
      <c r="W2555">
        <v>5610</v>
      </c>
      <c r="X2555" t="s">
        <v>99</v>
      </c>
      <c r="Y2555" t="s">
        <v>51</v>
      </c>
      <c r="Z2555" t="s">
        <v>70</v>
      </c>
      <c r="AA2555" t="s">
        <v>120</v>
      </c>
      <c r="AB2555" t="s">
        <v>51</v>
      </c>
      <c r="AC2555" t="s">
        <v>171</v>
      </c>
      <c r="AD2555" t="s">
        <v>55</v>
      </c>
      <c r="AE2555" t="s">
        <v>56</v>
      </c>
      <c r="AF2555" t="s">
        <v>86</v>
      </c>
      <c r="AG2555">
        <v>24</v>
      </c>
      <c r="AH2555" t="s">
        <v>101</v>
      </c>
      <c r="AI2555" t="s">
        <v>102</v>
      </c>
      <c r="AJ2555" t="s">
        <v>75</v>
      </c>
      <c r="AK2555" t="s">
        <v>169</v>
      </c>
      <c r="AL2555" t="s">
        <v>122</v>
      </c>
      <c r="AM2555" t="s">
        <v>88</v>
      </c>
      <c r="AN2555" t="s">
        <v>63</v>
      </c>
    </row>
    <row r="2556" spans="1:40" x14ac:dyDescent="0.2">
      <c r="A2556">
        <v>2017</v>
      </c>
      <c r="B2556" t="s">
        <v>103</v>
      </c>
      <c r="C2556" t="s">
        <v>104</v>
      </c>
      <c r="D2556" t="s">
        <v>42</v>
      </c>
      <c r="E2556" t="s">
        <v>43</v>
      </c>
      <c r="F2556" t="s">
        <v>44</v>
      </c>
      <c r="G2556" t="s">
        <v>45</v>
      </c>
      <c r="H2556" t="s">
        <v>46</v>
      </c>
      <c r="I2556" t="s">
        <v>47</v>
      </c>
      <c r="J2556" t="s">
        <v>48</v>
      </c>
      <c r="K2556" t="s">
        <v>49</v>
      </c>
      <c r="L2556">
        <v>22.2713</v>
      </c>
      <c r="O2556">
        <v>14.861599999999999</v>
      </c>
      <c r="P2556">
        <v>31.987300000000001</v>
      </c>
      <c r="Q2556" t="s">
        <v>50</v>
      </c>
      <c r="R2556">
        <v>77.728700000000003</v>
      </c>
      <c r="U2556">
        <v>68.012699999999995</v>
      </c>
      <c r="V2556">
        <v>85.138400000000004</v>
      </c>
      <c r="W2556">
        <v>45</v>
      </c>
      <c r="X2556" t="s">
        <v>156</v>
      </c>
      <c r="Y2556" t="s">
        <v>198</v>
      </c>
      <c r="Z2556" t="s">
        <v>51</v>
      </c>
      <c r="AA2556" t="s">
        <v>120</v>
      </c>
      <c r="AB2556" t="s">
        <v>51</v>
      </c>
      <c r="AC2556" t="s">
        <v>107</v>
      </c>
      <c r="AD2556" t="s">
        <v>55</v>
      </c>
      <c r="AE2556" t="s">
        <v>56</v>
      </c>
      <c r="AF2556" t="s">
        <v>57</v>
      </c>
      <c r="AG2556">
        <v>35</v>
      </c>
      <c r="AH2556" t="s">
        <v>158</v>
      </c>
      <c r="AI2556" t="s">
        <v>199</v>
      </c>
      <c r="AJ2556" t="s">
        <v>95</v>
      </c>
      <c r="AK2556" t="s">
        <v>103</v>
      </c>
      <c r="AL2556" t="s">
        <v>122</v>
      </c>
      <c r="AM2556" t="s">
        <v>88</v>
      </c>
      <c r="AN2556" t="s">
        <v>63</v>
      </c>
    </row>
    <row r="2557" spans="1:40" x14ac:dyDescent="0.2">
      <c r="A2557">
        <v>2017</v>
      </c>
      <c r="B2557" t="s">
        <v>212</v>
      </c>
      <c r="C2557" t="s">
        <v>213</v>
      </c>
      <c r="D2557" t="s">
        <v>42</v>
      </c>
      <c r="E2557" t="s">
        <v>43</v>
      </c>
      <c r="F2557" t="s">
        <v>44</v>
      </c>
      <c r="G2557" t="s">
        <v>66</v>
      </c>
      <c r="H2557" t="s">
        <v>66</v>
      </c>
      <c r="I2557" t="s">
        <v>67</v>
      </c>
      <c r="J2557" t="s">
        <v>48</v>
      </c>
      <c r="K2557" t="s">
        <v>49</v>
      </c>
      <c r="L2557">
        <v>5.3231000000000002</v>
      </c>
      <c r="O2557">
        <v>2.3462000000000001</v>
      </c>
      <c r="P2557">
        <v>11.6273</v>
      </c>
      <c r="Q2557" t="s">
        <v>68</v>
      </c>
      <c r="R2557">
        <v>94.676900000000003</v>
      </c>
      <c r="U2557">
        <v>88.372699999999995</v>
      </c>
      <c r="V2557">
        <v>97.653800000000004</v>
      </c>
      <c r="W2557">
        <v>122</v>
      </c>
      <c r="X2557" t="s">
        <v>99</v>
      </c>
      <c r="Y2557" t="s">
        <v>92</v>
      </c>
      <c r="Z2557" t="s">
        <v>51</v>
      </c>
      <c r="AA2557" t="s">
        <v>51</v>
      </c>
      <c r="AB2557" t="s">
        <v>71</v>
      </c>
      <c r="AC2557" t="s">
        <v>214</v>
      </c>
      <c r="AD2557" t="s">
        <v>55</v>
      </c>
      <c r="AE2557" t="s">
        <v>56</v>
      </c>
      <c r="AF2557" t="s">
        <v>73</v>
      </c>
      <c r="AG2557">
        <v>9</v>
      </c>
      <c r="AH2557" t="s">
        <v>101</v>
      </c>
      <c r="AI2557" t="s">
        <v>94</v>
      </c>
      <c r="AJ2557" t="s">
        <v>95</v>
      </c>
      <c r="AK2557" t="s">
        <v>212</v>
      </c>
      <c r="AL2557" t="s">
        <v>61</v>
      </c>
      <c r="AM2557" t="s">
        <v>88</v>
      </c>
      <c r="AN2557" t="s">
        <v>76</v>
      </c>
    </row>
    <row r="2558" spans="1:40" x14ac:dyDescent="0.2">
      <c r="A2558">
        <v>2017</v>
      </c>
      <c r="B2558" t="s">
        <v>235</v>
      </c>
      <c r="C2558" t="s">
        <v>236</v>
      </c>
      <c r="D2558" t="s">
        <v>42</v>
      </c>
      <c r="E2558" t="s">
        <v>43</v>
      </c>
      <c r="F2558" t="s">
        <v>44</v>
      </c>
      <c r="G2558" t="s">
        <v>79</v>
      </c>
      <c r="H2558" t="s">
        <v>80</v>
      </c>
      <c r="I2558" t="s">
        <v>81</v>
      </c>
      <c r="J2558" t="s">
        <v>48</v>
      </c>
      <c r="K2558" t="s">
        <v>49</v>
      </c>
      <c r="L2558">
        <v>4.8562000000000003</v>
      </c>
      <c r="O2558">
        <v>1.1995</v>
      </c>
      <c r="P2558">
        <v>17.667400000000001</v>
      </c>
      <c r="Q2558" t="s">
        <v>82</v>
      </c>
      <c r="R2558">
        <v>95.143799999999999</v>
      </c>
      <c r="U2558">
        <v>82.332599999999999</v>
      </c>
      <c r="V2558">
        <v>98.8005</v>
      </c>
      <c r="W2558">
        <v>45</v>
      </c>
      <c r="X2558" t="s">
        <v>51</v>
      </c>
      <c r="Y2558" t="s">
        <v>198</v>
      </c>
      <c r="Z2558" t="s">
        <v>70</v>
      </c>
      <c r="AA2558" t="s">
        <v>120</v>
      </c>
      <c r="AB2558" t="s">
        <v>51</v>
      </c>
      <c r="AC2558" t="s">
        <v>238</v>
      </c>
      <c r="AD2558" t="s">
        <v>55</v>
      </c>
      <c r="AE2558" t="s">
        <v>56</v>
      </c>
      <c r="AF2558" t="s">
        <v>86</v>
      </c>
      <c r="AG2558">
        <v>12</v>
      </c>
      <c r="AH2558" t="s">
        <v>58</v>
      </c>
      <c r="AI2558" t="s">
        <v>199</v>
      </c>
      <c r="AJ2558" t="s">
        <v>75</v>
      </c>
      <c r="AK2558" t="s">
        <v>235</v>
      </c>
      <c r="AL2558" t="s">
        <v>122</v>
      </c>
      <c r="AM2558" t="s">
        <v>88</v>
      </c>
      <c r="AN2558" t="s">
        <v>63</v>
      </c>
    </row>
    <row r="2559" spans="1:40" x14ac:dyDescent="0.2">
      <c r="A2559">
        <v>2017</v>
      </c>
      <c r="B2559" t="s">
        <v>232</v>
      </c>
      <c r="C2559" t="s">
        <v>233</v>
      </c>
      <c r="D2559" t="s">
        <v>42</v>
      </c>
      <c r="E2559" t="s">
        <v>43</v>
      </c>
      <c r="F2559" t="s">
        <v>44</v>
      </c>
      <c r="G2559" t="s">
        <v>66</v>
      </c>
      <c r="H2559" t="s">
        <v>66</v>
      </c>
      <c r="I2559" t="s">
        <v>67</v>
      </c>
      <c r="J2559" t="s">
        <v>48</v>
      </c>
      <c r="K2559" t="s">
        <v>49</v>
      </c>
      <c r="L2559">
        <v>27.153199999999998</v>
      </c>
      <c r="O2559">
        <v>18.847100000000001</v>
      </c>
      <c r="P2559">
        <v>37.4315</v>
      </c>
      <c r="Q2559" t="s">
        <v>68</v>
      </c>
      <c r="R2559">
        <v>72.846800000000002</v>
      </c>
      <c r="U2559">
        <v>62.5685</v>
      </c>
      <c r="V2559">
        <v>81.152900000000002</v>
      </c>
      <c r="W2559">
        <v>161</v>
      </c>
      <c r="X2559" t="s">
        <v>51</v>
      </c>
      <c r="Y2559" t="s">
        <v>51</v>
      </c>
      <c r="Z2559" t="s">
        <v>105</v>
      </c>
      <c r="AA2559" t="s">
        <v>106</v>
      </c>
      <c r="AB2559" t="s">
        <v>51</v>
      </c>
      <c r="AC2559" t="s">
        <v>234</v>
      </c>
      <c r="AD2559" t="s">
        <v>55</v>
      </c>
      <c r="AE2559" t="s">
        <v>56</v>
      </c>
      <c r="AF2559" t="s">
        <v>73</v>
      </c>
      <c r="AG2559">
        <v>17</v>
      </c>
      <c r="AH2559" t="s">
        <v>58</v>
      </c>
      <c r="AI2559" t="s">
        <v>102</v>
      </c>
      <c r="AJ2559" t="s">
        <v>108</v>
      </c>
      <c r="AK2559" t="s">
        <v>232</v>
      </c>
      <c r="AL2559" t="s">
        <v>109</v>
      </c>
      <c r="AM2559" t="s">
        <v>88</v>
      </c>
      <c r="AN2559" t="s">
        <v>63</v>
      </c>
    </row>
    <row r="2560" spans="1:40" x14ac:dyDescent="0.2">
      <c r="A2560">
        <v>2017</v>
      </c>
      <c r="B2560" t="s">
        <v>243</v>
      </c>
      <c r="C2560" t="s">
        <v>244</v>
      </c>
      <c r="D2560" t="s">
        <v>42</v>
      </c>
      <c r="E2560" t="s">
        <v>43</v>
      </c>
      <c r="F2560" t="s">
        <v>44</v>
      </c>
      <c r="G2560" t="s">
        <v>79</v>
      </c>
      <c r="H2560" t="s">
        <v>80</v>
      </c>
      <c r="I2560" t="s">
        <v>81</v>
      </c>
      <c r="J2560" t="s">
        <v>48</v>
      </c>
      <c r="K2560" t="s">
        <v>49</v>
      </c>
      <c r="L2560">
        <v>18.559899999999999</v>
      </c>
      <c r="O2560">
        <v>10.633100000000001</v>
      </c>
      <c r="P2560">
        <v>30.386800000000001</v>
      </c>
      <c r="Q2560" t="s">
        <v>82</v>
      </c>
      <c r="R2560">
        <v>81.440100000000001</v>
      </c>
      <c r="U2560">
        <v>69.613200000000006</v>
      </c>
      <c r="V2560">
        <v>89.366900000000001</v>
      </c>
      <c r="W2560">
        <v>115</v>
      </c>
      <c r="X2560" t="s">
        <v>156</v>
      </c>
      <c r="Y2560" t="s">
        <v>69</v>
      </c>
      <c r="Z2560" t="s">
        <v>70</v>
      </c>
      <c r="AA2560" t="s">
        <v>120</v>
      </c>
      <c r="AB2560" t="s">
        <v>51</v>
      </c>
      <c r="AC2560" t="s">
        <v>245</v>
      </c>
      <c r="AD2560" t="s">
        <v>55</v>
      </c>
      <c r="AE2560" t="s">
        <v>56</v>
      </c>
      <c r="AF2560" t="s">
        <v>86</v>
      </c>
      <c r="AG2560">
        <v>19</v>
      </c>
      <c r="AH2560" t="s">
        <v>158</v>
      </c>
      <c r="AI2560" t="s">
        <v>74</v>
      </c>
      <c r="AJ2560" t="s">
        <v>75</v>
      </c>
      <c r="AK2560" t="s">
        <v>243</v>
      </c>
      <c r="AL2560" t="s">
        <v>122</v>
      </c>
      <c r="AM2560" t="s">
        <v>88</v>
      </c>
      <c r="AN2560" t="s">
        <v>63</v>
      </c>
    </row>
    <row r="2561" spans="1:40" x14ac:dyDescent="0.2">
      <c r="A2561">
        <v>2017</v>
      </c>
      <c r="B2561" t="s">
        <v>254</v>
      </c>
      <c r="C2561" t="s">
        <v>255</v>
      </c>
      <c r="D2561" t="s">
        <v>42</v>
      </c>
      <c r="E2561" t="s">
        <v>43</v>
      </c>
      <c r="F2561" t="s">
        <v>44</v>
      </c>
      <c r="G2561" t="s">
        <v>45</v>
      </c>
      <c r="H2561" t="s">
        <v>46</v>
      </c>
      <c r="I2561" t="s">
        <v>47</v>
      </c>
      <c r="J2561" t="s">
        <v>48</v>
      </c>
      <c r="K2561" t="s">
        <v>49</v>
      </c>
      <c r="L2561">
        <v>26.495100000000001</v>
      </c>
      <c r="O2561">
        <v>24.272500000000001</v>
      </c>
      <c r="P2561">
        <v>28.843699999999998</v>
      </c>
      <c r="Q2561" t="s">
        <v>50</v>
      </c>
      <c r="R2561">
        <v>73.504900000000006</v>
      </c>
      <c r="U2561">
        <v>71.156300000000002</v>
      </c>
      <c r="V2561">
        <v>75.727500000000006</v>
      </c>
      <c r="W2561">
        <v>5076</v>
      </c>
      <c r="X2561" t="s">
        <v>51</v>
      </c>
      <c r="Y2561" t="s">
        <v>69</v>
      </c>
      <c r="Z2561" t="s">
        <v>51</v>
      </c>
      <c r="AA2561" t="s">
        <v>120</v>
      </c>
      <c r="AB2561" t="s">
        <v>51</v>
      </c>
      <c r="AD2561" t="s">
        <v>55</v>
      </c>
      <c r="AE2561" t="s">
        <v>56</v>
      </c>
      <c r="AF2561" t="s">
        <v>57</v>
      </c>
      <c r="AG2561">
        <v>59</v>
      </c>
      <c r="AH2561" t="s">
        <v>58</v>
      </c>
      <c r="AI2561" t="s">
        <v>74</v>
      </c>
      <c r="AJ2561" t="s">
        <v>95</v>
      </c>
      <c r="AK2561" t="s">
        <v>254</v>
      </c>
      <c r="AL2561" t="s">
        <v>122</v>
      </c>
      <c r="AM2561" t="s">
        <v>256</v>
      </c>
      <c r="AN2561" t="s">
        <v>63</v>
      </c>
    </row>
    <row r="2562" spans="1:40" x14ac:dyDescent="0.2">
      <c r="A2562">
        <v>2017</v>
      </c>
      <c r="B2562" t="s">
        <v>193</v>
      </c>
      <c r="C2562" t="s">
        <v>194</v>
      </c>
      <c r="D2562" t="s">
        <v>42</v>
      </c>
      <c r="E2562" t="s">
        <v>43</v>
      </c>
      <c r="F2562" t="s">
        <v>44</v>
      </c>
      <c r="G2562" t="s">
        <v>66</v>
      </c>
      <c r="H2562" t="s">
        <v>66</v>
      </c>
      <c r="I2562" t="s">
        <v>67</v>
      </c>
      <c r="J2562" t="s">
        <v>48</v>
      </c>
      <c r="K2562" t="s">
        <v>49</v>
      </c>
      <c r="L2562">
        <v>13.9224</v>
      </c>
      <c r="O2562">
        <v>9.4120000000000008</v>
      </c>
      <c r="P2562">
        <v>20.1143</v>
      </c>
      <c r="Q2562" t="s">
        <v>68</v>
      </c>
      <c r="R2562">
        <v>86.077600000000004</v>
      </c>
      <c r="U2562">
        <v>79.8857</v>
      </c>
      <c r="V2562">
        <v>90.587999999999994</v>
      </c>
      <c r="W2562">
        <v>164</v>
      </c>
      <c r="X2562" t="s">
        <v>156</v>
      </c>
      <c r="Y2562" t="s">
        <v>166</v>
      </c>
      <c r="Z2562" t="s">
        <v>51</v>
      </c>
      <c r="AA2562" t="s">
        <v>51</v>
      </c>
      <c r="AB2562" t="s">
        <v>84</v>
      </c>
      <c r="AC2562" t="s">
        <v>196</v>
      </c>
      <c r="AD2562" t="s">
        <v>55</v>
      </c>
      <c r="AE2562" t="s">
        <v>56</v>
      </c>
      <c r="AF2562" t="s">
        <v>73</v>
      </c>
      <c r="AG2562">
        <v>50</v>
      </c>
      <c r="AH2562" t="s">
        <v>158</v>
      </c>
      <c r="AI2562" t="s">
        <v>168</v>
      </c>
      <c r="AJ2562" t="s">
        <v>95</v>
      </c>
      <c r="AK2562" t="s">
        <v>193</v>
      </c>
      <c r="AL2562" t="s">
        <v>61</v>
      </c>
      <c r="AM2562" t="s">
        <v>88</v>
      </c>
      <c r="AN2562" t="s">
        <v>89</v>
      </c>
    </row>
    <row r="2563" spans="1:40" x14ac:dyDescent="0.2">
      <c r="A2563">
        <v>2017</v>
      </c>
      <c r="B2563" t="s">
        <v>203</v>
      </c>
      <c r="C2563" t="s">
        <v>204</v>
      </c>
      <c r="D2563" t="s">
        <v>42</v>
      </c>
      <c r="E2563" t="s">
        <v>43</v>
      </c>
      <c r="F2563" t="s">
        <v>44</v>
      </c>
      <c r="G2563" t="s">
        <v>79</v>
      </c>
      <c r="H2563" t="s">
        <v>80</v>
      </c>
      <c r="I2563" t="s">
        <v>81</v>
      </c>
      <c r="J2563" t="s">
        <v>48</v>
      </c>
      <c r="K2563" t="s">
        <v>49</v>
      </c>
      <c r="L2563">
        <v>12.460800000000001</v>
      </c>
      <c r="O2563">
        <v>7.6176000000000004</v>
      </c>
      <c r="P2563">
        <v>19.7256</v>
      </c>
      <c r="Q2563" t="s">
        <v>82</v>
      </c>
      <c r="R2563">
        <v>87.539199999999994</v>
      </c>
      <c r="U2563">
        <v>80.2744</v>
      </c>
      <c r="V2563">
        <v>92.382400000000004</v>
      </c>
      <c r="W2563">
        <v>106</v>
      </c>
      <c r="X2563" t="s">
        <v>51</v>
      </c>
      <c r="Y2563" t="s">
        <v>92</v>
      </c>
      <c r="Z2563" t="s">
        <v>105</v>
      </c>
      <c r="AA2563" t="s">
        <v>51</v>
      </c>
      <c r="AB2563" t="s">
        <v>84</v>
      </c>
      <c r="AC2563" t="s">
        <v>205</v>
      </c>
      <c r="AD2563" t="s">
        <v>55</v>
      </c>
      <c r="AE2563" t="s">
        <v>56</v>
      </c>
      <c r="AF2563" t="s">
        <v>86</v>
      </c>
      <c r="AG2563">
        <v>103</v>
      </c>
      <c r="AH2563" t="s">
        <v>58</v>
      </c>
      <c r="AI2563" t="s">
        <v>94</v>
      </c>
      <c r="AJ2563" t="s">
        <v>108</v>
      </c>
      <c r="AK2563" t="s">
        <v>203</v>
      </c>
      <c r="AL2563" t="s">
        <v>61</v>
      </c>
      <c r="AM2563" t="s">
        <v>62</v>
      </c>
      <c r="AN2563" t="s">
        <v>89</v>
      </c>
    </row>
    <row r="2564" spans="1:40" x14ac:dyDescent="0.2">
      <c r="A2564">
        <v>2017</v>
      </c>
      <c r="B2564" t="s">
        <v>263</v>
      </c>
      <c r="C2564" t="s">
        <v>264</v>
      </c>
      <c r="D2564" t="s">
        <v>42</v>
      </c>
      <c r="E2564" t="s">
        <v>43</v>
      </c>
      <c r="F2564" t="s">
        <v>44</v>
      </c>
      <c r="G2564" t="s">
        <v>128</v>
      </c>
      <c r="H2564" t="s">
        <v>129</v>
      </c>
      <c r="I2564" t="s">
        <v>81</v>
      </c>
      <c r="J2564" t="s">
        <v>48</v>
      </c>
      <c r="K2564" t="s">
        <v>49</v>
      </c>
      <c r="L2564">
        <v>37.782400000000003</v>
      </c>
      <c r="O2564">
        <v>27.3489</v>
      </c>
      <c r="P2564">
        <v>49.485199999999999</v>
      </c>
      <c r="Q2564" t="s">
        <v>130</v>
      </c>
      <c r="R2564">
        <v>62.217599999999997</v>
      </c>
      <c r="U2564">
        <v>50.514800000000001</v>
      </c>
      <c r="V2564">
        <v>72.6511</v>
      </c>
      <c r="W2564">
        <v>87</v>
      </c>
      <c r="X2564" t="s">
        <v>156</v>
      </c>
      <c r="Y2564" t="s">
        <v>92</v>
      </c>
      <c r="Z2564" t="s">
        <v>51</v>
      </c>
      <c r="AA2564" t="s">
        <v>51</v>
      </c>
      <c r="AB2564" t="s">
        <v>115</v>
      </c>
      <c r="AC2564" t="s">
        <v>265</v>
      </c>
      <c r="AD2564" t="s">
        <v>55</v>
      </c>
      <c r="AE2564" t="s">
        <v>56</v>
      </c>
      <c r="AF2564" t="s">
        <v>132</v>
      </c>
      <c r="AG2564">
        <v>11</v>
      </c>
      <c r="AH2564" t="s">
        <v>158</v>
      </c>
      <c r="AI2564" t="s">
        <v>94</v>
      </c>
      <c r="AJ2564" t="s">
        <v>95</v>
      </c>
      <c r="AK2564" t="s">
        <v>263</v>
      </c>
      <c r="AL2564" t="s">
        <v>61</v>
      </c>
      <c r="AM2564" t="s">
        <v>62</v>
      </c>
      <c r="AN2564" t="s">
        <v>117</v>
      </c>
    </row>
    <row r="2565" spans="1:40" x14ac:dyDescent="0.2">
      <c r="A2565">
        <v>2017</v>
      </c>
      <c r="B2565" t="s">
        <v>277</v>
      </c>
      <c r="C2565" t="s">
        <v>278</v>
      </c>
      <c r="D2565" t="s">
        <v>42</v>
      </c>
      <c r="E2565" t="s">
        <v>43</v>
      </c>
      <c r="F2565" t="s">
        <v>44</v>
      </c>
      <c r="G2565" t="s">
        <v>79</v>
      </c>
      <c r="H2565" t="s">
        <v>80</v>
      </c>
      <c r="I2565" t="s">
        <v>81</v>
      </c>
      <c r="J2565" t="s">
        <v>48</v>
      </c>
      <c r="K2565" t="s">
        <v>49</v>
      </c>
      <c r="L2565">
        <v>8.8857999999999997</v>
      </c>
      <c r="O2565">
        <v>4.4173999999999998</v>
      </c>
      <c r="P2565">
        <v>17.0671</v>
      </c>
      <c r="Q2565" t="s">
        <v>82</v>
      </c>
      <c r="R2565">
        <v>91.114199999999997</v>
      </c>
      <c r="U2565">
        <v>82.932900000000004</v>
      </c>
      <c r="V2565">
        <v>95.582599999999999</v>
      </c>
      <c r="W2565">
        <v>113</v>
      </c>
      <c r="X2565" t="s">
        <v>156</v>
      </c>
      <c r="Y2565" t="s">
        <v>52</v>
      </c>
      <c r="Z2565" t="s">
        <v>51</v>
      </c>
      <c r="AA2565" t="s">
        <v>51</v>
      </c>
      <c r="AB2565" t="s">
        <v>71</v>
      </c>
      <c r="AC2565" t="s">
        <v>279</v>
      </c>
      <c r="AD2565" t="s">
        <v>55</v>
      </c>
      <c r="AE2565" t="s">
        <v>56</v>
      </c>
      <c r="AF2565" t="s">
        <v>86</v>
      </c>
      <c r="AG2565">
        <v>108</v>
      </c>
      <c r="AH2565" t="s">
        <v>158</v>
      </c>
      <c r="AI2565" t="s">
        <v>59</v>
      </c>
      <c r="AJ2565" t="s">
        <v>95</v>
      </c>
      <c r="AK2565" t="s">
        <v>277</v>
      </c>
      <c r="AL2565" t="s">
        <v>61</v>
      </c>
      <c r="AM2565" t="s">
        <v>62</v>
      </c>
      <c r="AN2565" t="s">
        <v>76</v>
      </c>
    </row>
    <row r="2566" spans="1:40" x14ac:dyDescent="0.2">
      <c r="A2566">
        <v>2017</v>
      </c>
      <c r="B2566" t="s">
        <v>126</v>
      </c>
      <c r="C2566" t="s">
        <v>127</v>
      </c>
      <c r="D2566" t="s">
        <v>42</v>
      </c>
      <c r="E2566" t="s">
        <v>43</v>
      </c>
      <c r="F2566" t="s">
        <v>44</v>
      </c>
      <c r="G2566" t="s">
        <v>66</v>
      </c>
      <c r="H2566" t="s">
        <v>66</v>
      </c>
      <c r="I2566" t="s">
        <v>67</v>
      </c>
      <c r="J2566" t="s">
        <v>48</v>
      </c>
      <c r="K2566" t="s">
        <v>49</v>
      </c>
      <c r="L2566">
        <v>24.430099999999999</v>
      </c>
      <c r="O2566">
        <v>17.0808</v>
      </c>
      <c r="P2566">
        <v>33.657899999999998</v>
      </c>
      <c r="Q2566" t="s">
        <v>68</v>
      </c>
      <c r="R2566">
        <v>75.569900000000004</v>
      </c>
      <c r="U2566">
        <v>66.342100000000002</v>
      </c>
      <c r="V2566">
        <v>82.919200000000004</v>
      </c>
      <c r="W2566">
        <v>154</v>
      </c>
      <c r="X2566" t="s">
        <v>156</v>
      </c>
      <c r="Y2566" t="s">
        <v>51</v>
      </c>
      <c r="Z2566" t="s">
        <v>105</v>
      </c>
      <c r="AA2566" t="s">
        <v>161</v>
      </c>
      <c r="AB2566" t="s">
        <v>51</v>
      </c>
      <c r="AC2566" t="s">
        <v>131</v>
      </c>
      <c r="AD2566" t="s">
        <v>55</v>
      </c>
      <c r="AE2566" t="s">
        <v>56</v>
      </c>
      <c r="AF2566" t="s">
        <v>73</v>
      </c>
      <c r="AG2566">
        <v>23</v>
      </c>
      <c r="AH2566" t="s">
        <v>158</v>
      </c>
      <c r="AI2566" t="s">
        <v>102</v>
      </c>
      <c r="AJ2566" t="s">
        <v>108</v>
      </c>
      <c r="AK2566" t="s">
        <v>126</v>
      </c>
      <c r="AL2566" t="s">
        <v>163</v>
      </c>
      <c r="AM2566" t="s">
        <v>88</v>
      </c>
      <c r="AN2566" t="s">
        <v>63</v>
      </c>
    </row>
    <row r="2567" spans="1:40" x14ac:dyDescent="0.2">
      <c r="A2567">
        <v>2017</v>
      </c>
      <c r="B2567" t="s">
        <v>274</v>
      </c>
      <c r="C2567" t="s">
        <v>275</v>
      </c>
      <c r="D2567" t="s">
        <v>42</v>
      </c>
      <c r="E2567" t="s">
        <v>43</v>
      </c>
      <c r="F2567" t="s">
        <v>44</v>
      </c>
      <c r="G2567" t="s">
        <v>128</v>
      </c>
      <c r="H2567" t="s">
        <v>129</v>
      </c>
      <c r="I2567" t="s">
        <v>81</v>
      </c>
      <c r="J2567" t="s">
        <v>48</v>
      </c>
      <c r="K2567" t="s">
        <v>49</v>
      </c>
      <c r="L2567">
        <v>11.902900000000001</v>
      </c>
      <c r="O2567">
        <v>8.8498000000000001</v>
      </c>
      <c r="P2567">
        <v>15.8263</v>
      </c>
      <c r="Q2567" t="s">
        <v>130</v>
      </c>
      <c r="R2567">
        <v>88.097099999999998</v>
      </c>
      <c r="U2567">
        <v>84.173699999999997</v>
      </c>
      <c r="V2567">
        <v>91.150199999999998</v>
      </c>
      <c r="W2567">
        <v>308</v>
      </c>
      <c r="X2567" t="s">
        <v>51</v>
      </c>
      <c r="Y2567" t="s">
        <v>92</v>
      </c>
      <c r="Z2567" t="s">
        <v>53</v>
      </c>
      <c r="AA2567" t="s">
        <v>51</v>
      </c>
      <c r="AB2567" t="s">
        <v>51</v>
      </c>
      <c r="AC2567" t="s">
        <v>276</v>
      </c>
      <c r="AD2567" t="s">
        <v>55</v>
      </c>
      <c r="AE2567" t="s">
        <v>56</v>
      </c>
      <c r="AF2567" t="s">
        <v>132</v>
      </c>
      <c r="AG2567">
        <v>48</v>
      </c>
      <c r="AH2567" t="s">
        <v>58</v>
      </c>
      <c r="AI2567" t="s">
        <v>94</v>
      </c>
      <c r="AJ2567" t="s">
        <v>60</v>
      </c>
      <c r="AK2567" t="s">
        <v>274</v>
      </c>
      <c r="AL2567" t="s">
        <v>61</v>
      </c>
      <c r="AM2567" t="s">
        <v>88</v>
      </c>
      <c r="AN2567" t="s">
        <v>63</v>
      </c>
    </row>
    <row r="2568" spans="1:40" x14ac:dyDescent="0.2">
      <c r="A2568">
        <v>2017</v>
      </c>
      <c r="B2568" t="s">
        <v>175</v>
      </c>
      <c r="C2568" t="s">
        <v>176</v>
      </c>
      <c r="D2568" t="s">
        <v>42</v>
      </c>
      <c r="E2568" t="s">
        <v>43</v>
      </c>
      <c r="F2568" t="s">
        <v>44</v>
      </c>
      <c r="G2568" t="s">
        <v>66</v>
      </c>
      <c r="H2568" t="s">
        <v>66</v>
      </c>
      <c r="I2568" t="s">
        <v>67</v>
      </c>
      <c r="J2568" t="s">
        <v>48</v>
      </c>
      <c r="K2568" t="s">
        <v>49</v>
      </c>
      <c r="L2568">
        <v>1.2657</v>
      </c>
      <c r="O2568">
        <v>0.30030000000000001</v>
      </c>
      <c r="P2568">
        <v>5.1722999999999999</v>
      </c>
      <c r="Q2568" t="s">
        <v>68</v>
      </c>
      <c r="R2568">
        <v>98.734300000000005</v>
      </c>
      <c r="U2568">
        <v>94.827699999999993</v>
      </c>
      <c r="V2568">
        <v>99.699700000000007</v>
      </c>
      <c r="W2568">
        <v>138</v>
      </c>
      <c r="X2568" t="s">
        <v>99</v>
      </c>
      <c r="Y2568" t="s">
        <v>69</v>
      </c>
      <c r="Z2568" t="s">
        <v>51</v>
      </c>
      <c r="AA2568" t="s">
        <v>51</v>
      </c>
      <c r="AB2568" t="s">
        <v>71</v>
      </c>
      <c r="AC2568" t="s">
        <v>177</v>
      </c>
      <c r="AD2568" t="s">
        <v>55</v>
      </c>
      <c r="AE2568" t="s">
        <v>56</v>
      </c>
      <c r="AF2568" t="s">
        <v>73</v>
      </c>
      <c r="AG2568">
        <v>110</v>
      </c>
      <c r="AH2568" t="s">
        <v>101</v>
      </c>
      <c r="AI2568" t="s">
        <v>74</v>
      </c>
      <c r="AJ2568" t="s">
        <v>95</v>
      </c>
      <c r="AK2568" t="s">
        <v>175</v>
      </c>
      <c r="AL2568" t="s">
        <v>61</v>
      </c>
      <c r="AM2568" t="s">
        <v>62</v>
      </c>
      <c r="AN2568" t="s">
        <v>76</v>
      </c>
    </row>
    <row r="2569" spans="1:40" x14ac:dyDescent="0.2">
      <c r="A2569">
        <v>2017</v>
      </c>
      <c r="B2569" t="s">
        <v>126</v>
      </c>
      <c r="C2569" t="s">
        <v>127</v>
      </c>
      <c r="D2569" t="s">
        <v>42</v>
      </c>
      <c r="E2569" t="s">
        <v>43</v>
      </c>
      <c r="F2569" t="s">
        <v>44</v>
      </c>
      <c r="G2569" t="s">
        <v>128</v>
      </c>
      <c r="H2569" t="s">
        <v>129</v>
      </c>
      <c r="I2569" t="s">
        <v>81</v>
      </c>
      <c r="J2569" t="s">
        <v>48</v>
      </c>
      <c r="K2569" t="s">
        <v>49</v>
      </c>
      <c r="L2569">
        <v>19.340499999999999</v>
      </c>
      <c r="O2569">
        <v>8.4765999999999995</v>
      </c>
      <c r="P2569">
        <v>38.301200000000001</v>
      </c>
      <c r="Q2569" t="s">
        <v>130</v>
      </c>
      <c r="R2569">
        <v>80.659499999999994</v>
      </c>
      <c r="U2569">
        <v>61.698799999999999</v>
      </c>
      <c r="V2569">
        <v>91.523399999999995</v>
      </c>
      <c r="W2569">
        <v>35</v>
      </c>
      <c r="X2569" t="s">
        <v>156</v>
      </c>
      <c r="Y2569" t="s">
        <v>166</v>
      </c>
      <c r="Z2569" t="s">
        <v>70</v>
      </c>
      <c r="AA2569" t="s">
        <v>120</v>
      </c>
      <c r="AB2569" t="s">
        <v>51</v>
      </c>
      <c r="AC2569" t="s">
        <v>131</v>
      </c>
      <c r="AD2569" t="s">
        <v>55</v>
      </c>
      <c r="AE2569" t="s">
        <v>56</v>
      </c>
      <c r="AF2569" t="s">
        <v>132</v>
      </c>
      <c r="AG2569">
        <v>23</v>
      </c>
      <c r="AH2569" t="s">
        <v>158</v>
      </c>
      <c r="AI2569" t="s">
        <v>168</v>
      </c>
      <c r="AJ2569" t="s">
        <v>75</v>
      </c>
      <c r="AK2569" t="s">
        <v>126</v>
      </c>
      <c r="AL2569" t="s">
        <v>122</v>
      </c>
      <c r="AM2569" t="s">
        <v>88</v>
      </c>
      <c r="AN2569" t="s">
        <v>63</v>
      </c>
    </row>
    <row r="2570" spans="1:40" x14ac:dyDescent="0.2">
      <c r="A2570">
        <v>2017</v>
      </c>
      <c r="B2570" t="s">
        <v>277</v>
      </c>
      <c r="C2570" t="s">
        <v>278</v>
      </c>
      <c r="D2570" t="s">
        <v>42</v>
      </c>
      <c r="E2570" t="s">
        <v>43</v>
      </c>
      <c r="F2570" t="s">
        <v>44</v>
      </c>
      <c r="G2570" t="s">
        <v>45</v>
      </c>
      <c r="H2570" t="s">
        <v>46</v>
      </c>
      <c r="I2570" t="s">
        <v>47</v>
      </c>
      <c r="J2570" t="s">
        <v>48</v>
      </c>
      <c r="K2570" t="s">
        <v>49</v>
      </c>
      <c r="L2570">
        <v>16.845500000000001</v>
      </c>
      <c r="O2570">
        <v>11.4087</v>
      </c>
      <c r="P2570">
        <v>24.166399999999999</v>
      </c>
      <c r="Q2570" t="s">
        <v>50</v>
      </c>
      <c r="R2570">
        <v>83.154499999999999</v>
      </c>
      <c r="U2570">
        <v>75.833600000000004</v>
      </c>
      <c r="V2570">
        <v>88.591300000000004</v>
      </c>
      <c r="W2570">
        <v>126</v>
      </c>
      <c r="X2570" t="s">
        <v>99</v>
      </c>
      <c r="Y2570" t="s">
        <v>52</v>
      </c>
      <c r="Z2570" t="s">
        <v>51</v>
      </c>
      <c r="AA2570" t="s">
        <v>51</v>
      </c>
      <c r="AB2570" t="s">
        <v>84</v>
      </c>
      <c r="AC2570" t="s">
        <v>279</v>
      </c>
      <c r="AD2570" t="s">
        <v>55</v>
      </c>
      <c r="AE2570" t="s">
        <v>56</v>
      </c>
      <c r="AF2570" t="s">
        <v>57</v>
      </c>
      <c r="AG2570">
        <v>108</v>
      </c>
      <c r="AH2570" t="s">
        <v>101</v>
      </c>
      <c r="AI2570" t="s">
        <v>59</v>
      </c>
      <c r="AJ2570" t="s">
        <v>95</v>
      </c>
      <c r="AK2570" t="s">
        <v>277</v>
      </c>
      <c r="AL2570" t="s">
        <v>61</v>
      </c>
      <c r="AM2570" t="s">
        <v>62</v>
      </c>
      <c r="AN2570" t="s">
        <v>89</v>
      </c>
    </row>
    <row r="2571" spans="1:40" x14ac:dyDescent="0.2">
      <c r="A2571">
        <v>2017</v>
      </c>
      <c r="B2571" t="s">
        <v>90</v>
      </c>
      <c r="C2571" t="s">
        <v>91</v>
      </c>
      <c r="D2571" t="s">
        <v>42</v>
      </c>
      <c r="E2571" t="s">
        <v>43</v>
      </c>
      <c r="F2571" t="s">
        <v>44</v>
      </c>
      <c r="G2571" t="s">
        <v>66</v>
      </c>
      <c r="H2571" t="s">
        <v>66</v>
      </c>
      <c r="I2571" t="s">
        <v>67</v>
      </c>
      <c r="J2571" t="s">
        <v>48</v>
      </c>
      <c r="K2571" t="s">
        <v>49</v>
      </c>
      <c r="L2571">
        <v>2.5493000000000001</v>
      </c>
      <c r="O2571">
        <v>0.74590000000000001</v>
      </c>
      <c r="P2571">
        <v>8.3460999999999999</v>
      </c>
      <c r="Q2571" t="s">
        <v>68</v>
      </c>
      <c r="R2571">
        <v>97.450699999999998</v>
      </c>
      <c r="U2571">
        <v>91.653899999999993</v>
      </c>
      <c r="V2571">
        <v>99.254099999999994</v>
      </c>
      <c r="W2571">
        <v>83</v>
      </c>
      <c r="X2571" t="s">
        <v>156</v>
      </c>
      <c r="Y2571" t="s">
        <v>51</v>
      </c>
      <c r="Z2571" t="s">
        <v>53</v>
      </c>
      <c r="AA2571" t="s">
        <v>51</v>
      </c>
      <c r="AB2571" t="s">
        <v>71</v>
      </c>
      <c r="AC2571" t="s">
        <v>93</v>
      </c>
      <c r="AD2571" t="s">
        <v>55</v>
      </c>
      <c r="AE2571" t="s">
        <v>56</v>
      </c>
      <c r="AF2571" t="s">
        <v>73</v>
      </c>
      <c r="AG2571">
        <v>203</v>
      </c>
      <c r="AH2571" t="s">
        <v>158</v>
      </c>
      <c r="AI2571" t="s">
        <v>102</v>
      </c>
      <c r="AJ2571" t="s">
        <v>60</v>
      </c>
      <c r="AK2571" t="s">
        <v>90</v>
      </c>
      <c r="AL2571" t="s">
        <v>61</v>
      </c>
      <c r="AM2571" t="s">
        <v>96</v>
      </c>
      <c r="AN2571" t="s">
        <v>76</v>
      </c>
    </row>
    <row r="2572" spans="1:40" x14ac:dyDescent="0.2">
      <c r="A2572">
        <v>2017</v>
      </c>
      <c r="B2572" t="s">
        <v>307</v>
      </c>
      <c r="C2572" t="s">
        <v>308</v>
      </c>
      <c r="D2572" t="s">
        <v>42</v>
      </c>
      <c r="E2572" t="s">
        <v>43</v>
      </c>
      <c r="F2572" t="s">
        <v>44</v>
      </c>
      <c r="G2572" t="s">
        <v>140</v>
      </c>
      <c r="H2572" t="s">
        <v>141</v>
      </c>
      <c r="I2572" t="s">
        <v>81</v>
      </c>
      <c r="J2572" t="s">
        <v>48</v>
      </c>
      <c r="K2572" t="s">
        <v>49</v>
      </c>
      <c r="L2572">
        <v>2.6328999999999998</v>
      </c>
      <c r="O2572">
        <v>0.78879999999999995</v>
      </c>
      <c r="P2572">
        <v>8.4224999999999994</v>
      </c>
      <c r="Q2572" t="s">
        <v>142</v>
      </c>
      <c r="R2572">
        <v>97.367099999999994</v>
      </c>
      <c r="U2572">
        <v>91.577500000000001</v>
      </c>
      <c r="V2572">
        <v>99.211200000000005</v>
      </c>
      <c r="W2572">
        <v>105</v>
      </c>
      <c r="X2572" t="s">
        <v>99</v>
      </c>
      <c r="Y2572" t="s">
        <v>92</v>
      </c>
      <c r="Z2572" t="s">
        <v>70</v>
      </c>
      <c r="AA2572" t="s">
        <v>51</v>
      </c>
      <c r="AB2572" t="s">
        <v>51</v>
      </c>
      <c r="AC2572" t="s">
        <v>309</v>
      </c>
      <c r="AD2572" t="s">
        <v>55</v>
      </c>
      <c r="AE2572" t="s">
        <v>56</v>
      </c>
      <c r="AF2572" t="s">
        <v>144</v>
      </c>
      <c r="AG2572">
        <v>6</v>
      </c>
      <c r="AH2572" t="s">
        <v>101</v>
      </c>
      <c r="AI2572" t="s">
        <v>94</v>
      </c>
      <c r="AJ2572" t="s">
        <v>75</v>
      </c>
      <c r="AK2572" t="s">
        <v>307</v>
      </c>
      <c r="AL2572" t="s">
        <v>61</v>
      </c>
      <c r="AM2572" t="s">
        <v>88</v>
      </c>
      <c r="AN2572" t="s">
        <v>63</v>
      </c>
    </row>
    <row r="2573" spans="1:40" x14ac:dyDescent="0.2">
      <c r="A2573">
        <v>2017</v>
      </c>
      <c r="B2573" t="s">
        <v>316</v>
      </c>
      <c r="C2573" t="s">
        <v>317</v>
      </c>
      <c r="D2573" t="s">
        <v>42</v>
      </c>
      <c r="E2573" t="s">
        <v>43</v>
      </c>
      <c r="F2573" t="s">
        <v>44</v>
      </c>
      <c r="G2573" t="s">
        <v>79</v>
      </c>
      <c r="H2573" t="s">
        <v>80</v>
      </c>
      <c r="I2573" t="s">
        <v>81</v>
      </c>
      <c r="J2573" t="s">
        <v>48</v>
      </c>
      <c r="K2573" t="s">
        <v>49</v>
      </c>
      <c r="L2573">
        <v>11.4779</v>
      </c>
      <c r="O2573">
        <v>8.9185999999999996</v>
      </c>
      <c r="P2573">
        <v>14.653499999999999</v>
      </c>
      <c r="Q2573" t="s">
        <v>82</v>
      </c>
      <c r="R2573">
        <v>88.522099999999995</v>
      </c>
      <c r="U2573">
        <v>85.346500000000006</v>
      </c>
      <c r="V2573">
        <v>91.081400000000002</v>
      </c>
      <c r="W2573">
        <v>643</v>
      </c>
      <c r="X2573" t="s">
        <v>99</v>
      </c>
      <c r="Y2573" t="s">
        <v>69</v>
      </c>
      <c r="Z2573" t="s">
        <v>51</v>
      </c>
      <c r="AA2573" t="s">
        <v>51</v>
      </c>
      <c r="AB2573" t="s">
        <v>51</v>
      </c>
      <c r="AC2573" t="s">
        <v>318</v>
      </c>
      <c r="AD2573" t="s">
        <v>55</v>
      </c>
      <c r="AE2573" t="s">
        <v>56</v>
      </c>
      <c r="AF2573" t="s">
        <v>86</v>
      </c>
      <c r="AG2573">
        <v>47</v>
      </c>
      <c r="AH2573" t="s">
        <v>101</v>
      </c>
      <c r="AI2573" t="s">
        <v>74</v>
      </c>
      <c r="AJ2573" t="s">
        <v>95</v>
      </c>
      <c r="AK2573" t="s">
        <v>316</v>
      </c>
      <c r="AL2573" t="s">
        <v>61</v>
      </c>
      <c r="AM2573" t="s">
        <v>88</v>
      </c>
      <c r="AN2573" t="s">
        <v>63</v>
      </c>
    </row>
    <row r="2574" spans="1:40" x14ac:dyDescent="0.2">
      <c r="A2574">
        <v>2017</v>
      </c>
      <c r="B2574" t="s">
        <v>260</v>
      </c>
      <c r="C2574" t="s">
        <v>261</v>
      </c>
      <c r="D2574" t="s">
        <v>42</v>
      </c>
      <c r="E2574" t="s">
        <v>43</v>
      </c>
      <c r="F2574" t="s">
        <v>44</v>
      </c>
      <c r="G2574" t="s">
        <v>66</v>
      </c>
      <c r="H2574" t="s">
        <v>66</v>
      </c>
      <c r="I2574" t="s">
        <v>67</v>
      </c>
      <c r="J2574" t="s">
        <v>48</v>
      </c>
      <c r="K2574" t="s">
        <v>49</v>
      </c>
      <c r="L2574">
        <v>9.1019000000000005</v>
      </c>
      <c r="O2574">
        <v>4.6997</v>
      </c>
      <c r="P2574">
        <v>16.896699999999999</v>
      </c>
      <c r="Q2574" t="s">
        <v>68</v>
      </c>
      <c r="R2574">
        <v>90.898099999999999</v>
      </c>
      <c r="U2574">
        <v>83.103300000000004</v>
      </c>
      <c r="V2574">
        <v>95.300299999999993</v>
      </c>
      <c r="W2574">
        <v>125</v>
      </c>
      <c r="X2574" t="s">
        <v>51</v>
      </c>
      <c r="Y2574" t="s">
        <v>92</v>
      </c>
      <c r="Z2574" t="s">
        <v>51</v>
      </c>
      <c r="AA2574" t="s">
        <v>120</v>
      </c>
      <c r="AB2574" t="s">
        <v>51</v>
      </c>
      <c r="AC2574" t="s">
        <v>262</v>
      </c>
      <c r="AD2574" t="s">
        <v>55</v>
      </c>
      <c r="AE2574" t="s">
        <v>56</v>
      </c>
      <c r="AF2574" t="s">
        <v>73</v>
      </c>
      <c r="AG2574">
        <v>31</v>
      </c>
      <c r="AH2574" t="s">
        <v>58</v>
      </c>
      <c r="AI2574" t="s">
        <v>94</v>
      </c>
      <c r="AJ2574" t="s">
        <v>95</v>
      </c>
      <c r="AK2574" t="s">
        <v>260</v>
      </c>
      <c r="AL2574" t="s">
        <v>122</v>
      </c>
      <c r="AM2574" t="s">
        <v>88</v>
      </c>
      <c r="AN2574" t="s">
        <v>63</v>
      </c>
    </row>
    <row r="2575" spans="1:40" x14ac:dyDescent="0.2">
      <c r="A2575">
        <v>2017</v>
      </c>
      <c r="B2575" t="s">
        <v>64</v>
      </c>
      <c r="C2575" t="s">
        <v>65</v>
      </c>
      <c r="D2575" t="s">
        <v>42</v>
      </c>
      <c r="E2575" t="s">
        <v>43</v>
      </c>
      <c r="F2575" t="s">
        <v>44</v>
      </c>
      <c r="G2575" t="s">
        <v>45</v>
      </c>
      <c r="H2575" t="s">
        <v>46</v>
      </c>
      <c r="I2575" t="s">
        <v>47</v>
      </c>
      <c r="J2575" t="s">
        <v>48</v>
      </c>
      <c r="K2575" t="s">
        <v>49</v>
      </c>
      <c r="L2575">
        <v>47.107599999999998</v>
      </c>
      <c r="O2575">
        <v>38.9467</v>
      </c>
      <c r="P2575">
        <v>55.426200000000001</v>
      </c>
      <c r="Q2575" t="s">
        <v>50</v>
      </c>
      <c r="R2575">
        <v>52.892400000000002</v>
      </c>
      <c r="U2575">
        <v>44.573799999999999</v>
      </c>
      <c r="V2575">
        <v>61.0533</v>
      </c>
      <c r="W2575">
        <v>138</v>
      </c>
      <c r="X2575" t="s">
        <v>156</v>
      </c>
      <c r="Y2575" t="s">
        <v>51</v>
      </c>
      <c r="Z2575" t="s">
        <v>83</v>
      </c>
      <c r="AA2575" t="s">
        <v>51</v>
      </c>
      <c r="AB2575" t="s">
        <v>84</v>
      </c>
      <c r="AC2575" t="s">
        <v>72</v>
      </c>
      <c r="AD2575" t="s">
        <v>55</v>
      </c>
      <c r="AE2575" t="s">
        <v>56</v>
      </c>
      <c r="AF2575" t="s">
        <v>57</v>
      </c>
      <c r="AG2575">
        <v>128</v>
      </c>
      <c r="AH2575" t="s">
        <v>158</v>
      </c>
      <c r="AI2575" t="s">
        <v>102</v>
      </c>
      <c r="AJ2575" t="s">
        <v>87</v>
      </c>
      <c r="AK2575" t="s">
        <v>64</v>
      </c>
      <c r="AL2575" t="s">
        <v>61</v>
      </c>
      <c r="AM2575" t="s">
        <v>62</v>
      </c>
      <c r="AN2575" t="s">
        <v>89</v>
      </c>
    </row>
    <row r="2576" spans="1:40" x14ac:dyDescent="0.2">
      <c r="A2576">
        <v>2017</v>
      </c>
      <c r="B2576" t="s">
        <v>118</v>
      </c>
      <c r="C2576" t="s">
        <v>119</v>
      </c>
      <c r="D2576" t="s">
        <v>42</v>
      </c>
      <c r="E2576" t="s">
        <v>43</v>
      </c>
      <c r="F2576" t="s">
        <v>44</v>
      </c>
      <c r="G2576" t="s">
        <v>79</v>
      </c>
      <c r="H2576" t="s">
        <v>80</v>
      </c>
      <c r="I2576" t="s">
        <v>81</v>
      </c>
      <c r="J2576" t="s">
        <v>48</v>
      </c>
      <c r="K2576" t="s">
        <v>49</v>
      </c>
      <c r="L2576">
        <v>13.2629</v>
      </c>
      <c r="O2576">
        <v>3.95</v>
      </c>
      <c r="P2576">
        <v>36.246400000000001</v>
      </c>
      <c r="Q2576" t="s">
        <v>82</v>
      </c>
      <c r="R2576">
        <v>86.737099999999998</v>
      </c>
      <c r="U2576">
        <v>63.753599999999999</v>
      </c>
      <c r="V2576">
        <v>96.05</v>
      </c>
      <c r="W2576">
        <v>39</v>
      </c>
      <c r="X2576" t="s">
        <v>156</v>
      </c>
      <c r="Y2576" t="s">
        <v>52</v>
      </c>
      <c r="Z2576" t="s">
        <v>51</v>
      </c>
      <c r="AA2576" t="s">
        <v>237</v>
      </c>
      <c r="AB2576" t="s">
        <v>51</v>
      </c>
      <c r="AC2576" t="s">
        <v>121</v>
      </c>
      <c r="AD2576" t="s">
        <v>55</v>
      </c>
      <c r="AE2576" t="s">
        <v>56</v>
      </c>
      <c r="AF2576" t="s">
        <v>86</v>
      </c>
      <c r="AG2576">
        <v>121</v>
      </c>
      <c r="AH2576" t="s">
        <v>158</v>
      </c>
      <c r="AI2576" t="s">
        <v>59</v>
      </c>
      <c r="AJ2576" t="s">
        <v>95</v>
      </c>
      <c r="AK2576" t="s">
        <v>118</v>
      </c>
      <c r="AL2576" t="s">
        <v>239</v>
      </c>
      <c r="AM2576" t="s">
        <v>62</v>
      </c>
      <c r="AN2576" t="s">
        <v>63</v>
      </c>
    </row>
    <row r="2577" spans="1:40" x14ac:dyDescent="0.2">
      <c r="A2577">
        <v>2017</v>
      </c>
      <c r="B2577" t="s">
        <v>133</v>
      </c>
      <c r="C2577" t="s">
        <v>134</v>
      </c>
      <c r="D2577" t="s">
        <v>42</v>
      </c>
      <c r="E2577" t="s">
        <v>43</v>
      </c>
      <c r="F2577" t="s">
        <v>44</v>
      </c>
      <c r="G2577" t="s">
        <v>140</v>
      </c>
      <c r="H2577" t="s">
        <v>141</v>
      </c>
      <c r="I2577" t="s">
        <v>81</v>
      </c>
      <c r="J2577" t="s">
        <v>48</v>
      </c>
      <c r="K2577" t="s">
        <v>49</v>
      </c>
      <c r="L2577">
        <v>1.9271</v>
      </c>
      <c r="O2577">
        <v>1.0361</v>
      </c>
      <c r="P2577">
        <v>3.5566</v>
      </c>
      <c r="Q2577" t="s">
        <v>142</v>
      </c>
      <c r="R2577">
        <v>98.072900000000004</v>
      </c>
      <c r="U2577">
        <v>96.443399999999997</v>
      </c>
      <c r="V2577">
        <v>98.963899999999995</v>
      </c>
      <c r="W2577">
        <v>569</v>
      </c>
      <c r="X2577" t="s">
        <v>99</v>
      </c>
      <c r="Y2577" t="s">
        <v>51</v>
      </c>
      <c r="Z2577" t="s">
        <v>51</v>
      </c>
      <c r="AA2577" t="s">
        <v>51</v>
      </c>
      <c r="AB2577" t="s">
        <v>71</v>
      </c>
      <c r="AC2577" t="s">
        <v>136</v>
      </c>
      <c r="AD2577" t="s">
        <v>55</v>
      </c>
      <c r="AE2577" t="s">
        <v>56</v>
      </c>
      <c r="AF2577" t="s">
        <v>144</v>
      </c>
      <c r="AG2577">
        <v>104</v>
      </c>
      <c r="AH2577" t="s">
        <v>101</v>
      </c>
      <c r="AI2577" t="s">
        <v>102</v>
      </c>
      <c r="AJ2577" t="s">
        <v>95</v>
      </c>
      <c r="AK2577" t="s">
        <v>133</v>
      </c>
      <c r="AL2577" t="s">
        <v>61</v>
      </c>
      <c r="AM2577" t="s">
        <v>62</v>
      </c>
      <c r="AN2577" t="s">
        <v>76</v>
      </c>
    </row>
    <row r="2578" spans="1:40" x14ac:dyDescent="0.2">
      <c r="A2578">
        <v>2017</v>
      </c>
      <c r="B2578" t="s">
        <v>184</v>
      </c>
      <c r="C2578" t="s">
        <v>185</v>
      </c>
      <c r="D2578" t="s">
        <v>42</v>
      </c>
      <c r="E2578" t="s">
        <v>43</v>
      </c>
      <c r="F2578" t="s">
        <v>44</v>
      </c>
      <c r="G2578" t="s">
        <v>66</v>
      </c>
      <c r="H2578" t="s">
        <v>66</v>
      </c>
      <c r="I2578" t="s">
        <v>67</v>
      </c>
      <c r="J2578" t="s">
        <v>48</v>
      </c>
      <c r="K2578" t="s">
        <v>49</v>
      </c>
      <c r="L2578">
        <v>4.0548999999999999</v>
      </c>
      <c r="O2578">
        <v>1.3166</v>
      </c>
      <c r="P2578">
        <v>11.8064</v>
      </c>
      <c r="Q2578" t="s">
        <v>68</v>
      </c>
      <c r="R2578">
        <v>95.945099999999996</v>
      </c>
      <c r="U2578">
        <v>88.193600000000004</v>
      </c>
      <c r="V2578">
        <v>98.683400000000006</v>
      </c>
      <c r="W2578">
        <v>61</v>
      </c>
      <c r="X2578" t="s">
        <v>51</v>
      </c>
      <c r="Y2578" t="s">
        <v>92</v>
      </c>
      <c r="Z2578" t="s">
        <v>53</v>
      </c>
      <c r="AA2578" t="s">
        <v>51</v>
      </c>
      <c r="AB2578" t="s">
        <v>84</v>
      </c>
      <c r="AC2578" t="s">
        <v>186</v>
      </c>
      <c r="AD2578" t="s">
        <v>55</v>
      </c>
      <c r="AE2578" t="s">
        <v>56</v>
      </c>
      <c r="AF2578" t="s">
        <v>73</v>
      </c>
      <c r="AG2578">
        <v>109</v>
      </c>
      <c r="AH2578" t="s">
        <v>58</v>
      </c>
      <c r="AI2578" t="s">
        <v>94</v>
      </c>
      <c r="AJ2578" t="s">
        <v>60</v>
      </c>
      <c r="AK2578" t="s">
        <v>184</v>
      </c>
      <c r="AL2578" t="s">
        <v>61</v>
      </c>
      <c r="AM2578" t="s">
        <v>62</v>
      </c>
      <c r="AN2578" t="s">
        <v>89</v>
      </c>
    </row>
    <row r="2579" spans="1:40" x14ac:dyDescent="0.2">
      <c r="A2579">
        <v>2017</v>
      </c>
      <c r="B2579" t="s">
        <v>254</v>
      </c>
      <c r="C2579" t="s">
        <v>255</v>
      </c>
      <c r="D2579" t="s">
        <v>42</v>
      </c>
      <c r="E2579" t="s">
        <v>43</v>
      </c>
      <c r="F2579" t="s">
        <v>44</v>
      </c>
      <c r="G2579" t="s">
        <v>79</v>
      </c>
      <c r="H2579" t="s">
        <v>80</v>
      </c>
      <c r="I2579" t="s">
        <v>81</v>
      </c>
      <c r="J2579" t="s">
        <v>48</v>
      </c>
      <c r="K2579" t="s">
        <v>49</v>
      </c>
      <c r="L2579">
        <v>54.060299999999998</v>
      </c>
      <c r="O2579">
        <v>50.433799999999998</v>
      </c>
      <c r="P2579">
        <v>57.644300000000001</v>
      </c>
      <c r="Q2579" t="s">
        <v>82</v>
      </c>
      <c r="R2579">
        <v>45.939700000000002</v>
      </c>
      <c r="U2579">
        <v>42.355699999999999</v>
      </c>
      <c r="V2579">
        <v>49.566200000000002</v>
      </c>
      <c r="W2579">
        <v>591</v>
      </c>
      <c r="X2579" t="s">
        <v>51</v>
      </c>
      <c r="Y2579" t="s">
        <v>69</v>
      </c>
      <c r="Z2579" t="s">
        <v>51</v>
      </c>
      <c r="AA2579" t="s">
        <v>106</v>
      </c>
      <c r="AB2579" t="s">
        <v>51</v>
      </c>
      <c r="AD2579" t="s">
        <v>55</v>
      </c>
      <c r="AE2579" t="s">
        <v>56</v>
      </c>
      <c r="AF2579" t="s">
        <v>86</v>
      </c>
      <c r="AG2579">
        <v>59</v>
      </c>
      <c r="AH2579" t="s">
        <v>58</v>
      </c>
      <c r="AI2579" t="s">
        <v>74</v>
      </c>
      <c r="AJ2579" t="s">
        <v>95</v>
      </c>
      <c r="AK2579" t="s">
        <v>254</v>
      </c>
      <c r="AL2579" t="s">
        <v>109</v>
      </c>
      <c r="AM2579" t="s">
        <v>256</v>
      </c>
      <c r="AN2579" t="s">
        <v>63</v>
      </c>
    </row>
    <row r="2580" spans="1:40" x14ac:dyDescent="0.2">
      <c r="A2580">
        <v>2017</v>
      </c>
      <c r="B2580" t="s">
        <v>110</v>
      </c>
      <c r="C2580" t="s">
        <v>111</v>
      </c>
      <c r="D2580" t="s">
        <v>42</v>
      </c>
      <c r="E2580" t="s">
        <v>43</v>
      </c>
      <c r="F2580" t="s">
        <v>44</v>
      </c>
      <c r="G2580" t="s">
        <v>45</v>
      </c>
      <c r="H2580" t="s">
        <v>46</v>
      </c>
      <c r="I2580" t="s">
        <v>47</v>
      </c>
      <c r="J2580" t="s">
        <v>48</v>
      </c>
      <c r="K2580" t="s">
        <v>49</v>
      </c>
      <c r="L2580">
        <v>10.946400000000001</v>
      </c>
      <c r="O2580">
        <v>6.0735000000000001</v>
      </c>
      <c r="P2580">
        <v>18.9404</v>
      </c>
      <c r="Q2580" t="s">
        <v>50</v>
      </c>
      <c r="R2580">
        <v>89.053600000000003</v>
      </c>
      <c r="U2580">
        <v>81.059600000000003</v>
      </c>
      <c r="V2580">
        <v>93.926500000000004</v>
      </c>
      <c r="W2580">
        <v>171</v>
      </c>
      <c r="X2580" t="s">
        <v>99</v>
      </c>
      <c r="Y2580" t="s">
        <v>92</v>
      </c>
      <c r="Z2580" t="s">
        <v>70</v>
      </c>
      <c r="AA2580" t="s">
        <v>51</v>
      </c>
      <c r="AB2580" t="s">
        <v>71</v>
      </c>
      <c r="AC2580" t="s">
        <v>112</v>
      </c>
      <c r="AD2580" t="s">
        <v>55</v>
      </c>
      <c r="AE2580" t="s">
        <v>56</v>
      </c>
      <c r="AF2580" t="s">
        <v>57</v>
      </c>
      <c r="AG2580">
        <v>127</v>
      </c>
      <c r="AH2580" t="s">
        <v>101</v>
      </c>
      <c r="AI2580" t="s">
        <v>94</v>
      </c>
      <c r="AJ2580" t="s">
        <v>75</v>
      </c>
      <c r="AK2580" t="s">
        <v>110</v>
      </c>
      <c r="AL2580" t="s">
        <v>61</v>
      </c>
      <c r="AM2580" t="s">
        <v>62</v>
      </c>
      <c r="AN2580" t="s">
        <v>76</v>
      </c>
    </row>
    <row r="2581" spans="1:40" x14ac:dyDescent="0.2">
      <c r="A2581">
        <v>2017</v>
      </c>
      <c r="B2581" t="s">
        <v>277</v>
      </c>
      <c r="C2581" t="s">
        <v>278</v>
      </c>
      <c r="D2581" t="s">
        <v>42</v>
      </c>
      <c r="E2581" t="s">
        <v>43</v>
      </c>
      <c r="F2581" t="s">
        <v>44</v>
      </c>
      <c r="G2581" t="s">
        <v>128</v>
      </c>
      <c r="H2581" t="s">
        <v>129</v>
      </c>
      <c r="I2581" t="s">
        <v>81</v>
      </c>
      <c r="J2581" t="s">
        <v>48</v>
      </c>
      <c r="K2581" t="s">
        <v>49</v>
      </c>
      <c r="L2581">
        <v>25.922899999999998</v>
      </c>
      <c r="O2581">
        <v>17.488900000000001</v>
      </c>
      <c r="P2581">
        <v>36.619100000000003</v>
      </c>
      <c r="Q2581" t="s">
        <v>130</v>
      </c>
      <c r="R2581">
        <v>74.077100000000002</v>
      </c>
      <c r="U2581">
        <v>63.380899999999997</v>
      </c>
      <c r="V2581">
        <v>82.511099999999999</v>
      </c>
      <c r="W2581">
        <v>78</v>
      </c>
      <c r="X2581" t="s">
        <v>51</v>
      </c>
      <c r="Y2581" t="s">
        <v>51</v>
      </c>
      <c r="Z2581" t="s">
        <v>83</v>
      </c>
      <c r="AA2581" t="s">
        <v>106</v>
      </c>
      <c r="AB2581" t="s">
        <v>51</v>
      </c>
      <c r="AC2581" t="s">
        <v>279</v>
      </c>
      <c r="AD2581" t="s">
        <v>55</v>
      </c>
      <c r="AE2581" t="s">
        <v>56</v>
      </c>
      <c r="AF2581" t="s">
        <v>132</v>
      </c>
      <c r="AG2581">
        <v>108</v>
      </c>
      <c r="AH2581" t="s">
        <v>58</v>
      </c>
      <c r="AI2581" t="s">
        <v>102</v>
      </c>
      <c r="AJ2581" t="s">
        <v>87</v>
      </c>
      <c r="AK2581" t="s">
        <v>277</v>
      </c>
      <c r="AL2581" t="s">
        <v>109</v>
      </c>
      <c r="AM2581" t="s">
        <v>62</v>
      </c>
      <c r="AN2581" t="s">
        <v>63</v>
      </c>
    </row>
    <row r="2582" spans="1:40" x14ac:dyDescent="0.2">
      <c r="A2582">
        <v>2017</v>
      </c>
      <c r="B2582" t="s">
        <v>64</v>
      </c>
      <c r="C2582" t="s">
        <v>65</v>
      </c>
      <c r="D2582" t="s">
        <v>42</v>
      </c>
      <c r="E2582" t="s">
        <v>43</v>
      </c>
      <c r="F2582" t="s">
        <v>44</v>
      </c>
      <c r="G2582" t="s">
        <v>128</v>
      </c>
      <c r="H2582" t="s">
        <v>129</v>
      </c>
      <c r="I2582" t="s">
        <v>81</v>
      </c>
      <c r="J2582" t="s">
        <v>48</v>
      </c>
      <c r="K2582" t="s">
        <v>49</v>
      </c>
      <c r="L2582">
        <v>14.6029</v>
      </c>
      <c r="O2582">
        <v>11.5844</v>
      </c>
      <c r="P2582">
        <v>18.2456</v>
      </c>
      <c r="Q2582" t="s">
        <v>130</v>
      </c>
      <c r="R2582">
        <v>85.397099999999995</v>
      </c>
      <c r="U2582">
        <v>81.754400000000004</v>
      </c>
      <c r="V2582">
        <v>88.415599999999998</v>
      </c>
      <c r="W2582">
        <v>325</v>
      </c>
      <c r="X2582" t="s">
        <v>156</v>
      </c>
      <c r="Y2582" t="s">
        <v>51</v>
      </c>
      <c r="Z2582" t="s">
        <v>83</v>
      </c>
      <c r="AA2582" t="s">
        <v>51</v>
      </c>
      <c r="AB2582" t="s">
        <v>51</v>
      </c>
      <c r="AC2582" t="s">
        <v>72</v>
      </c>
      <c r="AD2582" t="s">
        <v>55</v>
      </c>
      <c r="AE2582" t="s">
        <v>56</v>
      </c>
      <c r="AF2582" t="s">
        <v>132</v>
      </c>
      <c r="AG2582">
        <v>128</v>
      </c>
      <c r="AH2582" t="s">
        <v>158</v>
      </c>
      <c r="AI2582" t="s">
        <v>102</v>
      </c>
      <c r="AJ2582" t="s">
        <v>87</v>
      </c>
      <c r="AK2582" t="s">
        <v>64</v>
      </c>
      <c r="AL2582" t="s">
        <v>61</v>
      </c>
      <c r="AM2582" t="s">
        <v>62</v>
      </c>
      <c r="AN2582" t="s">
        <v>63</v>
      </c>
    </row>
    <row r="2583" spans="1:40" x14ac:dyDescent="0.2">
      <c r="A2583">
        <v>2017</v>
      </c>
      <c r="B2583" t="s">
        <v>110</v>
      </c>
      <c r="C2583" t="s">
        <v>111</v>
      </c>
      <c r="D2583" t="s">
        <v>42</v>
      </c>
      <c r="E2583" t="s">
        <v>43</v>
      </c>
      <c r="F2583" t="s">
        <v>44</v>
      </c>
      <c r="G2583" t="s">
        <v>79</v>
      </c>
      <c r="H2583" t="s">
        <v>80</v>
      </c>
      <c r="I2583" t="s">
        <v>81</v>
      </c>
      <c r="J2583" t="s">
        <v>48</v>
      </c>
      <c r="K2583" t="s">
        <v>49</v>
      </c>
      <c r="L2583">
        <v>10.542400000000001</v>
      </c>
      <c r="O2583">
        <v>6.5711000000000004</v>
      </c>
      <c r="P2583">
        <v>16.489999999999998</v>
      </c>
      <c r="Q2583" t="s">
        <v>82</v>
      </c>
      <c r="R2583">
        <v>89.457599999999999</v>
      </c>
      <c r="U2583">
        <v>83.51</v>
      </c>
      <c r="V2583">
        <v>93.428899999999999</v>
      </c>
      <c r="W2583">
        <v>214</v>
      </c>
      <c r="X2583" t="s">
        <v>156</v>
      </c>
      <c r="Y2583" t="s">
        <v>92</v>
      </c>
      <c r="Z2583" t="s">
        <v>83</v>
      </c>
      <c r="AA2583" t="s">
        <v>51</v>
      </c>
      <c r="AB2583" t="s">
        <v>51</v>
      </c>
      <c r="AC2583" t="s">
        <v>112</v>
      </c>
      <c r="AD2583" t="s">
        <v>55</v>
      </c>
      <c r="AE2583" t="s">
        <v>56</v>
      </c>
      <c r="AF2583" t="s">
        <v>86</v>
      </c>
      <c r="AG2583">
        <v>127</v>
      </c>
      <c r="AH2583" t="s">
        <v>158</v>
      </c>
      <c r="AI2583" t="s">
        <v>94</v>
      </c>
      <c r="AJ2583" t="s">
        <v>87</v>
      </c>
      <c r="AK2583" t="s">
        <v>110</v>
      </c>
      <c r="AL2583" t="s">
        <v>61</v>
      </c>
      <c r="AM2583" t="s">
        <v>62</v>
      </c>
      <c r="AN2583" t="s">
        <v>63</v>
      </c>
    </row>
    <row r="2584" spans="1:40" x14ac:dyDescent="0.2">
      <c r="A2584">
        <v>2017</v>
      </c>
      <c r="B2584" t="s">
        <v>209</v>
      </c>
      <c r="C2584" t="s">
        <v>210</v>
      </c>
      <c r="D2584" t="s">
        <v>42</v>
      </c>
      <c r="E2584" t="s">
        <v>43</v>
      </c>
      <c r="F2584" t="s">
        <v>44</v>
      </c>
      <c r="G2584" t="s">
        <v>66</v>
      </c>
      <c r="H2584" t="s">
        <v>66</v>
      </c>
      <c r="I2584" t="s">
        <v>67</v>
      </c>
      <c r="J2584" t="s">
        <v>48</v>
      </c>
      <c r="K2584" t="s">
        <v>49</v>
      </c>
      <c r="L2584">
        <v>1.0482</v>
      </c>
      <c r="O2584">
        <v>0.24660000000000001</v>
      </c>
      <c r="P2584">
        <v>4.3413000000000004</v>
      </c>
      <c r="Q2584" t="s">
        <v>68</v>
      </c>
      <c r="R2584">
        <v>98.951800000000006</v>
      </c>
      <c r="U2584">
        <v>95.658699999999996</v>
      </c>
      <c r="V2584">
        <v>99.753399999999999</v>
      </c>
      <c r="W2584">
        <v>140</v>
      </c>
      <c r="X2584" t="s">
        <v>156</v>
      </c>
      <c r="Y2584" t="s">
        <v>69</v>
      </c>
      <c r="Z2584" t="s">
        <v>53</v>
      </c>
      <c r="AA2584" t="s">
        <v>120</v>
      </c>
      <c r="AB2584" t="s">
        <v>51</v>
      </c>
      <c r="AC2584" t="s">
        <v>211</v>
      </c>
      <c r="AD2584" t="s">
        <v>55</v>
      </c>
      <c r="AE2584" t="s">
        <v>56</v>
      </c>
      <c r="AF2584" t="s">
        <v>73</v>
      </c>
      <c r="AG2584">
        <v>25</v>
      </c>
      <c r="AH2584" t="s">
        <v>158</v>
      </c>
      <c r="AI2584" t="s">
        <v>74</v>
      </c>
      <c r="AJ2584" t="s">
        <v>60</v>
      </c>
      <c r="AK2584" t="s">
        <v>209</v>
      </c>
      <c r="AL2584" t="s">
        <v>122</v>
      </c>
      <c r="AM2584" t="s">
        <v>88</v>
      </c>
      <c r="AN2584" t="s">
        <v>63</v>
      </c>
    </row>
    <row r="2585" spans="1:40" x14ac:dyDescent="0.2">
      <c r="A2585">
        <v>2017</v>
      </c>
      <c r="B2585" t="s">
        <v>151</v>
      </c>
      <c r="C2585" t="s">
        <v>152</v>
      </c>
      <c r="D2585" t="s">
        <v>42</v>
      </c>
      <c r="E2585" t="s">
        <v>43</v>
      </c>
      <c r="F2585" t="s">
        <v>44</v>
      </c>
      <c r="G2585" t="s">
        <v>45</v>
      </c>
      <c r="H2585" t="s">
        <v>46</v>
      </c>
      <c r="I2585" t="s">
        <v>47</v>
      </c>
      <c r="J2585" t="s">
        <v>48</v>
      </c>
      <c r="K2585" t="s">
        <v>49</v>
      </c>
      <c r="L2585">
        <v>33.578699999999998</v>
      </c>
      <c r="O2585">
        <v>27.679099999999998</v>
      </c>
      <c r="P2585">
        <v>40.0396</v>
      </c>
      <c r="Q2585" t="s">
        <v>50</v>
      </c>
      <c r="R2585">
        <v>66.421300000000002</v>
      </c>
      <c r="U2585">
        <v>59.9604</v>
      </c>
      <c r="V2585">
        <v>72.320899999999995</v>
      </c>
      <c r="W2585">
        <v>336</v>
      </c>
      <c r="X2585" t="s">
        <v>51</v>
      </c>
      <c r="Y2585" t="s">
        <v>69</v>
      </c>
      <c r="Z2585" t="s">
        <v>53</v>
      </c>
      <c r="AA2585" t="s">
        <v>51</v>
      </c>
      <c r="AB2585" t="s">
        <v>51</v>
      </c>
      <c r="AC2585" t="s">
        <v>153</v>
      </c>
      <c r="AD2585" t="s">
        <v>55</v>
      </c>
      <c r="AE2585" t="s">
        <v>56</v>
      </c>
      <c r="AF2585" t="s">
        <v>57</v>
      </c>
      <c r="AG2585">
        <v>21</v>
      </c>
      <c r="AH2585" t="s">
        <v>58</v>
      </c>
      <c r="AI2585" t="s">
        <v>74</v>
      </c>
      <c r="AJ2585" t="s">
        <v>60</v>
      </c>
      <c r="AK2585" t="s">
        <v>151</v>
      </c>
      <c r="AL2585" t="s">
        <v>61</v>
      </c>
      <c r="AM2585" t="s">
        <v>88</v>
      </c>
      <c r="AN2585" t="s">
        <v>63</v>
      </c>
    </row>
    <row r="2586" spans="1:40" x14ac:dyDescent="0.2">
      <c r="A2586">
        <v>2017</v>
      </c>
      <c r="B2586" t="s">
        <v>126</v>
      </c>
      <c r="C2586" t="s">
        <v>127</v>
      </c>
      <c r="D2586" t="s">
        <v>42</v>
      </c>
      <c r="E2586" t="s">
        <v>43</v>
      </c>
      <c r="F2586" t="s">
        <v>44</v>
      </c>
      <c r="G2586" t="s">
        <v>45</v>
      </c>
      <c r="H2586" t="s">
        <v>46</v>
      </c>
      <c r="I2586" t="s">
        <v>47</v>
      </c>
      <c r="J2586" t="s">
        <v>48</v>
      </c>
      <c r="K2586" t="s">
        <v>49</v>
      </c>
      <c r="L2586">
        <v>25.019100000000002</v>
      </c>
      <c r="O2586">
        <v>19.225200000000001</v>
      </c>
      <c r="P2586">
        <v>31.870100000000001</v>
      </c>
      <c r="Q2586" t="s">
        <v>50</v>
      </c>
      <c r="R2586">
        <v>74.980900000000005</v>
      </c>
      <c r="U2586">
        <v>68.129900000000006</v>
      </c>
      <c r="V2586">
        <v>80.774799999999999</v>
      </c>
      <c r="W2586">
        <v>101</v>
      </c>
      <c r="X2586" t="s">
        <v>51</v>
      </c>
      <c r="Y2586" t="s">
        <v>266</v>
      </c>
      <c r="Z2586" t="s">
        <v>70</v>
      </c>
      <c r="AA2586" t="s">
        <v>120</v>
      </c>
      <c r="AB2586" t="s">
        <v>51</v>
      </c>
      <c r="AC2586" t="s">
        <v>131</v>
      </c>
      <c r="AD2586" t="s">
        <v>55</v>
      </c>
      <c r="AE2586" t="s">
        <v>56</v>
      </c>
      <c r="AF2586" t="s">
        <v>57</v>
      </c>
      <c r="AG2586">
        <v>23</v>
      </c>
      <c r="AH2586" t="s">
        <v>58</v>
      </c>
      <c r="AI2586" t="s">
        <v>267</v>
      </c>
      <c r="AJ2586" t="s">
        <v>75</v>
      </c>
      <c r="AK2586" t="s">
        <v>126</v>
      </c>
      <c r="AL2586" t="s">
        <v>122</v>
      </c>
      <c r="AM2586" t="s">
        <v>88</v>
      </c>
      <c r="AN2586" t="s">
        <v>63</v>
      </c>
    </row>
    <row r="2587" spans="1:40" x14ac:dyDescent="0.2">
      <c r="A2587">
        <v>2017</v>
      </c>
      <c r="B2587" t="s">
        <v>40</v>
      </c>
      <c r="C2587" t="s">
        <v>41</v>
      </c>
      <c r="D2587" t="s">
        <v>42</v>
      </c>
      <c r="E2587" t="s">
        <v>43</v>
      </c>
      <c r="F2587" t="s">
        <v>44</v>
      </c>
      <c r="G2587" t="s">
        <v>45</v>
      </c>
      <c r="H2587" t="s">
        <v>46</v>
      </c>
      <c r="I2587" t="s">
        <v>47</v>
      </c>
      <c r="J2587" t="s">
        <v>48</v>
      </c>
      <c r="K2587" t="s">
        <v>49</v>
      </c>
      <c r="L2587">
        <v>27.889900000000001</v>
      </c>
      <c r="O2587">
        <v>22.531199999999998</v>
      </c>
      <c r="P2587">
        <v>33.964199999999998</v>
      </c>
      <c r="Q2587" t="s">
        <v>50</v>
      </c>
      <c r="R2587">
        <v>72.110100000000003</v>
      </c>
      <c r="U2587">
        <v>66.035799999999995</v>
      </c>
      <c r="V2587">
        <v>77.468800000000002</v>
      </c>
      <c r="W2587">
        <v>151</v>
      </c>
      <c r="X2587" t="s">
        <v>51</v>
      </c>
      <c r="Y2587" t="s">
        <v>52</v>
      </c>
      <c r="Z2587" t="s">
        <v>105</v>
      </c>
      <c r="AA2587" t="s">
        <v>120</v>
      </c>
      <c r="AB2587" t="s">
        <v>51</v>
      </c>
      <c r="AC2587" t="s">
        <v>54</v>
      </c>
      <c r="AD2587" t="s">
        <v>55</v>
      </c>
      <c r="AE2587" t="s">
        <v>56</v>
      </c>
      <c r="AF2587" t="s">
        <v>57</v>
      </c>
      <c r="AG2587">
        <v>117</v>
      </c>
      <c r="AH2587" t="s">
        <v>58</v>
      </c>
      <c r="AI2587" t="s">
        <v>59</v>
      </c>
      <c r="AJ2587" t="s">
        <v>108</v>
      </c>
      <c r="AK2587" t="s">
        <v>40</v>
      </c>
      <c r="AL2587" t="s">
        <v>122</v>
      </c>
      <c r="AM2587" t="s">
        <v>62</v>
      </c>
      <c r="AN2587" t="s">
        <v>63</v>
      </c>
    </row>
    <row r="2588" spans="1:40" x14ac:dyDescent="0.2">
      <c r="A2588">
        <v>2017</v>
      </c>
      <c r="B2588" t="s">
        <v>64</v>
      </c>
      <c r="C2588" t="s">
        <v>65</v>
      </c>
      <c r="D2588" t="s">
        <v>42</v>
      </c>
      <c r="E2588" t="s">
        <v>43</v>
      </c>
      <c r="F2588" t="s">
        <v>44</v>
      </c>
      <c r="G2588" t="s">
        <v>45</v>
      </c>
      <c r="H2588" t="s">
        <v>46</v>
      </c>
      <c r="I2588" t="s">
        <v>47</v>
      </c>
      <c r="J2588" t="s">
        <v>48</v>
      </c>
      <c r="K2588" t="s">
        <v>49</v>
      </c>
      <c r="L2588">
        <v>20.221800000000002</v>
      </c>
      <c r="O2588">
        <v>12.122</v>
      </c>
      <c r="P2588">
        <v>31.776800000000001</v>
      </c>
      <c r="Q2588" t="s">
        <v>50</v>
      </c>
      <c r="R2588">
        <v>79.778199999999998</v>
      </c>
      <c r="U2588">
        <v>68.223200000000006</v>
      </c>
      <c r="V2588">
        <v>87.878</v>
      </c>
      <c r="W2588">
        <v>74</v>
      </c>
      <c r="X2588" t="s">
        <v>99</v>
      </c>
      <c r="Y2588" t="s">
        <v>92</v>
      </c>
      <c r="Z2588" t="s">
        <v>53</v>
      </c>
      <c r="AA2588" t="s">
        <v>51</v>
      </c>
      <c r="AB2588" t="s">
        <v>71</v>
      </c>
      <c r="AC2588" t="s">
        <v>72</v>
      </c>
      <c r="AD2588" t="s">
        <v>55</v>
      </c>
      <c r="AE2588" t="s">
        <v>56</v>
      </c>
      <c r="AF2588" t="s">
        <v>57</v>
      </c>
      <c r="AG2588">
        <v>128</v>
      </c>
      <c r="AH2588" t="s">
        <v>101</v>
      </c>
      <c r="AI2588" t="s">
        <v>94</v>
      </c>
      <c r="AJ2588" t="s">
        <v>60</v>
      </c>
      <c r="AK2588" t="s">
        <v>64</v>
      </c>
      <c r="AL2588" t="s">
        <v>61</v>
      </c>
      <c r="AM2588" t="s">
        <v>62</v>
      </c>
      <c r="AN2588" t="s">
        <v>76</v>
      </c>
    </row>
    <row r="2589" spans="1:40" x14ac:dyDescent="0.2">
      <c r="A2589">
        <v>2017</v>
      </c>
      <c r="B2589" t="s">
        <v>254</v>
      </c>
      <c r="C2589" t="s">
        <v>255</v>
      </c>
      <c r="D2589" t="s">
        <v>42</v>
      </c>
      <c r="E2589" t="s">
        <v>43</v>
      </c>
      <c r="F2589" t="s">
        <v>44</v>
      </c>
      <c r="G2589" t="s">
        <v>45</v>
      </c>
      <c r="H2589" t="s">
        <v>46</v>
      </c>
      <c r="I2589" t="s">
        <v>47</v>
      </c>
      <c r="J2589" t="s">
        <v>48</v>
      </c>
      <c r="K2589" t="s">
        <v>49</v>
      </c>
      <c r="L2589">
        <v>17.946999999999999</v>
      </c>
      <c r="O2589">
        <v>15.089700000000001</v>
      </c>
      <c r="P2589">
        <v>21.2103</v>
      </c>
      <c r="Q2589" t="s">
        <v>50</v>
      </c>
      <c r="R2589">
        <v>82.052999999999997</v>
      </c>
      <c r="U2589">
        <v>78.789699999999996</v>
      </c>
      <c r="V2589">
        <v>84.910300000000007</v>
      </c>
      <c r="W2589">
        <v>1600</v>
      </c>
      <c r="X2589" t="s">
        <v>99</v>
      </c>
      <c r="Y2589" t="s">
        <v>51</v>
      </c>
      <c r="Z2589" t="s">
        <v>70</v>
      </c>
      <c r="AA2589" t="s">
        <v>120</v>
      </c>
      <c r="AB2589" t="s">
        <v>51</v>
      </c>
      <c r="AD2589" t="s">
        <v>55</v>
      </c>
      <c r="AE2589" t="s">
        <v>56</v>
      </c>
      <c r="AF2589" t="s">
        <v>57</v>
      </c>
      <c r="AG2589">
        <v>59</v>
      </c>
      <c r="AH2589" t="s">
        <v>101</v>
      </c>
      <c r="AI2589" t="s">
        <v>102</v>
      </c>
      <c r="AJ2589" t="s">
        <v>75</v>
      </c>
      <c r="AK2589" t="s">
        <v>254</v>
      </c>
      <c r="AL2589" t="s">
        <v>122</v>
      </c>
      <c r="AM2589" t="s">
        <v>256</v>
      </c>
      <c r="AN2589" t="s">
        <v>63</v>
      </c>
    </row>
    <row r="2590" spans="1:40" x14ac:dyDescent="0.2">
      <c r="A2590">
        <v>2017</v>
      </c>
      <c r="B2590" t="s">
        <v>187</v>
      </c>
      <c r="C2590" t="s">
        <v>188</v>
      </c>
      <c r="D2590" t="s">
        <v>42</v>
      </c>
      <c r="E2590" t="s">
        <v>43</v>
      </c>
      <c r="F2590" t="s">
        <v>44</v>
      </c>
      <c r="G2590" t="s">
        <v>128</v>
      </c>
      <c r="H2590" t="s">
        <v>129</v>
      </c>
      <c r="I2590" t="s">
        <v>81</v>
      </c>
      <c r="J2590" t="s">
        <v>48</v>
      </c>
      <c r="K2590" t="s">
        <v>49</v>
      </c>
      <c r="L2590">
        <v>41.921700000000001</v>
      </c>
      <c r="O2590">
        <v>29.473299999999998</v>
      </c>
      <c r="P2590">
        <v>55.491</v>
      </c>
      <c r="Q2590" t="s">
        <v>130</v>
      </c>
      <c r="R2590">
        <v>58.078299999999999</v>
      </c>
      <c r="U2590">
        <v>44.509</v>
      </c>
      <c r="V2590">
        <v>70.526700000000005</v>
      </c>
      <c r="W2590">
        <v>58</v>
      </c>
      <c r="X2590" t="s">
        <v>51</v>
      </c>
      <c r="Y2590" t="s">
        <v>69</v>
      </c>
      <c r="Z2590" t="s">
        <v>51</v>
      </c>
      <c r="AA2590" t="s">
        <v>51</v>
      </c>
      <c r="AB2590" t="s">
        <v>215</v>
      </c>
      <c r="AC2590" t="s">
        <v>189</v>
      </c>
      <c r="AD2590" t="s">
        <v>55</v>
      </c>
      <c r="AE2590" t="s">
        <v>56</v>
      </c>
      <c r="AF2590" t="s">
        <v>132</v>
      </c>
      <c r="AG2590">
        <v>54</v>
      </c>
      <c r="AH2590" t="s">
        <v>58</v>
      </c>
      <c r="AI2590" t="s">
        <v>74</v>
      </c>
      <c r="AJ2590" t="s">
        <v>95</v>
      </c>
      <c r="AK2590" t="s">
        <v>187</v>
      </c>
      <c r="AL2590" t="s">
        <v>61</v>
      </c>
      <c r="AM2590" t="s">
        <v>88</v>
      </c>
      <c r="AN2590" t="s">
        <v>216</v>
      </c>
    </row>
    <row r="2591" spans="1:40" x14ac:dyDescent="0.2">
      <c r="A2591">
        <v>2017</v>
      </c>
      <c r="B2591" t="s">
        <v>164</v>
      </c>
      <c r="C2591" t="s">
        <v>165</v>
      </c>
      <c r="D2591" t="s">
        <v>42</v>
      </c>
      <c r="E2591" t="s">
        <v>43</v>
      </c>
      <c r="F2591" t="s">
        <v>44</v>
      </c>
      <c r="G2591" t="s">
        <v>79</v>
      </c>
      <c r="H2591" t="s">
        <v>80</v>
      </c>
      <c r="I2591" t="s">
        <v>81</v>
      </c>
      <c r="J2591" t="s">
        <v>48</v>
      </c>
      <c r="K2591" t="s">
        <v>49</v>
      </c>
      <c r="L2591">
        <v>11.6393</v>
      </c>
      <c r="O2591">
        <v>6.9202000000000004</v>
      </c>
      <c r="P2591">
        <v>18.9224</v>
      </c>
      <c r="Q2591" t="s">
        <v>82</v>
      </c>
      <c r="R2591">
        <v>88.360699999999994</v>
      </c>
      <c r="U2591">
        <v>81.077600000000004</v>
      </c>
      <c r="V2591">
        <v>93.079800000000006</v>
      </c>
      <c r="W2591">
        <v>265</v>
      </c>
      <c r="X2591" t="s">
        <v>51</v>
      </c>
      <c r="Y2591" t="s">
        <v>69</v>
      </c>
      <c r="Z2591" t="s">
        <v>105</v>
      </c>
      <c r="AA2591" t="s">
        <v>120</v>
      </c>
      <c r="AB2591" t="s">
        <v>51</v>
      </c>
      <c r="AC2591" t="s">
        <v>167</v>
      </c>
      <c r="AD2591" t="s">
        <v>55</v>
      </c>
      <c r="AE2591" t="s">
        <v>56</v>
      </c>
      <c r="AF2591" t="s">
        <v>86</v>
      </c>
      <c r="AG2591">
        <v>44</v>
      </c>
      <c r="AH2591" t="s">
        <v>58</v>
      </c>
      <c r="AI2591" t="s">
        <v>74</v>
      </c>
      <c r="AJ2591" t="s">
        <v>108</v>
      </c>
      <c r="AK2591" t="s">
        <v>164</v>
      </c>
      <c r="AL2591" t="s">
        <v>122</v>
      </c>
      <c r="AM2591" t="s">
        <v>88</v>
      </c>
      <c r="AN2591" t="s">
        <v>63</v>
      </c>
    </row>
    <row r="2592" spans="1:40" x14ac:dyDescent="0.2">
      <c r="A2592">
        <v>2017</v>
      </c>
      <c r="B2592" t="s">
        <v>240</v>
      </c>
      <c r="C2592" t="s">
        <v>241</v>
      </c>
      <c r="D2592" t="s">
        <v>42</v>
      </c>
      <c r="E2592" t="s">
        <v>43</v>
      </c>
      <c r="F2592" t="s">
        <v>44</v>
      </c>
      <c r="G2592" t="s">
        <v>79</v>
      </c>
      <c r="H2592" t="s">
        <v>80</v>
      </c>
      <c r="I2592" t="s">
        <v>81</v>
      </c>
      <c r="J2592" t="s">
        <v>48</v>
      </c>
      <c r="K2592" t="s">
        <v>49</v>
      </c>
      <c r="L2592">
        <v>18.1447</v>
      </c>
      <c r="O2592">
        <v>13.011799999999999</v>
      </c>
      <c r="P2592">
        <v>24.726800000000001</v>
      </c>
      <c r="Q2592" t="s">
        <v>82</v>
      </c>
      <c r="R2592">
        <v>81.8553</v>
      </c>
      <c r="U2592">
        <v>75.273200000000003</v>
      </c>
      <c r="V2592">
        <v>86.988200000000006</v>
      </c>
      <c r="W2592">
        <v>171</v>
      </c>
      <c r="X2592" t="s">
        <v>99</v>
      </c>
      <c r="Y2592" t="s">
        <v>51</v>
      </c>
      <c r="Z2592" t="s">
        <v>53</v>
      </c>
      <c r="AA2592" t="s">
        <v>51</v>
      </c>
      <c r="AB2592" t="s">
        <v>51</v>
      </c>
      <c r="AC2592" t="s">
        <v>242</v>
      </c>
      <c r="AD2592" t="s">
        <v>55</v>
      </c>
      <c r="AE2592" t="s">
        <v>56</v>
      </c>
      <c r="AF2592" t="s">
        <v>86</v>
      </c>
      <c r="AG2592">
        <v>2</v>
      </c>
      <c r="AH2592" t="s">
        <v>101</v>
      </c>
      <c r="AI2592" t="s">
        <v>102</v>
      </c>
      <c r="AJ2592" t="s">
        <v>60</v>
      </c>
      <c r="AK2592" t="s">
        <v>240</v>
      </c>
      <c r="AL2592" t="s">
        <v>61</v>
      </c>
      <c r="AM2592" t="s">
        <v>88</v>
      </c>
      <c r="AN2592" t="s">
        <v>63</v>
      </c>
    </row>
    <row r="2593" spans="1:40" x14ac:dyDescent="0.2">
      <c r="A2593">
        <v>2017</v>
      </c>
      <c r="B2593" t="s">
        <v>235</v>
      </c>
      <c r="C2593" t="s">
        <v>236</v>
      </c>
      <c r="D2593" t="s">
        <v>42</v>
      </c>
      <c r="E2593" t="s">
        <v>43</v>
      </c>
      <c r="F2593" t="s">
        <v>44</v>
      </c>
      <c r="G2593" t="s">
        <v>128</v>
      </c>
      <c r="H2593" t="s">
        <v>129</v>
      </c>
      <c r="I2593" t="s">
        <v>81</v>
      </c>
      <c r="J2593" t="s">
        <v>48</v>
      </c>
      <c r="K2593" t="s">
        <v>49</v>
      </c>
      <c r="L2593">
        <v>14.1402</v>
      </c>
      <c r="O2593">
        <v>11.4595</v>
      </c>
      <c r="P2593">
        <v>17.325399999999998</v>
      </c>
      <c r="Q2593" t="s">
        <v>130</v>
      </c>
      <c r="R2593">
        <v>85.859800000000007</v>
      </c>
      <c r="U2593">
        <v>82.674599999999998</v>
      </c>
      <c r="V2593">
        <v>88.540499999999994</v>
      </c>
      <c r="W2593">
        <v>377</v>
      </c>
      <c r="X2593" t="s">
        <v>156</v>
      </c>
      <c r="Y2593" t="s">
        <v>92</v>
      </c>
      <c r="Z2593" t="s">
        <v>51</v>
      </c>
      <c r="AA2593" t="s">
        <v>51</v>
      </c>
      <c r="AB2593" t="s">
        <v>84</v>
      </c>
      <c r="AC2593" t="s">
        <v>238</v>
      </c>
      <c r="AD2593" t="s">
        <v>55</v>
      </c>
      <c r="AE2593" t="s">
        <v>56</v>
      </c>
      <c r="AF2593" t="s">
        <v>132</v>
      </c>
      <c r="AG2593">
        <v>12</v>
      </c>
      <c r="AH2593" t="s">
        <v>158</v>
      </c>
      <c r="AI2593" t="s">
        <v>94</v>
      </c>
      <c r="AJ2593" t="s">
        <v>95</v>
      </c>
      <c r="AK2593" t="s">
        <v>235</v>
      </c>
      <c r="AL2593" t="s">
        <v>61</v>
      </c>
      <c r="AM2593" t="s">
        <v>88</v>
      </c>
      <c r="AN2593" t="s">
        <v>89</v>
      </c>
    </row>
    <row r="2594" spans="1:40" x14ac:dyDescent="0.2">
      <c r="A2594">
        <v>2017</v>
      </c>
      <c r="B2594" t="s">
        <v>190</v>
      </c>
      <c r="C2594" t="s">
        <v>191</v>
      </c>
      <c r="D2594" t="s">
        <v>42</v>
      </c>
      <c r="E2594" t="s">
        <v>43</v>
      </c>
      <c r="F2594" t="s">
        <v>44</v>
      </c>
      <c r="G2594" t="s">
        <v>79</v>
      </c>
      <c r="H2594" t="s">
        <v>80</v>
      </c>
      <c r="I2594" t="s">
        <v>81</v>
      </c>
      <c r="J2594" t="s">
        <v>48</v>
      </c>
      <c r="K2594" t="s">
        <v>49</v>
      </c>
      <c r="L2594">
        <v>15.915699999999999</v>
      </c>
      <c r="O2594">
        <v>9.4680999999999997</v>
      </c>
      <c r="P2594">
        <v>25.5166</v>
      </c>
      <c r="Q2594" t="s">
        <v>82</v>
      </c>
      <c r="R2594">
        <v>84.084299999999999</v>
      </c>
      <c r="U2594">
        <v>74.483400000000003</v>
      </c>
      <c r="V2594">
        <v>90.531899999999993</v>
      </c>
      <c r="W2594">
        <v>97</v>
      </c>
      <c r="X2594" t="s">
        <v>51</v>
      </c>
      <c r="Y2594" t="s">
        <v>92</v>
      </c>
      <c r="Z2594" t="s">
        <v>105</v>
      </c>
      <c r="AA2594" t="s">
        <v>51</v>
      </c>
      <c r="AB2594" t="s">
        <v>84</v>
      </c>
      <c r="AC2594" t="s">
        <v>192</v>
      </c>
      <c r="AD2594" t="s">
        <v>55</v>
      </c>
      <c r="AE2594" t="s">
        <v>56</v>
      </c>
      <c r="AF2594" t="s">
        <v>86</v>
      </c>
      <c r="AG2594">
        <v>42</v>
      </c>
      <c r="AH2594" t="s">
        <v>58</v>
      </c>
      <c r="AI2594" t="s">
        <v>94</v>
      </c>
      <c r="AJ2594" t="s">
        <v>108</v>
      </c>
      <c r="AK2594" t="s">
        <v>190</v>
      </c>
      <c r="AL2594" t="s">
        <v>61</v>
      </c>
      <c r="AM2594" t="s">
        <v>88</v>
      </c>
      <c r="AN2594" t="s">
        <v>89</v>
      </c>
    </row>
    <row r="2595" spans="1:40" x14ac:dyDescent="0.2">
      <c r="A2595">
        <v>2017</v>
      </c>
      <c r="B2595" t="s">
        <v>113</v>
      </c>
      <c r="C2595" t="s">
        <v>114</v>
      </c>
      <c r="D2595" t="s">
        <v>42</v>
      </c>
      <c r="E2595" t="s">
        <v>43</v>
      </c>
      <c r="F2595" t="s">
        <v>44</v>
      </c>
      <c r="G2595" t="s">
        <v>128</v>
      </c>
      <c r="H2595" t="s">
        <v>129</v>
      </c>
      <c r="I2595" t="s">
        <v>81</v>
      </c>
      <c r="J2595" t="s">
        <v>48</v>
      </c>
      <c r="K2595" t="s">
        <v>49</v>
      </c>
      <c r="L2595">
        <v>36.988199999999999</v>
      </c>
      <c r="O2595">
        <v>22.839099999999998</v>
      </c>
      <c r="P2595">
        <v>53.792000000000002</v>
      </c>
      <c r="Q2595" t="s">
        <v>130</v>
      </c>
      <c r="R2595">
        <v>63.011800000000001</v>
      </c>
      <c r="U2595">
        <v>46.207999999999998</v>
      </c>
      <c r="V2595">
        <v>77.160899999999998</v>
      </c>
      <c r="W2595">
        <v>30</v>
      </c>
      <c r="X2595" t="s">
        <v>51</v>
      </c>
      <c r="Y2595" t="s">
        <v>51</v>
      </c>
      <c r="Z2595" t="s">
        <v>51</v>
      </c>
      <c r="AA2595" t="s">
        <v>237</v>
      </c>
      <c r="AB2595" t="s">
        <v>51</v>
      </c>
      <c r="AC2595" t="s">
        <v>116</v>
      </c>
      <c r="AD2595" t="s">
        <v>55</v>
      </c>
      <c r="AE2595" t="s">
        <v>56</v>
      </c>
      <c r="AF2595" t="s">
        <v>132</v>
      </c>
      <c r="AG2595">
        <v>113</v>
      </c>
      <c r="AH2595" t="s">
        <v>58</v>
      </c>
      <c r="AI2595" t="s">
        <v>102</v>
      </c>
      <c r="AJ2595" t="s">
        <v>95</v>
      </c>
      <c r="AK2595" t="s">
        <v>113</v>
      </c>
      <c r="AL2595" t="s">
        <v>239</v>
      </c>
      <c r="AM2595" t="s">
        <v>62</v>
      </c>
      <c r="AN2595" t="s">
        <v>63</v>
      </c>
    </row>
    <row r="2596" spans="1:40" x14ac:dyDescent="0.2">
      <c r="A2596">
        <v>2017</v>
      </c>
      <c r="B2596" t="s">
        <v>251</v>
      </c>
      <c r="C2596" t="s">
        <v>252</v>
      </c>
      <c r="D2596" t="s">
        <v>42</v>
      </c>
      <c r="E2596" t="s">
        <v>43</v>
      </c>
      <c r="F2596" t="s">
        <v>44</v>
      </c>
      <c r="G2596" t="s">
        <v>66</v>
      </c>
      <c r="H2596" t="s">
        <v>66</v>
      </c>
      <c r="I2596" t="s">
        <v>67</v>
      </c>
      <c r="J2596" t="s">
        <v>48</v>
      </c>
      <c r="K2596" t="s">
        <v>49</v>
      </c>
      <c r="L2596">
        <v>3.1516000000000002</v>
      </c>
      <c r="O2596">
        <v>0.4163</v>
      </c>
      <c r="P2596">
        <v>20.210100000000001</v>
      </c>
      <c r="Q2596" t="s">
        <v>68</v>
      </c>
      <c r="R2596">
        <v>96.848399999999998</v>
      </c>
      <c r="U2596">
        <v>79.789900000000003</v>
      </c>
      <c r="V2596">
        <v>99.583699999999993</v>
      </c>
      <c r="W2596">
        <v>32</v>
      </c>
      <c r="X2596" t="s">
        <v>99</v>
      </c>
      <c r="Y2596" t="s">
        <v>52</v>
      </c>
      <c r="Z2596" t="s">
        <v>53</v>
      </c>
      <c r="AA2596" t="s">
        <v>51</v>
      </c>
      <c r="AB2596" t="s">
        <v>71</v>
      </c>
      <c r="AC2596" t="s">
        <v>253</v>
      </c>
      <c r="AD2596" t="s">
        <v>55</v>
      </c>
      <c r="AE2596" t="s">
        <v>56</v>
      </c>
      <c r="AF2596" t="s">
        <v>73</v>
      </c>
      <c r="AG2596">
        <v>10</v>
      </c>
      <c r="AH2596" t="s">
        <v>101</v>
      </c>
      <c r="AI2596" t="s">
        <v>59</v>
      </c>
      <c r="AJ2596" t="s">
        <v>60</v>
      </c>
      <c r="AK2596" t="s">
        <v>251</v>
      </c>
      <c r="AL2596" t="s">
        <v>61</v>
      </c>
      <c r="AM2596" t="s">
        <v>88</v>
      </c>
      <c r="AN2596" t="s">
        <v>76</v>
      </c>
    </row>
    <row r="2597" spans="1:40" x14ac:dyDescent="0.2">
      <c r="A2597">
        <v>2017</v>
      </c>
      <c r="B2597" t="s">
        <v>223</v>
      </c>
      <c r="C2597" t="s">
        <v>224</v>
      </c>
      <c r="D2597" t="s">
        <v>42</v>
      </c>
      <c r="E2597" t="s">
        <v>43</v>
      </c>
      <c r="F2597" t="s">
        <v>44</v>
      </c>
      <c r="G2597" t="s">
        <v>66</v>
      </c>
      <c r="H2597" t="s">
        <v>66</v>
      </c>
      <c r="I2597" t="s">
        <v>67</v>
      </c>
      <c r="J2597" t="s">
        <v>48</v>
      </c>
      <c r="K2597" t="s">
        <v>49</v>
      </c>
      <c r="L2597">
        <v>13.8756</v>
      </c>
      <c r="O2597">
        <v>5.9851000000000001</v>
      </c>
      <c r="P2597">
        <v>28.9635</v>
      </c>
      <c r="Q2597" t="s">
        <v>68</v>
      </c>
      <c r="R2597">
        <v>86.124399999999994</v>
      </c>
      <c r="U2597">
        <v>71.036500000000004</v>
      </c>
      <c r="V2597">
        <v>94.014899999999997</v>
      </c>
      <c r="W2597">
        <v>45</v>
      </c>
      <c r="X2597" t="s">
        <v>156</v>
      </c>
      <c r="Y2597" t="s">
        <v>166</v>
      </c>
      <c r="Z2597" t="s">
        <v>51</v>
      </c>
      <c r="AA2597" t="s">
        <v>120</v>
      </c>
      <c r="AB2597" t="s">
        <v>51</v>
      </c>
      <c r="AD2597" t="s">
        <v>55</v>
      </c>
      <c r="AE2597" t="s">
        <v>56</v>
      </c>
      <c r="AF2597" t="s">
        <v>73</v>
      </c>
      <c r="AG2597" t="s">
        <v>225</v>
      </c>
      <c r="AH2597" t="s">
        <v>158</v>
      </c>
      <c r="AI2597" t="s">
        <v>168</v>
      </c>
      <c r="AJ2597" t="s">
        <v>95</v>
      </c>
      <c r="AK2597" t="s">
        <v>223</v>
      </c>
      <c r="AL2597" t="s">
        <v>122</v>
      </c>
      <c r="AM2597" t="s">
        <v>62</v>
      </c>
      <c r="AN2597" t="s">
        <v>63</v>
      </c>
    </row>
    <row r="2598" spans="1:40" x14ac:dyDescent="0.2">
      <c r="A2598">
        <v>2017</v>
      </c>
      <c r="B2598" t="s">
        <v>118</v>
      </c>
      <c r="C2598" t="s">
        <v>119</v>
      </c>
      <c r="D2598" t="s">
        <v>42</v>
      </c>
      <c r="E2598" t="s">
        <v>43</v>
      </c>
      <c r="F2598" t="s">
        <v>44</v>
      </c>
      <c r="G2598" t="s">
        <v>66</v>
      </c>
      <c r="H2598" t="s">
        <v>66</v>
      </c>
      <c r="I2598" t="s">
        <v>67</v>
      </c>
      <c r="J2598" t="s">
        <v>48</v>
      </c>
      <c r="K2598" t="s">
        <v>49</v>
      </c>
      <c r="L2598">
        <v>7.6208</v>
      </c>
      <c r="O2598">
        <v>4.7099000000000002</v>
      </c>
      <c r="P2598">
        <v>12.1021</v>
      </c>
      <c r="Q2598" t="s">
        <v>68</v>
      </c>
      <c r="R2598">
        <v>92.379199999999997</v>
      </c>
      <c r="U2598">
        <v>87.897900000000007</v>
      </c>
      <c r="V2598">
        <v>95.290099999999995</v>
      </c>
      <c r="W2598">
        <v>614</v>
      </c>
      <c r="X2598" t="s">
        <v>156</v>
      </c>
      <c r="Y2598" t="s">
        <v>52</v>
      </c>
      <c r="Z2598" t="s">
        <v>51</v>
      </c>
      <c r="AA2598" t="s">
        <v>120</v>
      </c>
      <c r="AB2598" t="s">
        <v>51</v>
      </c>
      <c r="AC2598" t="s">
        <v>121</v>
      </c>
      <c r="AD2598" t="s">
        <v>55</v>
      </c>
      <c r="AE2598" t="s">
        <v>56</v>
      </c>
      <c r="AF2598" t="s">
        <v>73</v>
      </c>
      <c r="AG2598">
        <v>121</v>
      </c>
      <c r="AH2598" t="s">
        <v>158</v>
      </c>
      <c r="AI2598" t="s">
        <v>59</v>
      </c>
      <c r="AJ2598" t="s">
        <v>95</v>
      </c>
      <c r="AK2598" t="s">
        <v>118</v>
      </c>
      <c r="AL2598" t="s">
        <v>122</v>
      </c>
      <c r="AM2598" t="s">
        <v>62</v>
      </c>
      <c r="AN2598" t="s">
        <v>63</v>
      </c>
    </row>
    <row r="2599" spans="1:40" x14ac:dyDescent="0.2">
      <c r="A2599">
        <v>2017</v>
      </c>
      <c r="B2599" t="s">
        <v>151</v>
      </c>
      <c r="C2599" t="s">
        <v>152</v>
      </c>
      <c r="D2599" t="s">
        <v>42</v>
      </c>
      <c r="E2599" t="s">
        <v>43</v>
      </c>
      <c r="F2599" t="s">
        <v>44</v>
      </c>
      <c r="G2599" t="s">
        <v>45</v>
      </c>
      <c r="H2599" t="s">
        <v>46</v>
      </c>
      <c r="I2599" t="s">
        <v>47</v>
      </c>
      <c r="J2599" t="s">
        <v>48</v>
      </c>
      <c r="K2599" t="s">
        <v>49</v>
      </c>
      <c r="L2599">
        <v>22.6267</v>
      </c>
      <c r="O2599">
        <v>18.2956</v>
      </c>
      <c r="P2599">
        <v>27.636199999999999</v>
      </c>
      <c r="Q2599" t="s">
        <v>50</v>
      </c>
      <c r="R2599">
        <v>77.3733</v>
      </c>
      <c r="U2599">
        <v>72.363799999999998</v>
      </c>
      <c r="V2599">
        <v>81.704400000000007</v>
      </c>
      <c r="W2599">
        <v>437</v>
      </c>
      <c r="X2599" t="s">
        <v>51</v>
      </c>
      <c r="Y2599" t="s">
        <v>51</v>
      </c>
      <c r="Z2599" t="s">
        <v>70</v>
      </c>
      <c r="AA2599" t="s">
        <v>120</v>
      </c>
      <c r="AB2599" t="s">
        <v>51</v>
      </c>
      <c r="AC2599" t="s">
        <v>153</v>
      </c>
      <c r="AD2599" t="s">
        <v>55</v>
      </c>
      <c r="AE2599" t="s">
        <v>56</v>
      </c>
      <c r="AF2599" t="s">
        <v>57</v>
      </c>
      <c r="AG2599">
        <v>21</v>
      </c>
      <c r="AH2599" t="s">
        <v>58</v>
      </c>
      <c r="AI2599" t="s">
        <v>102</v>
      </c>
      <c r="AJ2599" t="s">
        <v>75</v>
      </c>
      <c r="AK2599" t="s">
        <v>151</v>
      </c>
      <c r="AL2599" t="s">
        <v>122</v>
      </c>
      <c r="AM2599" t="s">
        <v>88</v>
      </c>
      <c r="AN2599" t="s">
        <v>63</v>
      </c>
    </row>
    <row r="2600" spans="1:40" x14ac:dyDescent="0.2">
      <c r="A2600">
        <v>2017</v>
      </c>
      <c r="B2600" t="s">
        <v>235</v>
      </c>
      <c r="C2600" t="s">
        <v>236</v>
      </c>
      <c r="D2600" t="s">
        <v>42</v>
      </c>
      <c r="E2600" t="s">
        <v>43</v>
      </c>
      <c r="F2600" t="s">
        <v>44</v>
      </c>
      <c r="G2600" t="s">
        <v>45</v>
      </c>
      <c r="H2600" t="s">
        <v>46</v>
      </c>
      <c r="I2600" t="s">
        <v>47</v>
      </c>
      <c r="J2600" t="s">
        <v>48</v>
      </c>
      <c r="K2600" t="s">
        <v>49</v>
      </c>
      <c r="L2600">
        <v>16.700600000000001</v>
      </c>
      <c r="O2600">
        <v>13.8444</v>
      </c>
      <c r="P2600">
        <v>20.0091</v>
      </c>
      <c r="Q2600" t="s">
        <v>50</v>
      </c>
      <c r="R2600">
        <v>83.299400000000006</v>
      </c>
      <c r="U2600">
        <v>79.990899999999996</v>
      </c>
      <c r="V2600">
        <v>86.155600000000007</v>
      </c>
      <c r="W2600">
        <v>696</v>
      </c>
      <c r="X2600" t="s">
        <v>99</v>
      </c>
      <c r="Y2600" t="s">
        <v>51</v>
      </c>
      <c r="Z2600" t="s">
        <v>70</v>
      </c>
      <c r="AA2600" t="s">
        <v>120</v>
      </c>
      <c r="AB2600" t="s">
        <v>51</v>
      </c>
      <c r="AC2600" t="s">
        <v>238</v>
      </c>
      <c r="AD2600" t="s">
        <v>55</v>
      </c>
      <c r="AE2600" t="s">
        <v>56</v>
      </c>
      <c r="AF2600" t="s">
        <v>57</v>
      </c>
      <c r="AG2600">
        <v>12</v>
      </c>
      <c r="AH2600" t="s">
        <v>101</v>
      </c>
      <c r="AI2600" t="s">
        <v>102</v>
      </c>
      <c r="AJ2600" t="s">
        <v>75</v>
      </c>
      <c r="AK2600" t="s">
        <v>235</v>
      </c>
      <c r="AL2600" t="s">
        <v>122</v>
      </c>
      <c r="AM2600" t="s">
        <v>88</v>
      </c>
      <c r="AN2600" t="s">
        <v>63</v>
      </c>
    </row>
    <row r="2601" spans="1:40" x14ac:dyDescent="0.2">
      <c r="A2601">
        <v>2017</v>
      </c>
      <c r="B2601" t="s">
        <v>254</v>
      </c>
      <c r="C2601" t="s">
        <v>255</v>
      </c>
      <c r="D2601" t="s">
        <v>42</v>
      </c>
      <c r="E2601" t="s">
        <v>43</v>
      </c>
      <c r="F2601" t="s">
        <v>44</v>
      </c>
      <c r="G2601" t="s">
        <v>79</v>
      </c>
      <c r="H2601" t="s">
        <v>80</v>
      </c>
      <c r="I2601" t="s">
        <v>81</v>
      </c>
      <c r="J2601" t="s">
        <v>48</v>
      </c>
      <c r="K2601" t="s">
        <v>49</v>
      </c>
      <c r="L2601">
        <v>24.362100000000002</v>
      </c>
      <c r="O2601">
        <v>14.705500000000001</v>
      </c>
      <c r="P2601">
        <v>37.567</v>
      </c>
      <c r="Q2601" t="s">
        <v>82</v>
      </c>
      <c r="R2601">
        <v>75.637900000000002</v>
      </c>
      <c r="U2601">
        <v>62.433</v>
      </c>
      <c r="V2601">
        <v>85.294499999999999</v>
      </c>
      <c r="W2601">
        <v>44</v>
      </c>
      <c r="X2601" t="s">
        <v>51</v>
      </c>
      <c r="Y2601" t="s">
        <v>249</v>
      </c>
      <c r="Z2601" t="s">
        <v>51</v>
      </c>
      <c r="AA2601" t="s">
        <v>51</v>
      </c>
      <c r="AB2601" t="s">
        <v>84</v>
      </c>
      <c r="AD2601" t="s">
        <v>55</v>
      </c>
      <c r="AE2601" t="s">
        <v>56</v>
      </c>
      <c r="AF2601" t="s">
        <v>86</v>
      </c>
      <c r="AG2601">
        <v>59</v>
      </c>
      <c r="AH2601" t="s">
        <v>58</v>
      </c>
      <c r="AI2601" t="s">
        <v>250</v>
      </c>
      <c r="AJ2601" t="s">
        <v>95</v>
      </c>
      <c r="AK2601" t="s">
        <v>254</v>
      </c>
      <c r="AL2601" t="s">
        <v>61</v>
      </c>
      <c r="AM2601" t="s">
        <v>256</v>
      </c>
      <c r="AN2601" t="s">
        <v>89</v>
      </c>
    </row>
    <row r="2602" spans="1:40" x14ac:dyDescent="0.2">
      <c r="A2602">
        <v>2017</v>
      </c>
      <c r="B2602" t="s">
        <v>169</v>
      </c>
      <c r="C2602" t="s">
        <v>170</v>
      </c>
      <c r="D2602" t="s">
        <v>42</v>
      </c>
      <c r="E2602" t="s">
        <v>43</v>
      </c>
      <c r="F2602" t="s">
        <v>44</v>
      </c>
      <c r="G2602" t="s">
        <v>128</v>
      </c>
      <c r="H2602" t="s">
        <v>129</v>
      </c>
      <c r="I2602" t="s">
        <v>81</v>
      </c>
      <c r="J2602" t="s">
        <v>48</v>
      </c>
      <c r="K2602" t="s">
        <v>49</v>
      </c>
      <c r="L2602">
        <v>24.6892</v>
      </c>
      <c r="O2602">
        <v>17.52</v>
      </c>
      <c r="P2602">
        <v>33.597000000000001</v>
      </c>
      <c r="Q2602" t="s">
        <v>130</v>
      </c>
      <c r="R2602">
        <v>75.3108</v>
      </c>
      <c r="U2602">
        <v>66.403000000000006</v>
      </c>
      <c r="V2602">
        <v>82.48</v>
      </c>
      <c r="W2602">
        <v>170</v>
      </c>
      <c r="X2602" t="s">
        <v>99</v>
      </c>
      <c r="Y2602" t="s">
        <v>69</v>
      </c>
      <c r="Z2602" t="s">
        <v>83</v>
      </c>
      <c r="AA2602" t="s">
        <v>106</v>
      </c>
      <c r="AB2602" t="s">
        <v>51</v>
      </c>
      <c r="AC2602" t="s">
        <v>171</v>
      </c>
      <c r="AD2602" t="s">
        <v>55</v>
      </c>
      <c r="AE2602" t="s">
        <v>56</v>
      </c>
      <c r="AF2602" t="s">
        <v>132</v>
      </c>
      <c r="AG2602">
        <v>24</v>
      </c>
      <c r="AH2602" t="s">
        <v>101</v>
      </c>
      <c r="AI2602" t="s">
        <v>74</v>
      </c>
      <c r="AJ2602" t="s">
        <v>87</v>
      </c>
      <c r="AK2602" t="s">
        <v>169</v>
      </c>
      <c r="AL2602" t="s">
        <v>109</v>
      </c>
      <c r="AM2602" t="s">
        <v>88</v>
      </c>
      <c r="AN2602" t="s">
        <v>63</v>
      </c>
    </row>
    <row r="2603" spans="1:40" x14ac:dyDescent="0.2">
      <c r="A2603">
        <v>2017</v>
      </c>
      <c r="B2603" t="s">
        <v>286</v>
      </c>
      <c r="C2603" t="s">
        <v>287</v>
      </c>
      <c r="D2603" t="s">
        <v>42</v>
      </c>
      <c r="E2603" t="s">
        <v>43</v>
      </c>
      <c r="F2603" t="s">
        <v>44</v>
      </c>
      <c r="G2603" t="s">
        <v>66</v>
      </c>
      <c r="H2603" t="s">
        <v>66</v>
      </c>
      <c r="I2603" t="s">
        <v>67</v>
      </c>
      <c r="J2603" t="s">
        <v>48</v>
      </c>
      <c r="K2603" t="s">
        <v>49</v>
      </c>
      <c r="L2603">
        <v>7.2644000000000002</v>
      </c>
      <c r="O2603">
        <v>5.1521999999999997</v>
      </c>
      <c r="P2603">
        <v>10.149900000000001</v>
      </c>
      <c r="Q2603" t="s">
        <v>68</v>
      </c>
      <c r="R2603">
        <v>92.735600000000005</v>
      </c>
      <c r="U2603">
        <v>89.850099999999998</v>
      </c>
      <c r="V2603">
        <v>94.847800000000007</v>
      </c>
      <c r="W2603">
        <v>430</v>
      </c>
      <c r="X2603" t="s">
        <v>51</v>
      </c>
      <c r="Y2603" t="s">
        <v>51</v>
      </c>
      <c r="Z2603" t="s">
        <v>70</v>
      </c>
      <c r="AA2603" t="s">
        <v>51</v>
      </c>
      <c r="AB2603" t="s">
        <v>51</v>
      </c>
      <c r="AC2603" t="s">
        <v>288</v>
      </c>
      <c r="AD2603" t="s">
        <v>55</v>
      </c>
      <c r="AE2603" t="s">
        <v>56</v>
      </c>
      <c r="AF2603" t="s">
        <v>73</v>
      </c>
      <c r="AG2603">
        <v>55</v>
      </c>
      <c r="AH2603" t="s">
        <v>58</v>
      </c>
      <c r="AI2603" t="s">
        <v>102</v>
      </c>
      <c r="AJ2603" t="s">
        <v>75</v>
      </c>
      <c r="AK2603" t="s">
        <v>286</v>
      </c>
      <c r="AL2603" t="s">
        <v>61</v>
      </c>
      <c r="AM2603" t="s">
        <v>88</v>
      </c>
      <c r="AN2603" t="s">
        <v>63</v>
      </c>
    </row>
    <row r="2604" spans="1:40" x14ac:dyDescent="0.2">
      <c r="A2604">
        <v>2017</v>
      </c>
      <c r="B2604" t="s">
        <v>40</v>
      </c>
      <c r="C2604" t="s">
        <v>41</v>
      </c>
      <c r="D2604" t="s">
        <v>42</v>
      </c>
      <c r="E2604" t="s">
        <v>43</v>
      </c>
      <c r="F2604" t="s">
        <v>44</v>
      </c>
      <c r="G2604" t="s">
        <v>66</v>
      </c>
      <c r="H2604" t="s">
        <v>66</v>
      </c>
      <c r="I2604" t="s">
        <v>67</v>
      </c>
      <c r="J2604" t="s">
        <v>48</v>
      </c>
      <c r="K2604" t="s">
        <v>49</v>
      </c>
      <c r="L2604">
        <v>0</v>
      </c>
      <c r="O2604">
        <v>0</v>
      </c>
      <c r="P2604">
        <v>0</v>
      </c>
      <c r="Q2604" t="s">
        <v>68</v>
      </c>
      <c r="R2604">
        <v>100</v>
      </c>
      <c r="U2604">
        <v>100</v>
      </c>
      <c r="V2604">
        <v>100</v>
      </c>
      <c r="W2604">
        <v>33</v>
      </c>
      <c r="X2604" t="s">
        <v>156</v>
      </c>
      <c r="Y2604" t="s">
        <v>69</v>
      </c>
      <c r="Z2604" t="s">
        <v>105</v>
      </c>
      <c r="AA2604" t="s">
        <v>51</v>
      </c>
      <c r="AB2604" t="s">
        <v>71</v>
      </c>
      <c r="AC2604" t="s">
        <v>54</v>
      </c>
      <c r="AD2604" t="s">
        <v>55</v>
      </c>
      <c r="AE2604" t="s">
        <v>56</v>
      </c>
      <c r="AF2604" t="s">
        <v>73</v>
      </c>
      <c r="AG2604">
        <v>117</v>
      </c>
      <c r="AH2604" t="s">
        <v>158</v>
      </c>
      <c r="AI2604" t="s">
        <v>74</v>
      </c>
      <c r="AJ2604" t="s">
        <v>108</v>
      </c>
      <c r="AK2604" t="s">
        <v>40</v>
      </c>
      <c r="AL2604" t="s">
        <v>61</v>
      </c>
      <c r="AM2604" t="s">
        <v>62</v>
      </c>
      <c r="AN2604" t="s">
        <v>76</v>
      </c>
    </row>
    <row r="2605" spans="1:40" x14ac:dyDescent="0.2">
      <c r="A2605">
        <v>2017</v>
      </c>
      <c r="B2605" t="s">
        <v>286</v>
      </c>
      <c r="C2605" t="s">
        <v>287</v>
      </c>
      <c r="D2605" t="s">
        <v>42</v>
      </c>
      <c r="E2605" t="s">
        <v>43</v>
      </c>
      <c r="F2605" t="s">
        <v>44</v>
      </c>
      <c r="G2605" t="s">
        <v>128</v>
      </c>
      <c r="H2605" t="s">
        <v>129</v>
      </c>
      <c r="I2605" t="s">
        <v>81</v>
      </c>
      <c r="J2605" t="s">
        <v>48</v>
      </c>
      <c r="K2605" t="s">
        <v>49</v>
      </c>
      <c r="L2605">
        <v>6.9733000000000001</v>
      </c>
      <c r="O2605">
        <v>4.3804999999999996</v>
      </c>
      <c r="P2605">
        <v>10.9253</v>
      </c>
      <c r="Q2605" t="s">
        <v>130</v>
      </c>
      <c r="R2605">
        <v>93.026700000000005</v>
      </c>
      <c r="U2605">
        <v>89.074700000000007</v>
      </c>
      <c r="V2605">
        <v>95.619500000000002</v>
      </c>
      <c r="W2605">
        <v>332</v>
      </c>
      <c r="X2605" t="s">
        <v>99</v>
      </c>
      <c r="Y2605" t="s">
        <v>69</v>
      </c>
      <c r="Z2605" t="s">
        <v>51</v>
      </c>
      <c r="AA2605" t="s">
        <v>51</v>
      </c>
      <c r="AB2605" t="s">
        <v>71</v>
      </c>
      <c r="AC2605" t="s">
        <v>288</v>
      </c>
      <c r="AD2605" t="s">
        <v>55</v>
      </c>
      <c r="AE2605" t="s">
        <v>56</v>
      </c>
      <c r="AF2605" t="s">
        <v>132</v>
      </c>
      <c r="AG2605">
        <v>55</v>
      </c>
      <c r="AH2605" t="s">
        <v>101</v>
      </c>
      <c r="AI2605" t="s">
        <v>74</v>
      </c>
      <c r="AJ2605" t="s">
        <v>95</v>
      </c>
      <c r="AK2605" t="s">
        <v>286</v>
      </c>
      <c r="AL2605" t="s">
        <v>61</v>
      </c>
      <c r="AM2605" t="s">
        <v>88</v>
      </c>
      <c r="AN2605" t="s">
        <v>76</v>
      </c>
    </row>
    <row r="2606" spans="1:40" x14ac:dyDescent="0.2">
      <c r="A2606">
        <v>2017</v>
      </c>
      <c r="B2606" t="s">
        <v>123</v>
      </c>
      <c r="C2606" t="s">
        <v>124</v>
      </c>
      <c r="D2606" t="s">
        <v>42</v>
      </c>
      <c r="E2606" t="s">
        <v>43</v>
      </c>
      <c r="F2606" t="s">
        <v>44</v>
      </c>
      <c r="G2606" t="s">
        <v>140</v>
      </c>
      <c r="H2606" t="s">
        <v>141</v>
      </c>
      <c r="I2606" t="s">
        <v>81</v>
      </c>
      <c r="J2606" t="s">
        <v>48</v>
      </c>
      <c r="K2606" t="s">
        <v>49</v>
      </c>
      <c r="L2606">
        <v>0</v>
      </c>
      <c r="O2606">
        <v>0</v>
      </c>
      <c r="P2606">
        <v>0</v>
      </c>
      <c r="Q2606" t="s">
        <v>142</v>
      </c>
      <c r="R2606">
        <v>100</v>
      </c>
      <c r="U2606">
        <v>100</v>
      </c>
      <c r="V2606">
        <v>100</v>
      </c>
      <c r="W2606">
        <v>42</v>
      </c>
      <c r="X2606" t="s">
        <v>156</v>
      </c>
      <c r="Y2606" t="s">
        <v>52</v>
      </c>
      <c r="Z2606" t="s">
        <v>53</v>
      </c>
      <c r="AA2606" t="s">
        <v>120</v>
      </c>
      <c r="AB2606" t="s">
        <v>51</v>
      </c>
      <c r="AC2606" t="s">
        <v>125</v>
      </c>
      <c r="AD2606" t="s">
        <v>55</v>
      </c>
      <c r="AE2606" t="s">
        <v>56</v>
      </c>
      <c r="AF2606" t="s">
        <v>144</v>
      </c>
      <c r="AG2606">
        <v>118</v>
      </c>
      <c r="AH2606" t="s">
        <v>158</v>
      </c>
      <c r="AI2606" t="s">
        <v>59</v>
      </c>
      <c r="AJ2606" t="s">
        <v>60</v>
      </c>
      <c r="AK2606" t="s">
        <v>123</v>
      </c>
      <c r="AL2606" t="s">
        <v>122</v>
      </c>
      <c r="AM2606" t="s">
        <v>62</v>
      </c>
      <c r="AN2606" t="s">
        <v>63</v>
      </c>
    </row>
    <row r="2607" spans="1:40" x14ac:dyDescent="0.2">
      <c r="A2607">
        <v>2017</v>
      </c>
      <c r="B2607" t="s">
        <v>263</v>
      </c>
      <c r="C2607" t="s">
        <v>264</v>
      </c>
      <c r="D2607" t="s">
        <v>42</v>
      </c>
      <c r="E2607" t="s">
        <v>43</v>
      </c>
      <c r="F2607" t="s">
        <v>44</v>
      </c>
      <c r="G2607" t="s">
        <v>79</v>
      </c>
      <c r="H2607" t="s">
        <v>80</v>
      </c>
      <c r="I2607" t="s">
        <v>81</v>
      </c>
      <c r="J2607" t="s">
        <v>48</v>
      </c>
      <c r="K2607" t="s">
        <v>49</v>
      </c>
      <c r="L2607">
        <v>19.974299999999999</v>
      </c>
      <c r="O2607">
        <v>16.974900000000002</v>
      </c>
      <c r="P2607">
        <v>23.354700000000001</v>
      </c>
      <c r="Q2607" t="s">
        <v>82</v>
      </c>
      <c r="R2607">
        <v>80.025700000000001</v>
      </c>
      <c r="U2607">
        <v>76.645300000000006</v>
      </c>
      <c r="V2607">
        <v>83.025099999999995</v>
      </c>
      <c r="W2607">
        <v>698</v>
      </c>
      <c r="X2607" t="s">
        <v>156</v>
      </c>
      <c r="Y2607" t="s">
        <v>52</v>
      </c>
      <c r="Z2607" t="s">
        <v>53</v>
      </c>
      <c r="AA2607" t="s">
        <v>51</v>
      </c>
      <c r="AB2607" t="s">
        <v>51</v>
      </c>
      <c r="AC2607" t="s">
        <v>265</v>
      </c>
      <c r="AD2607" t="s">
        <v>55</v>
      </c>
      <c r="AE2607" t="s">
        <v>56</v>
      </c>
      <c r="AF2607" t="s">
        <v>86</v>
      </c>
      <c r="AG2607">
        <v>11</v>
      </c>
      <c r="AH2607" t="s">
        <v>158</v>
      </c>
      <c r="AI2607" t="s">
        <v>59</v>
      </c>
      <c r="AJ2607" t="s">
        <v>60</v>
      </c>
      <c r="AK2607" t="s">
        <v>263</v>
      </c>
      <c r="AL2607" t="s">
        <v>61</v>
      </c>
      <c r="AM2607" t="s">
        <v>62</v>
      </c>
      <c r="AN2607" t="s">
        <v>63</v>
      </c>
    </row>
    <row r="2608" spans="1:40" x14ac:dyDescent="0.2">
      <c r="A2608">
        <v>2017</v>
      </c>
      <c r="B2608" t="s">
        <v>235</v>
      </c>
      <c r="C2608" t="s">
        <v>236</v>
      </c>
      <c r="D2608" t="s">
        <v>42</v>
      </c>
      <c r="E2608" t="s">
        <v>43</v>
      </c>
      <c r="F2608" t="s">
        <v>44</v>
      </c>
      <c r="G2608" t="s">
        <v>66</v>
      </c>
      <c r="H2608" t="s">
        <v>66</v>
      </c>
      <c r="I2608" t="s">
        <v>67</v>
      </c>
      <c r="J2608" t="s">
        <v>48</v>
      </c>
      <c r="K2608" t="s">
        <v>49</v>
      </c>
      <c r="L2608">
        <v>6.9965000000000002</v>
      </c>
      <c r="O2608">
        <v>4.8410000000000002</v>
      </c>
      <c r="P2608">
        <v>10.0107</v>
      </c>
      <c r="Q2608" t="s">
        <v>68</v>
      </c>
      <c r="R2608">
        <v>93.003500000000003</v>
      </c>
      <c r="U2608">
        <v>89.9893</v>
      </c>
      <c r="V2608">
        <v>95.159000000000006</v>
      </c>
      <c r="W2608">
        <v>432</v>
      </c>
      <c r="X2608" t="s">
        <v>51</v>
      </c>
      <c r="Y2608" t="s">
        <v>92</v>
      </c>
      <c r="Z2608" t="s">
        <v>105</v>
      </c>
      <c r="AA2608" t="s">
        <v>120</v>
      </c>
      <c r="AB2608" t="s">
        <v>51</v>
      </c>
      <c r="AC2608" t="s">
        <v>238</v>
      </c>
      <c r="AD2608" t="s">
        <v>55</v>
      </c>
      <c r="AE2608" t="s">
        <v>56</v>
      </c>
      <c r="AF2608" t="s">
        <v>73</v>
      </c>
      <c r="AG2608">
        <v>12</v>
      </c>
      <c r="AH2608" t="s">
        <v>58</v>
      </c>
      <c r="AI2608" t="s">
        <v>94</v>
      </c>
      <c r="AJ2608" t="s">
        <v>108</v>
      </c>
      <c r="AK2608" t="s">
        <v>235</v>
      </c>
      <c r="AL2608" t="s">
        <v>122</v>
      </c>
      <c r="AM2608" t="s">
        <v>88</v>
      </c>
      <c r="AN2608" t="s">
        <v>63</v>
      </c>
    </row>
    <row r="2609" spans="1:40" x14ac:dyDescent="0.2">
      <c r="A2609">
        <v>2017</v>
      </c>
      <c r="B2609" t="s">
        <v>260</v>
      </c>
      <c r="C2609" t="s">
        <v>261</v>
      </c>
      <c r="D2609" t="s">
        <v>42</v>
      </c>
      <c r="E2609" t="s">
        <v>43</v>
      </c>
      <c r="F2609" t="s">
        <v>44</v>
      </c>
      <c r="G2609" t="s">
        <v>128</v>
      </c>
      <c r="H2609" t="s">
        <v>129</v>
      </c>
      <c r="I2609" t="s">
        <v>81</v>
      </c>
      <c r="J2609" t="s">
        <v>48</v>
      </c>
      <c r="K2609" t="s">
        <v>49</v>
      </c>
      <c r="L2609">
        <v>42.309199999999997</v>
      </c>
      <c r="O2609">
        <v>27.652100000000001</v>
      </c>
      <c r="P2609">
        <v>58.457799999999999</v>
      </c>
      <c r="Q2609" t="s">
        <v>130</v>
      </c>
      <c r="R2609">
        <v>57.690800000000003</v>
      </c>
      <c r="U2609">
        <v>41.542200000000001</v>
      </c>
      <c r="V2609">
        <v>72.347899999999996</v>
      </c>
      <c r="W2609">
        <v>72</v>
      </c>
      <c r="X2609" t="s">
        <v>156</v>
      </c>
      <c r="Y2609" t="s">
        <v>51</v>
      </c>
      <c r="Z2609" t="s">
        <v>51</v>
      </c>
      <c r="AA2609" t="s">
        <v>161</v>
      </c>
      <c r="AB2609" t="s">
        <v>51</v>
      </c>
      <c r="AC2609" t="s">
        <v>262</v>
      </c>
      <c r="AD2609" t="s">
        <v>55</v>
      </c>
      <c r="AE2609" t="s">
        <v>56</v>
      </c>
      <c r="AF2609" t="s">
        <v>132</v>
      </c>
      <c r="AG2609">
        <v>31</v>
      </c>
      <c r="AH2609" t="s">
        <v>158</v>
      </c>
      <c r="AI2609" t="s">
        <v>102</v>
      </c>
      <c r="AJ2609" t="s">
        <v>95</v>
      </c>
      <c r="AK2609" t="s">
        <v>260</v>
      </c>
      <c r="AL2609" t="s">
        <v>163</v>
      </c>
      <c r="AM2609" t="s">
        <v>88</v>
      </c>
      <c r="AN2609" t="s">
        <v>63</v>
      </c>
    </row>
    <row r="2610" spans="1:40" x14ac:dyDescent="0.2">
      <c r="A2610">
        <v>2017</v>
      </c>
      <c r="B2610" t="s">
        <v>295</v>
      </c>
      <c r="C2610" t="s">
        <v>296</v>
      </c>
      <c r="D2610" t="s">
        <v>42</v>
      </c>
      <c r="E2610" t="s">
        <v>43</v>
      </c>
      <c r="F2610" t="s">
        <v>44</v>
      </c>
      <c r="G2610" t="s">
        <v>128</v>
      </c>
      <c r="H2610" t="s">
        <v>129</v>
      </c>
      <c r="I2610" t="s">
        <v>81</v>
      </c>
      <c r="J2610" t="s">
        <v>48</v>
      </c>
      <c r="K2610" t="s">
        <v>49</v>
      </c>
      <c r="L2610">
        <v>5.3958000000000004</v>
      </c>
      <c r="O2610">
        <v>1.0743</v>
      </c>
      <c r="P2610">
        <v>23.049499999999998</v>
      </c>
      <c r="Q2610" t="s">
        <v>130</v>
      </c>
      <c r="R2610">
        <v>94.604200000000006</v>
      </c>
      <c r="U2610">
        <v>76.950500000000005</v>
      </c>
      <c r="V2610">
        <v>98.925700000000006</v>
      </c>
      <c r="W2610">
        <v>34</v>
      </c>
      <c r="X2610" t="s">
        <v>51</v>
      </c>
      <c r="Y2610" t="s">
        <v>69</v>
      </c>
      <c r="Z2610" t="s">
        <v>83</v>
      </c>
      <c r="AA2610" t="s">
        <v>120</v>
      </c>
      <c r="AB2610" t="s">
        <v>51</v>
      </c>
      <c r="AC2610" t="s">
        <v>297</v>
      </c>
      <c r="AD2610" t="s">
        <v>55</v>
      </c>
      <c r="AE2610" t="s">
        <v>56</v>
      </c>
      <c r="AF2610" t="s">
        <v>132</v>
      </c>
      <c r="AG2610">
        <v>111</v>
      </c>
      <c r="AH2610" t="s">
        <v>58</v>
      </c>
      <c r="AI2610" t="s">
        <v>74</v>
      </c>
      <c r="AJ2610" t="s">
        <v>87</v>
      </c>
      <c r="AK2610" t="s">
        <v>295</v>
      </c>
      <c r="AL2610" t="s">
        <v>122</v>
      </c>
      <c r="AM2610" t="s">
        <v>62</v>
      </c>
      <c r="AN2610" t="s">
        <v>63</v>
      </c>
    </row>
    <row r="2611" spans="1:40" x14ac:dyDescent="0.2">
      <c r="A2611">
        <v>2017</v>
      </c>
      <c r="B2611" t="s">
        <v>118</v>
      </c>
      <c r="C2611" t="s">
        <v>119</v>
      </c>
      <c r="D2611" t="s">
        <v>42</v>
      </c>
      <c r="E2611" t="s">
        <v>43</v>
      </c>
      <c r="F2611" t="s">
        <v>44</v>
      </c>
      <c r="G2611" t="s">
        <v>66</v>
      </c>
      <c r="H2611" t="s">
        <v>66</v>
      </c>
      <c r="I2611" t="s">
        <v>67</v>
      </c>
      <c r="J2611" t="s">
        <v>48</v>
      </c>
      <c r="K2611" t="s">
        <v>49</v>
      </c>
      <c r="L2611">
        <v>28.034300000000002</v>
      </c>
      <c r="O2611">
        <v>21.408300000000001</v>
      </c>
      <c r="P2611">
        <v>35.7776</v>
      </c>
      <c r="Q2611" t="s">
        <v>68</v>
      </c>
      <c r="R2611">
        <v>71.965699999999998</v>
      </c>
      <c r="U2611">
        <v>64.222399999999993</v>
      </c>
      <c r="V2611">
        <v>78.591700000000003</v>
      </c>
      <c r="W2611">
        <v>198</v>
      </c>
      <c r="X2611" t="s">
        <v>51</v>
      </c>
      <c r="Y2611" t="s">
        <v>51</v>
      </c>
      <c r="Z2611" t="s">
        <v>83</v>
      </c>
      <c r="AA2611" t="s">
        <v>106</v>
      </c>
      <c r="AB2611" t="s">
        <v>51</v>
      </c>
      <c r="AC2611" t="s">
        <v>121</v>
      </c>
      <c r="AD2611" t="s">
        <v>55</v>
      </c>
      <c r="AE2611" t="s">
        <v>56</v>
      </c>
      <c r="AF2611" t="s">
        <v>73</v>
      </c>
      <c r="AG2611">
        <v>121</v>
      </c>
      <c r="AH2611" t="s">
        <v>58</v>
      </c>
      <c r="AI2611" t="s">
        <v>102</v>
      </c>
      <c r="AJ2611" t="s">
        <v>87</v>
      </c>
      <c r="AK2611" t="s">
        <v>118</v>
      </c>
      <c r="AL2611" t="s">
        <v>109</v>
      </c>
      <c r="AM2611" t="s">
        <v>62</v>
      </c>
      <c r="AN2611" t="s">
        <v>63</v>
      </c>
    </row>
    <row r="2612" spans="1:40" x14ac:dyDescent="0.2">
      <c r="A2612">
        <v>2017</v>
      </c>
      <c r="B2612" t="s">
        <v>251</v>
      </c>
      <c r="C2612" t="s">
        <v>252</v>
      </c>
      <c r="D2612" t="s">
        <v>42</v>
      </c>
      <c r="E2612" t="s">
        <v>43</v>
      </c>
      <c r="F2612" t="s">
        <v>44</v>
      </c>
      <c r="G2612" t="s">
        <v>66</v>
      </c>
      <c r="H2612" t="s">
        <v>66</v>
      </c>
      <c r="I2612" t="s">
        <v>67</v>
      </c>
      <c r="J2612" t="s">
        <v>48</v>
      </c>
      <c r="K2612" t="s">
        <v>49</v>
      </c>
      <c r="L2612">
        <v>20.235900000000001</v>
      </c>
      <c r="O2612">
        <v>13.6625</v>
      </c>
      <c r="P2612">
        <v>28.912700000000001</v>
      </c>
      <c r="Q2612" t="s">
        <v>68</v>
      </c>
      <c r="R2612">
        <v>79.764099999999999</v>
      </c>
      <c r="U2612">
        <v>71.087299999999999</v>
      </c>
      <c r="V2612">
        <v>86.337500000000006</v>
      </c>
      <c r="W2612">
        <v>123</v>
      </c>
      <c r="X2612" t="s">
        <v>51</v>
      </c>
      <c r="Y2612" t="s">
        <v>51</v>
      </c>
      <c r="Z2612" t="s">
        <v>51</v>
      </c>
      <c r="AA2612" t="s">
        <v>51</v>
      </c>
      <c r="AB2612" t="s">
        <v>215</v>
      </c>
      <c r="AC2612" t="s">
        <v>253</v>
      </c>
      <c r="AD2612" t="s">
        <v>55</v>
      </c>
      <c r="AE2612" t="s">
        <v>56</v>
      </c>
      <c r="AF2612" t="s">
        <v>73</v>
      </c>
      <c r="AG2612">
        <v>10</v>
      </c>
      <c r="AH2612" t="s">
        <v>58</v>
      </c>
      <c r="AI2612" t="s">
        <v>102</v>
      </c>
      <c r="AJ2612" t="s">
        <v>95</v>
      </c>
      <c r="AK2612" t="s">
        <v>251</v>
      </c>
      <c r="AL2612" t="s">
        <v>61</v>
      </c>
      <c r="AM2612" t="s">
        <v>88</v>
      </c>
      <c r="AN2612" t="s">
        <v>216</v>
      </c>
    </row>
    <row r="2613" spans="1:40" x14ac:dyDescent="0.2">
      <c r="A2613">
        <v>2017</v>
      </c>
      <c r="B2613" t="s">
        <v>229</v>
      </c>
      <c r="C2613" t="s">
        <v>230</v>
      </c>
      <c r="D2613" t="s">
        <v>42</v>
      </c>
      <c r="E2613" t="s">
        <v>43</v>
      </c>
      <c r="F2613" t="s">
        <v>44</v>
      </c>
      <c r="G2613" t="s">
        <v>66</v>
      </c>
      <c r="H2613" t="s">
        <v>66</v>
      </c>
      <c r="I2613" t="s">
        <v>67</v>
      </c>
      <c r="J2613" t="s">
        <v>48</v>
      </c>
      <c r="K2613" t="s">
        <v>49</v>
      </c>
      <c r="L2613">
        <v>27.9862</v>
      </c>
      <c r="O2613">
        <v>13.515000000000001</v>
      </c>
      <c r="P2613">
        <v>49.147199999999998</v>
      </c>
      <c r="Q2613" t="s">
        <v>68</v>
      </c>
      <c r="R2613">
        <v>72.013800000000003</v>
      </c>
      <c r="U2613">
        <v>50.852800000000002</v>
      </c>
      <c r="V2613">
        <v>86.484999999999999</v>
      </c>
      <c r="W2613">
        <v>51</v>
      </c>
      <c r="X2613" t="s">
        <v>51</v>
      </c>
      <c r="Y2613" t="s">
        <v>51</v>
      </c>
      <c r="Z2613" t="s">
        <v>53</v>
      </c>
      <c r="AA2613" t="s">
        <v>161</v>
      </c>
      <c r="AB2613" t="s">
        <v>51</v>
      </c>
      <c r="AC2613" t="s">
        <v>231</v>
      </c>
      <c r="AD2613" t="s">
        <v>55</v>
      </c>
      <c r="AE2613" t="s">
        <v>56</v>
      </c>
      <c r="AF2613" t="s">
        <v>73</v>
      </c>
      <c r="AG2613">
        <v>37</v>
      </c>
      <c r="AH2613" t="s">
        <v>58</v>
      </c>
      <c r="AI2613" t="s">
        <v>102</v>
      </c>
      <c r="AJ2613" t="s">
        <v>60</v>
      </c>
      <c r="AK2613" t="s">
        <v>229</v>
      </c>
      <c r="AL2613" t="s">
        <v>163</v>
      </c>
      <c r="AM2613" t="s">
        <v>88</v>
      </c>
      <c r="AN2613" t="s">
        <v>63</v>
      </c>
    </row>
    <row r="2614" spans="1:40" x14ac:dyDescent="0.2">
      <c r="A2614">
        <v>2017</v>
      </c>
      <c r="B2614" t="s">
        <v>187</v>
      </c>
      <c r="C2614" t="s">
        <v>188</v>
      </c>
      <c r="D2614" t="s">
        <v>42</v>
      </c>
      <c r="E2614" t="s">
        <v>43</v>
      </c>
      <c r="F2614" t="s">
        <v>44</v>
      </c>
      <c r="G2614" t="s">
        <v>45</v>
      </c>
      <c r="H2614" t="s">
        <v>46</v>
      </c>
      <c r="I2614" t="s">
        <v>47</v>
      </c>
      <c r="J2614" t="s">
        <v>48</v>
      </c>
      <c r="K2614" t="s">
        <v>49</v>
      </c>
      <c r="L2614">
        <v>22.642399999999999</v>
      </c>
      <c r="O2614">
        <v>15.027799999999999</v>
      </c>
      <c r="P2614">
        <v>32.633600000000001</v>
      </c>
      <c r="Q2614" t="s">
        <v>50</v>
      </c>
      <c r="R2614">
        <v>77.357600000000005</v>
      </c>
      <c r="U2614">
        <v>67.366399999999999</v>
      </c>
      <c r="V2614">
        <v>84.972200000000001</v>
      </c>
      <c r="W2614">
        <v>92</v>
      </c>
      <c r="X2614" t="s">
        <v>99</v>
      </c>
      <c r="Y2614" t="s">
        <v>69</v>
      </c>
      <c r="Z2614" t="s">
        <v>83</v>
      </c>
      <c r="AA2614" t="s">
        <v>120</v>
      </c>
      <c r="AB2614" t="s">
        <v>51</v>
      </c>
      <c r="AC2614" t="s">
        <v>189</v>
      </c>
      <c r="AD2614" t="s">
        <v>55</v>
      </c>
      <c r="AE2614" t="s">
        <v>56</v>
      </c>
      <c r="AF2614" t="s">
        <v>57</v>
      </c>
      <c r="AG2614">
        <v>54</v>
      </c>
      <c r="AH2614" t="s">
        <v>101</v>
      </c>
      <c r="AI2614" t="s">
        <v>74</v>
      </c>
      <c r="AJ2614" t="s">
        <v>87</v>
      </c>
      <c r="AK2614" t="s">
        <v>187</v>
      </c>
      <c r="AL2614" t="s">
        <v>122</v>
      </c>
      <c r="AM2614" t="s">
        <v>88</v>
      </c>
      <c r="AN2614" t="s">
        <v>63</v>
      </c>
    </row>
    <row r="2615" spans="1:40" x14ac:dyDescent="0.2">
      <c r="A2615">
        <v>2017</v>
      </c>
      <c r="B2615" t="s">
        <v>243</v>
      </c>
      <c r="C2615" t="s">
        <v>244</v>
      </c>
      <c r="D2615" t="s">
        <v>42</v>
      </c>
      <c r="E2615" t="s">
        <v>43</v>
      </c>
      <c r="F2615" t="s">
        <v>44</v>
      </c>
      <c r="G2615" t="s">
        <v>66</v>
      </c>
      <c r="H2615" t="s">
        <v>66</v>
      </c>
      <c r="I2615" t="s">
        <v>67</v>
      </c>
      <c r="J2615" t="s">
        <v>48</v>
      </c>
      <c r="K2615" t="s">
        <v>49</v>
      </c>
      <c r="L2615">
        <v>5.8807</v>
      </c>
      <c r="O2615">
        <v>3.6274000000000002</v>
      </c>
      <c r="P2615">
        <v>9.3971</v>
      </c>
      <c r="Q2615" t="s">
        <v>68</v>
      </c>
      <c r="R2615">
        <v>94.119299999999996</v>
      </c>
      <c r="U2615">
        <v>90.602900000000005</v>
      </c>
      <c r="V2615">
        <v>96.372600000000006</v>
      </c>
      <c r="W2615">
        <v>413</v>
      </c>
      <c r="X2615" t="s">
        <v>99</v>
      </c>
      <c r="Y2615" t="s">
        <v>69</v>
      </c>
      <c r="Z2615" t="s">
        <v>51</v>
      </c>
      <c r="AA2615" t="s">
        <v>120</v>
      </c>
      <c r="AB2615" t="s">
        <v>51</v>
      </c>
      <c r="AC2615" t="s">
        <v>245</v>
      </c>
      <c r="AD2615" t="s">
        <v>55</v>
      </c>
      <c r="AE2615" t="s">
        <v>56</v>
      </c>
      <c r="AF2615" t="s">
        <v>73</v>
      </c>
      <c r="AG2615">
        <v>19</v>
      </c>
      <c r="AH2615" t="s">
        <v>101</v>
      </c>
      <c r="AI2615" t="s">
        <v>74</v>
      </c>
      <c r="AJ2615" t="s">
        <v>95</v>
      </c>
      <c r="AK2615" t="s">
        <v>243</v>
      </c>
      <c r="AL2615" t="s">
        <v>122</v>
      </c>
      <c r="AM2615" t="s">
        <v>88</v>
      </c>
      <c r="AN2615" t="s">
        <v>63</v>
      </c>
    </row>
    <row r="2616" spans="1:40" x14ac:dyDescent="0.2">
      <c r="A2616">
        <v>2017</v>
      </c>
      <c r="B2616" t="s">
        <v>254</v>
      </c>
      <c r="C2616" t="s">
        <v>255</v>
      </c>
      <c r="D2616" t="s">
        <v>42</v>
      </c>
      <c r="E2616" t="s">
        <v>43</v>
      </c>
      <c r="F2616" t="s">
        <v>44</v>
      </c>
      <c r="G2616" t="s">
        <v>45</v>
      </c>
      <c r="H2616" t="s">
        <v>46</v>
      </c>
      <c r="I2616" t="s">
        <v>47</v>
      </c>
      <c r="J2616" t="s">
        <v>48</v>
      </c>
      <c r="K2616" t="s">
        <v>49</v>
      </c>
      <c r="L2616">
        <v>17.8203</v>
      </c>
      <c r="O2616">
        <v>10.428000000000001</v>
      </c>
      <c r="P2616">
        <v>28.7698</v>
      </c>
      <c r="Q2616" t="s">
        <v>50</v>
      </c>
      <c r="R2616">
        <v>82.179699999999997</v>
      </c>
      <c r="U2616">
        <v>71.230199999999996</v>
      </c>
      <c r="V2616">
        <v>89.572000000000003</v>
      </c>
      <c r="W2616">
        <v>111</v>
      </c>
      <c r="X2616" t="s">
        <v>99</v>
      </c>
      <c r="Y2616" t="s">
        <v>92</v>
      </c>
      <c r="Z2616" t="s">
        <v>83</v>
      </c>
      <c r="AA2616" t="s">
        <v>51</v>
      </c>
      <c r="AB2616" t="s">
        <v>71</v>
      </c>
      <c r="AD2616" t="s">
        <v>55</v>
      </c>
      <c r="AE2616" t="s">
        <v>56</v>
      </c>
      <c r="AF2616" t="s">
        <v>57</v>
      </c>
      <c r="AG2616">
        <v>59</v>
      </c>
      <c r="AH2616" t="s">
        <v>101</v>
      </c>
      <c r="AI2616" t="s">
        <v>94</v>
      </c>
      <c r="AJ2616" t="s">
        <v>87</v>
      </c>
      <c r="AK2616" t="s">
        <v>254</v>
      </c>
      <c r="AL2616" t="s">
        <v>61</v>
      </c>
      <c r="AM2616" t="s">
        <v>256</v>
      </c>
      <c r="AN2616" t="s">
        <v>76</v>
      </c>
    </row>
    <row r="2617" spans="1:40" x14ac:dyDescent="0.2">
      <c r="A2617">
        <v>2017</v>
      </c>
      <c r="B2617" t="s">
        <v>254</v>
      </c>
      <c r="C2617" t="s">
        <v>255</v>
      </c>
      <c r="D2617" t="s">
        <v>42</v>
      </c>
      <c r="E2617" t="s">
        <v>43</v>
      </c>
      <c r="F2617" t="s">
        <v>44</v>
      </c>
      <c r="G2617" t="s">
        <v>66</v>
      </c>
      <c r="H2617" t="s">
        <v>66</v>
      </c>
      <c r="I2617" t="s">
        <v>67</v>
      </c>
      <c r="J2617" t="s">
        <v>48</v>
      </c>
      <c r="K2617" t="s">
        <v>49</v>
      </c>
      <c r="L2617">
        <v>23.7623</v>
      </c>
      <c r="O2617">
        <v>19.549399999999999</v>
      </c>
      <c r="P2617">
        <v>28.5608</v>
      </c>
      <c r="Q2617" t="s">
        <v>68</v>
      </c>
      <c r="R2617">
        <v>76.237700000000004</v>
      </c>
      <c r="U2617">
        <v>71.4392</v>
      </c>
      <c r="V2617">
        <v>80.450599999999994</v>
      </c>
      <c r="W2617">
        <v>733</v>
      </c>
      <c r="X2617" t="s">
        <v>51</v>
      </c>
      <c r="Y2617" t="s">
        <v>51</v>
      </c>
      <c r="Z2617" t="s">
        <v>51</v>
      </c>
      <c r="AA2617" t="s">
        <v>51</v>
      </c>
      <c r="AB2617" t="s">
        <v>115</v>
      </c>
      <c r="AD2617" t="s">
        <v>55</v>
      </c>
      <c r="AE2617" t="s">
        <v>56</v>
      </c>
      <c r="AF2617" t="s">
        <v>73</v>
      </c>
      <c r="AG2617">
        <v>59</v>
      </c>
      <c r="AH2617" t="s">
        <v>58</v>
      </c>
      <c r="AI2617" t="s">
        <v>102</v>
      </c>
      <c r="AJ2617" t="s">
        <v>95</v>
      </c>
      <c r="AK2617" t="s">
        <v>254</v>
      </c>
      <c r="AL2617" t="s">
        <v>61</v>
      </c>
      <c r="AM2617" t="s">
        <v>256</v>
      </c>
      <c r="AN2617" t="s">
        <v>117</v>
      </c>
    </row>
    <row r="2618" spans="1:40" x14ac:dyDescent="0.2">
      <c r="A2618">
        <v>2017</v>
      </c>
      <c r="B2618" t="s">
        <v>254</v>
      </c>
      <c r="C2618" t="s">
        <v>255</v>
      </c>
      <c r="D2618" t="s">
        <v>42</v>
      </c>
      <c r="E2618" t="s">
        <v>43</v>
      </c>
      <c r="F2618" t="s">
        <v>44</v>
      </c>
      <c r="G2618" t="s">
        <v>45</v>
      </c>
      <c r="H2618" t="s">
        <v>46</v>
      </c>
      <c r="I2618" t="s">
        <v>47</v>
      </c>
      <c r="J2618" t="s">
        <v>48</v>
      </c>
      <c r="K2618" t="s">
        <v>49</v>
      </c>
      <c r="L2618">
        <v>44.095599999999997</v>
      </c>
      <c r="O2618">
        <v>29.450700000000001</v>
      </c>
      <c r="P2618">
        <v>59.845399999999998</v>
      </c>
      <c r="Q2618" t="s">
        <v>50</v>
      </c>
      <c r="R2618">
        <v>55.904400000000003</v>
      </c>
      <c r="U2618">
        <v>40.154600000000002</v>
      </c>
      <c r="V2618">
        <v>70.549300000000002</v>
      </c>
      <c r="W2618">
        <v>37</v>
      </c>
      <c r="X2618" t="s">
        <v>51</v>
      </c>
      <c r="Y2618" t="s">
        <v>166</v>
      </c>
      <c r="Z2618" t="s">
        <v>83</v>
      </c>
      <c r="AA2618" t="s">
        <v>51</v>
      </c>
      <c r="AB2618" t="s">
        <v>71</v>
      </c>
      <c r="AD2618" t="s">
        <v>55</v>
      </c>
      <c r="AE2618" t="s">
        <v>56</v>
      </c>
      <c r="AF2618" t="s">
        <v>57</v>
      </c>
      <c r="AG2618">
        <v>59</v>
      </c>
      <c r="AH2618" t="s">
        <v>58</v>
      </c>
      <c r="AI2618" t="s">
        <v>168</v>
      </c>
      <c r="AJ2618" t="s">
        <v>87</v>
      </c>
      <c r="AK2618" t="s">
        <v>254</v>
      </c>
      <c r="AL2618" t="s">
        <v>61</v>
      </c>
      <c r="AM2618" t="s">
        <v>256</v>
      </c>
      <c r="AN2618" t="s">
        <v>76</v>
      </c>
    </row>
    <row r="2619" spans="1:40" x14ac:dyDescent="0.2">
      <c r="A2619">
        <v>2017</v>
      </c>
      <c r="B2619" t="s">
        <v>138</v>
      </c>
      <c r="C2619" t="s">
        <v>139</v>
      </c>
      <c r="D2619" t="s">
        <v>42</v>
      </c>
      <c r="E2619" t="s">
        <v>43</v>
      </c>
      <c r="F2619" t="s">
        <v>44</v>
      </c>
      <c r="G2619" t="s">
        <v>66</v>
      </c>
      <c r="H2619" t="s">
        <v>66</v>
      </c>
      <c r="I2619" t="s">
        <v>67</v>
      </c>
      <c r="J2619" t="s">
        <v>48</v>
      </c>
      <c r="K2619" t="s">
        <v>49</v>
      </c>
      <c r="L2619">
        <v>9.3504000000000005</v>
      </c>
      <c r="O2619">
        <v>3.8679000000000001</v>
      </c>
      <c r="P2619">
        <v>20.913399999999999</v>
      </c>
      <c r="Q2619" t="s">
        <v>68</v>
      </c>
      <c r="R2619">
        <v>90.649600000000007</v>
      </c>
      <c r="U2619">
        <v>79.086600000000004</v>
      </c>
      <c r="V2619">
        <v>96.132099999999994</v>
      </c>
      <c r="W2619">
        <v>36</v>
      </c>
      <c r="X2619" t="s">
        <v>156</v>
      </c>
      <c r="Y2619" t="s">
        <v>69</v>
      </c>
      <c r="Z2619" t="s">
        <v>70</v>
      </c>
      <c r="AA2619" t="s">
        <v>51</v>
      </c>
      <c r="AB2619" t="s">
        <v>71</v>
      </c>
      <c r="AC2619" t="s">
        <v>143</v>
      </c>
      <c r="AD2619" t="s">
        <v>55</v>
      </c>
      <c r="AE2619" t="s">
        <v>56</v>
      </c>
      <c r="AF2619" t="s">
        <v>73</v>
      </c>
      <c r="AG2619">
        <v>32</v>
      </c>
      <c r="AH2619" t="s">
        <v>158</v>
      </c>
      <c r="AI2619" t="s">
        <v>74</v>
      </c>
      <c r="AJ2619" t="s">
        <v>75</v>
      </c>
      <c r="AK2619" t="s">
        <v>138</v>
      </c>
      <c r="AL2619" t="s">
        <v>61</v>
      </c>
      <c r="AM2619" t="s">
        <v>88</v>
      </c>
      <c r="AN2619" t="s">
        <v>76</v>
      </c>
    </row>
    <row r="2620" spans="1:40" x14ac:dyDescent="0.2">
      <c r="A2620">
        <v>2017</v>
      </c>
      <c r="B2620" t="s">
        <v>190</v>
      </c>
      <c r="C2620" t="s">
        <v>191</v>
      </c>
      <c r="D2620" t="s">
        <v>42</v>
      </c>
      <c r="E2620" t="s">
        <v>43</v>
      </c>
      <c r="F2620" t="s">
        <v>44</v>
      </c>
      <c r="G2620" t="s">
        <v>140</v>
      </c>
      <c r="H2620" t="s">
        <v>141</v>
      </c>
      <c r="I2620" t="s">
        <v>81</v>
      </c>
      <c r="J2620" t="s">
        <v>48</v>
      </c>
      <c r="K2620" t="s">
        <v>49</v>
      </c>
      <c r="L2620">
        <v>1.5769</v>
      </c>
      <c r="O2620">
        <v>0.38069999999999998</v>
      </c>
      <c r="P2620">
        <v>6.2934999999999999</v>
      </c>
      <c r="Q2620" t="s">
        <v>142</v>
      </c>
      <c r="R2620">
        <v>98.423100000000005</v>
      </c>
      <c r="U2620">
        <v>93.706500000000005</v>
      </c>
      <c r="V2620">
        <v>99.619299999999996</v>
      </c>
      <c r="W2620">
        <v>336</v>
      </c>
      <c r="X2620" t="s">
        <v>99</v>
      </c>
      <c r="Y2620" t="s">
        <v>51</v>
      </c>
      <c r="Z2620" t="s">
        <v>53</v>
      </c>
      <c r="AA2620" t="s">
        <v>120</v>
      </c>
      <c r="AB2620" t="s">
        <v>51</v>
      </c>
      <c r="AC2620" t="s">
        <v>192</v>
      </c>
      <c r="AD2620" t="s">
        <v>55</v>
      </c>
      <c r="AE2620" t="s">
        <v>56</v>
      </c>
      <c r="AF2620" t="s">
        <v>144</v>
      </c>
      <c r="AG2620">
        <v>42</v>
      </c>
      <c r="AH2620" t="s">
        <v>101</v>
      </c>
      <c r="AI2620" t="s">
        <v>102</v>
      </c>
      <c r="AJ2620" t="s">
        <v>60</v>
      </c>
      <c r="AK2620" t="s">
        <v>190</v>
      </c>
      <c r="AL2620" t="s">
        <v>122</v>
      </c>
      <c r="AM2620" t="s">
        <v>88</v>
      </c>
      <c r="AN2620" t="s">
        <v>63</v>
      </c>
    </row>
    <row r="2621" spans="1:40" x14ac:dyDescent="0.2">
      <c r="A2621">
        <v>2017</v>
      </c>
      <c r="B2621" t="s">
        <v>226</v>
      </c>
      <c r="C2621" t="s">
        <v>227</v>
      </c>
      <c r="D2621" t="s">
        <v>42</v>
      </c>
      <c r="E2621" t="s">
        <v>43</v>
      </c>
      <c r="F2621" t="s">
        <v>44</v>
      </c>
      <c r="G2621" t="s">
        <v>66</v>
      </c>
      <c r="H2621" t="s">
        <v>66</v>
      </c>
      <c r="I2621" t="s">
        <v>67</v>
      </c>
      <c r="J2621" t="s">
        <v>48</v>
      </c>
      <c r="K2621" t="s">
        <v>49</v>
      </c>
      <c r="L2621">
        <v>5.7453000000000003</v>
      </c>
      <c r="O2621">
        <v>1.4060999999999999</v>
      </c>
      <c r="P2621">
        <v>20.667000000000002</v>
      </c>
      <c r="Q2621" t="s">
        <v>68</v>
      </c>
      <c r="R2621">
        <v>94.2547</v>
      </c>
      <c r="U2621">
        <v>79.332999999999998</v>
      </c>
      <c r="V2621">
        <v>98.593900000000005</v>
      </c>
      <c r="W2621">
        <v>34</v>
      </c>
      <c r="X2621" t="s">
        <v>51</v>
      </c>
      <c r="Y2621" t="s">
        <v>198</v>
      </c>
      <c r="Z2621" t="s">
        <v>51</v>
      </c>
      <c r="AA2621" t="s">
        <v>135</v>
      </c>
      <c r="AB2621" t="s">
        <v>51</v>
      </c>
      <c r="AC2621" t="s">
        <v>228</v>
      </c>
      <c r="AD2621" t="s">
        <v>55</v>
      </c>
      <c r="AE2621" t="s">
        <v>56</v>
      </c>
      <c r="AF2621" t="s">
        <v>73</v>
      </c>
      <c r="AG2621">
        <v>119</v>
      </c>
      <c r="AH2621" t="s">
        <v>58</v>
      </c>
      <c r="AI2621" t="s">
        <v>199</v>
      </c>
      <c r="AJ2621" t="s">
        <v>95</v>
      </c>
      <c r="AK2621" t="s">
        <v>226</v>
      </c>
      <c r="AL2621" t="s">
        <v>137</v>
      </c>
      <c r="AM2621" t="s">
        <v>62</v>
      </c>
      <c r="AN2621" t="s">
        <v>63</v>
      </c>
    </row>
    <row r="2622" spans="1:40" x14ac:dyDescent="0.2">
      <c r="A2622">
        <v>2017</v>
      </c>
      <c r="B2622" t="s">
        <v>159</v>
      </c>
      <c r="C2622" t="s">
        <v>160</v>
      </c>
      <c r="D2622" t="s">
        <v>42</v>
      </c>
      <c r="E2622" t="s">
        <v>43</v>
      </c>
      <c r="F2622" t="s">
        <v>44</v>
      </c>
      <c r="G2622" t="s">
        <v>66</v>
      </c>
      <c r="H2622" t="s">
        <v>66</v>
      </c>
      <c r="I2622" t="s">
        <v>67</v>
      </c>
      <c r="J2622" t="s">
        <v>48</v>
      </c>
      <c r="K2622" t="s">
        <v>49</v>
      </c>
      <c r="L2622">
        <v>38.942300000000003</v>
      </c>
      <c r="O2622">
        <v>21.421500000000002</v>
      </c>
      <c r="P2622">
        <v>59.874299999999998</v>
      </c>
      <c r="Q2622" t="s">
        <v>68</v>
      </c>
      <c r="R2622">
        <v>61.057699999999997</v>
      </c>
      <c r="U2622">
        <v>40.125700000000002</v>
      </c>
      <c r="V2622">
        <v>78.578500000000005</v>
      </c>
      <c r="W2622">
        <v>34</v>
      </c>
      <c r="X2622" t="s">
        <v>156</v>
      </c>
      <c r="Y2622" t="s">
        <v>166</v>
      </c>
      <c r="Z2622" t="s">
        <v>51</v>
      </c>
      <c r="AA2622" t="s">
        <v>161</v>
      </c>
      <c r="AB2622" t="s">
        <v>51</v>
      </c>
      <c r="AC2622" t="s">
        <v>162</v>
      </c>
      <c r="AD2622" t="s">
        <v>55</v>
      </c>
      <c r="AE2622" t="s">
        <v>56</v>
      </c>
      <c r="AF2622" t="s">
        <v>73</v>
      </c>
      <c r="AG2622">
        <v>15</v>
      </c>
      <c r="AH2622" t="s">
        <v>158</v>
      </c>
      <c r="AI2622" t="s">
        <v>168</v>
      </c>
      <c r="AJ2622" t="s">
        <v>95</v>
      </c>
      <c r="AK2622" t="s">
        <v>159</v>
      </c>
      <c r="AL2622" t="s">
        <v>163</v>
      </c>
      <c r="AM2622" t="s">
        <v>88</v>
      </c>
      <c r="AN2622" t="s">
        <v>63</v>
      </c>
    </row>
    <row r="2623" spans="1:40" x14ac:dyDescent="0.2">
      <c r="A2623">
        <v>2017</v>
      </c>
      <c r="B2623" t="s">
        <v>175</v>
      </c>
      <c r="C2623" t="s">
        <v>176</v>
      </c>
      <c r="D2623" t="s">
        <v>42</v>
      </c>
      <c r="E2623" t="s">
        <v>43</v>
      </c>
      <c r="F2623" t="s">
        <v>44</v>
      </c>
      <c r="G2623" t="s">
        <v>66</v>
      </c>
      <c r="H2623" t="s">
        <v>66</v>
      </c>
      <c r="I2623" t="s">
        <v>67</v>
      </c>
      <c r="J2623" t="s">
        <v>48</v>
      </c>
      <c r="K2623" t="s">
        <v>49</v>
      </c>
      <c r="L2623">
        <v>9.5853000000000002</v>
      </c>
      <c r="O2623">
        <v>7.0734000000000004</v>
      </c>
      <c r="P2623">
        <v>12.8657</v>
      </c>
      <c r="Q2623" t="s">
        <v>68</v>
      </c>
      <c r="R2623">
        <v>90.414699999999996</v>
      </c>
      <c r="U2623">
        <v>87.134299999999996</v>
      </c>
      <c r="V2623">
        <v>92.926599999999993</v>
      </c>
      <c r="W2623">
        <v>287</v>
      </c>
      <c r="X2623" t="s">
        <v>156</v>
      </c>
      <c r="Y2623" t="s">
        <v>51</v>
      </c>
      <c r="Z2623" t="s">
        <v>105</v>
      </c>
      <c r="AA2623" t="s">
        <v>51</v>
      </c>
      <c r="AB2623" t="s">
        <v>51</v>
      </c>
      <c r="AC2623" t="s">
        <v>177</v>
      </c>
      <c r="AD2623" t="s">
        <v>55</v>
      </c>
      <c r="AE2623" t="s">
        <v>56</v>
      </c>
      <c r="AF2623" t="s">
        <v>73</v>
      </c>
      <c r="AG2623">
        <v>110</v>
      </c>
      <c r="AH2623" t="s">
        <v>158</v>
      </c>
      <c r="AI2623" t="s">
        <v>102</v>
      </c>
      <c r="AJ2623" t="s">
        <v>108</v>
      </c>
      <c r="AK2623" t="s">
        <v>175</v>
      </c>
      <c r="AL2623" t="s">
        <v>61</v>
      </c>
      <c r="AM2623" t="s">
        <v>62</v>
      </c>
      <c r="AN2623" t="s">
        <v>63</v>
      </c>
    </row>
    <row r="2624" spans="1:40" x14ac:dyDescent="0.2">
      <c r="A2624">
        <v>2017</v>
      </c>
      <c r="B2624" t="s">
        <v>113</v>
      </c>
      <c r="C2624" t="s">
        <v>114</v>
      </c>
      <c r="D2624" t="s">
        <v>42</v>
      </c>
      <c r="E2624" t="s">
        <v>43</v>
      </c>
      <c r="F2624" t="s">
        <v>44</v>
      </c>
      <c r="G2624" t="s">
        <v>66</v>
      </c>
      <c r="H2624" t="s">
        <v>66</v>
      </c>
      <c r="I2624" t="s">
        <v>67</v>
      </c>
      <c r="J2624" t="s">
        <v>48</v>
      </c>
      <c r="K2624" t="s">
        <v>49</v>
      </c>
      <c r="L2624">
        <v>12.007199999999999</v>
      </c>
      <c r="O2624">
        <v>4.6547000000000001</v>
      </c>
      <c r="P2624">
        <v>27.610499999999998</v>
      </c>
      <c r="Q2624" t="s">
        <v>68</v>
      </c>
      <c r="R2624">
        <v>87.992800000000003</v>
      </c>
      <c r="U2624">
        <v>72.389499999999998</v>
      </c>
      <c r="V2624">
        <v>95.345299999999995</v>
      </c>
      <c r="W2624">
        <v>42</v>
      </c>
      <c r="X2624" t="s">
        <v>99</v>
      </c>
      <c r="Y2624" t="s">
        <v>51</v>
      </c>
      <c r="Z2624" t="s">
        <v>105</v>
      </c>
      <c r="AA2624" t="s">
        <v>120</v>
      </c>
      <c r="AB2624" t="s">
        <v>51</v>
      </c>
      <c r="AC2624" t="s">
        <v>116</v>
      </c>
      <c r="AD2624" t="s">
        <v>55</v>
      </c>
      <c r="AE2624" t="s">
        <v>56</v>
      </c>
      <c r="AF2624" t="s">
        <v>73</v>
      </c>
      <c r="AG2624">
        <v>113</v>
      </c>
      <c r="AH2624" t="s">
        <v>101</v>
      </c>
      <c r="AI2624" t="s">
        <v>102</v>
      </c>
      <c r="AJ2624" t="s">
        <v>108</v>
      </c>
      <c r="AK2624" t="s">
        <v>113</v>
      </c>
      <c r="AL2624" t="s">
        <v>122</v>
      </c>
      <c r="AM2624" t="s">
        <v>62</v>
      </c>
      <c r="AN2624" t="s">
        <v>63</v>
      </c>
    </row>
    <row r="2625" spans="1:40" x14ac:dyDescent="0.2">
      <c r="A2625">
        <v>2017</v>
      </c>
      <c r="B2625" t="s">
        <v>283</v>
      </c>
      <c r="C2625" t="s">
        <v>284</v>
      </c>
      <c r="D2625" t="s">
        <v>42</v>
      </c>
      <c r="E2625" t="s">
        <v>43</v>
      </c>
      <c r="F2625" t="s">
        <v>44</v>
      </c>
      <c r="G2625" t="s">
        <v>45</v>
      </c>
      <c r="H2625" t="s">
        <v>46</v>
      </c>
      <c r="I2625" t="s">
        <v>47</v>
      </c>
      <c r="J2625" t="s">
        <v>48</v>
      </c>
      <c r="K2625" t="s">
        <v>49</v>
      </c>
      <c r="L2625">
        <v>41.867400000000004</v>
      </c>
      <c r="O2625">
        <v>28.072500000000002</v>
      </c>
      <c r="P2625">
        <v>57.063200000000002</v>
      </c>
      <c r="Q2625" t="s">
        <v>50</v>
      </c>
      <c r="R2625">
        <v>58.132599999999996</v>
      </c>
      <c r="U2625">
        <v>42.936799999999998</v>
      </c>
      <c r="V2625">
        <v>71.927499999999995</v>
      </c>
      <c r="W2625">
        <v>53</v>
      </c>
      <c r="X2625" t="s">
        <v>99</v>
      </c>
      <c r="Y2625" t="s">
        <v>51</v>
      </c>
      <c r="Z2625" t="s">
        <v>51</v>
      </c>
      <c r="AA2625" t="s">
        <v>51</v>
      </c>
      <c r="AB2625" t="s">
        <v>195</v>
      </c>
      <c r="AC2625" t="s">
        <v>285</v>
      </c>
      <c r="AD2625" t="s">
        <v>55</v>
      </c>
      <c r="AE2625" t="s">
        <v>56</v>
      </c>
      <c r="AF2625" t="s">
        <v>57</v>
      </c>
      <c r="AG2625">
        <v>107</v>
      </c>
      <c r="AH2625" t="s">
        <v>101</v>
      </c>
      <c r="AI2625" t="s">
        <v>102</v>
      </c>
      <c r="AJ2625" t="s">
        <v>95</v>
      </c>
      <c r="AK2625" t="s">
        <v>283</v>
      </c>
      <c r="AL2625" t="s">
        <v>61</v>
      </c>
      <c r="AM2625" t="s">
        <v>62</v>
      </c>
      <c r="AN2625" t="s">
        <v>197</v>
      </c>
    </row>
    <row r="2626" spans="1:40" x14ac:dyDescent="0.2">
      <c r="A2626">
        <v>2017</v>
      </c>
      <c r="B2626" t="s">
        <v>193</v>
      </c>
      <c r="C2626" t="s">
        <v>194</v>
      </c>
      <c r="D2626" t="s">
        <v>42</v>
      </c>
      <c r="E2626" t="s">
        <v>43</v>
      </c>
      <c r="F2626" t="s">
        <v>44</v>
      </c>
      <c r="G2626" t="s">
        <v>66</v>
      </c>
      <c r="H2626" t="s">
        <v>66</v>
      </c>
      <c r="I2626" t="s">
        <v>67</v>
      </c>
      <c r="J2626" t="s">
        <v>48</v>
      </c>
      <c r="K2626" t="s">
        <v>49</v>
      </c>
      <c r="L2626">
        <v>13.202400000000001</v>
      </c>
      <c r="O2626">
        <v>10.0123</v>
      </c>
      <c r="P2626">
        <v>17.214500000000001</v>
      </c>
      <c r="Q2626" t="s">
        <v>68</v>
      </c>
      <c r="R2626">
        <v>86.797600000000003</v>
      </c>
      <c r="U2626">
        <v>82.785499999999999</v>
      </c>
      <c r="V2626">
        <v>89.987700000000004</v>
      </c>
      <c r="W2626">
        <v>349</v>
      </c>
      <c r="X2626" t="s">
        <v>99</v>
      </c>
      <c r="Y2626" t="s">
        <v>51</v>
      </c>
      <c r="Z2626" t="s">
        <v>51</v>
      </c>
      <c r="AA2626" t="s">
        <v>161</v>
      </c>
      <c r="AB2626" t="s">
        <v>51</v>
      </c>
      <c r="AC2626" t="s">
        <v>196</v>
      </c>
      <c r="AD2626" t="s">
        <v>55</v>
      </c>
      <c r="AE2626" t="s">
        <v>56</v>
      </c>
      <c r="AF2626" t="s">
        <v>73</v>
      </c>
      <c r="AG2626">
        <v>50</v>
      </c>
      <c r="AH2626" t="s">
        <v>101</v>
      </c>
      <c r="AI2626" t="s">
        <v>102</v>
      </c>
      <c r="AJ2626" t="s">
        <v>95</v>
      </c>
      <c r="AK2626" t="s">
        <v>193</v>
      </c>
      <c r="AL2626" t="s">
        <v>163</v>
      </c>
      <c r="AM2626" t="s">
        <v>88</v>
      </c>
      <c r="AN2626" t="s">
        <v>63</v>
      </c>
    </row>
    <row r="2627" spans="1:40" x14ac:dyDescent="0.2">
      <c r="A2627">
        <v>2017</v>
      </c>
      <c r="B2627" t="s">
        <v>271</v>
      </c>
      <c r="C2627" t="s">
        <v>272</v>
      </c>
      <c r="D2627" t="s">
        <v>42</v>
      </c>
      <c r="E2627" t="s">
        <v>43</v>
      </c>
      <c r="F2627" t="s">
        <v>44</v>
      </c>
      <c r="G2627" t="s">
        <v>140</v>
      </c>
      <c r="H2627" t="s">
        <v>141</v>
      </c>
      <c r="I2627" t="s">
        <v>81</v>
      </c>
      <c r="J2627" t="s">
        <v>48</v>
      </c>
      <c r="K2627" t="s">
        <v>49</v>
      </c>
      <c r="L2627">
        <v>22.993099999999998</v>
      </c>
      <c r="O2627">
        <v>7.5693000000000001</v>
      </c>
      <c r="P2627">
        <v>52.122500000000002</v>
      </c>
      <c r="Q2627" t="s">
        <v>142</v>
      </c>
      <c r="R2627">
        <v>77.006900000000002</v>
      </c>
      <c r="U2627">
        <v>47.877499999999998</v>
      </c>
      <c r="V2627">
        <v>92.430700000000002</v>
      </c>
      <c r="W2627">
        <v>32</v>
      </c>
      <c r="X2627" t="s">
        <v>156</v>
      </c>
      <c r="Y2627" t="s">
        <v>69</v>
      </c>
      <c r="Z2627" t="s">
        <v>51</v>
      </c>
      <c r="AA2627" t="s">
        <v>161</v>
      </c>
      <c r="AB2627" t="s">
        <v>51</v>
      </c>
      <c r="AC2627" t="s">
        <v>273</v>
      </c>
      <c r="AD2627" t="s">
        <v>55</v>
      </c>
      <c r="AE2627" t="s">
        <v>56</v>
      </c>
      <c r="AF2627" t="s">
        <v>144</v>
      </c>
      <c r="AG2627">
        <v>4</v>
      </c>
      <c r="AH2627" t="s">
        <v>158</v>
      </c>
      <c r="AI2627" t="s">
        <v>74</v>
      </c>
      <c r="AJ2627" t="s">
        <v>95</v>
      </c>
      <c r="AK2627" t="s">
        <v>271</v>
      </c>
      <c r="AL2627" t="s">
        <v>163</v>
      </c>
      <c r="AM2627" t="s">
        <v>88</v>
      </c>
      <c r="AN2627" t="s">
        <v>63</v>
      </c>
    </row>
    <row r="2628" spans="1:40" x14ac:dyDescent="0.2">
      <c r="A2628">
        <v>2017</v>
      </c>
      <c r="B2628" t="s">
        <v>251</v>
      </c>
      <c r="C2628" t="s">
        <v>252</v>
      </c>
      <c r="D2628" t="s">
        <v>42</v>
      </c>
      <c r="E2628" t="s">
        <v>43</v>
      </c>
      <c r="F2628" t="s">
        <v>44</v>
      </c>
      <c r="G2628" t="s">
        <v>128</v>
      </c>
      <c r="H2628" t="s">
        <v>129</v>
      </c>
      <c r="I2628" t="s">
        <v>81</v>
      </c>
      <c r="J2628" t="s">
        <v>48</v>
      </c>
      <c r="K2628" t="s">
        <v>49</v>
      </c>
      <c r="L2628">
        <v>10.4544</v>
      </c>
      <c r="O2628">
        <v>4.7911999999999999</v>
      </c>
      <c r="P2628">
        <v>21.313099999999999</v>
      </c>
      <c r="Q2628" t="s">
        <v>130</v>
      </c>
      <c r="R2628">
        <v>89.545599999999993</v>
      </c>
      <c r="U2628">
        <v>78.686899999999994</v>
      </c>
      <c r="V2628">
        <v>95.208799999999997</v>
      </c>
      <c r="W2628">
        <v>48</v>
      </c>
      <c r="X2628" t="s">
        <v>99</v>
      </c>
      <c r="Y2628" t="s">
        <v>69</v>
      </c>
      <c r="Z2628" t="s">
        <v>83</v>
      </c>
      <c r="AA2628" t="s">
        <v>120</v>
      </c>
      <c r="AB2628" t="s">
        <v>51</v>
      </c>
      <c r="AC2628" t="s">
        <v>253</v>
      </c>
      <c r="AD2628" t="s">
        <v>55</v>
      </c>
      <c r="AE2628" t="s">
        <v>56</v>
      </c>
      <c r="AF2628" t="s">
        <v>132</v>
      </c>
      <c r="AG2628">
        <v>10</v>
      </c>
      <c r="AH2628" t="s">
        <v>101</v>
      </c>
      <c r="AI2628" t="s">
        <v>74</v>
      </c>
      <c r="AJ2628" t="s">
        <v>87</v>
      </c>
      <c r="AK2628" t="s">
        <v>251</v>
      </c>
      <c r="AL2628" t="s">
        <v>122</v>
      </c>
      <c r="AM2628" t="s">
        <v>88</v>
      </c>
      <c r="AN2628" t="s">
        <v>63</v>
      </c>
    </row>
    <row r="2629" spans="1:40" x14ac:dyDescent="0.2">
      <c r="A2629">
        <v>2017</v>
      </c>
      <c r="B2629" t="s">
        <v>243</v>
      </c>
      <c r="C2629" t="s">
        <v>244</v>
      </c>
      <c r="D2629" t="s">
        <v>42</v>
      </c>
      <c r="E2629" t="s">
        <v>43</v>
      </c>
      <c r="F2629" t="s">
        <v>44</v>
      </c>
      <c r="G2629" t="s">
        <v>66</v>
      </c>
      <c r="H2629" t="s">
        <v>66</v>
      </c>
      <c r="I2629" t="s">
        <v>67</v>
      </c>
      <c r="J2629" t="s">
        <v>48</v>
      </c>
      <c r="K2629" t="s">
        <v>49</v>
      </c>
      <c r="L2629">
        <v>21.431000000000001</v>
      </c>
      <c r="O2629">
        <v>13.675700000000001</v>
      </c>
      <c r="P2629">
        <v>31.956</v>
      </c>
      <c r="Q2629" t="s">
        <v>68</v>
      </c>
      <c r="R2629">
        <v>78.569000000000003</v>
      </c>
      <c r="U2629">
        <v>68.043999999999997</v>
      </c>
      <c r="V2629">
        <v>86.324299999999994</v>
      </c>
      <c r="W2629">
        <v>66</v>
      </c>
      <c r="X2629" t="s">
        <v>51</v>
      </c>
      <c r="Y2629" t="s">
        <v>69</v>
      </c>
      <c r="Z2629" t="s">
        <v>51</v>
      </c>
      <c r="AA2629" t="s">
        <v>51</v>
      </c>
      <c r="AB2629" t="s">
        <v>115</v>
      </c>
      <c r="AC2629" t="s">
        <v>245</v>
      </c>
      <c r="AD2629" t="s">
        <v>55</v>
      </c>
      <c r="AE2629" t="s">
        <v>56</v>
      </c>
      <c r="AF2629" t="s">
        <v>73</v>
      </c>
      <c r="AG2629">
        <v>19</v>
      </c>
      <c r="AH2629" t="s">
        <v>58</v>
      </c>
      <c r="AI2629" t="s">
        <v>74</v>
      </c>
      <c r="AJ2629" t="s">
        <v>95</v>
      </c>
      <c r="AK2629" t="s">
        <v>243</v>
      </c>
      <c r="AL2629" t="s">
        <v>61</v>
      </c>
      <c r="AM2629" t="s">
        <v>88</v>
      </c>
      <c r="AN2629" t="s">
        <v>117</v>
      </c>
    </row>
    <row r="2630" spans="1:40" x14ac:dyDescent="0.2">
      <c r="A2630">
        <v>2017</v>
      </c>
      <c r="B2630" t="s">
        <v>133</v>
      </c>
      <c r="C2630" t="s">
        <v>134</v>
      </c>
      <c r="D2630" t="s">
        <v>42</v>
      </c>
      <c r="E2630" t="s">
        <v>43</v>
      </c>
      <c r="F2630" t="s">
        <v>44</v>
      </c>
      <c r="G2630" t="s">
        <v>45</v>
      </c>
      <c r="H2630" t="s">
        <v>46</v>
      </c>
      <c r="I2630" t="s">
        <v>47</v>
      </c>
      <c r="J2630" t="s">
        <v>48</v>
      </c>
      <c r="K2630" t="s">
        <v>49</v>
      </c>
      <c r="L2630">
        <v>23.7516</v>
      </c>
      <c r="O2630">
        <v>11.8734</v>
      </c>
      <c r="P2630">
        <v>41.8675</v>
      </c>
      <c r="Q2630" t="s">
        <v>50</v>
      </c>
      <c r="R2630">
        <v>76.248400000000004</v>
      </c>
      <c r="U2630">
        <v>58.1325</v>
      </c>
      <c r="V2630">
        <v>88.126599999999996</v>
      </c>
      <c r="W2630">
        <v>32</v>
      </c>
      <c r="X2630" t="s">
        <v>51</v>
      </c>
      <c r="Y2630" t="s">
        <v>166</v>
      </c>
      <c r="Z2630" t="s">
        <v>105</v>
      </c>
      <c r="AA2630" t="s">
        <v>51</v>
      </c>
      <c r="AB2630" t="s">
        <v>71</v>
      </c>
      <c r="AC2630" t="s">
        <v>136</v>
      </c>
      <c r="AD2630" t="s">
        <v>55</v>
      </c>
      <c r="AE2630" t="s">
        <v>56</v>
      </c>
      <c r="AF2630" t="s">
        <v>57</v>
      </c>
      <c r="AG2630">
        <v>104</v>
      </c>
      <c r="AH2630" t="s">
        <v>58</v>
      </c>
      <c r="AI2630" t="s">
        <v>168</v>
      </c>
      <c r="AJ2630" t="s">
        <v>108</v>
      </c>
      <c r="AK2630" t="s">
        <v>133</v>
      </c>
      <c r="AL2630" t="s">
        <v>61</v>
      </c>
      <c r="AM2630" t="s">
        <v>62</v>
      </c>
      <c r="AN2630" t="s">
        <v>76</v>
      </c>
    </row>
    <row r="2631" spans="1:40" x14ac:dyDescent="0.2">
      <c r="A2631">
        <v>2017</v>
      </c>
      <c r="B2631" t="s">
        <v>263</v>
      </c>
      <c r="C2631" t="s">
        <v>264</v>
      </c>
      <c r="D2631" t="s">
        <v>42</v>
      </c>
      <c r="E2631" t="s">
        <v>43</v>
      </c>
      <c r="F2631" t="s">
        <v>44</v>
      </c>
      <c r="G2631" t="s">
        <v>140</v>
      </c>
      <c r="H2631" t="s">
        <v>141</v>
      </c>
      <c r="I2631" t="s">
        <v>81</v>
      </c>
      <c r="J2631" t="s">
        <v>48</v>
      </c>
      <c r="K2631" t="s">
        <v>49</v>
      </c>
      <c r="L2631">
        <v>9.2329000000000008</v>
      </c>
      <c r="O2631">
        <v>3.863</v>
      </c>
      <c r="P2631">
        <v>20.4771</v>
      </c>
      <c r="Q2631" t="s">
        <v>142</v>
      </c>
      <c r="R2631">
        <v>90.767099999999999</v>
      </c>
      <c r="U2631">
        <v>79.522900000000007</v>
      </c>
      <c r="V2631">
        <v>96.137</v>
      </c>
      <c r="W2631">
        <v>46</v>
      </c>
      <c r="X2631" t="s">
        <v>156</v>
      </c>
      <c r="Y2631" t="s">
        <v>92</v>
      </c>
      <c r="Z2631" t="s">
        <v>70</v>
      </c>
      <c r="AA2631" t="s">
        <v>106</v>
      </c>
      <c r="AB2631" t="s">
        <v>51</v>
      </c>
      <c r="AC2631" t="s">
        <v>265</v>
      </c>
      <c r="AD2631" t="s">
        <v>55</v>
      </c>
      <c r="AE2631" t="s">
        <v>56</v>
      </c>
      <c r="AF2631" t="s">
        <v>144</v>
      </c>
      <c r="AG2631">
        <v>11</v>
      </c>
      <c r="AH2631" t="s">
        <v>158</v>
      </c>
      <c r="AI2631" t="s">
        <v>94</v>
      </c>
      <c r="AJ2631" t="s">
        <v>75</v>
      </c>
      <c r="AK2631" t="s">
        <v>263</v>
      </c>
      <c r="AL2631" t="s">
        <v>109</v>
      </c>
      <c r="AM2631" t="s">
        <v>62</v>
      </c>
      <c r="AN2631" t="s">
        <v>63</v>
      </c>
    </row>
    <row r="2632" spans="1:40" x14ac:dyDescent="0.2">
      <c r="A2632">
        <v>2017</v>
      </c>
      <c r="B2632" t="s">
        <v>283</v>
      </c>
      <c r="C2632" t="s">
        <v>284</v>
      </c>
      <c r="D2632" t="s">
        <v>42</v>
      </c>
      <c r="E2632" t="s">
        <v>43</v>
      </c>
      <c r="F2632" t="s">
        <v>44</v>
      </c>
      <c r="G2632" t="s">
        <v>45</v>
      </c>
      <c r="H2632" t="s">
        <v>46</v>
      </c>
      <c r="I2632" t="s">
        <v>47</v>
      </c>
      <c r="J2632" t="s">
        <v>48</v>
      </c>
      <c r="K2632" t="s">
        <v>49</v>
      </c>
      <c r="L2632">
        <v>32.426099999999998</v>
      </c>
      <c r="O2632">
        <v>20.665500000000002</v>
      </c>
      <c r="P2632">
        <v>46.921199999999999</v>
      </c>
      <c r="Q2632" t="s">
        <v>50</v>
      </c>
      <c r="R2632">
        <v>67.573899999999995</v>
      </c>
      <c r="U2632">
        <v>53.078800000000001</v>
      </c>
      <c r="V2632">
        <v>79.334500000000006</v>
      </c>
      <c r="W2632">
        <v>44</v>
      </c>
      <c r="X2632" t="s">
        <v>51</v>
      </c>
      <c r="Y2632" t="s">
        <v>92</v>
      </c>
      <c r="Z2632" t="s">
        <v>70</v>
      </c>
      <c r="AA2632" t="s">
        <v>51</v>
      </c>
      <c r="AB2632" t="s">
        <v>71</v>
      </c>
      <c r="AC2632" t="s">
        <v>285</v>
      </c>
      <c r="AD2632" t="s">
        <v>55</v>
      </c>
      <c r="AE2632" t="s">
        <v>56</v>
      </c>
      <c r="AF2632" t="s">
        <v>57</v>
      </c>
      <c r="AG2632">
        <v>107</v>
      </c>
      <c r="AH2632" t="s">
        <v>58</v>
      </c>
      <c r="AI2632" t="s">
        <v>94</v>
      </c>
      <c r="AJ2632" t="s">
        <v>75</v>
      </c>
      <c r="AK2632" t="s">
        <v>283</v>
      </c>
      <c r="AL2632" t="s">
        <v>61</v>
      </c>
      <c r="AM2632" t="s">
        <v>62</v>
      </c>
      <c r="AN2632" t="s">
        <v>76</v>
      </c>
    </row>
    <row r="2633" spans="1:40" x14ac:dyDescent="0.2">
      <c r="A2633">
        <v>2017</v>
      </c>
      <c r="B2633" t="s">
        <v>193</v>
      </c>
      <c r="C2633" t="s">
        <v>194</v>
      </c>
      <c r="D2633" t="s">
        <v>42</v>
      </c>
      <c r="E2633" t="s">
        <v>43</v>
      </c>
      <c r="F2633" t="s">
        <v>44</v>
      </c>
      <c r="G2633" t="s">
        <v>45</v>
      </c>
      <c r="H2633" t="s">
        <v>46</v>
      </c>
      <c r="I2633" t="s">
        <v>47</v>
      </c>
      <c r="J2633" t="s">
        <v>48</v>
      </c>
      <c r="K2633" t="s">
        <v>49</v>
      </c>
      <c r="L2633">
        <v>35.647599999999997</v>
      </c>
      <c r="O2633">
        <v>29.4056</v>
      </c>
      <c r="P2633">
        <v>42.418500000000002</v>
      </c>
      <c r="Q2633" t="s">
        <v>50</v>
      </c>
      <c r="R2633">
        <v>64.352400000000003</v>
      </c>
      <c r="U2633">
        <v>57.581499999999998</v>
      </c>
      <c r="V2633">
        <v>70.594399999999993</v>
      </c>
      <c r="W2633">
        <v>206</v>
      </c>
      <c r="X2633" t="s">
        <v>51</v>
      </c>
      <c r="Y2633" t="s">
        <v>51</v>
      </c>
      <c r="Z2633" t="s">
        <v>53</v>
      </c>
      <c r="AA2633" t="s">
        <v>135</v>
      </c>
      <c r="AB2633" t="s">
        <v>51</v>
      </c>
      <c r="AC2633" t="s">
        <v>196</v>
      </c>
      <c r="AD2633" t="s">
        <v>55</v>
      </c>
      <c r="AE2633" t="s">
        <v>56</v>
      </c>
      <c r="AF2633" t="s">
        <v>57</v>
      </c>
      <c r="AG2633">
        <v>50</v>
      </c>
      <c r="AH2633" t="s">
        <v>58</v>
      </c>
      <c r="AI2633" t="s">
        <v>102</v>
      </c>
      <c r="AJ2633" t="s">
        <v>60</v>
      </c>
      <c r="AK2633" t="s">
        <v>193</v>
      </c>
      <c r="AL2633" t="s">
        <v>137</v>
      </c>
      <c r="AM2633" t="s">
        <v>88</v>
      </c>
      <c r="AN2633" t="s">
        <v>63</v>
      </c>
    </row>
    <row r="2634" spans="1:40" x14ac:dyDescent="0.2">
      <c r="A2634">
        <v>2017</v>
      </c>
      <c r="B2634" t="s">
        <v>235</v>
      </c>
      <c r="C2634" t="s">
        <v>236</v>
      </c>
      <c r="D2634" t="s">
        <v>42</v>
      </c>
      <c r="E2634" t="s">
        <v>43</v>
      </c>
      <c r="F2634" t="s">
        <v>44</v>
      </c>
      <c r="G2634" t="s">
        <v>140</v>
      </c>
      <c r="H2634" t="s">
        <v>141</v>
      </c>
      <c r="I2634" t="s">
        <v>81</v>
      </c>
      <c r="J2634" t="s">
        <v>48</v>
      </c>
      <c r="K2634" t="s">
        <v>49</v>
      </c>
      <c r="L2634">
        <v>12.874700000000001</v>
      </c>
      <c r="O2634">
        <v>5.3169000000000004</v>
      </c>
      <c r="P2634">
        <v>27.9985</v>
      </c>
      <c r="Q2634" t="s">
        <v>142</v>
      </c>
      <c r="R2634">
        <v>87.125299999999996</v>
      </c>
      <c r="U2634">
        <v>72.001499999999993</v>
      </c>
      <c r="V2634">
        <v>94.683099999999996</v>
      </c>
      <c r="W2634">
        <v>40</v>
      </c>
      <c r="X2634" t="s">
        <v>51</v>
      </c>
      <c r="Y2634" t="s">
        <v>69</v>
      </c>
      <c r="Z2634" t="s">
        <v>105</v>
      </c>
      <c r="AA2634" t="s">
        <v>51</v>
      </c>
      <c r="AB2634" t="s">
        <v>115</v>
      </c>
      <c r="AC2634" t="s">
        <v>238</v>
      </c>
      <c r="AD2634" t="s">
        <v>55</v>
      </c>
      <c r="AE2634" t="s">
        <v>56</v>
      </c>
      <c r="AF2634" t="s">
        <v>144</v>
      </c>
      <c r="AG2634">
        <v>12</v>
      </c>
      <c r="AH2634" t="s">
        <v>58</v>
      </c>
      <c r="AI2634" t="s">
        <v>74</v>
      </c>
      <c r="AJ2634" t="s">
        <v>108</v>
      </c>
      <c r="AK2634" t="s">
        <v>235</v>
      </c>
      <c r="AL2634" t="s">
        <v>61</v>
      </c>
      <c r="AM2634" t="s">
        <v>88</v>
      </c>
      <c r="AN2634" t="s">
        <v>117</v>
      </c>
    </row>
    <row r="2635" spans="1:40" x14ac:dyDescent="0.2">
      <c r="A2635">
        <v>2017</v>
      </c>
      <c r="B2635" t="s">
        <v>286</v>
      </c>
      <c r="C2635" t="s">
        <v>287</v>
      </c>
      <c r="D2635" t="s">
        <v>42</v>
      </c>
      <c r="E2635" t="s">
        <v>43</v>
      </c>
      <c r="F2635" t="s">
        <v>44</v>
      </c>
      <c r="G2635" t="s">
        <v>79</v>
      </c>
      <c r="H2635" t="s">
        <v>80</v>
      </c>
      <c r="I2635" t="s">
        <v>81</v>
      </c>
      <c r="J2635" t="s">
        <v>48</v>
      </c>
      <c r="K2635" t="s">
        <v>49</v>
      </c>
      <c r="L2635">
        <v>12.5242</v>
      </c>
      <c r="O2635">
        <v>5.7241</v>
      </c>
      <c r="P2635">
        <v>25.240100000000002</v>
      </c>
      <c r="Q2635" t="s">
        <v>82</v>
      </c>
      <c r="R2635">
        <v>87.475800000000007</v>
      </c>
      <c r="U2635">
        <v>74.759900000000002</v>
      </c>
      <c r="V2635">
        <v>94.275899999999993</v>
      </c>
      <c r="W2635">
        <v>66</v>
      </c>
      <c r="X2635" t="s">
        <v>99</v>
      </c>
      <c r="Y2635" t="s">
        <v>51</v>
      </c>
      <c r="Z2635" t="s">
        <v>83</v>
      </c>
      <c r="AA2635" t="s">
        <v>51</v>
      </c>
      <c r="AB2635" t="s">
        <v>71</v>
      </c>
      <c r="AC2635" t="s">
        <v>288</v>
      </c>
      <c r="AD2635" t="s">
        <v>55</v>
      </c>
      <c r="AE2635" t="s">
        <v>56</v>
      </c>
      <c r="AF2635" t="s">
        <v>86</v>
      </c>
      <c r="AG2635">
        <v>55</v>
      </c>
      <c r="AH2635" t="s">
        <v>101</v>
      </c>
      <c r="AI2635" t="s">
        <v>102</v>
      </c>
      <c r="AJ2635" t="s">
        <v>87</v>
      </c>
      <c r="AK2635" t="s">
        <v>286</v>
      </c>
      <c r="AL2635" t="s">
        <v>61</v>
      </c>
      <c r="AM2635" t="s">
        <v>88</v>
      </c>
      <c r="AN2635" t="s">
        <v>76</v>
      </c>
    </row>
    <row r="2636" spans="1:40" x14ac:dyDescent="0.2">
      <c r="A2636">
        <v>2017</v>
      </c>
      <c r="B2636" t="s">
        <v>220</v>
      </c>
      <c r="C2636" t="s">
        <v>221</v>
      </c>
      <c r="D2636" t="s">
        <v>42</v>
      </c>
      <c r="E2636" t="s">
        <v>43</v>
      </c>
      <c r="F2636" t="s">
        <v>44</v>
      </c>
      <c r="G2636" t="s">
        <v>79</v>
      </c>
      <c r="H2636" t="s">
        <v>80</v>
      </c>
      <c r="I2636" t="s">
        <v>81</v>
      </c>
      <c r="J2636" t="s">
        <v>48</v>
      </c>
      <c r="K2636" t="s">
        <v>49</v>
      </c>
      <c r="L2636">
        <v>33.669199999999996</v>
      </c>
      <c r="O2636">
        <v>17.0822</v>
      </c>
      <c r="P2636">
        <v>55.568600000000004</v>
      </c>
      <c r="Q2636" t="s">
        <v>82</v>
      </c>
      <c r="R2636">
        <v>66.330799999999996</v>
      </c>
      <c r="U2636">
        <v>44.431399999999996</v>
      </c>
      <c r="V2636">
        <v>82.9178</v>
      </c>
      <c r="W2636">
        <v>185</v>
      </c>
      <c r="X2636" t="s">
        <v>156</v>
      </c>
      <c r="Y2636" t="s">
        <v>51</v>
      </c>
      <c r="Z2636" t="s">
        <v>51</v>
      </c>
      <c r="AA2636" t="s">
        <v>51</v>
      </c>
      <c r="AB2636" t="s">
        <v>195</v>
      </c>
      <c r="AC2636" t="s">
        <v>222</v>
      </c>
      <c r="AD2636" t="s">
        <v>55</v>
      </c>
      <c r="AE2636" t="s">
        <v>56</v>
      </c>
      <c r="AF2636" t="s">
        <v>86</v>
      </c>
      <c r="AG2636">
        <v>36</v>
      </c>
      <c r="AH2636" t="s">
        <v>158</v>
      </c>
      <c r="AI2636" t="s">
        <v>102</v>
      </c>
      <c r="AJ2636" t="s">
        <v>95</v>
      </c>
      <c r="AK2636" t="s">
        <v>220</v>
      </c>
      <c r="AL2636" t="s">
        <v>61</v>
      </c>
      <c r="AM2636" t="s">
        <v>88</v>
      </c>
      <c r="AN2636" t="s">
        <v>197</v>
      </c>
    </row>
    <row r="2637" spans="1:40" x14ac:dyDescent="0.2">
      <c r="A2637">
        <v>2017</v>
      </c>
      <c r="B2637" t="s">
        <v>126</v>
      </c>
      <c r="C2637" t="s">
        <v>127</v>
      </c>
      <c r="D2637" t="s">
        <v>42</v>
      </c>
      <c r="E2637" t="s">
        <v>43</v>
      </c>
      <c r="F2637" t="s">
        <v>44</v>
      </c>
      <c r="G2637" t="s">
        <v>79</v>
      </c>
      <c r="H2637" t="s">
        <v>80</v>
      </c>
      <c r="I2637" t="s">
        <v>81</v>
      </c>
      <c r="J2637" t="s">
        <v>48</v>
      </c>
      <c r="K2637" t="s">
        <v>49</v>
      </c>
      <c r="L2637">
        <v>13.741199999999999</v>
      </c>
      <c r="O2637">
        <v>6.6597</v>
      </c>
      <c r="P2637">
        <v>26.2362</v>
      </c>
      <c r="Q2637" t="s">
        <v>82</v>
      </c>
      <c r="R2637">
        <v>86.258799999999994</v>
      </c>
      <c r="U2637">
        <v>73.763800000000003</v>
      </c>
      <c r="V2637">
        <v>93.340299999999999</v>
      </c>
      <c r="W2637">
        <v>44</v>
      </c>
      <c r="X2637" t="s">
        <v>99</v>
      </c>
      <c r="Y2637" t="s">
        <v>166</v>
      </c>
      <c r="Z2637" t="s">
        <v>70</v>
      </c>
      <c r="AA2637" t="s">
        <v>120</v>
      </c>
      <c r="AB2637" t="s">
        <v>51</v>
      </c>
      <c r="AC2637" t="s">
        <v>131</v>
      </c>
      <c r="AD2637" t="s">
        <v>55</v>
      </c>
      <c r="AE2637" t="s">
        <v>56</v>
      </c>
      <c r="AF2637" t="s">
        <v>86</v>
      </c>
      <c r="AG2637">
        <v>23</v>
      </c>
      <c r="AH2637" t="s">
        <v>101</v>
      </c>
      <c r="AI2637" t="s">
        <v>168</v>
      </c>
      <c r="AJ2637" t="s">
        <v>75</v>
      </c>
      <c r="AK2637" t="s">
        <v>126</v>
      </c>
      <c r="AL2637" t="s">
        <v>122</v>
      </c>
      <c r="AM2637" t="s">
        <v>88</v>
      </c>
      <c r="AN2637" t="s">
        <v>63</v>
      </c>
    </row>
    <row r="2638" spans="1:40" x14ac:dyDescent="0.2">
      <c r="A2638">
        <v>2017</v>
      </c>
      <c r="B2638" t="s">
        <v>212</v>
      </c>
      <c r="C2638" t="s">
        <v>213</v>
      </c>
      <c r="D2638" t="s">
        <v>42</v>
      </c>
      <c r="E2638" t="s">
        <v>43</v>
      </c>
      <c r="F2638" t="s">
        <v>44</v>
      </c>
      <c r="G2638" t="s">
        <v>79</v>
      </c>
      <c r="H2638" t="s">
        <v>80</v>
      </c>
      <c r="I2638" t="s">
        <v>81</v>
      </c>
      <c r="J2638" t="s">
        <v>48</v>
      </c>
      <c r="K2638" t="s">
        <v>49</v>
      </c>
      <c r="L2638">
        <v>7.6984000000000004</v>
      </c>
      <c r="O2638">
        <v>3.0731000000000002</v>
      </c>
      <c r="P2638">
        <v>17.992999999999999</v>
      </c>
      <c r="Q2638" t="s">
        <v>82</v>
      </c>
      <c r="R2638">
        <v>92.301599999999993</v>
      </c>
      <c r="U2638">
        <v>82.007000000000005</v>
      </c>
      <c r="V2638">
        <v>96.926900000000003</v>
      </c>
      <c r="W2638">
        <v>64</v>
      </c>
      <c r="X2638" t="s">
        <v>51</v>
      </c>
      <c r="Y2638" t="s">
        <v>92</v>
      </c>
      <c r="Z2638" t="s">
        <v>53</v>
      </c>
      <c r="AA2638" t="s">
        <v>51</v>
      </c>
      <c r="AB2638" t="s">
        <v>71</v>
      </c>
      <c r="AC2638" t="s">
        <v>214</v>
      </c>
      <c r="AD2638" t="s">
        <v>55</v>
      </c>
      <c r="AE2638" t="s">
        <v>56</v>
      </c>
      <c r="AF2638" t="s">
        <v>86</v>
      </c>
      <c r="AG2638">
        <v>9</v>
      </c>
      <c r="AH2638" t="s">
        <v>58</v>
      </c>
      <c r="AI2638" t="s">
        <v>94</v>
      </c>
      <c r="AJ2638" t="s">
        <v>60</v>
      </c>
      <c r="AK2638" t="s">
        <v>212</v>
      </c>
      <c r="AL2638" t="s">
        <v>61</v>
      </c>
      <c r="AM2638" t="s">
        <v>88</v>
      </c>
      <c r="AN2638" t="s">
        <v>76</v>
      </c>
    </row>
    <row r="2639" spans="1:40" x14ac:dyDescent="0.2">
      <c r="A2639">
        <v>2017</v>
      </c>
      <c r="B2639" t="s">
        <v>145</v>
      </c>
      <c r="C2639" t="s">
        <v>146</v>
      </c>
      <c r="D2639" t="s">
        <v>42</v>
      </c>
      <c r="E2639" t="s">
        <v>43</v>
      </c>
      <c r="F2639" t="s">
        <v>44</v>
      </c>
      <c r="G2639" t="s">
        <v>45</v>
      </c>
      <c r="H2639" t="s">
        <v>46</v>
      </c>
      <c r="I2639" t="s">
        <v>47</v>
      </c>
      <c r="J2639" t="s">
        <v>48</v>
      </c>
      <c r="K2639" t="s">
        <v>49</v>
      </c>
      <c r="L2639">
        <v>46.349200000000003</v>
      </c>
      <c r="O2639">
        <v>31.020800000000001</v>
      </c>
      <c r="P2639">
        <v>62.4</v>
      </c>
      <c r="Q2639" t="s">
        <v>50</v>
      </c>
      <c r="R2639">
        <v>53.650799999999997</v>
      </c>
      <c r="U2639">
        <v>37.6</v>
      </c>
      <c r="V2639">
        <v>68.979200000000006</v>
      </c>
      <c r="W2639">
        <v>99</v>
      </c>
      <c r="X2639" t="s">
        <v>51</v>
      </c>
      <c r="Y2639" t="s">
        <v>51</v>
      </c>
      <c r="Z2639" t="s">
        <v>83</v>
      </c>
      <c r="AA2639" t="s">
        <v>120</v>
      </c>
      <c r="AB2639" t="s">
        <v>51</v>
      </c>
      <c r="AC2639" t="s">
        <v>147</v>
      </c>
      <c r="AD2639" t="s">
        <v>55</v>
      </c>
      <c r="AE2639" t="s">
        <v>56</v>
      </c>
      <c r="AF2639" t="s">
        <v>57</v>
      </c>
      <c r="AG2639">
        <v>5</v>
      </c>
      <c r="AH2639" t="s">
        <v>58</v>
      </c>
      <c r="AI2639" t="s">
        <v>102</v>
      </c>
      <c r="AJ2639" t="s">
        <v>87</v>
      </c>
      <c r="AK2639" t="s">
        <v>145</v>
      </c>
      <c r="AL2639" t="s">
        <v>122</v>
      </c>
      <c r="AM2639" t="s">
        <v>88</v>
      </c>
      <c r="AN2639" t="s">
        <v>63</v>
      </c>
    </row>
    <row r="2640" spans="1:40" x14ac:dyDescent="0.2">
      <c r="A2640">
        <v>2017</v>
      </c>
      <c r="B2640" t="s">
        <v>212</v>
      </c>
      <c r="C2640" t="s">
        <v>213</v>
      </c>
      <c r="D2640" t="s">
        <v>42</v>
      </c>
      <c r="E2640" t="s">
        <v>43</v>
      </c>
      <c r="F2640" t="s">
        <v>44</v>
      </c>
      <c r="G2640" t="s">
        <v>79</v>
      </c>
      <c r="H2640" t="s">
        <v>80</v>
      </c>
      <c r="I2640" t="s">
        <v>81</v>
      </c>
      <c r="J2640" t="s">
        <v>48</v>
      </c>
      <c r="K2640" t="s">
        <v>49</v>
      </c>
      <c r="L2640">
        <v>7.6623000000000001</v>
      </c>
      <c r="O2640">
        <v>5.3310000000000004</v>
      </c>
      <c r="P2640">
        <v>10.895899999999999</v>
      </c>
      <c r="Q2640" t="s">
        <v>82</v>
      </c>
      <c r="R2640">
        <v>92.337699999999998</v>
      </c>
      <c r="U2640">
        <v>89.104100000000003</v>
      </c>
      <c r="V2640">
        <v>94.668999999999997</v>
      </c>
      <c r="W2640">
        <v>202</v>
      </c>
      <c r="X2640" t="s">
        <v>51</v>
      </c>
      <c r="Y2640" t="s">
        <v>69</v>
      </c>
      <c r="Z2640" t="s">
        <v>83</v>
      </c>
      <c r="AA2640" t="s">
        <v>120</v>
      </c>
      <c r="AB2640" t="s">
        <v>51</v>
      </c>
      <c r="AC2640" t="s">
        <v>214</v>
      </c>
      <c r="AD2640" t="s">
        <v>55</v>
      </c>
      <c r="AE2640" t="s">
        <v>56</v>
      </c>
      <c r="AF2640" t="s">
        <v>86</v>
      </c>
      <c r="AG2640">
        <v>9</v>
      </c>
      <c r="AH2640" t="s">
        <v>58</v>
      </c>
      <c r="AI2640" t="s">
        <v>74</v>
      </c>
      <c r="AJ2640" t="s">
        <v>87</v>
      </c>
      <c r="AK2640" t="s">
        <v>212</v>
      </c>
      <c r="AL2640" t="s">
        <v>122</v>
      </c>
      <c r="AM2640" t="s">
        <v>88</v>
      </c>
      <c r="AN2640" t="s">
        <v>63</v>
      </c>
    </row>
    <row r="2641" spans="1:40" x14ac:dyDescent="0.2">
      <c r="A2641">
        <v>2017</v>
      </c>
      <c r="B2641" t="s">
        <v>307</v>
      </c>
      <c r="C2641" t="s">
        <v>308</v>
      </c>
      <c r="D2641" t="s">
        <v>42</v>
      </c>
      <c r="E2641" t="s">
        <v>43</v>
      </c>
      <c r="F2641" t="s">
        <v>44</v>
      </c>
      <c r="G2641" t="s">
        <v>79</v>
      </c>
      <c r="H2641" t="s">
        <v>80</v>
      </c>
      <c r="I2641" t="s">
        <v>81</v>
      </c>
      <c r="J2641" t="s">
        <v>48</v>
      </c>
      <c r="K2641" t="s">
        <v>49</v>
      </c>
      <c r="L2641">
        <v>6.4762000000000004</v>
      </c>
      <c r="O2641">
        <v>1.5349999999999999</v>
      </c>
      <c r="P2641">
        <v>23.5228</v>
      </c>
      <c r="Q2641" t="s">
        <v>82</v>
      </c>
      <c r="R2641">
        <v>93.523799999999994</v>
      </c>
      <c r="U2641">
        <v>76.477199999999996</v>
      </c>
      <c r="V2641">
        <v>98.465000000000003</v>
      </c>
      <c r="W2641">
        <v>48</v>
      </c>
      <c r="X2641" t="s">
        <v>99</v>
      </c>
      <c r="Y2641" t="s">
        <v>92</v>
      </c>
      <c r="Z2641" t="s">
        <v>105</v>
      </c>
      <c r="AA2641" t="s">
        <v>51</v>
      </c>
      <c r="AB2641" t="s">
        <v>71</v>
      </c>
      <c r="AC2641" t="s">
        <v>309</v>
      </c>
      <c r="AD2641" t="s">
        <v>55</v>
      </c>
      <c r="AE2641" t="s">
        <v>56</v>
      </c>
      <c r="AF2641" t="s">
        <v>86</v>
      </c>
      <c r="AG2641">
        <v>6</v>
      </c>
      <c r="AH2641" t="s">
        <v>101</v>
      </c>
      <c r="AI2641" t="s">
        <v>94</v>
      </c>
      <c r="AJ2641" t="s">
        <v>108</v>
      </c>
      <c r="AK2641" t="s">
        <v>307</v>
      </c>
      <c r="AL2641" t="s">
        <v>61</v>
      </c>
      <c r="AM2641" t="s">
        <v>88</v>
      </c>
      <c r="AN2641" t="s">
        <v>76</v>
      </c>
    </row>
    <row r="2642" spans="1:40" x14ac:dyDescent="0.2">
      <c r="A2642">
        <v>2017</v>
      </c>
      <c r="B2642" t="s">
        <v>203</v>
      </c>
      <c r="C2642" t="s">
        <v>204</v>
      </c>
      <c r="D2642" t="s">
        <v>42</v>
      </c>
      <c r="E2642" t="s">
        <v>43</v>
      </c>
      <c r="F2642" t="s">
        <v>44</v>
      </c>
      <c r="G2642" t="s">
        <v>45</v>
      </c>
      <c r="H2642" t="s">
        <v>46</v>
      </c>
      <c r="I2642" t="s">
        <v>47</v>
      </c>
      <c r="J2642" t="s">
        <v>48</v>
      </c>
      <c r="K2642" t="s">
        <v>49</v>
      </c>
      <c r="L2642">
        <v>25.675599999999999</v>
      </c>
      <c r="O2642">
        <v>22.614000000000001</v>
      </c>
      <c r="P2642">
        <v>28.996300000000002</v>
      </c>
      <c r="Q2642" t="s">
        <v>50</v>
      </c>
      <c r="R2642">
        <v>74.324399999999997</v>
      </c>
      <c r="U2642">
        <v>71.003699999999995</v>
      </c>
      <c r="V2642">
        <v>77.385999999999996</v>
      </c>
      <c r="W2642">
        <v>1161</v>
      </c>
      <c r="X2642" t="s">
        <v>51</v>
      </c>
      <c r="Y2642" t="s">
        <v>51</v>
      </c>
      <c r="Z2642" t="s">
        <v>51</v>
      </c>
      <c r="AA2642" t="s">
        <v>51</v>
      </c>
      <c r="AB2642" t="s">
        <v>71</v>
      </c>
      <c r="AC2642" t="s">
        <v>205</v>
      </c>
      <c r="AD2642" t="s">
        <v>55</v>
      </c>
      <c r="AE2642" t="s">
        <v>56</v>
      </c>
      <c r="AF2642" t="s">
        <v>57</v>
      </c>
      <c r="AG2642">
        <v>103</v>
      </c>
      <c r="AH2642" t="s">
        <v>58</v>
      </c>
      <c r="AI2642" t="s">
        <v>102</v>
      </c>
      <c r="AJ2642" t="s">
        <v>95</v>
      </c>
      <c r="AK2642" t="s">
        <v>203</v>
      </c>
      <c r="AL2642" t="s">
        <v>61</v>
      </c>
      <c r="AM2642" t="s">
        <v>62</v>
      </c>
      <c r="AN2642" t="s">
        <v>76</v>
      </c>
    </row>
    <row r="2643" spans="1:40" x14ac:dyDescent="0.2">
      <c r="A2643">
        <v>2017</v>
      </c>
      <c r="B2643" t="s">
        <v>190</v>
      </c>
      <c r="C2643" t="s">
        <v>191</v>
      </c>
      <c r="D2643" t="s">
        <v>42</v>
      </c>
      <c r="E2643" t="s">
        <v>43</v>
      </c>
      <c r="F2643" t="s">
        <v>44</v>
      </c>
      <c r="G2643" t="s">
        <v>128</v>
      </c>
      <c r="H2643" t="s">
        <v>129</v>
      </c>
      <c r="I2643" t="s">
        <v>81</v>
      </c>
      <c r="J2643" t="s">
        <v>48</v>
      </c>
      <c r="K2643" t="s">
        <v>49</v>
      </c>
      <c r="L2643">
        <v>14.745900000000001</v>
      </c>
      <c r="O2643">
        <v>9.9773999999999994</v>
      </c>
      <c r="P2643">
        <v>21.255199999999999</v>
      </c>
      <c r="Q2643" t="s">
        <v>130</v>
      </c>
      <c r="R2643">
        <v>85.254099999999994</v>
      </c>
      <c r="U2643">
        <v>78.744799999999998</v>
      </c>
      <c r="V2643">
        <v>90.022599999999997</v>
      </c>
      <c r="W2643">
        <v>186</v>
      </c>
      <c r="X2643" t="s">
        <v>51</v>
      </c>
      <c r="Y2643" t="s">
        <v>92</v>
      </c>
      <c r="Z2643" t="s">
        <v>105</v>
      </c>
      <c r="AA2643" t="s">
        <v>120</v>
      </c>
      <c r="AB2643" t="s">
        <v>51</v>
      </c>
      <c r="AC2643" t="s">
        <v>192</v>
      </c>
      <c r="AD2643" t="s">
        <v>55</v>
      </c>
      <c r="AE2643" t="s">
        <v>56</v>
      </c>
      <c r="AF2643" t="s">
        <v>132</v>
      </c>
      <c r="AG2643">
        <v>42</v>
      </c>
      <c r="AH2643" t="s">
        <v>58</v>
      </c>
      <c r="AI2643" t="s">
        <v>94</v>
      </c>
      <c r="AJ2643" t="s">
        <v>108</v>
      </c>
      <c r="AK2643" t="s">
        <v>190</v>
      </c>
      <c r="AL2643" t="s">
        <v>122</v>
      </c>
      <c r="AM2643" t="s">
        <v>88</v>
      </c>
      <c r="AN2643" t="s">
        <v>63</v>
      </c>
    </row>
    <row r="2644" spans="1:40" x14ac:dyDescent="0.2">
      <c r="A2644">
        <v>2017</v>
      </c>
      <c r="B2644" t="s">
        <v>280</v>
      </c>
      <c r="C2644" t="s">
        <v>281</v>
      </c>
      <c r="D2644" t="s">
        <v>42</v>
      </c>
      <c r="E2644" t="s">
        <v>43</v>
      </c>
      <c r="F2644" t="s">
        <v>44</v>
      </c>
      <c r="G2644" t="s">
        <v>140</v>
      </c>
      <c r="H2644" t="s">
        <v>141</v>
      </c>
      <c r="I2644" t="s">
        <v>81</v>
      </c>
      <c r="J2644" t="s">
        <v>48</v>
      </c>
      <c r="K2644" t="s">
        <v>49</v>
      </c>
      <c r="L2644">
        <v>0</v>
      </c>
      <c r="O2644">
        <v>0</v>
      </c>
      <c r="P2644">
        <v>0</v>
      </c>
      <c r="Q2644" t="s">
        <v>142</v>
      </c>
      <c r="R2644">
        <v>100</v>
      </c>
      <c r="U2644">
        <v>100</v>
      </c>
      <c r="V2644">
        <v>100</v>
      </c>
      <c r="W2644">
        <v>43</v>
      </c>
      <c r="X2644" t="s">
        <v>51</v>
      </c>
      <c r="Y2644" t="s">
        <v>198</v>
      </c>
      <c r="Z2644" t="s">
        <v>105</v>
      </c>
      <c r="AA2644" t="s">
        <v>120</v>
      </c>
      <c r="AB2644" t="s">
        <v>51</v>
      </c>
      <c r="AC2644" t="s">
        <v>282</v>
      </c>
      <c r="AD2644" t="s">
        <v>55</v>
      </c>
      <c r="AE2644" t="s">
        <v>56</v>
      </c>
      <c r="AF2644" t="s">
        <v>144</v>
      </c>
      <c r="AG2644">
        <v>66</v>
      </c>
      <c r="AH2644" t="s">
        <v>58</v>
      </c>
      <c r="AI2644" t="s">
        <v>199</v>
      </c>
      <c r="AJ2644" t="s">
        <v>108</v>
      </c>
      <c r="AK2644" t="s">
        <v>280</v>
      </c>
      <c r="AL2644" t="s">
        <v>122</v>
      </c>
      <c r="AM2644" t="s">
        <v>96</v>
      </c>
      <c r="AN2644" t="s">
        <v>63</v>
      </c>
    </row>
    <row r="2645" spans="1:40" x14ac:dyDescent="0.2">
      <c r="A2645">
        <v>2017</v>
      </c>
      <c r="B2645" t="s">
        <v>251</v>
      </c>
      <c r="C2645" t="s">
        <v>252</v>
      </c>
      <c r="D2645" t="s">
        <v>42</v>
      </c>
      <c r="E2645" t="s">
        <v>43</v>
      </c>
      <c r="F2645" t="s">
        <v>44</v>
      </c>
      <c r="G2645" t="s">
        <v>79</v>
      </c>
      <c r="H2645" t="s">
        <v>80</v>
      </c>
      <c r="I2645" t="s">
        <v>81</v>
      </c>
      <c r="J2645" t="s">
        <v>48</v>
      </c>
      <c r="K2645" t="s">
        <v>49</v>
      </c>
      <c r="L2645">
        <v>14.4841</v>
      </c>
      <c r="O2645">
        <v>8.9146000000000001</v>
      </c>
      <c r="P2645">
        <v>22.667300000000001</v>
      </c>
      <c r="Q2645" t="s">
        <v>82</v>
      </c>
      <c r="R2645">
        <v>85.515900000000002</v>
      </c>
      <c r="U2645">
        <v>77.332700000000003</v>
      </c>
      <c r="V2645">
        <v>91.085400000000007</v>
      </c>
      <c r="W2645">
        <v>78</v>
      </c>
      <c r="X2645" t="s">
        <v>99</v>
      </c>
      <c r="Y2645" t="s">
        <v>51</v>
      </c>
      <c r="Z2645" t="s">
        <v>83</v>
      </c>
      <c r="AA2645" t="s">
        <v>51</v>
      </c>
      <c r="AB2645" t="s">
        <v>84</v>
      </c>
      <c r="AC2645" t="s">
        <v>253</v>
      </c>
      <c r="AD2645" t="s">
        <v>55</v>
      </c>
      <c r="AE2645" t="s">
        <v>56</v>
      </c>
      <c r="AF2645" t="s">
        <v>86</v>
      </c>
      <c r="AG2645">
        <v>10</v>
      </c>
      <c r="AH2645" t="s">
        <v>101</v>
      </c>
      <c r="AI2645" t="s">
        <v>102</v>
      </c>
      <c r="AJ2645" t="s">
        <v>87</v>
      </c>
      <c r="AK2645" t="s">
        <v>251</v>
      </c>
      <c r="AL2645" t="s">
        <v>61</v>
      </c>
      <c r="AM2645" t="s">
        <v>88</v>
      </c>
      <c r="AN2645" t="s">
        <v>89</v>
      </c>
    </row>
    <row r="2646" spans="1:40" x14ac:dyDescent="0.2">
      <c r="A2646">
        <v>2017</v>
      </c>
      <c r="B2646" t="s">
        <v>64</v>
      </c>
      <c r="C2646" t="s">
        <v>65</v>
      </c>
      <c r="D2646" t="s">
        <v>42</v>
      </c>
      <c r="E2646" t="s">
        <v>43</v>
      </c>
      <c r="F2646" t="s">
        <v>44</v>
      </c>
      <c r="G2646" t="s">
        <v>45</v>
      </c>
      <c r="H2646" t="s">
        <v>46</v>
      </c>
      <c r="I2646" t="s">
        <v>47</v>
      </c>
      <c r="J2646" t="s">
        <v>48</v>
      </c>
      <c r="K2646" t="s">
        <v>49</v>
      </c>
      <c r="L2646">
        <v>27.657699999999998</v>
      </c>
      <c r="O2646">
        <v>22.620100000000001</v>
      </c>
      <c r="P2646">
        <v>33.3339</v>
      </c>
      <c r="Q2646" t="s">
        <v>50</v>
      </c>
      <c r="R2646">
        <v>72.342299999999994</v>
      </c>
      <c r="U2646">
        <v>66.6661</v>
      </c>
      <c r="V2646">
        <v>77.379900000000006</v>
      </c>
      <c r="W2646">
        <v>314</v>
      </c>
      <c r="X2646" t="s">
        <v>51</v>
      </c>
      <c r="Y2646" t="s">
        <v>69</v>
      </c>
      <c r="Z2646" t="s">
        <v>51</v>
      </c>
      <c r="AA2646" t="s">
        <v>51</v>
      </c>
      <c r="AB2646" t="s">
        <v>51</v>
      </c>
      <c r="AC2646" t="s">
        <v>72</v>
      </c>
      <c r="AD2646" t="s">
        <v>55</v>
      </c>
      <c r="AE2646" t="s">
        <v>56</v>
      </c>
      <c r="AF2646" t="s">
        <v>57</v>
      </c>
      <c r="AG2646">
        <v>128</v>
      </c>
      <c r="AH2646" t="s">
        <v>58</v>
      </c>
      <c r="AI2646" t="s">
        <v>74</v>
      </c>
      <c r="AJ2646" t="s">
        <v>95</v>
      </c>
      <c r="AK2646" t="s">
        <v>64</v>
      </c>
      <c r="AL2646" t="s">
        <v>61</v>
      </c>
      <c r="AM2646" t="s">
        <v>62</v>
      </c>
      <c r="AN2646" t="s">
        <v>63</v>
      </c>
    </row>
    <row r="2647" spans="1:40" x14ac:dyDescent="0.2">
      <c r="A2647">
        <v>2017</v>
      </c>
      <c r="B2647" t="s">
        <v>243</v>
      </c>
      <c r="C2647" t="s">
        <v>244</v>
      </c>
      <c r="D2647" t="s">
        <v>42</v>
      </c>
      <c r="E2647" t="s">
        <v>43</v>
      </c>
      <c r="F2647" t="s">
        <v>44</v>
      </c>
      <c r="G2647" t="s">
        <v>66</v>
      </c>
      <c r="H2647" t="s">
        <v>66</v>
      </c>
      <c r="I2647" t="s">
        <v>67</v>
      </c>
      <c r="J2647" t="s">
        <v>48</v>
      </c>
      <c r="K2647" t="s">
        <v>49</v>
      </c>
      <c r="L2647">
        <v>35.745899999999999</v>
      </c>
      <c r="O2647">
        <v>22.481999999999999</v>
      </c>
      <c r="P2647">
        <v>51.623899999999999</v>
      </c>
      <c r="Q2647" t="s">
        <v>68</v>
      </c>
      <c r="R2647">
        <v>64.254099999999994</v>
      </c>
      <c r="U2647">
        <v>48.376100000000001</v>
      </c>
      <c r="V2647">
        <v>77.518000000000001</v>
      </c>
      <c r="W2647">
        <v>46</v>
      </c>
      <c r="X2647" t="s">
        <v>51</v>
      </c>
      <c r="Y2647" t="s">
        <v>51</v>
      </c>
      <c r="Z2647" t="s">
        <v>70</v>
      </c>
      <c r="AA2647" t="s">
        <v>106</v>
      </c>
      <c r="AB2647" t="s">
        <v>51</v>
      </c>
      <c r="AC2647" t="s">
        <v>245</v>
      </c>
      <c r="AD2647" t="s">
        <v>55</v>
      </c>
      <c r="AE2647" t="s">
        <v>56</v>
      </c>
      <c r="AF2647" t="s">
        <v>73</v>
      </c>
      <c r="AG2647">
        <v>19</v>
      </c>
      <c r="AH2647" t="s">
        <v>58</v>
      </c>
      <c r="AI2647" t="s">
        <v>102</v>
      </c>
      <c r="AJ2647" t="s">
        <v>75</v>
      </c>
      <c r="AK2647" t="s">
        <v>243</v>
      </c>
      <c r="AL2647" t="s">
        <v>109</v>
      </c>
      <c r="AM2647" t="s">
        <v>88</v>
      </c>
      <c r="AN2647" t="s">
        <v>63</v>
      </c>
    </row>
    <row r="2648" spans="1:40" x14ac:dyDescent="0.2">
      <c r="A2648">
        <v>2017</v>
      </c>
      <c r="B2648" t="s">
        <v>232</v>
      </c>
      <c r="C2648" t="s">
        <v>233</v>
      </c>
      <c r="D2648" t="s">
        <v>42</v>
      </c>
      <c r="E2648" t="s">
        <v>43</v>
      </c>
      <c r="F2648" t="s">
        <v>44</v>
      </c>
      <c r="G2648" t="s">
        <v>45</v>
      </c>
      <c r="H2648" t="s">
        <v>46</v>
      </c>
      <c r="I2648" t="s">
        <v>47</v>
      </c>
      <c r="J2648" t="s">
        <v>48</v>
      </c>
      <c r="K2648" t="s">
        <v>49</v>
      </c>
      <c r="L2648">
        <v>72.547600000000003</v>
      </c>
      <c r="O2648">
        <v>31.7026</v>
      </c>
      <c r="P2648">
        <v>93.767499999999998</v>
      </c>
      <c r="Q2648" t="s">
        <v>50</v>
      </c>
      <c r="R2648">
        <v>27.452400000000001</v>
      </c>
      <c r="U2648">
        <v>6.2324999999999999</v>
      </c>
      <c r="V2648">
        <v>68.297399999999996</v>
      </c>
      <c r="W2648">
        <v>39</v>
      </c>
      <c r="X2648" t="s">
        <v>51</v>
      </c>
      <c r="Y2648" t="s">
        <v>92</v>
      </c>
      <c r="Z2648" t="s">
        <v>83</v>
      </c>
      <c r="AA2648" t="s">
        <v>106</v>
      </c>
      <c r="AB2648" t="s">
        <v>51</v>
      </c>
      <c r="AC2648" t="s">
        <v>234</v>
      </c>
      <c r="AD2648" t="s">
        <v>55</v>
      </c>
      <c r="AE2648" t="s">
        <v>56</v>
      </c>
      <c r="AF2648" t="s">
        <v>57</v>
      </c>
      <c r="AG2648">
        <v>17</v>
      </c>
      <c r="AH2648" t="s">
        <v>58</v>
      </c>
      <c r="AI2648" t="s">
        <v>94</v>
      </c>
      <c r="AJ2648" t="s">
        <v>87</v>
      </c>
      <c r="AK2648" t="s">
        <v>232</v>
      </c>
      <c r="AL2648" t="s">
        <v>109</v>
      </c>
      <c r="AM2648" t="s">
        <v>88</v>
      </c>
      <c r="AN2648" t="s">
        <v>63</v>
      </c>
    </row>
    <row r="2649" spans="1:40" x14ac:dyDescent="0.2">
      <c r="A2649">
        <v>2017</v>
      </c>
      <c r="B2649" t="s">
        <v>286</v>
      </c>
      <c r="C2649" t="s">
        <v>287</v>
      </c>
      <c r="D2649" t="s">
        <v>42</v>
      </c>
      <c r="E2649" t="s">
        <v>43</v>
      </c>
      <c r="F2649" t="s">
        <v>44</v>
      </c>
      <c r="G2649" t="s">
        <v>66</v>
      </c>
      <c r="H2649" t="s">
        <v>66</v>
      </c>
      <c r="I2649" t="s">
        <v>67</v>
      </c>
      <c r="J2649" t="s">
        <v>48</v>
      </c>
      <c r="K2649" t="s">
        <v>49</v>
      </c>
      <c r="L2649">
        <v>5.6059999999999999</v>
      </c>
      <c r="O2649">
        <v>2.992</v>
      </c>
      <c r="P2649">
        <v>10.2621</v>
      </c>
      <c r="Q2649" t="s">
        <v>68</v>
      </c>
      <c r="R2649">
        <v>94.394000000000005</v>
      </c>
      <c r="U2649">
        <v>89.737899999999996</v>
      </c>
      <c r="V2649">
        <v>97.007999999999996</v>
      </c>
      <c r="W2649">
        <v>404</v>
      </c>
      <c r="X2649" t="s">
        <v>51</v>
      </c>
      <c r="Y2649" t="s">
        <v>51</v>
      </c>
      <c r="Z2649" t="s">
        <v>105</v>
      </c>
      <c r="AA2649" t="s">
        <v>120</v>
      </c>
      <c r="AB2649" t="s">
        <v>51</v>
      </c>
      <c r="AC2649" t="s">
        <v>288</v>
      </c>
      <c r="AD2649" t="s">
        <v>55</v>
      </c>
      <c r="AE2649" t="s">
        <v>56</v>
      </c>
      <c r="AF2649" t="s">
        <v>73</v>
      </c>
      <c r="AG2649">
        <v>55</v>
      </c>
      <c r="AH2649" t="s">
        <v>58</v>
      </c>
      <c r="AI2649" t="s">
        <v>102</v>
      </c>
      <c r="AJ2649" t="s">
        <v>108</v>
      </c>
      <c r="AK2649" t="s">
        <v>286</v>
      </c>
      <c r="AL2649" t="s">
        <v>122</v>
      </c>
      <c r="AM2649" t="s">
        <v>88</v>
      </c>
      <c r="AN2649" t="s">
        <v>63</v>
      </c>
    </row>
    <row r="2650" spans="1:40" x14ac:dyDescent="0.2">
      <c r="A2650">
        <v>2017</v>
      </c>
      <c r="B2650" t="s">
        <v>103</v>
      </c>
      <c r="C2650" t="s">
        <v>104</v>
      </c>
      <c r="D2650" t="s">
        <v>42</v>
      </c>
      <c r="E2650" t="s">
        <v>43</v>
      </c>
      <c r="F2650" t="s">
        <v>44</v>
      </c>
      <c r="G2650" t="s">
        <v>140</v>
      </c>
      <c r="H2650" t="s">
        <v>141</v>
      </c>
      <c r="I2650" t="s">
        <v>81</v>
      </c>
      <c r="J2650" t="s">
        <v>48</v>
      </c>
      <c r="K2650" t="s">
        <v>49</v>
      </c>
      <c r="L2650">
        <v>3.3877000000000002</v>
      </c>
      <c r="O2650">
        <v>2.6463999999999999</v>
      </c>
      <c r="P2650">
        <v>4.3273999999999999</v>
      </c>
      <c r="Q2650" t="s">
        <v>142</v>
      </c>
      <c r="R2650">
        <v>96.612300000000005</v>
      </c>
      <c r="U2650">
        <v>95.672600000000003</v>
      </c>
      <c r="V2650">
        <v>97.3536</v>
      </c>
      <c r="W2650">
        <v>4997</v>
      </c>
      <c r="X2650" t="s">
        <v>51</v>
      </c>
      <c r="Y2650" t="s">
        <v>51</v>
      </c>
      <c r="Z2650" t="s">
        <v>51</v>
      </c>
      <c r="AA2650" t="s">
        <v>51</v>
      </c>
      <c r="AB2650" t="s">
        <v>51</v>
      </c>
      <c r="AC2650" t="s">
        <v>107</v>
      </c>
      <c r="AD2650" t="s">
        <v>55</v>
      </c>
      <c r="AE2650" t="s">
        <v>56</v>
      </c>
      <c r="AF2650" t="s">
        <v>144</v>
      </c>
      <c r="AG2650">
        <v>35</v>
      </c>
      <c r="AH2650" t="s">
        <v>58</v>
      </c>
      <c r="AI2650" t="s">
        <v>102</v>
      </c>
      <c r="AJ2650" t="s">
        <v>95</v>
      </c>
      <c r="AK2650" t="s">
        <v>103</v>
      </c>
      <c r="AL2650" t="s">
        <v>61</v>
      </c>
      <c r="AM2650" t="s">
        <v>88</v>
      </c>
      <c r="AN2650" t="s">
        <v>63</v>
      </c>
    </row>
    <row r="2651" spans="1:40" x14ac:dyDescent="0.2">
      <c r="A2651">
        <v>2017</v>
      </c>
      <c r="B2651" t="s">
        <v>148</v>
      </c>
      <c r="C2651" t="s">
        <v>149</v>
      </c>
      <c r="D2651" t="s">
        <v>42</v>
      </c>
      <c r="E2651" t="s">
        <v>43</v>
      </c>
      <c r="F2651" t="s">
        <v>44</v>
      </c>
      <c r="G2651" t="s">
        <v>79</v>
      </c>
      <c r="H2651" t="s">
        <v>80</v>
      </c>
      <c r="I2651" t="s">
        <v>81</v>
      </c>
      <c r="J2651" t="s">
        <v>48</v>
      </c>
      <c r="K2651" t="s">
        <v>49</v>
      </c>
      <c r="L2651">
        <v>22.945799999999998</v>
      </c>
      <c r="O2651">
        <v>10.5945</v>
      </c>
      <c r="P2651">
        <v>42.802999999999997</v>
      </c>
      <c r="Q2651" t="s">
        <v>82</v>
      </c>
      <c r="R2651">
        <v>77.054199999999994</v>
      </c>
      <c r="U2651">
        <v>57.197000000000003</v>
      </c>
      <c r="V2651">
        <v>89.405500000000004</v>
      </c>
      <c r="W2651">
        <v>63</v>
      </c>
      <c r="X2651" t="s">
        <v>156</v>
      </c>
      <c r="Y2651" t="s">
        <v>92</v>
      </c>
      <c r="Z2651" t="s">
        <v>53</v>
      </c>
      <c r="AA2651" t="s">
        <v>120</v>
      </c>
      <c r="AB2651" t="s">
        <v>51</v>
      </c>
      <c r="AC2651" t="s">
        <v>150</v>
      </c>
      <c r="AD2651" t="s">
        <v>55</v>
      </c>
      <c r="AE2651" t="s">
        <v>56</v>
      </c>
      <c r="AF2651" t="s">
        <v>86</v>
      </c>
      <c r="AG2651">
        <v>116</v>
      </c>
      <c r="AH2651" t="s">
        <v>158</v>
      </c>
      <c r="AI2651" t="s">
        <v>94</v>
      </c>
      <c r="AJ2651" t="s">
        <v>60</v>
      </c>
      <c r="AK2651" t="s">
        <v>148</v>
      </c>
      <c r="AL2651" t="s">
        <v>122</v>
      </c>
      <c r="AM2651" t="s">
        <v>62</v>
      </c>
      <c r="AN2651" t="s">
        <v>63</v>
      </c>
    </row>
    <row r="2652" spans="1:40" x14ac:dyDescent="0.2">
      <c r="A2652">
        <v>2017</v>
      </c>
      <c r="B2652" t="s">
        <v>77</v>
      </c>
      <c r="C2652" t="s">
        <v>78</v>
      </c>
      <c r="D2652" t="s">
        <v>42</v>
      </c>
      <c r="E2652" t="s">
        <v>43</v>
      </c>
      <c r="F2652" t="s">
        <v>44</v>
      </c>
      <c r="G2652" t="s">
        <v>66</v>
      </c>
      <c r="H2652" t="s">
        <v>66</v>
      </c>
      <c r="I2652" t="s">
        <v>67</v>
      </c>
      <c r="J2652" t="s">
        <v>48</v>
      </c>
      <c r="K2652" t="s">
        <v>49</v>
      </c>
      <c r="L2652">
        <v>31.976099999999999</v>
      </c>
      <c r="O2652">
        <v>19.152799999999999</v>
      </c>
      <c r="P2652">
        <v>48.259900000000002</v>
      </c>
      <c r="Q2652" t="s">
        <v>68</v>
      </c>
      <c r="R2652">
        <v>68.023899999999998</v>
      </c>
      <c r="U2652">
        <v>51.740099999999998</v>
      </c>
      <c r="V2652">
        <v>80.847200000000001</v>
      </c>
      <c r="W2652">
        <v>57</v>
      </c>
      <c r="X2652" t="s">
        <v>99</v>
      </c>
      <c r="Y2652" t="s">
        <v>51</v>
      </c>
      <c r="Z2652" t="s">
        <v>53</v>
      </c>
      <c r="AA2652" t="s">
        <v>51</v>
      </c>
      <c r="AB2652" t="s">
        <v>115</v>
      </c>
      <c r="AC2652" t="s">
        <v>85</v>
      </c>
      <c r="AD2652" t="s">
        <v>55</v>
      </c>
      <c r="AE2652" t="s">
        <v>56</v>
      </c>
      <c r="AF2652" t="s">
        <v>73</v>
      </c>
      <c r="AG2652">
        <v>33</v>
      </c>
      <c r="AH2652" t="s">
        <v>101</v>
      </c>
      <c r="AI2652" t="s">
        <v>102</v>
      </c>
      <c r="AJ2652" t="s">
        <v>60</v>
      </c>
      <c r="AK2652" t="s">
        <v>77</v>
      </c>
      <c r="AL2652" t="s">
        <v>61</v>
      </c>
      <c r="AM2652" t="s">
        <v>88</v>
      </c>
      <c r="AN2652" t="s">
        <v>117</v>
      </c>
    </row>
    <row r="2653" spans="1:40" x14ac:dyDescent="0.2">
      <c r="A2653">
        <v>2017</v>
      </c>
      <c r="B2653" t="s">
        <v>220</v>
      </c>
      <c r="C2653" t="s">
        <v>221</v>
      </c>
      <c r="D2653" t="s">
        <v>42</v>
      </c>
      <c r="E2653" t="s">
        <v>43</v>
      </c>
      <c r="F2653" t="s">
        <v>44</v>
      </c>
      <c r="G2653" t="s">
        <v>45</v>
      </c>
      <c r="H2653" t="s">
        <v>46</v>
      </c>
      <c r="I2653" t="s">
        <v>47</v>
      </c>
      <c r="J2653" t="s">
        <v>48</v>
      </c>
      <c r="K2653" t="s">
        <v>49</v>
      </c>
      <c r="L2653">
        <v>63.029699999999998</v>
      </c>
      <c r="O2653">
        <v>56.444000000000003</v>
      </c>
      <c r="P2653">
        <v>69.163600000000002</v>
      </c>
      <c r="Q2653" t="s">
        <v>50</v>
      </c>
      <c r="R2653">
        <v>36.970300000000002</v>
      </c>
      <c r="U2653">
        <v>30.836400000000001</v>
      </c>
      <c r="V2653">
        <v>43.555999999999997</v>
      </c>
      <c r="W2653">
        <v>428</v>
      </c>
      <c r="X2653" t="s">
        <v>51</v>
      </c>
      <c r="Y2653" t="s">
        <v>51</v>
      </c>
      <c r="Z2653" t="s">
        <v>51</v>
      </c>
      <c r="AA2653" t="s">
        <v>51</v>
      </c>
      <c r="AB2653" t="s">
        <v>215</v>
      </c>
      <c r="AC2653" t="s">
        <v>222</v>
      </c>
      <c r="AD2653" t="s">
        <v>55</v>
      </c>
      <c r="AE2653" t="s">
        <v>56</v>
      </c>
      <c r="AF2653" t="s">
        <v>57</v>
      </c>
      <c r="AG2653">
        <v>36</v>
      </c>
      <c r="AH2653" t="s">
        <v>58</v>
      </c>
      <c r="AI2653" t="s">
        <v>102</v>
      </c>
      <c r="AJ2653" t="s">
        <v>95</v>
      </c>
      <c r="AK2653" t="s">
        <v>220</v>
      </c>
      <c r="AL2653" t="s">
        <v>61</v>
      </c>
      <c r="AM2653" t="s">
        <v>88</v>
      </c>
      <c r="AN2653" t="s">
        <v>216</v>
      </c>
    </row>
    <row r="2654" spans="1:40" x14ac:dyDescent="0.2">
      <c r="A2654">
        <v>2017</v>
      </c>
      <c r="B2654" t="s">
        <v>209</v>
      </c>
      <c r="C2654" t="s">
        <v>210</v>
      </c>
      <c r="D2654" t="s">
        <v>42</v>
      </c>
      <c r="E2654" t="s">
        <v>43</v>
      </c>
      <c r="F2654" t="s">
        <v>44</v>
      </c>
      <c r="G2654" t="s">
        <v>45</v>
      </c>
      <c r="H2654" t="s">
        <v>46</v>
      </c>
      <c r="I2654" t="s">
        <v>47</v>
      </c>
      <c r="J2654" t="s">
        <v>48</v>
      </c>
      <c r="K2654" t="s">
        <v>49</v>
      </c>
      <c r="L2654">
        <v>21.0945</v>
      </c>
      <c r="O2654">
        <v>18.805800000000001</v>
      </c>
      <c r="P2654">
        <v>23.5809</v>
      </c>
      <c r="Q2654" t="s">
        <v>50</v>
      </c>
      <c r="R2654">
        <v>78.905500000000004</v>
      </c>
      <c r="U2654">
        <v>76.4191</v>
      </c>
      <c r="V2654">
        <v>81.194199999999995</v>
      </c>
      <c r="W2654">
        <v>1292</v>
      </c>
      <c r="X2654" t="s">
        <v>51</v>
      </c>
      <c r="Y2654" t="s">
        <v>69</v>
      </c>
      <c r="Z2654" t="s">
        <v>51</v>
      </c>
      <c r="AA2654" t="s">
        <v>120</v>
      </c>
      <c r="AB2654" t="s">
        <v>51</v>
      </c>
      <c r="AC2654" t="s">
        <v>211</v>
      </c>
      <c r="AD2654" t="s">
        <v>55</v>
      </c>
      <c r="AE2654" t="s">
        <v>56</v>
      </c>
      <c r="AF2654" t="s">
        <v>57</v>
      </c>
      <c r="AG2654">
        <v>25</v>
      </c>
      <c r="AH2654" t="s">
        <v>58</v>
      </c>
      <c r="AI2654" t="s">
        <v>74</v>
      </c>
      <c r="AJ2654" t="s">
        <v>95</v>
      </c>
      <c r="AK2654" t="s">
        <v>209</v>
      </c>
      <c r="AL2654" t="s">
        <v>122</v>
      </c>
      <c r="AM2654" t="s">
        <v>88</v>
      </c>
      <c r="AN2654" t="s">
        <v>63</v>
      </c>
    </row>
    <row r="2655" spans="1:40" x14ac:dyDescent="0.2">
      <c r="A2655">
        <v>2017</v>
      </c>
      <c r="B2655" t="s">
        <v>77</v>
      </c>
      <c r="C2655" t="s">
        <v>78</v>
      </c>
      <c r="D2655" t="s">
        <v>42</v>
      </c>
      <c r="E2655" t="s">
        <v>43</v>
      </c>
      <c r="F2655" t="s">
        <v>44</v>
      </c>
      <c r="G2655" t="s">
        <v>79</v>
      </c>
      <c r="H2655" t="s">
        <v>80</v>
      </c>
      <c r="I2655" t="s">
        <v>81</v>
      </c>
      <c r="J2655" t="s">
        <v>48</v>
      </c>
      <c r="K2655" t="s">
        <v>49</v>
      </c>
      <c r="L2655">
        <v>21.831499999999998</v>
      </c>
      <c r="O2655">
        <v>19.605499999999999</v>
      </c>
      <c r="P2655">
        <v>24.234100000000002</v>
      </c>
      <c r="Q2655" t="s">
        <v>82</v>
      </c>
      <c r="R2655">
        <v>78.168499999999995</v>
      </c>
      <c r="U2655">
        <v>75.765900000000002</v>
      </c>
      <c r="V2655">
        <v>80.394499999999994</v>
      </c>
      <c r="W2655">
        <v>2113</v>
      </c>
      <c r="X2655" t="s">
        <v>156</v>
      </c>
      <c r="Y2655" t="s">
        <v>69</v>
      </c>
      <c r="Z2655" t="s">
        <v>51</v>
      </c>
      <c r="AA2655" t="s">
        <v>51</v>
      </c>
      <c r="AB2655" t="s">
        <v>84</v>
      </c>
      <c r="AC2655" t="s">
        <v>85</v>
      </c>
      <c r="AD2655" t="s">
        <v>55</v>
      </c>
      <c r="AE2655" t="s">
        <v>56</v>
      </c>
      <c r="AF2655" t="s">
        <v>86</v>
      </c>
      <c r="AG2655">
        <v>33</v>
      </c>
      <c r="AH2655" t="s">
        <v>158</v>
      </c>
      <c r="AI2655" t="s">
        <v>74</v>
      </c>
      <c r="AJ2655" t="s">
        <v>95</v>
      </c>
      <c r="AK2655" t="s">
        <v>77</v>
      </c>
      <c r="AL2655" t="s">
        <v>61</v>
      </c>
      <c r="AM2655" t="s">
        <v>88</v>
      </c>
      <c r="AN2655" t="s">
        <v>89</v>
      </c>
    </row>
    <row r="2656" spans="1:40" x14ac:dyDescent="0.2">
      <c r="A2656">
        <v>2017</v>
      </c>
      <c r="B2656" t="s">
        <v>40</v>
      </c>
      <c r="C2656" t="s">
        <v>41</v>
      </c>
      <c r="D2656" t="s">
        <v>42</v>
      </c>
      <c r="E2656" t="s">
        <v>43</v>
      </c>
      <c r="F2656" t="s">
        <v>44</v>
      </c>
      <c r="G2656" t="s">
        <v>66</v>
      </c>
      <c r="H2656" t="s">
        <v>66</v>
      </c>
      <c r="I2656" t="s">
        <v>67</v>
      </c>
      <c r="J2656" t="s">
        <v>48</v>
      </c>
      <c r="K2656" t="s">
        <v>49</v>
      </c>
      <c r="L2656">
        <v>8.7353000000000005</v>
      </c>
      <c r="O2656">
        <v>3.8319000000000001</v>
      </c>
      <c r="P2656">
        <v>18.6934</v>
      </c>
      <c r="Q2656" t="s">
        <v>68</v>
      </c>
      <c r="R2656">
        <v>91.264700000000005</v>
      </c>
      <c r="U2656">
        <v>81.306600000000003</v>
      </c>
      <c r="V2656">
        <v>96.168099999999995</v>
      </c>
      <c r="W2656">
        <v>68</v>
      </c>
      <c r="X2656" t="s">
        <v>99</v>
      </c>
      <c r="Y2656" t="s">
        <v>52</v>
      </c>
      <c r="Z2656" t="s">
        <v>70</v>
      </c>
      <c r="AA2656" t="s">
        <v>120</v>
      </c>
      <c r="AB2656" t="s">
        <v>51</v>
      </c>
      <c r="AC2656" t="s">
        <v>54</v>
      </c>
      <c r="AD2656" t="s">
        <v>55</v>
      </c>
      <c r="AE2656" t="s">
        <v>56</v>
      </c>
      <c r="AF2656" t="s">
        <v>73</v>
      </c>
      <c r="AG2656">
        <v>117</v>
      </c>
      <c r="AH2656" t="s">
        <v>101</v>
      </c>
      <c r="AI2656" t="s">
        <v>59</v>
      </c>
      <c r="AJ2656" t="s">
        <v>75</v>
      </c>
      <c r="AK2656" t="s">
        <v>40</v>
      </c>
      <c r="AL2656" t="s">
        <v>122</v>
      </c>
      <c r="AM2656" t="s">
        <v>62</v>
      </c>
      <c r="AN2656" t="s">
        <v>63</v>
      </c>
    </row>
    <row r="2657" spans="1:40" x14ac:dyDescent="0.2">
      <c r="A2657">
        <v>2017</v>
      </c>
      <c r="B2657" t="s">
        <v>40</v>
      </c>
      <c r="C2657" t="s">
        <v>41</v>
      </c>
      <c r="D2657" t="s">
        <v>42</v>
      </c>
      <c r="E2657" t="s">
        <v>43</v>
      </c>
      <c r="F2657" t="s">
        <v>44</v>
      </c>
      <c r="G2657" t="s">
        <v>140</v>
      </c>
      <c r="H2657" t="s">
        <v>141</v>
      </c>
      <c r="I2657" t="s">
        <v>81</v>
      </c>
      <c r="J2657" t="s">
        <v>48</v>
      </c>
      <c r="K2657" t="s">
        <v>49</v>
      </c>
      <c r="L2657">
        <v>2.7437999999999998</v>
      </c>
      <c r="O2657">
        <v>0.66169999999999995</v>
      </c>
      <c r="P2657">
        <v>10.6732</v>
      </c>
      <c r="Q2657" t="s">
        <v>142</v>
      </c>
      <c r="R2657">
        <v>97.256200000000007</v>
      </c>
      <c r="U2657">
        <v>89.326800000000006</v>
      </c>
      <c r="V2657">
        <v>99.338300000000004</v>
      </c>
      <c r="W2657">
        <v>56</v>
      </c>
      <c r="X2657" t="s">
        <v>156</v>
      </c>
      <c r="Y2657" t="s">
        <v>51</v>
      </c>
      <c r="Z2657" t="s">
        <v>105</v>
      </c>
      <c r="AA2657" t="s">
        <v>135</v>
      </c>
      <c r="AB2657" t="s">
        <v>51</v>
      </c>
      <c r="AC2657" t="s">
        <v>54</v>
      </c>
      <c r="AD2657" t="s">
        <v>55</v>
      </c>
      <c r="AE2657" t="s">
        <v>56</v>
      </c>
      <c r="AF2657" t="s">
        <v>144</v>
      </c>
      <c r="AG2657">
        <v>117</v>
      </c>
      <c r="AH2657" t="s">
        <v>158</v>
      </c>
      <c r="AI2657" t="s">
        <v>102</v>
      </c>
      <c r="AJ2657" t="s">
        <v>108</v>
      </c>
      <c r="AK2657" t="s">
        <v>40</v>
      </c>
      <c r="AL2657" t="s">
        <v>137</v>
      </c>
      <c r="AM2657" t="s">
        <v>62</v>
      </c>
      <c r="AN2657" t="s">
        <v>63</v>
      </c>
    </row>
    <row r="2658" spans="1:40" x14ac:dyDescent="0.2">
      <c r="A2658">
        <v>2017</v>
      </c>
      <c r="B2658" t="s">
        <v>283</v>
      </c>
      <c r="C2658" t="s">
        <v>284</v>
      </c>
      <c r="D2658" t="s">
        <v>42</v>
      </c>
      <c r="E2658" t="s">
        <v>43</v>
      </c>
      <c r="F2658" t="s">
        <v>44</v>
      </c>
      <c r="G2658" t="s">
        <v>128</v>
      </c>
      <c r="H2658" t="s">
        <v>129</v>
      </c>
      <c r="I2658" t="s">
        <v>81</v>
      </c>
      <c r="J2658" t="s">
        <v>48</v>
      </c>
      <c r="K2658" t="s">
        <v>49</v>
      </c>
      <c r="L2658">
        <v>12.5595</v>
      </c>
      <c r="O2658">
        <v>5.0640000000000001</v>
      </c>
      <c r="P2658">
        <v>27.8901</v>
      </c>
      <c r="Q2658" t="s">
        <v>130</v>
      </c>
      <c r="R2658">
        <v>87.4405</v>
      </c>
      <c r="U2658">
        <v>72.109899999999996</v>
      </c>
      <c r="V2658">
        <v>94.936000000000007</v>
      </c>
      <c r="W2658">
        <v>38</v>
      </c>
      <c r="X2658" t="s">
        <v>156</v>
      </c>
      <c r="Y2658" t="s">
        <v>52</v>
      </c>
      <c r="Z2658" t="s">
        <v>83</v>
      </c>
      <c r="AA2658" t="s">
        <v>51</v>
      </c>
      <c r="AB2658" t="s">
        <v>84</v>
      </c>
      <c r="AC2658" t="s">
        <v>285</v>
      </c>
      <c r="AD2658" t="s">
        <v>55</v>
      </c>
      <c r="AE2658" t="s">
        <v>56</v>
      </c>
      <c r="AF2658" t="s">
        <v>132</v>
      </c>
      <c r="AG2658">
        <v>107</v>
      </c>
      <c r="AH2658" t="s">
        <v>158</v>
      </c>
      <c r="AI2658" t="s">
        <v>59</v>
      </c>
      <c r="AJ2658" t="s">
        <v>87</v>
      </c>
      <c r="AK2658" t="s">
        <v>283</v>
      </c>
      <c r="AL2658" t="s">
        <v>61</v>
      </c>
      <c r="AM2658" t="s">
        <v>62</v>
      </c>
      <c r="AN2658" t="s">
        <v>89</v>
      </c>
    </row>
    <row r="2659" spans="1:40" x14ac:dyDescent="0.2">
      <c r="A2659">
        <v>2017</v>
      </c>
      <c r="B2659" t="s">
        <v>286</v>
      </c>
      <c r="C2659" t="s">
        <v>287</v>
      </c>
      <c r="D2659" t="s">
        <v>42</v>
      </c>
      <c r="E2659" t="s">
        <v>43</v>
      </c>
      <c r="F2659" t="s">
        <v>44</v>
      </c>
      <c r="G2659" t="s">
        <v>66</v>
      </c>
      <c r="H2659" t="s">
        <v>66</v>
      </c>
      <c r="I2659" t="s">
        <v>67</v>
      </c>
      <c r="J2659" t="s">
        <v>48</v>
      </c>
      <c r="K2659" t="s">
        <v>49</v>
      </c>
      <c r="L2659">
        <v>4.1334999999999997</v>
      </c>
      <c r="O2659">
        <v>1.7370000000000001</v>
      </c>
      <c r="P2659">
        <v>9.5162999999999993</v>
      </c>
      <c r="Q2659" t="s">
        <v>68</v>
      </c>
      <c r="R2659">
        <v>95.866500000000002</v>
      </c>
      <c r="U2659">
        <v>90.483699999999999</v>
      </c>
      <c r="V2659">
        <v>98.263000000000005</v>
      </c>
      <c r="W2659">
        <v>184</v>
      </c>
      <c r="X2659" t="s">
        <v>156</v>
      </c>
      <c r="Y2659" t="s">
        <v>69</v>
      </c>
      <c r="Z2659" t="s">
        <v>53</v>
      </c>
      <c r="AA2659" t="s">
        <v>120</v>
      </c>
      <c r="AB2659" t="s">
        <v>51</v>
      </c>
      <c r="AC2659" t="s">
        <v>288</v>
      </c>
      <c r="AD2659" t="s">
        <v>55</v>
      </c>
      <c r="AE2659" t="s">
        <v>56</v>
      </c>
      <c r="AF2659" t="s">
        <v>73</v>
      </c>
      <c r="AG2659">
        <v>55</v>
      </c>
      <c r="AH2659" t="s">
        <v>158</v>
      </c>
      <c r="AI2659" t="s">
        <v>74</v>
      </c>
      <c r="AJ2659" t="s">
        <v>60</v>
      </c>
      <c r="AK2659" t="s">
        <v>286</v>
      </c>
      <c r="AL2659" t="s">
        <v>122</v>
      </c>
      <c r="AM2659" t="s">
        <v>88</v>
      </c>
      <c r="AN2659" t="s">
        <v>63</v>
      </c>
    </row>
    <row r="2660" spans="1:40" x14ac:dyDescent="0.2">
      <c r="A2660">
        <v>2017</v>
      </c>
      <c r="B2660" t="s">
        <v>229</v>
      </c>
      <c r="C2660" t="s">
        <v>230</v>
      </c>
      <c r="D2660" t="s">
        <v>42</v>
      </c>
      <c r="E2660" t="s">
        <v>43</v>
      </c>
      <c r="F2660" t="s">
        <v>44</v>
      </c>
      <c r="G2660" t="s">
        <v>140</v>
      </c>
      <c r="H2660" t="s">
        <v>141</v>
      </c>
      <c r="I2660" t="s">
        <v>81</v>
      </c>
      <c r="J2660" t="s">
        <v>48</v>
      </c>
      <c r="K2660" t="s">
        <v>49</v>
      </c>
      <c r="L2660">
        <v>14.251799999999999</v>
      </c>
      <c r="O2660">
        <v>7.4770000000000003</v>
      </c>
      <c r="P2660">
        <v>25.474900000000002</v>
      </c>
      <c r="Q2660" t="s">
        <v>142</v>
      </c>
      <c r="R2660">
        <v>85.748199999999997</v>
      </c>
      <c r="U2660">
        <v>74.525099999999995</v>
      </c>
      <c r="V2660">
        <v>92.522999999999996</v>
      </c>
      <c r="W2660">
        <v>67</v>
      </c>
      <c r="X2660" t="s">
        <v>51</v>
      </c>
      <c r="Y2660" t="s">
        <v>51</v>
      </c>
      <c r="Z2660" t="s">
        <v>53</v>
      </c>
      <c r="AA2660" t="s">
        <v>106</v>
      </c>
      <c r="AB2660" t="s">
        <v>51</v>
      </c>
      <c r="AC2660" t="s">
        <v>231</v>
      </c>
      <c r="AD2660" t="s">
        <v>55</v>
      </c>
      <c r="AE2660" t="s">
        <v>56</v>
      </c>
      <c r="AF2660" t="s">
        <v>144</v>
      </c>
      <c r="AG2660">
        <v>37</v>
      </c>
      <c r="AH2660" t="s">
        <v>58</v>
      </c>
      <c r="AI2660" t="s">
        <v>102</v>
      </c>
      <c r="AJ2660" t="s">
        <v>60</v>
      </c>
      <c r="AK2660" t="s">
        <v>229</v>
      </c>
      <c r="AL2660" t="s">
        <v>109</v>
      </c>
      <c r="AM2660" t="s">
        <v>88</v>
      </c>
      <c r="AN2660" t="s">
        <v>63</v>
      </c>
    </row>
    <row r="2661" spans="1:40" x14ac:dyDescent="0.2">
      <c r="A2661">
        <v>2017</v>
      </c>
      <c r="B2661" t="s">
        <v>235</v>
      </c>
      <c r="C2661" t="s">
        <v>236</v>
      </c>
      <c r="D2661" t="s">
        <v>42</v>
      </c>
      <c r="E2661" t="s">
        <v>43</v>
      </c>
      <c r="F2661" t="s">
        <v>44</v>
      </c>
      <c r="G2661" t="s">
        <v>45</v>
      </c>
      <c r="H2661" t="s">
        <v>46</v>
      </c>
      <c r="I2661" t="s">
        <v>47</v>
      </c>
      <c r="J2661" t="s">
        <v>48</v>
      </c>
      <c r="K2661" t="s">
        <v>49</v>
      </c>
      <c r="L2661">
        <v>38.734400000000001</v>
      </c>
      <c r="O2661">
        <v>35.927100000000003</v>
      </c>
      <c r="P2661">
        <v>41.618600000000001</v>
      </c>
      <c r="Q2661" t="s">
        <v>50</v>
      </c>
      <c r="R2661">
        <v>61.265599999999999</v>
      </c>
      <c r="U2661">
        <v>58.381399999999999</v>
      </c>
      <c r="V2661">
        <v>64.072900000000004</v>
      </c>
      <c r="W2661">
        <v>1103</v>
      </c>
      <c r="X2661" t="s">
        <v>156</v>
      </c>
      <c r="Y2661" t="s">
        <v>92</v>
      </c>
      <c r="Z2661" t="s">
        <v>51</v>
      </c>
      <c r="AA2661" t="s">
        <v>51</v>
      </c>
      <c r="AB2661" t="s">
        <v>51</v>
      </c>
      <c r="AC2661" t="s">
        <v>238</v>
      </c>
      <c r="AD2661" t="s">
        <v>55</v>
      </c>
      <c r="AE2661" t="s">
        <v>56</v>
      </c>
      <c r="AF2661" t="s">
        <v>57</v>
      </c>
      <c r="AG2661">
        <v>12</v>
      </c>
      <c r="AH2661" t="s">
        <v>158</v>
      </c>
      <c r="AI2661" t="s">
        <v>94</v>
      </c>
      <c r="AJ2661" t="s">
        <v>95</v>
      </c>
      <c r="AK2661" t="s">
        <v>235</v>
      </c>
      <c r="AL2661" t="s">
        <v>61</v>
      </c>
      <c r="AM2661" t="s">
        <v>88</v>
      </c>
      <c r="AN2661" t="s">
        <v>63</v>
      </c>
    </row>
    <row r="2662" spans="1:40" x14ac:dyDescent="0.2">
      <c r="A2662">
        <v>2017</v>
      </c>
      <c r="B2662" t="s">
        <v>138</v>
      </c>
      <c r="C2662" t="s">
        <v>139</v>
      </c>
      <c r="D2662" t="s">
        <v>42</v>
      </c>
      <c r="E2662" t="s">
        <v>43</v>
      </c>
      <c r="F2662" t="s">
        <v>44</v>
      </c>
      <c r="G2662" t="s">
        <v>66</v>
      </c>
      <c r="H2662" t="s">
        <v>66</v>
      </c>
      <c r="I2662" t="s">
        <v>67</v>
      </c>
      <c r="J2662" t="s">
        <v>48</v>
      </c>
      <c r="K2662" t="s">
        <v>49</v>
      </c>
      <c r="L2662">
        <v>5.1368</v>
      </c>
      <c r="O2662">
        <v>2.6815000000000002</v>
      </c>
      <c r="P2662">
        <v>9.6179000000000006</v>
      </c>
      <c r="Q2662" t="s">
        <v>68</v>
      </c>
      <c r="R2662">
        <v>94.863200000000006</v>
      </c>
      <c r="U2662">
        <v>90.382099999999994</v>
      </c>
      <c r="V2662">
        <v>97.3185</v>
      </c>
      <c r="W2662">
        <v>155</v>
      </c>
      <c r="X2662" t="s">
        <v>156</v>
      </c>
      <c r="Y2662" t="s">
        <v>92</v>
      </c>
      <c r="Z2662" t="s">
        <v>51</v>
      </c>
      <c r="AA2662" t="s">
        <v>51</v>
      </c>
      <c r="AB2662" t="s">
        <v>71</v>
      </c>
      <c r="AC2662" t="s">
        <v>143</v>
      </c>
      <c r="AD2662" t="s">
        <v>55</v>
      </c>
      <c r="AE2662" t="s">
        <v>56</v>
      </c>
      <c r="AF2662" t="s">
        <v>73</v>
      </c>
      <c r="AG2662">
        <v>32</v>
      </c>
      <c r="AH2662" t="s">
        <v>158</v>
      </c>
      <c r="AI2662" t="s">
        <v>94</v>
      </c>
      <c r="AJ2662" t="s">
        <v>95</v>
      </c>
      <c r="AK2662" t="s">
        <v>138</v>
      </c>
      <c r="AL2662" t="s">
        <v>61</v>
      </c>
      <c r="AM2662" t="s">
        <v>88</v>
      </c>
      <c r="AN2662" t="s">
        <v>76</v>
      </c>
    </row>
    <row r="2663" spans="1:40" x14ac:dyDescent="0.2">
      <c r="A2663">
        <v>2017</v>
      </c>
      <c r="B2663" t="s">
        <v>159</v>
      </c>
      <c r="C2663" t="s">
        <v>160</v>
      </c>
      <c r="D2663" t="s">
        <v>42</v>
      </c>
      <c r="E2663" t="s">
        <v>43</v>
      </c>
      <c r="F2663" t="s">
        <v>44</v>
      </c>
      <c r="G2663" t="s">
        <v>79</v>
      </c>
      <c r="H2663" t="s">
        <v>80</v>
      </c>
      <c r="I2663" t="s">
        <v>81</v>
      </c>
      <c r="J2663" t="s">
        <v>48</v>
      </c>
      <c r="K2663" t="s">
        <v>49</v>
      </c>
      <c r="L2663">
        <v>10.794700000000001</v>
      </c>
      <c r="O2663">
        <v>5.6391999999999998</v>
      </c>
      <c r="P2663">
        <v>19.680399999999999</v>
      </c>
      <c r="Q2663" t="s">
        <v>82</v>
      </c>
      <c r="R2663">
        <v>89.205299999999994</v>
      </c>
      <c r="U2663">
        <v>80.319599999999994</v>
      </c>
      <c r="V2663">
        <v>94.360799999999998</v>
      </c>
      <c r="W2663">
        <v>142</v>
      </c>
      <c r="X2663" t="s">
        <v>156</v>
      </c>
      <c r="Y2663" t="s">
        <v>198</v>
      </c>
      <c r="Z2663" t="s">
        <v>105</v>
      </c>
      <c r="AA2663" t="s">
        <v>120</v>
      </c>
      <c r="AB2663" t="s">
        <v>51</v>
      </c>
      <c r="AC2663" t="s">
        <v>162</v>
      </c>
      <c r="AD2663" t="s">
        <v>55</v>
      </c>
      <c r="AE2663" t="s">
        <v>56</v>
      </c>
      <c r="AF2663" t="s">
        <v>86</v>
      </c>
      <c r="AG2663">
        <v>15</v>
      </c>
      <c r="AH2663" t="s">
        <v>158</v>
      </c>
      <c r="AI2663" t="s">
        <v>199</v>
      </c>
      <c r="AJ2663" t="s">
        <v>108</v>
      </c>
      <c r="AK2663" t="s">
        <v>159</v>
      </c>
      <c r="AL2663" t="s">
        <v>122</v>
      </c>
      <c r="AM2663" t="s">
        <v>88</v>
      </c>
      <c r="AN2663" t="s">
        <v>63</v>
      </c>
    </row>
    <row r="2664" spans="1:40" x14ac:dyDescent="0.2">
      <c r="A2664">
        <v>2017</v>
      </c>
      <c r="B2664" t="s">
        <v>103</v>
      </c>
      <c r="C2664" t="s">
        <v>104</v>
      </c>
      <c r="D2664" t="s">
        <v>42</v>
      </c>
      <c r="E2664" t="s">
        <v>43</v>
      </c>
      <c r="F2664" t="s">
        <v>44</v>
      </c>
      <c r="G2664" t="s">
        <v>128</v>
      </c>
      <c r="H2664" t="s">
        <v>129</v>
      </c>
      <c r="I2664" t="s">
        <v>81</v>
      </c>
      <c r="J2664" t="s">
        <v>48</v>
      </c>
      <c r="K2664" t="s">
        <v>49</v>
      </c>
      <c r="L2664">
        <v>36.296900000000001</v>
      </c>
      <c r="O2664">
        <v>23.562999999999999</v>
      </c>
      <c r="P2664">
        <v>51.2943</v>
      </c>
      <c r="Q2664" t="s">
        <v>130</v>
      </c>
      <c r="R2664">
        <v>63.703099999999999</v>
      </c>
      <c r="U2664">
        <v>48.7057</v>
      </c>
      <c r="V2664">
        <v>76.436999999999998</v>
      </c>
      <c r="W2664">
        <v>100</v>
      </c>
      <c r="X2664" t="s">
        <v>156</v>
      </c>
      <c r="Y2664" t="s">
        <v>51</v>
      </c>
      <c r="Z2664" t="s">
        <v>105</v>
      </c>
      <c r="AA2664" t="s">
        <v>161</v>
      </c>
      <c r="AB2664" t="s">
        <v>51</v>
      </c>
      <c r="AC2664" t="s">
        <v>107</v>
      </c>
      <c r="AD2664" t="s">
        <v>55</v>
      </c>
      <c r="AE2664" t="s">
        <v>56</v>
      </c>
      <c r="AF2664" t="s">
        <v>132</v>
      </c>
      <c r="AG2664">
        <v>35</v>
      </c>
      <c r="AH2664" t="s">
        <v>158</v>
      </c>
      <c r="AI2664" t="s">
        <v>102</v>
      </c>
      <c r="AJ2664" t="s">
        <v>108</v>
      </c>
      <c r="AK2664" t="s">
        <v>103</v>
      </c>
      <c r="AL2664" t="s">
        <v>163</v>
      </c>
      <c r="AM2664" t="s">
        <v>88</v>
      </c>
      <c r="AN2664" t="s">
        <v>63</v>
      </c>
    </row>
    <row r="2665" spans="1:40" x14ac:dyDescent="0.2">
      <c r="A2665">
        <v>2017</v>
      </c>
      <c r="B2665" t="s">
        <v>154</v>
      </c>
      <c r="C2665" t="s">
        <v>155</v>
      </c>
      <c r="D2665" t="s">
        <v>42</v>
      </c>
      <c r="E2665" t="s">
        <v>43</v>
      </c>
      <c r="F2665" t="s">
        <v>44</v>
      </c>
      <c r="G2665" t="s">
        <v>45</v>
      </c>
      <c r="H2665" t="s">
        <v>46</v>
      </c>
      <c r="I2665" t="s">
        <v>47</v>
      </c>
      <c r="J2665" t="s">
        <v>48</v>
      </c>
      <c r="K2665" t="s">
        <v>49</v>
      </c>
      <c r="L2665">
        <v>32.872199999999999</v>
      </c>
      <c r="O2665">
        <v>26.5276</v>
      </c>
      <c r="P2665">
        <v>39.9099</v>
      </c>
      <c r="Q2665" t="s">
        <v>50</v>
      </c>
      <c r="R2665">
        <v>67.127799999999993</v>
      </c>
      <c r="U2665">
        <v>60.0901</v>
      </c>
      <c r="V2665">
        <v>73.472399999999993</v>
      </c>
      <c r="W2665">
        <v>369</v>
      </c>
      <c r="X2665" t="s">
        <v>51</v>
      </c>
      <c r="Y2665" t="s">
        <v>51</v>
      </c>
      <c r="Z2665" t="s">
        <v>105</v>
      </c>
      <c r="AA2665" t="s">
        <v>51</v>
      </c>
      <c r="AB2665" t="s">
        <v>51</v>
      </c>
      <c r="AC2665" t="s">
        <v>157</v>
      </c>
      <c r="AD2665" t="s">
        <v>55</v>
      </c>
      <c r="AE2665" t="s">
        <v>56</v>
      </c>
      <c r="AF2665" t="s">
        <v>57</v>
      </c>
      <c r="AG2665">
        <v>45</v>
      </c>
      <c r="AH2665" t="s">
        <v>58</v>
      </c>
      <c r="AI2665" t="s">
        <v>102</v>
      </c>
      <c r="AJ2665" t="s">
        <v>108</v>
      </c>
      <c r="AK2665" t="s">
        <v>154</v>
      </c>
      <c r="AL2665" t="s">
        <v>61</v>
      </c>
      <c r="AM2665" t="s">
        <v>88</v>
      </c>
      <c r="AN2665" t="s">
        <v>63</v>
      </c>
    </row>
    <row r="2666" spans="1:40" x14ac:dyDescent="0.2">
      <c r="A2666">
        <v>2017</v>
      </c>
      <c r="B2666" t="s">
        <v>289</v>
      </c>
      <c r="C2666" t="s">
        <v>290</v>
      </c>
      <c r="D2666" t="s">
        <v>42</v>
      </c>
      <c r="E2666" t="s">
        <v>43</v>
      </c>
      <c r="F2666" t="s">
        <v>44</v>
      </c>
      <c r="G2666" t="s">
        <v>79</v>
      </c>
      <c r="H2666" t="s">
        <v>80</v>
      </c>
      <c r="I2666" t="s">
        <v>81</v>
      </c>
      <c r="J2666" t="s">
        <v>48</v>
      </c>
      <c r="K2666" t="s">
        <v>49</v>
      </c>
      <c r="L2666">
        <v>16.9451</v>
      </c>
      <c r="O2666">
        <v>10.884399999999999</v>
      </c>
      <c r="P2666">
        <v>25.417999999999999</v>
      </c>
      <c r="Q2666" t="s">
        <v>82</v>
      </c>
      <c r="R2666">
        <v>83.054900000000004</v>
      </c>
      <c r="U2666">
        <v>74.581999999999994</v>
      </c>
      <c r="V2666">
        <v>89.115600000000001</v>
      </c>
      <c r="W2666">
        <v>76</v>
      </c>
      <c r="X2666" t="s">
        <v>99</v>
      </c>
      <c r="Y2666" t="s">
        <v>51</v>
      </c>
      <c r="Z2666" t="s">
        <v>53</v>
      </c>
      <c r="AA2666" t="s">
        <v>51</v>
      </c>
      <c r="AB2666" t="s">
        <v>84</v>
      </c>
      <c r="AC2666" t="s">
        <v>291</v>
      </c>
      <c r="AD2666" t="s">
        <v>55</v>
      </c>
      <c r="AE2666" t="s">
        <v>56</v>
      </c>
      <c r="AF2666" t="s">
        <v>86</v>
      </c>
      <c r="AG2666">
        <v>115</v>
      </c>
      <c r="AH2666" t="s">
        <v>101</v>
      </c>
      <c r="AI2666" t="s">
        <v>102</v>
      </c>
      <c r="AJ2666" t="s">
        <v>60</v>
      </c>
      <c r="AK2666" t="s">
        <v>289</v>
      </c>
      <c r="AL2666" t="s">
        <v>61</v>
      </c>
      <c r="AM2666" t="s">
        <v>62</v>
      </c>
      <c r="AN2666" t="s">
        <v>89</v>
      </c>
    </row>
    <row r="2667" spans="1:40" x14ac:dyDescent="0.2">
      <c r="A2667">
        <v>2017</v>
      </c>
      <c r="B2667" t="s">
        <v>254</v>
      </c>
      <c r="C2667" t="s">
        <v>255</v>
      </c>
      <c r="D2667" t="s">
        <v>42</v>
      </c>
      <c r="E2667" t="s">
        <v>43</v>
      </c>
      <c r="F2667" t="s">
        <v>44</v>
      </c>
      <c r="G2667" t="s">
        <v>66</v>
      </c>
      <c r="H2667" t="s">
        <v>66</v>
      </c>
      <c r="I2667" t="s">
        <v>67</v>
      </c>
      <c r="J2667" t="s">
        <v>48</v>
      </c>
      <c r="K2667" t="s">
        <v>49</v>
      </c>
      <c r="L2667">
        <v>7.2485999999999997</v>
      </c>
      <c r="O2667">
        <v>3.1686999999999999</v>
      </c>
      <c r="P2667">
        <v>15.728199999999999</v>
      </c>
      <c r="Q2667" t="s">
        <v>68</v>
      </c>
      <c r="R2667">
        <v>92.751400000000004</v>
      </c>
      <c r="U2667">
        <v>84.271799999999999</v>
      </c>
      <c r="V2667">
        <v>96.831299999999999</v>
      </c>
      <c r="W2667">
        <v>103</v>
      </c>
      <c r="X2667" t="s">
        <v>156</v>
      </c>
      <c r="Y2667" t="s">
        <v>52</v>
      </c>
      <c r="Z2667" t="s">
        <v>83</v>
      </c>
      <c r="AA2667" t="s">
        <v>51</v>
      </c>
      <c r="AB2667" t="s">
        <v>84</v>
      </c>
      <c r="AD2667" t="s">
        <v>55</v>
      </c>
      <c r="AE2667" t="s">
        <v>56</v>
      </c>
      <c r="AF2667" t="s">
        <v>73</v>
      </c>
      <c r="AG2667">
        <v>59</v>
      </c>
      <c r="AH2667" t="s">
        <v>158</v>
      </c>
      <c r="AI2667" t="s">
        <v>59</v>
      </c>
      <c r="AJ2667" t="s">
        <v>87</v>
      </c>
      <c r="AK2667" t="s">
        <v>254</v>
      </c>
      <c r="AL2667" t="s">
        <v>61</v>
      </c>
      <c r="AM2667" t="s">
        <v>256</v>
      </c>
      <c r="AN2667" t="s">
        <v>89</v>
      </c>
    </row>
    <row r="2668" spans="1:40" x14ac:dyDescent="0.2">
      <c r="A2668">
        <v>2017</v>
      </c>
      <c r="B2668" t="s">
        <v>280</v>
      </c>
      <c r="C2668" t="s">
        <v>281</v>
      </c>
      <c r="D2668" t="s">
        <v>42</v>
      </c>
      <c r="E2668" t="s">
        <v>43</v>
      </c>
      <c r="F2668" t="s">
        <v>44</v>
      </c>
      <c r="G2668" t="s">
        <v>45</v>
      </c>
      <c r="H2668" t="s">
        <v>46</v>
      </c>
      <c r="I2668" t="s">
        <v>47</v>
      </c>
      <c r="J2668" t="s">
        <v>48</v>
      </c>
      <c r="K2668" t="s">
        <v>49</v>
      </c>
      <c r="L2668">
        <v>48.5366</v>
      </c>
      <c r="O2668">
        <v>41.517099999999999</v>
      </c>
      <c r="P2668">
        <v>55.614400000000003</v>
      </c>
      <c r="Q2668" t="s">
        <v>50</v>
      </c>
      <c r="R2668">
        <v>51.4634</v>
      </c>
      <c r="U2668">
        <v>44.385599999999997</v>
      </c>
      <c r="V2668">
        <v>58.482900000000001</v>
      </c>
      <c r="W2668">
        <v>305</v>
      </c>
      <c r="X2668" t="s">
        <v>156</v>
      </c>
      <c r="Y2668" t="s">
        <v>249</v>
      </c>
      <c r="Z2668" t="s">
        <v>51</v>
      </c>
      <c r="AA2668" t="s">
        <v>51</v>
      </c>
      <c r="AB2668" t="s">
        <v>51</v>
      </c>
      <c r="AC2668" t="s">
        <v>282</v>
      </c>
      <c r="AD2668" t="s">
        <v>55</v>
      </c>
      <c r="AE2668" t="s">
        <v>56</v>
      </c>
      <c r="AF2668" t="s">
        <v>57</v>
      </c>
      <c r="AG2668">
        <v>66</v>
      </c>
      <c r="AH2668" t="s">
        <v>158</v>
      </c>
      <c r="AI2668" t="s">
        <v>250</v>
      </c>
      <c r="AJ2668" t="s">
        <v>95</v>
      </c>
      <c r="AK2668" t="s">
        <v>280</v>
      </c>
      <c r="AL2668" t="s">
        <v>61</v>
      </c>
      <c r="AM2668" t="s">
        <v>96</v>
      </c>
      <c r="AN2668" t="s">
        <v>63</v>
      </c>
    </row>
    <row r="2669" spans="1:40" x14ac:dyDescent="0.2">
      <c r="A2669">
        <v>2017</v>
      </c>
      <c r="B2669" t="s">
        <v>277</v>
      </c>
      <c r="C2669" t="s">
        <v>278</v>
      </c>
      <c r="D2669" t="s">
        <v>42</v>
      </c>
      <c r="E2669" t="s">
        <v>43</v>
      </c>
      <c r="F2669" t="s">
        <v>44</v>
      </c>
      <c r="G2669" t="s">
        <v>79</v>
      </c>
      <c r="H2669" t="s">
        <v>80</v>
      </c>
      <c r="I2669" t="s">
        <v>81</v>
      </c>
      <c r="J2669" t="s">
        <v>48</v>
      </c>
      <c r="K2669" t="s">
        <v>49</v>
      </c>
      <c r="L2669">
        <v>0</v>
      </c>
      <c r="O2669">
        <v>0</v>
      </c>
      <c r="P2669">
        <v>0</v>
      </c>
      <c r="Q2669" t="s">
        <v>82</v>
      </c>
      <c r="R2669">
        <v>100</v>
      </c>
      <c r="U2669">
        <v>100</v>
      </c>
      <c r="V2669">
        <v>100</v>
      </c>
      <c r="W2669">
        <v>33</v>
      </c>
      <c r="X2669" t="s">
        <v>99</v>
      </c>
      <c r="Y2669" t="s">
        <v>52</v>
      </c>
      <c r="Z2669" t="s">
        <v>70</v>
      </c>
      <c r="AA2669" t="s">
        <v>120</v>
      </c>
      <c r="AB2669" t="s">
        <v>51</v>
      </c>
      <c r="AC2669" t="s">
        <v>279</v>
      </c>
      <c r="AD2669" t="s">
        <v>55</v>
      </c>
      <c r="AE2669" t="s">
        <v>56</v>
      </c>
      <c r="AF2669" t="s">
        <v>86</v>
      </c>
      <c r="AG2669">
        <v>108</v>
      </c>
      <c r="AH2669" t="s">
        <v>101</v>
      </c>
      <c r="AI2669" t="s">
        <v>59</v>
      </c>
      <c r="AJ2669" t="s">
        <v>75</v>
      </c>
      <c r="AK2669" t="s">
        <v>277</v>
      </c>
      <c r="AL2669" t="s">
        <v>122</v>
      </c>
      <c r="AM2669" t="s">
        <v>62</v>
      </c>
      <c r="AN2669" t="s">
        <v>63</v>
      </c>
    </row>
    <row r="2670" spans="1:40" x14ac:dyDescent="0.2">
      <c r="A2670">
        <v>2017</v>
      </c>
      <c r="B2670" t="s">
        <v>40</v>
      </c>
      <c r="C2670" t="s">
        <v>41</v>
      </c>
      <c r="D2670" t="s">
        <v>42</v>
      </c>
      <c r="E2670" t="s">
        <v>43</v>
      </c>
      <c r="F2670" t="s">
        <v>44</v>
      </c>
      <c r="G2670" t="s">
        <v>140</v>
      </c>
      <c r="H2670" t="s">
        <v>141</v>
      </c>
      <c r="I2670" t="s">
        <v>81</v>
      </c>
      <c r="J2670" t="s">
        <v>48</v>
      </c>
      <c r="K2670" t="s">
        <v>49</v>
      </c>
      <c r="L2670">
        <v>1.8861000000000001</v>
      </c>
      <c r="O2670">
        <v>0.52529999999999999</v>
      </c>
      <c r="P2670">
        <v>6.5396999999999998</v>
      </c>
      <c r="Q2670" t="s">
        <v>142</v>
      </c>
      <c r="R2670">
        <v>98.113900000000001</v>
      </c>
      <c r="U2670">
        <v>93.460300000000004</v>
      </c>
      <c r="V2670">
        <v>99.474699999999999</v>
      </c>
      <c r="W2670">
        <v>141</v>
      </c>
      <c r="X2670" t="s">
        <v>99</v>
      </c>
      <c r="Y2670" t="s">
        <v>51</v>
      </c>
      <c r="Z2670" t="s">
        <v>53</v>
      </c>
      <c r="AA2670" t="s">
        <v>120</v>
      </c>
      <c r="AB2670" t="s">
        <v>51</v>
      </c>
      <c r="AC2670" t="s">
        <v>54</v>
      </c>
      <c r="AD2670" t="s">
        <v>55</v>
      </c>
      <c r="AE2670" t="s">
        <v>56</v>
      </c>
      <c r="AF2670" t="s">
        <v>144</v>
      </c>
      <c r="AG2670">
        <v>117</v>
      </c>
      <c r="AH2670" t="s">
        <v>101</v>
      </c>
      <c r="AI2670" t="s">
        <v>102</v>
      </c>
      <c r="AJ2670" t="s">
        <v>60</v>
      </c>
      <c r="AK2670" t="s">
        <v>40</v>
      </c>
      <c r="AL2670" t="s">
        <v>122</v>
      </c>
      <c r="AM2670" t="s">
        <v>62</v>
      </c>
      <c r="AN2670" t="s">
        <v>63</v>
      </c>
    </row>
    <row r="2671" spans="1:40" x14ac:dyDescent="0.2">
      <c r="A2671">
        <v>2017</v>
      </c>
      <c r="B2671" t="s">
        <v>274</v>
      </c>
      <c r="C2671" t="s">
        <v>275</v>
      </c>
      <c r="D2671" t="s">
        <v>42</v>
      </c>
      <c r="E2671" t="s">
        <v>43</v>
      </c>
      <c r="F2671" t="s">
        <v>44</v>
      </c>
      <c r="G2671" t="s">
        <v>66</v>
      </c>
      <c r="H2671" t="s">
        <v>66</v>
      </c>
      <c r="I2671" t="s">
        <v>67</v>
      </c>
      <c r="J2671" t="s">
        <v>48</v>
      </c>
      <c r="K2671" t="s">
        <v>49</v>
      </c>
      <c r="L2671">
        <v>8.6477000000000004</v>
      </c>
      <c r="O2671">
        <v>3.5764</v>
      </c>
      <c r="P2671">
        <v>19.4587</v>
      </c>
      <c r="Q2671" t="s">
        <v>68</v>
      </c>
      <c r="R2671">
        <v>91.3523</v>
      </c>
      <c r="U2671">
        <v>80.541300000000007</v>
      </c>
      <c r="V2671">
        <v>96.423599999999993</v>
      </c>
      <c r="W2671">
        <v>118</v>
      </c>
      <c r="X2671" t="s">
        <v>99</v>
      </c>
      <c r="Y2671" t="s">
        <v>92</v>
      </c>
      <c r="Z2671" t="s">
        <v>105</v>
      </c>
      <c r="AA2671" t="s">
        <v>51</v>
      </c>
      <c r="AB2671" t="s">
        <v>51</v>
      </c>
      <c r="AC2671" t="s">
        <v>276</v>
      </c>
      <c r="AD2671" t="s">
        <v>55</v>
      </c>
      <c r="AE2671" t="s">
        <v>56</v>
      </c>
      <c r="AF2671" t="s">
        <v>73</v>
      </c>
      <c r="AG2671">
        <v>48</v>
      </c>
      <c r="AH2671" t="s">
        <v>101</v>
      </c>
      <c r="AI2671" t="s">
        <v>94</v>
      </c>
      <c r="AJ2671" t="s">
        <v>108</v>
      </c>
      <c r="AK2671" t="s">
        <v>274</v>
      </c>
      <c r="AL2671" t="s">
        <v>61</v>
      </c>
      <c r="AM2671" t="s">
        <v>88</v>
      </c>
      <c r="AN2671" t="s">
        <v>63</v>
      </c>
    </row>
    <row r="2672" spans="1:40" x14ac:dyDescent="0.2">
      <c r="A2672">
        <v>2017</v>
      </c>
      <c r="B2672" t="s">
        <v>229</v>
      </c>
      <c r="C2672" t="s">
        <v>230</v>
      </c>
      <c r="D2672" t="s">
        <v>42</v>
      </c>
      <c r="E2672" t="s">
        <v>43</v>
      </c>
      <c r="F2672" t="s">
        <v>44</v>
      </c>
      <c r="G2672" t="s">
        <v>79</v>
      </c>
      <c r="H2672" t="s">
        <v>80</v>
      </c>
      <c r="I2672" t="s">
        <v>81</v>
      </c>
      <c r="J2672" t="s">
        <v>48</v>
      </c>
      <c r="K2672" t="s">
        <v>49</v>
      </c>
      <c r="L2672">
        <v>10.631</v>
      </c>
      <c r="O2672">
        <v>7.9196</v>
      </c>
      <c r="P2672">
        <v>14.1282</v>
      </c>
      <c r="Q2672" t="s">
        <v>82</v>
      </c>
      <c r="R2672">
        <v>89.369</v>
      </c>
      <c r="U2672">
        <v>85.871799999999993</v>
      </c>
      <c r="V2672">
        <v>92.080399999999997</v>
      </c>
      <c r="W2672">
        <v>411</v>
      </c>
      <c r="X2672" t="s">
        <v>51</v>
      </c>
      <c r="Y2672" t="s">
        <v>92</v>
      </c>
      <c r="Z2672" t="s">
        <v>51</v>
      </c>
      <c r="AA2672" t="s">
        <v>120</v>
      </c>
      <c r="AB2672" t="s">
        <v>51</v>
      </c>
      <c r="AC2672" t="s">
        <v>231</v>
      </c>
      <c r="AD2672" t="s">
        <v>55</v>
      </c>
      <c r="AE2672" t="s">
        <v>56</v>
      </c>
      <c r="AF2672" t="s">
        <v>86</v>
      </c>
      <c r="AG2672">
        <v>37</v>
      </c>
      <c r="AH2672" t="s">
        <v>58</v>
      </c>
      <c r="AI2672" t="s">
        <v>94</v>
      </c>
      <c r="AJ2672" t="s">
        <v>95</v>
      </c>
      <c r="AK2672" t="s">
        <v>229</v>
      </c>
      <c r="AL2672" t="s">
        <v>122</v>
      </c>
      <c r="AM2672" t="s">
        <v>88</v>
      </c>
      <c r="AN2672" t="s">
        <v>63</v>
      </c>
    </row>
    <row r="2673" spans="1:40" x14ac:dyDescent="0.2">
      <c r="A2673">
        <v>2017</v>
      </c>
      <c r="B2673" t="s">
        <v>40</v>
      </c>
      <c r="C2673" t="s">
        <v>41</v>
      </c>
      <c r="D2673" t="s">
        <v>42</v>
      </c>
      <c r="E2673" t="s">
        <v>43</v>
      </c>
      <c r="F2673" t="s">
        <v>44</v>
      </c>
      <c r="G2673" t="s">
        <v>79</v>
      </c>
      <c r="H2673" t="s">
        <v>80</v>
      </c>
      <c r="I2673" t="s">
        <v>81</v>
      </c>
      <c r="J2673" t="s">
        <v>48</v>
      </c>
      <c r="K2673" t="s">
        <v>49</v>
      </c>
      <c r="L2673">
        <v>24.907699999999998</v>
      </c>
      <c r="O2673">
        <v>14.778</v>
      </c>
      <c r="P2673">
        <v>38.818199999999997</v>
      </c>
      <c r="Q2673" t="s">
        <v>82</v>
      </c>
      <c r="R2673">
        <v>75.092299999999994</v>
      </c>
      <c r="U2673">
        <v>61.181800000000003</v>
      </c>
      <c r="V2673">
        <v>85.221999999999994</v>
      </c>
      <c r="W2673">
        <v>72</v>
      </c>
      <c r="X2673" t="s">
        <v>51</v>
      </c>
      <c r="Y2673" t="s">
        <v>51</v>
      </c>
      <c r="Z2673" t="s">
        <v>51</v>
      </c>
      <c r="AA2673" t="s">
        <v>51</v>
      </c>
      <c r="AB2673" t="s">
        <v>195</v>
      </c>
      <c r="AC2673" t="s">
        <v>54</v>
      </c>
      <c r="AD2673" t="s">
        <v>55</v>
      </c>
      <c r="AE2673" t="s">
        <v>56</v>
      </c>
      <c r="AF2673" t="s">
        <v>86</v>
      </c>
      <c r="AG2673">
        <v>117</v>
      </c>
      <c r="AH2673" t="s">
        <v>58</v>
      </c>
      <c r="AI2673" t="s">
        <v>102</v>
      </c>
      <c r="AJ2673" t="s">
        <v>95</v>
      </c>
      <c r="AK2673" t="s">
        <v>40</v>
      </c>
      <c r="AL2673" t="s">
        <v>61</v>
      </c>
      <c r="AM2673" t="s">
        <v>62</v>
      </c>
      <c r="AN2673" t="s">
        <v>197</v>
      </c>
    </row>
    <row r="2674" spans="1:40" x14ac:dyDescent="0.2">
      <c r="A2674">
        <v>2017</v>
      </c>
      <c r="B2674" t="s">
        <v>263</v>
      </c>
      <c r="C2674" t="s">
        <v>264</v>
      </c>
      <c r="D2674" t="s">
        <v>42</v>
      </c>
      <c r="E2674" t="s">
        <v>43</v>
      </c>
      <c r="F2674" t="s">
        <v>44</v>
      </c>
      <c r="G2674" t="s">
        <v>66</v>
      </c>
      <c r="H2674" t="s">
        <v>66</v>
      </c>
      <c r="I2674" t="s">
        <v>67</v>
      </c>
      <c r="J2674" t="s">
        <v>48</v>
      </c>
      <c r="K2674" t="s">
        <v>49</v>
      </c>
      <c r="L2674">
        <v>0.9415</v>
      </c>
      <c r="O2674">
        <v>0.1366</v>
      </c>
      <c r="P2674">
        <v>6.1942000000000004</v>
      </c>
      <c r="Q2674" t="s">
        <v>68</v>
      </c>
      <c r="R2674">
        <v>99.058499999999995</v>
      </c>
      <c r="U2674">
        <v>93.805800000000005</v>
      </c>
      <c r="V2674">
        <v>99.863399999999999</v>
      </c>
      <c r="W2674">
        <v>103</v>
      </c>
      <c r="X2674" t="s">
        <v>99</v>
      </c>
      <c r="Y2674" t="s">
        <v>69</v>
      </c>
      <c r="Z2674" t="s">
        <v>105</v>
      </c>
      <c r="AA2674" t="s">
        <v>51</v>
      </c>
      <c r="AB2674" t="s">
        <v>51</v>
      </c>
      <c r="AC2674" t="s">
        <v>265</v>
      </c>
      <c r="AD2674" t="s">
        <v>55</v>
      </c>
      <c r="AE2674" t="s">
        <v>56</v>
      </c>
      <c r="AF2674" t="s">
        <v>73</v>
      </c>
      <c r="AG2674">
        <v>11</v>
      </c>
      <c r="AH2674" t="s">
        <v>101</v>
      </c>
      <c r="AI2674" t="s">
        <v>74</v>
      </c>
      <c r="AJ2674" t="s">
        <v>108</v>
      </c>
      <c r="AK2674" t="s">
        <v>263</v>
      </c>
      <c r="AL2674" t="s">
        <v>61</v>
      </c>
      <c r="AM2674" t="s">
        <v>62</v>
      </c>
      <c r="AN2674" t="s">
        <v>63</v>
      </c>
    </row>
    <row r="2675" spans="1:40" x14ac:dyDescent="0.2">
      <c r="A2675">
        <v>2017</v>
      </c>
      <c r="B2675" t="s">
        <v>232</v>
      </c>
      <c r="C2675" t="s">
        <v>233</v>
      </c>
      <c r="D2675" t="s">
        <v>42</v>
      </c>
      <c r="E2675" t="s">
        <v>43</v>
      </c>
      <c r="F2675" t="s">
        <v>44</v>
      </c>
      <c r="G2675" t="s">
        <v>128</v>
      </c>
      <c r="H2675" t="s">
        <v>129</v>
      </c>
      <c r="I2675" t="s">
        <v>81</v>
      </c>
      <c r="J2675" t="s">
        <v>48</v>
      </c>
      <c r="K2675" t="s">
        <v>49</v>
      </c>
      <c r="L2675">
        <v>49.969299999999997</v>
      </c>
      <c r="O2675">
        <v>32.865099999999998</v>
      </c>
      <c r="P2675">
        <v>67.080600000000004</v>
      </c>
      <c r="Q2675" t="s">
        <v>130</v>
      </c>
      <c r="R2675">
        <v>50.030700000000003</v>
      </c>
      <c r="U2675">
        <v>32.919400000000003</v>
      </c>
      <c r="V2675">
        <v>67.134900000000002</v>
      </c>
      <c r="W2675">
        <v>54</v>
      </c>
      <c r="X2675" t="s">
        <v>156</v>
      </c>
      <c r="Y2675" t="s">
        <v>69</v>
      </c>
      <c r="Z2675" t="s">
        <v>51</v>
      </c>
      <c r="AA2675" t="s">
        <v>51</v>
      </c>
      <c r="AB2675" t="s">
        <v>215</v>
      </c>
      <c r="AC2675" t="s">
        <v>234</v>
      </c>
      <c r="AD2675" t="s">
        <v>55</v>
      </c>
      <c r="AE2675" t="s">
        <v>56</v>
      </c>
      <c r="AF2675" t="s">
        <v>132</v>
      </c>
      <c r="AG2675">
        <v>17</v>
      </c>
      <c r="AH2675" t="s">
        <v>158</v>
      </c>
      <c r="AI2675" t="s">
        <v>74</v>
      </c>
      <c r="AJ2675" t="s">
        <v>95</v>
      </c>
      <c r="AK2675" t="s">
        <v>232</v>
      </c>
      <c r="AL2675" t="s">
        <v>61</v>
      </c>
      <c r="AM2675" t="s">
        <v>88</v>
      </c>
      <c r="AN2675" t="s">
        <v>216</v>
      </c>
    </row>
    <row r="2676" spans="1:40" x14ac:dyDescent="0.2">
      <c r="A2676">
        <v>2017</v>
      </c>
      <c r="B2676" t="s">
        <v>217</v>
      </c>
      <c r="C2676" t="s">
        <v>218</v>
      </c>
      <c r="D2676" t="s">
        <v>42</v>
      </c>
      <c r="E2676" t="s">
        <v>43</v>
      </c>
      <c r="F2676" t="s">
        <v>44</v>
      </c>
      <c r="G2676" t="s">
        <v>79</v>
      </c>
      <c r="H2676" t="s">
        <v>80</v>
      </c>
      <c r="I2676" t="s">
        <v>81</v>
      </c>
      <c r="J2676" t="s">
        <v>48</v>
      </c>
      <c r="K2676" t="s">
        <v>49</v>
      </c>
      <c r="L2676">
        <v>16.101700000000001</v>
      </c>
      <c r="O2676">
        <v>12.021100000000001</v>
      </c>
      <c r="P2676">
        <v>21.2331</v>
      </c>
      <c r="Q2676" t="s">
        <v>82</v>
      </c>
      <c r="R2676">
        <v>83.898300000000006</v>
      </c>
      <c r="U2676">
        <v>78.766900000000007</v>
      </c>
      <c r="V2676">
        <v>87.978899999999996</v>
      </c>
      <c r="W2676">
        <v>158</v>
      </c>
      <c r="X2676" t="s">
        <v>51</v>
      </c>
      <c r="Y2676" t="s">
        <v>92</v>
      </c>
      <c r="Z2676" t="s">
        <v>70</v>
      </c>
      <c r="AA2676" t="s">
        <v>51</v>
      </c>
      <c r="AB2676" t="s">
        <v>51</v>
      </c>
      <c r="AC2676" t="s">
        <v>219</v>
      </c>
      <c r="AD2676" t="s">
        <v>55</v>
      </c>
      <c r="AE2676" t="s">
        <v>56</v>
      </c>
      <c r="AF2676" t="s">
        <v>86</v>
      </c>
      <c r="AG2676">
        <v>51</v>
      </c>
      <c r="AH2676" t="s">
        <v>58</v>
      </c>
      <c r="AI2676" t="s">
        <v>94</v>
      </c>
      <c r="AJ2676" t="s">
        <v>75</v>
      </c>
      <c r="AK2676" t="s">
        <v>217</v>
      </c>
      <c r="AL2676" t="s">
        <v>61</v>
      </c>
      <c r="AM2676" t="s">
        <v>88</v>
      </c>
      <c r="AN2676" t="s">
        <v>63</v>
      </c>
    </row>
    <row r="2677" spans="1:40" x14ac:dyDescent="0.2">
      <c r="A2677">
        <v>2017</v>
      </c>
      <c r="B2677" t="s">
        <v>110</v>
      </c>
      <c r="C2677" t="s">
        <v>111</v>
      </c>
      <c r="D2677" t="s">
        <v>42</v>
      </c>
      <c r="E2677" t="s">
        <v>43</v>
      </c>
      <c r="F2677" t="s">
        <v>44</v>
      </c>
      <c r="G2677" t="s">
        <v>45</v>
      </c>
      <c r="H2677" t="s">
        <v>46</v>
      </c>
      <c r="I2677" t="s">
        <v>47</v>
      </c>
      <c r="J2677" t="s">
        <v>48</v>
      </c>
      <c r="K2677" t="s">
        <v>49</v>
      </c>
      <c r="L2677">
        <v>19.318899999999999</v>
      </c>
      <c r="O2677">
        <v>13.525</v>
      </c>
      <c r="P2677">
        <v>26.8249</v>
      </c>
      <c r="Q2677" t="s">
        <v>50</v>
      </c>
      <c r="R2677">
        <v>80.681100000000001</v>
      </c>
      <c r="U2677">
        <v>73.1751</v>
      </c>
      <c r="V2677">
        <v>86.474999999999994</v>
      </c>
      <c r="W2677">
        <v>158</v>
      </c>
      <c r="X2677" t="s">
        <v>51</v>
      </c>
      <c r="Y2677" t="s">
        <v>92</v>
      </c>
      <c r="Z2677" t="s">
        <v>83</v>
      </c>
      <c r="AA2677" t="s">
        <v>51</v>
      </c>
      <c r="AB2677" t="s">
        <v>71</v>
      </c>
      <c r="AC2677" t="s">
        <v>112</v>
      </c>
      <c r="AD2677" t="s">
        <v>55</v>
      </c>
      <c r="AE2677" t="s">
        <v>56</v>
      </c>
      <c r="AF2677" t="s">
        <v>57</v>
      </c>
      <c r="AG2677">
        <v>127</v>
      </c>
      <c r="AH2677" t="s">
        <v>58</v>
      </c>
      <c r="AI2677" t="s">
        <v>94</v>
      </c>
      <c r="AJ2677" t="s">
        <v>87</v>
      </c>
      <c r="AK2677" t="s">
        <v>110</v>
      </c>
      <c r="AL2677" t="s">
        <v>61</v>
      </c>
      <c r="AM2677" t="s">
        <v>62</v>
      </c>
      <c r="AN2677" t="s">
        <v>76</v>
      </c>
    </row>
    <row r="2678" spans="1:40" x14ac:dyDescent="0.2">
      <c r="A2678">
        <v>2017</v>
      </c>
      <c r="B2678" t="s">
        <v>254</v>
      </c>
      <c r="C2678" t="s">
        <v>255</v>
      </c>
      <c r="D2678" t="s">
        <v>42</v>
      </c>
      <c r="E2678" t="s">
        <v>43</v>
      </c>
      <c r="F2678" t="s">
        <v>44</v>
      </c>
      <c r="G2678" t="s">
        <v>128</v>
      </c>
      <c r="H2678" t="s">
        <v>129</v>
      </c>
      <c r="I2678" t="s">
        <v>81</v>
      </c>
      <c r="J2678" t="s">
        <v>48</v>
      </c>
      <c r="K2678" t="s">
        <v>49</v>
      </c>
      <c r="L2678">
        <v>10.488899999999999</v>
      </c>
      <c r="O2678">
        <v>8.2759</v>
      </c>
      <c r="P2678">
        <v>13.208500000000001</v>
      </c>
      <c r="Q2678" t="s">
        <v>130</v>
      </c>
      <c r="R2678">
        <v>89.511099999999999</v>
      </c>
      <c r="U2678">
        <v>86.791499999999999</v>
      </c>
      <c r="V2678">
        <v>91.724100000000007</v>
      </c>
      <c r="W2678">
        <v>755</v>
      </c>
      <c r="X2678" t="s">
        <v>51</v>
      </c>
      <c r="Y2678" t="s">
        <v>92</v>
      </c>
      <c r="Z2678" t="s">
        <v>83</v>
      </c>
      <c r="AA2678" t="s">
        <v>120</v>
      </c>
      <c r="AB2678" t="s">
        <v>51</v>
      </c>
      <c r="AD2678" t="s">
        <v>55</v>
      </c>
      <c r="AE2678" t="s">
        <v>56</v>
      </c>
      <c r="AF2678" t="s">
        <v>132</v>
      </c>
      <c r="AG2678">
        <v>59</v>
      </c>
      <c r="AH2678" t="s">
        <v>58</v>
      </c>
      <c r="AI2678" t="s">
        <v>94</v>
      </c>
      <c r="AJ2678" t="s">
        <v>87</v>
      </c>
      <c r="AK2678" t="s">
        <v>254</v>
      </c>
      <c r="AL2678" t="s">
        <v>122</v>
      </c>
      <c r="AM2678" t="s">
        <v>256</v>
      </c>
      <c r="AN2678" t="s">
        <v>63</v>
      </c>
    </row>
    <row r="2679" spans="1:40" x14ac:dyDescent="0.2">
      <c r="A2679">
        <v>2017</v>
      </c>
      <c r="B2679" t="s">
        <v>90</v>
      </c>
      <c r="C2679" t="s">
        <v>91</v>
      </c>
      <c r="D2679" t="s">
        <v>42</v>
      </c>
      <c r="E2679" t="s">
        <v>43</v>
      </c>
      <c r="F2679" t="s">
        <v>44</v>
      </c>
      <c r="G2679" t="s">
        <v>128</v>
      </c>
      <c r="H2679" t="s">
        <v>129</v>
      </c>
      <c r="I2679" t="s">
        <v>81</v>
      </c>
      <c r="J2679" t="s">
        <v>48</v>
      </c>
      <c r="K2679" t="s">
        <v>49</v>
      </c>
      <c r="L2679">
        <v>40.082700000000003</v>
      </c>
      <c r="O2679">
        <v>26.429200000000002</v>
      </c>
      <c r="P2679">
        <v>55.471400000000003</v>
      </c>
      <c r="Q2679" t="s">
        <v>130</v>
      </c>
      <c r="R2679">
        <v>59.917299999999997</v>
      </c>
      <c r="U2679">
        <v>44.528599999999997</v>
      </c>
      <c r="V2679">
        <v>73.570800000000006</v>
      </c>
      <c r="W2679">
        <v>38</v>
      </c>
      <c r="X2679" t="s">
        <v>156</v>
      </c>
      <c r="Y2679" t="s">
        <v>51</v>
      </c>
      <c r="Z2679" t="s">
        <v>51</v>
      </c>
      <c r="AA2679" t="s">
        <v>51</v>
      </c>
      <c r="AB2679" t="s">
        <v>195</v>
      </c>
      <c r="AC2679" t="s">
        <v>93</v>
      </c>
      <c r="AD2679" t="s">
        <v>55</v>
      </c>
      <c r="AE2679" t="s">
        <v>56</v>
      </c>
      <c r="AF2679" t="s">
        <v>132</v>
      </c>
      <c r="AG2679">
        <v>203</v>
      </c>
      <c r="AH2679" t="s">
        <v>158</v>
      </c>
      <c r="AI2679" t="s">
        <v>102</v>
      </c>
      <c r="AJ2679" t="s">
        <v>95</v>
      </c>
      <c r="AK2679" t="s">
        <v>90</v>
      </c>
      <c r="AL2679" t="s">
        <v>61</v>
      </c>
      <c r="AM2679" t="s">
        <v>96</v>
      </c>
      <c r="AN2679" t="s">
        <v>197</v>
      </c>
    </row>
    <row r="2680" spans="1:40" x14ac:dyDescent="0.2">
      <c r="A2680">
        <v>2017</v>
      </c>
      <c r="B2680" t="s">
        <v>103</v>
      </c>
      <c r="C2680" t="s">
        <v>104</v>
      </c>
      <c r="D2680" t="s">
        <v>42</v>
      </c>
      <c r="E2680" t="s">
        <v>43</v>
      </c>
      <c r="F2680" t="s">
        <v>44</v>
      </c>
      <c r="G2680" t="s">
        <v>79</v>
      </c>
      <c r="H2680" t="s">
        <v>80</v>
      </c>
      <c r="I2680" t="s">
        <v>81</v>
      </c>
      <c r="J2680" t="s">
        <v>48</v>
      </c>
      <c r="K2680" t="s">
        <v>49</v>
      </c>
      <c r="L2680">
        <v>12.116</v>
      </c>
      <c r="O2680">
        <v>9.8866999999999994</v>
      </c>
      <c r="P2680">
        <v>14.765599999999999</v>
      </c>
      <c r="Q2680" t="s">
        <v>82</v>
      </c>
      <c r="R2680">
        <v>87.884</v>
      </c>
      <c r="U2680">
        <v>85.234399999999994</v>
      </c>
      <c r="V2680">
        <v>90.113299999999995</v>
      </c>
      <c r="W2680">
        <v>512</v>
      </c>
      <c r="X2680" t="s">
        <v>99</v>
      </c>
      <c r="Y2680" t="s">
        <v>51</v>
      </c>
      <c r="Z2680" t="s">
        <v>83</v>
      </c>
      <c r="AA2680" t="s">
        <v>120</v>
      </c>
      <c r="AB2680" t="s">
        <v>51</v>
      </c>
      <c r="AC2680" t="s">
        <v>107</v>
      </c>
      <c r="AD2680" t="s">
        <v>55</v>
      </c>
      <c r="AE2680" t="s">
        <v>56</v>
      </c>
      <c r="AF2680" t="s">
        <v>86</v>
      </c>
      <c r="AG2680">
        <v>35</v>
      </c>
      <c r="AH2680" t="s">
        <v>101</v>
      </c>
      <c r="AI2680" t="s">
        <v>102</v>
      </c>
      <c r="AJ2680" t="s">
        <v>87</v>
      </c>
      <c r="AK2680" t="s">
        <v>103</v>
      </c>
      <c r="AL2680" t="s">
        <v>122</v>
      </c>
      <c r="AM2680" t="s">
        <v>88</v>
      </c>
      <c r="AN2680" t="s">
        <v>63</v>
      </c>
    </row>
    <row r="2681" spans="1:40" x14ac:dyDescent="0.2">
      <c r="A2681">
        <v>2017</v>
      </c>
      <c r="B2681" t="s">
        <v>200</v>
      </c>
      <c r="C2681" t="s">
        <v>201</v>
      </c>
      <c r="D2681" t="s">
        <v>42</v>
      </c>
      <c r="E2681" t="s">
        <v>43</v>
      </c>
      <c r="F2681" t="s">
        <v>44</v>
      </c>
      <c r="G2681" t="s">
        <v>79</v>
      </c>
      <c r="H2681" t="s">
        <v>80</v>
      </c>
      <c r="I2681" t="s">
        <v>81</v>
      </c>
      <c r="J2681" t="s">
        <v>48</v>
      </c>
      <c r="K2681" t="s">
        <v>49</v>
      </c>
      <c r="L2681">
        <v>22.400200000000002</v>
      </c>
      <c r="O2681">
        <v>10.966100000000001</v>
      </c>
      <c r="P2681">
        <v>40.352899999999998</v>
      </c>
      <c r="Q2681" t="s">
        <v>82</v>
      </c>
      <c r="R2681">
        <v>77.599800000000002</v>
      </c>
      <c r="U2681">
        <v>59.647100000000002</v>
      </c>
      <c r="V2681">
        <v>89.033900000000003</v>
      </c>
      <c r="W2681">
        <v>35</v>
      </c>
      <c r="X2681" t="s">
        <v>51</v>
      </c>
      <c r="Y2681" t="s">
        <v>92</v>
      </c>
      <c r="Z2681" t="s">
        <v>105</v>
      </c>
      <c r="AA2681" t="s">
        <v>51</v>
      </c>
      <c r="AB2681" t="s">
        <v>84</v>
      </c>
      <c r="AC2681" t="s">
        <v>202</v>
      </c>
      <c r="AD2681" t="s">
        <v>55</v>
      </c>
      <c r="AE2681" t="s">
        <v>56</v>
      </c>
      <c r="AF2681" t="s">
        <v>86</v>
      </c>
      <c r="AG2681">
        <v>123</v>
      </c>
      <c r="AH2681" t="s">
        <v>58</v>
      </c>
      <c r="AI2681" t="s">
        <v>94</v>
      </c>
      <c r="AJ2681" t="s">
        <v>108</v>
      </c>
      <c r="AK2681" t="s">
        <v>200</v>
      </c>
      <c r="AL2681" t="s">
        <v>61</v>
      </c>
      <c r="AM2681" t="s">
        <v>62</v>
      </c>
      <c r="AN2681" t="s">
        <v>89</v>
      </c>
    </row>
    <row r="2682" spans="1:40" x14ac:dyDescent="0.2">
      <c r="A2682">
        <v>2017</v>
      </c>
      <c r="B2682" t="s">
        <v>268</v>
      </c>
      <c r="C2682" t="s">
        <v>269</v>
      </c>
      <c r="D2682" t="s">
        <v>42</v>
      </c>
      <c r="E2682" t="s">
        <v>43</v>
      </c>
      <c r="F2682" t="s">
        <v>44</v>
      </c>
      <c r="G2682" t="s">
        <v>128</v>
      </c>
      <c r="H2682" t="s">
        <v>129</v>
      </c>
      <c r="I2682" t="s">
        <v>81</v>
      </c>
      <c r="J2682" t="s">
        <v>48</v>
      </c>
      <c r="K2682" t="s">
        <v>49</v>
      </c>
      <c r="L2682">
        <v>37.866700000000002</v>
      </c>
      <c r="O2682">
        <v>22.720700000000001</v>
      </c>
      <c r="P2682">
        <v>55.816800000000001</v>
      </c>
      <c r="Q2682" t="s">
        <v>130</v>
      </c>
      <c r="R2682">
        <v>62.133299999999998</v>
      </c>
      <c r="U2682">
        <v>44.183199999999999</v>
      </c>
      <c r="V2682">
        <v>77.279300000000006</v>
      </c>
      <c r="W2682">
        <v>34</v>
      </c>
      <c r="X2682" t="s">
        <v>156</v>
      </c>
      <c r="Y2682" t="s">
        <v>51</v>
      </c>
      <c r="Z2682" t="s">
        <v>53</v>
      </c>
      <c r="AA2682" t="s">
        <v>106</v>
      </c>
      <c r="AB2682" t="s">
        <v>51</v>
      </c>
      <c r="AC2682" t="s">
        <v>270</v>
      </c>
      <c r="AD2682" t="s">
        <v>55</v>
      </c>
      <c r="AE2682" t="s">
        <v>56</v>
      </c>
      <c r="AF2682" t="s">
        <v>132</v>
      </c>
      <c r="AG2682">
        <v>124</v>
      </c>
      <c r="AH2682" t="s">
        <v>158</v>
      </c>
      <c r="AI2682" t="s">
        <v>102</v>
      </c>
      <c r="AJ2682" t="s">
        <v>60</v>
      </c>
      <c r="AK2682" t="s">
        <v>268</v>
      </c>
      <c r="AL2682" t="s">
        <v>109</v>
      </c>
      <c r="AM2682" t="s">
        <v>62</v>
      </c>
      <c r="AN2682" t="s">
        <v>63</v>
      </c>
    </row>
    <row r="2683" spans="1:40" x14ac:dyDescent="0.2">
      <c r="A2683">
        <v>2017</v>
      </c>
      <c r="B2683" t="s">
        <v>217</v>
      </c>
      <c r="C2683" t="s">
        <v>218</v>
      </c>
      <c r="D2683" t="s">
        <v>42</v>
      </c>
      <c r="E2683" t="s">
        <v>43</v>
      </c>
      <c r="F2683" t="s">
        <v>44</v>
      </c>
      <c r="G2683" t="s">
        <v>66</v>
      </c>
      <c r="H2683" t="s">
        <v>66</v>
      </c>
      <c r="I2683" t="s">
        <v>67</v>
      </c>
      <c r="J2683" t="s">
        <v>48</v>
      </c>
      <c r="K2683" t="s">
        <v>49</v>
      </c>
      <c r="L2683">
        <v>5.7462999999999997</v>
      </c>
      <c r="O2683">
        <v>2.9672000000000001</v>
      </c>
      <c r="P2683">
        <v>10.837400000000001</v>
      </c>
      <c r="Q2683" t="s">
        <v>68</v>
      </c>
      <c r="R2683">
        <v>94.253699999999995</v>
      </c>
      <c r="U2683">
        <v>89.162599999999998</v>
      </c>
      <c r="V2683">
        <v>97.032799999999995</v>
      </c>
      <c r="W2683">
        <v>177</v>
      </c>
      <c r="X2683" t="s">
        <v>156</v>
      </c>
      <c r="Y2683" t="s">
        <v>69</v>
      </c>
      <c r="Z2683" t="s">
        <v>83</v>
      </c>
      <c r="AA2683" t="s">
        <v>51</v>
      </c>
      <c r="AB2683" t="s">
        <v>51</v>
      </c>
      <c r="AC2683" t="s">
        <v>219</v>
      </c>
      <c r="AD2683" t="s">
        <v>55</v>
      </c>
      <c r="AE2683" t="s">
        <v>56</v>
      </c>
      <c r="AF2683" t="s">
        <v>73</v>
      </c>
      <c r="AG2683">
        <v>51</v>
      </c>
      <c r="AH2683" t="s">
        <v>158</v>
      </c>
      <c r="AI2683" t="s">
        <v>74</v>
      </c>
      <c r="AJ2683" t="s">
        <v>87</v>
      </c>
      <c r="AK2683" t="s">
        <v>217</v>
      </c>
      <c r="AL2683" t="s">
        <v>61</v>
      </c>
      <c r="AM2683" t="s">
        <v>88</v>
      </c>
      <c r="AN2683" t="s">
        <v>63</v>
      </c>
    </row>
    <row r="2684" spans="1:40" x14ac:dyDescent="0.2">
      <c r="A2684">
        <v>2017</v>
      </c>
      <c r="B2684" t="s">
        <v>223</v>
      </c>
      <c r="C2684" t="s">
        <v>224</v>
      </c>
      <c r="D2684" t="s">
        <v>42</v>
      </c>
      <c r="E2684" t="s">
        <v>43</v>
      </c>
      <c r="F2684" t="s">
        <v>44</v>
      </c>
      <c r="G2684" t="s">
        <v>66</v>
      </c>
      <c r="H2684" t="s">
        <v>66</v>
      </c>
      <c r="I2684" t="s">
        <v>67</v>
      </c>
      <c r="J2684" t="s">
        <v>48</v>
      </c>
      <c r="K2684" t="s">
        <v>49</v>
      </c>
      <c r="L2684">
        <v>15.738200000000001</v>
      </c>
      <c r="O2684">
        <v>11.6907</v>
      </c>
      <c r="P2684">
        <v>20.856200000000001</v>
      </c>
      <c r="Q2684" t="s">
        <v>68</v>
      </c>
      <c r="R2684">
        <v>84.261799999999994</v>
      </c>
      <c r="U2684">
        <v>79.143799999999999</v>
      </c>
      <c r="V2684">
        <v>88.309299999999993</v>
      </c>
      <c r="W2684">
        <v>412</v>
      </c>
      <c r="X2684" t="s">
        <v>51</v>
      </c>
      <c r="Y2684" t="s">
        <v>51</v>
      </c>
      <c r="Z2684" t="s">
        <v>83</v>
      </c>
      <c r="AA2684" t="s">
        <v>51</v>
      </c>
      <c r="AB2684" t="s">
        <v>51</v>
      </c>
      <c r="AD2684" t="s">
        <v>55</v>
      </c>
      <c r="AE2684" t="s">
        <v>56</v>
      </c>
      <c r="AF2684" t="s">
        <v>73</v>
      </c>
      <c r="AG2684" t="s">
        <v>225</v>
      </c>
      <c r="AH2684" t="s">
        <v>58</v>
      </c>
      <c r="AI2684" t="s">
        <v>102</v>
      </c>
      <c r="AJ2684" t="s">
        <v>87</v>
      </c>
      <c r="AK2684" t="s">
        <v>223</v>
      </c>
      <c r="AL2684" t="s">
        <v>61</v>
      </c>
      <c r="AM2684" t="s">
        <v>62</v>
      </c>
      <c r="AN2684" t="s">
        <v>63</v>
      </c>
    </row>
    <row r="2685" spans="1:40" x14ac:dyDescent="0.2">
      <c r="A2685">
        <v>2017</v>
      </c>
      <c r="B2685" t="s">
        <v>232</v>
      </c>
      <c r="C2685" t="s">
        <v>233</v>
      </c>
      <c r="D2685" t="s">
        <v>42</v>
      </c>
      <c r="E2685" t="s">
        <v>43</v>
      </c>
      <c r="F2685" t="s">
        <v>44</v>
      </c>
      <c r="G2685" t="s">
        <v>79</v>
      </c>
      <c r="H2685" t="s">
        <v>80</v>
      </c>
      <c r="I2685" t="s">
        <v>81</v>
      </c>
      <c r="J2685" t="s">
        <v>48</v>
      </c>
      <c r="K2685" t="s">
        <v>49</v>
      </c>
      <c r="L2685">
        <v>15.7407</v>
      </c>
      <c r="O2685">
        <v>7.1982999999999997</v>
      </c>
      <c r="P2685">
        <v>31.030899999999999</v>
      </c>
      <c r="Q2685" t="s">
        <v>82</v>
      </c>
      <c r="R2685">
        <v>84.259299999999996</v>
      </c>
      <c r="U2685">
        <v>68.969099999999997</v>
      </c>
      <c r="V2685">
        <v>92.801699999999997</v>
      </c>
      <c r="W2685">
        <v>73</v>
      </c>
      <c r="X2685" t="s">
        <v>156</v>
      </c>
      <c r="Y2685" t="s">
        <v>198</v>
      </c>
      <c r="Z2685" t="s">
        <v>51</v>
      </c>
      <c r="AA2685" t="s">
        <v>51</v>
      </c>
      <c r="AB2685" t="s">
        <v>71</v>
      </c>
      <c r="AC2685" t="s">
        <v>234</v>
      </c>
      <c r="AD2685" t="s">
        <v>55</v>
      </c>
      <c r="AE2685" t="s">
        <v>56</v>
      </c>
      <c r="AF2685" t="s">
        <v>86</v>
      </c>
      <c r="AG2685">
        <v>17</v>
      </c>
      <c r="AH2685" t="s">
        <v>158</v>
      </c>
      <c r="AI2685" t="s">
        <v>199</v>
      </c>
      <c r="AJ2685" t="s">
        <v>95</v>
      </c>
      <c r="AK2685" t="s">
        <v>232</v>
      </c>
      <c r="AL2685" t="s">
        <v>61</v>
      </c>
      <c r="AM2685" t="s">
        <v>88</v>
      </c>
      <c r="AN2685" t="s">
        <v>76</v>
      </c>
    </row>
    <row r="2686" spans="1:40" x14ac:dyDescent="0.2">
      <c r="A2686">
        <v>2017</v>
      </c>
      <c r="B2686" t="s">
        <v>187</v>
      </c>
      <c r="C2686" t="s">
        <v>188</v>
      </c>
      <c r="D2686" t="s">
        <v>42</v>
      </c>
      <c r="E2686" t="s">
        <v>43</v>
      </c>
      <c r="F2686" t="s">
        <v>44</v>
      </c>
      <c r="G2686" t="s">
        <v>66</v>
      </c>
      <c r="H2686" t="s">
        <v>66</v>
      </c>
      <c r="I2686" t="s">
        <v>67</v>
      </c>
      <c r="J2686" t="s">
        <v>48</v>
      </c>
      <c r="K2686" t="s">
        <v>49</v>
      </c>
      <c r="L2686">
        <v>3.3197999999999999</v>
      </c>
      <c r="O2686">
        <v>0.39729999999999999</v>
      </c>
      <c r="P2686">
        <v>22.811699999999998</v>
      </c>
      <c r="Q2686" t="s">
        <v>68</v>
      </c>
      <c r="R2686">
        <v>96.680199999999999</v>
      </c>
      <c r="U2686">
        <v>77.188299999999998</v>
      </c>
      <c r="V2686">
        <v>99.602699999999999</v>
      </c>
      <c r="W2686">
        <v>32</v>
      </c>
      <c r="X2686" t="s">
        <v>51</v>
      </c>
      <c r="Y2686" t="s">
        <v>166</v>
      </c>
      <c r="Z2686" t="s">
        <v>51</v>
      </c>
      <c r="AA2686" t="s">
        <v>51</v>
      </c>
      <c r="AB2686" t="s">
        <v>71</v>
      </c>
      <c r="AC2686" t="s">
        <v>189</v>
      </c>
      <c r="AD2686" t="s">
        <v>55</v>
      </c>
      <c r="AE2686" t="s">
        <v>56</v>
      </c>
      <c r="AF2686" t="s">
        <v>73</v>
      </c>
      <c r="AG2686">
        <v>54</v>
      </c>
      <c r="AH2686" t="s">
        <v>58</v>
      </c>
      <c r="AI2686" t="s">
        <v>168</v>
      </c>
      <c r="AJ2686" t="s">
        <v>95</v>
      </c>
      <c r="AK2686" t="s">
        <v>187</v>
      </c>
      <c r="AL2686" t="s">
        <v>61</v>
      </c>
      <c r="AM2686" t="s">
        <v>88</v>
      </c>
      <c r="AN2686" t="s">
        <v>76</v>
      </c>
    </row>
    <row r="2687" spans="1:40" x14ac:dyDescent="0.2">
      <c r="A2687">
        <v>2017</v>
      </c>
      <c r="B2687" t="s">
        <v>159</v>
      </c>
      <c r="C2687" t="s">
        <v>160</v>
      </c>
      <c r="D2687" t="s">
        <v>42</v>
      </c>
      <c r="E2687" t="s">
        <v>43</v>
      </c>
      <c r="F2687" t="s">
        <v>44</v>
      </c>
      <c r="G2687" t="s">
        <v>66</v>
      </c>
      <c r="H2687" t="s">
        <v>66</v>
      </c>
      <c r="I2687" t="s">
        <v>67</v>
      </c>
      <c r="J2687" t="s">
        <v>48</v>
      </c>
      <c r="K2687" t="s">
        <v>49</v>
      </c>
      <c r="L2687">
        <v>4.2690000000000001</v>
      </c>
      <c r="O2687">
        <v>2.1863000000000001</v>
      </c>
      <c r="P2687">
        <v>8.1700999999999997</v>
      </c>
      <c r="Q2687" t="s">
        <v>68</v>
      </c>
      <c r="R2687">
        <v>95.730999999999995</v>
      </c>
      <c r="U2687">
        <v>91.829899999999995</v>
      </c>
      <c r="V2687">
        <v>97.813699999999997</v>
      </c>
      <c r="W2687">
        <v>302</v>
      </c>
      <c r="X2687" t="s">
        <v>99</v>
      </c>
      <c r="Y2687" t="s">
        <v>249</v>
      </c>
      <c r="Z2687" t="s">
        <v>51</v>
      </c>
      <c r="AA2687" t="s">
        <v>51</v>
      </c>
      <c r="AB2687" t="s">
        <v>71</v>
      </c>
      <c r="AC2687" t="s">
        <v>162</v>
      </c>
      <c r="AD2687" t="s">
        <v>55</v>
      </c>
      <c r="AE2687" t="s">
        <v>56</v>
      </c>
      <c r="AF2687" t="s">
        <v>73</v>
      </c>
      <c r="AG2687">
        <v>15</v>
      </c>
      <c r="AH2687" t="s">
        <v>101</v>
      </c>
      <c r="AI2687" t="s">
        <v>250</v>
      </c>
      <c r="AJ2687" t="s">
        <v>95</v>
      </c>
      <c r="AK2687" t="s">
        <v>159</v>
      </c>
      <c r="AL2687" t="s">
        <v>61</v>
      </c>
      <c r="AM2687" t="s">
        <v>88</v>
      </c>
      <c r="AN2687" t="s">
        <v>76</v>
      </c>
    </row>
    <row r="2688" spans="1:40" x14ac:dyDescent="0.2">
      <c r="A2688">
        <v>2017</v>
      </c>
      <c r="B2688" t="s">
        <v>328</v>
      </c>
      <c r="C2688" t="s">
        <v>329</v>
      </c>
      <c r="D2688" t="s">
        <v>42</v>
      </c>
      <c r="E2688" t="s">
        <v>43</v>
      </c>
      <c r="F2688" t="s">
        <v>44</v>
      </c>
      <c r="G2688" t="s">
        <v>45</v>
      </c>
      <c r="H2688" t="s">
        <v>46</v>
      </c>
      <c r="I2688" t="s">
        <v>47</v>
      </c>
      <c r="J2688" t="s">
        <v>48</v>
      </c>
      <c r="K2688" t="s">
        <v>49</v>
      </c>
      <c r="L2688">
        <v>40.463500000000003</v>
      </c>
      <c r="O2688">
        <v>32.177900000000001</v>
      </c>
      <c r="P2688">
        <v>49.3307</v>
      </c>
      <c r="Q2688" t="s">
        <v>50</v>
      </c>
      <c r="R2688">
        <v>59.536499999999997</v>
      </c>
      <c r="U2688">
        <v>50.6693</v>
      </c>
      <c r="V2688">
        <v>67.822100000000006</v>
      </c>
      <c r="W2688">
        <v>200</v>
      </c>
      <c r="X2688" t="s">
        <v>156</v>
      </c>
      <c r="Y2688" t="s">
        <v>69</v>
      </c>
      <c r="Z2688" t="s">
        <v>51</v>
      </c>
      <c r="AA2688" t="s">
        <v>51</v>
      </c>
      <c r="AB2688" t="s">
        <v>51</v>
      </c>
      <c r="AC2688" t="s">
        <v>330</v>
      </c>
      <c r="AD2688" t="s">
        <v>55</v>
      </c>
      <c r="AE2688" t="s">
        <v>56</v>
      </c>
      <c r="AF2688" t="s">
        <v>57</v>
      </c>
      <c r="AG2688">
        <v>22</v>
      </c>
      <c r="AH2688" t="s">
        <v>158</v>
      </c>
      <c r="AI2688" t="s">
        <v>74</v>
      </c>
      <c r="AJ2688" t="s">
        <v>95</v>
      </c>
      <c r="AK2688" t="s">
        <v>328</v>
      </c>
      <c r="AL2688" t="s">
        <v>61</v>
      </c>
      <c r="AM2688" t="s">
        <v>88</v>
      </c>
      <c r="AN2688" t="s">
        <v>63</v>
      </c>
    </row>
    <row r="2689" spans="1:40" x14ac:dyDescent="0.2">
      <c r="A2689">
        <v>2017</v>
      </c>
      <c r="B2689" t="s">
        <v>154</v>
      </c>
      <c r="C2689" t="s">
        <v>155</v>
      </c>
      <c r="D2689" t="s">
        <v>42</v>
      </c>
      <c r="E2689" t="s">
        <v>43</v>
      </c>
      <c r="F2689" t="s">
        <v>44</v>
      </c>
      <c r="G2689" t="s">
        <v>66</v>
      </c>
      <c r="H2689" t="s">
        <v>66</v>
      </c>
      <c r="I2689" t="s">
        <v>67</v>
      </c>
      <c r="J2689" t="s">
        <v>48</v>
      </c>
      <c r="K2689" t="s">
        <v>49</v>
      </c>
      <c r="L2689">
        <v>28.7776</v>
      </c>
      <c r="O2689">
        <v>14.8</v>
      </c>
      <c r="P2689">
        <v>48.449100000000001</v>
      </c>
      <c r="Q2689" t="s">
        <v>68</v>
      </c>
      <c r="R2689">
        <v>71.222399999999993</v>
      </c>
      <c r="U2689">
        <v>51.550899999999999</v>
      </c>
      <c r="V2689">
        <v>85.2</v>
      </c>
      <c r="W2689">
        <v>39</v>
      </c>
      <c r="X2689" t="s">
        <v>156</v>
      </c>
      <c r="Y2689" t="s">
        <v>52</v>
      </c>
      <c r="Z2689" t="s">
        <v>51</v>
      </c>
      <c r="AA2689" t="s">
        <v>106</v>
      </c>
      <c r="AB2689" t="s">
        <v>51</v>
      </c>
      <c r="AC2689" t="s">
        <v>157</v>
      </c>
      <c r="AD2689" t="s">
        <v>55</v>
      </c>
      <c r="AE2689" t="s">
        <v>56</v>
      </c>
      <c r="AF2689" t="s">
        <v>73</v>
      </c>
      <c r="AG2689">
        <v>45</v>
      </c>
      <c r="AH2689" t="s">
        <v>158</v>
      </c>
      <c r="AI2689" t="s">
        <v>59</v>
      </c>
      <c r="AJ2689" t="s">
        <v>95</v>
      </c>
      <c r="AK2689" t="s">
        <v>154</v>
      </c>
      <c r="AL2689" t="s">
        <v>109</v>
      </c>
      <c r="AM2689" t="s">
        <v>88</v>
      </c>
      <c r="AN2689" t="s">
        <v>63</v>
      </c>
    </row>
    <row r="2690" spans="1:40" x14ac:dyDescent="0.2">
      <c r="A2690">
        <v>2017</v>
      </c>
      <c r="B2690" t="s">
        <v>193</v>
      </c>
      <c r="C2690" t="s">
        <v>194</v>
      </c>
      <c r="D2690" t="s">
        <v>42</v>
      </c>
      <c r="E2690" t="s">
        <v>43</v>
      </c>
      <c r="F2690" t="s">
        <v>44</v>
      </c>
      <c r="G2690" t="s">
        <v>66</v>
      </c>
      <c r="H2690" t="s">
        <v>66</v>
      </c>
      <c r="I2690" t="s">
        <v>67</v>
      </c>
      <c r="J2690" t="s">
        <v>48</v>
      </c>
      <c r="K2690" t="s">
        <v>49</v>
      </c>
      <c r="L2690">
        <v>21.237200000000001</v>
      </c>
      <c r="O2690">
        <v>13.4415</v>
      </c>
      <c r="P2690">
        <v>31.8886</v>
      </c>
      <c r="Q2690" t="s">
        <v>68</v>
      </c>
      <c r="R2690">
        <v>78.762799999999999</v>
      </c>
      <c r="U2690">
        <v>68.111400000000003</v>
      </c>
      <c r="V2690">
        <v>86.558499999999995</v>
      </c>
      <c r="W2690">
        <v>76</v>
      </c>
      <c r="X2690" t="s">
        <v>99</v>
      </c>
      <c r="Y2690" t="s">
        <v>51</v>
      </c>
      <c r="Z2690" t="s">
        <v>83</v>
      </c>
      <c r="AA2690" t="s">
        <v>51</v>
      </c>
      <c r="AB2690" t="s">
        <v>215</v>
      </c>
      <c r="AC2690" t="s">
        <v>196</v>
      </c>
      <c r="AD2690" t="s">
        <v>55</v>
      </c>
      <c r="AE2690" t="s">
        <v>56</v>
      </c>
      <c r="AF2690" t="s">
        <v>73</v>
      </c>
      <c r="AG2690">
        <v>50</v>
      </c>
      <c r="AH2690" t="s">
        <v>101</v>
      </c>
      <c r="AI2690" t="s">
        <v>102</v>
      </c>
      <c r="AJ2690" t="s">
        <v>87</v>
      </c>
      <c r="AK2690" t="s">
        <v>193</v>
      </c>
      <c r="AL2690" t="s">
        <v>61</v>
      </c>
      <c r="AM2690" t="s">
        <v>88</v>
      </c>
      <c r="AN2690" t="s">
        <v>216</v>
      </c>
    </row>
    <row r="2691" spans="1:40" x14ac:dyDescent="0.2">
      <c r="A2691">
        <v>2017</v>
      </c>
      <c r="B2691" t="s">
        <v>200</v>
      </c>
      <c r="C2691" t="s">
        <v>201</v>
      </c>
      <c r="D2691" t="s">
        <v>42</v>
      </c>
      <c r="E2691" t="s">
        <v>43</v>
      </c>
      <c r="F2691" t="s">
        <v>44</v>
      </c>
      <c r="G2691" t="s">
        <v>45</v>
      </c>
      <c r="H2691" t="s">
        <v>46</v>
      </c>
      <c r="I2691" t="s">
        <v>47</v>
      </c>
      <c r="J2691" t="s">
        <v>48</v>
      </c>
      <c r="K2691" t="s">
        <v>49</v>
      </c>
      <c r="L2691">
        <v>40.224200000000003</v>
      </c>
      <c r="O2691">
        <v>34.714799999999997</v>
      </c>
      <c r="P2691">
        <v>45.991999999999997</v>
      </c>
      <c r="Q2691" t="s">
        <v>50</v>
      </c>
      <c r="R2691">
        <v>59.775799999999997</v>
      </c>
      <c r="U2691">
        <v>54.008000000000003</v>
      </c>
      <c r="V2691">
        <v>65.285200000000003</v>
      </c>
      <c r="W2691">
        <v>397</v>
      </c>
      <c r="X2691" t="s">
        <v>156</v>
      </c>
      <c r="Y2691" t="s">
        <v>52</v>
      </c>
      <c r="Z2691" t="s">
        <v>51</v>
      </c>
      <c r="AA2691" t="s">
        <v>120</v>
      </c>
      <c r="AB2691" t="s">
        <v>51</v>
      </c>
      <c r="AC2691" t="s">
        <v>202</v>
      </c>
      <c r="AD2691" t="s">
        <v>55</v>
      </c>
      <c r="AE2691" t="s">
        <v>56</v>
      </c>
      <c r="AF2691" t="s">
        <v>57</v>
      </c>
      <c r="AG2691">
        <v>123</v>
      </c>
      <c r="AH2691" t="s">
        <v>158</v>
      </c>
      <c r="AI2691" t="s">
        <v>59</v>
      </c>
      <c r="AJ2691" t="s">
        <v>95</v>
      </c>
      <c r="AK2691" t="s">
        <v>200</v>
      </c>
      <c r="AL2691" t="s">
        <v>122</v>
      </c>
      <c r="AM2691" t="s">
        <v>62</v>
      </c>
      <c r="AN2691" t="s">
        <v>63</v>
      </c>
    </row>
    <row r="2692" spans="1:40" x14ac:dyDescent="0.2">
      <c r="A2692">
        <v>2017</v>
      </c>
      <c r="B2692" t="s">
        <v>90</v>
      </c>
      <c r="C2692" t="s">
        <v>91</v>
      </c>
      <c r="D2692" t="s">
        <v>42</v>
      </c>
      <c r="E2692" t="s">
        <v>43</v>
      </c>
      <c r="F2692" t="s">
        <v>44</v>
      </c>
      <c r="G2692" t="s">
        <v>66</v>
      </c>
      <c r="H2692" t="s">
        <v>66</v>
      </c>
      <c r="I2692" t="s">
        <v>67</v>
      </c>
      <c r="J2692" t="s">
        <v>48</v>
      </c>
      <c r="K2692" t="s">
        <v>49</v>
      </c>
      <c r="L2692">
        <v>5.3036000000000003</v>
      </c>
      <c r="O2692">
        <v>1.3169</v>
      </c>
      <c r="P2692">
        <v>19.031400000000001</v>
      </c>
      <c r="Q2692" t="s">
        <v>68</v>
      </c>
      <c r="R2692">
        <v>94.696399999999997</v>
      </c>
      <c r="U2692">
        <v>80.968599999999995</v>
      </c>
      <c r="V2692">
        <v>98.683099999999996</v>
      </c>
      <c r="W2692">
        <v>42</v>
      </c>
      <c r="X2692" t="s">
        <v>99</v>
      </c>
      <c r="Y2692" t="s">
        <v>249</v>
      </c>
      <c r="Z2692" t="s">
        <v>105</v>
      </c>
      <c r="AA2692" t="s">
        <v>51</v>
      </c>
      <c r="AB2692" t="s">
        <v>71</v>
      </c>
      <c r="AC2692" t="s">
        <v>93</v>
      </c>
      <c r="AD2692" t="s">
        <v>55</v>
      </c>
      <c r="AE2692" t="s">
        <v>56</v>
      </c>
      <c r="AF2692" t="s">
        <v>73</v>
      </c>
      <c r="AG2692">
        <v>203</v>
      </c>
      <c r="AH2692" t="s">
        <v>101</v>
      </c>
      <c r="AI2692" t="s">
        <v>250</v>
      </c>
      <c r="AJ2692" t="s">
        <v>108</v>
      </c>
      <c r="AK2692" t="s">
        <v>90</v>
      </c>
      <c r="AL2692" t="s">
        <v>61</v>
      </c>
      <c r="AM2692" t="s">
        <v>96</v>
      </c>
      <c r="AN2692" t="s">
        <v>76</v>
      </c>
    </row>
    <row r="2693" spans="1:40" x14ac:dyDescent="0.2">
      <c r="A2693">
        <v>2017</v>
      </c>
      <c r="B2693" t="s">
        <v>260</v>
      </c>
      <c r="C2693" t="s">
        <v>261</v>
      </c>
      <c r="D2693" t="s">
        <v>42</v>
      </c>
      <c r="E2693" t="s">
        <v>43</v>
      </c>
      <c r="F2693" t="s">
        <v>44</v>
      </c>
      <c r="G2693" t="s">
        <v>128</v>
      </c>
      <c r="H2693" t="s">
        <v>129</v>
      </c>
      <c r="I2693" t="s">
        <v>81</v>
      </c>
      <c r="J2693" t="s">
        <v>48</v>
      </c>
      <c r="K2693" t="s">
        <v>49</v>
      </c>
      <c r="L2693">
        <v>16.796099999999999</v>
      </c>
      <c r="O2693">
        <v>10.0946</v>
      </c>
      <c r="P2693">
        <v>26.628900000000002</v>
      </c>
      <c r="Q2693" t="s">
        <v>130</v>
      </c>
      <c r="R2693">
        <v>83.203900000000004</v>
      </c>
      <c r="U2693">
        <v>73.371099999999998</v>
      </c>
      <c r="V2693">
        <v>89.9054</v>
      </c>
      <c r="W2693">
        <v>89</v>
      </c>
      <c r="X2693" t="s">
        <v>51</v>
      </c>
      <c r="Y2693" t="s">
        <v>92</v>
      </c>
      <c r="Z2693" t="s">
        <v>51</v>
      </c>
      <c r="AA2693" t="s">
        <v>51</v>
      </c>
      <c r="AB2693" t="s">
        <v>71</v>
      </c>
      <c r="AC2693" t="s">
        <v>262</v>
      </c>
      <c r="AD2693" t="s">
        <v>55</v>
      </c>
      <c r="AE2693" t="s">
        <v>56</v>
      </c>
      <c r="AF2693" t="s">
        <v>132</v>
      </c>
      <c r="AG2693">
        <v>31</v>
      </c>
      <c r="AH2693" t="s">
        <v>58</v>
      </c>
      <c r="AI2693" t="s">
        <v>94</v>
      </c>
      <c r="AJ2693" t="s">
        <v>95</v>
      </c>
      <c r="AK2693" t="s">
        <v>260</v>
      </c>
      <c r="AL2693" t="s">
        <v>61</v>
      </c>
      <c r="AM2693" t="s">
        <v>88</v>
      </c>
      <c r="AN2693" t="s">
        <v>76</v>
      </c>
    </row>
    <row r="2694" spans="1:40" x14ac:dyDescent="0.2">
      <c r="A2694">
        <v>2017</v>
      </c>
      <c r="B2694" t="s">
        <v>319</v>
      </c>
      <c r="C2694" t="s">
        <v>320</v>
      </c>
      <c r="D2694" t="s">
        <v>42</v>
      </c>
      <c r="E2694" t="s">
        <v>43</v>
      </c>
      <c r="F2694" t="s">
        <v>44</v>
      </c>
      <c r="G2694" t="s">
        <v>128</v>
      </c>
      <c r="H2694" t="s">
        <v>129</v>
      </c>
      <c r="I2694" t="s">
        <v>81</v>
      </c>
      <c r="J2694" t="s">
        <v>48</v>
      </c>
      <c r="K2694" t="s">
        <v>49</v>
      </c>
      <c r="L2694">
        <v>48.258200000000002</v>
      </c>
      <c r="O2694">
        <v>38.006500000000003</v>
      </c>
      <c r="P2694">
        <v>58.658499999999997</v>
      </c>
      <c r="Q2694" t="s">
        <v>130</v>
      </c>
      <c r="R2694">
        <v>51.741799999999998</v>
      </c>
      <c r="U2694">
        <v>41.341500000000003</v>
      </c>
      <c r="V2694">
        <v>61.993499999999997</v>
      </c>
      <c r="W2694">
        <v>93</v>
      </c>
      <c r="X2694" t="s">
        <v>156</v>
      </c>
      <c r="Y2694" t="s">
        <v>69</v>
      </c>
      <c r="Z2694" t="s">
        <v>51</v>
      </c>
      <c r="AA2694" t="s">
        <v>106</v>
      </c>
      <c r="AB2694" t="s">
        <v>51</v>
      </c>
      <c r="AC2694" t="s">
        <v>321</v>
      </c>
      <c r="AD2694" t="s">
        <v>55</v>
      </c>
      <c r="AE2694" t="s">
        <v>56</v>
      </c>
      <c r="AF2694" t="s">
        <v>132</v>
      </c>
      <c r="AG2694">
        <v>38</v>
      </c>
      <c r="AH2694" t="s">
        <v>158</v>
      </c>
      <c r="AI2694" t="s">
        <v>74</v>
      </c>
      <c r="AJ2694" t="s">
        <v>95</v>
      </c>
      <c r="AK2694" t="s">
        <v>319</v>
      </c>
      <c r="AL2694" t="s">
        <v>109</v>
      </c>
      <c r="AM2694" t="s">
        <v>88</v>
      </c>
      <c r="AN2694" t="s">
        <v>63</v>
      </c>
    </row>
    <row r="2695" spans="1:40" x14ac:dyDescent="0.2">
      <c r="A2695">
        <v>2017</v>
      </c>
      <c r="B2695" t="s">
        <v>220</v>
      </c>
      <c r="C2695" t="s">
        <v>221</v>
      </c>
      <c r="D2695" t="s">
        <v>42</v>
      </c>
      <c r="E2695" t="s">
        <v>43</v>
      </c>
      <c r="F2695" t="s">
        <v>44</v>
      </c>
      <c r="G2695" t="s">
        <v>45</v>
      </c>
      <c r="H2695" t="s">
        <v>46</v>
      </c>
      <c r="I2695" t="s">
        <v>47</v>
      </c>
      <c r="J2695" t="s">
        <v>48</v>
      </c>
      <c r="K2695" t="s">
        <v>49</v>
      </c>
      <c r="L2695">
        <v>20.193200000000001</v>
      </c>
      <c r="O2695">
        <v>11.304</v>
      </c>
      <c r="P2695">
        <v>33.437399999999997</v>
      </c>
      <c r="Q2695" t="s">
        <v>50</v>
      </c>
      <c r="R2695">
        <v>79.806799999999996</v>
      </c>
      <c r="U2695">
        <v>66.562600000000003</v>
      </c>
      <c r="V2695">
        <v>88.695999999999998</v>
      </c>
      <c r="W2695">
        <v>241</v>
      </c>
      <c r="X2695" t="s">
        <v>51</v>
      </c>
      <c r="Y2695" t="s">
        <v>198</v>
      </c>
      <c r="Z2695" t="s">
        <v>83</v>
      </c>
      <c r="AA2695" t="s">
        <v>120</v>
      </c>
      <c r="AB2695" t="s">
        <v>51</v>
      </c>
      <c r="AC2695" t="s">
        <v>222</v>
      </c>
      <c r="AD2695" t="s">
        <v>55</v>
      </c>
      <c r="AE2695" t="s">
        <v>56</v>
      </c>
      <c r="AF2695" t="s">
        <v>57</v>
      </c>
      <c r="AG2695">
        <v>36</v>
      </c>
      <c r="AH2695" t="s">
        <v>58</v>
      </c>
      <c r="AI2695" t="s">
        <v>199</v>
      </c>
      <c r="AJ2695" t="s">
        <v>87</v>
      </c>
      <c r="AK2695" t="s">
        <v>220</v>
      </c>
      <c r="AL2695" t="s">
        <v>122</v>
      </c>
      <c r="AM2695" t="s">
        <v>88</v>
      </c>
      <c r="AN2695" t="s">
        <v>63</v>
      </c>
    </row>
    <row r="2696" spans="1:40" x14ac:dyDescent="0.2">
      <c r="A2696">
        <v>2017</v>
      </c>
      <c r="B2696" t="s">
        <v>175</v>
      </c>
      <c r="C2696" t="s">
        <v>176</v>
      </c>
      <c r="D2696" t="s">
        <v>42</v>
      </c>
      <c r="E2696" t="s">
        <v>43</v>
      </c>
      <c r="F2696" t="s">
        <v>44</v>
      </c>
      <c r="G2696" t="s">
        <v>45</v>
      </c>
      <c r="H2696" t="s">
        <v>46</v>
      </c>
      <c r="I2696" t="s">
        <v>47</v>
      </c>
      <c r="J2696" t="s">
        <v>48</v>
      </c>
      <c r="K2696" t="s">
        <v>49</v>
      </c>
      <c r="L2696">
        <v>22.747199999999999</v>
      </c>
      <c r="O2696">
        <v>15.092499999999999</v>
      </c>
      <c r="P2696">
        <v>32.7851</v>
      </c>
      <c r="Q2696" t="s">
        <v>50</v>
      </c>
      <c r="R2696">
        <v>77.252799999999993</v>
      </c>
      <c r="U2696">
        <v>67.2149</v>
      </c>
      <c r="V2696">
        <v>84.907499999999999</v>
      </c>
      <c r="W2696">
        <v>131</v>
      </c>
      <c r="X2696" t="s">
        <v>51</v>
      </c>
      <c r="Y2696" t="s">
        <v>69</v>
      </c>
      <c r="Z2696" t="s">
        <v>83</v>
      </c>
      <c r="AA2696" t="s">
        <v>120</v>
      </c>
      <c r="AB2696" t="s">
        <v>51</v>
      </c>
      <c r="AC2696" t="s">
        <v>177</v>
      </c>
      <c r="AD2696" t="s">
        <v>55</v>
      </c>
      <c r="AE2696" t="s">
        <v>56</v>
      </c>
      <c r="AF2696" t="s">
        <v>57</v>
      </c>
      <c r="AG2696">
        <v>110</v>
      </c>
      <c r="AH2696" t="s">
        <v>58</v>
      </c>
      <c r="AI2696" t="s">
        <v>74</v>
      </c>
      <c r="AJ2696" t="s">
        <v>87</v>
      </c>
      <c r="AK2696" t="s">
        <v>175</v>
      </c>
      <c r="AL2696" t="s">
        <v>122</v>
      </c>
      <c r="AM2696" t="s">
        <v>62</v>
      </c>
      <c r="AN2696" t="s">
        <v>63</v>
      </c>
    </row>
    <row r="2697" spans="1:40" x14ac:dyDescent="0.2">
      <c r="A2697">
        <v>2017</v>
      </c>
      <c r="B2697" t="s">
        <v>226</v>
      </c>
      <c r="C2697" t="s">
        <v>227</v>
      </c>
      <c r="D2697" t="s">
        <v>42</v>
      </c>
      <c r="E2697" t="s">
        <v>43</v>
      </c>
      <c r="F2697" t="s">
        <v>44</v>
      </c>
      <c r="G2697" t="s">
        <v>45</v>
      </c>
      <c r="H2697" t="s">
        <v>46</v>
      </c>
      <c r="I2697" t="s">
        <v>47</v>
      </c>
      <c r="J2697" t="s">
        <v>48</v>
      </c>
      <c r="K2697" t="s">
        <v>49</v>
      </c>
      <c r="L2697">
        <v>34.984000000000002</v>
      </c>
      <c r="O2697">
        <v>28.7224</v>
      </c>
      <c r="P2697">
        <v>41.809899999999999</v>
      </c>
      <c r="Q2697" t="s">
        <v>50</v>
      </c>
      <c r="R2697">
        <v>65.016000000000005</v>
      </c>
      <c r="U2697">
        <v>58.190100000000001</v>
      </c>
      <c r="V2697">
        <v>71.277600000000007</v>
      </c>
      <c r="W2697">
        <v>472</v>
      </c>
      <c r="X2697" t="s">
        <v>156</v>
      </c>
      <c r="Y2697" t="s">
        <v>51</v>
      </c>
      <c r="Z2697" t="s">
        <v>51</v>
      </c>
      <c r="AA2697" t="s">
        <v>120</v>
      </c>
      <c r="AB2697" t="s">
        <v>51</v>
      </c>
      <c r="AC2697" t="s">
        <v>228</v>
      </c>
      <c r="AD2697" t="s">
        <v>55</v>
      </c>
      <c r="AE2697" t="s">
        <v>56</v>
      </c>
      <c r="AF2697" t="s">
        <v>57</v>
      </c>
      <c r="AG2697">
        <v>119</v>
      </c>
      <c r="AH2697" t="s">
        <v>158</v>
      </c>
      <c r="AI2697" t="s">
        <v>102</v>
      </c>
      <c r="AJ2697" t="s">
        <v>95</v>
      </c>
      <c r="AK2697" t="s">
        <v>226</v>
      </c>
      <c r="AL2697" t="s">
        <v>122</v>
      </c>
      <c r="AM2697" t="s">
        <v>62</v>
      </c>
      <c r="AN2697" t="s">
        <v>63</v>
      </c>
    </row>
    <row r="2698" spans="1:40" x14ac:dyDescent="0.2">
      <c r="A2698">
        <v>2017</v>
      </c>
      <c r="B2698" t="s">
        <v>251</v>
      </c>
      <c r="C2698" t="s">
        <v>252</v>
      </c>
      <c r="D2698" t="s">
        <v>42</v>
      </c>
      <c r="E2698" t="s">
        <v>43</v>
      </c>
      <c r="F2698" t="s">
        <v>44</v>
      </c>
      <c r="G2698" t="s">
        <v>45</v>
      </c>
      <c r="H2698" t="s">
        <v>46</v>
      </c>
      <c r="I2698" t="s">
        <v>47</v>
      </c>
      <c r="J2698" t="s">
        <v>48</v>
      </c>
      <c r="K2698" t="s">
        <v>49</v>
      </c>
      <c r="L2698">
        <v>18.41</v>
      </c>
      <c r="O2698">
        <v>16.061</v>
      </c>
      <c r="P2698">
        <v>21.0166</v>
      </c>
      <c r="Q2698" t="s">
        <v>50</v>
      </c>
      <c r="R2698">
        <v>81.59</v>
      </c>
      <c r="U2698">
        <v>78.983400000000003</v>
      </c>
      <c r="V2698">
        <v>83.938999999999993</v>
      </c>
      <c r="W2698">
        <v>1355</v>
      </c>
      <c r="X2698" t="s">
        <v>99</v>
      </c>
      <c r="Y2698" t="s">
        <v>51</v>
      </c>
      <c r="Z2698" t="s">
        <v>51</v>
      </c>
      <c r="AA2698" t="s">
        <v>51</v>
      </c>
      <c r="AB2698" t="s">
        <v>51</v>
      </c>
      <c r="AC2698" t="s">
        <v>253</v>
      </c>
      <c r="AD2698" t="s">
        <v>55</v>
      </c>
      <c r="AE2698" t="s">
        <v>56</v>
      </c>
      <c r="AF2698" t="s">
        <v>57</v>
      </c>
      <c r="AG2698">
        <v>10</v>
      </c>
      <c r="AH2698" t="s">
        <v>101</v>
      </c>
      <c r="AI2698" t="s">
        <v>102</v>
      </c>
      <c r="AJ2698" t="s">
        <v>95</v>
      </c>
      <c r="AK2698" t="s">
        <v>251</v>
      </c>
      <c r="AL2698" t="s">
        <v>61</v>
      </c>
      <c r="AM2698" t="s">
        <v>88</v>
      </c>
      <c r="AN2698" t="s">
        <v>63</v>
      </c>
    </row>
    <row r="2699" spans="1:40" x14ac:dyDescent="0.2">
      <c r="A2699">
        <v>2017</v>
      </c>
      <c r="B2699" t="s">
        <v>159</v>
      </c>
      <c r="C2699" t="s">
        <v>160</v>
      </c>
      <c r="D2699" t="s">
        <v>42</v>
      </c>
      <c r="E2699" t="s">
        <v>43</v>
      </c>
      <c r="F2699" t="s">
        <v>44</v>
      </c>
      <c r="G2699" t="s">
        <v>128</v>
      </c>
      <c r="H2699" t="s">
        <v>129</v>
      </c>
      <c r="I2699" t="s">
        <v>81</v>
      </c>
      <c r="J2699" t="s">
        <v>48</v>
      </c>
      <c r="K2699" t="s">
        <v>49</v>
      </c>
      <c r="L2699">
        <v>12.0884</v>
      </c>
      <c r="O2699">
        <v>6.1797000000000004</v>
      </c>
      <c r="P2699">
        <v>22.3035</v>
      </c>
      <c r="Q2699" t="s">
        <v>130</v>
      </c>
      <c r="R2699">
        <v>87.911600000000007</v>
      </c>
      <c r="U2699">
        <v>77.6965</v>
      </c>
      <c r="V2699">
        <v>93.820300000000003</v>
      </c>
      <c r="W2699">
        <v>157</v>
      </c>
      <c r="X2699" t="s">
        <v>156</v>
      </c>
      <c r="Y2699" t="s">
        <v>249</v>
      </c>
      <c r="Z2699" t="s">
        <v>70</v>
      </c>
      <c r="AA2699" t="s">
        <v>51</v>
      </c>
      <c r="AB2699" t="s">
        <v>71</v>
      </c>
      <c r="AC2699" t="s">
        <v>162</v>
      </c>
      <c r="AD2699" t="s">
        <v>55</v>
      </c>
      <c r="AE2699" t="s">
        <v>56</v>
      </c>
      <c r="AF2699" t="s">
        <v>132</v>
      </c>
      <c r="AG2699">
        <v>15</v>
      </c>
      <c r="AH2699" t="s">
        <v>158</v>
      </c>
      <c r="AI2699" t="s">
        <v>250</v>
      </c>
      <c r="AJ2699" t="s">
        <v>75</v>
      </c>
      <c r="AK2699" t="s">
        <v>159</v>
      </c>
      <c r="AL2699" t="s">
        <v>61</v>
      </c>
      <c r="AM2699" t="s">
        <v>88</v>
      </c>
      <c r="AN2699" t="s">
        <v>76</v>
      </c>
    </row>
    <row r="2700" spans="1:40" x14ac:dyDescent="0.2">
      <c r="A2700">
        <v>2017</v>
      </c>
      <c r="B2700" t="s">
        <v>190</v>
      </c>
      <c r="C2700" t="s">
        <v>191</v>
      </c>
      <c r="D2700" t="s">
        <v>42</v>
      </c>
      <c r="E2700" t="s">
        <v>43</v>
      </c>
      <c r="F2700" t="s">
        <v>44</v>
      </c>
      <c r="G2700" t="s">
        <v>140</v>
      </c>
      <c r="H2700" t="s">
        <v>141</v>
      </c>
      <c r="I2700" t="s">
        <v>81</v>
      </c>
      <c r="J2700" t="s">
        <v>48</v>
      </c>
      <c r="K2700" t="s">
        <v>49</v>
      </c>
      <c r="L2700">
        <v>17.532599999999999</v>
      </c>
      <c r="O2700">
        <v>7.0115999999999996</v>
      </c>
      <c r="P2700">
        <v>37.477699999999999</v>
      </c>
      <c r="Q2700" t="s">
        <v>142</v>
      </c>
      <c r="R2700">
        <v>82.467399999999998</v>
      </c>
      <c r="U2700">
        <v>62.522300000000001</v>
      </c>
      <c r="V2700">
        <v>92.988399999999999</v>
      </c>
      <c r="W2700">
        <v>34</v>
      </c>
      <c r="X2700" t="s">
        <v>156</v>
      </c>
      <c r="Y2700" t="s">
        <v>51</v>
      </c>
      <c r="Z2700" t="s">
        <v>83</v>
      </c>
      <c r="AA2700" t="s">
        <v>51</v>
      </c>
      <c r="AB2700" t="s">
        <v>115</v>
      </c>
      <c r="AC2700" t="s">
        <v>192</v>
      </c>
      <c r="AD2700" t="s">
        <v>55</v>
      </c>
      <c r="AE2700" t="s">
        <v>56</v>
      </c>
      <c r="AF2700" t="s">
        <v>144</v>
      </c>
      <c r="AG2700">
        <v>42</v>
      </c>
      <c r="AH2700" t="s">
        <v>158</v>
      </c>
      <c r="AI2700" t="s">
        <v>102</v>
      </c>
      <c r="AJ2700" t="s">
        <v>87</v>
      </c>
      <c r="AK2700" t="s">
        <v>190</v>
      </c>
      <c r="AL2700" t="s">
        <v>61</v>
      </c>
      <c r="AM2700" t="s">
        <v>88</v>
      </c>
      <c r="AN2700" t="s">
        <v>117</v>
      </c>
    </row>
    <row r="2701" spans="1:40" x14ac:dyDescent="0.2">
      <c r="A2701">
        <v>2017</v>
      </c>
      <c r="B2701" t="s">
        <v>145</v>
      </c>
      <c r="C2701" t="s">
        <v>146</v>
      </c>
      <c r="D2701" t="s">
        <v>42</v>
      </c>
      <c r="E2701" t="s">
        <v>43</v>
      </c>
      <c r="F2701" t="s">
        <v>44</v>
      </c>
      <c r="G2701" t="s">
        <v>79</v>
      </c>
      <c r="H2701" t="s">
        <v>80</v>
      </c>
      <c r="I2701" t="s">
        <v>81</v>
      </c>
      <c r="J2701" t="s">
        <v>48</v>
      </c>
      <c r="K2701" t="s">
        <v>49</v>
      </c>
      <c r="L2701">
        <v>27.974699999999999</v>
      </c>
      <c r="O2701">
        <v>15.5822</v>
      </c>
      <c r="P2701">
        <v>44.972299999999997</v>
      </c>
      <c r="Q2701" t="s">
        <v>82</v>
      </c>
      <c r="R2701">
        <v>72.025300000000001</v>
      </c>
      <c r="U2701">
        <v>55.027700000000003</v>
      </c>
      <c r="V2701">
        <v>84.4178</v>
      </c>
      <c r="W2701">
        <v>80</v>
      </c>
      <c r="X2701" t="s">
        <v>51</v>
      </c>
      <c r="Y2701" t="s">
        <v>92</v>
      </c>
      <c r="Z2701" t="s">
        <v>51</v>
      </c>
      <c r="AA2701" t="s">
        <v>51</v>
      </c>
      <c r="AB2701" t="s">
        <v>84</v>
      </c>
      <c r="AC2701" t="s">
        <v>147</v>
      </c>
      <c r="AD2701" t="s">
        <v>55</v>
      </c>
      <c r="AE2701" t="s">
        <v>56</v>
      </c>
      <c r="AF2701" t="s">
        <v>86</v>
      </c>
      <c r="AG2701">
        <v>5</v>
      </c>
      <c r="AH2701" t="s">
        <v>58</v>
      </c>
      <c r="AI2701" t="s">
        <v>94</v>
      </c>
      <c r="AJ2701" t="s">
        <v>95</v>
      </c>
      <c r="AK2701" t="s">
        <v>145</v>
      </c>
      <c r="AL2701" t="s">
        <v>61</v>
      </c>
      <c r="AM2701" t="s">
        <v>88</v>
      </c>
      <c r="AN2701" t="s">
        <v>89</v>
      </c>
    </row>
    <row r="2702" spans="1:40" x14ac:dyDescent="0.2">
      <c r="A2702">
        <v>2017</v>
      </c>
      <c r="B2702" t="s">
        <v>223</v>
      </c>
      <c r="C2702" t="s">
        <v>224</v>
      </c>
      <c r="D2702" t="s">
        <v>42</v>
      </c>
      <c r="E2702" t="s">
        <v>43</v>
      </c>
      <c r="F2702" t="s">
        <v>44</v>
      </c>
      <c r="G2702" t="s">
        <v>45</v>
      </c>
      <c r="H2702" t="s">
        <v>46</v>
      </c>
      <c r="I2702" t="s">
        <v>47</v>
      </c>
      <c r="J2702" t="s">
        <v>48</v>
      </c>
      <c r="K2702" t="s">
        <v>49</v>
      </c>
      <c r="L2702">
        <v>25.471699999999998</v>
      </c>
      <c r="O2702">
        <v>22.127400000000002</v>
      </c>
      <c r="P2702">
        <v>29.132300000000001</v>
      </c>
      <c r="Q2702" t="s">
        <v>50</v>
      </c>
      <c r="R2702">
        <v>74.528300000000002</v>
      </c>
      <c r="U2702">
        <v>70.867699999999999</v>
      </c>
      <c r="V2702">
        <v>77.872600000000006</v>
      </c>
      <c r="W2702">
        <v>345</v>
      </c>
      <c r="X2702" t="s">
        <v>51</v>
      </c>
      <c r="Y2702" t="s">
        <v>51</v>
      </c>
      <c r="Z2702" t="s">
        <v>70</v>
      </c>
      <c r="AA2702" t="s">
        <v>120</v>
      </c>
      <c r="AB2702" t="s">
        <v>51</v>
      </c>
      <c r="AD2702" t="s">
        <v>55</v>
      </c>
      <c r="AE2702" t="s">
        <v>56</v>
      </c>
      <c r="AF2702" t="s">
        <v>57</v>
      </c>
      <c r="AG2702" t="s">
        <v>225</v>
      </c>
      <c r="AH2702" t="s">
        <v>58</v>
      </c>
      <c r="AI2702" t="s">
        <v>102</v>
      </c>
      <c r="AJ2702" t="s">
        <v>75</v>
      </c>
      <c r="AK2702" t="s">
        <v>223</v>
      </c>
      <c r="AL2702" t="s">
        <v>122</v>
      </c>
      <c r="AM2702" t="s">
        <v>62</v>
      </c>
      <c r="AN2702" t="s">
        <v>63</v>
      </c>
    </row>
    <row r="2703" spans="1:40" x14ac:dyDescent="0.2">
      <c r="A2703">
        <v>2017</v>
      </c>
      <c r="B2703" t="s">
        <v>307</v>
      </c>
      <c r="C2703" t="s">
        <v>308</v>
      </c>
      <c r="D2703" t="s">
        <v>42</v>
      </c>
      <c r="E2703" t="s">
        <v>43</v>
      </c>
      <c r="F2703" t="s">
        <v>44</v>
      </c>
      <c r="G2703" t="s">
        <v>128</v>
      </c>
      <c r="H2703" t="s">
        <v>129</v>
      </c>
      <c r="I2703" t="s">
        <v>81</v>
      </c>
      <c r="J2703" t="s">
        <v>48</v>
      </c>
      <c r="K2703" t="s">
        <v>49</v>
      </c>
      <c r="L2703">
        <v>15.729200000000001</v>
      </c>
      <c r="O2703">
        <v>10.7019</v>
      </c>
      <c r="P2703">
        <v>22.522400000000001</v>
      </c>
      <c r="Q2703" t="s">
        <v>130</v>
      </c>
      <c r="R2703">
        <v>84.270799999999994</v>
      </c>
      <c r="U2703">
        <v>77.477599999999995</v>
      </c>
      <c r="V2703">
        <v>89.298100000000005</v>
      </c>
      <c r="W2703">
        <v>67</v>
      </c>
      <c r="X2703" t="s">
        <v>156</v>
      </c>
      <c r="Y2703" t="s">
        <v>92</v>
      </c>
      <c r="Z2703" t="s">
        <v>53</v>
      </c>
      <c r="AA2703" t="s">
        <v>120</v>
      </c>
      <c r="AB2703" t="s">
        <v>51</v>
      </c>
      <c r="AC2703" t="s">
        <v>309</v>
      </c>
      <c r="AD2703" t="s">
        <v>55</v>
      </c>
      <c r="AE2703" t="s">
        <v>56</v>
      </c>
      <c r="AF2703" t="s">
        <v>132</v>
      </c>
      <c r="AG2703">
        <v>6</v>
      </c>
      <c r="AH2703" t="s">
        <v>158</v>
      </c>
      <c r="AI2703" t="s">
        <v>94</v>
      </c>
      <c r="AJ2703" t="s">
        <v>60</v>
      </c>
      <c r="AK2703" t="s">
        <v>307</v>
      </c>
      <c r="AL2703" t="s">
        <v>122</v>
      </c>
      <c r="AM2703" t="s">
        <v>88</v>
      </c>
      <c r="AN2703" t="s">
        <v>63</v>
      </c>
    </row>
    <row r="2704" spans="1:40" x14ac:dyDescent="0.2">
      <c r="A2704">
        <v>2017</v>
      </c>
      <c r="B2704" t="s">
        <v>184</v>
      </c>
      <c r="C2704" t="s">
        <v>185</v>
      </c>
      <c r="D2704" t="s">
        <v>42</v>
      </c>
      <c r="E2704" t="s">
        <v>43</v>
      </c>
      <c r="F2704" t="s">
        <v>44</v>
      </c>
      <c r="G2704" t="s">
        <v>66</v>
      </c>
      <c r="H2704" t="s">
        <v>66</v>
      </c>
      <c r="I2704" t="s">
        <v>67</v>
      </c>
      <c r="J2704" t="s">
        <v>48</v>
      </c>
      <c r="K2704" t="s">
        <v>49</v>
      </c>
      <c r="L2704">
        <v>10.183299999999999</v>
      </c>
      <c r="O2704">
        <v>4.8440000000000003</v>
      </c>
      <c r="P2704">
        <v>20.161000000000001</v>
      </c>
      <c r="Q2704" t="s">
        <v>68</v>
      </c>
      <c r="R2704">
        <v>89.816699999999997</v>
      </c>
      <c r="U2704">
        <v>79.838999999999999</v>
      </c>
      <c r="V2704">
        <v>95.156000000000006</v>
      </c>
      <c r="W2704">
        <v>99</v>
      </c>
      <c r="X2704" t="s">
        <v>51</v>
      </c>
      <c r="Y2704" t="s">
        <v>51</v>
      </c>
      <c r="Z2704" t="s">
        <v>83</v>
      </c>
      <c r="AA2704" t="s">
        <v>51</v>
      </c>
      <c r="AB2704" t="s">
        <v>84</v>
      </c>
      <c r="AC2704" t="s">
        <v>186</v>
      </c>
      <c r="AD2704" t="s">
        <v>55</v>
      </c>
      <c r="AE2704" t="s">
        <v>56</v>
      </c>
      <c r="AF2704" t="s">
        <v>73</v>
      </c>
      <c r="AG2704">
        <v>109</v>
      </c>
      <c r="AH2704" t="s">
        <v>58</v>
      </c>
      <c r="AI2704" t="s">
        <v>102</v>
      </c>
      <c r="AJ2704" t="s">
        <v>87</v>
      </c>
      <c r="AK2704" t="s">
        <v>184</v>
      </c>
      <c r="AL2704" t="s">
        <v>61</v>
      </c>
      <c r="AM2704" t="s">
        <v>62</v>
      </c>
      <c r="AN2704" t="s">
        <v>89</v>
      </c>
    </row>
    <row r="2705" spans="1:40" x14ac:dyDescent="0.2">
      <c r="A2705">
        <v>2017</v>
      </c>
      <c r="B2705" t="s">
        <v>251</v>
      </c>
      <c r="C2705" t="s">
        <v>252</v>
      </c>
      <c r="D2705" t="s">
        <v>42</v>
      </c>
      <c r="E2705" t="s">
        <v>43</v>
      </c>
      <c r="F2705" t="s">
        <v>44</v>
      </c>
      <c r="G2705" t="s">
        <v>45</v>
      </c>
      <c r="H2705" t="s">
        <v>46</v>
      </c>
      <c r="I2705" t="s">
        <v>47</v>
      </c>
      <c r="J2705" t="s">
        <v>48</v>
      </c>
      <c r="K2705" t="s">
        <v>49</v>
      </c>
      <c r="L2705">
        <v>38.517699999999998</v>
      </c>
      <c r="O2705">
        <v>31.987100000000002</v>
      </c>
      <c r="P2705">
        <v>45.489800000000002</v>
      </c>
      <c r="Q2705" t="s">
        <v>50</v>
      </c>
      <c r="R2705">
        <v>61.482300000000002</v>
      </c>
      <c r="U2705">
        <v>54.510199999999998</v>
      </c>
      <c r="V2705">
        <v>68.012900000000002</v>
      </c>
      <c r="W2705">
        <v>265</v>
      </c>
      <c r="X2705" t="s">
        <v>156</v>
      </c>
      <c r="Y2705" t="s">
        <v>92</v>
      </c>
      <c r="Z2705" t="s">
        <v>51</v>
      </c>
      <c r="AA2705" t="s">
        <v>51</v>
      </c>
      <c r="AB2705" t="s">
        <v>51</v>
      </c>
      <c r="AC2705" t="s">
        <v>253</v>
      </c>
      <c r="AD2705" t="s">
        <v>55</v>
      </c>
      <c r="AE2705" t="s">
        <v>56</v>
      </c>
      <c r="AF2705" t="s">
        <v>57</v>
      </c>
      <c r="AG2705">
        <v>10</v>
      </c>
      <c r="AH2705" t="s">
        <v>158</v>
      </c>
      <c r="AI2705" t="s">
        <v>94</v>
      </c>
      <c r="AJ2705" t="s">
        <v>95</v>
      </c>
      <c r="AK2705" t="s">
        <v>251</v>
      </c>
      <c r="AL2705" t="s">
        <v>61</v>
      </c>
      <c r="AM2705" t="s">
        <v>88</v>
      </c>
      <c r="AN2705" t="s">
        <v>63</v>
      </c>
    </row>
    <row r="2706" spans="1:40" x14ac:dyDescent="0.2">
      <c r="A2706">
        <v>2017</v>
      </c>
      <c r="B2706" t="s">
        <v>301</v>
      </c>
      <c r="C2706" t="s">
        <v>302</v>
      </c>
      <c r="D2706" t="s">
        <v>42</v>
      </c>
      <c r="E2706" t="s">
        <v>43</v>
      </c>
      <c r="F2706" t="s">
        <v>44</v>
      </c>
      <c r="G2706" t="s">
        <v>66</v>
      </c>
      <c r="H2706" t="s">
        <v>66</v>
      </c>
      <c r="I2706" t="s">
        <v>67</v>
      </c>
      <c r="J2706" t="s">
        <v>48</v>
      </c>
      <c r="K2706" t="s">
        <v>49</v>
      </c>
      <c r="L2706">
        <v>2.9790000000000001</v>
      </c>
      <c r="O2706">
        <v>0.82820000000000005</v>
      </c>
      <c r="P2706">
        <v>10.1442</v>
      </c>
      <c r="Q2706" t="s">
        <v>68</v>
      </c>
      <c r="R2706">
        <v>97.021000000000001</v>
      </c>
      <c r="U2706">
        <v>89.855800000000002</v>
      </c>
      <c r="V2706">
        <v>99.171800000000005</v>
      </c>
      <c r="W2706">
        <v>110</v>
      </c>
      <c r="X2706" t="s">
        <v>99</v>
      </c>
      <c r="Y2706" t="s">
        <v>69</v>
      </c>
      <c r="Z2706" t="s">
        <v>70</v>
      </c>
      <c r="AA2706" t="s">
        <v>51</v>
      </c>
      <c r="AB2706" t="s">
        <v>51</v>
      </c>
      <c r="AC2706" t="s">
        <v>303</v>
      </c>
      <c r="AD2706" t="s">
        <v>55</v>
      </c>
      <c r="AE2706" t="s">
        <v>56</v>
      </c>
      <c r="AF2706" t="s">
        <v>73</v>
      </c>
      <c r="AG2706">
        <v>8</v>
      </c>
      <c r="AH2706" t="s">
        <v>101</v>
      </c>
      <c r="AI2706" t="s">
        <v>74</v>
      </c>
      <c r="AJ2706" t="s">
        <v>75</v>
      </c>
      <c r="AK2706" t="s">
        <v>301</v>
      </c>
      <c r="AL2706" t="s">
        <v>61</v>
      </c>
      <c r="AM2706" t="s">
        <v>88</v>
      </c>
      <c r="AN2706" t="s">
        <v>63</v>
      </c>
    </row>
    <row r="2707" spans="1:40" x14ac:dyDescent="0.2">
      <c r="A2707">
        <v>2017</v>
      </c>
      <c r="B2707" t="s">
        <v>40</v>
      </c>
      <c r="C2707" t="s">
        <v>41</v>
      </c>
      <c r="D2707" t="s">
        <v>42</v>
      </c>
      <c r="E2707" t="s">
        <v>43</v>
      </c>
      <c r="F2707" t="s">
        <v>44</v>
      </c>
      <c r="G2707" t="s">
        <v>140</v>
      </c>
      <c r="H2707" t="s">
        <v>141</v>
      </c>
      <c r="I2707" t="s">
        <v>81</v>
      </c>
      <c r="J2707" t="s">
        <v>48</v>
      </c>
      <c r="K2707" t="s">
        <v>49</v>
      </c>
      <c r="L2707">
        <v>11.8285</v>
      </c>
      <c r="O2707">
        <v>6.6814999999999998</v>
      </c>
      <c r="P2707">
        <v>20.087</v>
      </c>
      <c r="Q2707" t="s">
        <v>142</v>
      </c>
      <c r="R2707">
        <v>88.171499999999995</v>
      </c>
      <c r="U2707">
        <v>79.912999999999997</v>
      </c>
      <c r="V2707">
        <v>93.3185</v>
      </c>
      <c r="W2707">
        <v>37</v>
      </c>
      <c r="X2707" t="s">
        <v>99</v>
      </c>
      <c r="Y2707" t="s">
        <v>92</v>
      </c>
      <c r="Z2707" t="s">
        <v>51</v>
      </c>
      <c r="AA2707" t="s">
        <v>135</v>
      </c>
      <c r="AB2707" t="s">
        <v>51</v>
      </c>
      <c r="AC2707" t="s">
        <v>54</v>
      </c>
      <c r="AD2707" t="s">
        <v>55</v>
      </c>
      <c r="AE2707" t="s">
        <v>56</v>
      </c>
      <c r="AF2707" t="s">
        <v>144</v>
      </c>
      <c r="AG2707">
        <v>117</v>
      </c>
      <c r="AH2707" t="s">
        <v>101</v>
      </c>
      <c r="AI2707" t="s">
        <v>94</v>
      </c>
      <c r="AJ2707" t="s">
        <v>95</v>
      </c>
      <c r="AK2707" t="s">
        <v>40</v>
      </c>
      <c r="AL2707" t="s">
        <v>137</v>
      </c>
      <c r="AM2707" t="s">
        <v>62</v>
      </c>
      <c r="AN2707" t="s">
        <v>63</v>
      </c>
    </row>
    <row r="2708" spans="1:40" x14ac:dyDescent="0.2">
      <c r="A2708">
        <v>2017</v>
      </c>
      <c r="B2708" t="s">
        <v>260</v>
      </c>
      <c r="C2708" t="s">
        <v>261</v>
      </c>
      <c r="D2708" t="s">
        <v>42</v>
      </c>
      <c r="E2708" t="s">
        <v>43</v>
      </c>
      <c r="F2708" t="s">
        <v>44</v>
      </c>
      <c r="G2708" t="s">
        <v>45</v>
      </c>
      <c r="H2708" t="s">
        <v>46</v>
      </c>
      <c r="I2708" t="s">
        <v>47</v>
      </c>
      <c r="J2708" t="s">
        <v>48</v>
      </c>
      <c r="K2708" t="s">
        <v>49</v>
      </c>
      <c r="L2708">
        <v>25.551100000000002</v>
      </c>
      <c r="O2708">
        <v>21.817599999999999</v>
      </c>
      <c r="P2708">
        <v>29.680900000000001</v>
      </c>
      <c r="Q2708" t="s">
        <v>50</v>
      </c>
      <c r="R2708">
        <v>74.448899999999995</v>
      </c>
      <c r="U2708">
        <v>70.319100000000006</v>
      </c>
      <c r="V2708">
        <v>78.182400000000001</v>
      </c>
      <c r="W2708">
        <v>1073</v>
      </c>
      <c r="X2708" t="s">
        <v>51</v>
      </c>
      <c r="Y2708" t="s">
        <v>69</v>
      </c>
      <c r="Z2708" t="s">
        <v>51</v>
      </c>
      <c r="AA2708" t="s">
        <v>51</v>
      </c>
      <c r="AB2708" t="s">
        <v>51</v>
      </c>
      <c r="AC2708" t="s">
        <v>262</v>
      </c>
      <c r="AD2708" t="s">
        <v>55</v>
      </c>
      <c r="AE2708" t="s">
        <v>56</v>
      </c>
      <c r="AF2708" t="s">
        <v>57</v>
      </c>
      <c r="AG2708">
        <v>31</v>
      </c>
      <c r="AH2708" t="s">
        <v>58</v>
      </c>
      <c r="AI2708" t="s">
        <v>74</v>
      </c>
      <c r="AJ2708" t="s">
        <v>95</v>
      </c>
      <c r="AK2708" t="s">
        <v>260</v>
      </c>
      <c r="AL2708" t="s">
        <v>61</v>
      </c>
      <c r="AM2708" t="s">
        <v>88</v>
      </c>
      <c r="AN2708" t="s">
        <v>63</v>
      </c>
    </row>
    <row r="2709" spans="1:40" x14ac:dyDescent="0.2">
      <c r="A2709">
        <v>2017</v>
      </c>
      <c r="B2709" t="s">
        <v>277</v>
      </c>
      <c r="C2709" t="s">
        <v>278</v>
      </c>
      <c r="D2709" t="s">
        <v>42</v>
      </c>
      <c r="E2709" t="s">
        <v>43</v>
      </c>
      <c r="F2709" t="s">
        <v>44</v>
      </c>
      <c r="G2709" t="s">
        <v>128</v>
      </c>
      <c r="H2709" t="s">
        <v>129</v>
      </c>
      <c r="I2709" t="s">
        <v>81</v>
      </c>
      <c r="J2709" t="s">
        <v>48</v>
      </c>
      <c r="K2709" t="s">
        <v>49</v>
      </c>
      <c r="L2709">
        <v>26.727799999999998</v>
      </c>
      <c r="O2709">
        <v>16.139500000000002</v>
      </c>
      <c r="P2709">
        <v>40.876600000000003</v>
      </c>
      <c r="Q2709" t="s">
        <v>130</v>
      </c>
      <c r="R2709">
        <v>73.272199999999998</v>
      </c>
      <c r="U2709">
        <v>59.123399999999997</v>
      </c>
      <c r="V2709">
        <v>83.860500000000002</v>
      </c>
      <c r="W2709">
        <v>69</v>
      </c>
      <c r="X2709" t="s">
        <v>51</v>
      </c>
      <c r="Y2709" t="s">
        <v>92</v>
      </c>
      <c r="Z2709" t="s">
        <v>51</v>
      </c>
      <c r="AA2709" t="s">
        <v>135</v>
      </c>
      <c r="AB2709" t="s">
        <v>51</v>
      </c>
      <c r="AC2709" t="s">
        <v>279</v>
      </c>
      <c r="AD2709" t="s">
        <v>55</v>
      </c>
      <c r="AE2709" t="s">
        <v>56</v>
      </c>
      <c r="AF2709" t="s">
        <v>132</v>
      </c>
      <c r="AG2709">
        <v>108</v>
      </c>
      <c r="AH2709" t="s">
        <v>58</v>
      </c>
      <c r="AI2709" t="s">
        <v>94</v>
      </c>
      <c r="AJ2709" t="s">
        <v>95</v>
      </c>
      <c r="AK2709" t="s">
        <v>277</v>
      </c>
      <c r="AL2709" t="s">
        <v>137</v>
      </c>
      <c r="AM2709" t="s">
        <v>62</v>
      </c>
      <c r="AN2709" t="s">
        <v>63</v>
      </c>
    </row>
    <row r="2710" spans="1:40" x14ac:dyDescent="0.2">
      <c r="A2710">
        <v>2017</v>
      </c>
      <c r="B2710" t="s">
        <v>209</v>
      </c>
      <c r="C2710" t="s">
        <v>210</v>
      </c>
      <c r="D2710" t="s">
        <v>42</v>
      </c>
      <c r="E2710" t="s">
        <v>43</v>
      </c>
      <c r="F2710" t="s">
        <v>44</v>
      </c>
      <c r="G2710" t="s">
        <v>45</v>
      </c>
      <c r="H2710" t="s">
        <v>46</v>
      </c>
      <c r="I2710" t="s">
        <v>47</v>
      </c>
      <c r="J2710" t="s">
        <v>48</v>
      </c>
      <c r="K2710" t="s">
        <v>49</v>
      </c>
      <c r="L2710">
        <v>22.883900000000001</v>
      </c>
      <c r="O2710">
        <v>17.435099999999998</v>
      </c>
      <c r="P2710">
        <v>29.428599999999999</v>
      </c>
      <c r="Q2710" t="s">
        <v>50</v>
      </c>
      <c r="R2710">
        <v>77.116100000000003</v>
      </c>
      <c r="U2710">
        <v>70.571399999999997</v>
      </c>
      <c r="V2710">
        <v>82.564899999999994</v>
      </c>
      <c r="W2710">
        <v>334</v>
      </c>
      <c r="X2710" t="s">
        <v>99</v>
      </c>
      <c r="Y2710" t="s">
        <v>92</v>
      </c>
      <c r="Z2710" t="s">
        <v>51</v>
      </c>
      <c r="AA2710" t="s">
        <v>120</v>
      </c>
      <c r="AB2710" t="s">
        <v>51</v>
      </c>
      <c r="AC2710" t="s">
        <v>211</v>
      </c>
      <c r="AD2710" t="s">
        <v>55</v>
      </c>
      <c r="AE2710" t="s">
        <v>56</v>
      </c>
      <c r="AF2710" t="s">
        <v>57</v>
      </c>
      <c r="AG2710">
        <v>25</v>
      </c>
      <c r="AH2710" t="s">
        <v>101</v>
      </c>
      <c r="AI2710" t="s">
        <v>94</v>
      </c>
      <c r="AJ2710" t="s">
        <v>95</v>
      </c>
      <c r="AK2710" t="s">
        <v>209</v>
      </c>
      <c r="AL2710" t="s">
        <v>122</v>
      </c>
      <c r="AM2710" t="s">
        <v>88</v>
      </c>
      <c r="AN2710" t="s">
        <v>63</v>
      </c>
    </row>
    <row r="2711" spans="1:40" x14ac:dyDescent="0.2">
      <c r="A2711">
        <v>2017</v>
      </c>
      <c r="B2711" t="s">
        <v>316</v>
      </c>
      <c r="C2711" t="s">
        <v>317</v>
      </c>
      <c r="D2711" t="s">
        <v>42</v>
      </c>
      <c r="E2711" t="s">
        <v>43</v>
      </c>
      <c r="F2711" t="s">
        <v>44</v>
      </c>
      <c r="G2711" t="s">
        <v>128</v>
      </c>
      <c r="H2711" t="s">
        <v>129</v>
      </c>
      <c r="I2711" t="s">
        <v>81</v>
      </c>
      <c r="J2711" t="s">
        <v>48</v>
      </c>
      <c r="K2711" t="s">
        <v>49</v>
      </c>
      <c r="L2711">
        <v>15.3819</v>
      </c>
      <c r="O2711">
        <v>9.5985999999999994</v>
      </c>
      <c r="P2711">
        <v>23.7348</v>
      </c>
      <c r="Q2711" t="s">
        <v>130</v>
      </c>
      <c r="R2711">
        <v>84.618099999999998</v>
      </c>
      <c r="U2711">
        <v>76.265199999999993</v>
      </c>
      <c r="V2711">
        <v>90.401399999999995</v>
      </c>
      <c r="W2711">
        <v>108</v>
      </c>
      <c r="X2711" t="s">
        <v>51</v>
      </c>
      <c r="Y2711" t="s">
        <v>166</v>
      </c>
      <c r="Z2711" t="s">
        <v>51</v>
      </c>
      <c r="AA2711" t="s">
        <v>51</v>
      </c>
      <c r="AB2711" t="s">
        <v>51</v>
      </c>
      <c r="AC2711" t="s">
        <v>318</v>
      </c>
      <c r="AD2711" t="s">
        <v>55</v>
      </c>
      <c r="AE2711" t="s">
        <v>56</v>
      </c>
      <c r="AF2711" t="s">
        <v>132</v>
      </c>
      <c r="AG2711">
        <v>47</v>
      </c>
      <c r="AH2711" t="s">
        <v>58</v>
      </c>
      <c r="AI2711" t="s">
        <v>168</v>
      </c>
      <c r="AJ2711" t="s">
        <v>95</v>
      </c>
      <c r="AK2711" t="s">
        <v>316</v>
      </c>
      <c r="AL2711" t="s">
        <v>61</v>
      </c>
      <c r="AM2711" t="s">
        <v>88</v>
      </c>
      <c r="AN2711" t="s">
        <v>63</v>
      </c>
    </row>
    <row r="2712" spans="1:40" x14ac:dyDescent="0.2">
      <c r="A2712">
        <v>2017</v>
      </c>
      <c r="B2712" t="s">
        <v>260</v>
      </c>
      <c r="C2712" t="s">
        <v>261</v>
      </c>
      <c r="D2712" t="s">
        <v>42</v>
      </c>
      <c r="E2712" t="s">
        <v>43</v>
      </c>
      <c r="F2712" t="s">
        <v>44</v>
      </c>
      <c r="G2712" t="s">
        <v>140</v>
      </c>
      <c r="H2712" t="s">
        <v>141</v>
      </c>
      <c r="I2712" t="s">
        <v>81</v>
      </c>
      <c r="J2712" t="s">
        <v>48</v>
      </c>
      <c r="K2712" t="s">
        <v>49</v>
      </c>
      <c r="L2712">
        <v>4.5209000000000001</v>
      </c>
      <c r="O2712">
        <v>0.9486</v>
      </c>
      <c r="P2712">
        <v>18.968800000000002</v>
      </c>
      <c r="Q2712" t="s">
        <v>142</v>
      </c>
      <c r="R2712">
        <v>95.479100000000003</v>
      </c>
      <c r="U2712">
        <v>81.031199999999998</v>
      </c>
      <c r="V2712">
        <v>99.051400000000001</v>
      </c>
      <c r="W2712">
        <v>58</v>
      </c>
      <c r="X2712" t="s">
        <v>99</v>
      </c>
      <c r="Y2712" t="s">
        <v>51</v>
      </c>
      <c r="Z2712" t="s">
        <v>105</v>
      </c>
      <c r="AA2712" t="s">
        <v>51</v>
      </c>
      <c r="AB2712" t="s">
        <v>84</v>
      </c>
      <c r="AC2712" t="s">
        <v>262</v>
      </c>
      <c r="AD2712" t="s">
        <v>55</v>
      </c>
      <c r="AE2712" t="s">
        <v>56</v>
      </c>
      <c r="AF2712" t="s">
        <v>144</v>
      </c>
      <c r="AG2712">
        <v>31</v>
      </c>
      <c r="AH2712" t="s">
        <v>101</v>
      </c>
      <c r="AI2712" t="s">
        <v>102</v>
      </c>
      <c r="AJ2712" t="s">
        <v>108</v>
      </c>
      <c r="AK2712" t="s">
        <v>260</v>
      </c>
      <c r="AL2712" t="s">
        <v>61</v>
      </c>
      <c r="AM2712" t="s">
        <v>88</v>
      </c>
      <c r="AN2712" t="s">
        <v>89</v>
      </c>
    </row>
    <row r="2713" spans="1:40" x14ac:dyDescent="0.2">
      <c r="A2713">
        <v>2017</v>
      </c>
      <c r="B2713" t="s">
        <v>193</v>
      </c>
      <c r="C2713" t="s">
        <v>194</v>
      </c>
      <c r="D2713" t="s">
        <v>42</v>
      </c>
      <c r="E2713" t="s">
        <v>43</v>
      </c>
      <c r="F2713" t="s">
        <v>44</v>
      </c>
      <c r="G2713" t="s">
        <v>45</v>
      </c>
      <c r="H2713" t="s">
        <v>46</v>
      </c>
      <c r="I2713" t="s">
        <v>47</v>
      </c>
      <c r="J2713" t="s">
        <v>48</v>
      </c>
      <c r="K2713" t="s">
        <v>49</v>
      </c>
      <c r="L2713">
        <v>50.2393</v>
      </c>
      <c r="O2713">
        <v>41.270800000000001</v>
      </c>
      <c r="P2713">
        <v>59.192500000000003</v>
      </c>
      <c r="Q2713" t="s">
        <v>50</v>
      </c>
      <c r="R2713">
        <v>49.7607</v>
      </c>
      <c r="U2713">
        <v>40.807499999999997</v>
      </c>
      <c r="V2713">
        <v>58.729199999999999</v>
      </c>
      <c r="W2713">
        <v>117</v>
      </c>
      <c r="X2713" t="s">
        <v>156</v>
      </c>
      <c r="Y2713" t="s">
        <v>166</v>
      </c>
      <c r="Z2713" t="s">
        <v>105</v>
      </c>
      <c r="AA2713" t="s">
        <v>51</v>
      </c>
      <c r="AB2713" t="s">
        <v>51</v>
      </c>
      <c r="AC2713" t="s">
        <v>196</v>
      </c>
      <c r="AD2713" t="s">
        <v>55</v>
      </c>
      <c r="AE2713" t="s">
        <v>56</v>
      </c>
      <c r="AF2713" t="s">
        <v>57</v>
      </c>
      <c r="AG2713">
        <v>50</v>
      </c>
      <c r="AH2713" t="s">
        <v>158</v>
      </c>
      <c r="AI2713" t="s">
        <v>168</v>
      </c>
      <c r="AJ2713" t="s">
        <v>108</v>
      </c>
      <c r="AK2713" t="s">
        <v>193</v>
      </c>
      <c r="AL2713" t="s">
        <v>61</v>
      </c>
      <c r="AM2713" t="s">
        <v>88</v>
      </c>
      <c r="AN2713" t="s">
        <v>63</v>
      </c>
    </row>
    <row r="2714" spans="1:40" x14ac:dyDescent="0.2">
      <c r="A2714">
        <v>2017</v>
      </c>
      <c r="B2714" t="s">
        <v>286</v>
      </c>
      <c r="C2714" t="s">
        <v>287</v>
      </c>
      <c r="D2714" t="s">
        <v>42</v>
      </c>
      <c r="E2714" t="s">
        <v>43</v>
      </c>
      <c r="F2714" t="s">
        <v>44</v>
      </c>
      <c r="G2714" t="s">
        <v>128</v>
      </c>
      <c r="H2714" t="s">
        <v>129</v>
      </c>
      <c r="I2714" t="s">
        <v>81</v>
      </c>
      <c r="J2714" t="s">
        <v>48</v>
      </c>
      <c r="K2714" t="s">
        <v>49</v>
      </c>
      <c r="L2714">
        <v>9.4212000000000007</v>
      </c>
      <c r="O2714">
        <v>7.5133999999999999</v>
      </c>
      <c r="P2714">
        <v>11.751799999999999</v>
      </c>
      <c r="Q2714" t="s">
        <v>130</v>
      </c>
      <c r="R2714">
        <v>90.578800000000001</v>
      </c>
      <c r="U2714">
        <v>88.248199999999997</v>
      </c>
      <c r="V2714">
        <v>92.486599999999996</v>
      </c>
      <c r="W2714">
        <v>886</v>
      </c>
      <c r="X2714" t="s">
        <v>99</v>
      </c>
      <c r="Y2714" t="s">
        <v>51</v>
      </c>
      <c r="Z2714" t="s">
        <v>51</v>
      </c>
      <c r="AA2714" t="s">
        <v>120</v>
      </c>
      <c r="AB2714" t="s">
        <v>51</v>
      </c>
      <c r="AC2714" t="s">
        <v>288</v>
      </c>
      <c r="AD2714" t="s">
        <v>55</v>
      </c>
      <c r="AE2714" t="s">
        <v>56</v>
      </c>
      <c r="AF2714" t="s">
        <v>132</v>
      </c>
      <c r="AG2714">
        <v>55</v>
      </c>
      <c r="AH2714" t="s">
        <v>101</v>
      </c>
      <c r="AI2714" t="s">
        <v>102</v>
      </c>
      <c r="AJ2714" t="s">
        <v>95</v>
      </c>
      <c r="AK2714" t="s">
        <v>286</v>
      </c>
      <c r="AL2714" t="s">
        <v>122</v>
      </c>
      <c r="AM2714" t="s">
        <v>88</v>
      </c>
      <c r="AN2714" t="s">
        <v>63</v>
      </c>
    </row>
    <row r="2715" spans="1:40" x14ac:dyDescent="0.2">
      <c r="A2715">
        <v>2017</v>
      </c>
      <c r="B2715" t="s">
        <v>64</v>
      </c>
      <c r="C2715" t="s">
        <v>65</v>
      </c>
      <c r="D2715" t="s">
        <v>42</v>
      </c>
      <c r="E2715" t="s">
        <v>43</v>
      </c>
      <c r="F2715" t="s">
        <v>44</v>
      </c>
      <c r="G2715" t="s">
        <v>66</v>
      </c>
      <c r="H2715" t="s">
        <v>66</v>
      </c>
      <c r="I2715" t="s">
        <v>67</v>
      </c>
      <c r="J2715" t="s">
        <v>48</v>
      </c>
      <c r="K2715" t="s">
        <v>49</v>
      </c>
      <c r="L2715">
        <v>4.5810000000000004</v>
      </c>
      <c r="O2715">
        <v>2.5282</v>
      </c>
      <c r="P2715">
        <v>8.1611999999999991</v>
      </c>
      <c r="Q2715" t="s">
        <v>68</v>
      </c>
      <c r="R2715">
        <v>95.418999999999997</v>
      </c>
      <c r="U2715">
        <v>91.838800000000006</v>
      </c>
      <c r="V2715">
        <v>97.471800000000002</v>
      </c>
      <c r="W2715">
        <v>274</v>
      </c>
      <c r="X2715" t="s">
        <v>51</v>
      </c>
      <c r="Y2715" t="s">
        <v>51</v>
      </c>
      <c r="Z2715" t="s">
        <v>105</v>
      </c>
      <c r="AA2715" t="s">
        <v>51</v>
      </c>
      <c r="AB2715" t="s">
        <v>71</v>
      </c>
      <c r="AC2715" t="s">
        <v>72</v>
      </c>
      <c r="AD2715" t="s">
        <v>55</v>
      </c>
      <c r="AE2715" t="s">
        <v>56</v>
      </c>
      <c r="AF2715" t="s">
        <v>73</v>
      </c>
      <c r="AG2715">
        <v>128</v>
      </c>
      <c r="AH2715" t="s">
        <v>58</v>
      </c>
      <c r="AI2715" t="s">
        <v>102</v>
      </c>
      <c r="AJ2715" t="s">
        <v>108</v>
      </c>
      <c r="AK2715" t="s">
        <v>64</v>
      </c>
      <c r="AL2715" t="s">
        <v>61</v>
      </c>
      <c r="AM2715" t="s">
        <v>62</v>
      </c>
      <c r="AN2715" t="s">
        <v>76</v>
      </c>
    </row>
    <row r="2716" spans="1:40" x14ac:dyDescent="0.2">
      <c r="A2716">
        <v>2017</v>
      </c>
      <c r="B2716" t="s">
        <v>175</v>
      </c>
      <c r="C2716" t="s">
        <v>176</v>
      </c>
      <c r="D2716" t="s">
        <v>42</v>
      </c>
      <c r="E2716" t="s">
        <v>43</v>
      </c>
      <c r="F2716" t="s">
        <v>44</v>
      </c>
      <c r="G2716" t="s">
        <v>45</v>
      </c>
      <c r="H2716" t="s">
        <v>46</v>
      </c>
      <c r="I2716" t="s">
        <v>47</v>
      </c>
      <c r="J2716" t="s">
        <v>48</v>
      </c>
      <c r="K2716" t="s">
        <v>49</v>
      </c>
      <c r="L2716">
        <v>25.744299999999999</v>
      </c>
      <c r="O2716">
        <v>17.199200000000001</v>
      </c>
      <c r="P2716">
        <v>36.655500000000004</v>
      </c>
      <c r="Q2716" t="s">
        <v>50</v>
      </c>
      <c r="R2716">
        <v>74.255700000000004</v>
      </c>
      <c r="U2716">
        <v>63.344499999999996</v>
      </c>
      <c r="V2716">
        <v>82.800799999999995</v>
      </c>
      <c r="W2716">
        <v>150</v>
      </c>
      <c r="X2716" t="s">
        <v>51</v>
      </c>
      <c r="Y2716" t="s">
        <v>69</v>
      </c>
      <c r="Z2716" t="s">
        <v>53</v>
      </c>
      <c r="AA2716" t="s">
        <v>51</v>
      </c>
      <c r="AB2716" t="s">
        <v>51</v>
      </c>
      <c r="AC2716" t="s">
        <v>177</v>
      </c>
      <c r="AD2716" t="s">
        <v>55</v>
      </c>
      <c r="AE2716" t="s">
        <v>56</v>
      </c>
      <c r="AF2716" t="s">
        <v>57</v>
      </c>
      <c r="AG2716">
        <v>110</v>
      </c>
      <c r="AH2716" t="s">
        <v>58</v>
      </c>
      <c r="AI2716" t="s">
        <v>74</v>
      </c>
      <c r="AJ2716" t="s">
        <v>60</v>
      </c>
      <c r="AK2716" t="s">
        <v>175</v>
      </c>
      <c r="AL2716" t="s">
        <v>61</v>
      </c>
      <c r="AM2716" t="s">
        <v>62</v>
      </c>
      <c r="AN2716" t="s">
        <v>63</v>
      </c>
    </row>
    <row r="2717" spans="1:40" x14ac:dyDescent="0.2">
      <c r="A2717">
        <v>2017</v>
      </c>
      <c r="B2717" t="s">
        <v>193</v>
      </c>
      <c r="C2717" t="s">
        <v>194</v>
      </c>
      <c r="D2717" t="s">
        <v>42</v>
      </c>
      <c r="E2717" t="s">
        <v>43</v>
      </c>
      <c r="F2717" t="s">
        <v>44</v>
      </c>
      <c r="G2717" t="s">
        <v>45</v>
      </c>
      <c r="H2717" t="s">
        <v>46</v>
      </c>
      <c r="I2717" t="s">
        <v>47</v>
      </c>
      <c r="J2717" t="s">
        <v>48</v>
      </c>
      <c r="K2717" t="s">
        <v>49</v>
      </c>
      <c r="L2717">
        <v>34.792999999999999</v>
      </c>
      <c r="O2717">
        <v>33.860199999999999</v>
      </c>
      <c r="P2717">
        <v>35.737699999999997</v>
      </c>
      <c r="Q2717" t="s">
        <v>50</v>
      </c>
      <c r="R2717">
        <v>65.206999999999994</v>
      </c>
      <c r="U2717">
        <v>64.262299999999996</v>
      </c>
      <c r="V2717">
        <v>66.139799999999994</v>
      </c>
      <c r="W2717">
        <v>9958</v>
      </c>
      <c r="X2717" t="s">
        <v>156</v>
      </c>
      <c r="Y2717" t="s">
        <v>51</v>
      </c>
      <c r="Z2717" t="s">
        <v>51</v>
      </c>
      <c r="AA2717" t="s">
        <v>51</v>
      </c>
      <c r="AB2717" t="s">
        <v>51</v>
      </c>
      <c r="AC2717" t="s">
        <v>196</v>
      </c>
      <c r="AD2717" t="s">
        <v>55</v>
      </c>
      <c r="AE2717" t="s">
        <v>56</v>
      </c>
      <c r="AF2717" t="s">
        <v>57</v>
      </c>
      <c r="AG2717">
        <v>50</v>
      </c>
      <c r="AH2717" t="s">
        <v>158</v>
      </c>
      <c r="AI2717" t="s">
        <v>102</v>
      </c>
      <c r="AJ2717" t="s">
        <v>95</v>
      </c>
      <c r="AK2717" t="s">
        <v>193</v>
      </c>
      <c r="AL2717" t="s">
        <v>61</v>
      </c>
      <c r="AM2717" t="s">
        <v>88</v>
      </c>
      <c r="AN2717" t="s">
        <v>63</v>
      </c>
    </row>
    <row r="2718" spans="1:40" x14ac:dyDescent="0.2">
      <c r="A2718">
        <v>2017</v>
      </c>
      <c r="B2718" t="s">
        <v>280</v>
      </c>
      <c r="C2718" t="s">
        <v>281</v>
      </c>
      <c r="D2718" t="s">
        <v>42</v>
      </c>
      <c r="E2718" t="s">
        <v>43</v>
      </c>
      <c r="F2718" t="s">
        <v>44</v>
      </c>
      <c r="G2718" t="s">
        <v>128</v>
      </c>
      <c r="H2718" t="s">
        <v>129</v>
      </c>
      <c r="I2718" t="s">
        <v>81</v>
      </c>
      <c r="J2718" t="s">
        <v>48</v>
      </c>
      <c r="K2718" t="s">
        <v>49</v>
      </c>
      <c r="L2718">
        <v>21.431000000000001</v>
      </c>
      <c r="O2718">
        <v>12.1225</v>
      </c>
      <c r="P2718">
        <v>35.037300000000002</v>
      </c>
      <c r="Q2718" t="s">
        <v>130</v>
      </c>
      <c r="R2718">
        <v>78.569000000000003</v>
      </c>
      <c r="U2718">
        <v>64.962699999999998</v>
      </c>
      <c r="V2718">
        <v>87.877499999999998</v>
      </c>
      <c r="W2718">
        <v>98</v>
      </c>
      <c r="X2718" t="s">
        <v>51</v>
      </c>
      <c r="Y2718" t="s">
        <v>51</v>
      </c>
      <c r="Z2718" t="s">
        <v>83</v>
      </c>
      <c r="AA2718" t="s">
        <v>51</v>
      </c>
      <c r="AB2718" t="s">
        <v>71</v>
      </c>
      <c r="AC2718" t="s">
        <v>282</v>
      </c>
      <c r="AD2718" t="s">
        <v>55</v>
      </c>
      <c r="AE2718" t="s">
        <v>56</v>
      </c>
      <c r="AF2718" t="s">
        <v>132</v>
      </c>
      <c r="AG2718">
        <v>66</v>
      </c>
      <c r="AH2718" t="s">
        <v>58</v>
      </c>
      <c r="AI2718" t="s">
        <v>102</v>
      </c>
      <c r="AJ2718" t="s">
        <v>87</v>
      </c>
      <c r="AK2718" t="s">
        <v>280</v>
      </c>
      <c r="AL2718" t="s">
        <v>61</v>
      </c>
      <c r="AM2718" t="s">
        <v>96</v>
      </c>
      <c r="AN2718" t="s">
        <v>76</v>
      </c>
    </row>
    <row r="2719" spans="1:40" x14ac:dyDescent="0.2">
      <c r="A2719">
        <v>2017</v>
      </c>
      <c r="B2719" t="s">
        <v>154</v>
      </c>
      <c r="C2719" t="s">
        <v>155</v>
      </c>
      <c r="D2719" t="s">
        <v>42</v>
      </c>
      <c r="E2719" t="s">
        <v>43</v>
      </c>
      <c r="F2719" t="s">
        <v>44</v>
      </c>
      <c r="G2719" t="s">
        <v>79</v>
      </c>
      <c r="H2719" t="s">
        <v>80</v>
      </c>
      <c r="I2719" t="s">
        <v>81</v>
      </c>
      <c r="J2719" t="s">
        <v>48</v>
      </c>
      <c r="K2719" t="s">
        <v>49</v>
      </c>
      <c r="L2719">
        <v>33.031199999999998</v>
      </c>
      <c r="O2719">
        <v>22.270700000000001</v>
      </c>
      <c r="P2719">
        <v>45.919499999999999</v>
      </c>
      <c r="Q2719" t="s">
        <v>82</v>
      </c>
      <c r="R2719">
        <v>66.968800000000002</v>
      </c>
      <c r="U2719">
        <v>54.080500000000001</v>
      </c>
      <c r="V2719">
        <v>77.729299999999995</v>
      </c>
      <c r="W2719">
        <v>43</v>
      </c>
      <c r="X2719" t="s">
        <v>51</v>
      </c>
      <c r="Y2719" t="s">
        <v>92</v>
      </c>
      <c r="Z2719" t="s">
        <v>51</v>
      </c>
      <c r="AA2719" t="s">
        <v>51</v>
      </c>
      <c r="AB2719" t="s">
        <v>84</v>
      </c>
      <c r="AC2719" t="s">
        <v>157</v>
      </c>
      <c r="AD2719" t="s">
        <v>55</v>
      </c>
      <c r="AE2719" t="s">
        <v>56</v>
      </c>
      <c r="AF2719" t="s">
        <v>86</v>
      </c>
      <c r="AG2719">
        <v>45</v>
      </c>
      <c r="AH2719" t="s">
        <v>58</v>
      </c>
      <c r="AI2719" t="s">
        <v>94</v>
      </c>
      <c r="AJ2719" t="s">
        <v>95</v>
      </c>
      <c r="AK2719" t="s">
        <v>154</v>
      </c>
      <c r="AL2719" t="s">
        <v>61</v>
      </c>
      <c r="AM2719" t="s">
        <v>88</v>
      </c>
      <c r="AN2719" t="s">
        <v>89</v>
      </c>
    </row>
    <row r="2720" spans="1:40" x14ac:dyDescent="0.2">
      <c r="A2720">
        <v>2017</v>
      </c>
      <c r="B2720" t="s">
        <v>193</v>
      </c>
      <c r="C2720" t="s">
        <v>194</v>
      </c>
      <c r="D2720" t="s">
        <v>42</v>
      </c>
      <c r="E2720" t="s">
        <v>43</v>
      </c>
      <c r="F2720" t="s">
        <v>44</v>
      </c>
      <c r="G2720" t="s">
        <v>66</v>
      </c>
      <c r="H2720" t="s">
        <v>66</v>
      </c>
      <c r="I2720" t="s">
        <v>67</v>
      </c>
      <c r="J2720" t="s">
        <v>48</v>
      </c>
      <c r="K2720" t="s">
        <v>49</v>
      </c>
      <c r="L2720">
        <v>12.752700000000001</v>
      </c>
      <c r="O2720">
        <v>8.1925000000000008</v>
      </c>
      <c r="P2720">
        <v>19.3172</v>
      </c>
      <c r="Q2720" t="s">
        <v>68</v>
      </c>
      <c r="R2720">
        <v>87.247299999999996</v>
      </c>
      <c r="U2720">
        <v>80.6828</v>
      </c>
      <c r="V2720">
        <v>91.807500000000005</v>
      </c>
      <c r="W2720">
        <v>149</v>
      </c>
      <c r="X2720" t="s">
        <v>99</v>
      </c>
      <c r="Y2720" t="s">
        <v>51</v>
      </c>
      <c r="Z2720" t="s">
        <v>83</v>
      </c>
      <c r="AA2720" t="s">
        <v>106</v>
      </c>
      <c r="AB2720" t="s">
        <v>51</v>
      </c>
      <c r="AC2720" t="s">
        <v>196</v>
      </c>
      <c r="AD2720" t="s">
        <v>55</v>
      </c>
      <c r="AE2720" t="s">
        <v>56</v>
      </c>
      <c r="AF2720" t="s">
        <v>73</v>
      </c>
      <c r="AG2720">
        <v>50</v>
      </c>
      <c r="AH2720" t="s">
        <v>101</v>
      </c>
      <c r="AI2720" t="s">
        <v>102</v>
      </c>
      <c r="AJ2720" t="s">
        <v>87</v>
      </c>
      <c r="AK2720" t="s">
        <v>193</v>
      </c>
      <c r="AL2720" t="s">
        <v>109</v>
      </c>
      <c r="AM2720" t="s">
        <v>88</v>
      </c>
      <c r="AN2720" t="s">
        <v>63</v>
      </c>
    </row>
    <row r="2721" spans="1:40" x14ac:dyDescent="0.2">
      <c r="A2721">
        <v>2017</v>
      </c>
      <c r="B2721" t="s">
        <v>283</v>
      </c>
      <c r="C2721" t="s">
        <v>284</v>
      </c>
      <c r="D2721" t="s">
        <v>42</v>
      </c>
      <c r="E2721" t="s">
        <v>43</v>
      </c>
      <c r="F2721" t="s">
        <v>44</v>
      </c>
      <c r="G2721" t="s">
        <v>128</v>
      </c>
      <c r="H2721" t="s">
        <v>129</v>
      </c>
      <c r="I2721" t="s">
        <v>81</v>
      </c>
      <c r="J2721" t="s">
        <v>48</v>
      </c>
      <c r="K2721" t="s">
        <v>49</v>
      </c>
      <c r="L2721">
        <v>46.436300000000003</v>
      </c>
      <c r="O2721">
        <v>28.972000000000001</v>
      </c>
      <c r="P2721">
        <v>64.820599999999999</v>
      </c>
      <c r="Q2721" t="s">
        <v>130</v>
      </c>
      <c r="R2721">
        <v>53.563699999999997</v>
      </c>
      <c r="U2721">
        <v>35.179400000000001</v>
      </c>
      <c r="V2721">
        <v>71.028000000000006</v>
      </c>
      <c r="W2721">
        <v>34</v>
      </c>
      <c r="X2721" t="s">
        <v>51</v>
      </c>
      <c r="Y2721" t="s">
        <v>166</v>
      </c>
      <c r="Z2721" t="s">
        <v>51</v>
      </c>
      <c r="AA2721" t="s">
        <v>106</v>
      </c>
      <c r="AB2721" t="s">
        <v>51</v>
      </c>
      <c r="AC2721" t="s">
        <v>285</v>
      </c>
      <c r="AD2721" t="s">
        <v>55</v>
      </c>
      <c r="AE2721" t="s">
        <v>56</v>
      </c>
      <c r="AF2721" t="s">
        <v>132</v>
      </c>
      <c r="AG2721">
        <v>107</v>
      </c>
      <c r="AH2721" t="s">
        <v>58</v>
      </c>
      <c r="AI2721" t="s">
        <v>168</v>
      </c>
      <c r="AJ2721" t="s">
        <v>95</v>
      </c>
      <c r="AK2721" t="s">
        <v>283</v>
      </c>
      <c r="AL2721" t="s">
        <v>109</v>
      </c>
      <c r="AM2721" t="s">
        <v>62</v>
      </c>
      <c r="AN2721" t="s">
        <v>63</v>
      </c>
    </row>
    <row r="2722" spans="1:40" x14ac:dyDescent="0.2">
      <c r="A2722">
        <v>2017</v>
      </c>
      <c r="B2722" t="s">
        <v>251</v>
      </c>
      <c r="C2722" t="s">
        <v>252</v>
      </c>
      <c r="D2722" t="s">
        <v>42</v>
      </c>
      <c r="E2722" t="s">
        <v>43</v>
      </c>
      <c r="F2722" t="s">
        <v>44</v>
      </c>
      <c r="G2722" t="s">
        <v>66</v>
      </c>
      <c r="H2722" t="s">
        <v>66</v>
      </c>
      <c r="I2722" t="s">
        <v>67</v>
      </c>
      <c r="J2722" t="s">
        <v>48</v>
      </c>
      <c r="K2722" t="s">
        <v>49</v>
      </c>
      <c r="L2722">
        <v>9.1371000000000002</v>
      </c>
      <c r="O2722">
        <v>7.1604000000000001</v>
      </c>
      <c r="P2722">
        <v>11.5915</v>
      </c>
      <c r="Q2722" t="s">
        <v>68</v>
      </c>
      <c r="R2722">
        <v>90.862899999999996</v>
      </c>
      <c r="U2722">
        <v>88.408500000000004</v>
      </c>
      <c r="V2722">
        <v>92.839600000000004</v>
      </c>
      <c r="W2722">
        <v>1316</v>
      </c>
      <c r="X2722" t="s">
        <v>156</v>
      </c>
      <c r="Y2722" t="s">
        <v>51</v>
      </c>
      <c r="Z2722" t="s">
        <v>51</v>
      </c>
      <c r="AA2722" t="s">
        <v>51</v>
      </c>
      <c r="AB2722" t="s">
        <v>51</v>
      </c>
      <c r="AC2722" t="s">
        <v>253</v>
      </c>
      <c r="AD2722" t="s">
        <v>55</v>
      </c>
      <c r="AE2722" t="s">
        <v>56</v>
      </c>
      <c r="AF2722" t="s">
        <v>73</v>
      </c>
      <c r="AG2722">
        <v>10</v>
      </c>
      <c r="AH2722" t="s">
        <v>158</v>
      </c>
      <c r="AI2722" t="s">
        <v>102</v>
      </c>
      <c r="AJ2722" t="s">
        <v>95</v>
      </c>
      <c r="AK2722" t="s">
        <v>251</v>
      </c>
      <c r="AL2722" t="s">
        <v>61</v>
      </c>
      <c r="AM2722" t="s">
        <v>88</v>
      </c>
      <c r="AN2722" t="s">
        <v>63</v>
      </c>
    </row>
    <row r="2723" spans="1:40" x14ac:dyDescent="0.2">
      <c r="A2723">
        <v>2017</v>
      </c>
      <c r="B2723" t="s">
        <v>64</v>
      </c>
      <c r="C2723" t="s">
        <v>65</v>
      </c>
      <c r="D2723" t="s">
        <v>42</v>
      </c>
      <c r="E2723" t="s">
        <v>43</v>
      </c>
      <c r="F2723" t="s">
        <v>44</v>
      </c>
      <c r="G2723" t="s">
        <v>45</v>
      </c>
      <c r="H2723" t="s">
        <v>46</v>
      </c>
      <c r="I2723" t="s">
        <v>47</v>
      </c>
      <c r="J2723" t="s">
        <v>48</v>
      </c>
      <c r="K2723" t="s">
        <v>49</v>
      </c>
      <c r="L2723">
        <v>35.9895</v>
      </c>
      <c r="O2723">
        <v>25.401499999999999</v>
      </c>
      <c r="P2723">
        <v>48.142699999999998</v>
      </c>
      <c r="Q2723" t="s">
        <v>50</v>
      </c>
      <c r="R2723">
        <v>64.010499999999993</v>
      </c>
      <c r="U2723">
        <v>51.857300000000002</v>
      </c>
      <c r="V2723">
        <v>74.598500000000001</v>
      </c>
      <c r="W2723">
        <v>59</v>
      </c>
      <c r="X2723" t="s">
        <v>99</v>
      </c>
      <c r="Y2723" t="s">
        <v>51</v>
      </c>
      <c r="Z2723" t="s">
        <v>51</v>
      </c>
      <c r="AA2723" t="s">
        <v>161</v>
      </c>
      <c r="AB2723" t="s">
        <v>51</v>
      </c>
      <c r="AC2723" t="s">
        <v>72</v>
      </c>
      <c r="AD2723" t="s">
        <v>55</v>
      </c>
      <c r="AE2723" t="s">
        <v>56</v>
      </c>
      <c r="AF2723" t="s">
        <v>57</v>
      </c>
      <c r="AG2723">
        <v>128</v>
      </c>
      <c r="AH2723" t="s">
        <v>101</v>
      </c>
      <c r="AI2723" t="s">
        <v>102</v>
      </c>
      <c r="AJ2723" t="s">
        <v>95</v>
      </c>
      <c r="AK2723" t="s">
        <v>64</v>
      </c>
      <c r="AL2723" t="s">
        <v>163</v>
      </c>
      <c r="AM2723" t="s">
        <v>62</v>
      </c>
      <c r="AN2723" t="s">
        <v>63</v>
      </c>
    </row>
    <row r="2724" spans="1:40" x14ac:dyDescent="0.2">
      <c r="A2724">
        <v>2017</v>
      </c>
      <c r="B2724" t="s">
        <v>113</v>
      </c>
      <c r="C2724" t="s">
        <v>114</v>
      </c>
      <c r="D2724" t="s">
        <v>42</v>
      </c>
      <c r="E2724" t="s">
        <v>43</v>
      </c>
      <c r="F2724" t="s">
        <v>44</v>
      </c>
      <c r="G2724" t="s">
        <v>45</v>
      </c>
      <c r="H2724" t="s">
        <v>46</v>
      </c>
      <c r="I2724" t="s">
        <v>47</v>
      </c>
      <c r="J2724" t="s">
        <v>48</v>
      </c>
      <c r="K2724" t="s">
        <v>49</v>
      </c>
      <c r="L2724">
        <v>25.841899999999999</v>
      </c>
      <c r="O2724">
        <v>14.452</v>
      </c>
      <c r="P2724">
        <v>41.8202</v>
      </c>
      <c r="Q2724" t="s">
        <v>50</v>
      </c>
      <c r="R2724">
        <v>74.158100000000005</v>
      </c>
      <c r="U2724">
        <v>58.1798</v>
      </c>
      <c r="V2724">
        <v>85.548000000000002</v>
      </c>
      <c r="W2724">
        <v>59</v>
      </c>
      <c r="X2724" t="s">
        <v>156</v>
      </c>
      <c r="Y2724" t="s">
        <v>51</v>
      </c>
      <c r="Z2724" t="s">
        <v>70</v>
      </c>
      <c r="AA2724" t="s">
        <v>120</v>
      </c>
      <c r="AB2724" t="s">
        <v>51</v>
      </c>
      <c r="AC2724" t="s">
        <v>116</v>
      </c>
      <c r="AD2724" t="s">
        <v>55</v>
      </c>
      <c r="AE2724" t="s">
        <v>56</v>
      </c>
      <c r="AF2724" t="s">
        <v>57</v>
      </c>
      <c r="AG2724">
        <v>113</v>
      </c>
      <c r="AH2724" t="s">
        <v>158</v>
      </c>
      <c r="AI2724" t="s">
        <v>102</v>
      </c>
      <c r="AJ2724" t="s">
        <v>75</v>
      </c>
      <c r="AK2724" t="s">
        <v>113</v>
      </c>
      <c r="AL2724" t="s">
        <v>122</v>
      </c>
      <c r="AM2724" t="s">
        <v>62</v>
      </c>
      <c r="AN2724" t="s">
        <v>63</v>
      </c>
    </row>
    <row r="2725" spans="1:40" x14ac:dyDescent="0.2">
      <c r="A2725">
        <v>2017</v>
      </c>
      <c r="B2725" t="s">
        <v>313</v>
      </c>
      <c r="C2725" t="s">
        <v>314</v>
      </c>
      <c r="D2725" t="s">
        <v>42</v>
      </c>
      <c r="E2725" t="s">
        <v>43</v>
      </c>
      <c r="F2725" t="s">
        <v>44</v>
      </c>
      <c r="G2725" t="s">
        <v>128</v>
      </c>
      <c r="H2725" t="s">
        <v>129</v>
      </c>
      <c r="I2725" t="s">
        <v>81</v>
      </c>
      <c r="J2725" t="s">
        <v>48</v>
      </c>
      <c r="K2725" t="s">
        <v>49</v>
      </c>
      <c r="L2725">
        <v>21.441400000000002</v>
      </c>
      <c r="O2725">
        <v>13.299799999999999</v>
      </c>
      <c r="P2725">
        <v>32.688000000000002</v>
      </c>
      <c r="Q2725" t="s">
        <v>130</v>
      </c>
      <c r="R2725">
        <v>78.558599999999998</v>
      </c>
      <c r="U2725">
        <v>67.311999999999998</v>
      </c>
      <c r="V2725">
        <v>86.700199999999995</v>
      </c>
      <c r="W2725">
        <v>104</v>
      </c>
      <c r="X2725" t="s">
        <v>156</v>
      </c>
      <c r="Y2725" t="s">
        <v>51</v>
      </c>
      <c r="Z2725" t="s">
        <v>53</v>
      </c>
      <c r="AA2725" t="s">
        <v>51</v>
      </c>
      <c r="AB2725" t="s">
        <v>84</v>
      </c>
      <c r="AC2725" t="s">
        <v>315</v>
      </c>
      <c r="AD2725" t="s">
        <v>55</v>
      </c>
      <c r="AE2725" t="s">
        <v>56</v>
      </c>
      <c r="AF2725" t="s">
        <v>132</v>
      </c>
      <c r="AG2725">
        <v>40</v>
      </c>
      <c r="AH2725" t="s">
        <v>158</v>
      </c>
      <c r="AI2725" t="s">
        <v>102</v>
      </c>
      <c r="AJ2725" t="s">
        <v>60</v>
      </c>
      <c r="AK2725" t="s">
        <v>313</v>
      </c>
      <c r="AL2725" t="s">
        <v>61</v>
      </c>
      <c r="AM2725" t="s">
        <v>88</v>
      </c>
      <c r="AN2725" t="s">
        <v>89</v>
      </c>
    </row>
    <row r="2726" spans="1:40" x14ac:dyDescent="0.2">
      <c r="A2726">
        <v>2017</v>
      </c>
      <c r="B2726" t="s">
        <v>145</v>
      </c>
      <c r="C2726" t="s">
        <v>146</v>
      </c>
      <c r="D2726" t="s">
        <v>42</v>
      </c>
      <c r="E2726" t="s">
        <v>43</v>
      </c>
      <c r="F2726" t="s">
        <v>44</v>
      </c>
      <c r="G2726" t="s">
        <v>140</v>
      </c>
      <c r="H2726" t="s">
        <v>141</v>
      </c>
      <c r="I2726" t="s">
        <v>81</v>
      </c>
      <c r="J2726" t="s">
        <v>48</v>
      </c>
      <c r="K2726" t="s">
        <v>49</v>
      </c>
      <c r="L2726">
        <v>8.9427000000000003</v>
      </c>
      <c r="O2726">
        <v>3.3264999999999998</v>
      </c>
      <c r="P2726">
        <v>21.8935</v>
      </c>
      <c r="Q2726" t="s">
        <v>142</v>
      </c>
      <c r="R2726">
        <v>91.057299999999998</v>
      </c>
      <c r="U2726">
        <v>78.106499999999997</v>
      </c>
      <c r="V2726">
        <v>96.673500000000004</v>
      </c>
      <c r="W2726">
        <v>110</v>
      </c>
      <c r="X2726" t="s">
        <v>51</v>
      </c>
      <c r="Y2726" t="s">
        <v>51</v>
      </c>
      <c r="Z2726" t="s">
        <v>83</v>
      </c>
      <c r="AA2726" t="s">
        <v>51</v>
      </c>
      <c r="AB2726" t="s">
        <v>51</v>
      </c>
      <c r="AC2726" t="s">
        <v>147</v>
      </c>
      <c r="AD2726" t="s">
        <v>55</v>
      </c>
      <c r="AE2726" t="s">
        <v>56</v>
      </c>
      <c r="AF2726" t="s">
        <v>144</v>
      </c>
      <c r="AG2726">
        <v>5</v>
      </c>
      <c r="AH2726" t="s">
        <v>58</v>
      </c>
      <c r="AI2726" t="s">
        <v>102</v>
      </c>
      <c r="AJ2726" t="s">
        <v>87</v>
      </c>
      <c r="AK2726" t="s">
        <v>145</v>
      </c>
      <c r="AL2726" t="s">
        <v>61</v>
      </c>
      <c r="AM2726" t="s">
        <v>88</v>
      </c>
      <c r="AN2726" t="s">
        <v>63</v>
      </c>
    </row>
    <row r="2727" spans="1:40" x14ac:dyDescent="0.2">
      <c r="A2727">
        <v>2017</v>
      </c>
      <c r="B2727" t="s">
        <v>260</v>
      </c>
      <c r="C2727" t="s">
        <v>261</v>
      </c>
      <c r="D2727" t="s">
        <v>42</v>
      </c>
      <c r="E2727" t="s">
        <v>43</v>
      </c>
      <c r="F2727" t="s">
        <v>44</v>
      </c>
      <c r="G2727" t="s">
        <v>79</v>
      </c>
      <c r="H2727" t="s">
        <v>80</v>
      </c>
      <c r="I2727" t="s">
        <v>81</v>
      </c>
      <c r="J2727" t="s">
        <v>48</v>
      </c>
      <c r="K2727" t="s">
        <v>49</v>
      </c>
      <c r="L2727">
        <v>11.764099999999999</v>
      </c>
      <c r="O2727">
        <v>7.4348000000000001</v>
      </c>
      <c r="P2727">
        <v>18.120699999999999</v>
      </c>
      <c r="Q2727" t="s">
        <v>82</v>
      </c>
      <c r="R2727">
        <v>88.235900000000001</v>
      </c>
      <c r="U2727">
        <v>81.879300000000001</v>
      </c>
      <c r="V2727">
        <v>92.565200000000004</v>
      </c>
      <c r="W2727">
        <v>195</v>
      </c>
      <c r="X2727" t="s">
        <v>51</v>
      </c>
      <c r="Y2727" t="s">
        <v>69</v>
      </c>
      <c r="Z2727" t="s">
        <v>70</v>
      </c>
      <c r="AA2727" t="s">
        <v>51</v>
      </c>
      <c r="AB2727" t="s">
        <v>71</v>
      </c>
      <c r="AC2727" t="s">
        <v>262</v>
      </c>
      <c r="AD2727" t="s">
        <v>55</v>
      </c>
      <c r="AE2727" t="s">
        <v>56</v>
      </c>
      <c r="AF2727" t="s">
        <v>86</v>
      </c>
      <c r="AG2727">
        <v>31</v>
      </c>
      <c r="AH2727" t="s">
        <v>58</v>
      </c>
      <c r="AI2727" t="s">
        <v>74</v>
      </c>
      <c r="AJ2727" t="s">
        <v>75</v>
      </c>
      <c r="AK2727" t="s">
        <v>260</v>
      </c>
      <c r="AL2727" t="s">
        <v>61</v>
      </c>
      <c r="AM2727" t="s">
        <v>88</v>
      </c>
      <c r="AN2727" t="s">
        <v>76</v>
      </c>
    </row>
    <row r="2728" spans="1:40" x14ac:dyDescent="0.2">
      <c r="A2728">
        <v>2017</v>
      </c>
      <c r="B2728" t="s">
        <v>232</v>
      </c>
      <c r="C2728" t="s">
        <v>233</v>
      </c>
      <c r="D2728" t="s">
        <v>42</v>
      </c>
      <c r="E2728" t="s">
        <v>43</v>
      </c>
      <c r="F2728" t="s">
        <v>44</v>
      </c>
      <c r="G2728" t="s">
        <v>128</v>
      </c>
      <c r="H2728" t="s">
        <v>129</v>
      </c>
      <c r="I2728" t="s">
        <v>81</v>
      </c>
      <c r="J2728" t="s">
        <v>48</v>
      </c>
      <c r="K2728" t="s">
        <v>49</v>
      </c>
      <c r="L2728">
        <v>25.270299999999999</v>
      </c>
      <c r="O2728">
        <v>11.168900000000001</v>
      </c>
      <c r="P2728">
        <v>47.6295</v>
      </c>
      <c r="Q2728" t="s">
        <v>130</v>
      </c>
      <c r="R2728">
        <v>74.729699999999994</v>
      </c>
      <c r="U2728">
        <v>52.3705</v>
      </c>
      <c r="V2728">
        <v>88.831100000000006</v>
      </c>
      <c r="W2728">
        <v>35</v>
      </c>
      <c r="X2728" t="s">
        <v>51</v>
      </c>
      <c r="Y2728" t="s">
        <v>52</v>
      </c>
      <c r="Z2728" t="s">
        <v>53</v>
      </c>
      <c r="AA2728" t="s">
        <v>51</v>
      </c>
      <c r="AB2728" t="s">
        <v>115</v>
      </c>
      <c r="AC2728" t="s">
        <v>234</v>
      </c>
      <c r="AD2728" t="s">
        <v>55</v>
      </c>
      <c r="AE2728" t="s">
        <v>56</v>
      </c>
      <c r="AF2728" t="s">
        <v>132</v>
      </c>
      <c r="AG2728">
        <v>17</v>
      </c>
      <c r="AH2728" t="s">
        <v>58</v>
      </c>
      <c r="AI2728" t="s">
        <v>59</v>
      </c>
      <c r="AJ2728" t="s">
        <v>60</v>
      </c>
      <c r="AK2728" t="s">
        <v>232</v>
      </c>
      <c r="AL2728" t="s">
        <v>61</v>
      </c>
      <c r="AM2728" t="s">
        <v>88</v>
      </c>
      <c r="AN2728" t="s">
        <v>117</v>
      </c>
    </row>
    <row r="2729" spans="1:40" x14ac:dyDescent="0.2">
      <c r="A2729">
        <v>2017</v>
      </c>
      <c r="B2729" t="s">
        <v>263</v>
      </c>
      <c r="C2729" t="s">
        <v>264</v>
      </c>
      <c r="D2729" t="s">
        <v>42</v>
      </c>
      <c r="E2729" t="s">
        <v>43</v>
      </c>
      <c r="F2729" t="s">
        <v>44</v>
      </c>
      <c r="G2729" t="s">
        <v>140</v>
      </c>
      <c r="H2729" t="s">
        <v>141</v>
      </c>
      <c r="I2729" t="s">
        <v>81</v>
      </c>
      <c r="J2729" t="s">
        <v>48</v>
      </c>
      <c r="K2729" t="s">
        <v>49</v>
      </c>
      <c r="L2729">
        <v>10.6043</v>
      </c>
      <c r="O2729">
        <v>7.3985000000000003</v>
      </c>
      <c r="P2729">
        <v>14.974399999999999</v>
      </c>
      <c r="Q2729" t="s">
        <v>142</v>
      </c>
      <c r="R2729">
        <v>89.395700000000005</v>
      </c>
      <c r="U2729">
        <v>85.025599999999997</v>
      </c>
      <c r="V2729">
        <v>92.601500000000001</v>
      </c>
      <c r="W2729">
        <v>321</v>
      </c>
      <c r="X2729" t="s">
        <v>156</v>
      </c>
      <c r="Y2729" t="s">
        <v>51</v>
      </c>
      <c r="Z2729" t="s">
        <v>51</v>
      </c>
      <c r="AA2729" t="s">
        <v>51</v>
      </c>
      <c r="AB2729" t="s">
        <v>215</v>
      </c>
      <c r="AC2729" t="s">
        <v>265</v>
      </c>
      <c r="AD2729" t="s">
        <v>55</v>
      </c>
      <c r="AE2729" t="s">
        <v>56</v>
      </c>
      <c r="AF2729" t="s">
        <v>144</v>
      </c>
      <c r="AG2729">
        <v>11</v>
      </c>
      <c r="AH2729" t="s">
        <v>158</v>
      </c>
      <c r="AI2729" t="s">
        <v>102</v>
      </c>
      <c r="AJ2729" t="s">
        <v>95</v>
      </c>
      <c r="AK2729" t="s">
        <v>263</v>
      </c>
      <c r="AL2729" t="s">
        <v>61</v>
      </c>
      <c r="AM2729" t="s">
        <v>62</v>
      </c>
      <c r="AN2729" t="s">
        <v>216</v>
      </c>
    </row>
    <row r="2730" spans="1:40" x14ac:dyDescent="0.2">
      <c r="A2730">
        <v>2017</v>
      </c>
      <c r="B2730" t="s">
        <v>178</v>
      </c>
      <c r="C2730" t="s">
        <v>179</v>
      </c>
      <c r="D2730" t="s">
        <v>42</v>
      </c>
      <c r="E2730" t="s">
        <v>43</v>
      </c>
      <c r="F2730" t="s">
        <v>44</v>
      </c>
      <c r="G2730" t="s">
        <v>45</v>
      </c>
      <c r="H2730" t="s">
        <v>46</v>
      </c>
      <c r="I2730" t="s">
        <v>47</v>
      </c>
      <c r="J2730" t="s">
        <v>48</v>
      </c>
      <c r="K2730" t="s">
        <v>49</v>
      </c>
      <c r="L2730">
        <v>43.566600000000001</v>
      </c>
      <c r="O2730">
        <v>37.346499999999999</v>
      </c>
      <c r="P2730">
        <v>49.995899999999999</v>
      </c>
      <c r="Q2730" t="s">
        <v>50</v>
      </c>
      <c r="R2730">
        <v>56.433399999999999</v>
      </c>
      <c r="U2730">
        <v>50.004100000000001</v>
      </c>
      <c r="V2730">
        <v>62.653500000000001</v>
      </c>
      <c r="W2730">
        <v>241</v>
      </c>
      <c r="X2730" t="s">
        <v>156</v>
      </c>
      <c r="Y2730" t="s">
        <v>92</v>
      </c>
      <c r="Z2730" t="s">
        <v>51</v>
      </c>
      <c r="AA2730" t="s">
        <v>120</v>
      </c>
      <c r="AB2730" t="s">
        <v>51</v>
      </c>
      <c r="AC2730" t="s">
        <v>180</v>
      </c>
      <c r="AD2730" t="s">
        <v>55</v>
      </c>
      <c r="AE2730" t="s">
        <v>56</v>
      </c>
      <c r="AF2730" t="s">
        <v>57</v>
      </c>
      <c r="AG2730">
        <v>114</v>
      </c>
      <c r="AH2730" t="s">
        <v>158</v>
      </c>
      <c r="AI2730" t="s">
        <v>94</v>
      </c>
      <c r="AJ2730" t="s">
        <v>95</v>
      </c>
      <c r="AK2730" t="s">
        <v>178</v>
      </c>
      <c r="AL2730" t="s">
        <v>122</v>
      </c>
      <c r="AM2730" t="s">
        <v>62</v>
      </c>
      <c r="AN2730" t="s">
        <v>63</v>
      </c>
    </row>
    <row r="2731" spans="1:40" x14ac:dyDescent="0.2">
      <c r="A2731">
        <v>2017</v>
      </c>
      <c r="B2731" t="s">
        <v>254</v>
      </c>
      <c r="C2731" t="s">
        <v>255</v>
      </c>
      <c r="D2731" t="s">
        <v>42</v>
      </c>
      <c r="E2731" t="s">
        <v>43</v>
      </c>
      <c r="F2731" t="s">
        <v>44</v>
      </c>
      <c r="G2731" t="s">
        <v>66</v>
      </c>
      <c r="H2731" t="s">
        <v>66</v>
      </c>
      <c r="I2731" t="s">
        <v>67</v>
      </c>
      <c r="J2731" t="s">
        <v>48</v>
      </c>
      <c r="K2731" t="s">
        <v>49</v>
      </c>
      <c r="L2731">
        <v>11.7563</v>
      </c>
      <c r="O2731">
        <v>7.2774999999999999</v>
      </c>
      <c r="P2731">
        <v>18.443200000000001</v>
      </c>
      <c r="Q2731" t="s">
        <v>68</v>
      </c>
      <c r="R2731">
        <v>88.243700000000004</v>
      </c>
      <c r="U2731">
        <v>81.556799999999996</v>
      </c>
      <c r="V2731">
        <v>92.722499999999997</v>
      </c>
      <c r="W2731">
        <v>317</v>
      </c>
      <c r="X2731" t="s">
        <v>156</v>
      </c>
      <c r="Y2731" t="s">
        <v>52</v>
      </c>
      <c r="Z2731" t="s">
        <v>51</v>
      </c>
      <c r="AA2731" t="s">
        <v>51</v>
      </c>
      <c r="AB2731" t="s">
        <v>84</v>
      </c>
      <c r="AD2731" t="s">
        <v>55</v>
      </c>
      <c r="AE2731" t="s">
        <v>56</v>
      </c>
      <c r="AF2731" t="s">
        <v>73</v>
      </c>
      <c r="AG2731">
        <v>59</v>
      </c>
      <c r="AH2731" t="s">
        <v>158</v>
      </c>
      <c r="AI2731" t="s">
        <v>59</v>
      </c>
      <c r="AJ2731" t="s">
        <v>95</v>
      </c>
      <c r="AK2731" t="s">
        <v>254</v>
      </c>
      <c r="AL2731" t="s">
        <v>61</v>
      </c>
      <c r="AM2731" t="s">
        <v>256</v>
      </c>
      <c r="AN2731" t="s">
        <v>89</v>
      </c>
    </row>
    <row r="2732" spans="1:40" x14ac:dyDescent="0.2">
      <c r="A2732">
        <v>2017</v>
      </c>
      <c r="B2732" t="s">
        <v>301</v>
      </c>
      <c r="C2732" t="s">
        <v>302</v>
      </c>
      <c r="D2732" t="s">
        <v>42</v>
      </c>
      <c r="E2732" t="s">
        <v>43</v>
      </c>
      <c r="F2732" t="s">
        <v>44</v>
      </c>
      <c r="G2732" t="s">
        <v>66</v>
      </c>
      <c r="H2732" t="s">
        <v>66</v>
      </c>
      <c r="I2732" t="s">
        <v>67</v>
      </c>
      <c r="J2732" t="s">
        <v>48</v>
      </c>
      <c r="K2732" t="s">
        <v>49</v>
      </c>
      <c r="L2732">
        <v>0</v>
      </c>
      <c r="O2732">
        <v>0</v>
      </c>
      <c r="P2732">
        <v>0</v>
      </c>
      <c r="Q2732" t="s">
        <v>68</v>
      </c>
      <c r="R2732">
        <v>100</v>
      </c>
      <c r="U2732">
        <v>100</v>
      </c>
      <c r="V2732">
        <v>100</v>
      </c>
      <c r="W2732">
        <v>59</v>
      </c>
      <c r="X2732" t="s">
        <v>99</v>
      </c>
      <c r="Y2732" t="s">
        <v>92</v>
      </c>
      <c r="Z2732" t="s">
        <v>105</v>
      </c>
      <c r="AA2732" t="s">
        <v>120</v>
      </c>
      <c r="AB2732" t="s">
        <v>51</v>
      </c>
      <c r="AC2732" t="s">
        <v>303</v>
      </c>
      <c r="AD2732" t="s">
        <v>55</v>
      </c>
      <c r="AE2732" t="s">
        <v>56</v>
      </c>
      <c r="AF2732" t="s">
        <v>73</v>
      </c>
      <c r="AG2732">
        <v>8</v>
      </c>
      <c r="AH2732" t="s">
        <v>101</v>
      </c>
      <c r="AI2732" t="s">
        <v>94</v>
      </c>
      <c r="AJ2732" t="s">
        <v>108</v>
      </c>
      <c r="AK2732" t="s">
        <v>301</v>
      </c>
      <c r="AL2732" t="s">
        <v>122</v>
      </c>
      <c r="AM2732" t="s">
        <v>88</v>
      </c>
      <c r="AN2732" t="s">
        <v>63</v>
      </c>
    </row>
    <row r="2733" spans="1:40" x14ac:dyDescent="0.2">
      <c r="A2733">
        <v>2017</v>
      </c>
      <c r="B2733" t="s">
        <v>164</v>
      </c>
      <c r="C2733" t="s">
        <v>165</v>
      </c>
      <c r="D2733" t="s">
        <v>42</v>
      </c>
      <c r="E2733" t="s">
        <v>43</v>
      </c>
      <c r="F2733" t="s">
        <v>44</v>
      </c>
      <c r="G2733" t="s">
        <v>140</v>
      </c>
      <c r="H2733" t="s">
        <v>141</v>
      </c>
      <c r="I2733" t="s">
        <v>81</v>
      </c>
      <c r="J2733" t="s">
        <v>48</v>
      </c>
      <c r="K2733" t="s">
        <v>49</v>
      </c>
      <c r="L2733">
        <v>2.6637</v>
      </c>
      <c r="O2733">
        <v>1.0121</v>
      </c>
      <c r="P2733">
        <v>6.8240999999999996</v>
      </c>
      <c r="Q2733" t="s">
        <v>142</v>
      </c>
      <c r="R2733">
        <v>97.336299999999994</v>
      </c>
      <c r="U2733">
        <v>93.175899999999999</v>
      </c>
      <c r="V2733">
        <v>98.987899999999996</v>
      </c>
      <c r="W2733">
        <v>216</v>
      </c>
      <c r="X2733" t="s">
        <v>156</v>
      </c>
      <c r="Y2733" t="s">
        <v>69</v>
      </c>
      <c r="Z2733" t="s">
        <v>51</v>
      </c>
      <c r="AA2733" t="s">
        <v>51</v>
      </c>
      <c r="AB2733" t="s">
        <v>84</v>
      </c>
      <c r="AC2733" t="s">
        <v>167</v>
      </c>
      <c r="AD2733" t="s">
        <v>55</v>
      </c>
      <c r="AE2733" t="s">
        <v>56</v>
      </c>
      <c r="AF2733" t="s">
        <v>144</v>
      </c>
      <c r="AG2733">
        <v>44</v>
      </c>
      <c r="AH2733" t="s">
        <v>158</v>
      </c>
      <c r="AI2733" t="s">
        <v>74</v>
      </c>
      <c r="AJ2733" t="s">
        <v>95</v>
      </c>
      <c r="AK2733" t="s">
        <v>164</v>
      </c>
      <c r="AL2733" t="s">
        <v>61</v>
      </c>
      <c r="AM2733" t="s">
        <v>88</v>
      </c>
      <c r="AN2733" t="s">
        <v>89</v>
      </c>
    </row>
    <row r="2734" spans="1:40" x14ac:dyDescent="0.2">
      <c r="A2734">
        <v>2017</v>
      </c>
      <c r="B2734" t="s">
        <v>220</v>
      </c>
      <c r="C2734" t="s">
        <v>221</v>
      </c>
      <c r="D2734" t="s">
        <v>42</v>
      </c>
      <c r="E2734" t="s">
        <v>43</v>
      </c>
      <c r="F2734" t="s">
        <v>44</v>
      </c>
      <c r="G2734" t="s">
        <v>45</v>
      </c>
      <c r="H2734" t="s">
        <v>46</v>
      </c>
      <c r="I2734" t="s">
        <v>47</v>
      </c>
      <c r="J2734" t="s">
        <v>48</v>
      </c>
      <c r="K2734" t="s">
        <v>49</v>
      </c>
      <c r="L2734">
        <v>52.453600000000002</v>
      </c>
      <c r="O2734">
        <v>34.987200000000001</v>
      </c>
      <c r="P2734">
        <v>69.339600000000004</v>
      </c>
      <c r="Q2734" t="s">
        <v>50</v>
      </c>
      <c r="R2734">
        <v>47.546399999999998</v>
      </c>
      <c r="U2734">
        <v>30.660399999999999</v>
      </c>
      <c r="V2734">
        <v>65.012799999999999</v>
      </c>
      <c r="W2734">
        <v>120</v>
      </c>
      <c r="X2734" t="s">
        <v>51</v>
      </c>
      <c r="Y2734" t="s">
        <v>92</v>
      </c>
      <c r="Z2734" t="s">
        <v>83</v>
      </c>
      <c r="AA2734" t="s">
        <v>106</v>
      </c>
      <c r="AB2734" t="s">
        <v>51</v>
      </c>
      <c r="AC2734" t="s">
        <v>222</v>
      </c>
      <c r="AD2734" t="s">
        <v>55</v>
      </c>
      <c r="AE2734" t="s">
        <v>56</v>
      </c>
      <c r="AF2734" t="s">
        <v>57</v>
      </c>
      <c r="AG2734">
        <v>36</v>
      </c>
      <c r="AH2734" t="s">
        <v>58</v>
      </c>
      <c r="AI2734" t="s">
        <v>94</v>
      </c>
      <c r="AJ2734" t="s">
        <v>87</v>
      </c>
      <c r="AK2734" t="s">
        <v>220</v>
      </c>
      <c r="AL2734" t="s">
        <v>109</v>
      </c>
      <c r="AM2734" t="s">
        <v>88</v>
      </c>
      <c r="AN2734" t="s">
        <v>63</v>
      </c>
    </row>
    <row r="2735" spans="1:40" x14ac:dyDescent="0.2">
      <c r="A2735">
        <v>2017</v>
      </c>
      <c r="B2735" t="s">
        <v>246</v>
      </c>
      <c r="C2735" t="s">
        <v>247</v>
      </c>
      <c r="D2735" t="s">
        <v>42</v>
      </c>
      <c r="E2735" t="s">
        <v>43</v>
      </c>
      <c r="F2735" t="s">
        <v>44</v>
      </c>
      <c r="G2735" t="s">
        <v>45</v>
      </c>
      <c r="H2735" t="s">
        <v>46</v>
      </c>
      <c r="I2735" t="s">
        <v>47</v>
      </c>
      <c r="J2735" t="s">
        <v>48</v>
      </c>
      <c r="K2735" t="s">
        <v>49</v>
      </c>
      <c r="L2735">
        <v>38.661799999999999</v>
      </c>
      <c r="O2735">
        <v>33.902000000000001</v>
      </c>
      <c r="P2735">
        <v>43.648600000000002</v>
      </c>
      <c r="Q2735" t="s">
        <v>50</v>
      </c>
      <c r="R2735">
        <v>61.338200000000001</v>
      </c>
      <c r="U2735">
        <v>56.351399999999998</v>
      </c>
      <c r="V2735">
        <v>66.097999999999999</v>
      </c>
      <c r="W2735">
        <v>569</v>
      </c>
      <c r="X2735" t="s">
        <v>51</v>
      </c>
      <c r="Y2735" t="s">
        <v>51</v>
      </c>
      <c r="Z2735" t="s">
        <v>105</v>
      </c>
      <c r="AA2735" t="s">
        <v>51</v>
      </c>
      <c r="AB2735" t="s">
        <v>51</v>
      </c>
      <c r="AC2735" t="s">
        <v>248</v>
      </c>
      <c r="AD2735" t="s">
        <v>55</v>
      </c>
      <c r="AE2735" t="s">
        <v>56</v>
      </c>
      <c r="AF2735" t="s">
        <v>57</v>
      </c>
      <c r="AG2735">
        <v>112</v>
      </c>
      <c r="AH2735" t="s">
        <v>58</v>
      </c>
      <c r="AI2735" t="s">
        <v>102</v>
      </c>
      <c r="AJ2735" t="s">
        <v>108</v>
      </c>
      <c r="AK2735" t="s">
        <v>246</v>
      </c>
      <c r="AL2735" t="s">
        <v>61</v>
      </c>
      <c r="AM2735" t="s">
        <v>62</v>
      </c>
      <c r="AN2735" t="s">
        <v>63</v>
      </c>
    </row>
    <row r="2736" spans="1:40" x14ac:dyDescent="0.2">
      <c r="A2736">
        <v>2017</v>
      </c>
      <c r="B2736" t="s">
        <v>277</v>
      </c>
      <c r="C2736" t="s">
        <v>278</v>
      </c>
      <c r="D2736" t="s">
        <v>42</v>
      </c>
      <c r="E2736" t="s">
        <v>43</v>
      </c>
      <c r="F2736" t="s">
        <v>44</v>
      </c>
      <c r="G2736" t="s">
        <v>45</v>
      </c>
      <c r="H2736" t="s">
        <v>46</v>
      </c>
      <c r="I2736" t="s">
        <v>47</v>
      </c>
      <c r="J2736" t="s">
        <v>48</v>
      </c>
      <c r="K2736" t="s">
        <v>49</v>
      </c>
      <c r="L2736">
        <v>39.959299999999999</v>
      </c>
      <c r="O2736">
        <v>32.381300000000003</v>
      </c>
      <c r="P2736">
        <v>48.0505</v>
      </c>
      <c r="Q2736" t="s">
        <v>50</v>
      </c>
      <c r="R2736">
        <v>60.040700000000001</v>
      </c>
      <c r="U2736">
        <v>51.9495</v>
      </c>
      <c r="V2736">
        <v>67.618700000000004</v>
      </c>
      <c r="W2736">
        <v>353</v>
      </c>
      <c r="X2736" t="s">
        <v>156</v>
      </c>
      <c r="Y2736" t="s">
        <v>51</v>
      </c>
      <c r="Z2736" t="s">
        <v>105</v>
      </c>
      <c r="AA2736" t="s">
        <v>51</v>
      </c>
      <c r="AB2736" t="s">
        <v>51</v>
      </c>
      <c r="AC2736" t="s">
        <v>279</v>
      </c>
      <c r="AD2736" t="s">
        <v>55</v>
      </c>
      <c r="AE2736" t="s">
        <v>56</v>
      </c>
      <c r="AF2736" t="s">
        <v>57</v>
      </c>
      <c r="AG2736">
        <v>108</v>
      </c>
      <c r="AH2736" t="s">
        <v>158</v>
      </c>
      <c r="AI2736" t="s">
        <v>102</v>
      </c>
      <c r="AJ2736" t="s">
        <v>108</v>
      </c>
      <c r="AK2736" t="s">
        <v>277</v>
      </c>
      <c r="AL2736" t="s">
        <v>61</v>
      </c>
      <c r="AM2736" t="s">
        <v>62</v>
      </c>
      <c r="AN2736" t="s">
        <v>63</v>
      </c>
    </row>
    <row r="2737" spans="1:40" x14ac:dyDescent="0.2">
      <c r="A2737">
        <v>2017</v>
      </c>
      <c r="B2737" t="s">
        <v>103</v>
      </c>
      <c r="C2737" t="s">
        <v>104</v>
      </c>
      <c r="D2737" t="s">
        <v>42</v>
      </c>
      <c r="E2737" t="s">
        <v>43</v>
      </c>
      <c r="F2737" t="s">
        <v>44</v>
      </c>
      <c r="G2737" t="s">
        <v>128</v>
      </c>
      <c r="H2737" t="s">
        <v>129</v>
      </c>
      <c r="I2737" t="s">
        <v>81</v>
      </c>
      <c r="J2737" t="s">
        <v>48</v>
      </c>
      <c r="K2737" t="s">
        <v>49</v>
      </c>
      <c r="L2737">
        <v>28.651399999999999</v>
      </c>
      <c r="O2737">
        <v>19.2193</v>
      </c>
      <c r="P2737">
        <v>40.397599999999997</v>
      </c>
      <c r="Q2737" t="s">
        <v>130</v>
      </c>
      <c r="R2737">
        <v>71.348600000000005</v>
      </c>
      <c r="U2737">
        <v>59.602400000000003</v>
      </c>
      <c r="V2737">
        <v>80.780699999999996</v>
      </c>
      <c r="W2737">
        <v>56</v>
      </c>
      <c r="X2737" t="s">
        <v>51</v>
      </c>
      <c r="Y2737" t="s">
        <v>51</v>
      </c>
      <c r="Z2737" t="s">
        <v>53</v>
      </c>
      <c r="AA2737" t="s">
        <v>135</v>
      </c>
      <c r="AB2737" t="s">
        <v>51</v>
      </c>
      <c r="AC2737" t="s">
        <v>107</v>
      </c>
      <c r="AD2737" t="s">
        <v>55</v>
      </c>
      <c r="AE2737" t="s">
        <v>56</v>
      </c>
      <c r="AF2737" t="s">
        <v>132</v>
      </c>
      <c r="AG2737">
        <v>35</v>
      </c>
      <c r="AH2737" t="s">
        <v>58</v>
      </c>
      <c r="AI2737" t="s">
        <v>102</v>
      </c>
      <c r="AJ2737" t="s">
        <v>60</v>
      </c>
      <c r="AK2737" t="s">
        <v>103</v>
      </c>
      <c r="AL2737" t="s">
        <v>137</v>
      </c>
      <c r="AM2737" t="s">
        <v>88</v>
      </c>
      <c r="AN2737" t="s">
        <v>63</v>
      </c>
    </row>
    <row r="2738" spans="1:40" x14ac:dyDescent="0.2">
      <c r="A2738">
        <v>2017</v>
      </c>
      <c r="B2738" t="s">
        <v>187</v>
      </c>
      <c r="C2738" t="s">
        <v>188</v>
      </c>
      <c r="D2738" t="s">
        <v>42</v>
      </c>
      <c r="E2738" t="s">
        <v>43</v>
      </c>
      <c r="F2738" t="s">
        <v>44</v>
      </c>
      <c r="G2738" t="s">
        <v>79</v>
      </c>
      <c r="H2738" t="s">
        <v>80</v>
      </c>
      <c r="I2738" t="s">
        <v>81</v>
      </c>
      <c r="J2738" t="s">
        <v>48</v>
      </c>
      <c r="K2738" t="s">
        <v>49</v>
      </c>
      <c r="L2738">
        <v>20.807500000000001</v>
      </c>
      <c r="O2738">
        <v>15.997199999999999</v>
      </c>
      <c r="P2738">
        <v>26.606000000000002</v>
      </c>
      <c r="Q2738" t="s">
        <v>82</v>
      </c>
      <c r="R2738">
        <v>79.192499999999995</v>
      </c>
      <c r="U2738">
        <v>73.394000000000005</v>
      </c>
      <c r="V2738">
        <v>84.002799999999993</v>
      </c>
      <c r="W2738">
        <v>348</v>
      </c>
      <c r="X2738" t="s">
        <v>51</v>
      </c>
      <c r="Y2738" t="s">
        <v>69</v>
      </c>
      <c r="Z2738" t="s">
        <v>105</v>
      </c>
      <c r="AA2738" t="s">
        <v>51</v>
      </c>
      <c r="AB2738" t="s">
        <v>51</v>
      </c>
      <c r="AC2738" t="s">
        <v>189</v>
      </c>
      <c r="AD2738" t="s">
        <v>55</v>
      </c>
      <c r="AE2738" t="s">
        <v>56</v>
      </c>
      <c r="AF2738" t="s">
        <v>86</v>
      </c>
      <c r="AG2738">
        <v>54</v>
      </c>
      <c r="AH2738" t="s">
        <v>58</v>
      </c>
      <c r="AI2738" t="s">
        <v>74</v>
      </c>
      <c r="AJ2738" t="s">
        <v>108</v>
      </c>
      <c r="AK2738" t="s">
        <v>187</v>
      </c>
      <c r="AL2738" t="s">
        <v>61</v>
      </c>
      <c r="AM2738" t="s">
        <v>88</v>
      </c>
      <c r="AN2738" t="s">
        <v>63</v>
      </c>
    </row>
    <row r="2739" spans="1:40" x14ac:dyDescent="0.2">
      <c r="A2739">
        <v>2017</v>
      </c>
      <c r="B2739" t="s">
        <v>159</v>
      </c>
      <c r="C2739" t="s">
        <v>160</v>
      </c>
      <c r="D2739" t="s">
        <v>42</v>
      </c>
      <c r="E2739" t="s">
        <v>43</v>
      </c>
      <c r="F2739" t="s">
        <v>44</v>
      </c>
      <c r="G2739" t="s">
        <v>140</v>
      </c>
      <c r="H2739" t="s">
        <v>141</v>
      </c>
      <c r="I2739" t="s">
        <v>81</v>
      </c>
      <c r="J2739" t="s">
        <v>48</v>
      </c>
      <c r="K2739" t="s">
        <v>49</v>
      </c>
      <c r="L2739">
        <v>0</v>
      </c>
      <c r="O2739">
        <v>0</v>
      </c>
      <c r="P2739">
        <v>0</v>
      </c>
      <c r="Q2739" t="s">
        <v>142</v>
      </c>
      <c r="R2739">
        <v>100</v>
      </c>
      <c r="U2739">
        <v>100</v>
      </c>
      <c r="V2739">
        <v>100</v>
      </c>
      <c r="W2739">
        <v>47</v>
      </c>
      <c r="X2739" t="s">
        <v>99</v>
      </c>
      <c r="Y2739" t="s">
        <v>92</v>
      </c>
      <c r="Z2739" t="s">
        <v>53</v>
      </c>
      <c r="AA2739" t="s">
        <v>51</v>
      </c>
      <c r="AB2739" t="s">
        <v>71</v>
      </c>
      <c r="AC2739" t="s">
        <v>162</v>
      </c>
      <c r="AD2739" t="s">
        <v>55</v>
      </c>
      <c r="AE2739" t="s">
        <v>56</v>
      </c>
      <c r="AF2739" t="s">
        <v>144</v>
      </c>
      <c r="AG2739">
        <v>15</v>
      </c>
      <c r="AH2739" t="s">
        <v>101</v>
      </c>
      <c r="AI2739" t="s">
        <v>94</v>
      </c>
      <c r="AJ2739" t="s">
        <v>60</v>
      </c>
      <c r="AK2739" t="s">
        <v>159</v>
      </c>
      <c r="AL2739" t="s">
        <v>61</v>
      </c>
      <c r="AM2739" t="s">
        <v>88</v>
      </c>
      <c r="AN2739" t="s">
        <v>76</v>
      </c>
    </row>
    <row r="2740" spans="1:40" x14ac:dyDescent="0.2">
      <c r="A2740">
        <v>2017</v>
      </c>
      <c r="B2740" t="s">
        <v>169</v>
      </c>
      <c r="C2740" t="s">
        <v>170</v>
      </c>
      <c r="D2740" t="s">
        <v>42</v>
      </c>
      <c r="E2740" t="s">
        <v>43</v>
      </c>
      <c r="F2740" t="s">
        <v>44</v>
      </c>
      <c r="G2740" t="s">
        <v>45</v>
      </c>
      <c r="H2740" t="s">
        <v>46</v>
      </c>
      <c r="I2740" t="s">
        <v>47</v>
      </c>
      <c r="J2740" t="s">
        <v>48</v>
      </c>
      <c r="K2740" t="s">
        <v>49</v>
      </c>
      <c r="L2740">
        <v>66.698099999999997</v>
      </c>
      <c r="O2740">
        <v>59.434699999999999</v>
      </c>
      <c r="P2740">
        <v>73.246300000000005</v>
      </c>
      <c r="Q2740" t="s">
        <v>50</v>
      </c>
      <c r="R2740">
        <v>33.301900000000003</v>
      </c>
      <c r="U2740">
        <v>26.753699999999998</v>
      </c>
      <c r="V2740">
        <v>40.565300000000001</v>
      </c>
      <c r="W2740">
        <v>275</v>
      </c>
      <c r="X2740" t="s">
        <v>156</v>
      </c>
      <c r="Y2740" t="s">
        <v>69</v>
      </c>
      <c r="Z2740" t="s">
        <v>83</v>
      </c>
      <c r="AA2740" t="s">
        <v>161</v>
      </c>
      <c r="AB2740" t="s">
        <v>51</v>
      </c>
      <c r="AC2740" t="s">
        <v>171</v>
      </c>
      <c r="AD2740" t="s">
        <v>55</v>
      </c>
      <c r="AE2740" t="s">
        <v>56</v>
      </c>
      <c r="AF2740" t="s">
        <v>57</v>
      </c>
      <c r="AG2740">
        <v>24</v>
      </c>
      <c r="AH2740" t="s">
        <v>158</v>
      </c>
      <c r="AI2740" t="s">
        <v>74</v>
      </c>
      <c r="AJ2740" t="s">
        <v>87</v>
      </c>
      <c r="AK2740" t="s">
        <v>169</v>
      </c>
      <c r="AL2740" t="s">
        <v>163</v>
      </c>
      <c r="AM2740" t="s">
        <v>88</v>
      </c>
      <c r="AN2740" t="s">
        <v>63</v>
      </c>
    </row>
    <row r="2741" spans="1:40" x14ac:dyDescent="0.2">
      <c r="A2741">
        <v>2017</v>
      </c>
      <c r="B2741" t="s">
        <v>77</v>
      </c>
      <c r="C2741" t="s">
        <v>78</v>
      </c>
      <c r="D2741" t="s">
        <v>42</v>
      </c>
      <c r="E2741" t="s">
        <v>43</v>
      </c>
      <c r="F2741" t="s">
        <v>44</v>
      </c>
      <c r="G2741" t="s">
        <v>79</v>
      </c>
      <c r="H2741" t="s">
        <v>80</v>
      </c>
      <c r="I2741" t="s">
        <v>81</v>
      </c>
      <c r="J2741" t="s">
        <v>48</v>
      </c>
      <c r="K2741" t="s">
        <v>49</v>
      </c>
      <c r="L2741">
        <v>21.708300000000001</v>
      </c>
      <c r="O2741">
        <v>11.9476</v>
      </c>
      <c r="P2741">
        <v>36.1676</v>
      </c>
      <c r="Q2741" t="s">
        <v>82</v>
      </c>
      <c r="R2741">
        <v>78.291700000000006</v>
      </c>
      <c r="U2741">
        <v>63.8324</v>
      </c>
      <c r="V2741">
        <v>88.052400000000006</v>
      </c>
      <c r="W2741">
        <v>48</v>
      </c>
      <c r="X2741" t="s">
        <v>99</v>
      </c>
      <c r="Y2741" t="s">
        <v>69</v>
      </c>
      <c r="Z2741" t="s">
        <v>70</v>
      </c>
      <c r="AA2741" t="s">
        <v>106</v>
      </c>
      <c r="AB2741" t="s">
        <v>51</v>
      </c>
      <c r="AC2741" t="s">
        <v>85</v>
      </c>
      <c r="AD2741" t="s">
        <v>55</v>
      </c>
      <c r="AE2741" t="s">
        <v>56</v>
      </c>
      <c r="AF2741" t="s">
        <v>86</v>
      </c>
      <c r="AG2741">
        <v>33</v>
      </c>
      <c r="AH2741" t="s">
        <v>101</v>
      </c>
      <c r="AI2741" t="s">
        <v>74</v>
      </c>
      <c r="AJ2741" t="s">
        <v>75</v>
      </c>
      <c r="AK2741" t="s">
        <v>77</v>
      </c>
      <c r="AL2741" t="s">
        <v>109</v>
      </c>
      <c r="AM2741" t="s">
        <v>88</v>
      </c>
      <c r="AN2741" t="s">
        <v>63</v>
      </c>
    </row>
    <row r="2742" spans="1:40" x14ac:dyDescent="0.2">
      <c r="A2742">
        <v>2017</v>
      </c>
      <c r="B2742" t="s">
        <v>313</v>
      </c>
      <c r="C2742" t="s">
        <v>314</v>
      </c>
      <c r="D2742" t="s">
        <v>42</v>
      </c>
      <c r="E2742" t="s">
        <v>43</v>
      </c>
      <c r="F2742" t="s">
        <v>44</v>
      </c>
      <c r="G2742" t="s">
        <v>79</v>
      </c>
      <c r="H2742" t="s">
        <v>80</v>
      </c>
      <c r="I2742" t="s">
        <v>81</v>
      </c>
      <c r="J2742" t="s">
        <v>48</v>
      </c>
      <c r="K2742" t="s">
        <v>49</v>
      </c>
      <c r="L2742">
        <v>23.886600000000001</v>
      </c>
      <c r="O2742">
        <v>15.714</v>
      </c>
      <c r="P2742">
        <v>34.566400000000002</v>
      </c>
      <c r="Q2742" t="s">
        <v>82</v>
      </c>
      <c r="R2742">
        <v>76.113399999999999</v>
      </c>
      <c r="U2742">
        <v>65.433599999999998</v>
      </c>
      <c r="V2742">
        <v>84.286000000000001</v>
      </c>
      <c r="W2742">
        <v>162</v>
      </c>
      <c r="X2742" t="s">
        <v>156</v>
      </c>
      <c r="Y2742" t="s">
        <v>92</v>
      </c>
      <c r="Z2742" t="s">
        <v>51</v>
      </c>
      <c r="AA2742" t="s">
        <v>51</v>
      </c>
      <c r="AB2742" t="s">
        <v>51</v>
      </c>
      <c r="AC2742" t="s">
        <v>315</v>
      </c>
      <c r="AD2742" t="s">
        <v>55</v>
      </c>
      <c r="AE2742" t="s">
        <v>56</v>
      </c>
      <c r="AF2742" t="s">
        <v>86</v>
      </c>
      <c r="AG2742">
        <v>40</v>
      </c>
      <c r="AH2742" t="s">
        <v>158</v>
      </c>
      <c r="AI2742" t="s">
        <v>94</v>
      </c>
      <c r="AJ2742" t="s">
        <v>95</v>
      </c>
      <c r="AK2742" t="s">
        <v>313</v>
      </c>
      <c r="AL2742" t="s">
        <v>61</v>
      </c>
      <c r="AM2742" t="s">
        <v>88</v>
      </c>
      <c r="AN2742" t="s">
        <v>63</v>
      </c>
    </row>
    <row r="2743" spans="1:40" x14ac:dyDescent="0.2">
      <c r="A2743">
        <v>2017</v>
      </c>
      <c r="B2743" t="s">
        <v>260</v>
      </c>
      <c r="C2743" t="s">
        <v>261</v>
      </c>
      <c r="D2743" t="s">
        <v>42</v>
      </c>
      <c r="E2743" t="s">
        <v>43</v>
      </c>
      <c r="F2743" t="s">
        <v>44</v>
      </c>
      <c r="G2743" t="s">
        <v>140</v>
      </c>
      <c r="H2743" t="s">
        <v>141</v>
      </c>
      <c r="I2743" t="s">
        <v>81</v>
      </c>
      <c r="J2743" t="s">
        <v>48</v>
      </c>
      <c r="K2743" t="s">
        <v>49</v>
      </c>
      <c r="L2743">
        <v>5.0537999999999998</v>
      </c>
      <c r="O2743">
        <v>1.2164999999999999</v>
      </c>
      <c r="P2743">
        <v>18.702999999999999</v>
      </c>
      <c r="Q2743" t="s">
        <v>142</v>
      </c>
      <c r="R2743">
        <v>94.946200000000005</v>
      </c>
      <c r="U2743">
        <v>81.296999999999997</v>
      </c>
      <c r="V2743">
        <v>98.783500000000004</v>
      </c>
      <c r="W2743">
        <v>32</v>
      </c>
      <c r="X2743" t="s">
        <v>51</v>
      </c>
      <c r="Y2743" t="s">
        <v>51</v>
      </c>
      <c r="Z2743" t="s">
        <v>51</v>
      </c>
      <c r="AA2743" t="s">
        <v>51</v>
      </c>
      <c r="AB2743" t="s">
        <v>195</v>
      </c>
      <c r="AC2743" t="s">
        <v>262</v>
      </c>
      <c r="AD2743" t="s">
        <v>55</v>
      </c>
      <c r="AE2743" t="s">
        <v>56</v>
      </c>
      <c r="AF2743" t="s">
        <v>144</v>
      </c>
      <c r="AG2743">
        <v>31</v>
      </c>
      <c r="AH2743" t="s">
        <v>58</v>
      </c>
      <c r="AI2743" t="s">
        <v>102</v>
      </c>
      <c r="AJ2743" t="s">
        <v>95</v>
      </c>
      <c r="AK2743" t="s">
        <v>260</v>
      </c>
      <c r="AL2743" t="s">
        <v>61</v>
      </c>
      <c r="AM2743" t="s">
        <v>88</v>
      </c>
      <c r="AN2743" t="s">
        <v>197</v>
      </c>
    </row>
    <row r="2744" spans="1:40" x14ac:dyDescent="0.2">
      <c r="A2744">
        <v>2017</v>
      </c>
      <c r="B2744" t="s">
        <v>169</v>
      </c>
      <c r="C2744" t="s">
        <v>170</v>
      </c>
      <c r="D2744" t="s">
        <v>42</v>
      </c>
      <c r="E2744" t="s">
        <v>43</v>
      </c>
      <c r="F2744" t="s">
        <v>44</v>
      </c>
      <c r="G2744" t="s">
        <v>45</v>
      </c>
      <c r="H2744" t="s">
        <v>46</v>
      </c>
      <c r="I2744" t="s">
        <v>47</v>
      </c>
      <c r="J2744" t="s">
        <v>48</v>
      </c>
      <c r="K2744" t="s">
        <v>49</v>
      </c>
      <c r="L2744">
        <v>23.980599999999999</v>
      </c>
      <c r="O2744">
        <v>19.385000000000002</v>
      </c>
      <c r="P2744">
        <v>29.270199999999999</v>
      </c>
      <c r="Q2744" t="s">
        <v>50</v>
      </c>
      <c r="R2744">
        <v>76.019400000000005</v>
      </c>
      <c r="U2744">
        <v>70.729799999999997</v>
      </c>
      <c r="V2744">
        <v>80.614999999999995</v>
      </c>
      <c r="W2744">
        <v>583</v>
      </c>
      <c r="X2744" t="s">
        <v>51</v>
      </c>
      <c r="Y2744" t="s">
        <v>198</v>
      </c>
      <c r="Z2744" t="s">
        <v>105</v>
      </c>
      <c r="AA2744" t="s">
        <v>120</v>
      </c>
      <c r="AB2744" t="s">
        <v>51</v>
      </c>
      <c r="AC2744" t="s">
        <v>171</v>
      </c>
      <c r="AD2744" t="s">
        <v>55</v>
      </c>
      <c r="AE2744" t="s">
        <v>56</v>
      </c>
      <c r="AF2744" t="s">
        <v>57</v>
      </c>
      <c r="AG2744">
        <v>24</v>
      </c>
      <c r="AH2744" t="s">
        <v>58</v>
      </c>
      <c r="AI2744" t="s">
        <v>199</v>
      </c>
      <c r="AJ2744" t="s">
        <v>108</v>
      </c>
      <c r="AK2744" t="s">
        <v>169</v>
      </c>
      <c r="AL2744" t="s">
        <v>122</v>
      </c>
      <c r="AM2744" t="s">
        <v>88</v>
      </c>
      <c r="AN2744" t="s">
        <v>63</v>
      </c>
    </row>
    <row r="2745" spans="1:40" x14ac:dyDescent="0.2">
      <c r="A2745">
        <v>2017</v>
      </c>
      <c r="B2745" t="s">
        <v>200</v>
      </c>
      <c r="C2745" t="s">
        <v>201</v>
      </c>
      <c r="D2745" t="s">
        <v>42</v>
      </c>
      <c r="E2745" t="s">
        <v>43</v>
      </c>
      <c r="F2745" t="s">
        <v>44</v>
      </c>
      <c r="G2745" t="s">
        <v>66</v>
      </c>
      <c r="H2745" t="s">
        <v>66</v>
      </c>
      <c r="I2745" t="s">
        <v>67</v>
      </c>
      <c r="J2745" t="s">
        <v>48</v>
      </c>
      <c r="K2745" t="s">
        <v>49</v>
      </c>
      <c r="L2745">
        <v>17.951499999999999</v>
      </c>
      <c r="O2745">
        <v>11.414</v>
      </c>
      <c r="P2745">
        <v>27.0884</v>
      </c>
      <c r="Q2745" t="s">
        <v>68</v>
      </c>
      <c r="R2745">
        <v>82.048500000000004</v>
      </c>
      <c r="U2745">
        <v>72.911600000000007</v>
      </c>
      <c r="V2745">
        <v>88.585999999999999</v>
      </c>
      <c r="W2745">
        <v>82</v>
      </c>
      <c r="X2745" t="s">
        <v>51</v>
      </c>
      <c r="Y2745" t="s">
        <v>52</v>
      </c>
      <c r="Z2745" t="s">
        <v>105</v>
      </c>
      <c r="AA2745" t="s">
        <v>51</v>
      </c>
      <c r="AB2745" t="s">
        <v>71</v>
      </c>
      <c r="AC2745" t="s">
        <v>202</v>
      </c>
      <c r="AD2745" t="s">
        <v>55</v>
      </c>
      <c r="AE2745" t="s">
        <v>56</v>
      </c>
      <c r="AF2745" t="s">
        <v>73</v>
      </c>
      <c r="AG2745">
        <v>123</v>
      </c>
      <c r="AH2745" t="s">
        <v>58</v>
      </c>
      <c r="AI2745" t="s">
        <v>59</v>
      </c>
      <c r="AJ2745" t="s">
        <v>108</v>
      </c>
      <c r="AK2745" t="s">
        <v>200</v>
      </c>
      <c r="AL2745" t="s">
        <v>61</v>
      </c>
      <c r="AM2745" t="s">
        <v>62</v>
      </c>
      <c r="AN2745" t="s">
        <v>76</v>
      </c>
    </row>
    <row r="2746" spans="1:40" x14ac:dyDescent="0.2">
      <c r="A2746">
        <v>2017</v>
      </c>
      <c r="B2746" t="s">
        <v>175</v>
      </c>
      <c r="C2746" t="s">
        <v>176</v>
      </c>
      <c r="D2746" t="s">
        <v>42</v>
      </c>
      <c r="E2746" t="s">
        <v>43</v>
      </c>
      <c r="F2746" t="s">
        <v>44</v>
      </c>
      <c r="G2746" t="s">
        <v>66</v>
      </c>
      <c r="H2746" t="s">
        <v>66</v>
      </c>
      <c r="I2746" t="s">
        <v>67</v>
      </c>
      <c r="J2746" t="s">
        <v>48</v>
      </c>
      <c r="K2746" t="s">
        <v>49</v>
      </c>
      <c r="L2746">
        <v>9.1054999999999993</v>
      </c>
      <c r="O2746">
        <v>3.6522999999999999</v>
      </c>
      <c r="P2746">
        <v>20.931899999999999</v>
      </c>
      <c r="Q2746" t="s">
        <v>68</v>
      </c>
      <c r="R2746">
        <v>90.894499999999994</v>
      </c>
      <c r="U2746">
        <v>79.068100000000001</v>
      </c>
      <c r="V2746">
        <v>96.347700000000003</v>
      </c>
      <c r="W2746">
        <v>42</v>
      </c>
      <c r="X2746" t="s">
        <v>51</v>
      </c>
      <c r="Y2746" t="s">
        <v>92</v>
      </c>
      <c r="Z2746" t="s">
        <v>70</v>
      </c>
      <c r="AA2746" t="s">
        <v>51</v>
      </c>
      <c r="AB2746" t="s">
        <v>84</v>
      </c>
      <c r="AC2746" t="s">
        <v>177</v>
      </c>
      <c r="AD2746" t="s">
        <v>55</v>
      </c>
      <c r="AE2746" t="s">
        <v>56</v>
      </c>
      <c r="AF2746" t="s">
        <v>73</v>
      </c>
      <c r="AG2746">
        <v>110</v>
      </c>
      <c r="AH2746" t="s">
        <v>58</v>
      </c>
      <c r="AI2746" t="s">
        <v>94</v>
      </c>
      <c r="AJ2746" t="s">
        <v>75</v>
      </c>
      <c r="AK2746" t="s">
        <v>175</v>
      </c>
      <c r="AL2746" t="s">
        <v>61</v>
      </c>
      <c r="AM2746" t="s">
        <v>62</v>
      </c>
      <c r="AN2746" t="s">
        <v>89</v>
      </c>
    </row>
    <row r="2747" spans="1:40" x14ac:dyDescent="0.2">
      <c r="A2747">
        <v>2017</v>
      </c>
      <c r="B2747" t="s">
        <v>220</v>
      </c>
      <c r="C2747" t="s">
        <v>221</v>
      </c>
      <c r="D2747" t="s">
        <v>42</v>
      </c>
      <c r="E2747" t="s">
        <v>43</v>
      </c>
      <c r="F2747" t="s">
        <v>44</v>
      </c>
      <c r="G2747" t="s">
        <v>140</v>
      </c>
      <c r="H2747" t="s">
        <v>141</v>
      </c>
      <c r="I2747" t="s">
        <v>81</v>
      </c>
      <c r="J2747" t="s">
        <v>48</v>
      </c>
      <c r="K2747" t="s">
        <v>49</v>
      </c>
      <c r="L2747">
        <v>5.5488</v>
      </c>
      <c r="O2747">
        <v>3.0495999999999999</v>
      </c>
      <c r="P2747">
        <v>9.8873999999999995</v>
      </c>
      <c r="Q2747" t="s">
        <v>142</v>
      </c>
      <c r="R2747">
        <v>94.4512</v>
      </c>
      <c r="U2747">
        <v>90.1126</v>
      </c>
      <c r="V2747">
        <v>96.950400000000002</v>
      </c>
      <c r="W2747">
        <v>597</v>
      </c>
      <c r="X2747" t="s">
        <v>156</v>
      </c>
      <c r="Y2747" t="s">
        <v>51</v>
      </c>
      <c r="Z2747" t="s">
        <v>51</v>
      </c>
      <c r="AA2747" t="s">
        <v>135</v>
      </c>
      <c r="AB2747" t="s">
        <v>51</v>
      </c>
      <c r="AC2747" t="s">
        <v>222</v>
      </c>
      <c r="AD2747" t="s">
        <v>55</v>
      </c>
      <c r="AE2747" t="s">
        <v>56</v>
      </c>
      <c r="AF2747" t="s">
        <v>144</v>
      </c>
      <c r="AG2747">
        <v>36</v>
      </c>
      <c r="AH2747" t="s">
        <v>158</v>
      </c>
      <c r="AI2747" t="s">
        <v>102</v>
      </c>
      <c r="AJ2747" t="s">
        <v>95</v>
      </c>
      <c r="AK2747" t="s">
        <v>220</v>
      </c>
      <c r="AL2747" t="s">
        <v>137</v>
      </c>
      <c r="AM2747" t="s">
        <v>88</v>
      </c>
      <c r="AN2747" t="s">
        <v>63</v>
      </c>
    </row>
    <row r="2748" spans="1:40" x14ac:dyDescent="0.2">
      <c r="A2748">
        <v>2017</v>
      </c>
      <c r="B2748" t="s">
        <v>40</v>
      </c>
      <c r="C2748" t="s">
        <v>41</v>
      </c>
      <c r="D2748" t="s">
        <v>42</v>
      </c>
      <c r="E2748" t="s">
        <v>43</v>
      </c>
      <c r="F2748" t="s">
        <v>44</v>
      </c>
      <c r="G2748" t="s">
        <v>45</v>
      </c>
      <c r="H2748" t="s">
        <v>46</v>
      </c>
      <c r="I2748" t="s">
        <v>47</v>
      </c>
      <c r="J2748" t="s">
        <v>48</v>
      </c>
      <c r="K2748" t="s">
        <v>49</v>
      </c>
      <c r="L2748">
        <v>42.320700000000002</v>
      </c>
      <c r="O2748">
        <v>25.997299999999999</v>
      </c>
      <c r="P2748">
        <v>60.512500000000003</v>
      </c>
      <c r="Q2748" t="s">
        <v>50</v>
      </c>
      <c r="R2748">
        <v>57.679299999999998</v>
      </c>
      <c r="U2748">
        <v>39.487499999999997</v>
      </c>
      <c r="V2748">
        <v>74.002700000000004</v>
      </c>
      <c r="W2748">
        <v>32</v>
      </c>
      <c r="X2748" t="s">
        <v>156</v>
      </c>
      <c r="Y2748" t="s">
        <v>92</v>
      </c>
      <c r="Z2748" t="s">
        <v>83</v>
      </c>
      <c r="AA2748" t="s">
        <v>51</v>
      </c>
      <c r="AB2748" t="s">
        <v>84</v>
      </c>
      <c r="AC2748" t="s">
        <v>54</v>
      </c>
      <c r="AD2748" t="s">
        <v>55</v>
      </c>
      <c r="AE2748" t="s">
        <v>56</v>
      </c>
      <c r="AF2748" t="s">
        <v>57</v>
      </c>
      <c r="AG2748">
        <v>117</v>
      </c>
      <c r="AH2748" t="s">
        <v>158</v>
      </c>
      <c r="AI2748" t="s">
        <v>94</v>
      </c>
      <c r="AJ2748" t="s">
        <v>87</v>
      </c>
      <c r="AK2748" t="s">
        <v>40</v>
      </c>
      <c r="AL2748" t="s">
        <v>61</v>
      </c>
      <c r="AM2748" t="s">
        <v>62</v>
      </c>
      <c r="AN2748" t="s">
        <v>89</v>
      </c>
    </row>
    <row r="2749" spans="1:40" x14ac:dyDescent="0.2">
      <c r="A2749">
        <v>2017</v>
      </c>
      <c r="B2749" t="s">
        <v>164</v>
      </c>
      <c r="C2749" t="s">
        <v>165</v>
      </c>
      <c r="D2749" t="s">
        <v>42</v>
      </c>
      <c r="E2749" t="s">
        <v>43</v>
      </c>
      <c r="F2749" t="s">
        <v>44</v>
      </c>
      <c r="G2749" t="s">
        <v>140</v>
      </c>
      <c r="H2749" t="s">
        <v>141</v>
      </c>
      <c r="I2749" t="s">
        <v>81</v>
      </c>
      <c r="J2749" t="s">
        <v>48</v>
      </c>
      <c r="K2749" t="s">
        <v>49</v>
      </c>
      <c r="L2749">
        <v>1.8672</v>
      </c>
      <c r="O2749">
        <v>0.63490000000000002</v>
      </c>
      <c r="P2749">
        <v>5.3620999999999999</v>
      </c>
      <c r="Q2749" t="s">
        <v>142</v>
      </c>
      <c r="R2749">
        <v>98.132800000000003</v>
      </c>
      <c r="U2749">
        <v>94.637900000000002</v>
      </c>
      <c r="V2749">
        <v>99.365099999999998</v>
      </c>
      <c r="W2749">
        <v>245</v>
      </c>
      <c r="X2749" t="s">
        <v>51</v>
      </c>
      <c r="Y2749" t="s">
        <v>69</v>
      </c>
      <c r="Z2749" t="s">
        <v>53</v>
      </c>
      <c r="AA2749" t="s">
        <v>51</v>
      </c>
      <c r="AB2749" t="s">
        <v>51</v>
      </c>
      <c r="AC2749" t="s">
        <v>167</v>
      </c>
      <c r="AD2749" t="s">
        <v>55</v>
      </c>
      <c r="AE2749" t="s">
        <v>56</v>
      </c>
      <c r="AF2749" t="s">
        <v>144</v>
      </c>
      <c r="AG2749">
        <v>44</v>
      </c>
      <c r="AH2749" t="s">
        <v>58</v>
      </c>
      <c r="AI2749" t="s">
        <v>74</v>
      </c>
      <c r="AJ2749" t="s">
        <v>60</v>
      </c>
      <c r="AK2749" t="s">
        <v>164</v>
      </c>
      <c r="AL2749" t="s">
        <v>61</v>
      </c>
      <c r="AM2749" t="s">
        <v>88</v>
      </c>
      <c r="AN2749" t="s">
        <v>63</v>
      </c>
    </row>
    <row r="2750" spans="1:40" x14ac:dyDescent="0.2">
      <c r="A2750">
        <v>2017</v>
      </c>
      <c r="B2750" t="s">
        <v>232</v>
      </c>
      <c r="C2750" t="s">
        <v>233</v>
      </c>
      <c r="D2750" t="s">
        <v>42</v>
      </c>
      <c r="E2750" t="s">
        <v>43</v>
      </c>
      <c r="F2750" t="s">
        <v>44</v>
      </c>
      <c r="G2750" t="s">
        <v>128</v>
      </c>
      <c r="H2750" t="s">
        <v>129</v>
      </c>
      <c r="I2750" t="s">
        <v>81</v>
      </c>
      <c r="J2750" t="s">
        <v>48</v>
      </c>
      <c r="K2750" t="s">
        <v>49</v>
      </c>
      <c r="L2750">
        <v>7.0351999999999997</v>
      </c>
      <c r="O2750">
        <v>3.3127</v>
      </c>
      <c r="P2750">
        <v>14.3208</v>
      </c>
      <c r="Q2750" t="s">
        <v>130</v>
      </c>
      <c r="R2750">
        <v>92.964799999999997</v>
      </c>
      <c r="U2750">
        <v>85.679199999999994</v>
      </c>
      <c r="V2750">
        <v>96.687299999999993</v>
      </c>
      <c r="W2750">
        <v>339</v>
      </c>
      <c r="X2750" t="s">
        <v>51</v>
      </c>
      <c r="Y2750" t="s">
        <v>51</v>
      </c>
      <c r="Z2750" t="s">
        <v>53</v>
      </c>
      <c r="AA2750" t="s">
        <v>51</v>
      </c>
      <c r="AB2750" t="s">
        <v>71</v>
      </c>
      <c r="AC2750" t="s">
        <v>234</v>
      </c>
      <c r="AD2750" t="s">
        <v>55</v>
      </c>
      <c r="AE2750" t="s">
        <v>56</v>
      </c>
      <c r="AF2750" t="s">
        <v>132</v>
      </c>
      <c r="AG2750">
        <v>17</v>
      </c>
      <c r="AH2750" t="s">
        <v>58</v>
      </c>
      <c r="AI2750" t="s">
        <v>102</v>
      </c>
      <c r="AJ2750" t="s">
        <v>60</v>
      </c>
      <c r="AK2750" t="s">
        <v>232</v>
      </c>
      <c r="AL2750" t="s">
        <v>61</v>
      </c>
      <c r="AM2750" t="s">
        <v>88</v>
      </c>
      <c r="AN2750" t="s">
        <v>76</v>
      </c>
    </row>
    <row r="2751" spans="1:40" x14ac:dyDescent="0.2">
      <c r="A2751">
        <v>2017</v>
      </c>
      <c r="B2751" t="s">
        <v>90</v>
      </c>
      <c r="C2751" t="s">
        <v>91</v>
      </c>
      <c r="D2751" t="s">
        <v>42</v>
      </c>
      <c r="E2751" t="s">
        <v>43</v>
      </c>
      <c r="F2751" t="s">
        <v>44</v>
      </c>
      <c r="G2751" t="s">
        <v>128</v>
      </c>
      <c r="H2751" t="s">
        <v>129</v>
      </c>
      <c r="I2751" t="s">
        <v>81</v>
      </c>
      <c r="J2751" t="s">
        <v>48</v>
      </c>
      <c r="K2751" t="s">
        <v>49</v>
      </c>
      <c r="L2751">
        <v>42.941200000000002</v>
      </c>
      <c r="O2751">
        <v>33.810099999999998</v>
      </c>
      <c r="P2751">
        <v>52.5794</v>
      </c>
      <c r="Q2751" t="s">
        <v>130</v>
      </c>
      <c r="R2751">
        <v>57.058799999999998</v>
      </c>
      <c r="U2751">
        <v>47.4206</v>
      </c>
      <c r="V2751">
        <v>66.189899999999994</v>
      </c>
      <c r="W2751">
        <v>100</v>
      </c>
      <c r="X2751" t="s">
        <v>51</v>
      </c>
      <c r="Y2751" t="s">
        <v>249</v>
      </c>
      <c r="Z2751" t="s">
        <v>51</v>
      </c>
      <c r="AA2751" t="s">
        <v>106</v>
      </c>
      <c r="AB2751" t="s">
        <v>51</v>
      </c>
      <c r="AC2751" t="s">
        <v>93</v>
      </c>
      <c r="AD2751" t="s">
        <v>55</v>
      </c>
      <c r="AE2751" t="s">
        <v>56</v>
      </c>
      <c r="AF2751" t="s">
        <v>132</v>
      </c>
      <c r="AG2751">
        <v>203</v>
      </c>
      <c r="AH2751" t="s">
        <v>58</v>
      </c>
      <c r="AI2751" t="s">
        <v>250</v>
      </c>
      <c r="AJ2751" t="s">
        <v>95</v>
      </c>
      <c r="AK2751" t="s">
        <v>90</v>
      </c>
      <c r="AL2751" t="s">
        <v>109</v>
      </c>
      <c r="AM2751" t="s">
        <v>96</v>
      </c>
      <c r="AN2751" t="s">
        <v>63</v>
      </c>
    </row>
    <row r="2752" spans="1:40" x14ac:dyDescent="0.2">
      <c r="A2752">
        <v>2017</v>
      </c>
      <c r="B2752" t="s">
        <v>118</v>
      </c>
      <c r="C2752" t="s">
        <v>119</v>
      </c>
      <c r="D2752" t="s">
        <v>42</v>
      </c>
      <c r="E2752" t="s">
        <v>43</v>
      </c>
      <c r="F2752" t="s">
        <v>44</v>
      </c>
      <c r="G2752" t="s">
        <v>79</v>
      </c>
      <c r="H2752" t="s">
        <v>80</v>
      </c>
      <c r="I2752" t="s">
        <v>81</v>
      </c>
      <c r="J2752" t="s">
        <v>48</v>
      </c>
      <c r="K2752" t="s">
        <v>49</v>
      </c>
      <c r="L2752">
        <v>36.820900000000002</v>
      </c>
      <c r="O2752">
        <v>28.6783</v>
      </c>
      <c r="P2752">
        <v>45.791200000000003</v>
      </c>
      <c r="Q2752" t="s">
        <v>82</v>
      </c>
      <c r="R2752">
        <v>63.179099999999998</v>
      </c>
      <c r="U2752">
        <v>54.208799999999997</v>
      </c>
      <c r="V2752">
        <v>71.321700000000007</v>
      </c>
      <c r="W2752">
        <v>94</v>
      </c>
      <c r="X2752" t="s">
        <v>51</v>
      </c>
      <c r="Y2752" t="s">
        <v>51</v>
      </c>
      <c r="Z2752" t="s">
        <v>70</v>
      </c>
      <c r="AA2752" t="s">
        <v>51</v>
      </c>
      <c r="AB2752" t="s">
        <v>115</v>
      </c>
      <c r="AC2752" t="s">
        <v>121</v>
      </c>
      <c r="AD2752" t="s">
        <v>55</v>
      </c>
      <c r="AE2752" t="s">
        <v>56</v>
      </c>
      <c r="AF2752" t="s">
        <v>86</v>
      </c>
      <c r="AG2752">
        <v>121</v>
      </c>
      <c r="AH2752" t="s">
        <v>58</v>
      </c>
      <c r="AI2752" t="s">
        <v>102</v>
      </c>
      <c r="AJ2752" t="s">
        <v>75</v>
      </c>
      <c r="AK2752" t="s">
        <v>118</v>
      </c>
      <c r="AL2752" t="s">
        <v>61</v>
      </c>
      <c r="AM2752" t="s">
        <v>62</v>
      </c>
      <c r="AN2752" t="s">
        <v>117</v>
      </c>
    </row>
    <row r="2753" spans="1:40" x14ac:dyDescent="0.2">
      <c r="A2753">
        <v>2017</v>
      </c>
      <c r="B2753" t="s">
        <v>235</v>
      </c>
      <c r="C2753" t="s">
        <v>236</v>
      </c>
      <c r="D2753" t="s">
        <v>42</v>
      </c>
      <c r="E2753" t="s">
        <v>43</v>
      </c>
      <c r="F2753" t="s">
        <v>44</v>
      </c>
      <c r="G2753" t="s">
        <v>66</v>
      </c>
      <c r="H2753" t="s">
        <v>66</v>
      </c>
      <c r="I2753" t="s">
        <v>67</v>
      </c>
      <c r="J2753" t="s">
        <v>48</v>
      </c>
      <c r="K2753" t="s">
        <v>49</v>
      </c>
      <c r="L2753">
        <v>0</v>
      </c>
      <c r="O2753">
        <v>0</v>
      </c>
      <c r="P2753">
        <v>0</v>
      </c>
      <c r="Q2753" t="s">
        <v>68</v>
      </c>
      <c r="R2753">
        <v>100</v>
      </c>
      <c r="U2753">
        <v>100</v>
      </c>
      <c r="V2753">
        <v>100</v>
      </c>
      <c r="W2753">
        <v>34</v>
      </c>
      <c r="X2753" t="s">
        <v>99</v>
      </c>
      <c r="Y2753" t="s">
        <v>52</v>
      </c>
      <c r="Z2753" t="s">
        <v>53</v>
      </c>
      <c r="AA2753" t="s">
        <v>51</v>
      </c>
      <c r="AB2753" t="s">
        <v>71</v>
      </c>
      <c r="AC2753" t="s">
        <v>238</v>
      </c>
      <c r="AD2753" t="s">
        <v>55</v>
      </c>
      <c r="AE2753" t="s">
        <v>56</v>
      </c>
      <c r="AF2753" t="s">
        <v>73</v>
      </c>
      <c r="AG2753">
        <v>12</v>
      </c>
      <c r="AH2753" t="s">
        <v>101</v>
      </c>
      <c r="AI2753" t="s">
        <v>59</v>
      </c>
      <c r="AJ2753" t="s">
        <v>60</v>
      </c>
      <c r="AK2753" t="s">
        <v>235</v>
      </c>
      <c r="AL2753" t="s">
        <v>61</v>
      </c>
      <c r="AM2753" t="s">
        <v>88</v>
      </c>
      <c r="AN2753" t="s">
        <v>76</v>
      </c>
    </row>
    <row r="2754" spans="1:40" x14ac:dyDescent="0.2">
      <c r="A2754">
        <v>2017</v>
      </c>
      <c r="B2754" t="s">
        <v>110</v>
      </c>
      <c r="C2754" t="s">
        <v>111</v>
      </c>
      <c r="D2754" t="s">
        <v>42</v>
      </c>
      <c r="E2754" t="s">
        <v>43</v>
      </c>
      <c r="F2754" t="s">
        <v>44</v>
      </c>
      <c r="G2754" t="s">
        <v>45</v>
      </c>
      <c r="H2754" t="s">
        <v>46</v>
      </c>
      <c r="I2754" t="s">
        <v>47</v>
      </c>
      <c r="J2754" t="s">
        <v>48</v>
      </c>
      <c r="K2754" t="s">
        <v>49</v>
      </c>
      <c r="L2754">
        <v>22.443300000000001</v>
      </c>
      <c r="O2754">
        <v>18.0486</v>
      </c>
      <c r="P2754">
        <v>27.548500000000001</v>
      </c>
      <c r="Q2754" t="s">
        <v>50</v>
      </c>
      <c r="R2754">
        <v>77.556700000000006</v>
      </c>
      <c r="U2754">
        <v>72.451499999999996</v>
      </c>
      <c r="V2754">
        <v>81.951400000000007</v>
      </c>
      <c r="W2754">
        <v>374</v>
      </c>
      <c r="X2754" t="s">
        <v>99</v>
      </c>
      <c r="Y2754" t="s">
        <v>51</v>
      </c>
      <c r="Z2754" t="s">
        <v>105</v>
      </c>
      <c r="AA2754" t="s">
        <v>120</v>
      </c>
      <c r="AB2754" t="s">
        <v>51</v>
      </c>
      <c r="AC2754" t="s">
        <v>112</v>
      </c>
      <c r="AD2754" t="s">
        <v>55</v>
      </c>
      <c r="AE2754" t="s">
        <v>56</v>
      </c>
      <c r="AF2754" t="s">
        <v>57</v>
      </c>
      <c r="AG2754">
        <v>127</v>
      </c>
      <c r="AH2754" t="s">
        <v>101</v>
      </c>
      <c r="AI2754" t="s">
        <v>102</v>
      </c>
      <c r="AJ2754" t="s">
        <v>108</v>
      </c>
      <c r="AK2754" t="s">
        <v>110</v>
      </c>
      <c r="AL2754" t="s">
        <v>122</v>
      </c>
      <c r="AM2754" t="s">
        <v>62</v>
      </c>
      <c r="AN2754" t="s">
        <v>63</v>
      </c>
    </row>
    <row r="2755" spans="1:40" x14ac:dyDescent="0.2">
      <c r="A2755">
        <v>2017</v>
      </c>
      <c r="B2755" t="s">
        <v>169</v>
      </c>
      <c r="C2755" t="s">
        <v>170</v>
      </c>
      <c r="D2755" t="s">
        <v>42</v>
      </c>
      <c r="E2755" t="s">
        <v>43</v>
      </c>
      <c r="F2755" t="s">
        <v>44</v>
      </c>
      <c r="G2755" t="s">
        <v>45</v>
      </c>
      <c r="H2755" t="s">
        <v>46</v>
      </c>
      <c r="I2755" t="s">
        <v>47</v>
      </c>
      <c r="J2755" t="s">
        <v>48</v>
      </c>
      <c r="K2755" t="s">
        <v>49</v>
      </c>
      <c r="L2755">
        <v>47.534799999999997</v>
      </c>
      <c r="O2755">
        <v>40.832299999999996</v>
      </c>
      <c r="P2755">
        <v>54.327399999999997</v>
      </c>
      <c r="Q2755" t="s">
        <v>50</v>
      </c>
      <c r="R2755">
        <v>52.465200000000003</v>
      </c>
      <c r="U2755">
        <v>45.672600000000003</v>
      </c>
      <c r="V2755">
        <v>59.167700000000004</v>
      </c>
      <c r="W2755">
        <v>339</v>
      </c>
      <c r="X2755" t="s">
        <v>99</v>
      </c>
      <c r="Y2755" t="s">
        <v>51</v>
      </c>
      <c r="Z2755" t="s">
        <v>105</v>
      </c>
      <c r="AA2755" t="s">
        <v>106</v>
      </c>
      <c r="AB2755" t="s">
        <v>51</v>
      </c>
      <c r="AC2755" t="s">
        <v>171</v>
      </c>
      <c r="AD2755" t="s">
        <v>55</v>
      </c>
      <c r="AE2755" t="s">
        <v>56</v>
      </c>
      <c r="AF2755" t="s">
        <v>57</v>
      </c>
      <c r="AG2755">
        <v>24</v>
      </c>
      <c r="AH2755" t="s">
        <v>101</v>
      </c>
      <c r="AI2755" t="s">
        <v>102</v>
      </c>
      <c r="AJ2755" t="s">
        <v>108</v>
      </c>
      <c r="AK2755" t="s">
        <v>169</v>
      </c>
      <c r="AL2755" t="s">
        <v>109</v>
      </c>
      <c r="AM2755" t="s">
        <v>88</v>
      </c>
      <c r="AN2755" t="s">
        <v>63</v>
      </c>
    </row>
    <row r="2756" spans="1:40" x14ac:dyDescent="0.2">
      <c r="A2756">
        <v>2017</v>
      </c>
      <c r="B2756" t="s">
        <v>151</v>
      </c>
      <c r="C2756" t="s">
        <v>152</v>
      </c>
      <c r="D2756" t="s">
        <v>42</v>
      </c>
      <c r="E2756" t="s">
        <v>43</v>
      </c>
      <c r="F2756" t="s">
        <v>44</v>
      </c>
      <c r="G2756" t="s">
        <v>45</v>
      </c>
      <c r="H2756" t="s">
        <v>46</v>
      </c>
      <c r="I2756" t="s">
        <v>47</v>
      </c>
      <c r="J2756" t="s">
        <v>48</v>
      </c>
      <c r="K2756" t="s">
        <v>49</v>
      </c>
      <c r="L2756">
        <v>15.582100000000001</v>
      </c>
      <c r="O2756">
        <v>6.4604999999999997</v>
      </c>
      <c r="P2756">
        <v>33.034199999999998</v>
      </c>
      <c r="Q2756" t="s">
        <v>50</v>
      </c>
      <c r="R2756">
        <v>84.417900000000003</v>
      </c>
      <c r="U2756">
        <v>66.965800000000002</v>
      </c>
      <c r="V2756">
        <v>93.539500000000004</v>
      </c>
      <c r="W2756">
        <v>121</v>
      </c>
      <c r="X2756" t="s">
        <v>99</v>
      </c>
      <c r="Y2756" t="s">
        <v>51</v>
      </c>
      <c r="Z2756" t="s">
        <v>105</v>
      </c>
      <c r="AA2756" t="s">
        <v>51</v>
      </c>
      <c r="AB2756" t="s">
        <v>71</v>
      </c>
      <c r="AC2756" t="s">
        <v>153</v>
      </c>
      <c r="AD2756" t="s">
        <v>55</v>
      </c>
      <c r="AE2756" t="s">
        <v>56</v>
      </c>
      <c r="AF2756" t="s">
        <v>57</v>
      </c>
      <c r="AG2756">
        <v>21</v>
      </c>
      <c r="AH2756" t="s">
        <v>101</v>
      </c>
      <c r="AI2756" t="s">
        <v>102</v>
      </c>
      <c r="AJ2756" t="s">
        <v>108</v>
      </c>
      <c r="AK2756" t="s">
        <v>151</v>
      </c>
      <c r="AL2756" t="s">
        <v>61</v>
      </c>
      <c r="AM2756" t="s">
        <v>88</v>
      </c>
      <c r="AN2756" t="s">
        <v>76</v>
      </c>
    </row>
    <row r="2757" spans="1:40" x14ac:dyDescent="0.2">
      <c r="A2757">
        <v>2017</v>
      </c>
      <c r="B2757" t="s">
        <v>103</v>
      </c>
      <c r="C2757" t="s">
        <v>104</v>
      </c>
      <c r="D2757" t="s">
        <v>42</v>
      </c>
      <c r="E2757" t="s">
        <v>43</v>
      </c>
      <c r="F2757" t="s">
        <v>44</v>
      </c>
      <c r="G2757" t="s">
        <v>79</v>
      </c>
      <c r="H2757" t="s">
        <v>80</v>
      </c>
      <c r="I2757" t="s">
        <v>81</v>
      </c>
      <c r="J2757" t="s">
        <v>48</v>
      </c>
      <c r="K2757" t="s">
        <v>49</v>
      </c>
      <c r="L2757">
        <v>12.6515</v>
      </c>
      <c r="O2757">
        <v>7.5796000000000001</v>
      </c>
      <c r="P2757">
        <v>20.369399999999999</v>
      </c>
      <c r="Q2757" t="s">
        <v>82</v>
      </c>
      <c r="R2757">
        <v>87.348500000000001</v>
      </c>
      <c r="U2757">
        <v>79.630600000000001</v>
      </c>
      <c r="V2757">
        <v>92.420400000000001</v>
      </c>
      <c r="W2757">
        <v>167</v>
      </c>
      <c r="X2757" t="s">
        <v>99</v>
      </c>
      <c r="Y2757" t="s">
        <v>92</v>
      </c>
      <c r="Z2757" t="s">
        <v>105</v>
      </c>
      <c r="AA2757" t="s">
        <v>51</v>
      </c>
      <c r="AB2757" t="s">
        <v>71</v>
      </c>
      <c r="AC2757" t="s">
        <v>107</v>
      </c>
      <c r="AD2757" t="s">
        <v>55</v>
      </c>
      <c r="AE2757" t="s">
        <v>56</v>
      </c>
      <c r="AF2757" t="s">
        <v>86</v>
      </c>
      <c r="AG2757">
        <v>35</v>
      </c>
      <c r="AH2757" t="s">
        <v>101</v>
      </c>
      <c r="AI2757" t="s">
        <v>94</v>
      </c>
      <c r="AJ2757" t="s">
        <v>108</v>
      </c>
      <c r="AK2757" t="s">
        <v>103</v>
      </c>
      <c r="AL2757" t="s">
        <v>61</v>
      </c>
      <c r="AM2757" t="s">
        <v>88</v>
      </c>
      <c r="AN2757" t="s">
        <v>76</v>
      </c>
    </row>
    <row r="2758" spans="1:40" x14ac:dyDescent="0.2">
      <c r="A2758">
        <v>2017</v>
      </c>
      <c r="B2758" t="s">
        <v>209</v>
      </c>
      <c r="C2758" t="s">
        <v>210</v>
      </c>
      <c r="D2758" t="s">
        <v>42</v>
      </c>
      <c r="E2758" t="s">
        <v>43</v>
      </c>
      <c r="F2758" t="s">
        <v>44</v>
      </c>
      <c r="G2758" t="s">
        <v>128</v>
      </c>
      <c r="H2758" t="s">
        <v>129</v>
      </c>
      <c r="I2758" t="s">
        <v>81</v>
      </c>
      <c r="J2758" t="s">
        <v>48</v>
      </c>
      <c r="K2758" t="s">
        <v>49</v>
      </c>
      <c r="L2758">
        <v>4.8247</v>
      </c>
      <c r="O2758">
        <v>2.3704999999999998</v>
      </c>
      <c r="P2758">
        <v>9.5709</v>
      </c>
      <c r="Q2758" t="s">
        <v>130</v>
      </c>
      <c r="R2758">
        <v>95.175299999999993</v>
      </c>
      <c r="U2758">
        <v>90.429100000000005</v>
      </c>
      <c r="V2758">
        <v>97.629499999999993</v>
      </c>
      <c r="W2758">
        <v>53</v>
      </c>
      <c r="X2758" t="s">
        <v>156</v>
      </c>
      <c r="Y2758" t="s">
        <v>92</v>
      </c>
      <c r="Z2758" t="s">
        <v>70</v>
      </c>
      <c r="AA2758" t="s">
        <v>51</v>
      </c>
      <c r="AB2758" t="s">
        <v>71</v>
      </c>
      <c r="AC2758" t="s">
        <v>211</v>
      </c>
      <c r="AD2758" t="s">
        <v>55</v>
      </c>
      <c r="AE2758" t="s">
        <v>56</v>
      </c>
      <c r="AF2758" t="s">
        <v>132</v>
      </c>
      <c r="AG2758">
        <v>25</v>
      </c>
      <c r="AH2758" t="s">
        <v>158</v>
      </c>
      <c r="AI2758" t="s">
        <v>94</v>
      </c>
      <c r="AJ2758" t="s">
        <v>75</v>
      </c>
      <c r="AK2758" t="s">
        <v>209</v>
      </c>
      <c r="AL2758" t="s">
        <v>61</v>
      </c>
      <c r="AM2758" t="s">
        <v>88</v>
      </c>
      <c r="AN2758" t="s">
        <v>76</v>
      </c>
    </row>
    <row r="2759" spans="1:40" x14ac:dyDescent="0.2">
      <c r="A2759">
        <v>2017</v>
      </c>
      <c r="B2759" t="s">
        <v>151</v>
      </c>
      <c r="C2759" t="s">
        <v>152</v>
      </c>
      <c r="D2759" t="s">
        <v>42</v>
      </c>
      <c r="E2759" t="s">
        <v>43</v>
      </c>
      <c r="F2759" t="s">
        <v>44</v>
      </c>
      <c r="G2759" t="s">
        <v>140</v>
      </c>
      <c r="H2759" t="s">
        <v>141</v>
      </c>
      <c r="I2759" t="s">
        <v>81</v>
      </c>
      <c r="J2759" t="s">
        <v>48</v>
      </c>
      <c r="K2759" t="s">
        <v>49</v>
      </c>
      <c r="L2759">
        <v>7.5411000000000001</v>
      </c>
      <c r="O2759">
        <v>3.1844999999999999</v>
      </c>
      <c r="P2759">
        <v>16.822299999999998</v>
      </c>
      <c r="Q2759" t="s">
        <v>142</v>
      </c>
      <c r="R2759">
        <v>92.4589</v>
      </c>
      <c r="U2759">
        <v>83.177700000000002</v>
      </c>
      <c r="V2759">
        <v>96.8155</v>
      </c>
      <c r="W2759">
        <v>89</v>
      </c>
      <c r="X2759" t="s">
        <v>156</v>
      </c>
      <c r="Y2759" t="s">
        <v>69</v>
      </c>
      <c r="Z2759" t="s">
        <v>51</v>
      </c>
      <c r="AA2759" t="s">
        <v>161</v>
      </c>
      <c r="AB2759" t="s">
        <v>51</v>
      </c>
      <c r="AC2759" t="s">
        <v>153</v>
      </c>
      <c r="AD2759" t="s">
        <v>55</v>
      </c>
      <c r="AE2759" t="s">
        <v>56</v>
      </c>
      <c r="AF2759" t="s">
        <v>144</v>
      </c>
      <c r="AG2759">
        <v>21</v>
      </c>
      <c r="AH2759" t="s">
        <v>158</v>
      </c>
      <c r="AI2759" t="s">
        <v>74</v>
      </c>
      <c r="AJ2759" t="s">
        <v>95</v>
      </c>
      <c r="AK2759" t="s">
        <v>151</v>
      </c>
      <c r="AL2759" t="s">
        <v>163</v>
      </c>
      <c r="AM2759" t="s">
        <v>88</v>
      </c>
      <c r="AN2759" t="s">
        <v>63</v>
      </c>
    </row>
    <row r="2760" spans="1:40" x14ac:dyDescent="0.2">
      <c r="A2760">
        <v>2017</v>
      </c>
      <c r="B2760" t="s">
        <v>110</v>
      </c>
      <c r="C2760" t="s">
        <v>111</v>
      </c>
      <c r="D2760" t="s">
        <v>42</v>
      </c>
      <c r="E2760" t="s">
        <v>43</v>
      </c>
      <c r="F2760" t="s">
        <v>44</v>
      </c>
      <c r="G2760" t="s">
        <v>45</v>
      </c>
      <c r="H2760" t="s">
        <v>46</v>
      </c>
      <c r="I2760" t="s">
        <v>47</v>
      </c>
      <c r="J2760" t="s">
        <v>48</v>
      </c>
      <c r="K2760" t="s">
        <v>49</v>
      </c>
      <c r="L2760">
        <v>61.9435</v>
      </c>
      <c r="O2760">
        <v>43.223999999999997</v>
      </c>
      <c r="P2760">
        <v>77.678399999999996</v>
      </c>
      <c r="Q2760" t="s">
        <v>50</v>
      </c>
      <c r="R2760">
        <v>38.0565</v>
      </c>
      <c r="U2760">
        <v>22.3216</v>
      </c>
      <c r="V2760">
        <v>56.776000000000003</v>
      </c>
      <c r="W2760">
        <v>34</v>
      </c>
      <c r="X2760" t="s">
        <v>156</v>
      </c>
      <c r="Y2760" t="s">
        <v>51</v>
      </c>
      <c r="Z2760" t="s">
        <v>70</v>
      </c>
      <c r="AA2760" t="s">
        <v>51</v>
      </c>
      <c r="AB2760" t="s">
        <v>115</v>
      </c>
      <c r="AC2760" t="s">
        <v>112</v>
      </c>
      <c r="AD2760" t="s">
        <v>55</v>
      </c>
      <c r="AE2760" t="s">
        <v>56</v>
      </c>
      <c r="AF2760" t="s">
        <v>57</v>
      </c>
      <c r="AG2760">
        <v>127</v>
      </c>
      <c r="AH2760" t="s">
        <v>158</v>
      </c>
      <c r="AI2760" t="s">
        <v>102</v>
      </c>
      <c r="AJ2760" t="s">
        <v>75</v>
      </c>
      <c r="AK2760" t="s">
        <v>110</v>
      </c>
      <c r="AL2760" t="s">
        <v>61</v>
      </c>
      <c r="AM2760" t="s">
        <v>62</v>
      </c>
      <c r="AN2760" t="s">
        <v>117</v>
      </c>
    </row>
    <row r="2761" spans="1:40" x14ac:dyDescent="0.2">
      <c r="A2761">
        <v>2017</v>
      </c>
      <c r="B2761" t="s">
        <v>190</v>
      </c>
      <c r="C2761" t="s">
        <v>191</v>
      </c>
      <c r="D2761" t="s">
        <v>42</v>
      </c>
      <c r="E2761" t="s">
        <v>43</v>
      </c>
      <c r="F2761" t="s">
        <v>44</v>
      </c>
      <c r="G2761" t="s">
        <v>79</v>
      </c>
      <c r="H2761" t="s">
        <v>80</v>
      </c>
      <c r="I2761" t="s">
        <v>81</v>
      </c>
      <c r="J2761" t="s">
        <v>48</v>
      </c>
      <c r="K2761" t="s">
        <v>49</v>
      </c>
      <c r="L2761">
        <v>11.291700000000001</v>
      </c>
      <c r="O2761">
        <v>2.4361999999999999</v>
      </c>
      <c r="P2761">
        <v>39.352499999999999</v>
      </c>
      <c r="Q2761" t="s">
        <v>82</v>
      </c>
      <c r="R2761">
        <v>88.708299999999994</v>
      </c>
      <c r="U2761">
        <v>60.647500000000001</v>
      </c>
      <c r="V2761">
        <v>97.563800000000001</v>
      </c>
      <c r="W2761">
        <v>40</v>
      </c>
      <c r="X2761" t="s">
        <v>156</v>
      </c>
      <c r="Y2761" t="s">
        <v>52</v>
      </c>
      <c r="Z2761" t="s">
        <v>53</v>
      </c>
      <c r="AA2761" t="s">
        <v>120</v>
      </c>
      <c r="AB2761" t="s">
        <v>51</v>
      </c>
      <c r="AC2761" t="s">
        <v>192</v>
      </c>
      <c r="AD2761" t="s">
        <v>55</v>
      </c>
      <c r="AE2761" t="s">
        <v>56</v>
      </c>
      <c r="AF2761" t="s">
        <v>86</v>
      </c>
      <c r="AG2761">
        <v>42</v>
      </c>
      <c r="AH2761" t="s">
        <v>158</v>
      </c>
      <c r="AI2761" t="s">
        <v>59</v>
      </c>
      <c r="AJ2761" t="s">
        <v>60</v>
      </c>
      <c r="AK2761" t="s">
        <v>190</v>
      </c>
      <c r="AL2761" t="s">
        <v>122</v>
      </c>
      <c r="AM2761" t="s">
        <v>88</v>
      </c>
      <c r="AN2761" t="s">
        <v>63</v>
      </c>
    </row>
    <row r="2762" spans="1:40" x14ac:dyDescent="0.2">
      <c r="A2762">
        <v>2017</v>
      </c>
      <c r="B2762" t="s">
        <v>235</v>
      </c>
      <c r="C2762" t="s">
        <v>236</v>
      </c>
      <c r="D2762" t="s">
        <v>42</v>
      </c>
      <c r="E2762" t="s">
        <v>43</v>
      </c>
      <c r="F2762" t="s">
        <v>44</v>
      </c>
      <c r="G2762" t="s">
        <v>45</v>
      </c>
      <c r="H2762" t="s">
        <v>46</v>
      </c>
      <c r="I2762" t="s">
        <v>47</v>
      </c>
      <c r="J2762" t="s">
        <v>48</v>
      </c>
      <c r="K2762" t="s">
        <v>49</v>
      </c>
      <c r="L2762">
        <v>19.604700000000001</v>
      </c>
      <c r="O2762">
        <v>15.8308</v>
      </c>
      <c r="P2762">
        <v>24.0214</v>
      </c>
      <c r="Q2762" t="s">
        <v>50</v>
      </c>
      <c r="R2762">
        <v>80.395300000000006</v>
      </c>
      <c r="U2762">
        <v>75.9786</v>
      </c>
      <c r="V2762">
        <v>84.169200000000004</v>
      </c>
      <c r="W2762">
        <v>333</v>
      </c>
      <c r="X2762" t="s">
        <v>51</v>
      </c>
      <c r="Y2762" t="s">
        <v>69</v>
      </c>
      <c r="Z2762" t="s">
        <v>83</v>
      </c>
      <c r="AA2762" t="s">
        <v>120</v>
      </c>
      <c r="AB2762" t="s">
        <v>51</v>
      </c>
      <c r="AC2762" t="s">
        <v>238</v>
      </c>
      <c r="AD2762" t="s">
        <v>55</v>
      </c>
      <c r="AE2762" t="s">
        <v>56</v>
      </c>
      <c r="AF2762" t="s">
        <v>57</v>
      </c>
      <c r="AG2762">
        <v>12</v>
      </c>
      <c r="AH2762" t="s">
        <v>58</v>
      </c>
      <c r="AI2762" t="s">
        <v>74</v>
      </c>
      <c r="AJ2762" t="s">
        <v>87</v>
      </c>
      <c r="AK2762" t="s">
        <v>235</v>
      </c>
      <c r="AL2762" t="s">
        <v>122</v>
      </c>
      <c r="AM2762" t="s">
        <v>88</v>
      </c>
      <c r="AN2762" t="s">
        <v>63</v>
      </c>
    </row>
    <row r="2763" spans="1:40" x14ac:dyDescent="0.2">
      <c r="A2763">
        <v>2017</v>
      </c>
      <c r="B2763" t="s">
        <v>243</v>
      </c>
      <c r="C2763" t="s">
        <v>244</v>
      </c>
      <c r="D2763" t="s">
        <v>42</v>
      </c>
      <c r="E2763" t="s">
        <v>43</v>
      </c>
      <c r="F2763" t="s">
        <v>44</v>
      </c>
      <c r="G2763" t="s">
        <v>66</v>
      </c>
      <c r="H2763" t="s">
        <v>66</v>
      </c>
      <c r="I2763" t="s">
        <v>67</v>
      </c>
      <c r="J2763" t="s">
        <v>48</v>
      </c>
      <c r="K2763" t="s">
        <v>49</v>
      </c>
      <c r="L2763">
        <v>6.3678999999999997</v>
      </c>
      <c r="O2763">
        <v>2.5169999999999999</v>
      </c>
      <c r="P2763">
        <v>15.1921</v>
      </c>
      <c r="Q2763" t="s">
        <v>68</v>
      </c>
      <c r="R2763">
        <v>93.632099999999994</v>
      </c>
      <c r="U2763">
        <v>84.807900000000004</v>
      </c>
      <c r="V2763">
        <v>97.483000000000004</v>
      </c>
      <c r="W2763">
        <v>46</v>
      </c>
      <c r="X2763" t="s">
        <v>156</v>
      </c>
      <c r="Y2763" t="s">
        <v>52</v>
      </c>
      <c r="Z2763" t="s">
        <v>51</v>
      </c>
      <c r="AA2763" t="s">
        <v>120</v>
      </c>
      <c r="AB2763" t="s">
        <v>51</v>
      </c>
      <c r="AC2763" t="s">
        <v>245</v>
      </c>
      <c r="AD2763" t="s">
        <v>55</v>
      </c>
      <c r="AE2763" t="s">
        <v>56</v>
      </c>
      <c r="AF2763" t="s">
        <v>73</v>
      </c>
      <c r="AG2763">
        <v>19</v>
      </c>
      <c r="AH2763" t="s">
        <v>158</v>
      </c>
      <c r="AI2763" t="s">
        <v>59</v>
      </c>
      <c r="AJ2763" t="s">
        <v>95</v>
      </c>
      <c r="AK2763" t="s">
        <v>243</v>
      </c>
      <c r="AL2763" t="s">
        <v>122</v>
      </c>
      <c r="AM2763" t="s">
        <v>88</v>
      </c>
      <c r="AN2763" t="s">
        <v>63</v>
      </c>
    </row>
    <row r="2764" spans="1:40" x14ac:dyDescent="0.2">
      <c r="A2764">
        <v>2017</v>
      </c>
      <c r="B2764" t="s">
        <v>77</v>
      </c>
      <c r="C2764" t="s">
        <v>78</v>
      </c>
      <c r="D2764" t="s">
        <v>42</v>
      </c>
      <c r="E2764" t="s">
        <v>43</v>
      </c>
      <c r="F2764" t="s">
        <v>44</v>
      </c>
      <c r="G2764" t="s">
        <v>45</v>
      </c>
      <c r="H2764" t="s">
        <v>46</v>
      </c>
      <c r="I2764" t="s">
        <v>47</v>
      </c>
      <c r="J2764" t="s">
        <v>48</v>
      </c>
      <c r="K2764" t="s">
        <v>49</v>
      </c>
      <c r="L2764">
        <v>41.234900000000003</v>
      </c>
      <c r="O2764">
        <v>30.3093</v>
      </c>
      <c r="P2764">
        <v>53.098300000000002</v>
      </c>
      <c r="Q2764" t="s">
        <v>50</v>
      </c>
      <c r="R2764">
        <v>58.765099999999997</v>
      </c>
      <c r="U2764">
        <v>46.901699999999998</v>
      </c>
      <c r="V2764">
        <v>69.690700000000007</v>
      </c>
      <c r="W2764">
        <v>116</v>
      </c>
      <c r="X2764" t="s">
        <v>51</v>
      </c>
      <c r="Y2764" t="s">
        <v>166</v>
      </c>
      <c r="Z2764" t="s">
        <v>105</v>
      </c>
      <c r="AA2764" t="s">
        <v>51</v>
      </c>
      <c r="AB2764" t="s">
        <v>51</v>
      </c>
      <c r="AC2764" t="s">
        <v>85</v>
      </c>
      <c r="AD2764" t="s">
        <v>55</v>
      </c>
      <c r="AE2764" t="s">
        <v>56</v>
      </c>
      <c r="AF2764" t="s">
        <v>57</v>
      </c>
      <c r="AG2764">
        <v>33</v>
      </c>
      <c r="AH2764" t="s">
        <v>58</v>
      </c>
      <c r="AI2764" t="s">
        <v>168</v>
      </c>
      <c r="AJ2764" t="s">
        <v>108</v>
      </c>
      <c r="AK2764" t="s">
        <v>77</v>
      </c>
      <c r="AL2764" t="s">
        <v>61</v>
      </c>
      <c r="AM2764" t="s">
        <v>88</v>
      </c>
      <c r="AN2764" t="s">
        <v>63</v>
      </c>
    </row>
    <row r="2765" spans="1:40" x14ac:dyDescent="0.2">
      <c r="A2765">
        <v>2017</v>
      </c>
      <c r="B2765" t="s">
        <v>254</v>
      </c>
      <c r="C2765" t="s">
        <v>255</v>
      </c>
      <c r="D2765" t="s">
        <v>42</v>
      </c>
      <c r="E2765" t="s">
        <v>43</v>
      </c>
      <c r="F2765" t="s">
        <v>44</v>
      </c>
      <c r="G2765" t="s">
        <v>128</v>
      </c>
      <c r="H2765" t="s">
        <v>129</v>
      </c>
      <c r="I2765" t="s">
        <v>81</v>
      </c>
      <c r="J2765" t="s">
        <v>48</v>
      </c>
      <c r="K2765" t="s">
        <v>49</v>
      </c>
      <c r="L2765">
        <v>8.1767000000000003</v>
      </c>
      <c r="O2765">
        <v>5.2606000000000002</v>
      </c>
      <c r="P2765">
        <v>12.4961</v>
      </c>
      <c r="Q2765" t="s">
        <v>130</v>
      </c>
      <c r="R2765">
        <v>91.823300000000003</v>
      </c>
      <c r="U2765">
        <v>87.503900000000002</v>
      </c>
      <c r="V2765">
        <v>94.739400000000003</v>
      </c>
      <c r="W2765">
        <v>182</v>
      </c>
      <c r="X2765" t="s">
        <v>51</v>
      </c>
      <c r="Y2765" t="s">
        <v>52</v>
      </c>
      <c r="Z2765" t="s">
        <v>70</v>
      </c>
      <c r="AA2765" t="s">
        <v>51</v>
      </c>
      <c r="AB2765" t="s">
        <v>84</v>
      </c>
      <c r="AD2765" t="s">
        <v>55</v>
      </c>
      <c r="AE2765" t="s">
        <v>56</v>
      </c>
      <c r="AF2765" t="s">
        <v>132</v>
      </c>
      <c r="AG2765">
        <v>59</v>
      </c>
      <c r="AH2765" t="s">
        <v>58</v>
      </c>
      <c r="AI2765" t="s">
        <v>59</v>
      </c>
      <c r="AJ2765" t="s">
        <v>75</v>
      </c>
      <c r="AK2765" t="s">
        <v>254</v>
      </c>
      <c r="AL2765" t="s">
        <v>61</v>
      </c>
      <c r="AM2765" t="s">
        <v>256</v>
      </c>
      <c r="AN2765" t="s">
        <v>89</v>
      </c>
    </row>
    <row r="2766" spans="1:40" x14ac:dyDescent="0.2">
      <c r="A2766">
        <v>2017</v>
      </c>
      <c r="B2766" t="s">
        <v>159</v>
      </c>
      <c r="C2766" t="s">
        <v>160</v>
      </c>
      <c r="D2766" t="s">
        <v>42</v>
      </c>
      <c r="E2766" t="s">
        <v>43</v>
      </c>
      <c r="F2766" t="s">
        <v>44</v>
      </c>
      <c r="G2766" t="s">
        <v>140</v>
      </c>
      <c r="H2766" t="s">
        <v>141</v>
      </c>
      <c r="I2766" t="s">
        <v>81</v>
      </c>
      <c r="J2766" t="s">
        <v>48</v>
      </c>
      <c r="K2766" t="s">
        <v>49</v>
      </c>
      <c r="L2766">
        <v>5.4177</v>
      </c>
      <c r="O2766">
        <v>1.4351</v>
      </c>
      <c r="P2766">
        <v>18.3903</v>
      </c>
      <c r="Q2766" t="s">
        <v>142</v>
      </c>
      <c r="R2766">
        <v>94.582300000000004</v>
      </c>
      <c r="U2766">
        <v>81.609700000000004</v>
      </c>
      <c r="V2766">
        <v>98.564899999999994</v>
      </c>
      <c r="W2766">
        <v>142</v>
      </c>
      <c r="X2766" t="s">
        <v>156</v>
      </c>
      <c r="Y2766" t="s">
        <v>51</v>
      </c>
      <c r="Z2766" t="s">
        <v>70</v>
      </c>
      <c r="AA2766" t="s">
        <v>51</v>
      </c>
      <c r="AB2766" t="s">
        <v>84</v>
      </c>
      <c r="AC2766" t="s">
        <v>162</v>
      </c>
      <c r="AD2766" t="s">
        <v>55</v>
      </c>
      <c r="AE2766" t="s">
        <v>56</v>
      </c>
      <c r="AF2766" t="s">
        <v>144</v>
      </c>
      <c r="AG2766">
        <v>15</v>
      </c>
      <c r="AH2766" t="s">
        <v>158</v>
      </c>
      <c r="AI2766" t="s">
        <v>102</v>
      </c>
      <c r="AJ2766" t="s">
        <v>75</v>
      </c>
      <c r="AK2766" t="s">
        <v>159</v>
      </c>
      <c r="AL2766" t="s">
        <v>61</v>
      </c>
      <c r="AM2766" t="s">
        <v>88</v>
      </c>
      <c r="AN2766" t="s">
        <v>89</v>
      </c>
    </row>
    <row r="2767" spans="1:40" x14ac:dyDescent="0.2">
      <c r="A2767">
        <v>2017</v>
      </c>
      <c r="B2767" t="s">
        <v>175</v>
      </c>
      <c r="C2767" t="s">
        <v>176</v>
      </c>
      <c r="D2767" t="s">
        <v>42</v>
      </c>
      <c r="E2767" t="s">
        <v>43</v>
      </c>
      <c r="F2767" t="s">
        <v>44</v>
      </c>
      <c r="G2767" t="s">
        <v>45</v>
      </c>
      <c r="H2767" t="s">
        <v>46</v>
      </c>
      <c r="I2767" t="s">
        <v>47</v>
      </c>
      <c r="J2767" t="s">
        <v>48</v>
      </c>
      <c r="K2767" t="s">
        <v>49</v>
      </c>
      <c r="L2767">
        <v>15.023999999999999</v>
      </c>
      <c r="O2767">
        <v>9.6532</v>
      </c>
      <c r="P2767">
        <v>22.6343</v>
      </c>
      <c r="Q2767" t="s">
        <v>50</v>
      </c>
      <c r="R2767">
        <v>84.975999999999999</v>
      </c>
      <c r="U2767">
        <v>77.365700000000004</v>
      </c>
      <c r="V2767">
        <v>90.346800000000002</v>
      </c>
      <c r="W2767">
        <v>99</v>
      </c>
      <c r="X2767" t="s">
        <v>99</v>
      </c>
      <c r="Y2767" t="s">
        <v>92</v>
      </c>
      <c r="Z2767" t="s">
        <v>105</v>
      </c>
      <c r="AA2767" t="s">
        <v>120</v>
      </c>
      <c r="AB2767" t="s">
        <v>51</v>
      </c>
      <c r="AC2767" t="s">
        <v>177</v>
      </c>
      <c r="AD2767" t="s">
        <v>55</v>
      </c>
      <c r="AE2767" t="s">
        <v>56</v>
      </c>
      <c r="AF2767" t="s">
        <v>57</v>
      </c>
      <c r="AG2767">
        <v>110</v>
      </c>
      <c r="AH2767" t="s">
        <v>101</v>
      </c>
      <c r="AI2767" t="s">
        <v>94</v>
      </c>
      <c r="AJ2767" t="s">
        <v>108</v>
      </c>
      <c r="AK2767" t="s">
        <v>175</v>
      </c>
      <c r="AL2767" t="s">
        <v>122</v>
      </c>
      <c r="AM2767" t="s">
        <v>62</v>
      </c>
      <c r="AN2767" t="s">
        <v>63</v>
      </c>
    </row>
    <row r="2768" spans="1:40" x14ac:dyDescent="0.2">
      <c r="A2768">
        <v>2017</v>
      </c>
      <c r="B2768" t="s">
        <v>90</v>
      </c>
      <c r="C2768" t="s">
        <v>91</v>
      </c>
      <c r="D2768" t="s">
        <v>42</v>
      </c>
      <c r="E2768" t="s">
        <v>43</v>
      </c>
      <c r="F2768" t="s">
        <v>44</v>
      </c>
      <c r="G2768" t="s">
        <v>66</v>
      </c>
      <c r="H2768" t="s">
        <v>66</v>
      </c>
      <c r="I2768" t="s">
        <v>67</v>
      </c>
      <c r="J2768" t="s">
        <v>48</v>
      </c>
      <c r="K2768" t="s">
        <v>49</v>
      </c>
      <c r="L2768">
        <v>35.056899999999999</v>
      </c>
      <c r="O2768">
        <v>27.027100000000001</v>
      </c>
      <c r="P2768">
        <v>44.032699999999998</v>
      </c>
      <c r="Q2768" t="s">
        <v>68</v>
      </c>
      <c r="R2768">
        <v>64.943100000000001</v>
      </c>
      <c r="U2768">
        <v>55.967300000000002</v>
      </c>
      <c r="V2768">
        <v>72.972899999999996</v>
      </c>
      <c r="W2768">
        <v>110</v>
      </c>
      <c r="X2768" t="s">
        <v>156</v>
      </c>
      <c r="Y2768" t="s">
        <v>51</v>
      </c>
      <c r="Z2768" t="s">
        <v>51</v>
      </c>
      <c r="AA2768" t="s">
        <v>161</v>
      </c>
      <c r="AB2768" t="s">
        <v>51</v>
      </c>
      <c r="AC2768" t="s">
        <v>93</v>
      </c>
      <c r="AD2768" t="s">
        <v>55</v>
      </c>
      <c r="AE2768" t="s">
        <v>56</v>
      </c>
      <c r="AF2768" t="s">
        <v>73</v>
      </c>
      <c r="AG2768">
        <v>203</v>
      </c>
      <c r="AH2768" t="s">
        <v>158</v>
      </c>
      <c r="AI2768" t="s">
        <v>102</v>
      </c>
      <c r="AJ2768" t="s">
        <v>95</v>
      </c>
      <c r="AK2768" t="s">
        <v>90</v>
      </c>
      <c r="AL2768" t="s">
        <v>163</v>
      </c>
      <c r="AM2768" t="s">
        <v>96</v>
      </c>
      <c r="AN2768" t="s">
        <v>63</v>
      </c>
    </row>
    <row r="2769" spans="1:40" x14ac:dyDescent="0.2">
      <c r="A2769">
        <v>2017</v>
      </c>
      <c r="B2769" t="s">
        <v>257</v>
      </c>
      <c r="C2769" t="s">
        <v>258</v>
      </c>
      <c r="D2769" t="s">
        <v>42</v>
      </c>
      <c r="E2769" t="s">
        <v>43</v>
      </c>
      <c r="F2769" t="s">
        <v>44</v>
      </c>
      <c r="G2769" t="s">
        <v>128</v>
      </c>
      <c r="H2769" t="s">
        <v>129</v>
      </c>
      <c r="I2769" t="s">
        <v>81</v>
      </c>
      <c r="J2769" t="s">
        <v>48</v>
      </c>
      <c r="K2769" t="s">
        <v>49</v>
      </c>
      <c r="L2769">
        <v>11.429399999999999</v>
      </c>
      <c r="O2769">
        <v>9.3786000000000005</v>
      </c>
      <c r="P2769">
        <v>13.86</v>
      </c>
      <c r="Q2769" t="s">
        <v>130</v>
      </c>
      <c r="R2769">
        <v>88.570599999999999</v>
      </c>
      <c r="U2769">
        <v>86.14</v>
      </c>
      <c r="V2769">
        <v>90.621399999999994</v>
      </c>
      <c r="W2769">
        <v>1388</v>
      </c>
      <c r="X2769" t="s">
        <v>51</v>
      </c>
      <c r="Y2769" t="s">
        <v>51</v>
      </c>
      <c r="Z2769" t="s">
        <v>51</v>
      </c>
      <c r="AA2769" t="s">
        <v>51</v>
      </c>
      <c r="AB2769" t="s">
        <v>51</v>
      </c>
      <c r="AC2769" t="s">
        <v>259</v>
      </c>
      <c r="AD2769" t="s">
        <v>55</v>
      </c>
      <c r="AE2769" t="s">
        <v>56</v>
      </c>
      <c r="AF2769" t="s">
        <v>132</v>
      </c>
      <c r="AG2769">
        <v>100</v>
      </c>
      <c r="AH2769" t="s">
        <v>58</v>
      </c>
      <c r="AI2769" t="s">
        <v>102</v>
      </c>
      <c r="AJ2769" t="s">
        <v>95</v>
      </c>
      <c r="AK2769" t="s">
        <v>257</v>
      </c>
      <c r="AL2769" t="s">
        <v>61</v>
      </c>
      <c r="AM2769" t="s">
        <v>62</v>
      </c>
      <c r="AN2769" t="s">
        <v>63</v>
      </c>
    </row>
    <row r="2770" spans="1:40" x14ac:dyDescent="0.2">
      <c r="A2770">
        <v>2017</v>
      </c>
      <c r="B2770" t="s">
        <v>97</v>
      </c>
      <c r="C2770" t="s">
        <v>98</v>
      </c>
      <c r="D2770" t="s">
        <v>42</v>
      </c>
      <c r="E2770" t="s">
        <v>43</v>
      </c>
      <c r="F2770" t="s">
        <v>44</v>
      </c>
      <c r="G2770" t="s">
        <v>140</v>
      </c>
      <c r="H2770" t="s">
        <v>141</v>
      </c>
      <c r="I2770" t="s">
        <v>81</v>
      </c>
      <c r="J2770" t="s">
        <v>48</v>
      </c>
      <c r="K2770" t="s">
        <v>49</v>
      </c>
      <c r="L2770">
        <v>4.0179</v>
      </c>
      <c r="O2770">
        <v>1.3409</v>
      </c>
      <c r="P2770">
        <v>11.4206</v>
      </c>
      <c r="Q2770" t="s">
        <v>142</v>
      </c>
      <c r="R2770">
        <v>95.982100000000003</v>
      </c>
      <c r="U2770">
        <v>88.579400000000007</v>
      </c>
      <c r="V2770">
        <v>98.659099999999995</v>
      </c>
      <c r="W2770">
        <v>70</v>
      </c>
      <c r="X2770" t="s">
        <v>156</v>
      </c>
      <c r="Y2770" t="s">
        <v>51</v>
      </c>
      <c r="Z2770" t="s">
        <v>53</v>
      </c>
      <c r="AA2770" t="s">
        <v>51</v>
      </c>
      <c r="AB2770" t="s">
        <v>84</v>
      </c>
      <c r="AC2770" t="s">
        <v>100</v>
      </c>
      <c r="AD2770" t="s">
        <v>55</v>
      </c>
      <c r="AE2770" t="s">
        <v>56</v>
      </c>
      <c r="AF2770" t="s">
        <v>144</v>
      </c>
      <c r="AG2770">
        <v>26</v>
      </c>
      <c r="AH2770" t="s">
        <v>158</v>
      </c>
      <c r="AI2770" t="s">
        <v>102</v>
      </c>
      <c r="AJ2770" t="s">
        <v>60</v>
      </c>
      <c r="AK2770" t="s">
        <v>97</v>
      </c>
      <c r="AL2770" t="s">
        <v>61</v>
      </c>
      <c r="AM2770" t="s">
        <v>88</v>
      </c>
      <c r="AN2770" t="s">
        <v>89</v>
      </c>
    </row>
    <row r="2771" spans="1:40" x14ac:dyDescent="0.2">
      <c r="A2771">
        <v>2017</v>
      </c>
      <c r="B2771" t="s">
        <v>263</v>
      </c>
      <c r="C2771" t="s">
        <v>264</v>
      </c>
      <c r="D2771" t="s">
        <v>42</v>
      </c>
      <c r="E2771" t="s">
        <v>43</v>
      </c>
      <c r="F2771" t="s">
        <v>44</v>
      </c>
      <c r="G2771" t="s">
        <v>45</v>
      </c>
      <c r="H2771" t="s">
        <v>46</v>
      </c>
      <c r="I2771" t="s">
        <v>47</v>
      </c>
      <c r="J2771" t="s">
        <v>48</v>
      </c>
      <c r="K2771" t="s">
        <v>49</v>
      </c>
      <c r="L2771">
        <v>42.348100000000002</v>
      </c>
      <c r="O2771">
        <v>26.8827</v>
      </c>
      <c r="P2771">
        <v>59.473599999999998</v>
      </c>
      <c r="Q2771" t="s">
        <v>50</v>
      </c>
      <c r="R2771">
        <v>57.651899999999998</v>
      </c>
      <c r="U2771">
        <v>40.526400000000002</v>
      </c>
      <c r="V2771">
        <v>73.1173</v>
      </c>
      <c r="W2771">
        <v>34</v>
      </c>
      <c r="X2771" t="s">
        <v>99</v>
      </c>
      <c r="Y2771" t="s">
        <v>92</v>
      </c>
      <c r="Z2771" t="s">
        <v>51</v>
      </c>
      <c r="AA2771" t="s">
        <v>51</v>
      </c>
      <c r="AB2771" t="s">
        <v>115</v>
      </c>
      <c r="AC2771" t="s">
        <v>265</v>
      </c>
      <c r="AD2771" t="s">
        <v>55</v>
      </c>
      <c r="AE2771" t="s">
        <v>56</v>
      </c>
      <c r="AF2771" t="s">
        <v>57</v>
      </c>
      <c r="AG2771">
        <v>11</v>
      </c>
      <c r="AH2771" t="s">
        <v>101</v>
      </c>
      <c r="AI2771" t="s">
        <v>94</v>
      </c>
      <c r="AJ2771" t="s">
        <v>95</v>
      </c>
      <c r="AK2771" t="s">
        <v>263</v>
      </c>
      <c r="AL2771" t="s">
        <v>61</v>
      </c>
      <c r="AM2771" t="s">
        <v>62</v>
      </c>
      <c r="AN2771" t="s">
        <v>117</v>
      </c>
    </row>
    <row r="2772" spans="1:40" x14ac:dyDescent="0.2">
      <c r="A2772">
        <v>2017</v>
      </c>
      <c r="B2772" t="s">
        <v>223</v>
      </c>
      <c r="C2772" t="s">
        <v>224</v>
      </c>
      <c r="D2772" t="s">
        <v>42</v>
      </c>
      <c r="E2772" t="s">
        <v>43</v>
      </c>
      <c r="F2772" t="s">
        <v>44</v>
      </c>
      <c r="G2772" t="s">
        <v>140</v>
      </c>
      <c r="H2772" t="s">
        <v>141</v>
      </c>
      <c r="I2772" t="s">
        <v>81</v>
      </c>
      <c r="J2772" t="s">
        <v>48</v>
      </c>
      <c r="K2772" t="s">
        <v>49</v>
      </c>
      <c r="L2772">
        <v>0.92579999999999996</v>
      </c>
      <c r="O2772">
        <v>0.22850000000000001</v>
      </c>
      <c r="P2772">
        <v>3.6722000000000001</v>
      </c>
      <c r="Q2772" t="s">
        <v>142</v>
      </c>
      <c r="R2772">
        <v>99.074200000000005</v>
      </c>
      <c r="U2772">
        <v>96.327799999999996</v>
      </c>
      <c r="V2772">
        <v>99.771500000000003</v>
      </c>
      <c r="W2772">
        <v>89</v>
      </c>
      <c r="X2772" t="s">
        <v>156</v>
      </c>
      <c r="Y2772" t="s">
        <v>52</v>
      </c>
      <c r="Z2772" t="s">
        <v>105</v>
      </c>
      <c r="AA2772" t="s">
        <v>120</v>
      </c>
      <c r="AB2772" t="s">
        <v>51</v>
      </c>
      <c r="AD2772" t="s">
        <v>55</v>
      </c>
      <c r="AE2772" t="s">
        <v>56</v>
      </c>
      <c r="AF2772" t="s">
        <v>144</v>
      </c>
      <c r="AG2772" t="s">
        <v>225</v>
      </c>
      <c r="AH2772" t="s">
        <v>158</v>
      </c>
      <c r="AI2772" t="s">
        <v>59</v>
      </c>
      <c r="AJ2772" t="s">
        <v>108</v>
      </c>
      <c r="AK2772" t="s">
        <v>223</v>
      </c>
      <c r="AL2772" t="s">
        <v>122</v>
      </c>
      <c r="AM2772" t="s">
        <v>62</v>
      </c>
      <c r="AN2772" t="s">
        <v>63</v>
      </c>
    </row>
    <row r="2773" spans="1:40" x14ac:dyDescent="0.2">
      <c r="A2773">
        <v>2017</v>
      </c>
      <c r="B2773" t="s">
        <v>159</v>
      </c>
      <c r="C2773" t="s">
        <v>160</v>
      </c>
      <c r="D2773" t="s">
        <v>42</v>
      </c>
      <c r="E2773" t="s">
        <v>43</v>
      </c>
      <c r="F2773" t="s">
        <v>44</v>
      </c>
      <c r="G2773" t="s">
        <v>45</v>
      </c>
      <c r="H2773" t="s">
        <v>46</v>
      </c>
      <c r="I2773" t="s">
        <v>47</v>
      </c>
      <c r="J2773" t="s">
        <v>48</v>
      </c>
      <c r="K2773" t="s">
        <v>49</v>
      </c>
      <c r="L2773">
        <v>46.529400000000003</v>
      </c>
      <c r="O2773">
        <v>36.430900000000001</v>
      </c>
      <c r="P2773">
        <v>56.9208</v>
      </c>
      <c r="Q2773" t="s">
        <v>50</v>
      </c>
      <c r="R2773">
        <v>53.470599999999997</v>
      </c>
      <c r="U2773">
        <v>43.0792</v>
      </c>
      <c r="V2773">
        <v>63.569099999999999</v>
      </c>
      <c r="W2773">
        <v>74</v>
      </c>
      <c r="X2773" t="s">
        <v>156</v>
      </c>
      <c r="Y2773" t="s">
        <v>69</v>
      </c>
      <c r="Z2773" t="s">
        <v>51</v>
      </c>
      <c r="AA2773" t="s">
        <v>51</v>
      </c>
      <c r="AB2773" t="s">
        <v>84</v>
      </c>
      <c r="AC2773" t="s">
        <v>162</v>
      </c>
      <c r="AD2773" t="s">
        <v>55</v>
      </c>
      <c r="AE2773" t="s">
        <v>56</v>
      </c>
      <c r="AF2773" t="s">
        <v>57</v>
      </c>
      <c r="AG2773">
        <v>15</v>
      </c>
      <c r="AH2773" t="s">
        <v>158</v>
      </c>
      <c r="AI2773" t="s">
        <v>74</v>
      </c>
      <c r="AJ2773" t="s">
        <v>95</v>
      </c>
      <c r="AK2773" t="s">
        <v>159</v>
      </c>
      <c r="AL2773" t="s">
        <v>61</v>
      </c>
      <c r="AM2773" t="s">
        <v>88</v>
      </c>
      <c r="AN2773" t="s">
        <v>89</v>
      </c>
    </row>
    <row r="2774" spans="1:40" x14ac:dyDescent="0.2">
      <c r="A2774">
        <v>2017</v>
      </c>
      <c r="B2774" t="s">
        <v>226</v>
      </c>
      <c r="C2774" t="s">
        <v>227</v>
      </c>
      <c r="D2774" t="s">
        <v>42</v>
      </c>
      <c r="E2774" t="s">
        <v>43</v>
      </c>
      <c r="F2774" t="s">
        <v>44</v>
      </c>
      <c r="G2774" t="s">
        <v>140</v>
      </c>
      <c r="H2774" t="s">
        <v>141</v>
      </c>
      <c r="I2774" t="s">
        <v>81</v>
      </c>
      <c r="J2774" t="s">
        <v>48</v>
      </c>
      <c r="K2774" t="s">
        <v>49</v>
      </c>
      <c r="L2774">
        <v>8.4568999999999992</v>
      </c>
      <c r="O2774">
        <v>4.1182999999999996</v>
      </c>
      <c r="P2774">
        <v>16.5762</v>
      </c>
      <c r="Q2774" t="s">
        <v>142</v>
      </c>
      <c r="R2774">
        <v>91.543099999999995</v>
      </c>
      <c r="U2774">
        <v>83.4238</v>
      </c>
      <c r="V2774">
        <v>95.881699999999995</v>
      </c>
      <c r="W2774">
        <v>102</v>
      </c>
      <c r="X2774" t="s">
        <v>51</v>
      </c>
      <c r="Y2774" t="s">
        <v>92</v>
      </c>
      <c r="Z2774" t="s">
        <v>53</v>
      </c>
      <c r="AA2774" t="s">
        <v>51</v>
      </c>
      <c r="AB2774" t="s">
        <v>51</v>
      </c>
      <c r="AC2774" t="s">
        <v>228</v>
      </c>
      <c r="AD2774" t="s">
        <v>55</v>
      </c>
      <c r="AE2774" t="s">
        <v>56</v>
      </c>
      <c r="AF2774" t="s">
        <v>144</v>
      </c>
      <c r="AG2774">
        <v>119</v>
      </c>
      <c r="AH2774" t="s">
        <v>58</v>
      </c>
      <c r="AI2774" t="s">
        <v>94</v>
      </c>
      <c r="AJ2774" t="s">
        <v>60</v>
      </c>
      <c r="AK2774" t="s">
        <v>226</v>
      </c>
      <c r="AL2774" t="s">
        <v>61</v>
      </c>
      <c r="AM2774" t="s">
        <v>62</v>
      </c>
      <c r="AN2774" t="s">
        <v>63</v>
      </c>
    </row>
    <row r="2775" spans="1:40" x14ac:dyDescent="0.2">
      <c r="A2775">
        <v>2017</v>
      </c>
      <c r="B2775" t="s">
        <v>178</v>
      </c>
      <c r="C2775" t="s">
        <v>179</v>
      </c>
      <c r="D2775" t="s">
        <v>42</v>
      </c>
      <c r="E2775" t="s">
        <v>43</v>
      </c>
      <c r="F2775" t="s">
        <v>44</v>
      </c>
      <c r="G2775" t="s">
        <v>79</v>
      </c>
      <c r="H2775" t="s">
        <v>80</v>
      </c>
      <c r="I2775" t="s">
        <v>81</v>
      </c>
      <c r="J2775" t="s">
        <v>48</v>
      </c>
      <c r="K2775" t="s">
        <v>49</v>
      </c>
      <c r="L2775">
        <v>8.1290999999999993</v>
      </c>
      <c r="O2775">
        <v>4.3074000000000003</v>
      </c>
      <c r="P2775">
        <v>14.8164</v>
      </c>
      <c r="Q2775" t="s">
        <v>82</v>
      </c>
      <c r="R2775">
        <v>91.870900000000006</v>
      </c>
      <c r="U2775">
        <v>85.183599999999998</v>
      </c>
      <c r="V2775">
        <v>95.692599999999999</v>
      </c>
      <c r="W2775">
        <v>99</v>
      </c>
      <c r="X2775" t="s">
        <v>99</v>
      </c>
      <c r="Y2775" t="s">
        <v>51</v>
      </c>
      <c r="Z2775" t="s">
        <v>83</v>
      </c>
      <c r="AA2775" t="s">
        <v>51</v>
      </c>
      <c r="AB2775" t="s">
        <v>84</v>
      </c>
      <c r="AC2775" t="s">
        <v>180</v>
      </c>
      <c r="AD2775" t="s">
        <v>55</v>
      </c>
      <c r="AE2775" t="s">
        <v>56</v>
      </c>
      <c r="AF2775" t="s">
        <v>86</v>
      </c>
      <c r="AG2775">
        <v>114</v>
      </c>
      <c r="AH2775" t="s">
        <v>101</v>
      </c>
      <c r="AI2775" t="s">
        <v>102</v>
      </c>
      <c r="AJ2775" t="s">
        <v>87</v>
      </c>
      <c r="AK2775" t="s">
        <v>178</v>
      </c>
      <c r="AL2775" t="s">
        <v>61</v>
      </c>
      <c r="AM2775" t="s">
        <v>62</v>
      </c>
      <c r="AN2775" t="s">
        <v>89</v>
      </c>
    </row>
    <row r="2776" spans="1:40" x14ac:dyDescent="0.2">
      <c r="A2776">
        <v>2017</v>
      </c>
      <c r="B2776" t="s">
        <v>229</v>
      </c>
      <c r="C2776" t="s">
        <v>230</v>
      </c>
      <c r="D2776" t="s">
        <v>42</v>
      </c>
      <c r="E2776" t="s">
        <v>43</v>
      </c>
      <c r="F2776" t="s">
        <v>44</v>
      </c>
      <c r="G2776" t="s">
        <v>45</v>
      </c>
      <c r="H2776" t="s">
        <v>46</v>
      </c>
      <c r="I2776" t="s">
        <v>47</v>
      </c>
      <c r="J2776" t="s">
        <v>48</v>
      </c>
      <c r="K2776" t="s">
        <v>49</v>
      </c>
      <c r="L2776">
        <v>37.176900000000003</v>
      </c>
      <c r="O2776">
        <v>17.4879</v>
      </c>
      <c r="P2776">
        <v>62.296799999999998</v>
      </c>
      <c r="Q2776" t="s">
        <v>50</v>
      </c>
      <c r="R2776">
        <v>62.823099999999997</v>
      </c>
      <c r="U2776">
        <v>37.703200000000002</v>
      </c>
      <c r="V2776">
        <v>82.512100000000004</v>
      </c>
      <c r="W2776">
        <v>36</v>
      </c>
      <c r="X2776" t="s">
        <v>51</v>
      </c>
      <c r="Y2776" t="s">
        <v>69</v>
      </c>
      <c r="Z2776" t="s">
        <v>105</v>
      </c>
      <c r="AA2776" t="s">
        <v>161</v>
      </c>
      <c r="AB2776" t="s">
        <v>51</v>
      </c>
      <c r="AC2776" t="s">
        <v>231</v>
      </c>
      <c r="AD2776" t="s">
        <v>55</v>
      </c>
      <c r="AE2776" t="s">
        <v>56</v>
      </c>
      <c r="AF2776" t="s">
        <v>57</v>
      </c>
      <c r="AG2776">
        <v>37</v>
      </c>
      <c r="AH2776" t="s">
        <v>58</v>
      </c>
      <c r="AI2776" t="s">
        <v>74</v>
      </c>
      <c r="AJ2776" t="s">
        <v>108</v>
      </c>
      <c r="AK2776" t="s">
        <v>229</v>
      </c>
      <c r="AL2776" t="s">
        <v>163</v>
      </c>
      <c r="AM2776" t="s">
        <v>88</v>
      </c>
      <c r="AN2776" t="s">
        <v>63</v>
      </c>
    </row>
    <row r="2777" spans="1:40" x14ac:dyDescent="0.2">
      <c r="A2777">
        <v>2017</v>
      </c>
      <c r="B2777" t="s">
        <v>90</v>
      </c>
      <c r="C2777" t="s">
        <v>91</v>
      </c>
      <c r="D2777" t="s">
        <v>42</v>
      </c>
      <c r="E2777" t="s">
        <v>43</v>
      </c>
      <c r="F2777" t="s">
        <v>44</v>
      </c>
      <c r="G2777" t="s">
        <v>45</v>
      </c>
      <c r="H2777" t="s">
        <v>46</v>
      </c>
      <c r="I2777" t="s">
        <v>47</v>
      </c>
      <c r="J2777" t="s">
        <v>48</v>
      </c>
      <c r="K2777" t="s">
        <v>49</v>
      </c>
      <c r="L2777">
        <v>59.728499999999997</v>
      </c>
      <c r="O2777">
        <v>47.790100000000002</v>
      </c>
      <c r="P2777">
        <v>70.615499999999997</v>
      </c>
      <c r="Q2777" t="s">
        <v>50</v>
      </c>
      <c r="R2777">
        <v>40.271500000000003</v>
      </c>
      <c r="U2777">
        <v>29.384499999999999</v>
      </c>
      <c r="V2777">
        <v>52.209899999999998</v>
      </c>
      <c r="W2777">
        <v>62</v>
      </c>
      <c r="X2777" t="s">
        <v>51</v>
      </c>
      <c r="Y2777" t="s">
        <v>51</v>
      </c>
      <c r="Z2777" t="s">
        <v>51</v>
      </c>
      <c r="AA2777" t="s">
        <v>237</v>
      </c>
      <c r="AB2777" t="s">
        <v>51</v>
      </c>
      <c r="AC2777" t="s">
        <v>93</v>
      </c>
      <c r="AD2777" t="s">
        <v>55</v>
      </c>
      <c r="AE2777" t="s">
        <v>56</v>
      </c>
      <c r="AF2777" t="s">
        <v>57</v>
      </c>
      <c r="AG2777">
        <v>203</v>
      </c>
      <c r="AH2777" t="s">
        <v>58</v>
      </c>
      <c r="AI2777" t="s">
        <v>102</v>
      </c>
      <c r="AJ2777" t="s">
        <v>95</v>
      </c>
      <c r="AK2777" t="s">
        <v>90</v>
      </c>
      <c r="AL2777" t="s">
        <v>239</v>
      </c>
      <c r="AM2777" t="s">
        <v>96</v>
      </c>
      <c r="AN2777" t="s">
        <v>63</v>
      </c>
    </row>
    <row r="2778" spans="1:40" x14ac:dyDescent="0.2">
      <c r="A2778">
        <v>2017</v>
      </c>
      <c r="B2778" t="s">
        <v>226</v>
      </c>
      <c r="C2778" t="s">
        <v>227</v>
      </c>
      <c r="D2778" t="s">
        <v>42</v>
      </c>
      <c r="E2778" t="s">
        <v>43</v>
      </c>
      <c r="F2778" t="s">
        <v>44</v>
      </c>
      <c r="G2778" t="s">
        <v>45</v>
      </c>
      <c r="H2778" t="s">
        <v>46</v>
      </c>
      <c r="I2778" t="s">
        <v>47</v>
      </c>
      <c r="J2778" t="s">
        <v>48</v>
      </c>
      <c r="K2778" t="s">
        <v>49</v>
      </c>
      <c r="L2778">
        <v>36.242100000000001</v>
      </c>
      <c r="O2778">
        <v>19.779599999999999</v>
      </c>
      <c r="P2778">
        <v>56.718699999999998</v>
      </c>
      <c r="Q2778" t="s">
        <v>50</v>
      </c>
      <c r="R2778">
        <v>63.757899999999999</v>
      </c>
      <c r="U2778">
        <v>43.281300000000002</v>
      </c>
      <c r="V2778">
        <v>80.220399999999998</v>
      </c>
      <c r="W2778">
        <v>47</v>
      </c>
      <c r="X2778" t="s">
        <v>51</v>
      </c>
      <c r="Y2778" t="s">
        <v>198</v>
      </c>
      <c r="Z2778" t="s">
        <v>53</v>
      </c>
      <c r="AA2778" t="s">
        <v>120</v>
      </c>
      <c r="AB2778" t="s">
        <v>51</v>
      </c>
      <c r="AC2778" t="s">
        <v>228</v>
      </c>
      <c r="AD2778" t="s">
        <v>55</v>
      </c>
      <c r="AE2778" t="s">
        <v>56</v>
      </c>
      <c r="AF2778" t="s">
        <v>57</v>
      </c>
      <c r="AG2778">
        <v>119</v>
      </c>
      <c r="AH2778" t="s">
        <v>58</v>
      </c>
      <c r="AI2778" t="s">
        <v>199</v>
      </c>
      <c r="AJ2778" t="s">
        <v>60</v>
      </c>
      <c r="AK2778" t="s">
        <v>226</v>
      </c>
      <c r="AL2778" t="s">
        <v>122</v>
      </c>
      <c r="AM2778" t="s">
        <v>62</v>
      </c>
      <c r="AN2778" t="s">
        <v>63</v>
      </c>
    </row>
    <row r="2779" spans="1:40" x14ac:dyDescent="0.2">
      <c r="A2779">
        <v>2017</v>
      </c>
      <c r="B2779" t="s">
        <v>206</v>
      </c>
      <c r="C2779" t="s">
        <v>207</v>
      </c>
      <c r="D2779" t="s">
        <v>42</v>
      </c>
      <c r="E2779" t="s">
        <v>43</v>
      </c>
      <c r="F2779" t="s">
        <v>44</v>
      </c>
      <c r="G2779" t="s">
        <v>79</v>
      </c>
      <c r="H2779" t="s">
        <v>80</v>
      </c>
      <c r="I2779" t="s">
        <v>81</v>
      </c>
      <c r="J2779" t="s">
        <v>48</v>
      </c>
      <c r="K2779" t="s">
        <v>49</v>
      </c>
      <c r="L2779">
        <v>19.2179</v>
      </c>
      <c r="O2779">
        <v>10.7128</v>
      </c>
      <c r="P2779">
        <v>32.051299999999998</v>
      </c>
      <c r="Q2779" t="s">
        <v>82</v>
      </c>
      <c r="R2779">
        <v>80.7821</v>
      </c>
      <c r="U2779">
        <v>67.948700000000002</v>
      </c>
      <c r="V2779">
        <v>89.287199999999999</v>
      </c>
      <c r="W2779">
        <v>54</v>
      </c>
      <c r="X2779" t="s">
        <v>51</v>
      </c>
      <c r="Y2779" t="s">
        <v>52</v>
      </c>
      <c r="Z2779" t="s">
        <v>51</v>
      </c>
      <c r="AA2779" t="s">
        <v>51</v>
      </c>
      <c r="AB2779" t="s">
        <v>115</v>
      </c>
      <c r="AC2779" t="s">
        <v>208</v>
      </c>
      <c r="AD2779" t="s">
        <v>55</v>
      </c>
      <c r="AE2779" t="s">
        <v>56</v>
      </c>
      <c r="AF2779" t="s">
        <v>86</v>
      </c>
      <c r="AG2779">
        <v>101</v>
      </c>
      <c r="AH2779" t="s">
        <v>58</v>
      </c>
      <c r="AI2779" t="s">
        <v>59</v>
      </c>
      <c r="AJ2779" t="s">
        <v>95</v>
      </c>
      <c r="AK2779" t="s">
        <v>206</v>
      </c>
      <c r="AL2779" t="s">
        <v>61</v>
      </c>
      <c r="AM2779" t="s">
        <v>62</v>
      </c>
      <c r="AN2779" t="s">
        <v>117</v>
      </c>
    </row>
    <row r="2780" spans="1:40" x14ac:dyDescent="0.2">
      <c r="A2780">
        <v>2017</v>
      </c>
      <c r="B2780" t="s">
        <v>274</v>
      </c>
      <c r="C2780" t="s">
        <v>275</v>
      </c>
      <c r="D2780" t="s">
        <v>42</v>
      </c>
      <c r="E2780" t="s">
        <v>43</v>
      </c>
      <c r="F2780" t="s">
        <v>44</v>
      </c>
      <c r="G2780" t="s">
        <v>45</v>
      </c>
      <c r="H2780" t="s">
        <v>46</v>
      </c>
      <c r="I2780" t="s">
        <v>47</v>
      </c>
      <c r="J2780" t="s">
        <v>48</v>
      </c>
      <c r="K2780" t="s">
        <v>49</v>
      </c>
      <c r="L2780">
        <v>59.043599999999998</v>
      </c>
      <c r="O2780">
        <v>41.284500000000001</v>
      </c>
      <c r="P2780">
        <v>74.720200000000006</v>
      </c>
      <c r="Q2780" t="s">
        <v>50</v>
      </c>
      <c r="R2780">
        <v>40.956400000000002</v>
      </c>
      <c r="U2780">
        <v>25.279800000000002</v>
      </c>
      <c r="V2780">
        <v>58.715499999999999</v>
      </c>
      <c r="W2780">
        <v>37</v>
      </c>
      <c r="X2780" t="s">
        <v>156</v>
      </c>
      <c r="Y2780" t="s">
        <v>51</v>
      </c>
      <c r="Z2780" t="s">
        <v>53</v>
      </c>
      <c r="AA2780" t="s">
        <v>106</v>
      </c>
      <c r="AB2780" t="s">
        <v>51</v>
      </c>
      <c r="AC2780" t="s">
        <v>276</v>
      </c>
      <c r="AD2780" t="s">
        <v>55</v>
      </c>
      <c r="AE2780" t="s">
        <v>56</v>
      </c>
      <c r="AF2780" t="s">
        <v>57</v>
      </c>
      <c r="AG2780">
        <v>48</v>
      </c>
      <c r="AH2780" t="s">
        <v>158</v>
      </c>
      <c r="AI2780" t="s">
        <v>102</v>
      </c>
      <c r="AJ2780" t="s">
        <v>60</v>
      </c>
      <c r="AK2780" t="s">
        <v>274</v>
      </c>
      <c r="AL2780" t="s">
        <v>109</v>
      </c>
      <c r="AM2780" t="s">
        <v>88</v>
      </c>
      <c r="AN2780" t="s">
        <v>63</v>
      </c>
    </row>
    <row r="2781" spans="1:40" x14ac:dyDescent="0.2">
      <c r="A2781">
        <v>2017</v>
      </c>
      <c r="B2781" t="s">
        <v>103</v>
      </c>
      <c r="C2781" t="s">
        <v>104</v>
      </c>
      <c r="D2781" t="s">
        <v>42</v>
      </c>
      <c r="E2781" t="s">
        <v>43</v>
      </c>
      <c r="F2781" t="s">
        <v>44</v>
      </c>
      <c r="G2781" t="s">
        <v>79</v>
      </c>
      <c r="H2781" t="s">
        <v>80</v>
      </c>
      <c r="I2781" t="s">
        <v>81</v>
      </c>
      <c r="J2781" t="s">
        <v>48</v>
      </c>
      <c r="K2781" t="s">
        <v>49</v>
      </c>
      <c r="L2781">
        <v>35.801699999999997</v>
      </c>
      <c r="O2781">
        <v>22.238</v>
      </c>
      <c r="P2781">
        <v>52.095999999999997</v>
      </c>
      <c r="Q2781" t="s">
        <v>82</v>
      </c>
      <c r="R2781">
        <v>64.198300000000003</v>
      </c>
      <c r="U2781">
        <v>47.904000000000003</v>
      </c>
      <c r="V2781">
        <v>77.762</v>
      </c>
      <c r="W2781">
        <v>43</v>
      </c>
      <c r="X2781" t="s">
        <v>156</v>
      </c>
      <c r="Y2781" t="s">
        <v>92</v>
      </c>
      <c r="Z2781" t="s">
        <v>83</v>
      </c>
      <c r="AA2781" t="s">
        <v>51</v>
      </c>
      <c r="AB2781" t="s">
        <v>115</v>
      </c>
      <c r="AC2781" t="s">
        <v>107</v>
      </c>
      <c r="AD2781" t="s">
        <v>55</v>
      </c>
      <c r="AE2781" t="s">
        <v>56</v>
      </c>
      <c r="AF2781" t="s">
        <v>86</v>
      </c>
      <c r="AG2781">
        <v>35</v>
      </c>
      <c r="AH2781" t="s">
        <v>158</v>
      </c>
      <c r="AI2781" t="s">
        <v>94</v>
      </c>
      <c r="AJ2781" t="s">
        <v>87</v>
      </c>
      <c r="AK2781" t="s">
        <v>103</v>
      </c>
      <c r="AL2781" t="s">
        <v>61</v>
      </c>
      <c r="AM2781" t="s">
        <v>88</v>
      </c>
      <c r="AN2781" t="s">
        <v>117</v>
      </c>
    </row>
    <row r="2782" spans="1:40" x14ac:dyDescent="0.2">
      <c r="A2782">
        <v>2017</v>
      </c>
      <c r="B2782" t="s">
        <v>200</v>
      </c>
      <c r="C2782" t="s">
        <v>201</v>
      </c>
      <c r="D2782" t="s">
        <v>42</v>
      </c>
      <c r="E2782" t="s">
        <v>43</v>
      </c>
      <c r="F2782" t="s">
        <v>44</v>
      </c>
      <c r="G2782" t="s">
        <v>79</v>
      </c>
      <c r="H2782" t="s">
        <v>80</v>
      </c>
      <c r="I2782" t="s">
        <v>81</v>
      </c>
      <c r="J2782" t="s">
        <v>48</v>
      </c>
      <c r="K2782" t="s">
        <v>49</v>
      </c>
      <c r="L2782">
        <v>14.7227</v>
      </c>
      <c r="O2782">
        <v>8.1905000000000001</v>
      </c>
      <c r="P2782">
        <v>25.043500000000002</v>
      </c>
      <c r="Q2782" t="s">
        <v>82</v>
      </c>
      <c r="R2782">
        <v>85.277299999999997</v>
      </c>
      <c r="U2782">
        <v>74.956500000000005</v>
      </c>
      <c r="V2782">
        <v>91.8095</v>
      </c>
      <c r="W2782">
        <v>73</v>
      </c>
      <c r="X2782" t="s">
        <v>99</v>
      </c>
      <c r="Y2782" t="s">
        <v>69</v>
      </c>
      <c r="Z2782" t="s">
        <v>51</v>
      </c>
      <c r="AA2782" t="s">
        <v>120</v>
      </c>
      <c r="AB2782" t="s">
        <v>51</v>
      </c>
      <c r="AC2782" t="s">
        <v>202</v>
      </c>
      <c r="AD2782" t="s">
        <v>55</v>
      </c>
      <c r="AE2782" t="s">
        <v>56</v>
      </c>
      <c r="AF2782" t="s">
        <v>86</v>
      </c>
      <c r="AG2782">
        <v>123</v>
      </c>
      <c r="AH2782" t="s">
        <v>101</v>
      </c>
      <c r="AI2782" t="s">
        <v>74</v>
      </c>
      <c r="AJ2782" t="s">
        <v>95</v>
      </c>
      <c r="AK2782" t="s">
        <v>200</v>
      </c>
      <c r="AL2782" t="s">
        <v>122</v>
      </c>
      <c r="AM2782" t="s">
        <v>62</v>
      </c>
      <c r="AN2782" t="s">
        <v>63</v>
      </c>
    </row>
    <row r="2783" spans="1:40" x14ac:dyDescent="0.2">
      <c r="A2783">
        <v>2017</v>
      </c>
      <c r="B2783" t="s">
        <v>181</v>
      </c>
      <c r="C2783" t="s">
        <v>182</v>
      </c>
      <c r="D2783" t="s">
        <v>42</v>
      </c>
      <c r="E2783" t="s">
        <v>43</v>
      </c>
      <c r="F2783" t="s">
        <v>44</v>
      </c>
      <c r="G2783" t="s">
        <v>128</v>
      </c>
      <c r="H2783" t="s">
        <v>129</v>
      </c>
      <c r="I2783" t="s">
        <v>81</v>
      </c>
      <c r="J2783" t="s">
        <v>48</v>
      </c>
      <c r="K2783" t="s">
        <v>49</v>
      </c>
      <c r="L2783">
        <v>6.1660000000000004</v>
      </c>
      <c r="O2783">
        <v>1.7807999999999999</v>
      </c>
      <c r="P2783">
        <v>19.2349</v>
      </c>
      <c r="Q2783" t="s">
        <v>130</v>
      </c>
      <c r="R2783">
        <v>93.834000000000003</v>
      </c>
      <c r="U2783">
        <v>80.765100000000004</v>
      </c>
      <c r="V2783">
        <v>98.219200000000001</v>
      </c>
      <c r="W2783">
        <v>61</v>
      </c>
      <c r="X2783" t="s">
        <v>99</v>
      </c>
      <c r="Y2783" t="s">
        <v>51</v>
      </c>
      <c r="Z2783" t="s">
        <v>105</v>
      </c>
      <c r="AA2783" t="s">
        <v>51</v>
      </c>
      <c r="AB2783" t="s">
        <v>71</v>
      </c>
      <c r="AC2783" t="s">
        <v>183</v>
      </c>
      <c r="AD2783" t="s">
        <v>55</v>
      </c>
      <c r="AE2783" t="s">
        <v>56</v>
      </c>
      <c r="AF2783" t="s">
        <v>132</v>
      </c>
      <c r="AG2783">
        <v>106</v>
      </c>
      <c r="AH2783" t="s">
        <v>101</v>
      </c>
      <c r="AI2783" t="s">
        <v>102</v>
      </c>
      <c r="AJ2783" t="s">
        <v>108</v>
      </c>
      <c r="AK2783" t="s">
        <v>181</v>
      </c>
      <c r="AL2783" t="s">
        <v>61</v>
      </c>
      <c r="AM2783" t="s">
        <v>62</v>
      </c>
      <c r="AN2783" t="s">
        <v>76</v>
      </c>
    </row>
    <row r="2784" spans="1:40" x14ac:dyDescent="0.2">
      <c r="A2784">
        <v>2017</v>
      </c>
      <c r="B2784" t="s">
        <v>164</v>
      </c>
      <c r="C2784" t="s">
        <v>165</v>
      </c>
      <c r="D2784" t="s">
        <v>42</v>
      </c>
      <c r="E2784" t="s">
        <v>43</v>
      </c>
      <c r="F2784" t="s">
        <v>44</v>
      </c>
      <c r="G2784" t="s">
        <v>140</v>
      </c>
      <c r="H2784" t="s">
        <v>141</v>
      </c>
      <c r="I2784" t="s">
        <v>81</v>
      </c>
      <c r="J2784" t="s">
        <v>48</v>
      </c>
      <c r="K2784" t="s">
        <v>49</v>
      </c>
      <c r="L2784">
        <v>0</v>
      </c>
      <c r="O2784">
        <v>0</v>
      </c>
      <c r="P2784">
        <v>0</v>
      </c>
      <c r="Q2784" t="s">
        <v>142</v>
      </c>
      <c r="R2784">
        <v>100</v>
      </c>
      <c r="U2784">
        <v>100</v>
      </c>
      <c r="V2784">
        <v>100</v>
      </c>
      <c r="W2784">
        <v>124</v>
      </c>
      <c r="X2784" t="s">
        <v>51</v>
      </c>
      <c r="Y2784" t="s">
        <v>69</v>
      </c>
      <c r="Z2784" t="s">
        <v>53</v>
      </c>
      <c r="AA2784" t="s">
        <v>51</v>
      </c>
      <c r="AB2784" t="s">
        <v>84</v>
      </c>
      <c r="AC2784" t="s">
        <v>167</v>
      </c>
      <c r="AD2784" t="s">
        <v>55</v>
      </c>
      <c r="AE2784" t="s">
        <v>56</v>
      </c>
      <c r="AF2784" t="s">
        <v>144</v>
      </c>
      <c r="AG2784">
        <v>44</v>
      </c>
      <c r="AH2784" t="s">
        <v>58</v>
      </c>
      <c r="AI2784" t="s">
        <v>74</v>
      </c>
      <c r="AJ2784" t="s">
        <v>60</v>
      </c>
      <c r="AK2784" t="s">
        <v>164</v>
      </c>
      <c r="AL2784" t="s">
        <v>61</v>
      </c>
      <c r="AM2784" t="s">
        <v>88</v>
      </c>
      <c r="AN2784" t="s">
        <v>89</v>
      </c>
    </row>
    <row r="2785" spans="1:40" x14ac:dyDescent="0.2">
      <c r="A2785">
        <v>2017</v>
      </c>
      <c r="B2785" t="s">
        <v>235</v>
      </c>
      <c r="C2785" t="s">
        <v>236</v>
      </c>
      <c r="D2785" t="s">
        <v>42</v>
      </c>
      <c r="E2785" t="s">
        <v>43</v>
      </c>
      <c r="F2785" t="s">
        <v>44</v>
      </c>
      <c r="G2785" t="s">
        <v>66</v>
      </c>
      <c r="H2785" t="s">
        <v>66</v>
      </c>
      <c r="I2785" t="s">
        <v>67</v>
      </c>
      <c r="J2785" t="s">
        <v>48</v>
      </c>
      <c r="K2785" t="s">
        <v>49</v>
      </c>
      <c r="L2785">
        <v>7.9481000000000002</v>
      </c>
      <c r="O2785">
        <v>2.8942000000000001</v>
      </c>
      <c r="P2785">
        <v>20.008400000000002</v>
      </c>
      <c r="Q2785" t="s">
        <v>68</v>
      </c>
      <c r="R2785">
        <v>92.051900000000003</v>
      </c>
      <c r="U2785">
        <v>79.991600000000005</v>
      </c>
      <c r="V2785">
        <v>97.105800000000002</v>
      </c>
      <c r="W2785">
        <v>65</v>
      </c>
      <c r="X2785" t="s">
        <v>99</v>
      </c>
      <c r="Y2785" t="s">
        <v>52</v>
      </c>
      <c r="Z2785" t="s">
        <v>105</v>
      </c>
      <c r="AA2785" t="s">
        <v>51</v>
      </c>
      <c r="AB2785" t="s">
        <v>84</v>
      </c>
      <c r="AC2785" t="s">
        <v>238</v>
      </c>
      <c r="AD2785" t="s">
        <v>55</v>
      </c>
      <c r="AE2785" t="s">
        <v>56</v>
      </c>
      <c r="AF2785" t="s">
        <v>73</v>
      </c>
      <c r="AG2785">
        <v>12</v>
      </c>
      <c r="AH2785" t="s">
        <v>101</v>
      </c>
      <c r="AI2785" t="s">
        <v>59</v>
      </c>
      <c r="AJ2785" t="s">
        <v>108</v>
      </c>
      <c r="AK2785" t="s">
        <v>235</v>
      </c>
      <c r="AL2785" t="s">
        <v>61</v>
      </c>
      <c r="AM2785" t="s">
        <v>88</v>
      </c>
      <c r="AN2785" t="s">
        <v>89</v>
      </c>
    </row>
    <row r="2786" spans="1:40" x14ac:dyDescent="0.2">
      <c r="A2786">
        <v>2017</v>
      </c>
      <c r="B2786" t="s">
        <v>295</v>
      </c>
      <c r="C2786" t="s">
        <v>296</v>
      </c>
      <c r="D2786" t="s">
        <v>42</v>
      </c>
      <c r="E2786" t="s">
        <v>43</v>
      </c>
      <c r="F2786" t="s">
        <v>44</v>
      </c>
      <c r="G2786" t="s">
        <v>140</v>
      </c>
      <c r="H2786" t="s">
        <v>141</v>
      </c>
      <c r="I2786" t="s">
        <v>81</v>
      </c>
      <c r="J2786" t="s">
        <v>48</v>
      </c>
      <c r="K2786" t="s">
        <v>49</v>
      </c>
      <c r="L2786">
        <v>4.6478999999999999</v>
      </c>
      <c r="O2786">
        <v>2.1947000000000001</v>
      </c>
      <c r="P2786">
        <v>9.5746000000000002</v>
      </c>
      <c r="Q2786" t="s">
        <v>142</v>
      </c>
      <c r="R2786">
        <v>95.352099999999993</v>
      </c>
      <c r="U2786">
        <v>90.425399999999996</v>
      </c>
      <c r="V2786">
        <v>97.805300000000003</v>
      </c>
      <c r="W2786">
        <v>178</v>
      </c>
      <c r="X2786" t="s">
        <v>156</v>
      </c>
      <c r="Y2786" t="s">
        <v>51</v>
      </c>
      <c r="Z2786" t="s">
        <v>105</v>
      </c>
      <c r="AA2786" t="s">
        <v>51</v>
      </c>
      <c r="AB2786" t="s">
        <v>51</v>
      </c>
      <c r="AC2786" t="s">
        <v>297</v>
      </c>
      <c r="AD2786" t="s">
        <v>55</v>
      </c>
      <c r="AE2786" t="s">
        <v>56</v>
      </c>
      <c r="AF2786" t="s">
        <v>144</v>
      </c>
      <c r="AG2786">
        <v>111</v>
      </c>
      <c r="AH2786" t="s">
        <v>158</v>
      </c>
      <c r="AI2786" t="s">
        <v>102</v>
      </c>
      <c r="AJ2786" t="s">
        <v>108</v>
      </c>
      <c r="AK2786" t="s">
        <v>295</v>
      </c>
      <c r="AL2786" t="s">
        <v>61</v>
      </c>
      <c r="AM2786" t="s">
        <v>62</v>
      </c>
      <c r="AN2786" t="s">
        <v>63</v>
      </c>
    </row>
    <row r="2787" spans="1:40" x14ac:dyDescent="0.2">
      <c r="A2787">
        <v>2017</v>
      </c>
      <c r="B2787" t="s">
        <v>257</v>
      </c>
      <c r="C2787" t="s">
        <v>258</v>
      </c>
      <c r="D2787" t="s">
        <v>42</v>
      </c>
      <c r="E2787" t="s">
        <v>43</v>
      </c>
      <c r="F2787" t="s">
        <v>44</v>
      </c>
      <c r="G2787" t="s">
        <v>79</v>
      </c>
      <c r="H2787" t="s">
        <v>80</v>
      </c>
      <c r="I2787" t="s">
        <v>81</v>
      </c>
      <c r="J2787" t="s">
        <v>48</v>
      </c>
      <c r="K2787" t="s">
        <v>49</v>
      </c>
      <c r="L2787">
        <v>12.235099999999999</v>
      </c>
      <c r="O2787">
        <v>9.8338999999999999</v>
      </c>
      <c r="P2787">
        <v>15.1243</v>
      </c>
      <c r="Q2787" t="s">
        <v>82</v>
      </c>
      <c r="R2787">
        <v>87.764899999999997</v>
      </c>
      <c r="U2787">
        <v>84.875699999999995</v>
      </c>
      <c r="V2787">
        <v>90.1661</v>
      </c>
      <c r="W2787">
        <v>984</v>
      </c>
      <c r="X2787" t="s">
        <v>51</v>
      </c>
      <c r="Y2787" t="s">
        <v>92</v>
      </c>
      <c r="Z2787" t="s">
        <v>51</v>
      </c>
      <c r="AA2787" t="s">
        <v>51</v>
      </c>
      <c r="AB2787" t="s">
        <v>51</v>
      </c>
      <c r="AC2787" t="s">
        <v>259</v>
      </c>
      <c r="AD2787" t="s">
        <v>55</v>
      </c>
      <c r="AE2787" t="s">
        <v>56</v>
      </c>
      <c r="AF2787" t="s">
        <v>86</v>
      </c>
      <c r="AG2787">
        <v>100</v>
      </c>
      <c r="AH2787" t="s">
        <v>58</v>
      </c>
      <c r="AI2787" t="s">
        <v>94</v>
      </c>
      <c r="AJ2787" t="s">
        <v>95</v>
      </c>
      <c r="AK2787" t="s">
        <v>257</v>
      </c>
      <c r="AL2787" t="s">
        <v>61</v>
      </c>
      <c r="AM2787" t="s">
        <v>62</v>
      </c>
      <c r="AN2787" t="s">
        <v>63</v>
      </c>
    </row>
    <row r="2788" spans="1:40" x14ac:dyDescent="0.2">
      <c r="A2788">
        <v>2017</v>
      </c>
      <c r="B2788" t="s">
        <v>103</v>
      </c>
      <c r="C2788" t="s">
        <v>104</v>
      </c>
      <c r="D2788" t="s">
        <v>42</v>
      </c>
      <c r="E2788" t="s">
        <v>43</v>
      </c>
      <c r="F2788" t="s">
        <v>44</v>
      </c>
      <c r="G2788" t="s">
        <v>66</v>
      </c>
      <c r="H2788" t="s">
        <v>66</v>
      </c>
      <c r="I2788" t="s">
        <v>67</v>
      </c>
      <c r="J2788" t="s">
        <v>48</v>
      </c>
      <c r="K2788" t="s">
        <v>49</v>
      </c>
      <c r="L2788">
        <v>7.4850000000000003</v>
      </c>
      <c r="O2788">
        <v>6.0716999999999999</v>
      </c>
      <c r="P2788">
        <v>9.1950000000000003</v>
      </c>
      <c r="Q2788" t="s">
        <v>68</v>
      </c>
      <c r="R2788">
        <v>92.515000000000001</v>
      </c>
      <c r="U2788">
        <v>90.805000000000007</v>
      </c>
      <c r="V2788">
        <v>93.928299999999993</v>
      </c>
      <c r="W2788">
        <v>1030</v>
      </c>
      <c r="X2788" t="s">
        <v>51</v>
      </c>
      <c r="Y2788" t="s">
        <v>51</v>
      </c>
      <c r="Z2788" t="s">
        <v>53</v>
      </c>
      <c r="AA2788" t="s">
        <v>120</v>
      </c>
      <c r="AB2788" t="s">
        <v>51</v>
      </c>
      <c r="AC2788" t="s">
        <v>107</v>
      </c>
      <c r="AD2788" t="s">
        <v>55</v>
      </c>
      <c r="AE2788" t="s">
        <v>56</v>
      </c>
      <c r="AF2788" t="s">
        <v>73</v>
      </c>
      <c r="AG2788">
        <v>35</v>
      </c>
      <c r="AH2788" t="s">
        <v>58</v>
      </c>
      <c r="AI2788" t="s">
        <v>102</v>
      </c>
      <c r="AJ2788" t="s">
        <v>60</v>
      </c>
      <c r="AK2788" t="s">
        <v>103</v>
      </c>
      <c r="AL2788" t="s">
        <v>122</v>
      </c>
      <c r="AM2788" t="s">
        <v>88</v>
      </c>
      <c r="AN2788" t="s">
        <v>63</v>
      </c>
    </row>
    <row r="2789" spans="1:40" x14ac:dyDescent="0.2">
      <c r="A2789">
        <v>2017</v>
      </c>
      <c r="B2789" t="s">
        <v>118</v>
      </c>
      <c r="C2789" t="s">
        <v>119</v>
      </c>
      <c r="D2789" t="s">
        <v>42</v>
      </c>
      <c r="E2789" t="s">
        <v>43</v>
      </c>
      <c r="F2789" t="s">
        <v>44</v>
      </c>
      <c r="G2789" t="s">
        <v>140</v>
      </c>
      <c r="H2789" t="s">
        <v>141</v>
      </c>
      <c r="I2789" t="s">
        <v>81</v>
      </c>
      <c r="J2789" t="s">
        <v>48</v>
      </c>
      <c r="K2789" t="s">
        <v>49</v>
      </c>
      <c r="L2789">
        <v>1.7972999999999999</v>
      </c>
      <c r="O2789">
        <v>0.84360000000000002</v>
      </c>
      <c r="P2789">
        <v>3.7879</v>
      </c>
      <c r="Q2789" t="s">
        <v>142</v>
      </c>
      <c r="R2789">
        <v>98.202699999999993</v>
      </c>
      <c r="U2789">
        <v>96.212100000000007</v>
      </c>
      <c r="V2789">
        <v>99.156400000000005</v>
      </c>
      <c r="W2789">
        <v>486</v>
      </c>
      <c r="X2789" t="s">
        <v>99</v>
      </c>
      <c r="Y2789" t="s">
        <v>198</v>
      </c>
      <c r="Z2789" t="s">
        <v>51</v>
      </c>
      <c r="AA2789" t="s">
        <v>51</v>
      </c>
      <c r="AB2789" t="s">
        <v>51</v>
      </c>
      <c r="AC2789" t="s">
        <v>121</v>
      </c>
      <c r="AD2789" t="s">
        <v>55</v>
      </c>
      <c r="AE2789" t="s">
        <v>56</v>
      </c>
      <c r="AF2789" t="s">
        <v>144</v>
      </c>
      <c r="AG2789">
        <v>121</v>
      </c>
      <c r="AH2789" t="s">
        <v>101</v>
      </c>
      <c r="AI2789" t="s">
        <v>199</v>
      </c>
      <c r="AJ2789" t="s">
        <v>95</v>
      </c>
      <c r="AK2789" t="s">
        <v>118</v>
      </c>
      <c r="AL2789" t="s">
        <v>61</v>
      </c>
      <c r="AM2789" t="s">
        <v>62</v>
      </c>
      <c r="AN2789" t="s">
        <v>63</v>
      </c>
    </row>
    <row r="2790" spans="1:40" x14ac:dyDescent="0.2">
      <c r="A2790">
        <v>2017</v>
      </c>
      <c r="B2790" t="s">
        <v>126</v>
      </c>
      <c r="C2790" t="s">
        <v>127</v>
      </c>
      <c r="D2790" t="s">
        <v>42</v>
      </c>
      <c r="E2790" t="s">
        <v>43</v>
      </c>
      <c r="F2790" t="s">
        <v>44</v>
      </c>
      <c r="G2790" t="s">
        <v>66</v>
      </c>
      <c r="H2790" t="s">
        <v>66</v>
      </c>
      <c r="I2790" t="s">
        <v>67</v>
      </c>
      <c r="J2790" t="s">
        <v>48</v>
      </c>
      <c r="K2790" t="s">
        <v>49</v>
      </c>
      <c r="L2790">
        <v>5.8182</v>
      </c>
      <c r="O2790">
        <v>5.15</v>
      </c>
      <c r="P2790">
        <v>6.5670000000000002</v>
      </c>
      <c r="Q2790" t="s">
        <v>68</v>
      </c>
      <c r="R2790">
        <v>94.181799999999996</v>
      </c>
      <c r="U2790">
        <v>93.433000000000007</v>
      </c>
      <c r="V2790">
        <v>94.85</v>
      </c>
      <c r="W2790">
        <v>3556</v>
      </c>
      <c r="X2790" t="s">
        <v>99</v>
      </c>
      <c r="Y2790" t="s">
        <v>69</v>
      </c>
      <c r="Z2790" t="s">
        <v>51</v>
      </c>
      <c r="AA2790" t="s">
        <v>51</v>
      </c>
      <c r="AB2790" t="s">
        <v>51</v>
      </c>
      <c r="AC2790" t="s">
        <v>131</v>
      </c>
      <c r="AD2790" t="s">
        <v>55</v>
      </c>
      <c r="AE2790" t="s">
        <v>56</v>
      </c>
      <c r="AF2790" t="s">
        <v>73</v>
      </c>
      <c r="AG2790">
        <v>23</v>
      </c>
      <c r="AH2790" t="s">
        <v>101</v>
      </c>
      <c r="AI2790" t="s">
        <v>74</v>
      </c>
      <c r="AJ2790" t="s">
        <v>95</v>
      </c>
      <c r="AK2790" t="s">
        <v>126</v>
      </c>
      <c r="AL2790" t="s">
        <v>61</v>
      </c>
      <c r="AM2790" t="s">
        <v>88</v>
      </c>
      <c r="AN2790" t="s">
        <v>63</v>
      </c>
    </row>
    <row r="2791" spans="1:40" x14ac:dyDescent="0.2">
      <c r="A2791">
        <v>2017</v>
      </c>
      <c r="B2791" t="s">
        <v>235</v>
      </c>
      <c r="C2791" t="s">
        <v>236</v>
      </c>
      <c r="D2791" t="s">
        <v>42</v>
      </c>
      <c r="E2791" t="s">
        <v>43</v>
      </c>
      <c r="F2791" t="s">
        <v>44</v>
      </c>
      <c r="G2791" t="s">
        <v>79</v>
      </c>
      <c r="H2791" t="s">
        <v>80</v>
      </c>
      <c r="I2791" t="s">
        <v>81</v>
      </c>
      <c r="J2791" t="s">
        <v>48</v>
      </c>
      <c r="K2791" t="s">
        <v>49</v>
      </c>
      <c r="L2791">
        <v>33.364199999999997</v>
      </c>
      <c r="O2791">
        <v>21.59</v>
      </c>
      <c r="P2791">
        <v>47.656799999999997</v>
      </c>
      <c r="Q2791" t="s">
        <v>82</v>
      </c>
      <c r="R2791">
        <v>66.635800000000003</v>
      </c>
      <c r="U2791">
        <v>52.343200000000003</v>
      </c>
      <c r="V2791">
        <v>78.41</v>
      </c>
      <c r="W2791">
        <v>54</v>
      </c>
      <c r="X2791" t="s">
        <v>156</v>
      </c>
      <c r="Y2791" t="s">
        <v>52</v>
      </c>
      <c r="Z2791" t="s">
        <v>51</v>
      </c>
      <c r="AA2791" t="s">
        <v>51</v>
      </c>
      <c r="AB2791" t="s">
        <v>215</v>
      </c>
      <c r="AC2791" t="s">
        <v>238</v>
      </c>
      <c r="AD2791" t="s">
        <v>55</v>
      </c>
      <c r="AE2791" t="s">
        <v>56</v>
      </c>
      <c r="AF2791" t="s">
        <v>86</v>
      </c>
      <c r="AG2791">
        <v>12</v>
      </c>
      <c r="AH2791" t="s">
        <v>158</v>
      </c>
      <c r="AI2791" t="s">
        <v>59</v>
      </c>
      <c r="AJ2791" t="s">
        <v>95</v>
      </c>
      <c r="AK2791" t="s">
        <v>235</v>
      </c>
      <c r="AL2791" t="s">
        <v>61</v>
      </c>
      <c r="AM2791" t="s">
        <v>88</v>
      </c>
      <c r="AN2791" t="s">
        <v>216</v>
      </c>
    </row>
    <row r="2792" spans="1:40" x14ac:dyDescent="0.2">
      <c r="A2792">
        <v>2017</v>
      </c>
      <c r="B2792" t="s">
        <v>232</v>
      </c>
      <c r="C2792" t="s">
        <v>233</v>
      </c>
      <c r="D2792" t="s">
        <v>42</v>
      </c>
      <c r="E2792" t="s">
        <v>43</v>
      </c>
      <c r="F2792" t="s">
        <v>44</v>
      </c>
      <c r="G2792" t="s">
        <v>128</v>
      </c>
      <c r="H2792" t="s">
        <v>129</v>
      </c>
      <c r="I2792" t="s">
        <v>81</v>
      </c>
      <c r="J2792" t="s">
        <v>48</v>
      </c>
      <c r="K2792" t="s">
        <v>49</v>
      </c>
      <c r="L2792">
        <v>28.154900000000001</v>
      </c>
      <c r="O2792">
        <v>14.325799999999999</v>
      </c>
      <c r="P2792">
        <v>47.873899999999999</v>
      </c>
      <c r="Q2792" t="s">
        <v>130</v>
      </c>
      <c r="R2792">
        <v>71.845100000000002</v>
      </c>
      <c r="U2792">
        <v>52.126100000000001</v>
      </c>
      <c r="V2792">
        <v>85.674199999999999</v>
      </c>
      <c r="W2792">
        <v>37</v>
      </c>
      <c r="X2792" t="s">
        <v>156</v>
      </c>
      <c r="Y2792" t="s">
        <v>69</v>
      </c>
      <c r="Z2792" t="s">
        <v>105</v>
      </c>
      <c r="AA2792" t="s">
        <v>106</v>
      </c>
      <c r="AB2792" t="s">
        <v>51</v>
      </c>
      <c r="AC2792" t="s">
        <v>234</v>
      </c>
      <c r="AD2792" t="s">
        <v>55</v>
      </c>
      <c r="AE2792" t="s">
        <v>56</v>
      </c>
      <c r="AF2792" t="s">
        <v>132</v>
      </c>
      <c r="AG2792">
        <v>17</v>
      </c>
      <c r="AH2792" t="s">
        <v>158</v>
      </c>
      <c r="AI2792" t="s">
        <v>74</v>
      </c>
      <c r="AJ2792" t="s">
        <v>108</v>
      </c>
      <c r="AK2792" t="s">
        <v>232</v>
      </c>
      <c r="AL2792" t="s">
        <v>109</v>
      </c>
      <c r="AM2792" t="s">
        <v>88</v>
      </c>
      <c r="AN2792" t="s">
        <v>63</v>
      </c>
    </row>
    <row r="2793" spans="1:40" x14ac:dyDescent="0.2">
      <c r="A2793">
        <v>2017</v>
      </c>
      <c r="B2793" t="s">
        <v>159</v>
      </c>
      <c r="C2793" t="s">
        <v>160</v>
      </c>
      <c r="D2793" t="s">
        <v>42</v>
      </c>
      <c r="E2793" t="s">
        <v>43</v>
      </c>
      <c r="F2793" t="s">
        <v>44</v>
      </c>
      <c r="G2793" t="s">
        <v>140</v>
      </c>
      <c r="H2793" t="s">
        <v>141</v>
      </c>
      <c r="I2793" t="s">
        <v>81</v>
      </c>
      <c r="J2793" t="s">
        <v>48</v>
      </c>
      <c r="K2793" t="s">
        <v>49</v>
      </c>
      <c r="L2793">
        <v>2.1501999999999999</v>
      </c>
      <c r="O2793">
        <v>0.70809999999999995</v>
      </c>
      <c r="P2793">
        <v>6.3415999999999997</v>
      </c>
      <c r="Q2793" t="s">
        <v>142</v>
      </c>
      <c r="R2793">
        <v>97.849800000000002</v>
      </c>
      <c r="U2793">
        <v>93.6584</v>
      </c>
      <c r="V2793">
        <v>99.291899999999998</v>
      </c>
      <c r="W2793">
        <v>71</v>
      </c>
      <c r="X2793" t="s">
        <v>156</v>
      </c>
      <c r="Y2793" t="s">
        <v>51</v>
      </c>
      <c r="Z2793" t="s">
        <v>53</v>
      </c>
      <c r="AA2793" t="s">
        <v>161</v>
      </c>
      <c r="AB2793" t="s">
        <v>51</v>
      </c>
      <c r="AC2793" t="s">
        <v>162</v>
      </c>
      <c r="AD2793" t="s">
        <v>55</v>
      </c>
      <c r="AE2793" t="s">
        <v>56</v>
      </c>
      <c r="AF2793" t="s">
        <v>144</v>
      </c>
      <c r="AG2793">
        <v>15</v>
      </c>
      <c r="AH2793" t="s">
        <v>158</v>
      </c>
      <c r="AI2793" t="s">
        <v>102</v>
      </c>
      <c r="AJ2793" t="s">
        <v>60</v>
      </c>
      <c r="AK2793" t="s">
        <v>159</v>
      </c>
      <c r="AL2793" t="s">
        <v>163</v>
      </c>
      <c r="AM2793" t="s">
        <v>88</v>
      </c>
      <c r="AN2793" t="s">
        <v>63</v>
      </c>
    </row>
    <row r="2794" spans="1:40" x14ac:dyDescent="0.2">
      <c r="A2794">
        <v>2017</v>
      </c>
      <c r="B2794" t="s">
        <v>263</v>
      </c>
      <c r="C2794" t="s">
        <v>264</v>
      </c>
      <c r="D2794" t="s">
        <v>42</v>
      </c>
      <c r="E2794" t="s">
        <v>43</v>
      </c>
      <c r="F2794" t="s">
        <v>44</v>
      </c>
      <c r="G2794" t="s">
        <v>79</v>
      </c>
      <c r="H2794" t="s">
        <v>80</v>
      </c>
      <c r="I2794" t="s">
        <v>81</v>
      </c>
      <c r="J2794" t="s">
        <v>48</v>
      </c>
      <c r="K2794" t="s">
        <v>49</v>
      </c>
      <c r="L2794">
        <v>14.5662</v>
      </c>
      <c r="O2794">
        <v>13.5411</v>
      </c>
      <c r="P2794">
        <v>15.6549</v>
      </c>
      <c r="Q2794" t="s">
        <v>82</v>
      </c>
      <c r="R2794">
        <v>85.433800000000005</v>
      </c>
      <c r="U2794">
        <v>84.345100000000002</v>
      </c>
      <c r="V2794">
        <v>86.4589</v>
      </c>
      <c r="W2794">
        <v>4968</v>
      </c>
      <c r="X2794" t="s">
        <v>51</v>
      </c>
      <c r="Y2794" t="s">
        <v>52</v>
      </c>
      <c r="Z2794" t="s">
        <v>51</v>
      </c>
      <c r="AA2794" t="s">
        <v>51</v>
      </c>
      <c r="AB2794" t="s">
        <v>51</v>
      </c>
      <c r="AC2794" t="s">
        <v>265</v>
      </c>
      <c r="AD2794" t="s">
        <v>55</v>
      </c>
      <c r="AE2794" t="s">
        <v>56</v>
      </c>
      <c r="AF2794" t="s">
        <v>86</v>
      </c>
      <c r="AG2794">
        <v>11</v>
      </c>
      <c r="AH2794" t="s">
        <v>58</v>
      </c>
      <c r="AI2794" t="s">
        <v>59</v>
      </c>
      <c r="AJ2794" t="s">
        <v>95</v>
      </c>
      <c r="AK2794" t="s">
        <v>263</v>
      </c>
      <c r="AL2794" t="s">
        <v>61</v>
      </c>
      <c r="AM2794" t="s">
        <v>62</v>
      </c>
      <c r="AN2794" t="s">
        <v>63</v>
      </c>
    </row>
    <row r="2795" spans="1:40" x14ac:dyDescent="0.2">
      <c r="A2795">
        <v>2017</v>
      </c>
      <c r="B2795" t="s">
        <v>164</v>
      </c>
      <c r="C2795" t="s">
        <v>165</v>
      </c>
      <c r="D2795" t="s">
        <v>42</v>
      </c>
      <c r="E2795" t="s">
        <v>43</v>
      </c>
      <c r="F2795" t="s">
        <v>44</v>
      </c>
      <c r="G2795" t="s">
        <v>45</v>
      </c>
      <c r="H2795" t="s">
        <v>46</v>
      </c>
      <c r="I2795" t="s">
        <v>47</v>
      </c>
      <c r="J2795" t="s">
        <v>48</v>
      </c>
      <c r="K2795" t="s">
        <v>49</v>
      </c>
      <c r="L2795">
        <v>22.177800000000001</v>
      </c>
      <c r="O2795">
        <v>12.3171</v>
      </c>
      <c r="P2795">
        <v>36.634599999999999</v>
      </c>
      <c r="Q2795" t="s">
        <v>50</v>
      </c>
      <c r="R2795">
        <v>77.822199999999995</v>
      </c>
      <c r="U2795">
        <v>63.365400000000001</v>
      </c>
      <c r="V2795">
        <v>87.682900000000004</v>
      </c>
      <c r="W2795">
        <v>117</v>
      </c>
      <c r="X2795" t="s">
        <v>156</v>
      </c>
      <c r="Y2795" t="s">
        <v>51</v>
      </c>
      <c r="Z2795" t="s">
        <v>53</v>
      </c>
      <c r="AA2795" t="s">
        <v>51</v>
      </c>
      <c r="AB2795" t="s">
        <v>71</v>
      </c>
      <c r="AC2795" t="s">
        <v>167</v>
      </c>
      <c r="AD2795" t="s">
        <v>55</v>
      </c>
      <c r="AE2795" t="s">
        <v>56</v>
      </c>
      <c r="AF2795" t="s">
        <v>57</v>
      </c>
      <c r="AG2795">
        <v>44</v>
      </c>
      <c r="AH2795" t="s">
        <v>158</v>
      </c>
      <c r="AI2795" t="s">
        <v>102</v>
      </c>
      <c r="AJ2795" t="s">
        <v>60</v>
      </c>
      <c r="AK2795" t="s">
        <v>164</v>
      </c>
      <c r="AL2795" t="s">
        <v>61</v>
      </c>
      <c r="AM2795" t="s">
        <v>88</v>
      </c>
      <c r="AN2795" t="s">
        <v>76</v>
      </c>
    </row>
    <row r="2796" spans="1:40" x14ac:dyDescent="0.2">
      <c r="A2796">
        <v>2017</v>
      </c>
      <c r="B2796" t="s">
        <v>229</v>
      </c>
      <c r="C2796" t="s">
        <v>230</v>
      </c>
      <c r="D2796" t="s">
        <v>42</v>
      </c>
      <c r="E2796" t="s">
        <v>43</v>
      </c>
      <c r="F2796" t="s">
        <v>44</v>
      </c>
      <c r="G2796" t="s">
        <v>140</v>
      </c>
      <c r="H2796" t="s">
        <v>141</v>
      </c>
      <c r="I2796" t="s">
        <v>81</v>
      </c>
      <c r="J2796" t="s">
        <v>48</v>
      </c>
      <c r="K2796" t="s">
        <v>49</v>
      </c>
      <c r="L2796">
        <v>5.5633999999999997</v>
      </c>
      <c r="O2796">
        <v>1.5214000000000001</v>
      </c>
      <c r="P2796">
        <v>18.343800000000002</v>
      </c>
      <c r="Q2796" t="s">
        <v>142</v>
      </c>
      <c r="R2796">
        <v>94.436599999999999</v>
      </c>
      <c r="U2796">
        <v>81.656199999999998</v>
      </c>
      <c r="V2796">
        <v>98.4786</v>
      </c>
      <c r="W2796">
        <v>73</v>
      </c>
      <c r="X2796" t="s">
        <v>51</v>
      </c>
      <c r="Y2796" t="s">
        <v>52</v>
      </c>
      <c r="Z2796" t="s">
        <v>83</v>
      </c>
      <c r="AA2796" t="s">
        <v>120</v>
      </c>
      <c r="AB2796" t="s">
        <v>51</v>
      </c>
      <c r="AC2796" t="s">
        <v>231</v>
      </c>
      <c r="AD2796" t="s">
        <v>55</v>
      </c>
      <c r="AE2796" t="s">
        <v>56</v>
      </c>
      <c r="AF2796" t="s">
        <v>144</v>
      </c>
      <c r="AG2796">
        <v>37</v>
      </c>
      <c r="AH2796" t="s">
        <v>58</v>
      </c>
      <c r="AI2796" t="s">
        <v>59</v>
      </c>
      <c r="AJ2796" t="s">
        <v>87</v>
      </c>
      <c r="AK2796" t="s">
        <v>229</v>
      </c>
      <c r="AL2796" t="s">
        <v>122</v>
      </c>
      <c r="AM2796" t="s">
        <v>88</v>
      </c>
      <c r="AN2796" t="s">
        <v>63</v>
      </c>
    </row>
    <row r="2797" spans="1:40" x14ac:dyDescent="0.2">
      <c r="A2797">
        <v>2017</v>
      </c>
      <c r="B2797" t="s">
        <v>212</v>
      </c>
      <c r="C2797" t="s">
        <v>213</v>
      </c>
      <c r="D2797" t="s">
        <v>42</v>
      </c>
      <c r="E2797" t="s">
        <v>43</v>
      </c>
      <c r="F2797" t="s">
        <v>44</v>
      </c>
      <c r="G2797" t="s">
        <v>66</v>
      </c>
      <c r="H2797" t="s">
        <v>66</v>
      </c>
      <c r="I2797" t="s">
        <v>67</v>
      </c>
      <c r="J2797" t="s">
        <v>48</v>
      </c>
      <c r="K2797" t="s">
        <v>49</v>
      </c>
      <c r="L2797">
        <v>6.3042999999999996</v>
      </c>
      <c r="O2797">
        <v>4.1162999999999998</v>
      </c>
      <c r="P2797">
        <v>9.5395000000000003</v>
      </c>
      <c r="Q2797" t="s">
        <v>68</v>
      </c>
      <c r="R2797">
        <v>93.695700000000002</v>
      </c>
      <c r="U2797">
        <v>90.460499999999996</v>
      </c>
      <c r="V2797">
        <v>95.883700000000005</v>
      </c>
      <c r="W2797">
        <v>569</v>
      </c>
      <c r="X2797" t="s">
        <v>99</v>
      </c>
      <c r="Y2797" t="s">
        <v>69</v>
      </c>
      <c r="Z2797" t="s">
        <v>51</v>
      </c>
      <c r="AA2797" t="s">
        <v>51</v>
      </c>
      <c r="AB2797" t="s">
        <v>51</v>
      </c>
      <c r="AC2797" t="s">
        <v>214</v>
      </c>
      <c r="AD2797" t="s">
        <v>55</v>
      </c>
      <c r="AE2797" t="s">
        <v>56</v>
      </c>
      <c r="AF2797" t="s">
        <v>73</v>
      </c>
      <c r="AG2797">
        <v>9</v>
      </c>
      <c r="AH2797" t="s">
        <v>101</v>
      </c>
      <c r="AI2797" t="s">
        <v>74</v>
      </c>
      <c r="AJ2797" t="s">
        <v>95</v>
      </c>
      <c r="AK2797" t="s">
        <v>212</v>
      </c>
      <c r="AL2797" t="s">
        <v>61</v>
      </c>
      <c r="AM2797" t="s">
        <v>88</v>
      </c>
      <c r="AN2797" t="s">
        <v>63</v>
      </c>
    </row>
    <row r="2798" spans="1:40" x14ac:dyDescent="0.2">
      <c r="A2798">
        <v>2017</v>
      </c>
      <c r="B2798" t="s">
        <v>220</v>
      </c>
      <c r="C2798" t="s">
        <v>221</v>
      </c>
      <c r="D2798" t="s">
        <v>42</v>
      </c>
      <c r="E2798" t="s">
        <v>43</v>
      </c>
      <c r="F2798" t="s">
        <v>44</v>
      </c>
      <c r="G2798" t="s">
        <v>79</v>
      </c>
      <c r="H2798" t="s">
        <v>80</v>
      </c>
      <c r="I2798" t="s">
        <v>81</v>
      </c>
      <c r="J2798" t="s">
        <v>48</v>
      </c>
      <c r="K2798" t="s">
        <v>49</v>
      </c>
      <c r="L2798">
        <v>21.418600000000001</v>
      </c>
      <c r="O2798">
        <v>15.9436</v>
      </c>
      <c r="P2798">
        <v>28.144300000000001</v>
      </c>
      <c r="Q2798" t="s">
        <v>82</v>
      </c>
      <c r="R2798">
        <v>78.581400000000002</v>
      </c>
      <c r="U2798">
        <v>71.855699999999999</v>
      </c>
      <c r="V2798">
        <v>84.056399999999996</v>
      </c>
      <c r="W2798">
        <v>628</v>
      </c>
      <c r="X2798" t="s">
        <v>51</v>
      </c>
      <c r="Y2798" t="s">
        <v>69</v>
      </c>
      <c r="Z2798" t="s">
        <v>51</v>
      </c>
      <c r="AA2798" t="s">
        <v>51</v>
      </c>
      <c r="AB2798" t="s">
        <v>84</v>
      </c>
      <c r="AC2798" t="s">
        <v>222</v>
      </c>
      <c r="AD2798" t="s">
        <v>55</v>
      </c>
      <c r="AE2798" t="s">
        <v>56</v>
      </c>
      <c r="AF2798" t="s">
        <v>86</v>
      </c>
      <c r="AG2798">
        <v>36</v>
      </c>
      <c r="AH2798" t="s">
        <v>58</v>
      </c>
      <c r="AI2798" t="s">
        <v>74</v>
      </c>
      <c r="AJ2798" t="s">
        <v>95</v>
      </c>
      <c r="AK2798" t="s">
        <v>220</v>
      </c>
      <c r="AL2798" t="s">
        <v>61</v>
      </c>
      <c r="AM2798" t="s">
        <v>88</v>
      </c>
      <c r="AN2798" t="s">
        <v>89</v>
      </c>
    </row>
    <row r="2799" spans="1:40" x14ac:dyDescent="0.2">
      <c r="A2799">
        <v>2017</v>
      </c>
      <c r="B2799" t="s">
        <v>190</v>
      </c>
      <c r="C2799" t="s">
        <v>191</v>
      </c>
      <c r="D2799" t="s">
        <v>42</v>
      </c>
      <c r="E2799" t="s">
        <v>43</v>
      </c>
      <c r="F2799" t="s">
        <v>44</v>
      </c>
      <c r="G2799" t="s">
        <v>45</v>
      </c>
      <c r="H2799" t="s">
        <v>46</v>
      </c>
      <c r="I2799" t="s">
        <v>47</v>
      </c>
      <c r="J2799" t="s">
        <v>48</v>
      </c>
      <c r="K2799" t="s">
        <v>49</v>
      </c>
      <c r="L2799">
        <v>22.1356</v>
      </c>
      <c r="O2799">
        <v>19.271699999999999</v>
      </c>
      <c r="P2799">
        <v>25.291899999999998</v>
      </c>
      <c r="Q2799" t="s">
        <v>50</v>
      </c>
      <c r="R2799">
        <v>77.864400000000003</v>
      </c>
      <c r="U2799">
        <v>74.708100000000002</v>
      </c>
      <c r="V2799">
        <v>80.728300000000004</v>
      </c>
      <c r="W2799">
        <v>1658</v>
      </c>
      <c r="X2799" t="s">
        <v>51</v>
      </c>
      <c r="Y2799" t="s">
        <v>51</v>
      </c>
      <c r="Z2799" t="s">
        <v>51</v>
      </c>
      <c r="AA2799" t="s">
        <v>51</v>
      </c>
      <c r="AB2799" t="s">
        <v>71</v>
      </c>
      <c r="AC2799" t="s">
        <v>192</v>
      </c>
      <c r="AD2799" t="s">
        <v>55</v>
      </c>
      <c r="AE2799" t="s">
        <v>56</v>
      </c>
      <c r="AF2799" t="s">
        <v>57</v>
      </c>
      <c r="AG2799">
        <v>42</v>
      </c>
      <c r="AH2799" t="s">
        <v>58</v>
      </c>
      <c r="AI2799" t="s">
        <v>102</v>
      </c>
      <c r="AJ2799" t="s">
        <v>95</v>
      </c>
      <c r="AK2799" t="s">
        <v>190</v>
      </c>
      <c r="AL2799" t="s">
        <v>61</v>
      </c>
      <c r="AM2799" t="s">
        <v>88</v>
      </c>
      <c r="AN2799" t="s">
        <v>76</v>
      </c>
    </row>
    <row r="2800" spans="1:40" x14ac:dyDescent="0.2">
      <c r="A2800">
        <v>2017</v>
      </c>
      <c r="B2800" t="s">
        <v>110</v>
      </c>
      <c r="C2800" t="s">
        <v>111</v>
      </c>
      <c r="D2800" t="s">
        <v>42</v>
      </c>
      <c r="E2800" t="s">
        <v>43</v>
      </c>
      <c r="F2800" t="s">
        <v>44</v>
      </c>
      <c r="G2800" t="s">
        <v>45</v>
      </c>
      <c r="H2800" t="s">
        <v>46</v>
      </c>
      <c r="I2800" t="s">
        <v>47</v>
      </c>
      <c r="J2800" t="s">
        <v>48</v>
      </c>
      <c r="K2800" t="s">
        <v>49</v>
      </c>
      <c r="L2800">
        <v>25.489899999999999</v>
      </c>
      <c r="O2800">
        <v>16.751799999999999</v>
      </c>
      <c r="P2800">
        <v>36.772599999999997</v>
      </c>
      <c r="Q2800" t="s">
        <v>50</v>
      </c>
      <c r="R2800">
        <v>74.510099999999994</v>
      </c>
      <c r="U2800">
        <v>63.227400000000003</v>
      </c>
      <c r="V2800">
        <v>83.248199999999997</v>
      </c>
      <c r="W2800">
        <v>73</v>
      </c>
      <c r="X2800" t="s">
        <v>51</v>
      </c>
      <c r="Y2800" t="s">
        <v>69</v>
      </c>
      <c r="Z2800" t="s">
        <v>105</v>
      </c>
      <c r="AA2800" t="s">
        <v>120</v>
      </c>
      <c r="AB2800" t="s">
        <v>51</v>
      </c>
      <c r="AC2800" t="s">
        <v>112</v>
      </c>
      <c r="AD2800" t="s">
        <v>55</v>
      </c>
      <c r="AE2800" t="s">
        <v>56</v>
      </c>
      <c r="AF2800" t="s">
        <v>57</v>
      </c>
      <c r="AG2800">
        <v>127</v>
      </c>
      <c r="AH2800" t="s">
        <v>58</v>
      </c>
      <c r="AI2800" t="s">
        <v>74</v>
      </c>
      <c r="AJ2800" t="s">
        <v>108</v>
      </c>
      <c r="AK2800" t="s">
        <v>110</v>
      </c>
      <c r="AL2800" t="s">
        <v>122</v>
      </c>
      <c r="AM2800" t="s">
        <v>62</v>
      </c>
      <c r="AN2800" t="s">
        <v>63</v>
      </c>
    </row>
    <row r="2801" spans="1:40" x14ac:dyDescent="0.2">
      <c r="A2801">
        <v>2017</v>
      </c>
      <c r="B2801" t="s">
        <v>64</v>
      </c>
      <c r="C2801" t="s">
        <v>65</v>
      </c>
      <c r="D2801" t="s">
        <v>42</v>
      </c>
      <c r="E2801" t="s">
        <v>43</v>
      </c>
      <c r="F2801" t="s">
        <v>44</v>
      </c>
      <c r="G2801" t="s">
        <v>66</v>
      </c>
      <c r="H2801" t="s">
        <v>66</v>
      </c>
      <c r="I2801" t="s">
        <v>67</v>
      </c>
      <c r="J2801" t="s">
        <v>48</v>
      </c>
      <c r="K2801" t="s">
        <v>49</v>
      </c>
      <c r="L2801">
        <v>7.1211000000000002</v>
      </c>
      <c r="O2801">
        <v>3.6217999999999999</v>
      </c>
      <c r="P2801">
        <v>13.5268</v>
      </c>
      <c r="Q2801" t="s">
        <v>68</v>
      </c>
      <c r="R2801">
        <v>92.878900000000002</v>
      </c>
      <c r="U2801">
        <v>86.473200000000006</v>
      </c>
      <c r="V2801">
        <v>96.378200000000007</v>
      </c>
      <c r="W2801">
        <v>125</v>
      </c>
      <c r="X2801" t="s">
        <v>99</v>
      </c>
      <c r="Y2801" t="s">
        <v>51</v>
      </c>
      <c r="Z2801" t="s">
        <v>53</v>
      </c>
      <c r="AA2801" t="s">
        <v>51</v>
      </c>
      <c r="AB2801" t="s">
        <v>84</v>
      </c>
      <c r="AC2801" t="s">
        <v>72</v>
      </c>
      <c r="AD2801" t="s">
        <v>55</v>
      </c>
      <c r="AE2801" t="s">
        <v>56</v>
      </c>
      <c r="AF2801" t="s">
        <v>73</v>
      </c>
      <c r="AG2801">
        <v>128</v>
      </c>
      <c r="AH2801" t="s">
        <v>101</v>
      </c>
      <c r="AI2801" t="s">
        <v>102</v>
      </c>
      <c r="AJ2801" t="s">
        <v>60</v>
      </c>
      <c r="AK2801" t="s">
        <v>64</v>
      </c>
      <c r="AL2801" t="s">
        <v>61</v>
      </c>
      <c r="AM2801" t="s">
        <v>62</v>
      </c>
      <c r="AN2801" t="s">
        <v>89</v>
      </c>
    </row>
    <row r="2802" spans="1:40" x14ac:dyDescent="0.2">
      <c r="A2802">
        <v>2017</v>
      </c>
      <c r="B2802" t="s">
        <v>164</v>
      </c>
      <c r="C2802" t="s">
        <v>165</v>
      </c>
      <c r="D2802" t="s">
        <v>42</v>
      </c>
      <c r="E2802" t="s">
        <v>43</v>
      </c>
      <c r="F2802" t="s">
        <v>44</v>
      </c>
      <c r="G2802" t="s">
        <v>45</v>
      </c>
      <c r="H2802" t="s">
        <v>46</v>
      </c>
      <c r="I2802" t="s">
        <v>47</v>
      </c>
      <c r="J2802" t="s">
        <v>48</v>
      </c>
      <c r="K2802" t="s">
        <v>49</v>
      </c>
      <c r="L2802">
        <v>29.383600000000001</v>
      </c>
      <c r="O2802">
        <v>26.862100000000002</v>
      </c>
      <c r="P2802">
        <v>32.0381</v>
      </c>
      <c r="Q2802" t="s">
        <v>50</v>
      </c>
      <c r="R2802">
        <v>70.616399999999999</v>
      </c>
      <c r="U2802">
        <v>67.9619</v>
      </c>
      <c r="V2802">
        <v>73.137900000000002</v>
      </c>
      <c r="W2802">
        <v>2185</v>
      </c>
      <c r="X2802" t="s">
        <v>51</v>
      </c>
      <c r="Y2802" t="s">
        <v>51</v>
      </c>
      <c r="Z2802" t="s">
        <v>51</v>
      </c>
      <c r="AA2802" t="s">
        <v>51</v>
      </c>
      <c r="AB2802" t="s">
        <v>51</v>
      </c>
      <c r="AC2802" t="s">
        <v>167</v>
      </c>
      <c r="AD2802" t="s">
        <v>55</v>
      </c>
      <c r="AE2802" t="s">
        <v>56</v>
      </c>
      <c r="AF2802" t="s">
        <v>57</v>
      </c>
      <c r="AG2802">
        <v>44</v>
      </c>
      <c r="AH2802" t="s">
        <v>58</v>
      </c>
      <c r="AI2802" t="s">
        <v>102</v>
      </c>
      <c r="AJ2802" t="s">
        <v>95</v>
      </c>
      <c r="AK2802" t="s">
        <v>164</v>
      </c>
      <c r="AL2802" t="s">
        <v>61</v>
      </c>
      <c r="AM2802" t="s">
        <v>88</v>
      </c>
      <c r="AN2802" t="s">
        <v>63</v>
      </c>
    </row>
    <row r="2803" spans="1:40" x14ac:dyDescent="0.2">
      <c r="A2803">
        <v>2017</v>
      </c>
      <c r="B2803" t="s">
        <v>212</v>
      </c>
      <c r="C2803" t="s">
        <v>213</v>
      </c>
      <c r="D2803" t="s">
        <v>42</v>
      </c>
      <c r="E2803" t="s">
        <v>43</v>
      </c>
      <c r="F2803" t="s">
        <v>44</v>
      </c>
      <c r="G2803" t="s">
        <v>79</v>
      </c>
      <c r="H2803" t="s">
        <v>80</v>
      </c>
      <c r="I2803" t="s">
        <v>81</v>
      </c>
      <c r="J2803" t="s">
        <v>48</v>
      </c>
      <c r="K2803" t="s">
        <v>49</v>
      </c>
      <c r="L2803">
        <v>40.424900000000001</v>
      </c>
      <c r="O2803">
        <v>31.582899999999999</v>
      </c>
      <c r="P2803">
        <v>49.935600000000001</v>
      </c>
      <c r="Q2803" t="s">
        <v>82</v>
      </c>
      <c r="R2803">
        <v>59.575099999999999</v>
      </c>
      <c r="U2803">
        <v>50.064399999999999</v>
      </c>
      <c r="V2803">
        <v>68.417100000000005</v>
      </c>
      <c r="W2803">
        <v>122</v>
      </c>
      <c r="X2803" t="s">
        <v>156</v>
      </c>
      <c r="Y2803" t="s">
        <v>51</v>
      </c>
      <c r="Z2803" t="s">
        <v>51</v>
      </c>
      <c r="AA2803" t="s">
        <v>51</v>
      </c>
      <c r="AB2803" t="s">
        <v>115</v>
      </c>
      <c r="AC2803" t="s">
        <v>214</v>
      </c>
      <c r="AD2803" t="s">
        <v>55</v>
      </c>
      <c r="AE2803" t="s">
        <v>56</v>
      </c>
      <c r="AF2803" t="s">
        <v>86</v>
      </c>
      <c r="AG2803">
        <v>9</v>
      </c>
      <c r="AH2803" t="s">
        <v>158</v>
      </c>
      <c r="AI2803" t="s">
        <v>102</v>
      </c>
      <c r="AJ2803" t="s">
        <v>95</v>
      </c>
      <c r="AK2803" t="s">
        <v>212</v>
      </c>
      <c r="AL2803" t="s">
        <v>61</v>
      </c>
      <c r="AM2803" t="s">
        <v>88</v>
      </c>
      <c r="AN2803" t="s">
        <v>117</v>
      </c>
    </row>
    <row r="2804" spans="1:40" x14ac:dyDescent="0.2">
      <c r="A2804">
        <v>2017</v>
      </c>
      <c r="B2804" t="s">
        <v>151</v>
      </c>
      <c r="C2804" t="s">
        <v>152</v>
      </c>
      <c r="D2804" t="s">
        <v>42</v>
      </c>
      <c r="E2804" t="s">
        <v>43</v>
      </c>
      <c r="F2804" t="s">
        <v>44</v>
      </c>
      <c r="G2804" t="s">
        <v>128</v>
      </c>
      <c r="H2804" t="s">
        <v>129</v>
      </c>
      <c r="I2804" t="s">
        <v>81</v>
      </c>
      <c r="J2804" t="s">
        <v>48</v>
      </c>
      <c r="K2804" t="s">
        <v>49</v>
      </c>
      <c r="L2804">
        <v>35.256500000000003</v>
      </c>
      <c r="O2804">
        <v>24.470300000000002</v>
      </c>
      <c r="P2804">
        <v>47.788899999999998</v>
      </c>
      <c r="Q2804" t="s">
        <v>130</v>
      </c>
      <c r="R2804">
        <v>64.743499999999997</v>
      </c>
      <c r="U2804">
        <v>52.211100000000002</v>
      </c>
      <c r="V2804">
        <v>75.529700000000005</v>
      </c>
      <c r="W2804">
        <v>53</v>
      </c>
      <c r="X2804" t="s">
        <v>156</v>
      </c>
      <c r="Y2804" t="s">
        <v>69</v>
      </c>
      <c r="Z2804" t="s">
        <v>51</v>
      </c>
      <c r="AA2804" t="s">
        <v>51</v>
      </c>
      <c r="AB2804" t="s">
        <v>215</v>
      </c>
      <c r="AC2804" t="s">
        <v>153</v>
      </c>
      <c r="AD2804" t="s">
        <v>55</v>
      </c>
      <c r="AE2804" t="s">
        <v>56</v>
      </c>
      <c r="AF2804" t="s">
        <v>132</v>
      </c>
      <c r="AG2804">
        <v>21</v>
      </c>
      <c r="AH2804" t="s">
        <v>158</v>
      </c>
      <c r="AI2804" t="s">
        <v>74</v>
      </c>
      <c r="AJ2804" t="s">
        <v>95</v>
      </c>
      <c r="AK2804" t="s">
        <v>151</v>
      </c>
      <c r="AL2804" t="s">
        <v>61</v>
      </c>
      <c r="AM2804" t="s">
        <v>88</v>
      </c>
      <c r="AN2804" t="s">
        <v>216</v>
      </c>
    </row>
    <row r="2805" spans="1:40" x14ac:dyDescent="0.2">
      <c r="A2805">
        <v>2017</v>
      </c>
      <c r="B2805" t="s">
        <v>220</v>
      </c>
      <c r="C2805" t="s">
        <v>221</v>
      </c>
      <c r="D2805" t="s">
        <v>42</v>
      </c>
      <c r="E2805" t="s">
        <v>43</v>
      </c>
      <c r="F2805" t="s">
        <v>44</v>
      </c>
      <c r="G2805" t="s">
        <v>140</v>
      </c>
      <c r="H2805" t="s">
        <v>141</v>
      </c>
      <c r="I2805" t="s">
        <v>81</v>
      </c>
      <c r="J2805" t="s">
        <v>48</v>
      </c>
      <c r="K2805" t="s">
        <v>49</v>
      </c>
      <c r="L2805">
        <v>10.2532</v>
      </c>
      <c r="O2805">
        <v>5.4729999999999999</v>
      </c>
      <c r="P2805">
        <v>18.395700000000001</v>
      </c>
      <c r="Q2805" t="s">
        <v>142</v>
      </c>
      <c r="R2805">
        <v>89.746799999999993</v>
      </c>
      <c r="U2805">
        <v>81.604299999999995</v>
      </c>
      <c r="V2805">
        <v>94.527000000000001</v>
      </c>
      <c r="W2805">
        <v>311</v>
      </c>
      <c r="X2805" t="s">
        <v>51</v>
      </c>
      <c r="Y2805" t="s">
        <v>92</v>
      </c>
      <c r="Z2805" t="s">
        <v>105</v>
      </c>
      <c r="AA2805" t="s">
        <v>51</v>
      </c>
      <c r="AB2805" t="s">
        <v>84</v>
      </c>
      <c r="AC2805" t="s">
        <v>222</v>
      </c>
      <c r="AD2805" t="s">
        <v>55</v>
      </c>
      <c r="AE2805" t="s">
        <v>56</v>
      </c>
      <c r="AF2805" t="s">
        <v>144</v>
      </c>
      <c r="AG2805">
        <v>36</v>
      </c>
      <c r="AH2805" t="s">
        <v>58</v>
      </c>
      <c r="AI2805" t="s">
        <v>94</v>
      </c>
      <c r="AJ2805" t="s">
        <v>108</v>
      </c>
      <c r="AK2805" t="s">
        <v>220</v>
      </c>
      <c r="AL2805" t="s">
        <v>61</v>
      </c>
      <c r="AM2805" t="s">
        <v>88</v>
      </c>
      <c r="AN2805" t="s">
        <v>89</v>
      </c>
    </row>
    <row r="2806" spans="1:40" x14ac:dyDescent="0.2">
      <c r="A2806">
        <v>2017</v>
      </c>
      <c r="B2806" t="s">
        <v>268</v>
      </c>
      <c r="C2806" t="s">
        <v>269</v>
      </c>
      <c r="D2806" t="s">
        <v>42</v>
      </c>
      <c r="E2806" t="s">
        <v>43</v>
      </c>
      <c r="F2806" t="s">
        <v>44</v>
      </c>
      <c r="G2806" t="s">
        <v>79</v>
      </c>
      <c r="H2806" t="s">
        <v>80</v>
      </c>
      <c r="I2806" t="s">
        <v>81</v>
      </c>
      <c r="J2806" t="s">
        <v>48</v>
      </c>
      <c r="K2806" t="s">
        <v>49</v>
      </c>
      <c r="L2806">
        <v>9.5573999999999995</v>
      </c>
      <c r="O2806">
        <v>3.1071</v>
      </c>
      <c r="P2806">
        <v>25.828499999999998</v>
      </c>
      <c r="Q2806" t="s">
        <v>82</v>
      </c>
      <c r="R2806">
        <v>90.442599999999999</v>
      </c>
      <c r="U2806">
        <v>74.171499999999995</v>
      </c>
      <c r="V2806">
        <v>96.892899999999997</v>
      </c>
      <c r="W2806">
        <v>61</v>
      </c>
      <c r="X2806" t="s">
        <v>156</v>
      </c>
      <c r="Y2806" t="s">
        <v>52</v>
      </c>
      <c r="Z2806" t="s">
        <v>83</v>
      </c>
      <c r="AA2806" t="s">
        <v>120</v>
      </c>
      <c r="AB2806" t="s">
        <v>51</v>
      </c>
      <c r="AC2806" t="s">
        <v>270</v>
      </c>
      <c r="AD2806" t="s">
        <v>55</v>
      </c>
      <c r="AE2806" t="s">
        <v>56</v>
      </c>
      <c r="AF2806" t="s">
        <v>86</v>
      </c>
      <c r="AG2806">
        <v>124</v>
      </c>
      <c r="AH2806" t="s">
        <v>158</v>
      </c>
      <c r="AI2806" t="s">
        <v>59</v>
      </c>
      <c r="AJ2806" t="s">
        <v>87</v>
      </c>
      <c r="AK2806" t="s">
        <v>268</v>
      </c>
      <c r="AL2806" t="s">
        <v>122</v>
      </c>
      <c r="AM2806" t="s">
        <v>62</v>
      </c>
      <c r="AN2806" t="s">
        <v>63</v>
      </c>
    </row>
    <row r="2807" spans="1:40" x14ac:dyDescent="0.2">
      <c r="A2807">
        <v>2017</v>
      </c>
      <c r="B2807" t="s">
        <v>295</v>
      </c>
      <c r="C2807" t="s">
        <v>296</v>
      </c>
      <c r="D2807" t="s">
        <v>42</v>
      </c>
      <c r="E2807" t="s">
        <v>43</v>
      </c>
      <c r="F2807" t="s">
        <v>44</v>
      </c>
      <c r="G2807" t="s">
        <v>66</v>
      </c>
      <c r="H2807" t="s">
        <v>66</v>
      </c>
      <c r="I2807" t="s">
        <v>67</v>
      </c>
      <c r="J2807" t="s">
        <v>48</v>
      </c>
      <c r="K2807" t="s">
        <v>49</v>
      </c>
      <c r="L2807">
        <v>8.9587000000000003</v>
      </c>
      <c r="O2807">
        <v>3.0089999999999999</v>
      </c>
      <c r="P2807">
        <v>23.787199999999999</v>
      </c>
      <c r="Q2807" t="s">
        <v>68</v>
      </c>
      <c r="R2807">
        <v>91.041300000000007</v>
      </c>
      <c r="U2807">
        <v>76.212800000000001</v>
      </c>
      <c r="V2807">
        <v>96.991</v>
      </c>
      <c r="W2807">
        <v>42</v>
      </c>
      <c r="X2807" t="s">
        <v>156</v>
      </c>
      <c r="Y2807" t="s">
        <v>52</v>
      </c>
      <c r="Z2807" t="s">
        <v>83</v>
      </c>
      <c r="AA2807" t="s">
        <v>51</v>
      </c>
      <c r="AB2807" t="s">
        <v>84</v>
      </c>
      <c r="AC2807" t="s">
        <v>297</v>
      </c>
      <c r="AD2807" t="s">
        <v>55</v>
      </c>
      <c r="AE2807" t="s">
        <v>56</v>
      </c>
      <c r="AF2807" t="s">
        <v>73</v>
      </c>
      <c r="AG2807">
        <v>111</v>
      </c>
      <c r="AH2807" t="s">
        <v>158</v>
      </c>
      <c r="AI2807" t="s">
        <v>59</v>
      </c>
      <c r="AJ2807" t="s">
        <v>87</v>
      </c>
      <c r="AK2807" t="s">
        <v>295</v>
      </c>
      <c r="AL2807" t="s">
        <v>61</v>
      </c>
      <c r="AM2807" t="s">
        <v>62</v>
      </c>
      <c r="AN2807" t="s">
        <v>89</v>
      </c>
    </row>
    <row r="2808" spans="1:40" x14ac:dyDescent="0.2">
      <c r="A2808">
        <v>2017</v>
      </c>
      <c r="B2808" t="s">
        <v>254</v>
      </c>
      <c r="C2808" t="s">
        <v>255</v>
      </c>
      <c r="D2808" t="s">
        <v>42</v>
      </c>
      <c r="E2808" t="s">
        <v>43</v>
      </c>
      <c r="F2808" t="s">
        <v>44</v>
      </c>
      <c r="G2808" t="s">
        <v>66</v>
      </c>
      <c r="H2808" t="s">
        <v>66</v>
      </c>
      <c r="I2808" t="s">
        <v>67</v>
      </c>
      <c r="J2808" t="s">
        <v>48</v>
      </c>
      <c r="K2808" t="s">
        <v>49</v>
      </c>
      <c r="L2808">
        <v>10.074199999999999</v>
      </c>
      <c r="O2808">
        <v>7.0735999999999999</v>
      </c>
      <c r="P2808">
        <v>14.1539</v>
      </c>
      <c r="Q2808" t="s">
        <v>68</v>
      </c>
      <c r="R2808">
        <v>89.925799999999995</v>
      </c>
      <c r="U2808">
        <v>85.846100000000007</v>
      </c>
      <c r="V2808">
        <v>92.926400000000001</v>
      </c>
      <c r="W2808">
        <v>1183</v>
      </c>
      <c r="X2808" t="s">
        <v>51</v>
      </c>
      <c r="Y2808" t="s">
        <v>92</v>
      </c>
      <c r="Z2808" t="s">
        <v>51</v>
      </c>
      <c r="AA2808" t="s">
        <v>51</v>
      </c>
      <c r="AB2808" t="s">
        <v>84</v>
      </c>
      <c r="AD2808" t="s">
        <v>55</v>
      </c>
      <c r="AE2808" t="s">
        <v>56</v>
      </c>
      <c r="AF2808" t="s">
        <v>73</v>
      </c>
      <c r="AG2808">
        <v>59</v>
      </c>
      <c r="AH2808" t="s">
        <v>58</v>
      </c>
      <c r="AI2808" t="s">
        <v>94</v>
      </c>
      <c r="AJ2808" t="s">
        <v>95</v>
      </c>
      <c r="AK2808" t="s">
        <v>254</v>
      </c>
      <c r="AL2808" t="s">
        <v>61</v>
      </c>
      <c r="AM2808" t="s">
        <v>256</v>
      </c>
      <c r="AN2808" t="s">
        <v>89</v>
      </c>
    </row>
    <row r="2809" spans="1:40" x14ac:dyDescent="0.2">
      <c r="A2809">
        <v>2017</v>
      </c>
      <c r="B2809" t="s">
        <v>159</v>
      </c>
      <c r="C2809" t="s">
        <v>160</v>
      </c>
      <c r="D2809" t="s">
        <v>42</v>
      </c>
      <c r="E2809" t="s">
        <v>43</v>
      </c>
      <c r="F2809" t="s">
        <v>44</v>
      </c>
      <c r="G2809" t="s">
        <v>140</v>
      </c>
      <c r="H2809" t="s">
        <v>141</v>
      </c>
      <c r="I2809" t="s">
        <v>81</v>
      </c>
      <c r="J2809" t="s">
        <v>48</v>
      </c>
      <c r="K2809" t="s">
        <v>49</v>
      </c>
      <c r="L2809">
        <v>0.87450000000000006</v>
      </c>
      <c r="O2809">
        <v>0.17030000000000001</v>
      </c>
      <c r="P2809">
        <v>4.3620999999999999</v>
      </c>
      <c r="Q2809" t="s">
        <v>142</v>
      </c>
      <c r="R2809">
        <v>99.125500000000002</v>
      </c>
      <c r="U2809">
        <v>95.637900000000002</v>
      </c>
      <c r="V2809">
        <v>99.829700000000003</v>
      </c>
      <c r="W2809">
        <v>98</v>
      </c>
      <c r="X2809" t="s">
        <v>51</v>
      </c>
      <c r="Y2809" t="s">
        <v>198</v>
      </c>
      <c r="Z2809" t="s">
        <v>83</v>
      </c>
      <c r="AA2809" t="s">
        <v>51</v>
      </c>
      <c r="AB2809" t="s">
        <v>84</v>
      </c>
      <c r="AC2809" t="s">
        <v>162</v>
      </c>
      <c r="AD2809" t="s">
        <v>55</v>
      </c>
      <c r="AE2809" t="s">
        <v>56</v>
      </c>
      <c r="AF2809" t="s">
        <v>144</v>
      </c>
      <c r="AG2809">
        <v>15</v>
      </c>
      <c r="AH2809" t="s">
        <v>58</v>
      </c>
      <c r="AI2809" t="s">
        <v>199</v>
      </c>
      <c r="AJ2809" t="s">
        <v>87</v>
      </c>
      <c r="AK2809" t="s">
        <v>159</v>
      </c>
      <c r="AL2809" t="s">
        <v>61</v>
      </c>
      <c r="AM2809" t="s">
        <v>88</v>
      </c>
      <c r="AN2809" t="s">
        <v>89</v>
      </c>
    </row>
    <row r="2810" spans="1:40" x14ac:dyDescent="0.2">
      <c r="A2810">
        <v>2017</v>
      </c>
      <c r="B2810" t="s">
        <v>243</v>
      </c>
      <c r="C2810" t="s">
        <v>244</v>
      </c>
      <c r="D2810" t="s">
        <v>42</v>
      </c>
      <c r="E2810" t="s">
        <v>43</v>
      </c>
      <c r="F2810" t="s">
        <v>44</v>
      </c>
      <c r="G2810" t="s">
        <v>66</v>
      </c>
      <c r="H2810" t="s">
        <v>66</v>
      </c>
      <c r="I2810" t="s">
        <v>67</v>
      </c>
      <c r="J2810" t="s">
        <v>48</v>
      </c>
      <c r="K2810" t="s">
        <v>49</v>
      </c>
      <c r="L2810">
        <v>2.7631000000000001</v>
      </c>
      <c r="O2810">
        <v>0.4244</v>
      </c>
      <c r="P2810">
        <v>15.927300000000001</v>
      </c>
      <c r="Q2810" t="s">
        <v>68</v>
      </c>
      <c r="R2810">
        <v>97.236900000000006</v>
      </c>
      <c r="U2810">
        <v>84.072699999999998</v>
      </c>
      <c r="V2810">
        <v>99.575599999999994</v>
      </c>
      <c r="W2810">
        <v>67</v>
      </c>
      <c r="X2810" t="s">
        <v>156</v>
      </c>
      <c r="Y2810" t="s">
        <v>51</v>
      </c>
      <c r="Z2810" t="s">
        <v>105</v>
      </c>
      <c r="AA2810" t="s">
        <v>51</v>
      </c>
      <c r="AB2810" t="s">
        <v>71</v>
      </c>
      <c r="AC2810" t="s">
        <v>245</v>
      </c>
      <c r="AD2810" t="s">
        <v>55</v>
      </c>
      <c r="AE2810" t="s">
        <v>56</v>
      </c>
      <c r="AF2810" t="s">
        <v>73</v>
      </c>
      <c r="AG2810">
        <v>19</v>
      </c>
      <c r="AH2810" t="s">
        <v>158</v>
      </c>
      <c r="AI2810" t="s">
        <v>102</v>
      </c>
      <c r="AJ2810" t="s">
        <v>108</v>
      </c>
      <c r="AK2810" t="s">
        <v>243</v>
      </c>
      <c r="AL2810" t="s">
        <v>61</v>
      </c>
      <c r="AM2810" t="s">
        <v>88</v>
      </c>
      <c r="AN2810" t="s">
        <v>76</v>
      </c>
    </row>
    <row r="2811" spans="1:40" x14ac:dyDescent="0.2">
      <c r="A2811">
        <v>2017</v>
      </c>
      <c r="B2811" t="s">
        <v>200</v>
      </c>
      <c r="C2811" t="s">
        <v>201</v>
      </c>
      <c r="D2811" t="s">
        <v>42</v>
      </c>
      <c r="E2811" t="s">
        <v>43</v>
      </c>
      <c r="F2811" t="s">
        <v>44</v>
      </c>
      <c r="G2811" t="s">
        <v>45</v>
      </c>
      <c r="H2811" t="s">
        <v>46</v>
      </c>
      <c r="I2811" t="s">
        <v>47</v>
      </c>
      <c r="J2811" t="s">
        <v>48</v>
      </c>
      <c r="K2811" t="s">
        <v>49</v>
      </c>
      <c r="L2811">
        <v>21.372</v>
      </c>
      <c r="O2811">
        <v>14.526199999999999</v>
      </c>
      <c r="P2811">
        <v>30.3005</v>
      </c>
      <c r="Q2811" t="s">
        <v>50</v>
      </c>
      <c r="R2811">
        <v>78.628</v>
      </c>
      <c r="U2811">
        <v>69.6995</v>
      </c>
      <c r="V2811">
        <v>85.473799999999997</v>
      </c>
      <c r="W2811">
        <v>120</v>
      </c>
      <c r="X2811" t="s">
        <v>99</v>
      </c>
      <c r="Y2811" t="s">
        <v>51</v>
      </c>
      <c r="Z2811" t="s">
        <v>105</v>
      </c>
      <c r="AA2811" t="s">
        <v>51</v>
      </c>
      <c r="AB2811" t="s">
        <v>84</v>
      </c>
      <c r="AC2811" t="s">
        <v>202</v>
      </c>
      <c r="AD2811" t="s">
        <v>55</v>
      </c>
      <c r="AE2811" t="s">
        <v>56</v>
      </c>
      <c r="AF2811" t="s">
        <v>57</v>
      </c>
      <c r="AG2811">
        <v>123</v>
      </c>
      <c r="AH2811" t="s">
        <v>101</v>
      </c>
      <c r="AI2811" t="s">
        <v>102</v>
      </c>
      <c r="AJ2811" t="s">
        <v>108</v>
      </c>
      <c r="AK2811" t="s">
        <v>200</v>
      </c>
      <c r="AL2811" t="s">
        <v>61</v>
      </c>
      <c r="AM2811" t="s">
        <v>62</v>
      </c>
      <c r="AN2811" t="s">
        <v>89</v>
      </c>
    </row>
    <row r="2812" spans="1:40" x14ac:dyDescent="0.2">
      <c r="A2812">
        <v>2017</v>
      </c>
      <c r="B2812" t="s">
        <v>277</v>
      </c>
      <c r="C2812" t="s">
        <v>278</v>
      </c>
      <c r="D2812" t="s">
        <v>42</v>
      </c>
      <c r="E2812" t="s">
        <v>43</v>
      </c>
      <c r="F2812" t="s">
        <v>44</v>
      </c>
      <c r="G2812" t="s">
        <v>128</v>
      </c>
      <c r="H2812" t="s">
        <v>129</v>
      </c>
      <c r="I2812" t="s">
        <v>81</v>
      </c>
      <c r="J2812" t="s">
        <v>48</v>
      </c>
      <c r="K2812" t="s">
        <v>49</v>
      </c>
      <c r="L2812">
        <v>7.6864999999999997</v>
      </c>
      <c r="O2812">
        <v>2.4963000000000002</v>
      </c>
      <c r="P2812">
        <v>21.3093</v>
      </c>
      <c r="Q2812" t="s">
        <v>130</v>
      </c>
      <c r="R2812">
        <v>92.313500000000005</v>
      </c>
      <c r="U2812">
        <v>78.690700000000007</v>
      </c>
      <c r="V2812">
        <v>97.503699999999995</v>
      </c>
      <c r="W2812">
        <v>35</v>
      </c>
      <c r="X2812" t="s">
        <v>51</v>
      </c>
      <c r="Y2812" t="s">
        <v>69</v>
      </c>
      <c r="Z2812" t="s">
        <v>83</v>
      </c>
      <c r="AA2812" t="s">
        <v>120</v>
      </c>
      <c r="AB2812" t="s">
        <v>51</v>
      </c>
      <c r="AC2812" t="s">
        <v>279</v>
      </c>
      <c r="AD2812" t="s">
        <v>55</v>
      </c>
      <c r="AE2812" t="s">
        <v>56</v>
      </c>
      <c r="AF2812" t="s">
        <v>132</v>
      </c>
      <c r="AG2812">
        <v>108</v>
      </c>
      <c r="AH2812" t="s">
        <v>58</v>
      </c>
      <c r="AI2812" t="s">
        <v>74</v>
      </c>
      <c r="AJ2812" t="s">
        <v>87</v>
      </c>
      <c r="AK2812" t="s">
        <v>277</v>
      </c>
      <c r="AL2812" t="s">
        <v>122</v>
      </c>
      <c r="AM2812" t="s">
        <v>62</v>
      </c>
      <c r="AN2812" t="s">
        <v>63</v>
      </c>
    </row>
    <row r="2813" spans="1:40" x14ac:dyDescent="0.2">
      <c r="A2813">
        <v>2017</v>
      </c>
      <c r="B2813" t="s">
        <v>307</v>
      </c>
      <c r="C2813" t="s">
        <v>308</v>
      </c>
      <c r="D2813" t="s">
        <v>42</v>
      </c>
      <c r="E2813" t="s">
        <v>43</v>
      </c>
      <c r="F2813" t="s">
        <v>44</v>
      </c>
      <c r="G2813" t="s">
        <v>66</v>
      </c>
      <c r="H2813" t="s">
        <v>66</v>
      </c>
      <c r="I2813" t="s">
        <v>67</v>
      </c>
      <c r="J2813" t="s">
        <v>48</v>
      </c>
      <c r="K2813" t="s">
        <v>49</v>
      </c>
      <c r="L2813">
        <v>3.0053000000000001</v>
      </c>
      <c r="O2813">
        <v>0.7349</v>
      </c>
      <c r="P2813">
        <v>11.478</v>
      </c>
      <c r="Q2813" t="s">
        <v>68</v>
      </c>
      <c r="R2813">
        <v>96.994699999999995</v>
      </c>
      <c r="U2813">
        <v>88.522000000000006</v>
      </c>
      <c r="V2813">
        <v>99.265100000000004</v>
      </c>
      <c r="W2813">
        <v>99</v>
      </c>
      <c r="X2813" t="s">
        <v>99</v>
      </c>
      <c r="Y2813" t="s">
        <v>51</v>
      </c>
      <c r="Z2813" t="s">
        <v>105</v>
      </c>
      <c r="AA2813" t="s">
        <v>51</v>
      </c>
      <c r="AB2813" t="s">
        <v>71</v>
      </c>
      <c r="AC2813" t="s">
        <v>309</v>
      </c>
      <c r="AD2813" t="s">
        <v>55</v>
      </c>
      <c r="AE2813" t="s">
        <v>56</v>
      </c>
      <c r="AF2813" t="s">
        <v>73</v>
      </c>
      <c r="AG2813">
        <v>6</v>
      </c>
      <c r="AH2813" t="s">
        <v>101</v>
      </c>
      <c r="AI2813" t="s">
        <v>102</v>
      </c>
      <c r="AJ2813" t="s">
        <v>108</v>
      </c>
      <c r="AK2813" t="s">
        <v>307</v>
      </c>
      <c r="AL2813" t="s">
        <v>61</v>
      </c>
      <c r="AM2813" t="s">
        <v>88</v>
      </c>
      <c r="AN2813" t="s">
        <v>76</v>
      </c>
    </row>
    <row r="2814" spans="1:40" x14ac:dyDescent="0.2">
      <c r="A2814">
        <v>2017</v>
      </c>
      <c r="B2814" t="s">
        <v>40</v>
      </c>
      <c r="C2814" t="s">
        <v>41</v>
      </c>
      <c r="D2814" t="s">
        <v>42</v>
      </c>
      <c r="E2814" t="s">
        <v>43</v>
      </c>
      <c r="F2814" t="s">
        <v>44</v>
      </c>
      <c r="G2814" t="s">
        <v>140</v>
      </c>
      <c r="H2814" t="s">
        <v>141</v>
      </c>
      <c r="I2814" t="s">
        <v>81</v>
      </c>
      <c r="J2814" t="s">
        <v>48</v>
      </c>
      <c r="K2814" t="s">
        <v>49</v>
      </c>
      <c r="L2814">
        <v>3.6052</v>
      </c>
      <c r="O2814">
        <v>0.91600000000000004</v>
      </c>
      <c r="P2814">
        <v>13.1425</v>
      </c>
      <c r="Q2814" t="s">
        <v>142</v>
      </c>
      <c r="R2814">
        <v>96.394800000000004</v>
      </c>
      <c r="U2814">
        <v>86.857500000000002</v>
      </c>
      <c r="V2814">
        <v>99.084000000000003</v>
      </c>
      <c r="W2814">
        <v>46</v>
      </c>
      <c r="X2814" t="s">
        <v>51</v>
      </c>
      <c r="Y2814" t="s">
        <v>69</v>
      </c>
      <c r="Z2814" t="s">
        <v>53</v>
      </c>
      <c r="AA2814" t="s">
        <v>120</v>
      </c>
      <c r="AB2814" t="s">
        <v>51</v>
      </c>
      <c r="AC2814" t="s">
        <v>54</v>
      </c>
      <c r="AD2814" t="s">
        <v>55</v>
      </c>
      <c r="AE2814" t="s">
        <v>56</v>
      </c>
      <c r="AF2814" t="s">
        <v>144</v>
      </c>
      <c r="AG2814">
        <v>117</v>
      </c>
      <c r="AH2814" t="s">
        <v>58</v>
      </c>
      <c r="AI2814" t="s">
        <v>74</v>
      </c>
      <c r="AJ2814" t="s">
        <v>60</v>
      </c>
      <c r="AK2814" t="s">
        <v>40</v>
      </c>
      <c r="AL2814" t="s">
        <v>122</v>
      </c>
      <c r="AM2814" t="s">
        <v>62</v>
      </c>
      <c r="AN2814" t="s">
        <v>63</v>
      </c>
    </row>
    <row r="2815" spans="1:40" x14ac:dyDescent="0.2">
      <c r="A2815">
        <v>2017</v>
      </c>
      <c r="B2815" t="s">
        <v>164</v>
      </c>
      <c r="C2815" t="s">
        <v>165</v>
      </c>
      <c r="D2815" t="s">
        <v>42</v>
      </c>
      <c r="E2815" t="s">
        <v>43</v>
      </c>
      <c r="F2815" t="s">
        <v>44</v>
      </c>
      <c r="G2815" t="s">
        <v>79</v>
      </c>
      <c r="H2815" t="s">
        <v>80</v>
      </c>
      <c r="I2815" t="s">
        <v>81</v>
      </c>
      <c r="J2815" t="s">
        <v>48</v>
      </c>
      <c r="K2815" t="s">
        <v>49</v>
      </c>
      <c r="L2815">
        <v>16.361599999999999</v>
      </c>
      <c r="O2815">
        <v>7.8884999999999996</v>
      </c>
      <c r="P2815">
        <v>30.8842</v>
      </c>
      <c r="Q2815" t="s">
        <v>82</v>
      </c>
      <c r="R2815">
        <v>83.638400000000004</v>
      </c>
      <c r="U2815">
        <v>69.115799999999993</v>
      </c>
      <c r="V2815">
        <v>92.111500000000007</v>
      </c>
      <c r="W2815">
        <v>51</v>
      </c>
      <c r="X2815" t="s">
        <v>156</v>
      </c>
      <c r="Y2815" t="s">
        <v>92</v>
      </c>
      <c r="Z2815" t="s">
        <v>53</v>
      </c>
      <c r="AA2815" t="s">
        <v>120</v>
      </c>
      <c r="AB2815" t="s">
        <v>51</v>
      </c>
      <c r="AC2815" t="s">
        <v>167</v>
      </c>
      <c r="AD2815" t="s">
        <v>55</v>
      </c>
      <c r="AE2815" t="s">
        <v>56</v>
      </c>
      <c r="AF2815" t="s">
        <v>86</v>
      </c>
      <c r="AG2815">
        <v>44</v>
      </c>
      <c r="AH2815" t="s">
        <v>158</v>
      </c>
      <c r="AI2815" t="s">
        <v>94</v>
      </c>
      <c r="AJ2815" t="s">
        <v>60</v>
      </c>
      <c r="AK2815" t="s">
        <v>164</v>
      </c>
      <c r="AL2815" t="s">
        <v>122</v>
      </c>
      <c r="AM2815" t="s">
        <v>88</v>
      </c>
      <c r="AN2815" t="s">
        <v>63</v>
      </c>
    </row>
    <row r="2816" spans="1:40" x14ac:dyDescent="0.2">
      <c r="A2816">
        <v>2017</v>
      </c>
      <c r="B2816" t="s">
        <v>246</v>
      </c>
      <c r="C2816" t="s">
        <v>247</v>
      </c>
      <c r="D2816" t="s">
        <v>42</v>
      </c>
      <c r="E2816" t="s">
        <v>43</v>
      </c>
      <c r="F2816" t="s">
        <v>44</v>
      </c>
      <c r="G2816" t="s">
        <v>66</v>
      </c>
      <c r="H2816" t="s">
        <v>66</v>
      </c>
      <c r="I2816" t="s">
        <v>67</v>
      </c>
      <c r="J2816" t="s">
        <v>48</v>
      </c>
      <c r="K2816" t="s">
        <v>49</v>
      </c>
      <c r="L2816">
        <v>32.430300000000003</v>
      </c>
      <c r="O2816">
        <v>22.967300000000002</v>
      </c>
      <c r="P2816">
        <v>43.586100000000002</v>
      </c>
      <c r="Q2816" t="s">
        <v>68</v>
      </c>
      <c r="R2816">
        <v>67.569699999999997</v>
      </c>
      <c r="U2816">
        <v>56.413899999999998</v>
      </c>
      <c r="V2816">
        <v>77.032700000000006</v>
      </c>
      <c r="W2816">
        <v>45</v>
      </c>
      <c r="X2816" t="s">
        <v>156</v>
      </c>
      <c r="Y2816" t="s">
        <v>52</v>
      </c>
      <c r="Z2816" t="s">
        <v>51</v>
      </c>
      <c r="AA2816" t="s">
        <v>161</v>
      </c>
      <c r="AB2816" t="s">
        <v>51</v>
      </c>
      <c r="AC2816" t="s">
        <v>248</v>
      </c>
      <c r="AD2816" t="s">
        <v>55</v>
      </c>
      <c r="AE2816" t="s">
        <v>56</v>
      </c>
      <c r="AF2816" t="s">
        <v>73</v>
      </c>
      <c r="AG2816">
        <v>112</v>
      </c>
      <c r="AH2816" t="s">
        <v>158</v>
      </c>
      <c r="AI2816" t="s">
        <v>59</v>
      </c>
      <c r="AJ2816" t="s">
        <v>95</v>
      </c>
      <c r="AK2816" t="s">
        <v>246</v>
      </c>
      <c r="AL2816" t="s">
        <v>163</v>
      </c>
      <c r="AM2816" t="s">
        <v>62</v>
      </c>
      <c r="AN2816" t="s">
        <v>63</v>
      </c>
    </row>
    <row r="2817" spans="1:40" x14ac:dyDescent="0.2">
      <c r="A2817">
        <v>2017</v>
      </c>
      <c r="B2817" t="s">
        <v>307</v>
      </c>
      <c r="C2817" t="s">
        <v>308</v>
      </c>
      <c r="D2817" t="s">
        <v>42</v>
      </c>
      <c r="E2817" t="s">
        <v>43</v>
      </c>
      <c r="F2817" t="s">
        <v>44</v>
      </c>
      <c r="G2817" t="s">
        <v>140</v>
      </c>
      <c r="H2817" t="s">
        <v>141</v>
      </c>
      <c r="I2817" t="s">
        <v>81</v>
      </c>
      <c r="J2817" t="s">
        <v>48</v>
      </c>
      <c r="K2817" t="s">
        <v>49</v>
      </c>
      <c r="L2817">
        <v>4.4875999999999996</v>
      </c>
      <c r="O2817">
        <v>1.3242</v>
      </c>
      <c r="P2817">
        <v>14.126300000000001</v>
      </c>
      <c r="Q2817" t="s">
        <v>142</v>
      </c>
      <c r="R2817">
        <v>95.5124</v>
      </c>
      <c r="U2817">
        <v>85.873699999999999</v>
      </c>
      <c r="V2817">
        <v>98.675799999999995</v>
      </c>
      <c r="W2817">
        <v>114</v>
      </c>
      <c r="X2817" t="s">
        <v>99</v>
      </c>
      <c r="Y2817" t="s">
        <v>198</v>
      </c>
      <c r="Z2817" t="s">
        <v>51</v>
      </c>
      <c r="AA2817" t="s">
        <v>120</v>
      </c>
      <c r="AB2817" t="s">
        <v>51</v>
      </c>
      <c r="AC2817" t="s">
        <v>309</v>
      </c>
      <c r="AD2817" t="s">
        <v>55</v>
      </c>
      <c r="AE2817" t="s">
        <v>56</v>
      </c>
      <c r="AF2817" t="s">
        <v>144</v>
      </c>
      <c r="AG2817">
        <v>6</v>
      </c>
      <c r="AH2817" t="s">
        <v>101</v>
      </c>
      <c r="AI2817" t="s">
        <v>199</v>
      </c>
      <c r="AJ2817" t="s">
        <v>95</v>
      </c>
      <c r="AK2817" t="s">
        <v>307</v>
      </c>
      <c r="AL2817" t="s">
        <v>122</v>
      </c>
      <c r="AM2817" t="s">
        <v>88</v>
      </c>
      <c r="AN2817" t="s">
        <v>63</v>
      </c>
    </row>
    <row r="2818" spans="1:40" x14ac:dyDescent="0.2">
      <c r="A2818">
        <v>2017</v>
      </c>
      <c r="B2818" t="s">
        <v>110</v>
      </c>
      <c r="C2818" t="s">
        <v>111</v>
      </c>
      <c r="D2818" t="s">
        <v>42</v>
      </c>
      <c r="E2818" t="s">
        <v>43</v>
      </c>
      <c r="F2818" t="s">
        <v>44</v>
      </c>
      <c r="G2818" t="s">
        <v>45</v>
      </c>
      <c r="H2818" t="s">
        <v>46</v>
      </c>
      <c r="I2818" t="s">
        <v>47</v>
      </c>
      <c r="J2818" t="s">
        <v>48</v>
      </c>
      <c r="K2818" t="s">
        <v>49</v>
      </c>
      <c r="L2818">
        <v>74.202500000000001</v>
      </c>
      <c r="O2818">
        <v>56.674300000000002</v>
      </c>
      <c r="P2818">
        <v>86.3476</v>
      </c>
      <c r="Q2818" t="s">
        <v>50</v>
      </c>
      <c r="R2818">
        <v>25.797499999999999</v>
      </c>
      <c r="U2818">
        <v>13.6524</v>
      </c>
      <c r="V2818">
        <v>43.325699999999998</v>
      </c>
      <c r="W2818">
        <v>31</v>
      </c>
      <c r="X2818" t="s">
        <v>51</v>
      </c>
      <c r="Y2818" t="s">
        <v>69</v>
      </c>
      <c r="Z2818" t="s">
        <v>51</v>
      </c>
      <c r="AA2818" t="s">
        <v>51</v>
      </c>
      <c r="AB2818" t="s">
        <v>115</v>
      </c>
      <c r="AC2818" t="s">
        <v>112</v>
      </c>
      <c r="AD2818" t="s">
        <v>55</v>
      </c>
      <c r="AE2818" t="s">
        <v>56</v>
      </c>
      <c r="AF2818" t="s">
        <v>57</v>
      </c>
      <c r="AG2818">
        <v>127</v>
      </c>
      <c r="AH2818" t="s">
        <v>58</v>
      </c>
      <c r="AI2818" t="s">
        <v>74</v>
      </c>
      <c r="AJ2818" t="s">
        <v>95</v>
      </c>
      <c r="AK2818" t="s">
        <v>110</v>
      </c>
      <c r="AL2818" t="s">
        <v>61</v>
      </c>
      <c r="AM2818" t="s">
        <v>62</v>
      </c>
      <c r="AN2818" t="s">
        <v>117</v>
      </c>
    </row>
    <row r="2819" spans="1:40" x14ac:dyDescent="0.2">
      <c r="A2819">
        <v>2017</v>
      </c>
      <c r="B2819" t="s">
        <v>154</v>
      </c>
      <c r="C2819" t="s">
        <v>155</v>
      </c>
      <c r="D2819" t="s">
        <v>42</v>
      </c>
      <c r="E2819" t="s">
        <v>43</v>
      </c>
      <c r="F2819" t="s">
        <v>44</v>
      </c>
      <c r="G2819" t="s">
        <v>79</v>
      </c>
      <c r="H2819" t="s">
        <v>80</v>
      </c>
      <c r="I2819" t="s">
        <v>81</v>
      </c>
      <c r="J2819" t="s">
        <v>48</v>
      </c>
      <c r="K2819" t="s">
        <v>49</v>
      </c>
      <c r="L2819">
        <v>50.070500000000003</v>
      </c>
      <c r="O2819">
        <v>29.953700000000001</v>
      </c>
      <c r="P2819">
        <v>70.164400000000001</v>
      </c>
      <c r="Q2819" t="s">
        <v>82</v>
      </c>
      <c r="R2819">
        <v>49.929499999999997</v>
      </c>
      <c r="U2819">
        <v>29.835599999999999</v>
      </c>
      <c r="V2819">
        <v>70.046300000000002</v>
      </c>
      <c r="W2819">
        <v>38</v>
      </c>
      <c r="X2819" t="s">
        <v>51</v>
      </c>
      <c r="Y2819" t="s">
        <v>51</v>
      </c>
      <c r="Z2819" t="s">
        <v>105</v>
      </c>
      <c r="AA2819" t="s">
        <v>51</v>
      </c>
      <c r="AB2819" t="s">
        <v>115</v>
      </c>
      <c r="AC2819" t="s">
        <v>157</v>
      </c>
      <c r="AD2819" t="s">
        <v>55</v>
      </c>
      <c r="AE2819" t="s">
        <v>56</v>
      </c>
      <c r="AF2819" t="s">
        <v>86</v>
      </c>
      <c r="AG2819">
        <v>45</v>
      </c>
      <c r="AH2819" t="s">
        <v>58</v>
      </c>
      <c r="AI2819" t="s">
        <v>102</v>
      </c>
      <c r="AJ2819" t="s">
        <v>108</v>
      </c>
      <c r="AK2819" t="s">
        <v>154</v>
      </c>
      <c r="AL2819" t="s">
        <v>61</v>
      </c>
      <c r="AM2819" t="s">
        <v>88</v>
      </c>
      <c r="AN2819" t="s">
        <v>117</v>
      </c>
    </row>
    <row r="2820" spans="1:40" x14ac:dyDescent="0.2">
      <c r="A2820">
        <v>2017</v>
      </c>
      <c r="B2820" t="s">
        <v>64</v>
      </c>
      <c r="C2820" t="s">
        <v>65</v>
      </c>
      <c r="D2820" t="s">
        <v>42</v>
      </c>
      <c r="E2820" t="s">
        <v>43</v>
      </c>
      <c r="F2820" t="s">
        <v>44</v>
      </c>
      <c r="G2820" t="s">
        <v>128</v>
      </c>
      <c r="H2820" t="s">
        <v>129</v>
      </c>
      <c r="I2820" t="s">
        <v>81</v>
      </c>
      <c r="J2820" t="s">
        <v>48</v>
      </c>
      <c r="K2820" t="s">
        <v>49</v>
      </c>
      <c r="L2820">
        <v>10.9543</v>
      </c>
      <c r="O2820">
        <v>7.5083000000000002</v>
      </c>
      <c r="P2820">
        <v>15.713200000000001</v>
      </c>
      <c r="Q2820" t="s">
        <v>130</v>
      </c>
      <c r="R2820">
        <v>89.045699999999997</v>
      </c>
      <c r="U2820">
        <v>84.286799999999999</v>
      </c>
      <c r="V2820">
        <v>92.491699999999994</v>
      </c>
      <c r="W2820">
        <v>284</v>
      </c>
      <c r="X2820" t="s">
        <v>156</v>
      </c>
      <c r="Y2820" t="s">
        <v>51</v>
      </c>
      <c r="Z2820" t="s">
        <v>53</v>
      </c>
      <c r="AA2820" t="s">
        <v>120</v>
      </c>
      <c r="AB2820" t="s">
        <v>51</v>
      </c>
      <c r="AC2820" t="s">
        <v>72</v>
      </c>
      <c r="AD2820" t="s">
        <v>55</v>
      </c>
      <c r="AE2820" t="s">
        <v>56</v>
      </c>
      <c r="AF2820" t="s">
        <v>132</v>
      </c>
      <c r="AG2820">
        <v>128</v>
      </c>
      <c r="AH2820" t="s">
        <v>158</v>
      </c>
      <c r="AI2820" t="s">
        <v>102</v>
      </c>
      <c r="AJ2820" t="s">
        <v>60</v>
      </c>
      <c r="AK2820" t="s">
        <v>64</v>
      </c>
      <c r="AL2820" t="s">
        <v>122</v>
      </c>
      <c r="AM2820" t="s">
        <v>62</v>
      </c>
      <c r="AN2820" t="s">
        <v>63</v>
      </c>
    </row>
    <row r="2821" spans="1:40" x14ac:dyDescent="0.2">
      <c r="A2821">
        <v>2017</v>
      </c>
      <c r="B2821" t="s">
        <v>159</v>
      </c>
      <c r="C2821" t="s">
        <v>160</v>
      </c>
      <c r="D2821" t="s">
        <v>42</v>
      </c>
      <c r="E2821" t="s">
        <v>43</v>
      </c>
      <c r="F2821" t="s">
        <v>44</v>
      </c>
      <c r="G2821" t="s">
        <v>66</v>
      </c>
      <c r="H2821" t="s">
        <v>66</v>
      </c>
      <c r="I2821" t="s">
        <v>67</v>
      </c>
      <c r="J2821" t="s">
        <v>48</v>
      </c>
      <c r="K2821" t="s">
        <v>49</v>
      </c>
      <c r="L2821">
        <v>13.5633</v>
      </c>
      <c r="O2821">
        <v>8.3556000000000008</v>
      </c>
      <c r="P2821">
        <v>21.2637</v>
      </c>
      <c r="Q2821" t="s">
        <v>68</v>
      </c>
      <c r="R2821">
        <v>86.436700000000002</v>
      </c>
      <c r="U2821">
        <v>78.7363</v>
      </c>
      <c r="V2821">
        <v>91.644400000000005</v>
      </c>
      <c r="W2821">
        <v>202</v>
      </c>
      <c r="X2821" t="s">
        <v>99</v>
      </c>
      <c r="Y2821" t="s">
        <v>249</v>
      </c>
      <c r="Z2821" t="s">
        <v>70</v>
      </c>
      <c r="AA2821" t="s">
        <v>51</v>
      </c>
      <c r="AB2821" t="s">
        <v>51</v>
      </c>
      <c r="AC2821" t="s">
        <v>162</v>
      </c>
      <c r="AD2821" t="s">
        <v>55</v>
      </c>
      <c r="AE2821" t="s">
        <v>56</v>
      </c>
      <c r="AF2821" t="s">
        <v>73</v>
      </c>
      <c r="AG2821">
        <v>15</v>
      </c>
      <c r="AH2821" t="s">
        <v>101</v>
      </c>
      <c r="AI2821" t="s">
        <v>250</v>
      </c>
      <c r="AJ2821" t="s">
        <v>75</v>
      </c>
      <c r="AK2821" t="s">
        <v>159</v>
      </c>
      <c r="AL2821" t="s">
        <v>61</v>
      </c>
      <c r="AM2821" t="s">
        <v>88</v>
      </c>
      <c r="AN2821" t="s">
        <v>63</v>
      </c>
    </row>
    <row r="2822" spans="1:40" x14ac:dyDescent="0.2">
      <c r="A2822">
        <v>2017</v>
      </c>
      <c r="B2822" t="s">
        <v>206</v>
      </c>
      <c r="C2822" t="s">
        <v>207</v>
      </c>
      <c r="D2822" t="s">
        <v>42</v>
      </c>
      <c r="E2822" t="s">
        <v>43</v>
      </c>
      <c r="F2822" t="s">
        <v>44</v>
      </c>
      <c r="G2822" t="s">
        <v>128</v>
      </c>
      <c r="H2822" t="s">
        <v>129</v>
      </c>
      <c r="I2822" t="s">
        <v>81</v>
      </c>
      <c r="J2822" t="s">
        <v>48</v>
      </c>
      <c r="K2822" t="s">
        <v>49</v>
      </c>
      <c r="L2822">
        <v>12.3278</v>
      </c>
      <c r="O2822">
        <v>9.6685999999999996</v>
      </c>
      <c r="P2822">
        <v>15.5921</v>
      </c>
      <c r="Q2822" t="s">
        <v>130</v>
      </c>
      <c r="R2822">
        <v>87.672200000000004</v>
      </c>
      <c r="U2822">
        <v>84.407899999999998</v>
      </c>
      <c r="V2822">
        <v>90.331400000000002</v>
      </c>
      <c r="W2822">
        <v>546</v>
      </c>
      <c r="X2822" t="s">
        <v>51</v>
      </c>
      <c r="Y2822" t="s">
        <v>51</v>
      </c>
      <c r="Z2822" t="s">
        <v>83</v>
      </c>
      <c r="AA2822" t="s">
        <v>51</v>
      </c>
      <c r="AB2822" t="s">
        <v>51</v>
      </c>
      <c r="AC2822" t="s">
        <v>208</v>
      </c>
      <c r="AD2822" t="s">
        <v>55</v>
      </c>
      <c r="AE2822" t="s">
        <v>56</v>
      </c>
      <c r="AF2822" t="s">
        <v>132</v>
      </c>
      <c r="AG2822">
        <v>101</v>
      </c>
      <c r="AH2822" t="s">
        <v>58</v>
      </c>
      <c r="AI2822" t="s">
        <v>102</v>
      </c>
      <c r="AJ2822" t="s">
        <v>87</v>
      </c>
      <c r="AK2822" t="s">
        <v>206</v>
      </c>
      <c r="AL2822" t="s">
        <v>61</v>
      </c>
      <c r="AM2822" t="s">
        <v>62</v>
      </c>
      <c r="AN2822" t="s">
        <v>63</v>
      </c>
    </row>
    <row r="2823" spans="1:40" x14ac:dyDescent="0.2">
      <c r="A2823">
        <v>2017</v>
      </c>
      <c r="B2823" t="s">
        <v>193</v>
      </c>
      <c r="C2823" t="s">
        <v>194</v>
      </c>
      <c r="D2823" t="s">
        <v>42</v>
      </c>
      <c r="E2823" t="s">
        <v>43</v>
      </c>
      <c r="F2823" t="s">
        <v>44</v>
      </c>
      <c r="G2823" t="s">
        <v>128</v>
      </c>
      <c r="H2823" t="s">
        <v>129</v>
      </c>
      <c r="I2823" t="s">
        <v>81</v>
      </c>
      <c r="J2823" t="s">
        <v>48</v>
      </c>
      <c r="K2823" t="s">
        <v>49</v>
      </c>
      <c r="L2823">
        <v>4.3083</v>
      </c>
      <c r="O2823">
        <v>0.62809999999999999</v>
      </c>
      <c r="P2823">
        <v>24.281500000000001</v>
      </c>
      <c r="Q2823" t="s">
        <v>130</v>
      </c>
      <c r="R2823">
        <v>95.691699999999997</v>
      </c>
      <c r="U2823">
        <v>75.718500000000006</v>
      </c>
      <c r="V2823">
        <v>99.371899999999997</v>
      </c>
      <c r="W2823">
        <v>30</v>
      </c>
      <c r="X2823" t="s">
        <v>51</v>
      </c>
      <c r="Y2823" t="s">
        <v>52</v>
      </c>
      <c r="Z2823" t="s">
        <v>83</v>
      </c>
      <c r="AA2823" t="s">
        <v>51</v>
      </c>
      <c r="AB2823" t="s">
        <v>71</v>
      </c>
      <c r="AC2823" t="s">
        <v>196</v>
      </c>
      <c r="AD2823" t="s">
        <v>55</v>
      </c>
      <c r="AE2823" t="s">
        <v>56</v>
      </c>
      <c r="AF2823" t="s">
        <v>132</v>
      </c>
      <c r="AG2823">
        <v>50</v>
      </c>
      <c r="AH2823" t="s">
        <v>58</v>
      </c>
      <c r="AI2823" t="s">
        <v>59</v>
      </c>
      <c r="AJ2823" t="s">
        <v>87</v>
      </c>
      <c r="AK2823" t="s">
        <v>193</v>
      </c>
      <c r="AL2823" t="s">
        <v>61</v>
      </c>
      <c r="AM2823" t="s">
        <v>88</v>
      </c>
      <c r="AN2823" t="s">
        <v>76</v>
      </c>
    </row>
    <row r="2824" spans="1:40" x14ac:dyDescent="0.2">
      <c r="A2824">
        <v>2017</v>
      </c>
      <c r="B2824" t="s">
        <v>164</v>
      </c>
      <c r="C2824" t="s">
        <v>165</v>
      </c>
      <c r="D2824" t="s">
        <v>42</v>
      </c>
      <c r="E2824" t="s">
        <v>43</v>
      </c>
      <c r="F2824" t="s">
        <v>44</v>
      </c>
      <c r="G2824" t="s">
        <v>66</v>
      </c>
      <c r="H2824" t="s">
        <v>66</v>
      </c>
      <c r="I2824" t="s">
        <v>67</v>
      </c>
      <c r="J2824" t="s">
        <v>48</v>
      </c>
      <c r="K2824" t="s">
        <v>49</v>
      </c>
      <c r="L2824">
        <v>3.7382</v>
      </c>
      <c r="O2824">
        <v>0.6048</v>
      </c>
      <c r="P2824">
        <v>19.860299999999999</v>
      </c>
      <c r="Q2824" t="s">
        <v>68</v>
      </c>
      <c r="R2824">
        <v>96.261799999999994</v>
      </c>
      <c r="U2824">
        <v>80.139700000000005</v>
      </c>
      <c r="V2824">
        <v>99.395200000000003</v>
      </c>
      <c r="W2824">
        <v>31</v>
      </c>
      <c r="X2824" t="s">
        <v>99</v>
      </c>
      <c r="Y2824" t="s">
        <v>92</v>
      </c>
      <c r="Z2824" t="s">
        <v>83</v>
      </c>
      <c r="AA2824" t="s">
        <v>120</v>
      </c>
      <c r="AB2824" t="s">
        <v>51</v>
      </c>
      <c r="AC2824" t="s">
        <v>167</v>
      </c>
      <c r="AD2824" t="s">
        <v>55</v>
      </c>
      <c r="AE2824" t="s">
        <v>56</v>
      </c>
      <c r="AF2824" t="s">
        <v>73</v>
      </c>
      <c r="AG2824">
        <v>44</v>
      </c>
      <c r="AH2824" t="s">
        <v>101</v>
      </c>
      <c r="AI2824" t="s">
        <v>94</v>
      </c>
      <c r="AJ2824" t="s">
        <v>87</v>
      </c>
      <c r="AK2824" t="s">
        <v>164</v>
      </c>
      <c r="AL2824" t="s">
        <v>122</v>
      </c>
      <c r="AM2824" t="s">
        <v>88</v>
      </c>
      <c r="AN2824" t="s">
        <v>63</v>
      </c>
    </row>
    <row r="2825" spans="1:40" x14ac:dyDescent="0.2">
      <c r="A2825">
        <v>2017</v>
      </c>
      <c r="B2825" t="s">
        <v>181</v>
      </c>
      <c r="C2825" t="s">
        <v>182</v>
      </c>
      <c r="D2825" t="s">
        <v>42</v>
      </c>
      <c r="E2825" t="s">
        <v>43</v>
      </c>
      <c r="F2825" t="s">
        <v>44</v>
      </c>
      <c r="G2825" t="s">
        <v>140</v>
      </c>
      <c r="H2825" t="s">
        <v>141</v>
      </c>
      <c r="I2825" t="s">
        <v>81</v>
      </c>
      <c r="J2825" t="s">
        <v>48</v>
      </c>
      <c r="K2825" t="s">
        <v>49</v>
      </c>
      <c r="L2825">
        <v>1.8201000000000001</v>
      </c>
      <c r="O2825">
        <v>0.2319</v>
      </c>
      <c r="P2825">
        <v>12.879799999999999</v>
      </c>
      <c r="Q2825" t="s">
        <v>142</v>
      </c>
      <c r="R2825">
        <v>98.179900000000004</v>
      </c>
      <c r="U2825">
        <v>87.120199999999997</v>
      </c>
      <c r="V2825">
        <v>99.768100000000004</v>
      </c>
      <c r="W2825">
        <v>53</v>
      </c>
      <c r="X2825" t="s">
        <v>99</v>
      </c>
      <c r="Y2825" t="s">
        <v>51</v>
      </c>
      <c r="Z2825" t="s">
        <v>70</v>
      </c>
      <c r="AA2825" t="s">
        <v>120</v>
      </c>
      <c r="AB2825" t="s">
        <v>51</v>
      </c>
      <c r="AC2825" t="s">
        <v>183</v>
      </c>
      <c r="AD2825" t="s">
        <v>55</v>
      </c>
      <c r="AE2825" t="s">
        <v>56</v>
      </c>
      <c r="AF2825" t="s">
        <v>144</v>
      </c>
      <c r="AG2825">
        <v>106</v>
      </c>
      <c r="AH2825" t="s">
        <v>101</v>
      </c>
      <c r="AI2825" t="s">
        <v>102</v>
      </c>
      <c r="AJ2825" t="s">
        <v>75</v>
      </c>
      <c r="AK2825" t="s">
        <v>181</v>
      </c>
      <c r="AL2825" t="s">
        <v>122</v>
      </c>
      <c r="AM2825" t="s">
        <v>62</v>
      </c>
      <c r="AN2825" t="s">
        <v>63</v>
      </c>
    </row>
    <row r="2826" spans="1:40" x14ac:dyDescent="0.2">
      <c r="A2826">
        <v>2017</v>
      </c>
      <c r="B2826" t="s">
        <v>77</v>
      </c>
      <c r="C2826" t="s">
        <v>78</v>
      </c>
      <c r="D2826" t="s">
        <v>42</v>
      </c>
      <c r="E2826" t="s">
        <v>43</v>
      </c>
      <c r="F2826" t="s">
        <v>44</v>
      </c>
      <c r="G2826" t="s">
        <v>66</v>
      </c>
      <c r="H2826" t="s">
        <v>66</v>
      </c>
      <c r="I2826" t="s">
        <v>67</v>
      </c>
      <c r="J2826" t="s">
        <v>48</v>
      </c>
      <c r="K2826" t="s">
        <v>49</v>
      </c>
      <c r="L2826">
        <v>1.3543000000000001</v>
      </c>
      <c r="O2826">
        <v>0.7329</v>
      </c>
      <c r="P2826">
        <v>2.4895</v>
      </c>
      <c r="Q2826" t="s">
        <v>68</v>
      </c>
      <c r="R2826">
        <v>98.645700000000005</v>
      </c>
      <c r="U2826">
        <v>97.510499999999993</v>
      </c>
      <c r="V2826">
        <v>99.267099999999999</v>
      </c>
      <c r="W2826">
        <v>899</v>
      </c>
      <c r="X2826" t="s">
        <v>99</v>
      </c>
      <c r="Y2826" t="s">
        <v>51</v>
      </c>
      <c r="Z2826" t="s">
        <v>70</v>
      </c>
      <c r="AA2826" t="s">
        <v>51</v>
      </c>
      <c r="AB2826" t="s">
        <v>71</v>
      </c>
      <c r="AC2826" t="s">
        <v>85</v>
      </c>
      <c r="AD2826" t="s">
        <v>55</v>
      </c>
      <c r="AE2826" t="s">
        <v>56</v>
      </c>
      <c r="AF2826" t="s">
        <v>73</v>
      </c>
      <c r="AG2826">
        <v>33</v>
      </c>
      <c r="AH2826" t="s">
        <v>101</v>
      </c>
      <c r="AI2826" t="s">
        <v>102</v>
      </c>
      <c r="AJ2826" t="s">
        <v>75</v>
      </c>
      <c r="AK2826" t="s">
        <v>77</v>
      </c>
      <c r="AL2826" t="s">
        <v>61</v>
      </c>
      <c r="AM2826" t="s">
        <v>88</v>
      </c>
      <c r="AN2826" t="s">
        <v>76</v>
      </c>
    </row>
    <row r="2827" spans="1:40" x14ac:dyDescent="0.2">
      <c r="A2827">
        <v>2017</v>
      </c>
      <c r="B2827" t="s">
        <v>193</v>
      </c>
      <c r="C2827" t="s">
        <v>194</v>
      </c>
      <c r="D2827" t="s">
        <v>42</v>
      </c>
      <c r="E2827" t="s">
        <v>43</v>
      </c>
      <c r="F2827" t="s">
        <v>44</v>
      </c>
      <c r="G2827" t="s">
        <v>128</v>
      </c>
      <c r="H2827" t="s">
        <v>129</v>
      </c>
      <c r="I2827" t="s">
        <v>81</v>
      </c>
      <c r="J2827" t="s">
        <v>48</v>
      </c>
      <c r="K2827" t="s">
        <v>49</v>
      </c>
      <c r="L2827">
        <v>9.2661999999999995</v>
      </c>
      <c r="O2827">
        <v>3.9296000000000002</v>
      </c>
      <c r="P2827">
        <v>20.317299999999999</v>
      </c>
      <c r="Q2827" t="s">
        <v>130</v>
      </c>
      <c r="R2827">
        <v>90.733800000000002</v>
      </c>
      <c r="U2827">
        <v>79.682699999999997</v>
      </c>
      <c r="V2827">
        <v>96.070400000000006</v>
      </c>
      <c r="W2827">
        <v>51</v>
      </c>
      <c r="X2827" t="s">
        <v>99</v>
      </c>
      <c r="Y2827" t="s">
        <v>166</v>
      </c>
      <c r="Z2827" t="s">
        <v>53</v>
      </c>
      <c r="AA2827" t="s">
        <v>51</v>
      </c>
      <c r="AB2827" t="s">
        <v>84</v>
      </c>
      <c r="AC2827" t="s">
        <v>196</v>
      </c>
      <c r="AD2827" t="s">
        <v>55</v>
      </c>
      <c r="AE2827" t="s">
        <v>56</v>
      </c>
      <c r="AF2827" t="s">
        <v>132</v>
      </c>
      <c r="AG2827">
        <v>50</v>
      </c>
      <c r="AH2827" t="s">
        <v>101</v>
      </c>
      <c r="AI2827" t="s">
        <v>168</v>
      </c>
      <c r="AJ2827" t="s">
        <v>60</v>
      </c>
      <c r="AK2827" t="s">
        <v>193</v>
      </c>
      <c r="AL2827" t="s">
        <v>61</v>
      </c>
      <c r="AM2827" t="s">
        <v>88</v>
      </c>
      <c r="AN2827" t="s">
        <v>89</v>
      </c>
    </row>
    <row r="2828" spans="1:40" x14ac:dyDescent="0.2">
      <c r="A2828">
        <v>2017</v>
      </c>
      <c r="B2828" t="s">
        <v>283</v>
      </c>
      <c r="C2828" t="s">
        <v>284</v>
      </c>
      <c r="D2828" t="s">
        <v>42</v>
      </c>
      <c r="E2828" t="s">
        <v>43</v>
      </c>
      <c r="F2828" t="s">
        <v>44</v>
      </c>
      <c r="G2828" t="s">
        <v>45</v>
      </c>
      <c r="H2828" t="s">
        <v>46</v>
      </c>
      <c r="I2828" t="s">
        <v>47</v>
      </c>
      <c r="J2828" t="s">
        <v>48</v>
      </c>
      <c r="K2828" t="s">
        <v>49</v>
      </c>
      <c r="L2828">
        <v>39.655299999999997</v>
      </c>
      <c r="O2828">
        <v>30.181100000000001</v>
      </c>
      <c r="P2828">
        <v>49.974699999999999</v>
      </c>
      <c r="Q2828" t="s">
        <v>50</v>
      </c>
      <c r="R2828">
        <v>60.344700000000003</v>
      </c>
      <c r="U2828">
        <v>50.025300000000001</v>
      </c>
      <c r="V2828">
        <v>69.818899999999999</v>
      </c>
      <c r="W2828">
        <v>121</v>
      </c>
      <c r="X2828" t="s">
        <v>156</v>
      </c>
      <c r="Y2828" t="s">
        <v>52</v>
      </c>
      <c r="Z2828" t="s">
        <v>70</v>
      </c>
      <c r="AA2828" t="s">
        <v>120</v>
      </c>
      <c r="AB2828" t="s">
        <v>51</v>
      </c>
      <c r="AC2828" t="s">
        <v>285</v>
      </c>
      <c r="AD2828" t="s">
        <v>55</v>
      </c>
      <c r="AE2828" t="s">
        <v>56</v>
      </c>
      <c r="AF2828" t="s">
        <v>57</v>
      </c>
      <c r="AG2828">
        <v>107</v>
      </c>
      <c r="AH2828" t="s">
        <v>158</v>
      </c>
      <c r="AI2828" t="s">
        <v>59</v>
      </c>
      <c r="AJ2828" t="s">
        <v>75</v>
      </c>
      <c r="AK2828" t="s">
        <v>283</v>
      </c>
      <c r="AL2828" t="s">
        <v>122</v>
      </c>
      <c r="AM2828" t="s">
        <v>62</v>
      </c>
      <c r="AN2828" t="s">
        <v>63</v>
      </c>
    </row>
    <row r="2829" spans="1:40" x14ac:dyDescent="0.2">
      <c r="A2829">
        <v>2017</v>
      </c>
      <c r="B2829" t="s">
        <v>212</v>
      </c>
      <c r="C2829" t="s">
        <v>213</v>
      </c>
      <c r="D2829" t="s">
        <v>42</v>
      </c>
      <c r="E2829" t="s">
        <v>43</v>
      </c>
      <c r="F2829" t="s">
        <v>44</v>
      </c>
      <c r="G2829" t="s">
        <v>45</v>
      </c>
      <c r="H2829" t="s">
        <v>46</v>
      </c>
      <c r="I2829" t="s">
        <v>47</v>
      </c>
      <c r="J2829" t="s">
        <v>48</v>
      </c>
      <c r="K2829" t="s">
        <v>49</v>
      </c>
      <c r="L2829">
        <v>28.6266</v>
      </c>
      <c r="O2829">
        <v>18.747399999999999</v>
      </c>
      <c r="P2829">
        <v>41.079799999999999</v>
      </c>
      <c r="Q2829" t="s">
        <v>50</v>
      </c>
      <c r="R2829">
        <v>71.373400000000004</v>
      </c>
      <c r="U2829">
        <v>58.920200000000001</v>
      </c>
      <c r="V2829">
        <v>81.252600000000001</v>
      </c>
      <c r="W2829">
        <v>73</v>
      </c>
      <c r="X2829" t="s">
        <v>51</v>
      </c>
      <c r="Y2829" t="s">
        <v>92</v>
      </c>
      <c r="Z2829" t="s">
        <v>105</v>
      </c>
      <c r="AA2829" t="s">
        <v>51</v>
      </c>
      <c r="AB2829" t="s">
        <v>71</v>
      </c>
      <c r="AC2829" t="s">
        <v>214</v>
      </c>
      <c r="AD2829" t="s">
        <v>55</v>
      </c>
      <c r="AE2829" t="s">
        <v>56</v>
      </c>
      <c r="AF2829" t="s">
        <v>57</v>
      </c>
      <c r="AG2829">
        <v>9</v>
      </c>
      <c r="AH2829" t="s">
        <v>58</v>
      </c>
      <c r="AI2829" t="s">
        <v>94</v>
      </c>
      <c r="AJ2829" t="s">
        <v>108</v>
      </c>
      <c r="AK2829" t="s">
        <v>212</v>
      </c>
      <c r="AL2829" t="s">
        <v>61</v>
      </c>
      <c r="AM2829" t="s">
        <v>88</v>
      </c>
      <c r="AN2829" t="s">
        <v>76</v>
      </c>
    </row>
    <row r="2830" spans="1:40" x14ac:dyDescent="0.2">
      <c r="A2830">
        <v>2017</v>
      </c>
      <c r="B2830" t="s">
        <v>286</v>
      </c>
      <c r="C2830" t="s">
        <v>287</v>
      </c>
      <c r="D2830" t="s">
        <v>42</v>
      </c>
      <c r="E2830" t="s">
        <v>43</v>
      </c>
      <c r="F2830" t="s">
        <v>44</v>
      </c>
      <c r="G2830" t="s">
        <v>79</v>
      </c>
      <c r="H2830" t="s">
        <v>80</v>
      </c>
      <c r="I2830" t="s">
        <v>81</v>
      </c>
      <c r="J2830" t="s">
        <v>48</v>
      </c>
      <c r="K2830" t="s">
        <v>49</v>
      </c>
      <c r="L2830">
        <v>57.530900000000003</v>
      </c>
      <c r="O2830">
        <v>39.945300000000003</v>
      </c>
      <c r="P2830">
        <v>73.396600000000007</v>
      </c>
      <c r="Q2830" t="s">
        <v>82</v>
      </c>
      <c r="R2830">
        <v>42.469099999999997</v>
      </c>
      <c r="U2830">
        <v>26.603400000000001</v>
      </c>
      <c r="V2830">
        <v>60.054699999999997</v>
      </c>
      <c r="W2830">
        <v>74</v>
      </c>
      <c r="X2830" t="s">
        <v>156</v>
      </c>
      <c r="Y2830" t="s">
        <v>69</v>
      </c>
      <c r="Z2830" t="s">
        <v>51</v>
      </c>
      <c r="AA2830" t="s">
        <v>161</v>
      </c>
      <c r="AB2830" t="s">
        <v>51</v>
      </c>
      <c r="AC2830" t="s">
        <v>288</v>
      </c>
      <c r="AD2830" t="s">
        <v>55</v>
      </c>
      <c r="AE2830" t="s">
        <v>56</v>
      </c>
      <c r="AF2830" t="s">
        <v>86</v>
      </c>
      <c r="AG2830">
        <v>55</v>
      </c>
      <c r="AH2830" t="s">
        <v>158</v>
      </c>
      <c r="AI2830" t="s">
        <v>74</v>
      </c>
      <c r="AJ2830" t="s">
        <v>95</v>
      </c>
      <c r="AK2830" t="s">
        <v>286</v>
      </c>
      <c r="AL2830" t="s">
        <v>163</v>
      </c>
      <c r="AM2830" t="s">
        <v>88</v>
      </c>
      <c r="AN2830" t="s">
        <v>63</v>
      </c>
    </row>
    <row r="2831" spans="1:40" x14ac:dyDescent="0.2">
      <c r="A2831">
        <v>2017</v>
      </c>
      <c r="B2831" t="s">
        <v>313</v>
      </c>
      <c r="C2831" t="s">
        <v>314</v>
      </c>
      <c r="D2831" t="s">
        <v>42</v>
      </c>
      <c r="E2831" t="s">
        <v>43</v>
      </c>
      <c r="F2831" t="s">
        <v>44</v>
      </c>
      <c r="G2831" t="s">
        <v>128</v>
      </c>
      <c r="H2831" t="s">
        <v>129</v>
      </c>
      <c r="I2831" t="s">
        <v>81</v>
      </c>
      <c r="J2831" t="s">
        <v>48</v>
      </c>
      <c r="K2831" t="s">
        <v>49</v>
      </c>
      <c r="L2831">
        <v>9.2840000000000007</v>
      </c>
      <c r="O2831">
        <v>5.0462999999999996</v>
      </c>
      <c r="P2831">
        <v>16.4633</v>
      </c>
      <c r="Q2831" t="s">
        <v>130</v>
      </c>
      <c r="R2831">
        <v>90.715999999999994</v>
      </c>
      <c r="U2831">
        <v>83.536699999999996</v>
      </c>
      <c r="V2831">
        <v>94.953699999999998</v>
      </c>
      <c r="W2831">
        <v>238</v>
      </c>
      <c r="X2831" t="s">
        <v>51</v>
      </c>
      <c r="Y2831" t="s">
        <v>51</v>
      </c>
      <c r="Z2831" t="s">
        <v>105</v>
      </c>
      <c r="AA2831" t="s">
        <v>51</v>
      </c>
      <c r="AB2831" t="s">
        <v>71</v>
      </c>
      <c r="AC2831" t="s">
        <v>315</v>
      </c>
      <c r="AD2831" t="s">
        <v>55</v>
      </c>
      <c r="AE2831" t="s">
        <v>56</v>
      </c>
      <c r="AF2831" t="s">
        <v>132</v>
      </c>
      <c r="AG2831">
        <v>40</v>
      </c>
      <c r="AH2831" t="s">
        <v>58</v>
      </c>
      <c r="AI2831" t="s">
        <v>102</v>
      </c>
      <c r="AJ2831" t="s">
        <v>108</v>
      </c>
      <c r="AK2831" t="s">
        <v>313</v>
      </c>
      <c r="AL2831" t="s">
        <v>61</v>
      </c>
      <c r="AM2831" t="s">
        <v>88</v>
      </c>
      <c r="AN2831" t="s">
        <v>76</v>
      </c>
    </row>
    <row r="2832" spans="1:40" x14ac:dyDescent="0.2">
      <c r="A2832">
        <v>2017</v>
      </c>
      <c r="B2832" t="s">
        <v>235</v>
      </c>
      <c r="C2832" t="s">
        <v>236</v>
      </c>
      <c r="D2832" t="s">
        <v>42</v>
      </c>
      <c r="E2832" t="s">
        <v>43</v>
      </c>
      <c r="F2832" t="s">
        <v>44</v>
      </c>
      <c r="G2832" t="s">
        <v>45</v>
      </c>
      <c r="H2832" t="s">
        <v>46</v>
      </c>
      <c r="I2832" t="s">
        <v>47</v>
      </c>
      <c r="J2832" t="s">
        <v>48</v>
      </c>
      <c r="K2832" t="s">
        <v>49</v>
      </c>
      <c r="L2832">
        <v>32.423099999999998</v>
      </c>
      <c r="O2832">
        <v>22.838899999999999</v>
      </c>
      <c r="P2832">
        <v>43.748899999999999</v>
      </c>
      <c r="Q2832" t="s">
        <v>50</v>
      </c>
      <c r="R2832">
        <v>67.576899999999995</v>
      </c>
      <c r="U2832">
        <v>56.251100000000001</v>
      </c>
      <c r="V2832">
        <v>77.161100000000005</v>
      </c>
      <c r="W2832">
        <v>101</v>
      </c>
      <c r="X2832" t="s">
        <v>156</v>
      </c>
      <c r="Y2832" t="s">
        <v>69</v>
      </c>
      <c r="Z2832" t="s">
        <v>83</v>
      </c>
      <c r="AA2832" t="s">
        <v>51</v>
      </c>
      <c r="AB2832" t="s">
        <v>84</v>
      </c>
      <c r="AC2832" t="s">
        <v>238</v>
      </c>
      <c r="AD2832" t="s">
        <v>55</v>
      </c>
      <c r="AE2832" t="s">
        <v>56</v>
      </c>
      <c r="AF2832" t="s">
        <v>57</v>
      </c>
      <c r="AG2832">
        <v>12</v>
      </c>
      <c r="AH2832" t="s">
        <v>158</v>
      </c>
      <c r="AI2832" t="s">
        <v>74</v>
      </c>
      <c r="AJ2832" t="s">
        <v>87</v>
      </c>
      <c r="AK2832" t="s">
        <v>235</v>
      </c>
      <c r="AL2832" t="s">
        <v>61</v>
      </c>
      <c r="AM2832" t="s">
        <v>88</v>
      </c>
      <c r="AN2832" t="s">
        <v>89</v>
      </c>
    </row>
    <row r="2833" spans="1:40" x14ac:dyDescent="0.2">
      <c r="A2833">
        <v>2017</v>
      </c>
      <c r="B2833" t="s">
        <v>133</v>
      </c>
      <c r="C2833" t="s">
        <v>134</v>
      </c>
      <c r="D2833" t="s">
        <v>42</v>
      </c>
      <c r="E2833" t="s">
        <v>43</v>
      </c>
      <c r="F2833" t="s">
        <v>44</v>
      </c>
      <c r="G2833" t="s">
        <v>45</v>
      </c>
      <c r="H2833" t="s">
        <v>46</v>
      </c>
      <c r="I2833" t="s">
        <v>47</v>
      </c>
      <c r="J2833" t="s">
        <v>48</v>
      </c>
      <c r="K2833" t="s">
        <v>49</v>
      </c>
      <c r="L2833">
        <v>17.255500000000001</v>
      </c>
      <c r="O2833">
        <v>12.6233</v>
      </c>
      <c r="P2833">
        <v>23.1374</v>
      </c>
      <c r="Q2833" t="s">
        <v>50</v>
      </c>
      <c r="R2833">
        <v>82.744500000000002</v>
      </c>
      <c r="U2833">
        <v>76.8626</v>
      </c>
      <c r="V2833">
        <v>87.3767</v>
      </c>
      <c r="W2833">
        <v>181</v>
      </c>
      <c r="X2833" t="s">
        <v>99</v>
      </c>
      <c r="Y2833" t="s">
        <v>51</v>
      </c>
      <c r="Z2833" t="s">
        <v>83</v>
      </c>
      <c r="AA2833" t="s">
        <v>51</v>
      </c>
      <c r="AB2833" t="s">
        <v>71</v>
      </c>
      <c r="AC2833" t="s">
        <v>136</v>
      </c>
      <c r="AD2833" t="s">
        <v>55</v>
      </c>
      <c r="AE2833" t="s">
        <v>56</v>
      </c>
      <c r="AF2833" t="s">
        <v>57</v>
      </c>
      <c r="AG2833">
        <v>104</v>
      </c>
      <c r="AH2833" t="s">
        <v>101</v>
      </c>
      <c r="AI2833" t="s">
        <v>102</v>
      </c>
      <c r="AJ2833" t="s">
        <v>87</v>
      </c>
      <c r="AK2833" t="s">
        <v>133</v>
      </c>
      <c r="AL2833" t="s">
        <v>61</v>
      </c>
      <c r="AM2833" t="s">
        <v>62</v>
      </c>
      <c r="AN2833" t="s">
        <v>76</v>
      </c>
    </row>
    <row r="2834" spans="1:40" x14ac:dyDescent="0.2">
      <c r="A2834">
        <v>2017</v>
      </c>
      <c r="B2834" t="s">
        <v>263</v>
      </c>
      <c r="C2834" t="s">
        <v>264</v>
      </c>
      <c r="D2834" t="s">
        <v>42</v>
      </c>
      <c r="E2834" t="s">
        <v>43</v>
      </c>
      <c r="F2834" t="s">
        <v>44</v>
      </c>
      <c r="G2834" t="s">
        <v>66</v>
      </c>
      <c r="H2834" t="s">
        <v>66</v>
      </c>
      <c r="I2834" t="s">
        <v>67</v>
      </c>
      <c r="J2834" t="s">
        <v>48</v>
      </c>
      <c r="K2834" t="s">
        <v>49</v>
      </c>
      <c r="L2834">
        <v>27.749400000000001</v>
      </c>
      <c r="O2834">
        <v>18.4893</v>
      </c>
      <c r="P2834">
        <v>39.405299999999997</v>
      </c>
      <c r="Q2834" t="s">
        <v>68</v>
      </c>
      <c r="R2834">
        <v>72.250600000000006</v>
      </c>
      <c r="U2834">
        <v>60.594700000000003</v>
      </c>
      <c r="V2834">
        <v>81.5107</v>
      </c>
      <c r="W2834">
        <v>80</v>
      </c>
      <c r="X2834" t="s">
        <v>99</v>
      </c>
      <c r="Y2834" t="s">
        <v>52</v>
      </c>
      <c r="Z2834" t="s">
        <v>51</v>
      </c>
      <c r="AA2834" t="s">
        <v>106</v>
      </c>
      <c r="AB2834" t="s">
        <v>51</v>
      </c>
      <c r="AC2834" t="s">
        <v>265</v>
      </c>
      <c r="AD2834" t="s">
        <v>55</v>
      </c>
      <c r="AE2834" t="s">
        <v>56</v>
      </c>
      <c r="AF2834" t="s">
        <v>73</v>
      </c>
      <c r="AG2834">
        <v>11</v>
      </c>
      <c r="AH2834" t="s">
        <v>101</v>
      </c>
      <c r="AI2834" t="s">
        <v>59</v>
      </c>
      <c r="AJ2834" t="s">
        <v>95</v>
      </c>
      <c r="AK2834" t="s">
        <v>263</v>
      </c>
      <c r="AL2834" t="s">
        <v>109</v>
      </c>
      <c r="AM2834" t="s">
        <v>62</v>
      </c>
      <c r="AN2834" t="s">
        <v>63</v>
      </c>
    </row>
    <row r="2835" spans="1:40" x14ac:dyDescent="0.2">
      <c r="A2835">
        <v>2017</v>
      </c>
      <c r="B2835" t="s">
        <v>90</v>
      </c>
      <c r="C2835" t="s">
        <v>91</v>
      </c>
      <c r="D2835" t="s">
        <v>42</v>
      </c>
      <c r="E2835" t="s">
        <v>43</v>
      </c>
      <c r="F2835" t="s">
        <v>44</v>
      </c>
      <c r="G2835" t="s">
        <v>66</v>
      </c>
      <c r="H2835" t="s">
        <v>66</v>
      </c>
      <c r="I2835" t="s">
        <v>67</v>
      </c>
      <c r="J2835" t="s">
        <v>48</v>
      </c>
      <c r="K2835" t="s">
        <v>49</v>
      </c>
      <c r="L2835">
        <v>31.0459</v>
      </c>
      <c r="O2835">
        <v>17.737200000000001</v>
      </c>
      <c r="P2835">
        <v>48.458100000000002</v>
      </c>
      <c r="Q2835" t="s">
        <v>68</v>
      </c>
      <c r="R2835">
        <v>68.954099999999997</v>
      </c>
      <c r="U2835">
        <v>51.541899999999998</v>
      </c>
      <c r="V2835">
        <v>82.262799999999999</v>
      </c>
      <c r="W2835">
        <v>31</v>
      </c>
      <c r="X2835" t="s">
        <v>51</v>
      </c>
      <c r="Y2835" t="s">
        <v>51</v>
      </c>
      <c r="Z2835" t="s">
        <v>105</v>
      </c>
      <c r="AA2835" t="s">
        <v>51</v>
      </c>
      <c r="AB2835" t="s">
        <v>115</v>
      </c>
      <c r="AC2835" t="s">
        <v>93</v>
      </c>
      <c r="AD2835" t="s">
        <v>55</v>
      </c>
      <c r="AE2835" t="s">
        <v>56</v>
      </c>
      <c r="AF2835" t="s">
        <v>73</v>
      </c>
      <c r="AG2835">
        <v>203</v>
      </c>
      <c r="AH2835" t="s">
        <v>58</v>
      </c>
      <c r="AI2835" t="s">
        <v>102</v>
      </c>
      <c r="AJ2835" t="s">
        <v>108</v>
      </c>
      <c r="AK2835" t="s">
        <v>90</v>
      </c>
      <c r="AL2835" t="s">
        <v>61</v>
      </c>
      <c r="AM2835" t="s">
        <v>96</v>
      </c>
      <c r="AN2835" t="s">
        <v>117</v>
      </c>
    </row>
    <row r="2836" spans="1:40" x14ac:dyDescent="0.2">
      <c r="A2836">
        <v>2017</v>
      </c>
      <c r="B2836" t="s">
        <v>280</v>
      </c>
      <c r="C2836" t="s">
        <v>281</v>
      </c>
      <c r="D2836" t="s">
        <v>42</v>
      </c>
      <c r="E2836" t="s">
        <v>43</v>
      </c>
      <c r="F2836" t="s">
        <v>44</v>
      </c>
      <c r="G2836" t="s">
        <v>79</v>
      </c>
      <c r="H2836" t="s">
        <v>80</v>
      </c>
      <c r="I2836" t="s">
        <v>81</v>
      </c>
      <c r="J2836" t="s">
        <v>48</v>
      </c>
      <c r="K2836" t="s">
        <v>49</v>
      </c>
      <c r="L2836">
        <v>25.909700000000001</v>
      </c>
      <c r="O2836">
        <v>19.035399999999999</v>
      </c>
      <c r="P2836">
        <v>34.217300000000002</v>
      </c>
      <c r="Q2836" t="s">
        <v>82</v>
      </c>
      <c r="R2836">
        <v>74.090299999999999</v>
      </c>
      <c r="U2836">
        <v>65.782700000000006</v>
      </c>
      <c r="V2836">
        <v>80.964600000000004</v>
      </c>
      <c r="W2836">
        <v>227</v>
      </c>
      <c r="X2836" t="s">
        <v>51</v>
      </c>
      <c r="Y2836" t="s">
        <v>51</v>
      </c>
      <c r="Z2836" t="s">
        <v>83</v>
      </c>
      <c r="AA2836" t="s">
        <v>120</v>
      </c>
      <c r="AB2836" t="s">
        <v>51</v>
      </c>
      <c r="AC2836" t="s">
        <v>282</v>
      </c>
      <c r="AD2836" t="s">
        <v>55</v>
      </c>
      <c r="AE2836" t="s">
        <v>56</v>
      </c>
      <c r="AF2836" t="s">
        <v>86</v>
      </c>
      <c r="AG2836">
        <v>66</v>
      </c>
      <c r="AH2836" t="s">
        <v>58</v>
      </c>
      <c r="AI2836" t="s">
        <v>102</v>
      </c>
      <c r="AJ2836" t="s">
        <v>87</v>
      </c>
      <c r="AK2836" t="s">
        <v>280</v>
      </c>
      <c r="AL2836" t="s">
        <v>122</v>
      </c>
      <c r="AM2836" t="s">
        <v>96</v>
      </c>
      <c r="AN2836" t="s">
        <v>63</v>
      </c>
    </row>
    <row r="2837" spans="1:40" x14ac:dyDescent="0.2">
      <c r="A2837">
        <v>2017</v>
      </c>
      <c r="B2837" t="s">
        <v>175</v>
      </c>
      <c r="C2837" t="s">
        <v>176</v>
      </c>
      <c r="D2837" t="s">
        <v>42</v>
      </c>
      <c r="E2837" t="s">
        <v>43</v>
      </c>
      <c r="F2837" t="s">
        <v>44</v>
      </c>
      <c r="G2837" t="s">
        <v>128</v>
      </c>
      <c r="H2837" t="s">
        <v>129</v>
      </c>
      <c r="I2837" t="s">
        <v>81</v>
      </c>
      <c r="J2837" t="s">
        <v>48</v>
      </c>
      <c r="K2837" t="s">
        <v>49</v>
      </c>
      <c r="L2837">
        <v>6.1689999999999996</v>
      </c>
      <c r="O2837">
        <v>3.2334000000000001</v>
      </c>
      <c r="P2837">
        <v>11.4541</v>
      </c>
      <c r="Q2837" t="s">
        <v>130</v>
      </c>
      <c r="R2837">
        <v>93.831000000000003</v>
      </c>
      <c r="U2837">
        <v>88.545900000000003</v>
      </c>
      <c r="V2837">
        <v>96.766599999999997</v>
      </c>
      <c r="W2837">
        <v>154</v>
      </c>
      <c r="X2837" t="s">
        <v>99</v>
      </c>
      <c r="Y2837" t="s">
        <v>69</v>
      </c>
      <c r="Z2837" t="s">
        <v>51</v>
      </c>
      <c r="AA2837" t="s">
        <v>51</v>
      </c>
      <c r="AB2837" t="s">
        <v>71</v>
      </c>
      <c r="AC2837" t="s">
        <v>177</v>
      </c>
      <c r="AD2837" t="s">
        <v>55</v>
      </c>
      <c r="AE2837" t="s">
        <v>56</v>
      </c>
      <c r="AF2837" t="s">
        <v>132</v>
      </c>
      <c r="AG2837">
        <v>110</v>
      </c>
      <c r="AH2837" t="s">
        <v>101</v>
      </c>
      <c r="AI2837" t="s">
        <v>74</v>
      </c>
      <c r="AJ2837" t="s">
        <v>95</v>
      </c>
      <c r="AK2837" t="s">
        <v>175</v>
      </c>
      <c r="AL2837" t="s">
        <v>61</v>
      </c>
      <c r="AM2837" t="s">
        <v>62</v>
      </c>
      <c r="AN2837" t="s">
        <v>76</v>
      </c>
    </row>
    <row r="2838" spans="1:40" x14ac:dyDescent="0.2">
      <c r="A2838">
        <v>2017</v>
      </c>
      <c r="B2838" t="s">
        <v>254</v>
      </c>
      <c r="C2838" t="s">
        <v>255</v>
      </c>
      <c r="D2838" t="s">
        <v>42</v>
      </c>
      <c r="E2838" t="s">
        <v>43</v>
      </c>
      <c r="F2838" t="s">
        <v>44</v>
      </c>
      <c r="G2838" t="s">
        <v>79</v>
      </c>
      <c r="H2838" t="s">
        <v>80</v>
      </c>
      <c r="I2838" t="s">
        <v>81</v>
      </c>
      <c r="J2838" t="s">
        <v>48</v>
      </c>
      <c r="K2838" t="s">
        <v>49</v>
      </c>
      <c r="L2838">
        <v>12.983700000000001</v>
      </c>
      <c r="O2838">
        <v>11.4086</v>
      </c>
      <c r="P2838">
        <v>14.7401</v>
      </c>
      <c r="Q2838" t="s">
        <v>82</v>
      </c>
      <c r="R2838">
        <v>87.016300000000001</v>
      </c>
      <c r="U2838">
        <v>85.259900000000002</v>
      </c>
      <c r="V2838">
        <v>88.591399999999993</v>
      </c>
      <c r="W2838">
        <v>2961</v>
      </c>
      <c r="X2838" t="s">
        <v>99</v>
      </c>
      <c r="Y2838" t="s">
        <v>69</v>
      </c>
      <c r="Z2838" t="s">
        <v>51</v>
      </c>
      <c r="AA2838" t="s">
        <v>51</v>
      </c>
      <c r="AB2838" t="s">
        <v>51</v>
      </c>
      <c r="AD2838" t="s">
        <v>55</v>
      </c>
      <c r="AE2838" t="s">
        <v>56</v>
      </c>
      <c r="AF2838" t="s">
        <v>86</v>
      </c>
      <c r="AG2838">
        <v>59</v>
      </c>
      <c r="AH2838" t="s">
        <v>101</v>
      </c>
      <c r="AI2838" t="s">
        <v>74</v>
      </c>
      <c r="AJ2838" t="s">
        <v>95</v>
      </c>
      <c r="AK2838" t="s">
        <v>254</v>
      </c>
      <c r="AL2838" t="s">
        <v>61</v>
      </c>
      <c r="AM2838" t="s">
        <v>256</v>
      </c>
      <c r="AN2838" t="s">
        <v>63</v>
      </c>
    </row>
    <row r="2839" spans="1:40" x14ac:dyDescent="0.2">
      <c r="A2839">
        <v>2017</v>
      </c>
      <c r="B2839" t="s">
        <v>263</v>
      </c>
      <c r="C2839" t="s">
        <v>264</v>
      </c>
      <c r="D2839" t="s">
        <v>42</v>
      </c>
      <c r="E2839" t="s">
        <v>43</v>
      </c>
      <c r="F2839" t="s">
        <v>44</v>
      </c>
      <c r="G2839" t="s">
        <v>140</v>
      </c>
      <c r="H2839" t="s">
        <v>141</v>
      </c>
      <c r="I2839" t="s">
        <v>81</v>
      </c>
      <c r="J2839" t="s">
        <v>48</v>
      </c>
      <c r="K2839" t="s">
        <v>49</v>
      </c>
      <c r="L2839">
        <v>2.8485999999999998</v>
      </c>
      <c r="O2839">
        <v>1.9055</v>
      </c>
      <c r="P2839">
        <v>4.2382</v>
      </c>
      <c r="Q2839" t="s">
        <v>142</v>
      </c>
      <c r="R2839">
        <v>97.151399999999995</v>
      </c>
      <c r="U2839">
        <v>95.761799999999994</v>
      </c>
      <c r="V2839">
        <v>98.094499999999996</v>
      </c>
      <c r="W2839">
        <v>905</v>
      </c>
      <c r="X2839" t="s">
        <v>99</v>
      </c>
      <c r="Y2839" t="s">
        <v>51</v>
      </c>
      <c r="Z2839" t="s">
        <v>51</v>
      </c>
      <c r="AA2839" t="s">
        <v>51</v>
      </c>
      <c r="AB2839" t="s">
        <v>71</v>
      </c>
      <c r="AC2839" t="s">
        <v>265</v>
      </c>
      <c r="AD2839" t="s">
        <v>55</v>
      </c>
      <c r="AE2839" t="s">
        <v>56</v>
      </c>
      <c r="AF2839" t="s">
        <v>144</v>
      </c>
      <c r="AG2839">
        <v>11</v>
      </c>
      <c r="AH2839" t="s">
        <v>101</v>
      </c>
      <c r="AI2839" t="s">
        <v>102</v>
      </c>
      <c r="AJ2839" t="s">
        <v>95</v>
      </c>
      <c r="AK2839" t="s">
        <v>263</v>
      </c>
      <c r="AL2839" t="s">
        <v>61</v>
      </c>
      <c r="AM2839" t="s">
        <v>62</v>
      </c>
      <c r="AN2839" t="s">
        <v>76</v>
      </c>
    </row>
    <row r="2840" spans="1:40" x14ac:dyDescent="0.2">
      <c r="A2840">
        <v>2017</v>
      </c>
      <c r="B2840" t="s">
        <v>246</v>
      </c>
      <c r="C2840" t="s">
        <v>247</v>
      </c>
      <c r="D2840" t="s">
        <v>42</v>
      </c>
      <c r="E2840" t="s">
        <v>43</v>
      </c>
      <c r="F2840" t="s">
        <v>44</v>
      </c>
      <c r="G2840" t="s">
        <v>45</v>
      </c>
      <c r="H2840" t="s">
        <v>46</v>
      </c>
      <c r="I2840" t="s">
        <v>47</v>
      </c>
      <c r="J2840" t="s">
        <v>48</v>
      </c>
      <c r="K2840" t="s">
        <v>49</v>
      </c>
      <c r="L2840">
        <v>38.662300000000002</v>
      </c>
      <c r="O2840">
        <v>29.732199999999999</v>
      </c>
      <c r="P2840">
        <v>48.426000000000002</v>
      </c>
      <c r="Q2840" t="s">
        <v>50</v>
      </c>
      <c r="R2840">
        <v>61.337699999999998</v>
      </c>
      <c r="U2840">
        <v>51.573999999999998</v>
      </c>
      <c r="V2840">
        <v>70.267799999999994</v>
      </c>
      <c r="W2840">
        <v>160</v>
      </c>
      <c r="X2840" t="s">
        <v>156</v>
      </c>
      <c r="Y2840" t="s">
        <v>51</v>
      </c>
      <c r="Z2840" t="s">
        <v>105</v>
      </c>
      <c r="AA2840" t="s">
        <v>51</v>
      </c>
      <c r="AB2840" t="s">
        <v>71</v>
      </c>
      <c r="AC2840" t="s">
        <v>248</v>
      </c>
      <c r="AD2840" t="s">
        <v>55</v>
      </c>
      <c r="AE2840" t="s">
        <v>56</v>
      </c>
      <c r="AF2840" t="s">
        <v>57</v>
      </c>
      <c r="AG2840">
        <v>112</v>
      </c>
      <c r="AH2840" t="s">
        <v>158</v>
      </c>
      <c r="AI2840" t="s">
        <v>102</v>
      </c>
      <c r="AJ2840" t="s">
        <v>108</v>
      </c>
      <c r="AK2840" t="s">
        <v>246</v>
      </c>
      <c r="AL2840" t="s">
        <v>61</v>
      </c>
      <c r="AM2840" t="s">
        <v>62</v>
      </c>
      <c r="AN2840" t="s">
        <v>76</v>
      </c>
    </row>
    <row r="2841" spans="1:40" x14ac:dyDescent="0.2">
      <c r="A2841">
        <v>2017</v>
      </c>
      <c r="B2841" t="s">
        <v>274</v>
      </c>
      <c r="C2841" t="s">
        <v>275</v>
      </c>
      <c r="D2841" t="s">
        <v>42</v>
      </c>
      <c r="E2841" t="s">
        <v>43</v>
      </c>
      <c r="F2841" t="s">
        <v>44</v>
      </c>
      <c r="G2841" t="s">
        <v>79</v>
      </c>
      <c r="H2841" t="s">
        <v>80</v>
      </c>
      <c r="I2841" t="s">
        <v>81</v>
      </c>
      <c r="J2841" t="s">
        <v>48</v>
      </c>
      <c r="K2841" t="s">
        <v>49</v>
      </c>
      <c r="L2841">
        <v>47.753700000000002</v>
      </c>
      <c r="O2841">
        <v>26.587900000000001</v>
      </c>
      <c r="P2841">
        <v>69.758200000000002</v>
      </c>
      <c r="Q2841" t="s">
        <v>82</v>
      </c>
      <c r="R2841">
        <v>52.246299999999998</v>
      </c>
      <c r="U2841">
        <v>30.241800000000001</v>
      </c>
      <c r="V2841">
        <v>73.412099999999995</v>
      </c>
      <c r="W2841">
        <v>32</v>
      </c>
      <c r="X2841" t="s">
        <v>156</v>
      </c>
      <c r="Y2841" t="s">
        <v>51</v>
      </c>
      <c r="Z2841" t="s">
        <v>53</v>
      </c>
      <c r="AA2841" t="s">
        <v>161</v>
      </c>
      <c r="AB2841" t="s">
        <v>51</v>
      </c>
      <c r="AC2841" t="s">
        <v>276</v>
      </c>
      <c r="AD2841" t="s">
        <v>55</v>
      </c>
      <c r="AE2841" t="s">
        <v>56</v>
      </c>
      <c r="AF2841" t="s">
        <v>86</v>
      </c>
      <c r="AG2841">
        <v>48</v>
      </c>
      <c r="AH2841" t="s">
        <v>158</v>
      </c>
      <c r="AI2841" t="s">
        <v>102</v>
      </c>
      <c r="AJ2841" t="s">
        <v>60</v>
      </c>
      <c r="AK2841" t="s">
        <v>274</v>
      </c>
      <c r="AL2841" t="s">
        <v>163</v>
      </c>
      <c r="AM2841" t="s">
        <v>88</v>
      </c>
      <c r="AN2841" t="s">
        <v>63</v>
      </c>
    </row>
    <row r="2842" spans="1:40" x14ac:dyDescent="0.2">
      <c r="A2842">
        <v>2017</v>
      </c>
      <c r="B2842" t="s">
        <v>319</v>
      </c>
      <c r="C2842" t="s">
        <v>320</v>
      </c>
      <c r="D2842" t="s">
        <v>42</v>
      </c>
      <c r="E2842" t="s">
        <v>43</v>
      </c>
      <c r="F2842" t="s">
        <v>44</v>
      </c>
      <c r="G2842" t="s">
        <v>79</v>
      </c>
      <c r="H2842" t="s">
        <v>80</v>
      </c>
      <c r="I2842" t="s">
        <v>81</v>
      </c>
      <c r="J2842" t="s">
        <v>48</v>
      </c>
      <c r="K2842" t="s">
        <v>49</v>
      </c>
      <c r="L2842">
        <v>18.140699999999999</v>
      </c>
      <c r="O2842">
        <v>15.8918</v>
      </c>
      <c r="P2842">
        <v>20.629799999999999</v>
      </c>
      <c r="Q2842" t="s">
        <v>82</v>
      </c>
      <c r="R2842">
        <v>81.859300000000005</v>
      </c>
      <c r="U2842">
        <v>79.370199999999997</v>
      </c>
      <c r="V2842">
        <v>84.108199999999997</v>
      </c>
      <c r="W2842">
        <v>916</v>
      </c>
      <c r="X2842" t="s">
        <v>156</v>
      </c>
      <c r="Y2842" t="s">
        <v>51</v>
      </c>
      <c r="Z2842" t="s">
        <v>51</v>
      </c>
      <c r="AA2842" t="s">
        <v>120</v>
      </c>
      <c r="AB2842" t="s">
        <v>51</v>
      </c>
      <c r="AC2842" t="s">
        <v>321</v>
      </c>
      <c r="AD2842" t="s">
        <v>55</v>
      </c>
      <c r="AE2842" t="s">
        <v>56</v>
      </c>
      <c r="AF2842" t="s">
        <v>86</v>
      </c>
      <c r="AG2842">
        <v>38</v>
      </c>
      <c r="AH2842" t="s">
        <v>158</v>
      </c>
      <c r="AI2842" t="s">
        <v>102</v>
      </c>
      <c r="AJ2842" t="s">
        <v>95</v>
      </c>
      <c r="AK2842" t="s">
        <v>319</v>
      </c>
      <c r="AL2842" t="s">
        <v>122</v>
      </c>
      <c r="AM2842" t="s">
        <v>88</v>
      </c>
      <c r="AN2842" t="s">
        <v>63</v>
      </c>
    </row>
    <row r="2843" spans="1:40" x14ac:dyDescent="0.2">
      <c r="A2843">
        <v>2017</v>
      </c>
      <c r="B2843" t="s">
        <v>286</v>
      </c>
      <c r="C2843" t="s">
        <v>287</v>
      </c>
      <c r="D2843" t="s">
        <v>42</v>
      </c>
      <c r="E2843" t="s">
        <v>43</v>
      </c>
      <c r="F2843" t="s">
        <v>44</v>
      </c>
      <c r="G2843" t="s">
        <v>128</v>
      </c>
      <c r="H2843" t="s">
        <v>129</v>
      </c>
      <c r="I2843" t="s">
        <v>81</v>
      </c>
      <c r="J2843" t="s">
        <v>48</v>
      </c>
      <c r="K2843" t="s">
        <v>49</v>
      </c>
      <c r="L2843">
        <v>43.058599999999998</v>
      </c>
      <c r="O2843">
        <v>29.060300000000002</v>
      </c>
      <c r="P2843">
        <v>58.262</v>
      </c>
      <c r="Q2843" t="s">
        <v>130</v>
      </c>
      <c r="R2843">
        <v>56.941400000000002</v>
      </c>
      <c r="U2843">
        <v>41.738</v>
      </c>
      <c r="V2843">
        <v>70.939700000000002</v>
      </c>
      <c r="W2843">
        <v>45</v>
      </c>
      <c r="X2843" t="s">
        <v>51</v>
      </c>
      <c r="Y2843" t="s">
        <v>51</v>
      </c>
      <c r="Z2843" t="s">
        <v>70</v>
      </c>
      <c r="AA2843" t="s">
        <v>106</v>
      </c>
      <c r="AB2843" t="s">
        <v>51</v>
      </c>
      <c r="AC2843" t="s">
        <v>288</v>
      </c>
      <c r="AD2843" t="s">
        <v>55</v>
      </c>
      <c r="AE2843" t="s">
        <v>56</v>
      </c>
      <c r="AF2843" t="s">
        <v>132</v>
      </c>
      <c r="AG2843">
        <v>55</v>
      </c>
      <c r="AH2843" t="s">
        <v>58</v>
      </c>
      <c r="AI2843" t="s">
        <v>102</v>
      </c>
      <c r="AJ2843" t="s">
        <v>75</v>
      </c>
      <c r="AK2843" t="s">
        <v>286</v>
      </c>
      <c r="AL2843" t="s">
        <v>109</v>
      </c>
      <c r="AM2843" t="s">
        <v>88</v>
      </c>
      <c r="AN2843" t="s">
        <v>63</v>
      </c>
    </row>
    <row r="2844" spans="1:40" x14ac:dyDescent="0.2">
      <c r="A2844">
        <v>2017</v>
      </c>
      <c r="B2844" t="s">
        <v>64</v>
      </c>
      <c r="C2844" t="s">
        <v>65</v>
      </c>
      <c r="D2844" t="s">
        <v>42</v>
      </c>
      <c r="E2844" t="s">
        <v>43</v>
      </c>
      <c r="F2844" t="s">
        <v>44</v>
      </c>
      <c r="G2844" t="s">
        <v>128</v>
      </c>
      <c r="H2844" t="s">
        <v>129</v>
      </c>
      <c r="I2844" t="s">
        <v>81</v>
      </c>
      <c r="J2844" t="s">
        <v>48</v>
      </c>
      <c r="K2844" t="s">
        <v>49</v>
      </c>
      <c r="L2844">
        <v>12.0158</v>
      </c>
      <c r="O2844">
        <v>9.3011999999999997</v>
      </c>
      <c r="P2844">
        <v>15.388299999999999</v>
      </c>
      <c r="Q2844" t="s">
        <v>130</v>
      </c>
      <c r="R2844">
        <v>87.984200000000001</v>
      </c>
      <c r="U2844">
        <v>84.611699999999999</v>
      </c>
      <c r="V2844">
        <v>90.698800000000006</v>
      </c>
      <c r="W2844">
        <v>893</v>
      </c>
      <c r="X2844" t="s">
        <v>51</v>
      </c>
      <c r="Y2844" t="s">
        <v>51</v>
      </c>
      <c r="Z2844" t="s">
        <v>70</v>
      </c>
      <c r="AA2844" t="s">
        <v>51</v>
      </c>
      <c r="AB2844" t="s">
        <v>51</v>
      </c>
      <c r="AC2844" t="s">
        <v>72</v>
      </c>
      <c r="AD2844" t="s">
        <v>55</v>
      </c>
      <c r="AE2844" t="s">
        <v>56</v>
      </c>
      <c r="AF2844" t="s">
        <v>132</v>
      </c>
      <c r="AG2844">
        <v>128</v>
      </c>
      <c r="AH2844" t="s">
        <v>58</v>
      </c>
      <c r="AI2844" t="s">
        <v>102</v>
      </c>
      <c r="AJ2844" t="s">
        <v>75</v>
      </c>
      <c r="AK2844" t="s">
        <v>64</v>
      </c>
      <c r="AL2844" t="s">
        <v>61</v>
      </c>
      <c r="AM2844" t="s">
        <v>62</v>
      </c>
      <c r="AN2844" t="s">
        <v>63</v>
      </c>
    </row>
    <row r="2845" spans="1:40" x14ac:dyDescent="0.2">
      <c r="A2845">
        <v>2017</v>
      </c>
      <c r="B2845" t="s">
        <v>178</v>
      </c>
      <c r="C2845" t="s">
        <v>179</v>
      </c>
      <c r="D2845" t="s">
        <v>42</v>
      </c>
      <c r="E2845" t="s">
        <v>43</v>
      </c>
      <c r="F2845" t="s">
        <v>44</v>
      </c>
      <c r="G2845" t="s">
        <v>66</v>
      </c>
      <c r="H2845" t="s">
        <v>66</v>
      </c>
      <c r="I2845" t="s">
        <v>67</v>
      </c>
      <c r="J2845" t="s">
        <v>48</v>
      </c>
      <c r="K2845" t="s">
        <v>49</v>
      </c>
      <c r="L2845">
        <v>1.3161</v>
      </c>
      <c r="O2845">
        <v>0.30070000000000002</v>
      </c>
      <c r="P2845">
        <v>5.5686</v>
      </c>
      <c r="Q2845" t="s">
        <v>68</v>
      </c>
      <c r="R2845">
        <v>98.683899999999994</v>
      </c>
      <c r="U2845">
        <v>94.431399999999996</v>
      </c>
      <c r="V2845">
        <v>99.699299999999994</v>
      </c>
      <c r="W2845">
        <v>149</v>
      </c>
      <c r="X2845" t="s">
        <v>51</v>
      </c>
      <c r="Y2845" t="s">
        <v>69</v>
      </c>
      <c r="Z2845" t="s">
        <v>51</v>
      </c>
      <c r="AA2845" t="s">
        <v>51</v>
      </c>
      <c r="AB2845" t="s">
        <v>51</v>
      </c>
      <c r="AC2845" t="s">
        <v>180</v>
      </c>
      <c r="AD2845" t="s">
        <v>55</v>
      </c>
      <c r="AE2845" t="s">
        <v>56</v>
      </c>
      <c r="AF2845" t="s">
        <v>73</v>
      </c>
      <c r="AG2845">
        <v>114</v>
      </c>
      <c r="AH2845" t="s">
        <v>58</v>
      </c>
      <c r="AI2845" t="s">
        <v>74</v>
      </c>
      <c r="AJ2845" t="s">
        <v>95</v>
      </c>
      <c r="AK2845" t="s">
        <v>178</v>
      </c>
      <c r="AL2845" t="s">
        <v>61</v>
      </c>
      <c r="AM2845" t="s">
        <v>62</v>
      </c>
      <c r="AN2845" t="s">
        <v>63</v>
      </c>
    </row>
    <row r="2846" spans="1:40" x14ac:dyDescent="0.2">
      <c r="A2846">
        <v>2017</v>
      </c>
      <c r="B2846" t="s">
        <v>64</v>
      </c>
      <c r="C2846" t="s">
        <v>65</v>
      </c>
      <c r="D2846" t="s">
        <v>42</v>
      </c>
      <c r="E2846" t="s">
        <v>43</v>
      </c>
      <c r="F2846" t="s">
        <v>44</v>
      </c>
      <c r="G2846" t="s">
        <v>140</v>
      </c>
      <c r="H2846" t="s">
        <v>141</v>
      </c>
      <c r="I2846" t="s">
        <v>81</v>
      </c>
      <c r="J2846" t="s">
        <v>48</v>
      </c>
      <c r="K2846" t="s">
        <v>49</v>
      </c>
      <c r="L2846">
        <v>3.6084000000000001</v>
      </c>
      <c r="O2846">
        <v>2.8982000000000001</v>
      </c>
      <c r="P2846">
        <v>4.4844999999999997</v>
      </c>
      <c r="Q2846" t="s">
        <v>142</v>
      </c>
      <c r="R2846">
        <v>96.391599999999997</v>
      </c>
      <c r="U2846">
        <v>95.515500000000003</v>
      </c>
      <c r="V2846">
        <v>97.101799999999997</v>
      </c>
      <c r="W2846">
        <v>2437</v>
      </c>
      <c r="X2846" t="s">
        <v>51</v>
      </c>
      <c r="Y2846" t="s">
        <v>51</v>
      </c>
      <c r="Z2846" t="s">
        <v>51</v>
      </c>
      <c r="AA2846" t="s">
        <v>51</v>
      </c>
      <c r="AB2846" t="s">
        <v>51</v>
      </c>
      <c r="AC2846" t="s">
        <v>72</v>
      </c>
      <c r="AD2846" t="s">
        <v>55</v>
      </c>
      <c r="AE2846" t="s">
        <v>56</v>
      </c>
      <c r="AF2846" t="s">
        <v>144</v>
      </c>
      <c r="AG2846">
        <v>128</v>
      </c>
      <c r="AH2846" t="s">
        <v>58</v>
      </c>
      <c r="AI2846" t="s">
        <v>102</v>
      </c>
      <c r="AJ2846" t="s">
        <v>95</v>
      </c>
      <c r="AK2846" t="s">
        <v>64</v>
      </c>
      <c r="AL2846" t="s">
        <v>61</v>
      </c>
      <c r="AM2846" t="s">
        <v>62</v>
      </c>
      <c r="AN2846" t="s">
        <v>63</v>
      </c>
    </row>
    <row r="2847" spans="1:40" x14ac:dyDescent="0.2">
      <c r="A2847">
        <v>2017</v>
      </c>
      <c r="B2847" t="s">
        <v>110</v>
      </c>
      <c r="C2847" t="s">
        <v>111</v>
      </c>
      <c r="D2847" t="s">
        <v>42</v>
      </c>
      <c r="E2847" t="s">
        <v>43</v>
      </c>
      <c r="F2847" t="s">
        <v>44</v>
      </c>
      <c r="G2847" t="s">
        <v>45</v>
      </c>
      <c r="H2847" t="s">
        <v>46</v>
      </c>
      <c r="I2847" t="s">
        <v>47</v>
      </c>
      <c r="J2847" t="s">
        <v>48</v>
      </c>
      <c r="K2847" t="s">
        <v>49</v>
      </c>
      <c r="L2847">
        <v>16.258900000000001</v>
      </c>
      <c r="O2847">
        <v>13.258699999999999</v>
      </c>
      <c r="P2847">
        <v>19.783100000000001</v>
      </c>
      <c r="Q2847" t="s">
        <v>50</v>
      </c>
      <c r="R2847">
        <v>83.741100000000003</v>
      </c>
      <c r="U2847">
        <v>80.216899999999995</v>
      </c>
      <c r="V2847">
        <v>86.741299999999995</v>
      </c>
      <c r="W2847">
        <v>632</v>
      </c>
      <c r="X2847" t="s">
        <v>99</v>
      </c>
      <c r="Y2847" t="s">
        <v>51</v>
      </c>
      <c r="Z2847" t="s">
        <v>51</v>
      </c>
      <c r="AA2847" t="s">
        <v>51</v>
      </c>
      <c r="AB2847" t="s">
        <v>71</v>
      </c>
      <c r="AC2847" t="s">
        <v>112</v>
      </c>
      <c r="AD2847" t="s">
        <v>55</v>
      </c>
      <c r="AE2847" t="s">
        <v>56</v>
      </c>
      <c r="AF2847" t="s">
        <v>57</v>
      </c>
      <c r="AG2847">
        <v>127</v>
      </c>
      <c r="AH2847" t="s">
        <v>101</v>
      </c>
      <c r="AI2847" t="s">
        <v>102</v>
      </c>
      <c r="AJ2847" t="s">
        <v>95</v>
      </c>
      <c r="AK2847" t="s">
        <v>110</v>
      </c>
      <c r="AL2847" t="s">
        <v>61</v>
      </c>
      <c r="AM2847" t="s">
        <v>62</v>
      </c>
      <c r="AN2847" t="s">
        <v>76</v>
      </c>
    </row>
    <row r="2848" spans="1:40" x14ac:dyDescent="0.2">
      <c r="A2848">
        <v>2017</v>
      </c>
      <c r="B2848" t="s">
        <v>77</v>
      </c>
      <c r="C2848" t="s">
        <v>78</v>
      </c>
      <c r="D2848" t="s">
        <v>42</v>
      </c>
      <c r="E2848" t="s">
        <v>43</v>
      </c>
      <c r="F2848" t="s">
        <v>44</v>
      </c>
      <c r="G2848" t="s">
        <v>79</v>
      </c>
      <c r="H2848" t="s">
        <v>80</v>
      </c>
      <c r="I2848" t="s">
        <v>81</v>
      </c>
      <c r="J2848" t="s">
        <v>48</v>
      </c>
      <c r="K2848" t="s">
        <v>49</v>
      </c>
      <c r="L2848">
        <v>4.1551999999999998</v>
      </c>
      <c r="O2848">
        <v>0.96719999999999995</v>
      </c>
      <c r="P2848">
        <v>16.137799999999999</v>
      </c>
      <c r="Q2848" t="s">
        <v>82</v>
      </c>
      <c r="R2848">
        <v>95.844800000000006</v>
      </c>
      <c r="U2848">
        <v>83.862200000000001</v>
      </c>
      <c r="V2848">
        <v>99.032799999999995</v>
      </c>
      <c r="W2848">
        <v>39</v>
      </c>
      <c r="X2848" t="s">
        <v>156</v>
      </c>
      <c r="Y2848" t="s">
        <v>198</v>
      </c>
      <c r="Z2848" t="s">
        <v>70</v>
      </c>
      <c r="AA2848" t="s">
        <v>51</v>
      </c>
      <c r="AB2848" t="s">
        <v>71</v>
      </c>
      <c r="AC2848" t="s">
        <v>85</v>
      </c>
      <c r="AD2848" t="s">
        <v>55</v>
      </c>
      <c r="AE2848" t="s">
        <v>56</v>
      </c>
      <c r="AF2848" t="s">
        <v>86</v>
      </c>
      <c r="AG2848">
        <v>33</v>
      </c>
      <c r="AH2848" t="s">
        <v>158</v>
      </c>
      <c r="AI2848" t="s">
        <v>199</v>
      </c>
      <c r="AJ2848" t="s">
        <v>75</v>
      </c>
      <c r="AK2848" t="s">
        <v>77</v>
      </c>
      <c r="AL2848" t="s">
        <v>61</v>
      </c>
      <c r="AM2848" t="s">
        <v>88</v>
      </c>
      <c r="AN2848" t="s">
        <v>76</v>
      </c>
    </row>
    <row r="2849" spans="1:40" x14ac:dyDescent="0.2">
      <c r="A2849">
        <v>2017</v>
      </c>
      <c r="B2849" t="s">
        <v>292</v>
      </c>
      <c r="C2849" t="s">
        <v>293</v>
      </c>
      <c r="D2849" t="s">
        <v>42</v>
      </c>
      <c r="E2849" t="s">
        <v>43</v>
      </c>
      <c r="F2849" t="s">
        <v>44</v>
      </c>
      <c r="G2849" t="s">
        <v>79</v>
      </c>
      <c r="H2849" t="s">
        <v>80</v>
      </c>
      <c r="I2849" t="s">
        <v>81</v>
      </c>
      <c r="J2849" t="s">
        <v>48</v>
      </c>
      <c r="K2849" t="s">
        <v>49</v>
      </c>
      <c r="L2849">
        <v>22.774100000000001</v>
      </c>
      <c r="O2849">
        <v>13.6562</v>
      </c>
      <c r="P2849">
        <v>35.478200000000001</v>
      </c>
      <c r="Q2849" t="s">
        <v>82</v>
      </c>
      <c r="R2849">
        <v>77.225899999999996</v>
      </c>
      <c r="U2849">
        <v>64.521799999999999</v>
      </c>
      <c r="V2849">
        <v>86.343800000000002</v>
      </c>
      <c r="W2849">
        <v>489</v>
      </c>
      <c r="X2849" t="s">
        <v>51</v>
      </c>
      <c r="Y2849" t="s">
        <v>51</v>
      </c>
      <c r="Z2849" t="s">
        <v>70</v>
      </c>
      <c r="AA2849" t="s">
        <v>51</v>
      </c>
      <c r="AB2849" t="s">
        <v>51</v>
      </c>
      <c r="AC2849" t="s">
        <v>294</v>
      </c>
      <c r="AD2849" t="s">
        <v>55</v>
      </c>
      <c r="AE2849" t="s">
        <v>56</v>
      </c>
      <c r="AF2849" t="s">
        <v>86</v>
      </c>
      <c r="AG2849">
        <v>72</v>
      </c>
      <c r="AH2849" t="s">
        <v>58</v>
      </c>
      <c r="AI2849" t="s">
        <v>102</v>
      </c>
      <c r="AJ2849" t="s">
        <v>75</v>
      </c>
      <c r="AK2849" t="s">
        <v>292</v>
      </c>
      <c r="AL2849" t="s">
        <v>61</v>
      </c>
      <c r="AM2849" t="s">
        <v>96</v>
      </c>
      <c r="AN2849" t="s">
        <v>63</v>
      </c>
    </row>
    <row r="2850" spans="1:40" x14ac:dyDescent="0.2">
      <c r="A2850">
        <v>2017</v>
      </c>
      <c r="B2850" t="s">
        <v>193</v>
      </c>
      <c r="C2850" t="s">
        <v>194</v>
      </c>
      <c r="D2850" t="s">
        <v>42</v>
      </c>
      <c r="E2850" t="s">
        <v>43</v>
      </c>
      <c r="F2850" t="s">
        <v>44</v>
      </c>
      <c r="G2850" t="s">
        <v>45</v>
      </c>
      <c r="H2850" t="s">
        <v>46</v>
      </c>
      <c r="I2850" t="s">
        <v>47</v>
      </c>
      <c r="J2850" t="s">
        <v>48</v>
      </c>
      <c r="K2850" t="s">
        <v>49</v>
      </c>
      <c r="L2850">
        <v>37.843600000000002</v>
      </c>
      <c r="O2850">
        <v>30.2271</v>
      </c>
      <c r="P2850">
        <v>46.1111</v>
      </c>
      <c r="Q2850" t="s">
        <v>50</v>
      </c>
      <c r="R2850">
        <v>62.156399999999998</v>
      </c>
      <c r="U2850">
        <v>53.8889</v>
      </c>
      <c r="V2850">
        <v>69.772900000000007</v>
      </c>
      <c r="W2850">
        <v>143</v>
      </c>
      <c r="X2850" t="s">
        <v>99</v>
      </c>
      <c r="Y2850" t="s">
        <v>69</v>
      </c>
      <c r="Z2850" t="s">
        <v>51</v>
      </c>
      <c r="AA2850" t="s">
        <v>237</v>
      </c>
      <c r="AB2850" t="s">
        <v>51</v>
      </c>
      <c r="AC2850" t="s">
        <v>196</v>
      </c>
      <c r="AD2850" t="s">
        <v>55</v>
      </c>
      <c r="AE2850" t="s">
        <v>56</v>
      </c>
      <c r="AF2850" t="s">
        <v>57</v>
      </c>
      <c r="AG2850">
        <v>50</v>
      </c>
      <c r="AH2850" t="s">
        <v>101</v>
      </c>
      <c r="AI2850" t="s">
        <v>74</v>
      </c>
      <c r="AJ2850" t="s">
        <v>95</v>
      </c>
      <c r="AK2850" t="s">
        <v>193</v>
      </c>
      <c r="AL2850" t="s">
        <v>239</v>
      </c>
      <c r="AM2850" t="s">
        <v>88</v>
      </c>
      <c r="AN2850" t="s">
        <v>63</v>
      </c>
    </row>
    <row r="2851" spans="1:40" x14ac:dyDescent="0.2">
      <c r="A2851">
        <v>2017</v>
      </c>
      <c r="B2851" t="s">
        <v>40</v>
      </c>
      <c r="C2851" t="s">
        <v>41</v>
      </c>
      <c r="D2851" t="s">
        <v>42</v>
      </c>
      <c r="E2851" t="s">
        <v>43</v>
      </c>
      <c r="F2851" t="s">
        <v>44</v>
      </c>
      <c r="G2851" t="s">
        <v>45</v>
      </c>
      <c r="H2851" t="s">
        <v>46</v>
      </c>
      <c r="I2851" t="s">
        <v>47</v>
      </c>
      <c r="J2851" t="s">
        <v>48</v>
      </c>
      <c r="K2851" t="s">
        <v>49</v>
      </c>
      <c r="L2851">
        <v>39.3613</v>
      </c>
      <c r="O2851">
        <v>29.013300000000001</v>
      </c>
      <c r="P2851">
        <v>50.761000000000003</v>
      </c>
      <c r="Q2851" t="s">
        <v>50</v>
      </c>
      <c r="R2851">
        <v>60.6387</v>
      </c>
      <c r="U2851">
        <v>49.238999999999997</v>
      </c>
      <c r="V2851">
        <v>70.986699999999999</v>
      </c>
      <c r="W2851">
        <v>39</v>
      </c>
      <c r="X2851" t="s">
        <v>51</v>
      </c>
      <c r="Y2851" t="s">
        <v>166</v>
      </c>
      <c r="Z2851" t="s">
        <v>51</v>
      </c>
      <c r="AA2851" t="s">
        <v>51</v>
      </c>
      <c r="AB2851" t="s">
        <v>71</v>
      </c>
      <c r="AC2851" t="s">
        <v>54</v>
      </c>
      <c r="AD2851" t="s">
        <v>55</v>
      </c>
      <c r="AE2851" t="s">
        <v>56</v>
      </c>
      <c r="AF2851" t="s">
        <v>57</v>
      </c>
      <c r="AG2851">
        <v>117</v>
      </c>
      <c r="AH2851" t="s">
        <v>58</v>
      </c>
      <c r="AI2851" t="s">
        <v>168</v>
      </c>
      <c r="AJ2851" t="s">
        <v>95</v>
      </c>
      <c r="AK2851" t="s">
        <v>40</v>
      </c>
      <c r="AL2851" t="s">
        <v>61</v>
      </c>
      <c r="AM2851" t="s">
        <v>62</v>
      </c>
      <c r="AN2851" t="s">
        <v>76</v>
      </c>
    </row>
    <row r="2852" spans="1:40" x14ac:dyDescent="0.2">
      <c r="A2852">
        <v>2017</v>
      </c>
      <c r="B2852" t="s">
        <v>254</v>
      </c>
      <c r="C2852" t="s">
        <v>255</v>
      </c>
      <c r="D2852" t="s">
        <v>42</v>
      </c>
      <c r="E2852" t="s">
        <v>43</v>
      </c>
      <c r="F2852" t="s">
        <v>44</v>
      </c>
      <c r="G2852" t="s">
        <v>128</v>
      </c>
      <c r="H2852" t="s">
        <v>129</v>
      </c>
      <c r="I2852" t="s">
        <v>81</v>
      </c>
      <c r="J2852" t="s">
        <v>48</v>
      </c>
      <c r="K2852" t="s">
        <v>49</v>
      </c>
      <c r="L2852">
        <v>10.507999999999999</v>
      </c>
      <c r="O2852">
        <v>7.29</v>
      </c>
      <c r="P2852">
        <v>14.917899999999999</v>
      </c>
      <c r="Q2852" t="s">
        <v>130</v>
      </c>
      <c r="R2852">
        <v>89.492000000000004</v>
      </c>
      <c r="U2852">
        <v>85.082099999999997</v>
      </c>
      <c r="V2852">
        <v>92.71</v>
      </c>
      <c r="W2852">
        <v>324</v>
      </c>
      <c r="X2852" t="s">
        <v>156</v>
      </c>
      <c r="Y2852" t="s">
        <v>69</v>
      </c>
      <c r="Z2852" t="s">
        <v>83</v>
      </c>
      <c r="AA2852" t="s">
        <v>51</v>
      </c>
      <c r="AB2852" t="s">
        <v>84</v>
      </c>
      <c r="AD2852" t="s">
        <v>55</v>
      </c>
      <c r="AE2852" t="s">
        <v>56</v>
      </c>
      <c r="AF2852" t="s">
        <v>132</v>
      </c>
      <c r="AG2852">
        <v>59</v>
      </c>
      <c r="AH2852" t="s">
        <v>158</v>
      </c>
      <c r="AI2852" t="s">
        <v>74</v>
      </c>
      <c r="AJ2852" t="s">
        <v>87</v>
      </c>
      <c r="AK2852" t="s">
        <v>254</v>
      </c>
      <c r="AL2852" t="s">
        <v>61</v>
      </c>
      <c r="AM2852" t="s">
        <v>256</v>
      </c>
      <c r="AN2852" t="s">
        <v>89</v>
      </c>
    </row>
    <row r="2853" spans="1:40" x14ac:dyDescent="0.2">
      <c r="A2853">
        <v>2017</v>
      </c>
      <c r="B2853" t="s">
        <v>209</v>
      </c>
      <c r="C2853" t="s">
        <v>210</v>
      </c>
      <c r="D2853" t="s">
        <v>42</v>
      </c>
      <c r="E2853" t="s">
        <v>43</v>
      </c>
      <c r="F2853" t="s">
        <v>44</v>
      </c>
      <c r="G2853" t="s">
        <v>140</v>
      </c>
      <c r="H2853" t="s">
        <v>141</v>
      </c>
      <c r="I2853" t="s">
        <v>81</v>
      </c>
      <c r="J2853" t="s">
        <v>48</v>
      </c>
      <c r="K2853" t="s">
        <v>49</v>
      </c>
      <c r="L2853">
        <v>0</v>
      </c>
      <c r="O2853">
        <v>0</v>
      </c>
      <c r="P2853">
        <v>0</v>
      </c>
      <c r="Q2853" t="s">
        <v>142</v>
      </c>
      <c r="R2853">
        <v>100</v>
      </c>
      <c r="U2853">
        <v>100</v>
      </c>
      <c r="V2853">
        <v>100</v>
      </c>
      <c r="W2853">
        <v>140</v>
      </c>
      <c r="X2853" t="s">
        <v>156</v>
      </c>
      <c r="Y2853" t="s">
        <v>69</v>
      </c>
      <c r="Z2853" t="s">
        <v>53</v>
      </c>
      <c r="AA2853" t="s">
        <v>120</v>
      </c>
      <c r="AB2853" t="s">
        <v>51</v>
      </c>
      <c r="AC2853" t="s">
        <v>211</v>
      </c>
      <c r="AD2853" t="s">
        <v>55</v>
      </c>
      <c r="AE2853" t="s">
        <v>56</v>
      </c>
      <c r="AF2853" t="s">
        <v>144</v>
      </c>
      <c r="AG2853">
        <v>25</v>
      </c>
      <c r="AH2853" t="s">
        <v>158</v>
      </c>
      <c r="AI2853" t="s">
        <v>74</v>
      </c>
      <c r="AJ2853" t="s">
        <v>60</v>
      </c>
      <c r="AK2853" t="s">
        <v>209</v>
      </c>
      <c r="AL2853" t="s">
        <v>122</v>
      </c>
      <c r="AM2853" t="s">
        <v>88</v>
      </c>
      <c r="AN2853" t="s">
        <v>63</v>
      </c>
    </row>
    <row r="2854" spans="1:40" x14ac:dyDescent="0.2">
      <c r="A2854">
        <v>2017</v>
      </c>
      <c r="B2854" t="s">
        <v>154</v>
      </c>
      <c r="C2854" t="s">
        <v>155</v>
      </c>
      <c r="D2854" t="s">
        <v>42</v>
      </c>
      <c r="E2854" t="s">
        <v>43</v>
      </c>
      <c r="F2854" t="s">
        <v>44</v>
      </c>
      <c r="G2854" t="s">
        <v>45</v>
      </c>
      <c r="H2854" t="s">
        <v>46</v>
      </c>
      <c r="I2854" t="s">
        <v>47</v>
      </c>
      <c r="J2854" t="s">
        <v>48</v>
      </c>
      <c r="K2854" t="s">
        <v>49</v>
      </c>
      <c r="L2854">
        <v>45.559100000000001</v>
      </c>
      <c r="O2854">
        <v>32.162500000000001</v>
      </c>
      <c r="P2854">
        <v>59.630800000000001</v>
      </c>
      <c r="Q2854" t="s">
        <v>50</v>
      </c>
      <c r="R2854">
        <v>54.440899999999999</v>
      </c>
      <c r="U2854">
        <v>40.369199999999999</v>
      </c>
      <c r="V2854">
        <v>67.837500000000006</v>
      </c>
      <c r="W2854">
        <v>207</v>
      </c>
      <c r="X2854" t="s">
        <v>156</v>
      </c>
      <c r="Y2854" t="s">
        <v>51</v>
      </c>
      <c r="Z2854" t="s">
        <v>70</v>
      </c>
      <c r="AA2854" t="s">
        <v>51</v>
      </c>
      <c r="AB2854" t="s">
        <v>51</v>
      </c>
      <c r="AC2854" t="s">
        <v>157</v>
      </c>
      <c r="AD2854" t="s">
        <v>55</v>
      </c>
      <c r="AE2854" t="s">
        <v>56</v>
      </c>
      <c r="AF2854" t="s">
        <v>57</v>
      </c>
      <c r="AG2854">
        <v>45</v>
      </c>
      <c r="AH2854" t="s">
        <v>158</v>
      </c>
      <c r="AI2854" t="s">
        <v>102</v>
      </c>
      <c r="AJ2854" t="s">
        <v>75</v>
      </c>
      <c r="AK2854" t="s">
        <v>154</v>
      </c>
      <c r="AL2854" t="s">
        <v>61</v>
      </c>
      <c r="AM2854" t="s">
        <v>88</v>
      </c>
      <c r="AN2854" t="s">
        <v>63</v>
      </c>
    </row>
    <row r="2855" spans="1:40" x14ac:dyDescent="0.2">
      <c r="A2855">
        <v>2017</v>
      </c>
      <c r="B2855" t="s">
        <v>289</v>
      </c>
      <c r="C2855" t="s">
        <v>290</v>
      </c>
      <c r="D2855" t="s">
        <v>42</v>
      </c>
      <c r="E2855" t="s">
        <v>43</v>
      </c>
      <c r="F2855" t="s">
        <v>44</v>
      </c>
      <c r="G2855" t="s">
        <v>45</v>
      </c>
      <c r="H2855" t="s">
        <v>46</v>
      </c>
      <c r="I2855" t="s">
        <v>47</v>
      </c>
      <c r="J2855" t="s">
        <v>48</v>
      </c>
      <c r="K2855" t="s">
        <v>49</v>
      </c>
      <c r="L2855">
        <v>24.121400000000001</v>
      </c>
      <c r="O2855">
        <v>13.7273</v>
      </c>
      <c r="P2855">
        <v>38.842100000000002</v>
      </c>
      <c r="Q2855" t="s">
        <v>50</v>
      </c>
      <c r="R2855">
        <v>75.878600000000006</v>
      </c>
      <c r="U2855">
        <v>61.157899999999998</v>
      </c>
      <c r="V2855">
        <v>86.2727</v>
      </c>
      <c r="W2855">
        <v>32</v>
      </c>
      <c r="X2855" t="s">
        <v>99</v>
      </c>
      <c r="Y2855" t="s">
        <v>92</v>
      </c>
      <c r="Z2855" t="s">
        <v>51</v>
      </c>
      <c r="AA2855" t="s">
        <v>51</v>
      </c>
      <c r="AB2855" t="s">
        <v>84</v>
      </c>
      <c r="AC2855" t="s">
        <v>291</v>
      </c>
      <c r="AD2855" t="s">
        <v>55</v>
      </c>
      <c r="AE2855" t="s">
        <v>56</v>
      </c>
      <c r="AF2855" t="s">
        <v>57</v>
      </c>
      <c r="AG2855">
        <v>115</v>
      </c>
      <c r="AH2855" t="s">
        <v>101</v>
      </c>
      <c r="AI2855" t="s">
        <v>94</v>
      </c>
      <c r="AJ2855" t="s">
        <v>95</v>
      </c>
      <c r="AK2855" t="s">
        <v>289</v>
      </c>
      <c r="AL2855" t="s">
        <v>61</v>
      </c>
      <c r="AM2855" t="s">
        <v>62</v>
      </c>
      <c r="AN2855" t="s">
        <v>89</v>
      </c>
    </row>
    <row r="2856" spans="1:40" x14ac:dyDescent="0.2">
      <c r="A2856">
        <v>2017</v>
      </c>
      <c r="B2856" t="s">
        <v>295</v>
      </c>
      <c r="C2856" t="s">
        <v>296</v>
      </c>
      <c r="D2856" t="s">
        <v>42</v>
      </c>
      <c r="E2856" t="s">
        <v>43</v>
      </c>
      <c r="F2856" t="s">
        <v>44</v>
      </c>
      <c r="G2856" t="s">
        <v>66</v>
      </c>
      <c r="H2856" t="s">
        <v>66</v>
      </c>
      <c r="I2856" t="s">
        <v>67</v>
      </c>
      <c r="J2856" t="s">
        <v>48</v>
      </c>
      <c r="K2856" t="s">
        <v>49</v>
      </c>
      <c r="L2856">
        <v>8.8939000000000004</v>
      </c>
      <c r="O2856">
        <v>5.3501000000000003</v>
      </c>
      <c r="P2856">
        <v>14.427300000000001</v>
      </c>
      <c r="Q2856" t="s">
        <v>68</v>
      </c>
      <c r="R2856">
        <v>91.106099999999998</v>
      </c>
      <c r="U2856">
        <v>85.572699999999998</v>
      </c>
      <c r="V2856">
        <v>94.649900000000002</v>
      </c>
      <c r="W2856">
        <v>247</v>
      </c>
      <c r="X2856" t="s">
        <v>99</v>
      </c>
      <c r="Y2856" t="s">
        <v>51</v>
      </c>
      <c r="Z2856" t="s">
        <v>70</v>
      </c>
      <c r="AA2856" t="s">
        <v>51</v>
      </c>
      <c r="AB2856" t="s">
        <v>51</v>
      </c>
      <c r="AC2856" t="s">
        <v>297</v>
      </c>
      <c r="AD2856" t="s">
        <v>55</v>
      </c>
      <c r="AE2856" t="s">
        <v>56</v>
      </c>
      <c r="AF2856" t="s">
        <v>73</v>
      </c>
      <c r="AG2856">
        <v>111</v>
      </c>
      <c r="AH2856" t="s">
        <v>101</v>
      </c>
      <c r="AI2856" t="s">
        <v>102</v>
      </c>
      <c r="AJ2856" t="s">
        <v>75</v>
      </c>
      <c r="AK2856" t="s">
        <v>295</v>
      </c>
      <c r="AL2856" t="s">
        <v>61</v>
      </c>
      <c r="AM2856" t="s">
        <v>62</v>
      </c>
      <c r="AN2856" t="s">
        <v>63</v>
      </c>
    </row>
    <row r="2857" spans="1:40" x14ac:dyDescent="0.2">
      <c r="A2857">
        <v>2017</v>
      </c>
      <c r="B2857" t="s">
        <v>159</v>
      </c>
      <c r="C2857" t="s">
        <v>160</v>
      </c>
      <c r="D2857" t="s">
        <v>42</v>
      </c>
      <c r="E2857" t="s">
        <v>43</v>
      </c>
      <c r="F2857" t="s">
        <v>44</v>
      </c>
      <c r="G2857" t="s">
        <v>45</v>
      </c>
      <c r="H2857" t="s">
        <v>46</v>
      </c>
      <c r="I2857" t="s">
        <v>47</v>
      </c>
      <c r="J2857" t="s">
        <v>48</v>
      </c>
      <c r="K2857" t="s">
        <v>49</v>
      </c>
      <c r="L2857">
        <v>31.539400000000001</v>
      </c>
      <c r="O2857">
        <v>24.8733</v>
      </c>
      <c r="P2857">
        <v>39.063200000000002</v>
      </c>
      <c r="Q2857" t="s">
        <v>50</v>
      </c>
      <c r="R2857">
        <v>68.460599999999999</v>
      </c>
      <c r="U2857">
        <v>60.936799999999998</v>
      </c>
      <c r="V2857">
        <v>75.1267</v>
      </c>
      <c r="W2857">
        <v>266</v>
      </c>
      <c r="X2857" t="s">
        <v>51</v>
      </c>
      <c r="Y2857" t="s">
        <v>166</v>
      </c>
      <c r="Z2857" t="s">
        <v>53</v>
      </c>
      <c r="AA2857" t="s">
        <v>51</v>
      </c>
      <c r="AB2857" t="s">
        <v>51</v>
      </c>
      <c r="AC2857" t="s">
        <v>162</v>
      </c>
      <c r="AD2857" t="s">
        <v>55</v>
      </c>
      <c r="AE2857" t="s">
        <v>56</v>
      </c>
      <c r="AF2857" t="s">
        <v>57</v>
      </c>
      <c r="AG2857">
        <v>15</v>
      </c>
      <c r="AH2857" t="s">
        <v>58</v>
      </c>
      <c r="AI2857" t="s">
        <v>168</v>
      </c>
      <c r="AJ2857" t="s">
        <v>60</v>
      </c>
      <c r="AK2857" t="s">
        <v>159</v>
      </c>
      <c r="AL2857" t="s">
        <v>61</v>
      </c>
      <c r="AM2857" t="s">
        <v>88</v>
      </c>
      <c r="AN2857" t="s">
        <v>63</v>
      </c>
    </row>
    <row r="2858" spans="1:40" x14ac:dyDescent="0.2">
      <c r="A2858">
        <v>2017</v>
      </c>
      <c r="B2858" t="s">
        <v>229</v>
      </c>
      <c r="C2858" t="s">
        <v>230</v>
      </c>
      <c r="D2858" t="s">
        <v>42</v>
      </c>
      <c r="E2858" t="s">
        <v>43</v>
      </c>
      <c r="F2858" t="s">
        <v>44</v>
      </c>
      <c r="G2858" t="s">
        <v>128</v>
      </c>
      <c r="H2858" t="s">
        <v>129</v>
      </c>
      <c r="I2858" t="s">
        <v>81</v>
      </c>
      <c r="J2858" t="s">
        <v>48</v>
      </c>
      <c r="K2858" t="s">
        <v>49</v>
      </c>
      <c r="L2858">
        <v>7.0293000000000001</v>
      </c>
      <c r="O2858">
        <v>2.3723999999999998</v>
      </c>
      <c r="P2858">
        <v>19.0443</v>
      </c>
      <c r="Q2858" t="s">
        <v>130</v>
      </c>
      <c r="R2858">
        <v>92.970699999999994</v>
      </c>
      <c r="U2858">
        <v>80.955699999999993</v>
      </c>
      <c r="V2858">
        <v>97.627600000000001</v>
      </c>
      <c r="W2858">
        <v>65</v>
      </c>
      <c r="X2858" t="s">
        <v>99</v>
      </c>
      <c r="Y2858" t="s">
        <v>92</v>
      </c>
      <c r="Z2858" t="s">
        <v>105</v>
      </c>
      <c r="AA2858" t="s">
        <v>120</v>
      </c>
      <c r="AB2858" t="s">
        <v>51</v>
      </c>
      <c r="AC2858" t="s">
        <v>231</v>
      </c>
      <c r="AD2858" t="s">
        <v>55</v>
      </c>
      <c r="AE2858" t="s">
        <v>56</v>
      </c>
      <c r="AF2858" t="s">
        <v>132</v>
      </c>
      <c r="AG2858">
        <v>37</v>
      </c>
      <c r="AH2858" t="s">
        <v>101</v>
      </c>
      <c r="AI2858" t="s">
        <v>94</v>
      </c>
      <c r="AJ2858" t="s">
        <v>108</v>
      </c>
      <c r="AK2858" t="s">
        <v>229</v>
      </c>
      <c r="AL2858" t="s">
        <v>122</v>
      </c>
      <c r="AM2858" t="s">
        <v>88</v>
      </c>
      <c r="AN2858" t="s">
        <v>63</v>
      </c>
    </row>
    <row r="2859" spans="1:40" x14ac:dyDescent="0.2">
      <c r="A2859">
        <v>2017</v>
      </c>
      <c r="B2859" t="s">
        <v>148</v>
      </c>
      <c r="C2859" t="s">
        <v>149</v>
      </c>
      <c r="D2859" t="s">
        <v>42</v>
      </c>
      <c r="E2859" t="s">
        <v>43</v>
      </c>
      <c r="F2859" t="s">
        <v>44</v>
      </c>
      <c r="G2859" t="s">
        <v>140</v>
      </c>
      <c r="H2859" t="s">
        <v>141</v>
      </c>
      <c r="I2859" t="s">
        <v>81</v>
      </c>
      <c r="J2859" t="s">
        <v>48</v>
      </c>
      <c r="K2859" t="s">
        <v>49</v>
      </c>
      <c r="L2859">
        <v>4.3806000000000003</v>
      </c>
      <c r="O2859">
        <v>3.0491999999999999</v>
      </c>
      <c r="P2859">
        <v>6.2556000000000003</v>
      </c>
      <c r="Q2859" t="s">
        <v>142</v>
      </c>
      <c r="R2859">
        <v>95.619399999999999</v>
      </c>
      <c r="U2859">
        <v>93.744399999999999</v>
      </c>
      <c r="V2859">
        <v>96.950800000000001</v>
      </c>
      <c r="W2859">
        <v>806</v>
      </c>
      <c r="X2859" t="s">
        <v>99</v>
      </c>
      <c r="Y2859" t="s">
        <v>51</v>
      </c>
      <c r="Z2859" t="s">
        <v>51</v>
      </c>
      <c r="AA2859" t="s">
        <v>51</v>
      </c>
      <c r="AB2859" t="s">
        <v>51</v>
      </c>
      <c r="AC2859" t="s">
        <v>150</v>
      </c>
      <c r="AD2859" t="s">
        <v>55</v>
      </c>
      <c r="AE2859" t="s">
        <v>56</v>
      </c>
      <c r="AF2859" t="s">
        <v>144</v>
      </c>
      <c r="AG2859">
        <v>116</v>
      </c>
      <c r="AH2859" t="s">
        <v>101</v>
      </c>
      <c r="AI2859" t="s">
        <v>102</v>
      </c>
      <c r="AJ2859" t="s">
        <v>95</v>
      </c>
      <c r="AK2859" t="s">
        <v>148</v>
      </c>
      <c r="AL2859" t="s">
        <v>61</v>
      </c>
      <c r="AM2859" t="s">
        <v>62</v>
      </c>
      <c r="AN2859" t="s">
        <v>63</v>
      </c>
    </row>
    <row r="2860" spans="1:40" x14ac:dyDescent="0.2">
      <c r="A2860">
        <v>2017</v>
      </c>
      <c r="B2860" t="s">
        <v>289</v>
      </c>
      <c r="C2860" t="s">
        <v>290</v>
      </c>
      <c r="D2860" t="s">
        <v>42</v>
      </c>
      <c r="E2860" t="s">
        <v>43</v>
      </c>
      <c r="F2860" t="s">
        <v>44</v>
      </c>
      <c r="G2860" t="s">
        <v>140</v>
      </c>
      <c r="H2860" t="s">
        <v>141</v>
      </c>
      <c r="I2860" t="s">
        <v>81</v>
      </c>
      <c r="J2860" t="s">
        <v>48</v>
      </c>
      <c r="K2860" t="s">
        <v>49</v>
      </c>
      <c r="L2860">
        <v>3.6107</v>
      </c>
      <c r="O2860">
        <v>1.5553999999999999</v>
      </c>
      <c r="P2860">
        <v>8.1567000000000007</v>
      </c>
      <c r="Q2860" t="s">
        <v>142</v>
      </c>
      <c r="R2860">
        <v>96.389300000000006</v>
      </c>
      <c r="U2860">
        <v>91.843299999999999</v>
      </c>
      <c r="V2860">
        <v>98.444599999999994</v>
      </c>
      <c r="W2860">
        <v>178</v>
      </c>
      <c r="X2860" t="s">
        <v>99</v>
      </c>
      <c r="Y2860" t="s">
        <v>52</v>
      </c>
      <c r="Z2860" t="s">
        <v>51</v>
      </c>
      <c r="AA2860" t="s">
        <v>51</v>
      </c>
      <c r="AB2860" t="s">
        <v>84</v>
      </c>
      <c r="AC2860" t="s">
        <v>291</v>
      </c>
      <c r="AD2860" t="s">
        <v>55</v>
      </c>
      <c r="AE2860" t="s">
        <v>56</v>
      </c>
      <c r="AF2860" t="s">
        <v>144</v>
      </c>
      <c r="AG2860">
        <v>115</v>
      </c>
      <c r="AH2860" t="s">
        <v>101</v>
      </c>
      <c r="AI2860" t="s">
        <v>59</v>
      </c>
      <c r="AJ2860" t="s">
        <v>95</v>
      </c>
      <c r="AK2860" t="s">
        <v>289</v>
      </c>
      <c r="AL2860" t="s">
        <v>61</v>
      </c>
      <c r="AM2860" t="s">
        <v>62</v>
      </c>
      <c r="AN2860" t="s">
        <v>89</v>
      </c>
    </row>
    <row r="2861" spans="1:40" x14ac:dyDescent="0.2">
      <c r="A2861">
        <v>2017</v>
      </c>
      <c r="B2861" t="s">
        <v>260</v>
      </c>
      <c r="C2861" t="s">
        <v>261</v>
      </c>
      <c r="D2861" t="s">
        <v>42</v>
      </c>
      <c r="E2861" t="s">
        <v>43</v>
      </c>
      <c r="F2861" t="s">
        <v>44</v>
      </c>
      <c r="G2861" t="s">
        <v>140</v>
      </c>
      <c r="H2861" t="s">
        <v>141</v>
      </c>
      <c r="I2861" t="s">
        <v>81</v>
      </c>
      <c r="J2861" t="s">
        <v>48</v>
      </c>
      <c r="K2861" t="s">
        <v>49</v>
      </c>
      <c r="L2861">
        <v>1.0545</v>
      </c>
      <c r="O2861">
        <v>0.28349999999999997</v>
      </c>
      <c r="P2861">
        <v>3.8414999999999999</v>
      </c>
      <c r="Q2861" t="s">
        <v>142</v>
      </c>
      <c r="R2861">
        <v>98.945499999999996</v>
      </c>
      <c r="U2861">
        <v>96.158500000000004</v>
      </c>
      <c r="V2861">
        <v>99.716499999999996</v>
      </c>
      <c r="W2861">
        <v>315</v>
      </c>
      <c r="X2861" t="s">
        <v>51</v>
      </c>
      <c r="Y2861" t="s">
        <v>51</v>
      </c>
      <c r="Z2861" t="s">
        <v>105</v>
      </c>
      <c r="AA2861" t="s">
        <v>51</v>
      </c>
      <c r="AB2861" t="s">
        <v>51</v>
      </c>
      <c r="AC2861" t="s">
        <v>262</v>
      </c>
      <c r="AD2861" t="s">
        <v>55</v>
      </c>
      <c r="AE2861" t="s">
        <v>56</v>
      </c>
      <c r="AF2861" t="s">
        <v>144</v>
      </c>
      <c r="AG2861">
        <v>31</v>
      </c>
      <c r="AH2861" t="s">
        <v>58</v>
      </c>
      <c r="AI2861" t="s">
        <v>102</v>
      </c>
      <c r="AJ2861" t="s">
        <v>108</v>
      </c>
      <c r="AK2861" t="s">
        <v>260</v>
      </c>
      <c r="AL2861" t="s">
        <v>61</v>
      </c>
      <c r="AM2861" t="s">
        <v>88</v>
      </c>
      <c r="AN2861" t="s">
        <v>63</v>
      </c>
    </row>
    <row r="2862" spans="1:40" x14ac:dyDescent="0.2">
      <c r="A2862">
        <v>2017</v>
      </c>
      <c r="B2862" t="s">
        <v>283</v>
      </c>
      <c r="C2862" t="s">
        <v>284</v>
      </c>
      <c r="D2862" t="s">
        <v>42</v>
      </c>
      <c r="E2862" t="s">
        <v>43</v>
      </c>
      <c r="F2862" t="s">
        <v>44</v>
      </c>
      <c r="G2862" t="s">
        <v>79</v>
      </c>
      <c r="H2862" t="s">
        <v>80</v>
      </c>
      <c r="I2862" t="s">
        <v>81</v>
      </c>
      <c r="J2862" t="s">
        <v>48</v>
      </c>
      <c r="K2862" t="s">
        <v>49</v>
      </c>
      <c r="L2862">
        <v>50.692999999999998</v>
      </c>
      <c r="O2862">
        <v>34.977200000000003</v>
      </c>
      <c r="P2862">
        <v>66.273099999999999</v>
      </c>
      <c r="Q2862" t="s">
        <v>82</v>
      </c>
      <c r="R2862">
        <v>49.307000000000002</v>
      </c>
      <c r="U2862">
        <v>33.726900000000001</v>
      </c>
      <c r="V2862">
        <v>65.022800000000004</v>
      </c>
      <c r="W2862">
        <v>35</v>
      </c>
      <c r="X2862" t="s">
        <v>51</v>
      </c>
      <c r="Y2862" t="s">
        <v>166</v>
      </c>
      <c r="Z2862" t="s">
        <v>51</v>
      </c>
      <c r="AA2862" t="s">
        <v>106</v>
      </c>
      <c r="AB2862" t="s">
        <v>51</v>
      </c>
      <c r="AC2862" t="s">
        <v>285</v>
      </c>
      <c r="AD2862" t="s">
        <v>55</v>
      </c>
      <c r="AE2862" t="s">
        <v>56</v>
      </c>
      <c r="AF2862" t="s">
        <v>86</v>
      </c>
      <c r="AG2862">
        <v>107</v>
      </c>
      <c r="AH2862" t="s">
        <v>58</v>
      </c>
      <c r="AI2862" t="s">
        <v>168</v>
      </c>
      <c r="AJ2862" t="s">
        <v>95</v>
      </c>
      <c r="AK2862" t="s">
        <v>283</v>
      </c>
      <c r="AL2862" t="s">
        <v>109</v>
      </c>
      <c r="AM2862" t="s">
        <v>62</v>
      </c>
      <c r="AN2862" t="s">
        <v>63</v>
      </c>
    </row>
    <row r="2863" spans="1:40" x14ac:dyDescent="0.2">
      <c r="A2863">
        <v>2017</v>
      </c>
      <c r="B2863" t="s">
        <v>181</v>
      </c>
      <c r="C2863" t="s">
        <v>182</v>
      </c>
      <c r="D2863" t="s">
        <v>42</v>
      </c>
      <c r="E2863" t="s">
        <v>43</v>
      </c>
      <c r="F2863" t="s">
        <v>44</v>
      </c>
      <c r="G2863" t="s">
        <v>45</v>
      </c>
      <c r="H2863" t="s">
        <v>46</v>
      </c>
      <c r="I2863" t="s">
        <v>47</v>
      </c>
      <c r="J2863" t="s">
        <v>48</v>
      </c>
      <c r="K2863" t="s">
        <v>49</v>
      </c>
      <c r="L2863">
        <v>38.078499999999998</v>
      </c>
      <c r="O2863">
        <v>28.569600000000001</v>
      </c>
      <c r="P2863">
        <v>48.598999999999997</v>
      </c>
      <c r="Q2863" t="s">
        <v>50</v>
      </c>
      <c r="R2863">
        <v>61.921500000000002</v>
      </c>
      <c r="U2863">
        <v>51.401000000000003</v>
      </c>
      <c r="V2863">
        <v>71.430400000000006</v>
      </c>
      <c r="W2863">
        <v>235</v>
      </c>
      <c r="X2863" t="s">
        <v>51</v>
      </c>
      <c r="Y2863" t="s">
        <v>51</v>
      </c>
      <c r="Z2863" t="s">
        <v>53</v>
      </c>
      <c r="AA2863" t="s">
        <v>51</v>
      </c>
      <c r="AB2863" t="s">
        <v>51</v>
      </c>
      <c r="AC2863" t="s">
        <v>183</v>
      </c>
      <c r="AD2863" t="s">
        <v>55</v>
      </c>
      <c r="AE2863" t="s">
        <v>56</v>
      </c>
      <c r="AF2863" t="s">
        <v>57</v>
      </c>
      <c r="AG2863">
        <v>106</v>
      </c>
      <c r="AH2863" t="s">
        <v>58</v>
      </c>
      <c r="AI2863" t="s">
        <v>102</v>
      </c>
      <c r="AJ2863" t="s">
        <v>60</v>
      </c>
      <c r="AK2863" t="s">
        <v>181</v>
      </c>
      <c r="AL2863" t="s">
        <v>61</v>
      </c>
      <c r="AM2863" t="s">
        <v>62</v>
      </c>
      <c r="AN2863" t="s">
        <v>63</v>
      </c>
    </row>
    <row r="2864" spans="1:40" x14ac:dyDescent="0.2">
      <c r="A2864">
        <v>2017</v>
      </c>
      <c r="B2864" t="s">
        <v>274</v>
      </c>
      <c r="C2864" t="s">
        <v>275</v>
      </c>
      <c r="D2864" t="s">
        <v>42</v>
      </c>
      <c r="E2864" t="s">
        <v>43</v>
      </c>
      <c r="F2864" t="s">
        <v>44</v>
      </c>
      <c r="G2864" t="s">
        <v>45</v>
      </c>
      <c r="H2864" t="s">
        <v>46</v>
      </c>
      <c r="I2864" t="s">
        <v>47</v>
      </c>
      <c r="J2864" t="s">
        <v>48</v>
      </c>
      <c r="K2864" t="s">
        <v>49</v>
      </c>
      <c r="L2864">
        <v>26.0961</v>
      </c>
      <c r="O2864">
        <v>16.227900000000002</v>
      </c>
      <c r="P2864">
        <v>39.159999999999997</v>
      </c>
      <c r="Q2864" t="s">
        <v>50</v>
      </c>
      <c r="R2864">
        <v>73.903899999999993</v>
      </c>
      <c r="U2864">
        <v>60.84</v>
      </c>
      <c r="V2864">
        <v>83.772099999999995</v>
      </c>
      <c r="W2864">
        <v>85</v>
      </c>
      <c r="X2864" t="s">
        <v>51</v>
      </c>
      <c r="Y2864" t="s">
        <v>69</v>
      </c>
      <c r="Z2864" t="s">
        <v>53</v>
      </c>
      <c r="AA2864" t="s">
        <v>120</v>
      </c>
      <c r="AB2864" t="s">
        <v>51</v>
      </c>
      <c r="AC2864" t="s">
        <v>276</v>
      </c>
      <c r="AD2864" t="s">
        <v>55</v>
      </c>
      <c r="AE2864" t="s">
        <v>56</v>
      </c>
      <c r="AF2864" t="s">
        <v>57</v>
      </c>
      <c r="AG2864">
        <v>48</v>
      </c>
      <c r="AH2864" t="s">
        <v>58</v>
      </c>
      <c r="AI2864" t="s">
        <v>74</v>
      </c>
      <c r="AJ2864" t="s">
        <v>60</v>
      </c>
      <c r="AK2864" t="s">
        <v>274</v>
      </c>
      <c r="AL2864" t="s">
        <v>122</v>
      </c>
      <c r="AM2864" t="s">
        <v>88</v>
      </c>
      <c r="AN2864" t="s">
        <v>63</v>
      </c>
    </row>
    <row r="2865" spans="1:40" x14ac:dyDescent="0.2">
      <c r="A2865">
        <v>2017</v>
      </c>
      <c r="B2865" t="s">
        <v>209</v>
      </c>
      <c r="C2865" t="s">
        <v>210</v>
      </c>
      <c r="D2865" t="s">
        <v>42</v>
      </c>
      <c r="E2865" t="s">
        <v>43</v>
      </c>
      <c r="F2865" t="s">
        <v>44</v>
      </c>
      <c r="G2865" t="s">
        <v>66</v>
      </c>
      <c r="H2865" t="s">
        <v>66</v>
      </c>
      <c r="I2865" t="s">
        <v>67</v>
      </c>
      <c r="J2865" t="s">
        <v>48</v>
      </c>
      <c r="K2865" t="s">
        <v>49</v>
      </c>
      <c r="L2865">
        <v>8.6228999999999996</v>
      </c>
      <c r="O2865">
        <v>2.8191000000000002</v>
      </c>
      <c r="P2865">
        <v>23.487300000000001</v>
      </c>
      <c r="Q2865" t="s">
        <v>68</v>
      </c>
      <c r="R2865">
        <v>91.377099999999999</v>
      </c>
      <c r="U2865">
        <v>76.512699999999995</v>
      </c>
      <c r="V2865">
        <v>97.180899999999994</v>
      </c>
      <c r="W2865">
        <v>40</v>
      </c>
      <c r="X2865" t="s">
        <v>156</v>
      </c>
      <c r="Y2865" t="s">
        <v>166</v>
      </c>
      <c r="Z2865" t="s">
        <v>51</v>
      </c>
      <c r="AA2865" t="s">
        <v>51</v>
      </c>
      <c r="AB2865" t="s">
        <v>71</v>
      </c>
      <c r="AC2865" t="s">
        <v>211</v>
      </c>
      <c r="AD2865" t="s">
        <v>55</v>
      </c>
      <c r="AE2865" t="s">
        <v>56</v>
      </c>
      <c r="AF2865" t="s">
        <v>73</v>
      </c>
      <c r="AG2865">
        <v>25</v>
      </c>
      <c r="AH2865" t="s">
        <v>158</v>
      </c>
      <c r="AI2865" t="s">
        <v>168</v>
      </c>
      <c r="AJ2865" t="s">
        <v>95</v>
      </c>
      <c r="AK2865" t="s">
        <v>209</v>
      </c>
      <c r="AL2865" t="s">
        <v>61</v>
      </c>
      <c r="AM2865" t="s">
        <v>88</v>
      </c>
      <c r="AN2865" t="s">
        <v>76</v>
      </c>
    </row>
    <row r="2866" spans="1:40" x14ac:dyDescent="0.2">
      <c r="A2866">
        <v>2017</v>
      </c>
      <c r="B2866" t="s">
        <v>319</v>
      </c>
      <c r="C2866" t="s">
        <v>320</v>
      </c>
      <c r="D2866" t="s">
        <v>42</v>
      </c>
      <c r="E2866" t="s">
        <v>43</v>
      </c>
      <c r="F2866" t="s">
        <v>44</v>
      </c>
      <c r="G2866" t="s">
        <v>45</v>
      </c>
      <c r="H2866" t="s">
        <v>46</v>
      </c>
      <c r="I2866" t="s">
        <v>47</v>
      </c>
      <c r="J2866" t="s">
        <v>48</v>
      </c>
      <c r="K2866" t="s">
        <v>49</v>
      </c>
      <c r="L2866">
        <v>37.883099999999999</v>
      </c>
      <c r="O2866">
        <v>30.688199999999998</v>
      </c>
      <c r="P2866">
        <v>45.653799999999997</v>
      </c>
      <c r="Q2866" t="s">
        <v>50</v>
      </c>
      <c r="R2866">
        <v>62.116900000000001</v>
      </c>
      <c r="U2866">
        <v>54.346200000000003</v>
      </c>
      <c r="V2866">
        <v>69.311800000000005</v>
      </c>
      <c r="W2866">
        <v>164</v>
      </c>
      <c r="X2866" t="s">
        <v>156</v>
      </c>
      <c r="Y2866" t="s">
        <v>69</v>
      </c>
      <c r="Z2866" t="s">
        <v>83</v>
      </c>
      <c r="AA2866" t="s">
        <v>51</v>
      </c>
      <c r="AB2866" t="s">
        <v>51</v>
      </c>
      <c r="AC2866" t="s">
        <v>321</v>
      </c>
      <c r="AD2866" t="s">
        <v>55</v>
      </c>
      <c r="AE2866" t="s">
        <v>56</v>
      </c>
      <c r="AF2866" t="s">
        <v>57</v>
      </c>
      <c r="AG2866">
        <v>38</v>
      </c>
      <c r="AH2866" t="s">
        <v>158</v>
      </c>
      <c r="AI2866" t="s">
        <v>74</v>
      </c>
      <c r="AJ2866" t="s">
        <v>87</v>
      </c>
      <c r="AK2866" t="s">
        <v>319</v>
      </c>
      <c r="AL2866" t="s">
        <v>61</v>
      </c>
      <c r="AM2866" t="s">
        <v>88</v>
      </c>
      <c r="AN2866" t="s">
        <v>63</v>
      </c>
    </row>
    <row r="2867" spans="1:40" x14ac:dyDescent="0.2">
      <c r="A2867">
        <v>2017</v>
      </c>
      <c r="B2867" t="s">
        <v>254</v>
      </c>
      <c r="C2867" t="s">
        <v>255</v>
      </c>
      <c r="D2867" t="s">
        <v>42</v>
      </c>
      <c r="E2867" t="s">
        <v>43</v>
      </c>
      <c r="F2867" t="s">
        <v>44</v>
      </c>
      <c r="G2867" t="s">
        <v>128</v>
      </c>
      <c r="H2867" t="s">
        <v>129</v>
      </c>
      <c r="I2867" t="s">
        <v>81</v>
      </c>
      <c r="J2867" t="s">
        <v>48</v>
      </c>
      <c r="K2867" t="s">
        <v>49</v>
      </c>
      <c r="L2867">
        <v>17.5167</v>
      </c>
      <c r="O2867">
        <v>6.8422000000000001</v>
      </c>
      <c r="P2867">
        <v>38.043399999999998</v>
      </c>
      <c r="Q2867" t="s">
        <v>130</v>
      </c>
      <c r="R2867">
        <v>82.4833</v>
      </c>
      <c r="U2867">
        <v>61.956600000000002</v>
      </c>
      <c r="V2867">
        <v>93.157799999999995</v>
      </c>
      <c r="W2867">
        <v>32</v>
      </c>
      <c r="X2867" t="s">
        <v>51</v>
      </c>
      <c r="Y2867" t="s">
        <v>266</v>
      </c>
      <c r="Z2867" t="s">
        <v>53</v>
      </c>
      <c r="AA2867" t="s">
        <v>120</v>
      </c>
      <c r="AB2867" t="s">
        <v>51</v>
      </c>
      <c r="AD2867" t="s">
        <v>55</v>
      </c>
      <c r="AE2867" t="s">
        <v>56</v>
      </c>
      <c r="AF2867" t="s">
        <v>132</v>
      </c>
      <c r="AG2867">
        <v>59</v>
      </c>
      <c r="AH2867" t="s">
        <v>58</v>
      </c>
      <c r="AI2867" t="s">
        <v>267</v>
      </c>
      <c r="AJ2867" t="s">
        <v>60</v>
      </c>
      <c r="AK2867" t="s">
        <v>254</v>
      </c>
      <c r="AL2867" t="s">
        <v>122</v>
      </c>
      <c r="AM2867" t="s">
        <v>256</v>
      </c>
      <c r="AN2867" t="s">
        <v>63</v>
      </c>
    </row>
    <row r="2868" spans="1:40" x14ac:dyDescent="0.2">
      <c r="A2868">
        <v>2017</v>
      </c>
      <c r="B2868" t="s">
        <v>220</v>
      </c>
      <c r="C2868" t="s">
        <v>221</v>
      </c>
      <c r="D2868" t="s">
        <v>42</v>
      </c>
      <c r="E2868" t="s">
        <v>43</v>
      </c>
      <c r="F2868" t="s">
        <v>44</v>
      </c>
      <c r="G2868" t="s">
        <v>66</v>
      </c>
      <c r="H2868" t="s">
        <v>66</v>
      </c>
      <c r="I2868" t="s">
        <v>67</v>
      </c>
      <c r="J2868" t="s">
        <v>48</v>
      </c>
      <c r="K2868" t="s">
        <v>49</v>
      </c>
      <c r="L2868">
        <v>50.247399999999999</v>
      </c>
      <c r="O2868">
        <v>23.779800000000002</v>
      </c>
      <c r="P2868">
        <v>76.576999999999998</v>
      </c>
      <c r="Q2868" t="s">
        <v>68</v>
      </c>
      <c r="R2868">
        <v>49.752600000000001</v>
      </c>
      <c r="U2868">
        <v>23.422999999999998</v>
      </c>
      <c r="V2868">
        <v>76.220200000000006</v>
      </c>
      <c r="W2868">
        <v>57</v>
      </c>
      <c r="X2868" t="s">
        <v>156</v>
      </c>
      <c r="Y2868" t="s">
        <v>52</v>
      </c>
      <c r="Z2868" t="s">
        <v>51</v>
      </c>
      <c r="AA2868" t="s">
        <v>51</v>
      </c>
      <c r="AB2868" t="s">
        <v>215</v>
      </c>
      <c r="AC2868" t="s">
        <v>222</v>
      </c>
      <c r="AD2868" t="s">
        <v>55</v>
      </c>
      <c r="AE2868" t="s">
        <v>56</v>
      </c>
      <c r="AF2868" t="s">
        <v>73</v>
      </c>
      <c r="AG2868">
        <v>36</v>
      </c>
      <c r="AH2868" t="s">
        <v>158</v>
      </c>
      <c r="AI2868" t="s">
        <v>59</v>
      </c>
      <c r="AJ2868" t="s">
        <v>95</v>
      </c>
      <c r="AK2868" t="s">
        <v>220</v>
      </c>
      <c r="AL2868" t="s">
        <v>61</v>
      </c>
      <c r="AM2868" t="s">
        <v>88</v>
      </c>
      <c r="AN2868" t="s">
        <v>216</v>
      </c>
    </row>
    <row r="2869" spans="1:40" x14ac:dyDescent="0.2">
      <c r="A2869">
        <v>2017</v>
      </c>
      <c r="B2869" t="s">
        <v>286</v>
      </c>
      <c r="C2869" t="s">
        <v>287</v>
      </c>
      <c r="D2869" t="s">
        <v>42</v>
      </c>
      <c r="E2869" t="s">
        <v>43</v>
      </c>
      <c r="F2869" t="s">
        <v>44</v>
      </c>
      <c r="G2869" t="s">
        <v>45</v>
      </c>
      <c r="H2869" t="s">
        <v>46</v>
      </c>
      <c r="I2869" t="s">
        <v>47</v>
      </c>
      <c r="J2869" t="s">
        <v>48</v>
      </c>
      <c r="K2869" t="s">
        <v>49</v>
      </c>
      <c r="L2869">
        <v>16.305900000000001</v>
      </c>
      <c r="O2869">
        <v>11.991199999999999</v>
      </c>
      <c r="P2869">
        <v>21.788699999999999</v>
      </c>
      <c r="Q2869" t="s">
        <v>50</v>
      </c>
      <c r="R2869">
        <v>83.694100000000006</v>
      </c>
      <c r="U2869">
        <v>78.211299999999994</v>
      </c>
      <c r="V2869">
        <v>88.008799999999994</v>
      </c>
      <c r="W2869">
        <v>152</v>
      </c>
      <c r="X2869" t="s">
        <v>99</v>
      </c>
      <c r="Y2869" t="s">
        <v>51</v>
      </c>
      <c r="Z2869" t="s">
        <v>83</v>
      </c>
      <c r="AA2869" t="s">
        <v>51</v>
      </c>
      <c r="AB2869" t="s">
        <v>84</v>
      </c>
      <c r="AC2869" t="s">
        <v>288</v>
      </c>
      <c r="AD2869" t="s">
        <v>55</v>
      </c>
      <c r="AE2869" t="s">
        <v>56</v>
      </c>
      <c r="AF2869" t="s">
        <v>57</v>
      </c>
      <c r="AG2869">
        <v>55</v>
      </c>
      <c r="AH2869" t="s">
        <v>101</v>
      </c>
      <c r="AI2869" t="s">
        <v>102</v>
      </c>
      <c r="AJ2869" t="s">
        <v>87</v>
      </c>
      <c r="AK2869" t="s">
        <v>286</v>
      </c>
      <c r="AL2869" t="s">
        <v>61</v>
      </c>
      <c r="AM2869" t="s">
        <v>88</v>
      </c>
      <c r="AN2869" t="s">
        <v>89</v>
      </c>
    </row>
    <row r="2870" spans="1:40" x14ac:dyDescent="0.2">
      <c r="A2870">
        <v>2017</v>
      </c>
      <c r="B2870" t="s">
        <v>181</v>
      </c>
      <c r="C2870" t="s">
        <v>182</v>
      </c>
      <c r="D2870" t="s">
        <v>42</v>
      </c>
      <c r="E2870" t="s">
        <v>43</v>
      </c>
      <c r="F2870" t="s">
        <v>44</v>
      </c>
      <c r="G2870" t="s">
        <v>128</v>
      </c>
      <c r="H2870" t="s">
        <v>129</v>
      </c>
      <c r="I2870" t="s">
        <v>81</v>
      </c>
      <c r="J2870" t="s">
        <v>48</v>
      </c>
      <c r="K2870" t="s">
        <v>49</v>
      </c>
      <c r="L2870">
        <v>5.1936</v>
      </c>
      <c r="O2870">
        <v>1.4692000000000001</v>
      </c>
      <c r="P2870">
        <v>16.753499999999999</v>
      </c>
      <c r="Q2870" t="s">
        <v>130</v>
      </c>
      <c r="R2870">
        <v>94.806399999999996</v>
      </c>
      <c r="U2870">
        <v>83.246499999999997</v>
      </c>
      <c r="V2870">
        <v>98.530799999999999</v>
      </c>
      <c r="W2870">
        <v>43</v>
      </c>
      <c r="X2870" t="s">
        <v>51</v>
      </c>
      <c r="Y2870" t="s">
        <v>92</v>
      </c>
      <c r="Z2870" t="s">
        <v>105</v>
      </c>
      <c r="AA2870" t="s">
        <v>51</v>
      </c>
      <c r="AB2870" t="s">
        <v>71</v>
      </c>
      <c r="AC2870" t="s">
        <v>183</v>
      </c>
      <c r="AD2870" t="s">
        <v>55</v>
      </c>
      <c r="AE2870" t="s">
        <v>56</v>
      </c>
      <c r="AF2870" t="s">
        <v>132</v>
      </c>
      <c r="AG2870">
        <v>106</v>
      </c>
      <c r="AH2870" t="s">
        <v>58</v>
      </c>
      <c r="AI2870" t="s">
        <v>94</v>
      </c>
      <c r="AJ2870" t="s">
        <v>108</v>
      </c>
      <c r="AK2870" t="s">
        <v>181</v>
      </c>
      <c r="AL2870" t="s">
        <v>61</v>
      </c>
      <c r="AM2870" t="s">
        <v>62</v>
      </c>
      <c r="AN2870" t="s">
        <v>76</v>
      </c>
    </row>
    <row r="2871" spans="1:40" x14ac:dyDescent="0.2">
      <c r="A2871">
        <v>2017</v>
      </c>
      <c r="B2871" t="s">
        <v>209</v>
      </c>
      <c r="C2871" t="s">
        <v>210</v>
      </c>
      <c r="D2871" t="s">
        <v>42</v>
      </c>
      <c r="E2871" t="s">
        <v>43</v>
      </c>
      <c r="F2871" t="s">
        <v>44</v>
      </c>
      <c r="G2871" t="s">
        <v>79</v>
      </c>
      <c r="H2871" t="s">
        <v>80</v>
      </c>
      <c r="I2871" t="s">
        <v>81</v>
      </c>
      <c r="J2871" t="s">
        <v>48</v>
      </c>
      <c r="K2871" t="s">
        <v>49</v>
      </c>
      <c r="L2871">
        <v>9.6701999999999995</v>
      </c>
      <c r="O2871">
        <v>5.1036999999999999</v>
      </c>
      <c r="P2871">
        <v>17.566199999999998</v>
      </c>
      <c r="Q2871" t="s">
        <v>82</v>
      </c>
      <c r="R2871">
        <v>90.329800000000006</v>
      </c>
      <c r="U2871">
        <v>82.433800000000005</v>
      </c>
      <c r="V2871">
        <v>94.896299999999997</v>
      </c>
      <c r="W2871">
        <v>143</v>
      </c>
      <c r="X2871" t="s">
        <v>51</v>
      </c>
      <c r="Y2871" t="s">
        <v>52</v>
      </c>
      <c r="Z2871" t="s">
        <v>105</v>
      </c>
      <c r="AA2871" t="s">
        <v>51</v>
      </c>
      <c r="AB2871" t="s">
        <v>51</v>
      </c>
      <c r="AC2871" t="s">
        <v>211</v>
      </c>
      <c r="AD2871" t="s">
        <v>55</v>
      </c>
      <c r="AE2871" t="s">
        <v>56</v>
      </c>
      <c r="AF2871" t="s">
        <v>86</v>
      </c>
      <c r="AG2871">
        <v>25</v>
      </c>
      <c r="AH2871" t="s">
        <v>58</v>
      </c>
      <c r="AI2871" t="s">
        <v>59</v>
      </c>
      <c r="AJ2871" t="s">
        <v>108</v>
      </c>
      <c r="AK2871" t="s">
        <v>209</v>
      </c>
      <c r="AL2871" t="s">
        <v>61</v>
      </c>
      <c r="AM2871" t="s">
        <v>88</v>
      </c>
      <c r="AN2871" t="s">
        <v>63</v>
      </c>
    </row>
    <row r="2872" spans="1:40" x14ac:dyDescent="0.2">
      <c r="A2872">
        <v>2017</v>
      </c>
      <c r="B2872" t="s">
        <v>133</v>
      </c>
      <c r="C2872" t="s">
        <v>134</v>
      </c>
      <c r="D2872" t="s">
        <v>42</v>
      </c>
      <c r="E2872" t="s">
        <v>43</v>
      </c>
      <c r="F2872" t="s">
        <v>44</v>
      </c>
      <c r="G2872" t="s">
        <v>66</v>
      </c>
      <c r="H2872" t="s">
        <v>66</v>
      </c>
      <c r="I2872" t="s">
        <v>67</v>
      </c>
      <c r="J2872" t="s">
        <v>48</v>
      </c>
      <c r="K2872" t="s">
        <v>49</v>
      </c>
      <c r="L2872">
        <v>14.645799999999999</v>
      </c>
      <c r="O2872">
        <v>6.4542999999999999</v>
      </c>
      <c r="P2872">
        <v>29.909400000000002</v>
      </c>
      <c r="Q2872" t="s">
        <v>68</v>
      </c>
      <c r="R2872">
        <v>85.354200000000006</v>
      </c>
      <c r="U2872">
        <v>70.090599999999995</v>
      </c>
      <c r="V2872">
        <v>93.545699999999997</v>
      </c>
      <c r="W2872">
        <v>45</v>
      </c>
      <c r="X2872" t="s">
        <v>51</v>
      </c>
      <c r="Y2872" t="s">
        <v>51</v>
      </c>
      <c r="Z2872" t="s">
        <v>83</v>
      </c>
      <c r="AA2872" t="s">
        <v>106</v>
      </c>
      <c r="AB2872" t="s">
        <v>51</v>
      </c>
      <c r="AC2872" t="s">
        <v>136</v>
      </c>
      <c r="AD2872" t="s">
        <v>55</v>
      </c>
      <c r="AE2872" t="s">
        <v>56</v>
      </c>
      <c r="AF2872" t="s">
        <v>73</v>
      </c>
      <c r="AG2872">
        <v>104</v>
      </c>
      <c r="AH2872" t="s">
        <v>58</v>
      </c>
      <c r="AI2872" t="s">
        <v>102</v>
      </c>
      <c r="AJ2872" t="s">
        <v>87</v>
      </c>
      <c r="AK2872" t="s">
        <v>133</v>
      </c>
      <c r="AL2872" t="s">
        <v>109</v>
      </c>
      <c r="AM2872" t="s">
        <v>62</v>
      </c>
      <c r="AN2872" t="s">
        <v>63</v>
      </c>
    </row>
    <row r="2873" spans="1:40" x14ac:dyDescent="0.2">
      <c r="A2873">
        <v>2017</v>
      </c>
      <c r="B2873" t="s">
        <v>181</v>
      </c>
      <c r="C2873" t="s">
        <v>182</v>
      </c>
      <c r="D2873" t="s">
        <v>42</v>
      </c>
      <c r="E2873" t="s">
        <v>43</v>
      </c>
      <c r="F2873" t="s">
        <v>44</v>
      </c>
      <c r="G2873" t="s">
        <v>79</v>
      </c>
      <c r="H2873" t="s">
        <v>80</v>
      </c>
      <c r="I2873" t="s">
        <v>81</v>
      </c>
      <c r="J2873" t="s">
        <v>48</v>
      </c>
      <c r="K2873" t="s">
        <v>49</v>
      </c>
      <c r="L2873">
        <v>9.8862000000000005</v>
      </c>
      <c r="O2873">
        <v>4.0004</v>
      </c>
      <c r="P2873">
        <v>22.410299999999999</v>
      </c>
      <c r="Q2873" t="s">
        <v>82</v>
      </c>
      <c r="R2873">
        <v>90.113799999999998</v>
      </c>
      <c r="U2873">
        <v>77.589699999999993</v>
      </c>
      <c r="V2873">
        <v>95.999600000000001</v>
      </c>
      <c r="W2873">
        <v>46</v>
      </c>
      <c r="X2873" t="s">
        <v>51</v>
      </c>
      <c r="Y2873" t="s">
        <v>92</v>
      </c>
      <c r="Z2873" t="s">
        <v>70</v>
      </c>
      <c r="AA2873" t="s">
        <v>120</v>
      </c>
      <c r="AB2873" t="s">
        <v>51</v>
      </c>
      <c r="AC2873" t="s">
        <v>183</v>
      </c>
      <c r="AD2873" t="s">
        <v>55</v>
      </c>
      <c r="AE2873" t="s">
        <v>56</v>
      </c>
      <c r="AF2873" t="s">
        <v>86</v>
      </c>
      <c r="AG2873">
        <v>106</v>
      </c>
      <c r="AH2873" t="s">
        <v>58</v>
      </c>
      <c r="AI2873" t="s">
        <v>94</v>
      </c>
      <c r="AJ2873" t="s">
        <v>75</v>
      </c>
      <c r="AK2873" t="s">
        <v>181</v>
      </c>
      <c r="AL2873" t="s">
        <v>122</v>
      </c>
      <c r="AM2873" t="s">
        <v>62</v>
      </c>
      <c r="AN2873" t="s">
        <v>63</v>
      </c>
    </row>
    <row r="2874" spans="1:40" x14ac:dyDescent="0.2">
      <c r="A2874">
        <v>2017</v>
      </c>
      <c r="B2874" t="s">
        <v>232</v>
      </c>
      <c r="C2874" t="s">
        <v>233</v>
      </c>
      <c r="D2874" t="s">
        <v>42</v>
      </c>
      <c r="E2874" t="s">
        <v>43</v>
      </c>
      <c r="F2874" t="s">
        <v>44</v>
      </c>
      <c r="G2874" t="s">
        <v>140</v>
      </c>
      <c r="H2874" t="s">
        <v>141</v>
      </c>
      <c r="I2874" t="s">
        <v>81</v>
      </c>
      <c r="J2874" t="s">
        <v>48</v>
      </c>
      <c r="K2874" t="s">
        <v>49</v>
      </c>
      <c r="L2874">
        <v>2.8929</v>
      </c>
      <c r="O2874">
        <v>1.4008</v>
      </c>
      <c r="P2874">
        <v>5.8792999999999997</v>
      </c>
      <c r="Q2874" t="s">
        <v>142</v>
      </c>
      <c r="R2874">
        <v>97.107100000000003</v>
      </c>
      <c r="U2874">
        <v>94.120699999999999</v>
      </c>
      <c r="V2874">
        <v>98.599199999999996</v>
      </c>
      <c r="W2874">
        <v>183</v>
      </c>
      <c r="X2874" t="s">
        <v>156</v>
      </c>
      <c r="Y2874" t="s">
        <v>69</v>
      </c>
      <c r="Z2874" t="s">
        <v>70</v>
      </c>
      <c r="AA2874" t="s">
        <v>51</v>
      </c>
      <c r="AB2874" t="s">
        <v>51</v>
      </c>
      <c r="AC2874" t="s">
        <v>234</v>
      </c>
      <c r="AD2874" t="s">
        <v>55</v>
      </c>
      <c r="AE2874" t="s">
        <v>56</v>
      </c>
      <c r="AF2874" t="s">
        <v>144</v>
      </c>
      <c r="AG2874">
        <v>17</v>
      </c>
      <c r="AH2874" t="s">
        <v>158</v>
      </c>
      <c r="AI2874" t="s">
        <v>74</v>
      </c>
      <c r="AJ2874" t="s">
        <v>75</v>
      </c>
      <c r="AK2874" t="s">
        <v>232</v>
      </c>
      <c r="AL2874" t="s">
        <v>61</v>
      </c>
      <c r="AM2874" t="s">
        <v>88</v>
      </c>
      <c r="AN2874" t="s">
        <v>63</v>
      </c>
    </row>
    <row r="2875" spans="1:40" x14ac:dyDescent="0.2">
      <c r="A2875">
        <v>2017</v>
      </c>
      <c r="B2875" t="s">
        <v>235</v>
      </c>
      <c r="C2875" t="s">
        <v>236</v>
      </c>
      <c r="D2875" t="s">
        <v>42</v>
      </c>
      <c r="E2875" t="s">
        <v>43</v>
      </c>
      <c r="F2875" t="s">
        <v>44</v>
      </c>
      <c r="G2875" t="s">
        <v>79</v>
      </c>
      <c r="H2875" t="s">
        <v>80</v>
      </c>
      <c r="I2875" t="s">
        <v>81</v>
      </c>
      <c r="J2875" t="s">
        <v>48</v>
      </c>
      <c r="K2875" t="s">
        <v>49</v>
      </c>
      <c r="L2875">
        <v>38.536799999999999</v>
      </c>
      <c r="O2875">
        <v>28.4024</v>
      </c>
      <c r="P2875">
        <v>49.773299999999999</v>
      </c>
      <c r="Q2875" t="s">
        <v>82</v>
      </c>
      <c r="R2875">
        <v>61.463200000000001</v>
      </c>
      <c r="U2875">
        <v>50.226700000000001</v>
      </c>
      <c r="V2875">
        <v>71.5976</v>
      </c>
      <c r="W2875">
        <v>112</v>
      </c>
      <c r="X2875" t="s">
        <v>99</v>
      </c>
      <c r="Y2875" t="s">
        <v>51</v>
      </c>
      <c r="Z2875" t="s">
        <v>51</v>
      </c>
      <c r="AA2875" t="s">
        <v>51</v>
      </c>
      <c r="AB2875" t="s">
        <v>115</v>
      </c>
      <c r="AC2875" t="s">
        <v>238</v>
      </c>
      <c r="AD2875" t="s">
        <v>55</v>
      </c>
      <c r="AE2875" t="s">
        <v>56</v>
      </c>
      <c r="AF2875" t="s">
        <v>86</v>
      </c>
      <c r="AG2875">
        <v>12</v>
      </c>
      <c r="AH2875" t="s">
        <v>101</v>
      </c>
      <c r="AI2875" t="s">
        <v>102</v>
      </c>
      <c r="AJ2875" t="s">
        <v>95</v>
      </c>
      <c r="AK2875" t="s">
        <v>235</v>
      </c>
      <c r="AL2875" t="s">
        <v>61</v>
      </c>
      <c r="AM2875" t="s">
        <v>88</v>
      </c>
      <c r="AN2875" t="s">
        <v>117</v>
      </c>
    </row>
    <row r="2876" spans="1:40" x14ac:dyDescent="0.2">
      <c r="A2876">
        <v>2017</v>
      </c>
      <c r="B2876" t="s">
        <v>246</v>
      </c>
      <c r="C2876" t="s">
        <v>247</v>
      </c>
      <c r="D2876" t="s">
        <v>42</v>
      </c>
      <c r="E2876" t="s">
        <v>43</v>
      </c>
      <c r="F2876" t="s">
        <v>44</v>
      </c>
      <c r="G2876" t="s">
        <v>66</v>
      </c>
      <c r="H2876" t="s">
        <v>66</v>
      </c>
      <c r="I2876" t="s">
        <v>67</v>
      </c>
      <c r="J2876" t="s">
        <v>48</v>
      </c>
      <c r="K2876" t="s">
        <v>49</v>
      </c>
      <c r="L2876">
        <v>2.0175000000000001</v>
      </c>
      <c r="O2876">
        <v>0.34910000000000002</v>
      </c>
      <c r="P2876">
        <v>10.7951</v>
      </c>
      <c r="Q2876" t="s">
        <v>68</v>
      </c>
      <c r="R2876">
        <v>97.982500000000002</v>
      </c>
      <c r="U2876">
        <v>89.204899999999995</v>
      </c>
      <c r="V2876">
        <v>99.650899999999993</v>
      </c>
      <c r="W2876">
        <v>42</v>
      </c>
      <c r="X2876" t="s">
        <v>99</v>
      </c>
      <c r="Y2876" t="s">
        <v>69</v>
      </c>
      <c r="Z2876" t="s">
        <v>51</v>
      </c>
      <c r="AA2876" t="s">
        <v>51</v>
      </c>
      <c r="AB2876" t="s">
        <v>71</v>
      </c>
      <c r="AC2876" t="s">
        <v>248</v>
      </c>
      <c r="AD2876" t="s">
        <v>55</v>
      </c>
      <c r="AE2876" t="s">
        <v>56</v>
      </c>
      <c r="AF2876" t="s">
        <v>73</v>
      </c>
      <c r="AG2876">
        <v>112</v>
      </c>
      <c r="AH2876" t="s">
        <v>101</v>
      </c>
      <c r="AI2876" t="s">
        <v>74</v>
      </c>
      <c r="AJ2876" t="s">
        <v>95</v>
      </c>
      <c r="AK2876" t="s">
        <v>246</v>
      </c>
      <c r="AL2876" t="s">
        <v>61</v>
      </c>
      <c r="AM2876" t="s">
        <v>62</v>
      </c>
      <c r="AN2876" t="s">
        <v>76</v>
      </c>
    </row>
    <row r="2877" spans="1:40" x14ac:dyDescent="0.2">
      <c r="A2877">
        <v>2017</v>
      </c>
      <c r="B2877" t="s">
        <v>110</v>
      </c>
      <c r="C2877" t="s">
        <v>111</v>
      </c>
      <c r="D2877" t="s">
        <v>42</v>
      </c>
      <c r="E2877" t="s">
        <v>43</v>
      </c>
      <c r="F2877" t="s">
        <v>44</v>
      </c>
      <c r="G2877" t="s">
        <v>140</v>
      </c>
      <c r="H2877" t="s">
        <v>141</v>
      </c>
      <c r="I2877" t="s">
        <v>81</v>
      </c>
      <c r="J2877" t="s">
        <v>48</v>
      </c>
      <c r="K2877" t="s">
        <v>49</v>
      </c>
      <c r="L2877">
        <v>1.5649999999999999</v>
      </c>
      <c r="O2877">
        <v>0.3846</v>
      </c>
      <c r="P2877">
        <v>6.1440000000000001</v>
      </c>
      <c r="Q2877" t="s">
        <v>142</v>
      </c>
      <c r="R2877">
        <v>98.435000000000002</v>
      </c>
      <c r="U2877">
        <v>93.855999999999995</v>
      </c>
      <c r="V2877">
        <v>99.615399999999994</v>
      </c>
      <c r="W2877">
        <v>116</v>
      </c>
      <c r="X2877" t="s">
        <v>51</v>
      </c>
      <c r="Y2877" t="s">
        <v>69</v>
      </c>
      <c r="Z2877" t="s">
        <v>51</v>
      </c>
      <c r="AA2877" t="s">
        <v>51</v>
      </c>
      <c r="AB2877" t="s">
        <v>84</v>
      </c>
      <c r="AC2877" t="s">
        <v>112</v>
      </c>
      <c r="AD2877" t="s">
        <v>55</v>
      </c>
      <c r="AE2877" t="s">
        <v>56</v>
      </c>
      <c r="AF2877" t="s">
        <v>144</v>
      </c>
      <c r="AG2877">
        <v>127</v>
      </c>
      <c r="AH2877" t="s">
        <v>58</v>
      </c>
      <c r="AI2877" t="s">
        <v>74</v>
      </c>
      <c r="AJ2877" t="s">
        <v>95</v>
      </c>
      <c r="AK2877" t="s">
        <v>110</v>
      </c>
      <c r="AL2877" t="s">
        <v>61</v>
      </c>
      <c r="AM2877" t="s">
        <v>62</v>
      </c>
      <c r="AN2877" t="s">
        <v>89</v>
      </c>
    </row>
    <row r="2878" spans="1:40" x14ac:dyDescent="0.2">
      <c r="A2878">
        <v>2017</v>
      </c>
      <c r="B2878" t="s">
        <v>209</v>
      </c>
      <c r="C2878" t="s">
        <v>210</v>
      </c>
      <c r="D2878" t="s">
        <v>42</v>
      </c>
      <c r="E2878" t="s">
        <v>43</v>
      </c>
      <c r="F2878" t="s">
        <v>44</v>
      </c>
      <c r="G2878" t="s">
        <v>45</v>
      </c>
      <c r="H2878" t="s">
        <v>46</v>
      </c>
      <c r="I2878" t="s">
        <v>47</v>
      </c>
      <c r="J2878" t="s">
        <v>48</v>
      </c>
      <c r="K2878" t="s">
        <v>49</v>
      </c>
      <c r="L2878">
        <v>52.688899999999997</v>
      </c>
      <c r="O2878">
        <v>33.0702</v>
      </c>
      <c r="P2878">
        <v>71.510999999999996</v>
      </c>
      <c r="Q2878" t="s">
        <v>50</v>
      </c>
      <c r="R2878">
        <v>47.311100000000003</v>
      </c>
      <c r="U2878">
        <v>28.489000000000001</v>
      </c>
      <c r="V2878">
        <v>66.9298</v>
      </c>
      <c r="W2878">
        <v>33</v>
      </c>
      <c r="X2878" t="s">
        <v>51</v>
      </c>
      <c r="Y2878" t="s">
        <v>52</v>
      </c>
      <c r="Z2878" t="s">
        <v>51</v>
      </c>
      <c r="AA2878" t="s">
        <v>106</v>
      </c>
      <c r="AB2878" t="s">
        <v>51</v>
      </c>
      <c r="AC2878" t="s">
        <v>211</v>
      </c>
      <c r="AD2878" t="s">
        <v>55</v>
      </c>
      <c r="AE2878" t="s">
        <v>56</v>
      </c>
      <c r="AF2878" t="s">
        <v>57</v>
      </c>
      <c r="AG2878">
        <v>25</v>
      </c>
      <c r="AH2878" t="s">
        <v>58</v>
      </c>
      <c r="AI2878" t="s">
        <v>59</v>
      </c>
      <c r="AJ2878" t="s">
        <v>95</v>
      </c>
      <c r="AK2878" t="s">
        <v>209</v>
      </c>
      <c r="AL2878" t="s">
        <v>109</v>
      </c>
      <c r="AM2878" t="s">
        <v>88</v>
      </c>
      <c r="AN2878" t="s">
        <v>63</v>
      </c>
    </row>
    <row r="2879" spans="1:40" x14ac:dyDescent="0.2">
      <c r="A2879">
        <v>2017</v>
      </c>
      <c r="B2879" t="s">
        <v>138</v>
      </c>
      <c r="C2879" t="s">
        <v>139</v>
      </c>
      <c r="D2879" t="s">
        <v>42</v>
      </c>
      <c r="E2879" t="s">
        <v>43</v>
      </c>
      <c r="F2879" t="s">
        <v>44</v>
      </c>
      <c r="G2879" t="s">
        <v>79</v>
      </c>
      <c r="H2879" t="s">
        <v>80</v>
      </c>
      <c r="I2879" t="s">
        <v>81</v>
      </c>
      <c r="J2879" t="s">
        <v>48</v>
      </c>
      <c r="K2879" t="s">
        <v>49</v>
      </c>
      <c r="L2879">
        <v>11.4514</v>
      </c>
      <c r="O2879">
        <v>6.4458000000000002</v>
      </c>
      <c r="P2879">
        <v>19.532699999999998</v>
      </c>
      <c r="Q2879" t="s">
        <v>82</v>
      </c>
      <c r="R2879">
        <v>88.548599999999993</v>
      </c>
      <c r="U2879">
        <v>80.467299999999994</v>
      </c>
      <c r="V2879">
        <v>93.554199999999994</v>
      </c>
      <c r="W2879">
        <v>154</v>
      </c>
      <c r="X2879" t="s">
        <v>51</v>
      </c>
      <c r="Y2879" t="s">
        <v>92</v>
      </c>
      <c r="Z2879" t="s">
        <v>70</v>
      </c>
      <c r="AA2879" t="s">
        <v>120</v>
      </c>
      <c r="AB2879" t="s">
        <v>51</v>
      </c>
      <c r="AC2879" t="s">
        <v>143</v>
      </c>
      <c r="AD2879" t="s">
        <v>55</v>
      </c>
      <c r="AE2879" t="s">
        <v>56</v>
      </c>
      <c r="AF2879" t="s">
        <v>86</v>
      </c>
      <c r="AG2879">
        <v>32</v>
      </c>
      <c r="AH2879" t="s">
        <v>58</v>
      </c>
      <c r="AI2879" t="s">
        <v>94</v>
      </c>
      <c r="AJ2879" t="s">
        <v>75</v>
      </c>
      <c r="AK2879" t="s">
        <v>138</v>
      </c>
      <c r="AL2879" t="s">
        <v>122</v>
      </c>
      <c r="AM2879" t="s">
        <v>88</v>
      </c>
      <c r="AN2879" t="s">
        <v>63</v>
      </c>
    </row>
    <row r="2880" spans="1:40" x14ac:dyDescent="0.2">
      <c r="A2880">
        <v>2017</v>
      </c>
      <c r="B2880" t="s">
        <v>113</v>
      </c>
      <c r="C2880" t="s">
        <v>114</v>
      </c>
      <c r="D2880" t="s">
        <v>42</v>
      </c>
      <c r="E2880" t="s">
        <v>43</v>
      </c>
      <c r="F2880" t="s">
        <v>44</v>
      </c>
      <c r="G2880" t="s">
        <v>66</v>
      </c>
      <c r="H2880" t="s">
        <v>66</v>
      </c>
      <c r="I2880" t="s">
        <v>67</v>
      </c>
      <c r="J2880" t="s">
        <v>48</v>
      </c>
      <c r="K2880" t="s">
        <v>49</v>
      </c>
      <c r="L2880">
        <v>16.0396</v>
      </c>
      <c r="O2880">
        <v>7.0294999999999996</v>
      </c>
      <c r="P2880">
        <v>32.554499999999997</v>
      </c>
      <c r="Q2880" t="s">
        <v>68</v>
      </c>
      <c r="R2880">
        <v>83.960400000000007</v>
      </c>
      <c r="U2880">
        <v>67.445499999999996</v>
      </c>
      <c r="V2880">
        <v>92.970500000000001</v>
      </c>
      <c r="W2880">
        <v>46</v>
      </c>
      <c r="X2880" t="s">
        <v>51</v>
      </c>
      <c r="Y2880" t="s">
        <v>51</v>
      </c>
      <c r="Z2880" t="s">
        <v>53</v>
      </c>
      <c r="AA2880" t="s">
        <v>51</v>
      </c>
      <c r="AB2880" t="s">
        <v>84</v>
      </c>
      <c r="AC2880" t="s">
        <v>116</v>
      </c>
      <c r="AD2880" t="s">
        <v>55</v>
      </c>
      <c r="AE2880" t="s">
        <v>56</v>
      </c>
      <c r="AF2880" t="s">
        <v>73</v>
      </c>
      <c r="AG2880">
        <v>113</v>
      </c>
      <c r="AH2880" t="s">
        <v>58</v>
      </c>
      <c r="AI2880" t="s">
        <v>102</v>
      </c>
      <c r="AJ2880" t="s">
        <v>60</v>
      </c>
      <c r="AK2880" t="s">
        <v>113</v>
      </c>
      <c r="AL2880" t="s">
        <v>61</v>
      </c>
      <c r="AM2880" t="s">
        <v>62</v>
      </c>
      <c r="AN2880" t="s">
        <v>89</v>
      </c>
    </row>
    <row r="2881" spans="1:40" x14ac:dyDescent="0.2">
      <c r="A2881">
        <v>2017</v>
      </c>
      <c r="B2881" t="s">
        <v>138</v>
      </c>
      <c r="C2881" t="s">
        <v>139</v>
      </c>
      <c r="D2881" t="s">
        <v>42</v>
      </c>
      <c r="E2881" t="s">
        <v>43</v>
      </c>
      <c r="F2881" t="s">
        <v>44</v>
      </c>
      <c r="G2881" t="s">
        <v>45</v>
      </c>
      <c r="H2881" t="s">
        <v>46</v>
      </c>
      <c r="I2881" t="s">
        <v>47</v>
      </c>
      <c r="J2881" t="s">
        <v>48</v>
      </c>
      <c r="K2881" t="s">
        <v>49</v>
      </c>
      <c r="L2881">
        <v>41.798999999999999</v>
      </c>
      <c r="O2881">
        <v>31.081600000000002</v>
      </c>
      <c r="P2881">
        <v>53.351199999999999</v>
      </c>
      <c r="Q2881" t="s">
        <v>50</v>
      </c>
      <c r="R2881">
        <v>58.201000000000001</v>
      </c>
      <c r="U2881">
        <v>46.648800000000001</v>
      </c>
      <c r="V2881">
        <v>68.918400000000005</v>
      </c>
      <c r="W2881">
        <v>47</v>
      </c>
      <c r="X2881" t="s">
        <v>99</v>
      </c>
      <c r="Y2881" t="s">
        <v>51</v>
      </c>
      <c r="Z2881" t="s">
        <v>51</v>
      </c>
      <c r="AA2881" t="s">
        <v>106</v>
      </c>
      <c r="AB2881" t="s">
        <v>51</v>
      </c>
      <c r="AC2881" t="s">
        <v>143</v>
      </c>
      <c r="AD2881" t="s">
        <v>55</v>
      </c>
      <c r="AE2881" t="s">
        <v>56</v>
      </c>
      <c r="AF2881" t="s">
        <v>57</v>
      </c>
      <c r="AG2881">
        <v>32</v>
      </c>
      <c r="AH2881" t="s">
        <v>101</v>
      </c>
      <c r="AI2881" t="s">
        <v>102</v>
      </c>
      <c r="AJ2881" t="s">
        <v>95</v>
      </c>
      <c r="AK2881" t="s">
        <v>138</v>
      </c>
      <c r="AL2881" t="s">
        <v>109</v>
      </c>
      <c r="AM2881" t="s">
        <v>88</v>
      </c>
      <c r="AN2881" t="s">
        <v>63</v>
      </c>
    </row>
    <row r="2882" spans="1:40" x14ac:dyDescent="0.2">
      <c r="A2882">
        <v>2017</v>
      </c>
      <c r="B2882" t="s">
        <v>260</v>
      </c>
      <c r="C2882" t="s">
        <v>261</v>
      </c>
      <c r="D2882" t="s">
        <v>42</v>
      </c>
      <c r="E2882" t="s">
        <v>43</v>
      </c>
      <c r="F2882" t="s">
        <v>44</v>
      </c>
      <c r="G2882" t="s">
        <v>128</v>
      </c>
      <c r="H2882" t="s">
        <v>129</v>
      </c>
      <c r="I2882" t="s">
        <v>81</v>
      </c>
      <c r="J2882" t="s">
        <v>48</v>
      </c>
      <c r="K2882" t="s">
        <v>49</v>
      </c>
      <c r="L2882">
        <v>6.0537000000000001</v>
      </c>
      <c r="O2882">
        <v>3.1591</v>
      </c>
      <c r="P2882">
        <v>11.291399999999999</v>
      </c>
      <c r="Q2882" t="s">
        <v>130</v>
      </c>
      <c r="R2882">
        <v>93.946299999999994</v>
      </c>
      <c r="U2882">
        <v>88.708600000000004</v>
      </c>
      <c r="V2882">
        <v>96.840900000000005</v>
      </c>
      <c r="W2882">
        <v>152</v>
      </c>
      <c r="X2882" t="s">
        <v>99</v>
      </c>
      <c r="Y2882" t="s">
        <v>69</v>
      </c>
      <c r="Z2882" t="s">
        <v>105</v>
      </c>
      <c r="AA2882" t="s">
        <v>51</v>
      </c>
      <c r="AB2882" t="s">
        <v>51</v>
      </c>
      <c r="AC2882" t="s">
        <v>262</v>
      </c>
      <c r="AD2882" t="s">
        <v>55</v>
      </c>
      <c r="AE2882" t="s">
        <v>56</v>
      </c>
      <c r="AF2882" t="s">
        <v>132</v>
      </c>
      <c r="AG2882">
        <v>31</v>
      </c>
      <c r="AH2882" t="s">
        <v>101</v>
      </c>
      <c r="AI2882" t="s">
        <v>74</v>
      </c>
      <c r="AJ2882" t="s">
        <v>108</v>
      </c>
      <c r="AK2882" t="s">
        <v>260</v>
      </c>
      <c r="AL2882" t="s">
        <v>61</v>
      </c>
      <c r="AM2882" t="s">
        <v>88</v>
      </c>
      <c r="AN2882" t="s">
        <v>63</v>
      </c>
    </row>
    <row r="2883" spans="1:40" x14ac:dyDescent="0.2">
      <c r="A2883">
        <v>2017</v>
      </c>
      <c r="B2883" t="s">
        <v>138</v>
      </c>
      <c r="C2883" t="s">
        <v>139</v>
      </c>
      <c r="D2883" t="s">
        <v>42</v>
      </c>
      <c r="E2883" t="s">
        <v>43</v>
      </c>
      <c r="F2883" t="s">
        <v>44</v>
      </c>
      <c r="G2883" t="s">
        <v>66</v>
      </c>
      <c r="H2883" t="s">
        <v>66</v>
      </c>
      <c r="I2883" t="s">
        <v>67</v>
      </c>
      <c r="J2883" t="s">
        <v>48</v>
      </c>
      <c r="K2883" t="s">
        <v>49</v>
      </c>
      <c r="L2883">
        <v>3.1366000000000001</v>
      </c>
      <c r="O2883">
        <v>1.0359</v>
      </c>
      <c r="P2883">
        <v>9.1050000000000004</v>
      </c>
      <c r="Q2883" t="s">
        <v>68</v>
      </c>
      <c r="R2883">
        <v>96.863399999999999</v>
      </c>
      <c r="U2883">
        <v>90.894999999999996</v>
      </c>
      <c r="V2883">
        <v>98.964100000000002</v>
      </c>
      <c r="W2883">
        <v>99</v>
      </c>
      <c r="X2883" t="s">
        <v>156</v>
      </c>
      <c r="Y2883" t="s">
        <v>51</v>
      </c>
      <c r="Z2883" t="s">
        <v>53</v>
      </c>
      <c r="AA2883" t="s">
        <v>120</v>
      </c>
      <c r="AB2883" t="s">
        <v>51</v>
      </c>
      <c r="AC2883" t="s">
        <v>143</v>
      </c>
      <c r="AD2883" t="s">
        <v>55</v>
      </c>
      <c r="AE2883" t="s">
        <v>56</v>
      </c>
      <c r="AF2883" t="s">
        <v>73</v>
      </c>
      <c r="AG2883">
        <v>32</v>
      </c>
      <c r="AH2883" t="s">
        <v>158</v>
      </c>
      <c r="AI2883" t="s">
        <v>102</v>
      </c>
      <c r="AJ2883" t="s">
        <v>60</v>
      </c>
      <c r="AK2883" t="s">
        <v>138</v>
      </c>
      <c r="AL2883" t="s">
        <v>122</v>
      </c>
      <c r="AM2883" t="s">
        <v>88</v>
      </c>
      <c r="AN2883" t="s">
        <v>63</v>
      </c>
    </row>
    <row r="2884" spans="1:40" x14ac:dyDescent="0.2">
      <c r="A2884">
        <v>2017</v>
      </c>
      <c r="B2884" t="s">
        <v>254</v>
      </c>
      <c r="C2884" t="s">
        <v>255</v>
      </c>
      <c r="D2884" t="s">
        <v>42</v>
      </c>
      <c r="E2884" t="s">
        <v>43</v>
      </c>
      <c r="F2884" t="s">
        <v>44</v>
      </c>
      <c r="G2884" t="s">
        <v>45</v>
      </c>
      <c r="H2884" t="s">
        <v>46</v>
      </c>
      <c r="I2884" t="s">
        <v>47</v>
      </c>
      <c r="J2884" t="s">
        <v>48</v>
      </c>
      <c r="K2884" t="s">
        <v>49</v>
      </c>
      <c r="L2884">
        <v>40.197299999999998</v>
      </c>
      <c r="O2884">
        <v>29.754300000000001</v>
      </c>
      <c r="P2884">
        <v>51.612499999999997</v>
      </c>
      <c r="Q2884" t="s">
        <v>50</v>
      </c>
      <c r="R2884">
        <v>59.802700000000002</v>
      </c>
      <c r="U2884">
        <v>48.387500000000003</v>
      </c>
      <c r="V2884">
        <v>70.245699999999999</v>
      </c>
      <c r="W2884">
        <v>69</v>
      </c>
      <c r="X2884" t="s">
        <v>156</v>
      </c>
      <c r="Y2884" t="s">
        <v>198</v>
      </c>
      <c r="Z2884" t="s">
        <v>51</v>
      </c>
      <c r="AA2884" t="s">
        <v>51</v>
      </c>
      <c r="AB2884" t="s">
        <v>84</v>
      </c>
      <c r="AD2884" t="s">
        <v>55</v>
      </c>
      <c r="AE2884" t="s">
        <v>56</v>
      </c>
      <c r="AF2884" t="s">
        <v>57</v>
      </c>
      <c r="AG2884">
        <v>59</v>
      </c>
      <c r="AH2884" t="s">
        <v>158</v>
      </c>
      <c r="AI2884" t="s">
        <v>199</v>
      </c>
      <c r="AJ2884" t="s">
        <v>95</v>
      </c>
      <c r="AK2884" t="s">
        <v>254</v>
      </c>
      <c r="AL2884" t="s">
        <v>61</v>
      </c>
      <c r="AM2884" t="s">
        <v>256</v>
      </c>
      <c r="AN2884" t="s">
        <v>89</v>
      </c>
    </row>
    <row r="2885" spans="1:40" x14ac:dyDescent="0.2">
      <c r="A2885">
        <v>2017</v>
      </c>
      <c r="B2885" t="s">
        <v>212</v>
      </c>
      <c r="C2885" t="s">
        <v>213</v>
      </c>
      <c r="D2885" t="s">
        <v>42</v>
      </c>
      <c r="E2885" t="s">
        <v>43</v>
      </c>
      <c r="F2885" t="s">
        <v>44</v>
      </c>
      <c r="G2885" t="s">
        <v>79</v>
      </c>
      <c r="H2885" t="s">
        <v>80</v>
      </c>
      <c r="I2885" t="s">
        <v>81</v>
      </c>
      <c r="J2885" t="s">
        <v>48</v>
      </c>
      <c r="K2885" t="s">
        <v>49</v>
      </c>
      <c r="L2885">
        <v>8.1562000000000001</v>
      </c>
      <c r="O2885">
        <v>4.0575000000000001</v>
      </c>
      <c r="P2885">
        <v>15.716900000000001</v>
      </c>
      <c r="Q2885" t="s">
        <v>82</v>
      </c>
      <c r="R2885">
        <v>91.843800000000002</v>
      </c>
      <c r="U2885">
        <v>84.283100000000005</v>
      </c>
      <c r="V2885">
        <v>95.942499999999995</v>
      </c>
      <c r="W2885">
        <v>102</v>
      </c>
      <c r="X2885" t="s">
        <v>51</v>
      </c>
      <c r="Y2885" t="s">
        <v>69</v>
      </c>
      <c r="Z2885" t="s">
        <v>105</v>
      </c>
      <c r="AA2885" t="s">
        <v>51</v>
      </c>
      <c r="AB2885" t="s">
        <v>84</v>
      </c>
      <c r="AC2885" t="s">
        <v>214</v>
      </c>
      <c r="AD2885" t="s">
        <v>55</v>
      </c>
      <c r="AE2885" t="s">
        <v>56</v>
      </c>
      <c r="AF2885" t="s">
        <v>86</v>
      </c>
      <c r="AG2885">
        <v>9</v>
      </c>
      <c r="AH2885" t="s">
        <v>58</v>
      </c>
      <c r="AI2885" t="s">
        <v>74</v>
      </c>
      <c r="AJ2885" t="s">
        <v>108</v>
      </c>
      <c r="AK2885" t="s">
        <v>212</v>
      </c>
      <c r="AL2885" t="s">
        <v>61</v>
      </c>
      <c r="AM2885" t="s">
        <v>88</v>
      </c>
      <c r="AN2885" t="s">
        <v>89</v>
      </c>
    </row>
    <row r="2886" spans="1:40" x14ac:dyDescent="0.2">
      <c r="A2886">
        <v>2017</v>
      </c>
      <c r="B2886" t="s">
        <v>260</v>
      </c>
      <c r="C2886" t="s">
        <v>261</v>
      </c>
      <c r="D2886" t="s">
        <v>42</v>
      </c>
      <c r="E2886" t="s">
        <v>43</v>
      </c>
      <c r="F2886" t="s">
        <v>44</v>
      </c>
      <c r="G2886" t="s">
        <v>66</v>
      </c>
      <c r="H2886" t="s">
        <v>66</v>
      </c>
      <c r="I2886" t="s">
        <v>67</v>
      </c>
      <c r="J2886" t="s">
        <v>48</v>
      </c>
      <c r="K2886" t="s">
        <v>49</v>
      </c>
      <c r="L2886">
        <v>7.2835000000000001</v>
      </c>
      <c r="O2886">
        <v>2.7061000000000002</v>
      </c>
      <c r="P2886">
        <v>18.1585</v>
      </c>
      <c r="Q2886" t="s">
        <v>68</v>
      </c>
      <c r="R2886">
        <v>92.716499999999996</v>
      </c>
      <c r="U2886">
        <v>81.841499999999996</v>
      </c>
      <c r="V2886">
        <v>97.293899999999994</v>
      </c>
      <c r="W2886">
        <v>76</v>
      </c>
      <c r="X2886" t="s">
        <v>51</v>
      </c>
      <c r="Y2886" t="s">
        <v>92</v>
      </c>
      <c r="Z2886" t="s">
        <v>51</v>
      </c>
      <c r="AA2886" t="s">
        <v>51</v>
      </c>
      <c r="AB2886" t="s">
        <v>71</v>
      </c>
      <c r="AC2886" t="s">
        <v>262</v>
      </c>
      <c r="AD2886" t="s">
        <v>55</v>
      </c>
      <c r="AE2886" t="s">
        <v>56</v>
      </c>
      <c r="AF2886" t="s">
        <v>73</v>
      </c>
      <c r="AG2886">
        <v>31</v>
      </c>
      <c r="AH2886" t="s">
        <v>58</v>
      </c>
      <c r="AI2886" t="s">
        <v>94</v>
      </c>
      <c r="AJ2886" t="s">
        <v>95</v>
      </c>
      <c r="AK2886" t="s">
        <v>260</v>
      </c>
      <c r="AL2886" t="s">
        <v>61</v>
      </c>
      <c r="AM2886" t="s">
        <v>88</v>
      </c>
      <c r="AN2886" t="s">
        <v>76</v>
      </c>
    </row>
    <row r="2887" spans="1:40" x14ac:dyDescent="0.2">
      <c r="A2887">
        <v>2017</v>
      </c>
      <c r="B2887" t="s">
        <v>164</v>
      </c>
      <c r="C2887" t="s">
        <v>165</v>
      </c>
      <c r="D2887" t="s">
        <v>42</v>
      </c>
      <c r="E2887" t="s">
        <v>43</v>
      </c>
      <c r="F2887" t="s">
        <v>44</v>
      </c>
      <c r="G2887" t="s">
        <v>140</v>
      </c>
      <c r="H2887" t="s">
        <v>141</v>
      </c>
      <c r="I2887" t="s">
        <v>81</v>
      </c>
      <c r="J2887" t="s">
        <v>48</v>
      </c>
      <c r="K2887" t="s">
        <v>49</v>
      </c>
      <c r="L2887">
        <v>1.8609</v>
      </c>
      <c r="O2887">
        <v>0.18729999999999999</v>
      </c>
      <c r="P2887">
        <v>16.072700000000001</v>
      </c>
      <c r="Q2887" t="s">
        <v>142</v>
      </c>
      <c r="R2887">
        <v>98.139099999999999</v>
      </c>
      <c r="U2887">
        <v>83.927300000000002</v>
      </c>
      <c r="V2887">
        <v>99.812700000000007</v>
      </c>
      <c r="W2887">
        <v>100</v>
      </c>
      <c r="X2887" t="s">
        <v>156</v>
      </c>
      <c r="Y2887" t="s">
        <v>69</v>
      </c>
      <c r="Z2887" t="s">
        <v>83</v>
      </c>
      <c r="AA2887" t="s">
        <v>51</v>
      </c>
      <c r="AB2887" t="s">
        <v>51</v>
      </c>
      <c r="AC2887" t="s">
        <v>167</v>
      </c>
      <c r="AD2887" t="s">
        <v>55</v>
      </c>
      <c r="AE2887" t="s">
        <v>56</v>
      </c>
      <c r="AF2887" t="s">
        <v>144</v>
      </c>
      <c r="AG2887">
        <v>44</v>
      </c>
      <c r="AH2887" t="s">
        <v>158</v>
      </c>
      <c r="AI2887" t="s">
        <v>74</v>
      </c>
      <c r="AJ2887" t="s">
        <v>87</v>
      </c>
      <c r="AK2887" t="s">
        <v>164</v>
      </c>
      <c r="AL2887" t="s">
        <v>61</v>
      </c>
      <c r="AM2887" t="s">
        <v>88</v>
      </c>
      <c r="AN2887" t="s">
        <v>63</v>
      </c>
    </row>
    <row r="2888" spans="1:40" x14ac:dyDescent="0.2">
      <c r="A2888">
        <v>2017</v>
      </c>
      <c r="B2888" t="s">
        <v>220</v>
      </c>
      <c r="C2888" t="s">
        <v>221</v>
      </c>
      <c r="D2888" t="s">
        <v>42</v>
      </c>
      <c r="E2888" t="s">
        <v>43</v>
      </c>
      <c r="F2888" t="s">
        <v>44</v>
      </c>
      <c r="G2888" t="s">
        <v>140</v>
      </c>
      <c r="H2888" t="s">
        <v>141</v>
      </c>
      <c r="I2888" t="s">
        <v>81</v>
      </c>
      <c r="J2888" t="s">
        <v>48</v>
      </c>
      <c r="K2888" t="s">
        <v>49</v>
      </c>
      <c r="L2888">
        <v>2.0847000000000002</v>
      </c>
      <c r="O2888">
        <v>0.24840000000000001</v>
      </c>
      <c r="P2888">
        <v>15.400399999999999</v>
      </c>
      <c r="Q2888" t="s">
        <v>142</v>
      </c>
      <c r="R2888">
        <v>97.915300000000002</v>
      </c>
      <c r="U2888">
        <v>84.599599999999995</v>
      </c>
      <c r="V2888">
        <v>99.751599999999996</v>
      </c>
      <c r="W2888">
        <v>90</v>
      </c>
      <c r="X2888" t="s">
        <v>156</v>
      </c>
      <c r="Y2888" t="s">
        <v>198</v>
      </c>
      <c r="Z2888" t="s">
        <v>53</v>
      </c>
      <c r="AA2888" t="s">
        <v>51</v>
      </c>
      <c r="AB2888" t="s">
        <v>71</v>
      </c>
      <c r="AC2888" t="s">
        <v>222</v>
      </c>
      <c r="AD2888" t="s">
        <v>55</v>
      </c>
      <c r="AE2888" t="s">
        <v>56</v>
      </c>
      <c r="AF2888" t="s">
        <v>144</v>
      </c>
      <c r="AG2888">
        <v>36</v>
      </c>
      <c r="AH2888" t="s">
        <v>158</v>
      </c>
      <c r="AI2888" t="s">
        <v>199</v>
      </c>
      <c r="AJ2888" t="s">
        <v>60</v>
      </c>
      <c r="AK2888" t="s">
        <v>220</v>
      </c>
      <c r="AL2888" t="s">
        <v>61</v>
      </c>
      <c r="AM2888" t="s">
        <v>88</v>
      </c>
      <c r="AN2888" t="s">
        <v>76</v>
      </c>
    </row>
    <row r="2889" spans="1:40" x14ac:dyDescent="0.2">
      <c r="A2889">
        <v>2017</v>
      </c>
      <c r="B2889" t="s">
        <v>126</v>
      </c>
      <c r="C2889" t="s">
        <v>127</v>
      </c>
      <c r="D2889" t="s">
        <v>42</v>
      </c>
      <c r="E2889" t="s">
        <v>43</v>
      </c>
      <c r="F2889" t="s">
        <v>44</v>
      </c>
      <c r="G2889" t="s">
        <v>66</v>
      </c>
      <c r="H2889" t="s">
        <v>66</v>
      </c>
      <c r="I2889" t="s">
        <v>67</v>
      </c>
      <c r="J2889" t="s">
        <v>48</v>
      </c>
      <c r="K2889" t="s">
        <v>49</v>
      </c>
      <c r="L2889">
        <v>4.9082999999999997</v>
      </c>
      <c r="O2889">
        <v>3.6739000000000002</v>
      </c>
      <c r="P2889">
        <v>6.5292000000000003</v>
      </c>
      <c r="Q2889" t="s">
        <v>68</v>
      </c>
      <c r="R2889">
        <v>95.091700000000003</v>
      </c>
      <c r="U2889">
        <v>93.470799999999997</v>
      </c>
      <c r="V2889">
        <v>96.326099999999997</v>
      </c>
      <c r="W2889">
        <v>802</v>
      </c>
      <c r="X2889" t="s">
        <v>156</v>
      </c>
      <c r="Y2889" t="s">
        <v>69</v>
      </c>
      <c r="Z2889" t="s">
        <v>105</v>
      </c>
      <c r="AA2889" t="s">
        <v>120</v>
      </c>
      <c r="AB2889" t="s">
        <v>51</v>
      </c>
      <c r="AC2889" t="s">
        <v>131</v>
      </c>
      <c r="AD2889" t="s">
        <v>55</v>
      </c>
      <c r="AE2889" t="s">
        <v>56</v>
      </c>
      <c r="AF2889" t="s">
        <v>73</v>
      </c>
      <c r="AG2889">
        <v>23</v>
      </c>
      <c r="AH2889" t="s">
        <v>158</v>
      </c>
      <c r="AI2889" t="s">
        <v>74</v>
      </c>
      <c r="AJ2889" t="s">
        <v>108</v>
      </c>
      <c r="AK2889" t="s">
        <v>126</v>
      </c>
      <c r="AL2889" t="s">
        <v>122</v>
      </c>
      <c r="AM2889" t="s">
        <v>88</v>
      </c>
      <c r="AN2889" t="s">
        <v>63</v>
      </c>
    </row>
    <row r="2890" spans="1:40" x14ac:dyDescent="0.2">
      <c r="A2890">
        <v>2017</v>
      </c>
      <c r="B2890" t="s">
        <v>118</v>
      </c>
      <c r="C2890" t="s">
        <v>119</v>
      </c>
      <c r="D2890" t="s">
        <v>42</v>
      </c>
      <c r="E2890" t="s">
        <v>43</v>
      </c>
      <c r="F2890" t="s">
        <v>44</v>
      </c>
      <c r="G2890" t="s">
        <v>140</v>
      </c>
      <c r="H2890" t="s">
        <v>141</v>
      </c>
      <c r="I2890" t="s">
        <v>81</v>
      </c>
      <c r="J2890" t="s">
        <v>48</v>
      </c>
      <c r="K2890" t="s">
        <v>49</v>
      </c>
      <c r="L2890">
        <v>12.3576</v>
      </c>
      <c r="O2890">
        <v>6.3684000000000003</v>
      </c>
      <c r="P2890">
        <v>22.618500000000001</v>
      </c>
      <c r="Q2890" t="s">
        <v>142</v>
      </c>
      <c r="R2890">
        <v>87.642399999999995</v>
      </c>
      <c r="U2890">
        <v>77.381500000000003</v>
      </c>
      <c r="V2890">
        <v>93.631600000000006</v>
      </c>
      <c r="W2890">
        <v>95</v>
      </c>
      <c r="X2890" t="s">
        <v>51</v>
      </c>
      <c r="Y2890" t="s">
        <v>92</v>
      </c>
      <c r="Z2890" t="s">
        <v>83</v>
      </c>
      <c r="AA2890" t="s">
        <v>135</v>
      </c>
      <c r="AB2890" t="s">
        <v>51</v>
      </c>
      <c r="AC2890" t="s">
        <v>121</v>
      </c>
      <c r="AD2890" t="s">
        <v>55</v>
      </c>
      <c r="AE2890" t="s">
        <v>56</v>
      </c>
      <c r="AF2890" t="s">
        <v>144</v>
      </c>
      <c r="AG2890">
        <v>121</v>
      </c>
      <c r="AH2890" t="s">
        <v>58</v>
      </c>
      <c r="AI2890" t="s">
        <v>94</v>
      </c>
      <c r="AJ2890" t="s">
        <v>87</v>
      </c>
      <c r="AK2890" t="s">
        <v>118</v>
      </c>
      <c r="AL2890" t="s">
        <v>137</v>
      </c>
      <c r="AM2890" t="s">
        <v>62</v>
      </c>
      <c r="AN2890" t="s">
        <v>63</v>
      </c>
    </row>
    <row r="2891" spans="1:40" x14ac:dyDescent="0.2">
      <c r="A2891">
        <v>2017</v>
      </c>
      <c r="B2891" t="s">
        <v>209</v>
      </c>
      <c r="C2891" t="s">
        <v>210</v>
      </c>
      <c r="D2891" t="s">
        <v>42</v>
      </c>
      <c r="E2891" t="s">
        <v>43</v>
      </c>
      <c r="F2891" t="s">
        <v>44</v>
      </c>
      <c r="G2891" t="s">
        <v>140</v>
      </c>
      <c r="H2891" t="s">
        <v>141</v>
      </c>
      <c r="I2891" t="s">
        <v>81</v>
      </c>
      <c r="J2891" t="s">
        <v>48</v>
      </c>
      <c r="K2891" t="s">
        <v>49</v>
      </c>
      <c r="L2891">
        <v>0</v>
      </c>
      <c r="O2891">
        <v>0</v>
      </c>
      <c r="P2891">
        <v>0</v>
      </c>
      <c r="Q2891" t="s">
        <v>142</v>
      </c>
      <c r="R2891">
        <v>100</v>
      </c>
      <c r="U2891">
        <v>100</v>
      </c>
      <c r="V2891">
        <v>100</v>
      </c>
      <c r="W2891">
        <v>36</v>
      </c>
      <c r="X2891" t="s">
        <v>99</v>
      </c>
      <c r="Y2891" t="s">
        <v>92</v>
      </c>
      <c r="Z2891" t="s">
        <v>70</v>
      </c>
      <c r="AA2891" t="s">
        <v>51</v>
      </c>
      <c r="AB2891" t="s">
        <v>71</v>
      </c>
      <c r="AC2891" t="s">
        <v>211</v>
      </c>
      <c r="AD2891" t="s">
        <v>55</v>
      </c>
      <c r="AE2891" t="s">
        <v>56</v>
      </c>
      <c r="AF2891" t="s">
        <v>144</v>
      </c>
      <c r="AG2891">
        <v>25</v>
      </c>
      <c r="AH2891" t="s">
        <v>101</v>
      </c>
      <c r="AI2891" t="s">
        <v>94</v>
      </c>
      <c r="AJ2891" t="s">
        <v>75</v>
      </c>
      <c r="AK2891" t="s">
        <v>209</v>
      </c>
      <c r="AL2891" t="s">
        <v>61</v>
      </c>
      <c r="AM2891" t="s">
        <v>88</v>
      </c>
      <c r="AN2891" t="s">
        <v>76</v>
      </c>
    </row>
    <row r="2892" spans="1:40" x14ac:dyDescent="0.2">
      <c r="A2892">
        <v>2017</v>
      </c>
      <c r="B2892" t="s">
        <v>113</v>
      </c>
      <c r="C2892" t="s">
        <v>114</v>
      </c>
      <c r="D2892" t="s">
        <v>42</v>
      </c>
      <c r="E2892" t="s">
        <v>43</v>
      </c>
      <c r="F2892" t="s">
        <v>44</v>
      </c>
      <c r="G2892" t="s">
        <v>79</v>
      </c>
      <c r="H2892" t="s">
        <v>80</v>
      </c>
      <c r="I2892" t="s">
        <v>81</v>
      </c>
      <c r="J2892" t="s">
        <v>48</v>
      </c>
      <c r="K2892" t="s">
        <v>49</v>
      </c>
      <c r="L2892">
        <v>16.225000000000001</v>
      </c>
      <c r="O2892">
        <v>10.981</v>
      </c>
      <c r="P2892">
        <v>23.317399999999999</v>
      </c>
      <c r="Q2892" t="s">
        <v>82</v>
      </c>
      <c r="R2892">
        <v>83.775000000000006</v>
      </c>
      <c r="U2892">
        <v>76.682599999999994</v>
      </c>
      <c r="V2892">
        <v>89.019000000000005</v>
      </c>
      <c r="W2892">
        <v>119</v>
      </c>
      <c r="X2892" t="s">
        <v>51</v>
      </c>
      <c r="Y2892" t="s">
        <v>51</v>
      </c>
      <c r="Z2892" t="s">
        <v>105</v>
      </c>
      <c r="AA2892" t="s">
        <v>120</v>
      </c>
      <c r="AB2892" t="s">
        <v>51</v>
      </c>
      <c r="AC2892" t="s">
        <v>116</v>
      </c>
      <c r="AD2892" t="s">
        <v>55</v>
      </c>
      <c r="AE2892" t="s">
        <v>56</v>
      </c>
      <c r="AF2892" t="s">
        <v>86</v>
      </c>
      <c r="AG2892">
        <v>113</v>
      </c>
      <c r="AH2892" t="s">
        <v>58</v>
      </c>
      <c r="AI2892" t="s">
        <v>102</v>
      </c>
      <c r="AJ2892" t="s">
        <v>108</v>
      </c>
      <c r="AK2892" t="s">
        <v>113</v>
      </c>
      <c r="AL2892" t="s">
        <v>122</v>
      </c>
      <c r="AM2892" t="s">
        <v>62</v>
      </c>
      <c r="AN2892" t="s">
        <v>63</v>
      </c>
    </row>
    <row r="2893" spans="1:40" x14ac:dyDescent="0.2">
      <c r="A2893">
        <v>2017</v>
      </c>
      <c r="B2893" t="s">
        <v>164</v>
      </c>
      <c r="C2893" t="s">
        <v>165</v>
      </c>
      <c r="D2893" t="s">
        <v>42</v>
      </c>
      <c r="E2893" t="s">
        <v>43</v>
      </c>
      <c r="F2893" t="s">
        <v>44</v>
      </c>
      <c r="G2893" t="s">
        <v>45</v>
      </c>
      <c r="H2893" t="s">
        <v>46</v>
      </c>
      <c r="I2893" t="s">
        <v>47</v>
      </c>
      <c r="J2893" t="s">
        <v>48</v>
      </c>
      <c r="K2893" t="s">
        <v>49</v>
      </c>
      <c r="L2893">
        <v>28.332000000000001</v>
      </c>
      <c r="O2893">
        <v>24.805</v>
      </c>
      <c r="P2893">
        <v>32.146000000000001</v>
      </c>
      <c r="Q2893" t="s">
        <v>50</v>
      </c>
      <c r="R2893">
        <v>71.668000000000006</v>
      </c>
      <c r="U2893">
        <v>67.853999999999999</v>
      </c>
      <c r="V2893">
        <v>75.194999999999993</v>
      </c>
      <c r="W2893">
        <v>570</v>
      </c>
      <c r="X2893" t="s">
        <v>51</v>
      </c>
      <c r="Y2893" t="s">
        <v>51</v>
      </c>
      <c r="Z2893" t="s">
        <v>105</v>
      </c>
      <c r="AA2893" t="s">
        <v>51</v>
      </c>
      <c r="AB2893" t="s">
        <v>51</v>
      </c>
      <c r="AC2893" t="s">
        <v>167</v>
      </c>
      <c r="AD2893" t="s">
        <v>55</v>
      </c>
      <c r="AE2893" t="s">
        <v>56</v>
      </c>
      <c r="AF2893" t="s">
        <v>57</v>
      </c>
      <c r="AG2893">
        <v>44</v>
      </c>
      <c r="AH2893" t="s">
        <v>58</v>
      </c>
      <c r="AI2893" t="s">
        <v>102</v>
      </c>
      <c r="AJ2893" t="s">
        <v>108</v>
      </c>
      <c r="AK2893" t="s">
        <v>164</v>
      </c>
      <c r="AL2893" t="s">
        <v>61</v>
      </c>
      <c r="AM2893" t="s">
        <v>88</v>
      </c>
      <c r="AN2893" t="s">
        <v>63</v>
      </c>
    </row>
    <row r="2894" spans="1:40" x14ac:dyDescent="0.2">
      <c r="A2894">
        <v>2017</v>
      </c>
      <c r="B2894" t="s">
        <v>133</v>
      </c>
      <c r="C2894" t="s">
        <v>134</v>
      </c>
      <c r="D2894" t="s">
        <v>42</v>
      </c>
      <c r="E2894" t="s">
        <v>43</v>
      </c>
      <c r="F2894" t="s">
        <v>44</v>
      </c>
      <c r="G2894" t="s">
        <v>66</v>
      </c>
      <c r="H2894" t="s">
        <v>66</v>
      </c>
      <c r="I2894" t="s">
        <v>67</v>
      </c>
      <c r="J2894" t="s">
        <v>48</v>
      </c>
      <c r="K2894" t="s">
        <v>49</v>
      </c>
      <c r="L2894">
        <v>5.9638</v>
      </c>
      <c r="O2894">
        <v>3.1211000000000002</v>
      </c>
      <c r="P2894">
        <v>11.099</v>
      </c>
      <c r="Q2894" t="s">
        <v>68</v>
      </c>
      <c r="R2894">
        <v>94.036199999999994</v>
      </c>
      <c r="U2894">
        <v>88.900999999999996</v>
      </c>
      <c r="V2894">
        <v>96.878900000000002</v>
      </c>
      <c r="W2894">
        <v>312</v>
      </c>
      <c r="X2894" t="s">
        <v>51</v>
      </c>
      <c r="Y2894" t="s">
        <v>51</v>
      </c>
      <c r="Z2894" t="s">
        <v>70</v>
      </c>
      <c r="AA2894" t="s">
        <v>120</v>
      </c>
      <c r="AB2894" t="s">
        <v>51</v>
      </c>
      <c r="AC2894" t="s">
        <v>136</v>
      </c>
      <c r="AD2894" t="s">
        <v>55</v>
      </c>
      <c r="AE2894" t="s">
        <v>56</v>
      </c>
      <c r="AF2894" t="s">
        <v>73</v>
      </c>
      <c r="AG2894">
        <v>104</v>
      </c>
      <c r="AH2894" t="s">
        <v>58</v>
      </c>
      <c r="AI2894" t="s">
        <v>102</v>
      </c>
      <c r="AJ2894" t="s">
        <v>75</v>
      </c>
      <c r="AK2894" t="s">
        <v>133</v>
      </c>
      <c r="AL2894" t="s">
        <v>122</v>
      </c>
      <c r="AM2894" t="s">
        <v>62</v>
      </c>
      <c r="AN2894" t="s">
        <v>63</v>
      </c>
    </row>
    <row r="2895" spans="1:40" x14ac:dyDescent="0.2">
      <c r="A2895">
        <v>2017</v>
      </c>
      <c r="B2895" t="s">
        <v>110</v>
      </c>
      <c r="C2895" t="s">
        <v>111</v>
      </c>
      <c r="D2895" t="s">
        <v>42</v>
      </c>
      <c r="E2895" t="s">
        <v>43</v>
      </c>
      <c r="F2895" t="s">
        <v>44</v>
      </c>
      <c r="G2895" t="s">
        <v>79</v>
      </c>
      <c r="H2895" t="s">
        <v>80</v>
      </c>
      <c r="I2895" t="s">
        <v>81</v>
      </c>
      <c r="J2895" t="s">
        <v>48</v>
      </c>
      <c r="K2895" t="s">
        <v>49</v>
      </c>
      <c r="L2895">
        <v>19.084800000000001</v>
      </c>
      <c r="O2895">
        <v>9.1837999999999997</v>
      </c>
      <c r="P2895">
        <v>35.488900000000001</v>
      </c>
      <c r="Q2895" t="s">
        <v>82</v>
      </c>
      <c r="R2895">
        <v>80.915199999999999</v>
      </c>
      <c r="U2895">
        <v>64.511099999999999</v>
      </c>
      <c r="V2895">
        <v>90.816199999999995</v>
      </c>
      <c r="W2895">
        <v>43</v>
      </c>
      <c r="X2895" t="s">
        <v>99</v>
      </c>
      <c r="Y2895" t="s">
        <v>51</v>
      </c>
      <c r="Z2895" t="s">
        <v>51</v>
      </c>
      <c r="AA2895" t="s">
        <v>237</v>
      </c>
      <c r="AB2895" t="s">
        <v>51</v>
      </c>
      <c r="AC2895" t="s">
        <v>112</v>
      </c>
      <c r="AD2895" t="s">
        <v>55</v>
      </c>
      <c r="AE2895" t="s">
        <v>56</v>
      </c>
      <c r="AF2895" t="s">
        <v>86</v>
      </c>
      <c r="AG2895">
        <v>127</v>
      </c>
      <c r="AH2895" t="s">
        <v>101</v>
      </c>
      <c r="AI2895" t="s">
        <v>102</v>
      </c>
      <c r="AJ2895" t="s">
        <v>95</v>
      </c>
      <c r="AK2895" t="s">
        <v>110</v>
      </c>
      <c r="AL2895" t="s">
        <v>239</v>
      </c>
      <c r="AM2895" t="s">
        <v>62</v>
      </c>
      <c r="AN2895" t="s">
        <v>63</v>
      </c>
    </row>
    <row r="2896" spans="1:40" x14ac:dyDescent="0.2">
      <c r="A2896">
        <v>2017</v>
      </c>
      <c r="B2896" t="s">
        <v>313</v>
      </c>
      <c r="C2896" t="s">
        <v>314</v>
      </c>
      <c r="D2896" t="s">
        <v>42</v>
      </c>
      <c r="E2896" t="s">
        <v>43</v>
      </c>
      <c r="F2896" t="s">
        <v>44</v>
      </c>
      <c r="G2896" t="s">
        <v>128</v>
      </c>
      <c r="H2896" t="s">
        <v>129</v>
      </c>
      <c r="I2896" t="s">
        <v>81</v>
      </c>
      <c r="J2896" t="s">
        <v>48</v>
      </c>
      <c r="K2896" t="s">
        <v>49</v>
      </c>
      <c r="L2896">
        <v>7.0101000000000004</v>
      </c>
      <c r="O2896">
        <v>3.7509000000000001</v>
      </c>
      <c r="P2896">
        <v>12.726699999999999</v>
      </c>
      <c r="Q2896" t="s">
        <v>130</v>
      </c>
      <c r="R2896">
        <v>92.989900000000006</v>
      </c>
      <c r="U2896">
        <v>87.273300000000006</v>
      </c>
      <c r="V2896">
        <v>96.249099999999999</v>
      </c>
      <c r="W2896">
        <v>271</v>
      </c>
      <c r="X2896" t="s">
        <v>99</v>
      </c>
      <c r="Y2896" t="s">
        <v>51</v>
      </c>
      <c r="Z2896" t="s">
        <v>105</v>
      </c>
      <c r="AA2896" t="s">
        <v>51</v>
      </c>
      <c r="AB2896" t="s">
        <v>51</v>
      </c>
      <c r="AC2896" t="s">
        <v>315</v>
      </c>
      <c r="AD2896" t="s">
        <v>55</v>
      </c>
      <c r="AE2896" t="s">
        <v>56</v>
      </c>
      <c r="AF2896" t="s">
        <v>132</v>
      </c>
      <c r="AG2896">
        <v>40</v>
      </c>
      <c r="AH2896" t="s">
        <v>101</v>
      </c>
      <c r="AI2896" t="s">
        <v>102</v>
      </c>
      <c r="AJ2896" t="s">
        <v>108</v>
      </c>
      <c r="AK2896" t="s">
        <v>313</v>
      </c>
      <c r="AL2896" t="s">
        <v>61</v>
      </c>
      <c r="AM2896" t="s">
        <v>88</v>
      </c>
      <c r="AN2896" t="s">
        <v>63</v>
      </c>
    </row>
    <row r="2897" spans="1:40" x14ac:dyDescent="0.2">
      <c r="A2897">
        <v>2017</v>
      </c>
      <c r="B2897" t="s">
        <v>159</v>
      </c>
      <c r="C2897" t="s">
        <v>160</v>
      </c>
      <c r="D2897" t="s">
        <v>42</v>
      </c>
      <c r="E2897" t="s">
        <v>43</v>
      </c>
      <c r="F2897" t="s">
        <v>44</v>
      </c>
      <c r="G2897" t="s">
        <v>128</v>
      </c>
      <c r="H2897" t="s">
        <v>129</v>
      </c>
      <c r="I2897" t="s">
        <v>81</v>
      </c>
      <c r="J2897" t="s">
        <v>48</v>
      </c>
      <c r="K2897" t="s">
        <v>49</v>
      </c>
      <c r="L2897">
        <v>12.877000000000001</v>
      </c>
      <c r="O2897">
        <v>7.4893999999999998</v>
      </c>
      <c r="P2897">
        <v>21.25</v>
      </c>
      <c r="Q2897" t="s">
        <v>130</v>
      </c>
      <c r="R2897">
        <v>87.123000000000005</v>
      </c>
      <c r="U2897">
        <v>78.75</v>
      </c>
      <c r="V2897">
        <v>92.510599999999997</v>
      </c>
      <c r="W2897">
        <v>136</v>
      </c>
      <c r="X2897" t="s">
        <v>156</v>
      </c>
      <c r="Y2897" t="s">
        <v>249</v>
      </c>
      <c r="Z2897" t="s">
        <v>83</v>
      </c>
      <c r="AA2897" t="s">
        <v>120</v>
      </c>
      <c r="AB2897" t="s">
        <v>51</v>
      </c>
      <c r="AC2897" t="s">
        <v>162</v>
      </c>
      <c r="AD2897" t="s">
        <v>55</v>
      </c>
      <c r="AE2897" t="s">
        <v>56</v>
      </c>
      <c r="AF2897" t="s">
        <v>132</v>
      </c>
      <c r="AG2897">
        <v>15</v>
      </c>
      <c r="AH2897" t="s">
        <v>158</v>
      </c>
      <c r="AI2897" t="s">
        <v>250</v>
      </c>
      <c r="AJ2897" t="s">
        <v>87</v>
      </c>
      <c r="AK2897" t="s">
        <v>159</v>
      </c>
      <c r="AL2897" t="s">
        <v>122</v>
      </c>
      <c r="AM2897" t="s">
        <v>88</v>
      </c>
      <c r="AN2897" t="s">
        <v>63</v>
      </c>
    </row>
    <row r="2898" spans="1:40" x14ac:dyDescent="0.2">
      <c r="A2898">
        <v>2017</v>
      </c>
      <c r="B2898" t="s">
        <v>148</v>
      </c>
      <c r="C2898" t="s">
        <v>149</v>
      </c>
      <c r="D2898" t="s">
        <v>42</v>
      </c>
      <c r="E2898" t="s">
        <v>43</v>
      </c>
      <c r="F2898" t="s">
        <v>44</v>
      </c>
      <c r="G2898" t="s">
        <v>140</v>
      </c>
      <c r="H2898" t="s">
        <v>141</v>
      </c>
      <c r="I2898" t="s">
        <v>81</v>
      </c>
      <c r="J2898" t="s">
        <v>48</v>
      </c>
      <c r="K2898" t="s">
        <v>49</v>
      </c>
      <c r="L2898">
        <v>2.0746000000000002</v>
      </c>
      <c r="O2898">
        <v>0.31769999999999998</v>
      </c>
      <c r="P2898">
        <v>12.343400000000001</v>
      </c>
      <c r="Q2898" t="s">
        <v>142</v>
      </c>
      <c r="R2898">
        <v>97.925399999999996</v>
      </c>
      <c r="U2898">
        <v>87.656599999999997</v>
      </c>
      <c r="V2898">
        <v>99.682299999999998</v>
      </c>
      <c r="W2898">
        <v>51</v>
      </c>
      <c r="X2898" t="s">
        <v>51</v>
      </c>
      <c r="Y2898" t="s">
        <v>92</v>
      </c>
      <c r="Z2898" t="s">
        <v>70</v>
      </c>
      <c r="AA2898" t="s">
        <v>51</v>
      </c>
      <c r="AB2898" t="s">
        <v>84</v>
      </c>
      <c r="AC2898" t="s">
        <v>150</v>
      </c>
      <c r="AD2898" t="s">
        <v>55</v>
      </c>
      <c r="AE2898" t="s">
        <v>56</v>
      </c>
      <c r="AF2898" t="s">
        <v>144</v>
      </c>
      <c r="AG2898">
        <v>116</v>
      </c>
      <c r="AH2898" t="s">
        <v>58</v>
      </c>
      <c r="AI2898" t="s">
        <v>94</v>
      </c>
      <c r="AJ2898" t="s">
        <v>75</v>
      </c>
      <c r="AK2898" t="s">
        <v>148</v>
      </c>
      <c r="AL2898" t="s">
        <v>61</v>
      </c>
      <c r="AM2898" t="s">
        <v>62</v>
      </c>
      <c r="AN2898" t="s">
        <v>89</v>
      </c>
    </row>
    <row r="2899" spans="1:40" x14ac:dyDescent="0.2">
      <c r="A2899">
        <v>2017</v>
      </c>
      <c r="B2899" t="s">
        <v>295</v>
      </c>
      <c r="C2899" t="s">
        <v>296</v>
      </c>
      <c r="D2899" t="s">
        <v>42</v>
      </c>
      <c r="E2899" t="s">
        <v>43</v>
      </c>
      <c r="F2899" t="s">
        <v>44</v>
      </c>
      <c r="G2899" t="s">
        <v>66</v>
      </c>
      <c r="H2899" t="s">
        <v>66</v>
      </c>
      <c r="I2899" t="s">
        <v>67</v>
      </c>
      <c r="J2899" t="s">
        <v>48</v>
      </c>
      <c r="K2899" t="s">
        <v>49</v>
      </c>
      <c r="L2899">
        <v>1.9138999999999999</v>
      </c>
      <c r="O2899">
        <v>0.29620000000000002</v>
      </c>
      <c r="P2899">
        <v>11.359299999999999</v>
      </c>
      <c r="Q2899" t="s">
        <v>68</v>
      </c>
      <c r="R2899">
        <v>98.086100000000002</v>
      </c>
      <c r="U2899">
        <v>88.640699999999995</v>
      </c>
      <c r="V2899">
        <v>99.703800000000001</v>
      </c>
      <c r="W2899">
        <v>47</v>
      </c>
      <c r="X2899" t="s">
        <v>51</v>
      </c>
      <c r="Y2899" t="s">
        <v>52</v>
      </c>
      <c r="Z2899" t="s">
        <v>83</v>
      </c>
      <c r="AA2899" t="s">
        <v>51</v>
      </c>
      <c r="AB2899" t="s">
        <v>71</v>
      </c>
      <c r="AC2899" t="s">
        <v>297</v>
      </c>
      <c r="AD2899" t="s">
        <v>55</v>
      </c>
      <c r="AE2899" t="s">
        <v>56</v>
      </c>
      <c r="AF2899" t="s">
        <v>73</v>
      </c>
      <c r="AG2899">
        <v>111</v>
      </c>
      <c r="AH2899" t="s">
        <v>58</v>
      </c>
      <c r="AI2899" t="s">
        <v>59</v>
      </c>
      <c r="AJ2899" t="s">
        <v>87</v>
      </c>
      <c r="AK2899" t="s">
        <v>295</v>
      </c>
      <c r="AL2899" t="s">
        <v>61</v>
      </c>
      <c r="AM2899" t="s">
        <v>62</v>
      </c>
      <c r="AN2899" t="s">
        <v>76</v>
      </c>
    </row>
    <row r="2900" spans="1:40" x14ac:dyDescent="0.2">
      <c r="A2900">
        <v>2017</v>
      </c>
      <c r="B2900" t="s">
        <v>232</v>
      </c>
      <c r="C2900" t="s">
        <v>233</v>
      </c>
      <c r="D2900" t="s">
        <v>42</v>
      </c>
      <c r="E2900" t="s">
        <v>43</v>
      </c>
      <c r="F2900" t="s">
        <v>44</v>
      </c>
      <c r="G2900" t="s">
        <v>66</v>
      </c>
      <c r="H2900" t="s">
        <v>66</v>
      </c>
      <c r="I2900" t="s">
        <v>67</v>
      </c>
      <c r="J2900" t="s">
        <v>48</v>
      </c>
      <c r="K2900" t="s">
        <v>49</v>
      </c>
      <c r="L2900">
        <v>15.5372</v>
      </c>
      <c r="O2900">
        <v>7.0526</v>
      </c>
      <c r="P2900">
        <v>30.841999999999999</v>
      </c>
      <c r="Q2900" t="s">
        <v>68</v>
      </c>
      <c r="R2900">
        <v>84.462800000000001</v>
      </c>
      <c r="U2900">
        <v>69.158000000000001</v>
      </c>
      <c r="V2900">
        <v>92.947400000000002</v>
      </c>
      <c r="W2900">
        <v>105</v>
      </c>
      <c r="X2900" t="s">
        <v>51</v>
      </c>
      <c r="Y2900" t="s">
        <v>92</v>
      </c>
      <c r="Z2900" t="s">
        <v>51</v>
      </c>
      <c r="AA2900" t="s">
        <v>161</v>
      </c>
      <c r="AB2900" t="s">
        <v>51</v>
      </c>
      <c r="AC2900" t="s">
        <v>234</v>
      </c>
      <c r="AD2900" t="s">
        <v>55</v>
      </c>
      <c r="AE2900" t="s">
        <v>56</v>
      </c>
      <c r="AF2900" t="s">
        <v>73</v>
      </c>
      <c r="AG2900">
        <v>17</v>
      </c>
      <c r="AH2900" t="s">
        <v>58</v>
      </c>
      <c r="AI2900" t="s">
        <v>94</v>
      </c>
      <c r="AJ2900" t="s">
        <v>95</v>
      </c>
      <c r="AK2900" t="s">
        <v>232</v>
      </c>
      <c r="AL2900" t="s">
        <v>163</v>
      </c>
      <c r="AM2900" t="s">
        <v>88</v>
      </c>
      <c r="AN2900" t="s">
        <v>63</v>
      </c>
    </row>
    <row r="2901" spans="1:40" x14ac:dyDescent="0.2">
      <c r="A2901">
        <v>2017</v>
      </c>
      <c r="B2901" t="s">
        <v>313</v>
      </c>
      <c r="C2901" t="s">
        <v>314</v>
      </c>
      <c r="D2901" t="s">
        <v>42</v>
      </c>
      <c r="E2901" t="s">
        <v>43</v>
      </c>
      <c r="F2901" t="s">
        <v>44</v>
      </c>
      <c r="G2901" t="s">
        <v>66</v>
      </c>
      <c r="H2901" t="s">
        <v>66</v>
      </c>
      <c r="I2901" t="s">
        <v>67</v>
      </c>
      <c r="J2901" t="s">
        <v>48</v>
      </c>
      <c r="K2901" t="s">
        <v>49</v>
      </c>
      <c r="L2901">
        <v>13.609299999999999</v>
      </c>
      <c r="O2901">
        <v>9.7591999999999999</v>
      </c>
      <c r="P2901">
        <v>18.664200000000001</v>
      </c>
      <c r="Q2901" t="s">
        <v>68</v>
      </c>
      <c r="R2901">
        <v>86.390699999999995</v>
      </c>
      <c r="U2901">
        <v>81.335800000000006</v>
      </c>
      <c r="V2901">
        <v>90.240799999999993</v>
      </c>
      <c r="W2901">
        <v>350</v>
      </c>
      <c r="X2901" t="s">
        <v>156</v>
      </c>
      <c r="Y2901" t="s">
        <v>69</v>
      </c>
      <c r="Z2901" t="s">
        <v>51</v>
      </c>
      <c r="AA2901" t="s">
        <v>51</v>
      </c>
      <c r="AB2901" t="s">
        <v>51</v>
      </c>
      <c r="AC2901" t="s">
        <v>315</v>
      </c>
      <c r="AD2901" t="s">
        <v>55</v>
      </c>
      <c r="AE2901" t="s">
        <v>56</v>
      </c>
      <c r="AF2901" t="s">
        <v>73</v>
      </c>
      <c r="AG2901">
        <v>40</v>
      </c>
      <c r="AH2901" t="s">
        <v>158</v>
      </c>
      <c r="AI2901" t="s">
        <v>74</v>
      </c>
      <c r="AJ2901" t="s">
        <v>95</v>
      </c>
      <c r="AK2901" t="s">
        <v>313</v>
      </c>
      <c r="AL2901" t="s">
        <v>61</v>
      </c>
      <c r="AM2901" t="s">
        <v>88</v>
      </c>
      <c r="AN2901" t="s">
        <v>63</v>
      </c>
    </row>
    <row r="2902" spans="1:40" x14ac:dyDescent="0.2">
      <c r="A2902">
        <v>2017</v>
      </c>
      <c r="B2902" t="s">
        <v>254</v>
      </c>
      <c r="C2902" t="s">
        <v>255</v>
      </c>
      <c r="D2902" t="s">
        <v>42</v>
      </c>
      <c r="E2902" t="s">
        <v>43</v>
      </c>
      <c r="F2902" t="s">
        <v>44</v>
      </c>
      <c r="G2902" t="s">
        <v>66</v>
      </c>
      <c r="H2902" t="s">
        <v>66</v>
      </c>
      <c r="I2902" t="s">
        <v>67</v>
      </c>
      <c r="J2902" t="s">
        <v>48</v>
      </c>
      <c r="K2902" t="s">
        <v>49</v>
      </c>
      <c r="L2902">
        <v>9.9863</v>
      </c>
      <c r="O2902">
        <v>5.1010999999999997</v>
      </c>
      <c r="P2902">
        <v>18.631499999999999</v>
      </c>
      <c r="Q2902" t="s">
        <v>68</v>
      </c>
      <c r="R2902">
        <v>90.0137</v>
      </c>
      <c r="U2902">
        <v>81.368499999999997</v>
      </c>
      <c r="V2902">
        <v>94.898899999999998</v>
      </c>
      <c r="W2902">
        <v>153</v>
      </c>
      <c r="X2902" t="s">
        <v>156</v>
      </c>
      <c r="Y2902" t="s">
        <v>52</v>
      </c>
      <c r="Z2902" t="s">
        <v>83</v>
      </c>
      <c r="AA2902" t="s">
        <v>120</v>
      </c>
      <c r="AB2902" t="s">
        <v>51</v>
      </c>
      <c r="AD2902" t="s">
        <v>55</v>
      </c>
      <c r="AE2902" t="s">
        <v>56</v>
      </c>
      <c r="AF2902" t="s">
        <v>73</v>
      </c>
      <c r="AG2902">
        <v>59</v>
      </c>
      <c r="AH2902" t="s">
        <v>158</v>
      </c>
      <c r="AI2902" t="s">
        <v>59</v>
      </c>
      <c r="AJ2902" t="s">
        <v>87</v>
      </c>
      <c r="AK2902" t="s">
        <v>254</v>
      </c>
      <c r="AL2902" t="s">
        <v>122</v>
      </c>
      <c r="AM2902" t="s">
        <v>256</v>
      </c>
      <c r="AN2902" t="s">
        <v>63</v>
      </c>
    </row>
    <row r="2903" spans="1:40" x14ac:dyDescent="0.2">
      <c r="A2903">
        <v>2017</v>
      </c>
      <c r="B2903" t="s">
        <v>123</v>
      </c>
      <c r="C2903" t="s">
        <v>124</v>
      </c>
      <c r="D2903" t="s">
        <v>42</v>
      </c>
      <c r="E2903" t="s">
        <v>43</v>
      </c>
      <c r="F2903" t="s">
        <v>44</v>
      </c>
      <c r="G2903" t="s">
        <v>79</v>
      </c>
      <c r="H2903" t="s">
        <v>80</v>
      </c>
      <c r="I2903" t="s">
        <v>81</v>
      </c>
      <c r="J2903" t="s">
        <v>48</v>
      </c>
      <c r="K2903" t="s">
        <v>49</v>
      </c>
      <c r="L2903">
        <v>34.285200000000003</v>
      </c>
      <c r="O2903">
        <v>16.880500000000001</v>
      </c>
      <c r="P2903">
        <v>57.270400000000002</v>
      </c>
      <c r="Q2903" t="s">
        <v>82</v>
      </c>
      <c r="R2903">
        <v>65.714799999999997</v>
      </c>
      <c r="U2903">
        <v>42.729599999999998</v>
      </c>
      <c r="V2903">
        <v>83.119500000000002</v>
      </c>
      <c r="W2903">
        <v>31</v>
      </c>
      <c r="X2903" t="s">
        <v>99</v>
      </c>
      <c r="Y2903" t="s">
        <v>92</v>
      </c>
      <c r="Z2903" t="s">
        <v>51</v>
      </c>
      <c r="AA2903" t="s">
        <v>106</v>
      </c>
      <c r="AB2903" t="s">
        <v>51</v>
      </c>
      <c r="AC2903" t="s">
        <v>125</v>
      </c>
      <c r="AD2903" t="s">
        <v>55</v>
      </c>
      <c r="AE2903" t="s">
        <v>56</v>
      </c>
      <c r="AF2903" t="s">
        <v>86</v>
      </c>
      <c r="AG2903">
        <v>118</v>
      </c>
      <c r="AH2903" t="s">
        <v>101</v>
      </c>
      <c r="AI2903" t="s">
        <v>94</v>
      </c>
      <c r="AJ2903" t="s">
        <v>95</v>
      </c>
      <c r="AK2903" t="s">
        <v>123</v>
      </c>
      <c r="AL2903" t="s">
        <v>109</v>
      </c>
      <c r="AM2903" t="s">
        <v>62</v>
      </c>
      <c r="AN2903" t="s">
        <v>63</v>
      </c>
    </row>
    <row r="2904" spans="1:40" x14ac:dyDescent="0.2">
      <c r="A2904">
        <v>2017</v>
      </c>
      <c r="B2904" t="s">
        <v>206</v>
      </c>
      <c r="C2904" t="s">
        <v>207</v>
      </c>
      <c r="D2904" t="s">
        <v>42</v>
      </c>
      <c r="E2904" t="s">
        <v>43</v>
      </c>
      <c r="F2904" t="s">
        <v>44</v>
      </c>
      <c r="G2904" t="s">
        <v>45</v>
      </c>
      <c r="H2904" t="s">
        <v>46</v>
      </c>
      <c r="I2904" t="s">
        <v>47</v>
      </c>
      <c r="J2904" t="s">
        <v>48</v>
      </c>
      <c r="K2904" t="s">
        <v>49</v>
      </c>
      <c r="L2904">
        <v>21.827300000000001</v>
      </c>
      <c r="O2904">
        <v>13.585800000000001</v>
      </c>
      <c r="P2904">
        <v>33.150300000000001</v>
      </c>
      <c r="Q2904" t="s">
        <v>50</v>
      </c>
      <c r="R2904">
        <v>78.172700000000006</v>
      </c>
      <c r="U2904">
        <v>66.849699999999999</v>
      </c>
      <c r="V2904">
        <v>86.414199999999994</v>
      </c>
      <c r="W2904">
        <v>53</v>
      </c>
      <c r="X2904" t="s">
        <v>156</v>
      </c>
      <c r="Y2904" t="s">
        <v>52</v>
      </c>
      <c r="Z2904" t="s">
        <v>83</v>
      </c>
      <c r="AA2904" t="s">
        <v>120</v>
      </c>
      <c r="AB2904" t="s">
        <v>51</v>
      </c>
      <c r="AC2904" t="s">
        <v>208</v>
      </c>
      <c r="AD2904" t="s">
        <v>55</v>
      </c>
      <c r="AE2904" t="s">
        <v>56</v>
      </c>
      <c r="AF2904" t="s">
        <v>57</v>
      </c>
      <c r="AG2904">
        <v>101</v>
      </c>
      <c r="AH2904" t="s">
        <v>158</v>
      </c>
      <c r="AI2904" t="s">
        <v>59</v>
      </c>
      <c r="AJ2904" t="s">
        <v>87</v>
      </c>
      <c r="AK2904" t="s">
        <v>206</v>
      </c>
      <c r="AL2904" t="s">
        <v>122</v>
      </c>
      <c r="AM2904" t="s">
        <v>62</v>
      </c>
      <c r="AN2904" t="s">
        <v>63</v>
      </c>
    </row>
    <row r="2905" spans="1:40" x14ac:dyDescent="0.2">
      <c r="A2905">
        <v>2017</v>
      </c>
      <c r="B2905" t="s">
        <v>133</v>
      </c>
      <c r="C2905" t="s">
        <v>134</v>
      </c>
      <c r="D2905" t="s">
        <v>42</v>
      </c>
      <c r="E2905" t="s">
        <v>43</v>
      </c>
      <c r="F2905" t="s">
        <v>44</v>
      </c>
      <c r="G2905" t="s">
        <v>66</v>
      </c>
      <c r="H2905" t="s">
        <v>66</v>
      </c>
      <c r="I2905" t="s">
        <v>67</v>
      </c>
      <c r="J2905" t="s">
        <v>48</v>
      </c>
      <c r="K2905" t="s">
        <v>49</v>
      </c>
      <c r="L2905">
        <v>7.226</v>
      </c>
      <c r="O2905">
        <v>2.5325000000000002</v>
      </c>
      <c r="P2905">
        <v>18.9283</v>
      </c>
      <c r="Q2905" t="s">
        <v>68</v>
      </c>
      <c r="R2905">
        <v>92.774000000000001</v>
      </c>
      <c r="U2905">
        <v>81.071700000000007</v>
      </c>
      <c r="V2905">
        <v>97.467500000000001</v>
      </c>
      <c r="W2905">
        <v>39</v>
      </c>
      <c r="X2905" t="s">
        <v>156</v>
      </c>
      <c r="Y2905" t="s">
        <v>51</v>
      </c>
      <c r="Z2905" t="s">
        <v>53</v>
      </c>
      <c r="AA2905" t="s">
        <v>161</v>
      </c>
      <c r="AB2905" t="s">
        <v>51</v>
      </c>
      <c r="AC2905" t="s">
        <v>136</v>
      </c>
      <c r="AD2905" t="s">
        <v>55</v>
      </c>
      <c r="AE2905" t="s">
        <v>56</v>
      </c>
      <c r="AF2905" t="s">
        <v>73</v>
      </c>
      <c r="AG2905">
        <v>104</v>
      </c>
      <c r="AH2905" t="s">
        <v>158</v>
      </c>
      <c r="AI2905" t="s">
        <v>102</v>
      </c>
      <c r="AJ2905" t="s">
        <v>60</v>
      </c>
      <c r="AK2905" t="s">
        <v>133</v>
      </c>
      <c r="AL2905" t="s">
        <v>163</v>
      </c>
      <c r="AM2905" t="s">
        <v>62</v>
      </c>
      <c r="AN2905" t="s">
        <v>63</v>
      </c>
    </row>
    <row r="2906" spans="1:40" x14ac:dyDescent="0.2">
      <c r="A2906">
        <v>2017</v>
      </c>
      <c r="B2906" t="s">
        <v>232</v>
      </c>
      <c r="C2906" t="s">
        <v>233</v>
      </c>
      <c r="D2906" t="s">
        <v>42</v>
      </c>
      <c r="E2906" t="s">
        <v>43</v>
      </c>
      <c r="F2906" t="s">
        <v>44</v>
      </c>
      <c r="G2906" t="s">
        <v>79</v>
      </c>
      <c r="H2906" t="s">
        <v>80</v>
      </c>
      <c r="I2906" t="s">
        <v>81</v>
      </c>
      <c r="J2906" t="s">
        <v>48</v>
      </c>
      <c r="K2906" t="s">
        <v>49</v>
      </c>
      <c r="L2906">
        <v>8.4662000000000006</v>
      </c>
      <c r="O2906">
        <v>3.1865999999999999</v>
      </c>
      <c r="P2906">
        <v>20.629100000000001</v>
      </c>
      <c r="Q2906" t="s">
        <v>82</v>
      </c>
      <c r="R2906">
        <v>91.533799999999999</v>
      </c>
      <c r="U2906">
        <v>79.370900000000006</v>
      </c>
      <c r="V2906">
        <v>96.813400000000001</v>
      </c>
      <c r="W2906">
        <v>87</v>
      </c>
      <c r="X2906" t="s">
        <v>99</v>
      </c>
      <c r="Y2906" t="s">
        <v>92</v>
      </c>
      <c r="Z2906" t="s">
        <v>105</v>
      </c>
      <c r="AA2906" t="s">
        <v>51</v>
      </c>
      <c r="AB2906" t="s">
        <v>71</v>
      </c>
      <c r="AC2906" t="s">
        <v>234</v>
      </c>
      <c r="AD2906" t="s">
        <v>55</v>
      </c>
      <c r="AE2906" t="s">
        <v>56</v>
      </c>
      <c r="AF2906" t="s">
        <v>86</v>
      </c>
      <c r="AG2906">
        <v>17</v>
      </c>
      <c r="AH2906" t="s">
        <v>101</v>
      </c>
      <c r="AI2906" t="s">
        <v>94</v>
      </c>
      <c r="AJ2906" t="s">
        <v>108</v>
      </c>
      <c r="AK2906" t="s">
        <v>232</v>
      </c>
      <c r="AL2906" t="s">
        <v>61</v>
      </c>
      <c r="AM2906" t="s">
        <v>88</v>
      </c>
      <c r="AN2906" t="s">
        <v>76</v>
      </c>
    </row>
    <row r="2907" spans="1:40" x14ac:dyDescent="0.2">
      <c r="A2907">
        <v>2017</v>
      </c>
      <c r="B2907" t="s">
        <v>103</v>
      </c>
      <c r="C2907" t="s">
        <v>104</v>
      </c>
      <c r="D2907" t="s">
        <v>42</v>
      </c>
      <c r="E2907" t="s">
        <v>43</v>
      </c>
      <c r="F2907" t="s">
        <v>44</v>
      </c>
      <c r="G2907" t="s">
        <v>140</v>
      </c>
      <c r="H2907" t="s">
        <v>141</v>
      </c>
      <c r="I2907" t="s">
        <v>81</v>
      </c>
      <c r="J2907" t="s">
        <v>48</v>
      </c>
      <c r="K2907" t="s">
        <v>49</v>
      </c>
      <c r="L2907">
        <v>6.1822999999999997</v>
      </c>
      <c r="O2907">
        <v>2.0884999999999998</v>
      </c>
      <c r="P2907">
        <v>16.914400000000001</v>
      </c>
      <c r="Q2907" t="s">
        <v>142</v>
      </c>
      <c r="R2907">
        <v>93.817700000000002</v>
      </c>
      <c r="U2907">
        <v>83.085599999999999</v>
      </c>
      <c r="V2907">
        <v>97.911500000000004</v>
      </c>
      <c r="W2907">
        <v>80</v>
      </c>
      <c r="X2907" t="s">
        <v>51</v>
      </c>
      <c r="Y2907" t="s">
        <v>51</v>
      </c>
      <c r="Z2907" t="s">
        <v>83</v>
      </c>
      <c r="AA2907" t="s">
        <v>161</v>
      </c>
      <c r="AB2907" t="s">
        <v>51</v>
      </c>
      <c r="AC2907" t="s">
        <v>107</v>
      </c>
      <c r="AD2907" t="s">
        <v>55</v>
      </c>
      <c r="AE2907" t="s">
        <v>56</v>
      </c>
      <c r="AF2907" t="s">
        <v>144</v>
      </c>
      <c r="AG2907">
        <v>35</v>
      </c>
      <c r="AH2907" t="s">
        <v>58</v>
      </c>
      <c r="AI2907" t="s">
        <v>102</v>
      </c>
      <c r="AJ2907" t="s">
        <v>87</v>
      </c>
      <c r="AK2907" t="s">
        <v>103</v>
      </c>
      <c r="AL2907" t="s">
        <v>163</v>
      </c>
      <c r="AM2907" t="s">
        <v>88</v>
      </c>
      <c r="AN2907" t="s">
        <v>63</v>
      </c>
    </row>
    <row r="2908" spans="1:40" x14ac:dyDescent="0.2">
      <c r="A2908">
        <v>2017</v>
      </c>
      <c r="B2908" t="s">
        <v>200</v>
      </c>
      <c r="C2908" t="s">
        <v>201</v>
      </c>
      <c r="D2908" t="s">
        <v>42</v>
      </c>
      <c r="E2908" t="s">
        <v>43</v>
      </c>
      <c r="F2908" t="s">
        <v>44</v>
      </c>
      <c r="G2908" t="s">
        <v>45</v>
      </c>
      <c r="H2908" t="s">
        <v>46</v>
      </c>
      <c r="I2908" t="s">
        <v>47</v>
      </c>
      <c r="J2908" t="s">
        <v>48</v>
      </c>
      <c r="K2908" t="s">
        <v>49</v>
      </c>
      <c r="L2908">
        <v>37.459699999999998</v>
      </c>
      <c r="O2908">
        <v>31.973199999999999</v>
      </c>
      <c r="P2908">
        <v>43.288600000000002</v>
      </c>
      <c r="Q2908" t="s">
        <v>50</v>
      </c>
      <c r="R2908">
        <v>62.540300000000002</v>
      </c>
      <c r="U2908">
        <v>56.711399999999998</v>
      </c>
      <c r="V2908">
        <v>68.026799999999994</v>
      </c>
      <c r="W2908">
        <v>326</v>
      </c>
      <c r="X2908" t="s">
        <v>51</v>
      </c>
      <c r="Y2908" t="s">
        <v>92</v>
      </c>
      <c r="Z2908" t="s">
        <v>51</v>
      </c>
      <c r="AA2908" t="s">
        <v>120</v>
      </c>
      <c r="AB2908" t="s">
        <v>51</v>
      </c>
      <c r="AC2908" t="s">
        <v>202</v>
      </c>
      <c r="AD2908" t="s">
        <v>55</v>
      </c>
      <c r="AE2908" t="s">
        <v>56</v>
      </c>
      <c r="AF2908" t="s">
        <v>57</v>
      </c>
      <c r="AG2908">
        <v>123</v>
      </c>
      <c r="AH2908" t="s">
        <v>58</v>
      </c>
      <c r="AI2908" t="s">
        <v>94</v>
      </c>
      <c r="AJ2908" t="s">
        <v>95</v>
      </c>
      <c r="AK2908" t="s">
        <v>200</v>
      </c>
      <c r="AL2908" t="s">
        <v>122</v>
      </c>
      <c r="AM2908" t="s">
        <v>62</v>
      </c>
      <c r="AN2908" t="s">
        <v>63</v>
      </c>
    </row>
    <row r="2909" spans="1:40" x14ac:dyDescent="0.2">
      <c r="A2909">
        <v>2017</v>
      </c>
      <c r="B2909" t="s">
        <v>263</v>
      </c>
      <c r="C2909" t="s">
        <v>264</v>
      </c>
      <c r="D2909" t="s">
        <v>42</v>
      </c>
      <c r="E2909" t="s">
        <v>43</v>
      </c>
      <c r="F2909" t="s">
        <v>44</v>
      </c>
      <c r="G2909" t="s">
        <v>45</v>
      </c>
      <c r="H2909" t="s">
        <v>46</v>
      </c>
      <c r="I2909" t="s">
        <v>47</v>
      </c>
      <c r="J2909" t="s">
        <v>48</v>
      </c>
      <c r="K2909" t="s">
        <v>49</v>
      </c>
      <c r="L2909">
        <v>24.547000000000001</v>
      </c>
      <c r="O2909">
        <v>20.848299999999998</v>
      </c>
      <c r="P2909">
        <v>28.664400000000001</v>
      </c>
      <c r="Q2909" t="s">
        <v>50</v>
      </c>
      <c r="R2909">
        <v>75.453000000000003</v>
      </c>
      <c r="U2909">
        <v>71.335599999999999</v>
      </c>
      <c r="V2909">
        <v>79.151700000000005</v>
      </c>
      <c r="W2909">
        <v>559</v>
      </c>
      <c r="X2909" t="s">
        <v>51</v>
      </c>
      <c r="Y2909" t="s">
        <v>52</v>
      </c>
      <c r="Z2909" t="s">
        <v>70</v>
      </c>
      <c r="AA2909" t="s">
        <v>51</v>
      </c>
      <c r="AB2909" t="s">
        <v>71</v>
      </c>
      <c r="AC2909" t="s">
        <v>265</v>
      </c>
      <c r="AD2909" t="s">
        <v>55</v>
      </c>
      <c r="AE2909" t="s">
        <v>56</v>
      </c>
      <c r="AF2909" t="s">
        <v>57</v>
      </c>
      <c r="AG2909">
        <v>11</v>
      </c>
      <c r="AH2909" t="s">
        <v>58</v>
      </c>
      <c r="AI2909" t="s">
        <v>59</v>
      </c>
      <c r="AJ2909" t="s">
        <v>75</v>
      </c>
      <c r="AK2909" t="s">
        <v>263</v>
      </c>
      <c r="AL2909" t="s">
        <v>61</v>
      </c>
      <c r="AM2909" t="s">
        <v>62</v>
      </c>
      <c r="AN2909" t="s">
        <v>76</v>
      </c>
    </row>
    <row r="2910" spans="1:40" x14ac:dyDescent="0.2">
      <c r="A2910">
        <v>2017</v>
      </c>
      <c r="B2910" t="s">
        <v>110</v>
      </c>
      <c r="C2910" t="s">
        <v>111</v>
      </c>
      <c r="D2910" t="s">
        <v>42</v>
      </c>
      <c r="E2910" t="s">
        <v>43</v>
      </c>
      <c r="F2910" t="s">
        <v>44</v>
      </c>
      <c r="G2910" t="s">
        <v>66</v>
      </c>
      <c r="H2910" t="s">
        <v>66</v>
      </c>
      <c r="I2910" t="s">
        <v>67</v>
      </c>
      <c r="J2910" t="s">
        <v>48</v>
      </c>
      <c r="K2910" t="s">
        <v>49</v>
      </c>
      <c r="L2910">
        <v>9.9372000000000007</v>
      </c>
      <c r="O2910">
        <v>5.3357000000000001</v>
      </c>
      <c r="P2910">
        <v>17.762599999999999</v>
      </c>
      <c r="Q2910" t="s">
        <v>68</v>
      </c>
      <c r="R2910">
        <v>90.062799999999996</v>
      </c>
      <c r="U2910">
        <v>82.237399999999994</v>
      </c>
      <c r="V2910">
        <v>94.664299999999997</v>
      </c>
      <c r="W2910">
        <v>110</v>
      </c>
      <c r="X2910" t="s">
        <v>51</v>
      </c>
      <c r="Y2910" t="s">
        <v>52</v>
      </c>
      <c r="Z2910" t="s">
        <v>53</v>
      </c>
      <c r="AA2910" t="s">
        <v>120</v>
      </c>
      <c r="AB2910" t="s">
        <v>51</v>
      </c>
      <c r="AC2910" t="s">
        <v>112</v>
      </c>
      <c r="AD2910" t="s">
        <v>55</v>
      </c>
      <c r="AE2910" t="s">
        <v>56</v>
      </c>
      <c r="AF2910" t="s">
        <v>73</v>
      </c>
      <c r="AG2910">
        <v>127</v>
      </c>
      <c r="AH2910" t="s">
        <v>58</v>
      </c>
      <c r="AI2910" t="s">
        <v>59</v>
      </c>
      <c r="AJ2910" t="s">
        <v>60</v>
      </c>
      <c r="AK2910" t="s">
        <v>110</v>
      </c>
      <c r="AL2910" t="s">
        <v>122</v>
      </c>
      <c r="AM2910" t="s">
        <v>62</v>
      </c>
      <c r="AN2910" t="s">
        <v>63</v>
      </c>
    </row>
    <row r="2911" spans="1:40" x14ac:dyDescent="0.2">
      <c r="A2911">
        <v>2017</v>
      </c>
      <c r="B2911" t="s">
        <v>110</v>
      </c>
      <c r="C2911" t="s">
        <v>111</v>
      </c>
      <c r="D2911" t="s">
        <v>42</v>
      </c>
      <c r="E2911" t="s">
        <v>43</v>
      </c>
      <c r="F2911" t="s">
        <v>44</v>
      </c>
      <c r="G2911" t="s">
        <v>45</v>
      </c>
      <c r="H2911" t="s">
        <v>46</v>
      </c>
      <c r="I2911" t="s">
        <v>47</v>
      </c>
      <c r="J2911" t="s">
        <v>48</v>
      </c>
      <c r="K2911" t="s">
        <v>49</v>
      </c>
      <c r="L2911">
        <v>22.607500000000002</v>
      </c>
      <c r="O2911">
        <v>18.362200000000001</v>
      </c>
      <c r="P2911">
        <v>27.503599999999999</v>
      </c>
      <c r="Q2911" t="s">
        <v>50</v>
      </c>
      <c r="R2911">
        <v>77.392499999999998</v>
      </c>
      <c r="U2911">
        <v>72.496399999999994</v>
      </c>
      <c r="V2911">
        <v>81.637799999999999</v>
      </c>
      <c r="W2911">
        <v>434</v>
      </c>
      <c r="X2911" t="s">
        <v>99</v>
      </c>
      <c r="Y2911" t="s">
        <v>51</v>
      </c>
      <c r="Z2911" t="s">
        <v>105</v>
      </c>
      <c r="AA2911" t="s">
        <v>51</v>
      </c>
      <c r="AB2911" t="s">
        <v>51</v>
      </c>
      <c r="AC2911" t="s">
        <v>112</v>
      </c>
      <c r="AD2911" t="s">
        <v>55</v>
      </c>
      <c r="AE2911" t="s">
        <v>56</v>
      </c>
      <c r="AF2911" t="s">
        <v>57</v>
      </c>
      <c r="AG2911">
        <v>127</v>
      </c>
      <c r="AH2911" t="s">
        <v>101</v>
      </c>
      <c r="AI2911" t="s">
        <v>102</v>
      </c>
      <c r="AJ2911" t="s">
        <v>108</v>
      </c>
      <c r="AK2911" t="s">
        <v>110</v>
      </c>
      <c r="AL2911" t="s">
        <v>61</v>
      </c>
      <c r="AM2911" t="s">
        <v>62</v>
      </c>
      <c r="AN2911" t="s">
        <v>63</v>
      </c>
    </row>
    <row r="2912" spans="1:40" x14ac:dyDescent="0.2">
      <c r="A2912">
        <v>2017</v>
      </c>
      <c r="B2912" t="s">
        <v>232</v>
      </c>
      <c r="C2912" t="s">
        <v>233</v>
      </c>
      <c r="D2912" t="s">
        <v>42</v>
      </c>
      <c r="E2912" t="s">
        <v>43</v>
      </c>
      <c r="F2912" t="s">
        <v>44</v>
      </c>
      <c r="G2912" t="s">
        <v>79</v>
      </c>
      <c r="H2912" t="s">
        <v>80</v>
      </c>
      <c r="I2912" t="s">
        <v>81</v>
      </c>
      <c r="J2912" t="s">
        <v>48</v>
      </c>
      <c r="K2912" t="s">
        <v>49</v>
      </c>
      <c r="L2912">
        <v>7.2633999999999999</v>
      </c>
      <c r="O2912">
        <v>2.9861</v>
      </c>
      <c r="P2912">
        <v>16.617999999999999</v>
      </c>
      <c r="Q2912" t="s">
        <v>82</v>
      </c>
      <c r="R2912">
        <v>92.736599999999996</v>
      </c>
      <c r="U2912">
        <v>83.382000000000005</v>
      </c>
      <c r="V2912">
        <v>97.013900000000007</v>
      </c>
      <c r="W2912">
        <v>107</v>
      </c>
      <c r="X2912" t="s">
        <v>99</v>
      </c>
      <c r="Y2912" t="s">
        <v>69</v>
      </c>
      <c r="Z2912" t="s">
        <v>70</v>
      </c>
      <c r="AA2912" t="s">
        <v>51</v>
      </c>
      <c r="AB2912" t="s">
        <v>71</v>
      </c>
      <c r="AC2912" t="s">
        <v>234</v>
      </c>
      <c r="AD2912" t="s">
        <v>55</v>
      </c>
      <c r="AE2912" t="s">
        <v>56</v>
      </c>
      <c r="AF2912" t="s">
        <v>86</v>
      </c>
      <c r="AG2912">
        <v>17</v>
      </c>
      <c r="AH2912" t="s">
        <v>101</v>
      </c>
      <c r="AI2912" t="s">
        <v>74</v>
      </c>
      <c r="AJ2912" t="s">
        <v>75</v>
      </c>
      <c r="AK2912" t="s">
        <v>232</v>
      </c>
      <c r="AL2912" t="s">
        <v>61</v>
      </c>
      <c r="AM2912" t="s">
        <v>88</v>
      </c>
      <c r="AN2912" t="s">
        <v>76</v>
      </c>
    </row>
    <row r="2913" spans="1:40" x14ac:dyDescent="0.2">
      <c r="A2913">
        <v>2017</v>
      </c>
      <c r="B2913" t="s">
        <v>307</v>
      </c>
      <c r="C2913" t="s">
        <v>308</v>
      </c>
      <c r="D2913" t="s">
        <v>42</v>
      </c>
      <c r="E2913" t="s">
        <v>43</v>
      </c>
      <c r="F2913" t="s">
        <v>44</v>
      </c>
      <c r="G2913" t="s">
        <v>140</v>
      </c>
      <c r="H2913" t="s">
        <v>141</v>
      </c>
      <c r="I2913" t="s">
        <v>81</v>
      </c>
      <c r="J2913" t="s">
        <v>48</v>
      </c>
      <c r="K2913" t="s">
        <v>49</v>
      </c>
      <c r="L2913">
        <v>3.6556999999999999</v>
      </c>
      <c r="O2913">
        <v>0.90669999999999995</v>
      </c>
      <c r="P2913">
        <v>13.595800000000001</v>
      </c>
      <c r="Q2913" t="s">
        <v>142</v>
      </c>
      <c r="R2913">
        <v>96.344300000000004</v>
      </c>
      <c r="U2913">
        <v>86.404200000000003</v>
      </c>
      <c r="V2913">
        <v>99.093299999999999</v>
      </c>
      <c r="W2913">
        <v>57</v>
      </c>
      <c r="X2913" t="s">
        <v>156</v>
      </c>
      <c r="Y2913" t="s">
        <v>92</v>
      </c>
      <c r="Z2913" t="s">
        <v>53</v>
      </c>
      <c r="AA2913" t="s">
        <v>120</v>
      </c>
      <c r="AB2913" t="s">
        <v>51</v>
      </c>
      <c r="AC2913" t="s">
        <v>309</v>
      </c>
      <c r="AD2913" t="s">
        <v>55</v>
      </c>
      <c r="AE2913" t="s">
        <v>56</v>
      </c>
      <c r="AF2913" t="s">
        <v>144</v>
      </c>
      <c r="AG2913">
        <v>6</v>
      </c>
      <c r="AH2913" t="s">
        <v>158</v>
      </c>
      <c r="AI2913" t="s">
        <v>94</v>
      </c>
      <c r="AJ2913" t="s">
        <v>60</v>
      </c>
      <c r="AK2913" t="s">
        <v>307</v>
      </c>
      <c r="AL2913" t="s">
        <v>122</v>
      </c>
      <c r="AM2913" t="s">
        <v>88</v>
      </c>
      <c r="AN2913" t="s">
        <v>63</v>
      </c>
    </row>
    <row r="2914" spans="1:40" x14ac:dyDescent="0.2">
      <c r="A2914">
        <v>2017</v>
      </c>
      <c r="B2914" t="s">
        <v>209</v>
      </c>
      <c r="C2914" t="s">
        <v>210</v>
      </c>
      <c r="D2914" t="s">
        <v>42</v>
      </c>
      <c r="E2914" t="s">
        <v>43</v>
      </c>
      <c r="F2914" t="s">
        <v>44</v>
      </c>
      <c r="G2914" t="s">
        <v>66</v>
      </c>
      <c r="H2914" t="s">
        <v>66</v>
      </c>
      <c r="I2914" t="s">
        <v>67</v>
      </c>
      <c r="J2914" t="s">
        <v>48</v>
      </c>
      <c r="K2914" t="s">
        <v>49</v>
      </c>
      <c r="L2914">
        <v>15.775499999999999</v>
      </c>
      <c r="O2914">
        <v>5.3811</v>
      </c>
      <c r="P2914">
        <v>38.152299999999997</v>
      </c>
      <c r="Q2914" t="s">
        <v>68</v>
      </c>
      <c r="R2914">
        <v>84.224500000000006</v>
      </c>
      <c r="U2914">
        <v>61.847700000000003</v>
      </c>
      <c r="V2914">
        <v>94.618899999999996</v>
      </c>
      <c r="W2914">
        <v>32</v>
      </c>
      <c r="X2914" t="s">
        <v>51</v>
      </c>
      <c r="Y2914" t="s">
        <v>51</v>
      </c>
      <c r="Z2914" t="s">
        <v>105</v>
      </c>
      <c r="AA2914" t="s">
        <v>51</v>
      </c>
      <c r="AB2914" t="s">
        <v>215</v>
      </c>
      <c r="AC2914" t="s">
        <v>211</v>
      </c>
      <c r="AD2914" t="s">
        <v>55</v>
      </c>
      <c r="AE2914" t="s">
        <v>56</v>
      </c>
      <c r="AF2914" t="s">
        <v>73</v>
      </c>
      <c r="AG2914">
        <v>25</v>
      </c>
      <c r="AH2914" t="s">
        <v>58</v>
      </c>
      <c r="AI2914" t="s">
        <v>102</v>
      </c>
      <c r="AJ2914" t="s">
        <v>108</v>
      </c>
      <c r="AK2914" t="s">
        <v>209</v>
      </c>
      <c r="AL2914" t="s">
        <v>61</v>
      </c>
      <c r="AM2914" t="s">
        <v>88</v>
      </c>
      <c r="AN2914" t="s">
        <v>216</v>
      </c>
    </row>
    <row r="2915" spans="1:40" x14ac:dyDescent="0.2">
      <c r="A2915">
        <v>2017</v>
      </c>
      <c r="B2915" t="s">
        <v>292</v>
      </c>
      <c r="C2915" t="s">
        <v>293</v>
      </c>
      <c r="D2915" t="s">
        <v>42</v>
      </c>
      <c r="E2915" t="s">
        <v>43</v>
      </c>
      <c r="F2915" t="s">
        <v>44</v>
      </c>
      <c r="G2915" t="s">
        <v>140</v>
      </c>
      <c r="H2915" t="s">
        <v>141</v>
      </c>
      <c r="I2915" t="s">
        <v>81</v>
      </c>
      <c r="J2915" t="s">
        <v>48</v>
      </c>
      <c r="K2915" t="s">
        <v>49</v>
      </c>
      <c r="L2915">
        <v>2.1867000000000001</v>
      </c>
      <c r="O2915">
        <v>0.25040000000000001</v>
      </c>
      <c r="P2915">
        <v>16.602599999999999</v>
      </c>
      <c r="Q2915" t="s">
        <v>142</v>
      </c>
      <c r="R2915">
        <v>97.813299999999998</v>
      </c>
      <c r="U2915">
        <v>83.397400000000005</v>
      </c>
      <c r="V2915">
        <v>99.749600000000001</v>
      </c>
      <c r="W2915">
        <v>30</v>
      </c>
      <c r="X2915" t="s">
        <v>156</v>
      </c>
      <c r="Y2915" t="s">
        <v>92</v>
      </c>
      <c r="Z2915" t="s">
        <v>51</v>
      </c>
      <c r="AA2915" t="s">
        <v>161</v>
      </c>
      <c r="AB2915" t="s">
        <v>51</v>
      </c>
      <c r="AC2915" t="s">
        <v>294</v>
      </c>
      <c r="AD2915" t="s">
        <v>55</v>
      </c>
      <c r="AE2915" t="s">
        <v>56</v>
      </c>
      <c r="AF2915" t="s">
        <v>144</v>
      </c>
      <c r="AG2915">
        <v>72</v>
      </c>
      <c r="AH2915" t="s">
        <v>158</v>
      </c>
      <c r="AI2915" t="s">
        <v>94</v>
      </c>
      <c r="AJ2915" t="s">
        <v>95</v>
      </c>
      <c r="AK2915" t="s">
        <v>292</v>
      </c>
      <c r="AL2915" t="s">
        <v>163</v>
      </c>
      <c r="AM2915" t="s">
        <v>96</v>
      </c>
      <c r="AN2915" t="s">
        <v>63</v>
      </c>
    </row>
    <row r="2916" spans="1:40" x14ac:dyDescent="0.2">
      <c r="A2916">
        <v>2017</v>
      </c>
      <c r="B2916" t="s">
        <v>103</v>
      </c>
      <c r="C2916" t="s">
        <v>104</v>
      </c>
      <c r="D2916" t="s">
        <v>42</v>
      </c>
      <c r="E2916" t="s">
        <v>43</v>
      </c>
      <c r="F2916" t="s">
        <v>44</v>
      </c>
      <c r="G2916" t="s">
        <v>140</v>
      </c>
      <c r="H2916" t="s">
        <v>141</v>
      </c>
      <c r="I2916" t="s">
        <v>81</v>
      </c>
      <c r="J2916" t="s">
        <v>48</v>
      </c>
      <c r="K2916" t="s">
        <v>49</v>
      </c>
      <c r="L2916">
        <v>6.66</v>
      </c>
      <c r="O2916">
        <v>3.1623000000000001</v>
      </c>
      <c r="P2916">
        <v>13.487500000000001</v>
      </c>
      <c r="Q2916" t="s">
        <v>142</v>
      </c>
      <c r="R2916">
        <v>93.34</v>
      </c>
      <c r="U2916">
        <v>86.512500000000003</v>
      </c>
      <c r="V2916">
        <v>96.837699999999998</v>
      </c>
      <c r="W2916">
        <v>110</v>
      </c>
      <c r="X2916" t="s">
        <v>51</v>
      </c>
      <c r="Y2916" t="s">
        <v>51</v>
      </c>
      <c r="Z2916" t="s">
        <v>105</v>
      </c>
      <c r="AA2916" t="s">
        <v>161</v>
      </c>
      <c r="AB2916" t="s">
        <v>51</v>
      </c>
      <c r="AC2916" t="s">
        <v>107</v>
      </c>
      <c r="AD2916" t="s">
        <v>55</v>
      </c>
      <c r="AE2916" t="s">
        <v>56</v>
      </c>
      <c r="AF2916" t="s">
        <v>144</v>
      </c>
      <c r="AG2916">
        <v>35</v>
      </c>
      <c r="AH2916" t="s">
        <v>58</v>
      </c>
      <c r="AI2916" t="s">
        <v>102</v>
      </c>
      <c r="AJ2916" t="s">
        <v>108</v>
      </c>
      <c r="AK2916" t="s">
        <v>103</v>
      </c>
      <c r="AL2916" t="s">
        <v>163</v>
      </c>
      <c r="AM2916" t="s">
        <v>88</v>
      </c>
      <c r="AN2916" t="s">
        <v>63</v>
      </c>
    </row>
    <row r="2917" spans="1:40" x14ac:dyDescent="0.2">
      <c r="A2917">
        <v>2017</v>
      </c>
      <c r="B2917" t="s">
        <v>277</v>
      </c>
      <c r="C2917" t="s">
        <v>278</v>
      </c>
      <c r="D2917" t="s">
        <v>42</v>
      </c>
      <c r="E2917" t="s">
        <v>43</v>
      </c>
      <c r="F2917" t="s">
        <v>44</v>
      </c>
      <c r="G2917" t="s">
        <v>66</v>
      </c>
      <c r="H2917" t="s">
        <v>66</v>
      </c>
      <c r="I2917" t="s">
        <v>67</v>
      </c>
      <c r="J2917" t="s">
        <v>48</v>
      </c>
      <c r="K2917" t="s">
        <v>49</v>
      </c>
      <c r="L2917">
        <v>21.597999999999999</v>
      </c>
      <c r="O2917">
        <v>17.109400000000001</v>
      </c>
      <c r="P2917">
        <v>26.882200000000001</v>
      </c>
      <c r="Q2917" t="s">
        <v>68</v>
      </c>
      <c r="R2917">
        <v>78.402000000000001</v>
      </c>
      <c r="U2917">
        <v>73.117800000000003</v>
      </c>
      <c r="V2917">
        <v>82.890600000000006</v>
      </c>
      <c r="W2917">
        <v>251</v>
      </c>
      <c r="X2917" t="s">
        <v>51</v>
      </c>
      <c r="Y2917" t="s">
        <v>51</v>
      </c>
      <c r="Z2917" t="s">
        <v>51</v>
      </c>
      <c r="AA2917" t="s">
        <v>106</v>
      </c>
      <c r="AB2917" t="s">
        <v>51</v>
      </c>
      <c r="AC2917" t="s">
        <v>279</v>
      </c>
      <c r="AD2917" t="s">
        <v>55</v>
      </c>
      <c r="AE2917" t="s">
        <v>56</v>
      </c>
      <c r="AF2917" t="s">
        <v>73</v>
      </c>
      <c r="AG2917">
        <v>108</v>
      </c>
      <c r="AH2917" t="s">
        <v>58</v>
      </c>
      <c r="AI2917" t="s">
        <v>102</v>
      </c>
      <c r="AJ2917" t="s">
        <v>95</v>
      </c>
      <c r="AK2917" t="s">
        <v>277</v>
      </c>
      <c r="AL2917" t="s">
        <v>109</v>
      </c>
      <c r="AM2917" t="s">
        <v>62</v>
      </c>
      <c r="AN2917" t="s">
        <v>63</v>
      </c>
    </row>
    <row r="2918" spans="1:40" x14ac:dyDescent="0.2">
      <c r="A2918">
        <v>2017</v>
      </c>
      <c r="B2918" t="s">
        <v>172</v>
      </c>
      <c r="C2918" t="s">
        <v>173</v>
      </c>
      <c r="D2918" t="s">
        <v>42</v>
      </c>
      <c r="E2918" t="s">
        <v>43</v>
      </c>
      <c r="F2918" t="s">
        <v>44</v>
      </c>
      <c r="G2918" t="s">
        <v>128</v>
      </c>
      <c r="H2918" t="s">
        <v>129</v>
      </c>
      <c r="I2918" t="s">
        <v>81</v>
      </c>
      <c r="J2918" t="s">
        <v>48</v>
      </c>
      <c r="K2918" t="s">
        <v>49</v>
      </c>
      <c r="L2918">
        <v>24.0244</v>
      </c>
      <c r="O2918">
        <v>14.78</v>
      </c>
      <c r="P2918">
        <v>36.569600000000001</v>
      </c>
      <c r="Q2918" t="s">
        <v>130</v>
      </c>
      <c r="R2918">
        <v>75.9756</v>
      </c>
      <c r="U2918">
        <v>63.430399999999999</v>
      </c>
      <c r="V2918">
        <v>85.22</v>
      </c>
      <c r="W2918">
        <v>238</v>
      </c>
      <c r="X2918" t="s">
        <v>156</v>
      </c>
      <c r="Y2918" t="s">
        <v>51</v>
      </c>
      <c r="Z2918" t="s">
        <v>70</v>
      </c>
      <c r="AA2918" t="s">
        <v>51</v>
      </c>
      <c r="AB2918" t="s">
        <v>51</v>
      </c>
      <c r="AC2918" t="s">
        <v>174</v>
      </c>
      <c r="AD2918" t="s">
        <v>55</v>
      </c>
      <c r="AE2918" t="s">
        <v>56</v>
      </c>
      <c r="AF2918" t="s">
        <v>132</v>
      </c>
      <c r="AG2918">
        <v>49</v>
      </c>
      <c r="AH2918" t="s">
        <v>158</v>
      </c>
      <c r="AI2918" t="s">
        <v>102</v>
      </c>
      <c r="AJ2918" t="s">
        <v>75</v>
      </c>
      <c r="AK2918" t="s">
        <v>172</v>
      </c>
      <c r="AL2918" t="s">
        <v>61</v>
      </c>
      <c r="AM2918" t="s">
        <v>88</v>
      </c>
      <c r="AN2918" t="s">
        <v>63</v>
      </c>
    </row>
    <row r="2919" spans="1:40" x14ac:dyDescent="0.2">
      <c r="A2919">
        <v>2017</v>
      </c>
      <c r="B2919" t="s">
        <v>126</v>
      </c>
      <c r="C2919" t="s">
        <v>127</v>
      </c>
      <c r="D2919" t="s">
        <v>42</v>
      </c>
      <c r="E2919" t="s">
        <v>43</v>
      </c>
      <c r="F2919" t="s">
        <v>44</v>
      </c>
      <c r="G2919" t="s">
        <v>45</v>
      </c>
      <c r="H2919" t="s">
        <v>46</v>
      </c>
      <c r="I2919" t="s">
        <v>47</v>
      </c>
      <c r="J2919" t="s">
        <v>48</v>
      </c>
      <c r="K2919" t="s">
        <v>49</v>
      </c>
      <c r="L2919">
        <v>55.152999999999999</v>
      </c>
      <c r="O2919">
        <v>48.2545</v>
      </c>
      <c r="P2919">
        <v>61.858800000000002</v>
      </c>
      <c r="Q2919" t="s">
        <v>50</v>
      </c>
      <c r="R2919">
        <v>44.847000000000001</v>
      </c>
      <c r="U2919">
        <v>38.141199999999998</v>
      </c>
      <c r="V2919">
        <v>51.7455</v>
      </c>
      <c r="W2919">
        <v>232</v>
      </c>
      <c r="X2919" t="s">
        <v>51</v>
      </c>
      <c r="Y2919" t="s">
        <v>51</v>
      </c>
      <c r="Z2919" t="s">
        <v>53</v>
      </c>
      <c r="AA2919" t="s">
        <v>51</v>
      </c>
      <c r="AB2919" t="s">
        <v>115</v>
      </c>
      <c r="AC2919" t="s">
        <v>131</v>
      </c>
      <c r="AD2919" t="s">
        <v>55</v>
      </c>
      <c r="AE2919" t="s">
        <v>56</v>
      </c>
      <c r="AF2919" t="s">
        <v>57</v>
      </c>
      <c r="AG2919">
        <v>23</v>
      </c>
      <c r="AH2919" t="s">
        <v>58</v>
      </c>
      <c r="AI2919" t="s">
        <v>102</v>
      </c>
      <c r="AJ2919" t="s">
        <v>60</v>
      </c>
      <c r="AK2919" t="s">
        <v>126</v>
      </c>
      <c r="AL2919" t="s">
        <v>61</v>
      </c>
      <c r="AM2919" t="s">
        <v>88</v>
      </c>
      <c r="AN2919" t="s">
        <v>117</v>
      </c>
    </row>
    <row r="2920" spans="1:40" x14ac:dyDescent="0.2">
      <c r="A2920">
        <v>2017</v>
      </c>
      <c r="B2920" t="s">
        <v>209</v>
      </c>
      <c r="C2920" t="s">
        <v>210</v>
      </c>
      <c r="D2920" t="s">
        <v>42</v>
      </c>
      <c r="E2920" t="s">
        <v>43</v>
      </c>
      <c r="F2920" t="s">
        <v>44</v>
      </c>
      <c r="G2920" t="s">
        <v>45</v>
      </c>
      <c r="H2920" t="s">
        <v>46</v>
      </c>
      <c r="I2920" t="s">
        <v>47</v>
      </c>
      <c r="J2920" t="s">
        <v>48</v>
      </c>
      <c r="K2920" t="s">
        <v>49</v>
      </c>
      <c r="L2920">
        <v>34.8444</v>
      </c>
      <c r="O2920">
        <v>28.011700000000001</v>
      </c>
      <c r="P2920">
        <v>42.363</v>
      </c>
      <c r="Q2920" t="s">
        <v>50</v>
      </c>
      <c r="R2920">
        <v>65.155600000000007</v>
      </c>
      <c r="U2920">
        <v>57.637</v>
      </c>
      <c r="V2920">
        <v>71.988299999999995</v>
      </c>
      <c r="W2920">
        <v>191</v>
      </c>
      <c r="X2920" t="s">
        <v>156</v>
      </c>
      <c r="Y2920" t="s">
        <v>51</v>
      </c>
      <c r="Z2920" t="s">
        <v>83</v>
      </c>
      <c r="AA2920" t="s">
        <v>51</v>
      </c>
      <c r="AB2920" t="s">
        <v>84</v>
      </c>
      <c r="AC2920" t="s">
        <v>211</v>
      </c>
      <c r="AD2920" t="s">
        <v>55</v>
      </c>
      <c r="AE2920" t="s">
        <v>56</v>
      </c>
      <c r="AF2920" t="s">
        <v>57</v>
      </c>
      <c r="AG2920">
        <v>25</v>
      </c>
      <c r="AH2920" t="s">
        <v>158</v>
      </c>
      <c r="AI2920" t="s">
        <v>102</v>
      </c>
      <c r="AJ2920" t="s">
        <v>87</v>
      </c>
      <c r="AK2920" t="s">
        <v>209</v>
      </c>
      <c r="AL2920" t="s">
        <v>61</v>
      </c>
      <c r="AM2920" t="s">
        <v>88</v>
      </c>
      <c r="AN2920" t="s">
        <v>89</v>
      </c>
    </row>
    <row r="2921" spans="1:40" x14ac:dyDescent="0.2">
      <c r="A2921">
        <v>2017</v>
      </c>
      <c r="B2921" t="s">
        <v>181</v>
      </c>
      <c r="C2921" t="s">
        <v>182</v>
      </c>
      <c r="D2921" t="s">
        <v>42</v>
      </c>
      <c r="E2921" t="s">
        <v>43</v>
      </c>
      <c r="F2921" t="s">
        <v>44</v>
      </c>
      <c r="G2921" t="s">
        <v>45</v>
      </c>
      <c r="H2921" t="s">
        <v>46</v>
      </c>
      <c r="I2921" t="s">
        <v>47</v>
      </c>
      <c r="J2921" t="s">
        <v>48</v>
      </c>
      <c r="K2921" t="s">
        <v>49</v>
      </c>
      <c r="L2921">
        <v>26.753699999999998</v>
      </c>
      <c r="O2921">
        <v>19.805599999999998</v>
      </c>
      <c r="P2921">
        <v>35.0732</v>
      </c>
      <c r="Q2921" t="s">
        <v>50</v>
      </c>
      <c r="R2921">
        <v>73.246300000000005</v>
      </c>
      <c r="U2921">
        <v>64.9268</v>
      </c>
      <c r="V2921">
        <v>80.194400000000002</v>
      </c>
      <c r="W2921">
        <v>165</v>
      </c>
      <c r="X2921" t="s">
        <v>51</v>
      </c>
      <c r="Y2921" t="s">
        <v>52</v>
      </c>
      <c r="Z2921" t="s">
        <v>51</v>
      </c>
      <c r="AA2921" t="s">
        <v>51</v>
      </c>
      <c r="AB2921" t="s">
        <v>71</v>
      </c>
      <c r="AC2921" t="s">
        <v>183</v>
      </c>
      <c r="AD2921" t="s">
        <v>55</v>
      </c>
      <c r="AE2921" t="s">
        <v>56</v>
      </c>
      <c r="AF2921" t="s">
        <v>57</v>
      </c>
      <c r="AG2921">
        <v>106</v>
      </c>
      <c r="AH2921" t="s">
        <v>58</v>
      </c>
      <c r="AI2921" t="s">
        <v>59</v>
      </c>
      <c r="AJ2921" t="s">
        <v>95</v>
      </c>
      <c r="AK2921" t="s">
        <v>181</v>
      </c>
      <c r="AL2921" t="s">
        <v>61</v>
      </c>
      <c r="AM2921" t="s">
        <v>62</v>
      </c>
      <c r="AN2921" t="s">
        <v>76</v>
      </c>
    </row>
    <row r="2922" spans="1:40" x14ac:dyDescent="0.2">
      <c r="A2922">
        <v>2017</v>
      </c>
      <c r="B2922" t="s">
        <v>257</v>
      </c>
      <c r="C2922" t="s">
        <v>258</v>
      </c>
      <c r="D2922" t="s">
        <v>42</v>
      </c>
      <c r="E2922" t="s">
        <v>43</v>
      </c>
      <c r="F2922" t="s">
        <v>44</v>
      </c>
      <c r="G2922" t="s">
        <v>66</v>
      </c>
      <c r="H2922" t="s">
        <v>66</v>
      </c>
      <c r="I2922" t="s">
        <v>67</v>
      </c>
      <c r="J2922" t="s">
        <v>48</v>
      </c>
      <c r="K2922" t="s">
        <v>49</v>
      </c>
      <c r="L2922">
        <v>2.5625</v>
      </c>
      <c r="O2922">
        <v>0.92320000000000002</v>
      </c>
      <c r="P2922">
        <v>6.9090999999999996</v>
      </c>
      <c r="Q2922" t="s">
        <v>68</v>
      </c>
      <c r="R2922">
        <v>97.4375</v>
      </c>
      <c r="U2922">
        <v>93.090900000000005</v>
      </c>
      <c r="V2922">
        <v>99.076800000000006</v>
      </c>
      <c r="W2922">
        <v>169</v>
      </c>
      <c r="X2922" t="s">
        <v>99</v>
      </c>
      <c r="Y2922" t="s">
        <v>92</v>
      </c>
      <c r="Z2922" t="s">
        <v>51</v>
      </c>
      <c r="AA2922" t="s">
        <v>51</v>
      </c>
      <c r="AB2922" t="s">
        <v>71</v>
      </c>
      <c r="AC2922" t="s">
        <v>259</v>
      </c>
      <c r="AD2922" t="s">
        <v>55</v>
      </c>
      <c r="AE2922" t="s">
        <v>56</v>
      </c>
      <c r="AF2922" t="s">
        <v>73</v>
      </c>
      <c r="AG2922">
        <v>100</v>
      </c>
      <c r="AH2922" t="s">
        <v>101</v>
      </c>
      <c r="AI2922" t="s">
        <v>94</v>
      </c>
      <c r="AJ2922" t="s">
        <v>95</v>
      </c>
      <c r="AK2922" t="s">
        <v>257</v>
      </c>
      <c r="AL2922" t="s">
        <v>61</v>
      </c>
      <c r="AM2922" t="s">
        <v>62</v>
      </c>
      <c r="AN2922" t="s">
        <v>76</v>
      </c>
    </row>
    <row r="2923" spans="1:40" x14ac:dyDescent="0.2">
      <c r="A2923">
        <v>2017</v>
      </c>
      <c r="B2923" t="s">
        <v>138</v>
      </c>
      <c r="C2923" t="s">
        <v>139</v>
      </c>
      <c r="D2923" t="s">
        <v>42</v>
      </c>
      <c r="E2923" t="s">
        <v>43</v>
      </c>
      <c r="F2923" t="s">
        <v>44</v>
      </c>
      <c r="G2923" t="s">
        <v>66</v>
      </c>
      <c r="H2923" t="s">
        <v>66</v>
      </c>
      <c r="I2923" t="s">
        <v>67</v>
      </c>
      <c r="J2923" t="s">
        <v>48</v>
      </c>
      <c r="K2923" t="s">
        <v>49</v>
      </c>
      <c r="L2923">
        <v>8.5991</v>
      </c>
      <c r="O2923">
        <v>4.3727</v>
      </c>
      <c r="P2923">
        <v>16.217600000000001</v>
      </c>
      <c r="Q2923" t="s">
        <v>68</v>
      </c>
      <c r="R2923">
        <v>91.400899999999993</v>
      </c>
      <c r="U2923">
        <v>83.782399999999996</v>
      </c>
      <c r="V2923">
        <v>95.627300000000005</v>
      </c>
      <c r="W2923">
        <v>30</v>
      </c>
      <c r="X2923" t="s">
        <v>99</v>
      </c>
      <c r="Y2923" t="s">
        <v>51</v>
      </c>
      <c r="Z2923" t="s">
        <v>51</v>
      </c>
      <c r="AA2923" t="s">
        <v>51</v>
      </c>
      <c r="AB2923" t="s">
        <v>115</v>
      </c>
      <c r="AC2923" t="s">
        <v>143</v>
      </c>
      <c r="AD2923" t="s">
        <v>55</v>
      </c>
      <c r="AE2923" t="s">
        <v>56</v>
      </c>
      <c r="AF2923" t="s">
        <v>73</v>
      </c>
      <c r="AG2923">
        <v>32</v>
      </c>
      <c r="AH2923" t="s">
        <v>101</v>
      </c>
      <c r="AI2923" t="s">
        <v>102</v>
      </c>
      <c r="AJ2923" t="s">
        <v>95</v>
      </c>
      <c r="AK2923" t="s">
        <v>138</v>
      </c>
      <c r="AL2923" t="s">
        <v>61</v>
      </c>
      <c r="AM2923" t="s">
        <v>88</v>
      </c>
      <c r="AN2923" t="s">
        <v>117</v>
      </c>
    </row>
    <row r="2924" spans="1:40" x14ac:dyDescent="0.2">
      <c r="A2924">
        <v>2017</v>
      </c>
      <c r="B2924" t="s">
        <v>151</v>
      </c>
      <c r="C2924" t="s">
        <v>152</v>
      </c>
      <c r="D2924" t="s">
        <v>42</v>
      </c>
      <c r="E2924" t="s">
        <v>43</v>
      </c>
      <c r="F2924" t="s">
        <v>44</v>
      </c>
      <c r="G2924" t="s">
        <v>45</v>
      </c>
      <c r="H2924" t="s">
        <v>46</v>
      </c>
      <c r="I2924" t="s">
        <v>47</v>
      </c>
      <c r="J2924" t="s">
        <v>48</v>
      </c>
      <c r="K2924" t="s">
        <v>49</v>
      </c>
      <c r="L2924">
        <v>42.182099999999998</v>
      </c>
      <c r="O2924">
        <v>25.142099999999999</v>
      </c>
      <c r="P2924">
        <v>61.311900000000001</v>
      </c>
      <c r="Q2924" t="s">
        <v>50</v>
      </c>
      <c r="R2924">
        <v>57.817900000000002</v>
      </c>
      <c r="U2924">
        <v>38.688099999999999</v>
      </c>
      <c r="V2924">
        <v>74.857900000000001</v>
      </c>
      <c r="W2924">
        <v>40</v>
      </c>
      <c r="X2924" t="s">
        <v>156</v>
      </c>
      <c r="Y2924" t="s">
        <v>92</v>
      </c>
      <c r="Z2924" t="s">
        <v>51</v>
      </c>
      <c r="AA2924" t="s">
        <v>120</v>
      </c>
      <c r="AB2924" t="s">
        <v>51</v>
      </c>
      <c r="AC2924" t="s">
        <v>153</v>
      </c>
      <c r="AD2924" t="s">
        <v>55</v>
      </c>
      <c r="AE2924" t="s">
        <v>56</v>
      </c>
      <c r="AF2924" t="s">
        <v>57</v>
      </c>
      <c r="AG2924">
        <v>21</v>
      </c>
      <c r="AH2924" t="s">
        <v>158</v>
      </c>
      <c r="AI2924" t="s">
        <v>94</v>
      </c>
      <c r="AJ2924" t="s">
        <v>95</v>
      </c>
      <c r="AK2924" t="s">
        <v>151</v>
      </c>
      <c r="AL2924" t="s">
        <v>122</v>
      </c>
      <c r="AM2924" t="s">
        <v>88</v>
      </c>
      <c r="AN2924" t="s">
        <v>63</v>
      </c>
    </row>
    <row r="2925" spans="1:40" x14ac:dyDescent="0.2">
      <c r="A2925">
        <v>2017</v>
      </c>
      <c r="B2925" t="s">
        <v>187</v>
      </c>
      <c r="C2925" t="s">
        <v>188</v>
      </c>
      <c r="D2925" t="s">
        <v>42</v>
      </c>
      <c r="E2925" t="s">
        <v>43</v>
      </c>
      <c r="F2925" t="s">
        <v>44</v>
      </c>
      <c r="G2925" t="s">
        <v>140</v>
      </c>
      <c r="H2925" t="s">
        <v>141</v>
      </c>
      <c r="I2925" t="s">
        <v>81</v>
      </c>
      <c r="J2925" t="s">
        <v>48</v>
      </c>
      <c r="K2925" t="s">
        <v>49</v>
      </c>
      <c r="L2925">
        <v>1.9511000000000001</v>
      </c>
      <c r="O2925">
        <v>0.81379999999999997</v>
      </c>
      <c r="P2925">
        <v>4.6040000000000001</v>
      </c>
      <c r="Q2925" t="s">
        <v>142</v>
      </c>
      <c r="R2925">
        <v>98.048900000000003</v>
      </c>
      <c r="U2925">
        <v>95.396000000000001</v>
      </c>
      <c r="V2925">
        <v>99.186199999999999</v>
      </c>
      <c r="W2925">
        <v>459</v>
      </c>
      <c r="X2925" t="s">
        <v>156</v>
      </c>
      <c r="Y2925" t="s">
        <v>69</v>
      </c>
      <c r="Z2925" t="s">
        <v>51</v>
      </c>
      <c r="AA2925" t="s">
        <v>120</v>
      </c>
      <c r="AB2925" t="s">
        <v>51</v>
      </c>
      <c r="AC2925" t="s">
        <v>189</v>
      </c>
      <c r="AD2925" t="s">
        <v>55</v>
      </c>
      <c r="AE2925" t="s">
        <v>56</v>
      </c>
      <c r="AF2925" t="s">
        <v>144</v>
      </c>
      <c r="AG2925">
        <v>54</v>
      </c>
      <c r="AH2925" t="s">
        <v>158</v>
      </c>
      <c r="AI2925" t="s">
        <v>74</v>
      </c>
      <c r="AJ2925" t="s">
        <v>95</v>
      </c>
      <c r="AK2925" t="s">
        <v>187</v>
      </c>
      <c r="AL2925" t="s">
        <v>122</v>
      </c>
      <c r="AM2925" t="s">
        <v>88</v>
      </c>
      <c r="AN2925" t="s">
        <v>63</v>
      </c>
    </row>
    <row r="2926" spans="1:40" x14ac:dyDescent="0.2">
      <c r="A2926">
        <v>2017</v>
      </c>
      <c r="B2926" t="s">
        <v>77</v>
      </c>
      <c r="C2926" t="s">
        <v>78</v>
      </c>
      <c r="D2926" t="s">
        <v>42</v>
      </c>
      <c r="E2926" t="s">
        <v>43</v>
      </c>
      <c r="F2926" t="s">
        <v>44</v>
      </c>
      <c r="G2926" t="s">
        <v>66</v>
      </c>
      <c r="H2926" t="s">
        <v>66</v>
      </c>
      <c r="I2926" t="s">
        <v>67</v>
      </c>
      <c r="J2926" t="s">
        <v>48</v>
      </c>
      <c r="K2926" t="s">
        <v>49</v>
      </c>
      <c r="L2926">
        <v>0.82809999999999995</v>
      </c>
      <c r="O2926">
        <v>0.1946</v>
      </c>
      <c r="P2926">
        <v>3.4514</v>
      </c>
      <c r="Q2926" t="s">
        <v>68</v>
      </c>
      <c r="R2926">
        <v>99.171899999999994</v>
      </c>
      <c r="U2926">
        <v>96.548599999999993</v>
      </c>
      <c r="V2926">
        <v>99.805400000000006</v>
      </c>
      <c r="W2926">
        <v>101</v>
      </c>
      <c r="X2926" t="s">
        <v>99</v>
      </c>
      <c r="Y2926" t="s">
        <v>198</v>
      </c>
      <c r="Z2926" t="s">
        <v>51</v>
      </c>
      <c r="AA2926" t="s">
        <v>51</v>
      </c>
      <c r="AB2926" t="s">
        <v>71</v>
      </c>
      <c r="AC2926" t="s">
        <v>85</v>
      </c>
      <c r="AD2926" t="s">
        <v>55</v>
      </c>
      <c r="AE2926" t="s">
        <v>56</v>
      </c>
      <c r="AF2926" t="s">
        <v>73</v>
      </c>
      <c r="AG2926">
        <v>33</v>
      </c>
      <c r="AH2926" t="s">
        <v>101</v>
      </c>
      <c r="AI2926" t="s">
        <v>199</v>
      </c>
      <c r="AJ2926" t="s">
        <v>95</v>
      </c>
      <c r="AK2926" t="s">
        <v>77</v>
      </c>
      <c r="AL2926" t="s">
        <v>61</v>
      </c>
      <c r="AM2926" t="s">
        <v>88</v>
      </c>
      <c r="AN2926" t="s">
        <v>76</v>
      </c>
    </row>
    <row r="2927" spans="1:40" x14ac:dyDescent="0.2">
      <c r="A2927">
        <v>2017</v>
      </c>
      <c r="B2927" t="s">
        <v>133</v>
      </c>
      <c r="C2927" t="s">
        <v>134</v>
      </c>
      <c r="D2927" t="s">
        <v>42</v>
      </c>
      <c r="E2927" t="s">
        <v>43</v>
      </c>
      <c r="F2927" t="s">
        <v>44</v>
      </c>
      <c r="G2927" t="s">
        <v>79</v>
      </c>
      <c r="H2927" t="s">
        <v>80</v>
      </c>
      <c r="I2927" t="s">
        <v>81</v>
      </c>
      <c r="J2927" t="s">
        <v>48</v>
      </c>
      <c r="K2927" t="s">
        <v>49</v>
      </c>
      <c r="L2927">
        <v>10.7453</v>
      </c>
      <c r="O2927">
        <v>7.9756999999999998</v>
      </c>
      <c r="P2927">
        <v>14.327</v>
      </c>
      <c r="Q2927" t="s">
        <v>82</v>
      </c>
      <c r="R2927">
        <v>89.2547</v>
      </c>
      <c r="U2927">
        <v>85.673000000000002</v>
      </c>
      <c r="V2927">
        <v>92.024299999999997</v>
      </c>
      <c r="W2927">
        <v>424</v>
      </c>
      <c r="X2927" t="s">
        <v>156</v>
      </c>
      <c r="Y2927" t="s">
        <v>198</v>
      </c>
      <c r="Z2927" t="s">
        <v>51</v>
      </c>
      <c r="AA2927" t="s">
        <v>51</v>
      </c>
      <c r="AB2927" t="s">
        <v>71</v>
      </c>
      <c r="AC2927" t="s">
        <v>136</v>
      </c>
      <c r="AD2927" t="s">
        <v>55</v>
      </c>
      <c r="AE2927" t="s">
        <v>56</v>
      </c>
      <c r="AF2927" t="s">
        <v>86</v>
      </c>
      <c r="AG2927">
        <v>104</v>
      </c>
      <c r="AH2927" t="s">
        <v>158</v>
      </c>
      <c r="AI2927" t="s">
        <v>199</v>
      </c>
      <c r="AJ2927" t="s">
        <v>95</v>
      </c>
      <c r="AK2927" t="s">
        <v>133</v>
      </c>
      <c r="AL2927" t="s">
        <v>61</v>
      </c>
      <c r="AM2927" t="s">
        <v>62</v>
      </c>
      <c r="AN2927" t="s">
        <v>76</v>
      </c>
    </row>
    <row r="2928" spans="1:40" x14ac:dyDescent="0.2">
      <c r="A2928">
        <v>2017</v>
      </c>
      <c r="B2928" t="s">
        <v>232</v>
      </c>
      <c r="C2928" t="s">
        <v>233</v>
      </c>
      <c r="D2928" t="s">
        <v>42</v>
      </c>
      <c r="E2928" t="s">
        <v>43</v>
      </c>
      <c r="F2928" t="s">
        <v>44</v>
      </c>
      <c r="G2928" t="s">
        <v>45</v>
      </c>
      <c r="H2928" t="s">
        <v>46</v>
      </c>
      <c r="I2928" t="s">
        <v>47</v>
      </c>
      <c r="J2928" t="s">
        <v>48</v>
      </c>
      <c r="K2928" t="s">
        <v>49</v>
      </c>
      <c r="L2928">
        <v>41.910200000000003</v>
      </c>
      <c r="O2928">
        <v>38.721699999999998</v>
      </c>
      <c r="P2928">
        <v>45.1678</v>
      </c>
      <c r="Q2928" t="s">
        <v>50</v>
      </c>
      <c r="R2928">
        <v>58.089799999999997</v>
      </c>
      <c r="U2928">
        <v>54.8322</v>
      </c>
      <c r="V2928">
        <v>61.278300000000002</v>
      </c>
      <c r="W2928">
        <v>847</v>
      </c>
      <c r="X2928" t="s">
        <v>156</v>
      </c>
      <c r="Y2928" t="s">
        <v>51</v>
      </c>
      <c r="Z2928" t="s">
        <v>105</v>
      </c>
      <c r="AA2928" t="s">
        <v>51</v>
      </c>
      <c r="AB2928" t="s">
        <v>51</v>
      </c>
      <c r="AC2928" t="s">
        <v>234</v>
      </c>
      <c r="AD2928" t="s">
        <v>55</v>
      </c>
      <c r="AE2928" t="s">
        <v>56</v>
      </c>
      <c r="AF2928" t="s">
        <v>57</v>
      </c>
      <c r="AG2928">
        <v>17</v>
      </c>
      <c r="AH2928" t="s">
        <v>158</v>
      </c>
      <c r="AI2928" t="s">
        <v>102</v>
      </c>
      <c r="AJ2928" t="s">
        <v>108</v>
      </c>
      <c r="AK2928" t="s">
        <v>232</v>
      </c>
      <c r="AL2928" t="s">
        <v>61</v>
      </c>
      <c r="AM2928" t="s">
        <v>88</v>
      </c>
      <c r="AN2928" t="s">
        <v>63</v>
      </c>
    </row>
    <row r="2929" spans="1:40" x14ac:dyDescent="0.2">
      <c r="A2929">
        <v>2017</v>
      </c>
      <c r="B2929" t="s">
        <v>178</v>
      </c>
      <c r="C2929" t="s">
        <v>179</v>
      </c>
      <c r="D2929" t="s">
        <v>42</v>
      </c>
      <c r="E2929" t="s">
        <v>43</v>
      </c>
      <c r="F2929" t="s">
        <v>44</v>
      </c>
      <c r="G2929" t="s">
        <v>66</v>
      </c>
      <c r="H2929" t="s">
        <v>66</v>
      </c>
      <c r="I2929" t="s">
        <v>67</v>
      </c>
      <c r="J2929" t="s">
        <v>48</v>
      </c>
      <c r="K2929" t="s">
        <v>49</v>
      </c>
      <c r="L2929">
        <v>9.2230000000000008</v>
      </c>
      <c r="O2929">
        <v>5.2417999999999996</v>
      </c>
      <c r="P2929">
        <v>15.7262</v>
      </c>
      <c r="Q2929" t="s">
        <v>68</v>
      </c>
      <c r="R2929">
        <v>90.777000000000001</v>
      </c>
      <c r="U2929">
        <v>84.273799999999994</v>
      </c>
      <c r="V2929">
        <v>94.758200000000002</v>
      </c>
      <c r="W2929">
        <v>112</v>
      </c>
      <c r="X2929" t="s">
        <v>51</v>
      </c>
      <c r="Y2929" t="s">
        <v>92</v>
      </c>
      <c r="Z2929" t="s">
        <v>70</v>
      </c>
      <c r="AA2929" t="s">
        <v>51</v>
      </c>
      <c r="AB2929" t="s">
        <v>51</v>
      </c>
      <c r="AC2929" t="s">
        <v>180</v>
      </c>
      <c r="AD2929" t="s">
        <v>55</v>
      </c>
      <c r="AE2929" t="s">
        <v>56</v>
      </c>
      <c r="AF2929" t="s">
        <v>73</v>
      </c>
      <c r="AG2929">
        <v>114</v>
      </c>
      <c r="AH2929" t="s">
        <v>58</v>
      </c>
      <c r="AI2929" t="s">
        <v>94</v>
      </c>
      <c r="AJ2929" t="s">
        <v>75</v>
      </c>
      <c r="AK2929" t="s">
        <v>178</v>
      </c>
      <c r="AL2929" t="s">
        <v>61</v>
      </c>
      <c r="AM2929" t="s">
        <v>62</v>
      </c>
      <c r="AN2929" t="s">
        <v>63</v>
      </c>
    </row>
    <row r="2930" spans="1:40" x14ac:dyDescent="0.2">
      <c r="A2930">
        <v>2017</v>
      </c>
      <c r="B2930" t="s">
        <v>254</v>
      </c>
      <c r="C2930" t="s">
        <v>255</v>
      </c>
      <c r="D2930" t="s">
        <v>42</v>
      </c>
      <c r="E2930" t="s">
        <v>43</v>
      </c>
      <c r="F2930" t="s">
        <v>44</v>
      </c>
      <c r="G2930" t="s">
        <v>140</v>
      </c>
      <c r="H2930" t="s">
        <v>141</v>
      </c>
      <c r="I2930" t="s">
        <v>81</v>
      </c>
      <c r="J2930" t="s">
        <v>48</v>
      </c>
      <c r="K2930" t="s">
        <v>49</v>
      </c>
      <c r="L2930">
        <v>3.9205000000000001</v>
      </c>
      <c r="O2930">
        <v>2.9133</v>
      </c>
      <c r="P2930">
        <v>5.2572000000000001</v>
      </c>
      <c r="Q2930" t="s">
        <v>142</v>
      </c>
      <c r="R2930">
        <v>96.079499999999996</v>
      </c>
      <c r="U2930">
        <v>94.742800000000003</v>
      </c>
      <c r="V2930">
        <v>97.086699999999993</v>
      </c>
      <c r="W2930">
        <v>2077</v>
      </c>
      <c r="X2930" t="s">
        <v>156</v>
      </c>
      <c r="Y2930" t="s">
        <v>51</v>
      </c>
      <c r="Z2930" t="s">
        <v>51</v>
      </c>
      <c r="AA2930" t="s">
        <v>51</v>
      </c>
      <c r="AB2930" t="s">
        <v>84</v>
      </c>
      <c r="AD2930" t="s">
        <v>55</v>
      </c>
      <c r="AE2930" t="s">
        <v>56</v>
      </c>
      <c r="AF2930" t="s">
        <v>144</v>
      </c>
      <c r="AG2930">
        <v>59</v>
      </c>
      <c r="AH2930" t="s">
        <v>158</v>
      </c>
      <c r="AI2930" t="s">
        <v>102</v>
      </c>
      <c r="AJ2930" t="s">
        <v>95</v>
      </c>
      <c r="AK2930" t="s">
        <v>254</v>
      </c>
      <c r="AL2930" t="s">
        <v>61</v>
      </c>
      <c r="AM2930" t="s">
        <v>256</v>
      </c>
      <c r="AN2930" t="s">
        <v>89</v>
      </c>
    </row>
    <row r="2931" spans="1:40" x14ac:dyDescent="0.2">
      <c r="A2931">
        <v>2017</v>
      </c>
      <c r="B2931" t="s">
        <v>184</v>
      </c>
      <c r="C2931" t="s">
        <v>185</v>
      </c>
      <c r="D2931" t="s">
        <v>42</v>
      </c>
      <c r="E2931" t="s">
        <v>43</v>
      </c>
      <c r="F2931" t="s">
        <v>44</v>
      </c>
      <c r="G2931" t="s">
        <v>79</v>
      </c>
      <c r="H2931" t="s">
        <v>80</v>
      </c>
      <c r="I2931" t="s">
        <v>81</v>
      </c>
      <c r="J2931" t="s">
        <v>48</v>
      </c>
      <c r="K2931" t="s">
        <v>49</v>
      </c>
      <c r="L2931">
        <v>11.4076</v>
      </c>
      <c r="O2931">
        <v>5.3650000000000002</v>
      </c>
      <c r="P2931">
        <v>22.628399999999999</v>
      </c>
      <c r="Q2931" t="s">
        <v>82</v>
      </c>
      <c r="R2931">
        <v>88.592399999999998</v>
      </c>
      <c r="U2931">
        <v>77.371600000000001</v>
      </c>
      <c r="V2931">
        <v>94.635000000000005</v>
      </c>
      <c r="W2931">
        <v>56</v>
      </c>
      <c r="X2931" t="s">
        <v>99</v>
      </c>
      <c r="Y2931" t="s">
        <v>51</v>
      </c>
      <c r="Z2931" t="s">
        <v>83</v>
      </c>
      <c r="AA2931" t="s">
        <v>51</v>
      </c>
      <c r="AB2931" t="s">
        <v>84</v>
      </c>
      <c r="AC2931" t="s">
        <v>186</v>
      </c>
      <c r="AD2931" t="s">
        <v>55</v>
      </c>
      <c r="AE2931" t="s">
        <v>56</v>
      </c>
      <c r="AF2931" t="s">
        <v>86</v>
      </c>
      <c r="AG2931">
        <v>109</v>
      </c>
      <c r="AH2931" t="s">
        <v>101</v>
      </c>
      <c r="AI2931" t="s">
        <v>102</v>
      </c>
      <c r="AJ2931" t="s">
        <v>87</v>
      </c>
      <c r="AK2931" t="s">
        <v>184</v>
      </c>
      <c r="AL2931" t="s">
        <v>61</v>
      </c>
      <c r="AM2931" t="s">
        <v>62</v>
      </c>
      <c r="AN2931" t="s">
        <v>89</v>
      </c>
    </row>
    <row r="2932" spans="1:40" x14ac:dyDescent="0.2">
      <c r="A2932">
        <v>2017</v>
      </c>
      <c r="B2932" t="s">
        <v>113</v>
      </c>
      <c r="C2932" t="s">
        <v>114</v>
      </c>
      <c r="D2932" t="s">
        <v>42</v>
      </c>
      <c r="E2932" t="s">
        <v>43</v>
      </c>
      <c r="F2932" t="s">
        <v>44</v>
      </c>
      <c r="G2932" t="s">
        <v>140</v>
      </c>
      <c r="H2932" t="s">
        <v>141</v>
      </c>
      <c r="I2932" t="s">
        <v>81</v>
      </c>
      <c r="J2932" t="s">
        <v>48</v>
      </c>
      <c r="K2932" t="s">
        <v>49</v>
      </c>
      <c r="L2932">
        <v>3.6301999999999999</v>
      </c>
      <c r="O2932">
        <v>1.6258999999999999</v>
      </c>
      <c r="P2932">
        <v>7.9067999999999996</v>
      </c>
      <c r="Q2932" t="s">
        <v>142</v>
      </c>
      <c r="R2932">
        <v>96.369799999999998</v>
      </c>
      <c r="U2932">
        <v>92.093199999999996</v>
      </c>
      <c r="V2932">
        <v>98.374099999999999</v>
      </c>
      <c r="W2932">
        <v>168</v>
      </c>
      <c r="X2932" t="s">
        <v>156</v>
      </c>
      <c r="Y2932" t="s">
        <v>51</v>
      </c>
      <c r="Z2932" t="s">
        <v>51</v>
      </c>
      <c r="AA2932" t="s">
        <v>120</v>
      </c>
      <c r="AB2932" t="s">
        <v>51</v>
      </c>
      <c r="AC2932" t="s">
        <v>116</v>
      </c>
      <c r="AD2932" t="s">
        <v>55</v>
      </c>
      <c r="AE2932" t="s">
        <v>56</v>
      </c>
      <c r="AF2932" t="s">
        <v>144</v>
      </c>
      <c r="AG2932">
        <v>113</v>
      </c>
      <c r="AH2932" t="s">
        <v>158</v>
      </c>
      <c r="AI2932" t="s">
        <v>102</v>
      </c>
      <c r="AJ2932" t="s">
        <v>95</v>
      </c>
      <c r="AK2932" t="s">
        <v>113</v>
      </c>
      <c r="AL2932" t="s">
        <v>122</v>
      </c>
      <c r="AM2932" t="s">
        <v>62</v>
      </c>
      <c r="AN2932" t="s">
        <v>63</v>
      </c>
    </row>
    <row r="2933" spans="1:40" x14ac:dyDescent="0.2">
      <c r="A2933">
        <v>2017</v>
      </c>
      <c r="B2933" t="s">
        <v>235</v>
      </c>
      <c r="C2933" t="s">
        <v>236</v>
      </c>
      <c r="D2933" t="s">
        <v>42</v>
      </c>
      <c r="E2933" t="s">
        <v>43</v>
      </c>
      <c r="F2933" t="s">
        <v>44</v>
      </c>
      <c r="G2933" t="s">
        <v>45</v>
      </c>
      <c r="H2933" t="s">
        <v>46</v>
      </c>
      <c r="I2933" t="s">
        <v>47</v>
      </c>
      <c r="J2933" t="s">
        <v>48</v>
      </c>
      <c r="K2933" t="s">
        <v>49</v>
      </c>
      <c r="L2933">
        <v>60.908200000000001</v>
      </c>
      <c r="O2933">
        <v>47.999000000000002</v>
      </c>
      <c r="P2933">
        <v>72.451999999999998</v>
      </c>
      <c r="Q2933" t="s">
        <v>50</v>
      </c>
      <c r="R2933">
        <v>39.091799999999999</v>
      </c>
      <c r="U2933">
        <v>27.547999999999998</v>
      </c>
      <c r="V2933">
        <v>52.000999999999998</v>
      </c>
      <c r="W2933">
        <v>110</v>
      </c>
      <c r="X2933" t="s">
        <v>51</v>
      </c>
      <c r="Y2933" t="s">
        <v>51</v>
      </c>
      <c r="Z2933" t="s">
        <v>83</v>
      </c>
      <c r="AA2933" t="s">
        <v>106</v>
      </c>
      <c r="AB2933" t="s">
        <v>51</v>
      </c>
      <c r="AC2933" t="s">
        <v>238</v>
      </c>
      <c r="AD2933" t="s">
        <v>55</v>
      </c>
      <c r="AE2933" t="s">
        <v>56</v>
      </c>
      <c r="AF2933" t="s">
        <v>57</v>
      </c>
      <c r="AG2933">
        <v>12</v>
      </c>
      <c r="AH2933" t="s">
        <v>58</v>
      </c>
      <c r="AI2933" t="s">
        <v>102</v>
      </c>
      <c r="AJ2933" t="s">
        <v>87</v>
      </c>
      <c r="AK2933" t="s">
        <v>235</v>
      </c>
      <c r="AL2933" t="s">
        <v>109</v>
      </c>
      <c r="AM2933" t="s">
        <v>88</v>
      </c>
      <c r="AN2933" t="s">
        <v>63</v>
      </c>
    </row>
    <row r="2934" spans="1:40" x14ac:dyDescent="0.2">
      <c r="A2934">
        <v>2017</v>
      </c>
      <c r="B2934" t="s">
        <v>133</v>
      </c>
      <c r="C2934" t="s">
        <v>134</v>
      </c>
      <c r="D2934" t="s">
        <v>42</v>
      </c>
      <c r="E2934" t="s">
        <v>43</v>
      </c>
      <c r="F2934" t="s">
        <v>44</v>
      </c>
      <c r="G2934" t="s">
        <v>128</v>
      </c>
      <c r="H2934" t="s">
        <v>129</v>
      </c>
      <c r="I2934" t="s">
        <v>81</v>
      </c>
      <c r="J2934" t="s">
        <v>48</v>
      </c>
      <c r="K2934" t="s">
        <v>49</v>
      </c>
      <c r="L2934">
        <v>16.9512</v>
      </c>
      <c r="O2934">
        <v>7.4379</v>
      </c>
      <c r="P2934">
        <v>34.143799999999999</v>
      </c>
      <c r="Q2934" t="s">
        <v>130</v>
      </c>
      <c r="R2934">
        <v>83.0488</v>
      </c>
      <c r="U2934">
        <v>65.856200000000001</v>
      </c>
      <c r="V2934">
        <v>92.562100000000001</v>
      </c>
      <c r="W2934">
        <v>39</v>
      </c>
      <c r="X2934" t="s">
        <v>51</v>
      </c>
      <c r="Y2934" t="s">
        <v>51</v>
      </c>
      <c r="Z2934" t="s">
        <v>105</v>
      </c>
      <c r="AA2934" t="s">
        <v>135</v>
      </c>
      <c r="AB2934" t="s">
        <v>51</v>
      </c>
      <c r="AC2934" t="s">
        <v>136</v>
      </c>
      <c r="AD2934" t="s">
        <v>55</v>
      </c>
      <c r="AE2934" t="s">
        <v>56</v>
      </c>
      <c r="AF2934" t="s">
        <v>132</v>
      </c>
      <c r="AG2934">
        <v>104</v>
      </c>
      <c r="AH2934" t="s">
        <v>58</v>
      </c>
      <c r="AI2934" t="s">
        <v>102</v>
      </c>
      <c r="AJ2934" t="s">
        <v>108</v>
      </c>
      <c r="AK2934" t="s">
        <v>133</v>
      </c>
      <c r="AL2934" t="s">
        <v>137</v>
      </c>
      <c r="AM2934" t="s">
        <v>62</v>
      </c>
      <c r="AN2934" t="s">
        <v>63</v>
      </c>
    </row>
    <row r="2935" spans="1:40" x14ac:dyDescent="0.2">
      <c r="A2935">
        <v>2017</v>
      </c>
      <c r="B2935" t="s">
        <v>235</v>
      </c>
      <c r="C2935" t="s">
        <v>236</v>
      </c>
      <c r="D2935" t="s">
        <v>42</v>
      </c>
      <c r="E2935" t="s">
        <v>43</v>
      </c>
      <c r="F2935" t="s">
        <v>44</v>
      </c>
      <c r="G2935" t="s">
        <v>66</v>
      </c>
      <c r="H2935" t="s">
        <v>66</v>
      </c>
      <c r="I2935" t="s">
        <v>67</v>
      </c>
      <c r="J2935" t="s">
        <v>48</v>
      </c>
      <c r="K2935" t="s">
        <v>49</v>
      </c>
      <c r="L2935">
        <v>30.129100000000001</v>
      </c>
      <c r="O2935">
        <v>22.322800000000001</v>
      </c>
      <c r="P2935">
        <v>39.284700000000001</v>
      </c>
      <c r="Q2935" t="s">
        <v>68</v>
      </c>
      <c r="R2935">
        <v>69.870900000000006</v>
      </c>
      <c r="U2935">
        <v>60.715299999999999</v>
      </c>
      <c r="V2935">
        <v>77.677199999999999</v>
      </c>
      <c r="W2935">
        <v>127</v>
      </c>
      <c r="X2935" t="s">
        <v>156</v>
      </c>
      <c r="Y2935" t="s">
        <v>51</v>
      </c>
      <c r="Z2935" t="s">
        <v>70</v>
      </c>
      <c r="AA2935" t="s">
        <v>106</v>
      </c>
      <c r="AB2935" t="s">
        <v>51</v>
      </c>
      <c r="AC2935" t="s">
        <v>238</v>
      </c>
      <c r="AD2935" t="s">
        <v>55</v>
      </c>
      <c r="AE2935" t="s">
        <v>56</v>
      </c>
      <c r="AF2935" t="s">
        <v>73</v>
      </c>
      <c r="AG2935">
        <v>12</v>
      </c>
      <c r="AH2935" t="s">
        <v>158</v>
      </c>
      <c r="AI2935" t="s">
        <v>102</v>
      </c>
      <c r="AJ2935" t="s">
        <v>75</v>
      </c>
      <c r="AK2935" t="s">
        <v>235</v>
      </c>
      <c r="AL2935" t="s">
        <v>109</v>
      </c>
      <c r="AM2935" t="s">
        <v>88</v>
      </c>
      <c r="AN2935" t="s">
        <v>63</v>
      </c>
    </row>
    <row r="2936" spans="1:40" x14ac:dyDescent="0.2">
      <c r="A2936">
        <v>2017</v>
      </c>
      <c r="B2936" t="s">
        <v>313</v>
      </c>
      <c r="C2936" t="s">
        <v>314</v>
      </c>
      <c r="D2936" t="s">
        <v>42</v>
      </c>
      <c r="E2936" t="s">
        <v>43</v>
      </c>
      <c r="F2936" t="s">
        <v>44</v>
      </c>
      <c r="G2936" t="s">
        <v>79</v>
      </c>
      <c r="H2936" t="s">
        <v>80</v>
      </c>
      <c r="I2936" t="s">
        <v>81</v>
      </c>
      <c r="J2936" t="s">
        <v>48</v>
      </c>
      <c r="K2936" t="s">
        <v>49</v>
      </c>
      <c r="L2936">
        <v>13.623200000000001</v>
      </c>
      <c r="O2936">
        <v>7.2697000000000003</v>
      </c>
      <c r="P2936">
        <v>24.087299999999999</v>
      </c>
      <c r="Q2936" t="s">
        <v>82</v>
      </c>
      <c r="R2936">
        <v>86.376800000000003</v>
      </c>
      <c r="U2936">
        <v>75.912700000000001</v>
      </c>
      <c r="V2936">
        <v>92.7303</v>
      </c>
      <c r="W2936">
        <v>78</v>
      </c>
      <c r="X2936" t="s">
        <v>51</v>
      </c>
      <c r="Y2936" t="s">
        <v>69</v>
      </c>
      <c r="Z2936" t="s">
        <v>83</v>
      </c>
      <c r="AA2936" t="s">
        <v>120</v>
      </c>
      <c r="AB2936" t="s">
        <v>51</v>
      </c>
      <c r="AC2936" t="s">
        <v>315</v>
      </c>
      <c r="AD2936" t="s">
        <v>55</v>
      </c>
      <c r="AE2936" t="s">
        <v>56</v>
      </c>
      <c r="AF2936" t="s">
        <v>86</v>
      </c>
      <c r="AG2936">
        <v>40</v>
      </c>
      <c r="AH2936" t="s">
        <v>58</v>
      </c>
      <c r="AI2936" t="s">
        <v>74</v>
      </c>
      <c r="AJ2936" t="s">
        <v>87</v>
      </c>
      <c r="AK2936" t="s">
        <v>313</v>
      </c>
      <c r="AL2936" t="s">
        <v>122</v>
      </c>
      <c r="AM2936" t="s">
        <v>88</v>
      </c>
      <c r="AN2936" t="s">
        <v>63</v>
      </c>
    </row>
    <row r="2937" spans="1:40" x14ac:dyDescent="0.2">
      <c r="A2937">
        <v>2017</v>
      </c>
      <c r="B2937" t="s">
        <v>187</v>
      </c>
      <c r="C2937" t="s">
        <v>188</v>
      </c>
      <c r="D2937" t="s">
        <v>42</v>
      </c>
      <c r="E2937" t="s">
        <v>43</v>
      </c>
      <c r="F2937" t="s">
        <v>44</v>
      </c>
      <c r="G2937" t="s">
        <v>128</v>
      </c>
      <c r="H2937" t="s">
        <v>129</v>
      </c>
      <c r="I2937" t="s">
        <v>81</v>
      </c>
      <c r="J2937" t="s">
        <v>48</v>
      </c>
      <c r="K2937" t="s">
        <v>49</v>
      </c>
      <c r="L2937">
        <v>7.1870000000000003</v>
      </c>
      <c r="O2937">
        <v>3.9862000000000002</v>
      </c>
      <c r="P2937">
        <v>12.620200000000001</v>
      </c>
      <c r="Q2937" t="s">
        <v>130</v>
      </c>
      <c r="R2937">
        <v>92.813000000000002</v>
      </c>
      <c r="U2937">
        <v>87.379800000000003</v>
      </c>
      <c r="V2937">
        <v>96.013800000000003</v>
      </c>
      <c r="W2937">
        <v>171</v>
      </c>
      <c r="X2937" t="s">
        <v>51</v>
      </c>
      <c r="Y2937" t="s">
        <v>51</v>
      </c>
      <c r="Z2937" t="s">
        <v>105</v>
      </c>
      <c r="AA2937" t="s">
        <v>51</v>
      </c>
      <c r="AB2937" t="s">
        <v>71</v>
      </c>
      <c r="AC2937" t="s">
        <v>189</v>
      </c>
      <c r="AD2937" t="s">
        <v>55</v>
      </c>
      <c r="AE2937" t="s">
        <v>56</v>
      </c>
      <c r="AF2937" t="s">
        <v>132</v>
      </c>
      <c r="AG2937">
        <v>54</v>
      </c>
      <c r="AH2937" t="s">
        <v>58</v>
      </c>
      <c r="AI2937" t="s">
        <v>102</v>
      </c>
      <c r="AJ2937" t="s">
        <v>108</v>
      </c>
      <c r="AK2937" t="s">
        <v>187</v>
      </c>
      <c r="AL2937" t="s">
        <v>61</v>
      </c>
      <c r="AM2937" t="s">
        <v>88</v>
      </c>
      <c r="AN2937" t="s">
        <v>76</v>
      </c>
    </row>
    <row r="2938" spans="1:40" x14ac:dyDescent="0.2">
      <c r="A2938">
        <v>2017</v>
      </c>
      <c r="B2938" t="s">
        <v>159</v>
      </c>
      <c r="C2938" t="s">
        <v>160</v>
      </c>
      <c r="D2938" t="s">
        <v>42</v>
      </c>
      <c r="E2938" t="s">
        <v>43</v>
      </c>
      <c r="F2938" t="s">
        <v>44</v>
      </c>
      <c r="G2938" t="s">
        <v>66</v>
      </c>
      <c r="H2938" t="s">
        <v>66</v>
      </c>
      <c r="I2938" t="s">
        <v>67</v>
      </c>
      <c r="J2938" t="s">
        <v>48</v>
      </c>
      <c r="K2938" t="s">
        <v>49</v>
      </c>
      <c r="L2938">
        <v>1.1878</v>
      </c>
      <c r="O2938">
        <v>0.16259999999999999</v>
      </c>
      <c r="P2938">
        <v>8.1504999999999992</v>
      </c>
      <c r="Q2938" t="s">
        <v>68</v>
      </c>
      <c r="R2938">
        <v>98.812200000000004</v>
      </c>
      <c r="U2938">
        <v>91.849500000000006</v>
      </c>
      <c r="V2938">
        <v>99.837400000000002</v>
      </c>
      <c r="W2938">
        <v>36</v>
      </c>
      <c r="X2938" t="s">
        <v>156</v>
      </c>
      <c r="Y2938" t="s">
        <v>92</v>
      </c>
      <c r="Z2938" t="s">
        <v>83</v>
      </c>
      <c r="AA2938" t="s">
        <v>51</v>
      </c>
      <c r="AB2938" t="s">
        <v>71</v>
      </c>
      <c r="AC2938" t="s">
        <v>162</v>
      </c>
      <c r="AD2938" t="s">
        <v>55</v>
      </c>
      <c r="AE2938" t="s">
        <v>56</v>
      </c>
      <c r="AF2938" t="s">
        <v>73</v>
      </c>
      <c r="AG2938">
        <v>15</v>
      </c>
      <c r="AH2938" t="s">
        <v>158</v>
      </c>
      <c r="AI2938" t="s">
        <v>94</v>
      </c>
      <c r="AJ2938" t="s">
        <v>87</v>
      </c>
      <c r="AK2938" t="s">
        <v>159</v>
      </c>
      <c r="AL2938" t="s">
        <v>61</v>
      </c>
      <c r="AM2938" t="s">
        <v>88</v>
      </c>
      <c r="AN2938" t="s">
        <v>76</v>
      </c>
    </row>
    <row r="2939" spans="1:40" x14ac:dyDescent="0.2">
      <c r="A2939">
        <v>2017</v>
      </c>
      <c r="B2939" t="s">
        <v>77</v>
      </c>
      <c r="C2939" t="s">
        <v>78</v>
      </c>
      <c r="D2939" t="s">
        <v>42</v>
      </c>
      <c r="E2939" t="s">
        <v>43</v>
      </c>
      <c r="F2939" t="s">
        <v>44</v>
      </c>
      <c r="G2939" t="s">
        <v>140</v>
      </c>
      <c r="H2939" t="s">
        <v>141</v>
      </c>
      <c r="I2939" t="s">
        <v>81</v>
      </c>
      <c r="J2939" t="s">
        <v>48</v>
      </c>
      <c r="K2939" t="s">
        <v>49</v>
      </c>
      <c r="L2939">
        <v>2.1335000000000002</v>
      </c>
      <c r="O2939">
        <v>0.2944</v>
      </c>
      <c r="P2939">
        <v>13.863099999999999</v>
      </c>
      <c r="Q2939" t="s">
        <v>142</v>
      </c>
      <c r="R2939">
        <v>97.866500000000002</v>
      </c>
      <c r="U2939">
        <v>86.136899999999997</v>
      </c>
      <c r="V2939">
        <v>99.705600000000004</v>
      </c>
      <c r="W2939">
        <v>42</v>
      </c>
      <c r="X2939" t="s">
        <v>99</v>
      </c>
      <c r="Y2939" t="s">
        <v>266</v>
      </c>
      <c r="Z2939" t="s">
        <v>51</v>
      </c>
      <c r="AA2939" t="s">
        <v>51</v>
      </c>
      <c r="AB2939" t="s">
        <v>84</v>
      </c>
      <c r="AC2939" t="s">
        <v>85</v>
      </c>
      <c r="AD2939" t="s">
        <v>55</v>
      </c>
      <c r="AE2939" t="s">
        <v>56</v>
      </c>
      <c r="AF2939" t="s">
        <v>144</v>
      </c>
      <c r="AG2939">
        <v>33</v>
      </c>
      <c r="AH2939" t="s">
        <v>101</v>
      </c>
      <c r="AI2939" t="s">
        <v>267</v>
      </c>
      <c r="AJ2939" t="s">
        <v>95</v>
      </c>
      <c r="AK2939" t="s">
        <v>77</v>
      </c>
      <c r="AL2939" t="s">
        <v>61</v>
      </c>
      <c r="AM2939" t="s">
        <v>88</v>
      </c>
      <c r="AN2939" t="s">
        <v>89</v>
      </c>
    </row>
    <row r="2940" spans="1:40" x14ac:dyDescent="0.2">
      <c r="A2940">
        <v>2017</v>
      </c>
      <c r="B2940" t="s">
        <v>235</v>
      </c>
      <c r="C2940" t="s">
        <v>236</v>
      </c>
      <c r="D2940" t="s">
        <v>42</v>
      </c>
      <c r="E2940" t="s">
        <v>43</v>
      </c>
      <c r="F2940" t="s">
        <v>44</v>
      </c>
      <c r="G2940" t="s">
        <v>45</v>
      </c>
      <c r="H2940" t="s">
        <v>46</v>
      </c>
      <c r="I2940" t="s">
        <v>47</v>
      </c>
      <c r="J2940" t="s">
        <v>48</v>
      </c>
      <c r="K2940" t="s">
        <v>49</v>
      </c>
      <c r="L2940">
        <v>22.278600000000001</v>
      </c>
      <c r="O2940">
        <v>19.682099999999998</v>
      </c>
      <c r="P2940">
        <v>25.110600000000002</v>
      </c>
      <c r="Q2940" t="s">
        <v>50</v>
      </c>
      <c r="R2940">
        <v>77.721400000000003</v>
      </c>
      <c r="U2940">
        <v>74.889399999999995</v>
      </c>
      <c r="V2940">
        <v>80.317899999999995</v>
      </c>
      <c r="W2940">
        <v>951</v>
      </c>
      <c r="X2940" t="s">
        <v>51</v>
      </c>
      <c r="Y2940" t="s">
        <v>92</v>
      </c>
      <c r="Z2940" t="s">
        <v>51</v>
      </c>
      <c r="AA2940" t="s">
        <v>51</v>
      </c>
      <c r="AB2940" t="s">
        <v>71</v>
      </c>
      <c r="AC2940" t="s">
        <v>238</v>
      </c>
      <c r="AD2940" t="s">
        <v>55</v>
      </c>
      <c r="AE2940" t="s">
        <v>56</v>
      </c>
      <c r="AF2940" t="s">
        <v>57</v>
      </c>
      <c r="AG2940">
        <v>12</v>
      </c>
      <c r="AH2940" t="s">
        <v>58</v>
      </c>
      <c r="AI2940" t="s">
        <v>94</v>
      </c>
      <c r="AJ2940" t="s">
        <v>95</v>
      </c>
      <c r="AK2940" t="s">
        <v>235</v>
      </c>
      <c r="AL2940" t="s">
        <v>61</v>
      </c>
      <c r="AM2940" t="s">
        <v>88</v>
      </c>
      <c r="AN2940" t="s">
        <v>76</v>
      </c>
    </row>
    <row r="2941" spans="1:40" x14ac:dyDescent="0.2">
      <c r="A2941">
        <v>2017</v>
      </c>
      <c r="B2941" t="s">
        <v>280</v>
      </c>
      <c r="C2941" t="s">
        <v>281</v>
      </c>
      <c r="D2941" t="s">
        <v>42</v>
      </c>
      <c r="E2941" t="s">
        <v>43</v>
      </c>
      <c r="F2941" t="s">
        <v>44</v>
      </c>
      <c r="G2941" t="s">
        <v>79</v>
      </c>
      <c r="H2941" t="s">
        <v>80</v>
      </c>
      <c r="I2941" t="s">
        <v>81</v>
      </c>
      <c r="J2941" t="s">
        <v>48</v>
      </c>
      <c r="K2941" t="s">
        <v>49</v>
      </c>
      <c r="L2941">
        <v>43.188200000000002</v>
      </c>
      <c r="O2941">
        <v>24.632100000000001</v>
      </c>
      <c r="P2941">
        <v>63.875799999999998</v>
      </c>
      <c r="Q2941" t="s">
        <v>82</v>
      </c>
      <c r="R2941">
        <v>56.811799999999998</v>
      </c>
      <c r="U2941">
        <v>36.124200000000002</v>
      </c>
      <c r="V2941">
        <v>75.367900000000006</v>
      </c>
      <c r="W2941">
        <v>31</v>
      </c>
      <c r="X2941" t="s">
        <v>99</v>
      </c>
      <c r="Y2941" t="s">
        <v>51</v>
      </c>
      <c r="Z2941" t="s">
        <v>51</v>
      </c>
      <c r="AA2941" t="s">
        <v>161</v>
      </c>
      <c r="AB2941" t="s">
        <v>51</v>
      </c>
      <c r="AC2941" t="s">
        <v>282</v>
      </c>
      <c r="AD2941" t="s">
        <v>55</v>
      </c>
      <c r="AE2941" t="s">
        <v>56</v>
      </c>
      <c r="AF2941" t="s">
        <v>86</v>
      </c>
      <c r="AG2941">
        <v>66</v>
      </c>
      <c r="AH2941" t="s">
        <v>101</v>
      </c>
      <c r="AI2941" t="s">
        <v>102</v>
      </c>
      <c r="AJ2941" t="s">
        <v>95</v>
      </c>
      <c r="AK2941" t="s">
        <v>280</v>
      </c>
      <c r="AL2941" t="s">
        <v>163</v>
      </c>
      <c r="AM2941" t="s">
        <v>96</v>
      </c>
      <c r="AN2941" t="s">
        <v>63</v>
      </c>
    </row>
    <row r="2942" spans="1:40" x14ac:dyDescent="0.2">
      <c r="A2942">
        <v>2017</v>
      </c>
      <c r="B2942" t="s">
        <v>203</v>
      </c>
      <c r="C2942" t="s">
        <v>204</v>
      </c>
      <c r="D2942" t="s">
        <v>42</v>
      </c>
      <c r="E2942" t="s">
        <v>43</v>
      </c>
      <c r="F2942" t="s">
        <v>44</v>
      </c>
      <c r="G2942" t="s">
        <v>79</v>
      </c>
      <c r="H2942" t="s">
        <v>80</v>
      </c>
      <c r="I2942" t="s">
        <v>81</v>
      </c>
      <c r="J2942" t="s">
        <v>48</v>
      </c>
      <c r="K2942" t="s">
        <v>49</v>
      </c>
      <c r="L2942">
        <v>8.1096000000000004</v>
      </c>
      <c r="O2942">
        <v>3.3218999999999999</v>
      </c>
      <c r="P2942">
        <v>18.478899999999999</v>
      </c>
      <c r="Q2942" t="s">
        <v>82</v>
      </c>
      <c r="R2942">
        <v>91.8904</v>
      </c>
      <c r="U2942">
        <v>81.521100000000004</v>
      </c>
      <c r="V2942">
        <v>96.678100000000001</v>
      </c>
      <c r="W2942">
        <v>49</v>
      </c>
      <c r="X2942" t="s">
        <v>51</v>
      </c>
      <c r="Y2942" t="s">
        <v>198</v>
      </c>
      <c r="Z2942" t="s">
        <v>105</v>
      </c>
      <c r="AA2942" t="s">
        <v>120</v>
      </c>
      <c r="AB2942" t="s">
        <v>51</v>
      </c>
      <c r="AC2942" t="s">
        <v>205</v>
      </c>
      <c r="AD2942" t="s">
        <v>55</v>
      </c>
      <c r="AE2942" t="s">
        <v>56</v>
      </c>
      <c r="AF2942" t="s">
        <v>86</v>
      </c>
      <c r="AG2942">
        <v>103</v>
      </c>
      <c r="AH2942" t="s">
        <v>58</v>
      </c>
      <c r="AI2942" t="s">
        <v>199</v>
      </c>
      <c r="AJ2942" t="s">
        <v>108</v>
      </c>
      <c r="AK2942" t="s">
        <v>203</v>
      </c>
      <c r="AL2942" t="s">
        <v>122</v>
      </c>
      <c r="AM2942" t="s">
        <v>62</v>
      </c>
      <c r="AN2942" t="s">
        <v>63</v>
      </c>
    </row>
    <row r="2943" spans="1:40" x14ac:dyDescent="0.2">
      <c r="A2943">
        <v>2017</v>
      </c>
      <c r="B2943" t="s">
        <v>103</v>
      </c>
      <c r="C2943" t="s">
        <v>104</v>
      </c>
      <c r="D2943" t="s">
        <v>42</v>
      </c>
      <c r="E2943" t="s">
        <v>43</v>
      </c>
      <c r="F2943" t="s">
        <v>44</v>
      </c>
      <c r="G2943" t="s">
        <v>66</v>
      </c>
      <c r="H2943" t="s">
        <v>66</v>
      </c>
      <c r="I2943" t="s">
        <v>67</v>
      </c>
      <c r="J2943" t="s">
        <v>48</v>
      </c>
      <c r="K2943" t="s">
        <v>49</v>
      </c>
      <c r="L2943">
        <v>9.0789000000000009</v>
      </c>
      <c r="O2943">
        <v>7.1308999999999996</v>
      </c>
      <c r="P2943">
        <v>11.4933</v>
      </c>
      <c r="Q2943" t="s">
        <v>68</v>
      </c>
      <c r="R2943">
        <v>90.921099999999996</v>
      </c>
      <c r="U2943">
        <v>88.506699999999995</v>
      </c>
      <c r="V2943">
        <v>92.869100000000003</v>
      </c>
      <c r="W2943">
        <v>1195</v>
      </c>
      <c r="X2943" t="s">
        <v>51</v>
      </c>
      <c r="Y2943" t="s">
        <v>92</v>
      </c>
      <c r="Z2943" t="s">
        <v>51</v>
      </c>
      <c r="AA2943" t="s">
        <v>51</v>
      </c>
      <c r="AB2943" t="s">
        <v>84</v>
      </c>
      <c r="AC2943" t="s">
        <v>107</v>
      </c>
      <c r="AD2943" t="s">
        <v>55</v>
      </c>
      <c r="AE2943" t="s">
        <v>56</v>
      </c>
      <c r="AF2943" t="s">
        <v>73</v>
      </c>
      <c r="AG2943">
        <v>35</v>
      </c>
      <c r="AH2943" t="s">
        <v>58</v>
      </c>
      <c r="AI2943" t="s">
        <v>94</v>
      </c>
      <c r="AJ2943" t="s">
        <v>95</v>
      </c>
      <c r="AK2943" t="s">
        <v>103</v>
      </c>
      <c r="AL2943" t="s">
        <v>61</v>
      </c>
      <c r="AM2943" t="s">
        <v>88</v>
      </c>
      <c r="AN2943" t="s">
        <v>89</v>
      </c>
    </row>
    <row r="2944" spans="1:40" x14ac:dyDescent="0.2">
      <c r="A2944">
        <v>2017</v>
      </c>
      <c r="B2944" t="s">
        <v>220</v>
      </c>
      <c r="C2944" t="s">
        <v>221</v>
      </c>
      <c r="D2944" t="s">
        <v>42</v>
      </c>
      <c r="E2944" t="s">
        <v>43</v>
      </c>
      <c r="F2944" t="s">
        <v>44</v>
      </c>
      <c r="G2944" t="s">
        <v>66</v>
      </c>
      <c r="H2944" t="s">
        <v>66</v>
      </c>
      <c r="I2944" t="s">
        <v>67</v>
      </c>
      <c r="J2944" t="s">
        <v>48</v>
      </c>
      <c r="K2944" t="s">
        <v>49</v>
      </c>
      <c r="L2944">
        <v>7.4283999999999999</v>
      </c>
      <c r="O2944">
        <v>4.3442999999999996</v>
      </c>
      <c r="P2944">
        <v>12.4178</v>
      </c>
      <c r="Q2944" t="s">
        <v>68</v>
      </c>
      <c r="R2944">
        <v>92.571600000000004</v>
      </c>
      <c r="U2944">
        <v>87.5822</v>
      </c>
      <c r="V2944">
        <v>95.655699999999996</v>
      </c>
      <c r="W2944">
        <v>273</v>
      </c>
      <c r="X2944" t="s">
        <v>156</v>
      </c>
      <c r="Y2944" t="s">
        <v>92</v>
      </c>
      <c r="Z2944" t="s">
        <v>105</v>
      </c>
      <c r="AA2944" t="s">
        <v>51</v>
      </c>
      <c r="AB2944" t="s">
        <v>71</v>
      </c>
      <c r="AC2944" t="s">
        <v>222</v>
      </c>
      <c r="AD2944" t="s">
        <v>55</v>
      </c>
      <c r="AE2944" t="s">
        <v>56</v>
      </c>
      <c r="AF2944" t="s">
        <v>73</v>
      </c>
      <c r="AG2944">
        <v>36</v>
      </c>
      <c r="AH2944" t="s">
        <v>158</v>
      </c>
      <c r="AI2944" t="s">
        <v>94</v>
      </c>
      <c r="AJ2944" t="s">
        <v>108</v>
      </c>
      <c r="AK2944" t="s">
        <v>220</v>
      </c>
      <c r="AL2944" t="s">
        <v>61</v>
      </c>
      <c r="AM2944" t="s">
        <v>88</v>
      </c>
      <c r="AN2944" t="s">
        <v>76</v>
      </c>
    </row>
    <row r="2945" spans="1:40" x14ac:dyDescent="0.2">
      <c r="A2945">
        <v>2017</v>
      </c>
      <c r="B2945" t="s">
        <v>175</v>
      </c>
      <c r="C2945" t="s">
        <v>176</v>
      </c>
      <c r="D2945" t="s">
        <v>42</v>
      </c>
      <c r="E2945" t="s">
        <v>43</v>
      </c>
      <c r="F2945" t="s">
        <v>44</v>
      </c>
      <c r="G2945" t="s">
        <v>45</v>
      </c>
      <c r="H2945" t="s">
        <v>46</v>
      </c>
      <c r="I2945" t="s">
        <v>47</v>
      </c>
      <c r="J2945" t="s">
        <v>48</v>
      </c>
      <c r="K2945" t="s">
        <v>49</v>
      </c>
      <c r="L2945">
        <v>21.284600000000001</v>
      </c>
      <c r="O2945">
        <v>15.533300000000001</v>
      </c>
      <c r="P2945">
        <v>28.4481</v>
      </c>
      <c r="Q2945" t="s">
        <v>50</v>
      </c>
      <c r="R2945">
        <v>78.715400000000002</v>
      </c>
      <c r="U2945">
        <v>71.551900000000003</v>
      </c>
      <c r="V2945">
        <v>84.466700000000003</v>
      </c>
      <c r="W2945">
        <v>89</v>
      </c>
      <c r="X2945" t="s">
        <v>99</v>
      </c>
      <c r="Y2945" t="s">
        <v>51</v>
      </c>
      <c r="Z2945" t="s">
        <v>70</v>
      </c>
      <c r="AA2945" t="s">
        <v>51</v>
      </c>
      <c r="AB2945" t="s">
        <v>84</v>
      </c>
      <c r="AC2945" t="s">
        <v>177</v>
      </c>
      <c r="AD2945" t="s">
        <v>55</v>
      </c>
      <c r="AE2945" t="s">
        <v>56</v>
      </c>
      <c r="AF2945" t="s">
        <v>57</v>
      </c>
      <c r="AG2945">
        <v>110</v>
      </c>
      <c r="AH2945" t="s">
        <v>101</v>
      </c>
      <c r="AI2945" t="s">
        <v>102</v>
      </c>
      <c r="AJ2945" t="s">
        <v>75</v>
      </c>
      <c r="AK2945" t="s">
        <v>175</v>
      </c>
      <c r="AL2945" t="s">
        <v>61</v>
      </c>
      <c r="AM2945" t="s">
        <v>62</v>
      </c>
      <c r="AN2945" t="s">
        <v>89</v>
      </c>
    </row>
    <row r="2946" spans="1:40" x14ac:dyDescent="0.2">
      <c r="A2946">
        <v>2017</v>
      </c>
      <c r="B2946" t="s">
        <v>235</v>
      </c>
      <c r="C2946" t="s">
        <v>236</v>
      </c>
      <c r="D2946" t="s">
        <v>42</v>
      </c>
      <c r="E2946" t="s">
        <v>43</v>
      </c>
      <c r="F2946" t="s">
        <v>44</v>
      </c>
      <c r="G2946" t="s">
        <v>79</v>
      </c>
      <c r="H2946" t="s">
        <v>80</v>
      </c>
      <c r="I2946" t="s">
        <v>81</v>
      </c>
      <c r="J2946" t="s">
        <v>48</v>
      </c>
      <c r="K2946" t="s">
        <v>49</v>
      </c>
      <c r="L2946">
        <v>37.483800000000002</v>
      </c>
      <c r="O2946">
        <v>27.325500000000002</v>
      </c>
      <c r="P2946">
        <v>48.878700000000002</v>
      </c>
      <c r="Q2946" t="s">
        <v>82</v>
      </c>
      <c r="R2946">
        <v>62.516199999999998</v>
      </c>
      <c r="U2946">
        <v>51.121299999999998</v>
      </c>
      <c r="V2946">
        <v>72.674499999999995</v>
      </c>
      <c r="W2946">
        <v>64</v>
      </c>
      <c r="X2946" t="s">
        <v>156</v>
      </c>
      <c r="Y2946" t="s">
        <v>92</v>
      </c>
      <c r="Z2946" t="s">
        <v>70</v>
      </c>
      <c r="AA2946" t="s">
        <v>51</v>
      </c>
      <c r="AB2946" t="s">
        <v>84</v>
      </c>
      <c r="AC2946" t="s">
        <v>238</v>
      </c>
      <c r="AD2946" t="s">
        <v>55</v>
      </c>
      <c r="AE2946" t="s">
        <v>56</v>
      </c>
      <c r="AF2946" t="s">
        <v>86</v>
      </c>
      <c r="AG2946">
        <v>12</v>
      </c>
      <c r="AH2946" t="s">
        <v>158</v>
      </c>
      <c r="AI2946" t="s">
        <v>94</v>
      </c>
      <c r="AJ2946" t="s">
        <v>75</v>
      </c>
      <c r="AK2946" t="s">
        <v>235</v>
      </c>
      <c r="AL2946" t="s">
        <v>61</v>
      </c>
      <c r="AM2946" t="s">
        <v>88</v>
      </c>
      <c r="AN2946" t="s">
        <v>89</v>
      </c>
    </row>
    <row r="2947" spans="1:40" x14ac:dyDescent="0.2">
      <c r="A2947">
        <v>2017</v>
      </c>
      <c r="B2947" t="s">
        <v>203</v>
      </c>
      <c r="C2947" t="s">
        <v>204</v>
      </c>
      <c r="D2947" t="s">
        <v>42</v>
      </c>
      <c r="E2947" t="s">
        <v>43</v>
      </c>
      <c r="F2947" t="s">
        <v>44</v>
      </c>
      <c r="G2947" t="s">
        <v>140</v>
      </c>
      <c r="H2947" t="s">
        <v>141</v>
      </c>
      <c r="I2947" t="s">
        <v>81</v>
      </c>
      <c r="J2947" t="s">
        <v>48</v>
      </c>
      <c r="K2947" t="s">
        <v>49</v>
      </c>
      <c r="L2947">
        <v>0</v>
      </c>
      <c r="O2947">
        <v>0</v>
      </c>
      <c r="P2947">
        <v>0</v>
      </c>
      <c r="Q2947" t="s">
        <v>142</v>
      </c>
      <c r="R2947">
        <v>100</v>
      </c>
      <c r="U2947">
        <v>100</v>
      </c>
      <c r="V2947">
        <v>100</v>
      </c>
      <c r="W2947">
        <v>30</v>
      </c>
      <c r="X2947" t="s">
        <v>156</v>
      </c>
      <c r="Y2947" t="s">
        <v>249</v>
      </c>
      <c r="Z2947" t="s">
        <v>51</v>
      </c>
      <c r="AA2947" t="s">
        <v>106</v>
      </c>
      <c r="AB2947" t="s">
        <v>51</v>
      </c>
      <c r="AC2947" t="s">
        <v>205</v>
      </c>
      <c r="AD2947" t="s">
        <v>55</v>
      </c>
      <c r="AE2947" t="s">
        <v>56</v>
      </c>
      <c r="AF2947" t="s">
        <v>144</v>
      </c>
      <c r="AG2947">
        <v>103</v>
      </c>
      <c r="AH2947" t="s">
        <v>158</v>
      </c>
      <c r="AI2947" t="s">
        <v>250</v>
      </c>
      <c r="AJ2947" t="s">
        <v>95</v>
      </c>
      <c r="AK2947" t="s">
        <v>203</v>
      </c>
      <c r="AL2947" t="s">
        <v>109</v>
      </c>
      <c r="AM2947" t="s">
        <v>62</v>
      </c>
      <c r="AN2947" t="s">
        <v>63</v>
      </c>
    </row>
    <row r="2948" spans="1:40" x14ac:dyDescent="0.2">
      <c r="A2948">
        <v>2017</v>
      </c>
      <c r="B2948" t="s">
        <v>243</v>
      </c>
      <c r="C2948" t="s">
        <v>244</v>
      </c>
      <c r="D2948" t="s">
        <v>42</v>
      </c>
      <c r="E2948" t="s">
        <v>43</v>
      </c>
      <c r="F2948" t="s">
        <v>44</v>
      </c>
      <c r="G2948" t="s">
        <v>140</v>
      </c>
      <c r="H2948" t="s">
        <v>141</v>
      </c>
      <c r="I2948" t="s">
        <v>81</v>
      </c>
      <c r="J2948" t="s">
        <v>48</v>
      </c>
      <c r="K2948" t="s">
        <v>49</v>
      </c>
      <c r="L2948">
        <v>1.4569000000000001</v>
      </c>
      <c r="O2948">
        <v>0.25309999999999999</v>
      </c>
      <c r="P2948">
        <v>7.9310999999999998</v>
      </c>
      <c r="Q2948" t="s">
        <v>142</v>
      </c>
      <c r="R2948">
        <v>98.543099999999995</v>
      </c>
      <c r="U2948">
        <v>92.068899999999999</v>
      </c>
      <c r="V2948">
        <v>99.746899999999997</v>
      </c>
      <c r="W2948">
        <v>182</v>
      </c>
      <c r="X2948" t="s">
        <v>156</v>
      </c>
      <c r="Y2948" t="s">
        <v>51</v>
      </c>
      <c r="Z2948" t="s">
        <v>53</v>
      </c>
      <c r="AA2948" t="s">
        <v>120</v>
      </c>
      <c r="AB2948" t="s">
        <v>51</v>
      </c>
      <c r="AC2948" t="s">
        <v>245</v>
      </c>
      <c r="AD2948" t="s">
        <v>55</v>
      </c>
      <c r="AE2948" t="s">
        <v>56</v>
      </c>
      <c r="AF2948" t="s">
        <v>144</v>
      </c>
      <c r="AG2948">
        <v>19</v>
      </c>
      <c r="AH2948" t="s">
        <v>158</v>
      </c>
      <c r="AI2948" t="s">
        <v>102</v>
      </c>
      <c r="AJ2948" t="s">
        <v>60</v>
      </c>
      <c r="AK2948" t="s">
        <v>243</v>
      </c>
      <c r="AL2948" t="s">
        <v>122</v>
      </c>
      <c r="AM2948" t="s">
        <v>88</v>
      </c>
      <c r="AN2948" t="s">
        <v>63</v>
      </c>
    </row>
    <row r="2949" spans="1:40" x14ac:dyDescent="0.2">
      <c r="A2949">
        <v>2017</v>
      </c>
      <c r="B2949" t="s">
        <v>322</v>
      </c>
      <c r="C2949" t="s">
        <v>323</v>
      </c>
      <c r="D2949" t="s">
        <v>42</v>
      </c>
      <c r="E2949" t="s">
        <v>43</v>
      </c>
      <c r="F2949" t="s">
        <v>44</v>
      </c>
      <c r="G2949" t="s">
        <v>66</v>
      </c>
      <c r="H2949" t="s">
        <v>66</v>
      </c>
      <c r="I2949" t="s">
        <v>67</v>
      </c>
      <c r="J2949" t="s">
        <v>48</v>
      </c>
      <c r="K2949" t="s">
        <v>49</v>
      </c>
      <c r="L2949">
        <v>11.5953</v>
      </c>
      <c r="O2949">
        <v>4.4992000000000001</v>
      </c>
      <c r="P2949">
        <v>26.7485</v>
      </c>
      <c r="Q2949" t="s">
        <v>68</v>
      </c>
      <c r="R2949">
        <v>88.404700000000005</v>
      </c>
      <c r="U2949">
        <v>73.251499999999993</v>
      </c>
      <c r="V2949">
        <v>95.500799999999998</v>
      </c>
      <c r="W2949">
        <v>39</v>
      </c>
      <c r="X2949" t="s">
        <v>99</v>
      </c>
      <c r="Y2949" t="s">
        <v>92</v>
      </c>
      <c r="Z2949" t="s">
        <v>83</v>
      </c>
      <c r="AA2949" t="s">
        <v>120</v>
      </c>
      <c r="AB2949" t="s">
        <v>51</v>
      </c>
      <c r="AC2949" t="s">
        <v>324</v>
      </c>
      <c r="AD2949" t="s">
        <v>55</v>
      </c>
      <c r="AE2949" t="s">
        <v>56</v>
      </c>
      <c r="AF2949" t="s">
        <v>73</v>
      </c>
      <c r="AG2949">
        <v>120</v>
      </c>
      <c r="AH2949" t="s">
        <v>101</v>
      </c>
      <c r="AI2949" t="s">
        <v>94</v>
      </c>
      <c r="AJ2949" t="s">
        <v>87</v>
      </c>
      <c r="AK2949" t="s">
        <v>322</v>
      </c>
      <c r="AL2949" t="s">
        <v>122</v>
      </c>
      <c r="AM2949" t="s">
        <v>62</v>
      </c>
      <c r="AN2949" t="s">
        <v>63</v>
      </c>
    </row>
    <row r="2950" spans="1:40" x14ac:dyDescent="0.2">
      <c r="A2950">
        <v>2017</v>
      </c>
      <c r="B2950" t="s">
        <v>164</v>
      </c>
      <c r="C2950" t="s">
        <v>165</v>
      </c>
      <c r="D2950" t="s">
        <v>42</v>
      </c>
      <c r="E2950" t="s">
        <v>43</v>
      </c>
      <c r="F2950" t="s">
        <v>44</v>
      </c>
      <c r="G2950" t="s">
        <v>79</v>
      </c>
      <c r="H2950" t="s">
        <v>80</v>
      </c>
      <c r="I2950" t="s">
        <v>81</v>
      </c>
      <c r="J2950" t="s">
        <v>48</v>
      </c>
      <c r="K2950" t="s">
        <v>49</v>
      </c>
      <c r="L2950">
        <v>37.246400000000001</v>
      </c>
      <c r="O2950">
        <v>19.9617</v>
      </c>
      <c r="P2950">
        <v>58.549399999999999</v>
      </c>
      <c r="Q2950" t="s">
        <v>82</v>
      </c>
      <c r="R2950">
        <v>62.753599999999999</v>
      </c>
      <c r="U2950">
        <v>41.450600000000001</v>
      </c>
      <c r="V2950">
        <v>80.038300000000007</v>
      </c>
      <c r="W2950">
        <v>54</v>
      </c>
      <c r="X2950" t="s">
        <v>51</v>
      </c>
      <c r="Y2950" t="s">
        <v>51</v>
      </c>
      <c r="Z2950" t="s">
        <v>53</v>
      </c>
      <c r="AA2950" t="s">
        <v>106</v>
      </c>
      <c r="AB2950" t="s">
        <v>51</v>
      </c>
      <c r="AC2950" t="s">
        <v>167</v>
      </c>
      <c r="AD2950" t="s">
        <v>55</v>
      </c>
      <c r="AE2950" t="s">
        <v>56</v>
      </c>
      <c r="AF2950" t="s">
        <v>86</v>
      </c>
      <c r="AG2950">
        <v>44</v>
      </c>
      <c r="AH2950" t="s">
        <v>58</v>
      </c>
      <c r="AI2950" t="s">
        <v>102</v>
      </c>
      <c r="AJ2950" t="s">
        <v>60</v>
      </c>
      <c r="AK2950" t="s">
        <v>164</v>
      </c>
      <c r="AL2950" t="s">
        <v>109</v>
      </c>
      <c r="AM2950" t="s">
        <v>88</v>
      </c>
      <c r="AN2950" t="s">
        <v>63</v>
      </c>
    </row>
    <row r="2951" spans="1:40" x14ac:dyDescent="0.2">
      <c r="A2951">
        <v>2017</v>
      </c>
      <c r="B2951" t="s">
        <v>40</v>
      </c>
      <c r="C2951" t="s">
        <v>41</v>
      </c>
      <c r="D2951" t="s">
        <v>42</v>
      </c>
      <c r="E2951" t="s">
        <v>43</v>
      </c>
      <c r="F2951" t="s">
        <v>44</v>
      </c>
      <c r="G2951" t="s">
        <v>45</v>
      </c>
      <c r="H2951" t="s">
        <v>46</v>
      </c>
      <c r="I2951" t="s">
        <v>47</v>
      </c>
      <c r="J2951" t="s">
        <v>48</v>
      </c>
      <c r="K2951" t="s">
        <v>49</v>
      </c>
      <c r="L2951">
        <v>34.557600000000001</v>
      </c>
      <c r="O2951">
        <v>22.5703</v>
      </c>
      <c r="P2951">
        <v>48.891399999999997</v>
      </c>
      <c r="Q2951" t="s">
        <v>50</v>
      </c>
      <c r="R2951">
        <v>65.442400000000006</v>
      </c>
      <c r="U2951">
        <v>51.108600000000003</v>
      </c>
      <c r="V2951">
        <v>77.429699999999997</v>
      </c>
      <c r="W2951">
        <v>31</v>
      </c>
      <c r="X2951" t="s">
        <v>51</v>
      </c>
      <c r="Y2951" t="s">
        <v>51</v>
      </c>
      <c r="Z2951" t="s">
        <v>83</v>
      </c>
      <c r="AA2951" t="s">
        <v>51</v>
      </c>
      <c r="AB2951" t="s">
        <v>215</v>
      </c>
      <c r="AC2951" t="s">
        <v>54</v>
      </c>
      <c r="AD2951" t="s">
        <v>55</v>
      </c>
      <c r="AE2951" t="s">
        <v>56</v>
      </c>
      <c r="AF2951" t="s">
        <v>57</v>
      </c>
      <c r="AG2951">
        <v>117</v>
      </c>
      <c r="AH2951" t="s">
        <v>58</v>
      </c>
      <c r="AI2951" t="s">
        <v>102</v>
      </c>
      <c r="AJ2951" t="s">
        <v>87</v>
      </c>
      <c r="AK2951" t="s">
        <v>40</v>
      </c>
      <c r="AL2951" t="s">
        <v>61</v>
      </c>
      <c r="AM2951" t="s">
        <v>62</v>
      </c>
      <c r="AN2951" t="s">
        <v>216</v>
      </c>
    </row>
    <row r="2952" spans="1:40" x14ac:dyDescent="0.2">
      <c r="A2952">
        <v>2017</v>
      </c>
      <c r="B2952" t="s">
        <v>277</v>
      </c>
      <c r="C2952" t="s">
        <v>278</v>
      </c>
      <c r="D2952" t="s">
        <v>42</v>
      </c>
      <c r="E2952" t="s">
        <v>43</v>
      </c>
      <c r="F2952" t="s">
        <v>44</v>
      </c>
      <c r="G2952" t="s">
        <v>128</v>
      </c>
      <c r="H2952" t="s">
        <v>129</v>
      </c>
      <c r="I2952" t="s">
        <v>81</v>
      </c>
      <c r="J2952" t="s">
        <v>48</v>
      </c>
      <c r="K2952" t="s">
        <v>49</v>
      </c>
      <c r="L2952">
        <v>39.644199999999998</v>
      </c>
      <c r="O2952">
        <v>22.8049</v>
      </c>
      <c r="P2952">
        <v>59.356999999999999</v>
      </c>
      <c r="Q2952" t="s">
        <v>130</v>
      </c>
      <c r="R2952">
        <v>60.355800000000002</v>
      </c>
      <c r="U2952">
        <v>40.643000000000001</v>
      </c>
      <c r="V2952">
        <v>77.195099999999996</v>
      </c>
      <c r="W2952">
        <v>30</v>
      </c>
      <c r="X2952" t="s">
        <v>156</v>
      </c>
      <c r="Y2952" t="s">
        <v>92</v>
      </c>
      <c r="Z2952" t="s">
        <v>105</v>
      </c>
      <c r="AA2952" t="s">
        <v>51</v>
      </c>
      <c r="AB2952" t="s">
        <v>115</v>
      </c>
      <c r="AC2952" t="s">
        <v>279</v>
      </c>
      <c r="AD2952" t="s">
        <v>55</v>
      </c>
      <c r="AE2952" t="s">
        <v>56</v>
      </c>
      <c r="AF2952" t="s">
        <v>132</v>
      </c>
      <c r="AG2952">
        <v>108</v>
      </c>
      <c r="AH2952" t="s">
        <v>158</v>
      </c>
      <c r="AI2952" t="s">
        <v>94</v>
      </c>
      <c r="AJ2952" t="s">
        <v>108</v>
      </c>
      <c r="AK2952" t="s">
        <v>277</v>
      </c>
      <c r="AL2952" t="s">
        <v>61</v>
      </c>
      <c r="AM2952" t="s">
        <v>62</v>
      </c>
      <c r="AN2952" t="s">
        <v>117</v>
      </c>
    </row>
    <row r="2953" spans="1:40" x14ac:dyDescent="0.2">
      <c r="A2953">
        <v>2017</v>
      </c>
      <c r="B2953" t="s">
        <v>268</v>
      </c>
      <c r="C2953" t="s">
        <v>269</v>
      </c>
      <c r="D2953" t="s">
        <v>42</v>
      </c>
      <c r="E2953" t="s">
        <v>43</v>
      </c>
      <c r="F2953" t="s">
        <v>44</v>
      </c>
      <c r="G2953" t="s">
        <v>45</v>
      </c>
      <c r="H2953" t="s">
        <v>46</v>
      </c>
      <c r="I2953" t="s">
        <v>47</v>
      </c>
      <c r="J2953" t="s">
        <v>48</v>
      </c>
      <c r="K2953" t="s">
        <v>49</v>
      </c>
      <c r="L2953">
        <v>37.580800000000004</v>
      </c>
      <c r="O2953">
        <v>30.691600000000001</v>
      </c>
      <c r="P2953">
        <v>45.012099999999997</v>
      </c>
      <c r="Q2953" t="s">
        <v>50</v>
      </c>
      <c r="R2953">
        <v>62.419199999999996</v>
      </c>
      <c r="U2953">
        <v>54.987900000000003</v>
      </c>
      <c r="V2953">
        <v>69.308400000000006</v>
      </c>
      <c r="W2953">
        <v>285</v>
      </c>
      <c r="X2953" t="s">
        <v>51</v>
      </c>
      <c r="Y2953" t="s">
        <v>51</v>
      </c>
      <c r="Z2953" t="s">
        <v>53</v>
      </c>
      <c r="AA2953" t="s">
        <v>120</v>
      </c>
      <c r="AB2953" t="s">
        <v>51</v>
      </c>
      <c r="AC2953" t="s">
        <v>270</v>
      </c>
      <c r="AD2953" t="s">
        <v>55</v>
      </c>
      <c r="AE2953" t="s">
        <v>56</v>
      </c>
      <c r="AF2953" t="s">
        <v>57</v>
      </c>
      <c r="AG2953">
        <v>124</v>
      </c>
      <c r="AH2953" t="s">
        <v>58</v>
      </c>
      <c r="AI2953" t="s">
        <v>102</v>
      </c>
      <c r="AJ2953" t="s">
        <v>60</v>
      </c>
      <c r="AK2953" t="s">
        <v>268</v>
      </c>
      <c r="AL2953" t="s">
        <v>122</v>
      </c>
      <c r="AM2953" t="s">
        <v>62</v>
      </c>
      <c r="AN2953" t="s">
        <v>63</v>
      </c>
    </row>
    <row r="2954" spans="1:40" x14ac:dyDescent="0.2">
      <c r="A2954">
        <v>2017</v>
      </c>
      <c r="B2954" t="s">
        <v>118</v>
      </c>
      <c r="C2954" t="s">
        <v>119</v>
      </c>
      <c r="D2954" t="s">
        <v>42</v>
      </c>
      <c r="E2954" t="s">
        <v>43</v>
      </c>
      <c r="F2954" t="s">
        <v>44</v>
      </c>
      <c r="G2954" t="s">
        <v>45</v>
      </c>
      <c r="H2954" t="s">
        <v>46</v>
      </c>
      <c r="I2954" t="s">
        <v>47</v>
      </c>
      <c r="J2954" t="s">
        <v>48</v>
      </c>
      <c r="K2954" t="s">
        <v>49</v>
      </c>
      <c r="L2954">
        <v>25.944199999999999</v>
      </c>
      <c r="O2954">
        <v>19.836500000000001</v>
      </c>
      <c r="P2954">
        <v>33.154800000000002</v>
      </c>
      <c r="Q2954" t="s">
        <v>50</v>
      </c>
      <c r="R2954">
        <v>74.055800000000005</v>
      </c>
      <c r="U2954">
        <v>66.845200000000006</v>
      </c>
      <c r="V2954">
        <v>80.163499999999999</v>
      </c>
      <c r="W2954">
        <v>255</v>
      </c>
      <c r="X2954" t="s">
        <v>51</v>
      </c>
      <c r="Y2954" t="s">
        <v>198</v>
      </c>
      <c r="Z2954" t="s">
        <v>105</v>
      </c>
      <c r="AA2954" t="s">
        <v>51</v>
      </c>
      <c r="AB2954" t="s">
        <v>71</v>
      </c>
      <c r="AC2954" t="s">
        <v>121</v>
      </c>
      <c r="AD2954" t="s">
        <v>55</v>
      </c>
      <c r="AE2954" t="s">
        <v>56</v>
      </c>
      <c r="AF2954" t="s">
        <v>57</v>
      </c>
      <c r="AG2954">
        <v>121</v>
      </c>
      <c r="AH2954" t="s">
        <v>58</v>
      </c>
      <c r="AI2954" t="s">
        <v>199</v>
      </c>
      <c r="AJ2954" t="s">
        <v>108</v>
      </c>
      <c r="AK2954" t="s">
        <v>118</v>
      </c>
      <c r="AL2954" t="s">
        <v>61</v>
      </c>
      <c r="AM2954" t="s">
        <v>62</v>
      </c>
      <c r="AN2954" t="s">
        <v>76</v>
      </c>
    </row>
    <row r="2955" spans="1:40" x14ac:dyDescent="0.2">
      <c r="A2955">
        <v>2017</v>
      </c>
      <c r="B2955" t="s">
        <v>118</v>
      </c>
      <c r="C2955" t="s">
        <v>119</v>
      </c>
      <c r="D2955" t="s">
        <v>42</v>
      </c>
      <c r="E2955" t="s">
        <v>43</v>
      </c>
      <c r="F2955" t="s">
        <v>44</v>
      </c>
      <c r="G2955" t="s">
        <v>140</v>
      </c>
      <c r="H2955" t="s">
        <v>141</v>
      </c>
      <c r="I2955" t="s">
        <v>81</v>
      </c>
      <c r="J2955" t="s">
        <v>48</v>
      </c>
      <c r="K2955" t="s">
        <v>49</v>
      </c>
      <c r="L2955">
        <v>4.6712999999999996</v>
      </c>
      <c r="O2955">
        <v>1.2861</v>
      </c>
      <c r="P2955">
        <v>15.562200000000001</v>
      </c>
      <c r="Q2955" t="s">
        <v>142</v>
      </c>
      <c r="R2955">
        <v>95.328699999999998</v>
      </c>
      <c r="U2955">
        <v>84.437799999999996</v>
      </c>
      <c r="V2955">
        <v>98.713899999999995</v>
      </c>
      <c r="W2955">
        <v>84</v>
      </c>
      <c r="X2955" t="s">
        <v>51</v>
      </c>
      <c r="Y2955" t="s">
        <v>92</v>
      </c>
      <c r="Z2955" t="s">
        <v>70</v>
      </c>
      <c r="AA2955" t="s">
        <v>161</v>
      </c>
      <c r="AB2955" t="s">
        <v>51</v>
      </c>
      <c r="AC2955" t="s">
        <v>121</v>
      </c>
      <c r="AD2955" t="s">
        <v>55</v>
      </c>
      <c r="AE2955" t="s">
        <v>56</v>
      </c>
      <c r="AF2955" t="s">
        <v>144</v>
      </c>
      <c r="AG2955">
        <v>121</v>
      </c>
      <c r="AH2955" t="s">
        <v>58</v>
      </c>
      <c r="AI2955" t="s">
        <v>94</v>
      </c>
      <c r="AJ2955" t="s">
        <v>75</v>
      </c>
      <c r="AK2955" t="s">
        <v>118</v>
      </c>
      <c r="AL2955" t="s">
        <v>163</v>
      </c>
      <c r="AM2955" t="s">
        <v>62</v>
      </c>
      <c r="AN2955" t="s">
        <v>63</v>
      </c>
    </row>
    <row r="2956" spans="1:40" x14ac:dyDescent="0.2">
      <c r="A2956">
        <v>2017</v>
      </c>
      <c r="B2956" t="s">
        <v>254</v>
      </c>
      <c r="C2956" t="s">
        <v>255</v>
      </c>
      <c r="D2956" t="s">
        <v>42</v>
      </c>
      <c r="E2956" t="s">
        <v>43</v>
      </c>
      <c r="F2956" t="s">
        <v>44</v>
      </c>
      <c r="G2956" t="s">
        <v>66</v>
      </c>
      <c r="H2956" t="s">
        <v>66</v>
      </c>
      <c r="I2956" t="s">
        <v>67</v>
      </c>
      <c r="J2956" t="s">
        <v>48</v>
      </c>
      <c r="K2956" t="s">
        <v>49</v>
      </c>
      <c r="L2956">
        <v>20.691299999999998</v>
      </c>
      <c r="O2956">
        <v>12.480399999999999</v>
      </c>
      <c r="P2956">
        <v>32.31</v>
      </c>
      <c r="Q2956" t="s">
        <v>68</v>
      </c>
      <c r="R2956">
        <v>79.308700000000002</v>
      </c>
      <c r="U2956">
        <v>67.69</v>
      </c>
      <c r="V2956">
        <v>87.519599999999997</v>
      </c>
      <c r="W2956">
        <v>219</v>
      </c>
      <c r="X2956" t="s">
        <v>51</v>
      </c>
      <c r="Y2956" t="s">
        <v>52</v>
      </c>
      <c r="Z2956" t="s">
        <v>51</v>
      </c>
      <c r="AA2956" t="s">
        <v>106</v>
      </c>
      <c r="AB2956" t="s">
        <v>51</v>
      </c>
      <c r="AD2956" t="s">
        <v>55</v>
      </c>
      <c r="AE2956" t="s">
        <v>56</v>
      </c>
      <c r="AF2956" t="s">
        <v>73</v>
      </c>
      <c r="AG2956">
        <v>59</v>
      </c>
      <c r="AH2956" t="s">
        <v>58</v>
      </c>
      <c r="AI2956" t="s">
        <v>59</v>
      </c>
      <c r="AJ2956" t="s">
        <v>95</v>
      </c>
      <c r="AK2956" t="s">
        <v>254</v>
      </c>
      <c r="AL2956" t="s">
        <v>109</v>
      </c>
      <c r="AM2956" t="s">
        <v>256</v>
      </c>
      <c r="AN2956" t="s">
        <v>63</v>
      </c>
    </row>
    <row r="2957" spans="1:40" x14ac:dyDescent="0.2">
      <c r="A2957">
        <v>2017</v>
      </c>
      <c r="B2957" t="s">
        <v>126</v>
      </c>
      <c r="C2957" t="s">
        <v>127</v>
      </c>
      <c r="D2957" t="s">
        <v>42</v>
      </c>
      <c r="E2957" t="s">
        <v>43</v>
      </c>
      <c r="F2957" t="s">
        <v>44</v>
      </c>
      <c r="G2957" t="s">
        <v>66</v>
      </c>
      <c r="H2957" t="s">
        <v>66</v>
      </c>
      <c r="I2957" t="s">
        <v>67</v>
      </c>
      <c r="J2957" t="s">
        <v>48</v>
      </c>
      <c r="K2957" t="s">
        <v>49</v>
      </c>
      <c r="L2957">
        <v>15.1854</v>
      </c>
      <c r="O2957">
        <v>9.2286000000000001</v>
      </c>
      <c r="P2957">
        <v>23.971900000000002</v>
      </c>
      <c r="Q2957" t="s">
        <v>68</v>
      </c>
      <c r="R2957">
        <v>84.814599999999999</v>
      </c>
      <c r="U2957">
        <v>76.028099999999995</v>
      </c>
      <c r="V2957">
        <v>90.7714</v>
      </c>
      <c r="W2957">
        <v>88</v>
      </c>
      <c r="X2957" t="s">
        <v>51</v>
      </c>
      <c r="Y2957" t="s">
        <v>51</v>
      </c>
      <c r="Z2957" t="s">
        <v>105</v>
      </c>
      <c r="AA2957" t="s">
        <v>51</v>
      </c>
      <c r="AB2957" t="s">
        <v>195</v>
      </c>
      <c r="AC2957" t="s">
        <v>131</v>
      </c>
      <c r="AD2957" t="s">
        <v>55</v>
      </c>
      <c r="AE2957" t="s">
        <v>56</v>
      </c>
      <c r="AF2957" t="s">
        <v>73</v>
      </c>
      <c r="AG2957">
        <v>23</v>
      </c>
      <c r="AH2957" t="s">
        <v>58</v>
      </c>
      <c r="AI2957" t="s">
        <v>102</v>
      </c>
      <c r="AJ2957" t="s">
        <v>108</v>
      </c>
      <c r="AK2957" t="s">
        <v>126</v>
      </c>
      <c r="AL2957" t="s">
        <v>61</v>
      </c>
      <c r="AM2957" t="s">
        <v>88</v>
      </c>
      <c r="AN2957" t="s">
        <v>197</v>
      </c>
    </row>
    <row r="2958" spans="1:40" x14ac:dyDescent="0.2">
      <c r="A2958">
        <v>2017</v>
      </c>
      <c r="B2958" t="s">
        <v>159</v>
      </c>
      <c r="C2958" t="s">
        <v>160</v>
      </c>
      <c r="D2958" t="s">
        <v>42</v>
      </c>
      <c r="E2958" t="s">
        <v>43</v>
      </c>
      <c r="F2958" t="s">
        <v>44</v>
      </c>
      <c r="G2958" t="s">
        <v>45</v>
      </c>
      <c r="H2958" t="s">
        <v>46</v>
      </c>
      <c r="I2958" t="s">
        <v>47</v>
      </c>
      <c r="J2958" t="s">
        <v>48</v>
      </c>
      <c r="K2958" t="s">
        <v>49</v>
      </c>
      <c r="L2958">
        <v>49.034100000000002</v>
      </c>
      <c r="O2958">
        <v>32.0867</v>
      </c>
      <c r="P2958">
        <v>66.206400000000002</v>
      </c>
      <c r="Q2958" t="s">
        <v>50</v>
      </c>
      <c r="R2958">
        <v>50.965899999999998</v>
      </c>
      <c r="U2958">
        <v>33.793599999999998</v>
      </c>
      <c r="V2958">
        <v>67.913300000000007</v>
      </c>
      <c r="W2958">
        <v>55</v>
      </c>
      <c r="X2958" t="s">
        <v>51</v>
      </c>
      <c r="Y2958" t="s">
        <v>249</v>
      </c>
      <c r="Z2958" t="s">
        <v>51</v>
      </c>
      <c r="AA2958" t="s">
        <v>237</v>
      </c>
      <c r="AB2958" t="s">
        <v>51</v>
      </c>
      <c r="AC2958" t="s">
        <v>162</v>
      </c>
      <c r="AD2958" t="s">
        <v>55</v>
      </c>
      <c r="AE2958" t="s">
        <v>56</v>
      </c>
      <c r="AF2958" t="s">
        <v>57</v>
      </c>
      <c r="AG2958">
        <v>15</v>
      </c>
      <c r="AH2958" t="s">
        <v>58</v>
      </c>
      <c r="AI2958" t="s">
        <v>250</v>
      </c>
      <c r="AJ2958" t="s">
        <v>95</v>
      </c>
      <c r="AK2958" t="s">
        <v>159</v>
      </c>
      <c r="AL2958" t="s">
        <v>239</v>
      </c>
      <c r="AM2958" t="s">
        <v>88</v>
      </c>
      <c r="AN2958" t="s">
        <v>63</v>
      </c>
    </row>
    <row r="2959" spans="1:40" x14ac:dyDescent="0.2">
      <c r="A2959">
        <v>2017</v>
      </c>
      <c r="B2959" t="s">
        <v>123</v>
      </c>
      <c r="C2959" t="s">
        <v>124</v>
      </c>
      <c r="D2959" t="s">
        <v>42</v>
      </c>
      <c r="E2959" t="s">
        <v>43</v>
      </c>
      <c r="F2959" t="s">
        <v>44</v>
      </c>
      <c r="G2959" t="s">
        <v>45</v>
      </c>
      <c r="H2959" t="s">
        <v>46</v>
      </c>
      <c r="I2959" t="s">
        <v>47</v>
      </c>
      <c r="J2959" t="s">
        <v>48</v>
      </c>
      <c r="K2959" t="s">
        <v>49</v>
      </c>
      <c r="L2959">
        <v>26.1265</v>
      </c>
      <c r="O2959">
        <v>19.052299999999999</v>
      </c>
      <c r="P2959">
        <v>34.7014</v>
      </c>
      <c r="Q2959" t="s">
        <v>50</v>
      </c>
      <c r="R2959">
        <v>73.873500000000007</v>
      </c>
      <c r="U2959">
        <v>65.298599999999993</v>
      </c>
      <c r="V2959">
        <v>80.947699999999998</v>
      </c>
      <c r="W2959">
        <v>223</v>
      </c>
      <c r="X2959" t="s">
        <v>51</v>
      </c>
      <c r="Y2959" t="s">
        <v>198</v>
      </c>
      <c r="Z2959" t="s">
        <v>51</v>
      </c>
      <c r="AA2959" t="s">
        <v>51</v>
      </c>
      <c r="AB2959" t="s">
        <v>51</v>
      </c>
      <c r="AC2959" t="s">
        <v>125</v>
      </c>
      <c r="AD2959" t="s">
        <v>55</v>
      </c>
      <c r="AE2959" t="s">
        <v>56</v>
      </c>
      <c r="AF2959" t="s">
        <v>57</v>
      </c>
      <c r="AG2959">
        <v>118</v>
      </c>
      <c r="AH2959" t="s">
        <v>58</v>
      </c>
      <c r="AI2959" t="s">
        <v>199</v>
      </c>
      <c r="AJ2959" t="s">
        <v>95</v>
      </c>
      <c r="AK2959" t="s">
        <v>123</v>
      </c>
      <c r="AL2959" t="s">
        <v>61</v>
      </c>
      <c r="AM2959" t="s">
        <v>62</v>
      </c>
      <c r="AN2959" t="s">
        <v>63</v>
      </c>
    </row>
    <row r="2960" spans="1:40" x14ac:dyDescent="0.2">
      <c r="A2960">
        <v>2017</v>
      </c>
      <c r="B2960" t="s">
        <v>206</v>
      </c>
      <c r="C2960" t="s">
        <v>207</v>
      </c>
      <c r="D2960" t="s">
        <v>42</v>
      </c>
      <c r="E2960" t="s">
        <v>43</v>
      </c>
      <c r="F2960" t="s">
        <v>44</v>
      </c>
      <c r="G2960" t="s">
        <v>140</v>
      </c>
      <c r="H2960" t="s">
        <v>141</v>
      </c>
      <c r="I2960" t="s">
        <v>81</v>
      </c>
      <c r="J2960" t="s">
        <v>48</v>
      </c>
      <c r="K2960" t="s">
        <v>49</v>
      </c>
      <c r="L2960">
        <v>0</v>
      </c>
      <c r="O2960">
        <v>0</v>
      </c>
      <c r="P2960">
        <v>0</v>
      </c>
      <c r="Q2960" t="s">
        <v>142</v>
      </c>
      <c r="R2960">
        <v>100</v>
      </c>
      <c r="U2960">
        <v>100</v>
      </c>
      <c r="V2960">
        <v>100</v>
      </c>
      <c r="W2960">
        <v>35</v>
      </c>
      <c r="X2960" t="s">
        <v>51</v>
      </c>
      <c r="Y2960" t="s">
        <v>69</v>
      </c>
      <c r="Z2960" t="s">
        <v>105</v>
      </c>
      <c r="AA2960" t="s">
        <v>120</v>
      </c>
      <c r="AB2960" t="s">
        <v>51</v>
      </c>
      <c r="AC2960" t="s">
        <v>208</v>
      </c>
      <c r="AD2960" t="s">
        <v>55</v>
      </c>
      <c r="AE2960" t="s">
        <v>56</v>
      </c>
      <c r="AF2960" t="s">
        <v>144</v>
      </c>
      <c r="AG2960">
        <v>101</v>
      </c>
      <c r="AH2960" t="s">
        <v>58</v>
      </c>
      <c r="AI2960" t="s">
        <v>74</v>
      </c>
      <c r="AJ2960" t="s">
        <v>108</v>
      </c>
      <c r="AK2960" t="s">
        <v>206</v>
      </c>
      <c r="AL2960" t="s">
        <v>122</v>
      </c>
      <c r="AM2960" t="s">
        <v>62</v>
      </c>
      <c r="AN2960" t="s">
        <v>63</v>
      </c>
    </row>
    <row r="2961" spans="1:40" x14ac:dyDescent="0.2">
      <c r="A2961">
        <v>2017</v>
      </c>
      <c r="B2961" t="s">
        <v>220</v>
      </c>
      <c r="C2961" t="s">
        <v>221</v>
      </c>
      <c r="D2961" t="s">
        <v>42</v>
      </c>
      <c r="E2961" t="s">
        <v>43</v>
      </c>
      <c r="F2961" t="s">
        <v>44</v>
      </c>
      <c r="G2961" t="s">
        <v>66</v>
      </c>
      <c r="H2961" t="s">
        <v>66</v>
      </c>
      <c r="I2961" t="s">
        <v>67</v>
      </c>
      <c r="J2961" t="s">
        <v>48</v>
      </c>
      <c r="K2961" t="s">
        <v>49</v>
      </c>
      <c r="L2961">
        <v>11.2606</v>
      </c>
      <c r="O2961">
        <v>5.1120999999999999</v>
      </c>
      <c r="P2961">
        <v>23.0108</v>
      </c>
      <c r="Q2961" t="s">
        <v>68</v>
      </c>
      <c r="R2961">
        <v>88.739400000000003</v>
      </c>
      <c r="U2961">
        <v>76.989199999999997</v>
      </c>
      <c r="V2961">
        <v>94.887900000000002</v>
      </c>
      <c r="W2961">
        <v>58</v>
      </c>
      <c r="X2961" t="s">
        <v>51</v>
      </c>
      <c r="Y2961" t="s">
        <v>51</v>
      </c>
      <c r="Z2961" t="s">
        <v>53</v>
      </c>
      <c r="AA2961" t="s">
        <v>51</v>
      </c>
      <c r="AB2961" t="s">
        <v>195</v>
      </c>
      <c r="AC2961" t="s">
        <v>222</v>
      </c>
      <c r="AD2961" t="s">
        <v>55</v>
      </c>
      <c r="AE2961" t="s">
        <v>56</v>
      </c>
      <c r="AF2961" t="s">
        <v>73</v>
      </c>
      <c r="AG2961">
        <v>36</v>
      </c>
      <c r="AH2961" t="s">
        <v>58</v>
      </c>
      <c r="AI2961" t="s">
        <v>102</v>
      </c>
      <c r="AJ2961" t="s">
        <v>60</v>
      </c>
      <c r="AK2961" t="s">
        <v>220</v>
      </c>
      <c r="AL2961" t="s">
        <v>61</v>
      </c>
      <c r="AM2961" t="s">
        <v>88</v>
      </c>
      <c r="AN2961" t="s">
        <v>197</v>
      </c>
    </row>
    <row r="2962" spans="1:40" x14ac:dyDescent="0.2">
      <c r="A2962">
        <v>2017</v>
      </c>
      <c r="B2962" t="s">
        <v>184</v>
      </c>
      <c r="C2962" t="s">
        <v>185</v>
      </c>
      <c r="D2962" t="s">
        <v>42</v>
      </c>
      <c r="E2962" t="s">
        <v>43</v>
      </c>
      <c r="F2962" t="s">
        <v>44</v>
      </c>
      <c r="G2962" t="s">
        <v>140</v>
      </c>
      <c r="H2962" t="s">
        <v>141</v>
      </c>
      <c r="I2962" t="s">
        <v>81</v>
      </c>
      <c r="J2962" t="s">
        <v>48</v>
      </c>
      <c r="K2962" t="s">
        <v>49</v>
      </c>
      <c r="L2962">
        <v>2.1126999999999998</v>
      </c>
      <c r="O2962">
        <v>0.28989999999999999</v>
      </c>
      <c r="P2962">
        <v>13.8085</v>
      </c>
      <c r="Q2962" t="s">
        <v>142</v>
      </c>
      <c r="R2962">
        <v>97.887299999999996</v>
      </c>
      <c r="U2962">
        <v>86.191500000000005</v>
      </c>
      <c r="V2962">
        <v>99.710099999999997</v>
      </c>
      <c r="W2962">
        <v>51</v>
      </c>
      <c r="X2962" t="s">
        <v>156</v>
      </c>
      <c r="Y2962" t="s">
        <v>51</v>
      </c>
      <c r="Z2962" t="s">
        <v>83</v>
      </c>
      <c r="AA2962" t="s">
        <v>51</v>
      </c>
      <c r="AB2962" t="s">
        <v>84</v>
      </c>
      <c r="AC2962" t="s">
        <v>186</v>
      </c>
      <c r="AD2962" t="s">
        <v>55</v>
      </c>
      <c r="AE2962" t="s">
        <v>56</v>
      </c>
      <c r="AF2962" t="s">
        <v>144</v>
      </c>
      <c r="AG2962">
        <v>109</v>
      </c>
      <c r="AH2962" t="s">
        <v>158</v>
      </c>
      <c r="AI2962" t="s">
        <v>102</v>
      </c>
      <c r="AJ2962" t="s">
        <v>87</v>
      </c>
      <c r="AK2962" t="s">
        <v>184</v>
      </c>
      <c r="AL2962" t="s">
        <v>61</v>
      </c>
      <c r="AM2962" t="s">
        <v>62</v>
      </c>
      <c r="AN2962" t="s">
        <v>89</v>
      </c>
    </row>
    <row r="2963" spans="1:40" x14ac:dyDescent="0.2">
      <c r="A2963">
        <v>2017</v>
      </c>
      <c r="B2963" t="s">
        <v>268</v>
      </c>
      <c r="C2963" t="s">
        <v>269</v>
      </c>
      <c r="D2963" t="s">
        <v>42</v>
      </c>
      <c r="E2963" t="s">
        <v>43</v>
      </c>
      <c r="F2963" t="s">
        <v>44</v>
      </c>
      <c r="G2963" t="s">
        <v>128</v>
      </c>
      <c r="H2963" t="s">
        <v>129</v>
      </c>
      <c r="I2963" t="s">
        <v>81</v>
      </c>
      <c r="J2963" t="s">
        <v>48</v>
      </c>
      <c r="K2963" t="s">
        <v>49</v>
      </c>
      <c r="L2963">
        <v>3.7942999999999998</v>
      </c>
      <c r="O2963">
        <v>1.1047</v>
      </c>
      <c r="P2963">
        <v>12.223100000000001</v>
      </c>
      <c r="Q2963" t="s">
        <v>130</v>
      </c>
      <c r="R2963">
        <v>96.205699999999993</v>
      </c>
      <c r="U2963">
        <v>87.776899999999998</v>
      </c>
      <c r="V2963">
        <v>98.895300000000006</v>
      </c>
      <c r="W2963">
        <v>132</v>
      </c>
      <c r="X2963" t="s">
        <v>51</v>
      </c>
      <c r="Y2963" t="s">
        <v>198</v>
      </c>
      <c r="Z2963" t="s">
        <v>51</v>
      </c>
      <c r="AA2963" t="s">
        <v>120</v>
      </c>
      <c r="AB2963" t="s">
        <v>51</v>
      </c>
      <c r="AC2963" t="s">
        <v>270</v>
      </c>
      <c r="AD2963" t="s">
        <v>55</v>
      </c>
      <c r="AE2963" t="s">
        <v>56</v>
      </c>
      <c r="AF2963" t="s">
        <v>132</v>
      </c>
      <c r="AG2963">
        <v>124</v>
      </c>
      <c r="AH2963" t="s">
        <v>58</v>
      </c>
      <c r="AI2963" t="s">
        <v>199</v>
      </c>
      <c r="AJ2963" t="s">
        <v>95</v>
      </c>
      <c r="AK2963" t="s">
        <v>268</v>
      </c>
      <c r="AL2963" t="s">
        <v>122</v>
      </c>
      <c r="AM2963" t="s">
        <v>62</v>
      </c>
      <c r="AN2963" t="s">
        <v>63</v>
      </c>
    </row>
    <row r="2964" spans="1:40" x14ac:dyDescent="0.2">
      <c r="A2964">
        <v>2017</v>
      </c>
      <c r="B2964" t="s">
        <v>277</v>
      </c>
      <c r="C2964" t="s">
        <v>278</v>
      </c>
      <c r="D2964" t="s">
        <v>42</v>
      </c>
      <c r="E2964" t="s">
        <v>43</v>
      </c>
      <c r="F2964" t="s">
        <v>44</v>
      </c>
      <c r="G2964" t="s">
        <v>45</v>
      </c>
      <c r="H2964" t="s">
        <v>46</v>
      </c>
      <c r="I2964" t="s">
        <v>47</v>
      </c>
      <c r="J2964" t="s">
        <v>48</v>
      </c>
      <c r="K2964" t="s">
        <v>49</v>
      </c>
      <c r="L2964">
        <v>11.8681</v>
      </c>
      <c r="O2964">
        <v>5.6154000000000002</v>
      </c>
      <c r="P2964">
        <v>23.36</v>
      </c>
      <c r="Q2964" t="s">
        <v>50</v>
      </c>
      <c r="R2964">
        <v>88.131900000000002</v>
      </c>
      <c r="U2964">
        <v>76.64</v>
      </c>
      <c r="V2964">
        <v>94.384600000000006</v>
      </c>
      <c r="W2964">
        <v>71</v>
      </c>
      <c r="X2964" t="s">
        <v>99</v>
      </c>
      <c r="Y2964" t="s">
        <v>52</v>
      </c>
      <c r="Z2964" t="s">
        <v>51</v>
      </c>
      <c r="AA2964" t="s">
        <v>51</v>
      </c>
      <c r="AB2964" t="s">
        <v>71</v>
      </c>
      <c r="AC2964" t="s">
        <v>279</v>
      </c>
      <c r="AD2964" t="s">
        <v>55</v>
      </c>
      <c r="AE2964" t="s">
        <v>56</v>
      </c>
      <c r="AF2964" t="s">
        <v>57</v>
      </c>
      <c r="AG2964">
        <v>108</v>
      </c>
      <c r="AH2964" t="s">
        <v>101</v>
      </c>
      <c r="AI2964" t="s">
        <v>59</v>
      </c>
      <c r="AJ2964" t="s">
        <v>95</v>
      </c>
      <c r="AK2964" t="s">
        <v>277</v>
      </c>
      <c r="AL2964" t="s">
        <v>61</v>
      </c>
      <c r="AM2964" t="s">
        <v>62</v>
      </c>
      <c r="AN2964" t="s">
        <v>76</v>
      </c>
    </row>
    <row r="2965" spans="1:40" x14ac:dyDescent="0.2">
      <c r="A2965">
        <v>2017</v>
      </c>
      <c r="B2965" t="s">
        <v>175</v>
      </c>
      <c r="C2965" t="s">
        <v>176</v>
      </c>
      <c r="D2965" t="s">
        <v>42</v>
      </c>
      <c r="E2965" t="s">
        <v>43</v>
      </c>
      <c r="F2965" t="s">
        <v>44</v>
      </c>
      <c r="G2965" t="s">
        <v>79</v>
      </c>
      <c r="H2965" t="s">
        <v>80</v>
      </c>
      <c r="I2965" t="s">
        <v>81</v>
      </c>
      <c r="J2965" t="s">
        <v>48</v>
      </c>
      <c r="K2965" t="s">
        <v>49</v>
      </c>
      <c r="L2965">
        <v>41.804699999999997</v>
      </c>
      <c r="O2965">
        <v>34.441499999999998</v>
      </c>
      <c r="P2965">
        <v>49.552100000000003</v>
      </c>
      <c r="Q2965" t="s">
        <v>82</v>
      </c>
      <c r="R2965">
        <v>58.195300000000003</v>
      </c>
      <c r="U2965">
        <v>50.447899999999997</v>
      </c>
      <c r="V2965">
        <v>65.558499999999995</v>
      </c>
      <c r="W2965">
        <v>149</v>
      </c>
      <c r="X2965" t="s">
        <v>51</v>
      </c>
      <c r="Y2965" t="s">
        <v>51</v>
      </c>
      <c r="Z2965" t="s">
        <v>51</v>
      </c>
      <c r="AA2965" t="s">
        <v>161</v>
      </c>
      <c r="AB2965" t="s">
        <v>51</v>
      </c>
      <c r="AC2965" t="s">
        <v>177</v>
      </c>
      <c r="AD2965" t="s">
        <v>55</v>
      </c>
      <c r="AE2965" t="s">
        <v>56</v>
      </c>
      <c r="AF2965" t="s">
        <v>86</v>
      </c>
      <c r="AG2965">
        <v>110</v>
      </c>
      <c r="AH2965" t="s">
        <v>58</v>
      </c>
      <c r="AI2965" t="s">
        <v>102</v>
      </c>
      <c r="AJ2965" t="s">
        <v>95</v>
      </c>
      <c r="AK2965" t="s">
        <v>175</v>
      </c>
      <c r="AL2965" t="s">
        <v>163</v>
      </c>
      <c r="AM2965" t="s">
        <v>62</v>
      </c>
      <c r="AN2965" t="s">
        <v>63</v>
      </c>
    </row>
    <row r="2966" spans="1:40" x14ac:dyDescent="0.2">
      <c r="A2966">
        <v>2017</v>
      </c>
      <c r="B2966" t="s">
        <v>220</v>
      </c>
      <c r="C2966" t="s">
        <v>221</v>
      </c>
      <c r="D2966" t="s">
        <v>42</v>
      </c>
      <c r="E2966" t="s">
        <v>43</v>
      </c>
      <c r="F2966" t="s">
        <v>44</v>
      </c>
      <c r="G2966" t="s">
        <v>45</v>
      </c>
      <c r="H2966" t="s">
        <v>46</v>
      </c>
      <c r="I2966" t="s">
        <v>47</v>
      </c>
      <c r="J2966" t="s">
        <v>48</v>
      </c>
      <c r="K2966" t="s">
        <v>49</v>
      </c>
      <c r="L2966">
        <v>21.347000000000001</v>
      </c>
      <c r="O2966">
        <v>16.0078</v>
      </c>
      <c r="P2966">
        <v>27.875900000000001</v>
      </c>
      <c r="Q2966" t="s">
        <v>50</v>
      </c>
      <c r="R2966">
        <v>78.653000000000006</v>
      </c>
      <c r="U2966">
        <v>72.124099999999999</v>
      </c>
      <c r="V2966">
        <v>83.992199999999997</v>
      </c>
      <c r="W2966">
        <v>404</v>
      </c>
      <c r="X2966" t="s">
        <v>99</v>
      </c>
      <c r="Y2966" t="s">
        <v>92</v>
      </c>
      <c r="Z2966" t="s">
        <v>83</v>
      </c>
      <c r="AA2966" t="s">
        <v>120</v>
      </c>
      <c r="AB2966" t="s">
        <v>51</v>
      </c>
      <c r="AC2966" t="s">
        <v>222</v>
      </c>
      <c r="AD2966" t="s">
        <v>55</v>
      </c>
      <c r="AE2966" t="s">
        <v>56</v>
      </c>
      <c r="AF2966" t="s">
        <v>57</v>
      </c>
      <c r="AG2966">
        <v>36</v>
      </c>
      <c r="AH2966" t="s">
        <v>101</v>
      </c>
      <c r="AI2966" t="s">
        <v>94</v>
      </c>
      <c r="AJ2966" t="s">
        <v>87</v>
      </c>
      <c r="AK2966" t="s">
        <v>220</v>
      </c>
      <c r="AL2966" t="s">
        <v>122</v>
      </c>
      <c r="AM2966" t="s">
        <v>88</v>
      </c>
      <c r="AN2966" t="s">
        <v>63</v>
      </c>
    </row>
    <row r="2967" spans="1:40" x14ac:dyDescent="0.2">
      <c r="A2967">
        <v>2017</v>
      </c>
      <c r="B2967" t="s">
        <v>254</v>
      </c>
      <c r="C2967" t="s">
        <v>255</v>
      </c>
      <c r="D2967" t="s">
        <v>42</v>
      </c>
      <c r="E2967" t="s">
        <v>43</v>
      </c>
      <c r="F2967" t="s">
        <v>44</v>
      </c>
      <c r="G2967" t="s">
        <v>45</v>
      </c>
      <c r="H2967" t="s">
        <v>46</v>
      </c>
      <c r="I2967" t="s">
        <v>47</v>
      </c>
      <c r="J2967" t="s">
        <v>48</v>
      </c>
      <c r="K2967" t="s">
        <v>49</v>
      </c>
      <c r="L2967">
        <v>73.088200000000001</v>
      </c>
      <c r="O2967">
        <v>57.762799999999999</v>
      </c>
      <c r="P2967">
        <v>84.358699999999999</v>
      </c>
      <c r="Q2967" t="s">
        <v>50</v>
      </c>
      <c r="R2967">
        <v>26.911799999999999</v>
      </c>
      <c r="U2967">
        <v>15.641299999999999</v>
      </c>
      <c r="V2967">
        <v>42.237200000000001</v>
      </c>
      <c r="W2967">
        <v>53</v>
      </c>
      <c r="X2967" t="s">
        <v>156</v>
      </c>
      <c r="Y2967" t="s">
        <v>52</v>
      </c>
      <c r="Z2967" t="s">
        <v>70</v>
      </c>
      <c r="AA2967" t="s">
        <v>161</v>
      </c>
      <c r="AB2967" t="s">
        <v>51</v>
      </c>
      <c r="AD2967" t="s">
        <v>55</v>
      </c>
      <c r="AE2967" t="s">
        <v>56</v>
      </c>
      <c r="AF2967" t="s">
        <v>57</v>
      </c>
      <c r="AG2967">
        <v>59</v>
      </c>
      <c r="AH2967" t="s">
        <v>158</v>
      </c>
      <c r="AI2967" t="s">
        <v>59</v>
      </c>
      <c r="AJ2967" t="s">
        <v>75</v>
      </c>
      <c r="AK2967" t="s">
        <v>254</v>
      </c>
      <c r="AL2967" t="s">
        <v>163</v>
      </c>
      <c r="AM2967" t="s">
        <v>256</v>
      </c>
      <c r="AN2967" t="s">
        <v>63</v>
      </c>
    </row>
    <row r="2968" spans="1:40" x14ac:dyDescent="0.2">
      <c r="A2968">
        <v>2017</v>
      </c>
      <c r="B2968" t="s">
        <v>295</v>
      </c>
      <c r="C2968" t="s">
        <v>296</v>
      </c>
      <c r="D2968" t="s">
        <v>42</v>
      </c>
      <c r="E2968" t="s">
        <v>43</v>
      </c>
      <c r="F2968" t="s">
        <v>44</v>
      </c>
      <c r="G2968" t="s">
        <v>45</v>
      </c>
      <c r="H2968" t="s">
        <v>46</v>
      </c>
      <c r="I2968" t="s">
        <v>47</v>
      </c>
      <c r="J2968" t="s">
        <v>48</v>
      </c>
      <c r="K2968" t="s">
        <v>49</v>
      </c>
      <c r="L2968">
        <v>19.817499999999999</v>
      </c>
      <c r="O2968">
        <v>14.8315</v>
      </c>
      <c r="P2968">
        <v>25.968800000000002</v>
      </c>
      <c r="Q2968" t="s">
        <v>50</v>
      </c>
      <c r="R2968">
        <v>80.182500000000005</v>
      </c>
      <c r="U2968">
        <v>74.031199999999998</v>
      </c>
      <c r="V2968">
        <v>85.168499999999995</v>
      </c>
      <c r="W2968">
        <v>82</v>
      </c>
      <c r="X2968" t="s">
        <v>99</v>
      </c>
      <c r="Y2968" t="s">
        <v>51</v>
      </c>
      <c r="Z2968" t="s">
        <v>83</v>
      </c>
      <c r="AA2968" t="s">
        <v>51</v>
      </c>
      <c r="AB2968" t="s">
        <v>84</v>
      </c>
      <c r="AC2968" t="s">
        <v>297</v>
      </c>
      <c r="AD2968" t="s">
        <v>55</v>
      </c>
      <c r="AE2968" t="s">
        <v>56</v>
      </c>
      <c r="AF2968" t="s">
        <v>57</v>
      </c>
      <c r="AG2968">
        <v>111</v>
      </c>
      <c r="AH2968" t="s">
        <v>101</v>
      </c>
      <c r="AI2968" t="s">
        <v>102</v>
      </c>
      <c r="AJ2968" t="s">
        <v>87</v>
      </c>
      <c r="AK2968" t="s">
        <v>295</v>
      </c>
      <c r="AL2968" t="s">
        <v>61</v>
      </c>
      <c r="AM2968" t="s">
        <v>62</v>
      </c>
      <c r="AN2968" t="s">
        <v>89</v>
      </c>
    </row>
    <row r="2969" spans="1:40" x14ac:dyDescent="0.2">
      <c r="A2969">
        <v>2017</v>
      </c>
      <c r="B2969" t="s">
        <v>184</v>
      </c>
      <c r="C2969" t="s">
        <v>185</v>
      </c>
      <c r="D2969" t="s">
        <v>42</v>
      </c>
      <c r="E2969" t="s">
        <v>43</v>
      </c>
      <c r="F2969" t="s">
        <v>44</v>
      </c>
      <c r="G2969" t="s">
        <v>128</v>
      </c>
      <c r="H2969" t="s">
        <v>129</v>
      </c>
      <c r="I2969" t="s">
        <v>81</v>
      </c>
      <c r="J2969" t="s">
        <v>48</v>
      </c>
      <c r="K2969" t="s">
        <v>49</v>
      </c>
      <c r="L2969">
        <v>17.642800000000001</v>
      </c>
      <c r="O2969">
        <v>10.4801</v>
      </c>
      <c r="P2969">
        <v>28.161000000000001</v>
      </c>
      <c r="Q2969" t="s">
        <v>130</v>
      </c>
      <c r="R2969">
        <v>82.357200000000006</v>
      </c>
      <c r="U2969">
        <v>71.838999999999999</v>
      </c>
      <c r="V2969">
        <v>89.519900000000007</v>
      </c>
      <c r="W2969">
        <v>67</v>
      </c>
      <c r="X2969" t="s">
        <v>156</v>
      </c>
      <c r="Y2969" t="s">
        <v>92</v>
      </c>
      <c r="Z2969" t="s">
        <v>70</v>
      </c>
      <c r="AA2969" t="s">
        <v>120</v>
      </c>
      <c r="AB2969" t="s">
        <v>51</v>
      </c>
      <c r="AC2969" t="s">
        <v>186</v>
      </c>
      <c r="AD2969" t="s">
        <v>55</v>
      </c>
      <c r="AE2969" t="s">
        <v>56</v>
      </c>
      <c r="AF2969" t="s">
        <v>132</v>
      </c>
      <c r="AG2969">
        <v>109</v>
      </c>
      <c r="AH2969" t="s">
        <v>158</v>
      </c>
      <c r="AI2969" t="s">
        <v>94</v>
      </c>
      <c r="AJ2969" t="s">
        <v>75</v>
      </c>
      <c r="AK2969" t="s">
        <v>184</v>
      </c>
      <c r="AL2969" t="s">
        <v>122</v>
      </c>
      <c r="AM2969" t="s">
        <v>62</v>
      </c>
      <c r="AN2969" t="s">
        <v>63</v>
      </c>
    </row>
    <row r="2970" spans="1:40" x14ac:dyDescent="0.2">
      <c r="A2970">
        <v>2017</v>
      </c>
      <c r="B2970" t="s">
        <v>260</v>
      </c>
      <c r="C2970" t="s">
        <v>261</v>
      </c>
      <c r="D2970" t="s">
        <v>42</v>
      </c>
      <c r="E2970" t="s">
        <v>43</v>
      </c>
      <c r="F2970" t="s">
        <v>44</v>
      </c>
      <c r="G2970" t="s">
        <v>66</v>
      </c>
      <c r="H2970" t="s">
        <v>66</v>
      </c>
      <c r="I2970" t="s">
        <v>67</v>
      </c>
      <c r="J2970" t="s">
        <v>48</v>
      </c>
      <c r="K2970" t="s">
        <v>49</v>
      </c>
      <c r="L2970">
        <v>3.7654000000000001</v>
      </c>
      <c r="O2970">
        <v>1.6521999999999999</v>
      </c>
      <c r="P2970">
        <v>8.3515999999999995</v>
      </c>
      <c r="Q2970" t="s">
        <v>68</v>
      </c>
      <c r="R2970">
        <v>96.2346</v>
      </c>
      <c r="U2970">
        <v>91.648399999999995</v>
      </c>
      <c r="V2970">
        <v>98.347800000000007</v>
      </c>
      <c r="W2970">
        <v>154</v>
      </c>
      <c r="X2970" t="s">
        <v>51</v>
      </c>
      <c r="Y2970" t="s">
        <v>69</v>
      </c>
      <c r="Z2970" t="s">
        <v>83</v>
      </c>
      <c r="AA2970" t="s">
        <v>120</v>
      </c>
      <c r="AB2970" t="s">
        <v>51</v>
      </c>
      <c r="AC2970" t="s">
        <v>262</v>
      </c>
      <c r="AD2970" t="s">
        <v>55</v>
      </c>
      <c r="AE2970" t="s">
        <v>56</v>
      </c>
      <c r="AF2970" t="s">
        <v>73</v>
      </c>
      <c r="AG2970">
        <v>31</v>
      </c>
      <c r="AH2970" t="s">
        <v>58</v>
      </c>
      <c r="AI2970" t="s">
        <v>74</v>
      </c>
      <c r="AJ2970" t="s">
        <v>87</v>
      </c>
      <c r="AK2970" t="s">
        <v>260</v>
      </c>
      <c r="AL2970" t="s">
        <v>122</v>
      </c>
      <c r="AM2970" t="s">
        <v>88</v>
      </c>
      <c r="AN2970" t="s">
        <v>63</v>
      </c>
    </row>
    <row r="2971" spans="1:40" x14ac:dyDescent="0.2">
      <c r="A2971">
        <v>2017</v>
      </c>
      <c r="B2971" t="s">
        <v>220</v>
      </c>
      <c r="C2971" t="s">
        <v>221</v>
      </c>
      <c r="D2971" t="s">
        <v>42</v>
      </c>
      <c r="E2971" t="s">
        <v>43</v>
      </c>
      <c r="F2971" t="s">
        <v>44</v>
      </c>
      <c r="G2971" t="s">
        <v>140</v>
      </c>
      <c r="H2971" t="s">
        <v>141</v>
      </c>
      <c r="I2971" t="s">
        <v>81</v>
      </c>
      <c r="J2971" t="s">
        <v>48</v>
      </c>
      <c r="K2971" t="s">
        <v>49</v>
      </c>
      <c r="L2971">
        <v>4.7126999999999999</v>
      </c>
      <c r="O2971">
        <v>2.6804000000000001</v>
      </c>
      <c r="P2971">
        <v>8.1567000000000007</v>
      </c>
      <c r="Q2971" t="s">
        <v>142</v>
      </c>
      <c r="R2971">
        <v>95.287300000000002</v>
      </c>
      <c r="U2971">
        <v>91.843299999999999</v>
      </c>
      <c r="V2971">
        <v>97.319599999999994</v>
      </c>
      <c r="W2971">
        <v>1209</v>
      </c>
      <c r="X2971" t="s">
        <v>156</v>
      </c>
      <c r="Y2971" t="s">
        <v>51</v>
      </c>
      <c r="Z2971" t="s">
        <v>70</v>
      </c>
      <c r="AA2971" t="s">
        <v>51</v>
      </c>
      <c r="AB2971" t="s">
        <v>51</v>
      </c>
      <c r="AC2971" t="s">
        <v>222</v>
      </c>
      <c r="AD2971" t="s">
        <v>55</v>
      </c>
      <c r="AE2971" t="s">
        <v>56</v>
      </c>
      <c r="AF2971" t="s">
        <v>144</v>
      </c>
      <c r="AG2971">
        <v>36</v>
      </c>
      <c r="AH2971" t="s">
        <v>158</v>
      </c>
      <c r="AI2971" t="s">
        <v>102</v>
      </c>
      <c r="AJ2971" t="s">
        <v>75</v>
      </c>
      <c r="AK2971" t="s">
        <v>220</v>
      </c>
      <c r="AL2971" t="s">
        <v>61</v>
      </c>
      <c r="AM2971" t="s">
        <v>88</v>
      </c>
      <c r="AN2971" t="s">
        <v>63</v>
      </c>
    </row>
    <row r="2972" spans="1:40" x14ac:dyDescent="0.2">
      <c r="A2972">
        <v>2017</v>
      </c>
      <c r="B2972" t="s">
        <v>200</v>
      </c>
      <c r="C2972" t="s">
        <v>201</v>
      </c>
      <c r="D2972" t="s">
        <v>42</v>
      </c>
      <c r="E2972" t="s">
        <v>43</v>
      </c>
      <c r="F2972" t="s">
        <v>44</v>
      </c>
      <c r="G2972" t="s">
        <v>79</v>
      </c>
      <c r="H2972" t="s">
        <v>80</v>
      </c>
      <c r="I2972" t="s">
        <v>81</v>
      </c>
      <c r="J2972" t="s">
        <v>48</v>
      </c>
      <c r="K2972" t="s">
        <v>49</v>
      </c>
      <c r="L2972">
        <v>19.1022</v>
      </c>
      <c r="O2972">
        <v>13.442600000000001</v>
      </c>
      <c r="P2972">
        <v>26.4175</v>
      </c>
      <c r="Q2972" t="s">
        <v>82</v>
      </c>
      <c r="R2972">
        <v>80.897800000000004</v>
      </c>
      <c r="U2972">
        <v>73.582499999999996</v>
      </c>
      <c r="V2972">
        <v>86.557400000000001</v>
      </c>
      <c r="W2972">
        <v>131</v>
      </c>
      <c r="X2972" t="s">
        <v>51</v>
      </c>
      <c r="Y2972" t="s">
        <v>52</v>
      </c>
      <c r="Z2972" t="s">
        <v>105</v>
      </c>
      <c r="AA2972" t="s">
        <v>51</v>
      </c>
      <c r="AB2972" t="s">
        <v>84</v>
      </c>
      <c r="AC2972" t="s">
        <v>202</v>
      </c>
      <c r="AD2972" t="s">
        <v>55</v>
      </c>
      <c r="AE2972" t="s">
        <v>56</v>
      </c>
      <c r="AF2972" t="s">
        <v>86</v>
      </c>
      <c r="AG2972">
        <v>123</v>
      </c>
      <c r="AH2972" t="s">
        <v>58</v>
      </c>
      <c r="AI2972" t="s">
        <v>59</v>
      </c>
      <c r="AJ2972" t="s">
        <v>108</v>
      </c>
      <c r="AK2972" t="s">
        <v>200</v>
      </c>
      <c r="AL2972" t="s">
        <v>61</v>
      </c>
      <c r="AM2972" t="s">
        <v>62</v>
      </c>
      <c r="AN2972" t="s">
        <v>89</v>
      </c>
    </row>
    <row r="2973" spans="1:40" x14ac:dyDescent="0.2">
      <c r="A2973">
        <v>2017</v>
      </c>
      <c r="B2973" t="s">
        <v>110</v>
      </c>
      <c r="C2973" t="s">
        <v>111</v>
      </c>
      <c r="D2973" t="s">
        <v>42</v>
      </c>
      <c r="E2973" t="s">
        <v>43</v>
      </c>
      <c r="F2973" t="s">
        <v>44</v>
      </c>
      <c r="G2973" t="s">
        <v>66</v>
      </c>
      <c r="H2973" t="s">
        <v>66</v>
      </c>
      <c r="I2973" t="s">
        <v>67</v>
      </c>
      <c r="J2973" t="s">
        <v>48</v>
      </c>
      <c r="K2973" t="s">
        <v>49</v>
      </c>
      <c r="L2973">
        <v>8.0794999999999995</v>
      </c>
      <c r="O2973">
        <v>5.4105999999999996</v>
      </c>
      <c r="P2973">
        <v>11.8993</v>
      </c>
      <c r="Q2973" t="s">
        <v>68</v>
      </c>
      <c r="R2973">
        <v>91.920500000000004</v>
      </c>
      <c r="U2973">
        <v>88.100700000000003</v>
      </c>
      <c r="V2973">
        <v>94.589399999999998</v>
      </c>
      <c r="W2973">
        <v>317</v>
      </c>
      <c r="X2973" t="s">
        <v>51</v>
      </c>
      <c r="Y2973" t="s">
        <v>92</v>
      </c>
      <c r="Z2973" t="s">
        <v>83</v>
      </c>
      <c r="AA2973" t="s">
        <v>120</v>
      </c>
      <c r="AB2973" t="s">
        <v>51</v>
      </c>
      <c r="AC2973" t="s">
        <v>112</v>
      </c>
      <c r="AD2973" t="s">
        <v>55</v>
      </c>
      <c r="AE2973" t="s">
        <v>56</v>
      </c>
      <c r="AF2973" t="s">
        <v>73</v>
      </c>
      <c r="AG2973">
        <v>127</v>
      </c>
      <c r="AH2973" t="s">
        <v>58</v>
      </c>
      <c r="AI2973" t="s">
        <v>94</v>
      </c>
      <c r="AJ2973" t="s">
        <v>87</v>
      </c>
      <c r="AK2973" t="s">
        <v>110</v>
      </c>
      <c r="AL2973" t="s">
        <v>122</v>
      </c>
      <c r="AM2973" t="s">
        <v>62</v>
      </c>
      <c r="AN2973" t="s">
        <v>63</v>
      </c>
    </row>
    <row r="2974" spans="1:40" x14ac:dyDescent="0.2">
      <c r="A2974">
        <v>2017</v>
      </c>
      <c r="B2974" t="s">
        <v>77</v>
      </c>
      <c r="C2974" t="s">
        <v>78</v>
      </c>
      <c r="D2974" t="s">
        <v>42</v>
      </c>
      <c r="E2974" t="s">
        <v>43</v>
      </c>
      <c r="F2974" t="s">
        <v>44</v>
      </c>
      <c r="G2974" t="s">
        <v>79</v>
      </c>
      <c r="H2974" t="s">
        <v>80</v>
      </c>
      <c r="I2974" t="s">
        <v>81</v>
      </c>
      <c r="J2974" t="s">
        <v>48</v>
      </c>
      <c r="K2974" t="s">
        <v>49</v>
      </c>
      <c r="L2974">
        <v>11.3828</v>
      </c>
      <c r="O2974">
        <v>9.6428999999999991</v>
      </c>
      <c r="P2974">
        <v>13.39</v>
      </c>
      <c r="Q2974" t="s">
        <v>82</v>
      </c>
      <c r="R2974">
        <v>88.617199999999997</v>
      </c>
      <c r="U2974">
        <v>86.61</v>
      </c>
      <c r="V2974">
        <v>90.357100000000003</v>
      </c>
      <c r="W2974">
        <v>2393</v>
      </c>
      <c r="X2974" t="s">
        <v>51</v>
      </c>
      <c r="Y2974" t="s">
        <v>51</v>
      </c>
      <c r="Z2974" t="s">
        <v>105</v>
      </c>
      <c r="AA2974" t="s">
        <v>120</v>
      </c>
      <c r="AB2974" t="s">
        <v>51</v>
      </c>
      <c r="AC2974" t="s">
        <v>85</v>
      </c>
      <c r="AD2974" t="s">
        <v>55</v>
      </c>
      <c r="AE2974" t="s">
        <v>56</v>
      </c>
      <c r="AF2974" t="s">
        <v>86</v>
      </c>
      <c r="AG2974">
        <v>33</v>
      </c>
      <c r="AH2974" t="s">
        <v>58</v>
      </c>
      <c r="AI2974" t="s">
        <v>102</v>
      </c>
      <c r="AJ2974" t="s">
        <v>108</v>
      </c>
      <c r="AK2974" t="s">
        <v>77</v>
      </c>
      <c r="AL2974" t="s">
        <v>122</v>
      </c>
      <c r="AM2974" t="s">
        <v>88</v>
      </c>
      <c r="AN2974" t="s">
        <v>63</v>
      </c>
    </row>
    <row r="2975" spans="1:40" x14ac:dyDescent="0.2">
      <c r="A2975">
        <v>2017</v>
      </c>
      <c r="B2975" t="s">
        <v>178</v>
      </c>
      <c r="C2975" t="s">
        <v>179</v>
      </c>
      <c r="D2975" t="s">
        <v>42</v>
      </c>
      <c r="E2975" t="s">
        <v>43</v>
      </c>
      <c r="F2975" t="s">
        <v>44</v>
      </c>
      <c r="G2975" t="s">
        <v>79</v>
      </c>
      <c r="H2975" t="s">
        <v>80</v>
      </c>
      <c r="I2975" t="s">
        <v>81</v>
      </c>
      <c r="J2975" t="s">
        <v>48</v>
      </c>
      <c r="K2975" t="s">
        <v>49</v>
      </c>
      <c r="L2975">
        <v>8.0174000000000003</v>
      </c>
      <c r="O2975">
        <v>4.7443999999999997</v>
      </c>
      <c r="P2975">
        <v>13.234500000000001</v>
      </c>
      <c r="Q2975" t="s">
        <v>82</v>
      </c>
      <c r="R2975">
        <v>91.982600000000005</v>
      </c>
      <c r="U2975">
        <v>86.765500000000003</v>
      </c>
      <c r="V2975">
        <v>95.255600000000001</v>
      </c>
      <c r="W2975">
        <v>161</v>
      </c>
      <c r="X2975" t="s">
        <v>99</v>
      </c>
      <c r="Y2975" t="s">
        <v>51</v>
      </c>
      <c r="Z2975" t="s">
        <v>83</v>
      </c>
      <c r="AA2975" t="s">
        <v>51</v>
      </c>
      <c r="AB2975" t="s">
        <v>51</v>
      </c>
      <c r="AC2975" t="s">
        <v>180</v>
      </c>
      <c r="AD2975" t="s">
        <v>55</v>
      </c>
      <c r="AE2975" t="s">
        <v>56</v>
      </c>
      <c r="AF2975" t="s">
        <v>86</v>
      </c>
      <c r="AG2975">
        <v>114</v>
      </c>
      <c r="AH2975" t="s">
        <v>101</v>
      </c>
      <c r="AI2975" t="s">
        <v>102</v>
      </c>
      <c r="AJ2975" t="s">
        <v>87</v>
      </c>
      <c r="AK2975" t="s">
        <v>178</v>
      </c>
      <c r="AL2975" t="s">
        <v>61</v>
      </c>
      <c r="AM2975" t="s">
        <v>62</v>
      </c>
      <c r="AN2975" t="s">
        <v>63</v>
      </c>
    </row>
    <row r="2976" spans="1:40" x14ac:dyDescent="0.2">
      <c r="A2976">
        <v>2017</v>
      </c>
      <c r="B2976" t="s">
        <v>229</v>
      </c>
      <c r="C2976" t="s">
        <v>230</v>
      </c>
      <c r="D2976" t="s">
        <v>42</v>
      </c>
      <c r="E2976" t="s">
        <v>43</v>
      </c>
      <c r="F2976" t="s">
        <v>44</v>
      </c>
      <c r="G2976" t="s">
        <v>66</v>
      </c>
      <c r="H2976" t="s">
        <v>66</v>
      </c>
      <c r="I2976" t="s">
        <v>67</v>
      </c>
      <c r="J2976" t="s">
        <v>48</v>
      </c>
      <c r="K2976" t="s">
        <v>49</v>
      </c>
      <c r="L2976">
        <v>8.6516000000000002</v>
      </c>
      <c r="O2976">
        <v>4.9737</v>
      </c>
      <c r="P2976">
        <v>14.6303</v>
      </c>
      <c r="Q2976" t="s">
        <v>68</v>
      </c>
      <c r="R2976">
        <v>91.348399999999998</v>
      </c>
      <c r="U2976">
        <v>85.369699999999995</v>
      </c>
      <c r="V2976">
        <v>95.026300000000006</v>
      </c>
      <c r="W2976">
        <v>174</v>
      </c>
      <c r="X2976" t="s">
        <v>99</v>
      </c>
      <c r="Y2976" t="s">
        <v>92</v>
      </c>
      <c r="Z2976" t="s">
        <v>51</v>
      </c>
      <c r="AA2976" t="s">
        <v>51</v>
      </c>
      <c r="AB2976" t="s">
        <v>51</v>
      </c>
      <c r="AC2976" t="s">
        <v>231</v>
      </c>
      <c r="AD2976" t="s">
        <v>55</v>
      </c>
      <c r="AE2976" t="s">
        <v>56</v>
      </c>
      <c r="AF2976" t="s">
        <v>73</v>
      </c>
      <c r="AG2976">
        <v>37</v>
      </c>
      <c r="AH2976" t="s">
        <v>101</v>
      </c>
      <c r="AI2976" t="s">
        <v>94</v>
      </c>
      <c r="AJ2976" t="s">
        <v>95</v>
      </c>
      <c r="AK2976" t="s">
        <v>229</v>
      </c>
      <c r="AL2976" t="s">
        <v>61</v>
      </c>
      <c r="AM2976" t="s">
        <v>88</v>
      </c>
      <c r="AN2976" t="s">
        <v>63</v>
      </c>
    </row>
    <row r="2977" spans="1:40" x14ac:dyDescent="0.2">
      <c r="A2977">
        <v>2017</v>
      </c>
      <c r="B2977" t="s">
        <v>260</v>
      </c>
      <c r="C2977" t="s">
        <v>261</v>
      </c>
      <c r="D2977" t="s">
        <v>42</v>
      </c>
      <c r="E2977" t="s">
        <v>43</v>
      </c>
      <c r="F2977" t="s">
        <v>44</v>
      </c>
      <c r="G2977" t="s">
        <v>45</v>
      </c>
      <c r="H2977" t="s">
        <v>46</v>
      </c>
      <c r="I2977" t="s">
        <v>47</v>
      </c>
      <c r="J2977" t="s">
        <v>48</v>
      </c>
      <c r="K2977" t="s">
        <v>49</v>
      </c>
      <c r="L2977">
        <v>28.253799999999998</v>
      </c>
      <c r="O2977">
        <v>17.812799999999999</v>
      </c>
      <c r="P2977">
        <v>41.709000000000003</v>
      </c>
      <c r="Q2977" t="s">
        <v>50</v>
      </c>
      <c r="R2977">
        <v>71.746200000000002</v>
      </c>
      <c r="U2977">
        <v>58.290999999999997</v>
      </c>
      <c r="V2977">
        <v>82.187200000000004</v>
      </c>
      <c r="W2977">
        <v>96</v>
      </c>
      <c r="X2977" t="s">
        <v>156</v>
      </c>
      <c r="Y2977" t="s">
        <v>51</v>
      </c>
      <c r="Z2977" t="s">
        <v>105</v>
      </c>
      <c r="AA2977" t="s">
        <v>51</v>
      </c>
      <c r="AB2977" t="s">
        <v>71</v>
      </c>
      <c r="AC2977" t="s">
        <v>262</v>
      </c>
      <c r="AD2977" t="s">
        <v>55</v>
      </c>
      <c r="AE2977" t="s">
        <v>56</v>
      </c>
      <c r="AF2977" t="s">
        <v>57</v>
      </c>
      <c r="AG2977">
        <v>31</v>
      </c>
      <c r="AH2977" t="s">
        <v>158</v>
      </c>
      <c r="AI2977" t="s">
        <v>102</v>
      </c>
      <c r="AJ2977" t="s">
        <v>108</v>
      </c>
      <c r="AK2977" t="s">
        <v>260</v>
      </c>
      <c r="AL2977" t="s">
        <v>61</v>
      </c>
      <c r="AM2977" t="s">
        <v>88</v>
      </c>
      <c r="AN2977" t="s">
        <v>76</v>
      </c>
    </row>
    <row r="2978" spans="1:40" x14ac:dyDescent="0.2">
      <c r="A2978">
        <v>2017</v>
      </c>
      <c r="B2978" t="s">
        <v>206</v>
      </c>
      <c r="C2978" t="s">
        <v>207</v>
      </c>
      <c r="D2978" t="s">
        <v>42</v>
      </c>
      <c r="E2978" t="s">
        <v>43</v>
      </c>
      <c r="F2978" t="s">
        <v>44</v>
      </c>
      <c r="G2978" t="s">
        <v>79</v>
      </c>
      <c r="H2978" t="s">
        <v>80</v>
      </c>
      <c r="I2978" t="s">
        <v>81</v>
      </c>
      <c r="J2978" t="s">
        <v>48</v>
      </c>
      <c r="K2978" t="s">
        <v>49</v>
      </c>
      <c r="L2978">
        <v>9.5952000000000002</v>
      </c>
      <c r="O2978">
        <v>5.9676</v>
      </c>
      <c r="P2978">
        <v>15.074299999999999</v>
      </c>
      <c r="Q2978" t="s">
        <v>82</v>
      </c>
      <c r="R2978">
        <v>90.404799999999994</v>
      </c>
      <c r="U2978">
        <v>84.925700000000006</v>
      </c>
      <c r="V2978">
        <v>94.032399999999996</v>
      </c>
      <c r="W2978">
        <v>211</v>
      </c>
      <c r="X2978" t="s">
        <v>99</v>
      </c>
      <c r="Y2978" t="s">
        <v>51</v>
      </c>
      <c r="Z2978" t="s">
        <v>70</v>
      </c>
      <c r="AA2978" t="s">
        <v>120</v>
      </c>
      <c r="AB2978" t="s">
        <v>51</v>
      </c>
      <c r="AC2978" t="s">
        <v>208</v>
      </c>
      <c r="AD2978" t="s">
        <v>55</v>
      </c>
      <c r="AE2978" t="s">
        <v>56</v>
      </c>
      <c r="AF2978" t="s">
        <v>86</v>
      </c>
      <c r="AG2978">
        <v>101</v>
      </c>
      <c r="AH2978" t="s">
        <v>101</v>
      </c>
      <c r="AI2978" t="s">
        <v>102</v>
      </c>
      <c r="AJ2978" t="s">
        <v>75</v>
      </c>
      <c r="AK2978" t="s">
        <v>206</v>
      </c>
      <c r="AL2978" t="s">
        <v>122</v>
      </c>
      <c r="AM2978" t="s">
        <v>62</v>
      </c>
      <c r="AN2978" t="s">
        <v>63</v>
      </c>
    </row>
    <row r="2979" spans="1:40" x14ac:dyDescent="0.2">
      <c r="A2979">
        <v>2017</v>
      </c>
      <c r="B2979" t="s">
        <v>263</v>
      </c>
      <c r="C2979" t="s">
        <v>264</v>
      </c>
      <c r="D2979" t="s">
        <v>42</v>
      </c>
      <c r="E2979" t="s">
        <v>43</v>
      </c>
      <c r="F2979" t="s">
        <v>44</v>
      </c>
      <c r="G2979" t="s">
        <v>79</v>
      </c>
      <c r="H2979" t="s">
        <v>80</v>
      </c>
      <c r="I2979" t="s">
        <v>81</v>
      </c>
      <c r="J2979" t="s">
        <v>48</v>
      </c>
      <c r="K2979" t="s">
        <v>49</v>
      </c>
      <c r="L2979">
        <v>20.276900000000001</v>
      </c>
      <c r="O2979">
        <v>17.795500000000001</v>
      </c>
      <c r="P2979">
        <v>23.007400000000001</v>
      </c>
      <c r="Q2979" t="s">
        <v>82</v>
      </c>
      <c r="R2979">
        <v>79.723100000000002</v>
      </c>
      <c r="U2979">
        <v>76.992599999999996</v>
      </c>
      <c r="V2979">
        <v>82.204499999999996</v>
      </c>
      <c r="W2979">
        <v>1076</v>
      </c>
      <c r="X2979" t="s">
        <v>156</v>
      </c>
      <c r="Y2979" t="s">
        <v>51</v>
      </c>
      <c r="Z2979" t="s">
        <v>53</v>
      </c>
      <c r="AA2979" t="s">
        <v>51</v>
      </c>
      <c r="AB2979" t="s">
        <v>51</v>
      </c>
      <c r="AC2979" t="s">
        <v>265</v>
      </c>
      <c r="AD2979" t="s">
        <v>55</v>
      </c>
      <c r="AE2979" t="s">
        <v>56</v>
      </c>
      <c r="AF2979" t="s">
        <v>86</v>
      </c>
      <c r="AG2979">
        <v>11</v>
      </c>
      <c r="AH2979" t="s">
        <v>158</v>
      </c>
      <c r="AI2979" t="s">
        <v>102</v>
      </c>
      <c r="AJ2979" t="s">
        <v>60</v>
      </c>
      <c r="AK2979" t="s">
        <v>263</v>
      </c>
      <c r="AL2979" t="s">
        <v>61</v>
      </c>
      <c r="AM2979" t="s">
        <v>62</v>
      </c>
      <c r="AN2979" t="s">
        <v>63</v>
      </c>
    </row>
    <row r="2980" spans="1:40" x14ac:dyDescent="0.2">
      <c r="A2980">
        <v>2017</v>
      </c>
      <c r="B2980" t="s">
        <v>220</v>
      </c>
      <c r="C2980" t="s">
        <v>221</v>
      </c>
      <c r="D2980" t="s">
        <v>42</v>
      </c>
      <c r="E2980" t="s">
        <v>43</v>
      </c>
      <c r="F2980" t="s">
        <v>44</v>
      </c>
      <c r="G2980" t="s">
        <v>66</v>
      </c>
      <c r="H2980" t="s">
        <v>66</v>
      </c>
      <c r="I2980" t="s">
        <v>67</v>
      </c>
      <c r="J2980" t="s">
        <v>48</v>
      </c>
      <c r="K2980" t="s">
        <v>49</v>
      </c>
      <c r="L2980">
        <v>4.0374999999999996</v>
      </c>
      <c r="O2980">
        <v>1.8223</v>
      </c>
      <c r="P2980">
        <v>8.7068999999999992</v>
      </c>
      <c r="Q2980" t="s">
        <v>68</v>
      </c>
      <c r="R2980">
        <v>95.962500000000006</v>
      </c>
      <c r="U2980">
        <v>91.293099999999995</v>
      </c>
      <c r="V2980">
        <v>98.177700000000002</v>
      </c>
      <c r="W2980">
        <v>234</v>
      </c>
      <c r="X2980" t="s">
        <v>51</v>
      </c>
      <c r="Y2980" t="s">
        <v>198</v>
      </c>
      <c r="Z2980" t="s">
        <v>105</v>
      </c>
      <c r="AA2980" t="s">
        <v>51</v>
      </c>
      <c r="AB2980" t="s">
        <v>71</v>
      </c>
      <c r="AC2980" t="s">
        <v>222</v>
      </c>
      <c r="AD2980" t="s">
        <v>55</v>
      </c>
      <c r="AE2980" t="s">
        <v>56</v>
      </c>
      <c r="AF2980" t="s">
        <v>73</v>
      </c>
      <c r="AG2980">
        <v>36</v>
      </c>
      <c r="AH2980" t="s">
        <v>58</v>
      </c>
      <c r="AI2980" t="s">
        <v>199</v>
      </c>
      <c r="AJ2980" t="s">
        <v>108</v>
      </c>
      <c r="AK2980" t="s">
        <v>220</v>
      </c>
      <c r="AL2980" t="s">
        <v>61</v>
      </c>
      <c r="AM2980" t="s">
        <v>88</v>
      </c>
      <c r="AN2980" t="s">
        <v>76</v>
      </c>
    </row>
    <row r="2981" spans="1:40" x14ac:dyDescent="0.2">
      <c r="A2981">
        <v>2017</v>
      </c>
      <c r="B2981" t="s">
        <v>254</v>
      </c>
      <c r="C2981" t="s">
        <v>255</v>
      </c>
      <c r="D2981" t="s">
        <v>42</v>
      </c>
      <c r="E2981" t="s">
        <v>43</v>
      </c>
      <c r="F2981" t="s">
        <v>44</v>
      </c>
      <c r="G2981" t="s">
        <v>128</v>
      </c>
      <c r="H2981" t="s">
        <v>129</v>
      </c>
      <c r="I2981" t="s">
        <v>81</v>
      </c>
      <c r="J2981" t="s">
        <v>48</v>
      </c>
      <c r="K2981" t="s">
        <v>49</v>
      </c>
      <c r="L2981">
        <v>11.5375</v>
      </c>
      <c r="O2981">
        <v>9.1281999999999996</v>
      </c>
      <c r="P2981">
        <v>14.481299999999999</v>
      </c>
      <c r="Q2981" t="s">
        <v>130</v>
      </c>
      <c r="R2981">
        <v>88.462500000000006</v>
      </c>
      <c r="U2981">
        <v>85.518699999999995</v>
      </c>
      <c r="V2981">
        <v>90.871799999999993</v>
      </c>
      <c r="W2981">
        <v>1374</v>
      </c>
      <c r="X2981" t="s">
        <v>51</v>
      </c>
      <c r="Y2981" t="s">
        <v>69</v>
      </c>
      <c r="Z2981" t="s">
        <v>83</v>
      </c>
      <c r="AA2981" t="s">
        <v>51</v>
      </c>
      <c r="AB2981" t="s">
        <v>51</v>
      </c>
      <c r="AD2981" t="s">
        <v>55</v>
      </c>
      <c r="AE2981" t="s">
        <v>56</v>
      </c>
      <c r="AF2981" t="s">
        <v>132</v>
      </c>
      <c r="AG2981">
        <v>59</v>
      </c>
      <c r="AH2981" t="s">
        <v>58</v>
      </c>
      <c r="AI2981" t="s">
        <v>74</v>
      </c>
      <c r="AJ2981" t="s">
        <v>87</v>
      </c>
      <c r="AK2981" t="s">
        <v>254</v>
      </c>
      <c r="AL2981" t="s">
        <v>61</v>
      </c>
      <c r="AM2981" t="s">
        <v>256</v>
      </c>
      <c r="AN2981" t="s">
        <v>63</v>
      </c>
    </row>
    <row r="2982" spans="1:40" x14ac:dyDescent="0.2">
      <c r="A2982">
        <v>2017</v>
      </c>
      <c r="B2982" t="s">
        <v>220</v>
      </c>
      <c r="C2982" t="s">
        <v>221</v>
      </c>
      <c r="D2982" t="s">
        <v>42</v>
      </c>
      <c r="E2982" t="s">
        <v>43</v>
      </c>
      <c r="F2982" t="s">
        <v>44</v>
      </c>
      <c r="G2982" t="s">
        <v>140</v>
      </c>
      <c r="H2982" t="s">
        <v>141</v>
      </c>
      <c r="I2982" t="s">
        <v>81</v>
      </c>
      <c r="J2982" t="s">
        <v>48</v>
      </c>
      <c r="K2982" t="s">
        <v>49</v>
      </c>
      <c r="L2982">
        <v>1.9175</v>
      </c>
      <c r="O2982">
        <v>0.55649999999999999</v>
      </c>
      <c r="P2982">
        <v>6.3930999999999996</v>
      </c>
      <c r="Q2982" t="s">
        <v>142</v>
      </c>
      <c r="R2982">
        <v>98.082499999999996</v>
      </c>
      <c r="U2982">
        <v>93.606899999999996</v>
      </c>
      <c r="V2982">
        <v>99.4435</v>
      </c>
      <c r="W2982">
        <v>196</v>
      </c>
      <c r="X2982" t="s">
        <v>99</v>
      </c>
      <c r="Y2982" t="s">
        <v>52</v>
      </c>
      <c r="Z2982" t="s">
        <v>83</v>
      </c>
      <c r="AA2982" t="s">
        <v>51</v>
      </c>
      <c r="AB2982" t="s">
        <v>51</v>
      </c>
      <c r="AC2982" t="s">
        <v>222</v>
      </c>
      <c r="AD2982" t="s">
        <v>55</v>
      </c>
      <c r="AE2982" t="s">
        <v>56</v>
      </c>
      <c r="AF2982" t="s">
        <v>144</v>
      </c>
      <c r="AG2982">
        <v>36</v>
      </c>
      <c r="AH2982" t="s">
        <v>101</v>
      </c>
      <c r="AI2982" t="s">
        <v>59</v>
      </c>
      <c r="AJ2982" t="s">
        <v>87</v>
      </c>
      <c r="AK2982" t="s">
        <v>220</v>
      </c>
      <c r="AL2982" t="s">
        <v>61</v>
      </c>
      <c r="AM2982" t="s">
        <v>88</v>
      </c>
      <c r="AN2982" t="s">
        <v>63</v>
      </c>
    </row>
    <row r="2983" spans="1:40" x14ac:dyDescent="0.2">
      <c r="A2983">
        <v>2017</v>
      </c>
      <c r="B2983" t="s">
        <v>254</v>
      </c>
      <c r="C2983" t="s">
        <v>255</v>
      </c>
      <c r="D2983" t="s">
        <v>42</v>
      </c>
      <c r="E2983" t="s">
        <v>43</v>
      </c>
      <c r="F2983" t="s">
        <v>44</v>
      </c>
      <c r="G2983" t="s">
        <v>140</v>
      </c>
      <c r="H2983" t="s">
        <v>141</v>
      </c>
      <c r="I2983" t="s">
        <v>81</v>
      </c>
      <c r="J2983" t="s">
        <v>48</v>
      </c>
      <c r="K2983" t="s">
        <v>49</v>
      </c>
      <c r="L2983">
        <v>0</v>
      </c>
      <c r="O2983">
        <v>0</v>
      </c>
      <c r="P2983">
        <v>0</v>
      </c>
      <c r="Q2983" t="s">
        <v>142</v>
      </c>
      <c r="R2983">
        <v>100</v>
      </c>
      <c r="U2983">
        <v>100</v>
      </c>
      <c r="V2983">
        <v>100</v>
      </c>
      <c r="W2983">
        <v>55</v>
      </c>
      <c r="X2983" t="s">
        <v>156</v>
      </c>
      <c r="Y2983" t="s">
        <v>198</v>
      </c>
      <c r="Z2983" t="s">
        <v>70</v>
      </c>
      <c r="AA2983" t="s">
        <v>51</v>
      </c>
      <c r="AB2983" t="s">
        <v>71</v>
      </c>
      <c r="AD2983" t="s">
        <v>55</v>
      </c>
      <c r="AE2983" t="s">
        <v>56</v>
      </c>
      <c r="AF2983" t="s">
        <v>144</v>
      </c>
      <c r="AG2983">
        <v>59</v>
      </c>
      <c r="AH2983" t="s">
        <v>158</v>
      </c>
      <c r="AI2983" t="s">
        <v>199</v>
      </c>
      <c r="AJ2983" t="s">
        <v>75</v>
      </c>
      <c r="AK2983" t="s">
        <v>254</v>
      </c>
      <c r="AL2983" t="s">
        <v>61</v>
      </c>
      <c r="AM2983" t="s">
        <v>256</v>
      </c>
      <c r="AN2983" t="s">
        <v>76</v>
      </c>
    </row>
    <row r="2984" spans="1:40" x14ac:dyDescent="0.2">
      <c r="A2984">
        <v>2017</v>
      </c>
      <c r="B2984" t="s">
        <v>263</v>
      </c>
      <c r="C2984" t="s">
        <v>264</v>
      </c>
      <c r="D2984" t="s">
        <v>42</v>
      </c>
      <c r="E2984" t="s">
        <v>43</v>
      </c>
      <c r="F2984" t="s">
        <v>44</v>
      </c>
      <c r="G2984" t="s">
        <v>45</v>
      </c>
      <c r="H2984" t="s">
        <v>46</v>
      </c>
      <c r="I2984" t="s">
        <v>47</v>
      </c>
      <c r="J2984" t="s">
        <v>48</v>
      </c>
      <c r="K2984" t="s">
        <v>49</v>
      </c>
      <c r="L2984">
        <v>25.965800000000002</v>
      </c>
      <c r="O2984">
        <v>23.220400000000001</v>
      </c>
      <c r="P2984">
        <v>28.913499999999999</v>
      </c>
      <c r="Q2984" t="s">
        <v>50</v>
      </c>
      <c r="R2984">
        <v>74.034199999999998</v>
      </c>
      <c r="U2984">
        <v>71.086500000000001</v>
      </c>
      <c r="V2984">
        <v>76.779600000000002</v>
      </c>
      <c r="W2984">
        <v>1023</v>
      </c>
      <c r="X2984" t="s">
        <v>51</v>
      </c>
      <c r="Y2984" t="s">
        <v>52</v>
      </c>
      <c r="Z2984" t="s">
        <v>83</v>
      </c>
      <c r="AA2984" t="s">
        <v>51</v>
      </c>
      <c r="AB2984" t="s">
        <v>51</v>
      </c>
      <c r="AC2984" t="s">
        <v>265</v>
      </c>
      <c r="AD2984" t="s">
        <v>55</v>
      </c>
      <c r="AE2984" t="s">
        <v>56</v>
      </c>
      <c r="AF2984" t="s">
        <v>57</v>
      </c>
      <c r="AG2984">
        <v>11</v>
      </c>
      <c r="AH2984" t="s">
        <v>58</v>
      </c>
      <c r="AI2984" t="s">
        <v>59</v>
      </c>
      <c r="AJ2984" t="s">
        <v>87</v>
      </c>
      <c r="AK2984" t="s">
        <v>263</v>
      </c>
      <c r="AL2984" t="s">
        <v>61</v>
      </c>
      <c r="AM2984" t="s">
        <v>62</v>
      </c>
      <c r="AN2984" t="s">
        <v>63</v>
      </c>
    </row>
    <row r="2985" spans="1:40" x14ac:dyDescent="0.2">
      <c r="A2985">
        <v>2017</v>
      </c>
      <c r="B2985" t="s">
        <v>159</v>
      </c>
      <c r="C2985" t="s">
        <v>160</v>
      </c>
      <c r="D2985" t="s">
        <v>42</v>
      </c>
      <c r="E2985" t="s">
        <v>43</v>
      </c>
      <c r="F2985" t="s">
        <v>44</v>
      </c>
      <c r="G2985" t="s">
        <v>45</v>
      </c>
      <c r="H2985" t="s">
        <v>46</v>
      </c>
      <c r="I2985" t="s">
        <v>47</v>
      </c>
      <c r="J2985" t="s">
        <v>48</v>
      </c>
      <c r="K2985" t="s">
        <v>49</v>
      </c>
      <c r="L2985">
        <v>33.592599999999997</v>
      </c>
      <c r="O2985">
        <v>22.3277</v>
      </c>
      <c r="P2985">
        <v>47.094900000000003</v>
      </c>
      <c r="Q2985" t="s">
        <v>50</v>
      </c>
      <c r="R2985">
        <v>66.407399999999996</v>
      </c>
      <c r="U2985">
        <v>52.905099999999997</v>
      </c>
      <c r="V2985">
        <v>77.672300000000007</v>
      </c>
      <c r="W2985">
        <v>42</v>
      </c>
      <c r="X2985" t="s">
        <v>156</v>
      </c>
      <c r="Y2985" t="s">
        <v>166</v>
      </c>
      <c r="Z2985" t="s">
        <v>51</v>
      </c>
      <c r="AA2985" t="s">
        <v>135</v>
      </c>
      <c r="AB2985" t="s">
        <v>51</v>
      </c>
      <c r="AC2985" t="s">
        <v>162</v>
      </c>
      <c r="AD2985" t="s">
        <v>55</v>
      </c>
      <c r="AE2985" t="s">
        <v>56</v>
      </c>
      <c r="AF2985" t="s">
        <v>57</v>
      </c>
      <c r="AG2985">
        <v>15</v>
      </c>
      <c r="AH2985" t="s">
        <v>158</v>
      </c>
      <c r="AI2985" t="s">
        <v>168</v>
      </c>
      <c r="AJ2985" t="s">
        <v>95</v>
      </c>
      <c r="AK2985" t="s">
        <v>159</v>
      </c>
      <c r="AL2985" t="s">
        <v>137</v>
      </c>
      <c r="AM2985" t="s">
        <v>88</v>
      </c>
      <c r="AN2985" t="s">
        <v>63</v>
      </c>
    </row>
    <row r="2986" spans="1:40" x14ac:dyDescent="0.2">
      <c r="A2986">
        <v>2017</v>
      </c>
      <c r="B2986" t="s">
        <v>274</v>
      </c>
      <c r="C2986" t="s">
        <v>275</v>
      </c>
      <c r="D2986" t="s">
        <v>42</v>
      </c>
      <c r="E2986" t="s">
        <v>43</v>
      </c>
      <c r="F2986" t="s">
        <v>44</v>
      </c>
      <c r="G2986" t="s">
        <v>128</v>
      </c>
      <c r="H2986" t="s">
        <v>129</v>
      </c>
      <c r="I2986" t="s">
        <v>81</v>
      </c>
      <c r="J2986" t="s">
        <v>48</v>
      </c>
      <c r="K2986" t="s">
        <v>49</v>
      </c>
      <c r="L2986">
        <v>16.129799999999999</v>
      </c>
      <c r="O2986">
        <v>7.7743000000000002</v>
      </c>
      <c r="P2986">
        <v>30.496099999999998</v>
      </c>
      <c r="Q2986" t="s">
        <v>130</v>
      </c>
      <c r="R2986">
        <v>83.870199999999997</v>
      </c>
      <c r="U2986">
        <v>69.503900000000002</v>
      </c>
      <c r="V2986">
        <v>92.225700000000003</v>
      </c>
      <c r="W2986">
        <v>37</v>
      </c>
      <c r="X2986" t="s">
        <v>99</v>
      </c>
      <c r="Y2986" t="s">
        <v>69</v>
      </c>
      <c r="Z2986" t="s">
        <v>105</v>
      </c>
      <c r="AA2986" t="s">
        <v>120</v>
      </c>
      <c r="AB2986" t="s">
        <v>51</v>
      </c>
      <c r="AC2986" t="s">
        <v>276</v>
      </c>
      <c r="AD2986" t="s">
        <v>55</v>
      </c>
      <c r="AE2986" t="s">
        <v>56</v>
      </c>
      <c r="AF2986" t="s">
        <v>132</v>
      </c>
      <c r="AG2986">
        <v>48</v>
      </c>
      <c r="AH2986" t="s">
        <v>101</v>
      </c>
      <c r="AI2986" t="s">
        <v>74</v>
      </c>
      <c r="AJ2986" t="s">
        <v>108</v>
      </c>
      <c r="AK2986" t="s">
        <v>274</v>
      </c>
      <c r="AL2986" t="s">
        <v>122</v>
      </c>
      <c r="AM2986" t="s">
        <v>88</v>
      </c>
      <c r="AN2986" t="s">
        <v>63</v>
      </c>
    </row>
    <row r="2987" spans="1:40" x14ac:dyDescent="0.2">
      <c r="A2987">
        <v>2017</v>
      </c>
      <c r="B2987" t="s">
        <v>260</v>
      </c>
      <c r="C2987" t="s">
        <v>261</v>
      </c>
      <c r="D2987" t="s">
        <v>42</v>
      </c>
      <c r="E2987" t="s">
        <v>43</v>
      </c>
      <c r="F2987" t="s">
        <v>44</v>
      </c>
      <c r="G2987" t="s">
        <v>66</v>
      </c>
      <c r="H2987" t="s">
        <v>66</v>
      </c>
      <c r="I2987" t="s">
        <v>67</v>
      </c>
      <c r="J2987" t="s">
        <v>48</v>
      </c>
      <c r="K2987" t="s">
        <v>49</v>
      </c>
      <c r="L2987">
        <v>11.292199999999999</v>
      </c>
      <c r="O2987">
        <v>4.9878</v>
      </c>
      <c r="P2987">
        <v>23.5869</v>
      </c>
      <c r="Q2987" t="s">
        <v>68</v>
      </c>
      <c r="R2987">
        <v>88.707800000000006</v>
      </c>
      <c r="U2987">
        <v>76.4131</v>
      </c>
      <c r="V2987">
        <v>95.012200000000007</v>
      </c>
      <c r="W2987">
        <v>53</v>
      </c>
      <c r="X2987" t="s">
        <v>99</v>
      </c>
      <c r="Y2987" t="s">
        <v>51</v>
      </c>
      <c r="Z2987" t="s">
        <v>83</v>
      </c>
      <c r="AA2987" t="s">
        <v>51</v>
      </c>
      <c r="AB2987" t="s">
        <v>84</v>
      </c>
      <c r="AC2987" t="s">
        <v>262</v>
      </c>
      <c r="AD2987" t="s">
        <v>55</v>
      </c>
      <c r="AE2987" t="s">
        <v>56</v>
      </c>
      <c r="AF2987" t="s">
        <v>73</v>
      </c>
      <c r="AG2987">
        <v>31</v>
      </c>
      <c r="AH2987" t="s">
        <v>101</v>
      </c>
      <c r="AI2987" t="s">
        <v>102</v>
      </c>
      <c r="AJ2987" t="s">
        <v>87</v>
      </c>
      <c r="AK2987" t="s">
        <v>260</v>
      </c>
      <c r="AL2987" t="s">
        <v>61</v>
      </c>
      <c r="AM2987" t="s">
        <v>88</v>
      </c>
      <c r="AN2987" t="s">
        <v>89</v>
      </c>
    </row>
    <row r="2988" spans="1:40" x14ac:dyDescent="0.2">
      <c r="A2988">
        <v>2017</v>
      </c>
      <c r="B2988" t="s">
        <v>118</v>
      </c>
      <c r="C2988" t="s">
        <v>119</v>
      </c>
      <c r="D2988" t="s">
        <v>42</v>
      </c>
      <c r="E2988" t="s">
        <v>43</v>
      </c>
      <c r="F2988" t="s">
        <v>44</v>
      </c>
      <c r="G2988" t="s">
        <v>79</v>
      </c>
      <c r="H2988" t="s">
        <v>80</v>
      </c>
      <c r="I2988" t="s">
        <v>81</v>
      </c>
      <c r="J2988" t="s">
        <v>48</v>
      </c>
      <c r="K2988" t="s">
        <v>49</v>
      </c>
      <c r="L2988">
        <v>26.370100000000001</v>
      </c>
      <c r="O2988">
        <v>20.585899999999999</v>
      </c>
      <c r="P2988">
        <v>33.102200000000003</v>
      </c>
      <c r="Q2988" t="s">
        <v>82</v>
      </c>
      <c r="R2988">
        <v>73.629900000000006</v>
      </c>
      <c r="U2988">
        <v>66.897800000000004</v>
      </c>
      <c r="V2988">
        <v>79.414100000000005</v>
      </c>
      <c r="W2988">
        <v>153</v>
      </c>
      <c r="X2988" t="s">
        <v>156</v>
      </c>
      <c r="Y2988" t="s">
        <v>51</v>
      </c>
      <c r="Z2988" t="s">
        <v>83</v>
      </c>
      <c r="AA2988" t="s">
        <v>135</v>
      </c>
      <c r="AB2988" t="s">
        <v>51</v>
      </c>
      <c r="AC2988" t="s">
        <v>121</v>
      </c>
      <c r="AD2988" t="s">
        <v>55</v>
      </c>
      <c r="AE2988" t="s">
        <v>56</v>
      </c>
      <c r="AF2988" t="s">
        <v>86</v>
      </c>
      <c r="AG2988">
        <v>121</v>
      </c>
      <c r="AH2988" t="s">
        <v>158</v>
      </c>
      <c r="AI2988" t="s">
        <v>102</v>
      </c>
      <c r="AJ2988" t="s">
        <v>87</v>
      </c>
      <c r="AK2988" t="s">
        <v>118</v>
      </c>
      <c r="AL2988" t="s">
        <v>137</v>
      </c>
      <c r="AM2988" t="s">
        <v>62</v>
      </c>
      <c r="AN2988" t="s">
        <v>63</v>
      </c>
    </row>
    <row r="2989" spans="1:40" x14ac:dyDescent="0.2">
      <c r="A2989">
        <v>2017</v>
      </c>
      <c r="B2989" t="s">
        <v>268</v>
      </c>
      <c r="C2989" t="s">
        <v>269</v>
      </c>
      <c r="D2989" t="s">
        <v>42</v>
      </c>
      <c r="E2989" t="s">
        <v>43</v>
      </c>
      <c r="F2989" t="s">
        <v>44</v>
      </c>
      <c r="G2989" t="s">
        <v>66</v>
      </c>
      <c r="H2989" t="s">
        <v>66</v>
      </c>
      <c r="I2989" t="s">
        <v>67</v>
      </c>
      <c r="J2989" t="s">
        <v>48</v>
      </c>
      <c r="K2989" t="s">
        <v>49</v>
      </c>
      <c r="L2989">
        <v>8.9037000000000006</v>
      </c>
      <c r="O2989">
        <v>4.2953000000000001</v>
      </c>
      <c r="P2989">
        <v>17.55</v>
      </c>
      <c r="Q2989" t="s">
        <v>68</v>
      </c>
      <c r="R2989">
        <v>91.096299999999999</v>
      </c>
      <c r="U2989">
        <v>82.45</v>
      </c>
      <c r="V2989">
        <v>95.704700000000003</v>
      </c>
      <c r="W2989">
        <v>118</v>
      </c>
      <c r="X2989" t="s">
        <v>156</v>
      </c>
      <c r="Y2989" t="s">
        <v>51</v>
      </c>
      <c r="Z2989" t="s">
        <v>70</v>
      </c>
      <c r="AA2989" t="s">
        <v>120</v>
      </c>
      <c r="AB2989" t="s">
        <v>51</v>
      </c>
      <c r="AC2989" t="s">
        <v>270</v>
      </c>
      <c r="AD2989" t="s">
        <v>55</v>
      </c>
      <c r="AE2989" t="s">
        <v>56</v>
      </c>
      <c r="AF2989" t="s">
        <v>73</v>
      </c>
      <c r="AG2989">
        <v>124</v>
      </c>
      <c r="AH2989" t="s">
        <v>158</v>
      </c>
      <c r="AI2989" t="s">
        <v>102</v>
      </c>
      <c r="AJ2989" t="s">
        <v>75</v>
      </c>
      <c r="AK2989" t="s">
        <v>268</v>
      </c>
      <c r="AL2989" t="s">
        <v>122</v>
      </c>
      <c r="AM2989" t="s">
        <v>62</v>
      </c>
      <c r="AN2989" t="s">
        <v>63</v>
      </c>
    </row>
    <row r="2990" spans="1:40" x14ac:dyDescent="0.2">
      <c r="A2990">
        <v>2017</v>
      </c>
      <c r="B2990" t="s">
        <v>206</v>
      </c>
      <c r="C2990" t="s">
        <v>207</v>
      </c>
      <c r="D2990" t="s">
        <v>42</v>
      </c>
      <c r="E2990" t="s">
        <v>43</v>
      </c>
      <c r="F2990" t="s">
        <v>44</v>
      </c>
      <c r="G2990" t="s">
        <v>140</v>
      </c>
      <c r="H2990" t="s">
        <v>141</v>
      </c>
      <c r="I2990" t="s">
        <v>81</v>
      </c>
      <c r="J2990" t="s">
        <v>48</v>
      </c>
      <c r="K2990" t="s">
        <v>49</v>
      </c>
      <c r="L2990">
        <v>0.90959999999999996</v>
      </c>
      <c r="O2990">
        <v>0.14649999999999999</v>
      </c>
      <c r="P2990">
        <v>5.4297000000000004</v>
      </c>
      <c r="Q2990" t="s">
        <v>142</v>
      </c>
      <c r="R2990">
        <v>99.090400000000002</v>
      </c>
      <c r="U2990">
        <v>94.570300000000003</v>
      </c>
      <c r="V2990">
        <v>99.853499999999997</v>
      </c>
      <c r="W2990">
        <v>122</v>
      </c>
      <c r="X2990" t="s">
        <v>51</v>
      </c>
      <c r="Y2990" t="s">
        <v>52</v>
      </c>
      <c r="Z2990" t="s">
        <v>83</v>
      </c>
      <c r="AA2990" t="s">
        <v>51</v>
      </c>
      <c r="AB2990" t="s">
        <v>51</v>
      </c>
      <c r="AC2990" t="s">
        <v>208</v>
      </c>
      <c r="AD2990" t="s">
        <v>55</v>
      </c>
      <c r="AE2990" t="s">
        <v>56</v>
      </c>
      <c r="AF2990" t="s">
        <v>144</v>
      </c>
      <c r="AG2990">
        <v>101</v>
      </c>
      <c r="AH2990" t="s">
        <v>58</v>
      </c>
      <c r="AI2990" t="s">
        <v>59</v>
      </c>
      <c r="AJ2990" t="s">
        <v>87</v>
      </c>
      <c r="AK2990" t="s">
        <v>206</v>
      </c>
      <c r="AL2990" t="s">
        <v>61</v>
      </c>
      <c r="AM2990" t="s">
        <v>62</v>
      </c>
      <c r="AN2990" t="s">
        <v>63</v>
      </c>
    </row>
    <row r="2991" spans="1:40" x14ac:dyDescent="0.2">
      <c r="A2991">
        <v>2017</v>
      </c>
      <c r="B2991" t="s">
        <v>283</v>
      </c>
      <c r="C2991" t="s">
        <v>284</v>
      </c>
      <c r="D2991" t="s">
        <v>42</v>
      </c>
      <c r="E2991" t="s">
        <v>43</v>
      </c>
      <c r="F2991" t="s">
        <v>44</v>
      </c>
      <c r="G2991" t="s">
        <v>66</v>
      </c>
      <c r="H2991" t="s">
        <v>66</v>
      </c>
      <c r="I2991" t="s">
        <v>67</v>
      </c>
      <c r="J2991" t="s">
        <v>48</v>
      </c>
      <c r="K2991" t="s">
        <v>49</v>
      </c>
      <c r="L2991">
        <v>28.943300000000001</v>
      </c>
      <c r="O2991">
        <v>16.821100000000001</v>
      </c>
      <c r="P2991">
        <v>45.068100000000001</v>
      </c>
      <c r="Q2991" t="s">
        <v>68</v>
      </c>
      <c r="R2991">
        <v>71.056700000000006</v>
      </c>
      <c r="U2991">
        <v>54.931899999999999</v>
      </c>
      <c r="V2991">
        <v>83.178899999999999</v>
      </c>
      <c r="W2991">
        <v>50</v>
      </c>
      <c r="X2991" t="s">
        <v>51</v>
      </c>
      <c r="Y2991" t="s">
        <v>51</v>
      </c>
      <c r="Z2991" t="s">
        <v>53</v>
      </c>
      <c r="AA2991" t="s">
        <v>135</v>
      </c>
      <c r="AB2991" t="s">
        <v>51</v>
      </c>
      <c r="AC2991" t="s">
        <v>285</v>
      </c>
      <c r="AD2991" t="s">
        <v>55</v>
      </c>
      <c r="AE2991" t="s">
        <v>56</v>
      </c>
      <c r="AF2991" t="s">
        <v>73</v>
      </c>
      <c r="AG2991">
        <v>107</v>
      </c>
      <c r="AH2991" t="s">
        <v>58</v>
      </c>
      <c r="AI2991" t="s">
        <v>102</v>
      </c>
      <c r="AJ2991" t="s">
        <v>60</v>
      </c>
      <c r="AK2991" t="s">
        <v>283</v>
      </c>
      <c r="AL2991" t="s">
        <v>137</v>
      </c>
      <c r="AM2991" t="s">
        <v>62</v>
      </c>
      <c r="AN2991" t="s">
        <v>63</v>
      </c>
    </row>
    <row r="2992" spans="1:40" x14ac:dyDescent="0.2">
      <c r="A2992">
        <v>2017</v>
      </c>
      <c r="B2992" t="s">
        <v>232</v>
      </c>
      <c r="C2992" t="s">
        <v>233</v>
      </c>
      <c r="D2992" t="s">
        <v>42</v>
      </c>
      <c r="E2992" t="s">
        <v>43</v>
      </c>
      <c r="F2992" t="s">
        <v>44</v>
      </c>
      <c r="G2992" t="s">
        <v>45</v>
      </c>
      <c r="H2992" t="s">
        <v>46</v>
      </c>
      <c r="I2992" t="s">
        <v>47</v>
      </c>
      <c r="J2992" t="s">
        <v>48</v>
      </c>
      <c r="K2992" t="s">
        <v>49</v>
      </c>
      <c r="L2992">
        <v>42.015099999999997</v>
      </c>
      <c r="O2992">
        <v>31.7026</v>
      </c>
      <c r="P2992">
        <v>53.075200000000002</v>
      </c>
      <c r="Q2992" t="s">
        <v>50</v>
      </c>
      <c r="R2992">
        <v>57.984900000000003</v>
      </c>
      <c r="U2992">
        <v>46.924799999999998</v>
      </c>
      <c r="V2992">
        <v>68.297399999999996</v>
      </c>
      <c r="W2992">
        <v>144</v>
      </c>
      <c r="X2992" t="s">
        <v>156</v>
      </c>
      <c r="Y2992" t="s">
        <v>69</v>
      </c>
      <c r="Z2992" t="s">
        <v>53</v>
      </c>
      <c r="AA2992" t="s">
        <v>51</v>
      </c>
      <c r="AB2992" t="s">
        <v>51</v>
      </c>
      <c r="AC2992" t="s">
        <v>234</v>
      </c>
      <c r="AD2992" t="s">
        <v>55</v>
      </c>
      <c r="AE2992" t="s">
        <v>56</v>
      </c>
      <c r="AF2992" t="s">
        <v>57</v>
      </c>
      <c r="AG2992">
        <v>17</v>
      </c>
      <c r="AH2992" t="s">
        <v>158</v>
      </c>
      <c r="AI2992" t="s">
        <v>74</v>
      </c>
      <c r="AJ2992" t="s">
        <v>60</v>
      </c>
      <c r="AK2992" t="s">
        <v>232</v>
      </c>
      <c r="AL2992" t="s">
        <v>61</v>
      </c>
      <c r="AM2992" t="s">
        <v>88</v>
      </c>
      <c r="AN2992" t="s">
        <v>63</v>
      </c>
    </row>
    <row r="2993" spans="1:40" x14ac:dyDescent="0.2">
      <c r="A2993">
        <v>2017</v>
      </c>
      <c r="B2993" t="s">
        <v>118</v>
      </c>
      <c r="C2993" t="s">
        <v>119</v>
      </c>
      <c r="D2993" t="s">
        <v>42</v>
      </c>
      <c r="E2993" t="s">
        <v>43</v>
      </c>
      <c r="F2993" t="s">
        <v>44</v>
      </c>
      <c r="G2993" t="s">
        <v>66</v>
      </c>
      <c r="H2993" t="s">
        <v>66</v>
      </c>
      <c r="I2993" t="s">
        <v>67</v>
      </c>
      <c r="J2993" t="s">
        <v>48</v>
      </c>
      <c r="K2993" t="s">
        <v>49</v>
      </c>
      <c r="L2993">
        <v>17.440000000000001</v>
      </c>
      <c r="O2993">
        <v>9.8786000000000005</v>
      </c>
      <c r="P2993">
        <v>28.931000000000001</v>
      </c>
      <c r="Q2993" t="s">
        <v>68</v>
      </c>
      <c r="R2993">
        <v>82.56</v>
      </c>
      <c r="U2993">
        <v>71.069000000000003</v>
      </c>
      <c r="V2993">
        <v>90.121399999999994</v>
      </c>
      <c r="W2993">
        <v>193</v>
      </c>
      <c r="X2993" t="s">
        <v>156</v>
      </c>
      <c r="Y2993" t="s">
        <v>51</v>
      </c>
      <c r="Z2993" t="s">
        <v>105</v>
      </c>
      <c r="AA2993" t="s">
        <v>106</v>
      </c>
      <c r="AB2993" t="s">
        <v>51</v>
      </c>
      <c r="AC2993" t="s">
        <v>121</v>
      </c>
      <c r="AD2993" t="s">
        <v>55</v>
      </c>
      <c r="AE2993" t="s">
        <v>56</v>
      </c>
      <c r="AF2993" t="s">
        <v>73</v>
      </c>
      <c r="AG2993">
        <v>121</v>
      </c>
      <c r="AH2993" t="s">
        <v>158</v>
      </c>
      <c r="AI2993" t="s">
        <v>102</v>
      </c>
      <c r="AJ2993" t="s">
        <v>108</v>
      </c>
      <c r="AK2993" t="s">
        <v>118</v>
      </c>
      <c r="AL2993" t="s">
        <v>109</v>
      </c>
      <c r="AM2993" t="s">
        <v>62</v>
      </c>
      <c r="AN2993" t="s">
        <v>63</v>
      </c>
    </row>
    <row r="2994" spans="1:40" x14ac:dyDescent="0.2">
      <c r="A2994">
        <v>2017</v>
      </c>
      <c r="B2994" t="s">
        <v>187</v>
      </c>
      <c r="C2994" t="s">
        <v>188</v>
      </c>
      <c r="D2994" t="s">
        <v>42</v>
      </c>
      <c r="E2994" t="s">
        <v>43</v>
      </c>
      <c r="F2994" t="s">
        <v>44</v>
      </c>
      <c r="G2994" t="s">
        <v>66</v>
      </c>
      <c r="H2994" t="s">
        <v>66</v>
      </c>
      <c r="I2994" t="s">
        <v>67</v>
      </c>
      <c r="J2994" t="s">
        <v>48</v>
      </c>
      <c r="K2994" t="s">
        <v>49</v>
      </c>
      <c r="L2994">
        <v>9.9610000000000003</v>
      </c>
      <c r="O2994">
        <v>5.9440999999999997</v>
      </c>
      <c r="P2994">
        <v>16.2241</v>
      </c>
      <c r="Q2994" t="s">
        <v>68</v>
      </c>
      <c r="R2994">
        <v>90.039000000000001</v>
      </c>
      <c r="U2994">
        <v>83.775899999999993</v>
      </c>
      <c r="V2994">
        <v>94.055899999999994</v>
      </c>
      <c r="W2994">
        <v>116</v>
      </c>
      <c r="X2994" t="s">
        <v>51</v>
      </c>
      <c r="Y2994" t="s">
        <v>69</v>
      </c>
      <c r="Z2994" t="s">
        <v>83</v>
      </c>
      <c r="AA2994" t="s">
        <v>51</v>
      </c>
      <c r="AB2994" t="s">
        <v>84</v>
      </c>
      <c r="AC2994" t="s">
        <v>189</v>
      </c>
      <c r="AD2994" t="s">
        <v>55</v>
      </c>
      <c r="AE2994" t="s">
        <v>56</v>
      </c>
      <c r="AF2994" t="s">
        <v>73</v>
      </c>
      <c r="AG2994">
        <v>54</v>
      </c>
      <c r="AH2994" t="s">
        <v>58</v>
      </c>
      <c r="AI2994" t="s">
        <v>74</v>
      </c>
      <c r="AJ2994" t="s">
        <v>87</v>
      </c>
      <c r="AK2994" t="s">
        <v>187</v>
      </c>
      <c r="AL2994" t="s">
        <v>61</v>
      </c>
      <c r="AM2994" t="s">
        <v>88</v>
      </c>
      <c r="AN2994" t="s">
        <v>89</v>
      </c>
    </row>
    <row r="2995" spans="1:40" x14ac:dyDescent="0.2">
      <c r="A2995">
        <v>2017</v>
      </c>
      <c r="B2995" t="s">
        <v>243</v>
      </c>
      <c r="C2995" t="s">
        <v>244</v>
      </c>
      <c r="D2995" t="s">
        <v>42</v>
      </c>
      <c r="E2995" t="s">
        <v>43</v>
      </c>
      <c r="F2995" t="s">
        <v>44</v>
      </c>
      <c r="G2995" t="s">
        <v>79</v>
      </c>
      <c r="H2995" t="s">
        <v>80</v>
      </c>
      <c r="I2995" t="s">
        <v>81</v>
      </c>
      <c r="J2995" t="s">
        <v>48</v>
      </c>
      <c r="K2995" t="s">
        <v>49</v>
      </c>
      <c r="L2995">
        <v>7.0392000000000001</v>
      </c>
      <c r="O2995">
        <v>1.8451</v>
      </c>
      <c r="P2995">
        <v>23.372800000000002</v>
      </c>
      <c r="Q2995" t="s">
        <v>82</v>
      </c>
      <c r="R2995">
        <v>92.960800000000006</v>
      </c>
      <c r="U2995">
        <v>76.627200000000002</v>
      </c>
      <c r="V2995">
        <v>98.154899999999998</v>
      </c>
      <c r="W2995">
        <v>45</v>
      </c>
      <c r="X2995" t="s">
        <v>156</v>
      </c>
      <c r="Y2995" t="s">
        <v>92</v>
      </c>
      <c r="Z2995" t="s">
        <v>51</v>
      </c>
      <c r="AA2995" t="s">
        <v>51</v>
      </c>
      <c r="AB2995" t="s">
        <v>71</v>
      </c>
      <c r="AC2995" t="s">
        <v>245</v>
      </c>
      <c r="AD2995" t="s">
        <v>55</v>
      </c>
      <c r="AE2995" t="s">
        <v>56</v>
      </c>
      <c r="AF2995" t="s">
        <v>86</v>
      </c>
      <c r="AG2995">
        <v>19</v>
      </c>
      <c r="AH2995" t="s">
        <v>158</v>
      </c>
      <c r="AI2995" t="s">
        <v>94</v>
      </c>
      <c r="AJ2995" t="s">
        <v>95</v>
      </c>
      <c r="AK2995" t="s">
        <v>243</v>
      </c>
      <c r="AL2995" t="s">
        <v>61</v>
      </c>
      <c r="AM2995" t="s">
        <v>88</v>
      </c>
      <c r="AN2995" t="s">
        <v>76</v>
      </c>
    </row>
    <row r="2996" spans="1:40" x14ac:dyDescent="0.2">
      <c r="A2996">
        <v>2017</v>
      </c>
      <c r="B2996" t="s">
        <v>229</v>
      </c>
      <c r="C2996" t="s">
        <v>230</v>
      </c>
      <c r="D2996" t="s">
        <v>42</v>
      </c>
      <c r="E2996" t="s">
        <v>43</v>
      </c>
      <c r="F2996" t="s">
        <v>44</v>
      </c>
      <c r="G2996" t="s">
        <v>140</v>
      </c>
      <c r="H2996" t="s">
        <v>141</v>
      </c>
      <c r="I2996" t="s">
        <v>81</v>
      </c>
      <c r="J2996" t="s">
        <v>48</v>
      </c>
      <c r="K2996" t="s">
        <v>49</v>
      </c>
      <c r="L2996">
        <v>4.2583000000000002</v>
      </c>
      <c r="O2996">
        <v>0.88959999999999995</v>
      </c>
      <c r="P2996">
        <v>18.0594</v>
      </c>
      <c r="Q2996" t="s">
        <v>142</v>
      </c>
      <c r="R2996">
        <v>95.741699999999994</v>
      </c>
      <c r="U2996">
        <v>81.940600000000003</v>
      </c>
      <c r="V2996">
        <v>99.110399999999998</v>
      </c>
      <c r="W2996">
        <v>32</v>
      </c>
      <c r="X2996" t="s">
        <v>99</v>
      </c>
      <c r="Y2996" t="s">
        <v>166</v>
      </c>
      <c r="Z2996" t="s">
        <v>51</v>
      </c>
      <c r="AA2996" t="s">
        <v>51</v>
      </c>
      <c r="AB2996" t="s">
        <v>84</v>
      </c>
      <c r="AC2996" t="s">
        <v>231</v>
      </c>
      <c r="AD2996" t="s">
        <v>55</v>
      </c>
      <c r="AE2996" t="s">
        <v>56</v>
      </c>
      <c r="AF2996" t="s">
        <v>144</v>
      </c>
      <c r="AG2996">
        <v>37</v>
      </c>
      <c r="AH2996" t="s">
        <v>101</v>
      </c>
      <c r="AI2996" t="s">
        <v>168</v>
      </c>
      <c r="AJ2996" t="s">
        <v>95</v>
      </c>
      <c r="AK2996" t="s">
        <v>229</v>
      </c>
      <c r="AL2996" t="s">
        <v>61</v>
      </c>
      <c r="AM2996" t="s">
        <v>88</v>
      </c>
      <c r="AN2996" t="s">
        <v>89</v>
      </c>
    </row>
    <row r="2997" spans="1:40" x14ac:dyDescent="0.2">
      <c r="A2997">
        <v>2017</v>
      </c>
      <c r="B2997" t="s">
        <v>295</v>
      </c>
      <c r="C2997" t="s">
        <v>296</v>
      </c>
      <c r="D2997" t="s">
        <v>42</v>
      </c>
      <c r="E2997" t="s">
        <v>43</v>
      </c>
      <c r="F2997" t="s">
        <v>44</v>
      </c>
      <c r="G2997" t="s">
        <v>128</v>
      </c>
      <c r="H2997" t="s">
        <v>129</v>
      </c>
      <c r="I2997" t="s">
        <v>81</v>
      </c>
      <c r="J2997" t="s">
        <v>48</v>
      </c>
      <c r="K2997" t="s">
        <v>49</v>
      </c>
      <c r="L2997">
        <v>12.296799999999999</v>
      </c>
      <c r="O2997">
        <v>8.3278999999999996</v>
      </c>
      <c r="P2997">
        <v>17.790099999999999</v>
      </c>
      <c r="Q2997" t="s">
        <v>130</v>
      </c>
      <c r="R2997">
        <v>87.703199999999995</v>
      </c>
      <c r="U2997">
        <v>82.209900000000005</v>
      </c>
      <c r="V2997">
        <v>91.6721</v>
      </c>
      <c r="W2997">
        <v>240</v>
      </c>
      <c r="X2997" t="s">
        <v>156</v>
      </c>
      <c r="Y2997" t="s">
        <v>51</v>
      </c>
      <c r="Z2997" t="s">
        <v>53</v>
      </c>
      <c r="AA2997" t="s">
        <v>51</v>
      </c>
      <c r="AB2997" t="s">
        <v>51</v>
      </c>
      <c r="AC2997" t="s">
        <v>297</v>
      </c>
      <c r="AD2997" t="s">
        <v>55</v>
      </c>
      <c r="AE2997" t="s">
        <v>56</v>
      </c>
      <c r="AF2997" t="s">
        <v>132</v>
      </c>
      <c r="AG2997">
        <v>111</v>
      </c>
      <c r="AH2997" t="s">
        <v>158</v>
      </c>
      <c r="AI2997" t="s">
        <v>102</v>
      </c>
      <c r="AJ2997" t="s">
        <v>60</v>
      </c>
      <c r="AK2997" t="s">
        <v>295</v>
      </c>
      <c r="AL2997" t="s">
        <v>61</v>
      </c>
      <c r="AM2997" t="s">
        <v>62</v>
      </c>
      <c r="AN2997" t="s">
        <v>63</v>
      </c>
    </row>
    <row r="2998" spans="1:40" x14ac:dyDescent="0.2">
      <c r="A2998">
        <v>2017</v>
      </c>
      <c r="B2998" t="s">
        <v>40</v>
      </c>
      <c r="C2998" t="s">
        <v>41</v>
      </c>
      <c r="D2998" t="s">
        <v>42</v>
      </c>
      <c r="E2998" t="s">
        <v>43</v>
      </c>
      <c r="F2998" t="s">
        <v>44</v>
      </c>
      <c r="G2998" t="s">
        <v>140</v>
      </c>
      <c r="H2998" t="s">
        <v>141</v>
      </c>
      <c r="I2998" t="s">
        <v>81</v>
      </c>
      <c r="J2998" t="s">
        <v>48</v>
      </c>
      <c r="K2998" t="s">
        <v>49</v>
      </c>
      <c r="L2998">
        <v>0</v>
      </c>
      <c r="O2998">
        <v>0</v>
      </c>
      <c r="P2998">
        <v>0</v>
      </c>
      <c r="Q2998" t="s">
        <v>142</v>
      </c>
      <c r="R2998">
        <v>100</v>
      </c>
      <c r="U2998">
        <v>100</v>
      </c>
      <c r="V2998">
        <v>100</v>
      </c>
      <c r="W2998">
        <v>32</v>
      </c>
      <c r="X2998" t="s">
        <v>156</v>
      </c>
      <c r="Y2998" t="s">
        <v>198</v>
      </c>
      <c r="Z2998" t="s">
        <v>83</v>
      </c>
      <c r="AA2998" t="s">
        <v>51</v>
      </c>
      <c r="AB2998" t="s">
        <v>71</v>
      </c>
      <c r="AC2998" t="s">
        <v>54</v>
      </c>
      <c r="AD2998" t="s">
        <v>55</v>
      </c>
      <c r="AE2998" t="s">
        <v>56</v>
      </c>
      <c r="AF2998" t="s">
        <v>144</v>
      </c>
      <c r="AG2998">
        <v>117</v>
      </c>
      <c r="AH2998" t="s">
        <v>158</v>
      </c>
      <c r="AI2998" t="s">
        <v>199</v>
      </c>
      <c r="AJ2998" t="s">
        <v>87</v>
      </c>
      <c r="AK2998" t="s">
        <v>40</v>
      </c>
      <c r="AL2998" t="s">
        <v>61</v>
      </c>
      <c r="AM2998" t="s">
        <v>62</v>
      </c>
      <c r="AN2998" t="s">
        <v>76</v>
      </c>
    </row>
    <row r="2999" spans="1:40" x14ac:dyDescent="0.2">
      <c r="A2999">
        <v>2017</v>
      </c>
      <c r="B2999" t="s">
        <v>164</v>
      </c>
      <c r="C2999" t="s">
        <v>165</v>
      </c>
      <c r="D2999" t="s">
        <v>42</v>
      </c>
      <c r="E2999" t="s">
        <v>43</v>
      </c>
      <c r="F2999" t="s">
        <v>44</v>
      </c>
      <c r="G2999" t="s">
        <v>128</v>
      </c>
      <c r="H2999" t="s">
        <v>129</v>
      </c>
      <c r="I2999" t="s">
        <v>81</v>
      </c>
      <c r="J2999" t="s">
        <v>48</v>
      </c>
      <c r="K2999" t="s">
        <v>49</v>
      </c>
      <c r="L2999">
        <v>10.4033</v>
      </c>
      <c r="O2999">
        <v>7.5418000000000003</v>
      </c>
      <c r="P2999">
        <v>14.1839</v>
      </c>
      <c r="Q2999" t="s">
        <v>130</v>
      </c>
      <c r="R2999">
        <v>89.596699999999998</v>
      </c>
      <c r="U2999">
        <v>85.816100000000006</v>
      </c>
      <c r="V2999">
        <v>92.458200000000005</v>
      </c>
      <c r="W2999">
        <v>204</v>
      </c>
      <c r="X2999" t="s">
        <v>51</v>
      </c>
      <c r="Y2999" t="s">
        <v>51</v>
      </c>
      <c r="Z2999" t="s">
        <v>83</v>
      </c>
      <c r="AA2999" t="s">
        <v>51</v>
      </c>
      <c r="AB2999" t="s">
        <v>84</v>
      </c>
      <c r="AC2999" t="s">
        <v>167</v>
      </c>
      <c r="AD2999" t="s">
        <v>55</v>
      </c>
      <c r="AE2999" t="s">
        <v>56</v>
      </c>
      <c r="AF2999" t="s">
        <v>132</v>
      </c>
      <c r="AG2999">
        <v>44</v>
      </c>
      <c r="AH2999" t="s">
        <v>58</v>
      </c>
      <c r="AI2999" t="s">
        <v>102</v>
      </c>
      <c r="AJ2999" t="s">
        <v>87</v>
      </c>
      <c r="AK2999" t="s">
        <v>164</v>
      </c>
      <c r="AL2999" t="s">
        <v>61</v>
      </c>
      <c r="AM2999" t="s">
        <v>88</v>
      </c>
      <c r="AN2999" t="s">
        <v>89</v>
      </c>
    </row>
    <row r="3000" spans="1:40" x14ac:dyDescent="0.2">
      <c r="A3000">
        <v>2017</v>
      </c>
      <c r="B3000" t="s">
        <v>193</v>
      </c>
      <c r="C3000" t="s">
        <v>194</v>
      </c>
      <c r="D3000" t="s">
        <v>42</v>
      </c>
      <c r="E3000" t="s">
        <v>43</v>
      </c>
      <c r="F3000" t="s">
        <v>44</v>
      </c>
      <c r="G3000" t="s">
        <v>128</v>
      </c>
      <c r="H3000" t="s">
        <v>129</v>
      </c>
      <c r="I3000" t="s">
        <v>81</v>
      </c>
      <c r="J3000" t="s">
        <v>48</v>
      </c>
      <c r="K3000" t="s">
        <v>49</v>
      </c>
      <c r="L3000">
        <v>8.1760000000000002</v>
      </c>
      <c r="O3000">
        <v>7.4271000000000003</v>
      </c>
      <c r="P3000">
        <v>8.9930000000000003</v>
      </c>
      <c r="Q3000" t="s">
        <v>130</v>
      </c>
      <c r="R3000">
        <v>91.823999999999998</v>
      </c>
      <c r="U3000">
        <v>91.007000000000005</v>
      </c>
      <c r="V3000">
        <v>92.572900000000004</v>
      </c>
      <c r="W3000">
        <v>4724</v>
      </c>
      <c r="X3000" t="s">
        <v>51</v>
      </c>
      <c r="Y3000" t="s">
        <v>51</v>
      </c>
      <c r="Z3000" t="s">
        <v>70</v>
      </c>
      <c r="AA3000" t="s">
        <v>120</v>
      </c>
      <c r="AB3000" t="s">
        <v>51</v>
      </c>
      <c r="AC3000" t="s">
        <v>196</v>
      </c>
      <c r="AD3000" t="s">
        <v>55</v>
      </c>
      <c r="AE3000" t="s">
        <v>56</v>
      </c>
      <c r="AF3000" t="s">
        <v>132</v>
      </c>
      <c r="AG3000">
        <v>50</v>
      </c>
      <c r="AH3000" t="s">
        <v>58</v>
      </c>
      <c r="AI3000" t="s">
        <v>102</v>
      </c>
      <c r="AJ3000" t="s">
        <v>75</v>
      </c>
      <c r="AK3000" t="s">
        <v>193</v>
      </c>
      <c r="AL3000" t="s">
        <v>122</v>
      </c>
      <c r="AM3000" t="s">
        <v>88</v>
      </c>
      <c r="AN3000" t="s">
        <v>63</v>
      </c>
    </row>
    <row r="3001" spans="1:40" x14ac:dyDescent="0.2">
      <c r="A3001">
        <v>2017</v>
      </c>
      <c r="B3001" t="s">
        <v>286</v>
      </c>
      <c r="C3001" t="s">
        <v>287</v>
      </c>
      <c r="D3001" t="s">
        <v>42</v>
      </c>
      <c r="E3001" t="s">
        <v>43</v>
      </c>
      <c r="F3001" t="s">
        <v>44</v>
      </c>
      <c r="G3001" t="s">
        <v>79</v>
      </c>
      <c r="H3001" t="s">
        <v>80</v>
      </c>
      <c r="I3001" t="s">
        <v>81</v>
      </c>
      <c r="J3001" t="s">
        <v>48</v>
      </c>
      <c r="K3001" t="s">
        <v>49</v>
      </c>
      <c r="L3001">
        <v>9.8763000000000005</v>
      </c>
      <c r="O3001">
        <v>2.7343999999999999</v>
      </c>
      <c r="P3001">
        <v>29.931699999999999</v>
      </c>
      <c r="Q3001" t="s">
        <v>82</v>
      </c>
      <c r="R3001">
        <v>90.123699999999999</v>
      </c>
      <c r="U3001">
        <v>70.068299999999994</v>
      </c>
      <c r="V3001">
        <v>97.265600000000006</v>
      </c>
      <c r="W3001">
        <v>46</v>
      </c>
      <c r="X3001" t="s">
        <v>99</v>
      </c>
      <c r="Y3001" t="s">
        <v>69</v>
      </c>
      <c r="Z3001" t="s">
        <v>70</v>
      </c>
      <c r="AA3001" t="s">
        <v>51</v>
      </c>
      <c r="AB3001" t="s">
        <v>84</v>
      </c>
      <c r="AC3001" t="s">
        <v>288</v>
      </c>
      <c r="AD3001" t="s">
        <v>55</v>
      </c>
      <c r="AE3001" t="s">
        <v>56</v>
      </c>
      <c r="AF3001" t="s">
        <v>86</v>
      </c>
      <c r="AG3001">
        <v>55</v>
      </c>
      <c r="AH3001" t="s">
        <v>101</v>
      </c>
      <c r="AI3001" t="s">
        <v>74</v>
      </c>
      <c r="AJ3001" t="s">
        <v>75</v>
      </c>
      <c r="AK3001" t="s">
        <v>286</v>
      </c>
      <c r="AL3001" t="s">
        <v>61</v>
      </c>
      <c r="AM3001" t="s">
        <v>88</v>
      </c>
      <c r="AN3001" t="s">
        <v>89</v>
      </c>
    </row>
    <row r="3002" spans="1:40" x14ac:dyDescent="0.2">
      <c r="A3002">
        <v>2017</v>
      </c>
      <c r="B3002" t="s">
        <v>289</v>
      </c>
      <c r="C3002" t="s">
        <v>290</v>
      </c>
      <c r="D3002" t="s">
        <v>42</v>
      </c>
      <c r="E3002" t="s">
        <v>43</v>
      </c>
      <c r="F3002" t="s">
        <v>44</v>
      </c>
      <c r="G3002" t="s">
        <v>128</v>
      </c>
      <c r="H3002" t="s">
        <v>129</v>
      </c>
      <c r="I3002" t="s">
        <v>81</v>
      </c>
      <c r="J3002" t="s">
        <v>48</v>
      </c>
      <c r="K3002" t="s">
        <v>49</v>
      </c>
      <c r="L3002">
        <v>18.832699999999999</v>
      </c>
      <c r="O3002">
        <v>12.140700000000001</v>
      </c>
      <c r="P3002">
        <v>28.036200000000001</v>
      </c>
      <c r="Q3002" t="s">
        <v>130</v>
      </c>
      <c r="R3002">
        <v>81.167299999999997</v>
      </c>
      <c r="U3002">
        <v>71.963800000000006</v>
      </c>
      <c r="V3002">
        <v>87.859300000000005</v>
      </c>
      <c r="W3002">
        <v>124</v>
      </c>
      <c r="X3002" t="s">
        <v>51</v>
      </c>
      <c r="Y3002" t="s">
        <v>51</v>
      </c>
      <c r="Z3002" t="s">
        <v>105</v>
      </c>
      <c r="AA3002" t="s">
        <v>51</v>
      </c>
      <c r="AB3002" t="s">
        <v>84</v>
      </c>
      <c r="AC3002" t="s">
        <v>291</v>
      </c>
      <c r="AD3002" t="s">
        <v>55</v>
      </c>
      <c r="AE3002" t="s">
        <v>56</v>
      </c>
      <c r="AF3002" t="s">
        <v>132</v>
      </c>
      <c r="AG3002">
        <v>115</v>
      </c>
      <c r="AH3002" t="s">
        <v>58</v>
      </c>
      <c r="AI3002" t="s">
        <v>102</v>
      </c>
      <c r="AJ3002" t="s">
        <v>108</v>
      </c>
      <c r="AK3002" t="s">
        <v>289</v>
      </c>
      <c r="AL3002" t="s">
        <v>61</v>
      </c>
      <c r="AM3002" t="s">
        <v>62</v>
      </c>
      <c r="AN3002" t="s">
        <v>89</v>
      </c>
    </row>
    <row r="3003" spans="1:40" x14ac:dyDescent="0.2">
      <c r="A3003">
        <v>2017</v>
      </c>
      <c r="B3003" t="s">
        <v>103</v>
      </c>
      <c r="C3003" t="s">
        <v>104</v>
      </c>
      <c r="D3003" t="s">
        <v>42</v>
      </c>
      <c r="E3003" t="s">
        <v>43</v>
      </c>
      <c r="F3003" t="s">
        <v>44</v>
      </c>
      <c r="G3003" t="s">
        <v>45</v>
      </c>
      <c r="H3003" t="s">
        <v>46</v>
      </c>
      <c r="I3003" t="s">
        <v>47</v>
      </c>
      <c r="J3003" t="s">
        <v>48</v>
      </c>
      <c r="K3003" t="s">
        <v>49</v>
      </c>
      <c r="L3003">
        <v>38.066200000000002</v>
      </c>
      <c r="O3003">
        <v>25.058</v>
      </c>
      <c r="P3003">
        <v>53.0471</v>
      </c>
      <c r="Q3003" t="s">
        <v>50</v>
      </c>
      <c r="R3003">
        <v>61.933799999999998</v>
      </c>
      <c r="U3003">
        <v>46.9529</v>
      </c>
      <c r="V3003">
        <v>74.941999999999993</v>
      </c>
      <c r="W3003">
        <v>110</v>
      </c>
      <c r="X3003" t="s">
        <v>156</v>
      </c>
      <c r="Y3003" t="s">
        <v>266</v>
      </c>
      <c r="Z3003" t="s">
        <v>105</v>
      </c>
      <c r="AA3003" t="s">
        <v>51</v>
      </c>
      <c r="AB3003" t="s">
        <v>51</v>
      </c>
      <c r="AC3003" t="s">
        <v>107</v>
      </c>
      <c r="AD3003" t="s">
        <v>55</v>
      </c>
      <c r="AE3003" t="s">
        <v>56</v>
      </c>
      <c r="AF3003" t="s">
        <v>57</v>
      </c>
      <c r="AG3003">
        <v>35</v>
      </c>
      <c r="AH3003" t="s">
        <v>158</v>
      </c>
      <c r="AI3003" t="s">
        <v>267</v>
      </c>
      <c r="AJ3003" t="s">
        <v>108</v>
      </c>
      <c r="AK3003" t="s">
        <v>103</v>
      </c>
      <c r="AL3003" t="s">
        <v>61</v>
      </c>
      <c r="AM3003" t="s">
        <v>88</v>
      </c>
      <c r="AN3003" t="s">
        <v>63</v>
      </c>
    </row>
    <row r="3004" spans="1:40" x14ac:dyDescent="0.2">
      <c r="A3004">
        <v>2017</v>
      </c>
      <c r="B3004" t="s">
        <v>283</v>
      </c>
      <c r="C3004" t="s">
        <v>284</v>
      </c>
      <c r="D3004" t="s">
        <v>42</v>
      </c>
      <c r="E3004" t="s">
        <v>43</v>
      </c>
      <c r="F3004" t="s">
        <v>44</v>
      </c>
      <c r="G3004" t="s">
        <v>45</v>
      </c>
      <c r="H3004" t="s">
        <v>46</v>
      </c>
      <c r="I3004" t="s">
        <v>47</v>
      </c>
      <c r="J3004" t="s">
        <v>48</v>
      </c>
      <c r="K3004" t="s">
        <v>49</v>
      </c>
      <c r="L3004">
        <v>26.393000000000001</v>
      </c>
      <c r="O3004">
        <v>16.488499999999998</v>
      </c>
      <c r="P3004">
        <v>39.437399999999997</v>
      </c>
      <c r="Q3004" t="s">
        <v>50</v>
      </c>
      <c r="R3004">
        <v>73.606999999999999</v>
      </c>
      <c r="U3004">
        <v>60.562600000000003</v>
      </c>
      <c r="V3004">
        <v>83.511499999999998</v>
      </c>
      <c r="W3004">
        <v>57</v>
      </c>
      <c r="X3004" t="s">
        <v>51</v>
      </c>
      <c r="Y3004" t="s">
        <v>166</v>
      </c>
      <c r="Z3004" t="s">
        <v>105</v>
      </c>
      <c r="AA3004" t="s">
        <v>120</v>
      </c>
      <c r="AB3004" t="s">
        <v>51</v>
      </c>
      <c r="AC3004" t="s">
        <v>285</v>
      </c>
      <c r="AD3004" t="s">
        <v>55</v>
      </c>
      <c r="AE3004" t="s">
        <v>56</v>
      </c>
      <c r="AF3004" t="s">
        <v>57</v>
      </c>
      <c r="AG3004">
        <v>107</v>
      </c>
      <c r="AH3004" t="s">
        <v>58</v>
      </c>
      <c r="AI3004" t="s">
        <v>168</v>
      </c>
      <c r="AJ3004" t="s">
        <v>108</v>
      </c>
      <c r="AK3004" t="s">
        <v>283</v>
      </c>
      <c r="AL3004" t="s">
        <v>122</v>
      </c>
      <c r="AM3004" t="s">
        <v>62</v>
      </c>
      <c r="AN3004" t="s">
        <v>63</v>
      </c>
    </row>
    <row r="3005" spans="1:40" x14ac:dyDescent="0.2">
      <c r="A3005">
        <v>2017</v>
      </c>
      <c r="B3005" t="s">
        <v>145</v>
      </c>
      <c r="C3005" t="s">
        <v>146</v>
      </c>
      <c r="D3005" t="s">
        <v>42</v>
      </c>
      <c r="E3005" t="s">
        <v>43</v>
      </c>
      <c r="F3005" t="s">
        <v>44</v>
      </c>
      <c r="G3005" t="s">
        <v>140</v>
      </c>
      <c r="H3005" t="s">
        <v>141</v>
      </c>
      <c r="I3005" t="s">
        <v>81</v>
      </c>
      <c r="J3005" t="s">
        <v>48</v>
      </c>
      <c r="K3005" t="s">
        <v>49</v>
      </c>
      <c r="L3005">
        <v>3.0754000000000001</v>
      </c>
      <c r="O3005">
        <v>0.54600000000000004</v>
      </c>
      <c r="P3005">
        <v>15.496600000000001</v>
      </c>
      <c r="Q3005" t="s">
        <v>142</v>
      </c>
      <c r="R3005">
        <v>96.924599999999998</v>
      </c>
      <c r="U3005">
        <v>84.503399999999999</v>
      </c>
      <c r="V3005">
        <v>99.453999999999994</v>
      </c>
      <c r="W3005">
        <v>49</v>
      </c>
      <c r="X3005" t="s">
        <v>156</v>
      </c>
      <c r="Y3005" t="s">
        <v>52</v>
      </c>
      <c r="Z3005" t="s">
        <v>51</v>
      </c>
      <c r="AA3005" t="s">
        <v>51</v>
      </c>
      <c r="AB3005" t="s">
        <v>71</v>
      </c>
      <c r="AC3005" t="s">
        <v>147</v>
      </c>
      <c r="AD3005" t="s">
        <v>55</v>
      </c>
      <c r="AE3005" t="s">
        <v>56</v>
      </c>
      <c r="AF3005" t="s">
        <v>144</v>
      </c>
      <c r="AG3005">
        <v>5</v>
      </c>
      <c r="AH3005" t="s">
        <v>158</v>
      </c>
      <c r="AI3005" t="s">
        <v>59</v>
      </c>
      <c r="AJ3005" t="s">
        <v>95</v>
      </c>
      <c r="AK3005" t="s">
        <v>145</v>
      </c>
      <c r="AL3005" t="s">
        <v>61</v>
      </c>
      <c r="AM3005" t="s">
        <v>88</v>
      </c>
      <c r="AN3005" t="s">
        <v>76</v>
      </c>
    </row>
    <row r="3006" spans="1:40" x14ac:dyDescent="0.2">
      <c r="A3006">
        <v>2017</v>
      </c>
      <c r="B3006" t="s">
        <v>212</v>
      </c>
      <c r="C3006" t="s">
        <v>213</v>
      </c>
      <c r="D3006" t="s">
        <v>42</v>
      </c>
      <c r="E3006" t="s">
        <v>43</v>
      </c>
      <c r="F3006" t="s">
        <v>44</v>
      </c>
      <c r="G3006" t="s">
        <v>79</v>
      </c>
      <c r="H3006" t="s">
        <v>80</v>
      </c>
      <c r="I3006" t="s">
        <v>81</v>
      </c>
      <c r="J3006" t="s">
        <v>48</v>
      </c>
      <c r="K3006" t="s">
        <v>49</v>
      </c>
      <c r="L3006">
        <v>40.112499999999997</v>
      </c>
      <c r="O3006">
        <v>25.328099999999999</v>
      </c>
      <c r="P3006">
        <v>56.945599999999999</v>
      </c>
      <c r="Q3006" t="s">
        <v>82</v>
      </c>
      <c r="R3006">
        <v>59.887500000000003</v>
      </c>
      <c r="U3006">
        <v>43.054400000000001</v>
      </c>
      <c r="V3006">
        <v>74.671899999999994</v>
      </c>
      <c r="W3006">
        <v>37</v>
      </c>
      <c r="X3006" t="s">
        <v>51</v>
      </c>
      <c r="Y3006" t="s">
        <v>51</v>
      </c>
      <c r="Z3006" t="s">
        <v>70</v>
      </c>
      <c r="AA3006" t="s">
        <v>51</v>
      </c>
      <c r="AB3006" t="s">
        <v>115</v>
      </c>
      <c r="AC3006" t="s">
        <v>214</v>
      </c>
      <c r="AD3006" t="s">
        <v>55</v>
      </c>
      <c r="AE3006" t="s">
        <v>56</v>
      </c>
      <c r="AF3006" t="s">
        <v>86</v>
      </c>
      <c r="AG3006">
        <v>9</v>
      </c>
      <c r="AH3006" t="s">
        <v>58</v>
      </c>
      <c r="AI3006" t="s">
        <v>102</v>
      </c>
      <c r="AJ3006" t="s">
        <v>75</v>
      </c>
      <c r="AK3006" t="s">
        <v>212</v>
      </c>
      <c r="AL3006" t="s">
        <v>61</v>
      </c>
      <c r="AM3006" t="s">
        <v>88</v>
      </c>
      <c r="AN3006" t="s">
        <v>117</v>
      </c>
    </row>
    <row r="3007" spans="1:40" x14ac:dyDescent="0.2">
      <c r="A3007">
        <v>2017</v>
      </c>
      <c r="B3007" t="s">
        <v>289</v>
      </c>
      <c r="C3007" t="s">
        <v>290</v>
      </c>
      <c r="D3007" t="s">
        <v>42</v>
      </c>
      <c r="E3007" t="s">
        <v>43</v>
      </c>
      <c r="F3007" t="s">
        <v>44</v>
      </c>
      <c r="G3007" t="s">
        <v>79</v>
      </c>
      <c r="H3007" t="s">
        <v>80</v>
      </c>
      <c r="I3007" t="s">
        <v>81</v>
      </c>
      <c r="J3007" t="s">
        <v>48</v>
      </c>
      <c r="K3007" t="s">
        <v>49</v>
      </c>
      <c r="L3007">
        <v>13.161899999999999</v>
      </c>
      <c r="O3007">
        <v>9.2887000000000004</v>
      </c>
      <c r="P3007">
        <v>18.323799999999999</v>
      </c>
      <c r="Q3007" t="s">
        <v>82</v>
      </c>
      <c r="R3007">
        <v>86.838099999999997</v>
      </c>
      <c r="U3007">
        <v>81.676199999999994</v>
      </c>
      <c r="V3007">
        <v>90.711299999999994</v>
      </c>
      <c r="W3007">
        <v>123</v>
      </c>
      <c r="X3007" t="s">
        <v>51</v>
      </c>
      <c r="Y3007" t="s">
        <v>52</v>
      </c>
      <c r="Z3007" t="s">
        <v>53</v>
      </c>
      <c r="AA3007" t="s">
        <v>51</v>
      </c>
      <c r="AB3007" t="s">
        <v>71</v>
      </c>
      <c r="AC3007" t="s">
        <v>291</v>
      </c>
      <c r="AD3007" t="s">
        <v>55</v>
      </c>
      <c r="AE3007" t="s">
        <v>56</v>
      </c>
      <c r="AF3007" t="s">
        <v>86</v>
      </c>
      <c r="AG3007">
        <v>115</v>
      </c>
      <c r="AH3007" t="s">
        <v>58</v>
      </c>
      <c r="AI3007" t="s">
        <v>59</v>
      </c>
      <c r="AJ3007" t="s">
        <v>60</v>
      </c>
      <c r="AK3007" t="s">
        <v>289</v>
      </c>
      <c r="AL3007" t="s">
        <v>61</v>
      </c>
      <c r="AM3007" t="s">
        <v>62</v>
      </c>
      <c r="AN3007" t="s">
        <v>76</v>
      </c>
    </row>
    <row r="3008" spans="1:40" x14ac:dyDescent="0.2">
      <c r="A3008">
        <v>2017</v>
      </c>
      <c r="B3008" t="s">
        <v>232</v>
      </c>
      <c r="C3008" t="s">
        <v>233</v>
      </c>
      <c r="D3008" t="s">
        <v>42</v>
      </c>
      <c r="E3008" t="s">
        <v>43</v>
      </c>
      <c r="F3008" t="s">
        <v>44</v>
      </c>
      <c r="G3008" t="s">
        <v>79</v>
      </c>
      <c r="H3008" t="s">
        <v>80</v>
      </c>
      <c r="I3008" t="s">
        <v>81</v>
      </c>
      <c r="J3008" t="s">
        <v>48</v>
      </c>
      <c r="K3008" t="s">
        <v>49</v>
      </c>
      <c r="L3008">
        <v>25.6083</v>
      </c>
      <c r="O3008">
        <v>14.745200000000001</v>
      </c>
      <c r="P3008">
        <v>40.657899999999998</v>
      </c>
      <c r="Q3008" t="s">
        <v>82</v>
      </c>
      <c r="R3008">
        <v>74.3917</v>
      </c>
      <c r="U3008">
        <v>59.342100000000002</v>
      </c>
      <c r="V3008">
        <v>85.254800000000003</v>
      </c>
      <c r="W3008">
        <v>63</v>
      </c>
      <c r="X3008" t="s">
        <v>99</v>
      </c>
      <c r="Y3008" t="s">
        <v>51</v>
      </c>
      <c r="Z3008" t="s">
        <v>51</v>
      </c>
      <c r="AA3008" t="s">
        <v>237</v>
      </c>
      <c r="AB3008" t="s">
        <v>51</v>
      </c>
      <c r="AC3008" t="s">
        <v>234</v>
      </c>
      <c r="AD3008" t="s">
        <v>55</v>
      </c>
      <c r="AE3008" t="s">
        <v>56</v>
      </c>
      <c r="AF3008" t="s">
        <v>86</v>
      </c>
      <c r="AG3008">
        <v>17</v>
      </c>
      <c r="AH3008" t="s">
        <v>101</v>
      </c>
      <c r="AI3008" t="s">
        <v>102</v>
      </c>
      <c r="AJ3008" t="s">
        <v>95</v>
      </c>
      <c r="AK3008" t="s">
        <v>232</v>
      </c>
      <c r="AL3008" t="s">
        <v>239</v>
      </c>
      <c r="AM3008" t="s">
        <v>88</v>
      </c>
      <c r="AN3008" t="s">
        <v>63</v>
      </c>
    </row>
    <row r="3009" spans="1:40" x14ac:dyDescent="0.2">
      <c r="A3009">
        <v>2017</v>
      </c>
      <c r="B3009" t="s">
        <v>229</v>
      </c>
      <c r="C3009" t="s">
        <v>230</v>
      </c>
      <c r="D3009" t="s">
        <v>42</v>
      </c>
      <c r="E3009" t="s">
        <v>43</v>
      </c>
      <c r="F3009" t="s">
        <v>44</v>
      </c>
      <c r="G3009" t="s">
        <v>79</v>
      </c>
      <c r="H3009" t="s">
        <v>80</v>
      </c>
      <c r="I3009" t="s">
        <v>81</v>
      </c>
      <c r="J3009" t="s">
        <v>48</v>
      </c>
      <c r="K3009" t="s">
        <v>49</v>
      </c>
      <c r="L3009">
        <v>53.949199999999998</v>
      </c>
      <c r="O3009">
        <v>39.454300000000003</v>
      </c>
      <c r="P3009">
        <v>67.805499999999995</v>
      </c>
      <c r="Q3009" t="s">
        <v>82</v>
      </c>
      <c r="R3009">
        <v>46.050800000000002</v>
      </c>
      <c r="U3009">
        <v>32.194499999999998</v>
      </c>
      <c r="V3009">
        <v>60.545699999999997</v>
      </c>
      <c r="W3009">
        <v>51</v>
      </c>
      <c r="X3009" t="s">
        <v>156</v>
      </c>
      <c r="Y3009" t="s">
        <v>69</v>
      </c>
      <c r="Z3009" t="s">
        <v>51</v>
      </c>
      <c r="AA3009" t="s">
        <v>51</v>
      </c>
      <c r="AB3009" t="s">
        <v>215</v>
      </c>
      <c r="AC3009" t="s">
        <v>231</v>
      </c>
      <c r="AD3009" t="s">
        <v>55</v>
      </c>
      <c r="AE3009" t="s">
        <v>56</v>
      </c>
      <c r="AF3009" t="s">
        <v>86</v>
      </c>
      <c r="AG3009">
        <v>37</v>
      </c>
      <c r="AH3009" t="s">
        <v>158</v>
      </c>
      <c r="AI3009" t="s">
        <v>74</v>
      </c>
      <c r="AJ3009" t="s">
        <v>95</v>
      </c>
      <c r="AK3009" t="s">
        <v>229</v>
      </c>
      <c r="AL3009" t="s">
        <v>61</v>
      </c>
      <c r="AM3009" t="s">
        <v>88</v>
      </c>
      <c r="AN3009" t="s">
        <v>216</v>
      </c>
    </row>
    <row r="3010" spans="1:40" x14ac:dyDescent="0.2">
      <c r="A3010">
        <v>2017</v>
      </c>
      <c r="B3010" t="s">
        <v>110</v>
      </c>
      <c r="C3010" t="s">
        <v>111</v>
      </c>
      <c r="D3010" t="s">
        <v>42</v>
      </c>
      <c r="E3010" t="s">
        <v>43</v>
      </c>
      <c r="F3010" t="s">
        <v>44</v>
      </c>
      <c r="G3010" t="s">
        <v>128</v>
      </c>
      <c r="H3010" t="s">
        <v>129</v>
      </c>
      <c r="I3010" t="s">
        <v>81</v>
      </c>
      <c r="J3010" t="s">
        <v>48</v>
      </c>
      <c r="K3010" t="s">
        <v>49</v>
      </c>
      <c r="L3010">
        <v>29.773900000000001</v>
      </c>
      <c r="O3010">
        <v>23.7423</v>
      </c>
      <c r="P3010">
        <v>36.6023</v>
      </c>
      <c r="Q3010" t="s">
        <v>130</v>
      </c>
      <c r="R3010">
        <v>70.226100000000002</v>
      </c>
      <c r="U3010">
        <v>63.3977</v>
      </c>
      <c r="V3010">
        <v>76.2577</v>
      </c>
      <c r="W3010">
        <v>171</v>
      </c>
      <c r="X3010" t="s">
        <v>51</v>
      </c>
      <c r="Y3010" t="s">
        <v>92</v>
      </c>
      <c r="Z3010" t="s">
        <v>51</v>
      </c>
      <c r="AA3010" t="s">
        <v>106</v>
      </c>
      <c r="AB3010" t="s">
        <v>51</v>
      </c>
      <c r="AC3010" t="s">
        <v>112</v>
      </c>
      <c r="AD3010" t="s">
        <v>55</v>
      </c>
      <c r="AE3010" t="s">
        <v>56</v>
      </c>
      <c r="AF3010" t="s">
        <v>132</v>
      </c>
      <c r="AG3010">
        <v>127</v>
      </c>
      <c r="AH3010" t="s">
        <v>58</v>
      </c>
      <c r="AI3010" t="s">
        <v>94</v>
      </c>
      <c r="AJ3010" t="s">
        <v>95</v>
      </c>
      <c r="AK3010" t="s">
        <v>110</v>
      </c>
      <c r="AL3010" t="s">
        <v>109</v>
      </c>
      <c r="AM3010" t="s">
        <v>62</v>
      </c>
      <c r="AN3010" t="s">
        <v>63</v>
      </c>
    </row>
    <row r="3011" spans="1:40" x14ac:dyDescent="0.2">
      <c r="A3011">
        <v>2017</v>
      </c>
      <c r="B3011" t="s">
        <v>229</v>
      </c>
      <c r="C3011" t="s">
        <v>230</v>
      </c>
      <c r="D3011" t="s">
        <v>42</v>
      </c>
      <c r="E3011" t="s">
        <v>43</v>
      </c>
      <c r="F3011" t="s">
        <v>44</v>
      </c>
      <c r="G3011" t="s">
        <v>79</v>
      </c>
      <c r="H3011" t="s">
        <v>80</v>
      </c>
      <c r="I3011" t="s">
        <v>81</v>
      </c>
      <c r="J3011" t="s">
        <v>48</v>
      </c>
      <c r="K3011" t="s">
        <v>49</v>
      </c>
      <c r="L3011">
        <v>30.853300000000001</v>
      </c>
      <c r="O3011">
        <v>20.810500000000001</v>
      </c>
      <c r="P3011">
        <v>43.104399999999998</v>
      </c>
      <c r="Q3011" t="s">
        <v>82</v>
      </c>
      <c r="R3011">
        <v>69.146699999999996</v>
      </c>
      <c r="U3011">
        <v>56.895600000000002</v>
      </c>
      <c r="V3011">
        <v>79.189499999999995</v>
      </c>
      <c r="W3011">
        <v>79</v>
      </c>
      <c r="X3011" t="s">
        <v>51</v>
      </c>
      <c r="Y3011" t="s">
        <v>51</v>
      </c>
      <c r="Z3011" t="s">
        <v>51</v>
      </c>
      <c r="AA3011" t="s">
        <v>51</v>
      </c>
      <c r="AB3011" t="s">
        <v>195</v>
      </c>
      <c r="AC3011" t="s">
        <v>231</v>
      </c>
      <c r="AD3011" t="s">
        <v>55</v>
      </c>
      <c r="AE3011" t="s">
        <v>56</v>
      </c>
      <c r="AF3011" t="s">
        <v>86</v>
      </c>
      <c r="AG3011">
        <v>37</v>
      </c>
      <c r="AH3011" t="s">
        <v>58</v>
      </c>
      <c r="AI3011" t="s">
        <v>102</v>
      </c>
      <c r="AJ3011" t="s">
        <v>95</v>
      </c>
      <c r="AK3011" t="s">
        <v>229</v>
      </c>
      <c r="AL3011" t="s">
        <v>61</v>
      </c>
      <c r="AM3011" t="s">
        <v>88</v>
      </c>
      <c r="AN3011" t="s">
        <v>197</v>
      </c>
    </row>
    <row r="3012" spans="1:40" x14ac:dyDescent="0.2">
      <c r="A3012">
        <v>2017</v>
      </c>
      <c r="B3012" t="s">
        <v>110</v>
      </c>
      <c r="C3012" t="s">
        <v>111</v>
      </c>
      <c r="D3012" t="s">
        <v>42</v>
      </c>
      <c r="E3012" t="s">
        <v>43</v>
      </c>
      <c r="F3012" t="s">
        <v>44</v>
      </c>
      <c r="G3012" t="s">
        <v>140</v>
      </c>
      <c r="H3012" t="s">
        <v>141</v>
      </c>
      <c r="I3012" t="s">
        <v>81</v>
      </c>
      <c r="J3012" t="s">
        <v>48</v>
      </c>
      <c r="K3012" t="s">
        <v>49</v>
      </c>
      <c r="L3012">
        <v>5.1550000000000002</v>
      </c>
      <c r="O3012">
        <v>1.5604</v>
      </c>
      <c r="P3012">
        <v>15.708399999999999</v>
      </c>
      <c r="Q3012" t="s">
        <v>142</v>
      </c>
      <c r="R3012">
        <v>94.844999999999999</v>
      </c>
      <c r="U3012">
        <v>84.291600000000003</v>
      </c>
      <c r="V3012">
        <v>98.439599999999999</v>
      </c>
      <c r="W3012">
        <v>55</v>
      </c>
      <c r="X3012" t="s">
        <v>51</v>
      </c>
      <c r="Y3012" t="s">
        <v>51</v>
      </c>
      <c r="Z3012" t="s">
        <v>105</v>
      </c>
      <c r="AA3012" t="s">
        <v>161</v>
      </c>
      <c r="AB3012" t="s">
        <v>51</v>
      </c>
      <c r="AC3012" t="s">
        <v>112</v>
      </c>
      <c r="AD3012" t="s">
        <v>55</v>
      </c>
      <c r="AE3012" t="s">
        <v>56</v>
      </c>
      <c r="AF3012" t="s">
        <v>144</v>
      </c>
      <c r="AG3012">
        <v>127</v>
      </c>
      <c r="AH3012" t="s">
        <v>58</v>
      </c>
      <c r="AI3012" t="s">
        <v>102</v>
      </c>
      <c r="AJ3012" t="s">
        <v>108</v>
      </c>
      <c r="AK3012" t="s">
        <v>110</v>
      </c>
      <c r="AL3012" t="s">
        <v>163</v>
      </c>
      <c r="AM3012" t="s">
        <v>62</v>
      </c>
      <c r="AN3012" t="s">
        <v>63</v>
      </c>
    </row>
    <row r="3013" spans="1:40" x14ac:dyDescent="0.2">
      <c r="A3013">
        <v>2017</v>
      </c>
      <c r="B3013" t="s">
        <v>103</v>
      </c>
      <c r="C3013" t="s">
        <v>104</v>
      </c>
      <c r="D3013" t="s">
        <v>42</v>
      </c>
      <c r="E3013" t="s">
        <v>43</v>
      </c>
      <c r="F3013" t="s">
        <v>44</v>
      </c>
      <c r="G3013" t="s">
        <v>79</v>
      </c>
      <c r="H3013" t="s">
        <v>80</v>
      </c>
      <c r="I3013" t="s">
        <v>81</v>
      </c>
      <c r="J3013" t="s">
        <v>48</v>
      </c>
      <c r="K3013" t="s">
        <v>49</v>
      </c>
      <c r="L3013">
        <v>34.723599999999998</v>
      </c>
      <c r="O3013">
        <v>23.2789</v>
      </c>
      <c r="P3013">
        <v>48.255899999999997</v>
      </c>
      <c r="Q3013" t="s">
        <v>82</v>
      </c>
      <c r="R3013">
        <v>65.276399999999995</v>
      </c>
      <c r="U3013">
        <v>51.744100000000003</v>
      </c>
      <c r="V3013">
        <v>76.721100000000007</v>
      </c>
      <c r="W3013">
        <v>48</v>
      </c>
      <c r="X3013" t="s">
        <v>99</v>
      </c>
      <c r="Y3013" t="s">
        <v>92</v>
      </c>
      <c r="Z3013" t="s">
        <v>51</v>
      </c>
      <c r="AA3013" t="s">
        <v>51</v>
      </c>
      <c r="AB3013" t="s">
        <v>215</v>
      </c>
      <c r="AC3013" t="s">
        <v>107</v>
      </c>
      <c r="AD3013" t="s">
        <v>55</v>
      </c>
      <c r="AE3013" t="s">
        <v>56</v>
      </c>
      <c r="AF3013" t="s">
        <v>86</v>
      </c>
      <c r="AG3013">
        <v>35</v>
      </c>
      <c r="AH3013" t="s">
        <v>101</v>
      </c>
      <c r="AI3013" t="s">
        <v>94</v>
      </c>
      <c r="AJ3013" t="s">
        <v>95</v>
      </c>
      <c r="AK3013" t="s">
        <v>103</v>
      </c>
      <c r="AL3013" t="s">
        <v>61</v>
      </c>
      <c r="AM3013" t="s">
        <v>88</v>
      </c>
      <c r="AN3013" t="s">
        <v>216</v>
      </c>
    </row>
    <row r="3014" spans="1:40" x14ac:dyDescent="0.2">
      <c r="A3014">
        <v>2017</v>
      </c>
      <c r="B3014" t="s">
        <v>209</v>
      </c>
      <c r="C3014" t="s">
        <v>210</v>
      </c>
      <c r="D3014" t="s">
        <v>42</v>
      </c>
      <c r="E3014" t="s">
        <v>43</v>
      </c>
      <c r="F3014" t="s">
        <v>44</v>
      </c>
      <c r="G3014" t="s">
        <v>140</v>
      </c>
      <c r="H3014" t="s">
        <v>141</v>
      </c>
      <c r="I3014" t="s">
        <v>81</v>
      </c>
      <c r="J3014" t="s">
        <v>48</v>
      </c>
      <c r="K3014" t="s">
        <v>49</v>
      </c>
      <c r="L3014">
        <v>2.4472999999999998</v>
      </c>
      <c r="O3014">
        <v>0.64200000000000002</v>
      </c>
      <c r="P3014">
        <v>8.8756000000000004</v>
      </c>
      <c r="Q3014" t="s">
        <v>142</v>
      </c>
      <c r="R3014">
        <v>97.552700000000002</v>
      </c>
      <c r="U3014">
        <v>91.124399999999994</v>
      </c>
      <c r="V3014">
        <v>99.358000000000004</v>
      </c>
      <c r="W3014">
        <v>70</v>
      </c>
      <c r="X3014" t="s">
        <v>99</v>
      </c>
      <c r="Y3014" t="s">
        <v>51</v>
      </c>
      <c r="Z3014" t="s">
        <v>51</v>
      </c>
      <c r="AA3014" t="s">
        <v>51</v>
      </c>
      <c r="AB3014" t="s">
        <v>115</v>
      </c>
      <c r="AC3014" t="s">
        <v>211</v>
      </c>
      <c r="AD3014" t="s">
        <v>55</v>
      </c>
      <c r="AE3014" t="s">
        <v>56</v>
      </c>
      <c r="AF3014" t="s">
        <v>144</v>
      </c>
      <c r="AG3014">
        <v>25</v>
      </c>
      <c r="AH3014" t="s">
        <v>101</v>
      </c>
      <c r="AI3014" t="s">
        <v>102</v>
      </c>
      <c r="AJ3014" t="s">
        <v>95</v>
      </c>
      <c r="AK3014" t="s">
        <v>209</v>
      </c>
      <c r="AL3014" t="s">
        <v>61</v>
      </c>
      <c r="AM3014" t="s">
        <v>88</v>
      </c>
      <c r="AN3014" t="s">
        <v>117</v>
      </c>
    </row>
    <row r="3015" spans="1:40" x14ac:dyDescent="0.2">
      <c r="A3015">
        <v>2017</v>
      </c>
      <c r="B3015" t="s">
        <v>254</v>
      </c>
      <c r="C3015" t="s">
        <v>255</v>
      </c>
      <c r="D3015" t="s">
        <v>42</v>
      </c>
      <c r="E3015" t="s">
        <v>43</v>
      </c>
      <c r="F3015" t="s">
        <v>44</v>
      </c>
      <c r="G3015" t="s">
        <v>79</v>
      </c>
      <c r="H3015" t="s">
        <v>80</v>
      </c>
      <c r="I3015" t="s">
        <v>81</v>
      </c>
      <c r="J3015" t="s">
        <v>48</v>
      </c>
      <c r="K3015" t="s">
        <v>49</v>
      </c>
      <c r="L3015">
        <v>36.6188</v>
      </c>
      <c r="O3015">
        <v>14.851000000000001</v>
      </c>
      <c r="P3015">
        <v>65.681299999999993</v>
      </c>
      <c r="Q3015" t="s">
        <v>82</v>
      </c>
      <c r="R3015">
        <v>63.3812</v>
      </c>
      <c r="U3015">
        <v>34.3187</v>
      </c>
      <c r="V3015">
        <v>85.149000000000001</v>
      </c>
      <c r="W3015">
        <v>37</v>
      </c>
      <c r="X3015" t="s">
        <v>51</v>
      </c>
      <c r="Y3015" t="s">
        <v>69</v>
      </c>
      <c r="Z3015" t="s">
        <v>83</v>
      </c>
      <c r="AA3015" t="s">
        <v>135</v>
      </c>
      <c r="AB3015" t="s">
        <v>51</v>
      </c>
      <c r="AD3015" t="s">
        <v>55</v>
      </c>
      <c r="AE3015" t="s">
        <v>56</v>
      </c>
      <c r="AF3015" t="s">
        <v>86</v>
      </c>
      <c r="AG3015">
        <v>59</v>
      </c>
      <c r="AH3015" t="s">
        <v>58</v>
      </c>
      <c r="AI3015" t="s">
        <v>74</v>
      </c>
      <c r="AJ3015" t="s">
        <v>87</v>
      </c>
      <c r="AK3015" t="s">
        <v>254</v>
      </c>
      <c r="AL3015" t="s">
        <v>137</v>
      </c>
      <c r="AM3015" t="s">
        <v>256</v>
      </c>
      <c r="AN3015" t="s">
        <v>63</v>
      </c>
    </row>
    <row r="3016" spans="1:40" x14ac:dyDescent="0.2">
      <c r="A3016">
        <v>2017</v>
      </c>
      <c r="B3016" t="s">
        <v>133</v>
      </c>
      <c r="C3016" t="s">
        <v>134</v>
      </c>
      <c r="D3016" t="s">
        <v>42</v>
      </c>
      <c r="E3016" t="s">
        <v>43</v>
      </c>
      <c r="F3016" t="s">
        <v>44</v>
      </c>
      <c r="G3016" t="s">
        <v>128</v>
      </c>
      <c r="H3016" t="s">
        <v>129</v>
      </c>
      <c r="I3016" t="s">
        <v>81</v>
      </c>
      <c r="J3016" t="s">
        <v>48</v>
      </c>
      <c r="K3016" t="s">
        <v>49</v>
      </c>
      <c r="L3016">
        <v>13.397600000000001</v>
      </c>
      <c r="O3016">
        <v>5.5391000000000004</v>
      </c>
      <c r="P3016">
        <v>28.984400000000001</v>
      </c>
      <c r="Q3016" t="s">
        <v>130</v>
      </c>
      <c r="R3016">
        <v>86.602400000000003</v>
      </c>
      <c r="U3016">
        <v>71.015600000000006</v>
      </c>
      <c r="V3016">
        <v>94.460899999999995</v>
      </c>
      <c r="W3016">
        <v>47</v>
      </c>
      <c r="X3016" t="s">
        <v>156</v>
      </c>
      <c r="Y3016" t="s">
        <v>92</v>
      </c>
      <c r="Z3016" t="s">
        <v>83</v>
      </c>
      <c r="AA3016" t="s">
        <v>51</v>
      </c>
      <c r="AB3016" t="s">
        <v>84</v>
      </c>
      <c r="AC3016" t="s">
        <v>136</v>
      </c>
      <c r="AD3016" t="s">
        <v>55</v>
      </c>
      <c r="AE3016" t="s">
        <v>56</v>
      </c>
      <c r="AF3016" t="s">
        <v>132</v>
      </c>
      <c r="AG3016">
        <v>104</v>
      </c>
      <c r="AH3016" t="s">
        <v>158</v>
      </c>
      <c r="AI3016" t="s">
        <v>94</v>
      </c>
      <c r="AJ3016" t="s">
        <v>87</v>
      </c>
      <c r="AK3016" t="s">
        <v>133</v>
      </c>
      <c r="AL3016" t="s">
        <v>61</v>
      </c>
      <c r="AM3016" t="s">
        <v>62</v>
      </c>
      <c r="AN3016" t="s">
        <v>89</v>
      </c>
    </row>
    <row r="3017" spans="1:40" x14ac:dyDescent="0.2">
      <c r="A3017">
        <v>2017</v>
      </c>
      <c r="B3017" t="s">
        <v>169</v>
      </c>
      <c r="C3017" t="s">
        <v>170</v>
      </c>
      <c r="D3017" t="s">
        <v>42</v>
      </c>
      <c r="E3017" t="s">
        <v>43</v>
      </c>
      <c r="F3017" t="s">
        <v>44</v>
      </c>
      <c r="G3017" t="s">
        <v>45</v>
      </c>
      <c r="H3017" t="s">
        <v>46</v>
      </c>
      <c r="I3017" t="s">
        <v>47</v>
      </c>
      <c r="J3017" t="s">
        <v>48</v>
      </c>
      <c r="K3017" t="s">
        <v>49</v>
      </c>
      <c r="L3017">
        <v>18.157900000000001</v>
      </c>
      <c r="O3017">
        <v>14.744999999999999</v>
      </c>
      <c r="P3017">
        <v>22.1553</v>
      </c>
      <c r="Q3017" t="s">
        <v>50</v>
      </c>
      <c r="R3017">
        <v>81.842100000000002</v>
      </c>
      <c r="U3017">
        <v>77.844700000000003</v>
      </c>
      <c r="V3017">
        <v>85.254999999999995</v>
      </c>
      <c r="W3017">
        <v>585</v>
      </c>
      <c r="X3017" t="s">
        <v>51</v>
      </c>
      <c r="Y3017" t="s">
        <v>198</v>
      </c>
      <c r="Z3017" t="s">
        <v>70</v>
      </c>
      <c r="AA3017" t="s">
        <v>120</v>
      </c>
      <c r="AB3017" t="s">
        <v>51</v>
      </c>
      <c r="AC3017" t="s">
        <v>171</v>
      </c>
      <c r="AD3017" t="s">
        <v>55</v>
      </c>
      <c r="AE3017" t="s">
        <v>56</v>
      </c>
      <c r="AF3017" t="s">
        <v>57</v>
      </c>
      <c r="AG3017">
        <v>24</v>
      </c>
      <c r="AH3017" t="s">
        <v>58</v>
      </c>
      <c r="AI3017" t="s">
        <v>199</v>
      </c>
      <c r="AJ3017" t="s">
        <v>75</v>
      </c>
      <c r="AK3017" t="s">
        <v>169</v>
      </c>
      <c r="AL3017" t="s">
        <v>122</v>
      </c>
      <c r="AM3017" t="s">
        <v>88</v>
      </c>
      <c r="AN3017" t="s">
        <v>63</v>
      </c>
    </row>
    <row r="3018" spans="1:40" x14ac:dyDescent="0.2">
      <c r="A3018">
        <v>2017</v>
      </c>
      <c r="B3018" t="s">
        <v>164</v>
      </c>
      <c r="C3018" t="s">
        <v>165</v>
      </c>
      <c r="D3018" t="s">
        <v>42</v>
      </c>
      <c r="E3018" t="s">
        <v>43</v>
      </c>
      <c r="F3018" t="s">
        <v>44</v>
      </c>
      <c r="G3018" t="s">
        <v>140</v>
      </c>
      <c r="H3018" t="s">
        <v>141</v>
      </c>
      <c r="I3018" t="s">
        <v>81</v>
      </c>
      <c r="J3018" t="s">
        <v>48</v>
      </c>
      <c r="K3018" t="s">
        <v>49</v>
      </c>
      <c r="L3018">
        <v>0.94199999999999995</v>
      </c>
      <c r="O3018">
        <v>9.1200000000000003E-2</v>
      </c>
      <c r="P3018">
        <v>9.0136000000000003</v>
      </c>
      <c r="Q3018" t="s">
        <v>142</v>
      </c>
      <c r="R3018">
        <v>99.058000000000007</v>
      </c>
      <c r="U3018">
        <v>90.986400000000003</v>
      </c>
      <c r="V3018">
        <v>99.908799999999999</v>
      </c>
      <c r="W3018">
        <v>40</v>
      </c>
      <c r="X3018" t="s">
        <v>51</v>
      </c>
      <c r="Y3018" t="s">
        <v>51</v>
      </c>
      <c r="Z3018" t="s">
        <v>53</v>
      </c>
      <c r="AA3018" t="s">
        <v>51</v>
      </c>
      <c r="AB3018" t="s">
        <v>115</v>
      </c>
      <c r="AC3018" t="s">
        <v>167</v>
      </c>
      <c r="AD3018" t="s">
        <v>55</v>
      </c>
      <c r="AE3018" t="s">
        <v>56</v>
      </c>
      <c r="AF3018" t="s">
        <v>144</v>
      </c>
      <c r="AG3018">
        <v>44</v>
      </c>
      <c r="AH3018" t="s">
        <v>58</v>
      </c>
      <c r="AI3018" t="s">
        <v>102</v>
      </c>
      <c r="AJ3018" t="s">
        <v>60</v>
      </c>
      <c r="AK3018" t="s">
        <v>164</v>
      </c>
      <c r="AL3018" t="s">
        <v>61</v>
      </c>
      <c r="AM3018" t="s">
        <v>88</v>
      </c>
      <c r="AN3018" t="s">
        <v>117</v>
      </c>
    </row>
    <row r="3019" spans="1:40" x14ac:dyDescent="0.2">
      <c r="A3019">
        <v>2017</v>
      </c>
      <c r="B3019" t="s">
        <v>169</v>
      </c>
      <c r="C3019" t="s">
        <v>170</v>
      </c>
      <c r="D3019" t="s">
        <v>42</v>
      </c>
      <c r="E3019" t="s">
        <v>43</v>
      </c>
      <c r="F3019" t="s">
        <v>44</v>
      </c>
      <c r="G3019" t="s">
        <v>45</v>
      </c>
      <c r="H3019" t="s">
        <v>46</v>
      </c>
      <c r="I3019" t="s">
        <v>47</v>
      </c>
      <c r="J3019" t="s">
        <v>48</v>
      </c>
      <c r="K3019" t="s">
        <v>49</v>
      </c>
      <c r="L3019">
        <v>51.480400000000003</v>
      </c>
      <c r="O3019">
        <v>44.144199999999998</v>
      </c>
      <c r="P3019">
        <v>58.753300000000003</v>
      </c>
      <c r="Q3019" t="s">
        <v>50</v>
      </c>
      <c r="R3019">
        <v>48.519599999999997</v>
      </c>
      <c r="U3019">
        <v>41.246699999999997</v>
      </c>
      <c r="V3019">
        <v>55.855800000000002</v>
      </c>
      <c r="W3019">
        <v>271</v>
      </c>
      <c r="X3019" t="s">
        <v>156</v>
      </c>
      <c r="Y3019" t="s">
        <v>51</v>
      </c>
      <c r="Z3019" t="s">
        <v>53</v>
      </c>
      <c r="AA3019" t="s">
        <v>135</v>
      </c>
      <c r="AB3019" t="s">
        <v>51</v>
      </c>
      <c r="AC3019" t="s">
        <v>171</v>
      </c>
      <c r="AD3019" t="s">
        <v>55</v>
      </c>
      <c r="AE3019" t="s">
        <v>56</v>
      </c>
      <c r="AF3019" t="s">
        <v>57</v>
      </c>
      <c r="AG3019">
        <v>24</v>
      </c>
      <c r="AH3019" t="s">
        <v>158</v>
      </c>
      <c r="AI3019" t="s">
        <v>102</v>
      </c>
      <c r="AJ3019" t="s">
        <v>60</v>
      </c>
      <c r="AK3019" t="s">
        <v>169</v>
      </c>
      <c r="AL3019" t="s">
        <v>137</v>
      </c>
      <c r="AM3019" t="s">
        <v>88</v>
      </c>
      <c r="AN3019" t="s">
        <v>63</v>
      </c>
    </row>
    <row r="3020" spans="1:40" x14ac:dyDescent="0.2">
      <c r="A3020">
        <v>2017</v>
      </c>
      <c r="B3020" t="s">
        <v>154</v>
      </c>
      <c r="C3020" t="s">
        <v>155</v>
      </c>
      <c r="D3020" t="s">
        <v>42</v>
      </c>
      <c r="E3020" t="s">
        <v>43</v>
      </c>
      <c r="F3020" t="s">
        <v>44</v>
      </c>
      <c r="G3020" t="s">
        <v>66</v>
      </c>
      <c r="H3020" t="s">
        <v>66</v>
      </c>
      <c r="I3020" t="s">
        <v>67</v>
      </c>
      <c r="J3020" t="s">
        <v>48</v>
      </c>
      <c r="K3020" t="s">
        <v>49</v>
      </c>
      <c r="L3020">
        <v>0</v>
      </c>
      <c r="O3020">
        <v>0</v>
      </c>
      <c r="P3020">
        <v>0</v>
      </c>
      <c r="Q3020" t="s">
        <v>68</v>
      </c>
      <c r="R3020">
        <v>100</v>
      </c>
      <c r="U3020">
        <v>100</v>
      </c>
      <c r="V3020">
        <v>100</v>
      </c>
      <c r="W3020">
        <v>30</v>
      </c>
      <c r="X3020" t="s">
        <v>99</v>
      </c>
      <c r="Y3020" t="s">
        <v>69</v>
      </c>
      <c r="Z3020" t="s">
        <v>53</v>
      </c>
      <c r="AA3020" t="s">
        <v>51</v>
      </c>
      <c r="AB3020" t="s">
        <v>84</v>
      </c>
      <c r="AC3020" t="s">
        <v>157</v>
      </c>
      <c r="AD3020" t="s">
        <v>55</v>
      </c>
      <c r="AE3020" t="s">
        <v>56</v>
      </c>
      <c r="AF3020" t="s">
        <v>73</v>
      </c>
      <c r="AG3020">
        <v>45</v>
      </c>
      <c r="AH3020" t="s">
        <v>101</v>
      </c>
      <c r="AI3020" t="s">
        <v>74</v>
      </c>
      <c r="AJ3020" t="s">
        <v>60</v>
      </c>
      <c r="AK3020" t="s">
        <v>154</v>
      </c>
      <c r="AL3020" t="s">
        <v>61</v>
      </c>
      <c r="AM3020" t="s">
        <v>88</v>
      </c>
      <c r="AN3020" t="s">
        <v>89</v>
      </c>
    </row>
    <row r="3021" spans="1:40" x14ac:dyDescent="0.2">
      <c r="A3021">
        <v>2017</v>
      </c>
      <c r="B3021" t="s">
        <v>110</v>
      </c>
      <c r="C3021" t="s">
        <v>111</v>
      </c>
      <c r="D3021" t="s">
        <v>42</v>
      </c>
      <c r="E3021" t="s">
        <v>43</v>
      </c>
      <c r="F3021" t="s">
        <v>44</v>
      </c>
      <c r="G3021" t="s">
        <v>45</v>
      </c>
      <c r="H3021" t="s">
        <v>46</v>
      </c>
      <c r="I3021" t="s">
        <v>47</v>
      </c>
      <c r="J3021" t="s">
        <v>48</v>
      </c>
      <c r="K3021" t="s">
        <v>49</v>
      </c>
      <c r="L3021">
        <v>40.402000000000001</v>
      </c>
      <c r="O3021">
        <v>30.611799999999999</v>
      </c>
      <c r="P3021">
        <v>51.020899999999997</v>
      </c>
      <c r="Q3021" t="s">
        <v>50</v>
      </c>
      <c r="R3021">
        <v>59.597999999999999</v>
      </c>
      <c r="U3021">
        <v>48.979100000000003</v>
      </c>
      <c r="V3021">
        <v>69.388199999999998</v>
      </c>
      <c r="W3021">
        <v>122</v>
      </c>
      <c r="X3021" t="s">
        <v>51</v>
      </c>
      <c r="Y3021" t="s">
        <v>69</v>
      </c>
      <c r="Z3021" t="s">
        <v>51</v>
      </c>
      <c r="AA3021" t="s">
        <v>51</v>
      </c>
      <c r="AB3021" t="s">
        <v>84</v>
      </c>
      <c r="AC3021" t="s">
        <v>112</v>
      </c>
      <c r="AD3021" t="s">
        <v>55</v>
      </c>
      <c r="AE3021" t="s">
        <v>56</v>
      </c>
      <c r="AF3021" t="s">
        <v>57</v>
      </c>
      <c r="AG3021">
        <v>127</v>
      </c>
      <c r="AH3021" t="s">
        <v>58</v>
      </c>
      <c r="AI3021" t="s">
        <v>74</v>
      </c>
      <c r="AJ3021" t="s">
        <v>95</v>
      </c>
      <c r="AK3021" t="s">
        <v>110</v>
      </c>
      <c r="AL3021" t="s">
        <v>61</v>
      </c>
      <c r="AM3021" t="s">
        <v>62</v>
      </c>
      <c r="AN3021" t="s">
        <v>89</v>
      </c>
    </row>
    <row r="3022" spans="1:40" x14ac:dyDescent="0.2">
      <c r="A3022">
        <v>2017</v>
      </c>
      <c r="B3022" t="s">
        <v>110</v>
      </c>
      <c r="C3022" t="s">
        <v>111</v>
      </c>
      <c r="D3022" t="s">
        <v>42</v>
      </c>
      <c r="E3022" t="s">
        <v>43</v>
      </c>
      <c r="F3022" t="s">
        <v>44</v>
      </c>
      <c r="G3022" t="s">
        <v>128</v>
      </c>
      <c r="H3022" t="s">
        <v>129</v>
      </c>
      <c r="I3022" t="s">
        <v>81</v>
      </c>
      <c r="J3022" t="s">
        <v>48</v>
      </c>
      <c r="K3022" t="s">
        <v>49</v>
      </c>
      <c r="L3022">
        <v>9.2692999999999994</v>
      </c>
      <c r="O3022">
        <v>7.0242000000000004</v>
      </c>
      <c r="P3022">
        <v>12.138299999999999</v>
      </c>
      <c r="Q3022" t="s">
        <v>130</v>
      </c>
      <c r="R3022">
        <v>90.730699999999999</v>
      </c>
      <c r="U3022">
        <v>87.861699999999999</v>
      </c>
      <c r="V3022">
        <v>92.975800000000007</v>
      </c>
      <c r="W3022">
        <v>607</v>
      </c>
      <c r="X3022" t="s">
        <v>51</v>
      </c>
      <c r="Y3022" t="s">
        <v>51</v>
      </c>
      <c r="Z3022" t="s">
        <v>70</v>
      </c>
      <c r="AA3022" t="s">
        <v>51</v>
      </c>
      <c r="AB3022" t="s">
        <v>71</v>
      </c>
      <c r="AC3022" t="s">
        <v>112</v>
      </c>
      <c r="AD3022" t="s">
        <v>55</v>
      </c>
      <c r="AE3022" t="s">
        <v>56</v>
      </c>
      <c r="AF3022" t="s">
        <v>132</v>
      </c>
      <c r="AG3022">
        <v>127</v>
      </c>
      <c r="AH3022" t="s">
        <v>58</v>
      </c>
      <c r="AI3022" t="s">
        <v>102</v>
      </c>
      <c r="AJ3022" t="s">
        <v>75</v>
      </c>
      <c r="AK3022" t="s">
        <v>110</v>
      </c>
      <c r="AL3022" t="s">
        <v>61</v>
      </c>
      <c r="AM3022" t="s">
        <v>62</v>
      </c>
      <c r="AN3022" t="s">
        <v>76</v>
      </c>
    </row>
    <row r="3023" spans="1:40" x14ac:dyDescent="0.2">
      <c r="A3023">
        <v>2017</v>
      </c>
      <c r="B3023" t="s">
        <v>97</v>
      </c>
      <c r="C3023" t="s">
        <v>98</v>
      </c>
      <c r="D3023" t="s">
        <v>42</v>
      </c>
      <c r="E3023" t="s">
        <v>43</v>
      </c>
      <c r="F3023" t="s">
        <v>44</v>
      </c>
      <c r="G3023" t="s">
        <v>140</v>
      </c>
      <c r="H3023" t="s">
        <v>141</v>
      </c>
      <c r="I3023" t="s">
        <v>81</v>
      </c>
      <c r="J3023" t="s">
        <v>48</v>
      </c>
      <c r="K3023" t="s">
        <v>49</v>
      </c>
      <c r="L3023">
        <v>2.0891999999999999</v>
      </c>
      <c r="O3023">
        <v>0.52229999999999999</v>
      </c>
      <c r="P3023">
        <v>7.9790000000000001</v>
      </c>
      <c r="Q3023" t="s">
        <v>142</v>
      </c>
      <c r="R3023">
        <v>97.910799999999995</v>
      </c>
      <c r="U3023">
        <v>92.021000000000001</v>
      </c>
      <c r="V3023">
        <v>99.477699999999999</v>
      </c>
      <c r="W3023">
        <v>103</v>
      </c>
      <c r="X3023" t="s">
        <v>156</v>
      </c>
      <c r="Y3023" t="s">
        <v>69</v>
      </c>
      <c r="Z3023" t="s">
        <v>83</v>
      </c>
      <c r="AA3023" t="s">
        <v>51</v>
      </c>
      <c r="AB3023" t="s">
        <v>51</v>
      </c>
      <c r="AC3023" t="s">
        <v>100</v>
      </c>
      <c r="AD3023" t="s">
        <v>55</v>
      </c>
      <c r="AE3023" t="s">
        <v>56</v>
      </c>
      <c r="AF3023" t="s">
        <v>144</v>
      </c>
      <c r="AG3023">
        <v>26</v>
      </c>
      <c r="AH3023" t="s">
        <v>158</v>
      </c>
      <c r="AI3023" t="s">
        <v>74</v>
      </c>
      <c r="AJ3023" t="s">
        <v>87</v>
      </c>
      <c r="AK3023" t="s">
        <v>97</v>
      </c>
      <c r="AL3023" t="s">
        <v>61</v>
      </c>
      <c r="AM3023" t="s">
        <v>88</v>
      </c>
      <c r="AN3023" t="s">
        <v>63</v>
      </c>
    </row>
    <row r="3024" spans="1:40" x14ac:dyDescent="0.2">
      <c r="A3024">
        <v>2017</v>
      </c>
      <c r="B3024" t="s">
        <v>243</v>
      </c>
      <c r="C3024" t="s">
        <v>244</v>
      </c>
      <c r="D3024" t="s">
        <v>42</v>
      </c>
      <c r="E3024" t="s">
        <v>43</v>
      </c>
      <c r="F3024" t="s">
        <v>44</v>
      </c>
      <c r="G3024" t="s">
        <v>140</v>
      </c>
      <c r="H3024" t="s">
        <v>141</v>
      </c>
      <c r="I3024" t="s">
        <v>81</v>
      </c>
      <c r="J3024" t="s">
        <v>48</v>
      </c>
      <c r="K3024" t="s">
        <v>49</v>
      </c>
      <c r="L3024">
        <v>6.3483000000000001</v>
      </c>
      <c r="O3024">
        <v>0.95469999999999999</v>
      </c>
      <c r="P3024">
        <v>32.280700000000003</v>
      </c>
      <c r="Q3024" t="s">
        <v>142</v>
      </c>
      <c r="R3024">
        <v>93.651700000000005</v>
      </c>
      <c r="U3024">
        <v>67.719300000000004</v>
      </c>
      <c r="V3024">
        <v>99.045299999999997</v>
      </c>
      <c r="W3024">
        <v>63</v>
      </c>
      <c r="X3024" t="s">
        <v>99</v>
      </c>
      <c r="Y3024" t="s">
        <v>92</v>
      </c>
      <c r="Z3024" t="s">
        <v>51</v>
      </c>
      <c r="AA3024" t="s">
        <v>120</v>
      </c>
      <c r="AB3024" t="s">
        <v>51</v>
      </c>
      <c r="AC3024" t="s">
        <v>245</v>
      </c>
      <c r="AD3024" t="s">
        <v>55</v>
      </c>
      <c r="AE3024" t="s">
        <v>56</v>
      </c>
      <c r="AF3024" t="s">
        <v>144</v>
      </c>
      <c r="AG3024">
        <v>19</v>
      </c>
      <c r="AH3024" t="s">
        <v>101</v>
      </c>
      <c r="AI3024" t="s">
        <v>94</v>
      </c>
      <c r="AJ3024" t="s">
        <v>95</v>
      </c>
      <c r="AK3024" t="s">
        <v>243</v>
      </c>
      <c r="AL3024" t="s">
        <v>122</v>
      </c>
      <c r="AM3024" t="s">
        <v>88</v>
      </c>
      <c r="AN3024" t="s">
        <v>63</v>
      </c>
    </row>
    <row r="3025" spans="1:40" x14ac:dyDescent="0.2">
      <c r="A3025">
        <v>2017</v>
      </c>
      <c r="B3025" t="s">
        <v>181</v>
      </c>
      <c r="C3025" t="s">
        <v>182</v>
      </c>
      <c r="D3025" t="s">
        <v>42</v>
      </c>
      <c r="E3025" t="s">
        <v>43</v>
      </c>
      <c r="F3025" t="s">
        <v>44</v>
      </c>
      <c r="G3025" t="s">
        <v>140</v>
      </c>
      <c r="H3025" t="s">
        <v>141</v>
      </c>
      <c r="I3025" t="s">
        <v>81</v>
      </c>
      <c r="J3025" t="s">
        <v>48</v>
      </c>
      <c r="K3025" t="s">
        <v>49</v>
      </c>
      <c r="L3025">
        <v>5.9965999999999999</v>
      </c>
      <c r="O3025">
        <v>0.86460000000000004</v>
      </c>
      <c r="P3025">
        <v>31.813099999999999</v>
      </c>
      <c r="Q3025" t="s">
        <v>142</v>
      </c>
      <c r="R3025">
        <v>94.003399999999999</v>
      </c>
      <c r="U3025">
        <v>68.186899999999994</v>
      </c>
      <c r="V3025">
        <v>99.135400000000004</v>
      </c>
      <c r="W3025">
        <v>32</v>
      </c>
      <c r="X3025" t="s">
        <v>51</v>
      </c>
      <c r="Y3025" t="s">
        <v>92</v>
      </c>
      <c r="Z3025" t="s">
        <v>51</v>
      </c>
      <c r="AA3025" t="s">
        <v>106</v>
      </c>
      <c r="AB3025" t="s">
        <v>51</v>
      </c>
      <c r="AC3025" t="s">
        <v>183</v>
      </c>
      <c r="AD3025" t="s">
        <v>55</v>
      </c>
      <c r="AE3025" t="s">
        <v>56</v>
      </c>
      <c r="AF3025" t="s">
        <v>144</v>
      </c>
      <c r="AG3025">
        <v>106</v>
      </c>
      <c r="AH3025" t="s">
        <v>58</v>
      </c>
      <c r="AI3025" t="s">
        <v>94</v>
      </c>
      <c r="AJ3025" t="s">
        <v>95</v>
      </c>
      <c r="AK3025" t="s">
        <v>181</v>
      </c>
      <c r="AL3025" t="s">
        <v>109</v>
      </c>
      <c r="AM3025" t="s">
        <v>62</v>
      </c>
      <c r="AN3025" t="s">
        <v>63</v>
      </c>
    </row>
    <row r="3026" spans="1:40" x14ac:dyDescent="0.2">
      <c r="A3026">
        <v>2017</v>
      </c>
      <c r="B3026" t="s">
        <v>243</v>
      </c>
      <c r="C3026" t="s">
        <v>244</v>
      </c>
      <c r="D3026" t="s">
        <v>42</v>
      </c>
      <c r="E3026" t="s">
        <v>43</v>
      </c>
      <c r="F3026" t="s">
        <v>44</v>
      </c>
      <c r="G3026" t="s">
        <v>140</v>
      </c>
      <c r="H3026" t="s">
        <v>141</v>
      </c>
      <c r="I3026" t="s">
        <v>81</v>
      </c>
      <c r="J3026" t="s">
        <v>48</v>
      </c>
      <c r="K3026" t="s">
        <v>49</v>
      </c>
      <c r="L3026">
        <v>16.929500000000001</v>
      </c>
      <c r="O3026">
        <v>5.3776000000000002</v>
      </c>
      <c r="P3026">
        <v>42.223399999999998</v>
      </c>
      <c r="Q3026" t="s">
        <v>142</v>
      </c>
      <c r="R3026">
        <v>83.070499999999996</v>
      </c>
      <c r="U3026">
        <v>57.776600000000002</v>
      </c>
      <c r="V3026">
        <v>94.622399999999999</v>
      </c>
      <c r="W3026">
        <v>48</v>
      </c>
      <c r="X3026" t="s">
        <v>156</v>
      </c>
      <c r="Y3026" t="s">
        <v>51</v>
      </c>
      <c r="Z3026" t="s">
        <v>51</v>
      </c>
      <c r="AA3026" t="s">
        <v>51</v>
      </c>
      <c r="AB3026" t="s">
        <v>215</v>
      </c>
      <c r="AC3026" t="s">
        <v>245</v>
      </c>
      <c r="AD3026" t="s">
        <v>55</v>
      </c>
      <c r="AE3026" t="s">
        <v>56</v>
      </c>
      <c r="AF3026" t="s">
        <v>144</v>
      </c>
      <c r="AG3026">
        <v>19</v>
      </c>
      <c r="AH3026" t="s">
        <v>158</v>
      </c>
      <c r="AI3026" t="s">
        <v>102</v>
      </c>
      <c r="AJ3026" t="s">
        <v>95</v>
      </c>
      <c r="AK3026" t="s">
        <v>243</v>
      </c>
      <c r="AL3026" t="s">
        <v>61</v>
      </c>
      <c r="AM3026" t="s">
        <v>88</v>
      </c>
      <c r="AN3026" t="s">
        <v>216</v>
      </c>
    </row>
    <row r="3027" spans="1:40" x14ac:dyDescent="0.2">
      <c r="A3027">
        <v>2017</v>
      </c>
      <c r="B3027" t="s">
        <v>97</v>
      </c>
      <c r="C3027" t="s">
        <v>98</v>
      </c>
      <c r="D3027" t="s">
        <v>42</v>
      </c>
      <c r="E3027" t="s">
        <v>43</v>
      </c>
      <c r="F3027" t="s">
        <v>44</v>
      </c>
      <c r="G3027" t="s">
        <v>66</v>
      </c>
      <c r="H3027" t="s">
        <v>66</v>
      </c>
      <c r="I3027" t="s">
        <v>67</v>
      </c>
      <c r="J3027" t="s">
        <v>48</v>
      </c>
      <c r="K3027" t="s">
        <v>49</v>
      </c>
      <c r="L3027">
        <v>22.170500000000001</v>
      </c>
      <c r="O3027">
        <v>13.7248</v>
      </c>
      <c r="P3027">
        <v>33.778500000000001</v>
      </c>
      <c r="Q3027" t="s">
        <v>68</v>
      </c>
      <c r="R3027">
        <v>77.829499999999996</v>
      </c>
      <c r="U3027">
        <v>66.221500000000006</v>
      </c>
      <c r="V3027">
        <v>86.275199999999998</v>
      </c>
      <c r="W3027">
        <v>109</v>
      </c>
      <c r="X3027" t="s">
        <v>51</v>
      </c>
      <c r="Y3027" t="s">
        <v>69</v>
      </c>
      <c r="Z3027" t="s">
        <v>70</v>
      </c>
      <c r="AA3027" t="s">
        <v>51</v>
      </c>
      <c r="AB3027" t="s">
        <v>84</v>
      </c>
      <c r="AC3027" t="s">
        <v>100</v>
      </c>
      <c r="AD3027" t="s">
        <v>55</v>
      </c>
      <c r="AE3027" t="s">
        <v>56</v>
      </c>
      <c r="AF3027" t="s">
        <v>73</v>
      </c>
      <c r="AG3027">
        <v>26</v>
      </c>
      <c r="AH3027" t="s">
        <v>58</v>
      </c>
      <c r="AI3027" t="s">
        <v>74</v>
      </c>
      <c r="AJ3027" t="s">
        <v>75</v>
      </c>
      <c r="AK3027" t="s">
        <v>97</v>
      </c>
      <c r="AL3027" t="s">
        <v>61</v>
      </c>
      <c r="AM3027" t="s">
        <v>88</v>
      </c>
      <c r="AN3027" t="s">
        <v>89</v>
      </c>
    </row>
    <row r="3028" spans="1:40" x14ac:dyDescent="0.2">
      <c r="A3028">
        <v>2017</v>
      </c>
      <c r="B3028" t="s">
        <v>243</v>
      </c>
      <c r="C3028" t="s">
        <v>244</v>
      </c>
      <c r="D3028" t="s">
        <v>42</v>
      </c>
      <c r="E3028" t="s">
        <v>43</v>
      </c>
      <c r="F3028" t="s">
        <v>44</v>
      </c>
      <c r="G3028" t="s">
        <v>79</v>
      </c>
      <c r="H3028" t="s">
        <v>80</v>
      </c>
      <c r="I3028" t="s">
        <v>81</v>
      </c>
      <c r="J3028" t="s">
        <v>48</v>
      </c>
      <c r="K3028" t="s">
        <v>49</v>
      </c>
      <c r="L3028">
        <v>21.772600000000001</v>
      </c>
      <c r="O3028">
        <v>11.393000000000001</v>
      </c>
      <c r="P3028">
        <v>37.5961</v>
      </c>
      <c r="Q3028" t="s">
        <v>82</v>
      </c>
      <c r="R3028">
        <v>78.227400000000003</v>
      </c>
      <c r="U3028">
        <v>62.4039</v>
      </c>
      <c r="V3028">
        <v>88.606999999999999</v>
      </c>
      <c r="W3028">
        <v>37</v>
      </c>
      <c r="X3028" t="s">
        <v>51</v>
      </c>
      <c r="Y3028" t="s">
        <v>92</v>
      </c>
      <c r="Z3028" t="s">
        <v>53</v>
      </c>
      <c r="AA3028" t="s">
        <v>120</v>
      </c>
      <c r="AB3028" t="s">
        <v>51</v>
      </c>
      <c r="AC3028" t="s">
        <v>245</v>
      </c>
      <c r="AD3028" t="s">
        <v>55</v>
      </c>
      <c r="AE3028" t="s">
        <v>56</v>
      </c>
      <c r="AF3028" t="s">
        <v>86</v>
      </c>
      <c r="AG3028">
        <v>19</v>
      </c>
      <c r="AH3028" t="s">
        <v>58</v>
      </c>
      <c r="AI3028" t="s">
        <v>94</v>
      </c>
      <c r="AJ3028" t="s">
        <v>60</v>
      </c>
      <c r="AK3028" t="s">
        <v>243</v>
      </c>
      <c r="AL3028" t="s">
        <v>122</v>
      </c>
      <c r="AM3028" t="s">
        <v>88</v>
      </c>
      <c r="AN3028" t="s">
        <v>63</v>
      </c>
    </row>
    <row r="3029" spans="1:40" x14ac:dyDescent="0.2">
      <c r="A3029">
        <v>2017</v>
      </c>
      <c r="B3029" t="s">
        <v>169</v>
      </c>
      <c r="C3029" t="s">
        <v>170</v>
      </c>
      <c r="D3029" t="s">
        <v>42</v>
      </c>
      <c r="E3029" t="s">
        <v>43</v>
      </c>
      <c r="F3029" t="s">
        <v>44</v>
      </c>
      <c r="G3029" t="s">
        <v>79</v>
      </c>
      <c r="H3029" t="s">
        <v>80</v>
      </c>
      <c r="I3029" t="s">
        <v>81</v>
      </c>
      <c r="J3029" t="s">
        <v>48</v>
      </c>
      <c r="K3029" t="s">
        <v>49</v>
      </c>
      <c r="L3029">
        <v>23.683299999999999</v>
      </c>
      <c r="O3029">
        <v>20.611999999999998</v>
      </c>
      <c r="P3029">
        <v>27.0563</v>
      </c>
      <c r="Q3029" t="s">
        <v>82</v>
      </c>
      <c r="R3029">
        <v>76.316699999999997</v>
      </c>
      <c r="U3029">
        <v>72.943700000000007</v>
      </c>
      <c r="V3029">
        <v>79.388000000000005</v>
      </c>
      <c r="W3029">
        <v>999</v>
      </c>
      <c r="X3029" t="s">
        <v>51</v>
      </c>
      <c r="Y3029" t="s">
        <v>166</v>
      </c>
      <c r="Z3029" t="s">
        <v>105</v>
      </c>
      <c r="AA3029" t="s">
        <v>51</v>
      </c>
      <c r="AB3029" t="s">
        <v>51</v>
      </c>
      <c r="AC3029" t="s">
        <v>171</v>
      </c>
      <c r="AD3029" t="s">
        <v>55</v>
      </c>
      <c r="AE3029" t="s">
        <v>56</v>
      </c>
      <c r="AF3029" t="s">
        <v>86</v>
      </c>
      <c r="AG3029">
        <v>24</v>
      </c>
      <c r="AH3029" t="s">
        <v>58</v>
      </c>
      <c r="AI3029" t="s">
        <v>168</v>
      </c>
      <c r="AJ3029" t="s">
        <v>108</v>
      </c>
      <c r="AK3029" t="s">
        <v>169</v>
      </c>
      <c r="AL3029" t="s">
        <v>61</v>
      </c>
      <c r="AM3029" t="s">
        <v>88</v>
      </c>
      <c r="AN3029" t="s">
        <v>63</v>
      </c>
    </row>
    <row r="3030" spans="1:40" x14ac:dyDescent="0.2">
      <c r="A3030">
        <v>2017</v>
      </c>
      <c r="B3030" t="s">
        <v>277</v>
      </c>
      <c r="C3030" t="s">
        <v>278</v>
      </c>
      <c r="D3030" t="s">
        <v>42</v>
      </c>
      <c r="E3030" t="s">
        <v>43</v>
      </c>
      <c r="F3030" t="s">
        <v>44</v>
      </c>
      <c r="G3030" t="s">
        <v>140</v>
      </c>
      <c r="H3030" t="s">
        <v>141</v>
      </c>
      <c r="I3030" t="s">
        <v>81</v>
      </c>
      <c r="J3030" t="s">
        <v>48</v>
      </c>
      <c r="K3030" t="s">
        <v>49</v>
      </c>
      <c r="L3030">
        <v>2.2955999999999999</v>
      </c>
      <c r="O3030">
        <v>0.31030000000000002</v>
      </c>
      <c r="P3030">
        <v>15.063599999999999</v>
      </c>
      <c r="Q3030" t="s">
        <v>142</v>
      </c>
      <c r="R3030">
        <v>97.704400000000007</v>
      </c>
      <c r="U3030">
        <v>84.936400000000006</v>
      </c>
      <c r="V3030">
        <v>99.689700000000002</v>
      </c>
      <c r="W3030">
        <v>44</v>
      </c>
      <c r="X3030" t="s">
        <v>156</v>
      </c>
      <c r="Y3030" t="s">
        <v>92</v>
      </c>
      <c r="Z3030" t="s">
        <v>51</v>
      </c>
      <c r="AA3030" t="s">
        <v>135</v>
      </c>
      <c r="AB3030" t="s">
        <v>51</v>
      </c>
      <c r="AC3030" t="s">
        <v>279</v>
      </c>
      <c r="AD3030" t="s">
        <v>55</v>
      </c>
      <c r="AE3030" t="s">
        <v>56</v>
      </c>
      <c r="AF3030" t="s">
        <v>144</v>
      </c>
      <c r="AG3030">
        <v>108</v>
      </c>
      <c r="AH3030" t="s">
        <v>158</v>
      </c>
      <c r="AI3030" t="s">
        <v>94</v>
      </c>
      <c r="AJ3030" t="s">
        <v>95</v>
      </c>
      <c r="AK3030" t="s">
        <v>277</v>
      </c>
      <c r="AL3030" t="s">
        <v>137</v>
      </c>
      <c r="AM3030" t="s">
        <v>62</v>
      </c>
      <c r="AN3030" t="s">
        <v>63</v>
      </c>
    </row>
    <row r="3031" spans="1:40" x14ac:dyDescent="0.2">
      <c r="A3031">
        <v>2017</v>
      </c>
      <c r="B3031" t="s">
        <v>283</v>
      </c>
      <c r="C3031" t="s">
        <v>284</v>
      </c>
      <c r="D3031" t="s">
        <v>42</v>
      </c>
      <c r="E3031" t="s">
        <v>43</v>
      </c>
      <c r="F3031" t="s">
        <v>44</v>
      </c>
      <c r="G3031" t="s">
        <v>128</v>
      </c>
      <c r="H3031" t="s">
        <v>129</v>
      </c>
      <c r="I3031" t="s">
        <v>81</v>
      </c>
      <c r="J3031" t="s">
        <v>48</v>
      </c>
      <c r="K3031" t="s">
        <v>49</v>
      </c>
      <c r="L3031">
        <v>31.285299999999999</v>
      </c>
      <c r="O3031">
        <v>17.913599999999999</v>
      </c>
      <c r="P3031">
        <v>48.714799999999997</v>
      </c>
      <c r="Q3031" t="s">
        <v>130</v>
      </c>
      <c r="R3031">
        <v>68.714699999999993</v>
      </c>
      <c r="U3031">
        <v>51.285200000000003</v>
      </c>
      <c r="V3031">
        <v>82.086399999999998</v>
      </c>
      <c r="W3031">
        <v>36</v>
      </c>
      <c r="X3031" t="s">
        <v>51</v>
      </c>
      <c r="Y3031" t="s">
        <v>69</v>
      </c>
      <c r="Z3031" t="s">
        <v>83</v>
      </c>
      <c r="AA3031" t="s">
        <v>106</v>
      </c>
      <c r="AB3031" t="s">
        <v>51</v>
      </c>
      <c r="AC3031" t="s">
        <v>285</v>
      </c>
      <c r="AD3031" t="s">
        <v>55</v>
      </c>
      <c r="AE3031" t="s">
        <v>56</v>
      </c>
      <c r="AF3031" t="s">
        <v>132</v>
      </c>
      <c r="AG3031">
        <v>107</v>
      </c>
      <c r="AH3031" t="s">
        <v>58</v>
      </c>
      <c r="AI3031" t="s">
        <v>74</v>
      </c>
      <c r="AJ3031" t="s">
        <v>87</v>
      </c>
      <c r="AK3031" t="s">
        <v>283</v>
      </c>
      <c r="AL3031" t="s">
        <v>109</v>
      </c>
      <c r="AM3031" t="s">
        <v>62</v>
      </c>
      <c r="AN3031" t="s">
        <v>63</v>
      </c>
    </row>
    <row r="3032" spans="1:40" x14ac:dyDescent="0.2">
      <c r="A3032">
        <v>2017</v>
      </c>
      <c r="B3032" t="s">
        <v>263</v>
      </c>
      <c r="C3032" t="s">
        <v>264</v>
      </c>
      <c r="D3032" t="s">
        <v>42</v>
      </c>
      <c r="E3032" t="s">
        <v>43</v>
      </c>
      <c r="F3032" t="s">
        <v>44</v>
      </c>
      <c r="G3032" t="s">
        <v>140</v>
      </c>
      <c r="H3032" t="s">
        <v>141</v>
      </c>
      <c r="I3032" t="s">
        <v>81</v>
      </c>
      <c r="J3032" t="s">
        <v>48</v>
      </c>
      <c r="K3032" t="s">
        <v>49</v>
      </c>
      <c r="L3032">
        <v>6.9280999999999997</v>
      </c>
      <c r="O3032">
        <v>4.8358999999999996</v>
      </c>
      <c r="P3032">
        <v>9.8320000000000007</v>
      </c>
      <c r="Q3032" t="s">
        <v>142</v>
      </c>
      <c r="R3032">
        <v>93.071899999999999</v>
      </c>
      <c r="U3032">
        <v>90.168000000000006</v>
      </c>
      <c r="V3032">
        <v>95.164100000000005</v>
      </c>
      <c r="W3032">
        <v>476</v>
      </c>
      <c r="X3032" t="s">
        <v>156</v>
      </c>
      <c r="Y3032" t="s">
        <v>52</v>
      </c>
      <c r="Z3032" t="s">
        <v>83</v>
      </c>
      <c r="AA3032" t="s">
        <v>51</v>
      </c>
      <c r="AB3032" t="s">
        <v>51</v>
      </c>
      <c r="AC3032" t="s">
        <v>265</v>
      </c>
      <c r="AD3032" t="s">
        <v>55</v>
      </c>
      <c r="AE3032" t="s">
        <v>56</v>
      </c>
      <c r="AF3032" t="s">
        <v>144</v>
      </c>
      <c r="AG3032">
        <v>11</v>
      </c>
      <c r="AH3032" t="s">
        <v>158</v>
      </c>
      <c r="AI3032" t="s">
        <v>59</v>
      </c>
      <c r="AJ3032" t="s">
        <v>87</v>
      </c>
      <c r="AK3032" t="s">
        <v>263</v>
      </c>
      <c r="AL3032" t="s">
        <v>61</v>
      </c>
      <c r="AM3032" t="s">
        <v>62</v>
      </c>
      <c r="AN3032" t="s">
        <v>63</v>
      </c>
    </row>
    <row r="3033" spans="1:40" x14ac:dyDescent="0.2">
      <c r="A3033">
        <v>2017</v>
      </c>
      <c r="B3033" t="s">
        <v>154</v>
      </c>
      <c r="C3033" t="s">
        <v>155</v>
      </c>
      <c r="D3033" t="s">
        <v>42</v>
      </c>
      <c r="E3033" t="s">
        <v>43</v>
      </c>
      <c r="F3033" t="s">
        <v>44</v>
      </c>
      <c r="G3033" t="s">
        <v>79</v>
      </c>
      <c r="H3033" t="s">
        <v>80</v>
      </c>
      <c r="I3033" t="s">
        <v>81</v>
      </c>
      <c r="J3033" t="s">
        <v>48</v>
      </c>
      <c r="K3033" t="s">
        <v>49</v>
      </c>
      <c r="L3033">
        <v>5.2843</v>
      </c>
      <c r="O3033">
        <v>1.5132000000000001</v>
      </c>
      <c r="P3033">
        <v>16.845800000000001</v>
      </c>
      <c r="Q3033" t="s">
        <v>82</v>
      </c>
      <c r="R3033">
        <v>94.715699999999998</v>
      </c>
      <c r="U3033">
        <v>83.154200000000003</v>
      </c>
      <c r="V3033">
        <v>98.486800000000002</v>
      </c>
      <c r="W3033">
        <v>41</v>
      </c>
      <c r="X3033" t="s">
        <v>156</v>
      </c>
      <c r="Y3033" t="s">
        <v>69</v>
      </c>
      <c r="Z3033" t="s">
        <v>105</v>
      </c>
      <c r="AA3033" t="s">
        <v>51</v>
      </c>
      <c r="AB3033" t="s">
        <v>71</v>
      </c>
      <c r="AC3033" t="s">
        <v>157</v>
      </c>
      <c r="AD3033" t="s">
        <v>55</v>
      </c>
      <c r="AE3033" t="s">
        <v>56</v>
      </c>
      <c r="AF3033" t="s">
        <v>86</v>
      </c>
      <c r="AG3033">
        <v>45</v>
      </c>
      <c r="AH3033" t="s">
        <v>158</v>
      </c>
      <c r="AI3033" t="s">
        <v>74</v>
      </c>
      <c r="AJ3033" t="s">
        <v>108</v>
      </c>
      <c r="AK3033" t="s">
        <v>154</v>
      </c>
      <c r="AL3033" t="s">
        <v>61</v>
      </c>
      <c r="AM3033" t="s">
        <v>88</v>
      </c>
      <c r="AN3033" t="s">
        <v>76</v>
      </c>
    </row>
    <row r="3034" spans="1:40" x14ac:dyDescent="0.2">
      <c r="A3034">
        <v>2017</v>
      </c>
      <c r="B3034" t="s">
        <v>232</v>
      </c>
      <c r="C3034" t="s">
        <v>233</v>
      </c>
      <c r="D3034" t="s">
        <v>42</v>
      </c>
      <c r="E3034" t="s">
        <v>43</v>
      </c>
      <c r="F3034" t="s">
        <v>44</v>
      </c>
      <c r="G3034" t="s">
        <v>128</v>
      </c>
      <c r="H3034" t="s">
        <v>129</v>
      </c>
      <c r="I3034" t="s">
        <v>81</v>
      </c>
      <c r="J3034" t="s">
        <v>48</v>
      </c>
      <c r="K3034" t="s">
        <v>49</v>
      </c>
      <c r="L3034">
        <v>28.525600000000001</v>
      </c>
      <c r="O3034">
        <v>22.572700000000001</v>
      </c>
      <c r="P3034">
        <v>35.332000000000001</v>
      </c>
      <c r="Q3034" t="s">
        <v>130</v>
      </c>
      <c r="R3034">
        <v>71.474400000000003</v>
      </c>
      <c r="U3034">
        <v>64.668000000000006</v>
      </c>
      <c r="V3034">
        <v>77.427300000000002</v>
      </c>
      <c r="W3034">
        <v>273</v>
      </c>
      <c r="X3034" t="s">
        <v>156</v>
      </c>
      <c r="Y3034" t="s">
        <v>51</v>
      </c>
      <c r="Z3034" t="s">
        <v>105</v>
      </c>
      <c r="AA3034" t="s">
        <v>51</v>
      </c>
      <c r="AB3034" t="s">
        <v>84</v>
      </c>
      <c r="AC3034" t="s">
        <v>234</v>
      </c>
      <c r="AD3034" t="s">
        <v>55</v>
      </c>
      <c r="AE3034" t="s">
        <v>56</v>
      </c>
      <c r="AF3034" t="s">
        <v>132</v>
      </c>
      <c r="AG3034">
        <v>17</v>
      </c>
      <c r="AH3034" t="s">
        <v>158</v>
      </c>
      <c r="AI3034" t="s">
        <v>102</v>
      </c>
      <c r="AJ3034" t="s">
        <v>108</v>
      </c>
      <c r="AK3034" t="s">
        <v>232</v>
      </c>
      <c r="AL3034" t="s">
        <v>61</v>
      </c>
      <c r="AM3034" t="s">
        <v>88</v>
      </c>
      <c r="AN3034" t="s">
        <v>89</v>
      </c>
    </row>
    <row r="3035" spans="1:40" x14ac:dyDescent="0.2">
      <c r="A3035">
        <v>2017</v>
      </c>
      <c r="B3035" t="s">
        <v>243</v>
      </c>
      <c r="C3035" t="s">
        <v>244</v>
      </c>
      <c r="D3035" t="s">
        <v>42</v>
      </c>
      <c r="E3035" t="s">
        <v>43</v>
      </c>
      <c r="F3035" t="s">
        <v>44</v>
      </c>
      <c r="G3035" t="s">
        <v>66</v>
      </c>
      <c r="H3035" t="s">
        <v>66</v>
      </c>
      <c r="I3035" t="s">
        <v>67</v>
      </c>
      <c r="J3035" t="s">
        <v>48</v>
      </c>
      <c r="K3035" t="s">
        <v>49</v>
      </c>
      <c r="L3035">
        <v>8.4610000000000003</v>
      </c>
      <c r="O3035">
        <v>5.4367999999999999</v>
      </c>
      <c r="P3035">
        <v>12.937200000000001</v>
      </c>
      <c r="Q3035" t="s">
        <v>68</v>
      </c>
      <c r="R3035">
        <v>91.539000000000001</v>
      </c>
      <c r="U3035">
        <v>87.062799999999996</v>
      </c>
      <c r="V3035">
        <v>94.563199999999995</v>
      </c>
      <c r="W3035">
        <v>739</v>
      </c>
      <c r="X3035" t="s">
        <v>99</v>
      </c>
      <c r="Y3035" t="s">
        <v>51</v>
      </c>
      <c r="Z3035" t="s">
        <v>51</v>
      </c>
      <c r="AA3035" t="s">
        <v>51</v>
      </c>
      <c r="AB3035" t="s">
        <v>51</v>
      </c>
      <c r="AC3035" t="s">
        <v>245</v>
      </c>
      <c r="AD3035" t="s">
        <v>55</v>
      </c>
      <c r="AE3035" t="s">
        <v>56</v>
      </c>
      <c r="AF3035" t="s">
        <v>73</v>
      </c>
      <c r="AG3035">
        <v>19</v>
      </c>
      <c r="AH3035" t="s">
        <v>101</v>
      </c>
      <c r="AI3035" t="s">
        <v>102</v>
      </c>
      <c r="AJ3035" t="s">
        <v>95</v>
      </c>
      <c r="AK3035" t="s">
        <v>243</v>
      </c>
      <c r="AL3035" t="s">
        <v>61</v>
      </c>
      <c r="AM3035" t="s">
        <v>88</v>
      </c>
      <c r="AN3035" t="s">
        <v>63</v>
      </c>
    </row>
    <row r="3036" spans="1:40" x14ac:dyDescent="0.2">
      <c r="A3036">
        <v>2017</v>
      </c>
      <c r="B3036" t="s">
        <v>263</v>
      </c>
      <c r="C3036" t="s">
        <v>264</v>
      </c>
      <c r="D3036" t="s">
        <v>42</v>
      </c>
      <c r="E3036" t="s">
        <v>43</v>
      </c>
      <c r="F3036" t="s">
        <v>44</v>
      </c>
      <c r="G3036" t="s">
        <v>45</v>
      </c>
      <c r="H3036" t="s">
        <v>46</v>
      </c>
      <c r="I3036" t="s">
        <v>47</v>
      </c>
      <c r="J3036" t="s">
        <v>48</v>
      </c>
      <c r="K3036" t="s">
        <v>49</v>
      </c>
      <c r="L3036">
        <v>17.192399999999999</v>
      </c>
      <c r="O3036">
        <v>10.268000000000001</v>
      </c>
      <c r="P3036">
        <v>27.362500000000001</v>
      </c>
      <c r="Q3036" t="s">
        <v>50</v>
      </c>
      <c r="R3036">
        <v>82.807599999999994</v>
      </c>
      <c r="U3036">
        <v>72.637500000000003</v>
      </c>
      <c r="V3036">
        <v>89.731999999999999</v>
      </c>
      <c r="W3036">
        <v>71</v>
      </c>
      <c r="X3036" t="s">
        <v>99</v>
      </c>
      <c r="Y3036" t="s">
        <v>52</v>
      </c>
      <c r="Z3036" t="s">
        <v>83</v>
      </c>
      <c r="AA3036" t="s">
        <v>51</v>
      </c>
      <c r="AB3036" t="s">
        <v>71</v>
      </c>
      <c r="AC3036" t="s">
        <v>265</v>
      </c>
      <c r="AD3036" t="s">
        <v>55</v>
      </c>
      <c r="AE3036" t="s">
        <v>56</v>
      </c>
      <c r="AF3036" t="s">
        <v>57</v>
      </c>
      <c r="AG3036">
        <v>11</v>
      </c>
      <c r="AH3036" t="s">
        <v>101</v>
      </c>
      <c r="AI3036" t="s">
        <v>59</v>
      </c>
      <c r="AJ3036" t="s">
        <v>87</v>
      </c>
      <c r="AK3036" t="s">
        <v>263</v>
      </c>
      <c r="AL3036" t="s">
        <v>61</v>
      </c>
      <c r="AM3036" t="s">
        <v>62</v>
      </c>
      <c r="AN3036" t="s">
        <v>76</v>
      </c>
    </row>
    <row r="3037" spans="1:40" x14ac:dyDescent="0.2">
      <c r="A3037">
        <v>2017</v>
      </c>
      <c r="B3037" t="s">
        <v>164</v>
      </c>
      <c r="C3037" t="s">
        <v>165</v>
      </c>
      <c r="D3037" t="s">
        <v>42</v>
      </c>
      <c r="E3037" t="s">
        <v>43</v>
      </c>
      <c r="F3037" t="s">
        <v>44</v>
      </c>
      <c r="G3037" t="s">
        <v>45</v>
      </c>
      <c r="H3037" t="s">
        <v>46</v>
      </c>
      <c r="I3037" t="s">
        <v>47</v>
      </c>
      <c r="J3037" t="s">
        <v>48</v>
      </c>
      <c r="K3037" t="s">
        <v>49</v>
      </c>
      <c r="L3037">
        <v>52.372599999999998</v>
      </c>
      <c r="O3037">
        <v>39.052300000000002</v>
      </c>
      <c r="P3037">
        <v>65.363799999999998</v>
      </c>
      <c r="Q3037" t="s">
        <v>50</v>
      </c>
      <c r="R3037">
        <v>47.627400000000002</v>
      </c>
      <c r="U3037">
        <v>34.636200000000002</v>
      </c>
      <c r="V3037">
        <v>60.947699999999998</v>
      </c>
      <c r="W3037">
        <v>127</v>
      </c>
      <c r="X3037" t="s">
        <v>51</v>
      </c>
      <c r="Y3037" t="s">
        <v>69</v>
      </c>
      <c r="Z3037" t="s">
        <v>51</v>
      </c>
      <c r="AA3037" t="s">
        <v>106</v>
      </c>
      <c r="AB3037" t="s">
        <v>51</v>
      </c>
      <c r="AC3037" t="s">
        <v>167</v>
      </c>
      <c r="AD3037" t="s">
        <v>55</v>
      </c>
      <c r="AE3037" t="s">
        <v>56</v>
      </c>
      <c r="AF3037" t="s">
        <v>57</v>
      </c>
      <c r="AG3037">
        <v>44</v>
      </c>
      <c r="AH3037" t="s">
        <v>58</v>
      </c>
      <c r="AI3037" t="s">
        <v>74</v>
      </c>
      <c r="AJ3037" t="s">
        <v>95</v>
      </c>
      <c r="AK3037" t="s">
        <v>164</v>
      </c>
      <c r="AL3037" t="s">
        <v>109</v>
      </c>
      <c r="AM3037" t="s">
        <v>88</v>
      </c>
      <c r="AN3037" t="s">
        <v>63</v>
      </c>
    </row>
    <row r="3038" spans="1:40" x14ac:dyDescent="0.2">
      <c r="A3038">
        <v>2017</v>
      </c>
      <c r="B3038" t="s">
        <v>283</v>
      </c>
      <c r="C3038" t="s">
        <v>284</v>
      </c>
      <c r="D3038" t="s">
        <v>42</v>
      </c>
      <c r="E3038" t="s">
        <v>43</v>
      </c>
      <c r="F3038" t="s">
        <v>44</v>
      </c>
      <c r="G3038" t="s">
        <v>66</v>
      </c>
      <c r="H3038" t="s">
        <v>66</v>
      </c>
      <c r="I3038" t="s">
        <v>67</v>
      </c>
      <c r="J3038" t="s">
        <v>48</v>
      </c>
      <c r="K3038" t="s">
        <v>49</v>
      </c>
      <c r="L3038">
        <v>20.5519</v>
      </c>
      <c r="O3038">
        <v>18.3675</v>
      </c>
      <c r="P3038">
        <v>22.923100000000002</v>
      </c>
      <c r="Q3038" t="s">
        <v>68</v>
      </c>
      <c r="R3038">
        <v>79.448099999999997</v>
      </c>
      <c r="U3038">
        <v>77.076899999999995</v>
      </c>
      <c r="V3038">
        <v>81.632499999999993</v>
      </c>
      <c r="W3038">
        <v>1750</v>
      </c>
      <c r="X3038" t="s">
        <v>156</v>
      </c>
      <c r="Y3038" t="s">
        <v>51</v>
      </c>
      <c r="Z3038" t="s">
        <v>51</v>
      </c>
      <c r="AA3038" t="s">
        <v>51</v>
      </c>
      <c r="AB3038" t="s">
        <v>51</v>
      </c>
      <c r="AC3038" t="s">
        <v>285</v>
      </c>
      <c r="AD3038" t="s">
        <v>55</v>
      </c>
      <c r="AE3038" t="s">
        <v>56</v>
      </c>
      <c r="AF3038" t="s">
        <v>73</v>
      </c>
      <c r="AG3038">
        <v>107</v>
      </c>
      <c r="AH3038" t="s">
        <v>158</v>
      </c>
      <c r="AI3038" t="s">
        <v>102</v>
      </c>
      <c r="AJ3038" t="s">
        <v>95</v>
      </c>
      <c r="AK3038" t="s">
        <v>283</v>
      </c>
      <c r="AL3038" t="s">
        <v>61</v>
      </c>
      <c r="AM3038" t="s">
        <v>62</v>
      </c>
      <c r="AN3038" t="s">
        <v>63</v>
      </c>
    </row>
    <row r="3039" spans="1:40" x14ac:dyDescent="0.2">
      <c r="A3039">
        <v>2017</v>
      </c>
      <c r="B3039" t="s">
        <v>103</v>
      </c>
      <c r="C3039" t="s">
        <v>104</v>
      </c>
      <c r="D3039" t="s">
        <v>42</v>
      </c>
      <c r="E3039" t="s">
        <v>43</v>
      </c>
      <c r="F3039" t="s">
        <v>44</v>
      </c>
      <c r="G3039" t="s">
        <v>128</v>
      </c>
      <c r="H3039" t="s">
        <v>129</v>
      </c>
      <c r="I3039" t="s">
        <v>81</v>
      </c>
      <c r="J3039" t="s">
        <v>48</v>
      </c>
      <c r="K3039" t="s">
        <v>49</v>
      </c>
      <c r="L3039">
        <v>11.448700000000001</v>
      </c>
      <c r="O3039">
        <v>9.8209</v>
      </c>
      <c r="P3039">
        <v>13.3065</v>
      </c>
      <c r="Q3039" t="s">
        <v>130</v>
      </c>
      <c r="R3039">
        <v>88.551299999999998</v>
      </c>
      <c r="U3039">
        <v>86.6935</v>
      </c>
      <c r="V3039">
        <v>90.179100000000005</v>
      </c>
      <c r="W3039">
        <v>1210</v>
      </c>
      <c r="X3039" t="s">
        <v>51</v>
      </c>
      <c r="Y3039" t="s">
        <v>51</v>
      </c>
      <c r="Z3039" t="s">
        <v>70</v>
      </c>
      <c r="AA3039" t="s">
        <v>120</v>
      </c>
      <c r="AB3039" t="s">
        <v>51</v>
      </c>
      <c r="AC3039" t="s">
        <v>107</v>
      </c>
      <c r="AD3039" t="s">
        <v>55</v>
      </c>
      <c r="AE3039" t="s">
        <v>56</v>
      </c>
      <c r="AF3039" t="s">
        <v>132</v>
      </c>
      <c r="AG3039">
        <v>35</v>
      </c>
      <c r="AH3039" t="s">
        <v>58</v>
      </c>
      <c r="AI3039" t="s">
        <v>102</v>
      </c>
      <c r="AJ3039" t="s">
        <v>75</v>
      </c>
      <c r="AK3039" t="s">
        <v>103</v>
      </c>
      <c r="AL3039" t="s">
        <v>122</v>
      </c>
      <c r="AM3039" t="s">
        <v>88</v>
      </c>
      <c r="AN3039" t="s">
        <v>63</v>
      </c>
    </row>
    <row r="3040" spans="1:40" x14ac:dyDescent="0.2">
      <c r="A3040">
        <v>2017</v>
      </c>
      <c r="B3040" t="s">
        <v>159</v>
      </c>
      <c r="C3040" t="s">
        <v>160</v>
      </c>
      <c r="D3040" t="s">
        <v>42</v>
      </c>
      <c r="E3040" t="s">
        <v>43</v>
      </c>
      <c r="F3040" t="s">
        <v>44</v>
      </c>
      <c r="G3040" t="s">
        <v>79</v>
      </c>
      <c r="H3040" t="s">
        <v>80</v>
      </c>
      <c r="I3040" t="s">
        <v>81</v>
      </c>
      <c r="J3040" t="s">
        <v>48</v>
      </c>
      <c r="K3040" t="s">
        <v>49</v>
      </c>
      <c r="L3040">
        <v>45.021599999999999</v>
      </c>
      <c r="O3040">
        <v>28.328499999999998</v>
      </c>
      <c r="P3040">
        <v>62.9163</v>
      </c>
      <c r="Q3040" t="s">
        <v>82</v>
      </c>
      <c r="R3040">
        <v>54.978400000000001</v>
      </c>
      <c r="U3040">
        <v>37.0837</v>
      </c>
      <c r="V3040">
        <v>71.671499999999995</v>
      </c>
      <c r="W3040">
        <v>74</v>
      </c>
      <c r="X3040" t="s">
        <v>156</v>
      </c>
      <c r="Y3040" t="s">
        <v>51</v>
      </c>
      <c r="Z3040" t="s">
        <v>53</v>
      </c>
      <c r="AA3040" t="s">
        <v>51</v>
      </c>
      <c r="AB3040" t="s">
        <v>115</v>
      </c>
      <c r="AC3040" t="s">
        <v>162</v>
      </c>
      <c r="AD3040" t="s">
        <v>55</v>
      </c>
      <c r="AE3040" t="s">
        <v>56</v>
      </c>
      <c r="AF3040" t="s">
        <v>86</v>
      </c>
      <c r="AG3040">
        <v>15</v>
      </c>
      <c r="AH3040" t="s">
        <v>158</v>
      </c>
      <c r="AI3040" t="s">
        <v>102</v>
      </c>
      <c r="AJ3040" t="s">
        <v>60</v>
      </c>
      <c r="AK3040" t="s">
        <v>159</v>
      </c>
      <c r="AL3040" t="s">
        <v>61</v>
      </c>
      <c r="AM3040" t="s">
        <v>88</v>
      </c>
      <c r="AN3040" t="s">
        <v>117</v>
      </c>
    </row>
    <row r="3041" spans="1:40" x14ac:dyDescent="0.2">
      <c r="A3041">
        <v>2017</v>
      </c>
      <c r="B3041" t="s">
        <v>289</v>
      </c>
      <c r="C3041" t="s">
        <v>290</v>
      </c>
      <c r="D3041" t="s">
        <v>42</v>
      </c>
      <c r="E3041" t="s">
        <v>43</v>
      </c>
      <c r="F3041" t="s">
        <v>44</v>
      </c>
      <c r="G3041" t="s">
        <v>45</v>
      </c>
      <c r="H3041" t="s">
        <v>46</v>
      </c>
      <c r="I3041" t="s">
        <v>47</v>
      </c>
      <c r="J3041" t="s">
        <v>48</v>
      </c>
      <c r="K3041" t="s">
        <v>49</v>
      </c>
      <c r="L3041">
        <v>44.740499999999997</v>
      </c>
      <c r="O3041">
        <v>29.8781</v>
      </c>
      <c r="P3041">
        <v>60.606099999999998</v>
      </c>
      <c r="Q3041" t="s">
        <v>50</v>
      </c>
      <c r="R3041">
        <v>55.259500000000003</v>
      </c>
      <c r="U3041">
        <v>39.393900000000002</v>
      </c>
      <c r="V3041">
        <v>70.121899999999997</v>
      </c>
      <c r="W3041">
        <v>30</v>
      </c>
      <c r="X3041" t="s">
        <v>156</v>
      </c>
      <c r="Y3041" t="s">
        <v>51</v>
      </c>
      <c r="Z3041" t="s">
        <v>53</v>
      </c>
      <c r="AA3041" t="s">
        <v>161</v>
      </c>
      <c r="AB3041" t="s">
        <v>51</v>
      </c>
      <c r="AC3041" t="s">
        <v>291</v>
      </c>
      <c r="AD3041" t="s">
        <v>55</v>
      </c>
      <c r="AE3041" t="s">
        <v>56</v>
      </c>
      <c r="AF3041" t="s">
        <v>57</v>
      </c>
      <c r="AG3041">
        <v>115</v>
      </c>
      <c r="AH3041" t="s">
        <v>158</v>
      </c>
      <c r="AI3041" t="s">
        <v>102</v>
      </c>
      <c r="AJ3041" t="s">
        <v>60</v>
      </c>
      <c r="AK3041" t="s">
        <v>289</v>
      </c>
      <c r="AL3041" t="s">
        <v>163</v>
      </c>
      <c r="AM3041" t="s">
        <v>62</v>
      </c>
      <c r="AN3041" t="s">
        <v>63</v>
      </c>
    </row>
    <row r="3042" spans="1:40" x14ac:dyDescent="0.2">
      <c r="A3042">
        <v>2017</v>
      </c>
      <c r="B3042" t="s">
        <v>77</v>
      </c>
      <c r="C3042" t="s">
        <v>78</v>
      </c>
      <c r="D3042" t="s">
        <v>42</v>
      </c>
      <c r="E3042" t="s">
        <v>43</v>
      </c>
      <c r="F3042" t="s">
        <v>44</v>
      </c>
      <c r="G3042" t="s">
        <v>45</v>
      </c>
      <c r="H3042" t="s">
        <v>46</v>
      </c>
      <c r="I3042" t="s">
        <v>47</v>
      </c>
      <c r="J3042" t="s">
        <v>48</v>
      </c>
      <c r="K3042" t="s">
        <v>49</v>
      </c>
      <c r="L3042">
        <v>28.393999999999998</v>
      </c>
      <c r="O3042">
        <v>26.200900000000001</v>
      </c>
      <c r="P3042">
        <v>30.694299999999998</v>
      </c>
      <c r="Q3042" t="s">
        <v>50</v>
      </c>
      <c r="R3042">
        <v>71.605999999999995</v>
      </c>
      <c r="U3042">
        <v>69.305700000000002</v>
      </c>
      <c r="V3042">
        <v>73.799099999999996</v>
      </c>
      <c r="W3042">
        <v>2225</v>
      </c>
      <c r="X3042" t="s">
        <v>51</v>
      </c>
      <c r="Y3042" t="s">
        <v>69</v>
      </c>
      <c r="Z3042" t="s">
        <v>83</v>
      </c>
      <c r="AA3042" t="s">
        <v>51</v>
      </c>
      <c r="AB3042" t="s">
        <v>51</v>
      </c>
      <c r="AC3042" t="s">
        <v>85</v>
      </c>
      <c r="AD3042" t="s">
        <v>55</v>
      </c>
      <c r="AE3042" t="s">
        <v>56</v>
      </c>
      <c r="AF3042" t="s">
        <v>57</v>
      </c>
      <c r="AG3042">
        <v>33</v>
      </c>
      <c r="AH3042" t="s">
        <v>58</v>
      </c>
      <c r="AI3042" t="s">
        <v>74</v>
      </c>
      <c r="AJ3042" t="s">
        <v>87</v>
      </c>
      <c r="AK3042" t="s">
        <v>77</v>
      </c>
      <c r="AL3042" t="s">
        <v>61</v>
      </c>
      <c r="AM3042" t="s">
        <v>88</v>
      </c>
      <c r="AN3042" t="s">
        <v>63</v>
      </c>
    </row>
    <row r="3043" spans="1:40" x14ac:dyDescent="0.2">
      <c r="A3043">
        <v>2017</v>
      </c>
      <c r="B3043" t="s">
        <v>103</v>
      </c>
      <c r="C3043" t="s">
        <v>104</v>
      </c>
      <c r="D3043" t="s">
        <v>42</v>
      </c>
      <c r="E3043" t="s">
        <v>43</v>
      </c>
      <c r="F3043" t="s">
        <v>44</v>
      </c>
      <c r="G3043" t="s">
        <v>140</v>
      </c>
      <c r="H3043" t="s">
        <v>141</v>
      </c>
      <c r="I3043" t="s">
        <v>81</v>
      </c>
      <c r="J3043" t="s">
        <v>48</v>
      </c>
      <c r="K3043" t="s">
        <v>49</v>
      </c>
      <c r="L3043">
        <v>17.3733</v>
      </c>
      <c r="O3043">
        <v>8.7809000000000008</v>
      </c>
      <c r="P3043">
        <v>31.4726</v>
      </c>
      <c r="Q3043" t="s">
        <v>142</v>
      </c>
      <c r="R3043">
        <v>82.6267</v>
      </c>
      <c r="U3043">
        <v>68.5274</v>
      </c>
      <c r="V3043">
        <v>91.219099999999997</v>
      </c>
      <c r="W3043">
        <v>49</v>
      </c>
      <c r="X3043" t="s">
        <v>156</v>
      </c>
      <c r="Y3043" t="s">
        <v>69</v>
      </c>
      <c r="Z3043" t="s">
        <v>51</v>
      </c>
      <c r="AA3043" t="s">
        <v>51</v>
      </c>
      <c r="AB3043" t="s">
        <v>115</v>
      </c>
      <c r="AC3043" t="s">
        <v>107</v>
      </c>
      <c r="AD3043" t="s">
        <v>55</v>
      </c>
      <c r="AE3043" t="s">
        <v>56</v>
      </c>
      <c r="AF3043" t="s">
        <v>144</v>
      </c>
      <c r="AG3043">
        <v>35</v>
      </c>
      <c r="AH3043" t="s">
        <v>158</v>
      </c>
      <c r="AI3043" t="s">
        <v>74</v>
      </c>
      <c r="AJ3043" t="s">
        <v>95</v>
      </c>
      <c r="AK3043" t="s">
        <v>103</v>
      </c>
      <c r="AL3043" t="s">
        <v>61</v>
      </c>
      <c r="AM3043" t="s">
        <v>88</v>
      </c>
      <c r="AN3043" t="s">
        <v>117</v>
      </c>
    </row>
    <row r="3044" spans="1:40" x14ac:dyDescent="0.2">
      <c r="A3044">
        <v>2017</v>
      </c>
      <c r="B3044" t="s">
        <v>64</v>
      </c>
      <c r="C3044" t="s">
        <v>65</v>
      </c>
      <c r="D3044" t="s">
        <v>42</v>
      </c>
      <c r="E3044" t="s">
        <v>43</v>
      </c>
      <c r="F3044" t="s">
        <v>44</v>
      </c>
      <c r="G3044" t="s">
        <v>66</v>
      </c>
      <c r="H3044" t="s">
        <v>66</v>
      </c>
      <c r="I3044" t="s">
        <v>67</v>
      </c>
      <c r="J3044" t="s">
        <v>48</v>
      </c>
      <c r="K3044" t="s">
        <v>49</v>
      </c>
      <c r="L3044">
        <v>14.7607</v>
      </c>
      <c r="O3044">
        <v>9.0829000000000004</v>
      </c>
      <c r="P3044">
        <v>23.086500000000001</v>
      </c>
      <c r="Q3044" t="s">
        <v>68</v>
      </c>
      <c r="R3044">
        <v>85.2393</v>
      </c>
      <c r="U3044">
        <v>76.913499999999999</v>
      </c>
      <c r="V3044">
        <v>90.917100000000005</v>
      </c>
      <c r="W3044">
        <v>132</v>
      </c>
      <c r="X3044" t="s">
        <v>51</v>
      </c>
      <c r="Y3044" t="s">
        <v>52</v>
      </c>
      <c r="Z3044" t="s">
        <v>70</v>
      </c>
      <c r="AA3044" t="s">
        <v>51</v>
      </c>
      <c r="AB3044" t="s">
        <v>51</v>
      </c>
      <c r="AC3044" t="s">
        <v>72</v>
      </c>
      <c r="AD3044" t="s">
        <v>55</v>
      </c>
      <c r="AE3044" t="s">
        <v>56</v>
      </c>
      <c r="AF3044" t="s">
        <v>73</v>
      </c>
      <c r="AG3044">
        <v>128</v>
      </c>
      <c r="AH3044" t="s">
        <v>58</v>
      </c>
      <c r="AI3044" t="s">
        <v>59</v>
      </c>
      <c r="AJ3044" t="s">
        <v>75</v>
      </c>
      <c r="AK3044" t="s">
        <v>64</v>
      </c>
      <c r="AL3044" t="s">
        <v>61</v>
      </c>
      <c r="AM3044" t="s">
        <v>62</v>
      </c>
      <c r="AN3044" t="s">
        <v>63</v>
      </c>
    </row>
    <row r="3045" spans="1:40" x14ac:dyDescent="0.2">
      <c r="A3045">
        <v>2017</v>
      </c>
      <c r="B3045" t="s">
        <v>77</v>
      </c>
      <c r="C3045" t="s">
        <v>78</v>
      </c>
      <c r="D3045" t="s">
        <v>42</v>
      </c>
      <c r="E3045" t="s">
        <v>43</v>
      </c>
      <c r="F3045" t="s">
        <v>44</v>
      </c>
      <c r="G3045" t="s">
        <v>45</v>
      </c>
      <c r="H3045" t="s">
        <v>46</v>
      </c>
      <c r="I3045" t="s">
        <v>47</v>
      </c>
      <c r="J3045" t="s">
        <v>48</v>
      </c>
      <c r="K3045" t="s">
        <v>49</v>
      </c>
      <c r="L3045">
        <v>70.572900000000004</v>
      </c>
      <c r="O3045">
        <v>60.416899999999998</v>
      </c>
      <c r="P3045">
        <v>79.027600000000007</v>
      </c>
      <c r="Q3045" t="s">
        <v>50</v>
      </c>
      <c r="R3045">
        <v>29.427099999999999</v>
      </c>
      <c r="U3045">
        <v>20.9724</v>
      </c>
      <c r="V3045">
        <v>39.583100000000002</v>
      </c>
      <c r="W3045">
        <v>145</v>
      </c>
      <c r="X3045" t="s">
        <v>156</v>
      </c>
      <c r="Y3045" t="s">
        <v>69</v>
      </c>
      <c r="Z3045" t="s">
        <v>105</v>
      </c>
      <c r="AA3045" t="s">
        <v>161</v>
      </c>
      <c r="AB3045" t="s">
        <v>51</v>
      </c>
      <c r="AC3045" t="s">
        <v>85</v>
      </c>
      <c r="AD3045" t="s">
        <v>55</v>
      </c>
      <c r="AE3045" t="s">
        <v>56</v>
      </c>
      <c r="AF3045" t="s">
        <v>57</v>
      </c>
      <c r="AG3045">
        <v>33</v>
      </c>
      <c r="AH3045" t="s">
        <v>158</v>
      </c>
      <c r="AI3045" t="s">
        <v>74</v>
      </c>
      <c r="AJ3045" t="s">
        <v>108</v>
      </c>
      <c r="AK3045" t="s">
        <v>77</v>
      </c>
      <c r="AL3045" t="s">
        <v>163</v>
      </c>
      <c r="AM3045" t="s">
        <v>88</v>
      </c>
      <c r="AN3045" t="s">
        <v>63</v>
      </c>
    </row>
    <row r="3046" spans="1:40" x14ac:dyDescent="0.2">
      <c r="A3046">
        <v>2017</v>
      </c>
      <c r="B3046" t="s">
        <v>254</v>
      </c>
      <c r="C3046" t="s">
        <v>255</v>
      </c>
      <c r="D3046" t="s">
        <v>42</v>
      </c>
      <c r="E3046" t="s">
        <v>43</v>
      </c>
      <c r="F3046" t="s">
        <v>44</v>
      </c>
      <c r="G3046" t="s">
        <v>128</v>
      </c>
      <c r="H3046" t="s">
        <v>129</v>
      </c>
      <c r="I3046" t="s">
        <v>81</v>
      </c>
      <c r="J3046" t="s">
        <v>48</v>
      </c>
      <c r="K3046" t="s">
        <v>49</v>
      </c>
      <c r="L3046">
        <v>14.902200000000001</v>
      </c>
      <c r="O3046">
        <v>5.7596999999999996</v>
      </c>
      <c r="P3046">
        <v>33.4114</v>
      </c>
      <c r="Q3046" t="s">
        <v>130</v>
      </c>
      <c r="R3046">
        <v>85.097800000000007</v>
      </c>
      <c r="U3046">
        <v>66.5886</v>
      </c>
      <c r="V3046">
        <v>94.240300000000005</v>
      </c>
      <c r="W3046">
        <v>65</v>
      </c>
      <c r="X3046" t="s">
        <v>156</v>
      </c>
      <c r="Y3046" t="s">
        <v>166</v>
      </c>
      <c r="Z3046" t="s">
        <v>70</v>
      </c>
      <c r="AA3046" t="s">
        <v>51</v>
      </c>
      <c r="AB3046" t="s">
        <v>71</v>
      </c>
      <c r="AD3046" t="s">
        <v>55</v>
      </c>
      <c r="AE3046" t="s">
        <v>56</v>
      </c>
      <c r="AF3046" t="s">
        <v>132</v>
      </c>
      <c r="AG3046">
        <v>59</v>
      </c>
      <c r="AH3046" t="s">
        <v>158</v>
      </c>
      <c r="AI3046" t="s">
        <v>168</v>
      </c>
      <c r="AJ3046" t="s">
        <v>75</v>
      </c>
      <c r="AK3046" t="s">
        <v>254</v>
      </c>
      <c r="AL3046" t="s">
        <v>61</v>
      </c>
      <c r="AM3046" t="s">
        <v>256</v>
      </c>
      <c r="AN3046" t="s">
        <v>76</v>
      </c>
    </row>
    <row r="3047" spans="1:40" x14ac:dyDescent="0.2">
      <c r="A3047">
        <v>2017</v>
      </c>
      <c r="B3047" t="s">
        <v>289</v>
      </c>
      <c r="C3047" t="s">
        <v>290</v>
      </c>
      <c r="D3047" t="s">
        <v>42</v>
      </c>
      <c r="E3047" t="s">
        <v>43</v>
      </c>
      <c r="F3047" t="s">
        <v>44</v>
      </c>
      <c r="G3047" t="s">
        <v>140</v>
      </c>
      <c r="H3047" t="s">
        <v>141</v>
      </c>
      <c r="I3047" t="s">
        <v>81</v>
      </c>
      <c r="J3047" t="s">
        <v>48</v>
      </c>
      <c r="K3047" t="s">
        <v>49</v>
      </c>
      <c r="L3047">
        <v>6.8362999999999996</v>
      </c>
      <c r="O3047">
        <v>1.8648</v>
      </c>
      <c r="P3047">
        <v>22.0793</v>
      </c>
      <c r="Q3047" t="s">
        <v>142</v>
      </c>
      <c r="R3047">
        <v>93.163700000000006</v>
      </c>
      <c r="U3047">
        <v>77.920699999999997</v>
      </c>
      <c r="V3047">
        <v>98.135199999999998</v>
      </c>
      <c r="W3047">
        <v>30</v>
      </c>
      <c r="X3047" t="s">
        <v>156</v>
      </c>
      <c r="Y3047" t="s">
        <v>51</v>
      </c>
      <c r="Z3047" t="s">
        <v>70</v>
      </c>
      <c r="AA3047" t="s">
        <v>106</v>
      </c>
      <c r="AB3047" t="s">
        <v>51</v>
      </c>
      <c r="AC3047" t="s">
        <v>291</v>
      </c>
      <c r="AD3047" t="s">
        <v>55</v>
      </c>
      <c r="AE3047" t="s">
        <v>56</v>
      </c>
      <c r="AF3047" t="s">
        <v>144</v>
      </c>
      <c r="AG3047">
        <v>115</v>
      </c>
      <c r="AH3047" t="s">
        <v>158</v>
      </c>
      <c r="AI3047" t="s">
        <v>102</v>
      </c>
      <c r="AJ3047" t="s">
        <v>75</v>
      </c>
      <c r="AK3047" t="s">
        <v>289</v>
      </c>
      <c r="AL3047" t="s">
        <v>109</v>
      </c>
      <c r="AM3047" t="s">
        <v>62</v>
      </c>
      <c r="AN3047" t="s">
        <v>63</v>
      </c>
    </row>
    <row r="3048" spans="1:40" x14ac:dyDescent="0.2">
      <c r="A3048">
        <v>2017</v>
      </c>
      <c r="B3048" t="s">
        <v>178</v>
      </c>
      <c r="C3048" t="s">
        <v>179</v>
      </c>
      <c r="D3048" t="s">
        <v>42</v>
      </c>
      <c r="E3048" t="s">
        <v>43</v>
      </c>
      <c r="F3048" t="s">
        <v>44</v>
      </c>
      <c r="G3048" t="s">
        <v>128</v>
      </c>
      <c r="H3048" t="s">
        <v>129</v>
      </c>
      <c r="I3048" t="s">
        <v>81</v>
      </c>
      <c r="J3048" t="s">
        <v>48</v>
      </c>
      <c r="K3048" t="s">
        <v>49</v>
      </c>
      <c r="L3048">
        <v>12.9498</v>
      </c>
      <c r="O3048">
        <v>7.2210000000000001</v>
      </c>
      <c r="P3048">
        <v>22.1388</v>
      </c>
      <c r="Q3048" t="s">
        <v>130</v>
      </c>
      <c r="R3048">
        <v>87.050200000000004</v>
      </c>
      <c r="U3048">
        <v>77.861199999999997</v>
      </c>
      <c r="V3048">
        <v>92.778999999999996</v>
      </c>
      <c r="W3048">
        <v>60</v>
      </c>
      <c r="X3048" t="s">
        <v>156</v>
      </c>
      <c r="Y3048" t="s">
        <v>52</v>
      </c>
      <c r="Z3048" t="s">
        <v>83</v>
      </c>
      <c r="AA3048" t="s">
        <v>120</v>
      </c>
      <c r="AB3048" t="s">
        <v>51</v>
      </c>
      <c r="AC3048" t="s">
        <v>180</v>
      </c>
      <c r="AD3048" t="s">
        <v>55</v>
      </c>
      <c r="AE3048" t="s">
        <v>56</v>
      </c>
      <c r="AF3048" t="s">
        <v>132</v>
      </c>
      <c r="AG3048">
        <v>114</v>
      </c>
      <c r="AH3048" t="s">
        <v>158</v>
      </c>
      <c r="AI3048" t="s">
        <v>59</v>
      </c>
      <c r="AJ3048" t="s">
        <v>87</v>
      </c>
      <c r="AK3048" t="s">
        <v>178</v>
      </c>
      <c r="AL3048" t="s">
        <v>122</v>
      </c>
      <c r="AM3048" t="s">
        <v>62</v>
      </c>
      <c r="AN3048" t="s">
        <v>63</v>
      </c>
    </row>
    <row r="3049" spans="1:40" x14ac:dyDescent="0.2">
      <c r="A3049">
        <v>2017</v>
      </c>
      <c r="B3049" t="s">
        <v>145</v>
      </c>
      <c r="C3049" t="s">
        <v>146</v>
      </c>
      <c r="D3049" t="s">
        <v>42</v>
      </c>
      <c r="E3049" t="s">
        <v>43</v>
      </c>
      <c r="F3049" t="s">
        <v>44</v>
      </c>
      <c r="G3049" t="s">
        <v>79</v>
      </c>
      <c r="H3049" t="s">
        <v>80</v>
      </c>
      <c r="I3049" t="s">
        <v>81</v>
      </c>
      <c r="J3049" t="s">
        <v>48</v>
      </c>
      <c r="K3049" t="s">
        <v>49</v>
      </c>
      <c r="L3049">
        <v>20.164200000000001</v>
      </c>
      <c r="O3049">
        <v>17.474900000000002</v>
      </c>
      <c r="P3049">
        <v>23.151299999999999</v>
      </c>
      <c r="Q3049" t="s">
        <v>82</v>
      </c>
      <c r="R3049">
        <v>79.835800000000006</v>
      </c>
      <c r="U3049">
        <v>76.848699999999994</v>
      </c>
      <c r="V3049">
        <v>82.525099999999995</v>
      </c>
      <c r="W3049">
        <v>303</v>
      </c>
      <c r="X3049" t="s">
        <v>51</v>
      </c>
      <c r="Y3049" t="s">
        <v>69</v>
      </c>
      <c r="Z3049" t="s">
        <v>70</v>
      </c>
      <c r="AA3049" t="s">
        <v>51</v>
      </c>
      <c r="AB3049" t="s">
        <v>51</v>
      </c>
      <c r="AC3049" t="s">
        <v>147</v>
      </c>
      <c r="AD3049" t="s">
        <v>55</v>
      </c>
      <c r="AE3049" t="s">
        <v>56</v>
      </c>
      <c r="AF3049" t="s">
        <v>86</v>
      </c>
      <c r="AG3049">
        <v>5</v>
      </c>
      <c r="AH3049" t="s">
        <v>58</v>
      </c>
      <c r="AI3049" t="s">
        <v>74</v>
      </c>
      <c r="AJ3049" t="s">
        <v>75</v>
      </c>
      <c r="AK3049" t="s">
        <v>145</v>
      </c>
      <c r="AL3049" t="s">
        <v>61</v>
      </c>
      <c r="AM3049" t="s">
        <v>88</v>
      </c>
      <c r="AN3049" t="s">
        <v>63</v>
      </c>
    </row>
    <row r="3050" spans="1:40" x14ac:dyDescent="0.2">
      <c r="A3050">
        <v>2017</v>
      </c>
      <c r="B3050" t="s">
        <v>151</v>
      </c>
      <c r="C3050" t="s">
        <v>152</v>
      </c>
      <c r="D3050" t="s">
        <v>42</v>
      </c>
      <c r="E3050" t="s">
        <v>43</v>
      </c>
      <c r="F3050" t="s">
        <v>44</v>
      </c>
      <c r="G3050" t="s">
        <v>140</v>
      </c>
      <c r="H3050" t="s">
        <v>141</v>
      </c>
      <c r="I3050" t="s">
        <v>81</v>
      </c>
      <c r="J3050" t="s">
        <v>48</v>
      </c>
      <c r="K3050" t="s">
        <v>49</v>
      </c>
      <c r="L3050">
        <v>3.3319999999999999</v>
      </c>
      <c r="O3050">
        <v>0.83350000000000002</v>
      </c>
      <c r="P3050">
        <v>12.3835</v>
      </c>
      <c r="Q3050" t="s">
        <v>142</v>
      </c>
      <c r="R3050">
        <v>96.668000000000006</v>
      </c>
      <c r="U3050">
        <v>87.616500000000002</v>
      </c>
      <c r="V3050">
        <v>99.166499999999999</v>
      </c>
      <c r="W3050">
        <v>170</v>
      </c>
      <c r="X3050" t="s">
        <v>99</v>
      </c>
      <c r="Y3050" t="s">
        <v>51</v>
      </c>
      <c r="Z3050" t="s">
        <v>53</v>
      </c>
      <c r="AA3050" t="s">
        <v>51</v>
      </c>
      <c r="AB3050" t="s">
        <v>51</v>
      </c>
      <c r="AC3050" t="s">
        <v>153</v>
      </c>
      <c r="AD3050" t="s">
        <v>55</v>
      </c>
      <c r="AE3050" t="s">
        <v>56</v>
      </c>
      <c r="AF3050" t="s">
        <v>144</v>
      </c>
      <c r="AG3050">
        <v>21</v>
      </c>
      <c r="AH3050" t="s">
        <v>101</v>
      </c>
      <c r="AI3050" t="s">
        <v>102</v>
      </c>
      <c r="AJ3050" t="s">
        <v>60</v>
      </c>
      <c r="AK3050" t="s">
        <v>151</v>
      </c>
      <c r="AL3050" t="s">
        <v>61</v>
      </c>
      <c r="AM3050" t="s">
        <v>88</v>
      </c>
      <c r="AN3050" t="s">
        <v>63</v>
      </c>
    </row>
    <row r="3051" spans="1:40" x14ac:dyDescent="0.2">
      <c r="A3051">
        <v>2017</v>
      </c>
      <c r="B3051" t="s">
        <v>178</v>
      </c>
      <c r="C3051" t="s">
        <v>179</v>
      </c>
      <c r="D3051" t="s">
        <v>42</v>
      </c>
      <c r="E3051" t="s">
        <v>43</v>
      </c>
      <c r="F3051" t="s">
        <v>44</v>
      </c>
      <c r="G3051" t="s">
        <v>66</v>
      </c>
      <c r="H3051" t="s">
        <v>66</v>
      </c>
      <c r="I3051" t="s">
        <v>67</v>
      </c>
      <c r="J3051" t="s">
        <v>48</v>
      </c>
      <c r="K3051" t="s">
        <v>49</v>
      </c>
      <c r="L3051">
        <v>3.5674999999999999</v>
      </c>
      <c r="O3051">
        <v>0.7913</v>
      </c>
      <c r="P3051">
        <v>14.6456</v>
      </c>
      <c r="Q3051" t="s">
        <v>68</v>
      </c>
      <c r="R3051">
        <v>96.432500000000005</v>
      </c>
      <c r="U3051">
        <v>85.354399999999998</v>
      </c>
      <c r="V3051">
        <v>99.208699999999993</v>
      </c>
      <c r="W3051">
        <v>55</v>
      </c>
      <c r="X3051" t="s">
        <v>156</v>
      </c>
      <c r="Y3051" t="s">
        <v>51</v>
      </c>
      <c r="Z3051" t="s">
        <v>53</v>
      </c>
      <c r="AA3051" t="s">
        <v>51</v>
      </c>
      <c r="AB3051" t="s">
        <v>84</v>
      </c>
      <c r="AC3051" t="s">
        <v>180</v>
      </c>
      <c r="AD3051" t="s">
        <v>55</v>
      </c>
      <c r="AE3051" t="s">
        <v>56</v>
      </c>
      <c r="AF3051" t="s">
        <v>73</v>
      </c>
      <c r="AG3051">
        <v>114</v>
      </c>
      <c r="AH3051" t="s">
        <v>158</v>
      </c>
      <c r="AI3051" t="s">
        <v>102</v>
      </c>
      <c r="AJ3051" t="s">
        <v>60</v>
      </c>
      <c r="AK3051" t="s">
        <v>178</v>
      </c>
      <c r="AL3051" t="s">
        <v>61</v>
      </c>
      <c r="AM3051" t="s">
        <v>62</v>
      </c>
      <c r="AN3051" t="s">
        <v>89</v>
      </c>
    </row>
    <row r="3052" spans="1:40" x14ac:dyDescent="0.2">
      <c r="A3052">
        <v>2017</v>
      </c>
      <c r="B3052" t="s">
        <v>110</v>
      </c>
      <c r="C3052" t="s">
        <v>111</v>
      </c>
      <c r="D3052" t="s">
        <v>42</v>
      </c>
      <c r="E3052" t="s">
        <v>43</v>
      </c>
      <c r="F3052" t="s">
        <v>44</v>
      </c>
      <c r="G3052" t="s">
        <v>128</v>
      </c>
      <c r="H3052" t="s">
        <v>129</v>
      </c>
      <c r="I3052" t="s">
        <v>81</v>
      </c>
      <c r="J3052" t="s">
        <v>48</v>
      </c>
      <c r="K3052" t="s">
        <v>49</v>
      </c>
      <c r="L3052">
        <v>21.3597</v>
      </c>
      <c r="O3052">
        <v>12.2141</v>
      </c>
      <c r="P3052">
        <v>34.650300000000001</v>
      </c>
      <c r="Q3052" t="s">
        <v>130</v>
      </c>
      <c r="R3052">
        <v>78.640299999999996</v>
      </c>
      <c r="U3052">
        <v>65.349699999999999</v>
      </c>
      <c r="V3052">
        <v>87.785899999999998</v>
      </c>
      <c r="W3052">
        <v>73</v>
      </c>
      <c r="X3052" t="s">
        <v>156</v>
      </c>
      <c r="Y3052" t="s">
        <v>52</v>
      </c>
      <c r="Z3052" t="s">
        <v>70</v>
      </c>
      <c r="AA3052" t="s">
        <v>120</v>
      </c>
      <c r="AB3052" t="s">
        <v>51</v>
      </c>
      <c r="AC3052" t="s">
        <v>112</v>
      </c>
      <c r="AD3052" t="s">
        <v>55</v>
      </c>
      <c r="AE3052" t="s">
        <v>56</v>
      </c>
      <c r="AF3052" t="s">
        <v>132</v>
      </c>
      <c r="AG3052">
        <v>127</v>
      </c>
      <c r="AH3052" t="s">
        <v>158</v>
      </c>
      <c r="AI3052" t="s">
        <v>59</v>
      </c>
      <c r="AJ3052" t="s">
        <v>75</v>
      </c>
      <c r="AK3052" t="s">
        <v>110</v>
      </c>
      <c r="AL3052" t="s">
        <v>122</v>
      </c>
      <c r="AM3052" t="s">
        <v>62</v>
      </c>
      <c r="AN3052" t="s">
        <v>63</v>
      </c>
    </row>
    <row r="3053" spans="1:40" x14ac:dyDescent="0.2">
      <c r="A3053">
        <v>2017</v>
      </c>
      <c r="B3053" t="s">
        <v>235</v>
      </c>
      <c r="C3053" t="s">
        <v>236</v>
      </c>
      <c r="D3053" t="s">
        <v>42</v>
      </c>
      <c r="E3053" t="s">
        <v>43</v>
      </c>
      <c r="F3053" t="s">
        <v>44</v>
      </c>
      <c r="G3053" t="s">
        <v>140</v>
      </c>
      <c r="H3053" t="s">
        <v>141</v>
      </c>
      <c r="I3053" t="s">
        <v>81</v>
      </c>
      <c r="J3053" t="s">
        <v>48</v>
      </c>
      <c r="K3053" t="s">
        <v>49</v>
      </c>
      <c r="L3053">
        <v>6.0945999999999998</v>
      </c>
      <c r="O3053">
        <v>2.6173000000000002</v>
      </c>
      <c r="P3053">
        <v>13.5489</v>
      </c>
      <c r="Q3053" t="s">
        <v>142</v>
      </c>
      <c r="R3053">
        <v>93.9054</v>
      </c>
      <c r="U3053">
        <v>86.451099999999997</v>
      </c>
      <c r="V3053">
        <v>97.3827</v>
      </c>
      <c r="W3053">
        <v>104</v>
      </c>
      <c r="X3053" t="s">
        <v>51</v>
      </c>
      <c r="Y3053" t="s">
        <v>52</v>
      </c>
      <c r="Z3053" t="s">
        <v>105</v>
      </c>
      <c r="AA3053" t="s">
        <v>51</v>
      </c>
      <c r="AB3053" t="s">
        <v>84</v>
      </c>
      <c r="AC3053" t="s">
        <v>238</v>
      </c>
      <c r="AD3053" t="s">
        <v>55</v>
      </c>
      <c r="AE3053" t="s">
        <v>56</v>
      </c>
      <c r="AF3053" t="s">
        <v>144</v>
      </c>
      <c r="AG3053">
        <v>12</v>
      </c>
      <c r="AH3053" t="s">
        <v>58</v>
      </c>
      <c r="AI3053" t="s">
        <v>59</v>
      </c>
      <c r="AJ3053" t="s">
        <v>108</v>
      </c>
      <c r="AK3053" t="s">
        <v>235</v>
      </c>
      <c r="AL3053" t="s">
        <v>61</v>
      </c>
      <c r="AM3053" t="s">
        <v>88</v>
      </c>
      <c r="AN3053" t="s">
        <v>89</v>
      </c>
    </row>
    <row r="3054" spans="1:40" x14ac:dyDescent="0.2">
      <c r="A3054">
        <v>2017</v>
      </c>
      <c r="B3054" t="s">
        <v>133</v>
      </c>
      <c r="C3054" t="s">
        <v>134</v>
      </c>
      <c r="D3054" t="s">
        <v>42</v>
      </c>
      <c r="E3054" t="s">
        <v>43</v>
      </c>
      <c r="F3054" t="s">
        <v>44</v>
      </c>
      <c r="G3054" t="s">
        <v>45</v>
      </c>
      <c r="H3054" t="s">
        <v>46</v>
      </c>
      <c r="I3054" t="s">
        <v>47</v>
      </c>
      <c r="J3054" t="s">
        <v>48</v>
      </c>
      <c r="K3054" t="s">
        <v>49</v>
      </c>
      <c r="L3054">
        <v>41.035699999999999</v>
      </c>
      <c r="O3054">
        <v>28.4758</v>
      </c>
      <c r="P3054">
        <v>54.884500000000003</v>
      </c>
      <c r="Q3054" t="s">
        <v>50</v>
      </c>
      <c r="R3054">
        <v>58.964300000000001</v>
      </c>
      <c r="U3054">
        <v>45.115499999999997</v>
      </c>
      <c r="V3054">
        <v>71.524199999999993</v>
      </c>
      <c r="W3054">
        <v>44</v>
      </c>
      <c r="X3054" t="s">
        <v>156</v>
      </c>
      <c r="Y3054" t="s">
        <v>51</v>
      </c>
      <c r="Z3054" t="s">
        <v>83</v>
      </c>
      <c r="AA3054" t="s">
        <v>51</v>
      </c>
      <c r="AB3054" t="s">
        <v>115</v>
      </c>
      <c r="AC3054" t="s">
        <v>136</v>
      </c>
      <c r="AD3054" t="s">
        <v>55</v>
      </c>
      <c r="AE3054" t="s">
        <v>56</v>
      </c>
      <c r="AF3054" t="s">
        <v>57</v>
      </c>
      <c r="AG3054">
        <v>104</v>
      </c>
      <c r="AH3054" t="s">
        <v>158</v>
      </c>
      <c r="AI3054" t="s">
        <v>102</v>
      </c>
      <c r="AJ3054" t="s">
        <v>87</v>
      </c>
      <c r="AK3054" t="s">
        <v>133</v>
      </c>
      <c r="AL3054" t="s">
        <v>61</v>
      </c>
      <c r="AM3054" t="s">
        <v>62</v>
      </c>
      <c r="AN3054" t="s">
        <v>117</v>
      </c>
    </row>
    <row r="3055" spans="1:40" x14ac:dyDescent="0.2">
      <c r="A3055">
        <v>2017</v>
      </c>
      <c r="B3055" t="s">
        <v>254</v>
      </c>
      <c r="C3055" t="s">
        <v>255</v>
      </c>
      <c r="D3055" t="s">
        <v>42</v>
      </c>
      <c r="E3055" t="s">
        <v>43</v>
      </c>
      <c r="F3055" t="s">
        <v>44</v>
      </c>
      <c r="G3055" t="s">
        <v>79</v>
      </c>
      <c r="H3055" t="s">
        <v>80</v>
      </c>
      <c r="I3055" t="s">
        <v>81</v>
      </c>
      <c r="J3055" t="s">
        <v>48</v>
      </c>
      <c r="K3055" t="s">
        <v>49</v>
      </c>
      <c r="L3055">
        <v>9.8217999999999996</v>
      </c>
      <c r="O3055">
        <v>7.1749999999999998</v>
      </c>
      <c r="P3055">
        <v>13.305099999999999</v>
      </c>
      <c r="Q3055" t="s">
        <v>82</v>
      </c>
      <c r="R3055">
        <v>90.178200000000004</v>
      </c>
      <c r="U3055">
        <v>86.694900000000004</v>
      </c>
      <c r="V3055">
        <v>92.825000000000003</v>
      </c>
      <c r="W3055">
        <v>763</v>
      </c>
      <c r="X3055" t="s">
        <v>99</v>
      </c>
      <c r="Y3055" t="s">
        <v>69</v>
      </c>
      <c r="Z3055" t="s">
        <v>70</v>
      </c>
      <c r="AA3055" t="s">
        <v>51</v>
      </c>
      <c r="AB3055" t="s">
        <v>51</v>
      </c>
      <c r="AD3055" t="s">
        <v>55</v>
      </c>
      <c r="AE3055" t="s">
        <v>56</v>
      </c>
      <c r="AF3055" t="s">
        <v>86</v>
      </c>
      <c r="AG3055">
        <v>59</v>
      </c>
      <c r="AH3055" t="s">
        <v>101</v>
      </c>
      <c r="AI3055" t="s">
        <v>74</v>
      </c>
      <c r="AJ3055" t="s">
        <v>75</v>
      </c>
      <c r="AK3055" t="s">
        <v>254</v>
      </c>
      <c r="AL3055" t="s">
        <v>61</v>
      </c>
      <c r="AM3055" t="s">
        <v>256</v>
      </c>
      <c r="AN3055" t="s">
        <v>63</v>
      </c>
    </row>
    <row r="3056" spans="1:40" x14ac:dyDescent="0.2">
      <c r="A3056">
        <v>2017</v>
      </c>
      <c r="B3056" t="s">
        <v>313</v>
      </c>
      <c r="C3056" t="s">
        <v>314</v>
      </c>
      <c r="D3056" t="s">
        <v>42</v>
      </c>
      <c r="E3056" t="s">
        <v>43</v>
      </c>
      <c r="F3056" t="s">
        <v>44</v>
      </c>
      <c r="G3056" t="s">
        <v>79</v>
      </c>
      <c r="H3056" t="s">
        <v>80</v>
      </c>
      <c r="I3056" t="s">
        <v>81</v>
      </c>
      <c r="J3056" t="s">
        <v>48</v>
      </c>
      <c r="K3056" t="s">
        <v>49</v>
      </c>
      <c r="L3056">
        <v>28.342199999999998</v>
      </c>
      <c r="O3056">
        <v>20.624500000000001</v>
      </c>
      <c r="P3056">
        <v>37.580599999999997</v>
      </c>
      <c r="Q3056" t="s">
        <v>82</v>
      </c>
      <c r="R3056">
        <v>71.657799999999995</v>
      </c>
      <c r="U3056">
        <v>62.419400000000003</v>
      </c>
      <c r="V3056">
        <v>79.375500000000002</v>
      </c>
      <c r="W3056">
        <v>153</v>
      </c>
      <c r="X3056" t="s">
        <v>156</v>
      </c>
      <c r="Y3056" t="s">
        <v>51</v>
      </c>
      <c r="Z3056" t="s">
        <v>53</v>
      </c>
      <c r="AA3056" t="s">
        <v>120</v>
      </c>
      <c r="AB3056" t="s">
        <v>51</v>
      </c>
      <c r="AC3056" t="s">
        <v>315</v>
      </c>
      <c r="AD3056" t="s">
        <v>55</v>
      </c>
      <c r="AE3056" t="s">
        <v>56</v>
      </c>
      <c r="AF3056" t="s">
        <v>86</v>
      </c>
      <c r="AG3056">
        <v>40</v>
      </c>
      <c r="AH3056" t="s">
        <v>158</v>
      </c>
      <c r="AI3056" t="s">
        <v>102</v>
      </c>
      <c r="AJ3056" t="s">
        <v>60</v>
      </c>
      <c r="AK3056" t="s">
        <v>313</v>
      </c>
      <c r="AL3056" t="s">
        <v>122</v>
      </c>
      <c r="AM3056" t="s">
        <v>88</v>
      </c>
      <c r="AN3056" t="s">
        <v>63</v>
      </c>
    </row>
    <row r="3057" spans="1:40" x14ac:dyDescent="0.2">
      <c r="A3057">
        <v>2017</v>
      </c>
      <c r="B3057" t="s">
        <v>190</v>
      </c>
      <c r="C3057" t="s">
        <v>191</v>
      </c>
      <c r="D3057" t="s">
        <v>42</v>
      </c>
      <c r="E3057" t="s">
        <v>43</v>
      </c>
      <c r="F3057" t="s">
        <v>44</v>
      </c>
      <c r="G3057" t="s">
        <v>79</v>
      </c>
      <c r="H3057" t="s">
        <v>80</v>
      </c>
      <c r="I3057" t="s">
        <v>81</v>
      </c>
      <c r="J3057" t="s">
        <v>48</v>
      </c>
      <c r="K3057" t="s">
        <v>49</v>
      </c>
      <c r="L3057">
        <v>4.8983999999999996</v>
      </c>
      <c r="O3057">
        <v>3.1922999999999999</v>
      </c>
      <c r="P3057">
        <v>7.4461000000000004</v>
      </c>
      <c r="Q3057" t="s">
        <v>82</v>
      </c>
      <c r="R3057">
        <v>95.101600000000005</v>
      </c>
      <c r="U3057">
        <v>92.553899999999999</v>
      </c>
      <c r="V3057">
        <v>96.807699999999997</v>
      </c>
      <c r="W3057">
        <v>412</v>
      </c>
      <c r="X3057" t="s">
        <v>99</v>
      </c>
      <c r="Y3057" t="s">
        <v>51</v>
      </c>
      <c r="Z3057" t="s">
        <v>105</v>
      </c>
      <c r="AA3057" t="s">
        <v>120</v>
      </c>
      <c r="AB3057" t="s">
        <v>51</v>
      </c>
      <c r="AC3057" t="s">
        <v>192</v>
      </c>
      <c r="AD3057" t="s">
        <v>55</v>
      </c>
      <c r="AE3057" t="s">
        <v>56</v>
      </c>
      <c r="AF3057" t="s">
        <v>86</v>
      </c>
      <c r="AG3057">
        <v>42</v>
      </c>
      <c r="AH3057" t="s">
        <v>101</v>
      </c>
      <c r="AI3057" t="s">
        <v>102</v>
      </c>
      <c r="AJ3057" t="s">
        <v>108</v>
      </c>
      <c r="AK3057" t="s">
        <v>190</v>
      </c>
      <c r="AL3057" t="s">
        <v>122</v>
      </c>
      <c r="AM3057" t="s">
        <v>88</v>
      </c>
      <c r="AN3057" t="s">
        <v>63</v>
      </c>
    </row>
    <row r="3058" spans="1:40" x14ac:dyDescent="0.2">
      <c r="A3058">
        <v>2017</v>
      </c>
      <c r="B3058" t="s">
        <v>289</v>
      </c>
      <c r="C3058" t="s">
        <v>290</v>
      </c>
      <c r="D3058" t="s">
        <v>42</v>
      </c>
      <c r="E3058" t="s">
        <v>43</v>
      </c>
      <c r="F3058" t="s">
        <v>44</v>
      </c>
      <c r="G3058" t="s">
        <v>66</v>
      </c>
      <c r="H3058" t="s">
        <v>66</v>
      </c>
      <c r="I3058" t="s">
        <v>67</v>
      </c>
      <c r="J3058" t="s">
        <v>48</v>
      </c>
      <c r="K3058" t="s">
        <v>49</v>
      </c>
      <c r="L3058">
        <v>23.166399999999999</v>
      </c>
      <c r="O3058">
        <v>11.6433</v>
      </c>
      <c r="P3058">
        <v>40.824300000000001</v>
      </c>
      <c r="Q3058" t="s">
        <v>68</v>
      </c>
      <c r="R3058">
        <v>76.833600000000004</v>
      </c>
      <c r="U3058">
        <v>59.175699999999999</v>
      </c>
      <c r="V3058">
        <v>88.356700000000004</v>
      </c>
      <c r="W3058">
        <v>34</v>
      </c>
      <c r="X3058" t="s">
        <v>99</v>
      </c>
      <c r="Y3058" t="s">
        <v>52</v>
      </c>
      <c r="Z3058" t="s">
        <v>51</v>
      </c>
      <c r="AA3058" t="s">
        <v>106</v>
      </c>
      <c r="AB3058" t="s">
        <v>51</v>
      </c>
      <c r="AC3058" t="s">
        <v>291</v>
      </c>
      <c r="AD3058" t="s">
        <v>55</v>
      </c>
      <c r="AE3058" t="s">
        <v>56</v>
      </c>
      <c r="AF3058" t="s">
        <v>73</v>
      </c>
      <c r="AG3058">
        <v>115</v>
      </c>
      <c r="AH3058" t="s">
        <v>101</v>
      </c>
      <c r="AI3058" t="s">
        <v>59</v>
      </c>
      <c r="AJ3058" t="s">
        <v>95</v>
      </c>
      <c r="AK3058" t="s">
        <v>289</v>
      </c>
      <c r="AL3058" t="s">
        <v>109</v>
      </c>
      <c r="AM3058" t="s">
        <v>62</v>
      </c>
      <c r="AN3058" t="s">
        <v>63</v>
      </c>
    </row>
    <row r="3059" spans="1:40" x14ac:dyDescent="0.2">
      <c r="A3059">
        <v>2017</v>
      </c>
      <c r="B3059" t="s">
        <v>280</v>
      </c>
      <c r="C3059" t="s">
        <v>281</v>
      </c>
      <c r="D3059" t="s">
        <v>42</v>
      </c>
      <c r="E3059" t="s">
        <v>43</v>
      </c>
      <c r="F3059" t="s">
        <v>44</v>
      </c>
      <c r="G3059" t="s">
        <v>79</v>
      </c>
      <c r="H3059" t="s">
        <v>80</v>
      </c>
      <c r="I3059" t="s">
        <v>81</v>
      </c>
      <c r="J3059" t="s">
        <v>48</v>
      </c>
      <c r="K3059" t="s">
        <v>49</v>
      </c>
      <c r="L3059">
        <v>8.3102999999999998</v>
      </c>
      <c r="O3059">
        <v>2.6215000000000002</v>
      </c>
      <c r="P3059">
        <v>23.379899999999999</v>
      </c>
      <c r="Q3059" t="s">
        <v>82</v>
      </c>
      <c r="R3059">
        <v>91.689700000000002</v>
      </c>
      <c r="U3059">
        <v>76.620099999999994</v>
      </c>
      <c r="V3059">
        <v>97.378500000000003</v>
      </c>
      <c r="W3059">
        <v>38</v>
      </c>
      <c r="X3059" t="s">
        <v>99</v>
      </c>
      <c r="Y3059" t="s">
        <v>198</v>
      </c>
      <c r="Z3059" t="s">
        <v>70</v>
      </c>
      <c r="AA3059" t="s">
        <v>120</v>
      </c>
      <c r="AB3059" t="s">
        <v>51</v>
      </c>
      <c r="AC3059" t="s">
        <v>282</v>
      </c>
      <c r="AD3059" t="s">
        <v>55</v>
      </c>
      <c r="AE3059" t="s">
        <v>56</v>
      </c>
      <c r="AF3059" t="s">
        <v>86</v>
      </c>
      <c r="AG3059">
        <v>66</v>
      </c>
      <c r="AH3059" t="s">
        <v>101</v>
      </c>
      <c r="AI3059" t="s">
        <v>199</v>
      </c>
      <c r="AJ3059" t="s">
        <v>75</v>
      </c>
      <c r="AK3059" t="s">
        <v>280</v>
      </c>
      <c r="AL3059" t="s">
        <v>122</v>
      </c>
      <c r="AM3059" t="s">
        <v>96</v>
      </c>
      <c r="AN3059" t="s">
        <v>63</v>
      </c>
    </row>
    <row r="3060" spans="1:40" x14ac:dyDescent="0.2">
      <c r="A3060">
        <v>2017</v>
      </c>
      <c r="B3060" t="s">
        <v>126</v>
      </c>
      <c r="C3060" t="s">
        <v>127</v>
      </c>
      <c r="D3060" t="s">
        <v>42</v>
      </c>
      <c r="E3060" t="s">
        <v>43</v>
      </c>
      <c r="F3060" t="s">
        <v>44</v>
      </c>
      <c r="G3060" t="s">
        <v>66</v>
      </c>
      <c r="H3060" t="s">
        <v>66</v>
      </c>
      <c r="I3060" t="s">
        <v>67</v>
      </c>
      <c r="J3060" t="s">
        <v>48</v>
      </c>
      <c r="K3060" t="s">
        <v>49</v>
      </c>
      <c r="L3060">
        <v>2.6951999999999998</v>
      </c>
      <c r="O3060">
        <v>0.40460000000000002</v>
      </c>
      <c r="P3060">
        <v>15.8841</v>
      </c>
      <c r="Q3060" t="s">
        <v>68</v>
      </c>
      <c r="R3060">
        <v>97.3048</v>
      </c>
      <c r="U3060">
        <v>84.115899999999996</v>
      </c>
      <c r="V3060">
        <v>99.595399999999998</v>
      </c>
      <c r="W3060">
        <v>31</v>
      </c>
      <c r="X3060" t="s">
        <v>99</v>
      </c>
      <c r="Y3060" t="s">
        <v>52</v>
      </c>
      <c r="Z3060" t="s">
        <v>53</v>
      </c>
      <c r="AA3060" t="s">
        <v>120</v>
      </c>
      <c r="AB3060" t="s">
        <v>51</v>
      </c>
      <c r="AC3060" t="s">
        <v>131</v>
      </c>
      <c r="AD3060" t="s">
        <v>55</v>
      </c>
      <c r="AE3060" t="s">
        <v>56</v>
      </c>
      <c r="AF3060" t="s">
        <v>73</v>
      </c>
      <c r="AG3060">
        <v>23</v>
      </c>
      <c r="AH3060" t="s">
        <v>101</v>
      </c>
      <c r="AI3060" t="s">
        <v>59</v>
      </c>
      <c r="AJ3060" t="s">
        <v>60</v>
      </c>
      <c r="AK3060" t="s">
        <v>126</v>
      </c>
      <c r="AL3060" t="s">
        <v>122</v>
      </c>
      <c r="AM3060" t="s">
        <v>88</v>
      </c>
      <c r="AN3060" t="s">
        <v>63</v>
      </c>
    </row>
    <row r="3061" spans="1:40" x14ac:dyDescent="0.2">
      <c r="A3061">
        <v>2017</v>
      </c>
      <c r="B3061" t="s">
        <v>313</v>
      </c>
      <c r="C3061" t="s">
        <v>314</v>
      </c>
      <c r="D3061" t="s">
        <v>42</v>
      </c>
      <c r="E3061" t="s">
        <v>43</v>
      </c>
      <c r="F3061" t="s">
        <v>44</v>
      </c>
      <c r="G3061" t="s">
        <v>128</v>
      </c>
      <c r="H3061" t="s">
        <v>129</v>
      </c>
      <c r="I3061" t="s">
        <v>81</v>
      </c>
      <c r="J3061" t="s">
        <v>48</v>
      </c>
      <c r="K3061" t="s">
        <v>49</v>
      </c>
      <c r="L3061">
        <v>21.848700000000001</v>
      </c>
      <c r="O3061">
        <v>11.2545</v>
      </c>
      <c r="P3061">
        <v>38.130499999999998</v>
      </c>
      <c r="Q3061" t="s">
        <v>130</v>
      </c>
      <c r="R3061">
        <v>78.151300000000006</v>
      </c>
      <c r="U3061">
        <v>61.869500000000002</v>
      </c>
      <c r="V3061">
        <v>88.745500000000007</v>
      </c>
      <c r="W3061">
        <v>34</v>
      </c>
      <c r="X3061" t="s">
        <v>51</v>
      </c>
      <c r="Y3061" t="s">
        <v>266</v>
      </c>
      <c r="Z3061" t="s">
        <v>53</v>
      </c>
      <c r="AA3061" t="s">
        <v>120</v>
      </c>
      <c r="AB3061" t="s">
        <v>51</v>
      </c>
      <c r="AC3061" t="s">
        <v>315</v>
      </c>
      <c r="AD3061" t="s">
        <v>55</v>
      </c>
      <c r="AE3061" t="s">
        <v>56</v>
      </c>
      <c r="AF3061" t="s">
        <v>132</v>
      </c>
      <c r="AG3061">
        <v>40</v>
      </c>
      <c r="AH3061" t="s">
        <v>58</v>
      </c>
      <c r="AI3061" t="s">
        <v>267</v>
      </c>
      <c r="AJ3061" t="s">
        <v>60</v>
      </c>
      <c r="AK3061" t="s">
        <v>313</v>
      </c>
      <c r="AL3061" t="s">
        <v>122</v>
      </c>
      <c r="AM3061" t="s">
        <v>88</v>
      </c>
      <c r="AN3061" t="s">
        <v>63</v>
      </c>
    </row>
    <row r="3062" spans="1:40" x14ac:dyDescent="0.2">
      <c r="A3062">
        <v>2017</v>
      </c>
      <c r="B3062" t="s">
        <v>232</v>
      </c>
      <c r="C3062" t="s">
        <v>233</v>
      </c>
      <c r="D3062" t="s">
        <v>42</v>
      </c>
      <c r="E3062" t="s">
        <v>43</v>
      </c>
      <c r="F3062" t="s">
        <v>44</v>
      </c>
      <c r="G3062" t="s">
        <v>128</v>
      </c>
      <c r="H3062" t="s">
        <v>129</v>
      </c>
      <c r="I3062" t="s">
        <v>81</v>
      </c>
      <c r="J3062" t="s">
        <v>48</v>
      </c>
      <c r="K3062" t="s">
        <v>49</v>
      </c>
      <c r="L3062">
        <v>23.312100000000001</v>
      </c>
      <c r="O3062">
        <v>11.6393</v>
      </c>
      <c r="P3062">
        <v>41.228900000000003</v>
      </c>
      <c r="Q3062" t="s">
        <v>130</v>
      </c>
      <c r="R3062">
        <v>76.687899999999999</v>
      </c>
      <c r="U3062">
        <v>58.771099999999997</v>
      </c>
      <c r="V3062">
        <v>88.360699999999994</v>
      </c>
      <c r="W3062">
        <v>32</v>
      </c>
      <c r="X3062" t="s">
        <v>51</v>
      </c>
      <c r="Y3062" t="s">
        <v>69</v>
      </c>
      <c r="Z3062" t="s">
        <v>51</v>
      </c>
      <c r="AA3062" t="s">
        <v>237</v>
      </c>
      <c r="AB3062" t="s">
        <v>51</v>
      </c>
      <c r="AC3062" t="s">
        <v>234</v>
      </c>
      <c r="AD3062" t="s">
        <v>55</v>
      </c>
      <c r="AE3062" t="s">
        <v>56</v>
      </c>
      <c r="AF3062" t="s">
        <v>132</v>
      </c>
      <c r="AG3062">
        <v>17</v>
      </c>
      <c r="AH3062" t="s">
        <v>58</v>
      </c>
      <c r="AI3062" t="s">
        <v>74</v>
      </c>
      <c r="AJ3062" t="s">
        <v>95</v>
      </c>
      <c r="AK3062" t="s">
        <v>232</v>
      </c>
      <c r="AL3062" t="s">
        <v>239</v>
      </c>
      <c r="AM3062" t="s">
        <v>88</v>
      </c>
      <c r="AN3062" t="s">
        <v>63</v>
      </c>
    </row>
    <row r="3063" spans="1:40" x14ac:dyDescent="0.2">
      <c r="A3063">
        <v>2017</v>
      </c>
      <c r="B3063" t="s">
        <v>103</v>
      </c>
      <c r="C3063" t="s">
        <v>104</v>
      </c>
      <c r="D3063" t="s">
        <v>42</v>
      </c>
      <c r="E3063" t="s">
        <v>43</v>
      </c>
      <c r="F3063" t="s">
        <v>44</v>
      </c>
      <c r="G3063" t="s">
        <v>140</v>
      </c>
      <c r="H3063" t="s">
        <v>141</v>
      </c>
      <c r="I3063" t="s">
        <v>81</v>
      </c>
      <c r="J3063" t="s">
        <v>48</v>
      </c>
      <c r="K3063" t="s">
        <v>49</v>
      </c>
      <c r="L3063">
        <v>1.0327</v>
      </c>
      <c r="O3063">
        <v>0.55559999999999998</v>
      </c>
      <c r="P3063">
        <v>1.9117</v>
      </c>
      <c r="Q3063" t="s">
        <v>142</v>
      </c>
      <c r="R3063">
        <v>98.967299999999994</v>
      </c>
      <c r="U3063">
        <v>98.088300000000004</v>
      </c>
      <c r="V3063">
        <v>99.444400000000002</v>
      </c>
      <c r="W3063">
        <v>2301</v>
      </c>
      <c r="X3063" t="s">
        <v>51</v>
      </c>
      <c r="Y3063" t="s">
        <v>51</v>
      </c>
      <c r="Z3063" t="s">
        <v>51</v>
      </c>
      <c r="AA3063" t="s">
        <v>51</v>
      </c>
      <c r="AB3063" t="s">
        <v>71</v>
      </c>
      <c r="AC3063" t="s">
        <v>107</v>
      </c>
      <c r="AD3063" t="s">
        <v>55</v>
      </c>
      <c r="AE3063" t="s">
        <v>56</v>
      </c>
      <c r="AF3063" t="s">
        <v>144</v>
      </c>
      <c r="AG3063">
        <v>35</v>
      </c>
      <c r="AH3063" t="s">
        <v>58</v>
      </c>
      <c r="AI3063" t="s">
        <v>102</v>
      </c>
      <c r="AJ3063" t="s">
        <v>95</v>
      </c>
      <c r="AK3063" t="s">
        <v>103</v>
      </c>
      <c r="AL3063" t="s">
        <v>61</v>
      </c>
      <c r="AM3063" t="s">
        <v>88</v>
      </c>
      <c r="AN3063" t="s">
        <v>76</v>
      </c>
    </row>
    <row r="3064" spans="1:40" x14ac:dyDescent="0.2">
      <c r="A3064">
        <v>2017</v>
      </c>
      <c r="B3064" t="s">
        <v>254</v>
      </c>
      <c r="C3064" t="s">
        <v>255</v>
      </c>
      <c r="D3064" t="s">
        <v>42</v>
      </c>
      <c r="E3064" t="s">
        <v>43</v>
      </c>
      <c r="F3064" t="s">
        <v>44</v>
      </c>
      <c r="G3064" t="s">
        <v>128</v>
      </c>
      <c r="H3064" t="s">
        <v>129</v>
      </c>
      <c r="I3064" t="s">
        <v>81</v>
      </c>
      <c r="J3064" t="s">
        <v>48</v>
      </c>
      <c r="K3064" t="s">
        <v>49</v>
      </c>
      <c r="L3064">
        <v>41.017600000000002</v>
      </c>
      <c r="O3064">
        <v>23.273199999999999</v>
      </c>
      <c r="P3064">
        <v>61.454900000000002</v>
      </c>
      <c r="Q3064" t="s">
        <v>130</v>
      </c>
      <c r="R3064">
        <v>58.982399999999998</v>
      </c>
      <c r="U3064">
        <v>38.545099999999998</v>
      </c>
      <c r="V3064">
        <v>76.726799999999997</v>
      </c>
      <c r="W3064">
        <v>38</v>
      </c>
      <c r="X3064" t="s">
        <v>51</v>
      </c>
      <c r="Y3064" t="s">
        <v>69</v>
      </c>
      <c r="Z3064" t="s">
        <v>105</v>
      </c>
      <c r="AA3064" t="s">
        <v>237</v>
      </c>
      <c r="AB3064" t="s">
        <v>51</v>
      </c>
      <c r="AD3064" t="s">
        <v>55</v>
      </c>
      <c r="AE3064" t="s">
        <v>56</v>
      </c>
      <c r="AF3064" t="s">
        <v>132</v>
      </c>
      <c r="AG3064">
        <v>59</v>
      </c>
      <c r="AH3064" t="s">
        <v>58</v>
      </c>
      <c r="AI3064" t="s">
        <v>74</v>
      </c>
      <c r="AJ3064" t="s">
        <v>108</v>
      </c>
      <c r="AK3064" t="s">
        <v>254</v>
      </c>
      <c r="AL3064" t="s">
        <v>239</v>
      </c>
      <c r="AM3064" t="s">
        <v>256</v>
      </c>
      <c r="AN3064" t="s">
        <v>63</v>
      </c>
    </row>
    <row r="3065" spans="1:40" x14ac:dyDescent="0.2">
      <c r="A3065">
        <v>2017</v>
      </c>
      <c r="B3065" t="s">
        <v>268</v>
      </c>
      <c r="C3065" t="s">
        <v>269</v>
      </c>
      <c r="D3065" t="s">
        <v>42</v>
      </c>
      <c r="E3065" t="s">
        <v>43</v>
      </c>
      <c r="F3065" t="s">
        <v>44</v>
      </c>
      <c r="G3065" t="s">
        <v>140</v>
      </c>
      <c r="H3065" t="s">
        <v>141</v>
      </c>
      <c r="I3065" t="s">
        <v>81</v>
      </c>
      <c r="J3065" t="s">
        <v>48</v>
      </c>
      <c r="K3065" t="s">
        <v>49</v>
      </c>
      <c r="L3065">
        <v>10.095800000000001</v>
      </c>
      <c r="O3065">
        <v>2.5261</v>
      </c>
      <c r="P3065">
        <v>32.731400000000001</v>
      </c>
      <c r="Q3065" t="s">
        <v>142</v>
      </c>
      <c r="R3065">
        <v>89.904200000000003</v>
      </c>
      <c r="U3065">
        <v>67.268600000000006</v>
      </c>
      <c r="V3065">
        <v>97.4739</v>
      </c>
      <c r="W3065">
        <v>32</v>
      </c>
      <c r="X3065" t="s">
        <v>156</v>
      </c>
      <c r="Y3065" t="s">
        <v>52</v>
      </c>
      <c r="Z3065" t="s">
        <v>53</v>
      </c>
      <c r="AA3065" t="s">
        <v>51</v>
      </c>
      <c r="AB3065" t="s">
        <v>84</v>
      </c>
      <c r="AC3065" t="s">
        <v>270</v>
      </c>
      <c r="AD3065" t="s">
        <v>55</v>
      </c>
      <c r="AE3065" t="s">
        <v>56</v>
      </c>
      <c r="AF3065" t="s">
        <v>144</v>
      </c>
      <c r="AG3065">
        <v>124</v>
      </c>
      <c r="AH3065" t="s">
        <v>158</v>
      </c>
      <c r="AI3065" t="s">
        <v>59</v>
      </c>
      <c r="AJ3065" t="s">
        <v>60</v>
      </c>
      <c r="AK3065" t="s">
        <v>268</v>
      </c>
      <c r="AL3065" t="s">
        <v>61</v>
      </c>
      <c r="AM3065" t="s">
        <v>62</v>
      </c>
      <c r="AN3065" t="s">
        <v>89</v>
      </c>
    </row>
    <row r="3066" spans="1:40" x14ac:dyDescent="0.2">
      <c r="A3066">
        <v>2017</v>
      </c>
      <c r="B3066" t="s">
        <v>175</v>
      </c>
      <c r="C3066" t="s">
        <v>176</v>
      </c>
      <c r="D3066" t="s">
        <v>42</v>
      </c>
      <c r="E3066" t="s">
        <v>43</v>
      </c>
      <c r="F3066" t="s">
        <v>44</v>
      </c>
      <c r="G3066" t="s">
        <v>45</v>
      </c>
      <c r="H3066" t="s">
        <v>46</v>
      </c>
      <c r="I3066" t="s">
        <v>47</v>
      </c>
      <c r="J3066" t="s">
        <v>48</v>
      </c>
      <c r="K3066" t="s">
        <v>49</v>
      </c>
      <c r="L3066">
        <v>12.5471</v>
      </c>
      <c r="O3066">
        <v>7.2881999999999998</v>
      </c>
      <c r="P3066">
        <v>20.751200000000001</v>
      </c>
      <c r="Q3066" t="s">
        <v>50</v>
      </c>
      <c r="R3066">
        <v>87.4529</v>
      </c>
      <c r="U3066">
        <v>79.248800000000003</v>
      </c>
      <c r="V3066">
        <v>92.711799999999997</v>
      </c>
      <c r="W3066">
        <v>87</v>
      </c>
      <c r="X3066" t="s">
        <v>99</v>
      </c>
      <c r="Y3066" t="s">
        <v>51</v>
      </c>
      <c r="Z3066" t="s">
        <v>83</v>
      </c>
      <c r="AA3066" t="s">
        <v>51</v>
      </c>
      <c r="AB3066" t="s">
        <v>71</v>
      </c>
      <c r="AC3066" t="s">
        <v>177</v>
      </c>
      <c r="AD3066" t="s">
        <v>55</v>
      </c>
      <c r="AE3066" t="s">
        <v>56</v>
      </c>
      <c r="AF3066" t="s">
        <v>57</v>
      </c>
      <c r="AG3066">
        <v>110</v>
      </c>
      <c r="AH3066" t="s">
        <v>101</v>
      </c>
      <c r="AI3066" t="s">
        <v>102</v>
      </c>
      <c r="AJ3066" t="s">
        <v>87</v>
      </c>
      <c r="AK3066" t="s">
        <v>175</v>
      </c>
      <c r="AL3066" t="s">
        <v>61</v>
      </c>
      <c r="AM3066" t="s">
        <v>62</v>
      </c>
      <c r="AN3066" t="s">
        <v>76</v>
      </c>
    </row>
    <row r="3067" spans="1:40" x14ac:dyDescent="0.2">
      <c r="A3067">
        <v>2017</v>
      </c>
      <c r="B3067" t="s">
        <v>190</v>
      </c>
      <c r="C3067" t="s">
        <v>191</v>
      </c>
      <c r="D3067" t="s">
        <v>42</v>
      </c>
      <c r="E3067" t="s">
        <v>43</v>
      </c>
      <c r="F3067" t="s">
        <v>44</v>
      </c>
      <c r="G3067" t="s">
        <v>45</v>
      </c>
      <c r="H3067" t="s">
        <v>46</v>
      </c>
      <c r="I3067" t="s">
        <v>47</v>
      </c>
      <c r="J3067" t="s">
        <v>48</v>
      </c>
      <c r="K3067" t="s">
        <v>49</v>
      </c>
      <c r="L3067">
        <v>47.072000000000003</v>
      </c>
      <c r="O3067">
        <v>34.688299999999998</v>
      </c>
      <c r="P3067">
        <v>59.826900000000002</v>
      </c>
      <c r="Q3067" t="s">
        <v>50</v>
      </c>
      <c r="R3067">
        <v>52.927999999999997</v>
      </c>
      <c r="U3067">
        <v>40.173099999999998</v>
      </c>
      <c r="V3067">
        <v>65.311700000000002</v>
      </c>
      <c r="W3067">
        <v>104</v>
      </c>
      <c r="X3067" t="s">
        <v>156</v>
      </c>
      <c r="Y3067" t="s">
        <v>166</v>
      </c>
      <c r="Z3067" t="s">
        <v>51</v>
      </c>
      <c r="AA3067" t="s">
        <v>51</v>
      </c>
      <c r="AB3067" t="s">
        <v>51</v>
      </c>
      <c r="AC3067" t="s">
        <v>192</v>
      </c>
      <c r="AD3067" t="s">
        <v>55</v>
      </c>
      <c r="AE3067" t="s">
        <v>56</v>
      </c>
      <c r="AF3067" t="s">
        <v>57</v>
      </c>
      <c r="AG3067">
        <v>42</v>
      </c>
      <c r="AH3067" t="s">
        <v>158</v>
      </c>
      <c r="AI3067" t="s">
        <v>168</v>
      </c>
      <c r="AJ3067" t="s">
        <v>95</v>
      </c>
      <c r="AK3067" t="s">
        <v>190</v>
      </c>
      <c r="AL3067" t="s">
        <v>61</v>
      </c>
      <c r="AM3067" t="s">
        <v>88</v>
      </c>
      <c r="AN3067" t="s">
        <v>63</v>
      </c>
    </row>
    <row r="3068" spans="1:40" x14ac:dyDescent="0.2">
      <c r="A3068">
        <v>2017</v>
      </c>
      <c r="B3068" t="s">
        <v>289</v>
      </c>
      <c r="C3068" t="s">
        <v>290</v>
      </c>
      <c r="D3068" t="s">
        <v>42</v>
      </c>
      <c r="E3068" t="s">
        <v>43</v>
      </c>
      <c r="F3068" t="s">
        <v>44</v>
      </c>
      <c r="G3068" t="s">
        <v>140</v>
      </c>
      <c r="H3068" t="s">
        <v>141</v>
      </c>
      <c r="I3068" t="s">
        <v>81</v>
      </c>
      <c r="J3068" t="s">
        <v>48</v>
      </c>
      <c r="K3068" t="s">
        <v>49</v>
      </c>
      <c r="L3068">
        <v>5.5307000000000004</v>
      </c>
      <c r="O3068">
        <v>1.6961999999999999</v>
      </c>
      <c r="P3068">
        <v>16.5718</v>
      </c>
      <c r="Q3068" t="s">
        <v>142</v>
      </c>
      <c r="R3068">
        <v>94.469300000000004</v>
      </c>
      <c r="U3068">
        <v>83.428200000000004</v>
      </c>
      <c r="V3068">
        <v>98.303799999999995</v>
      </c>
      <c r="W3068">
        <v>62</v>
      </c>
      <c r="X3068" t="s">
        <v>156</v>
      </c>
      <c r="Y3068" t="s">
        <v>52</v>
      </c>
      <c r="Z3068" t="s">
        <v>105</v>
      </c>
      <c r="AA3068" t="s">
        <v>51</v>
      </c>
      <c r="AB3068" t="s">
        <v>71</v>
      </c>
      <c r="AC3068" t="s">
        <v>291</v>
      </c>
      <c r="AD3068" t="s">
        <v>55</v>
      </c>
      <c r="AE3068" t="s">
        <v>56</v>
      </c>
      <c r="AF3068" t="s">
        <v>144</v>
      </c>
      <c r="AG3068">
        <v>115</v>
      </c>
      <c r="AH3068" t="s">
        <v>158</v>
      </c>
      <c r="AI3068" t="s">
        <v>59</v>
      </c>
      <c r="AJ3068" t="s">
        <v>108</v>
      </c>
      <c r="AK3068" t="s">
        <v>289</v>
      </c>
      <c r="AL3068" t="s">
        <v>61</v>
      </c>
      <c r="AM3068" t="s">
        <v>62</v>
      </c>
      <c r="AN3068" t="s">
        <v>76</v>
      </c>
    </row>
    <row r="3069" spans="1:40" x14ac:dyDescent="0.2">
      <c r="A3069">
        <v>2017</v>
      </c>
      <c r="B3069" t="s">
        <v>295</v>
      </c>
      <c r="C3069" t="s">
        <v>296</v>
      </c>
      <c r="D3069" t="s">
        <v>42</v>
      </c>
      <c r="E3069" t="s">
        <v>43</v>
      </c>
      <c r="F3069" t="s">
        <v>44</v>
      </c>
      <c r="G3069" t="s">
        <v>140</v>
      </c>
      <c r="H3069" t="s">
        <v>141</v>
      </c>
      <c r="I3069" t="s">
        <v>81</v>
      </c>
      <c r="J3069" t="s">
        <v>48</v>
      </c>
      <c r="K3069" t="s">
        <v>49</v>
      </c>
      <c r="L3069">
        <v>2.1530999999999998</v>
      </c>
      <c r="O3069">
        <v>0.48780000000000001</v>
      </c>
      <c r="P3069">
        <v>8.9895999999999994</v>
      </c>
      <c r="Q3069" t="s">
        <v>142</v>
      </c>
      <c r="R3069">
        <v>97.846900000000005</v>
      </c>
      <c r="U3069">
        <v>91.010400000000004</v>
      </c>
      <c r="V3069">
        <v>99.512200000000007</v>
      </c>
      <c r="W3069">
        <v>98</v>
      </c>
      <c r="X3069" t="s">
        <v>156</v>
      </c>
      <c r="Y3069" t="s">
        <v>51</v>
      </c>
      <c r="Z3069" t="s">
        <v>53</v>
      </c>
      <c r="AA3069" t="s">
        <v>51</v>
      </c>
      <c r="AB3069" t="s">
        <v>71</v>
      </c>
      <c r="AC3069" t="s">
        <v>297</v>
      </c>
      <c r="AD3069" t="s">
        <v>55</v>
      </c>
      <c r="AE3069" t="s">
        <v>56</v>
      </c>
      <c r="AF3069" t="s">
        <v>144</v>
      </c>
      <c r="AG3069">
        <v>111</v>
      </c>
      <c r="AH3069" t="s">
        <v>158</v>
      </c>
      <c r="AI3069" t="s">
        <v>102</v>
      </c>
      <c r="AJ3069" t="s">
        <v>60</v>
      </c>
      <c r="AK3069" t="s">
        <v>295</v>
      </c>
      <c r="AL3069" t="s">
        <v>61</v>
      </c>
      <c r="AM3069" t="s">
        <v>62</v>
      </c>
      <c r="AN3069" t="s">
        <v>76</v>
      </c>
    </row>
    <row r="3070" spans="1:40" x14ac:dyDescent="0.2">
      <c r="A3070">
        <v>2017</v>
      </c>
      <c r="B3070" t="s">
        <v>268</v>
      </c>
      <c r="C3070" t="s">
        <v>269</v>
      </c>
      <c r="D3070" t="s">
        <v>42</v>
      </c>
      <c r="E3070" t="s">
        <v>43</v>
      </c>
      <c r="F3070" t="s">
        <v>44</v>
      </c>
      <c r="G3070" t="s">
        <v>79</v>
      </c>
      <c r="H3070" t="s">
        <v>80</v>
      </c>
      <c r="I3070" t="s">
        <v>81</v>
      </c>
      <c r="J3070" t="s">
        <v>48</v>
      </c>
      <c r="K3070" t="s">
        <v>49</v>
      </c>
      <c r="L3070">
        <v>7.3028000000000004</v>
      </c>
      <c r="O3070">
        <v>2.5194000000000001</v>
      </c>
      <c r="P3070">
        <v>19.363700000000001</v>
      </c>
      <c r="Q3070" t="s">
        <v>82</v>
      </c>
      <c r="R3070">
        <v>92.697199999999995</v>
      </c>
      <c r="U3070">
        <v>80.636300000000006</v>
      </c>
      <c r="V3070">
        <v>97.480599999999995</v>
      </c>
      <c r="W3070">
        <v>73</v>
      </c>
      <c r="X3070" t="s">
        <v>51</v>
      </c>
      <c r="Y3070" t="s">
        <v>166</v>
      </c>
      <c r="Z3070" t="s">
        <v>51</v>
      </c>
      <c r="AA3070" t="s">
        <v>120</v>
      </c>
      <c r="AB3070" t="s">
        <v>51</v>
      </c>
      <c r="AC3070" t="s">
        <v>270</v>
      </c>
      <c r="AD3070" t="s">
        <v>55</v>
      </c>
      <c r="AE3070" t="s">
        <v>56</v>
      </c>
      <c r="AF3070" t="s">
        <v>86</v>
      </c>
      <c r="AG3070">
        <v>124</v>
      </c>
      <c r="AH3070" t="s">
        <v>58</v>
      </c>
      <c r="AI3070" t="s">
        <v>168</v>
      </c>
      <c r="AJ3070" t="s">
        <v>95</v>
      </c>
      <c r="AK3070" t="s">
        <v>268</v>
      </c>
      <c r="AL3070" t="s">
        <v>122</v>
      </c>
      <c r="AM3070" t="s">
        <v>62</v>
      </c>
      <c r="AN3070" t="s">
        <v>63</v>
      </c>
    </row>
    <row r="3071" spans="1:40" x14ac:dyDescent="0.2">
      <c r="A3071">
        <v>2017</v>
      </c>
      <c r="B3071" t="s">
        <v>298</v>
      </c>
      <c r="C3071" t="s">
        <v>299</v>
      </c>
      <c r="D3071" t="s">
        <v>42</v>
      </c>
      <c r="E3071" t="s">
        <v>43</v>
      </c>
      <c r="F3071" t="s">
        <v>44</v>
      </c>
      <c r="G3071" t="s">
        <v>66</v>
      </c>
      <c r="H3071" t="s">
        <v>66</v>
      </c>
      <c r="I3071" t="s">
        <v>67</v>
      </c>
      <c r="J3071" t="s">
        <v>48</v>
      </c>
      <c r="K3071" t="s">
        <v>49</v>
      </c>
      <c r="L3071">
        <v>8.5065000000000008</v>
      </c>
      <c r="O3071">
        <v>7.2359999999999998</v>
      </c>
      <c r="P3071">
        <v>9.9761000000000006</v>
      </c>
      <c r="Q3071" t="s">
        <v>68</v>
      </c>
      <c r="R3071">
        <v>91.493499999999997</v>
      </c>
      <c r="U3071">
        <v>90.023899999999998</v>
      </c>
      <c r="V3071">
        <v>92.763999999999996</v>
      </c>
      <c r="W3071">
        <v>1132</v>
      </c>
      <c r="X3071" t="s">
        <v>51</v>
      </c>
      <c r="Y3071" t="s">
        <v>69</v>
      </c>
      <c r="Z3071" t="s">
        <v>51</v>
      </c>
      <c r="AA3071" t="s">
        <v>51</v>
      </c>
      <c r="AB3071" t="s">
        <v>51</v>
      </c>
      <c r="AC3071" t="s">
        <v>300</v>
      </c>
      <c r="AD3071" t="s">
        <v>55</v>
      </c>
      <c r="AE3071" t="s">
        <v>56</v>
      </c>
      <c r="AF3071" t="s">
        <v>73</v>
      </c>
      <c r="AG3071">
        <v>16</v>
      </c>
      <c r="AH3071" t="s">
        <v>58</v>
      </c>
      <c r="AI3071" t="s">
        <v>74</v>
      </c>
      <c r="AJ3071" t="s">
        <v>95</v>
      </c>
      <c r="AK3071" t="s">
        <v>298</v>
      </c>
      <c r="AL3071" t="s">
        <v>61</v>
      </c>
      <c r="AM3071" t="s">
        <v>88</v>
      </c>
      <c r="AN3071" t="s">
        <v>63</v>
      </c>
    </row>
    <row r="3072" spans="1:40" x14ac:dyDescent="0.2">
      <c r="A3072">
        <v>2017</v>
      </c>
      <c r="B3072" t="s">
        <v>103</v>
      </c>
      <c r="C3072" t="s">
        <v>104</v>
      </c>
      <c r="D3072" t="s">
        <v>42</v>
      </c>
      <c r="E3072" t="s">
        <v>43</v>
      </c>
      <c r="F3072" t="s">
        <v>44</v>
      </c>
      <c r="G3072" t="s">
        <v>128</v>
      </c>
      <c r="H3072" t="s">
        <v>129</v>
      </c>
      <c r="I3072" t="s">
        <v>81</v>
      </c>
      <c r="J3072" t="s">
        <v>48</v>
      </c>
      <c r="K3072" t="s">
        <v>49</v>
      </c>
      <c r="L3072">
        <v>10.910500000000001</v>
      </c>
      <c r="O3072">
        <v>7.9237000000000002</v>
      </c>
      <c r="P3072">
        <v>14.841799999999999</v>
      </c>
      <c r="Q3072" t="s">
        <v>130</v>
      </c>
      <c r="R3072">
        <v>89.089500000000001</v>
      </c>
      <c r="U3072">
        <v>85.158199999999994</v>
      </c>
      <c r="V3072">
        <v>92.076300000000003</v>
      </c>
      <c r="W3072">
        <v>577</v>
      </c>
      <c r="X3072" t="s">
        <v>51</v>
      </c>
      <c r="Y3072" t="s">
        <v>92</v>
      </c>
      <c r="Z3072" t="s">
        <v>83</v>
      </c>
      <c r="AA3072" t="s">
        <v>120</v>
      </c>
      <c r="AB3072" t="s">
        <v>51</v>
      </c>
      <c r="AC3072" t="s">
        <v>107</v>
      </c>
      <c r="AD3072" t="s">
        <v>55</v>
      </c>
      <c r="AE3072" t="s">
        <v>56</v>
      </c>
      <c r="AF3072" t="s">
        <v>132</v>
      </c>
      <c r="AG3072">
        <v>35</v>
      </c>
      <c r="AH3072" t="s">
        <v>58</v>
      </c>
      <c r="AI3072" t="s">
        <v>94</v>
      </c>
      <c r="AJ3072" t="s">
        <v>87</v>
      </c>
      <c r="AK3072" t="s">
        <v>103</v>
      </c>
      <c r="AL3072" t="s">
        <v>122</v>
      </c>
      <c r="AM3072" t="s">
        <v>88</v>
      </c>
      <c r="AN3072" t="s">
        <v>63</v>
      </c>
    </row>
    <row r="3073" spans="1:40" x14ac:dyDescent="0.2">
      <c r="A3073">
        <v>2017</v>
      </c>
      <c r="B3073" t="s">
        <v>190</v>
      </c>
      <c r="C3073" t="s">
        <v>191</v>
      </c>
      <c r="D3073" t="s">
        <v>42</v>
      </c>
      <c r="E3073" t="s">
        <v>43</v>
      </c>
      <c r="F3073" t="s">
        <v>44</v>
      </c>
      <c r="G3073" t="s">
        <v>45</v>
      </c>
      <c r="H3073" t="s">
        <v>46</v>
      </c>
      <c r="I3073" t="s">
        <v>47</v>
      </c>
      <c r="J3073" t="s">
        <v>48</v>
      </c>
      <c r="K3073" t="s">
        <v>49</v>
      </c>
      <c r="L3073">
        <v>38.272100000000002</v>
      </c>
      <c r="O3073">
        <v>26.1539</v>
      </c>
      <c r="P3073">
        <v>52.047699999999999</v>
      </c>
      <c r="Q3073" t="s">
        <v>50</v>
      </c>
      <c r="R3073">
        <v>61.727899999999998</v>
      </c>
      <c r="U3073">
        <v>47.952300000000001</v>
      </c>
      <c r="V3073">
        <v>73.846100000000007</v>
      </c>
      <c r="W3073">
        <v>80</v>
      </c>
      <c r="X3073" t="s">
        <v>156</v>
      </c>
      <c r="Y3073" t="s">
        <v>92</v>
      </c>
      <c r="Z3073" t="s">
        <v>70</v>
      </c>
      <c r="AA3073" t="s">
        <v>120</v>
      </c>
      <c r="AB3073" t="s">
        <v>51</v>
      </c>
      <c r="AC3073" t="s">
        <v>192</v>
      </c>
      <c r="AD3073" t="s">
        <v>55</v>
      </c>
      <c r="AE3073" t="s">
        <v>56</v>
      </c>
      <c r="AF3073" t="s">
        <v>57</v>
      </c>
      <c r="AG3073">
        <v>42</v>
      </c>
      <c r="AH3073" t="s">
        <v>158</v>
      </c>
      <c r="AI3073" t="s">
        <v>94</v>
      </c>
      <c r="AJ3073" t="s">
        <v>75</v>
      </c>
      <c r="AK3073" t="s">
        <v>190</v>
      </c>
      <c r="AL3073" t="s">
        <v>122</v>
      </c>
      <c r="AM3073" t="s">
        <v>88</v>
      </c>
      <c r="AN3073" t="s">
        <v>63</v>
      </c>
    </row>
    <row r="3074" spans="1:40" x14ac:dyDescent="0.2">
      <c r="A3074">
        <v>2017</v>
      </c>
      <c r="B3074" t="s">
        <v>226</v>
      </c>
      <c r="C3074" t="s">
        <v>227</v>
      </c>
      <c r="D3074" t="s">
        <v>42</v>
      </c>
      <c r="E3074" t="s">
        <v>43</v>
      </c>
      <c r="F3074" t="s">
        <v>44</v>
      </c>
      <c r="G3074" t="s">
        <v>79</v>
      </c>
      <c r="H3074" t="s">
        <v>80</v>
      </c>
      <c r="I3074" t="s">
        <v>81</v>
      </c>
      <c r="J3074" t="s">
        <v>48</v>
      </c>
      <c r="K3074" t="s">
        <v>49</v>
      </c>
      <c r="L3074">
        <v>17.004799999999999</v>
      </c>
      <c r="O3074">
        <v>9.3399000000000001</v>
      </c>
      <c r="P3074">
        <v>28.9512</v>
      </c>
      <c r="Q3074" t="s">
        <v>82</v>
      </c>
      <c r="R3074">
        <v>82.995199999999997</v>
      </c>
      <c r="U3074">
        <v>71.0488</v>
      </c>
      <c r="V3074">
        <v>90.6601</v>
      </c>
      <c r="W3074">
        <v>45</v>
      </c>
      <c r="X3074" t="s">
        <v>51</v>
      </c>
      <c r="Y3074" t="s">
        <v>92</v>
      </c>
      <c r="Z3074" t="s">
        <v>53</v>
      </c>
      <c r="AA3074" t="s">
        <v>51</v>
      </c>
      <c r="AB3074" t="s">
        <v>84</v>
      </c>
      <c r="AC3074" t="s">
        <v>228</v>
      </c>
      <c r="AD3074" t="s">
        <v>55</v>
      </c>
      <c r="AE3074" t="s">
        <v>56</v>
      </c>
      <c r="AF3074" t="s">
        <v>86</v>
      </c>
      <c r="AG3074">
        <v>119</v>
      </c>
      <c r="AH3074" t="s">
        <v>58</v>
      </c>
      <c r="AI3074" t="s">
        <v>94</v>
      </c>
      <c r="AJ3074" t="s">
        <v>60</v>
      </c>
      <c r="AK3074" t="s">
        <v>226</v>
      </c>
      <c r="AL3074" t="s">
        <v>61</v>
      </c>
      <c r="AM3074" t="s">
        <v>62</v>
      </c>
      <c r="AN3074" t="s">
        <v>89</v>
      </c>
    </row>
    <row r="3075" spans="1:40" x14ac:dyDescent="0.2">
      <c r="A3075">
        <v>2017</v>
      </c>
      <c r="B3075" t="s">
        <v>229</v>
      </c>
      <c r="C3075" t="s">
        <v>230</v>
      </c>
      <c r="D3075" t="s">
        <v>42</v>
      </c>
      <c r="E3075" t="s">
        <v>43</v>
      </c>
      <c r="F3075" t="s">
        <v>44</v>
      </c>
      <c r="G3075" t="s">
        <v>79</v>
      </c>
      <c r="H3075" t="s">
        <v>80</v>
      </c>
      <c r="I3075" t="s">
        <v>81</v>
      </c>
      <c r="J3075" t="s">
        <v>48</v>
      </c>
      <c r="K3075" t="s">
        <v>49</v>
      </c>
      <c r="L3075">
        <v>18.7517</v>
      </c>
      <c r="O3075">
        <v>11.516</v>
      </c>
      <c r="P3075">
        <v>29.041699999999999</v>
      </c>
      <c r="Q3075" t="s">
        <v>82</v>
      </c>
      <c r="R3075">
        <v>81.2483</v>
      </c>
      <c r="U3075">
        <v>70.958299999999994</v>
      </c>
      <c r="V3075">
        <v>88.483999999999995</v>
      </c>
      <c r="W3075">
        <v>55</v>
      </c>
      <c r="X3075" t="s">
        <v>51</v>
      </c>
      <c r="Y3075" t="s">
        <v>166</v>
      </c>
      <c r="Z3075" t="s">
        <v>105</v>
      </c>
      <c r="AA3075" t="s">
        <v>120</v>
      </c>
      <c r="AB3075" t="s">
        <v>51</v>
      </c>
      <c r="AC3075" t="s">
        <v>231</v>
      </c>
      <c r="AD3075" t="s">
        <v>55</v>
      </c>
      <c r="AE3075" t="s">
        <v>56</v>
      </c>
      <c r="AF3075" t="s">
        <v>86</v>
      </c>
      <c r="AG3075">
        <v>37</v>
      </c>
      <c r="AH3075" t="s">
        <v>58</v>
      </c>
      <c r="AI3075" t="s">
        <v>168</v>
      </c>
      <c r="AJ3075" t="s">
        <v>108</v>
      </c>
      <c r="AK3075" t="s">
        <v>229</v>
      </c>
      <c r="AL3075" t="s">
        <v>122</v>
      </c>
      <c r="AM3075" t="s">
        <v>88</v>
      </c>
      <c r="AN3075" t="s">
        <v>63</v>
      </c>
    </row>
    <row r="3076" spans="1:40" x14ac:dyDescent="0.2">
      <c r="A3076">
        <v>2017</v>
      </c>
      <c r="B3076" t="s">
        <v>220</v>
      </c>
      <c r="C3076" t="s">
        <v>221</v>
      </c>
      <c r="D3076" t="s">
        <v>42</v>
      </c>
      <c r="E3076" t="s">
        <v>43</v>
      </c>
      <c r="F3076" t="s">
        <v>44</v>
      </c>
      <c r="G3076" t="s">
        <v>140</v>
      </c>
      <c r="H3076" t="s">
        <v>141</v>
      </c>
      <c r="I3076" t="s">
        <v>81</v>
      </c>
      <c r="J3076" t="s">
        <v>48</v>
      </c>
      <c r="K3076" t="s">
        <v>49</v>
      </c>
      <c r="L3076">
        <v>11.9017</v>
      </c>
      <c r="O3076">
        <v>3.9142999999999999</v>
      </c>
      <c r="P3076">
        <v>30.939800000000002</v>
      </c>
      <c r="Q3076" t="s">
        <v>142</v>
      </c>
      <c r="R3076">
        <v>88.098299999999995</v>
      </c>
      <c r="U3076">
        <v>69.060199999999995</v>
      </c>
      <c r="V3076">
        <v>96.085700000000003</v>
      </c>
      <c r="W3076">
        <v>83</v>
      </c>
      <c r="X3076" t="s">
        <v>51</v>
      </c>
      <c r="Y3076" t="s">
        <v>51</v>
      </c>
      <c r="Z3076" t="s">
        <v>105</v>
      </c>
      <c r="AA3076" t="s">
        <v>51</v>
      </c>
      <c r="AB3076" t="s">
        <v>215</v>
      </c>
      <c r="AC3076" t="s">
        <v>222</v>
      </c>
      <c r="AD3076" t="s">
        <v>55</v>
      </c>
      <c r="AE3076" t="s">
        <v>56</v>
      </c>
      <c r="AF3076" t="s">
        <v>144</v>
      </c>
      <c r="AG3076">
        <v>36</v>
      </c>
      <c r="AH3076" t="s">
        <v>58</v>
      </c>
      <c r="AI3076" t="s">
        <v>102</v>
      </c>
      <c r="AJ3076" t="s">
        <v>108</v>
      </c>
      <c r="AK3076" t="s">
        <v>220</v>
      </c>
      <c r="AL3076" t="s">
        <v>61</v>
      </c>
      <c r="AM3076" t="s">
        <v>88</v>
      </c>
      <c r="AN3076" t="s">
        <v>216</v>
      </c>
    </row>
    <row r="3077" spans="1:40" x14ac:dyDescent="0.2">
      <c r="A3077">
        <v>2017</v>
      </c>
      <c r="B3077" t="s">
        <v>220</v>
      </c>
      <c r="C3077" t="s">
        <v>221</v>
      </c>
      <c r="D3077" t="s">
        <v>42</v>
      </c>
      <c r="E3077" t="s">
        <v>43</v>
      </c>
      <c r="F3077" t="s">
        <v>44</v>
      </c>
      <c r="G3077" t="s">
        <v>79</v>
      </c>
      <c r="H3077" t="s">
        <v>80</v>
      </c>
      <c r="I3077" t="s">
        <v>81</v>
      </c>
      <c r="J3077" t="s">
        <v>48</v>
      </c>
      <c r="K3077" t="s">
        <v>49</v>
      </c>
      <c r="L3077">
        <v>6.9245000000000001</v>
      </c>
      <c r="O3077">
        <v>2.2223999999999999</v>
      </c>
      <c r="P3077">
        <v>19.5822</v>
      </c>
      <c r="Q3077" t="s">
        <v>82</v>
      </c>
      <c r="R3077">
        <v>93.075500000000005</v>
      </c>
      <c r="U3077">
        <v>80.4178</v>
      </c>
      <c r="V3077">
        <v>97.777600000000007</v>
      </c>
      <c r="W3077">
        <v>104</v>
      </c>
      <c r="X3077" t="s">
        <v>99</v>
      </c>
      <c r="Y3077" t="s">
        <v>52</v>
      </c>
      <c r="Z3077" t="s">
        <v>70</v>
      </c>
      <c r="AA3077" t="s">
        <v>51</v>
      </c>
      <c r="AB3077" t="s">
        <v>71</v>
      </c>
      <c r="AC3077" t="s">
        <v>222</v>
      </c>
      <c r="AD3077" t="s">
        <v>55</v>
      </c>
      <c r="AE3077" t="s">
        <v>56</v>
      </c>
      <c r="AF3077" t="s">
        <v>86</v>
      </c>
      <c r="AG3077">
        <v>36</v>
      </c>
      <c r="AH3077" t="s">
        <v>101</v>
      </c>
      <c r="AI3077" t="s">
        <v>59</v>
      </c>
      <c r="AJ3077" t="s">
        <v>75</v>
      </c>
      <c r="AK3077" t="s">
        <v>220</v>
      </c>
      <c r="AL3077" t="s">
        <v>61</v>
      </c>
      <c r="AM3077" t="s">
        <v>88</v>
      </c>
      <c r="AN3077" t="s">
        <v>76</v>
      </c>
    </row>
    <row r="3078" spans="1:40" x14ac:dyDescent="0.2">
      <c r="A3078">
        <v>2017</v>
      </c>
      <c r="B3078" t="s">
        <v>209</v>
      </c>
      <c r="C3078" t="s">
        <v>210</v>
      </c>
      <c r="D3078" t="s">
        <v>42</v>
      </c>
      <c r="E3078" t="s">
        <v>43</v>
      </c>
      <c r="F3078" t="s">
        <v>44</v>
      </c>
      <c r="G3078" t="s">
        <v>128</v>
      </c>
      <c r="H3078" t="s">
        <v>129</v>
      </c>
      <c r="I3078" t="s">
        <v>81</v>
      </c>
      <c r="J3078" t="s">
        <v>48</v>
      </c>
      <c r="K3078" t="s">
        <v>49</v>
      </c>
      <c r="L3078">
        <v>27.382100000000001</v>
      </c>
      <c r="O3078">
        <v>14.6419</v>
      </c>
      <c r="P3078">
        <v>45.3217</v>
      </c>
      <c r="Q3078" t="s">
        <v>130</v>
      </c>
      <c r="R3078">
        <v>72.617900000000006</v>
      </c>
      <c r="U3078">
        <v>54.6783</v>
      </c>
      <c r="V3078">
        <v>85.358099999999993</v>
      </c>
      <c r="W3078">
        <v>37</v>
      </c>
      <c r="X3078" t="s">
        <v>99</v>
      </c>
      <c r="Y3078" t="s">
        <v>69</v>
      </c>
      <c r="Z3078" t="s">
        <v>51</v>
      </c>
      <c r="AA3078" t="s">
        <v>51</v>
      </c>
      <c r="AB3078" t="s">
        <v>115</v>
      </c>
      <c r="AC3078" t="s">
        <v>211</v>
      </c>
      <c r="AD3078" t="s">
        <v>55</v>
      </c>
      <c r="AE3078" t="s">
        <v>56</v>
      </c>
      <c r="AF3078" t="s">
        <v>132</v>
      </c>
      <c r="AG3078">
        <v>25</v>
      </c>
      <c r="AH3078" t="s">
        <v>101</v>
      </c>
      <c r="AI3078" t="s">
        <v>74</v>
      </c>
      <c r="AJ3078" t="s">
        <v>95</v>
      </c>
      <c r="AK3078" t="s">
        <v>209</v>
      </c>
      <c r="AL3078" t="s">
        <v>61</v>
      </c>
      <c r="AM3078" t="s">
        <v>88</v>
      </c>
      <c r="AN3078" t="s">
        <v>117</v>
      </c>
    </row>
    <row r="3079" spans="1:40" x14ac:dyDescent="0.2">
      <c r="A3079">
        <v>2017</v>
      </c>
      <c r="B3079" t="s">
        <v>206</v>
      </c>
      <c r="C3079" t="s">
        <v>207</v>
      </c>
      <c r="D3079" t="s">
        <v>42</v>
      </c>
      <c r="E3079" t="s">
        <v>43</v>
      </c>
      <c r="F3079" t="s">
        <v>44</v>
      </c>
      <c r="G3079" t="s">
        <v>140</v>
      </c>
      <c r="H3079" t="s">
        <v>141</v>
      </c>
      <c r="I3079" t="s">
        <v>81</v>
      </c>
      <c r="J3079" t="s">
        <v>48</v>
      </c>
      <c r="K3079" t="s">
        <v>49</v>
      </c>
      <c r="L3079">
        <v>2.4195000000000002</v>
      </c>
      <c r="O3079">
        <v>1.1773</v>
      </c>
      <c r="P3079">
        <v>4.9074</v>
      </c>
      <c r="Q3079" t="s">
        <v>142</v>
      </c>
      <c r="R3079">
        <v>97.580500000000001</v>
      </c>
      <c r="U3079">
        <v>95.092600000000004</v>
      </c>
      <c r="V3079">
        <v>98.822699999999998</v>
      </c>
      <c r="W3079">
        <v>304</v>
      </c>
      <c r="X3079" t="s">
        <v>51</v>
      </c>
      <c r="Y3079" t="s">
        <v>51</v>
      </c>
      <c r="Z3079" t="s">
        <v>53</v>
      </c>
      <c r="AA3079" t="s">
        <v>51</v>
      </c>
      <c r="AB3079" t="s">
        <v>51</v>
      </c>
      <c r="AC3079" t="s">
        <v>208</v>
      </c>
      <c r="AD3079" t="s">
        <v>55</v>
      </c>
      <c r="AE3079" t="s">
        <v>56</v>
      </c>
      <c r="AF3079" t="s">
        <v>144</v>
      </c>
      <c r="AG3079">
        <v>101</v>
      </c>
      <c r="AH3079" t="s">
        <v>58</v>
      </c>
      <c r="AI3079" t="s">
        <v>102</v>
      </c>
      <c r="AJ3079" t="s">
        <v>60</v>
      </c>
      <c r="AK3079" t="s">
        <v>206</v>
      </c>
      <c r="AL3079" t="s">
        <v>61</v>
      </c>
      <c r="AM3079" t="s">
        <v>62</v>
      </c>
      <c r="AN3079" t="s">
        <v>63</v>
      </c>
    </row>
    <row r="3080" spans="1:40" x14ac:dyDescent="0.2">
      <c r="A3080">
        <v>2017</v>
      </c>
      <c r="B3080" t="s">
        <v>229</v>
      </c>
      <c r="C3080" t="s">
        <v>230</v>
      </c>
      <c r="D3080" t="s">
        <v>42</v>
      </c>
      <c r="E3080" t="s">
        <v>43</v>
      </c>
      <c r="F3080" t="s">
        <v>44</v>
      </c>
      <c r="G3080" t="s">
        <v>140</v>
      </c>
      <c r="H3080" t="s">
        <v>141</v>
      </c>
      <c r="I3080" t="s">
        <v>81</v>
      </c>
      <c r="J3080" t="s">
        <v>48</v>
      </c>
      <c r="K3080" t="s">
        <v>49</v>
      </c>
      <c r="L3080">
        <v>5.4196</v>
      </c>
      <c r="O3080">
        <v>1.5486</v>
      </c>
      <c r="P3080">
        <v>17.2698</v>
      </c>
      <c r="Q3080" t="s">
        <v>142</v>
      </c>
      <c r="R3080">
        <v>94.580399999999997</v>
      </c>
      <c r="U3080">
        <v>82.730199999999996</v>
      </c>
      <c r="V3080">
        <v>98.451400000000007</v>
      </c>
      <c r="W3080">
        <v>52</v>
      </c>
      <c r="X3080" t="s">
        <v>51</v>
      </c>
      <c r="Y3080" t="s">
        <v>51</v>
      </c>
      <c r="Z3080" t="s">
        <v>83</v>
      </c>
      <c r="AA3080" t="s">
        <v>51</v>
      </c>
      <c r="AB3080" t="s">
        <v>115</v>
      </c>
      <c r="AC3080" t="s">
        <v>231</v>
      </c>
      <c r="AD3080" t="s">
        <v>55</v>
      </c>
      <c r="AE3080" t="s">
        <v>56</v>
      </c>
      <c r="AF3080" t="s">
        <v>144</v>
      </c>
      <c r="AG3080">
        <v>37</v>
      </c>
      <c r="AH3080" t="s">
        <v>58</v>
      </c>
      <c r="AI3080" t="s">
        <v>102</v>
      </c>
      <c r="AJ3080" t="s">
        <v>87</v>
      </c>
      <c r="AK3080" t="s">
        <v>229</v>
      </c>
      <c r="AL3080" t="s">
        <v>61</v>
      </c>
      <c r="AM3080" t="s">
        <v>88</v>
      </c>
      <c r="AN3080" t="s">
        <v>117</v>
      </c>
    </row>
    <row r="3081" spans="1:40" x14ac:dyDescent="0.2">
      <c r="A3081">
        <v>2017</v>
      </c>
      <c r="B3081" t="s">
        <v>251</v>
      </c>
      <c r="C3081" t="s">
        <v>252</v>
      </c>
      <c r="D3081" t="s">
        <v>42</v>
      </c>
      <c r="E3081" t="s">
        <v>43</v>
      </c>
      <c r="F3081" t="s">
        <v>44</v>
      </c>
      <c r="G3081" t="s">
        <v>79</v>
      </c>
      <c r="H3081" t="s">
        <v>80</v>
      </c>
      <c r="I3081" t="s">
        <v>81</v>
      </c>
      <c r="J3081" t="s">
        <v>48</v>
      </c>
      <c r="K3081" t="s">
        <v>49</v>
      </c>
      <c r="L3081">
        <v>11.1821</v>
      </c>
      <c r="O3081">
        <v>7.0247999999999999</v>
      </c>
      <c r="P3081">
        <v>17.340800000000002</v>
      </c>
      <c r="Q3081" t="s">
        <v>82</v>
      </c>
      <c r="R3081">
        <v>88.817899999999995</v>
      </c>
      <c r="U3081">
        <v>82.659199999999998</v>
      </c>
      <c r="V3081">
        <v>92.975200000000001</v>
      </c>
      <c r="W3081">
        <v>170</v>
      </c>
      <c r="X3081" t="s">
        <v>99</v>
      </c>
      <c r="Y3081" t="s">
        <v>69</v>
      </c>
      <c r="Z3081" t="s">
        <v>70</v>
      </c>
      <c r="AA3081" t="s">
        <v>51</v>
      </c>
      <c r="AB3081" t="s">
        <v>51</v>
      </c>
      <c r="AC3081" t="s">
        <v>253</v>
      </c>
      <c r="AD3081" t="s">
        <v>55</v>
      </c>
      <c r="AE3081" t="s">
        <v>56</v>
      </c>
      <c r="AF3081" t="s">
        <v>86</v>
      </c>
      <c r="AG3081">
        <v>10</v>
      </c>
      <c r="AH3081" t="s">
        <v>101</v>
      </c>
      <c r="AI3081" t="s">
        <v>74</v>
      </c>
      <c r="AJ3081" t="s">
        <v>75</v>
      </c>
      <c r="AK3081" t="s">
        <v>251</v>
      </c>
      <c r="AL3081" t="s">
        <v>61</v>
      </c>
      <c r="AM3081" t="s">
        <v>88</v>
      </c>
      <c r="AN3081" t="s">
        <v>63</v>
      </c>
    </row>
    <row r="3082" spans="1:40" x14ac:dyDescent="0.2">
      <c r="A3082">
        <v>2017</v>
      </c>
      <c r="B3082" t="s">
        <v>313</v>
      </c>
      <c r="C3082" t="s">
        <v>314</v>
      </c>
      <c r="D3082" t="s">
        <v>42</v>
      </c>
      <c r="E3082" t="s">
        <v>43</v>
      </c>
      <c r="F3082" t="s">
        <v>44</v>
      </c>
      <c r="G3082" t="s">
        <v>66</v>
      </c>
      <c r="H3082" t="s">
        <v>66</v>
      </c>
      <c r="I3082" t="s">
        <v>67</v>
      </c>
      <c r="J3082" t="s">
        <v>48</v>
      </c>
      <c r="K3082" t="s">
        <v>49</v>
      </c>
      <c r="L3082">
        <v>12.532</v>
      </c>
      <c r="O3082">
        <v>7.9878999999999998</v>
      </c>
      <c r="P3082">
        <v>19.123699999999999</v>
      </c>
      <c r="Q3082" t="s">
        <v>68</v>
      </c>
      <c r="R3082">
        <v>87.468000000000004</v>
      </c>
      <c r="U3082">
        <v>80.876300000000001</v>
      </c>
      <c r="V3082">
        <v>92.012100000000004</v>
      </c>
      <c r="W3082">
        <v>129</v>
      </c>
      <c r="X3082" t="s">
        <v>156</v>
      </c>
      <c r="Y3082" t="s">
        <v>51</v>
      </c>
      <c r="Z3082" t="s">
        <v>53</v>
      </c>
      <c r="AA3082" t="s">
        <v>120</v>
      </c>
      <c r="AB3082" t="s">
        <v>51</v>
      </c>
      <c r="AC3082" t="s">
        <v>315</v>
      </c>
      <c r="AD3082" t="s">
        <v>55</v>
      </c>
      <c r="AE3082" t="s">
        <v>56</v>
      </c>
      <c r="AF3082" t="s">
        <v>73</v>
      </c>
      <c r="AG3082">
        <v>40</v>
      </c>
      <c r="AH3082" t="s">
        <v>158</v>
      </c>
      <c r="AI3082" t="s">
        <v>102</v>
      </c>
      <c r="AJ3082" t="s">
        <v>60</v>
      </c>
      <c r="AK3082" t="s">
        <v>313</v>
      </c>
      <c r="AL3082" t="s">
        <v>122</v>
      </c>
      <c r="AM3082" t="s">
        <v>88</v>
      </c>
      <c r="AN3082" t="s">
        <v>63</v>
      </c>
    </row>
    <row r="3083" spans="1:40" x14ac:dyDescent="0.2">
      <c r="A3083">
        <v>2017</v>
      </c>
      <c r="B3083" t="s">
        <v>126</v>
      </c>
      <c r="C3083" t="s">
        <v>127</v>
      </c>
      <c r="D3083" t="s">
        <v>42</v>
      </c>
      <c r="E3083" t="s">
        <v>43</v>
      </c>
      <c r="F3083" t="s">
        <v>44</v>
      </c>
      <c r="G3083" t="s">
        <v>45</v>
      </c>
      <c r="H3083" t="s">
        <v>46</v>
      </c>
      <c r="I3083" t="s">
        <v>47</v>
      </c>
      <c r="J3083" t="s">
        <v>48</v>
      </c>
      <c r="K3083" t="s">
        <v>49</v>
      </c>
      <c r="L3083">
        <v>59.081699999999998</v>
      </c>
      <c r="O3083">
        <v>34.421199999999999</v>
      </c>
      <c r="P3083">
        <v>79.8874</v>
      </c>
      <c r="Q3083" t="s">
        <v>50</v>
      </c>
      <c r="R3083">
        <v>40.918300000000002</v>
      </c>
      <c r="U3083">
        <v>20.1126</v>
      </c>
      <c r="V3083">
        <v>65.578800000000001</v>
      </c>
      <c r="W3083">
        <v>34</v>
      </c>
      <c r="X3083" t="s">
        <v>156</v>
      </c>
      <c r="Y3083" t="s">
        <v>51</v>
      </c>
      <c r="Z3083" t="s">
        <v>83</v>
      </c>
      <c r="AA3083" t="s">
        <v>237</v>
      </c>
      <c r="AB3083" t="s">
        <v>51</v>
      </c>
      <c r="AC3083" t="s">
        <v>131</v>
      </c>
      <c r="AD3083" t="s">
        <v>55</v>
      </c>
      <c r="AE3083" t="s">
        <v>56</v>
      </c>
      <c r="AF3083" t="s">
        <v>57</v>
      </c>
      <c r="AG3083">
        <v>23</v>
      </c>
      <c r="AH3083" t="s">
        <v>158</v>
      </c>
      <c r="AI3083" t="s">
        <v>102</v>
      </c>
      <c r="AJ3083" t="s">
        <v>87</v>
      </c>
      <c r="AK3083" t="s">
        <v>126</v>
      </c>
      <c r="AL3083" t="s">
        <v>239</v>
      </c>
      <c r="AM3083" t="s">
        <v>88</v>
      </c>
      <c r="AN3083" t="s">
        <v>63</v>
      </c>
    </row>
    <row r="3084" spans="1:40" x14ac:dyDescent="0.2">
      <c r="A3084">
        <v>2017</v>
      </c>
      <c r="B3084" t="s">
        <v>271</v>
      </c>
      <c r="C3084" t="s">
        <v>272</v>
      </c>
      <c r="D3084" t="s">
        <v>42</v>
      </c>
      <c r="E3084" t="s">
        <v>43</v>
      </c>
      <c r="F3084" t="s">
        <v>44</v>
      </c>
      <c r="G3084" t="s">
        <v>140</v>
      </c>
      <c r="H3084" t="s">
        <v>141</v>
      </c>
      <c r="I3084" t="s">
        <v>81</v>
      </c>
      <c r="J3084" t="s">
        <v>48</v>
      </c>
      <c r="K3084" t="s">
        <v>49</v>
      </c>
      <c r="L3084">
        <v>3.6229</v>
      </c>
      <c r="O3084">
        <v>1.5459000000000001</v>
      </c>
      <c r="P3084">
        <v>8.2566000000000006</v>
      </c>
      <c r="Q3084" t="s">
        <v>142</v>
      </c>
      <c r="R3084">
        <v>96.377099999999999</v>
      </c>
      <c r="U3084">
        <v>91.743399999999994</v>
      </c>
      <c r="V3084">
        <v>98.454099999999997</v>
      </c>
      <c r="W3084">
        <v>378</v>
      </c>
      <c r="X3084" t="s">
        <v>99</v>
      </c>
      <c r="Y3084" t="s">
        <v>92</v>
      </c>
      <c r="Z3084" t="s">
        <v>51</v>
      </c>
      <c r="AA3084" t="s">
        <v>120</v>
      </c>
      <c r="AB3084" t="s">
        <v>51</v>
      </c>
      <c r="AC3084" t="s">
        <v>273</v>
      </c>
      <c r="AD3084" t="s">
        <v>55</v>
      </c>
      <c r="AE3084" t="s">
        <v>56</v>
      </c>
      <c r="AF3084" t="s">
        <v>144</v>
      </c>
      <c r="AG3084">
        <v>4</v>
      </c>
      <c r="AH3084" t="s">
        <v>101</v>
      </c>
      <c r="AI3084" t="s">
        <v>94</v>
      </c>
      <c r="AJ3084" t="s">
        <v>95</v>
      </c>
      <c r="AK3084" t="s">
        <v>271</v>
      </c>
      <c r="AL3084" t="s">
        <v>122</v>
      </c>
      <c r="AM3084" t="s">
        <v>88</v>
      </c>
      <c r="AN3084" t="s">
        <v>63</v>
      </c>
    </row>
    <row r="3085" spans="1:40" x14ac:dyDescent="0.2">
      <c r="A3085">
        <v>2017</v>
      </c>
      <c r="B3085" t="s">
        <v>187</v>
      </c>
      <c r="C3085" t="s">
        <v>188</v>
      </c>
      <c r="D3085" t="s">
        <v>42</v>
      </c>
      <c r="E3085" t="s">
        <v>43</v>
      </c>
      <c r="F3085" t="s">
        <v>44</v>
      </c>
      <c r="G3085" t="s">
        <v>128</v>
      </c>
      <c r="H3085" t="s">
        <v>129</v>
      </c>
      <c r="I3085" t="s">
        <v>81</v>
      </c>
      <c r="J3085" t="s">
        <v>48</v>
      </c>
      <c r="K3085" t="s">
        <v>49</v>
      </c>
      <c r="L3085">
        <v>8.2994000000000003</v>
      </c>
      <c r="O3085">
        <v>4.2375999999999996</v>
      </c>
      <c r="P3085">
        <v>15.6197</v>
      </c>
      <c r="Q3085" t="s">
        <v>130</v>
      </c>
      <c r="R3085">
        <v>91.700599999999994</v>
      </c>
      <c r="U3085">
        <v>84.380300000000005</v>
      </c>
      <c r="V3085">
        <v>95.7624</v>
      </c>
      <c r="W3085">
        <v>102</v>
      </c>
      <c r="X3085" t="s">
        <v>156</v>
      </c>
      <c r="Y3085" t="s">
        <v>51</v>
      </c>
      <c r="Z3085" t="s">
        <v>83</v>
      </c>
      <c r="AA3085" t="s">
        <v>120</v>
      </c>
      <c r="AB3085" t="s">
        <v>51</v>
      </c>
      <c r="AC3085" t="s">
        <v>189</v>
      </c>
      <c r="AD3085" t="s">
        <v>55</v>
      </c>
      <c r="AE3085" t="s">
        <v>56</v>
      </c>
      <c r="AF3085" t="s">
        <v>132</v>
      </c>
      <c r="AG3085">
        <v>54</v>
      </c>
      <c r="AH3085" t="s">
        <v>158</v>
      </c>
      <c r="AI3085" t="s">
        <v>102</v>
      </c>
      <c r="AJ3085" t="s">
        <v>87</v>
      </c>
      <c r="AK3085" t="s">
        <v>187</v>
      </c>
      <c r="AL3085" t="s">
        <v>122</v>
      </c>
      <c r="AM3085" t="s">
        <v>88</v>
      </c>
      <c r="AN3085" t="s">
        <v>63</v>
      </c>
    </row>
    <row r="3086" spans="1:40" x14ac:dyDescent="0.2">
      <c r="A3086">
        <v>2017</v>
      </c>
      <c r="B3086" t="s">
        <v>263</v>
      </c>
      <c r="C3086" t="s">
        <v>264</v>
      </c>
      <c r="D3086" t="s">
        <v>42</v>
      </c>
      <c r="E3086" t="s">
        <v>43</v>
      </c>
      <c r="F3086" t="s">
        <v>44</v>
      </c>
      <c r="G3086" t="s">
        <v>128</v>
      </c>
      <c r="H3086" t="s">
        <v>129</v>
      </c>
      <c r="I3086" t="s">
        <v>81</v>
      </c>
      <c r="J3086" t="s">
        <v>48</v>
      </c>
      <c r="K3086" t="s">
        <v>49</v>
      </c>
      <c r="L3086">
        <v>15.129099999999999</v>
      </c>
      <c r="O3086">
        <v>13.540100000000001</v>
      </c>
      <c r="P3086">
        <v>16.868300000000001</v>
      </c>
      <c r="Q3086" t="s">
        <v>130</v>
      </c>
      <c r="R3086">
        <v>84.870900000000006</v>
      </c>
      <c r="U3086">
        <v>83.131699999999995</v>
      </c>
      <c r="V3086">
        <v>86.459900000000005</v>
      </c>
      <c r="W3086">
        <v>2018</v>
      </c>
      <c r="X3086" t="s">
        <v>51</v>
      </c>
      <c r="Y3086" t="s">
        <v>51</v>
      </c>
      <c r="Z3086" t="s">
        <v>53</v>
      </c>
      <c r="AA3086" t="s">
        <v>51</v>
      </c>
      <c r="AB3086" t="s">
        <v>51</v>
      </c>
      <c r="AC3086" t="s">
        <v>265</v>
      </c>
      <c r="AD3086" t="s">
        <v>55</v>
      </c>
      <c r="AE3086" t="s">
        <v>56</v>
      </c>
      <c r="AF3086" t="s">
        <v>132</v>
      </c>
      <c r="AG3086">
        <v>11</v>
      </c>
      <c r="AH3086" t="s">
        <v>58</v>
      </c>
      <c r="AI3086" t="s">
        <v>102</v>
      </c>
      <c r="AJ3086" t="s">
        <v>60</v>
      </c>
      <c r="AK3086" t="s">
        <v>263</v>
      </c>
      <c r="AL3086" t="s">
        <v>61</v>
      </c>
      <c r="AM3086" t="s">
        <v>62</v>
      </c>
      <c r="AN3086" t="s">
        <v>63</v>
      </c>
    </row>
    <row r="3087" spans="1:40" x14ac:dyDescent="0.2">
      <c r="A3087">
        <v>2017</v>
      </c>
      <c r="B3087" t="s">
        <v>251</v>
      </c>
      <c r="C3087" t="s">
        <v>252</v>
      </c>
      <c r="D3087" t="s">
        <v>42</v>
      </c>
      <c r="E3087" t="s">
        <v>43</v>
      </c>
      <c r="F3087" t="s">
        <v>44</v>
      </c>
      <c r="G3087" t="s">
        <v>79</v>
      </c>
      <c r="H3087" t="s">
        <v>80</v>
      </c>
      <c r="I3087" t="s">
        <v>81</v>
      </c>
      <c r="J3087" t="s">
        <v>48</v>
      </c>
      <c r="K3087" t="s">
        <v>49</v>
      </c>
      <c r="L3087">
        <v>12.9876</v>
      </c>
      <c r="O3087">
        <v>9.4670000000000005</v>
      </c>
      <c r="P3087">
        <v>17.563300000000002</v>
      </c>
      <c r="Q3087" t="s">
        <v>82</v>
      </c>
      <c r="R3087">
        <v>87.0124</v>
      </c>
      <c r="U3087">
        <v>82.436700000000002</v>
      </c>
      <c r="V3087">
        <v>90.533000000000001</v>
      </c>
      <c r="W3087">
        <v>469</v>
      </c>
      <c r="X3087" t="s">
        <v>51</v>
      </c>
      <c r="Y3087" t="s">
        <v>51</v>
      </c>
      <c r="Z3087" t="s">
        <v>105</v>
      </c>
      <c r="AA3087" t="s">
        <v>120</v>
      </c>
      <c r="AB3087" t="s">
        <v>51</v>
      </c>
      <c r="AC3087" t="s">
        <v>253</v>
      </c>
      <c r="AD3087" t="s">
        <v>55</v>
      </c>
      <c r="AE3087" t="s">
        <v>56</v>
      </c>
      <c r="AF3087" t="s">
        <v>86</v>
      </c>
      <c r="AG3087">
        <v>10</v>
      </c>
      <c r="AH3087" t="s">
        <v>58</v>
      </c>
      <c r="AI3087" t="s">
        <v>102</v>
      </c>
      <c r="AJ3087" t="s">
        <v>108</v>
      </c>
      <c r="AK3087" t="s">
        <v>251</v>
      </c>
      <c r="AL3087" t="s">
        <v>122</v>
      </c>
      <c r="AM3087" t="s">
        <v>88</v>
      </c>
      <c r="AN3087" t="s">
        <v>63</v>
      </c>
    </row>
    <row r="3088" spans="1:40" x14ac:dyDescent="0.2">
      <c r="A3088">
        <v>2017</v>
      </c>
      <c r="B3088" t="s">
        <v>159</v>
      </c>
      <c r="C3088" t="s">
        <v>160</v>
      </c>
      <c r="D3088" t="s">
        <v>42</v>
      </c>
      <c r="E3088" t="s">
        <v>43</v>
      </c>
      <c r="F3088" t="s">
        <v>44</v>
      </c>
      <c r="G3088" t="s">
        <v>140</v>
      </c>
      <c r="H3088" t="s">
        <v>141</v>
      </c>
      <c r="I3088" t="s">
        <v>81</v>
      </c>
      <c r="J3088" t="s">
        <v>48</v>
      </c>
      <c r="K3088" t="s">
        <v>49</v>
      </c>
      <c r="L3088">
        <v>1.8851</v>
      </c>
      <c r="O3088">
        <v>0.81379999999999997</v>
      </c>
      <c r="P3088">
        <v>4.3055000000000003</v>
      </c>
      <c r="Q3088" t="s">
        <v>142</v>
      </c>
      <c r="R3088">
        <v>98.114900000000006</v>
      </c>
      <c r="U3088">
        <v>95.694500000000005</v>
      </c>
      <c r="V3088">
        <v>99.186199999999999</v>
      </c>
      <c r="W3088">
        <v>574</v>
      </c>
      <c r="X3088" t="s">
        <v>156</v>
      </c>
      <c r="Y3088" t="s">
        <v>51</v>
      </c>
      <c r="Z3088" t="s">
        <v>70</v>
      </c>
      <c r="AA3088" t="s">
        <v>120</v>
      </c>
      <c r="AB3088" t="s">
        <v>51</v>
      </c>
      <c r="AC3088" t="s">
        <v>162</v>
      </c>
      <c r="AD3088" t="s">
        <v>55</v>
      </c>
      <c r="AE3088" t="s">
        <v>56</v>
      </c>
      <c r="AF3088" t="s">
        <v>144</v>
      </c>
      <c r="AG3088">
        <v>15</v>
      </c>
      <c r="AH3088" t="s">
        <v>158</v>
      </c>
      <c r="AI3088" t="s">
        <v>102</v>
      </c>
      <c r="AJ3088" t="s">
        <v>75</v>
      </c>
      <c r="AK3088" t="s">
        <v>159</v>
      </c>
      <c r="AL3088" t="s">
        <v>122</v>
      </c>
      <c r="AM3088" t="s">
        <v>88</v>
      </c>
      <c r="AN3088" t="s">
        <v>63</v>
      </c>
    </row>
    <row r="3089" spans="1:40" x14ac:dyDescent="0.2">
      <c r="A3089">
        <v>2017</v>
      </c>
      <c r="B3089" t="s">
        <v>110</v>
      </c>
      <c r="C3089" t="s">
        <v>111</v>
      </c>
      <c r="D3089" t="s">
        <v>42</v>
      </c>
      <c r="E3089" t="s">
        <v>43</v>
      </c>
      <c r="F3089" t="s">
        <v>44</v>
      </c>
      <c r="G3089" t="s">
        <v>66</v>
      </c>
      <c r="H3089" t="s">
        <v>66</v>
      </c>
      <c r="I3089" t="s">
        <v>67</v>
      </c>
      <c r="J3089" t="s">
        <v>48</v>
      </c>
      <c r="K3089" t="s">
        <v>49</v>
      </c>
      <c r="L3089">
        <v>4.3259999999999996</v>
      </c>
      <c r="O3089">
        <v>2.1438999999999999</v>
      </c>
      <c r="P3089">
        <v>8.5356000000000005</v>
      </c>
      <c r="Q3089" t="s">
        <v>68</v>
      </c>
      <c r="R3089">
        <v>95.674000000000007</v>
      </c>
      <c r="U3089">
        <v>91.464399999999998</v>
      </c>
      <c r="V3089">
        <v>97.856099999999998</v>
      </c>
      <c r="W3089">
        <v>205</v>
      </c>
      <c r="X3089" t="s">
        <v>99</v>
      </c>
      <c r="Y3089" t="s">
        <v>51</v>
      </c>
      <c r="Z3089" t="s">
        <v>70</v>
      </c>
      <c r="AA3089" t="s">
        <v>51</v>
      </c>
      <c r="AB3089" t="s">
        <v>71</v>
      </c>
      <c r="AC3089" t="s">
        <v>112</v>
      </c>
      <c r="AD3089" t="s">
        <v>55</v>
      </c>
      <c r="AE3089" t="s">
        <v>56</v>
      </c>
      <c r="AF3089" t="s">
        <v>73</v>
      </c>
      <c r="AG3089">
        <v>127</v>
      </c>
      <c r="AH3089" t="s">
        <v>101</v>
      </c>
      <c r="AI3089" t="s">
        <v>102</v>
      </c>
      <c r="AJ3089" t="s">
        <v>75</v>
      </c>
      <c r="AK3089" t="s">
        <v>110</v>
      </c>
      <c r="AL3089" t="s">
        <v>61</v>
      </c>
      <c r="AM3089" t="s">
        <v>62</v>
      </c>
      <c r="AN3089" t="s">
        <v>76</v>
      </c>
    </row>
    <row r="3090" spans="1:40" x14ac:dyDescent="0.2">
      <c r="A3090">
        <v>2017</v>
      </c>
      <c r="B3090" t="s">
        <v>90</v>
      </c>
      <c r="C3090" t="s">
        <v>91</v>
      </c>
      <c r="D3090" t="s">
        <v>42</v>
      </c>
      <c r="E3090" t="s">
        <v>43</v>
      </c>
      <c r="F3090" t="s">
        <v>44</v>
      </c>
      <c r="G3090" t="s">
        <v>128</v>
      </c>
      <c r="H3090" t="s">
        <v>129</v>
      </c>
      <c r="I3090" t="s">
        <v>81</v>
      </c>
      <c r="J3090" t="s">
        <v>48</v>
      </c>
      <c r="K3090" t="s">
        <v>49</v>
      </c>
      <c r="L3090">
        <v>28.681999999999999</v>
      </c>
      <c r="O3090">
        <v>24.200099999999999</v>
      </c>
      <c r="P3090">
        <v>33.625599999999999</v>
      </c>
      <c r="Q3090" t="s">
        <v>130</v>
      </c>
      <c r="R3090">
        <v>71.317999999999998</v>
      </c>
      <c r="U3090">
        <v>66.374399999999994</v>
      </c>
      <c r="V3090">
        <v>75.799899999999994</v>
      </c>
      <c r="W3090">
        <v>332</v>
      </c>
      <c r="X3090" t="s">
        <v>156</v>
      </c>
      <c r="Y3090" t="s">
        <v>249</v>
      </c>
      <c r="Z3090" t="s">
        <v>51</v>
      </c>
      <c r="AA3090" t="s">
        <v>120</v>
      </c>
      <c r="AB3090" t="s">
        <v>51</v>
      </c>
      <c r="AC3090" t="s">
        <v>93</v>
      </c>
      <c r="AD3090" t="s">
        <v>55</v>
      </c>
      <c r="AE3090" t="s">
        <v>56</v>
      </c>
      <c r="AF3090" t="s">
        <v>132</v>
      </c>
      <c r="AG3090">
        <v>203</v>
      </c>
      <c r="AH3090" t="s">
        <v>158</v>
      </c>
      <c r="AI3090" t="s">
        <v>250</v>
      </c>
      <c r="AJ3090" t="s">
        <v>95</v>
      </c>
      <c r="AK3090" t="s">
        <v>90</v>
      </c>
      <c r="AL3090" t="s">
        <v>122</v>
      </c>
      <c r="AM3090" t="s">
        <v>96</v>
      </c>
      <c r="AN3090" t="s">
        <v>63</v>
      </c>
    </row>
    <row r="3091" spans="1:40" x14ac:dyDescent="0.2">
      <c r="A3091">
        <v>2017</v>
      </c>
      <c r="B3091" t="s">
        <v>203</v>
      </c>
      <c r="C3091" t="s">
        <v>204</v>
      </c>
      <c r="D3091" t="s">
        <v>42</v>
      </c>
      <c r="E3091" t="s">
        <v>43</v>
      </c>
      <c r="F3091" t="s">
        <v>44</v>
      </c>
      <c r="G3091" t="s">
        <v>45</v>
      </c>
      <c r="H3091" t="s">
        <v>46</v>
      </c>
      <c r="I3091" t="s">
        <v>47</v>
      </c>
      <c r="J3091" t="s">
        <v>48</v>
      </c>
      <c r="K3091" t="s">
        <v>49</v>
      </c>
      <c r="L3091">
        <v>54.349200000000003</v>
      </c>
      <c r="O3091">
        <v>38.669699999999999</v>
      </c>
      <c r="P3091">
        <v>69.211699999999993</v>
      </c>
      <c r="Q3091" t="s">
        <v>50</v>
      </c>
      <c r="R3091">
        <v>45.650799999999997</v>
      </c>
      <c r="U3091">
        <v>30.7883</v>
      </c>
      <c r="V3091">
        <v>61.330300000000001</v>
      </c>
      <c r="W3091">
        <v>45</v>
      </c>
      <c r="X3091" t="s">
        <v>156</v>
      </c>
      <c r="Y3091" t="s">
        <v>92</v>
      </c>
      <c r="Z3091" t="s">
        <v>105</v>
      </c>
      <c r="AA3091" t="s">
        <v>51</v>
      </c>
      <c r="AB3091" t="s">
        <v>84</v>
      </c>
      <c r="AC3091" t="s">
        <v>205</v>
      </c>
      <c r="AD3091" t="s">
        <v>55</v>
      </c>
      <c r="AE3091" t="s">
        <v>56</v>
      </c>
      <c r="AF3091" t="s">
        <v>57</v>
      </c>
      <c r="AG3091">
        <v>103</v>
      </c>
      <c r="AH3091" t="s">
        <v>158</v>
      </c>
      <c r="AI3091" t="s">
        <v>94</v>
      </c>
      <c r="AJ3091" t="s">
        <v>108</v>
      </c>
      <c r="AK3091" t="s">
        <v>203</v>
      </c>
      <c r="AL3091" t="s">
        <v>61</v>
      </c>
      <c r="AM3091" t="s">
        <v>62</v>
      </c>
      <c r="AN3091" t="s">
        <v>89</v>
      </c>
    </row>
    <row r="3092" spans="1:40" x14ac:dyDescent="0.2">
      <c r="A3092">
        <v>2017</v>
      </c>
      <c r="B3092" t="s">
        <v>164</v>
      </c>
      <c r="C3092" t="s">
        <v>165</v>
      </c>
      <c r="D3092" t="s">
        <v>42</v>
      </c>
      <c r="E3092" t="s">
        <v>43</v>
      </c>
      <c r="F3092" t="s">
        <v>44</v>
      </c>
      <c r="G3092" t="s">
        <v>128</v>
      </c>
      <c r="H3092" t="s">
        <v>129</v>
      </c>
      <c r="I3092" t="s">
        <v>81</v>
      </c>
      <c r="J3092" t="s">
        <v>48</v>
      </c>
      <c r="K3092" t="s">
        <v>49</v>
      </c>
      <c r="L3092">
        <v>33.297800000000002</v>
      </c>
      <c r="O3092">
        <v>13.537800000000001</v>
      </c>
      <c r="P3092">
        <v>61.413400000000003</v>
      </c>
      <c r="Q3092" t="s">
        <v>130</v>
      </c>
      <c r="R3092">
        <v>66.702200000000005</v>
      </c>
      <c r="U3092">
        <v>38.586599999999997</v>
      </c>
      <c r="V3092">
        <v>86.462199999999996</v>
      </c>
      <c r="W3092">
        <v>54</v>
      </c>
      <c r="X3092" t="s">
        <v>51</v>
      </c>
      <c r="Y3092" t="s">
        <v>51</v>
      </c>
      <c r="Z3092" t="s">
        <v>83</v>
      </c>
      <c r="AA3092" t="s">
        <v>106</v>
      </c>
      <c r="AB3092" t="s">
        <v>51</v>
      </c>
      <c r="AC3092" t="s">
        <v>167</v>
      </c>
      <c r="AD3092" t="s">
        <v>55</v>
      </c>
      <c r="AE3092" t="s">
        <v>56</v>
      </c>
      <c r="AF3092" t="s">
        <v>132</v>
      </c>
      <c r="AG3092">
        <v>44</v>
      </c>
      <c r="AH3092" t="s">
        <v>58</v>
      </c>
      <c r="AI3092" t="s">
        <v>102</v>
      </c>
      <c r="AJ3092" t="s">
        <v>87</v>
      </c>
      <c r="AK3092" t="s">
        <v>164</v>
      </c>
      <c r="AL3092" t="s">
        <v>109</v>
      </c>
      <c r="AM3092" t="s">
        <v>88</v>
      </c>
      <c r="AN3092" t="s">
        <v>63</v>
      </c>
    </row>
    <row r="3093" spans="1:40" x14ac:dyDescent="0.2">
      <c r="A3093">
        <v>2017</v>
      </c>
      <c r="B3093" t="s">
        <v>164</v>
      </c>
      <c r="C3093" t="s">
        <v>165</v>
      </c>
      <c r="D3093" t="s">
        <v>42</v>
      </c>
      <c r="E3093" t="s">
        <v>43</v>
      </c>
      <c r="F3093" t="s">
        <v>44</v>
      </c>
      <c r="G3093" t="s">
        <v>128</v>
      </c>
      <c r="H3093" t="s">
        <v>129</v>
      </c>
      <c r="I3093" t="s">
        <v>81</v>
      </c>
      <c r="J3093" t="s">
        <v>48</v>
      </c>
      <c r="K3093" t="s">
        <v>49</v>
      </c>
      <c r="L3093">
        <v>12.9964</v>
      </c>
      <c r="O3093">
        <v>5.8479999999999999</v>
      </c>
      <c r="P3093">
        <v>26.4299</v>
      </c>
      <c r="Q3093" t="s">
        <v>130</v>
      </c>
      <c r="R3093">
        <v>87.003600000000006</v>
      </c>
      <c r="U3093">
        <v>73.570099999999996</v>
      </c>
      <c r="V3093">
        <v>94.152000000000001</v>
      </c>
      <c r="W3093">
        <v>112</v>
      </c>
      <c r="X3093" t="s">
        <v>99</v>
      </c>
      <c r="Y3093" t="s">
        <v>51</v>
      </c>
      <c r="Z3093" t="s">
        <v>105</v>
      </c>
      <c r="AA3093" t="s">
        <v>51</v>
      </c>
      <c r="AB3093" t="s">
        <v>84</v>
      </c>
      <c r="AC3093" t="s">
        <v>167</v>
      </c>
      <c r="AD3093" t="s">
        <v>55</v>
      </c>
      <c r="AE3093" t="s">
        <v>56</v>
      </c>
      <c r="AF3093" t="s">
        <v>132</v>
      </c>
      <c r="AG3093">
        <v>44</v>
      </c>
      <c r="AH3093" t="s">
        <v>101</v>
      </c>
      <c r="AI3093" t="s">
        <v>102</v>
      </c>
      <c r="AJ3093" t="s">
        <v>108</v>
      </c>
      <c r="AK3093" t="s">
        <v>164</v>
      </c>
      <c r="AL3093" t="s">
        <v>61</v>
      </c>
      <c r="AM3093" t="s">
        <v>88</v>
      </c>
      <c r="AN3093" t="s">
        <v>89</v>
      </c>
    </row>
    <row r="3094" spans="1:40" x14ac:dyDescent="0.2">
      <c r="A3094">
        <v>2017</v>
      </c>
      <c r="B3094" t="s">
        <v>310</v>
      </c>
      <c r="C3094" t="s">
        <v>311</v>
      </c>
      <c r="D3094" t="s">
        <v>42</v>
      </c>
      <c r="E3094" t="s">
        <v>43</v>
      </c>
      <c r="F3094" t="s">
        <v>44</v>
      </c>
      <c r="G3094" t="s">
        <v>66</v>
      </c>
      <c r="H3094" t="s">
        <v>66</v>
      </c>
      <c r="I3094" t="s">
        <v>67</v>
      </c>
      <c r="J3094" t="s">
        <v>48</v>
      </c>
      <c r="K3094" t="s">
        <v>49</v>
      </c>
      <c r="L3094">
        <v>7.0319000000000003</v>
      </c>
      <c r="O3094">
        <v>4.5034000000000001</v>
      </c>
      <c r="P3094">
        <v>10.8193</v>
      </c>
      <c r="Q3094" t="s">
        <v>68</v>
      </c>
      <c r="R3094">
        <v>92.968100000000007</v>
      </c>
      <c r="U3094">
        <v>89.180700000000002</v>
      </c>
      <c r="V3094">
        <v>95.496600000000001</v>
      </c>
      <c r="W3094">
        <v>568</v>
      </c>
      <c r="X3094" t="s">
        <v>99</v>
      </c>
      <c r="Y3094" t="s">
        <v>69</v>
      </c>
      <c r="Z3094" t="s">
        <v>51</v>
      </c>
      <c r="AA3094" t="s">
        <v>51</v>
      </c>
      <c r="AB3094" t="s">
        <v>51</v>
      </c>
      <c r="AC3094" t="s">
        <v>312</v>
      </c>
      <c r="AD3094" t="s">
        <v>55</v>
      </c>
      <c r="AE3094" t="s">
        <v>56</v>
      </c>
      <c r="AF3094" t="s">
        <v>73</v>
      </c>
      <c r="AG3094">
        <v>29</v>
      </c>
      <c r="AH3094" t="s">
        <v>101</v>
      </c>
      <c r="AI3094" t="s">
        <v>74</v>
      </c>
      <c r="AJ3094" t="s">
        <v>95</v>
      </c>
      <c r="AK3094" t="s">
        <v>310</v>
      </c>
      <c r="AL3094" t="s">
        <v>61</v>
      </c>
      <c r="AM3094" t="s">
        <v>88</v>
      </c>
      <c r="AN3094" t="s">
        <v>63</v>
      </c>
    </row>
    <row r="3095" spans="1:40" x14ac:dyDescent="0.2">
      <c r="A3095">
        <v>2017</v>
      </c>
      <c r="B3095" t="s">
        <v>268</v>
      </c>
      <c r="C3095" t="s">
        <v>269</v>
      </c>
      <c r="D3095" t="s">
        <v>42</v>
      </c>
      <c r="E3095" t="s">
        <v>43</v>
      </c>
      <c r="F3095" t="s">
        <v>44</v>
      </c>
      <c r="G3095" t="s">
        <v>66</v>
      </c>
      <c r="H3095" t="s">
        <v>66</v>
      </c>
      <c r="I3095" t="s">
        <v>67</v>
      </c>
      <c r="J3095" t="s">
        <v>48</v>
      </c>
      <c r="K3095" t="s">
        <v>49</v>
      </c>
      <c r="L3095">
        <v>9.2812000000000001</v>
      </c>
      <c r="O3095">
        <v>2.2242999999999999</v>
      </c>
      <c r="P3095">
        <v>31.5108</v>
      </c>
      <c r="Q3095" t="s">
        <v>68</v>
      </c>
      <c r="R3095">
        <v>90.718800000000002</v>
      </c>
      <c r="U3095">
        <v>68.489199999999997</v>
      </c>
      <c r="V3095">
        <v>97.775700000000001</v>
      </c>
      <c r="W3095">
        <v>32</v>
      </c>
      <c r="X3095" t="s">
        <v>99</v>
      </c>
      <c r="Y3095" t="s">
        <v>52</v>
      </c>
      <c r="Z3095" t="s">
        <v>53</v>
      </c>
      <c r="AA3095" t="s">
        <v>51</v>
      </c>
      <c r="AB3095" t="s">
        <v>84</v>
      </c>
      <c r="AC3095" t="s">
        <v>270</v>
      </c>
      <c r="AD3095" t="s">
        <v>55</v>
      </c>
      <c r="AE3095" t="s">
        <v>56</v>
      </c>
      <c r="AF3095" t="s">
        <v>73</v>
      </c>
      <c r="AG3095">
        <v>124</v>
      </c>
      <c r="AH3095" t="s">
        <v>101</v>
      </c>
      <c r="AI3095" t="s">
        <v>59</v>
      </c>
      <c r="AJ3095" t="s">
        <v>60</v>
      </c>
      <c r="AK3095" t="s">
        <v>268</v>
      </c>
      <c r="AL3095" t="s">
        <v>61</v>
      </c>
      <c r="AM3095" t="s">
        <v>62</v>
      </c>
      <c r="AN3095" t="s">
        <v>89</v>
      </c>
    </row>
    <row r="3096" spans="1:40" x14ac:dyDescent="0.2">
      <c r="A3096">
        <v>2017</v>
      </c>
      <c r="B3096" t="s">
        <v>145</v>
      </c>
      <c r="C3096" t="s">
        <v>146</v>
      </c>
      <c r="D3096" t="s">
        <v>42</v>
      </c>
      <c r="E3096" t="s">
        <v>43</v>
      </c>
      <c r="F3096" t="s">
        <v>44</v>
      </c>
      <c r="G3096" t="s">
        <v>128</v>
      </c>
      <c r="H3096" t="s">
        <v>129</v>
      </c>
      <c r="I3096" t="s">
        <v>81</v>
      </c>
      <c r="J3096" t="s">
        <v>48</v>
      </c>
      <c r="K3096" t="s">
        <v>49</v>
      </c>
      <c r="L3096">
        <v>25.966999999999999</v>
      </c>
      <c r="O3096">
        <v>21.627500000000001</v>
      </c>
      <c r="P3096">
        <v>30.834700000000002</v>
      </c>
      <c r="Q3096" t="s">
        <v>130</v>
      </c>
      <c r="R3096">
        <v>74.033000000000001</v>
      </c>
      <c r="U3096">
        <v>69.165300000000002</v>
      </c>
      <c r="V3096">
        <v>78.372500000000002</v>
      </c>
      <c r="W3096">
        <v>182</v>
      </c>
      <c r="X3096" t="s">
        <v>156</v>
      </c>
      <c r="Y3096" t="s">
        <v>52</v>
      </c>
      <c r="Z3096" t="s">
        <v>51</v>
      </c>
      <c r="AA3096" t="s">
        <v>51</v>
      </c>
      <c r="AB3096" t="s">
        <v>51</v>
      </c>
      <c r="AC3096" t="s">
        <v>147</v>
      </c>
      <c r="AD3096" t="s">
        <v>55</v>
      </c>
      <c r="AE3096" t="s">
        <v>56</v>
      </c>
      <c r="AF3096" t="s">
        <v>132</v>
      </c>
      <c r="AG3096">
        <v>5</v>
      </c>
      <c r="AH3096" t="s">
        <v>158</v>
      </c>
      <c r="AI3096" t="s">
        <v>59</v>
      </c>
      <c r="AJ3096" t="s">
        <v>95</v>
      </c>
      <c r="AK3096" t="s">
        <v>145</v>
      </c>
      <c r="AL3096" t="s">
        <v>61</v>
      </c>
      <c r="AM3096" t="s">
        <v>88</v>
      </c>
      <c r="AN3096" t="s">
        <v>63</v>
      </c>
    </row>
    <row r="3097" spans="1:40" x14ac:dyDescent="0.2">
      <c r="A3097">
        <v>2017</v>
      </c>
      <c r="B3097" t="s">
        <v>246</v>
      </c>
      <c r="C3097" t="s">
        <v>247</v>
      </c>
      <c r="D3097" t="s">
        <v>42</v>
      </c>
      <c r="E3097" t="s">
        <v>43</v>
      </c>
      <c r="F3097" t="s">
        <v>44</v>
      </c>
      <c r="G3097" t="s">
        <v>128</v>
      </c>
      <c r="H3097" t="s">
        <v>129</v>
      </c>
      <c r="I3097" t="s">
        <v>81</v>
      </c>
      <c r="J3097" t="s">
        <v>48</v>
      </c>
      <c r="K3097" t="s">
        <v>49</v>
      </c>
      <c r="L3097">
        <v>16.868099999999998</v>
      </c>
      <c r="O3097">
        <v>11.1243</v>
      </c>
      <c r="P3097">
        <v>24.7517</v>
      </c>
      <c r="Q3097" t="s">
        <v>130</v>
      </c>
      <c r="R3097">
        <v>83.131900000000002</v>
      </c>
      <c r="U3097">
        <v>75.2483</v>
      </c>
      <c r="V3097">
        <v>88.875699999999995</v>
      </c>
      <c r="W3097">
        <v>112</v>
      </c>
      <c r="X3097" t="s">
        <v>156</v>
      </c>
      <c r="Y3097" t="s">
        <v>51</v>
      </c>
      <c r="Z3097" t="s">
        <v>83</v>
      </c>
      <c r="AA3097" t="s">
        <v>51</v>
      </c>
      <c r="AB3097" t="s">
        <v>84</v>
      </c>
      <c r="AC3097" t="s">
        <v>248</v>
      </c>
      <c r="AD3097" t="s">
        <v>55</v>
      </c>
      <c r="AE3097" t="s">
        <v>56</v>
      </c>
      <c r="AF3097" t="s">
        <v>132</v>
      </c>
      <c r="AG3097">
        <v>112</v>
      </c>
      <c r="AH3097" t="s">
        <v>158</v>
      </c>
      <c r="AI3097" t="s">
        <v>102</v>
      </c>
      <c r="AJ3097" t="s">
        <v>87</v>
      </c>
      <c r="AK3097" t="s">
        <v>246</v>
      </c>
      <c r="AL3097" t="s">
        <v>61</v>
      </c>
      <c r="AM3097" t="s">
        <v>62</v>
      </c>
      <c r="AN3097" t="s">
        <v>89</v>
      </c>
    </row>
    <row r="3098" spans="1:40" x14ac:dyDescent="0.2">
      <c r="A3098">
        <v>2017</v>
      </c>
      <c r="B3098" t="s">
        <v>126</v>
      </c>
      <c r="C3098" t="s">
        <v>127</v>
      </c>
      <c r="D3098" t="s">
        <v>42</v>
      </c>
      <c r="E3098" t="s">
        <v>43</v>
      </c>
      <c r="F3098" t="s">
        <v>44</v>
      </c>
      <c r="G3098" t="s">
        <v>128</v>
      </c>
      <c r="H3098" t="s">
        <v>129</v>
      </c>
      <c r="I3098" t="s">
        <v>81</v>
      </c>
      <c r="J3098" t="s">
        <v>48</v>
      </c>
      <c r="K3098" t="s">
        <v>49</v>
      </c>
      <c r="L3098">
        <v>35.69</v>
      </c>
      <c r="O3098">
        <v>23.925599999999999</v>
      </c>
      <c r="P3098">
        <v>49.476999999999997</v>
      </c>
      <c r="Q3098" t="s">
        <v>130</v>
      </c>
      <c r="R3098">
        <v>64.31</v>
      </c>
      <c r="U3098">
        <v>50.523000000000003</v>
      </c>
      <c r="V3098">
        <v>76.074399999999997</v>
      </c>
      <c r="W3098">
        <v>33</v>
      </c>
      <c r="X3098" t="s">
        <v>99</v>
      </c>
      <c r="Y3098" t="s">
        <v>69</v>
      </c>
      <c r="Z3098" t="s">
        <v>53</v>
      </c>
      <c r="AA3098" t="s">
        <v>161</v>
      </c>
      <c r="AB3098" t="s">
        <v>51</v>
      </c>
      <c r="AC3098" t="s">
        <v>131</v>
      </c>
      <c r="AD3098" t="s">
        <v>55</v>
      </c>
      <c r="AE3098" t="s">
        <v>56</v>
      </c>
      <c r="AF3098" t="s">
        <v>132</v>
      </c>
      <c r="AG3098">
        <v>23</v>
      </c>
      <c r="AH3098" t="s">
        <v>101</v>
      </c>
      <c r="AI3098" t="s">
        <v>74</v>
      </c>
      <c r="AJ3098" t="s">
        <v>60</v>
      </c>
      <c r="AK3098" t="s">
        <v>126</v>
      </c>
      <c r="AL3098" t="s">
        <v>163</v>
      </c>
      <c r="AM3098" t="s">
        <v>88</v>
      </c>
      <c r="AN3098" t="s">
        <v>63</v>
      </c>
    </row>
    <row r="3099" spans="1:40" x14ac:dyDescent="0.2">
      <c r="A3099">
        <v>2017</v>
      </c>
      <c r="B3099" t="s">
        <v>307</v>
      </c>
      <c r="C3099" t="s">
        <v>308</v>
      </c>
      <c r="D3099" t="s">
        <v>42</v>
      </c>
      <c r="E3099" t="s">
        <v>43</v>
      </c>
      <c r="F3099" t="s">
        <v>44</v>
      </c>
      <c r="G3099" t="s">
        <v>79</v>
      </c>
      <c r="H3099" t="s">
        <v>80</v>
      </c>
      <c r="I3099" t="s">
        <v>81</v>
      </c>
      <c r="J3099" t="s">
        <v>48</v>
      </c>
      <c r="K3099" t="s">
        <v>49</v>
      </c>
      <c r="L3099">
        <v>56.413200000000003</v>
      </c>
      <c r="O3099">
        <v>40.446100000000001</v>
      </c>
      <c r="P3099">
        <v>71.152600000000007</v>
      </c>
      <c r="Q3099" t="s">
        <v>82</v>
      </c>
      <c r="R3099">
        <v>43.586799999999997</v>
      </c>
      <c r="U3099">
        <v>28.8474</v>
      </c>
      <c r="V3099">
        <v>59.553899999999999</v>
      </c>
      <c r="W3099">
        <v>35</v>
      </c>
      <c r="X3099" t="s">
        <v>51</v>
      </c>
      <c r="Y3099" t="s">
        <v>69</v>
      </c>
      <c r="Z3099" t="s">
        <v>51</v>
      </c>
      <c r="AA3099" t="s">
        <v>161</v>
      </c>
      <c r="AB3099" t="s">
        <v>51</v>
      </c>
      <c r="AC3099" t="s">
        <v>309</v>
      </c>
      <c r="AD3099" t="s">
        <v>55</v>
      </c>
      <c r="AE3099" t="s">
        <v>56</v>
      </c>
      <c r="AF3099" t="s">
        <v>86</v>
      </c>
      <c r="AG3099">
        <v>6</v>
      </c>
      <c r="AH3099" t="s">
        <v>58</v>
      </c>
      <c r="AI3099" t="s">
        <v>74</v>
      </c>
      <c r="AJ3099" t="s">
        <v>95</v>
      </c>
      <c r="AK3099" t="s">
        <v>307</v>
      </c>
      <c r="AL3099" t="s">
        <v>163</v>
      </c>
      <c r="AM3099" t="s">
        <v>88</v>
      </c>
      <c r="AN3099" t="s">
        <v>63</v>
      </c>
    </row>
    <row r="3100" spans="1:40" x14ac:dyDescent="0.2">
      <c r="A3100">
        <v>2017</v>
      </c>
      <c r="B3100" t="s">
        <v>257</v>
      </c>
      <c r="C3100" t="s">
        <v>258</v>
      </c>
      <c r="D3100" t="s">
        <v>42</v>
      </c>
      <c r="E3100" t="s">
        <v>43</v>
      </c>
      <c r="F3100" t="s">
        <v>44</v>
      </c>
      <c r="G3100" t="s">
        <v>128</v>
      </c>
      <c r="H3100" t="s">
        <v>129</v>
      </c>
      <c r="I3100" t="s">
        <v>81</v>
      </c>
      <c r="J3100" t="s">
        <v>48</v>
      </c>
      <c r="K3100" t="s">
        <v>49</v>
      </c>
      <c r="L3100">
        <v>10.9666</v>
      </c>
      <c r="O3100">
        <v>6.6745999999999999</v>
      </c>
      <c r="P3100">
        <v>17.500800000000002</v>
      </c>
      <c r="Q3100" t="s">
        <v>130</v>
      </c>
      <c r="R3100">
        <v>89.0334</v>
      </c>
      <c r="U3100">
        <v>82.499200000000002</v>
      </c>
      <c r="V3100">
        <v>93.325400000000002</v>
      </c>
      <c r="W3100">
        <v>154</v>
      </c>
      <c r="X3100" t="s">
        <v>156</v>
      </c>
      <c r="Y3100" t="s">
        <v>51</v>
      </c>
      <c r="Z3100" t="s">
        <v>70</v>
      </c>
      <c r="AA3100" t="s">
        <v>120</v>
      </c>
      <c r="AB3100" t="s">
        <v>51</v>
      </c>
      <c r="AC3100" t="s">
        <v>259</v>
      </c>
      <c r="AD3100" t="s">
        <v>55</v>
      </c>
      <c r="AE3100" t="s">
        <v>56</v>
      </c>
      <c r="AF3100" t="s">
        <v>132</v>
      </c>
      <c r="AG3100">
        <v>100</v>
      </c>
      <c r="AH3100" t="s">
        <v>158</v>
      </c>
      <c r="AI3100" t="s">
        <v>102</v>
      </c>
      <c r="AJ3100" t="s">
        <v>75</v>
      </c>
      <c r="AK3100" t="s">
        <v>257</v>
      </c>
      <c r="AL3100" t="s">
        <v>122</v>
      </c>
      <c r="AM3100" t="s">
        <v>62</v>
      </c>
      <c r="AN3100" t="s">
        <v>63</v>
      </c>
    </row>
    <row r="3101" spans="1:40" x14ac:dyDescent="0.2">
      <c r="A3101">
        <v>2017</v>
      </c>
      <c r="B3101" t="s">
        <v>190</v>
      </c>
      <c r="C3101" t="s">
        <v>191</v>
      </c>
      <c r="D3101" t="s">
        <v>42</v>
      </c>
      <c r="E3101" t="s">
        <v>43</v>
      </c>
      <c r="F3101" t="s">
        <v>44</v>
      </c>
      <c r="G3101" t="s">
        <v>140</v>
      </c>
      <c r="H3101" t="s">
        <v>141</v>
      </c>
      <c r="I3101" t="s">
        <v>81</v>
      </c>
      <c r="J3101" t="s">
        <v>48</v>
      </c>
      <c r="K3101" t="s">
        <v>49</v>
      </c>
      <c r="L3101">
        <v>3.4603999999999999</v>
      </c>
      <c r="O3101">
        <v>1.8026</v>
      </c>
      <c r="P3101">
        <v>6.5414000000000003</v>
      </c>
      <c r="Q3101" t="s">
        <v>142</v>
      </c>
      <c r="R3101">
        <v>96.539599999999993</v>
      </c>
      <c r="U3101">
        <v>93.458600000000004</v>
      </c>
      <c r="V3101">
        <v>98.197400000000002</v>
      </c>
      <c r="W3101">
        <v>647</v>
      </c>
      <c r="X3101" t="s">
        <v>51</v>
      </c>
      <c r="Y3101" t="s">
        <v>51</v>
      </c>
      <c r="Z3101" t="s">
        <v>70</v>
      </c>
      <c r="AA3101" t="s">
        <v>120</v>
      </c>
      <c r="AB3101" t="s">
        <v>51</v>
      </c>
      <c r="AC3101" t="s">
        <v>192</v>
      </c>
      <c r="AD3101" t="s">
        <v>55</v>
      </c>
      <c r="AE3101" t="s">
        <v>56</v>
      </c>
      <c r="AF3101" t="s">
        <v>144</v>
      </c>
      <c r="AG3101">
        <v>42</v>
      </c>
      <c r="AH3101" t="s">
        <v>58</v>
      </c>
      <c r="AI3101" t="s">
        <v>102</v>
      </c>
      <c r="AJ3101" t="s">
        <v>75</v>
      </c>
      <c r="AK3101" t="s">
        <v>190</v>
      </c>
      <c r="AL3101" t="s">
        <v>122</v>
      </c>
      <c r="AM3101" t="s">
        <v>88</v>
      </c>
      <c r="AN3101" t="s">
        <v>63</v>
      </c>
    </row>
    <row r="3102" spans="1:40" x14ac:dyDescent="0.2">
      <c r="A3102">
        <v>2017</v>
      </c>
      <c r="B3102" t="s">
        <v>220</v>
      </c>
      <c r="C3102" t="s">
        <v>221</v>
      </c>
      <c r="D3102" t="s">
        <v>42</v>
      </c>
      <c r="E3102" t="s">
        <v>43</v>
      </c>
      <c r="F3102" t="s">
        <v>44</v>
      </c>
      <c r="G3102" t="s">
        <v>45</v>
      </c>
      <c r="H3102" t="s">
        <v>46</v>
      </c>
      <c r="I3102" t="s">
        <v>47</v>
      </c>
      <c r="J3102" t="s">
        <v>48</v>
      </c>
      <c r="K3102" t="s">
        <v>49</v>
      </c>
      <c r="L3102">
        <v>60.189100000000003</v>
      </c>
      <c r="O3102">
        <v>41.254899999999999</v>
      </c>
      <c r="P3102">
        <v>76.497200000000007</v>
      </c>
      <c r="Q3102" t="s">
        <v>50</v>
      </c>
      <c r="R3102">
        <v>39.810899999999997</v>
      </c>
      <c r="U3102">
        <v>23.502800000000001</v>
      </c>
      <c r="V3102">
        <v>58.745100000000001</v>
      </c>
      <c r="W3102">
        <v>79</v>
      </c>
      <c r="X3102" t="s">
        <v>156</v>
      </c>
      <c r="Y3102" t="s">
        <v>92</v>
      </c>
      <c r="Z3102" t="s">
        <v>105</v>
      </c>
      <c r="AA3102" t="s">
        <v>135</v>
      </c>
      <c r="AB3102" t="s">
        <v>51</v>
      </c>
      <c r="AC3102" t="s">
        <v>222</v>
      </c>
      <c r="AD3102" t="s">
        <v>55</v>
      </c>
      <c r="AE3102" t="s">
        <v>56</v>
      </c>
      <c r="AF3102" t="s">
        <v>57</v>
      </c>
      <c r="AG3102">
        <v>36</v>
      </c>
      <c r="AH3102" t="s">
        <v>158</v>
      </c>
      <c r="AI3102" t="s">
        <v>94</v>
      </c>
      <c r="AJ3102" t="s">
        <v>108</v>
      </c>
      <c r="AK3102" t="s">
        <v>220</v>
      </c>
      <c r="AL3102" t="s">
        <v>137</v>
      </c>
      <c r="AM3102" t="s">
        <v>88</v>
      </c>
      <c r="AN3102" t="s">
        <v>63</v>
      </c>
    </row>
    <row r="3103" spans="1:40" x14ac:dyDescent="0.2">
      <c r="A3103">
        <v>2017</v>
      </c>
      <c r="B3103" t="s">
        <v>243</v>
      </c>
      <c r="C3103" t="s">
        <v>244</v>
      </c>
      <c r="D3103" t="s">
        <v>42</v>
      </c>
      <c r="E3103" t="s">
        <v>43</v>
      </c>
      <c r="F3103" t="s">
        <v>44</v>
      </c>
      <c r="G3103" t="s">
        <v>45</v>
      </c>
      <c r="H3103" t="s">
        <v>46</v>
      </c>
      <c r="I3103" t="s">
        <v>47</v>
      </c>
      <c r="J3103" t="s">
        <v>48</v>
      </c>
      <c r="K3103" t="s">
        <v>49</v>
      </c>
      <c r="L3103">
        <v>23.078800000000001</v>
      </c>
      <c r="O3103">
        <v>17.5154</v>
      </c>
      <c r="P3103">
        <v>29.7714</v>
      </c>
      <c r="Q3103" t="s">
        <v>50</v>
      </c>
      <c r="R3103">
        <v>76.921199999999999</v>
      </c>
      <c r="U3103">
        <v>70.2286</v>
      </c>
      <c r="V3103">
        <v>82.4846</v>
      </c>
      <c r="W3103">
        <v>173</v>
      </c>
      <c r="X3103" t="s">
        <v>51</v>
      </c>
      <c r="Y3103" t="s">
        <v>69</v>
      </c>
      <c r="Z3103" t="s">
        <v>83</v>
      </c>
      <c r="AA3103" t="s">
        <v>51</v>
      </c>
      <c r="AB3103" t="s">
        <v>51</v>
      </c>
      <c r="AC3103" t="s">
        <v>245</v>
      </c>
      <c r="AD3103" t="s">
        <v>55</v>
      </c>
      <c r="AE3103" t="s">
        <v>56</v>
      </c>
      <c r="AF3103" t="s">
        <v>57</v>
      </c>
      <c r="AG3103">
        <v>19</v>
      </c>
      <c r="AH3103" t="s">
        <v>58</v>
      </c>
      <c r="AI3103" t="s">
        <v>74</v>
      </c>
      <c r="AJ3103" t="s">
        <v>87</v>
      </c>
      <c r="AK3103" t="s">
        <v>243</v>
      </c>
      <c r="AL3103" t="s">
        <v>61</v>
      </c>
      <c r="AM3103" t="s">
        <v>88</v>
      </c>
      <c r="AN3103" t="s">
        <v>63</v>
      </c>
    </row>
    <row r="3104" spans="1:40" x14ac:dyDescent="0.2">
      <c r="A3104">
        <v>2017</v>
      </c>
      <c r="B3104" t="s">
        <v>64</v>
      </c>
      <c r="C3104" t="s">
        <v>65</v>
      </c>
      <c r="D3104" t="s">
        <v>42</v>
      </c>
      <c r="E3104" t="s">
        <v>43</v>
      </c>
      <c r="F3104" t="s">
        <v>44</v>
      </c>
      <c r="G3104" t="s">
        <v>45</v>
      </c>
      <c r="H3104" t="s">
        <v>46</v>
      </c>
      <c r="I3104" t="s">
        <v>47</v>
      </c>
      <c r="J3104" t="s">
        <v>48</v>
      </c>
      <c r="K3104" t="s">
        <v>49</v>
      </c>
      <c r="L3104">
        <v>46.146000000000001</v>
      </c>
      <c r="O3104">
        <v>29.1175</v>
      </c>
      <c r="P3104">
        <v>64.123999999999995</v>
      </c>
      <c r="Q3104" t="s">
        <v>50</v>
      </c>
      <c r="R3104">
        <v>53.853999999999999</v>
      </c>
      <c r="U3104">
        <v>35.875999999999998</v>
      </c>
      <c r="V3104">
        <v>70.882499999999993</v>
      </c>
      <c r="W3104">
        <v>40</v>
      </c>
      <c r="X3104" t="s">
        <v>51</v>
      </c>
      <c r="Y3104" t="s">
        <v>69</v>
      </c>
      <c r="Z3104" t="s">
        <v>51</v>
      </c>
      <c r="AA3104" t="s">
        <v>161</v>
      </c>
      <c r="AB3104" t="s">
        <v>51</v>
      </c>
      <c r="AC3104" t="s">
        <v>72</v>
      </c>
      <c r="AD3104" t="s">
        <v>55</v>
      </c>
      <c r="AE3104" t="s">
        <v>56</v>
      </c>
      <c r="AF3104" t="s">
        <v>57</v>
      </c>
      <c r="AG3104">
        <v>128</v>
      </c>
      <c r="AH3104" t="s">
        <v>58</v>
      </c>
      <c r="AI3104" t="s">
        <v>74</v>
      </c>
      <c r="AJ3104" t="s">
        <v>95</v>
      </c>
      <c r="AK3104" t="s">
        <v>64</v>
      </c>
      <c r="AL3104" t="s">
        <v>163</v>
      </c>
      <c r="AM3104" t="s">
        <v>62</v>
      </c>
      <c r="AN3104" t="s">
        <v>63</v>
      </c>
    </row>
    <row r="3105" spans="1:40" x14ac:dyDescent="0.2">
      <c r="A3105">
        <v>2017</v>
      </c>
      <c r="B3105" t="s">
        <v>175</v>
      </c>
      <c r="C3105" t="s">
        <v>176</v>
      </c>
      <c r="D3105" t="s">
        <v>42</v>
      </c>
      <c r="E3105" t="s">
        <v>43</v>
      </c>
      <c r="F3105" t="s">
        <v>44</v>
      </c>
      <c r="G3105" t="s">
        <v>140</v>
      </c>
      <c r="H3105" t="s">
        <v>141</v>
      </c>
      <c r="I3105" t="s">
        <v>81</v>
      </c>
      <c r="J3105" t="s">
        <v>48</v>
      </c>
      <c r="K3105" t="s">
        <v>49</v>
      </c>
      <c r="L3105">
        <v>0.37219999999999998</v>
      </c>
      <c r="O3105">
        <v>5.0200000000000002E-2</v>
      </c>
      <c r="P3105">
        <v>2.7021000000000002</v>
      </c>
      <c r="Q3105" t="s">
        <v>142</v>
      </c>
      <c r="R3105">
        <v>99.627799999999993</v>
      </c>
      <c r="U3105">
        <v>97.297899999999998</v>
      </c>
      <c r="V3105">
        <v>99.949799999999996</v>
      </c>
      <c r="W3105">
        <v>139</v>
      </c>
      <c r="X3105" t="s">
        <v>99</v>
      </c>
      <c r="Y3105" t="s">
        <v>69</v>
      </c>
      <c r="Z3105" t="s">
        <v>51</v>
      </c>
      <c r="AA3105" t="s">
        <v>51</v>
      </c>
      <c r="AB3105" t="s">
        <v>71</v>
      </c>
      <c r="AC3105" t="s">
        <v>177</v>
      </c>
      <c r="AD3105" t="s">
        <v>55</v>
      </c>
      <c r="AE3105" t="s">
        <v>56</v>
      </c>
      <c r="AF3105" t="s">
        <v>144</v>
      </c>
      <c r="AG3105">
        <v>110</v>
      </c>
      <c r="AH3105" t="s">
        <v>101</v>
      </c>
      <c r="AI3105" t="s">
        <v>74</v>
      </c>
      <c r="AJ3105" t="s">
        <v>95</v>
      </c>
      <c r="AK3105" t="s">
        <v>175</v>
      </c>
      <c r="AL3105" t="s">
        <v>61</v>
      </c>
      <c r="AM3105" t="s">
        <v>62</v>
      </c>
      <c r="AN3105" t="s">
        <v>76</v>
      </c>
    </row>
    <row r="3106" spans="1:40" x14ac:dyDescent="0.2">
      <c r="A3106">
        <v>2017</v>
      </c>
      <c r="B3106" t="s">
        <v>77</v>
      </c>
      <c r="C3106" t="s">
        <v>78</v>
      </c>
      <c r="D3106" t="s">
        <v>42</v>
      </c>
      <c r="E3106" t="s">
        <v>43</v>
      </c>
      <c r="F3106" t="s">
        <v>44</v>
      </c>
      <c r="G3106" t="s">
        <v>140</v>
      </c>
      <c r="H3106" t="s">
        <v>141</v>
      </c>
      <c r="I3106" t="s">
        <v>81</v>
      </c>
      <c r="J3106" t="s">
        <v>48</v>
      </c>
      <c r="K3106" t="s">
        <v>49</v>
      </c>
      <c r="L3106">
        <v>11.820399999999999</v>
      </c>
      <c r="O3106">
        <v>6.6073000000000004</v>
      </c>
      <c r="P3106">
        <v>20.2544</v>
      </c>
      <c r="Q3106" t="s">
        <v>142</v>
      </c>
      <c r="R3106">
        <v>88.179599999999994</v>
      </c>
      <c r="U3106">
        <v>79.745599999999996</v>
      </c>
      <c r="V3106">
        <v>93.392700000000005</v>
      </c>
      <c r="W3106">
        <v>94</v>
      </c>
      <c r="X3106" t="s">
        <v>51</v>
      </c>
      <c r="Y3106" t="s">
        <v>69</v>
      </c>
      <c r="Z3106" t="s">
        <v>53</v>
      </c>
      <c r="AA3106" t="s">
        <v>51</v>
      </c>
      <c r="AB3106" t="s">
        <v>215</v>
      </c>
      <c r="AC3106" t="s">
        <v>85</v>
      </c>
      <c r="AD3106" t="s">
        <v>55</v>
      </c>
      <c r="AE3106" t="s">
        <v>56</v>
      </c>
      <c r="AF3106" t="s">
        <v>144</v>
      </c>
      <c r="AG3106">
        <v>33</v>
      </c>
      <c r="AH3106" t="s">
        <v>58</v>
      </c>
      <c r="AI3106" t="s">
        <v>74</v>
      </c>
      <c r="AJ3106" t="s">
        <v>60</v>
      </c>
      <c r="AK3106" t="s">
        <v>77</v>
      </c>
      <c r="AL3106" t="s">
        <v>61</v>
      </c>
      <c r="AM3106" t="s">
        <v>88</v>
      </c>
      <c r="AN3106" t="s">
        <v>216</v>
      </c>
    </row>
    <row r="3107" spans="1:40" x14ac:dyDescent="0.2">
      <c r="A3107">
        <v>2017</v>
      </c>
      <c r="B3107" t="s">
        <v>277</v>
      </c>
      <c r="C3107" t="s">
        <v>278</v>
      </c>
      <c r="D3107" t="s">
        <v>42</v>
      </c>
      <c r="E3107" t="s">
        <v>43</v>
      </c>
      <c r="F3107" t="s">
        <v>44</v>
      </c>
      <c r="G3107" t="s">
        <v>140</v>
      </c>
      <c r="H3107" t="s">
        <v>141</v>
      </c>
      <c r="I3107" t="s">
        <v>81</v>
      </c>
      <c r="J3107" t="s">
        <v>48</v>
      </c>
      <c r="K3107" t="s">
        <v>49</v>
      </c>
      <c r="L3107">
        <v>4.1919000000000004</v>
      </c>
      <c r="O3107">
        <v>2.3727</v>
      </c>
      <c r="P3107">
        <v>7.3015999999999996</v>
      </c>
      <c r="Q3107" t="s">
        <v>142</v>
      </c>
      <c r="R3107">
        <v>95.808099999999996</v>
      </c>
      <c r="U3107">
        <v>92.698400000000007</v>
      </c>
      <c r="V3107">
        <v>97.627300000000005</v>
      </c>
      <c r="W3107">
        <v>218</v>
      </c>
      <c r="X3107" t="s">
        <v>156</v>
      </c>
      <c r="Y3107" t="s">
        <v>51</v>
      </c>
      <c r="Z3107" t="s">
        <v>105</v>
      </c>
      <c r="AA3107" t="s">
        <v>120</v>
      </c>
      <c r="AB3107" t="s">
        <v>51</v>
      </c>
      <c r="AC3107" t="s">
        <v>279</v>
      </c>
      <c r="AD3107" t="s">
        <v>55</v>
      </c>
      <c r="AE3107" t="s">
        <v>56</v>
      </c>
      <c r="AF3107" t="s">
        <v>144</v>
      </c>
      <c r="AG3107">
        <v>108</v>
      </c>
      <c r="AH3107" t="s">
        <v>158</v>
      </c>
      <c r="AI3107" t="s">
        <v>102</v>
      </c>
      <c r="AJ3107" t="s">
        <v>108</v>
      </c>
      <c r="AK3107" t="s">
        <v>277</v>
      </c>
      <c r="AL3107" t="s">
        <v>122</v>
      </c>
      <c r="AM3107" t="s">
        <v>62</v>
      </c>
      <c r="AN3107" t="s">
        <v>63</v>
      </c>
    </row>
    <row r="3108" spans="1:40" x14ac:dyDescent="0.2">
      <c r="A3108">
        <v>2017</v>
      </c>
      <c r="B3108" t="s">
        <v>97</v>
      </c>
      <c r="C3108" t="s">
        <v>98</v>
      </c>
      <c r="D3108" t="s">
        <v>42</v>
      </c>
      <c r="E3108" t="s">
        <v>43</v>
      </c>
      <c r="F3108" t="s">
        <v>44</v>
      </c>
      <c r="G3108" t="s">
        <v>128</v>
      </c>
      <c r="H3108" t="s">
        <v>129</v>
      </c>
      <c r="I3108" t="s">
        <v>81</v>
      </c>
      <c r="J3108" t="s">
        <v>48</v>
      </c>
      <c r="K3108" t="s">
        <v>49</v>
      </c>
      <c r="L3108">
        <v>19.135899999999999</v>
      </c>
      <c r="O3108">
        <v>12.96</v>
      </c>
      <c r="P3108">
        <v>27.3306</v>
      </c>
      <c r="Q3108" t="s">
        <v>130</v>
      </c>
      <c r="R3108">
        <v>80.864099999999993</v>
      </c>
      <c r="U3108">
        <v>72.669399999999996</v>
      </c>
      <c r="V3108">
        <v>87.04</v>
      </c>
      <c r="W3108">
        <v>85</v>
      </c>
      <c r="X3108" t="s">
        <v>156</v>
      </c>
      <c r="Y3108" t="s">
        <v>51</v>
      </c>
      <c r="Z3108" t="s">
        <v>105</v>
      </c>
      <c r="AA3108" t="s">
        <v>51</v>
      </c>
      <c r="AB3108" t="s">
        <v>84</v>
      </c>
      <c r="AC3108" t="s">
        <v>100</v>
      </c>
      <c r="AD3108" t="s">
        <v>55</v>
      </c>
      <c r="AE3108" t="s">
        <v>56</v>
      </c>
      <c r="AF3108" t="s">
        <v>132</v>
      </c>
      <c r="AG3108">
        <v>26</v>
      </c>
      <c r="AH3108" t="s">
        <v>158</v>
      </c>
      <c r="AI3108" t="s">
        <v>102</v>
      </c>
      <c r="AJ3108" t="s">
        <v>108</v>
      </c>
      <c r="AK3108" t="s">
        <v>97</v>
      </c>
      <c r="AL3108" t="s">
        <v>61</v>
      </c>
      <c r="AM3108" t="s">
        <v>88</v>
      </c>
      <c r="AN3108" t="s">
        <v>89</v>
      </c>
    </row>
    <row r="3109" spans="1:40" x14ac:dyDescent="0.2">
      <c r="A3109">
        <v>2017</v>
      </c>
      <c r="B3109" t="s">
        <v>77</v>
      </c>
      <c r="C3109" t="s">
        <v>78</v>
      </c>
      <c r="D3109" t="s">
        <v>42</v>
      </c>
      <c r="E3109" t="s">
        <v>43</v>
      </c>
      <c r="F3109" t="s">
        <v>44</v>
      </c>
      <c r="G3109" t="s">
        <v>79</v>
      </c>
      <c r="H3109" t="s">
        <v>80</v>
      </c>
      <c r="I3109" t="s">
        <v>81</v>
      </c>
      <c r="J3109" t="s">
        <v>48</v>
      </c>
      <c r="K3109" t="s">
        <v>49</v>
      </c>
      <c r="L3109">
        <v>49.282899999999998</v>
      </c>
      <c r="O3109">
        <v>41.772100000000002</v>
      </c>
      <c r="P3109">
        <v>56.8262</v>
      </c>
      <c r="Q3109" t="s">
        <v>82</v>
      </c>
      <c r="R3109">
        <v>50.717100000000002</v>
      </c>
      <c r="U3109">
        <v>43.1738</v>
      </c>
      <c r="V3109">
        <v>58.227899999999998</v>
      </c>
      <c r="W3109">
        <v>263</v>
      </c>
      <c r="X3109" t="s">
        <v>51</v>
      </c>
      <c r="Y3109" t="s">
        <v>51</v>
      </c>
      <c r="Z3109" t="s">
        <v>83</v>
      </c>
      <c r="AA3109" t="s">
        <v>106</v>
      </c>
      <c r="AB3109" t="s">
        <v>51</v>
      </c>
      <c r="AC3109" t="s">
        <v>85</v>
      </c>
      <c r="AD3109" t="s">
        <v>55</v>
      </c>
      <c r="AE3109" t="s">
        <v>56</v>
      </c>
      <c r="AF3109" t="s">
        <v>86</v>
      </c>
      <c r="AG3109">
        <v>33</v>
      </c>
      <c r="AH3109" t="s">
        <v>58</v>
      </c>
      <c r="AI3109" t="s">
        <v>102</v>
      </c>
      <c r="AJ3109" t="s">
        <v>87</v>
      </c>
      <c r="AK3109" t="s">
        <v>77</v>
      </c>
      <c r="AL3109" t="s">
        <v>109</v>
      </c>
      <c r="AM3109" t="s">
        <v>88</v>
      </c>
      <c r="AN3109" t="s">
        <v>63</v>
      </c>
    </row>
    <row r="3110" spans="1:40" x14ac:dyDescent="0.2">
      <c r="A3110">
        <v>2017</v>
      </c>
      <c r="B3110" t="s">
        <v>148</v>
      </c>
      <c r="C3110" t="s">
        <v>149</v>
      </c>
      <c r="D3110" t="s">
        <v>42</v>
      </c>
      <c r="E3110" t="s">
        <v>43</v>
      </c>
      <c r="F3110" t="s">
        <v>44</v>
      </c>
      <c r="G3110" t="s">
        <v>140</v>
      </c>
      <c r="H3110" t="s">
        <v>141</v>
      </c>
      <c r="I3110" t="s">
        <v>81</v>
      </c>
      <c r="J3110" t="s">
        <v>48</v>
      </c>
      <c r="K3110" t="s">
        <v>49</v>
      </c>
      <c r="L3110">
        <v>2.8405</v>
      </c>
      <c r="O3110">
        <v>0.70099999999999996</v>
      </c>
      <c r="P3110">
        <v>10.7989</v>
      </c>
      <c r="Q3110" t="s">
        <v>142</v>
      </c>
      <c r="R3110">
        <v>97.159499999999994</v>
      </c>
      <c r="U3110">
        <v>89.201099999999997</v>
      </c>
      <c r="V3110">
        <v>99.299000000000007</v>
      </c>
      <c r="W3110">
        <v>76</v>
      </c>
      <c r="X3110" t="s">
        <v>156</v>
      </c>
      <c r="Y3110" t="s">
        <v>51</v>
      </c>
      <c r="Z3110" t="s">
        <v>51</v>
      </c>
      <c r="AA3110" t="s">
        <v>51</v>
      </c>
      <c r="AB3110" t="s">
        <v>115</v>
      </c>
      <c r="AC3110" t="s">
        <v>150</v>
      </c>
      <c r="AD3110" t="s">
        <v>55</v>
      </c>
      <c r="AE3110" t="s">
        <v>56</v>
      </c>
      <c r="AF3110" t="s">
        <v>144</v>
      </c>
      <c r="AG3110">
        <v>116</v>
      </c>
      <c r="AH3110" t="s">
        <v>158</v>
      </c>
      <c r="AI3110" t="s">
        <v>102</v>
      </c>
      <c r="AJ3110" t="s">
        <v>95</v>
      </c>
      <c r="AK3110" t="s">
        <v>148</v>
      </c>
      <c r="AL3110" t="s">
        <v>61</v>
      </c>
      <c r="AM3110" t="s">
        <v>62</v>
      </c>
      <c r="AN3110" t="s">
        <v>117</v>
      </c>
    </row>
    <row r="3111" spans="1:40" x14ac:dyDescent="0.2">
      <c r="A3111">
        <v>2017</v>
      </c>
      <c r="B3111" t="s">
        <v>64</v>
      </c>
      <c r="C3111" t="s">
        <v>65</v>
      </c>
      <c r="D3111" t="s">
        <v>42</v>
      </c>
      <c r="E3111" t="s">
        <v>43</v>
      </c>
      <c r="F3111" t="s">
        <v>44</v>
      </c>
      <c r="G3111" t="s">
        <v>128</v>
      </c>
      <c r="H3111" t="s">
        <v>129</v>
      </c>
      <c r="I3111" t="s">
        <v>81</v>
      </c>
      <c r="J3111" t="s">
        <v>48</v>
      </c>
      <c r="K3111" t="s">
        <v>49</v>
      </c>
      <c r="L3111">
        <v>8.6597000000000008</v>
      </c>
      <c r="O3111">
        <v>4.4889000000000001</v>
      </c>
      <c r="P3111">
        <v>16.054200000000002</v>
      </c>
      <c r="Q3111" t="s">
        <v>130</v>
      </c>
      <c r="R3111">
        <v>91.340299999999999</v>
      </c>
      <c r="U3111">
        <v>83.945800000000006</v>
      </c>
      <c r="V3111">
        <v>95.511099999999999</v>
      </c>
      <c r="W3111">
        <v>132</v>
      </c>
      <c r="X3111" t="s">
        <v>51</v>
      </c>
      <c r="Y3111" t="s">
        <v>52</v>
      </c>
      <c r="Z3111" t="s">
        <v>53</v>
      </c>
      <c r="AA3111" t="s">
        <v>120</v>
      </c>
      <c r="AB3111" t="s">
        <v>51</v>
      </c>
      <c r="AC3111" t="s">
        <v>72</v>
      </c>
      <c r="AD3111" t="s">
        <v>55</v>
      </c>
      <c r="AE3111" t="s">
        <v>56</v>
      </c>
      <c r="AF3111" t="s">
        <v>132</v>
      </c>
      <c r="AG3111">
        <v>128</v>
      </c>
      <c r="AH3111" t="s">
        <v>58</v>
      </c>
      <c r="AI3111" t="s">
        <v>59</v>
      </c>
      <c r="AJ3111" t="s">
        <v>60</v>
      </c>
      <c r="AK3111" t="s">
        <v>64</v>
      </c>
      <c r="AL3111" t="s">
        <v>122</v>
      </c>
      <c r="AM3111" t="s">
        <v>62</v>
      </c>
      <c r="AN3111" t="s">
        <v>63</v>
      </c>
    </row>
    <row r="3112" spans="1:40" x14ac:dyDescent="0.2">
      <c r="A3112">
        <v>2017</v>
      </c>
      <c r="B3112" t="s">
        <v>181</v>
      </c>
      <c r="C3112" t="s">
        <v>182</v>
      </c>
      <c r="D3112" t="s">
        <v>42</v>
      </c>
      <c r="E3112" t="s">
        <v>43</v>
      </c>
      <c r="F3112" t="s">
        <v>44</v>
      </c>
      <c r="G3112" t="s">
        <v>79</v>
      </c>
      <c r="H3112" t="s">
        <v>80</v>
      </c>
      <c r="I3112" t="s">
        <v>81</v>
      </c>
      <c r="J3112" t="s">
        <v>48</v>
      </c>
      <c r="K3112" t="s">
        <v>49</v>
      </c>
      <c r="L3112">
        <v>24.177900000000001</v>
      </c>
      <c r="O3112">
        <v>12.0129</v>
      </c>
      <c r="P3112">
        <v>42.685699999999997</v>
      </c>
      <c r="Q3112" t="s">
        <v>82</v>
      </c>
      <c r="R3112">
        <v>75.822100000000006</v>
      </c>
      <c r="U3112">
        <v>57.314300000000003</v>
      </c>
      <c r="V3112">
        <v>87.987099999999998</v>
      </c>
      <c r="W3112">
        <v>52</v>
      </c>
      <c r="X3112" t="s">
        <v>156</v>
      </c>
      <c r="Y3112" t="s">
        <v>51</v>
      </c>
      <c r="Z3112" t="s">
        <v>53</v>
      </c>
      <c r="AA3112" t="s">
        <v>51</v>
      </c>
      <c r="AB3112" t="s">
        <v>84</v>
      </c>
      <c r="AC3112" t="s">
        <v>183</v>
      </c>
      <c r="AD3112" t="s">
        <v>55</v>
      </c>
      <c r="AE3112" t="s">
        <v>56</v>
      </c>
      <c r="AF3112" t="s">
        <v>86</v>
      </c>
      <c r="AG3112">
        <v>106</v>
      </c>
      <c r="AH3112" t="s">
        <v>158</v>
      </c>
      <c r="AI3112" t="s">
        <v>102</v>
      </c>
      <c r="AJ3112" t="s">
        <v>60</v>
      </c>
      <c r="AK3112" t="s">
        <v>181</v>
      </c>
      <c r="AL3112" t="s">
        <v>61</v>
      </c>
      <c r="AM3112" t="s">
        <v>62</v>
      </c>
      <c r="AN3112" t="s">
        <v>89</v>
      </c>
    </row>
    <row r="3113" spans="1:40" x14ac:dyDescent="0.2">
      <c r="A3113">
        <v>2017</v>
      </c>
      <c r="B3113" t="s">
        <v>40</v>
      </c>
      <c r="C3113" t="s">
        <v>41</v>
      </c>
      <c r="D3113" t="s">
        <v>42</v>
      </c>
      <c r="E3113" t="s">
        <v>43</v>
      </c>
      <c r="F3113" t="s">
        <v>44</v>
      </c>
      <c r="G3113" t="s">
        <v>79</v>
      </c>
      <c r="H3113" t="s">
        <v>80</v>
      </c>
      <c r="I3113" t="s">
        <v>81</v>
      </c>
      <c r="J3113" t="s">
        <v>48</v>
      </c>
      <c r="K3113" t="s">
        <v>49</v>
      </c>
      <c r="L3113">
        <v>10.005100000000001</v>
      </c>
      <c r="O3113">
        <v>4.1574</v>
      </c>
      <c r="P3113">
        <v>22.1751</v>
      </c>
      <c r="Q3113" t="s">
        <v>82</v>
      </c>
      <c r="R3113">
        <v>89.994900000000001</v>
      </c>
      <c r="U3113">
        <v>77.8249</v>
      </c>
      <c r="V3113">
        <v>95.842600000000004</v>
      </c>
      <c r="W3113">
        <v>135</v>
      </c>
      <c r="X3113" t="s">
        <v>156</v>
      </c>
      <c r="Y3113" t="s">
        <v>51</v>
      </c>
      <c r="Z3113" t="s">
        <v>53</v>
      </c>
      <c r="AA3113" t="s">
        <v>51</v>
      </c>
      <c r="AB3113" t="s">
        <v>71</v>
      </c>
      <c r="AC3113" t="s">
        <v>54</v>
      </c>
      <c r="AD3113" t="s">
        <v>55</v>
      </c>
      <c r="AE3113" t="s">
        <v>56</v>
      </c>
      <c r="AF3113" t="s">
        <v>86</v>
      </c>
      <c r="AG3113">
        <v>117</v>
      </c>
      <c r="AH3113" t="s">
        <v>158</v>
      </c>
      <c r="AI3113" t="s">
        <v>102</v>
      </c>
      <c r="AJ3113" t="s">
        <v>60</v>
      </c>
      <c r="AK3113" t="s">
        <v>40</v>
      </c>
      <c r="AL3113" t="s">
        <v>61</v>
      </c>
      <c r="AM3113" t="s">
        <v>62</v>
      </c>
      <c r="AN3113" t="s">
        <v>76</v>
      </c>
    </row>
    <row r="3114" spans="1:40" x14ac:dyDescent="0.2">
      <c r="A3114">
        <v>2017</v>
      </c>
      <c r="B3114" t="s">
        <v>190</v>
      </c>
      <c r="C3114" t="s">
        <v>191</v>
      </c>
      <c r="D3114" t="s">
        <v>42</v>
      </c>
      <c r="E3114" t="s">
        <v>43</v>
      </c>
      <c r="F3114" t="s">
        <v>44</v>
      </c>
      <c r="G3114" t="s">
        <v>66</v>
      </c>
      <c r="H3114" t="s">
        <v>66</v>
      </c>
      <c r="I3114" t="s">
        <v>67</v>
      </c>
      <c r="J3114" t="s">
        <v>48</v>
      </c>
      <c r="K3114" t="s">
        <v>49</v>
      </c>
      <c r="L3114">
        <v>0.4138</v>
      </c>
      <c r="O3114">
        <v>5.3100000000000001E-2</v>
      </c>
      <c r="P3114">
        <v>3.1461999999999999</v>
      </c>
      <c r="Q3114" t="s">
        <v>68</v>
      </c>
      <c r="R3114">
        <v>99.586200000000005</v>
      </c>
      <c r="U3114">
        <v>96.853800000000007</v>
      </c>
      <c r="V3114">
        <v>99.946899999999999</v>
      </c>
      <c r="W3114">
        <v>39</v>
      </c>
      <c r="X3114" t="s">
        <v>99</v>
      </c>
      <c r="Y3114" t="s">
        <v>166</v>
      </c>
      <c r="Z3114" t="s">
        <v>51</v>
      </c>
      <c r="AA3114" t="s">
        <v>51</v>
      </c>
      <c r="AB3114" t="s">
        <v>84</v>
      </c>
      <c r="AC3114" t="s">
        <v>192</v>
      </c>
      <c r="AD3114" t="s">
        <v>55</v>
      </c>
      <c r="AE3114" t="s">
        <v>56</v>
      </c>
      <c r="AF3114" t="s">
        <v>73</v>
      </c>
      <c r="AG3114">
        <v>42</v>
      </c>
      <c r="AH3114" t="s">
        <v>101</v>
      </c>
      <c r="AI3114" t="s">
        <v>168</v>
      </c>
      <c r="AJ3114" t="s">
        <v>95</v>
      </c>
      <c r="AK3114" t="s">
        <v>190</v>
      </c>
      <c r="AL3114" t="s">
        <v>61</v>
      </c>
      <c r="AM3114" t="s">
        <v>88</v>
      </c>
      <c r="AN3114" t="s">
        <v>89</v>
      </c>
    </row>
    <row r="3115" spans="1:40" x14ac:dyDescent="0.2">
      <c r="A3115">
        <v>2017</v>
      </c>
      <c r="B3115" t="s">
        <v>235</v>
      </c>
      <c r="C3115" t="s">
        <v>236</v>
      </c>
      <c r="D3115" t="s">
        <v>42</v>
      </c>
      <c r="E3115" t="s">
        <v>43</v>
      </c>
      <c r="F3115" t="s">
        <v>44</v>
      </c>
      <c r="G3115" t="s">
        <v>45</v>
      </c>
      <c r="H3115" t="s">
        <v>46</v>
      </c>
      <c r="I3115" t="s">
        <v>47</v>
      </c>
      <c r="J3115" t="s">
        <v>48</v>
      </c>
      <c r="K3115" t="s">
        <v>49</v>
      </c>
      <c r="L3115">
        <v>47.9467</v>
      </c>
      <c r="O3115">
        <v>37.797499999999999</v>
      </c>
      <c r="P3115">
        <v>58.2682</v>
      </c>
      <c r="Q3115" t="s">
        <v>50</v>
      </c>
      <c r="R3115">
        <v>52.0533</v>
      </c>
      <c r="U3115">
        <v>41.7318</v>
      </c>
      <c r="V3115">
        <v>62.202500000000001</v>
      </c>
      <c r="W3115">
        <v>94</v>
      </c>
      <c r="X3115" t="s">
        <v>51</v>
      </c>
      <c r="Y3115" t="s">
        <v>52</v>
      </c>
      <c r="Z3115" t="s">
        <v>51</v>
      </c>
      <c r="AA3115" t="s">
        <v>51</v>
      </c>
      <c r="AB3115" t="s">
        <v>115</v>
      </c>
      <c r="AC3115" t="s">
        <v>238</v>
      </c>
      <c r="AD3115" t="s">
        <v>55</v>
      </c>
      <c r="AE3115" t="s">
        <v>56</v>
      </c>
      <c r="AF3115" t="s">
        <v>57</v>
      </c>
      <c r="AG3115">
        <v>12</v>
      </c>
      <c r="AH3115" t="s">
        <v>58</v>
      </c>
      <c r="AI3115" t="s">
        <v>59</v>
      </c>
      <c r="AJ3115" t="s">
        <v>95</v>
      </c>
      <c r="AK3115" t="s">
        <v>235</v>
      </c>
      <c r="AL3115" t="s">
        <v>61</v>
      </c>
      <c r="AM3115" t="s">
        <v>88</v>
      </c>
      <c r="AN3115" t="s">
        <v>117</v>
      </c>
    </row>
    <row r="3116" spans="1:40" x14ac:dyDescent="0.2">
      <c r="A3116">
        <v>2017</v>
      </c>
      <c r="B3116" t="s">
        <v>235</v>
      </c>
      <c r="C3116" t="s">
        <v>236</v>
      </c>
      <c r="D3116" t="s">
        <v>42</v>
      </c>
      <c r="E3116" t="s">
        <v>43</v>
      </c>
      <c r="F3116" t="s">
        <v>44</v>
      </c>
      <c r="G3116" t="s">
        <v>45</v>
      </c>
      <c r="H3116" t="s">
        <v>46</v>
      </c>
      <c r="I3116" t="s">
        <v>47</v>
      </c>
      <c r="J3116" t="s">
        <v>48</v>
      </c>
      <c r="K3116" t="s">
        <v>49</v>
      </c>
      <c r="L3116">
        <v>28.330200000000001</v>
      </c>
      <c r="O3116">
        <v>25.9221</v>
      </c>
      <c r="P3116">
        <v>30.8688</v>
      </c>
      <c r="Q3116" t="s">
        <v>50</v>
      </c>
      <c r="R3116">
        <v>71.669799999999995</v>
      </c>
      <c r="U3116">
        <v>69.131200000000007</v>
      </c>
      <c r="V3116">
        <v>74.0779</v>
      </c>
      <c r="W3116">
        <v>1681</v>
      </c>
      <c r="X3116" t="s">
        <v>51</v>
      </c>
      <c r="Y3116" t="s">
        <v>51</v>
      </c>
      <c r="Z3116" t="s">
        <v>70</v>
      </c>
      <c r="AA3116" t="s">
        <v>51</v>
      </c>
      <c r="AB3116" t="s">
        <v>51</v>
      </c>
      <c r="AC3116" t="s">
        <v>238</v>
      </c>
      <c r="AD3116" t="s">
        <v>55</v>
      </c>
      <c r="AE3116" t="s">
        <v>56</v>
      </c>
      <c r="AF3116" t="s">
        <v>57</v>
      </c>
      <c r="AG3116">
        <v>12</v>
      </c>
      <c r="AH3116" t="s">
        <v>58</v>
      </c>
      <c r="AI3116" t="s">
        <v>102</v>
      </c>
      <c r="AJ3116" t="s">
        <v>75</v>
      </c>
      <c r="AK3116" t="s">
        <v>235</v>
      </c>
      <c r="AL3116" t="s">
        <v>61</v>
      </c>
      <c r="AM3116" t="s">
        <v>88</v>
      </c>
      <c r="AN3116" t="s">
        <v>63</v>
      </c>
    </row>
    <row r="3117" spans="1:40" x14ac:dyDescent="0.2">
      <c r="A3117">
        <v>2017</v>
      </c>
      <c r="B3117" t="s">
        <v>190</v>
      </c>
      <c r="C3117" t="s">
        <v>191</v>
      </c>
      <c r="D3117" t="s">
        <v>42</v>
      </c>
      <c r="E3117" t="s">
        <v>43</v>
      </c>
      <c r="F3117" t="s">
        <v>44</v>
      </c>
      <c r="G3117" t="s">
        <v>66</v>
      </c>
      <c r="H3117" t="s">
        <v>66</v>
      </c>
      <c r="I3117" t="s">
        <v>67</v>
      </c>
      <c r="J3117" t="s">
        <v>48</v>
      </c>
      <c r="K3117" t="s">
        <v>49</v>
      </c>
      <c r="L3117">
        <v>20.383500000000002</v>
      </c>
      <c r="O3117">
        <v>13.148899999999999</v>
      </c>
      <c r="P3117">
        <v>30.213899999999999</v>
      </c>
      <c r="Q3117" t="s">
        <v>68</v>
      </c>
      <c r="R3117">
        <v>79.616500000000002</v>
      </c>
      <c r="U3117">
        <v>69.786100000000005</v>
      </c>
      <c r="V3117">
        <v>86.851100000000002</v>
      </c>
      <c r="W3117">
        <v>122</v>
      </c>
      <c r="X3117" t="s">
        <v>51</v>
      </c>
      <c r="Y3117" t="s">
        <v>69</v>
      </c>
      <c r="Z3117" t="s">
        <v>51</v>
      </c>
      <c r="AA3117" t="s">
        <v>106</v>
      </c>
      <c r="AB3117" t="s">
        <v>51</v>
      </c>
      <c r="AC3117" t="s">
        <v>192</v>
      </c>
      <c r="AD3117" t="s">
        <v>55</v>
      </c>
      <c r="AE3117" t="s">
        <v>56</v>
      </c>
      <c r="AF3117" t="s">
        <v>73</v>
      </c>
      <c r="AG3117">
        <v>42</v>
      </c>
      <c r="AH3117" t="s">
        <v>58</v>
      </c>
      <c r="AI3117" t="s">
        <v>74</v>
      </c>
      <c r="AJ3117" t="s">
        <v>95</v>
      </c>
      <c r="AK3117" t="s">
        <v>190</v>
      </c>
      <c r="AL3117" t="s">
        <v>109</v>
      </c>
      <c r="AM3117" t="s">
        <v>88</v>
      </c>
      <c r="AN3117" t="s">
        <v>63</v>
      </c>
    </row>
    <row r="3118" spans="1:40" x14ac:dyDescent="0.2">
      <c r="A3118">
        <v>2017</v>
      </c>
      <c r="B3118" t="s">
        <v>232</v>
      </c>
      <c r="C3118" t="s">
        <v>233</v>
      </c>
      <c r="D3118" t="s">
        <v>42</v>
      </c>
      <c r="E3118" t="s">
        <v>43</v>
      </c>
      <c r="F3118" t="s">
        <v>44</v>
      </c>
      <c r="G3118" t="s">
        <v>79</v>
      </c>
      <c r="H3118" t="s">
        <v>80</v>
      </c>
      <c r="I3118" t="s">
        <v>81</v>
      </c>
      <c r="J3118" t="s">
        <v>48</v>
      </c>
      <c r="K3118" t="s">
        <v>49</v>
      </c>
      <c r="L3118">
        <v>15.1538</v>
      </c>
      <c r="O3118">
        <v>5.4443999999999999</v>
      </c>
      <c r="P3118">
        <v>35.650100000000002</v>
      </c>
      <c r="Q3118" t="s">
        <v>82</v>
      </c>
      <c r="R3118">
        <v>84.846199999999996</v>
      </c>
      <c r="U3118">
        <v>64.349900000000005</v>
      </c>
      <c r="V3118">
        <v>94.555599999999998</v>
      </c>
      <c r="W3118">
        <v>31</v>
      </c>
      <c r="X3118" t="s">
        <v>51</v>
      </c>
      <c r="Y3118" t="s">
        <v>166</v>
      </c>
      <c r="Z3118" t="s">
        <v>53</v>
      </c>
      <c r="AA3118" t="s">
        <v>120</v>
      </c>
      <c r="AB3118" t="s">
        <v>51</v>
      </c>
      <c r="AC3118" t="s">
        <v>234</v>
      </c>
      <c r="AD3118" t="s">
        <v>55</v>
      </c>
      <c r="AE3118" t="s">
        <v>56</v>
      </c>
      <c r="AF3118" t="s">
        <v>86</v>
      </c>
      <c r="AG3118">
        <v>17</v>
      </c>
      <c r="AH3118" t="s">
        <v>58</v>
      </c>
      <c r="AI3118" t="s">
        <v>168</v>
      </c>
      <c r="AJ3118" t="s">
        <v>60</v>
      </c>
      <c r="AK3118" t="s">
        <v>232</v>
      </c>
      <c r="AL3118" t="s">
        <v>122</v>
      </c>
      <c r="AM3118" t="s">
        <v>88</v>
      </c>
      <c r="AN3118" t="s">
        <v>63</v>
      </c>
    </row>
    <row r="3119" spans="1:40" x14ac:dyDescent="0.2">
      <c r="A3119">
        <v>2017</v>
      </c>
      <c r="B3119" t="s">
        <v>123</v>
      </c>
      <c r="C3119" t="s">
        <v>124</v>
      </c>
      <c r="D3119" t="s">
        <v>42</v>
      </c>
      <c r="E3119" t="s">
        <v>43</v>
      </c>
      <c r="F3119" t="s">
        <v>44</v>
      </c>
      <c r="G3119" t="s">
        <v>45</v>
      </c>
      <c r="H3119" t="s">
        <v>46</v>
      </c>
      <c r="I3119" t="s">
        <v>47</v>
      </c>
      <c r="J3119" t="s">
        <v>48</v>
      </c>
      <c r="K3119" t="s">
        <v>49</v>
      </c>
      <c r="L3119">
        <v>49.8215</v>
      </c>
      <c r="O3119">
        <v>45.988900000000001</v>
      </c>
      <c r="P3119">
        <v>53.656300000000002</v>
      </c>
      <c r="Q3119" t="s">
        <v>50</v>
      </c>
      <c r="R3119">
        <v>50.1785</v>
      </c>
      <c r="U3119">
        <v>46.343699999999998</v>
      </c>
      <c r="V3119">
        <v>54.011099999999999</v>
      </c>
      <c r="W3119">
        <v>94</v>
      </c>
      <c r="X3119" t="s">
        <v>51</v>
      </c>
      <c r="Y3119" t="s">
        <v>92</v>
      </c>
      <c r="Z3119" t="s">
        <v>51</v>
      </c>
      <c r="AA3119" t="s">
        <v>51</v>
      </c>
      <c r="AB3119" t="s">
        <v>115</v>
      </c>
      <c r="AC3119" t="s">
        <v>125</v>
      </c>
      <c r="AD3119" t="s">
        <v>55</v>
      </c>
      <c r="AE3119" t="s">
        <v>56</v>
      </c>
      <c r="AF3119" t="s">
        <v>57</v>
      </c>
      <c r="AG3119">
        <v>118</v>
      </c>
      <c r="AH3119" t="s">
        <v>58</v>
      </c>
      <c r="AI3119" t="s">
        <v>94</v>
      </c>
      <c r="AJ3119" t="s">
        <v>95</v>
      </c>
      <c r="AK3119" t="s">
        <v>123</v>
      </c>
      <c r="AL3119" t="s">
        <v>61</v>
      </c>
      <c r="AM3119" t="s">
        <v>62</v>
      </c>
      <c r="AN3119" t="s">
        <v>117</v>
      </c>
    </row>
    <row r="3120" spans="1:40" x14ac:dyDescent="0.2">
      <c r="A3120">
        <v>2017</v>
      </c>
      <c r="B3120" t="s">
        <v>232</v>
      </c>
      <c r="C3120" t="s">
        <v>233</v>
      </c>
      <c r="D3120" t="s">
        <v>42</v>
      </c>
      <c r="E3120" t="s">
        <v>43</v>
      </c>
      <c r="F3120" t="s">
        <v>44</v>
      </c>
      <c r="G3120" t="s">
        <v>79</v>
      </c>
      <c r="H3120" t="s">
        <v>80</v>
      </c>
      <c r="I3120" t="s">
        <v>81</v>
      </c>
      <c r="J3120" t="s">
        <v>48</v>
      </c>
      <c r="K3120" t="s">
        <v>49</v>
      </c>
      <c r="L3120">
        <v>49.961100000000002</v>
      </c>
      <c r="O3120">
        <v>32.551200000000001</v>
      </c>
      <c r="P3120">
        <v>67.380399999999995</v>
      </c>
      <c r="Q3120" t="s">
        <v>82</v>
      </c>
      <c r="R3120">
        <v>50.038899999999998</v>
      </c>
      <c r="U3120">
        <v>32.619599999999998</v>
      </c>
      <c r="V3120">
        <v>67.448800000000006</v>
      </c>
      <c r="W3120">
        <v>131</v>
      </c>
      <c r="X3120" t="s">
        <v>51</v>
      </c>
      <c r="Y3120" t="s">
        <v>51</v>
      </c>
      <c r="Z3120" t="s">
        <v>105</v>
      </c>
      <c r="AA3120" t="s">
        <v>161</v>
      </c>
      <c r="AB3120" t="s">
        <v>51</v>
      </c>
      <c r="AC3120" t="s">
        <v>234</v>
      </c>
      <c r="AD3120" t="s">
        <v>55</v>
      </c>
      <c r="AE3120" t="s">
        <v>56</v>
      </c>
      <c r="AF3120" t="s">
        <v>86</v>
      </c>
      <c r="AG3120">
        <v>17</v>
      </c>
      <c r="AH3120" t="s">
        <v>58</v>
      </c>
      <c r="AI3120" t="s">
        <v>102</v>
      </c>
      <c r="AJ3120" t="s">
        <v>108</v>
      </c>
      <c r="AK3120" t="s">
        <v>232</v>
      </c>
      <c r="AL3120" t="s">
        <v>163</v>
      </c>
      <c r="AM3120" t="s">
        <v>88</v>
      </c>
      <c r="AN3120" t="s">
        <v>63</v>
      </c>
    </row>
    <row r="3121" spans="1:40" x14ac:dyDescent="0.2">
      <c r="A3121">
        <v>2017</v>
      </c>
      <c r="B3121" t="s">
        <v>280</v>
      </c>
      <c r="C3121" t="s">
        <v>281</v>
      </c>
      <c r="D3121" t="s">
        <v>42</v>
      </c>
      <c r="E3121" t="s">
        <v>43</v>
      </c>
      <c r="F3121" t="s">
        <v>44</v>
      </c>
      <c r="G3121" t="s">
        <v>79</v>
      </c>
      <c r="H3121" t="s">
        <v>80</v>
      </c>
      <c r="I3121" t="s">
        <v>81</v>
      </c>
      <c r="J3121" t="s">
        <v>48</v>
      </c>
      <c r="K3121" t="s">
        <v>49</v>
      </c>
      <c r="L3121">
        <v>52.277799999999999</v>
      </c>
      <c r="O3121">
        <v>32.012999999999998</v>
      </c>
      <c r="P3121">
        <v>71.819400000000002</v>
      </c>
      <c r="Q3121" t="s">
        <v>82</v>
      </c>
      <c r="R3121">
        <v>47.722200000000001</v>
      </c>
      <c r="U3121">
        <v>28.180599999999998</v>
      </c>
      <c r="V3121">
        <v>67.986999999999995</v>
      </c>
      <c r="W3121">
        <v>31</v>
      </c>
      <c r="X3121" t="s">
        <v>156</v>
      </c>
      <c r="Y3121" t="s">
        <v>249</v>
      </c>
      <c r="Z3121" t="s">
        <v>105</v>
      </c>
      <c r="AA3121" t="s">
        <v>51</v>
      </c>
      <c r="AB3121" t="s">
        <v>84</v>
      </c>
      <c r="AC3121" t="s">
        <v>282</v>
      </c>
      <c r="AD3121" t="s">
        <v>55</v>
      </c>
      <c r="AE3121" t="s">
        <v>56</v>
      </c>
      <c r="AF3121" t="s">
        <v>86</v>
      </c>
      <c r="AG3121">
        <v>66</v>
      </c>
      <c r="AH3121" t="s">
        <v>158</v>
      </c>
      <c r="AI3121" t="s">
        <v>250</v>
      </c>
      <c r="AJ3121" t="s">
        <v>108</v>
      </c>
      <c r="AK3121" t="s">
        <v>280</v>
      </c>
      <c r="AL3121" t="s">
        <v>61</v>
      </c>
      <c r="AM3121" t="s">
        <v>96</v>
      </c>
      <c r="AN3121" t="s">
        <v>89</v>
      </c>
    </row>
    <row r="3122" spans="1:40" x14ac:dyDescent="0.2">
      <c r="A3122">
        <v>2017</v>
      </c>
      <c r="B3122" t="s">
        <v>118</v>
      </c>
      <c r="C3122" t="s">
        <v>119</v>
      </c>
      <c r="D3122" t="s">
        <v>42</v>
      </c>
      <c r="E3122" t="s">
        <v>43</v>
      </c>
      <c r="F3122" t="s">
        <v>44</v>
      </c>
      <c r="G3122" t="s">
        <v>66</v>
      </c>
      <c r="H3122" t="s">
        <v>66</v>
      </c>
      <c r="I3122" t="s">
        <v>67</v>
      </c>
      <c r="J3122" t="s">
        <v>48</v>
      </c>
      <c r="K3122" t="s">
        <v>49</v>
      </c>
      <c r="L3122">
        <v>5.7439</v>
      </c>
      <c r="O3122">
        <v>2.1570999999999998</v>
      </c>
      <c r="P3122">
        <v>14.415800000000001</v>
      </c>
      <c r="Q3122" t="s">
        <v>68</v>
      </c>
      <c r="R3122">
        <v>94.256100000000004</v>
      </c>
      <c r="U3122">
        <v>85.584199999999996</v>
      </c>
      <c r="V3122">
        <v>97.8429</v>
      </c>
      <c r="W3122">
        <v>382</v>
      </c>
      <c r="X3122" t="s">
        <v>156</v>
      </c>
      <c r="Y3122" t="s">
        <v>69</v>
      </c>
      <c r="Z3122" t="s">
        <v>51</v>
      </c>
      <c r="AA3122" t="s">
        <v>51</v>
      </c>
      <c r="AB3122" t="s">
        <v>71</v>
      </c>
      <c r="AC3122" t="s">
        <v>121</v>
      </c>
      <c r="AD3122" t="s">
        <v>55</v>
      </c>
      <c r="AE3122" t="s">
        <v>56</v>
      </c>
      <c r="AF3122" t="s">
        <v>73</v>
      </c>
      <c r="AG3122">
        <v>121</v>
      </c>
      <c r="AH3122" t="s">
        <v>158</v>
      </c>
      <c r="AI3122" t="s">
        <v>74</v>
      </c>
      <c r="AJ3122" t="s">
        <v>95</v>
      </c>
      <c r="AK3122" t="s">
        <v>118</v>
      </c>
      <c r="AL3122" t="s">
        <v>61</v>
      </c>
      <c r="AM3122" t="s">
        <v>62</v>
      </c>
      <c r="AN3122" t="s">
        <v>76</v>
      </c>
    </row>
    <row r="3123" spans="1:40" x14ac:dyDescent="0.2">
      <c r="A3123">
        <v>2017</v>
      </c>
      <c r="B3123" t="s">
        <v>164</v>
      </c>
      <c r="C3123" t="s">
        <v>165</v>
      </c>
      <c r="D3123" t="s">
        <v>42</v>
      </c>
      <c r="E3123" t="s">
        <v>43</v>
      </c>
      <c r="F3123" t="s">
        <v>44</v>
      </c>
      <c r="G3123" t="s">
        <v>66</v>
      </c>
      <c r="H3123" t="s">
        <v>66</v>
      </c>
      <c r="I3123" t="s">
        <v>67</v>
      </c>
      <c r="J3123" t="s">
        <v>48</v>
      </c>
      <c r="K3123" t="s">
        <v>49</v>
      </c>
      <c r="L3123">
        <v>10.2157</v>
      </c>
      <c r="O3123">
        <v>6.6276999999999999</v>
      </c>
      <c r="P3123">
        <v>15.4251</v>
      </c>
      <c r="Q3123" t="s">
        <v>68</v>
      </c>
      <c r="R3123">
        <v>89.784300000000002</v>
      </c>
      <c r="U3123">
        <v>84.5749</v>
      </c>
      <c r="V3123">
        <v>93.372299999999996</v>
      </c>
      <c r="W3123">
        <v>181</v>
      </c>
      <c r="X3123" t="s">
        <v>51</v>
      </c>
      <c r="Y3123" t="s">
        <v>52</v>
      </c>
      <c r="Z3123" t="s">
        <v>51</v>
      </c>
      <c r="AA3123" t="s">
        <v>51</v>
      </c>
      <c r="AB3123" t="s">
        <v>51</v>
      </c>
      <c r="AC3123" t="s">
        <v>167</v>
      </c>
      <c r="AD3123" t="s">
        <v>55</v>
      </c>
      <c r="AE3123" t="s">
        <v>56</v>
      </c>
      <c r="AF3123" t="s">
        <v>73</v>
      </c>
      <c r="AG3123">
        <v>44</v>
      </c>
      <c r="AH3123" t="s">
        <v>58</v>
      </c>
      <c r="AI3123" t="s">
        <v>59</v>
      </c>
      <c r="AJ3123" t="s">
        <v>95</v>
      </c>
      <c r="AK3123" t="s">
        <v>164</v>
      </c>
      <c r="AL3123" t="s">
        <v>61</v>
      </c>
      <c r="AM3123" t="s">
        <v>88</v>
      </c>
      <c r="AN3123" t="s">
        <v>63</v>
      </c>
    </row>
    <row r="3124" spans="1:40" x14ac:dyDescent="0.2">
      <c r="A3124">
        <v>2017</v>
      </c>
      <c r="B3124" t="s">
        <v>110</v>
      </c>
      <c r="C3124" t="s">
        <v>111</v>
      </c>
      <c r="D3124" t="s">
        <v>42</v>
      </c>
      <c r="E3124" t="s">
        <v>43</v>
      </c>
      <c r="F3124" t="s">
        <v>44</v>
      </c>
      <c r="G3124" t="s">
        <v>140</v>
      </c>
      <c r="H3124" t="s">
        <v>141</v>
      </c>
      <c r="I3124" t="s">
        <v>81</v>
      </c>
      <c r="J3124" t="s">
        <v>48</v>
      </c>
      <c r="K3124" t="s">
        <v>49</v>
      </c>
      <c r="L3124">
        <v>2.9655999999999998</v>
      </c>
      <c r="O3124">
        <v>0.61099999999999999</v>
      </c>
      <c r="P3124">
        <v>13.1889</v>
      </c>
      <c r="Q3124" t="s">
        <v>142</v>
      </c>
      <c r="R3124">
        <v>97.034400000000005</v>
      </c>
      <c r="U3124">
        <v>86.811099999999996</v>
      </c>
      <c r="V3124">
        <v>99.388999999999996</v>
      </c>
      <c r="W3124">
        <v>81</v>
      </c>
      <c r="X3124" t="s">
        <v>156</v>
      </c>
      <c r="Y3124" t="s">
        <v>92</v>
      </c>
      <c r="Z3124" t="s">
        <v>83</v>
      </c>
      <c r="AA3124" t="s">
        <v>51</v>
      </c>
      <c r="AB3124" t="s">
        <v>84</v>
      </c>
      <c r="AC3124" t="s">
        <v>112</v>
      </c>
      <c r="AD3124" t="s">
        <v>55</v>
      </c>
      <c r="AE3124" t="s">
        <v>56</v>
      </c>
      <c r="AF3124" t="s">
        <v>144</v>
      </c>
      <c r="AG3124">
        <v>127</v>
      </c>
      <c r="AH3124" t="s">
        <v>158</v>
      </c>
      <c r="AI3124" t="s">
        <v>94</v>
      </c>
      <c r="AJ3124" t="s">
        <v>87</v>
      </c>
      <c r="AK3124" t="s">
        <v>110</v>
      </c>
      <c r="AL3124" t="s">
        <v>61</v>
      </c>
      <c r="AM3124" t="s">
        <v>62</v>
      </c>
      <c r="AN3124" t="s">
        <v>89</v>
      </c>
    </row>
    <row r="3125" spans="1:40" x14ac:dyDescent="0.2">
      <c r="A3125">
        <v>2017</v>
      </c>
      <c r="B3125" t="s">
        <v>283</v>
      </c>
      <c r="C3125" t="s">
        <v>284</v>
      </c>
      <c r="D3125" t="s">
        <v>42</v>
      </c>
      <c r="E3125" t="s">
        <v>43</v>
      </c>
      <c r="F3125" t="s">
        <v>44</v>
      </c>
      <c r="G3125" t="s">
        <v>128</v>
      </c>
      <c r="H3125" t="s">
        <v>129</v>
      </c>
      <c r="I3125" t="s">
        <v>81</v>
      </c>
      <c r="J3125" t="s">
        <v>48</v>
      </c>
      <c r="K3125" t="s">
        <v>49</v>
      </c>
      <c r="L3125">
        <v>14.2318</v>
      </c>
      <c r="O3125">
        <v>8.6228999999999996</v>
      </c>
      <c r="P3125">
        <v>22.5871</v>
      </c>
      <c r="Q3125" t="s">
        <v>130</v>
      </c>
      <c r="R3125">
        <v>85.768199999999993</v>
      </c>
      <c r="U3125">
        <v>77.412899999999993</v>
      </c>
      <c r="V3125">
        <v>91.377099999999999</v>
      </c>
      <c r="W3125">
        <v>127</v>
      </c>
      <c r="X3125" t="s">
        <v>51</v>
      </c>
      <c r="Y3125" t="s">
        <v>69</v>
      </c>
      <c r="Z3125" t="s">
        <v>105</v>
      </c>
      <c r="AA3125" t="s">
        <v>51</v>
      </c>
      <c r="AB3125" t="s">
        <v>84</v>
      </c>
      <c r="AC3125" t="s">
        <v>285</v>
      </c>
      <c r="AD3125" t="s">
        <v>55</v>
      </c>
      <c r="AE3125" t="s">
        <v>56</v>
      </c>
      <c r="AF3125" t="s">
        <v>132</v>
      </c>
      <c r="AG3125">
        <v>107</v>
      </c>
      <c r="AH3125" t="s">
        <v>58</v>
      </c>
      <c r="AI3125" t="s">
        <v>74</v>
      </c>
      <c r="AJ3125" t="s">
        <v>108</v>
      </c>
      <c r="AK3125" t="s">
        <v>283</v>
      </c>
      <c r="AL3125" t="s">
        <v>61</v>
      </c>
      <c r="AM3125" t="s">
        <v>62</v>
      </c>
      <c r="AN3125" t="s">
        <v>89</v>
      </c>
    </row>
    <row r="3126" spans="1:40" x14ac:dyDescent="0.2">
      <c r="A3126">
        <v>2017</v>
      </c>
      <c r="B3126" t="s">
        <v>212</v>
      </c>
      <c r="C3126" t="s">
        <v>213</v>
      </c>
      <c r="D3126" t="s">
        <v>42</v>
      </c>
      <c r="E3126" t="s">
        <v>43</v>
      </c>
      <c r="F3126" t="s">
        <v>44</v>
      </c>
      <c r="G3126" t="s">
        <v>45</v>
      </c>
      <c r="H3126" t="s">
        <v>46</v>
      </c>
      <c r="I3126" t="s">
        <v>47</v>
      </c>
      <c r="J3126" t="s">
        <v>48</v>
      </c>
      <c r="K3126" t="s">
        <v>49</v>
      </c>
      <c r="L3126">
        <v>19.2088</v>
      </c>
      <c r="O3126">
        <v>16.988499999999998</v>
      </c>
      <c r="P3126">
        <v>21.643699999999999</v>
      </c>
      <c r="Q3126" t="s">
        <v>50</v>
      </c>
      <c r="R3126">
        <v>80.791200000000003</v>
      </c>
      <c r="U3126">
        <v>78.356300000000005</v>
      </c>
      <c r="V3126">
        <v>83.011499999999998</v>
      </c>
      <c r="W3126">
        <v>1159</v>
      </c>
      <c r="X3126" t="s">
        <v>99</v>
      </c>
      <c r="Y3126" t="s">
        <v>51</v>
      </c>
      <c r="Z3126" t="s">
        <v>51</v>
      </c>
      <c r="AA3126" t="s">
        <v>51</v>
      </c>
      <c r="AB3126" t="s">
        <v>51</v>
      </c>
      <c r="AC3126" t="s">
        <v>214</v>
      </c>
      <c r="AD3126" t="s">
        <v>55</v>
      </c>
      <c r="AE3126" t="s">
        <v>56</v>
      </c>
      <c r="AF3126" t="s">
        <v>57</v>
      </c>
      <c r="AG3126">
        <v>9</v>
      </c>
      <c r="AH3126" t="s">
        <v>101</v>
      </c>
      <c r="AI3126" t="s">
        <v>102</v>
      </c>
      <c r="AJ3126" t="s">
        <v>95</v>
      </c>
      <c r="AK3126" t="s">
        <v>212</v>
      </c>
      <c r="AL3126" t="s">
        <v>61</v>
      </c>
      <c r="AM3126" t="s">
        <v>88</v>
      </c>
      <c r="AN3126" t="s">
        <v>63</v>
      </c>
    </row>
    <row r="3127" spans="1:40" x14ac:dyDescent="0.2">
      <c r="A3127">
        <v>2017</v>
      </c>
      <c r="B3127" t="s">
        <v>190</v>
      </c>
      <c r="C3127" t="s">
        <v>191</v>
      </c>
      <c r="D3127" t="s">
        <v>42</v>
      </c>
      <c r="E3127" t="s">
        <v>43</v>
      </c>
      <c r="F3127" t="s">
        <v>44</v>
      </c>
      <c r="G3127" t="s">
        <v>128</v>
      </c>
      <c r="H3127" t="s">
        <v>129</v>
      </c>
      <c r="I3127" t="s">
        <v>81</v>
      </c>
      <c r="J3127" t="s">
        <v>48</v>
      </c>
      <c r="K3127" t="s">
        <v>49</v>
      </c>
      <c r="L3127">
        <v>9.9535999999999998</v>
      </c>
      <c r="O3127">
        <v>4.7026000000000003</v>
      </c>
      <c r="P3127">
        <v>19.847000000000001</v>
      </c>
      <c r="Q3127" t="s">
        <v>130</v>
      </c>
      <c r="R3127">
        <v>90.046400000000006</v>
      </c>
      <c r="U3127">
        <v>80.153000000000006</v>
      </c>
      <c r="V3127">
        <v>95.297399999999996</v>
      </c>
      <c r="W3127">
        <v>96</v>
      </c>
      <c r="X3127" t="s">
        <v>51</v>
      </c>
      <c r="Y3127" t="s">
        <v>52</v>
      </c>
      <c r="Z3127" t="s">
        <v>105</v>
      </c>
      <c r="AA3127" t="s">
        <v>120</v>
      </c>
      <c r="AB3127" t="s">
        <v>51</v>
      </c>
      <c r="AC3127" t="s">
        <v>192</v>
      </c>
      <c r="AD3127" t="s">
        <v>55</v>
      </c>
      <c r="AE3127" t="s">
        <v>56</v>
      </c>
      <c r="AF3127" t="s">
        <v>132</v>
      </c>
      <c r="AG3127">
        <v>42</v>
      </c>
      <c r="AH3127" t="s">
        <v>58</v>
      </c>
      <c r="AI3127" t="s">
        <v>59</v>
      </c>
      <c r="AJ3127" t="s">
        <v>108</v>
      </c>
      <c r="AK3127" t="s">
        <v>190</v>
      </c>
      <c r="AL3127" t="s">
        <v>122</v>
      </c>
      <c r="AM3127" t="s">
        <v>88</v>
      </c>
      <c r="AN3127" t="s">
        <v>63</v>
      </c>
    </row>
    <row r="3128" spans="1:40" x14ac:dyDescent="0.2">
      <c r="A3128">
        <v>2017</v>
      </c>
      <c r="B3128" t="s">
        <v>187</v>
      </c>
      <c r="C3128" t="s">
        <v>188</v>
      </c>
      <c r="D3128" t="s">
        <v>42</v>
      </c>
      <c r="E3128" t="s">
        <v>43</v>
      </c>
      <c r="F3128" t="s">
        <v>44</v>
      </c>
      <c r="G3128" t="s">
        <v>128</v>
      </c>
      <c r="H3128" t="s">
        <v>129</v>
      </c>
      <c r="I3128" t="s">
        <v>81</v>
      </c>
      <c r="J3128" t="s">
        <v>48</v>
      </c>
      <c r="K3128" t="s">
        <v>49</v>
      </c>
      <c r="L3128">
        <v>14.5992</v>
      </c>
      <c r="O3128">
        <v>7.3441999999999998</v>
      </c>
      <c r="P3128">
        <v>26.9374</v>
      </c>
      <c r="Q3128" t="s">
        <v>130</v>
      </c>
      <c r="R3128">
        <v>85.400800000000004</v>
      </c>
      <c r="U3128">
        <v>73.062600000000003</v>
      </c>
      <c r="V3128">
        <v>92.655799999999999</v>
      </c>
      <c r="W3128">
        <v>49</v>
      </c>
      <c r="X3128" t="s">
        <v>156</v>
      </c>
      <c r="Y3128" t="s">
        <v>51</v>
      </c>
      <c r="Z3128" t="s">
        <v>70</v>
      </c>
      <c r="AA3128" t="s">
        <v>51</v>
      </c>
      <c r="AB3128" t="s">
        <v>84</v>
      </c>
      <c r="AC3128" t="s">
        <v>189</v>
      </c>
      <c r="AD3128" t="s">
        <v>55</v>
      </c>
      <c r="AE3128" t="s">
        <v>56</v>
      </c>
      <c r="AF3128" t="s">
        <v>132</v>
      </c>
      <c r="AG3128">
        <v>54</v>
      </c>
      <c r="AH3128" t="s">
        <v>158</v>
      </c>
      <c r="AI3128" t="s">
        <v>102</v>
      </c>
      <c r="AJ3128" t="s">
        <v>75</v>
      </c>
      <c r="AK3128" t="s">
        <v>187</v>
      </c>
      <c r="AL3128" t="s">
        <v>61</v>
      </c>
      <c r="AM3128" t="s">
        <v>88</v>
      </c>
      <c r="AN3128" t="s">
        <v>89</v>
      </c>
    </row>
    <row r="3129" spans="1:40" x14ac:dyDescent="0.2">
      <c r="A3129">
        <v>2017</v>
      </c>
      <c r="B3129" t="s">
        <v>322</v>
      </c>
      <c r="C3129" t="s">
        <v>323</v>
      </c>
      <c r="D3129" t="s">
        <v>42</v>
      </c>
      <c r="E3129" t="s">
        <v>43</v>
      </c>
      <c r="F3129" t="s">
        <v>44</v>
      </c>
      <c r="G3129" t="s">
        <v>79</v>
      </c>
      <c r="H3129" t="s">
        <v>80</v>
      </c>
      <c r="I3129" t="s">
        <v>81</v>
      </c>
      <c r="J3129" t="s">
        <v>48</v>
      </c>
      <c r="K3129" t="s">
        <v>49</v>
      </c>
      <c r="L3129">
        <v>13.9117</v>
      </c>
      <c r="O3129">
        <v>11.349299999999999</v>
      </c>
      <c r="P3129">
        <v>16.9421</v>
      </c>
      <c r="Q3129" t="s">
        <v>82</v>
      </c>
      <c r="R3129">
        <v>86.088300000000004</v>
      </c>
      <c r="U3129">
        <v>83.057900000000004</v>
      </c>
      <c r="V3129">
        <v>88.650700000000001</v>
      </c>
      <c r="W3129">
        <v>1172</v>
      </c>
      <c r="X3129" t="s">
        <v>51</v>
      </c>
      <c r="Y3129" t="s">
        <v>51</v>
      </c>
      <c r="Z3129" t="s">
        <v>51</v>
      </c>
      <c r="AA3129" t="s">
        <v>51</v>
      </c>
      <c r="AB3129" t="s">
        <v>51</v>
      </c>
      <c r="AC3129" t="s">
        <v>324</v>
      </c>
      <c r="AD3129" t="s">
        <v>55</v>
      </c>
      <c r="AE3129" t="s">
        <v>56</v>
      </c>
      <c r="AF3129" t="s">
        <v>86</v>
      </c>
      <c r="AG3129">
        <v>120</v>
      </c>
      <c r="AH3129" t="s">
        <v>58</v>
      </c>
      <c r="AI3129" t="s">
        <v>102</v>
      </c>
      <c r="AJ3129" t="s">
        <v>95</v>
      </c>
      <c r="AK3129" t="s">
        <v>322</v>
      </c>
      <c r="AL3129" t="s">
        <v>61</v>
      </c>
      <c r="AM3129" t="s">
        <v>62</v>
      </c>
      <c r="AN3129" t="s">
        <v>63</v>
      </c>
    </row>
    <row r="3130" spans="1:40" x14ac:dyDescent="0.2">
      <c r="A3130">
        <v>2017</v>
      </c>
      <c r="B3130" t="s">
        <v>190</v>
      </c>
      <c r="C3130" t="s">
        <v>191</v>
      </c>
      <c r="D3130" t="s">
        <v>42</v>
      </c>
      <c r="E3130" t="s">
        <v>43</v>
      </c>
      <c r="F3130" t="s">
        <v>44</v>
      </c>
      <c r="G3130" t="s">
        <v>128</v>
      </c>
      <c r="H3130" t="s">
        <v>129</v>
      </c>
      <c r="I3130" t="s">
        <v>81</v>
      </c>
      <c r="J3130" t="s">
        <v>48</v>
      </c>
      <c r="K3130" t="s">
        <v>49</v>
      </c>
      <c r="L3130">
        <v>8.6663999999999994</v>
      </c>
      <c r="O3130">
        <v>4.3727</v>
      </c>
      <c r="P3130">
        <v>16.451000000000001</v>
      </c>
      <c r="Q3130" t="s">
        <v>130</v>
      </c>
      <c r="R3130">
        <v>91.333600000000004</v>
      </c>
      <c r="U3130">
        <v>83.549000000000007</v>
      </c>
      <c r="V3130">
        <v>95.627300000000005</v>
      </c>
      <c r="W3130">
        <v>71</v>
      </c>
      <c r="X3130" t="s">
        <v>51</v>
      </c>
      <c r="Y3130" t="s">
        <v>52</v>
      </c>
      <c r="Z3130" t="s">
        <v>70</v>
      </c>
      <c r="AA3130" t="s">
        <v>51</v>
      </c>
      <c r="AB3130" t="s">
        <v>71</v>
      </c>
      <c r="AC3130" t="s">
        <v>192</v>
      </c>
      <c r="AD3130" t="s">
        <v>55</v>
      </c>
      <c r="AE3130" t="s">
        <v>56</v>
      </c>
      <c r="AF3130" t="s">
        <v>132</v>
      </c>
      <c r="AG3130">
        <v>42</v>
      </c>
      <c r="AH3130" t="s">
        <v>58</v>
      </c>
      <c r="AI3130" t="s">
        <v>59</v>
      </c>
      <c r="AJ3130" t="s">
        <v>75</v>
      </c>
      <c r="AK3130" t="s">
        <v>190</v>
      </c>
      <c r="AL3130" t="s">
        <v>61</v>
      </c>
      <c r="AM3130" t="s">
        <v>88</v>
      </c>
      <c r="AN3130" t="s">
        <v>76</v>
      </c>
    </row>
    <row r="3131" spans="1:40" x14ac:dyDescent="0.2">
      <c r="A3131">
        <v>2017</v>
      </c>
      <c r="B3131" t="s">
        <v>172</v>
      </c>
      <c r="C3131" t="s">
        <v>173</v>
      </c>
      <c r="D3131" t="s">
        <v>42</v>
      </c>
      <c r="E3131" t="s">
        <v>43</v>
      </c>
      <c r="F3131" t="s">
        <v>44</v>
      </c>
      <c r="G3131" t="s">
        <v>79</v>
      </c>
      <c r="H3131" t="s">
        <v>80</v>
      </c>
      <c r="I3131" t="s">
        <v>81</v>
      </c>
      <c r="J3131" t="s">
        <v>48</v>
      </c>
      <c r="K3131" t="s">
        <v>49</v>
      </c>
      <c r="L3131">
        <v>19.476199999999999</v>
      </c>
      <c r="O3131">
        <v>12.609400000000001</v>
      </c>
      <c r="P3131">
        <v>28.847999999999999</v>
      </c>
      <c r="Q3131" t="s">
        <v>82</v>
      </c>
      <c r="R3131">
        <v>80.523799999999994</v>
      </c>
      <c r="U3131">
        <v>71.152000000000001</v>
      </c>
      <c r="V3131">
        <v>87.390600000000006</v>
      </c>
      <c r="W3131">
        <v>306</v>
      </c>
      <c r="X3131" t="s">
        <v>51</v>
      </c>
      <c r="Y3131" t="s">
        <v>69</v>
      </c>
      <c r="Z3131" t="s">
        <v>70</v>
      </c>
      <c r="AA3131" t="s">
        <v>51</v>
      </c>
      <c r="AB3131" t="s">
        <v>51</v>
      </c>
      <c r="AC3131" t="s">
        <v>174</v>
      </c>
      <c r="AD3131" t="s">
        <v>55</v>
      </c>
      <c r="AE3131" t="s">
        <v>56</v>
      </c>
      <c r="AF3131" t="s">
        <v>86</v>
      </c>
      <c r="AG3131">
        <v>49</v>
      </c>
      <c r="AH3131" t="s">
        <v>58</v>
      </c>
      <c r="AI3131" t="s">
        <v>74</v>
      </c>
      <c r="AJ3131" t="s">
        <v>75</v>
      </c>
      <c r="AK3131" t="s">
        <v>172</v>
      </c>
      <c r="AL3131" t="s">
        <v>61</v>
      </c>
      <c r="AM3131" t="s">
        <v>88</v>
      </c>
      <c r="AN3131" t="s">
        <v>63</v>
      </c>
    </row>
    <row r="3132" spans="1:40" x14ac:dyDescent="0.2">
      <c r="A3132">
        <v>2017</v>
      </c>
      <c r="B3132" t="s">
        <v>257</v>
      </c>
      <c r="C3132" t="s">
        <v>258</v>
      </c>
      <c r="D3132" t="s">
        <v>42</v>
      </c>
      <c r="E3132" t="s">
        <v>43</v>
      </c>
      <c r="F3132" t="s">
        <v>44</v>
      </c>
      <c r="G3132" t="s">
        <v>45</v>
      </c>
      <c r="H3132" t="s">
        <v>46</v>
      </c>
      <c r="I3132" t="s">
        <v>47</v>
      </c>
      <c r="J3132" t="s">
        <v>48</v>
      </c>
      <c r="K3132" t="s">
        <v>49</v>
      </c>
      <c r="L3132">
        <v>33.675800000000002</v>
      </c>
      <c r="O3132">
        <v>28.0396</v>
      </c>
      <c r="P3132">
        <v>39.818199999999997</v>
      </c>
      <c r="Q3132" t="s">
        <v>50</v>
      </c>
      <c r="R3132">
        <v>66.324200000000005</v>
      </c>
      <c r="U3132">
        <v>60.181800000000003</v>
      </c>
      <c r="V3132">
        <v>71.960400000000007</v>
      </c>
      <c r="W3132">
        <v>571</v>
      </c>
      <c r="X3132" t="s">
        <v>156</v>
      </c>
      <c r="Y3132" t="s">
        <v>51</v>
      </c>
      <c r="Z3132" t="s">
        <v>51</v>
      </c>
      <c r="AA3132" t="s">
        <v>120</v>
      </c>
      <c r="AB3132" t="s">
        <v>51</v>
      </c>
      <c r="AC3132" t="s">
        <v>259</v>
      </c>
      <c r="AD3132" t="s">
        <v>55</v>
      </c>
      <c r="AE3132" t="s">
        <v>56</v>
      </c>
      <c r="AF3132" t="s">
        <v>57</v>
      </c>
      <c r="AG3132">
        <v>100</v>
      </c>
      <c r="AH3132" t="s">
        <v>158</v>
      </c>
      <c r="AI3132" t="s">
        <v>102</v>
      </c>
      <c r="AJ3132" t="s">
        <v>95</v>
      </c>
      <c r="AK3132" t="s">
        <v>257</v>
      </c>
      <c r="AL3132" t="s">
        <v>122</v>
      </c>
      <c r="AM3132" t="s">
        <v>62</v>
      </c>
      <c r="AN3132" t="s">
        <v>63</v>
      </c>
    </row>
    <row r="3133" spans="1:40" x14ac:dyDescent="0.2">
      <c r="A3133">
        <v>2017</v>
      </c>
      <c r="B3133" t="s">
        <v>118</v>
      </c>
      <c r="C3133" t="s">
        <v>119</v>
      </c>
      <c r="D3133" t="s">
        <v>42</v>
      </c>
      <c r="E3133" t="s">
        <v>43</v>
      </c>
      <c r="F3133" t="s">
        <v>44</v>
      </c>
      <c r="G3133" t="s">
        <v>79</v>
      </c>
      <c r="H3133" t="s">
        <v>80</v>
      </c>
      <c r="I3133" t="s">
        <v>81</v>
      </c>
      <c r="J3133" t="s">
        <v>48</v>
      </c>
      <c r="K3133" t="s">
        <v>49</v>
      </c>
      <c r="L3133">
        <v>50.011200000000002</v>
      </c>
      <c r="O3133">
        <v>39.301000000000002</v>
      </c>
      <c r="P3133">
        <v>60.720300000000002</v>
      </c>
      <c r="Q3133" t="s">
        <v>82</v>
      </c>
      <c r="R3133">
        <v>49.988799999999998</v>
      </c>
      <c r="U3133">
        <v>39.279699999999998</v>
      </c>
      <c r="V3133">
        <v>60.698999999999998</v>
      </c>
      <c r="W3133">
        <v>89</v>
      </c>
      <c r="X3133" t="s">
        <v>156</v>
      </c>
      <c r="Y3133" t="s">
        <v>92</v>
      </c>
      <c r="Z3133" t="s">
        <v>53</v>
      </c>
      <c r="AA3133" t="s">
        <v>161</v>
      </c>
      <c r="AB3133" t="s">
        <v>51</v>
      </c>
      <c r="AC3133" t="s">
        <v>121</v>
      </c>
      <c r="AD3133" t="s">
        <v>55</v>
      </c>
      <c r="AE3133" t="s">
        <v>56</v>
      </c>
      <c r="AF3133" t="s">
        <v>86</v>
      </c>
      <c r="AG3133">
        <v>121</v>
      </c>
      <c r="AH3133" t="s">
        <v>158</v>
      </c>
      <c r="AI3133" t="s">
        <v>94</v>
      </c>
      <c r="AJ3133" t="s">
        <v>60</v>
      </c>
      <c r="AK3133" t="s">
        <v>118</v>
      </c>
      <c r="AL3133" t="s">
        <v>163</v>
      </c>
      <c r="AM3133" t="s">
        <v>62</v>
      </c>
      <c r="AN3133" t="s">
        <v>63</v>
      </c>
    </row>
    <row r="3134" spans="1:40" x14ac:dyDescent="0.2">
      <c r="A3134">
        <v>2017</v>
      </c>
      <c r="B3134" t="s">
        <v>190</v>
      </c>
      <c r="C3134" t="s">
        <v>191</v>
      </c>
      <c r="D3134" t="s">
        <v>42</v>
      </c>
      <c r="E3134" t="s">
        <v>43</v>
      </c>
      <c r="F3134" t="s">
        <v>44</v>
      </c>
      <c r="G3134" t="s">
        <v>128</v>
      </c>
      <c r="H3134" t="s">
        <v>129</v>
      </c>
      <c r="I3134" t="s">
        <v>81</v>
      </c>
      <c r="J3134" t="s">
        <v>48</v>
      </c>
      <c r="K3134" t="s">
        <v>49</v>
      </c>
      <c r="L3134">
        <v>19.257000000000001</v>
      </c>
      <c r="O3134">
        <v>14.1532</v>
      </c>
      <c r="P3134">
        <v>25.651399999999999</v>
      </c>
      <c r="Q3134" t="s">
        <v>130</v>
      </c>
      <c r="R3134">
        <v>80.742999999999995</v>
      </c>
      <c r="U3134">
        <v>74.348600000000005</v>
      </c>
      <c r="V3134">
        <v>85.846800000000002</v>
      </c>
      <c r="W3134">
        <v>202</v>
      </c>
      <c r="X3134" t="s">
        <v>156</v>
      </c>
      <c r="Y3134" t="s">
        <v>69</v>
      </c>
      <c r="Z3134" t="s">
        <v>53</v>
      </c>
      <c r="AA3134" t="s">
        <v>51</v>
      </c>
      <c r="AB3134" t="s">
        <v>51</v>
      </c>
      <c r="AC3134" t="s">
        <v>192</v>
      </c>
      <c r="AD3134" t="s">
        <v>55</v>
      </c>
      <c r="AE3134" t="s">
        <v>56</v>
      </c>
      <c r="AF3134" t="s">
        <v>132</v>
      </c>
      <c r="AG3134">
        <v>42</v>
      </c>
      <c r="AH3134" t="s">
        <v>158</v>
      </c>
      <c r="AI3134" t="s">
        <v>74</v>
      </c>
      <c r="AJ3134" t="s">
        <v>60</v>
      </c>
      <c r="AK3134" t="s">
        <v>190</v>
      </c>
      <c r="AL3134" t="s">
        <v>61</v>
      </c>
      <c r="AM3134" t="s">
        <v>88</v>
      </c>
      <c r="AN3134" t="s">
        <v>63</v>
      </c>
    </row>
    <row r="3135" spans="1:40" x14ac:dyDescent="0.2">
      <c r="A3135">
        <v>2017</v>
      </c>
      <c r="B3135" t="s">
        <v>254</v>
      </c>
      <c r="C3135" t="s">
        <v>255</v>
      </c>
      <c r="D3135" t="s">
        <v>42</v>
      </c>
      <c r="E3135" t="s">
        <v>43</v>
      </c>
      <c r="F3135" t="s">
        <v>44</v>
      </c>
      <c r="G3135" t="s">
        <v>45</v>
      </c>
      <c r="H3135" t="s">
        <v>46</v>
      </c>
      <c r="I3135" t="s">
        <v>47</v>
      </c>
      <c r="J3135" t="s">
        <v>48</v>
      </c>
      <c r="K3135" t="s">
        <v>49</v>
      </c>
      <c r="L3135">
        <v>79.270799999999994</v>
      </c>
      <c r="O3135">
        <v>65.729600000000005</v>
      </c>
      <c r="P3135">
        <v>88.405199999999994</v>
      </c>
      <c r="Q3135" t="s">
        <v>50</v>
      </c>
      <c r="R3135">
        <v>20.729199999999999</v>
      </c>
      <c r="U3135">
        <v>11.594799999999999</v>
      </c>
      <c r="V3135">
        <v>34.270400000000002</v>
      </c>
      <c r="W3135">
        <v>127</v>
      </c>
      <c r="X3135" t="s">
        <v>156</v>
      </c>
      <c r="Y3135" t="s">
        <v>69</v>
      </c>
      <c r="Z3135" t="s">
        <v>105</v>
      </c>
      <c r="AA3135" t="s">
        <v>106</v>
      </c>
      <c r="AB3135" t="s">
        <v>51</v>
      </c>
      <c r="AD3135" t="s">
        <v>55</v>
      </c>
      <c r="AE3135" t="s">
        <v>56</v>
      </c>
      <c r="AF3135" t="s">
        <v>57</v>
      </c>
      <c r="AG3135">
        <v>59</v>
      </c>
      <c r="AH3135" t="s">
        <v>158</v>
      </c>
      <c r="AI3135" t="s">
        <v>74</v>
      </c>
      <c r="AJ3135" t="s">
        <v>108</v>
      </c>
      <c r="AK3135" t="s">
        <v>254</v>
      </c>
      <c r="AL3135" t="s">
        <v>109</v>
      </c>
      <c r="AM3135" t="s">
        <v>256</v>
      </c>
      <c r="AN3135" t="s">
        <v>63</v>
      </c>
    </row>
    <row r="3136" spans="1:40" x14ac:dyDescent="0.2">
      <c r="A3136">
        <v>2017</v>
      </c>
      <c r="B3136" t="s">
        <v>159</v>
      </c>
      <c r="C3136" t="s">
        <v>160</v>
      </c>
      <c r="D3136" t="s">
        <v>42</v>
      </c>
      <c r="E3136" t="s">
        <v>43</v>
      </c>
      <c r="F3136" t="s">
        <v>44</v>
      </c>
      <c r="G3136" t="s">
        <v>128</v>
      </c>
      <c r="H3136" t="s">
        <v>129</v>
      </c>
      <c r="I3136" t="s">
        <v>81</v>
      </c>
      <c r="J3136" t="s">
        <v>48</v>
      </c>
      <c r="K3136" t="s">
        <v>49</v>
      </c>
      <c r="L3136">
        <v>18.445799999999998</v>
      </c>
      <c r="O3136">
        <v>9.4202999999999992</v>
      </c>
      <c r="P3136">
        <v>32.970799999999997</v>
      </c>
      <c r="Q3136" t="s">
        <v>130</v>
      </c>
      <c r="R3136">
        <v>81.554199999999994</v>
      </c>
      <c r="U3136">
        <v>67.029200000000003</v>
      </c>
      <c r="V3136">
        <v>90.579700000000003</v>
      </c>
      <c r="W3136">
        <v>62</v>
      </c>
      <c r="X3136" t="s">
        <v>51</v>
      </c>
      <c r="Y3136" t="s">
        <v>166</v>
      </c>
      <c r="Z3136" t="s">
        <v>83</v>
      </c>
      <c r="AA3136" t="s">
        <v>51</v>
      </c>
      <c r="AB3136" t="s">
        <v>71</v>
      </c>
      <c r="AC3136" t="s">
        <v>162</v>
      </c>
      <c r="AD3136" t="s">
        <v>55</v>
      </c>
      <c r="AE3136" t="s">
        <v>56</v>
      </c>
      <c r="AF3136" t="s">
        <v>132</v>
      </c>
      <c r="AG3136">
        <v>15</v>
      </c>
      <c r="AH3136" t="s">
        <v>58</v>
      </c>
      <c r="AI3136" t="s">
        <v>168</v>
      </c>
      <c r="AJ3136" t="s">
        <v>87</v>
      </c>
      <c r="AK3136" t="s">
        <v>159</v>
      </c>
      <c r="AL3136" t="s">
        <v>61</v>
      </c>
      <c r="AM3136" t="s">
        <v>88</v>
      </c>
      <c r="AN3136" t="s">
        <v>76</v>
      </c>
    </row>
    <row r="3137" spans="1:40" x14ac:dyDescent="0.2">
      <c r="A3137">
        <v>2017</v>
      </c>
      <c r="B3137" t="s">
        <v>292</v>
      </c>
      <c r="C3137" t="s">
        <v>293</v>
      </c>
      <c r="D3137" t="s">
        <v>42</v>
      </c>
      <c r="E3137" t="s">
        <v>43</v>
      </c>
      <c r="F3137" t="s">
        <v>44</v>
      </c>
      <c r="G3137" t="s">
        <v>79</v>
      </c>
      <c r="H3137" t="s">
        <v>80</v>
      </c>
      <c r="I3137" t="s">
        <v>81</v>
      </c>
      <c r="J3137" t="s">
        <v>48</v>
      </c>
      <c r="K3137" t="s">
        <v>49</v>
      </c>
      <c r="L3137">
        <v>14.8658</v>
      </c>
      <c r="O3137">
        <v>9.9359999999999999</v>
      </c>
      <c r="P3137">
        <v>21.653400000000001</v>
      </c>
      <c r="Q3137" t="s">
        <v>82</v>
      </c>
      <c r="R3137">
        <v>85.134200000000007</v>
      </c>
      <c r="U3137">
        <v>78.346599999999995</v>
      </c>
      <c r="V3137">
        <v>90.063999999999993</v>
      </c>
      <c r="W3137">
        <v>498</v>
      </c>
      <c r="X3137" t="s">
        <v>51</v>
      </c>
      <c r="Y3137" t="s">
        <v>51</v>
      </c>
      <c r="Z3137" t="s">
        <v>53</v>
      </c>
      <c r="AA3137" t="s">
        <v>51</v>
      </c>
      <c r="AB3137" t="s">
        <v>51</v>
      </c>
      <c r="AC3137" t="s">
        <v>294</v>
      </c>
      <c r="AD3137" t="s">
        <v>55</v>
      </c>
      <c r="AE3137" t="s">
        <v>56</v>
      </c>
      <c r="AF3137" t="s">
        <v>86</v>
      </c>
      <c r="AG3137">
        <v>72</v>
      </c>
      <c r="AH3137" t="s">
        <v>58</v>
      </c>
      <c r="AI3137" t="s">
        <v>102</v>
      </c>
      <c r="AJ3137" t="s">
        <v>60</v>
      </c>
      <c r="AK3137" t="s">
        <v>292</v>
      </c>
      <c r="AL3137" t="s">
        <v>61</v>
      </c>
      <c r="AM3137" t="s">
        <v>96</v>
      </c>
      <c r="AN3137" t="s">
        <v>63</v>
      </c>
    </row>
    <row r="3138" spans="1:40" x14ac:dyDescent="0.2">
      <c r="A3138">
        <v>2017</v>
      </c>
      <c r="B3138" t="s">
        <v>235</v>
      </c>
      <c r="C3138" t="s">
        <v>236</v>
      </c>
      <c r="D3138" t="s">
        <v>42</v>
      </c>
      <c r="E3138" t="s">
        <v>43</v>
      </c>
      <c r="F3138" t="s">
        <v>44</v>
      </c>
      <c r="G3138" t="s">
        <v>140</v>
      </c>
      <c r="H3138" t="s">
        <v>141</v>
      </c>
      <c r="I3138" t="s">
        <v>81</v>
      </c>
      <c r="J3138" t="s">
        <v>48</v>
      </c>
      <c r="K3138" t="s">
        <v>49</v>
      </c>
      <c r="L3138">
        <v>2.2162000000000002</v>
      </c>
      <c r="O3138">
        <v>0.87380000000000002</v>
      </c>
      <c r="P3138">
        <v>5.5061</v>
      </c>
      <c r="Q3138" t="s">
        <v>142</v>
      </c>
      <c r="R3138">
        <v>97.783799999999999</v>
      </c>
      <c r="U3138">
        <v>94.493899999999996</v>
      </c>
      <c r="V3138">
        <v>99.126199999999997</v>
      </c>
      <c r="W3138">
        <v>215</v>
      </c>
      <c r="X3138" t="s">
        <v>156</v>
      </c>
      <c r="Y3138" t="s">
        <v>92</v>
      </c>
      <c r="Z3138" t="s">
        <v>105</v>
      </c>
      <c r="AA3138" t="s">
        <v>120</v>
      </c>
      <c r="AB3138" t="s">
        <v>51</v>
      </c>
      <c r="AC3138" t="s">
        <v>238</v>
      </c>
      <c r="AD3138" t="s">
        <v>55</v>
      </c>
      <c r="AE3138" t="s">
        <v>56</v>
      </c>
      <c r="AF3138" t="s">
        <v>144</v>
      </c>
      <c r="AG3138">
        <v>12</v>
      </c>
      <c r="AH3138" t="s">
        <v>158</v>
      </c>
      <c r="AI3138" t="s">
        <v>94</v>
      </c>
      <c r="AJ3138" t="s">
        <v>108</v>
      </c>
      <c r="AK3138" t="s">
        <v>235</v>
      </c>
      <c r="AL3138" t="s">
        <v>122</v>
      </c>
      <c r="AM3138" t="s">
        <v>88</v>
      </c>
      <c r="AN3138" t="s">
        <v>63</v>
      </c>
    </row>
    <row r="3139" spans="1:40" x14ac:dyDescent="0.2">
      <c r="A3139">
        <v>2017</v>
      </c>
      <c r="B3139" t="s">
        <v>251</v>
      </c>
      <c r="C3139" t="s">
        <v>252</v>
      </c>
      <c r="D3139" t="s">
        <v>42</v>
      </c>
      <c r="E3139" t="s">
        <v>43</v>
      </c>
      <c r="F3139" t="s">
        <v>44</v>
      </c>
      <c r="G3139" t="s">
        <v>66</v>
      </c>
      <c r="H3139" t="s">
        <v>66</v>
      </c>
      <c r="I3139" t="s">
        <v>67</v>
      </c>
      <c r="J3139" t="s">
        <v>48</v>
      </c>
      <c r="K3139" t="s">
        <v>49</v>
      </c>
      <c r="L3139">
        <v>8.0330999999999992</v>
      </c>
      <c r="O3139">
        <v>2.9792999999999998</v>
      </c>
      <c r="P3139">
        <v>19.901299999999999</v>
      </c>
      <c r="Q3139" t="s">
        <v>68</v>
      </c>
      <c r="R3139">
        <v>91.966899999999995</v>
      </c>
      <c r="U3139">
        <v>80.098699999999994</v>
      </c>
      <c r="V3139">
        <v>97.020700000000005</v>
      </c>
      <c r="W3139">
        <v>55</v>
      </c>
      <c r="X3139" t="s">
        <v>99</v>
      </c>
      <c r="Y3139" t="s">
        <v>69</v>
      </c>
      <c r="Z3139" t="s">
        <v>70</v>
      </c>
      <c r="AA3139" t="s">
        <v>51</v>
      </c>
      <c r="AB3139" t="s">
        <v>84</v>
      </c>
      <c r="AC3139" t="s">
        <v>253</v>
      </c>
      <c r="AD3139" t="s">
        <v>55</v>
      </c>
      <c r="AE3139" t="s">
        <v>56</v>
      </c>
      <c r="AF3139" t="s">
        <v>73</v>
      </c>
      <c r="AG3139">
        <v>10</v>
      </c>
      <c r="AH3139" t="s">
        <v>101</v>
      </c>
      <c r="AI3139" t="s">
        <v>74</v>
      </c>
      <c r="AJ3139" t="s">
        <v>75</v>
      </c>
      <c r="AK3139" t="s">
        <v>251</v>
      </c>
      <c r="AL3139" t="s">
        <v>61</v>
      </c>
      <c r="AM3139" t="s">
        <v>88</v>
      </c>
      <c r="AN3139" t="s">
        <v>89</v>
      </c>
    </row>
    <row r="3140" spans="1:40" x14ac:dyDescent="0.2">
      <c r="A3140">
        <v>2017</v>
      </c>
      <c r="B3140" t="s">
        <v>169</v>
      </c>
      <c r="C3140" t="s">
        <v>170</v>
      </c>
      <c r="D3140" t="s">
        <v>42</v>
      </c>
      <c r="E3140" t="s">
        <v>43</v>
      </c>
      <c r="F3140" t="s">
        <v>44</v>
      </c>
      <c r="G3140" t="s">
        <v>79</v>
      </c>
      <c r="H3140" t="s">
        <v>80</v>
      </c>
      <c r="I3140" t="s">
        <v>81</v>
      </c>
      <c r="J3140" t="s">
        <v>48</v>
      </c>
      <c r="K3140" t="s">
        <v>49</v>
      </c>
      <c r="L3140">
        <v>26.998699999999999</v>
      </c>
      <c r="O3140">
        <v>17.254200000000001</v>
      </c>
      <c r="P3140">
        <v>39.612000000000002</v>
      </c>
      <c r="Q3140" t="s">
        <v>82</v>
      </c>
      <c r="R3140">
        <v>73.001300000000001</v>
      </c>
      <c r="U3140">
        <v>60.387999999999998</v>
      </c>
      <c r="V3140">
        <v>82.745800000000003</v>
      </c>
      <c r="W3140">
        <v>105</v>
      </c>
      <c r="X3140" t="s">
        <v>51</v>
      </c>
      <c r="Y3140" t="s">
        <v>52</v>
      </c>
      <c r="Z3140" t="s">
        <v>53</v>
      </c>
      <c r="AA3140" t="s">
        <v>135</v>
      </c>
      <c r="AB3140" t="s">
        <v>51</v>
      </c>
      <c r="AC3140" t="s">
        <v>171</v>
      </c>
      <c r="AD3140" t="s">
        <v>55</v>
      </c>
      <c r="AE3140" t="s">
        <v>56</v>
      </c>
      <c r="AF3140" t="s">
        <v>86</v>
      </c>
      <c r="AG3140">
        <v>24</v>
      </c>
      <c r="AH3140" t="s">
        <v>58</v>
      </c>
      <c r="AI3140" t="s">
        <v>59</v>
      </c>
      <c r="AJ3140" t="s">
        <v>60</v>
      </c>
      <c r="AK3140" t="s">
        <v>169</v>
      </c>
      <c r="AL3140" t="s">
        <v>137</v>
      </c>
      <c r="AM3140" t="s">
        <v>88</v>
      </c>
      <c r="AN3140" t="s">
        <v>63</v>
      </c>
    </row>
    <row r="3141" spans="1:40" x14ac:dyDescent="0.2">
      <c r="A3141">
        <v>2017</v>
      </c>
      <c r="B3141" t="s">
        <v>271</v>
      </c>
      <c r="C3141" t="s">
        <v>272</v>
      </c>
      <c r="D3141" t="s">
        <v>42</v>
      </c>
      <c r="E3141" t="s">
        <v>43</v>
      </c>
      <c r="F3141" t="s">
        <v>44</v>
      </c>
      <c r="G3141" t="s">
        <v>140</v>
      </c>
      <c r="H3141" t="s">
        <v>141</v>
      </c>
      <c r="I3141" t="s">
        <v>81</v>
      </c>
      <c r="J3141" t="s">
        <v>48</v>
      </c>
      <c r="K3141" t="s">
        <v>49</v>
      </c>
      <c r="L3141">
        <v>15.826499999999999</v>
      </c>
      <c r="O3141">
        <v>8.6041000000000007</v>
      </c>
      <c r="P3141">
        <v>27.3005</v>
      </c>
      <c r="Q3141" t="s">
        <v>142</v>
      </c>
      <c r="R3141">
        <v>84.173500000000004</v>
      </c>
      <c r="U3141">
        <v>72.6995</v>
      </c>
      <c r="V3141">
        <v>91.395899999999997</v>
      </c>
      <c r="W3141">
        <v>83</v>
      </c>
      <c r="X3141" t="s">
        <v>51</v>
      </c>
      <c r="Y3141" t="s">
        <v>51</v>
      </c>
      <c r="Z3141" t="s">
        <v>70</v>
      </c>
      <c r="AA3141" t="s">
        <v>106</v>
      </c>
      <c r="AB3141" t="s">
        <v>51</v>
      </c>
      <c r="AC3141" t="s">
        <v>273</v>
      </c>
      <c r="AD3141" t="s">
        <v>55</v>
      </c>
      <c r="AE3141" t="s">
        <v>56</v>
      </c>
      <c r="AF3141" t="s">
        <v>144</v>
      </c>
      <c r="AG3141">
        <v>4</v>
      </c>
      <c r="AH3141" t="s">
        <v>58</v>
      </c>
      <c r="AI3141" t="s">
        <v>102</v>
      </c>
      <c r="AJ3141" t="s">
        <v>75</v>
      </c>
      <c r="AK3141" t="s">
        <v>271</v>
      </c>
      <c r="AL3141" t="s">
        <v>109</v>
      </c>
      <c r="AM3141" t="s">
        <v>88</v>
      </c>
      <c r="AN3141" t="s">
        <v>63</v>
      </c>
    </row>
    <row r="3142" spans="1:40" x14ac:dyDescent="0.2">
      <c r="A3142">
        <v>2017</v>
      </c>
      <c r="B3142" t="s">
        <v>151</v>
      </c>
      <c r="C3142" t="s">
        <v>152</v>
      </c>
      <c r="D3142" t="s">
        <v>42</v>
      </c>
      <c r="E3142" t="s">
        <v>43</v>
      </c>
      <c r="F3142" t="s">
        <v>44</v>
      </c>
      <c r="G3142" t="s">
        <v>128</v>
      </c>
      <c r="H3142" t="s">
        <v>129</v>
      </c>
      <c r="I3142" t="s">
        <v>81</v>
      </c>
      <c r="J3142" t="s">
        <v>48</v>
      </c>
      <c r="K3142" t="s">
        <v>49</v>
      </c>
      <c r="L3142">
        <v>7.2893999999999997</v>
      </c>
      <c r="O3142">
        <v>4.6139000000000001</v>
      </c>
      <c r="P3142">
        <v>11.332000000000001</v>
      </c>
      <c r="Q3142" t="s">
        <v>130</v>
      </c>
      <c r="R3142">
        <v>92.710599999999999</v>
      </c>
      <c r="U3142">
        <v>88.668000000000006</v>
      </c>
      <c r="V3142">
        <v>95.386099999999999</v>
      </c>
      <c r="W3142">
        <v>459</v>
      </c>
      <c r="X3142" t="s">
        <v>156</v>
      </c>
      <c r="Y3142" t="s">
        <v>51</v>
      </c>
      <c r="Z3142" t="s">
        <v>51</v>
      </c>
      <c r="AA3142" t="s">
        <v>51</v>
      </c>
      <c r="AB3142" t="s">
        <v>71</v>
      </c>
      <c r="AC3142" t="s">
        <v>153</v>
      </c>
      <c r="AD3142" t="s">
        <v>55</v>
      </c>
      <c r="AE3142" t="s">
        <v>56</v>
      </c>
      <c r="AF3142" t="s">
        <v>132</v>
      </c>
      <c r="AG3142">
        <v>21</v>
      </c>
      <c r="AH3142" t="s">
        <v>158</v>
      </c>
      <c r="AI3142" t="s">
        <v>102</v>
      </c>
      <c r="AJ3142" t="s">
        <v>95</v>
      </c>
      <c r="AK3142" t="s">
        <v>151</v>
      </c>
      <c r="AL3142" t="s">
        <v>61</v>
      </c>
      <c r="AM3142" t="s">
        <v>88</v>
      </c>
      <c r="AN3142" t="s">
        <v>76</v>
      </c>
    </row>
    <row r="3143" spans="1:40" x14ac:dyDescent="0.2">
      <c r="A3143">
        <v>2017</v>
      </c>
      <c r="B3143" t="s">
        <v>154</v>
      </c>
      <c r="C3143" t="s">
        <v>155</v>
      </c>
      <c r="D3143" t="s">
        <v>42</v>
      </c>
      <c r="E3143" t="s">
        <v>43</v>
      </c>
      <c r="F3143" t="s">
        <v>44</v>
      </c>
      <c r="G3143" t="s">
        <v>45</v>
      </c>
      <c r="H3143" t="s">
        <v>46</v>
      </c>
      <c r="I3143" t="s">
        <v>47</v>
      </c>
      <c r="J3143" t="s">
        <v>48</v>
      </c>
      <c r="K3143" t="s">
        <v>49</v>
      </c>
      <c r="L3143">
        <v>51.493000000000002</v>
      </c>
      <c r="O3143">
        <v>43.849499999999999</v>
      </c>
      <c r="P3143">
        <v>59.067300000000003</v>
      </c>
      <c r="Q3143" t="s">
        <v>50</v>
      </c>
      <c r="R3143">
        <v>48.506999999999998</v>
      </c>
      <c r="U3143">
        <v>40.932699999999997</v>
      </c>
      <c r="V3143">
        <v>56.150500000000001</v>
      </c>
      <c r="W3143">
        <v>276</v>
      </c>
      <c r="X3143" t="s">
        <v>156</v>
      </c>
      <c r="Y3143" t="s">
        <v>51</v>
      </c>
      <c r="Z3143" t="s">
        <v>51</v>
      </c>
      <c r="AA3143" t="s">
        <v>51</v>
      </c>
      <c r="AB3143" t="s">
        <v>84</v>
      </c>
      <c r="AC3143" t="s">
        <v>157</v>
      </c>
      <c r="AD3143" t="s">
        <v>55</v>
      </c>
      <c r="AE3143" t="s">
        <v>56</v>
      </c>
      <c r="AF3143" t="s">
        <v>57</v>
      </c>
      <c r="AG3143">
        <v>45</v>
      </c>
      <c r="AH3143" t="s">
        <v>158</v>
      </c>
      <c r="AI3143" t="s">
        <v>102</v>
      </c>
      <c r="AJ3143" t="s">
        <v>95</v>
      </c>
      <c r="AK3143" t="s">
        <v>154</v>
      </c>
      <c r="AL3143" t="s">
        <v>61</v>
      </c>
      <c r="AM3143" t="s">
        <v>88</v>
      </c>
      <c r="AN3143" t="s">
        <v>89</v>
      </c>
    </row>
    <row r="3144" spans="1:40" x14ac:dyDescent="0.2">
      <c r="A3144">
        <v>2017</v>
      </c>
      <c r="B3144" t="s">
        <v>200</v>
      </c>
      <c r="C3144" t="s">
        <v>201</v>
      </c>
      <c r="D3144" t="s">
        <v>42</v>
      </c>
      <c r="E3144" t="s">
        <v>43</v>
      </c>
      <c r="F3144" t="s">
        <v>44</v>
      </c>
      <c r="G3144" t="s">
        <v>79</v>
      </c>
      <c r="H3144" t="s">
        <v>80</v>
      </c>
      <c r="I3144" t="s">
        <v>81</v>
      </c>
      <c r="J3144" t="s">
        <v>48</v>
      </c>
      <c r="K3144" t="s">
        <v>49</v>
      </c>
      <c r="L3144">
        <v>33.010300000000001</v>
      </c>
      <c r="O3144">
        <v>21.833100000000002</v>
      </c>
      <c r="P3144">
        <v>46.505200000000002</v>
      </c>
      <c r="Q3144" t="s">
        <v>82</v>
      </c>
      <c r="R3144">
        <v>66.989699999999999</v>
      </c>
      <c r="U3144">
        <v>53.494799999999998</v>
      </c>
      <c r="V3144">
        <v>78.166899999999998</v>
      </c>
      <c r="W3144">
        <v>85</v>
      </c>
      <c r="X3144" t="s">
        <v>51</v>
      </c>
      <c r="Y3144" t="s">
        <v>51</v>
      </c>
      <c r="Z3144" t="s">
        <v>70</v>
      </c>
      <c r="AA3144" t="s">
        <v>106</v>
      </c>
      <c r="AB3144" t="s">
        <v>51</v>
      </c>
      <c r="AC3144" t="s">
        <v>202</v>
      </c>
      <c r="AD3144" t="s">
        <v>55</v>
      </c>
      <c r="AE3144" t="s">
        <v>56</v>
      </c>
      <c r="AF3144" t="s">
        <v>86</v>
      </c>
      <c r="AG3144">
        <v>123</v>
      </c>
      <c r="AH3144" t="s">
        <v>58</v>
      </c>
      <c r="AI3144" t="s">
        <v>102</v>
      </c>
      <c r="AJ3144" t="s">
        <v>75</v>
      </c>
      <c r="AK3144" t="s">
        <v>200</v>
      </c>
      <c r="AL3144" t="s">
        <v>109</v>
      </c>
      <c r="AM3144" t="s">
        <v>62</v>
      </c>
      <c r="AN3144" t="s">
        <v>63</v>
      </c>
    </row>
    <row r="3145" spans="1:40" x14ac:dyDescent="0.2">
      <c r="A3145">
        <v>2017</v>
      </c>
      <c r="B3145" t="s">
        <v>138</v>
      </c>
      <c r="C3145" t="s">
        <v>139</v>
      </c>
      <c r="D3145" t="s">
        <v>42</v>
      </c>
      <c r="E3145" t="s">
        <v>43</v>
      </c>
      <c r="F3145" t="s">
        <v>44</v>
      </c>
      <c r="G3145" t="s">
        <v>140</v>
      </c>
      <c r="H3145" t="s">
        <v>141</v>
      </c>
      <c r="I3145" t="s">
        <v>81</v>
      </c>
      <c r="J3145" t="s">
        <v>48</v>
      </c>
      <c r="K3145" t="s">
        <v>49</v>
      </c>
      <c r="L3145">
        <v>4.5172999999999996</v>
      </c>
      <c r="O3145">
        <v>0.9234</v>
      </c>
      <c r="P3145">
        <v>19.363800000000001</v>
      </c>
      <c r="Q3145" t="s">
        <v>142</v>
      </c>
      <c r="R3145">
        <v>95.482699999999994</v>
      </c>
      <c r="U3145">
        <v>80.636200000000002</v>
      </c>
      <c r="V3145">
        <v>99.076599999999999</v>
      </c>
      <c r="W3145">
        <v>53</v>
      </c>
      <c r="X3145" t="s">
        <v>51</v>
      </c>
      <c r="Y3145" t="s">
        <v>69</v>
      </c>
      <c r="Z3145" t="s">
        <v>51</v>
      </c>
      <c r="AA3145" t="s">
        <v>106</v>
      </c>
      <c r="AB3145" t="s">
        <v>51</v>
      </c>
      <c r="AC3145" t="s">
        <v>143</v>
      </c>
      <c r="AD3145" t="s">
        <v>55</v>
      </c>
      <c r="AE3145" t="s">
        <v>56</v>
      </c>
      <c r="AF3145" t="s">
        <v>144</v>
      </c>
      <c r="AG3145">
        <v>32</v>
      </c>
      <c r="AH3145" t="s">
        <v>58</v>
      </c>
      <c r="AI3145" t="s">
        <v>74</v>
      </c>
      <c r="AJ3145" t="s">
        <v>95</v>
      </c>
      <c r="AK3145" t="s">
        <v>138</v>
      </c>
      <c r="AL3145" t="s">
        <v>109</v>
      </c>
      <c r="AM3145" t="s">
        <v>88</v>
      </c>
      <c r="AN3145" t="s">
        <v>63</v>
      </c>
    </row>
    <row r="3146" spans="1:40" x14ac:dyDescent="0.2">
      <c r="A3146">
        <v>2017</v>
      </c>
      <c r="B3146" t="s">
        <v>220</v>
      </c>
      <c r="C3146" t="s">
        <v>221</v>
      </c>
      <c r="D3146" t="s">
        <v>42</v>
      </c>
      <c r="E3146" t="s">
        <v>43</v>
      </c>
      <c r="F3146" t="s">
        <v>44</v>
      </c>
      <c r="G3146" t="s">
        <v>140</v>
      </c>
      <c r="H3146" t="s">
        <v>141</v>
      </c>
      <c r="I3146" t="s">
        <v>81</v>
      </c>
      <c r="J3146" t="s">
        <v>48</v>
      </c>
      <c r="K3146" t="s">
        <v>49</v>
      </c>
      <c r="L3146">
        <v>3.5186000000000002</v>
      </c>
      <c r="O3146">
        <v>0.7802</v>
      </c>
      <c r="P3146">
        <v>14.465999999999999</v>
      </c>
      <c r="Q3146" t="s">
        <v>142</v>
      </c>
      <c r="R3146">
        <v>96.481399999999994</v>
      </c>
      <c r="U3146">
        <v>85.534000000000006</v>
      </c>
      <c r="V3146">
        <v>99.219800000000006</v>
      </c>
      <c r="W3146">
        <v>35</v>
      </c>
      <c r="X3146" t="s">
        <v>156</v>
      </c>
      <c r="Y3146" t="s">
        <v>52</v>
      </c>
      <c r="Z3146" t="s">
        <v>105</v>
      </c>
      <c r="AA3146" t="s">
        <v>106</v>
      </c>
      <c r="AB3146" t="s">
        <v>51</v>
      </c>
      <c r="AC3146" t="s">
        <v>222</v>
      </c>
      <c r="AD3146" t="s">
        <v>55</v>
      </c>
      <c r="AE3146" t="s">
        <v>56</v>
      </c>
      <c r="AF3146" t="s">
        <v>144</v>
      </c>
      <c r="AG3146">
        <v>36</v>
      </c>
      <c r="AH3146" t="s">
        <v>158</v>
      </c>
      <c r="AI3146" t="s">
        <v>59</v>
      </c>
      <c r="AJ3146" t="s">
        <v>108</v>
      </c>
      <c r="AK3146" t="s">
        <v>220</v>
      </c>
      <c r="AL3146" t="s">
        <v>109</v>
      </c>
      <c r="AM3146" t="s">
        <v>88</v>
      </c>
      <c r="AN3146" t="s">
        <v>63</v>
      </c>
    </row>
    <row r="3147" spans="1:40" x14ac:dyDescent="0.2">
      <c r="A3147">
        <v>2017</v>
      </c>
      <c r="B3147" t="s">
        <v>145</v>
      </c>
      <c r="C3147" t="s">
        <v>146</v>
      </c>
      <c r="D3147" t="s">
        <v>42</v>
      </c>
      <c r="E3147" t="s">
        <v>43</v>
      </c>
      <c r="F3147" t="s">
        <v>44</v>
      </c>
      <c r="G3147" t="s">
        <v>45</v>
      </c>
      <c r="H3147" t="s">
        <v>46</v>
      </c>
      <c r="I3147" t="s">
        <v>47</v>
      </c>
      <c r="J3147" t="s">
        <v>48</v>
      </c>
      <c r="K3147" t="s">
        <v>49</v>
      </c>
      <c r="L3147">
        <v>35.616900000000001</v>
      </c>
      <c r="O3147">
        <v>27.233599999999999</v>
      </c>
      <c r="P3147">
        <v>44.985399999999998</v>
      </c>
      <c r="Q3147" t="s">
        <v>50</v>
      </c>
      <c r="R3147">
        <v>64.383099999999999</v>
      </c>
      <c r="U3147">
        <v>55.014600000000002</v>
      </c>
      <c r="V3147">
        <v>72.766400000000004</v>
      </c>
      <c r="W3147">
        <v>668</v>
      </c>
      <c r="X3147" t="s">
        <v>51</v>
      </c>
      <c r="Y3147" t="s">
        <v>69</v>
      </c>
      <c r="Z3147" t="s">
        <v>51</v>
      </c>
      <c r="AA3147" t="s">
        <v>120</v>
      </c>
      <c r="AB3147" t="s">
        <v>51</v>
      </c>
      <c r="AC3147" t="s">
        <v>147</v>
      </c>
      <c r="AD3147" t="s">
        <v>55</v>
      </c>
      <c r="AE3147" t="s">
        <v>56</v>
      </c>
      <c r="AF3147" t="s">
        <v>57</v>
      </c>
      <c r="AG3147">
        <v>5</v>
      </c>
      <c r="AH3147" t="s">
        <v>58</v>
      </c>
      <c r="AI3147" t="s">
        <v>74</v>
      </c>
      <c r="AJ3147" t="s">
        <v>95</v>
      </c>
      <c r="AK3147" t="s">
        <v>145</v>
      </c>
      <c r="AL3147" t="s">
        <v>122</v>
      </c>
      <c r="AM3147" t="s">
        <v>88</v>
      </c>
      <c r="AN3147" t="s">
        <v>63</v>
      </c>
    </row>
    <row r="3148" spans="1:40" x14ac:dyDescent="0.2">
      <c r="A3148">
        <v>2017</v>
      </c>
      <c r="B3148" t="s">
        <v>295</v>
      </c>
      <c r="C3148" t="s">
        <v>296</v>
      </c>
      <c r="D3148" t="s">
        <v>42</v>
      </c>
      <c r="E3148" t="s">
        <v>43</v>
      </c>
      <c r="F3148" t="s">
        <v>44</v>
      </c>
      <c r="G3148" t="s">
        <v>128</v>
      </c>
      <c r="H3148" t="s">
        <v>129</v>
      </c>
      <c r="I3148" t="s">
        <v>81</v>
      </c>
      <c r="J3148" t="s">
        <v>48</v>
      </c>
      <c r="K3148" t="s">
        <v>49</v>
      </c>
      <c r="L3148">
        <v>6.8647</v>
      </c>
      <c r="O3148">
        <v>3.7090999999999998</v>
      </c>
      <c r="P3148">
        <v>12.3604</v>
      </c>
      <c r="Q3148" t="s">
        <v>130</v>
      </c>
      <c r="R3148">
        <v>93.135300000000001</v>
      </c>
      <c r="U3148">
        <v>87.639600000000002</v>
      </c>
      <c r="V3148">
        <v>96.290899999999993</v>
      </c>
      <c r="W3148">
        <v>201</v>
      </c>
      <c r="X3148" t="s">
        <v>51</v>
      </c>
      <c r="Y3148" t="s">
        <v>51</v>
      </c>
      <c r="Z3148" t="s">
        <v>105</v>
      </c>
      <c r="AA3148" t="s">
        <v>51</v>
      </c>
      <c r="AB3148" t="s">
        <v>71</v>
      </c>
      <c r="AC3148" t="s">
        <v>297</v>
      </c>
      <c r="AD3148" t="s">
        <v>55</v>
      </c>
      <c r="AE3148" t="s">
        <v>56</v>
      </c>
      <c r="AF3148" t="s">
        <v>132</v>
      </c>
      <c r="AG3148">
        <v>111</v>
      </c>
      <c r="AH3148" t="s">
        <v>58</v>
      </c>
      <c r="AI3148" t="s">
        <v>102</v>
      </c>
      <c r="AJ3148" t="s">
        <v>108</v>
      </c>
      <c r="AK3148" t="s">
        <v>295</v>
      </c>
      <c r="AL3148" t="s">
        <v>61</v>
      </c>
      <c r="AM3148" t="s">
        <v>62</v>
      </c>
      <c r="AN3148" t="s">
        <v>76</v>
      </c>
    </row>
    <row r="3149" spans="1:40" x14ac:dyDescent="0.2">
      <c r="A3149">
        <v>2017</v>
      </c>
      <c r="B3149" t="s">
        <v>133</v>
      </c>
      <c r="C3149" t="s">
        <v>134</v>
      </c>
      <c r="D3149" t="s">
        <v>42</v>
      </c>
      <c r="E3149" t="s">
        <v>43</v>
      </c>
      <c r="F3149" t="s">
        <v>44</v>
      </c>
      <c r="G3149" t="s">
        <v>45</v>
      </c>
      <c r="H3149" t="s">
        <v>46</v>
      </c>
      <c r="I3149" t="s">
        <v>47</v>
      </c>
      <c r="J3149" t="s">
        <v>48</v>
      </c>
      <c r="K3149" t="s">
        <v>49</v>
      </c>
      <c r="L3149">
        <v>38.759399999999999</v>
      </c>
      <c r="O3149">
        <v>32.527999999999999</v>
      </c>
      <c r="P3149">
        <v>45.381700000000002</v>
      </c>
      <c r="Q3149" t="s">
        <v>50</v>
      </c>
      <c r="R3149">
        <v>61.240600000000001</v>
      </c>
      <c r="U3149">
        <v>54.618299999999998</v>
      </c>
      <c r="V3149">
        <v>67.471999999999994</v>
      </c>
      <c r="W3149">
        <v>313</v>
      </c>
      <c r="X3149" t="s">
        <v>156</v>
      </c>
      <c r="Y3149" t="s">
        <v>92</v>
      </c>
      <c r="Z3149" t="s">
        <v>51</v>
      </c>
      <c r="AA3149" t="s">
        <v>51</v>
      </c>
      <c r="AB3149" t="s">
        <v>51</v>
      </c>
      <c r="AC3149" t="s">
        <v>136</v>
      </c>
      <c r="AD3149" t="s">
        <v>55</v>
      </c>
      <c r="AE3149" t="s">
        <v>56</v>
      </c>
      <c r="AF3149" t="s">
        <v>57</v>
      </c>
      <c r="AG3149">
        <v>104</v>
      </c>
      <c r="AH3149" t="s">
        <v>158</v>
      </c>
      <c r="AI3149" t="s">
        <v>94</v>
      </c>
      <c r="AJ3149" t="s">
        <v>95</v>
      </c>
      <c r="AK3149" t="s">
        <v>133</v>
      </c>
      <c r="AL3149" t="s">
        <v>61</v>
      </c>
      <c r="AM3149" t="s">
        <v>62</v>
      </c>
      <c r="AN3149" t="s">
        <v>63</v>
      </c>
    </row>
    <row r="3150" spans="1:40" x14ac:dyDescent="0.2">
      <c r="A3150">
        <v>2017</v>
      </c>
      <c r="B3150" t="s">
        <v>307</v>
      </c>
      <c r="C3150" t="s">
        <v>308</v>
      </c>
      <c r="D3150" t="s">
        <v>42</v>
      </c>
      <c r="E3150" t="s">
        <v>43</v>
      </c>
      <c r="F3150" t="s">
        <v>44</v>
      </c>
      <c r="G3150" t="s">
        <v>140</v>
      </c>
      <c r="H3150" t="s">
        <v>141</v>
      </c>
      <c r="I3150" t="s">
        <v>81</v>
      </c>
      <c r="J3150" t="s">
        <v>48</v>
      </c>
      <c r="K3150" t="s">
        <v>49</v>
      </c>
      <c r="L3150">
        <v>1.0795999999999999</v>
      </c>
      <c r="O3150">
        <v>0.1144</v>
      </c>
      <c r="P3150">
        <v>9.4185999999999996</v>
      </c>
      <c r="Q3150" t="s">
        <v>142</v>
      </c>
      <c r="R3150">
        <v>98.920400000000001</v>
      </c>
      <c r="U3150">
        <v>90.581400000000002</v>
      </c>
      <c r="V3150">
        <v>99.885599999999997</v>
      </c>
      <c r="W3150">
        <v>104</v>
      </c>
      <c r="X3150" t="s">
        <v>99</v>
      </c>
      <c r="Y3150" t="s">
        <v>51</v>
      </c>
      <c r="Z3150" t="s">
        <v>83</v>
      </c>
      <c r="AA3150" t="s">
        <v>51</v>
      </c>
      <c r="AB3150" t="s">
        <v>84</v>
      </c>
      <c r="AC3150" t="s">
        <v>309</v>
      </c>
      <c r="AD3150" t="s">
        <v>55</v>
      </c>
      <c r="AE3150" t="s">
        <v>56</v>
      </c>
      <c r="AF3150" t="s">
        <v>144</v>
      </c>
      <c r="AG3150">
        <v>6</v>
      </c>
      <c r="AH3150" t="s">
        <v>101</v>
      </c>
      <c r="AI3150" t="s">
        <v>102</v>
      </c>
      <c r="AJ3150" t="s">
        <v>87</v>
      </c>
      <c r="AK3150" t="s">
        <v>307</v>
      </c>
      <c r="AL3150" t="s">
        <v>61</v>
      </c>
      <c r="AM3150" t="s">
        <v>88</v>
      </c>
      <c r="AN3150" t="s">
        <v>89</v>
      </c>
    </row>
    <row r="3151" spans="1:40" x14ac:dyDescent="0.2">
      <c r="A3151">
        <v>2017</v>
      </c>
      <c r="B3151" t="s">
        <v>232</v>
      </c>
      <c r="C3151" t="s">
        <v>233</v>
      </c>
      <c r="D3151" t="s">
        <v>42</v>
      </c>
      <c r="E3151" t="s">
        <v>43</v>
      </c>
      <c r="F3151" t="s">
        <v>44</v>
      </c>
      <c r="G3151" t="s">
        <v>79</v>
      </c>
      <c r="H3151" t="s">
        <v>80</v>
      </c>
      <c r="I3151" t="s">
        <v>81</v>
      </c>
      <c r="J3151" t="s">
        <v>48</v>
      </c>
      <c r="K3151" t="s">
        <v>49</v>
      </c>
      <c r="L3151">
        <v>13.7905</v>
      </c>
      <c r="O3151">
        <v>9.5984999999999996</v>
      </c>
      <c r="P3151">
        <v>19.420100000000001</v>
      </c>
      <c r="Q3151" t="s">
        <v>82</v>
      </c>
      <c r="R3151">
        <v>86.209500000000006</v>
      </c>
      <c r="U3151">
        <v>80.579899999999995</v>
      </c>
      <c r="V3151">
        <v>90.401499999999999</v>
      </c>
      <c r="W3151">
        <v>507</v>
      </c>
      <c r="X3151" t="s">
        <v>51</v>
      </c>
      <c r="Y3151" t="s">
        <v>52</v>
      </c>
      <c r="Z3151" t="s">
        <v>51</v>
      </c>
      <c r="AA3151" t="s">
        <v>51</v>
      </c>
      <c r="AB3151" t="s">
        <v>84</v>
      </c>
      <c r="AC3151" t="s">
        <v>234</v>
      </c>
      <c r="AD3151" t="s">
        <v>55</v>
      </c>
      <c r="AE3151" t="s">
        <v>56</v>
      </c>
      <c r="AF3151" t="s">
        <v>86</v>
      </c>
      <c r="AG3151">
        <v>17</v>
      </c>
      <c r="AH3151" t="s">
        <v>58</v>
      </c>
      <c r="AI3151" t="s">
        <v>59</v>
      </c>
      <c r="AJ3151" t="s">
        <v>95</v>
      </c>
      <c r="AK3151" t="s">
        <v>232</v>
      </c>
      <c r="AL3151" t="s">
        <v>61</v>
      </c>
      <c r="AM3151" t="s">
        <v>88</v>
      </c>
      <c r="AN3151" t="s">
        <v>89</v>
      </c>
    </row>
    <row r="3152" spans="1:40" x14ac:dyDescent="0.2">
      <c r="A3152">
        <v>2017</v>
      </c>
      <c r="B3152" t="s">
        <v>246</v>
      </c>
      <c r="C3152" t="s">
        <v>247</v>
      </c>
      <c r="D3152" t="s">
        <v>42</v>
      </c>
      <c r="E3152" t="s">
        <v>43</v>
      </c>
      <c r="F3152" t="s">
        <v>44</v>
      </c>
      <c r="G3152" t="s">
        <v>128</v>
      </c>
      <c r="H3152" t="s">
        <v>129</v>
      </c>
      <c r="I3152" t="s">
        <v>81</v>
      </c>
      <c r="J3152" t="s">
        <v>48</v>
      </c>
      <c r="K3152" t="s">
        <v>49</v>
      </c>
      <c r="L3152">
        <v>25.371400000000001</v>
      </c>
      <c r="O3152">
        <v>17.124500000000001</v>
      </c>
      <c r="P3152">
        <v>35.870800000000003</v>
      </c>
      <c r="Q3152" t="s">
        <v>130</v>
      </c>
      <c r="R3152">
        <v>74.628600000000006</v>
      </c>
      <c r="U3152">
        <v>64.129199999999997</v>
      </c>
      <c r="V3152">
        <v>82.875500000000002</v>
      </c>
      <c r="W3152">
        <v>98</v>
      </c>
      <c r="X3152" t="s">
        <v>51</v>
      </c>
      <c r="Y3152" t="s">
        <v>92</v>
      </c>
      <c r="Z3152" t="s">
        <v>105</v>
      </c>
      <c r="AA3152" t="s">
        <v>51</v>
      </c>
      <c r="AB3152" t="s">
        <v>84</v>
      </c>
      <c r="AC3152" t="s">
        <v>248</v>
      </c>
      <c r="AD3152" t="s">
        <v>55</v>
      </c>
      <c r="AE3152" t="s">
        <v>56</v>
      </c>
      <c r="AF3152" t="s">
        <v>132</v>
      </c>
      <c r="AG3152">
        <v>112</v>
      </c>
      <c r="AH3152" t="s">
        <v>58</v>
      </c>
      <c r="AI3152" t="s">
        <v>94</v>
      </c>
      <c r="AJ3152" t="s">
        <v>108</v>
      </c>
      <c r="AK3152" t="s">
        <v>246</v>
      </c>
      <c r="AL3152" t="s">
        <v>61</v>
      </c>
      <c r="AM3152" t="s">
        <v>62</v>
      </c>
      <c r="AN3152" t="s">
        <v>89</v>
      </c>
    </row>
    <row r="3153" spans="1:40" x14ac:dyDescent="0.2">
      <c r="A3153">
        <v>2017</v>
      </c>
      <c r="B3153" t="s">
        <v>175</v>
      </c>
      <c r="C3153" t="s">
        <v>176</v>
      </c>
      <c r="D3153" t="s">
        <v>42</v>
      </c>
      <c r="E3153" t="s">
        <v>43</v>
      </c>
      <c r="F3153" t="s">
        <v>44</v>
      </c>
      <c r="G3153" t="s">
        <v>140</v>
      </c>
      <c r="H3153" t="s">
        <v>141</v>
      </c>
      <c r="I3153" t="s">
        <v>81</v>
      </c>
      <c r="J3153" t="s">
        <v>48</v>
      </c>
      <c r="K3153" t="s">
        <v>49</v>
      </c>
      <c r="L3153">
        <v>2.2972000000000001</v>
      </c>
      <c r="O3153">
        <v>1.0584</v>
      </c>
      <c r="P3153">
        <v>4.9141000000000004</v>
      </c>
      <c r="Q3153" t="s">
        <v>142</v>
      </c>
      <c r="R3153">
        <v>97.702799999999996</v>
      </c>
      <c r="U3153">
        <v>95.085899999999995</v>
      </c>
      <c r="V3153">
        <v>98.941599999999994</v>
      </c>
      <c r="W3153">
        <v>223</v>
      </c>
      <c r="X3153" t="s">
        <v>99</v>
      </c>
      <c r="Y3153" t="s">
        <v>52</v>
      </c>
      <c r="Z3153" t="s">
        <v>51</v>
      </c>
      <c r="AA3153" t="s">
        <v>51</v>
      </c>
      <c r="AB3153" t="s">
        <v>51</v>
      </c>
      <c r="AC3153" t="s">
        <v>177</v>
      </c>
      <c r="AD3153" t="s">
        <v>55</v>
      </c>
      <c r="AE3153" t="s">
        <v>56</v>
      </c>
      <c r="AF3153" t="s">
        <v>144</v>
      </c>
      <c r="AG3153">
        <v>110</v>
      </c>
      <c r="AH3153" t="s">
        <v>101</v>
      </c>
      <c r="AI3153" t="s">
        <v>59</v>
      </c>
      <c r="AJ3153" t="s">
        <v>95</v>
      </c>
      <c r="AK3153" t="s">
        <v>175</v>
      </c>
      <c r="AL3153" t="s">
        <v>61</v>
      </c>
      <c r="AM3153" t="s">
        <v>62</v>
      </c>
      <c r="AN3153" t="s">
        <v>63</v>
      </c>
    </row>
    <row r="3154" spans="1:40" x14ac:dyDescent="0.2">
      <c r="A3154">
        <v>2017</v>
      </c>
      <c r="B3154" t="s">
        <v>263</v>
      </c>
      <c r="C3154" t="s">
        <v>264</v>
      </c>
      <c r="D3154" t="s">
        <v>42</v>
      </c>
      <c r="E3154" t="s">
        <v>43</v>
      </c>
      <c r="F3154" t="s">
        <v>44</v>
      </c>
      <c r="G3154" t="s">
        <v>140</v>
      </c>
      <c r="H3154" t="s">
        <v>141</v>
      </c>
      <c r="I3154" t="s">
        <v>81</v>
      </c>
      <c r="J3154" t="s">
        <v>48</v>
      </c>
      <c r="K3154" t="s">
        <v>49</v>
      </c>
      <c r="L3154">
        <v>9.4535999999999998</v>
      </c>
      <c r="O3154">
        <v>3.0760999999999998</v>
      </c>
      <c r="P3154">
        <v>25.5657</v>
      </c>
      <c r="Q3154" t="s">
        <v>142</v>
      </c>
      <c r="R3154">
        <v>90.546400000000006</v>
      </c>
      <c r="U3154">
        <v>74.434299999999993</v>
      </c>
      <c r="V3154">
        <v>96.923900000000003</v>
      </c>
      <c r="W3154">
        <v>33</v>
      </c>
      <c r="X3154" t="s">
        <v>51</v>
      </c>
      <c r="Y3154" t="s">
        <v>52</v>
      </c>
      <c r="Z3154" t="s">
        <v>70</v>
      </c>
      <c r="AA3154" t="s">
        <v>135</v>
      </c>
      <c r="AB3154" t="s">
        <v>51</v>
      </c>
      <c r="AC3154" t="s">
        <v>265</v>
      </c>
      <c r="AD3154" t="s">
        <v>55</v>
      </c>
      <c r="AE3154" t="s">
        <v>56</v>
      </c>
      <c r="AF3154" t="s">
        <v>144</v>
      </c>
      <c r="AG3154">
        <v>11</v>
      </c>
      <c r="AH3154" t="s">
        <v>58</v>
      </c>
      <c r="AI3154" t="s">
        <v>59</v>
      </c>
      <c r="AJ3154" t="s">
        <v>75</v>
      </c>
      <c r="AK3154" t="s">
        <v>263</v>
      </c>
      <c r="AL3154" t="s">
        <v>137</v>
      </c>
      <c r="AM3154" t="s">
        <v>62</v>
      </c>
      <c r="AN3154" t="s">
        <v>63</v>
      </c>
    </row>
    <row r="3155" spans="1:40" x14ac:dyDescent="0.2">
      <c r="A3155">
        <v>2017</v>
      </c>
      <c r="B3155" t="s">
        <v>206</v>
      </c>
      <c r="C3155" t="s">
        <v>207</v>
      </c>
      <c r="D3155" t="s">
        <v>42</v>
      </c>
      <c r="E3155" t="s">
        <v>43</v>
      </c>
      <c r="F3155" t="s">
        <v>44</v>
      </c>
      <c r="G3155" t="s">
        <v>128</v>
      </c>
      <c r="H3155" t="s">
        <v>129</v>
      </c>
      <c r="I3155" t="s">
        <v>81</v>
      </c>
      <c r="J3155" t="s">
        <v>48</v>
      </c>
      <c r="K3155" t="s">
        <v>49</v>
      </c>
      <c r="L3155">
        <v>8.4178999999999995</v>
      </c>
      <c r="O3155">
        <v>3.6795</v>
      </c>
      <c r="P3155">
        <v>18.1111</v>
      </c>
      <c r="Q3155" t="s">
        <v>130</v>
      </c>
      <c r="R3155">
        <v>91.582099999999997</v>
      </c>
      <c r="U3155">
        <v>81.888900000000007</v>
      </c>
      <c r="V3155">
        <v>96.320499999999996</v>
      </c>
      <c r="W3155">
        <v>97</v>
      </c>
      <c r="X3155" t="s">
        <v>51</v>
      </c>
      <c r="Y3155" t="s">
        <v>198</v>
      </c>
      <c r="Z3155" t="s">
        <v>105</v>
      </c>
      <c r="AA3155" t="s">
        <v>120</v>
      </c>
      <c r="AB3155" t="s">
        <v>51</v>
      </c>
      <c r="AC3155" t="s">
        <v>208</v>
      </c>
      <c r="AD3155" t="s">
        <v>55</v>
      </c>
      <c r="AE3155" t="s">
        <v>56</v>
      </c>
      <c r="AF3155" t="s">
        <v>132</v>
      </c>
      <c r="AG3155">
        <v>101</v>
      </c>
      <c r="AH3155" t="s">
        <v>58</v>
      </c>
      <c r="AI3155" t="s">
        <v>199</v>
      </c>
      <c r="AJ3155" t="s">
        <v>108</v>
      </c>
      <c r="AK3155" t="s">
        <v>206</v>
      </c>
      <c r="AL3155" t="s">
        <v>122</v>
      </c>
      <c r="AM3155" t="s">
        <v>62</v>
      </c>
      <c r="AN3155" t="s">
        <v>63</v>
      </c>
    </row>
    <row r="3156" spans="1:40" x14ac:dyDescent="0.2">
      <c r="A3156">
        <v>2017</v>
      </c>
      <c r="B3156" t="s">
        <v>178</v>
      </c>
      <c r="C3156" t="s">
        <v>179</v>
      </c>
      <c r="D3156" t="s">
        <v>42</v>
      </c>
      <c r="E3156" t="s">
        <v>43</v>
      </c>
      <c r="F3156" t="s">
        <v>44</v>
      </c>
      <c r="G3156" t="s">
        <v>140</v>
      </c>
      <c r="H3156" t="s">
        <v>141</v>
      </c>
      <c r="I3156" t="s">
        <v>81</v>
      </c>
      <c r="J3156" t="s">
        <v>48</v>
      </c>
      <c r="K3156" t="s">
        <v>49</v>
      </c>
      <c r="L3156">
        <v>0.69340000000000002</v>
      </c>
      <c r="O3156">
        <v>9.2899999999999996E-2</v>
      </c>
      <c r="P3156">
        <v>4.9798999999999998</v>
      </c>
      <c r="Q3156" t="s">
        <v>142</v>
      </c>
      <c r="R3156">
        <v>99.306600000000003</v>
      </c>
      <c r="U3156">
        <v>95.020099999999999</v>
      </c>
      <c r="V3156">
        <v>99.9071</v>
      </c>
      <c r="W3156">
        <v>102</v>
      </c>
      <c r="X3156" t="s">
        <v>156</v>
      </c>
      <c r="Y3156" t="s">
        <v>92</v>
      </c>
      <c r="Z3156" t="s">
        <v>51</v>
      </c>
      <c r="AA3156" t="s">
        <v>51</v>
      </c>
      <c r="AB3156" t="s">
        <v>71</v>
      </c>
      <c r="AC3156" t="s">
        <v>180</v>
      </c>
      <c r="AD3156" t="s">
        <v>55</v>
      </c>
      <c r="AE3156" t="s">
        <v>56</v>
      </c>
      <c r="AF3156" t="s">
        <v>144</v>
      </c>
      <c r="AG3156">
        <v>114</v>
      </c>
      <c r="AH3156" t="s">
        <v>158</v>
      </c>
      <c r="AI3156" t="s">
        <v>94</v>
      </c>
      <c r="AJ3156" t="s">
        <v>95</v>
      </c>
      <c r="AK3156" t="s">
        <v>178</v>
      </c>
      <c r="AL3156" t="s">
        <v>61</v>
      </c>
      <c r="AM3156" t="s">
        <v>62</v>
      </c>
      <c r="AN3156" t="s">
        <v>76</v>
      </c>
    </row>
    <row r="3157" spans="1:40" x14ac:dyDescent="0.2">
      <c r="A3157">
        <v>2017</v>
      </c>
      <c r="B3157" t="s">
        <v>229</v>
      </c>
      <c r="C3157" t="s">
        <v>230</v>
      </c>
      <c r="D3157" t="s">
        <v>42</v>
      </c>
      <c r="E3157" t="s">
        <v>43</v>
      </c>
      <c r="F3157" t="s">
        <v>44</v>
      </c>
      <c r="G3157" t="s">
        <v>79</v>
      </c>
      <c r="H3157" t="s">
        <v>80</v>
      </c>
      <c r="I3157" t="s">
        <v>81</v>
      </c>
      <c r="J3157" t="s">
        <v>48</v>
      </c>
      <c r="K3157" t="s">
        <v>49</v>
      </c>
      <c r="L3157">
        <v>5.1032000000000002</v>
      </c>
      <c r="O3157">
        <v>2.1576</v>
      </c>
      <c r="P3157">
        <v>11.593299999999999</v>
      </c>
      <c r="Q3157" t="s">
        <v>82</v>
      </c>
      <c r="R3157">
        <v>94.896799999999999</v>
      </c>
      <c r="U3157">
        <v>88.406700000000001</v>
      </c>
      <c r="V3157">
        <v>97.842399999999998</v>
      </c>
      <c r="W3157">
        <v>199</v>
      </c>
      <c r="X3157" t="s">
        <v>99</v>
      </c>
      <c r="Y3157" t="s">
        <v>51</v>
      </c>
      <c r="Z3157" t="s">
        <v>70</v>
      </c>
      <c r="AA3157" t="s">
        <v>51</v>
      </c>
      <c r="AB3157" t="s">
        <v>71</v>
      </c>
      <c r="AC3157" t="s">
        <v>231</v>
      </c>
      <c r="AD3157" t="s">
        <v>55</v>
      </c>
      <c r="AE3157" t="s">
        <v>56</v>
      </c>
      <c r="AF3157" t="s">
        <v>86</v>
      </c>
      <c r="AG3157">
        <v>37</v>
      </c>
      <c r="AH3157" t="s">
        <v>101</v>
      </c>
      <c r="AI3157" t="s">
        <v>102</v>
      </c>
      <c r="AJ3157" t="s">
        <v>75</v>
      </c>
      <c r="AK3157" t="s">
        <v>229</v>
      </c>
      <c r="AL3157" t="s">
        <v>61</v>
      </c>
      <c r="AM3157" t="s">
        <v>88</v>
      </c>
      <c r="AN3157" t="s">
        <v>76</v>
      </c>
    </row>
    <row r="3158" spans="1:40" x14ac:dyDescent="0.2">
      <c r="A3158">
        <v>2017</v>
      </c>
      <c r="B3158" t="s">
        <v>289</v>
      </c>
      <c r="C3158" t="s">
        <v>290</v>
      </c>
      <c r="D3158" t="s">
        <v>42</v>
      </c>
      <c r="E3158" t="s">
        <v>43</v>
      </c>
      <c r="F3158" t="s">
        <v>44</v>
      </c>
      <c r="G3158" t="s">
        <v>140</v>
      </c>
      <c r="H3158" t="s">
        <v>141</v>
      </c>
      <c r="I3158" t="s">
        <v>81</v>
      </c>
      <c r="J3158" t="s">
        <v>48</v>
      </c>
      <c r="K3158" t="s">
        <v>49</v>
      </c>
      <c r="L3158">
        <v>1.8159000000000001</v>
      </c>
      <c r="O3158">
        <v>0.44969999999999999</v>
      </c>
      <c r="P3158">
        <v>7.0393999999999997</v>
      </c>
      <c r="Q3158" t="s">
        <v>142</v>
      </c>
      <c r="R3158">
        <v>98.184100000000001</v>
      </c>
      <c r="U3158">
        <v>92.960599999999999</v>
      </c>
      <c r="V3158">
        <v>99.550299999999993</v>
      </c>
      <c r="W3158">
        <v>104</v>
      </c>
      <c r="X3158" t="s">
        <v>51</v>
      </c>
      <c r="Y3158" t="s">
        <v>52</v>
      </c>
      <c r="Z3158" t="s">
        <v>53</v>
      </c>
      <c r="AA3158" t="s">
        <v>51</v>
      </c>
      <c r="AB3158" t="s">
        <v>71</v>
      </c>
      <c r="AC3158" t="s">
        <v>291</v>
      </c>
      <c r="AD3158" t="s">
        <v>55</v>
      </c>
      <c r="AE3158" t="s">
        <v>56</v>
      </c>
      <c r="AF3158" t="s">
        <v>144</v>
      </c>
      <c r="AG3158">
        <v>115</v>
      </c>
      <c r="AH3158" t="s">
        <v>58</v>
      </c>
      <c r="AI3158" t="s">
        <v>59</v>
      </c>
      <c r="AJ3158" t="s">
        <v>60</v>
      </c>
      <c r="AK3158" t="s">
        <v>289</v>
      </c>
      <c r="AL3158" t="s">
        <v>61</v>
      </c>
      <c r="AM3158" t="s">
        <v>62</v>
      </c>
      <c r="AN3158" t="s">
        <v>76</v>
      </c>
    </row>
    <row r="3159" spans="1:40" x14ac:dyDescent="0.2">
      <c r="A3159">
        <v>2017</v>
      </c>
      <c r="B3159" t="s">
        <v>263</v>
      </c>
      <c r="C3159" t="s">
        <v>264</v>
      </c>
      <c r="D3159" t="s">
        <v>42</v>
      </c>
      <c r="E3159" t="s">
        <v>43</v>
      </c>
      <c r="F3159" t="s">
        <v>44</v>
      </c>
      <c r="G3159" t="s">
        <v>45</v>
      </c>
      <c r="H3159" t="s">
        <v>46</v>
      </c>
      <c r="I3159" t="s">
        <v>47</v>
      </c>
      <c r="J3159" t="s">
        <v>48</v>
      </c>
      <c r="K3159" t="s">
        <v>49</v>
      </c>
      <c r="L3159">
        <v>60.5565</v>
      </c>
      <c r="O3159">
        <v>48.238</v>
      </c>
      <c r="P3159">
        <v>71.665300000000002</v>
      </c>
      <c r="Q3159" t="s">
        <v>50</v>
      </c>
      <c r="R3159">
        <v>39.4435</v>
      </c>
      <c r="U3159">
        <v>28.334700000000002</v>
      </c>
      <c r="V3159">
        <v>51.762</v>
      </c>
      <c r="W3159">
        <v>63</v>
      </c>
      <c r="X3159" t="s">
        <v>156</v>
      </c>
      <c r="Y3159" t="s">
        <v>166</v>
      </c>
      <c r="Z3159" t="s">
        <v>51</v>
      </c>
      <c r="AA3159" t="s">
        <v>51</v>
      </c>
      <c r="AB3159" t="s">
        <v>115</v>
      </c>
      <c r="AC3159" t="s">
        <v>265</v>
      </c>
      <c r="AD3159" t="s">
        <v>55</v>
      </c>
      <c r="AE3159" t="s">
        <v>56</v>
      </c>
      <c r="AF3159" t="s">
        <v>57</v>
      </c>
      <c r="AG3159">
        <v>11</v>
      </c>
      <c r="AH3159" t="s">
        <v>158</v>
      </c>
      <c r="AI3159" t="s">
        <v>168</v>
      </c>
      <c r="AJ3159" t="s">
        <v>95</v>
      </c>
      <c r="AK3159" t="s">
        <v>263</v>
      </c>
      <c r="AL3159" t="s">
        <v>61</v>
      </c>
      <c r="AM3159" t="s">
        <v>62</v>
      </c>
      <c r="AN3159" t="s">
        <v>117</v>
      </c>
    </row>
    <row r="3160" spans="1:40" x14ac:dyDescent="0.2">
      <c r="A3160">
        <v>2017</v>
      </c>
      <c r="B3160" t="s">
        <v>328</v>
      </c>
      <c r="C3160" t="s">
        <v>329</v>
      </c>
      <c r="D3160" t="s">
        <v>42</v>
      </c>
      <c r="E3160" t="s">
        <v>43</v>
      </c>
      <c r="F3160" t="s">
        <v>44</v>
      </c>
      <c r="G3160" t="s">
        <v>128</v>
      </c>
      <c r="H3160" t="s">
        <v>129</v>
      </c>
      <c r="I3160" t="s">
        <v>81</v>
      </c>
      <c r="J3160" t="s">
        <v>48</v>
      </c>
      <c r="K3160" t="s">
        <v>49</v>
      </c>
      <c r="L3160">
        <v>21.933</v>
      </c>
      <c r="O3160">
        <v>13.876899999999999</v>
      </c>
      <c r="P3160">
        <v>32.880400000000002</v>
      </c>
      <c r="Q3160" t="s">
        <v>130</v>
      </c>
      <c r="R3160">
        <v>78.066999999999993</v>
      </c>
      <c r="U3160">
        <v>67.119600000000005</v>
      </c>
      <c r="V3160">
        <v>86.123099999999994</v>
      </c>
      <c r="W3160">
        <v>215</v>
      </c>
      <c r="X3160" t="s">
        <v>99</v>
      </c>
      <c r="Y3160" t="s">
        <v>51</v>
      </c>
      <c r="Z3160" t="s">
        <v>105</v>
      </c>
      <c r="AA3160" t="s">
        <v>51</v>
      </c>
      <c r="AB3160" t="s">
        <v>51</v>
      </c>
      <c r="AC3160" t="s">
        <v>330</v>
      </c>
      <c r="AD3160" t="s">
        <v>55</v>
      </c>
      <c r="AE3160" t="s">
        <v>56</v>
      </c>
      <c r="AF3160" t="s">
        <v>132</v>
      </c>
      <c r="AG3160">
        <v>22</v>
      </c>
      <c r="AH3160" t="s">
        <v>101</v>
      </c>
      <c r="AI3160" t="s">
        <v>102</v>
      </c>
      <c r="AJ3160" t="s">
        <v>108</v>
      </c>
      <c r="AK3160" t="s">
        <v>328</v>
      </c>
      <c r="AL3160" t="s">
        <v>61</v>
      </c>
      <c r="AM3160" t="s">
        <v>88</v>
      </c>
      <c r="AN3160" t="s">
        <v>63</v>
      </c>
    </row>
    <row r="3161" spans="1:40" x14ac:dyDescent="0.2">
      <c r="A3161">
        <v>2017</v>
      </c>
      <c r="B3161" t="s">
        <v>206</v>
      </c>
      <c r="C3161" t="s">
        <v>207</v>
      </c>
      <c r="D3161" t="s">
        <v>42</v>
      </c>
      <c r="E3161" t="s">
        <v>43</v>
      </c>
      <c r="F3161" t="s">
        <v>44</v>
      </c>
      <c r="G3161" t="s">
        <v>140</v>
      </c>
      <c r="H3161" t="s">
        <v>141</v>
      </c>
      <c r="I3161" t="s">
        <v>81</v>
      </c>
      <c r="J3161" t="s">
        <v>48</v>
      </c>
      <c r="K3161" t="s">
        <v>49</v>
      </c>
      <c r="L3161">
        <v>0.875</v>
      </c>
      <c r="O3161">
        <v>0.11409999999999999</v>
      </c>
      <c r="P3161">
        <v>6.3836000000000004</v>
      </c>
      <c r="Q3161" t="s">
        <v>142</v>
      </c>
      <c r="R3161">
        <v>99.125</v>
      </c>
      <c r="U3161">
        <v>93.616399999999999</v>
      </c>
      <c r="V3161">
        <v>99.885900000000007</v>
      </c>
      <c r="W3161">
        <v>68</v>
      </c>
      <c r="X3161" t="s">
        <v>51</v>
      </c>
      <c r="Y3161" t="s">
        <v>92</v>
      </c>
      <c r="Z3161" t="s">
        <v>53</v>
      </c>
      <c r="AA3161" t="s">
        <v>51</v>
      </c>
      <c r="AB3161" t="s">
        <v>71</v>
      </c>
      <c r="AC3161" t="s">
        <v>208</v>
      </c>
      <c r="AD3161" t="s">
        <v>55</v>
      </c>
      <c r="AE3161" t="s">
        <v>56</v>
      </c>
      <c r="AF3161" t="s">
        <v>144</v>
      </c>
      <c r="AG3161">
        <v>101</v>
      </c>
      <c r="AH3161" t="s">
        <v>58</v>
      </c>
      <c r="AI3161" t="s">
        <v>94</v>
      </c>
      <c r="AJ3161" t="s">
        <v>60</v>
      </c>
      <c r="AK3161" t="s">
        <v>206</v>
      </c>
      <c r="AL3161" t="s">
        <v>61</v>
      </c>
      <c r="AM3161" t="s">
        <v>62</v>
      </c>
      <c r="AN3161" t="s">
        <v>76</v>
      </c>
    </row>
    <row r="3162" spans="1:40" x14ac:dyDescent="0.2">
      <c r="A3162">
        <v>2017</v>
      </c>
      <c r="B3162" t="s">
        <v>193</v>
      </c>
      <c r="C3162" t="s">
        <v>194</v>
      </c>
      <c r="D3162" t="s">
        <v>42</v>
      </c>
      <c r="E3162" t="s">
        <v>43</v>
      </c>
      <c r="F3162" t="s">
        <v>44</v>
      </c>
      <c r="G3162" t="s">
        <v>66</v>
      </c>
      <c r="H3162" t="s">
        <v>66</v>
      </c>
      <c r="I3162" t="s">
        <v>67</v>
      </c>
      <c r="J3162" t="s">
        <v>48</v>
      </c>
      <c r="K3162" t="s">
        <v>49</v>
      </c>
      <c r="L3162">
        <v>2.1656</v>
      </c>
      <c r="O3162">
        <v>1.6035999999999999</v>
      </c>
      <c r="P3162">
        <v>2.9186999999999999</v>
      </c>
      <c r="Q3162" t="s">
        <v>68</v>
      </c>
      <c r="R3162">
        <v>97.834400000000002</v>
      </c>
      <c r="U3162">
        <v>97.081299999999999</v>
      </c>
      <c r="V3162">
        <v>98.3964</v>
      </c>
      <c r="W3162">
        <v>1982</v>
      </c>
      <c r="X3162" t="s">
        <v>99</v>
      </c>
      <c r="Y3162" t="s">
        <v>69</v>
      </c>
      <c r="Z3162" t="s">
        <v>105</v>
      </c>
      <c r="AA3162" t="s">
        <v>120</v>
      </c>
      <c r="AB3162" t="s">
        <v>51</v>
      </c>
      <c r="AC3162" t="s">
        <v>196</v>
      </c>
      <c r="AD3162" t="s">
        <v>55</v>
      </c>
      <c r="AE3162" t="s">
        <v>56</v>
      </c>
      <c r="AF3162" t="s">
        <v>73</v>
      </c>
      <c r="AG3162">
        <v>50</v>
      </c>
      <c r="AH3162" t="s">
        <v>101</v>
      </c>
      <c r="AI3162" t="s">
        <v>74</v>
      </c>
      <c r="AJ3162" t="s">
        <v>108</v>
      </c>
      <c r="AK3162" t="s">
        <v>193</v>
      </c>
      <c r="AL3162" t="s">
        <v>122</v>
      </c>
      <c r="AM3162" t="s">
        <v>88</v>
      </c>
      <c r="AN3162" t="s">
        <v>63</v>
      </c>
    </row>
    <row r="3163" spans="1:40" x14ac:dyDescent="0.2">
      <c r="A3163">
        <v>2017</v>
      </c>
      <c r="B3163" t="s">
        <v>246</v>
      </c>
      <c r="C3163" t="s">
        <v>247</v>
      </c>
      <c r="D3163" t="s">
        <v>42</v>
      </c>
      <c r="E3163" t="s">
        <v>43</v>
      </c>
      <c r="F3163" t="s">
        <v>44</v>
      </c>
      <c r="G3163" t="s">
        <v>45</v>
      </c>
      <c r="H3163" t="s">
        <v>46</v>
      </c>
      <c r="I3163" t="s">
        <v>47</v>
      </c>
      <c r="J3163" t="s">
        <v>48</v>
      </c>
      <c r="K3163" t="s">
        <v>49</v>
      </c>
      <c r="L3163">
        <v>38.125999999999998</v>
      </c>
      <c r="O3163">
        <v>28.564699999999998</v>
      </c>
      <c r="P3163">
        <v>48.705599999999997</v>
      </c>
      <c r="Q3163" t="s">
        <v>50</v>
      </c>
      <c r="R3163">
        <v>61.874000000000002</v>
      </c>
      <c r="U3163">
        <v>51.294400000000003</v>
      </c>
      <c r="V3163">
        <v>71.435299999999998</v>
      </c>
      <c r="W3163">
        <v>45</v>
      </c>
      <c r="X3163" t="s">
        <v>156</v>
      </c>
      <c r="Y3163" t="s">
        <v>52</v>
      </c>
      <c r="Z3163" t="s">
        <v>105</v>
      </c>
      <c r="AA3163" t="s">
        <v>51</v>
      </c>
      <c r="AB3163" t="s">
        <v>71</v>
      </c>
      <c r="AC3163" t="s">
        <v>248</v>
      </c>
      <c r="AD3163" t="s">
        <v>55</v>
      </c>
      <c r="AE3163" t="s">
        <v>56</v>
      </c>
      <c r="AF3163" t="s">
        <v>57</v>
      </c>
      <c r="AG3163">
        <v>112</v>
      </c>
      <c r="AH3163" t="s">
        <v>158</v>
      </c>
      <c r="AI3163" t="s">
        <v>59</v>
      </c>
      <c r="AJ3163" t="s">
        <v>108</v>
      </c>
      <c r="AK3163" t="s">
        <v>246</v>
      </c>
      <c r="AL3163" t="s">
        <v>61</v>
      </c>
      <c r="AM3163" t="s">
        <v>62</v>
      </c>
      <c r="AN3163" t="s">
        <v>76</v>
      </c>
    </row>
    <row r="3164" spans="1:40" x14ac:dyDescent="0.2">
      <c r="A3164">
        <v>2017</v>
      </c>
      <c r="B3164" t="s">
        <v>103</v>
      </c>
      <c r="C3164" t="s">
        <v>104</v>
      </c>
      <c r="D3164" t="s">
        <v>42</v>
      </c>
      <c r="E3164" t="s">
        <v>43</v>
      </c>
      <c r="F3164" t="s">
        <v>44</v>
      </c>
      <c r="G3164" t="s">
        <v>66</v>
      </c>
      <c r="H3164" t="s">
        <v>66</v>
      </c>
      <c r="I3164" t="s">
        <v>67</v>
      </c>
      <c r="J3164" t="s">
        <v>48</v>
      </c>
      <c r="K3164" t="s">
        <v>49</v>
      </c>
      <c r="L3164">
        <v>23.955200000000001</v>
      </c>
      <c r="O3164">
        <v>15.1937</v>
      </c>
      <c r="P3164">
        <v>35.645400000000002</v>
      </c>
      <c r="Q3164" t="s">
        <v>68</v>
      </c>
      <c r="R3164">
        <v>76.044799999999995</v>
      </c>
      <c r="U3164">
        <v>64.354600000000005</v>
      </c>
      <c r="V3164">
        <v>84.806299999999993</v>
      </c>
      <c r="W3164">
        <v>73</v>
      </c>
      <c r="X3164" t="s">
        <v>51</v>
      </c>
      <c r="Y3164" t="s">
        <v>92</v>
      </c>
      <c r="Z3164" t="s">
        <v>70</v>
      </c>
      <c r="AA3164" t="s">
        <v>161</v>
      </c>
      <c r="AB3164" t="s">
        <v>51</v>
      </c>
      <c r="AC3164" t="s">
        <v>107</v>
      </c>
      <c r="AD3164" t="s">
        <v>55</v>
      </c>
      <c r="AE3164" t="s">
        <v>56</v>
      </c>
      <c r="AF3164" t="s">
        <v>73</v>
      </c>
      <c r="AG3164">
        <v>35</v>
      </c>
      <c r="AH3164" t="s">
        <v>58</v>
      </c>
      <c r="AI3164" t="s">
        <v>94</v>
      </c>
      <c r="AJ3164" t="s">
        <v>75</v>
      </c>
      <c r="AK3164" t="s">
        <v>103</v>
      </c>
      <c r="AL3164" t="s">
        <v>163</v>
      </c>
      <c r="AM3164" t="s">
        <v>88</v>
      </c>
      <c r="AN3164" t="s">
        <v>63</v>
      </c>
    </row>
    <row r="3165" spans="1:40" x14ac:dyDescent="0.2">
      <c r="A3165">
        <v>2017</v>
      </c>
      <c r="B3165" t="s">
        <v>103</v>
      </c>
      <c r="C3165" t="s">
        <v>104</v>
      </c>
      <c r="D3165" t="s">
        <v>42</v>
      </c>
      <c r="E3165" t="s">
        <v>43</v>
      </c>
      <c r="F3165" t="s">
        <v>44</v>
      </c>
      <c r="G3165" t="s">
        <v>140</v>
      </c>
      <c r="H3165" t="s">
        <v>141</v>
      </c>
      <c r="I3165" t="s">
        <v>81</v>
      </c>
      <c r="J3165" t="s">
        <v>48</v>
      </c>
      <c r="K3165" t="s">
        <v>49</v>
      </c>
      <c r="L3165">
        <v>2.6741000000000001</v>
      </c>
      <c r="O3165">
        <v>1.4493</v>
      </c>
      <c r="P3165">
        <v>4.8829000000000002</v>
      </c>
      <c r="Q3165" t="s">
        <v>142</v>
      </c>
      <c r="R3165">
        <v>97.325900000000004</v>
      </c>
      <c r="U3165">
        <v>95.117099999999994</v>
      </c>
      <c r="V3165">
        <v>98.550700000000006</v>
      </c>
      <c r="W3165">
        <v>608</v>
      </c>
      <c r="X3165" t="s">
        <v>51</v>
      </c>
      <c r="Y3165" t="s">
        <v>92</v>
      </c>
      <c r="Z3165" t="s">
        <v>105</v>
      </c>
      <c r="AA3165" t="s">
        <v>120</v>
      </c>
      <c r="AB3165" t="s">
        <v>51</v>
      </c>
      <c r="AC3165" t="s">
        <v>107</v>
      </c>
      <c r="AD3165" t="s">
        <v>55</v>
      </c>
      <c r="AE3165" t="s">
        <v>56</v>
      </c>
      <c r="AF3165" t="s">
        <v>144</v>
      </c>
      <c r="AG3165">
        <v>35</v>
      </c>
      <c r="AH3165" t="s">
        <v>58</v>
      </c>
      <c r="AI3165" t="s">
        <v>94</v>
      </c>
      <c r="AJ3165" t="s">
        <v>108</v>
      </c>
      <c r="AK3165" t="s">
        <v>103</v>
      </c>
      <c r="AL3165" t="s">
        <v>122</v>
      </c>
      <c r="AM3165" t="s">
        <v>88</v>
      </c>
      <c r="AN3165" t="s">
        <v>63</v>
      </c>
    </row>
    <row r="3166" spans="1:40" x14ac:dyDescent="0.2">
      <c r="A3166">
        <v>2017</v>
      </c>
      <c r="B3166" t="s">
        <v>110</v>
      </c>
      <c r="C3166" t="s">
        <v>111</v>
      </c>
      <c r="D3166" t="s">
        <v>42</v>
      </c>
      <c r="E3166" t="s">
        <v>43</v>
      </c>
      <c r="F3166" t="s">
        <v>44</v>
      </c>
      <c r="G3166" t="s">
        <v>79</v>
      </c>
      <c r="H3166" t="s">
        <v>80</v>
      </c>
      <c r="I3166" t="s">
        <v>81</v>
      </c>
      <c r="J3166" t="s">
        <v>48</v>
      </c>
      <c r="K3166" t="s">
        <v>49</v>
      </c>
      <c r="L3166">
        <v>40.917099999999998</v>
      </c>
      <c r="O3166">
        <v>27.0154</v>
      </c>
      <c r="P3166">
        <v>56.440399999999997</v>
      </c>
      <c r="Q3166" t="s">
        <v>82</v>
      </c>
      <c r="R3166">
        <v>59.082900000000002</v>
      </c>
      <c r="U3166">
        <v>43.559600000000003</v>
      </c>
      <c r="V3166">
        <v>72.9846</v>
      </c>
      <c r="W3166">
        <v>39</v>
      </c>
      <c r="X3166" t="s">
        <v>156</v>
      </c>
      <c r="Y3166" t="s">
        <v>51</v>
      </c>
      <c r="Z3166" t="s">
        <v>105</v>
      </c>
      <c r="AA3166" t="s">
        <v>51</v>
      </c>
      <c r="AB3166" t="s">
        <v>115</v>
      </c>
      <c r="AC3166" t="s">
        <v>112</v>
      </c>
      <c r="AD3166" t="s">
        <v>55</v>
      </c>
      <c r="AE3166" t="s">
        <v>56</v>
      </c>
      <c r="AF3166" t="s">
        <v>86</v>
      </c>
      <c r="AG3166">
        <v>127</v>
      </c>
      <c r="AH3166" t="s">
        <v>158</v>
      </c>
      <c r="AI3166" t="s">
        <v>102</v>
      </c>
      <c r="AJ3166" t="s">
        <v>108</v>
      </c>
      <c r="AK3166" t="s">
        <v>110</v>
      </c>
      <c r="AL3166" t="s">
        <v>61</v>
      </c>
      <c r="AM3166" t="s">
        <v>62</v>
      </c>
      <c r="AN3166" t="s">
        <v>117</v>
      </c>
    </row>
    <row r="3167" spans="1:40" x14ac:dyDescent="0.2">
      <c r="A3167">
        <v>2017</v>
      </c>
      <c r="B3167" t="s">
        <v>254</v>
      </c>
      <c r="C3167" t="s">
        <v>255</v>
      </c>
      <c r="D3167" t="s">
        <v>42</v>
      </c>
      <c r="E3167" t="s">
        <v>43</v>
      </c>
      <c r="F3167" t="s">
        <v>44</v>
      </c>
      <c r="G3167" t="s">
        <v>66</v>
      </c>
      <c r="H3167" t="s">
        <v>66</v>
      </c>
      <c r="I3167" t="s">
        <v>67</v>
      </c>
      <c r="J3167" t="s">
        <v>48</v>
      </c>
      <c r="K3167" t="s">
        <v>49</v>
      </c>
      <c r="L3167">
        <v>23.509399999999999</v>
      </c>
      <c r="O3167">
        <v>15.2805</v>
      </c>
      <c r="P3167">
        <v>34.3718</v>
      </c>
      <c r="Q3167" t="s">
        <v>68</v>
      </c>
      <c r="R3167">
        <v>76.490600000000001</v>
      </c>
      <c r="U3167">
        <v>65.628200000000007</v>
      </c>
      <c r="V3167">
        <v>84.719499999999996</v>
      </c>
      <c r="W3167">
        <v>146</v>
      </c>
      <c r="X3167" t="s">
        <v>99</v>
      </c>
      <c r="Y3167" t="s">
        <v>51</v>
      </c>
      <c r="Z3167" t="s">
        <v>51</v>
      </c>
      <c r="AA3167" t="s">
        <v>161</v>
      </c>
      <c r="AB3167" t="s">
        <v>51</v>
      </c>
      <c r="AD3167" t="s">
        <v>55</v>
      </c>
      <c r="AE3167" t="s">
        <v>56</v>
      </c>
      <c r="AF3167" t="s">
        <v>73</v>
      </c>
      <c r="AG3167">
        <v>59</v>
      </c>
      <c r="AH3167" t="s">
        <v>101</v>
      </c>
      <c r="AI3167" t="s">
        <v>102</v>
      </c>
      <c r="AJ3167" t="s">
        <v>95</v>
      </c>
      <c r="AK3167" t="s">
        <v>254</v>
      </c>
      <c r="AL3167" t="s">
        <v>163</v>
      </c>
      <c r="AM3167" t="s">
        <v>256</v>
      </c>
      <c r="AN3167" t="s">
        <v>63</v>
      </c>
    </row>
    <row r="3168" spans="1:40" x14ac:dyDescent="0.2">
      <c r="A3168">
        <v>2017</v>
      </c>
      <c r="B3168" t="s">
        <v>103</v>
      </c>
      <c r="C3168" t="s">
        <v>104</v>
      </c>
      <c r="D3168" t="s">
        <v>42</v>
      </c>
      <c r="E3168" t="s">
        <v>43</v>
      </c>
      <c r="F3168" t="s">
        <v>44</v>
      </c>
      <c r="G3168" t="s">
        <v>128</v>
      </c>
      <c r="H3168" t="s">
        <v>129</v>
      </c>
      <c r="I3168" t="s">
        <v>81</v>
      </c>
      <c r="J3168" t="s">
        <v>48</v>
      </c>
      <c r="K3168" t="s">
        <v>49</v>
      </c>
      <c r="L3168">
        <v>21.434200000000001</v>
      </c>
      <c r="O3168">
        <v>12.273899999999999</v>
      </c>
      <c r="P3168">
        <v>34.725000000000001</v>
      </c>
      <c r="Q3168" t="s">
        <v>130</v>
      </c>
      <c r="R3168">
        <v>78.565799999999996</v>
      </c>
      <c r="U3168">
        <v>65.275000000000006</v>
      </c>
      <c r="V3168">
        <v>87.726100000000002</v>
      </c>
      <c r="W3168">
        <v>33</v>
      </c>
      <c r="X3168" t="s">
        <v>51</v>
      </c>
      <c r="Y3168" t="s">
        <v>52</v>
      </c>
      <c r="Z3168" t="s">
        <v>51</v>
      </c>
      <c r="AA3168" t="s">
        <v>51</v>
      </c>
      <c r="AB3168" t="s">
        <v>84</v>
      </c>
      <c r="AC3168" t="s">
        <v>107</v>
      </c>
      <c r="AD3168" t="s">
        <v>55</v>
      </c>
      <c r="AE3168" t="s">
        <v>56</v>
      </c>
      <c r="AF3168" t="s">
        <v>132</v>
      </c>
      <c r="AG3168">
        <v>35</v>
      </c>
      <c r="AH3168" t="s">
        <v>58</v>
      </c>
      <c r="AI3168" t="s">
        <v>59</v>
      </c>
      <c r="AJ3168" t="s">
        <v>95</v>
      </c>
      <c r="AK3168" t="s">
        <v>103</v>
      </c>
      <c r="AL3168" t="s">
        <v>61</v>
      </c>
      <c r="AM3168" t="s">
        <v>88</v>
      </c>
      <c r="AN3168" t="s">
        <v>89</v>
      </c>
    </row>
    <row r="3169" spans="1:40" x14ac:dyDescent="0.2">
      <c r="A3169">
        <v>2017</v>
      </c>
      <c r="B3169" t="s">
        <v>235</v>
      </c>
      <c r="C3169" t="s">
        <v>236</v>
      </c>
      <c r="D3169" t="s">
        <v>42</v>
      </c>
      <c r="E3169" t="s">
        <v>43</v>
      </c>
      <c r="F3169" t="s">
        <v>44</v>
      </c>
      <c r="G3169" t="s">
        <v>79</v>
      </c>
      <c r="H3169" t="s">
        <v>80</v>
      </c>
      <c r="I3169" t="s">
        <v>81</v>
      </c>
      <c r="J3169" t="s">
        <v>48</v>
      </c>
      <c r="K3169" t="s">
        <v>49</v>
      </c>
      <c r="L3169">
        <v>34.313499999999998</v>
      </c>
      <c r="O3169">
        <v>24.290299999999998</v>
      </c>
      <c r="P3169">
        <v>45.9619</v>
      </c>
      <c r="Q3169" t="s">
        <v>82</v>
      </c>
      <c r="R3169">
        <v>65.686499999999995</v>
      </c>
      <c r="U3169">
        <v>54.0381</v>
      </c>
      <c r="V3169">
        <v>75.709699999999998</v>
      </c>
      <c r="W3169">
        <v>72</v>
      </c>
      <c r="X3169" t="s">
        <v>156</v>
      </c>
      <c r="Y3169" t="s">
        <v>52</v>
      </c>
      <c r="Z3169" t="s">
        <v>51</v>
      </c>
      <c r="AA3169" t="s">
        <v>51</v>
      </c>
      <c r="AB3169" t="s">
        <v>115</v>
      </c>
      <c r="AC3169" t="s">
        <v>238</v>
      </c>
      <c r="AD3169" t="s">
        <v>55</v>
      </c>
      <c r="AE3169" t="s">
        <v>56</v>
      </c>
      <c r="AF3169" t="s">
        <v>86</v>
      </c>
      <c r="AG3169">
        <v>12</v>
      </c>
      <c r="AH3169" t="s">
        <v>158</v>
      </c>
      <c r="AI3169" t="s">
        <v>59</v>
      </c>
      <c r="AJ3169" t="s">
        <v>95</v>
      </c>
      <c r="AK3169" t="s">
        <v>235</v>
      </c>
      <c r="AL3169" t="s">
        <v>61</v>
      </c>
      <c r="AM3169" t="s">
        <v>88</v>
      </c>
      <c r="AN3169" t="s">
        <v>117</v>
      </c>
    </row>
    <row r="3170" spans="1:40" x14ac:dyDescent="0.2">
      <c r="A3170">
        <v>2017</v>
      </c>
      <c r="B3170" t="s">
        <v>193</v>
      </c>
      <c r="C3170" t="s">
        <v>194</v>
      </c>
      <c r="D3170" t="s">
        <v>42</v>
      </c>
      <c r="E3170" t="s">
        <v>43</v>
      </c>
      <c r="F3170" t="s">
        <v>44</v>
      </c>
      <c r="G3170" t="s">
        <v>45</v>
      </c>
      <c r="H3170" t="s">
        <v>46</v>
      </c>
      <c r="I3170" t="s">
        <v>47</v>
      </c>
      <c r="J3170" t="s">
        <v>48</v>
      </c>
      <c r="K3170" t="s">
        <v>49</v>
      </c>
      <c r="L3170">
        <v>39.743200000000002</v>
      </c>
      <c r="O3170">
        <v>28.3657</v>
      </c>
      <c r="P3170">
        <v>52.349299999999999</v>
      </c>
      <c r="Q3170" t="s">
        <v>50</v>
      </c>
      <c r="R3170">
        <v>60.256799999999998</v>
      </c>
      <c r="U3170">
        <v>47.650700000000001</v>
      </c>
      <c r="V3170">
        <v>71.634299999999996</v>
      </c>
      <c r="W3170">
        <v>62</v>
      </c>
      <c r="X3170" t="s">
        <v>99</v>
      </c>
      <c r="Y3170" t="s">
        <v>51</v>
      </c>
      <c r="Z3170" t="s">
        <v>53</v>
      </c>
      <c r="AA3170" t="s">
        <v>51</v>
      </c>
      <c r="AB3170" t="s">
        <v>215</v>
      </c>
      <c r="AC3170" t="s">
        <v>196</v>
      </c>
      <c r="AD3170" t="s">
        <v>55</v>
      </c>
      <c r="AE3170" t="s">
        <v>56</v>
      </c>
      <c r="AF3170" t="s">
        <v>57</v>
      </c>
      <c r="AG3170">
        <v>50</v>
      </c>
      <c r="AH3170" t="s">
        <v>101</v>
      </c>
      <c r="AI3170" t="s">
        <v>102</v>
      </c>
      <c r="AJ3170" t="s">
        <v>60</v>
      </c>
      <c r="AK3170" t="s">
        <v>193</v>
      </c>
      <c r="AL3170" t="s">
        <v>61</v>
      </c>
      <c r="AM3170" t="s">
        <v>88</v>
      </c>
      <c r="AN3170" t="s">
        <v>216</v>
      </c>
    </row>
    <row r="3171" spans="1:40" x14ac:dyDescent="0.2">
      <c r="A3171">
        <v>2017</v>
      </c>
      <c r="B3171" t="s">
        <v>251</v>
      </c>
      <c r="C3171" t="s">
        <v>252</v>
      </c>
      <c r="D3171" t="s">
        <v>42</v>
      </c>
      <c r="E3171" t="s">
        <v>43</v>
      </c>
      <c r="F3171" t="s">
        <v>44</v>
      </c>
      <c r="G3171" t="s">
        <v>128</v>
      </c>
      <c r="H3171" t="s">
        <v>129</v>
      </c>
      <c r="I3171" t="s">
        <v>81</v>
      </c>
      <c r="J3171" t="s">
        <v>48</v>
      </c>
      <c r="K3171" t="s">
        <v>49</v>
      </c>
      <c r="L3171">
        <v>14.467700000000001</v>
      </c>
      <c r="O3171">
        <v>10.3049</v>
      </c>
      <c r="P3171">
        <v>19.938199999999998</v>
      </c>
      <c r="Q3171" t="s">
        <v>130</v>
      </c>
      <c r="R3171">
        <v>85.532300000000006</v>
      </c>
      <c r="U3171">
        <v>80.061800000000005</v>
      </c>
      <c r="V3171">
        <v>89.695099999999996</v>
      </c>
      <c r="W3171">
        <v>263</v>
      </c>
      <c r="X3171" t="s">
        <v>156</v>
      </c>
      <c r="Y3171" t="s">
        <v>92</v>
      </c>
      <c r="Z3171" t="s">
        <v>51</v>
      </c>
      <c r="AA3171" t="s">
        <v>51</v>
      </c>
      <c r="AB3171" t="s">
        <v>51</v>
      </c>
      <c r="AC3171" t="s">
        <v>253</v>
      </c>
      <c r="AD3171" t="s">
        <v>55</v>
      </c>
      <c r="AE3171" t="s">
        <v>56</v>
      </c>
      <c r="AF3171" t="s">
        <v>132</v>
      </c>
      <c r="AG3171">
        <v>10</v>
      </c>
      <c r="AH3171" t="s">
        <v>158</v>
      </c>
      <c r="AI3171" t="s">
        <v>94</v>
      </c>
      <c r="AJ3171" t="s">
        <v>95</v>
      </c>
      <c r="AK3171" t="s">
        <v>251</v>
      </c>
      <c r="AL3171" t="s">
        <v>61</v>
      </c>
      <c r="AM3171" t="s">
        <v>88</v>
      </c>
      <c r="AN3171" t="s">
        <v>63</v>
      </c>
    </row>
    <row r="3172" spans="1:40" x14ac:dyDescent="0.2">
      <c r="A3172">
        <v>2017</v>
      </c>
      <c r="B3172" t="s">
        <v>243</v>
      </c>
      <c r="C3172" t="s">
        <v>244</v>
      </c>
      <c r="D3172" t="s">
        <v>42</v>
      </c>
      <c r="E3172" t="s">
        <v>43</v>
      </c>
      <c r="F3172" t="s">
        <v>44</v>
      </c>
      <c r="G3172" t="s">
        <v>128</v>
      </c>
      <c r="H3172" t="s">
        <v>129</v>
      </c>
      <c r="I3172" t="s">
        <v>81</v>
      </c>
      <c r="J3172" t="s">
        <v>48</v>
      </c>
      <c r="K3172" t="s">
        <v>49</v>
      </c>
      <c r="L3172">
        <v>51.631900000000002</v>
      </c>
      <c r="O3172">
        <v>40.540399999999998</v>
      </c>
      <c r="P3172">
        <v>62.564900000000002</v>
      </c>
      <c r="Q3172" t="s">
        <v>130</v>
      </c>
      <c r="R3172">
        <v>48.368099999999998</v>
      </c>
      <c r="U3172">
        <v>37.435099999999998</v>
      </c>
      <c r="V3172">
        <v>59.459600000000002</v>
      </c>
      <c r="W3172">
        <v>112</v>
      </c>
      <c r="X3172" t="s">
        <v>51</v>
      </c>
      <c r="Y3172" t="s">
        <v>51</v>
      </c>
      <c r="Z3172" t="s">
        <v>51</v>
      </c>
      <c r="AA3172" t="s">
        <v>161</v>
      </c>
      <c r="AB3172" t="s">
        <v>51</v>
      </c>
      <c r="AC3172" t="s">
        <v>245</v>
      </c>
      <c r="AD3172" t="s">
        <v>55</v>
      </c>
      <c r="AE3172" t="s">
        <v>56</v>
      </c>
      <c r="AF3172" t="s">
        <v>132</v>
      </c>
      <c r="AG3172">
        <v>19</v>
      </c>
      <c r="AH3172" t="s">
        <v>58</v>
      </c>
      <c r="AI3172" t="s">
        <v>102</v>
      </c>
      <c r="AJ3172" t="s">
        <v>95</v>
      </c>
      <c r="AK3172" t="s">
        <v>243</v>
      </c>
      <c r="AL3172" t="s">
        <v>163</v>
      </c>
      <c r="AM3172" t="s">
        <v>88</v>
      </c>
      <c r="AN3172" t="s">
        <v>63</v>
      </c>
    </row>
    <row r="3173" spans="1:40" x14ac:dyDescent="0.2">
      <c r="A3173">
        <v>2017</v>
      </c>
      <c r="B3173" t="s">
        <v>283</v>
      </c>
      <c r="C3173" t="s">
        <v>284</v>
      </c>
      <c r="D3173" t="s">
        <v>42</v>
      </c>
      <c r="E3173" t="s">
        <v>43</v>
      </c>
      <c r="F3173" t="s">
        <v>44</v>
      </c>
      <c r="G3173" t="s">
        <v>66</v>
      </c>
      <c r="H3173" t="s">
        <v>66</v>
      </c>
      <c r="I3173" t="s">
        <v>67</v>
      </c>
      <c r="J3173" t="s">
        <v>48</v>
      </c>
      <c r="K3173" t="s">
        <v>49</v>
      </c>
      <c r="L3173">
        <v>28.803999999999998</v>
      </c>
      <c r="O3173">
        <v>24.236799999999999</v>
      </c>
      <c r="P3173">
        <v>33.8474</v>
      </c>
      <c r="Q3173" t="s">
        <v>68</v>
      </c>
      <c r="R3173">
        <v>71.195999999999998</v>
      </c>
      <c r="U3173">
        <v>66.152600000000007</v>
      </c>
      <c r="V3173">
        <v>75.763199999999998</v>
      </c>
      <c r="W3173">
        <v>455</v>
      </c>
      <c r="X3173" t="s">
        <v>51</v>
      </c>
      <c r="Y3173" t="s">
        <v>51</v>
      </c>
      <c r="Z3173" t="s">
        <v>51</v>
      </c>
      <c r="AA3173" t="s">
        <v>51</v>
      </c>
      <c r="AB3173" t="s">
        <v>115</v>
      </c>
      <c r="AC3173" t="s">
        <v>285</v>
      </c>
      <c r="AD3173" t="s">
        <v>55</v>
      </c>
      <c r="AE3173" t="s">
        <v>56</v>
      </c>
      <c r="AF3173" t="s">
        <v>73</v>
      </c>
      <c r="AG3173">
        <v>107</v>
      </c>
      <c r="AH3173" t="s">
        <v>58</v>
      </c>
      <c r="AI3173" t="s">
        <v>102</v>
      </c>
      <c r="AJ3173" t="s">
        <v>95</v>
      </c>
      <c r="AK3173" t="s">
        <v>283</v>
      </c>
      <c r="AL3173" t="s">
        <v>61</v>
      </c>
      <c r="AM3173" t="s">
        <v>62</v>
      </c>
      <c r="AN3173" t="s">
        <v>117</v>
      </c>
    </row>
    <row r="3174" spans="1:40" x14ac:dyDescent="0.2">
      <c r="A3174">
        <v>2017</v>
      </c>
      <c r="B3174" t="s">
        <v>220</v>
      </c>
      <c r="C3174" t="s">
        <v>221</v>
      </c>
      <c r="D3174" t="s">
        <v>42</v>
      </c>
      <c r="E3174" t="s">
        <v>43</v>
      </c>
      <c r="F3174" t="s">
        <v>44</v>
      </c>
      <c r="G3174" t="s">
        <v>140</v>
      </c>
      <c r="H3174" t="s">
        <v>141</v>
      </c>
      <c r="I3174" t="s">
        <v>81</v>
      </c>
      <c r="J3174" t="s">
        <v>48</v>
      </c>
      <c r="K3174" t="s">
        <v>49</v>
      </c>
      <c r="L3174">
        <v>2.5804999999999998</v>
      </c>
      <c r="O3174">
        <v>0.89149999999999996</v>
      </c>
      <c r="P3174">
        <v>7.2359999999999998</v>
      </c>
      <c r="Q3174" t="s">
        <v>142</v>
      </c>
      <c r="R3174">
        <v>97.419499999999999</v>
      </c>
      <c r="U3174">
        <v>92.763999999999996</v>
      </c>
      <c r="V3174">
        <v>99.108500000000006</v>
      </c>
      <c r="W3174">
        <v>172</v>
      </c>
      <c r="X3174" t="s">
        <v>156</v>
      </c>
      <c r="Y3174" t="s">
        <v>92</v>
      </c>
      <c r="Z3174" t="s">
        <v>83</v>
      </c>
      <c r="AA3174" t="s">
        <v>51</v>
      </c>
      <c r="AB3174" t="s">
        <v>84</v>
      </c>
      <c r="AC3174" t="s">
        <v>222</v>
      </c>
      <c r="AD3174" t="s">
        <v>55</v>
      </c>
      <c r="AE3174" t="s">
        <v>56</v>
      </c>
      <c r="AF3174" t="s">
        <v>144</v>
      </c>
      <c r="AG3174">
        <v>36</v>
      </c>
      <c r="AH3174" t="s">
        <v>158</v>
      </c>
      <c r="AI3174" t="s">
        <v>94</v>
      </c>
      <c r="AJ3174" t="s">
        <v>87</v>
      </c>
      <c r="AK3174" t="s">
        <v>220</v>
      </c>
      <c r="AL3174" t="s">
        <v>61</v>
      </c>
      <c r="AM3174" t="s">
        <v>88</v>
      </c>
      <c r="AN3174" t="s">
        <v>89</v>
      </c>
    </row>
    <row r="3175" spans="1:40" x14ac:dyDescent="0.2">
      <c r="A3175">
        <v>2017</v>
      </c>
      <c r="B3175" t="s">
        <v>254</v>
      </c>
      <c r="C3175" t="s">
        <v>255</v>
      </c>
      <c r="D3175" t="s">
        <v>42</v>
      </c>
      <c r="E3175" t="s">
        <v>43</v>
      </c>
      <c r="F3175" t="s">
        <v>44</v>
      </c>
      <c r="G3175" t="s">
        <v>128</v>
      </c>
      <c r="H3175" t="s">
        <v>129</v>
      </c>
      <c r="I3175" t="s">
        <v>81</v>
      </c>
      <c r="J3175" t="s">
        <v>48</v>
      </c>
      <c r="K3175" t="s">
        <v>49</v>
      </c>
      <c r="L3175">
        <v>32.7455</v>
      </c>
      <c r="O3175">
        <v>22.514399999999998</v>
      </c>
      <c r="P3175">
        <v>44.929900000000004</v>
      </c>
      <c r="Q3175" t="s">
        <v>130</v>
      </c>
      <c r="R3175">
        <v>67.254499999999993</v>
      </c>
      <c r="U3175">
        <v>55.070099999999996</v>
      </c>
      <c r="V3175">
        <v>77.485600000000005</v>
      </c>
      <c r="W3175">
        <v>60</v>
      </c>
      <c r="X3175" t="s">
        <v>156</v>
      </c>
      <c r="Y3175" t="s">
        <v>69</v>
      </c>
      <c r="Z3175" t="s">
        <v>83</v>
      </c>
      <c r="AA3175" t="s">
        <v>51</v>
      </c>
      <c r="AB3175" t="s">
        <v>115</v>
      </c>
      <c r="AD3175" t="s">
        <v>55</v>
      </c>
      <c r="AE3175" t="s">
        <v>56</v>
      </c>
      <c r="AF3175" t="s">
        <v>132</v>
      </c>
      <c r="AG3175">
        <v>59</v>
      </c>
      <c r="AH3175" t="s">
        <v>158</v>
      </c>
      <c r="AI3175" t="s">
        <v>74</v>
      </c>
      <c r="AJ3175" t="s">
        <v>87</v>
      </c>
      <c r="AK3175" t="s">
        <v>254</v>
      </c>
      <c r="AL3175" t="s">
        <v>61</v>
      </c>
      <c r="AM3175" t="s">
        <v>256</v>
      </c>
      <c r="AN3175" t="s">
        <v>117</v>
      </c>
    </row>
    <row r="3176" spans="1:40" x14ac:dyDescent="0.2">
      <c r="A3176">
        <v>2017</v>
      </c>
      <c r="B3176" t="s">
        <v>203</v>
      </c>
      <c r="C3176" t="s">
        <v>204</v>
      </c>
      <c r="D3176" t="s">
        <v>42</v>
      </c>
      <c r="E3176" t="s">
        <v>43</v>
      </c>
      <c r="F3176" t="s">
        <v>44</v>
      </c>
      <c r="G3176" t="s">
        <v>79</v>
      </c>
      <c r="H3176" t="s">
        <v>80</v>
      </c>
      <c r="I3176" t="s">
        <v>81</v>
      </c>
      <c r="J3176" t="s">
        <v>48</v>
      </c>
      <c r="K3176" t="s">
        <v>49</v>
      </c>
      <c r="L3176">
        <v>11.9687</v>
      </c>
      <c r="O3176">
        <v>5.2412000000000001</v>
      </c>
      <c r="P3176">
        <v>25.048500000000001</v>
      </c>
      <c r="Q3176" t="s">
        <v>82</v>
      </c>
      <c r="R3176">
        <v>88.031300000000002</v>
      </c>
      <c r="U3176">
        <v>74.951499999999996</v>
      </c>
      <c r="V3176">
        <v>94.758799999999994</v>
      </c>
      <c r="W3176">
        <v>41</v>
      </c>
      <c r="X3176" t="s">
        <v>99</v>
      </c>
      <c r="Y3176" t="s">
        <v>69</v>
      </c>
      <c r="Z3176" t="s">
        <v>70</v>
      </c>
      <c r="AA3176" t="s">
        <v>120</v>
      </c>
      <c r="AB3176" t="s">
        <v>51</v>
      </c>
      <c r="AC3176" t="s">
        <v>205</v>
      </c>
      <c r="AD3176" t="s">
        <v>55</v>
      </c>
      <c r="AE3176" t="s">
        <v>56</v>
      </c>
      <c r="AF3176" t="s">
        <v>86</v>
      </c>
      <c r="AG3176">
        <v>103</v>
      </c>
      <c r="AH3176" t="s">
        <v>101</v>
      </c>
      <c r="AI3176" t="s">
        <v>74</v>
      </c>
      <c r="AJ3176" t="s">
        <v>75</v>
      </c>
      <c r="AK3176" t="s">
        <v>203</v>
      </c>
      <c r="AL3176" t="s">
        <v>122</v>
      </c>
      <c r="AM3176" t="s">
        <v>62</v>
      </c>
      <c r="AN3176" t="s">
        <v>63</v>
      </c>
    </row>
    <row r="3177" spans="1:40" x14ac:dyDescent="0.2">
      <c r="A3177">
        <v>2017</v>
      </c>
      <c r="B3177" t="s">
        <v>103</v>
      </c>
      <c r="C3177" t="s">
        <v>104</v>
      </c>
      <c r="D3177" t="s">
        <v>42</v>
      </c>
      <c r="E3177" t="s">
        <v>43</v>
      </c>
      <c r="F3177" t="s">
        <v>44</v>
      </c>
      <c r="G3177" t="s">
        <v>79</v>
      </c>
      <c r="H3177" t="s">
        <v>80</v>
      </c>
      <c r="I3177" t="s">
        <v>81</v>
      </c>
      <c r="J3177" t="s">
        <v>48</v>
      </c>
      <c r="K3177" t="s">
        <v>49</v>
      </c>
      <c r="L3177">
        <v>43.5931</v>
      </c>
      <c r="O3177">
        <v>34.595100000000002</v>
      </c>
      <c r="P3177">
        <v>53.0336</v>
      </c>
      <c r="Q3177" t="s">
        <v>82</v>
      </c>
      <c r="R3177">
        <v>56.4069</v>
      </c>
      <c r="U3177">
        <v>46.9664</v>
      </c>
      <c r="V3177">
        <v>65.404899999999998</v>
      </c>
      <c r="W3177">
        <v>117</v>
      </c>
      <c r="X3177" t="s">
        <v>51</v>
      </c>
      <c r="Y3177" t="s">
        <v>51</v>
      </c>
      <c r="Z3177" t="s">
        <v>53</v>
      </c>
      <c r="AA3177" t="s">
        <v>161</v>
      </c>
      <c r="AB3177" t="s">
        <v>51</v>
      </c>
      <c r="AC3177" t="s">
        <v>107</v>
      </c>
      <c r="AD3177" t="s">
        <v>55</v>
      </c>
      <c r="AE3177" t="s">
        <v>56</v>
      </c>
      <c r="AF3177" t="s">
        <v>86</v>
      </c>
      <c r="AG3177">
        <v>35</v>
      </c>
      <c r="AH3177" t="s">
        <v>58</v>
      </c>
      <c r="AI3177" t="s">
        <v>102</v>
      </c>
      <c r="AJ3177" t="s">
        <v>60</v>
      </c>
      <c r="AK3177" t="s">
        <v>103</v>
      </c>
      <c r="AL3177" t="s">
        <v>163</v>
      </c>
      <c r="AM3177" t="s">
        <v>88</v>
      </c>
      <c r="AN3177" t="s">
        <v>63</v>
      </c>
    </row>
    <row r="3178" spans="1:40" x14ac:dyDescent="0.2">
      <c r="A3178">
        <v>2017</v>
      </c>
      <c r="B3178" t="s">
        <v>118</v>
      </c>
      <c r="C3178" t="s">
        <v>119</v>
      </c>
      <c r="D3178" t="s">
        <v>42</v>
      </c>
      <c r="E3178" t="s">
        <v>43</v>
      </c>
      <c r="F3178" t="s">
        <v>44</v>
      </c>
      <c r="G3178" t="s">
        <v>140</v>
      </c>
      <c r="H3178" t="s">
        <v>141</v>
      </c>
      <c r="I3178" t="s">
        <v>81</v>
      </c>
      <c r="J3178" t="s">
        <v>48</v>
      </c>
      <c r="K3178" t="s">
        <v>49</v>
      </c>
      <c r="L3178">
        <v>6.1638000000000002</v>
      </c>
      <c r="O3178">
        <v>4.7335000000000003</v>
      </c>
      <c r="P3178">
        <v>7.99</v>
      </c>
      <c r="Q3178" t="s">
        <v>142</v>
      </c>
      <c r="R3178">
        <v>93.836200000000005</v>
      </c>
      <c r="U3178">
        <v>92.01</v>
      </c>
      <c r="V3178">
        <v>95.266499999999994</v>
      </c>
      <c r="W3178">
        <v>990</v>
      </c>
      <c r="X3178" t="s">
        <v>51</v>
      </c>
      <c r="Y3178" t="s">
        <v>51</v>
      </c>
      <c r="Z3178" t="s">
        <v>51</v>
      </c>
      <c r="AA3178" t="s">
        <v>135</v>
      </c>
      <c r="AB3178" t="s">
        <v>51</v>
      </c>
      <c r="AC3178" t="s">
        <v>121</v>
      </c>
      <c r="AD3178" t="s">
        <v>55</v>
      </c>
      <c r="AE3178" t="s">
        <v>56</v>
      </c>
      <c r="AF3178" t="s">
        <v>144</v>
      </c>
      <c r="AG3178">
        <v>121</v>
      </c>
      <c r="AH3178" t="s">
        <v>58</v>
      </c>
      <c r="AI3178" t="s">
        <v>102</v>
      </c>
      <c r="AJ3178" t="s">
        <v>95</v>
      </c>
      <c r="AK3178" t="s">
        <v>118</v>
      </c>
      <c r="AL3178" t="s">
        <v>137</v>
      </c>
      <c r="AM3178" t="s">
        <v>62</v>
      </c>
      <c r="AN3178" t="s">
        <v>63</v>
      </c>
    </row>
    <row r="3179" spans="1:40" x14ac:dyDescent="0.2">
      <c r="A3179">
        <v>2017</v>
      </c>
      <c r="B3179" t="s">
        <v>145</v>
      </c>
      <c r="C3179" t="s">
        <v>146</v>
      </c>
      <c r="D3179" t="s">
        <v>42</v>
      </c>
      <c r="E3179" t="s">
        <v>43</v>
      </c>
      <c r="F3179" t="s">
        <v>44</v>
      </c>
      <c r="G3179" t="s">
        <v>140</v>
      </c>
      <c r="H3179" t="s">
        <v>141</v>
      </c>
      <c r="I3179" t="s">
        <v>81</v>
      </c>
      <c r="J3179" t="s">
        <v>48</v>
      </c>
      <c r="K3179" t="s">
        <v>49</v>
      </c>
      <c r="L3179">
        <v>6.1916000000000002</v>
      </c>
      <c r="O3179">
        <v>2.8073999999999999</v>
      </c>
      <c r="P3179">
        <v>13.1052</v>
      </c>
      <c r="Q3179" t="s">
        <v>142</v>
      </c>
      <c r="R3179">
        <v>93.808400000000006</v>
      </c>
      <c r="U3179">
        <v>86.894800000000004</v>
      </c>
      <c r="V3179">
        <v>97.192599999999999</v>
      </c>
      <c r="W3179">
        <v>37</v>
      </c>
      <c r="X3179" t="s">
        <v>51</v>
      </c>
      <c r="Y3179" t="s">
        <v>92</v>
      </c>
      <c r="Z3179" t="s">
        <v>70</v>
      </c>
      <c r="AA3179" t="s">
        <v>51</v>
      </c>
      <c r="AB3179" t="s">
        <v>71</v>
      </c>
      <c r="AC3179" t="s">
        <v>147</v>
      </c>
      <c r="AD3179" t="s">
        <v>55</v>
      </c>
      <c r="AE3179" t="s">
        <v>56</v>
      </c>
      <c r="AF3179" t="s">
        <v>144</v>
      </c>
      <c r="AG3179">
        <v>5</v>
      </c>
      <c r="AH3179" t="s">
        <v>58</v>
      </c>
      <c r="AI3179" t="s">
        <v>94</v>
      </c>
      <c r="AJ3179" t="s">
        <v>75</v>
      </c>
      <c r="AK3179" t="s">
        <v>145</v>
      </c>
      <c r="AL3179" t="s">
        <v>61</v>
      </c>
      <c r="AM3179" t="s">
        <v>88</v>
      </c>
      <c r="AN3179" t="s">
        <v>76</v>
      </c>
    </row>
    <row r="3180" spans="1:40" x14ac:dyDescent="0.2">
      <c r="A3180">
        <v>2017</v>
      </c>
      <c r="B3180" t="s">
        <v>181</v>
      </c>
      <c r="C3180" t="s">
        <v>182</v>
      </c>
      <c r="D3180" t="s">
        <v>42</v>
      </c>
      <c r="E3180" t="s">
        <v>43</v>
      </c>
      <c r="F3180" t="s">
        <v>44</v>
      </c>
      <c r="G3180" t="s">
        <v>79</v>
      </c>
      <c r="H3180" t="s">
        <v>80</v>
      </c>
      <c r="I3180" t="s">
        <v>81</v>
      </c>
      <c r="J3180" t="s">
        <v>48</v>
      </c>
      <c r="K3180" t="s">
        <v>49</v>
      </c>
      <c r="L3180">
        <v>14.183999999999999</v>
      </c>
      <c r="O3180">
        <v>10.158899999999999</v>
      </c>
      <c r="P3180">
        <v>19.458500000000001</v>
      </c>
      <c r="Q3180" t="s">
        <v>82</v>
      </c>
      <c r="R3180">
        <v>85.816000000000003</v>
      </c>
      <c r="U3180">
        <v>80.541499999999999</v>
      </c>
      <c r="V3180">
        <v>89.841099999999997</v>
      </c>
      <c r="W3180">
        <v>362</v>
      </c>
      <c r="X3180" t="s">
        <v>51</v>
      </c>
      <c r="Y3180" t="s">
        <v>52</v>
      </c>
      <c r="Z3180" t="s">
        <v>51</v>
      </c>
      <c r="AA3180" t="s">
        <v>51</v>
      </c>
      <c r="AB3180" t="s">
        <v>51</v>
      </c>
      <c r="AC3180" t="s">
        <v>183</v>
      </c>
      <c r="AD3180" t="s">
        <v>55</v>
      </c>
      <c r="AE3180" t="s">
        <v>56</v>
      </c>
      <c r="AF3180" t="s">
        <v>86</v>
      </c>
      <c r="AG3180">
        <v>106</v>
      </c>
      <c r="AH3180" t="s">
        <v>58</v>
      </c>
      <c r="AI3180" t="s">
        <v>59</v>
      </c>
      <c r="AJ3180" t="s">
        <v>95</v>
      </c>
      <c r="AK3180" t="s">
        <v>181</v>
      </c>
      <c r="AL3180" t="s">
        <v>61</v>
      </c>
      <c r="AM3180" t="s">
        <v>62</v>
      </c>
      <c r="AN3180" t="s">
        <v>63</v>
      </c>
    </row>
    <row r="3181" spans="1:40" x14ac:dyDescent="0.2">
      <c r="A3181">
        <v>2017</v>
      </c>
      <c r="B3181" t="s">
        <v>90</v>
      </c>
      <c r="C3181" t="s">
        <v>91</v>
      </c>
      <c r="D3181" t="s">
        <v>42</v>
      </c>
      <c r="E3181" t="s">
        <v>43</v>
      </c>
      <c r="F3181" t="s">
        <v>44</v>
      </c>
      <c r="G3181" t="s">
        <v>66</v>
      </c>
      <c r="H3181" t="s">
        <v>66</v>
      </c>
      <c r="I3181" t="s">
        <v>67</v>
      </c>
      <c r="J3181" t="s">
        <v>48</v>
      </c>
      <c r="K3181" t="s">
        <v>49</v>
      </c>
      <c r="L3181">
        <v>29.5808</v>
      </c>
      <c r="O3181">
        <v>22.535799999999998</v>
      </c>
      <c r="P3181">
        <v>37.7547</v>
      </c>
      <c r="Q3181" t="s">
        <v>68</v>
      </c>
      <c r="R3181">
        <v>70.419200000000004</v>
      </c>
      <c r="U3181">
        <v>62.2453</v>
      </c>
      <c r="V3181">
        <v>77.464200000000005</v>
      </c>
      <c r="W3181">
        <v>121</v>
      </c>
      <c r="X3181" t="s">
        <v>156</v>
      </c>
      <c r="Y3181" t="s">
        <v>249</v>
      </c>
      <c r="Z3181" t="s">
        <v>70</v>
      </c>
      <c r="AA3181" t="s">
        <v>51</v>
      </c>
      <c r="AB3181" t="s">
        <v>51</v>
      </c>
      <c r="AC3181" t="s">
        <v>93</v>
      </c>
      <c r="AD3181" t="s">
        <v>55</v>
      </c>
      <c r="AE3181" t="s">
        <v>56</v>
      </c>
      <c r="AF3181" t="s">
        <v>73</v>
      </c>
      <c r="AG3181">
        <v>203</v>
      </c>
      <c r="AH3181" t="s">
        <v>158</v>
      </c>
      <c r="AI3181" t="s">
        <v>250</v>
      </c>
      <c r="AJ3181" t="s">
        <v>75</v>
      </c>
      <c r="AK3181" t="s">
        <v>90</v>
      </c>
      <c r="AL3181" t="s">
        <v>61</v>
      </c>
      <c r="AM3181" t="s">
        <v>96</v>
      </c>
      <c r="AN3181" t="s">
        <v>63</v>
      </c>
    </row>
    <row r="3182" spans="1:40" x14ac:dyDescent="0.2">
      <c r="A3182">
        <v>2017</v>
      </c>
      <c r="B3182" t="s">
        <v>138</v>
      </c>
      <c r="C3182" t="s">
        <v>139</v>
      </c>
      <c r="D3182" t="s">
        <v>42</v>
      </c>
      <c r="E3182" t="s">
        <v>43</v>
      </c>
      <c r="F3182" t="s">
        <v>44</v>
      </c>
      <c r="G3182" t="s">
        <v>66</v>
      </c>
      <c r="H3182" t="s">
        <v>66</v>
      </c>
      <c r="I3182" t="s">
        <v>67</v>
      </c>
      <c r="J3182" t="s">
        <v>48</v>
      </c>
      <c r="K3182" t="s">
        <v>49</v>
      </c>
      <c r="L3182">
        <v>0</v>
      </c>
      <c r="O3182">
        <v>0</v>
      </c>
      <c r="P3182">
        <v>0</v>
      </c>
      <c r="Q3182" t="s">
        <v>68</v>
      </c>
      <c r="R3182">
        <v>100</v>
      </c>
      <c r="U3182">
        <v>100</v>
      </c>
      <c r="V3182">
        <v>100</v>
      </c>
      <c r="W3182">
        <v>46</v>
      </c>
      <c r="X3182" t="s">
        <v>99</v>
      </c>
      <c r="Y3182" t="s">
        <v>51</v>
      </c>
      <c r="Z3182" t="s">
        <v>83</v>
      </c>
      <c r="AA3182" t="s">
        <v>51</v>
      </c>
      <c r="AB3182" t="s">
        <v>71</v>
      </c>
      <c r="AC3182" t="s">
        <v>143</v>
      </c>
      <c r="AD3182" t="s">
        <v>55</v>
      </c>
      <c r="AE3182" t="s">
        <v>56</v>
      </c>
      <c r="AF3182" t="s">
        <v>73</v>
      </c>
      <c r="AG3182">
        <v>32</v>
      </c>
      <c r="AH3182" t="s">
        <v>101</v>
      </c>
      <c r="AI3182" t="s">
        <v>102</v>
      </c>
      <c r="AJ3182" t="s">
        <v>87</v>
      </c>
      <c r="AK3182" t="s">
        <v>138</v>
      </c>
      <c r="AL3182" t="s">
        <v>61</v>
      </c>
      <c r="AM3182" t="s">
        <v>88</v>
      </c>
      <c r="AN3182" t="s">
        <v>76</v>
      </c>
    </row>
    <row r="3183" spans="1:40" x14ac:dyDescent="0.2">
      <c r="A3183">
        <v>2017</v>
      </c>
      <c r="B3183" t="s">
        <v>235</v>
      </c>
      <c r="C3183" t="s">
        <v>236</v>
      </c>
      <c r="D3183" t="s">
        <v>42</v>
      </c>
      <c r="E3183" t="s">
        <v>43</v>
      </c>
      <c r="F3183" t="s">
        <v>44</v>
      </c>
      <c r="G3183" t="s">
        <v>140</v>
      </c>
      <c r="H3183" t="s">
        <v>141</v>
      </c>
      <c r="I3183" t="s">
        <v>81</v>
      </c>
      <c r="J3183" t="s">
        <v>48</v>
      </c>
      <c r="K3183" t="s">
        <v>49</v>
      </c>
      <c r="L3183">
        <v>2.8119999999999998</v>
      </c>
      <c r="O3183">
        <v>1.0176000000000001</v>
      </c>
      <c r="P3183">
        <v>7.5297999999999998</v>
      </c>
      <c r="Q3183" t="s">
        <v>142</v>
      </c>
      <c r="R3183">
        <v>97.188000000000002</v>
      </c>
      <c r="U3183">
        <v>92.470200000000006</v>
      </c>
      <c r="V3183">
        <v>98.982399999999998</v>
      </c>
      <c r="W3183">
        <v>181</v>
      </c>
      <c r="X3183" t="s">
        <v>51</v>
      </c>
      <c r="Y3183" t="s">
        <v>69</v>
      </c>
      <c r="Z3183" t="s">
        <v>105</v>
      </c>
      <c r="AA3183" t="s">
        <v>51</v>
      </c>
      <c r="AB3183" t="s">
        <v>84</v>
      </c>
      <c r="AC3183" t="s">
        <v>238</v>
      </c>
      <c r="AD3183" t="s">
        <v>55</v>
      </c>
      <c r="AE3183" t="s">
        <v>56</v>
      </c>
      <c r="AF3183" t="s">
        <v>144</v>
      </c>
      <c r="AG3183">
        <v>12</v>
      </c>
      <c r="AH3183" t="s">
        <v>58</v>
      </c>
      <c r="AI3183" t="s">
        <v>74</v>
      </c>
      <c r="AJ3183" t="s">
        <v>108</v>
      </c>
      <c r="AK3183" t="s">
        <v>235</v>
      </c>
      <c r="AL3183" t="s">
        <v>61</v>
      </c>
      <c r="AM3183" t="s">
        <v>88</v>
      </c>
      <c r="AN3183" t="s">
        <v>89</v>
      </c>
    </row>
    <row r="3184" spans="1:40" x14ac:dyDescent="0.2">
      <c r="A3184">
        <v>2017</v>
      </c>
      <c r="B3184" t="s">
        <v>159</v>
      </c>
      <c r="C3184" t="s">
        <v>160</v>
      </c>
      <c r="D3184" t="s">
        <v>42</v>
      </c>
      <c r="E3184" t="s">
        <v>43</v>
      </c>
      <c r="F3184" t="s">
        <v>44</v>
      </c>
      <c r="G3184" t="s">
        <v>128</v>
      </c>
      <c r="H3184" t="s">
        <v>129</v>
      </c>
      <c r="I3184" t="s">
        <v>81</v>
      </c>
      <c r="J3184" t="s">
        <v>48</v>
      </c>
      <c r="K3184" t="s">
        <v>49</v>
      </c>
      <c r="L3184">
        <v>11.3553</v>
      </c>
      <c r="O3184">
        <v>8.4284999999999997</v>
      </c>
      <c r="P3184">
        <v>15.130599999999999</v>
      </c>
      <c r="Q3184" t="s">
        <v>130</v>
      </c>
      <c r="R3184">
        <v>88.6447</v>
      </c>
      <c r="U3184">
        <v>84.869399999999999</v>
      </c>
      <c r="V3184">
        <v>91.5715</v>
      </c>
      <c r="W3184">
        <v>1156</v>
      </c>
      <c r="X3184" t="s">
        <v>51</v>
      </c>
      <c r="Y3184" t="s">
        <v>51</v>
      </c>
      <c r="Z3184" t="s">
        <v>83</v>
      </c>
      <c r="AA3184" t="s">
        <v>51</v>
      </c>
      <c r="AB3184" t="s">
        <v>51</v>
      </c>
      <c r="AC3184" t="s">
        <v>162</v>
      </c>
      <c r="AD3184" t="s">
        <v>55</v>
      </c>
      <c r="AE3184" t="s">
        <v>56</v>
      </c>
      <c r="AF3184" t="s">
        <v>132</v>
      </c>
      <c r="AG3184">
        <v>15</v>
      </c>
      <c r="AH3184" t="s">
        <v>58</v>
      </c>
      <c r="AI3184" t="s">
        <v>102</v>
      </c>
      <c r="AJ3184" t="s">
        <v>87</v>
      </c>
      <c r="AK3184" t="s">
        <v>159</v>
      </c>
      <c r="AL3184" t="s">
        <v>61</v>
      </c>
      <c r="AM3184" t="s">
        <v>88</v>
      </c>
      <c r="AN3184" t="s">
        <v>63</v>
      </c>
    </row>
    <row r="3185" spans="1:40" x14ac:dyDescent="0.2">
      <c r="A3185">
        <v>2017</v>
      </c>
      <c r="B3185" t="s">
        <v>223</v>
      </c>
      <c r="C3185" t="s">
        <v>224</v>
      </c>
      <c r="D3185" t="s">
        <v>42</v>
      </c>
      <c r="E3185" t="s">
        <v>43</v>
      </c>
      <c r="F3185" t="s">
        <v>44</v>
      </c>
      <c r="G3185" t="s">
        <v>79</v>
      </c>
      <c r="H3185" t="s">
        <v>80</v>
      </c>
      <c r="I3185" t="s">
        <v>81</v>
      </c>
      <c r="J3185" t="s">
        <v>48</v>
      </c>
      <c r="K3185" t="s">
        <v>49</v>
      </c>
      <c r="L3185">
        <v>39.246899999999997</v>
      </c>
      <c r="O3185">
        <v>22.267900000000001</v>
      </c>
      <c r="P3185">
        <v>59.296500000000002</v>
      </c>
      <c r="Q3185" t="s">
        <v>82</v>
      </c>
      <c r="R3185">
        <v>60.753100000000003</v>
      </c>
      <c r="U3185">
        <v>40.703499999999998</v>
      </c>
      <c r="V3185">
        <v>77.732100000000003</v>
      </c>
      <c r="W3185">
        <v>44</v>
      </c>
      <c r="X3185" t="s">
        <v>51</v>
      </c>
      <c r="Y3185" t="s">
        <v>51</v>
      </c>
      <c r="Z3185" t="s">
        <v>53</v>
      </c>
      <c r="AA3185" t="s">
        <v>51</v>
      </c>
      <c r="AB3185" t="s">
        <v>115</v>
      </c>
      <c r="AD3185" t="s">
        <v>55</v>
      </c>
      <c r="AE3185" t="s">
        <v>56</v>
      </c>
      <c r="AF3185" t="s">
        <v>86</v>
      </c>
      <c r="AG3185" t="s">
        <v>225</v>
      </c>
      <c r="AH3185" t="s">
        <v>58</v>
      </c>
      <c r="AI3185" t="s">
        <v>102</v>
      </c>
      <c r="AJ3185" t="s">
        <v>60</v>
      </c>
      <c r="AK3185" t="s">
        <v>223</v>
      </c>
      <c r="AL3185" t="s">
        <v>61</v>
      </c>
      <c r="AM3185" t="s">
        <v>62</v>
      </c>
      <c r="AN3185" t="s">
        <v>117</v>
      </c>
    </row>
    <row r="3186" spans="1:40" x14ac:dyDescent="0.2">
      <c r="A3186">
        <v>2017</v>
      </c>
      <c r="B3186" t="s">
        <v>235</v>
      </c>
      <c r="C3186" t="s">
        <v>236</v>
      </c>
      <c r="D3186" t="s">
        <v>42</v>
      </c>
      <c r="E3186" t="s">
        <v>43</v>
      </c>
      <c r="F3186" t="s">
        <v>44</v>
      </c>
      <c r="G3186" t="s">
        <v>66</v>
      </c>
      <c r="H3186" t="s">
        <v>66</v>
      </c>
      <c r="I3186" t="s">
        <v>67</v>
      </c>
      <c r="J3186" t="s">
        <v>48</v>
      </c>
      <c r="K3186" t="s">
        <v>49</v>
      </c>
      <c r="L3186">
        <v>3.8130999999999999</v>
      </c>
      <c r="O3186">
        <v>2.5668000000000002</v>
      </c>
      <c r="P3186">
        <v>5.6295999999999999</v>
      </c>
      <c r="Q3186" t="s">
        <v>68</v>
      </c>
      <c r="R3186">
        <v>96.186899999999994</v>
      </c>
      <c r="U3186">
        <v>94.370400000000004</v>
      </c>
      <c r="V3186">
        <v>97.433199999999999</v>
      </c>
      <c r="W3186">
        <v>759</v>
      </c>
      <c r="X3186" t="s">
        <v>51</v>
      </c>
      <c r="Y3186" t="s">
        <v>51</v>
      </c>
      <c r="Z3186" t="s">
        <v>105</v>
      </c>
      <c r="AA3186" t="s">
        <v>51</v>
      </c>
      <c r="AB3186" t="s">
        <v>71</v>
      </c>
      <c r="AC3186" t="s">
        <v>238</v>
      </c>
      <c r="AD3186" t="s">
        <v>55</v>
      </c>
      <c r="AE3186" t="s">
        <v>56</v>
      </c>
      <c r="AF3186" t="s">
        <v>73</v>
      </c>
      <c r="AG3186">
        <v>12</v>
      </c>
      <c r="AH3186" t="s">
        <v>58</v>
      </c>
      <c r="AI3186" t="s">
        <v>102</v>
      </c>
      <c r="AJ3186" t="s">
        <v>108</v>
      </c>
      <c r="AK3186" t="s">
        <v>235</v>
      </c>
      <c r="AL3186" t="s">
        <v>61</v>
      </c>
      <c r="AM3186" t="s">
        <v>88</v>
      </c>
      <c r="AN3186" t="s">
        <v>76</v>
      </c>
    </row>
    <row r="3187" spans="1:40" x14ac:dyDescent="0.2">
      <c r="A3187">
        <v>2017</v>
      </c>
      <c r="B3187" t="s">
        <v>90</v>
      </c>
      <c r="C3187" t="s">
        <v>91</v>
      </c>
      <c r="D3187" t="s">
        <v>42</v>
      </c>
      <c r="E3187" t="s">
        <v>43</v>
      </c>
      <c r="F3187" t="s">
        <v>44</v>
      </c>
      <c r="G3187" t="s">
        <v>45</v>
      </c>
      <c r="H3187" t="s">
        <v>46</v>
      </c>
      <c r="I3187" t="s">
        <v>47</v>
      </c>
      <c r="J3187" t="s">
        <v>48</v>
      </c>
      <c r="K3187" t="s">
        <v>49</v>
      </c>
      <c r="L3187">
        <v>37.240900000000003</v>
      </c>
      <c r="O3187">
        <v>31.756399999999999</v>
      </c>
      <c r="P3187">
        <v>43.074599999999997</v>
      </c>
      <c r="Q3187" t="s">
        <v>50</v>
      </c>
      <c r="R3187">
        <v>62.759099999999997</v>
      </c>
      <c r="U3187">
        <v>56.925400000000003</v>
      </c>
      <c r="V3187">
        <v>68.243600000000001</v>
      </c>
      <c r="W3187">
        <v>240</v>
      </c>
      <c r="X3187" t="s">
        <v>156</v>
      </c>
      <c r="Y3187" t="s">
        <v>198</v>
      </c>
      <c r="Z3187" t="s">
        <v>51</v>
      </c>
      <c r="AA3187" t="s">
        <v>51</v>
      </c>
      <c r="AB3187" t="s">
        <v>71</v>
      </c>
      <c r="AC3187" t="s">
        <v>93</v>
      </c>
      <c r="AD3187" t="s">
        <v>55</v>
      </c>
      <c r="AE3187" t="s">
        <v>56</v>
      </c>
      <c r="AF3187" t="s">
        <v>57</v>
      </c>
      <c r="AG3187">
        <v>203</v>
      </c>
      <c r="AH3187" t="s">
        <v>158</v>
      </c>
      <c r="AI3187" t="s">
        <v>199</v>
      </c>
      <c r="AJ3187" t="s">
        <v>95</v>
      </c>
      <c r="AK3187" t="s">
        <v>90</v>
      </c>
      <c r="AL3187" t="s">
        <v>61</v>
      </c>
      <c r="AM3187" t="s">
        <v>96</v>
      </c>
      <c r="AN3187" t="s">
        <v>76</v>
      </c>
    </row>
    <row r="3188" spans="1:40" x14ac:dyDescent="0.2">
      <c r="A3188">
        <v>2017</v>
      </c>
      <c r="B3188" t="s">
        <v>322</v>
      </c>
      <c r="C3188" t="s">
        <v>323</v>
      </c>
      <c r="D3188" t="s">
        <v>42</v>
      </c>
      <c r="E3188" t="s">
        <v>43</v>
      </c>
      <c r="F3188" t="s">
        <v>44</v>
      </c>
      <c r="G3188" t="s">
        <v>66</v>
      </c>
      <c r="H3188" t="s">
        <v>66</v>
      </c>
      <c r="I3188" t="s">
        <v>67</v>
      </c>
      <c r="J3188" t="s">
        <v>48</v>
      </c>
      <c r="K3188" t="s">
        <v>49</v>
      </c>
      <c r="L3188">
        <v>4.9722999999999997</v>
      </c>
      <c r="O3188">
        <v>1.2098</v>
      </c>
      <c r="P3188">
        <v>18.272099999999998</v>
      </c>
      <c r="Q3188" t="s">
        <v>68</v>
      </c>
      <c r="R3188">
        <v>95.027699999999996</v>
      </c>
      <c r="U3188">
        <v>81.727900000000005</v>
      </c>
      <c r="V3188">
        <v>98.790199999999999</v>
      </c>
      <c r="W3188">
        <v>49</v>
      </c>
      <c r="X3188" t="s">
        <v>156</v>
      </c>
      <c r="Y3188" t="s">
        <v>198</v>
      </c>
      <c r="Z3188" t="s">
        <v>51</v>
      </c>
      <c r="AA3188" t="s">
        <v>120</v>
      </c>
      <c r="AB3188" t="s">
        <v>51</v>
      </c>
      <c r="AC3188" t="s">
        <v>324</v>
      </c>
      <c r="AD3188" t="s">
        <v>55</v>
      </c>
      <c r="AE3188" t="s">
        <v>56</v>
      </c>
      <c r="AF3188" t="s">
        <v>73</v>
      </c>
      <c r="AG3188">
        <v>120</v>
      </c>
      <c r="AH3188" t="s">
        <v>158</v>
      </c>
      <c r="AI3188" t="s">
        <v>199</v>
      </c>
      <c r="AJ3188" t="s">
        <v>95</v>
      </c>
      <c r="AK3188" t="s">
        <v>322</v>
      </c>
      <c r="AL3188" t="s">
        <v>122</v>
      </c>
      <c r="AM3188" t="s">
        <v>62</v>
      </c>
      <c r="AN3188" t="s">
        <v>63</v>
      </c>
    </row>
    <row r="3189" spans="1:40" x14ac:dyDescent="0.2">
      <c r="A3189">
        <v>2017</v>
      </c>
      <c r="B3189" t="s">
        <v>246</v>
      </c>
      <c r="C3189" t="s">
        <v>247</v>
      </c>
      <c r="D3189" t="s">
        <v>42</v>
      </c>
      <c r="E3189" t="s">
        <v>43</v>
      </c>
      <c r="F3189" t="s">
        <v>44</v>
      </c>
      <c r="G3189" t="s">
        <v>45</v>
      </c>
      <c r="H3189" t="s">
        <v>46</v>
      </c>
      <c r="I3189" t="s">
        <v>47</v>
      </c>
      <c r="J3189" t="s">
        <v>48</v>
      </c>
      <c r="K3189" t="s">
        <v>49</v>
      </c>
      <c r="L3189">
        <v>68.740899999999996</v>
      </c>
      <c r="O3189">
        <v>54.234200000000001</v>
      </c>
      <c r="P3189">
        <v>80.318100000000001</v>
      </c>
      <c r="Q3189" t="s">
        <v>50</v>
      </c>
      <c r="R3189">
        <v>31.2591</v>
      </c>
      <c r="U3189">
        <v>19.681899999999999</v>
      </c>
      <c r="V3189">
        <v>45.765799999999999</v>
      </c>
      <c r="W3189">
        <v>41</v>
      </c>
      <c r="X3189" t="s">
        <v>51</v>
      </c>
      <c r="Y3189" t="s">
        <v>51</v>
      </c>
      <c r="Z3189" t="s">
        <v>83</v>
      </c>
      <c r="AA3189" t="s">
        <v>161</v>
      </c>
      <c r="AB3189" t="s">
        <v>51</v>
      </c>
      <c r="AC3189" t="s">
        <v>248</v>
      </c>
      <c r="AD3189" t="s">
        <v>55</v>
      </c>
      <c r="AE3189" t="s">
        <v>56</v>
      </c>
      <c r="AF3189" t="s">
        <v>57</v>
      </c>
      <c r="AG3189">
        <v>112</v>
      </c>
      <c r="AH3189" t="s">
        <v>58</v>
      </c>
      <c r="AI3189" t="s">
        <v>102</v>
      </c>
      <c r="AJ3189" t="s">
        <v>87</v>
      </c>
      <c r="AK3189" t="s">
        <v>246</v>
      </c>
      <c r="AL3189" t="s">
        <v>163</v>
      </c>
      <c r="AM3189" t="s">
        <v>62</v>
      </c>
      <c r="AN3189" t="s">
        <v>63</v>
      </c>
    </row>
    <row r="3190" spans="1:40" x14ac:dyDescent="0.2">
      <c r="A3190">
        <v>2017</v>
      </c>
      <c r="B3190" t="s">
        <v>123</v>
      </c>
      <c r="C3190" t="s">
        <v>124</v>
      </c>
      <c r="D3190" t="s">
        <v>42</v>
      </c>
      <c r="E3190" t="s">
        <v>43</v>
      </c>
      <c r="F3190" t="s">
        <v>44</v>
      </c>
      <c r="G3190" t="s">
        <v>140</v>
      </c>
      <c r="H3190" t="s">
        <v>141</v>
      </c>
      <c r="I3190" t="s">
        <v>81</v>
      </c>
      <c r="J3190" t="s">
        <v>48</v>
      </c>
      <c r="K3190" t="s">
        <v>49</v>
      </c>
      <c r="L3190">
        <v>3.1</v>
      </c>
      <c r="O3190">
        <v>1.9447000000000001</v>
      </c>
      <c r="P3190">
        <v>4.9071999999999996</v>
      </c>
      <c r="Q3190" t="s">
        <v>142</v>
      </c>
      <c r="R3190">
        <v>96.9</v>
      </c>
      <c r="U3190">
        <v>95.092799999999997</v>
      </c>
      <c r="V3190">
        <v>98.055300000000003</v>
      </c>
      <c r="W3190">
        <v>1162</v>
      </c>
      <c r="X3190" t="s">
        <v>156</v>
      </c>
      <c r="Y3190" t="s">
        <v>51</v>
      </c>
      <c r="Z3190" t="s">
        <v>51</v>
      </c>
      <c r="AA3190" t="s">
        <v>51</v>
      </c>
      <c r="AB3190" t="s">
        <v>51</v>
      </c>
      <c r="AC3190" t="s">
        <v>125</v>
      </c>
      <c r="AD3190" t="s">
        <v>55</v>
      </c>
      <c r="AE3190" t="s">
        <v>56</v>
      </c>
      <c r="AF3190" t="s">
        <v>144</v>
      </c>
      <c r="AG3190">
        <v>118</v>
      </c>
      <c r="AH3190" t="s">
        <v>158</v>
      </c>
      <c r="AI3190" t="s">
        <v>102</v>
      </c>
      <c r="AJ3190" t="s">
        <v>95</v>
      </c>
      <c r="AK3190" t="s">
        <v>123</v>
      </c>
      <c r="AL3190" t="s">
        <v>61</v>
      </c>
      <c r="AM3190" t="s">
        <v>62</v>
      </c>
      <c r="AN3190" t="s">
        <v>63</v>
      </c>
    </row>
    <row r="3191" spans="1:40" x14ac:dyDescent="0.2">
      <c r="A3191">
        <v>2017</v>
      </c>
      <c r="B3191" t="s">
        <v>190</v>
      </c>
      <c r="C3191" t="s">
        <v>191</v>
      </c>
      <c r="D3191" t="s">
        <v>42</v>
      </c>
      <c r="E3191" t="s">
        <v>43</v>
      </c>
      <c r="F3191" t="s">
        <v>44</v>
      </c>
      <c r="G3191" t="s">
        <v>66</v>
      </c>
      <c r="H3191" t="s">
        <v>66</v>
      </c>
      <c r="I3191" t="s">
        <v>67</v>
      </c>
      <c r="J3191" t="s">
        <v>48</v>
      </c>
      <c r="K3191" t="s">
        <v>49</v>
      </c>
      <c r="L3191">
        <v>4.9161000000000001</v>
      </c>
      <c r="O3191">
        <v>1.6913</v>
      </c>
      <c r="P3191">
        <v>13.448700000000001</v>
      </c>
      <c r="Q3191" t="s">
        <v>68</v>
      </c>
      <c r="R3191">
        <v>95.0839</v>
      </c>
      <c r="U3191">
        <v>86.551299999999998</v>
      </c>
      <c r="V3191">
        <v>98.308700000000002</v>
      </c>
      <c r="W3191">
        <v>81</v>
      </c>
      <c r="X3191" t="s">
        <v>51</v>
      </c>
      <c r="Y3191" t="s">
        <v>92</v>
      </c>
      <c r="Z3191" t="s">
        <v>53</v>
      </c>
      <c r="AA3191" t="s">
        <v>51</v>
      </c>
      <c r="AB3191" t="s">
        <v>84</v>
      </c>
      <c r="AC3191" t="s">
        <v>192</v>
      </c>
      <c r="AD3191" t="s">
        <v>55</v>
      </c>
      <c r="AE3191" t="s">
        <v>56</v>
      </c>
      <c r="AF3191" t="s">
        <v>73</v>
      </c>
      <c r="AG3191">
        <v>42</v>
      </c>
      <c r="AH3191" t="s">
        <v>58</v>
      </c>
      <c r="AI3191" t="s">
        <v>94</v>
      </c>
      <c r="AJ3191" t="s">
        <v>60</v>
      </c>
      <c r="AK3191" t="s">
        <v>190</v>
      </c>
      <c r="AL3191" t="s">
        <v>61</v>
      </c>
      <c r="AM3191" t="s">
        <v>88</v>
      </c>
      <c r="AN3191" t="s">
        <v>89</v>
      </c>
    </row>
    <row r="3192" spans="1:40" x14ac:dyDescent="0.2">
      <c r="A3192">
        <v>2017</v>
      </c>
      <c r="B3192" t="s">
        <v>206</v>
      </c>
      <c r="C3192" t="s">
        <v>207</v>
      </c>
      <c r="D3192" t="s">
        <v>42</v>
      </c>
      <c r="E3192" t="s">
        <v>43</v>
      </c>
      <c r="F3192" t="s">
        <v>44</v>
      </c>
      <c r="G3192" t="s">
        <v>128</v>
      </c>
      <c r="H3192" t="s">
        <v>129</v>
      </c>
      <c r="I3192" t="s">
        <v>81</v>
      </c>
      <c r="J3192" t="s">
        <v>48</v>
      </c>
      <c r="K3192" t="s">
        <v>49</v>
      </c>
      <c r="L3192">
        <v>25.851299999999998</v>
      </c>
      <c r="O3192">
        <v>14.118499999999999</v>
      </c>
      <c r="P3192">
        <v>42.508299999999998</v>
      </c>
      <c r="Q3192" t="s">
        <v>130</v>
      </c>
      <c r="R3192">
        <v>74.148700000000005</v>
      </c>
      <c r="U3192">
        <v>57.491700000000002</v>
      </c>
      <c r="V3192">
        <v>85.881500000000003</v>
      </c>
      <c r="W3192">
        <v>44</v>
      </c>
      <c r="X3192" t="s">
        <v>156</v>
      </c>
      <c r="Y3192" t="s">
        <v>51</v>
      </c>
      <c r="Z3192" t="s">
        <v>70</v>
      </c>
      <c r="AA3192" t="s">
        <v>106</v>
      </c>
      <c r="AB3192" t="s">
        <v>51</v>
      </c>
      <c r="AC3192" t="s">
        <v>208</v>
      </c>
      <c r="AD3192" t="s">
        <v>55</v>
      </c>
      <c r="AE3192" t="s">
        <v>56</v>
      </c>
      <c r="AF3192" t="s">
        <v>132</v>
      </c>
      <c r="AG3192">
        <v>101</v>
      </c>
      <c r="AH3192" t="s">
        <v>158</v>
      </c>
      <c r="AI3192" t="s">
        <v>102</v>
      </c>
      <c r="AJ3192" t="s">
        <v>75</v>
      </c>
      <c r="AK3192" t="s">
        <v>206</v>
      </c>
      <c r="AL3192" t="s">
        <v>109</v>
      </c>
      <c r="AM3192" t="s">
        <v>62</v>
      </c>
      <c r="AN3192" t="s">
        <v>63</v>
      </c>
    </row>
    <row r="3193" spans="1:40" x14ac:dyDescent="0.2">
      <c r="A3193">
        <v>2017</v>
      </c>
      <c r="B3193" t="s">
        <v>220</v>
      </c>
      <c r="C3193" t="s">
        <v>221</v>
      </c>
      <c r="D3193" t="s">
        <v>42</v>
      </c>
      <c r="E3193" t="s">
        <v>43</v>
      </c>
      <c r="F3193" t="s">
        <v>44</v>
      </c>
      <c r="G3193" t="s">
        <v>66</v>
      </c>
      <c r="H3193" t="s">
        <v>66</v>
      </c>
      <c r="I3193" t="s">
        <v>67</v>
      </c>
      <c r="J3193" t="s">
        <v>48</v>
      </c>
      <c r="K3193" t="s">
        <v>49</v>
      </c>
      <c r="L3193">
        <v>17.654299999999999</v>
      </c>
      <c r="O3193">
        <v>10.459099999999999</v>
      </c>
      <c r="P3193">
        <v>28.238299999999999</v>
      </c>
      <c r="Q3193" t="s">
        <v>68</v>
      </c>
      <c r="R3193">
        <v>82.345699999999994</v>
      </c>
      <c r="U3193">
        <v>71.761700000000005</v>
      </c>
      <c r="V3193">
        <v>89.540899999999993</v>
      </c>
      <c r="W3193">
        <v>220</v>
      </c>
      <c r="X3193" t="s">
        <v>51</v>
      </c>
      <c r="Y3193" t="s">
        <v>51</v>
      </c>
      <c r="Z3193" t="s">
        <v>70</v>
      </c>
      <c r="AA3193" t="s">
        <v>106</v>
      </c>
      <c r="AB3193" t="s">
        <v>51</v>
      </c>
      <c r="AC3193" t="s">
        <v>222</v>
      </c>
      <c r="AD3193" t="s">
        <v>55</v>
      </c>
      <c r="AE3193" t="s">
        <v>56</v>
      </c>
      <c r="AF3193" t="s">
        <v>73</v>
      </c>
      <c r="AG3193">
        <v>36</v>
      </c>
      <c r="AH3193" t="s">
        <v>58</v>
      </c>
      <c r="AI3193" t="s">
        <v>102</v>
      </c>
      <c r="AJ3193" t="s">
        <v>75</v>
      </c>
      <c r="AK3193" t="s">
        <v>220</v>
      </c>
      <c r="AL3193" t="s">
        <v>109</v>
      </c>
      <c r="AM3193" t="s">
        <v>88</v>
      </c>
      <c r="AN3193" t="s">
        <v>63</v>
      </c>
    </row>
    <row r="3194" spans="1:40" x14ac:dyDescent="0.2">
      <c r="A3194">
        <v>2017</v>
      </c>
      <c r="B3194" t="s">
        <v>64</v>
      </c>
      <c r="C3194" t="s">
        <v>65</v>
      </c>
      <c r="D3194" t="s">
        <v>42</v>
      </c>
      <c r="E3194" t="s">
        <v>43</v>
      </c>
      <c r="F3194" t="s">
        <v>44</v>
      </c>
      <c r="G3194" t="s">
        <v>79</v>
      </c>
      <c r="H3194" t="s">
        <v>80</v>
      </c>
      <c r="I3194" t="s">
        <v>81</v>
      </c>
      <c r="J3194" t="s">
        <v>48</v>
      </c>
      <c r="K3194" t="s">
        <v>49</v>
      </c>
      <c r="L3194">
        <v>22.581199999999999</v>
      </c>
      <c r="O3194">
        <v>12.651</v>
      </c>
      <c r="P3194">
        <v>37.003799999999998</v>
      </c>
      <c r="Q3194" t="s">
        <v>82</v>
      </c>
      <c r="R3194">
        <v>77.418800000000005</v>
      </c>
      <c r="U3194">
        <v>62.996200000000002</v>
      </c>
      <c r="V3194">
        <v>87.349000000000004</v>
      </c>
      <c r="W3194">
        <v>36</v>
      </c>
      <c r="X3194" t="s">
        <v>51</v>
      </c>
      <c r="Y3194" t="s">
        <v>51</v>
      </c>
      <c r="Z3194" t="s">
        <v>83</v>
      </c>
      <c r="AA3194" t="s">
        <v>237</v>
      </c>
      <c r="AB3194" t="s">
        <v>51</v>
      </c>
      <c r="AC3194" t="s">
        <v>72</v>
      </c>
      <c r="AD3194" t="s">
        <v>55</v>
      </c>
      <c r="AE3194" t="s">
        <v>56</v>
      </c>
      <c r="AF3194" t="s">
        <v>86</v>
      </c>
      <c r="AG3194">
        <v>128</v>
      </c>
      <c r="AH3194" t="s">
        <v>58</v>
      </c>
      <c r="AI3194" t="s">
        <v>102</v>
      </c>
      <c r="AJ3194" t="s">
        <v>87</v>
      </c>
      <c r="AK3194" t="s">
        <v>64</v>
      </c>
      <c r="AL3194" t="s">
        <v>239</v>
      </c>
      <c r="AM3194" t="s">
        <v>62</v>
      </c>
      <c r="AN3194" t="s">
        <v>63</v>
      </c>
    </row>
    <row r="3195" spans="1:40" x14ac:dyDescent="0.2">
      <c r="A3195">
        <v>2017</v>
      </c>
      <c r="B3195" t="s">
        <v>263</v>
      </c>
      <c r="C3195" t="s">
        <v>264</v>
      </c>
      <c r="D3195" t="s">
        <v>42</v>
      </c>
      <c r="E3195" t="s">
        <v>43</v>
      </c>
      <c r="F3195" t="s">
        <v>44</v>
      </c>
      <c r="G3195" t="s">
        <v>66</v>
      </c>
      <c r="H3195" t="s">
        <v>66</v>
      </c>
      <c r="I3195" t="s">
        <v>67</v>
      </c>
      <c r="J3195" t="s">
        <v>48</v>
      </c>
      <c r="K3195" t="s">
        <v>49</v>
      </c>
      <c r="L3195">
        <v>14.533799999999999</v>
      </c>
      <c r="O3195">
        <v>8.4344000000000001</v>
      </c>
      <c r="P3195">
        <v>23.893000000000001</v>
      </c>
      <c r="Q3195" t="s">
        <v>68</v>
      </c>
      <c r="R3195">
        <v>85.466200000000001</v>
      </c>
      <c r="U3195">
        <v>76.106999999999999</v>
      </c>
      <c r="V3195">
        <v>91.565600000000003</v>
      </c>
      <c r="W3195">
        <v>82</v>
      </c>
      <c r="X3195" t="s">
        <v>99</v>
      </c>
      <c r="Y3195" t="s">
        <v>92</v>
      </c>
      <c r="Z3195" t="s">
        <v>83</v>
      </c>
      <c r="AA3195" t="s">
        <v>120</v>
      </c>
      <c r="AB3195" t="s">
        <v>51</v>
      </c>
      <c r="AC3195" t="s">
        <v>265</v>
      </c>
      <c r="AD3195" t="s">
        <v>55</v>
      </c>
      <c r="AE3195" t="s">
        <v>56</v>
      </c>
      <c r="AF3195" t="s">
        <v>73</v>
      </c>
      <c r="AG3195">
        <v>11</v>
      </c>
      <c r="AH3195" t="s">
        <v>101</v>
      </c>
      <c r="AI3195" t="s">
        <v>94</v>
      </c>
      <c r="AJ3195" t="s">
        <v>87</v>
      </c>
      <c r="AK3195" t="s">
        <v>263</v>
      </c>
      <c r="AL3195" t="s">
        <v>122</v>
      </c>
      <c r="AM3195" t="s">
        <v>62</v>
      </c>
      <c r="AN3195" t="s">
        <v>63</v>
      </c>
    </row>
    <row r="3196" spans="1:40" x14ac:dyDescent="0.2">
      <c r="A3196">
        <v>2017</v>
      </c>
      <c r="B3196" t="s">
        <v>235</v>
      </c>
      <c r="C3196" t="s">
        <v>236</v>
      </c>
      <c r="D3196" t="s">
        <v>42</v>
      </c>
      <c r="E3196" t="s">
        <v>43</v>
      </c>
      <c r="F3196" t="s">
        <v>44</v>
      </c>
      <c r="G3196" t="s">
        <v>79</v>
      </c>
      <c r="H3196" t="s">
        <v>80</v>
      </c>
      <c r="I3196" t="s">
        <v>81</v>
      </c>
      <c r="J3196" t="s">
        <v>48</v>
      </c>
      <c r="K3196" t="s">
        <v>49</v>
      </c>
      <c r="L3196">
        <v>8.4207999999999998</v>
      </c>
      <c r="O3196">
        <v>2.85</v>
      </c>
      <c r="P3196">
        <v>22.372699999999998</v>
      </c>
      <c r="Q3196" t="s">
        <v>82</v>
      </c>
      <c r="R3196">
        <v>91.5792</v>
      </c>
      <c r="U3196">
        <v>77.627300000000005</v>
      </c>
      <c r="V3196">
        <v>97.15</v>
      </c>
      <c r="W3196">
        <v>56</v>
      </c>
      <c r="X3196" t="s">
        <v>99</v>
      </c>
      <c r="Y3196" t="s">
        <v>52</v>
      </c>
      <c r="Z3196" t="s">
        <v>70</v>
      </c>
      <c r="AA3196" t="s">
        <v>51</v>
      </c>
      <c r="AB3196" t="s">
        <v>71</v>
      </c>
      <c r="AC3196" t="s">
        <v>238</v>
      </c>
      <c r="AD3196" t="s">
        <v>55</v>
      </c>
      <c r="AE3196" t="s">
        <v>56</v>
      </c>
      <c r="AF3196" t="s">
        <v>86</v>
      </c>
      <c r="AG3196">
        <v>12</v>
      </c>
      <c r="AH3196" t="s">
        <v>101</v>
      </c>
      <c r="AI3196" t="s">
        <v>59</v>
      </c>
      <c r="AJ3196" t="s">
        <v>75</v>
      </c>
      <c r="AK3196" t="s">
        <v>235</v>
      </c>
      <c r="AL3196" t="s">
        <v>61</v>
      </c>
      <c r="AM3196" t="s">
        <v>88</v>
      </c>
      <c r="AN3196" t="s">
        <v>76</v>
      </c>
    </row>
    <row r="3197" spans="1:40" x14ac:dyDescent="0.2">
      <c r="A3197">
        <v>2017</v>
      </c>
      <c r="B3197" t="s">
        <v>118</v>
      </c>
      <c r="C3197" t="s">
        <v>119</v>
      </c>
      <c r="D3197" t="s">
        <v>42</v>
      </c>
      <c r="E3197" t="s">
        <v>43</v>
      </c>
      <c r="F3197" t="s">
        <v>44</v>
      </c>
      <c r="G3197" t="s">
        <v>45</v>
      </c>
      <c r="H3197" t="s">
        <v>46</v>
      </c>
      <c r="I3197" t="s">
        <v>47</v>
      </c>
      <c r="J3197" t="s">
        <v>48</v>
      </c>
      <c r="K3197" t="s">
        <v>49</v>
      </c>
      <c r="L3197">
        <v>59.616599999999998</v>
      </c>
      <c r="O3197">
        <v>54.984299999999998</v>
      </c>
      <c r="P3197">
        <v>64.083699999999993</v>
      </c>
      <c r="Q3197" t="s">
        <v>50</v>
      </c>
      <c r="R3197">
        <v>40.383400000000002</v>
      </c>
      <c r="U3197">
        <v>35.9163</v>
      </c>
      <c r="V3197">
        <v>45.015700000000002</v>
      </c>
      <c r="W3197">
        <v>532</v>
      </c>
      <c r="X3197" t="s">
        <v>51</v>
      </c>
      <c r="Y3197" t="s">
        <v>92</v>
      </c>
      <c r="Z3197" t="s">
        <v>51</v>
      </c>
      <c r="AA3197" t="s">
        <v>106</v>
      </c>
      <c r="AB3197" t="s">
        <v>51</v>
      </c>
      <c r="AC3197" t="s">
        <v>121</v>
      </c>
      <c r="AD3197" t="s">
        <v>55</v>
      </c>
      <c r="AE3197" t="s">
        <v>56</v>
      </c>
      <c r="AF3197" t="s">
        <v>57</v>
      </c>
      <c r="AG3197">
        <v>121</v>
      </c>
      <c r="AH3197" t="s">
        <v>58</v>
      </c>
      <c r="AI3197" t="s">
        <v>94</v>
      </c>
      <c r="AJ3197" t="s">
        <v>95</v>
      </c>
      <c r="AK3197" t="s">
        <v>118</v>
      </c>
      <c r="AL3197" t="s">
        <v>109</v>
      </c>
      <c r="AM3197" t="s">
        <v>62</v>
      </c>
      <c r="AN3197" t="s">
        <v>63</v>
      </c>
    </row>
    <row r="3198" spans="1:40" x14ac:dyDescent="0.2">
      <c r="A3198">
        <v>2017</v>
      </c>
      <c r="B3198" t="s">
        <v>220</v>
      </c>
      <c r="C3198" t="s">
        <v>221</v>
      </c>
      <c r="D3198" t="s">
        <v>42</v>
      </c>
      <c r="E3198" t="s">
        <v>43</v>
      </c>
      <c r="F3198" t="s">
        <v>44</v>
      </c>
      <c r="G3198" t="s">
        <v>79</v>
      </c>
      <c r="H3198" t="s">
        <v>80</v>
      </c>
      <c r="I3198" t="s">
        <v>81</v>
      </c>
      <c r="J3198" t="s">
        <v>48</v>
      </c>
      <c r="K3198" t="s">
        <v>49</v>
      </c>
      <c r="L3198">
        <v>31.886299999999999</v>
      </c>
      <c r="O3198">
        <v>19.829999999999998</v>
      </c>
      <c r="P3198">
        <v>46.9773</v>
      </c>
      <c r="Q3198" t="s">
        <v>82</v>
      </c>
      <c r="R3198">
        <v>68.113699999999994</v>
      </c>
      <c r="U3198">
        <v>53.0227</v>
      </c>
      <c r="V3198">
        <v>80.17</v>
      </c>
      <c r="W3198">
        <v>180</v>
      </c>
      <c r="X3198" t="s">
        <v>156</v>
      </c>
      <c r="Y3198" t="s">
        <v>51</v>
      </c>
      <c r="Z3198" t="s">
        <v>53</v>
      </c>
      <c r="AA3198" t="s">
        <v>135</v>
      </c>
      <c r="AB3198" t="s">
        <v>51</v>
      </c>
      <c r="AC3198" t="s">
        <v>222</v>
      </c>
      <c r="AD3198" t="s">
        <v>55</v>
      </c>
      <c r="AE3198" t="s">
        <v>56</v>
      </c>
      <c r="AF3198" t="s">
        <v>86</v>
      </c>
      <c r="AG3198">
        <v>36</v>
      </c>
      <c r="AH3198" t="s">
        <v>158</v>
      </c>
      <c r="AI3198" t="s">
        <v>102</v>
      </c>
      <c r="AJ3198" t="s">
        <v>60</v>
      </c>
      <c r="AK3198" t="s">
        <v>220</v>
      </c>
      <c r="AL3198" t="s">
        <v>137</v>
      </c>
      <c r="AM3198" t="s">
        <v>88</v>
      </c>
      <c r="AN3198" t="s">
        <v>63</v>
      </c>
    </row>
    <row r="3199" spans="1:40" x14ac:dyDescent="0.2">
      <c r="A3199">
        <v>2017</v>
      </c>
      <c r="B3199" t="s">
        <v>175</v>
      </c>
      <c r="C3199" t="s">
        <v>176</v>
      </c>
      <c r="D3199" t="s">
        <v>42</v>
      </c>
      <c r="E3199" t="s">
        <v>43</v>
      </c>
      <c r="F3199" t="s">
        <v>44</v>
      </c>
      <c r="G3199" t="s">
        <v>79</v>
      </c>
      <c r="H3199" t="s">
        <v>80</v>
      </c>
      <c r="I3199" t="s">
        <v>81</v>
      </c>
      <c r="J3199" t="s">
        <v>48</v>
      </c>
      <c r="K3199" t="s">
        <v>49</v>
      </c>
      <c r="L3199">
        <v>6.2230999999999996</v>
      </c>
      <c r="O3199">
        <v>1.7208000000000001</v>
      </c>
      <c r="P3199">
        <v>20.096299999999999</v>
      </c>
      <c r="Q3199" t="s">
        <v>82</v>
      </c>
      <c r="R3199">
        <v>93.776899999999998</v>
      </c>
      <c r="U3199">
        <v>79.903700000000001</v>
      </c>
      <c r="V3199">
        <v>98.279200000000003</v>
      </c>
      <c r="W3199">
        <v>35</v>
      </c>
      <c r="X3199" t="s">
        <v>156</v>
      </c>
      <c r="Y3199" t="s">
        <v>69</v>
      </c>
      <c r="Z3199" t="s">
        <v>53</v>
      </c>
      <c r="AA3199" t="s">
        <v>51</v>
      </c>
      <c r="AB3199" t="s">
        <v>84</v>
      </c>
      <c r="AC3199" t="s">
        <v>177</v>
      </c>
      <c r="AD3199" t="s">
        <v>55</v>
      </c>
      <c r="AE3199" t="s">
        <v>56</v>
      </c>
      <c r="AF3199" t="s">
        <v>86</v>
      </c>
      <c r="AG3199">
        <v>110</v>
      </c>
      <c r="AH3199" t="s">
        <v>158</v>
      </c>
      <c r="AI3199" t="s">
        <v>74</v>
      </c>
      <c r="AJ3199" t="s">
        <v>60</v>
      </c>
      <c r="AK3199" t="s">
        <v>175</v>
      </c>
      <c r="AL3199" t="s">
        <v>61</v>
      </c>
      <c r="AM3199" t="s">
        <v>62</v>
      </c>
      <c r="AN3199" t="s">
        <v>89</v>
      </c>
    </row>
    <row r="3200" spans="1:40" x14ac:dyDescent="0.2">
      <c r="A3200">
        <v>2017</v>
      </c>
      <c r="B3200" t="s">
        <v>232</v>
      </c>
      <c r="C3200" t="s">
        <v>233</v>
      </c>
      <c r="D3200" t="s">
        <v>42</v>
      </c>
      <c r="E3200" t="s">
        <v>43</v>
      </c>
      <c r="F3200" t="s">
        <v>44</v>
      </c>
      <c r="G3200" t="s">
        <v>45</v>
      </c>
      <c r="H3200" t="s">
        <v>46</v>
      </c>
      <c r="I3200" t="s">
        <v>47</v>
      </c>
      <c r="J3200" t="s">
        <v>48</v>
      </c>
      <c r="K3200" t="s">
        <v>49</v>
      </c>
      <c r="L3200">
        <v>41.268300000000004</v>
      </c>
      <c r="O3200">
        <v>33.1083</v>
      </c>
      <c r="P3200">
        <v>49.938099999999999</v>
      </c>
      <c r="Q3200" t="s">
        <v>50</v>
      </c>
      <c r="R3200">
        <v>58.731699999999996</v>
      </c>
      <c r="U3200">
        <v>50.061900000000001</v>
      </c>
      <c r="V3200">
        <v>66.8917</v>
      </c>
      <c r="W3200">
        <v>130</v>
      </c>
      <c r="X3200" t="s">
        <v>156</v>
      </c>
      <c r="Y3200" t="s">
        <v>51</v>
      </c>
      <c r="Z3200" t="s">
        <v>51</v>
      </c>
      <c r="AA3200" t="s">
        <v>135</v>
      </c>
      <c r="AB3200" t="s">
        <v>51</v>
      </c>
      <c r="AC3200" t="s">
        <v>234</v>
      </c>
      <c r="AD3200" t="s">
        <v>55</v>
      </c>
      <c r="AE3200" t="s">
        <v>56</v>
      </c>
      <c r="AF3200" t="s">
        <v>57</v>
      </c>
      <c r="AG3200">
        <v>17</v>
      </c>
      <c r="AH3200" t="s">
        <v>158</v>
      </c>
      <c r="AI3200" t="s">
        <v>102</v>
      </c>
      <c r="AJ3200" t="s">
        <v>95</v>
      </c>
      <c r="AK3200" t="s">
        <v>232</v>
      </c>
      <c r="AL3200" t="s">
        <v>137</v>
      </c>
      <c r="AM3200" t="s">
        <v>88</v>
      </c>
      <c r="AN3200" t="s">
        <v>63</v>
      </c>
    </row>
    <row r="3201" spans="1:40" x14ac:dyDescent="0.2">
      <c r="A3201">
        <v>2017</v>
      </c>
      <c r="B3201" t="s">
        <v>193</v>
      </c>
      <c r="C3201" t="s">
        <v>194</v>
      </c>
      <c r="D3201" t="s">
        <v>42</v>
      </c>
      <c r="E3201" t="s">
        <v>43</v>
      </c>
      <c r="F3201" t="s">
        <v>44</v>
      </c>
      <c r="G3201" t="s">
        <v>45</v>
      </c>
      <c r="H3201" t="s">
        <v>46</v>
      </c>
      <c r="I3201" t="s">
        <v>47</v>
      </c>
      <c r="J3201" t="s">
        <v>48</v>
      </c>
      <c r="K3201" t="s">
        <v>49</v>
      </c>
      <c r="L3201">
        <v>54.989199999999997</v>
      </c>
      <c r="O3201">
        <v>44.385300000000001</v>
      </c>
      <c r="P3201">
        <v>65.1584</v>
      </c>
      <c r="Q3201" t="s">
        <v>50</v>
      </c>
      <c r="R3201">
        <v>45.010800000000003</v>
      </c>
      <c r="U3201">
        <v>34.8416</v>
      </c>
      <c r="V3201">
        <v>55.614699999999999</v>
      </c>
      <c r="W3201">
        <v>86</v>
      </c>
      <c r="X3201" t="s">
        <v>51</v>
      </c>
      <c r="Y3201" t="s">
        <v>69</v>
      </c>
      <c r="Z3201" t="s">
        <v>70</v>
      </c>
      <c r="AA3201" t="s">
        <v>237</v>
      </c>
      <c r="AB3201" t="s">
        <v>51</v>
      </c>
      <c r="AC3201" t="s">
        <v>196</v>
      </c>
      <c r="AD3201" t="s">
        <v>55</v>
      </c>
      <c r="AE3201" t="s">
        <v>56</v>
      </c>
      <c r="AF3201" t="s">
        <v>57</v>
      </c>
      <c r="AG3201">
        <v>50</v>
      </c>
      <c r="AH3201" t="s">
        <v>58</v>
      </c>
      <c r="AI3201" t="s">
        <v>74</v>
      </c>
      <c r="AJ3201" t="s">
        <v>75</v>
      </c>
      <c r="AK3201" t="s">
        <v>193</v>
      </c>
      <c r="AL3201" t="s">
        <v>239</v>
      </c>
      <c r="AM3201" t="s">
        <v>88</v>
      </c>
      <c r="AN3201" t="s">
        <v>63</v>
      </c>
    </row>
    <row r="3202" spans="1:40" x14ac:dyDescent="0.2">
      <c r="A3202">
        <v>2017</v>
      </c>
      <c r="B3202" t="s">
        <v>145</v>
      </c>
      <c r="C3202" t="s">
        <v>146</v>
      </c>
      <c r="D3202" t="s">
        <v>42</v>
      </c>
      <c r="E3202" t="s">
        <v>43</v>
      </c>
      <c r="F3202" t="s">
        <v>44</v>
      </c>
      <c r="G3202" t="s">
        <v>66</v>
      </c>
      <c r="H3202" t="s">
        <v>66</v>
      </c>
      <c r="I3202" t="s">
        <v>67</v>
      </c>
      <c r="J3202" t="s">
        <v>48</v>
      </c>
      <c r="K3202" t="s">
        <v>49</v>
      </c>
      <c r="L3202">
        <v>27.819700000000001</v>
      </c>
      <c r="O3202">
        <v>14.613200000000001</v>
      </c>
      <c r="P3202">
        <v>46.466500000000003</v>
      </c>
      <c r="Q3202" t="s">
        <v>68</v>
      </c>
      <c r="R3202">
        <v>72.180300000000003</v>
      </c>
      <c r="U3202">
        <v>53.533499999999997</v>
      </c>
      <c r="V3202">
        <v>85.386799999999994</v>
      </c>
      <c r="W3202">
        <v>35</v>
      </c>
      <c r="X3202" t="s">
        <v>156</v>
      </c>
      <c r="Y3202" t="s">
        <v>51</v>
      </c>
      <c r="Z3202" t="s">
        <v>51</v>
      </c>
      <c r="AA3202" t="s">
        <v>237</v>
      </c>
      <c r="AB3202" t="s">
        <v>51</v>
      </c>
      <c r="AC3202" t="s">
        <v>147</v>
      </c>
      <c r="AD3202" t="s">
        <v>55</v>
      </c>
      <c r="AE3202" t="s">
        <v>56</v>
      </c>
      <c r="AF3202" t="s">
        <v>73</v>
      </c>
      <c r="AG3202">
        <v>5</v>
      </c>
      <c r="AH3202" t="s">
        <v>158</v>
      </c>
      <c r="AI3202" t="s">
        <v>102</v>
      </c>
      <c r="AJ3202" t="s">
        <v>95</v>
      </c>
      <c r="AK3202" t="s">
        <v>145</v>
      </c>
      <c r="AL3202" t="s">
        <v>239</v>
      </c>
      <c r="AM3202" t="s">
        <v>88</v>
      </c>
      <c r="AN3202" t="s">
        <v>63</v>
      </c>
    </row>
    <row r="3203" spans="1:40" x14ac:dyDescent="0.2">
      <c r="A3203">
        <v>2017</v>
      </c>
      <c r="B3203" t="s">
        <v>126</v>
      </c>
      <c r="C3203" t="s">
        <v>127</v>
      </c>
      <c r="D3203" t="s">
        <v>42</v>
      </c>
      <c r="E3203" t="s">
        <v>43</v>
      </c>
      <c r="F3203" t="s">
        <v>44</v>
      </c>
      <c r="G3203" t="s">
        <v>79</v>
      </c>
      <c r="H3203" t="s">
        <v>80</v>
      </c>
      <c r="I3203" t="s">
        <v>81</v>
      </c>
      <c r="J3203" t="s">
        <v>48</v>
      </c>
      <c r="K3203" t="s">
        <v>49</v>
      </c>
      <c r="L3203">
        <v>13.688599999999999</v>
      </c>
      <c r="O3203">
        <v>6.3080999999999996</v>
      </c>
      <c r="P3203">
        <v>27.197700000000001</v>
      </c>
      <c r="Q3203" t="s">
        <v>82</v>
      </c>
      <c r="R3203">
        <v>86.311400000000006</v>
      </c>
      <c r="U3203">
        <v>72.802300000000002</v>
      </c>
      <c r="V3203">
        <v>93.691900000000004</v>
      </c>
      <c r="W3203">
        <v>37</v>
      </c>
      <c r="X3203" t="s">
        <v>156</v>
      </c>
      <c r="Y3203" t="s">
        <v>69</v>
      </c>
      <c r="Z3203" t="s">
        <v>53</v>
      </c>
      <c r="AA3203" t="s">
        <v>135</v>
      </c>
      <c r="AB3203" t="s">
        <v>51</v>
      </c>
      <c r="AC3203" t="s">
        <v>131</v>
      </c>
      <c r="AD3203" t="s">
        <v>55</v>
      </c>
      <c r="AE3203" t="s">
        <v>56</v>
      </c>
      <c r="AF3203" t="s">
        <v>86</v>
      </c>
      <c r="AG3203">
        <v>23</v>
      </c>
      <c r="AH3203" t="s">
        <v>158</v>
      </c>
      <c r="AI3203" t="s">
        <v>74</v>
      </c>
      <c r="AJ3203" t="s">
        <v>60</v>
      </c>
      <c r="AK3203" t="s">
        <v>126</v>
      </c>
      <c r="AL3203" t="s">
        <v>137</v>
      </c>
      <c r="AM3203" t="s">
        <v>88</v>
      </c>
      <c r="AN3203" t="s">
        <v>63</v>
      </c>
    </row>
    <row r="3204" spans="1:40" x14ac:dyDescent="0.2">
      <c r="A3204">
        <v>2017</v>
      </c>
      <c r="B3204" t="s">
        <v>254</v>
      </c>
      <c r="C3204" t="s">
        <v>255</v>
      </c>
      <c r="D3204" t="s">
        <v>42</v>
      </c>
      <c r="E3204" t="s">
        <v>43</v>
      </c>
      <c r="F3204" t="s">
        <v>44</v>
      </c>
      <c r="G3204" t="s">
        <v>66</v>
      </c>
      <c r="H3204" t="s">
        <v>66</v>
      </c>
      <c r="I3204" t="s">
        <v>67</v>
      </c>
      <c r="J3204" t="s">
        <v>48</v>
      </c>
      <c r="K3204" t="s">
        <v>49</v>
      </c>
      <c r="L3204">
        <v>42.277200000000001</v>
      </c>
      <c r="O3204">
        <v>23.936800000000002</v>
      </c>
      <c r="P3204">
        <v>63.026200000000003</v>
      </c>
      <c r="Q3204" t="s">
        <v>68</v>
      </c>
      <c r="R3204">
        <v>57.722799999999999</v>
      </c>
      <c r="U3204">
        <v>36.973799999999997</v>
      </c>
      <c r="V3204">
        <v>76.063199999999995</v>
      </c>
      <c r="W3204">
        <v>32</v>
      </c>
      <c r="X3204" t="s">
        <v>99</v>
      </c>
      <c r="Y3204" t="s">
        <v>51</v>
      </c>
      <c r="Z3204" t="s">
        <v>70</v>
      </c>
      <c r="AA3204" t="s">
        <v>51</v>
      </c>
      <c r="AB3204" t="s">
        <v>115</v>
      </c>
      <c r="AD3204" t="s">
        <v>55</v>
      </c>
      <c r="AE3204" t="s">
        <v>56</v>
      </c>
      <c r="AF3204" t="s">
        <v>73</v>
      </c>
      <c r="AG3204">
        <v>59</v>
      </c>
      <c r="AH3204" t="s">
        <v>101</v>
      </c>
      <c r="AI3204" t="s">
        <v>102</v>
      </c>
      <c r="AJ3204" t="s">
        <v>75</v>
      </c>
      <c r="AK3204" t="s">
        <v>254</v>
      </c>
      <c r="AL3204" t="s">
        <v>61</v>
      </c>
      <c r="AM3204" t="s">
        <v>256</v>
      </c>
      <c r="AN3204" t="s">
        <v>117</v>
      </c>
    </row>
    <row r="3205" spans="1:40" x14ac:dyDescent="0.2">
      <c r="A3205">
        <v>2017</v>
      </c>
      <c r="B3205" t="s">
        <v>212</v>
      </c>
      <c r="C3205" t="s">
        <v>213</v>
      </c>
      <c r="D3205" t="s">
        <v>42</v>
      </c>
      <c r="E3205" t="s">
        <v>43</v>
      </c>
      <c r="F3205" t="s">
        <v>44</v>
      </c>
      <c r="G3205" t="s">
        <v>79</v>
      </c>
      <c r="H3205" t="s">
        <v>80</v>
      </c>
      <c r="I3205" t="s">
        <v>81</v>
      </c>
      <c r="J3205" t="s">
        <v>48</v>
      </c>
      <c r="K3205" t="s">
        <v>49</v>
      </c>
      <c r="L3205">
        <v>10.396000000000001</v>
      </c>
      <c r="O3205">
        <v>6.2123999999999997</v>
      </c>
      <c r="P3205">
        <v>16.889399999999998</v>
      </c>
      <c r="Q3205" t="s">
        <v>82</v>
      </c>
      <c r="R3205">
        <v>89.603999999999999</v>
      </c>
      <c r="U3205">
        <v>83.110600000000005</v>
      </c>
      <c r="V3205">
        <v>93.787599999999998</v>
      </c>
      <c r="W3205">
        <v>148</v>
      </c>
      <c r="X3205" t="s">
        <v>99</v>
      </c>
      <c r="Y3205" t="s">
        <v>69</v>
      </c>
      <c r="Z3205" t="s">
        <v>53</v>
      </c>
      <c r="AA3205" t="s">
        <v>51</v>
      </c>
      <c r="AB3205" t="s">
        <v>51</v>
      </c>
      <c r="AC3205" t="s">
        <v>214</v>
      </c>
      <c r="AD3205" t="s">
        <v>55</v>
      </c>
      <c r="AE3205" t="s">
        <v>56</v>
      </c>
      <c r="AF3205" t="s">
        <v>86</v>
      </c>
      <c r="AG3205">
        <v>9</v>
      </c>
      <c r="AH3205" t="s">
        <v>101</v>
      </c>
      <c r="AI3205" t="s">
        <v>74</v>
      </c>
      <c r="AJ3205" t="s">
        <v>60</v>
      </c>
      <c r="AK3205" t="s">
        <v>212</v>
      </c>
      <c r="AL3205" t="s">
        <v>61</v>
      </c>
      <c r="AM3205" t="s">
        <v>88</v>
      </c>
      <c r="AN3205" t="s">
        <v>63</v>
      </c>
    </row>
    <row r="3206" spans="1:40" x14ac:dyDescent="0.2">
      <c r="A3206">
        <v>2017</v>
      </c>
      <c r="B3206" t="s">
        <v>254</v>
      </c>
      <c r="C3206" t="s">
        <v>255</v>
      </c>
      <c r="D3206" t="s">
        <v>42</v>
      </c>
      <c r="E3206" t="s">
        <v>43</v>
      </c>
      <c r="F3206" t="s">
        <v>44</v>
      </c>
      <c r="G3206" t="s">
        <v>45</v>
      </c>
      <c r="H3206" t="s">
        <v>46</v>
      </c>
      <c r="I3206" t="s">
        <v>47</v>
      </c>
      <c r="J3206" t="s">
        <v>48</v>
      </c>
      <c r="K3206" t="s">
        <v>49</v>
      </c>
      <c r="L3206">
        <v>48.390300000000003</v>
      </c>
      <c r="O3206">
        <v>35.488500000000002</v>
      </c>
      <c r="P3206">
        <v>61.510199999999998</v>
      </c>
      <c r="Q3206" t="s">
        <v>50</v>
      </c>
      <c r="R3206">
        <v>51.609699999999997</v>
      </c>
      <c r="U3206">
        <v>38.489800000000002</v>
      </c>
      <c r="V3206">
        <v>64.511499999999998</v>
      </c>
      <c r="W3206">
        <v>127</v>
      </c>
      <c r="X3206" t="s">
        <v>156</v>
      </c>
      <c r="Y3206" t="s">
        <v>166</v>
      </c>
      <c r="Z3206" t="s">
        <v>70</v>
      </c>
      <c r="AA3206" t="s">
        <v>51</v>
      </c>
      <c r="AB3206" t="s">
        <v>51</v>
      </c>
      <c r="AD3206" t="s">
        <v>55</v>
      </c>
      <c r="AE3206" t="s">
        <v>56</v>
      </c>
      <c r="AF3206" t="s">
        <v>57</v>
      </c>
      <c r="AG3206">
        <v>59</v>
      </c>
      <c r="AH3206" t="s">
        <v>158</v>
      </c>
      <c r="AI3206" t="s">
        <v>168</v>
      </c>
      <c r="AJ3206" t="s">
        <v>75</v>
      </c>
      <c r="AK3206" t="s">
        <v>254</v>
      </c>
      <c r="AL3206" t="s">
        <v>61</v>
      </c>
      <c r="AM3206" t="s">
        <v>256</v>
      </c>
      <c r="AN3206" t="s">
        <v>63</v>
      </c>
    </row>
    <row r="3207" spans="1:40" x14ac:dyDescent="0.2">
      <c r="A3207">
        <v>2017</v>
      </c>
      <c r="B3207" t="s">
        <v>254</v>
      </c>
      <c r="C3207" t="s">
        <v>255</v>
      </c>
      <c r="D3207" t="s">
        <v>42</v>
      </c>
      <c r="E3207" t="s">
        <v>43</v>
      </c>
      <c r="F3207" t="s">
        <v>44</v>
      </c>
      <c r="G3207" t="s">
        <v>45</v>
      </c>
      <c r="H3207" t="s">
        <v>46</v>
      </c>
      <c r="I3207" t="s">
        <v>47</v>
      </c>
      <c r="J3207" t="s">
        <v>48</v>
      </c>
      <c r="K3207" t="s">
        <v>49</v>
      </c>
      <c r="L3207">
        <v>19.4697</v>
      </c>
      <c r="O3207">
        <v>16.8536</v>
      </c>
      <c r="P3207">
        <v>22.3826</v>
      </c>
      <c r="Q3207" t="s">
        <v>50</v>
      </c>
      <c r="R3207">
        <v>80.530299999999997</v>
      </c>
      <c r="U3207">
        <v>77.617400000000004</v>
      </c>
      <c r="V3207">
        <v>83.1464</v>
      </c>
      <c r="W3207">
        <v>2593</v>
      </c>
      <c r="X3207" t="s">
        <v>99</v>
      </c>
      <c r="Y3207" t="s">
        <v>69</v>
      </c>
      <c r="Z3207" t="s">
        <v>51</v>
      </c>
      <c r="AA3207" t="s">
        <v>120</v>
      </c>
      <c r="AB3207" t="s">
        <v>51</v>
      </c>
      <c r="AD3207" t="s">
        <v>55</v>
      </c>
      <c r="AE3207" t="s">
        <v>56</v>
      </c>
      <c r="AF3207" t="s">
        <v>57</v>
      </c>
      <c r="AG3207">
        <v>59</v>
      </c>
      <c r="AH3207" t="s">
        <v>101</v>
      </c>
      <c r="AI3207" t="s">
        <v>74</v>
      </c>
      <c r="AJ3207" t="s">
        <v>95</v>
      </c>
      <c r="AK3207" t="s">
        <v>254</v>
      </c>
      <c r="AL3207" t="s">
        <v>122</v>
      </c>
      <c r="AM3207" t="s">
        <v>256</v>
      </c>
      <c r="AN3207" t="s">
        <v>63</v>
      </c>
    </row>
    <row r="3208" spans="1:40" x14ac:dyDescent="0.2">
      <c r="A3208">
        <v>2017</v>
      </c>
      <c r="B3208" t="s">
        <v>178</v>
      </c>
      <c r="C3208" t="s">
        <v>179</v>
      </c>
      <c r="D3208" t="s">
        <v>42</v>
      </c>
      <c r="E3208" t="s">
        <v>43</v>
      </c>
      <c r="F3208" t="s">
        <v>44</v>
      </c>
      <c r="G3208" t="s">
        <v>66</v>
      </c>
      <c r="H3208" t="s">
        <v>66</v>
      </c>
      <c r="I3208" t="s">
        <v>67</v>
      </c>
      <c r="J3208" t="s">
        <v>48</v>
      </c>
      <c r="K3208" t="s">
        <v>49</v>
      </c>
      <c r="L3208">
        <v>0</v>
      </c>
      <c r="O3208">
        <v>0</v>
      </c>
      <c r="P3208">
        <v>0</v>
      </c>
      <c r="Q3208" t="s">
        <v>68</v>
      </c>
      <c r="R3208">
        <v>100</v>
      </c>
      <c r="U3208">
        <v>100</v>
      </c>
      <c r="V3208">
        <v>100</v>
      </c>
      <c r="W3208">
        <v>36</v>
      </c>
      <c r="X3208" t="s">
        <v>156</v>
      </c>
      <c r="Y3208" t="s">
        <v>69</v>
      </c>
      <c r="Z3208" t="s">
        <v>51</v>
      </c>
      <c r="AA3208" t="s">
        <v>51</v>
      </c>
      <c r="AB3208" t="s">
        <v>71</v>
      </c>
      <c r="AC3208" t="s">
        <v>180</v>
      </c>
      <c r="AD3208" t="s">
        <v>55</v>
      </c>
      <c r="AE3208" t="s">
        <v>56</v>
      </c>
      <c r="AF3208" t="s">
        <v>73</v>
      </c>
      <c r="AG3208">
        <v>114</v>
      </c>
      <c r="AH3208" t="s">
        <v>158</v>
      </c>
      <c r="AI3208" t="s">
        <v>74</v>
      </c>
      <c r="AJ3208" t="s">
        <v>95</v>
      </c>
      <c r="AK3208" t="s">
        <v>178</v>
      </c>
      <c r="AL3208" t="s">
        <v>61</v>
      </c>
      <c r="AM3208" t="s">
        <v>62</v>
      </c>
      <c r="AN3208" t="s">
        <v>76</v>
      </c>
    </row>
    <row r="3209" spans="1:40" x14ac:dyDescent="0.2">
      <c r="A3209">
        <v>2017</v>
      </c>
      <c r="B3209" t="s">
        <v>178</v>
      </c>
      <c r="C3209" t="s">
        <v>179</v>
      </c>
      <c r="D3209" t="s">
        <v>42</v>
      </c>
      <c r="E3209" t="s">
        <v>43</v>
      </c>
      <c r="F3209" t="s">
        <v>44</v>
      </c>
      <c r="G3209" t="s">
        <v>128</v>
      </c>
      <c r="H3209" t="s">
        <v>129</v>
      </c>
      <c r="I3209" t="s">
        <v>81</v>
      </c>
      <c r="J3209" t="s">
        <v>48</v>
      </c>
      <c r="K3209" t="s">
        <v>49</v>
      </c>
      <c r="L3209">
        <v>8.7782999999999998</v>
      </c>
      <c r="O3209">
        <v>4.9198000000000004</v>
      </c>
      <c r="P3209">
        <v>15.1798</v>
      </c>
      <c r="Q3209" t="s">
        <v>130</v>
      </c>
      <c r="R3209">
        <v>91.221699999999998</v>
      </c>
      <c r="U3209">
        <v>84.8202</v>
      </c>
      <c r="V3209">
        <v>95.080200000000005</v>
      </c>
      <c r="W3209">
        <v>111</v>
      </c>
      <c r="X3209" t="s">
        <v>51</v>
      </c>
      <c r="Y3209" t="s">
        <v>52</v>
      </c>
      <c r="Z3209" t="s">
        <v>105</v>
      </c>
      <c r="AA3209" t="s">
        <v>120</v>
      </c>
      <c r="AB3209" t="s">
        <v>51</v>
      </c>
      <c r="AC3209" t="s">
        <v>180</v>
      </c>
      <c r="AD3209" t="s">
        <v>55</v>
      </c>
      <c r="AE3209" t="s">
        <v>56</v>
      </c>
      <c r="AF3209" t="s">
        <v>132</v>
      </c>
      <c r="AG3209">
        <v>114</v>
      </c>
      <c r="AH3209" t="s">
        <v>58</v>
      </c>
      <c r="AI3209" t="s">
        <v>59</v>
      </c>
      <c r="AJ3209" t="s">
        <v>108</v>
      </c>
      <c r="AK3209" t="s">
        <v>178</v>
      </c>
      <c r="AL3209" t="s">
        <v>122</v>
      </c>
      <c r="AM3209" t="s">
        <v>62</v>
      </c>
      <c r="AN3209" t="s">
        <v>63</v>
      </c>
    </row>
    <row r="3210" spans="1:40" x14ac:dyDescent="0.2">
      <c r="A3210">
        <v>2017</v>
      </c>
      <c r="B3210" t="s">
        <v>289</v>
      </c>
      <c r="C3210" t="s">
        <v>290</v>
      </c>
      <c r="D3210" t="s">
        <v>42</v>
      </c>
      <c r="E3210" t="s">
        <v>43</v>
      </c>
      <c r="F3210" t="s">
        <v>44</v>
      </c>
      <c r="G3210" t="s">
        <v>79</v>
      </c>
      <c r="H3210" t="s">
        <v>80</v>
      </c>
      <c r="I3210" t="s">
        <v>81</v>
      </c>
      <c r="J3210" t="s">
        <v>48</v>
      </c>
      <c r="K3210" t="s">
        <v>49</v>
      </c>
      <c r="L3210">
        <v>48.2776</v>
      </c>
      <c r="O3210">
        <v>32.307200000000002</v>
      </c>
      <c r="P3210">
        <v>64.607799999999997</v>
      </c>
      <c r="Q3210" t="s">
        <v>82</v>
      </c>
      <c r="R3210">
        <v>51.7224</v>
      </c>
      <c r="U3210">
        <v>35.392200000000003</v>
      </c>
      <c r="V3210">
        <v>67.692800000000005</v>
      </c>
      <c r="W3210">
        <v>35</v>
      </c>
      <c r="X3210" t="s">
        <v>51</v>
      </c>
      <c r="Y3210" t="s">
        <v>51</v>
      </c>
      <c r="Z3210" t="s">
        <v>105</v>
      </c>
      <c r="AA3210" t="s">
        <v>161</v>
      </c>
      <c r="AB3210" t="s">
        <v>51</v>
      </c>
      <c r="AC3210" t="s">
        <v>291</v>
      </c>
      <c r="AD3210" t="s">
        <v>55</v>
      </c>
      <c r="AE3210" t="s">
        <v>56</v>
      </c>
      <c r="AF3210" t="s">
        <v>86</v>
      </c>
      <c r="AG3210">
        <v>115</v>
      </c>
      <c r="AH3210" t="s">
        <v>58</v>
      </c>
      <c r="AI3210" t="s">
        <v>102</v>
      </c>
      <c r="AJ3210" t="s">
        <v>108</v>
      </c>
      <c r="AK3210" t="s">
        <v>289</v>
      </c>
      <c r="AL3210" t="s">
        <v>163</v>
      </c>
      <c r="AM3210" t="s">
        <v>62</v>
      </c>
      <c r="AN3210" t="s">
        <v>63</v>
      </c>
    </row>
    <row r="3211" spans="1:40" x14ac:dyDescent="0.2">
      <c r="A3211">
        <v>2017</v>
      </c>
      <c r="B3211" t="s">
        <v>193</v>
      </c>
      <c r="C3211" t="s">
        <v>194</v>
      </c>
      <c r="D3211" t="s">
        <v>42</v>
      </c>
      <c r="E3211" t="s">
        <v>43</v>
      </c>
      <c r="F3211" t="s">
        <v>44</v>
      </c>
      <c r="G3211" t="s">
        <v>128</v>
      </c>
      <c r="H3211" t="s">
        <v>129</v>
      </c>
      <c r="I3211" t="s">
        <v>81</v>
      </c>
      <c r="J3211" t="s">
        <v>48</v>
      </c>
      <c r="K3211" t="s">
        <v>49</v>
      </c>
      <c r="L3211">
        <v>10.1479</v>
      </c>
      <c r="O3211">
        <v>6.1910999999999996</v>
      </c>
      <c r="P3211">
        <v>16.196899999999999</v>
      </c>
      <c r="Q3211" t="s">
        <v>130</v>
      </c>
      <c r="R3211">
        <v>89.852099999999993</v>
      </c>
      <c r="U3211">
        <v>83.803100000000001</v>
      </c>
      <c r="V3211">
        <v>93.808899999999994</v>
      </c>
      <c r="W3211">
        <v>160</v>
      </c>
      <c r="X3211" t="s">
        <v>51</v>
      </c>
      <c r="Y3211" t="s">
        <v>198</v>
      </c>
      <c r="Z3211" t="s">
        <v>70</v>
      </c>
      <c r="AA3211" t="s">
        <v>51</v>
      </c>
      <c r="AB3211" t="s">
        <v>51</v>
      </c>
      <c r="AC3211" t="s">
        <v>196</v>
      </c>
      <c r="AD3211" t="s">
        <v>55</v>
      </c>
      <c r="AE3211" t="s">
        <v>56</v>
      </c>
      <c r="AF3211" t="s">
        <v>132</v>
      </c>
      <c r="AG3211">
        <v>50</v>
      </c>
      <c r="AH3211" t="s">
        <v>58</v>
      </c>
      <c r="AI3211" t="s">
        <v>199</v>
      </c>
      <c r="AJ3211" t="s">
        <v>75</v>
      </c>
      <c r="AK3211" t="s">
        <v>193</v>
      </c>
      <c r="AL3211" t="s">
        <v>61</v>
      </c>
      <c r="AM3211" t="s">
        <v>88</v>
      </c>
      <c r="AN3211" t="s">
        <v>63</v>
      </c>
    </row>
    <row r="3212" spans="1:40" x14ac:dyDescent="0.2">
      <c r="A3212">
        <v>2017</v>
      </c>
      <c r="B3212" t="s">
        <v>77</v>
      </c>
      <c r="C3212" t="s">
        <v>78</v>
      </c>
      <c r="D3212" t="s">
        <v>42</v>
      </c>
      <c r="E3212" t="s">
        <v>43</v>
      </c>
      <c r="F3212" t="s">
        <v>44</v>
      </c>
      <c r="G3212" t="s">
        <v>140</v>
      </c>
      <c r="H3212" t="s">
        <v>141</v>
      </c>
      <c r="I3212" t="s">
        <v>81</v>
      </c>
      <c r="J3212" t="s">
        <v>48</v>
      </c>
      <c r="K3212" t="s">
        <v>49</v>
      </c>
      <c r="L3212">
        <v>6.2061000000000002</v>
      </c>
      <c r="O3212">
        <v>1.5002</v>
      </c>
      <c r="P3212">
        <v>22.327400000000001</v>
      </c>
      <c r="Q3212" t="s">
        <v>142</v>
      </c>
      <c r="R3212">
        <v>93.793899999999994</v>
      </c>
      <c r="U3212">
        <v>77.672600000000003</v>
      </c>
      <c r="V3212">
        <v>98.499799999999993</v>
      </c>
      <c r="W3212">
        <v>39</v>
      </c>
      <c r="X3212" t="s">
        <v>99</v>
      </c>
      <c r="Y3212" t="s">
        <v>51</v>
      </c>
      <c r="Z3212" t="s">
        <v>105</v>
      </c>
      <c r="AA3212" t="s">
        <v>135</v>
      </c>
      <c r="AB3212" t="s">
        <v>51</v>
      </c>
      <c r="AC3212" t="s">
        <v>85</v>
      </c>
      <c r="AD3212" t="s">
        <v>55</v>
      </c>
      <c r="AE3212" t="s">
        <v>56</v>
      </c>
      <c r="AF3212" t="s">
        <v>144</v>
      </c>
      <c r="AG3212">
        <v>33</v>
      </c>
      <c r="AH3212" t="s">
        <v>101</v>
      </c>
      <c r="AI3212" t="s">
        <v>102</v>
      </c>
      <c r="AJ3212" t="s">
        <v>108</v>
      </c>
      <c r="AK3212" t="s">
        <v>77</v>
      </c>
      <c r="AL3212" t="s">
        <v>137</v>
      </c>
      <c r="AM3212" t="s">
        <v>88</v>
      </c>
      <c r="AN3212" t="s">
        <v>63</v>
      </c>
    </row>
    <row r="3213" spans="1:40" x14ac:dyDescent="0.2">
      <c r="A3213">
        <v>2017</v>
      </c>
      <c r="B3213" t="s">
        <v>190</v>
      </c>
      <c r="C3213" t="s">
        <v>191</v>
      </c>
      <c r="D3213" t="s">
        <v>42</v>
      </c>
      <c r="E3213" t="s">
        <v>43</v>
      </c>
      <c r="F3213" t="s">
        <v>44</v>
      </c>
      <c r="G3213" t="s">
        <v>128</v>
      </c>
      <c r="H3213" t="s">
        <v>129</v>
      </c>
      <c r="I3213" t="s">
        <v>81</v>
      </c>
      <c r="J3213" t="s">
        <v>48</v>
      </c>
      <c r="K3213" t="s">
        <v>49</v>
      </c>
      <c r="L3213">
        <v>12.574999999999999</v>
      </c>
      <c r="O3213">
        <v>10.5299</v>
      </c>
      <c r="P3213">
        <v>14.950900000000001</v>
      </c>
      <c r="Q3213" t="s">
        <v>130</v>
      </c>
      <c r="R3213">
        <v>87.424999999999997</v>
      </c>
      <c r="U3213">
        <v>85.049099999999996</v>
      </c>
      <c r="V3213">
        <v>89.470100000000002</v>
      </c>
      <c r="W3213">
        <v>756</v>
      </c>
      <c r="X3213" t="s">
        <v>51</v>
      </c>
      <c r="Y3213" t="s">
        <v>69</v>
      </c>
      <c r="Z3213" t="s">
        <v>51</v>
      </c>
      <c r="AA3213" t="s">
        <v>51</v>
      </c>
      <c r="AB3213" t="s">
        <v>84</v>
      </c>
      <c r="AC3213" t="s">
        <v>192</v>
      </c>
      <c r="AD3213" t="s">
        <v>55</v>
      </c>
      <c r="AE3213" t="s">
        <v>56</v>
      </c>
      <c r="AF3213" t="s">
        <v>132</v>
      </c>
      <c r="AG3213">
        <v>42</v>
      </c>
      <c r="AH3213" t="s">
        <v>58</v>
      </c>
      <c r="AI3213" t="s">
        <v>74</v>
      </c>
      <c r="AJ3213" t="s">
        <v>95</v>
      </c>
      <c r="AK3213" t="s">
        <v>190</v>
      </c>
      <c r="AL3213" t="s">
        <v>61</v>
      </c>
      <c r="AM3213" t="s">
        <v>88</v>
      </c>
      <c r="AN3213" t="s">
        <v>89</v>
      </c>
    </row>
    <row r="3214" spans="1:40" x14ac:dyDescent="0.2">
      <c r="A3214">
        <v>2017</v>
      </c>
      <c r="B3214" t="s">
        <v>277</v>
      </c>
      <c r="C3214" t="s">
        <v>278</v>
      </c>
      <c r="D3214" t="s">
        <v>42</v>
      </c>
      <c r="E3214" t="s">
        <v>43</v>
      </c>
      <c r="F3214" t="s">
        <v>44</v>
      </c>
      <c r="G3214" t="s">
        <v>140</v>
      </c>
      <c r="H3214" t="s">
        <v>141</v>
      </c>
      <c r="I3214" t="s">
        <v>81</v>
      </c>
      <c r="J3214" t="s">
        <v>48</v>
      </c>
      <c r="K3214" t="s">
        <v>49</v>
      </c>
      <c r="L3214">
        <v>1.1173999999999999</v>
      </c>
      <c r="O3214">
        <v>0.14979999999999999</v>
      </c>
      <c r="P3214">
        <v>7.8434999999999997</v>
      </c>
      <c r="Q3214" t="s">
        <v>142</v>
      </c>
      <c r="R3214">
        <v>98.882599999999996</v>
      </c>
      <c r="U3214">
        <v>92.156499999999994</v>
      </c>
      <c r="V3214">
        <v>99.850200000000001</v>
      </c>
      <c r="W3214">
        <v>72</v>
      </c>
      <c r="X3214" t="s">
        <v>156</v>
      </c>
      <c r="Y3214" t="s">
        <v>92</v>
      </c>
      <c r="Z3214" t="s">
        <v>83</v>
      </c>
      <c r="AA3214" t="s">
        <v>51</v>
      </c>
      <c r="AB3214" t="s">
        <v>71</v>
      </c>
      <c r="AC3214" t="s">
        <v>279</v>
      </c>
      <c r="AD3214" t="s">
        <v>55</v>
      </c>
      <c r="AE3214" t="s">
        <v>56</v>
      </c>
      <c r="AF3214" t="s">
        <v>144</v>
      </c>
      <c r="AG3214">
        <v>108</v>
      </c>
      <c r="AH3214" t="s">
        <v>158</v>
      </c>
      <c r="AI3214" t="s">
        <v>94</v>
      </c>
      <c r="AJ3214" t="s">
        <v>87</v>
      </c>
      <c r="AK3214" t="s">
        <v>277</v>
      </c>
      <c r="AL3214" t="s">
        <v>61</v>
      </c>
      <c r="AM3214" t="s">
        <v>62</v>
      </c>
      <c r="AN3214" t="s">
        <v>76</v>
      </c>
    </row>
    <row r="3215" spans="1:40" x14ac:dyDescent="0.2">
      <c r="A3215">
        <v>2017</v>
      </c>
      <c r="B3215" t="s">
        <v>220</v>
      </c>
      <c r="C3215" t="s">
        <v>221</v>
      </c>
      <c r="D3215" t="s">
        <v>42</v>
      </c>
      <c r="E3215" t="s">
        <v>43</v>
      </c>
      <c r="F3215" t="s">
        <v>44</v>
      </c>
      <c r="G3215" t="s">
        <v>45</v>
      </c>
      <c r="H3215" t="s">
        <v>46</v>
      </c>
      <c r="I3215" t="s">
        <v>47</v>
      </c>
      <c r="J3215" t="s">
        <v>48</v>
      </c>
      <c r="K3215" t="s">
        <v>49</v>
      </c>
      <c r="L3215">
        <v>57.6631</v>
      </c>
      <c r="O3215">
        <v>42.975499999999997</v>
      </c>
      <c r="P3215">
        <v>71.110699999999994</v>
      </c>
      <c r="Q3215" t="s">
        <v>50</v>
      </c>
      <c r="R3215">
        <v>42.3369</v>
      </c>
      <c r="U3215">
        <v>28.889299999999999</v>
      </c>
      <c r="V3215">
        <v>57.024500000000003</v>
      </c>
      <c r="W3215">
        <v>152</v>
      </c>
      <c r="X3215" t="s">
        <v>156</v>
      </c>
      <c r="Y3215" t="s">
        <v>52</v>
      </c>
      <c r="Z3215" t="s">
        <v>51</v>
      </c>
      <c r="AA3215" t="s">
        <v>106</v>
      </c>
      <c r="AB3215" t="s">
        <v>51</v>
      </c>
      <c r="AC3215" t="s">
        <v>222</v>
      </c>
      <c r="AD3215" t="s">
        <v>55</v>
      </c>
      <c r="AE3215" t="s">
        <v>56</v>
      </c>
      <c r="AF3215" t="s">
        <v>57</v>
      </c>
      <c r="AG3215">
        <v>36</v>
      </c>
      <c r="AH3215" t="s">
        <v>158</v>
      </c>
      <c r="AI3215" t="s">
        <v>59</v>
      </c>
      <c r="AJ3215" t="s">
        <v>95</v>
      </c>
      <c r="AK3215" t="s">
        <v>220</v>
      </c>
      <c r="AL3215" t="s">
        <v>109</v>
      </c>
      <c r="AM3215" t="s">
        <v>88</v>
      </c>
      <c r="AN3215" t="s">
        <v>63</v>
      </c>
    </row>
    <row r="3216" spans="1:40" x14ac:dyDescent="0.2">
      <c r="A3216">
        <v>2017</v>
      </c>
      <c r="B3216" t="s">
        <v>263</v>
      </c>
      <c r="C3216" t="s">
        <v>264</v>
      </c>
      <c r="D3216" t="s">
        <v>42</v>
      </c>
      <c r="E3216" t="s">
        <v>43</v>
      </c>
      <c r="F3216" t="s">
        <v>44</v>
      </c>
      <c r="G3216" t="s">
        <v>45</v>
      </c>
      <c r="H3216" t="s">
        <v>46</v>
      </c>
      <c r="I3216" t="s">
        <v>47</v>
      </c>
      <c r="J3216" t="s">
        <v>48</v>
      </c>
      <c r="K3216" t="s">
        <v>49</v>
      </c>
      <c r="L3216">
        <v>21.823399999999999</v>
      </c>
      <c r="O3216">
        <v>15.9596</v>
      </c>
      <c r="P3216">
        <v>29.095700000000001</v>
      </c>
      <c r="Q3216" t="s">
        <v>50</v>
      </c>
      <c r="R3216">
        <v>78.176599999999993</v>
      </c>
      <c r="U3216">
        <v>70.904300000000006</v>
      </c>
      <c r="V3216">
        <v>84.040400000000005</v>
      </c>
      <c r="W3216">
        <v>155</v>
      </c>
      <c r="X3216" t="s">
        <v>99</v>
      </c>
      <c r="Y3216" t="s">
        <v>92</v>
      </c>
      <c r="Z3216" t="s">
        <v>70</v>
      </c>
      <c r="AA3216" t="s">
        <v>120</v>
      </c>
      <c r="AB3216" t="s">
        <v>51</v>
      </c>
      <c r="AC3216" t="s">
        <v>265</v>
      </c>
      <c r="AD3216" t="s">
        <v>55</v>
      </c>
      <c r="AE3216" t="s">
        <v>56</v>
      </c>
      <c r="AF3216" t="s">
        <v>57</v>
      </c>
      <c r="AG3216">
        <v>11</v>
      </c>
      <c r="AH3216" t="s">
        <v>101</v>
      </c>
      <c r="AI3216" t="s">
        <v>94</v>
      </c>
      <c r="AJ3216" t="s">
        <v>75</v>
      </c>
      <c r="AK3216" t="s">
        <v>263</v>
      </c>
      <c r="AL3216" t="s">
        <v>122</v>
      </c>
      <c r="AM3216" t="s">
        <v>62</v>
      </c>
      <c r="AN3216" t="s">
        <v>63</v>
      </c>
    </row>
    <row r="3217" spans="1:40" x14ac:dyDescent="0.2">
      <c r="A3217">
        <v>2017</v>
      </c>
      <c r="B3217" t="s">
        <v>64</v>
      </c>
      <c r="C3217" t="s">
        <v>65</v>
      </c>
      <c r="D3217" t="s">
        <v>42</v>
      </c>
      <c r="E3217" t="s">
        <v>43</v>
      </c>
      <c r="F3217" t="s">
        <v>44</v>
      </c>
      <c r="G3217" t="s">
        <v>128</v>
      </c>
      <c r="H3217" t="s">
        <v>129</v>
      </c>
      <c r="I3217" t="s">
        <v>81</v>
      </c>
      <c r="J3217" t="s">
        <v>48</v>
      </c>
      <c r="K3217" t="s">
        <v>49</v>
      </c>
      <c r="L3217">
        <v>15.417899999999999</v>
      </c>
      <c r="O3217">
        <v>11.9306</v>
      </c>
      <c r="P3217">
        <v>19.6966</v>
      </c>
      <c r="Q3217" t="s">
        <v>130</v>
      </c>
      <c r="R3217">
        <v>84.582099999999997</v>
      </c>
      <c r="U3217">
        <v>80.303399999999996</v>
      </c>
      <c r="V3217">
        <v>88.069400000000002</v>
      </c>
      <c r="W3217">
        <v>322</v>
      </c>
      <c r="X3217" t="s">
        <v>156</v>
      </c>
      <c r="Y3217" t="s">
        <v>52</v>
      </c>
      <c r="Z3217" t="s">
        <v>51</v>
      </c>
      <c r="AA3217" t="s">
        <v>51</v>
      </c>
      <c r="AB3217" t="s">
        <v>51</v>
      </c>
      <c r="AC3217" t="s">
        <v>72</v>
      </c>
      <c r="AD3217" t="s">
        <v>55</v>
      </c>
      <c r="AE3217" t="s">
        <v>56</v>
      </c>
      <c r="AF3217" t="s">
        <v>132</v>
      </c>
      <c r="AG3217">
        <v>128</v>
      </c>
      <c r="AH3217" t="s">
        <v>158</v>
      </c>
      <c r="AI3217" t="s">
        <v>59</v>
      </c>
      <c r="AJ3217" t="s">
        <v>95</v>
      </c>
      <c r="AK3217" t="s">
        <v>64</v>
      </c>
      <c r="AL3217" t="s">
        <v>61</v>
      </c>
      <c r="AM3217" t="s">
        <v>62</v>
      </c>
      <c r="AN3217" t="s">
        <v>63</v>
      </c>
    </row>
    <row r="3218" spans="1:40" x14ac:dyDescent="0.2">
      <c r="A3218">
        <v>2017</v>
      </c>
      <c r="B3218" t="s">
        <v>123</v>
      </c>
      <c r="C3218" t="s">
        <v>124</v>
      </c>
      <c r="D3218" t="s">
        <v>42</v>
      </c>
      <c r="E3218" t="s">
        <v>43</v>
      </c>
      <c r="F3218" t="s">
        <v>44</v>
      </c>
      <c r="G3218" t="s">
        <v>140</v>
      </c>
      <c r="H3218" t="s">
        <v>141</v>
      </c>
      <c r="I3218" t="s">
        <v>81</v>
      </c>
      <c r="J3218" t="s">
        <v>48</v>
      </c>
      <c r="K3218" t="s">
        <v>49</v>
      </c>
      <c r="L3218">
        <v>0</v>
      </c>
      <c r="O3218">
        <v>0</v>
      </c>
      <c r="P3218">
        <v>0</v>
      </c>
      <c r="Q3218" t="s">
        <v>142</v>
      </c>
      <c r="R3218">
        <v>100</v>
      </c>
      <c r="U3218">
        <v>100</v>
      </c>
      <c r="V3218">
        <v>100</v>
      </c>
      <c r="W3218">
        <v>41</v>
      </c>
      <c r="X3218" t="s">
        <v>99</v>
      </c>
      <c r="Y3218" t="s">
        <v>92</v>
      </c>
      <c r="Z3218" t="s">
        <v>105</v>
      </c>
      <c r="AA3218" t="s">
        <v>51</v>
      </c>
      <c r="AB3218" t="s">
        <v>71</v>
      </c>
      <c r="AC3218" t="s">
        <v>125</v>
      </c>
      <c r="AD3218" t="s">
        <v>55</v>
      </c>
      <c r="AE3218" t="s">
        <v>56</v>
      </c>
      <c r="AF3218" t="s">
        <v>144</v>
      </c>
      <c r="AG3218">
        <v>118</v>
      </c>
      <c r="AH3218" t="s">
        <v>101</v>
      </c>
      <c r="AI3218" t="s">
        <v>94</v>
      </c>
      <c r="AJ3218" t="s">
        <v>108</v>
      </c>
      <c r="AK3218" t="s">
        <v>123</v>
      </c>
      <c r="AL3218" t="s">
        <v>61</v>
      </c>
      <c r="AM3218" t="s">
        <v>62</v>
      </c>
      <c r="AN3218" t="s">
        <v>76</v>
      </c>
    </row>
    <row r="3219" spans="1:40" x14ac:dyDescent="0.2">
      <c r="A3219">
        <v>2017</v>
      </c>
      <c r="B3219" t="s">
        <v>263</v>
      </c>
      <c r="C3219" t="s">
        <v>264</v>
      </c>
      <c r="D3219" t="s">
        <v>42</v>
      </c>
      <c r="E3219" t="s">
        <v>43</v>
      </c>
      <c r="F3219" t="s">
        <v>44</v>
      </c>
      <c r="G3219" t="s">
        <v>79</v>
      </c>
      <c r="H3219" t="s">
        <v>80</v>
      </c>
      <c r="I3219" t="s">
        <v>81</v>
      </c>
      <c r="J3219" t="s">
        <v>48</v>
      </c>
      <c r="K3219" t="s">
        <v>49</v>
      </c>
      <c r="L3219">
        <v>41.1235</v>
      </c>
      <c r="O3219">
        <v>26.991299999999999</v>
      </c>
      <c r="P3219">
        <v>56.889400000000002</v>
      </c>
      <c r="Q3219" t="s">
        <v>82</v>
      </c>
      <c r="R3219">
        <v>58.8765</v>
      </c>
      <c r="U3219">
        <v>43.110599999999998</v>
      </c>
      <c r="V3219">
        <v>73.008700000000005</v>
      </c>
      <c r="W3219">
        <v>44</v>
      </c>
      <c r="X3219" t="s">
        <v>51</v>
      </c>
      <c r="Y3219" t="s">
        <v>92</v>
      </c>
      <c r="Z3219" t="s">
        <v>51</v>
      </c>
      <c r="AA3219" t="s">
        <v>237</v>
      </c>
      <c r="AB3219" t="s">
        <v>51</v>
      </c>
      <c r="AC3219" t="s">
        <v>265</v>
      </c>
      <c r="AD3219" t="s">
        <v>55</v>
      </c>
      <c r="AE3219" t="s">
        <v>56</v>
      </c>
      <c r="AF3219" t="s">
        <v>86</v>
      </c>
      <c r="AG3219">
        <v>11</v>
      </c>
      <c r="AH3219" t="s">
        <v>58</v>
      </c>
      <c r="AI3219" t="s">
        <v>94</v>
      </c>
      <c r="AJ3219" t="s">
        <v>95</v>
      </c>
      <c r="AK3219" t="s">
        <v>263</v>
      </c>
      <c r="AL3219" t="s">
        <v>239</v>
      </c>
      <c r="AM3219" t="s">
        <v>62</v>
      </c>
      <c r="AN3219" t="s">
        <v>63</v>
      </c>
    </row>
    <row r="3220" spans="1:40" x14ac:dyDescent="0.2">
      <c r="A3220">
        <v>2017</v>
      </c>
      <c r="B3220" t="s">
        <v>243</v>
      </c>
      <c r="C3220" t="s">
        <v>244</v>
      </c>
      <c r="D3220" t="s">
        <v>42</v>
      </c>
      <c r="E3220" t="s">
        <v>43</v>
      </c>
      <c r="F3220" t="s">
        <v>44</v>
      </c>
      <c r="G3220" t="s">
        <v>128</v>
      </c>
      <c r="H3220" t="s">
        <v>129</v>
      </c>
      <c r="I3220" t="s">
        <v>81</v>
      </c>
      <c r="J3220" t="s">
        <v>48</v>
      </c>
      <c r="K3220" t="s">
        <v>49</v>
      </c>
      <c r="L3220">
        <v>7.1874000000000002</v>
      </c>
      <c r="O3220">
        <v>2.1999</v>
      </c>
      <c r="P3220">
        <v>21.0487</v>
      </c>
      <c r="Q3220" t="s">
        <v>130</v>
      </c>
      <c r="R3220">
        <v>92.812600000000003</v>
      </c>
      <c r="U3220">
        <v>78.951300000000003</v>
      </c>
      <c r="V3220">
        <v>97.8001</v>
      </c>
      <c r="W3220">
        <v>93</v>
      </c>
      <c r="X3220" t="s">
        <v>156</v>
      </c>
      <c r="Y3220" t="s">
        <v>69</v>
      </c>
      <c r="Z3220" t="s">
        <v>70</v>
      </c>
      <c r="AA3220" t="s">
        <v>51</v>
      </c>
      <c r="AB3220" t="s">
        <v>71</v>
      </c>
      <c r="AC3220" t="s">
        <v>245</v>
      </c>
      <c r="AD3220" t="s">
        <v>55</v>
      </c>
      <c r="AE3220" t="s">
        <v>56</v>
      </c>
      <c r="AF3220" t="s">
        <v>132</v>
      </c>
      <c r="AG3220">
        <v>19</v>
      </c>
      <c r="AH3220" t="s">
        <v>158</v>
      </c>
      <c r="AI3220" t="s">
        <v>74</v>
      </c>
      <c r="AJ3220" t="s">
        <v>75</v>
      </c>
      <c r="AK3220" t="s">
        <v>243</v>
      </c>
      <c r="AL3220" t="s">
        <v>61</v>
      </c>
      <c r="AM3220" t="s">
        <v>88</v>
      </c>
      <c r="AN3220" t="s">
        <v>76</v>
      </c>
    </row>
    <row r="3221" spans="1:40" x14ac:dyDescent="0.2">
      <c r="A3221">
        <v>2017</v>
      </c>
      <c r="B3221" t="s">
        <v>133</v>
      </c>
      <c r="C3221" t="s">
        <v>134</v>
      </c>
      <c r="D3221" t="s">
        <v>42</v>
      </c>
      <c r="E3221" t="s">
        <v>43</v>
      </c>
      <c r="F3221" t="s">
        <v>44</v>
      </c>
      <c r="G3221" t="s">
        <v>45</v>
      </c>
      <c r="H3221" t="s">
        <v>46</v>
      </c>
      <c r="I3221" t="s">
        <v>47</v>
      </c>
      <c r="J3221" t="s">
        <v>48</v>
      </c>
      <c r="K3221" t="s">
        <v>49</v>
      </c>
      <c r="L3221">
        <v>57.328000000000003</v>
      </c>
      <c r="O3221">
        <v>43.999699999999997</v>
      </c>
      <c r="P3221">
        <v>69.6708</v>
      </c>
      <c r="Q3221" t="s">
        <v>50</v>
      </c>
      <c r="R3221">
        <v>42.671999999999997</v>
      </c>
      <c r="U3221">
        <v>30.3292</v>
      </c>
      <c r="V3221">
        <v>56.000300000000003</v>
      </c>
      <c r="W3221">
        <v>53</v>
      </c>
      <c r="X3221" t="s">
        <v>156</v>
      </c>
      <c r="Y3221" t="s">
        <v>51</v>
      </c>
      <c r="Z3221" t="s">
        <v>51</v>
      </c>
      <c r="AA3221" t="s">
        <v>51</v>
      </c>
      <c r="AB3221" t="s">
        <v>215</v>
      </c>
      <c r="AC3221" t="s">
        <v>136</v>
      </c>
      <c r="AD3221" t="s">
        <v>55</v>
      </c>
      <c r="AE3221" t="s">
        <v>56</v>
      </c>
      <c r="AF3221" t="s">
        <v>57</v>
      </c>
      <c r="AG3221">
        <v>104</v>
      </c>
      <c r="AH3221" t="s">
        <v>158</v>
      </c>
      <c r="AI3221" t="s">
        <v>102</v>
      </c>
      <c r="AJ3221" t="s">
        <v>95</v>
      </c>
      <c r="AK3221" t="s">
        <v>133</v>
      </c>
      <c r="AL3221" t="s">
        <v>61</v>
      </c>
      <c r="AM3221" t="s">
        <v>62</v>
      </c>
      <c r="AN3221" t="s">
        <v>216</v>
      </c>
    </row>
    <row r="3222" spans="1:40" x14ac:dyDescent="0.2">
      <c r="A3222">
        <v>2017</v>
      </c>
      <c r="B3222" t="s">
        <v>268</v>
      </c>
      <c r="C3222" t="s">
        <v>269</v>
      </c>
      <c r="D3222" t="s">
        <v>42</v>
      </c>
      <c r="E3222" t="s">
        <v>43</v>
      </c>
      <c r="F3222" t="s">
        <v>44</v>
      </c>
      <c r="G3222" t="s">
        <v>45</v>
      </c>
      <c r="H3222" t="s">
        <v>46</v>
      </c>
      <c r="I3222" t="s">
        <v>47</v>
      </c>
      <c r="J3222" t="s">
        <v>48</v>
      </c>
      <c r="K3222" t="s">
        <v>49</v>
      </c>
      <c r="L3222">
        <v>23.6372</v>
      </c>
      <c r="O3222">
        <v>20.7759</v>
      </c>
      <c r="P3222">
        <v>26.759399999999999</v>
      </c>
      <c r="Q3222" t="s">
        <v>50</v>
      </c>
      <c r="R3222">
        <v>76.362799999999993</v>
      </c>
      <c r="U3222">
        <v>73.240600000000001</v>
      </c>
      <c r="V3222">
        <v>79.224100000000007</v>
      </c>
      <c r="W3222">
        <v>731</v>
      </c>
      <c r="X3222" t="s">
        <v>99</v>
      </c>
      <c r="Y3222" t="s">
        <v>51</v>
      </c>
      <c r="Z3222" t="s">
        <v>51</v>
      </c>
      <c r="AA3222" t="s">
        <v>51</v>
      </c>
      <c r="AB3222" t="s">
        <v>51</v>
      </c>
      <c r="AC3222" t="s">
        <v>270</v>
      </c>
      <c r="AD3222" t="s">
        <v>55</v>
      </c>
      <c r="AE3222" t="s">
        <v>56</v>
      </c>
      <c r="AF3222" t="s">
        <v>57</v>
      </c>
      <c r="AG3222">
        <v>124</v>
      </c>
      <c r="AH3222" t="s">
        <v>101</v>
      </c>
      <c r="AI3222" t="s">
        <v>102</v>
      </c>
      <c r="AJ3222" t="s">
        <v>95</v>
      </c>
      <c r="AK3222" t="s">
        <v>268</v>
      </c>
      <c r="AL3222" t="s">
        <v>61</v>
      </c>
      <c r="AM3222" t="s">
        <v>62</v>
      </c>
      <c r="AN3222" t="s">
        <v>63</v>
      </c>
    </row>
    <row r="3223" spans="1:40" x14ac:dyDescent="0.2">
      <c r="A3223">
        <v>2017</v>
      </c>
      <c r="B3223" t="s">
        <v>77</v>
      </c>
      <c r="C3223" t="s">
        <v>78</v>
      </c>
      <c r="D3223" t="s">
        <v>42</v>
      </c>
      <c r="E3223" t="s">
        <v>43</v>
      </c>
      <c r="F3223" t="s">
        <v>44</v>
      </c>
      <c r="G3223" t="s">
        <v>45</v>
      </c>
      <c r="H3223" t="s">
        <v>46</v>
      </c>
      <c r="I3223" t="s">
        <v>47</v>
      </c>
      <c r="J3223" t="s">
        <v>48</v>
      </c>
      <c r="K3223" t="s">
        <v>49</v>
      </c>
      <c r="L3223">
        <v>77.125900000000001</v>
      </c>
      <c r="O3223">
        <v>68.769300000000001</v>
      </c>
      <c r="P3223">
        <v>83.774100000000004</v>
      </c>
      <c r="Q3223" t="s">
        <v>50</v>
      </c>
      <c r="R3223">
        <v>22.874099999999999</v>
      </c>
      <c r="U3223">
        <v>16.225899999999999</v>
      </c>
      <c r="V3223">
        <v>31.230699999999999</v>
      </c>
      <c r="W3223">
        <v>164</v>
      </c>
      <c r="X3223" t="s">
        <v>156</v>
      </c>
      <c r="Y3223" t="s">
        <v>69</v>
      </c>
      <c r="Z3223" t="s">
        <v>53</v>
      </c>
      <c r="AA3223" t="s">
        <v>106</v>
      </c>
      <c r="AB3223" t="s">
        <v>51</v>
      </c>
      <c r="AC3223" t="s">
        <v>85</v>
      </c>
      <c r="AD3223" t="s">
        <v>55</v>
      </c>
      <c r="AE3223" t="s">
        <v>56</v>
      </c>
      <c r="AF3223" t="s">
        <v>57</v>
      </c>
      <c r="AG3223">
        <v>33</v>
      </c>
      <c r="AH3223" t="s">
        <v>158</v>
      </c>
      <c r="AI3223" t="s">
        <v>74</v>
      </c>
      <c r="AJ3223" t="s">
        <v>60</v>
      </c>
      <c r="AK3223" t="s">
        <v>77</v>
      </c>
      <c r="AL3223" t="s">
        <v>109</v>
      </c>
      <c r="AM3223" t="s">
        <v>88</v>
      </c>
      <c r="AN3223" t="s">
        <v>63</v>
      </c>
    </row>
    <row r="3224" spans="1:40" x14ac:dyDescent="0.2">
      <c r="A3224">
        <v>2017</v>
      </c>
      <c r="B3224" t="s">
        <v>220</v>
      </c>
      <c r="C3224" t="s">
        <v>221</v>
      </c>
      <c r="D3224" t="s">
        <v>42</v>
      </c>
      <c r="E3224" t="s">
        <v>43</v>
      </c>
      <c r="F3224" t="s">
        <v>44</v>
      </c>
      <c r="G3224" t="s">
        <v>79</v>
      </c>
      <c r="H3224" t="s">
        <v>80</v>
      </c>
      <c r="I3224" t="s">
        <v>81</v>
      </c>
      <c r="J3224" t="s">
        <v>48</v>
      </c>
      <c r="K3224" t="s">
        <v>49</v>
      </c>
      <c r="L3224">
        <v>14.657999999999999</v>
      </c>
      <c r="O3224">
        <v>10.560499999999999</v>
      </c>
      <c r="P3224">
        <v>19.989999999999998</v>
      </c>
      <c r="Q3224" t="s">
        <v>82</v>
      </c>
      <c r="R3224">
        <v>85.341999999999999</v>
      </c>
      <c r="U3224">
        <v>80.010000000000005</v>
      </c>
      <c r="V3224">
        <v>89.439499999999995</v>
      </c>
      <c r="W3224">
        <v>2722</v>
      </c>
      <c r="X3224" t="s">
        <v>51</v>
      </c>
      <c r="Y3224" t="s">
        <v>51</v>
      </c>
      <c r="Z3224" t="s">
        <v>70</v>
      </c>
      <c r="AA3224" t="s">
        <v>51</v>
      </c>
      <c r="AB3224" t="s">
        <v>51</v>
      </c>
      <c r="AC3224" t="s">
        <v>222</v>
      </c>
      <c r="AD3224" t="s">
        <v>55</v>
      </c>
      <c r="AE3224" t="s">
        <v>56</v>
      </c>
      <c r="AF3224" t="s">
        <v>86</v>
      </c>
      <c r="AG3224">
        <v>36</v>
      </c>
      <c r="AH3224" t="s">
        <v>58</v>
      </c>
      <c r="AI3224" t="s">
        <v>102</v>
      </c>
      <c r="AJ3224" t="s">
        <v>75</v>
      </c>
      <c r="AK3224" t="s">
        <v>220</v>
      </c>
      <c r="AL3224" t="s">
        <v>61</v>
      </c>
      <c r="AM3224" t="s">
        <v>88</v>
      </c>
      <c r="AN3224" t="s">
        <v>63</v>
      </c>
    </row>
    <row r="3225" spans="1:40" x14ac:dyDescent="0.2">
      <c r="A3225">
        <v>2017</v>
      </c>
      <c r="B3225" t="s">
        <v>229</v>
      </c>
      <c r="C3225" t="s">
        <v>230</v>
      </c>
      <c r="D3225" t="s">
        <v>42</v>
      </c>
      <c r="E3225" t="s">
        <v>43</v>
      </c>
      <c r="F3225" t="s">
        <v>44</v>
      </c>
      <c r="G3225" t="s">
        <v>45</v>
      </c>
      <c r="H3225" t="s">
        <v>46</v>
      </c>
      <c r="I3225" t="s">
        <v>47</v>
      </c>
      <c r="J3225" t="s">
        <v>48</v>
      </c>
      <c r="K3225" t="s">
        <v>49</v>
      </c>
      <c r="L3225">
        <v>38.407899999999998</v>
      </c>
      <c r="O3225">
        <v>30.900200000000002</v>
      </c>
      <c r="P3225">
        <v>46.512</v>
      </c>
      <c r="Q3225" t="s">
        <v>50</v>
      </c>
      <c r="R3225">
        <v>61.592100000000002</v>
      </c>
      <c r="U3225">
        <v>53.488</v>
      </c>
      <c r="V3225">
        <v>69.099800000000002</v>
      </c>
      <c r="W3225">
        <v>108</v>
      </c>
      <c r="X3225" t="s">
        <v>156</v>
      </c>
      <c r="Y3225" t="s">
        <v>52</v>
      </c>
      <c r="Z3225" t="s">
        <v>53</v>
      </c>
      <c r="AA3225" t="s">
        <v>51</v>
      </c>
      <c r="AB3225" t="s">
        <v>51</v>
      </c>
      <c r="AC3225" t="s">
        <v>231</v>
      </c>
      <c r="AD3225" t="s">
        <v>55</v>
      </c>
      <c r="AE3225" t="s">
        <v>56</v>
      </c>
      <c r="AF3225" t="s">
        <v>57</v>
      </c>
      <c r="AG3225">
        <v>37</v>
      </c>
      <c r="AH3225" t="s">
        <v>158</v>
      </c>
      <c r="AI3225" t="s">
        <v>59</v>
      </c>
      <c r="AJ3225" t="s">
        <v>60</v>
      </c>
      <c r="AK3225" t="s">
        <v>229</v>
      </c>
      <c r="AL3225" t="s">
        <v>61</v>
      </c>
      <c r="AM3225" t="s">
        <v>88</v>
      </c>
      <c r="AN3225" t="s">
        <v>63</v>
      </c>
    </row>
    <row r="3226" spans="1:40" x14ac:dyDescent="0.2">
      <c r="A3226">
        <v>2017</v>
      </c>
      <c r="B3226" t="s">
        <v>328</v>
      </c>
      <c r="C3226" t="s">
        <v>329</v>
      </c>
      <c r="D3226" t="s">
        <v>42</v>
      </c>
      <c r="E3226" t="s">
        <v>43</v>
      </c>
      <c r="F3226" t="s">
        <v>44</v>
      </c>
      <c r="G3226" t="s">
        <v>140</v>
      </c>
      <c r="H3226" t="s">
        <v>141</v>
      </c>
      <c r="I3226" t="s">
        <v>81</v>
      </c>
      <c r="J3226" t="s">
        <v>48</v>
      </c>
      <c r="K3226" t="s">
        <v>49</v>
      </c>
      <c r="L3226">
        <v>7.6765999999999996</v>
      </c>
      <c r="O3226">
        <v>4.9451000000000001</v>
      </c>
      <c r="P3226">
        <v>11.7309</v>
      </c>
      <c r="Q3226" t="s">
        <v>142</v>
      </c>
      <c r="R3226">
        <v>92.323400000000007</v>
      </c>
      <c r="U3226">
        <v>88.269099999999995</v>
      </c>
      <c r="V3226">
        <v>95.054900000000004</v>
      </c>
      <c r="W3226">
        <v>232</v>
      </c>
      <c r="X3226" t="s">
        <v>51</v>
      </c>
      <c r="Y3226" t="s">
        <v>51</v>
      </c>
      <c r="Z3226" t="s">
        <v>53</v>
      </c>
      <c r="AA3226" t="s">
        <v>51</v>
      </c>
      <c r="AB3226" t="s">
        <v>51</v>
      </c>
      <c r="AC3226" t="s">
        <v>330</v>
      </c>
      <c r="AD3226" t="s">
        <v>55</v>
      </c>
      <c r="AE3226" t="s">
        <v>56</v>
      </c>
      <c r="AF3226" t="s">
        <v>144</v>
      </c>
      <c r="AG3226">
        <v>22</v>
      </c>
      <c r="AH3226" t="s">
        <v>58</v>
      </c>
      <c r="AI3226" t="s">
        <v>102</v>
      </c>
      <c r="AJ3226" t="s">
        <v>60</v>
      </c>
      <c r="AK3226" t="s">
        <v>328</v>
      </c>
      <c r="AL3226" t="s">
        <v>61</v>
      </c>
      <c r="AM3226" t="s">
        <v>88</v>
      </c>
      <c r="AN3226" t="s">
        <v>63</v>
      </c>
    </row>
    <row r="3227" spans="1:40" x14ac:dyDescent="0.2">
      <c r="A3227">
        <v>2017</v>
      </c>
      <c r="B3227" t="s">
        <v>40</v>
      </c>
      <c r="C3227" t="s">
        <v>41</v>
      </c>
      <c r="D3227" t="s">
        <v>42</v>
      </c>
      <c r="E3227" t="s">
        <v>43</v>
      </c>
      <c r="F3227" t="s">
        <v>44</v>
      </c>
      <c r="G3227" t="s">
        <v>140</v>
      </c>
      <c r="H3227" t="s">
        <v>141</v>
      </c>
      <c r="I3227" t="s">
        <v>81</v>
      </c>
      <c r="J3227" t="s">
        <v>48</v>
      </c>
      <c r="K3227" t="s">
        <v>49</v>
      </c>
      <c r="L3227">
        <v>1.5290999999999999</v>
      </c>
      <c r="O3227">
        <v>0.1784</v>
      </c>
      <c r="P3227">
        <v>11.8847</v>
      </c>
      <c r="Q3227" t="s">
        <v>142</v>
      </c>
      <c r="R3227">
        <v>98.4709</v>
      </c>
      <c r="U3227">
        <v>88.115300000000005</v>
      </c>
      <c r="V3227">
        <v>99.821600000000004</v>
      </c>
      <c r="W3227">
        <v>30</v>
      </c>
      <c r="X3227" t="s">
        <v>156</v>
      </c>
      <c r="Y3227" t="s">
        <v>52</v>
      </c>
      <c r="Z3227" t="s">
        <v>83</v>
      </c>
      <c r="AA3227" t="s">
        <v>51</v>
      </c>
      <c r="AB3227" t="s">
        <v>71</v>
      </c>
      <c r="AC3227" t="s">
        <v>54</v>
      </c>
      <c r="AD3227" t="s">
        <v>55</v>
      </c>
      <c r="AE3227" t="s">
        <v>56</v>
      </c>
      <c r="AF3227" t="s">
        <v>144</v>
      </c>
      <c r="AG3227">
        <v>117</v>
      </c>
      <c r="AH3227" t="s">
        <v>158</v>
      </c>
      <c r="AI3227" t="s">
        <v>59</v>
      </c>
      <c r="AJ3227" t="s">
        <v>87</v>
      </c>
      <c r="AK3227" t="s">
        <v>40</v>
      </c>
      <c r="AL3227" t="s">
        <v>61</v>
      </c>
      <c r="AM3227" t="s">
        <v>62</v>
      </c>
      <c r="AN3227" t="s">
        <v>76</v>
      </c>
    </row>
    <row r="3228" spans="1:40" x14ac:dyDescent="0.2">
      <c r="A3228">
        <v>2017</v>
      </c>
      <c r="B3228" t="s">
        <v>90</v>
      </c>
      <c r="C3228" t="s">
        <v>91</v>
      </c>
      <c r="D3228" t="s">
        <v>42</v>
      </c>
      <c r="E3228" t="s">
        <v>43</v>
      </c>
      <c r="F3228" t="s">
        <v>44</v>
      </c>
      <c r="G3228" t="s">
        <v>66</v>
      </c>
      <c r="H3228" t="s">
        <v>66</v>
      </c>
      <c r="I3228" t="s">
        <v>67</v>
      </c>
      <c r="J3228" t="s">
        <v>48</v>
      </c>
      <c r="K3228" t="s">
        <v>49</v>
      </c>
      <c r="L3228">
        <v>18.761800000000001</v>
      </c>
      <c r="O3228">
        <v>10.987299999999999</v>
      </c>
      <c r="P3228">
        <v>30.172799999999999</v>
      </c>
      <c r="Q3228" t="s">
        <v>68</v>
      </c>
      <c r="R3228">
        <v>81.238200000000006</v>
      </c>
      <c r="U3228">
        <v>69.827200000000005</v>
      </c>
      <c r="V3228">
        <v>89.012699999999995</v>
      </c>
      <c r="W3228">
        <v>53</v>
      </c>
      <c r="X3228" t="s">
        <v>51</v>
      </c>
      <c r="Y3228" t="s">
        <v>198</v>
      </c>
      <c r="Z3228" t="s">
        <v>53</v>
      </c>
      <c r="AA3228" t="s">
        <v>51</v>
      </c>
      <c r="AB3228" t="s">
        <v>84</v>
      </c>
      <c r="AC3228" t="s">
        <v>93</v>
      </c>
      <c r="AD3228" t="s">
        <v>55</v>
      </c>
      <c r="AE3228" t="s">
        <v>56</v>
      </c>
      <c r="AF3228" t="s">
        <v>73</v>
      </c>
      <c r="AG3228">
        <v>203</v>
      </c>
      <c r="AH3228" t="s">
        <v>58</v>
      </c>
      <c r="AI3228" t="s">
        <v>199</v>
      </c>
      <c r="AJ3228" t="s">
        <v>60</v>
      </c>
      <c r="AK3228" t="s">
        <v>90</v>
      </c>
      <c r="AL3228" t="s">
        <v>61</v>
      </c>
      <c r="AM3228" t="s">
        <v>96</v>
      </c>
      <c r="AN3228" t="s">
        <v>89</v>
      </c>
    </row>
    <row r="3229" spans="1:40" x14ac:dyDescent="0.2">
      <c r="A3229">
        <v>2017</v>
      </c>
      <c r="B3229" t="s">
        <v>159</v>
      </c>
      <c r="C3229" t="s">
        <v>160</v>
      </c>
      <c r="D3229" t="s">
        <v>42</v>
      </c>
      <c r="E3229" t="s">
        <v>43</v>
      </c>
      <c r="F3229" t="s">
        <v>44</v>
      </c>
      <c r="G3229" t="s">
        <v>79</v>
      </c>
      <c r="H3229" t="s">
        <v>80</v>
      </c>
      <c r="I3229" t="s">
        <v>81</v>
      </c>
      <c r="J3229" t="s">
        <v>48</v>
      </c>
      <c r="K3229" t="s">
        <v>49</v>
      </c>
      <c r="L3229">
        <v>27.415600000000001</v>
      </c>
      <c r="O3229">
        <v>21.890499999999999</v>
      </c>
      <c r="P3229">
        <v>33.732999999999997</v>
      </c>
      <c r="Q3229" t="s">
        <v>82</v>
      </c>
      <c r="R3229">
        <v>72.584400000000002</v>
      </c>
      <c r="U3229">
        <v>66.266999999999996</v>
      </c>
      <c r="V3229">
        <v>78.109499999999997</v>
      </c>
      <c r="W3229">
        <v>306</v>
      </c>
      <c r="X3229" t="s">
        <v>156</v>
      </c>
      <c r="Y3229" t="s">
        <v>249</v>
      </c>
      <c r="Z3229" t="s">
        <v>51</v>
      </c>
      <c r="AA3229" t="s">
        <v>51</v>
      </c>
      <c r="AB3229" t="s">
        <v>84</v>
      </c>
      <c r="AC3229" t="s">
        <v>162</v>
      </c>
      <c r="AD3229" t="s">
        <v>55</v>
      </c>
      <c r="AE3229" t="s">
        <v>56</v>
      </c>
      <c r="AF3229" t="s">
        <v>86</v>
      </c>
      <c r="AG3229">
        <v>15</v>
      </c>
      <c r="AH3229" t="s">
        <v>158</v>
      </c>
      <c r="AI3229" t="s">
        <v>250</v>
      </c>
      <c r="AJ3229" t="s">
        <v>95</v>
      </c>
      <c r="AK3229" t="s">
        <v>159</v>
      </c>
      <c r="AL3229" t="s">
        <v>61</v>
      </c>
      <c r="AM3229" t="s">
        <v>88</v>
      </c>
      <c r="AN3229" t="s">
        <v>89</v>
      </c>
    </row>
    <row r="3230" spans="1:40" x14ac:dyDescent="0.2">
      <c r="A3230">
        <v>2017</v>
      </c>
      <c r="B3230" t="s">
        <v>187</v>
      </c>
      <c r="C3230" t="s">
        <v>188</v>
      </c>
      <c r="D3230" t="s">
        <v>42</v>
      </c>
      <c r="E3230" t="s">
        <v>43</v>
      </c>
      <c r="F3230" t="s">
        <v>44</v>
      </c>
      <c r="G3230" t="s">
        <v>140</v>
      </c>
      <c r="H3230" t="s">
        <v>141</v>
      </c>
      <c r="I3230" t="s">
        <v>81</v>
      </c>
      <c r="J3230" t="s">
        <v>48</v>
      </c>
      <c r="K3230" t="s">
        <v>49</v>
      </c>
      <c r="L3230">
        <v>5.4344000000000001</v>
      </c>
      <c r="O3230">
        <v>1.2899</v>
      </c>
      <c r="P3230">
        <v>20.1738</v>
      </c>
      <c r="Q3230" t="s">
        <v>142</v>
      </c>
      <c r="R3230">
        <v>94.565600000000003</v>
      </c>
      <c r="U3230">
        <v>79.8262</v>
      </c>
      <c r="V3230">
        <v>98.710099999999997</v>
      </c>
      <c r="W3230">
        <v>31</v>
      </c>
      <c r="X3230" t="s">
        <v>51</v>
      </c>
      <c r="Y3230" t="s">
        <v>51</v>
      </c>
      <c r="Z3230" t="s">
        <v>53</v>
      </c>
      <c r="AA3230" t="s">
        <v>161</v>
      </c>
      <c r="AB3230" t="s">
        <v>51</v>
      </c>
      <c r="AC3230" t="s">
        <v>189</v>
      </c>
      <c r="AD3230" t="s">
        <v>55</v>
      </c>
      <c r="AE3230" t="s">
        <v>56</v>
      </c>
      <c r="AF3230" t="s">
        <v>144</v>
      </c>
      <c r="AG3230">
        <v>54</v>
      </c>
      <c r="AH3230" t="s">
        <v>58</v>
      </c>
      <c r="AI3230" t="s">
        <v>102</v>
      </c>
      <c r="AJ3230" t="s">
        <v>60</v>
      </c>
      <c r="AK3230" t="s">
        <v>187</v>
      </c>
      <c r="AL3230" t="s">
        <v>163</v>
      </c>
      <c r="AM3230" t="s">
        <v>88</v>
      </c>
      <c r="AN3230" t="s">
        <v>63</v>
      </c>
    </row>
    <row r="3231" spans="1:40" x14ac:dyDescent="0.2">
      <c r="A3231">
        <v>2017</v>
      </c>
      <c r="B3231" t="s">
        <v>220</v>
      </c>
      <c r="C3231" t="s">
        <v>221</v>
      </c>
      <c r="D3231" t="s">
        <v>42</v>
      </c>
      <c r="E3231" t="s">
        <v>43</v>
      </c>
      <c r="F3231" t="s">
        <v>44</v>
      </c>
      <c r="G3231" t="s">
        <v>45</v>
      </c>
      <c r="H3231" t="s">
        <v>46</v>
      </c>
      <c r="I3231" t="s">
        <v>47</v>
      </c>
      <c r="J3231" t="s">
        <v>48</v>
      </c>
      <c r="K3231" t="s">
        <v>49</v>
      </c>
      <c r="L3231">
        <v>39.784100000000002</v>
      </c>
      <c r="O3231">
        <v>24.1145</v>
      </c>
      <c r="P3231">
        <v>57.870899999999999</v>
      </c>
      <c r="Q3231" t="s">
        <v>50</v>
      </c>
      <c r="R3231">
        <v>60.215899999999998</v>
      </c>
      <c r="U3231">
        <v>42.129100000000001</v>
      </c>
      <c r="V3231">
        <v>75.885499999999993</v>
      </c>
      <c r="W3231">
        <v>112</v>
      </c>
      <c r="X3231" t="s">
        <v>99</v>
      </c>
      <c r="Y3231" t="s">
        <v>51</v>
      </c>
      <c r="Z3231" t="s">
        <v>51</v>
      </c>
      <c r="AA3231" t="s">
        <v>51</v>
      </c>
      <c r="AB3231" t="s">
        <v>195</v>
      </c>
      <c r="AC3231" t="s">
        <v>222</v>
      </c>
      <c r="AD3231" t="s">
        <v>55</v>
      </c>
      <c r="AE3231" t="s">
        <v>56</v>
      </c>
      <c r="AF3231" t="s">
        <v>57</v>
      </c>
      <c r="AG3231">
        <v>36</v>
      </c>
      <c r="AH3231" t="s">
        <v>101</v>
      </c>
      <c r="AI3231" t="s">
        <v>102</v>
      </c>
      <c r="AJ3231" t="s">
        <v>95</v>
      </c>
      <c r="AK3231" t="s">
        <v>220</v>
      </c>
      <c r="AL3231" t="s">
        <v>61</v>
      </c>
      <c r="AM3231" t="s">
        <v>88</v>
      </c>
      <c r="AN3231" t="s">
        <v>197</v>
      </c>
    </row>
    <row r="3232" spans="1:40" x14ac:dyDescent="0.2">
      <c r="A3232">
        <v>2017</v>
      </c>
      <c r="B3232" t="s">
        <v>226</v>
      </c>
      <c r="C3232" t="s">
        <v>227</v>
      </c>
      <c r="D3232" t="s">
        <v>42</v>
      </c>
      <c r="E3232" t="s">
        <v>43</v>
      </c>
      <c r="F3232" t="s">
        <v>44</v>
      </c>
      <c r="G3232" t="s">
        <v>66</v>
      </c>
      <c r="H3232" t="s">
        <v>66</v>
      </c>
      <c r="I3232" t="s">
        <v>67</v>
      </c>
      <c r="J3232" t="s">
        <v>48</v>
      </c>
      <c r="K3232" t="s">
        <v>49</v>
      </c>
      <c r="L3232">
        <v>12.649800000000001</v>
      </c>
      <c r="O3232">
        <v>3.6858</v>
      </c>
      <c r="P3232">
        <v>35.401299999999999</v>
      </c>
      <c r="Q3232" t="s">
        <v>68</v>
      </c>
      <c r="R3232">
        <v>87.350200000000001</v>
      </c>
      <c r="U3232">
        <v>64.598699999999994</v>
      </c>
      <c r="V3232">
        <v>96.3142</v>
      </c>
      <c r="W3232">
        <v>64</v>
      </c>
      <c r="X3232" t="s">
        <v>51</v>
      </c>
      <c r="Y3232" t="s">
        <v>92</v>
      </c>
      <c r="Z3232" t="s">
        <v>83</v>
      </c>
      <c r="AA3232" t="s">
        <v>120</v>
      </c>
      <c r="AB3232" t="s">
        <v>51</v>
      </c>
      <c r="AC3232" t="s">
        <v>228</v>
      </c>
      <c r="AD3232" t="s">
        <v>55</v>
      </c>
      <c r="AE3232" t="s">
        <v>56</v>
      </c>
      <c r="AF3232" t="s">
        <v>73</v>
      </c>
      <c r="AG3232">
        <v>119</v>
      </c>
      <c r="AH3232" t="s">
        <v>58</v>
      </c>
      <c r="AI3232" t="s">
        <v>94</v>
      </c>
      <c r="AJ3232" t="s">
        <v>87</v>
      </c>
      <c r="AK3232" t="s">
        <v>226</v>
      </c>
      <c r="AL3232" t="s">
        <v>122</v>
      </c>
      <c r="AM3232" t="s">
        <v>62</v>
      </c>
      <c r="AN3232" t="s">
        <v>63</v>
      </c>
    </row>
    <row r="3233" spans="1:40" x14ac:dyDescent="0.2">
      <c r="A3233">
        <v>2017</v>
      </c>
      <c r="B3233" t="s">
        <v>263</v>
      </c>
      <c r="C3233" t="s">
        <v>264</v>
      </c>
      <c r="D3233" t="s">
        <v>42</v>
      </c>
      <c r="E3233" t="s">
        <v>43</v>
      </c>
      <c r="F3233" t="s">
        <v>44</v>
      </c>
      <c r="G3233" t="s">
        <v>66</v>
      </c>
      <c r="H3233" t="s">
        <v>66</v>
      </c>
      <c r="I3233" t="s">
        <v>67</v>
      </c>
      <c r="J3233" t="s">
        <v>48</v>
      </c>
      <c r="K3233" t="s">
        <v>49</v>
      </c>
      <c r="L3233">
        <v>21.202000000000002</v>
      </c>
      <c r="O3233">
        <v>17.363800000000001</v>
      </c>
      <c r="P3233">
        <v>25.625499999999999</v>
      </c>
      <c r="Q3233" t="s">
        <v>68</v>
      </c>
      <c r="R3233">
        <v>78.798000000000002</v>
      </c>
      <c r="U3233">
        <v>74.374499999999998</v>
      </c>
      <c r="V3233">
        <v>82.636200000000002</v>
      </c>
      <c r="W3233">
        <v>476</v>
      </c>
      <c r="X3233" t="s">
        <v>51</v>
      </c>
      <c r="Y3233" t="s">
        <v>51</v>
      </c>
      <c r="Z3233" t="s">
        <v>70</v>
      </c>
      <c r="AA3233" t="s">
        <v>51</v>
      </c>
      <c r="AB3233" t="s">
        <v>84</v>
      </c>
      <c r="AC3233" t="s">
        <v>265</v>
      </c>
      <c r="AD3233" t="s">
        <v>55</v>
      </c>
      <c r="AE3233" t="s">
        <v>56</v>
      </c>
      <c r="AF3233" t="s">
        <v>73</v>
      </c>
      <c r="AG3233">
        <v>11</v>
      </c>
      <c r="AH3233" t="s">
        <v>58</v>
      </c>
      <c r="AI3233" t="s">
        <v>102</v>
      </c>
      <c r="AJ3233" t="s">
        <v>75</v>
      </c>
      <c r="AK3233" t="s">
        <v>263</v>
      </c>
      <c r="AL3233" t="s">
        <v>61</v>
      </c>
      <c r="AM3233" t="s">
        <v>62</v>
      </c>
      <c r="AN3233" t="s">
        <v>89</v>
      </c>
    </row>
    <row r="3234" spans="1:40" x14ac:dyDescent="0.2">
      <c r="A3234">
        <v>2017</v>
      </c>
      <c r="B3234" t="s">
        <v>178</v>
      </c>
      <c r="C3234" t="s">
        <v>179</v>
      </c>
      <c r="D3234" t="s">
        <v>42</v>
      </c>
      <c r="E3234" t="s">
        <v>43</v>
      </c>
      <c r="F3234" t="s">
        <v>44</v>
      </c>
      <c r="G3234" t="s">
        <v>79</v>
      </c>
      <c r="H3234" t="s">
        <v>80</v>
      </c>
      <c r="I3234" t="s">
        <v>81</v>
      </c>
      <c r="J3234" t="s">
        <v>48</v>
      </c>
      <c r="K3234" t="s">
        <v>49</v>
      </c>
      <c r="L3234">
        <v>14.0078</v>
      </c>
      <c r="O3234">
        <v>7.5823</v>
      </c>
      <c r="P3234">
        <v>24.438700000000001</v>
      </c>
      <c r="Q3234" t="s">
        <v>82</v>
      </c>
      <c r="R3234">
        <v>85.992199999999997</v>
      </c>
      <c r="U3234">
        <v>75.561300000000003</v>
      </c>
      <c r="V3234">
        <v>92.417699999999996</v>
      </c>
      <c r="W3234">
        <v>62</v>
      </c>
      <c r="X3234" t="s">
        <v>156</v>
      </c>
      <c r="Y3234" t="s">
        <v>51</v>
      </c>
      <c r="Z3234" t="s">
        <v>53</v>
      </c>
      <c r="AA3234" t="s">
        <v>51</v>
      </c>
      <c r="AB3234" t="s">
        <v>84</v>
      </c>
      <c r="AC3234" t="s">
        <v>180</v>
      </c>
      <c r="AD3234" t="s">
        <v>55</v>
      </c>
      <c r="AE3234" t="s">
        <v>56</v>
      </c>
      <c r="AF3234" t="s">
        <v>86</v>
      </c>
      <c r="AG3234">
        <v>114</v>
      </c>
      <c r="AH3234" t="s">
        <v>158</v>
      </c>
      <c r="AI3234" t="s">
        <v>102</v>
      </c>
      <c r="AJ3234" t="s">
        <v>60</v>
      </c>
      <c r="AK3234" t="s">
        <v>178</v>
      </c>
      <c r="AL3234" t="s">
        <v>61</v>
      </c>
      <c r="AM3234" t="s">
        <v>62</v>
      </c>
      <c r="AN3234" t="s">
        <v>89</v>
      </c>
    </row>
    <row r="3235" spans="1:40" x14ac:dyDescent="0.2">
      <c r="A3235">
        <v>2017</v>
      </c>
      <c r="B3235" t="s">
        <v>154</v>
      </c>
      <c r="C3235" t="s">
        <v>155</v>
      </c>
      <c r="D3235" t="s">
        <v>42</v>
      </c>
      <c r="E3235" t="s">
        <v>43</v>
      </c>
      <c r="F3235" t="s">
        <v>44</v>
      </c>
      <c r="G3235" t="s">
        <v>66</v>
      </c>
      <c r="H3235" t="s">
        <v>66</v>
      </c>
      <c r="I3235" t="s">
        <v>67</v>
      </c>
      <c r="J3235" t="s">
        <v>48</v>
      </c>
      <c r="K3235" t="s">
        <v>49</v>
      </c>
      <c r="L3235">
        <v>30.667000000000002</v>
      </c>
      <c r="O3235">
        <v>13.927899999999999</v>
      </c>
      <c r="P3235">
        <v>54.731499999999997</v>
      </c>
      <c r="Q3235" t="s">
        <v>68</v>
      </c>
      <c r="R3235">
        <v>69.332999999999998</v>
      </c>
      <c r="U3235">
        <v>45.268500000000003</v>
      </c>
      <c r="V3235">
        <v>86.072100000000006</v>
      </c>
      <c r="W3235">
        <v>39</v>
      </c>
      <c r="X3235" t="s">
        <v>156</v>
      </c>
      <c r="Y3235" t="s">
        <v>69</v>
      </c>
      <c r="Z3235" t="s">
        <v>51</v>
      </c>
      <c r="AA3235" t="s">
        <v>106</v>
      </c>
      <c r="AB3235" t="s">
        <v>51</v>
      </c>
      <c r="AC3235" t="s">
        <v>157</v>
      </c>
      <c r="AD3235" t="s">
        <v>55</v>
      </c>
      <c r="AE3235" t="s">
        <v>56</v>
      </c>
      <c r="AF3235" t="s">
        <v>73</v>
      </c>
      <c r="AG3235">
        <v>45</v>
      </c>
      <c r="AH3235" t="s">
        <v>158</v>
      </c>
      <c r="AI3235" t="s">
        <v>74</v>
      </c>
      <c r="AJ3235" t="s">
        <v>95</v>
      </c>
      <c r="AK3235" t="s">
        <v>154</v>
      </c>
      <c r="AL3235" t="s">
        <v>109</v>
      </c>
      <c r="AM3235" t="s">
        <v>88</v>
      </c>
      <c r="AN3235" t="s">
        <v>63</v>
      </c>
    </row>
    <row r="3236" spans="1:40" x14ac:dyDescent="0.2">
      <c r="A3236">
        <v>2017</v>
      </c>
      <c r="B3236" t="s">
        <v>159</v>
      </c>
      <c r="C3236" t="s">
        <v>160</v>
      </c>
      <c r="D3236" t="s">
        <v>42</v>
      </c>
      <c r="E3236" t="s">
        <v>43</v>
      </c>
      <c r="F3236" t="s">
        <v>44</v>
      </c>
      <c r="G3236" t="s">
        <v>140</v>
      </c>
      <c r="H3236" t="s">
        <v>141</v>
      </c>
      <c r="I3236" t="s">
        <v>81</v>
      </c>
      <c r="J3236" t="s">
        <v>48</v>
      </c>
      <c r="K3236" t="s">
        <v>49</v>
      </c>
      <c r="L3236">
        <v>0.98309999999999997</v>
      </c>
      <c r="O3236">
        <v>0.43830000000000002</v>
      </c>
      <c r="P3236">
        <v>2.1903999999999999</v>
      </c>
      <c r="Q3236" t="s">
        <v>142</v>
      </c>
      <c r="R3236">
        <v>99.016900000000007</v>
      </c>
      <c r="U3236">
        <v>97.809600000000003</v>
      </c>
      <c r="V3236">
        <v>99.561700000000002</v>
      </c>
      <c r="W3236">
        <v>658</v>
      </c>
      <c r="X3236" t="s">
        <v>51</v>
      </c>
      <c r="Y3236" t="s">
        <v>249</v>
      </c>
      <c r="Z3236" t="s">
        <v>51</v>
      </c>
      <c r="AA3236" t="s">
        <v>51</v>
      </c>
      <c r="AB3236" t="s">
        <v>71</v>
      </c>
      <c r="AC3236" t="s">
        <v>162</v>
      </c>
      <c r="AD3236" t="s">
        <v>55</v>
      </c>
      <c r="AE3236" t="s">
        <v>56</v>
      </c>
      <c r="AF3236" t="s">
        <v>144</v>
      </c>
      <c r="AG3236">
        <v>15</v>
      </c>
      <c r="AH3236" t="s">
        <v>58</v>
      </c>
      <c r="AI3236" t="s">
        <v>250</v>
      </c>
      <c r="AJ3236" t="s">
        <v>95</v>
      </c>
      <c r="AK3236" t="s">
        <v>159</v>
      </c>
      <c r="AL3236" t="s">
        <v>61</v>
      </c>
      <c r="AM3236" t="s">
        <v>88</v>
      </c>
      <c r="AN3236" t="s">
        <v>76</v>
      </c>
    </row>
    <row r="3237" spans="1:40" x14ac:dyDescent="0.2">
      <c r="A3237">
        <v>2017</v>
      </c>
      <c r="B3237" t="s">
        <v>103</v>
      </c>
      <c r="C3237" t="s">
        <v>104</v>
      </c>
      <c r="D3237" t="s">
        <v>42</v>
      </c>
      <c r="E3237" t="s">
        <v>43</v>
      </c>
      <c r="F3237" t="s">
        <v>44</v>
      </c>
      <c r="G3237" t="s">
        <v>79</v>
      </c>
      <c r="H3237" t="s">
        <v>80</v>
      </c>
      <c r="I3237" t="s">
        <v>81</v>
      </c>
      <c r="J3237" t="s">
        <v>48</v>
      </c>
      <c r="K3237" t="s">
        <v>49</v>
      </c>
      <c r="L3237">
        <v>15.6152</v>
      </c>
      <c r="O3237">
        <v>11.3363</v>
      </c>
      <c r="P3237">
        <v>21.124300000000002</v>
      </c>
      <c r="Q3237" t="s">
        <v>82</v>
      </c>
      <c r="R3237">
        <v>84.384799999999998</v>
      </c>
      <c r="U3237">
        <v>78.875699999999995</v>
      </c>
      <c r="V3237">
        <v>88.663700000000006</v>
      </c>
      <c r="W3237">
        <v>133</v>
      </c>
      <c r="X3237" t="s">
        <v>99</v>
      </c>
      <c r="Y3237" t="s">
        <v>69</v>
      </c>
      <c r="Z3237" t="s">
        <v>83</v>
      </c>
      <c r="AA3237" t="s">
        <v>51</v>
      </c>
      <c r="AB3237" t="s">
        <v>51</v>
      </c>
      <c r="AC3237" t="s">
        <v>107</v>
      </c>
      <c r="AD3237" t="s">
        <v>55</v>
      </c>
      <c r="AE3237" t="s">
        <v>56</v>
      </c>
      <c r="AF3237" t="s">
        <v>86</v>
      </c>
      <c r="AG3237">
        <v>35</v>
      </c>
      <c r="AH3237" t="s">
        <v>101</v>
      </c>
      <c r="AI3237" t="s">
        <v>74</v>
      </c>
      <c r="AJ3237" t="s">
        <v>87</v>
      </c>
      <c r="AK3237" t="s">
        <v>103</v>
      </c>
      <c r="AL3237" t="s">
        <v>61</v>
      </c>
      <c r="AM3237" t="s">
        <v>88</v>
      </c>
      <c r="AN3237" t="s">
        <v>63</v>
      </c>
    </row>
    <row r="3238" spans="1:40" x14ac:dyDescent="0.2">
      <c r="A3238">
        <v>2017</v>
      </c>
      <c r="B3238" t="s">
        <v>307</v>
      </c>
      <c r="C3238" t="s">
        <v>308</v>
      </c>
      <c r="D3238" t="s">
        <v>42</v>
      </c>
      <c r="E3238" t="s">
        <v>43</v>
      </c>
      <c r="F3238" t="s">
        <v>44</v>
      </c>
      <c r="G3238" t="s">
        <v>128</v>
      </c>
      <c r="H3238" t="s">
        <v>129</v>
      </c>
      <c r="I3238" t="s">
        <v>81</v>
      </c>
      <c r="J3238" t="s">
        <v>48</v>
      </c>
      <c r="K3238" t="s">
        <v>49</v>
      </c>
      <c r="L3238">
        <v>12.554500000000001</v>
      </c>
      <c r="O3238">
        <v>5.3925999999999998</v>
      </c>
      <c r="P3238">
        <v>26.5578</v>
      </c>
      <c r="Q3238" t="s">
        <v>130</v>
      </c>
      <c r="R3238">
        <v>87.445499999999996</v>
      </c>
      <c r="U3238">
        <v>73.4422</v>
      </c>
      <c r="V3238">
        <v>94.607399999999998</v>
      </c>
      <c r="W3238">
        <v>55</v>
      </c>
      <c r="X3238" t="s">
        <v>99</v>
      </c>
      <c r="Y3238" t="s">
        <v>92</v>
      </c>
      <c r="Z3238" t="s">
        <v>83</v>
      </c>
      <c r="AA3238" t="s">
        <v>51</v>
      </c>
      <c r="AB3238" t="s">
        <v>84</v>
      </c>
      <c r="AC3238" t="s">
        <v>309</v>
      </c>
      <c r="AD3238" t="s">
        <v>55</v>
      </c>
      <c r="AE3238" t="s">
        <v>56</v>
      </c>
      <c r="AF3238" t="s">
        <v>132</v>
      </c>
      <c r="AG3238">
        <v>6</v>
      </c>
      <c r="AH3238" t="s">
        <v>101</v>
      </c>
      <c r="AI3238" t="s">
        <v>94</v>
      </c>
      <c r="AJ3238" t="s">
        <v>87</v>
      </c>
      <c r="AK3238" t="s">
        <v>307</v>
      </c>
      <c r="AL3238" t="s">
        <v>61</v>
      </c>
      <c r="AM3238" t="s">
        <v>88</v>
      </c>
      <c r="AN3238" t="s">
        <v>89</v>
      </c>
    </row>
    <row r="3239" spans="1:40" x14ac:dyDescent="0.2">
      <c r="A3239">
        <v>2017</v>
      </c>
      <c r="B3239" t="s">
        <v>232</v>
      </c>
      <c r="C3239" t="s">
        <v>233</v>
      </c>
      <c r="D3239" t="s">
        <v>42</v>
      </c>
      <c r="E3239" t="s">
        <v>43</v>
      </c>
      <c r="F3239" t="s">
        <v>44</v>
      </c>
      <c r="G3239" t="s">
        <v>79</v>
      </c>
      <c r="H3239" t="s">
        <v>80</v>
      </c>
      <c r="I3239" t="s">
        <v>81</v>
      </c>
      <c r="J3239" t="s">
        <v>48</v>
      </c>
      <c r="K3239" t="s">
        <v>49</v>
      </c>
      <c r="L3239">
        <v>16.0197</v>
      </c>
      <c r="O3239">
        <v>11.1968</v>
      </c>
      <c r="P3239">
        <v>22.396100000000001</v>
      </c>
      <c r="Q3239" t="s">
        <v>82</v>
      </c>
      <c r="R3239">
        <v>83.9803</v>
      </c>
      <c r="U3239">
        <v>77.603899999999996</v>
      </c>
      <c r="V3239">
        <v>88.803200000000004</v>
      </c>
      <c r="W3239">
        <v>282</v>
      </c>
      <c r="X3239" t="s">
        <v>51</v>
      </c>
      <c r="Y3239" t="s">
        <v>52</v>
      </c>
      <c r="Z3239" t="s">
        <v>83</v>
      </c>
      <c r="AA3239" t="s">
        <v>51</v>
      </c>
      <c r="AB3239" t="s">
        <v>51</v>
      </c>
      <c r="AC3239" t="s">
        <v>234</v>
      </c>
      <c r="AD3239" t="s">
        <v>55</v>
      </c>
      <c r="AE3239" t="s">
        <v>56</v>
      </c>
      <c r="AF3239" t="s">
        <v>86</v>
      </c>
      <c r="AG3239">
        <v>17</v>
      </c>
      <c r="AH3239" t="s">
        <v>58</v>
      </c>
      <c r="AI3239" t="s">
        <v>59</v>
      </c>
      <c r="AJ3239" t="s">
        <v>87</v>
      </c>
      <c r="AK3239" t="s">
        <v>232</v>
      </c>
      <c r="AL3239" t="s">
        <v>61</v>
      </c>
      <c r="AM3239" t="s">
        <v>88</v>
      </c>
      <c r="AN3239" t="s">
        <v>63</v>
      </c>
    </row>
    <row r="3240" spans="1:40" x14ac:dyDescent="0.2">
      <c r="A3240">
        <v>2017</v>
      </c>
      <c r="B3240" t="s">
        <v>254</v>
      </c>
      <c r="C3240" t="s">
        <v>255</v>
      </c>
      <c r="D3240" t="s">
        <v>42</v>
      </c>
      <c r="E3240" t="s">
        <v>43</v>
      </c>
      <c r="F3240" t="s">
        <v>44</v>
      </c>
      <c r="G3240" t="s">
        <v>79</v>
      </c>
      <c r="H3240" t="s">
        <v>80</v>
      </c>
      <c r="I3240" t="s">
        <v>81</v>
      </c>
      <c r="J3240" t="s">
        <v>48</v>
      </c>
      <c r="K3240" t="s">
        <v>49</v>
      </c>
      <c r="L3240">
        <v>59.938400000000001</v>
      </c>
      <c r="O3240">
        <v>49.897599999999997</v>
      </c>
      <c r="P3240">
        <v>69.208600000000004</v>
      </c>
      <c r="Q3240" t="s">
        <v>82</v>
      </c>
      <c r="R3240">
        <v>40.061599999999999</v>
      </c>
      <c r="U3240">
        <v>30.791399999999999</v>
      </c>
      <c r="V3240">
        <v>50.102400000000003</v>
      </c>
      <c r="W3240">
        <v>155</v>
      </c>
      <c r="X3240" t="s">
        <v>51</v>
      </c>
      <c r="Y3240" t="s">
        <v>69</v>
      </c>
      <c r="Z3240" t="s">
        <v>53</v>
      </c>
      <c r="AA3240" t="s">
        <v>106</v>
      </c>
      <c r="AB3240" t="s">
        <v>51</v>
      </c>
      <c r="AD3240" t="s">
        <v>55</v>
      </c>
      <c r="AE3240" t="s">
        <v>56</v>
      </c>
      <c r="AF3240" t="s">
        <v>86</v>
      </c>
      <c r="AG3240">
        <v>59</v>
      </c>
      <c r="AH3240" t="s">
        <v>58</v>
      </c>
      <c r="AI3240" t="s">
        <v>74</v>
      </c>
      <c r="AJ3240" t="s">
        <v>60</v>
      </c>
      <c r="AK3240" t="s">
        <v>254</v>
      </c>
      <c r="AL3240" t="s">
        <v>109</v>
      </c>
      <c r="AM3240" t="s">
        <v>256</v>
      </c>
      <c r="AN3240" t="s">
        <v>63</v>
      </c>
    </row>
    <row r="3241" spans="1:40" x14ac:dyDescent="0.2">
      <c r="A3241">
        <v>2017</v>
      </c>
      <c r="B3241" t="s">
        <v>286</v>
      </c>
      <c r="C3241" t="s">
        <v>287</v>
      </c>
      <c r="D3241" t="s">
        <v>42</v>
      </c>
      <c r="E3241" t="s">
        <v>43</v>
      </c>
      <c r="F3241" t="s">
        <v>44</v>
      </c>
      <c r="G3241" t="s">
        <v>45</v>
      </c>
      <c r="H3241" t="s">
        <v>46</v>
      </c>
      <c r="I3241" t="s">
        <v>47</v>
      </c>
      <c r="J3241" t="s">
        <v>48</v>
      </c>
      <c r="K3241" t="s">
        <v>49</v>
      </c>
      <c r="L3241">
        <v>72.625600000000006</v>
      </c>
      <c r="O3241">
        <v>54.374499999999998</v>
      </c>
      <c r="P3241">
        <v>85.520099999999999</v>
      </c>
      <c r="Q3241" t="s">
        <v>50</v>
      </c>
      <c r="R3241">
        <v>27.374400000000001</v>
      </c>
      <c r="U3241">
        <v>14.479900000000001</v>
      </c>
      <c r="V3241">
        <v>45.625500000000002</v>
      </c>
      <c r="W3241">
        <v>31</v>
      </c>
      <c r="X3241" t="s">
        <v>156</v>
      </c>
      <c r="Y3241" t="s">
        <v>51</v>
      </c>
      <c r="Z3241" t="s">
        <v>53</v>
      </c>
      <c r="AA3241" t="s">
        <v>161</v>
      </c>
      <c r="AB3241" t="s">
        <v>51</v>
      </c>
      <c r="AC3241" t="s">
        <v>288</v>
      </c>
      <c r="AD3241" t="s">
        <v>55</v>
      </c>
      <c r="AE3241" t="s">
        <v>56</v>
      </c>
      <c r="AF3241" t="s">
        <v>57</v>
      </c>
      <c r="AG3241">
        <v>55</v>
      </c>
      <c r="AH3241" t="s">
        <v>158</v>
      </c>
      <c r="AI3241" t="s">
        <v>102</v>
      </c>
      <c r="AJ3241" t="s">
        <v>60</v>
      </c>
      <c r="AK3241" t="s">
        <v>286</v>
      </c>
      <c r="AL3241" t="s">
        <v>163</v>
      </c>
      <c r="AM3241" t="s">
        <v>88</v>
      </c>
      <c r="AN3241" t="s">
        <v>63</v>
      </c>
    </row>
    <row r="3242" spans="1:40" x14ac:dyDescent="0.2">
      <c r="A3242">
        <v>2017</v>
      </c>
      <c r="B3242" t="s">
        <v>103</v>
      </c>
      <c r="C3242" t="s">
        <v>104</v>
      </c>
      <c r="D3242" t="s">
        <v>42</v>
      </c>
      <c r="E3242" t="s">
        <v>43</v>
      </c>
      <c r="F3242" t="s">
        <v>44</v>
      </c>
      <c r="G3242" t="s">
        <v>66</v>
      </c>
      <c r="H3242" t="s">
        <v>66</v>
      </c>
      <c r="I3242" t="s">
        <v>67</v>
      </c>
      <c r="J3242" t="s">
        <v>48</v>
      </c>
      <c r="K3242" t="s">
        <v>49</v>
      </c>
      <c r="L3242">
        <v>32.407800000000002</v>
      </c>
      <c r="O3242">
        <v>21.653500000000001</v>
      </c>
      <c r="P3242">
        <v>45.407600000000002</v>
      </c>
      <c r="Q3242" t="s">
        <v>68</v>
      </c>
      <c r="R3242">
        <v>67.592200000000005</v>
      </c>
      <c r="U3242">
        <v>54.592399999999998</v>
      </c>
      <c r="V3242">
        <v>78.346500000000006</v>
      </c>
      <c r="W3242">
        <v>60</v>
      </c>
      <c r="X3242" t="s">
        <v>51</v>
      </c>
      <c r="Y3242" t="s">
        <v>51</v>
      </c>
      <c r="Z3242" t="s">
        <v>70</v>
      </c>
      <c r="AA3242" t="s">
        <v>51</v>
      </c>
      <c r="AB3242" t="s">
        <v>115</v>
      </c>
      <c r="AC3242" t="s">
        <v>107</v>
      </c>
      <c r="AD3242" t="s">
        <v>55</v>
      </c>
      <c r="AE3242" t="s">
        <v>56</v>
      </c>
      <c r="AF3242" t="s">
        <v>73</v>
      </c>
      <c r="AG3242">
        <v>35</v>
      </c>
      <c r="AH3242" t="s">
        <v>58</v>
      </c>
      <c r="AI3242" t="s">
        <v>102</v>
      </c>
      <c r="AJ3242" t="s">
        <v>75</v>
      </c>
      <c r="AK3242" t="s">
        <v>103</v>
      </c>
      <c r="AL3242" t="s">
        <v>61</v>
      </c>
      <c r="AM3242" t="s">
        <v>88</v>
      </c>
      <c r="AN3242" t="s">
        <v>117</v>
      </c>
    </row>
    <row r="3243" spans="1:40" x14ac:dyDescent="0.2">
      <c r="A3243">
        <v>2017</v>
      </c>
      <c r="B3243" t="s">
        <v>209</v>
      </c>
      <c r="C3243" t="s">
        <v>210</v>
      </c>
      <c r="D3243" t="s">
        <v>42</v>
      </c>
      <c r="E3243" t="s">
        <v>43</v>
      </c>
      <c r="F3243" t="s">
        <v>44</v>
      </c>
      <c r="G3243" t="s">
        <v>79</v>
      </c>
      <c r="H3243" t="s">
        <v>80</v>
      </c>
      <c r="I3243" t="s">
        <v>81</v>
      </c>
      <c r="J3243" t="s">
        <v>48</v>
      </c>
      <c r="K3243" t="s">
        <v>49</v>
      </c>
      <c r="L3243">
        <v>6.7405999999999997</v>
      </c>
      <c r="O3243">
        <v>2.1772</v>
      </c>
      <c r="P3243">
        <v>19.009599999999999</v>
      </c>
      <c r="Q3243" t="s">
        <v>82</v>
      </c>
      <c r="R3243">
        <v>93.259399999999999</v>
      </c>
      <c r="U3243">
        <v>80.990399999999994</v>
      </c>
      <c r="V3243">
        <v>97.822800000000001</v>
      </c>
      <c r="W3243">
        <v>49</v>
      </c>
      <c r="X3243" t="s">
        <v>51</v>
      </c>
      <c r="Y3243" t="s">
        <v>198</v>
      </c>
      <c r="Z3243" t="s">
        <v>83</v>
      </c>
      <c r="AA3243" t="s">
        <v>120</v>
      </c>
      <c r="AB3243" t="s">
        <v>51</v>
      </c>
      <c r="AC3243" t="s">
        <v>211</v>
      </c>
      <c r="AD3243" t="s">
        <v>55</v>
      </c>
      <c r="AE3243" t="s">
        <v>56</v>
      </c>
      <c r="AF3243" t="s">
        <v>86</v>
      </c>
      <c r="AG3243">
        <v>25</v>
      </c>
      <c r="AH3243" t="s">
        <v>58</v>
      </c>
      <c r="AI3243" t="s">
        <v>199</v>
      </c>
      <c r="AJ3243" t="s">
        <v>87</v>
      </c>
      <c r="AK3243" t="s">
        <v>209</v>
      </c>
      <c r="AL3243" t="s">
        <v>122</v>
      </c>
      <c r="AM3243" t="s">
        <v>88</v>
      </c>
      <c r="AN3243" t="s">
        <v>63</v>
      </c>
    </row>
    <row r="3244" spans="1:40" x14ac:dyDescent="0.2">
      <c r="A3244">
        <v>2017</v>
      </c>
      <c r="B3244" t="s">
        <v>232</v>
      </c>
      <c r="C3244" t="s">
        <v>233</v>
      </c>
      <c r="D3244" t="s">
        <v>42</v>
      </c>
      <c r="E3244" t="s">
        <v>43</v>
      </c>
      <c r="F3244" t="s">
        <v>44</v>
      </c>
      <c r="G3244" t="s">
        <v>45</v>
      </c>
      <c r="H3244" t="s">
        <v>46</v>
      </c>
      <c r="I3244" t="s">
        <v>47</v>
      </c>
      <c r="J3244" t="s">
        <v>48</v>
      </c>
      <c r="K3244" t="s">
        <v>49</v>
      </c>
      <c r="L3244">
        <v>48.331899999999997</v>
      </c>
      <c r="O3244">
        <v>34.611899999999999</v>
      </c>
      <c r="P3244">
        <v>62.308</v>
      </c>
      <c r="Q3244" t="s">
        <v>50</v>
      </c>
      <c r="R3244">
        <v>51.668100000000003</v>
      </c>
      <c r="U3244">
        <v>37.692</v>
      </c>
      <c r="V3244">
        <v>65.388099999999994</v>
      </c>
      <c r="W3244">
        <v>335</v>
      </c>
      <c r="X3244" t="s">
        <v>156</v>
      </c>
      <c r="Y3244" t="s">
        <v>92</v>
      </c>
      <c r="Z3244" t="s">
        <v>51</v>
      </c>
      <c r="AA3244" t="s">
        <v>51</v>
      </c>
      <c r="AB3244" t="s">
        <v>84</v>
      </c>
      <c r="AC3244" t="s">
        <v>234</v>
      </c>
      <c r="AD3244" t="s">
        <v>55</v>
      </c>
      <c r="AE3244" t="s">
        <v>56</v>
      </c>
      <c r="AF3244" t="s">
        <v>57</v>
      </c>
      <c r="AG3244">
        <v>17</v>
      </c>
      <c r="AH3244" t="s">
        <v>158</v>
      </c>
      <c r="AI3244" t="s">
        <v>94</v>
      </c>
      <c r="AJ3244" t="s">
        <v>95</v>
      </c>
      <c r="AK3244" t="s">
        <v>232</v>
      </c>
      <c r="AL3244" t="s">
        <v>61</v>
      </c>
      <c r="AM3244" t="s">
        <v>88</v>
      </c>
      <c r="AN3244" t="s">
        <v>89</v>
      </c>
    </row>
    <row r="3245" spans="1:40" x14ac:dyDescent="0.2">
      <c r="A3245">
        <v>2017</v>
      </c>
      <c r="B3245" t="s">
        <v>289</v>
      </c>
      <c r="C3245" t="s">
        <v>290</v>
      </c>
      <c r="D3245" t="s">
        <v>42</v>
      </c>
      <c r="E3245" t="s">
        <v>43</v>
      </c>
      <c r="F3245" t="s">
        <v>44</v>
      </c>
      <c r="G3245" t="s">
        <v>128</v>
      </c>
      <c r="H3245" t="s">
        <v>129</v>
      </c>
      <c r="I3245" t="s">
        <v>81</v>
      </c>
      <c r="J3245" t="s">
        <v>48</v>
      </c>
      <c r="K3245" t="s">
        <v>49</v>
      </c>
      <c r="L3245">
        <v>12.6417</v>
      </c>
      <c r="O3245">
        <v>10.1454</v>
      </c>
      <c r="P3245">
        <v>15.645200000000001</v>
      </c>
      <c r="Q3245" t="s">
        <v>130</v>
      </c>
      <c r="R3245">
        <v>87.3583</v>
      </c>
      <c r="U3245">
        <v>84.354799999999997</v>
      </c>
      <c r="V3245">
        <v>89.854600000000005</v>
      </c>
      <c r="W3245">
        <v>789</v>
      </c>
      <c r="X3245" t="s">
        <v>51</v>
      </c>
      <c r="Y3245" t="s">
        <v>52</v>
      </c>
      <c r="Z3245" t="s">
        <v>51</v>
      </c>
      <c r="AA3245" t="s">
        <v>120</v>
      </c>
      <c r="AB3245" t="s">
        <v>51</v>
      </c>
      <c r="AC3245" t="s">
        <v>291</v>
      </c>
      <c r="AD3245" t="s">
        <v>55</v>
      </c>
      <c r="AE3245" t="s">
        <v>56</v>
      </c>
      <c r="AF3245" t="s">
        <v>132</v>
      </c>
      <c r="AG3245">
        <v>115</v>
      </c>
      <c r="AH3245" t="s">
        <v>58</v>
      </c>
      <c r="AI3245" t="s">
        <v>59</v>
      </c>
      <c r="AJ3245" t="s">
        <v>95</v>
      </c>
      <c r="AK3245" t="s">
        <v>289</v>
      </c>
      <c r="AL3245" t="s">
        <v>122</v>
      </c>
      <c r="AM3245" t="s">
        <v>62</v>
      </c>
      <c r="AN3245" t="s">
        <v>63</v>
      </c>
    </row>
    <row r="3246" spans="1:40" x14ac:dyDescent="0.2">
      <c r="A3246">
        <v>2017</v>
      </c>
      <c r="B3246" t="s">
        <v>145</v>
      </c>
      <c r="C3246" t="s">
        <v>146</v>
      </c>
      <c r="D3246" t="s">
        <v>42</v>
      </c>
      <c r="E3246" t="s">
        <v>43</v>
      </c>
      <c r="F3246" t="s">
        <v>44</v>
      </c>
      <c r="G3246" t="s">
        <v>128</v>
      </c>
      <c r="H3246" t="s">
        <v>129</v>
      </c>
      <c r="I3246" t="s">
        <v>81</v>
      </c>
      <c r="J3246" t="s">
        <v>48</v>
      </c>
      <c r="K3246" t="s">
        <v>49</v>
      </c>
      <c r="L3246">
        <v>23.435600000000001</v>
      </c>
      <c r="O3246">
        <v>10.7517</v>
      </c>
      <c r="P3246">
        <v>43.748199999999997</v>
      </c>
      <c r="Q3246" t="s">
        <v>130</v>
      </c>
      <c r="R3246">
        <v>76.564400000000006</v>
      </c>
      <c r="U3246">
        <v>56.251800000000003</v>
      </c>
      <c r="V3246">
        <v>89.2483</v>
      </c>
      <c r="W3246">
        <v>40</v>
      </c>
      <c r="X3246" t="s">
        <v>156</v>
      </c>
      <c r="Y3246" t="s">
        <v>52</v>
      </c>
      <c r="Z3246" t="s">
        <v>53</v>
      </c>
      <c r="AA3246" t="s">
        <v>120</v>
      </c>
      <c r="AB3246" t="s">
        <v>51</v>
      </c>
      <c r="AC3246" t="s">
        <v>147</v>
      </c>
      <c r="AD3246" t="s">
        <v>55</v>
      </c>
      <c r="AE3246" t="s">
        <v>56</v>
      </c>
      <c r="AF3246" t="s">
        <v>132</v>
      </c>
      <c r="AG3246">
        <v>5</v>
      </c>
      <c r="AH3246" t="s">
        <v>158</v>
      </c>
      <c r="AI3246" t="s">
        <v>59</v>
      </c>
      <c r="AJ3246" t="s">
        <v>60</v>
      </c>
      <c r="AK3246" t="s">
        <v>145</v>
      </c>
      <c r="AL3246" t="s">
        <v>122</v>
      </c>
      <c r="AM3246" t="s">
        <v>88</v>
      </c>
      <c r="AN3246" t="s">
        <v>63</v>
      </c>
    </row>
    <row r="3247" spans="1:40" x14ac:dyDescent="0.2">
      <c r="A3247">
        <v>2017</v>
      </c>
      <c r="B3247" t="s">
        <v>178</v>
      </c>
      <c r="C3247" t="s">
        <v>179</v>
      </c>
      <c r="D3247" t="s">
        <v>42</v>
      </c>
      <c r="E3247" t="s">
        <v>43</v>
      </c>
      <c r="F3247" t="s">
        <v>44</v>
      </c>
      <c r="G3247" t="s">
        <v>128</v>
      </c>
      <c r="H3247" t="s">
        <v>129</v>
      </c>
      <c r="I3247" t="s">
        <v>81</v>
      </c>
      <c r="J3247" t="s">
        <v>48</v>
      </c>
      <c r="K3247" t="s">
        <v>49</v>
      </c>
      <c r="L3247">
        <v>18.859100000000002</v>
      </c>
      <c r="O3247">
        <v>7.8232999999999997</v>
      </c>
      <c r="P3247">
        <v>38.893799999999999</v>
      </c>
      <c r="Q3247" t="s">
        <v>130</v>
      </c>
      <c r="R3247">
        <v>81.140900000000002</v>
      </c>
      <c r="U3247">
        <v>61.106200000000001</v>
      </c>
      <c r="V3247">
        <v>92.176699999999997</v>
      </c>
      <c r="W3247">
        <v>35</v>
      </c>
      <c r="X3247" t="s">
        <v>99</v>
      </c>
      <c r="Y3247" t="s">
        <v>166</v>
      </c>
      <c r="Z3247" t="s">
        <v>51</v>
      </c>
      <c r="AA3247" t="s">
        <v>120</v>
      </c>
      <c r="AB3247" t="s">
        <v>51</v>
      </c>
      <c r="AC3247" t="s">
        <v>180</v>
      </c>
      <c r="AD3247" t="s">
        <v>55</v>
      </c>
      <c r="AE3247" t="s">
        <v>56</v>
      </c>
      <c r="AF3247" t="s">
        <v>132</v>
      </c>
      <c r="AG3247">
        <v>114</v>
      </c>
      <c r="AH3247" t="s">
        <v>101</v>
      </c>
      <c r="AI3247" t="s">
        <v>168</v>
      </c>
      <c r="AJ3247" t="s">
        <v>95</v>
      </c>
      <c r="AK3247" t="s">
        <v>178</v>
      </c>
      <c r="AL3247" t="s">
        <v>122</v>
      </c>
      <c r="AM3247" t="s">
        <v>62</v>
      </c>
      <c r="AN3247" t="s">
        <v>63</v>
      </c>
    </row>
    <row r="3248" spans="1:40" x14ac:dyDescent="0.2">
      <c r="A3248">
        <v>2017</v>
      </c>
      <c r="B3248" t="s">
        <v>154</v>
      </c>
      <c r="C3248" t="s">
        <v>155</v>
      </c>
      <c r="D3248" t="s">
        <v>42</v>
      </c>
      <c r="E3248" t="s">
        <v>43</v>
      </c>
      <c r="F3248" t="s">
        <v>44</v>
      </c>
      <c r="G3248" t="s">
        <v>79</v>
      </c>
      <c r="H3248" t="s">
        <v>80</v>
      </c>
      <c r="I3248" t="s">
        <v>81</v>
      </c>
      <c r="J3248" t="s">
        <v>48</v>
      </c>
      <c r="K3248" t="s">
        <v>49</v>
      </c>
      <c r="L3248">
        <v>33.036999999999999</v>
      </c>
      <c r="O3248">
        <v>20.046600000000002</v>
      </c>
      <c r="P3248">
        <v>49.259</v>
      </c>
      <c r="Q3248" t="s">
        <v>82</v>
      </c>
      <c r="R3248">
        <v>66.962999999999994</v>
      </c>
      <c r="U3248">
        <v>50.741</v>
      </c>
      <c r="V3248">
        <v>79.953400000000002</v>
      </c>
      <c r="W3248">
        <v>35</v>
      </c>
      <c r="X3248" t="s">
        <v>51</v>
      </c>
      <c r="Y3248" t="s">
        <v>92</v>
      </c>
      <c r="Z3248" t="s">
        <v>70</v>
      </c>
      <c r="AA3248" t="s">
        <v>120</v>
      </c>
      <c r="AB3248" t="s">
        <v>51</v>
      </c>
      <c r="AC3248" t="s">
        <v>157</v>
      </c>
      <c r="AD3248" t="s">
        <v>55</v>
      </c>
      <c r="AE3248" t="s">
        <v>56</v>
      </c>
      <c r="AF3248" t="s">
        <v>86</v>
      </c>
      <c r="AG3248">
        <v>45</v>
      </c>
      <c r="AH3248" t="s">
        <v>58</v>
      </c>
      <c r="AI3248" t="s">
        <v>94</v>
      </c>
      <c r="AJ3248" t="s">
        <v>75</v>
      </c>
      <c r="AK3248" t="s">
        <v>154</v>
      </c>
      <c r="AL3248" t="s">
        <v>122</v>
      </c>
      <c r="AM3248" t="s">
        <v>88</v>
      </c>
      <c r="AN3248" t="s">
        <v>63</v>
      </c>
    </row>
    <row r="3249" spans="1:40" x14ac:dyDescent="0.2">
      <c r="A3249">
        <v>2017</v>
      </c>
      <c r="B3249" t="s">
        <v>203</v>
      </c>
      <c r="C3249" t="s">
        <v>204</v>
      </c>
      <c r="D3249" t="s">
        <v>42</v>
      </c>
      <c r="E3249" t="s">
        <v>43</v>
      </c>
      <c r="F3249" t="s">
        <v>44</v>
      </c>
      <c r="G3249" t="s">
        <v>45</v>
      </c>
      <c r="H3249" t="s">
        <v>46</v>
      </c>
      <c r="I3249" t="s">
        <v>47</v>
      </c>
      <c r="J3249" t="s">
        <v>48</v>
      </c>
      <c r="K3249" t="s">
        <v>49</v>
      </c>
      <c r="L3249">
        <v>61.447200000000002</v>
      </c>
      <c r="O3249">
        <v>46.002800000000001</v>
      </c>
      <c r="P3249">
        <v>74.885800000000003</v>
      </c>
      <c r="Q3249" t="s">
        <v>50</v>
      </c>
      <c r="R3249">
        <v>38.552799999999998</v>
      </c>
      <c r="U3249">
        <v>25.1142</v>
      </c>
      <c r="V3249">
        <v>53.997199999999999</v>
      </c>
      <c r="W3249">
        <v>46</v>
      </c>
      <c r="X3249" t="s">
        <v>51</v>
      </c>
      <c r="Y3249" t="s">
        <v>51</v>
      </c>
      <c r="Z3249" t="s">
        <v>105</v>
      </c>
      <c r="AA3249" t="s">
        <v>51</v>
      </c>
      <c r="AB3249" t="s">
        <v>115</v>
      </c>
      <c r="AC3249" t="s">
        <v>205</v>
      </c>
      <c r="AD3249" t="s">
        <v>55</v>
      </c>
      <c r="AE3249" t="s">
        <v>56</v>
      </c>
      <c r="AF3249" t="s">
        <v>57</v>
      </c>
      <c r="AG3249">
        <v>103</v>
      </c>
      <c r="AH3249" t="s">
        <v>58</v>
      </c>
      <c r="AI3249" t="s">
        <v>102</v>
      </c>
      <c r="AJ3249" t="s">
        <v>108</v>
      </c>
      <c r="AK3249" t="s">
        <v>203</v>
      </c>
      <c r="AL3249" t="s">
        <v>61</v>
      </c>
      <c r="AM3249" t="s">
        <v>62</v>
      </c>
      <c r="AN3249" t="s">
        <v>117</v>
      </c>
    </row>
    <row r="3250" spans="1:40" x14ac:dyDescent="0.2">
      <c r="A3250">
        <v>2017</v>
      </c>
      <c r="B3250" t="s">
        <v>126</v>
      </c>
      <c r="C3250" t="s">
        <v>127</v>
      </c>
      <c r="D3250" t="s">
        <v>42</v>
      </c>
      <c r="E3250" t="s">
        <v>43</v>
      </c>
      <c r="F3250" t="s">
        <v>44</v>
      </c>
      <c r="G3250" t="s">
        <v>45</v>
      </c>
      <c r="H3250" t="s">
        <v>46</v>
      </c>
      <c r="I3250" t="s">
        <v>47</v>
      </c>
      <c r="J3250" t="s">
        <v>48</v>
      </c>
      <c r="K3250" t="s">
        <v>49</v>
      </c>
      <c r="L3250">
        <v>32.479599999999998</v>
      </c>
      <c r="O3250">
        <v>26.637699999999999</v>
      </c>
      <c r="P3250">
        <v>38.923000000000002</v>
      </c>
      <c r="Q3250" t="s">
        <v>50</v>
      </c>
      <c r="R3250">
        <v>67.520399999999995</v>
      </c>
      <c r="U3250">
        <v>61.076999999999998</v>
      </c>
      <c r="V3250">
        <v>73.362300000000005</v>
      </c>
      <c r="W3250">
        <v>127</v>
      </c>
      <c r="X3250" t="s">
        <v>156</v>
      </c>
      <c r="Y3250" t="s">
        <v>52</v>
      </c>
      <c r="Z3250" t="s">
        <v>51</v>
      </c>
      <c r="AA3250" t="s">
        <v>51</v>
      </c>
      <c r="AB3250" t="s">
        <v>51</v>
      </c>
      <c r="AC3250" t="s">
        <v>131</v>
      </c>
      <c r="AD3250" t="s">
        <v>55</v>
      </c>
      <c r="AE3250" t="s">
        <v>56</v>
      </c>
      <c r="AF3250" t="s">
        <v>57</v>
      </c>
      <c r="AG3250">
        <v>23</v>
      </c>
      <c r="AH3250" t="s">
        <v>158</v>
      </c>
      <c r="AI3250" t="s">
        <v>59</v>
      </c>
      <c r="AJ3250" t="s">
        <v>95</v>
      </c>
      <c r="AK3250" t="s">
        <v>126</v>
      </c>
      <c r="AL3250" t="s">
        <v>61</v>
      </c>
      <c r="AM3250" t="s">
        <v>88</v>
      </c>
      <c r="AN3250" t="s">
        <v>63</v>
      </c>
    </row>
    <row r="3251" spans="1:40" x14ac:dyDescent="0.2">
      <c r="A3251">
        <v>2017</v>
      </c>
      <c r="B3251" t="s">
        <v>133</v>
      </c>
      <c r="C3251" t="s">
        <v>134</v>
      </c>
      <c r="D3251" t="s">
        <v>42</v>
      </c>
      <c r="E3251" t="s">
        <v>43</v>
      </c>
      <c r="F3251" t="s">
        <v>44</v>
      </c>
      <c r="G3251" t="s">
        <v>128</v>
      </c>
      <c r="H3251" t="s">
        <v>129</v>
      </c>
      <c r="I3251" t="s">
        <v>81</v>
      </c>
      <c r="J3251" t="s">
        <v>48</v>
      </c>
      <c r="K3251" t="s">
        <v>49</v>
      </c>
      <c r="L3251">
        <v>31.334299999999999</v>
      </c>
      <c r="O3251">
        <v>16.424299999999999</v>
      </c>
      <c r="P3251">
        <v>51.447400000000002</v>
      </c>
      <c r="Q3251" t="s">
        <v>130</v>
      </c>
      <c r="R3251">
        <v>68.665700000000001</v>
      </c>
      <c r="U3251">
        <v>48.552599999999998</v>
      </c>
      <c r="V3251">
        <v>83.575699999999998</v>
      </c>
      <c r="W3251">
        <v>35</v>
      </c>
      <c r="X3251" t="s">
        <v>156</v>
      </c>
      <c r="Y3251" t="s">
        <v>92</v>
      </c>
      <c r="Z3251" t="s">
        <v>51</v>
      </c>
      <c r="AA3251" t="s">
        <v>161</v>
      </c>
      <c r="AB3251" t="s">
        <v>51</v>
      </c>
      <c r="AC3251" t="s">
        <v>136</v>
      </c>
      <c r="AD3251" t="s">
        <v>55</v>
      </c>
      <c r="AE3251" t="s">
        <v>56</v>
      </c>
      <c r="AF3251" t="s">
        <v>132</v>
      </c>
      <c r="AG3251">
        <v>104</v>
      </c>
      <c r="AH3251" t="s">
        <v>158</v>
      </c>
      <c r="AI3251" t="s">
        <v>94</v>
      </c>
      <c r="AJ3251" t="s">
        <v>95</v>
      </c>
      <c r="AK3251" t="s">
        <v>133</v>
      </c>
      <c r="AL3251" t="s">
        <v>163</v>
      </c>
      <c r="AM3251" t="s">
        <v>62</v>
      </c>
      <c r="AN3251" t="s">
        <v>63</v>
      </c>
    </row>
    <row r="3252" spans="1:40" x14ac:dyDescent="0.2">
      <c r="A3252">
        <v>2017</v>
      </c>
      <c r="B3252" t="s">
        <v>232</v>
      </c>
      <c r="C3252" t="s">
        <v>233</v>
      </c>
      <c r="D3252" t="s">
        <v>42</v>
      </c>
      <c r="E3252" t="s">
        <v>43</v>
      </c>
      <c r="F3252" t="s">
        <v>44</v>
      </c>
      <c r="G3252" t="s">
        <v>66</v>
      </c>
      <c r="H3252" t="s">
        <v>66</v>
      </c>
      <c r="I3252" t="s">
        <v>67</v>
      </c>
      <c r="J3252" t="s">
        <v>48</v>
      </c>
      <c r="K3252" t="s">
        <v>49</v>
      </c>
      <c r="L3252">
        <v>25.412700000000001</v>
      </c>
      <c r="O3252">
        <v>13.151</v>
      </c>
      <c r="P3252">
        <v>43.394500000000001</v>
      </c>
      <c r="Q3252" t="s">
        <v>68</v>
      </c>
      <c r="R3252">
        <v>74.587299999999999</v>
      </c>
      <c r="U3252">
        <v>56.605499999999999</v>
      </c>
      <c r="V3252">
        <v>86.849000000000004</v>
      </c>
      <c r="W3252">
        <v>73</v>
      </c>
      <c r="X3252" t="s">
        <v>51</v>
      </c>
      <c r="Y3252" t="s">
        <v>51</v>
      </c>
      <c r="Z3252" t="s">
        <v>53</v>
      </c>
      <c r="AA3252" t="s">
        <v>161</v>
      </c>
      <c r="AB3252" t="s">
        <v>51</v>
      </c>
      <c r="AC3252" t="s">
        <v>234</v>
      </c>
      <c r="AD3252" t="s">
        <v>55</v>
      </c>
      <c r="AE3252" t="s">
        <v>56</v>
      </c>
      <c r="AF3252" t="s">
        <v>73</v>
      </c>
      <c r="AG3252">
        <v>17</v>
      </c>
      <c r="AH3252" t="s">
        <v>58</v>
      </c>
      <c r="AI3252" t="s">
        <v>102</v>
      </c>
      <c r="AJ3252" t="s">
        <v>60</v>
      </c>
      <c r="AK3252" t="s">
        <v>232</v>
      </c>
      <c r="AL3252" t="s">
        <v>163</v>
      </c>
      <c r="AM3252" t="s">
        <v>88</v>
      </c>
      <c r="AN3252" t="s">
        <v>63</v>
      </c>
    </row>
    <row r="3253" spans="1:40" x14ac:dyDescent="0.2">
      <c r="A3253">
        <v>2017</v>
      </c>
      <c r="B3253" t="s">
        <v>164</v>
      </c>
      <c r="C3253" t="s">
        <v>165</v>
      </c>
      <c r="D3253" t="s">
        <v>42</v>
      </c>
      <c r="E3253" t="s">
        <v>43</v>
      </c>
      <c r="F3253" t="s">
        <v>44</v>
      </c>
      <c r="G3253" t="s">
        <v>45</v>
      </c>
      <c r="H3253" t="s">
        <v>46</v>
      </c>
      <c r="I3253" t="s">
        <v>47</v>
      </c>
      <c r="J3253" t="s">
        <v>48</v>
      </c>
      <c r="K3253" t="s">
        <v>49</v>
      </c>
      <c r="L3253">
        <v>38.694299999999998</v>
      </c>
      <c r="O3253">
        <v>32.678400000000003</v>
      </c>
      <c r="P3253">
        <v>45.076099999999997</v>
      </c>
      <c r="Q3253" t="s">
        <v>50</v>
      </c>
      <c r="R3253">
        <v>61.305700000000002</v>
      </c>
      <c r="U3253">
        <v>54.923900000000003</v>
      </c>
      <c r="V3253">
        <v>67.321600000000004</v>
      </c>
      <c r="W3253">
        <v>320</v>
      </c>
      <c r="X3253" t="s">
        <v>156</v>
      </c>
      <c r="Y3253" t="s">
        <v>51</v>
      </c>
      <c r="Z3253" t="s">
        <v>70</v>
      </c>
      <c r="AA3253" t="s">
        <v>51</v>
      </c>
      <c r="AB3253" t="s">
        <v>51</v>
      </c>
      <c r="AC3253" t="s">
        <v>167</v>
      </c>
      <c r="AD3253" t="s">
        <v>55</v>
      </c>
      <c r="AE3253" t="s">
        <v>56</v>
      </c>
      <c r="AF3253" t="s">
        <v>57</v>
      </c>
      <c r="AG3253">
        <v>44</v>
      </c>
      <c r="AH3253" t="s">
        <v>158</v>
      </c>
      <c r="AI3253" t="s">
        <v>102</v>
      </c>
      <c r="AJ3253" t="s">
        <v>75</v>
      </c>
      <c r="AK3253" t="s">
        <v>164</v>
      </c>
      <c r="AL3253" t="s">
        <v>61</v>
      </c>
      <c r="AM3253" t="s">
        <v>88</v>
      </c>
      <c r="AN3253" t="s">
        <v>63</v>
      </c>
    </row>
    <row r="3254" spans="1:40" x14ac:dyDescent="0.2">
      <c r="A3254">
        <v>2017</v>
      </c>
      <c r="B3254" t="s">
        <v>133</v>
      </c>
      <c r="C3254" t="s">
        <v>134</v>
      </c>
      <c r="D3254" t="s">
        <v>42</v>
      </c>
      <c r="E3254" t="s">
        <v>43</v>
      </c>
      <c r="F3254" t="s">
        <v>44</v>
      </c>
      <c r="G3254" t="s">
        <v>140</v>
      </c>
      <c r="H3254" t="s">
        <v>141</v>
      </c>
      <c r="I3254" t="s">
        <v>81</v>
      </c>
      <c r="J3254" t="s">
        <v>48</v>
      </c>
      <c r="K3254" t="s">
        <v>49</v>
      </c>
      <c r="L3254">
        <v>2.1278999999999999</v>
      </c>
      <c r="O3254">
        <v>0.43130000000000002</v>
      </c>
      <c r="P3254">
        <v>9.8376000000000001</v>
      </c>
      <c r="Q3254" t="s">
        <v>142</v>
      </c>
      <c r="R3254">
        <v>97.872100000000003</v>
      </c>
      <c r="U3254">
        <v>90.162400000000005</v>
      </c>
      <c r="V3254">
        <v>99.568700000000007</v>
      </c>
      <c r="W3254">
        <v>86</v>
      </c>
      <c r="X3254" t="s">
        <v>99</v>
      </c>
      <c r="Y3254" t="s">
        <v>166</v>
      </c>
      <c r="Z3254" t="s">
        <v>51</v>
      </c>
      <c r="AA3254" t="s">
        <v>120</v>
      </c>
      <c r="AB3254" t="s">
        <v>51</v>
      </c>
      <c r="AC3254" t="s">
        <v>136</v>
      </c>
      <c r="AD3254" t="s">
        <v>55</v>
      </c>
      <c r="AE3254" t="s">
        <v>56</v>
      </c>
      <c r="AF3254" t="s">
        <v>144</v>
      </c>
      <c r="AG3254">
        <v>104</v>
      </c>
      <c r="AH3254" t="s">
        <v>101</v>
      </c>
      <c r="AI3254" t="s">
        <v>168</v>
      </c>
      <c r="AJ3254" t="s">
        <v>95</v>
      </c>
      <c r="AK3254" t="s">
        <v>133</v>
      </c>
      <c r="AL3254" t="s">
        <v>122</v>
      </c>
      <c r="AM3254" t="s">
        <v>62</v>
      </c>
      <c r="AN3254" t="s">
        <v>63</v>
      </c>
    </row>
    <row r="3255" spans="1:40" x14ac:dyDescent="0.2">
      <c r="A3255">
        <v>2017</v>
      </c>
      <c r="B3255" t="s">
        <v>277</v>
      </c>
      <c r="C3255" t="s">
        <v>278</v>
      </c>
      <c r="D3255" t="s">
        <v>42</v>
      </c>
      <c r="E3255" t="s">
        <v>43</v>
      </c>
      <c r="F3255" t="s">
        <v>44</v>
      </c>
      <c r="G3255" t="s">
        <v>79</v>
      </c>
      <c r="H3255" t="s">
        <v>80</v>
      </c>
      <c r="I3255" t="s">
        <v>81</v>
      </c>
      <c r="J3255" t="s">
        <v>48</v>
      </c>
      <c r="K3255" t="s">
        <v>49</v>
      </c>
      <c r="L3255">
        <v>1.4421999999999999</v>
      </c>
      <c r="O3255">
        <v>0.2029</v>
      </c>
      <c r="P3255">
        <v>9.5289999999999999</v>
      </c>
      <c r="Q3255" t="s">
        <v>82</v>
      </c>
      <c r="R3255">
        <v>98.5578</v>
      </c>
      <c r="U3255">
        <v>90.471000000000004</v>
      </c>
      <c r="V3255">
        <v>99.7971</v>
      </c>
      <c r="W3255">
        <v>41</v>
      </c>
      <c r="X3255" t="s">
        <v>51</v>
      </c>
      <c r="Y3255" t="s">
        <v>52</v>
      </c>
      <c r="Z3255" t="s">
        <v>70</v>
      </c>
      <c r="AA3255" t="s">
        <v>51</v>
      </c>
      <c r="AB3255" t="s">
        <v>71</v>
      </c>
      <c r="AC3255" t="s">
        <v>279</v>
      </c>
      <c r="AD3255" t="s">
        <v>55</v>
      </c>
      <c r="AE3255" t="s">
        <v>56</v>
      </c>
      <c r="AF3255" t="s">
        <v>86</v>
      </c>
      <c r="AG3255">
        <v>108</v>
      </c>
      <c r="AH3255" t="s">
        <v>58</v>
      </c>
      <c r="AI3255" t="s">
        <v>59</v>
      </c>
      <c r="AJ3255" t="s">
        <v>75</v>
      </c>
      <c r="AK3255" t="s">
        <v>277</v>
      </c>
      <c r="AL3255" t="s">
        <v>61</v>
      </c>
      <c r="AM3255" t="s">
        <v>62</v>
      </c>
      <c r="AN3255" t="s">
        <v>76</v>
      </c>
    </row>
    <row r="3256" spans="1:40" x14ac:dyDescent="0.2">
      <c r="A3256">
        <v>2017</v>
      </c>
      <c r="B3256" t="s">
        <v>133</v>
      </c>
      <c r="C3256" t="s">
        <v>134</v>
      </c>
      <c r="D3256" t="s">
        <v>42</v>
      </c>
      <c r="E3256" t="s">
        <v>43</v>
      </c>
      <c r="F3256" t="s">
        <v>44</v>
      </c>
      <c r="G3256" t="s">
        <v>79</v>
      </c>
      <c r="H3256" t="s">
        <v>80</v>
      </c>
      <c r="I3256" t="s">
        <v>81</v>
      </c>
      <c r="J3256" t="s">
        <v>48</v>
      </c>
      <c r="K3256" t="s">
        <v>49</v>
      </c>
      <c r="L3256">
        <v>22.077100000000002</v>
      </c>
      <c r="O3256">
        <v>10.481999999999999</v>
      </c>
      <c r="P3256">
        <v>40.670999999999999</v>
      </c>
      <c r="Q3256" t="s">
        <v>82</v>
      </c>
      <c r="R3256">
        <v>77.922899999999998</v>
      </c>
      <c r="U3256">
        <v>59.329000000000001</v>
      </c>
      <c r="V3256">
        <v>89.518000000000001</v>
      </c>
      <c r="W3256">
        <v>32</v>
      </c>
      <c r="X3256" t="s">
        <v>51</v>
      </c>
      <c r="Y3256" t="s">
        <v>198</v>
      </c>
      <c r="Z3256" t="s">
        <v>51</v>
      </c>
      <c r="AA3256" t="s">
        <v>51</v>
      </c>
      <c r="AB3256" t="s">
        <v>115</v>
      </c>
      <c r="AC3256" t="s">
        <v>136</v>
      </c>
      <c r="AD3256" t="s">
        <v>55</v>
      </c>
      <c r="AE3256" t="s">
        <v>56</v>
      </c>
      <c r="AF3256" t="s">
        <v>86</v>
      </c>
      <c r="AG3256">
        <v>104</v>
      </c>
      <c r="AH3256" t="s">
        <v>58</v>
      </c>
      <c r="AI3256" t="s">
        <v>199</v>
      </c>
      <c r="AJ3256" t="s">
        <v>95</v>
      </c>
      <c r="AK3256" t="s">
        <v>133</v>
      </c>
      <c r="AL3256" t="s">
        <v>61</v>
      </c>
      <c r="AM3256" t="s">
        <v>62</v>
      </c>
      <c r="AN3256" t="s">
        <v>117</v>
      </c>
    </row>
    <row r="3257" spans="1:40" x14ac:dyDescent="0.2">
      <c r="A3257">
        <v>2017</v>
      </c>
      <c r="B3257" t="s">
        <v>235</v>
      </c>
      <c r="C3257" t="s">
        <v>236</v>
      </c>
      <c r="D3257" t="s">
        <v>42</v>
      </c>
      <c r="E3257" t="s">
        <v>43</v>
      </c>
      <c r="F3257" t="s">
        <v>44</v>
      </c>
      <c r="G3257" t="s">
        <v>66</v>
      </c>
      <c r="H3257" t="s">
        <v>66</v>
      </c>
      <c r="I3257" t="s">
        <v>67</v>
      </c>
      <c r="J3257" t="s">
        <v>48</v>
      </c>
      <c r="K3257" t="s">
        <v>49</v>
      </c>
      <c r="L3257">
        <v>5.0328999999999997</v>
      </c>
      <c r="O3257">
        <v>3.0859999999999999</v>
      </c>
      <c r="P3257">
        <v>8.1052999999999997</v>
      </c>
      <c r="Q3257" t="s">
        <v>68</v>
      </c>
      <c r="R3257">
        <v>94.967100000000002</v>
      </c>
      <c r="U3257">
        <v>91.8947</v>
      </c>
      <c r="V3257">
        <v>96.914000000000001</v>
      </c>
      <c r="W3257">
        <v>401</v>
      </c>
      <c r="X3257" t="s">
        <v>51</v>
      </c>
      <c r="Y3257" t="s">
        <v>92</v>
      </c>
      <c r="Z3257" t="s">
        <v>70</v>
      </c>
      <c r="AA3257" t="s">
        <v>120</v>
      </c>
      <c r="AB3257" t="s">
        <v>51</v>
      </c>
      <c r="AC3257" t="s">
        <v>238</v>
      </c>
      <c r="AD3257" t="s">
        <v>55</v>
      </c>
      <c r="AE3257" t="s">
        <v>56</v>
      </c>
      <c r="AF3257" t="s">
        <v>73</v>
      </c>
      <c r="AG3257">
        <v>12</v>
      </c>
      <c r="AH3257" t="s">
        <v>58</v>
      </c>
      <c r="AI3257" t="s">
        <v>94</v>
      </c>
      <c r="AJ3257" t="s">
        <v>75</v>
      </c>
      <c r="AK3257" t="s">
        <v>235</v>
      </c>
      <c r="AL3257" t="s">
        <v>122</v>
      </c>
      <c r="AM3257" t="s">
        <v>88</v>
      </c>
      <c r="AN3257" t="s">
        <v>63</v>
      </c>
    </row>
    <row r="3258" spans="1:40" x14ac:dyDescent="0.2">
      <c r="A3258">
        <v>2017</v>
      </c>
      <c r="B3258" t="s">
        <v>193</v>
      </c>
      <c r="C3258" t="s">
        <v>194</v>
      </c>
      <c r="D3258" t="s">
        <v>42</v>
      </c>
      <c r="E3258" t="s">
        <v>43</v>
      </c>
      <c r="F3258" t="s">
        <v>44</v>
      </c>
      <c r="G3258" t="s">
        <v>66</v>
      </c>
      <c r="H3258" t="s">
        <v>66</v>
      </c>
      <c r="I3258" t="s">
        <v>67</v>
      </c>
      <c r="J3258" t="s">
        <v>48</v>
      </c>
      <c r="K3258" t="s">
        <v>49</v>
      </c>
      <c r="L3258">
        <v>6.4306999999999999</v>
      </c>
      <c r="O3258">
        <v>2.1036000000000001</v>
      </c>
      <c r="P3258">
        <v>18.0197</v>
      </c>
      <c r="Q3258" t="s">
        <v>68</v>
      </c>
      <c r="R3258">
        <v>93.569299999999998</v>
      </c>
      <c r="U3258">
        <v>81.9803</v>
      </c>
      <c r="V3258">
        <v>97.8964</v>
      </c>
      <c r="W3258">
        <v>44</v>
      </c>
      <c r="X3258" t="s">
        <v>156</v>
      </c>
      <c r="Y3258" t="s">
        <v>69</v>
      </c>
      <c r="Z3258" t="s">
        <v>83</v>
      </c>
      <c r="AA3258" t="s">
        <v>237</v>
      </c>
      <c r="AB3258" t="s">
        <v>51</v>
      </c>
      <c r="AC3258" t="s">
        <v>196</v>
      </c>
      <c r="AD3258" t="s">
        <v>55</v>
      </c>
      <c r="AE3258" t="s">
        <v>56</v>
      </c>
      <c r="AF3258" t="s">
        <v>73</v>
      </c>
      <c r="AG3258">
        <v>50</v>
      </c>
      <c r="AH3258" t="s">
        <v>158</v>
      </c>
      <c r="AI3258" t="s">
        <v>74</v>
      </c>
      <c r="AJ3258" t="s">
        <v>87</v>
      </c>
      <c r="AK3258" t="s">
        <v>193</v>
      </c>
      <c r="AL3258" t="s">
        <v>239</v>
      </c>
      <c r="AM3258" t="s">
        <v>88</v>
      </c>
      <c r="AN3258" t="s">
        <v>63</v>
      </c>
    </row>
    <row r="3259" spans="1:40" x14ac:dyDescent="0.2">
      <c r="A3259">
        <v>2017</v>
      </c>
      <c r="B3259" t="s">
        <v>307</v>
      </c>
      <c r="C3259" t="s">
        <v>308</v>
      </c>
      <c r="D3259" t="s">
        <v>42</v>
      </c>
      <c r="E3259" t="s">
        <v>43</v>
      </c>
      <c r="F3259" t="s">
        <v>44</v>
      </c>
      <c r="G3259" t="s">
        <v>79</v>
      </c>
      <c r="H3259" t="s">
        <v>80</v>
      </c>
      <c r="I3259" t="s">
        <v>81</v>
      </c>
      <c r="J3259" t="s">
        <v>48</v>
      </c>
      <c r="K3259" t="s">
        <v>49</v>
      </c>
      <c r="L3259">
        <v>12.391</v>
      </c>
      <c r="O3259">
        <v>6.9968000000000004</v>
      </c>
      <c r="P3259">
        <v>21.0044</v>
      </c>
      <c r="Q3259" t="s">
        <v>82</v>
      </c>
      <c r="R3259">
        <v>87.608999999999995</v>
      </c>
      <c r="U3259">
        <v>78.995599999999996</v>
      </c>
      <c r="V3259">
        <v>93.003200000000007</v>
      </c>
      <c r="W3259">
        <v>61</v>
      </c>
      <c r="X3259" t="s">
        <v>51</v>
      </c>
      <c r="Y3259" t="s">
        <v>198</v>
      </c>
      <c r="Z3259" t="s">
        <v>105</v>
      </c>
      <c r="AA3259" t="s">
        <v>51</v>
      </c>
      <c r="AB3259" t="s">
        <v>71</v>
      </c>
      <c r="AC3259" t="s">
        <v>309</v>
      </c>
      <c r="AD3259" t="s">
        <v>55</v>
      </c>
      <c r="AE3259" t="s">
        <v>56</v>
      </c>
      <c r="AF3259" t="s">
        <v>86</v>
      </c>
      <c r="AG3259">
        <v>6</v>
      </c>
      <c r="AH3259" t="s">
        <v>58</v>
      </c>
      <c r="AI3259" t="s">
        <v>199</v>
      </c>
      <c r="AJ3259" t="s">
        <v>108</v>
      </c>
      <c r="AK3259" t="s">
        <v>307</v>
      </c>
      <c r="AL3259" t="s">
        <v>61</v>
      </c>
      <c r="AM3259" t="s">
        <v>88</v>
      </c>
      <c r="AN3259" t="s">
        <v>76</v>
      </c>
    </row>
    <row r="3260" spans="1:40" x14ac:dyDescent="0.2">
      <c r="A3260">
        <v>2017</v>
      </c>
      <c r="B3260" t="s">
        <v>148</v>
      </c>
      <c r="C3260" t="s">
        <v>149</v>
      </c>
      <c r="D3260" t="s">
        <v>42</v>
      </c>
      <c r="E3260" t="s">
        <v>43</v>
      </c>
      <c r="F3260" t="s">
        <v>44</v>
      </c>
      <c r="G3260" t="s">
        <v>45</v>
      </c>
      <c r="H3260" t="s">
        <v>46</v>
      </c>
      <c r="I3260" t="s">
        <v>47</v>
      </c>
      <c r="J3260" t="s">
        <v>48</v>
      </c>
      <c r="K3260" t="s">
        <v>49</v>
      </c>
      <c r="L3260">
        <v>68.719300000000004</v>
      </c>
      <c r="O3260">
        <v>53.582599999999999</v>
      </c>
      <c r="P3260">
        <v>80.698099999999997</v>
      </c>
      <c r="Q3260" t="s">
        <v>50</v>
      </c>
      <c r="R3260">
        <v>31.2807</v>
      </c>
      <c r="U3260">
        <v>19.3019</v>
      </c>
      <c r="V3260">
        <v>46.417400000000001</v>
      </c>
      <c r="W3260">
        <v>40</v>
      </c>
      <c r="X3260" t="s">
        <v>156</v>
      </c>
      <c r="Y3260" t="s">
        <v>92</v>
      </c>
      <c r="Z3260" t="s">
        <v>51</v>
      </c>
      <c r="AA3260" t="s">
        <v>51</v>
      </c>
      <c r="AB3260" t="s">
        <v>215</v>
      </c>
      <c r="AC3260" t="s">
        <v>150</v>
      </c>
      <c r="AD3260" t="s">
        <v>55</v>
      </c>
      <c r="AE3260" t="s">
        <v>56</v>
      </c>
      <c r="AF3260" t="s">
        <v>57</v>
      </c>
      <c r="AG3260">
        <v>116</v>
      </c>
      <c r="AH3260" t="s">
        <v>158</v>
      </c>
      <c r="AI3260" t="s">
        <v>94</v>
      </c>
      <c r="AJ3260" t="s">
        <v>95</v>
      </c>
      <c r="AK3260" t="s">
        <v>148</v>
      </c>
      <c r="AL3260" t="s">
        <v>61</v>
      </c>
      <c r="AM3260" t="s">
        <v>62</v>
      </c>
      <c r="AN3260" t="s">
        <v>216</v>
      </c>
    </row>
    <row r="3261" spans="1:40" x14ac:dyDescent="0.2">
      <c r="A3261">
        <v>2017</v>
      </c>
      <c r="B3261" t="s">
        <v>151</v>
      </c>
      <c r="C3261" t="s">
        <v>152</v>
      </c>
      <c r="D3261" t="s">
        <v>42</v>
      </c>
      <c r="E3261" t="s">
        <v>43</v>
      </c>
      <c r="F3261" t="s">
        <v>44</v>
      </c>
      <c r="G3261" t="s">
        <v>79</v>
      </c>
      <c r="H3261" t="s">
        <v>80</v>
      </c>
      <c r="I3261" t="s">
        <v>81</v>
      </c>
      <c r="J3261" t="s">
        <v>48</v>
      </c>
      <c r="K3261" t="s">
        <v>49</v>
      </c>
      <c r="L3261">
        <v>11.177</v>
      </c>
      <c r="O3261">
        <v>7.8855000000000004</v>
      </c>
      <c r="P3261">
        <v>15.6097</v>
      </c>
      <c r="Q3261" t="s">
        <v>82</v>
      </c>
      <c r="R3261">
        <v>88.822999999999993</v>
      </c>
      <c r="U3261">
        <v>84.390299999999996</v>
      </c>
      <c r="V3261">
        <v>92.114500000000007</v>
      </c>
      <c r="W3261">
        <v>209</v>
      </c>
      <c r="X3261" t="s">
        <v>156</v>
      </c>
      <c r="Y3261" t="s">
        <v>69</v>
      </c>
      <c r="Z3261" t="s">
        <v>105</v>
      </c>
      <c r="AA3261" t="s">
        <v>120</v>
      </c>
      <c r="AB3261" t="s">
        <v>51</v>
      </c>
      <c r="AC3261" t="s">
        <v>153</v>
      </c>
      <c r="AD3261" t="s">
        <v>55</v>
      </c>
      <c r="AE3261" t="s">
        <v>56</v>
      </c>
      <c r="AF3261" t="s">
        <v>86</v>
      </c>
      <c r="AG3261">
        <v>21</v>
      </c>
      <c r="AH3261" t="s">
        <v>158</v>
      </c>
      <c r="AI3261" t="s">
        <v>74</v>
      </c>
      <c r="AJ3261" t="s">
        <v>108</v>
      </c>
      <c r="AK3261" t="s">
        <v>151</v>
      </c>
      <c r="AL3261" t="s">
        <v>122</v>
      </c>
      <c r="AM3261" t="s">
        <v>88</v>
      </c>
      <c r="AN3261" t="s">
        <v>63</v>
      </c>
    </row>
    <row r="3262" spans="1:40" x14ac:dyDescent="0.2">
      <c r="A3262">
        <v>2017</v>
      </c>
      <c r="B3262" t="s">
        <v>209</v>
      </c>
      <c r="C3262" t="s">
        <v>210</v>
      </c>
      <c r="D3262" t="s">
        <v>42</v>
      </c>
      <c r="E3262" t="s">
        <v>43</v>
      </c>
      <c r="F3262" t="s">
        <v>44</v>
      </c>
      <c r="G3262" t="s">
        <v>140</v>
      </c>
      <c r="H3262" t="s">
        <v>141</v>
      </c>
      <c r="I3262" t="s">
        <v>81</v>
      </c>
      <c r="J3262" t="s">
        <v>48</v>
      </c>
      <c r="K3262" t="s">
        <v>49</v>
      </c>
      <c r="L3262">
        <v>4.0518999999999998</v>
      </c>
      <c r="O3262">
        <v>2.1227</v>
      </c>
      <c r="P3262">
        <v>7.5982000000000003</v>
      </c>
      <c r="Q3262" t="s">
        <v>142</v>
      </c>
      <c r="R3262">
        <v>95.948099999999997</v>
      </c>
      <c r="U3262">
        <v>92.401799999999994</v>
      </c>
      <c r="V3262">
        <v>97.877300000000005</v>
      </c>
      <c r="W3262">
        <v>290</v>
      </c>
      <c r="X3262" t="s">
        <v>51</v>
      </c>
      <c r="Y3262" t="s">
        <v>51</v>
      </c>
      <c r="Z3262" t="s">
        <v>51</v>
      </c>
      <c r="AA3262" t="s">
        <v>106</v>
      </c>
      <c r="AB3262" t="s">
        <v>51</v>
      </c>
      <c r="AC3262" t="s">
        <v>211</v>
      </c>
      <c r="AD3262" t="s">
        <v>55</v>
      </c>
      <c r="AE3262" t="s">
        <v>56</v>
      </c>
      <c r="AF3262" t="s">
        <v>144</v>
      </c>
      <c r="AG3262">
        <v>25</v>
      </c>
      <c r="AH3262" t="s">
        <v>58</v>
      </c>
      <c r="AI3262" t="s">
        <v>102</v>
      </c>
      <c r="AJ3262" t="s">
        <v>95</v>
      </c>
      <c r="AK3262" t="s">
        <v>209</v>
      </c>
      <c r="AL3262" t="s">
        <v>109</v>
      </c>
      <c r="AM3262" t="s">
        <v>88</v>
      </c>
      <c r="AN3262" t="s">
        <v>63</v>
      </c>
    </row>
    <row r="3263" spans="1:40" x14ac:dyDescent="0.2">
      <c r="A3263">
        <v>2017</v>
      </c>
      <c r="B3263" t="s">
        <v>292</v>
      </c>
      <c r="C3263" t="s">
        <v>293</v>
      </c>
      <c r="D3263" t="s">
        <v>42</v>
      </c>
      <c r="E3263" t="s">
        <v>43</v>
      </c>
      <c r="F3263" t="s">
        <v>44</v>
      </c>
      <c r="G3263" t="s">
        <v>128</v>
      </c>
      <c r="H3263" t="s">
        <v>129</v>
      </c>
      <c r="I3263" t="s">
        <v>81</v>
      </c>
      <c r="J3263" t="s">
        <v>48</v>
      </c>
      <c r="K3263" t="s">
        <v>49</v>
      </c>
      <c r="L3263">
        <v>4.5277000000000003</v>
      </c>
      <c r="O3263">
        <v>1.0124</v>
      </c>
      <c r="P3263">
        <v>18.025500000000001</v>
      </c>
      <c r="Q3263" t="s">
        <v>130</v>
      </c>
      <c r="R3263">
        <v>95.472300000000004</v>
      </c>
      <c r="U3263">
        <v>81.974500000000006</v>
      </c>
      <c r="V3263">
        <v>98.9876</v>
      </c>
      <c r="W3263">
        <v>51</v>
      </c>
      <c r="X3263" t="s">
        <v>99</v>
      </c>
      <c r="Y3263" t="s">
        <v>92</v>
      </c>
      <c r="Z3263" t="s">
        <v>105</v>
      </c>
      <c r="AA3263" t="s">
        <v>51</v>
      </c>
      <c r="AB3263" t="s">
        <v>84</v>
      </c>
      <c r="AC3263" t="s">
        <v>294</v>
      </c>
      <c r="AD3263" t="s">
        <v>55</v>
      </c>
      <c r="AE3263" t="s">
        <v>56</v>
      </c>
      <c r="AF3263" t="s">
        <v>132</v>
      </c>
      <c r="AG3263">
        <v>72</v>
      </c>
      <c r="AH3263" t="s">
        <v>101</v>
      </c>
      <c r="AI3263" t="s">
        <v>94</v>
      </c>
      <c r="AJ3263" t="s">
        <v>108</v>
      </c>
      <c r="AK3263" t="s">
        <v>292</v>
      </c>
      <c r="AL3263" t="s">
        <v>61</v>
      </c>
      <c r="AM3263" t="s">
        <v>96</v>
      </c>
      <c r="AN3263" t="s">
        <v>89</v>
      </c>
    </row>
    <row r="3264" spans="1:40" x14ac:dyDescent="0.2">
      <c r="A3264">
        <v>2017</v>
      </c>
      <c r="B3264" t="s">
        <v>193</v>
      </c>
      <c r="C3264" t="s">
        <v>194</v>
      </c>
      <c r="D3264" t="s">
        <v>42</v>
      </c>
      <c r="E3264" t="s">
        <v>43</v>
      </c>
      <c r="F3264" t="s">
        <v>44</v>
      </c>
      <c r="G3264" t="s">
        <v>45</v>
      </c>
      <c r="H3264" t="s">
        <v>46</v>
      </c>
      <c r="I3264" t="s">
        <v>47</v>
      </c>
      <c r="J3264" t="s">
        <v>48</v>
      </c>
      <c r="K3264" t="s">
        <v>49</v>
      </c>
      <c r="L3264">
        <v>24.763200000000001</v>
      </c>
      <c r="O3264">
        <v>21.175899999999999</v>
      </c>
      <c r="P3264">
        <v>28.736699999999999</v>
      </c>
      <c r="Q3264" t="s">
        <v>50</v>
      </c>
      <c r="R3264">
        <v>75.236800000000002</v>
      </c>
      <c r="U3264">
        <v>71.263300000000001</v>
      </c>
      <c r="V3264">
        <v>78.824100000000001</v>
      </c>
      <c r="W3264">
        <v>502</v>
      </c>
      <c r="X3264" t="s">
        <v>51</v>
      </c>
      <c r="Y3264" t="s">
        <v>52</v>
      </c>
      <c r="Z3264" t="s">
        <v>51</v>
      </c>
      <c r="AA3264" t="s">
        <v>51</v>
      </c>
      <c r="AB3264" t="s">
        <v>51</v>
      </c>
      <c r="AC3264" t="s">
        <v>196</v>
      </c>
      <c r="AD3264" t="s">
        <v>55</v>
      </c>
      <c r="AE3264" t="s">
        <v>56</v>
      </c>
      <c r="AF3264" t="s">
        <v>57</v>
      </c>
      <c r="AG3264">
        <v>50</v>
      </c>
      <c r="AH3264" t="s">
        <v>58</v>
      </c>
      <c r="AI3264" t="s">
        <v>59</v>
      </c>
      <c r="AJ3264" t="s">
        <v>95</v>
      </c>
      <c r="AK3264" t="s">
        <v>193</v>
      </c>
      <c r="AL3264" t="s">
        <v>61</v>
      </c>
      <c r="AM3264" t="s">
        <v>88</v>
      </c>
      <c r="AN3264" t="s">
        <v>63</v>
      </c>
    </row>
    <row r="3265" spans="1:40" x14ac:dyDescent="0.2">
      <c r="A3265">
        <v>2017</v>
      </c>
      <c r="B3265" t="s">
        <v>145</v>
      </c>
      <c r="C3265" t="s">
        <v>146</v>
      </c>
      <c r="D3265" t="s">
        <v>42</v>
      </c>
      <c r="E3265" t="s">
        <v>43</v>
      </c>
      <c r="F3265" t="s">
        <v>44</v>
      </c>
      <c r="G3265" t="s">
        <v>66</v>
      </c>
      <c r="H3265" t="s">
        <v>66</v>
      </c>
      <c r="I3265" t="s">
        <v>67</v>
      </c>
      <c r="J3265" t="s">
        <v>48</v>
      </c>
      <c r="K3265" t="s">
        <v>49</v>
      </c>
      <c r="L3265">
        <v>29.863700000000001</v>
      </c>
      <c r="O3265">
        <v>7.2949000000000002</v>
      </c>
      <c r="P3265">
        <v>69.733699999999999</v>
      </c>
      <c r="Q3265" t="s">
        <v>68</v>
      </c>
      <c r="R3265">
        <v>70.136300000000006</v>
      </c>
      <c r="U3265">
        <v>30.266300000000001</v>
      </c>
      <c r="V3265">
        <v>92.705100000000002</v>
      </c>
      <c r="W3265">
        <v>36</v>
      </c>
      <c r="X3265" t="s">
        <v>51</v>
      </c>
      <c r="Y3265" t="s">
        <v>69</v>
      </c>
      <c r="Z3265" t="s">
        <v>70</v>
      </c>
      <c r="AA3265" t="s">
        <v>106</v>
      </c>
      <c r="AB3265" t="s">
        <v>51</v>
      </c>
      <c r="AC3265" t="s">
        <v>147</v>
      </c>
      <c r="AD3265" t="s">
        <v>55</v>
      </c>
      <c r="AE3265" t="s">
        <v>56</v>
      </c>
      <c r="AF3265" t="s">
        <v>73</v>
      </c>
      <c r="AG3265">
        <v>5</v>
      </c>
      <c r="AH3265" t="s">
        <v>58</v>
      </c>
      <c r="AI3265" t="s">
        <v>74</v>
      </c>
      <c r="AJ3265" t="s">
        <v>75</v>
      </c>
      <c r="AK3265" t="s">
        <v>145</v>
      </c>
      <c r="AL3265" t="s">
        <v>109</v>
      </c>
      <c r="AM3265" t="s">
        <v>88</v>
      </c>
      <c r="AN3265" t="s">
        <v>63</v>
      </c>
    </row>
    <row r="3266" spans="1:40" x14ac:dyDescent="0.2">
      <c r="A3266">
        <v>2017</v>
      </c>
      <c r="B3266" t="s">
        <v>243</v>
      </c>
      <c r="C3266" t="s">
        <v>244</v>
      </c>
      <c r="D3266" t="s">
        <v>42</v>
      </c>
      <c r="E3266" t="s">
        <v>43</v>
      </c>
      <c r="F3266" t="s">
        <v>44</v>
      </c>
      <c r="G3266" t="s">
        <v>128</v>
      </c>
      <c r="H3266" t="s">
        <v>129</v>
      </c>
      <c r="I3266" t="s">
        <v>81</v>
      </c>
      <c r="J3266" t="s">
        <v>48</v>
      </c>
      <c r="K3266" t="s">
        <v>49</v>
      </c>
      <c r="L3266">
        <v>6.867</v>
      </c>
      <c r="O3266">
        <v>3.4018000000000002</v>
      </c>
      <c r="P3266">
        <v>13.372999999999999</v>
      </c>
      <c r="Q3266" t="s">
        <v>130</v>
      </c>
      <c r="R3266">
        <v>93.132999999999996</v>
      </c>
      <c r="U3266">
        <v>86.626999999999995</v>
      </c>
      <c r="V3266">
        <v>96.598200000000006</v>
      </c>
      <c r="W3266">
        <v>122</v>
      </c>
      <c r="X3266" t="s">
        <v>51</v>
      </c>
      <c r="Y3266" t="s">
        <v>69</v>
      </c>
      <c r="Z3266" t="s">
        <v>53</v>
      </c>
      <c r="AA3266" t="s">
        <v>51</v>
      </c>
      <c r="AB3266" t="s">
        <v>71</v>
      </c>
      <c r="AC3266" t="s">
        <v>245</v>
      </c>
      <c r="AD3266" t="s">
        <v>55</v>
      </c>
      <c r="AE3266" t="s">
        <v>56</v>
      </c>
      <c r="AF3266" t="s">
        <v>132</v>
      </c>
      <c r="AG3266">
        <v>19</v>
      </c>
      <c r="AH3266" t="s">
        <v>58</v>
      </c>
      <c r="AI3266" t="s">
        <v>74</v>
      </c>
      <c r="AJ3266" t="s">
        <v>60</v>
      </c>
      <c r="AK3266" t="s">
        <v>243</v>
      </c>
      <c r="AL3266" t="s">
        <v>61</v>
      </c>
      <c r="AM3266" t="s">
        <v>88</v>
      </c>
      <c r="AN3266" t="s">
        <v>76</v>
      </c>
    </row>
    <row r="3267" spans="1:40" x14ac:dyDescent="0.2">
      <c r="A3267">
        <v>2017</v>
      </c>
      <c r="B3267" t="s">
        <v>310</v>
      </c>
      <c r="C3267" t="s">
        <v>311</v>
      </c>
      <c r="D3267" t="s">
        <v>42</v>
      </c>
      <c r="E3267" t="s">
        <v>43</v>
      </c>
      <c r="F3267" t="s">
        <v>44</v>
      </c>
      <c r="G3267" t="s">
        <v>140</v>
      </c>
      <c r="H3267" t="s">
        <v>141</v>
      </c>
      <c r="I3267" t="s">
        <v>81</v>
      </c>
      <c r="J3267" t="s">
        <v>48</v>
      </c>
      <c r="K3267" t="s">
        <v>49</v>
      </c>
      <c r="L3267">
        <v>4.1684999999999999</v>
      </c>
      <c r="O3267">
        <v>1.4937</v>
      </c>
      <c r="P3267">
        <v>11.093400000000001</v>
      </c>
      <c r="Q3267" t="s">
        <v>142</v>
      </c>
      <c r="R3267">
        <v>95.831500000000005</v>
      </c>
      <c r="U3267">
        <v>88.906599999999997</v>
      </c>
      <c r="V3267">
        <v>98.506299999999996</v>
      </c>
      <c r="W3267">
        <v>182</v>
      </c>
      <c r="X3267" t="s">
        <v>99</v>
      </c>
      <c r="Y3267" t="s">
        <v>51</v>
      </c>
      <c r="Z3267" t="s">
        <v>53</v>
      </c>
      <c r="AA3267" t="s">
        <v>51</v>
      </c>
      <c r="AB3267" t="s">
        <v>51</v>
      </c>
      <c r="AC3267" t="s">
        <v>312</v>
      </c>
      <c r="AD3267" t="s">
        <v>55</v>
      </c>
      <c r="AE3267" t="s">
        <v>56</v>
      </c>
      <c r="AF3267" t="s">
        <v>144</v>
      </c>
      <c r="AG3267">
        <v>29</v>
      </c>
      <c r="AH3267" t="s">
        <v>101</v>
      </c>
      <c r="AI3267" t="s">
        <v>102</v>
      </c>
      <c r="AJ3267" t="s">
        <v>60</v>
      </c>
      <c r="AK3267" t="s">
        <v>310</v>
      </c>
      <c r="AL3267" t="s">
        <v>61</v>
      </c>
      <c r="AM3267" t="s">
        <v>88</v>
      </c>
      <c r="AN3267" t="s">
        <v>63</v>
      </c>
    </row>
    <row r="3268" spans="1:40" x14ac:dyDescent="0.2">
      <c r="A3268">
        <v>2017</v>
      </c>
      <c r="B3268" t="s">
        <v>138</v>
      </c>
      <c r="C3268" t="s">
        <v>139</v>
      </c>
      <c r="D3268" t="s">
        <v>42</v>
      </c>
      <c r="E3268" t="s">
        <v>43</v>
      </c>
      <c r="F3268" t="s">
        <v>44</v>
      </c>
      <c r="G3268" t="s">
        <v>79</v>
      </c>
      <c r="H3268" t="s">
        <v>80</v>
      </c>
      <c r="I3268" t="s">
        <v>81</v>
      </c>
      <c r="J3268" t="s">
        <v>48</v>
      </c>
      <c r="K3268" t="s">
        <v>49</v>
      </c>
      <c r="L3268">
        <v>14.573399999999999</v>
      </c>
      <c r="O3268">
        <v>11.4466</v>
      </c>
      <c r="P3268">
        <v>18.377099999999999</v>
      </c>
      <c r="Q3268" t="s">
        <v>82</v>
      </c>
      <c r="R3268">
        <v>85.426599999999993</v>
      </c>
      <c r="U3268">
        <v>81.622900000000001</v>
      </c>
      <c r="V3268">
        <v>88.553399999999996</v>
      </c>
      <c r="W3268">
        <v>585</v>
      </c>
      <c r="X3268" t="s">
        <v>156</v>
      </c>
      <c r="Y3268" t="s">
        <v>51</v>
      </c>
      <c r="Z3268" t="s">
        <v>51</v>
      </c>
      <c r="AA3268" t="s">
        <v>120</v>
      </c>
      <c r="AB3268" t="s">
        <v>51</v>
      </c>
      <c r="AC3268" t="s">
        <v>143</v>
      </c>
      <c r="AD3268" t="s">
        <v>55</v>
      </c>
      <c r="AE3268" t="s">
        <v>56</v>
      </c>
      <c r="AF3268" t="s">
        <v>86</v>
      </c>
      <c r="AG3268">
        <v>32</v>
      </c>
      <c r="AH3268" t="s">
        <v>158</v>
      </c>
      <c r="AI3268" t="s">
        <v>102</v>
      </c>
      <c r="AJ3268" t="s">
        <v>95</v>
      </c>
      <c r="AK3268" t="s">
        <v>138</v>
      </c>
      <c r="AL3268" t="s">
        <v>122</v>
      </c>
      <c r="AM3268" t="s">
        <v>88</v>
      </c>
      <c r="AN3268" t="s">
        <v>63</v>
      </c>
    </row>
    <row r="3269" spans="1:40" x14ac:dyDescent="0.2">
      <c r="A3269">
        <v>2017</v>
      </c>
      <c r="B3269" t="s">
        <v>164</v>
      </c>
      <c r="C3269" t="s">
        <v>165</v>
      </c>
      <c r="D3269" t="s">
        <v>42</v>
      </c>
      <c r="E3269" t="s">
        <v>43</v>
      </c>
      <c r="F3269" t="s">
        <v>44</v>
      </c>
      <c r="G3269" t="s">
        <v>128</v>
      </c>
      <c r="H3269" t="s">
        <v>129</v>
      </c>
      <c r="I3269" t="s">
        <v>81</v>
      </c>
      <c r="J3269" t="s">
        <v>48</v>
      </c>
      <c r="K3269" t="s">
        <v>49</v>
      </c>
      <c r="L3269">
        <v>6.8293999999999997</v>
      </c>
      <c r="O3269">
        <v>2.7410000000000001</v>
      </c>
      <c r="P3269">
        <v>16.011700000000001</v>
      </c>
      <c r="Q3269" t="s">
        <v>130</v>
      </c>
      <c r="R3269">
        <v>93.170599999999993</v>
      </c>
      <c r="U3269">
        <v>83.988299999999995</v>
      </c>
      <c r="V3269">
        <v>97.259</v>
      </c>
      <c r="W3269">
        <v>53</v>
      </c>
      <c r="X3269" t="s">
        <v>51</v>
      </c>
      <c r="Y3269" t="s">
        <v>92</v>
      </c>
      <c r="Z3269" t="s">
        <v>105</v>
      </c>
      <c r="AA3269" t="s">
        <v>51</v>
      </c>
      <c r="AB3269" t="s">
        <v>71</v>
      </c>
      <c r="AC3269" t="s">
        <v>167</v>
      </c>
      <c r="AD3269" t="s">
        <v>55</v>
      </c>
      <c r="AE3269" t="s">
        <v>56</v>
      </c>
      <c r="AF3269" t="s">
        <v>132</v>
      </c>
      <c r="AG3269">
        <v>44</v>
      </c>
      <c r="AH3269" t="s">
        <v>58</v>
      </c>
      <c r="AI3269" t="s">
        <v>94</v>
      </c>
      <c r="AJ3269" t="s">
        <v>108</v>
      </c>
      <c r="AK3269" t="s">
        <v>164</v>
      </c>
      <c r="AL3269" t="s">
        <v>61</v>
      </c>
      <c r="AM3269" t="s">
        <v>88</v>
      </c>
      <c r="AN3269" t="s">
        <v>76</v>
      </c>
    </row>
    <row r="3270" spans="1:40" x14ac:dyDescent="0.2">
      <c r="A3270">
        <v>2017</v>
      </c>
      <c r="B3270" t="s">
        <v>169</v>
      </c>
      <c r="C3270" t="s">
        <v>170</v>
      </c>
      <c r="D3270" t="s">
        <v>42</v>
      </c>
      <c r="E3270" t="s">
        <v>43</v>
      </c>
      <c r="F3270" t="s">
        <v>44</v>
      </c>
      <c r="G3270" t="s">
        <v>45</v>
      </c>
      <c r="H3270" t="s">
        <v>46</v>
      </c>
      <c r="I3270" t="s">
        <v>47</v>
      </c>
      <c r="J3270" t="s">
        <v>48</v>
      </c>
      <c r="K3270" t="s">
        <v>49</v>
      </c>
      <c r="L3270">
        <v>18.2743</v>
      </c>
      <c r="O3270">
        <v>17.611000000000001</v>
      </c>
      <c r="P3270">
        <v>18.956800000000001</v>
      </c>
      <c r="Q3270" t="s">
        <v>50</v>
      </c>
      <c r="R3270">
        <v>81.725700000000003</v>
      </c>
      <c r="U3270">
        <v>81.043199999999999</v>
      </c>
      <c r="V3270">
        <v>82.388999999999996</v>
      </c>
      <c r="W3270">
        <v>20202</v>
      </c>
      <c r="X3270" t="s">
        <v>99</v>
      </c>
      <c r="Y3270" t="s">
        <v>51</v>
      </c>
      <c r="Z3270" t="s">
        <v>51</v>
      </c>
      <c r="AA3270" t="s">
        <v>120</v>
      </c>
      <c r="AB3270" t="s">
        <v>51</v>
      </c>
      <c r="AC3270" t="s">
        <v>171</v>
      </c>
      <c r="AD3270" t="s">
        <v>55</v>
      </c>
      <c r="AE3270" t="s">
        <v>56</v>
      </c>
      <c r="AF3270" t="s">
        <v>57</v>
      </c>
      <c r="AG3270">
        <v>24</v>
      </c>
      <c r="AH3270" t="s">
        <v>101</v>
      </c>
      <c r="AI3270" t="s">
        <v>102</v>
      </c>
      <c r="AJ3270" t="s">
        <v>95</v>
      </c>
      <c r="AK3270" t="s">
        <v>169</v>
      </c>
      <c r="AL3270" t="s">
        <v>122</v>
      </c>
      <c r="AM3270" t="s">
        <v>88</v>
      </c>
      <c r="AN3270" t="s">
        <v>63</v>
      </c>
    </row>
    <row r="3271" spans="1:40" x14ac:dyDescent="0.2">
      <c r="A3271">
        <v>2017</v>
      </c>
      <c r="B3271" t="s">
        <v>159</v>
      </c>
      <c r="C3271" t="s">
        <v>160</v>
      </c>
      <c r="D3271" t="s">
        <v>42</v>
      </c>
      <c r="E3271" t="s">
        <v>43</v>
      </c>
      <c r="F3271" t="s">
        <v>44</v>
      </c>
      <c r="G3271" t="s">
        <v>45</v>
      </c>
      <c r="H3271" t="s">
        <v>46</v>
      </c>
      <c r="I3271" t="s">
        <v>47</v>
      </c>
      <c r="J3271" t="s">
        <v>48</v>
      </c>
      <c r="K3271" t="s">
        <v>49</v>
      </c>
      <c r="L3271">
        <v>22.119800000000001</v>
      </c>
      <c r="O3271">
        <v>17.05</v>
      </c>
      <c r="P3271">
        <v>28.184699999999999</v>
      </c>
      <c r="Q3271" t="s">
        <v>50</v>
      </c>
      <c r="R3271">
        <v>77.880200000000002</v>
      </c>
      <c r="U3271">
        <v>71.815299999999993</v>
      </c>
      <c r="V3271">
        <v>82.95</v>
      </c>
      <c r="W3271">
        <v>208</v>
      </c>
      <c r="X3271" t="s">
        <v>99</v>
      </c>
      <c r="Y3271" t="s">
        <v>249</v>
      </c>
      <c r="Z3271" t="s">
        <v>105</v>
      </c>
      <c r="AA3271" t="s">
        <v>51</v>
      </c>
      <c r="AB3271" t="s">
        <v>51</v>
      </c>
      <c r="AC3271" t="s">
        <v>162</v>
      </c>
      <c r="AD3271" t="s">
        <v>55</v>
      </c>
      <c r="AE3271" t="s">
        <v>56</v>
      </c>
      <c r="AF3271" t="s">
        <v>57</v>
      </c>
      <c r="AG3271">
        <v>15</v>
      </c>
      <c r="AH3271" t="s">
        <v>101</v>
      </c>
      <c r="AI3271" t="s">
        <v>250</v>
      </c>
      <c r="AJ3271" t="s">
        <v>108</v>
      </c>
      <c r="AK3271" t="s">
        <v>159</v>
      </c>
      <c r="AL3271" t="s">
        <v>61</v>
      </c>
      <c r="AM3271" t="s">
        <v>88</v>
      </c>
      <c r="AN3271" t="s">
        <v>63</v>
      </c>
    </row>
    <row r="3272" spans="1:40" x14ac:dyDescent="0.2">
      <c r="A3272">
        <v>2017</v>
      </c>
      <c r="B3272" t="s">
        <v>126</v>
      </c>
      <c r="C3272" t="s">
        <v>127</v>
      </c>
      <c r="D3272" t="s">
        <v>42</v>
      </c>
      <c r="E3272" t="s">
        <v>43</v>
      </c>
      <c r="F3272" t="s">
        <v>44</v>
      </c>
      <c r="G3272" t="s">
        <v>79</v>
      </c>
      <c r="H3272" t="s">
        <v>80</v>
      </c>
      <c r="I3272" t="s">
        <v>81</v>
      </c>
      <c r="J3272" t="s">
        <v>48</v>
      </c>
      <c r="K3272" t="s">
        <v>49</v>
      </c>
      <c r="L3272">
        <v>21.425999999999998</v>
      </c>
      <c r="O3272">
        <v>10.056699999999999</v>
      </c>
      <c r="P3272">
        <v>39.9407</v>
      </c>
      <c r="Q3272" t="s">
        <v>82</v>
      </c>
      <c r="R3272">
        <v>78.573999999999998</v>
      </c>
      <c r="U3272">
        <v>60.0593</v>
      </c>
      <c r="V3272">
        <v>89.943299999999994</v>
      </c>
      <c r="W3272">
        <v>37</v>
      </c>
      <c r="X3272" t="s">
        <v>156</v>
      </c>
      <c r="Y3272" t="s">
        <v>166</v>
      </c>
      <c r="Z3272" t="s">
        <v>105</v>
      </c>
      <c r="AA3272" t="s">
        <v>120</v>
      </c>
      <c r="AB3272" t="s">
        <v>51</v>
      </c>
      <c r="AC3272" t="s">
        <v>131</v>
      </c>
      <c r="AD3272" t="s">
        <v>55</v>
      </c>
      <c r="AE3272" t="s">
        <v>56</v>
      </c>
      <c r="AF3272" t="s">
        <v>86</v>
      </c>
      <c r="AG3272">
        <v>23</v>
      </c>
      <c r="AH3272" t="s">
        <v>158</v>
      </c>
      <c r="AI3272" t="s">
        <v>168</v>
      </c>
      <c r="AJ3272" t="s">
        <v>108</v>
      </c>
      <c r="AK3272" t="s">
        <v>126</v>
      </c>
      <c r="AL3272" t="s">
        <v>122</v>
      </c>
      <c r="AM3272" t="s">
        <v>88</v>
      </c>
      <c r="AN3272" t="s">
        <v>63</v>
      </c>
    </row>
    <row r="3273" spans="1:40" x14ac:dyDescent="0.2">
      <c r="A3273">
        <v>2017</v>
      </c>
      <c r="B3273" t="s">
        <v>164</v>
      </c>
      <c r="C3273" t="s">
        <v>165</v>
      </c>
      <c r="D3273" t="s">
        <v>42</v>
      </c>
      <c r="E3273" t="s">
        <v>43</v>
      </c>
      <c r="F3273" t="s">
        <v>44</v>
      </c>
      <c r="G3273" t="s">
        <v>66</v>
      </c>
      <c r="H3273" t="s">
        <v>66</v>
      </c>
      <c r="I3273" t="s">
        <v>67</v>
      </c>
      <c r="J3273" t="s">
        <v>48</v>
      </c>
      <c r="K3273" t="s">
        <v>49</v>
      </c>
      <c r="L3273">
        <v>4.3855000000000004</v>
      </c>
      <c r="O3273">
        <v>1.6529</v>
      </c>
      <c r="P3273">
        <v>11.1248</v>
      </c>
      <c r="Q3273" t="s">
        <v>68</v>
      </c>
      <c r="R3273">
        <v>95.614500000000007</v>
      </c>
      <c r="U3273">
        <v>88.875200000000007</v>
      </c>
      <c r="V3273">
        <v>98.347099999999998</v>
      </c>
      <c r="W3273">
        <v>78</v>
      </c>
      <c r="X3273" t="s">
        <v>51</v>
      </c>
      <c r="Y3273" t="s">
        <v>52</v>
      </c>
      <c r="Z3273" t="s">
        <v>51</v>
      </c>
      <c r="AA3273" t="s">
        <v>51</v>
      </c>
      <c r="AB3273" t="s">
        <v>71</v>
      </c>
      <c r="AC3273" t="s">
        <v>167</v>
      </c>
      <c r="AD3273" t="s">
        <v>55</v>
      </c>
      <c r="AE3273" t="s">
        <v>56</v>
      </c>
      <c r="AF3273" t="s">
        <v>73</v>
      </c>
      <c r="AG3273">
        <v>44</v>
      </c>
      <c r="AH3273" t="s">
        <v>58</v>
      </c>
      <c r="AI3273" t="s">
        <v>59</v>
      </c>
      <c r="AJ3273" t="s">
        <v>95</v>
      </c>
      <c r="AK3273" t="s">
        <v>164</v>
      </c>
      <c r="AL3273" t="s">
        <v>61</v>
      </c>
      <c r="AM3273" t="s">
        <v>88</v>
      </c>
      <c r="AN3273" t="s">
        <v>76</v>
      </c>
    </row>
    <row r="3274" spans="1:40" x14ac:dyDescent="0.2">
      <c r="A3274">
        <v>2017</v>
      </c>
      <c r="B3274" t="s">
        <v>169</v>
      </c>
      <c r="C3274" t="s">
        <v>170</v>
      </c>
      <c r="D3274" t="s">
        <v>42</v>
      </c>
      <c r="E3274" t="s">
        <v>43</v>
      </c>
      <c r="F3274" t="s">
        <v>44</v>
      </c>
      <c r="G3274" t="s">
        <v>128</v>
      </c>
      <c r="H3274" t="s">
        <v>129</v>
      </c>
      <c r="I3274" t="s">
        <v>81</v>
      </c>
      <c r="J3274" t="s">
        <v>48</v>
      </c>
      <c r="K3274" t="s">
        <v>49</v>
      </c>
      <c r="L3274">
        <v>24.592300000000002</v>
      </c>
      <c r="O3274">
        <v>17.436599999999999</v>
      </c>
      <c r="P3274">
        <v>33.493299999999998</v>
      </c>
      <c r="Q3274" t="s">
        <v>130</v>
      </c>
      <c r="R3274">
        <v>75.407700000000006</v>
      </c>
      <c r="U3274">
        <v>66.506699999999995</v>
      </c>
      <c r="V3274">
        <v>82.563400000000001</v>
      </c>
      <c r="W3274">
        <v>109</v>
      </c>
      <c r="X3274" t="s">
        <v>99</v>
      </c>
      <c r="Y3274" t="s">
        <v>52</v>
      </c>
      <c r="Z3274" t="s">
        <v>53</v>
      </c>
      <c r="AA3274" t="s">
        <v>106</v>
      </c>
      <c r="AB3274" t="s">
        <v>51</v>
      </c>
      <c r="AC3274" t="s">
        <v>171</v>
      </c>
      <c r="AD3274" t="s">
        <v>55</v>
      </c>
      <c r="AE3274" t="s">
        <v>56</v>
      </c>
      <c r="AF3274" t="s">
        <v>132</v>
      </c>
      <c r="AG3274">
        <v>24</v>
      </c>
      <c r="AH3274" t="s">
        <v>101</v>
      </c>
      <c r="AI3274" t="s">
        <v>59</v>
      </c>
      <c r="AJ3274" t="s">
        <v>60</v>
      </c>
      <c r="AK3274" t="s">
        <v>169</v>
      </c>
      <c r="AL3274" t="s">
        <v>109</v>
      </c>
      <c r="AM3274" t="s">
        <v>88</v>
      </c>
      <c r="AN3274" t="s">
        <v>63</v>
      </c>
    </row>
    <row r="3275" spans="1:40" x14ac:dyDescent="0.2">
      <c r="A3275">
        <v>2017</v>
      </c>
      <c r="B3275" t="s">
        <v>254</v>
      </c>
      <c r="C3275" t="s">
        <v>255</v>
      </c>
      <c r="D3275" t="s">
        <v>42</v>
      </c>
      <c r="E3275" t="s">
        <v>43</v>
      </c>
      <c r="F3275" t="s">
        <v>44</v>
      </c>
      <c r="G3275" t="s">
        <v>79</v>
      </c>
      <c r="H3275" t="s">
        <v>80</v>
      </c>
      <c r="I3275" t="s">
        <v>81</v>
      </c>
      <c r="J3275" t="s">
        <v>48</v>
      </c>
      <c r="K3275" t="s">
        <v>49</v>
      </c>
      <c r="L3275">
        <v>41.436399999999999</v>
      </c>
      <c r="O3275">
        <v>34.148499999999999</v>
      </c>
      <c r="P3275">
        <v>49.119399999999999</v>
      </c>
      <c r="Q3275" t="s">
        <v>82</v>
      </c>
      <c r="R3275">
        <v>58.563600000000001</v>
      </c>
      <c r="U3275">
        <v>50.880600000000001</v>
      </c>
      <c r="V3275">
        <v>65.851500000000001</v>
      </c>
      <c r="W3275">
        <v>347</v>
      </c>
      <c r="X3275" t="s">
        <v>51</v>
      </c>
      <c r="Y3275" t="s">
        <v>51</v>
      </c>
      <c r="Z3275" t="s">
        <v>51</v>
      </c>
      <c r="AA3275" t="s">
        <v>237</v>
      </c>
      <c r="AB3275" t="s">
        <v>51</v>
      </c>
      <c r="AD3275" t="s">
        <v>55</v>
      </c>
      <c r="AE3275" t="s">
        <v>56</v>
      </c>
      <c r="AF3275" t="s">
        <v>86</v>
      </c>
      <c r="AG3275">
        <v>59</v>
      </c>
      <c r="AH3275" t="s">
        <v>58</v>
      </c>
      <c r="AI3275" t="s">
        <v>102</v>
      </c>
      <c r="AJ3275" t="s">
        <v>95</v>
      </c>
      <c r="AK3275" t="s">
        <v>254</v>
      </c>
      <c r="AL3275" t="s">
        <v>239</v>
      </c>
      <c r="AM3275" t="s">
        <v>256</v>
      </c>
      <c r="AN3275" t="s">
        <v>63</v>
      </c>
    </row>
    <row r="3276" spans="1:40" x14ac:dyDescent="0.2">
      <c r="A3276">
        <v>2017</v>
      </c>
      <c r="B3276" t="s">
        <v>181</v>
      </c>
      <c r="C3276" t="s">
        <v>182</v>
      </c>
      <c r="D3276" t="s">
        <v>42</v>
      </c>
      <c r="E3276" t="s">
        <v>43</v>
      </c>
      <c r="F3276" t="s">
        <v>44</v>
      </c>
      <c r="G3276" t="s">
        <v>140</v>
      </c>
      <c r="H3276" t="s">
        <v>141</v>
      </c>
      <c r="I3276" t="s">
        <v>81</v>
      </c>
      <c r="J3276" t="s">
        <v>48</v>
      </c>
      <c r="K3276" t="s">
        <v>49</v>
      </c>
      <c r="L3276">
        <v>5.7384000000000004</v>
      </c>
      <c r="O3276">
        <v>2.5907</v>
      </c>
      <c r="P3276">
        <v>12.2302</v>
      </c>
      <c r="Q3276" t="s">
        <v>142</v>
      </c>
      <c r="R3276">
        <v>94.261600000000001</v>
      </c>
      <c r="U3276">
        <v>87.769800000000004</v>
      </c>
      <c r="V3276">
        <v>97.409300000000002</v>
      </c>
      <c r="W3276">
        <v>180</v>
      </c>
      <c r="X3276" t="s">
        <v>51</v>
      </c>
      <c r="Y3276" t="s">
        <v>51</v>
      </c>
      <c r="Z3276" t="s">
        <v>70</v>
      </c>
      <c r="AA3276" t="s">
        <v>51</v>
      </c>
      <c r="AB3276" t="s">
        <v>51</v>
      </c>
      <c r="AC3276" t="s">
        <v>183</v>
      </c>
      <c r="AD3276" t="s">
        <v>55</v>
      </c>
      <c r="AE3276" t="s">
        <v>56</v>
      </c>
      <c r="AF3276" t="s">
        <v>144</v>
      </c>
      <c r="AG3276">
        <v>106</v>
      </c>
      <c r="AH3276" t="s">
        <v>58</v>
      </c>
      <c r="AI3276" t="s">
        <v>102</v>
      </c>
      <c r="AJ3276" t="s">
        <v>75</v>
      </c>
      <c r="AK3276" t="s">
        <v>181</v>
      </c>
      <c r="AL3276" t="s">
        <v>61</v>
      </c>
      <c r="AM3276" t="s">
        <v>62</v>
      </c>
      <c r="AN3276" t="s">
        <v>63</v>
      </c>
    </row>
    <row r="3277" spans="1:40" x14ac:dyDescent="0.2">
      <c r="A3277">
        <v>2017</v>
      </c>
      <c r="B3277" t="s">
        <v>268</v>
      </c>
      <c r="C3277" t="s">
        <v>269</v>
      </c>
      <c r="D3277" t="s">
        <v>42</v>
      </c>
      <c r="E3277" t="s">
        <v>43</v>
      </c>
      <c r="F3277" t="s">
        <v>44</v>
      </c>
      <c r="G3277" t="s">
        <v>128</v>
      </c>
      <c r="H3277" t="s">
        <v>129</v>
      </c>
      <c r="I3277" t="s">
        <v>81</v>
      </c>
      <c r="J3277" t="s">
        <v>48</v>
      </c>
      <c r="K3277" t="s">
        <v>49</v>
      </c>
      <c r="L3277">
        <v>32.113500000000002</v>
      </c>
      <c r="O3277">
        <v>23.7804</v>
      </c>
      <c r="P3277">
        <v>41.766599999999997</v>
      </c>
      <c r="Q3277" t="s">
        <v>130</v>
      </c>
      <c r="R3277">
        <v>67.886499999999998</v>
      </c>
      <c r="U3277">
        <v>58.233400000000003</v>
      </c>
      <c r="V3277">
        <v>76.2196</v>
      </c>
      <c r="W3277">
        <v>62</v>
      </c>
      <c r="X3277" t="s">
        <v>51</v>
      </c>
      <c r="Y3277" t="s">
        <v>51</v>
      </c>
      <c r="Z3277" t="s">
        <v>105</v>
      </c>
      <c r="AA3277" t="s">
        <v>106</v>
      </c>
      <c r="AB3277" t="s">
        <v>51</v>
      </c>
      <c r="AC3277" t="s">
        <v>270</v>
      </c>
      <c r="AD3277" t="s">
        <v>55</v>
      </c>
      <c r="AE3277" t="s">
        <v>56</v>
      </c>
      <c r="AF3277" t="s">
        <v>132</v>
      </c>
      <c r="AG3277">
        <v>124</v>
      </c>
      <c r="AH3277" t="s">
        <v>58</v>
      </c>
      <c r="AI3277" t="s">
        <v>102</v>
      </c>
      <c r="AJ3277" t="s">
        <v>108</v>
      </c>
      <c r="AK3277" t="s">
        <v>268</v>
      </c>
      <c r="AL3277" t="s">
        <v>109</v>
      </c>
      <c r="AM3277" t="s">
        <v>62</v>
      </c>
      <c r="AN3277" t="s">
        <v>63</v>
      </c>
    </row>
    <row r="3278" spans="1:40" x14ac:dyDescent="0.2">
      <c r="A3278">
        <v>2017</v>
      </c>
      <c r="B3278" t="s">
        <v>229</v>
      </c>
      <c r="C3278" t="s">
        <v>230</v>
      </c>
      <c r="D3278" t="s">
        <v>42</v>
      </c>
      <c r="E3278" t="s">
        <v>43</v>
      </c>
      <c r="F3278" t="s">
        <v>44</v>
      </c>
      <c r="G3278" t="s">
        <v>140</v>
      </c>
      <c r="H3278" t="s">
        <v>141</v>
      </c>
      <c r="I3278" t="s">
        <v>81</v>
      </c>
      <c r="J3278" t="s">
        <v>48</v>
      </c>
      <c r="K3278" t="s">
        <v>49</v>
      </c>
      <c r="L3278">
        <v>3.343</v>
      </c>
      <c r="O3278">
        <v>1.8308</v>
      </c>
      <c r="P3278">
        <v>6.0274000000000001</v>
      </c>
      <c r="Q3278" t="s">
        <v>142</v>
      </c>
      <c r="R3278">
        <v>96.656999999999996</v>
      </c>
      <c r="U3278">
        <v>93.9726</v>
      </c>
      <c r="V3278">
        <v>98.169200000000004</v>
      </c>
      <c r="W3278">
        <v>504</v>
      </c>
      <c r="X3278" t="s">
        <v>51</v>
      </c>
      <c r="Y3278" t="s">
        <v>52</v>
      </c>
      <c r="Z3278" t="s">
        <v>51</v>
      </c>
      <c r="AA3278" t="s">
        <v>51</v>
      </c>
      <c r="AB3278" t="s">
        <v>51</v>
      </c>
      <c r="AC3278" t="s">
        <v>231</v>
      </c>
      <c r="AD3278" t="s">
        <v>55</v>
      </c>
      <c r="AE3278" t="s">
        <v>56</v>
      </c>
      <c r="AF3278" t="s">
        <v>144</v>
      </c>
      <c r="AG3278">
        <v>37</v>
      </c>
      <c r="AH3278" t="s">
        <v>58</v>
      </c>
      <c r="AI3278" t="s">
        <v>59</v>
      </c>
      <c r="AJ3278" t="s">
        <v>95</v>
      </c>
      <c r="AK3278" t="s">
        <v>229</v>
      </c>
      <c r="AL3278" t="s">
        <v>61</v>
      </c>
      <c r="AM3278" t="s">
        <v>88</v>
      </c>
      <c r="AN3278" t="s">
        <v>63</v>
      </c>
    </row>
    <row r="3279" spans="1:40" x14ac:dyDescent="0.2">
      <c r="A3279">
        <v>2017</v>
      </c>
      <c r="B3279" t="s">
        <v>164</v>
      </c>
      <c r="C3279" t="s">
        <v>165</v>
      </c>
      <c r="D3279" t="s">
        <v>42</v>
      </c>
      <c r="E3279" t="s">
        <v>43</v>
      </c>
      <c r="F3279" t="s">
        <v>44</v>
      </c>
      <c r="G3279" t="s">
        <v>140</v>
      </c>
      <c r="H3279" t="s">
        <v>141</v>
      </c>
      <c r="I3279" t="s">
        <v>81</v>
      </c>
      <c r="J3279" t="s">
        <v>48</v>
      </c>
      <c r="K3279" t="s">
        <v>49</v>
      </c>
      <c r="L3279">
        <v>2.0558999999999998</v>
      </c>
      <c r="O3279">
        <v>0.32329999999999998</v>
      </c>
      <c r="P3279">
        <v>11.9596</v>
      </c>
      <c r="Q3279" t="s">
        <v>142</v>
      </c>
      <c r="R3279">
        <v>97.944100000000006</v>
      </c>
      <c r="U3279">
        <v>88.040400000000005</v>
      </c>
      <c r="V3279">
        <v>99.676699999999997</v>
      </c>
      <c r="W3279">
        <v>30</v>
      </c>
      <c r="X3279" t="s">
        <v>99</v>
      </c>
      <c r="Y3279" t="s">
        <v>198</v>
      </c>
      <c r="Z3279" t="s">
        <v>51</v>
      </c>
      <c r="AA3279" t="s">
        <v>120</v>
      </c>
      <c r="AB3279" t="s">
        <v>51</v>
      </c>
      <c r="AC3279" t="s">
        <v>167</v>
      </c>
      <c r="AD3279" t="s">
        <v>55</v>
      </c>
      <c r="AE3279" t="s">
        <v>56</v>
      </c>
      <c r="AF3279" t="s">
        <v>144</v>
      </c>
      <c r="AG3279">
        <v>44</v>
      </c>
      <c r="AH3279" t="s">
        <v>101</v>
      </c>
      <c r="AI3279" t="s">
        <v>199</v>
      </c>
      <c r="AJ3279" t="s">
        <v>95</v>
      </c>
      <c r="AK3279" t="s">
        <v>164</v>
      </c>
      <c r="AL3279" t="s">
        <v>122</v>
      </c>
      <c r="AM3279" t="s">
        <v>88</v>
      </c>
      <c r="AN3279" t="s">
        <v>63</v>
      </c>
    </row>
    <row r="3280" spans="1:40" x14ac:dyDescent="0.2">
      <c r="A3280">
        <v>2017</v>
      </c>
      <c r="B3280" t="s">
        <v>223</v>
      </c>
      <c r="C3280" t="s">
        <v>224</v>
      </c>
      <c r="D3280" t="s">
        <v>42</v>
      </c>
      <c r="E3280" t="s">
        <v>43</v>
      </c>
      <c r="F3280" t="s">
        <v>44</v>
      </c>
      <c r="G3280" t="s">
        <v>140</v>
      </c>
      <c r="H3280" t="s">
        <v>141</v>
      </c>
      <c r="I3280" t="s">
        <v>81</v>
      </c>
      <c r="J3280" t="s">
        <v>48</v>
      </c>
      <c r="K3280" t="s">
        <v>49</v>
      </c>
      <c r="L3280">
        <v>8.8062000000000005</v>
      </c>
      <c r="O3280">
        <v>3.3243999999999998</v>
      </c>
      <c r="P3280">
        <v>21.3322</v>
      </c>
      <c r="Q3280" t="s">
        <v>142</v>
      </c>
      <c r="R3280">
        <v>91.193799999999996</v>
      </c>
      <c r="U3280">
        <v>78.6678</v>
      </c>
      <c r="V3280">
        <v>96.675600000000003</v>
      </c>
      <c r="W3280">
        <v>73</v>
      </c>
      <c r="X3280" t="s">
        <v>51</v>
      </c>
      <c r="Y3280" t="s">
        <v>51</v>
      </c>
      <c r="Z3280" t="s">
        <v>51</v>
      </c>
      <c r="AA3280" t="s">
        <v>51</v>
      </c>
      <c r="AB3280" t="s">
        <v>215</v>
      </c>
      <c r="AD3280" t="s">
        <v>55</v>
      </c>
      <c r="AE3280" t="s">
        <v>56</v>
      </c>
      <c r="AF3280" t="s">
        <v>144</v>
      </c>
      <c r="AG3280" t="s">
        <v>225</v>
      </c>
      <c r="AH3280" t="s">
        <v>58</v>
      </c>
      <c r="AI3280" t="s">
        <v>102</v>
      </c>
      <c r="AJ3280" t="s">
        <v>95</v>
      </c>
      <c r="AK3280" t="s">
        <v>223</v>
      </c>
      <c r="AL3280" t="s">
        <v>61</v>
      </c>
      <c r="AM3280" t="s">
        <v>62</v>
      </c>
      <c r="AN3280" t="s">
        <v>216</v>
      </c>
    </row>
    <row r="3281" spans="1:40" x14ac:dyDescent="0.2">
      <c r="A3281">
        <v>2017</v>
      </c>
      <c r="B3281" t="s">
        <v>175</v>
      </c>
      <c r="C3281" t="s">
        <v>176</v>
      </c>
      <c r="D3281" t="s">
        <v>42</v>
      </c>
      <c r="E3281" t="s">
        <v>43</v>
      </c>
      <c r="F3281" t="s">
        <v>44</v>
      </c>
      <c r="G3281" t="s">
        <v>140</v>
      </c>
      <c r="H3281" t="s">
        <v>141</v>
      </c>
      <c r="I3281" t="s">
        <v>81</v>
      </c>
      <c r="J3281" t="s">
        <v>48</v>
      </c>
      <c r="K3281" t="s">
        <v>49</v>
      </c>
      <c r="L3281">
        <v>0.65890000000000004</v>
      </c>
      <c r="O3281">
        <v>8.8099999999999998E-2</v>
      </c>
      <c r="P3281">
        <v>4.7514000000000003</v>
      </c>
      <c r="Q3281" t="s">
        <v>142</v>
      </c>
      <c r="R3281">
        <v>99.341099999999997</v>
      </c>
      <c r="U3281">
        <v>95.248599999999996</v>
      </c>
      <c r="V3281">
        <v>99.911900000000003</v>
      </c>
      <c r="W3281">
        <v>216</v>
      </c>
      <c r="X3281" t="s">
        <v>99</v>
      </c>
      <c r="Y3281" t="s">
        <v>51</v>
      </c>
      <c r="Z3281" t="s">
        <v>83</v>
      </c>
      <c r="AA3281" t="s">
        <v>51</v>
      </c>
      <c r="AB3281" t="s">
        <v>51</v>
      </c>
      <c r="AC3281" t="s">
        <v>177</v>
      </c>
      <c r="AD3281" t="s">
        <v>55</v>
      </c>
      <c r="AE3281" t="s">
        <v>56</v>
      </c>
      <c r="AF3281" t="s">
        <v>144</v>
      </c>
      <c r="AG3281">
        <v>110</v>
      </c>
      <c r="AH3281" t="s">
        <v>101</v>
      </c>
      <c r="AI3281" t="s">
        <v>102</v>
      </c>
      <c r="AJ3281" t="s">
        <v>87</v>
      </c>
      <c r="AK3281" t="s">
        <v>175</v>
      </c>
      <c r="AL3281" t="s">
        <v>61</v>
      </c>
      <c r="AM3281" t="s">
        <v>62</v>
      </c>
      <c r="AN3281" t="s">
        <v>63</v>
      </c>
    </row>
    <row r="3282" spans="1:40" x14ac:dyDescent="0.2">
      <c r="A3282">
        <v>2017</v>
      </c>
      <c r="B3282" t="s">
        <v>286</v>
      </c>
      <c r="C3282" t="s">
        <v>287</v>
      </c>
      <c r="D3282" t="s">
        <v>42</v>
      </c>
      <c r="E3282" t="s">
        <v>43</v>
      </c>
      <c r="F3282" t="s">
        <v>44</v>
      </c>
      <c r="G3282" t="s">
        <v>140</v>
      </c>
      <c r="H3282" t="s">
        <v>141</v>
      </c>
      <c r="I3282" t="s">
        <v>81</v>
      </c>
      <c r="J3282" t="s">
        <v>48</v>
      </c>
      <c r="K3282" t="s">
        <v>49</v>
      </c>
      <c r="L3282">
        <v>1.4775</v>
      </c>
      <c r="O3282">
        <v>0.42799999999999999</v>
      </c>
      <c r="P3282">
        <v>4.9724000000000004</v>
      </c>
      <c r="Q3282" t="s">
        <v>142</v>
      </c>
      <c r="R3282">
        <v>98.522499999999994</v>
      </c>
      <c r="U3282">
        <v>95.027600000000007</v>
      </c>
      <c r="V3282">
        <v>99.572000000000003</v>
      </c>
      <c r="W3282">
        <v>182</v>
      </c>
      <c r="X3282" t="s">
        <v>51</v>
      </c>
      <c r="Y3282" t="s">
        <v>92</v>
      </c>
      <c r="Z3282" t="s">
        <v>51</v>
      </c>
      <c r="AA3282" t="s">
        <v>120</v>
      </c>
      <c r="AB3282" t="s">
        <v>51</v>
      </c>
      <c r="AC3282" t="s">
        <v>288</v>
      </c>
      <c r="AD3282" t="s">
        <v>55</v>
      </c>
      <c r="AE3282" t="s">
        <v>56</v>
      </c>
      <c r="AF3282" t="s">
        <v>144</v>
      </c>
      <c r="AG3282">
        <v>55</v>
      </c>
      <c r="AH3282" t="s">
        <v>58</v>
      </c>
      <c r="AI3282" t="s">
        <v>94</v>
      </c>
      <c r="AJ3282" t="s">
        <v>95</v>
      </c>
      <c r="AK3282" t="s">
        <v>286</v>
      </c>
      <c r="AL3282" t="s">
        <v>122</v>
      </c>
      <c r="AM3282" t="s">
        <v>88</v>
      </c>
      <c r="AN3282" t="s">
        <v>63</v>
      </c>
    </row>
    <row r="3283" spans="1:40" x14ac:dyDescent="0.2">
      <c r="A3283">
        <v>2017</v>
      </c>
      <c r="B3283" t="s">
        <v>175</v>
      </c>
      <c r="C3283" t="s">
        <v>176</v>
      </c>
      <c r="D3283" t="s">
        <v>42</v>
      </c>
      <c r="E3283" t="s">
        <v>43</v>
      </c>
      <c r="F3283" t="s">
        <v>44</v>
      </c>
      <c r="G3283" t="s">
        <v>45</v>
      </c>
      <c r="H3283" t="s">
        <v>46</v>
      </c>
      <c r="I3283" t="s">
        <v>47</v>
      </c>
      <c r="J3283" t="s">
        <v>48</v>
      </c>
      <c r="K3283" t="s">
        <v>49</v>
      </c>
      <c r="L3283">
        <v>60.878700000000002</v>
      </c>
      <c r="O3283">
        <v>45.216999999999999</v>
      </c>
      <c r="P3283">
        <v>74.580100000000002</v>
      </c>
      <c r="Q3283" t="s">
        <v>50</v>
      </c>
      <c r="R3283">
        <v>39.121299999999998</v>
      </c>
      <c r="U3283">
        <v>25.419899999999998</v>
      </c>
      <c r="V3283">
        <v>54.783000000000001</v>
      </c>
      <c r="W3283">
        <v>48</v>
      </c>
      <c r="X3283" t="s">
        <v>51</v>
      </c>
      <c r="Y3283" t="s">
        <v>51</v>
      </c>
      <c r="Z3283" t="s">
        <v>105</v>
      </c>
      <c r="AA3283" t="s">
        <v>161</v>
      </c>
      <c r="AB3283" t="s">
        <v>51</v>
      </c>
      <c r="AC3283" t="s">
        <v>177</v>
      </c>
      <c r="AD3283" t="s">
        <v>55</v>
      </c>
      <c r="AE3283" t="s">
        <v>56</v>
      </c>
      <c r="AF3283" t="s">
        <v>57</v>
      </c>
      <c r="AG3283">
        <v>110</v>
      </c>
      <c r="AH3283" t="s">
        <v>58</v>
      </c>
      <c r="AI3283" t="s">
        <v>102</v>
      </c>
      <c r="AJ3283" t="s">
        <v>108</v>
      </c>
      <c r="AK3283" t="s">
        <v>175</v>
      </c>
      <c r="AL3283" t="s">
        <v>163</v>
      </c>
      <c r="AM3283" t="s">
        <v>62</v>
      </c>
      <c r="AN3283" t="s">
        <v>63</v>
      </c>
    </row>
    <row r="3284" spans="1:40" x14ac:dyDescent="0.2">
      <c r="A3284">
        <v>2017</v>
      </c>
      <c r="B3284" t="s">
        <v>229</v>
      </c>
      <c r="C3284" t="s">
        <v>230</v>
      </c>
      <c r="D3284" t="s">
        <v>42</v>
      </c>
      <c r="E3284" t="s">
        <v>43</v>
      </c>
      <c r="F3284" t="s">
        <v>44</v>
      </c>
      <c r="G3284" t="s">
        <v>128</v>
      </c>
      <c r="H3284" t="s">
        <v>129</v>
      </c>
      <c r="I3284" t="s">
        <v>81</v>
      </c>
      <c r="J3284" t="s">
        <v>48</v>
      </c>
      <c r="K3284" t="s">
        <v>49</v>
      </c>
      <c r="L3284">
        <v>12.211</v>
      </c>
      <c r="O3284">
        <v>10.0556</v>
      </c>
      <c r="P3284">
        <v>14.752599999999999</v>
      </c>
      <c r="Q3284" t="s">
        <v>130</v>
      </c>
      <c r="R3284">
        <v>87.789000000000001</v>
      </c>
      <c r="U3284">
        <v>85.247399999999999</v>
      </c>
      <c r="V3284">
        <v>89.944400000000002</v>
      </c>
      <c r="W3284">
        <v>1518</v>
      </c>
      <c r="X3284" t="s">
        <v>51</v>
      </c>
      <c r="Y3284" t="s">
        <v>69</v>
      </c>
      <c r="Z3284" t="s">
        <v>51</v>
      </c>
      <c r="AA3284" t="s">
        <v>51</v>
      </c>
      <c r="AB3284" t="s">
        <v>51</v>
      </c>
      <c r="AC3284" t="s">
        <v>231</v>
      </c>
      <c r="AD3284" t="s">
        <v>55</v>
      </c>
      <c r="AE3284" t="s">
        <v>56</v>
      </c>
      <c r="AF3284" t="s">
        <v>132</v>
      </c>
      <c r="AG3284">
        <v>37</v>
      </c>
      <c r="AH3284" t="s">
        <v>58</v>
      </c>
      <c r="AI3284" t="s">
        <v>74</v>
      </c>
      <c r="AJ3284" t="s">
        <v>95</v>
      </c>
      <c r="AK3284" t="s">
        <v>229</v>
      </c>
      <c r="AL3284" t="s">
        <v>61</v>
      </c>
      <c r="AM3284" t="s">
        <v>88</v>
      </c>
      <c r="AN3284" t="s">
        <v>63</v>
      </c>
    </row>
    <row r="3285" spans="1:40" x14ac:dyDescent="0.2">
      <c r="A3285">
        <v>2017</v>
      </c>
      <c r="B3285" t="s">
        <v>184</v>
      </c>
      <c r="C3285" t="s">
        <v>185</v>
      </c>
      <c r="D3285" t="s">
        <v>42</v>
      </c>
      <c r="E3285" t="s">
        <v>43</v>
      </c>
      <c r="F3285" t="s">
        <v>44</v>
      </c>
      <c r="G3285" t="s">
        <v>66</v>
      </c>
      <c r="H3285" t="s">
        <v>66</v>
      </c>
      <c r="I3285" t="s">
        <v>67</v>
      </c>
      <c r="J3285" t="s">
        <v>48</v>
      </c>
      <c r="K3285" t="s">
        <v>49</v>
      </c>
      <c r="L3285">
        <v>2.7376</v>
      </c>
      <c r="O3285">
        <v>0.3659</v>
      </c>
      <c r="P3285">
        <v>17.7437</v>
      </c>
      <c r="Q3285" t="s">
        <v>68</v>
      </c>
      <c r="R3285">
        <v>97.2624</v>
      </c>
      <c r="U3285">
        <v>82.256299999999996</v>
      </c>
      <c r="V3285">
        <v>99.634100000000004</v>
      </c>
      <c r="W3285">
        <v>46</v>
      </c>
      <c r="X3285" t="s">
        <v>99</v>
      </c>
      <c r="Y3285" t="s">
        <v>51</v>
      </c>
      <c r="Z3285" t="s">
        <v>53</v>
      </c>
      <c r="AA3285" t="s">
        <v>51</v>
      </c>
      <c r="AB3285" t="s">
        <v>71</v>
      </c>
      <c r="AC3285" t="s">
        <v>186</v>
      </c>
      <c r="AD3285" t="s">
        <v>55</v>
      </c>
      <c r="AE3285" t="s">
        <v>56</v>
      </c>
      <c r="AF3285" t="s">
        <v>73</v>
      </c>
      <c r="AG3285">
        <v>109</v>
      </c>
      <c r="AH3285" t="s">
        <v>101</v>
      </c>
      <c r="AI3285" t="s">
        <v>102</v>
      </c>
      <c r="AJ3285" t="s">
        <v>60</v>
      </c>
      <c r="AK3285" t="s">
        <v>184</v>
      </c>
      <c r="AL3285" t="s">
        <v>61</v>
      </c>
      <c r="AM3285" t="s">
        <v>62</v>
      </c>
      <c r="AN3285" t="s">
        <v>76</v>
      </c>
    </row>
    <row r="3286" spans="1:40" x14ac:dyDescent="0.2">
      <c r="A3286">
        <v>2017</v>
      </c>
      <c r="B3286" t="s">
        <v>133</v>
      </c>
      <c r="C3286" t="s">
        <v>134</v>
      </c>
      <c r="D3286" t="s">
        <v>42</v>
      </c>
      <c r="E3286" t="s">
        <v>43</v>
      </c>
      <c r="F3286" t="s">
        <v>44</v>
      </c>
      <c r="G3286" t="s">
        <v>45</v>
      </c>
      <c r="H3286" t="s">
        <v>46</v>
      </c>
      <c r="I3286" t="s">
        <v>47</v>
      </c>
      <c r="J3286" t="s">
        <v>48</v>
      </c>
      <c r="K3286" t="s">
        <v>49</v>
      </c>
      <c r="L3286">
        <v>34.151800000000001</v>
      </c>
      <c r="O3286">
        <v>27.6554</v>
      </c>
      <c r="P3286">
        <v>41.302999999999997</v>
      </c>
      <c r="Q3286" t="s">
        <v>50</v>
      </c>
      <c r="R3286">
        <v>65.848200000000006</v>
      </c>
      <c r="U3286">
        <v>58.697000000000003</v>
      </c>
      <c r="V3286">
        <v>72.3446</v>
      </c>
      <c r="W3286">
        <v>253</v>
      </c>
      <c r="X3286" t="s">
        <v>51</v>
      </c>
      <c r="Y3286" t="s">
        <v>51</v>
      </c>
      <c r="Z3286" t="s">
        <v>83</v>
      </c>
      <c r="AA3286" t="s">
        <v>51</v>
      </c>
      <c r="AB3286" t="s">
        <v>84</v>
      </c>
      <c r="AC3286" t="s">
        <v>136</v>
      </c>
      <c r="AD3286" t="s">
        <v>55</v>
      </c>
      <c r="AE3286" t="s">
        <v>56</v>
      </c>
      <c r="AF3286" t="s">
        <v>57</v>
      </c>
      <c r="AG3286">
        <v>104</v>
      </c>
      <c r="AH3286" t="s">
        <v>58</v>
      </c>
      <c r="AI3286" t="s">
        <v>102</v>
      </c>
      <c r="AJ3286" t="s">
        <v>87</v>
      </c>
      <c r="AK3286" t="s">
        <v>133</v>
      </c>
      <c r="AL3286" t="s">
        <v>61</v>
      </c>
      <c r="AM3286" t="s">
        <v>62</v>
      </c>
      <c r="AN3286" t="s">
        <v>89</v>
      </c>
    </row>
    <row r="3287" spans="1:40" x14ac:dyDescent="0.2">
      <c r="A3287">
        <v>2017</v>
      </c>
      <c r="B3287" t="s">
        <v>295</v>
      </c>
      <c r="C3287" t="s">
        <v>296</v>
      </c>
      <c r="D3287" t="s">
        <v>42</v>
      </c>
      <c r="E3287" t="s">
        <v>43</v>
      </c>
      <c r="F3287" t="s">
        <v>44</v>
      </c>
      <c r="G3287" t="s">
        <v>140</v>
      </c>
      <c r="H3287" t="s">
        <v>141</v>
      </c>
      <c r="I3287" t="s">
        <v>81</v>
      </c>
      <c r="J3287" t="s">
        <v>48</v>
      </c>
      <c r="K3287" t="s">
        <v>49</v>
      </c>
      <c r="L3287">
        <v>7.8239999999999998</v>
      </c>
      <c r="O3287">
        <v>3.4281000000000001</v>
      </c>
      <c r="P3287">
        <v>16.8719</v>
      </c>
      <c r="Q3287" t="s">
        <v>142</v>
      </c>
      <c r="R3287">
        <v>92.176000000000002</v>
      </c>
      <c r="U3287">
        <v>83.128100000000003</v>
      </c>
      <c r="V3287">
        <v>96.571899999999999</v>
      </c>
      <c r="W3287">
        <v>83</v>
      </c>
      <c r="X3287" t="s">
        <v>51</v>
      </c>
      <c r="Y3287" t="s">
        <v>52</v>
      </c>
      <c r="Z3287" t="s">
        <v>105</v>
      </c>
      <c r="AA3287" t="s">
        <v>51</v>
      </c>
      <c r="AB3287" t="s">
        <v>84</v>
      </c>
      <c r="AC3287" t="s">
        <v>297</v>
      </c>
      <c r="AD3287" t="s">
        <v>55</v>
      </c>
      <c r="AE3287" t="s">
        <v>56</v>
      </c>
      <c r="AF3287" t="s">
        <v>144</v>
      </c>
      <c r="AG3287">
        <v>111</v>
      </c>
      <c r="AH3287" t="s">
        <v>58</v>
      </c>
      <c r="AI3287" t="s">
        <v>59</v>
      </c>
      <c r="AJ3287" t="s">
        <v>108</v>
      </c>
      <c r="AK3287" t="s">
        <v>295</v>
      </c>
      <c r="AL3287" t="s">
        <v>61</v>
      </c>
      <c r="AM3287" t="s">
        <v>62</v>
      </c>
      <c r="AN3287" t="s">
        <v>89</v>
      </c>
    </row>
    <row r="3288" spans="1:40" x14ac:dyDescent="0.2">
      <c r="A3288">
        <v>2017</v>
      </c>
      <c r="B3288" t="s">
        <v>133</v>
      </c>
      <c r="C3288" t="s">
        <v>134</v>
      </c>
      <c r="D3288" t="s">
        <v>42</v>
      </c>
      <c r="E3288" t="s">
        <v>43</v>
      </c>
      <c r="F3288" t="s">
        <v>44</v>
      </c>
      <c r="G3288" t="s">
        <v>128</v>
      </c>
      <c r="H3288" t="s">
        <v>129</v>
      </c>
      <c r="I3288" t="s">
        <v>81</v>
      </c>
      <c r="J3288" t="s">
        <v>48</v>
      </c>
      <c r="K3288" t="s">
        <v>49</v>
      </c>
      <c r="L3288">
        <v>12.9023</v>
      </c>
      <c r="O3288">
        <v>8.4651999999999994</v>
      </c>
      <c r="P3288">
        <v>19.177900000000001</v>
      </c>
      <c r="Q3288" t="s">
        <v>130</v>
      </c>
      <c r="R3288">
        <v>87.097700000000003</v>
      </c>
      <c r="U3288">
        <v>80.822100000000006</v>
      </c>
      <c r="V3288">
        <v>91.534800000000004</v>
      </c>
      <c r="W3288">
        <v>151</v>
      </c>
      <c r="X3288" t="s">
        <v>51</v>
      </c>
      <c r="Y3288" t="s">
        <v>69</v>
      </c>
      <c r="Z3288" t="s">
        <v>51</v>
      </c>
      <c r="AA3288" t="s">
        <v>120</v>
      </c>
      <c r="AB3288" t="s">
        <v>51</v>
      </c>
      <c r="AC3288" t="s">
        <v>136</v>
      </c>
      <c r="AD3288" t="s">
        <v>55</v>
      </c>
      <c r="AE3288" t="s">
        <v>56</v>
      </c>
      <c r="AF3288" t="s">
        <v>132</v>
      </c>
      <c r="AG3288">
        <v>104</v>
      </c>
      <c r="AH3288" t="s">
        <v>58</v>
      </c>
      <c r="AI3288" t="s">
        <v>74</v>
      </c>
      <c r="AJ3288" t="s">
        <v>95</v>
      </c>
      <c r="AK3288" t="s">
        <v>133</v>
      </c>
      <c r="AL3288" t="s">
        <v>122</v>
      </c>
      <c r="AM3288" t="s">
        <v>62</v>
      </c>
      <c r="AN3288" t="s">
        <v>63</v>
      </c>
    </row>
    <row r="3289" spans="1:40" x14ac:dyDescent="0.2">
      <c r="A3289">
        <v>2017</v>
      </c>
      <c r="B3289" t="s">
        <v>274</v>
      </c>
      <c r="C3289" t="s">
        <v>275</v>
      </c>
      <c r="D3289" t="s">
        <v>42</v>
      </c>
      <c r="E3289" t="s">
        <v>43</v>
      </c>
      <c r="F3289" t="s">
        <v>44</v>
      </c>
      <c r="G3289" t="s">
        <v>66</v>
      </c>
      <c r="H3289" t="s">
        <v>66</v>
      </c>
      <c r="I3289" t="s">
        <v>67</v>
      </c>
      <c r="J3289" t="s">
        <v>48</v>
      </c>
      <c r="K3289" t="s">
        <v>49</v>
      </c>
      <c r="L3289">
        <v>5.2504</v>
      </c>
      <c r="O3289">
        <v>1.8170999999999999</v>
      </c>
      <c r="P3289">
        <v>14.230399999999999</v>
      </c>
      <c r="Q3289" t="s">
        <v>68</v>
      </c>
      <c r="R3289">
        <v>94.749600000000001</v>
      </c>
      <c r="U3289">
        <v>85.769599999999997</v>
      </c>
      <c r="V3289">
        <v>98.182900000000004</v>
      </c>
      <c r="W3289">
        <v>170</v>
      </c>
      <c r="X3289" t="s">
        <v>51</v>
      </c>
      <c r="Y3289" t="s">
        <v>51</v>
      </c>
      <c r="Z3289" t="s">
        <v>53</v>
      </c>
      <c r="AA3289" t="s">
        <v>51</v>
      </c>
      <c r="AB3289" t="s">
        <v>71</v>
      </c>
      <c r="AC3289" t="s">
        <v>276</v>
      </c>
      <c r="AD3289" t="s">
        <v>55</v>
      </c>
      <c r="AE3289" t="s">
        <v>56</v>
      </c>
      <c r="AF3289" t="s">
        <v>73</v>
      </c>
      <c r="AG3289">
        <v>48</v>
      </c>
      <c r="AH3289" t="s">
        <v>58</v>
      </c>
      <c r="AI3289" t="s">
        <v>102</v>
      </c>
      <c r="AJ3289" t="s">
        <v>60</v>
      </c>
      <c r="AK3289" t="s">
        <v>274</v>
      </c>
      <c r="AL3289" t="s">
        <v>61</v>
      </c>
      <c r="AM3289" t="s">
        <v>88</v>
      </c>
      <c r="AN3289" t="s">
        <v>76</v>
      </c>
    </row>
    <row r="3290" spans="1:40" x14ac:dyDescent="0.2">
      <c r="A3290">
        <v>2017</v>
      </c>
      <c r="B3290" t="s">
        <v>126</v>
      </c>
      <c r="C3290" t="s">
        <v>127</v>
      </c>
      <c r="D3290" t="s">
        <v>42</v>
      </c>
      <c r="E3290" t="s">
        <v>43</v>
      </c>
      <c r="F3290" t="s">
        <v>44</v>
      </c>
      <c r="G3290" t="s">
        <v>79</v>
      </c>
      <c r="H3290" t="s">
        <v>80</v>
      </c>
      <c r="I3290" t="s">
        <v>81</v>
      </c>
      <c r="J3290" t="s">
        <v>48</v>
      </c>
      <c r="K3290" t="s">
        <v>49</v>
      </c>
      <c r="L3290">
        <v>36.991500000000002</v>
      </c>
      <c r="O3290">
        <v>31.263100000000001</v>
      </c>
      <c r="P3290">
        <v>43.111199999999997</v>
      </c>
      <c r="Q3290" t="s">
        <v>82</v>
      </c>
      <c r="R3290">
        <v>63.008499999999998</v>
      </c>
      <c r="U3290">
        <v>56.888800000000003</v>
      </c>
      <c r="V3290">
        <v>68.736900000000006</v>
      </c>
      <c r="W3290">
        <v>197</v>
      </c>
      <c r="X3290" t="s">
        <v>51</v>
      </c>
      <c r="Y3290" t="s">
        <v>69</v>
      </c>
      <c r="Z3290" t="s">
        <v>51</v>
      </c>
      <c r="AA3290" t="s">
        <v>237</v>
      </c>
      <c r="AB3290" t="s">
        <v>51</v>
      </c>
      <c r="AC3290" t="s">
        <v>131</v>
      </c>
      <c r="AD3290" t="s">
        <v>55</v>
      </c>
      <c r="AE3290" t="s">
        <v>56</v>
      </c>
      <c r="AF3290" t="s">
        <v>86</v>
      </c>
      <c r="AG3290">
        <v>23</v>
      </c>
      <c r="AH3290" t="s">
        <v>58</v>
      </c>
      <c r="AI3290" t="s">
        <v>74</v>
      </c>
      <c r="AJ3290" t="s">
        <v>95</v>
      </c>
      <c r="AK3290" t="s">
        <v>126</v>
      </c>
      <c r="AL3290" t="s">
        <v>239</v>
      </c>
      <c r="AM3290" t="s">
        <v>88</v>
      </c>
      <c r="AN3290" t="s">
        <v>63</v>
      </c>
    </row>
    <row r="3291" spans="1:40" x14ac:dyDescent="0.2">
      <c r="A3291">
        <v>2017</v>
      </c>
      <c r="B3291" t="s">
        <v>169</v>
      </c>
      <c r="C3291" t="s">
        <v>170</v>
      </c>
      <c r="D3291" t="s">
        <v>42</v>
      </c>
      <c r="E3291" t="s">
        <v>43</v>
      </c>
      <c r="F3291" t="s">
        <v>44</v>
      </c>
      <c r="G3291" t="s">
        <v>45</v>
      </c>
      <c r="H3291" t="s">
        <v>46</v>
      </c>
      <c r="I3291" t="s">
        <v>47</v>
      </c>
      <c r="J3291" t="s">
        <v>48</v>
      </c>
      <c r="K3291" t="s">
        <v>49</v>
      </c>
      <c r="L3291">
        <v>41.021799999999999</v>
      </c>
      <c r="O3291">
        <v>35.131100000000004</v>
      </c>
      <c r="P3291">
        <v>47.181800000000003</v>
      </c>
      <c r="Q3291" t="s">
        <v>50</v>
      </c>
      <c r="R3291">
        <v>58.978200000000001</v>
      </c>
      <c r="U3291">
        <v>52.818199999999997</v>
      </c>
      <c r="V3291">
        <v>64.868899999999996</v>
      </c>
      <c r="W3291">
        <v>348</v>
      </c>
      <c r="X3291" t="s">
        <v>51</v>
      </c>
      <c r="Y3291" t="s">
        <v>51</v>
      </c>
      <c r="Z3291" t="s">
        <v>83</v>
      </c>
      <c r="AA3291" t="s">
        <v>237</v>
      </c>
      <c r="AB3291" t="s">
        <v>51</v>
      </c>
      <c r="AC3291" t="s">
        <v>171</v>
      </c>
      <c r="AD3291" t="s">
        <v>55</v>
      </c>
      <c r="AE3291" t="s">
        <v>56</v>
      </c>
      <c r="AF3291" t="s">
        <v>57</v>
      </c>
      <c r="AG3291">
        <v>24</v>
      </c>
      <c r="AH3291" t="s">
        <v>58</v>
      </c>
      <c r="AI3291" t="s">
        <v>102</v>
      </c>
      <c r="AJ3291" t="s">
        <v>87</v>
      </c>
      <c r="AK3291" t="s">
        <v>169</v>
      </c>
      <c r="AL3291" t="s">
        <v>239</v>
      </c>
      <c r="AM3291" t="s">
        <v>88</v>
      </c>
      <c r="AN3291" t="s">
        <v>63</v>
      </c>
    </row>
    <row r="3292" spans="1:40" x14ac:dyDescent="0.2">
      <c r="A3292">
        <v>2017</v>
      </c>
      <c r="B3292" t="s">
        <v>184</v>
      </c>
      <c r="C3292" t="s">
        <v>185</v>
      </c>
      <c r="D3292" t="s">
        <v>42</v>
      </c>
      <c r="E3292" t="s">
        <v>43</v>
      </c>
      <c r="F3292" t="s">
        <v>44</v>
      </c>
      <c r="G3292" t="s">
        <v>140</v>
      </c>
      <c r="H3292" t="s">
        <v>141</v>
      </c>
      <c r="I3292" t="s">
        <v>81</v>
      </c>
      <c r="J3292" t="s">
        <v>48</v>
      </c>
      <c r="K3292" t="s">
        <v>49</v>
      </c>
      <c r="L3292">
        <v>2.5577000000000001</v>
      </c>
      <c r="O3292">
        <v>0.31819999999999998</v>
      </c>
      <c r="P3292">
        <v>17.747900000000001</v>
      </c>
      <c r="Q3292" t="s">
        <v>142</v>
      </c>
      <c r="R3292">
        <v>97.442300000000003</v>
      </c>
      <c r="U3292">
        <v>82.252099999999999</v>
      </c>
      <c r="V3292">
        <v>99.681799999999996</v>
      </c>
      <c r="W3292">
        <v>35</v>
      </c>
      <c r="X3292" t="s">
        <v>99</v>
      </c>
      <c r="Y3292" t="s">
        <v>52</v>
      </c>
      <c r="Z3292" t="s">
        <v>51</v>
      </c>
      <c r="AA3292" t="s">
        <v>51</v>
      </c>
      <c r="AB3292" t="s">
        <v>71</v>
      </c>
      <c r="AC3292" t="s">
        <v>186</v>
      </c>
      <c r="AD3292" t="s">
        <v>55</v>
      </c>
      <c r="AE3292" t="s">
        <v>56</v>
      </c>
      <c r="AF3292" t="s">
        <v>144</v>
      </c>
      <c r="AG3292">
        <v>109</v>
      </c>
      <c r="AH3292" t="s">
        <v>101</v>
      </c>
      <c r="AI3292" t="s">
        <v>59</v>
      </c>
      <c r="AJ3292" t="s">
        <v>95</v>
      </c>
      <c r="AK3292" t="s">
        <v>184</v>
      </c>
      <c r="AL3292" t="s">
        <v>61</v>
      </c>
      <c r="AM3292" t="s">
        <v>62</v>
      </c>
      <c r="AN3292" t="s">
        <v>76</v>
      </c>
    </row>
    <row r="3293" spans="1:40" x14ac:dyDescent="0.2">
      <c r="A3293">
        <v>2017</v>
      </c>
      <c r="B3293" t="s">
        <v>263</v>
      </c>
      <c r="C3293" t="s">
        <v>264</v>
      </c>
      <c r="D3293" t="s">
        <v>42</v>
      </c>
      <c r="E3293" t="s">
        <v>43</v>
      </c>
      <c r="F3293" t="s">
        <v>44</v>
      </c>
      <c r="G3293" t="s">
        <v>45</v>
      </c>
      <c r="H3293" t="s">
        <v>46</v>
      </c>
      <c r="I3293" t="s">
        <v>47</v>
      </c>
      <c r="J3293" t="s">
        <v>48</v>
      </c>
      <c r="K3293" t="s">
        <v>49</v>
      </c>
      <c r="L3293">
        <v>26.631499999999999</v>
      </c>
      <c r="O3293">
        <v>16.881499999999999</v>
      </c>
      <c r="P3293">
        <v>39.347000000000001</v>
      </c>
      <c r="Q3293" t="s">
        <v>50</v>
      </c>
      <c r="R3293">
        <v>73.368499999999997</v>
      </c>
      <c r="U3293">
        <v>60.652999999999999</v>
      </c>
      <c r="V3293">
        <v>83.118499999999997</v>
      </c>
      <c r="W3293">
        <v>56</v>
      </c>
      <c r="X3293" t="s">
        <v>51</v>
      </c>
      <c r="Y3293" t="s">
        <v>166</v>
      </c>
      <c r="Z3293" t="s">
        <v>105</v>
      </c>
      <c r="AA3293" t="s">
        <v>51</v>
      </c>
      <c r="AB3293" t="s">
        <v>84</v>
      </c>
      <c r="AC3293" t="s">
        <v>265</v>
      </c>
      <c r="AD3293" t="s">
        <v>55</v>
      </c>
      <c r="AE3293" t="s">
        <v>56</v>
      </c>
      <c r="AF3293" t="s">
        <v>57</v>
      </c>
      <c r="AG3293">
        <v>11</v>
      </c>
      <c r="AH3293" t="s">
        <v>58</v>
      </c>
      <c r="AI3293" t="s">
        <v>168</v>
      </c>
      <c r="AJ3293" t="s">
        <v>108</v>
      </c>
      <c r="AK3293" t="s">
        <v>263</v>
      </c>
      <c r="AL3293" t="s">
        <v>61</v>
      </c>
      <c r="AM3293" t="s">
        <v>62</v>
      </c>
      <c r="AN3293" t="s">
        <v>89</v>
      </c>
    </row>
    <row r="3294" spans="1:40" x14ac:dyDescent="0.2">
      <c r="A3294">
        <v>2017</v>
      </c>
      <c r="B3294" t="s">
        <v>126</v>
      </c>
      <c r="C3294" t="s">
        <v>127</v>
      </c>
      <c r="D3294" t="s">
        <v>42</v>
      </c>
      <c r="E3294" t="s">
        <v>43</v>
      </c>
      <c r="F3294" t="s">
        <v>44</v>
      </c>
      <c r="G3294" t="s">
        <v>66</v>
      </c>
      <c r="H3294" t="s">
        <v>66</v>
      </c>
      <c r="I3294" t="s">
        <v>67</v>
      </c>
      <c r="J3294" t="s">
        <v>48</v>
      </c>
      <c r="K3294" t="s">
        <v>49</v>
      </c>
      <c r="L3294">
        <v>8.6310000000000002</v>
      </c>
      <c r="O3294">
        <v>2.6783999999999999</v>
      </c>
      <c r="P3294">
        <v>24.484500000000001</v>
      </c>
      <c r="Q3294" t="s">
        <v>68</v>
      </c>
      <c r="R3294">
        <v>91.369</v>
      </c>
      <c r="U3294">
        <v>75.515500000000003</v>
      </c>
      <c r="V3294">
        <v>97.321600000000004</v>
      </c>
      <c r="W3294">
        <v>33</v>
      </c>
      <c r="X3294" t="s">
        <v>99</v>
      </c>
      <c r="Y3294" t="s">
        <v>166</v>
      </c>
      <c r="Z3294" t="s">
        <v>70</v>
      </c>
      <c r="AA3294" t="s">
        <v>51</v>
      </c>
      <c r="AB3294" t="s">
        <v>71</v>
      </c>
      <c r="AC3294" t="s">
        <v>131</v>
      </c>
      <c r="AD3294" t="s">
        <v>55</v>
      </c>
      <c r="AE3294" t="s">
        <v>56</v>
      </c>
      <c r="AF3294" t="s">
        <v>73</v>
      </c>
      <c r="AG3294">
        <v>23</v>
      </c>
      <c r="AH3294" t="s">
        <v>101</v>
      </c>
      <c r="AI3294" t="s">
        <v>168</v>
      </c>
      <c r="AJ3294" t="s">
        <v>75</v>
      </c>
      <c r="AK3294" t="s">
        <v>126</v>
      </c>
      <c r="AL3294" t="s">
        <v>61</v>
      </c>
      <c r="AM3294" t="s">
        <v>88</v>
      </c>
      <c r="AN3294" t="s">
        <v>76</v>
      </c>
    </row>
    <row r="3295" spans="1:40" x14ac:dyDescent="0.2">
      <c r="A3295">
        <v>2017</v>
      </c>
      <c r="B3295" t="s">
        <v>126</v>
      </c>
      <c r="C3295" t="s">
        <v>127</v>
      </c>
      <c r="D3295" t="s">
        <v>42</v>
      </c>
      <c r="E3295" t="s">
        <v>43</v>
      </c>
      <c r="F3295" t="s">
        <v>44</v>
      </c>
      <c r="G3295" t="s">
        <v>128</v>
      </c>
      <c r="H3295" t="s">
        <v>129</v>
      </c>
      <c r="I3295" t="s">
        <v>81</v>
      </c>
      <c r="J3295" t="s">
        <v>48</v>
      </c>
      <c r="K3295" t="s">
        <v>49</v>
      </c>
      <c r="L3295">
        <v>32.040500000000002</v>
      </c>
      <c r="O3295">
        <v>26.3507</v>
      </c>
      <c r="P3295">
        <v>38.319699999999997</v>
      </c>
      <c r="Q3295" t="s">
        <v>130</v>
      </c>
      <c r="R3295">
        <v>67.959500000000006</v>
      </c>
      <c r="U3295">
        <v>61.680300000000003</v>
      </c>
      <c r="V3295">
        <v>73.649299999999997</v>
      </c>
      <c r="W3295">
        <v>212</v>
      </c>
      <c r="X3295" t="s">
        <v>51</v>
      </c>
      <c r="Y3295" t="s">
        <v>51</v>
      </c>
      <c r="Z3295" t="s">
        <v>53</v>
      </c>
      <c r="AA3295" t="s">
        <v>161</v>
      </c>
      <c r="AB3295" t="s">
        <v>51</v>
      </c>
      <c r="AC3295" t="s">
        <v>131</v>
      </c>
      <c r="AD3295" t="s">
        <v>55</v>
      </c>
      <c r="AE3295" t="s">
        <v>56</v>
      </c>
      <c r="AF3295" t="s">
        <v>132</v>
      </c>
      <c r="AG3295">
        <v>23</v>
      </c>
      <c r="AH3295" t="s">
        <v>58</v>
      </c>
      <c r="AI3295" t="s">
        <v>102</v>
      </c>
      <c r="AJ3295" t="s">
        <v>60</v>
      </c>
      <c r="AK3295" t="s">
        <v>126</v>
      </c>
      <c r="AL3295" t="s">
        <v>163</v>
      </c>
      <c r="AM3295" t="s">
        <v>88</v>
      </c>
      <c r="AN3295" t="s">
        <v>63</v>
      </c>
    </row>
    <row r="3296" spans="1:40" x14ac:dyDescent="0.2">
      <c r="A3296">
        <v>2017</v>
      </c>
      <c r="B3296" t="s">
        <v>164</v>
      </c>
      <c r="C3296" t="s">
        <v>165</v>
      </c>
      <c r="D3296" t="s">
        <v>42</v>
      </c>
      <c r="E3296" t="s">
        <v>43</v>
      </c>
      <c r="F3296" t="s">
        <v>44</v>
      </c>
      <c r="G3296" t="s">
        <v>79</v>
      </c>
      <c r="H3296" t="s">
        <v>80</v>
      </c>
      <c r="I3296" t="s">
        <v>81</v>
      </c>
      <c r="J3296" t="s">
        <v>48</v>
      </c>
      <c r="K3296" t="s">
        <v>49</v>
      </c>
      <c r="L3296">
        <v>18.851700000000001</v>
      </c>
      <c r="O3296">
        <v>12.0929</v>
      </c>
      <c r="P3296">
        <v>28.177099999999999</v>
      </c>
      <c r="Q3296" t="s">
        <v>82</v>
      </c>
      <c r="R3296">
        <v>81.148300000000006</v>
      </c>
      <c r="U3296">
        <v>71.822900000000004</v>
      </c>
      <c r="V3296">
        <v>87.9071</v>
      </c>
      <c r="W3296">
        <v>289</v>
      </c>
      <c r="X3296" t="s">
        <v>156</v>
      </c>
      <c r="Y3296" t="s">
        <v>51</v>
      </c>
      <c r="Z3296" t="s">
        <v>53</v>
      </c>
      <c r="AA3296" t="s">
        <v>51</v>
      </c>
      <c r="AB3296" t="s">
        <v>51</v>
      </c>
      <c r="AC3296" t="s">
        <v>167</v>
      </c>
      <c r="AD3296" t="s">
        <v>55</v>
      </c>
      <c r="AE3296" t="s">
        <v>56</v>
      </c>
      <c r="AF3296" t="s">
        <v>86</v>
      </c>
      <c r="AG3296">
        <v>44</v>
      </c>
      <c r="AH3296" t="s">
        <v>158</v>
      </c>
      <c r="AI3296" t="s">
        <v>102</v>
      </c>
      <c r="AJ3296" t="s">
        <v>60</v>
      </c>
      <c r="AK3296" t="s">
        <v>164</v>
      </c>
      <c r="AL3296" t="s">
        <v>61</v>
      </c>
      <c r="AM3296" t="s">
        <v>88</v>
      </c>
      <c r="AN3296" t="s">
        <v>63</v>
      </c>
    </row>
    <row r="3297" spans="1:40" x14ac:dyDescent="0.2">
      <c r="A3297">
        <v>2017</v>
      </c>
      <c r="B3297" t="s">
        <v>90</v>
      </c>
      <c r="C3297" t="s">
        <v>91</v>
      </c>
      <c r="D3297" t="s">
        <v>42</v>
      </c>
      <c r="E3297" t="s">
        <v>43</v>
      </c>
      <c r="F3297" t="s">
        <v>44</v>
      </c>
      <c r="G3297" t="s">
        <v>79</v>
      </c>
      <c r="H3297" t="s">
        <v>80</v>
      </c>
      <c r="I3297" t="s">
        <v>81</v>
      </c>
      <c r="J3297" t="s">
        <v>48</v>
      </c>
      <c r="K3297" t="s">
        <v>49</v>
      </c>
      <c r="L3297">
        <v>50.491</v>
      </c>
      <c r="O3297">
        <v>38.527999999999999</v>
      </c>
      <c r="P3297">
        <v>62.398099999999999</v>
      </c>
      <c r="Q3297" t="s">
        <v>82</v>
      </c>
      <c r="R3297">
        <v>49.509</v>
      </c>
      <c r="U3297">
        <v>37.601900000000001</v>
      </c>
      <c r="V3297">
        <v>61.472000000000001</v>
      </c>
      <c r="W3297">
        <v>61</v>
      </c>
      <c r="X3297" t="s">
        <v>156</v>
      </c>
      <c r="Y3297" t="s">
        <v>51</v>
      </c>
      <c r="Z3297" t="s">
        <v>51</v>
      </c>
      <c r="AA3297" t="s">
        <v>51</v>
      </c>
      <c r="AB3297" t="s">
        <v>215</v>
      </c>
      <c r="AC3297" t="s">
        <v>93</v>
      </c>
      <c r="AD3297" t="s">
        <v>55</v>
      </c>
      <c r="AE3297" t="s">
        <v>56</v>
      </c>
      <c r="AF3297" t="s">
        <v>86</v>
      </c>
      <c r="AG3297">
        <v>203</v>
      </c>
      <c r="AH3297" t="s">
        <v>158</v>
      </c>
      <c r="AI3297" t="s">
        <v>102</v>
      </c>
      <c r="AJ3297" t="s">
        <v>95</v>
      </c>
      <c r="AK3297" t="s">
        <v>90</v>
      </c>
      <c r="AL3297" t="s">
        <v>61</v>
      </c>
      <c r="AM3297" t="s">
        <v>96</v>
      </c>
      <c r="AN3297" t="s">
        <v>216</v>
      </c>
    </row>
    <row r="3298" spans="1:40" x14ac:dyDescent="0.2">
      <c r="A3298">
        <v>2017</v>
      </c>
      <c r="B3298" t="s">
        <v>226</v>
      </c>
      <c r="C3298" t="s">
        <v>227</v>
      </c>
      <c r="D3298" t="s">
        <v>42</v>
      </c>
      <c r="E3298" t="s">
        <v>43</v>
      </c>
      <c r="F3298" t="s">
        <v>44</v>
      </c>
      <c r="G3298" t="s">
        <v>45</v>
      </c>
      <c r="H3298" t="s">
        <v>46</v>
      </c>
      <c r="I3298" t="s">
        <v>47</v>
      </c>
      <c r="J3298" t="s">
        <v>48</v>
      </c>
      <c r="K3298" t="s">
        <v>49</v>
      </c>
      <c r="L3298">
        <v>31.421800000000001</v>
      </c>
      <c r="O3298">
        <v>15.337</v>
      </c>
      <c r="P3298">
        <v>53.68</v>
      </c>
      <c r="Q3298" t="s">
        <v>50</v>
      </c>
      <c r="R3298">
        <v>68.578199999999995</v>
      </c>
      <c r="U3298">
        <v>46.32</v>
      </c>
      <c r="V3298">
        <v>84.662999999999997</v>
      </c>
      <c r="W3298">
        <v>32</v>
      </c>
      <c r="X3298" t="s">
        <v>156</v>
      </c>
      <c r="Y3298" t="s">
        <v>52</v>
      </c>
      <c r="Z3298" t="s">
        <v>70</v>
      </c>
      <c r="AA3298" t="s">
        <v>120</v>
      </c>
      <c r="AB3298" t="s">
        <v>51</v>
      </c>
      <c r="AC3298" t="s">
        <v>228</v>
      </c>
      <c r="AD3298" t="s">
        <v>55</v>
      </c>
      <c r="AE3298" t="s">
        <v>56</v>
      </c>
      <c r="AF3298" t="s">
        <v>57</v>
      </c>
      <c r="AG3298">
        <v>119</v>
      </c>
      <c r="AH3298" t="s">
        <v>158</v>
      </c>
      <c r="AI3298" t="s">
        <v>59</v>
      </c>
      <c r="AJ3298" t="s">
        <v>75</v>
      </c>
      <c r="AK3298" t="s">
        <v>226</v>
      </c>
      <c r="AL3298" t="s">
        <v>122</v>
      </c>
      <c r="AM3298" t="s">
        <v>62</v>
      </c>
      <c r="AN3298" t="s">
        <v>63</v>
      </c>
    </row>
    <row r="3299" spans="1:40" x14ac:dyDescent="0.2">
      <c r="A3299">
        <v>2017</v>
      </c>
      <c r="B3299" t="s">
        <v>103</v>
      </c>
      <c r="C3299" t="s">
        <v>104</v>
      </c>
      <c r="D3299" t="s">
        <v>42</v>
      </c>
      <c r="E3299" t="s">
        <v>43</v>
      </c>
      <c r="F3299" t="s">
        <v>44</v>
      </c>
      <c r="G3299" t="s">
        <v>140</v>
      </c>
      <c r="H3299" t="s">
        <v>141</v>
      </c>
      <c r="I3299" t="s">
        <v>81</v>
      </c>
      <c r="J3299" t="s">
        <v>48</v>
      </c>
      <c r="K3299" t="s">
        <v>49</v>
      </c>
      <c r="L3299">
        <v>0.64610000000000001</v>
      </c>
      <c r="O3299">
        <v>0.16139999999999999</v>
      </c>
      <c r="P3299">
        <v>2.5491999999999999</v>
      </c>
      <c r="Q3299" t="s">
        <v>142</v>
      </c>
      <c r="R3299">
        <v>99.353899999999996</v>
      </c>
      <c r="U3299">
        <v>97.450800000000001</v>
      </c>
      <c r="V3299">
        <v>99.8386</v>
      </c>
      <c r="W3299">
        <v>300</v>
      </c>
      <c r="X3299" t="s">
        <v>51</v>
      </c>
      <c r="Y3299" t="s">
        <v>51</v>
      </c>
      <c r="Z3299" t="s">
        <v>83</v>
      </c>
      <c r="AA3299" t="s">
        <v>51</v>
      </c>
      <c r="AB3299" t="s">
        <v>71</v>
      </c>
      <c r="AC3299" t="s">
        <v>107</v>
      </c>
      <c r="AD3299" t="s">
        <v>55</v>
      </c>
      <c r="AE3299" t="s">
        <v>56</v>
      </c>
      <c r="AF3299" t="s">
        <v>144</v>
      </c>
      <c r="AG3299">
        <v>35</v>
      </c>
      <c r="AH3299" t="s">
        <v>58</v>
      </c>
      <c r="AI3299" t="s">
        <v>102</v>
      </c>
      <c r="AJ3299" t="s">
        <v>87</v>
      </c>
      <c r="AK3299" t="s">
        <v>103</v>
      </c>
      <c r="AL3299" t="s">
        <v>61</v>
      </c>
      <c r="AM3299" t="s">
        <v>88</v>
      </c>
      <c r="AN3299" t="s">
        <v>76</v>
      </c>
    </row>
    <row r="3300" spans="1:40" x14ac:dyDescent="0.2">
      <c r="A3300">
        <v>2017</v>
      </c>
      <c r="B3300" t="s">
        <v>220</v>
      </c>
      <c r="C3300" t="s">
        <v>221</v>
      </c>
      <c r="D3300" t="s">
        <v>42</v>
      </c>
      <c r="E3300" t="s">
        <v>43</v>
      </c>
      <c r="F3300" t="s">
        <v>44</v>
      </c>
      <c r="G3300" t="s">
        <v>140</v>
      </c>
      <c r="H3300" t="s">
        <v>141</v>
      </c>
      <c r="I3300" t="s">
        <v>81</v>
      </c>
      <c r="J3300" t="s">
        <v>48</v>
      </c>
      <c r="K3300" t="s">
        <v>49</v>
      </c>
      <c r="L3300">
        <v>6.2531999999999996</v>
      </c>
      <c r="O3300">
        <v>4.7016999999999998</v>
      </c>
      <c r="P3300">
        <v>8.2721999999999998</v>
      </c>
      <c r="Q3300" t="s">
        <v>142</v>
      </c>
      <c r="R3300">
        <v>93.746799999999993</v>
      </c>
      <c r="U3300">
        <v>91.727800000000002</v>
      </c>
      <c r="V3300">
        <v>95.298299999999998</v>
      </c>
      <c r="W3300">
        <v>296</v>
      </c>
      <c r="X3300" t="s">
        <v>51</v>
      </c>
      <c r="Y3300" t="s">
        <v>51</v>
      </c>
      <c r="Z3300" t="s">
        <v>105</v>
      </c>
      <c r="AA3300" t="s">
        <v>106</v>
      </c>
      <c r="AB3300" t="s">
        <v>51</v>
      </c>
      <c r="AC3300" t="s">
        <v>222</v>
      </c>
      <c r="AD3300" t="s">
        <v>55</v>
      </c>
      <c r="AE3300" t="s">
        <v>56</v>
      </c>
      <c r="AF3300" t="s">
        <v>144</v>
      </c>
      <c r="AG3300">
        <v>36</v>
      </c>
      <c r="AH3300" t="s">
        <v>58</v>
      </c>
      <c r="AI3300" t="s">
        <v>102</v>
      </c>
      <c r="AJ3300" t="s">
        <v>108</v>
      </c>
      <c r="AK3300" t="s">
        <v>220</v>
      </c>
      <c r="AL3300" t="s">
        <v>109</v>
      </c>
      <c r="AM3300" t="s">
        <v>88</v>
      </c>
      <c r="AN3300" t="s">
        <v>63</v>
      </c>
    </row>
    <row r="3301" spans="1:40" x14ac:dyDescent="0.2">
      <c r="A3301">
        <v>2017</v>
      </c>
      <c r="B3301" t="s">
        <v>280</v>
      </c>
      <c r="C3301" t="s">
        <v>281</v>
      </c>
      <c r="D3301" t="s">
        <v>42</v>
      </c>
      <c r="E3301" t="s">
        <v>43</v>
      </c>
      <c r="F3301" t="s">
        <v>44</v>
      </c>
      <c r="G3301" t="s">
        <v>140</v>
      </c>
      <c r="H3301" t="s">
        <v>141</v>
      </c>
      <c r="I3301" t="s">
        <v>81</v>
      </c>
      <c r="J3301" t="s">
        <v>48</v>
      </c>
      <c r="K3301" t="s">
        <v>49</v>
      </c>
      <c r="L3301">
        <v>1.6712</v>
      </c>
      <c r="O3301">
        <v>0.56630000000000003</v>
      </c>
      <c r="P3301">
        <v>4.8273000000000001</v>
      </c>
      <c r="Q3301" t="s">
        <v>142</v>
      </c>
      <c r="R3301">
        <v>98.328800000000001</v>
      </c>
      <c r="U3301">
        <v>95.172700000000006</v>
      </c>
      <c r="V3301">
        <v>99.433700000000002</v>
      </c>
      <c r="W3301">
        <v>220</v>
      </c>
      <c r="X3301" t="s">
        <v>99</v>
      </c>
      <c r="Y3301" t="s">
        <v>51</v>
      </c>
      <c r="Z3301" t="s">
        <v>51</v>
      </c>
      <c r="AA3301" t="s">
        <v>51</v>
      </c>
      <c r="AB3301" t="s">
        <v>71</v>
      </c>
      <c r="AC3301" t="s">
        <v>282</v>
      </c>
      <c r="AD3301" t="s">
        <v>55</v>
      </c>
      <c r="AE3301" t="s">
        <v>56</v>
      </c>
      <c r="AF3301" t="s">
        <v>144</v>
      </c>
      <c r="AG3301">
        <v>66</v>
      </c>
      <c r="AH3301" t="s">
        <v>101</v>
      </c>
      <c r="AI3301" t="s">
        <v>102</v>
      </c>
      <c r="AJ3301" t="s">
        <v>95</v>
      </c>
      <c r="AK3301" t="s">
        <v>280</v>
      </c>
      <c r="AL3301" t="s">
        <v>61</v>
      </c>
      <c r="AM3301" t="s">
        <v>96</v>
      </c>
      <c r="AN3301" t="s">
        <v>76</v>
      </c>
    </row>
    <row r="3302" spans="1:40" x14ac:dyDescent="0.2">
      <c r="A3302">
        <v>2017</v>
      </c>
      <c r="B3302" t="s">
        <v>322</v>
      </c>
      <c r="C3302" t="s">
        <v>323</v>
      </c>
      <c r="D3302" t="s">
        <v>42</v>
      </c>
      <c r="E3302" t="s">
        <v>43</v>
      </c>
      <c r="F3302" t="s">
        <v>44</v>
      </c>
      <c r="G3302" t="s">
        <v>79</v>
      </c>
      <c r="H3302" t="s">
        <v>80</v>
      </c>
      <c r="I3302" t="s">
        <v>81</v>
      </c>
      <c r="J3302" t="s">
        <v>48</v>
      </c>
      <c r="K3302" t="s">
        <v>49</v>
      </c>
      <c r="L3302">
        <v>8.4888999999999992</v>
      </c>
      <c r="O3302">
        <v>4.6238000000000001</v>
      </c>
      <c r="P3302">
        <v>15.074199999999999</v>
      </c>
      <c r="Q3302" t="s">
        <v>82</v>
      </c>
      <c r="R3302">
        <v>91.511099999999999</v>
      </c>
      <c r="U3302">
        <v>84.925799999999995</v>
      </c>
      <c r="V3302">
        <v>95.376199999999997</v>
      </c>
      <c r="W3302">
        <v>170</v>
      </c>
      <c r="X3302" t="s">
        <v>99</v>
      </c>
      <c r="Y3302" t="s">
        <v>51</v>
      </c>
      <c r="Z3302" t="s">
        <v>105</v>
      </c>
      <c r="AA3302" t="s">
        <v>120</v>
      </c>
      <c r="AB3302" t="s">
        <v>51</v>
      </c>
      <c r="AC3302" t="s">
        <v>324</v>
      </c>
      <c r="AD3302" t="s">
        <v>55</v>
      </c>
      <c r="AE3302" t="s">
        <v>56</v>
      </c>
      <c r="AF3302" t="s">
        <v>86</v>
      </c>
      <c r="AG3302">
        <v>120</v>
      </c>
      <c r="AH3302" t="s">
        <v>101</v>
      </c>
      <c r="AI3302" t="s">
        <v>102</v>
      </c>
      <c r="AJ3302" t="s">
        <v>108</v>
      </c>
      <c r="AK3302" t="s">
        <v>322</v>
      </c>
      <c r="AL3302" t="s">
        <v>122</v>
      </c>
      <c r="AM3302" t="s">
        <v>62</v>
      </c>
      <c r="AN3302" t="s">
        <v>63</v>
      </c>
    </row>
    <row r="3303" spans="1:40" x14ac:dyDescent="0.2">
      <c r="A3303">
        <v>2017</v>
      </c>
      <c r="B3303" t="s">
        <v>103</v>
      </c>
      <c r="C3303" t="s">
        <v>104</v>
      </c>
      <c r="D3303" t="s">
        <v>42</v>
      </c>
      <c r="E3303" t="s">
        <v>43</v>
      </c>
      <c r="F3303" t="s">
        <v>44</v>
      </c>
      <c r="G3303" t="s">
        <v>140</v>
      </c>
      <c r="H3303" t="s">
        <v>141</v>
      </c>
      <c r="I3303" t="s">
        <v>81</v>
      </c>
      <c r="J3303" t="s">
        <v>48</v>
      </c>
      <c r="K3303" t="s">
        <v>49</v>
      </c>
      <c r="L3303">
        <v>11.6342</v>
      </c>
      <c r="O3303">
        <v>5.7675999999999998</v>
      </c>
      <c r="P3303">
        <v>22.070599999999999</v>
      </c>
      <c r="Q3303" t="s">
        <v>142</v>
      </c>
      <c r="R3303">
        <v>88.365799999999993</v>
      </c>
      <c r="U3303">
        <v>77.929400000000001</v>
      </c>
      <c r="V3303">
        <v>94.232399999999998</v>
      </c>
      <c r="W3303">
        <v>75</v>
      </c>
      <c r="X3303" t="s">
        <v>156</v>
      </c>
      <c r="Y3303" t="s">
        <v>266</v>
      </c>
      <c r="Z3303" t="s">
        <v>51</v>
      </c>
      <c r="AA3303" t="s">
        <v>106</v>
      </c>
      <c r="AB3303" t="s">
        <v>51</v>
      </c>
      <c r="AC3303" t="s">
        <v>107</v>
      </c>
      <c r="AD3303" t="s">
        <v>55</v>
      </c>
      <c r="AE3303" t="s">
        <v>56</v>
      </c>
      <c r="AF3303" t="s">
        <v>144</v>
      </c>
      <c r="AG3303">
        <v>35</v>
      </c>
      <c r="AH3303" t="s">
        <v>158</v>
      </c>
      <c r="AI3303" t="s">
        <v>267</v>
      </c>
      <c r="AJ3303" t="s">
        <v>95</v>
      </c>
      <c r="AK3303" t="s">
        <v>103</v>
      </c>
      <c r="AL3303" t="s">
        <v>109</v>
      </c>
      <c r="AM3303" t="s">
        <v>88</v>
      </c>
      <c r="AN3303" t="s">
        <v>63</v>
      </c>
    </row>
    <row r="3304" spans="1:40" x14ac:dyDescent="0.2">
      <c r="A3304">
        <v>2017</v>
      </c>
      <c r="B3304" t="s">
        <v>110</v>
      </c>
      <c r="C3304" t="s">
        <v>111</v>
      </c>
      <c r="D3304" t="s">
        <v>42</v>
      </c>
      <c r="E3304" t="s">
        <v>43</v>
      </c>
      <c r="F3304" t="s">
        <v>44</v>
      </c>
      <c r="G3304" t="s">
        <v>140</v>
      </c>
      <c r="H3304" t="s">
        <v>141</v>
      </c>
      <c r="I3304" t="s">
        <v>81</v>
      </c>
      <c r="J3304" t="s">
        <v>48</v>
      </c>
      <c r="K3304" t="s">
        <v>49</v>
      </c>
      <c r="L3304">
        <v>7.4090999999999996</v>
      </c>
      <c r="O3304">
        <v>2.6074999999999999</v>
      </c>
      <c r="P3304">
        <v>19.3003</v>
      </c>
      <c r="Q3304" t="s">
        <v>142</v>
      </c>
      <c r="R3304">
        <v>92.590900000000005</v>
      </c>
      <c r="U3304">
        <v>80.699700000000007</v>
      </c>
      <c r="V3304">
        <v>97.392499999999998</v>
      </c>
      <c r="W3304">
        <v>47</v>
      </c>
      <c r="X3304" t="s">
        <v>51</v>
      </c>
      <c r="Y3304" t="s">
        <v>92</v>
      </c>
      <c r="Z3304" t="s">
        <v>70</v>
      </c>
      <c r="AA3304" t="s">
        <v>161</v>
      </c>
      <c r="AB3304" t="s">
        <v>51</v>
      </c>
      <c r="AC3304" t="s">
        <v>112</v>
      </c>
      <c r="AD3304" t="s">
        <v>55</v>
      </c>
      <c r="AE3304" t="s">
        <v>56</v>
      </c>
      <c r="AF3304" t="s">
        <v>144</v>
      </c>
      <c r="AG3304">
        <v>127</v>
      </c>
      <c r="AH3304" t="s">
        <v>58</v>
      </c>
      <c r="AI3304" t="s">
        <v>94</v>
      </c>
      <c r="AJ3304" t="s">
        <v>75</v>
      </c>
      <c r="AK3304" t="s">
        <v>110</v>
      </c>
      <c r="AL3304" t="s">
        <v>163</v>
      </c>
      <c r="AM3304" t="s">
        <v>62</v>
      </c>
      <c r="AN3304" t="s">
        <v>63</v>
      </c>
    </row>
    <row r="3305" spans="1:40" x14ac:dyDescent="0.2">
      <c r="A3305">
        <v>2017</v>
      </c>
      <c r="B3305" t="s">
        <v>246</v>
      </c>
      <c r="C3305" t="s">
        <v>247</v>
      </c>
      <c r="D3305" t="s">
        <v>42</v>
      </c>
      <c r="E3305" t="s">
        <v>43</v>
      </c>
      <c r="F3305" t="s">
        <v>44</v>
      </c>
      <c r="G3305" t="s">
        <v>140</v>
      </c>
      <c r="H3305" t="s">
        <v>141</v>
      </c>
      <c r="I3305" t="s">
        <v>81</v>
      </c>
      <c r="J3305" t="s">
        <v>48</v>
      </c>
      <c r="K3305" t="s">
        <v>49</v>
      </c>
      <c r="L3305">
        <v>1.3341000000000001</v>
      </c>
      <c r="O3305">
        <v>0.184</v>
      </c>
      <c r="P3305">
        <v>9.0231999999999992</v>
      </c>
      <c r="Q3305" t="s">
        <v>142</v>
      </c>
      <c r="R3305">
        <v>98.665899999999993</v>
      </c>
      <c r="U3305">
        <v>90.976799999999997</v>
      </c>
      <c r="V3305">
        <v>99.816000000000003</v>
      </c>
      <c r="W3305">
        <v>61</v>
      </c>
      <c r="X3305" t="s">
        <v>99</v>
      </c>
      <c r="Y3305" t="s">
        <v>51</v>
      </c>
      <c r="Z3305" t="s">
        <v>70</v>
      </c>
      <c r="AA3305" t="s">
        <v>51</v>
      </c>
      <c r="AB3305" t="s">
        <v>71</v>
      </c>
      <c r="AC3305" t="s">
        <v>248</v>
      </c>
      <c r="AD3305" t="s">
        <v>55</v>
      </c>
      <c r="AE3305" t="s">
        <v>56</v>
      </c>
      <c r="AF3305" t="s">
        <v>144</v>
      </c>
      <c r="AG3305">
        <v>112</v>
      </c>
      <c r="AH3305" t="s">
        <v>101</v>
      </c>
      <c r="AI3305" t="s">
        <v>102</v>
      </c>
      <c r="AJ3305" t="s">
        <v>75</v>
      </c>
      <c r="AK3305" t="s">
        <v>246</v>
      </c>
      <c r="AL3305" t="s">
        <v>61</v>
      </c>
      <c r="AM3305" t="s">
        <v>62</v>
      </c>
      <c r="AN3305" t="s">
        <v>76</v>
      </c>
    </row>
    <row r="3306" spans="1:40" x14ac:dyDescent="0.2">
      <c r="A3306">
        <v>2017</v>
      </c>
      <c r="B3306" t="s">
        <v>243</v>
      </c>
      <c r="C3306" t="s">
        <v>244</v>
      </c>
      <c r="D3306" t="s">
        <v>42</v>
      </c>
      <c r="E3306" t="s">
        <v>43</v>
      </c>
      <c r="F3306" t="s">
        <v>44</v>
      </c>
      <c r="G3306" t="s">
        <v>79</v>
      </c>
      <c r="H3306" t="s">
        <v>80</v>
      </c>
      <c r="I3306" t="s">
        <v>81</v>
      </c>
      <c r="J3306" t="s">
        <v>48</v>
      </c>
      <c r="K3306" t="s">
        <v>49</v>
      </c>
      <c r="L3306">
        <v>64.696700000000007</v>
      </c>
      <c r="O3306">
        <v>47.563899999999997</v>
      </c>
      <c r="P3306">
        <v>78.734399999999994</v>
      </c>
      <c r="Q3306" t="s">
        <v>82</v>
      </c>
      <c r="R3306">
        <v>35.3033</v>
      </c>
      <c r="U3306">
        <v>21.265599999999999</v>
      </c>
      <c r="V3306">
        <v>52.436100000000003</v>
      </c>
      <c r="W3306">
        <v>112</v>
      </c>
      <c r="X3306" t="s">
        <v>51</v>
      </c>
      <c r="Y3306" t="s">
        <v>51</v>
      </c>
      <c r="Z3306" t="s">
        <v>51</v>
      </c>
      <c r="AA3306" t="s">
        <v>161</v>
      </c>
      <c r="AB3306" t="s">
        <v>51</v>
      </c>
      <c r="AC3306" t="s">
        <v>245</v>
      </c>
      <c r="AD3306" t="s">
        <v>55</v>
      </c>
      <c r="AE3306" t="s">
        <v>56</v>
      </c>
      <c r="AF3306" t="s">
        <v>86</v>
      </c>
      <c r="AG3306">
        <v>19</v>
      </c>
      <c r="AH3306" t="s">
        <v>58</v>
      </c>
      <c r="AI3306" t="s">
        <v>102</v>
      </c>
      <c r="AJ3306" t="s">
        <v>95</v>
      </c>
      <c r="AK3306" t="s">
        <v>243</v>
      </c>
      <c r="AL3306" t="s">
        <v>163</v>
      </c>
      <c r="AM3306" t="s">
        <v>88</v>
      </c>
      <c r="AN3306" t="s">
        <v>63</v>
      </c>
    </row>
    <row r="3307" spans="1:40" x14ac:dyDescent="0.2">
      <c r="A3307">
        <v>2017</v>
      </c>
      <c r="B3307" t="s">
        <v>145</v>
      </c>
      <c r="C3307" t="s">
        <v>146</v>
      </c>
      <c r="D3307" t="s">
        <v>42</v>
      </c>
      <c r="E3307" t="s">
        <v>43</v>
      </c>
      <c r="F3307" t="s">
        <v>44</v>
      </c>
      <c r="G3307" t="s">
        <v>128</v>
      </c>
      <c r="H3307" t="s">
        <v>129</v>
      </c>
      <c r="I3307" t="s">
        <v>81</v>
      </c>
      <c r="J3307" t="s">
        <v>48</v>
      </c>
      <c r="K3307" t="s">
        <v>49</v>
      </c>
      <c r="L3307">
        <v>27.305700000000002</v>
      </c>
      <c r="O3307">
        <v>16.212499999999999</v>
      </c>
      <c r="P3307">
        <v>42.168999999999997</v>
      </c>
      <c r="Q3307" t="s">
        <v>130</v>
      </c>
      <c r="R3307">
        <v>72.694299999999998</v>
      </c>
      <c r="U3307">
        <v>57.831000000000003</v>
      </c>
      <c r="V3307">
        <v>83.787499999999994</v>
      </c>
      <c r="W3307">
        <v>58</v>
      </c>
      <c r="X3307" t="s">
        <v>156</v>
      </c>
      <c r="Y3307" t="s">
        <v>69</v>
      </c>
      <c r="Z3307" t="s">
        <v>105</v>
      </c>
      <c r="AA3307" t="s">
        <v>51</v>
      </c>
      <c r="AB3307" t="s">
        <v>84</v>
      </c>
      <c r="AC3307" t="s">
        <v>147</v>
      </c>
      <c r="AD3307" t="s">
        <v>55</v>
      </c>
      <c r="AE3307" t="s">
        <v>56</v>
      </c>
      <c r="AF3307" t="s">
        <v>132</v>
      </c>
      <c r="AG3307">
        <v>5</v>
      </c>
      <c r="AH3307" t="s">
        <v>158</v>
      </c>
      <c r="AI3307" t="s">
        <v>74</v>
      </c>
      <c r="AJ3307" t="s">
        <v>108</v>
      </c>
      <c r="AK3307" t="s">
        <v>145</v>
      </c>
      <c r="AL3307" t="s">
        <v>61</v>
      </c>
      <c r="AM3307" t="s">
        <v>88</v>
      </c>
      <c r="AN3307" t="s">
        <v>89</v>
      </c>
    </row>
    <row r="3308" spans="1:40" x14ac:dyDescent="0.2">
      <c r="A3308">
        <v>2017</v>
      </c>
      <c r="B3308" t="s">
        <v>154</v>
      </c>
      <c r="C3308" t="s">
        <v>155</v>
      </c>
      <c r="D3308" t="s">
        <v>42</v>
      </c>
      <c r="E3308" t="s">
        <v>43</v>
      </c>
      <c r="F3308" t="s">
        <v>44</v>
      </c>
      <c r="G3308" t="s">
        <v>45</v>
      </c>
      <c r="H3308" t="s">
        <v>46</v>
      </c>
      <c r="I3308" t="s">
        <v>47</v>
      </c>
      <c r="J3308" t="s">
        <v>48</v>
      </c>
      <c r="K3308" t="s">
        <v>49</v>
      </c>
      <c r="L3308">
        <v>62.154200000000003</v>
      </c>
      <c r="O3308">
        <v>48.959400000000002</v>
      </c>
      <c r="P3308">
        <v>73.765699999999995</v>
      </c>
      <c r="Q3308" t="s">
        <v>50</v>
      </c>
      <c r="R3308">
        <v>37.845799999999997</v>
      </c>
      <c r="U3308">
        <v>26.234300000000001</v>
      </c>
      <c r="V3308">
        <v>51.040599999999998</v>
      </c>
      <c r="W3308">
        <v>117</v>
      </c>
      <c r="X3308" t="s">
        <v>156</v>
      </c>
      <c r="Y3308" t="s">
        <v>51</v>
      </c>
      <c r="Z3308" t="s">
        <v>51</v>
      </c>
      <c r="AA3308" t="s">
        <v>106</v>
      </c>
      <c r="AB3308" t="s">
        <v>51</v>
      </c>
      <c r="AC3308" t="s">
        <v>157</v>
      </c>
      <c r="AD3308" t="s">
        <v>55</v>
      </c>
      <c r="AE3308" t="s">
        <v>56</v>
      </c>
      <c r="AF3308" t="s">
        <v>57</v>
      </c>
      <c r="AG3308">
        <v>45</v>
      </c>
      <c r="AH3308" t="s">
        <v>158</v>
      </c>
      <c r="AI3308" t="s">
        <v>102</v>
      </c>
      <c r="AJ3308" t="s">
        <v>95</v>
      </c>
      <c r="AK3308" t="s">
        <v>154</v>
      </c>
      <c r="AL3308" t="s">
        <v>109</v>
      </c>
      <c r="AM3308" t="s">
        <v>88</v>
      </c>
      <c r="AN3308" t="s">
        <v>63</v>
      </c>
    </row>
    <row r="3309" spans="1:40" x14ac:dyDescent="0.2">
      <c r="A3309">
        <v>2017</v>
      </c>
      <c r="B3309" t="s">
        <v>251</v>
      </c>
      <c r="C3309" t="s">
        <v>252</v>
      </c>
      <c r="D3309" t="s">
        <v>42</v>
      </c>
      <c r="E3309" t="s">
        <v>43</v>
      </c>
      <c r="F3309" t="s">
        <v>44</v>
      </c>
      <c r="G3309" t="s">
        <v>128</v>
      </c>
      <c r="H3309" t="s">
        <v>129</v>
      </c>
      <c r="I3309" t="s">
        <v>81</v>
      </c>
      <c r="J3309" t="s">
        <v>48</v>
      </c>
      <c r="K3309" t="s">
        <v>49</v>
      </c>
      <c r="L3309">
        <v>8.5013000000000005</v>
      </c>
      <c r="O3309">
        <v>4.242</v>
      </c>
      <c r="P3309">
        <v>16.309100000000001</v>
      </c>
      <c r="Q3309" t="s">
        <v>130</v>
      </c>
      <c r="R3309">
        <v>91.498699999999999</v>
      </c>
      <c r="U3309">
        <v>83.690899999999999</v>
      </c>
      <c r="V3309">
        <v>95.757999999999996</v>
      </c>
      <c r="W3309">
        <v>149</v>
      </c>
      <c r="X3309" t="s">
        <v>51</v>
      </c>
      <c r="Y3309" t="s">
        <v>92</v>
      </c>
      <c r="Z3309" t="s">
        <v>53</v>
      </c>
      <c r="AA3309" t="s">
        <v>120</v>
      </c>
      <c r="AB3309" t="s">
        <v>51</v>
      </c>
      <c r="AC3309" t="s">
        <v>253</v>
      </c>
      <c r="AD3309" t="s">
        <v>55</v>
      </c>
      <c r="AE3309" t="s">
        <v>56</v>
      </c>
      <c r="AF3309" t="s">
        <v>132</v>
      </c>
      <c r="AG3309">
        <v>10</v>
      </c>
      <c r="AH3309" t="s">
        <v>58</v>
      </c>
      <c r="AI3309" t="s">
        <v>94</v>
      </c>
      <c r="AJ3309" t="s">
        <v>60</v>
      </c>
      <c r="AK3309" t="s">
        <v>251</v>
      </c>
      <c r="AL3309" t="s">
        <v>122</v>
      </c>
      <c r="AM3309" t="s">
        <v>88</v>
      </c>
      <c r="AN3309" t="s">
        <v>63</v>
      </c>
    </row>
    <row r="3310" spans="1:40" x14ac:dyDescent="0.2">
      <c r="A3310">
        <v>2017</v>
      </c>
      <c r="B3310" t="s">
        <v>110</v>
      </c>
      <c r="C3310" t="s">
        <v>111</v>
      </c>
      <c r="D3310" t="s">
        <v>42</v>
      </c>
      <c r="E3310" t="s">
        <v>43</v>
      </c>
      <c r="F3310" t="s">
        <v>44</v>
      </c>
      <c r="G3310" t="s">
        <v>66</v>
      </c>
      <c r="H3310" t="s">
        <v>66</v>
      </c>
      <c r="I3310" t="s">
        <v>67</v>
      </c>
      <c r="J3310" t="s">
        <v>48</v>
      </c>
      <c r="K3310" t="s">
        <v>49</v>
      </c>
      <c r="L3310">
        <v>26.530999999999999</v>
      </c>
      <c r="O3310">
        <v>17.6477</v>
      </c>
      <c r="P3310">
        <v>37.831499999999998</v>
      </c>
      <c r="Q3310" t="s">
        <v>68</v>
      </c>
      <c r="R3310">
        <v>73.468999999999994</v>
      </c>
      <c r="U3310">
        <v>62.168500000000002</v>
      </c>
      <c r="V3310">
        <v>82.3523</v>
      </c>
      <c r="W3310">
        <v>82</v>
      </c>
      <c r="X3310" t="s">
        <v>156</v>
      </c>
      <c r="Y3310" t="s">
        <v>51</v>
      </c>
      <c r="Z3310" t="s">
        <v>51</v>
      </c>
      <c r="AA3310" t="s">
        <v>51</v>
      </c>
      <c r="AB3310" t="s">
        <v>215</v>
      </c>
      <c r="AC3310" t="s">
        <v>112</v>
      </c>
      <c r="AD3310" t="s">
        <v>55</v>
      </c>
      <c r="AE3310" t="s">
        <v>56</v>
      </c>
      <c r="AF3310" t="s">
        <v>73</v>
      </c>
      <c r="AG3310">
        <v>127</v>
      </c>
      <c r="AH3310" t="s">
        <v>158</v>
      </c>
      <c r="AI3310" t="s">
        <v>102</v>
      </c>
      <c r="AJ3310" t="s">
        <v>95</v>
      </c>
      <c r="AK3310" t="s">
        <v>110</v>
      </c>
      <c r="AL3310" t="s">
        <v>61</v>
      </c>
      <c r="AM3310" t="s">
        <v>62</v>
      </c>
      <c r="AN3310" t="s">
        <v>216</v>
      </c>
    </row>
    <row r="3311" spans="1:40" x14ac:dyDescent="0.2">
      <c r="A3311">
        <v>2017</v>
      </c>
      <c r="B3311" t="s">
        <v>254</v>
      </c>
      <c r="C3311" t="s">
        <v>255</v>
      </c>
      <c r="D3311" t="s">
        <v>42</v>
      </c>
      <c r="E3311" t="s">
        <v>43</v>
      </c>
      <c r="F3311" t="s">
        <v>44</v>
      </c>
      <c r="G3311" t="s">
        <v>66</v>
      </c>
      <c r="H3311" t="s">
        <v>66</v>
      </c>
      <c r="I3311" t="s">
        <v>67</v>
      </c>
      <c r="J3311" t="s">
        <v>48</v>
      </c>
      <c r="K3311" t="s">
        <v>49</v>
      </c>
      <c r="L3311">
        <v>5.9553000000000003</v>
      </c>
      <c r="O3311">
        <v>1.8976999999999999</v>
      </c>
      <c r="P3311">
        <v>17.170000000000002</v>
      </c>
      <c r="Q3311" t="s">
        <v>68</v>
      </c>
      <c r="R3311">
        <v>94.044700000000006</v>
      </c>
      <c r="U3311">
        <v>82.83</v>
      </c>
      <c r="V3311">
        <v>98.1023</v>
      </c>
      <c r="W3311">
        <v>46</v>
      </c>
      <c r="X3311" t="s">
        <v>156</v>
      </c>
      <c r="Y3311" t="s">
        <v>166</v>
      </c>
      <c r="Z3311" t="s">
        <v>83</v>
      </c>
      <c r="AA3311" t="s">
        <v>51</v>
      </c>
      <c r="AB3311" t="s">
        <v>84</v>
      </c>
      <c r="AD3311" t="s">
        <v>55</v>
      </c>
      <c r="AE3311" t="s">
        <v>56</v>
      </c>
      <c r="AF3311" t="s">
        <v>73</v>
      </c>
      <c r="AG3311">
        <v>59</v>
      </c>
      <c r="AH3311" t="s">
        <v>158</v>
      </c>
      <c r="AI3311" t="s">
        <v>168</v>
      </c>
      <c r="AJ3311" t="s">
        <v>87</v>
      </c>
      <c r="AK3311" t="s">
        <v>254</v>
      </c>
      <c r="AL3311" t="s">
        <v>61</v>
      </c>
      <c r="AM3311" t="s">
        <v>256</v>
      </c>
      <c r="AN3311" t="s">
        <v>89</v>
      </c>
    </row>
    <row r="3312" spans="1:40" x14ac:dyDescent="0.2">
      <c r="A3312">
        <v>2017</v>
      </c>
      <c r="B3312" t="s">
        <v>283</v>
      </c>
      <c r="C3312" t="s">
        <v>284</v>
      </c>
      <c r="D3312" t="s">
        <v>42</v>
      </c>
      <c r="E3312" t="s">
        <v>43</v>
      </c>
      <c r="F3312" t="s">
        <v>44</v>
      </c>
      <c r="G3312" t="s">
        <v>45</v>
      </c>
      <c r="H3312" t="s">
        <v>46</v>
      </c>
      <c r="I3312" t="s">
        <v>47</v>
      </c>
      <c r="J3312" t="s">
        <v>48</v>
      </c>
      <c r="K3312" t="s">
        <v>49</v>
      </c>
      <c r="L3312">
        <v>76.402000000000001</v>
      </c>
      <c r="O3312">
        <v>65.028400000000005</v>
      </c>
      <c r="P3312">
        <v>84.933599999999998</v>
      </c>
      <c r="Q3312" t="s">
        <v>50</v>
      </c>
      <c r="R3312">
        <v>23.597999999999999</v>
      </c>
      <c r="U3312">
        <v>15.0664</v>
      </c>
      <c r="V3312">
        <v>34.971600000000002</v>
      </c>
      <c r="W3312">
        <v>75</v>
      </c>
      <c r="X3312" t="s">
        <v>51</v>
      </c>
      <c r="Y3312" t="s">
        <v>51</v>
      </c>
      <c r="Z3312" t="s">
        <v>105</v>
      </c>
      <c r="AA3312" t="s">
        <v>51</v>
      </c>
      <c r="AB3312" t="s">
        <v>215</v>
      </c>
      <c r="AC3312" t="s">
        <v>285</v>
      </c>
      <c r="AD3312" t="s">
        <v>55</v>
      </c>
      <c r="AE3312" t="s">
        <v>56</v>
      </c>
      <c r="AF3312" t="s">
        <v>57</v>
      </c>
      <c r="AG3312">
        <v>107</v>
      </c>
      <c r="AH3312" t="s">
        <v>58</v>
      </c>
      <c r="AI3312" t="s">
        <v>102</v>
      </c>
      <c r="AJ3312" t="s">
        <v>108</v>
      </c>
      <c r="AK3312" t="s">
        <v>283</v>
      </c>
      <c r="AL3312" t="s">
        <v>61</v>
      </c>
      <c r="AM3312" t="s">
        <v>62</v>
      </c>
      <c r="AN3312" t="s">
        <v>216</v>
      </c>
    </row>
    <row r="3313" spans="1:40" x14ac:dyDescent="0.2">
      <c r="A3313">
        <v>2017</v>
      </c>
      <c r="B3313" t="s">
        <v>257</v>
      </c>
      <c r="C3313" t="s">
        <v>258</v>
      </c>
      <c r="D3313" t="s">
        <v>42</v>
      </c>
      <c r="E3313" t="s">
        <v>43</v>
      </c>
      <c r="F3313" t="s">
        <v>44</v>
      </c>
      <c r="G3313" t="s">
        <v>79</v>
      </c>
      <c r="H3313" t="s">
        <v>80</v>
      </c>
      <c r="I3313" t="s">
        <v>81</v>
      </c>
      <c r="J3313" t="s">
        <v>48</v>
      </c>
      <c r="K3313" t="s">
        <v>49</v>
      </c>
      <c r="L3313">
        <v>33.261400000000002</v>
      </c>
      <c r="O3313">
        <v>14.9046</v>
      </c>
      <c r="P3313">
        <v>58.645499999999998</v>
      </c>
      <c r="Q3313" t="s">
        <v>82</v>
      </c>
      <c r="R3313">
        <v>66.738600000000005</v>
      </c>
      <c r="U3313">
        <v>41.354500000000002</v>
      </c>
      <c r="V3313">
        <v>85.095399999999998</v>
      </c>
      <c r="W3313">
        <v>33</v>
      </c>
      <c r="X3313" t="s">
        <v>51</v>
      </c>
      <c r="Y3313" t="s">
        <v>92</v>
      </c>
      <c r="Z3313" t="s">
        <v>51</v>
      </c>
      <c r="AA3313" t="s">
        <v>51</v>
      </c>
      <c r="AB3313" t="s">
        <v>215</v>
      </c>
      <c r="AC3313" t="s">
        <v>259</v>
      </c>
      <c r="AD3313" t="s">
        <v>55</v>
      </c>
      <c r="AE3313" t="s">
        <v>56</v>
      </c>
      <c r="AF3313" t="s">
        <v>86</v>
      </c>
      <c r="AG3313">
        <v>100</v>
      </c>
      <c r="AH3313" t="s">
        <v>58</v>
      </c>
      <c r="AI3313" t="s">
        <v>94</v>
      </c>
      <c r="AJ3313" t="s">
        <v>95</v>
      </c>
      <c r="AK3313" t="s">
        <v>257</v>
      </c>
      <c r="AL3313" t="s">
        <v>61</v>
      </c>
      <c r="AM3313" t="s">
        <v>62</v>
      </c>
      <c r="AN3313" t="s">
        <v>216</v>
      </c>
    </row>
    <row r="3314" spans="1:40" x14ac:dyDescent="0.2">
      <c r="A3314">
        <v>2017</v>
      </c>
      <c r="B3314" t="s">
        <v>138</v>
      </c>
      <c r="C3314" t="s">
        <v>139</v>
      </c>
      <c r="D3314" t="s">
        <v>42</v>
      </c>
      <c r="E3314" t="s">
        <v>43</v>
      </c>
      <c r="F3314" t="s">
        <v>44</v>
      </c>
      <c r="G3314" t="s">
        <v>79</v>
      </c>
      <c r="H3314" t="s">
        <v>80</v>
      </c>
      <c r="I3314" t="s">
        <v>81</v>
      </c>
      <c r="J3314" t="s">
        <v>48</v>
      </c>
      <c r="K3314" t="s">
        <v>49</v>
      </c>
      <c r="L3314">
        <v>18.476500000000001</v>
      </c>
      <c r="O3314">
        <v>10.0168</v>
      </c>
      <c r="P3314">
        <v>31.573799999999999</v>
      </c>
      <c r="Q3314" t="s">
        <v>82</v>
      </c>
      <c r="R3314">
        <v>81.523499999999999</v>
      </c>
      <c r="U3314">
        <v>68.426199999999994</v>
      </c>
      <c r="V3314">
        <v>89.983199999999997</v>
      </c>
      <c r="W3314">
        <v>71</v>
      </c>
      <c r="X3314" t="s">
        <v>156</v>
      </c>
      <c r="Y3314" t="s">
        <v>51</v>
      </c>
      <c r="Z3314" t="s">
        <v>83</v>
      </c>
      <c r="AA3314" t="s">
        <v>51</v>
      </c>
      <c r="AB3314" t="s">
        <v>84</v>
      </c>
      <c r="AC3314" t="s">
        <v>143</v>
      </c>
      <c r="AD3314" t="s">
        <v>55</v>
      </c>
      <c r="AE3314" t="s">
        <v>56</v>
      </c>
      <c r="AF3314" t="s">
        <v>86</v>
      </c>
      <c r="AG3314">
        <v>32</v>
      </c>
      <c r="AH3314" t="s">
        <v>158</v>
      </c>
      <c r="AI3314" t="s">
        <v>102</v>
      </c>
      <c r="AJ3314" t="s">
        <v>87</v>
      </c>
      <c r="AK3314" t="s">
        <v>138</v>
      </c>
      <c r="AL3314" t="s">
        <v>61</v>
      </c>
      <c r="AM3314" t="s">
        <v>88</v>
      </c>
      <c r="AN3314" t="s">
        <v>89</v>
      </c>
    </row>
    <row r="3315" spans="1:40" x14ac:dyDescent="0.2">
      <c r="A3315">
        <v>2017</v>
      </c>
      <c r="B3315" t="s">
        <v>277</v>
      </c>
      <c r="C3315" t="s">
        <v>278</v>
      </c>
      <c r="D3315" t="s">
        <v>42</v>
      </c>
      <c r="E3315" t="s">
        <v>43</v>
      </c>
      <c r="F3315" t="s">
        <v>44</v>
      </c>
      <c r="G3315" t="s">
        <v>140</v>
      </c>
      <c r="H3315" t="s">
        <v>141</v>
      </c>
      <c r="I3315" t="s">
        <v>81</v>
      </c>
      <c r="J3315" t="s">
        <v>48</v>
      </c>
      <c r="K3315" t="s">
        <v>49</v>
      </c>
      <c r="L3315">
        <v>4.0858999999999996</v>
      </c>
      <c r="O3315">
        <v>0.65239999999999998</v>
      </c>
      <c r="P3315">
        <v>21.6495</v>
      </c>
      <c r="Q3315" t="s">
        <v>142</v>
      </c>
      <c r="R3315">
        <v>95.914100000000005</v>
      </c>
      <c r="U3315">
        <v>78.350499999999997</v>
      </c>
      <c r="V3315">
        <v>99.3476</v>
      </c>
      <c r="W3315">
        <v>30</v>
      </c>
      <c r="X3315" t="s">
        <v>99</v>
      </c>
      <c r="Y3315" t="s">
        <v>52</v>
      </c>
      <c r="Z3315" t="s">
        <v>53</v>
      </c>
      <c r="AA3315" t="s">
        <v>51</v>
      </c>
      <c r="AB3315" t="s">
        <v>84</v>
      </c>
      <c r="AC3315" t="s">
        <v>279</v>
      </c>
      <c r="AD3315" t="s">
        <v>55</v>
      </c>
      <c r="AE3315" t="s">
        <v>56</v>
      </c>
      <c r="AF3315" t="s">
        <v>144</v>
      </c>
      <c r="AG3315">
        <v>108</v>
      </c>
      <c r="AH3315" t="s">
        <v>101</v>
      </c>
      <c r="AI3315" t="s">
        <v>59</v>
      </c>
      <c r="AJ3315" t="s">
        <v>60</v>
      </c>
      <c r="AK3315" t="s">
        <v>277</v>
      </c>
      <c r="AL3315" t="s">
        <v>61</v>
      </c>
      <c r="AM3315" t="s">
        <v>62</v>
      </c>
      <c r="AN3315" t="s">
        <v>89</v>
      </c>
    </row>
    <row r="3316" spans="1:40" x14ac:dyDescent="0.2">
      <c r="A3316">
        <v>2017</v>
      </c>
      <c r="B3316" t="s">
        <v>283</v>
      </c>
      <c r="C3316" t="s">
        <v>284</v>
      </c>
      <c r="D3316" t="s">
        <v>42</v>
      </c>
      <c r="E3316" t="s">
        <v>43</v>
      </c>
      <c r="F3316" t="s">
        <v>44</v>
      </c>
      <c r="G3316" t="s">
        <v>79</v>
      </c>
      <c r="H3316" t="s">
        <v>80</v>
      </c>
      <c r="I3316" t="s">
        <v>81</v>
      </c>
      <c r="J3316" t="s">
        <v>48</v>
      </c>
      <c r="K3316" t="s">
        <v>49</v>
      </c>
      <c r="L3316">
        <v>39.116599999999998</v>
      </c>
      <c r="O3316">
        <v>21.430800000000001</v>
      </c>
      <c r="P3316">
        <v>60.212299999999999</v>
      </c>
      <c r="Q3316" t="s">
        <v>82</v>
      </c>
      <c r="R3316">
        <v>60.883400000000002</v>
      </c>
      <c r="U3316">
        <v>39.787700000000001</v>
      </c>
      <c r="V3316">
        <v>78.569199999999995</v>
      </c>
      <c r="W3316">
        <v>32</v>
      </c>
      <c r="X3316" t="s">
        <v>156</v>
      </c>
      <c r="Y3316" t="s">
        <v>69</v>
      </c>
      <c r="Z3316" t="s">
        <v>51</v>
      </c>
      <c r="AA3316" t="s">
        <v>135</v>
      </c>
      <c r="AB3316" t="s">
        <v>51</v>
      </c>
      <c r="AC3316" t="s">
        <v>285</v>
      </c>
      <c r="AD3316" t="s">
        <v>55</v>
      </c>
      <c r="AE3316" t="s">
        <v>56</v>
      </c>
      <c r="AF3316" t="s">
        <v>86</v>
      </c>
      <c r="AG3316">
        <v>107</v>
      </c>
      <c r="AH3316" t="s">
        <v>158</v>
      </c>
      <c r="AI3316" t="s">
        <v>74</v>
      </c>
      <c r="AJ3316" t="s">
        <v>95</v>
      </c>
      <c r="AK3316" t="s">
        <v>283</v>
      </c>
      <c r="AL3316" t="s">
        <v>137</v>
      </c>
      <c r="AM3316" t="s">
        <v>62</v>
      </c>
      <c r="AN3316" t="s">
        <v>63</v>
      </c>
    </row>
    <row r="3317" spans="1:40" x14ac:dyDescent="0.2">
      <c r="A3317">
        <v>2017</v>
      </c>
      <c r="B3317" t="s">
        <v>123</v>
      </c>
      <c r="C3317" t="s">
        <v>124</v>
      </c>
      <c r="D3317" t="s">
        <v>42</v>
      </c>
      <c r="E3317" t="s">
        <v>43</v>
      </c>
      <c r="F3317" t="s">
        <v>44</v>
      </c>
      <c r="G3317" t="s">
        <v>140</v>
      </c>
      <c r="H3317" t="s">
        <v>141</v>
      </c>
      <c r="I3317" t="s">
        <v>81</v>
      </c>
      <c r="J3317" t="s">
        <v>48</v>
      </c>
      <c r="K3317" t="s">
        <v>49</v>
      </c>
      <c r="L3317">
        <v>0</v>
      </c>
      <c r="O3317">
        <v>0</v>
      </c>
      <c r="P3317">
        <v>0</v>
      </c>
      <c r="Q3317" t="s">
        <v>142</v>
      </c>
      <c r="R3317">
        <v>100</v>
      </c>
      <c r="U3317">
        <v>100</v>
      </c>
      <c r="V3317">
        <v>100</v>
      </c>
      <c r="W3317">
        <v>32</v>
      </c>
      <c r="X3317" t="s">
        <v>156</v>
      </c>
      <c r="Y3317" t="s">
        <v>198</v>
      </c>
      <c r="Z3317" t="s">
        <v>70</v>
      </c>
      <c r="AA3317" t="s">
        <v>120</v>
      </c>
      <c r="AB3317" t="s">
        <v>51</v>
      </c>
      <c r="AC3317" t="s">
        <v>125</v>
      </c>
      <c r="AD3317" t="s">
        <v>55</v>
      </c>
      <c r="AE3317" t="s">
        <v>56</v>
      </c>
      <c r="AF3317" t="s">
        <v>144</v>
      </c>
      <c r="AG3317">
        <v>118</v>
      </c>
      <c r="AH3317" t="s">
        <v>158</v>
      </c>
      <c r="AI3317" t="s">
        <v>199</v>
      </c>
      <c r="AJ3317" t="s">
        <v>75</v>
      </c>
      <c r="AK3317" t="s">
        <v>123</v>
      </c>
      <c r="AL3317" t="s">
        <v>122</v>
      </c>
      <c r="AM3317" t="s">
        <v>62</v>
      </c>
      <c r="AN3317" t="s">
        <v>63</v>
      </c>
    </row>
    <row r="3318" spans="1:40" x14ac:dyDescent="0.2">
      <c r="A3318">
        <v>2017</v>
      </c>
      <c r="B3318" t="s">
        <v>229</v>
      </c>
      <c r="C3318" t="s">
        <v>230</v>
      </c>
      <c r="D3318" t="s">
        <v>42</v>
      </c>
      <c r="E3318" t="s">
        <v>43</v>
      </c>
      <c r="F3318" t="s">
        <v>44</v>
      </c>
      <c r="G3318" t="s">
        <v>79</v>
      </c>
      <c r="H3318" t="s">
        <v>80</v>
      </c>
      <c r="I3318" t="s">
        <v>81</v>
      </c>
      <c r="J3318" t="s">
        <v>48</v>
      </c>
      <c r="K3318" t="s">
        <v>49</v>
      </c>
      <c r="L3318">
        <v>6.7282000000000002</v>
      </c>
      <c r="O3318">
        <v>2.1716000000000002</v>
      </c>
      <c r="P3318">
        <v>18.989699999999999</v>
      </c>
      <c r="Q3318" t="s">
        <v>82</v>
      </c>
      <c r="R3318">
        <v>93.271799999999999</v>
      </c>
      <c r="U3318">
        <v>81.010300000000001</v>
      </c>
      <c r="V3318">
        <v>97.828400000000002</v>
      </c>
      <c r="W3318">
        <v>54</v>
      </c>
      <c r="X3318" t="s">
        <v>99</v>
      </c>
      <c r="Y3318" t="s">
        <v>52</v>
      </c>
      <c r="Z3318" t="s">
        <v>105</v>
      </c>
      <c r="AA3318" t="s">
        <v>120</v>
      </c>
      <c r="AB3318" t="s">
        <v>51</v>
      </c>
      <c r="AC3318" t="s">
        <v>231</v>
      </c>
      <c r="AD3318" t="s">
        <v>55</v>
      </c>
      <c r="AE3318" t="s">
        <v>56</v>
      </c>
      <c r="AF3318" t="s">
        <v>86</v>
      </c>
      <c r="AG3318">
        <v>37</v>
      </c>
      <c r="AH3318" t="s">
        <v>101</v>
      </c>
      <c r="AI3318" t="s">
        <v>59</v>
      </c>
      <c r="AJ3318" t="s">
        <v>108</v>
      </c>
      <c r="AK3318" t="s">
        <v>229</v>
      </c>
      <c r="AL3318" t="s">
        <v>122</v>
      </c>
      <c r="AM3318" t="s">
        <v>88</v>
      </c>
      <c r="AN3318" t="s">
        <v>63</v>
      </c>
    </row>
    <row r="3319" spans="1:40" x14ac:dyDescent="0.2">
      <c r="A3319">
        <v>2017</v>
      </c>
      <c r="B3319" t="s">
        <v>151</v>
      </c>
      <c r="C3319" t="s">
        <v>152</v>
      </c>
      <c r="D3319" t="s">
        <v>42</v>
      </c>
      <c r="E3319" t="s">
        <v>43</v>
      </c>
      <c r="F3319" t="s">
        <v>44</v>
      </c>
      <c r="G3319" t="s">
        <v>66</v>
      </c>
      <c r="H3319" t="s">
        <v>66</v>
      </c>
      <c r="I3319" t="s">
        <v>67</v>
      </c>
      <c r="J3319" t="s">
        <v>48</v>
      </c>
      <c r="K3319" t="s">
        <v>49</v>
      </c>
      <c r="L3319">
        <v>4.8983999999999996</v>
      </c>
      <c r="O3319">
        <v>2.7545999999999999</v>
      </c>
      <c r="P3319">
        <v>8.5637000000000008</v>
      </c>
      <c r="Q3319" t="s">
        <v>68</v>
      </c>
      <c r="R3319">
        <v>95.101600000000005</v>
      </c>
      <c r="U3319">
        <v>91.436300000000003</v>
      </c>
      <c r="V3319">
        <v>97.245400000000004</v>
      </c>
      <c r="W3319">
        <v>347</v>
      </c>
      <c r="X3319" t="s">
        <v>51</v>
      </c>
      <c r="Y3319" t="s">
        <v>69</v>
      </c>
      <c r="Z3319" t="s">
        <v>105</v>
      </c>
      <c r="AA3319" t="s">
        <v>120</v>
      </c>
      <c r="AB3319" t="s">
        <v>51</v>
      </c>
      <c r="AC3319" t="s">
        <v>153</v>
      </c>
      <c r="AD3319" t="s">
        <v>55</v>
      </c>
      <c r="AE3319" t="s">
        <v>56</v>
      </c>
      <c r="AF3319" t="s">
        <v>73</v>
      </c>
      <c r="AG3319">
        <v>21</v>
      </c>
      <c r="AH3319" t="s">
        <v>58</v>
      </c>
      <c r="AI3319" t="s">
        <v>74</v>
      </c>
      <c r="AJ3319" t="s">
        <v>108</v>
      </c>
      <c r="AK3319" t="s">
        <v>151</v>
      </c>
      <c r="AL3319" t="s">
        <v>122</v>
      </c>
      <c r="AM3319" t="s">
        <v>88</v>
      </c>
      <c r="AN3319" t="s">
        <v>63</v>
      </c>
    </row>
    <row r="3320" spans="1:40" x14ac:dyDescent="0.2">
      <c r="A3320">
        <v>2017</v>
      </c>
      <c r="B3320" t="s">
        <v>212</v>
      </c>
      <c r="C3320" t="s">
        <v>213</v>
      </c>
      <c r="D3320" t="s">
        <v>42</v>
      </c>
      <c r="E3320" t="s">
        <v>43</v>
      </c>
      <c r="F3320" t="s">
        <v>44</v>
      </c>
      <c r="G3320" t="s">
        <v>79</v>
      </c>
      <c r="H3320" t="s">
        <v>80</v>
      </c>
      <c r="I3320" t="s">
        <v>81</v>
      </c>
      <c r="J3320" t="s">
        <v>48</v>
      </c>
      <c r="K3320" t="s">
        <v>49</v>
      </c>
      <c r="L3320">
        <v>25.269500000000001</v>
      </c>
      <c r="O3320">
        <v>17.604700000000001</v>
      </c>
      <c r="P3320">
        <v>34.859400000000001</v>
      </c>
      <c r="Q3320" t="s">
        <v>82</v>
      </c>
      <c r="R3320">
        <v>74.730500000000006</v>
      </c>
      <c r="U3320">
        <v>65.140600000000006</v>
      </c>
      <c r="V3320">
        <v>82.395300000000006</v>
      </c>
      <c r="W3320">
        <v>102</v>
      </c>
      <c r="X3320" t="s">
        <v>51</v>
      </c>
      <c r="Y3320" t="s">
        <v>51</v>
      </c>
      <c r="Z3320" t="s">
        <v>51</v>
      </c>
      <c r="AA3320" t="s">
        <v>135</v>
      </c>
      <c r="AB3320" t="s">
        <v>51</v>
      </c>
      <c r="AC3320" t="s">
        <v>214</v>
      </c>
      <c r="AD3320" t="s">
        <v>55</v>
      </c>
      <c r="AE3320" t="s">
        <v>56</v>
      </c>
      <c r="AF3320" t="s">
        <v>86</v>
      </c>
      <c r="AG3320">
        <v>9</v>
      </c>
      <c r="AH3320" t="s">
        <v>58</v>
      </c>
      <c r="AI3320" t="s">
        <v>102</v>
      </c>
      <c r="AJ3320" t="s">
        <v>95</v>
      </c>
      <c r="AK3320" t="s">
        <v>212</v>
      </c>
      <c r="AL3320" t="s">
        <v>137</v>
      </c>
      <c r="AM3320" t="s">
        <v>88</v>
      </c>
      <c r="AN3320" t="s">
        <v>63</v>
      </c>
    </row>
    <row r="3321" spans="1:40" x14ac:dyDescent="0.2">
      <c r="A3321">
        <v>2017</v>
      </c>
      <c r="B3321" t="s">
        <v>223</v>
      </c>
      <c r="C3321" t="s">
        <v>224</v>
      </c>
      <c r="D3321" t="s">
        <v>42</v>
      </c>
      <c r="E3321" t="s">
        <v>43</v>
      </c>
      <c r="F3321" t="s">
        <v>44</v>
      </c>
      <c r="G3321" t="s">
        <v>128</v>
      </c>
      <c r="H3321" t="s">
        <v>129</v>
      </c>
      <c r="I3321" t="s">
        <v>81</v>
      </c>
      <c r="J3321" t="s">
        <v>48</v>
      </c>
      <c r="K3321" t="s">
        <v>49</v>
      </c>
      <c r="L3321">
        <v>5.7420999999999998</v>
      </c>
      <c r="O3321">
        <v>3.0337999999999998</v>
      </c>
      <c r="P3321">
        <v>10.6035</v>
      </c>
      <c r="Q3321" t="s">
        <v>130</v>
      </c>
      <c r="R3321">
        <v>94.257900000000006</v>
      </c>
      <c r="U3321">
        <v>89.396500000000003</v>
      </c>
      <c r="V3321">
        <v>96.966200000000001</v>
      </c>
      <c r="W3321">
        <v>194</v>
      </c>
      <c r="X3321" t="s">
        <v>99</v>
      </c>
      <c r="Y3321" t="s">
        <v>51</v>
      </c>
      <c r="Z3321" t="s">
        <v>51</v>
      </c>
      <c r="AA3321" t="s">
        <v>51</v>
      </c>
      <c r="AB3321" t="s">
        <v>71</v>
      </c>
      <c r="AD3321" t="s">
        <v>55</v>
      </c>
      <c r="AE3321" t="s">
        <v>56</v>
      </c>
      <c r="AF3321" t="s">
        <v>132</v>
      </c>
      <c r="AG3321" t="s">
        <v>225</v>
      </c>
      <c r="AH3321" t="s">
        <v>101</v>
      </c>
      <c r="AI3321" t="s">
        <v>102</v>
      </c>
      <c r="AJ3321" t="s">
        <v>95</v>
      </c>
      <c r="AK3321" t="s">
        <v>223</v>
      </c>
      <c r="AL3321" t="s">
        <v>61</v>
      </c>
      <c r="AM3321" t="s">
        <v>62</v>
      </c>
      <c r="AN3321" t="s">
        <v>76</v>
      </c>
    </row>
    <row r="3322" spans="1:40" x14ac:dyDescent="0.2">
      <c r="A3322">
        <v>2017</v>
      </c>
      <c r="B3322" t="s">
        <v>292</v>
      </c>
      <c r="C3322" t="s">
        <v>293</v>
      </c>
      <c r="D3322" t="s">
        <v>42</v>
      </c>
      <c r="E3322" t="s">
        <v>43</v>
      </c>
      <c r="F3322" t="s">
        <v>44</v>
      </c>
      <c r="G3322" t="s">
        <v>79</v>
      </c>
      <c r="H3322" t="s">
        <v>80</v>
      </c>
      <c r="I3322" t="s">
        <v>81</v>
      </c>
      <c r="J3322" t="s">
        <v>48</v>
      </c>
      <c r="K3322" t="s">
        <v>49</v>
      </c>
      <c r="L3322">
        <v>13.423</v>
      </c>
      <c r="O3322">
        <v>6.2572000000000001</v>
      </c>
      <c r="P3322">
        <v>26.4772</v>
      </c>
      <c r="Q3322" t="s">
        <v>82</v>
      </c>
      <c r="R3322">
        <v>86.576999999999998</v>
      </c>
      <c r="U3322">
        <v>73.522800000000004</v>
      </c>
      <c r="V3322">
        <v>93.742800000000003</v>
      </c>
      <c r="W3322">
        <v>55</v>
      </c>
      <c r="X3322" t="s">
        <v>99</v>
      </c>
      <c r="Y3322" t="s">
        <v>51</v>
      </c>
      <c r="Z3322" t="s">
        <v>105</v>
      </c>
      <c r="AA3322" t="s">
        <v>51</v>
      </c>
      <c r="AB3322" t="s">
        <v>84</v>
      </c>
      <c r="AC3322" t="s">
        <v>294</v>
      </c>
      <c r="AD3322" t="s">
        <v>55</v>
      </c>
      <c r="AE3322" t="s">
        <v>56</v>
      </c>
      <c r="AF3322" t="s">
        <v>86</v>
      </c>
      <c r="AG3322">
        <v>72</v>
      </c>
      <c r="AH3322" t="s">
        <v>101</v>
      </c>
      <c r="AI3322" t="s">
        <v>102</v>
      </c>
      <c r="AJ3322" t="s">
        <v>108</v>
      </c>
      <c r="AK3322" t="s">
        <v>292</v>
      </c>
      <c r="AL3322" t="s">
        <v>61</v>
      </c>
      <c r="AM3322" t="s">
        <v>96</v>
      </c>
      <c r="AN3322" t="s">
        <v>89</v>
      </c>
    </row>
    <row r="3323" spans="1:40" x14ac:dyDescent="0.2">
      <c r="A3323">
        <v>2017</v>
      </c>
      <c r="B3323" t="s">
        <v>154</v>
      </c>
      <c r="C3323" t="s">
        <v>155</v>
      </c>
      <c r="D3323" t="s">
        <v>42</v>
      </c>
      <c r="E3323" t="s">
        <v>43</v>
      </c>
      <c r="F3323" t="s">
        <v>44</v>
      </c>
      <c r="G3323" t="s">
        <v>45</v>
      </c>
      <c r="H3323" t="s">
        <v>46</v>
      </c>
      <c r="I3323" t="s">
        <v>47</v>
      </c>
      <c r="J3323" t="s">
        <v>48</v>
      </c>
      <c r="K3323" t="s">
        <v>49</v>
      </c>
      <c r="L3323">
        <v>28.4146</v>
      </c>
      <c r="O3323">
        <v>12.6837</v>
      </c>
      <c r="P3323">
        <v>52.029899999999998</v>
      </c>
      <c r="Q3323" t="s">
        <v>50</v>
      </c>
      <c r="R3323">
        <v>71.585400000000007</v>
      </c>
      <c r="U3323">
        <v>47.970100000000002</v>
      </c>
      <c r="V3323">
        <v>87.316299999999998</v>
      </c>
      <c r="W3323">
        <v>38</v>
      </c>
      <c r="X3323" t="s">
        <v>51</v>
      </c>
      <c r="Y3323" t="s">
        <v>52</v>
      </c>
      <c r="Z3323" t="s">
        <v>83</v>
      </c>
      <c r="AA3323" t="s">
        <v>51</v>
      </c>
      <c r="AB3323" t="s">
        <v>84</v>
      </c>
      <c r="AC3323" t="s">
        <v>157</v>
      </c>
      <c r="AD3323" t="s">
        <v>55</v>
      </c>
      <c r="AE3323" t="s">
        <v>56</v>
      </c>
      <c r="AF3323" t="s">
        <v>57</v>
      </c>
      <c r="AG3323">
        <v>45</v>
      </c>
      <c r="AH3323" t="s">
        <v>58</v>
      </c>
      <c r="AI3323" t="s">
        <v>59</v>
      </c>
      <c r="AJ3323" t="s">
        <v>87</v>
      </c>
      <c r="AK3323" t="s">
        <v>154</v>
      </c>
      <c r="AL3323" t="s">
        <v>61</v>
      </c>
      <c r="AM3323" t="s">
        <v>88</v>
      </c>
      <c r="AN3323" t="s">
        <v>89</v>
      </c>
    </row>
    <row r="3324" spans="1:40" x14ac:dyDescent="0.2">
      <c r="A3324">
        <v>2017</v>
      </c>
      <c r="B3324" t="s">
        <v>40</v>
      </c>
      <c r="C3324" t="s">
        <v>41</v>
      </c>
      <c r="D3324" t="s">
        <v>42</v>
      </c>
      <c r="E3324" t="s">
        <v>43</v>
      </c>
      <c r="F3324" t="s">
        <v>44</v>
      </c>
      <c r="G3324" t="s">
        <v>79</v>
      </c>
      <c r="H3324" t="s">
        <v>80</v>
      </c>
      <c r="I3324" t="s">
        <v>81</v>
      </c>
      <c r="J3324" t="s">
        <v>48</v>
      </c>
      <c r="K3324" t="s">
        <v>49</v>
      </c>
      <c r="L3324">
        <v>14.7174</v>
      </c>
      <c r="O3324">
        <v>12.6456</v>
      </c>
      <c r="P3324">
        <v>17.0623</v>
      </c>
      <c r="Q3324" t="s">
        <v>82</v>
      </c>
      <c r="R3324">
        <v>85.282600000000002</v>
      </c>
      <c r="U3324">
        <v>82.937700000000007</v>
      </c>
      <c r="V3324">
        <v>87.354399999999998</v>
      </c>
      <c r="W3324">
        <v>362</v>
      </c>
      <c r="X3324" t="s">
        <v>51</v>
      </c>
      <c r="Y3324" t="s">
        <v>198</v>
      </c>
      <c r="Z3324" t="s">
        <v>51</v>
      </c>
      <c r="AA3324" t="s">
        <v>51</v>
      </c>
      <c r="AB3324" t="s">
        <v>51</v>
      </c>
      <c r="AC3324" t="s">
        <v>54</v>
      </c>
      <c r="AD3324" t="s">
        <v>55</v>
      </c>
      <c r="AE3324" t="s">
        <v>56</v>
      </c>
      <c r="AF3324" t="s">
        <v>86</v>
      </c>
      <c r="AG3324">
        <v>117</v>
      </c>
      <c r="AH3324" t="s">
        <v>58</v>
      </c>
      <c r="AI3324" t="s">
        <v>199</v>
      </c>
      <c r="AJ3324" t="s">
        <v>95</v>
      </c>
      <c r="AK3324" t="s">
        <v>40</v>
      </c>
      <c r="AL3324" t="s">
        <v>61</v>
      </c>
      <c r="AM3324" t="s">
        <v>62</v>
      </c>
      <c r="AN3324" t="s">
        <v>63</v>
      </c>
    </row>
    <row r="3325" spans="1:40" x14ac:dyDescent="0.2">
      <c r="A3325">
        <v>2017</v>
      </c>
      <c r="B3325" t="s">
        <v>193</v>
      </c>
      <c r="C3325" t="s">
        <v>194</v>
      </c>
      <c r="D3325" t="s">
        <v>42</v>
      </c>
      <c r="E3325" t="s">
        <v>43</v>
      </c>
      <c r="F3325" t="s">
        <v>44</v>
      </c>
      <c r="G3325" t="s">
        <v>66</v>
      </c>
      <c r="H3325" t="s">
        <v>66</v>
      </c>
      <c r="I3325" t="s">
        <v>67</v>
      </c>
      <c r="J3325" t="s">
        <v>48</v>
      </c>
      <c r="K3325" t="s">
        <v>49</v>
      </c>
      <c r="L3325">
        <v>2.9889000000000001</v>
      </c>
      <c r="O3325">
        <v>0.75409999999999999</v>
      </c>
      <c r="P3325">
        <v>11.104900000000001</v>
      </c>
      <c r="Q3325" t="s">
        <v>68</v>
      </c>
      <c r="R3325">
        <v>97.011099999999999</v>
      </c>
      <c r="U3325">
        <v>88.895099999999999</v>
      </c>
      <c r="V3325">
        <v>99.245900000000006</v>
      </c>
      <c r="W3325">
        <v>68</v>
      </c>
      <c r="X3325" t="s">
        <v>156</v>
      </c>
      <c r="Y3325" t="s">
        <v>198</v>
      </c>
      <c r="Z3325" t="s">
        <v>53</v>
      </c>
      <c r="AA3325" t="s">
        <v>51</v>
      </c>
      <c r="AB3325" t="s">
        <v>71</v>
      </c>
      <c r="AC3325" t="s">
        <v>196</v>
      </c>
      <c r="AD3325" t="s">
        <v>55</v>
      </c>
      <c r="AE3325" t="s">
        <v>56</v>
      </c>
      <c r="AF3325" t="s">
        <v>73</v>
      </c>
      <c r="AG3325">
        <v>50</v>
      </c>
      <c r="AH3325" t="s">
        <v>158</v>
      </c>
      <c r="AI3325" t="s">
        <v>199</v>
      </c>
      <c r="AJ3325" t="s">
        <v>60</v>
      </c>
      <c r="AK3325" t="s">
        <v>193</v>
      </c>
      <c r="AL3325" t="s">
        <v>61</v>
      </c>
      <c r="AM3325" t="s">
        <v>88</v>
      </c>
      <c r="AN3325" t="s">
        <v>76</v>
      </c>
    </row>
    <row r="3326" spans="1:40" x14ac:dyDescent="0.2">
      <c r="A3326">
        <v>2017</v>
      </c>
      <c r="B3326" t="s">
        <v>159</v>
      </c>
      <c r="C3326" t="s">
        <v>160</v>
      </c>
      <c r="D3326" t="s">
        <v>42</v>
      </c>
      <c r="E3326" t="s">
        <v>43</v>
      </c>
      <c r="F3326" t="s">
        <v>44</v>
      </c>
      <c r="G3326" t="s">
        <v>66</v>
      </c>
      <c r="H3326" t="s">
        <v>66</v>
      </c>
      <c r="I3326" t="s">
        <v>67</v>
      </c>
      <c r="J3326" t="s">
        <v>48</v>
      </c>
      <c r="K3326" t="s">
        <v>49</v>
      </c>
      <c r="L3326">
        <v>28.6158</v>
      </c>
      <c r="O3326">
        <v>18.218699999999998</v>
      </c>
      <c r="P3326">
        <v>41.905999999999999</v>
      </c>
      <c r="Q3326" t="s">
        <v>68</v>
      </c>
      <c r="R3326">
        <v>71.384200000000007</v>
      </c>
      <c r="U3326">
        <v>58.094000000000001</v>
      </c>
      <c r="V3326">
        <v>81.781300000000002</v>
      </c>
      <c r="W3326">
        <v>66</v>
      </c>
      <c r="X3326" t="s">
        <v>156</v>
      </c>
      <c r="Y3326" t="s">
        <v>51</v>
      </c>
      <c r="Z3326" t="s">
        <v>51</v>
      </c>
      <c r="AA3326" t="s">
        <v>237</v>
      </c>
      <c r="AB3326" t="s">
        <v>51</v>
      </c>
      <c r="AC3326" t="s">
        <v>162</v>
      </c>
      <c r="AD3326" t="s">
        <v>55</v>
      </c>
      <c r="AE3326" t="s">
        <v>56</v>
      </c>
      <c r="AF3326" t="s">
        <v>73</v>
      </c>
      <c r="AG3326">
        <v>15</v>
      </c>
      <c r="AH3326" t="s">
        <v>158</v>
      </c>
      <c r="AI3326" t="s">
        <v>102</v>
      </c>
      <c r="AJ3326" t="s">
        <v>95</v>
      </c>
      <c r="AK3326" t="s">
        <v>159</v>
      </c>
      <c r="AL3326" t="s">
        <v>239</v>
      </c>
      <c r="AM3326" t="s">
        <v>88</v>
      </c>
      <c r="AN3326" t="s">
        <v>63</v>
      </c>
    </row>
    <row r="3327" spans="1:40" x14ac:dyDescent="0.2">
      <c r="A3327">
        <v>2017</v>
      </c>
      <c r="B3327" t="s">
        <v>145</v>
      </c>
      <c r="C3327" t="s">
        <v>146</v>
      </c>
      <c r="D3327" t="s">
        <v>42</v>
      </c>
      <c r="E3327" t="s">
        <v>43</v>
      </c>
      <c r="F3327" t="s">
        <v>44</v>
      </c>
      <c r="G3327" t="s">
        <v>140</v>
      </c>
      <c r="H3327" t="s">
        <v>141</v>
      </c>
      <c r="I3327" t="s">
        <v>81</v>
      </c>
      <c r="J3327" t="s">
        <v>48</v>
      </c>
      <c r="K3327" t="s">
        <v>49</v>
      </c>
      <c r="L3327">
        <v>2.6503000000000001</v>
      </c>
      <c r="O3327">
        <v>0.31519999999999998</v>
      </c>
      <c r="P3327">
        <v>18.987100000000002</v>
      </c>
      <c r="Q3327" t="s">
        <v>142</v>
      </c>
      <c r="R3327">
        <v>97.349699999999999</v>
      </c>
      <c r="U3327">
        <v>81.012900000000002</v>
      </c>
      <c r="V3327">
        <v>99.684799999999996</v>
      </c>
      <c r="W3327">
        <v>71</v>
      </c>
      <c r="X3327" t="s">
        <v>156</v>
      </c>
      <c r="Y3327" t="s">
        <v>51</v>
      </c>
      <c r="Z3327" t="s">
        <v>53</v>
      </c>
      <c r="AA3327" t="s">
        <v>51</v>
      </c>
      <c r="AB3327" t="s">
        <v>71</v>
      </c>
      <c r="AC3327" t="s">
        <v>147</v>
      </c>
      <c r="AD3327" t="s">
        <v>55</v>
      </c>
      <c r="AE3327" t="s">
        <v>56</v>
      </c>
      <c r="AF3327" t="s">
        <v>144</v>
      </c>
      <c r="AG3327">
        <v>5</v>
      </c>
      <c r="AH3327" t="s">
        <v>158</v>
      </c>
      <c r="AI3327" t="s">
        <v>102</v>
      </c>
      <c r="AJ3327" t="s">
        <v>60</v>
      </c>
      <c r="AK3327" t="s">
        <v>145</v>
      </c>
      <c r="AL3327" t="s">
        <v>61</v>
      </c>
      <c r="AM3327" t="s">
        <v>88</v>
      </c>
      <c r="AN3327" t="s">
        <v>76</v>
      </c>
    </row>
    <row r="3328" spans="1:40" x14ac:dyDescent="0.2">
      <c r="A3328">
        <v>2017</v>
      </c>
      <c r="B3328" t="s">
        <v>263</v>
      </c>
      <c r="C3328" t="s">
        <v>264</v>
      </c>
      <c r="D3328" t="s">
        <v>42</v>
      </c>
      <c r="E3328" t="s">
        <v>43</v>
      </c>
      <c r="F3328" t="s">
        <v>44</v>
      </c>
      <c r="G3328" t="s">
        <v>66</v>
      </c>
      <c r="H3328" t="s">
        <v>66</v>
      </c>
      <c r="I3328" t="s">
        <v>67</v>
      </c>
      <c r="J3328" t="s">
        <v>48</v>
      </c>
      <c r="K3328" t="s">
        <v>49</v>
      </c>
      <c r="L3328">
        <v>8.7847000000000008</v>
      </c>
      <c r="O3328">
        <v>4.915</v>
      </c>
      <c r="P3328">
        <v>15.2136</v>
      </c>
      <c r="Q3328" t="s">
        <v>68</v>
      </c>
      <c r="R3328">
        <v>91.215299999999999</v>
      </c>
      <c r="U3328">
        <v>84.7864</v>
      </c>
      <c r="V3328">
        <v>95.084999999999994</v>
      </c>
      <c r="W3328">
        <v>130</v>
      </c>
      <c r="X3328" t="s">
        <v>156</v>
      </c>
      <c r="Y3328" t="s">
        <v>92</v>
      </c>
      <c r="Z3328" t="s">
        <v>105</v>
      </c>
      <c r="AA3328" t="s">
        <v>120</v>
      </c>
      <c r="AB3328" t="s">
        <v>51</v>
      </c>
      <c r="AC3328" t="s">
        <v>265</v>
      </c>
      <c r="AD3328" t="s">
        <v>55</v>
      </c>
      <c r="AE3328" t="s">
        <v>56</v>
      </c>
      <c r="AF3328" t="s">
        <v>73</v>
      </c>
      <c r="AG3328">
        <v>11</v>
      </c>
      <c r="AH3328" t="s">
        <v>158</v>
      </c>
      <c r="AI3328" t="s">
        <v>94</v>
      </c>
      <c r="AJ3328" t="s">
        <v>108</v>
      </c>
      <c r="AK3328" t="s">
        <v>263</v>
      </c>
      <c r="AL3328" t="s">
        <v>122</v>
      </c>
      <c r="AM3328" t="s">
        <v>62</v>
      </c>
      <c r="AN3328" t="s">
        <v>63</v>
      </c>
    </row>
    <row r="3329" spans="1:40" x14ac:dyDescent="0.2">
      <c r="A3329">
        <v>2017</v>
      </c>
      <c r="B3329" t="s">
        <v>103</v>
      </c>
      <c r="C3329" t="s">
        <v>104</v>
      </c>
      <c r="D3329" t="s">
        <v>42</v>
      </c>
      <c r="E3329" t="s">
        <v>43</v>
      </c>
      <c r="F3329" t="s">
        <v>44</v>
      </c>
      <c r="G3329" t="s">
        <v>79</v>
      </c>
      <c r="H3329" t="s">
        <v>80</v>
      </c>
      <c r="I3329" t="s">
        <v>81</v>
      </c>
      <c r="J3329" t="s">
        <v>48</v>
      </c>
      <c r="K3329" t="s">
        <v>49</v>
      </c>
      <c r="L3329">
        <v>10.927300000000001</v>
      </c>
      <c r="O3329">
        <v>9.6719000000000008</v>
      </c>
      <c r="P3329">
        <v>12.3233</v>
      </c>
      <c r="Q3329" t="s">
        <v>82</v>
      </c>
      <c r="R3329">
        <v>89.072699999999998</v>
      </c>
      <c r="U3329">
        <v>87.676699999999997</v>
      </c>
      <c r="V3329">
        <v>90.328100000000006</v>
      </c>
      <c r="W3329">
        <v>2414</v>
      </c>
      <c r="X3329" t="s">
        <v>99</v>
      </c>
      <c r="Y3329" t="s">
        <v>51</v>
      </c>
      <c r="Z3329" t="s">
        <v>51</v>
      </c>
      <c r="AA3329" t="s">
        <v>120</v>
      </c>
      <c r="AB3329" t="s">
        <v>51</v>
      </c>
      <c r="AC3329" t="s">
        <v>107</v>
      </c>
      <c r="AD3329" t="s">
        <v>55</v>
      </c>
      <c r="AE3329" t="s">
        <v>56</v>
      </c>
      <c r="AF3329" t="s">
        <v>86</v>
      </c>
      <c r="AG3329">
        <v>35</v>
      </c>
      <c r="AH3329" t="s">
        <v>101</v>
      </c>
      <c r="AI3329" t="s">
        <v>102</v>
      </c>
      <c r="AJ3329" t="s">
        <v>95</v>
      </c>
      <c r="AK3329" t="s">
        <v>103</v>
      </c>
      <c r="AL3329" t="s">
        <v>122</v>
      </c>
      <c r="AM3329" t="s">
        <v>88</v>
      </c>
      <c r="AN3329" t="s">
        <v>63</v>
      </c>
    </row>
    <row r="3330" spans="1:40" x14ac:dyDescent="0.2">
      <c r="A3330">
        <v>2017</v>
      </c>
      <c r="B3330" t="s">
        <v>110</v>
      </c>
      <c r="C3330" t="s">
        <v>111</v>
      </c>
      <c r="D3330" t="s">
        <v>42</v>
      </c>
      <c r="E3330" t="s">
        <v>43</v>
      </c>
      <c r="F3330" t="s">
        <v>44</v>
      </c>
      <c r="G3330" t="s">
        <v>66</v>
      </c>
      <c r="H3330" t="s">
        <v>66</v>
      </c>
      <c r="I3330" t="s">
        <v>67</v>
      </c>
      <c r="J3330" t="s">
        <v>48</v>
      </c>
      <c r="K3330" t="s">
        <v>49</v>
      </c>
      <c r="L3330">
        <v>8.2376000000000005</v>
      </c>
      <c r="O3330">
        <v>6.4721000000000002</v>
      </c>
      <c r="P3330">
        <v>10.430899999999999</v>
      </c>
      <c r="Q3330" t="s">
        <v>68</v>
      </c>
      <c r="R3330">
        <v>91.7624</v>
      </c>
      <c r="U3330">
        <v>89.569100000000006</v>
      </c>
      <c r="V3330">
        <v>93.527900000000002</v>
      </c>
      <c r="W3330">
        <v>1142</v>
      </c>
      <c r="X3330" t="s">
        <v>99</v>
      </c>
      <c r="Y3330" t="s">
        <v>51</v>
      </c>
      <c r="Z3330" t="s">
        <v>51</v>
      </c>
      <c r="AA3330" t="s">
        <v>120</v>
      </c>
      <c r="AB3330" t="s">
        <v>51</v>
      </c>
      <c r="AC3330" t="s">
        <v>112</v>
      </c>
      <c r="AD3330" t="s">
        <v>55</v>
      </c>
      <c r="AE3330" t="s">
        <v>56</v>
      </c>
      <c r="AF3330" t="s">
        <v>73</v>
      </c>
      <c r="AG3330">
        <v>127</v>
      </c>
      <c r="AH3330" t="s">
        <v>101</v>
      </c>
      <c r="AI3330" t="s">
        <v>102</v>
      </c>
      <c r="AJ3330" t="s">
        <v>95</v>
      </c>
      <c r="AK3330" t="s">
        <v>110</v>
      </c>
      <c r="AL3330" t="s">
        <v>122</v>
      </c>
      <c r="AM3330" t="s">
        <v>62</v>
      </c>
      <c r="AN3330" t="s">
        <v>63</v>
      </c>
    </row>
    <row r="3331" spans="1:40" x14ac:dyDescent="0.2">
      <c r="A3331">
        <v>2017</v>
      </c>
      <c r="B3331" t="s">
        <v>123</v>
      </c>
      <c r="C3331" t="s">
        <v>124</v>
      </c>
      <c r="D3331" t="s">
        <v>42</v>
      </c>
      <c r="E3331" t="s">
        <v>43</v>
      </c>
      <c r="F3331" t="s">
        <v>44</v>
      </c>
      <c r="G3331" t="s">
        <v>140</v>
      </c>
      <c r="H3331" t="s">
        <v>141</v>
      </c>
      <c r="I3331" t="s">
        <v>81</v>
      </c>
      <c r="J3331" t="s">
        <v>48</v>
      </c>
      <c r="K3331" t="s">
        <v>49</v>
      </c>
      <c r="L3331">
        <v>0</v>
      </c>
      <c r="O3331">
        <v>0</v>
      </c>
      <c r="P3331">
        <v>0</v>
      </c>
      <c r="Q3331" t="s">
        <v>142</v>
      </c>
      <c r="R3331">
        <v>100</v>
      </c>
      <c r="U3331">
        <v>100</v>
      </c>
      <c r="V3331">
        <v>100</v>
      </c>
      <c r="W3331">
        <v>68</v>
      </c>
      <c r="X3331" t="s">
        <v>99</v>
      </c>
      <c r="Y3331" t="s">
        <v>198</v>
      </c>
      <c r="Z3331" t="s">
        <v>51</v>
      </c>
      <c r="AA3331" t="s">
        <v>51</v>
      </c>
      <c r="AB3331" t="s">
        <v>71</v>
      </c>
      <c r="AC3331" t="s">
        <v>125</v>
      </c>
      <c r="AD3331" t="s">
        <v>55</v>
      </c>
      <c r="AE3331" t="s">
        <v>56</v>
      </c>
      <c r="AF3331" t="s">
        <v>144</v>
      </c>
      <c r="AG3331">
        <v>118</v>
      </c>
      <c r="AH3331" t="s">
        <v>101</v>
      </c>
      <c r="AI3331" t="s">
        <v>199</v>
      </c>
      <c r="AJ3331" t="s">
        <v>95</v>
      </c>
      <c r="AK3331" t="s">
        <v>123</v>
      </c>
      <c r="AL3331" t="s">
        <v>61</v>
      </c>
      <c r="AM3331" t="s">
        <v>62</v>
      </c>
      <c r="AN3331" t="s">
        <v>76</v>
      </c>
    </row>
    <row r="3332" spans="1:40" x14ac:dyDescent="0.2">
      <c r="A3332">
        <v>2017</v>
      </c>
      <c r="B3332" t="s">
        <v>126</v>
      </c>
      <c r="C3332" t="s">
        <v>127</v>
      </c>
      <c r="D3332" t="s">
        <v>42</v>
      </c>
      <c r="E3332" t="s">
        <v>43</v>
      </c>
      <c r="F3332" t="s">
        <v>44</v>
      </c>
      <c r="G3332" t="s">
        <v>45</v>
      </c>
      <c r="H3332" t="s">
        <v>46</v>
      </c>
      <c r="I3332" t="s">
        <v>47</v>
      </c>
      <c r="J3332" t="s">
        <v>48</v>
      </c>
      <c r="K3332" t="s">
        <v>49</v>
      </c>
      <c r="L3332">
        <v>10.4674</v>
      </c>
      <c r="O3332">
        <v>4.2690000000000001</v>
      </c>
      <c r="P3332">
        <v>23.460100000000001</v>
      </c>
      <c r="Q3332" t="s">
        <v>50</v>
      </c>
      <c r="R3332">
        <v>89.532600000000002</v>
      </c>
      <c r="U3332">
        <v>76.539900000000003</v>
      </c>
      <c r="V3332">
        <v>95.730999999999995</v>
      </c>
      <c r="W3332">
        <v>46</v>
      </c>
      <c r="X3332" t="s">
        <v>99</v>
      </c>
      <c r="Y3332" t="s">
        <v>198</v>
      </c>
      <c r="Z3332" t="s">
        <v>53</v>
      </c>
      <c r="AA3332" t="s">
        <v>120</v>
      </c>
      <c r="AB3332" t="s">
        <v>51</v>
      </c>
      <c r="AC3332" t="s">
        <v>131</v>
      </c>
      <c r="AD3332" t="s">
        <v>55</v>
      </c>
      <c r="AE3332" t="s">
        <v>56</v>
      </c>
      <c r="AF3332" t="s">
        <v>57</v>
      </c>
      <c r="AG3332">
        <v>23</v>
      </c>
      <c r="AH3332" t="s">
        <v>101</v>
      </c>
      <c r="AI3332" t="s">
        <v>199</v>
      </c>
      <c r="AJ3332" t="s">
        <v>60</v>
      </c>
      <c r="AK3332" t="s">
        <v>126</v>
      </c>
      <c r="AL3332" t="s">
        <v>122</v>
      </c>
      <c r="AM3332" t="s">
        <v>88</v>
      </c>
      <c r="AN3332" t="s">
        <v>63</v>
      </c>
    </row>
    <row r="3333" spans="1:40" x14ac:dyDescent="0.2">
      <c r="A3333">
        <v>2017</v>
      </c>
      <c r="B3333" t="s">
        <v>235</v>
      </c>
      <c r="C3333" t="s">
        <v>236</v>
      </c>
      <c r="D3333" t="s">
        <v>42</v>
      </c>
      <c r="E3333" t="s">
        <v>43</v>
      </c>
      <c r="F3333" t="s">
        <v>44</v>
      </c>
      <c r="G3333" t="s">
        <v>128</v>
      </c>
      <c r="H3333" t="s">
        <v>129</v>
      </c>
      <c r="I3333" t="s">
        <v>81</v>
      </c>
      <c r="J3333" t="s">
        <v>48</v>
      </c>
      <c r="K3333" t="s">
        <v>49</v>
      </c>
      <c r="L3333">
        <v>3.6265999999999998</v>
      </c>
      <c r="O3333">
        <v>1.2117</v>
      </c>
      <c r="P3333">
        <v>10.35</v>
      </c>
      <c r="Q3333" t="s">
        <v>130</v>
      </c>
      <c r="R3333">
        <v>96.373400000000004</v>
      </c>
      <c r="U3333">
        <v>89.65</v>
      </c>
      <c r="V3333">
        <v>98.788300000000007</v>
      </c>
      <c r="W3333">
        <v>83</v>
      </c>
      <c r="X3333" t="s">
        <v>156</v>
      </c>
      <c r="Y3333" t="s">
        <v>52</v>
      </c>
      <c r="Z3333" t="s">
        <v>83</v>
      </c>
      <c r="AA3333" t="s">
        <v>120</v>
      </c>
      <c r="AB3333" t="s">
        <v>51</v>
      </c>
      <c r="AC3333" t="s">
        <v>238</v>
      </c>
      <c r="AD3333" t="s">
        <v>55</v>
      </c>
      <c r="AE3333" t="s">
        <v>56</v>
      </c>
      <c r="AF3333" t="s">
        <v>132</v>
      </c>
      <c r="AG3333">
        <v>12</v>
      </c>
      <c r="AH3333" t="s">
        <v>158</v>
      </c>
      <c r="AI3333" t="s">
        <v>59</v>
      </c>
      <c r="AJ3333" t="s">
        <v>87</v>
      </c>
      <c r="AK3333" t="s">
        <v>235</v>
      </c>
      <c r="AL3333" t="s">
        <v>122</v>
      </c>
      <c r="AM3333" t="s">
        <v>88</v>
      </c>
      <c r="AN3333" t="s">
        <v>63</v>
      </c>
    </row>
    <row r="3334" spans="1:40" x14ac:dyDescent="0.2">
      <c r="A3334">
        <v>2017</v>
      </c>
      <c r="B3334" t="s">
        <v>133</v>
      </c>
      <c r="C3334" t="s">
        <v>134</v>
      </c>
      <c r="D3334" t="s">
        <v>42</v>
      </c>
      <c r="E3334" t="s">
        <v>43</v>
      </c>
      <c r="F3334" t="s">
        <v>44</v>
      </c>
      <c r="G3334" t="s">
        <v>45</v>
      </c>
      <c r="H3334" t="s">
        <v>46</v>
      </c>
      <c r="I3334" t="s">
        <v>47</v>
      </c>
      <c r="J3334" t="s">
        <v>48</v>
      </c>
      <c r="K3334" t="s">
        <v>49</v>
      </c>
      <c r="L3334">
        <v>46.7605</v>
      </c>
      <c r="O3334">
        <v>34.6693</v>
      </c>
      <c r="P3334">
        <v>59.244599999999998</v>
      </c>
      <c r="Q3334" t="s">
        <v>50</v>
      </c>
      <c r="R3334">
        <v>53.2395</v>
      </c>
      <c r="U3334">
        <v>40.755400000000002</v>
      </c>
      <c r="V3334">
        <v>65.330699999999993</v>
      </c>
      <c r="W3334">
        <v>51</v>
      </c>
      <c r="X3334" t="s">
        <v>99</v>
      </c>
      <c r="Y3334" t="s">
        <v>51</v>
      </c>
      <c r="Z3334" t="s">
        <v>51</v>
      </c>
      <c r="AA3334" t="s">
        <v>106</v>
      </c>
      <c r="AB3334" t="s">
        <v>51</v>
      </c>
      <c r="AC3334" t="s">
        <v>136</v>
      </c>
      <c r="AD3334" t="s">
        <v>55</v>
      </c>
      <c r="AE3334" t="s">
        <v>56</v>
      </c>
      <c r="AF3334" t="s">
        <v>57</v>
      </c>
      <c r="AG3334">
        <v>104</v>
      </c>
      <c r="AH3334" t="s">
        <v>101</v>
      </c>
      <c r="AI3334" t="s">
        <v>102</v>
      </c>
      <c r="AJ3334" t="s">
        <v>95</v>
      </c>
      <c r="AK3334" t="s">
        <v>133</v>
      </c>
      <c r="AL3334" t="s">
        <v>109</v>
      </c>
      <c r="AM3334" t="s">
        <v>62</v>
      </c>
      <c r="AN3334" t="s">
        <v>63</v>
      </c>
    </row>
    <row r="3335" spans="1:40" x14ac:dyDescent="0.2">
      <c r="A3335">
        <v>2017</v>
      </c>
      <c r="B3335" t="s">
        <v>175</v>
      </c>
      <c r="C3335" t="s">
        <v>176</v>
      </c>
      <c r="D3335" t="s">
        <v>42</v>
      </c>
      <c r="E3335" t="s">
        <v>43</v>
      </c>
      <c r="F3335" t="s">
        <v>44</v>
      </c>
      <c r="G3335" t="s">
        <v>128</v>
      </c>
      <c r="H3335" t="s">
        <v>129</v>
      </c>
      <c r="I3335" t="s">
        <v>81</v>
      </c>
      <c r="J3335" t="s">
        <v>48</v>
      </c>
      <c r="K3335" t="s">
        <v>49</v>
      </c>
      <c r="L3335">
        <v>11.5166</v>
      </c>
      <c r="O3335">
        <v>5.7340999999999998</v>
      </c>
      <c r="P3335">
        <v>21.782900000000001</v>
      </c>
      <c r="Q3335" t="s">
        <v>130</v>
      </c>
      <c r="R3335">
        <v>88.483400000000003</v>
      </c>
      <c r="U3335">
        <v>78.217100000000002</v>
      </c>
      <c r="V3335">
        <v>94.265900000000002</v>
      </c>
      <c r="W3335">
        <v>56</v>
      </c>
      <c r="X3335" t="s">
        <v>51</v>
      </c>
      <c r="Y3335" t="s">
        <v>166</v>
      </c>
      <c r="Z3335" t="s">
        <v>51</v>
      </c>
      <c r="AA3335" t="s">
        <v>120</v>
      </c>
      <c r="AB3335" t="s">
        <v>51</v>
      </c>
      <c r="AC3335" t="s">
        <v>177</v>
      </c>
      <c r="AD3335" t="s">
        <v>55</v>
      </c>
      <c r="AE3335" t="s">
        <v>56</v>
      </c>
      <c r="AF3335" t="s">
        <v>132</v>
      </c>
      <c r="AG3335">
        <v>110</v>
      </c>
      <c r="AH3335" t="s">
        <v>58</v>
      </c>
      <c r="AI3335" t="s">
        <v>168</v>
      </c>
      <c r="AJ3335" t="s">
        <v>95</v>
      </c>
      <c r="AK3335" t="s">
        <v>175</v>
      </c>
      <c r="AL3335" t="s">
        <v>122</v>
      </c>
      <c r="AM3335" t="s">
        <v>62</v>
      </c>
      <c r="AN3335" t="s">
        <v>63</v>
      </c>
    </row>
    <row r="3336" spans="1:40" x14ac:dyDescent="0.2">
      <c r="A3336">
        <v>2017</v>
      </c>
      <c r="B3336" t="s">
        <v>138</v>
      </c>
      <c r="C3336" t="s">
        <v>139</v>
      </c>
      <c r="D3336" t="s">
        <v>42</v>
      </c>
      <c r="E3336" t="s">
        <v>43</v>
      </c>
      <c r="F3336" t="s">
        <v>44</v>
      </c>
      <c r="G3336" t="s">
        <v>66</v>
      </c>
      <c r="H3336" t="s">
        <v>66</v>
      </c>
      <c r="I3336" t="s">
        <v>67</v>
      </c>
      <c r="J3336" t="s">
        <v>48</v>
      </c>
      <c r="K3336" t="s">
        <v>49</v>
      </c>
      <c r="L3336">
        <v>4.7876000000000003</v>
      </c>
      <c r="O3336">
        <v>3.3624000000000001</v>
      </c>
      <c r="P3336">
        <v>6.7744999999999997</v>
      </c>
      <c r="Q3336" t="s">
        <v>68</v>
      </c>
      <c r="R3336">
        <v>95.212400000000002</v>
      </c>
      <c r="U3336">
        <v>93.225499999999997</v>
      </c>
      <c r="V3336">
        <v>96.637600000000006</v>
      </c>
      <c r="W3336">
        <v>468</v>
      </c>
      <c r="X3336" t="s">
        <v>51</v>
      </c>
      <c r="Y3336" t="s">
        <v>69</v>
      </c>
      <c r="Z3336" t="s">
        <v>51</v>
      </c>
      <c r="AA3336" t="s">
        <v>51</v>
      </c>
      <c r="AB3336" t="s">
        <v>51</v>
      </c>
      <c r="AC3336" t="s">
        <v>143</v>
      </c>
      <c r="AD3336" t="s">
        <v>55</v>
      </c>
      <c r="AE3336" t="s">
        <v>56</v>
      </c>
      <c r="AF3336" t="s">
        <v>73</v>
      </c>
      <c r="AG3336">
        <v>32</v>
      </c>
      <c r="AH3336" t="s">
        <v>58</v>
      </c>
      <c r="AI3336" t="s">
        <v>74</v>
      </c>
      <c r="AJ3336" t="s">
        <v>95</v>
      </c>
      <c r="AK3336" t="s">
        <v>138</v>
      </c>
      <c r="AL3336" t="s">
        <v>61</v>
      </c>
      <c r="AM3336" t="s">
        <v>88</v>
      </c>
      <c r="AN3336" t="s">
        <v>63</v>
      </c>
    </row>
    <row r="3337" spans="1:40" x14ac:dyDescent="0.2">
      <c r="A3337">
        <v>2017</v>
      </c>
      <c r="B3337" t="s">
        <v>178</v>
      </c>
      <c r="C3337" t="s">
        <v>179</v>
      </c>
      <c r="D3337" t="s">
        <v>42</v>
      </c>
      <c r="E3337" t="s">
        <v>43</v>
      </c>
      <c r="F3337" t="s">
        <v>44</v>
      </c>
      <c r="G3337" t="s">
        <v>128</v>
      </c>
      <c r="H3337" t="s">
        <v>129</v>
      </c>
      <c r="I3337" t="s">
        <v>81</v>
      </c>
      <c r="J3337" t="s">
        <v>48</v>
      </c>
      <c r="K3337" t="s">
        <v>49</v>
      </c>
      <c r="L3337">
        <v>8.6524000000000001</v>
      </c>
      <c r="O3337">
        <v>3.3525999999999998</v>
      </c>
      <c r="P3337">
        <v>20.5488</v>
      </c>
      <c r="Q3337" t="s">
        <v>130</v>
      </c>
      <c r="R3337">
        <v>91.3476</v>
      </c>
      <c r="U3337">
        <v>79.4512</v>
      </c>
      <c r="V3337">
        <v>96.647400000000005</v>
      </c>
      <c r="W3337">
        <v>38</v>
      </c>
      <c r="X3337" t="s">
        <v>156</v>
      </c>
      <c r="Y3337" t="s">
        <v>92</v>
      </c>
      <c r="Z3337" t="s">
        <v>70</v>
      </c>
      <c r="AA3337" t="s">
        <v>51</v>
      </c>
      <c r="AB3337" t="s">
        <v>71</v>
      </c>
      <c r="AC3337" t="s">
        <v>180</v>
      </c>
      <c r="AD3337" t="s">
        <v>55</v>
      </c>
      <c r="AE3337" t="s">
        <v>56</v>
      </c>
      <c r="AF3337" t="s">
        <v>132</v>
      </c>
      <c r="AG3337">
        <v>114</v>
      </c>
      <c r="AH3337" t="s">
        <v>158</v>
      </c>
      <c r="AI3337" t="s">
        <v>94</v>
      </c>
      <c r="AJ3337" t="s">
        <v>75</v>
      </c>
      <c r="AK3337" t="s">
        <v>178</v>
      </c>
      <c r="AL3337" t="s">
        <v>61</v>
      </c>
      <c r="AM3337" t="s">
        <v>62</v>
      </c>
      <c r="AN3337" t="s">
        <v>76</v>
      </c>
    </row>
    <row r="3338" spans="1:40" x14ac:dyDescent="0.2">
      <c r="A3338">
        <v>2017</v>
      </c>
      <c r="B3338" t="s">
        <v>126</v>
      </c>
      <c r="C3338" t="s">
        <v>127</v>
      </c>
      <c r="D3338" t="s">
        <v>42</v>
      </c>
      <c r="E3338" t="s">
        <v>43</v>
      </c>
      <c r="F3338" t="s">
        <v>44</v>
      </c>
      <c r="G3338" t="s">
        <v>45</v>
      </c>
      <c r="H3338" t="s">
        <v>46</v>
      </c>
      <c r="I3338" t="s">
        <v>47</v>
      </c>
      <c r="J3338" t="s">
        <v>48</v>
      </c>
      <c r="K3338" t="s">
        <v>49</v>
      </c>
      <c r="L3338">
        <v>62.265599999999999</v>
      </c>
      <c r="O3338">
        <v>57.8322</v>
      </c>
      <c r="P3338">
        <v>66.502899999999997</v>
      </c>
      <c r="Q3338" t="s">
        <v>50</v>
      </c>
      <c r="R3338">
        <v>37.734400000000001</v>
      </c>
      <c r="U3338">
        <v>33.497100000000003</v>
      </c>
      <c r="V3338">
        <v>42.1678</v>
      </c>
      <c r="W3338">
        <v>824</v>
      </c>
      <c r="X3338" t="s">
        <v>51</v>
      </c>
      <c r="Y3338" t="s">
        <v>69</v>
      </c>
      <c r="Z3338" t="s">
        <v>51</v>
      </c>
      <c r="AA3338" t="s">
        <v>106</v>
      </c>
      <c r="AB3338" t="s">
        <v>51</v>
      </c>
      <c r="AC3338" t="s">
        <v>131</v>
      </c>
      <c r="AD3338" t="s">
        <v>55</v>
      </c>
      <c r="AE3338" t="s">
        <v>56</v>
      </c>
      <c r="AF3338" t="s">
        <v>57</v>
      </c>
      <c r="AG3338">
        <v>23</v>
      </c>
      <c r="AH3338" t="s">
        <v>58</v>
      </c>
      <c r="AI3338" t="s">
        <v>74</v>
      </c>
      <c r="AJ3338" t="s">
        <v>95</v>
      </c>
      <c r="AK3338" t="s">
        <v>126</v>
      </c>
      <c r="AL3338" t="s">
        <v>109</v>
      </c>
      <c r="AM3338" t="s">
        <v>88</v>
      </c>
      <c r="AN3338" t="s">
        <v>63</v>
      </c>
    </row>
    <row r="3339" spans="1:40" x14ac:dyDescent="0.2">
      <c r="A3339">
        <v>2017</v>
      </c>
      <c r="B3339" t="s">
        <v>229</v>
      </c>
      <c r="C3339" t="s">
        <v>230</v>
      </c>
      <c r="D3339" t="s">
        <v>42</v>
      </c>
      <c r="E3339" t="s">
        <v>43</v>
      </c>
      <c r="F3339" t="s">
        <v>44</v>
      </c>
      <c r="G3339" t="s">
        <v>128</v>
      </c>
      <c r="H3339" t="s">
        <v>129</v>
      </c>
      <c r="I3339" t="s">
        <v>81</v>
      </c>
      <c r="J3339" t="s">
        <v>48</v>
      </c>
      <c r="K3339" t="s">
        <v>49</v>
      </c>
      <c r="L3339">
        <v>29.665099999999999</v>
      </c>
      <c r="O3339">
        <v>13.955299999999999</v>
      </c>
      <c r="P3339">
        <v>52.308700000000002</v>
      </c>
      <c r="Q3339" t="s">
        <v>130</v>
      </c>
      <c r="R3339">
        <v>70.334900000000005</v>
      </c>
      <c r="U3339">
        <v>47.691299999999998</v>
      </c>
      <c r="V3339">
        <v>86.044700000000006</v>
      </c>
      <c r="W3339">
        <v>40</v>
      </c>
      <c r="X3339" t="s">
        <v>156</v>
      </c>
      <c r="Y3339" t="s">
        <v>51</v>
      </c>
      <c r="Z3339" t="s">
        <v>83</v>
      </c>
      <c r="AA3339" t="s">
        <v>51</v>
      </c>
      <c r="AB3339" t="s">
        <v>115</v>
      </c>
      <c r="AC3339" t="s">
        <v>231</v>
      </c>
      <c r="AD3339" t="s">
        <v>55</v>
      </c>
      <c r="AE3339" t="s">
        <v>56</v>
      </c>
      <c r="AF3339" t="s">
        <v>132</v>
      </c>
      <c r="AG3339">
        <v>37</v>
      </c>
      <c r="AH3339" t="s">
        <v>158</v>
      </c>
      <c r="AI3339" t="s">
        <v>102</v>
      </c>
      <c r="AJ3339" t="s">
        <v>87</v>
      </c>
      <c r="AK3339" t="s">
        <v>229</v>
      </c>
      <c r="AL3339" t="s">
        <v>61</v>
      </c>
      <c r="AM3339" t="s">
        <v>88</v>
      </c>
      <c r="AN3339" t="s">
        <v>117</v>
      </c>
    </row>
    <row r="3340" spans="1:40" x14ac:dyDescent="0.2">
      <c r="A3340">
        <v>2017</v>
      </c>
      <c r="B3340" t="s">
        <v>283</v>
      </c>
      <c r="C3340" t="s">
        <v>284</v>
      </c>
      <c r="D3340" t="s">
        <v>42</v>
      </c>
      <c r="E3340" t="s">
        <v>43</v>
      </c>
      <c r="F3340" t="s">
        <v>44</v>
      </c>
      <c r="G3340" t="s">
        <v>66</v>
      </c>
      <c r="H3340" t="s">
        <v>66</v>
      </c>
      <c r="I3340" t="s">
        <v>67</v>
      </c>
      <c r="J3340" t="s">
        <v>48</v>
      </c>
      <c r="K3340" t="s">
        <v>49</v>
      </c>
      <c r="L3340">
        <v>20.808299999999999</v>
      </c>
      <c r="O3340">
        <v>15.8184</v>
      </c>
      <c r="P3340">
        <v>26.869800000000001</v>
      </c>
      <c r="Q3340" t="s">
        <v>68</v>
      </c>
      <c r="R3340">
        <v>79.191699999999997</v>
      </c>
      <c r="U3340">
        <v>73.130200000000002</v>
      </c>
      <c r="V3340">
        <v>84.181600000000003</v>
      </c>
      <c r="W3340">
        <v>241</v>
      </c>
      <c r="X3340" t="s">
        <v>51</v>
      </c>
      <c r="Y3340" t="s">
        <v>166</v>
      </c>
      <c r="Z3340" t="s">
        <v>51</v>
      </c>
      <c r="AA3340" t="s">
        <v>51</v>
      </c>
      <c r="AB3340" t="s">
        <v>51</v>
      </c>
      <c r="AC3340" t="s">
        <v>285</v>
      </c>
      <c r="AD3340" t="s">
        <v>55</v>
      </c>
      <c r="AE3340" t="s">
        <v>56</v>
      </c>
      <c r="AF3340" t="s">
        <v>73</v>
      </c>
      <c r="AG3340">
        <v>107</v>
      </c>
      <c r="AH3340" t="s">
        <v>58</v>
      </c>
      <c r="AI3340" t="s">
        <v>168</v>
      </c>
      <c r="AJ3340" t="s">
        <v>95</v>
      </c>
      <c r="AK3340" t="s">
        <v>283</v>
      </c>
      <c r="AL3340" t="s">
        <v>61</v>
      </c>
      <c r="AM3340" t="s">
        <v>62</v>
      </c>
      <c r="AN3340" t="s">
        <v>63</v>
      </c>
    </row>
    <row r="3341" spans="1:40" x14ac:dyDescent="0.2">
      <c r="A3341">
        <v>2017</v>
      </c>
      <c r="B3341" t="s">
        <v>184</v>
      </c>
      <c r="C3341" t="s">
        <v>185</v>
      </c>
      <c r="D3341" t="s">
        <v>42</v>
      </c>
      <c r="E3341" t="s">
        <v>43</v>
      </c>
      <c r="F3341" t="s">
        <v>44</v>
      </c>
      <c r="G3341" t="s">
        <v>79</v>
      </c>
      <c r="H3341" t="s">
        <v>80</v>
      </c>
      <c r="I3341" t="s">
        <v>81</v>
      </c>
      <c r="J3341" t="s">
        <v>48</v>
      </c>
      <c r="K3341" t="s">
        <v>49</v>
      </c>
      <c r="L3341">
        <v>13.112</v>
      </c>
      <c r="O3341">
        <v>8.5030999999999999</v>
      </c>
      <c r="P3341">
        <v>19.681799999999999</v>
      </c>
      <c r="Q3341" t="s">
        <v>82</v>
      </c>
      <c r="R3341">
        <v>86.888000000000005</v>
      </c>
      <c r="U3341">
        <v>80.318200000000004</v>
      </c>
      <c r="V3341">
        <v>91.496899999999997</v>
      </c>
      <c r="W3341">
        <v>127</v>
      </c>
      <c r="X3341" t="s">
        <v>156</v>
      </c>
      <c r="Y3341" t="s">
        <v>51</v>
      </c>
      <c r="Z3341" t="s">
        <v>70</v>
      </c>
      <c r="AA3341" t="s">
        <v>51</v>
      </c>
      <c r="AB3341" t="s">
        <v>71</v>
      </c>
      <c r="AC3341" t="s">
        <v>186</v>
      </c>
      <c r="AD3341" t="s">
        <v>55</v>
      </c>
      <c r="AE3341" t="s">
        <v>56</v>
      </c>
      <c r="AF3341" t="s">
        <v>86</v>
      </c>
      <c r="AG3341">
        <v>109</v>
      </c>
      <c r="AH3341" t="s">
        <v>158</v>
      </c>
      <c r="AI3341" t="s">
        <v>102</v>
      </c>
      <c r="AJ3341" t="s">
        <v>75</v>
      </c>
      <c r="AK3341" t="s">
        <v>184</v>
      </c>
      <c r="AL3341" t="s">
        <v>61</v>
      </c>
      <c r="AM3341" t="s">
        <v>62</v>
      </c>
      <c r="AN3341" t="s">
        <v>76</v>
      </c>
    </row>
    <row r="3342" spans="1:40" x14ac:dyDescent="0.2">
      <c r="A3342">
        <v>2017</v>
      </c>
      <c r="B3342" t="s">
        <v>243</v>
      </c>
      <c r="C3342" t="s">
        <v>244</v>
      </c>
      <c r="D3342" t="s">
        <v>42</v>
      </c>
      <c r="E3342" t="s">
        <v>43</v>
      </c>
      <c r="F3342" t="s">
        <v>44</v>
      </c>
      <c r="G3342" t="s">
        <v>128</v>
      </c>
      <c r="H3342" t="s">
        <v>129</v>
      </c>
      <c r="I3342" t="s">
        <v>81</v>
      </c>
      <c r="J3342" t="s">
        <v>48</v>
      </c>
      <c r="K3342" t="s">
        <v>49</v>
      </c>
      <c r="L3342">
        <v>4.1135999999999999</v>
      </c>
      <c r="O3342">
        <v>0.4824</v>
      </c>
      <c r="P3342">
        <v>27.5169</v>
      </c>
      <c r="Q3342" t="s">
        <v>130</v>
      </c>
      <c r="R3342">
        <v>95.886399999999995</v>
      </c>
      <c r="U3342">
        <v>72.483099999999993</v>
      </c>
      <c r="V3342">
        <v>99.517600000000002</v>
      </c>
      <c r="W3342">
        <v>47</v>
      </c>
      <c r="X3342" t="s">
        <v>99</v>
      </c>
      <c r="Y3342" t="s">
        <v>52</v>
      </c>
      <c r="Z3342" t="s">
        <v>51</v>
      </c>
      <c r="AA3342" t="s">
        <v>51</v>
      </c>
      <c r="AB3342" t="s">
        <v>84</v>
      </c>
      <c r="AC3342" t="s">
        <v>245</v>
      </c>
      <c r="AD3342" t="s">
        <v>55</v>
      </c>
      <c r="AE3342" t="s">
        <v>56</v>
      </c>
      <c r="AF3342" t="s">
        <v>132</v>
      </c>
      <c r="AG3342">
        <v>19</v>
      </c>
      <c r="AH3342" t="s">
        <v>101</v>
      </c>
      <c r="AI3342" t="s">
        <v>59</v>
      </c>
      <c r="AJ3342" t="s">
        <v>95</v>
      </c>
      <c r="AK3342" t="s">
        <v>243</v>
      </c>
      <c r="AL3342" t="s">
        <v>61</v>
      </c>
      <c r="AM3342" t="s">
        <v>88</v>
      </c>
      <c r="AN3342" t="s">
        <v>89</v>
      </c>
    </row>
    <row r="3343" spans="1:40" x14ac:dyDescent="0.2">
      <c r="A3343">
        <v>2017</v>
      </c>
      <c r="B3343" t="s">
        <v>229</v>
      </c>
      <c r="C3343" t="s">
        <v>230</v>
      </c>
      <c r="D3343" t="s">
        <v>42</v>
      </c>
      <c r="E3343" t="s">
        <v>43</v>
      </c>
      <c r="F3343" t="s">
        <v>44</v>
      </c>
      <c r="G3343" t="s">
        <v>45</v>
      </c>
      <c r="H3343" t="s">
        <v>46</v>
      </c>
      <c r="I3343" t="s">
        <v>47</v>
      </c>
      <c r="J3343" t="s">
        <v>48</v>
      </c>
      <c r="K3343" t="s">
        <v>49</v>
      </c>
      <c r="L3343">
        <v>49.36</v>
      </c>
      <c r="O3343">
        <v>40.996099999999998</v>
      </c>
      <c r="P3343">
        <v>57.759799999999998</v>
      </c>
      <c r="Q3343" t="s">
        <v>50</v>
      </c>
      <c r="R3343">
        <v>50.64</v>
      </c>
      <c r="U3343">
        <v>42.240200000000002</v>
      </c>
      <c r="V3343">
        <v>59.003900000000002</v>
      </c>
      <c r="W3343">
        <v>115</v>
      </c>
      <c r="X3343" t="s">
        <v>51</v>
      </c>
      <c r="Y3343" t="s">
        <v>51</v>
      </c>
      <c r="Z3343" t="s">
        <v>51</v>
      </c>
      <c r="AA3343" t="s">
        <v>135</v>
      </c>
      <c r="AB3343" t="s">
        <v>51</v>
      </c>
      <c r="AC3343" t="s">
        <v>231</v>
      </c>
      <c r="AD3343" t="s">
        <v>55</v>
      </c>
      <c r="AE3343" t="s">
        <v>56</v>
      </c>
      <c r="AF3343" t="s">
        <v>57</v>
      </c>
      <c r="AG3343">
        <v>37</v>
      </c>
      <c r="AH3343" t="s">
        <v>58</v>
      </c>
      <c r="AI3343" t="s">
        <v>102</v>
      </c>
      <c r="AJ3343" t="s">
        <v>95</v>
      </c>
      <c r="AK3343" t="s">
        <v>229</v>
      </c>
      <c r="AL3343" t="s">
        <v>137</v>
      </c>
      <c r="AM3343" t="s">
        <v>88</v>
      </c>
      <c r="AN3343" t="s">
        <v>63</v>
      </c>
    </row>
    <row r="3344" spans="1:40" x14ac:dyDescent="0.2">
      <c r="A3344">
        <v>2017</v>
      </c>
      <c r="B3344" t="s">
        <v>246</v>
      </c>
      <c r="C3344" t="s">
        <v>247</v>
      </c>
      <c r="D3344" t="s">
        <v>42</v>
      </c>
      <c r="E3344" t="s">
        <v>43</v>
      </c>
      <c r="F3344" t="s">
        <v>44</v>
      </c>
      <c r="G3344" t="s">
        <v>140</v>
      </c>
      <c r="H3344" t="s">
        <v>141</v>
      </c>
      <c r="I3344" t="s">
        <v>81</v>
      </c>
      <c r="J3344" t="s">
        <v>48</v>
      </c>
      <c r="K3344" t="s">
        <v>49</v>
      </c>
      <c r="L3344">
        <v>2.0182000000000002</v>
      </c>
      <c r="O3344">
        <v>0.78369999999999995</v>
      </c>
      <c r="P3344">
        <v>5.0975000000000001</v>
      </c>
      <c r="Q3344" t="s">
        <v>142</v>
      </c>
      <c r="R3344">
        <v>97.981800000000007</v>
      </c>
      <c r="U3344">
        <v>94.902500000000003</v>
      </c>
      <c r="V3344">
        <v>99.216300000000004</v>
      </c>
      <c r="W3344">
        <v>208</v>
      </c>
      <c r="X3344" t="s">
        <v>51</v>
      </c>
      <c r="Y3344" t="s">
        <v>51</v>
      </c>
      <c r="Z3344" t="s">
        <v>105</v>
      </c>
      <c r="AA3344" t="s">
        <v>51</v>
      </c>
      <c r="AB3344" t="s">
        <v>71</v>
      </c>
      <c r="AC3344" t="s">
        <v>248</v>
      </c>
      <c r="AD3344" t="s">
        <v>55</v>
      </c>
      <c r="AE3344" t="s">
        <v>56</v>
      </c>
      <c r="AF3344" t="s">
        <v>144</v>
      </c>
      <c r="AG3344">
        <v>112</v>
      </c>
      <c r="AH3344" t="s">
        <v>58</v>
      </c>
      <c r="AI3344" t="s">
        <v>102</v>
      </c>
      <c r="AJ3344" t="s">
        <v>108</v>
      </c>
      <c r="AK3344" t="s">
        <v>246</v>
      </c>
      <c r="AL3344" t="s">
        <v>61</v>
      </c>
      <c r="AM3344" t="s">
        <v>62</v>
      </c>
      <c r="AN3344" t="s">
        <v>76</v>
      </c>
    </row>
    <row r="3345" spans="1:40" x14ac:dyDescent="0.2">
      <c r="A3345">
        <v>2017</v>
      </c>
      <c r="B3345" t="s">
        <v>246</v>
      </c>
      <c r="C3345" t="s">
        <v>247</v>
      </c>
      <c r="D3345" t="s">
        <v>42</v>
      </c>
      <c r="E3345" t="s">
        <v>43</v>
      </c>
      <c r="F3345" t="s">
        <v>44</v>
      </c>
      <c r="G3345" t="s">
        <v>66</v>
      </c>
      <c r="H3345" t="s">
        <v>66</v>
      </c>
      <c r="I3345" t="s">
        <v>67</v>
      </c>
      <c r="J3345" t="s">
        <v>48</v>
      </c>
      <c r="K3345" t="s">
        <v>49</v>
      </c>
      <c r="L3345">
        <v>27.637899999999998</v>
      </c>
      <c r="O3345">
        <v>18.771000000000001</v>
      </c>
      <c r="P3345">
        <v>38.697800000000001</v>
      </c>
      <c r="Q3345" t="s">
        <v>68</v>
      </c>
      <c r="R3345">
        <v>72.362099999999998</v>
      </c>
      <c r="U3345">
        <v>61.302199999999999</v>
      </c>
      <c r="V3345">
        <v>81.228999999999999</v>
      </c>
      <c r="W3345">
        <v>116</v>
      </c>
      <c r="X3345" t="s">
        <v>51</v>
      </c>
      <c r="Y3345" t="s">
        <v>51</v>
      </c>
      <c r="Z3345" t="s">
        <v>51</v>
      </c>
      <c r="AA3345" t="s">
        <v>51</v>
      </c>
      <c r="AB3345" t="s">
        <v>115</v>
      </c>
      <c r="AC3345" t="s">
        <v>248</v>
      </c>
      <c r="AD3345" t="s">
        <v>55</v>
      </c>
      <c r="AE3345" t="s">
        <v>56</v>
      </c>
      <c r="AF3345" t="s">
        <v>73</v>
      </c>
      <c r="AG3345">
        <v>112</v>
      </c>
      <c r="AH3345" t="s">
        <v>58</v>
      </c>
      <c r="AI3345" t="s">
        <v>102</v>
      </c>
      <c r="AJ3345" t="s">
        <v>95</v>
      </c>
      <c r="AK3345" t="s">
        <v>246</v>
      </c>
      <c r="AL3345" t="s">
        <v>61</v>
      </c>
      <c r="AM3345" t="s">
        <v>62</v>
      </c>
      <c r="AN3345" t="s">
        <v>117</v>
      </c>
    </row>
    <row r="3346" spans="1:40" x14ac:dyDescent="0.2">
      <c r="A3346">
        <v>2017</v>
      </c>
      <c r="B3346" t="s">
        <v>159</v>
      </c>
      <c r="C3346" t="s">
        <v>160</v>
      </c>
      <c r="D3346" t="s">
        <v>42</v>
      </c>
      <c r="E3346" t="s">
        <v>43</v>
      </c>
      <c r="F3346" t="s">
        <v>44</v>
      </c>
      <c r="G3346" t="s">
        <v>45</v>
      </c>
      <c r="H3346" t="s">
        <v>46</v>
      </c>
      <c r="I3346" t="s">
        <v>47</v>
      </c>
      <c r="J3346" t="s">
        <v>48</v>
      </c>
      <c r="K3346" t="s">
        <v>49</v>
      </c>
      <c r="L3346">
        <v>34.020000000000003</v>
      </c>
      <c r="O3346">
        <v>27.026700000000002</v>
      </c>
      <c r="P3346">
        <v>41.7866</v>
      </c>
      <c r="Q3346" t="s">
        <v>50</v>
      </c>
      <c r="R3346">
        <v>65.98</v>
      </c>
      <c r="U3346">
        <v>58.2134</v>
      </c>
      <c r="V3346">
        <v>72.973299999999995</v>
      </c>
      <c r="W3346">
        <v>360</v>
      </c>
      <c r="X3346" t="s">
        <v>51</v>
      </c>
      <c r="Y3346" t="s">
        <v>51</v>
      </c>
      <c r="Z3346" t="s">
        <v>70</v>
      </c>
      <c r="AA3346" t="s">
        <v>51</v>
      </c>
      <c r="AB3346" t="s">
        <v>84</v>
      </c>
      <c r="AC3346" t="s">
        <v>162</v>
      </c>
      <c r="AD3346" t="s">
        <v>55</v>
      </c>
      <c r="AE3346" t="s">
        <v>56</v>
      </c>
      <c r="AF3346" t="s">
        <v>57</v>
      </c>
      <c r="AG3346">
        <v>15</v>
      </c>
      <c r="AH3346" t="s">
        <v>58</v>
      </c>
      <c r="AI3346" t="s">
        <v>102</v>
      </c>
      <c r="AJ3346" t="s">
        <v>75</v>
      </c>
      <c r="AK3346" t="s">
        <v>159</v>
      </c>
      <c r="AL3346" t="s">
        <v>61</v>
      </c>
      <c r="AM3346" t="s">
        <v>88</v>
      </c>
      <c r="AN3346" t="s">
        <v>89</v>
      </c>
    </row>
    <row r="3347" spans="1:40" x14ac:dyDescent="0.2">
      <c r="A3347">
        <v>2017</v>
      </c>
      <c r="B3347" t="s">
        <v>232</v>
      </c>
      <c r="C3347" t="s">
        <v>233</v>
      </c>
      <c r="D3347" t="s">
        <v>42</v>
      </c>
      <c r="E3347" t="s">
        <v>43</v>
      </c>
      <c r="F3347" t="s">
        <v>44</v>
      </c>
      <c r="G3347" t="s">
        <v>140</v>
      </c>
      <c r="H3347" t="s">
        <v>141</v>
      </c>
      <c r="I3347" t="s">
        <v>81</v>
      </c>
      <c r="J3347" t="s">
        <v>48</v>
      </c>
      <c r="K3347" t="s">
        <v>49</v>
      </c>
      <c r="L3347">
        <v>0.17730000000000001</v>
      </c>
      <c r="O3347">
        <v>1.7899999999999999E-2</v>
      </c>
      <c r="P3347">
        <v>1.726</v>
      </c>
      <c r="Q3347" t="s">
        <v>142</v>
      </c>
      <c r="R3347">
        <v>99.822699999999998</v>
      </c>
      <c r="U3347">
        <v>98.274000000000001</v>
      </c>
      <c r="V3347">
        <v>99.982100000000003</v>
      </c>
      <c r="W3347">
        <v>44</v>
      </c>
      <c r="X3347" t="s">
        <v>156</v>
      </c>
      <c r="Y3347" t="s">
        <v>198</v>
      </c>
      <c r="Z3347" t="s">
        <v>105</v>
      </c>
      <c r="AA3347" t="s">
        <v>120</v>
      </c>
      <c r="AB3347" t="s">
        <v>51</v>
      </c>
      <c r="AC3347" t="s">
        <v>234</v>
      </c>
      <c r="AD3347" t="s">
        <v>55</v>
      </c>
      <c r="AE3347" t="s">
        <v>56</v>
      </c>
      <c r="AF3347" t="s">
        <v>144</v>
      </c>
      <c r="AG3347">
        <v>17</v>
      </c>
      <c r="AH3347" t="s">
        <v>158</v>
      </c>
      <c r="AI3347" t="s">
        <v>199</v>
      </c>
      <c r="AJ3347" t="s">
        <v>108</v>
      </c>
      <c r="AK3347" t="s">
        <v>232</v>
      </c>
      <c r="AL3347" t="s">
        <v>122</v>
      </c>
      <c r="AM3347" t="s">
        <v>88</v>
      </c>
      <c r="AN3347" t="s">
        <v>63</v>
      </c>
    </row>
    <row r="3348" spans="1:40" x14ac:dyDescent="0.2">
      <c r="A3348">
        <v>2017</v>
      </c>
      <c r="B3348" t="s">
        <v>257</v>
      </c>
      <c r="C3348" t="s">
        <v>258</v>
      </c>
      <c r="D3348" t="s">
        <v>42</v>
      </c>
      <c r="E3348" t="s">
        <v>43</v>
      </c>
      <c r="F3348" t="s">
        <v>44</v>
      </c>
      <c r="G3348" t="s">
        <v>128</v>
      </c>
      <c r="H3348" t="s">
        <v>129</v>
      </c>
      <c r="I3348" t="s">
        <v>81</v>
      </c>
      <c r="J3348" t="s">
        <v>48</v>
      </c>
      <c r="K3348" t="s">
        <v>49</v>
      </c>
      <c r="L3348">
        <v>11.3969</v>
      </c>
      <c r="O3348">
        <v>8.4268000000000001</v>
      </c>
      <c r="P3348">
        <v>15.239800000000001</v>
      </c>
      <c r="Q3348" t="s">
        <v>130</v>
      </c>
      <c r="R3348">
        <v>88.603099999999998</v>
      </c>
      <c r="U3348">
        <v>84.760199999999998</v>
      </c>
      <c r="V3348">
        <v>91.5732</v>
      </c>
      <c r="W3348">
        <v>307</v>
      </c>
      <c r="X3348" t="s">
        <v>51</v>
      </c>
      <c r="Y3348" t="s">
        <v>92</v>
      </c>
      <c r="Z3348" t="s">
        <v>105</v>
      </c>
      <c r="AA3348" t="s">
        <v>51</v>
      </c>
      <c r="AB3348" t="s">
        <v>51</v>
      </c>
      <c r="AC3348" t="s">
        <v>259</v>
      </c>
      <c r="AD3348" t="s">
        <v>55</v>
      </c>
      <c r="AE3348" t="s">
        <v>56</v>
      </c>
      <c r="AF3348" t="s">
        <v>132</v>
      </c>
      <c r="AG3348">
        <v>100</v>
      </c>
      <c r="AH3348" t="s">
        <v>58</v>
      </c>
      <c r="AI3348" t="s">
        <v>94</v>
      </c>
      <c r="AJ3348" t="s">
        <v>108</v>
      </c>
      <c r="AK3348" t="s">
        <v>257</v>
      </c>
      <c r="AL3348" t="s">
        <v>61</v>
      </c>
      <c r="AM3348" t="s">
        <v>62</v>
      </c>
      <c r="AN3348" t="s">
        <v>63</v>
      </c>
    </row>
    <row r="3349" spans="1:40" x14ac:dyDescent="0.2">
      <c r="A3349">
        <v>2017</v>
      </c>
      <c r="B3349" t="s">
        <v>126</v>
      </c>
      <c r="C3349" t="s">
        <v>127</v>
      </c>
      <c r="D3349" t="s">
        <v>42</v>
      </c>
      <c r="E3349" t="s">
        <v>43</v>
      </c>
      <c r="F3349" t="s">
        <v>44</v>
      </c>
      <c r="G3349" t="s">
        <v>128</v>
      </c>
      <c r="H3349" t="s">
        <v>129</v>
      </c>
      <c r="I3349" t="s">
        <v>81</v>
      </c>
      <c r="J3349" t="s">
        <v>48</v>
      </c>
      <c r="K3349" t="s">
        <v>49</v>
      </c>
      <c r="L3349">
        <v>10.207100000000001</v>
      </c>
      <c r="O3349">
        <v>4.0164999999999997</v>
      </c>
      <c r="P3349">
        <v>23.593499999999999</v>
      </c>
      <c r="Q3349" t="s">
        <v>130</v>
      </c>
      <c r="R3349">
        <v>89.792900000000003</v>
      </c>
      <c r="U3349">
        <v>76.406499999999994</v>
      </c>
      <c r="V3349">
        <v>95.983500000000006</v>
      </c>
      <c r="W3349">
        <v>54</v>
      </c>
      <c r="X3349" t="s">
        <v>51</v>
      </c>
      <c r="Y3349" t="s">
        <v>198</v>
      </c>
      <c r="Z3349" t="s">
        <v>83</v>
      </c>
      <c r="AA3349" t="s">
        <v>120</v>
      </c>
      <c r="AB3349" t="s">
        <v>51</v>
      </c>
      <c r="AC3349" t="s">
        <v>131</v>
      </c>
      <c r="AD3349" t="s">
        <v>55</v>
      </c>
      <c r="AE3349" t="s">
        <v>56</v>
      </c>
      <c r="AF3349" t="s">
        <v>132</v>
      </c>
      <c r="AG3349">
        <v>23</v>
      </c>
      <c r="AH3349" t="s">
        <v>58</v>
      </c>
      <c r="AI3349" t="s">
        <v>199</v>
      </c>
      <c r="AJ3349" t="s">
        <v>87</v>
      </c>
      <c r="AK3349" t="s">
        <v>126</v>
      </c>
      <c r="AL3349" t="s">
        <v>122</v>
      </c>
      <c r="AM3349" t="s">
        <v>88</v>
      </c>
      <c r="AN3349" t="s">
        <v>63</v>
      </c>
    </row>
    <row r="3350" spans="1:40" x14ac:dyDescent="0.2">
      <c r="A3350">
        <v>2017</v>
      </c>
      <c r="B3350" t="s">
        <v>251</v>
      </c>
      <c r="C3350" t="s">
        <v>252</v>
      </c>
      <c r="D3350" t="s">
        <v>42</v>
      </c>
      <c r="E3350" t="s">
        <v>43</v>
      </c>
      <c r="F3350" t="s">
        <v>44</v>
      </c>
      <c r="G3350" t="s">
        <v>140</v>
      </c>
      <c r="H3350" t="s">
        <v>141</v>
      </c>
      <c r="I3350" t="s">
        <v>81</v>
      </c>
      <c r="J3350" t="s">
        <v>48</v>
      </c>
      <c r="K3350" t="s">
        <v>49</v>
      </c>
      <c r="L3350">
        <v>0</v>
      </c>
      <c r="O3350">
        <v>0</v>
      </c>
      <c r="P3350">
        <v>0</v>
      </c>
      <c r="Q3350" t="s">
        <v>142</v>
      </c>
      <c r="R3350">
        <v>100</v>
      </c>
      <c r="U3350">
        <v>100</v>
      </c>
      <c r="V3350">
        <v>100</v>
      </c>
      <c r="W3350">
        <v>68</v>
      </c>
      <c r="X3350" t="s">
        <v>51</v>
      </c>
      <c r="Y3350" t="s">
        <v>92</v>
      </c>
      <c r="Z3350" t="s">
        <v>105</v>
      </c>
      <c r="AA3350" t="s">
        <v>120</v>
      </c>
      <c r="AB3350" t="s">
        <v>51</v>
      </c>
      <c r="AC3350" t="s">
        <v>253</v>
      </c>
      <c r="AD3350" t="s">
        <v>55</v>
      </c>
      <c r="AE3350" t="s">
        <v>56</v>
      </c>
      <c r="AF3350" t="s">
        <v>144</v>
      </c>
      <c r="AG3350">
        <v>10</v>
      </c>
      <c r="AH3350" t="s">
        <v>58</v>
      </c>
      <c r="AI3350" t="s">
        <v>94</v>
      </c>
      <c r="AJ3350" t="s">
        <v>108</v>
      </c>
      <c r="AK3350" t="s">
        <v>251</v>
      </c>
      <c r="AL3350" t="s">
        <v>122</v>
      </c>
      <c r="AM3350" t="s">
        <v>88</v>
      </c>
      <c r="AN3350" t="s">
        <v>63</v>
      </c>
    </row>
    <row r="3351" spans="1:40" x14ac:dyDescent="0.2">
      <c r="A3351">
        <v>2017</v>
      </c>
      <c r="B3351" t="s">
        <v>154</v>
      </c>
      <c r="C3351" t="s">
        <v>155</v>
      </c>
      <c r="D3351" t="s">
        <v>42</v>
      </c>
      <c r="E3351" t="s">
        <v>43</v>
      </c>
      <c r="F3351" t="s">
        <v>44</v>
      </c>
      <c r="G3351" t="s">
        <v>128</v>
      </c>
      <c r="H3351" t="s">
        <v>129</v>
      </c>
      <c r="I3351" t="s">
        <v>81</v>
      </c>
      <c r="J3351" t="s">
        <v>48</v>
      </c>
      <c r="K3351" t="s">
        <v>49</v>
      </c>
      <c r="L3351">
        <v>20.028199999999998</v>
      </c>
      <c r="O3351">
        <v>11.857900000000001</v>
      </c>
      <c r="P3351">
        <v>31.7972</v>
      </c>
      <c r="Q3351" t="s">
        <v>130</v>
      </c>
      <c r="R3351">
        <v>79.971800000000002</v>
      </c>
      <c r="U3351">
        <v>68.202799999999996</v>
      </c>
      <c r="V3351">
        <v>88.142099999999999</v>
      </c>
      <c r="W3351">
        <v>68</v>
      </c>
      <c r="X3351" t="s">
        <v>51</v>
      </c>
      <c r="Y3351" t="s">
        <v>52</v>
      </c>
      <c r="Z3351" t="s">
        <v>51</v>
      </c>
      <c r="AA3351" t="s">
        <v>106</v>
      </c>
      <c r="AB3351" t="s">
        <v>51</v>
      </c>
      <c r="AC3351" t="s">
        <v>157</v>
      </c>
      <c r="AD3351" t="s">
        <v>55</v>
      </c>
      <c r="AE3351" t="s">
        <v>56</v>
      </c>
      <c r="AF3351" t="s">
        <v>132</v>
      </c>
      <c r="AG3351">
        <v>45</v>
      </c>
      <c r="AH3351" t="s">
        <v>58</v>
      </c>
      <c r="AI3351" t="s">
        <v>59</v>
      </c>
      <c r="AJ3351" t="s">
        <v>95</v>
      </c>
      <c r="AK3351" t="s">
        <v>154</v>
      </c>
      <c r="AL3351" t="s">
        <v>109</v>
      </c>
      <c r="AM3351" t="s">
        <v>88</v>
      </c>
      <c r="AN3351" t="s">
        <v>63</v>
      </c>
    </row>
    <row r="3352" spans="1:40" x14ac:dyDescent="0.2">
      <c r="A3352">
        <v>2017</v>
      </c>
      <c r="B3352" t="s">
        <v>206</v>
      </c>
      <c r="C3352" t="s">
        <v>207</v>
      </c>
      <c r="D3352" t="s">
        <v>42</v>
      </c>
      <c r="E3352" t="s">
        <v>43</v>
      </c>
      <c r="F3352" t="s">
        <v>44</v>
      </c>
      <c r="G3352" t="s">
        <v>79</v>
      </c>
      <c r="H3352" t="s">
        <v>80</v>
      </c>
      <c r="I3352" t="s">
        <v>81</v>
      </c>
      <c r="J3352" t="s">
        <v>48</v>
      </c>
      <c r="K3352" t="s">
        <v>49</v>
      </c>
      <c r="L3352">
        <v>28.7761</v>
      </c>
      <c r="O3352">
        <v>16.582000000000001</v>
      </c>
      <c r="P3352">
        <v>45.090299999999999</v>
      </c>
      <c r="Q3352" t="s">
        <v>82</v>
      </c>
      <c r="R3352">
        <v>71.2239</v>
      </c>
      <c r="U3352">
        <v>54.909700000000001</v>
      </c>
      <c r="V3352">
        <v>83.418000000000006</v>
      </c>
      <c r="W3352">
        <v>52</v>
      </c>
      <c r="X3352" t="s">
        <v>51</v>
      </c>
      <c r="Y3352" t="s">
        <v>51</v>
      </c>
      <c r="Z3352" t="s">
        <v>70</v>
      </c>
      <c r="AA3352" t="s">
        <v>106</v>
      </c>
      <c r="AB3352" t="s">
        <v>51</v>
      </c>
      <c r="AC3352" t="s">
        <v>208</v>
      </c>
      <c r="AD3352" t="s">
        <v>55</v>
      </c>
      <c r="AE3352" t="s">
        <v>56</v>
      </c>
      <c r="AF3352" t="s">
        <v>86</v>
      </c>
      <c r="AG3352">
        <v>101</v>
      </c>
      <c r="AH3352" t="s">
        <v>58</v>
      </c>
      <c r="AI3352" t="s">
        <v>102</v>
      </c>
      <c r="AJ3352" t="s">
        <v>75</v>
      </c>
      <c r="AK3352" t="s">
        <v>206</v>
      </c>
      <c r="AL3352" t="s">
        <v>109</v>
      </c>
      <c r="AM3352" t="s">
        <v>62</v>
      </c>
      <c r="AN3352" t="s">
        <v>63</v>
      </c>
    </row>
    <row r="3353" spans="1:40" x14ac:dyDescent="0.2">
      <c r="A3353">
        <v>2017</v>
      </c>
      <c r="B3353" t="s">
        <v>220</v>
      </c>
      <c r="C3353" t="s">
        <v>221</v>
      </c>
      <c r="D3353" t="s">
        <v>42</v>
      </c>
      <c r="E3353" t="s">
        <v>43</v>
      </c>
      <c r="F3353" t="s">
        <v>44</v>
      </c>
      <c r="G3353" t="s">
        <v>140</v>
      </c>
      <c r="H3353" t="s">
        <v>141</v>
      </c>
      <c r="I3353" t="s">
        <v>81</v>
      </c>
      <c r="J3353" t="s">
        <v>48</v>
      </c>
      <c r="K3353" t="s">
        <v>49</v>
      </c>
      <c r="L3353">
        <v>3.7479</v>
      </c>
      <c r="O3353">
        <v>1.0779000000000001</v>
      </c>
      <c r="P3353">
        <v>12.215199999999999</v>
      </c>
      <c r="Q3353" t="s">
        <v>142</v>
      </c>
      <c r="R3353">
        <v>96.252099999999999</v>
      </c>
      <c r="U3353">
        <v>87.784800000000004</v>
      </c>
      <c r="V3353">
        <v>98.9221</v>
      </c>
      <c r="W3353">
        <v>48</v>
      </c>
      <c r="X3353" t="s">
        <v>51</v>
      </c>
      <c r="Y3353" t="s">
        <v>52</v>
      </c>
      <c r="Z3353" t="s">
        <v>105</v>
      </c>
      <c r="AA3353" t="s">
        <v>106</v>
      </c>
      <c r="AB3353" t="s">
        <v>51</v>
      </c>
      <c r="AC3353" t="s">
        <v>222</v>
      </c>
      <c r="AD3353" t="s">
        <v>55</v>
      </c>
      <c r="AE3353" t="s">
        <v>56</v>
      </c>
      <c r="AF3353" t="s">
        <v>144</v>
      </c>
      <c r="AG3353">
        <v>36</v>
      </c>
      <c r="AH3353" t="s">
        <v>58</v>
      </c>
      <c r="AI3353" t="s">
        <v>59</v>
      </c>
      <c r="AJ3353" t="s">
        <v>108</v>
      </c>
      <c r="AK3353" t="s">
        <v>220</v>
      </c>
      <c r="AL3353" t="s">
        <v>109</v>
      </c>
      <c r="AM3353" t="s">
        <v>88</v>
      </c>
      <c r="AN3353" t="s">
        <v>63</v>
      </c>
    </row>
    <row r="3354" spans="1:40" x14ac:dyDescent="0.2">
      <c r="A3354">
        <v>2017</v>
      </c>
      <c r="B3354" t="s">
        <v>40</v>
      </c>
      <c r="C3354" t="s">
        <v>41</v>
      </c>
      <c r="D3354" t="s">
        <v>42</v>
      </c>
      <c r="E3354" t="s">
        <v>43</v>
      </c>
      <c r="F3354" t="s">
        <v>44</v>
      </c>
      <c r="G3354" t="s">
        <v>79</v>
      </c>
      <c r="H3354" t="s">
        <v>80</v>
      </c>
      <c r="I3354" t="s">
        <v>81</v>
      </c>
      <c r="J3354" t="s">
        <v>48</v>
      </c>
      <c r="K3354" t="s">
        <v>49</v>
      </c>
      <c r="L3354">
        <v>40.239199999999997</v>
      </c>
      <c r="O3354">
        <v>20.384799999999998</v>
      </c>
      <c r="P3354">
        <v>63.9086</v>
      </c>
      <c r="Q3354" t="s">
        <v>82</v>
      </c>
      <c r="R3354">
        <v>59.760800000000003</v>
      </c>
      <c r="U3354">
        <v>36.0914</v>
      </c>
      <c r="V3354">
        <v>79.615200000000002</v>
      </c>
      <c r="W3354">
        <v>35</v>
      </c>
      <c r="X3354" t="s">
        <v>156</v>
      </c>
      <c r="Y3354" t="s">
        <v>51</v>
      </c>
      <c r="Z3354" t="s">
        <v>70</v>
      </c>
      <c r="AA3354" t="s">
        <v>161</v>
      </c>
      <c r="AB3354" t="s">
        <v>51</v>
      </c>
      <c r="AC3354" t="s">
        <v>54</v>
      </c>
      <c r="AD3354" t="s">
        <v>55</v>
      </c>
      <c r="AE3354" t="s">
        <v>56</v>
      </c>
      <c r="AF3354" t="s">
        <v>86</v>
      </c>
      <c r="AG3354">
        <v>117</v>
      </c>
      <c r="AH3354" t="s">
        <v>158</v>
      </c>
      <c r="AI3354" t="s">
        <v>102</v>
      </c>
      <c r="AJ3354" t="s">
        <v>75</v>
      </c>
      <c r="AK3354" t="s">
        <v>40</v>
      </c>
      <c r="AL3354" t="s">
        <v>163</v>
      </c>
      <c r="AM3354" t="s">
        <v>62</v>
      </c>
      <c r="AN3354" t="s">
        <v>63</v>
      </c>
    </row>
    <row r="3355" spans="1:40" x14ac:dyDescent="0.2">
      <c r="A3355">
        <v>2017</v>
      </c>
      <c r="B3355" t="s">
        <v>97</v>
      </c>
      <c r="C3355" t="s">
        <v>98</v>
      </c>
      <c r="D3355" t="s">
        <v>42</v>
      </c>
      <c r="E3355" t="s">
        <v>43</v>
      </c>
      <c r="F3355" t="s">
        <v>44</v>
      </c>
      <c r="G3355" t="s">
        <v>140</v>
      </c>
      <c r="H3355" t="s">
        <v>141</v>
      </c>
      <c r="I3355" t="s">
        <v>81</v>
      </c>
      <c r="J3355" t="s">
        <v>48</v>
      </c>
      <c r="K3355" t="s">
        <v>49</v>
      </c>
      <c r="L3355">
        <v>0</v>
      </c>
      <c r="O3355">
        <v>0</v>
      </c>
      <c r="P3355">
        <v>0</v>
      </c>
      <c r="Q3355" t="s">
        <v>142</v>
      </c>
      <c r="R3355">
        <v>100</v>
      </c>
      <c r="U3355">
        <v>100</v>
      </c>
      <c r="V3355">
        <v>100</v>
      </c>
      <c r="W3355">
        <v>86</v>
      </c>
      <c r="X3355" t="s">
        <v>99</v>
      </c>
      <c r="Y3355" t="s">
        <v>69</v>
      </c>
      <c r="Z3355" t="s">
        <v>83</v>
      </c>
      <c r="AA3355" t="s">
        <v>120</v>
      </c>
      <c r="AB3355" t="s">
        <v>51</v>
      </c>
      <c r="AC3355" t="s">
        <v>100</v>
      </c>
      <c r="AD3355" t="s">
        <v>55</v>
      </c>
      <c r="AE3355" t="s">
        <v>56</v>
      </c>
      <c r="AF3355" t="s">
        <v>144</v>
      </c>
      <c r="AG3355">
        <v>26</v>
      </c>
      <c r="AH3355" t="s">
        <v>101</v>
      </c>
      <c r="AI3355" t="s">
        <v>74</v>
      </c>
      <c r="AJ3355" t="s">
        <v>87</v>
      </c>
      <c r="AK3355" t="s">
        <v>97</v>
      </c>
      <c r="AL3355" t="s">
        <v>122</v>
      </c>
      <c r="AM3355" t="s">
        <v>88</v>
      </c>
      <c r="AN3355" t="s">
        <v>63</v>
      </c>
    </row>
    <row r="3356" spans="1:40" x14ac:dyDescent="0.2">
      <c r="A3356">
        <v>2017</v>
      </c>
      <c r="B3356" t="s">
        <v>209</v>
      </c>
      <c r="C3356" t="s">
        <v>210</v>
      </c>
      <c r="D3356" t="s">
        <v>42</v>
      </c>
      <c r="E3356" t="s">
        <v>43</v>
      </c>
      <c r="F3356" t="s">
        <v>44</v>
      </c>
      <c r="G3356" t="s">
        <v>79</v>
      </c>
      <c r="H3356" t="s">
        <v>80</v>
      </c>
      <c r="I3356" t="s">
        <v>81</v>
      </c>
      <c r="J3356" t="s">
        <v>48</v>
      </c>
      <c r="K3356" t="s">
        <v>49</v>
      </c>
      <c r="L3356">
        <v>9.2697000000000003</v>
      </c>
      <c r="O3356">
        <v>7.4154</v>
      </c>
      <c r="P3356">
        <v>11.5299</v>
      </c>
      <c r="Q3356" t="s">
        <v>82</v>
      </c>
      <c r="R3356">
        <v>90.7303</v>
      </c>
      <c r="U3356">
        <v>88.470100000000002</v>
      </c>
      <c r="V3356">
        <v>92.584599999999995</v>
      </c>
      <c r="W3356">
        <v>1484</v>
      </c>
      <c r="X3356" t="s">
        <v>51</v>
      </c>
      <c r="Y3356" t="s">
        <v>51</v>
      </c>
      <c r="Z3356" t="s">
        <v>51</v>
      </c>
      <c r="AA3356" t="s">
        <v>51</v>
      </c>
      <c r="AB3356" t="s">
        <v>71</v>
      </c>
      <c r="AC3356" t="s">
        <v>211</v>
      </c>
      <c r="AD3356" t="s">
        <v>55</v>
      </c>
      <c r="AE3356" t="s">
        <v>56</v>
      </c>
      <c r="AF3356" t="s">
        <v>86</v>
      </c>
      <c r="AG3356">
        <v>25</v>
      </c>
      <c r="AH3356" t="s">
        <v>58</v>
      </c>
      <c r="AI3356" t="s">
        <v>102</v>
      </c>
      <c r="AJ3356" t="s">
        <v>95</v>
      </c>
      <c r="AK3356" t="s">
        <v>209</v>
      </c>
      <c r="AL3356" t="s">
        <v>61</v>
      </c>
      <c r="AM3356" t="s">
        <v>88</v>
      </c>
      <c r="AN3356" t="s">
        <v>76</v>
      </c>
    </row>
    <row r="3357" spans="1:40" x14ac:dyDescent="0.2">
      <c r="A3357">
        <v>2017</v>
      </c>
      <c r="B3357" t="s">
        <v>263</v>
      </c>
      <c r="C3357" t="s">
        <v>264</v>
      </c>
      <c r="D3357" t="s">
        <v>42</v>
      </c>
      <c r="E3357" t="s">
        <v>43</v>
      </c>
      <c r="F3357" t="s">
        <v>44</v>
      </c>
      <c r="G3357" t="s">
        <v>140</v>
      </c>
      <c r="H3357" t="s">
        <v>141</v>
      </c>
      <c r="I3357" t="s">
        <v>81</v>
      </c>
      <c r="J3357" t="s">
        <v>48</v>
      </c>
      <c r="K3357" t="s">
        <v>49</v>
      </c>
      <c r="L3357">
        <v>11.6008</v>
      </c>
      <c r="O3357">
        <v>6.3848000000000003</v>
      </c>
      <c r="P3357">
        <v>20.160399999999999</v>
      </c>
      <c r="Q3357" t="s">
        <v>142</v>
      </c>
      <c r="R3357">
        <v>88.399199999999993</v>
      </c>
      <c r="U3357">
        <v>79.839600000000004</v>
      </c>
      <c r="V3357">
        <v>93.615200000000002</v>
      </c>
      <c r="W3357">
        <v>107</v>
      </c>
      <c r="X3357" t="s">
        <v>51</v>
      </c>
      <c r="Y3357" t="s">
        <v>52</v>
      </c>
      <c r="Z3357" t="s">
        <v>83</v>
      </c>
      <c r="AA3357" t="s">
        <v>106</v>
      </c>
      <c r="AB3357" t="s">
        <v>51</v>
      </c>
      <c r="AC3357" t="s">
        <v>265</v>
      </c>
      <c r="AD3357" t="s">
        <v>55</v>
      </c>
      <c r="AE3357" t="s">
        <v>56</v>
      </c>
      <c r="AF3357" t="s">
        <v>144</v>
      </c>
      <c r="AG3357">
        <v>11</v>
      </c>
      <c r="AH3357" t="s">
        <v>58</v>
      </c>
      <c r="AI3357" t="s">
        <v>59</v>
      </c>
      <c r="AJ3357" t="s">
        <v>87</v>
      </c>
      <c r="AK3357" t="s">
        <v>263</v>
      </c>
      <c r="AL3357" t="s">
        <v>109</v>
      </c>
      <c r="AM3357" t="s">
        <v>62</v>
      </c>
      <c r="AN3357" t="s">
        <v>63</v>
      </c>
    </row>
    <row r="3358" spans="1:40" x14ac:dyDescent="0.2">
      <c r="A3358">
        <v>2017</v>
      </c>
      <c r="B3358" t="s">
        <v>220</v>
      </c>
      <c r="C3358" t="s">
        <v>221</v>
      </c>
      <c r="D3358" t="s">
        <v>42</v>
      </c>
      <c r="E3358" t="s">
        <v>43</v>
      </c>
      <c r="F3358" t="s">
        <v>44</v>
      </c>
      <c r="G3358" t="s">
        <v>45</v>
      </c>
      <c r="H3358" t="s">
        <v>46</v>
      </c>
      <c r="I3358" t="s">
        <v>47</v>
      </c>
      <c r="J3358" t="s">
        <v>48</v>
      </c>
      <c r="K3358" t="s">
        <v>49</v>
      </c>
      <c r="L3358">
        <v>30.459199999999999</v>
      </c>
      <c r="O3358">
        <v>8.5502000000000002</v>
      </c>
      <c r="P3358">
        <v>67.233699999999999</v>
      </c>
      <c r="Q3358" t="s">
        <v>50</v>
      </c>
      <c r="R3358">
        <v>69.540800000000004</v>
      </c>
      <c r="U3358">
        <v>32.766300000000001</v>
      </c>
      <c r="V3358">
        <v>91.449799999999996</v>
      </c>
      <c r="W3358">
        <v>31</v>
      </c>
      <c r="X3358" t="s">
        <v>99</v>
      </c>
      <c r="Y3358" t="s">
        <v>52</v>
      </c>
      <c r="Z3358" t="s">
        <v>105</v>
      </c>
      <c r="AA3358" t="s">
        <v>135</v>
      </c>
      <c r="AB3358" t="s">
        <v>51</v>
      </c>
      <c r="AC3358" t="s">
        <v>222</v>
      </c>
      <c r="AD3358" t="s">
        <v>55</v>
      </c>
      <c r="AE3358" t="s">
        <v>56</v>
      </c>
      <c r="AF3358" t="s">
        <v>57</v>
      </c>
      <c r="AG3358">
        <v>36</v>
      </c>
      <c r="AH3358" t="s">
        <v>101</v>
      </c>
      <c r="AI3358" t="s">
        <v>59</v>
      </c>
      <c r="AJ3358" t="s">
        <v>108</v>
      </c>
      <c r="AK3358" t="s">
        <v>220</v>
      </c>
      <c r="AL3358" t="s">
        <v>137</v>
      </c>
      <c r="AM3358" t="s">
        <v>88</v>
      </c>
      <c r="AN3358" t="s">
        <v>63</v>
      </c>
    </row>
    <row r="3359" spans="1:40" x14ac:dyDescent="0.2">
      <c r="A3359">
        <v>2017</v>
      </c>
      <c r="B3359" t="s">
        <v>148</v>
      </c>
      <c r="C3359" t="s">
        <v>149</v>
      </c>
      <c r="D3359" t="s">
        <v>42</v>
      </c>
      <c r="E3359" t="s">
        <v>43</v>
      </c>
      <c r="F3359" t="s">
        <v>44</v>
      </c>
      <c r="G3359" t="s">
        <v>140</v>
      </c>
      <c r="H3359" t="s">
        <v>141</v>
      </c>
      <c r="I3359" t="s">
        <v>81</v>
      </c>
      <c r="J3359" t="s">
        <v>48</v>
      </c>
      <c r="K3359" t="s">
        <v>49</v>
      </c>
      <c r="L3359">
        <v>0</v>
      </c>
      <c r="O3359">
        <v>0</v>
      </c>
      <c r="P3359">
        <v>0</v>
      </c>
      <c r="Q3359" t="s">
        <v>142</v>
      </c>
      <c r="R3359">
        <v>100</v>
      </c>
      <c r="U3359">
        <v>100</v>
      </c>
      <c r="V3359">
        <v>100</v>
      </c>
      <c r="W3359">
        <v>91</v>
      </c>
      <c r="X3359" t="s">
        <v>156</v>
      </c>
      <c r="Y3359" t="s">
        <v>92</v>
      </c>
      <c r="Z3359" t="s">
        <v>51</v>
      </c>
      <c r="AA3359" t="s">
        <v>106</v>
      </c>
      <c r="AB3359" t="s">
        <v>51</v>
      </c>
      <c r="AC3359" t="s">
        <v>150</v>
      </c>
      <c r="AD3359" t="s">
        <v>55</v>
      </c>
      <c r="AE3359" t="s">
        <v>56</v>
      </c>
      <c r="AF3359" t="s">
        <v>144</v>
      </c>
      <c r="AG3359">
        <v>116</v>
      </c>
      <c r="AH3359" t="s">
        <v>158</v>
      </c>
      <c r="AI3359" t="s">
        <v>94</v>
      </c>
      <c r="AJ3359" t="s">
        <v>95</v>
      </c>
      <c r="AK3359" t="s">
        <v>148</v>
      </c>
      <c r="AL3359" t="s">
        <v>109</v>
      </c>
      <c r="AM3359" t="s">
        <v>62</v>
      </c>
      <c r="AN3359" t="s">
        <v>63</v>
      </c>
    </row>
    <row r="3360" spans="1:40" x14ac:dyDescent="0.2">
      <c r="A3360">
        <v>2017</v>
      </c>
      <c r="B3360" t="s">
        <v>159</v>
      </c>
      <c r="C3360" t="s">
        <v>160</v>
      </c>
      <c r="D3360" t="s">
        <v>42</v>
      </c>
      <c r="E3360" t="s">
        <v>43</v>
      </c>
      <c r="F3360" t="s">
        <v>44</v>
      </c>
      <c r="G3360" t="s">
        <v>45</v>
      </c>
      <c r="H3360" t="s">
        <v>46</v>
      </c>
      <c r="I3360" t="s">
        <v>47</v>
      </c>
      <c r="J3360" t="s">
        <v>48</v>
      </c>
      <c r="K3360" t="s">
        <v>49</v>
      </c>
      <c r="L3360">
        <v>55.077800000000003</v>
      </c>
      <c r="O3360">
        <v>44.480699999999999</v>
      </c>
      <c r="P3360">
        <v>65.233199999999997</v>
      </c>
      <c r="Q3360" t="s">
        <v>50</v>
      </c>
      <c r="R3360">
        <v>44.922199999999997</v>
      </c>
      <c r="U3360">
        <v>34.766800000000003</v>
      </c>
      <c r="V3360">
        <v>55.519300000000001</v>
      </c>
      <c r="W3360">
        <v>170</v>
      </c>
      <c r="X3360" t="s">
        <v>51</v>
      </c>
      <c r="Y3360" t="s">
        <v>51</v>
      </c>
      <c r="Z3360" t="s">
        <v>53</v>
      </c>
      <c r="AA3360" t="s">
        <v>106</v>
      </c>
      <c r="AB3360" t="s">
        <v>51</v>
      </c>
      <c r="AC3360" t="s">
        <v>162</v>
      </c>
      <c r="AD3360" t="s">
        <v>55</v>
      </c>
      <c r="AE3360" t="s">
        <v>56</v>
      </c>
      <c r="AF3360" t="s">
        <v>57</v>
      </c>
      <c r="AG3360">
        <v>15</v>
      </c>
      <c r="AH3360" t="s">
        <v>58</v>
      </c>
      <c r="AI3360" t="s">
        <v>102</v>
      </c>
      <c r="AJ3360" t="s">
        <v>60</v>
      </c>
      <c r="AK3360" t="s">
        <v>159</v>
      </c>
      <c r="AL3360" t="s">
        <v>109</v>
      </c>
      <c r="AM3360" t="s">
        <v>88</v>
      </c>
      <c r="AN3360" t="s">
        <v>63</v>
      </c>
    </row>
    <row r="3361" spans="1:40" x14ac:dyDescent="0.2">
      <c r="A3361">
        <v>2017</v>
      </c>
      <c r="B3361" t="s">
        <v>200</v>
      </c>
      <c r="C3361" t="s">
        <v>201</v>
      </c>
      <c r="D3361" t="s">
        <v>42</v>
      </c>
      <c r="E3361" t="s">
        <v>43</v>
      </c>
      <c r="F3361" t="s">
        <v>44</v>
      </c>
      <c r="G3361" t="s">
        <v>45</v>
      </c>
      <c r="H3361" t="s">
        <v>46</v>
      </c>
      <c r="I3361" t="s">
        <v>47</v>
      </c>
      <c r="J3361" t="s">
        <v>48</v>
      </c>
      <c r="K3361" t="s">
        <v>49</v>
      </c>
      <c r="L3361">
        <v>49.045400000000001</v>
      </c>
      <c r="O3361">
        <v>35.656399999999998</v>
      </c>
      <c r="P3361">
        <v>62.572899999999997</v>
      </c>
      <c r="Q3361" t="s">
        <v>50</v>
      </c>
      <c r="R3361">
        <v>50.954599999999999</v>
      </c>
      <c r="U3361">
        <v>37.427100000000003</v>
      </c>
      <c r="V3361">
        <v>64.343599999999995</v>
      </c>
      <c r="W3361">
        <v>84</v>
      </c>
      <c r="X3361" t="s">
        <v>51</v>
      </c>
      <c r="Y3361" t="s">
        <v>52</v>
      </c>
      <c r="Z3361" t="s">
        <v>51</v>
      </c>
      <c r="AA3361" t="s">
        <v>161</v>
      </c>
      <c r="AB3361" t="s">
        <v>51</v>
      </c>
      <c r="AC3361" t="s">
        <v>202</v>
      </c>
      <c r="AD3361" t="s">
        <v>55</v>
      </c>
      <c r="AE3361" t="s">
        <v>56</v>
      </c>
      <c r="AF3361" t="s">
        <v>57</v>
      </c>
      <c r="AG3361">
        <v>123</v>
      </c>
      <c r="AH3361" t="s">
        <v>58</v>
      </c>
      <c r="AI3361" t="s">
        <v>59</v>
      </c>
      <c r="AJ3361" t="s">
        <v>95</v>
      </c>
      <c r="AK3361" t="s">
        <v>200</v>
      </c>
      <c r="AL3361" t="s">
        <v>163</v>
      </c>
      <c r="AM3361" t="s">
        <v>62</v>
      </c>
      <c r="AN3361" t="s">
        <v>63</v>
      </c>
    </row>
    <row r="3362" spans="1:40" x14ac:dyDescent="0.2">
      <c r="A3362">
        <v>2017</v>
      </c>
      <c r="B3362" t="s">
        <v>175</v>
      </c>
      <c r="C3362" t="s">
        <v>176</v>
      </c>
      <c r="D3362" t="s">
        <v>42</v>
      </c>
      <c r="E3362" t="s">
        <v>43</v>
      </c>
      <c r="F3362" t="s">
        <v>44</v>
      </c>
      <c r="G3362" t="s">
        <v>45</v>
      </c>
      <c r="H3362" t="s">
        <v>46</v>
      </c>
      <c r="I3362" t="s">
        <v>47</v>
      </c>
      <c r="J3362" t="s">
        <v>48</v>
      </c>
      <c r="K3362" t="s">
        <v>49</v>
      </c>
      <c r="L3362">
        <v>28.462299999999999</v>
      </c>
      <c r="O3362">
        <v>21.8386</v>
      </c>
      <c r="P3362">
        <v>36.165599999999998</v>
      </c>
      <c r="Q3362" t="s">
        <v>50</v>
      </c>
      <c r="R3362">
        <v>71.537700000000001</v>
      </c>
      <c r="U3362">
        <v>63.834400000000002</v>
      </c>
      <c r="V3362">
        <v>78.1614</v>
      </c>
      <c r="W3362">
        <v>161</v>
      </c>
      <c r="X3362" t="s">
        <v>51</v>
      </c>
      <c r="Y3362" t="s">
        <v>52</v>
      </c>
      <c r="Z3362" t="s">
        <v>70</v>
      </c>
      <c r="AA3362" t="s">
        <v>51</v>
      </c>
      <c r="AB3362" t="s">
        <v>51</v>
      </c>
      <c r="AC3362" t="s">
        <v>177</v>
      </c>
      <c r="AD3362" t="s">
        <v>55</v>
      </c>
      <c r="AE3362" t="s">
        <v>56</v>
      </c>
      <c r="AF3362" t="s">
        <v>57</v>
      </c>
      <c r="AG3362">
        <v>110</v>
      </c>
      <c r="AH3362" t="s">
        <v>58</v>
      </c>
      <c r="AI3362" t="s">
        <v>59</v>
      </c>
      <c r="AJ3362" t="s">
        <v>75</v>
      </c>
      <c r="AK3362" t="s">
        <v>175</v>
      </c>
      <c r="AL3362" t="s">
        <v>61</v>
      </c>
      <c r="AM3362" t="s">
        <v>62</v>
      </c>
      <c r="AN3362" t="s">
        <v>63</v>
      </c>
    </row>
    <row r="3363" spans="1:40" x14ac:dyDescent="0.2">
      <c r="A3363">
        <v>2017</v>
      </c>
      <c r="B3363" t="s">
        <v>271</v>
      </c>
      <c r="C3363" t="s">
        <v>272</v>
      </c>
      <c r="D3363" t="s">
        <v>42</v>
      </c>
      <c r="E3363" t="s">
        <v>43</v>
      </c>
      <c r="F3363" t="s">
        <v>44</v>
      </c>
      <c r="G3363" t="s">
        <v>128</v>
      </c>
      <c r="H3363" t="s">
        <v>129</v>
      </c>
      <c r="I3363" t="s">
        <v>81</v>
      </c>
      <c r="J3363" t="s">
        <v>48</v>
      </c>
      <c r="K3363" t="s">
        <v>49</v>
      </c>
      <c r="L3363">
        <v>10.7478</v>
      </c>
      <c r="O3363">
        <v>9.2127999999999997</v>
      </c>
      <c r="P3363">
        <v>12.5032</v>
      </c>
      <c r="Q3363" t="s">
        <v>130</v>
      </c>
      <c r="R3363">
        <v>89.252200000000002</v>
      </c>
      <c r="U3363">
        <v>87.496799999999993</v>
      </c>
      <c r="V3363">
        <v>90.787199999999999</v>
      </c>
      <c r="W3363">
        <v>1044</v>
      </c>
      <c r="X3363" t="s">
        <v>99</v>
      </c>
      <c r="Y3363" t="s">
        <v>51</v>
      </c>
      <c r="Z3363" t="s">
        <v>51</v>
      </c>
      <c r="AA3363" t="s">
        <v>51</v>
      </c>
      <c r="AB3363" t="s">
        <v>51</v>
      </c>
      <c r="AC3363" t="s">
        <v>273</v>
      </c>
      <c r="AD3363" t="s">
        <v>55</v>
      </c>
      <c r="AE3363" t="s">
        <v>56</v>
      </c>
      <c r="AF3363" t="s">
        <v>132</v>
      </c>
      <c r="AG3363">
        <v>4</v>
      </c>
      <c r="AH3363" t="s">
        <v>101</v>
      </c>
      <c r="AI3363" t="s">
        <v>102</v>
      </c>
      <c r="AJ3363" t="s">
        <v>95</v>
      </c>
      <c r="AK3363" t="s">
        <v>271</v>
      </c>
      <c r="AL3363" t="s">
        <v>61</v>
      </c>
      <c r="AM3363" t="s">
        <v>88</v>
      </c>
      <c r="AN3363" t="s">
        <v>63</v>
      </c>
    </row>
    <row r="3364" spans="1:40" x14ac:dyDescent="0.2">
      <c r="A3364">
        <v>2017</v>
      </c>
      <c r="B3364" t="s">
        <v>181</v>
      </c>
      <c r="C3364" t="s">
        <v>182</v>
      </c>
      <c r="D3364" t="s">
        <v>42</v>
      </c>
      <c r="E3364" t="s">
        <v>43</v>
      </c>
      <c r="F3364" t="s">
        <v>44</v>
      </c>
      <c r="G3364" t="s">
        <v>128</v>
      </c>
      <c r="H3364" t="s">
        <v>129</v>
      </c>
      <c r="I3364" t="s">
        <v>81</v>
      </c>
      <c r="J3364" t="s">
        <v>48</v>
      </c>
      <c r="K3364" t="s">
        <v>49</v>
      </c>
      <c r="L3364">
        <v>4.9603000000000002</v>
      </c>
      <c r="O3364">
        <v>1.2547999999999999</v>
      </c>
      <c r="P3364">
        <v>17.652200000000001</v>
      </c>
      <c r="Q3364" t="s">
        <v>130</v>
      </c>
      <c r="R3364">
        <v>95.039699999999996</v>
      </c>
      <c r="U3364">
        <v>82.347800000000007</v>
      </c>
      <c r="V3364">
        <v>98.745199999999997</v>
      </c>
      <c r="W3364">
        <v>48</v>
      </c>
      <c r="X3364" t="s">
        <v>99</v>
      </c>
      <c r="Y3364" t="s">
        <v>51</v>
      </c>
      <c r="Z3364" t="s">
        <v>83</v>
      </c>
      <c r="AA3364" t="s">
        <v>51</v>
      </c>
      <c r="AB3364" t="s">
        <v>84</v>
      </c>
      <c r="AC3364" t="s">
        <v>183</v>
      </c>
      <c r="AD3364" t="s">
        <v>55</v>
      </c>
      <c r="AE3364" t="s">
        <v>56</v>
      </c>
      <c r="AF3364" t="s">
        <v>132</v>
      </c>
      <c r="AG3364">
        <v>106</v>
      </c>
      <c r="AH3364" t="s">
        <v>101</v>
      </c>
      <c r="AI3364" t="s">
        <v>102</v>
      </c>
      <c r="AJ3364" t="s">
        <v>87</v>
      </c>
      <c r="AK3364" t="s">
        <v>181</v>
      </c>
      <c r="AL3364" t="s">
        <v>61</v>
      </c>
      <c r="AM3364" t="s">
        <v>62</v>
      </c>
      <c r="AN3364" t="s">
        <v>89</v>
      </c>
    </row>
    <row r="3365" spans="1:40" x14ac:dyDescent="0.2">
      <c r="A3365">
        <v>2017</v>
      </c>
      <c r="B3365" t="s">
        <v>138</v>
      </c>
      <c r="C3365" t="s">
        <v>139</v>
      </c>
      <c r="D3365" t="s">
        <v>42</v>
      </c>
      <c r="E3365" t="s">
        <v>43</v>
      </c>
      <c r="F3365" t="s">
        <v>44</v>
      </c>
      <c r="G3365" t="s">
        <v>66</v>
      </c>
      <c r="H3365" t="s">
        <v>66</v>
      </c>
      <c r="I3365" t="s">
        <v>67</v>
      </c>
      <c r="J3365" t="s">
        <v>48</v>
      </c>
      <c r="K3365" t="s">
        <v>49</v>
      </c>
      <c r="L3365">
        <v>2.7069000000000001</v>
      </c>
      <c r="O3365">
        <v>0.37869999999999998</v>
      </c>
      <c r="P3365">
        <v>16.917300000000001</v>
      </c>
      <c r="Q3365" t="s">
        <v>68</v>
      </c>
      <c r="R3365">
        <v>97.293099999999995</v>
      </c>
      <c r="U3365">
        <v>83.082700000000003</v>
      </c>
      <c r="V3365">
        <v>99.621300000000005</v>
      </c>
      <c r="W3365">
        <v>61</v>
      </c>
      <c r="X3365" t="s">
        <v>156</v>
      </c>
      <c r="Y3365" t="s">
        <v>92</v>
      </c>
      <c r="Z3365" t="s">
        <v>70</v>
      </c>
      <c r="AA3365" t="s">
        <v>120</v>
      </c>
      <c r="AB3365" t="s">
        <v>51</v>
      </c>
      <c r="AC3365" t="s">
        <v>143</v>
      </c>
      <c r="AD3365" t="s">
        <v>55</v>
      </c>
      <c r="AE3365" t="s">
        <v>56</v>
      </c>
      <c r="AF3365" t="s">
        <v>73</v>
      </c>
      <c r="AG3365">
        <v>32</v>
      </c>
      <c r="AH3365" t="s">
        <v>158</v>
      </c>
      <c r="AI3365" t="s">
        <v>94</v>
      </c>
      <c r="AJ3365" t="s">
        <v>75</v>
      </c>
      <c r="AK3365" t="s">
        <v>138</v>
      </c>
      <c r="AL3365" t="s">
        <v>122</v>
      </c>
      <c r="AM3365" t="s">
        <v>88</v>
      </c>
      <c r="AN3365" t="s">
        <v>63</v>
      </c>
    </row>
    <row r="3366" spans="1:40" x14ac:dyDescent="0.2">
      <c r="A3366">
        <v>2017</v>
      </c>
      <c r="B3366" t="s">
        <v>295</v>
      </c>
      <c r="C3366" t="s">
        <v>296</v>
      </c>
      <c r="D3366" t="s">
        <v>42</v>
      </c>
      <c r="E3366" t="s">
        <v>43</v>
      </c>
      <c r="F3366" t="s">
        <v>44</v>
      </c>
      <c r="G3366" t="s">
        <v>45</v>
      </c>
      <c r="H3366" t="s">
        <v>46</v>
      </c>
      <c r="I3366" t="s">
        <v>47</v>
      </c>
      <c r="J3366" t="s">
        <v>48</v>
      </c>
      <c r="K3366" t="s">
        <v>49</v>
      </c>
      <c r="L3366">
        <v>24.279499999999999</v>
      </c>
      <c r="O3366">
        <v>19.754799999999999</v>
      </c>
      <c r="P3366">
        <v>29.460100000000001</v>
      </c>
      <c r="Q3366" t="s">
        <v>50</v>
      </c>
      <c r="R3366">
        <v>75.720500000000001</v>
      </c>
      <c r="U3366">
        <v>70.539900000000003</v>
      </c>
      <c r="V3366">
        <v>80.245199999999997</v>
      </c>
      <c r="W3366">
        <v>310</v>
      </c>
      <c r="X3366" t="s">
        <v>99</v>
      </c>
      <c r="Y3366" t="s">
        <v>51</v>
      </c>
      <c r="Z3366" t="s">
        <v>70</v>
      </c>
      <c r="AA3366" t="s">
        <v>51</v>
      </c>
      <c r="AB3366" t="s">
        <v>51</v>
      </c>
      <c r="AC3366" t="s">
        <v>297</v>
      </c>
      <c r="AD3366" t="s">
        <v>55</v>
      </c>
      <c r="AE3366" t="s">
        <v>56</v>
      </c>
      <c r="AF3366" t="s">
        <v>57</v>
      </c>
      <c r="AG3366">
        <v>111</v>
      </c>
      <c r="AH3366" t="s">
        <v>101</v>
      </c>
      <c r="AI3366" t="s">
        <v>102</v>
      </c>
      <c r="AJ3366" t="s">
        <v>75</v>
      </c>
      <c r="AK3366" t="s">
        <v>295</v>
      </c>
      <c r="AL3366" t="s">
        <v>61</v>
      </c>
      <c r="AM3366" t="s">
        <v>62</v>
      </c>
      <c r="AN3366" t="s">
        <v>63</v>
      </c>
    </row>
    <row r="3367" spans="1:40" x14ac:dyDescent="0.2">
      <c r="A3367">
        <v>2017</v>
      </c>
      <c r="B3367" t="s">
        <v>193</v>
      </c>
      <c r="C3367" t="s">
        <v>194</v>
      </c>
      <c r="D3367" t="s">
        <v>42</v>
      </c>
      <c r="E3367" t="s">
        <v>43</v>
      </c>
      <c r="F3367" t="s">
        <v>44</v>
      </c>
      <c r="G3367" t="s">
        <v>45</v>
      </c>
      <c r="H3367" t="s">
        <v>46</v>
      </c>
      <c r="I3367" t="s">
        <v>47</v>
      </c>
      <c r="J3367" t="s">
        <v>48</v>
      </c>
      <c r="K3367" t="s">
        <v>49</v>
      </c>
      <c r="L3367">
        <v>37.634</v>
      </c>
      <c r="O3367">
        <v>30.118500000000001</v>
      </c>
      <c r="P3367">
        <v>45.795999999999999</v>
      </c>
      <c r="Q3367" t="s">
        <v>50</v>
      </c>
      <c r="R3367">
        <v>62.366</v>
      </c>
      <c r="U3367">
        <v>54.204000000000001</v>
      </c>
      <c r="V3367">
        <v>69.881500000000003</v>
      </c>
      <c r="W3367">
        <v>145</v>
      </c>
      <c r="X3367" t="s">
        <v>99</v>
      </c>
      <c r="Y3367" t="s">
        <v>51</v>
      </c>
      <c r="Z3367" t="s">
        <v>51</v>
      </c>
      <c r="AA3367" t="s">
        <v>51</v>
      </c>
      <c r="AB3367" t="s">
        <v>195</v>
      </c>
      <c r="AC3367" t="s">
        <v>196</v>
      </c>
      <c r="AD3367" t="s">
        <v>55</v>
      </c>
      <c r="AE3367" t="s">
        <v>56</v>
      </c>
      <c r="AF3367" t="s">
        <v>57</v>
      </c>
      <c r="AG3367">
        <v>50</v>
      </c>
      <c r="AH3367" t="s">
        <v>101</v>
      </c>
      <c r="AI3367" t="s">
        <v>102</v>
      </c>
      <c r="AJ3367" t="s">
        <v>95</v>
      </c>
      <c r="AK3367" t="s">
        <v>193</v>
      </c>
      <c r="AL3367" t="s">
        <v>61</v>
      </c>
      <c r="AM3367" t="s">
        <v>88</v>
      </c>
      <c r="AN3367" t="s">
        <v>197</v>
      </c>
    </row>
    <row r="3368" spans="1:40" x14ac:dyDescent="0.2">
      <c r="A3368">
        <v>2017</v>
      </c>
      <c r="B3368" t="s">
        <v>123</v>
      </c>
      <c r="C3368" t="s">
        <v>124</v>
      </c>
      <c r="D3368" t="s">
        <v>42</v>
      </c>
      <c r="E3368" t="s">
        <v>43</v>
      </c>
      <c r="F3368" t="s">
        <v>44</v>
      </c>
      <c r="G3368" t="s">
        <v>66</v>
      </c>
      <c r="H3368" t="s">
        <v>66</v>
      </c>
      <c r="I3368" t="s">
        <v>67</v>
      </c>
      <c r="J3368" t="s">
        <v>48</v>
      </c>
      <c r="K3368" t="s">
        <v>49</v>
      </c>
      <c r="L3368">
        <v>5.7134</v>
      </c>
      <c r="O3368">
        <v>1.8945000000000001</v>
      </c>
      <c r="P3368">
        <v>15.976599999999999</v>
      </c>
      <c r="Q3368" t="s">
        <v>68</v>
      </c>
      <c r="R3368">
        <v>94.286600000000007</v>
      </c>
      <c r="U3368">
        <v>84.023399999999995</v>
      </c>
      <c r="V3368">
        <v>98.105500000000006</v>
      </c>
      <c r="W3368">
        <v>130</v>
      </c>
      <c r="X3368" t="s">
        <v>51</v>
      </c>
      <c r="Y3368" t="s">
        <v>92</v>
      </c>
      <c r="Z3368" t="s">
        <v>105</v>
      </c>
      <c r="AA3368" t="s">
        <v>51</v>
      </c>
      <c r="AB3368" t="s">
        <v>71</v>
      </c>
      <c r="AC3368" t="s">
        <v>125</v>
      </c>
      <c r="AD3368" t="s">
        <v>55</v>
      </c>
      <c r="AE3368" t="s">
        <v>56</v>
      </c>
      <c r="AF3368" t="s">
        <v>73</v>
      </c>
      <c r="AG3368">
        <v>118</v>
      </c>
      <c r="AH3368" t="s">
        <v>58</v>
      </c>
      <c r="AI3368" t="s">
        <v>94</v>
      </c>
      <c r="AJ3368" t="s">
        <v>108</v>
      </c>
      <c r="AK3368" t="s">
        <v>123</v>
      </c>
      <c r="AL3368" t="s">
        <v>61</v>
      </c>
      <c r="AM3368" t="s">
        <v>62</v>
      </c>
      <c r="AN3368" t="s">
        <v>76</v>
      </c>
    </row>
    <row r="3369" spans="1:40" x14ac:dyDescent="0.2">
      <c r="A3369">
        <v>2017</v>
      </c>
      <c r="B3369" t="s">
        <v>316</v>
      </c>
      <c r="C3369" t="s">
        <v>317</v>
      </c>
      <c r="D3369" t="s">
        <v>42</v>
      </c>
      <c r="E3369" t="s">
        <v>43</v>
      </c>
      <c r="F3369" t="s">
        <v>44</v>
      </c>
      <c r="G3369" t="s">
        <v>66</v>
      </c>
      <c r="H3369" t="s">
        <v>66</v>
      </c>
      <c r="I3369" t="s">
        <v>67</v>
      </c>
      <c r="J3369" t="s">
        <v>48</v>
      </c>
      <c r="K3369" t="s">
        <v>49</v>
      </c>
      <c r="L3369">
        <v>8.8180999999999994</v>
      </c>
      <c r="O3369">
        <v>5.9886999999999997</v>
      </c>
      <c r="P3369">
        <v>12.802199999999999</v>
      </c>
      <c r="Q3369" t="s">
        <v>68</v>
      </c>
      <c r="R3369">
        <v>91.181899999999999</v>
      </c>
      <c r="U3369">
        <v>87.197800000000001</v>
      </c>
      <c r="V3369">
        <v>94.011300000000006</v>
      </c>
      <c r="W3369">
        <v>439</v>
      </c>
      <c r="X3369" t="s">
        <v>51</v>
      </c>
      <c r="Y3369" t="s">
        <v>51</v>
      </c>
      <c r="Z3369" t="s">
        <v>105</v>
      </c>
      <c r="AA3369" t="s">
        <v>51</v>
      </c>
      <c r="AB3369" t="s">
        <v>51</v>
      </c>
      <c r="AC3369" t="s">
        <v>318</v>
      </c>
      <c r="AD3369" t="s">
        <v>55</v>
      </c>
      <c r="AE3369" t="s">
        <v>56</v>
      </c>
      <c r="AF3369" t="s">
        <v>73</v>
      </c>
      <c r="AG3369">
        <v>47</v>
      </c>
      <c r="AH3369" t="s">
        <v>58</v>
      </c>
      <c r="AI3369" t="s">
        <v>102</v>
      </c>
      <c r="AJ3369" t="s">
        <v>108</v>
      </c>
      <c r="AK3369" t="s">
        <v>316</v>
      </c>
      <c r="AL3369" t="s">
        <v>61</v>
      </c>
      <c r="AM3369" t="s">
        <v>88</v>
      </c>
      <c r="AN3369" t="s">
        <v>63</v>
      </c>
    </row>
    <row r="3370" spans="1:40" x14ac:dyDescent="0.2">
      <c r="A3370">
        <v>2017</v>
      </c>
      <c r="B3370" t="s">
        <v>307</v>
      </c>
      <c r="C3370" t="s">
        <v>308</v>
      </c>
      <c r="D3370" t="s">
        <v>42</v>
      </c>
      <c r="E3370" t="s">
        <v>43</v>
      </c>
      <c r="F3370" t="s">
        <v>44</v>
      </c>
      <c r="G3370" t="s">
        <v>45</v>
      </c>
      <c r="H3370" t="s">
        <v>46</v>
      </c>
      <c r="I3370" t="s">
        <v>47</v>
      </c>
      <c r="J3370" t="s">
        <v>48</v>
      </c>
      <c r="K3370" t="s">
        <v>49</v>
      </c>
      <c r="L3370">
        <v>22.0474</v>
      </c>
      <c r="O3370">
        <v>14.4185</v>
      </c>
      <c r="P3370">
        <v>32.194299999999998</v>
      </c>
      <c r="Q3370" t="s">
        <v>50</v>
      </c>
      <c r="R3370">
        <v>77.952600000000004</v>
      </c>
      <c r="U3370">
        <v>67.805700000000002</v>
      </c>
      <c r="V3370">
        <v>85.581500000000005</v>
      </c>
      <c r="W3370">
        <v>195</v>
      </c>
      <c r="X3370" t="s">
        <v>99</v>
      </c>
      <c r="Y3370" t="s">
        <v>51</v>
      </c>
      <c r="Z3370" t="s">
        <v>83</v>
      </c>
      <c r="AA3370" t="s">
        <v>51</v>
      </c>
      <c r="AB3370" t="s">
        <v>51</v>
      </c>
      <c r="AC3370" t="s">
        <v>309</v>
      </c>
      <c r="AD3370" t="s">
        <v>55</v>
      </c>
      <c r="AE3370" t="s">
        <v>56</v>
      </c>
      <c r="AF3370" t="s">
        <v>57</v>
      </c>
      <c r="AG3370">
        <v>6</v>
      </c>
      <c r="AH3370" t="s">
        <v>101</v>
      </c>
      <c r="AI3370" t="s">
        <v>102</v>
      </c>
      <c r="AJ3370" t="s">
        <v>87</v>
      </c>
      <c r="AK3370" t="s">
        <v>307</v>
      </c>
      <c r="AL3370" t="s">
        <v>61</v>
      </c>
      <c r="AM3370" t="s">
        <v>88</v>
      </c>
      <c r="AN3370" t="s">
        <v>63</v>
      </c>
    </row>
    <row r="3371" spans="1:40" x14ac:dyDescent="0.2">
      <c r="A3371">
        <v>2017</v>
      </c>
      <c r="B3371" t="s">
        <v>313</v>
      </c>
      <c r="C3371" t="s">
        <v>314</v>
      </c>
      <c r="D3371" t="s">
        <v>42</v>
      </c>
      <c r="E3371" t="s">
        <v>43</v>
      </c>
      <c r="F3371" t="s">
        <v>44</v>
      </c>
      <c r="G3371" t="s">
        <v>128</v>
      </c>
      <c r="H3371" t="s">
        <v>129</v>
      </c>
      <c r="I3371" t="s">
        <v>81</v>
      </c>
      <c r="J3371" t="s">
        <v>48</v>
      </c>
      <c r="K3371" t="s">
        <v>49</v>
      </c>
      <c r="L3371">
        <v>8.4863</v>
      </c>
      <c r="O3371">
        <v>6.3418999999999999</v>
      </c>
      <c r="P3371">
        <v>11.2685</v>
      </c>
      <c r="Q3371" t="s">
        <v>130</v>
      </c>
      <c r="R3371">
        <v>91.5137</v>
      </c>
      <c r="U3371">
        <v>88.731499999999997</v>
      </c>
      <c r="V3371">
        <v>93.658100000000005</v>
      </c>
      <c r="W3371">
        <v>693</v>
      </c>
      <c r="X3371" t="s">
        <v>51</v>
      </c>
      <c r="Y3371" t="s">
        <v>51</v>
      </c>
      <c r="Z3371" t="s">
        <v>51</v>
      </c>
      <c r="AA3371" t="s">
        <v>51</v>
      </c>
      <c r="AB3371" t="s">
        <v>71</v>
      </c>
      <c r="AC3371" t="s">
        <v>315</v>
      </c>
      <c r="AD3371" t="s">
        <v>55</v>
      </c>
      <c r="AE3371" t="s">
        <v>56</v>
      </c>
      <c r="AF3371" t="s">
        <v>132</v>
      </c>
      <c r="AG3371">
        <v>40</v>
      </c>
      <c r="AH3371" t="s">
        <v>58</v>
      </c>
      <c r="AI3371" t="s">
        <v>102</v>
      </c>
      <c r="AJ3371" t="s">
        <v>95</v>
      </c>
      <c r="AK3371" t="s">
        <v>313</v>
      </c>
      <c r="AL3371" t="s">
        <v>61</v>
      </c>
      <c r="AM3371" t="s">
        <v>88</v>
      </c>
      <c r="AN3371" t="s">
        <v>76</v>
      </c>
    </row>
    <row r="3372" spans="1:40" x14ac:dyDescent="0.2">
      <c r="A3372">
        <v>2017</v>
      </c>
      <c r="B3372" t="s">
        <v>151</v>
      </c>
      <c r="C3372" t="s">
        <v>152</v>
      </c>
      <c r="D3372" t="s">
        <v>42</v>
      </c>
      <c r="E3372" t="s">
        <v>43</v>
      </c>
      <c r="F3372" t="s">
        <v>44</v>
      </c>
      <c r="G3372" t="s">
        <v>66</v>
      </c>
      <c r="H3372" t="s">
        <v>66</v>
      </c>
      <c r="I3372" t="s">
        <v>67</v>
      </c>
      <c r="J3372" t="s">
        <v>48</v>
      </c>
      <c r="K3372" t="s">
        <v>49</v>
      </c>
      <c r="L3372">
        <v>15.2378</v>
      </c>
      <c r="O3372">
        <v>9.39</v>
      </c>
      <c r="P3372">
        <v>23.771999999999998</v>
      </c>
      <c r="Q3372" t="s">
        <v>68</v>
      </c>
      <c r="R3372">
        <v>84.762200000000007</v>
      </c>
      <c r="U3372">
        <v>76.227999999999994</v>
      </c>
      <c r="V3372">
        <v>90.61</v>
      </c>
      <c r="W3372">
        <v>133</v>
      </c>
      <c r="X3372" t="s">
        <v>51</v>
      </c>
      <c r="Y3372" t="s">
        <v>51</v>
      </c>
      <c r="Z3372" t="s">
        <v>70</v>
      </c>
      <c r="AA3372" t="s">
        <v>51</v>
      </c>
      <c r="AB3372" t="s">
        <v>84</v>
      </c>
      <c r="AC3372" t="s">
        <v>153</v>
      </c>
      <c r="AD3372" t="s">
        <v>55</v>
      </c>
      <c r="AE3372" t="s">
        <v>56</v>
      </c>
      <c r="AF3372" t="s">
        <v>73</v>
      </c>
      <c r="AG3372">
        <v>21</v>
      </c>
      <c r="AH3372" t="s">
        <v>58</v>
      </c>
      <c r="AI3372" t="s">
        <v>102</v>
      </c>
      <c r="AJ3372" t="s">
        <v>75</v>
      </c>
      <c r="AK3372" t="s">
        <v>151</v>
      </c>
      <c r="AL3372" t="s">
        <v>61</v>
      </c>
      <c r="AM3372" t="s">
        <v>88</v>
      </c>
      <c r="AN3372" t="s">
        <v>89</v>
      </c>
    </row>
    <row r="3373" spans="1:40" x14ac:dyDescent="0.2">
      <c r="A3373">
        <v>2017</v>
      </c>
      <c r="B3373" t="s">
        <v>103</v>
      </c>
      <c r="C3373" t="s">
        <v>104</v>
      </c>
      <c r="D3373" t="s">
        <v>42</v>
      </c>
      <c r="E3373" t="s">
        <v>43</v>
      </c>
      <c r="F3373" t="s">
        <v>44</v>
      </c>
      <c r="G3373" t="s">
        <v>45</v>
      </c>
      <c r="H3373" t="s">
        <v>46</v>
      </c>
      <c r="I3373" t="s">
        <v>47</v>
      </c>
      <c r="J3373" t="s">
        <v>48</v>
      </c>
      <c r="K3373" t="s">
        <v>49</v>
      </c>
      <c r="L3373">
        <v>51.720199999999998</v>
      </c>
      <c r="O3373">
        <v>35.0227</v>
      </c>
      <c r="P3373">
        <v>68.042199999999994</v>
      </c>
      <c r="Q3373" t="s">
        <v>50</v>
      </c>
      <c r="R3373">
        <v>48.279800000000002</v>
      </c>
      <c r="U3373">
        <v>31.957799999999999</v>
      </c>
      <c r="V3373">
        <v>64.9773</v>
      </c>
      <c r="W3373">
        <v>51</v>
      </c>
      <c r="X3373" t="s">
        <v>99</v>
      </c>
      <c r="Y3373" t="s">
        <v>51</v>
      </c>
      <c r="Z3373" t="s">
        <v>105</v>
      </c>
      <c r="AA3373" t="s">
        <v>106</v>
      </c>
      <c r="AB3373" t="s">
        <v>51</v>
      </c>
      <c r="AC3373" t="s">
        <v>107</v>
      </c>
      <c r="AD3373" t="s">
        <v>55</v>
      </c>
      <c r="AE3373" t="s">
        <v>56</v>
      </c>
      <c r="AF3373" t="s">
        <v>57</v>
      </c>
      <c r="AG3373">
        <v>35</v>
      </c>
      <c r="AH3373" t="s">
        <v>101</v>
      </c>
      <c r="AI3373" t="s">
        <v>102</v>
      </c>
      <c r="AJ3373" t="s">
        <v>108</v>
      </c>
      <c r="AK3373" t="s">
        <v>103</v>
      </c>
      <c r="AL3373" t="s">
        <v>109</v>
      </c>
      <c r="AM3373" t="s">
        <v>88</v>
      </c>
      <c r="AN3373" t="s">
        <v>63</v>
      </c>
    </row>
    <row r="3374" spans="1:40" x14ac:dyDescent="0.2">
      <c r="A3374">
        <v>2017</v>
      </c>
      <c r="B3374" t="s">
        <v>126</v>
      </c>
      <c r="C3374" t="s">
        <v>127</v>
      </c>
      <c r="D3374" t="s">
        <v>42</v>
      </c>
      <c r="E3374" t="s">
        <v>43</v>
      </c>
      <c r="F3374" t="s">
        <v>44</v>
      </c>
      <c r="G3374" t="s">
        <v>66</v>
      </c>
      <c r="H3374" t="s">
        <v>66</v>
      </c>
      <c r="I3374" t="s">
        <v>67</v>
      </c>
      <c r="J3374" t="s">
        <v>48</v>
      </c>
      <c r="K3374" t="s">
        <v>49</v>
      </c>
      <c r="L3374">
        <v>21.7453</v>
      </c>
      <c r="O3374">
        <v>18.2302</v>
      </c>
      <c r="P3374">
        <v>25.724799999999998</v>
      </c>
      <c r="Q3374" t="s">
        <v>68</v>
      </c>
      <c r="R3374">
        <v>78.2547</v>
      </c>
      <c r="U3374">
        <v>74.275199999999998</v>
      </c>
      <c r="V3374">
        <v>81.769800000000004</v>
      </c>
      <c r="W3374">
        <v>243</v>
      </c>
      <c r="X3374" t="s">
        <v>156</v>
      </c>
      <c r="Y3374" t="s">
        <v>69</v>
      </c>
      <c r="Z3374" t="s">
        <v>51</v>
      </c>
      <c r="AA3374" t="s">
        <v>51</v>
      </c>
      <c r="AB3374" t="s">
        <v>215</v>
      </c>
      <c r="AC3374" t="s">
        <v>131</v>
      </c>
      <c r="AD3374" t="s">
        <v>55</v>
      </c>
      <c r="AE3374" t="s">
        <v>56</v>
      </c>
      <c r="AF3374" t="s">
        <v>73</v>
      </c>
      <c r="AG3374">
        <v>23</v>
      </c>
      <c r="AH3374" t="s">
        <v>158</v>
      </c>
      <c r="AI3374" t="s">
        <v>74</v>
      </c>
      <c r="AJ3374" t="s">
        <v>95</v>
      </c>
      <c r="AK3374" t="s">
        <v>126</v>
      </c>
      <c r="AL3374" t="s">
        <v>61</v>
      </c>
      <c r="AM3374" t="s">
        <v>88</v>
      </c>
      <c r="AN3374" t="s">
        <v>216</v>
      </c>
    </row>
    <row r="3375" spans="1:40" x14ac:dyDescent="0.2">
      <c r="A3375">
        <v>2017</v>
      </c>
      <c r="B3375" t="s">
        <v>175</v>
      </c>
      <c r="C3375" t="s">
        <v>176</v>
      </c>
      <c r="D3375" t="s">
        <v>42</v>
      </c>
      <c r="E3375" t="s">
        <v>43</v>
      </c>
      <c r="F3375" t="s">
        <v>44</v>
      </c>
      <c r="G3375" t="s">
        <v>79</v>
      </c>
      <c r="H3375" t="s">
        <v>80</v>
      </c>
      <c r="I3375" t="s">
        <v>81</v>
      </c>
      <c r="J3375" t="s">
        <v>48</v>
      </c>
      <c r="K3375" t="s">
        <v>49</v>
      </c>
      <c r="L3375">
        <v>24.4909</v>
      </c>
      <c r="O3375">
        <v>12.5564</v>
      </c>
      <c r="P3375">
        <v>42.2834</v>
      </c>
      <c r="Q3375" t="s">
        <v>82</v>
      </c>
      <c r="R3375">
        <v>75.509100000000004</v>
      </c>
      <c r="U3375">
        <v>57.7166</v>
      </c>
      <c r="V3375">
        <v>87.443600000000004</v>
      </c>
      <c r="W3375">
        <v>41</v>
      </c>
      <c r="X3375" t="s">
        <v>99</v>
      </c>
      <c r="Y3375" t="s">
        <v>51</v>
      </c>
      <c r="Z3375" t="s">
        <v>51</v>
      </c>
      <c r="AA3375" t="s">
        <v>237</v>
      </c>
      <c r="AB3375" t="s">
        <v>51</v>
      </c>
      <c r="AC3375" t="s">
        <v>177</v>
      </c>
      <c r="AD3375" t="s">
        <v>55</v>
      </c>
      <c r="AE3375" t="s">
        <v>56</v>
      </c>
      <c r="AF3375" t="s">
        <v>86</v>
      </c>
      <c r="AG3375">
        <v>110</v>
      </c>
      <c r="AH3375" t="s">
        <v>101</v>
      </c>
      <c r="AI3375" t="s">
        <v>102</v>
      </c>
      <c r="AJ3375" t="s">
        <v>95</v>
      </c>
      <c r="AK3375" t="s">
        <v>175</v>
      </c>
      <c r="AL3375" t="s">
        <v>239</v>
      </c>
      <c r="AM3375" t="s">
        <v>62</v>
      </c>
      <c r="AN3375" t="s">
        <v>63</v>
      </c>
    </row>
    <row r="3376" spans="1:40" x14ac:dyDescent="0.2">
      <c r="A3376">
        <v>2017</v>
      </c>
      <c r="B3376" t="s">
        <v>118</v>
      </c>
      <c r="C3376" t="s">
        <v>119</v>
      </c>
      <c r="D3376" t="s">
        <v>42</v>
      </c>
      <c r="E3376" t="s">
        <v>43</v>
      </c>
      <c r="F3376" t="s">
        <v>44</v>
      </c>
      <c r="G3376" t="s">
        <v>66</v>
      </c>
      <c r="H3376" t="s">
        <v>66</v>
      </c>
      <c r="I3376" t="s">
        <v>67</v>
      </c>
      <c r="J3376" t="s">
        <v>48</v>
      </c>
      <c r="K3376" t="s">
        <v>49</v>
      </c>
      <c r="L3376">
        <v>4.1984000000000004</v>
      </c>
      <c r="O3376">
        <v>1.6741999999999999</v>
      </c>
      <c r="P3376">
        <v>10.1363</v>
      </c>
      <c r="Q3376" t="s">
        <v>68</v>
      </c>
      <c r="R3376">
        <v>95.801599999999993</v>
      </c>
      <c r="U3376">
        <v>89.863699999999994</v>
      </c>
      <c r="V3376">
        <v>98.325800000000001</v>
      </c>
      <c r="W3376">
        <v>104</v>
      </c>
      <c r="X3376" t="s">
        <v>156</v>
      </c>
      <c r="Y3376" t="s">
        <v>69</v>
      </c>
      <c r="Z3376" t="s">
        <v>53</v>
      </c>
      <c r="AA3376" t="s">
        <v>120</v>
      </c>
      <c r="AB3376" t="s">
        <v>51</v>
      </c>
      <c r="AC3376" t="s">
        <v>121</v>
      </c>
      <c r="AD3376" t="s">
        <v>55</v>
      </c>
      <c r="AE3376" t="s">
        <v>56</v>
      </c>
      <c r="AF3376" t="s">
        <v>73</v>
      </c>
      <c r="AG3376">
        <v>121</v>
      </c>
      <c r="AH3376" t="s">
        <v>158</v>
      </c>
      <c r="AI3376" t="s">
        <v>74</v>
      </c>
      <c r="AJ3376" t="s">
        <v>60</v>
      </c>
      <c r="AK3376" t="s">
        <v>118</v>
      </c>
      <c r="AL3376" t="s">
        <v>122</v>
      </c>
      <c r="AM3376" t="s">
        <v>62</v>
      </c>
      <c r="AN3376" t="s">
        <v>63</v>
      </c>
    </row>
    <row r="3377" spans="1:40" x14ac:dyDescent="0.2">
      <c r="A3377">
        <v>2017</v>
      </c>
      <c r="B3377" t="s">
        <v>159</v>
      </c>
      <c r="C3377" t="s">
        <v>160</v>
      </c>
      <c r="D3377" t="s">
        <v>42</v>
      </c>
      <c r="E3377" t="s">
        <v>43</v>
      </c>
      <c r="F3377" t="s">
        <v>44</v>
      </c>
      <c r="G3377" t="s">
        <v>128</v>
      </c>
      <c r="H3377" t="s">
        <v>129</v>
      </c>
      <c r="I3377" t="s">
        <v>81</v>
      </c>
      <c r="J3377" t="s">
        <v>48</v>
      </c>
      <c r="K3377" t="s">
        <v>49</v>
      </c>
      <c r="L3377">
        <v>13.382300000000001</v>
      </c>
      <c r="O3377">
        <v>9.4289000000000005</v>
      </c>
      <c r="P3377">
        <v>18.652000000000001</v>
      </c>
      <c r="Q3377" t="s">
        <v>130</v>
      </c>
      <c r="R3377">
        <v>86.617699999999999</v>
      </c>
      <c r="U3377">
        <v>81.347999999999999</v>
      </c>
      <c r="V3377">
        <v>90.571100000000001</v>
      </c>
      <c r="W3377">
        <v>182</v>
      </c>
      <c r="X3377" t="s">
        <v>156</v>
      </c>
      <c r="Y3377" t="s">
        <v>249</v>
      </c>
      <c r="Z3377" t="s">
        <v>53</v>
      </c>
      <c r="AA3377" t="s">
        <v>120</v>
      </c>
      <c r="AB3377" t="s">
        <v>51</v>
      </c>
      <c r="AC3377" t="s">
        <v>162</v>
      </c>
      <c r="AD3377" t="s">
        <v>55</v>
      </c>
      <c r="AE3377" t="s">
        <v>56</v>
      </c>
      <c r="AF3377" t="s">
        <v>132</v>
      </c>
      <c r="AG3377">
        <v>15</v>
      </c>
      <c r="AH3377" t="s">
        <v>158</v>
      </c>
      <c r="AI3377" t="s">
        <v>250</v>
      </c>
      <c r="AJ3377" t="s">
        <v>60</v>
      </c>
      <c r="AK3377" t="s">
        <v>159</v>
      </c>
      <c r="AL3377" t="s">
        <v>122</v>
      </c>
      <c r="AM3377" t="s">
        <v>88</v>
      </c>
      <c r="AN3377" t="s">
        <v>63</v>
      </c>
    </row>
    <row r="3378" spans="1:40" x14ac:dyDescent="0.2">
      <c r="A3378">
        <v>2017</v>
      </c>
      <c r="B3378" t="s">
        <v>164</v>
      </c>
      <c r="C3378" t="s">
        <v>165</v>
      </c>
      <c r="D3378" t="s">
        <v>42</v>
      </c>
      <c r="E3378" t="s">
        <v>43</v>
      </c>
      <c r="F3378" t="s">
        <v>44</v>
      </c>
      <c r="G3378" t="s">
        <v>45</v>
      </c>
      <c r="H3378" t="s">
        <v>46</v>
      </c>
      <c r="I3378" t="s">
        <v>47</v>
      </c>
      <c r="J3378" t="s">
        <v>48</v>
      </c>
      <c r="K3378" t="s">
        <v>49</v>
      </c>
      <c r="L3378">
        <v>30.286799999999999</v>
      </c>
      <c r="O3378">
        <v>25.703399999999998</v>
      </c>
      <c r="P3378">
        <v>35.299199999999999</v>
      </c>
      <c r="Q3378" t="s">
        <v>50</v>
      </c>
      <c r="R3378">
        <v>69.713200000000001</v>
      </c>
      <c r="U3378">
        <v>64.700800000000001</v>
      </c>
      <c r="V3378">
        <v>74.296599999999998</v>
      </c>
      <c r="W3378">
        <v>313</v>
      </c>
      <c r="X3378" t="s">
        <v>51</v>
      </c>
      <c r="Y3378" t="s">
        <v>69</v>
      </c>
      <c r="Z3378" t="s">
        <v>105</v>
      </c>
      <c r="AA3378" t="s">
        <v>51</v>
      </c>
      <c r="AB3378" t="s">
        <v>51</v>
      </c>
      <c r="AC3378" t="s">
        <v>167</v>
      </c>
      <c r="AD3378" t="s">
        <v>55</v>
      </c>
      <c r="AE3378" t="s">
        <v>56</v>
      </c>
      <c r="AF3378" t="s">
        <v>57</v>
      </c>
      <c r="AG3378">
        <v>44</v>
      </c>
      <c r="AH3378" t="s">
        <v>58</v>
      </c>
      <c r="AI3378" t="s">
        <v>74</v>
      </c>
      <c r="AJ3378" t="s">
        <v>108</v>
      </c>
      <c r="AK3378" t="s">
        <v>164</v>
      </c>
      <c r="AL3378" t="s">
        <v>61</v>
      </c>
      <c r="AM3378" t="s">
        <v>88</v>
      </c>
      <c r="AN3378" t="s">
        <v>63</v>
      </c>
    </row>
    <row r="3379" spans="1:40" x14ac:dyDescent="0.2">
      <c r="A3379">
        <v>2017</v>
      </c>
      <c r="B3379" t="s">
        <v>232</v>
      </c>
      <c r="C3379" t="s">
        <v>233</v>
      </c>
      <c r="D3379" t="s">
        <v>42</v>
      </c>
      <c r="E3379" t="s">
        <v>43</v>
      </c>
      <c r="F3379" t="s">
        <v>44</v>
      </c>
      <c r="G3379" t="s">
        <v>128</v>
      </c>
      <c r="H3379" t="s">
        <v>129</v>
      </c>
      <c r="I3379" t="s">
        <v>81</v>
      </c>
      <c r="J3379" t="s">
        <v>48</v>
      </c>
      <c r="K3379" t="s">
        <v>49</v>
      </c>
      <c r="L3379">
        <v>42.852200000000003</v>
      </c>
      <c r="O3379">
        <v>33.0717</v>
      </c>
      <c r="P3379">
        <v>53.224800000000002</v>
      </c>
      <c r="Q3379" t="s">
        <v>130</v>
      </c>
      <c r="R3379">
        <v>57.147799999999997</v>
      </c>
      <c r="U3379">
        <v>46.775199999999998</v>
      </c>
      <c r="V3379">
        <v>66.928299999999993</v>
      </c>
      <c r="W3379">
        <v>393</v>
      </c>
      <c r="X3379" t="s">
        <v>156</v>
      </c>
      <c r="Y3379" t="s">
        <v>51</v>
      </c>
      <c r="Z3379" t="s">
        <v>51</v>
      </c>
      <c r="AA3379" t="s">
        <v>106</v>
      </c>
      <c r="AB3379" t="s">
        <v>51</v>
      </c>
      <c r="AC3379" t="s">
        <v>234</v>
      </c>
      <c r="AD3379" t="s">
        <v>55</v>
      </c>
      <c r="AE3379" t="s">
        <v>56</v>
      </c>
      <c r="AF3379" t="s">
        <v>132</v>
      </c>
      <c r="AG3379">
        <v>17</v>
      </c>
      <c r="AH3379" t="s">
        <v>158</v>
      </c>
      <c r="AI3379" t="s">
        <v>102</v>
      </c>
      <c r="AJ3379" t="s">
        <v>95</v>
      </c>
      <c r="AK3379" t="s">
        <v>232</v>
      </c>
      <c r="AL3379" t="s">
        <v>109</v>
      </c>
      <c r="AM3379" t="s">
        <v>88</v>
      </c>
      <c r="AN3379" t="s">
        <v>63</v>
      </c>
    </row>
    <row r="3380" spans="1:40" x14ac:dyDescent="0.2">
      <c r="A3380">
        <v>2017</v>
      </c>
      <c r="B3380" t="s">
        <v>289</v>
      </c>
      <c r="C3380" t="s">
        <v>290</v>
      </c>
      <c r="D3380" t="s">
        <v>42</v>
      </c>
      <c r="E3380" t="s">
        <v>43</v>
      </c>
      <c r="F3380" t="s">
        <v>44</v>
      </c>
      <c r="G3380" t="s">
        <v>45</v>
      </c>
      <c r="H3380" t="s">
        <v>46</v>
      </c>
      <c r="I3380" t="s">
        <v>47</v>
      </c>
      <c r="J3380" t="s">
        <v>48</v>
      </c>
      <c r="K3380" t="s">
        <v>49</v>
      </c>
      <c r="L3380">
        <v>54.492400000000004</v>
      </c>
      <c r="O3380">
        <v>36.822600000000001</v>
      </c>
      <c r="P3380">
        <v>71.099100000000007</v>
      </c>
      <c r="Q3380" t="s">
        <v>50</v>
      </c>
      <c r="R3380">
        <v>45.507599999999996</v>
      </c>
      <c r="U3380">
        <v>28.9009</v>
      </c>
      <c r="V3380">
        <v>63.177399999999999</v>
      </c>
      <c r="W3380">
        <v>30</v>
      </c>
      <c r="X3380" t="s">
        <v>51</v>
      </c>
      <c r="Y3380" t="s">
        <v>52</v>
      </c>
      <c r="Z3380" t="s">
        <v>105</v>
      </c>
      <c r="AA3380" t="s">
        <v>161</v>
      </c>
      <c r="AB3380" t="s">
        <v>51</v>
      </c>
      <c r="AC3380" t="s">
        <v>291</v>
      </c>
      <c r="AD3380" t="s">
        <v>55</v>
      </c>
      <c r="AE3380" t="s">
        <v>56</v>
      </c>
      <c r="AF3380" t="s">
        <v>57</v>
      </c>
      <c r="AG3380">
        <v>115</v>
      </c>
      <c r="AH3380" t="s">
        <v>58</v>
      </c>
      <c r="AI3380" t="s">
        <v>59</v>
      </c>
      <c r="AJ3380" t="s">
        <v>108</v>
      </c>
      <c r="AK3380" t="s">
        <v>289</v>
      </c>
      <c r="AL3380" t="s">
        <v>163</v>
      </c>
      <c r="AM3380" t="s">
        <v>62</v>
      </c>
      <c r="AN3380" t="s">
        <v>63</v>
      </c>
    </row>
    <row r="3381" spans="1:40" x14ac:dyDescent="0.2">
      <c r="A3381">
        <v>2017</v>
      </c>
      <c r="B3381" t="s">
        <v>212</v>
      </c>
      <c r="C3381" t="s">
        <v>213</v>
      </c>
      <c r="D3381" t="s">
        <v>42</v>
      </c>
      <c r="E3381" t="s">
        <v>43</v>
      </c>
      <c r="F3381" t="s">
        <v>44</v>
      </c>
      <c r="G3381" t="s">
        <v>45</v>
      </c>
      <c r="H3381" t="s">
        <v>46</v>
      </c>
      <c r="I3381" t="s">
        <v>47</v>
      </c>
      <c r="J3381" t="s">
        <v>48</v>
      </c>
      <c r="K3381" t="s">
        <v>49</v>
      </c>
      <c r="L3381">
        <v>23.139600000000002</v>
      </c>
      <c r="O3381">
        <v>9.7361000000000004</v>
      </c>
      <c r="P3381">
        <v>45.661299999999997</v>
      </c>
      <c r="Q3381" t="s">
        <v>50</v>
      </c>
      <c r="R3381">
        <v>76.860399999999998</v>
      </c>
      <c r="U3381">
        <v>54.338700000000003</v>
      </c>
      <c r="V3381">
        <v>90.263900000000007</v>
      </c>
      <c r="W3381">
        <v>34</v>
      </c>
      <c r="X3381" t="s">
        <v>99</v>
      </c>
      <c r="Y3381" t="s">
        <v>69</v>
      </c>
      <c r="Z3381" t="s">
        <v>51</v>
      </c>
      <c r="AA3381" t="s">
        <v>106</v>
      </c>
      <c r="AB3381" t="s">
        <v>51</v>
      </c>
      <c r="AC3381" t="s">
        <v>214</v>
      </c>
      <c r="AD3381" t="s">
        <v>55</v>
      </c>
      <c r="AE3381" t="s">
        <v>56</v>
      </c>
      <c r="AF3381" t="s">
        <v>57</v>
      </c>
      <c r="AG3381">
        <v>9</v>
      </c>
      <c r="AH3381" t="s">
        <v>101</v>
      </c>
      <c r="AI3381" t="s">
        <v>74</v>
      </c>
      <c r="AJ3381" t="s">
        <v>95</v>
      </c>
      <c r="AK3381" t="s">
        <v>212</v>
      </c>
      <c r="AL3381" t="s">
        <v>109</v>
      </c>
      <c r="AM3381" t="s">
        <v>88</v>
      </c>
      <c r="AN3381" t="s">
        <v>63</v>
      </c>
    </row>
    <row r="3382" spans="1:40" x14ac:dyDescent="0.2">
      <c r="A3382">
        <v>2017</v>
      </c>
      <c r="B3382" t="s">
        <v>263</v>
      </c>
      <c r="C3382" t="s">
        <v>264</v>
      </c>
      <c r="D3382" t="s">
        <v>42</v>
      </c>
      <c r="E3382" t="s">
        <v>43</v>
      </c>
      <c r="F3382" t="s">
        <v>44</v>
      </c>
      <c r="G3382" t="s">
        <v>45</v>
      </c>
      <c r="H3382" t="s">
        <v>46</v>
      </c>
      <c r="I3382" t="s">
        <v>47</v>
      </c>
      <c r="J3382" t="s">
        <v>48</v>
      </c>
      <c r="K3382" t="s">
        <v>49</v>
      </c>
      <c r="L3382">
        <v>28.134899999999998</v>
      </c>
      <c r="O3382">
        <v>17.657599999999999</v>
      </c>
      <c r="P3382">
        <v>41.681899999999999</v>
      </c>
      <c r="Q3382" t="s">
        <v>50</v>
      </c>
      <c r="R3382">
        <v>71.865099999999998</v>
      </c>
      <c r="U3382">
        <v>58.318100000000001</v>
      </c>
      <c r="V3382">
        <v>82.342399999999998</v>
      </c>
      <c r="W3382">
        <v>54</v>
      </c>
      <c r="X3382" t="s">
        <v>51</v>
      </c>
      <c r="Y3382" t="s">
        <v>52</v>
      </c>
      <c r="Z3382" t="s">
        <v>70</v>
      </c>
      <c r="AA3382" t="s">
        <v>51</v>
      </c>
      <c r="AB3382" t="s">
        <v>195</v>
      </c>
      <c r="AC3382" t="s">
        <v>265</v>
      </c>
      <c r="AD3382" t="s">
        <v>55</v>
      </c>
      <c r="AE3382" t="s">
        <v>56</v>
      </c>
      <c r="AF3382" t="s">
        <v>57</v>
      </c>
      <c r="AG3382">
        <v>11</v>
      </c>
      <c r="AH3382" t="s">
        <v>58</v>
      </c>
      <c r="AI3382" t="s">
        <v>59</v>
      </c>
      <c r="AJ3382" t="s">
        <v>75</v>
      </c>
      <c r="AK3382" t="s">
        <v>263</v>
      </c>
      <c r="AL3382" t="s">
        <v>61</v>
      </c>
      <c r="AM3382" t="s">
        <v>62</v>
      </c>
      <c r="AN3382" t="s">
        <v>197</v>
      </c>
    </row>
    <row r="3383" spans="1:40" x14ac:dyDescent="0.2">
      <c r="A3383">
        <v>2017</v>
      </c>
      <c r="B3383" t="s">
        <v>319</v>
      </c>
      <c r="C3383" t="s">
        <v>320</v>
      </c>
      <c r="D3383" t="s">
        <v>42</v>
      </c>
      <c r="E3383" t="s">
        <v>43</v>
      </c>
      <c r="F3383" t="s">
        <v>44</v>
      </c>
      <c r="G3383" t="s">
        <v>128</v>
      </c>
      <c r="H3383" t="s">
        <v>129</v>
      </c>
      <c r="I3383" t="s">
        <v>81</v>
      </c>
      <c r="J3383" t="s">
        <v>48</v>
      </c>
      <c r="K3383" t="s">
        <v>49</v>
      </c>
      <c r="L3383">
        <v>62.895400000000002</v>
      </c>
      <c r="O3383">
        <v>41.747300000000003</v>
      </c>
      <c r="P3383">
        <v>80.037099999999995</v>
      </c>
      <c r="Q3383" t="s">
        <v>130</v>
      </c>
      <c r="R3383">
        <v>37.104599999999998</v>
      </c>
      <c r="U3383">
        <v>19.962900000000001</v>
      </c>
      <c r="V3383">
        <v>58.252699999999997</v>
      </c>
      <c r="W3383">
        <v>35</v>
      </c>
      <c r="X3383" t="s">
        <v>156</v>
      </c>
      <c r="Y3383" t="s">
        <v>51</v>
      </c>
      <c r="Z3383" t="s">
        <v>105</v>
      </c>
      <c r="AA3383" t="s">
        <v>161</v>
      </c>
      <c r="AB3383" t="s">
        <v>51</v>
      </c>
      <c r="AC3383" t="s">
        <v>321</v>
      </c>
      <c r="AD3383" t="s">
        <v>55</v>
      </c>
      <c r="AE3383" t="s">
        <v>56</v>
      </c>
      <c r="AF3383" t="s">
        <v>132</v>
      </c>
      <c r="AG3383">
        <v>38</v>
      </c>
      <c r="AH3383" t="s">
        <v>158</v>
      </c>
      <c r="AI3383" t="s">
        <v>102</v>
      </c>
      <c r="AJ3383" t="s">
        <v>108</v>
      </c>
      <c r="AK3383" t="s">
        <v>319</v>
      </c>
      <c r="AL3383" t="s">
        <v>163</v>
      </c>
      <c r="AM3383" t="s">
        <v>88</v>
      </c>
      <c r="AN3383" t="s">
        <v>63</v>
      </c>
    </row>
    <row r="3384" spans="1:40" x14ac:dyDescent="0.2">
      <c r="A3384">
        <v>2017</v>
      </c>
      <c r="B3384" t="s">
        <v>257</v>
      </c>
      <c r="C3384" t="s">
        <v>258</v>
      </c>
      <c r="D3384" t="s">
        <v>42</v>
      </c>
      <c r="E3384" t="s">
        <v>43</v>
      </c>
      <c r="F3384" t="s">
        <v>44</v>
      </c>
      <c r="G3384" t="s">
        <v>79</v>
      </c>
      <c r="H3384" t="s">
        <v>80</v>
      </c>
      <c r="I3384" t="s">
        <v>81</v>
      </c>
      <c r="J3384" t="s">
        <v>48</v>
      </c>
      <c r="K3384" t="s">
        <v>49</v>
      </c>
      <c r="L3384">
        <v>14.209</v>
      </c>
      <c r="O3384">
        <v>9.5033999999999992</v>
      </c>
      <c r="P3384">
        <v>20.711200000000002</v>
      </c>
      <c r="Q3384" t="s">
        <v>82</v>
      </c>
      <c r="R3384">
        <v>85.790999999999997</v>
      </c>
      <c r="U3384">
        <v>79.288799999999995</v>
      </c>
      <c r="V3384">
        <v>90.496600000000001</v>
      </c>
      <c r="W3384">
        <v>95</v>
      </c>
      <c r="X3384" t="s">
        <v>156</v>
      </c>
      <c r="Y3384" t="s">
        <v>92</v>
      </c>
      <c r="Z3384" t="s">
        <v>70</v>
      </c>
      <c r="AA3384" t="s">
        <v>51</v>
      </c>
      <c r="AB3384" t="s">
        <v>71</v>
      </c>
      <c r="AC3384" t="s">
        <v>259</v>
      </c>
      <c r="AD3384" t="s">
        <v>55</v>
      </c>
      <c r="AE3384" t="s">
        <v>56</v>
      </c>
      <c r="AF3384" t="s">
        <v>86</v>
      </c>
      <c r="AG3384">
        <v>100</v>
      </c>
      <c r="AH3384" t="s">
        <v>158</v>
      </c>
      <c r="AI3384" t="s">
        <v>94</v>
      </c>
      <c r="AJ3384" t="s">
        <v>75</v>
      </c>
      <c r="AK3384" t="s">
        <v>257</v>
      </c>
      <c r="AL3384" t="s">
        <v>61</v>
      </c>
      <c r="AM3384" t="s">
        <v>62</v>
      </c>
      <c r="AN3384" t="s">
        <v>76</v>
      </c>
    </row>
    <row r="3385" spans="1:40" x14ac:dyDescent="0.2">
      <c r="A3385">
        <v>2017</v>
      </c>
      <c r="B3385" t="s">
        <v>235</v>
      </c>
      <c r="C3385" t="s">
        <v>236</v>
      </c>
      <c r="D3385" t="s">
        <v>42</v>
      </c>
      <c r="E3385" t="s">
        <v>43</v>
      </c>
      <c r="F3385" t="s">
        <v>44</v>
      </c>
      <c r="G3385" t="s">
        <v>66</v>
      </c>
      <c r="H3385" t="s">
        <v>66</v>
      </c>
      <c r="I3385" t="s">
        <v>67</v>
      </c>
      <c r="J3385" t="s">
        <v>48</v>
      </c>
      <c r="K3385" t="s">
        <v>49</v>
      </c>
      <c r="L3385">
        <v>16.6721</v>
      </c>
      <c r="O3385">
        <v>8.1768999999999998</v>
      </c>
      <c r="P3385">
        <v>31.0123</v>
      </c>
      <c r="Q3385" t="s">
        <v>68</v>
      </c>
      <c r="R3385">
        <v>83.3279</v>
      </c>
      <c r="U3385">
        <v>68.987700000000004</v>
      </c>
      <c r="V3385">
        <v>91.823099999999997</v>
      </c>
      <c r="W3385">
        <v>85</v>
      </c>
      <c r="X3385" t="s">
        <v>51</v>
      </c>
      <c r="Y3385" t="s">
        <v>51</v>
      </c>
      <c r="Z3385" t="s">
        <v>70</v>
      </c>
      <c r="AA3385" t="s">
        <v>135</v>
      </c>
      <c r="AB3385" t="s">
        <v>51</v>
      </c>
      <c r="AC3385" t="s">
        <v>238</v>
      </c>
      <c r="AD3385" t="s">
        <v>55</v>
      </c>
      <c r="AE3385" t="s">
        <v>56</v>
      </c>
      <c r="AF3385" t="s">
        <v>73</v>
      </c>
      <c r="AG3385">
        <v>12</v>
      </c>
      <c r="AH3385" t="s">
        <v>58</v>
      </c>
      <c r="AI3385" t="s">
        <v>102</v>
      </c>
      <c r="AJ3385" t="s">
        <v>75</v>
      </c>
      <c r="AK3385" t="s">
        <v>235</v>
      </c>
      <c r="AL3385" t="s">
        <v>137</v>
      </c>
      <c r="AM3385" t="s">
        <v>88</v>
      </c>
      <c r="AN3385" t="s">
        <v>63</v>
      </c>
    </row>
    <row r="3386" spans="1:40" x14ac:dyDescent="0.2">
      <c r="A3386">
        <v>2017</v>
      </c>
      <c r="B3386" t="s">
        <v>301</v>
      </c>
      <c r="C3386" t="s">
        <v>302</v>
      </c>
      <c r="D3386" t="s">
        <v>42</v>
      </c>
      <c r="E3386" t="s">
        <v>43</v>
      </c>
      <c r="F3386" t="s">
        <v>44</v>
      </c>
      <c r="G3386" t="s">
        <v>66</v>
      </c>
      <c r="H3386" t="s">
        <v>66</v>
      </c>
      <c r="I3386" t="s">
        <v>67</v>
      </c>
      <c r="J3386" t="s">
        <v>48</v>
      </c>
      <c r="K3386" t="s">
        <v>49</v>
      </c>
      <c r="L3386">
        <v>6.1741999999999999</v>
      </c>
      <c r="O3386">
        <v>4.0273000000000003</v>
      </c>
      <c r="P3386">
        <v>9.3538999999999994</v>
      </c>
      <c r="Q3386" t="s">
        <v>68</v>
      </c>
      <c r="R3386">
        <v>93.825800000000001</v>
      </c>
      <c r="U3386">
        <v>90.646100000000004</v>
      </c>
      <c r="V3386">
        <v>95.972700000000003</v>
      </c>
      <c r="W3386">
        <v>153</v>
      </c>
      <c r="X3386" t="s">
        <v>99</v>
      </c>
      <c r="Y3386" t="s">
        <v>51</v>
      </c>
      <c r="Z3386" t="s">
        <v>53</v>
      </c>
      <c r="AA3386" t="s">
        <v>120</v>
      </c>
      <c r="AB3386" t="s">
        <v>51</v>
      </c>
      <c r="AC3386" t="s">
        <v>303</v>
      </c>
      <c r="AD3386" t="s">
        <v>55</v>
      </c>
      <c r="AE3386" t="s">
        <v>56</v>
      </c>
      <c r="AF3386" t="s">
        <v>73</v>
      </c>
      <c r="AG3386">
        <v>8</v>
      </c>
      <c r="AH3386" t="s">
        <v>101</v>
      </c>
      <c r="AI3386" t="s">
        <v>102</v>
      </c>
      <c r="AJ3386" t="s">
        <v>60</v>
      </c>
      <c r="AK3386" t="s">
        <v>301</v>
      </c>
      <c r="AL3386" t="s">
        <v>122</v>
      </c>
      <c r="AM3386" t="s">
        <v>88</v>
      </c>
      <c r="AN3386" t="s">
        <v>63</v>
      </c>
    </row>
    <row r="3387" spans="1:40" x14ac:dyDescent="0.2">
      <c r="A3387">
        <v>2017</v>
      </c>
      <c r="B3387" t="s">
        <v>254</v>
      </c>
      <c r="C3387" t="s">
        <v>255</v>
      </c>
      <c r="D3387" t="s">
        <v>42</v>
      </c>
      <c r="E3387" t="s">
        <v>43</v>
      </c>
      <c r="F3387" t="s">
        <v>44</v>
      </c>
      <c r="G3387" t="s">
        <v>66</v>
      </c>
      <c r="H3387" t="s">
        <v>66</v>
      </c>
      <c r="I3387" t="s">
        <v>67</v>
      </c>
      <c r="J3387" t="s">
        <v>48</v>
      </c>
      <c r="K3387" t="s">
        <v>49</v>
      </c>
      <c r="L3387">
        <v>1.5411999999999999</v>
      </c>
      <c r="O3387">
        <v>0.2006</v>
      </c>
      <c r="P3387">
        <v>10.863300000000001</v>
      </c>
      <c r="Q3387" t="s">
        <v>68</v>
      </c>
      <c r="R3387">
        <v>98.458799999999997</v>
      </c>
      <c r="U3387">
        <v>89.136700000000005</v>
      </c>
      <c r="V3387">
        <v>99.799400000000006</v>
      </c>
      <c r="W3387">
        <v>45</v>
      </c>
      <c r="X3387" t="s">
        <v>99</v>
      </c>
      <c r="Y3387" t="s">
        <v>198</v>
      </c>
      <c r="Z3387" t="s">
        <v>53</v>
      </c>
      <c r="AA3387" t="s">
        <v>51</v>
      </c>
      <c r="AB3387" t="s">
        <v>71</v>
      </c>
      <c r="AD3387" t="s">
        <v>55</v>
      </c>
      <c r="AE3387" t="s">
        <v>56</v>
      </c>
      <c r="AF3387" t="s">
        <v>73</v>
      </c>
      <c r="AG3387">
        <v>59</v>
      </c>
      <c r="AH3387" t="s">
        <v>101</v>
      </c>
      <c r="AI3387" t="s">
        <v>199</v>
      </c>
      <c r="AJ3387" t="s">
        <v>60</v>
      </c>
      <c r="AK3387" t="s">
        <v>254</v>
      </c>
      <c r="AL3387" t="s">
        <v>61</v>
      </c>
      <c r="AM3387" t="s">
        <v>256</v>
      </c>
      <c r="AN3387" t="s">
        <v>76</v>
      </c>
    </row>
    <row r="3388" spans="1:40" x14ac:dyDescent="0.2">
      <c r="A3388">
        <v>2017</v>
      </c>
      <c r="B3388" t="s">
        <v>118</v>
      </c>
      <c r="C3388" t="s">
        <v>119</v>
      </c>
      <c r="D3388" t="s">
        <v>42</v>
      </c>
      <c r="E3388" t="s">
        <v>43</v>
      </c>
      <c r="F3388" t="s">
        <v>44</v>
      </c>
      <c r="G3388" t="s">
        <v>45</v>
      </c>
      <c r="H3388" t="s">
        <v>46</v>
      </c>
      <c r="I3388" t="s">
        <v>47</v>
      </c>
      <c r="J3388" t="s">
        <v>48</v>
      </c>
      <c r="K3388" t="s">
        <v>49</v>
      </c>
      <c r="L3388">
        <v>53.723100000000002</v>
      </c>
      <c r="O3388">
        <v>33.444200000000002</v>
      </c>
      <c r="P3388">
        <v>72.840800000000002</v>
      </c>
      <c r="Q3388" t="s">
        <v>50</v>
      </c>
      <c r="R3388">
        <v>46.276899999999998</v>
      </c>
      <c r="U3388">
        <v>27.159199999999998</v>
      </c>
      <c r="V3388">
        <v>66.555800000000005</v>
      </c>
      <c r="W3388">
        <v>31</v>
      </c>
      <c r="X3388" t="s">
        <v>51</v>
      </c>
      <c r="Y3388" t="s">
        <v>198</v>
      </c>
      <c r="Z3388" t="s">
        <v>51</v>
      </c>
      <c r="AA3388" t="s">
        <v>51</v>
      </c>
      <c r="AB3388" t="s">
        <v>115</v>
      </c>
      <c r="AC3388" t="s">
        <v>121</v>
      </c>
      <c r="AD3388" t="s">
        <v>55</v>
      </c>
      <c r="AE3388" t="s">
        <v>56</v>
      </c>
      <c r="AF3388" t="s">
        <v>57</v>
      </c>
      <c r="AG3388">
        <v>121</v>
      </c>
      <c r="AH3388" t="s">
        <v>58</v>
      </c>
      <c r="AI3388" t="s">
        <v>199</v>
      </c>
      <c r="AJ3388" t="s">
        <v>95</v>
      </c>
      <c r="AK3388" t="s">
        <v>118</v>
      </c>
      <c r="AL3388" t="s">
        <v>61</v>
      </c>
      <c r="AM3388" t="s">
        <v>62</v>
      </c>
      <c r="AN3388" t="s">
        <v>117</v>
      </c>
    </row>
    <row r="3389" spans="1:40" x14ac:dyDescent="0.2">
      <c r="A3389">
        <v>2017</v>
      </c>
      <c r="B3389" t="s">
        <v>220</v>
      </c>
      <c r="C3389" t="s">
        <v>221</v>
      </c>
      <c r="D3389" t="s">
        <v>42</v>
      </c>
      <c r="E3389" t="s">
        <v>43</v>
      </c>
      <c r="F3389" t="s">
        <v>44</v>
      </c>
      <c r="G3389" t="s">
        <v>66</v>
      </c>
      <c r="H3389" t="s">
        <v>66</v>
      </c>
      <c r="I3389" t="s">
        <v>67</v>
      </c>
      <c r="J3389" t="s">
        <v>48</v>
      </c>
      <c r="K3389" t="s">
        <v>49</v>
      </c>
      <c r="L3389">
        <v>33.676499999999997</v>
      </c>
      <c r="O3389">
        <v>19.6648</v>
      </c>
      <c r="P3389">
        <v>51.296999999999997</v>
      </c>
      <c r="Q3389" t="s">
        <v>68</v>
      </c>
      <c r="R3389">
        <v>66.323499999999996</v>
      </c>
      <c r="U3389">
        <v>48.703000000000003</v>
      </c>
      <c r="V3389">
        <v>80.3352</v>
      </c>
      <c r="W3389">
        <v>42</v>
      </c>
      <c r="X3389" t="s">
        <v>51</v>
      </c>
      <c r="Y3389" t="s">
        <v>69</v>
      </c>
      <c r="Z3389" t="s">
        <v>83</v>
      </c>
      <c r="AA3389" t="s">
        <v>51</v>
      </c>
      <c r="AB3389" t="s">
        <v>115</v>
      </c>
      <c r="AC3389" t="s">
        <v>222</v>
      </c>
      <c r="AD3389" t="s">
        <v>55</v>
      </c>
      <c r="AE3389" t="s">
        <v>56</v>
      </c>
      <c r="AF3389" t="s">
        <v>73</v>
      </c>
      <c r="AG3389">
        <v>36</v>
      </c>
      <c r="AH3389" t="s">
        <v>58</v>
      </c>
      <c r="AI3389" t="s">
        <v>74</v>
      </c>
      <c r="AJ3389" t="s">
        <v>87</v>
      </c>
      <c r="AK3389" t="s">
        <v>220</v>
      </c>
      <c r="AL3389" t="s">
        <v>61</v>
      </c>
      <c r="AM3389" t="s">
        <v>88</v>
      </c>
      <c r="AN3389" t="s">
        <v>117</v>
      </c>
    </row>
    <row r="3390" spans="1:40" x14ac:dyDescent="0.2">
      <c r="A3390">
        <v>2017</v>
      </c>
      <c r="B3390" t="s">
        <v>159</v>
      </c>
      <c r="C3390" t="s">
        <v>160</v>
      </c>
      <c r="D3390" t="s">
        <v>42</v>
      </c>
      <c r="E3390" t="s">
        <v>43</v>
      </c>
      <c r="F3390" t="s">
        <v>44</v>
      </c>
      <c r="G3390" t="s">
        <v>128</v>
      </c>
      <c r="H3390" t="s">
        <v>129</v>
      </c>
      <c r="I3390" t="s">
        <v>81</v>
      </c>
      <c r="J3390" t="s">
        <v>48</v>
      </c>
      <c r="K3390" t="s">
        <v>49</v>
      </c>
      <c r="L3390">
        <v>8.0175000000000001</v>
      </c>
      <c r="O3390">
        <v>2.3031000000000001</v>
      </c>
      <c r="P3390">
        <v>24.373200000000001</v>
      </c>
      <c r="Q3390" t="s">
        <v>130</v>
      </c>
      <c r="R3390">
        <v>91.982500000000002</v>
      </c>
      <c r="U3390">
        <v>75.626800000000003</v>
      </c>
      <c r="V3390">
        <v>97.696899999999999</v>
      </c>
      <c r="W3390">
        <v>48</v>
      </c>
      <c r="X3390" t="s">
        <v>99</v>
      </c>
      <c r="Y3390" t="s">
        <v>92</v>
      </c>
      <c r="Z3390" t="s">
        <v>83</v>
      </c>
      <c r="AA3390" t="s">
        <v>51</v>
      </c>
      <c r="AB3390" t="s">
        <v>84</v>
      </c>
      <c r="AC3390" t="s">
        <v>162</v>
      </c>
      <c r="AD3390" t="s">
        <v>55</v>
      </c>
      <c r="AE3390" t="s">
        <v>56</v>
      </c>
      <c r="AF3390" t="s">
        <v>132</v>
      </c>
      <c r="AG3390">
        <v>15</v>
      </c>
      <c r="AH3390" t="s">
        <v>101</v>
      </c>
      <c r="AI3390" t="s">
        <v>94</v>
      </c>
      <c r="AJ3390" t="s">
        <v>87</v>
      </c>
      <c r="AK3390" t="s">
        <v>159</v>
      </c>
      <c r="AL3390" t="s">
        <v>61</v>
      </c>
      <c r="AM3390" t="s">
        <v>88</v>
      </c>
      <c r="AN3390" t="s">
        <v>89</v>
      </c>
    </row>
    <row r="3391" spans="1:40" x14ac:dyDescent="0.2">
      <c r="A3391">
        <v>2017</v>
      </c>
      <c r="B3391" t="s">
        <v>200</v>
      </c>
      <c r="C3391" t="s">
        <v>201</v>
      </c>
      <c r="D3391" t="s">
        <v>42</v>
      </c>
      <c r="E3391" t="s">
        <v>43</v>
      </c>
      <c r="F3391" t="s">
        <v>44</v>
      </c>
      <c r="G3391" t="s">
        <v>79</v>
      </c>
      <c r="H3391" t="s">
        <v>80</v>
      </c>
      <c r="I3391" t="s">
        <v>81</v>
      </c>
      <c r="J3391" t="s">
        <v>48</v>
      </c>
      <c r="K3391" t="s">
        <v>49</v>
      </c>
      <c r="L3391">
        <v>38.321800000000003</v>
      </c>
      <c r="O3391">
        <v>25.991900000000001</v>
      </c>
      <c r="P3391">
        <v>52.362299999999998</v>
      </c>
      <c r="Q3391" t="s">
        <v>82</v>
      </c>
      <c r="R3391">
        <v>61.678199999999997</v>
      </c>
      <c r="U3391">
        <v>47.637700000000002</v>
      </c>
      <c r="V3391">
        <v>74.008099999999999</v>
      </c>
      <c r="W3391">
        <v>64</v>
      </c>
      <c r="X3391" t="s">
        <v>156</v>
      </c>
      <c r="Y3391" t="s">
        <v>51</v>
      </c>
      <c r="Z3391" t="s">
        <v>70</v>
      </c>
      <c r="AA3391" t="s">
        <v>51</v>
      </c>
      <c r="AB3391" t="s">
        <v>84</v>
      </c>
      <c r="AC3391" t="s">
        <v>202</v>
      </c>
      <c r="AD3391" t="s">
        <v>55</v>
      </c>
      <c r="AE3391" t="s">
        <v>56</v>
      </c>
      <c r="AF3391" t="s">
        <v>86</v>
      </c>
      <c r="AG3391">
        <v>123</v>
      </c>
      <c r="AH3391" t="s">
        <v>158</v>
      </c>
      <c r="AI3391" t="s">
        <v>102</v>
      </c>
      <c r="AJ3391" t="s">
        <v>75</v>
      </c>
      <c r="AK3391" t="s">
        <v>200</v>
      </c>
      <c r="AL3391" t="s">
        <v>61</v>
      </c>
      <c r="AM3391" t="s">
        <v>62</v>
      </c>
      <c r="AN3391" t="s">
        <v>89</v>
      </c>
    </row>
    <row r="3392" spans="1:40" x14ac:dyDescent="0.2">
      <c r="A3392">
        <v>2017</v>
      </c>
      <c r="B3392" t="s">
        <v>184</v>
      </c>
      <c r="C3392" t="s">
        <v>185</v>
      </c>
      <c r="D3392" t="s">
        <v>42</v>
      </c>
      <c r="E3392" t="s">
        <v>43</v>
      </c>
      <c r="F3392" t="s">
        <v>44</v>
      </c>
      <c r="G3392" t="s">
        <v>79</v>
      </c>
      <c r="H3392" t="s">
        <v>80</v>
      </c>
      <c r="I3392" t="s">
        <v>81</v>
      </c>
      <c r="J3392" t="s">
        <v>48</v>
      </c>
      <c r="K3392" t="s">
        <v>49</v>
      </c>
      <c r="L3392">
        <v>7.9996</v>
      </c>
      <c r="O3392">
        <v>3.0325000000000002</v>
      </c>
      <c r="P3392">
        <v>19.468800000000002</v>
      </c>
      <c r="Q3392" t="s">
        <v>82</v>
      </c>
      <c r="R3392">
        <v>92.000399999999999</v>
      </c>
      <c r="U3392">
        <v>80.531199999999998</v>
      </c>
      <c r="V3392">
        <v>96.967500000000001</v>
      </c>
      <c r="W3392">
        <v>45</v>
      </c>
      <c r="X3392" t="s">
        <v>51</v>
      </c>
      <c r="Y3392" t="s">
        <v>69</v>
      </c>
      <c r="Z3392" t="s">
        <v>83</v>
      </c>
      <c r="AA3392" t="s">
        <v>120</v>
      </c>
      <c r="AB3392" t="s">
        <v>51</v>
      </c>
      <c r="AC3392" t="s">
        <v>186</v>
      </c>
      <c r="AD3392" t="s">
        <v>55</v>
      </c>
      <c r="AE3392" t="s">
        <v>56</v>
      </c>
      <c r="AF3392" t="s">
        <v>86</v>
      </c>
      <c r="AG3392">
        <v>109</v>
      </c>
      <c r="AH3392" t="s">
        <v>58</v>
      </c>
      <c r="AI3392" t="s">
        <v>74</v>
      </c>
      <c r="AJ3392" t="s">
        <v>87</v>
      </c>
      <c r="AK3392" t="s">
        <v>184</v>
      </c>
      <c r="AL3392" t="s">
        <v>122</v>
      </c>
      <c r="AM3392" t="s">
        <v>62</v>
      </c>
      <c r="AN3392" t="s">
        <v>63</v>
      </c>
    </row>
    <row r="3393" spans="1:40" x14ac:dyDescent="0.2">
      <c r="A3393">
        <v>2017</v>
      </c>
      <c r="B3393" t="s">
        <v>246</v>
      </c>
      <c r="C3393" t="s">
        <v>247</v>
      </c>
      <c r="D3393" t="s">
        <v>42</v>
      </c>
      <c r="E3393" t="s">
        <v>43</v>
      </c>
      <c r="F3393" t="s">
        <v>44</v>
      </c>
      <c r="G3393" t="s">
        <v>140</v>
      </c>
      <c r="H3393" t="s">
        <v>141</v>
      </c>
      <c r="I3393" t="s">
        <v>81</v>
      </c>
      <c r="J3393" t="s">
        <v>48</v>
      </c>
      <c r="K3393" t="s">
        <v>49</v>
      </c>
      <c r="L3393">
        <v>3.7717999999999998</v>
      </c>
      <c r="O3393">
        <v>2.3319999999999999</v>
      </c>
      <c r="P3393">
        <v>6.0454999999999997</v>
      </c>
      <c r="Q3393" t="s">
        <v>142</v>
      </c>
      <c r="R3393">
        <v>96.228200000000001</v>
      </c>
      <c r="U3393">
        <v>93.954499999999996</v>
      </c>
      <c r="V3393">
        <v>97.668000000000006</v>
      </c>
      <c r="W3393">
        <v>1147</v>
      </c>
      <c r="X3393" t="s">
        <v>51</v>
      </c>
      <c r="Y3393" t="s">
        <v>51</v>
      </c>
      <c r="Z3393" t="s">
        <v>51</v>
      </c>
      <c r="AA3393" t="s">
        <v>120</v>
      </c>
      <c r="AB3393" t="s">
        <v>51</v>
      </c>
      <c r="AC3393" t="s">
        <v>248</v>
      </c>
      <c r="AD3393" t="s">
        <v>55</v>
      </c>
      <c r="AE3393" t="s">
        <v>56</v>
      </c>
      <c r="AF3393" t="s">
        <v>144</v>
      </c>
      <c r="AG3393">
        <v>112</v>
      </c>
      <c r="AH3393" t="s">
        <v>58</v>
      </c>
      <c r="AI3393" t="s">
        <v>102</v>
      </c>
      <c r="AJ3393" t="s">
        <v>95</v>
      </c>
      <c r="AK3393" t="s">
        <v>246</v>
      </c>
      <c r="AL3393" t="s">
        <v>122</v>
      </c>
      <c r="AM3393" t="s">
        <v>62</v>
      </c>
      <c r="AN3393" t="s">
        <v>63</v>
      </c>
    </row>
    <row r="3394" spans="1:40" x14ac:dyDescent="0.2">
      <c r="A3394">
        <v>2017</v>
      </c>
      <c r="B3394" t="s">
        <v>103</v>
      </c>
      <c r="C3394" t="s">
        <v>104</v>
      </c>
      <c r="D3394" t="s">
        <v>42</v>
      </c>
      <c r="E3394" t="s">
        <v>43</v>
      </c>
      <c r="F3394" t="s">
        <v>44</v>
      </c>
      <c r="G3394" t="s">
        <v>140</v>
      </c>
      <c r="H3394" t="s">
        <v>141</v>
      </c>
      <c r="I3394" t="s">
        <v>81</v>
      </c>
      <c r="J3394" t="s">
        <v>48</v>
      </c>
      <c r="K3394" t="s">
        <v>49</v>
      </c>
      <c r="L3394">
        <v>0</v>
      </c>
      <c r="O3394">
        <v>0</v>
      </c>
      <c r="P3394">
        <v>0</v>
      </c>
      <c r="Q3394" t="s">
        <v>142</v>
      </c>
      <c r="R3394">
        <v>100</v>
      </c>
      <c r="U3394">
        <v>100</v>
      </c>
      <c r="V3394">
        <v>100</v>
      </c>
      <c r="W3394">
        <v>67</v>
      </c>
      <c r="X3394" t="s">
        <v>99</v>
      </c>
      <c r="Y3394" t="s">
        <v>92</v>
      </c>
      <c r="Z3394" t="s">
        <v>83</v>
      </c>
      <c r="AA3394" t="s">
        <v>51</v>
      </c>
      <c r="AB3394" t="s">
        <v>71</v>
      </c>
      <c r="AC3394" t="s">
        <v>107</v>
      </c>
      <c r="AD3394" t="s">
        <v>55</v>
      </c>
      <c r="AE3394" t="s">
        <v>56</v>
      </c>
      <c r="AF3394" t="s">
        <v>144</v>
      </c>
      <c r="AG3394">
        <v>35</v>
      </c>
      <c r="AH3394" t="s">
        <v>101</v>
      </c>
      <c r="AI3394" t="s">
        <v>94</v>
      </c>
      <c r="AJ3394" t="s">
        <v>87</v>
      </c>
      <c r="AK3394" t="s">
        <v>103</v>
      </c>
      <c r="AL3394" t="s">
        <v>61</v>
      </c>
      <c r="AM3394" t="s">
        <v>88</v>
      </c>
      <c r="AN3394" t="s">
        <v>76</v>
      </c>
    </row>
    <row r="3395" spans="1:40" x14ac:dyDescent="0.2">
      <c r="A3395">
        <v>2017</v>
      </c>
      <c r="B3395" t="s">
        <v>164</v>
      </c>
      <c r="C3395" t="s">
        <v>165</v>
      </c>
      <c r="D3395" t="s">
        <v>42</v>
      </c>
      <c r="E3395" t="s">
        <v>43</v>
      </c>
      <c r="F3395" t="s">
        <v>44</v>
      </c>
      <c r="G3395" t="s">
        <v>128</v>
      </c>
      <c r="H3395" t="s">
        <v>129</v>
      </c>
      <c r="I3395" t="s">
        <v>81</v>
      </c>
      <c r="J3395" t="s">
        <v>48</v>
      </c>
      <c r="K3395" t="s">
        <v>49</v>
      </c>
      <c r="L3395">
        <v>7.8029000000000002</v>
      </c>
      <c r="O3395">
        <v>5.7206999999999999</v>
      </c>
      <c r="P3395">
        <v>10.558</v>
      </c>
      <c r="Q3395" t="s">
        <v>130</v>
      </c>
      <c r="R3395">
        <v>92.197100000000006</v>
      </c>
      <c r="U3395">
        <v>89.441999999999993</v>
      </c>
      <c r="V3395">
        <v>94.279300000000006</v>
      </c>
      <c r="W3395">
        <v>934</v>
      </c>
      <c r="X3395" t="s">
        <v>99</v>
      </c>
      <c r="Y3395" t="s">
        <v>51</v>
      </c>
      <c r="Z3395" t="s">
        <v>51</v>
      </c>
      <c r="AA3395" t="s">
        <v>120</v>
      </c>
      <c r="AB3395" t="s">
        <v>51</v>
      </c>
      <c r="AC3395" t="s">
        <v>167</v>
      </c>
      <c r="AD3395" t="s">
        <v>55</v>
      </c>
      <c r="AE3395" t="s">
        <v>56</v>
      </c>
      <c r="AF3395" t="s">
        <v>132</v>
      </c>
      <c r="AG3395">
        <v>44</v>
      </c>
      <c r="AH3395" t="s">
        <v>101</v>
      </c>
      <c r="AI3395" t="s">
        <v>102</v>
      </c>
      <c r="AJ3395" t="s">
        <v>95</v>
      </c>
      <c r="AK3395" t="s">
        <v>164</v>
      </c>
      <c r="AL3395" t="s">
        <v>122</v>
      </c>
      <c r="AM3395" t="s">
        <v>88</v>
      </c>
      <c r="AN3395" t="s">
        <v>63</v>
      </c>
    </row>
    <row r="3396" spans="1:40" x14ac:dyDescent="0.2">
      <c r="A3396">
        <v>2017</v>
      </c>
      <c r="B3396" t="s">
        <v>133</v>
      </c>
      <c r="C3396" t="s">
        <v>134</v>
      </c>
      <c r="D3396" t="s">
        <v>42</v>
      </c>
      <c r="E3396" t="s">
        <v>43</v>
      </c>
      <c r="F3396" t="s">
        <v>44</v>
      </c>
      <c r="G3396" t="s">
        <v>79</v>
      </c>
      <c r="H3396" t="s">
        <v>80</v>
      </c>
      <c r="I3396" t="s">
        <v>81</v>
      </c>
      <c r="J3396" t="s">
        <v>48</v>
      </c>
      <c r="K3396" t="s">
        <v>49</v>
      </c>
      <c r="L3396">
        <v>23.2957</v>
      </c>
      <c r="O3396">
        <v>12.4367</v>
      </c>
      <c r="P3396">
        <v>39.372599999999998</v>
      </c>
      <c r="Q3396" t="s">
        <v>82</v>
      </c>
      <c r="R3396">
        <v>76.704300000000003</v>
      </c>
      <c r="U3396">
        <v>60.627400000000002</v>
      </c>
      <c r="V3396">
        <v>87.563299999999998</v>
      </c>
      <c r="W3396">
        <v>43</v>
      </c>
      <c r="X3396" t="s">
        <v>51</v>
      </c>
      <c r="Y3396" t="s">
        <v>166</v>
      </c>
      <c r="Z3396" t="s">
        <v>105</v>
      </c>
      <c r="AA3396" t="s">
        <v>120</v>
      </c>
      <c r="AB3396" t="s">
        <v>51</v>
      </c>
      <c r="AC3396" t="s">
        <v>136</v>
      </c>
      <c r="AD3396" t="s">
        <v>55</v>
      </c>
      <c r="AE3396" t="s">
        <v>56</v>
      </c>
      <c r="AF3396" t="s">
        <v>86</v>
      </c>
      <c r="AG3396">
        <v>104</v>
      </c>
      <c r="AH3396" t="s">
        <v>58</v>
      </c>
      <c r="AI3396" t="s">
        <v>168</v>
      </c>
      <c r="AJ3396" t="s">
        <v>108</v>
      </c>
      <c r="AK3396" t="s">
        <v>133</v>
      </c>
      <c r="AL3396" t="s">
        <v>122</v>
      </c>
      <c r="AM3396" t="s">
        <v>62</v>
      </c>
      <c r="AN3396" t="s">
        <v>63</v>
      </c>
    </row>
    <row r="3397" spans="1:40" x14ac:dyDescent="0.2">
      <c r="A3397">
        <v>2017</v>
      </c>
      <c r="B3397" t="s">
        <v>289</v>
      </c>
      <c r="C3397" t="s">
        <v>290</v>
      </c>
      <c r="D3397" t="s">
        <v>42</v>
      </c>
      <c r="E3397" t="s">
        <v>43</v>
      </c>
      <c r="F3397" t="s">
        <v>44</v>
      </c>
      <c r="G3397" t="s">
        <v>128</v>
      </c>
      <c r="H3397" t="s">
        <v>129</v>
      </c>
      <c r="I3397" t="s">
        <v>81</v>
      </c>
      <c r="J3397" t="s">
        <v>48</v>
      </c>
      <c r="K3397" t="s">
        <v>49</v>
      </c>
      <c r="L3397">
        <v>11.757300000000001</v>
      </c>
      <c r="O3397">
        <v>6.8803000000000001</v>
      </c>
      <c r="P3397">
        <v>19.372</v>
      </c>
      <c r="Q3397" t="s">
        <v>130</v>
      </c>
      <c r="R3397">
        <v>88.242699999999999</v>
      </c>
      <c r="U3397">
        <v>80.628</v>
      </c>
      <c r="V3397">
        <v>93.119699999999995</v>
      </c>
      <c r="W3397">
        <v>47</v>
      </c>
      <c r="X3397" t="s">
        <v>156</v>
      </c>
      <c r="Y3397" t="s">
        <v>92</v>
      </c>
      <c r="Z3397" t="s">
        <v>51</v>
      </c>
      <c r="AA3397" t="s">
        <v>51</v>
      </c>
      <c r="AB3397" t="s">
        <v>84</v>
      </c>
      <c r="AC3397" t="s">
        <v>291</v>
      </c>
      <c r="AD3397" t="s">
        <v>55</v>
      </c>
      <c r="AE3397" t="s">
        <v>56</v>
      </c>
      <c r="AF3397" t="s">
        <v>132</v>
      </c>
      <c r="AG3397">
        <v>115</v>
      </c>
      <c r="AH3397" t="s">
        <v>158</v>
      </c>
      <c r="AI3397" t="s">
        <v>94</v>
      </c>
      <c r="AJ3397" t="s">
        <v>95</v>
      </c>
      <c r="AK3397" t="s">
        <v>289</v>
      </c>
      <c r="AL3397" t="s">
        <v>61</v>
      </c>
      <c r="AM3397" t="s">
        <v>62</v>
      </c>
      <c r="AN3397" t="s">
        <v>89</v>
      </c>
    </row>
    <row r="3398" spans="1:40" x14ac:dyDescent="0.2">
      <c r="A3398">
        <v>2017</v>
      </c>
      <c r="B3398" t="s">
        <v>257</v>
      </c>
      <c r="C3398" t="s">
        <v>258</v>
      </c>
      <c r="D3398" t="s">
        <v>42</v>
      </c>
      <c r="E3398" t="s">
        <v>43</v>
      </c>
      <c r="F3398" t="s">
        <v>44</v>
      </c>
      <c r="G3398" t="s">
        <v>79</v>
      </c>
      <c r="H3398" t="s">
        <v>80</v>
      </c>
      <c r="I3398" t="s">
        <v>81</v>
      </c>
      <c r="J3398" t="s">
        <v>48</v>
      </c>
      <c r="K3398" t="s">
        <v>49</v>
      </c>
      <c r="L3398">
        <v>6.2868000000000004</v>
      </c>
      <c r="O3398">
        <v>1.9846999999999999</v>
      </c>
      <c r="P3398">
        <v>18.183900000000001</v>
      </c>
      <c r="Q3398" t="s">
        <v>82</v>
      </c>
      <c r="R3398">
        <v>93.713200000000001</v>
      </c>
      <c r="U3398">
        <v>81.816100000000006</v>
      </c>
      <c r="V3398">
        <v>98.015299999999996</v>
      </c>
      <c r="W3398">
        <v>78</v>
      </c>
      <c r="X3398" t="s">
        <v>99</v>
      </c>
      <c r="Y3398" t="s">
        <v>92</v>
      </c>
      <c r="Z3398" t="s">
        <v>70</v>
      </c>
      <c r="AA3398" t="s">
        <v>51</v>
      </c>
      <c r="AB3398" t="s">
        <v>71</v>
      </c>
      <c r="AC3398" t="s">
        <v>259</v>
      </c>
      <c r="AD3398" t="s">
        <v>55</v>
      </c>
      <c r="AE3398" t="s">
        <v>56</v>
      </c>
      <c r="AF3398" t="s">
        <v>86</v>
      </c>
      <c r="AG3398">
        <v>100</v>
      </c>
      <c r="AH3398" t="s">
        <v>101</v>
      </c>
      <c r="AI3398" t="s">
        <v>94</v>
      </c>
      <c r="AJ3398" t="s">
        <v>75</v>
      </c>
      <c r="AK3398" t="s">
        <v>257</v>
      </c>
      <c r="AL3398" t="s">
        <v>61</v>
      </c>
      <c r="AM3398" t="s">
        <v>62</v>
      </c>
      <c r="AN3398" t="s">
        <v>76</v>
      </c>
    </row>
    <row r="3399" spans="1:40" x14ac:dyDescent="0.2">
      <c r="A3399">
        <v>2017</v>
      </c>
      <c r="B3399" t="s">
        <v>190</v>
      </c>
      <c r="C3399" t="s">
        <v>191</v>
      </c>
      <c r="D3399" t="s">
        <v>42</v>
      </c>
      <c r="E3399" t="s">
        <v>43</v>
      </c>
      <c r="F3399" t="s">
        <v>44</v>
      </c>
      <c r="G3399" t="s">
        <v>45</v>
      </c>
      <c r="H3399" t="s">
        <v>46</v>
      </c>
      <c r="I3399" t="s">
        <v>47</v>
      </c>
      <c r="J3399" t="s">
        <v>48</v>
      </c>
      <c r="K3399" t="s">
        <v>49</v>
      </c>
      <c r="L3399">
        <v>56.347499999999997</v>
      </c>
      <c r="O3399">
        <v>34.230699999999999</v>
      </c>
      <c r="P3399">
        <v>76.198300000000003</v>
      </c>
      <c r="Q3399" t="s">
        <v>50</v>
      </c>
      <c r="R3399">
        <v>43.652500000000003</v>
      </c>
      <c r="U3399">
        <v>23.8017</v>
      </c>
      <c r="V3399">
        <v>65.769300000000001</v>
      </c>
      <c r="W3399">
        <v>43</v>
      </c>
      <c r="X3399" t="s">
        <v>156</v>
      </c>
      <c r="Y3399" t="s">
        <v>51</v>
      </c>
      <c r="Z3399" t="s">
        <v>51</v>
      </c>
      <c r="AA3399" t="s">
        <v>237</v>
      </c>
      <c r="AB3399" t="s">
        <v>51</v>
      </c>
      <c r="AC3399" t="s">
        <v>192</v>
      </c>
      <c r="AD3399" t="s">
        <v>55</v>
      </c>
      <c r="AE3399" t="s">
        <v>56</v>
      </c>
      <c r="AF3399" t="s">
        <v>57</v>
      </c>
      <c r="AG3399">
        <v>42</v>
      </c>
      <c r="AH3399" t="s">
        <v>158</v>
      </c>
      <c r="AI3399" t="s">
        <v>102</v>
      </c>
      <c r="AJ3399" t="s">
        <v>95</v>
      </c>
      <c r="AK3399" t="s">
        <v>190</v>
      </c>
      <c r="AL3399" t="s">
        <v>239</v>
      </c>
      <c r="AM3399" t="s">
        <v>88</v>
      </c>
      <c r="AN3399" t="s">
        <v>63</v>
      </c>
    </row>
    <row r="3400" spans="1:40" x14ac:dyDescent="0.2">
      <c r="A3400">
        <v>2017</v>
      </c>
      <c r="B3400" t="s">
        <v>126</v>
      </c>
      <c r="C3400" t="s">
        <v>127</v>
      </c>
      <c r="D3400" t="s">
        <v>42</v>
      </c>
      <c r="E3400" t="s">
        <v>43</v>
      </c>
      <c r="F3400" t="s">
        <v>44</v>
      </c>
      <c r="G3400" t="s">
        <v>45</v>
      </c>
      <c r="H3400" t="s">
        <v>46</v>
      </c>
      <c r="I3400" t="s">
        <v>47</v>
      </c>
      <c r="J3400" t="s">
        <v>48</v>
      </c>
      <c r="K3400" t="s">
        <v>49</v>
      </c>
      <c r="L3400">
        <v>20.624600000000001</v>
      </c>
      <c r="O3400">
        <v>15.020300000000001</v>
      </c>
      <c r="P3400">
        <v>27.639700000000001</v>
      </c>
      <c r="Q3400" t="s">
        <v>50</v>
      </c>
      <c r="R3400">
        <v>79.375399999999999</v>
      </c>
      <c r="U3400">
        <v>72.360299999999995</v>
      </c>
      <c r="V3400">
        <v>84.979699999999994</v>
      </c>
      <c r="W3400">
        <v>68</v>
      </c>
      <c r="X3400" t="s">
        <v>51</v>
      </c>
      <c r="Y3400" t="s">
        <v>52</v>
      </c>
      <c r="Z3400" t="s">
        <v>51</v>
      </c>
      <c r="AA3400" t="s">
        <v>51</v>
      </c>
      <c r="AB3400" t="s">
        <v>84</v>
      </c>
      <c r="AC3400" t="s">
        <v>131</v>
      </c>
      <c r="AD3400" t="s">
        <v>55</v>
      </c>
      <c r="AE3400" t="s">
        <v>56</v>
      </c>
      <c r="AF3400" t="s">
        <v>57</v>
      </c>
      <c r="AG3400">
        <v>23</v>
      </c>
      <c r="AH3400" t="s">
        <v>58</v>
      </c>
      <c r="AI3400" t="s">
        <v>59</v>
      </c>
      <c r="AJ3400" t="s">
        <v>95</v>
      </c>
      <c r="AK3400" t="s">
        <v>126</v>
      </c>
      <c r="AL3400" t="s">
        <v>61</v>
      </c>
      <c r="AM3400" t="s">
        <v>88</v>
      </c>
      <c r="AN3400" t="s">
        <v>89</v>
      </c>
    </row>
    <row r="3401" spans="1:40" x14ac:dyDescent="0.2">
      <c r="A3401">
        <v>2017</v>
      </c>
      <c r="B3401" t="s">
        <v>292</v>
      </c>
      <c r="C3401" t="s">
        <v>293</v>
      </c>
      <c r="D3401" t="s">
        <v>42</v>
      </c>
      <c r="E3401" t="s">
        <v>43</v>
      </c>
      <c r="F3401" t="s">
        <v>44</v>
      </c>
      <c r="G3401" t="s">
        <v>45</v>
      </c>
      <c r="H3401" t="s">
        <v>46</v>
      </c>
      <c r="I3401" t="s">
        <v>47</v>
      </c>
      <c r="J3401" t="s">
        <v>48</v>
      </c>
      <c r="K3401" t="s">
        <v>49</v>
      </c>
      <c r="L3401">
        <v>26.817</v>
      </c>
      <c r="O3401">
        <v>22.0718</v>
      </c>
      <c r="P3401">
        <v>32.161299999999997</v>
      </c>
      <c r="Q3401" t="s">
        <v>50</v>
      </c>
      <c r="R3401">
        <v>73.183000000000007</v>
      </c>
      <c r="U3401">
        <v>67.838700000000003</v>
      </c>
      <c r="V3401">
        <v>77.928200000000004</v>
      </c>
      <c r="W3401">
        <v>685</v>
      </c>
      <c r="X3401" t="s">
        <v>99</v>
      </c>
      <c r="Y3401" t="s">
        <v>92</v>
      </c>
      <c r="Z3401" t="s">
        <v>51</v>
      </c>
      <c r="AA3401" t="s">
        <v>51</v>
      </c>
      <c r="AB3401" t="s">
        <v>51</v>
      </c>
      <c r="AC3401" t="s">
        <v>294</v>
      </c>
      <c r="AD3401" t="s">
        <v>55</v>
      </c>
      <c r="AE3401" t="s">
        <v>56</v>
      </c>
      <c r="AF3401" t="s">
        <v>57</v>
      </c>
      <c r="AG3401">
        <v>72</v>
      </c>
      <c r="AH3401" t="s">
        <v>101</v>
      </c>
      <c r="AI3401" t="s">
        <v>94</v>
      </c>
      <c r="AJ3401" t="s">
        <v>95</v>
      </c>
      <c r="AK3401" t="s">
        <v>292</v>
      </c>
      <c r="AL3401" t="s">
        <v>61</v>
      </c>
      <c r="AM3401" t="s">
        <v>96</v>
      </c>
      <c r="AN3401" t="s">
        <v>63</v>
      </c>
    </row>
    <row r="3402" spans="1:40" x14ac:dyDescent="0.2">
      <c r="A3402">
        <v>2017</v>
      </c>
      <c r="B3402" t="s">
        <v>251</v>
      </c>
      <c r="C3402" t="s">
        <v>252</v>
      </c>
      <c r="D3402" t="s">
        <v>42</v>
      </c>
      <c r="E3402" t="s">
        <v>43</v>
      </c>
      <c r="F3402" t="s">
        <v>44</v>
      </c>
      <c r="G3402" t="s">
        <v>128</v>
      </c>
      <c r="H3402" t="s">
        <v>129</v>
      </c>
      <c r="I3402" t="s">
        <v>81</v>
      </c>
      <c r="J3402" t="s">
        <v>48</v>
      </c>
      <c r="K3402" t="s">
        <v>49</v>
      </c>
      <c r="L3402">
        <v>8.7714999999999996</v>
      </c>
      <c r="O3402">
        <v>2.7082999999999999</v>
      </c>
      <c r="P3402">
        <v>24.930199999999999</v>
      </c>
      <c r="Q3402" t="s">
        <v>130</v>
      </c>
      <c r="R3402">
        <v>91.228499999999997</v>
      </c>
      <c r="U3402">
        <v>75.069800000000001</v>
      </c>
      <c r="V3402">
        <v>97.291700000000006</v>
      </c>
      <c r="W3402">
        <v>38</v>
      </c>
      <c r="X3402" t="s">
        <v>99</v>
      </c>
      <c r="Y3402" t="s">
        <v>52</v>
      </c>
      <c r="Z3402" t="s">
        <v>53</v>
      </c>
      <c r="AA3402" t="s">
        <v>51</v>
      </c>
      <c r="AB3402" t="s">
        <v>71</v>
      </c>
      <c r="AC3402" t="s">
        <v>253</v>
      </c>
      <c r="AD3402" t="s">
        <v>55</v>
      </c>
      <c r="AE3402" t="s">
        <v>56</v>
      </c>
      <c r="AF3402" t="s">
        <v>132</v>
      </c>
      <c r="AG3402">
        <v>10</v>
      </c>
      <c r="AH3402" t="s">
        <v>101</v>
      </c>
      <c r="AI3402" t="s">
        <v>59</v>
      </c>
      <c r="AJ3402" t="s">
        <v>60</v>
      </c>
      <c r="AK3402" t="s">
        <v>251</v>
      </c>
      <c r="AL3402" t="s">
        <v>61</v>
      </c>
      <c r="AM3402" t="s">
        <v>88</v>
      </c>
      <c r="AN3402" t="s">
        <v>76</v>
      </c>
    </row>
    <row r="3403" spans="1:40" x14ac:dyDescent="0.2">
      <c r="A3403">
        <v>2017</v>
      </c>
      <c r="B3403" t="s">
        <v>126</v>
      </c>
      <c r="C3403" t="s">
        <v>127</v>
      </c>
      <c r="D3403" t="s">
        <v>42</v>
      </c>
      <c r="E3403" t="s">
        <v>43</v>
      </c>
      <c r="F3403" t="s">
        <v>44</v>
      </c>
      <c r="G3403" t="s">
        <v>66</v>
      </c>
      <c r="H3403" t="s">
        <v>66</v>
      </c>
      <c r="I3403" t="s">
        <v>67</v>
      </c>
      <c r="J3403" t="s">
        <v>48</v>
      </c>
      <c r="K3403" t="s">
        <v>49</v>
      </c>
      <c r="L3403">
        <v>8.4542999999999999</v>
      </c>
      <c r="O3403">
        <v>6.3398000000000003</v>
      </c>
      <c r="P3403">
        <v>11.1898</v>
      </c>
      <c r="Q3403" t="s">
        <v>68</v>
      </c>
      <c r="R3403">
        <v>91.545699999999997</v>
      </c>
      <c r="U3403">
        <v>88.810199999999995</v>
      </c>
      <c r="V3403">
        <v>93.660200000000003</v>
      </c>
      <c r="W3403">
        <v>402</v>
      </c>
      <c r="X3403" t="s">
        <v>156</v>
      </c>
      <c r="Y3403" t="s">
        <v>69</v>
      </c>
      <c r="Z3403" t="s">
        <v>105</v>
      </c>
      <c r="AA3403" t="s">
        <v>51</v>
      </c>
      <c r="AB3403" t="s">
        <v>84</v>
      </c>
      <c r="AC3403" t="s">
        <v>131</v>
      </c>
      <c r="AD3403" t="s">
        <v>55</v>
      </c>
      <c r="AE3403" t="s">
        <v>56</v>
      </c>
      <c r="AF3403" t="s">
        <v>73</v>
      </c>
      <c r="AG3403">
        <v>23</v>
      </c>
      <c r="AH3403" t="s">
        <v>158</v>
      </c>
      <c r="AI3403" t="s">
        <v>74</v>
      </c>
      <c r="AJ3403" t="s">
        <v>108</v>
      </c>
      <c r="AK3403" t="s">
        <v>126</v>
      </c>
      <c r="AL3403" t="s">
        <v>61</v>
      </c>
      <c r="AM3403" t="s">
        <v>88</v>
      </c>
      <c r="AN3403" t="s">
        <v>89</v>
      </c>
    </row>
    <row r="3404" spans="1:40" x14ac:dyDescent="0.2">
      <c r="A3404">
        <v>2017</v>
      </c>
      <c r="B3404" t="s">
        <v>292</v>
      </c>
      <c r="C3404" t="s">
        <v>293</v>
      </c>
      <c r="D3404" t="s">
        <v>42</v>
      </c>
      <c r="E3404" t="s">
        <v>43</v>
      </c>
      <c r="F3404" t="s">
        <v>44</v>
      </c>
      <c r="G3404" t="s">
        <v>66</v>
      </c>
      <c r="H3404" t="s">
        <v>66</v>
      </c>
      <c r="I3404" t="s">
        <v>67</v>
      </c>
      <c r="J3404" t="s">
        <v>48</v>
      </c>
      <c r="K3404" t="s">
        <v>49</v>
      </c>
      <c r="L3404">
        <v>11.003399999999999</v>
      </c>
      <c r="O3404">
        <v>5.8520000000000003</v>
      </c>
      <c r="P3404">
        <v>19.738700000000001</v>
      </c>
      <c r="Q3404" t="s">
        <v>68</v>
      </c>
      <c r="R3404">
        <v>88.996600000000001</v>
      </c>
      <c r="U3404">
        <v>80.261300000000006</v>
      </c>
      <c r="V3404">
        <v>94.147999999999996</v>
      </c>
      <c r="W3404">
        <v>103</v>
      </c>
      <c r="X3404" t="s">
        <v>51</v>
      </c>
      <c r="Y3404" t="s">
        <v>92</v>
      </c>
      <c r="Z3404" t="s">
        <v>105</v>
      </c>
      <c r="AA3404" t="s">
        <v>51</v>
      </c>
      <c r="AB3404" t="s">
        <v>71</v>
      </c>
      <c r="AC3404" t="s">
        <v>294</v>
      </c>
      <c r="AD3404" t="s">
        <v>55</v>
      </c>
      <c r="AE3404" t="s">
        <v>56</v>
      </c>
      <c r="AF3404" t="s">
        <v>73</v>
      </c>
      <c r="AG3404">
        <v>72</v>
      </c>
      <c r="AH3404" t="s">
        <v>58</v>
      </c>
      <c r="AI3404" t="s">
        <v>94</v>
      </c>
      <c r="AJ3404" t="s">
        <v>108</v>
      </c>
      <c r="AK3404" t="s">
        <v>292</v>
      </c>
      <c r="AL3404" t="s">
        <v>61</v>
      </c>
      <c r="AM3404" t="s">
        <v>96</v>
      </c>
      <c r="AN3404" t="s">
        <v>76</v>
      </c>
    </row>
    <row r="3405" spans="1:40" x14ac:dyDescent="0.2">
      <c r="A3405">
        <v>2017</v>
      </c>
      <c r="B3405" t="s">
        <v>126</v>
      </c>
      <c r="C3405" t="s">
        <v>127</v>
      </c>
      <c r="D3405" t="s">
        <v>42</v>
      </c>
      <c r="E3405" t="s">
        <v>43</v>
      </c>
      <c r="F3405" t="s">
        <v>44</v>
      </c>
      <c r="G3405" t="s">
        <v>66</v>
      </c>
      <c r="H3405" t="s">
        <v>66</v>
      </c>
      <c r="I3405" t="s">
        <v>67</v>
      </c>
      <c r="J3405" t="s">
        <v>48</v>
      </c>
      <c r="K3405" t="s">
        <v>49</v>
      </c>
      <c r="L3405">
        <v>7.3883999999999999</v>
      </c>
      <c r="O3405">
        <v>3.7721</v>
      </c>
      <c r="P3405">
        <v>13.968299999999999</v>
      </c>
      <c r="Q3405" t="s">
        <v>68</v>
      </c>
      <c r="R3405">
        <v>92.611599999999996</v>
      </c>
      <c r="U3405">
        <v>86.031700000000001</v>
      </c>
      <c r="V3405">
        <v>96.227900000000005</v>
      </c>
      <c r="W3405">
        <v>128</v>
      </c>
      <c r="X3405" t="s">
        <v>156</v>
      </c>
      <c r="Y3405" t="s">
        <v>52</v>
      </c>
      <c r="Z3405" t="s">
        <v>51</v>
      </c>
      <c r="AA3405" t="s">
        <v>51</v>
      </c>
      <c r="AB3405" t="s">
        <v>51</v>
      </c>
      <c r="AC3405" t="s">
        <v>131</v>
      </c>
      <c r="AD3405" t="s">
        <v>55</v>
      </c>
      <c r="AE3405" t="s">
        <v>56</v>
      </c>
      <c r="AF3405" t="s">
        <v>73</v>
      </c>
      <c r="AG3405">
        <v>23</v>
      </c>
      <c r="AH3405" t="s">
        <v>158</v>
      </c>
      <c r="AI3405" t="s">
        <v>59</v>
      </c>
      <c r="AJ3405" t="s">
        <v>95</v>
      </c>
      <c r="AK3405" t="s">
        <v>126</v>
      </c>
      <c r="AL3405" t="s">
        <v>61</v>
      </c>
      <c r="AM3405" t="s">
        <v>88</v>
      </c>
      <c r="AN3405" t="s">
        <v>63</v>
      </c>
    </row>
    <row r="3406" spans="1:40" x14ac:dyDescent="0.2">
      <c r="A3406">
        <v>2017</v>
      </c>
      <c r="B3406" t="s">
        <v>64</v>
      </c>
      <c r="C3406" t="s">
        <v>65</v>
      </c>
      <c r="D3406" t="s">
        <v>42</v>
      </c>
      <c r="E3406" t="s">
        <v>43</v>
      </c>
      <c r="F3406" t="s">
        <v>44</v>
      </c>
      <c r="G3406" t="s">
        <v>79</v>
      </c>
      <c r="H3406" t="s">
        <v>80</v>
      </c>
      <c r="I3406" t="s">
        <v>81</v>
      </c>
      <c r="J3406" t="s">
        <v>48</v>
      </c>
      <c r="K3406" t="s">
        <v>49</v>
      </c>
      <c r="L3406">
        <v>7.0388999999999999</v>
      </c>
      <c r="O3406">
        <v>3.8163</v>
      </c>
      <c r="P3406">
        <v>12.6257</v>
      </c>
      <c r="Q3406" t="s">
        <v>82</v>
      </c>
      <c r="R3406">
        <v>92.961100000000002</v>
      </c>
      <c r="U3406">
        <v>87.374300000000005</v>
      </c>
      <c r="V3406">
        <v>96.183700000000002</v>
      </c>
      <c r="W3406">
        <v>196</v>
      </c>
      <c r="X3406" t="s">
        <v>99</v>
      </c>
      <c r="Y3406" t="s">
        <v>92</v>
      </c>
      <c r="Z3406" t="s">
        <v>70</v>
      </c>
      <c r="AA3406" t="s">
        <v>120</v>
      </c>
      <c r="AB3406" t="s">
        <v>51</v>
      </c>
      <c r="AC3406" t="s">
        <v>72</v>
      </c>
      <c r="AD3406" t="s">
        <v>55</v>
      </c>
      <c r="AE3406" t="s">
        <v>56</v>
      </c>
      <c r="AF3406" t="s">
        <v>86</v>
      </c>
      <c r="AG3406">
        <v>128</v>
      </c>
      <c r="AH3406" t="s">
        <v>101</v>
      </c>
      <c r="AI3406" t="s">
        <v>94</v>
      </c>
      <c r="AJ3406" t="s">
        <v>75</v>
      </c>
      <c r="AK3406" t="s">
        <v>64</v>
      </c>
      <c r="AL3406" t="s">
        <v>122</v>
      </c>
      <c r="AM3406" t="s">
        <v>62</v>
      </c>
      <c r="AN3406" t="s">
        <v>63</v>
      </c>
    </row>
    <row r="3407" spans="1:40" x14ac:dyDescent="0.2">
      <c r="A3407">
        <v>2017</v>
      </c>
      <c r="B3407" t="s">
        <v>200</v>
      </c>
      <c r="C3407" t="s">
        <v>201</v>
      </c>
      <c r="D3407" t="s">
        <v>42</v>
      </c>
      <c r="E3407" t="s">
        <v>43</v>
      </c>
      <c r="F3407" t="s">
        <v>44</v>
      </c>
      <c r="G3407" t="s">
        <v>79</v>
      </c>
      <c r="H3407" t="s">
        <v>80</v>
      </c>
      <c r="I3407" t="s">
        <v>81</v>
      </c>
      <c r="J3407" t="s">
        <v>48</v>
      </c>
      <c r="K3407" t="s">
        <v>49</v>
      </c>
      <c r="L3407">
        <v>24.013100000000001</v>
      </c>
      <c r="O3407">
        <v>12.342000000000001</v>
      </c>
      <c r="P3407">
        <v>41.496099999999998</v>
      </c>
      <c r="Q3407" t="s">
        <v>82</v>
      </c>
      <c r="R3407">
        <v>75.986900000000006</v>
      </c>
      <c r="U3407">
        <v>58.503900000000002</v>
      </c>
      <c r="V3407">
        <v>87.658000000000001</v>
      </c>
      <c r="W3407">
        <v>37</v>
      </c>
      <c r="X3407" t="s">
        <v>156</v>
      </c>
      <c r="Y3407" t="s">
        <v>52</v>
      </c>
      <c r="Z3407" t="s">
        <v>70</v>
      </c>
      <c r="AA3407" t="s">
        <v>161</v>
      </c>
      <c r="AB3407" t="s">
        <v>51</v>
      </c>
      <c r="AC3407" t="s">
        <v>202</v>
      </c>
      <c r="AD3407" t="s">
        <v>55</v>
      </c>
      <c r="AE3407" t="s">
        <v>56</v>
      </c>
      <c r="AF3407" t="s">
        <v>86</v>
      </c>
      <c r="AG3407">
        <v>123</v>
      </c>
      <c r="AH3407" t="s">
        <v>158</v>
      </c>
      <c r="AI3407" t="s">
        <v>59</v>
      </c>
      <c r="AJ3407" t="s">
        <v>75</v>
      </c>
      <c r="AK3407" t="s">
        <v>200</v>
      </c>
      <c r="AL3407" t="s">
        <v>163</v>
      </c>
      <c r="AM3407" t="s">
        <v>62</v>
      </c>
      <c r="AN3407" t="s">
        <v>63</v>
      </c>
    </row>
    <row r="3408" spans="1:40" x14ac:dyDescent="0.2">
      <c r="A3408">
        <v>2017</v>
      </c>
      <c r="B3408" t="s">
        <v>251</v>
      </c>
      <c r="C3408" t="s">
        <v>252</v>
      </c>
      <c r="D3408" t="s">
        <v>42</v>
      </c>
      <c r="E3408" t="s">
        <v>43</v>
      </c>
      <c r="F3408" t="s">
        <v>44</v>
      </c>
      <c r="G3408" t="s">
        <v>45</v>
      </c>
      <c r="H3408" t="s">
        <v>46</v>
      </c>
      <c r="I3408" t="s">
        <v>47</v>
      </c>
      <c r="J3408" t="s">
        <v>48</v>
      </c>
      <c r="K3408" t="s">
        <v>49</v>
      </c>
      <c r="L3408">
        <v>23.320699999999999</v>
      </c>
      <c r="O3408">
        <v>17.322900000000001</v>
      </c>
      <c r="P3408">
        <v>30.626000000000001</v>
      </c>
      <c r="Q3408" t="s">
        <v>50</v>
      </c>
      <c r="R3408">
        <v>76.679299999999998</v>
      </c>
      <c r="U3408">
        <v>69.373999999999995</v>
      </c>
      <c r="V3408">
        <v>82.677099999999996</v>
      </c>
      <c r="W3408">
        <v>237</v>
      </c>
      <c r="X3408" t="s">
        <v>51</v>
      </c>
      <c r="Y3408" t="s">
        <v>52</v>
      </c>
      <c r="Z3408" t="s">
        <v>53</v>
      </c>
      <c r="AA3408" t="s">
        <v>120</v>
      </c>
      <c r="AB3408" t="s">
        <v>51</v>
      </c>
      <c r="AC3408" t="s">
        <v>253</v>
      </c>
      <c r="AD3408" t="s">
        <v>55</v>
      </c>
      <c r="AE3408" t="s">
        <v>56</v>
      </c>
      <c r="AF3408" t="s">
        <v>57</v>
      </c>
      <c r="AG3408">
        <v>10</v>
      </c>
      <c r="AH3408" t="s">
        <v>58</v>
      </c>
      <c r="AI3408" t="s">
        <v>59</v>
      </c>
      <c r="AJ3408" t="s">
        <v>60</v>
      </c>
      <c r="AK3408" t="s">
        <v>251</v>
      </c>
      <c r="AL3408" t="s">
        <v>122</v>
      </c>
      <c r="AM3408" t="s">
        <v>88</v>
      </c>
      <c r="AN3408" t="s">
        <v>63</v>
      </c>
    </row>
    <row r="3409" spans="1:40" x14ac:dyDescent="0.2">
      <c r="A3409">
        <v>2017</v>
      </c>
      <c r="B3409" t="s">
        <v>223</v>
      </c>
      <c r="C3409" t="s">
        <v>224</v>
      </c>
      <c r="D3409" t="s">
        <v>42</v>
      </c>
      <c r="E3409" t="s">
        <v>43</v>
      </c>
      <c r="F3409" t="s">
        <v>44</v>
      </c>
      <c r="G3409" t="s">
        <v>128</v>
      </c>
      <c r="H3409" t="s">
        <v>129</v>
      </c>
      <c r="I3409" t="s">
        <v>81</v>
      </c>
      <c r="J3409" t="s">
        <v>48</v>
      </c>
      <c r="K3409" t="s">
        <v>49</v>
      </c>
      <c r="L3409">
        <v>36.4788</v>
      </c>
      <c r="O3409">
        <v>22.453399999999998</v>
      </c>
      <c r="P3409">
        <v>53.249299999999998</v>
      </c>
      <c r="Q3409" t="s">
        <v>130</v>
      </c>
      <c r="R3409">
        <v>63.5212</v>
      </c>
      <c r="U3409">
        <v>46.750700000000002</v>
      </c>
      <c r="V3409">
        <v>77.546599999999998</v>
      </c>
      <c r="W3409">
        <v>46</v>
      </c>
      <c r="X3409" t="s">
        <v>51</v>
      </c>
      <c r="Y3409" t="s">
        <v>51</v>
      </c>
      <c r="Z3409" t="s">
        <v>105</v>
      </c>
      <c r="AA3409" t="s">
        <v>161</v>
      </c>
      <c r="AB3409" t="s">
        <v>51</v>
      </c>
      <c r="AD3409" t="s">
        <v>55</v>
      </c>
      <c r="AE3409" t="s">
        <v>56</v>
      </c>
      <c r="AF3409" t="s">
        <v>132</v>
      </c>
      <c r="AG3409" t="s">
        <v>225</v>
      </c>
      <c r="AH3409" t="s">
        <v>58</v>
      </c>
      <c r="AI3409" t="s">
        <v>102</v>
      </c>
      <c r="AJ3409" t="s">
        <v>108</v>
      </c>
      <c r="AK3409" t="s">
        <v>223</v>
      </c>
      <c r="AL3409" t="s">
        <v>163</v>
      </c>
      <c r="AM3409" t="s">
        <v>62</v>
      </c>
      <c r="AN3409" t="s">
        <v>63</v>
      </c>
    </row>
    <row r="3410" spans="1:40" x14ac:dyDescent="0.2">
      <c r="A3410">
        <v>2017</v>
      </c>
      <c r="B3410" t="s">
        <v>110</v>
      </c>
      <c r="C3410" t="s">
        <v>111</v>
      </c>
      <c r="D3410" t="s">
        <v>42</v>
      </c>
      <c r="E3410" t="s">
        <v>43</v>
      </c>
      <c r="F3410" t="s">
        <v>44</v>
      </c>
      <c r="G3410" t="s">
        <v>66</v>
      </c>
      <c r="H3410" t="s">
        <v>66</v>
      </c>
      <c r="I3410" t="s">
        <v>67</v>
      </c>
      <c r="J3410" t="s">
        <v>48</v>
      </c>
      <c r="K3410" t="s">
        <v>49</v>
      </c>
      <c r="L3410">
        <v>9.5928000000000004</v>
      </c>
      <c r="O3410">
        <v>4.3814000000000002</v>
      </c>
      <c r="P3410">
        <v>19.7241</v>
      </c>
      <c r="Q3410" t="s">
        <v>68</v>
      </c>
      <c r="R3410">
        <v>90.407200000000003</v>
      </c>
      <c r="U3410">
        <v>80.275899999999993</v>
      </c>
      <c r="V3410">
        <v>95.618600000000001</v>
      </c>
      <c r="W3410">
        <v>63</v>
      </c>
      <c r="X3410" t="s">
        <v>99</v>
      </c>
      <c r="Y3410" t="s">
        <v>52</v>
      </c>
      <c r="Z3410" t="s">
        <v>53</v>
      </c>
      <c r="AA3410" t="s">
        <v>120</v>
      </c>
      <c r="AB3410" t="s">
        <v>51</v>
      </c>
      <c r="AC3410" t="s">
        <v>112</v>
      </c>
      <c r="AD3410" t="s">
        <v>55</v>
      </c>
      <c r="AE3410" t="s">
        <v>56</v>
      </c>
      <c r="AF3410" t="s">
        <v>73</v>
      </c>
      <c r="AG3410">
        <v>127</v>
      </c>
      <c r="AH3410" t="s">
        <v>101</v>
      </c>
      <c r="AI3410" t="s">
        <v>59</v>
      </c>
      <c r="AJ3410" t="s">
        <v>60</v>
      </c>
      <c r="AK3410" t="s">
        <v>110</v>
      </c>
      <c r="AL3410" t="s">
        <v>122</v>
      </c>
      <c r="AM3410" t="s">
        <v>62</v>
      </c>
      <c r="AN3410" t="s">
        <v>63</v>
      </c>
    </row>
    <row r="3411" spans="1:40" x14ac:dyDescent="0.2">
      <c r="A3411">
        <v>2017</v>
      </c>
      <c r="B3411" t="s">
        <v>274</v>
      </c>
      <c r="C3411" t="s">
        <v>275</v>
      </c>
      <c r="D3411" t="s">
        <v>42</v>
      </c>
      <c r="E3411" t="s">
        <v>43</v>
      </c>
      <c r="F3411" t="s">
        <v>44</v>
      </c>
      <c r="G3411" t="s">
        <v>45</v>
      </c>
      <c r="H3411" t="s">
        <v>46</v>
      </c>
      <c r="I3411" t="s">
        <v>47</v>
      </c>
      <c r="J3411" t="s">
        <v>48</v>
      </c>
      <c r="K3411" t="s">
        <v>49</v>
      </c>
      <c r="L3411">
        <v>43.746099999999998</v>
      </c>
      <c r="O3411">
        <v>39.852400000000003</v>
      </c>
      <c r="P3411">
        <v>47.718400000000003</v>
      </c>
      <c r="Q3411" t="s">
        <v>50</v>
      </c>
      <c r="R3411">
        <v>56.253900000000002</v>
      </c>
      <c r="U3411">
        <v>52.281599999999997</v>
      </c>
      <c r="V3411">
        <v>60.147599999999997</v>
      </c>
      <c r="W3411">
        <v>1114</v>
      </c>
      <c r="X3411" t="s">
        <v>156</v>
      </c>
      <c r="Y3411" t="s">
        <v>51</v>
      </c>
      <c r="Z3411" t="s">
        <v>51</v>
      </c>
      <c r="AA3411" t="s">
        <v>51</v>
      </c>
      <c r="AB3411" t="s">
        <v>51</v>
      </c>
      <c r="AC3411" t="s">
        <v>276</v>
      </c>
      <c r="AD3411" t="s">
        <v>55</v>
      </c>
      <c r="AE3411" t="s">
        <v>56</v>
      </c>
      <c r="AF3411" t="s">
        <v>57</v>
      </c>
      <c r="AG3411">
        <v>48</v>
      </c>
      <c r="AH3411" t="s">
        <v>158</v>
      </c>
      <c r="AI3411" t="s">
        <v>102</v>
      </c>
      <c r="AJ3411" t="s">
        <v>95</v>
      </c>
      <c r="AK3411" t="s">
        <v>274</v>
      </c>
      <c r="AL3411" t="s">
        <v>61</v>
      </c>
      <c r="AM3411" t="s">
        <v>88</v>
      </c>
      <c r="AN3411" t="s">
        <v>63</v>
      </c>
    </row>
    <row r="3412" spans="1:40" x14ac:dyDescent="0.2">
      <c r="A3412">
        <v>2017</v>
      </c>
      <c r="B3412" t="s">
        <v>159</v>
      </c>
      <c r="C3412" t="s">
        <v>160</v>
      </c>
      <c r="D3412" t="s">
        <v>42</v>
      </c>
      <c r="E3412" t="s">
        <v>43</v>
      </c>
      <c r="F3412" t="s">
        <v>44</v>
      </c>
      <c r="G3412" t="s">
        <v>45</v>
      </c>
      <c r="H3412" t="s">
        <v>46</v>
      </c>
      <c r="I3412" t="s">
        <v>47</v>
      </c>
      <c r="J3412" t="s">
        <v>48</v>
      </c>
      <c r="K3412" t="s">
        <v>49</v>
      </c>
      <c r="L3412">
        <v>30.517700000000001</v>
      </c>
      <c r="O3412">
        <v>21.8171</v>
      </c>
      <c r="P3412">
        <v>40.874099999999999</v>
      </c>
      <c r="Q3412" t="s">
        <v>50</v>
      </c>
      <c r="R3412">
        <v>69.482299999999995</v>
      </c>
      <c r="U3412">
        <v>59.125900000000001</v>
      </c>
      <c r="V3412">
        <v>78.182900000000004</v>
      </c>
      <c r="W3412">
        <v>155</v>
      </c>
      <c r="X3412" t="s">
        <v>51</v>
      </c>
      <c r="Y3412" t="s">
        <v>249</v>
      </c>
      <c r="Z3412" t="s">
        <v>83</v>
      </c>
      <c r="AA3412" t="s">
        <v>51</v>
      </c>
      <c r="AB3412" t="s">
        <v>84</v>
      </c>
      <c r="AC3412" t="s">
        <v>162</v>
      </c>
      <c r="AD3412" t="s">
        <v>55</v>
      </c>
      <c r="AE3412" t="s">
        <v>56</v>
      </c>
      <c r="AF3412" t="s">
        <v>57</v>
      </c>
      <c r="AG3412">
        <v>15</v>
      </c>
      <c r="AH3412" t="s">
        <v>58</v>
      </c>
      <c r="AI3412" t="s">
        <v>250</v>
      </c>
      <c r="AJ3412" t="s">
        <v>87</v>
      </c>
      <c r="AK3412" t="s">
        <v>159</v>
      </c>
      <c r="AL3412" t="s">
        <v>61</v>
      </c>
      <c r="AM3412" t="s">
        <v>88</v>
      </c>
      <c r="AN3412" t="s">
        <v>89</v>
      </c>
    </row>
    <row r="3413" spans="1:40" x14ac:dyDescent="0.2">
      <c r="A3413">
        <v>2017</v>
      </c>
      <c r="B3413" t="s">
        <v>97</v>
      </c>
      <c r="C3413" t="s">
        <v>98</v>
      </c>
      <c r="D3413" t="s">
        <v>42</v>
      </c>
      <c r="E3413" t="s">
        <v>43</v>
      </c>
      <c r="F3413" t="s">
        <v>44</v>
      </c>
      <c r="G3413" t="s">
        <v>45</v>
      </c>
      <c r="H3413" t="s">
        <v>46</v>
      </c>
      <c r="I3413" t="s">
        <v>47</v>
      </c>
      <c r="J3413" t="s">
        <v>48</v>
      </c>
      <c r="K3413" t="s">
        <v>49</v>
      </c>
      <c r="L3413">
        <v>25.147500000000001</v>
      </c>
      <c r="O3413">
        <v>16.751999999999999</v>
      </c>
      <c r="P3413">
        <v>35.934199999999997</v>
      </c>
      <c r="Q3413" t="s">
        <v>50</v>
      </c>
      <c r="R3413">
        <v>74.852500000000006</v>
      </c>
      <c r="U3413">
        <v>64.065799999999996</v>
      </c>
      <c r="V3413">
        <v>83.248000000000005</v>
      </c>
      <c r="W3413">
        <v>53</v>
      </c>
      <c r="X3413" t="s">
        <v>51</v>
      </c>
      <c r="Y3413" t="s">
        <v>52</v>
      </c>
      <c r="Z3413" t="s">
        <v>51</v>
      </c>
      <c r="AA3413" t="s">
        <v>51</v>
      </c>
      <c r="AB3413" t="s">
        <v>71</v>
      </c>
      <c r="AC3413" t="s">
        <v>100</v>
      </c>
      <c r="AD3413" t="s">
        <v>55</v>
      </c>
      <c r="AE3413" t="s">
        <v>56</v>
      </c>
      <c r="AF3413" t="s">
        <v>57</v>
      </c>
      <c r="AG3413">
        <v>26</v>
      </c>
      <c r="AH3413" t="s">
        <v>58</v>
      </c>
      <c r="AI3413" t="s">
        <v>59</v>
      </c>
      <c r="AJ3413" t="s">
        <v>95</v>
      </c>
      <c r="AK3413" t="s">
        <v>97</v>
      </c>
      <c r="AL3413" t="s">
        <v>61</v>
      </c>
      <c r="AM3413" t="s">
        <v>88</v>
      </c>
      <c r="AN3413" t="s">
        <v>76</v>
      </c>
    </row>
    <row r="3414" spans="1:40" x14ac:dyDescent="0.2">
      <c r="A3414">
        <v>2017</v>
      </c>
      <c r="B3414" t="s">
        <v>232</v>
      </c>
      <c r="C3414" t="s">
        <v>233</v>
      </c>
      <c r="D3414" t="s">
        <v>42</v>
      </c>
      <c r="E3414" t="s">
        <v>43</v>
      </c>
      <c r="F3414" t="s">
        <v>44</v>
      </c>
      <c r="G3414" t="s">
        <v>66</v>
      </c>
      <c r="H3414" t="s">
        <v>66</v>
      </c>
      <c r="I3414" t="s">
        <v>67</v>
      </c>
      <c r="J3414" t="s">
        <v>48</v>
      </c>
      <c r="K3414" t="s">
        <v>49</v>
      </c>
      <c r="L3414">
        <v>28.803100000000001</v>
      </c>
      <c r="O3414">
        <v>8.7085000000000008</v>
      </c>
      <c r="P3414">
        <v>63.177199999999999</v>
      </c>
      <c r="Q3414" t="s">
        <v>68</v>
      </c>
      <c r="R3414">
        <v>71.196899999999999</v>
      </c>
      <c r="U3414">
        <v>36.822800000000001</v>
      </c>
      <c r="V3414">
        <v>91.291499999999999</v>
      </c>
      <c r="W3414">
        <v>35</v>
      </c>
      <c r="X3414" t="s">
        <v>51</v>
      </c>
      <c r="Y3414" t="s">
        <v>92</v>
      </c>
      <c r="Z3414" t="s">
        <v>51</v>
      </c>
      <c r="AA3414" t="s">
        <v>51</v>
      </c>
      <c r="AB3414" t="s">
        <v>195</v>
      </c>
      <c r="AC3414" t="s">
        <v>234</v>
      </c>
      <c r="AD3414" t="s">
        <v>55</v>
      </c>
      <c r="AE3414" t="s">
        <v>56</v>
      </c>
      <c r="AF3414" t="s">
        <v>73</v>
      </c>
      <c r="AG3414">
        <v>17</v>
      </c>
      <c r="AH3414" t="s">
        <v>58</v>
      </c>
      <c r="AI3414" t="s">
        <v>94</v>
      </c>
      <c r="AJ3414" t="s">
        <v>95</v>
      </c>
      <c r="AK3414" t="s">
        <v>232</v>
      </c>
      <c r="AL3414" t="s">
        <v>61</v>
      </c>
      <c r="AM3414" t="s">
        <v>88</v>
      </c>
      <c r="AN3414" t="s">
        <v>197</v>
      </c>
    </row>
    <row r="3415" spans="1:40" x14ac:dyDescent="0.2">
      <c r="A3415">
        <v>2017</v>
      </c>
      <c r="B3415" t="s">
        <v>229</v>
      </c>
      <c r="C3415" t="s">
        <v>230</v>
      </c>
      <c r="D3415" t="s">
        <v>42</v>
      </c>
      <c r="E3415" t="s">
        <v>43</v>
      </c>
      <c r="F3415" t="s">
        <v>44</v>
      </c>
      <c r="G3415" t="s">
        <v>66</v>
      </c>
      <c r="H3415" t="s">
        <v>66</v>
      </c>
      <c r="I3415" t="s">
        <v>67</v>
      </c>
      <c r="J3415" t="s">
        <v>48</v>
      </c>
      <c r="K3415" t="s">
        <v>49</v>
      </c>
      <c r="L3415">
        <v>29.787299999999998</v>
      </c>
      <c r="O3415">
        <v>14.2811</v>
      </c>
      <c r="P3415">
        <v>51.930100000000003</v>
      </c>
      <c r="Q3415" t="s">
        <v>68</v>
      </c>
      <c r="R3415">
        <v>70.212699999999998</v>
      </c>
      <c r="U3415">
        <v>48.069899999999997</v>
      </c>
      <c r="V3415">
        <v>85.718900000000005</v>
      </c>
      <c r="W3415">
        <v>32</v>
      </c>
      <c r="X3415" t="s">
        <v>156</v>
      </c>
      <c r="Y3415" t="s">
        <v>51</v>
      </c>
      <c r="Z3415" t="s">
        <v>51</v>
      </c>
      <c r="AA3415" t="s">
        <v>237</v>
      </c>
      <c r="AB3415" t="s">
        <v>51</v>
      </c>
      <c r="AC3415" t="s">
        <v>231</v>
      </c>
      <c r="AD3415" t="s">
        <v>55</v>
      </c>
      <c r="AE3415" t="s">
        <v>56</v>
      </c>
      <c r="AF3415" t="s">
        <v>73</v>
      </c>
      <c r="AG3415">
        <v>37</v>
      </c>
      <c r="AH3415" t="s">
        <v>158</v>
      </c>
      <c r="AI3415" t="s">
        <v>102</v>
      </c>
      <c r="AJ3415" t="s">
        <v>95</v>
      </c>
      <c r="AK3415" t="s">
        <v>229</v>
      </c>
      <c r="AL3415" t="s">
        <v>239</v>
      </c>
      <c r="AM3415" t="s">
        <v>88</v>
      </c>
      <c r="AN3415" t="s">
        <v>63</v>
      </c>
    </row>
    <row r="3416" spans="1:40" x14ac:dyDescent="0.2">
      <c r="A3416">
        <v>2017</v>
      </c>
      <c r="B3416" t="s">
        <v>159</v>
      </c>
      <c r="C3416" t="s">
        <v>160</v>
      </c>
      <c r="D3416" t="s">
        <v>42</v>
      </c>
      <c r="E3416" t="s">
        <v>43</v>
      </c>
      <c r="F3416" t="s">
        <v>44</v>
      </c>
      <c r="G3416" t="s">
        <v>140</v>
      </c>
      <c r="H3416" t="s">
        <v>141</v>
      </c>
      <c r="I3416" t="s">
        <v>81</v>
      </c>
      <c r="J3416" t="s">
        <v>48</v>
      </c>
      <c r="K3416" t="s">
        <v>49</v>
      </c>
      <c r="L3416">
        <v>5.5449999999999999</v>
      </c>
      <c r="O3416">
        <v>2.6768000000000001</v>
      </c>
      <c r="P3416">
        <v>11.1351</v>
      </c>
      <c r="Q3416" t="s">
        <v>142</v>
      </c>
      <c r="R3416">
        <v>94.454999999999998</v>
      </c>
      <c r="U3416">
        <v>88.864900000000006</v>
      </c>
      <c r="V3416">
        <v>97.3232</v>
      </c>
      <c r="W3416">
        <v>99</v>
      </c>
      <c r="X3416" t="s">
        <v>51</v>
      </c>
      <c r="Y3416" t="s">
        <v>51</v>
      </c>
      <c r="Z3416" t="s">
        <v>53</v>
      </c>
      <c r="AA3416" t="s">
        <v>161</v>
      </c>
      <c r="AB3416" t="s">
        <v>51</v>
      </c>
      <c r="AC3416" t="s">
        <v>162</v>
      </c>
      <c r="AD3416" t="s">
        <v>55</v>
      </c>
      <c r="AE3416" t="s">
        <v>56</v>
      </c>
      <c r="AF3416" t="s">
        <v>144</v>
      </c>
      <c r="AG3416">
        <v>15</v>
      </c>
      <c r="AH3416" t="s">
        <v>58</v>
      </c>
      <c r="AI3416" t="s">
        <v>102</v>
      </c>
      <c r="AJ3416" t="s">
        <v>60</v>
      </c>
      <c r="AK3416" t="s">
        <v>159</v>
      </c>
      <c r="AL3416" t="s">
        <v>163</v>
      </c>
      <c r="AM3416" t="s">
        <v>88</v>
      </c>
      <c r="AN3416" t="s">
        <v>63</v>
      </c>
    </row>
    <row r="3417" spans="1:40" x14ac:dyDescent="0.2">
      <c r="A3417">
        <v>2017</v>
      </c>
      <c r="B3417" t="s">
        <v>212</v>
      </c>
      <c r="C3417" t="s">
        <v>213</v>
      </c>
      <c r="D3417" t="s">
        <v>42</v>
      </c>
      <c r="E3417" t="s">
        <v>43</v>
      </c>
      <c r="F3417" t="s">
        <v>44</v>
      </c>
      <c r="G3417" t="s">
        <v>66</v>
      </c>
      <c r="H3417" t="s">
        <v>66</v>
      </c>
      <c r="I3417" t="s">
        <v>67</v>
      </c>
      <c r="J3417" t="s">
        <v>48</v>
      </c>
      <c r="K3417" t="s">
        <v>49</v>
      </c>
      <c r="L3417">
        <v>7.1763000000000003</v>
      </c>
      <c r="O3417">
        <v>2.1755</v>
      </c>
      <c r="P3417">
        <v>21.183</v>
      </c>
      <c r="Q3417" t="s">
        <v>68</v>
      </c>
      <c r="R3417">
        <v>92.823700000000002</v>
      </c>
      <c r="U3417">
        <v>78.816999999999993</v>
      </c>
      <c r="V3417">
        <v>97.8245</v>
      </c>
      <c r="W3417">
        <v>78</v>
      </c>
      <c r="X3417" t="s">
        <v>99</v>
      </c>
      <c r="Y3417" t="s">
        <v>92</v>
      </c>
      <c r="Z3417" t="s">
        <v>70</v>
      </c>
      <c r="AA3417" t="s">
        <v>120</v>
      </c>
      <c r="AB3417" t="s">
        <v>51</v>
      </c>
      <c r="AC3417" t="s">
        <v>214</v>
      </c>
      <c r="AD3417" t="s">
        <v>55</v>
      </c>
      <c r="AE3417" t="s">
        <v>56</v>
      </c>
      <c r="AF3417" t="s">
        <v>73</v>
      </c>
      <c r="AG3417">
        <v>9</v>
      </c>
      <c r="AH3417" t="s">
        <v>101</v>
      </c>
      <c r="AI3417" t="s">
        <v>94</v>
      </c>
      <c r="AJ3417" t="s">
        <v>75</v>
      </c>
      <c r="AK3417" t="s">
        <v>212</v>
      </c>
      <c r="AL3417" t="s">
        <v>122</v>
      </c>
      <c r="AM3417" t="s">
        <v>88</v>
      </c>
      <c r="AN3417" t="s">
        <v>63</v>
      </c>
    </row>
    <row r="3418" spans="1:40" x14ac:dyDescent="0.2">
      <c r="A3418">
        <v>2017</v>
      </c>
      <c r="B3418" t="s">
        <v>292</v>
      </c>
      <c r="C3418" t="s">
        <v>293</v>
      </c>
      <c r="D3418" t="s">
        <v>42</v>
      </c>
      <c r="E3418" t="s">
        <v>43</v>
      </c>
      <c r="F3418" t="s">
        <v>44</v>
      </c>
      <c r="G3418" t="s">
        <v>45</v>
      </c>
      <c r="H3418" t="s">
        <v>46</v>
      </c>
      <c r="I3418" t="s">
        <v>47</v>
      </c>
      <c r="J3418" t="s">
        <v>48</v>
      </c>
      <c r="K3418" t="s">
        <v>49</v>
      </c>
      <c r="L3418">
        <v>56.273200000000003</v>
      </c>
      <c r="O3418">
        <v>49.249600000000001</v>
      </c>
      <c r="P3418">
        <v>63.054000000000002</v>
      </c>
      <c r="Q3418" t="s">
        <v>50</v>
      </c>
      <c r="R3418">
        <v>43.726799999999997</v>
      </c>
      <c r="U3418">
        <v>36.945999999999998</v>
      </c>
      <c r="V3418">
        <v>50.750399999999999</v>
      </c>
      <c r="W3418">
        <v>130</v>
      </c>
      <c r="X3418" t="s">
        <v>51</v>
      </c>
      <c r="Y3418" t="s">
        <v>51</v>
      </c>
      <c r="Z3418" t="s">
        <v>51</v>
      </c>
      <c r="AA3418" t="s">
        <v>51</v>
      </c>
      <c r="AB3418" t="s">
        <v>115</v>
      </c>
      <c r="AC3418" t="s">
        <v>294</v>
      </c>
      <c r="AD3418" t="s">
        <v>55</v>
      </c>
      <c r="AE3418" t="s">
        <v>56</v>
      </c>
      <c r="AF3418" t="s">
        <v>57</v>
      </c>
      <c r="AG3418">
        <v>72</v>
      </c>
      <c r="AH3418" t="s">
        <v>58</v>
      </c>
      <c r="AI3418" t="s">
        <v>102</v>
      </c>
      <c r="AJ3418" t="s">
        <v>95</v>
      </c>
      <c r="AK3418" t="s">
        <v>292</v>
      </c>
      <c r="AL3418" t="s">
        <v>61</v>
      </c>
      <c r="AM3418" t="s">
        <v>96</v>
      </c>
      <c r="AN3418" t="s">
        <v>117</v>
      </c>
    </row>
    <row r="3419" spans="1:40" x14ac:dyDescent="0.2">
      <c r="A3419">
        <v>2017</v>
      </c>
      <c r="B3419" t="s">
        <v>226</v>
      </c>
      <c r="C3419" t="s">
        <v>227</v>
      </c>
      <c r="D3419" t="s">
        <v>42</v>
      </c>
      <c r="E3419" t="s">
        <v>43</v>
      </c>
      <c r="F3419" t="s">
        <v>44</v>
      </c>
      <c r="G3419" t="s">
        <v>79</v>
      </c>
      <c r="H3419" t="s">
        <v>80</v>
      </c>
      <c r="I3419" t="s">
        <v>81</v>
      </c>
      <c r="J3419" t="s">
        <v>48</v>
      </c>
      <c r="K3419" t="s">
        <v>49</v>
      </c>
      <c r="L3419">
        <v>7.1858000000000004</v>
      </c>
      <c r="O3419">
        <v>1.8115000000000001</v>
      </c>
      <c r="P3419">
        <v>24.522099999999998</v>
      </c>
      <c r="Q3419" t="s">
        <v>82</v>
      </c>
      <c r="R3419">
        <v>92.8142</v>
      </c>
      <c r="U3419">
        <v>75.477900000000005</v>
      </c>
      <c r="V3419">
        <v>98.188500000000005</v>
      </c>
      <c r="W3419">
        <v>79</v>
      </c>
      <c r="X3419" t="s">
        <v>99</v>
      </c>
      <c r="Y3419" t="s">
        <v>51</v>
      </c>
      <c r="Z3419" t="s">
        <v>83</v>
      </c>
      <c r="AA3419" t="s">
        <v>51</v>
      </c>
      <c r="AB3419" t="s">
        <v>71</v>
      </c>
      <c r="AC3419" t="s">
        <v>228</v>
      </c>
      <c r="AD3419" t="s">
        <v>55</v>
      </c>
      <c r="AE3419" t="s">
        <v>56</v>
      </c>
      <c r="AF3419" t="s">
        <v>86</v>
      </c>
      <c r="AG3419">
        <v>119</v>
      </c>
      <c r="AH3419" t="s">
        <v>101</v>
      </c>
      <c r="AI3419" t="s">
        <v>102</v>
      </c>
      <c r="AJ3419" t="s">
        <v>87</v>
      </c>
      <c r="AK3419" t="s">
        <v>226</v>
      </c>
      <c r="AL3419" t="s">
        <v>61</v>
      </c>
      <c r="AM3419" t="s">
        <v>62</v>
      </c>
      <c r="AN3419" t="s">
        <v>76</v>
      </c>
    </row>
    <row r="3420" spans="1:40" x14ac:dyDescent="0.2">
      <c r="A3420">
        <v>2017</v>
      </c>
      <c r="B3420" t="s">
        <v>154</v>
      </c>
      <c r="C3420" t="s">
        <v>155</v>
      </c>
      <c r="D3420" t="s">
        <v>42</v>
      </c>
      <c r="E3420" t="s">
        <v>43</v>
      </c>
      <c r="F3420" t="s">
        <v>44</v>
      </c>
      <c r="G3420" t="s">
        <v>45</v>
      </c>
      <c r="H3420" t="s">
        <v>46</v>
      </c>
      <c r="I3420" t="s">
        <v>47</v>
      </c>
      <c r="J3420" t="s">
        <v>48</v>
      </c>
      <c r="K3420" t="s">
        <v>49</v>
      </c>
      <c r="L3420">
        <v>27.805499999999999</v>
      </c>
      <c r="O3420">
        <v>16.004999999999999</v>
      </c>
      <c r="P3420">
        <v>43.772300000000001</v>
      </c>
      <c r="Q3420" t="s">
        <v>50</v>
      </c>
      <c r="R3420">
        <v>72.194500000000005</v>
      </c>
      <c r="U3420">
        <v>56.227699999999999</v>
      </c>
      <c r="V3420">
        <v>83.995000000000005</v>
      </c>
      <c r="W3420">
        <v>40</v>
      </c>
      <c r="X3420" t="s">
        <v>156</v>
      </c>
      <c r="Y3420" t="s">
        <v>69</v>
      </c>
      <c r="Z3420" t="s">
        <v>105</v>
      </c>
      <c r="AA3420" t="s">
        <v>51</v>
      </c>
      <c r="AB3420" t="s">
        <v>71</v>
      </c>
      <c r="AC3420" t="s">
        <v>157</v>
      </c>
      <c r="AD3420" t="s">
        <v>55</v>
      </c>
      <c r="AE3420" t="s">
        <v>56</v>
      </c>
      <c r="AF3420" t="s">
        <v>57</v>
      </c>
      <c r="AG3420">
        <v>45</v>
      </c>
      <c r="AH3420" t="s">
        <v>158</v>
      </c>
      <c r="AI3420" t="s">
        <v>74</v>
      </c>
      <c r="AJ3420" t="s">
        <v>108</v>
      </c>
      <c r="AK3420" t="s">
        <v>154</v>
      </c>
      <c r="AL3420" t="s">
        <v>61</v>
      </c>
      <c r="AM3420" t="s">
        <v>88</v>
      </c>
      <c r="AN3420" t="s">
        <v>76</v>
      </c>
    </row>
    <row r="3421" spans="1:40" x14ac:dyDescent="0.2">
      <c r="A3421">
        <v>2017</v>
      </c>
      <c r="B3421" t="s">
        <v>307</v>
      </c>
      <c r="C3421" t="s">
        <v>308</v>
      </c>
      <c r="D3421" t="s">
        <v>42</v>
      </c>
      <c r="E3421" t="s">
        <v>43</v>
      </c>
      <c r="F3421" t="s">
        <v>44</v>
      </c>
      <c r="G3421" t="s">
        <v>128</v>
      </c>
      <c r="H3421" t="s">
        <v>129</v>
      </c>
      <c r="I3421" t="s">
        <v>81</v>
      </c>
      <c r="J3421" t="s">
        <v>48</v>
      </c>
      <c r="K3421" t="s">
        <v>49</v>
      </c>
      <c r="L3421">
        <v>23.722100000000001</v>
      </c>
      <c r="O3421">
        <v>14.6166</v>
      </c>
      <c r="P3421">
        <v>36.101599999999998</v>
      </c>
      <c r="Q3421" t="s">
        <v>130</v>
      </c>
      <c r="R3421">
        <v>76.277900000000002</v>
      </c>
      <c r="U3421">
        <v>63.898400000000002</v>
      </c>
      <c r="V3421">
        <v>85.383399999999995</v>
      </c>
      <c r="W3421">
        <v>32</v>
      </c>
      <c r="X3421" t="s">
        <v>156</v>
      </c>
      <c r="Y3421" t="s">
        <v>92</v>
      </c>
      <c r="Z3421" t="s">
        <v>53</v>
      </c>
      <c r="AA3421" t="s">
        <v>51</v>
      </c>
      <c r="AB3421" t="s">
        <v>84</v>
      </c>
      <c r="AC3421" t="s">
        <v>309</v>
      </c>
      <c r="AD3421" t="s">
        <v>55</v>
      </c>
      <c r="AE3421" t="s">
        <v>56</v>
      </c>
      <c r="AF3421" t="s">
        <v>132</v>
      </c>
      <c r="AG3421">
        <v>6</v>
      </c>
      <c r="AH3421" t="s">
        <v>158</v>
      </c>
      <c r="AI3421" t="s">
        <v>94</v>
      </c>
      <c r="AJ3421" t="s">
        <v>60</v>
      </c>
      <c r="AK3421" t="s">
        <v>307</v>
      </c>
      <c r="AL3421" t="s">
        <v>61</v>
      </c>
      <c r="AM3421" t="s">
        <v>88</v>
      </c>
      <c r="AN3421" t="s">
        <v>89</v>
      </c>
    </row>
    <row r="3422" spans="1:40" x14ac:dyDescent="0.2">
      <c r="A3422">
        <v>2017</v>
      </c>
      <c r="B3422" t="s">
        <v>232</v>
      </c>
      <c r="C3422" t="s">
        <v>233</v>
      </c>
      <c r="D3422" t="s">
        <v>42</v>
      </c>
      <c r="E3422" t="s">
        <v>43</v>
      </c>
      <c r="F3422" t="s">
        <v>44</v>
      </c>
      <c r="G3422" t="s">
        <v>45</v>
      </c>
      <c r="H3422" t="s">
        <v>46</v>
      </c>
      <c r="I3422" t="s">
        <v>47</v>
      </c>
      <c r="J3422" t="s">
        <v>48</v>
      </c>
      <c r="K3422" t="s">
        <v>49</v>
      </c>
      <c r="L3422">
        <v>55.297899999999998</v>
      </c>
      <c r="O3422">
        <v>34.442700000000002</v>
      </c>
      <c r="P3422">
        <v>74.441699999999997</v>
      </c>
      <c r="Q3422" t="s">
        <v>50</v>
      </c>
      <c r="R3422">
        <v>44.702100000000002</v>
      </c>
      <c r="U3422">
        <v>25.558299999999999</v>
      </c>
      <c r="V3422">
        <v>65.557299999999998</v>
      </c>
      <c r="W3422">
        <v>54</v>
      </c>
      <c r="X3422" t="s">
        <v>51</v>
      </c>
      <c r="Y3422" t="s">
        <v>52</v>
      </c>
      <c r="Z3422" t="s">
        <v>51</v>
      </c>
      <c r="AA3422" t="s">
        <v>51</v>
      </c>
      <c r="AB3422" t="s">
        <v>195</v>
      </c>
      <c r="AC3422" t="s">
        <v>234</v>
      </c>
      <c r="AD3422" t="s">
        <v>55</v>
      </c>
      <c r="AE3422" t="s">
        <v>56</v>
      </c>
      <c r="AF3422" t="s">
        <v>57</v>
      </c>
      <c r="AG3422">
        <v>17</v>
      </c>
      <c r="AH3422" t="s">
        <v>58</v>
      </c>
      <c r="AI3422" t="s">
        <v>59</v>
      </c>
      <c r="AJ3422" t="s">
        <v>95</v>
      </c>
      <c r="AK3422" t="s">
        <v>232</v>
      </c>
      <c r="AL3422" t="s">
        <v>61</v>
      </c>
      <c r="AM3422" t="s">
        <v>88</v>
      </c>
      <c r="AN3422" t="s">
        <v>197</v>
      </c>
    </row>
    <row r="3423" spans="1:40" x14ac:dyDescent="0.2">
      <c r="A3423">
        <v>2017</v>
      </c>
      <c r="B3423" t="s">
        <v>110</v>
      </c>
      <c r="C3423" t="s">
        <v>111</v>
      </c>
      <c r="D3423" t="s">
        <v>42</v>
      </c>
      <c r="E3423" t="s">
        <v>43</v>
      </c>
      <c r="F3423" t="s">
        <v>44</v>
      </c>
      <c r="G3423" t="s">
        <v>45</v>
      </c>
      <c r="H3423" t="s">
        <v>46</v>
      </c>
      <c r="I3423" t="s">
        <v>47</v>
      </c>
      <c r="J3423" t="s">
        <v>48</v>
      </c>
      <c r="K3423" t="s">
        <v>49</v>
      </c>
      <c r="L3423">
        <v>59.1892</v>
      </c>
      <c r="O3423">
        <v>43.552900000000001</v>
      </c>
      <c r="P3423">
        <v>73.1631</v>
      </c>
      <c r="Q3423" t="s">
        <v>50</v>
      </c>
      <c r="R3423">
        <v>40.8108</v>
      </c>
      <c r="U3423">
        <v>26.8369</v>
      </c>
      <c r="V3423">
        <v>56.447099999999999</v>
      </c>
      <c r="W3423">
        <v>61</v>
      </c>
      <c r="X3423" t="s">
        <v>51</v>
      </c>
      <c r="Y3423" t="s">
        <v>92</v>
      </c>
      <c r="Z3423" t="s">
        <v>70</v>
      </c>
      <c r="AA3423" t="s">
        <v>161</v>
      </c>
      <c r="AB3423" t="s">
        <v>51</v>
      </c>
      <c r="AC3423" t="s">
        <v>112</v>
      </c>
      <c r="AD3423" t="s">
        <v>55</v>
      </c>
      <c r="AE3423" t="s">
        <v>56</v>
      </c>
      <c r="AF3423" t="s">
        <v>57</v>
      </c>
      <c r="AG3423">
        <v>127</v>
      </c>
      <c r="AH3423" t="s">
        <v>58</v>
      </c>
      <c r="AI3423" t="s">
        <v>94</v>
      </c>
      <c r="AJ3423" t="s">
        <v>75</v>
      </c>
      <c r="AK3423" t="s">
        <v>110</v>
      </c>
      <c r="AL3423" t="s">
        <v>163</v>
      </c>
      <c r="AM3423" t="s">
        <v>62</v>
      </c>
      <c r="AN3423" t="s">
        <v>63</v>
      </c>
    </row>
    <row r="3424" spans="1:40" x14ac:dyDescent="0.2">
      <c r="A3424">
        <v>2017</v>
      </c>
      <c r="B3424" t="s">
        <v>232</v>
      </c>
      <c r="C3424" t="s">
        <v>233</v>
      </c>
      <c r="D3424" t="s">
        <v>42</v>
      </c>
      <c r="E3424" t="s">
        <v>43</v>
      </c>
      <c r="F3424" t="s">
        <v>44</v>
      </c>
      <c r="G3424" t="s">
        <v>45</v>
      </c>
      <c r="H3424" t="s">
        <v>46</v>
      </c>
      <c r="I3424" t="s">
        <v>47</v>
      </c>
      <c r="J3424" t="s">
        <v>48</v>
      </c>
      <c r="K3424" t="s">
        <v>49</v>
      </c>
      <c r="L3424">
        <v>66.727099999999993</v>
      </c>
      <c r="O3424">
        <v>47.241599999999998</v>
      </c>
      <c r="P3424">
        <v>81.789900000000003</v>
      </c>
      <c r="Q3424" t="s">
        <v>50</v>
      </c>
      <c r="R3424">
        <v>33.2729</v>
      </c>
      <c r="U3424">
        <v>18.210100000000001</v>
      </c>
      <c r="V3424">
        <v>52.758400000000002</v>
      </c>
      <c r="W3424">
        <v>111</v>
      </c>
      <c r="X3424" t="s">
        <v>156</v>
      </c>
      <c r="Y3424" t="s">
        <v>51</v>
      </c>
      <c r="Z3424" t="s">
        <v>105</v>
      </c>
      <c r="AA3424" t="s">
        <v>161</v>
      </c>
      <c r="AB3424" t="s">
        <v>51</v>
      </c>
      <c r="AC3424" t="s">
        <v>234</v>
      </c>
      <c r="AD3424" t="s">
        <v>55</v>
      </c>
      <c r="AE3424" t="s">
        <v>56</v>
      </c>
      <c r="AF3424" t="s">
        <v>57</v>
      </c>
      <c r="AG3424">
        <v>17</v>
      </c>
      <c r="AH3424" t="s">
        <v>158</v>
      </c>
      <c r="AI3424" t="s">
        <v>102</v>
      </c>
      <c r="AJ3424" t="s">
        <v>108</v>
      </c>
      <c r="AK3424" t="s">
        <v>232</v>
      </c>
      <c r="AL3424" t="s">
        <v>163</v>
      </c>
      <c r="AM3424" t="s">
        <v>88</v>
      </c>
      <c r="AN3424" t="s">
        <v>63</v>
      </c>
    </row>
    <row r="3425" spans="1:40" x14ac:dyDescent="0.2">
      <c r="A3425">
        <v>2017</v>
      </c>
      <c r="B3425" t="s">
        <v>209</v>
      </c>
      <c r="C3425" t="s">
        <v>210</v>
      </c>
      <c r="D3425" t="s">
        <v>42</v>
      </c>
      <c r="E3425" t="s">
        <v>43</v>
      </c>
      <c r="F3425" t="s">
        <v>44</v>
      </c>
      <c r="G3425" t="s">
        <v>128</v>
      </c>
      <c r="H3425" t="s">
        <v>129</v>
      </c>
      <c r="I3425" t="s">
        <v>81</v>
      </c>
      <c r="J3425" t="s">
        <v>48</v>
      </c>
      <c r="K3425" t="s">
        <v>49</v>
      </c>
      <c r="L3425">
        <v>18.994199999999999</v>
      </c>
      <c r="O3425">
        <v>11.6404</v>
      </c>
      <c r="P3425">
        <v>29.445499999999999</v>
      </c>
      <c r="Q3425" t="s">
        <v>130</v>
      </c>
      <c r="R3425">
        <v>81.005799999999994</v>
      </c>
      <c r="U3425">
        <v>70.554500000000004</v>
      </c>
      <c r="V3425">
        <v>88.3596</v>
      </c>
      <c r="W3425">
        <v>74</v>
      </c>
      <c r="X3425" t="s">
        <v>156</v>
      </c>
      <c r="Y3425" t="s">
        <v>69</v>
      </c>
      <c r="Z3425" t="s">
        <v>51</v>
      </c>
      <c r="AA3425" t="s">
        <v>161</v>
      </c>
      <c r="AB3425" t="s">
        <v>51</v>
      </c>
      <c r="AC3425" t="s">
        <v>211</v>
      </c>
      <c r="AD3425" t="s">
        <v>55</v>
      </c>
      <c r="AE3425" t="s">
        <v>56</v>
      </c>
      <c r="AF3425" t="s">
        <v>132</v>
      </c>
      <c r="AG3425">
        <v>25</v>
      </c>
      <c r="AH3425" t="s">
        <v>158</v>
      </c>
      <c r="AI3425" t="s">
        <v>74</v>
      </c>
      <c r="AJ3425" t="s">
        <v>95</v>
      </c>
      <c r="AK3425" t="s">
        <v>209</v>
      </c>
      <c r="AL3425" t="s">
        <v>163</v>
      </c>
      <c r="AM3425" t="s">
        <v>88</v>
      </c>
      <c r="AN3425" t="s">
        <v>63</v>
      </c>
    </row>
    <row r="3426" spans="1:40" x14ac:dyDescent="0.2">
      <c r="A3426">
        <v>2017</v>
      </c>
      <c r="B3426" t="s">
        <v>77</v>
      </c>
      <c r="C3426" t="s">
        <v>78</v>
      </c>
      <c r="D3426" t="s">
        <v>42</v>
      </c>
      <c r="E3426" t="s">
        <v>43</v>
      </c>
      <c r="F3426" t="s">
        <v>44</v>
      </c>
      <c r="G3426" t="s">
        <v>66</v>
      </c>
      <c r="H3426" t="s">
        <v>66</v>
      </c>
      <c r="I3426" t="s">
        <v>67</v>
      </c>
      <c r="J3426" t="s">
        <v>48</v>
      </c>
      <c r="K3426" t="s">
        <v>49</v>
      </c>
      <c r="L3426">
        <v>12.019500000000001</v>
      </c>
      <c r="O3426">
        <v>7.6627999999999998</v>
      </c>
      <c r="P3426">
        <v>18.360600000000002</v>
      </c>
      <c r="Q3426" t="s">
        <v>68</v>
      </c>
      <c r="R3426">
        <v>87.980500000000006</v>
      </c>
      <c r="U3426">
        <v>81.639399999999995</v>
      </c>
      <c r="V3426">
        <v>92.337199999999996</v>
      </c>
      <c r="W3426">
        <v>184</v>
      </c>
      <c r="X3426" t="s">
        <v>99</v>
      </c>
      <c r="Y3426" t="s">
        <v>51</v>
      </c>
      <c r="Z3426" t="s">
        <v>51</v>
      </c>
      <c r="AA3426" t="s">
        <v>135</v>
      </c>
      <c r="AB3426" t="s">
        <v>51</v>
      </c>
      <c r="AC3426" t="s">
        <v>85</v>
      </c>
      <c r="AD3426" t="s">
        <v>55</v>
      </c>
      <c r="AE3426" t="s">
        <v>56</v>
      </c>
      <c r="AF3426" t="s">
        <v>73</v>
      </c>
      <c r="AG3426">
        <v>33</v>
      </c>
      <c r="AH3426" t="s">
        <v>101</v>
      </c>
      <c r="AI3426" t="s">
        <v>102</v>
      </c>
      <c r="AJ3426" t="s">
        <v>95</v>
      </c>
      <c r="AK3426" t="s">
        <v>77</v>
      </c>
      <c r="AL3426" t="s">
        <v>137</v>
      </c>
      <c r="AM3426" t="s">
        <v>88</v>
      </c>
      <c r="AN3426" t="s">
        <v>63</v>
      </c>
    </row>
    <row r="3427" spans="1:40" x14ac:dyDescent="0.2">
      <c r="A3427">
        <v>2017</v>
      </c>
      <c r="B3427" t="s">
        <v>209</v>
      </c>
      <c r="C3427" t="s">
        <v>210</v>
      </c>
      <c r="D3427" t="s">
        <v>42</v>
      </c>
      <c r="E3427" t="s">
        <v>43</v>
      </c>
      <c r="F3427" t="s">
        <v>44</v>
      </c>
      <c r="G3427" t="s">
        <v>128</v>
      </c>
      <c r="H3427" t="s">
        <v>129</v>
      </c>
      <c r="I3427" t="s">
        <v>81</v>
      </c>
      <c r="J3427" t="s">
        <v>48</v>
      </c>
      <c r="K3427" t="s">
        <v>49</v>
      </c>
      <c r="L3427">
        <v>7.5566000000000004</v>
      </c>
      <c r="O3427">
        <v>2.1919</v>
      </c>
      <c r="P3427">
        <v>22.9679</v>
      </c>
      <c r="Q3427" t="s">
        <v>130</v>
      </c>
      <c r="R3427">
        <v>92.443399999999997</v>
      </c>
      <c r="U3427">
        <v>77.0321</v>
      </c>
      <c r="V3427">
        <v>97.808099999999996</v>
      </c>
      <c r="W3427">
        <v>57</v>
      </c>
      <c r="X3427" t="s">
        <v>51</v>
      </c>
      <c r="Y3427" t="s">
        <v>92</v>
      </c>
      <c r="Z3427" t="s">
        <v>105</v>
      </c>
      <c r="AA3427" t="s">
        <v>51</v>
      </c>
      <c r="AB3427" t="s">
        <v>84</v>
      </c>
      <c r="AC3427" t="s">
        <v>211</v>
      </c>
      <c r="AD3427" t="s">
        <v>55</v>
      </c>
      <c r="AE3427" t="s">
        <v>56</v>
      </c>
      <c r="AF3427" t="s">
        <v>132</v>
      </c>
      <c r="AG3427">
        <v>25</v>
      </c>
      <c r="AH3427" t="s">
        <v>58</v>
      </c>
      <c r="AI3427" t="s">
        <v>94</v>
      </c>
      <c r="AJ3427" t="s">
        <v>108</v>
      </c>
      <c r="AK3427" t="s">
        <v>209</v>
      </c>
      <c r="AL3427" t="s">
        <v>61</v>
      </c>
      <c r="AM3427" t="s">
        <v>88</v>
      </c>
      <c r="AN3427" t="s">
        <v>89</v>
      </c>
    </row>
    <row r="3428" spans="1:40" x14ac:dyDescent="0.2">
      <c r="A3428">
        <v>2017</v>
      </c>
      <c r="B3428" t="s">
        <v>159</v>
      </c>
      <c r="C3428" t="s">
        <v>160</v>
      </c>
      <c r="D3428" t="s">
        <v>42</v>
      </c>
      <c r="E3428" t="s">
        <v>43</v>
      </c>
      <c r="F3428" t="s">
        <v>44</v>
      </c>
      <c r="G3428" t="s">
        <v>128</v>
      </c>
      <c r="H3428" t="s">
        <v>129</v>
      </c>
      <c r="I3428" t="s">
        <v>81</v>
      </c>
      <c r="J3428" t="s">
        <v>48</v>
      </c>
      <c r="K3428" t="s">
        <v>49</v>
      </c>
      <c r="L3428">
        <v>7.3224999999999998</v>
      </c>
      <c r="O3428">
        <v>2.9986999999999999</v>
      </c>
      <c r="P3428">
        <v>16.801100000000002</v>
      </c>
      <c r="Q3428" t="s">
        <v>130</v>
      </c>
      <c r="R3428">
        <v>92.677499999999995</v>
      </c>
      <c r="U3428">
        <v>83.198899999999995</v>
      </c>
      <c r="V3428">
        <v>97.001300000000001</v>
      </c>
      <c r="W3428">
        <v>157</v>
      </c>
      <c r="X3428" t="s">
        <v>51</v>
      </c>
      <c r="Y3428" t="s">
        <v>166</v>
      </c>
      <c r="Z3428" t="s">
        <v>70</v>
      </c>
      <c r="AA3428" t="s">
        <v>51</v>
      </c>
      <c r="AB3428" t="s">
        <v>71</v>
      </c>
      <c r="AC3428" t="s">
        <v>162</v>
      </c>
      <c r="AD3428" t="s">
        <v>55</v>
      </c>
      <c r="AE3428" t="s">
        <v>56</v>
      </c>
      <c r="AF3428" t="s">
        <v>132</v>
      </c>
      <c r="AG3428">
        <v>15</v>
      </c>
      <c r="AH3428" t="s">
        <v>58</v>
      </c>
      <c r="AI3428" t="s">
        <v>168</v>
      </c>
      <c r="AJ3428" t="s">
        <v>75</v>
      </c>
      <c r="AK3428" t="s">
        <v>159</v>
      </c>
      <c r="AL3428" t="s">
        <v>61</v>
      </c>
      <c r="AM3428" t="s">
        <v>88</v>
      </c>
      <c r="AN3428" t="s">
        <v>76</v>
      </c>
    </row>
    <row r="3429" spans="1:40" x14ac:dyDescent="0.2">
      <c r="A3429">
        <v>2017</v>
      </c>
      <c r="B3429" t="s">
        <v>243</v>
      </c>
      <c r="C3429" t="s">
        <v>244</v>
      </c>
      <c r="D3429" t="s">
        <v>42</v>
      </c>
      <c r="E3429" t="s">
        <v>43</v>
      </c>
      <c r="F3429" t="s">
        <v>44</v>
      </c>
      <c r="G3429" t="s">
        <v>128</v>
      </c>
      <c r="H3429" t="s">
        <v>129</v>
      </c>
      <c r="I3429" t="s">
        <v>81</v>
      </c>
      <c r="J3429" t="s">
        <v>48</v>
      </c>
      <c r="K3429" t="s">
        <v>49</v>
      </c>
      <c r="L3429">
        <v>31.8202</v>
      </c>
      <c r="O3429">
        <v>18.867899999999999</v>
      </c>
      <c r="P3429">
        <v>48.363599999999998</v>
      </c>
      <c r="Q3429" t="s">
        <v>130</v>
      </c>
      <c r="R3429">
        <v>68.1798</v>
      </c>
      <c r="U3429">
        <v>51.636400000000002</v>
      </c>
      <c r="V3429">
        <v>81.132099999999994</v>
      </c>
      <c r="W3429">
        <v>62</v>
      </c>
      <c r="X3429" t="s">
        <v>156</v>
      </c>
      <c r="Y3429" t="s">
        <v>51</v>
      </c>
      <c r="Z3429" t="s">
        <v>70</v>
      </c>
      <c r="AA3429" t="s">
        <v>51</v>
      </c>
      <c r="AB3429" t="s">
        <v>84</v>
      </c>
      <c r="AC3429" t="s">
        <v>245</v>
      </c>
      <c r="AD3429" t="s">
        <v>55</v>
      </c>
      <c r="AE3429" t="s">
        <v>56</v>
      </c>
      <c r="AF3429" t="s">
        <v>132</v>
      </c>
      <c r="AG3429">
        <v>19</v>
      </c>
      <c r="AH3429" t="s">
        <v>158</v>
      </c>
      <c r="AI3429" t="s">
        <v>102</v>
      </c>
      <c r="AJ3429" t="s">
        <v>75</v>
      </c>
      <c r="AK3429" t="s">
        <v>243</v>
      </c>
      <c r="AL3429" t="s">
        <v>61</v>
      </c>
      <c r="AM3429" t="s">
        <v>88</v>
      </c>
      <c r="AN3429" t="s">
        <v>89</v>
      </c>
    </row>
    <row r="3430" spans="1:40" x14ac:dyDescent="0.2">
      <c r="A3430">
        <v>2017</v>
      </c>
      <c r="B3430" t="s">
        <v>103</v>
      </c>
      <c r="C3430" t="s">
        <v>104</v>
      </c>
      <c r="D3430" t="s">
        <v>42</v>
      </c>
      <c r="E3430" t="s">
        <v>43</v>
      </c>
      <c r="F3430" t="s">
        <v>44</v>
      </c>
      <c r="G3430" t="s">
        <v>45</v>
      </c>
      <c r="H3430" t="s">
        <v>46</v>
      </c>
      <c r="I3430" t="s">
        <v>47</v>
      </c>
      <c r="J3430" t="s">
        <v>48</v>
      </c>
      <c r="K3430" t="s">
        <v>49</v>
      </c>
      <c r="L3430">
        <v>24.1675</v>
      </c>
      <c r="O3430">
        <v>16.120999999999999</v>
      </c>
      <c r="P3430">
        <v>34.574599999999997</v>
      </c>
      <c r="Q3430" t="s">
        <v>50</v>
      </c>
      <c r="R3430">
        <v>75.832499999999996</v>
      </c>
      <c r="U3430">
        <v>65.425399999999996</v>
      </c>
      <c r="V3430">
        <v>83.879000000000005</v>
      </c>
      <c r="W3430">
        <v>120</v>
      </c>
      <c r="X3430" t="s">
        <v>51</v>
      </c>
      <c r="Y3430" t="s">
        <v>266</v>
      </c>
      <c r="Z3430" t="s">
        <v>105</v>
      </c>
      <c r="AA3430" t="s">
        <v>51</v>
      </c>
      <c r="AB3430" t="s">
        <v>71</v>
      </c>
      <c r="AC3430" t="s">
        <v>107</v>
      </c>
      <c r="AD3430" t="s">
        <v>55</v>
      </c>
      <c r="AE3430" t="s">
        <v>56</v>
      </c>
      <c r="AF3430" t="s">
        <v>57</v>
      </c>
      <c r="AG3430">
        <v>35</v>
      </c>
      <c r="AH3430" t="s">
        <v>58</v>
      </c>
      <c r="AI3430" t="s">
        <v>267</v>
      </c>
      <c r="AJ3430" t="s">
        <v>108</v>
      </c>
      <c r="AK3430" t="s">
        <v>103</v>
      </c>
      <c r="AL3430" t="s">
        <v>61</v>
      </c>
      <c r="AM3430" t="s">
        <v>88</v>
      </c>
      <c r="AN3430" t="s">
        <v>76</v>
      </c>
    </row>
    <row r="3431" spans="1:40" x14ac:dyDescent="0.2">
      <c r="A3431">
        <v>2017</v>
      </c>
      <c r="B3431" t="s">
        <v>206</v>
      </c>
      <c r="C3431" t="s">
        <v>207</v>
      </c>
      <c r="D3431" t="s">
        <v>42</v>
      </c>
      <c r="E3431" t="s">
        <v>43</v>
      </c>
      <c r="F3431" t="s">
        <v>44</v>
      </c>
      <c r="G3431" t="s">
        <v>79</v>
      </c>
      <c r="H3431" t="s">
        <v>80</v>
      </c>
      <c r="I3431" t="s">
        <v>81</v>
      </c>
      <c r="J3431" t="s">
        <v>48</v>
      </c>
      <c r="K3431" t="s">
        <v>49</v>
      </c>
      <c r="L3431">
        <v>0</v>
      </c>
      <c r="O3431">
        <v>0</v>
      </c>
      <c r="P3431">
        <v>0</v>
      </c>
      <c r="Q3431" t="s">
        <v>82</v>
      </c>
      <c r="R3431">
        <v>100</v>
      </c>
      <c r="U3431">
        <v>100</v>
      </c>
      <c r="V3431">
        <v>100</v>
      </c>
      <c r="W3431">
        <v>33</v>
      </c>
      <c r="X3431" t="s">
        <v>99</v>
      </c>
      <c r="Y3431" t="s">
        <v>92</v>
      </c>
      <c r="Z3431" t="s">
        <v>53</v>
      </c>
      <c r="AA3431" t="s">
        <v>51</v>
      </c>
      <c r="AB3431" t="s">
        <v>71</v>
      </c>
      <c r="AC3431" t="s">
        <v>208</v>
      </c>
      <c r="AD3431" t="s">
        <v>55</v>
      </c>
      <c r="AE3431" t="s">
        <v>56</v>
      </c>
      <c r="AF3431" t="s">
        <v>86</v>
      </c>
      <c r="AG3431">
        <v>101</v>
      </c>
      <c r="AH3431" t="s">
        <v>101</v>
      </c>
      <c r="AI3431" t="s">
        <v>94</v>
      </c>
      <c r="AJ3431" t="s">
        <v>60</v>
      </c>
      <c r="AK3431" t="s">
        <v>206</v>
      </c>
      <c r="AL3431" t="s">
        <v>61</v>
      </c>
      <c r="AM3431" t="s">
        <v>62</v>
      </c>
      <c r="AN3431" t="s">
        <v>76</v>
      </c>
    </row>
    <row r="3432" spans="1:40" x14ac:dyDescent="0.2">
      <c r="A3432">
        <v>2017</v>
      </c>
      <c r="B3432" t="s">
        <v>97</v>
      </c>
      <c r="C3432" t="s">
        <v>98</v>
      </c>
      <c r="D3432" t="s">
        <v>42</v>
      </c>
      <c r="E3432" t="s">
        <v>43</v>
      </c>
      <c r="F3432" t="s">
        <v>44</v>
      </c>
      <c r="G3432" t="s">
        <v>45</v>
      </c>
      <c r="H3432" t="s">
        <v>46</v>
      </c>
      <c r="I3432" t="s">
        <v>47</v>
      </c>
      <c r="J3432" t="s">
        <v>48</v>
      </c>
      <c r="K3432" t="s">
        <v>49</v>
      </c>
      <c r="L3432">
        <v>27.923200000000001</v>
      </c>
      <c r="O3432">
        <v>18.7437</v>
      </c>
      <c r="P3432">
        <v>39.417400000000001</v>
      </c>
      <c r="Q3432" t="s">
        <v>50</v>
      </c>
      <c r="R3432">
        <v>72.076800000000006</v>
      </c>
      <c r="U3432">
        <v>60.582599999999999</v>
      </c>
      <c r="V3432">
        <v>81.256299999999996</v>
      </c>
      <c r="W3432">
        <v>108</v>
      </c>
      <c r="X3432" t="s">
        <v>99</v>
      </c>
      <c r="Y3432" t="s">
        <v>69</v>
      </c>
      <c r="Z3432" t="s">
        <v>83</v>
      </c>
      <c r="AA3432" t="s">
        <v>51</v>
      </c>
      <c r="AB3432" t="s">
        <v>51</v>
      </c>
      <c r="AC3432" t="s">
        <v>100</v>
      </c>
      <c r="AD3432" t="s">
        <v>55</v>
      </c>
      <c r="AE3432" t="s">
        <v>56</v>
      </c>
      <c r="AF3432" t="s">
        <v>57</v>
      </c>
      <c r="AG3432">
        <v>26</v>
      </c>
      <c r="AH3432" t="s">
        <v>101</v>
      </c>
      <c r="AI3432" t="s">
        <v>74</v>
      </c>
      <c r="AJ3432" t="s">
        <v>87</v>
      </c>
      <c r="AK3432" t="s">
        <v>97</v>
      </c>
      <c r="AL3432" t="s">
        <v>61</v>
      </c>
      <c r="AM3432" t="s">
        <v>88</v>
      </c>
      <c r="AN3432" t="s">
        <v>63</v>
      </c>
    </row>
    <row r="3433" spans="1:40" x14ac:dyDescent="0.2">
      <c r="A3433">
        <v>2017</v>
      </c>
      <c r="B3433" t="s">
        <v>206</v>
      </c>
      <c r="C3433" t="s">
        <v>207</v>
      </c>
      <c r="D3433" t="s">
        <v>42</v>
      </c>
      <c r="E3433" t="s">
        <v>43</v>
      </c>
      <c r="F3433" t="s">
        <v>44</v>
      </c>
      <c r="G3433" t="s">
        <v>66</v>
      </c>
      <c r="H3433" t="s">
        <v>66</v>
      </c>
      <c r="I3433" t="s">
        <v>67</v>
      </c>
      <c r="J3433" t="s">
        <v>48</v>
      </c>
      <c r="K3433" t="s">
        <v>49</v>
      </c>
      <c r="L3433">
        <v>11.1675</v>
      </c>
      <c r="O3433">
        <v>7.6456999999999997</v>
      </c>
      <c r="P3433">
        <v>16.03</v>
      </c>
      <c r="Q3433" t="s">
        <v>68</v>
      </c>
      <c r="R3433">
        <v>88.832499999999996</v>
      </c>
      <c r="U3433">
        <v>83.97</v>
      </c>
      <c r="V3433">
        <v>92.354299999999995</v>
      </c>
      <c r="W3433">
        <v>218</v>
      </c>
      <c r="X3433" t="s">
        <v>99</v>
      </c>
      <c r="Y3433" t="s">
        <v>51</v>
      </c>
      <c r="Z3433" t="s">
        <v>83</v>
      </c>
      <c r="AA3433" t="s">
        <v>51</v>
      </c>
      <c r="AB3433" t="s">
        <v>51</v>
      </c>
      <c r="AC3433" t="s">
        <v>208</v>
      </c>
      <c r="AD3433" t="s">
        <v>55</v>
      </c>
      <c r="AE3433" t="s">
        <v>56</v>
      </c>
      <c r="AF3433" t="s">
        <v>73</v>
      </c>
      <c r="AG3433">
        <v>101</v>
      </c>
      <c r="AH3433" t="s">
        <v>101</v>
      </c>
      <c r="AI3433" t="s">
        <v>102</v>
      </c>
      <c r="AJ3433" t="s">
        <v>87</v>
      </c>
      <c r="AK3433" t="s">
        <v>206</v>
      </c>
      <c r="AL3433" t="s">
        <v>61</v>
      </c>
      <c r="AM3433" t="s">
        <v>62</v>
      </c>
      <c r="AN3433" t="s">
        <v>63</v>
      </c>
    </row>
    <row r="3434" spans="1:40" x14ac:dyDescent="0.2">
      <c r="A3434">
        <v>2017</v>
      </c>
      <c r="B3434" t="s">
        <v>164</v>
      </c>
      <c r="C3434" t="s">
        <v>165</v>
      </c>
      <c r="D3434" t="s">
        <v>42</v>
      </c>
      <c r="E3434" t="s">
        <v>43</v>
      </c>
      <c r="F3434" t="s">
        <v>44</v>
      </c>
      <c r="G3434" t="s">
        <v>45</v>
      </c>
      <c r="H3434" t="s">
        <v>46</v>
      </c>
      <c r="I3434" t="s">
        <v>47</v>
      </c>
      <c r="J3434" t="s">
        <v>48</v>
      </c>
      <c r="K3434" t="s">
        <v>49</v>
      </c>
      <c r="L3434">
        <v>45.069600000000001</v>
      </c>
      <c r="O3434">
        <v>35.584699999999998</v>
      </c>
      <c r="P3434">
        <v>54.926900000000003</v>
      </c>
      <c r="Q3434" t="s">
        <v>50</v>
      </c>
      <c r="R3434">
        <v>54.930399999999999</v>
      </c>
      <c r="U3434">
        <v>45.073099999999997</v>
      </c>
      <c r="V3434">
        <v>64.415300000000002</v>
      </c>
      <c r="W3434">
        <v>231</v>
      </c>
      <c r="X3434" t="s">
        <v>156</v>
      </c>
      <c r="Y3434" t="s">
        <v>69</v>
      </c>
      <c r="Z3434" t="s">
        <v>51</v>
      </c>
      <c r="AA3434" t="s">
        <v>51</v>
      </c>
      <c r="AB3434" t="s">
        <v>84</v>
      </c>
      <c r="AC3434" t="s">
        <v>167</v>
      </c>
      <c r="AD3434" t="s">
        <v>55</v>
      </c>
      <c r="AE3434" t="s">
        <v>56</v>
      </c>
      <c r="AF3434" t="s">
        <v>57</v>
      </c>
      <c r="AG3434">
        <v>44</v>
      </c>
      <c r="AH3434" t="s">
        <v>158</v>
      </c>
      <c r="AI3434" t="s">
        <v>74</v>
      </c>
      <c r="AJ3434" t="s">
        <v>95</v>
      </c>
      <c r="AK3434" t="s">
        <v>164</v>
      </c>
      <c r="AL3434" t="s">
        <v>61</v>
      </c>
      <c r="AM3434" t="s">
        <v>88</v>
      </c>
      <c r="AN3434" t="s">
        <v>89</v>
      </c>
    </row>
    <row r="3435" spans="1:40" x14ac:dyDescent="0.2">
      <c r="A3435">
        <v>2017</v>
      </c>
      <c r="B3435" t="s">
        <v>118</v>
      </c>
      <c r="C3435" t="s">
        <v>119</v>
      </c>
      <c r="D3435" t="s">
        <v>42</v>
      </c>
      <c r="E3435" t="s">
        <v>43</v>
      </c>
      <c r="F3435" t="s">
        <v>44</v>
      </c>
      <c r="G3435" t="s">
        <v>140</v>
      </c>
      <c r="H3435" t="s">
        <v>141</v>
      </c>
      <c r="I3435" t="s">
        <v>81</v>
      </c>
      <c r="J3435" t="s">
        <v>48</v>
      </c>
      <c r="K3435" t="s">
        <v>49</v>
      </c>
      <c r="L3435">
        <v>21.055099999999999</v>
      </c>
      <c r="O3435">
        <v>12.366300000000001</v>
      </c>
      <c r="P3435">
        <v>33.514200000000002</v>
      </c>
      <c r="Q3435" t="s">
        <v>142</v>
      </c>
      <c r="R3435">
        <v>78.944900000000004</v>
      </c>
      <c r="U3435">
        <v>66.485799999999998</v>
      </c>
      <c r="V3435">
        <v>87.633700000000005</v>
      </c>
      <c r="W3435">
        <v>69</v>
      </c>
      <c r="X3435" t="s">
        <v>99</v>
      </c>
      <c r="Y3435" t="s">
        <v>51</v>
      </c>
      <c r="Z3435" t="s">
        <v>51</v>
      </c>
      <c r="AA3435" t="s">
        <v>51</v>
      </c>
      <c r="AB3435" t="s">
        <v>215</v>
      </c>
      <c r="AC3435" t="s">
        <v>121</v>
      </c>
      <c r="AD3435" t="s">
        <v>55</v>
      </c>
      <c r="AE3435" t="s">
        <v>56</v>
      </c>
      <c r="AF3435" t="s">
        <v>144</v>
      </c>
      <c r="AG3435">
        <v>121</v>
      </c>
      <c r="AH3435" t="s">
        <v>101</v>
      </c>
      <c r="AI3435" t="s">
        <v>102</v>
      </c>
      <c r="AJ3435" t="s">
        <v>95</v>
      </c>
      <c r="AK3435" t="s">
        <v>118</v>
      </c>
      <c r="AL3435" t="s">
        <v>61</v>
      </c>
      <c r="AM3435" t="s">
        <v>62</v>
      </c>
      <c r="AN3435" t="s">
        <v>216</v>
      </c>
    </row>
    <row r="3436" spans="1:40" x14ac:dyDescent="0.2">
      <c r="A3436">
        <v>2017</v>
      </c>
      <c r="B3436" t="s">
        <v>229</v>
      </c>
      <c r="C3436" t="s">
        <v>230</v>
      </c>
      <c r="D3436" t="s">
        <v>42</v>
      </c>
      <c r="E3436" t="s">
        <v>43</v>
      </c>
      <c r="F3436" t="s">
        <v>44</v>
      </c>
      <c r="G3436" t="s">
        <v>140</v>
      </c>
      <c r="H3436" t="s">
        <v>141</v>
      </c>
      <c r="I3436" t="s">
        <v>81</v>
      </c>
      <c r="J3436" t="s">
        <v>48</v>
      </c>
      <c r="K3436" t="s">
        <v>49</v>
      </c>
      <c r="L3436">
        <v>1.9443999999999999</v>
      </c>
      <c r="O3436">
        <v>0.25540000000000002</v>
      </c>
      <c r="P3436">
        <v>13.311999999999999</v>
      </c>
      <c r="Q3436" t="s">
        <v>142</v>
      </c>
      <c r="R3436">
        <v>98.055599999999998</v>
      </c>
      <c r="U3436">
        <v>86.688000000000002</v>
      </c>
      <c r="V3436">
        <v>99.744600000000005</v>
      </c>
      <c r="W3436">
        <v>67</v>
      </c>
      <c r="X3436" t="s">
        <v>51</v>
      </c>
      <c r="Y3436" t="s">
        <v>92</v>
      </c>
      <c r="Z3436" t="s">
        <v>53</v>
      </c>
      <c r="AA3436" t="s">
        <v>120</v>
      </c>
      <c r="AB3436" t="s">
        <v>51</v>
      </c>
      <c r="AC3436" t="s">
        <v>231</v>
      </c>
      <c r="AD3436" t="s">
        <v>55</v>
      </c>
      <c r="AE3436" t="s">
        <v>56</v>
      </c>
      <c r="AF3436" t="s">
        <v>144</v>
      </c>
      <c r="AG3436">
        <v>37</v>
      </c>
      <c r="AH3436" t="s">
        <v>58</v>
      </c>
      <c r="AI3436" t="s">
        <v>94</v>
      </c>
      <c r="AJ3436" t="s">
        <v>60</v>
      </c>
      <c r="AK3436" t="s">
        <v>229</v>
      </c>
      <c r="AL3436" t="s">
        <v>122</v>
      </c>
      <c r="AM3436" t="s">
        <v>88</v>
      </c>
      <c r="AN3436" t="s">
        <v>63</v>
      </c>
    </row>
    <row r="3437" spans="1:40" x14ac:dyDescent="0.2">
      <c r="A3437">
        <v>2017</v>
      </c>
      <c r="B3437" t="s">
        <v>268</v>
      </c>
      <c r="C3437" t="s">
        <v>269</v>
      </c>
      <c r="D3437" t="s">
        <v>42</v>
      </c>
      <c r="E3437" t="s">
        <v>43</v>
      </c>
      <c r="F3437" t="s">
        <v>44</v>
      </c>
      <c r="G3437" t="s">
        <v>140</v>
      </c>
      <c r="H3437" t="s">
        <v>141</v>
      </c>
      <c r="I3437" t="s">
        <v>81</v>
      </c>
      <c r="J3437" t="s">
        <v>48</v>
      </c>
      <c r="K3437" t="s">
        <v>49</v>
      </c>
      <c r="L3437">
        <v>0</v>
      </c>
      <c r="O3437">
        <v>0</v>
      </c>
      <c r="P3437">
        <v>0</v>
      </c>
      <c r="Q3437" t="s">
        <v>142</v>
      </c>
      <c r="R3437">
        <v>100</v>
      </c>
      <c r="U3437">
        <v>100</v>
      </c>
      <c r="V3437">
        <v>100</v>
      </c>
      <c r="W3437">
        <v>60</v>
      </c>
      <c r="X3437" t="s">
        <v>99</v>
      </c>
      <c r="Y3437" t="s">
        <v>69</v>
      </c>
      <c r="Z3437" t="s">
        <v>51</v>
      </c>
      <c r="AA3437" t="s">
        <v>120</v>
      </c>
      <c r="AB3437" t="s">
        <v>51</v>
      </c>
      <c r="AC3437" t="s">
        <v>270</v>
      </c>
      <c r="AD3437" t="s">
        <v>55</v>
      </c>
      <c r="AE3437" t="s">
        <v>56</v>
      </c>
      <c r="AF3437" t="s">
        <v>144</v>
      </c>
      <c r="AG3437">
        <v>124</v>
      </c>
      <c r="AH3437" t="s">
        <v>101</v>
      </c>
      <c r="AI3437" t="s">
        <v>74</v>
      </c>
      <c r="AJ3437" t="s">
        <v>95</v>
      </c>
      <c r="AK3437" t="s">
        <v>268</v>
      </c>
      <c r="AL3437" t="s">
        <v>122</v>
      </c>
      <c r="AM3437" t="s">
        <v>62</v>
      </c>
      <c r="AN3437" t="s">
        <v>63</v>
      </c>
    </row>
    <row r="3438" spans="1:40" x14ac:dyDescent="0.2">
      <c r="A3438">
        <v>2017</v>
      </c>
      <c r="B3438" t="s">
        <v>118</v>
      </c>
      <c r="C3438" t="s">
        <v>119</v>
      </c>
      <c r="D3438" t="s">
        <v>42</v>
      </c>
      <c r="E3438" t="s">
        <v>43</v>
      </c>
      <c r="F3438" t="s">
        <v>44</v>
      </c>
      <c r="G3438" t="s">
        <v>66</v>
      </c>
      <c r="H3438" t="s">
        <v>66</v>
      </c>
      <c r="I3438" t="s">
        <v>67</v>
      </c>
      <c r="J3438" t="s">
        <v>48</v>
      </c>
      <c r="K3438" t="s">
        <v>49</v>
      </c>
      <c r="L3438">
        <v>6.0430999999999999</v>
      </c>
      <c r="O3438">
        <v>3.2919</v>
      </c>
      <c r="P3438">
        <v>10.835900000000001</v>
      </c>
      <c r="Q3438" t="s">
        <v>68</v>
      </c>
      <c r="R3438">
        <v>93.956900000000005</v>
      </c>
      <c r="U3438">
        <v>89.164100000000005</v>
      </c>
      <c r="V3438">
        <v>96.708100000000002</v>
      </c>
      <c r="W3438">
        <v>118</v>
      </c>
      <c r="X3438" t="s">
        <v>156</v>
      </c>
      <c r="Y3438" t="s">
        <v>198</v>
      </c>
      <c r="Z3438" t="s">
        <v>53</v>
      </c>
      <c r="AA3438" t="s">
        <v>51</v>
      </c>
      <c r="AB3438" t="s">
        <v>51</v>
      </c>
      <c r="AC3438" t="s">
        <v>121</v>
      </c>
      <c r="AD3438" t="s">
        <v>55</v>
      </c>
      <c r="AE3438" t="s">
        <v>56</v>
      </c>
      <c r="AF3438" t="s">
        <v>73</v>
      </c>
      <c r="AG3438">
        <v>121</v>
      </c>
      <c r="AH3438" t="s">
        <v>158</v>
      </c>
      <c r="AI3438" t="s">
        <v>199</v>
      </c>
      <c r="AJ3438" t="s">
        <v>60</v>
      </c>
      <c r="AK3438" t="s">
        <v>118</v>
      </c>
      <c r="AL3438" t="s">
        <v>61</v>
      </c>
      <c r="AM3438" t="s">
        <v>62</v>
      </c>
      <c r="AN3438" t="s">
        <v>63</v>
      </c>
    </row>
    <row r="3439" spans="1:40" x14ac:dyDescent="0.2">
      <c r="A3439">
        <v>2017</v>
      </c>
      <c r="B3439" t="s">
        <v>126</v>
      </c>
      <c r="C3439" t="s">
        <v>127</v>
      </c>
      <c r="D3439" t="s">
        <v>42</v>
      </c>
      <c r="E3439" t="s">
        <v>43</v>
      </c>
      <c r="F3439" t="s">
        <v>44</v>
      </c>
      <c r="G3439" t="s">
        <v>45</v>
      </c>
      <c r="H3439" t="s">
        <v>46</v>
      </c>
      <c r="I3439" t="s">
        <v>47</v>
      </c>
      <c r="J3439" t="s">
        <v>48</v>
      </c>
      <c r="K3439" t="s">
        <v>49</v>
      </c>
      <c r="L3439">
        <v>74.150800000000004</v>
      </c>
      <c r="O3439">
        <v>63.598399999999998</v>
      </c>
      <c r="P3439">
        <v>82.486599999999996</v>
      </c>
      <c r="Q3439" t="s">
        <v>50</v>
      </c>
      <c r="R3439">
        <v>25.8492</v>
      </c>
      <c r="U3439">
        <v>17.513400000000001</v>
      </c>
      <c r="V3439">
        <v>36.401600000000002</v>
      </c>
      <c r="W3439">
        <v>174</v>
      </c>
      <c r="X3439" t="s">
        <v>156</v>
      </c>
      <c r="Y3439" t="s">
        <v>51</v>
      </c>
      <c r="Z3439" t="s">
        <v>70</v>
      </c>
      <c r="AA3439" t="s">
        <v>161</v>
      </c>
      <c r="AB3439" t="s">
        <v>51</v>
      </c>
      <c r="AC3439" t="s">
        <v>131</v>
      </c>
      <c r="AD3439" t="s">
        <v>55</v>
      </c>
      <c r="AE3439" t="s">
        <v>56</v>
      </c>
      <c r="AF3439" t="s">
        <v>57</v>
      </c>
      <c r="AG3439">
        <v>23</v>
      </c>
      <c r="AH3439" t="s">
        <v>158</v>
      </c>
      <c r="AI3439" t="s">
        <v>102</v>
      </c>
      <c r="AJ3439" t="s">
        <v>75</v>
      </c>
      <c r="AK3439" t="s">
        <v>126</v>
      </c>
      <c r="AL3439" t="s">
        <v>163</v>
      </c>
      <c r="AM3439" t="s">
        <v>88</v>
      </c>
      <c r="AN3439" t="s">
        <v>63</v>
      </c>
    </row>
    <row r="3440" spans="1:40" x14ac:dyDescent="0.2">
      <c r="A3440">
        <v>2017</v>
      </c>
      <c r="B3440" t="s">
        <v>243</v>
      </c>
      <c r="C3440" t="s">
        <v>244</v>
      </c>
      <c r="D3440" t="s">
        <v>42</v>
      </c>
      <c r="E3440" t="s">
        <v>43</v>
      </c>
      <c r="F3440" t="s">
        <v>44</v>
      </c>
      <c r="G3440" t="s">
        <v>45</v>
      </c>
      <c r="H3440" t="s">
        <v>46</v>
      </c>
      <c r="I3440" t="s">
        <v>47</v>
      </c>
      <c r="J3440" t="s">
        <v>48</v>
      </c>
      <c r="K3440" t="s">
        <v>49</v>
      </c>
      <c r="L3440">
        <v>61.306399999999996</v>
      </c>
      <c r="O3440">
        <v>36.072400000000002</v>
      </c>
      <c r="P3440">
        <v>81.647400000000005</v>
      </c>
      <c r="Q3440" t="s">
        <v>50</v>
      </c>
      <c r="R3440">
        <v>38.693600000000004</v>
      </c>
      <c r="U3440">
        <v>18.352599999999999</v>
      </c>
      <c r="V3440">
        <v>63.927599999999998</v>
      </c>
      <c r="W3440">
        <v>30</v>
      </c>
      <c r="X3440" t="s">
        <v>99</v>
      </c>
      <c r="Y3440" t="s">
        <v>69</v>
      </c>
      <c r="Z3440" t="s">
        <v>51</v>
      </c>
      <c r="AA3440" t="s">
        <v>106</v>
      </c>
      <c r="AB3440" t="s">
        <v>51</v>
      </c>
      <c r="AC3440" t="s">
        <v>245</v>
      </c>
      <c r="AD3440" t="s">
        <v>55</v>
      </c>
      <c r="AE3440" t="s">
        <v>56</v>
      </c>
      <c r="AF3440" t="s">
        <v>57</v>
      </c>
      <c r="AG3440">
        <v>19</v>
      </c>
      <c r="AH3440" t="s">
        <v>101</v>
      </c>
      <c r="AI3440" t="s">
        <v>74</v>
      </c>
      <c r="AJ3440" t="s">
        <v>95</v>
      </c>
      <c r="AK3440" t="s">
        <v>243</v>
      </c>
      <c r="AL3440" t="s">
        <v>109</v>
      </c>
      <c r="AM3440" t="s">
        <v>88</v>
      </c>
      <c r="AN3440" t="s">
        <v>63</v>
      </c>
    </row>
    <row r="3441" spans="1:40" x14ac:dyDescent="0.2">
      <c r="A3441">
        <v>2017</v>
      </c>
      <c r="B3441" t="s">
        <v>118</v>
      </c>
      <c r="C3441" t="s">
        <v>119</v>
      </c>
      <c r="D3441" t="s">
        <v>42</v>
      </c>
      <c r="E3441" t="s">
        <v>43</v>
      </c>
      <c r="F3441" t="s">
        <v>44</v>
      </c>
      <c r="G3441" t="s">
        <v>66</v>
      </c>
      <c r="H3441" t="s">
        <v>66</v>
      </c>
      <c r="I3441" t="s">
        <v>67</v>
      </c>
      <c r="J3441" t="s">
        <v>48</v>
      </c>
      <c r="K3441" t="s">
        <v>49</v>
      </c>
      <c r="L3441">
        <v>19.8642</v>
      </c>
      <c r="O3441">
        <v>6.1123000000000003</v>
      </c>
      <c r="P3441">
        <v>48.555100000000003</v>
      </c>
      <c r="Q3441" t="s">
        <v>68</v>
      </c>
      <c r="R3441">
        <v>80.135800000000003</v>
      </c>
      <c r="U3441">
        <v>51.444899999999997</v>
      </c>
      <c r="V3441">
        <v>93.887699999999995</v>
      </c>
      <c r="W3441">
        <v>49</v>
      </c>
      <c r="X3441" t="s">
        <v>99</v>
      </c>
      <c r="Y3441" t="s">
        <v>69</v>
      </c>
      <c r="Z3441" t="s">
        <v>51</v>
      </c>
      <c r="AA3441" t="s">
        <v>135</v>
      </c>
      <c r="AB3441" t="s">
        <v>51</v>
      </c>
      <c r="AC3441" t="s">
        <v>121</v>
      </c>
      <c r="AD3441" t="s">
        <v>55</v>
      </c>
      <c r="AE3441" t="s">
        <v>56</v>
      </c>
      <c r="AF3441" t="s">
        <v>73</v>
      </c>
      <c r="AG3441">
        <v>121</v>
      </c>
      <c r="AH3441" t="s">
        <v>101</v>
      </c>
      <c r="AI3441" t="s">
        <v>74</v>
      </c>
      <c r="AJ3441" t="s">
        <v>95</v>
      </c>
      <c r="AK3441" t="s">
        <v>118</v>
      </c>
      <c r="AL3441" t="s">
        <v>137</v>
      </c>
      <c r="AM3441" t="s">
        <v>62</v>
      </c>
      <c r="AN3441" t="s">
        <v>63</v>
      </c>
    </row>
    <row r="3442" spans="1:40" x14ac:dyDescent="0.2">
      <c r="A3442">
        <v>2017</v>
      </c>
      <c r="B3442" t="s">
        <v>274</v>
      </c>
      <c r="C3442" t="s">
        <v>275</v>
      </c>
      <c r="D3442" t="s">
        <v>42</v>
      </c>
      <c r="E3442" t="s">
        <v>43</v>
      </c>
      <c r="F3442" t="s">
        <v>44</v>
      </c>
      <c r="G3442" t="s">
        <v>140</v>
      </c>
      <c r="H3442" t="s">
        <v>141</v>
      </c>
      <c r="I3442" t="s">
        <v>81</v>
      </c>
      <c r="J3442" t="s">
        <v>48</v>
      </c>
      <c r="K3442" t="s">
        <v>49</v>
      </c>
      <c r="L3442">
        <v>1.0218</v>
      </c>
      <c r="O3442">
        <v>0.22620000000000001</v>
      </c>
      <c r="P3442">
        <v>4.4898999999999996</v>
      </c>
      <c r="Q3442" t="s">
        <v>142</v>
      </c>
      <c r="R3442">
        <v>98.978200000000001</v>
      </c>
      <c r="U3442">
        <v>95.510099999999994</v>
      </c>
      <c r="V3442">
        <v>99.773799999999994</v>
      </c>
      <c r="W3442">
        <v>147</v>
      </c>
      <c r="X3442" t="s">
        <v>99</v>
      </c>
      <c r="Y3442" t="s">
        <v>51</v>
      </c>
      <c r="Z3442" t="s">
        <v>70</v>
      </c>
      <c r="AA3442" t="s">
        <v>51</v>
      </c>
      <c r="AB3442" t="s">
        <v>71</v>
      </c>
      <c r="AC3442" t="s">
        <v>276</v>
      </c>
      <c r="AD3442" t="s">
        <v>55</v>
      </c>
      <c r="AE3442" t="s">
        <v>56</v>
      </c>
      <c r="AF3442" t="s">
        <v>144</v>
      </c>
      <c r="AG3442">
        <v>48</v>
      </c>
      <c r="AH3442" t="s">
        <v>101</v>
      </c>
      <c r="AI3442" t="s">
        <v>102</v>
      </c>
      <c r="AJ3442" t="s">
        <v>75</v>
      </c>
      <c r="AK3442" t="s">
        <v>274</v>
      </c>
      <c r="AL3442" t="s">
        <v>61</v>
      </c>
      <c r="AM3442" t="s">
        <v>88</v>
      </c>
      <c r="AN3442" t="s">
        <v>76</v>
      </c>
    </row>
    <row r="3443" spans="1:40" x14ac:dyDescent="0.2">
      <c r="A3443">
        <v>2017</v>
      </c>
      <c r="B3443" t="s">
        <v>190</v>
      </c>
      <c r="C3443" t="s">
        <v>191</v>
      </c>
      <c r="D3443" t="s">
        <v>42</v>
      </c>
      <c r="E3443" t="s">
        <v>43</v>
      </c>
      <c r="F3443" t="s">
        <v>44</v>
      </c>
      <c r="G3443" t="s">
        <v>128</v>
      </c>
      <c r="H3443" t="s">
        <v>129</v>
      </c>
      <c r="I3443" t="s">
        <v>81</v>
      </c>
      <c r="J3443" t="s">
        <v>48</v>
      </c>
      <c r="K3443" t="s">
        <v>49</v>
      </c>
      <c r="L3443">
        <v>11.3012</v>
      </c>
      <c r="O3443">
        <v>7.1524000000000001</v>
      </c>
      <c r="P3443">
        <v>17.4054</v>
      </c>
      <c r="Q3443" t="s">
        <v>130</v>
      </c>
      <c r="R3443">
        <v>88.698800000000006</v>
      </c>
      <c r="U3443">
        <v>82.5946</v>
      </c>
      <c r="V3443">
        <v>92.8476</v>
      </c>
      <c r="W3443">
        <v>176</v>
      </c>
      <c r="X3443" t="s">
        <v>51</v>
      </c>
      <c r="Y3443" t="s">
        <v>52</v>
      </c>
      <c r="Z3443" t="s">
        <v>51</v>
      </c>
      <c r="AA3443" t="s">
        <v>51</v>
      </c>
      <c r="AB3443" t="s">
        <v>71</v>
      </c>
      <c r="AC3443" t="s">
        <v>192</v>
      </c>
      <c r="AD3443" t="s">
        <v>55</v>
      </c>
      <c r="AE3443" t="s">
        <v>56</v>
      </c>
      <c r="AF3443" t="s">
        <v>132</v>
      </c>
      <c r="AG3443">
        <v>42</v>
      </c>
      <c r="AH3443" t="s">
        <v>58</v>
      </c>
      <c r="AI3443" t="s">
        <v>59</v>
      </c>
      <c r="AJ3443" t="s">
        <v>95</v>
      </c>
      <c r="AK3443" t="s">
        <v>190</v>
      </c>
      <c r="AL3443" t="s">
        <v>61</v>
      </c>
      <c r="AM3443" t="s">
        <v>88</v>
      </c>
      <c r="AN3443" t="s">
        <v>76</v>
      </c>
    </row>
    <row r="3444" spans="1:40" x14ac:dyDescent="0.2">
      <c r="A3444">
        <v>2017</v>
      </c>
      <c r="B3444" t="s">
        <v>280</v>
      </c>
      <c r="C3444" t="s">
        <v>281</v>
      </c>
      <c r="D3444" t="s">
        <v>42</v>
      </c>
      <c r="E3444" t="s">
        <v>43</v>
      </c>
      <c r="F3444" t="s">
        <v>44</v>
      </c>
      <c r="G3444" t="s">
        <v>128</v>
      </c>
      <c r="H3444" t="s">
        <v>129</v>
      </c>
      <c r="I3444" t="s">
        <v>81</v>
      </c>
      <c r="J3444" t="s">
        <v>48</v>
      </c>
      <c r="K3444" t="s">
        <v>49</v>
      </c>
      <c r="L3444">
        <v>30.933399999999999</v>
      </c>
      <c r="O3444">
        <v>23.8111</v>
      </c>
      <c r="P3444">
        <v>39.093000000000004</v>
      </c>
      <c r="Q3444" t="s">
        <v>130</v>
      </c>
      <c r="R3444">
        <v>69.066599999999994</v>
      </c>
      <c r="U3444">
        <v>60.906999999999996</v>
      </c>
      <c r="V3444">
        <v>76.188900000000004</v>
      </c>
      <c r="W3444">
        <v>126</v>
      </c>
      <c r="X3444" t="s">
        <v>51</v>
      </c>
      <c r="Y3444" t="s">
        <v>249</v>
      </c>
      <c r="Z3444" t="s">
        <v>105</v>
      </c>
      <c r="AA3444" t="s">
        <v>120</v>
      </c>
      <c r="AB3444" t="s">
        <v>51</v>
      </c>
      <c r="AC3444" t="s">
        <v>282</v>
      </c>
      <c r="AD3444" t="s">
        <v>55</v>
      </c>
      <c r="AE3444" t="s">
        <v>56</v>
      </c>
      <c r="AF3444" t="s">
        <v>132</v>
      </c>
      <c r="AG3444">
        <v>66</v>
      </c>
      <c r="AH3444" t="s">
        <v>58</v>
      </c>
      <c r="AI3444" t="s">
        <v>250</v>
      </c>
      <c r="AJ3444" t="s">
        <v>108</v>
      </c>
      <c r="AK3444" t="s">
        <v>280</v>
      </c>
      <c r="AL3444" t="s">
        <v>122</v>
      </c>
      <c r="AM3444" t="s">
        <v>96</v>
      </c>
      <c r="AN3444" t="s">
        <v>63</v>
      </c>
    </row>
    <row r="3445" spans="1:40" x14ac:dyDescent="0.2">
      <c r="A3445">
        <v>2017</v>
      </c>
      <c r="B3445" t="s">
        <v>268</v>
      </c>
      <c r="C3445" t="s">
        <v>269</v>
      </c>
      <c r="D3445" t="s">
        <v>42</v>
      </c>
      <c r="E3445" t="s">
        <v>43</v>
      </c>
      <c r="F3445" t="s">
        <v>44</v>
      </c>
      <c r="G3445" t="s">
        <v>66</v>
      </c>
      <c r="H3445" t="s">
        <v>66</v>
      </c>
      <c r="I3445" t="s">
        <v>67</v>
      </c>
      <c r="J3445" t="s">
        <v>48</v>
      </c>
      <c r="K3445" t="s">
        <v>49</v>
      </c>
      <c r="L3445">
        <v>7.4272</v>
      </c>
      <c r="O3445">
        <v>5.298</v>
      </c>
      <c r="P3445">
        <v>10.319000000000001</v>
      </c>
      <c r="Q3445" t="s">
        <v>68</v>
      </c>
      <c r="R3445">
        <v>92.572800000000001</v>
      </c>
      <c r="U3445">
        <v>89.680999999999997</v>
      </c>
      <c r="V3445">
        <v>94.701999999999998</v>
      </c>
      <c r="W3445">
        <v>1001</v>
      </c>
      <c r="X3445" t="s">
        <v>51</v>
      </c>
      <c r="Y3445" t="s">
        <v>51</v>
      </c>
      <c r="Z3445" t="s">
        <v>51</v>
      </c>
      <c r="AA3445" t="s">
        <v>120</v>
      </c>
      <c r="AB3445" t="s">
        <v>51</v>
      </c>
      <c r="AC3445" t="s">
        <v>270</v>
      </c>
      <c r="AD3445" t="s">
        <v>55</v>
      </c>
      <c r="AE3445" t="s">
        <v>56</v>
      </c>
      <c r="AF3445" t="s">
        <v>73</v>
      </c>
      <c r="AG3445">
        <v>124</v>
      </c>
      <c r="AH3445" t="s">
        <v>58</v>
      </c>
      <c r="AI3445" t="s">
        <v>102</v>
      </c>
      <c r="AJ3445" t="s">
        <v>95</v>
      </c>
      <c r="AK3445" t="s">
        <v>268</v>
      </c>
      <c r="AL3445" t="s">
        <v>122</v>
      </c>
      <c r="AM3445" t="s">
        <v>62</v>
      </c>
      <c r="AN3445" t="s">
        <v>63</v>
      </c>
    </row>
    <row r="3446" spans="1:40" x14ac:dyDescent="0.2">
      <c r="A3446">
        <v>2017</v>
      </c>
      <c r="B3446" t="s">
        <v>254</v>
      </c>
      <c r="C3446" t="s">
        <v>255</v>
      </c>
      <c r="D3446" t="s">
        <v>42</v>
      </c>
      <c r="E3446" t="s">
        <v>43</v>
      </c>
      <c r="F3446" t="s">
        <v>44</v>
      </c>
      <c r="G3446" t="s">
        <v>128</v>
      </c>
      <c r="H3446" t="s">
        <v>129</v>
      </c>
      <c r="I3446" t="s">
        <v>81</v>
      </c>
      <c r="J3446" t="s">
        <v>48</v>
      </c>
      <c r="K3446" t="s">
        <v>49</v>
      </c>
      <c r="L3446">
        <v>11.456899999999999</v>
      </c>
      <c r="O3446">
        <v>8.7704000000000004</v>
      </c>
      <c r="P3446">
        <v>14.8324</v>
      </c>
      <c r="Q3446" t="s">
        <v>130</v>
      </c>
      <c r="R3446">
        <v>88.543099999999995</v>
      </c>
      <c r="U3446">
        <v>85.167599999999993</v>
      </c>
      <c r="V3446">
        <v>91.229600000000005</v>
      </c>
      <c r="W3446">
        <v>906</v>
      </c>
      <c r="X3446" t="s">
        <v>51</v>
      </c>
      <c r="Y3446" t="s">
        <v>92</v>
      </c>
      <c r="Z3446" t="s">
        <v>105</v>
      </c>
      <c r="AA3446" t="s">
        <v>51</v>
      </c>
      <c r="AB3446" t="s">
        <v>51</v>
      </c>
      <c r="AD3446" t="s">
        <v>55</v>
      </c>
      <c r="AE3446" t="s">
        <v>56</v>
      </c>
      <c r="AF3446" t="s">
        <v>132</v>
      </c>
      <c r="AG3446">
        <v>59</v>
      </c>
      <c r="AH3446" t="s">
        <v>58</v>
      </c>
      <c r="AI3446" t="s">
        <v>94</v>
      </c>
      <c r="AJ3446" t="s">
        <v>108</v>
      </c>
      <c r="AK3446" t="s">
        <v>254</v>
      </c>
      <c r="AL3446" t="s">
        <v>61</v>
      </c>
      <c r="AM3446" t="s">
        <v>256</v>
      </c>
      <c r="AN3446" t="s">
        <v>63</v>
      </c>
    </row>
    <row r="3447" spans="1:40" x14ac:dyDescent="0.2">
      <c r="A3447">
        <v>2017</v>
      </c>
      <c r="B3447" t="s">
        <v>164</v>
      </c>
      <c r="C3447" t="s">
        <v>165</v>
      </c>
      <c r="D3447" t="s">
        <v>42</v>
      </c>
      <c r="E3447" t="s">
        <v>43</v>
      </c>
      <c r="F3447" t="s">
        <v>44</v>
      </c>
      <c r="G3447" t="s">
        <v>128</v>
      </c>
      <c r="H3447" t="s">
        <v>129</v>
      </c>
      <c r="I3447" t="s">
        <v>81</v>
      </c>
      <c r="J3447" t="s">
        <v>48</v>
      </c>
      <c r="K3447" t="s">
        <v>49</v>
      </c>
      <c r="L3447">
        <v>11.7403</v>
      </c>
      <c r="O3447">
        <v>5.8121999999999998</v>
      </c>
      <c r="P3447">
        <v>22.284300000000002</v>
      </c>
      <c r="Q3447" t="s">
        <v>130</v>
      </c>
      <c r="R3447">
        <v>88.259699999999995</v>
      </c>
      <c r="U3447">
        <v>77.715699999999998</v>
      </c>
      <c r="V3447">
        <v>94.187799999999996</v>
      </c>
      <c r="W3447">
        <v>194</v>
      </c>
      <c r="X3447" t="s">
        <v>51</v>
      </c>
      <c r="Y3447" t="s">
        <v>52</v>
      </c>
      <c r="Z3447" t="s">
        <v>51</v>
      </c>
      <c r="AA3447" t="s">
        <v>120</v>
      </c>
      <c r="AB3447" t="s">
        <v>51</v>
      </c>
      <c r="AC3447" t="s">
        <v>167</v>
      </c>
      <c r="AD3447" t="s">
        <v>55</v>
      </c>
      <c r="AE3447" t="s">
        <v>56</v>
      </c>
      <c r="AF3447" t="s">
        <v>132</v>
      </c>
      <c r="AG3447">
        <v>44</v>
      </c>
      <c r="AH3447" t="s">
        <v>58</v>
      </c>
      <c r="AI3447" t="s">
        <v>59</v>
      </c>
      <c r="AJ3447" t="s">
        <v>95</v>
      </c>
      <c r="AK3447" t="s">
        <v>164</v>
      </c>
      <c r="AL3447" t="s">
        <v>122</v>
      </c>
      <c r="AM3447" t="s">
        <v>88</v>
      </c>
      <c r="AN3447" t="s">
        <v>63</v>
      </c>
    </row>
    <row r="3448" spans="1:40" x14ac:dyDescent="0.2">
      <c r="A3448">
        <v>2017</v>
      </c>
      <c r="B3448" t="s">
        <v>274</v>
      </c>
      <c r="C3448" t="s">
        <v>275</v>
      </c>
      <c r="D3448" t="s">
        <v>42</v>
      </c>
      <c r="E3448" t="s">
        <v>43</v>
      </c>
      <c r="F3448" t="s">
        <v>44</v>
      </c>
      <c r="G3448" t="s">
        <v>66</v>
      </c>
      <c r="H3448" t="s">
        <v>66</v>
      </c>
      <c r="I3448" t="s">
        <v>67</v>
      </c>
      <c r="J3448" t="s">
        <v>48</v>
      </c>
      <c r="K3448" t="s">
        <v>49</v>
      </c>
      <c r="L3448">
        <v>4.8407</v>
      </c>
      <c r="O3448">
        <v>2.5785</v>
      </c>
      <c r="P3448">
        <v>8.9062000000000001</v>
      </c>
      <c r="Q3448" t="s">
        <v>68</v>
      </c>
      <c r="R3448">
        <v>95.159300000000002</v>
      </c>
      <c r="U3448">
        <v>91.093800000000002</v>
      </c>
      <c r="V3448">
        <v>97.421499999999995</v>
      </c>
      <c r="W3448">
        <v>146</v>
      </c>
      <c r="X3448" t="s">
        <v>51</v>
      </c>
      <c r="Y3448" t="s">
        <v>92</v>
      </c>
      <c r="Z3448" t="s">
        <v>105</v>
      </c>
      <c r="AA3448" t="s">
        <v>51</v>
      </c>
      <c r="AB3448" t="s">
        <v>71</v>
      </c>
      <c r="AC3448" t="s">
        <v>276</v>
      </c>
      <c r="AD3448" t="s">
        <v>55</v>
      </c>
      <c r="AE3448" t="s">
        <v>56</v>
      </c>
      <c r="AF3448" t="s">
        <v>73</v>
      </c>
      <c r="AG3448">
        <v>48</v>
      </c>
      <c r="AH3448" t="s">
        <v>58</v>
      </c>
      <c r="AI3448" t="s">
        <v>94</v>
      </c>
      <c r="AJ3448" t="s">
        <v>108</v>
      </c>
      <c r="AK3448" t="s">
        <v>274</v>
      </c>
      <c r="AL3448" t="s">
        <v>61</v>
      </c>
      <c r="AM3448" t="s">
        <v>88</v>
      </c>
      <c r="AN3448" t="s">
        <v>76</v>
      </c>
    </row>
    <row r="3449" spans="1:40" x14ac:dyDescent="0.2">
      <c r="A3449">
        <v>2017</v>
      </c>
      <c r="B3449" t="s">
        <v>235</v>
      </c>
      <c r="C3449" t="s">
        <v>236</v>
      </c>
      <c r="D3449" t="s">
        <v>42</v>
      </c>
      <c r="E3449" t="s">
        <v>43</v>
      </c>
      <c r="F3449" t="s">
        <v>44</v>
      </c>
      <c r="G3449" t="s">
        <v>45</v>
      </c>
      <c r="H3449" t="s">
        <v>46</v>
      </c>
      <c r="I3449" t="s">
        <v>47</v>
      </c>
      <c r="J3449" t="s">
        <v>48</v>
      </c>
      <c r="K3449" t="s">
        <v>49</v>
      </c>
      <c r="L3449">
        <v>55.281500000000001</v>
      </c>
      <c r="O3449">
        <v>41.387500000000003</v>
      </c>
      <c r="P3449">
        <v>68.396900000000002</v>
      </c>
      <c r="Q3449" t="s">
        <v>50</v>
      </c>
      <c r="R3449">
        <v>44.718499999999999</v>
      </c>
      <c r="U3449">
        <v>31.603100000000001</v>
      </c>
      <c r="V3449">
        <v>58.612499999999997</v>
      </c>
      <c r="W3449">
        <v>58</v>
      </c>
      <c r="X3449" t="s">
        <v>156</v>
      </c>
      <c r="Y3449" t="s">
        <v>52</v>
      </c>
      <c r="Z3449" t="s">
        <v>51</v>
      </c>
      <c r="AA3449" t="s">
        <v>161</v>
      </c>
      <c r="AB3449" t="s">
        <v>51</v>
      </c>
      <c r="AC3449" t="s">
        <v>238</v>
      </c>
      <c r="AD3449" t="s">
        <v>55</v>
      </c>
      <c r="AE3449" t="s">
        <v>56</v>
      </c>
      <c r="AF3449" t="s">
        <v>57</v>
      </c>
      <c r="AG3449">
        <v>12</v>
      </c>
      <c r="AH3449" t="s">
        <v>158</v>
      </c>
      <c r="AI3449" t="s">
        <v>59</v>
      </c>
      <c r="AJ3449" t="s">
        <v>95</v>
      </c>
      <c r="AK3449" t="s">
        <v>235</v>
      </c>
      <c r="AL3449" t="s">
        <v>163</v>
      </c>
      <c r="AM3449" t="s">
        <v>88</v>
      </c>
      <c r="AN3449" t="s">
        <v>63</v>
      </c>
    </row>
    <row r="3450" spans="1:40" x14ac:dyDescent="0.2">
      <c r="A3450">
        <v>2017</v>
      </c>
      <c r="B3450" t="s">
        <v>229</v>
      </c>
      <c r="C3450" t="s">
        <v>230</v>
      </c>
      <c r="D3450" t="s">
        <v>42</v>
      </c>
      <c r="E3450" t="s">
        <v>43</v>
      </c>
      <c r="F3450" t="s">
        <v>44</v>
      </c>
      <c r="G3450" t="s">
        <v>45</v>
      </c>
      <c r="H3450" t="s">
        <v>46</v>
      </c>
      <c r="I3450" t="s">
        <v>47</v>
      </c>
      <c r="J3450" t="s">
        <v>48</v>
      </c>
      <c r="K3450" t="s">
        <v>49</v>
      </c>
      <c r="L3450">
        <v>26.5913</v>
      </c>
      <c r="O3450">
        <v>17.066500000000001</v>
      </c>
      <c r="P3450">
        <v>38.936199999999999</v>
      </c>
      <c r="Q3450" t="s">
        <v>50</v>
      </c>
      <c r="R3450">
        <v>73.408699999999996</v>
      </c>
      <c r="U3450">
        <v>61.063800000000001</v>
      </c>
      <c r="V3450">
        <v>82.933499999999995</v>
      </c>
      <c r="W3450">
        <v>34</v>
      </c>
      <c r="X3450" t="s">
        <v>156</v>
      </c>
      <c r="Y3450" t="s">
        <v>52</v>
      </c>
      <c r="Z3450" t="s">
        <v>53</v>
      </c>
      <c r="AA3450" t="s">
        <v>51</v>
      </c>
      <c r="AB3450" t="s">
        <v>71</v>
      </c>
      <c r="AC3450" t="s">
        <v>231</v>
      </c>
      <c r="AD3450" t="s">
        <v>55</v>
      </c>
      <c r="AE3450" t="s">
        <v>56</v>
      </c>
      <c r="AF3450" t="s">
        <v>57</v>
      </c>
      <c r="AG3450">
        <v>37</v>
      </c>
      <c r="AH3450" t="s">
        <v>158</v>
      </c>
      <c r="AI3450" t="s">
        <v>59</v>
      </c>
      <c r="AJ3450" t="s">
        <v>60</v>
      </c>
      <c r="AK3450" t="s">
        <v>229</v>
      </c>
      <c r="AL3450" t="s">
        <v>61</v>
      </c>
      <c r="AM3450" t="s">
        <v>88</v>
      </c>
      <c r="AN3450" t="s">
        <v>76</v>
      </c>
    </row>
    <row r="3451" spans="1:40" x14ac:dyDescent="0.2">
      <c r="A3451">
        <v>2017</v>
      </c>
      <c r="B3451" t="s">
        <v>307</v>
      </c>
      <c r="C3451" t="s">
        <v>308</v>
      </c>
      <c r="D3451" t="s">
        <v>42</v>
      </c>
      <c r="E3451" t="s">
        <v>43</v>
      </c>
      <c r="F3451" t="s">
        <v>44</v>
      </c>
      <c r="G3451" t="s">
        <v>45</v>
      </c>
      <c r="H3451" t="s">
        <v>46</v>
      </c>
      <c r="I3451" t="s">
        <v>47</v>
      </c>
      <c r="J3451" t="s">
        <v>48</v>
      </c>
      <c r="K3451" t="s">
        <v>49</v>
      </c>
      <c r="L3451">
        <v>21.919499999999999</v>
      </c>
      <c r="O3451">
        <v>14.6701</v>
      </c>
      <c r="P3451">
        <v>31.431699999999999</v>
      </c>
      <c r="Q3451" t="s">
        <v>50</v>
      </c>
      <c r="R3451">
        <v>78.080500000000001</v>
      </c>
      <c r="U3451">
        <v>68.568299999999994</v>
      </c>
      <c r="V3451">
        <v>85.329899999999995</v>
      </c>
      <c r="W3451">
        <v>178</v>
      </c>
      <c r="X3451" t="s">
        <v>99</v>
      </c>
      <c r="Y3451" t="s">
        <v>51</v>
      </c>
      <c r="Z3451" t="s">
        <v>83</v>
      </c>
      <c r="AA3451" t="s">
        <v>120</v>
      </c>
      <c r="AB3451" t="s">
        <v>51</v>
      </c>
      <c r="AC3451" t="s">
        <v>309</v>
      </c>
      <c r="AD3451" t="s">
        <v>55</v>
      </c>
      <c r="AE3451" t="s">
        <v>56</v>
      </c>
      <c r="AF3451" t="s">
        <v>57</v>
      </c>
      <c r="AG3451">
        <v>6</v>
      </c>
      <c r="AH3451" t="s">
        <v>101</v>
      </c>
      <c r="AI3451" t="s">
        <v>102</v>
      </c>
      <c r="AJ3451" t="s">
        <v>87</v>
      </c>
      <c r="AK3451" t="s">
        <v>307</v>
      </c>
      <c r="AL3451" t="s">
        <v>122</v>
      </c>
      <c r="AM3451" t="s">
        <v>88</v>
      </c>
      <c r="AN3451" t="s">
        <v>63</v>
      </c>
    </row>
    <row r="3452" spans="1:40" x14ac:dyDescent="0.2">
      <c r="A3452">
        <v>2017</v>
      </c>
      <c r="B3452" t="s">
        <v>169</v>
      </c>
      <c r="C3452" t="s">
        <v>170</v>
      </c>
      <c r="D3452" t="s">
        <v>42</v>
      </c>
      <c r="E3452" t="s">
        <v>43</v>
      </c>
      <c r="F3452" t="s">
        <v>44</v>
      </c>
      <c r="G3452" t="s">
        <v>79</v>
      </c>
      <c r="H3452" t="s">
        <v>80</v>
      </c>
      <c r="I3452" t="s">
        <v>81</v>
      </c>
      <c r="J3452" t="s">
        <v>48</v>
      </c>
      <c r="K3452" t="s">
        <v>49</v>
      </c>
      <c r="L3452">
        <v>14.3606</v>
      </c>
      <c r="O3452">
        <v>9.9590999999999994</v>
      </c>
      <c r="P3452">
        <v>20.269600000000001</v>
      </c>
      <c r="Q3452" t="s">
        <v>82</v>
      </c>
      <c r="R3452">
        <v>85.639399999999995</v>
      </c>
      <c r="U3452">
        <v>79.730400000000003</v>
      </c>
      <c r="V3452">
        <v>90.040899999999993</v>
      </c>
      <c r="W3452">
        <v>279</v>
      </c>
      <c r="X3452" t="s">
        <v>99</v>
      </c>
      <c r="Y3452" t="s">
        <v>266</v>
      </c>
      <c r="Z3452" t="s">
        <v>51</v>
      </c>
      <c r="AA3452" t="s">
        <v>51</v>
      </c>
      <c r="AB3452" t="s">
        <v>51</v>
      </c>
      <c r="AC3452" t="s">
        <v>171</v>
      </c>
      <c r="AD3452" t="s">
        <v>55</v>
      </c>
      <c r="AE3452" t="s">
        <v>56</v>
      </c>
      <c r="AF3452" t="s">
        <v>86</v>
      </c>
      <c r="AG3452">
        <v>24</v>
      </c>
      <c r="AH3452" t="s">
        <v>101</v>
      </c>
      <c r="AI3452" t="s">
        <v>267</v>
      </c>
      <c r="AJ3452" t="s">
        <v>95</v>
      </c>
      <c r="AK3452" t="s">
        <v>169</v>
      </c>
      <c r="AL3452" t="s">
        <v>61</v>
      </c>
      <c r="AM3452" t="s">
        <v>88</v>
      </c>
      <c r="AN3452" t="s">
        <v>63</v>
      </c>
    </row>
    <row r="3453" spans="1:40" x14ac:dyDescent="0.2">
      <c r="A3453">
        <v>2017</v>
      </c>
      <c r="B3453" t="s">
        <v>190</v>
      </c>
      <c r="C3453" t="s">
        <v>191</v>
      </c>
      <c r="D3453" t="s">
        <v>42</v>
      </c>
      <c r="E3453" t="s">
        <v>43</v>
      </c>
      <c r="F3453" t="s">
        <v>44</v>
      </c>
      <c r="G3453" t="s">
        <v>128</v>
      </c>
      <c r="H3453" t="s">
        <v>129</v>
      </c>
      <c r="I3453" t="s">
        <v>81</v>
      </c>
      <c r="J3453" t="s">
        <v>48</v>
      </c>
      <c r="K3453" t="s">
        <v>49</v>
      </c>
      <c r="L3453">
        <v>12.3683</v>
      </c>
      <c r="O3453">
        <v>9.7812000000000001</v>
      </c>
      <c r="P3453">
        <v>15.5219</v>
      </c>
      <c r="Q3453" t="s">
        <v>130</v>
      </c>
      <c r="R3453">
        <v>87.631699999999995</v>
      </c>
      <c r="U3453">
        <v>84.478099999999998</v>
      </c>
      <c r="V3453">
        <v>90.218800000000002</v>
      </c>
      <c r="W3453">
        <v>370</v>
      </c>
      <c r="X3453" t="s">
        <v>51</v>
      </c>
      <c r="Y3453" t="s">
        <v>69</v>
      </c>
      <c r="Z3453" t="s">
        <v>53</v>
      </c>
      <c r="AA3453" t="s">
        <v>120</v>
      </c>
      <c r="AB3453" t="s">
        <v>51</v>
      </c>
      <c r="AC3453" t="s">
        <v>192</v>
      </c>
      <c r="AD3453" t="s">
        <v>55</v>
      </c>
      <c r="AE3453" t="s">
        <v>56</v>
      </c>
      <c r="AF3453" t="s">
        <v>132</v>
      </c>
      <c r="AG3453">
        <v>42</v>
      </c>
      <c r="AH3453" t="s">
        <v>58</v>
      </c>
      <c r="AI3453" t="s">
        <v>74</v>
      </c>
      <c r="AJ3453" t="s">
        <v>60</v>
      </c>
      <c r="AK3453" t="s">
        <v>190</v>
      </c>
      <c r="AL3453" t="s">
        <v>122</v>
      </c>
      <c r="AM3453" t="s">
        <v>88</v>
      </c>
      <c r="AN3453" t="s">
        <v>63</v>
      </c>
    </row>
    <row r="3454" spans="1:40" x14ac:dyDescent="0.2">
      <c r="A3454">
        <v>2017</v>
      </c>
      <c r="B3454" t="s">
        <v>313</v>
      </c>
      <c r="C3454" t="s">
        <v>314</v>
      </c>
      <c r="D3454" t="s">
        <v>42</v>
      </c>
      <c r="E3454" t="s">
        <v>43</v>
      </c>
      <c r="F3454" t="s">
        <v>44</v>
      </c>
      <c r="G3454" t="s">
        <v>66</v>
      </c>
      <c r="H3454" t="s">
        <v>66</v>
      </c>
      <c r="I3454" t="s">
        <v>67</v>
      </c>
      <c r="J3454" t="s">
        <v>48</v>
      </c>
      <c r="K3454" t="s">
        <v>49</v>
      </c>
      <c r="L3454">
        <v>5.9698000000000002</v>
      </c>
      <c r="O3454">
        <v>2.7519</v>
      </c>
      <c r="P3454">
        <v>12.4682</v>
      </c>
      <c r="Q3454" t="s">
        <v>68</v>
      </c>
      <c r="R3454">
        <v>94.030199999999994</v>
      </c>
      <c r="U3454">
        <v>87.531800000000004</v>
      </c>
      <c r="V3454">
        <v>97.248099999999994</v>
      </c>
      <c r="W3454">
        <v>145</v>
      </c>
      <c r="X3454" t="s">
        <v>156</v>
      </c>
      <c r="Y3454" t="s">
        <v>51</v>
      </c>
      <c r="Z3454" t="s">
        <v>70</v>
      </c>
      <c r="AA3454" t="s">
        <v>51</v>
      </c>
      <c r="AB3454" t="s">
        <v>71</v>
      </c>
      <c r="AC3454" t="s">
        <v>315</v>
      </c>
      <c r="AD3454" t="s">
        <v>55</v>
      </c>
      <c r="AE3454" t="s">
        <v>56</v>
      </c>
      <c r="AF3454" t="s">
        <v>73</v>
      </c>
      <c r="AG3454">
        <v>40</v>
      </c>
      <c r="AH3454" t="s">
        <v>158</v>
      </c>
      <c r="AI3454" t="s">
        <v>102</v>
      </c>
      <c r="AJ3454" t="s">
        <v>75</v>
      </c>
      <c r="AK3454" t="s">
        <v>313</v>
      </c>
      <c r="AL3454" t="s">
        <v>61</v>
      </c>
      <c r="AM3454" t="s">
        <v>88</v>
      </c>
      <c r="AN3454" t="s">
        <v>76</v>
      </c>
    </row>
    <row r="3455" spans="1:40" x14ac:dyDescent="0.2">
      <c r="A3455">
        <v>2017</v>
      </c>
      <c r="B3455" t="s">
        <v>40</v>
      </c>
      <c r="C3455" t="s">
        <v>41</v>
      </c>
      <c r="D3455" t="s">
        <v>42</v>
      </c>
      <c r="E3455" t="s">
        <v>43</v>
      </c>
      <c r="F3455" t="s">
        <v>44</v>
      </c>
      <c r="G3455" t="s">
        <v>66</v>
      </c>
      <c r="H3455" t="s">
        <v>66</v>
      </c>
      <c r="I3455" t="s">
        <v>67</v>
      </c>
      <c r="J3455" t="s">
        <v>48</v>
      </c>
      <c r="K3455" t="s">
        <v>49</v>
      </c>
      <c r="L3455">
        <v>11.214399999999999</v>
      </c>
      <c r="O3455">
        <v>2.8424999999999998</v>
      </c>
      <c r="P3455">
        <v>35.287999999999997</v>
      </c>
      <c r="Q3455" t="s">
        <v>68</v>
      </c>
      <c r="R3455">
        <v>88.785600000000002</v>
      </c>
      <c r="U3455">
        <v>64.712000000000003</v>
      </c>
      <c r="V3455">
        <v>97.157499999999999</v>
      </c>
      <c r="W3455">
        <v>41</v>
      </c>
      <c r="X3455" t="s">
        <v>51</v>
      </c>
      <c r="Y3455" t="s">
        <v>198</v>
      </c>
      <c r="Z3455" t="s">
        <v>53</v>
      </c>
      <c r="AA3455" t="s">
        <v>120</v>
      </c>
      <c r="AB3455" t="s">
        <v>51</v>
      </c>
      <c r="AC3455" t="s">
        <v>54</v>
      </c>
      <c r="AD3455" t="s">
        <v>55</v>
      </c>
      <c r="AE3455" t="s">
        <v>56</v>
      </c>
      <c r="AF3455" t="s">
        <v>73</v>
      </c>
      <c r="AG3455">
        <v>117</v>
      </c>
      <c r="AH3455" t="s">
        <v>58</v>
      </c>
      <c r="AI3455" t="s">
        <v>199</v>
      </c>
      <c r="AJ3455" t="s">
        <v>60</v>
      </c>
      <c r="AK3455" t="s">
        <v>40</v>
      </c>
      <c r="AL3455" t="s">
        <v>122</v>
      </c>
      <c r="AM3455" t="s">
        <v>62</v>
      </c>
      <c r="AN3455" t="s">
        <v>63</v>
      </c>
    </row>
    <row r="3456" spans="1:40" x14ac:dyDescent="0.2">
      <c r="A3456">
        <v>2017</v>
      </c>
      <c r="B3456" t="s">
        <v>77</v>
      </c>
      <c r="C3456" t="s">
        <v>78</v>
      </c>
      <c r="D3456" t="s">
        <v>42</v>
      </c>
      <c r="E3456" t="s">
        <v>43</v>
      </c>
      <c r="F3456" t="s">
        <v>44</v>
      </c>
      <c r="G3456" t="s">
        <v>66</v>
      </c>
      <c r="H3456" t="s">
        <v>66</v>
      </c>
      <c r="I3456" t="s">
        <v>67</v>
      </c>
      <c r="J3456" t="s">
        <v>48</v>
      </c>
      <c r="K3456" t="s">
        <v>49</v>
      </c>
      <c r="L3456">
        <v>7.5231000000000003</v>
      </c>
      <c r="O3456">
        <v>2.5327000000000002</v>
      </c>
      <c r="P3456">
        <v>20.2989</v>
      </c>
      <c r="Q3456" t="s">
        <v>68</v>
      </c>
      <c r="R3456">
        <v>92.476900000000001</v>
      </c>
      <c r="U3456">
        <v>79.701099999999997</v>
      </c>
      <c r="V3456">
        <v>97.467299999999994</v>
      </c>
      <c r="W3456">
        <v>45</v>
      </c>
      <c r="X3456" t="s">
        <v>51</v>
      </c>
      <c r="Y3456" t="s">
        <v>266</v>
      </c>
      <c r="Z3456" t="s">
        <v>70</v>
      </c>
      <c r="AA3456" t="s">
        <v>120</v>
      </c>
      <c r="AB3456" t="s">
        <v>51</v>
      </c>
      <c r="AC3456" t="s">
        <v>85</v>
      </c>
      <c r="AD3456" t="s">
        <v>55</v>
      </c>
      <c r="AE3456" t="s">
        <v>56</v>
      </c>
      <c r="AF3456" t="s">
        <v>73</v>
      </c>
      <c r="AG3456">
        <v>33</v>
      </c>
      <c r="AH3456" t="s">
        <v>58</v>
      </c>
      <c r="AI3456" t="s">
        <v>267</v>
      </c>
      <c r="AJ3456" t="s">
        <v>75</v>
      </c>
      <c r="AK3456" t="s">
        <v>77</v>
      </c>
      <c r="AL3456" t="s">
        <v>122</v>
      </c>
      <c r="AM3456" t="s">
        <v>88</v>
      </c>
      <c r="AN3456" t="s">
        <v>63</v>
      </c>
    </row>
    <row r="3457" spans="1:40" x14ac:dyDescent="0.2">
      <c r="A3457">
        <v>2017</v>
      </c>
      <c r="B3457" t="s">
        <v>254</v>
      </c>
      <c r="C3457" t="s">
        <v>255</v>
      </c>
      <c r="D3457" t="s">
        <v>42</v>
      </c>
      <c r="E3457" t="s">
        <v>43</v>
      </c>
      <c r="F3457" t="s">
        <v>44</v>
      </c>
      <c r="G3457" t="s">
        <v>128</v>
      </c>
      <c r="H3457" t="s">
        <v>129</v>
      </c>
      <c r="I3457" t="s">
        <v>81</v>
      </c>
      <c r="J3457" t="s">
        <v>48</v>
      </c>
      <c r="K3457" t="s">
        <v>49</v>
      </c>
      <c r="L3457">
        <v>8.0584000000000007</v>
      </c>
      <c r="O3457">
        <v>6.0647000000000002</v>
      </c>
      <c r="P3457">
        <v>10.6334</v>
      </c>
      <c r="Q3457" t="s">
        <v>130</v>
      </c>
      <c r="R3457">
        <v>91.941599999999994</v>
      </c>
      <c r="U3457">
        <v>89.366600000000005</v>
      </c>
      <c r="V3457">
        <v>93.935299999999998</v>
      </c>
      <c r="W3457">
        <v>552</v>
      </c>
      <c r="X3457" t="s">
        <v>156</v>
      </c>
      <c r="Y3457" t="s">
        <v>69</v>
      </c>
      <c r="Z3457" t="s">
        <v>83</v>
      </c>
      <c r="AA3457" t="s">
        <v>120</v>
      </c>
      <c r="AB3457" t="s">
        <v>51</v>
      </c>
      <c r="AD3457" t="s">
        <v>55</v>
      </c>
      <c r="AE3457" t="s">
        <v>56</v>
      </c>
      <c r="AF3457" t="s">
        <v>132</v>
      </c>
      <c r="AG3457">
        <v>59</v>
      </c>
      <c r="AH3457" t="s">
        <v>158</v>
      </c>
      <c r="AI3457" t="s">
        <v>74</v>
      </c>
      <c r="AJ3457" t="s">
        <v>87</v>
      </c>
      <c r="AK3457" t="s">
        <v>254</v>
      </c>
      <c r="AL3457" t="s">
        <v>122</v>
      </c>
      <c r="AM3457" t="s">
        <v>256</v>
      </c>
      <c r="AN3457" t="s">
        <v>63</v>
      </c>
    </row>
    <row r="3458" spans="1:40" x14ac:dyDescent="0.2">
      <c r="A3458">
        <v>2017</v>
      </c>
      <c r="B3458" t="s">
        <v>159</v>
      </c>
      <c r="C3458" t="s">
        <v>160</v>
      </c>
      <c r="D3458" t="s">
        <v>42</v>
      </c>
      <c r="E3458" t="s">
        <v>43</v>
      </c>
      <c r="F3458" t="s">
        <v>44</v>
      </c>
      <c r="G3458" t="s">
        <v>140</v>
      </c>
      <c r="H3458" t="s">
        <v>141</v>
      </c>
      <c r="I3458" t="s">
        <v>81</v>
      </c>
      <c r="J3458" t="s">
        <v>48</v>
      </c>
      <c r="K3458" t="s">
        <v>49</v>
      </c>
      <c r="L3458">
        <v>1.516</v>
      </c>
      <c r="O3458">
        <v>0.2863</v>
      </c>
      <c r="P3458">
        <v>7.6237000000000004</v>
      </c>
      <c r="Q3458" t="s">
        <v>142</v>
      </c>
      <c r="R3458">
        <v>98.483999999999995</v>
      </c>
      <c r="U3458">
        <v>92.376300000000001</v>
      </c>
      <c r="V3458">
        <v>99.713700000000003</v>
      </c>
      <c r="W3458">
        <v>153</v>
      </c>
      <c r="X3458" t="s">
        <v>51</v>
      </c>
      <c r="Y3458" t="s">
        <v>166</v>
      </c>
      <c r="Z3458" t="s">
        <v>83</v>
      </c>
      <c r="AA3458" t="s">
        <v>51</v>
      </c>
      <c r="AB3458" t="s">
        <v>51</v>
      </c>
      <c r="AC3458" t="s">
        <v>162</v>
      </c>
      <c r="AD3458" t="s">
        <v>55</v>
      </c>
      <c r="AE3458" t="s">
        <v>56</v>
      </c>
      <c r="AF3458" t="s">
        <v>144</v>
      </c>
      <c r="AG3458">
        <v>15</v>
      </c>
      <c r="AH3458" t="s">
        <v>58</v>
      </c>
      <c r="AI3458" t="s">
        <v>168</v>
      </c>
      <c r="AJ3458" t="s">
        <v>87</v>
      </c>
      <c r="AK3458" t="s">
        <v>159</v>
      </c>
      <c r="AL3458" t="s">
        <v>61</v>
      </c>
      <c r="AM3458" t="s">
        <v>88</v>
      </c>
      <c r="AN3458" t="s">
        <v>63</v>
      </c>
    </row>
    <row r="3459" spans="1:40" x14ac:dyDescent="0.2">
      <c r="A3459">
        <v>2017</v>
      </c>
      <c r="B3459" t="s">
        <v>226</v>
      </c>
      <c r="C3459" t="s">
        <v>227</v>
      </c>
      <c r="D3459" t="s">
        <v>42</v>
      </c>
      <c r="E3459" t="s">
        <v>43</v>
      </c>
      <c r="F3459" t="s">
        <v>44</v>
      </c>
      <c r="G3459" t="s">
        <v>66</v>
      </c>
      <c r="H3459" t="s">
        <v>66</v>
      </c>
      <c r="I3459" t="s">
        <v>67</v>
      </c>
      <c r="J3459" t="s">
        <v>48</v>
      </c>
      <c r="K3459" t="s">
        <v>49</v>
      </c>
      <c r="L3459">
        <v>7.4713000000000003</v>
      </c>
      <c r="O3459">
        <v>2.8233999999999999</v>
      </c>
      <c r="P3459">
        <v>18.3277</v>
      </c>
      <c r="Q3459" t="s">
        <v>68</v>
      </c>
      <c r="R3459">
        <v>92.528700000000001</v>
      </c>
      <c r="U3459">
        <v>81.672300000000007</v>
      </c>
      <c r="V3459">
        <v>97.176599999999993</v>
      </c>
      <c r="W3459">
        <v>130</v>
      </c>
      <c r="X3459" t="s">
        <v>99</v>
      </c>
      <c r="Y3459" t="s">
        <v>51</v>
      </c>
      <c r="Z3459" t="s">
        <v>53</v>
      </c>
      <c r="AA3459" t="s">
        <v>51</v>
      </c>
      <c r="AB3459" t="s">
        <v>51</v>
      </c>
      <c r="AC3459" t="s">
        <v>228</v>
      </c>
      <c r="AD3459" t="s">
        <v>55</v>
      </c>
      <c r="AE3459" t="s">
        <v>56</v>
      </c>
      <c r="AF3459" t="s">
        <v>73</v>
      </c>
      <c r="AG3459">
        <v>119</v>
      </c>
      <c r="AH3459" t="s">
        <v>101</v>
      </c>
      <c r="AI3459" t="s">
        <v>102</v>
      </c>
      <c r="AJ3459" t="s">
        <v>60</v>
      </c>
      <c r="AK3459" t="s">
        <v>226</v>
      </c>
      <c r="AL3459" t="s">
        <v>61</v>
      </c>
      <c r="AM3459" t="s">
        <v>62</v>
      </c>
      <c r="AN3459" t="s">
        <v>63</v>
      </c>
    </row>
    <row r="3460" spans="1:40" x14ac:dyDescent="0.2">
      <c r="A3460">
        <v>2017</v>
      </c>
      <c r="B3460" t="s">
        <v>110</v>
      </c>
      <c r="C3460" t="s">
        <v>111</v>
      </c>
      <c r="D3460" t="s">
        <v>42</v>
      </c>
      <c r="E3460" t="s">
        <v>43</v>
      </c>
      <c r="F3460" t="s">
        <v>44</v>
      </c>
      <c r="G3460" t="s">
        <v>79</v>
      </c>
      <c r="H3460" t="s">
        <v>80</v>
      </c>
      <c r="I3460" t="s">
        <v>81</v>
      </c>
      <c r="J3460" t="s">
        <v>48</v>
      </c>
      <c r="K3460" t="s">
        <v>49</v>
      </c>
      <c r="L3460">
        <v>16.89</v>
      </c>
      <c r="O3460">
        <v>9.0357000000000003</v>
      </c>
      <c r="P3460">
        <v>29.3675</v>
      </c>
      <c r="Q3460" t="s">
        <v>82</v>
      </c>
      <c r="R3460">
        <v>83.11</v>
      </c>
      <c r="U3460">
        <v>70.632499999999993</v>
      </c>
      <c r="V3460">
        <v>90.964299999999994</v>
      </c>
      <c r="W3460">
        <v>73</v>
      </c>
      <c r="X3460" t="s">
        <v>156</v>
      </c>
      <c r="Y3460" t="s">
        <v>52</v>
      </c>
      <c r="Z3460" t="s">
        <v>70</v>
      </c>
      <c r="AA3460" t="s">
        <v>120</v>
      </c>
      <c r="AB3460" t="s">
        <v>51</v>
      </c>
      <c r="AC3460" t="s">
        <v>112</v>
      </c>
      <c r="AD3460" t="s">
        <v>55</v>
      </c>
      <c r="AE3460" t="s">
        <v>56</v>
      </c>
      <c r="AF3460" t="s">
        <v>86</v>
      </c>
      <c r="AG3460">
        <v>127</v>
      </c>
      <c r="AH3460" t="s">
        <v>158</v>
      </c>
      <c r="AI3460" t="s">
        <v>59</v>
      </c>
      <c r="AJ3460" t="s">
        <v>75</v>
      </c>
      <c r="AK3460" t="s">
        <v>110</v>
      </c>
      <c r="AL3460" t="s">
        <v>122</v>
      </c>
      <c r="AM3460" t="s">
        <v>62</v>
      </c>
      <c r="AN3460" t="s">
        <v>63</v>
      </c>
    </row>
    <row r="3461" spans="1:40" x14ac:dyDescent="0.2">
      <c r="A3461">
        <v>2017</v>
      </c>
      <c r="B3461" t="s">
        <v>220</v>
      </c>
      <c r="C3461" t="s">
        <v>221</v>
      </c>
      <c r="D3461" t="s">
        <v>42</v>
      </c>
      <c r="E3461" t="s">
        <v>43</v>
      </c>
      <c r="F3461" t="s">
        <v>44</v>
      </c>
      <c r="G3461" t="s">
        <v>66</v>
      </c>
      <c r="H3461" t="s">
        <v>66</v>
      </c>
      <c r="I3461" t="s">
        <v>67</v>
      </c>
      <c r="J3461" t="s">
        <v>48</v>
      </c>
      <c r="K3461" t="s">
        <v>49</v>
      </c>
      <c r="L3461">
        <v>11.703099999999999</v>
      </c>
      <c r="O3461">
        <v>6.4402999999999997</v>
      </c>
      <c r="P3461">
        <v>20.332000000000001</v>
      </c>
      <c r="Q3461" t="s">
        <v>68</v>
      </c>
      <c r="R3461">
        <v>88.296899999999994</v>
      </c>
      <c r="U3461">
        <v>79.668000000000006</v>
      </c>
      <c r="V3461">
        <v>93.559700000000007</v>
      </c>
      <c r="W3461">
        <v>167</v>
      </c>
      <c r="X3461" t="s">
        <v>99</v>
      </c>
      <c r="Y3461" t="s">
        <v>52</v>
      </c>
      <c r="Z3461" t="s">
        <v>105</v>
      </c>
      <c r="AA3461" t="s">
        <v>120</v>
      </c>
      <c r="AB3461" t="s">
        <v>51</v>
      </c>
      <c r="AC3461" t="s">
        <v>222</v>
      </c>
      <c r="AD3461" t="s">
        <v>55</v>
      </c>
      <c r="AE3461" t="s">
        <v>56</v>
      </c>
      <c r="AF3461" t="s">
        <v>73</v>
      </c>
      <c r="AG3461">
        <v>36</v>
      </c>
      <c r="AH3461" t="s">
        <v>101</v>
      </c>
      <c r="AI3461" t="s">
        <v>59</v>
      </c>
      <c r="AJ3461" t="s">
        <v>108</v>
      </c>
      <c r="AK3461" t="s">
        <v>220</v>
      </c>
      <c r="AL3461" t="s">
        <v>122</v>
      </c>
      <c r="AM3461" t="s">
        <v>88</v>
      </c>
      <c r="AN3461" t="s">
        <v>63</v>
      </c>
    </row>
    <row r="3462" spans="1:40" x14ac:dyDescent="0.2">
      <c r="A3462">
        <v>2017</v>
      </c>
      <c r="B3462" t="s">
        <v>307</v>
      </c>
      <c r="C3462" t="s">
        <v>308</v>
      </c>
      <c r="D3462" t="s">
        <v>42</v>
      </c>
      <c r="E3462" t="s">
        <v>43</v>
      </c>
      <c r="F3462" t="s">
        <v>44</v>
      </c>
      <c r="G3462" t="s">
        <v>140</v>
      </c>
      <c r="H3462" t="s">
        <v>141</v>
      </c>
      <c r="I3462" t="s">
        <v>81</v>
      </c>
      <c r="J3462" t="s">
        <v>48</v>
      </c>
      <c r="K3462" t="s">
        <v>49</v>
      </c>
      <c r="L3462">
        <v>6.9</v>
      </c>
      <c r="O3462">
        <v>4.1043000000000003</v>
      </c>
      <c r="P3462">
        <v>11.3743</v>
      </c>
      <c r="Q3462" t="s">
        <v>142</v>
      </c>
      <c r="R3462">
        <v>93.1</v>
      </c>
      <c r="U3462">
        <v>88.625699999999995</v>
      </c>
      <c r="V3462">
        <v>95.895700000000005</v>
      </c>
      <c r="W3462">
        <v>111</v>
      </c>
      <c r="X3462" t="s">
        <v>156</v>
      </c>
      <c r="Y3462" t="s">
        <v>92</v>
      </c>
      <c r="Z3462" t="s">
        <v>51</v>
      </c>
      <c r="AA3462" t="s">
        <v>51</v>
      </c>
      <c r="AB3462" t="s">
        <v>84</v>
      </c>
      <c r="AC3462" t="s">
        <v>309</v>
      </c>
      <c r="AD3462" t="s">
        <v>55</v>
      </c>
      <c r="AE3462" t="s">
        <v>56</v>
      </c>
      <c r="AF3462" t="s">
        <v>144</v>
      </c>
      <c r="AG3462">
        <v>6</v>
      </c>
      <c r="AH3462" t="s">
        <v>158</v>
      </c>
      <c r="AI3462" t="s">
        <v>94</v>
      </c>
      <c r="AJ3462" t="s">
        <v>95</v>
      </c>
      <c r="AK3462" t="s">
        <v>307</v>
      </c>
      <c r="AL3462" t="s">
        <v>61</v>
      </c>
      <c r="AM3462" t="s">
        <v>88</v>
      </c>
      <c r="AN3462" t="s">
        <v>89</v>
      </c>
    </row>
    <row r="3463" spans="1:40" x14ac:dyDescent="0.2">
      <c r="A3463">
        <v>2017</v>
      </c>
      <c r="B3463" t="s">
        <v>313</v>
      </c>
      <c r="C3463" t="s">
        <v>314</v>
      </c>
      <c r="D3463" t="s">
        <v>42</v>
      </c>
      <c r="E3463" t="s">
        <v>43</v>
      </c>
      <c r="F3463" t="s">
        <v>44</v>
      </c>
      <c r="G3463" t="s">
        <v>140</v>
      </c>
      <c r="H3463" t="s">
        <v>141</v>
      </c>
      <c r="I3463" t="s">
        <v>81</v>
      </c>
      <c r="J3463" t="s">
        <v>48</v>
      </c>
      <c r="K3463" t="s">
        <v>49</v>
      </c>
      <c r="L3463">
        <v>4.0723000000000003</v>
      </c>
      <c r="O3463">
        <v>0.90090000000000003</v>
      </c>
      <c r="P3463">
        <v>16.5441</v>
      </c>
      <c r="Q3463" t="s">
        <v>142</v>
      </c>
      <c r="R3463">
        <v>95.927700000000002</v>
      </c>
      <c r="U3463">
        <v>83.4559</v>
      </c>
      <c r="V3463">
        <v>99.099100000000007</v>
      </c>
      <c r="W3463">
        <v>61</v>
      </c>
      <c r="X3463" t="s">
        <v>156</v>
      </c>
      <c r="Y3463" t="s">
        <v>92</v>
      </c>
      <c r="Z3463" t="s">
        <v>51</v>
      </c>
      <c r="AA3463" t="s">
        <v>51</v>
      </c>
      <c r="AB3463" t="s">
        <v>71</v>
      </c>
      <c r="AC3463" t="s">
        <v>315</v>
      </c>
      <c r="AD3463" t="s">
        <v>55</v>
      </c>
      <c r="AE3463" t="s">
        <v>56</v>
      </c>
      <c r="AF3463" t="s">
        <v>144</v>
      </c>
      <c r="AG3463">
        <v>40</v>
      </c>
      <c r="AH3463" t="s">
        <v>158</v>
      </c>
      <c r="AI3463" t="s">
        <v>94</v>
      </c>
      <c r="AJ3463" t="s">
        <v>95</v>
      </c>
      <c r="AK3463" t="s">
        <v>313</v>
      </c>
      <c r="AL3463" t="s">
        <v>61</v>
      </c>
      <c r="AM3463" t="s">
        <v>88</v>
      </c>
      <c r="AN3463" t="s">
        <v>76</v>
      </c>
    </row>
    <row r="3464" spans="1:40" x14ac:dyDescent="0.2">
      <c r="A3464">
        <v>2017</v>
      </c>
      <c r="B3464" t="s">
        <v>235</v>
      </c>
      <c r="C3464" t="s">
        <v>236</v>
      </c>
      <c r="D3464" t="s">
        <v>42</v>
      </c>
      <c r="E3464" t="s">
        <v>43</v>
      </c>
      <c r="F3464" t="s">
        <v>44</v>
      </c>
      <c r="G3464" t="s">
        <v>66</v>
      </c>
      <c r="H3464" t="s">
        <v>66</v>
      </c>
      <c r="I3464" t="s">
        <v>67</v>
      </c>
      <c r="J3464" t="s">
        <v>48</v>
      </c>
      <c r="K3464" t="s">
        <v>49</v>
      </c>
      <c r="L3464">
        <v>17.9682</v>
      </c>
      <c r="O3464">
        <v>9.8031000000000006</v>
      </c>
      <c r="P3464">
        <v>30.6249</v>
      </c>
      <c r="Q3464" t="s">
        <v>68</v>
      </c>
      <c r="R3464">
        <v>82.031800000000004</v>
      </c>
      <c r="U3464">
        <v>69.375100000000003</v>
      </c>
      <c r="V3464">
        <v>90.196899999999999</v>
      </c>
      <c r="W3464">
        <v>71</v>
      </c>
      <c r="X3464" t="s">
        <v>51</v>
      </c>
      <c r="Y3464" t="s">
        <v>51</v>
      </c>
      <c r="Z3464" t="s">
        <v>105</v>
      </c>
      <c r="AA3464" t="s">
        <v>135</v>
      </c>
      <c r="AB3464" t="s">
        <v>51</v>
      </c>
      <c r="AC3464" t="s">
        <v>238</v>
      </c>
      <c r="AD3464" t="s">
        <v>55</v>
      </c>
      <c r="AE3464" t="s">
        <v>56</v>
      </c>
      <c r="AF3464" t="s">
        <v>73</v>
      </c>
      <c r="AG3464">
        <v>12</v>
      </c>
      <c r="AH3464" t="s">
        <v>58</v>
      </c>
      <c r="AI3464" t="s">
        <v>102</v>
      </c>
      <c r="AJ3464" t="s">
        <v>108</v>
      </c>
      <c r="AK3464" t="s">
        <v>235</v>
      </c>
      <c r="AL3464" t="s">
        <v>137</v>
      </c>
      <c r="AM3464" t="s">
        <v>88</v>
      </c>
      <c r="AN3464" t="s">
        <v>63</v>
      </c>
    </row>
    <row r="3465" spans="1:40" x14ac:dyDescent="0.2">
      <c r="A3465">
        <v>2017</v>
      </c>
      <c r="B3465" t="s">
        <v>181</v>
      </c>
      <c r="C3465" t="s">
        <v>182</v>
      </c>
      <c r="D3465" t="s">
        <v>42</v>
      </c>
      <c r="E3465" t="s">
        <v>43</v>
      </c>
      <c r="F3465" t="s">
        <v>44</v>
      </c>
      <c r="G3465" t="s">
        <v>128</v>
      </c>
      <c r="H3465" t="s">
        <v>129</v>
      </c>
      <c r="I3465" t="s">
        <v>81</v>
      </c>
      <c r="J3465" t="s">
        <v>48</v>
      </c>
      <c r="K3465" t="s">
        <v>49</v>
      </c>
      <c r="L3465">
        <v>19.062999999999999</v>
      </c>
      <c r="O3465">
        <v>14.2536</v>
      </c>
      <c r="P3465">
        <v>25.021799999999999</v>
      </c>
      <c r="Q3465" t="s">
        <v>130</v>
      </c>
      <c r="R3465">
        <v>80.936999999999998</v>
      </c>
      <c r="U3465">
        <v>74.978200000000001</v>
      </c>
      <c r="V3465">
        <v>85.746399999999994</v>
      </c>
      <c r="W3465">
        <v>499</v>
      </c>
      <c r="X3465" t="s">
        <v>156</v>
      </c>
      <c r="Y3465" t="s">
        <v>51</v>
      </c>
      <c r="Z3465" t="s">
        <v>51</v>
      </c>
      <c r="AA3465" t="s">
        <v>51</v>
      </c>
      <c r="AB3465" t="s">
        <v>51</v>
      </c>
      <c r="AC3465" t="s">
        <v>183</v>
      </c>
      <c r="AD3465" t="s">
        <v>55</v>
      </c>
      <c r="AE3465" t="s">
        <v>56</v>
      </c>
      <c r="AF3465" t="s">
        <v>132</v>
      </c>
      <c r="AG3465">
        <v>106</v>
      </c>
      <c r="AH3465" t="s">
        <v>158</v>
      </c>
      <c r="AI3465" t="s">
        <v>102</v>
      </c>
      <c r="AJ3465" t="s">
        <v>95</v>
      </c>
      <c r="AK3465" t="s">
        <v>181</v>
      </c>
      <c r="AL3465" t="s">
        <v>61</v>
      </c>
      <c r="AM3465" t="s">
        <v>62</v>
      </c>
      <c r="AN3465" t="s">
        <v>63</v>
      </c>
    </row>
    <row r="3466" spans="1:40" x14ac:dyDescent="0.2">
      <c r="A3466">
        <v>2017</v>
      </c>
      <c r="B3466" t="s">
        <v>212</v>
      </c>
      <c r="C3466" t="s">
        <v>213</v>
      </c>
      <c r="D3466" t="s">
        <v>42</v>
      </c>
      <c r="E3466" t="s">
        <v>43</v>
      </c>
      <c r="F3466" t="s">
        <v>44</v>
      </c>
      <c r="G3466" t="s">
        <v>45</v>
      </c>
      <c r="H3466" t="s">
        <v>46</v>
      </c>
      <c r="I3466" t="s">
        <v>47</v>
      </c>
      <c r="J3466" t="s">
        <v>48</v>
      </c>
      <c r="K3466" t="s">
        <v>49</v>
      </c>
      <c r="L3466">
        <v>24.002199999999998</v>
      </c>
      <c r="O3466">
        <v>16.372399999999999</v>
      </c>
      <c r="P3466">
        <v>33.752499999999998</v>
      </c>
      <c r="Q3466" t="s">
        <v>50</v>
      </c>
      <c r="R3466">
        <v>75.997799999999998</v>
      </c>
      <c r="U3466">
        <v>66.247500000000002</v>
      </c>
      <c r="V3466">
        <v>83.627600000000001</v>
      </c>
      <c r="W3466">
        <v>82</v>
      </c>
      <c r="X3466" t="s">
        <v>51</v>
      </c>
      <c r="Y3466" t="s">
        <v>52</v>
      </c>
      <c r="Z3466" t="s">
        <v>51</v>
      </c>
      <c r="AA3466" t="s">
        <v>51</v>
      </c>
      <c r="AB3466" t="s">
        <v>84</v>
      </c>
      <c r="AC3466" t="s">
        <v>214</v>
      </c>
      <c r="AD3466" t="s">
        <v>55</v>
      </c>
      <c r="AE3466" t="s">
        <v>56</v>
      </c>
      <c r="AF3466" t="s">
        <v>57</v>
      </c>
      <c r="AG3466">
        <v>9</v>
      </c>
      <c r="AH3466" t="s">
        <v>58</v>
      </c>
      <c r="AI3466" t="s">
        <v>59</v>
      </c>
      <c r="AJ3466" t="s">
        <v>95</v>
      </c>
      <c r="AK3466" t="s">
        <v>212</v>
      </c>
      <c r="AL3466" t="s">
        <v>61</v>
      </c>
      <c r="AM3466" t="s">
        <v>88</v>
      </c>
      <c r="AN3466" t="s">
        <v>89</v>
      </c>
    </row>
    <row r="3467" spans="1:40" x14ac:dyDescent="0.2">
      <c r="A3467">
        <v>2017</v>
      </c>
      <c r="B3467" t="s">
        <v>126</v>
      </c>
      <c r="C3467" t="s">
        <v>127</v>
      </c>
      <c r="D3467" t="s">
        <v>42</v>
      </c>
      <c r="E3467" t="s">
        <v>43</v>
      </c>
      <c r="F3467" t="s">
        <v>44</v>
      </c>
      <c r="G3467" t="s">
        <v>45</v>
      </c>
      <c r="H3467" t="s">
        <v>46</v>
      </c>
      <c r="I3467" t="s">
        <v>47</v>
      </c>
      <c r="J3467" t="s">
        <v>48</v>
      </c>
      <c r="K3467" t="s">
        <v>49</v>
      </c>
      <c r="L3467">
        <v>21.810500000000001</v>
      </c>
      <c r="O3467">
        <v>17.489000000000001</v>
      </c>
      <c r="P3467">
        <v>26.8523</v>
      </c>
      <c r="Q3467" t="s">
        <v>50</v>
      </c>
      <c r="R3467">
        <v>78.189499999999995</v>
      </c>
      <c r="U3467">
        <v>73.1477</v>
      </c>
      <c r="V3467">
        <v>82.510999999999996</v>
      </c>
      <c r="W3467">
        <v>466</v>
      </c>
      <c r="X3467" t="s">
        <v>99</v>
      </c>
      <c r="Y3467" t="s">
        <v>51</v>
      </c>
      <c r="Z3467" t="s">
        <v>105</v>
      </c>
      <c r="AA3467" t="s">
        <v>51</v>
      </c>
      <c r="AB3467" t="s">
        <v>84</v>
      </c>
      <c r="AC3467" t="s">
        <v>131</v>
      </c>
      <c r="AD3467" t="s">
        <v>55</v>
      </c>
      <c r="AE3467" t="s">
        <v>56</v>
      </c>
      <c r="AF3467" t="s">
        <v>57</v>
      </c>
      <c r="AG3467">
        <v>23</v>
      </c>
      <c r="AH3467" t="s">
        <v>101</v>
      </c>
      <c r="AI3467" t="s">
        <v>102</v>
      </c>
      <c r="AJ3467" t="s">
        <v>108</v>
      </c>
      <c r="AK3467" t="s">
        <v>126</v>
      </c>
      <c r="AL3467" t="s">
        <v>61</v>
      </c>
      <c r="AM3467" t="s">
        <v>88</v>
      </c>
      <c r="AN3467" t="s">
        <v>89</v>
      </c>
    </row>
    <row r="3468" spans="1:40" x14ac:dyDescent="0.2">
      <c r="A3468">
        <v>2017</v>
      </c>
      <c r="B3468" t="s">
        <v>64</v>
      </c>
      <c r="C3468" t="s">
        <v>65</v>
      </c>
      <c r="D3468" t="s">
        <v>42</v>
      </c>
      <c r="E3468" t="s">
        <v>43</v>
      </c>
      <c r="F3468" t="s">
        <v>44</v>
      </c>
      <c r="G3468" t="s">
        <v>140</v>
      </c>
      <c r="H3468" t="s">
        <v>141</v>
      </c>
      <c r="I3468" t="s">
        <v>81</v>
      </c>
      <c r="J3468" t="s">
        <v>48</v>
      </c>
      <c r="K3468" t="s">
        <v>49</v>
      </c>
      <c r="L3468">
        <v>3.6048</v>
      </c>
      <c r="O3468">
        <v>2.077</v>
      </c>
      <c r="P3468">
        <v>6.1855000000000002</v>
      </c>
      <c r="Q3468" t="s">
        <v>142</v>
      </c>
      <c r="R3468">
        <v>96.395200000000003</v>
      </c>
      <c r="U3468">
        <v>93.814499999999995</v>
      </c>
      <c r="V3468">
        <v>97.923000000000002</v>
      </c>
      <c r="W3468">
        <v>226</v>
      </c>
      <c r="X3468" t="s">
        <v>51</v>
      </c>
      <c r="Y3468" t="s">
        <v>51</v>
      </c>
      <c r="Z3468" t="s">
        <v>53</v>
      </c>
      <c r="AA3468" t="s">
        <v>51</v>
      </c>
      <c r="AB3468" t="s">
        <v>84</v>
      </c>
      <c r="AC3468" t="s">
        <v>72</v>
      </c>
      <c r="AD3468" t="s">
        <v>55</v>
      </c>
      <c r="AE3468" t="s">
        <v>56</v>
      </c>
      <c r="AF3468" t="s">
        <v>144</v>
      </c>
      <c r="AG3468">
        <v>128</v>
      </c>
      <c r="AH3468" t="s">
        <v>58</v>
      </c>
      <c r="AI3468" t="s">
        <v>102</v>
      </c>
      <c r="AJ3468" t="s">
        <v>60</v>
      </c>
      <c r="AK3468" t="s">
        <v>64</v>
      </c>
      <c r="AL3468" t="s">
        <v>61</v>
      </c>
      <c r="AM3468" t="s">
        <v>62</v>
      </c>
      <c r="AN3468" t="s">
        <v>89</v>
      </c>
    </row>
    <row r="3469" spans="1:40" x14ac:dyDescent="0.2">
      <c r="A3469">
        <v>2017</v>
      </c>
      <c r="B3469" t="s">
        <v>206</v>
      </c>
      <c r="C3469" t="s">
        <v>207</v>
      </c>
      <c r="D3469" t="s">
        <v>42</v>
      </c>
      <c r="E3469" t="s">
        <v>43</v>
      </c>
      <c r="F3469" t="s">
        <v>44</v>
      </c>
      <c r="G3469" t="s">
        <v>79</v>
      </c>
      <c r="H3469" t="s">
        <v>80</v>
      </c>
      <c r="I3469" t="s">
        <v>81</v>
      </c>
      <c r="J3469" t="s">
        <v>48</v>
      </c>
      <c r="K3469" t="s">
        <v>49</v>
      </c>
      <c r="L3469">
        <v>12.538399999999999</v>
      </c>
      <c r="O3469">
        <v>9.8254999999999999</v>
      </c>
      <c r="P3469">
        <v>15.868600000000001</v>
      </c>
      <c r="Q3469" t="s">
        <v>82</v>
      </c>
      <c r="R3469">
        <v>87.461600000000004</v>
      </c>
      <c r="U3469">
        <v>84.131399999999999</v>
      </c>
      <c r="V3469">
        <v>90.174499999999995</v>
      </c>
      <c r="W3469">
        <v>486</v>
      </c>
      <c r="X3469" t="s">
        <v>51</v>
      </c>
      <c r="Y3469" t="s">
        <v>51</v>
      </c>
      <c r="Z3469" t="s">
        <v>70</v>
      </c>
      <c r="AA3469" t="s">
        <v>51</v>
      </c>
      <c r="AB3469" t="s">
        <v>51</v>
      </c>
      <c r="AC3469" t="s">
        <v>208</v>
      </c>
      <c r="AD3469" t="s">
        <v>55</v>
      </c>
      <c r="AE3469" t="s">
        <v>56</v>
      </c>
      <c r="AF3469" t="s">
        <v>86</v>
      </c>
      <c r="AG3469">
        <v>101</v>
      </c>
      <c r="AH3469" t="s">
        <v>58</v>
      </c>
      <c r="AI3469" t="s">
        <v>102</v>
      </c>
      <c r="AJ3469" t="s">
        <v>75</v>
      </c>
      <c r="AK3469" t="s">
        <v>206</v>
      </c>
      <c r="AL3469" t="s">
        <v>61</v>
      </c>
      <c r="AM3469" t="s">
        <v>62</v>
      </c>
      <c r="AN3469" t="s">
        <v>63</v>
      </c>
    </row>
    <row r="3470" spans="1:40" x14ac:dyDescent="0.2">
      <c r="A3470">
        <v>2017</v>
      </c>
      <c r="B3470" t="s">
        <v>190</v>
      </c>
      <c r="C3470" t="s">
        <v>191</v>
      </c>
      <c r="D3470" t="s">
        <v>42</v>
      </c>
      <c r="E3470" t="s">
        <v>43</v>
      </c>
      <c r="F3470" t="s">
        <v>44</v>
      </c>
      <c r="G3470" t="s">
        <v>66</v>
      </c>
      <c r="H3470" t="s">
        <v>66</v>
      </c>
      <c r="I3470" t="s">
        <v>67</v>
      </c>
      <c r="J3470" t="s">
        <v>48</v>
      </c>
      <c r="K3470" t="s">
        <v>49</v>
      </c>
      <c r="L3470">
        <v>4.8066000000000004</v>
      </c>
      <c r="O3470">
        <v>2.3624000000000001</v>
      </c>
      <c r="P3470">
        <v>9.5327999999999999</v>
      </c>
      <c r="Q3470" t="s">
        <v>68</v>
      </c>
      <c r="R3470">
        <v>95.193399999999997</v>
      </c>
      <c r="U3470">
        <v>90.467200000000005</v>
      </c>
      <c r="V3470">
        <v>97.637600000000006</v>
      </c>
      <c r="W3470">
        <v>160</v>
      </c>
      <c r="X3470" t="s">
        <v>51</v>
      </c>
      <c r="Y3470" t="s">
        <v>69</v>
      </c>
      <c r="Z3470" t="s">
        <v>105</v>
      </c>
      <c r="AA3470" t="s">
        <v>51</v>
      </c>
      <c r="AB3470" t="s">
        <v>84</v>
      </c>
      <c r="AC3470" t="s">
        <v>192</v>
      </c>
      <c r="AD3470" t="s">
        <v>55</v>
      </c>
      <c r="AE3470" t="s">
        <v>56</v>
      </c>
      <c r="AF3470" t="s">
        <v>73</v>
      </c>
      <c r="AG3470">
        <v>42</v>
      </c>
      <c r="AH3470" t="s">
        <v>58</v>
      </c>
      <c r="AI3470" t="s">
        <v>74</v>
      </c>
      <c r="AJ3470" t="s">
        <v>108</v>
      </c>
      <c r="AK3470" t="s">
        <v>190</v>
      </c>
      <c r="AL3470" t="s">
        <v>61</v>
      </c>
      <c r="AM3470" t="s">
        <v>88</v>
      </c>
      <c r="AN3470" t="s">
        <v>89</v>
      </c>
    </row>
    <row r="3471" spans="1:40" x14ac:dyDescent="0.2">
      <c r="A3471">
        <v>2017</v>
      </c>
      <c r="B3471" t="s">
        <v>263</v>
      </c>
      <c r="C3471" t="s">
        <v>264</v>
      </c>
      <c r="D3471" t="s">
        <v>42</v>
      </c>
      <c r="E3471" t="s">
        <v>43</v>
      </c>
      <c r="F3471" t="s">
        <v>44</v>
      </c>
      <c r="G3471" t="s">
        <v>45</v>
      </c>
      <c r="H3471" t="s">
        <v>46</v>
      </c>
      <c r="I3471" t="s">
        <v>47</v>
      </c>
      <c r="J3471" t="s">
        <v>48</v>
      </c>
      <c r="K3471" t="s">
        <v>49</v>
      </c>
      <c r="L3471">
        <v>43.877099999999999</v>
      </c>
      <c r="O3471">
        <v>32.517600000000002</v>
      </c>
      <c r="P3471">
        <v>55.916800000000002</v>
      </c>
      <c r="Q3471" t="s">
        <v>50</v>
      </c>
      <c r="R3471">
        <v>56.122900000000001</v>
      </c>
      <c r="U3471">
        <v>44.083199999999998</v>
      </c>
      <c r="V3471">
        <v>67.482399999999998</v>
      </c>
      <c r="W3471">
        <v>78</v>
      </c>
      <c r="X3471" t="s">
        <v>51</v>
      </c>
      <c r="Y3471" t="s">
        <v>51</v>
      </c>
      <c r="Z3471" t="s">
        <v>53</v>
      </c>
      <c r="AA3471" t="s">
        <v>135</v>
      </c>
      <c r="AB3471" t="s">
        <v>51</v>
      </c>
      <c r="AC3471" t="s">
        <v>265</v>
      </c>
      <c r="AD3471" t="s">
        <v>55</v>
      </c>
      <c r="AE3471" t="s">
        <v>56</v>
      </c>
      <c r="AF3471" t="s">
        <v>57</v>
      </c>
      <c r="AG3471">
        <v>11</v>
      </c>
      <c r="AH3471" t="s">
        <v>58</v>
      </c>
      <c r="AI3471" t="s">
        <v>102</v>
      </c>
      <c r="AJ3471" t="s">
        <v>60</v>
      </c>
      <c r="AK3471" t="s">
        <v>263</v>
      </c>
      <c r="AL3471" t="s">
        <v>137</v>
      </c>
      <c r="AM3471" t="s">
        <v>62</v>
      </c>
      <c r="AN3471" t="s">
        <v>63</v>
      </c>
    </row>
    <row r="3472" spans="1:40" x14ac:dyDescent="0.2">
      <c r="A3472">
        <v>2017</v>
      </c>
      <c r="B3472" t="s">
        <v>263</v>
      </c>
      <c r="C3472" t="s">
        <v>264</v>
      </c>
      <c r="D3472" t="s">
        <v>42</v>
      </c>
      <c r="E3472" t="s">
        <v>43</v>
      </c>
      <c r="F3472" t="s">
        <v>44</v>
      </c>
      <c r="G3472" t="s">
        <v>66</v>
      </c>
      <c r="H3472" t="s">
        <v>66</v>
      </c>
      <c r="I3472" t="s">
        <v>67</v>
      </c>
      <c r="J3472" t="s">
        <v>48</v>
      </c>
      <c r="K3472" t="s">
        <v>49</v>
      </c>
      <c r="L3472">
        <v>9.5602</v>
      </c>
      <c r="O3472">
        <v>3.7065000000000001</v>
      </c>
      <c r="P3472">
        <v>22.498699999999999</v>
      </c>
      <c r="Q3472" t="s">
        <v>68</v>
      </c>
      <c r="R3472">
        <v>90.439800000000005</v>
      </c>
      <c r="U3472">
        <v>77.501300000000001</v>
      </c>
      <c r="V3472">
        <v>96.293499999999995</v>
      </c>
      <c r="W3472">
        <v>41</v>
      </c>
      <c r="X3472" t="s">
        <v>51</v>
      </c>
      <c r="Y3472" t="s">
        <v>69</v>
      </c>
      <c r="Z3472" t="s">
        <v>70</v>
      </c>
      <c r="AA3472" t="s">
        <v>51</v>
      </c>
      <c r="AB3472" t="s">
        <v>84</v>
      </c>
      <c r="AC3472" t="s">
        <v>265</v>
      </c>
      <c r="AD3472" t="s">
        <v>55</v>
      </c>
      <c r="AE3472" t="s">
        <v>56</v>
      </c>
      <c r="AF3472" t="s">
        <v>73</v>
      </c>
      <c r="AG3472">
        <v>11</v>
      </c>
      <c r="AH3472" t="s">
        <v>58</v>
      </c>
      <c r="AI3472" t="s">
        <v>74</v>
      </c>
      <c r="AJ3472" t="s">
        <v>75</v>
      </c>
      <c r="AK3472" t="s">
        <v>263</v>
      </c>
      <c r="AL3472" t="s">
        <v>61</v>
      </c>
      <c r="AM3472" t="s">
        <v>62</v>
      </c>
      <c r="AN3472" t="s">
        <v>89</v>
      </c>
    </row>
    <row r="3473" spans="1:40" x14ac:dyDescent="0.2">
      <c r="A3473">
        <v>2017</v>
      </c>
      <c r="B3473" t="s">
        <v>283</v>
      </c>
      <c r="C3473" t="s">
        <v>284</v>
      </c>
      <c r="D3473" t="s">
        <v>42</v>
      </c>
      <c r="E3473" t="s">
        <v>43</v>
      </c>
      <c r="F3473" t="s">
        <v>44</v>
      </c>
      <c r="G3473" t="s">
        <v>79</v>
      </c>
      <c r="H3473" t="s">
        <v>80</v>
      </c>
      <c r="I3473" t="s">
        <v>81</v>
      </c>
      <c r="J3473" t="s">
        <v>48</v>
      </c>
      <c r="K3473" t="s">
        <v>49</v>
      </c>
      <c r="L3473">
        <v>17.215900000000001</v>
      </c>
      <c r="O3473">
        <v>14.704599999999999</v>
      </c>
      <c r="P3473">
        <v>20.055299999999999</v>
      </c>
      <c r="Q3473" t="s">
        <v>82</v>
      </c>
      <c r="R3473">
        <v>82.784099999999995</v>
      </c>
      <c r="U3473">
        <v>79.944699999999997</v>
      </c>
      <c r="V3473">
        <v>85.295400000000001</v>
      </c>
      <c r="W3473">
        <v>1052</v>
      </c>
      <c r="X3473" t="s">
        <v>51</v>
      </c>
      <c r="Y3473" t="s">
        <v>52</v>
      </c>
      <c r="Z3473" t="s">
        <v>51</v>
      </c>
      <c r="AA3473" t="s">
        <v>51</v>
      </c>
      <c r="AB3473" t="s">
        <v>51</v>
      </c>
      <c r="AC3473" t="s">
        <v>285</v>
      </c>
      <c r="AD3473" t="s">
        <v>55</v>
      </c>
      <c r="AE3473" t="s">
        <v>56</v>
      </c>
      <c r="AF3473" t="s">
        <v>86</v>
      </c>
      <c r="AG3473">
        <v>107</v>
      </c>
      <c r="AH3473" t="s">
        <v>58</v>
      </c>
      <c r="AI3473" t="s">
        <v>59</v>
      </c>
      <c r="AJ3473" t="s">
        <v>95</v>
      </c>
      <c r="AK3473" t="s">
        <v>283</v>
      </c>
      <c r="AL3473" t="s">
        <v>61</v>
      </c>
      <c r="AM3473" t="s">
        <v>62</v>
      </c>
      <c r="AN3473" t="s">
        <v>63</v>
      </c>
    </row>
    <row r="3474" spans="1:40" x14ac:dyDescent="0.2">
      <c r="A3474">
        <v>2017</v>
      </c>
      <c r="B3474" t="s">
        <v>243</v>
      </c>
      <c r="C3474" t="s">
        <v>244</v>
      </c>
      <c r="D3474" t="s">
        <v>42</v>
      </c>
      <c r="E3474" t="s">
        <v>43</v>
      </c>
      <c r="F3474" t="s">
        <v>44</v>
      </c>
      <c r="G3474" t="s">
        <v>79</v>
      </c>
      <c r="H3474" t="s">
        <v>80</v>
      </c>
      <c r="I3474" t="s">
        <v>81</v>
      </c>
      <c r="J3474" t="s">
        <v>48</v>
      </c>
      <c r="K3474" t="s">
        <v>49</v>
      </c>
      <c r="L3474">
        <v>10.810499999999999</v>
      </c>
      <c r="O3474">
        <v>6.5189000000000004</v>
      </c>
      <c r="P3474">
        <v>17.401499999999999</v>
      </c>
      <c r="Q3474" t="s">
        <v>82</v>
      </c>
      <c r="R3474">
        <v>89.189499999999995</v>
      </c>
      <c r="U3474">
        <v>82.598500000000001</v>
      </c>
      <c r="V3474">
        <v>93.481099999999998</v>
      </c>
      <c r="W3474">
        <v>446</v>
      </c>
      <c r="X3474" t="s">
        <v>51</v>
      </c>
      <c r="Y3474" t="s">
        <v>69</v>
      </c>
      <c r="Z3474" t="s">
        <v>51</v>
      </c>
      <c r="AA3474" t="s">
        <v>51</v>
      </c>
      <c r="AB3474" t="s">
        <v>71</v>
      </c>
      <c r="AC3474" t="s">
        <v>245</v>
      </c>
      <c r="AD3474" t="s">
        <v>55</v>
      </c>
      <c r="AE3474" t="s">
        <v>56</v>
      </c>
      <c r="AF3474" t="s">
        <v>86</v>
      </c>
      <c r="AG3474">
        <v>19</v>
      </c>
      <c r="AH3474" t="s">
        <v>58</v>
      </c>
      <c r="AI3474" t="s">
        <v>74</v>
      </c>
      <c r="AJ3474" t="s">
        <v>95</v>
      </c>
      <c r="AK3474" t="s">
        <v>243</v>
      </c>
      <c r="AL3474" t="s">
        <v>61</v>
      </c>
      <c r="AM3474" t="s">
        <v>88</v>
      </c>
      <c r="AN3474" t="s">
        <v>76</v>
      </c>
    </row>
    <row r="3475" spans="1:40" x14ac:dyDescent="0.2">
      <c r="A3475">
        <v>2017</v>
      </c>
      <c r="B3475" t="s">
        <v>159</v>
      </c>
      <c r="C3475" t="s">
        <v>160</v>
      </c>
      <c r="D3475" t="s">
        <v>42</v>
      </c>
      <c r="E3475" t="s">
        <v>43</v>
      </c>
      <c r="F3475" t="s">
        <v>44</v>
      </c>
      <c r="G3475" t="s">
        <v>140</v>
      </c>
      <c r="H3475" t="s">
        <v>141</v>
      </c>
      <c r="I3475" t="s">
        <v>81</v>
      </c>
      <c r="J3475" t="s">
        <v>48</v>
      </c>
      <c r="K3475" t="s">
        <v>49</v>
      </c>
      <c r="L3475">
        <v>8.0692000000000004</v>
      </c>
      <c r="O3475">
        <v>2.3281000000000001</v>
      </c>
      <c r="P3475">
        <v>24.426500000000001</v>
      </c>
      <c r="Q3475" t="s">
        <v>142</v>
      </c>
      <c r="R3475">
        <v>91.930800000000005</v>
      </c>
      <c r="U3475">
        <v>75.573499999999996</v>
      </c>
      <c r="V3475">
        <v>97.671899999999994</v>
      </c>
      <c r="W3475">
        <v>44</v>
      </c>
      <c r="X3475" t="s">
        <v>156</v>
      </c>
      <c r="Y3475" t="s">
        <v>166</v>
      </c>
      <c r="Z3475" t="s">
        <v>53</v>
      </c>
      <c r="AA3475" t="s">
        <v>51</v>
      </c>
      <c r="AB3475" t="s">
        <v>84</v>
      </c>
      <c r="AC3475" t="s">
        <v>162</v>
      </c>
      <c r="AD3475" t="s">
        <v>55</v>
      </c>
      <c r="AE3475" t="s">
        <v>56</v>
      </c>
      <c r="AF3475" t="s">
        <v>144</v>
      </c>
      <c r="AG3475">
        <v>15</v>
      </c>
      <c r="AH3475" t="s">
        <v>158</v>
      </c>
      <c r="AI3475" t="s">
        <v>168</v>
      </c>
      <c r="AJ3475" t="s">
        <v>60</v>
      </c>
      <c r="AK3475" t="s">
        <v>159</v>
      </c>
      <c r="AL3475" t="s">
        <v>61</v>
      </c>
      <c r="AM3475" t="s">
        <v>88</v>
      </c>
      <c r="AN3475" t="s">
        <v>89</v>
      </c>
    </row>
    <row r="3476" spans="1:40" x14ac:dyDescent="0.2">
      <c r="A3476">
        <v>2017</v>
      </c>
      <c r="B3476" t="s">
        <v>151</v>
      </c>
      <c r="C3476" t="s">
        <v>152</v>
      </c>
      <c r="D3476" t="s">
        <v>42</v>
      </c>
      <c r="E3476" t="s">
        <v>43</v>
      </c>
      <c r="F3476" t="s">
        <v>44</v>
      </c>
      <c r="G3476" t="s">
        <v>140</v>
      </c>
      <c r="H3476" t="s">
        <v>141</v>
      </c>
      <c r="I3476" t="s">
        <v>81</v>
      </c>
      <c r="J3476" t="s">
        <v>48</v>
      </c>
      <c r="K3476" t="s">
        <v>49</v>
      </c>
      <c r="L3476">
        <v>1.8184</v>
      </c>
      <c r="O3476">
        <v>0.65800000000000003</v>
      </c>
      <c r="P3476">
        <v>4.9236000000000004</v>
      </c>
      <c r="Q3476" t="s">
        <v>142</v>
      </c>
      <c r="R3476">
        <v>98.181600000000003</v>
      </c>
      <c r="U3476">
        <v>95.076400000000007</v>
      </c>
      <c r="V3476">
        <v>99.341999999999999</v>
      </c>
      <c r="W3476">
        <v>227</v>
      </c>
      <c r="X3476" t="s">
        <v>99</v>
      </c>
      <c r="Y3476" t="s">
        <v>51</v>
      </c>
      <c r="Z3476" t="s">
        <v>105</v>
      </c>
      <c r="AA3476" t="s">
        <v>120</v>
      </c>
      <c r="AB3476" t="s">
        <v>51</v>
      </c>
      <c r="AC3476" t="s">
        <v>153</v>
      </c>
      <c r="AD3476" t="s">
        <v>55</v>
      </c>
      <c r="AE3476" t="s">
        <v>56</v>
      </c>
      <c r="AF3476" t="s">
        <v>144</v>
      </c>
      <c r="AG3476">
        <v>21</v>
      </c>
      <c r="AH3476" t="s">
        <v>101</v>
      </c>
      <c r="AI3476" t="s">
        <v>102</v>
      </c>
      <c r="AJ3476" t="s">
        <v>108</v>
      </c>
      <c r="AK3476" t="s">
        <v>151</v>
      </c>
      <c r="AL3476" t="s">
        <v>122</v>
      </c>
      <c r="AM3476" t="s">
        <v>88</v>
      </c>
      <c r="AN3476" t="s">
        <v>63</v>
      </c>
    </row>
    <row r="3477" spans="1:40" x14ac:dyDescent="0.2">
      <c r="A3477">
        <v>2017</v>
      </c>
      <c r="B3477" t="s">
        <v>260</v>
      </c>
      <c r="C3477" t="s">
        <v>261</v>
      </c>
      <c r="D3477" t="s">
        <v>42</v>
      </c>
      <c r="E3477" t="s">
        <v>43</v>
      </c>
      <c r="F3477" t="s">
        <v>44</v>
      </c>
      <c r="G3477" t="s">
        <v>128</v>
      </c>
      <c r="H3477" t="s">
        <v>129</v>
      </c>
      <c r="I3477" t="s">
        <v>81</v>
      </c>
      <c r="J3477" t="s">
        <v>48</v>
      </c>
      <c r="K3477" t="s">
        <v>49</v>
      </c>
      <c r="L3477">
        <v>6.1352000000000002</v>
      </c>
      <c r="O3477">
        <v>4.1161000000000003</v>
      </c>
      <c r="P3477">
        <v>9.0512999999999995</v>
      </c>
      <c r="Q3477" t="s">
        <v>130</v>
      </c>
      <c r="R3477">
        <v>93.864800000000002</v>
      </c>
      <c r="U3477">
        <v>90.948700000000002</v>
      </c>
      <c r="V3477">
        <v>95.883899999999997</v>
      </c>
      <c r="W3477">
        <v>470</v>
      </c>
      <c r="X3477" t="s">
        <v>99</v>
      </c>
      <c r="Y3477" t="s">
        <v>69</v>
      </c>
      <c r="Z3477" t="s">
        <v>51</v>
      </c>
      <c r="AA3477" t="s">
        <v>120</v>
      </c>
      <c r="AB3477" t="s">
        <v>51</v>
      </c>
      <c r="AC3477" t="s">
        <v>262</v>
      </c>
      <c r="AD3477" t="s">
        <v>55</v>
      </c>
      <c r="AE3477" t="s">
        <v>56</v>
      </c>
      <c r="AF3477" t="s">
        <v>132</v>
      </c>
      <c r="AG3477">
        <v>31</v>
      </c>
      <c r="AH3477" t="s">
        <v>101</v>
      </c>
      <c r="AI3477" t="s">
        <v>74</v>
      </c>
      <c r="AJ3477" t="s">
        <v>95</v>
      </c>
      <c r="AK3477" t="s">
        <v>260</v>
      </c>
      <c r="AL3477" t="s">
        <v>122</v>
      </c>
      <c r="AM3477" t="s">
        <v>88</v>
      </c>
      <c r="AN3477" t="s">
        <v>63</v>
      </c>
    </row>
    <row r="3478" spans="1:40" x14ac:dyDescent="0.2">
      <c r="A3478">
        <v>2017</v>
      </c>
      <c r="B3478" t="s">
        <v>77</v>
      </c>
      <c r="C3478" t="s">
        <v>78</v>
      </c>
      <c r="D3478" t="s">
        <v>42</v>
      </c>
      <c r="E3478" t="s">
        <v>43</v>
      </c>
      <c r="F3478" t="s">
        <v>44</v>
      </c>
      <c r="G3478" t="s">
        <v>45</v>
      </c>
      <c r="H3478" t="s">
        <v>46</v>
      </c>
      <c r="I3478" t="s">
        <v>47</v>
      </c>
      <c r="J3478" t="s">
        <v>48</v>
      </c>
      <c r="K3478" t="s">
        <v>49</v>
      </c>
      <c r="L3478">
        <v>68.294200000000004</v>
      </c>
      <c r="O3478">
        <v>56.088900000000002</v>
      </c>
      <c r="P3478">
        <v>78.412700000000001</v>
      </c>
      <c r="Q3478" t="s">
        <v>50</v>
      </c>
      <c r="R3478">
        <v>31.7058</v>
      </c>
      <c r="U3478">
        <v>21.587299999999999</v>
      </c>
      <c r="V3478">
        <v>43.911099999999998</v>
      </c>
      <c r="W3478">
        <v>77</v>
      </c>
      <c r="X3478" t="s">
        <v>51</v>
      </c>
      <c r="Y3478" t="s">
        <v>69</v>
      </c>
      <c r="Z3478" t="s">
        <v>70</v>
      </c>
      <c r="AA3478" t="s">
        <v>51</v>
      </c>
      <c r="AB3478" t="s">
        <v>215</v>
      </c>
      <c r="AC3478" t="s">
        <v>85</v>
      </c>
      <c r="AD3478" t="s">
        <v>55</v>
      </c>
      <c r="AE3478" t="s">
        <v>56</v>
      </c>
      <c r="AF3478" t="s">
        <v>57</v>
      </c>
      <c r="AG3478">
        <v>33</v>
      </c>
      <c r="AH3478" t="s">
        <v>58</v>
      </c>
      <c r="AI3478" t="s">
        <v>74</v>
      </c>
      <c r="AJ3478" t="s">
        <v>75</v>
      </c>
      <c r="AK3478" t="s">
        <v>77</v>
      </c>
      <c r="AL3478" t="s">
        <v>61</v>
      </c>
      <c r="AM3478" t="s">
        <v>88</v>
      </c>
      <c r="AN3478" t="s">
        <v>216</v>
      </c>
    </row>
    <row r="3479" spans="1:40" x14ac:dyDescent="0.2">
      <c r="A3479">
        <v>2017</v>
      </c>
      <c r="B3479" t="s">
        <v>159</v>
      </c>
      <c r="C3479" t="s">
        <v>160</v>
      </c>
      <c r="D3479" t="s">
        <v>42</v>
      </c>
      <c r="E3479" t="s">
        <v>43</v>
      </c>
      <c r="F3479" t="s">
        <v>44</v>
      </c>
      <c r="G3479" t="s">
        <v>128</v>
      </c>
      <c r="H3479" t="s">
        <v>129</v>
      </c>
      <c r="I3479" t="s">
        <v>81</v>
      </c>
      <c r="J3479" t="s">
        <v>48</v>
      </c>
      <c r="K3479" t="s">
        <v>49</v>
      </c>
      <c r="L3479">
        <v>11.1958</v>
      </c>
      <c r="O3479">
        <v>8.3451000000000004</v>
      </c>
      <c r="P3479">
        <v>14.862399999999999</v>
      </c>
      <c r="Q3479" t="s">
        <v>130</v>
      </c>
      <c r="R3479">
        <v>88.804199999999994</v>
      </c>
      <c r="U3479">
        <v>85.137600000000006</v>
      </c>
      <c r="V3479">
        <v>91.654899999999998</v>
      </c>
      <c r="W3479">
        <v>453</v>
      </c>
      <c r="X3479" t="s">
        <v>51</v>
      </c>
      <c r="Y3479" t="s">
        <v>198</v>
      </c>
      <c r="Z3479" t="s">
        <v>53</v>
      </c>
      <c r="AA3479" t="s">
        <v>51</v>
      </c>
      <c r="AB3479" t="s">
        <v>51</v>
      </c>
      <c r="AC3479" t="s">
        <v>162</v>
      </c>
      <c r="AD3479" t="s">
        <v>55</v>
      </c>
      <c r="AE3479" t="s">
        <v>56</v>
      </c>
      <c r="AF3479" t="s">
        <v>132</v>
      </c>
      <c r="AG3479">
        <v>15</v>
      </c>
      <c r="AH3479" t="s">
        <v>58</v>
      </c>
      <c r="AI3479" t="s">
        <v>199</v>
      </c>
      <c r="AJ3479" t="s">
        <v>60</v>
      </c>
      <c r="AK3479" t="s">
        <v>159</v>
      </c>
      <c r="AL3479" t="s">
        <v>61</v>
      </c>
      <c r="AM3479" t="s">
        <v>88</v>
      </c>
      <c r="AN3479" t="s">
        <v>63</v>
      </c>
    </row>
    <row r="3480" spans="1:40" x14ac:dyDescent="0.2">
      <c r="A3480">
        <v>2017</v>
      </c>
      <c r="B3480" t="s">
        <v>274</v>
      </c>
      <c r="C3480" t="s">
        <v>275</v>
      </c>
      <c r="D3480" t="s">
        <v>42</v>
      </c>
      <c r="E3480" t="s">
        <v>43</v>
      </c>
      <c r="F3480" t="s">
        <v>44</v>
      </c>
      <c r="G3480" t="s">
        <v>140</v>
      </c>
      <c r="H3480" t="s">
        <v>141</v>
      </c>
      <c r="I3480" t="s">
        <v>81</v>
      </c>
      <c r="J3480" t="s">
        <v>48</v>
      </c>
      <c r="K3480" t="s">
        <v>49</v>
      </c>
      <c r="L3480">
        <v>3.7277999999999998</v>
      </c>
      <c r="O3480">
        <v>1.5882000000000001</v>
      </c>
      <c r="P3480">
        <v>8.5005000000000006</v>
      </c>
      <c r="Q3480" t="s">
        <v>142</v>
      </c>
      <c r="R3480">
        <v>96.272199999999998</v>
      </c>
      <c r="U3480">
        <v>91.499499999999998</v>
      </c>
      <c r="V3480">
        <v>98.411799999999999</v>
      </c>
      <c r="W3480">
        <v>440</v>
      </c>
      <c r="X3480" t="s">
        <v>51</v>
      </c>
      <c r="Y3480" t="s">
        <v>51</v>
      </c>
      <c r="Z3480" t="s">
        <v>105</v>
      </c>
      <c r="AA3480" t="s">
        <v>51</v>
      </c>
      <c r="AB3480" t="s">
        <v>51</v>
      </c>
      <c r="AC3480" t="s">
        <v>276</v>
      </c>
      <c r="AD3480" t="s">
        <v>55</v>
      </c>
      <c r="AE3480" t="s">
        <v>56</v>
      </c>
      <c r="AF3480" t="s">
        <v>144</v>
      </c>
      <c r="AG3480">
        <v>48</v>
      </c>
      <c r="AH3480" t="s">
        <v>58</v>
      </c>
      <c r="AI3480" t="s">
        <v>102</v>
      </c>
      <c r="AJ3480" t="s">
        <v>108</v>
      </c>
      <c r="AK3480" t="s">
        <v>274</v>
      </c>
      <c r="AL3480" t="s">
        <v>61</v>
      </c>
      <c r="AM3480" t="s">
        <v>88</v>
      </c>
      <c r="AN3480" t="s">
        <v>63</v>
      </c>
    </row>
    <row r="3481" spans="1:40" x14ac:dyDescent="0.2">
      <c r="A3481">
        <v>2017</v>
      </c>
      <c r="B3481" t="s">
        <v>193</v>
      </c>
      <c r="C3481" t="s">
        <v>194</v>
      </c>
      <c r="D3481" t="s">
        <v>42</v>
      </c>
      <c r="E3481" t="s">
        <v>43</v>
      </c>
      <c r="F3481" t="s">
        <v>44</v>
      </c>
      <c r="G3481" t="s">
        <v>45</v>
      </c>
      <c r="H3481" t="s">
        <v>46</v>
      </c>
      <c r="I3481" t="s">
        <v>47</v>
      </c>
      <c r="J3481" t="s">
        <v>48</v>
      </c>
      <c r="K3481" t="s">
        <v>49</v>
      </c>
      <c r="L3481">
        <v>44.884500000000003</v>
      </c>
      <c r="O3481">
        <v>32.020699999999998</v>
      </c>
      <c r="P3481">
        <v>58.4711</v>
      </c>
      <c r="Q3481" t="s">
        <v>50</v>
      </c>
      <c r="R3481">
        <v>55.115499999999997</v>
      </c>
      <c r="U3481">
        <v>41.5289</v>
      </c>
      <c r="V3481">
        <v>67.979299999999995</v>
      </c>
      <c r="W3481">
        <v>52</v>
      </c>
      <c r="X3481" t="s">
        <v>99</v>
      </c>
      <c r="Y3481" t="s">
        <v>51</v>
      </c>
      <c r="Z3481" t="s">
        <v>53</v>
      </c>
      <c r="AA3481" t="s">
        <v>237</v>
      </c>
      <c r="AB3481" t="s">
        <v>51</v>
      </c>
      <c r="AC3481" t="s">
        <v>196</v>
      </c>
      <c r="AD3481" t="s">
        <v>55</v>
      </c>
      <c r="AE3481" t="s">
        <v>56</v>
      </c>
      <c r="AF3481" t="s">
        <v>57</v>
      </c>
      <c r="AG3481">
        <v>50</v>
      </c>
      <c r="AH3481" t="s">
        <v>101</v>
      </c>
      <c r="AI3481" t="s">
        <v>102</v>
      </c>
      <c r="AJ3481" t="s">
        <v>60</v>
      </c>
      <c r="AK3481" t="s">
        <v>193</v>
      </c>
      <c r="AL3481" t="s">
        <v>239</v>
      </c>
      <c r="AM3481" t="s">
        <v>88</v>
      </c>
      <c r="AN3481" t="s">
        <v>63</v>
      </c>
    </row>
    <row r="3482" spans="1:40" x14ac:dyDescent="0.2">
      <c r="A3482">
        <v>2017</v>
      </c>
      <c r="B3482" t="s">
        <v>319</v>
      </c>
      <c r="C3482" t="s">
        <v>320</v>
      </c>
      <c r="D3482" t="s">
        <v>42</v>
      </c>
      <c r="E3482" t="s">
        <v>43</v>
      </c>
      <c r="F3482" t="s">
        <v>44</v>
      </c>
      <c r="G3482" t="s">
        <v>66</v>
      </c>
      <c r="H3482" t="s">
        <v>66</v>
      </c>
      <c r="I3482" t="s">
        <v>67</v>
      </c>
      <c r="J3482" t="s">
        <v>48</v>
      </c>
      <c r="K3482" t="s">
        <v>49</v>
      </c>
      <c r="L3482">
        <v>16.832599999999999</v>
      </c>
      <c r="O3482">
        <v>13.1325</v>
      </c>
      <c r="P3482">
        <v>21.319400000000002</v>
      </c>
      <c r="Q3482" t="s">
        <v>68</v>
      </c>
      <c r="R3482">
        <v>83.167400000000001</v>
      </c>
      <c r="U3482">
        <v>78.680599999999998</v>
      </c>
      <c r="V3482">
        <v>86.867500000000007</v>
      </c>
      <c r="W3482">
        <v>212</v>
      </c>
      <c r="X3482" t="s">
        <v>156</v>
      </c>
      <c r="Y3482" t="s">
        <v>69</v>
      </c>
      <c r="Z3482" t="s">
        <v>70</v>
      </c>
      <c r="AA3482" t="s">
        <v>51</v>
      </c>
      <c r="AB3482" t="s">
        <v>51</v>
      </c>
      <c r="AC3482" t="s">
        <v>321</v>
      </c>
      <c r="AD3482" t="s">
        <v>55</v>
      </c>
      <c r="AE3482" t="s">
        <v>56</v>
      </c>
      <c r="AF3482" t="s">
        <v>73</v>
      </c>
      <c r="AG3482">
        <v>38</v>
      </c>
      <c r="AH3482" t="s">
        <v>158</v>
      </c>
      <c r="AI3482" t="s">
        <v>74</v>
      </c>
      <c r="AJ3482" t="s">
        <v>75</v>
      </c>
      <c r="AK3482" t="s">
        <v>319</v>
      </c>
      <c r="AL3482" t="s">
        <v>61</v>
      </c>
      <c r="AM3482" t="s">
        <v>88</v>
      </c>
      <c r="AN3482" t="s">
        <v>63</v>
      </c>
    </row>
    <row r="3483" spans="1:40" x14ac:dyDescent="0.2">
      <c r="A3483">
        <v>2017</v>
      </c>
      <c r="B3483" t="s">
        <v>133</v>
      </c>
      <c r="C3483" t="s">
        <v>134</v>
      </c>
      <c r="D3483" t="s">
        <v>42</v>
      </c>
      <c r="E3483" t="s">
        <v>43</v>
      </c>
      <c r="F3483" t="s">
        <v>44</v>
      </c>
      <c r="G3483" t="s">
        <v>140</v>
      </c>
      <c r="H3483" t="s">
        <v>141</v>
      </c>
      <c r="I3483" t="s">
        <v>81</v>
      </c>
      <c r="J3483" t="s">
        <v>48</v>
      </c>
      <c r="K3483" t="s">
        <v>49</v>
      </c>
      <c r="L3483">
        <v>0</v>
      </c>
      <c r="O3483">
        <v>0</v>
      </c>
      <c r="P3483">
        <v>0</v>
      </c>
      <c r="Q3483" t="s">
        <v>142</v>
      </c>
      <c r="R3483">
        <v>100</v>
      </c>
      <c r="U3483">
        <v>100</v>
      </c>
      <c r="V3483">
        <v>100</v>
      </c>
      <c r="W3483">
        <v>47</v>
      </c>
      <c r="X3483" t="s">
        <v>99</v>
      </c>
      <c r="Y3483" t="s">
        <v>166</v>
      </c>
      <c r="Z3483" t="s">
        <v>51</v>
      </c>
      <c r="AA3483" t="s">
        <v>51</v>
      </c>
      <c r="AB3483" t="s">
        <v>71</v>
      </c>
      <c r="AC3483" t="s">
        <v>136</v>
      </c>
      <c r="AD3483" t="s">
        <v>55</v>
      </c>
      <c r="AE3483" t="s">
        <v>56</v>
      </c>
      <c r="AF3483" t="s">
        <v>144</v>
      </c>
      <c r="AG3483">
        <v>104</v>
      </c>
      <c r="AH3483" t="s">
        <v>101</v>
      </c>
      <c r="AI3483" t="s">
        <v>168</v>
      </c>
      <c r="AJ3483" t="s">
        <v>95</v>
      </c>
      <c r="AK3483" t="s">
        <v>133</v>
      </c>
      <c r="AL3483" t="s">
        <v>61</v>
      </c>
      <c r="AM3483" t="s">
        <v>62</v>
      </c>
      <c r="AN3483" t="s">
        <v>76</v>
      </c>
    </row>
    <row r="3484" spans="1:40" x14ac:dyDescent="0.2">
      <c r="A3484">
        <v>2017</v>
      </c>
      <c r="B3484" t="s">
        <v>181</v>
      </c>
      <c r="C3484" t="s">
        <v>182</v>
      </c>
      <c r="D3484" t="s">
        <v>42</v>
      </c>
      <c r="E3484" t="s">
        <v>43</v>
      </c>
      <c r="F3484" t="s">
        <v>44</v>
      </c>
      <c r="G3484" t="s">
        <v>128</v>
      </c>
      <c r="H3484" t="s">
        <v>129</v>
      </c>
      <c r="I3484" t="s">
        <v>81</v>
      </c>
      <c r="J3484" t="s">
        <v>48</v>
      </c>
      <c r="K3484" t="s">
        <v>49</v>
      </c>
      <c r="L3484">
        <v>5.1795</v>
      </c>
      <c r="O3484">
        <v>2.2526999999999999</v>
      </c>
      <c r="P3484">
        <v>11.4627</v>
      </c>
      <c r="Q3484" t="s">
        <v>130</v>
      </c>
      <c r="R3484">
        <v>94.820499999999996</v>
      </c>
      <c r="U3484">
        <v>88.537300000000002</v>
      </c>
      <c r="V3484">
        <v>97.747299999999996</v>
      </c>
      <c r="W3484">
        <v>73</v>
      </c>
      <c r="X3484" t="s">
        <v>51</v>
      </c>
      <c r="Y3484" t="s">
        <v>52</v>
      </c>
      <c r="Z3484" t="s">
        <v>70</v>
      </c>
      <c r="AA3484" t="s">
        <v>120</v>
      </c>
      <c r="AB3484" t="s">
        <v>51</v>
      </c>
      <c r="AC3484" t="s">
        <v>183</v>
      </c>
      <c r="AD3484" t="s">
        <v>55</v>
      </c>
      <c r="AE3484" t="s">
        <v>56</v>
      </c>
      <c r="AF3484" t="s">
        <v>132</v>
      </c>
      <c r="AG3484">
        <v>106</v>
      </c>
      <c r="AH3484" t="s">
        <v>58</v>
      </c>
      <c r="AI3484" t="s">
        <v>59</v>
      </c>
      <c r="AJ3484" t="s">
        <v>75</v>
      </c>
      <c r="AK3484" t="s">
        <v>181</v>
      </c>
      <c r="AL3484" t="s">
        <v>122</v>
      </c>
      <c r="AM3484" t="s">
        <v>62</v>
      </c>
      <c r="AN3484" t="s">
        <v>63</v>
      </c>
    </row>
    <row r="3485" spans="1:40" x14ac:dyDescent="0.2">
      <c r="A3485">
        <v>2017</v>
      </c>
      <c r="B3485" t="s">
        <v>40</v>
      </c>
      <c r="C3485" t="s">
        <v>41</v>
      </c>
      <c r="D3485" t="s">
        <v>42</v>
      </c>
      <c r="E3485" t="s">
        <v>43</v>
      </c>
      <c r="F3485" t="s">
        <v>44</v>
      </c>
      <c r="G3485" t="s">
        <v>140</v>
      </c>
      <c r="H3485" t="s">
        <v>141</v>
      </c>
      <c r="I3485" t="s">
        <v>81</v>
      </c>
      <c r="J3485" t="s">
        <v>48</v>
      </c>
      <c r="K3485" t="s">
        <v>49</v>
      </c>
      <c r="L3485">
        <v>3.0806</v>
      </c>
      <c r="O3485">
        <v>1.1302000000000001</v>
      </c>
      <c r="P3485">
        <v>8.1202000000000005</v>
      </c>
      <c r="Q3485" t="s">
        <v>142</v>
      </c>
      <c r="R3485">
        <v>96.919399999999996</v>
      </c>
      <c r="U3485">
        <v>91.879800000000003</v>
      </c>
      <c r="V3485">
        <v>98.869799999999998</v>
      </c>
      <c r="W3485">
        <v>193</v>
      </c>
      <c r="X3485" t="s">
        <v>156</v>
      </c>
      <c r="Y3485" t="s">
        <v>51</v>
      </c>
      <c r="Z3485" t="s">
        <v>70</v>
      </c>
      <c r="AA3485" t="s">
        <v>51</v>
      </c>
      <c r="AB3485" t="s">
        <v>71</v>
      </c>
      <c r="AC3485" t="s">
        <v>54</v>
      </c>
      <c r="AD3485" t="s">
        <v>55</v>
      </c>
      <c r="AE3485" t="s">
        <v>56</v>
      </c>
      <c r="AF3485" t="s">
        <v>144</v>
      </c>
      <c r="AG3485">
        <v>117</v>
      </c>
      <c r="AH3485" t="s">
        <v>158</v>
      </c>
      <c r="AI3485" t="s">
        <v>102</v>
      </c>
      <c r="AJ3485" t="s">
        <v>75</v>
      </c>
      <c r="AK3485" t="s">
        <v>40</v>
      </c>
      <c r="AL3485" t="s">
        <v>61</v>
      </c>
      <c r="AM3485" t="s">
        <v>62</v>
      </c>
      <c r="AN3485" t="s">
        <v>76</v>
      </c>
    </row>
    <row r="3486" spans="1:40" x14ac:dyDescent="0.2">
      <c r="A3486">
        <v>2017</v>
      </c>
      <c r="B3486" t="s">
        <v>175</v>
      </c>
      <c r="C3486" t="s">
        <v>176</v>
      </c>
      <c r="D3486" t="s">
        <v>42</v>
      </c>
      <c r="E3486" t="s">
        <v>43</v>
      </c>
      <c r="F3486" t="s">
        <v>44</v>
      </c>
      <c r="G3486" t="s">
        <v>45</v>
      </c>
      <c r="H3486" t="s">
        <v>46</v>
      </c>
      <c r="I3486" t="s">
        <v>47</v>
      </c>
      <c r="J3486" t="s">
        <v>48</v>
      </c>
      <c r="K3486" t="s">
        <v>49</v>
      </c>
      <c r="L3486">
        <v>20.5991</v>
      </c>
      <c r="O3486">
        <v>12.982200000000001</v>
      </c>
      <c r="P3486">
        <v>31.0885</v>
      </c>
      <c r="Q3486" t="s">
        <v>50</v>
      </c>
      <c r="R3486">
        <v>79.400899999999993</v>
      </c>
      <c r="U3486">
        <v>68.911500000000004</v>
      </c>
      <c r="V3486">
        <v>87.017799999999994</v>
      </c>
      <c r="W3486">
        <v>121</v>
      </c>
      <c r="X3486" t="s">
        <v>51</v>
      </c>
      <c r="Y3486" t="s">
        <v>69</v>
      </c>
      <c r="Z3486" t="s">
        <v>53</v>
      </c>
      <c r="AA3486" t="s">
        <v>120</v>
      </c>
      <c r="AB3486" t="s">
        <v>51</v>
      </c>
      <c r="AC3486" t="s">
        <v>177</v>
      </c>
      <c r="AD3486" t="s">
        <v>55</v>
      </c>
      <c r="AE3486" t="s">
        <v>56</v>
      </c>
      <c r="AF3486" t="s">
        <v>57</v>
      </c>
      <c r="AG3486">
        <v>110</v>
      </c>
      <c r="AH3486" t="s">
        <v>58</v>
      </c>
      <c r="AI3486" t="s">
        <v>74</v>
      </c>
      <c r="AJ3486" t="s">
        <v>60</v>
      </c>
      <c r="AK3486" t="s">
        <v>175</v>
      </c>
      <c r="AL3486" t="s">
        <v>122</v>
      </c>
      <c r="AM3486" t="s">
        <v>62</v>
      </c>
      <c r="AN3486" t="s">
        <v>63</v>
      </c>
    </row>
    <row r="3487" spans="1:40" x14ac:dyDescent="0.2">
      <c r="A3487">
        <v>2017</v>
      </c>
      <c r="B3487" t="s">
        <v>154</v>
      </c>
      <c r="C3487" t="s">
        <v>155</v>
      </c>
      <c r="D3487" t="s">
        <v>42</v>
      </c>
      <c r="E3487" t="s">
        <v>43</v>
      </c>
      <c r="F3487" t="s">
        <v>44</v>
      </c>
      <c r="G3487" t="s">
        <v>79</v>
      </c>
      <c r="H3487" t="s">
        <v>80</v>
      </c>
      <c r="I3487" t="s">
        <v>81</v>
      </c>
      <c r="J3487" t="s">
        <v>48</v>
      </c>
      <c r="K3487" t="s">
        <v>49</v>
      </c>
      <c r="L3487">
        <v>13.81</v>
      </c>
      <c r="O3487">
        <v>7.7690999999999999</v>
      </c>
      <c r="P3487">
        <v>23.3582</v>
      </c>
      <c r="Q3487" t="s">
        <v>82</v>
      </c>
      <c r="R3487">
        <v>86.19</v>
      </c>
      <c r="U3487">
        <v>76.641800000000003</v>
      </c>
      <c r="V3487">
        <v>92.230900000000005</v>
      </c>
      <c r="W3487">
        <v>136</v>
      </c>
      <c r="X3487" t="s">
        <v>156</v>
      </c>
      <c r="Y3487" t="s">
        <v>69</v>
      </c>
      <c r="Z3487" t="s">
        <v>51</v>
      </c>
      <c r="AA3487" t="s">
        <v>51</v>
      </c>
      <c r="AB3487" t="s">
        <v>71</v>
      </c>
      <c r="AC3487" t="s">
        <v>157</v>
      </c>
      <c r="AD3487" t="s">
        <v>55</v>
      </c>
      <c r="AE3487" t="s">
        <v>56</v>
      </c>
      <c r="AF3487" t="s">
        <v>86</v>
      </c>
      <c r="AG3487">
        <v>45</v>
      </c>
      <c r="AH3487" t="s">
        <v>158</v>
      </c>
      <c r="AI3487" t="s">
        <v>74</v>
      </c>
      <c r="AJ3487" t="s">
        <v>95</v>
      </c>
      <c r="AK3487" t="s">
        <v>154</v>
      </c>
      <c r="AL3487" t="s">
        <v>61</v>
      </c>
      <c r="AM3487" t="s">
        <v>88</v>
      </c>
      <c r="AN3487" t="s">
        <v>76</v>
      </c>
    </row>
    <row r="3488" spans="1:40" x14ac:dyDescent="0.2">
      <c r="A3488">
        <v>2017</v>
      </c>
      <c r="B3488" t="s">
        <v>193</v>
      </c>
      <c r="C3488" t="s">
        <v>194</v>
      </c>
      <c r="D3488" t="s">
        <v>42</v>
      </c>
      <c r="E3488" t="s">
        <v>43</v>
      </c>
      <c r="F3488" t="s">
        <v>44</v>
      </c>
      <c r="G3488" t="s">
        <v>66</v>
      </c>
      <c r="H3488" t="s">
        <v>66</v>
      </c>
      <c r="I3488" t="s">
        <v>67</v>
      </c>
      <c r="J3488" t="s">
        <v>48</v>
      </c>
      <c r="K3488" t="s">
        <v>49</v>
      </c>
      <c r="L3488">
        <v>5.492</v>
      </c>
      <c r="O3488">
        <v>1.7999000000000001</v>
      </c>
      <c r="P3488">
        <v>15.5578</v>
      </c>
      <c r="Q3488" t="s">
        <v>68</v>
      </c>
      <c r="R3488">
        <v>94.507999999999996</v>
      </c>
      <c r="U3488">
        <v>84.4422</v>
      </c>
      <c r="V3488">
        <v>98.200100000000006</v>
      </c>
      <c r="W3488">
        <v>66</v>
      </c>
      <c r="X3488" t="s">
        <v>156</v>
      </c>
      <c r="Y3488" t="s">
        <v>198</v>
      </c>
      <c r="Z3488" t="s">
        <v>70</v>
      </c>
      <c r="AA3488" t="s">
        <v>120</v>
      </c>
      <c r="AB3488" t="s">
        <v>51</v>
      </c>
      <c r="AC3488" t="s">
        <v>196</v>
      </c>
      <c r="AD3488" t="s">
        <v>55</v>
      </c>
      <c r="AE3488" t="s">
        <v>56</v>
      </c>
      <c r="AF3488" t="s">
        <v>73</v>
      </c>
      <c r="AG3488">
        <v>50</v>
      </c>
      <c r="AH3488" t="s">
        <v>158</v>
      </c>
      <c r="AI3488" t="s">
        <v>199</v>
      </c>
      <c r="AJ3488" t="s">
        <v>75</v>
      </c>
      <c r="AK3488" t="s">
        <v>193</v>
      </c>
      <c r="AL3488" t="s">
        <v>122</v>
      </c>
      <c r="AM3488" t="s">
        <v>88</v>
      </c>
      <c r="AN3488" t="s">
        <v>63</v>
      </c>
    </row>
    <row r="3489" spans="1:40" x14ac:dyDescent="0.2">
      <c r="A3489">
        <v>2017</v>
      </c>
      <c r="B3489" t="s">
        <v>220</v>
      </c>
      <c r="C3489" t="s">
        <v>221</v>
      </c>
      <c r="D3489" t="s">
        <v>42</v>
      </c>
      <c r="E3489" t="s">
        <v>43</v>
      </c>
      <c r="F3489" t="s">
        <v>44</v>
      </c>
      <c r="G3489" t="s">
        <v>45</v>
      </c>
      <c r="H3489" t="s">
        <v>46</v>
      </c>
      <c r="I3489" t="s">
        <v>47</v>
      </c>
      <c r="J3489" t="s">
        <v>48</v>
      </c>
      <c r="K3489" t="s">
        <v>49</v>
      </c>
      <c r="L3489">
        <v>55.098500000000001</v>
      </c>
      <c r="O3489">
        <v>45.508099999999999</v>
      </c>
      <c r="P3489">
        <v>64.324200000000005</v>
      </c>
      <c r="Q3489" t="s">
        <v>50</v>
      </c>
      <c r="R3489">
        <v>44.901499999999999</v>
      </c>
      <c r="U3489">
        <v>35.675800000000002</v>
      </c>
      <c r="V3489">
        <v>54.491900000000001</v>
      </c>
      <c r="W3489">
        <v>174</v>
      </c>
      <c r="X3489" t="s">
        <v>156</v>
      </c>
      <c r="Y3489" t="s">
        <v>92</v>
      </c>
      <c r="Z3489" t="s">
        <v>53</v>
      </c>
      <c r="AA3489" t="s">
        <v>51</v>
      </c>
      <c r="AB3489" t="s">
        <v>84</v>
      </c>
      <c r="AC3489" t="s">
        <v>222</v>
      </c>
      <c r="AD3489" t="s">
        <v>55</v>
      </c>
      <c r="AE3489" t="s">
        <v>56</v>
      </c>
      <c r="AF3489" t="s">
        <v>57</v>
      </c>
      <c r="AG3489">
        <v>36</v>
      </c>
      <c r="AH3489" t="s">
        <v>158</v>
      </c>
      <c r="AI3489" t="s">
        <v>94</v>
      </c>
      <c r="AJ3489" t="s">
        <v>60</v>
      </c>
      <c r="AK3489" t="s">
        <v>220</v>
      </c>
      <c r="AL3489" t="s">
        <v>61</v>
      </c>
      <c r="AM3489" t="s">
        <v>88</v>
      </c>
      <c r="AN3489" t="s">
        <v>89</v>
      </c>
    </row>
    <row r="3490" spans="1:40" x14ac:dyDescent="0.2">
      <c r="A3490">
        <v>2017</v>
      </c>
      <c r="B3490" t="s">
        <v>307</v>
      </c>
      <c r="C3490" t="s">
        <v>308</v>
      </c>
      <c r="D3490" t="s">
        <v>42</v>
      </c>
      <c r="E3490" t="s">
        <v>43</v>
      </c>
      <c r="F3490" t="s">
        <v>44</v>
      </c>
      <c r="G3490" t="s">
        <v>128</v>
      </c>
      <c r="H3490" t="s">
        <v>129</v>
      </c>
      <c r="I3490" t="s">
        <v>81</v>
      </c>
      <c r="J3490" t="s">
        <v>48</v>
      </c>
      <c r="K3490" t="s">
        <v>49</v>
      </c>
      <c r="L3490">
        <v>9.1393000000000004</v>
      </c>
      <c r="O3490">
        <v>5.4283999999999999</v>
      </c>
      <c r="P3490">
        <v>14.9849</v>
      </c>
      <c r="Q3490" t="s">
        <v>130</v>
      </c>
      <c r="R3490">
        <v>90.860699999999994</v>
      </c>
      <c r="U3490">
        <v>85.015100000000004</v>
      </c>
      <c r="V3490">
        <v>94.571600000000004</v>
      </c>
      <c r="W3490">
        <v>189</v>
      </c>
      <c r="X3490" t="s">
        <v>99</v>
      </c>
      <c r="Y3490" t="s">
        <v>51</v>
      </c>
      <c r="Z3490" t="s">
        <v>83</v>
      </c>
      <c r="AA3490" t="s">
        <v>51</v>
      </c>
      <c r="AB3490" t="s">
        <v>51</v>
      </c>
      <c r="AC3490" t="s">
        <v>309</v>
      </c>
      <c r="AD3490" t="s">
        <v>55</v>
      </c>
      <c r="AE3490" t="s">
        <v>56</v>
      </c>
      <c r="AF3490" t="s">
        <v>132</v>
      </c>
      <c r="AG3490">
        <v>6</v>
      </c>
      <c r="AH3490" t="s">
        <v>101</v>
      </c>
      <c r="AI3490" t="s">
        <v>102</v>
      </c>
      <c r="AJ3490" t="s">
        <v>87</v>
      </c>
      <c r="AK3490" t="s">
        <v>307</v>
      </c>
      <c r="AL3490" t="s">
        <v>61</v>
      </c>
      <c r="AM3490" t="s">
        <v>88</v>
      </c>
      <c r="AN3490" t="s">
        <v>63</v>
      </c>
    </row>
    <row r="3491" spans="1:40" x14ac:dyDescent="0.2">
      <c r="A3491">
        <v>2017</v>
      </c>
      <c r="B3491" t="s">
        <v>319</v>
      </c>
      <c r="C3491" t="s">
        <v>320</v>
      </c>
      <c r="D3491" t="s">
        <v>42</v>
      </c>
      <c r="E3491" t="s">
        <v>43</v>
      </c>
      <c r="F3491" t="s">
        <v>44</v>
      </c>
      <c r="G3491" t="s">
        <v>66</v>
      </c>
      <c r="H3491" t="s">
        <v>66</v>
      </c>
      <c r="I3491" t="s">
        <v>67</v>
      </c>
      <c r="J3491" t="s">
        <v>48</v>
      </c>
      <c r="K3491" t="s">
        <v>49</v>
      </c>
      <c r="L3491">
        <v>10.3546</v>
      </c>
      <c r="O3491">
        <v>4.2693000000000003</v>
      </c>
      <c r="P3491">
        <v>23.0275</v>
      </c>
      <c r="Q3491" t="s">
        <v>68</v>
      </c>
      <c r="R3491">
        <v>89.645399999999995</v>
      </c>
      <c r="U3491">
        <v>76.972499999999997</v>
      </c>
      <c r="V3491">
        <v>95.730699999999999</v>
      </c>
      <c r="W3491">
        <v>44</v>
      </c>
      <c r="X3491" t="s">
        <v>99</v>
      </c>
      <c r="Y3491" t="s">
        <v>266</v>
      </c>
      <c r="Z3491" t="s">
        <v>51</v>
      </c>
      <c r="AA3491" t="s">
        <v>120</v>
      </c>
      <c r="AB3491" t="s">
        <v>51</v>
      </c>
      <c r="AC3491" t="s">
        <v>321</v>
      </c>
      <c r="AD3491" t="s">
        <v>55</v>
      </c>
      <c r="AE3491" t="s">
        <v>56</v>
      </c>
      <c r="AF3491" t="s">
        <v>73</v>
      </c>
      <c r="AG3491">
        <v>38</v>
      </c>
      <c r="AH3491" t="s">
        <v>101</v>
      </c>
      <c r="AI3491" t="s">
        <v>267</v>
      </c>
      <c r="AJ3491" t="s">
        <v>95</v>
      </c>
      <c r="AK3491" t="s">
        <v>319</v>
      </c>
      <c r="AL3491" t="s">
        <v>122</v>
      </c>
      <c r="AM3491" t="s">
        <v>88</v>
      </c>
      <c r="AN3491" t="s">
        <v>63</v>
      </c>
    </row>
    <row r="3492" spans="1:40" x14ac:dyDescent="0.2">
      <c r="A3492">
        <v>2017</v>
      </c>
      <c r="B3492" t="s">
        <v>257</v>
      </c>
      <c r="C3492" t="s">
        <v>258</v>
      </c>
      <c r="D3492" t="s">
        <v>42</v>
      </c>
      <c r="E3492" t="s">
        <v>43</v>
      </c>
      <c r="F3492" t="s">
        <v>44</v>
      </c>
      <c r="G3492" t="s">
        <v>128</v>
      </c>
      <c r="H3492" t="s">
        <v>129</v>
      </c>
      <c r="I3492" t="s">
        <v>81</v>
      </c>
      <c r="J3492" t="s">
        <v>48</v>
      </c>
      <c r="K3492" t="s">
        <v>49</v>
      </c>
      <c r="L3492">
        <v>12.754300000000001</v>
      </c>
      <c r="O3492">
        <v>8.2242999999999995</v>
      </c>
      <c r="P3492">
        <v>19.2559</v>
      </c>
      <c r="Q3492" t="s">
        <v>130</v>
      </c>
      <c r="R3492">
        <v>87.245699999999999</v>
      </c>
      <c r="U3492">
        <v>80.744100000000003</v>
      </c>
      <c r="V3492">
        <v>91.775700000000001</v>
      </c>
      <c r="W3492">
        <v>284</v>
      </c>
      <c r="X3492" t="s">
        <v>51</v>
      </c>
      <c r="Y3492" t="s">
        <v>92</v>
      </c>
      <c r="Z3492" t="s">
        <v>70</v>
      </c>
      <c r="AA3492" t="s">
        <v>51</v>
      </c>
      <c r="AB3492" t="s">
        <v>51</v>
      </c>
      <c r="AC3492" t="s">
        <v>259</v>
      </c>
      <c r="AD3492" t="s">
        <v>55</v>
      </c>
      <c r="AE3492" t="s">
        <v>56</v>
      </c>
      <c r="AF3492" t="s">
        <v>132</v>
      </c>
      <c r="AG3492">
        <v>100</v>
      </c>
      <c r="AH3492" t="s">
        <v>58</v>
      </c>
      <c r="AI3492" t="s">
        <v>94</v>
      </c>
      <c r="AJ3492" t="s">
        <v>75</v>
      </c>
      <c r="AK3492" t="s">
        <v>257</v>
      </c>
      <c r="AL3492" t="s">
        <v>61</v>
      </c>
      <c r="AM3492" t="s">
        <v>62</v>
      </c>
      <c r="AN3492" t="s">
        <v>63</v>
      </c>
    </row>
    <row r="3493" spans="1:40" x14ac:dyDescent="0.2">
      <c r="A3493">
        <v>2017</v>
      </c>
      <c r="B3493" t="s">
        <v>212</v>
      </c>
      <c r="C3493" t="s">
        <v>213</v>
      </c>
      <c r="D3493" t="s">
        <v>42</v>
      </c>
      <c r="E3493" t="s">
        <v>43</v>
      </c>
      <c r="F3493" t="s">
        <v>44</v>
      </c>
      <c r="G3493" t="s">
        <v>45</v>
      </c>
      <c r="H3493" t="s">
        <v>46</v>
      </c>
      <c r="I3493" t="s">
        <v>47</v>
      </c>
      <c r="J3493" t="s">
        <v>48</v>
      </c>
      <c r="K3493" t="s">
        <v>49</v>
      </c>
      <c r="L3493">
        <v>22.325199999999999</v>
      </c>
      <c r="O3493">
        <v>11.7582</v>
      </c>
      <c r="P3493">
        <v>38.2699</v>
      </c>
      <c r="Q3493" t="s">
        <v>50</v>
      </c>
      <c r="R3493">
        <v>77.674800000000005</v>
      </c>
      <c r="U3493">
        <v>61.7301</v>
      </c>
      <c r="V3493">
        <v>88.241799999999998</v>
      </c>
      <c r="W3493">
        <v>45</v>
      </c>
      <c r="X3493" t="s">
        <v>99</v>
      </c>
      <c r="Y3493" t="s">
        <v>92</v>
      </c>
      <c r="Z3493" t="s">
        <v>83</v>
      </c>
      <c r="AA3493" t="s">
        <v>120</v>
      </c>
      <c r="AB3493" t="s">
        <v>51</v>
      </c>
      <c r="AC3493" t="s">
        <v>214</v>
      </c>
      <c r="AD3493" t="s">
        <v>55</v>
      </c>
      <c r="AE3493" t="s">
        <v>56</v>
      </c>
      <c r="AF3493" t="s">
        <v>57</v>
      </c>
      <c r="AG3493">
        <v>9</v>
      </c>
      <c r="AH3493" t="s">
        <v>101</v>
      </c>
      <c r="AI3493" t="s">
        <v>94</v>
      </c>
      <c r="AJ3493" t="s">
        <v>87</v>
      </c>
      <c r="AK3493" t="s">
        <v>212</v>
      </c>
      <c r="AL3493" t="s">
        <v>122</v>
      </c>
      <c r="AM3493" t="s">
        <v>88</v>
      </c>
      <c r="AN3493" t="s">
        <v>63</v>
      </c>
    </row>
    <row r="3494" spans="1:40" x14ac:dyDescent="0.2">
      <c r="A3494">
        <v>2017</v>
      </c>
      <c r="B3494" t="s">
        <v>295</v>
      </c>
      <c r="C3494" t="s">
        <v>296</v>
      </c>
      <c r="D3494" t="s">
        <v>42</v>
      </c>
      <c r="E3494" t="s">
        <v>43</v>
      </c>
      <c r="F3494" t="s">
        <v>44</v>
      </c>
      <c r="G3494" t="s">
        <v>128</v>
      </c>
      <c r="H3494" t="s">
        <v>129</v>
      </c>
      <c r="I3494" t="s">
        <v>81</v>
      </c>
      <c r="J3494" t="s">
        <v>48</v>
      </c>
      <c r="K3494" t="s">
        <v>49</v>
      </c>
      <c r="L3494">
        <v>9.3094999999999999</v>
      </c>
      <c r="O3494">
        <v>5.6497000000000002</v>
      </c>
      <c r="P3494">
        <v>14.964</v>
      </c>
      <c r="Q3494" t="s">
        <v>130</v>
      </c>
      <c r="R3494">
        <v>90.6905</v>
      </c>
      <c r="U3494">
        <v>85.036000000000001</v>
      </c>
      <c r="V3494">
        <v>94.350300000000004</v>
      </c>
      <c r="W3494">
        <v>169</v>
      </c>
      <c r="X3494" t="s">
        <v>51</v>
      </c>
      <c r="Y3494" t="s">
        <v>51</v>
      </c>
      <c r="Z3494" t="s">
        <v>53</v>
      </c>
      <c r="AA3494" t="s">
        <v>51</v>
      </c>
      <c r="AB3494" t="s">
        <v>71</v>
      </c>
      <c r="AC3494" t="s">
        <v>297</v>
      </c>
      <c r="AD3494" t="s">
        <v>55</v>
      </c>
      <c r="AE3494" t="s">
        <v>56</v>
      </c>
      <c r="AF3494" t="s">
        <v>132</v>
      </c>
      <c r="AG3494">
        <v>111</v>
      </c>
      <c r="AH3494" t="s">
        <v>58</v>
      </c>
      <c r="AI3494" t="s">
        <v>102</v>
      </c>
      <c r="AJ3494" t="s">
        <v>60</v>
      </c>
      <c r="AK3494" t="s">
        <v>295</v>
      </c>
      <c r="AL3494" t="s">
        <v>61</v>
      </c>
      <c r="AM3494" t="s">
        <v>62</v>
      </c>
      <c r="AN3494" t="s">
        <v>76</v>
      </c>
    </row>
    <row r="3495" spans="1:40" x14ac:dyDescent="0.2">
      <c r="A3495">
        <v>2017</v>
      </c>
      <c r="B3495" t="s">
        <v>178</v>
      </c>
      <c r="C3495" t="s">
        <v>179</v>
      </c>
      <c r="D3495" t="s">
        <v>42</v>
      </c>
      <c r="E3495" t="s">
        <v>43</v>
      </c>
      <c r="F3495" t="s">
        <v>44</v>
      </c>
      <c r="G3495" t="s">
        <v>45</v>
      </c>
      <c r="H3495" t="s">
        <v>46</v>
      </c>
      <c r="I3495" t="s">
        <v>47</v>
      </c>
      <c r="J3495" t="s">
        <v>48</v>
      </c>
      <c r="K3495" t="s">
        <v>49</v>
      </c>
      <c r="L3495">
        <v>27.824999999999999</v>
      </c>
      <c r="O3495">
        <v>16.440300000000001</v>
      </c>
      <c r="P3495">
        <v>43.033200000000001</v>
      </c>
      <c r="Q3495" t="s">
        <v>50</v>
      </c>
      <c r="R3495">
        <v>72.174999999999997</v>
      </c>
      <c r="U3495">
        <v>56.966799999999999</v>
      </c>
      <c r="V3495">
        <v>83.559700000000007</v>
      </c>
      <c r="W3495">
        <v>64</v>
      </c>
      <c r="X3495" t="s">
        <v>51</v>
      </c>
      <c r="Y3495" t="s">
        <v>52</v>
      </c>
      <c r="Z3495" t="s">
        <v>83</v>
      </c>
      <c r="AA3495" t="s">
        <v>51</v>
      </c>
      <c r="AB3495" t="s">
        <v>84</v>
      </c>
      <c r="AC3495" t="s">
        <v>180</v>
      </c>
      <c r="AD3495" t="s">
        <v>55</v>
      </c>
      <c r="AE3495" t="s">
        <v>56</v>
      </c>
      <c r="AF3495" t="s">
        <v>57</v>
      </c>
      <c r="AG3495">
        <v>114</v>
      </c>
      <c r="AH3495" t="s">
        <v>58</v>
      </c>
      <c r="AI3495" t="s">
        <v>59</v>
      </c>
      <c r="AJ3495" t="s">
        <v>87</v>
      </c>
      <c r="AK3495" t="s">
        <v>178</v>
      </c>
      <c r="AL3495" t="s">
        <v>61</v>
      </c>
      <c r="AM3495" t="s">
        <v>62</v>
      </c>
      <c r="AN3495" t="s">
        <v>89</v>
      </c>
    </row>
    <row r="3496" spans="1:40" x14ac:dyDescent="0.2">
      <c r="A3496">
        <v>2017</v>
      </c>
      <c r="B3496" t="s">
        <v>260</v>
      </c>
      <c r="C3496" t="s">
        <v>261</v>
      </c>
      <c r="D3496" t="s">
        <v>42</v>
      </c>
      <c r="E3496" t="s">
        <v>43</v>
      </c>
      <c r="F3496" t="s">
        <v>44</v>
      </c>
      <c r="G3496" t="s">
        <v>140</v>
      </c>
      <c r="H3496" t="s">
        <v>141</v>
      </c>
      <c r="I3496" t="s">
        <v>81</v>
      </c>
      <c r="J3496" t="s">
        <v>48</v>
      </c>
      <c r="K3496" t="s">
        <v>49</v>
      </c>
      <c r="L3496">
        <v>1.8052999999999999</v>
      </c>
      <c r="O3496">
        <v>0.22459999999999999</v>
      </c>
      <c r="P3496">
        <v>13.0541</v>
      </c>
      <c r="Q3496" t="s">
        <v>142</v>
      </c>
      <c r="R3496">
        <v>98.194699999999997</v>
      </c>
      <c r="U3496">
        <v>86.945899999999995</v>
      </c>
      <c r="V3496">
        <v>99.775400000000005</v>
      </c>
      <c r="W3496">
        <v>33</v>
      </c>
      <c r="X3496" t="s">
        <v>51</v>
      </c>
      <c r="Y3496" t="s">
        <v>92</v>
      </c>
      <c r="Z3496" t="s">
        <v>70</v>
      </c>
      <c r="AA3496" t="s">
        <v>120</v>
      </c>
      <c r="AB3496" t="s">
        <v>51</v>
      </c>
      <c r="AC3496" t="s">
        <v>262</v>
      </c>
      <c r="AD3496" t="s">
        <v>55</v>
      </c>
      <c r="AE3496" t="s">
        <v>56</v>
      </c>
      <c r="AF3496" t="s">
        <v>144</v>
      </c>
      <c r="AG3496">
        <v>31</v>
      </c>
      <c r="AH3496" t="s">
        <v>58</v>
      </c>
      <c r="AI3496" t="s">
        <v>94</v>
      </c>
      <c r="AJ3496" t="s">
        <v>75</v>
      </c>
      <c r="AK3496" t="s">
        <v>260</v>
      </c>
      <c r="AL3496" t="s">
        <v>122</v>
      </c>
      <c r="AM3496" t="s">
        <v>88</v>
      </c>
      <c r="AN3496" t="s">
        <v>63</v>
      </c>
    </row>
    <row r="3497" spans="1:40" x14ac:dyDescent="0.2">
      <c r="A3497">
        <v>2017</v>
      </c>
      <c r="B3497" t="s">
        <v>301</v>
      </c>
      <c r="C3497" t="s">
        <v>302</v>
      </c>
      <c r="D3497" t="s">
        <v>42</v>
      </c>
      <c r="E3497" t="s">
        <v>43</v>
      </c>
      <c r="F3497" t="s">
        <v>44</v>
      </c>
      <c r="G3497" t="s">
        <v>79</v>
      </c>
      <c r="H3497" t="s">
        <v>80</v>
      </c>
      <c r="I3497" t="s">
        <v>81</v>
      </c>
      <c r="J3497" t="s">
        <v>48</v>
      </c>
      <c r="K3497" t="s">
        <v>49</v>
      </c>
      <c r="L3497">
        <v>10.2758</v>
      </c>
      <c r="O3497">
        <v>3.1526999999999998</v>
      </c>
      <c r="P3497">
        <v>28.7197</v>
      </c>
      <c r="Q3497" t="s">
        <v>82</v>
      </c>
      <c r="R3497">
        <v>89.724199999999996</v>
      </c>
      <c r="U3497">
        <v>71.280299999999997</v>
      </c>
      <c r="V3497">
        <v>96.847300000000004</v>
      </c>
      <c r="W3497">
        <v>58</v>
      </c>
      <c r="X3497" t="s">
        <v>51</v>
      </c>
      <c r="Y3497" t="s">
        <v>52</v>
      </c>
      <c r="Z3497" t="s">
        <v>51</v>
      </c>
      <c r="AA3497" t="s">
        <v>120</v>
      </c>
      <c r="AB3497" t="s">
        <v>51</v>
      </c>
      <c r="AC3497" t="s">
        <v>303</v>
      </c>
      <c r="AD3497" t="s">
        <v>55</v>
      </c>
      <c r="AE3497" t="s">
        <v>56</v>
      </c>
      <c r="AF3497" t="s">
        <v>86</v>
      </c>
      <c r="AG3497">
        <v>8</v>
      </c>
      <c r="AH3497" t="s">
        <v>58</v>
      </c>
      <c r="AI3497" t="s">
        <v>59</v>
      </c>
      <c r="AJ3497" t="s">
        <v>95</v>
      </c>
      <c r="AK3497" t="s">
        <v>301</v>
      </c>
      <c r="AL3497" t="s">
        <v>122</v>
      </c>
      <c r="AM3497" t="s">
        <v>88</v>
      </c>
      <c r="AN3497" t="s">
        <v>63</v>
      </c>
    </row>
    <row r="3498" spans="1:40" x14ac:dyDescent="0.2">
      <c r="A3498">
        <v>2017</v>
      </c>
      <c r="B3498" t="s">
        <v>307</v>
      </c>
      <c r="C3498" t="s">
        <v>308</v>
      </c>
      <c r="D3498" t="s">
        <v>42</v>
      </c>
      <c r="E3498" t="s">
        <v>43</v>
      </c>
      <c r="F3498" t="s">
        <v>44</v>
      </c>
      <c r="G3498" t="s">
        <v>140</v>
      </c>
      <c r="H3498" t="s">
        <v>141</v>
      </c>
      <c r="I3498" t="s">
        <v>81</v>
      </c>
      <c r="J3498" t="s">
        <v>48</v>
      </c>
      <c r="K3498" t="s">
        <v>49</v>
      </c>
      <c r="L3498">
        <v>0</v>
      </c>
      <c r="O3498">
        <v>0</v>
      </c>
      <c r="P3498">
        <v>0</v>
      </c>
      <c r="Q3498" t="s">
        <v>142</v>
      </c>
      <c r="R3498">
        <v>100</v>
      </c>
      <c r="U3498">
        <v>100</v>
      </c>
      <c r="V3498">
        <v>100</v>
      </c>
      <c r="W3498">
        <v>160</v>
      </c>
      <c r="X3498" t="s">
        <v>51</v>
      </c>
      <c r="Y3498" t="s">
        <v>51</v>
      </c>
      <c r="Z3498" t="s">
        <v>53</v>
      </c>
      <c r="AA3498" t="s">
        <v>51</v>
      </c>
      <c r="AB3498" t="s">
        <v>71</v>
      </c>
      <c r="AC3498" t="s">
        <v>309</v>
      </c>
      <c r="AD3498" t="s">
        <v>55</v>
      </c>
      <c r="AE3498" t="s">
        <v>56</v>
      </c>
      <c r="AF3498" t="s">
        <v>144</v>
      </c>
      <c r="AG3498">
        <v>6</v>
      </c>
      <c r="AH3498" t="s">
        <v>58</v>
      </c>
      <c r="AI3498" t="s">
        <v>102</v>
      </c>
      <c r="AJ3498" t="s">
        <v>60</v>
      </c>
      <c r="AK3498" t="s">
        <v>307</v>
      </c>
      <c r="AL3498" t="s">
        <v>61</v>
      </c>
      <c r="AM3498" t="s">
        <v>88</v>
      </c>
      <c r="AN3498" t="s">
        <v>76</v>
      </c>
    </row>
    <row r="3499" spans="1:40" x14ac:dyDescent="0.2">
      <c r="A3499">
        <v>2017</v>
      </c>
      <c r="B3499" t="s">
        <v>307</v>
      </c>
      <c r="C3499" t="s">
        <v>308</v>
      </c>
      <c r="D3499" t="s">
        <v>42</v>
      </c>
      <c r="E3499" t="s">
        <v>43</v>
      </c>
      <c r="F3499" t="s">
        <v>44</v>
      </c>
      <c r="G3499" t="s">
        <v>45</v>
      </c>
      <c r="H3499" t="s">
        <v>46</v>
      </c>
      <c r="I3499" t="s">
        <v>47</v>
      </c>
      <c r="J3499" t="s">
        <v>48</v>
      </c>
      <c r="K3499" t="s">
        <v>49</v>
      </c>
      <c r="L3499">
        <v>21.037600000000001</v>
      </c>
      <c r="O3499">
        <v>17.3489</v>
      </c>
      <c r="P3499">
        <v>25.270900000000001</v>
      </c>
      <c r="Q3499" t="s">
        <v>50</v>
      </c>
      <c r="R3499">
        <v>78.962400000000002</v>
      </c>
      <c r="U3499">
        <v>74.729100000000003</v>
      </c>
      <c r="V3499">
        <v>82.6511</v>
      </c>
      <c r="W3499">
        <v>794</v>
      </c>
      <c r="X3499" t="s">
        <v>99</v>
      </c>
      <c r="Y3499" t="s">
        <v>51</v>
      </c>
      <c r="Z3499" t="s">
        <v>51</v>
      </c>
      <c r="AA3499" t="s">
        <v>120</v>
      </c>
      <c r="AB3499" t="s">
        <v>51</v>
      </c>
      <c r="AC3499" t="s">
        <v>309</v>
      </c>
      <c r="AD3499" t="s">
        <v>55</v>
      </c>
      <c r="AE3499" t="s">
        <v>56</v>
      </c>
      <c r="AF3499" t="s">
        <v>57</v>
      </c>
      <c r="AG3499">
        <v>6</v>
      </c>
      <c r="AH3499" t="s">
        <v>101</v>
      </c>
      <c r="AI3499" t="s">
        <v>102</v>
      </c>
      <c r="AJ3499" t="s">
        <v>95</v>
      </c>
      <c r="AK3499" t="s">
        <v>307</v>
      </c>
      <c r="AL3499" t="s">
        <v>122</v>
      </c>
      <c r="AM3499" t="s">
        <v>88</v>
      </c>
      <c r="AN3499" t="s">
        <v>63</v>
      </c>
    </row>
    <row r="3500" spans="1:40" x14ac:dyDescent="0.2">
      <c r="A3500">
        <v>2017</v>
      </c>
      <c r="B3500" t="s">
        <v>206</v>
      </c>
      <c r="C3500" t="s">
        <v>207</v>
      </c>
      <c r="D3500" t="s">
        <v>42</v>
      </c>
      <c r="E3500" t="s">
        <v>43</v>
      </c>
      <c r="F3500" t="s">
        <v>44</v>
      </c>
      <c r="G3500" t="s">
        <v>45</v>
      </c>
      <c r="H3500" t="s">
        <v>46</v>
      </c>
      <c r="I3500" t="s">
        <v>47</v>
      </c>
      <c r="J3500" t="s">
        <v>48</v>
      </c>
      <c r="K3500" t="s">
        <v>49</v>
      </c>
      <c r="L3500">
        <v>32.996899999999997</v>
      </c>
      <c r="O3500">
        <v>25.699300000000001</v>
      </c>
      <c r="P3500">
        <v>41.217199999999998</v>
      </c>
      <c r="Q3500" t="s">
        <v>50</v>
      </c>
      <c r="R3500">
        <v>67.003100000000003</v>
      </c>
      <c r="U3500">
        <v>58.782800000000002</v>
      </c>
      <c r="V3500">
        <v>74.300700000000006</v>
      </c>
      <c r="W3500">
        <v>195</v>
      </c>
      <c r="X3500" t="s">
        <v>156</v>
      </c>
      <c r="Y3500" t="s">
        <v>51</v>
      </c>
      <c r="Z3500" t="s">
        <v>83</v>
      </c>
      <c r="AA3500" t="s">
        <v>120</v>
      </c>
      <c r="AB3500" t="s">
        <v>51</v>
      </c>
      <c r="AC3500" t="s">
        <v>208</v>
      </c>
      <c r="AD3500" t="s">
        <v>55</v>
      </c>
      <c r="AE3500" t="s">
        <v>56</v>
      </c>
      <c r="AF3500" t="s">
        <v>57</v>
      </c>
      <c r="AG3500">
        <v>101</v>
      </c>
      <c r="AH3500" t="s">
        <v>158</v>
      </c>
      <c r="AI3500" t="s">
        <v>102</v>
      </c>
      <c r="AJ3500" t="s">
        <v>87</v>
      </c>
      <c r="AK3500" t="s">
        <v>206</v>
      </c>
      <c r="AL3500" t="s">
        <v>122</v>
      </c>
      <c r="AM3500" t="s">
        <v>62</v>
      </c>
      <c r="AN3500" t="s">
        <v>63</v>
      </c>
    </row>
    <row r="3501" spans="1:40" x14ac:dyDescent="0.2">
      <c r="A3501">
        <v>2017</v>
      </c>
      <c r="B3501" t="s">
        <v>64</v>
      </c>
      <c r="C3501" t="s">
        <v>65</v>
      </c>
      <c r="D3501" t="s">
        <v>42</v>
      </c>
      <c r="E3501" t="s">
        <v>43</v>
      </c>
      <c r="F3501" t="s">
        <v>44</v>
      </c>
      <c r="G3501" t="s">
        <v>45</v>
      </c>
      <c r="H3501" t="s">
        <v>46</v>
      </c>
      <c r="I3501" t="s">
        <v>47</v>
      </c>
      <c r="J3501" t="s">
        <v>48</v>
      </c>
      <c r="K3501" t="s">
        <v>49</v>
      </c>
      <c r="L3501">
        <v>59.87</v>
      </c>
      <c r="O3501">
        <v>52.539900000000003</v>
      </c>
      <c r="P3501">
        <v>66.783799999999999</v>
      </c>
      <c r="Q3501" t="s">
        <v>50</v>
      </c>
      <c r="R3501">
        <v>40.130000000000003</v>
      </c>
      <c r="U3501">
        <v>33.216200000000001</v>
      </c>
      <c r="V3501">
        <v>47.460099999999997</v>
      </c>
      <c r="W3501">
        <v>190</v>
      </c>
      <c r="X3501" t="s">
        <v>156</v>
      </c>
      <c r="Y3501" t="s">
        <v>51</v>
      </c>
      <c r="Z3501" t="s">
        <v>51</v>
      </c>
      <c r="AA3501" t="s">
        <v>161</v>
      </c>
      <c r="AB3501" t="s">
        <v>51</v>
      </c>
      <c r="AC3501" t="s">
        <v>72</v>
      </c>
      <c r="AD3501" t="s">
        <v>55</v>
      </c>
      <c r="AE3501" t="s">
        <v>56</v>
      </c>
      <c r="AF3501" t="s">
        <v>57</v>
      </c>
      <c r="AG3501">
        <v>128</v>
      </c>
      <c r="AH3501" t="s">
        <v>158</v>
      </c>
      <c r="AI3501" t="s">
        <v>102</v>
      </c>
      <c r="AJ3501" t="s">
        <v>95</v>
      </c>
      <c r="AK3501" t="s">
        <v>64</v>
      </c>
      <c r="AL3501" t="s">
        <v>163</v>
      </c>
      <c r="AM3501" t="s">
        <v>62</v>
      </c>
      <c r="AN3501" t="s">
        <v>63</v>
      </c>
    </row>
    <row r="3502" spans="1:40" x14ac:dyDescent="0.2">
      <c r="A3502">
        <v>2017</v>
      </c>
      <c r="B3502" t="s">
        <v>40</v>
      </c>
      <c r="C3502" t="s">
        <v>41</v>
      </c>
      <c r="D3502" t="s">
        <v>42</v>
      </c>
      <c r="E3502" t="s">
        <v>43</v>
      </c>
      <c r="F3502" t="s">
        <v>44</v>
      </c>
      <c r="G3502" t="s">
        <v>66</v>
      </c>
      <c r="H3502" t="s">
        <v>66</v>
      </c>
      <c r="I3502" t="s">
        <v>67</v>
      </c>
      <c r="J3502" t="s">
        <v>48</v>
      </c>
      <c r="K3502" t="s">
        <v>49</v>
      </c>
      <c r="L3502">
        <v>1.788</v>
      </c>
      <c r="O3502">
        <v>0.46429999999999999</v>
      </c>
      <c r="P3502">
        <v>6.6340000000000003</v>
      </c>
      <c r="Q3502" t="s">
        <v>68</v>
      </c>
      <c r="R3502">
        <v>98.212000000000003</v>
      </c>
      <c r="U3502">
        <v>93.366</v>
      </c>
      <c r="V3502">
        <v>99.535700000000006</v>
      </c>
      <c r="W3502">
        <v>97</v>
      </c>
      <c r="X3502" t="s">
        <v>99</v>
      </c>
      <c r="Y3502" t="s">
        <v>198</v>
      </c>
      <c r="Z3502" t="s">
        <v>51</v>
      </c>
      <c r="AA3502" t="s">
        <v>51</v>
      </c>
      <c r="AB3502" t="s">
        <v>71</v>
      </c>
      <c r="AC3502" t="s">
        <v>54</v>
      </c>
      <c r="AD3502" t="s">
        <v>55</v>
      </c>
      <c r="AE3502" t="s">
        <v>56</v>
      </c>
      <c r="AF3502" t="s">
        <v>73</v>
      </c>
      <c r="AG3502">
        <v>117</v>
      </c>
      <c r="AH3502" t="s">
        <v>101</v>
      </c>
      <c r="AI3502" t="s">
        <v>199</v>
      </c>
      <c r="AJ3502" t="s">
        <v>95</v>
      </c>
      <c r="AK3502" t="s">
        <v>40</v>
      </c>
      <c r="AL3502" t="s">
        <v>61</v>
      </c>
      <c r="AM3502" t="s">
        <v>62</v>
      </c>
      <c r="AN3502" t="s">
        <v>76</v>
      </c>
    </row>
    <row r="3503" spans="1:40" x14ac:dyDescent="0.2">
      <c r="A3503">
        <v>2017</v>
      </c>
      <c r="B3503" t="s">
        <v>190</v>
      </c>
      <c r="C3503" t="s">
        <v>191</v>
      </c>
      <c r="D3503" t="s">
        <v>42</v>
      </c>
      <c r="E3503" t="s">
        <v>43</v>
      </c>
      <c r="F3503" t="s">
        <v>44</v>
      </c>
      <c r="G3503" t="s">
        <v>45</v>
      </c>
      <c r="H3503" t="s">
        <v>46</v>
      </c>
      <c r="I3503" t="s">
        <v>47</v>
      </c>
      <c r="J3503" t="s">
        <v>48</v>
      </c>
      <c r="K3503" t="s">
        <v>49</v>
      </c>
      <c r="L3503">
        <v>15.7308</v>
      </c>
      <c r="O3503">
        <v>8.9476999999999993</v>
      </c>
      <c r="P3503">
        <v>26.177800000000001</v>
      </c>
      <c r="Q3503" t="s">
        <v>50</v>
      </c>
      <c r="R3503">
        <v>84.269199999999998</v>
      </c>
      <c r="U3503">
        <v>73.822199999999995</v>
      </c>
      <c r="V3503">
        <v>91.052300000000002</v>
      </c>
      <c r="W3503">
        <v>57</v>
      </c>
      <c r="X3503" t="s">
        <v>156</v>
      </c>
      <c r="Y3503" t="s">
        <v>92</v>
      </c>
      <c r="Z3503" t="s">
        <v>83</v>
      </c>
      <c r="AA3503" t="s">
        <v>120</v>
      </c>
      <c r="AB3503" t="s">
        <v>51</v>
      </c>
      <c r="AC3503" t="s">
        <v>192</v>
      </c>
      <c r="AD3503" t="s">
        <v>55</v>
      </c>
      <c r="AE3503" t="s">
        <v>56</v>
      </c>
      <c r="AF3503" t="s">
        <v>57</v>
      </c>
      <c r="AG3503">
        <v>42</v>
      </c>
      <c r="AH3503" t="s">
        <v>158</v>
      </c>
      <c r="AI3503" t="s">
        <v>94</v>
      </c>
      <c r="AJ3503" t="s">
        <v>87</v>
      </c>
      <c r="AK3503" t="s">
        <v>190</v>
      </c>
      <c r="AL3503" t="s">
        <v>122</v>
      </c>
      <c r="AM3503" t="s">
        <v>88</v>
      </c>
      <c r="AN3503" t="s">
        <v>63</v>
      </c>
    </row>
    <row r="3504" spans="1:40" x14ac:dyDescent="0.2">
      <c r="A3504">
        <v>2017</v>
      </c>
      <c r="B3504" t="s">
        <v>151</v>
      </c>
      <c r="C3504" t="s">
        <v>152</v>
      </c>
      <c r="D3504" t="s">
        <v>42</v>
      </c>
      <c r="E3504" t="s">
        <v>43</v>
      </c>
      <c r="F3504" t="s">
        <v>44</v>
      </c>
      <c r="G3504" t="s">
        <v>140</v>
      </c>
      <c r="H3504" t="s">
        <v>141</v>
      </c>
      <c r="I3504" t="s">
        <v>81</v>
      </c>
      <c r="J3504" t="s">
        <v>48</v>
      </c>
      <c r="K3504" t="s">
        <v>49</v>
      </c>
      <c r="L3504">
        <v>3.4954000000000001</v>
      </c>
      <c r="O3504">
        <v>0.8599</v>
      </c>
      <c r="P3504">
        <v>13.137499999999999</v>
      </c>
      <c r="Q3504" t="s">
        <v>142</v>
      </c>
      <c r="R3504">
        <v>96.504599999999996</v>
      </c>
      <c r="U3504">
        <v>86.862499999999997</v>
      </c>
      <c r="V3504">
        <v>99.140100000000004</v>
      </c>
      <c r="W3504">
        <v>142</v>
      </c>
      <c r="X3504" t="s">
        <v>51</v>
      </c>
      <c r="Y3504" t="s">
        <v>51</v>
      </c>
      <c r="Z3504" t="s">
        <v>53</v>
      </c>
      <c r="AA3504" t="s">
        <v>51</v>
      </c>
      <c r="AB3504" t="s">
        <v>71</v>
      </c>
      <c r="AC3504" t="s">
        <v>153</v>
      </c>
      <c r="AD3504" t="s">
        <v>55</v>
      </c>
      <c r="AE3504" t="s">
        <v>56</v>
      </c>
      <c r="AF3504" t="s">
        <v>144</v>
      </c>
      <c r="AG3504">
        <v>21</v>
      </c>
      <c r="AH3504" t="s">
        <v>58</v>
      </c>
      <c r="AI3504" t="s">
        <v>102</v>
      </c>
      <c r="AJ3504" t="s">
        <v>60</v>
      </c>
      <c r="AK3504" t="s">
        <v>151</v>
      </c>
      <c r="AL3504" t="s">
        <v>61</v>
      </c>
      <c r="AM3504" t="s">
        <v>88</v>
      </c>
      <c r="AN3504" t="s">
        <v>76</v>
      </c>
    </row>
    <row r="3505" spans="1:40" x14ac:dyDescent="0.2">
      <c r="A3505">
        <v>2017</v>
      </c>
      <c r="B3505" t="s">
        <v>126</v>
      </c>
      <c r="C3505" t="s">
        <v>127</v>
      </c>
      <c r="D3505" t="s">
        <v>42</v>
      </c>
      <c r="E3505" t="s">
        <v>43</v>
      </c>
      <c r="F3505" t="s">
        <v>44</v>
      </c>
      <c r="G3505" t="s">
        <v>66</v>
      </c>
      <c r="H3505" t="s">
        <v>66</v>
      </c>
      <c r="I3505" t="s">
        <v>67</v>
      </c>
      <c r="J3505" t="s">
        <v>48</v>
      </c>
      <c r="K3505" t="s">
        <v>49</v>
      </c>
      <c r="L3505">
        <v>16.463699999999999</v>
      </c>
      <c r="O3505">
        <v>9.8659999999999997</v>
      </c>
      <c r="P3505">
        <v>26.191299999999998</v>
      </c>
      <c r="Q3505" t="s">
        <v>68</v>
      </c>
      <c r="R3505">
        <v>83.536299999999997</v>
      </c>
      <c r="U3505">
        <v>73.808700000000002</v>
      </c>
      <c r="V3505">
        <v>90.134</v>
      </c>
      <c r="W3505">
        <v>37</v>
      </c>
      <c r="X3505" t="s">
        <v>51</v>
      </c>
      <c r="Y3505" t="s">
        <v>166</v>
      </c>
      <c r="Z3505" t="s">
        <v>83</v>
      </c>
      <c r="AA3505" t="s">
        <v>51</v>
      </c>
      <c r="AB3505" t="s">
        <v>84</v>
      </c>
      <c r="AC3505" t="s">
        <v>131</v>
      </c>
      <c r="AD3505" t="s">
        <v>55</v>
      </c>
      <c r="AE3505" t="s">
        <v>56</v>
      </c>
      <c r="AF3505" t="s">
        <v>73</v>
      </c>
      <c r="AG3505">
        <v>23</v>
      </c>
      <c r="AH3505" t="s">
        <v>58</v>
      </c>
      <c r="AI3505" t="s">
        <v>168</v>
      </c>
      <c r="AJ3505" t="s">
        <v>87</v>
      </c>
      <c r="AK3505" t="s">
        <v>126</v>
      </c>
      <c r="AL3505" t="s">
        <v>61</v>
      </c>
      <c r="AM3505" t="s">
        <v>88</v>
      </c>
      <c r="AN3505" t="s">
        <v>89</v>
      </c>
    </row>
    <row r="3506" spans="1:40" x14ac:dyDescent="0.2">
      <c r="A3506">
        <v>2017</v>
      </c>
      <c r="B3506" t="s">
        <v>235</v>
      </c>
      <c r="C3506" t="s">
        <v>236</v>
      </c>
      <c r="D3506" t="s">
        <v>42</v>
      </c>
      <c r="E3506" t="s">
        <v>43</v>
      </c>
      <c r="F3506" t="s">
        <v>44</v>
      </c>
      <c r="G3506" t="s">
        <v>45</v>
      </c>
      <c r="H3506" t="s">
        <v>46</v>
      </c>
      <c r="I3506" t="s">
        <v>47</v>
      </c>
      <c r="J3506" t="s">
        <v>48</v>
      </c>
      <c r="K3506" t="s">
        <v>49</v>
      </c>
      <c r="L3506">
        <v>32.4542</v>
      </c>
      <c r="O3506">
        <v>28.584800000000001</v>
      </c>
      <c r="P3506">
        <v>36.579099999999997</v>
      </c>
      <c r="Q3506" t="s">
        <v>50</v>
      </c>
      <c r="R3506">
        <v>67.5458</v>
      </c>
      <c r="U3506">
        <v>63.420900000000003</v>
      </c>
      <c r="V3506">
        <v>71.415199999999999</v>
      </c>
      <c r="W3506">
        <v>842</v>
      </c>
      <c r="X3506" t="s">
        <v>156</v>
      </c>
      <c r="Y3506" t="s">
        <v>92</v>
      </c>
      <c r="Z3506" t="s">
        <v>51</v>
      </c>
      <c r="AA3506" t="s">
        <v>120</v>
      </c>
      <c r="AB3506" t="s">
        <v>51</v>
      </c>
      <c r="AC3506" t="s">
        <v>238</v>
      </c>
      <c r="AD3506" t="s">
        <v>55</v>
      </c>
      <c r="AE3506" t="s">
        <v>56</v>
      </c>
      <c r="AF3506" t="s">
        <v>57</v>
      </c>
      <c r="AG3506">
        <v>12</v>
      </c>
      <c r="AH3506" t="s">
        <v>158</v>
      </c>
      <c r="AI3506" t="s">
        <v>94</v>
      </c>
      <c r="AJ3506" t="s">
        <v>95</v>
      </c>
      <c r="AK3506" t="s">
        <v>235</v>
      </c>
      <c r="AL3506" t="s">
        <v>122</v>
      </c>
      <c r="AM3506" t="s">
        <v>88</v>
      </c>
      <c r="AN3506" t="s">
        <v>63</v>
      </c>
    </row>
    <row r="3507" spans="1:40" x14ac:dyDescent="0.2">
      <c r="A3507">
        <v>2017</v>
      </c>
      <c r="B3507" t="s">
        <v>90</v>
      </c>
      <c r="C3507" t="s">
        <v>91</v>
      </c>
      <c r="D3507" t="s">
        <v>42</v>
      </c>
      <c r="E3507" t="s">
        <v>43</v>
      </c>
      <c r="F3507" t="s">
        <v>44</v>
      </c>
      <c r="G3507" t="s">
        <v>128</v>
      </c>
      <c r="H3507" t="s">
        <v>129</v>
      </c>
      <c r="I3507" t="s">
        <v>81</v>
      </c>
      <c r="J3507" t="s">
        <v>48</v>
      </c>
      <c r="K3507" t="s">
        <v>49</v>
      </c>
      <c r="L3507">
        <v>26.461300000000001</v>
      </c>
      <c r="O3507">
        <v>14.6717</v>
      </c>
      <c r="P3507">
        <v>42.955399999999997</v>
      </c>
      <c r="Q3507" t="s">
        <v>130</v>
      </c>
      <c r="R3507">
        <v>73.538700000000006</v>
      </c>
      <c r="U3507">
        <v>57.044600000000003</v>
      </c>
      <c r="V3507">
        <v>85.328299999999999</v>
      </c>
      <c r="W3507">
        <v>34</v>
      </c>
      <c r="X3507" t="s">
        <v>156</v>
      </c>
      <c r="Y3507" t="s">
        <v>249</v>
      </c>
      <c r="Z3507" t="s">
        <v>83</v>
      </c>
      <c r="AA3507" t="s">
        <v>120</v>
      </c>
      <c r="AB3507" t="s">
        <v>51</v>
      </c>
      <c r="AC3507" t="s">
        <v>93</v>
      </c>
      <c r="AD3507" t="s">
        <v>55</v>
      </c>
      <c r="AE3507" t="s">
        <v>56</v>
      </c>
      <c r="AF3507" t="s">
        <v>132</v>
      </c>
      <c r="AG3507">
        <v>203</v>
      </c>
      <c r="AH3507" t="s">
        <v>158</v>
      </c>
      <c r="AI3507" t="s">
        <v>250</v>
      </c>
      <c r="AJ3507" t="s">
        <v>87</v>
      </c>
      <c r="AK3507" t="s">
        <v>90</v>
      </c>
      <c r="AL3507" t="s">
        <v>122</v>
      </c>
      <c r="AM3507" t="s">
        <v>96</v>
      </c>
      <c r="AN3507" t="s">
        <v>63</v>
      </c>
    </row>
    <row r="3508" spans="1:40" x14ac:dyDescent="0.2">
      <c r="A3508">
        <v>2017</v>
      </c>
      <c r="B3508" t="s">
        <v>283</v>
      </c>
      <c r="C3508" t="s">
        <v>284</v>
      </c>
      <c r="D3508" t="s">
        <v>42</v>
      </c>
      <c r="E3508" t="s">
        <v>43</v>
      </c>
      <c r="F3508" t="s">
        <v>44</v>
      </c>
      <c r="G3508" t="s">
        <v>79</v>
      </c>
      <c r="H3508" t="s">
        <v>80</v>
      </c>
      <c r="I3508" t="s">
        <v>81</v>
      </c>
      <c r="J3508" t="s">
        <v>48</v>
      </c>
      <c r="K3508" t="s">
        <v>49</v>
      </c>
      <c r="L3508">
        <v>13.876899999999999</v>
      </c>
      <c r="O3508">
        <v>8.1754999999999995</v>
      </c>
      <c r="P3508">
        <v>22.576799999999999</v>
      </c>
      <c r="Q3508" t="s">
        <v>82</v>
      </c>
      <c r="R3508">
        <v>86.123099999999994</v>
      </c>
      <c r="U3508">
        <v>77.423199999999994</v>
      </c>
      <c r="V3508">
        <v>91.8245</v>
      </c>
      <c r="W3508">
        <v>70</v>
      </c>
      <c r="X3508" t="s">
        <v>51</v>
      </c>
      <c r="Y3508" t="s">
        <v>69</v>
      </c>
      <c r="Z3508" t="s">
        <v>83</v>
      </c>
      <c r="AA3508" t="s">
        <v>51</v>
      </c>
      <c r="AB3508" t="s">
        <v>71</v>
      </c>
      <c r="AC3508" t="s">
        <v>285</v>
      </c>
      <c r="AD3508" t="s">
        <v>55</v>
      </c>
      <c r="AE3508" t="s">
        <v>56</v>
      </c>
      <c r="AF3508" t="s">
        <v>86</v>
      </c>
      <c r="AG3508">
        <v>107</v>
      </c>
      <c r="AH3508" t="s">
        <v>58</v>
      </c>
      <c r="AI3508" t="s">
        <v>74</v>
      </c>
      <c r="AJ3508" t="s">
        <v>87</v>
      </c>
      <c r="AK3508" t="s">
        <v>283</v>
      </c>
      <c r="AL3508" t="s">
        <v>61</v>
      </c>
      <c r="AM3508" t="s">
        <v>62</v>
      </c>
      <c r="AN3508" t="s">
        <v>76</v>
      </c>
    </row>
    <row r="3509" spans="1:40" x14ac:dyDescent="0.2">
      <c r="A3509">
        <v>2017</v>
      </c>
      <c r="B3509" t="s">
        <v>164</v>
      </c>
      <c r="C3509" t="s">
        <v>165</v>
      </c>
      <c r="D3509" t="s">
        <v>42</v>
      </c>
      <c r="E3509" t="s">
        <v>43</v>
      </c>
      <c r="F3509" t="s">
        <v>44</v>
      </c>
      <c r="G3509" t="s">
        <v>128</v>
      </c>
      <c r="H3509" t="s">
        <v>129</v>
      </c>
      <c r="I3509" t="s">
        <v>81</v>
      </c>
      <c r="J3509" t="s">
        <v>48</v>
      </c>
      <c r="K3509" t="s">
        <v>49</v>
      </c>
      <c r="L3509">
        <v>15.583299999999999</v>
      </c>
      <c r="O3509">
        <v>4.9497</v>
      </c>
      <c r="P3509">
        <v>39.554400000000001</v>
      </c>
      <c r="Q3509" t="s">
        <v>130</v>
      </c>
      <c r="R3509">
        <v>84.416700000000006</v>
      </c>
      <c r="U3509">
        <v>60.445599999999999</v>
      </c>
      <c r="V3509">
        <v>95.050299999999993</v>
      </c>
      <c r="W3509">
        <v>51</v>
      </c>
      <c r="X3509" t="s">
        <v>99</v>
      </c>
      <c r="Y3509" t="s">
        <v>52</v>
      </c>
      <c r="Z3509" t="s">
        <v>51</v>
      </c>
      <c r="AA3509" t="s">
        <v>51</v>
      </c>
      <c r="AB3509" t="s">
        <v>84</v>
      </c>
      <c r="AC3509" t="s">
        <v>167</v>
      </c>
      <c r="AD3509" t="s">
        <v>55</v>
      </c>
      <c r="AE3509" t="s">
        <v>56</v>
      </c>
      <c r="AF3509" t="s">
        <v>132</v>
      </c>
      <c r="AG3509">
        <v>44</v>
      </c>
      <c r="AH3509" t="s">
        <v>101</v>
      </c>
      <c r="AI3509" t="s">
        <v>59</v>
      </c>
      <c r="AJ3509" t="s">
        <v>95</v>
      </c>
      <c r="AK3509" t="s">
        <v>164</v>
      </c>
      <c r="AL3509" t="s">
        <v>61</v>
      </c>
      <c r="AM3509" t="s">
        <v>88</v>
      </c>
      <c r="AN3509" t="s">
        <v>89</v>
      </c>
    </row>
    <row r="3510" spans="1:40" x14ac:dyDescent="0.2">
      <c r="A3510">
        <v>2017</v>
      </c>
      <c r="B3510" t="s">
        <v>190</v>
      </c>
      <c r="C3510" t="s">
        <v>191</v>
      </c>
      <c r="D3510" t="s">
        <v>42</v>
      </c>
      <c r="E3510" t="s">
        <v>43</v>
      </c>
      <c r="F3510" t="s">
        <v>44</v>
      </c>
      <c r="G3510" t="s">
        <v>128</v>
      </c>
      <c r="H3510" t="s">
        <v>129</v>
      </c>
      <c r="I3510" t="s">
        <v>81</v>
      </c>
      <c r="J3510" t="s">
        <v>48</v>
      </c>
      <c r="K3510" t="s">
        <v>49</v>
      </c>
      <c r="L3510">
        <v>10.712999999999999</v>
      </c>
      <c r="O3510">
        <v>6.1402999999999999</v>
      </c>
      <c r="P3510">
        <v>18.0366</v>
      </c>
      <c r="Q3510" t="s">
        <v>130</v>
      </c>
      <c r="R3510">
        <v>89.287000000000006</v>
      </c>
      <c r="U3510">
        <v>81.963399999999993</v>
      </c>
      <c r="V3510">
        <v>93.859700000000004</v>
      </c>
      <c r="W3510">
        <v>184</v>
      </c>
      <c r="X3510" t="s">
        <v>51</v>
      </c>
      <c r="Y3510" t="s">
        <v>69</v>
      </c>
      <c r="Z3510" t="s">
        <v>53</v>
      </c>
      <c r="AA3510" t="s">
        <v>51</v>
      </c>
      <c r="AB3510" t="s">
        <v>71</v>
      </c>
      <c r="AC3510" t="s">
        <v>192</v>
      </c>
      <c r="AD3510" t="s">
        <v>55</v>
      </c>
      <c r="AE3510" t="s">
        <v>56</v>
      </c>
      <c r="AF3510" t="s">
        <v>132</v>
      </c>
      <c r="AG3510">
        <v>42</v>
      </c>
      <c r="AH3510" t="s">
        <v>58</v>
      </c>
      <c r="AI3510" t="s">
        <v>74</v>
      </c>
      <c r="AJ3510" t="s">
        <v>60</v>
      </c>
      <c r="AK3510" t="s">
        <v>190</v>
      </c>
      <c r="AL3510" t="s">
        <v>61</v>
      </c>
      <c r="AM3510" t="s">
        <v>88</v>
      </c>
      <c r="AN3510" t="s">
        <v>76</v>
      </c>
    </row>
    <row r="3511" spans="1:40" x14ac:dyDescent="0.2">
      <c r="A3511">
        <v>2017</v>
      </c>
      <c r="B3511" t="s">
        <v>138</v>
      </c>
      <c r="C3511" t="s">
        <v>139</v>
      </c>
      <c r="D3511" t="s">
        <v>42</v>
      </c>
      <c r="E3511" t="s">
        <v>43</v>
      </c>
      <c r="F3511" t="s">
        <v>44</v>
      </c>
      <c r="G3511" t="s">
        <v>79</v>
      </c>
      <c r="H3511" t="s">
        <v>80</v>
      </c>
      <c r="I3511" t="s">
        <v>81</v>
      </c>
      <c r="J3511" t="s">
        <v>48</v>
      </c>
      <c r="K3511" t="s">
        <v>49</v>
      </c>
      <c r="L3511">
        <v>25.764700000000001</v>
      </c>
      <c r="O3511">
        <v>9.3854000000000006</v>
      </c>
      <c r="P3511">
        <v>53.767600000000002</v>
      </c>
      <c r="Q3511" t="s">
        <v>82</v>
      </c>
      <c r="R3511">
        <v>74.235299999999995</v>
      </c>
      <c r="U3511">
        <v>46.232399999999998</v>
      </c>
      <c r="V3511">
        <v>90.614599999999996</v>
      </c>
      <c r="W3511">
        <v>41</v>
      </c>
      <c r="X3511" t="s">
        <v>156</v>
      </c>
      <c r="Y3511" t="s">
        <v>92</v>
      </c>
      <c r="Z3511" t="s">
        <v>105</v>
      </c>
      <c r="AA3511" t="s">
        <v>51</v>
      </c>
      <c r="AB3511" t="s">
        <v>84</v>
      </c>
      <c r="AC3511" t="s">
        <v>143</v>
      </c>
      <c r="AD3511" t="s">
        <v>55</v>
      </c>
      <c r="AE3511" t="s">
        <v>56</v>
      </c>
      <c r="AF3511" t="s">
        <v>86</v>
      </c>
      <c r="AG3511">
        <v>32</v>
      </c>
      <c r="AH3511" t="s">
        <v>158</v>
      </c>
      <c r="AI3511" t="s">
        <v>94</v>
      </c>
      <c r="AJ3511" t="s">
        <v>108</v>
      </c>
      <c r="AK3511" t="s">
        <v>138</v>
      </c>
      <c r="AL3511" t="s">
        <v>61</v>
      </c>
      <c r="AM3511" t="s">
        <v>88</v>
      </c>
      <c r="AN3511" t="s">
        <v>89</v>
      </c>
    </row>
    <row r="3512" spans="1:40" x14ac:dyDescent="0.2">
      <c r="A3512">
        <v>2017</v>
      </c>
      <c r="B3512" t="s">
        <v>243</v>
      </c>
      <c r="C3512" t="s">
        <v>244</v>
      </c>
      <c r="D3512" t="s">
        <v>42</v>
      </c>
      <c r="E3512" t="s">
        <v>43</v>
      </c>
      <c r="F3512" t="s">
        <v>44</v>
      </c>
      <c r="G3512" t="s">
        <v>66</v>
      </c>
      <c r="H3512" t="s">
        <v>66</v>
      </c>
      <c r="I3512" t="s">
        <v>67</v>
      </c>
      <c r="J3512" t="s">
        <v>48</v>
      </c>
      <c r="K3512" t="s">
        <v>49</v>
      </c>
      <c r="L3512">
        <v>14.416399999999999</v>
      </c>
      <c r="O3512">
        <v>6.9720000000000004</v>
      </c>
      <c r="P3512">
        <v>27.463000000000001</v>
      </c>
      <c r="Q3512" t="s">
        <v>68</v>
      </c>
      <c r="R3512">
        <v>85.583600000000004</v>
      </c>
      <c r="U3512">
        <v>72.537000000000006</v>
      </c>
      <c r="V3512">
        <v>93.028000000000006</v>
      </c>
      <c r="W3512">
        <v>156</v>
      </c>
      <c r="X3512" t="s">
        <v>99</v>
      </c>
      <c r="Y3512" t="s">
        <v>51</v>
      </c>
      <c r="Z3512" t="s">
        <v>105</v>
      </c>
      <c r="AA3512" t="s">
        <v>51</v>
      </c>
      <c r="AB3512" t="s">
        <v>51</v>
      </c>
      <c r="AC3512" t="s">
        <v>245</v>
      </c>
      <c r="AD3512" t="s">
        <v>55</v>
      </c>
      <c r="AE3512" t="s">
        <v>56</v>
      </c>
      <c r="AF3512" t="s">
        <v>73</v>
      </c>
      <c r="AG3512">
        <v>19</v>
      </c>
      <c r="AH3512" t="s">
        <v>101</v>
      </c>
      <c r="AI3512" t="s">
        <v>102</v>
      </c>
      <c r="AJ3512" t="s">
        <v>108</v>
      </c>
      <c r="AK3512" t="s">
        <v>243</v>
      </c>
      <c r="AL3512" t="s">
        <v>61</v>
      </c>
      <c r="AM3512" t="s">
        <v>88</v>
      </c>
      <c r="AN3512" t="s">
        <v>63</v>
      </c>
    </row>
    <row r="3513" spans="1:40" x14ac:dyDescent="0.2">
      <c r="A3513">
        <v>2017</v>
      </c>
      <c r="B3513" t="s">
        <v>90</v>
      </c>
      <c r="C3513" t="s">
        <v>91</v>
      </c>
      <c r="D3513" t="s">
        <v>42</v>
      </c>
      <c r="E3513" t="s">
        <v>43</v>
      </c>
      <c r="F3513" t="s">
        <v>44</v>
      </c>
      <c r="G3513" t="s">
        <v>45</v>
      </c>
      <c r="H3513" t="s">
        <v>46</v>
      </c>
      <c r="I3513" t="s">
        <v>47</v>
      </c>
      <c r="J3513" t="s">
        <v>48</v>
      </c>
      <c r="K3513" t="s">
        <v>49</v>
      </c>
      <c r="L3513">
        <v>68.679900000000004</v>
      </c>
      <c r="O3513">
        <v>57.124499999999998</v>
      </c>
      <c r="P3513">
        <v>78.303799999999995</v>
      </c>
      <c r="Q3513" t="s">
        <v>50</v>
      </c>
      <c r="R3513">
        <v>31.3201</v>
      </c>
      <c r="U3513">
        <v>21.696200000000001</v>
      </c>
      <c r="V3513">
        <v>42.875500000000002</v>
      </c>
      <c r="W3513">
        <v>71</v>
      </c>
      <c r="X3513" t="s">
        <v>51</v>
      </c>
      <c r="Y3513" t="s">
        <v>249</v>
      </c>
      <c r="Z3513" t="s">
        <v>51</v>
      </c>
      <c r="AA3513" t="s">
        <v>51</v>
      </c>
      <c r="AB3513" t="s">
        <v>115</v>
      </c>
      <c r="AC3513" t="s">
        <v>93</v>
      </c>
      <c r="AD3513" t="s">
        <v>55</v>
      </c>
      <c r="AE3513" t="s">
        <v>56</v>
      </c>
      <c r="AF3513" t="s">
        <v>57</v>
      </c>
      <c r="AG3513">
        <v>203</v>
      </c>
      <c r="AH3513" t="s">
        <v>58</v>
      </c>
      <c r="AI3513" t="s">
        <v>250</v>
      </c>
      <c r="AJ3513" t="s">
        <v>95</v>
      </c>
      <c r="AK3513" t="s">
        <v>90</v>
      </c>
      <c r="AL3513" t="s">
        <v>61</v>
      </c>
      <c r="AM3513" t="s">
        <v>96</v>
      </c>
      <c r="AN3513" t="s">
        <v>117</v>
      </c>
    </row>
    <row r="3514" spans="1:40" x14ac:dyDescent="0.2">
      <c r="A3514">
        <v>2017</v>
      </c>
      <c r="B3514" t="s">
        <v>319</v>
      </c>
      <c r="C3514" t="s">
        <v>320</v>
      </c>
      <c r="D3514" t="s">
        <v>42</v>
      </c>
      <c r="E3514" t="s">
        <v>43</v>
      </c>
      <c r="F3514" t="s">
        <v>44</v>
      </c>
      <c r="G3514" t="s">
        <v>45</v>
      </c>
      <c r="H3514" t="s">
        <v>46</v>
      </c>
      <c r="I3514" t="s">
        <v>47</v>
      </c>
      <c r="J3514" t="s">
        <v>48</v>
      </c>
      <c r="K3514" t="s">
        <v>49</v>
      </c>
      <c r="L3514">
        <v>32.9617</v>
      </c>
      <c r="O3514">
        <v>26.029299999999999</v>
      </c>
      <c r="P3514">
        <v>40.723799999999997</v>
      </c>
      <c r="Q3514" t="s">
        <v>50</v>
      </c>
      <c r="R3514">
        <v>67.038300000000007</v>
      </c>
      <c r="U3514">
        <v>59.276200000000003</v>
      </c>
      <c r="V3514">
        <v>73.970699999999994</v>
      </c>
      <c r="W3514">
        <v>141</v>
      </c>
      <c r="X3514" t="s">
        <v>51</v>
      </c>
      <c r="Y3514" t="s">
        <v>92</v>
      </c>
      <c r="Z3514" t="s">
        <v>51</v>
      </c>
      <c r="AA3514" t="s">
        <v>51</v>
      </c>
      <c r="AB3514" t="s">
        <v>51</v>
      </c>
      <c r="AC3514" t="s">
        <v>321</v>
      </c>
      <c r="AD3514" t="s">
        <v>55</v>
      </c>
      <c r="AE3514" t="s">
        <v>56</v>
      </c>
      <c r="AF3514" t="s">
        <v>57</v>
      </c>
      <c r="AG3514">
        <v>38</v>
      </c>
      <c r="AH3514" t="s">
        <v>58</v>
      </c>
      <c r="AI3514" t="s">
        <v>94</v>
      </c>
      <c r="AJ3514" t="s">
        <v>95</v>
      </c>
      <c r="AK3514" t="s">
        <v>319</v>
      </c>
      <c r="AL3514" t="s">
        <v>61</v>
      </c>
      <c r="AM3514" t="s">
        <v>88</v>
      </c>
      <c r="AN3514" t="s">
        <v>63</v>
      </c>
    </row>
    <row r="3515" spans="1:40" x14ac:dyDescent="0.2">
      <c r="A3515">
        <v>2017</v>
      </c>
      <c r="B3515" t="s">
        <v>223</v>
      </c>
      <c r="C3515" t="s">
        <v>224</v>
      </c>
      <c r="D3515" t="s">
        <v>42</v>
      </c>
      <c r="E3515" t="s">
        <v>43</v>
      </c>
      <c r="F3515" t="s">
        <v>44</v>
      </c>
      <c r="G3515" t="s">
        <v>128</v>
      </c>
      <c r="H3515" t="s">
        <v>129</v>
      </c>
      <c r="I3515" t="s">
        <v>81</v>
      </c>
      <c r="J3515" t="s">
        <v>48</v>
      </c>
      <c r="K3515" t="s">
        <v>49</v>
      </c>
      <c r="L3515">
        <v>13.126099999999999</v>
      </c>
      <c r="O3515">
        <v>11.220499999999999</v>
      </c>
      <c r="P3515">
        <v>15.2995</v>
      </c>
      <c r="Q3515" t="s">
        <v>130</v>
      </c>
      <c r="R3515">
        <v>86.873900000000006</v>
      </c>
      <c r="U3515">
        <v>84.700500000000005</v>
      </c>
      <c r="V3515">
        <v>88.779499999999999</v>
      </c>
      <c r="W3515">
        <v>1310</v>
      </c>
      <c r="X3515" t="s">
        <v>51</v>
      </c>
      <c r="Y3515" t="s">
        <v>52</v>
      </c>
      <c r="Z3515" t="s">
        <v>51</v>
      </c>
      <c r="AA3515" t="s">
        <v>51</v>
      </c>
      <c r="AB3515" t="s">
        <v>51</v>
      </c>
      <c r="AD3515" t="s">
        <v>55</v>
      </c>
      <c r="AE3515" t="s">
        <v>56</v>
      </c>
      <c r="AF3515" t="s">
        <v>132</v>
      </c>
      <c r="AG3515" t="s">
        <v>225</v>
      </c>
      <c r="AH3515" t="s">
        <v>58</v>
      </c>
      <c r="AI3515" t="s">
        <v>59</v>
      </c>
      <c r="AJ3515" t="s">
        <v>95</v>
      </c>
      <c r="AK3515" t="s">
        <v>223</v>
      </c>
      <c r="AL3515" t="s">
        <v>61</v>
      </c>
      <c r="AM3515" t="s">
        <v>62</v>
      </c>
      <c r="AN3515" t="s">
        <v>63</v>
      </c>
    </row>
    <row r="3516" spans="1:40" x14ac:dyDescent="0.2">
      <c r="A3516">
        <v>2017</v>
      </c>
      <c r="B3516" t="s">
        <v>154</v>
      </c>
      <c r="C3516" t="s">
        <v>155</v>
      </c>
      <c r="D3516" t="s">
        <v>42</v>
      </c>
      <c r="E3516" t="s">
        <v>43</v>
      </c>
      <c r="F3516" t="s">
        <v>44</v>
      </c>
      <c r="G3516" t="s">
        <v>140</v>
      </c>
      <c r="H3516" t="s">
        <v>141</v>
      </c>
      <c r="I3516" t="s">
        <v>81</v>
      </c>
      <c r="J3516" t="s">
        <v>48</v>
      </c>
      <c r="K3516" t="s">
        <v>49</v>
      </c>
      <c r="L3516">
        <v>2.9432999999999998</v>
      </c>
      <c r="O3516">
        <v>1.0879000000000001</v>
      </c>
      <c r="P3516">
        <v>7.7161999999999997</v>
      </c>
      <c r="Q3516" t="s">
        <v>142</v>
      </c>
      <c r="R3516">
        <v>97.056700000000006</v>
      </c>
      <c r="U3516">
        <v>92.283799999999999</v>
      </c>
      <c r="V3516">
        <v>98.912099999999995</v>
      </c>
      <c r="W3516">
        <v>234</v>
      </c>
      <c r="X3516" t="s">
        <v>51</v>
      </c>
      <c r="Y3516" t="s">
        <v>51</v>
      </c>
      <c r="Z3516" t="s">
        <v>105</v>
      </c>
      <c r="AA3516" t="s">
        <v>120</v>
      </c>
      <c r="AB3516" t="s">
        <v>51</v>
      </c>
      <c r="AC3516" t="s">
        <v>157</v>
      </c>
      <c r="AD3516" t="s">
        <v>55</v>
      </c>
      <c r="AE3516" t="s">
        <v>56</v>
      </c>
      <c r="AF3516" t="s">
        <v>144</v>
      </c>
      <c r="AG3516">
        <v>45</v>
      </c>
      <c r="AH3516" t="s">
        <v>58</v>
      </c>
      <c r="AI3516" t="s">
        <v>102</v>
      </c>
      <c r="AJ3516" t="s">
        <v>108</v>
      </c>
      <c r="AK3516" t="s">
        <v>154</v>
      </c>
      <c r="AL3516" t="s">
        <v>122</v>
      </c>
      <c r="AM3516" t="s">
        <v>88</v>
      </c>
      <c r="AN3516" t="s">
        <v>63</v>
      </c>
    </row>
    <row r="3517" spans="1:40" x14ac:dyDescent="0.2">
      <c r="A3517">
        <v>2017</v>
      </c>
      <c r="B3517" t="s">
        <v>220</v>
      </c>
      <c r="C3517" t="s">
        <v>221</v>
      </c>
      <c r="D3517" t="s">
        <v>42</v>
      </c>
      <c r="E3517" t="s">
        <v>43</v>
      </c>
      <c r="F3517" t="s">
        <v>44</v>
      </c>
      <c r="G3517" t="s">
        <v>66</v>
      </c>
      <c r="H3517" t="s">
        <v>66</v>
      </c>
      <c r="I3517" t="s">
        <v>67</v>
      </c>
      <c r="J3517" t="s">
        <v>48</v>
      </c>
      <c r="K3517" t="s">
        <v>49</v>
      </c>
      <c r="L3517">
        <v>3.6242000000000001</v>
      </c>
      <c r="O3517">
        <v>1.0875999999999999</v>
      </c>
      <c r="P3517">
        <v>11.3948</v>
      </c>
      <c r="Q3517" t="s">
        <v>68</v>
      </c>
      <c r="R3517">
        <v>96.375799999999998</v>
      </c>
      <c r="U3517">
        <v>88.605199999999996</v>
      </c>
      <c r="V3517">
        <v>98.912400000000005</v>
      </c>
      <c r="W3517">
        <v>53</v>
      </c>
      <c r="X3517" t="s">
        <v>51</v>
      </c>
      <c r="Y3517" t="s">
        <v>198</v>
      </c>
      <c r="Z3517" t="s">
        <v>83</v>
      </c>
      <c r="AA3517" t="s">
        <v>51</v>
      </c>
      <c r="AB3517" t="s">
        <v>84</v>
      </c>
      <c r="AC3517" t="s">
        <v>222</v>
      </c>
      <c r="AD3517" t="s">
        <v>55</v>
      </c>
      <c r="AE3517" t="s">
        <v>56</v>
      </c>
      <c r="AF3517" t="s">
        <v>73</v>
      </c>
      <c r="AG3517">
        <v>36</v>
      </c>
      <c r="AH3517" t="s">
        <v>58</v>
      </c>
      <c r="AI3517" t="s">
        <v>199</v>
      </c>
      <c r="AJ3517" t="s">
        <v>87</v>
      </c>
      <c r="AK3517" t="s">
        <v>220</v>
      </c>
      <c r="AL3517" t="s">
        <v>61</v>
      </c>
      <c r="AM3517" t="s">
        <v>88</v>
      </c>
      <c r="AN3517" t="s">
        <v>89</v>
      </c>
    </row>
    <row r="3518" spans="1:40" x14ac:dyDescent="0.2">
      <c r="A3518">
        <v>2017</v>
      </c>
      <c r="B3518" t="s">
        <v>254</v>
      </c>
      <c r="C3518" t="s">
        <v>255</v>
      </c>
      <c r="D3518" t="s">
        <v>42</v>
      </c>
      <c r="E3518" t="s">
        <v>43</v>
      </c>
      <c r="F3518" t="s">
        <v>44</v>
      </c>
      <c r="G3518" t="s">
        <v>79</v>
      </c>
      <c r="H3518" t="s">
        <v>80</v>
      </c>
      <c r="I3518" t="s">
        <v>81</v>
      </c>
      <c r="J3518" t="s">
        <v>48</v>
      </c>
      <c r="K3518" t="s">
        <v>49</v>
      </c>
      <c r="L3518">
        <v>71.067400000000006</v>
      </c>
      <c r="O3518">
        <v>53.4467</v>
      </c>
      <c r="P3518">
        <v>84.013400000000004</v>
      </c>
      <c r="Q3518" t="s">
        <v>82</v>
      </c>
      <c r="R3518">
        <v>28.932600000000001</v>
      </c>
      <c r="U3518">
        <v>15.986599999999999</v>
      </c>
      <c r="V3518">
        <v>46.5533</v>
      </c>
      <c r="W3518">
        <v>37</v>
      </c>
      <c r="X3518" t="s">
        <v>156</v>
      </c>
      <c r="Y3518" t="s">
        <v>69</v>
      </c>
      <c r="Z3518" t="s">
        <v>70</v>
      </c>
      <c r="AA3518" t="s">
        <v>51</v>
      </c>
      <c r="AB3518" t="s">
        <v>215</v>
      </c>
      <c r="AD3518" t="s">
        <v>55</v>
      </c>
      <c r="AE3518" t="s">
        <v>56</v>
      </c>
      <c r="AF3518" t="s">
        <v>86</v>
      </c>
      <c r="AG3518">
        <v>59</v>
      </c>
      <c r="AH3518" t="s">
        <v>158</v>
      </c>
      <c r="AI3518" t="s">
        <v>74</v>
      </c>
      <c r="AJ3518" t="s">
        <v>75</v>
      </c>
      <c r="AK3518" t="s">
        <v>254</v>
      </c>
      <c r="AL3518" t="s">
        <v>61</v>
      </c>
      <c r="AM3518" t="s">
        <v>256</v>
      </c>
      <c r="AN3518" t="s">
        <v>216</v>
      </c>
    </row>
    <row r="3519" spans="1:40" x14ac:dyDescent="0.2">
      <c r="A3519">
        <v>2017</v>
      </c>
      <c r="B3519" t="s">
        <v>313</v>
      </c>
      <c r="C3519" t="s">
        <v>314</v>
      </c>
      <c r="D3519" t="s">
        <v>42</v>
      </c>
      <c r="E3519" t="s">
        <v>43</v>
      </c>
      <c r="F3519" t="s">
        <v>44</v>
      </c>
      <c r="G3519" t="s">
        <v>45</v>
      </c>
      <c r="H3519" t="s">
        <v>46</v>
      </c>
      <c r="I3519" t="s">
        <v>47</v>
      </c>
      <c r="J3519" t="s">
        <v>48</v>
      </c>
      <c r="K3519" t="s">
        <v>49</v>
      </c>
      <c r="L3519">
        <v>42.113599999999998</v>
      </c>
      <c r="O3519">
        <v>36.439399999999999</v>
      </c>
      <c r="P3519">
        <v>48.003999999999998</v>
      </c>
      <c r="Q3519" t="s">
        <v>50</v>
      </c>
      <c r="R3519">
        <v>57.886400000000002</v>
      </c>
      <c r="U3519">
        <v>51.996000000000002</v>
      </c>
      <c r="V3519">
        <v>63.560600000000001</v>
      </c>
      <c r="W3519">
        <v>268</v>
      </c>
      <c r="X3519" t="s">
        <v>156</v>
      </c>
      <c r="Y3519" t="s">
        <v>51</v>
      </c>
      <c r="Z3519" t="s">
        <v>105</v>
      </c>
      <c r="AA3519" t="s">
        <v>51</v>
      </c>
      <c r="AB3519" t="s">
        <v>51</v>
      </c>
      <c r="AC3519" t="s">
        <v>315</v>
      </c>
      <c r="AD3519" t="s">
        <v>55</v>
      </c>
      <c r="AE3519" t="s">
        <v>56</v>
      </c>
      <c r="AF3519" t="s">
        <v>57</v>
      </c>
      <c r="AG3519">
        <v>40</v>
      </c>
      <c r="AH3519" t="s">
        <v>158</v>
      </c>
      <c r="AI3519" t="s">
        <v>102</v>
      </c>
      <c r="AJ3519" t="s">
        <v>108</v>
      </c>
      <c r="AK3519" t="s">
        <v>313</v>
      </c>
      <c r="AL3519" t="s">
        <v>61</v>
      </c>
      <c r="AM3519" t="s">
        <v>88</v>
      </c>
      <c r="AN3519" t="s">
        <v>63</v>
      </c>
    </row>
    <row r="3520" spans="1:40" x14ac:dyDescent="0.2">
      <c r="A3520">
        <v>2017</v>
      </c>
      <c r="B3520" t="s">
        <v>187</v>
      </c>
      <c r="C3520" t="s">
        <v>188</v>
      </c>
      <c r="D3520" t="s">
        <v>42</v>
      </c>
      <c r="E3520" t="s">
        <v>43</v>
      </c>
      <c r="F3520" t="s">
        <v>44</v>
      </c>
      <c r="G3520" t="s">
        <v>45</v>
      </c>
      <c r="H3520" t="s">
        <v>46</v>
      </c>
      <c r="I3520" t="s">
        <v>47</v>
      </c>
      <c r="J3520" t="s">
        <v>48</v>
      </c>
      <c r="K3520" t="s">
        <v>49</v>
      </c>
      <c r="L3520">
        <v>63.91</v>
      </c>
      <c r="O3520">
        <v>41.342599999999997</v>
      </c>
      <c r="P3520">
        <v>81.648899999999998</v>
      </c>
      <c r="Q3520" t="s">
        <v>50</v>
      </c>
      <c r="R3520">
        <v>36.090000000000003</v>
      </c>
      <c r="U3520">
        <v>18.351099999999999</v>
      </c>
      <c r="V3520">
        <v>58.657400000000003</v>
      </c>
      <c r="W3520">
        <v>35</v>
      </c>
      <c r="X3520" t="s">
        <v>51</v>
      </c>
      <c r="Y3520" t="s">
        <v>51</v>
      </c>
      <c r="Z3520" t="s">
        <v>70</v>
      </c>
      <c r="AA3520" t="s">
        <v>106</v>
      </c>
      <c r="AB3520" t="s">
        <v>51</v>
      </c>
      <c r="AC3520" t="s">
        <v>189</v>
      </c>
      <c r="AD3520" t="s">
        <v>55</v>
      </c>
      <c r="AE3520" t="s">
        <v>56</v>
      </c>
      <c r="AF3520" t="s">
        <v>57</v>
      </c>
      <c r="AG3520">
        <v>54</v>
      </c>
      <c r="AH3520" t="s">
        <v>58</v>
      </c>
      <c r="AI3520" t="s">
        <v>102</v>
      </c>
      <c r="AJ3520" t="s">
        <v>75</v>
      </c>
      <c r="AK3520" t="s">
        <v>187</v>
      </c>
      <c r="AL3520" t="s">
        <v>109</v>
      </c>
      <c r="AM3520" t="s">
        <v>88</v>
      </c>
      <c r="AN3520" t="s">
        <v>63</v>
      </c>
    </row>
    <row r="3521" spans="1:40" x14ac:dyDescent="0.2">
      <c r="A3521">
        <v>2017</v>
      </c>
      <c r="B3521" t="s">
        <v>103</v>
      </c>
      <c r="C3521" t="s">
        <v>104</v>
      </c>
      <c r="D3521" t="s">
        <v>42</v>
      </c>
      <c r="E3521" t="s">
        <v>43</v>
      </c>
      <c r="F3521" t="s">
        <v>44</v>
      </c>
      <c r="G3521" t="s">
        <v>45</v>
      </c>
      <c r="H3521" t="s">
        <v>46</v>
      </c>
      <c r="I3521" t="s">
        <v>47</v>
      </c>
      <c r="J3521" t="s">
        <v>48</v>
      </c>
      <c r="K3521" t="s">
        <v>49</v>
      </c>
      <c r="L3521">
        <v>39.666600000000003</v>
      </c>
      <c r="O3521">
        <v>36.9786</v>
      </c>
      <c r="P3521">
        <v>42.418399999999998</v>
      </c>
      <c r="Q3521" t="s">
        <v>50</v>
      </c>
      <c r="R3521">
        <v>60.333399999999997</v>
      </c>
      <c r="U3521">
        <v>57.581600000000002</v>
      </c>
      <c r="V3521">
        <v>63.0214</v>
      </c>
      <c r="W3521">
        <v>1373</v>
      </c>
      <c r="X3521" t="s">
        <v>51</v>
      </c>
      <c r="Y3521" t="s">
        <v>92</v>
      </c>
      <c r="Z3521" t="s">
        <v>51</v>
      </c>
      <c r="AA3521" t="s">
        <v>51</v>
      </c>
      <c r="AB3521" t="s">
        <v>84</v>
      </c>
      <c r="AC3521" t="s">
        <v>107</v>
      </c>
      <c r="AD3521" t="s">
        <v>55</v>
      </c>
      <c r="AE3521" t="s">
        <v>56</v>
      </c>
      <c r="AF3521" t="s">
        <v>57</v>
      </c>
      <c r="AG3521">
        <v>35</v>
      </c>
      <c r="AH3521" t="s">
        <v>58</v>
      </c>
      <c r="AI3521" t="s">
        <v>94</v>
      </c>
      <c r="AJ3521" t="s">
        <v>95</v>
      </c>
      <c r="AK3521" t="s">
        <v>103</v>
      </c>
      <c r="AL3521" t="s">
        <v>61</v>
      </c>
      <c r="AM3521" t="s">
        <v>88</v>
      </c>
      <c r="AN3521" t="s">
        <v>89</v>
      </c>
    </row>
    <row r="3522" spans="1:40" x14ac:dyDescent="0.2">
      <c r="A3522">
        <v>2017</v>
      </c>
      <c r="B3522" t="s">
        <v>126</v>
      </c>
      <c r="C3522" t="s">
        <v>127</v>
      </c>
      <c r="D3522" t="s">
        <v>42</v>
      </c>
      <c r="E3522" t="s">
        <v>43</v>
      </c>
      <c r="F3522" t="s">
        <v>44</v>
      </c>
      <c r="G3522" t="s">
        <v>66</v>
      </c>
      <c r="H3522" t="s">
        <v>66</v>
      </c>
      <c r="I3522" t="s">
        <v>67</v>
      </c>
      <c r="J3522" t="s">
        <v>48</v>
      </c>
      <c r="K3522" t="s">
        <v>49</v>
      </c>
      <c r="L3522">
        <v>19.9145</v>
      </c>
      <c r="O3522">
        <v>13.279199999999999</v>
      </c>
      <c r="P3522">
        <v>28.7654</v>
      </c>
      <c r="Q3522" t="s">
        <v>68</v>
      </c>
      <c r="R3522">
        <v>80.085499999999996</v>
      </c>
      <c r="U3522">
        <v>71.2346</v>
      </c>
      <c r="V3522">
        <v>86.720799999999997</v>
      </c>
      <c r="W3522">
        <v>171</v>
      </c>
      <c r="X3522" t="s">
        <v>51</v>
      </c>
      <c r="Y3522" t="s">
        <v>69</v>
      </c>
      <c r="Z3522" t="s">
        <v>70</v>
      </c>
      <c r="AA3522" t="s">
        <v>161</v>
      </c>
      <c r="AB3522" t="s">
        <v>51</v>
      </c>
      <c r="AC3522" t="s">
        <v>131</v>
      </c>
      <c r="AD3522" t="s">
        <v>55</v>
      </c>
      <c r="AE3522" t="s">
        <v>56</v>
      </c>
      <c r="AF3522" t="s">
        <v>73</v>
      </c>
      <c r="AG3522">
        <v>23</v>
      </c>
      <c r="AH3522" t="s">
        <v>58</v>
      </c>
      <c r="AI3522" t="s">
        <v>74</v>
      </c>
      <c r="AJ3522" t="s">
        <v>75</v>
      </c>
      <c r="AK3522" t="s">
        <v>126</v>
      </c>
      <c r="AL3522" t="s">
        <v>163</v>
      </c>
      <c r="AM3522" t="s">
        <v>88</v>
      </c>
      <c r="AN3522" t="s">
        <v>63</v>
      </c>
    </row>
    <row r="3523" spans="1:40" x14ac:dyDescent="0.2">
      <c r="A3523">
        <v>2017</v>
      </c>
      <c r="B3523" t="s">
        <v>126</v>
      </c>
      <c r="C3523" t="s">
        <v>127</v>
      </c>
      <c r="D3523" t="s">
        <v>42</v>
      </c>
      <c r="E3523" t="s">
        <v>43</v>
      </c>
      <c r="F3523" t="s">
        <v>44</v>
      </c>
      <c r="G3523" t="s">
        <v>128</v>
      </c>
      <c r="H3523" t="s">
        <v>129</v>
      </c>
      <c r="I3523" t="s">
        <v>81</v>
      </c>
      <c r="J3523" t="s">
        <v>48</v>
      </c>
      <c r="K3523" t="s">
        <v>49</v>
      </c>
      <c r="L3523">
        <v>15.689299999999999</v>
      </c>
      <c r="O3523">
        <v>9.4087999999999994</v>
      </c>
      <c r="P3523">
        <v>25.004999999999999</v>
      </c>
      <c r="Q3523" t="s">
        <v>130</v>
      </c>
      <c r="R3523">
        <v>84.310699999999997</v>
      </c>
      <c r="U3523">
        <v>74.995000000000005</v>
      </c>
      <c r="V3523">
        <v>90.591200000000001</v>
      </c>
      <c r="W3523">
        <v>60</v>
      </c>
      <c r="X3523" t="s">
        <v>51</v>
      </c>
      <c r="Y3523" t="s">
        <v>166</v>
      </c>
      <c r="Z3523" t="s">
        <v>53</v>
      </c>
      <c r="AA3523" t="s">
        <v>120</v>
      </c>
      <c r="AB3523" t="s">
        <v>51</v>
      </c>
      <c r="AC3523" t="s">
        <v>131</v>
      </c>
      <c r="AD3523" t="s">
        <v>55</v>
      </c>
      <c r="AE3523" t="s">
        <v>56</v>
      </c>
      <c r="AF3523" t="s">
        <v>132</v>
      </c>
      <c r="AG3523">
        <v>23</v>
      </c>
      <c r="AH3523" t="s">
        <v>58</v>
      </c>
      <c r="AI3523" t="s">
        <v>168</v>
      </c>
      <c r="AJ3523" t="s">
        <v>60</v>
      </c>
      <c r="AK3523" t="s">
        <v>126</v>
      </c>
      <c r="AL3523" t="s">
        <v>122</v>
      </c>
      <c r="AM3523" t="s">
        <v>88</v>
      </c>
      <c r="AN3523" t="s">
        <v>63</v>
      </c>
    </row>
    <row r="3524" spans="1:40" x14ac:dyDescent="0.2">
      <c r="A3524">
        <v>2017</v>
      </c>
      <c r="B3524" t="s">
        <v>145</v>
      </c>
      <c r="C3524" t="s">
        <v>146</v>
      </c>
      <c r="D3524" t="s">
        <v>42</v>
      </c>
      <c r="E3524" t="s">
        <v>43</v>
      </c>
      <c r="F3524" t="s">
        <v>44</v>
      </c>
      <c r="G3524" t="s">
        <v>45</v>
      </c>
      <c r="H3524" t="s">
        <v>46</v>
      </c>
      <c r="I3524" t="s">
        <v>47</v>
      </c>
      <c r="J3524" t="s">
        <v>48</v>
      </c>
      <c r="K3524" t="s">
        <v>49</v>
      </c>
      <c r="L3524">
        <v>26.3217</v>
      </c>
      <c r="O3524">
        <v>15.0405</v>
      </c>
      <c r="P3524">
        <v>41.892299999999999</v>
      </c>
      <c r="Q3524" t="s">
        <v>50</v>
      </c>
      <c r="R3524">
        <v>73.678299999999993</v>
      </c>
      <c r="U3524">
        <v>58.107700000000001</v>
      </c>
      <c r="V3524">
        <v>84.959500000000006</v>
      </c>
      <c r="W3524">
        <v>92</v>
      </c>
      <c r="X3524" t="s">
        <v>51</v>
      </c>
      <c r="Y3524" t="s">
        <v>52</v>
      </c>
      <c r="Z3524" t="s">
        <v>51</v>
      </c>
      <c r="AA3524" t="s">
        <v>51</v>
      </c>
      <c r="AB3524" t="s">
        <v>71</v>
      </c>
      <c r="AC3524" t="s">
        <v>147</v>
      </c>
      <c r="AD3524" t="s">
        <v>55</v>
      </c>
      <c r="AE3524" t="s">
        <v>56</v>
      </c>
      <c r="AF3524" t="s">
        <v>57</v>
      </c>
      <c r="AG3524">
        <v>5</v>
      </c>
      <c r="AH3524" t="s">
        <v>58</v>
      </c>
      <c r="AI3524" t="s">
        <v>59</v>
      </c>
      <c r="AJ3524" t="s">
        <v>95</v>
      </c>
      <c r="AK3524" t="s">
        <v>145</v>
      </c>
      <c r="AL3524" t="s">
        <v>61</v>
      </c>
      <c r="AM3524" t="s">
        <v>88</v>
      </c>
      <c r="AN3524" t="s">
        <v>76</v>
      </c>
    </row>
    <row r="3525" spans="1:40" x14ac:dyDescent="0.2">
      <c r="A3525">
        <v>2017</v>
      </c>
      <c r="B3525" t="s">
        <v>260</v>
      </c>
      <c r="C3525" t="s">
        <v>261</v>
      </c>
      <c r="D3525" t="s">
        <v>42</v>
      </c>
      <c r="E3525" t="s">
        <v>43</v>
      </c>
      <c r="F3525" t="s">
        <v>44</v>
      </c>
      <c r="G3525" t="s">
        <v>79</v>
      </c>
      <c r="H3525" t="s">
        <v>80</v>
      </c>
      <c r="I3525" t="s">
        <v>81</v>
      </c>
      <c r="J3525" t="s">
        <v>48</v>
      </c>
      <c r="K3525" t="s">
        <v>49</v>
      </c>
      <c r="L3525">
        <v>14.7232</v>
      </c>
      <c r="O3525">
        <v>7.4015000000000004</v>
      </c>
      <c r="P3525">
        <v>27.1631</v>
      </c>
      <c r="Q3525" t="s">
        <v>82</v>
      </c>
      <c r="R3525">
        <v>85.276799999999994</v>
      </c>
      <c r="U3525">
        <v>72.8369</v>
      </c>
      <c r="V3525">
        <v>92.598500000000001</v>
      </c>
      <c r="W3525">
        <v>55</v>
      </c>
      <c r="X3525" t="s">
        <v>99</v>
      </c>
      <c r="Y3525" t="s">
        <v>69</v>
      </c>
      <c r="Z3525" t="s">
        <v>105</v>
      </c>
      <c r="AA3525" t="s">
        <v>51</v>
      </c>
      <c r="AB3525" t="s">
        <v>84</v>
      </c>
      <c r="AC3525" t="s">
        <v>262</v>
      </c>
      <c r="AD3525" t="s">
        <v>55</v>
      </c>
      <c r="AE3525" t="s">
        <v>56</v>
      </c>
      <c r="AF3525" t="s">
        <v>86</v>
      </c>
      <c r="AG3525">
        <v>31</v>
      </c>
      <c r="AH3525" t="s">
        <v>101</v>
      </c>
      <c r="AI3525" t="s">
        <v>74</v>
      </c>
      <c r="AJ3525" t="s">
        <v>108</v>
      </c>
      <c r="AK3525" t="s">
        <v>260</v>
      </c>
      <c r="AL3525" t="s">
        <v>61</v>
      </c>
      <c r="AM3525" t="s">
        <v>88</v>
      </c>
      <c r="AN3525" t="s">
        <v>89</v>
      </c>
    </row>
    <row r="3526" spans="1:40" x14ac:dyDescent="0.2">
      <c r="A3526">
        <v>2017</v>
      </c>
      <c r="B3526" t="s">
        <v>313</v>
      </c>
      <c r="C3526" t="s">
        <v>314</v>
      </c>
      <c r="D3526" t="s">
        <v>42</v>
      </c>
      <c r="E3526" t="s">
        <v>43</v>
      </c>
      <c r="F3526" t="s">
        <v>44</v>
      </c>
      <c r="G3526" t="s">
        <v>66</v>
      </c>
      <c r="H3526" t="s">
        <v>66</v>
      </c>
      <c r="I3526" t="s">
        <v>67</v>
      </c>
      <c r="J3526" t="s">
        <v>48</v>
      </c>
      <c r="K3526" t="s">
        <v>49</v>
      </c>
      <c r="L3526">
        <v>5.3940000000000001</v>
      </c>
      <c r="O3526">
        <v>2.472</v>
      </c>
      <c r="P3526">
        <v>11.3673</v>
      </c>
      <c r="Q3526" t="s">
        <v>68</v>
      </c>
      <c r="R3526">
        <v>94.605999999999995</v>
      </c>
      <c r="U3526">
        <v>88.6327</v>
      </c>
      <c r="V3526">
        <v>97.528000000000006</v>
      </c>
      <c r="W3526">
        <v>109</v>
      </c>
      <c r="X3526" t="s">
        <v>99</v>
      </c>
      <c r="Y3526" t="s">
        <v>92</v>
      </c>
      <c r="Z3526" t="s">
        <v>51</v>
      </c>
      <c r="AA3526" t="s">
        <v>120</v>
      </c>
      <c r="AB3526" t="s">
        <v>51</v>
      </c>
      <c r="AC3526" t="s">
        <v>315</v>
      </c>
      <c r="AD3526" t="s">
        <v>55</v>
      </c>
      <c r="AE3526" t="s">
        <v>56</v>
      </c>
      <c r="AF3526" t="s">
        <v>73</v>
      </c>
      <c r="AG3526">
        <v>40</v>
      </c>
      <c r="AH3526" t="s">
        <v>101</v>
      </c>
      <c r="AI3526" t="s">
        <v>94</v>
      </c>
      <c r="AJ3526" t="s">
        <v>95</v>
      </c>
      <c r="AK3526" t="s">
        <v>313</v>
      </c>
      <c r="AL3526" t="s">
        <v>122</v>
      </c>
      <c r="AM3526" t="s">
        <v>88</v>
      </c>
      <c r="AN3526" t="s">
        <v>63</v>
      </c>
    </row>
    <row r="3527" spans="1:40" x14ac:dyDescent="0.2">
      <c r="A3527">
        <v>2017</v>
      </c>
      <c r="B3527" t="s">
        <v>77</v>
      </c>
      <c r="C3527" t="s">
        <v>78</v>
      </c>
      <c r="D3527" t="s">
        <v>42</v>
      </c>
      <c r="E3527" t="s">
        <v>43</v>
      </c>
      <c r="F3527" t="s">
        <v>44</v>
      </c>
      <c r="G3527" t="s">
        <v>79</v>
      </c>
      <c r="H3527" t="s">
        <v>80</v>
      </c>
      <c r="I3527" t="s">
        <v>81</v>
      </c>
      <c r="J3527" t="s">
        <v>48</v>
      </c>
      <c r="K3527" t="s">
        <v>49</v>
      </c>
      <c r="L3527">
        <v>9.6919000000000004</v>
      </c>
      <c r="O3527">
        <v>4.9907000000000004</v>
      </c>
      <c r="P3527">
        <v>17.9833</v>
      </c>
      <c r="Q3527" t="s">
        <v>82</v>
      </c>
      <c r="R3527">
        <v>90.308099999999996</v>
      </c>
      <c r="U3527">
        <v>82.0167</v>
      </c>
      <c r="V3527">
        <v>95.009299999999996</v>
      </c>
      <c r="W3527">
        <v>105</v>
      </c>
      <c r="X3527" t="s">
        <v>99</v>
      </c>
      <c r="Y3527" t="s">
        <v>266</v>
      </c>
      <c r="Z3527" t="s">
        <v>51</v>
      </c>
      <c r="AA3527" t="s">
        <v>51</v>
      </c>
      <c r="AB3527" t="s">
        <v>51</v>
      </c>
      <c r="AC3527" t="s">
        <v>85</v>
      </c>
      <c r="AD3527" t="s">
        <v>55</v>
      </c>
      <c r="AE3527" t="s">
        <v>56</v>
      </c>
      <c r="AF3527" t="s">
        <v>86</v>
      </c>
      <c r="AG3527">
        <v>33</v>
      </c>
      <c r="AH3527" t="s">
        <v>101</v>
      </c>
      <c r="AI3527" t="s">
        <v>267</v>
      </c>
      <c r="AJ3527" t="s">
        <v>95</v>
      </c>
      <c r="AK3527" t="s">
        <v>77</v>
      </c>
      <c r="AL3527" t="s">
        <v>61</v>
      </c>
      <c r="AM3527" t="s">
        <v>88</v>
      </c>
      <c r="AN3527" t="s">
        <v>63</v>
      </c>
    </row>
    <row r="3528" spans="1:40" x14ac:dyDescent="0.2">
      <c r="A3528">
        <v>2017</v>
      </c>
      <c r="B3528" t="s">
        <v>212</v>
      </c>
      <c r="C3528" t="s">
        <v>213</v>
      </c>
      <c r="D3528" t="s">
        <v>42</v>
      </c>
      <c r="E3528" t="s">
        <v>43</v>
      </c>
      <c r="F3528" t="s">
        <v>44</v>
      </c>
      <c r="G3528" t="s">
        <v>79</v>
      </c>
      <c r="H3528" t="s">
        <v>80</v>
      </c>
      <c r="I3528" t="s">
        <v>81</v>
      </c>
      <c r="J3528" t="s">
        <v>48</v>
      </c>
      <c r="K3528" t="s">
        <v>49</v>
      </c>
      <c r="L3528">
        <v>35.9649</v>
      </c>
      <c r="O3528">
        <v>26.317799999999998</v>
      </c>
      <c r="P3528">
        <v>46.897500000000001</v>
      </c>
      <c r="Q3528" t="s">
        <v>82</v>
      </c>
      <c r="R3528">
        <v>64.0351</v>
      </c>
      <c r="U3528">
        <v>53.102499999999999</v>
      </c>
      <c r="V3528">
        <v>73.682199999999995</v>
      </c>
      <c r="W3528">
        <v>173</v>
      </c>
      <c r="X3528" t="s">
        <v>51</v>
      </c>
      <c r="Y3528" t="s">
        <v>51</v>
      </c>
      <c r="Z3528" t="s">
        <v>51</v>
      </c>
      <c r="AA3528" t="s">
        <v>161</v>
      </c>
      <c r="AB3528" t="s">
        <v>51</v>
      </c>
      <c r="AC3528" t="s">
        <v>214</v>
      </c>
      <c r="AD3528" t="s">
        <v>55</v>
      </c>
      <c r="AE3528" t="s">
        <v>56</v>
      </c>
      <c r="AF3528" t="s">
        <v>86</v>
      </c>
      <c r="AG3528">
        <v>9</v>
      </c>
      <c r="AH3528" t="s">
        <v>58</v>
      </c>
      <c r="AI3528" t="s">
        <v>102</v>
      </c>
      <c r="AJ3528" t="s">
        <v>95</v>
      </c>
      <c r="AK3528" t="s">
        <v>212</v>
      </c>
      <c r="AL3528" t="s">
        <v>163</v>
      </c>
      <c r="AM3528" t="s">
        <v>88</v>
      </c>
      <c r="AN3528" t="s">
        <v>63</v>
      </c>
    </row>
    <row r="3529" spans="1:40" x14ac:dyDescent="0.2">
      <c r="A3529">
        <v>2017</v>
      </c>
      <c r="B3529" t="s">
        <v>138</v>
      </c>
      <c r="C3529" t="s">
        <v>139</v>
      </c>
      <c r="D3529" t="s">
        <v>42</v>
      </c>
      <c r="E3529" t="s">
        <v>43</v>
      </c>
      <c r="F3529" t="s">
        <v>44</v>
      </c>
      <c r="G3529" t="s">
        <v>66</v>
      </c>
      <c r="H3529" t="s">
        <v>66</v>
      </c>
      <c r="I3529" t="s">
        <v>67</v>
      </c>
      <c r="J3529" t="s">
        <v>48</v>
      </c>
      <c r="K3529" t="s">
        <v>49</v>
      </c>
      <c r="L3529">
        <v>0</v>
      </c>
      <c r="O3529">
        <v>0</v>
      </c>
      <c r="P3529">
        <v>0</v>
      </c>
      <c r="Q3529" t="s">
        <v>68</v>
      </c>
      <c r="R3529">
        <v>100</v>
      </c>
      <c r="U3529">
        <v>100</v>
      </c>
      <c r="V3529">
        <v>100</v>
      </c>
      <c r="W3529">
        <v>58</v>
      </c>
      <c r="X3529" t="s">
        <v>99</v>
      </c>
      <c r="Y3529" t="s">
        <v>69</v>
      </c>
      <c r="Z3529" t="s">
        <v>70</v>
      </c>
      <c r="AA3529" t="s">
        <v>120</v>
      </c>
      <c r="AB3529" t="s">
        <v>51</v>
      </c>
      <c r="AC3529" t="s">
        <v>143</v>
      </c>
      <c r="AD3529" t="s">
        <v>55</v>
      </c>
      <c r="AE3529" t="s">
        <v>56</v>
      </c>
      <c r="AF3529" t="s">
        <v>73</v>
      </c>
      <c r="AG3529">
        <v>32</v>
      </c>
      <c r="AH3529" t="s">
        <v>101</v>
      </c>
      <c r="AI3529" t="s">
        <v>74</v>
      </c>
      <c r="AJ3529" t="s">
        <v>75</v>
      </c>
      <c r="AK3529" t="s">
        <v>138</v>
      </c>
      <c r="AL3529" t="s">
        <v>122</v>
      </c>
      <c r="AM3529" t="s">
        <v>88</v>
      </c>
      <c r="AN3529" t="s">
        <v>63</v>
      </c>
    </row>
    <row r="3530" spans="1:40" x14ac:dyDescent="0.2">
      <c r="A3530">
        <v>2017</v>
      </c>
      <c r="B3530" t="s">
        <v>229</v>
      </c>
      <c r="C3530" t="s">
        <v>230</v>
      </c>
      <c r="D3530" t="s">
        <v>42</v>
      </c>
      <c r="E3530" t="s">
        <v>43</v>
      </c>
      <c r="F3530" t="s">
        <v>44</v>
      </c>
      <c r="G3530" t="s">
        <v>128</v>
      </c>
      <c r="H3530" t="s">
        <v>129</v>
      </c>
      <c r="I3530" t="s">
        <v>81</v>
      </c>
      <c r="J3530" t="s">
        <v>48</v>
      </c>
      <c r="K3530" t="s">
        <v>49</v>
      </c>
      <c r="L3530">
        <v>13.9168</v>
      </c>
      <c r="O3530">
        <v>9.4148999999999994</v>
      </c>
      <c r="P3530">
        <v>20.093800000000002</v>
      </c>
      <c r="Q3530" t="s">
        <v>130</v>
      </c>
      <c r="R3530">
        <v>86.083200000000005</v>
      </c>
      <c r="U3530">
        <v>79.906199999999998</v>
      </c>
      <c r="V3530">
        <v>90.585099999999997</v>
      </c>
      <c r="W3530">
        <v>272</v>
      </c>
      <c r="X3530" t="s">
        <v>156</v>
      </c>
      <c r="Y3530" t="s">
        <v>69</v>
      </c>
      <c r="Z3530" t="s">
        <v>105</v>
      </c>
      <c r="AA3530" t="s">
        <v>51</v>
      </c>
      <c r="AB3530" t="s">
        <v>51</v>
      </c>
      <c r="AC3530" t="s">
        <v>231</v>
      </c>
      <c r="AD3530" t="s">
        <v>55</v>
      </c>
      <c r="AE3530" t="s">
        <v>56</v>
      </c>
      <c r="AF3530" t="s">
        <v>132</v>
      </c>
      <c r="AG3530">
        <v>37</v>
      </c>
      <c r="AH3530" t="s">
        <v>158</v>
      </c>
      <c r="AI3530" t="s">
        <v>74</v>
      </c>
      <c r="AJ3530" t="s">
        <v>108</v>
      </c>
      <c r="AK3530" t="s">
        <v>229</v>
      </c>
      <c r="AL3530" t="s">
        <v>61</v>
      </c>
      <c r="AM3530" t="s">
        <v>88</v>
      </c>
      <c r="AN3530" t="s">
        <v>63</v>
      </c>
    </row>
    <row r="3531" spans="1:40" x14ac:dyDescent="0.2">
      <c r="A3531">
        <v>2017</v>
      </c>
      <c r="B3531" t="s">
        <v>164</v>
      </c>
      <c r="C3531" t="s">
        <v>165</v>
      </c>
      <c r="D3531" t="s">
        <v>42</v>
      </c>
      <c r="E3531" t="s">
        <v>43</v>
      </c>
      <c r="F3531" t="s">
        <v>44</v>
      </c>
      <c r="G3531" t="s">
        <v>140</v>
      </c>
      <c r="H3531" t="s">
        <v>141</v>
      </c>
      <c r="I3531" t="s">
        <v>81</v>
      </c>
      <c r="J3531" t="s">
        <v>48</v>
      </c>
      <c r="K3531" t="s">
        <v>49</v>
      </c>
      <c r="L3531">
        <v>5.7385999999999999</v>
      </c>
      <c r="O3531">
        <v>0.62139999999999995</v>
      </c>
      <c r="P3531">
        <v>37.214700000000001</v>
      </c>
      <c r="Q3531" t="s">
        <v>142</v>
      </c>
      <c r="R3531">
        <v>94.261399999999995</v>
      </c>
      <c r="U3531">
        <v>62.785299999999999</v>
      </c>
      <c r="V3531">
        <v>99.378600000000006</v>
      </c>
      <c r="W3531">
        <v>34</v>
      </c>
      <c r="X3531" t="s">
        <v>51</v>
      </c>
      <c r="Y3531" t="s">
        <v>51</v>
      </c>
      <c r="Z3531" t="s">
        <v>53</v>
      </c>
      <c r="AA3531" t="s">
        <v>161</v>
      </c>
      <c r="AB3531" t="s">
        <v>51</v>
      </c>
      <c r="AC3531" t="s">
        <v>167</v>
      </c>
      <c r="AD3531" t="s">
        <v>55</v>
      </c>
      <c r="AE3531" t="s">
        <v>56</v>
      </c>
      <c r="AF3531" t="s">
        <v>144</v>
      </c>
      <c r="AG3531">
        <v>44</v>
      </c>
      <c r="AH3531" t="s">
        <v>58</v>
      </c>
      <c r="AI3531" t="s">
        <v>102</v>
      </c>
      <c r="AJ3531" t="s">
        <v>60</v>
      </c>
      <c r="AK3531" t="s">
        <v>164</v>
      </c>
      <c r="AL3531" t="s">
        <v>163</v>
      </c>
      <c r="AM3531" t="s">
        <v>88</v>
      </c>
      <c r="AN3531" t="s">
        <v>63</v>
      </c>
    </row>
    <row r="3532" spans="1:40" x14ac:dyDescent="0.2">
      <c r="A3532">
        <v>2017</v>
      </c>
      <c r="B3532" t="s">
        <v>138</v>
      </c>
      <c r="C3532" t="s">
        <v>139</v>
      </c>
      <c r="D3532" t="s">
        <v>42</v>
      </c>
      <c r="E3532" t="s">
        <v>43</v>
      </c>
      <c r="F3532" t="s">
        <v>44</v>
      </c>
      <c r="G3532" t="s">
        <v>128</v>
      </c>
      <c r="H3532" t="s">
        <v>129</v>
      </c>
      <c r="I3532" t="s">
        <v>81</v>
      </c>
      <c r="J3532" t="s">
        <v>48</v>
      </c>
      <c r="K3532" t="s">
        <v>49</v>
      </c>
      <c r="L3532">
        <v>14.6897</v>
      </c>
      <c r="O3532">
        <v>7.6630000000000003</v>
      </c>
      <c r="P3532">
        <v>26.322900000000001</v>
      </c>
      <c r="Q3532" t="s">
        <v>130</v>
      </c>
      <c r="R3532">
        <v>85.310299999999998</v>
      </c>
      <c r="U3532">
        <v>73.677099999999996</v>
      </c>
      <c r="V3532">
        <v>92.337000000000003</v>
      </c>
      <c r="W3532">
        <v>166</v>
      </c>
      <c r="X3532" t="s">
        <v>51</v>
      </c>
      <c r="Y3532" t="s">
        <v>51</v>
      </c>
      <c r="Z3532" t="s">
        <v>53</v>
      </c>
      <c r="AA3532" t="s">
        <v>51</v>
      </c>
      <c r="AB3532" t="s">
        <v>84</v>
      </c>
      <c r="AC3532" t="s">
        <v>143</v>
      </c>
      <c r="AD3532" t="s">
        <v>55</v>
      </c>
      <c r="AE3532" t="s">
        <v>56</v>
      </c>
      <c r="AF3532" t="s">
        <v>132</v>
      </c>
      <c r="AG3532">
        <v>32</v>
      </c>
      <c r="AH3532" t="s">
        <v>58</v>
      </c>
      <c r="AI3532" t="s">
        <v>102</v>
      </c>
      <c r="AJ3532" t="s">
        <v>60</v>
      </c>
      <c r="AK3532" t="s">
        <v>138</v>
      </c>
      <c r="AL3532" t="s">
        <v>61</v>
      </c>
      <c r="AM3532" t="s">
        <v>88</v>
      </c>
      <c r="AN3532" t="s">
        <v>89</v>
      </c>
    </row>
    <row r="3533" spans="1:40" x14ac:dyDescent="0.2">
      <c r="A3533">
        <v>2017</v>
      </c>
      <c r="B3533" t="s">
        <v>151</v>
      </c>
      <c r="C3533" t="s">
        <v>152</v>
      </c>
      <c r="D3533" t="s">
        <v>42</v>
      </c>
      <c r="E3533" t="s">
        <v>43</v>
      </c>
      <c r="F3533" t="s">
        <v>44</v>
      </c>
      <c r="G3533" t="s">
        <v>45</v>
      </c>
      <c r="H3533" t="s">
        <v>46</v>
      </c>
      <c r="I3533" t="s">
        <v>47</v>
      </c>
      <c r="J3533" t="s">
        <v>48</v>
      </c>
      <c r="K3533" t="s">
        <v>49</v>
      </c>
      <c r="L3533">
        <v>13.3498</v>
      </c>
      <c r="O3533">
        <v>8.5680999999999994</v>
      </c>
      <c r="P3533">
        <v>20.2103</v>
      </c>
      <c r="Q3533" t="s">
        <v>50</v>
      </c>
      <c r="R3533">
        <v>86.650199999999998</v>
      </c>
      <c r="U3533">
        <v>79.789699999999996</v>
      </c>
      <c r="V3533">
        <v>91.431899999999999</v>
      </c>
      <c r="W3533">
        <v>191</v>
      </c>
      <c r="X3533" t="s">
        <v>99</v>
      </c>
      <c r="Y3533" t="s">
        <v>69</v>
      </c>
      <c r="Z3533" t="s">
        <v>70</v>
      </c>
      <c r="AA3533" t="s">
        <v>120</v>
      </c>
      <c r="AB3533" t="s">
        <v>51</v>
      </c>
      <c r="AC3533" t="s">
        <v>153</v>
      </c>
      <c r="AD3533" t="s">
        <v>55</v>
      </c>
      <c r="AE3533" t="s">
        <v>56</v>
      </c>
      <c r="AF3533" t="s">
        <v>57</v>
      </c>
      <c r="AG3533">
        <v>21</v>
      </c>
      <c r="AH3533" t="s">
        <v>101</v>
      </c>
      <c r="AI3533" t="s">
        <v>74</v>
      </c>
      <c r="AJ3533" t="s">
        <v>75</v>
      </c>
      <c r="AK3533" t="s">
        <v>151</v>
      </c>
      <c r="AL3533" t="s">
        <v>122</v>
      </c>
      <c r="AM3533" t="s">
        <v>88</v>
      </c>
      <c r="AN3533" t="s">
        <v>63</v>
      </c>
    </row>
    <row r="3534" spans="1:40" x14ac:dyDescent="0.2">
      <c r="A3534">
        <v>2017</v>
      </c>
      <c r="B3534" t="s">
        <v>123</v>
      </c>
      <c r="C3534" t="s">
        <v>124</v>
      </c>
      <c r="D3534" t="s">
        <v>42</v>
      </c>
      <c r="E3534" t="s">
        <v>43</v>
      </c>
      <c r="F3534" t="s">
        <v>44</v>
      </c>
      <c r="G3534" t="s">
        <v>45</v>
      </c>
      <c r="H3534" t="s">
        <v>46</v>
      </c>
      <c r="I3534" t="s">
        <v>47</v>
      </c>
      <c r="J3534" t="s">
        <v>48</v>
      </c>
      <c r="K3534" t="s">
        <v>49</v>
      </c>
      <c r="L3534">
        <v>24.353899999999999</v>
      </c>
      <c r="O3534">
        <v>16.376200000000001</v>
      </c>
      <c r="P3534">
        <v>34.609499999999997</v>
      </c>
      <c r="Q3534" t="s">
        <v>50</v>
      </c>
      <c r="R3534">
        <v>75.646100000000004</v>
      </c>
      <c r="U3534">
        <v>65.390500000000003</v>
      </c>
      <c r="V3534">
        <v>83.623800000000003</v>
      </c>
      <c r="W3534">
        <v>53</v>
      </c>
      <c r="X3534" t="s">
        <v>99</v>
      </c>
      <c r="Y3534" t="s">
        <v>92</v>
      </c>
      <c r="Z3534" t="s">
        <v>105</v>
      </c>
      <c r="AA3534" t="s">
        <v>51</v>
      </c>
      <c r="AB3534" t="s">
        <v>84</v>
      </c>
      <c r="AC3534" t="s">
        <v>125</v>
      </c>
      <c r="AD3534" t="s">
        <v>55</v>
      </c>
      <c r="AE3534" t="s">
        <v>56</v>
      </c>
      <c r="AF3534" t="s">
        <v>57</v>
      </c>
      <c r="AG3534">
        <v>118</v>
      </c>
      <c r="AH3534" t="s">
        <v>101</v>
      </c>
      <c r="AI3534" t="s">
        <v>94</v>
      </c>
      <c r="AJ3534" t="s">
        <v>108</v>
      </c>
      <c r="AK3534" t="s">
        <v>123</v>
      </c>
      <c r="AL3534" t="s">
        <v>61</v>
      </c>
      <c r="AM3534" t="s">
        <v>62</v>
      </c>
      <c r="AN3534" t="s">
        <v>89</v>
      </c>
    </row>
    <row r="3535" spans="1:40" x14ac:dyDescent="0.2">
      <c r="A3535">
        <v>2017</v>
      </c>
      <c r="B3535" t="s">
        <v>103</v>
      </c>
      <c r="C3535" t="s">
        <v>104</v>
      </c>
      <c r="D3535" t="s">
        <v>42</v>
      </c>
      <c r="E3535" t="s">
        <v>43</v>
      </c>
      <c r="F3535" t="s">
        <v>44</v>
      </c>
      <c r="G3535" t="s">
        <v>128</v>
      </c>
      <c r="H3535" t="s">
        <v>129</v>
      </c>
      <c r="I3535" t="s">
        <v>81</v>
      </c>
      <c r="J3535" t="s">
        <v>48</v>
      </c>
      <c r="K3535" t="s">
        <v>49</v>
      </c>
      <c r="L3535">
        <v>20.320599999999999</v>
      </c>
      <c r="O3535">
        <v>4.4969000000000001</v>
      </c>
      <c r="P3535">
        <v>58.005699999999997</v>
      </c>
      <c r="Q3535" t="s">
        <v>130</v>
      </c>
      <c r="R3535">
        <v>79.679400000000001</v>
      </c>
      <c r="U3535">
        <v>41.994300000000003</v>
      </c>
      <c r="V3535">
        <v>95.503100000000003</v>
      </c>
      <c r="W3535">
        <v>31</v>
      </c>
      <c r="X3535" t="s">
        <v>51</v>
      </c>
      <c r="Y3535" t="s">
        <v>266</v>
      </c>
      <c r="Z3535" t="s">
        <v>105</v>
      </c>
      <c r="AA3535" t="s">
        <v>106</v>
      </c>
      <c r="AB3535" t="s">
        <v>51</v>
      </c>
      <c r="AC3535" t="s">
        <v>107</v>
      </c>
      <c r="AD3535" t="s">
        <v>55</v>
      </c>
      <c r="AE3535" t="s">
        <v>56</v>
      </c>
      <c r="AF3535" t="s">
        <v>132</v>
      </c>
      <c r="AG3535">
        <v>35</v>
      </c>
      <c r="AH3535" t="s">
        <v>58</v>
      </c>
      <c r="AI3535" t="s">
        <v>267</v>
      </c>
      <c r="AJ3535" t="s">
        <v>108</v>
      </c>
      <c r="AK3535" t="s">
        <v>103</v>
      </c>
      <c r="AL3535" t="s">
        <v>109</v>
      </c>
      <c r="AM3535" t="s">
        <v>88</v>
      </c>
      <c r="AN3535" t="s">
        <v>63</v>
      </c>
    </row>
    <row r="3536" spans="1:40" x14ac:dyDescent="0.2">
      <c r="A3536">
        <v>2017</v>
      </c>
      <c r="B3536" t="s">
        <v>295</v>
      </c>
      <c r="C3536" t="s">
        <v>296</v>
      </c>
      <c r="D3536" t="s">
        <v>42</v>
      </c>
      <c r="E3536" t="s">
        <v>43</v>
      </c>
      <c r="F3536" t="s">
        <v>44</v>
      </c>
      <c r="G3536" t="s">
        <v>79</v>
      </c>
      <c r="H3536" t="s">
        <v>80</v>
      </c>
      <c r="I3536" t="s">
        <v>81</v>
      </c>
      <c r="J3536" t="s">
        <v>48</v>
      </c>
      <c r="K3536" t="s">
        <v>49</v>
      </c>
      <c r="L3536">
        <v>32.460299999999997</v>
      </c>
      <c r="O3536">
        <v>20.419899999999998</v>
      </c>
      <c r="P3536">
        <v>47.373899999999999</v>
      </c>
      <c r="Q3536" t="s">
        <v>82</v>
      </c>
      <c r="R3536">
        <v>67.539699999999996</v>
      </c>
      <c r="U3536">
        <v>52.626100000000001</v>
      </c>
      <c r="V3536">
        <v>79.580100000000002</v>
      </c>
      <c r="W3536">
        <v>75</v>
      </c>
      <c r="X3536" t="s">
        <v>51</v>
      </c>
      <c r="Y3536" t="s">
        <v>52</v>
      </c>
      <c r="Z3536" t="s">
        <v>51</v>
      </c>
      <c r="AA3536" t="s">
        <v>161</v>
      </c>
      <c r="AB3536" t="s">
        <v>51</v>
      </c>
      <c r="AC3536" t="s">
        <v>297</v>
      </c>
      <c r="AD3536" t="s">
        <v>55</v>
      </c>
      <c r="AE3536" t="s">
        <v>56</v>
      </c>
      <c r="AF3536" t="s">
        <v>86</v>
      </c>
      <c r="AG3536">
        <v>111</v>
      </c>
      <c r="AH3536" t="s">
        <v>58</v>
      </c>
      <c r="AI3536" t="s">
        <v>59</v>
      </c>
      <c r="AJ3536" t="s">
        <v>95</v>
      </c>
      <c r="AK3536" t="s">
        <v>295</v>
      </c>
      <c r="AL3536" t="s">
        <v>163</v>
      </c>
      <c r="AM3536" t="s">
        <v>62</v>
      </c>
      <c r="AN3536" t="s">
        <v>63</v>
      </c>
    </row>
    <row r="3537" spans="1:40" x14ac:dyDescent="0.2">
      <c r="A3537">
        <v>2017</v>
      </c>
      <c r="B3537" t="s">
        <v>90</v>
      </c>
      <c r="C3537" t="s">
        <v>91</v>
      </c>
      <c r="D3537" t="s">
        <v>42</v>
      </c>
      <c r="E3537" t="s">
        <v>43</v>
      </c>
      <c r="F3537" t="s">
        <v>44</v>
      </c>
      <c r="G3537" t="s">
        <v>140</v>
      </c>
      <c r="H3537" t="s">
        <v>141</v>
      </c>
      <c r="I3537" t="s">
        <v>81</v>
      </c>
      <c r="J3537" t="s">
        <v>48</v>
      </c>
      <c r="K3537" t="s">
        <v>49</v>
      </c>
      <c r="L3537">
        <v>12.981299999999999</v>
      </c>
      <c r="O3537">
        <v>5.4116</v>
      </c>
      <c r="P3537">
        <v>28.004799999999999</v>
      </c>
      <c r="Q3537" t="s">
        <v>142</v>
      </c>
      <c r="R3537">
        <v>87.018699999999995</v>
      </c>
      <c r="U3537">
        <v>71.995199999999997</v>
      </c>
      <c r="V3537">
        <v>94.588399999999993</v>
      </c>
      <c r="W3537">
        <v>31</v>
      </c>
      <c r="X3537" t="s">
        <v>99</v>
      </c>
      <c r="Y3537" t="s">
        <v>51</v>
      </c>
      <c r="Z3537" t="s">
        <v>51</v>
      </c>
      <c r="AA3537" t="s">
        <v>51</v>
      </c>
      <c r="AB3537" t="s">
        <v>115</v>
      </c>
      <c r="AC3537" t="s">
        <v>93</v>
      </c>
      <c r="AD3537" t="s">
        <v>55</v>
      </c>
      <c r="AE3537" t="s">
        <v>56</v>
      </c>
      <c r="AF3537" t="s">
        <v>144</v>
      </c>
      <c r="AG3537">
        <v>203</v>
      </c>
      <c r="AH3537" t="s">
        <v>101</v>
      </c>
      <c r="AI3537" t="s">
        <v>102</v>
      </c>
      <c r="AJ3537" t="s">
        <v>95</v>
      </c>
      <c r="AK3537" t="s">
        <v>90</v>
      </c>
      <c r="AL3537" t="s">
        <v>61</v>
      </c>
      <c r="AM3537" t="s">
        <v>96</v>
      </c>
      <c r="AN3537" t="s">
        <v>117</v>
      </c>
    </row>
    <row r="3538" spans="1:40" x14ac:dyDescent="0.2">
      <c r="A3538">
        <v>2017</v>
      </c>
      <c r="B3538" t="s">
        <v>133</v>
      </c>
      <c r="C3538" t="s">
        <v>134</v>
      </c>
      <c r="D3538" t="s">
        <v>42</v>
      </c>
      <c r="E3538" t="s">
        <v>43</v>
      </c>
      <c r="F3538" t="s">
        <v>44</v>
      </c>
      <c r="G3538" t="s">
        <v>79</v>
      </c>
      <c r="H3538" t="s">
        <v>80</v>
      </c>
      <c r="I3538" t="s">
        <v>81</v>
      </c>
      <c r="J3538" t="s">
        <v>48</v>
      </c>
      <c r="K3538" t="s">
        <v>49</v>
      </c>
      <c r="L3538">
        <v>11.2456</v>
      </c>
      <c r="O3538">
        <v>6.0324</v>
      </c>
      <c r="P3538">
        <v>20.004999999999999</v>
      </c>
      <c r="Q3538" t="s">
        <v>82</v>
      </c>
      <c r="R3538">
        <v>88.754400000000004</v>
      </c>
      <c r="U3538">
        <v>79.995000000000005</v>
      </c>
      <c r="V3538">
        <v>93.967600000000004</v>
      </c>
      <c r="W3538">
        <v>111</v>
      </c>
      <c r="X3538" t="s">
        <v>156</v>
      </c>
      <c r="Y3538" t="s">
        <v>92</v>
      </c>
      <c r="Z3538" t="s">
        <v>51</v>
      </c>
      <c r="AA3538" t="s">
        <v>51</v>
      </c>
      <c r="AB3538" t="s">
        <v>84</v>
      </c>
      <c r="AC3538" t="s">
        <v>136</v>
      </c>
      <c r="AD3538" t="s">
        <v>55</v>
      </c>
      <c r="AE3538" t="s">
        <v>56</v>
      </c>
      <c r="AF3538" t="s">
        <v>86</v>
      </c>
      <c r="AG3538">
        <v>104</v>
      </c>
      <c r="AH3538" t="s">
        <v>158</v>
      </c>
      <c r="AI3538" t="s">
        <v>94</v>
      </c>
      <c r="AJ3538" t="s">
        <v>95</v>
      </c>
      <c r="AK3538" t="s">
        <v>133</v>
      </c>
      <c r="AL3538" t="s">
        <v>61</v>
      </c>
      <c r="AM3538" t="s">
        <v>62</v>
      </c>
      <c r="AN3538" t="s">
        <v>89</v>
      </c>
    </row>
    <row r="3539" spans="1:40" x14ac:dyDescent="0.2">
      <c r="A3539">
        <v>2017</v>
      </c>
      <c r="B3539" t="s">
        <v>254</v>
      </c>
      <c r="C3539" t="s">
        <v>255</v>
      </c>
      <c r="D3539" t="s">
        <v>42</v>
      </c>
      <c r="E3539" t="s">
        <v>43</v>
      </c>
      <c r="F3539" t="s">
        <v>44</v>
      </c>
      <c r="G3539" t="s">
        <v>79</v>
      </c>
      <c r="H3539" t="s">
        <v>80</v>
      </c>
      <c r="I3539" t="s">
        <v>81</v>
      </c>
      <c r="J3539" t="s">
        <v>48</v>
      </c>
      <c r="K3539" t="s">
        <v>49</v>
      </c>
      <c r="L3539">
        <v>9.0769000000000002</v>
      </c>
      <c r="O3539">
        <v>4.3811</v>
      </c>
      <c r="P3539">
        <v>17.865400000000001</v>
      </c>
      <c r="Q3539" t="s">
        <v>82</v>
      </c>
      <c r="R3539">
        <v>90.923100000000005</v>
      </c>
      <c r="U3539">
        <v>82.134600000000006</v>
      </c>
      <c r="V3539">
        <v>95.618899999999996</v>
      </c>
      <c r="W3539">
        <v>59</v>
      </c>
      <c r="X3539" t="s">
        <v>99</v>
      </c>
      <c r="Y3539" t="s">
        <v>198</v>
      </c>
      <c r="Z3539" t="s">
        <v>83</v>
      </c>
      <c r="AA3539" t="s">
        <v>120</v>
      </c>
      <c r="AB3539" t="s">
        <v>51</v>
      </c>
      <c r="AD3539" t="s">
        <v>55</v>
      </c>
      <c r="AE3539" t="s">
        <v>56</v>
      </c>
      <c r="AF3539" t="s">
        <v>86</v>
      </c>
      <c r="AG3539">
        <v>59</v>
      </c>
      <c r="AH3539" t="s">
        <v>101</v>
      </c>
      <c r="AI3539" t="s">
        <v>199</v>
      </c>
      <c r="AJ3539" t="s">
        <v>87</v>
      </c>
      <c r="AK3539" t="s">
        <v>254</v>
      </c>
      <c r="AL3539" t="s">
        <v>122</v>
      </c>
      <c r="AM3539" t="s">
        <v>256</v>
      </c>
      <c r="AN3539" t="s">
        <v>63</v>
      </c>
    </row>
    <row r="3540" spans="1:40" x14ac:dyDescent="0.2">
      <c r="A3540">
        <v>2017</v>
      </c>
      <c r="B3540" t="s">
        <v>254</v>
      </c>
      <c r="C3540" t="s">
        <v>255</v>
      </c>
      <c r="D3540" t="s">
        <v>42</v>
      </c>
      <c r="E3540" t="s">
        <v>43</v>
      </c>
      <c r="F3540" t="s">
        <v>44</v>
      </c>
      <c r="G3540" t="s">
        <v>128</v>
      </c>
      <c r="H3540" t="s">
        <v>129</v>
      </c>
      <c r="I3540" t="s">
        <v>81</v>
      </c>
      <c r="J3540" t="s">
        <v>48</v>
      </c>
      <c r="K3540" t="s">
        <v>49</v>
      </c>
      <c r="L3540">
        <v>8.3102</v>
      </c>
      <c r="O3540">
        <v>5.4859</v>
      </c>
      <c r="P3540">
        <v>12.397600000000001</v>
      </c>
      <c r="Q3540" t="s">
        <v>130</v>
      </c>
      <c r="R3540">
        <v>91.689800000000005</v>
      </c>
      <c r="U3540">
        <v>87.602400000000003</v>
      </c>
      <c r="V3540">
        <v>94.514099999999999</v>
      </c>
      <c r="W3540">
        <v>297</v>
      </c>
      <c r="X3540" t="s">
        <v>156</v>
      </c>
      <c r="Y3540" t="s">
        <v>69</v>
      </c>
      <c r="Z3540" t="s">
        <v>105</v>
      </c>
      <c r="AA3540" t="s">
        <v>51</v>
      </c>
      <c r="AB3540" t="s">
        <v>71</v>
      </c>
      <c r="AD3540" t="s">
        <v>55</v>
      </c>
      <c r="AE3540" t="s">
        <v>56</v>
      </c>
      <c r="AF3540" t="s">
        <v>132</v>
      </c>
      <c r="AG3540">
        <v>59</v>
      </c>
      <c r="AH3540" t="s">
        <v>158</v>
      </c>
      <c r="AI3540" t="s">
        <v>74</v>
      </c>
      <c r="AJ3540" t="s">
        <v>108</v>
      </c>
      <c r="AK3540" t="s">
        <v>254</v>
      </c>
      <c r="AL3540" t="s">
        <v>61</v>
      </c>
      <c r="AM3540" t="s">
        <v>256</v>
      </c>
      <c r="AN3540" t="s">
        <v>76</v>
      </c>
    </row>
    <row r="3541" spans="1:40" x14ac:dyDescent="0.2">
      <c r="A3541">
        <v>2017</v>
      </c>
      <c r="B3541" t="s">
        <v>243</v>
      </c>
      <c r="C3541" t="s">
        <v>244</v>
      </c>
      <c r="D3541" t="s">
        <v>42</v>
      </c>
      <c r="E3541" t="s">
        <v>43</v>
      </c>
      <c r="F3541" t="s">
        <v>44</v>
      </c>
      <c r="G3541" t="s">
        <v>140</v>
      </c>
      <c r="H3541" t="s">
        <v>141</v>
      </c>
      <c r="I3541" t="s">
        <v>81</v>
      </c>
      <c r="J3541" t="s">
        <v>48</v>
      </c>
      <c r="K3541" t="s">
        <v>49</v>
      </c>
      <c r="L3541">
        <v>0</v>
      </c>
      <c r="O3541">
        <v>0</v>
      </c>
      <c r="P3541">
        <v>0</v>
      </c>
      <c r="Q3541" t="s">
        <v>142</v>
      </c>
      <c r="R3541">
        <v>100</v>
      </c>
      <c r="U3541">
        <v>100</v>
      </c>
      <c r="V3541">
        <v>100</v>
      </c>
      <c r="W3541">
        <v>51</v>
      </c>
      <c r="X3541" t="s">
        <v>156</v>
      </c>
      <c r="Y3541" t="s">
        <v>69</v>
      </c>
      <c r="Z3541" t="s">
        <v>53</v>
      </c>
      <c r="AA3541" t="s">
        <v>51</v>
      </c>
      <c r="AB3541" t="s">
        <v>71</v>
      </c>
      <c r="AC3541" t="s">
        <v>245</v>
      </c>
      <c r="AD3541" t="s">
        <v>55</v>
      </c>
      <c r="AE3541" t="s">
        <v>56</v>
      </c>
      <c r="AF3541" t="s">
        <v>144</v>
      </c>
      <c r="AG3541">
        <v>19</v>
      </c>
      <c r="AH3541" t="s">
        <v>158</v>
      </c>
      <c r="AI3541" t="s">
        <v>74</v>
      </c>
      <c r="AJ3541" t="s">
        <v>60</v>
      </c>
      <c r="AK3541" t="s">
        <v>243</v>
      </c>
      <c r="AL3541" t="s">
        <v>61</v>
      </c>
      <c r="AM3541" t="s">
        <v>88</v>
      </c>
      <c r="AN3541" t="s">
        <v>76</v>
      </c>
    </row>
    <row r="3542" spans="1:40" x14ac:dyDescent="0.2">
      <c r="A3542">
        <v>2017</v>
      </c>
      <c r="B3542" t="s">
        <v>159</v>
      </c>
      <c r="C3542" t="s">
        <v>160</v>
      </c>
      <c r="D3542" t="s">
        <v>42</v>
      </c>
      <c r="E3542" t="s">
        <v>43</v>
      </c>
      <c r="F3542" t="s">
        <v>44</v>
      </c>
      <c r="G3542" t="s">
        <v>128</v>
      </c>
      <c r="H3542" t="s">
        <v>129</v>
      </c>
      <c r="I3542" t="s">
        <v>81</v>
      </c>
      <c r="J3542" t="s">
        <v>48</v>
      </c>
      <c r="K3542" t="s">
        <v>49</v>
      </c>
      <c r="L3542">
        <v>10.322800000000001</v>
      </c>
      <c r="O3542">
        <v>4.0932000000000004</v>
      </c>
      <c r="P3542">
        <v>23.691700000000001</v>
      </c>
      <c r="Q3542" t="s">
        <v>130</v>
      </c>
      <c r="R3542">
        <v>89.677199999999999</v>
      </c>
      <c r="U3542">
        <v>76.308300000000003</v>
      </c>
      <c r="V3542">
        <v>95.906800000000004</v>
      </c>
      <c r="W3542">
        <v>108</v>
      </c>
      <c r="X3542" t="s">
        <v>51</v>
      </c>
      <c r="Y3542" t="s">
        <v>249</v>
      </c>
      <c r="Z3542" t="s">
        <v>83</v>
      </c>
      <c r="AA3542" t="s">
        <v>51</v>
      </c>
      <c r="AB3542" t="s">
        <v>71</v>
      </c>
      <c r="AC3542" t="s">
        <v>162</v>
      </c>
      <c r="AD3542" t="s">
        <v>55</v>
      </c>
      <c r="AE3542" t="s">
        <v>56</v>
      </c>
      <c r="AF3542" t="s">
        <v>132</v>
      </c>
      <c r="AG3542">
        <v>15</v>
      </c>
      <c r="AH3542" t="s">
        <v>58</v>
      </c>
      <c r="AI3542" t="s">
        <v>250</v>
      </c>
      <c r="AJ3542" t="s">
        <v>87</v>
      </c>
      <c r="AK3542" t="s">
        <v>159</v>
      </c>
      <c r="AL3542" t="s">
        <v>61</v>
      </c>
      <c r="AM3542" t="s">
        <v>88</v>
      </c>
      <c r="AN3542" t="s">
        <v>76</v>
      </c>
    </row>
    <row r="3543" spans="1:40" x14ac:dyDescent="0.2">
      <c r="A3543">
        <v>2017</v>
      </c>
      <c r="B3543" t="s">
        <v>271</v>
      </c>
      <c r="C3543" t="s">
        <v>272</v>
      </c>
      <c r="D3543" t="s">
        <v>42</v>
      </c>
      <c r="E3543" t="s">
        <v>43</v>
      </c>
      <c r="F3543" t="s">
        <v>44</v>
      </c>
      <c r="G3543" t="s">
        <v>66</v>
      </c>
      <c r="H3543" t="s">
        <v>66</v>
      </c>
      <c r="I3543" t="s">
        <v>67</v>
      </c>
      <c r="J3543" t="s">
        <v>48</v>
      </c>
      <c r="K3543" t="s">
        <v>49</v>
      </c>
      <c r="L3543">
        <v>9.9899000000000004</v>
      </c>
      <c r="O3543">
        <v>6.8113000000000001</v>
      </c>
      <c r="P3543">
        <v>14.4223</v>
      </c>
      <c r="Q3543" t="s">
        <v>68</v>
      </c>
      <c r="R3543">
        <v>90.010099999999994</v>
      </c>
      <c r="U3543">
        <v>85.577699999999993</v>
      </c>
      <c r="V3543">
        <v>93.188699999999997</v>
      </c>
      <c r="W3543">
        <v>854</v>
      </c>
      <c r="X3543" t="s">
        <v>99</v>
      </c>
      <c r="Y3543" t="s">
        <v>51</v>
      </c>
      <c r="Z3543" t="s">
        <v>51</v>
      </c>
      <c r="AA3543" t="s">
        <v>51</v>
      </c>
      <c r="AB3543" t="s">
        <v>51</v>
      </c>
      <c r="AC3543" t="s">
        <v>273</v>
      </c>
      <c r="AD3543" t="s">
        <v>55</v>
      </c>
      <c r="AE3543" t="s">
        <v>56</v>
      </c>
      <c r="AF3543" t="s">
        <v>73</v>
      </c>
      <c r="AG3543">
        <v>4</v>
      </c>
      <c r="AH3543" t="s">
        <v>101</v>
      </c>
      <c r="AI3543" t="s">
        <v>102</v>
      </c>
      <c r="AJ3543" t="s">
        <v>95</v>
      </c>
      <c r="AK3543" t="s">
        <v>271</v>
      </c>
      <c r="AL3543" t="s">
        <v>61</v>
      </c>
      <c r="AM3543" t="s">
        <v>88</v>
      </c>
      <c r="AN3543" t="s">
        <v>63</v>
      </c>
    </row>
    <row r="3544" spans="1:40" x14ac:dyDescent="0.2">
      <c r="A3544">
        <v>2017</v>
      </c>
      <c r="B3544" t="s">
        <v>118</v>
      </c>
      <c r="C3544" t="s">
        <v>119</v>
      </c>
      <c r="D3544" t="s">
        <v>42</v>
      </c>
      <c r="E3544" t="s">
        <v>43</v>
      </c>
      <c r="F3544" t="s">
        <v>44</v>
      </c>
      <c r="G3544" t="s">
        <v>79</v>
      </c>
      <c r="H3544" t="s">
        <v>80</v>
      </c>
      <c r="I3544" t="s">
        <v>81</v>
      </c>
      <c r="J3544" t="s">
        <v>48</v>
      </c>
      <c r="K3544" t="s">
        <v>49</v>
      </c>
      <c r="L3544">
        <v>11.0623</v>
      </c>
      <c r="O3544">
        <v>8.6926000000000005</v>
      </c>
      <c r="P3544">
        <v>13.978999999999999</v>
      </c>
      <c r="Q3544" t="s">
        <v>82</v>
      </c>
      <c r="R3544">
        <v>88.937700000000007</v>
      </c>
      <c r="U3544">
        <v>86.021000000000001</v>
      </c>
      <c r="V3544">
        <v>91.307400000000001</v>
      </c>
      <c r="W3544">
        <v>931</v>
      </c>
      <c r="X3544" t="s">
        <v>51</v>
      </c>
      <c r="Y3544" t="s">
        <v>69</v>
      </c>
      <c r="Z3544" t="s">
        <v>51</v>
      </c>
      <c r="AA3544" t="s">
        <v>120</v>
      </c>
      <c r="AB3544" t="s">
        <v>51</v>
      </c>
      <c r="AC3544" t="s">
        <v>121</v>
      </c>
      <c r="AD3544" t="s">
        <v>55</v>
      </c>
      <c r="AE3544" t="s">
        <v>56</v>
      </c>
      <c r="AF3544" t="s">
        <v>86</v>
      </c>
      <c r="AG3544">
        <v>121</v>
      </c>
      <c r="AH3544" t="s">
        <v>58</v>
      </c>
      <c r="AI3544" t="s">
        <v>74</v>
      </c>
      <c r="AJ3544" t="s">
        <v>95</v>
      </c>
      <c r="AK3544" t="s">
        <v>118</v>
      </c>
      <c r="AL3544" t="s">
        <v>122</v>
      </c>
      <c r="AM3544" t="s">
        <v>62</v>
      </c>
      <c r="AN3544" t="s">
        <v>63</v>
      </c>
    </row>
    <row r="3545" spans="1:40" x14ac:dyDescent="0.2">
      <c r="A3545">
        <v>2017</v>
      </c>
      <c r="B3545" t="s">
        <v>133</v>
      </c>
      <c r="C3545" t="s">
        <v>134</v>
      </c>
      <c r="D3545" t="s">
        <v>42</v>
      </c>
      <c r="E3545" t="s">
        <v>43</v>
      </c>
      <c r="F3545" t="s">
        <v>44</v>
      </c>
      <c r="G3545" t="s">
        <v>66</v>
      </c>
      <c r="H3545" t="s">
        <v>66</v>
      </c>
      <c r="I3545" t="s">
        <v>67</v>
      </c>
      <c r="J3545" t="s">
        <v>48</v>
      </c>
      <c r="K3545" t="s">
        <v>49</v>
      </c>
      <c r="L3545">
        <v>30.567599999999999</v>
      </c>
      <c r="O3545">
        <v>17.8309</v>
      </c>
      <c r="P3545">
        <v>47.178600000000003</v>
      </c>
      <c r="Q3545" t="s">
        <v>68</v>
      </c>
      <c r="R3545">
        <v>69.432400000000001</v>
      </c>
      <c r="U3545">
        <v>52.821399999999997</v>
      </c>
      <c r="V3545">
        <v>82.1691</v>
      </c>
      <c r="W3545">
        <v>48</v>
      </c>
      <c r="X3545" t="s">
        <v>51</v>
      </c>
      <c r="Y3545" t="s">
        <v>92</v>
      </c>
      <c r="Z3545" t="s">
        <v>51</v>
      </c>
      <c r="AA3545" t="s">
        <v>51</v>
      </c>
      <c r="AB3545" t="s">
        <v>115</v>
      </c>
      <c r="AC3545" t="s">
        <v>136</v>
      </c>
      <c r="AD3545" t="s">
        <v>55</v>
      </c>
      <c r="AE3545" t="s">
        <v>56</v>
      </c>
      <c r="AF3545" t="s">
        <v>73</v>
      </c>
      <c r="AG3545">
        <v>104</v>
      </c>
      <c r="AH3545" t="s">
        <v>58</v>
      </c>
      <c r="AI3545" t="s">
        <v>94</v>
      </c>
      <c r="AJ3545" t="s">
        <v>95</v>
      </c>
      <c r="AK3545" t="s">
        <v>133</v>
      </c>
      <c r="AL3545" t="s">
        <v>61</v>
      </c>
      <c r="AM3545" t="s">
        <v>62</v>
      </c>
      <c r="AN3545" t="s">
        <v>117</v>
      </c>
    </row>
    <row r="3546" spans="1:40" x14ac:dyDescent="0.2">
      <c r="A3546">
        <v>2017</v>
      </c>
      <c r="B3546" t="s">
        <v>181</v>
      </c>
      <c r="C3546" t="s">
        <v>182</v>
      </c>
      <c r="D3546" t="s">
        <v>42</v>
      </c>
      <c r="E3546" t="s">
        <v>43</v>
      </c>
      <c r="F3546" t="s">
        <v>44</v>
      </c>
      <c r="G3546" t="s">
        <v>140</v>
      </c>
      <c r="H3546" t="s">
        <v>141</v>
      </c>
      <c r="I3546" t="s">
        <v>81</v>
      </c>
      <c r="J3546" t="s">
        <v>48</v>
      </c>
      <c r="K3546" t="s">
        <v>49</v>
      </c>
      <c r="L3546">
        <v>1.0362</v>
      </c>
      <c r="O3546">
        <v>0.1333</v>
      </c>
      <c r="P3546">
        <v>7.5865</v>
      </c>
      <c r="Q3546" t="s">
        <v>142</v>
      </c>
      <c r="R3546">
        <v>98.963800000000006</v>
      </c>
      <c r="U3546">
        <v>92.413499999999999</v>
      </c>
      <c r="V3546">
        <v>99.866699999999994</v>
      </c>
      <c r="W3546">
        <v>105</v>
      </c>
      <c r="X3546" t="s">
        <v>156</v>
      </c>
      <c r="Y3546" t="s">
        <v>92</v>
      </c>
      <c r="Z3546" t="s">
        <v>51</v>
      </c>
      <c r="AA3546" t="s">
        <v>120</v>
      </c>
      <c r="AB3546" t="s">
        <v>51</v>
      </c>
      <c r="AC3546" t="s">
        <v>183</v>
      </c>
      <c r="AD3546" t="s">
        <v>55</v>
      </c>
      <c r="AE3546" t="s">
        <v>56</v>
      </c>
      <c r="AF3546" t="s">
        <v>144</v>
      </c>
      <c r="AG3546">
        <v>106</v>
      </c>
      <c r="AH3546" t="s">
        <v>158</v>
      </c>
      <c r="AI3546" t="s">
        <v>94</v>
      </c>
      <c r="AJ3546" t="s">
        <v>95</v>
      </c>
      <c r="AK3546" t="s">
        <v>181</v>
      </c>
      <c r="AL3546" t="s">
        <v>122</v>
      </c>
      <c r="AM3546" t="s">
        <v>62</v>
      </c>
      <c r="AN3546" t="s">
        <v>63</v>
      </c>
    </row>
    <row r="3547" spans="1:40" x14ac:dyDescent="0.2">
      <c r="A3547">
        <v>2017</v>
      </c>
      <c r="B3547" t="s">
        <v>322</v>
      </c>
      <c r="C3547" t="s">
        <v>323</v>
      </c>
      <c r="D3547" t="s">
        <v>42</v>
      </c>
      <c r="E3547" t="s">
        <v>43</v>
      </c>
      <c r="F3547" t="s">
        <v>44</v>
      </c>
      <c r="G3547" t="s">
        <v>45</v>
      </c>
      <c r="H3547" t="s">
        <v>46</v>
      </c>
      <c r="I3547" t="s">
        <v>47</v>
      </c>
      <c r="J3547" t="s">
        <v>48</v>
      </c>
      <c r="K3547" t="s">
        <v>49</v>
      </c>
      <c r="L3547">
        <v>18.138300000000001</v>
      </c>
      <c r="O3547">
        <v>7.6544999999999996</v>
      </c>
      <c r="P3547">
        <v>37.197000000000003</v>
      </c>
      <c r="Q3547" t="s">
        <v>50</v>
      </c>
      <c r="R3547">
        <v>81.861699999999999</v>
      </c>
      <c r="U3547">
        <v>62.802999999999997</v>
      </c>
      <c r="V3547">
        <v>92.345500000000001</v>
      </c>
      <c r="W3547">
        <v>78</v>
      </c>
      <c r="X3547" t="s">
        <v>99</v>
      </c>
      <c r="Y3547" t="s">
        <v>51</v>
      </c>
      <c r="Z3547" t="s">
        <v>70</v>
      </c>
      <c r="AA3547" t="s">
        <v>120</v>
      </c>
      <c r="AB3547" t="s">
        <v>51</v>
      </c>
      <c r="AC3547" t="s">
        <v>324</v>
      </c>
      <c r="AD3547" t="s">
        <v>55</v>
      </c>
      <c r="AE3547" t="s">
        <v>56</v>
      </c>
      <c r="AF3547" t="s">
        <v>57</v>
      </c>
      <c r="AG3547">
        <v>120</v>
      </c>
      <c r="AH3547" t="s">
        <v>101</v>
      </c>
      <c r="AI3547" t="s">
        <v>102</v>
      </c>
      <c r="AJ3547" t="s">
        <v>75</v>
      </c>
      <c r="AK3547" t="s">
        <v>322</v>
      </c>
      <c r="AL3547" t="s">
        <v>122</v>
      </c>
      <c r="AM3547" t="s">
        <v>62</v>
      </c>
      <c r="AN3547" t="s">
        <v>63</v>
      </c>
    </row>
    <row r="3548" spans="1:40" x14ac:dyDescent="0.2">
      <c r="A3548">
        <v>2017</v>
      </c>
      <c r="B3548" t="s">
        <v>263</v>
      </c>
      <c r="C3548" t="s">
        <v>264</v>
      </c>
      <c r="D3548" t="s">
        <v>42</v>
      </c>
      <c r="E3548" t="s">
        <v>43</v>
      </c>
      <c r="F3548" t="s">
        <v>44</v>
      </c>
      <c r="G3548" t="s">
        <v>79</v>
      </c>
      <c r="H3548" t="s">
        <v>80</v>
      </c>
      <c r="I3548" t="s">
        <v>81</v>
      </c>
      <c r="J3548" t="s">
        <v>48</v>
      </c>
      <c r="K3548" t="s">
        <v>49</v>
      </c>
      <c r="L3548">
        <v>25.6005</v>
      </c>
      <c r="O3548">
        <v>19.917300000000001</v>
      </c>
      <c r="P3548">
        <v>32.252299999999998</v>
      </c>
      <c r="Q3548" t="s">
        <v>82</v>
      </c>
      <c r="R3548">
        <v>74.399500000000003</v>
      </c>
      <c r="U3548">
        <v>67.747699999999995</v>
      </c>
      <c r="V3548">
        <v>80.082700000000003</v>
      </c>
      <c r="W3548">
        <v>220</v>
      </c>
      <c r="X3548" t="s">
        <v>99</v>
      </c>
      <c r="Y3548" t="s">
        <v>51</v>
      </c>
      <c r="Z3548" t="s">
        <v>51</v>
      </c>
      <c r="AA3548" t="s">
        <v>51</v>
      </c>
      <c r="AB3548" t="s">
        <v>115</v>
      </c>
      <c r="AC3548" t="s">
        <v>265</v>
      </c>
      <c r="AD3548" t="s">
        <v>55</v>
      </c>
      <c r="AE3548" t="s">
        <v>56</v>
      </c>
      <c r="AF3548" t="s">
        <v>86</v>
      </c>
      <c r="AG3548">
        <v>11</v>
      </c>
      <c r="AH3548" t="s">
        <v>101</v>
      </c>
      <c r="AI3548" t="s">
        <v>102</v>
      </c>
      <c r="AJ3548" t="s">
        <v>95</v>
      </c>
      <c r="AK3548" t="s">
        <v>263</v>
      </c>
      <c r="AL3548" t="s">
        <v>61</v>
      </c>
      <c r="AM3548" t="s">
        <v>62</v>
      </c>
      <c r="AN3548" t="s">
        <v>117</v>
      </c>
    </row>
    <row r="3549" spans="1:40" x14ac:dyDescent="0.2">
      <c r="A3549">
        <v>2017</v>
      </c>
      <c r="B3549" t="s">
        <v>110</v>
      </c>
      <c r="C3549" t="s">
        <v>111</v>
      </c>
      <c r="D3549" t="s">
        <v>42</v>
      </c>
      <c r="E3549" t="s">
        <v>43</v>
      </c>
      <c r="F3549" t="s">
        <v>44</v>
      </c>
      <c r="G3549" t="s">
        <v>128</v>
      </c>
      <c r="H3549" t="s">
        <v>129</v>
      </c>
      <c r="I3549" t="s">
        <v>81</v>
      </c>
      <c r="J3549" t="s">
        <v>48</v>
      </c>
      <c r="K3549" t="s">
        <v>49</v>
      </c>
      <c r="L3549">
        <v>8.8848000000000003</v>
      </c>
      <c r="O3549">
        <v>5.5559000000000003</v>
      </c>
      <c r="P3549">
        <v>13.914300000000001</v>
      </c>
      <c r="Q3549" t="s">
        <v>130</v>
      </c>
      <c r="R3549">
        <v>91.115200000000002</v>
      </c>
      <c r="U3549">
        <v>86.085700000000003</v>
      </c>
      <c r="V3549">
        <v>94.444100000000006</v>
      </c>
      <c r="W3549">
        <v>203</v>
      </c>
      <c r="X3549" t="s">
        <v>51</v>
      </c>
      <c r="Y3549" t="s">
        <v>52</v>
      </c>
      <c r="Z3549" t="s">
        <v>51</v>
      </c>
      <c r="AA3549" t="s">
        <v>51</v>
      </c>
      <c r="AB3549" t="s">
        <v>71</v>
      </c>
      <c r="AC3549" t="s">
        <v>112</v>
      </c>
      <c r="AD3549" t="s">
        <v>55</v>
      </c>
      <c r="AE3549" t="s">
        <v>56</v>
      </c>
      <c r="AF3549" t="s">
        <v>132</v>
      </c>
      <c r="AG3549">
        <v>127</v>
      </c>
      <c r="AH3549" t="s">
        <v>58</v>
      </c>
      <c r="AI3549" t="s">
        <v>59</v>
      </c>
      <c r="AJ3549" t="s">
        <v>95</v>
      </c>
      <c r="AK3549" t="s">
        <v>110</v>
      </c>
      <c r="AL3549" t="s">
        <v>61</v>
      </c>
      <c r="AM3549" t="s">
        <v>62</v>
      </c>
      <c r="AN3549" t="s">
        <v>76</v>
      </c>
    </row>
    <row r="3550" spans="1:40" x14ac:dyDescent="0.2">
      <c r="A3550">
        <v>2017</v>
      </c>
      <c r="B3550" t="s">
        <v>206</v>
      </c>
      <c r="C3550" t="s">
        <v>207</v>
      </c>
      <c r="D3550" t="s">
        <v>42</v>
      </c>
      <c r="E3550" t="s">
        <v>43</v>
      </c>
      <c r="F3550" t="s">
        <v>44</v>
      </c>
      <c r="G3550" t="s">
        <v>128</v>
      </c>
      <c r="H3550" t="s">
        <v>129</v>
      </c>
      <c r="I3550" t="s">
        <v>81</v>
      </c>
      <c r="J3550" t="s">
        <v>48</v>
      </c>
      <c r="K3550" t="s">
        <v>49</v>
      </c>
      <c r="L3550">
        <v>19.799299999999999</v>
      </c>
      <c r="O3550">
        <v>8.4085999999999999</v>
      </c>
      <c r="P3550">
        <v>39.898600000000002</v>
      </c>
      <c r="Q3550" t="s">
        <v>130</v>
      </c>
      <c r="R3550">
        <v>80.200699999999998</v>
      </c>
      <c r="U3550">
        <v>60.101399999999998</v>
      </c>
      <c r="V3550">
        <v>91.591399999999993</v>
      </c>
      <c r="W3550">
        <v>31</v>
      </c>
      <c r="X3550" t="s">
        <v>156</v>
      </c>
      <c r="Y3550" t="s">
        <v>51</v>
      </c>
      <c r="Z3550" t="s">
        <v>70</v>
      </c>
      <c r="AA3550" t="s">
        <v>51</v>
      </c>
      <c r="AB3550" t="s">
        <v>84</v>
      </c>
      <c r="AC3550" t="s">
        <v>208</v>
      </c>
      <c r="AD3550" t="s">
        <v>55</v>
      </c>
      <c r="AE3550" t="s">
        <v>56</v>
      </c>
      <c r="AF3550" t="s">
        <v>132</v>
      </c>
      <c r="AG3550">
        <v>101</v>
      </c>
      <c r="AH3550" t="s">
        <v>158</v>
      </c>
      <c r="AI3550" t="s">
        <v>102</v>
      </c>
      <c r="AJ3550" t="s">
        <v>75</v>
      </c>
      <c r="AK3550" t="s">
        <v>206</v>
      </c>
      <c r="AL3550" t="s">
        <v>61</v>
      </c>
      <c r="AM3550" t="s">
        <v>62</v>
      </c>
      <c r="AN3550" t="s">
        <v>89</v>
      </c>
    </row>
    <row r="3551" spans="1:40" x14ac:dyDescent="0.2">
      <c r="A3551">
        <v>2017</v>
      </c>
      <c r="B3551" t="s">
        <v>206</v>
      </c>
      <c r="C3551" t="s">
        <v>207</v>
      </c>
      <c r="D3551" t="s">
        <v>42</v>
      </c>
      <c r="E3551" t="s">
        <v>43</v>
      </c>
      <c r="F3551" t="s">
        <v>44</v>
      </c>
      <c r="G3551" t="s">
        <v>140</v>
      </c>
      <c r="H3551" t="s">
        <v>141</v>
      </c>
      <c r="I3551" t="s">
        <v>81</v>
      </c>
      <c r="J3551" t="s">
        <v>48</v>
      </c>
      <c r="K3551" t="s">
        <v>49</v>
      </c>
      <c r="L3551">
        <v>0</v>
      </c>
      <c r="O3551">
        <v>0</v>
      </c>
      <c r="P3551">
        <v>0</v>
      </c>
      <c r="Q3551" t="s">
        <v>142</v>
      </c>
      <c r="R3551">
        <v>100</v>
      </c>
      <c r="U3551">
        <v>100</v>
      </c>
      <c r="V3551">
        <v>100</v>
      </c>
      <c r="W3551">
        <v>31</v>
      </c>
      <c r="X3551" t="s">
        <v>51</v>
      </c>
      <c r="Y3551" t="s">
        <v>69</v>
      </c>
      <c r="Z3551" t="s">
        <v>105</v>
      </c>
      <c r="AA3551" t="s">
        <v>51</v>
      </c>
      <c r="AB3551" t="s">
        <v>71</v>
      </c>
      <c r="AC3551" t="s">
        <v>208</v>
      </c>
      <c r="AD3551" t="s">
        <v>55</v>
      </c>
      <c r="AE3551" t="s">
        <v>56</v>
      </c>
      <c r="AF3551" t="s">
        <v>144</v>
      </c>
      <c r="AG3551">
        <v>101</v>
      </c>
      <c r="AH3551" t="s">
        <v>58</v>
      </c>
      <c r="AI3551" t="s">
        <v>74</v>
      </c>
      <c r="AJ3551" t="s">
        <v>108</v>
      </c>
      <c r="AK3551" t="s">
        <v>206</v>
      </c>
      <c r="AL3551" t="s">
        <v>61</v>
      </c>
      <c r="AM3551" t="s">
        <v>62</v>
      </c>
      <c r="AN3551" t="s">
        <v>76</v>
      </c>
    </row>
    <row r="3552" spans="1:40" x14ac:dyDescent="0.2">
      <c r="A3552">
        <v>2017</v>
      </c>
      <c r="B3552" t="s">
        <v>138</v>
      </c>
      <c r="C3552" t="s">
        <v>139</v>
      </c>
      <c r="D3552" t="s">
        <v>42</v>
      </c>
      <c r="E3552" t="s">
        <v>43</v>
      </c>
      <c r="F3552" t="s">
        <v>44</v>
      </c>
      <c r="G3552" t="s">
        <v>66</v>
      </c>
      <c r="H3552" t="s">
        <v>66</v>
      </c>
      <c r="I3552" t="s">
        <v>67</v>
      </c>
      <c r="J3552" t="s">
        <v>48</v>
      </c>
      <c r="K3552" t="s">
        <v>49</v>
      </c>
      <c r="L3552">
        <v>19.675999999999998</v>
      </c>
      <c r="O3552">
        <v>14.641999999999999</v>
      </c>
      <c r="P3552">
        <v>25.915199999999999</v>
      </c>
      <c r="Q3552" t="s">
        <v>68</v>
      </c>
      <c r="R3552">
        <v>80.323999999999998</v>
      </c>
      <c r="U3552">
        <v>74.084800000000001</v>
      </c>
      <c r="V3552">
        <v>85.358000000000004</v>
      </c>
      <c r="W3552">
        <v>60</v>
      </c>
      <c r="X3552" t="s">
        <v>51</v>
      </c>
      <c r="Y3552" t="s">
        <v>51</v>
      </c>
      <c r="Z3552" t="s">
        <v>105</v>
      </c>
      <c r="AA3552" t="s">
        <v>106</v>
      </c>
      <c r="AB3552" t="s">
        <v>51</v>
      </c>
      <c r="AC3552" t="s">
        <v>143</v>
      </c>
      <c r="AD3552" t="s">
        <v>55</v>
      </c>
      <c r="AE3552" t="s">
        <v>56</v>
      </c>
      <c r="AF3552" t="s">
        <v>73</v>
      </c>
      <c r="AG3552">
        <v>32</v>
      </c>
      <c r="AH3552" t="s">
        <v>58</v>
      </c>
      <c r="AI3552" t="s">
        <v>102</v>
      </c>
      <c r="AJ3552" t="s">
        <v>108</v>
      </c>
      <c r="AK3552" t="s">
        <v>138</v>
      </c>
      <c r="AL3552" t="s">
        <v>109</v>
      </c>
      <c r="AM3552" t="s">
        <v>88</v>
      </c>
      <c r="AN3552" t="s">
        <v>63</v>
      </c>
    </row>
    <row r="3553" spans="1:40" x14ac:dyDescent="0.2">
      <c r="A3553">
        <v>2017</v>
      </c>
      <c r="B3553" t="s">
        <v>232</v>
      </c>
      <c r="C3553" t="s">
        <v>233</v>
      </c>
      <c r="D3553" t="s">
        <v>42</v>
      </c>
      <c r="E3553" t="s">
        <v>43</v>
      </c>
      <c r="F3553" t="s">
        <v>44</v>
      </c>
      <c r="G3553" t="s">
        <v>140</v>
      </c>
      <c r="H3553" t="s">
        <v>141</v>
      </c>
      <c r="I3553" t="s">
        <v>81</v>
      </c>
      <c r="J3553" t="s">
        <v>48</v>
      </c>
      <c r="K3553" t="s">
        <v>49</v>
      </c>
      <c r="L3553">
        <v>11.5892</v>
      </c>
      <c r="O3553">
        <v>4.4363999999999999</v>
      </c>
      <c r="P3553">
        <v>27.014299999999999</v>
      </c>
      <c r="Q3553" t="s">
        <v>142</v>
      </c>
      <c r="R3553">
        <v>88.410799999999995</v>
      </c>
      <c r="U3553">
        <v>72.985699999999994</v>
      </c>
      <c r="V3553">
        <v>95.563599999999994</v>
      </c>
      <c r="W3553">
        <v>135</v>
      </c>
      <c r="X3553" t="s">
        <v>51</v>
      </c>
      <c r="Y3553" t="s">
        <v>92</v>
      </c>
      <c r="Z3553" t="s">
        <v>51</v>
      </c>
      <c r="AA3553" t="s">
        <v>106</v>
      </c>
      <c r="AB3553" t="s">
        <v>51</v>
      </c>
      <c r="AC3553" t="s">
        <v>234</v>
      </c>
      <c r="AD3553" t="s">
        <v>55</v>
      </c>
      <c r="AE3553" t="s">
        <v>56</v>
      </c>
      <c r="AF3553" t="s">
        <v>144</v>
      </c>
      <c r="AG3553">
        <v>17</v>
      </c>
      <c r="AH3553" t="s">
        <v>58</v>
      </c>
      <c r="AI3553" t="s">
        <v>94</v>
      </c>
      <c r="AJ3553" t="s">
        <v>95</v>
      </c>
      <c r="AK3553" t="s">
        <v>232</v>
      </c>
      <c r="AL3553" t="s">
        <v>109</v>
      </c>
      <c r="AM3553" t="s">
        <v>88</v>
      </c>
      <c r="AN3553" t="s">
        <v>63</v>
      </c>
    </row>
    <row r="3554" spans="1:40" x14ac:dyDescent="0.2">
      <c r="A3554">
        <v>2017</v>
      </c>
      <c r="B3554" t="s">
        <v>118</v>
      </c>
      <c r="C3554" t="s">
        <v>119</v>
      </c>
      <c r="D3554" t="s">
        <v>42</v>
      </c>
      <c r="E3554" t="s">
        <v>43</v>
      </c>
      <c r="F3554" t="s">
        <v>44</v>
      </c>
      <c r="G3554" t="s">
        <v>66</v>
      </c>
      <c r="H3554" t="s">
        <v>66</v>
      </c>
      <c r="I3554" t="s">
        <v>67</v>
      </c>
      <c r="J3554" t="s">
        <v>48</v>
      </c>
      <c r="K3554" t="s">
        <v>49</v>
      </c>
      <c r="L3554">
        <v>38.8018</v>
      </c>
      <c r="O3554">
        <v>20.784300000000002</v>
      </c>
      <c r="P3554">
        <v>60.507899999999999</v>
      </c>
      <c r="Q3554" t="s">
        <v>68</v>
      </c>
      <c r="R3554">
        <v>61.1982</v>
      </c>
      <c r="U3554">
        <v>39.492100000000001</v>
      </c>
      <c r="V3554">
        <v>79.215699999999998</v>
      </c>
      <c r="W3554">
        <v>30</v>
      </c>
      <c r="X3554" t="s">
        <v>99</v>
      </c>
      <c r="Y3554" t="s">
        <v>51</v>
      </c>
      <c r="Z3554" t="s">
        <v>83</v>
      </c>
      <c r="AA3554" t="s">
        <v>51</v>
      </c>
      <c r="AB3554" t="s">
        <v>195</v>
      </c>
      <c r="AC3554" t="s">
        <v>121</v>
      </c>
      <c r="AD3554" t="s">
        <v>55</v>
      </c>
      <c r="AE3554" t="s">
        <v>56</v>
      </c>
      <c r="AF3554" t="s">
        <v>73</v>
      </c>
      <c r="AG3554">
        <v>121</v>
      </c>
      <c r="AH3554" t="s">
        <v>101</v>
      </c>
      <c r="AI3554" t="s">
        <v>102</v>
      </c>
      <c r="AJ3554" t="s">
        <v>87</v>
      </c>
      <c r="AK3554" t="s">
        <v>118</v>
      </c>
      <c r="AL3554" t="s">
        <v>61</v>
      </c>
      <c r="AM3554" t="s">
        <v>62</v>
      </c>
      <c r="AN3554" t="s">
        <v>197</v>
      </c>
    </row>
    <row r="3555" spans="1:40" x14ac:dyDescent="0.2">
      <c r="A3555">
        <v>2017</v>
      </c>
      <c r="B3555" t="s">
        <v>232</v>
      </c>
      <c r="C3555" t="s">
        <v>233</v>
      </c>
      <c r="D3555" t="s">
        <v>42</v>
      </c>
      <c r="E3555" t="s">
        <v>43</v>
      </c>
      <c r="F3555" t="s">
        <v>44</v>
      </c>
      <c r="G3555" t="s">
        <v>79</v>
      </c>
      <c r="H3555" t="s">
        <v>80</v>
      </c>
      <c r="I3555" t="s">
        <v>81</v>
      </c>
      <c r="J3555" t="s">
        <v>48</v>
      </c>
      <c r="K3555" t="s">
        <v>49</v>
      </c>
      <c r="L3555">
        <v>16.358799999999999</v>
      </c>
      <c r="O3555">
        <v>13.481299999999999</v>
      </c>
      <c r="P3555">
        <v>19.710699999999999</v>
      </c>
      <c r="Q3555" t="s">
        <v>82</v>
      </c>
      <c r="R3555">
        <v>83.641199999999998</v>
      </c>
      <c r="U3555">
        <v>80.289299999999997</v>
      </c>
      <c r="V3555">
        <v>86.518699999999995</v>
      </c>
      <c r="W3555">
        <v>427</v>
      </c>
      <c r="X3555" t="s">
        <v>51</v>
      </c>
      <c r="Y3555" t="s">
        <v>69</v>
      </c>
      <c r="Z3555" t="s">
        <v>105</v>
      </c>
      <c r="AA3555" t="s">
        <v>120</v>
      </c>
      <c r="AB3555" t="s">
        <v>51</v>
      </c>
      <c r="AC3555" t="s">
        <v>234</v>
      </c>
      <c r="AD3555" t="s">
        <v>55</v>
      </c>
      <c r="AE3555" t="s">
        <v>56</v>
      </c>
      <c r="AF3555" t="s">
        <v>86</v>
      </c>
      <c r="AG3555">
        <v>17</v>
      </c>
      <c r="AH3555" t="s">
        <v>58</v>
      </c>
      <c r="AI3555" t="s">
        <v>74</v>
      </c>
      <c r="AJ3555" t="s">
        <v>108</v>
      </c>
      <c r="AK3555" t="s">
        <v>232</v>
      </c>
      <c r="AL3555" t="s">
        <v>122</v>
      </c>
      <c r="AM3555" t="s">
        <v>88</v>
      </c>
      <c r="AN3555" t="s">
        <v>63</v>
      </c>
    </row>
    <row r="3556" spans="1:40" x14ac:dyDescent="0.2">
      <c r="A3556">
        <v>2017</v>
      </c>
      <c r="B3556" t="s">
        <v>206</v>
      </c>
      <c r="C3556" t="s">
        <v>207</v>
      </c>
      <c r="D3556" t="s">
        <v>42</v>
      </c>
      <c r="E3556" t="s">
        <v>43</v>
      </c>
      <c r="F3556" t="s">
        <v>44</v>
      </c>
      <c r="G3556" t="s">
        <v>45</v>
      </c>
      <c r="H3556" t="s">
        <v>46</v>
      </c>
      <c r="I3556" t="s">
        <v>47</v>
      </c>
      <c r="J3556" t="s">
        <v>48</v>
      </c>
      <c r="K3556" t="s">
        <v>49</v>
      </c>
      <c r="L3556">
        <v>58.482399999999998</v>
      </c>
      <c r="O3556">
        <v>42.865000000000002</v>
      </c>
      <c r="P3556">
        <v>72.563400000000001</v>
      </c>
      <c r="Q3556" t="s">
        <v>50</v>
      </c>
      <c r="R3556">
        <v>41.517600000000002</v>
      </c>
      <c r="U3556">
        <v>27.436599999999999</v>
      </c>
      <c r="V3556">
        <v>57.134999999999998</v>
      </c>
      <c r="W3556">
        <v>45</v>
      </c>
      <c r="X3556" t="s">
        <v>156</v>
      </c>
      <c r="Y3556" t="s">
        <v>52</v>
      </c>
      <c r="Z3556" t="s">
        <v>51</v>
      </c>
      <c r="AA3556" t="s">
        <v>106</v>
      </c>
      <c r="AB3556" t="s">
        <v>51</v>
      </c>
      <c r="AC3556" t="s">
        <v>208</v>
      </c>
      <c r="AD3556" t="s">
        <v>55</v>
      </c>
      <c r="AE3556" t="s">
        <v>56</v>
      </c>
      <c r="AF3556" t="s">
        <v>57</v>
      </c>
      <c r="AG3556">
        <v>101</v>
      </c>
      <c r="AH3556" t="s">
        <v>158</v>
      </c>
      <c r="AI3556" t="s">
        <v>59</v>
      </c>
      <c r="AJ3556" t="s">
        <v>95</v>
      </c>
      <c r="AK3556" t="s">
        <v>206</v>
      </c>
      <c r="AL3556" t="s">
        <v>109</v>
      </c>
      <c r="AM3556" t="s">
        <v>62</v>
      </c>
      <c r="AN3556" t="s">
        <v>63</v>
      </c>
    </row>
    <row r="3557" spans="1:40" x14ac:dyDescent="0.2">
      <c r="A3557">
        <v>2017</v>
      </c>
      <c r="B3557" t="s">
        <v>123</v>
      </c>
      <c r="C3557" t="s">
        <v>124</v>
      </c>
      <c r="D3557" t="s">
        <v>42</v>
      </c>
      <c r="E3557" t="s">
        <v>43</v>
      </c>
      <c r="F3557" t="s">
        <v>44</v>
      </c>
      <c r="G3557" t="s">
        <v>66</v>
      </c>
      <c r="H3557" t="s">
        <v>66</v>
      </c>
      <c r="I3557" t="s">
        <v>67</v>
      </c>
      <c r="J3557" t="s">
        <v>48</v>
      </c>
      <c r="K3557" t="s">
        <v>49</v>
      </c>
      <c r="L3557">
        <v>20.713100000000001</v>
      </c>
      <c r="O3557">
        <v>16.305800000000001</v>
      </c>
      <c r="P3557">
        <v>25.942399999999999</v>
      </c>
      <c r="Q3557" t="s">
        <v>68</v>
      </c>
      <c r="R3557">
        <v>79.286900000000003</v>
      </c>
      <c r="U3557">
        <v>74.057599999999994</v>
      </c>
      <c r="V3557">
        <v>83.694199999999995</v>
      </c>
      <c r="W3557">
        <v>153</v>
      </c>
      <c r="X3557" t="s">
        <v>51</v>
      </c>
      <c r="Y3557" t="s">
        <v>51</v>
      </c>
      <c r="Z3557" t="s">
        <v>51</v>
      </c>
      <c r="AA3557" t="s">
        <v>51</v>
      </c>
      <c r="AB3557" t="s">
        <v>115</v>
      </c>
      <c r="AC3557" t="s">
        <v>125</v>
      </c>
      <c r="AD3557" t="s">
        <v>55</v>
      </c>
      <c r="AE3557" t="s">
        <v>56</v>
      </c>
      <c r="AF3557" t="s">
        <v>73</v>
      </c>
      <c r="AG3557">
        <v>118</v>
      </c>
      <c r="AH3557" t="s">
        <v>58</v>
      </c>
      <c r="AI3557" t="s">
        <v>102</v>
      </c>
      <c r="AJ3557" t="s">
        <v>95</v>
      </c>
      <c r="AK3557" t="s">
        <v>123</v>
      </c>
      <c r="AL3557" t="s">
        <v>61</v>
      </c>
      <c r="AM3557" t="s">
        <v>62</v>
      </c>
      <c r="AN3557" t="s">
        <v>117</v>
      </c>
    </row>
    <row r="3558" spans="1:40" x14ac:dyDescent="0.2">
      <c r="A3558">
        <v>2017</v>
      </c>
      <c r="B3558" t="s">
        <v>77</v>
      </c>
      <c r="C3558" t="s">
        <v>78</v>
      </c>
      <c r="D3558" t="s">
        <v>42</v>
      </c>
      <c r="E3558" t="s">
        <v>43</v>
      </c>
      <c r="F3558" t="s">
        <v>44</v>
      </c>
      <c r="G3558" t="s">
        <v>79</v>
      </c>
      <c r="H3558" t="s">
        <v>80</v>
      </c>
      <c r="I3558" t="s">
        <v>81</v>
      </c>
      <c r="J3558" t="s">
        <v>48</v>
      </c>
      <c r="K3558" t="s">
        <v>49</v>
      </c>
      <c r="L3558">
        <v>24.032499999999999</v>
      </c>
      <c r="O3558">
        <v>13.334199999999999</v>
      </c>
      <c r="P3558">
        <v>39.411000000000001</v>
      </c>
      <c r="Q3558" t="s">
        <v>82</v>
      </c>
      <c r="R3558">
        <v>75.967500000000001</v>
      </c>
      <c r="U3558">
        <v>60.588999999999999</v>
      </c>
      <c r="V3558">
        <v>86.665800000000004</v>
      </c>
      <c r="W3558">
        <v>67</v>
      </c>
      <c r="X3558" t="s">
        <v>156</v>
      </c>
      <c r="Y3558" t="s">
        <v>52</v>
      </c>
      <c r="Z3558" t="s">
        <v>51</v>
      </c>
      <c r="AA3558" t="s">
        <v>120</v>
      </c>
      <c r="AB3558" t="s">
        <v>51</v>
      </c>
      <c r="AC3558" t="s">
        <v>85</v>
      </c>
      <c r="AD3558" t="s">
        <v>55</v>
      </c>
      <c r="AE3558" t="s">
        <v>56</v>
      </c>
      <c r="AF3558" t="s">
        <v>86</v>
      </c>
      <c r="AG3558">
        <v>33</v>
      </c>
      <c r="AH3558" t="s">
        <v>158</v>
      </c>
      <c r="AI3558" t="s">
        <v>59</v>
      </c>
      <c r="AJ3558" t="s">
        <v>95</v>
      </c>
      <c r="AK3558" t="s">
        <v>77</v>
      </c>
      <c r="AL3558" t="s">
        <v>122</v>
      </c>
      <c r="AM3558" t="s">
        <v>88</v>
      </c>
      <c r="AN3558" t="s">
        <v>63</v>
      </c>
    </row>
    <row r="3559" spans="1:40" x14ac:dyDescent="0.2">
      <c r="A3559">
        <v>2017</v>
      </c>
      <c r="B3559" t="s">
        <v>90</v>
      </c>
      <c r="C3559" t="s">
        <v>91</v>
      </c>
      <c r="D3559" t="s">
        <v>42</v>
      </c>
      <c r="E3559" t="s">
        <v>43</v>
      </c>
      <c r="F3559" t="s">
        <v>44</v>
      </c>
      <c r="G3559" t="s">
        <v>140</v>
      </c>
      <c r="H3559" t="s">
        <v>141</v>
      </c>
      <c r="I3559" t="s">
        <v>81</v>
      </c>
      <c r="J3559" t="s">
        <v>48</v>
      </c>
      <c r="K3559" t="s">
        <v>49</v>
      </c>
      <c r="L3559">
        <v>6.2854000000000001</v>
      </c>
      <c r="O3559">
        <v>2.9983</v>
      </c>
      <c r="P3559">
        <v>12.7042</v>
      </c>
      <c r="Q3559" t="s">
        <v>142</v>
      </c>
      <c r="R3559">
        <v>93.714600000000004</v>
      </c>
      <c r="U3559">
        <v>87.2958</v>
      </c>
      <c r="V3559">
        <v>97.0017</v>
      </c>
      <c r="W3559">
        <v>85</v>
      </c>
      <c r="X3559" t="s">
        <v>156</v>
      </c>
      <c r="Y3559" t="s">
        <v>198</v>
      </c>
      <c r="Z3559" t="s">
        <v>51</v>
      </c>
      <c r="AA3559" t="s">
        <v>51</v>
      </c>
      <c r="AB3559" t="s">
        <v>84</v>
      </c>
      <c r="AC3559" t="s">
        <v>93</v>
      </c>
      <c r="AD3559" t="s">
        <v>55</v>
      </c>
      <c r="AE3559" t="s">
        <v>56</v>
      </c>
      <c r="AF3559" t="s">
        <v>144</v>
      </c>
      <c r="AG3559">
        <v>203</v>
      </c>
      <c r="AH3559" t="s">
        <v>158</v>
      </c>
      <c r="AI3559" t="s">
        <v>199</v>
      </c>
      <c r="AJ3559" t="s">
        <v>95</v>
      </c>
      <c r="AK3559" t="s">
        <v>90</v>
      </c>
      <c r="AL3559" t="s">
        <v>61</v>
      </c>
      <c r="AM3559" t="s">
        <v>96</v>
      </c>
      <c r="AN3559" t="s">
        <v>89</v>
      </c>
    </row>
    <row r="3560" spans="1:40" x14ac:dyDescent="0.2">
      <c r="A3560">
        <v>2017</v>
      </c>
      <c r="B3560" t="s">
        <v>232</v>
      </c>
      <c r="C3560" t="s">
        <v>233</v>
      </c>
      <c r="D3560" t="s">
        <v>42</v>
      </c>
      <c r="E3560" t="s">
        <v>43</v>
      </c>
      <c r="F3560" t="s">
        <v>44</v>
      </c>
      <c r="G3560" t="s">
        <v>45</v>
      </c>
      <c r="H3560" t="s">
        <v>46</v>
      </c>
      <c r="I3560" t="s">
        <v>47</v>
      </c>
      <c r="J3560" t="s">
        <v>48</v>
      </c>
      <c r="K3560" t="s">
        <v>49</v>
      </c>
      <c r="L3560">
        <v>32.928699999999999</v>
      </c>
      <c r="O3560">
        <v>23.688600000000001</v>
      </c>
      <c r="P3560">
        <v>43.7087</v>
      </c>
      <c r="Q3560" t="s">
        <v>50</v>
      </c>
      <c r="R3560">
        <v>67.071299999999994</v>
      </c>
      <c r="U3560">
        <v>56.2913</v>
      </c>
      <c r="V3560">
        <v>76.311400000000006</v>
      </c>
      <c r="W3560">
        <v>132</v>
      </c>
      <c r="X3560" t="s">
        <v>51</v>
      </c>
      <c r="Y3560" t="s">
        <v>69</v>
      </c>
      <c r="Z3560" t="s">
        <v>83</v>
      </c>
      <c r="AA3560" t="s">
        <v>51</v>
      </c>
      <c r="AB3560" t="s">
        <v>84</v>
      </c>
      <c r="AC3560" t="s">
        <v>234</v>
      </c>
      <c r="AD3560" t="s">
        <v>55</v>
      </c>
      <c r="AE3560" t="s">
        <v>56</v>
      </c>
      <c r="AF3560" t="s">
        <v>57</v>
      </c>
      <c r="AG3560">
        <v>17</v>
      </c>
      <c r="AH3560" t="s">
        <v>58</v>
      </c>
      <c r="AI3560" t="s">
        <v>74</v>
      </c>
      <c r="AJ3560" t="s">
        <v>87</v>
      </c>
      <c r="AK3560" t="s">
        <v>232</v>
      </c>
      <c r="AL3560" t="s">
        <v>61</v>
      </c>
      <c r="AM3560" t="s">
        <v>88</v>
      </c>
      <c r="AN3560" t="s">
        <v>89</v>
      </c>
    </row>
    <row r="3561" spans="1:40" x14ac:dyDescent="0.2">
      <c r="A3561">
        <v>2017</v>
      </c>
      <c r="B3561" t="s">
        <v>103</v>
      </c>
      <c r="C3561" t="s">
        <v>104</v>
      </c>
      <c r="D3561" t="s">
        <v>42</v>
      </c>
      <c r="E3561" t="s">
        <v>43</v>
      </c>
      <c r="F3561" t="s">
        <v>44</v>
      </c>
      <c r="G3561" t="s">
        <v>79</v>
      </c>
      <c r="H3561" t="s">
        <v>80</v>
      </c>
      <c r="I3561" t="s">
        <v>81</v>
      </c>
      <c r="J3561" t="s">
        <v>48</v>
      </c>
      <c r="K3561" t="s">
        <v>49</v>
      </c>
      <c r="L3561">
        <v>14.7249</v>
      </c>
      <c r="O3561">
        <v>5.3520000000000003</v>
      </c>
      <c r="P3561">
        <v>34.524900000000002</v>
      </c>
      <c r="Q3561" t="s">
        <v>82</v>
      </c>
      <c r="R3561">
        <v>85.275099999999995</v>
      </c>
      <c r="U3561">
        <v>65.475099999999998</v>
      </c>
      <c r="V3561">
        <v>94.647999999999996</v>
      </c>
      <c r="W3561">
        <v>45</v>
      </c>
      <c r="X3561" t="s">
        <v>99</v>
      </c>
      <c r="Y3561" t="s">
        <v>52</v>
      </c>
      <c r="Z3561" t="s">
        <v>51</v>
      </c>
      <c r="AA3561" t="s">
        <v>120</v>
      </c>
      <c r="AB3561" t="s">
        <v>51</v>
      </c>
      <c r="AC3561" t="s">
        <v>107</v>
      </c>
      <c r="AD3561" t="s">
        <v>55</v>
      </c>
      <c r="AE3561" t="s">
        <v>56</v>
      </c>
      <c r="AF3561" t="s">
        <v>86</v>
      </c>
      <c r="AG3561">
        <v>35</v>
      </c>
      <c r="AH3561" t="s">
        <v>101</v>
      </c>
      <c r="AI3561" t="s">
        <v>59</v>
      </c>
      <c r="AJ3561" t="s">
        <v>95</v>
      </c>
      <c r="AK3561" t="s">
        <v>103</v>
      </c>
      <c r="AL3561" t="s">
        <v>122</v>
      </c>
      <c r="AM3561" t="s">
        <v>88</v>
      </c>
      <c r="AN3561" t="s">
        <v>63</v>
      </c>
    </row>
    <row r="3562" spans="1:40" x14ac:dyDescent="0.2">
      <c r="A3562">
        <v>2017</v>
      </c>
      <c r="B3562" t="s">
        <v>254</v>
      </c>
      <c r="C3562" t="s">
        <v>255</v>
      </c>
      <c r="D3562" t="s">
        <v>42</v>
      </c>
      <c r="E3562" t="s">
        <v>43</v>
      </c>
      <c r="F3562" t="s">
        <v>44</v>
      </c>
      <c r="G3562" t="s">
        <v>45</v>
      </c>
      <c r="H3562" t="s">
        <v>46</v>
      </c>
      <c r="I3562" t="s">
        <v>47</v>
      </c>
      <c r="J3562" t="s">
        <v>48</v>
      </c>
      <c r="K3562" t="s">
        <v>49</v>
      </c>
      <c r="L3562">
        <v>29.551200000000001</v>
      </c>
      <c r="O3562">
        <v>14.5396</v>
      </c>
      <c r="P3562">
        <v>50.841099999999997</v>
      </c>
      <c r="Q3562" t="s">
        <v>50</v>
      </c>
      <c r="R3562">
        <v>70.448800000000006</v>
      </c>
      <c r="U3562">
        <v>49.158900000000003</v>
      </c>
      <c r="V3562">
        <v>85.460400000000007</v>
      </c>
      <c r="W3562">
        <v>39</v>
      </c>
      <c r="X3562" t="s">
        <v>51</v>
      </c>
      <c r="Y3562" t="s">
        <v>198</v>
      </c>
      <c r="Z3562" t="s">
        <v>51</v>
      </c>
      <c r="AA3562" t="s">
        <v>135</v>
      </c>
      <c r="AB3562" t="s">
        <v>51</v>
      </c>
      <c r="AD3562" t="s">
        <v>55</v>
      </c>
      <c r="AE3562" t="s">
        <v>56</v>
      </c>
      <c r="AF3562" t="s">
        <v>57</v>
      </c>
      <c r="AG3562">
        <v>59</v>
      </c>
      <c r="AH3562" t="s">
        <v>58</v>
      </c>
      <c r="AI3562" t="s">
        <v>199</v>
      </c>
      <c r="AJ3562" t="s">
        <v>95</v>
      </c>
      <c r="AK3562" t="s">
        <v>254</v>
      </c>
      <c r="AL3562" t="s">
        <v>137</v>
      </c>
      <c r="AM3562" t="s">
        <v>256</v>
      </c>
      <c r="AN3562" t="s">
        <v>63</v>
      </c>
    </row>
    <row r="3563" spans="1:40" x14ac:dyDescent="0.2">
      <c r="A3563">
        <v>2017</v>
      </c>
      <c r="B3563" t="s">
        <v>232</v>
      </c>
      <c r="C3563" t="s">
        <v>233</v>
      </c>
      <c r="D3563" t="s">
        <v>42</v>
      </c>
      <c r="E3563" t="s">
        <v>43</v>
      </c>
      <c r="F3563" t="s">
        <v>44</v>
      </c>
      <c r="G3563" t="s">
        <v>79</v>
      </c>
      <c r="H3563" t="s">
        <v>80</v>
      </c>
      <c r="I3563" t="s">
        <v>81</v>
      </c>
      <c r="J3563" t="s">
        <v>48</v>
      </c>
      <c r="K3563" t="s">
        <v>49</v>
      </c>
      <c r="L3563">
        <v>62.339399999999998</v>
      </c>
      <c r="O3563">
        <v>41.555500000000002</v>
      </c>
      <c r="P3563">
        <v>79.396699999999996</v>
      </c>
      <c r="Q3563" t="s">
        <v>82</v>
      </c>
      <c r="R3563">
        <v>37.660600000000002</v>
      </c>
      <c r="U3563">
        <v>20.603300000000001</v>
      </c>
      <c r="V3563">
        <v>58.444499999999998</v>
      </c>
      <c r="W3563">
        <v>76</v>
      </c>
      <c r="X3563" t="s">
        <v>156</v>
      </c>
      <c r="Y3563" t="s">
        <v>92</v>
      </c>
      <c r="Z3563" t="s">
        <v>51</v>
      </c>
      <c r="AA3563" t="s">
        <v>51</v>
      </c>
      <c r="AB3563" t="s">
        <v>115</v>
      </c>
      <c r="AC3563" t="s">
        <v>234</v>
      </c>
      <c r="AD3563" t="s">
        <v>55</v>
      </c>
      <c r="AE3563" t="s">
        <v>56</v>
      </c>
      <c r="AF3563" t="s">
        <v>86</v>
      </c>
      <c r="AG3563">
        <v>17</v>
      </c>
      <c r="AH3563" t="s">
        <v>158</v>
      </c>
      <c r="AI3563" t="s">
        <v>94</v>
      </c>
      <c r="AJ3563" t="s">
        <v>95</v>
      </c>
      <c r="AK3563" t="s">
        <v>232</v>
      </c>
      <c r="AL3563" t="s">
        <v>61</v>
      </c>
      <c r="AM3563" t="s">
        <v>88</v>
      </c>
      <c r="AN3563" t="s">
        <v>117</v>
      </c>
    </row>
    <row r="3564" spans="1:40" x14ac:dyDescent="0.2">
      <c r="A3564">
        <v>2017</v>
      </c>
      <c r="B3564" t="s">
        <v>159</v>
      </c>
      <c r="C3564" t="s">
        <v>160</v>
      </c>
      <c r="D3564" t="s">
        <v>42</v>
      </c>
      <c r="E3564" t="s">
        <v>43</v>
      </c>
      <c r="F3564" t="s">
        <v>44</v>
      </c>
      <c r="G3564" t="s">
        <v>140</v>
      </c>
      <c r="H3564" t="s">
        <v>141</v>
      </c>
      <c r="I3564" t="s">
        <v>81</v>
      </c>
      <c r="J3564" t="s">
        <v>48</v>
      </c>
      <c r="K3564" t="s">
        <v>49</v>
      </c>
      <c r="L3564">
        <v>2.8727</v>
      </c>
      <c r="O3564">
        <v>0.84660000000000002</v>
      </c>
      <c r="P3564">
        <v>9.2934999999999999</v>
      </c>
      <c r="Q3564" t="s">
        <v>142</v>
      </c>
      <c r="R3564">
        <v>97.127300000000005</v>
      </c>
      <c r="U3564">
        <v>90.706500000000005</v>
      </c>
      <c r="V3564">
        <v>99.153400000000005</v>
      </c>
      <c r="W3564">
        <v>42</v>
      </c>
      <c r="X3564" t="s">
        <v>51</v>
      </c>
      <c r="Y3564" t="s">
        <v>92</v>
      </c>
      <c r="Z3564" t="s">
        <v>51</v>
      </c>
      <c r="AA3564" t="s">
        <v>135</v>
      </c>
      <c r="AB3564" t="s">
        <v>51</v>
      </c>
      <c r="AC3564" t="s">
        <v>162</v>
      </c>
      <c r="AD3564" t="s">
        <v>55</v>
      </c>
      <c r="AE3564" t="s">
        <v>56</v>
      </c>
      <c r="AF3564" t="s">
        <v>144</v>
      </c>
      <c r="AG3564">
        <v>15</v>
      </c>
      <c r="AH3564" t="s">
        <v>58</v>
      </c>
      <c r="AI3564" t="s">
        <v>94</v>
      </c>
      <c r="AJ3564" t="s">
        <v>95</v>
      </c>
      <c r="AK3564" t="s">
        <v>159</v>
      </c>
      <c r="AL3564" t="s">
        <v>137</v>
      </c>
      <c r="AM3564" t="s">
        <v>88</v>
      </c>
      <c r="AN3564" t="s">
        <v>63</v>
      </c>
    </row>
    <row r="3565" spans="1:40" x14ac:dyDescent="0.2">
      <c r="A3565">
        <v>2017</v>
      </c>
      <c r="B3565" t="s">
        <v>190</v>
      </c>
      <c r="C3565" t="s">
        <v>191</v>
      </c>
      <c r="D3565" t="s">
        <v>42</v>
      </c>
      <c r="E3565" t="s">
        <v>43</v>
      </c>
      <c r="F3565" t="s">
        <v>44</v>
      </c>
      <c r="G3565" t="s">
        <v>128</v>
      </c>
      <c r="H3565" t="s">
        <v>129</v>
      </c>
      <c r="I3565" t="s">
        <v>81</v>
      </c>
      <c r="J3565" t="s">
        <v>48</v>
      </c>
      <c r="K3565" t="s">
        <v>49</v>
      </c>
      <c r="L3565">
        <v>11.535</v>
      </c>
      <c r="O3565">
        <v>9.3998000000000008</v>
      </c>
      <c r="P3565">
        <v>14.08</v>
      </c>
      <c r="Q3565" t="s">
        <v>130</v>
      </c>
      <c r="R3565">
        <v>88.465000000000003</v>
      </c>
      <c r="U3565">
        <v>85.92</v>
      </c>
      <c r="V3565">
        <v>90.600200000000001</v>
      </c>
      <c r="W3565">
        <v>761</v>
      </c>
      <c r="X3565" t="s">
        <v>156</v>
      </c>
      <c r="Y3565" t="s">
        <v>69</v>
      </c>
      <c r="Z3565" t="s">
        <v>51</v>
      </c>
      <c r="AA3565" t="s">
        <v>120</v>
      </c>
      <c r="AB3565" t="s">
        <v>51</v>
      </c>
      <c r="AC3565" t="s">
        <v>192</v>
      </c>
      <c r="AD3565" t="s">
        <v>55</v>
      </c>
      <c r="AE3565" t="s">
        <v>56</v>
      </c>
      <c r="AF3565" t="s">
        <v>132</v>
      </c>
      <c r="AG3565">
        <v>42</v>
      </c>
      <c r="AH3565" t="s">
        <v>158</v>
      </c>
      <c r="AI3565" t="s">
        <v>74</v>
      </c>
      <c r="AJ3565" t="s">
        <v>95</v>
      </c>
      <c r="AK3565" t="s">
        <v>190</v>
      </c>
      <c r="AL3565" t="s">
        <v>122</v>
      </c>
      <c r="AM3565" t="s">
        <v>88</v>
      </c>
      <c r="AN3565" t="s">
        <v>63</v>
      </c>
    </row>
    <row r="3566" spans="1:40" x14ac:dyDescent="0.2">
      <c r="A3566">
        <v>2017</v>
      </c>
      <c r="B3566" t="s">
        <v>223</v>
      </c>
      <c r="C3566" t="s">
        <v>224</v>
      </c>
      <c r="D3566" t="s">
        <v>42</v>
      </c>
      <c r="E3566" t="s">
        <v>43</v>
      </c>
      <c r="F3566" t="s">
        <v>44</v>
      </c>
      <c r="G3566" t="s">
        <v>45</v>
      </c>
      <c r="H3566" t="s">
        <v>46</v>
      </c>
      <c r="I3566" t="s">
        <v>47</v>
      </c>
      <c r="J3566" t="s">
        <v>48</v>
      </c>
      <c r="K3566" t="s">
        <v>49</v>
      </c>
      <c r="L3566">
        <v>31.648399999999999</v>
      </c>
      <c r="O3566">
        <v>26.8734</v>
      </c>
      <c r="P3566">
        <v>36.8444</v>
      </c>
      <c r="Q3566" t="s">
        <v>50</v>
      </c>
      <c r="R3566">
        <v>68.351600000000005</v>
      </c>
      <c r="U3566">
        <v>63.1556</v>
      </c>
      <c r="V3566">
        <v>73.126599999999996</v>
      </c>
      <c r="W3566">
        <v>418</v>
      </c>
      <c r="X3566" t="s">
        <v>156</v>
      </c>
      <c r="Y3566" t="s">
        <v>51</v>
      </c>
      <c r="Z3566" t="s">
        <v>51</v>
      </c>
      <c r="AA3566" t="s">
        <v>51</v>
      </c>
      <c r="AB3566" t="s">
        <v>71</v>
      </c>
      <c r="AD3566" t="s">
        <v>55</v>
      </c>
      <c r="AE3566" t="s">
        <v>56</v>
      </c>
      <c r="AF3566" t="s">
        <v>57</v>
      </c>
      <c r="AG3566" t="s">
        <v>225</v>
      </c>
      <c r="AH3566" t="s">
        <v>158</v>
      </c>
      <c r="AI3566" t="s">
        <v>102</v>
      </c>
      <c r="AJ3566" t="s">
        <v>95</v>
      </c>
      <c r="AK3566" t="s">
        <v>223</v>
      </c>
      <c r="AL3566" t="s">
        <v>61</v>
      </c>
      <c r="AM3566" t="s">
        <v>62</v>
      </c>
      <c r="AN3566" t="s">
        <v>76</v>
      </c>
    </row>
    <row r="3567" spans="1:40" x14ac:dyDescent="0.2">
      <c r="A3567">
        <v>2017</v>
      </c>
      <c r="B3567" t="s">
        <v>254</v>
      </c>
      <c r="C3567" t="s">
        <v>255</v>
      </c>
      <c r="D3567" t="s">
        <v>42</v>
      </c>
      <c r="E3567" t="s">
        <v>43</v>
      </c>
      <c r="F3567" t="s">
        <v>44</v>
      </c>
      <c r="G3567" t="s">
        <v>128</v>
      </c>
      <c r="H3567" t="s">
        <v>129</v>
      </c>
      <c r="I3567" t="s">
        <v>81</v>
      </c>
      <c r="J3567" t="s">
        <v>48</v>
      </c>
      <c r="K3567" t="s">
        <v>49</v>
      </c>
      <c r="L3567">
        <v>19.579499999999999</v>
      </c>
      <c r="O3567">
        <v>12.7987</v>
      </c>
      <c r="P3567">
        <v>28.767700000000001</v>
      </c>
      <c r="Q3567" t="s">
        <v>130</v>
      </c>
      <c r="R3567">
        <v>80.420500000000004</v>
      </c>
      <c r="U3567">
        <v>71.232299999999995</v>
      </c>
      <c r="V3567">
        <v>87.201300000000003</v>
      </c>
      <c r="W3567">
        <v>208</v>
      </c>
      <c r="X3567" t="s">
        <v>51</v>
      </c>
      <c r="Y3567" t="s">
        <v>166</v>
      </c>
      <c r="Z3567" t="s">
        <v>105</v>
      </c>
      <c r="AA3567" t="s">
        <v>51</v>
      </c>
      <c r="AB3567" t="s">
        <v>51</v>
      </c>
      <c r="AD3567" t="s">
        <v>55</v>
      </c>
      <c r="AE3567" t="s">
        <v>56</v>
      </c>
      <c r="AF3567" t="s">
        <v>132</v>
      </c>
      <c r="AG3567">
        <v>59</v>
      </c>
      <c r="AH3567" t="s">
        <v>58</v>
      </c>
      <c r="AI3567" t="s">
        <v>168</v>
      </c>
      <c r="AJ3567" t="s">
        <v>108</v>
      </c>
      <c r="AK3567" t="s">
        <v>254</v>
      </c>
      <c r="AL3567" t="s">
        <v>61</v>
      </c>
      <c r="AM3567" t="s">
        <v>256</v>
      </c>
      <c r="AN3567" t="s">
        <v>63</v>
      </c>
    </row>
    <row r="3568" spans="1:40" x14ac:dyDescent="0.2">
      <c r="A3568">
        <v>2017</v>
      </c>
      <c r="B3568" t="s">
        <v>145</v>
      </c>
      <c r="C3568" t="s">
        <v>146</v>
      </c>
      <c r="D3568" t="s">
        <v>42</v>
      </c>
      <c r="E3568" t="s">
        <v>43</v>
      </c>
      <c r="F3568" t="s">
        <v>44</v>
      </c>
      <c r="G3568" t="s">
        <v>66</v>
      </c>
      <c r="H3568" t="s">
        <v>66</v>
      </c>
      <c r="I3568" t="s">
        <v>67</v>
      </c>
      <c r="J3568" t="s">
        <v>48</v>
      </c>
      <c r="K3568" t="s">
        <v>49</v>
      </c>
      <c r="L3568">
        <v>11.976599999999999</v>
      </c>
      <c r="O3568">
        <v>5.8518999999999997</v>
      </c>
      <c r="P3568">
        <v>22.949100000000001</v>
      </c>
      <c r="Q3568" t="s">
        <v>68</v>
      </c>
      <c r="R3568">
        <v>88.023399999999995</v>
      </c>
      <c r="U3568">
        <v>77.050899999999999</v>
      </c>
      <c r="V3568">
        <v>94.148099999999999</v>
      </c>
      <c r="W3568">
        <v>49</v>
      </c>
      <c r="X3568" t="s">
        <v>51</v>
      </c>
      <c r="Y3568" t="s">
        <v>52</v>
      </c>
      <c r="Z3568" t="s">
        <v>70</v>
      </c>
      <c r="AA3568" t="s">
        <v>120</v>
      </c>
      <c r="AB3568" t="s">
        <v>51</v>
      </c>
      <c r="AC3568" t="s">
        <v>147</v>
      </c>
      <c r="AD3568" t="s">
        <v>55</v>
      </c>
      <c r="AE3568" t="s">
        <v>56</v>
      </c>
      <c r="AF3568" t="s">
        <v>73</v>
      </c>
      <c r="AG3568">
        <v>5</v>
      </c>
      <c r="AH3568" t="s">
        <v>58</v>
      </c>
      <c r="AI3568" t="s">
        <v>59</v>
      </c>
      <c r="AJ3568" t="s">
        <v>75</v>
      </c>
      <c r="AK3568" t="s">
        <v>145</v>
      </c>
      <c r="AL3568" t="s">
        <v>122</v>
      </c>
      <c r="AM3568" t="s">
        <v>88</v>
      </c>
      <c r="AN3568" t="s">
        <v>63</v>
      </c>
    </row>
    <row r="3569" spans="1:40" x14ac:dyDescent="0.2">
      <c r="A3569">
        <v>2017</v>
      </c>
      <c r="B3569" t="s">
        <v>126</v>
      </c>
      <c r="C3569" t="s">
        <v>127</v>
      </c>
      <c r="D3569" t="s">
        <v>42</v>
      </c>
      <c r="E3569" t="s">
        <v>43</v>
      </c>
      <c r="F3569" t="s">
        <v>44</v>
      </c>
      <c r="G3569" t="s">
        <v>66</v>
      </c>
      <c r="H3569" t="s">
        <v>66</v>
      </c>
      <c r="I3569" t="s">
        <v>67</v>
      </c>
      <c r="J3569" t="s">
        <v>48</v>
      </c>
      <c r="K3569" t="s">
        <v>49</v>
      </c>
      <c r="L3569">
        <v>13.6511</v>
      </c>
      <c r="O3569">
        <v>6.8663999999999996</v>
      </c>
      <c r="P3569">
        <v>25.317399999999999</v>
      </c>
      <c r="Q3569" t="s">
        <v>68</v>
      </c>
      <c r="R3569">
        <v>86.3489</v>
      </c>
      <c r="U3569">
        <v>74.682599999999994</v>
      </c>
      <c r="V3569">
        <v>93.133600000000001</v>
      </c>
      <c r="W3569">
        <v>53</v>
      </c>
      <c r="X3569" t="s">
        <v>51</v>
      </c>
      <c r="Y3569" t="s">
        <v>166</v>
      </c>
      <c r="Z3569" t="s">
        <v>83</v>
      </c>
      <c r="AA3569" t="s">
        <v>120</v>
      </c>
      <c r="AB3569" t="s">
        <v>51</v>
      </c>
      <c r="AC3569" t="s">
        <v>131</v>
      </c>
      <c r="AD3569" t="s">
        <v>55</v>
      </c>
      <c r="AE3569" t="s">
        <v>56</v>
      </c>
      <c r="AF3569" t="s">
        <v>73</v>
      </c>
      <c r="AG3569">
        <v>23</v>
      </c>
      <c r="AH3569" t="s">
        <v>58</v>
      </c>
      <c r="AI3569" t="s">
        <v>168</v>
      </c>
      <c r="AJ3569" t="s">
        <v>87</v>
      </c>
      <c r="AK3569" t="s">
        <v>126</v>
      </c>
      <c r="AL3569" t="s">
        <v>122</v>
      </c>
      <c r="AM3569" t="s">
        <v>88</v>
      </c>
      <c r="AN3569" t="s">
        <v>63</v>
      </c>
    </row>
    <row r="3570" spans="1:40" x14ac:dyDescent="0.2">
      <c r="A3570">
        <v>2017</v>
      </c>
      <c r="B3570" t="s">
        <v>257</v>
      </c>
      <c r="C3570" t="s">
        <v>258</v>
      </c>
      <c r="D3570" t="s">
        <v>42</v>
      </c>
      <c r="E3570" t="s">
        <v>43</v>
      </c>
      <c r="F3570" t="s">
        <v>44</v>
      </c>
      <c r="G3570" t="s">
        <v>66</v>
      </c>
      <c r="H3570" t="s">
        <v>66</v>
      </c>
      <c r="I3570" t="s">
        <v>67</v>
      </c>
      <c r="J3570" t="s">
        <v>48</v>
      </c>
      <c r="K3570" t="s">
        <v>49</v>
      </c>
      <c r="L3570">
        <v>5.7069000000000001</v>
      </c>
      <c r="O3570">
        <v>2.3711000000000002</v>
      </c>
      <c r="P3570">
        <v>13.105600000000001</v>
      </c>
      <c r="Q3570" t="s">
        <v>68</v>
      </c>
      <c r="R3570">
        <v>94.293099999999995</v>
      </c>
      <c r="U3570">
        <v>86.894400000000005</v>
      </c>
      <c r="V3570">
        <v>97.628900000000002</v>
      </c>
      <c r="W3570">
        <v>93</v>
      </c>
      <c r="X3570" t="s">
        <v>156</v>
      </c>
      <c r="Y3570" t="s">
        <v>51</v>
      </c>
      <c r="Z3570" t="s">
        <v>53</v>
      </c>
      <c r="AA3570" t="s">
        <v>120</v>
      </c>
      <c r="AB3570" t="s">
        <v>51</v>
      </c>
      <c r="AC3570" t="s">
        <v>259</v>
      </c>
      <c r="AD3570" t="s">
        <v>55</v>
      </c>
      <c r="AE3570" t="s">
        <v>56</v>
      </c>
      <c r="AF3570" t="s">
        <v>73</v>
      </c>
      <c r="AG3570">
        <v>100</v>
      </c>
      <c r="AH3570" t="s">
        <v>158</v>
      </c>
      <c r="AI3570" t="s">
        <v>102</v>
      </c>
      <c r="AJ3570" t="s">
        <v>60</v>
      </c>
      <c r="AK3570" t="s">
        <v>257</v>
      </c>
      <c r="AL3570" t="s">
        <v>122</v>
      </c>
      <c r="AM3570" t="s">
        <v>62</v>
      </c>
      <c r="AN3570" t="s">
        <v>63</v>
      </c>
    </row>
    <row r="3571" spans="1:40" x14ac:dyDescent="0.2">
      <c r="A3571">
        <v>2017</v>
      </c>
      <c r="B3571" t="s">
        <v>90</v>
      </c>
      <c r="C3571" t="s">
        <v>91</v>
      </c>
      <c r="D3571" t="s">
        <v>42</v>
      </c>
      <c r="E3571" t="s">
        <v>43</v>
      </c>
      <c r="F3571" t="s">
        <v>44</v>
      </c>
      <c r="G3571" t="s">
        <v>128</v>
      </c>
      <c r="H3571" t="s">
        <v>129</v>
      </c>
      <c r="I3571" t="s">
        <v>81</v>
      </c>
      <c r="J3571" t="s">
        <v>48</v>
      </c>
      <c r="K3571" t="s">
        <v>49</v>
      </c>
      <c r="L3571">
        <v>50.888800000000003</v>
      </c>
      <c r="O3571">
        <v>37.826300000000003</v>
      </c>
      <c r="P3571">
        <v>63.831000000000003</v>
      </c>
      <c r="Q3571" t="s">
        <v>130</v>
      </c>
      <c r="R3571">
        <v>49.111199999999997</v>
      </c>
      <c r="U3571">
        <v>36.168999999999997</v>
      </c>
      <c r="V3571">
        <v>62.173699999999997</v>
      </c>
      <c r="W3571">
        <v>51</v>
      </c>
      <c r="X3571" t="s">
        <v>156</v>
      </c>
      <c r="Y3571" t="s">
        <v>249</v>
      </c>
      <c r="Z3571" t="s">
        <v>51</v>
      </c>
      <c r="AA3571" t="s">
        <v>161</v>
      </c>
      <c r="AB3571" t="s">
        <v>51</v>
      </c>
      <c r="AC3571" t="s">
        <v>93</v>
      </c>
      <c r="AD3571" t="s">
        <v>55</v>
      </c>
      <c r="AE3571" t="s">
        <v>56</v>
      </c>
      <c r="AF3571" t="s">
        <v>132</v>
      </c>
      <c r="AG3571">
        <v>203</v>
      </c>
      <c r="AH3571" t="s">
        <v>158</v>
      </c>
      <c r="AI3571" t="s">
        <v>250</v>
      </c>
      <c r="AJ3571" t="s">
        <v>95</v>
      </c>
      <c r="AK3571" t="s">
        <v>90</v>
      </c>
      <c r="AL3571" t="s">
        <v>163</v>
      </c>
      <c r="AM3571" t="s">
        <v>96</v>
      </c>
      <c r="AN3571" t="s">
        <v>63</v>
      </c>
    </row>
    <row r="3572" spans="1:40" x14ac:dyDescent="0.2">
      <c r="A3572">
        <v>2017</v>
      </c>
      <c r="B3572" t="s">
        <v>260</v>
      </c>
      <c r="C3572" t="s">
        <v>261</v>
      </c>
      <c r="D3572" t="s">
        <v>42</v>
      </c>
      <c r="E3572" t="s">
        <v>43</v>
      </c>
      <c r="F3572" t="s">
        <v>44</v>
      </c>
      <c r="G3572" t="s">
        <v>79</v>
      </c>
      <c r="H3572" t="s">
        <v>80</v>
      </c>
      <c r="I3572" t="s">
        <v>81</v>
      </c>
      <c r="J3572" t="s">
        <v>48</v>
      </c>
      <c r="K3572" t="s">
        <v>49</v>
      </c>
      <c r="L3572">
        <v>13.7811</v>
      </c>
      <c r="O3572">
        <v>9.2022999999999993</v>
      </c>
      <c r="P3572">
        <v>20.1328</v>
      </c>
      <c r="Q3572" t="s">
        <v>82</v>
      </c>
      <c r="R3572">
        <v>86.218900000000005</v>
      </c>
      <c r="U3572">
        <v>79.867199999999997</v>
      </c>
      <c r="V3572">
        <v>90.797700000000006</v>
      </c>
      <c r="W3572">
        <v>229</v>
      </c>
      <c r="X3572" t="s">
        <v>51</v>
      </c>
      <c r="Y3572" t="s">
        <v>69</v>
      </c>
      <c r="Z3572" t="s">
        <v>70</v>
      </c>
      <c r="AA3572" t="s">
        <v>120</v>
      </c>
      <c r="AB3572" t="s">
        <v>51</v>
      </c>
      <c r="AC3572" t="s">
        <v>262</v>
      </c>
      <c r="AD3572" t="s">
        <v>55</v>
      </c>
      <c r="AE3572" t="s">
        <v>56</v>
      </c>
      <c r="AF3572" t="s">
        <v>86</v>
      </c>
      <c r="AG3572">
        <v>31</v>
      </c>
      <c r="AH3572" t="s">
        <v>58</v>
      </c>
      <c r="AI3572" t="s">
        <v>74</v>
      </c>
      <c r="AJ3572" t="s">
        <v>75</v>
      </c>
      <c r="AK3572" t="s">
        <v>260</v>
      </c>
      <c r="AL3572" t="s">
        <v>122</v>
      </c>
      <c r="AM3572" t="s">
        <v>88</v>
      </c>
      <c r="AN3572" t="s">
        <v>63</v>
      </c>
    </row>
    <row r="3573" spans="1:40" x14ac:dyDescent="0.2">
      <c r="A3573">
        <v>2017</v>
      </c>
      <c r="B3573" t="s">
        <v>159</v>
      </c>
      <c r="C3573" t="s">
        <v>160</v>
      </c>
      <c r="D3573" t="s">
        <v>42</v>
      </c>
      <c r="E3573" t="s">
        <v>43</v>
      </c>
      <c r="F3573" t="s">
        <v>44</v>
      </c>
      <c r="G3573" t="s">
        <v>79</v>
      </c>
      <c r="H3573" t="s">
        <v>80</v>
      </c>
      <c r="I3573" t="s">
        <v>81</v>
      </c>
      <c r="J3573" t="s">
        <v>48</v>
      </c>
      <c r="K3573" t="s">
        <v>49</v>
      </c>
      <c r="L3573">
        <v>25.149899999999999</v>
      </c>
      <c r="O3573">
        <v>18.378399999999999</v>
      </c>
      <c r="P3573">
        <v>33.395499999999998</v>
      </c>
      <c r="Q3573" t="s">
        <v>82</v>
      </c>
      <c r="R3573">
        <v>74.850099999999998</v>
      </c>
      <c r="U3573">
        <v>66.604500000000002</v>
      </c>
      <c r="V3573">
        <v>81.621600000000001</v>
      </c>
      <c r="W3573">
        <v>148</v>
      </c>
      <c r="X3573" t="s">
        <v>156</v>
      </c>
      <c r="Y3573" t="s">
        <v>166</v>
      </c>
      <c r="Z3573" t="s">
        <v>53</v>
      </c>
      <c r="AA3573" t="s">
        <v>51</v>
      </c>
      <c r="AB3573" t="s">
        <v>51</v>
      </c>
      <c r="AC3573" t="s">
        <v>162</v>
      </c>
      <c r="AD3573" t="s">
        <v>55</v>
      </c>
      <c r="AE3573" t="s">
        <v>56</v>
      </c>
      <c r="AF3573" t="s">
        <v>86</v>
      </c>
      <c r="AG3573">
        <v>15</v>
      </c>
      <c r="AH3573" t="s">
        <v>158</v>
      </c>
      <c r="AI3573" t="s">
        <v>168</v>
      </c>
      <c r="AJ3573" t="s">
        <v>60</v>
      </c>
      <c r="AK3573" t="s">
        <v>159</v>
      </c>
      <c r="AL3573" t="s">
        <v>61</v>
      </c>
      <c r="AM3573" t="s">
        <v>88</v>
      </c>
      <c r="AN3573" t="s">
        <v>63</v>
      </c>
    </row>
    <row r="3574" spans="1:40" x14ac:dyDescent="0.2">
      <c r="A3574">
        <v>2017</v>
      </c>
      <c r="B3574" t="s">
        <v>190</v>
      </c>
      <c r="C3574" t="s">
        <v>191</v>
      </c>
      <c r="D3574" t="s">
        <v>42</v>
      </c>
      <c r="E3574" t="s">
        <v>43</v>
      </c>
      <c r="F3574" t="s">
        <v>44</v>
      </c>
      <c r="G3574" t="s">
        <v>128</v>
      </c>
      <c r="H3574" t="s">
        <v>129</v>
      </c>
      <c r="I3574" t="s">
        <v>81</v>
      </c>
      <c r="J3574" t="s">
        <v>48</v>
      </c>
      <c r="K3574" t="s">
        <v>49</v>
      </c>
      <c r="L3574">
        <v>11.9259</v>
      </c>
      <c r="O3574">
        <v>6.5578000000000003</v>
      </c>
      <c r="P3574">
        <v>20.714200000000002</v>
      </c>
      <c r="Q3574" t="s">
        <v>130</v>
      </c>
      <c r="R3574">
        <v>88.074100000000001</v>
      </c>
      <c r="U3574">
        <v>79.285799999999995</v>
      </c>
      <c r="V3574">
        <v>93.4422</v>
      </c>
      <c r="W3574">
        <v>196</v>
      </c>
      <c r="X3574" t="s">
        <v>99</v>
      </c>
      <c r="Y3574" t="s">
        <v>92</v>
      </c>
      <c r="Z3574" t="s">
        <v>51</v>
      </c>
      <c r="AA3574" t="s">
        <v>51</v>
      </c>
      <c r="AB3574" t="s">
        <v>84</v>
      </c>
      <c r="AC3574" t="s">
        <v>192</v>
      </c>
      <c r="AD3574" t="s">
        <v>55</v>
      </c>
      <c r="AE3574" t="s">
        <v>56</v>
      </c>
      <c r="AF3574" t="s">
        <v>132</v>
      </c>
      <c r="AG3574">
        <v>42</v>
      </c>
      <c r="AH3574" t="s">
        <v>101</v>
      </c>
      <c r="AI3574" t="s">
        <v>94</v>
      </c>
      <c r="AJ3574" t="s">
        <v>95</v>
      </c>
      <c r="AK3574" t="s">
        <v>190</v>
      </c>
      <c r="AL3574" t="s">
        <v>61</v>
      </c>
      <c r="AM3574" t="s">
        <v>88</v>
      </c>
      <c r="AN3574" t="s">
        <v>89</v>
      </c>
    </row>
    <row r="3575" spans="1:40" x14ac:dyDescent="0.2">
      <c r="A3575">
        <v>2017</v>
      </c>
      <c r="B3575" t="s">
        <v>181</v>
      </c>
      <c r="C3575" t="s">
        <v>182</v>
      </c>
      <c r="D3575" t="s">
        <v>42</v>
      </c>
      <c r="E3575" t="s">
        <v>43</v>
      </c>
      <c r="F3575" t="s">
        <v>44</v>
      </c>
      <c r="G3575" t="s">
        <v>66</v>
      </c>
      <c r="H3575" t="s">
        <v>66</v>
      </c>
      <c r="I3575" t="s">
        <v>67</v>
      </c>
      <c r="J3575" t="s">
        <v>48</v>
      </c>
      <c r="K3575" t="s">
        <v>49</v>
      </c>
      <c r="L3575">
        <v>20.177299999999999</v>
      </c>
      <c r="O3575">
        <v>7.0064000000000002</v>
      </c>
      <c r="P3575">
        <v>45.889400000000002</v>
      </c>
      <c r="Q3575" t="s">
        <v>68</v>
      </c>
      <c r="R3575">
        <v>79.822699999999998</v>
      </c>
      <c r="U3575">
        <v>54.110599999999998</v>
      </c>
      <c r="V3575">
        <v>92.993600000000001</v>
      </c>
      <c r="W3575">
        <v>30</v>
      </c>
      <c r="X3575" t="s">
        <v>156</v>
      </c>
      <c r="Y3575" t="s">
        <v>52</v>
      </c>
      <c r="Z3575" t="s">
        <v>70</v>
      </c>
      <c r="AA3575" t="s">
        <v>51</v>
      </c>
      <c r="AB3575" t="s">
        <v>71</v>
      </c>
      <c r="AC3575" t="s">
        <v>183</v>
      </c>
      <c r="AD3575" t="s">
        <v>55</v>
      </c>
      <c r="AE3575" t="s">
        <v>56</v>
      </c>
      <c r="AF3575" t="s">
        <v>73</v>
      </c>
      <c r="AG3575">
        <v>106</v>
      </c>
      <c r="AH3575" t="s">
        <v>158</v>
      </c>
      <c r="AI3575" t="s">
        <v>59</v>
      </c>
      <c r="AJ3575" t="s">
        <v>75</v>
      </c>
      <c r="AK3575" t="s">
        <v>181</v>
      </c>
      <c r="AL3575" t="s">
        <v>61</v>
      </c>
      <c r="AM3575" t="s">
        <v>62</v>
      </c>
      <c r="AN3575" t="s">
        <v>76</v>
      </c>
    </row>
    <row r="3576" spans="1:40" x14ac:dyDescent="0.2">
      <c r="A3576">
        <v>2017</v>
      </c>
      <c r="B3576" t="s">
        <v>187</v>
      </c>
      <c r="C3576" t="s">
        <v>188</v>
      </c>
      <c r="D3576" t="s">
        <v>42</v>
      </c>
      <c r="E3576" t="s">
        <v>43</v>
      </c>
      <c r="F3576" t="s">
        <v>44</v>
      </c>
      <c r="G3576" t="s">
        <v>79</v>
      </c>
      <c r="H3576" t="s">
        <v>80</v>
      </c>
      <c r="I3576" t="s">
        <v>81</v>
      </c>
      <c r="J3576" t="s">
        <v>48</v>
      </c>
      <c r="K3576" t="s">
        <v>49</v>
      </c>
      <c r="L3576">
        <v>12.8401</v>
      </c>
      <c r="O3576">
        <v>7.9005999999999998</v>
      </c>
      <c r="P3576">
        <v>20.190799999999999</v>
      </c>
      <c r="Q3576" t="s">
        <v>82</v>
      </c>
      <c r="R3576">
        <v>87.159899999999993</v>
      </c>
      <c r="U3576">
        <v>79.809200000000004</v>
      </c>
      <c r="V3576">
        <v>92.099400000000003</v>
      </c>
      <c r="W3576">
        <v>202</v>
      </c>
      <c r="X3576" t="s">
        <v>99</v>
      </c>
      <c r="Y3576" t="s">
        <v>51</v>
      </c>
      <c r="Z3576" t="s">
        <v>105</v>
      </c>
      <c r="AA3576" t="s">
        <v>120</v>
      </c>
      <c r="AB3576" t="s">
        <v>51</v>
      </c>
      <c r="AC3576" t="s">
        <v>189</v>
      </c>
      <c r="AD3576" t="s">
        <v>55</v>
      </c>
      <c r="AE3576" t="s">
        <v>56</v>
      </c>
      <c r="AF3576" t="s">
        <v>86</v>
      </c>
      <c r="AG3576">
        <v>54</v>
      </c>
      <c r="AH3576" t="s">
        <v>101</v>
      </c>
      <c r="AI3576" t="s">
        <v>102</v>
      </c>
      <c r="AJ3576" t="s">
        <v>108</v>
      </c>
      <c r="AK3576" t="s">
        <v>187</v>
      </c>
      <c r="AL3576" t="s">
        <v>122</v>
      </c>
      <c r="AM3576" t="s">
        <v>88</v>
      </c>
      <c r="AN3576" t="s">
        <v>63</v>
      </c>
    </row>
    <row r="3577" spans="1:40" x14ac:dyDescent="0.2">
      <c r="A3577">
        <v>2017</v>
      </c>
      <c r="B3577" t="s">
        <v>223</v>
      </c>
      <c r="C3577" t="s">
        <v>224</v>
      </c>
      <c r="D3577" t="s">
        <v>42</v>
      </c>
      <c r="E3577" t="s">
        <v>43</v>
      </c>
      <c r="F3577" t="s">
        <v>44</v>
      </c>
      <c r="G3577" t="s">
        <v>66</v>
      </c>
      <c r="H3577" t="s">
        <v>66</v>
      </c>
      <c r="I3577" t="s">
        <v>67</v>
      </c>
      <c r="J3577" t="s">
        <v>48</v>
      </c>
      <c r="K3577" t="s">
        <v>49</v>
      </c>
      <c r="L3577">
        <v>15.0235</v>
      </c>
      <c r="O3577">
        <v>7.3220999999999998</v>
      </c>
      <c r="P3577">
        <v>28.3476</v>
      </c>
      <c r="Q3577" t="s">
        <v>68</v>
      </c>
      <c r="R3577">
        <v>84.976500000000001</v>
      </c>
      <c r="U3577">
        <v>71.6524</v>
      </c>
      <c r="V3577">
        <v>92.677899999999994</v>
      </c>
      <c r="W3577">
        <v>52</v>
      </c>
      <c r="X3577" t="s">
        <v>99</v>
      </c>
      <c r="Y3577" t="s">
        <v>52</v>
      </c>
      <c r="Z3577" t="s">
        <v>53</v>
      </c>
      <c r="AA3577" t="s">
        <v>51</v>
      </c>
      <c r="AB3577" t="s">
        <v>84</v>
      </c>
      <c r="AD3577" t="s">
        <v>55</v>
      </c>
      <c r="AE3577" t="s">
        <v>56</v>
      </c>
      <c r="AF3577" t="s">
        <v>73</v>
      </c>
      <c r="AG3577" t="s">
        <v>225</v>
      </c>
      <c r="AH3577" t="s">
        <v>101</v>
      </c>
      <c r="AI3577" t="s">
        <v>59</v>
      </c>
      <c r="AJ3577" t="s">
        <v>60</v>
      </c>
      <c r="AK3577" t="s">
        <v>223</v>
      </c>
      <c r="AL3577" t="s">
        <v>61</v>
      </c>
      <c r="AM3577" t="s">
        <v>62</v>
      </c>
      <c r="AN3577" t="s">
        <v>89</v>
      </c>
    </row>
    <row r="3578" spans="1:40" x14ac:dyDescent="0.2">
      <c r="A3578">
        <v>2017</v>
      </c>
      <c r="B3578" t="s">
        <v>169</v>
      </c>
      <c r="C3578" t="s">
        <v>170</v>
      </c>
      <c r="D3578" t="s">
        <v>42</v>
      </c>
      <c r="E3578" t="s">
        <v>43</v>
      </c>
      <c r="F3578" t="s">
        <v>44</v>
      </c>
      <c r="G3578" t="s">
        <v>45</v>
      </c>
      <c r="H3578" t="s">
        <v>46</v>
      </c>
      <c r="I3578" t="s">
        <v>47</v>
      </c>
      <c r="J3578" t="s">
        <v>48</v>
      </c>
      <c r="K3578" t="s">
        <v>49</v>
      </c>
      <c r="L3578">
        <v>33.803199999999997</v>
      </c>
      <c r="O3578">
        <v>25.296700000000001</v>
      </c>
      <c r="P3578">
        <v>43.504399999999997</v>
      </c>
      <c r="Q3578" t="s">
        <v>50</v>
      </c>
      <c r="R3578">
        <v>66.196799999999996</v>
      </c>
      <c r="U3578">
        <v>56.495600000000003</v>
      </c>
      <c r="V3578">
        <v>74.703299999999999</v>
      </c>
      <c r="W3578">
        <v>195</v>
      </c>
      <c r="X3578" t="s">
        <v>99</v>
      </c>
      <c r="Y3578" t="s">
        <v>51</v>
      </c>
      <c r="Z3578" t="s">
        <v>53</v>
      </c>
      <c r="AA3578" t="s">
        <v>135</v>
      </c>
      <c r="AB3578" t="s">
        <v>51</v>
      </c>
      <c r="AC3578" t="s">
        <v>171</v>
      </c>
      <c r="AD3578" t="s">
        <v>55</v>
      </c>
      <c r="AE3578" t="s">
        <v>56</v>
      </c>
      <c r="AF3578" t="s">
        <v>57</v>
      </c>
      <c r="AG3578">
        <v>24</v>
      </c>
      <c r="AH3578" t="s">
        <v>101</v>
      </c>
      <c r="AI3578" t="s">
        <v>102</v>
      </c>
      <c r="AJ3578" t="s">
        <v>60</v>
      </c>
      <c r="AK3578" t="s">
        <v>169</v>
      </c>
      <c r="AL3578" t="s">
        <v>137</v>
      </c>
      <c r="AM3578" t="s">
        <v>88</v>
      </c>
      <c r="AN3578" t="s">
        <v>63</v>
      </c>
    </row>
    <row r="3579" spans="1:40" x14ac:dyDescent="0.2">
      <c r="A3579">
        <v>2017</v>
      </c>
      <c r="B3579" t="s">
        <v>209</v>
      </c>
      <c r="C3579" t="s">
        <v>210</v>
      </c>
      <c r="D3579" t="s">
        <v>42</v>
      </c>
      <c r="E3579" t="s">
        <v>43</v>
      </c>
      <c r="F3579" t="s">
        <v>44</v>
      </c>
      <c r="G3579" t="s">
        <v>45</v>
      </c>
      <c r="H3579" t="s">
        <v>46</v>
      </c>
      <c r="I3579" t="s">
        <v>47</v>
      </c>
      <c r="J3579" t="s">
        <v>48</v>
      </c>
      <c r="K3579" t="s">
        <v>49</v>
      </c>
      <c r="L3579">
        <v>68.037000000000006</v>
      </c>
      <c r="O3579">
        <v>54.878599999999999</v>
      </c>
      <c r="P3579">
        <v>78.837800000000001</v>
      </c>
      <c r="Q3579" t="s">
        <v>50</v>
      </c>
      <c r="R3579">
        <v>31.963000000000001</v>
      </c>
      <c r="U3579">
        <v>21.162199999999999</v>
      </c>
      <c r="V3579">
        <v>45.121400000000001</v>
      </c>
      <c r="W3579">
        <v>66</v>
      </c>
      <c r="X3579" t="s">
        <v>156</v>
      </c>
      <c r="Y3579" t="s">
        <v>92</v>
      </c>
      <c r="Z3579" t="s">
        <v>51</v>
      </c>
      <c r="AA3579" t="s">
        <v>106</v>
      </c>
      <c r="AB3579" t="s">
        <v>51</v>
      </c>
      <c r="AC3579" t="s">
        <v>211</v>
      </c>
      <c r="AD3579" t="s">
        <v>55</v>
      </c>
      <c r="AE3579" t="s">
        <v>56</v>
      </c>
      <c r="AF3579" t="s">
        <v>57</v>
      </c>
      <c r="AG3579">
        <v>25</v>
      </c>
      <c r="AH3579" t="s">
        <v>158</v>
      </c>
      <c r="AI3579" t="s">
        <v>94</v>
      </c>
      <c r="AJ3579" t="s">
        <v>95</v>
      </c>
      <c r="AK3579" t="s">
        <v>209</v>
      </c>
      <c r="AL3579" t="s">
        <v>109</v>
      </c>
      <c r="AM3579" t="s">
        <v>88</v>
      </c>
      <c r="AN3579" t="s">
        <v>63</v>
      </c>
    </row>
    <row r="3580" spans="1:40" x14ac:dyDescent="0.2">
      <c r="A3580">
        <v>2017</v>
      </c>
      <c r="B3580" t="s">
        <v>113</v>
      </c>
      <c r="C3580" t="s">
        <v>114</v>
      </c>
      <c r="D3580" t="s">
        <v>42</v>
      </c>
      <c r="E3580" t="s">
        <v>43</v>
      </c>
      <c r="F3580" t="s">
        <v>44</v>
      </c>
      <c r="G3580" t="s">
        <v>45</v>
      </c>
      <c r="H3580" t="s">
        <v>46</v>
      </c>
      <c r="I3580" t="s">
        <v>47</v>
      </c>
      <c r="J3580" t="s">
        <v>48</v>
      </c>
      <c r="K3580" t="s">
        <v>49</v>
      </c>
      <c r="L3580">
        <v>25.264399999999998</v>
      </c>
      <c r="O3580">
        <v>21.0016</v>
      </c>
      <c r="P3580">
        <v>30.063199999999998</v>
      </c>
      <c r="Q3580" t="s">
        <v>50</v>
      </c>
      <c r="R3580">
        <v>74.735600000000005</v>
      </c>
      <c r="U3580">
        <v>69.936800000000005</v>
      </c>
      <c r="V3580">
        <v>78.998400000000004</v>
      </c>
      <c r="W3580">
        <v>475</v>
      </c>
      <c r="X3580" t="s">
        <v>51</v>
      </c>
      <c r="Y3580" t="s">
        <v>51</v>
      </c>
      <c r="Z3580" t="s">
        <v>51</v>
      </c>
      <c r="AA3580" t="s">
        <v>120</v>
      </c>
      <c r="AB3580" t="s">
        <v>51</v>
      </c>
      <c r="AC3580" t="s">
        <v>116</v>
      </c>
      <c r="AD3580" t="s">
        <v>55</v>
      </c>
      <c r="AE3580" t="s">
        <v>56</v>
      </c>
      <c r="AF3580" t="s">
        <v>57</v>
      </c>
      <c r="AG3580">
        <v>113</v>
      </c>
      <c r="AH3580" t="s">
        <v>58</v>
      </c>
      <c r="AI3580" t="s">
        <v>102</v>
      </c>
      <c r="AJ3580" t="s">
        <v>95</v>
      </c>
      <c r="AK3580" t="s">
        <v>113</v>
      </c>
      <c r="AL3580" t="s">
        <v>122</v>
      </c>
      <c r="AM3580" t="s">
        <v>62</v>
      </c>
      <c r="AN3580" t="s">
        <v>63</v>
      </c>
    </row>
    <row r="3581" spans="1:40" x14ac:dyDescent="0.2">
      <c r="A3581">
        <v>2017</v>
      </c>
      <c r="B3581" t="s">
        <v>190</v>
      </c>
      <c r="C3581" t="s">
        <v>191</v>
      </c>
      <c r="D3581" t="s">
        <v>42</v>
      </c>
      <c r="E3581" t="s">
        <v>43</v>
      </c>
      <c r="F3581" t="s">
        <v>44</v>
      </c>
      <c r="G3581" t="s">
        <v>45</v>
      </c>
      <c r="H3581" t="s">
        <v>46</v>
      </c>
      <c r="I3581" t="s">
        <v>47</v>
      </c>
      <c r="J3581" t="s">
        <v>48</v>
      </c>
      <c r="K3581" t="s">
        <v>49</v>
      </c>
      <c r="L3581">
        <v>18.598700000000001</v>
      </c>
      <c r="O3581">
        <v>12.9788</v>
      </c>
      <c r="P3581">
        <v>25.927199999999999</v>
      </c>
      <c r="Q3581" t="s">
        <v>50</v>
      </c>
      <c r="R3581">
        <v>81.401300000000006</v>
      </c>
      <c r="U3581">
        <v>74.072800000000001</v>
      </c>
      <c r="V3581">
        <v>87.021199999999993</v>
      </c>
      <c r="W3581">
        <v>123</v>
      </c>
      <c r="X3581" t="s">
        <v>51</v>
      </c>
      <c r="Y3581" t="s">
        <v>92</v>
      </c>
      <c r="Z3581" t="s">
        <v>83</v>
      </c>
      <c r="AA3581" t="s">
        <v>120</v>
      </c>
      <c r="AB3581" t="s">
        <v>51</v>
      </c>
      <c r="AC3581" t="s">
        <v>192</v>
      </c>
      <c r="AD3581" t="s">
        <v>55</v>
      </c>
      <c r="AE3581" t="s">
        <v>56</v>
      </c>
      <c r="AF3581" t="s">
        <v>57</v>
      </c>
      <c r="AG3581">
        <v>42</v>
      </c>
      <c r="AH3581" t="s">
        <v>58</v>
      </c>
      <c r="AI3581" t="s">
        <v>94</v>
      </c>
      <c r="AJ3581" t="s">
        <v>87</v>
      </c>
      <c r="AK3581" t="s">
        <v>190</v>
      </c>
      <c r="AL3581" t="s">
        <v>122</v>
      </c>
      <c r="AM3581" t="s">
        <v>88</v>
      </c>
      <c r="AN3581" t="s">
        <v>63</v>
      </c>
    </row>
    <row r="3582" spans="1:40" x14ac:dyDescent="0.2">
      <c r="A3582">
        <v>2017</v>
      </c>
      <c r="B3582" t="s">
        <v>159</v>
      </c>
      <c r="C3582" t="s">
        <v>160</v>
      </c>
      <c r="D3582" t="s">
        <v>42</v>
      </c>
      <c r="E3582" t="s">
        <v>43</v>
      </c>
      <c r="F3582" t="s">
        <v>44</v>
      </c>
      <c r="G3582" t="s">
        <v>140</v>
      </c>
      <c r="H3582" t="s">
        <v>141</v>
      </c>
      <c r="I3582" t="s">
        <v>81</v>
      </c>
      <c r="J3582" t="s">
        <v>48</v>
      </c>
      <c r="K3582" t="s">
        <v>49</v>
      </c>
      <c r="L3582">
        <v>1.6778999999999999</v>
      </c>
      <c r="O3582">
        <v>0.99790000000000001</v>
      </c>
      <c r="P3582">
        <v>2.8079000000000001</v>
      </c>
      <c r="Q3582" t="s">
        <v>142</v>
      </c>
      <c r="R3582">
        <v>98.322100000000006</v>
      </c>
      <c r="U3582">
        <v>97.192099999999996</v>
      </c>
      <c r="V3582">
        <v>99.002099999999999</v>
      </c>
      <c r="W3582">
        <v>1192</v>
      </c>
      <c r="X3582" t="s">
        <v>51</v>
      </c>
      <c r="Y3582" t="s">
        <v>51</v>
      </c>
      <c r="Z3582" t="s">
        <v>53</v>
      </c>
      <c r="AA3582" t="s">
        <v>120</v>
      </c>
      <c r="AB3582" t="s">
        <v>51</v>
      </c>
      <c r="AC3582" t="s">
        <v>162</v>
      </c>
      <c r="AD3582" t="s">
        <v>55</v>
      </c>
      <c r="AE3582" t="s">
        <v>56</v>
      </c>
      <c r="AF3582" t="s">
        <v>144</v>
      </c>
      <c r="AG3582">
        <v>15</v>
      </c>
      <c r="AH3582" t="s">
        <v>58</v>
      </c>
      <c r="AI3582" t="s">
        <v>102</v>
      </c>
      <c r="AJ3582" t="s">
        <v>60</v>
      </c>
      <c r="AK3582" t="s">
        <v>159</v>
      </c>
      <c r="AL3582" t="s">
        <v>122</v>
      </c>
      <c r="AM3582" t="s">
        <v>88</v>
      </c>
      <c r="AN3582" t="s">
        <v>63</v>
      </c>
    </row>
    <row r="3583" spans="1:40" x14ac:dyDescent="0.2">
      <c r="A3583">
        <v>2017</v>
      </c>
      <c r="B3583" t="s">
        <v>307</v>
      </c>
      <c r="C3583" t="s">
        <v>308</v>
      </c>
      <c r="D3583" t="s">
        <v>42</v>
      </c>
      <c r="E3583" t="s">
        <v>43</v>
      </c>
      <c r="F3583" t="s">
        <v>44</v>
      </c>
      <c r="G3583" t="s">
        <v>140</v>
      </c>
      <c r="H3583" t="s">
        <v>141</v>
      </c>
      <c r="I3583" t="s">
        <v>81</v>
      </c>
      <c r="J3583" t="s">
        <v>48</v>
      </c>
      <c r="K3583" t="s">
        <v>49</v>
      </c>
      <c r="L3583">
        <v>0</v>
      </c>
      <c r="O3583">
        <v>0</v>
      </c>
      <c r="P3583">
        <v>0</v>
      </c>
      <c r="Q3583" t="s">
        <v>142</v>
      </c>
      <c r="R3583">
        <v>100</v>
      </c>
      <c r="U3583">
        <v>100</v>
      </c>
      <c r="V3583">
        <v>100</v>
      </c>
      <c r="W3583">
        <v>76</v>
      </c>
      <c r="X3583" t="s">
        <v>99</v>
      </c>
      <c r="Y3583" t="s">
        <v>51</v>
      </c>
      <c r="Z3583" t="s">
        <v>53</v>
      </c>
      <c r="AA3583" t="s">
        <v>51</v>
      </c>
      <c r="AB3583" t="s">
        <v>71</v>
      </c>
      <c r="AC3583" t="s">
        <v>309</v>
      </c>
      <c r="AD3583" t="s">
        <v>55</v>
      </c>
      <c r="AE3583" t="s">
        <v>56</v>
      </c>
      <c r="AF3583" t="s">
        <v>144</v>
      </c>
      <c r="AG3583">
        <v>6</v>
      </c>
      <c r="AH3583" t="s">
        <v>101</v>
      </c>
      <c r="AI3583" t="s">
        <v>102</v>
      </c>
      <c r="AJ3583" t="s">
        <v>60</v>
      </c>
      <c r="AK3583" t="s">
        <v>307</v>
      </c>
      <c r="AL3583" t="s">
        <v>61</v>
      </c>
      <c r="AM3583" t="s">
        <v>88</v>
      </c>
      <c r="AN3583" t="s">
        <v>76</v>
      </c>
    </row>
    <row r="3584" spans="1:40" x14ac:dyDescent="0.2">
      <c r="A3584">
        <v>2017</v>
      </c>
      <c r="B3584" t="s">
        <v>77</v>
      </c>
      <c r="C3584" t="s">
        <v>78</v>
      </c>
      <c r="D3584" t="s">
        <v>42</v>
      </c>
      <c r="E3584" t="s">
        <v>43</v>
      </c>
      <c r="F3584" t="s">
        <v>44</v>
      </c>
      <c r="G3584" t="s">
        <v>79</v>
      </c>
      <c r="H3584" t="s">
        <v>80</v>
      </c>
      <c r="I3584" t="s">
        <v>81</v>
      </c>
      <c r="J3584" t="s">
        <v>48</v>
      </c>
      <c r="K3584" t="s">
        <v>49</v>
      </c>
      <c r="L3584">
        <v>11.680099999999999</v>
      </c>
      <c r="O3584">
        <v>7.2686999999999999</v>
      </c>
      <c r="P3584">
        <v>18.242100000000001</v>
      </c>
      <c r="Q3584" t="s">
        <v>82</v>
      </c>
      <c r="R3584">
        <v>88.319900000000004</v>
      </c>
      <c r="U3584">
        <v>81.757900000000006</v>
      </c>
      <c r="V3584">
        <v>92.731300000000005</v>
      </c>
      <c r="W3584">
        <v>120</v>
      </c>
      <c r="X3584" t="s">
        <v>156</v>
      </c>
      <c r="Y3584" t="s">
        <v>92</v>
      </c>
      <c r="Z3584" t="s">
        <v>51</v>
      </c>
      <c r="AA3584" t="s">
        <v>51</v>
      </c>
      <c r="AB3584" t="s">
        <v>71</v>
      </c>
      <c r="AC3584" t="s">
        <v>85</v>
      </c>
      <c r="AD3584" t="s">
        <v>55</v>
      </c>
      <c r="AE3584" t="s">
        <v>56</v>
      </c>
      <c r="AF3584" t="s">
        <v>86</v>
      </c>
      <c r="AG3584">
        <v>33</v>
      </c>
      <c r="AH3584" t="s">
        <v>158</v>
      </c>
      <c r="AI3584" t="s">
        <v>94</v>
      </c>
      <c r="AJ3584" t="s">
        <v>95</v>
      </c>
      <c r="AK3584" t="s">
        <v>77</v>
      </c>
      <c r="AL3584" t="s">
        <v>61</v>
      </c>
      <c r="AM3584" t="s">
        <v>88</v>
      </c>
      <c r="AN3584" t="s">
        <v>76</v>
      </c>
    </row>
    <row r="3585" spans="1:40" x14ac:dyDescent="0.2">
      <c r="A3585">
        <v>2017</v>
      </c>
      <c r="B3585" t="s">
        <v>277</v>
      </c>
      <c r="C3585" t="s">
        <v>278</v>
      </c>
      <c r="D3585" t="s">
        <v>42</v>
      </c>
      <c r="E3585" t="s">
        <v>43</v>
      </c>
      <c r="F3585" t="s">
        <v>44</v>
      </c>
      <c r="G3585" t="s">
        <v>128</v>
      </c>
      <c r="H3585" t="s">
        <v>129</v>
      </c>
      <c r="I3585" t="s">
        <v>81</v>
      </c>
      <c r="J3585" t="s">
        <v>48</v>
      </c>
      <c r="K3585" t="s">
        <v>49</v>
      </c>
      <c r="L3585">
        <v>19.103899999999999</v>
      </c>
      <c r="O3585">
        <v>8.3831000000000007</v>
      </c>
      <c r="P3585">
        <v>37.868099999999998</v>
      </c>
      <c r="Q3585" t="s">
        <v>130</v>
      </c>
      <c r="R3585">
        <v>80.896100000000004</v>
      </c>
      <c r="U3585">
        <v>62.131900000000002</v>
      </c>
      <c r="V3585">
        <v>91.616900000000001</v>
      </c>
      <c r="W3585">
        <v>31</v>
      </c>
      <c r="X3585" t="s">
        <v>51</v>
      </c>
      <c r="Y3585" t="s">
        <v>69</v>
      </c>
      <c r="Z3585" t="s">
        <v>53</v>
      </c>
      <c r="AA3585" t="s">
        <v>120</v>
      </c>
      <c r="AB3585" t="s">
        <v>51</v>
      </c>
      <c r="AC3585" t="s">
        <v>279</v>
      </c>
      <c r="AD3585" t="s">
        <v>55</v>
      </c>
      <c r="AE3585" t="s">
        <v>56</v>
      </c>
      <c r="AF3585" t="s">
        <v>132</v>
      </c>
      <c r="AG3585">
        <v>108</v>
      </c>
      <c r="AH3585" t="s">
        <v>58</v>
      </c>
      <c r="AI3585" t="s">
        <v>74</v>
      </c>
      <c r="AJ3585" t="s">
        <v>60</v>
      </c>
      <c r="AK3585" t="s">
        <v>277</v>
      </c>
      <c r="AL3585" t="s">
        <v>122</v>
      </c>
      <c r="AM3585" t="s">
        <v>62</v>
      </c>
      <c r="AN3585" t="s">
        <v>63</v>
      </c>
    </row>
    <row r="3586" spans="1:40" x14ac:dyDescent="0.2">
      <c r="A3586">
        <v>2017</v>
      </c>
      <c r="B3586" t="s">
        <v>118</v>
      </c>
      <c r="C3586" t="s">
        <v>119</v>
      </c>
      <c r="D3586" t="s">
        <v>42</v>
      </c>
      <c r="E3586" t="s">
        <v>43</v>
      </c>
      <c r="F3586" t="s">
        <v>44</v>
      </c>
      <c r="G3586" t="s">
        <v>79</v>
      </c>
      <c r="H3586" t="s">
        <v>80</v>
      </c>
      <c r="I3586" t="s">
        <v>81</v>
      </c>
      <c r="J3586" t="s">
        <v>48</v>
      </c>
      <c r="K3586" t="s">
        <v>49</v>
      </c>
      <c r="L3586">
        <v>3.7269999999999999</v>
      </c>
      <c r="O3586">
        <v>2.2033999999999998</v>
      </c>
      <c r="P3586">
        <v>6.2370000000000001</v>
      </c>
      <c r="Q3586" t="s">
        <v>82</v>
      </c>
      <c r="R3586">
        <v>96.272999999999996</v>
      </c>
      <c r="U3586">
        <v>93.763000000000005</v>
      </c>
      <c r="V3586">
        <v>97.796599999999998</v>
      </c>
      <c r="W3586">
        <v>116</v>
      </c>
      <c r="X3586" t="s">
        <v>99</v>
      </c>
      <c r="Y3586" t="s">
        <v>69</v>
      </c>
      <c r="Z3586" t="s">
        <v>70</v>
      </c>
      <c r="AA3586" t="s">
        <v>120</v>
      </c>
      <c r="AB3586" t="s">
        <v>51</v>
      </c>
      <c r="AC3586" t="s">
        <v>121</v>
      </c>
      <c r="AD3586" t="s">
        <v>55</v>
      </c>
      <c r="AE3586" t="s">
        <v>56</v>
      </c>
      <c r="AF3586" t="s">
        <v>86</v>
      </c>
      <c r="AG3586">
        <v>121</v>
      </c>
      <c r="AH3586" t="s">
        <v>101</v>
      </c>
      <c r="AI3586" t="s">
        <v>74</v>
      </c>
      <c r="AJ3586" t="s">
        <v>75</v>
      </c>
      <c r="AK3586" t="s">
        <v>118</v>
      </c>
      <c r="AL3586" t="s">
        <v>122</v>
      </c>
      <c r="AM3586" t="s">
        <v>62</v>
      </c>
      <c r="AN3586" t="s">
        <v>63</v>
      </c>
    </row>
    <row r="3587" spans="1:40" x14ac:dyDescent="0.2">
      <c r="A3587">
        <v>2017</v>
      </c>
      <c r="B3587" t="s">
        <v>295</v>
      </c>
      <c r="C3587" t="s">
        <v>296</v>
      </c>
      <c r="D3587" t="s">
        <v>42</v>
      </c>
      <c r="E3587" t="s">
        <v>43</v>
      </c>
      <c r="F3587" t="s">
        <v>44</v>
      </c>
      <c r="G3587" t="s">
        <v>66</v>
      </c>
      <c r="H3587" t="s">
        <v>66</v>
      </c>
      <c r="I3587" t="s">
        <v>67</v>
      </c>
      <c r="J3587" t="s">
        <v>48</v>
      </c>
      <c r="K3587" t="s">
        <v>49</v>
      </c>
      <c r="L3587">
        <v>13.8972</v>
      </c>
      <c r="O3587">
        <v>8.8678000000000008</v>
      </c>
      <c r="P3587">
        <v>21.117899999999999</v>
      </c>
      <c r="Q3587" t="s">
        <v>68</v>
      </c>
      <c r="R3587">
        <v>86.102800000000002</v>
      </c>
      <c r="U3587">
        <v>78.882099999999994</v>
      </c>
      <c r="V3587">
        <v>91.132199999999997</v>
      </c>
      <c r="W3587">
        <v>142</v>
      </c>
      <c r="X3587" t="s">
        <v>156</v>
      </c>
      <c r="Y3587" t="s">
        <v>52</v>
      </c>
      <c r="Z3587" t="s">
        <v>70</v>
      </c>
      <c r="AA3587" t="s">
        <v>51</v>
      </c>
      <c r="AB3587" t="s">
        <v>51</v>
      </c>
      <c r="AC3587" t="s">
        <v>297</v>
      </c>
      <c r="AD3587" t="s">
        <v>55</v>
      </c>
      <c r="AE3587" t="s">
        <v>56</v>
      </c>
      <c r="AF3587" t="s">
        <v>73</v>
      </c>
      <c r="AG3587">
        <v>111</v>
      </c>
      <c r="AH3587" t="s">
        <v>158</v>
      </c>
      <c r="AI3587" t="s">
        <v>59</v>
      </c>
      <c r="AJ3587" t="s">
        <v>75</v>
      </c>
      <c r="AK3587" t="s">
        <v>295</v>
      </c>
      <c r="AL3587" t="s">
        <v>61</v>
      </c>
      <c r="AM3587" t="s">
        <v>62</v>
      </c>
      <c r="AN3587" t="s">
        <v>63</v>
      </c>
    </row>
    <row r="3588" spans="1:40" x14ac:dyDescent="0.2">
      <c r="A3588">
        <v>2017</v>
      </c>
      <c r="B3588" t="s">
        <v>126</v>
      </c>
      <c r="C3588" t="s">
        <v>127</v>
      </c>
      <c r="D3588" t="s">
        <v>42</v>
      </c>
      <c r="E3588" t="s">
        <v>43</v>
      </c>
      <c r="F3588" t="s">
        <v>44</v>
      </c>
      <c r="G3588" t="s">
        <v>128</v>
      </c>
      <c r="H3588" t="s">
        <v>129</v>
      </c>
      <c r="I3588" t="s">
        <v>81</v>
      </c>
      <c r="J3588" t="s">
        <v>48</v>
      </c>
      <c r="K3588" t="s">
        <v>49</v>
      </c>
      <c r="L3588">
        <v>6.5414000000000003</v>
      </c>
      <c r="O3588">
        <v>4.0919999999999996</v>
      </c>
      <c r="P3588">
        <v>10.2994</v>
      </c>
      <c r="Q3588" t="s">
        <v>130</v>
      </c>
      <c r="R3588">
        <v>93.458600000000004</v>
      </c>
      <c r="U3588">
        <v>89.700599999999994</v>
      </c>
      <c r="V3588">
        <v>95.908000000000001</v>
      </c>
      <c r="W3588">
        <v>257</v>
      </c>
      <c r="X3588" t="s">
        <v>51</v>
      </c>
      <c r="Y3588" t="s">
        <v>198</v>
      </c>
      <c r="Z3588" t="s">
        <v>51</v>
      </c>
      <c r="AA3588" t="s">
        <v>120</v>
      </c>
      <c r="AB3588" t="s">
        <v>51</v>
      </c>
      <c r="AC3588" t="s">
        <v>131</v>
      </c>
      <c r="AD3588" t="s">
        <v>55</v>
      </c>
      <c r="AE3588" t="s">
        <v>56</v>
      </c>
      <c r="AF3588" t="s">
        <v>132</v>
      </c>
      <c r="AG3588">
        <v>23</v>
      </c>
      <c r="AH3588" t="s">
        <v>58</v>
      </c>
      <c r="AI3588" t="s">
        <v>199</v>
      </c>
      <c r="AJ3588" t="s">
        <v>95</v>
      </c>
      <c r="AK3588" t="s">
        <v>126</v>
      </c>
      <c r="AL3588" t="s">
        <v>122</v>
      </c>
      <c r="AM3588" t="s">
        <v>88</v>
      </c>
      <c r="AN3588" t="s">
        <v>63</v>
      </c>
    </row>
    <row r="3589" spans="1:40" x14ac:dyDescent="0.2">
      <c r="A3589">
        <v>2017</v>
      </c>
      <c r="B3589" t="s">
        <v>190</v>
      </c>
      <c r="C3589" t="s">
        <v>191</v>
      </c>
      <c r="D3589" t="s">
        <v>42</v>
      </c>
      <c r="E3589" t="s">
        <v>43</v>
      </c>
      <c r="F3589" t="s">
        <v>44</v>
      </c>
      <c r="G3589" t="s">
        <v>79</v>
      </c>
      <c r="H3589" t="s">
        <v>80</v>
      </c>
      <c r="I3589" t="s">
        <v>81</v>
      </c>
      <c r="J3589" t="s">
        <v>48</v>
      </c>
      <c r="K3589" t="s">
        <v>49</v>
      </c>
      <c r="L3589">
        <v>24.935500000000001</v>
      </c>
      <c r="O3589">
        <v>13.2912</v>
      </c>
      <c r="P3589">
        <v>41.856499999999997</v>
      </c>
      <c r="Q3589" t="s">
        <v>82</v>
      </c>
      <c r="R3589">
        <v>75.064499999999995</v>
      </c>
      <c r="U3589">
        <v>58.143500000000003</v>
      </c>
      <c r="V3589">
        <v>86.708799999999997</v>
      </c>
      <c r="W3589">
        <v>61</v>
      </c>
      <c r="X3589" t="s">
        <v>51</v>
      </c>
      <c r="Y3589" t="s">
        <v>52</v>
      </c>
      <c r="Z3589" t="s">
        <v>51</v>
      </c>
      <c r="AA3589" t="s">
        <v>106</v>
      </c>
      <c r="AB3589" t="s">
        <v>51</v>
      </c>
      <c r="AC3589" t="s">
        <v>192</v>
      </c>
      <c r="AD3589" t="s">
        <v>55</v>
      </c>
      <c r="AE3589" t="s">
        <v>56</v>
      </c>
      <c r="AF3589" t="s">
        <v>86</v>
      </c>
      <c r="AG3589">
        <v>42</v>
      </c>
      <c r="AH3589" t="s">
        <v>58</v>
      </c>
      <c r="AI3589" t="s">
        <v>59</v>
      </c>
      <c r="AJ3589" t="s">
        <v>95</v>
      </c>
      <c r="AK3589" t="s">
        <v>190</v>
      </c>
      <c r="AL3589" t="s">
        <v>109</v>
      </c>
      <c r="AM3589" t="s">
        <v>88</v>
      </c>
      <c r="AN3589" t="s">
        <v>63</v>
      </c>
    </row>
    <row r="3590" spans="1:40" x14ac:dyDescent="0.2">
      <c r="A3590">
        <v>2017</v>
      </c>
      <c r="B3590" t="s">
        <v>159</v>
      </c>
      <c r="C3590" t="s">
        <v>160</v>
      </c>
      <c r="D3590" t="s">
        <v>42</v>
      </c>
      <c r="E3590" t="s">
        <v>43</v>
      </c>
      <c r="F3590" t="s">
        <v>44</v>
      </c>
      <c r="G3590" t="s">
        <v>140</v>
      </c>
      <c r="H3590" t="s">
        <v>141</v>
      </c>
      <c r="I3590" t="s">
        <v>81</v>
      </c>
      <c r="J3590" t="s">
        <v>48</v>
      </c>
      <c r="K3590" t="s">
        <v>49</v>
      </c>
      <c r="L3590">
        <v>2.4906999999999999</v>
      </c>
      <c r="O3590">
        <v>1.2878000000000001</v>
      </c>
      <c r="P3590">
        <v>4.7629999999999999</v>
      </c>
      <c r="Q3590" t="s">
        <v>142</v>
      </c>
      <c r="R3590">
        <v>97.509299999999996</v>
      </c>
      <c r="U3590">
        <v>95.236999999999995</v>
      </c>
      <c r="V3590">
        <v>98.712199999999996</v>
      </c>
      <c r="W3590">
        <v>430</v>
      </c>
      <c r="X3590" t="s">
        <v>156</v>
      </c>
      <c r="Y3590" t="s">
        <v>92</v>
      </c>
      <c r="Z3590" t="s">
        <v>51</v>
      </c>
      <c r="AA3590" t="s">
        <v>120</v>
      </c>
      <c r="AB3590" t="s">
        <v>51</v>
      </c>
      <c r="AC3590" t="s">
        <v>162</v>
      </c>
      <c r="AD3590" t="s">
        <v>55</v>
      </c>
      <c r="AE3590" t="s">
        <v>56</v>
      </c>
      <c r="AF3590" t="s">
        <v>144</v>
      </c>
      <c r="AG3590">
        <v>15</v>
      </c>
      <c r="AH3590" t="s">
        <v>158</v>
      </c>
      <c r="AI3590" t="s">
        <v>94</v>
      </c>
      <c r="AJ3590" t="s">
        <v>95</v>
      </c>
      <c r="AK3590" t="s">
        <v>159</v>
      </c>
      <c r="AL3590" t="s">
        <v>122</v>
      </c>
      <c r="AM3590" t="s">
        <v>88</v>
      </c>
      <c r="AN3590" t="s">
        <v>63</v>
      </c>
    </row>
    <row r="3591" spans="1:40" x14ac:dyDescent="0.2">
      <c r="A3591">
        <v>2017</v>
      </c>
      <c r="B3591" t="s">
        <v>257</v>
      </c>
      <c r="C3591" t="s">
        <v>258</v>
      </c>
      <c r="D3591" t="s">
        <v>42</v>
      </c>
      <c r="E3591" t="s">
        <v>43</v>
      </c>
      <c r="F3591" t="s">
        <v>44</v>
      </c>
      <c r="G3591" t="s">
        <v>79</v>
      </c>
      <c r="H3591" t="s">
        <v>80</v>
      </c>
      <c r="I3591" t="s">
        <v>81</v>
      </c>
      <c r="J3591" t="s">
        <v>48</v>
      </c>
      <c r="K3591" t="s">
        <v>49</v>
      </c>
      <c r="L3591">
        <v>8.7101000000000006</v>
      </c>
      <c r="O3591">
        <v>6.0213000000000001</v>
      </c>
      <c r="P3591">
        <v>12.4406</v>
      </c>
      <c r="Q3591" t="s">
        <v>82</v>
      </c>
      <c r="R3591">
        <v>91.289900000000003</v>
      </c>
      <c r="U3591">
        <v>87.559399999999997</v>
      </c>
      <c r="V3591">
        <v>93.978700000000003</v>
      </c>
      <c r="W3591">
        <v>478</v>
      </c>
      <c r="X3591" t="s">
        <v>51</v>
      </c>
      <c r="Y3591" t="s">
        <v>92</v>
      </c>
      <c r="Z3591" t="s">
        <v>51</v>
      </c>
      <c r="AA3591" t="s">
        <v>51</v>
      </c>
      <c r="AB3591" t="s">
        <v>71</v>
      </c>
      <c r="AC3591" t="s">
        <v>259</v>
      </c>
      <c r="AD3591" t="s">
        <v>55</v>
      </c>
      <c r="AE3591" t="s">
        <v>56</v>
      </c>
      <c r="AF3591" t="s">
        <v>86</v>
      </c>
      <c r="AG3591">
        <v>100</v>
      </c>
      <c r="AH3591" t="s">
        <v>58</v>
      </c>
      <c r="AI3591" t="s">
        <v>94</v>
      </c>
      <c r="AJ3591" t="s">
        <v>95</v>
      </c>
      <c r="AK3591" t="s">
        <v>257</v>
      </c>
      <c r="AL3591" t="s">
        <v>61</v>
      </c>
      <c r="AM3591" t="s">
        <v>62</v>
      </c>
      <c r="AN3591" t="s">
        <v>76</v>
      </c>
    </row>
    <row r="3592" spans="1:40" x14ac:dyDescent="0.2">
      <c r="A3592">
        <v>2017</v>
      </c>
      <c r="B3592" t="s">
        <v>154</v>
      </c>
      <c r="C3592" t="s">
        <v>155</v>
      </c>
      <c r="D3592" t="s">
        <v>42</v>
      </c>
      <c r="E3592" t="s">
        <v>43</v>
      </c>
      <c r="F3592" t="s">
        <v>44</v>
      </c>
      <c r="G3592" t="s">
        <v>45</v>
      </c>
      <c r="H3592" t="s">
        <v>46</v>
      </c>
      <c r="I3592" t="s">
        <v>47</v>
      </c>
      <c r="J3592" t="s">
        <v>48</v>
      </c>
      <c r="K3592" t="s">
        <v>49</v>
      </c>
      <c r="L3592">
        <v>22.597799999999999</v>
      </c>
      <c r="O3592">
        <v>16.174299999999999</v>
      </c>
      <c r="P3592">
        <v>30.639800000000001</v>
      </c>
      <c r="Q3592" t="s">
        <v>50</v>
      </c>
      <c r="R3592">
        <v>77.402199999999993</v>
      </c>
      <c r="U3592">
        <v>69.360200000000006</v>
      </c>
      <c r="V3592">
        <v>83.825699999999998</v>
      </c>
      <c r="W3592">
        <v>210</v>
      </c>
      <c r="X3592" t="s">
        <v>99</v>
      </c>
      <c r="Y3592" t="s">
        <v>51</v>
      </c>
      <c r="Z3592" t="s">
        <v>70</v>
      </c>
      <c r="AA3592" t="s">
        <v>51</v>
      </c>
      <c r="AB3592" t="s">
        <v>51</v>
      </c>
      <c r="AC3592" t="s">
        <v>157</v>
      </c>
      <c r="AD3592" t="s">
        <v>55</v>
      </c>
      <c r="AE3592" t="s">
        <v>56</v>
      </c>
      <c r="AF3592" t="s">
        <v>57</v>
      </c>
      <c r="AG3592">
        <v>45</v>
      </c>
      <c r="AH3592" t="s">
        <v>101</v>
      </c>
      <c r="AI3592" t="s">
        <v>102</v>
      </c>
      <c r="AJ3592" t="s">
        <v>75</v>
      </c>
      <c r="AK3592" t="s">
        <v>154</v>
      </c>
      <c r="AL3592" t="s">
        <v>61</v>
      </c>
      <c r="AM3592" t="s">
        <v>88</v>
      </c>
      <c r="AN3592" t="s">
        <v>63</v>
      </c>
    </row>
    <row r="3593" spans="1:40" x14ac:dyDescent="0.2">
      <c r="A3593">
        <v>2017</v>
      </c>
      <c r="B3593" t="s">
        <v>193</v>
      </c>
      <c r="C3593" t="s">
        <v>194</v>
      </c>
      <c r="D3593" t="s">
        <v>42</v>
      </c>
      <c r="E3593" t="s">
        <v>43</v>
      </c>
      <c r="F3593" t="s">
        <v>44</v>
      </c>
      <c r="G3593" t="s">
        <v>45</v>
      </c>
      <c r="H3593" t="s">
        <v>46</v>
      </c>
      <c r="I3593" t="s">
        <v>47</v>
      </c>
      <c r="J3593" t="s">
        <v>48</v>
      </c>
      <c r="K3593" t="s">
        <v>49</v>
      </c>
      <c r="L3593">
        <v>21.433399999999999</v>
      </c>
      <c r="O3593">
        <v>20.131499999999999</v>
      </c>
      <c r="P3593">
        <v>22.795300000000001</v>
      </c>
      <c r="Q3593" t="s">
        <v>50</v>
      </c>
      <c r="R3593">
        <v>78.566599999999994</v>
      </c>
      <c r="U3593">
        <v>77.204700000000003</v>
      </c>
      <c r="V3593">
        <v>79.868499999999997</v>
      </c>
      <c r="W3593">
        <v>3665</v>
      </c>
      <c r="X3593" t="s">
        <v>51</v>
      </c>
      <c r="Y3593" t="s">
        <v>51</v>
      </c>
      <c r="Z3593" t="s">
        <v>83</v>
      </c>
      <c r="AA3593" t="s">
        <v>120</v>
      </c>
      <c r="AB3593" t="s">
        <v>51</v>
      </c>
      <c r="AC3593" t="s">
        <v>196</v>
      </c>
      <c r="AD3593" t="s">
        <v>55</v>
      </c>
      <c r="AE3593" t="s">
        <v>56</v>
      </c>
      <c r="AF3593" t="s">
        <v>57</v>
      </c>
      <c r="AG3593">
        <v>50</v>
      </c>
      <c r="AH3593" t="s">
        <v>58</v>
      </c>
      <c r="AI3593" t="s">
        <v>102</v>
      </c>
      <c r="AJ3593" t="s">
        <v>87</v>
      </c>
      <c r="AK3593" t="s">
        <v>193</v>
      </c>
      <c r="AL3593" t="s">
        <v>122</v>
      </c>
      <c r="AM3593" t="s">
        <v>88</v>
      </c>
      <c r="AN3593" t="s">
        <v>63</v>
      </c>
    </row>
    <row r="3594" spans="1:40" x14ac:dyDescent="0.2">
      <c r="A3594">
        <v>2017</v>
      </c>
      <c r="B3594" t="s">
        <v>187</v>
      </c>
      <c r="C3594" t="s">
        <v>188</v>
      </c>
      <c r="D3594" t="s">
        <v>42</v>
      </c>
      <c r="E3594" t="s">
        <v>43</v>
      </c>
      <c r="F3594" t="s">
        <v>44</v>
      </c>
      <c r="G3594" t="s">
        <v>79</v>
      </c>
      <c r="H3594" t="s">
        <v>80</v>
      </c>
      <c r="I3594" t="s">
        <v>81</v>
      </c>
      <c r="J3594" t="s">
        <v>48</v>
      </c>
      <c r="K3594" t="s">
        <v>49</v>
      </c>
      <c r="L3594">
        <v>49.143700000000003</v>
      </c>
      <c r="O3594">
        <v>27.058800000000002</v>
      </c>
      <c r="P3594">
        <v>71.567999999999998</v>
      </c>
      <c r="Q3594" t="s">
        <v>82</v>
      </c>
      <c r="R3594">
        <v>50.856299999999997</v>
      </c>
      <c r="U3594">
        <v>28.431999999999999</v>
      </c>
      <c r="V3594">
        <v>72.941199999999995</v>
      </c>
      <c r="W3594">
        <v>34</v>
      </c>
      <c r="X3594" t="s">
        <v>99</v>
      </c>
      <c r="Y3594" t="s">
        <v>69</v>
      </c>
      <c r="Z3594" t="s">
        <v>51</v>
      </c>
      <c r="AA3594" t="s">
        <v>106</v>
      </c>
      <c r="AB3594" t="s">
        <v>51</v>
      </c>
      <c r="AC3594" t="s">
        <v>189</v>
      </c>
      <c r="AD3594" t="s">
        <v>55</v>
      </c>
      <c r="AE3594" t="s">
        <v>56</v>
      </c>
      <c r="AF3594" t="s">
        <v>86</v>
      </c>
      <c r="AG3594">
        <v>54</v>
      </c>
      <c r="AH3594" t="s">
        <v>101</v>
      </c>
      <c r="AI3594" t="s">
        <v>74</v>
      </c>
      <c r="AJ3594" t="s">
        <v>95</v>
      </c>
      <c r="AK3594" t="s">
        <v>187</v>
      </c>
      <c r="AL3594" t="s">
        <v>109</v>
      </c>
      <c r="AM3594" t="s">
        <v>88</v>
      </c>
      <c r="AN3594" t="s">
        <v>63</v>
      </c>
    </row>
    <row r="3595" spans="1:40" x14ac:dyDescent="0.2">
      <c r="A3595">
        <v>2017</v>
      </c>
      <c r="B3595" t="s">
        <v>126</v>
      </c>
      <c r="C3595" t="s">
        <v>127</v>
      </c>
      <c r="D3595" t="s">
        <v>42</v>
      </c>
      <c r="E3595" t="s">
        <v>43</v>
      </c>
      <c r="F3595" t="s">
        <v>44</v>
      </c>
      <c r="G3595" t="s">
        <v>128</v>
      </c>
      <c r="H3595" t="s">
        <v>129</v>
      </c>
      <c r="I3595" t="s">
        <v>81</v>
      </c>
      <c r="J3595" t="s">
        <v>48</v>
      </c>
      <c r="K3595" t="s">
        <v>49</v>
      </c>
      <c r="L3595">
        <v>40.980499999999999</v>
      </c>
      <c r="O3595">
        <v>33.4313</v>
      </c>
      <c r="P3595">
        <v>48.980200000000004</v>
      </c>
      <c r="Q3595" t="s">
        <v>130</v>
      </c>
      <c r="R3595">
        <v>59.019500000000001</v>
      </c>
      <c r="U3595">
        <v>51.019799999999996</v>
      </c>
      <c r="V3595">
        <v>66.568700000000007</v>
      </c>
      <c r="W3595">
        <v>146</v>
      </c>
      <c r="X3595" t="s">
        <v>156</v>
      </c>
      <c r="Y3595" t="s">
        <v>69</v>
      </c>
      <c r="Z3595" t="s">
        <v>70</v>
      </c>
      <c r="AA3595" t="s">
        <v>106</v>
      </c>
      <c r="AB3595" t="s">
        <v>51</v>
      </c>
      <c r="AC3595" t="s">
        <v>131</v>
      </c>
      <c r="AD3595" t="s">
        <v>55</v>
      </c>
      <c r="AE3595" t="s">
        <v>56</v>
      </c>
      <c r="AF3595" t="s">
        <v>132</v>
      </c>
      <c r="AG3595">
        <v>23</v>
      </c>
      <c r="AH3595" t="s">
        <v>158</v>
      </c>
      <c r="AI3595" t="s">
        <v>74</v>
      </c>
      <c r="AJ3595" t="s">
        <v>75</v>
      </c>
      <c r="AK3595" t="s">
        <v>126</v>
      </c>
      <c r="AL3595" t="s">
        <v>109</v>
      </c>
      <c r="AM3595" t="s">
        <v>88</v>
      </c>
      <c r="AN3595" t="s">
        <v>63</v>
      </c>
    </row>
    <row r="3596" spans="1:40" x14ac:dyDescent="0.2">
      <c r="A3596">
        <v>2017</v>
      </c>
      <c r="B3596" t="s">
        <v>229</v>
      </c>
      <c r="C3596" t="s">
        <v>230</v>
      </c>
      <c r="D3596" t="s">
        <v>42</v>
      </c>
      <c r="E3596" t="s">
        <v>43</v>
      </c>
      <c r="F3596" t="s">
        <v>44</v>
      </c>
      <c r="G3596" t="s">
        <v>79</v>
      </c>
      <c r="H3596" t="s">
        <v>80</v>
      </c>
      <c r="I3596" t="s">
        <v>81</v>
      </c>
      <c r="J3596" t="s">
        <v>48</v>
      </c>
      <c r="K3596" t="s">
        <v>49</v>
      </c>
      <c r="L3596">
        <v>37.936599999999999</v>
      </c>
      <c r="O3596">
        <v>26.083300000000001</v>
      </c>
      <c r="P3596">
        <v>51.428699999999999</v>
      </c>
      <c r="Q3596" t="s">
        <v>82</v>
      </c>
      <c r="R3596">
        <v>62.063400000000001</v>
      </c>
      <c r="U3596">
        <v>48.571300000000001</v>
      </c>
      <c r="V3596">
        <v>73.916700000000006</v>
      </c>
      <c r="W3596">
        <v>66</v>
      </c>
      <c r="X3596" t="s">
        <v>51</v>
      </c>
      <c r="Y3596" t="s">
        <v>52</v>
      </c>
      <c r="Z3596" t="s">
        <v>51</v>
      </c>
      <c r="AA3596" t="s">
        <v>161</v>
      </c>
      <c r="AB3596" t="s">
        <v>51</v>
      </c>
      <c r="AC3596" t="s">
        <v>231</v>
      </c>
      <c r="AD3596" t="s">
        <v>55</v>
      </c>
      <c r="AE3596" t="s">
        <v>56</v>
      </c>
      <c r="AF3596" t="s">
        <v>86</v>
      </c>
      <c r="AG3596">
        <v>37</v>
      </c>
      <c r="AH3596" t="s">
        <v>58</v>
      </c>
      <c r="AI3596" t="s">
        <v>59</v>
      </c>
      <c r="AJ3596" t="s">
        <v>95</v>
      </c>
      <c r="AK3596" t="s">
        <v>229</v>
      </c>
      <c r="AL3596" t="s">
        <v>163</v>
      </c>
      <c r="AM3596" t="s">
        <v>88</v>
      </c>
      <c r="AN3596" t="s">
        <v>63</v>
      </c>
    </row>
    <row r="3597" spans="1:40" x14ac:dyDescent="0.2">
      <c r="A3597">
        <v>2017</v>
      </c>
      <c r="B3597" t="s">
        <v>209</v>
      </c>
      <c r="C3597" t="s">
        <v>210</v>
      </c>
      <c r="D3597" t="s">
        <v>42</v>
      </c>
      <c r="E3597" t="s">
        <v>43</v>
      </c>
      <c r="F3597" t="s">
        <v>44</v>
      </c>
      <c r="G3597" t="s">
        <v>140</v>
      </c>
      <c r="H3597" t="s">
        <v>141</v>
      </c>
      <c r="I3597" t="s">
        <v>81</v>
      </c>
      <c r="J3597" t="s">
        <v>48</v>
      </c>
      <c r="K3597" t="s">
        <v>49</v>
      </c>
      <c r="L3597">
        <v>1.4297</v>
      </c>
      <c r="O3597">
        <v>0.47489999999999999</v>
      </c>
      <c r="P3597">
        <v>4.2226999999999997</v>
      </c>
      <c r="Q3597" t="s">
        <v>142</v>
      </c>
      <c r="R3597">
        <v>98.570300000000003</v>
      </c>
      <c r="U3597">
        <v>95.777299999999997</v>
      </c>
      <c r="V3597">
        <v>99.525099999999995</v>
      </c>
      <c r="W3597">
        <v>196</v>
      </c>
      <c r="X3597" t="s">
        <v>156</v>
      </c>
      <c r="Y3597" t="s">
        <v>69</v>
      </c>
      <c r="Z3597" t="s">
        <v>105</v>
      </c>
      <c r="AA3597" t="s">
        <v>51</v>
      </c>
      <c r="AB3597" t="s">
        <v>51</v>
      </c>
      <c r="AC3597" t="s">
        <v>211</v>
      </c>
      <c r="AD3597" t="s">
        <v>55</v>
      </c>
      <c r="AE3597" t="s">
        <v>56</v>
      </c>
      <c r="AF3597" t="s">
        <v>144</v>
      </c>
      <c r="AG3597">
        <v>25</v>
      </c>
      <c r="AH3597" t="s">
        <v>158</v>
      </c>
      <c r="AI3597" t="s">
        <v>74</v>
      </c>
      <c r="AJ3597" t="s">
        <v>108</v>
      </c>
      <c r="AK3597" t="s">
        <v>209</v>
      </c>
      <c r="AL3597" t="s">
        <v>61</v>
      </c>
      <c r="AM3597" t="s">
        <v>88</v>
      </c>
      <c r="AN3597" t="s">
        <v>63</v>
      </c>
    </row>
    <row r="3598" spans="1:40" x14ac:dyDescent="0.2">
      <c r="A3598">
        <v>2017</v>
      </c>
      <c r="B3598" t="s">
        <v>206</v>
      </c>
      <c r="C3598" t="s">
        <v>207</v>
      </c>
      <c r="D3598" t="s">
        <v>42</v>
      </c>
      <c r="E3598" t="s">
        <v>43</v>
      </c>
      <c r="F3598" t="s">
        <v>44</v>
      </c>
      <c r="G3598" t="s">
        <v>128</v>
      </c>
      <c r="H3598" t="s">
        <v>129</v>
      </c>
      <c r="I3598" t="s">
        <v>81</v>
      </c>
      <c r="J3598" t="s">
        <v>48</v>
      </c>
      <c r="K3598" t="s">
        <v>49</v>
      </c>
      <c r="L3598">
        <v>14.9533</v>
      </c>
      <c r="O3598">
        <v>7.5960000000000001</v>
      </c>
      <c r="P3598">
        <v>27.3293</v>
      </c>
      <c r="Q3598" t="s">
        <v>130</v>
      </c>
      <c r="R3598">
        <v>85.046700000000001</v>
      </c>
      <c r="U3598">
        <v>72.670699999999997</v>
      </c>
      <c r="V3598">
        <v>92.403999999999996</v>
      </c>
      <c r="W3598">
        <v>37</v>
      </c>
      <c r="X3598" t="s">
        <v>51</v>
      </c>
      <c r="Y3598" t="s">
        <v>69</v>
      </c>
      <c r="Z3598" t="s">
        <v>51</v>
      </c>
      <c r="AA3598" t="s">
        <v>51</v>
      </c>
      <c r="AB3598" t="s">
        <v>84</v>
      </c>
      <c r="AC3598" t="s">
        <v>208</v>
      </c>
      <c r="AD3598" t="s">
        <v>55</v>
      </c>
      <c r="AE3598" t="s">
        <v>56</v>
      </c>
      <c r="AF3598" t="s">
        <v>132</v>
      </c>
      <c r="AG3598">
        <v>101</v>
      </c>
      <c r="AH3598" t="s">
        <v>58</v>
      </c>
      <c r="AI3598" t="s">
        <v>74</v>
      </c>
      <c r="AJ3598" t="s">
        <v>95</v>
      </c>
      <c r="AK3598" t="s">
        <v>206</v>
      </c>
      <c r="AL3598" t="s">
        <v>61</v>
      </c>
      <c r="AM3598" t="s">
        <v>62</v>
      </c>
      <c r="AN3598" t="s">
        <v>89</v>
      </c>
    </row>
    <row r="3599" spans="1:40" x14ac:dyDescent="0.2">
      <c r="A3599">
        <v>2017</v>
      </c>
      <c r="B3599" t="s">
        <v>289</v>
      </c>
      <c r="C3599" t="s">
        <v>290</v>
      </c>
      <c r="D3599" t="s">
        <v>42</v>
      </c>
      <c r="E3599" t="s">
        <v>43</v>
      </c>
      <c r="F3599" t="s">
        <v>44</v>
      </c>
      <c r="G3599" t="s">
        <v>79</v>
      </c>
      <c r="H3599" t="s">
        <v>80</v>
      </c>
      <c r="I3599" t="s">
        <v>81</v>
      </c>
      <c r="J3599" t="s">
        <v>48</v>
      </c>
      <c r="K3599" t="s">
        <v>49</v>
      </c>
      <c r="L3599">
        <v>18.808</v>
      </c>
      <c r="O3599">
        <v>16.162400000000002</v>
      </c>
      <c r="P3599">
        <v>21.7743</v>
      </c>
      <c r="Q3599" t="s">
        <v>82</v>
      </c>
      <c r="R3599">
        <v>81.191999999999993</v>
      </c>
      <c r="U3599">
        <v>78.225700000000003</v>
      </c>
      <c r="V3599">
        <v>83.837599999999995</v>
      </c>
      <c r="W3599">
        <v>244</v>
      </c>
      <c r="X3599" t="s">
        <v>51</v>
      </c>
      <c r="Y3599" t="s">
        <v>52</v>
      </c>
      <c r="Z3599" t="s">
        <v>53</v>
      </c>
      <c r="AA3599" t="s">
        <v>120</v>
      </c>
      <c r="AB3599" t="s">
        <v>51</v>
      </c>
      <c r="AC3599" t="s">
        <v>291</v>
      </c>
      <c r="AD3599" t="s">
        <v>55</v>
      </c>
      <c r="AE3599" t="s">
        <v>56</v>
      </c>
      <c r="AF3599" t="s">
        <v>86</v>
      </c>
      <c r="AG3599">
        <v>115</v>
      </c>
      <c r="AH3599" t="s">
        <v>58</v>
      </c>
      <c r="AI3599" t="s">
        <v>59</v>
      </c>
      <c r="AJ3599" t="s">
        <v>60</v>
      </c>
      <c r="AK3599" t="s">
        <v>289</v>
      </c>
      <c r="AL3599" t="s">
        <v>122</v>
      </c>
      <c r="AM3599" t="s">
        <v>62</v>
      </c>
      <c r="AN3599" t="s">
        <v>63</v>
      </c>
    </row>
    <row r="3600" spans="1:40" x14ac:dyDescent="0.2">
      <c r="A3600">
        <v>2017</v>
      </c>
      <c r="B3600" t="s">
        <v>277</v>
      </c>
      <c r="C3600" t="s">
        <v>278</v>
      </c>
      <c r="D3600" t="s">
        <v>42</v>
      </c>
      <c r="E3600" t="s">
        <v>43</v>
      </c>
      <c r="F3600" t="s">
        <v>44</v>
      </c>
      <c r="G3600" t="s">
        <v>66</v>
      </c>
      <c r="H3600" t="s">
        <v>66</v>
      </c>
      <c r="I3600" t="s">
        <v>67</v>
      </c>
      <c r="J3600" t="s">
        <v>48</v>
      </c>
      <c r="K3600" t="s">
        <v>49</v>
      </c>
      <c r="L3600">
        <v>6.3574000000000002</v>
      </c>
      <c r="O3600">
        <v>2.9074</v>
      </c>
      <c r="P3600">
        <v>13.338900000000001</v>
      </c>
      <c r="Q3600" t="s">
        <v>68</v>
      </c>
      <c r="R3600">
        <v>93.642600000000002</v>
      </c>
      <c r="U3600">
        <v>86.661100000000005</v>
      </c>
      <c r="V3600">
        <v>97.092600000000004</v>
      </c>
      <c r="W3600">
        <v>143</v>
      </c>
      <c r="X3600" t="s">
        <v>156</v>
      </c>
      <c r="Y3600" t="s">
        <v>51</v>
      </c>
      <c r="Z3600" t="s">
        <v>105</v>
      </c>
      <c r="AA3600" t="s">
        <v>51</v>
      </c>
      <c r="AB3600" t="s">
        <v>71</v>
      </c>
      <c r="AC3600" t="s">
        <v>279</v>
      </c>
      <c r="AD3600" t="s">
        <v>55</v>
      </c>
      <c r="AE3600" t="s">
        <v>56</v>
      </c>
      <c r="AF3600" t="s">
        <v>73</v>
      </c>
      <c r="AG3600">
        <v>108</v>
      </c>
      <c r="AH3600" t="s">
        <v>158</v>
      </c>
      <c r="AI3600" t="s">
        <v>102</v>
      </c>
      <c r="AJ3600" t="s">
        <v>108</v>
      </c>
      <c r="AK3600" t="s">
        <v>277</v>
      </c>
      <c r="AL3600" t="s">
        <v>61</v>
      </c>
      <c r="AM3600" t="s">
        <v>62</v>
      </c>
      <c r="AN3600" t="s">
        <v>76</v>
      </c>
    </row>
    <row r="3601" spans="1:40" x14ac:dyDescent="0.2">
      <c r="A3601">
        <v>2017</v>
      </c>
      <c r="B3601" t="s">
        <v>103</v>
      </c>
      <c r="C3601" t="s">
        <v>104</v>
      </c>
      <c r="D3601" t="s">
        <v>42</v>
      </c>
      <c r="E3601" t="s">
        <v>43</v>
      </c>
      <c r="F3601" t="s">
        <v>44</v>
      </c>
      <c r="G3601" t="s">
        <v>45</v>
      </c>
      <c r="H3601" t="s">
        <v>46</v>
      </c>
      <c r="I3601" t="s">
        <v>47</v>
      </c>
      <c r="J3601" t="s">
        <v>48</v>
      </c>
      <c r="K3601" t="s">
        <v>49</v>
      </c>
      <c r="L3601">
        <v>15.1289</v>
      </c>
      <c r="O3601">
        <v>4.2723000000000004</v>
      </c>
      <c r="P3601">
        <v>41.588200000000001</v>
      </c>
      <c r="Q3601" t="s">
        <v>50</v>
      </c>
      <c r="R3601">
        <v>84.871099999999998</v>
      </c>
      <c r="U3601">
        <v>58.411799999999999</v>
      </c>
      <c r="V3601">
        <v>95.727699999999999</v>
      </c>
      <c r="W3601">
        <v>45</v>
      </c>
      <c r="X3601" t="s">
        <v>99</v>
      </c>
      <c r="Y3601" t="s">
        <v>52</v>
      </c>
      <c r="Z3601" t="s">
        <v>51</v>
      </c>
      <c r="AA3601" t="s">
        <v>120</v>
      </c>
      <c r="AB3601" t="s">
        <v>51</v>
      </c>
      <c r="AC3601" t="s">
        <v>107</v>
      </c>
      <c r="AD3601" t="s">
        <v>55</v>
      </c>
      <c r="AE3601" t="s">
        <v>56</v>
      </c>
      <c r="AF3601" t="s">
        <v>57</v>
      </c>
      <c r="AG3601">
        <v>35</v>
      </c>
      <c r="AH3601" t="s">
        <v>101</v>
      </c>
      <c r="AI3601" t="s">
        <v>59</v>
      </c>
      <c r="AJ3601" t="s">
        <v>95</v>
      </c>
      <c r="AK3601" t="s">
        <v>103</v>
      </c>
      <c r="AL3601" t="s">
        <v>122</v>
      </c>
      <c r="AM3601" t="s">
        <v>88</v>
      </c>
      <c r="AN3601" t="s">
        <v>63</v>
      </c>
    </row>
    <row r="3602" spans="1:40" x14ac:dyDescent="0.2">
      <c r="A3602">
        <v>2017</v>
      </c>
      <c r="B3602" t="s">
        <v>145</v>
      </c>
      <c r="C3602" t="s">
        <v>146</v>
      </c>
      <c r="D3602" t="s">
        <v>42</v>
      </c>
      <c r="E3602" t="s">
        <v>43</v>
      </c>
      <c r="F3602" t="s">
        <v>44</v>
      </c>
      <c r="G3602" t="s">
        <v>66</v>
      </c>
      <c r="H3602" t="s">
        <v>66</v>
      </c>
      <c r="I3602" t="s">
        <v>67</v>
      </c>
      <c r="J3602" t="s">
        <v>48</v>
      </c>
      <c r="K3602" t="s">
        <v>49</v>
      </c>
      <c r="L3602">
        <v>13.610099999999999</v>
      </c>
      <c r="O3602">
        <v>7.65</v>
      </c>
      <c r="P3602">
        <v>23.054600000000001</v>
      </c>
      <c r="Q3602" t="s">
        <v>68</v>
      </c>
      <c r="R3602">
        <v>86.389899999999997</v>
      </c>
      <c r="U3602">
        <v>76.945400000000006</v>
      </c>
      <c r="V3602">
        <v>92.35</v>
      </c>
      <c r="W3602">
        <v>38</v>
      </c>
      <c r="X3602" t="s">
        <v>51</v>
      </c>
      <c r="Y3602" t="s">
        <v>52</v>
      </c>
      <c r="Z3602" t="s">
        <v>53</v>
      </c>
      <c r="AA3602" t="s">
        <v>51</v>
      </c>
      <c r="AB3602" t="s">
        <v>84</v>
      </c>
      <c r="AC3602" t="s">
        <v>147</v>
      </c>
      <c r="AD3602" t="s">
        <v>55</v>
      </c>
      <c r="AE3602" t="s">
        <v>56</v>
      </c>
      <c r="AF3602" t="s">
        <v>73</v>
      </c>
      <c r="AG3602">
        <v>5</v>
      </c>
      <c r="AH3602" t="s">
        <v>58</v>
      </c>
      <c r="AI3602" t="s">
        <v>59</v>
      </c>
      <c r="AJ3602" t="s">
        <v>60</v>
      </c>
      <c r="AK3602" t="s">
        <v>145</v>
      </c>
      <c r="AL3602" t="s">
        <v>61</v>
      </c>
      <c r="AM3602" t="s">
        <v>88</v>
      </c>
      <c r="AN3602" t="s">
        <v>89</v>
      </c>
    </row>
    <row r="3603" spans="1:40" x14ac:dyDescent="0.2">
      <c r="A3603">
        <v>2017</v>
      </c>
      <c r="B3603" t="s">
        <v>220</v>
      </c>
      <c r="C3603" t="s">
        <v>221</v>
      </c>
      <c r="D3603" t="s">
        <v>42</v>
      </c>
      <c r="E3603" t="s">
        <v>43</v>
      </c>
      <c r="F3603" t="s">
        <v>44</v>
      </c>
      <c r="G3603" t="s">
        <v>140</v>
      </c>
      <c r="H3603" t="s">
        <v>141</v>
      </c>
      <c r="I3603" t="s">
        <v>81</v>
      </c>
      <c r="J3603" t="s">
        <v>48</v>
      </c>
      <c r="K3603" t="s">
        <v>49</v>
      </c>
      <c r="L3603">
        <v>20.635100000000001</v>
      </c>
      <c r="O3603">
        <v>10.4198</v>
      </c>
      <c r="P3603">
        <v>36.756</v>
      </c>
      <c r="Q3603" t="s">
        <v>142</v>
      </c>
      <c r="R3603">
        <v>79.364900000000006</v>
      </c>
      <c r="U3603">
        <v>63.244</v>
      </c>
      <c r="V3603">
        <v>89.580200000000005</v>
      </c>
      <c r="W3603">
        <v>42</v>
      </c>
      <c r="X3603" t="s">
        <v>51</v>
      </c>
      <c r="Y3603" t="s">
        <v>69</v>
      </c>
      <c r="Z3603" t="s">
        <v>83</v>
      </c>
      <c r="AA3603" t="s">
        <v>51</v>
      </c>
      <c r="AB3603" t="s">
        <v>115</v>
      </c>
      <c r="AC3603" t="s">
        <v>222</v>
      </c>
      <c r="AD3603" t="s">
        <v>55</v>
      </c>
      <c r="AE3603" t="s">
        <v>56</v>
      </c>
      <c r="AF3603" t="s">
        <v>144</v>
      </c>
      <c r="AG3603">
        <v>36</v>
      </c>
      <c r="AH3603" t="s">
        <v>58</v>
      </c>
      <c r="AI3603" t="s">
        <v>74</v>
      </c>
      <c r="AJ3603" t="s">
        <v>87</v>
      </c>
      <c r="AK3603" t="s">
        <v>220</v>
      </c>
      <c r="AL3603" t="s">
        <v>61</v>
      </c>
      <c r="AM3603" t="s">
        <v>88</v>
      </c>
      <c r="AN3603" t="s">
        <v>117</v>
      </c>
    </row>
    <row r="3604" spans="1:40" x14ac:dyDescent="0.2">
      <c r="A3604">
        <v>2017</v>
      </c>
      <c r="B3604" t="s">
        <v>90</v>
      </c>
      <c r="C3604" t="s">
        <v>91</v>
      </c>
      <c r="D3604" t="s">
        <v>42</v>
      </c>
      <c r="E3604" t="s">
        <v>43</v>
      </c>
      <c r="F3604" t="s">
        <v>44</v>
      </c>
      <c r="G3604" t="s">
        <v>66</v>
      </c>
      <c r="H3604" t="s">
        <v>66</v>
      </c>
      <c r="I3604" t="s">
        <v>67</v>
      </c>
      <c r="J3604" t="s">
        <v>48</v>
      </c>
      <c r="K3604" t="s">
        <v>49</v>
      </c>
      <c r="L3604">
        <v>7.6154000000000002</v>
      </c>
      <c r="O3604">
        <v>3.9786999999999999</v>
      </c>
      <c r="P3604">
        <v>14.0883</v>
      </c>
      <c r="Q3604" t="s">
        <v>68</v>
      </c>
      <c r="R3604">
        <v>92.384600000000006</v>
      </c>
      <c r="U3604">
        <v>85.911699999999996</v>
      </c>
      <c r="V3604">
        <v>96.021299999999997</v>
      </c>
      <c r="W3604">
        <v>101</v>
      </c>
      <c r="X3604" t="s">
        <v>99</v>
      </c>
      <c r="Y3604" t="s">
        <v>198</v>
      </c>
      <c r="Z3604" t="s">
        <v>105</v>
      </c>
      <c r="AA3604" t="s">
        <v>51</v>
      </c>
      <c r="AB3604" t="s">
        <v>51</v>
      </c>
      <c r="AC3604" t="s">
        <v>93</v>
      </c>
      <c r="AD3604" t="s">
        <v>55</v>
      </c>
      <c r="AE3604" t="s">
        <v>56</v>
      </c>
      <c r="AF3604" t="s">
        <v>73</v>
      </c>
      <c r="AG3604">
        <v>203</v>
      </c>
      <c r="AH3604" t="s">
        <v>101</v>
      </c>
      <c r="AI3604" t="s">
        <v>199</v>
      </c>
      <c r="AJ3604" t="s">
        <v>108</v>
      </c>
      <c r="AK3604" t="s">
        <v>90</v>
      </c>
      <c r="AL3604" t="s">
        <v>61</v>
      </c>
      <c r="AM3604" t="s">
        <v>96</v>
      </c>
      <c r="AN3604" t="s">
        <v>63</v>
      </c>
    </row>
    <row r="3605" spans="1:40" x14ac:dyDescent="0.2">
      <c r="A3605">
        <v>2017</v>
      </c>
      <c r="B3605" t="s">
        <v>148</v>
      </c>
      <c r="C3605" t="s">
        <v>149</v>
      </c>
      <c r="D3605" t="s">
        <v>42</v>
      </c>
      <c r="E3605" t="s">
        <v>43</v>
      </c>
      <c r="F3605" t="s">
        <v>44</v>
      </c>
      <c r="G3605" t="s">
        <v>140</v>
      </c>
      <c r="H3605" t="s">
        <v>141</v>
      </c>
      <c r="I3605" t="s">
        <v>81</v>
      </c>
      <c r="J3605" t="s">
        <v>48</v>
      </c>
      <c r="K3605" t="s">
        <v>49</v>
      </c>
      <c r="L3605">
        <v>12.0258</v>
      </c>
      <c r="O3605">
        <v>5.8779000000000003</v>
      </c>
      <c r="P3605">
        <v>23.0305</v>
      </c>
      <c r="Q3605" t="s">
        <v>142</v>
      </c>
      <c r="R3605">
        <v>87.974199999999996</v>
      </c>
      <c r="U3605">
        <v>76.969499999999996</v>
      </c>
      <c r="V3605">
        <v>94.122100000000003</v>
      </c>
      <c r="W3605">
        <v>68</v>
      </c>
      <c r="X3605" t="s">
        <v>51</v>
      </c>
      <c r="Y3605" t="s">
        <v>92</v>
      </c>
      <c r="Z3605" t="s">
        <v>51</v>
      </c>
      <c r="AA3605" t="s">
        <v>51</v>
      </c>
      <c r="AB3605" t="s">
        <v>115</v>
      </c>
      <c r="AC3605" t="s">
        <v>150</v>
      </c>
      <c r="AD3605" t="s">
        <v>55</v>
      </c>
      <c r="AE3605" t="s">
        <v>56</v>
      </c>
      <c r="AF3605" t="s">
        <v>144</v>
      </c>
      <c r="AG3605">
        <v>116</v>
      </c>
      <c r="AH3605" t="s">
        <v>58</v>
      </c>
      <c r="AI3605" t="s">
        <v>94</v>
      </c>
      <c r="AJ3605" t="s">
        <v>95</v>
      </c>
      <c r="AK3605" t="s">
        <v>148</v>
      </c>
      <c r="AL3605" t="s">
        <v>61</v>
      </c>
      <c r="AM3605" t="s">
        <v>62</v>
      </c>
      <c r="AN3605" t="s">
        <v>117</v>
      </c>
    </row>
    <row r="3606" spans="1:40" x14ac:dyDescent="0.2">
      <c r="A3606">
        <v>2017</v>
      </c>
      <c r="B3606" t="s">
        <v>169</v>
      </c>
      <c r="C3606" t="s">
        <v>170</v>
      </c>
      <c r="D3606" t="s">
        <v>42</v>
      </c>
      <c r="E3606" t="s">
        <v>43</v>
      </c>
      <c r="F3606" t="s">
        <v>44</v>
      </c>
      <c r="G3606" t="s">
        <v>79</v>
      </c>
      <c r="H3606" t="s">
        <v>80</v>
      </c>
      <c r="I3606" t="s">
        <v>81</v>
      </c>
      <c r="J3606" t="s">
        <v>48</v>
      </c>
      <c r="K3606" t="s">
        <v>49</v>
      </c>
      <c r="L3606">
        <v>11.642300000000001</v>
      </c>
      <c r="O3606">
        <v>10.625500000000001</v>
      </c>
      <c r="P3606">
        <v>12.7424</v>
      </c>
      <c r="Q3606" t="s">
        <v>82</v>
      </c>
      <c r="R3606">
        <v>88.357699999999994</v>
      </c>
      <c r="U3606">
        <v>87.257599999999996</v>
      </c>
      <c r="V3606">
        <v>89.374499999999998</v>
      </c>
      <c r="W3606">
        <v>5523</v>
      </c>
      <c r="X3606" t="s">
        <v>51</v>
      </c>
      <c r="Y3606" t="s">
        <v>69</v>
      </c>
      <c r="Z3606" t="s">
        <v>105</v>
      </c>
      <c r="AA3606" t="s">
        <v>120</v>
      </c>
      <c r="AB3606" t="s">
        <v>51</v>
      </c>
      <c r="AC3606" t="s">
        <v>171</v>
      </c>
      <c r="AD3606" t="s">
        <v>55</v>
      </c>
      <c r="AE3606" t="s">
        <v>56</v>
      </c>
      <c r="AF3606" t="s">
        <v>86</v>
      </c>
      <c r="AG3606">
        <v>24</v>
      </c>
      <c r="AH3606" t="s">
        <v>58</v>
      </c>
      <c r="AI3606" t="s">
        <v>74</v>
      </c>
      <c r="AJ3606" t="s">
        <v>108</v>
      </c>
      <c r="AK3606" t="s">
        <v>169</v>
      </c>
      <c r="AL3606" t="s">
        <v>122</v>
      </c>
      <c r="AM3606" t="s">
        <v>88</v>
      </c>
      <c r="AN3606" t="s">
        <v>63</v>
      </c>
    </row>
    <row r="3607" spans="1:40" x14ac:dyDescent="0.2">
      <c r="A3607">
        <v>2017</v>
      </c>
      <c r="B3607" t="s">
        <v>289</v>
      </c>
      <c r="C3607" t="s">
        <v>290</v>
      </c>
      <c r="D3607" t="s">
        <v>42</v>
      </c>
      <c r="E3607" t="s">
        <v>43</v>
      </c>
      <c r="F3607" t="s">
        <v>44</v>
      </c>
      <c r="G3607" t="s">
        <v>140</v>
      </c>
      <c r="H3607" t="s">
        <v>141</v>
      </c>
      <c r="I3607" t="s">
        <v>81</v>
      </c>
      <c r="J3607" t="s">
        <v>48</v>
      </c>
      <c r="K3607" t="s">
        <v>49</v>
      </c>
      <c r="L3607">
        <v>10.6496</v>
      </c>
      <c r="O3607">
        <v>5.2507999999999999</v>
      </c>
      <c r="P3607">
        <v>20.404199999999999</v>
      </c>
      <c r="Q3607" t="s">
        <v>142</v>
      </c>
      <c r="R3607">
        <v>89.350399999999993</v>
      </c>
      <c r="U3607">
        <v>79.595799999999997</v>
      </c>
      <c r="V3607">
        <v>94.749200000000002</v>
      </c>
      <c r="W3607">
        <v>72</v>
      </c>
      <c r="X3607" t="s">
        <v>156</v>
      </c>
      <c r="Y3607" t="s">
        <v>52</v>
      </c>
      <c r="Z3607" t="s">
        <v>51</v>
      </c>
      <c r="AA3607" t="s">
        <v>51</v>
      </c>
      <c r="AB3607" t="s">
        <v>115</v>
      </c>
      <c r="AC3607" t="s">
        <v>291</v>
      </c>
      <c r="AD3607" t="s">
        <v>55</v>
      </c>
      <c r="AE3607" t="s">
        <v>56</v>
      </c>
      <c r="AF3607" t="s">
        <v>144</v>
      </c>
      <c r="AG3607">
        <v>115</v>
      </c>
      <c r="AH3607" t="s">
        <v>158</v>
      </c>
      <c r="AI3607" t="s">
        <v>59</v>
      </c>
      <c r="AJ3607" t="s">
        <v>95</v>
      </c>
      <c r="AK3607" t="s">
        <v>289</v>
      </c>
      <c r="AL3607" t="s">
        <v>61</v>
      </c>
      <c r="AM3607" t="s">
        <v>62</v>
      </c>
      <c r="AN3607" t="s">
        <v>117</v>
      </c>
    </row>
    <row r="3608" spans="1:40" x14ac:dyDescent="0.2">
      <c r="A3608">
        <v>2017</v>
      </c>
      <c r="B3608" t="s">
        <v>90</v>
      </c>
      <c r="C3608" t="s">
        <v>91</v>
      </c>
      <c r="D3608" t="s">
        <v>42</v>
      </c>
      <c r="E3608" t="s">
        <v>43</v>
      </c>
      <c r="F3608" t="s">
        <v>44</v>
      </c>
      <c r="G3608" t="s">
        <v>66</v>
      </c>
      <c r="H3608" t="s">
        <v>66</v>
      </c>
      <c r="I3608" t="s">
        <v>67</v>
      </c>
      <c r="J3608" t="s">
        <v>48</v>
      </c>
      <c r="K3608" t="s">
        <v>49</v>
      </c>
      <c r="L3608">
        <v>6.9142000000000001</v>
      </c>
      <c r="O3608">
        <v>4.7157</v>
      </c>
      <c r="P3608">
        <v>10.0299</v>
      </c>
      <c r="Q3608" t="s">
        <v>68</v>
      </c>
      <c r="R3608">
        <v>93.085800000000006</v>
      </c>
      <c r="U3608">
        <v>89.970100000000002</v>
      </c>
      <c r="V3608">
        <v>95.284300000000002</v>
      </c>
      <c r="W3608">
        <v>285</v>
      </c>
      <c r="X3608" t="s">
        <v>99</v>
      </c>
      <c r="Y3608" t="s">
        <v>249</v>
      </c>
      <c r="Z3608" t="s">
        <v>51</v>
      </c>
      <c r="AA3608" t="s">
        <v>120</v>
      </c>
      <c r="AB3608" t="s">
        <v>51</v>
      </c>
      <c r="AC3608" t="s">
        <v>93</v>
      </c>
      <c r="AD3608" t="s">
        <v>55</v>
      </c>
      <c r="AE3608" t="s">
        <v>56</v>
      </c>
      <c r="AF3608" t="s">
        <v>73</v>
      </c>
      <c r="AG3608">
        <v>203</v>
      </c>
      <c r="AH3608" t="s">
        <v>101</v>
      </c>
      <c r="AI3608" t="s">
        <v>250</v>
      </c>
      <c r="AJ3608" t="s">
        <v>95</v>
      </c>
      <c r="AK3608" t="s">
        <v>90</v>
      </c>
      <c r="AL3608" t="s">
        <v>122</v>
      </c>
      <c r="AM3608" t="s">
        <v>96</v>
      </c>
      <c r="AN3608" t="s">
        <v>63</v>
      </c>
    </row>
    <row r="3609" spans="1:40" x14ac:dyDescent="0.2">
      <c r="A3609">
        <v>2017</v>
      </c>
      <c r="B3609" t="s">
        <v>209</v>
      </c>
      <c r="C3609" t="s">
        <v>210</v>
      </c>
      <c r="D3609" t="s">
        <v>42</v>
      </c>
      <c r="E3609" t="s">
        <v>43</v>
      </c>
      <c r="F3609" t="s">
        <v>44</v>
      </c>
      <c r="G3609" t="s">
        <v>45</v>
      </c>
      <c r="H3609" t="s">
        <v>46</v>
      </c>
      <c r="I3609" t="s">
        <v>47</v>
      </c>
      <c r="J3609" t="s">
        <v>48</v>
      </c>
      <c r="K3609" t="s">
        <v>49</v>
      </c>
      <c r="L3609">
        <v>67.894300000000001</v>
      </c>
      <c r="O3609">
        <v>49.887999999999998</v>
      </c>
      <c r="P3609">
        <v>81.791899999999998</v>
      </c>
      <c r="Q3609" t="s">
        <v>50</v>
      </c>
      <c r="R3609">
        <v>32.105699999999999</v>
      </c>
      <c r="U3609">
        <v>18.208100000000002</v>
      </c>
      <c r="V3609">
        <v>50.112000000000002</v>
      </c>
      <c r="W3609">
        <v>33</v>
      </c>
      <c r="X3609" t="s">
        <v>51</v>
      </c>
      <c r="Y3609" t="s">
        <v>69</v>
      </c>
      <c r="Z3609" t="s">
        <v>105</v>
      </c>
      <c r="AA3609" t="s">
        <v>161</v>
      </c>
      <c r="AB3609" t="s">
        <v>51</v>
      </c>
      <c r="AC3609" t="s">
        <v>211</v>
      </c>
      <c r="AD3609" t="s">
        <v>55</v>
      </c>
      <c r="AE3609" t="s">
        <v>56</v>
      </c>
      <c r="AF3609" t="s">
        <v>57</v>
      </c>
      <c r="AG3609">
        <v>25</v>
      </c>
      <c r="AH3609" t="s">
        <v>58</v>
      </c>
      <c r="AI3609" t="s">
        <v>74</v>
      </c>
      <c r="AJ3609" t="s">
        <v>108</v>
      </c>
      <c r="AK3609" t="s">
        <v>209</v>
      </c>
      <c r="AL3609" t="s">
        <v>163</v>
      </c>
      <c r="AM3609" t="s">
        <v>88</v>
      </c>
      <c r="AN3609" t="s">
        <v>63</v>
      </c>
    </row>
    <row r="3610" spans="1:40" x14ac:dyDescent="0.2">
      <c r="A3610">
        <v>2017</v>
      </c>
      <c r="B3610" t="s">
        <v>164</v>
      </c>
      <c r="C3610" t="s">
        <v>165</v>
      </c>
      <c r="D3610" t="s">
        <v>42</v>
      </c>
      <c r="E3610" t="s">
        <v>43</v>
      </c>
      <c r="F3610" t="s">
        <v>44</v>
      </c>
      <c r="G3610" t="s">
        <v>140</v>
      </c>
      <c r="H3610" t="s">
        <v>141</v>
      </c>
      <c r="I3610" t="s">
        <v>81</v>
      </c>
      <c r="J3610" t="s">
        <v>48</v>
      </c>
      <c r="K3610" t="s">
        <v>49</v>
      </c>
      <c r="L3610">
        <v>1.4577</v>
      </c>
      <c r="O3610">
        <v>0.1973</v>
      </c>
      <c r="P3610">
        <v>9.9652999999999992</v>
      </c>
      <c r="Q3610" t="s">
        <v>142</v>
      </c>
      <c r="R3610">
        <v>98.542299999999997</v>
      </c>
      <c r="U3610">
        <v>90.034700000000001</v>
      </c>
      <c r="V3610">
        <v>99.802700000000002</v>
      </c>
      <c r="W3610">
        <v>99</v>
      </c>
      <c r="X3610" t="s">
        <v>51</v>
      </c>
      <c r="Y3610" t="s">
        <v>166</v>
      </c>
      <c r="Z3610" t="s">
        <v>51</v>
      </c>
      <c r="AA3610" t="s">
        <v>120</v>
      </c>
      <c r="AB3610" t="s">
        <v>51</v>
      </c>
      <c r="AC3610" t="s">
        <v>167</v>
      </c>
      <c r="AD3610" t="s">
        <v>55</v>
      </c>
      <c r="AE3610" t="s">
        <v>56</v>
      </c>
      <c r="AF3610" t="s">
        <v>144</v>
      </c>
      <c r="AG3610">
        <v>44</v>
      </c>
      <c r="AH3610" t="s">
        <v>58</v>
      </c>
      <c r="AI3610" t="s">
        <v>168</v>
      </c>
      <c r="AJ3610" t="s">
        <v>95</v>
      </c>
      <c r="AK3610" t="s">
        <v>164</v>
      </c>
      <c r="AL3610" t="s">
        <v>122</v>
      </c>
      <c r="AM3610" t="s">
        <v>88</v>
      </c>
      <c r="AN3610" t="s">
        <v>63</v>
      </c>
    </row>
    <row r="3611" spans="1:40" x14ac:dyDescent="0.2">
      <c r="A3611">
        <v>2017</v>
      </c>
      <c r="B3611" t="s">
        <v>169</v>
      </c>
      <c r="C3611" t="s">
        <v>170</v>
      </c>
      <c r="D3611" t="s">
        <v>42</v>
      </c>
      <c r="E3611" t="s">
        <v>43</v>
      </c>
      <c r="F3611" t="s">
        <v>44</v>
      </c>
      <c r="G3611" t="s">
        <v>45</v>
      </c>
      <c r="H3611" t="s">
        <v>46</v>
      </c>
      <c r="I3611" t="s">
        <v>47</v>
      </c>
      <c r="J3611" t="s">
        <v>48</v>
      </c>
      <c r="K3611" t="s">
        <v>49</v>
      </c>
      <c r="L3611">
        <v>30.895900000000001</v>
      </c>
      <c r="O3611">
        <v>28.745699999999999</v>
      </c>
      <c r="P3611">
        <v>33.132199999999997</v>
      </c>
      <c r="Q3611" t="s">
        <v>50</v>
      </c>
      <c r="R3611">
        <v>69.104100000000003</v>
      </c>
      <c r="U3611">
        <v>66.867800000000003</v>
      </c>
      <c r="V3611">
        <v>71.254300000000001</v>
      </c>
      <c r="W3611">
        <v>2685</v>
      </c>
      <c r="X3611" t="s">
        <v>156</v>
      </c>
      <c r="Y3611" t="s">
        <v>69</v>
      </c>
      <c r="Z3611" t="s">
        <v>105</v>
      </c>
      <c r="AA3611" t="s">
        <v>120</v>
      </c>
      <c r="AB3611" t="s">
        <v>51</v>
      </c>
      <c r="AC3611" t="s">
        <v>171</v>
      </c>
      <c r="AD3611" t="s">
        <v>55</v>
      </c>
      <c r="AE3611" t="s">
        <v>56</v>
      </c>
      <c r="AF3611" t="s">
        <v>57</v>
      </c>
      <c r="AG3611">
        <v>24</v>
      </c>
      <c r="AH3611" t="s">
        <v>158</v>
      </c>
      <c r="AI3611" t="s">
        <v>74</v>
      </c>
      <c r="AJ3611" t="s">
        <v>108</v>
      </c>
      <c r="AK3611" t="s">
        <v>169</v>
      </c>
      <c r="AL3611" t="s">
        <v>122</v>
      </c>
      <c r="AM3611" t="s">
        <v>88</v>
      </c>
      <c r="AN3611" t="s">
        <v>63</v>
      </c>
    </row>
    <row r="3612" spans="1:40" x14ac:dyDescent="0.2">
      <c r="A3612">
        <v>2017</v>
      </c>
      <c r="B3612" t="s">
        <v>212</v>
      </c>
      <c r="C3612" t="s">
        <v>213</v>
      </c>
      <c r="D3612" t="s">
        <v>42</v>
      </c>
      <c r="E3612" t="s">
        <v>43</v>
      </c>
      <c r="F3612" t="s">
        <v>44</v>
      </c>
      <c r="G3612" t="s">
        <v>66</v>
      </c>
      <c r="H3612" t="s">
        <v>66</v>
      </c>
      <c r="I3612" t="s">
        <v>67</v>
      </c>
      <c r="J3612" t="s">
        <v>48</v>
      </c>
      <c r="K3612" t="s">
        <v>49</v>
      </c>
      <c r="L3612">
        <v>8.4853000000000005</v>
      </c>
      <c r="O3612">
        <v>2.4241999999999999</v>
      </c>
      <c r="P3612">
        <v>25.707699999999999</v>
      </c>
      <c r="Q3612" t="s">
        <v>68</v>
      </c>
      <c r="R3612">
        <v>91.514700000000005</v>
      </c>
      <c r="U3612">
        <v>74.292299999999997</v>
      </c>
      <c r="V3612">
        <v>97.575800000000001</v>
      </c>
      <c r="W3612">
        <v>67</v>
      </c>
      <c r="X3612" t="s">
        <v>51</v>
      </c>
      <c r="Y3612" t="s">
        <v>92</v>
      </c>
      <c r="Z3612" t="s">
        <v>83</v>
      </c>
      <c r="AA3612" t="s">
        <v>51</v>
      </c>
      <c r="AB3612" t="s">
        <v>84</v>
      </c>
      <c r="AC3612" t="s">
        <v>214</v>
      </c>
      <c r="AD3612" t="s">
        <v>55</v>
      </c>
      <c r="AE3612" t="s">
        <v>56</v>
      </c>
      <c r="AF3612" t="s">
        <v>73</v>
      </c>
      <c r="AG3612">
        <v>9</v>
      </c>
      <c r="AH3612" t="s">
        <v>58</v>
      </c>
      <c r="AI3612" t="s">
        <v>94</v>
      </c>
      <c r="AJ3612" t="s">
        <v>87</v>
      </c>
      <c r="AK3612" t="s">
        <v>212</v>
      </c>
      <c r="AL3612" t="s">
        <v>61</v>
      </c>
      <c r="AM3612" t="s">
        <v>88</v>
      </c>
      <c r="AN3612" t="s">
        <v>89</v>
      </c>
    </row>
    <row r="3613" spans="1:40" x14ac:dyDescent="0.2">
      <c r="A3613">
        <v>2017</v>
      </c>
      <c r="B3613" t="s">
        <v>123</v>
      </c>
      <c r="C3613" t="s">
        <v>124</v>
      </c>
      <c r="D3613" t="s">
        <v>42</v>
      </c>
      <c r="E3613" t="s">
        <v>43</v>
      </c>
      <c r="F3613" t="s">
        <v>44</v>
      </c>
      <c r="G3613" t="s">
        <v>45</v>
      </c>
      <c r="H3613" t="s">
        <v>46</v>
      </c>
      <c r="I3613" t="s">
        <v>47</v>
      </c>
      <c r="J3613" t="s">
        <v>48</v>
      </c>
      <c r="K3613" t="s">
        <v>49</v>
      </c>
      <c r="L3613">
        <v>37.150199999999998</v>
      </c>
      <c r="O3613">
        <v>29.629100000000001</v>
      </c>
      <c r="P3613">
        <v>45.350200000000001</v>
      </c>
      <c r="Q3613" t="s">
        <v>50</v>
      </c>
      <c r="R3613">
        <v>62.849800000000002</v>
      </c>
      <c r="U3613">
        <v>54.649799999999999</v>
      </c>
      <c r="V3613">
        <v>70.370900000000006</v>
      </c>
      <c r="W3613">
        <v>359</v>
      </c>
      <c r="X3613" t="s">
        <v>51</v>
      </c>
      <c r="Y3613" t="s">
        <v>92</v>
      </c>
      <c r="Z3613" t="s">
        <v>51</v>
      </c>
      <c r="AA3613" t="s">
        <v>51</v>
      </c>
      <c r="AB3613" t="s">
        <v>84</v>
      </c>
      <c r="AC3613" t="s">
        <v>125</v>
      </c>
      <c r="AD3613" t="s">
        <v>55</v>
      </c>
      <c r="AE3613" t="s">
        <v>56</v>
      </c>
      <c r="AF3613" t="s">
        <v>57</v>
      </c>
      <c r="AG3613">
        <v>118</v>
      </c>
      <c r="AH3613" t="s">
        <v>58</v>
      </c>
      <c r="AI3613" t="s">
        <v>94</v>
      </c>
      <c r="AJ3613" t="s">
        <v>95</v>
      </c>
      <c r="AK3613" t="s">
        <v>123</v>
      </c>
      <c r="AL3613" t="s">
        <v>61</v>
      </c>
      <c r="AM3613" t="s">
        <v>62</v>
      </c>
      <c r="AN3613" t="s">
        <v>89</v>
      </c>
    </row>
    <row r="3614" spans="1:40" x14ac:dyDescent="0.2">
      <c r="A3614">
        <v>2017</v>
      </c>
      <c r="B3614" t="s">
        <v>283</v>
      </c>
      <c r="C3614" t="s">
        <v>284</v>
      </c>
      <c r="D3614" t="s">
        <v>42</v>
      </c>
      <c r="E3614" t="s">
        <v>43</v>
      </c>
      <c r="F3614" t="s">
        <v>44</v>
      </c>
      <c r="G3614" t="s">
        <v>66</v>
      </c>
      <c r="H3614" t="s">
        <v>66</v>
      </c>
      <c r="I3614" t="s">
        <v>67</v>
      </c>
      <c r="J3614" t="s">
        <v>48</v>
      </c>
      <c r="K3614" t="s">
        <v>49</v>
      </c>
      <c r="L3614">
        <v>22.989699999999999</v>
      </c>
      <c r="O3614">
        <v>16.435700000000001</v>
      </c>
      <c r="P3614">
        <v>31.181899999999999</v>
      </c>
      <c r="Q3614" t="s">
        <v>68</v>
      </c>
      <c r="R3614">
        <v>77.010300000000001</v>
      </c>
      <c r="U3614">
        <v>68.818100000000001</v>
      </c>
      <c r="V3614">
        <v>83.564300000000003</v>
      </c>
      <c r="W3614">
        <v>108</v>
      </c>
      <c r="X3614" t="s">
        <v>51</v>
      </c>
      <c r="Y3614" t="s">
        <v>92</v>
      </c>
      <c r="Z3614" t="s">
        <v>53</v>
      </c>
      <c r="AA3614" t="s">
        <v>51</v>
      </c>
      <c r="AB3614" t="s">
        <v>51</v>
      </c>
      <c r="AC3614" t="s">
        <v>285</v>
      </c>
      <c r="AD3614" t="s">
        <v>55</v>
      </c>
      <c r="AE3614" t="s">
        <v>56</v>
      </c>
      <c r="AF3614" t="s">
        <v>73</v>
      </c>
      <c r="AG3614">
        <v>107</v>
      </c>
      <c r="AH3614" t="s">
        <v>58</v>
      </c>
      <c r="AI3614" t="s">
        <v>94</v>
      </c>
      <c r="AJ3614" t="s">
        <v>60</v>
      </c>
      <c r="AK3614" t="s">
        <v>283</v>
      </c>
      <c r="AL3614" t="s">
        <v>61</v>
      </c>
      <c r="AM3614" t="s">
        <v>62</v>
      </c>
      <c r="AN3614" t="s">
        <v>63</v>
      </c>
    </row>
    <row r="3615" spans="1:40" x14ac:dyDescent="0.2">
      <c r="A3615">
        <v>2017</v>
      </c>
      <c r="B3615" t="s">
        <v>220</v>
      </c>
      <c r="C3615" t="s">
        <v>221</v>
      </c>
      <c r="D3615" t="s">
        <v>42</v>
      </c>
      <c r="E3615" t="s">
        <v>43</v>
      </c>
      <c r="F3615" t="s">
        <v>44</v>
      </c>
      <c r="G3615" t="s">
        <v>140</v>
      </c>
      <c r="H3615" t="s">
        <v>141</v>
      </c>
      <c r="I3615" t="s">
        <v>81</v>
      </c>
      <c r="J3615" t="s">
        <v>48</v>
      </c>
      <c r="K3615" t="s">
        <v>49</v>
      </c>
      <c r="L3615">
        <v>0.73009999999999997</v>
      </c>
      <c r="O3615">
        <v>0.34289999999999998</v>
      </c>
      <c r="P3615">
        <v>1.5479000000000001</v>
      </c>
      <c r="Q3615" t="s">
        <v>142</v>
      </c>
      <c r="R3615">
        <v>99.269900000000007</v>
      </c>
      <c r="U3615">
        <v>98.452100000000002</v>
      </c>
      <c r="V3615">
        <v>99.6571</v>
      </c>
      <c r="W3615">
        <v>1919</v>
      </c>
      <c r="X3615" t="s">
        <v>99</v>
      </c>
      <c r="Y3615" t="s">
        <v>51</v>
      </c>
      <c r="Z3615" t="s">
        <v>51</v>
      </c>
      <c r="AA3615" t="s">
        <v>51</v>
      </c>
      <c r="AB3615" t="s">
        <v>71</v>
      </c>
      <c r="AC3615" t="s">
        <v>222</v>
      </c>
      <c r="AD3615" t="s">
        <v>55</v>
      </c>
      <c r="AE3615" t="s">
        <v>56</v>
      </c>
      <c r="AF3615" t="s">
        <v>144</v>
      </c>
      <c r="AG3615">
        <v>36</v>
      </c>
      <c r="AH3615" t="s">
        <v>101</v>
      </c>
      <c r="AI3615" t="s">
        <v>102</v>
      </c>
      <c r="AJ3615" t="s">
        <v>95</v>
      </c>
      <c r="AK3615" t="s">
        <v>220</v>
      </c>
      <c r="AL3615" t="s">
        <v>61</v>
      </c>
      <c r="AM3615" t="s">
        <v>88</v>
      </c>
      <c r="AN3615" t="s">
        <v>76</v>
      </c>
    </row>
    <row r="3616" spans="1:40" x14ac:dyDescent="0.2">
      <c r="A3616">
        <v>2017</v>
      </c>
      <c r="B3616" t="s">
        <v>164</v>
      </c>
      <c r="C3616" t="s">
        <v>165</v>
      </c>
      <c r="D3616" t="s">
        <v>42</v>
      </c>
      <c r="E3616" t="s">
        <v>43</v>
      </c>
      <c r="F3616" t="s">
        <v>44</v>
      </c>
      <c r="G3616" t="s">
        <v>45</v>
      </c>
      <c r="H3616" t="s">
        <v>46</v>
      </c>
      <c r="I3616" t="s">
        <v>47</v>
      </c>
      <c r="J3616" t="s">
        <v>48</v>
      </c>
      <c r="K3616" t="s">
        <v>49</v>
      </c>
      <c r="L3616">
        <v>34.046900000000001</v>
      </c>
      <c r="O3616">
        <v>24.607099999999999</v>
      </c>
      <c r="P3616">
        <v>44.948999999999998</v>
      </c>
      <c r="Q3616" t="s">
        <v>50</v>
      </c>
      <c r="R3616">
        <v>65.953100000000006</v>
      </c>
      <c r="U3616">
        <v>55.051000000000002</v>
      </c>
      <c r="V3616">
        <v>75.392899999999997</v>
      </c>
      <c r="W3616">
        <v>201</v>
      </c>
      <c r="X3616" t="s">
        <v>51</v>
      </c>
      <c r="Y3616" t="s">
        <v>51</v>
      </c>
      <c r="Z3616" t="s">
        <v>105</v>
      </c>
      <c r="AA3616" t="s">
        <v>51</v>
      </c>
      <c r="AB3616" t="s">
        <v>84</v>
      </c>
      <c r="AC3616" t="s">
        <v>167</v>
      </c>
      <c r="AD3616" t="s">
        <v>55</v>
      </c>
      <c r="AE3616" t="s">
        <v>56</v>
      </c>
      <c r="AF3616" t="s">
        <v>57</v>
      </c>
      <c r="AG3616">
        <v>44</v>
      </c>
      <c r="AH3616" t="s">
        <v>58</v>
      </c>
      <c r="AI3616" t="s">
        <v>102</v>
      </c>
      <c r="AJ3616" t="s">
        <v>108</v>
      </c>
      <c r="AK3616" t="s">
        <v>164</v>
      </c>
      <c r="AL3616" t="s">
        <v>61</v>
      </c>
      <c r="AM3616" t="s">
        <v>88</v>
      </c>
      <c r="AN3616" t="s">
        <v>89</v>
      </c>
    </row>
    <row r="3617" spans="1:40" x14ac:dyDescent="0.2">
      <c r="A3617">
        <v>2017</v>
      </c>
      <c r="B3617" t="s">
        <v>110</v>
      </c>
      <c r="C3617" t="s">
        <v>111</v>
      </c>
      <c r="D3617" t="s">
        <v>42</v>
      </c>
      <c r="E3617" t="s">
        <v>43</v>
      </c>
      <c r="F3617" t="s">
        <v>44</v>
      </c>
      <c r="G3617" t="s">
        <v>66</v>
      </c>
      <c r="H3617" t="s">
        <v>66</v>
      </c>
      <c r="I3617" t="s">
        <v>67</v>
      </c>
      <c r="J3617" t="s">
        <v>48</v>
      </c>
      <c r="K3617" t="s">
        <v>49</v>
      </c>
      <c r="L3617">
        <v>28.634699999999999</v>
      </c>
      <c r="O3617">
        <v>17.942599999999999</v>
      </c>
      <c r="P3617">
        <v>42.4056</v>
      </c>
      <c r="Q3617" t="s">
        <v>68</v>
      </c>
      <c r="R3617">
        <v>71.365300000000005</v>
      </c>
      <c r="U3617">
        <v>57.5944</v>
      </c>
      <c r="V3617">
        <v>82.057400000000001</v>
      </c>
      <c r="W3617">
        <v>56</v>
      </c>
      <c r="X3617" t="s">
        <v>51</v>
      </c>
      <c r="Y3617" t="s">
        <v>52</v>
      </c>
      <c r="Z3617" t="s">
        <v>51</v>
      </c>
      <c r="AA3617" t="s">
        <v>106</v>
      </c>
      <c r="AB3617" t="s">
        <v>51</v>
      </c>
      <c r="AC3617" t="s">
        <v>112</v>
      </c>
      <c r="AD3617" t="s">
        <v>55</v>
      </c>
      <c r="AE3617" t="s">
        <v>56</v>
      </c>
      <c r="AF3617" t="s">
        <v>73</v>
      </c>
      <c r="AG3617">
        <v>127</v>
      </c>
      <c r="AH3617" t="s">
        <v>58</v>
      </c>
      <c r="AI3617" t="s">
        <v>59</v>
      </c>
      <c r="AJ3617" t="s">
        <v>95</v>
      </c>
      <c r="AK3617" t="s">
        <v>110</v>
      </c>
      <c r="AL3617" t="s">
        <v>109</v>
      </c>
      <c r="AM3617" t="s">
        <v>62</v>
      </c>
      <c r="AN3617" t="s">
        <v>63</v>
      </c>
    </row>
    <row r="3618" spans="1:40" x14ac:dyDescent="0.2">
      <c r="A3618">
        <v>2017</v>
      </c>
      <c r="B3618" t="s">
        <v>148</v>
      </c>
      <c r="C3618" t="s">
        <v>149</v>
      </c>
      <c r="D3618" t="s">
        <v>42</v>
      </c>
      <c r="E3618" t="s">
        <v>43</v>
      </c>
      <c r="F3618" t="s">
        <v>44</v>
      </c>
      <c r="G3618" t="s">
        <v>79</v>
      </c>
      <c r="H3618" t="s">
        <v>80</v>
      </c>
      <c r="I3618" t="s">
        <v>81</v>
      </c>
      <c r="J3618" t="s">
        <v>48</v>
      </c>
      <c r="K3618" t="s">
        <v>49</v>
      </c>
      <c r="L3618">
        <v>14.5624</v>
      </c>
      <c r="O3618">
        <v>8.5294000000000008</v>
      </c>
      <c r="P3618">
        <v>23.7545</v>
      </c>
      <c r="Q3618" t="s">
        <v>82</v>
      </c>
      <c r="R3618">
        <v>85.437600000000003</v>
      </c>
      <c r="U3618">
        <v>76.245500000000007</v>
      </c>
      <c r="V3618">
        <v>91.470600000000005</v>
      </c>
      <c r="W3618">
        <v>252</v>
      </c>
      <c r="X3618" t="s">
        <v>99</v>
      </c>
      <c r="Y3618" t="s">
        <v>51</v>
      </c>
      <c r="Z3618" t="s">
        <v>105</v>
      </c>
      <c r="AA3618" t="s">
        <v>120</v>
      </c>
      <c r="AB3618" t="s">
        <v>51</v>
      </c>
      <c r="AC3618" t="s">
        <v>150</v>
      </c>
      <c r="AD3618" t="s">
        <v>55</v>
      </c>
      <c r="AE3618" t="s">
        <v>56</v>
      </c>
      <c r="AF3618" t="s">
        <v>86</v>
      </c>
      <c r="AG3618">
        <v>116</v>
      </c>
      <c r="AH3618" t="s">
        <v>101</v>
      </c>
      <c r="AI3618" t="s">
        <v>102</v>
      </c>
      <c r="AJ3618" t="s">
        <v>108</v>
      </c>
      <c r="AK3618" t="s">
        <v>148</v>
      </c>
      <c r="AL3618" t="s">
        <v>122</v>
      </c>
      <c r="AM3618" t="s">
        <v>62</v>
      </c>
      <c r="AN3618" t="s">
        <v>63</v>
      </c>
    </row>
    <row r="3619" spans="1:40" x14ac:dyDescent="0.2">
      <c r="A3619">
        <v>2017</v>
      </c>
      <c r="B3619" t="s">
        <v>190</v>
      </c>
      <c r="C3619" t="s">
        <v>191</v>
      </c>
      <c r="D3619" t="s">
        <v>42</v>
      </c>
      <c r="E3619" t="s">
        <v>43</v>
      </c>
      <c r="F3619" t="s">
        <v>44</v>
      </c>
      <c r="G3619" t="s">
        <v>140</v>
      </c>
      <c r="H3619" t="s">
        <v>141</v>
      </c>
      <c r="I3619" t="s">
        <v>81</v>
      </c>
      <c r="J3619" t="s">
        <v>48</v>
      </c>
      <c r="K3619" t="s">
        <v>49</v>
      </c>
      <c r="L3619">
        <v>8.1160999999999994</v>
      </c>
      <c r="O3619">
        <v>3.2105000000000001</v>
      </c>
      <c r="P3619">
        <v>19.042400000000001</v>
      </c>
      <c r="Q3619" t="s">
        <v>142</v>
      </c>
      <c r="R3619">
        <v>91.883899999999997</v>
      </c>
      <c r="U3619">
        <v>80.957599999999999</v>
      </c>
      <c r="V3619">
        <v>96.789500000000004</v>
      </c>
      <c r="W3619">
        <v>73</v>
      </c>
      <c r="X3619" t="s">
        <v>51</v>
      </c>
      <c r="Y3619" t="s">
        <v>92</v>
      </c>
      <c r="Z3619" t="s">
        <v>51</v>
      </c>
      <c r="AA3619" t="s">
        <v>106</v>
      </c>
      <c r="AB3619" t="s">
        <v>51</v>
      </c>
      <c r="AC3619" t="s">
        <v>192</v>
      </c>
      <c r="AD3619" t="s">
        <v>55</v>
      </c>
      <c r="AE3619" t="s">
        <v>56</v>
      </c>
      <c r="AF3619" t="s">
        <v>144</v>
      </c>
      <c r="AG3619">
        <v>42</v>
      </c>
      <c r="AH3619" t="s">
        <v>58</v>
      </c>
      <c r="AI3619" t="s">
        <v>94</v>
      </c>
      <c r="AJ3619" t="s">
        <v>95</v>
      </c>
      <c r="AK3619" t="s">
        <v>190</v>
      </c>
      <c r="AL3619" t="s">
        <v>109</v>
      </c>
      <c r="AM3619" t="s">
        <v>88</v>
      </c>
      <c r="AN3619" t="s">
        <v>63</v>
      </c>
    </row>
    <row r="3620" spans="1:40" x14ac:dyDescent="0.2">
      <c r="A3620">
        <v>2017</v>
      </c>
      <c r="B3620" t="s">
        <v>169</v>
      </c>
      <c r="C3620" t="s">
        <v>170</v>
      </c>
      <c r="D3620" t="s">
        <v>42</v>
      </c>
      <c r="E3620" t="s">
        <v>43</v>
      </c>
      <c r="F3620" t="s">
        <v>44</v>
      </c>
      <c r="G3620" t="s">
        <v>79</v>
      </c>
      <c r="H3620" t="s">
        <v>80</v>
      </c>
      <c r="I3620" t="s">
        <v>81</v>
      </c>
      <c r="J3620" t="s">
        <v>48</v>
      </c>
      <c r="K3620" t="s">
        <v>49</v>
      </c>
      <c r="L3620">
        <v>24.5167</v>
      </c>
      <c r="O3620">
        <v>22.473800000000001</v>
      </c>
      <c r="P3620">
        <v>26.6813</v>
      </c>
      <c r="Q3620" t="s">
        <v>82</v>
      </c>
      <c r="R3620">
        <v>75.4833</v>
      </c>
      <c r="U3620">
        <v>73.318700000000007</v>
      </c>
      <c r="V3620">
        <v>77.526200000000003</v>
      </c>
      <c r="W3620">
        <v>3058</v>
      </c>
      <c r="X3620" t="s">
        <v>156</v>
      </c>
      <c r="Y3620" t="s">
        <v>92</v>
      </c>
      <c r="Z3620" t="s">
        <v>51</v>
      </c>
      <c r="AA3620" t="s">
        <v>51</v>
      </c>
      <c r="AB3620" t="s">
        <v>51</v>
      </c>
      <c r="AC3620" t="s">
        <v>171</v>
      </c>
      <c r="AD3620" t="s">
        <v>55</v>
      </c>
      <c r="AE3620" t="s">
        <v>56</v>
      </c>
      <c r="AF3620" t="s">
        <v>86</v>
      </c>
      <c r="AG3620">
        <v>24</v>
      </c>
      <c r="AH3620" t="s">
        <v>158</v>
      </c>
      <c r="AI3620" t="s">
        <v>94</v>
      </c>
      <c r="AJ3620" t="s">
        <v>95</v>
      </c>
      <c r="AK3620" t="s">
        <v>169</v>
      </c>
      <c r="AL3620" t="s">
        <v>61</v>
      </c>
      <c r="AM3620" t="s">
        <v>88</v>
      </c>
      <c r="AN3620" t="s">
        <v>63</v>
      </c>
    </row>
    <row r="3621" spans="1:40" x14ac:dyDescent="0.2">
      <c r="A3621">
        <v>2017</v>
      </c>
      <c r="B3621" t="s">
        <v>77</v>
      </c>
      <c r="C3621" t="s">
        <v>78</v>
      </c>
      <c r="D3621" t="s">
        <v>42</v>
      </c>
      <c r="E3621" t="s">
        <v>43</v>
      </c>
      <c r="F3621" t="s">
        <v>44</v>
      </c>
      <c r="G3621" t="s">
        <v>140</v>
      </c>
      <c r="H3621" t="s">
        <v>141</v>
      </c>
      <c r="I3621" t="s">
        <v>81</v>
      </c>
      <c r="J3621" t="s">
        <v>48</v>
      </c>
      <c r="K3621" t="s">
        <v>49</v>
      </c>
      <c r="L3621">
        <v>1.9194</v>
      </c>
      <c r="O3621">
        <v>0.27560000000000001</v>
      </c>
      <c r="P3621">
        <v>12.1699</v>
      </c>
      <c r="Q3621" t="s">
        <v>142</v>
      </c>
      <c r="R3621">
        <v>98.080600000000004</v>
      </c>
      <c r="U3621">
        <v>87.830100000000002</v>
      </c>
      <c r="V3621">
        <v>99.724400000000003</v>
      </c>
      <c r="W3621">
        <v>62</v>
      </c>
      <c r="X3621" t="s">
        <v>51</v>
      </c>
      <c r="Y3621" t="s">
        <v>92</v>
      </c>
      <c r="Z3621" t="s">
        <v>70</v>
      </c>
      <c r="AA3621" t="s">
        <v>51</v>
      </c>
      <c r="AB3621" t="s">
        <v>84</v>
      </c>
      <c r="AC3621" t="s">
        <v>85</v>
      </c>
      <c r="AD3621" t="s">
        <v>55</v>
      </c>
      <c r="AE3621" t="s">
        <v>56</v>
      </c>
      <c r="AF3621" t="s">
        <v>144</v>
      </c>
      <c r="AG3621">
        <v>33</v>
      </c>
      <c r="AH3621" t="s">
        <v>58</v>
      </c>
      <c r="AI3621" t="s">
        <v>94</v>
      </c>
      <c r="AJ3621" t="s">
        <v>75</v>
      </c>
      <c r="AK3621" t="s">
        <v>77</v>
      </c>
      <c r="AL3621" t="s">
        <v>61</v>
      </c>
      <c r="AM3621" t="s">
        <v>88</v>
      </c>
      <c r="AN3621" t="s">
        <v>89</v>
      </c>
    </row>
    <row r="3622" spans="1:40" x14ac:dyDescent="0.2">
      <c r="A3622">
        <v>2017</v>
      </c>
      <c r="B3622" t="s">
        <v>187</v>
      </c>
      <c r="C3622" t="s">
        <v>188</v>
      </c>
      <c r="D3622" t="s">
        <v>42</v>
      </c>
      <c r="E3622" t="s">
        <v>43</v>
      </c>
      <c r="F3622" t="s">
        <v>44</v>
      </c>
      <c r="G3622" t="s">
        <v>66</v>
      </c>
      <c r="H3622" t="s">
        <v>66</v>
      </c>
      <c r="I3622" t="s">
        <v>67</v>
      </c>
      <c r="J3622" t="s">
        <v>48</v>
      </c>
      <c r="K3622" t="s">
        <v>49</v>
      </c>
      <c r="L3622">
        <v>29.043700000000001</v>
      </c>
      <c r="O3622">
        <v>17.2638</v>
      </c>
      <c r="P3622">
        <v>44.534999999999997</v>
      </c>
      <c r="Q3622" t="s">
        <v>68</v>
      </c>
      <c r="R3622">
        <v>70.956299999999999</v>
      </c>
      <c r="U3622">
        <v>55.465000000000003</v>
      </c>
      <c r="V3622">
        <v>82.736199999999997</v>
      </c>
      <c r="W3622">
        <v>80</v>
      </c>
      <c r="X3622" t="s">
        <v>51</v>
      </c>
      <c r="Y3622" t="s">
        <v>51</v>
      </c>
      <c r="Z3622" t="s">
        <v>51</v>
      </c>
      <c r="AA3622" t="s">
        <v>51</v>
      </c>
      <c r="AB3622" t="s">
        <v>215</v>
      </c>
      <c r="AC3622" t="s">
        <v>189</v>
      </c>
      <c r="AD3622" t="s">
        <v>55</v>
      </c>
      <c r="AE3622" t="s">
        <v>56</v>
      </c>
      <c r="AF3622" t="s">
        <v>73</v>
      </c>
      <c r="AG3622">
        <v>54</v>
      </c>
      <c r="AH3622" t="s">
        <v>58</v>
      </c>
      <c r="AI3622" t="s">
        <v>102</v>
      </c>
      <c r="AJ3622" t="s">
        <v>95</v>
      </c>
      <c r="AK3622" t="s">
        <v>187</v>
      </c>
      <c r="AL3622" t="s">
        <v>61</v>
      </c>
      <c r="AM3622" t="s">
        <v>88</v>
      </c>
      <c r="AN3622" t="s">
        <v>216</v>
      </c>
    </row>
    <row r="3623" spans="1:40" x14ac:dyDescent="0.2">
      <c r="A3623">
        <v>2017</v>
      </c>
      <c r="B3623" t="s">
        <v>133</v>
      </c>
      <c r="C3623" t="s">
        <v>134</v>
      </c>
      <c r="D3623" t="s">
        <v>42</v>
      </c>
      <c r="E3623" t="s">
        <v>43</v>
      </c>
      <c r="F3623" t="s">
        <v>44</v>
      </c>
      <c r="G3623" t="s">
        <v>45</v>
      </c>
      <c r="H3623" t="s">
        <v>46</v>
      </c>
      <c r="I3623" t="s">
        <v>47</v>
      </c>
      <c r="J3623" t="s">
        <v>48</v>
      </c>
      <c r="K3623" t="s">
        <v>49</v>
      </c>
      <c r="L3623">
        <v>20.523199999999999</v>
      </c>
      <c r="O3623">
        <v>13.201599999999999</v>
      </c>
      <c r="P3623">
        <v>30.479500000000002</v>
      </c>
      <c r="Q3623" t="s">
        <v>50</v>
      </c>
      <c r="R3623">
        <v>79.476799999999997</v>
      </c>
      <c r="U3623">
        <v>69.520499999999998</v>
      </c>
      <c r="V3623">
        <v>86.798400000000001</v>
      </c>
      <c r="W3623">
        <v>104</v>
      </c>
      <c r="X3623" t="s">
        <v>99</v>
      </c>
      <c r="Y3623" t="s">
        <v>198</v>
      </c>
      <c r="Z3623" t="s">
        <v>70</v>
      </c>
      <c r="AA3623" t="s">
        <v>120</v>
      </c>
      <c r="AB3623" t="s">
        <v>51</v>
      </c>
      <c r="AC3623" t="s">
        <v>136</v>
      </c>
      <c r="AD3623" t="s">
        <v>55</v>
      </c>
      <c r="AE3623" t="s">
        <v>56</v>
      </c>
      <c r="AF3623" t="s">
        <v>57</v>
      </c>
      <c r="AG3623">
        <v>104</v>
      </c>
      <c r="AH3623" t="s">
        <v>101</v>
      </c>
      <c r="AI3623" t="s">
        <v>199</v>
      </c>
      <c r="AJ3623" t="s">
        <v>75</v>
      </c>
      <c r="AK3623" t="s">
        <v>133</v>
      </c>
      <c r="AL3623" t="s">
        <v>122</v>
      </c>
      <c r="AM3623" t="s">
        <v>62</v>
      </c>
      <c r="AN3623" t="s">
        <v>63</v>
      </c>
    </row>
    <row r="3624" spans="1:40" x14ac:dyDescent="0.2">
      <c r="A3624">
        <v>2017</v>
      </c>
      <c r="B3624" t="s">
        <v>235</v>
      </c>
      <c r="C3624" t="s">
        <v>236</v>
      </c>
      <c r="D3624" t="s">
        <v>42</v>
      </c>
      <c r="E3624" t="s">
        <v>43</v>
      </c>
      <c r="F3624" t="s">
        <v>44</v>
      </c>
      <c r="G3624" t="s">
        <v>45</v>
      </c>
      <c r="H3624" t="s">
        <v>46</v>
      </c>
      <c r="I3624" t="s">
        <v>47</v>
      </c>
      <c r="J3624" t="s">
        <v>48</v>
      </c>
      <c r="K3624" t="s">
        <v>49</v>
      </c>
      <c r="L3624">
        <v>22.790400000000002</v>
      </c>
      <c r="O3624">
        <v>19.591799999999999</v>
      </c>
      <c r="P3624">
        <v>26.340299999999999</v>
      </c>
      <c r="Q3624" t="s">
        <v>50</v>
      </c>
      <c r="R3624">
        <v>77.209599999999995</v>
      </c>
      <c r="U3624">
        <v>73.659700000000001</v>
      </c>
      <c r="V3624">
        <v>80.408199999999994</v>
      </c>
      <c r="W3624">
        <v>529</v>
      </c>
      <c r="X3624" t="s">
        <v>51</v>
      </c>
      <c r="Y3624" t="s">
        <v>52</v>
      </c>
      <c r="Z3624" t="s">
        <v>51</v>
      </c>
      <c r="AA3624" t="s">
        <v>51</v>
      </c>
      <c r="AB3624" t="s">
        <v>71</v>
      </c>
      <c r="AC3624" t="s">
        <v>238</v>
      </c>
      <c r="AD3624" t="s">
        <v>55</v>
      </c>
      <c r="AE3624" t="s">
        <v>56</v>
      </c>
      <c r="AF3624" t="s">
        <v>57</v>
      </c>
      <c r="AG3624">
        <v>12</v>
      </c>
      <c r="AH3624" t="s">
        <v>58</v>
      </c>
      <c r="AI3624" t="s">
        <v>59</v>
      </c>
      <c r="AJ3624" t="s">
        <v>95</v>
      </c>
      <c r="AK3624" t="s">
        <v>235</v>
      </c>
      <c r="AL3624" t="s">
        <v>61</v>
      </c>
      <c r="AM3624" t="s">
        <v>88</v>
      </c>
      <c r="AN3624" t="s">
        <v>76</v>
      </c>
    </row>
    <row r="3625" spans="1:40" x14ac:dyDescent="0.2">
      <c r="A3625">
        <v>2017</v>
      </c>
      <c r="B3625" t="s">
        <v>178</v>
      </c>
      <c r="C3625" t="s">
        <v>179</v>
      </c>
      <c r="D3625" t="s">
        <v>42</v>
      </c>
      <c r="E3625" t="s">
        <v>43</v>
      </c>
      <c r="F3625" t="s">
        <v>44</v>
      </c>
      <c r="G3625" t="s">
        <v>66</v>
      </c>
      <c r="H3625" t="s">
        <v>66</v>
      </c>
      <c r="I3625" t="s">
        <v>67</v>
      </c>
      <c r="J3625" t="s">
        <v>48</v>
      </c>
      <c r="K3625" t="s">
        <v>49</v>
      </c>
      <c r="L3625">
        <v>9.9047999999999998</v>
      </c>
      <c r="O3625">
        <v>4.7412999999999998</v>
      </c>
      <c r="P3625">
        <v>19.5381</v>
      </c>
      <c r="Q3625" t="s">
        <v>68</v>
      </c>
      <c r="R3625">
        <v>90.095200000000006</v>
      </c>
      <c r="U3625">
        <v>80.4619</v>
      </c>
      <c r="V3625">
        <v>95.258700000000005</v>
      </c>
      <c r="W3625">
        <v>59</v>
      </c>
      <c r="X3625" t="s">
        <v>156</v>
      </c>
      <c r="Y3625" t="s">
        <v>92</v>
      </c>
      <c r="Z3625" t="s">
        <v>105</v>
      </c>
      <c r="AA3625" t="s">
        <v>120</v>
      </c>
      <c r="AB3625" t="s">
        <v>51</v>
      </c>
      <c r="AC3625" t="s">
        <v>180</v>
      </c>
      <c r="AD3625" t="s">
        <v>55</v>
      </c>
      <c r="AE3625" t="s">
        <v>56</v>
      </c>
      <c r="AF3625" t="s">
        <v>73</v>
      </c>
      <c r="AG3625">
        <v>114</v>
      </c>
      <c r="AH3625" t="s">
        <v>158</v>
      </c>
      <c r="AI3625" t="s">
        <v>94</v>
      </c>
      <c r="AJ3625" t="s">
        <v>108</v>
      </c>
      <c r="AK3625" t="s">
        <v>178</v>
      </c>
      <c r="AL3625" t="s">
        <v>122</v>
      </c>
      <c r="AM3625" t="s">
        <v>62</v>
      </c>
      <c r="AN3625" t="s">
        <v>63</v>
      </c>
    </row>
    <row r="3626" spans="1:40" x14ac:dyDescent="0.2">
      <c r="A3626">
        <v>2017</v>
      </c>
      <c r="B3626" t="s">
        <v>209</v>
      </c>
      <c r="C3626" t="s">
        <v>210</v>
      </c>
      <c r="D3626" t="s">
        <v>42</v>
      </c>
      <c r="E3626" t="s">
        <v>43</v>
      </c>
      <c r="F3626" t="s">
        <v>44</v>
      </c>
      <c r="G3626" t="s">
        <v>128</v>
      </c>
      <c r="H3626" t="s">
        <v>129</v>
      </c>
      <c r="I3626" t="s">
        <v>81</v>
      </c>
      <c r="J3626" t="s">
        <v>48</v>
      </c>
      <c r="K3626" t="s">
        <v>49</v>
      </c>
      <c r="L3626">
        <v>23.3398</v>
      </c>
      <c r="O3626">
        <v>14.3369</v>
      </c>
      <c r="P3626">
        <v>35.643799999999999</v>
      </c>
      <c r="Q3626" t="s">
        <v>130</v>
      </c>
      <c r="R3626">
        <v>76.660200000000003</v>
      </c>
      <c r="U3626">
        <v>64.356200000000001</v>
      </c>
      <c r="V3626">
        <v>85.6631</v>
      </c>
      <c r="W3626">
        <v>101</v>
      </c>
      <c r="X3626" t="s">
        <v>51</v>
      </c>
      <c r="Y3626" t="s">
        <v>69</v>
      </c>
      <c r="Z3626" t="s">
        <v>51</v>
      </c>
      <c r="AA3626" t="s">
        <v>161</v>
      </c>
      <c r="AB3626" t="s">
        <v>51</v>
      </c>
      <c r="AC3626" t="s">
        <v>211</v>
      </c>
      <c r="AD3626" t="s">
        <v>55</v>
      </c>
      <c r="AE3626" t="s">
        <v>56</v>
      </c>
      <c r="AF3626" t="s">
        <v>132</v>
      </c>
      <c r="AG3626">
        <v>25</v>
      </c>
      <c r="AH3626" t="s">
        <v>58</v>
      </c>
      <c r="AI3626" t="s">
        <v>74</v>
      </c>
      <c r="AJ3626" t="s">
        <v>95</v>
      </c>
      <c r="AK3626" t="s">
        <v>209</v>
      </c>
      <c r="AL3626" t="s">
        <v>163</v>
      </c>
      <c r="AM3626" t="s">
        <v>88</v>
      </c>
      <c r="AN3626" t="s">
        <v>63</v>
      </c>
    </row>
    <row r="3627" spans="1:40" x14ac:dyDescent="0.2">
      <c r="A3627">
        <v>2017</v>
      </c>
      <c r="B3627" t="s">
        <v>243</v>
      </c>
      <c r="C3627" t="s">
        <v>244</v>
      </c>
      <c r="D3627" t="s">
        <v>42</v>
      </c>
      <c r="E3627" t="s">
        <v>43</v>
      </c>
      <c r="F3627" t="s">
        <v>44</v>
      </c>
      <c r="G3627" t="s">
        <v>66</v>
      </c>
      <c r="H3627" t="s">
        <v>66</v>
      </c>
      <c r="I3627" t="s">
        <v>67</v>
      </c>
      <c r="J3627" t="s">
        <v>48</v>
      </c>
      <c r="K3627" t="s">
        <v>49</v>
      </c>
      <c r="L3627">
        <v>8.8298000000000005</v>
      </c>
      <c r="O3627">
        <v>4.2733999999999996</v>
      </c>
      <c r="P3627">
        <v>17.363199999999999</v>
      </c>
      <c r="Q3627" t="s">
        <v>68</v>
      </c>
      <c r="R3627">
        <v>91.170199999999994</v>
      </c>
      <c r="U3627">
        <v>82.636799999999994</v>
      </c>
      <c r="V3627">
        <v>95.726600000000005</v>
      </c>
      <c r="W3627">
        <v>116</v>
      </c>
      <c r="X3627" t="s">
        <v>156</v>
      </c>
      <c r="Y3627" t="s">
        <v>51</v>
      </c>
      <c r="Z3627" t="s">
        <v>53</v>
      </c>
      <c r="AA3627" t="s">
        <v>51</v>
      </c>
      <c r="AB3627" t="s">
        <v>84</v>
      </c>
      <c r="AC3627" t="s">
        <v>245</v>
      </c>
      <c r="AD3627" t="s">
        <v>55</v>
      </c>
      <c r="AE3627" t="s">
        <v>56</v>
      </c>
      <c r="AF3627" t="s">
        <v>73</v>
      </c>
      <c r="AG3627">
        <v>19</v>
      </c>
      <c r="AH3627" t="s">
        <v>158</v>
      </c>
      <c r="AI3627" t="s">
        <v>102</v>
      </c>
      <c r="AJ3627" t="s">
        <v>60</v>
      </c>
      <c r="AK3627" t="s">
        <v>243</v>
      </c>
      <c r="AL3627" t="s">
        <v>61</v>
      </c>
      <c r="AM3627" t="s">
        <v>88</v>
      </c>
      <c r="AN3627" t="s">
        <v>89</v>
      </c>
    </row>
    <row r="3628" spans="1:40" x14ac:dyDescent="0.2">
      <c r="A3628">
        <v>2017</v>
      </c>
      <c r="B3628" t="s">
        <v>254</v>
      </c>
      <c r="C3628" t="s">
        <v>255</v>
      </c>
      <c r="D3628" t="s">
        <v>42</v>
      </c>
      <c r="E3628" t="s">
        <v>43</v>
      </c>
      <c r="F3628" t="s">
        <v>44</v>
      </c>
      <c r="G3628" t="s">
        <v>45</v>
      </c>
      <c r="H3628" t="s">
        <v>46</v>
      </c>
      <c r="I3628" t="s">
        <v>47</v>
      </c>
      <c r="J3628" t="s">
        <v>48</v>
      </c>
      <c r="K3628" t="s">
        <v>49</v>
      </c>
      <c r="L3628">
        <v>35.1113</v>
      </c>
      <c r="O3628">
        <v>17.0898</v>
      </c>
      <c r="P3628">
        <v>58.685400000000001</v>
      </c>
      <c r="Q3628" t="s">
        <v>50</v>
      </c>
      <c r="R3628">
        <v>64.8887</v>
      </c>
      <c r="U3628">
        <v>41.314599999999999</v>
      </c>
      <c r="V3628">
        <v>82.910200000000003</v>
      </c>
      <c r="W3628">
        <v>41</v>
      </c>
      <c r="X3628" t="s">
        <v>99</v>
      </c>
      <c r="Y3628" t="s">
        <v>69</v>
      </c>
      <c r="Z3628" t="s">
        <v>53</v>
      </c>
      <c r="AA3628" t="s">
        <v>106</v>
      </c>
      <c r="AB3628" t="s">
        <v>51</v>
      </c>
      <c r="AD3628" t="s">
        <v>55</v>
      </c>
      <c r="AE3628" t="s">
        <v>56</v>
      </c>
      <c r="AF3628" t="s">
        <v>57</v>
      </c>
      <c r="AG3628">
        <v>59</v>
      </c>
      <c r="AH3628" t="s">
        <v>101</v>
      </c>
      <c r="AI3628" t="s">
        <v>74</v>
      </c>
      <c r="AJ3628" t="s">
        <v>60</v>
      </c>
      <c r="AK3628" t="s">
        <v>254</v>
      </c>
      <c r="AL3628" t="s">
        <v>109</v>
      </c>
      <c r="AM3628" t="s">
        <v>256</v>
      </c>
      <c r="AN3628" t="s">
        <v>63</v>
      </c>
    </row>
    <row r="3629" spans="1:40" x14ac:dyDescent="0.2">
      <c r="A3629">
        <v>2017</v>
      </c>
      <c r="B3629" t="s">
        <v>110</v>
      </c>
      <c r="C3629" t="s">
        <v>111</v>
      </c>
      <c r="D3629" t="s">
        <v>42</v>
      </c>
      <c r="E3629" t="s">
        <v>43</v>
      </c>
      <c r="F3629" t="s">
        <v>44</v>
      </c>
      <c r="G3629" t="s">
        <v>66</v>
      </c>
      <c r="H3629" t="s">
        <v>66</v>
      </c>
      <c r="I3629" t="s">
        <v>67</v>
      </c>
      <c r="J3629" t="s">
        <v>48</v>
      </c>
      <c r="K3629" t="s">
        <v>49</v>
      </c>
      <c r="L3629">
        <v>25.805299999999999</v>
      </c>
      <c r="O3629">
        <v>19.2227</v>
      </c>
      <c r="P3629">
        <v>33.701500000000003</v>
      </c>
      <c r="Q3629" t="s">
        <v>68</v>
      </c>
      <c r="R3629">
        <v>74.194699999999997</v>
      </c>
      <c r="U3629">
        <v>66.298500000000004</v>
      </c>
      <c r="V3629">
        <v>80.777299999999997</v>
      </c>
      <c r="W3629">
        <v>194</v>
      </c>
      <c r="X3629" t="s">
        <v>156</v>
      </c>
      <c r="Y3629" t="s">
        <v>51</v>
      </c>
      <c r="Z3629" t="s">
        <v>51</v>
      </c>
      <c r="AA3629" t="s">
        <v>106</v>
      </c>
      <c r="AB3629" t="s">
        <v>51</v>
      </c>
      <c r="AC3629" t="s">
        <v>112</v>
      </c>
      <c r="AD3629" t="s">
        <v>55</v>
      </c>
      <c r="AE3629" t="s">
        <v>56</v>
      </c>
      <c r="AF3629" t="s">
        <v>73</v>
      </c>
      <c r="AG3629">
        <v>127</v>
      </c>
      <c r="AH3629" t="s">
        <v>158</v>
      </c>
      <c r="AI3629" t="s">
        <v>102</v>
      </c>
      <c r="AJ3629" t="s">
        <v>95</v>
      </c>
      <c r="AK3629" t="s">
        <v>110</v>
      </c>
      <c r="AL3629" t="s">
        <v>109</v>
      </c>
      <c r="AM3629" t="s">
        <v>62</v>
      </c>
      <c r="AN3629" t="s">
        <v>63</v>
      </c>
    </row>
    <row r="3630" spans="1:40" x14ac:dyDescent="0.2">
      <c r="A3630">
        <v>2017</v>
      </c>
      <c r="B3630" t="s">
        <v>271</v>
      </c>
      <c r="C3630" t="s">
        <v>272</v>
      </c>
      <c r="D3630" t="s">
        <v>42</v>
      </c>
      <c r="E3630" t="s">
        <v>43</v>
      </c>
      <c r="F3630" t="s">
        <v>44</v>
      </c>
      <c r="G3630" t="s">
        <v>66</v>
      </c>
      <c r="H3630" t="s">
        <v>66</v>
      </c>
      <c r="I3630" t="s">
        <v>67</v>
      </c>
      <c r="J3630" t="s">
        <v>48</v>
      </c>
      <c r="K3630" t="s">
        <v>49</v>
      </c>
      <c r="L3630">
        <v>48.180900000000001</v>
      </c>
      <c r="O3630">
        <v>32.584499999999998</v>
      </c>
      <c r="P3630">
        <v>64.14</v>
      </c>
      <c r="Q3630" t="s">
        <v>68</v>
      </c>
      <c r="R3630">
        <v>51.819099999999999</v>
      </c>
      <c r="U3630">
        <v>35.86</v>
      </c>
      <c r="V3630">
        <v>67.415499999999994</v>
      </c>
      <c r="W3630">
        <v>52</v>
      </c>
      <c r="X3630" t="s">
        <v>51</v>
      </c>
      <c r="Y3630" t="s">
        <v>51</v>
      </c>
      <c r="Z3630" t="s">
        <v>105</v>
      </c>
      <c r="AA3630" t="s">
        <v>106</v>
      </c>
      <c r="AB3630" t="s">
        <v>51</v>
      </c>
      <c r="AC3630" t="s">
        <v>273</v>
      </c>
      <c r="AD3630" t="s">
        <v>55</v>
      </c>
      <c r="AE3630" t="s">
        <v>56</v>
      </c>
      <c r="AF3630" t="s">
        <v>73</v>
      </c>
      <c r="AG3630">
        <v>4</v>
      </c>
      <c r="AH3630" t="s">
        <v>58</v>
      </c>
      <c r="AI3630" t="s">
        <v>102</v>
      </c>
      <c r="AJ3630" t="s">
        <v>108</v>
      </c>
      <c r="AK3630" t="s">
        <v>271</v>
      </c>
      <c r="AL3630" t="s">
        <v>109</v>
      </c>
      <c r="AM3630" t="s">
        <v>88</v>
      </c>
      <c r="AN3630" t="s">
        <v>63</v>
      </c>
    </row>
    <row r="3631" spans="1:40" x14ac:dyDescent="0.2">
      <c r="A3631">
        <v>2017</v>
      </c>
      <c r="B3631" t="s">
        <v>151</v>
      </c>
      <c r="C3631" t="s">
        <v>152</v>
      </c>
      <c r="D3631" t="s">
        <v>42</v>
      </c>
      <c r="E3631" t="s">
        <v>43</v>
      </c>
      <c r="F3631" t="s">
        <v>44</v>
      </c>
      <c r="G3631" t="s">
        <v>66</v>
      </c>
      <c r="H3631" t="s">
        <v>66</v>
      </c>
      <c r="I3631" t="s">
        <v>67</v>
      </c>
      <c r="J3631" t="s">
        <v>48</v>
      </c>
      <c r="K3631" t="s">
        <v>49</v>
      </c>
      <c r="L3631">
        <v>10.2218</v>
      </c>
      <c r="O3631">
        <v>7.0655000000000001</v>
      </c>
      <c r="P3631">
        <v>14.5672</v>
      </c>
      <c r="Q3631" t="s">
        <v>68</v>
      </c>
      <c r="R3631">
        <v>89.778199999999998</v>
      </c>
      <c r="U3631">
        <v>85.4328</v>
      </c>
      <c r="V3631">
        <v>92.9345</v>
      </c>
      <c r="W3631">
        <v>275</v>
      </c>
      <c r="X3631" t="s">
        <v>156</v>
      </c>
      <c r="Y3631" t="s">
        <v>51</v>
      </c>
      <c r="Z3631" t="s">
        <v>105</v>
      </c>
      <c r="AA3631" t="s">
        <v>51</v>
      </c>
      <c r="AB3631" t="s">
        <v>51</v>
      </c>
      <c r="AC3631" t="s">
        <v>153</v>
      </c>
      <c r="AD3631" t="s">
        <v>55</v>
      </c>
      <c r="AE3631" t="s">
        <v>56</v>
      </c>
      <c r="AF3631" t="s">
        <v>73</v>
      </c>
      <c r="AG3631">
        <v>21</v>
      </c>
      <c r="AH3631" t="s">
        <v>158</v>
      </c>
      <c r="AI3631" t="s">
        <v>102</v>
      </c>
      <c r="AJ3631" t="s">
        <v>108</v>
      </c>
      <c r="AK3631" t="s">
        <v>151</v>
      </c>
      <c r="AL3631" t="s">
        <v>61</v>
      </c>
      <c r="AM3631" t="s">
        <v>88</v>
      </c>
      <c r="AN3631" t="s">
        <v>63</v>
      </c>
    </row>
    <row r="3632" spans="1:40" x14ac:dyDescent="0.2">
      <c r="A3632">
        <v>2017</v>
      </c>
      <c r="B3632" t="s">
        <v>206</v>
      </c>
      <c r="C3632" t="s">
        <v>207</v>
      </c>
      <c r="D3632" t="s">
        <v>42</v>
      </c>
      <c r="E3632" t="s">
        <v>43</v>
      </c>
      <c r="F3632" t="s">
        <v>44</v>
      </c>
      <c r="G3632" t="s">
        <v>128</v>
      </c>
      <c r="H3632" t="s">
        <v>129</v>
      </c>
      <c r="I3632" t="s">
        <v>81</v>
      </c>
      <c r="J3632" t="s">
        <v>48</v>
      </c>
      <c r="K3632" t="s">
        <v>49</v>
      </c>
      <c r="L3632">
        <v>14.076700000000001</v>
      </c>
      <c r="O3632">
        <v>11.8515</v>
      </c>
      <c r="P3632">
        <v>16.640799999999999</v>
      </c>
      <c r="Q3632" t="s">
        <v>130</v>
      </c>
      <c r="R3632">
        <v>85.923299999999998</v>
      </c>
      <c r="U3632">
        <v>83.359200000000001</v>
      </c>
      <c r="V3632">
        <v>88.148499999999999</v>
      </c>
      <c r="W3632">
        <v>970</v>
      </c>
      <c r="X3632" t="s">
        <v>156</v>
      </c>
      <c r="Y3632" t="s">
        <v>51</v>
      </c>
      <c r="Z3632" t="s">
        <v>51</v>
      </c>
      <c r="AA3632" t="s">
        <v>51</v>
      </c>
      <c r="AB3632" t="s">
        <v>51</v>
      </c>
      <c r="AC3632" t="s">
        <v>208</v>
      </c>
      <c r="AD3632" t="s">
        <v>55</v>
      </c>
      <c r="AE3632" t="s">
        <v>56</v>
      </c>
      <c r="AF3632" t="s">
        <v>132</v>
      </c>
      <c r="AG3632">
        <v>101</v>
      </c>
      <c r="AH3632" t="s">
        <v>158</v>
      </c>
      <c r="AI3632" t="s">
        <v>102</v>
      </c>
      <c r="AJ3632" t="s">
        <v>95</v>
      </c>
      <c r="AK3632" t="s">
        <v>206</v>
      </c>
      <c r="AL3632" t="s">
        <v>61</v>
      </c>
      <c r="AM3632" t="s">
        <v>62</v>
      </c>
      <c r="AN3632" t="s">
        <v>63</v>
      </c>
    </row>
    <row r="3633" spans="1:40" x14ac:dyDescent="0.2">
      <c r="A3633">
        <v>2017</v>
      </c>
      <c r="B3633" t="s">
        <v>235</v>
      </c>
      <c r="C3633" t="s">
        <v>236</v>
      </c>
      <c r="D3633" t="s">
        <v>42</v>
      </c>
      <c r="E3633" t="s">
        <v>43</v>
      </c>
      <c r="F3633" t="s">
        <v>44</v>
      </c>
      <c r="G3633" t="s">
        <v>45</v>
      </c>
      <c r="H3633" t="s">
        <v>46</v>
      </c>
      <c r="I3633" t="s">
        <v>47</v>
      </c>
      <c r="J3633" t="s">
        <v>48</v>
      </c>
      <c r="K3633" t="s">
        <v>49</v>
      </c>
      <c r="L3633">
        <v>31.113</v>
      </c>
      <c r="O3633">
        <v>22.097300000000001</v>
      </c>
      <c r="P3633">
        <v>41.831899999999997</v>
      </c>
      <c r="Q3633" t="s">
        <v>50</v>
      </c>
      <c r="R3633">
        <v>68.887</v>
      </c>
      <c r="U3633">
        <v>58.168100000000003</v>
      </c>
      <c r="V3633">
        <v>77.902699999999996</v>
      </c>
      <c r="W3633">
        <v>88</v>
      </c>
      <c r="X3633" t="s">
        <v>99</v>
      </c>
      <c r="Y3633" t="s">
        <v>92</v>
      </c>
      <c r="Z3633" t="s">
        <v>70</v>
      </c>
      <c r="AA3633" t="s">
        <v>51</v>
      </c>
      <c r="AB3633" t="s">
        <v>84</v>
      </c>
      <c r="AC3633" t="s">
        <v>238</v>
      </c>
      <c r="AD3633" t="s">
        <v>55</v>
      </c>
      <c r="AE3633" t="s">
        <v>56</v>
      </c>
      <c r="AF3633" t="s">
        <v>57</v>
      </c>
      <c r="AG3633">
        <v>12</v>
      </c>
      <c r="AH3633" t="s">
        <v>101</v>
      </c>
      <c r="AI3633" t="s">
        <v>94</v>
      </c>
      <c r="AJ3633" t="s">
        <v>75</v>
      </c>
      <c r="AK3633" t="s">
        <v>235</v>
      </c>
      <c r="AL3633" t="s">
        <v>61</v>
      </c>
      <c r="AM3633" t="s">
        <v>88</v>
      </c>
      <c r="AN3633" t="s">
        <v>89</v>
      </c>
    </row>
    <row r="3634" spans="1:40" x14ac:dyDescent="0.2">
      <c r="A3634">
        <v>2017</v>
      </c>
      <c r="B3634" t="s">
        <v>110</v>
      </c>
      <c r="C3634" t="s">
        <v>111</v>
      </c>
      <c r="D3634" t="s">
        <v>42</v>
      </c>
      <c r="E3634" t="s">
        <v>43</v>
      </c>
      <c r="F3634" t="s">
        <v>44</v>
      </c>
      <c r="G3634" t="s">
        <v>128</v>
      </c>
      <c r="H3634" t="s">
        <v>129</v>
      </c>
      <c r="I3634" t="s">
        <v>81</v>
      </c>
      <c r="J3634" t="s">
        <v>48</v>
      </c>
      <c r="K3634" t="s">
        <v>49</v>
      </c>
      <c r="L3634">
        <v>11.936299999999999</v>
      </c>
      <c r="O3634">
        <v>8.8201999999999998</v>
      </c>
      <c r="P3634">
        <v>15.9605</v>
      </c>
      <c r="Q3634" t="s">
        <v>130</v>
      </c>
      <c r="R3634">
        <v>88.063699999999997</v>
      </c>
      <c r="U3634">
        <v>84.039500000000004</v>
      </c>
      <c r="V3634">
        <v>91.1798</v>
      </c>
      <c r="W3634">
        <v>415</v>
      </c>
      <c r="X3634" t="s">
        <v>51</v>
      </c>
      <c r="Y3634" t="s">
        <v>92</v>
      </c>
      <c r="Z3634" t="s">
        <v>53</v>
      </c>
      <c r="AA3634" t="s">
        <v>51</v>
      </c>
      <c r="AB3634" t="s">
        <v>51</v>
      </c>
      <c r="AC3634" t="s">
        <v>112</v>
      </c>
      <c r="AD3634" t="s">
        <v>55</v>
      </c>
      <c r="AE3634" t="s">
        <v>56</v>
      </c>
      <c r="AF3634" t="s">
        <v>132</v>
      </c>
      <c r="AG3634">
        <v>127</v>
      </c>
      <c r="AH3634" t="s">
        <v>58</v>
      </c>
      <c r="AI3634" t="s">
        <v>94</v>
      </c>
      <c r="AJ3634" t="s">
        <v>60</v>
      </c>
      <c r="AK3634" t="s">
        <v>110</v>
      </c>
      <c r="AL3634" t="s">
        <v>61</v>
      </c>
      <c r="AM3634" t="s">
        <v>62</v>
      </c>
      <c r="AN3634" t="s">
        <v>63</v>
      </c>
    </row>
    <row r="3635" spans="1:40" x14ac:dyDescent="0.2">
      <c r="A3635">
        <v>2017</v>
      </c>
      <c r="B3635" t="s">
        <v>64</v>
      </c>
      <c r="C3635" t="s">
        <v>65</v>
      </c>
      <c r="D3635" t="s">
        <v>42</v>
      </c>
      <c r="E3635" t="s">
        <v>43</v>
      </c>
      <c r="F3635" t="s">
        <v>44</v>
      </c>
      <c r="G3635" t="s">
        <v>45</v>
      </c>
      <c r="H3635" t="s">
        <v>46</v>
      </c>
      <c r="I3635" t="s">
        <v>47</v>
      </c>
      <c r="J3635" t="s">
        <v>48</v>
      </c>
      <c r="K3635" t="s">
        <v>49</v>
      </c>
      <c r="L3635">
        <v>56.4664</v>
      </c>
      <c r="O3635">
        <v>43.2714</v>
      </c>
      <c r="P3635">
        <v>68.8048</v>
      </c>
      <c r="Q3635" t="s">
        <v>50</v>
      </c>
      <c r="R3635">
        <v>43.5336</v>
      </c>
      <c r="U3635">
        <v>31.1952</v>
      </c>
      <c r="V3635">
        <v>56.7286</v>
      </c>
      <c r="W3635">
        <v>62</v>
      </c>
      <c r="X3635" t="s">
        <v>156</v>
      </c>
      <c r="Y3635" t="s">
        <v>51</v>
      </c>
      <c r="Z3635" t="s">
        <v>53</v>
      </c>
      <c r="AA3635" t="s">
        <v>106</v>
      </c>
      <c r="AB3635" t="s">
        <v>51</v>
      </c>
      <c r="AC3635" t="s">
        <v>72</v>
      </c>
      <c r="AD3635" t="s">
        <v>55</v>
      </c>
      <c r="AE3635" t="s">
        <v>56</v>
      </c>
      <c r="AF3635" t="s">
        <v>57</v>
      </c>
      <c r="AG3635">
        <v>128</v>
      </c>
      <c r="AH3635" t="s">
        <v>158</v>
      </c>
      <c r="AI3635" t="s">
        <v>102</v>
      </c>
      <c r="AJ3635" t="s">
        <v>60</v>
      </c>
      <c r="AK3635" t="s">
        <v>64</v>
      </c>
      <c r="AL3635" t="s">
        <v>109</v>
      </c>
      <c r="AM3635" t="s">
        <v>62</v>
      </c>
      <c r="AN3635" t="s">
        <v>63</v>
      </c>
    </row>
    <row r="3636" spans="1:40" x14ac:dyDescent="0.2">
      <c r="A3636">
        <v>2017</v>
      </c>
      <c r="B3636" t="s">
        <v>126</v>
      </c>
      <c r="C3636" t="s">
        <v>127</v>
      </c>
      <c r="D3636" t="s">
        <v>42</v>
      </c>
      <c r="E3636" t="s">
        <v>43</v>
      </c>
      <c r="F3636" t="s">
        <v>44</v>
      </c>
      <c r="G3636" t="s">
        <v>128</v>
      </c>
      <c r="H3636" t="s">
        <v>129</v>
      </c>
      <c r="I3636" t="s">
        <v>81</v>
      </c>
      <c r="J3636" t="s">
        <v>48</v>
      </c>
      <c r="K3636" t="s">
        <v>49</v>
      </c>
      <c r="L3636">
        <v>47.3735</v>
      </c>
      <c r="O3636">
        <v>28.9101</v>
      </c>
      <c r="P3636">
        <v>66.584199999999996</v>
      </c>
      <c r="Q3636" t="s">
        <v>130</v>
      </c>
      <c r="R3636">
        <v>52.6265</v>
      </c>
      <c r="U3636">
        <v>33.415799999999997</v>
      </c>
      <c r="V3636">
        <v>71.0899</v>
      </c>
      <c r="W3636">
        <v>44</v>
      </c>
      <c r="X3636" t="s">
        <v>156</v>
      </c>
      <c r="Y3636" t="s">
        <v>92</v>
      </c>
      <c r="Z3636" t="s">
        <v>51</v>
      </c>
      <c r="AA3636" t="s">
        <v>161</v>
      </c>
      <c r="AB3636" t="s">
        <v>51</v>
      </c>
      <c r="AC3636" t="s">
        <v>131</v>
      </c>
      <c r="AD3636" t="s">
        <v>55</v>
      </c>
      <c r="AE3636" t="s">
        <v>56</v>
      </c>
      <c r="AF3636" t="s">
        <v>132</v>
      </c>
      <c r="AG3636">
        <v>23</v>
      </c>
      <c r="AH3636" t="s">
        <v>158</v>
      </c>
      <c r="AI3636" t="s">
        <v>94</v>
      </c>
      <c r="AJ3636" t="s">
        <v>95</v>
      </c>
      <c r="AK3636" t="s">
        <v>126</v>
      </c>
      <c r="AL3636" t="s">
        <v>163</v>
      </c>
      <c r="AM3636" t="s">
        <v>88</v>
      </c>
      <c r="AN3636" t="s">
        <v>63</v>
      </c>
    </row>
    <row r="3637" spans="1:40" x14ac:dyDescent="0.2">
      <c r="A3637">
        <v>2017</v>
      </c>
      <c r="B3637" t="s">
        <v>220</v>
      </c>
      <c r="C3637" t="s">
        <v>221</v>
      </c>
      <c r="D3637" t="s">
        <v>42</v>
      </c>
      <c r="E3637" t="s">
        <v>43</v>
      </c>
      <c r="F3637" t="s">
        <v>44</v>
      </c>
      <c r="G3637" t="s">
        <v>45</v>
      </c>
      <c r="H3637" t="s">
        <v>46</v>
      </c>
      <c r="I3637" t="s">
        <v>47</v>
      </c>
      <c r="J3637" t="s">
        <v>48</v>
      </c>
      <c r="K3637" t="s">
        <v>49</v>
      </c>
      <c r="L3637">
        <v>32.758200000000002</v>
      </c>
      <c r="O3637">
        <v>29.112400000000001</v>
      </c>
      <c r="P3637">
        <v>36.624699999999997</v>
      </c>
      <c r="Q3637" t="s">
        <v>50</v>
      </c>
      <c r="R3637">
        <v>67.241799999999998</v>
      </c>
      <c r="U3637">
        <v>63.375300000000003</v>
      </c>
      <c r="V3637">
        <v>70.887600000000006</v>
      </c>
      <c r="W3637">
        <v>2076</v>
      </c>
      <c r="X3637" t="s">
        <v>51</v>
      </c>
      <c r="Y3637" t="s">
        <v>52</v>
      </c>
      <c r="Z3637" t="s">
        <v>51</v>
      </c>
      <c r="AA3637" t="s">
        <v>51</v>
      </c>
      <c r="AB3637" t="s">
        <v>51</v>
      </c>
      <c r="AC3637" t="s">
        <v>222</v>
      </c>
      <c r="AD3637" t="s">
        <v>55</v>
      </c>
      <c r="AE3637" t="s">
        <v>56</v>
      </c>
      <c r="AF3637" t="s">
        <v>57</v>
      </c>
      <c r="AG3637">
        <v>36</v>
      </c>
      <c r="AH3637" t="s">
        <v>58</v>
      </c>
      <c r="AI3637" t="s">
        <v>59</v>
      </c>
      <c r="AJ3637" t="s">
        <v>95</v>
      </c>
      <c r="AK3637" t="s">
        <v>220</v>
      </c>
      <c r="AL3637" t="s">
        <v>61</v>
      </c>
      <c r="AM3637" t="s">
        <v>88</v>
      </c>
      <c r="AN3637" t="s">
        <v>63</v>
      </c>
    </row>
    <row r="3638" spans="1:40" x14ac:dyDescent="0.2">
      <c r="A3638">
        <v>2017</v>
      </c>
      <c r="B3638" t="s">
        <v>246</v>
      </c>
      <c r="C3638" t="s">
        <v>247</v>
      </c>
      <c r="D3638" t="s">
        <v>42</v>
      </c>
      <c r="E3638" t="s">
        <v>43</v>
      </c>
      <c r="F3638" t="s">
        <v>44</v>
      </c>
      <c r="G3638" t="s">
        <v>66</v>
      </c>
      <c r="H3638" t="s">
        <v>66</v>
      </c>
      <c r="I3638" t="s">
        <v>67</v>
      </c>
      <c r="J3638" t="s">
        <v>48</v>
      </c>
      <c r="K3638" t="s">
        <v>49</v>
      </c>
      <c r="L3638">
        <v>12.46</v>
      </c>
      <c r="O3638">
        <v>8.8786000000000005</v>
      </c>
      <c r="P3638">
        <v>17.213100000000001</v>
      </c>
      <c r="Q3638" t="s">
        <v>68</v>
      </c>
      <c r="R3638">
        <v>87.54</v>
      </c>
      <c r="U3638">
        <v>82.786900000000003</v>
      </c>
      <c r="V3638">
        <v>91.121399999999994</v>
      </c>
      <c r="W3638">
        <v>749</v>
      </c>
      <c r="X3638" t="s">
        <v>51</v>
      </c>
      <c r="Y3638" t="s">
        <v>92</v>
      </c>
      <c r="Z3638" t="s">
        <v>51</v>
      </c>
      <c r="AA3638" t="s">
        <v>51</v>
      </c>
      <c r="AB3638" t="s">
        <v>51</v>
      </c>
      <c r="AC3638" t="s">
        <v>248</v>
      </c>
      <c r="AD3638" t="s">
        <v>55</v>
      </c>
      <c r="AE3638" t="s">
        <v>56</v>
      </c>
      <c r="AF3638" t="s">
        <v>73</v>
      </c>
      <c r="AG3638">
        <v>112</v>
      </c>
      <c r="AH3638" t="s">
        <v>58</v>
      </c>
      <c r="AI3638" t="s">
        <v>94</v>
      </c>
      <c r="AJ3638" t="s">
        <v>95</v>
      </c>
      <c r="AK3638" t="s">
        <v>246</v>
      </c>
      <c r="AL3638" t="s">
        <v>61</v>
      </c>
      <c r="AM3638" t="s">
        <v>62</v>
      </c>
      <c r="AN3638" t="s">
        <v>63</v>
      </c>
    </row>
    <row r="3639" spans="1:40" x14ac:dyDescent="0.2">
      <c r="A3639">
        <v>2017</v>
      </c>
      <c r="B3639" t="s">
        <v>232</v>
      </c>
      <c r="C3639" t="s">
        <v>233</v>
      </c>
      <c r="D3639" t="s">
        <v>42</v>
      </c>
      <c r="E3639" t="s">
        <v>43</v>
      </c>
      <c r="F3639" t="s">
        <v>44</v>
      </c>
      <c r="G3639" t="s">
        <v>79</v>
      </c>
      <c r="H3639" t="s">
        <v>80</v>
      </c>
      <c r="I3639" t="s">
        <v>81</v>
      </c>
      <c r="J3639" t="s">
        <v>48</v>
      </c>
      <c r="K3639" t="s">
        <v>49</v>
      </c>
      <c r="L3639">
        <v>28.713899999999999</v>
      </c>
      <c r="O3639">
        <v>23.005700000000001</v>
      </c>
      <c r="P3639">
        <v>35.191099999999999</v>
      </c>
      <c r="Q3639" t="s">
        <v>82</v>
      </c>
      <c r="R3639">
        <v>71.286100000000005</v>
      </c>
      <c r="U3639">
        <v>64.808899999999994</v>
      </c>
      <c r="V3639">
        <v>76.994299999999996</v>
      </c>
      <c r="W3639">
        <v>632</v>
      </c>
      <c r="X3639" t="s">
        <v>156</v>
      </c>
      <c r="Y3639" t="s">
        <v>51</v>
      </c>
      <c r="Z3639" t="s">
        <v>70</v>
      </c>
      <c r="AA3639" t="s">
        <v>51</v>
      </c>
      <c r="AB3639" t="s">
        <v>51</v>
      </c>
      <c r="AC3639" t="s">
        <v>234</v>
      </c>
      <c r="AD3639" t="s">
        <v>55</v>
      </c>
      <c r="AE3639" t="s">
        <v>56</v>
      </c>
      <c r="AF3639" t="s">
        <v>86</v>
      </c>
      <c r="AG3639">
        <v>17</v>
      </c>
      <c r="AH3639" t="s">
        <v>158</v>
      </c>
      <c r="AI3639" t="s">
        <v>102</v>
      </c>
      <c r="AJ3639" t="s">
        <v>75</v>
      </c>
      <c r="AK3639" t="s">
        <v>232</v>
      </c>
      <c r="AL3639" t="s">
        <v>61</v>
      </c>
      <c r="AM3639" t="s">
        <v>88</v>
      </c>
      <c r="AN3639" t="s">
        <v>63</v>
      </c>
    </row>
    <row r="3640" spans="1:40" x14ac:dyDescent="0.2">
      <c r="A3640">
        <v>2017</v>
      </c>
      <c r="B3640" t="s">
        <v>193</v>
      </c>
      <c r="C3640" t="s">
        <v>194</v>
      </c>
      <c r="D3640" t="s">
        <v>42</v>
      </c>
      <c r="E3640" t="s">
        <v>43</v>
      </c>
      <c r="F3640" t="s">
        <v>44</v>
      </c>
      <c r="G3640" t="s">
        <v>128</v>
      </c>
      <c r="H3640" t="s">
        <v>129</v>
      </c>
      <c r="I3640" t="s">
        <v>81</v>
      </c>
      <c r="J3640" t="s">
        <v>48</v>
      </c>
      <c r="K3640" t="s">
        <v>49</v>
      </c>
      <c r="L3640">
        <v>29.917300000000001</v>
      </c>
      <c r="O3640">
        <v>23.6142</v>
      </c>
      <c r="P3640">
        <v>37.085999999999999</v>
      </c>
      <c r="Q3640" t="s">
        <v>130</v>
      </c>
      <c r="R3640">
        <v>70.082700000000003</v>
      </c>
      <c r="U3640">
        <v>62.914000000000001</v>
      </c>
      <c r="V3640">
        <v>76.385800000000003</v>
      </c>
      <c r="W3640">
        <v>183</v>
      </c>
      <c r="X3640" t="s">
        <v>156</v>
      </c>
      <c r="Y3640" t="s">
        <v>69</v>
      </c>
      <c r="Z3640" t="s">
        <v>83</v>
      </c>
      <c r="AA3640" t="s">
        <v>161</v>
      </c>
      <c r="AB3640" t="s">
        <v>51</v>
      </c>
      <c r="AC3640" t="s">
        <v>196</v>
      </c>
      <c r="AD3640" t="s">
        <v>55</v>
      </c>
      <c r="AE3640" t="s">
        <v>56</v>
      </c>
      <c r="AF3640" t="s">
        <v>132</v>
      </c>
      <c r="AG3640">
        <v>50</v>
      </c>
      <c r="AH3640" t="s">
        <v>158</v>
      </c>
      <c r="AI3640" t="s">
        <v>74</v>
      </c>
      <c r="AJ3640" t="s">
        <v>87</v>
      </c>
      <c r="AK3640" t="s">
        <v>193</v>
      </c>
      <c r="AL3640" t="s">
        <v>163</v>
      </c>
      <c r="AM3640" t="s">
        <v>88</v>
      </c>
      <c r="AN3640" t="s">
        <v>63</v>
      </c>
    </row>
    <row r="3641" spans="1:40" x14ac:dyDescent="0.2">
      <c r="A3641">
        <v>2017</v>
      </c>
      <c r="B3641" t="s">
        <v>103</v>
      </c>
      <c r="C3641" t="s">
        <v>104</v>
      </c>
      <c r="D3641" t="s">
        <v>42</v>
      </c>
      <c r="E3641" t="s">
        <v>43</v>
      </c>
      <c r="F3641" t="s">
        <v>44</v>
      </c>
      <c r="G3641" t="s">
        <v>45</v>
      </c>
      <c r="H3641" t="s">
        <v>46</v>
      </c>
      <c r="I3641" t="s">
        <v>47</v>
      </c>
      <c r="J3641" t="s">
        <v>48</v>
      </c>
      <c r="K3641" t="s">
        <v>49</v>
      </c>
      <c r="L3641">
        <v>61.232599999999998</v>
      </c>
      <c r="O3641">
        <v>45.161900000000003</v>
      </c>
      <c r="P3641">
        <v>75.181799999999996</v>
      </c>
      <c r="Q3641" t="s">
        <v>50</v>
      </c>
      <c r="R3641">
        <v>38.767400000000002</v>
      </c>
      <c r="U3641">
        <v>24.818200000000001</v>
      </c>
      <c r="V3641">
        <v>54.838099999999997</v>
      </c>
      <c r="W3641">
        <v>59</v>
      </c>
      <c r="X3641" t="s">
        <v>51</v>
      </c>
      <c r="Y3641" t="s">
        <v>92</v>
      </c>
      <c r="Z3641" t="s">
        <v>53</v>
      </c>
      <c r="AA3641" t="s">
        <v>161</v>
      </c>
      <c r="AB3641" t="s">
        <v>51</v>
      </c>
      <c r="AC3641" t="s">
        <v>107</v>
      </c>
      <c r="AD3641" t="s">
        <v>55</v>
      </c>
      <c r="AE3641" t="s">
        <v>56</v>
      </c>
      <c r="AF3641" t="s">
        <v>57</v>
      </c>
      <c r="AG3641">
        <v>35</v>
      </c>
      <c r="AH3641" t="s">
        <v>58</v>
      </c>
      <c r="AI3641" t="s">
        <v>94</v>
      </c>
      <c r="AJ3641" t="s">
        <v>60</v>
      </c>
      <c r="AK3641" t="s">
        <v>103</v>
      </c>
      <c r="AL3641" t="s">
        <v>163</v>
      </c>
      <c r="AM3641" t="s">
        <v>88</v>
      </c>
      <c r="AN3641" t="s">
        <v>63</v>
      </c>
    </row>
    <row r="3642" spans="1:40" x14ac:dyDescent="0.2">
      <c r="A3642">
        <v>2017</v>
      </c>
      <c r="B3642" t="s">
        <v>243</v>
      </c>
      <c r="C3642" t="s">
        <v>244</v>
      </c>
      <c r="D3642" t="s">
        <v>42</v>
      </c>
      <c r="E3642" t="s">
        <v>43</v>
      </c>
      <c r="F3642" t="s">
        <v>44</v>
      </c>
      <c r="G3642" t="s">
        <v>128</v>
      </c>
      <c r="H3642" t="s">
        <v>129</v>
      </c>
      <c r="I3642" t="s">
        <v>81</v>
      </c>
      <c r="J3642" t="s">
        <v>48</v>
      </c>
      <c r="K3642" t="s">
        <v>49</v>
      </c>
      <c r="L3642">
        <v>10.3139</v>
      </c>
      <c r="O3642">
        <v>6.9836999999999998</v>
      </c>
      <c r="P3642">
        <v>14.9765</v>
      </c>
      <c r="Q3642" t="s">
        <v>130</v>
      </c>
      <c r="R3642">
        <v>89.686099999999996</v>
      </c>
      <c r="U3642">
        <v>85.023499999999999</v>
      </c>
      <c r="V3642">
        <v>93.016300000000001</v>
      </c>
      <c r="W3642">
        <v>257</v>
      </c>
      <c r="X3642" t="s">
        <v>99</v>
      </c>
      <c r="Y3642" t="s">
        <v>51</v>
      </c>
      <c r="Z3642" t="s">
        <v>53</v>
      </c>
      <c r="AA3642" t="s">
        <v>51</v>
      </c>
      <c r="AB3642" t="s">
        <v>51</v>
      </c>
      <c r="AC3642" t="s">
        <v>245</v>
      </c>
      <c r="AD3642" t="s">
        <v>55</v>
      </c>
      <c r="AE3642" t="s">
        <v>56</v>
      </c>
      <c r="AF3642" t="s">
        <v>132</v>
      </c>
      <c r="AG3642">
        <v>19</v>
      </c>
      <c r="AH3642" t="s">
        <v>101</v>
      </c>
      <c r="AI3642" t="s">
        <v>102</v>
      </c>
      <c r="AJ3642" t="s">
        <v>60</v>
      </c>
      <c r="AK3642" t="s">
        <v>243</v>
      </c>
      <c r="AL3642" t="s">
        <v>61</v>
      </c>
      <c r="AM3642" t="s">
        <v>88</v>
      </c>
      <c r="AN3642" t="s">
        <v>63</v>
      </c>
    </row>
    <row r="3643" spans="1:40" x14ac:dyDescent="0.2">
      <c r="A3643">
        <v>2017</v>
      </c>
      <c r="B3643" t="s">
        <v>220</v>
      </c>
      <c r="C3643" t="s">
        <v>221</v>
      </c>
      <c r="D3643" t="s">
        <v>42</v>
      </c>
      <c r="E3643" t="s">
        <v>43</v>
      </c>
      <c r="F3643" t="s">
        <v>44</v>
      </c>
      <c r="G3643" t="s">
        <v>66</v>
      </c>
      <c r="H3643" t="s">
        <v>66</v>
      </c>
      <c r="I3643" t="s">
        <v>67</v>
      </c>
      <c r="J3643" t="s">
        <v>48</v>
      </c>
      <c r="K3643" t="s">
        <v>49</v>
      </c>
      <c r="L3643">
        <v>37.0931</v>
      </c>
      <c r="O3643">
        <v>22.450299999999999</v>
      </c>
      <c r="P3643">
        <v>54.566400000000002</v>
      </c>
      <c r="Q3643" t="s">
        <v>68</v>
      </c>
      <c r="R3643">
        <v>62.9069</v>
      </c>
      <c r="U3643">
        <v>45.433599999999998</v>
      </c>
      <c r="V3643">
        <v>77.549700000000001</v>
      </c>
      <c r="W3643">
        <v>85</v>
      </c>
      <c r="X3643" t="s">
        <v>99</v>
      </c>
      <c r="Y3643" t="s">
        <v>51</v>
      </c>
      <c r="Z3643" t="s">
        <v>51</v>
      </c>
      <c r="AA3643" t="s">
        <v>51</v>
      </c>
      <c r="AB3643" t="s">
        <v>215</v>
      </c>
      <c r="AC3643" t="s">
        <v>222</v>
      </c>
      <c r="AD3643" t="s">
        <v>55</v>
      </c>
      <c r="AE3643" t="s">
        <v>56</v>
      </c>
      <c r="AF3643" t="s">
        <v>73</v>
      </c>
      <c r="AG3643">
        <v>36</v>
      </c>
      <c r="AH3643" t="s">
        <v>101</v>
      </c>
      <c r="AI3643" t="s">
        <v>102</v>
      </c>
      <c r="AJ3643" t="s">
        <v>95</v>
      </c>
      <c r="AK3643" t="s">
        <v>220</v>
      </c>
      <c r="AL3643" t="s">
        <v>61</v>
      </c>
      <c r="AM3643" t="s">
        <v>88</v>
      </c>
      <c r="AN3643" t="s">
        <v>216</v>
      </c>
    </row>
    <row r="3644" spans="1:40" x14ac:dyDescent="0.2">
      <c r="A3644">
        <v>2017</v>
      </c>
      <c r="B3644" t="s">
        <v>220</v>
      </c>
      <c r="C3644" t="s">
        <v>221</v>
      </c>
      <c r="D3644" t="s">
        <v>42</v>
      </c>
      <c r="E3644" t="s">
        <v>43</v>
      </c>
      <c r="F3644" t="s">
        <v>44</v>
      </c>
      <c r="G3644" t="s">
        <v>66</v>
      </c>
      <c r="H3644" t="s">
        <v>66</v>
      </c>
      <c r="I3644" t="s">
        <v>67</v>
      </c>
      <c r="J3644" t="s">
        <v>48</v>
      </c>
      <c r="K3644" t="s">
        <v>49</v>
      </c>
      <c r="L3644">
        <v>6.1416000000000004</v>
      </c>
      <c r="O3644">
        <v>2.621</v>
      </c>
      <c r="P3644">
        <v>13.7247</v>
      </c>
      <c r="Q3644" t="s">
        <v>68</v>
      </c>
      <c r="R3644">
        <v>93.858400000000003</v>
      </c>
      <c r="U3644">
        <v>86.275300000000001</v>
      </c>
      <c r="V3644">
        <v>97.379000000000005</v>
      </c>
      <c r="W3644">
        <v>182</v>
      </c>
      <c r="X3644" t="s">
        <v>51</v>
      </c>
      <c r="Y3644" t="s">
        <v>69</v>
      </c>
      <c r="Z3644" t="s">
        <v>83</v>
      </c>
      <c r="AA3644" t="s">
        <v>51</v>
      </c>
      <c r="AB3644" t="s">
        <v>84</v>
      </c>
      <c r="AC3644" t="s">
        <v>222</v>
      </c>
      <c r="AD3644" t="s">
        <v>55</v>
      </c>
      <c r="AE3644" t="s">
        <v>56</v>
      </c>
      <c r="AF3644" t="s">
        <v>73</v>
      </c>
      <c r="AG3644">
        <v>36</v>
      </c>
      <c r="AH3644" t="s">
        <v>58</v>
      </c>
      <c r="AI3644" t="s">
        <v>74</v>
      </c>
      <c r="AJ3644" t="s">
        <v>87</v>
      </c>
      <c r="AK3644" t="s">
        <v>220</v>
      </c>
      <c r="AL3644" t="s">
        <v>61</v>
      </c>
      <c r="AM3644" t="s">
        <v>88</v>
      </c>
      <c r="AN3644" t="s">
        <v>89</v>
      </c>
    </row>
    <row r="3645" spans="1:40" x14ac:dyDescent="0.2">
      <c r="A3645">
        <v>2017</v>
      </c>
      <c r="B3645" t="s">
        <v>268</v>
      </c>
      <c r="C3645" t="s">
        <v>269</v>
      </c>
      <c r="D3645" t="s">
        <v>42</v>
      </c>
      <c r="E3645" t="s">
        <v>43</v>
      </c>
      <c r="F3645" t="s">
        <v>44</v>
      </c>
      <c r="G3645" t="s">
        <v>128</v>
      </c>
      <c r="H3645" t="s">
        <v>129</v>
      </c>
      <c r="I3645" t="s">
        <v>81</v>
      </c>
      <c r="J3645" t="s">
        <v>48</v>
      </c>
      <c r="K3645" t="s">
        <v>49</v>
      </c>
      <c r="L3645">
        <v>8.0282</v>
      </c>
      <c r="O3645">
        <v>4.8196000000000003</v>
      </c>
      <c r="P3645">
        <v>13.0791</v>
      </c>
      <c r="Q3645" t="s">
        <v>130</v>
      </c>
      <c r="R3645">
        <v>91.971800000000002</v>
      </c>
      <c r="U3645">
        <v>86.920900000000003</v>
      </c>
      <c r="V3645">
        <v>95.180400000000006</v>
      </c>
      <c r="W3645">
        <v>246</v>
      </c>
      <c r="X3645" t="s">
        <v>99</v>
      </c>
      <c r="Y3645" t="s">
        <v>52</v>
      </c>
      <c r="Z3645" t="s">
        <v>51</v>
      </c>
      <c r="AA3645" t="s">
        <v>120</v>
      </c>
      <c r="AB3645" t="s">
        <v>51</v>
      </c>
      <c r="AC3645" t="s">
        <v>270</v>
      </c>
      <c r="AD3645" t="s">
        <v>55</v>
      </c>
      <c r="AE3645" t="s">
        <v>56</v>
      </c>
      <c r="AF3645" t="s">
        <v>132</v>
      </c>
      <c r="AG3645">
        <v>124</v>
      </c>
      <c r="AH3645" t="s">
        <v>101</v>
      </c>
      <c r="AI3645" t="s">
        <v>59</v>
      </c>
      <c r="AJ3645" t="s">
        <v>95</v>
      </c>
      <c r="AK3645" t="s">
        <v>268</v>
      </c>
      <c r="AL3645" t="s">
        <v>122</v>
      </c>
      <c r="AM3645" t="s">
        <v>62</v>
      </c>
      <c r="AN3645" t="s">
        <v>63</v>
      </c>
    </row>
    <row r="3646" spans="1:40" x14ac:dyDescent="0.2">
      <c r="A3646">
        <v>2017</v>
      </c>
      <c r="B3646" t="s">
        <v>190</v>
      </c>
      <c r="C3646" t="s">
        <v>191</v>
      </c>
      <c r="D3646" t="s">
        <v>42</v>
      </c>
      <c r="E3646" t="s">
        <v>43</v>
      </c>
      <c r="F3646" t="s">
        <v>44</v>
      </c>
      <c r="G3646" t="s">
        <v>79</v>
      </c>
      <c r="H3646" t="s">
        <v>80</v>
      </c>
      <c r="I3646" t="s">
        <v>81</v>
      </c>
      <c r="J3646" t="s">
        <v>48</v>
      </c>
      <c r="K3646" t="s">
        <v>49</v>
      </c>
      <c r="L3646">
        <v>19.185500000000001</v>
      </c>
      <c r="O3646">
        <v>9.9320000000000004</v>
      </c>
      <c r="P3646">
        <v>33.822699999999998</v>
      </c>
      <c r="Q3646" t="s">
        <v>82</v>
      </c>
      <c r="R3646">
        <v>80.814499999999995</v>
      </c>
      <c r="U3646">
        <v>66.177300000000002</v>
      </c>
      <c r="V3646">
        <v>90.067999999999998</v>
      </c>
      <c r="W3646">
        <v>33</v>
      </c>
      <c r="X3646" t="s">
        <v>156</v>
      </c>
      <c r="Y3646" t="s">
        <v>92</v>
      </c>
      <c r="Z3646" t="s">
        <v>83</v>
      </c>
      <c r="AA3646" t="s">
        <v>51</v>
      </c>
      <c r="AB3646" t="s">
        <v>84</v>
      </c>
      <c r="AC3646" t="s">
        <v>192</v>
      </c>
      <c r="AD3646" t="s">
        <v>55</v>
      </c>
      <c r="AE3646" t="s">
        <v>56</v>
      </c>
      <c r="AF3646" t="s">
        <v>86</v>
      </c>
      <c r="AG3646">
        <v>42</v>
      </c>
      <c r="AH3646" t="s">
        <v>158</v>
      </c>
      <c r="AI3646" t="s">
        <v>94</v>
      </c>
      <c r="AJ3646" t="s">
        <v>87</v>
      </c>
      <c r="AK3646" t="s">
        <v>190</v>
      </c>
      <c r="AL3646" t="s">
        <v>61</v>
      </c>
      <c r="AM3646" t="s">
        <v>88</v>
      </c>
      <c r="AN3646" t="s">
        <v>89</v>
      </c>
    </row>
    <row r="3647" spans="1:40" x14ac:dyDescent="0.2">
      <c r="A3647">
        <v>2017</v>
      </c>
      <c r="B3647" t="s">
        <v>223</v>
      </c>
      <c r="C3647" t="s">
        <v>224</v>
      </c>
      <c r="D3647" t="s">
        <v>42</v>
      </c>
      <c r="E3647" t="s">
        <v>43</v>
      </c>
      <c r="F3647" t="s">
        <v>44</v>
      </c>
      <c r="G3647" t="s">
        <v>79</v>
      </c>
      <c r="H3647" t="s">
        <v>80</v>
      </c>
      <c r="I3647" t="s">
        <v>81</v>
      </c>
      <c r="J3647" t="s">
        <v>48</v>
      </c>
      <c r="K3647" t="s">
        <v>49</v>
      </c>
      <c r="L3647">
        <v>15.2447</v>
      </c>
      <c r="O3647">
        <v>13.0616</v>
      </c>
      <c r="P3647">
        <v>17.718299999999999</v>
      </c>
      <c r="Q3647" t="s">
        <v>82</v>
      </c>
      <c r="R3647">
        <v>84.755300000000005</v>
      </c>
      <c r="U3647">
        <v>82.281700000000001</v>
      </c>
      <c r="V3647">
        <v>86.938400000000001</v>
      </c>
      <c r="W3647">
        <v>1446</v>
      </c>
      <c r="X3647" t="s">
        <v>51</v>
      </c>
      <c r="Y3647" t="s">
        <v>51</v>
      </c>
      <c r="Z3647" t="s">
        <v>51</v>
      </c>
      <c r="AA3647" t="s">
        <v>120</v>
      </c>
      <c r="AB3647" t="s">
        <v>51</v>
      </c>
      <c r="AD3647" t="s">
        <v>55</v>
      </c>
      <c r="AE3647" t="s">
        <v>56</v>
      </c>
      <c r="AF3647" t="s">
        <v>86</v>
      </c>
      <c r="AG3647" t="s">
        <v>225</v>
      </c>
      <c r="AH3647" t="s">
        <v>58</v>
      </c>
      <c r="AI3647" t="s">
        <v>102</v>
      </c>
      <c r="AJ3647" t="s">
        <v>95</v>
      </c>
      <c r="AK3647" t="s">
        <v>223</v>
      </c>
      <c r="AL3647" t="s">
        <v>122</v>
      </c>
      <c r="AM3647" t="s">
        <v>62</v>
      </c>
      <c r="AN3647" t="s">
        <v>63</v>
      </c>
    </row>
    <row r="3648" spans="1:40" x14ac:dyDescent="0.2">
      <c r="A3648">
        <v>2017</v>
      </c>
      <c r="B3648" t="s">
        <v>164</v>
      </c>
      <c r="C3648" t="s">
        <v>165</v>
      </c>
      <c r="D3648" t="s">
        <v>42</v>
      </c>
      <c r="E3648" t="s">
        <v>43</v>
      </c>
      <c r="F3648" t="s">
        <v>44</v>
      </c>
      <c r="G3648" t="s">
        <v>45</v>
      </c>
      <c r="H3648" t="s">
        <v>46</v>
      </c>
      <c r="I3648" t="s">
        <v>47</v>
      </c>
      <c r="J3648" t="s">
        <v>48</v>
      </c>
      <c r="K3648" t="s">
        <v>49</v>
      </c>
      <c r="L3648">
        <v>21.117100000000001</v>
      </c>
      <c r="O3648">
        <v>18.3613</v>
      </c>
      <c r="P3648">
        <v>24.164000000000001</v>
      </c>
      <c r="Q3648" t="s">
        <v>50</v>
      </c>
      <c r="R3648">
        <v>78.882900000000006</v>
      </c>
      <c r="U3648">
        <v>75.835999999999999</v>
      </c>
      <c r="V3648">
        <v>81.6387</v>
      </c>
      <c r="W3648">
        <v>985</v>
      </c>
      <c r="X3648" t="s">
        <v>51</v>
      </c>
      <c r="Y3648" t="s">
        <v>51</v>
      </c>
      <c r="Z3648" t="s">
        <v>51</v>
      </c>
      <c r="AA3648" t="s">
        <v>51</v>
      </c>
      <c r="AB3648" t="s">
        <v>71</v>
      </c>
      <c r="AC3648" t="s">
        <v>167</v>
      </c>
      <c r="AD3648" t="s">
        <v>55</v>
      </c>
      <c r="AE3648" t="s">
        <v>56</v>
      </c>
      <c r="AF3648" t="s">
        <v>57</v>
      </c>
      <c r="AG3648">
        <v>44</v>
      </c>
      <c r="AH3648" t="s">
        <v>58</v>
      </c>
      <c r="AI3648" t="s">
        <v>102</v>
      </c>
      <c r="AJ3648" t="s">
        <v>95</v>
      </c>
      <c r="AK3648" t="s">
        <v>164</v>
      </c>
      <c r="AL3648" t="s">
        <v>61</v>
      </c>
      <c r="AM3648" t="s">
        <v>88</v>
      </c>
      <c r="AN3648" t="s">
        <v>76</v>
      </c>
    </row>
    <row r="3649" spans="1:40" x14ac:dyDescent="0.2">
      <c r="A3649">
        <v>2017</v>
      </c>
      <c r="B3649" t="s">
        <v>181</v>
      </c>
      <c r="C3649" t="s">
        <v>182</v>
      </c>
      <c r="D3649" t="s">
        <v>42</v>
      </c>
      <c r="E3649" t="s">
        <v>43</v>
      </c>
      <c r="F3649" t="s">
        <v>44</v>
      </c>
      <c r="G3649" t="s">
        <v>128</v>
      </c>
      <c r="H3649" t="s">
        <v>129</v>
      </c>
      <c r="I3649" t="s">
        <v>81</v>
      </c>
      <c r="J3649" t="s">
        <v>48</v>
      </c>
      <c r="K3649" t="s">
        <v>49</v>
      </c>
      <c r="L3649">
        <v>6.9364999999999997</v>
      </c>
      <c r="O3649">
        <v>3.3725999999999998</v>
      </c>
      <c r="P3649">
        <v>13.731</v>
      </c>
      <c r="Q3649" t="s">
        <v>130</v>
      </c>
      <c r="R3649">
        <v>93.063500000000005</v>
      </c>
      <c r="U3649">
        <v>86.269000000000005</v>
      </c>
      <c r="V3649">
        <v>96.627399999999994</v>
      </c>
      <c r="W3649">
        <v>93</v>
      </c>
      <c r="X3649" t="s">
        <v>51</v>
      </c>
      <c r="Y3649" t="s">
        <v>51</v>
      </c>
      <c r="Z3649" t="s">
        <v>83</v>
      </c>
      <c r="AA3649" t="s">
        <v>51</v>
      </c>
      <c r="AB3649" t="s">
        <v>84</v>
      </c>
      <c r="AC3649" t="s">
        <v>183</v>
      </c>
      <c r="AD3649" t="s">
        <v>55</v>
      </c>
      <c r="AE3649" t="s">
        <v>56</v>
      </c>
      <c r="AF3649" t="s">
        <v>132</v>
      </c>
      <c r="AG3649">
        <v>106</v>
      </c>
      <c r="AH3649" t="s">
        <v>58</v>
      </c>
      <c r="AI3649" t="s">
        <v>102</v>
      </c>
      <c r="AJ3649" t="s">
        <v>87</v>
      </c>
      <c r="AK3649" t="s">
        <v>181</v>
      </c>
      <c r="AL3649" t="s">
        <v>61</v>
      </c>
      <c r="AM3649" t="s">
        <v>62</v>
      </c>
      <c r="AN3649" t="s">
        <v>89</v>
      </c>
    </row>
    <row r="3650" spans="1:40" x14ac:dyDescent="0.2">
      <c r="A3650">
        <v>2017</v>
      </c>
      <c r="B3650" t="s">
        <v>190</v>
      </c>
      <c r="C3650" t="s">
        <v>191</v>
      </c>
      <c r="D3650" t="s">
        <v>42</v>
      </c>
      <c r="E3650" t="s">
        <v>43</v>
      </c>
      <c r="F3650" t="s">
        <v>44</v>
      </c>
      <c r="G3650" t="s">
        <v>79</v>
      </c>
      <c r="H3650" t="s">
        <v>80</v>
      </c>
      <c r="I3650" t="s">
        <v>81</v>
      </c>
      <c r="J3650" t="s">
        <v>48</v>
      </c>
      <c r="K3650" t="s">
        <v>49</v>
      </c>
      <c r="L3650">
        <v>18.283799999999999</v>
      </c>
      <c r="O3650">
        <v>13.9894</v>
      </c>
      <c r="P3650">
        <v>23.535799999999998</v>
      </c>
      <c r="Q3650" t="s">
        <v>82</v>
      </c>
      <c r="R3650">
        <v>81.716200000000001</v>
      </c>
      <c r="U3650">
        <v>76.464200000000005</v>
      </c>
      <c r="V3650">
        <v>86.010599999999997</v>
      </c>
      <c r="W3650">
        <v>498</v>
      </c>
      <c r="X3650" t="s">
        <v>156</v>
      </c>
      <c r="Y3650" t="s">
        <v>51</v>
      </c>
      <c r="Z3650" t="s">
        <v>105</v>
      </c>
      <c r="AA3650" t="s">
        <v>51</v>
      </c>
      <c r="AB3650" t="s">
        <v>51</v>
      </c>
      <c r="AC3650" t="s">
        <v>192</v>
      </c>
      <c r="AD3650" t="s">
        <v>55</v>
      </c>
      <c r="AE3650" t="s">
        <v>56</v>
      </c>
      <c r="AF3650" t="s">
        <v>86</v>
      </c>
      <c r="AG3650">
        <v>42</v>
      </c>
      <c r="AH3650" t="s">
        <v>158</v>
      </c>
      <c r="AI3650" t="s">
        <v>102</v>
      </c>
      <c r="AJ3650" t="s">
        <v>108</v>
      </c>
      <c r="AK3650" t="s">
        <v>190</v>
      </c>
      <c r="AL3650" t="s">
        <v>61</v>
      </c>
      <c r="AM3650" t="s">
        <v>88</v>
      </c>
      <c r="AN3650" t="s">
        <v>63</v>
      </c>
    </row>
    <row r="3651" spans="1:40" x14ac:dyDescent="0.2">
      <c r="A3651">
        <v>2017</v>
      </c>
      <c r="B3651" t="s">
        <v>254</v>
      </c>
      <c r="C3651" t="s">
        <v>255</v>
      </c>
      <c r="D3651" t="s">
        <v>42</v>
      </c>
      <c r="E3651" t="s">
        <v>43</v>
      </c>
      <c r="F3651" t="s">
        <v>44</v>
      </c>
      <c r="G3651" t="s">
        <v>79</v>
      </c>
      <c r="H3651" t="s">
        <v>80</v>
      </c>
      <c r="I3651" t="s">
        <v>81</v>
      </c>
      <c r="J3651" t="s">
        <v>48</v>
      </c>
      <c r="K3651" t="s">
        <v>49</v>
      </c>
      <c r="L3651">
        <v>36.129199999999997</v>
      </c>
      <c r="O3651">
        <v>21.325299999999999</v>
      </c>
      <c r="P3651">
        <v>54.138100000000001</v>
      </c>
      <c r="Q3651" t="s">
        <v>82</v>
      </c>
      <c r="R3651">
        <v>63.870800000000003</v>
      </c>
      <c r="U3651">
        <v>45.861899999999999</v>
      </c>
      <c r="V3651">
        <v>78.674700000000001</v>
      </c>
      <c r="W3651">
        <v>45</v>
      </c>
      <c r="X3651" t="s">
        <v>156</v>
      </c>
      <c r="Y3651" t="s">
        <v>52</v>
      </c>
      <c r="Z3651" t="s">
        <v>53</v>
      </c>
      <c r="AA3651" t="s">
        <v>161</v>
      </c>
      <c r="AB3651" t="s">
        <v>51</v>
      </c>
      <c r="AD3651" t="s">
        <v>55</v>
      </c>
      <c r="AE3651" t="s">
        <v>56</v>
      </c>
      <c r="AF3651" t="s">
        <v>86</v>
      </c>
      <c r="AG3651">
        <v>59</v>
      </c>
      <c r="AH3651" t="s">
        <v>158</v>
      </c>
      <c r="AI3651" t="s">
        <v>59</v>
      </c>
      <c r="AJ3651" t="s">
        <v>60</v>
      </c>
      <c r="AK3651" t="s">
        <v>254</v>
      </c>
      <c r="AL3651" t="s">
        <v>163</v>
      </c>
      <c r="AM3651" t="s">
        <v>256</v>
      </c>
      <c r="AN3651" t="s">
        <v>63</v>
      </c>
    </row>
    <row r="3652" spans="1:40" x14ac:dyDescent="0.2">
      <c r="A3652">
        <v>2017</v>
      </c>
      <c r="B3652" t="s">
        <v>193</v>
      </c>
      <c r="C3652" t="s">
        <v>194</v>
      </c>
      <c r="D3652" t="s">
        <v>42</v>
      </c>
      <c r="E3652" t="s">
        <v>43</v>
      </c>
      <c r="F3652" t="s">
        <v>44</v>
      </c>
      <c r="G3652" t="s">
        <v>66</v>
      </c>
      <c r="H3652" t="s">
        <v>66</v>
      </c>
      <c r="I3652" t="s">
        <v>67</v>
      </c>
      <c r="J3652" t="s">
        <v>48</v>
      </c>
      <c r="K3652" t="s">
        <v>49</v>
      </c>
      <c r="L3652">
        <v>9.4748999999999999</v>
      </c>
      <c r="O3652">
        <v>5.7107999999999999</v>
      </c>
      <c r="P3652">
        <v>15.3171</v>
      </c>
      <c r="Q3652" t="s">
        <v>68</v>
      </c>
      <c r="R3652">
        <v>90.525099999999995</v>
      </c>
      <c r="U3652">
        <v>84.682900000000004</v>
      </c>
      <c r="V3652">
        <v>94.289199999999994</v>
      </c>
      <c r="W3652">
        <v>154</v>
      </c>
      <c r="X3652" t="s">
        <v>156</v>
      </c>
      <c r="Y3652" t="s">
        <v>51</v>
      </c>
      <c r="Z3652" t="s">
        <v>70</v>
      </c>
      <c r="AA3652" t="s">
        <v>135</v>
      </c>
      <c r="AB3652" t="s">
        <v>51</v>
      </c>
      <c r="AC3652" t="s">
        <v>196</v>
      </c>
      <c r="AD3652" t="s">
        <v>55</v>
      </c>
      <c r="AE3652" t="s">
        <v>56</v>
      </c>
      <c r="AF3652" t="s">
        <v>73</v>
      </c>
      <c r="AG3652">
        <v>50</v>
      </c>
      <c r="AH3652" t="s">
        <v>158</v>
      </c>
      <c r="AI3652" t="s">
        <v>102</v>
      </c>
      <c r="AJ3652" t="s">
        <v>75</v>
      </c>
      <c r="AK3652" t="s">
        <v>193</v>
      </c>
      <c r="AL3652" t="s">
        <v>137</v>
      </c>
      <c r="AM3652" t="s">
        <v>88</v>
      </c>
      <c r="AN3652" t="s">
        <v>63</v>
      </c>
    </row>
    <row r="3653" spans="1:40" x14ac:dyDescent="0.2">
      <c r="A3653">
        <v>2017</v>
      </c>
      <c r="B3653" t="s">
        <v>254</v>
      </c>
      <c r="C3653" t="s">
        <v>255</v>
      </c>
      <c r="D3653" t="s">
        <v>42</v>
      </c>
      <c r="E3653" t="s">
        <v>43</v>
      </c>
      <c r="F3653" t="s">
        <v>44</v>
      </c>
      <c r="G3653" t="s">
        <v>140</v>
      </c>
      <c r="H3653" t="s">
        <v>141</v>
      </c>
      <c r="I3653" t="s">
        <v>81</v>
      </c>
      <c r="J3653" t="s">
        <v>48</v>
      </c>
      <c r="K3653" t="s">
        <v>49</v>
      </c>
      <c r="L3653">
        <v>8.2356999999999996</v>
      </c>
      <c r="O3653">
        <v>4.7161</v>
      </c>
      <c r="P3653">
        <v>13.9962</v>
      </c>
      <c r="Q3653" t="s">
        <v>142</v>
      </c>
      <c r="R3653">
        <v>91.764300000000006</v>
      </c>
      <c r="U3653">
        <v>86.003799999999998</v>
      </c>
      <c r="V3653">
        <v>95.283900000000003</v>
      </c>
      <c r="W3653">
        <v>95</v>
      </c>
      <c r="X3653" t="s">
        <v>156</v>
      </c>
      <c r="Y3653" t="s">
        <v>51</v>
      </c>
      <c r="Z3653" t="s">
        <v>105</v>
      </c>
      <c r="AA3653" t="s">
        <v>51</v>
      </c>
      <c r="AB3653" t="s">
        <v>215</v>
      </c>
      <c r="AD3653" t="s">
        <v>55</v>
      </c>
      <c r="AE3653" t="s">
        <v>56</v>
      </c>
      <c r="AF3653" t="s">
        <v>144</v>
      </c>
      <c r="AG3653">
        <v>59</v>
      </c>
      <c r="AH3653" t="s">
        <v>158</v>
      </c>
      <c r="AI3653" t="s">
        <v>102</v>
      </c>
      <c r="AJ3653" t="s">
        <v>108</v>
      </c>
      <c r="AK3653" t="s">
        <v>254</v>
      </c>
      <c r="AL3653" t="s">
        <v>61</v>
      </c>
      <c r="AM3653" t="s">
        <v>256</v>
      </c>
      <c r="AN3653" t="s">
        <v>216</v>
      </c>
    </row>
    <row r="3654" spans="1:40" x14ac:dyDescent="0.2">
      <c r="A3654">
        <v>2017</v>
      </c>
      <c r="B3654" t="s">
        <v>193</v>
      </c>
      <c r="C3654" t="s">
        <v>194</v>
      </c>
      <c r="D3654" t="s">
        <v>42</v>
      </c>
      <c r="E3654" t="s">
        <v>43</v>
      </c>
      <c r="F3654" t="s">
        <v>44</v>
      </c>
      <c r="G3654" t="s">
        <v>66</v>
      </c>
      <c r="H3654" t="s">
        <v>66</v>
      </c>
      <c r="I3654" t="s">
        <v>67</v>
      </c>
      <c r="J3654" t="s">
        <v>48</v>
      </c>
      <c r="K3654" t="s">
        <v>49</v>
      </c>
      <c r="L3654">
        <v>2.2403</v>
      </c>
      <c r="O3654">
        <v>1.0092000000000001</v>
      </c>
      <c r="P3654">
        <v>4.8987999999999996</v>
      </c>
      <c r="Q3654" t="s">
        <v>68</v>
      </c>
      <c r="R3654">
        <v>97.759699999999995</v>
      </c>
      <c r="U3654">
        <v>95.101200000000006</v>
      </c>
      <c r="V3654">
        <v>98.990799999999993</v>
      </c>
      <c r="W3654">
        <v>277</v>
      </c>
      <c r="X3654" t="s">
        <v>51</v>
      </c>
      <c r="Y3654" t="s">
        <v>92</v>
      </c>
      <c r="Z3654" t="s">
        <v>51</v>
      </c>
      <c r="AA3654" t="s">
        <v>51</v>
      </c>
      <c r="AB3654" t="s">
        <v>71</v>
      </c>
      <c r="AC3654" t="s">
        <v>196</v>
      </c>
      <c r="AD3654" t="s">
        <v>55</v>
      </c>
      <c r="AE3654" t="s">
        <v>56</v>
      </c>
      <c r="AF3654" t="s">
        <v>73</v>
      </c>
      <c r="AG3654">
        <v>50</v>
      </c>
      <c r="AH3654" t="s">
        <v>58</v>
      </c>
      <c r="AI3654" t="s">
        <v>94</v>
      </c>
      <c r="AJ3654" t="s">
        <v>95</v>
      </c>
      <c r="AK3654" t="s">
        <v>193</v>
      </c>
      <c r="AL3654" t="s">
        <v>61</v>
      </c>
      <c r="AM3654" t="s">
        <v>88</v>
      </c>
      <c r="AN3654" t="s">
        <v>76</v>
      </c>
    </row>
    <row r="3655" spans="1:40" x14ac:dyDescent="0.2">
      <c r="A3655">
        <v>2017</v>
      </c>
      <c r="B3655" t="s">
        <v>277</v>
      </c>
      <c r="C3655" t="s">
        <v>278</v>
      </c>
      <c r="D3655" t="s">
        <v>42</v>
      </c>
      <c r="E3655" t="s">
        <v>43</v>
      </c>
      <c r="F3655" t="s">
        <v>44</v>
      </c>
      <c r="G3655" t="s">
        <v>79</v>
      </c>
      <c r="H3655" t="s">
        <v>80</v>
      </c>
      <c r="I3655" t="s">
        <v>81</v>
      </c>
      <c r="J3655" t="s">
        <v>48</v>
      </c>
      <c r="K3655" t="s">
        <v>49</v>
      </c>
      <c r="L3655">
        <v>37.683799999999998</v>
      </c>
      <c r="O3655">
        <v>21.905200000000001</v>
      </c>
      <c r="P3655">
        <v>56.591799999999999</v>
      </c>
      <c r="Q3655" t="s">
        <v>82</v>
      </c>
      <c r="R3655">
        <v>62.316200000000002</v>
      </c>
      <c r="U3655">
        <v>43.408200000000001</v>
      </c>
      <c r="V3655">
        <v>78.094800000000006</v>
      </c>
      <c r="W3655">
        <v>37</v>
      </c>
      <c r="X3655" t="s">
        <v>156</v>
      </c>
      <c r="Y3655" t="s">
        <v>92</v>
      </c>
      <c r="Z3655" t="s">
        <v>51</v>
      </c>
      <c r="AA3655" t="s">
        <v>51</v>
      </c>
      <c r="AB3655" t="s">
        <v>195</v>
      </c>
      <c r="AC3655" t="s">
        <v>279</v>
      </c>
      <c r="AD3655" t="s">
        <v>55</v>
      </c>
      <c r="AE3655" t="s">
        <v>56</v>
      </c>
      <c r="AF3655" t="s">
        <v>86</v>
      </c>
      <c r="AG3655">
        <v>108</v>
      </c>
      <c r="AH3655" t="s">
        <v>158</v>
      </c>
      <c r="AI3655" t="s">
        <v>94</v>
      </c>
      <c r="AJ3655" t="s">
        <v>95</v>
      </c>
      <c r="AK3655" t="s">
        <v>277</v>
      </c>
      <c r="AL3655" t="s">
        <v>61</v>
      </c>
      <c r="AM3655" t="s">
        <v>62</v>
      </c>
      <c r="AN3655" t="s">
        <v>197</v>
      </c>
    </row>
    <row r="3656" spans="1:40" x14ac:dyDescent="0.2">
      <c r="A3656">
        <v>2017</v>
      </c>
      <c r="B3656" t="s">
        <v>277</v>
      </c>
      <c r="C3656" t="s">
        <v>278</v>
      </c>
      <c r="D3656" t="s">
        <v>42</v>
      </c>
      <c r="E3656" t="s">
        <v>43</v>
      </c>
      <c r="F3656" t="s">
        <v>44</v>
      </c>
      <c r="G3656" t="s">
        <v>140</v>
      </c>
      <c r="H3656" t="s">
        <v>141</v>
      </c>
      <c r="I3656" t="s">
        <v>81</v>
      </c>
      <c r="J3656" t="s">
        <v>48</v>
      </c>
      <c r="K3656" t="s">
        <v>49</v>
      </c>
      <c r="L3656">
        <v>12.168799999999999</v>
      </c>
      <c r="O3656">
        <v>4.8022</v>
      </c>
      <c r="P3656">
        <v>27.563800000000001</v>
      </c>
      <c r="Q3656" t="s">
        <v>142</v>
      </c>
      <c r="R3656">
        <v>87.831199999999995</v>
      </c>
      <c r="U3656">
        <v>72.436199999999999</v>
      </c>
      <c r="V3656">
        <v>95.197800000000001</v>
      </c>
      <c r="W3656">
        <v>42</v>
      </c>
      <c r="X3656" t="s">
        <v>51</v>
      </c>
      <c r="Y3656" t="s">
        <v>92</v>
      </c>
      <c r="Z3656" t="s">
        <v>105</v>
      </c>
      <c r="AA3656" t="s">
        <v>106</v>
      </c>
      <c r="AB3656" t="s">
        <v>51</v>
      </c>
      <c r="AC3656" t="s">
        <v>279</v>
      </c>
      <c r="AD3656" t="s">
        <v>55</v>
      </c>
      <c r="AE3656" t="s">
        <v>56</v>
      </c>
      <c r="AF3656" t="s">
        <v>144</v>
      </c>
      <c r="AG3656">
        <v>108</v>
      </c>
      <c r="AH3656" t="s">
        <v>58</v>
      </c>
      <c r="AI3656" t="s">
        <v>94</v>
      </c>
      <c r="AJ3656" t="s">
        <v>108</v>
      </c>
      <c r="AK3656" t="s">
        <v>277</v>
      </c>
      <c r="AL3656" t="s">
        <v>109</v>
      </c>
      <c r="AM3656" t="s">
        <v>62</v>
      </c>
      <c r="AN3656" t="s">
        <v>63</v>
      </c>
    </row>
    <row r="3657" spans="1:40" x14ac:dyDescent="0.2">
      <c r="A3657">
        <v>2017</v>
      </c>
      <c r="B3657" t="s">
        <v>260</v>
      </c>
      <c r="C3657" t="s">
        <v>261</v>
      </c>
      <c r="D3657" t="s">
        <v>42</v>
      </c>
      <c r="E3657" t="s">
        <v>43</v>
      </c>
      <c r="F3657" t="s">
        <v>44</v>
      </c>
      <c r="G3657" t="s">
        <v>45</v>
      </c>
      <c r="H3657" t="s">
        <v>46</v>
      </c>
      <c r="I3657" t="s">
        <v>47</v>
      </c>
      <c r="J3657" t="s">
        <v>48</v>
      </c>
      <c r="K3657" t="s">
        <v>49</v>
      </c>
      <c r="L3657">
        <v>23.0289</v>
      </c>
      <c r="O3657">
        <v>15.2537</v>
      </c>
      <c r="P3657">
        <v>33.214199999999998</v>
      </c>
      <c r="Q3657" t="s">
        <v>50</v>
      </c>
      <c r="R3657">
        <v>76.971100000000007</v>
      </c>
      <c r="U3657">
        <v>66.785799999999995</v>
      </c>
      <c r="V3657">
        <v>84.746300000000005</v>
      </c>
      <c r="W3657">
        <v>184</v>
      </c>
      <c r="X3657" t="s">
        <v>51</v>
      </c>
      <c r="Y3657" t="s">
        <v>69</v>
      </c>
      <c r="Z3657" t="s">
        <v>83</v>
      </c>
      <c r="AA3657" t="s">
        <v>51</v>
      </c>
      <c r="AB3657" t="s">
        <v>51</v>
      </c>
      <c r="AC3657" t="s">
        <v>262</v>
      </c>
      <c r="AD3657" t="s">
        <v>55</v>
      </c>
      <c r="AE3657" t="s">
        <v>56</v>
      </c>
      <c r="AF3657" t="s">
        <v>57</v>
      </c>
      <c r="AG3657">
        <v>31</v>
      </c>
      <c r="AH3657" t="s">
        <v>58</v>
      </c>
      <c r="AI3657" t="s">
        <v>74</v>
      </c>
      <c r="AJ3657" t="s">
        <v>87</v>
      </c>
      <c r="AK3657" t="s">
        <v>260</v>
      </c>
      <c r="AL3657" t="s">
        <v>61</v>
      </c>
      <c r="AM3657" t="s">
        <v>88</v>
      </c>
      <c r="AN3657" t="s">
        <v>63</v>
      </c>
    </row>
    <row r="3658" spans="1:40" x14ac:dyDescent="0.2">
      <c r="A3658">
        <v>2017</v>
      </c>
      <c r="B3658" t="s">
        <v>223</v>
      </c>
      <c r="C3658" t="s">
        <v>224</v>
      </c>
      <c r="D3658" t="s">
        <v>42</v>
      </c>
      <c r="E3658" t="s">
        <v>43</v>
      </c>
      <c r="F3658" t="s">
        <v>44</v>
      </c>
      <c r="G3658" t="s">
        <v>66</v>
      </c>
      <c r="H3658" t="s">
        <v>66</v>
      </c>
      <c r="I3658" t="s">
        <v>67</v>
      </c>
      <c r="J3658" t="s">
        <v>48</v>
      </c>
      <c r="K3658" t="s">
        <v>49</v>
      </c>
      <c r="L3658">
        <v>32.687800000000003</v>
      </c>
      <c r="O3658">
        <v>15.909000000000001</v>
      </c>
      <c r="P3658">
        <v>55.486199999999997</v>
      </c>
      <c r="Q3658" t="s">
        <v>68</v>
      </c>
      <c r="R3658">
        <v>67.312200000000004</v>
      </c>
      <c r="U3658">
        <v>44.513800000000003</v>
      </c>
      <c r="V3658">
        <v>84.090999999999994</v>
      </c>
      <c r="W3658">
        <v>39</v>
      </c>
      <c r="X3658" t="s">
        <v>51</v>
      </c>
      <c r="Y3658" t="s">
        <v>51</v>
      </c>
      <c r="Z3658" t="s">
        <v>105</v>
      </c>
      <c r="AA3658" t="s">
        <v>51</v>
      </c>
      <c r="AB3658" t="s">
        <v>115</v>
      </c>
      <c r="AD3658" t="s">
        <v>55</v>
      </c>
      <c r="AE3658" t="s">
        <v>56</v>
      </c>
      <c r="AF3658" t="s">
        <v>73</v>
      </c>
      <c r="AG3658" t="s">
        <v>225</v>
      </c>
      <c r="AH3658" t="s">
        <v>58</v>
      </c>
      <c r="AI3658" t="s">
        <v>102</v>
      </c>
      <c r="AJ3658" t="s">
        <v>108</v>
      </c>
      <c r="AK3658" t="s">
        <v>223</v>
      </c>
      <c r="AL3658" t="s">
        <v>61</v>
      </c>
      <c r="AM3658" t="s">
        <v>62</v>
      </c>
      <c r="AN3658" t="s">
        <v>117</v>
      </c>
    </row>
    <row r="3659" spans="1:40" x14ac:dyDescent="0.2">
      <c r="A3659">
        <v>2017</v>
      </c>
      <c r="B3659" t="s">
        <v>110</v>
      </c>
      <c r="C3659" t="s">
        <v>111</v>
      </c>
      <c r="D3659" t="s">
        <v>42</v>
      </c>
      <c r="E3659" t="s">
        <v>43</v>
      </c>
      <c r="F3659" t="s">
        <v>44</v>
      </c>
      <c r="G3659" t="s">
        <v>128</v>
      </c>
      <c r="H3659" t="s">
        <v>129</v>
      </c>
      <c r="I3659" t="s">
        <v>81</v>
      </c>
      <c r="J3659" t="s">
        <v>48</v>
      </c>
      <c r="K3659" t="s">
        <v>49</v>
      </c>
      <c r="L3659">
        <v>17.919899999999998</v>
      </c>
      <c r="O3659">
        <v>5.9593999999999996</v>
      </c>
      <c r="P3659">
        <v>42.927399999999999</v>
      </c>
      <c r="Q3659" t="s">
        <v>130</v>
      </c>
      <c r="R3659">
        <v>82.080100000000002</v>
      </c>
      <c r="U3659">
        <v>57.072600000000001</v>
      </c>
      <c r="V3659">
        <v>94.040599999999998</v>
      </c>
      <c r="W3659">
        <v>32</v>
      </c>
      <c r="X3659" t="s">
        <v>156</v>
      </c>
      <c r="Y3659" t="s">
        <v>51</v>
      </c>
      <c r="Z3659" t="s">
        <v>83</v>
      </c>
      <c r="AA3659" t="s">
        <v>161</v>
      </c>
      <c r="AB3659" t="s">
        <v>51</v>
      </c>
      <c r="AC3659" t="s">
        <v>112</v>
      </c>
      <c r="AD3659" t="s">
        <v>55</v>
      </c>
      <c r="AE3659" t="s">
        <v>56</v>
      </c>
      <c r="AF3659" t="s">
        <v>132</v>
      </c>
      <c r="AG3659">
        <v>127</v>
      </c>
      <c r="AH3659" t="s">
        <v>158</v>
      </c>
      <c r="AI3659" t="s">
        <v>102</v>
      </c>
      <c r="AJ3659" t="s">
        <v>87</v>
      </c>
      <c r="AK3659" t="s">
        <v>110</v>
      </c>
      <c r="AL3659" t="s">
        <v>163</v>
      </c>
      <c r="AM3659" t="s">
        <v>62</v>
      </c>
      <c r="AN3659" t="s">
        <v>63</v>
      </c>
    </row>
    <row r="3660" spans="1:40" x14ac:dyDescent="0.2">
      <c r="A3660">
        <v>2017</v>
      </c>
      <c r="B3660" t="s">
        <v>313</v>
      </c>
      <c r="C3660" t="s">
        <v>314</v>
      </c>
      <c r="D3660" t="s">
        <v>42</v>
      </c>
      <c r="E3660" t="s">
        <v>43</v>
      </c>
      <c r="F3660" t="s">
        <v>44</v>
      </c>
      <c r="G3660" t="s">
        <v>140</v>
      </c>
      <c r="H3660" t="s">
        <v>141</v>
      </c>
      <c r="I3660" t="s">
        <v>81</v>
      </c>
      <c r="J3660" t="s">
        <v>48</v>
      </c>
      <c r="K3660" t="s">
        <v>49</v>
      </c>
      <c r="L3660">
        <v>3.7951000000000001</v>
      </c>
      <c r="O3660">
        <v>0.77049999999999996</v>
      </c>
      <c r="P3660">
        <v>16.694400000000002</v>
      </c>
      <c r="Q3660" t="s">
        <v>142</v>
      </c>
      <c r="R3660">
        <v>96.204899999999995</v>
      </c>
      <c r="U3660">
        <v>83.305599999999998</v>
      </c>
      <c r="V3660">
        <v>99.229500000000002</v>
      </c>
      <c r="W3660">
        <v>35</v>
      </c>
      <c r="X3660" t="s">
        <v>51</v>
      </c>
      <c r="Y3660" t="s">
        <v>92</v>
      </c>
      <c r="Z3660" t="s">
        <v>53</v>
      </c>
      <c r="AA3660" t="s">
        <v>51</v>
      </c>
      <c r="AB3660" t="s">
        <v>84</v>
      </c>
      <c r="AC3660" t="s">
        <v>315</v>
      </c>
      <c r="AD3660" t="s">
        <v>55</v>
      </c>
      <c r="AE3660" t="s">
        <v>56</v>
      </c>
      <c r="AF3660" t="s">
        <v>144</v>
      </c>
      <c r="AG3660">
        <v>40</v>
      </c>
      <c r="AH3660" t="s">
        <v>58</v>
      </c>
      <c r="AI3660" t="s">
        <v>94</v>
      </c>
      <c r="AJ3660" t="s">
        <v>60</v>
      </c>
      <c r="AK3660" t="s">
        <v>313</v>
      </c>
      <c r="AL3660" t="s">
        <v>61</v>
      </c>
      <c r="AM3660" t="s">
        <v>88</v>
      </c>
      <c r="AN3660" t="s">
        <v>89</v>
      </c>
    </row>
    <row r="3661" spans="1:40" x14ac:dyDescent="0.2">
      <c r="A3661">
        <v>2017</v>
      </c>
      <c r="B3661" t="s">
        <v>263</v>
      </c>
      <c r="C3661" t="s">
        <v>264</v>
      </c>
      <c r="D3661" t="s">
        <v>42</v>
      </c>
      <c r="E3661" t="s">
        <v>43</v>
      </c>
      <c r="F3661" t="s">
        <v>44</v>
      </c>
      <c r="G3661" t="s">
        <v>45</v>
      </c>
      <c r="H3661" t="s">
        <v>46</v>
      </c>
      <c r="I3661" t="s">
        <v>47</v>
      </c>
      <c r="J3661" t="s">
        <v>48</v>
      </c>
      <c r="K3661" t="s">
        <v>49</v>
      </c>
      <c r="L3661">
        <v>42.130800000000001</v>
      </c>
      <c r="O3661">
        <v>30.209499999999998</v>
      </c>
      <c r="P3661">
        <v>55.045900000000003</v>
      </c>
      <c r="Q3661" t="s">
        <v>50</v>
      </c>
      <c r="R3661">
        <v>57.869199999999999</v>
      </c>
      <c r="U3661">
        <v>44.954099999999997</v>
      </c>
      <c r="V3661">
        <v>69.790499999999994</v>
      </c>
      <c r="W3661">
        <v>70</v>
      </c>
      <c r="X3661" t="s">
        <v>156</v>
      </c>
      <c r="Y3661" t="s">
        <v>51</v>
      </c>
      <c r="Z3661" t="s">
        <v>105</v>
      </c>
      <c r="AA3661" t="s">
        <v>237</v>
      </c>
      <c r="AB3661" t="s">
        <v>51</v>
      </c>
      <c r="AC3661" t="s">
        <v>265</v>
      </c>
      <c r="AD3661" t="s">
        <v>55</v>
      </c>
      <c r="AE3661" t="s">
        <v>56</v>
      </c>
      <c r="AF3661" t="s">
        <v>57</v>
      </c>
      <c r="AG3661">
        <v>11</v>
      </c>
      <c r="AH3661" t="s">
        <v>158</v>
      </c>
      <c r="AI3661" t="s">
        <v>102</v>
      </c>
      <c r="AJ3661" t="s">
        <v>108</v>
      </c>
      <c r="AK3661" t="s">
        <v>263</v>
      </c>
      <c r="AL3661" t="s">
        <v>239</v>
      </c>
      <c r="AM3661" t="s">
        <v>62</v>
      </c>
      <c r="AN3661" t="s">
        <v>63</v>
      </c>
    </row>
    <row r="3662" spans="1:40" x14ac:dyDescent="0.2">
      <c r="A3662">
        <v>2017</v>
      </c>
      <c r="B3662" t="s">
        <v>286</v>
      </c>
      <c r="C3662" t="s">
        <v>287</v>
      </c>
      <c r="D3662" t="s">
        <v>42</v>
      </c>
      <c r="E3662" t="s">
        <v>43</v>
      </c>
      <c r="F3662" t="s">
        <v>44</v>
      </c>
      <c r="G3662" t="s">
        <v>140</v>
      </c>
      <c r="H3662" t="s">
        <v>141</v>
      </c>
      <c r="I3662" t="s">
        <v>81</v>
      </c>
      <c r="J3662" t="s">
        <v>48</v>
      </c>
      <c r="K3662" t="s">
        <v>49</v>
      </c>
      <c r="L3662">
        <v>3.7991000000000001</v>
      </c>
      <c r="O3662">
        <v>1.0437000000000001</v>
      </c>
      <c r="P3662">
        <v>12.8813</v>
      </c>
      <c r="Q3662" t="s">
        <v>142</v>
      </c>
      <c r="R3662">
        <v>96.200900000000004</v>
      </c>
      <c r="U3662">
        <v>87.118700000000004</v>
      </c>
      <c r="V3662">
        <v>98.956299999999999</v>
      </c>
      <c r="W3662">
        <v>80</v>
      </c>
      <c r="X3662" t="s">
        <v>156</v>
      </c>
      <c r="Y3662" t="s">
        <v>69</v>
      </c>
      <c r="Z3662" t="s">
        <v>51</v>
      </c>
      <c r="AA3662" t="s">
        <v>106</v>
      </c>
      <c r="AB3662" t="s">
        <v>51</v>
      </c>
      <c r="AC3662" t="s">
        <v>288</v>
      </c>
      <c r="AD3662" t="s">
        <v>55</v>
      </c>
      <c r="AE3662" t="s">
        <v>56</v>
      </c>
      <c r="AF3662" t="s">
        <v>144</v>
      </c>
      <c r="AG3662">
        <v>55</v>
      </c>
      <c r="AH3662" t="s">
        <v>158</v>
      </c>
      <c r="AI3662" t="s">
        <v>74</v>
      </c>
      <c r="AJ3662" t="s">
        <v>95</v>
      </c>
      <c r="AK3662" t="s">
        <v>286</v>
      </c>
      <c r="AL3662" t="s">
        <v>109</v>
      </c>
      <c r="AM3662" t="s">
        <v>88</v>
      </c>
      <c r="AN3662" t="s">
        <v>63</v>
      </c>
    </row>
    <row r="3663" spans="1:40" x14ac:dyDescent="0.2">
      <c r="A3663">
        <v>2017</v>
      </c>
      <c r="B3663" t="s">
        <v>103</v>
      </c>
      <c r="C3663" t="s">
        <v>104</v>
      </c>
      <c r="D3663" t="s">
        <v>42</v>
      </c>
      <c r="E3663" t="s">
        <v>43</v>
      </c>
      <c r="F3663" t="s">
        <v>44</v>
      </c>
      <c r="G3663" t="s">
        <v>140</v>
      </c>
      <c r="H3663" t="s">
        <v>141</v>
      </c>
      <c r="I3663" t="s">
        <v>81</v>
      </c>
      <c r="J3663" t="s">
        <v>48</v>
      </c>
      <c r="K3663" t="s">
        <v>49</v>
      </c>
      <c r="L3663">
        <v>17.5105</v>
      </c>
      <c r="O3663">
        <v>6.8106</v>
      </c>
      <c r="P3663">
        <v>38.1404</v>
      </c>
      <c r="Q3663" t="s">
        <v>142</v>
      </c>
      <c r="R3663">
        <v>82.489500000000007</v>
      </c>
      <c r="U3663">
        <v>61.8596</v>
      </c>
      <c r="V3663">
        <v>93.189400000000006</v>
      </c>
      <c r="W3663">
        <v>33</v>
      </c>
      <c r="X3663" t="s">
        <v>51</v>
      </c>
      <c r="Y3663" t="s">
        <v>92</v>
      </c>
      <c r="Z3663" t="s">
        <v>105</v>
      </c>
      <c r="AA3663" t="s">
        <v>135</v>
      </c>
      <c r="AB3663" t="s">
        <v>51</v>
      </c>
      <c r="AC3663" t="s">
        <v>107</v>
      </c>
      <c r="AD3663" t="s">
        <v>55</v>
      </c>
      <c r="AE3663" t="s">
        <v>56</v>
      </c>
      <c r="AF3663" t="s">
        <v>144</v>
      </c>
      <c r="AG3663">
        <v>35</v>
      </c>
      <c r="AH3663" t="s">
        <v>58</v>
      </c>
      <c r="AI3663" t="s">
        <v>94</v>
      </c>
      <c r="AJ3663" t="s">
        <v>108</v>
      </c>
      <c r="AK3663" t="s">
        <v>103</v>
      </c>
      <c r="AL3663" t="s">
        <v>137</v>
      </c>
      <c r="AM3663" t="s">
        <v>88</v>
      </c>
      <c r="AN3663" t="s">
        <v>63</v>
      </c>
    </row>
    <row r="3664" spans="1:40" x14ac:dyDescent="0.2">
      <c r="A3664">
        <v>2017</v>
      </c>
      <c r="B3664" t="s">
        <v>313</v>
      </c>
      <c r="C3664" t="s">
        <v>314</v>
      </c>
      <c r="D3664" t="s">
        <v>42</v>
      </c>
      <c r="E3664" t="s">
        <v>43</v>
      </c>
      <c r="F3664" t="s">
        <v>44</v>
      </c>
      <c r="G3664" t="s">
        <v>140</v>
      </c>
      <c r="H3664" t="s">
        <v>141</v>
      </c>
      <c r="I3664" t="s">
        <v>81</v>
      </c>
      <c r="J3664" t="s">
        <v>48</v>
      </c>
      <c r="K3664" t="s">
        <v>49</v>
      </c>
      <c r="L3664">
        <v>1.6476</v>
      </c>
      <c r="O3664">
        <v>0.36680000000000001</v>
      </c>
      <c r="P3664">
        <v>7.0830000000000002</v>
      </c>
      <c r="Q3664" t="s">
        <v>142</v>
      </c>
      <c r="R3664">
        <v>98.352400000000003</v>
      </c>
      <c r="U3664">
        <v>92.917000000000002</v>
      </c>
      <c r="V3664">
        <v>99.633200000000002</v>
      </c>
      <c r="W3664">
        <v>157</v>
      </c>
      <c r="X3664" t="s">
        <v>156</v>
      </c>
      <c r="Y3664" t="s">
        <v>69</v>
      </c>
      <c r="Z3664" t="s">
        <v>51</v>
      </c>
      <c r="AA3664" t="s">
        <v>51</v>
      </c>
      <c r="AB3664" t="s">
        <v>71</v>
      </c>
      <c r="AC3664" t="s">
        <v>315</v>
      </c>
      <c r="AD3664" t="s">
        <v>55</v>
      </c>
      <c r="AE3664" t="s">
        <v>56</v>
      </c>
      <c r="AF3664" t="s">
        <v>144</v>
      </c>
      <c r="AG3664">
        <v>40</v>
      </c>
      <c r="AH3664" t="s">
        <v>158</v>
      </c>
      <c r="AI3664" t="s">
        <v>74</v>
      </c>
      <c r="AJ3664" t="s">
        <v>95</v>
      </c>
      <c r="AK3664" t="s">
        <v>313</v>
      </c>
      <c r="AL3664" t="s">
        <v>61</v>
      </c>
      <c r="AM3664" t="s">
        <v>88</v>
      </c>
      <c r="AN3664" t="s">
        <v>76</v>
      </c>
    </row>
    <row r="3665" spans="1:40" x14ac:dyDescent="0.2">
      <c r="A3665">
        <v>2017</v>
      </c>
      <c r="B3665" t="s">
        <v>190</v>
      </c>
      <c r="C3665" t="s">
        <v>191</v>
      </c>
      <c r="D3665" t="s">
        <v>42</v>
      </c>
      <c r="E3665" t="s">
        <v>43</v>
      </c>
      <c r="F3665" t="s">
        <v>44</v>
      </c>
      <c r="G3665" t="s">
        <v>128</v>
      </c>
      <c r="H3665" t="s">
        <v>129</v>
      </c>
      <c r="I3665" t="s">
        <v>81</v>
      </c>
      <c r="J3665" t="s">
        <v>48</v>
      </c>
      <c r="K3665" t="s">
        <v>49</v>
      </c>
      <c r="L3665">
        <v>19.976500000000001</v>
      </c>
      <c r="O3665">
        <v>9.9842999999999993</v>
      </c>
      <c r="P3665">
        <v>35.9724</v>
      </c>
      <c r="Q3665" t="s">
        <v>130</v>
      </c>
      <c r="R3665">
        <v>80.023499999999999</v>
      </c>
      <c r="U3665">
        <v>64.027600000000007</v>
      </c>
      <c r="V3665">
        <v>90.015699999999995</v>
      </c>
      <c r="W3665">
        <v>110</v>
      </c>
      <c r="X3665" t="s">
        <v>156</v>
      </c>
      <c r="Y3665" t="s">
        <v>92</v>
      </c>
      <c r="Z3665" t="s">
        <v>53</v>
      </c>
      <c r="AA3665" t="s">
        <v>51</v>
      </c>
      <c r="AB3665" t="s">
        <v>51</v>
      </c>
      <c r="AC3665" t="s">
        <v>192</v>
      </c>
      <c r="AD3665" t="s">
        <v>55</v>
      </c>
      <c r="AE3665" t="s">
        <v>56</v>
      </c>
      <c r="AF3665" t="s">
        <v>132</v>
      </c>
      <c r="AG3665">
        <v>42</v>
      </c>
      <c r="AH3665" t="s">
        <v>158</v>
      </c>
      <c r="AI3665" t="s">
        <v>94</v>
      </c>
      <c r="AJ3665" t="s">
        <v>60</v>
      </c>
      <c r="AK3665" t="s">
        <v>190</v>
      </c>
      <c r="AL3665" t="s">
        <v>61</v>
      </c>
      <c r="AM3665" t="s">
        <v>88</v>
      </c>
      <c r="AN3665" t="s">
        <v>63</v>
      </c>
    </row>
    <row r="3666" spans="1:40" x14ac:dyDescent="0.2">
      <c r="A3666">
        <v>2017</v>
      </c>
      <c r="B3666" t="s">
        <v>254</v>
      </c>
      <c r="C3666" t="s">
        <v>255</v>
      </c>
      <c r="D3666" t="s">
        <v>42</v>
      </c>
      <c r="E3666" t="s">
        <v>43</v>
      </c>
      <c r="F3666" t="s">
        <v>44</v>
      </c>
      <c r="G3666" t="s">
        <v>66</v>
      </c>
      <c r="H3666" t="s">
        <v>66</v>
      </c>
      <c r="I3666" t="s">
        <v>67</v>
      </c>
      <c r="J3666" t="s">
        <v>48</v>
      </c>
      <c r="K3666" t="s">
        <v>49</v>
      </c>
      <c r="L3666">
        <v>7.2698</v>
      </c>
      <c r="O3666">
        <v>5.2262000000000004</v>
      </c>
      <c r="P3666">
        <v>10.028</v>
      </c>
      <c r="Q3666" t="s">
        <v>68</v>
      </c>
      <c r="R3666">
        <v>92.730199999999996</v>
      </c>
      <c r="U3666">
        <v>89.971999999999994</v>
      </c>
      <c r="V3666">
        <v>94.773799999999994</v>
      </c>
      <c r="W3666">
        <v>1380</v>
      </c>
      <c r="X3666" t="s">
        <v>156</v>
      </c>
      <c r="Y3666" t="s">
        <v>51</v>
      </c>
      <c r="Z3666" t="s">
        <v>53</v>
      </c>
      <c r="AA3666" t="s">
        <v>51</v>
      </c>
      <c r="AB3666" t="s">
        <v>51</v>
      </c>
      <c r="AD3666" t="s">
        <v>55</v>
      </c>
      <c r="AE3666" t="s">
        <v>56</v>
      </c>
      <c r="AF3666" t="s">
        <v>73</v>
      </c>
      <c r="AG3666">
        <v>59</v>
      </c>
      <c r="AH3666" t="s">
        <v>158</v>
      </c>
      <c r="AI3666" t="s">
        <v>102</v>
      </c>
      <c r="AJ3666" t="s">
        <v>60</v>
      </c>
      <c r="AK3666" t="s">
        <v>254</v>
      </c>
      <c r="AL3666" t="s">
        <v>61</v>
      </c>
      <c r="AM3666" t="s">
        <v>256</v>
      </c>
      <c r="AN3666" t="s">
        <v>63</v>
      </c>
    </row>
    <row r="3667" spans="1:40" x14ac:dyDescent="0.2">
      <c r="A3667">
        <v>2017</v>
      </c>
      <c r="B3667" t="s">
        <v>138</v>
      </c>
      <c r="C3667" t="s">
        <v>139</v>
      </c>
      <c r="D3667" t="s">
        <v>42</v>
      </c>
      <c r="E3667" t="s">
        <v>43</v>
      </c>
      <c r="F3667" t="s">
        <v>44</v>
      </c>
      <c r="G3667" t="s">
        <v>140</v>
      </c>
      <c r="H3667" t="s">
        <v>141</v>
      </c>
      <c r="I3667" t="s">
        <v>81</v>
      </c>
      <c r="J3667" t="s">
        <v>48</v>
      </c>
      <c r="K3667" t="s">
        <v>49</v>
      </c>
      <c r="L3667">
        <v>5.3322000000000003</v>
      </c>
      <c r="O3667">
        <v>1.7231000000000001</v>
      </c>
      <c r="P3667">
        <v>15.3215</v>
      </c>
      <c r="Q3667" t="s">
        <v>142</v>
      </c>
      <c r="R3667">
        <v>94.6678</v>
      </c>
      <c r="U3667">
        <v>84.6785</v>
      </c>
      <c r="V3667">
        <v>98.276899999999998</v>
      </c>
      <c r="W3667">
        <v>36</v>
      </c>
      <c r="X3667" t="s">
        <v>156</v>
      </c>
      <c r="Y3667" t="s">
        <v>69</v>
      </c>
      <c r="Z3667" t="s">
        <v>70</v>
      </c>
      <c r="AA3667" t="s">
        <v>51</v>
      </c>
      <c r="AB3667" t="s">
        <v>71</v>
      </c>
      <c r="AC3667" t="s">
        <v>143</v>
      </c>
      <c r="AD3667" t="s">
        <v>55</v>
      </c>
      <c r="AE3667" t="s">
        <v>56</v>
      </c>
      <c r="AF3667" t="s">
        <v>144</v>
      </c>
      <c r="AG3667">
        <v>32</v>
      </c>
      <c r="AH3667" t="s">
        <v>158</v>
      </c>
      <c r="AI3667" t="s">
        <v>74</v>
      </c>
      <c r="AJ3667" t="s">
        <v>75</v>
      </c>
      <c r="AK3667" t="s">
        <v>138</v>
      </c>
      <c r="AL3667" t="s">
        <v>61</v>
      </c>
      <c r="AM3667" t="s">
        <v>88</v>
      </c>
      <c r="AN3667" t="s">
        <v>76</v>
      </c>
    </row>
    <row r="3668" spans="1:40" x14ac:dyDescent="0.2">
      <c r="A3668">
        <v>2017</v>
      </c>
      <c r="B3668" t="s">
        <v>118</v>
      </c>
      <c r="C3668" t="s">
        <v>119</v>
      </c>
      <c r="D3668" t="s">
        <v>42</v>
      </c>
      <c r="E3668" t="s">
        <v>43</v>
      </c>
      <c r="F3668" t="s">
        <v>44</v>
      </c>
      <c r="G3668" t="s">
        <v>140</v>
      </c>
      <c r="H3668" t="s">
        <v>141</v>
      </c>
      <c r="I3668" t="s">
        <v>81</v>
      </c>
      <c r="J3668" t="s">
        <v>48</v>
      </c>
      <c r="K3668" t="s">
        <v>49</v>
      </c>
      <c r="L3668">
        <v>0</v>
      </c>
      <c r="O3668">
        <v>0</v>
      </c>
      <c r="P3668">
        <v>0</v>
      </c>
      <c r="Q3668" t="s">
        <v>142</v>
      </c>
      <c r="R3668">
        <v>100</v>
      </c>
      <c r="U3668">
        <v>100</v>
      </c>
      <c r="V3668">
        <v>100</v>
      </c>
      <c r="W3668">
        <v>81</v>
      </c>
      <c r="X3668" t="s">
        <v>156</v>
      </c>
      <c r="Y3668" t="s">
        <v>198</v>
      </c>
      <c r="Z3668" t="s">
        <v>83</v>
      </c>
      <c r="AA3668" t="s">
        <v>51</v>
      </c>
      <c r="AB3668" t="s">
        <v>71</v>
      </c>
      <c r="AC3668" t="s">
        <v>121</v>
      </c>
      <c r="AD3668" t="s">
        <v>55</v>
      </c>
      <c r="AE3668" t="s">
        <v>56</v>
      </c>
      <c r="AF3668" t="s">
        <v>144</v>
      </c>
      <c r="AG3668">
        <v>121</v>
      </c>
      <c r="AH3668" t="s">
        <v>158</v>
      </c>
      <c r="AI3668" t="s">
        <v>199</v>
      </c>
      <c r="AJ3668" t="s">
        <v>87</v>
      </c>
      <c r="AK3668" t="s">
        <v>118</v>
      </c>
      <c r="AL3668" t="s">
        <v>61</v>
      </c>
      <c r="AM3668" t="s">
        <v>62</v>
      </c>
      <c r="AN3668" t="s">
        <v>76</v>
      </c>
    </row>
    <row r="3669" spans="1:40" x14ac:dyDescent="0.2">
      <c r="A3669">
        <v>2017</v>
      </c>
      <c r="B3669" t="s">
        <v>274</v>
      </c>
      <c r="C3669" t="s">
        <v>275</v>
      </c>
      <c r="D3669" t="s">
        <v>42</v>
      </c>
      <c r="E3669" t="s">
        <v>43</v>
      </c>
      <c r="F3669" t="s">
        <v>44</v>
      </c>
      <c r="G3669" t="s">
        <v>140</v>
      </c>
      <c r="H3669" t="s">
        <v>141</v>
      </c>
      <c r="I3669" t="s">
        <v>81</v>
      </c>
      <c r="J3669" t="s">
        <v>48</v>
      </c>
      <c r="K3669" t="s">
        <v>49</v>
      </c>
      <c r="L3669">
        <v>3.9081999999999999</v>
      </c>
      <c r="O3669">
        <v>2.3405999999999998</v>
      </c>
      <c r="P3669">
        <v>6.4564000000000004</v>
      </c>
      <c r="Q3669" t="s">
        <v>142</v>
      </c>
      <c r="R3669">
        <v>96.091800000000006</v>
      </c>
      <c r="U3669">
        <v>93.543599999999998</v>
      </c>
      <c r="V3669">
        <v>97.659400000000005</v>
      </c>
      <c r="W3669">
        <v>608</v>
      </c>
      <c r="X3669" t="s">
        <v>51</v>
      </c>
      <c r="Y3669" t="s">
        <v>51</v>
      </c>
      <c r="Z3669" t="s">
        <v>70</v>
      </c>
      <c r="AA3669" t="s">
        <v>51</v>
      </c>
      <c r="AB3669" t="s">
        <v>51</v>
      </c>
      <c r="AC3669" t="s">
        <v>276</v>
      </c>
      <c r="AD3669" t="s">
        <v>55</v>
      </c>
      <c r="AE3669" t="s">
        <v>56</v>
      </c>
      <c r="AF3669" t="s">
        <v>144</v>
      </c>
      <c r="AG3669">
        <v>48</v>
      </c>
      <c r="AH3669" t="s">
        <v>58</v>
      </c>
      <c r="AI3669" t="s">
        <v>102</v>
      </c>
      <c r="AJ3669" t="s">
        <v>75</v>
      </c>
      <c r="AK3669" t="s">
        <v>274</v>
      </c>
      <c r="AL3669" t="s">
        <v>61</v>
      </c>
      <c r="AM3669" t="s">
        <v>88</v>
      </c>
      <c r="AN3669" t="s">
        <v>63</v>
      </c>
    </row>
    <row r="3670" spans="1:40" x14ac:dyDescent="0.2">
      <c r="A3670">
        <v>2017</v>
      </c>
      <c r="B3670" t="s">
        <v>260</v>
      </c>
      <c r="C3670" t="s">
        <v>261</v>
      </c>
      <c r="D3670" t="s">
        <v>42</v>
      </c>
      <c r="E3670" t="s">
        <v>43</v>
      </c>
      <c r="F3670" t="s">
        <v>44</v>
      </c>
      <c r="G3670" t="s">
        <v>66</v>
      </c>
      <c r="H3670" t="s">
        <v>66</v>
      </c>
      <c r="I3670" t="s">
        <v>67</v>
      </c>
      <c r="J3670" t="s">
        <v>48</v>
      </c>
      <c r="K3670" t="s">
        <v>49</v>
      </c>
      <c r="L3670">
        <v>2.7576000000000001</v>
      </c>
      <c r="O3670">
        <v>1.0266999999999999</v>
      </c>
      <c r="P3670">
        <v>7.1946000000000003</v>
      </c>
      <c r="Q3670" t="s">
        <v>68</v>
      </c>
      <c r="R3670">
        <v>97.242400000000004</v>
      </c>
      <c r="U3670">
        <v>92.805400000000006</v>
      </c>
      <c r="V3670">
        <v>98.973299999999995</v>
      </c>
      <c r="W3670">
        <v>174</v>
      </c>
      <c r="X3670" t="s">
        <v>99</v>
      </c>
      <c r="Y3670" t="s">
        <v>51</v>
      </c>
      <c r="Z3670" t="s">
        <v>105</v>
      </c>
      <c r="AA3670" t="s">
        <v>51</v>
      </c>
      <c r="AB3670" t="s">
        <v>51</v>
      </c>
      <c r="AC3670" t="s">
        <v>262</v>
      </c>
      <c r="AD3670" t="s">
        <v>55</v>
      </c>
      <c r="AE3670" t="s">
        <v>56</v>
      </c>
      <c r="AF3670" t="s">
        <v>73</v>
      </c>
      <c r="AG3670">
        <v>31</v>
      </c>
      <c r="AH3670" t="s">
        <v>101</v>
      </c>
      <c r="AI3670" t="s">
        <v>102</v>
      </c>
      <c r="AJ3670" t="s">
        <v>108</v>
      </c>
      <c r="AK3670" t="s">
        <v>260</v>
      </c>
      <c r="AL3670" t="s">
        <v>61</v>
      </c>
      <c r="AM3670" t="s">
        <v>88</v>
      </c>
      <c r="AN3670" t="s">
        <v>63</v>
      </c>
    </row>
    <row r="3671" spans="1:40" x14ac:dyDescent="0.2">
      <c r="A3671">
        <v>2017</v>
      </c>
      <c r="B3671" t="s">
        <v>190</v>
      </c>
      <c r="C3671" t="s">
        <v>191</v>
      </c>
      <c r="D3671" t="s">
        <v>42</v>
      </c>
      <c r="E3671" t="s">
        <v>43</v>
      </c>
      <c r="F3671" t="s">
        <v>44</v>
      </c>
      <c r="G3671" t="s">
        <v>45</v>
      </c>
      <c r="H3671" t="s">
        <v>46</v>
      </c>
      <c r="I3671" t="s">
        <v>47</v>
      </c>
      <c r="J3671" t="s">
        <v>48</v>
      </c>
      <c r="K3671" t="s">
        <v>49</v>
      </c>
      <c r="L3671">
        <v>33.074100000000001</v>
      </c>
      <c r="O3671">
        <v>27.7514</v>
      </c>
      <c r="P3671">
        <v>38.868499999999997</v>
      </c>
      <c r="Q3671" t="s">
        <v>50</v>
      </c>
      <c r="R3671">
        <v>66.925899999999999</v>
      </c>
      <c r="U3671">
        <v>61.131500000000003</v>
      </c>
      <c r="V3671">
        <v>72.248599999999996</v>
      </c>
      <c r="W3671">
        <v>424</v>
      </c>
      <c r="X3671" t="s">
        <v>51</v>
      </c>
      <c r="Y3671" t="s">
        <v>51</v>
      </c>
      <c r="Z3671" t="s">
        <v>53</v>
      </c>
      <c r="AA3671" t="s">
        <v>51</v>
      </c>
      <c r="AB3671" t="s">
        <v>84</v>
      </c>
      <c r="AC3671" t="s">
        <v>192</v>
      </c>
      <c r="AD3671" t="s">
        <v>55</v>
      </c>
      <c r="AE3671" t="s">
        <v>56</v>
      </c>
      <c r="AF3671" t="s">
        <v>57</v>
      </c>
      <c r="AG3671">
        <v>42</v>
      </c>
      <c r="AH3671" t="s">
        <v>58</v>
      </c>
      <c r="AI3671" t="s">
        <v>102</v>
      </c>
      <c r="AJ3671" t="s">
        <v>60</v>
      </c>
      <c r="AK3671" t="s">
        <v>190</v>
      </c>
      <c r="AL3671" t="s">
        <v>61</v>
      </c>
      <c r="AM3671" t="s">
        <v>88</v>
      </c>
      <c r="AN3671" t="s">
        <v>89</v>
      </c>
    </row>
    <row r="3672" spans="1:40" x14ac:dyDescent="0.2">
      <c r="A3672">
        <v>2017</v>
      </c>
      <c r="B3672" t="s">
        <v>235</v>
      </c>
      <c r="C3672" t="s">
        <v>236</v>
      </c>
      <c r="D3672" t="s">
        <v>42</v>
      </c>
      <c r="E3672" t="s">
        <v>43</v>
      </c>
      <c r="F3672" t="s">
        <v>44</v>
      </c>
      <c r="G3672" t="s">
        <v>66</v>
      </c>
      <c r="H3672" t="s">
        <v>66</v>
      </c>
      <c r="I3672" t="s">
        <v>67</v>
      </c>
      <c r="J3672" t="s">
        <v>48</v>
      </c>
      <c r="K3672" t="s">
        <v>49</v>
      </c>
      <c r="L3672">
        <v>18.302199999999999</v>
      </c>
      <c r="O3672">
        <v>13.596500000000001</v>
      </c>
      <c r="P3672">
        <v>24.180800000000001</v>
      </c>
      <c r="Q3672" t="s">
        <v>68</v>
      </c>
      <c r="R3672">
        <v>81.697800000000001</v>
      </c>
      <c r="U3672">
        <v>75.819199999999995</v>
      </c>
      <c r="V3672">
        <v>86.403499999999994</v>
      </c>
      <c r="W3672">
        <v>224</v>
      </c>
      <c r="X3672" t="s">
        <v>51</v>
      </c>
      <c r="Y3672" t="s">
        <v>69</v>
      </c>
      <c r="Z3672" t="s">
        <v>51</v>
      </c>
      <c r="AA3672" t="s">
        <v>106</v>
      </c>
      <c r="AB3672" t="s">
        <v>51</v>
      </c>
      <c r="AC3672" t="s">
        <v>238</v>
      </c>
      <c r="AD3672" t="s">
        <v>55</v>
      </c>
      <c r="AE3672" t="s">
        <v>56</v>
      </c>
      <c r="AF3672" t="s">
        <v>73</v>
      </c>
      <c r="AG3672">
        <v>12</v>
      </c>
      <c r="AH3672" t="s">
        <v>58</v>
      </c>
      <c r="AI3672" t="s">
        <v>74</v>
      </c>
      <c r="AJ3672" t="s">
        <v>95</v>
      </c>
      <c r="AK3672" t="s">
        <v>235</v>
      </c>
      <c r="AL3672" t="s">
        <v>109</v>
      </c>
      <c r="AM3672" t="s">
        <v>88</v>
      </c>
      <c r="AN3672" t="s">
        <v>63</v>
      </c>
    </row>
    <row r="3673" spans="1:40" x14ac:dyDescent="0.2">
      <c r="A3673">
        <v>2017</v>
      </c>
      <c r="B3673" t="s">
        <v>169</v>
      </c>
      <c r="C3673" t="s">
        <v>170</v>
      </c>
      <c r="D3673" t="s">
        <v>42</v>
      </c>
      <c r="E3673" t="s">
        <v>43</v>
      </c>
      <c r="F3673" t="s">
        <v>44</v>
      </c>
      <c r="G3673" t="s">
        <v>79</v>
      </c>
      <c r="H3673" t="s">
        <v>80</v>
      </c>
      <c r="I3673" t="s">
        <v>81</v>
      </c>
      <c r="J3673" t="s">
        <v>48</v>
      </c>
      <c r="K3673" t="s">
        <v>49</v>
      </c>
      <c r="L3673">
        <v>25.994299999999999</v>
      </c>
      <c r="O3673">
        <v>22.013000000000002</v>
      </c>
      <c r="P3673">
        <v>30.414899999999999</v>
      </c>
      <c r="Q3673" t="s">
        <v>82</v>
      </c>
      <c r="R3673">
        <v>74.005700000000004</v>
      </c>
      <c r="U3673">
        <v>69.585099999999997</v>
      </c>
      <c r="V3673">
        <v>77.986999999999995</v>
      </c>
      <c r="W3673">
        <v>672</v>
      </c>
      <c r="X3673" t="s">
        <v>51</v>
      </c>
      <c r="Y3673" t="s">
        <v>51</v>
      </c>
      <c r="Z3673" t="s">
        <v>70</v>
      </c>
      <c r="AA3673" t="s">
        <v>135</v>
      </c>
      <c r="AB3673" t="s">
        <v>51</v>
      </c>
      <c r="AC3673" t="s">
        <v>171</v>
      </c>
      <c r="AD3673" t="s">
        <v>55</v>
      </c>
      <c r="AE3673" t="s">
        <v>56</v>
      </c>
      <c r="AF3673" t="s">
        <v>86</v>
      </c>
      <c r="AG3673">
        <v>24</v>
      </c>
      <c r="AH3673" t="s">
        <v>58</v>
      </c>
      <c r="AI3673" t="s">
        <v>102</v>
      </c>
      <c r="AJ3673" t="s">
        <v>75</v>
      </c>
      <c r="AK3673" t="s">
        <v>169</v>
      </c>
      <c r="AL3673" t="s">
        <v>137</v>
      </c>
      <c r="AM3673" t="s">
        <v>88</v>
      </c>
      <c r="AN3673" t="s">
        <v>63</v>
      </c>
    </row>
    <row r="3674" spans="1:40" x14ac:dyDescent="0.2">
      <c r="A3674">
        <v>2017</v>
      </c>
      <c r="B3674" t="s">
        <v>246</v>
      </c>
      <c r="C3674" t="s">
        <v>247</v>
      </c>
      <c r="D3674" t="s">
        <v>42</v>
      </c>
      <c r="E3674" t="s">
        <v>43</v>
      </c>
      <c r="F3674" t="s">
        <v>44</v>
      </c>
      <c r="G3674" t="s">
        <v>128</v>
      </c>
      <c r="H3674" t="s">
        <v>129</v>
      </c>
      <c r="I3674" t="s">
        <v>81</v>
      </c>
      <c r="J3674" t="s">
        <v>48</v>
      </c>
      <c r="K3674" t="s">
        <v>49</v>
      </c>
      <c r="L3674">
        <v>10.656700000000001</v>
      </c>
      <c r="O3674">
        <v>8.8422000000000001</v>
      </c>
      <c r="P3674">
        <v>12.791399999999999</v>
      </c>
      <c r="Q3674" t="s">
        <v>130</v>
      </c>
      <c r="R3674">
        <v>89.343299999999999</v>
      </c>
      <c r="U3674">
        <v>87.208600000000004</v>
      </c>
      <c r="V3674">
        <v>91.157799999999995</v>
      </c>
      <c r="W3674">
        <v>852</v>
      </c>
      <c r="X3674" t="s">
        <v>99</v>
      </c>
      <c r="Y3674" t="s">
        <v>51</v>
      </c>
      <c r="Z3674" t="s">
        <v>51</v>
      </c>
      <c r="AA3674" t="s">
        <v>51</v>
      </c>
      <c r="AB3674" t="s">
        <v>51</v>
      </c>
      <c r="AC3674" t="s">
        <v>248</v>
      </c>
      <c r="AD3674" t="s">
        <v>55</v>
      </c>
      <c r="AE3674" t="s">
        <v>56</v>
      </c>
      <c r="AF3674" t="s">
        <v>132</v>
      </c>
      <c r="AG3674">
        <v>112</v>
      </c>
      <c r="AH3674" t="s">
        <v>101</v>
      </c>
      <c r="AI3674" t="s">
        <v>102</v>
      </c>
      <c r="AJ3674" t="s">
        <v>95</v>
      </c>
      <c r="AK3674" t="s">
        <v>246</v>
      </c>
      <c r="AL3674" t="s">
        <v>61</v>
      </c>
      <c r="AM3674" t="s">
        <v>62</v>
      </c>
      <c r="AN3674" t="s">
        <v>63</v>
      </c>
    </row>
    <row r="3675" spans="1:40" x14ac:dyDescent="0.2">
      <c r="A3675">
        <v>2017</v>
      </c>
      <c r="B3675" t="s">
        <v>246</v>
      </c>
      <c r="C3675" t="s">
        <v>247</v>
      </c>
      <c r="D3675" t="s">
        <v>42</v>
      </c>
      <c r="E3675" t="s">
        <v>43</v>
      </c>
      <c r="F3675" t="s">
        <v>44</v>
      </c>
      <c r="G3675" t="s">
        <v>66</v>
      </c>
      <c r="H3675" t="s">
        <v>66</v>
      </c>
      <c r="I3675" t="s">
        <v>67</v>
      </c>
      <c r="J3675" t="s">
        <v>48</v>
      </c>
      <c r="K3675" t="s">
        <v>49</v>
      </c>
      <c r="L3675">
        <v>7.1308999999999996</v>
      </c>
      <c r="O3675">
        <v>2.524</v>
      </c>
      <c r="P3675">
        <v>18.546800000000001</v>
      </c>
      <c r="Q3675" t="s">
        <v>68</v>
      </c>
      <c r="R3675">
        <v>92.869100000000003</v>
      </c>
      <c r="U3675">
        <v>81.453199999999995</v>
      </c>
      <c r="V3675">
        <v>97.475999999999999</v>
      </c>
      <c r="W3675">
        <v>92</v>
      </c>
      <c r="X3675" t="s">
        <v>156</v>
      </c>
      <c r="Y3675" t="s">
        <v>51</v>
      </c>
      <c r="Z3675" t="s">
        <v>70</v>
      </c>
      <c r="AA3675" t="s">
        <v>51</v>
      </c>
      <c r="AB3675" t="s">
        <v>71</v>
      </c>
      <c r="AC3675" t="s">
        <v>248</v>
      </c>
      <c r="AD3675" t="s">
        <v>55</v>
      </c>
      <c r="AE3675" t="s">
        <v>56</v>
      </c>
      <c r="AF3675" t="s">
        <v>73</v>
      </c>
      <c r="AG3675">
        <v>112</v>
      </c>
      <c r="AH3675" t="s">
        <v>158</v>
      </c>
      <c r="AI3675" t="s">
        <v>102</v>
      </c>
      <c r="AJ3675" t="s">
        <v>75</v>
      </c>
      <c r="AK3675" t="s">
        <v>246</v>
      </c>
      <c r="AL3675" t="s">
        <v>61</v>
      </c>
      <c r="AM3675" t="s">
        <v>62</v>
      </c>
      <c r="AN3675" t="s">
        <v>76</v>
      </c>
    </row>
    <row r="3676" spans="1:40" x14ac:dyDescent="0.2">
      <c r="A3676">
        <v>2017</v>
      </c>
      <c r="B3676" t="s">
        <v>277</v>
      </c>
      <c r="C3676" t="s">
        <v>278</v>
      </c>
      <c r="D3676" t="s">
        <v>42</v>
      </c>
      <c r="E3676" t="s">
        <v>43</v>
      </c>
      <c r="F3676" t="s">
        <v>44</v>
      </c>
      <c r="G3676" t="s">
        <v>45</v>
      </c>
      <c r="H3676" t="s">
        <v>46</v>
      </c>
      <c r="I3676" t="s">
        <v>47</v>
      </c>
      <c r="J3676" t="s">
        <v>48</v>
      </c>
      <c r="K3676" t="s">
        <v>49</v>
      </c>
      <c r="L3676">
        <v>55.128300000000003</v>
      </c>
      <c r="O3676">
        <v>45.6601</v>
      </c>
      <c r="P3676">
        <v>64.238900000000001</v>
      </c>
      <c r="Q3676" t="s">
        <v>50</v>
      </c>
      <c r="R3676">
        <v>44.871699999999997</v>
      </c>
      <c r="U3676">
        <v>35.761099999999999</v>
      </c>
      <c r="V3676">
        <v>54.3399</v>
      </c>
      <c r="W3676">
        <v>209</v>
      </c>
      <c r="X3676" t="s">
        <v>51</v>
      </c>
      <c r="Y3676" t="s">
        <v>51</v>
      </c>
      <c r="Z3676" t="s">
        <v>51</v>
      </c>
      <c r="AA3676" t="s">
        <v>161</v>
      </c>
      <c r="AB3676" t="s">
        <v>51</v>
      </c>
      <c r="AC3676" t="s">
        <v>279</v>
      </c>
      <c r="AD3676" t="s">
        <v>55</v>
      </c>
      <c r="AE3676" t="s">
        <v>56</v>
      </c>
      <c r="AF3676" t="s">
        <v>57</v>
      </c>
      <c r="AG3676">
        <v>108</v>
      </c>
      <c r="AH3676" t="s">
        <v>58</v>
      </c>
      <c r="AI3676" t="s">
        <v>102</v>
      </c>
      <c r="AJ3676" t="s">
        <v>95</v>
      </c>
      <c r="AK3676" t="s">
        <v>277</v>
      </c>
      <c r="AL3676" t="s">
        <v>163</v>
      </c>
      <c r="AM3676" t="s">
        <v>62</v>
      </c>
      <c r="AN3676" t="s">
        <v>63</v>
      </c>
    </row>
    <row r="3677" spans="1:40" x14ac:dyDescent="0.2">
      <c r="A3677">
        <v>2017</v>
      </c>
      <c r="B3677" t="s">
        <v>251</v>
      </c>
      <c r="C3677" t="s">
        <v>252</v>
      </c>
      <c r="D3677" t="s">
        <v>42</v>
      </c>
      <c r="E3677" t="s">
        <v>43</v>
      </c>
      <c r="F3677" t="s">
        <v>44</v>
      </c>
      <c r="G3677" t="s">
        <v>128</v>
      </c>
      <c r="H3677" t="s">
        <v>129</v>
      </c>
      <c r="I3677" t="s">
        <v>81</v>
      </c>
      <c r="J3677" t="s">
        <v>48</v>
      </c>
      <c r="K3677" t="s">
        <v>49</v>
      </c>
      <c r="L3677">
        <v>5.2329999999999997</v>
      </c>
      <c r="O3677">
        <v>1.4131</v>
      </c>
      <c r="P3677">
        <v>17.5412</v>
      </c>
      <c r="Q3677" t="s">
        <v>130</v>
      </c>
      <c r="R3677">
        <v>94.766999999999996</v>
      </c>
      <c r="U3677">
        <v>82.458799999999997</v>
      </c>
      <c r="V3677">
        <v>98.5869</v>
      </c>
      <c r="W3677">
        <v>33</v>
      </c>
      <c r="X3677" t="s">
        <v>51</v>
      </c>
      <c r="Y3677" t="s">
        <v>198</v>
      </c>
      <c r="Z3677" t="s">
        <v>53</v>
      </c>
      <c r="AA3677" t="s">
        <v>120</v>
      </c>
      <c r="AB3677" t="s">
        <v>51</v>
      </c>
      <c r="AC3677" t="s">
        <v>253</v>
      </c>
      <c r="AD3677" t="s">
        <v>55</v>
      </c>
      <c r="AE3677" t="s">
        <v>56</v>
      </c>
      <c r="AF3677" t="s">
        <v>132</v>
      </c>
      <c r="AG3677">
        <v>10</v>
      </c>
      <c r="AH3677" t="s">
        <v>58</v>
      </c>
      <c r="AI3677" t="s">
        <v>199</v>
      </c>
      <c r="AJ3677" t="s">
        <v>60</v>
      </c>
      <c r="AK3677" t="s">
        <v>251</v>
      </c>
      <c r="AL3677" t="s">
        <v>122</v>
      </c>
      <c r="AM3677" t="s">
        <v>88</v>
      </c>
      <c r="AN3677" t="s">
        <v>63</v>
      </c>
    </row>
    <row r="3678" spans="1:40" x14ac:dyDescent="0.2">
      <c r="A3678">
        <v>2017</v>
      </c>
      <c r="B3678" t="s">
        <v>151</v>
      </c>
      <c r="C3678" t="s">
        <v>152</v>
      </c>
      <c r="D3678" t="s">
        <v>42</v>
      </c>
      <c r="E3678" t="s">
        <v>43</v>
      </c>
      <c r="F3678" t="s">
        <v>44</v>
      </c>
      <c r="G3678" t="s">
        <v>79</v>
      </c>
      <c r="H3678" t="s">
        <v>80</v>
      </c>
      <c r="I3678" t="s">
        <v>81</v>
      </c>
      <c r="J3678" t="s">
        <v>48</v>
      </c>
      <c r="K3678" t="s">
        <v>49</v>
      </c>
      <c r="L3678">
        <v>47.554099999999998</v>
      </c>
      <c r="O3678">
        <v>34.028399999999998</v>
      </c>
      <c r="P3678">
        <v>61.448399999999999</v>
      </c>
      <c r="Q3678" t="s">
        <v>82</v>
      </c>
      <c r="R3678">
        <v>52.445900000000002</v>
      </c>
      <c r="U3678">
        <v>38.551600000000001</v>
      </c>
      <c r="V3678">
        <v>65.971599999999995</v>
      </c>
      <c r="W3678">
        <v>37</v>
      </c>
      <c r="X3678" t="s">
        <v>156</v>
      </c>
      <c r="Y3678" t="s">
        <v>51</v>
      </c>
      <c r="Z3678" t="s">
        <v>53</v>
      </c>
      <c r="AA3678" t="s">
        <v>51</v>
      </c>
      <c r="AB3678" t="s">
        <v>115</v>
      </c>
      <c r="AC3678" t="s">
        <v>153</v>
      </c>
      <c r="AD3678" t="s">
        <v>55</v>
      </c>
      <c r="AE3678" t="s">
        <v>56</v>
      </c>
      <c r="AF3678" t="s">
        <v>86</v>
      </c>
      <c r="AG3678">
        <v>21</v>
      </c>
      <c r="AH3678" t="s">
        <v>158</v>
      </c>
      <c r="AI3678" t="s">
        <v>102</v>
      </c>
      <c r="AJ3678" t="s">
        <v>60</v>
      </c>
      <c r="AK3678" t="s">
        <v>151</v>
      </c>
      <c r="AL3678" t="s">
        <v>61</v>
      </c>
      <c r="AM3678" t="s">
        <v>88</v>
      </c>
      <c r="AN3678" t="s">
        <v>117</v>
      </c>
    </row>
    <row r="3679" spans="1:40" x14ac:dyDescent="0.2">
      <c r="A3679">
        <v>2017</v>
      </c>
      <c r="B3679" t="s">
        <v>286</v>
      </c>
      <c r="C3679" t="s">
        <v>287</v>
      </c>
      <c r="D3679" t="s">
        <v>42</v>
      </c>
      <c r="E3679" t="s">
        <v>43</v>
      </c>
      <c r="F3679" t="s">
        <v>44</v>
      </c>
      <c r="G3679" t="s">
        <v>128</v>
      </c>
      <c r="H3679" t="s">
        <v>129</v>
      </c>
      <c r="I3679" t="s">
        <v>81</v>
      </c>
      <c r="J3679" t="s">
        <v>48</v>
      </c>
      <c r="K3679" t="s">
        <v>49</v>
      </c>
      <c r="L3679">
        <v>11.763400000000001</v>
      </c>
      <c r="O3679">
        <v>6.8047000000000004</v>
      </c>
      <c r="P3679">
        <v>19.5764</v>
      </c>
      <c r="Q3679" t="s">
        <v>130</v>
      </c>
      <c r="R3679">
        <v>88.236599999999996</v>
      </c>
      <c r="U3679">
        <v>80.423599999999993</v>
      </c>
      <c r="V3679">
        <v>93.195300000000003</v>
      </c>
      <c r="W3679">
        <v>196</v>
      </c>
      <c r="X3679" t="s">
        <v>156</v>
      </c>
      <c r="Y3679" t="s">
        <v>69</v>
      </c>
      <c r="Z3679" t="s">
        <v>53</v>
      </c>
      <c r="AA3679" t="s">
        <v>120</v>
      </c>
      <c r="AB3679" t="s">
        <v>51</v>
      </c>
      <c r="AC3679" t="s">
        <v>288</v>
      </c>
      <c r="AD3679" t="s">
        <v>55</v>
      </c>
      <c r="AE3679" t="s">
        <v>56</v>
      </c>
      <c r="AF3679" t="s">
        <v>132</v>
      </c>
      <c r="AG3679">
        <v>55</v>
      </c>
      <c r="AH3679" t="s">
        <v>158</v>
      </c>
      <c r="AI3679" t="s">
        <v>74</v>
      </c>
      <c r="AJ3679" t="s">
        <v>60</v>
      </c>
      <c r="AK3679" t="s">
        <v>286</v>
      </c>
      <c r="AL3679" t="s">
        <v>122</v>
      </c>
      <c r="AM3679" t="s">
        <v>88</v>
      </c>
      <c r="AN3679" t="s">
        <v>63</v>
      </c>
    </row>
    <row r="3680" spans="1:40" x14ac:dyDescent="0.2">
      <c r="A3680">
        <v>2017</v>
      </c>
      <c r="B3680" t="s">
        <v>229</v>
      </c>
      <c r="C3680" t="s">
        <v>230</v>
      </c>
      <c r="D3680" t="s">
        <v>42</v>
      </c>
      <c r="E3680" t="s">
        <v>43</v>
      </c>
      <c r="F3680" t="s">
        <v>44</v>
      </c>
      <c r="G3680" t="s">
        <v>140</v>
      </c>
      <c r="H3680" t="s">
        <v>141</v>
      </c>
      <c r="I3680" t="s">
        <v>81</v>
      </c>
      <c r="J3680" t="s">
        <v>48</v>
      </c>
      <c r="K3680" t="s">
        <v>49</v>
      </c>
      <c r="L3680">
        <v>14.0738</v>
      </c>
      <c r="O3680">
        <v>6.9160000000000004</v>
      </c>
      <c r="P3680">
        <v>26.528199999999998</v>
      </c>
      <c r="Q3680" t="s">
        <v>142</v>
      </c>
      <c r="R3680">
        <v>85.926199999999994</v>
      </c>
      <c r="U3680">
        <v>73.471800000000002</v>
      </c>
      <c r="V3680">
        <v>93.084000000000003</v>
      </c>
      <c r="W3680">
        <v>60</v>
      </c>
      <c r="X3680" t="s">
        <v>51</v>
      </c>
      <c r="Y3680" t="s">
        <v>51</v>
      </c>
      <c r="Z3680" t="s">
        <v>105</v>
      </c>
      <c r="AA3680" t="s">
        <v>51</v>
      </c>
      <c r="AB3680" t="s">
        <v>115</v>
      </c>
      <c r="AC3680" t="s">
        <v>231</v>
      </c>
      <c r="AD3680" t="s">
        <v>55</v>
      </c>
      <c r="AE3680" t="s">
        <v>56</v>
      </c>
      <c r="AF3680" t="s">
        <v>144</v>
      </c>
      <c r="AG3680">
        <v>37</v>
      </c>
      <c r="AH3680" t="s">
        <v>58</v>
      </c>
      <c r="AI3680" t="s">
        <v>102</v>
      </c>
      <c r="AJ3680" t="s">
        <v>108</v>
      </c>
      <c r="AK3680" t="s">
        <v>229</v>
      </c>
      <c r="AL3680" t="s">
        <v>61</v>
      </c>
      <c r="AM3680" t="s">
        <v>88</v>
      </c>
      <c r="AN3680" t="s">
        <v>117</v>
      </c>
    </row>
    <row r="3681" spans="1:40" x14ac:dyDescent="0.2">
      <c r="A3681">
        <v>2017</v>
      </c>
      <c r="B3681" t="s">
        <v>307</v>
      </c>
      <c r="C3681" t="s">
        <v>308</v>
      </c>
      <c r="D3681" t="s">
        <v>42</v>
      </c>
      <c r="E3681" t="s">
        <v>43</v>
      </c>
      <c r="F3681" t="s">
        <v>44</v>
      </c>
      <c r="G3681" t="s">
        <v>45</v>
      </c>
      <c r="H3681" t="s">
        <v>46</v>
      </c>
      <c r="I3681" t="s">
        <v>47</v>
      </c>
      <c r="J3681" t="s">
        <v>48</v>
      </c>
      <c r="K3681" t="s">
        <v>49</v>
      </c>
      <c r="L3681">
        <v>22.206900000000001</v>
      </c>
      <c r="O3681">
        <v>10.0352</v>
      </c>
      <c r="P3681">
        <v>42.214500000000001</v>
      </c>
      <c r="Q3681" t="s">
        <v>50</v>
      </c>
      <c r="R3681">
        <v>77.793099999999995</v>
      </c>
      <c r="U3681">
        <v>57.785499999999999</v>
      </c>
      <c r="V3681">
        <v>89.964799999999997</v>
      </c>
      <c r="W3681">
        <v>33</v>
      </c>
      <c r="X3681" t="s">
        <v>51</v>
      </c>
      <c r="Y3681" t="s">
        <v>52</v>
      </c>
      <c r="Z3681" t="s">
        <v>70</v>
      </c>
      <c r="AA3681" t="s">
        <v>120</v>
      </c>
      <c r="AB3681" t="s">
        <v>51</v>
      </c>
      <c r="AC3681" t="s">
        <v>309</v>
      </c>
      <c r="AD3681" t="s">
        <v>55</v>
      </c>
      <c r="AE3681" t="s">
        <v>56</v>
      </c>
      <c r="AF3681" t="s">
        <v>57</v>
      </c>
      <c r="AG3681">
        <v>6</v>
      </c>
      <c r="AH3681" t="s">
        <v>58</v>
      </c>
      <c r="AI3681" t="s">
        <v>59</v>
      </c>
      <c r="AJ3681" t="s">
        <v>75</v>
      </c>
      <c r="AK3681" t="s">
        <v>307</v>
      </c>
      <c r="AL3681" t="s">
        <v>122</v>
      </c>
      <c r="AM3681" t="s">
        <v>88</v>
      </c>
      <c r="AN3681" t="s">
        <v>63</v>
      </c>
    </row>
    <row r="3682" spans="1:40" x14ac:dyDescent="0.2">
      <c r="A3682">
        <v>2017</v>
      </c>
      <c r="B3682" t="s">
        <v>223</v>
      </c>
      <c r="C3682" t="s">
        <v>224</v>
      </c>
      <c r="D3682" t="s">
        <v>42</v>
      </c>
      <c r="E3682" t="s">
        <v>43</v>
      </c>
      <c r="F3682" t="s">
        <v>44</v>
      </c>
      <c r="G3682" t="s">
        <v>66</v>
      </c>
      <c r="H3682" t="s">
        <v>66</v>
      </c>
      <c r="I3682" t="s">
        <v>67</v>
      </c>
      <c r="J3682" t="s">
        <v>48</v>
      </c>
      <c r="K3682" t="s">
        <v>49</v>
      </c>
      <c r="L3682">
        <v>15.1386</v>
      </c>
      <c r="O3682">
        <v>9.8003</v>
      </c>
      <c r="P3682">
        <v>22.654399999999999</v>
      </c>
      <c r="Q3682" t="s">
        <v>68</v>
      </c>
      <c r="R3682">
        <v>84.861400000000003</v>
      </c>
      <c r="U3682">
        <v>77.345600000000005</v>
      </c>
      <c r="V3682">
        <v>90.199700000000007</v>
      </c>
      <c r="W3682">
        <v>67</v>
      </c>
      <c r="X3682" t="s">
        <v>156</v>
      </c>
      <c r="Y3682" t="s">
        <v>52</v>
      </c>
      <c r="Z3682" t="s">
        <v>53</v>
      </c>
      <c r="AA3682" t="s">
        <v>51</v>
      </c>
      <c r="AB3682" t="s">
        <v>84</v>
      </c>
      <c r="AD3682" t="s">
        <v>55</v>
      </c>
      <c r="AE3682" t="s">
        <v>56</v>
      </c>
      <c r="AF3682" t="s">
        <v>73</v>
      </c>
      <c r="AG3682" t="s">
        <v>225</v>
      </c>
      <c r="AH3682" t="s">
        <v>158</v>
      </c>
      <c r="AI3682" t="s">
        <v>59</v>
      </c>
      <c r="AJ3682" t="s">
        <v>60</v>
      </c>
      <c r="AK3682" t="s">
        <v>223</v>
      </c>
      <c r="AL3682" t="s">
        <v>61</v>
      </c>
      <c r="AM3682" t="s">
        <v>62</v>
      </c>
      <c r="AN3682" t="s">
        <v>89</v>
      </c>
    </row>
    <row r="3683" spans="1:40" x14ac:dyDescent="0.2">
      <c r="A3683">
        <v>2017</v>
      </c>
      <c r="B3683" t="s">
        <v>138</v>
      </c>
      <c r="C3683" t="s">
        <v>139</v>
      </c>
      <c r="D3683" t="s">
        <v>42</v>
      </c>
      <c r="E3683" t="s">
        <v>43</v>
      </c>
      <c r="F3683" t="s">
        <v>44</v>
      </c>
      <c r="G3683" t="s">
        <v>45</v>
      </c>
      <c r="H3683" t="s">
        <v>46</v>
      </c>
      <c r="I3683" t="s">
        <v>47</v>
      </c>
      <c r="J3683" t="s">
        <v>48</v>
      </c>
      <c r="K3683" t="s">
        <v>49</v>
      </c>
      <c r="L3683">
        <v>16.986499999999999</v>
      </c>
      <c r="O3683">
        <v>10.2722</v>
      </c>
      <c r="P3683">
        <v>26.779599999999999</v>
      </c>
      <c r="Q3683" t="s">
        <v>50</v>
      </c>
      <c r="R3683">
        <v>83.013499999999993</v>
      </c>
      <c r="U3683">
        <v>73.220399999999998</v>
      </c>
      <c r="V3683">
        <v>89.727800000000002</v>
      </c>
      <c r="W3683">
        <v>62</v>
      </c>
      <c r="X3683" t="s">
        <v>99</v>
      </c>
      <c r="Y3683" t="s">
        <v>69</v>
      </c>
      <c r="Z3683" t="s">
        <v>70</v>
      </c>
      <c r="AA3683" t="s">
        <v>120</v>
      </c>
      <c r="AB3683" t="s">
        <v>51</v>
      </c>
      <c r="AC3683" t="s">
        <v>143</v>
      </c>
      <c r="AD3683" t="s">
        <v>55</v>
      </c>
      <c r="AE3683" t="s">
        <v>56</v>
      </c>
      <c r="AF3683" t="s">
        <v>57</v>
      </c>
      <c r="AG3683">
        <v>32</v>
      </c>
      <c r="AH3683" t="s">
        <v>101</v>
      </c>
      <c r="AI3683" t="s">
        <v>74</v>
      </c>
      <c r="AJ3683" t="s">
        <v>75</v>
      </c>
      <c r="AK3683" t="s">
        <v>138</v>
      </c>
      <c r="AL3683" t="s">
        <v>122</v>
      </c>
      <c r="AM3683" t="s">
        <v>88</v>
      </c>
      <c r="AN3683" t="s">
        <v>63</v>
      </c>
    </row>
    <row r="3684" spans="1:40" x14ac:dyDescent="0.2">
      <c r="A3684">
        <v>2017</v>
      </c>
      <c r="B3684" t="s">
        <v>200</v>
      </c>
      <c r="C3684" t="s">
        <v>201</v>
      </c>
      <c r="D3684" t="s">
        <v>42</v>
      </c>
      <c r="E3684" t="s">
        <v>43</v>
      </c>
      <c r="F3684" t="s">
        <v>44</v>
      </c>
      <c r="G3684" t="s">
        <v>66</v>
      </c>
      <c r="H3684" t="s">
        <v>66</v>
      </c>
      <c r="I3684" t="s">
        <v>67</v>
      </c>
      <c r="J3684" t="s">
        <v>48</v>
      </c>
      <c r="K3684" t="s">
        <v>49</v>
      </c>
      <c r="L3684">
        <v>15.3805</v>
      </c>
      <c r="O3684">
        <v>11.875400000000001</v>
      </c>
      <c r="P3684">
        <v>19.689</v>
      </c>
      <c r="Q3684" t="s">
        <v>68</v>
      </c>
      <c r="R3684">
        <v>84.619500000000002</v>
      </c>
      <c r="U3684">
        <v>80.311000000000007</v>
      </c>
      <c r="V3684">
        <v>88.124600000000001</v>
      </c>
      <c r="W3684">
        <v>422</v>
      </c>
      <c r="X3684" t="s">
        <v>99</v>
      </c>
      <c r="Y3684" t="s">
        <v>52</v>
      </c>
      <c r="Z3684" t="s">
        <v>51</v>
      </c>
      <c r="AA3684" t="s">
        <v>120</v>
      </c>
      <c r="AB3684" t="s">
        <v>51</v>
      </c>
      <c r="AC3684" t="s">
        <v>202</v>
      </c>
      <c r="AD3684" t="s">
        <v>55</v>
      </c>
      <c r="AE3684" t="s">
        <v>56</v>
      </c>
      <c r="AF3684" t="s">
        <v>73</v>
      </c>
      <c r="AG3684">
        <v>123</v>
      </c>
      <c r="AH3684" t="s">
        <v>101</v>
      </c>
      <c r="AI3684" t="s">
        <v>59</v>
      </c>
      <c r="AJ3684" t="s">
        <v>95</v>
      </c>
      <c r="AK3684" t="s">
        <v>200</v>
      </c>
      <c r="AL3684" t="s">
        <v>122</v>
      </c>
      <c r="AM3684" t="s">
        <v>62</v>
      </c>
      <c r="AN3684" t="s">
        <v>63</v>
      </c>
    </row>
    <row r="3685" spans="1:40" x14ac:dyDescent="0.2">
      <c r="A3685">
        <v>2017</v>
      </c>
      <c r="B3685" t="s">
        <v>164</v>
      </c>
      <c r="C3685" t="s">
        <v>165</v>
      </c>
      <c r="D3685" t="s">
        <v>42</v>
      </c>
      <c r="E3685" t="s">
        <v>43</v>
      </c>
      <c r="F3685" t="s">
        <v>44</v>
      </c>
      <c r="G3685" t="s">
        <v>66</v>
      </c>
      <c r="H3685" t="s">
        <v>66</v>
      </c>
      <c r="I3685" t="s">
        <v>67</v>
      </c>
      <c r="J3685" t="s">
        <v>48</v>
      </c>
      <c r="K3685" t="s">
        <v>49</v>
      </c>
      <c r="L3685">
        <v>6.1459999999999999</v>
      </c>
      <c r="O3685">
        <v>3.8045</v>
      </c>
      <c r="P3685">
        <v>9.782</v>
      </c>
      <c r="Q3685" t="s">
        <v>68</v>
      </c>
      <c r="R3685">
        <v>93.853999999999999</v>
      </c>
      <c r="U3685">
        <v>90.218000000000004</v>
      </c>
      <c r="V3685">
        <v>96.195499999999996</v>
      </c>
      <c r="W3685">
        <v>224</v>
      </c>
      <c r="X3685" t="s">
        <v>99</v>
      </c>
      <c r="Y3685" t="s">
        <v>51</v>
      </c>
      <c r="Z3685" t="s">
        <v>53</v>
      </c>
      <c r="AA3685" t="s">
        <v>51</v>
      </c>
      <c r="AB3685" t="s">
        <v>51</v>
      </c>
      <c r="AC3685" t="s">
        <v>167</v>
      </c>
      <c r="AD3685" t="s">
        <v>55</v>
      </c>
      <c r="AE3685" t="s">
        <v>56</v>
      </c>
      <c r="AF3685" t="s">
        <v>73</v>
      </c>
      <c r="AG3685">
        <v>44</v>
      </c>
      <c r="AH3685" t="s">
        <v>101</v>
      </c>
      <c r="AI3685" t="s">
        <v>102</v>
      </c>
      <c r="AJ3685" t="s">
        <v>60</v>
      </c>
      <c r="AK3685" t="s">
        <v>164</v>
      </c>
      <c r="AL3685" t="s">
        <v>61</v>
      </c>
      <c r="AM3685" t="s">
        <v>88</v>
      </c>
      <c r="AN3685" t="s">
        <v>63</v>
      </c>
    </row>
    <row r="3686" spans="1:40" x14ac:dyDescent="0.2">
      <c r="A3686">
        <v>2017</v>
      </c>
      <c r="B3686" t="s">
        <v>193</v>
      </c>
      <c r="C3686" t="s">
        <v>194</v>
      </c>
      <c r="D3686" t="s">
        <v>42</v>
      </c>
      <c r="E3686" t="s">
        <v>43</v>
      </c>
      <c r="F3686" t="s">
        <v>44</v>
      </c>
      <c r="G3686" t="s">
        <v>128</v>
      </c>
      <c r="H3686" t="s">
        <v>129</v>
      </c>
      <c r="I3686" t="s">
        <v>81</v>
      </c>
      <c r="J3686" t="s">
        <v>48</v>
      </c>
      <c r="K3686" t="s">
        <v>49</v>
      </c>
      <c r="L3686">
        <v>11.310700000000001</v>
      </c>
      <c r="O3686">
        <v>7.0247999999999999</v>
      </c>
      <c r="P3686">
        <v>17.7133</v>
      </c>
      <c r="Q3686" t="s">
        <v>130</v>
      </c>
      <c r="R3686">
        <v>88.689300000000003</v>
      </c>
      <c r="U3686">
        <v>82.286699999999996</v>
      </c>
      <c r="V3686">
        <v>92.975200000000001</v>
      </c>
      <c r="W3686">
        <v>142</v>
      </c>
      <c r="X3686" t="s">
        <v>99</v>
      </c>
      <c r="Y3686" t="s">
        <v>52</v>
      </c>
      <c r="Z3686" t="s">
        <v>51</v>
      </c>
      <c r="AA3686" t="s">
        <v>51</v>
      </c>
      <c r="AB3686" t="s">
        <v>84</v>
      </c>
      <c r="AC3686" t="s">
        <v>196</v>
      </c>
      <c r="AD3686" t="s">
        <v>55</v>
      </c>
      <c r="AE3686" t="s">
        <v>56</v>
      </c>
      <c r="AF3686" t="s">
        <v>132</v>
      </c>
      <c r="AG3686">
        <v>50</v>
      </c>
      <c r="AH3686" t="s">
        <v>101</v>
      </c>
      <c r="AI3686" t="s">
        <v>59</v>
      </c>
      <c r="AJ3686" t="s">
        <v>95</v>
      </c>
      <c r="AK3686" t="s">
        <v>193</v>
      </c>
      <c r="AL3686" t="s">
        <v>61</v>
      </c>
      <c r="AM3686" t="s">
        <v>88</v>
      </c>
      <c r="AN3686" t="s">
        <v>89</v>
      </c>
    </row>
    <row r="3687" spans="1:40" x14ac:dyDescent="0.2">
      <c r="A3687">
        <v>2017</v>
      </c>
      <c r="B3687" t="s">
        <v>289</v>
      </c>
      <c r="C3687" t="s">
        <v>290</v>
      </c>
      <c r="D3687" t="s">
        <v>42</v>
      </c>
      <c r="E3687" t="s">
        <v>43</v>
      </c>
      <c r="F3687" t="s">
        <v>44</v>
      </c>
      <c r="G3687" t="s">
        <v>140</v>
      </c>
      <c r="H3687" t="s">
        <v>141</v>
      </c>
      <c r="I3687" t="s">
        <v>81</v>
      </c>
      <c r="J3687" t="s">
        <v>48</v>
      </c>
      <c r="K3687" t="s">
        <v>49</v>
      </c>
      <c r="L3687">
        <v>1.7866</v>
      </c>
      <c r="O3687">
        <v>0.51839999999999997</v>
      </c>
      <c r="P3687">
        <v>5.9707999999999997</v>
      </c>
      <c r="Q3687" t="s">
        <v>142</v>
      </c>
      <c r="R3687">
        <v>98.213399999999993</v>
      </c>
      <c r="U3687">
        <v>94.029200000000003</v>
      </c>
      <c r="V3687">
        <v>99.4816</v>
      </c>
      <c r="W3687">
        <v>138</v>
      </c>
      <c r="X3687" t="s">
        <v>51</v>
      </c>
      <c r="Y3687" t="s">
        <v>51</v>
      </c>
      <c r="Z3687" t="s">
        <v>53</v>
      </c>
      <c r="AA3687" t="s">
        <v>51</v>
      </c>
      <c r="AB3687" t="s">
        <v>71</v>
      </c>
      <c r="AC3687" t="s">
        <v>291</v>
      </c>
      <c r="AD3687" t="s">
        <v>55</v>
      </c>
      <c r="AE3687" t="s">
        <v>56</v>
      </c>
      <c r="AF3687" t="s">
        <v>144</v>
      </c>
      <c r="AG3687">
        <v>115</v>
      </c>
      <c r="AH3687" t="s">
        <v>58</v>
      </c>
      <c r="AI3687" t="s">
        <v>102</v>
      </c>
      <c r="AJ3687" t="s">
        <v>60</v>
      </c>
      <c r="AK3687" t="s">
        <v>289</v>
      </c>
      <c r="AL3687" t="s">
        <v>61</v>
      </c>
      <c r="AM3687" t="s">
        <v>62</v>
      </c>
      <c r="AN3687" t="s">
        <v>76</v>
      </c>
    </row>
    <row r="3688" spans="1:40" x14ac:dyDescent="0.2">
      <c r="A3688">
        <v>2017</v>
      </c>
      <c r="B3688" t="s">
        <v>260</v>
      </c>
      <c r="C3688" t="s">
        <v>261</v>
      </c>
      <c r="D3688" t="s">
        <v>42</v>
      </c>
      <c r="E3688" t="s">
        <v>43</v>
      </c>
      <c r="F3688" t="s">
        <v>44</v>
      </c>
      <c r="G3688" t="s">
        <v>140</v>
      </c>
      <c r="H3688" t="s">
        <v>141</v>
      </c>
      <c r="I3688" t="s">
        <v>81</v>
      </c>
      <c r="J3688" t="s">
        <v>48</v>
      </c>
      <c r="K3688" t="s">
        <v>49</v>
      </c>
      <c r="L3688">
        <v>2.3953000000000002</v>
      </c>
      <c r="O3688">
        <v>0.51839999999999997</v>
      </c>
      <c r="P3688">
        <v>10.3589</v>
      </c>
      <c r="Q3688" t="s">
        <v>142</v>
      </c>
      <c r="R3688">
        <v>97.604699999999994</v>
      </c>
      <c r="U3688">
        <v>89.641099999999994</v>
      </c>
      <c r="V3688">
        <v>99.4816</v>
      </c>
      <c r="W3688">
        <v>66</v>
      </c>
      <c r="X3688" t="s">
        <v>156</v>
      </c>
      <c r="Y3688" t="s">
        <v>69</v>
      </c>
      <c r="Z3688" t="s">
        <v>53</v>
      </c>
      <c r="AA3688" t="s">
        <v>51</v>
      </c>
      <c r="AB3688" t="s">
        <v>84</v>
      </c>
      <c r="AC3688" t="s">
        <v>262</v>
      </c>
      <c r="AD3688" t="s">
        <v>55</v>
      </c>
      <c r="AE3688" t="s">
        <v>56</v>
      </c>
      <c r="AF3688" t="s">
        <v>144</v>
      </c>
      <c r="AG3688">
        <v>31</v>
      </c>
      <c r="AH3688" t="s">
        <v>158</v>
      </c>
      <c r="AI3688" t="s">
        <v>74</v>
      </c>
      <c r="AJ3688" t="s">
        <v>60</v>
      </c>
      <c r="AK3688" t="s">
        <v>260</v>
      </c>
      <c r="AL3688" t="s">
        <v>61</v>
      </c>
      <c r="AM3688" t="s">
        <v>88</v>
      </c>
      <c r="AN3688" t="s">
        <v>89</v>
      </c>
    </row>
    <row r="3689" spans="1:40" x14ac:dyDescent="0.2">
      <c r="A3689">
        <v>2017</v>
      </c>
      <c r="B3689" t="s">
        <v>193</v>
      </c>
      <c r="C3689" t="s">
        <v>194</v>
      </c>
      <c r="D3689" t="s">
        <v>42</v>
      </c>
      <c r="E3689" t="s">
        <v>43</v>
      </c>
      <c r="F3689" t="s">
        <v>44</v>
      </c>
      <c r="G3689" t="s">
        <v>128</v>
      </c>
      <c r="H3689" t="s">
        <v>129</v>
      </c>
      <c r="I3689" t="s">
        <v>81</v>
      </c>
      <c r="J3689" t="s">
        <v>48</v>
      </c>
      <c r="K3689" t="s">
        <v>49</v>
      </c>
      <c r="L3689">
        <v>8.6181000000000001</v>
      </c>
      <c r="O3689">
        <v>3.6534</v>
      </c>
      <c r="P3689">
        <v>18.998899999999999</v>
      </c>
      <c r="Q3689" t="s">
        <v>130</v>
      </c>
      <c r="R3689">
        <v>91.381900000000002</v>
      </c>
      <c r="U3689">
        <v>81.001099999999994</v>
      </c>
      <c r="V3689">
        <v>96.346599999999995</v>
      </c>
      <c r="W3689">
        <v>57</v>
      </c>
      <c r="X3689" t="s">
        <v>51</v>
      </c>
      <c r="Y3689" t="s">
        <v>198</v>
      </c>
      <c r="Z3689" t="s">
        <v>83</v>
      </c>
      <c r="AA3689" t="s">
        <v>51</v>
      </c>
      <c r="AB3689" t="s">
        <v>84</v>
      </c>
      <c r="AC3689" t="s">
        <v>196</v>
      </c>
      <c r="AD3689" t="s">
        <v>55</v>
      </c>
      <c r="AE3689" t="s">
        <v>56</v>
      </c>
      <c r="AF3689" t="s">
        <v>132</v>
      </c>
      <c r="AG3689">
        <v>50</v>
      </c>
      <c r="AH3689" t="s">
        <v>58</v>
      </c>
      <c r="AI3689" t="s">
        <v>199</v>
      </c>
      <c r="AJ3689" t="s">
        <v>87</v>
      </c>
      <c r="AK3689" t="s">
        <v>193</v>
      </c>
      <c r="AL3689" t="s">
        <v>61</v>
      </c>
      <c r="AM3689" t="s">
        <v>88</v>
      </c>
      <c r="AN3689" t="s">
        <v>89</v>
      </c>
    </row>
    <row r="3690" spans="1:40" x14ac:dyDescent="0.2">
      <c r="A3690">
        <v>2017</v>
      </c>
      <c r="B3690" t="s">
        <v>268</v>
      </c>
      <c r="C3690" t="s">
        <v>269</v>
      </c>
      <c r="D3690" t="s">
        <v>42</v>
      </c>
      <c r="E3690" t="s">
        <v>43</v>
      </c>
      <c r="F3690" t="s">
        <v>44</v>
      </c>
      <c r="G3690" t="s">
        <v>79</v>
      </c>
      <c r="H3690" t="s">
        <v>80</v>
      </c>
      <c r="I3690" t="s">
        <v>81</v>
      </c>
      <c r="J3690" t="s">
        <v>48</v>
      </c>
      <c r="K3690" t="s">
        <v>49</v>
      </c>
      <c r="L3690">
        <v>22.5624</v>
      </c>
      <c r="O3690">
        <v>16.5243</v>
      </c>
      <c r="P3690">
        <v>30.013500000000001</v>
      </c>
      <c r="Q3690" t="s">
        <v>82</v>
      </c>
      <c r="R3690">
        <v>77.437600000000003</v>
      </c>
      <c r="U3690">
        <v>69.986500000000007</v>
      </c>
      <c r="V3690">
        <v>83.475700000000003</v>
      </c>
      <c r="W3690">
        <v>196</v>
      </c>
      <c r="X3690" t="s">
        <v>156</v>
      </c>
      <c r="Y3690" t="s">
        <v>92</v>
      </c>
      <c r="Z3690" t="s">
        <v>51</v>
      </c>
      <c r="AA3690" t="s">
        <v>51</v>
      </c>
      <c r="AB3690" t="s">
        <v>51</v>
      </c>
      <c r="AC3690" t="s">
        <v>270</v>
      </c>
      <c r="AD3690" t="s">
        <v>55</v>
      </c>
      <c r="AE3690" t="s">
        <v>56</v>
      </c>
      <c r="AF3690" t="s">
        <v>86</v>
      </c>
      <c r="AG3690">
        <v>124</v>
      </c>
      <c r="AH3690" t="s">
        <v>158</v>
      </c>
      <c r="AI3690" t="s">
        <v>94</v>
      </c>
      <c r="AJ3690" t="s">
        <v>95</v>
      </c>
      <c r="AK3690" t="s">
        <v>268</v>
      </c>
      <c r="AL3690" t="s">
        <v>61</v>
      </c>
      <c r="AM3690" t="s">
        <v>62</v>
      </c>
      <c r="AN3690" t="s">
        <v>63</v>
      </c>
    </row>
    <row r="3691" spans="1:40" x14ac:dyDescent="0.2">
      <c r="A3691">
        <v>2017</v>
      </c>
      <c r="B3691" t="s">
        <v>220</v>
      </c>
      <c r="C3691" t="s">
        <v>221</v>
      </c>
      <c r="D3691" t="s">
        <v>42</v>
      </c>
      <c r="E3691" t="s">
        <v>43</v>
      </c>
      <c r="F3691" t="s">
        <v>44</v>
      </c>
      <c r="G3691" t="s">
        <v>45</v>
      </c>
      <c r="H3691" t="s">
        <v>46</v>
      </c>
      <c r="I3691" t="s">
        <v>47</v>
      </c>
      <c r="J3691" t="s">
        <v>48</v>
      </c>
      <c r="K3691" t="s">
        <v>49</v>
      </c>
      <c r="L3691">
        <v>21.102399999999999</v>
      </c>
      <c r="O3691">
        <v>14.0669</v>
      </c>
      <c r="P3691">
        <v>30.4114</v>
      </c>
      <c r="Q3691" t="s">
        <v>50</v>
      </c>
      <c r="R3691">
        <v>78.897599999999997</v>
      </c>
      <c r="U3691">
        <v>69.5886</v>
      </c>
      <c r="V3691">
        <v>85.933099999999996</v>
      </c>
      <c r="W3691">
        <v>150</v>
      </c>
      <c r="X3691" t="s">
        <v>99</v>
      </c>
      <c r="Y3691" t="s">
        <v>198</v>
      </c>
      <c r="Z3691" t="s">
        <v>105</v>
      </c>
      <c r="AA3691" t="s">
        <v>120</v>
      </c>
      <c r="AB3691" t="s">
        <v>51</v>
      </c>
      <c r="AC3691" t="s">
        <v>222</v>
      </c>
      <c r="AD3691" t="s">
        <v>55</v>
      </c>
      <c r="AE3691" t="s">
        <v>56</v>
      </c>
      <c r="AF3691" t="s">
        <v>57</v>
      </c>
      <c r="AG3691">
        <v>36</v>
      </c>
      <c r="AH3691" t="s">
        <v>101</v>
      </c>
      <c r="AI3691" t="s">
        <v>199</v>
      </c>
      <c r="AJ3691" t="s">
        <v>108</v>
      </c>
      <c r="AK3691" t="s">
        <v>220</v>
      </c>
      <c r="AL3691" t="s">
        <v>122</v>
      </c>
      <c r="AM3691" t="s">
        <v>88</v>
      </c>
      <c r="AN3691" t="s">
        <v>63</v>
      </c>
    </row>
    <row r="3692" spans="1:40" x14ac:dyDescent="0.2">
      <c r="A3692">
        <v>2017</v>
      </c>
      <c r="B3692" t="s">
        <v>313</v>
      </c>
      <c r="C3692" t="s">
        <v>314</v>
      </c>
      <c r="D3692" t="s">
        <v>42</v>
      </c>
      <c r="E3692" t="s">
        <v>43</v>
      </c>
      <c r="F3692" t="s">
        <v>44</v>
      </c>
      <c r="G3692" t="s">
        <v>66</v>
      </c>
      <c r="H3692" t="s">
        <v>66</v>
      </c>
      <c r="I3692" t="s">
        <v>67</v>
      </c>
      <c r="J3692" t="s">
        <v>48</v>
      </c>
      <c r="K3692" t="s">
        <v>49</v>
      </c>
      <c r="L3692">
        <v>13.0467</v>
      </c>
      <c r="O3692">
        <v>6.5225</v>
      </c>
      <c r="P3692">
        <v>24.393999999999998</v>
      </c>
      <c r="Q3692" t="s">
        <v>68</v>
      </c>
      <c r="R3692">
        <v>86.953299999999999</v>
      </c>
      <c r="U3692">
        <v>75.605999999999995</v>
      </c>
      <c r="V3692">
        <v>93.477500000000006</v>
      </c>
      <c r="W3692">
        <v>123</v>
      </c>
      <c r="X3692" t="s">
        <v>156</v>
      </c>
      <c r="Y3692" t="s">
        <v>69</v>
      </c>
      <c r="Z3692" t="s">
        <v>70</v>
      </c>
      <c r="AA3692" t="s">
        <v>51</v>
      </c>
      <c r="AB3692" t="s">
        <v>51</v>
      </c>
      <c r="AC3692" t="s">
        <v>315</v>
      </c>
      <c r="AD3692" t="s">
        <v>55</v>
      </c>
      <c r="AE3692" t="s">
        <v>56</v>
      </c>
      <c r="AF3692" t="s">
        <v>73</v>
      </c>
      <c r="AG3692">
        <v>40</v>
      </c>
      <c r="AH3692" t="s">
        <v>158</v>
      </c>
      <c r="AI3692" t="s">
        <v>74</v>
      </c>
      <c r="AJ3692" t="s">
        <v>75</v>
      </c>
      <c r="AK3692" t="s">
        <v>313</v>
      </c>
      <c r="AL3692" t="s">
        <v>61</v>
      </c>
      <c r="AM3692" t="s">
        <v>88</v>
      </c>
      <c r="AN3692" t="s">
        <v>63</v>
      </c>
    </row>
    <row r="3693" spans="1:40" x14ac:dyDescent="0.2">
      <c r="A3693">
        <v>2017</v>
      </c>
      <c r="B3693" t="s">
        <v>220</v>
      </c>
      <c r="C3693" t="s">
        <v>221</v>
      </c>
      <c r="D3693" t="s">
        <v>42</v>
      </c>
      <c r="E3693" t="s">
        <v>43</v>
      </c>
      <c r="F3693" t="s">
        <v>44</v>
      </c>
      <c r="G3693" t="s">
        <v>45</v>
      </c>
      <c r="H3693" t="s">
        <v>46</v>
      </c>
      <c r="I3693" t="s">
        <v>47</v>
      </c>
      <c r="J3693" t="s">
        <v>48</v>
      </c>
      <c r="K3693" t="s">
        <v>49</v>
      </c>
      <c r="L3693">
        <v>37.978099999999998</v>
      </c>
      <c r="O3693">
        <v>30.2546</v>
      </c>
      <c r="P3693">
        <v>46.362699999999997</v>
      </c>
      <c r="Q3693" t="s">
        <v>50</v>
      </c>
      <c r="R3693">
        <v>62.021900000000002</v>
      </c>
      <c r="U3693">
        <v>53.637300000000003</v>
      </c>
      <c r="V3693">
        <v>69.745400000000004</v>
      </c>
      <c r="W3693">
        <v>893</v>
      </c>
      <c r="X3693" t="s">
        <v>156</v>
      </c>
      <c r="Y3693" t="s">
        <v>51</v>
      </c>
      <c r="Z3693" t="s">
        <v>53</v>
      </c>
      <c r="AA3693" t="s">
        <v>120</v>
      </c>
      <c r="AB3693" t="s">
        <v>51</v>
      </c>
      <c r="AC3693" t="s">
        <v>222</v>
      </c>
      <c r="AD3693" t="s">
        <v>55</v>
      </c>
      <c r="AE3693" t="s">
        <v>56</v>
      </c>
      <c r="AF3693" t="s">
        <v>57</v>
      </c>
      <c r="AG3693">
        <v>36</v>
      </c>
      <c r="AH3693" t="s">
        <v>158</v>
      </c>
      <c r="AI3693" t="s">
        <v>102</v>
      </c>
      <c r="AJ3693" t="s">
        <v>60</v>
      </c>
      <c r="AK3693" t="s">
        <v>220</v>
      </c>
      <c r="AL3693" t="s">
        <v>122</v>
      </c>
      <c r="AM3693" t="s">
        <v>88</v>
      </c>
      <c r="AN3693" t="s">
        <v>63</v>
      </c>
    </row>
    <row r="3694" spans="1:40" x14ac:dyDescent="0.2">
      <c r="A3694">
        <v>2017</v>
      </c>
      <c r="B3694" t="s">
        <v>209</v>
      </c>
      <c r="C3694" t="s">
        <v>210</v>
      </c>
      <c r="D3694" t="s">
        <v>42</v>
      </c>
      <c r="E3694" t="s">
        <v>43</v>
      </c>
      <c r="F3694" t="s">
        <v>44</v>
      </c>
      <c r="G3694" t="s">
        <v>128</v>
      </c>
      <c r="H3694" t="s">
        <v>129</v>
      </c>
      <c r="I3694" t="s">
        <v>81</v>
      </c>
      <c r="J3694" t="s">
        <v>48</v>
      </c>
      <c r="K3694" t="s">
        <v>49</v>
      </c>
      <c r="L3694">
        <v>4.9993999999999996</v>
      </c>
      <c r="O3694">
        <v>1.9056999999999999</v>
      </c>
      <c r="P3694">
        <v>12.476900000000001</v>
      </c>
      <c r="Q3694" t="s">
        <v>130</v>
      </c>
      <c r="R3694">
        <v>95.000600000000006</v>
      </c>
      <c r="U3694">
        <v>87.523099999999999</v>
      </c>
      <c r="V3694">
        <v>98.094300000000004</v>
      </c>
      <c r="W3694">
        <v>79</v>
      </c>
      <c r="X3694" t="s">
        <v>99</v>
      </c>
      <c r="Y3694" t="s">
        <v>92</v>
      </c>
      <c r="Z3694" t="s">
        <v>70</v>
      </c>
      <c r="AA3694" t="s">
        <v>120</v>
      </c>
      <c r="AB3694" t="s">
        <v>51</v>
      </c>
      <c r="AC3694" t="s">
        <v>211</v>
      </c>
      <c r="AD3694" t="s">
        <v>55</v>
      </c>
      <c r="AE3694" t="s">
        <v>56</v>
      </c>
      <c r="AF3694" t="s">
        <v>132</v>
      </c>
      <c r="AG3694">
        <v>25</v>
      </c>
      <c r="AH3694" t="s">
        <v>101</v>
      </c>
      <c r="AI3694" t="s">
        <v>94</v>
      </c>
      <c r="AJ3694" t="s">
        <v>75</v>
      </c>
      <c r="AK3694" t="s">
        <v>209</v>
      </c>
      <c r="AL3694" t="s">
        <v>122</v>
      </c>
      <c r="AM3694" t="s">
        <v>88</v>
      </c>
      <c r="AN3694" t="s">
        <v>63</v>
      </c>
    </row>
    <row r="3695" spans="1:40" x14ac:dyDescent="0.2">
      <c r="A3695">
        <v>2017</v>
      </c>
      <c r="B3695" t="s">
        <v>151</v>
      </c>
      <c r="C3695" t="s">
        <v>152</v>
      </c>
      <c r="D3695" t="s">
        <v>42</v>
      </c>
      <c r="E3695" t="s">
        <v>43</v>
      </c>
      <c r="F3695" t="s">
        <v>44</v>
      </c>
      <c r="G3695" t="s">
        <v>128</v>
      </c>
      <c r="H3695" t="s">
        <v>129</v>
      </c>
      <c r="I3695" t="s">
        <v>81</v>
      </c>
      <c r="J3695" t="s">
        <v>48</v>
      </c>
      <c r="K3695" t="s">
        <v>49</v>
      </c>
      <c r="L3695">
        <v>14.1098</v>
      </c>
      <c r="O3695">
        <v>11.6266</v>
      </c>
      <c r="P3695">
        <v>17.0213</v>
      </c>
      <c r="Q3695" t="s">
        <v>130</v>
      </c>
      <c r="R3695">
        <v>85.890199999999993</v>
      </c>
      <c r="U3695">
        <v>82.978700000000003</v>
      </c>
      <c r="V3695">
        <v>88.373400000000004</v>
      </c>
      <c r="W3695">
        <v>652</v>
      </c>
      <c r="X3695" t="s">
        <v>51</v>
      </c>
      <c r="Y3695" t="s">
        <v>69</v>
      </c>
      <c r="Z3695" t="s">
        <v>51</v>
      </c>
      <c r="AA3695" t="s">
        <v>51</v>
      </c>
      <c r="AB3695" t="s">
        <v>84</v>
      </c>
      <c r="AC3695" t="s">
        <v>153</v>
      </c>
      <c r="AD3695" t="s">
        <v>55</v>
      </c>
      <c r="AE3695" t="s">
        <v>56</v>
      </c>
      <c r="AF3695" t="s">
        <v>132</v>
      </c>
      <c r="AG3695">
        <v>21</v>
      </c>
      <c r="AH3695" t="s">
        <v>58</v>
      </c>
      <c r="AI3695" t="s">
        <v>74</v>
      </c>
      <c r="AJ3695" t="s">
        <v>95</v>
      </c>
      <c r="AK3695" t="s">
        <v>151</v>
      </c>
      <c r="AL3695" t="s">
        <v>61</v>
      </c>
      <c r="AM3695" t="s">
        <v>88</v>
      </c>
      <c r="AN3695" t="s">
        <v>89</v>
      </c>
    </row>
    <row r="3696" spans="1:40" x14ac:dyDescent="0.2">
      <c r="A3696">
        <v>2017</v>
      </c>
      <c r="B3696" t="s">
        <v>283</v>
      </c>
      <c r="C3696" t="s">
        <v>284</v>
      </c>
      <c r="D3696" t="s">
        <v>42</v>
      </c>
      <c r="E3696" t="s">
        <v>43</v>
      </c>
      <c r="F3696" t="s">
        <v>44</v>
      </c>
      <c r="G3696" t="s">
        <v>66</v>
      </c>
      <c r="H3696" t="s">
        <v>66</v>
      </c>
      <c r="I3696" t="s">
        <v>67</v>
      </c>
      <c r="J3696" t="s">
        <v>48</v>
      </c>
      <c r="K3696" t="s">
        <v>49</v>
      </c>
      <c r="L3696">
        <v>19.9255</v>
      </c>
      <c r="O3696">
        <v>12.589600000000001</v>
      </c>
      <c r="P3696">
        <v>30.0657</v>
      </c>
      <c r="Q3696" t="s">
        <v>68</v>
      </c>
      <c r="R3696">
        <v>80.0745</v>
      </c>
      <c r="U3696">
        <v>69.934299999999993</v>
      </c>
      <c r="V3696">
        <v>87.410399999999996</v>
      </c>
      <c r="W3696">
        <v>107</v>
      </c>
      <c r="X3696" t="s">
        <v>156</v>
      </c>
      <c r="Y3696" t="s">
        <v>52</v>
      </c>
      <c r="Z3696" t="s">
        <v>105</v>
      </c>
      <c r="AA3696" t="s">
        <v>120</v>
      </c>
      <c r="AB3696" t="s">
        <v>51</v>
      </c>
      <c r="AC3696" t="s">
        <v>285</v>
      </c>
      <c r="AD3696" t="s">
        <v>55</v>
      </c>
      <c r="AE3696" t="s">
        <v>56</v>
      </c>
      <c r="AF3696" t="s">
        <v>73</v>
      </c>
      <c r="AG3696">
        <v>107</v>
      </c>
      <c r="AH3696" t="s">
        <v>158</v>
      </c>
      <c r="AI3696" t="s">
        <v>59</v>
      </c>
      <c r="AJ3696" t="s">
        <v>108</v>
      </c>
      <c r="AK3696" t="s">
        <v>283</v>
      </c>
      <c r="AL3696" t="s">
        <v>122</v>
      </c>
      <c r="AM3696" t="s">
        <v>62</v>
      </c>
      <c r="AN3696" t="s">
        <v>63</v>
      </c>
    </row>
    <row r="3697" spans="1:40" x14ac:dyDescent="0.2">
      <c r="A3697">
        <v>2017</v>
      </c>
      <c r="B3697" t="s">
        <v>118</v>
      </c>
      <c r="C3697" t="s">
        <v>119</v>
      </c>
      <c r="D3697" t="s">
        <v>42</v>
      </c>
      <c r="E3697" t="s">
        <v>43</v>
      </c>
      <c r="F3697" t="s">
        <v>44</v>
      </c>
      <c r="G3697" t="s">
        <v>79</v>
      </c>
      <c r="H3697" t="s">
        <v>80</v>
      </c>
      <c r="I3697" t="s">
        <v>81</v>
      </c>
      <c r="J3697" t="s">
        <v>48</v>
      </c>
      <c r="K3697" t="s">
        <v>49</v>
      </c>
      <c r="L3697">
        <v>13.097799999999999</v>
      </c>
      <c r="O3697">
        <v>8.2247000000000003</v>
      </c>
      <c r="P3697">
        <v>20.222000000000001</v>
      </c>
      <c r="Q3697" t="s">
        <v>82</v>
      </c>
      <c r="R3697">
        <v>86.902199999999993</v>
      </c>
      <c r="U3697">
        <v>79.778000000000006</v>
      </c>
      <c r="V3697">
        <v>91.775300000000001</v>
      </c>
      <c r="W3697">
        <v>171</v>
      </c>
      <c r="X3697" t="s">
        <v>156</v>
      </c>
      <c r="Y3697" t="s">
        <v>52</v>
      </c>
      <c r="Z3697" t="s">
        <v>105</v>
      </c>
      <c r="AA3697" t="s">
        <v>51</v>
      </c>
      <c r="AB3697" t="s">
        <v>71</v>
      </c>
      <c r="AC3697" t="s">
        <v>121</v>
      </c>
      <c r="AD3697" t="s">
        <v>55</v>
      </c>
      <c r="AE3697" t="s">
        <v>56</v>
      </c>
      <c r="AF3697" t="s">
        <v>86</v>
      </c>
      <c r="AG3697">
        <v>121</v>
      </c>
      <c r="AH3697" t="s">
        <v>158</v>
      </c>
      <c r="AI3697" t="s">
        <v>59</v>
      </c>
      <c r="AJ3697" t="s">
        <v>108</v>
      </c>
      <c r="AK3697" t="s">
        <v>118</v>
      </c>
      <c r="AL3697" t="s">
        <v>61</v>
      </c>
      <c r="AM3697" t="s">
        <v>62</v>
      </c>
      <c r="AN3697" t="s">
        <v>76</v>
      </c>
    </row>
    <row r="3698" spans="1:40" x14ac:dyDescent="0.2">
      <c r="A3698">
        <v>2017</v>
      </c>
      <c r="B3698" t="s">
        <v>151</v>
      </c>
      <c r="C3698" t="s">
        <v>152</v>
      </c>
      <c r="D3698" t="s">
        <v>42</v>
      </c>
      <c r="E3698" t="s">
        <v>43</v>
      </c>
      <c r="F3698" t="s">
        <v>44</v>
      </c>
      <c r="G3698" t="s">
        <v>128</v>
      </c>
      <c r="H3698" t="s">
        <v>129</v>
      </c>
      <c r="I3698" t="s">
        <v>81</v>
      </c>
      <c r="J3698" t="s">
        <v>48</v>
      </c>
      <c r="K3698" t="s">
        <v>49</v>
      </c>
      <c r="L3698">
        <v>39.216799999999999</v>
      </c>
      <c r="O3698">
        <v>25.785</v>
      </c>
      <c r="P3698">
        <v>54.506700000000002</v>
      </c>
      <c r="Q3698" t="s">
        <v>130</v>
      </c>
      <c r="R3698">
        <v>60.783200000000001</v>
      </c>
      <c r="U3698">
        <v>45.493299999999998</v>
      </c>
      <c r="V3698">
        <v>74.215000000000003</v>
      </c>
      <c r="W3698">
        <v>44</v>
      </c>
      <c r="X3698" t="s">
        <v>156</v>
      </c>
      <c r="Y3698" t="s">
        <v>51</v>
      </c>
      <c r="Z3698" t="s">
        <v>53</v>
      </c>
      <c r="AA3698" t="s">
        <v>106</v>
      </c>
      <c r="AB3698" t="s">
        <v>51</v>
      </c>
      <c r="AC3698" t="s">
        <v>153</v>
      </c>
      <c r="AD3698" t="s">
        <v>55</v>
      </c>
      <c r="AE3698" t="s">
        <v>56</v>
      </c>
      <c r="AF3698" t="s">
        <v>132</v>
      </c>
      <c r="AG3698">
        <v>21</v>
      </c>
      <c r="AH3698" t="s">
        <v>158</v>
      </c>
      <c r="AI3698" t="s">
        <v>102</v>
      </c>
      <c r="AJ3698" t="s">
        <v>60</v>
      </c>
      <c r="AK3698" t="s">
        <v>151</v>
      </c>
      <c r="AL3698" t="s">
        <v>109</v>
      </c>
      <c r="AM3698" t="s">
        <v>88</v>
      </c>
      <c r="AN3698" t="s">
        <v>63</v>
      </c>
    </row>
    <row r="3699" spans="1:40" x14ac:dyDescent="0.2">
      <c r="A3699">
        <v>2017</v>
      </c>
      <c r="B3699" t="s">
        <v>169</v>
      </c>
      <c r="C3699" t="s">
        <v>170</v>
      </c>
      <c r="D3699" t="s">
        <v>42</v>
      </c>
      <c r="E3699" t="s">
        <v>43</v>
      </c>
      <c r="F3699" t="s">
        <v>44</v>
      </c>
      <c r="G3699" t="s">
        <v>79</v>
      </c>
      <c r="H3699" t="s">
        <v>80</v>
      </c>
      <c r="I3699" t="s">
        <v>81</v>
      </c>
      <c r="J3699" t="s">
        <v>48</v>
      </c>
      <c r="K3699" t="s">
        <v>49</v>
      </c>
      <c r="L3699">
        <v>42.872999999999998</v>
      </c>
      <c r="O3699">
        <v>41.068199999999997</v>
      </c>
      <c r="P3699">
        <v>44.697000000000003</v>
      </c>
      <c r="Q3699" t="s">
        <v>82</v>
      </c>
      <c r="R3699">
        <v>57.127000000000002</v>
      </c>
      <c r="U3699">
        <v>55.302999999999997</v>
      </c>
      <c r="V3699">
        <v>58.931800000000003</v>
      </c>
      <c r="W3699">
        <v>5620</v>
      </c>
      <c r="X3699" t="s">
        <v>51</v>
      </c>
      <c r="Y3699" t="s">
        <v>51</v>
      </c>
      <c r="Z3699" t="s">
        <v>51</v>
      </c>
      <c r="AA3699" t="s">
        <v>106</v>
      </c>
      <c r="AB3699" t="s">
        <v>51</v>
      </c>
      <c r="AC3699" t="s">
        <v>171</v>
      </c>
      <c r="AD3699" t="s">
        <v>55</v>
      </c>
      <c r="AE3699" t="s">
        <v>56</v>
      </c>
      <c r="AF3699" t="s">
        <v>86</v>
      </c>
      <c r="AG3699">
        <v>24</v>
      </c>
      <c r="AH3699" t="s">
        <v>58</v>
      </c>
      <c r="AI3699" t="s">
        <v>102</v>
      </c>
      <c r="AJ3699" t="s">
        <v>95</v>
      </c>
      <c r="AK3699" t="s">
        <v>169</v>
      </c>
      <c r="AL3699" t="s">
        <v>109</v>
      </c>
      <c r="AM3699" t="s">
        <v>88</v>
      </c>
      <c r="AN3699" t="s">
        <v>63</v>
      </c>
    </row>
    <row r="3700" spans="1:40" x14ac:dyDescent="0.2">
      <c r="A3700">
        <v>2017</v>
      </c>
      <c r="B3700" t="s">
        <v>274</v>
      </c>
      <c r="C3700" t="s">
        <v>275</v>
      </c>
      <c r="D3700" t="s">
        <v>42</v>
      </c>
      <c r="E3700" t="s">
        <v>43</v>
      </c>
      <c r="F3700" t="s">
        <v>44</v>
      </c>
      <c r="G3700" t="s">
        <v>45</v>
      </c>
      <c r="H3700" t="s">
        <v>46</v>
      </c>
      <c r="I3700" t="s">
        <v>47</v>
      </c>
      <c r="J3700" t="s">
        <v>48</v>
      </c>
      <c r="K3700" t="s">
        <v>49</v>
      </c>
      <c r="L3700">
        <v>22.450800000000001</v>
      </c>
      <c r="O3700">
        <v>14.7058</v>
      </c>
      <c r="P3700">
        <v>32.710599999999999</v>
      </c>
      <c r="Q3700" t="s">
        <v>50</v>
      </c>
      <c r="R3700">
        <v>77.549199999999999</v>
      </c>
      <c r="U3700">
        <v>67.289400000000001</v>
      </c>
      <c r="V3700">
        <v>85.294200000000004</v>
      </c>
      <c r="W3700">
        <v>122</v>
      </c>
      <c r="X3700" t="s">
        <v>51</v>
      </c>
      <c r="Y3700" t="s">
        <v>69</v>
      </c>
      <c r="Z3700" t="s">
        <v>70</v>
      </c>
      <c r="AA3700" t="s">
        <v>51</v>
      </c>
      <c r="AB3700" t="s">
        <v>71</v>
      </c>
      <c r="AC3700" t="s">
        <v>276</v>
      </c>
      <c r="AD3700" t="s">
        <v>55</v>
      </c>
      <c r="AE3700" t="s">
        <v>56</v>
      </c>
      <c r="AF3700" t="s">
        <v>57</v>
      </c>
      <c r="AG3700">
        <v>48</v>
      </c>
      <c r="AH3700" t="s">
        <v>58</v>
      </c>
      <c r="AI3700" t="s">
        <v>74</v>
      </c>
      <c r="AJ3700" t="s">
        <v>75</v>
      </c>
      <c r="AK3700" t="s">
        <v>274</v>
      </c>
      <c r="AL3700" t="s">
        <v>61</v>
      </c>
      <c r="AM3700" t="s">
        <v>88</v>
      </c>
      <c r="AN3700" t="s">
        <v>76</v>
      </c>
    </row>
    <row r="3701" spans="1:40" x14ac:dyDescent="0.2">
      <c r="A3701">
        <v>2017</v>
      </c>
      <c r="B3701" t="s">
        <v>103</v>
      </c>
      <c r="C3701" t="s">
        <v>104</v>
      </c>
      <c r="D3701" t="s">
        <v>42</v>
      </c>
      <c r="E3701" t="s">
        <v>43</v>
      </c>
      <c r="F3701" t="s">
        <v>44</v>
      </c>
      <c r="G3701" t="s">
        <v>45</v>
      </c>
      <c r="H3701" t="s">
        <v>46</v>
      </c>
      <c r="I3701" t="s">
        <v>47</v>
      </c>
      <c r="J3701" t="s">
        <v>48</v>
      </c>
      <c r="K3701" t="s">
        <v>49</v>
      </c>
      <c r="L3701">
        <v>58.684199999999997</v>
      </c>
      <c r="O3701">
        <v>47.653199999999998</v>
      </c>
      <c r="P3701">
        <v>68.907300000000006</v>
      </c>
      <c r="Q3701" t="s">
        <v>50</v>
      </c>
      <c r="R3701">
        <v>41.315800000000003</v>
      </c>
      <c r="U3701">
        <v>31.092700000000001</v>
      </c>
      <c r="V3701">
        <v>52.346800000000002</v>
      </c>
      <c r="W3701">
        <v>96</v>
      </c>
      <c r="X3701" t="s">
        <v>51</v>
      </c>
      <c r="Y3701" t="s">
        <v>266</v>
      </c>
      <c r="Z3701" t="s">
        <v>51</v>
      </c>
      <c r="AA3701" t="s">
        <v>161</v>
      </c>
      <c r="AB3701" t="s">
        <v>51</v>
      </c>
      <c r="AC3701" t="s">
        <v>107</v>
      </c>
      <c r="AD3701" t="s">
        <v>55</v>
      </c>
      <c r="AE3701" t="s">
        <v>56</v>
      </c>
      <c r="AF3701" t="s">
        <v>57</v>
      </c>
      <c r="AG3701">
        <v>35</v>
      </c>
      <c r="AH3701" t="s">
        <v>58</v>
      </c>
      <c r="AI3701" t="s">
        <v>267</v>
      </c>
      <c r="AJ3701" t="s">
        <v>95</v>
      </c>
      <c r="AK3701" t="s">
        <v>103</v>
      </c>
      <c r="AL3701" t="s">
        <v>163</v>
      </c>
      <c r="AM3701" t="s">
        <v>88</v>
      </c>
      <c r="AN3701" t="s">
        <v>63</v>
      </c>
    </row>
    <row r="3702" spans="1:40" x14ac:dyDescent="0.2">
      <c r="A3702">
        <v>2017</v>
      </c>
      <c r="B3702" t="s">
        <v>251</v>
      </c>
      <c r="C3702" t="s">
        <v>252</v>
      </c>
      <c r="D3702" t="s">
        <v>42</v>
      </c>
      <c r="E3702" t="s">
        <v>43</v>
      </c>
      <c r="F3702" t="s">
        <v>44</v>
      </c>
      <c r="G3702" t="s">
        <v>140</v>
      </c>
      <c r="H3702" t="s">
        <v>141</v>
      </c>
      <c r="I3702" t="s">
        <v>81</v>
      </c>
      <c r="J3702" t="s">
        <v>48</v>
      </c>
      <c r="K3702" t="s">
        <v>49</v>
      </c>
      <c r="L3702">
        <v>3.8283999999999998</v>
      </c>
      <c r="O3702">
        <v>2.1602999999999999</v>
      </c>
      <c r="P3702">
        <v>6.6963999999999997</v>
      </c>
      <c r="Q3702" t="s">
        <v>142</v>
      </c>
      <c r="R3702">
        <v>96.171599999999998</v>
      </c>
      <c r="U3702">
        <v>93.303600000000003</v>
      </c>
      <c r="V3702">
        <v>97.839699999999993</v>
      </c>
      <c r="W3702">
        <v>533</v>
      </c>
      <c r="X3702" t="s">
        <v>156</v>
      </c>
      <c r="Y3702" t="s">
        <v>51</v>
      </c>
      <c r="Z3702" t="s">
        <v>53</v>
      </c>
      <c r="AA3702" t="s">
        <v>51</v>
      </c>
      <c r="AB3702" t="s">
        <v>51</v>
      </c>
      <c r="AC3702" t="s">
        <v>253</v>
      </c>
      <c r="AD3702" t="s">
        <v>55</v>
      </c>
      <c r="AE3702" t="s">
        <v>56</v>
      </c>
      <c r="AF3702" t="s">
        <v>144</v>
      </c>
      <c r="AG3702">
        <v>10</v>
      </c>
      <c r="AH3702" t="s">
        <v>158</v>
      </c>
      <c r="AI3702" t="s">
        <v>102</v>
      </c>
      <c r="AJ3702" t="s">
        <v>60</v>
      </c>
      <c r="AK3702" t="s">
        <v>251</v>
      </c>
      <c r="AL3702" t="s">
        <v>61</v>
      </c>
      <c r="AM3702" t="s">
        <v>88</v>
      </c>
      <c r="AN3702" t="s">
        <v>63</v>
      </c>
    </row>
    <row r="3703" spans="1:40" x14ac:dyDescent="0.2">
      <c r="A3703">
        <v>2017</v>
      </c>
      <c r="B3703" t="s">
        <v>263</v>
      </c>
      <c r="C3703" t="s">
        <v>264</v>
      </c>
      <c r="D3703" t="s">
        <v>42</v>
      </c>
      <c r="E3703" t="s">
        <v>43</v>
      </c>
      <c r="F3703" t="s">
        <v>44</v>
      </c>
      <c r="G3703" t="s">
        <v>140</v>
      </c>
      <c r="H3703" t="s">
        <v>141</v>
      </c>
      <c r="I3703" t="s">
        <v>81</v>
      </c>
      <c r="J3703" t="s">
        <v>48</v>
      </c>
      <c r="K3703" t="s">
        <v>49</v>
      </c>
      <c r="L3703">
        <v>3.2650000000000001</v>
      </c>
      <c r="O3703">
        <v>1.3064</v>
      </c>
      <c r="P3703">
        <v>7.9245000000000001</v>
      </c>
      <c r="Q3703" t="s">
        <v>142</v>
      </c>
      <c r="R3703">
        <v>96.734999999999999</v>
      </c>
      <c r="U3703">
        <v>92.075500000000005</v>
      </c>
      <c r="V3703">
        <v>98.693600000000004</v>
      </c>
      <c r="W3703">
        <v>254</v>
      </c>
      <c r="X3703" t="s">
        <v>51</v>
      </c>
      <c r="Y3703" t="s">
        <v>92</v>
      </c>
      <c r="Z3703" t="s">
        <v>105</v>
      </c>
      <c r="AA3703" t="s">
        <v>120</v>
      </c>
      <c r="AB3703" t="s">
        <v>51</v>
      </c>
      <c r="AC3703" t="s">
        <v>265</v>
      </c>
      <c r="AD3703" t="s">
        <v>55</v>
      </c>
      <c r="AE3703" t="s">
        <v>56</v>
      </c>
      <c r="AF3703" t="s">
        <v>144</v>
      </c>
      <c r="AG3703">
        <v>11</v>
      </c>
      <c r="AH3703" t="s">
        <v>58</v>
      </c>
      <c r="AI3703" t="s">
        <v>94</v>
      </c>
      <c r="AJ3703" t="s">
        <v>108</v>
      </c>
      <c r="AK3703" t="s">
        <v>263</v>
      </c>
      <c r="AL3703" t="s">
        <v>122</v>
      </c>
      <c r="AM3703" t="s">
        <v>62</v>
      </c>
      <c r="AN3703" t="s">
        <v>63</v>
      </c>
    </row>
    <row r="3704" spans="1:40" x14ac:dyDescent="0.2">
      <c r="A3704">
        <v>2017</v>
      </c>
      <c r="B3704" t="s">
        <v>268</v>
      </c>
      <c r="C3704" t="s">
        <v>269</v>
      </c>
      <c r="D3704" t="s">
        <v>42</v>
      </c>
      <c r="E3704" t="s">
        <v>43</v>
      </c>
      <c r="F3704" t="s">
        <v>44</v>
      </c>
      <c r="G3704" t="s">
        <v>128</v>
      </c>
      <c r="H3704" t="s">
        <v>129</v>
      </c>
      <c r="I3704" t="s">
        <v>81</v>
      </c>
      <c r="J3704" t="s">
        <v>48</v>
      </c>
      <c r="K3704" t="s">
        <v>49</v>
      </c>
      <c r="L3704">
        <v>13.627700000000001</v>
      </c>
      <c r="O3704">
        <v>9.1659000000000006</v>
      </c>
      <c r="P3704">
        <v>19.7882</v>
      </c>
      <c r="Q3704" t="s">
        <v>130</v>
      </c>
      <c r="R3704">
        <v>86.372299999999996</v>
      </c>
      <c r="U3704">
        <v>80.211799999999997</v>
      </c>
      <c r="V3704">
        <v>90.834100000000007</v>
      </c>
      <c r="W3704">
        <v>279</v>
      </c>
      <c r="X3704" t="s">
        <v>51</v>
      </c>
      <c r="Y3704" t="s">
        <v>51</v>
      </c>
      <c r="Z3704" t="s">
        <v>70</v>
      </c>
      <c r="AA3704" t="s">
        <v>120</v>
      </c>
      <c r="AB3704" t="s">
        <v>51</v>
      </c>
      <c r="AC3704" t="s">
        <v>270</v>
      </c>
      <c r="AD3704" t="s">
        <v>55</v>
      </c>
      <c r="AE3704" t="s">
        <v>56</v>
      </c>
      <c r="AF3704" t="s">
        <v>132</v>
      </c>
      <c r="AG3704">
        <v>124</v>
      </c>
      <c r="AH3704" t="s">
        <v>58</v>
      </c>
      <c r="AI3704" t="s">
        <v>102</v>
      </c>
      <c r="AJ3704" t="s">
        <v>75</v>
      </c>
      <c r="AK3704" t="s">
        <v>268</v>
      </c>
      <c r="AL3704" t="s">
        <v>122</v>
      </c>
      <c r="AM3704" t="s">
        <v>62</v>
      </c>
      <c r="AN3704" t="s">
        <v>63</v>
      </c>
    </row>
    <row r="3705" spans="1:40" x14ac:dyDescent="0.2">
      <c r="A3705">
        <v>2017</v>
      </c>
      <c r="B3705" t="s">
        <v>40</v>
      </c>
      <c r="C3705" t="s">
        <v>41</v>
      </c>
      <c r="D3705" t="s">
        <v>42</v>
      </c>
      <c r="E3705" t="s">
        <v>43</v>
      </c>
      <c r="F3705" t="s">
        <v>44</v>
      </c>
      <c r="G3705" t="s">
        <v>66</v>
      </c>
      <c r="H3705" t="s">
        <v>66</v>
      </c>
      <c r="I3705" t="s">
        <v>67</v>
      </c>
      <c r="J3705" t="s">
        <v>48</v>
      </c>
      <c r="K3705" t="s">
        <v>49</v>
      </c>
      <c r="L3705">
        <v>40.831299999999999</v>
      </c>
      <c r="O3705">
        <v>22.082899999999999</v>
      </c>
      <c r="P3705">
        <v>62.690199999999997</v>
      </c>
      <c r="Q3705" t="s">
        <v>68</v>
      </c>
      <c r="R3705">
        <v>59.168700000000001</v>
      </c>
      <c r="U3705">
        <v>37.309800000000003</v>
      </c>
      <c r="V3705">
        <v>77.917100000000005</v>
      </c>
      <c r="W3705">
        <v>56</v>
      </c>
      <c r="X3705" t="s">
        <v>51</v>
      </c>
      <c r="Y3705" t="s">
        <v>51</v>
      </c>
      <c r="Z3705" t="s">
        <v>83</v>
      </c>
      <c r="AA3705" t="s">
        <v>106</v>
      </c>
      <c r="AB3705" t="s">
        <v>51</v>
      </c>
      <c r="AC3705" t="s">
        <v>54</v>
      </c>
      <c r="AD3705" t="s">
        <v>55</v>
      </c>
      <c r="AE3705" t="s">
        <v>56</v>
      </c>
      <c r="AF3705" t="s">
        <v>73</v>
      </c>
      <c r="AG3705">
        <v>117</v>
      </c>
      <c r="AH3705" t="s">
        <v>58</v>
      </c>
      <c r="AI3705" t="s">
        <v>102</v>
      </c>
      <c r="AJ3705" t="s">
        <v>87</v>
      </c>
      <c r="AK3705" t="s">
        <v>40</v>
      </c>
      <c r="AL3705" t="s">
        <v>109</v>
      </c>
      <c r="AM3705" t="s">
        <v>62</v>
      </c>
      <c r="AN3705" t="s">
        <v>63</v>
      </c>
    </row>
    <row r="3706" spans="1:40" x14ac:dyDescent="0.2">
      <c r="A3706">
        <v>2017</v>
      </c>
      <c r="B3706" t="s">
        <v>193</v>
      </c>
      <c r="C3706" t="s">
        <v>194</v>
      </c>
      <c r="D3706" t="s">
        <v>42</v>
      </c>
      <c r="E3706" t="s">
        <v>43</v>
      </c>
      <c r="F3706" t="s">
        <v>44</v>
      </c>
      <c r="G3706" t="s">
        <v>128</v>
      </c>
      <c r="H3706" t="s">
        <v>129</v>
      </c>
      <c r="I3706" t="s">
        <v>81</v>
      </c>
      <c r="J3706" t="s">
        <v>48</v>
      </c>
      <c r="K3706" t="s">
        <v>49</v>
      </c>
      <c r="L3706">
        <v>19.100000000000001</v>
      </c>
      <c r="O3706">
        <v>9.8300999999999998</v>
      </c>
      <c r="P3706">
        <v>33.831800000000001</v>
      </c>
      <c r="Q3706" t="s">
        <v>130</v>
      </c>
      <c r="R3706">
        <v>80.900000000000006</v>
      </c>
      <c r="U3706">
        <v>66.168199999999999</v>
      </c>
      <c r="V3706">
        <v>90.169899999999998</v>
      </c>
      <c r="W3706">
        <v>41</v>
      </c>
      <c r="X3706" t="s">
        <v>51</v>
      </c>
      <c r="Y3706" t="s">
        <v>198</v>
      </c>
      <c r="Z3706" t="s">
        <v>53</v>
      </c>
      <c r="AA3706" t="s">
        <v>51</v>
      </c>
      <c r="AB3706" t="s">
        <v>84</v>
      </c>
      <c r="AC3706" t="s">
        <v>196</v>
      </c>
      <c r="AD3706" t="s">
        <v>55</v>
      </c>
      <c r="AE3706" t="s">
        <v>56</v>
      </c>
      <c r="AF3706" t="s">
        <v>132</v>
      </c>
      <c r="AG3706">
        <v>50</v>
      </c>
      <c r="AH3706" t="s">
        <v>58</v>
      </c>
      <c r="AI3706" t="s">
        <v>199</v>
      </c>
      <c r="AJ3706" t="s">
        <v>60</v>
      </c>
      <c r="AK3706" t="s">
        <v>193</v>
      </c>
      <c r="AL3706" t="s">
        <v>61</v>
      </c>
      <c r="AM3706" t="s">
        <v>88</v>
      </c>
      <c r="AN3706" t="s">
        <v>89</v>
      </c>
    </row>
    <row r="3707" spans="1:40" x14ac:dyDescent="0.2">
      <c r="A3707">
        <v>2017</v>
      </c>
      <c r="B3707" t="s">
        <v>322</v>
      </c>
      <c r="C3707" t="s">
        <v>323</v>
      </c>
      <c r="D3707" t="s">
        <v>42</v>
      </c>
      <c r="E3707" t="s">
        <v>43</v>
      </c>
      <c r="F3707" t="s">
        <v>44</v>
      </c>
      <c r="G3707" t="s">
        <v>79</v>
      </c>
      <c r="H3707" t="s">
        <v>80</v>
      </c>
      <c r="I3707" t="s">
        <v>81</v>
      </c>
      <c r="J3707" t="s">
        <v>48</v>
      </c>
      <c r="K3707" t="s">
        <v>49</v>
      </c>
      <c r="L3707">
        <v>16.023900000000001</v>
      </c>
      <c r="O3707">
        <v>6.3582999999999998</v>
      </c>
      <c r="P3707">
        <v>34.905900000000003</v>
      </c>
      <c r="Q3707" t="s">
        <v>82</v>
      </c>
      <c r="R3707">
        <v>83.976100000000002</v>
      </c>
      <c r="U3707">
        <v>65.094099999999997</v>
      </c>
      <c r="V3707">
        <v>93.6417</v>
      </c>
      <c r="W3707">
        <v>33</v>
      </c>
      <c r="X3707" t="s">
        <v>156</v>
      </c>
      <c r="Y3707" t="s">
        <v>69</v>
      </c>
      <c r="Z3707" t="s">
        <v>51</v>
      </c>
      <c r="AA3707" t="s">
        <v>106</v>
      </c>
      <c r="AB3707" t="s">
        <v>51</v>
      </c>
      <c r="AC3707" t="s">
        <v>324</v>
      </c>
      <c r="AD3707" t="s">
        <v>55</v>
      </c>
      <c r="AE3707" t="s">
        <v>56</v>
      </c>
      <c r="AF3707" t="s">
        <v>86</v>
      </c>
      <c r="AG3707">
        <v>120</v>
      </c>
      <c r="AH3707" t="s">
        <v>158</v>
      </c>
      <c r="AI3707" t="s">
        <v>74</v>
      </c>
      <c r="AJ3707" t="s">
        <v>95</v>
      </c>
      <c r="AK3707" t="s">
        <v>322</v>
      </c>
      <c r="AL3707" t="s">
        <v>109</v>
      </c>
      <c r="AM3707" t="s">
        <v>62</v>
      </c>
      <c r="AN3707" t="s">
        <v>63</v>
      </c>
    </row>
    <row r="3708" spans="1:40" x14ac:dyDescent="0.2">
      <c r="A3708">
        <v>2017</v>
      </c>
      <c r="B3708" t="s">
        <v>235</v>
      </c>
      <c r="C3708" t="s">
        <v>236</v>
      </c>
      <c r="D3708" t="s">
        <v>42</v>
      </c>
      <c r="E3708" t="s">
        <v>43</v>
      </c>
      <c r="F3708" t="s">
        <v>44</v>
      </c>
      <c r="G3708" t="s">
        <v>66</v>
      </c>
      <c r="H3708" t="s">
        <v>66</v>
      </c>
      <c r="I3708" t="s">
        <v>67</v>
      </c>
      <c r="J3708" t="s">
        <v>48</v>
      </c>
      <c r="K3708" t="s">
        <v>49</v>
      </c>
      <c r="L3708">
        <v>17.894500000000001</v>
      </c>
      <c r="O3708">
        <v>9.1714000000000002</v>
      </c>
      <c r="P3708">
        <v>31.9922</v>
      </c>
      <c r="Q3708" t="s">
        <v>68</v>
      </c>
      <c r="R3708">
        <v>82.105500000000006</v>
      </c>
      <c r="U3708">
        <v>68.007800000000003</v>
      </c>
      <c r="V3708">
        <v>90.828599999999994</v>
      </c>
      <c r="W3708">
        <v>60</v>
      </c>
      <c r="X3708" t="s">
        <v>99</v>
      </c>
      <c r="Y3708" t="s">
        <v>51</v>
      </c>
      <c r="Z3708" t="s">
        <v>51</v>
      </c>
      <c r="AA3708" t="s">
        <v>161</v>
      </c>
      <c r="AB3708" t="s">
        <v>51</v>
      </c>
      <c r="AC3708" t="s">
        <v>238</v>
      </c>
      <c r="AD3708" t="s">
        <v>55</v>
      </c>
      <c r="AE3708" t="s">
        <v>56</v>
      </c>
      <c r="AF3708" t="s">
        <v>73</v>
      </c>
      <c r="AG3708">
        <v>12</v>
      </c>
      <c r="AH3708" t="s">
        <v>101</v>
      </c>
      <c r="AI3708" t="s">
        <v>102</v>
      </c>
      <c r="AJ3708" t="s">
        <v>95</v>
      </c>
      <c r="AK3708" t="s">
        <v>235</v>
      </c>
      <c r="AL3708" t="s">
        <v>163</v>
      </c>
      <c r="AM3708" t="s">
        <v>88</v>
      </c>
      <c r="AN3708" t="s">
        <v>63</v>
      </c>
    </row>
    <row r="3709" spans="1:40" x14ac:dyDescent="0.2">
      <c r="A3709">
        <v>2017</v>
      </c>
      <c r="B3709" t="s">
        <v>193</v>
      </c>
      <c r="C3709" t="s">
        <v>194</v>
      </c>
      <c r="D3709" t="s">
        <v>42</v>
      </c>
      <c r="E3709" t="s">
        <v>43</v>
      </c>
      <c r="F3709" t="s">
        <v>44</v>
      </c>
      <c r="G3709" t="s">
        <v>45</v>
      </c>
      <c r="H3709" t="s">
        <v>46</v>
      </c>
      <c r="I3709" t="s">
        <v>47</v>
      </c>
      <c r="J3709" t="s">
        <v>48</v>
      </c>
      <c r="K3709" t="s">
        <v>49</v>
      </c>
      <c r="L3709">
        <v>25.728100000000001</v>
      </c>
      <c r="O3709">
        <v>24.4404</v>
      </c>
      <c r="P3709">
        <v>27.0594</v>
      </c>
      <c r="Q3709" t="s">
        <v>50</v>
      </c>
      <c r="R3709">
        <v>74.271900000000002</v>
      </c>
      <c r="U3709">
        <v>72.940600000000003</v>
      </c>
      <c r="V3709">
        <v>75.559600000000003</v>
      </c>
      <c r="W3709">
        <v>4304</v>
      </c>
      <c r="X3709" t="s">
        <v>51</v>
      </c>
      <c r="Y3709" t="s">
        <v>51</v>
      </c>
      <c r="Z3709" t="s">
        <v>83</v>
      </c>
      <c r="AA3709" t="s">
        <v>51</v>
      </c>
      <c r="AB3709" t="s">
        <v>51</v>
      </c>
      <c r="AC3709" t="s">
        <v>196</v>
      </c>
      <c r="AD3709" t="s">
        <v>55</v>
      </c>
      <c r="AE3709" t="s">
        <v>56</v>
      </c>
      <c r="AF3709" t="s">
        <v>57</v>
      </c>
      <c r="AG3709">
        <v>50</v>
      </c>
      <c r="AH3709" t="s">
        <v>58</v>
      </c>
      <c r="AI3709" t="s">
        <v>102</v>
      </c>
      <c r="AJ3709" t="s">
        <v>87</v>
      </c>
      <c r="AK3709" t="s">
        <v>193</v>
      </c>
      <c r="AL3709" t="s">
        <v>61</v>
      </c>
      <c r="AM3709" t="s">
        <v>88</v>
      </c>
      <c r="AN3709" t="s">
        <v>63</v>
      </c>
    </row>
    <row r="3710" spans="1:40" x14ac:dyDescent="0.2">
      <c r="A3710">
        <v>2017</v>
      </c>
      <c r="B3710" t="s">
        <v>257</v>
      </c>
      <c r="C3710" t="s">
        <v>258</v>
      </c>
      <c r="D3710" t="s">
        <v>42</v>
      </c>
      <c r="E3710" t="s">
        <v>43</v>
      </c>
      <c r="F3710" t="s">
        <v>44</v>
      </c>
      <c r="G3710" t="s">
        <v>66</v>
      </c>
      <c r="H3710" t="s">
        <v>66</v>
      </c>
      <c r="I3710" t="s">
        <v>67</v>
      </c>
      <c r="J3710" t="s">
        <v>48</v>
      </c>
      <c r="K3710" t="s">
        <v>49</v>
      </c>
      <c r="L3710">
        <v>6.2895000000000003</v>
      </c>
      <c r="O3710">
        <v>4.2885999999999997</v>
      </c>
      <c r="P3710">
        <v>9.1349</v>
      </c>
      <c r="Q3710" t="s">
        <v>68</v>
      </c>
      <c r="R3710">
        <v>93.710499999999996</v>
      </c>
      <c r="U3710">
        <v>90.865099999999998</v>
      </c>
      <c r="V3710">
        <v>95.711399999999998</v>
      </c>
      <c r="W3710">
        <v>484</v>
      </c>
      <c r="X3710" t="s">
        <v>156</v>
      </c>
      <c r="Y3710" t="s">
        <v>51</v>
      </c>
      <c r="Z3710" t="s">
        <v>51</v>
      </c>
      <c r="AA3710" t="s">
        <v>120</v>
      </c>
      <c r="AB3710" t="s">
        <v>51</v>
      </c>
      <c r="AC3710" t="s">
        <v>259</v>
      </c>
      <c r="AD3710" t="s">
        <v>55</v>
      </c>
      <c r="AE3710" t="s">
        <v>56</v>
      </c>
      <c r="AF3710" t="s">
        <v>73</v>
      </c>
      <c r="AG3710">
        <v>100</v>
      </c>
      <c r="AH3710" t="s">
        <v>158</v>
      </c>
      <c r="AI3710" t="s">
        <v>102</v>
      </c>
      <c r="AJ3710" t="s">
        <v>95</v>
      </c>
      <c r="AK3710" t="s">
        <v>257</v>
      </c>
      <c r="AL3710" t="s">
        <v>122</v>
      </c>
      <c r="AM3710" t="s">
        <v>62</v>
      </c>
      <c r="AN3710" t="s">
        <v>63</v>
      </c>
    </row>
    <row r="3711" spans="1:40" x14ac:dyDescent="0.2">
      <c r="A3711">
        <v>2017</v>
      </c>
      <c r="B3711" t="s">
        <v>103</v>
      </c>
      <c r="C3711" t="s">
        <v>104</v>
      </c>
      <c r="D3711" t="s">
        <v>42</v>
      </c>
      <c r="E3711" t="s">
        <v>43</v>
      </c>
      <c r="F3711" t="s">
        <v>44</v>
      </c>
      <c r="G3711" t="s">
        <v>140</v>
      </c>
      <c r="H3711" t="s">
        <v>141</v>
      </c>
      <c r="I3711" t="s">
        <v>81</v>
      </c>
      <c r="J3711" t="s">
        <v>48</v>
      </c>
      <c r="K3711" t="s">
        <v>49</v>
      </c>
      <c r="L3711">
        <v>17.370999999999999</v>
      </c>
      <c r="O3711">
        <v>7.9916999999999998</v>
      </c>
      <c r="P3711">
        <v>33.723500000000001</v>
      </c>
      <c r="Q3711" t="s">
        <v>142</v>
      </c>
      <c r="R3711">
        <v>82.629000000000005</v>
      </c>
      <c r="U3711">
        <v>66.276499999999999</v>
      </c>
      <c r="V3711">
        <v>92.008300000000006</v>
      </c>
      <c r="W3711">
        <v>47</v>
      </c>
      <c r="X3711" t="s">
        <v>51</v>
      </c>
      <c r="Y3711" t="s">
        <v>51</v>
      </c>
      <c r="Z3711" t="s">
        <v>105</v>
      </c>
      <c r="AA3711" t="s">
        <v>51</v>
      </c>
      <c r="AB3711" t="s">
        <v>195</v>
      </c>
      <c r="AC3711" t="s">
        <v>107</v>
      </c>
      <c r="AD3711" t="s">
        <v>55</v>
      </c>
      <c r="AE3711" t="s">
        <v>56</v>
      </c>
      <c r="AF3711" t="s">
        <v>144</v>
      </c>
      <c r="AG3711">
        <v>35</v>
      </c>
      <c r="AH3711" t="s">
        <v>58</v>
      </c>
      <c r="AI3711" t="s">
        <v>102</v>
      </c>
      <c r="AJ3711" t="s">
        <v>108</v>
      </c>
      <c r="AK3711" t="s">
        <v>103</v>
      </c>
      <c r="AL3711" t="s">
        <v>61</v>
      </c>
      <c r="AM3711" t="s">
        <v>88</v>
      </c>
      <c r="AN3711" t="s">
        <v>197</v>
      </c>
    </row>
    <row r="3712" spans="1:40" x14ac:dyDescent="0.2">
      <c r="A3712">
        <v>2017</v>
      </c>
      <c r="B3712" t="s">
        <v>286</v>
      </c>
      <c r="C3712" t="s">
        <v>287</v>
      </c>
      <c r="D3712" t="s">
        <v>42</v>
      </c>
      <c r="E3712" t="s">
        <v>43</v>
      </c>
      <c r="F3712" t="s">
        <v>44</v>
      </c>
      <c r="G3712" t="s">
        <v>140</v>
      </c>
      <c r="H3712" t="s">
        <v>141</v>
      </c>
      <c r="I3712" t="s">
        <v>81</v>
      </c>
      <c r="J3712" t="s">
        <v>48</v>
      </c>
      <c r="K3712" t="s">
        <v>49</v>
      </c>
      <c r="L3712">
        <v>1.7995000000000001</v>
      </c>
      <c r="O3712">
        <v>0.77380000000000004</v>
      </c>
      <c r="P3712">
        <v>4.1280999999999999</v>
      </c>
      <c r="Q3712" t="s">
        <v>142</v>
      </c>
      <c r="R3712">
        <v>98.200500000000005</v>
      </c>
      <c r="U3712">
        <v>95.871899999999997</v>
      </c>
      <c r="V3712">
        <v>99.226200000000006</v>
      </c>
      <c r="W3712">
        <v>402</v>
      </c>
      <c r="X3712" t="s">
        <v>51</v>
      </c>
      <c r="Y3712" t="s">
        <v>51</v>
      </c>
      <c r="Z3712" t="s">
        <v>105</v>
      </c>
      <c r="AA3712" t="s">
        <v>120</v>
      </c>
      <c r="AB3712" t="s">
        <v>51</v>
      </c>
      <c r="AC3712" t="s">
        <v>288</v>
      </c>
      <c r="AD3712" t="s">
        <v>55</v>
      </c>
      <c r="AE3712" t="s">
        <v>56</v>
      </c>
      <c r="AF3712" t="s">
        <v>144</v>
      </c>
      <c r="AG3712">
        <v>55</v>
      </c>
      <c r="AH3712" t="s">
        <v>58</v>
      </c>
      <c r="AI3712" t="s">
        <v>102</v>
      </c>
      <c r="AJ3712" t="s">
        <v>108</v>
      </c>
      <c r="AK3712" t="s">
        <v>286</v>
      </c>
      <c r="AL3712" t="s">
        <v>122</v>
      </c>
      <c r="AM3712" t="s">
        <v>88</v>
      </c>
      <c r="AN3712" t="s">
        <v>63</v>
      </c>
    </row>
    <row r="3713" spans="1:40" x14ac:dyDescent="0.2">
      <c r="A3713">
        <v>2017</v>
      </c>
      <c r="B3713" t="s">
        <v>181</v>
      </c>
      <c r="C3713" t="s">
        <v>182</v>
      </c>
      <c r="D3713" t="s">
        <v>42</v>
      </c>
      <c r="E3713" t="s">
        <v>43</v>
      </c>
      <c r="F3713" t="s">
        <v>44</v>
      </c>
      <c r="G3713" t="s">
        <v>128</v>
      </c>
      <c r="H3713" t="s">
        <v>129</v>
      </c>
      <c r="I3713" t="s">
        <v>81</v>
      </c>
      <c r="J3713" t="s">
        <v>48</v>
      </c>
      <c r="K3713" t="s">
        <v>49</v>
      </c>
      <c r="L3713">
        <v>14.3422</v>
      </c>
      <c r="O3713">
        <v>4.5918999999999999</v>
      </c>
      <c r="P3713">
        <v>36.808700000000002</v>
      </c>
      <c r="Q3713" t="s">
        <v>130</v>
      </c>
      <c r="R3713">
        <v>85.657799999999995</v>
      </c>
      <c r="U3713">
        <v>63.191299999999998</v>
      </c>
      <c r="V3713">
        <v>95.408100000000005</v>
      </c>
      <c r="W3713">
        <v>44</v>
      </c>
      <c r="X3713" t="s">
        <v>156</v>
      </c>
      <c r="Y3713" t="s">
        <v>52</v>
      </c>
      <c r="Z3713" t="s">
        <v>105</v>
      </c>
      <c r="AA3713" t="s">
        <v>120</v>
      </c>
      <c r="AB3713" t="s">
        <v>51</v>
      </c>
      <c r="AC3713" t="s">
        <v>183</v>
      </c>
      <c r="AD3713" t="s">
        <v>55</v>
      </c>
      <c r="AE3713" t="s">
        <v>56</v>
      </c>
      <c r="AF3713" t="s">
        <v>132</v>
      </c>
      <c r="AG3713">
        <v>106</v>
      </c>
      <c r="AH3713" t="s">
        <v>158</v>
      </c>
      <c r="AI3713" t="s">
        <v>59</v>
      </c>
      <c r="AJ3713" t="s">
        <v>108</v>
      </c>
      <c r="AK3713" t="s">
        <v>181</v>
      </c>
      <c r="AL3713" t="s">
        <v>122</v>
      </c>
      <c r="AM3713" t="s">
        <v>62</v>
      </c>
      <c r="AN3713" t="s">
        <v>63</v>
      </c>
    </row>
    <row r="3714" spans="1:40" x14ac:dyDescent="0.2">
      <c r="A3714">
        <v>2017</v>
      </c>
      <c r="B3714" t="s">
        <v>283</v>
      </c>
      <c r="C3714" t="s">
        <v>284</v>
      </c>
      <c r="D3714" t="s">
        <v>42</v>
      </c>
      <c r="E3714" t="s">
        <v>43</v>
      </c>
      <c r="F3714" t="s">
        <v>44</v>
      </c>
      <c r="G3714" t="s">
        <v>79</v>
      </c>
      <c r="H3714" t="s">
        <v>80</v>
      </c>
      <c r="I3714" t="s">
        <v>81</v>
      </c>
      <c r="J3714" t="s">
        <v>48</v>
      </c>
      <c r="K3714" t="s">
        <v>49</v>
      </c>
      <c r="L3714">
        <v>16.1526</v>
      </c>
      <c r="O3714">
        <v>12.290699999999999</v>
      </c>
      <c r="P3714">
        <v>20.938500000000001</v>
      </c>
      <c r="Q3714" t="s">
        <v>82</v>
      </c>
      <c r="R3714">
        <v>83.847399999999993</v>
      </c>
      <c r="U3714">
        <v>79.061499999999995</v>
      </c>
      <c r="V3714">
        <v>87.709299999999999</v>
      </c>
      <c r="W3714">
        <v>659</v>
      </c>
      <c r="X3714" t="s">
        <v>51</v>
      </c>
      <c r="Y3714" t="s">
        <v>51</v>
      </c>
      <c r="Z3714" t="s">
        <v>70</v>
      </c>
      <c r="AA3714" t="s">
        <v>120</v>
      </c>
      <c r="AB3714" t="s">
        <v>51</v>
      </c>
      <c r="AC3714" t="s">
        <v>285</v>
      </c>
      <c r="AD3714" t="s">
        <v>55</v>
      </c>
      <c r="AE3714" t="s">
        <v>56</v>
      </c>
      <c r="AF3714" t="s">
        <v>86</v>
      </c>
      <c r="AG3714">
        <v>107</v>
      </c>
      <c r="AH3714" t="s">
        <v>58</v>
      </c>
      <c r="AI3714" t="s">
        <v>102</v>
      </c>
      <c r="AJ3714" t="s">
        <v>75</v>
      </c>
      <c r="AK3714" t="s">
        <v>283</v>
      </c>
      <c r="AL3714" t="s">
        <v>122</v>
      </c>
      <c r="AM3714" t="s">
        <v>62</v>
      </c>
      <c r="AN3714" t="s">
        <v>63</v>
      </c>
    </row>
    <row r="3715" spans="1:40" x14ac:dyDescent="0.2">
      <c r="A3715">
        <v>2017</v>
      </c>
      <c r="B3715" t="s">
        <v>220</v>
      </c>
      <c r="C3715" t="s">
        <v>221</v>
      </c>
      <c r="D3715" t="s">
        <v>42</v>
      </c>
      <c r="E3715" t="s">
        <v>43</v>
      </c>
      <c r="F3715" t="s">
        <v>44</v>
      </c>
      <c r="G3715" t="s">
        <v>79</v>
      </c>
      <c r="H3715" t="s">
        <v>80</v>
      </c>
      <c r="I3715" t="s">
        <v>81</v>
      </c>
      <c r="J3715" t="s">
        <v>48</v>
      </c>
      <c r="K3715" t="s">
        <v>49</v>
      </c>
      <c r="L3715">
        <v>19.6023</v>
      </c>
      <c r="O3715">
        <v>16.607199999999999</v>
      </c>
      <c r="P3715">
        <v>22.988700000000001</v>
      </c>
      <c r="Q3715" t="s">
        <v>82</v>
      </c>
      <c r="R3715">
        <v>80.3977</v>
      </c>
      <c r="U3715">
        <v>77.011300000000006</v>
      </c>
      <c r="V3715">
        <v>83.392799999999994</v>
      </c>
      <c r="W3715">
        <v>3165</v>
      </c>
      <c r="X3715" t="s">
        <v>51</v>
      </c>
      <c r="Y3715" t="s">
        <v>51</v>
      </c>
      <c r="Z3715" t="s">
        <v>51</v>
      </c>
      <c r="AA3715" t="s">
        <v>51</v>
      </c>
      <c r="AB3715" t="s">
        <v>84</v>
      </c>
      <c r="AC3715" t="s">
        <v>222</v>
      </c>
      <c r="AD3715" t="s">
        <v>55</v>
      </c>
      <c r="AE3715" t="s">
        <v>56</v>
      </c>
      <c r="AF3715" t="s">
        <v>86</v>
      </c>
      <c r="AG3715">
        <v>36</v>
      </c>
      <c r="AH3715" t="s">
        <v>58</v>
      </c>
      <c r="AI3715" t="s">
        <v>102</v>
      </c>
      <c r="AJ3715" t="s">
        <v>95</v>
      </c>
      <c r="AK3715" t="s">
        <v>220</v>
      </c>
      <c r="AL3715" t="s">
        <v>61</v>
      </c>
      <c r="AM3715" t="s">
        <v>88</v>
      </c>
      <c r="AN3715" t="s">
        <v>89</v>
      </c>
    </row>
    <row r="3716" spans="1:40" x14ac:dyDescent="0.2">
      <c r="A3716">
        <v>2017</v>
      </c>
      <c r="B3716" t="s">
        <v>169</v>
      </c>
      <c r="C3716" t="s">
        <v>170</v>
      </c>
      <c r="D3716" t="s">
        <v>42</v>
      </c>
      <c r="E3716" t="s">
        <v>43</v>
      </c>
      <c r="F3716" t="s">
        <v>44</v>
      </c>
      <c r="G3716" t="s">
        <v>128</v>
      </c>
      <c r="H3716" t="s">
        <v>129</v>
      </c>
      <c r="I3716" t="s">
        <v>81</v>
      </c>
      <c r="J3716" t="s">
        <v>48</v>
      </c>
      <c r="K3716" t="s">
        <v>49</v>
      </c>
      <c r="L3716">
        <v>13.8835</v>
      </c>
      <c r="O3716">
        <v>13.1333</v>
      </c>
      <c r="P3716">
        <v>14.6694</v>
      </c>
      <c r="Q3716" t="s">
        <v>130</v>
      </c>
      <c r="R3716">
        <v>86.116500000000002</v>
      </c>
      <c r="U3716">
        <v>85.330600000000004</v>
      </c>
      <c r="V3716">
        <v>86.866699999999994</v>
      </c>
      <c r="W3716">
        <v>12300</v>
      </c>
      <c r="X3716" t="s">
        <v>51</v>
      </c>
      <c r="Y3716" t="s">
        <v>51</v>
      </c>
      <c r="Z3716" t="s">
        <v>53</v>
      </c>
      <c r="AA3716" t="s">
        <v>51</v>
      </c>
      <c r="AB3716" t="s">
        <v>51</v>
      </c>
      <c r="AC3716" t="s">
        <v>171</v>
      </c>
      <c r="AD3716" t="s">
        <v>55</v>
      </c>
      <c r="AE3716" t="s">
        <v>56</v>
      </c>
      <c r="AF3716" t="s">
        <v>132</v>
      </c>
      <c r="AG3716">
        <v>24</v>
      </c>
      <c r="AH3716" t="s">
        <v>58</v>
      </c>
      <c r="AI3716" t="s">
        <v>102</v>
      </c>
      <c r="AJ3716" t="s">
        <v>60</v>
      </c>
      <c r="AK3716" t="s">
        <v>169</v>
      </c>
      <c r="AL3716" t="s">
        <v>61</v>
      </c>
      <c r="AM3716" t="s">
        <v>88</v>
      </c>
      <c r="AN3716" t="s">
        <v>63</v>
      </c>
    </row>
    <row r="3717" spans="1:40" x14ac:dyDescent="0.2">
      <c r="A3717">
        <v>2017</v>
      </c>
      <c r="B3717" t="s">
        <v>209</v>
      </c>
      <c r="C3717" t="s">
        <v>210</v>
      </c>
      <c r="D3717" t="s">
        <v>42</v>
      </c>
      <c r="E3717" t="s">
        <v>43</v>
      </c>
      <c r="F3717" t="s">
        <v>44</v>
      </c>
      <c r="G3717" t="s">
        <v>140</v>
      </c>
      <c r="H3717" t="s">
        <v>141</v>
      </c>
      <c r="I3717" t="s">
        <v>81</v>
      </c>
      <c r="J3717" t="s">
        <v>48</v>
      </c>
      <c r="K3717" t="s">
        <v>49</v>
      </c>
      <c r="L3717">
        <v>2.6677</v>
      </c>
      <c r="O3717">
        <v>0.7671</v>
      </c>
      <c r="P3717">
        <v>8.8562999999999992</v>
      </c>
      <c r="Q3717" t="s">
        <v>142</v>
      </c>
      <c r="R3717">
        <v>97.332300000000004</v>
      </c>
      <c r="U3717">
        <v>91.143699999999995</v>
      </c>
      <c r="V3717">
        <v>99.232900000000001</v>
      </c>
      <c r="W3717">
        <v>132</v>
      </c>
      <c r="X3717" t="s">
        <v>99</v>
      </c>
      <c r="Y3717" t="s">
        <v>51</v>
      </c>
      <c r="Z3717" t="s">
        <v>105</v>
      </c>
      <c r="AA3717" t="s">
        <v>51</v>
      </c>
      <c r="AB3717" t="s">
        <v>84</v>
      </c>
      <c r="AC3717" t="s">
        <v>211</v>
      </c>
      <c r="AD3717" t="s">
        <v>55</v>
      </c>
      <c r="AE3717" t="s">
        <v>56</v>
      </c>
      <c r="AF3717" t="s">
        <v>144</v>
      </c>
      <c r="AG3717">
        <v>25</v>
      </c>
      <c r="AH3717" t="s">
        <v>101</v>
      </c>
      <c r="AI3717" t="s">
        <v>102</v>
      </c>
      <c r="AJ3717" t="s">
        <v>108</v>
      </c>
      <c r="AK3717" t="s">
        <v>209</v>
      </c>
      <c r="AL3717" t="s">
        <v>61</v>
      </c>
      <c r="AM3717" t="s">
        <v>88</v>
      </c>
      <c r="AN3717" t="s">
        <v>89</v>
      </c>
    </row>
    <row r="3718" spans="1:40" x14ac:dyDescent="0.2">
      <c r="A3718">
        <v>2017</v>
      </c>
      <c r="B3718" t="s">
        <v>200</v>
      </c>
      <c r="C3718" t="s">
        <v>201</v>
      </c>
      <c r="D3718" t="s">
        <v>42</v>
      </c>
      <c r="E3718" t="s">
        <v>43</v>
      </c>
      <c r="F3718" t="s">
        <v>44</v>
      </c>
      <c r="G3718" t="s">
        <v>66</v>
      </c>
      <c r="H3718" t="s">
        <v>66</v>
      </c>
      <c r="I3718" t="s">
        <v>67</v>
      </c>
      <c r="J3718" t="s">
        <v>48</v>
      </c>
      <c r="K3718" t="s">
        <v>49</v>
      </c>
      <c r="L3718">
        <v>21.5871</v>
      </c>
      <c r="O3718">
        <v>11.2988</v>
      </c>
      <c r="P3718">
        <v>37.303899999999999</v>
      </c>
      <c r="Q3718" t="s">
        <v>68</v>
      </c>
      <c r="R3718">
        <v>78.412899999999993</v>
      </c>
      <c r="U3718">
        <v>62.696100000000001</v>
      </c>
      <c r="V3718">
        <v>88.7012</v>
      </c>
      <c r="W3718">
        <v>54</v>
      </c>
      <c r="X3718" t="s">
        <v>156</v>
      </c>
      <c r="Y3718" t="s">
        <v>52</v>
      </c>
      <c r="Z3718" t="s">
        <v>51</v>
      </c>
      <c r="AA3718" t="s">
        <v>51</v>
      </c>
      <c r="AB3718" t="s">
        <v>215</v>
      </c>
      <c r="AC3718" t="s">
        <v>202</v>
      </c>
      <c r="AD3718" t="s">
        <v>55</v>
      </c>
      <c r="AE3718" t="s">
        <v>56</v>
      </c>
      <c r="AF3718" t="s">
        <v>73</v>
      </c>
      <c r="AG3718">
        <v>123</v>
      </c>
      <c r="AH3718" t="s">
        <v>158</v>
      </c>
      <c r="AI3718" t="s">
        <v>59</v>
      </c>
      <c r="AJ3718" t="s">
        <v>95</v>
      </c>
      <c r="AK3718" t="s">
        <v>200</v>
      </c>
      <c r="AL3718" t="s">
        <v>61</v>
      </c>
      <c r="AM3718" t="s">
        <v>62</v>
      </c>
      <c r="AN3718" t="s">
        <v>216</v>
      </c>
    </row>
    <row r="3719" spans="1:40" x14ac:dyDescent="0.2">
      <c r="A3719">
        <v>2017</v>
      </c>
      <c r="B3719" t="s">
        <v>178</v>
      </c>
      <c r="C3719" t="s">
        <v>179</v>
      </c>
      <c r="D3719" t="s">
        <v>42</v>
      </c>
      <c r="E3719" t="s">
        <v>43</v>
      </c>
      <c r="F3719" t="s">
        <v>44</v>
      </c>
      <c r="G3719" t="s">
        <v>79</v>
      </c>
      <c r="H3719" t="s">
        <v>80</v>
      </c>
      <c r="I3719" t="s">
        <v>81</v>
      </c>
      <c r="J3719" t="s">
        <v>48</v>
      </c>
      <c r="K3719" t="s">
        <v>49</v>
      </c>
      <c r="L3719">
        <v>10.473699999999999</v>
      </c>
      <c r="O3719">
        <v>6.7404000000000002</v>
      </c>
      <c r="P3719">
        <v>15.921900000000001</v>
      </c>
      <c r="Q3719" t="s">
        <v>82</v>
      </c>
      <c r="R3719">
        <v>89.526300000000006</v>
      </c>
      <c r="U3719">
        <v>84.078100000000006</v>
      </c>
      <c r="V3719">
        <v>93.259600000000006</v>
      </c>
      <c r="W3719">
        <v>159</v>
      </c>
      <c r="X3719" t="s">
        <v>51</v>
      </c>
      <c r="Y3719" t="s">
        <v>69</v>
      </c>
      <c r="Z3719" t="s">
        <v>51</v>
      </c>
      <c r="AA3719" t="s">
        <v>51</v>
      </c>
      <c r="AB3719" t="s">
        <v>51</v>
      </c>
      <c r="AC3719" t="s">
        <v>180</v>
      </c>
      <c r="AD3719" t="s">
        <v>55</v>
      </c>
      <c r="AE3719" t="s">
        <v>56</v>
      </c>
      <c r="AF3719" t="s">
        <v>86</v>
      </c>
      <c r="AG3719">
        <v>114</v>
      </c>
      <c r="AH3719" t="s">
        <v>58</v>
      </c>
      <c r="AI3719" t="s">
        <v>74</v>
      </c>
      <c r="AJ3719" t="s">
        <v>95</v>
      </c>
      <c r="AK3719" t="s">
        <v>178</v>
      </c>
      <c r="AL3719" t="s">
        <v>61</v>
      </c>
      <c r="AM3719" t="s">
        <v>62</v>
      </c>
      <c r="AN3719" t="s">
        <v>63</v>
      </c>
    </row>
    <row r="3720" spans="1:40" x14ac:dyDescent="0.2">
      <c r="A3720">
        <v>2017</v>
      </c>
      <c r="B3720" t="s">
        <v>243</v>
      </c>
      <c r="C3720" t="s">
        <v>244</v>
      </c>
      <c r="D3720" t="s">
        <v>42</v>
      </c>
      <c r="E3720" t="s">
        <v>43</v>
      </c>
      <c r="F3720" t="s">
        <v>44</v>
      </c>
      <c r="G3720" t="s">
        <v>45</v>
      </c>
      <c r="H3720" t="s">
        <v>46</v>
      </c>
      <c r="I3720" t="s">
        <v>47</v>
      </c>
      <c r="J3720" t="s">
        <v>48</v>
      </c>
      <c r="K3720" t="s">
        <v>49</v>
      </c>
      <c r="L3720">
        <v>50.128599999999999</v>
      </c>
      <c r="O3720">
        <v>31.452000000000002</v>
      </c>
      <c r="P3720">
        <v>68.769300000000001</v>
      </c>
      <c r="Q3720" t="s">
        <v>50</v>
      </c>
      <c r="R3720">
        <v>49.871400000000001</v>
      </c>
      <c r="U3720">
        <v>31.230699999999999</v>
      </c>
      <c r="V3720">
        <v>68.548000000000002</v>
      </c>
      <c r="W3720">
        <v>82</v>
      </c>
      <c r="X3720" t="s">
        <v>51</v>
      </c>
      <c r="Y3720" t="s">
        <v>69</v>
      </c>
      <c r="Z3720" t="s">
        <v>70</v>
      </c>
      <c r="AA3720" t="s">
        <v>51</v>
      </c>
      <c r="AB3720" t="s">
        <v>84</v>
      </c>
      <c r="AC3720" t="s">
        <v>245</v>
      </c>
      <c r="AD3720" t="s">
        <v>55</v>
      </c>
      <c r="AE3720" t="s">
        <v>56</v>
      </c>
      <c r="AF3720" t="s">
        <v>57</v>
      </c>
      <c r="AG3720">
        <v>19</v>
      </c>
      <c r="AH3720" t="s">
        <v>58</v>
      </c>
      <c r="AI3720" t="s">
        <v>74</v>
      </c>
      <c r="AJ3720" t="s">
        <v>75</v>
      </c>
      <c r="AK3720" t="s">
        <v>243</v>
      </c>
      <c r="AL3720" t="s">
        <v>61</v>
      </c>
      <c r="AM3720" t="s">
        <v>88</v>
      </c>
      <c r="AN3720" t="s">
        <v>89</v>
      </c>
    </row>
    <row r="3721" spans="1:40" x14ac:dyDescent="0.2">
      <c r="A3721">
        <v>2017</v>
      </c>
      <c r="B3721" t="s">
        <v>295</v>
      </c>
      <c r="C3721" t="s">
        <v>296</v>
      </c>
      <c r="D3721" t="s">
        <v>42</v>
      </c>
      <c r="E3721" t="s">
        <v>43</v>
      </c>
      <c r="F3721" t="s">
        <v>44</v>
      </c>
      <c r="G3721" t="s">
        <v>140</v>
      </c>
      <c r="H3721" t="s">
        <v>141</v>
      </c>
      <c r="I3721" t="s">
        <v>81</v>
      </c>
      <c r="J3721" t="s">
        <v>48</v>
      </c>
      <c r="K3721" t="s">
        <v>49</v>
      </c>
      <c r="L3721">
        <v>0</v>
      </c>
      <c r="O3721">
        <v>0</v>
      </c>
      <c r="P3721">
        <v>0</v>
      </c>
      <c r="Q3721" t="s">
        <v>142</v>
      </c>
      <c r="R3721">
        <v>100</v>
      </c>
      <c r="U3721">
        <v>100</v>
      </c>
      <c r="V3721">
        <v>100</v>
      </c>
      <c r="W3721">
        <v>52</v>
      </c>
      <c r="X3721" t="s">
        <v>156</v>
      </c>
      <c r="Y3721" t="s">
        <v>51</v>
      </c>
      <c r="Z3721" t="s">
        <v>83</v>
      </c>
      <c r="AA3721" t="s">
        <v>51</v>
      </c>
      <c r="AB3721" t="s">
        <v>71</v>
      </c>
      <c r="AC3721" t="s">
        <v>297</v>
      </c>
      <c r="AD3721" t="s">
        <v>55</v>
      </c>
      <c r="AE3721" t="s">
        <v>56</v>
      </c>
      <c r="AF3721" t="s">
        <v>144</v>
      </c>
      <c r="AG3721">
        <v>111</v>
      </c>
      <c r="AH3721" t="s">
        <v>158</v>
      </c>
      <c r="AI3721" t="s">
        <v>102</v>
      </c>
      <c r="AJ3721" t="s">
        <v>87</v>
      </c>
      <c r="AK3721" t="s">
        <v>295</v>
      </c>
      <c r="AL3721" t="s">
        <v>61</v>
      </c>
      <c r="AM3721" t="s">
        <v>62</v>
      </c>
      <c r="AN3721" t="s">
        <v>76</v>
      </c>
    </row>
    <row r="3722" spans="1:40" x14ac:dyDescent="0.2">
      <c r="A3722">
        <v>2017</v>
      </c>
      <c r="B3722" t="s">
        <v>126</v>
      </c>
      <c r="C3722" t="s">
        <v>127</v>
      </c>
      <c r="D3722" t="s">
        <v>42</v>
      </c>
      <c r="E3722" t="s">
        <v>43</v>
      </c>
      <c r="F3722" t="s">
        <v>44</v>
      </c>
      <c r="G3722" t="s">
        <v>128</v>
      </c>
      <c r="H3722" t="s">
        <v>129</v>
      </c>
      <c r="I3722" t="s">
        <v>81</v>
      </c>
      <c r="J3722" t="s">
        <v>48</v>
      </c>
      <c r="K3722" t="s">
        <v>49</v>
      </c>
      <c r="L3722">
        <v>10.168699999999999</v>
      </c>
      <c r="O3722">
        <v>4.6387999999999998</v>
      </c>
      <c r="P3722">
        <v>20.849599999999999</v>
      </c>
      <c r="Q3722" t="s">
        <v>130</v>
      </c>
      <c r="R3722">
        <v>89.831299999999999</v>
      </c>
      <c r="U3722">
        <v>79.150400000000005</v>
      </c>
      <c r="V3722">
        <v>95.361199999999997</v>
      </c>
      <c r="W3722">
        <v>59</v>
      </c>
      <c r="X3722" t="s">
        <v>51</v>
      </c>
      <c r="Y3722" t="s">
        <v>92</v>
      </c>
      <c r="Z3722" t="s">
        <v>70</v>
      </c>
      <c r="AA3722" t="s">
        <v>51</v>
      </c>
      <c r="AB3722" t="s">
        <v>71</v>
      </c>
      <c r="AC3722" t="s">
        <v>131</v>
      </c>
      <c r="AD3722" t="s">
        <v>55</v>
      </c>
      <c r="AE3722" t="s">
        <v>56</v>
      </c>
      <c r="AF3722" t="s">
        <v>132</v>
      </c>
      <c r="AG3722">
        <v>23</v>
      </c>
      <c r="AH3722" t="s">
        <v>58</v>
      </c>
      <c r="AI3722" t="s">
        <v>94</v>
      </c>
      <c r="AJ3722" t="s">
        <v>75</v>
      </c>
      <c r="AK3722" t="s">
        <v>126</v>
      </c>
      <c r="AL3722" t="s">
        <v>61</v>
      </c>
      <c r="AM3722" t="s">
        <v>88</v>
      </c>
      <c r="AN3722" t="s">
        <v>76</v>
      </c>
    </row>
    <row r="3723" spans="1:40" x14ac:dyDescent="0.2">
      <c r="A3723">
        <v>2017</v>
      </c>
      <c r="B3723" t="s">
        <v>90</v>
      </c>
      <c r="C3723" t="s">
        <v>91</v>
      </c>
      <c r="D3723" t="s">
        <v>42</v>
      </c>
      <c r="E3723" t="s">
        <v>43</v>
      </c>
      <c r="F3723" t="s">
        <v>44</v>
      </c>
      <c r="G3723" t="s">
        <v>140</v>
      </c>
      <c r="H3723" t="s">
        <v>141</v>
      </c>
      <c r="I3723" t="s">
        <v>81</v>
      </c>
      <c r="J3723" t="s">
        <v>48</v>
      </c>
      <c r="K3723" t="s">
        <v>49</v>
      </c>
      <c r="L3723">
        <v>8.3474000000000004</v>
      </c>
      <c r="O3723">
        <v>3.5007000000000001</v>
      </c>
      <c r="P3723">
        <v>18.6098</v>
      </c>
      <c r="Q3723" t="s">
        <v>142</v>
      </c>
      <c r="R3723">
        <v>91.652600000000007</v>
      </c>
      <c r="U3723">
        <v>81.390199999999993</v>
      </c>
      <c r="V3723">
        <v>96.499300000000005</v>
      </c>
      <c r="W3723">
        <v>53</v>
      </c>
      <c r="X3723" t="s">
        <v>51</v>
      </c>
      <c r="Y3723" t="s">
        <v>51</v>
      </c>
      <c r="Z3723" t="s">
        <v>53</v>
      </c>
      <c r="AA3723" t="s">
        <v>106</v>
      </c>
      <c r="AB3723" t="s">
        <v>51</v>
      </c>
      <c r="AC3723" t="s">
        <v>93</v>
      </c>
      <c r="AD3723" t="s">
        <v>55</v>
      </c>
      <c r="AE3723" t="s">
        <v>56</v>
      </c>
      <c r="AF3723" t="s">
        <v>144</v>
      </c>
      <c r="AG3723">
        <v>203</v>
      </c>
      <c r="AH3723" t="s">
        <v>58</v>
      </c>
      <c r="AI3723" t="s">
        <v>102</v>
      </c>
      <c r="AJ3723" t="s">
        <v>60</v>
      </c>
      <c r="AK3723" t="s">
        <v>90</v>
      </c>
      <c r="AL3723" t="s">
        <v>109</v>
      </c>
      <c r="AM3723" t="s">
        <v>96</v>
      </c>
      <c r="AN3723" t="s">
        <v>63</v>
      </c>
    </row>
    <row r="3724" spans="1:40" x14ac:dyDescent="0.2">
      <c r="A3724">
        <v>2017</v>
      </c>
      <c r="B3724" t="s">
        <v>159</v>
      </c>
      <c r="C3724" t="s">
        <v>160</v>
      </c>
      <c r="D3724" t="s">
        <v>42</v>
      </c>
      <c r="E3724" t="s">
        <v>43</v>
      </c>
      <c r="F3724" t="s">
        <v>44</v>
      </c>
      <c r="G3724" t="s">
        <v>140</v>
      </c>
      <c r="H3724" t="s">
        <v>141</v>
      </c>
      <c r="I3724" t="s">
        <v>81</v>
      </c>
      <c r="J3724" t="s">
        <v>48</v>
      </c>
      <c r="K3724" t="s">
        <v>49</v>
      </c>
      <c r="L3724">
        <v>4.5552000000000001</v>
      </c>
      <c r="O3724">
        <v>0.60440000000000005</v>
      </c>
      <c r="P3724">
        <v>27.2499</v>
      </c>
      <c r="Q3724" t="s">
        <v>142</v>
      </c>
      <c r="R3724">
        <v>95.444800000000001</v>
      </c>
      <c r="U3724">
        <v>72.750100000000003</v>
      </c>
      <c r="V3724">
        <v>99.395600000000002</v>
      </c>
      <c r="W3724">
        <v>42</v>
      </c>
      <c r="X3724" t="s">
        <v>99</v>
      </c>
      <c r="Y3724" t="s">
        <v>69</v>
      </c>
      <c r="Z3724" t="s">
        <v>105</v>
      </c>
      <c r="AA3724" t="s">
        <v>120</v>
      </c>
      <c r="AB3724" t="s">
        <v>51</v>
      </c>
      <c r="AC3724" t="s">
        <v>162</v>
      </c>
      <c r="AD3724" t="s">
        <v>55</v>
      </c>
      <c r="AE3724" t="s">
        <v>56</v>
      </c>
      <c r="AF3724" t="s">
        <v>144</v>
      </c>
      <c r="AG3724">
        <v>15</v>
      </c>
      <c r="AH3724" t="s">
        <v>101</v>
      </c>
      <c r="AI3724" t="s">
        <v>74</v>
      </c>
      <c r="AJ3724" t="s">
        <v>108</v>
      </c>
      <c r="AK3724" t="s">
        <v>159</v>
      </c>
      <c r="AL3724" t="s">
        <v>122</v>
      </c>
      <c r="AM3724" t="s">
        <v>88</v>
      </c>
      <c r="AN3724" t="s">
        <v>63</v>
      </c>
    </row>
    <row r="3725" spans="1:40" x14ac:dyDescent="0.2">
      <c r="A3725">
        <v>2017</v>
      </c>
      <c r="B3725" t="s">
        <v>223</v>
      </c>
      <c r="C3725" t="s">
        <v>224</v>
      </c>
      <c r="D3725" t="s">
        <v>42</v>
      </c>
      <c r="E3725" t="s">
        <v>43</v>
      </c>
      <c r="F3725" t="s">
        <v>44</v>
      </c>
      <c r="G3725" t="s">
        <v>66</v>
      </c>
      <c r="H3725" t="s">
        <v>66</v>
      </c>
      <c r="I3725" t="s">
        <v>67</v>
      </c>
      <c r="J3725" t="s">
        <v>48</v>
      </c>
      <c r="K3725" t="s">
        <v>49</v>
      </c>
      <c r="L3725">
        <v>24.633199999999999</v>
      </c>
      <c r="O3725">
        <v>8.9816000000000003</v>
      </c>
      <c r="P3725">
        <v>51.982399999999998</v>
      </c>
      <c r="Q3725" t="s">
        <v>68</v>
      </c>
      <c r="R3725">
        <v>75.366799999999998</v>
      </c>
      <c r="U3725">
        <v>48.017600000000002</v>
      </c>
      <c r="V3725">
        <v>91.0184</v>
      </c>
      <c r="W3725">
        <v>30</v>
      </c>
      <c r="X3725" t="s">
        <v>51</v>
      </c>
      <c r="Y3725" t="s">
        <v>51</v>
      </c>
      <c r="Z3725" t="s">
        <v>83</v>
      </c>
      <c r="AA3725" t="s">
        <v>237</v>
      </c>
      <c r="AB3725" t="s">
        <v>51</v>
      </c>
      <c r="AD3725" t="s">
        <v>55</v>
      </c>
      <c r="AE3725" t="s">
        <v>56</v>
      </c>
      <c r="AF3725" t="s">
        <v>73</v>
      </c>
      <c r="AG3725" t="s">
        <v>225</v>
      </c>
      <c r="AH3725" t="s">
        <v>58</v>
      </c>
      <c r="AI3725" t="s">
        <v>102</v>
      </c>
      <c r="AJ3725" t="s">
        <v>87</v>
      </c>
      <c r="AK3725" t="s">
        <v>223</v>
      </c>
      <c r="AL3725" t="s">
        <v>239</v>
      </c>
      <c r="AM3725" t="s">
        <v>62</v>
      </c>
      <c r="AN3725" t="s">
        <v>63</v>
      </c>
    </row>
    <row r="3726" spans="1:40" x14ac:dyDescent="0.2">
      <c r="A3726">
        <v>2017</v>
      </c>
      <c r="B3726" t="s">
        <v>263</v>
      </c>
      <c r="C3726" t="s">
        <v>264</v>
      </c>
      <c r="D3726" t="s">
        <v>42</v>
      </c>
      <c r="E3726" t="s">
        <v>43</v>
      </c>
      <c r="F3726" t="s">
        <v>44</v>
      </c>
      <c r="G3726" t="s">
        <v>79</v>
      </c>
      <c r="H3726" t="s">
        <v>80</v>
      </c>
      <c r="I3726" t="s">
        <v>81</v>
      </c>
      <c r="J3726" t="s">
        <v>48</v>
      </c>
      <c r="K3726" t="s">
        <v>49</v>
      </c>
      <c r="L3726">
        <v>23.897300000000001</v>
      </c>
      <c r="O3726">
        <v>12.648400000000001</v>
      </c>
      <c r="P3726">
        <v>40.510899999999999</v>
      </c>
      <c r="Q3726" t="s">
        <v>82</v>
      </c>
      <c r="R3726">
        <v>76.102699999999999</v>
      </c>
      <c r="U3726">
        <v>59.489100000000001</v>
      </c>
      <c r="V3726">
        <v>87.351600000000005</v>
      </c>
      <c r="W3726">
        <v>47</v>
      </c>
      <c r="X3726" t="s">
        <v>51</v>
      </c>
      <c r="Y3726" t="s">
        <v>52</v>
      </c>
      <c r="Z3726" t="s">
        <v>70</v>
      </c>
      <c r="AA3726" t="s">
        <v>237</v>
      </c>
      <c r="AB3726" t="s">
        <v>51</v>
      </c>
      <c r="AC3726" t="s">
        <v>265</v>
      </c>
      <c r="AD3726" t="s">
        <v>55</v>
      </c>
      <c r="AE3726" t="s">
        <v>56</v>
      </c>
      <c r="AF3726" t="s">
        <v>86</v>
      </c>
      <c r="AG3726">
        <v>11</v>
      </c>
      <c r="AH3726" t="s">
        <v>58</v>
      </c>
      <c r="AI3726" t="s">
        <v>59</v>
      </c>
      <c r="AJ3726" t="s">
        <v>75</v>
      </c>
      <c r="AK3726" t="s">
        <v>263</v>
      </c>
      <c r="AL3726" t="s">
        <v>239</v>
      </c>
      <c r="AM3726" t="s">
        <v>62</v>
      </c>
      <c r="AN3726" t="s">
        <v>63</v>
      </c>
    </row>
    <row r="3727" spans="1:40" x14ac:dyDescent="0.2">
      <c r="A3727">
        <v>2017</v>
      </c>
      <c r="B3727" t="s">
        <v>40</v>
      </c>
      <c r="C3727" t="s">
        <v>41</v>
      </c>
      <c r="D3727" t="s">
        <v>42</v>
      </c>
      <c r="E3727" t="s">
        <v>43</v>
      </c>
      <c r="F3727" t="s">
        <v>44</v>
      </c>
      <c r="G3727" t="s">
        <v>45</v>
      </c>
      <c r="H3727" t="s">
        <v>46</v>
      </c>
      <c r="I3727" t="s">
        <v>47</v>
      </c>
      <c r="J3727" t="s">
        <v>48</v>
      </c>
      <c r="K3727" t="s">
        <v>49</v>
      </c>
      <c r="L3727">
        <v>37.115000000000002</v>
      </c>
      <c r="O3727">
        <v>30.993099999999998</v>
      </c>
      <c r="P3727">
        <v>43.680799999999998</v>
      </c>
      <c r="Q3727" t="s">
        <v>50</v>
      </c>
      <c r="R3727">
        <v>62.884999999999998</v>
      </c>
      <c r="U3727">
        <v>56.319200000000002</v>
      </c>
      <c r="V3727">
        <v>69.006900000000002</v>
      </c>
      <c r="W3727">
        <v>174</v>
      </c>
      <c r="X3727" t="s">
        <v>51</v>
      </c>
      <c r="Y3727" t="s">
        <v>52</v>
      </c>
      <c r="Z3727" t="s">
        <v>70</v>
      </c>
      <c r="AA3727" t="s">
        <v>51</v>
      </c>
      <c r="AB3727" t="s">
        <v>51</v>
      </c>
      <c r="AC3727" t="s">
        <v>54</v>
      </c>
      <c r="AD3727" t="s">
        <v>55</v>
      </c>
      <c r="AE3727" t="s">
        <v>56</v>
      </c>
      <c r="AF3727" t="s">
        <v>57</v>
      </c>
      <c r="AG3727">
        <v>117</v>
      </c>
      <c r="AH3727" t="s">
        <v>58</v>
      </c>
      <c r="AI3727" t="s">
        <v>59</v>
      </c>
      <c r="AJ3727" t="s">
        <v>75</v>
      </c>
      <c r="AK3727" t="s">
        <v>40</v>
      </c>
      <c r="AL3727" t="s">
        <v>61</v>
      </c>
      <c r="AM3727" t="s">
        <v>62</v>
      </c>
      <c r="AN3727" t="s">
        <v>63</v>
      </c>
    </row>
    <row r="3728" spans="1:40" x14ac:dyDescent="0.2">
      <c r="A3728">
        <v>2017</v>
      </c>
      <c r="B3728" t="s">
        <v>280</v>
      </c>
      <c r="C3728" t="s">
        <v>281</v>
      </c>
      <c r="D3728" t="s">
        <v>42</v>
      </c>
      <c r="E3728" t="s">
        <v>43</v>
      </c>
      <c r="F3728" t="s">
        <v>44</v>
      </c>
      <c r="G3728" t="s">
        <v>45</v>
      </c>
      <c r="H3728" t="s">
        <v>46</v>
      </c>
      <c r="I3728" t="s">
        <v>47</v>
      </c>
      <c r="J3728" t="s">
        <v>48</v>
      </c>
      <c r="K3728" t="s">
        <v>49</v>
      </c>
      <c r="L3728">
        <v>34.782699999999998</v>
      </c>
      <c r="O3728">
        <v>29.100999999999999</v>
      </c>
      <c r="P3728">
        <v>40.933399999999999</v>
      </c>
      <c r="Q3728" t="s">
        <v>50</v>
      </c>
      <c r="R3728">
        <v>65.217299999999994</v>
      </c>
      <c r="U3728">
        <v>59.066600000000001</v>
      </c>
      <c r="V3728">
        <v>70.899000000000001</v>
      </c>
      <c r="W3728">
        <v>473</v>
      </c>
      <c r="X3728" t="s">
        <v>51</v>
      </c>
      <c r="Y3728" t="s">
        <v>249</v>
      </c>
      <c r="Z3728" t="s">
        <v>51</v>
      </c>
      <c r="AA3728" t="s">
        <v>120</v>
      </c>
      <c r="AB3728" t="s">
        <v>51</v>
      </c>
      <c r="AC3728" t="s">
        <v>282</v>
      </c>
      <c r="AD3728" t="s">
        <v>55</v>
      </c>
      <c r="AE3728" t="s">
        <v>56</v>
      </c>
      <c r="AF3728" t="s">
        <v>57</v>
      </c>
      <c r="AG3728">
        <v>66</v>
      </c>
      <c r="AH3728" t="s">
        <v>58</v>
      </c>
      <c r="AI3728" t="s">
        <v>250</v>
      </c>
      <c r="AJ3728" t="s">
        <v>95</v>
      </c>
      <c r="AK3728" t="s">
        <v>280</v>
      </c>
      <c r="AL3728" t="s">
        <v>122</v>
      </c>
      <c r="AM3728" t="s">
        <v>96</v>
      </c>
      <c r="AN3728" t="s">
        <v>63</v>
      </c>
    </row>
    <row r="3729" spans="1:40" x14ac:dyDescent="0.2">
      <c r="A3729">
        <v>2017</v>
      </c>
      <c r="B3729" t="s">
        <v>243</v>
      </c>
      <c r="C3729" t="s">
        <v>244</v>
      </c>
      <c r="D3729" t="s">
        <v>42</v>
      </c>
      <c r="E3729" t="s">
        <v>43</v>
      </c>
      <c r="F3729" t="s">
        <v>44</v>
      </c>
      <c r="G3729" t="s">
        <v>140</v>
      </c>
      <c r="H3729" t="s">
        <v>141</v>
      </c>
      <c r="I3729" t="s">
        <v>81</v>
      </c>
      <c r="J3729" t="s">
        <v>48</v>
      </c>
      <c r="K3729" t="s">
        <v>49</v>
      </c>
      <c r="L3729">
        <v>4.5168999999999997</v>
      </c>
      <c r="O3729">
        <v>1.4192</v>
      </c>
      <c r="P3729">
        <v>13.4528</v>
      </c>
      <c r="Q3729" t="s">
        <v>142</v>
      </c>
      <c r="R3729">
        <v>95.483099999999993</v>
      </c>
      <c r="U3729">
        <v>86.547200000000004</v>
      </c>
      <c r="V3729">
        <v>98.580799999999996</v>
      </c>
      <c r="W3729">
        <v>124</v>
      </c>
      <c r="X3729" t="s">
        <v>99</v>
      </c>
      <c r="Y3729" t="s">
        <v>51</v>
      </c>
      <c r="Z3729" t="s">
        <v>105</v>
      </c>
      <c r="AA3729" t="s">
        <v>120</v>
      </c>
      <c r="AB3729" t="s">
        <v>51</v>
      </c>
      <c r="AC3729" t="s">
        <v>245</v>
      </c>
      <c r="AD3729" t="s">
        <v>55</v>
      </c>
      <c r="AE3729" t="s">
        <v>56</v>
      </c>
      <c r="AF3729" t="s">
        <v>144</v>
      </c>
      <c r="AG3729">
        <v>19</v>
      </c>
      <c r="AH3729" t="s">
        <v>101</v>
      </c>
      <c r="AI3729" t="s">
        <v>102</v>
      </c>
      <c r="AJ3729" t="s">
        <v>108</v>
      </c>
      <c r="AK3729" t="s">
        <v>243</v>
      </c>
      <c r="AL3729" t="s">
        <v>122</v>
      </c>
      <c r="AM3729" t="s">
        <v>88</v>
      </c>
      <c r="AN3729" t="s">
        <v>63</v>
      </c>
    </row>
    <row r="3730" spans="1:40" x14ac:dyDescent="0.2">
      <c r="A3730">
        <v>2017</v>
      </c>
      <c r="B3730" t="s">
        <v>193</v>
      </c>
      <c r="C3730" t="s">
        <v>194</v>
      </c>
      <c r="D3730" t="s">
        <v>42</v>
      </c>
      <c r="E3730" t="s">
        <v>43</v>
      </c>
      <c r="F3730" t="s">
        <v>44</v>
      </c>
      <c r="G3730" t="s">
        <v>45</v>
      </c>
      <c r="H3730" t="s">
        <v>46</v>
      </c>
      <c r="I3730" t="s">
        <v>47</v>
      </c>
      <c r="J3730" t="s">
        <v>48</v>
      </c>
      <c r="K3730" t="s">
        <v>49</v>
      </c>
      <c r="L3730">
        <v>44.764699999999998</v>
      </c>
      <c r="O3730">
        <v>30.760400000000001</v>
      </c>
      <c r="P3730">
        <v>59.651899999999998</v>
      </c>
      <c r="Q3730" t="s">
        <v>50</v>
      </c>
      <c r="R3730">
        <v>55.235300000000002</v>
      </c>
      <c r="U3730">
        <v>40.348100000000002</v>
      </c>
      <c r="V3730">
        <v>69.239599999999996</v>
      </c>
      <c r="W3730">
        <v>43</v>
      </c>
      <c r="X3730" t="s">
        <v>99</v>
      </c>
      <c r="Y3730" t="s">
        <v>92</v>
      </c>
      <c r="Z3730" t="s">
        <v>51</v>
      </c>
      <c r="AA3730" t="s">
        <v>135</v>
      </c>
      <c r="AB3730" t="s">
        <v>51</v>
      </c>
      <c r="AC3730" t="s">
        <v>196</v>
      </c>
      <c r="AD3730" t="s">
        <v>55</v>
      </c>
      <c r="AE3730" t="s">
        <v>56</v>
      </c>
      <c r="AF3730" t="s">
        <v>57</v>
      </c>
      <c r="AG3730">
        <v>50</v>
      </c>
      <c r="AH3730" t="s">
        <v>101</v>
      </c>
      <c r="AI3730" t="s">
        <v>94</v>
      </c>
      <c r="AJ3730" t="s">
        <v>95</v>
      </c>
      <c r="AK3730" t="s">
        <v>193</v>
      </c>
      <c r="AL3730" t="s">
        <v>137</v>
      </c>
      <c r="AM3730" t="s">
        <v>88</v>
      </c>
      <c r="AN3730" t="s">
        <v>63</v>
      </c>
    </row>
    <row r="3731" spans="1:40" x14ac:dyDescent="0.2">
      <c r="A3731">
        <v>2017</v>
      </c>
      <c r="B3731" t="s">
        <v>246</v>
      </c>
      <c r="C3731" t="s">
        <v>247</v>
      </c>
      <c r="D3731" t="s">
        <v>42</v>
      </c>
      <c r="E3731" t="s">
        <v>43</v>
      </c>
      <c r="F3731" t="s">
        <v>44</v>
      </c>
      <c r="G3731" t="s">
        <v>140</v>
      </c>
      <c r="H3731" t="s">
        <v>141</v>
      </c>
      <c r="I3731" t="s">
        <v>81</v>
      </c>
      <c r="J3731" t="s">
        <v>48</v>
      </c>
      <c r="K3731" t="s">
        <v>49</v>
      </c>
      <c r="L3731">
        <v>1.7966</v>
      </c>
      <c r="O3731">
        <v>0.42459999999999998</v>
      </c>
      <c r="P3731">
        <v>7.2775999999999996</v>
      </c>
      <c r="Q3731" t="s">
        <v>142</v>
      </c>
      <c r="R3731">
        <v>98.203400000000002</v>
      </c>
      <c r="U3731">
        <v>92.722399999999993</v>
      </c>
      <c r="V3731">
        <v>99.575400000000002</v>
      </c>
      <c r="W3731">
        <v>209</v>
      </c>
      <c r="X3731" t="s">
        <v>99</v>
      </c>
      <c r="Y3731" t="s">
        <v>51</v>
      </c>
      <c r="Z3731" t="s">
        <v>105</v>
      </c>
      <c r="AA3731" t="s">
        <v>51</v>
      </c>
      <c r="AB3731" t="s">
        <v>51</v>
      </c>
      <c r="AC3731" t="s">
        <v>248</v>
      </c>
      <c r="AD3731" t="s">
        <v>55</v>
      </c>
      <c r="AE3731" t="s">
        <v>56</v>
      </c>
      <c r="AF3731" t="s">
        <v>144</v>
      </c>
      <c r="AG3731">
        <v>112</v>
      </c>
      <c r="AH3731" t="s">
        <v>101</v>
      </c>
      <c r="AI3731" t="s">
        <v>102</v>
      </c>
      <c r="AJ3731" t="s">
        <v>108</v>
      </c>
      <c r="AK3731" t="s">
        <v>246</v>
      </c>
      <c r="AL3731" t="s">
        <v>61</v>
      </c>
      <c r="AM3731" t="s">
        <v>62</v>
      </c>
      <c r="AN3731" t="s">
        <v>63</v>
      </c>
    </row>
    <row r="3732" spans="1:40" x14ac:dyDescent="0.2">
      <c r="A3732">
        <v>2017</v>
      </c>
      <c r="B3732" t="s">
        <v>235</v>
      </c>
      <c r="C3732" t="s">
        <v>236</v>
      </c>
      <c r="D3732" t="s">
        <v>42</v>
      </c>
      <c r="E3732" t="s">
        <v>43</v>
      </c>
      <c r="F3732" t="s">
        <v>44</v>
      </c>
      <c r="G3732" t="s">
        <v>66</v>
      </c>
      <c r="H3732" t="s">
        <v>66</v>
      </c>
      <c r="I3732" t="s">
        <v>67</v>
      </c>
      <c r="J3732" t="s">
        <v>48</v>
      </c>
      <c r="K3732" t="s">
        <v>49</v>
      </c>
      <c r="L3732">
        <v>7.5237999999999996</v>
      </c>
      <c r="O3732">
        <v>5.9664999999999999</v>
      </c>
      <c r="P3732">
        <v>9.4466999999999999</v>
      </c>
      <c r="Q3732" t="s">
        <v>68</v>
      </c>
      <c r="R3732">
        <v>92.476200000000006</v>
      </c>
      <c r="U3732">
        <v>90.553299999999993</v>
      </c>
      <c r="V3732">
        <v>94.033500000000004</v>
      </c>
      <c r="W3732">
        <v>987</v>
      </c>
      <c r="X3732" t="s">
        <v>156</v>
      </c>
      <c r="Y3732" t="s">
        <v>69</v>
      </c>
      <c r="Z3732" t="s">
        <v>51</v>
      </c>
      <c r="AA3732" t="s">
        <v>51</v>
      </c>
      <c r="AB3732" t="s">
        <v>51</v>
      </c>
      <c r="AC3732" t="s">
        <v>238</v>
      </c>
      <c r="AD3732" t="s">
        <v>55</v>
      </c>
      <c r="AE3732" t="s">
        <v>56</v>
      </c>
      <c r="AF3732" t="s">
        <v>73</v>
      </c>
      <c r="AG3732">
        <v>12</v>
      </c>
      <c r="AH3732" t="s">
        <v>158</v>
      </c>
      <c r="AI3732" t="s">
        <v>74</v>
      </c>
      <c r="AJ3732" t="s">
        <v>95</v>
      </c>
      <c r="AK3732" t="s">
        <v>235</v>
      </c>
      <c r="AL3732" t="s">
        <v>61</v>
      </c>
      <c r="AM3732" t="s">
        <v>88</v>
      </c>
      <c r="AN3732" t="s">
        <v>63</v>
      </c>
    </row>
    <row r="3733" spans="1:40" x14ac:dyDescent="0.2">
      <c r="A3733">
        <v>2017</v>
      </c>
      <c r="B3733" t="s">
        <v>169</v>
      </c>
      <c r="C3733" t="s">
        <v>170</v>
      </c>
      <c r="D3733" t="s">
        <v>42</v>
      </c>
      <c r="E3733" t="s">
        <v>43</v>
      </c>
      <c r="F3733" t="s">
        <v>44</v>
      </c>
      <c r="G3733" t="s">
        <v>45</v>
      </c>
      <c r="H3733" t="s">
        <v>46</v>
      </c>
      <c r="I3733" t="s">
        <v>47</v>
      </c>
      <c r="J3733" t="s">
        <v>48</v>
      </c>
      <c r="K3733" t="s">
        <v>49</v>
      </c>
      <c r="L3733">
        <v>19.2865</v>
      </c>
      <c r="O3733">
        <v>16.842199999999998</v>
      </c>
      <c r="P3733">
        <v>21.991599999999998</v>
      </c>
      <c r="Q3733" t="s">
        <v>50</v>
      </c>
      <c r="R3733">
        <v>80.713499999999996</v>
      </c>
      <c r="U3733">
        <v>78.008399999999995</v>
      </c>
      <c r="V3733">
        <v>83.157799999999995</v>
      </c>
      <c r="W3733">
        <v>1072</v>
      </c>
      <c r="X3733" t="s">
        <v>99</v>
      </c>
      <c r="Y3733" t="s">
        <v>52</v>
      </c>
      <c r="Z3733" t="s">
        <v>53</v>
      </c>
      <c r="AA3733" t="s">
        <v>120</v>
      </c>
      <c r="AB3733" t="s">
        <v>51</v>
      </c>
      <c r="AC3733" t="s">
        <v>171</v>
      </c>
      <c r="AD3733" t="s">
        <v>55</v>
      </c>
      <c r="AE3733" t="s">
        <v>56</v>
      </c>
      <c r="AF3733" t="s">
        <v>57</v>
      </c>
      <c r="AG3733">
        <v>24</v>
      </c>
      <c r="AH3733" t="s">
        <v>101</v>
      </c>
      <c r="AI3733" t="s">
        <v>59</v>
      </c>
      <c r="AJ3733" t="s">
        <v>60</v>
      </c>
      <c r="AK3733" t="s">
        <v>169</v>
      </c>
      <c r="AL3733" t="s">
        <v>122</v>
      </c>
      <c r="AM3733" t="s">
        <v>88</v>
      </c>
      <c r="AN3733" t="s">
        <v>63</v>
      </c>
    </row>
    <row r="3734" spans="1:40" x14ac:dyDescent="0.2">
      <c r="A3734">
        <v>2017</v>
      </c>
      <c r="B3734" t="s">
        <v>133</v>
      </c>
      <c r="C3734" t="s">
        <v>134</v>
      </c>
      <c r="D3734" t="s">
        <v>42</v>
      </c>
      <c r="E3734" t="s">
        <v>43</v>
      </c>
      <c r="F3734" t="s">
        <v>44</v>
      </c>
      <c r="G3734" t="s">
        <v>128</v>
      </c>
      <c r="H3734" t="s">
        <v>129</v>
      </c>
      <c r="I3734" t="s">
        <v>81</v>
      </c>
      <c r="J3734" t="s">
        <v>48</v>
      </c>
      <c r="K3734" t="s">
        <v>49</v>
      </c>
      <c r="L3734">
        <v>8.3476999999999997</v>
      </c>
      <c r="O3734">
        <v>5.4847000000000001</v>
      </c>
      <c r="P3734">
        <v>12.507300000000001</v>
      </c>
      <c r="Q3734" t="s">
        <v>130</v>
      </c>
      <c r="R3734">
        <v>91.652299999999997</v>
      </c>
      <c r="U3734">
        <v>87.492699999999999</v>
      </c>
      <c r="V3734">
        <v>94.515299999999996</v>
      </c>
      <c r="W3734">
        <v>413</v>
      </c>
      <c r="X3734" t="s">
        <v>99</v>
      </c>
      <c r="Y3734" t="s">
        <v>198</v>
      </c>
      <c r="Z3734" t="s">
        <v>51</v>
      </c>
      <c r="AA3734" t="s">
        <v>51</v>
      </c>
      <c r="AB3734" t="s">
        <v>71</v>
      </c>
      <c r="AC3734" t="s">
        <v>136</v>
      </c>
      <c r="AD3734" t="s">
        <v>55</v>
      </c>
      <c r="AE3734" t="s">
        <v>56</v>
      </c>
      <c r="AF3734" t="s">
        <v>132</v>
      </c>
      <c r="AG3734">
        <v>104</v>
      </c>
      <c r="AH3734" t="s">
        <v>101</v>
      </c>
      <c r="AI3734" t="s">
        <v>199</v>
      </c>
      <c r="AJ3734" t="s">
        <v>95</v>
      </c>
      <c r="AK3734" t="s">
        <v>133</v>
      </c>
      <c r="AL3734" t="s">
        <v>61</v>
      </c>
      <c r="AM3734" t="s">
        <v>62</v>
      </c>
      <c r="AN3734" t="s">
        <v>76</v>
      </c>
    </row>
    <row r="3735" spans="1:40" x14ac:dyDescent="0.2">
      <c r="A3735">
        <v>2017</v>
      </c>
      <c r="B3735" t="s">
        <v>64</v>
      </c>
      <c r="C3735" t="s">
        <v>65</v>
      </c>
      <c r="D3735" t="s">
        <v>42</v>
      </c>
      <c r="E3735" t="s">
        <v>43</v>
      </c>
      <c r="F3735" t="s">
        <v>44</v>
      </c>
      <c r="G3735" t="s">
        <v>79</v>
      </c>
      <c r="H3735" t="s">
        <v>80</v>
      </c>
      <c r="I3735" t="s">
        <v>81</v>
      </c>
      <c r="J3735" t="s">
        <v>48</v>
      </c>
      <c r="K3735" t="s">
        <v>49</v>
      </c>
      <c r="L3735">
        <v>8.3719000000000001</v>
      </c>
      <c r="O3735">
        <v>3.2141000000000002</v>
      </c>
      <c r="P3735">
        <v>20.0885</v>
      </c>
      <c r="Q3735" t="s">
        <v>82</v>
      </c>
      <c r="R3735">
        <v>91.628100000000003</v>
      </c>
      <c r="U3735">
        <v>79.911500000000004</v>
      </c>
      <c r="V3735">
        <v>96.785899999999998</v>
      </c>
      <c r="W3735">
        <v>47</v>
      </c>
      <c r="X3735" t="s">
        <v>51</v>
      </c>
      <c r="Y3735" t="s">
        <v>198</v>
      </c>
      <c r="Z3735" t="s">
        <v>70</v>
      </c>
      <c r="AA3735" t="s">
        <v>51</v>
      </c>
      <c r="AB3735" t="s">
        <v>71</v>
      </c>
      <c r="AC3735" t="s">
        <v>72</v>
      </c>
      <c r="AD3735" t="s">
        <v>55</v>
      </c>
      <c r="AE3735" t="s">
        <v>56</v>
      </c>
      <c r="AF3735" t="s">
        <v>86</v>
      </c>
      <c r="AG3735">
        <v>128</v>
      </c>
      <c r="AH3735" t="s">
        <v>58</v>
      </c>
      <c r="AI3735" t="s">
        <v>199</v>
      </c>
      <c r="AJ3735" t="s">
        <v>75</v>
      </c>
      <c r="AK3735" t="s">
        <v>64</v>
      </c>
      <c r="AL3735" t="s">
        <v>61</v>
      </c>
      <c r="AM3735" t="s">
        <v>62</v>
      </c>
      <c r="AN3735" t="s">
        <v>76</v>
      </c>
    </row>
    <row r="3736" spans="1:40" x14ac:dyDescent="0.2">
      <c r="A3736">
        <v>2017</v>
      </c>
      <c r="B3736" t="s">
        <v>159</v>
      </c>
      <c r="C3736" t="s">
        <v>160</v>
      </c>
      <c r="D3736" t="s">
        <v>42</v>
      </c>
      <c r="E3736" t="s">
        <v>43</v>
      </c>
      <c r="F3736" t="s">
        <v>44</v>
      </c>
      <c r="G3736" t="s">
        <v>140</v>
      </c>
      <c r="H3736" t="s">
        <v>141</v>
      </c>
      <c r="I3736" t="s">
        <v>81</v>
      </c>
      <c r="J3736" t="s">
        <v>48</v>
      </c>
      <c r="K3736" t="s">
        <v>49</v>
      </c>
      <c r="L3736">
        <v>3.0933000000000002</v>
      </c>
      <c r="O3736">
        <v>0.47920000000000001</v>
      </c>
      <c r="P3736">
        <v>17.462700000000002</v>
      </c>
      <c r="Q3736" t="s">
        <v>142</v>
      </c>
      <c r="R3736">
        <v>96.906700000000001</v>
      </c>
      <c r="U3736">
        <v>82.537300000000002</v>
      </c>
      <c r="V3736">
        <v>99.520799999999994</v>
      </c>
      <c r="W3736">
        <v>40</v>
      </c>
      <c r="X3736" t="s">
        <v>156</v>
      </c>
      <c r="Y3736" t="s">
        <v>51</v>
      </c>
      <c r="Z3736" t="s">
        <v>83</v>
      </c>
      <c r="AA3736" t="s">
        <v>161</v>
      </c>
      <c r="AB3736" t="s">
        <v>51</v>
      </c>
      <c r="AC3736" t="s">
        <v>162</v>
      </c>
      <c r="AD3736" t="s">
        <v>55</v>
      </c>
      <c r="AE3736" t="s">
        <v>56</v>
      </c>
      <c r="AF3736" t="s">
        <v>144</v>
      </c>
      <c r="AG3736">
        <v>15</v>
      </c>
      <c r="AH3736" t="s">
        <v>158</v>
      </c>
      <c r="AI3736" t="s">
        <v>102</v>
      </c>
      <c r="AJ3736" t="s">
        <v>87</v>
      </c>
      <c r="AK3736" t="s">
        <v>159</v>
      </c>
      <c r="AL3736" t="s">
        <v>163</v>
      </c>
      <c r="AM3736" t="s">
        <v>88</v>
      </c>
      <c r="AN3736" t="s">
        <v>63</v>
      </c>
    </row>
    <row r="3737" spans="1:40" x14ac:dyDescent="0.2">
      <c r="A3737">
        <v>2017</v>
      </c>
      <c r="B3737" t="s">
        <v>203</v>
      </c>
      <c r="C3737" t="s">
        <v>204</v>
      </c>
      <c r="D3737" t="s">
        <v>42</v>
      </c>
      <c r="E3737" t="s">
        <v>43</v>
      </c>
      <c r="F3737" t="s">
        <v>44</v>
      </c>
      <c r="G3737" t="s">
        <v>79</v>
      </c>
      <c r="H3737" t="s">
        <v>80</v>
      </c>
      <c r="I3737" t="s">
        <v>81</v>
      </c>
      <c r="J3737" t="s">
        <v>48</v>
      </c>
      <c r="K3737" t="s">
        <v>49</v>
      </c>
      <c r="L3737">
        <v>2.1513</v>
      </c>
      <c r="O3737">
        <v>0.30399999999999999</v>
      </c>
      <c r="P3737">
        <v>13.680400000000001</v>
      </c>
      <c r="Q3737" t="s">
        <v>82</v>
      </c>
      <c r="R3737">
        <v>97.848699999999994</v>
      </c>
      <c r="U3737">
        <v>86.319599999999994</v>
      </c>
      <c r="V3737">
        <v>99.695999999999998</v>
      </c>
      <c r="W3737">
        <v>33</v>
      </c>
      <c r="X3737" t="s">
        <v>99</v>
      </c>
      <c r="Y3737" t="s">
        <v>52</v>
      </c>
      <c r="Z3737" t="s">
        <v>70</v>
      </c>
      <c r="AA3737" t="s">
        <v>120</v>
      </c>
      <c r="AB3737" t="s">
        <v>51</v>
      </c>
      <c r="AC3737" t="s">
        <v>205</v>
      </c>
      <c r="AD3737" t="s">
        <v>55</v>
      </c>
      <c r="AE3737" t="s">
        <v>56</v>
      </c>
      <c r="AF3737" t="s">
        <v>86</v>
      </c>
      <c r="AG3737">
        <v>103</v>
      </c>
      <c r="AH3737" t="s">
        <v>101</v>
      </c>
      <c r="AI3737" t="s">
        <v>59</v>
      </c>
      <c r="AJ3737" t="s">
        <v>75</v>
      </c>
      <c r="AK3737" t="s">
        <v>203</v>
      </c>
      <c r="AL3737" t="s">
        <v>122</v>
      </c>
      <c r="AM3737" t="s">
        <v>62</v>
      </c>
      <c r="AN3737" t="s">
        <v>63</v>
      </c>
    </row>
    <row r="3738" spans="1:40" x14ac:dyDescent="0.2">
      <c r="A3738">
        <v>2017</v>
      </c>
      <c r="B3738" t="s">
        <v>229</v>
      </c>
      <c r="C3738" t="s">
        <v>230</v>
      </c>
      <c r="D3738" t="s">
        <v>42</v>
      </c>
      <c r="E3738" t="s">
        <v>43</v>
      </c>
      <c r="F3738" t="s">
        <v>44</v>
      </c>
      <c r="G3738" t="s">
        <v>79</v>
      </c>
      <c r="H3738" t="s">
        <v>80</v>
      </c>
      <c r="I3738" t="s">
        <v>81</v>
      </c>
      <c r="J3738" t="s">
        <v>48</v>
      </c>
      <c r="K3738" t="s">
        <v>49</v>
      </c>
      <c r="L3738">
        <v>15.2308</v>
      </c>
      <c r="O3738">
        <v>13.2018</v>
      </c>
      <c r="P3738">
        <v>17.508800000000001</v>
      </c>
      <c r="Q3738" t="s">
        <v>82</v>
      </c>
      <c r="R3738">
        <v>84.769199999999998</v>
      </c>
      <c r="U3738">
        <v>82.491200000000006</v>
      </c>
      <c r="V3738">
        <v>86.798199999999994</v>
      </c>
      <c r="W3738">
        <v>1280</v>
      </c>
      <c r="X3738" t="s">
        <v>156</v>
      </c>
      <c r="Y3738" t="s">
        <v>51</v>
      </c>
      <c r="Z3738" t="s">
        <v>51</v>
      </c>
      <c r="AA3738" t="s">
        <v>120</v>
      </c>
      <c r="AB3738" t="s">
        <v>51</v>
      </c>
      <c r="AC3738" t="s">
        <v>231</v>
      </c>
      <c r="AD3738" t="s">
        <v>55</v>
      </c>
      <c r="AE3738" t="s">
        <v>56</v>
      </c>
      <c r="AF3738" t="s">
        <v>86</v>
      </c>
      <c r="AG3738">
        <v>37</v>
      </c>
      <c r="AH3738" t="s">
        <v>158</v>
      </c>
      <c r="AI3738" t="s">
        <v>102</v>
      </c>
      <c r="AJ3738" t="s">
        <v>95</v>
      </c>
      <c r="AK3738" t="s">
        <v>229</v>
      </c>
      <c r="AL3738" t="s">
        <v>122</v>
      </c>
      <c r="AM3738" t="s">
        <v>88</v>
      </c>
      <c r="AN3738" t="s">
        <v>63</v>
      </c>
    </row>
    <row r="3739" spans="1:40" x14ac:dyDescent="0.2">
      <c r="A3739">
        <v>2017</v>
      </c>
      <c r="B3739" t="s">
        <v>220</v>
      </c>
      <c r="C3739" t="s">
        <v>221</v>
      </c>
      <c r="D3739" t="s">
        <v>42</v>
      </c>
      <c r="E3739" t="s">
        <v>43</v>
      </c>
      <c r="F3739" t="s">
        <v>44</v>
      </c>
      <c r="G3739" t="s">
        <v>140</v>
      </c>
      <c r="H3739" t="s">
        <v>141</v>
      </c>
      <c r="I3739" t="s">
        <v>81</v>
      </c>
      <c r="J3739" t="s">
        <v>48</v>
      </c>
      <c r="K3739" t="s">
        <v>49</v>
      </c>
      <c r="L3739">
        <v>0.35299999999999998</v>
      </c>
      <c r="O3739">
        <v>4.6100000000000002E-2</v>
      </c>
      <c r="P3739">
        <v>2.6457000000000002</v>
      </c>
      <c r="Q3739" t="s">
        <v>142</v>
      </c>
      <c r="R3739">
        <v>99.647000000000006</v>
      </c>
      <c r="U3739">
        <v>97.354299999999995</v>
      </c>
      <c r="V3739">
        <v>99.953900000000004</v>
      </c>
      <c r="W3739">
        <v>32</v>
      </c>
      <c r="X3739" t="s">
        <v>156</v>
      </c>
      <c r="Y3739" t="s">
        <v>69</v>
      </c>
      <c r="Z3739" t="s">
        <v>53</v>
      </c>
      <c r="AA3739" t="s">
        <v>161</v>
      </c>
      <c r="AB3739" t="s">
        <v>51</v>
      </c>
      <c r="AC3739" t="s">
        <v>222</v>
      </c>
      <c r="AD3739" t="s">
        <v>55</v>
      </c>
      <c r="AE3739" t="s">
        <v>56</v>
      </c>
      <c r="AF3739" t="s">
        <v>144</v>
      </c>
      <c r="AG3739">
        <v>36</v>
      </c>
      <c r="AH3739" t="s">
        <v>158</v>
      </c>
      <c r="AI3739" t="s">
        <v>74</v>
      </c>
      <c r="AJ3739" t="s">
        <v>60</v>
      </c>
      <c r="AK3739" t="s">
        <v>220</v>
      </c>
      <c r="AL3739" t="s">
        <v>163</v>
      </c>
      <c r="AM3739" t="s">
        <v>88</v>
      </c>
      <c r="AN3739" t="s">
        <v>63</v>
      </c>
    </row>
    <row r="3740" spans="1:40" x14ac:dyDescent="0.2">
      <c r="A3740">
        <v>2017</v>
      </c>
      <c r="B3740" t="s">
        <v>190</v>
      </c>
      <c r="C3740" t="s">
        <v>191</v>
      </c>
      <c r="D3740" t="s">
        <v>42</v>
      </c>
      <c r="E3740" t="s">
        <v>43</v>
      </c>
      <c r="F3740" t="s">
        <v>44</v>
      </c>
      <c r="G3740" t="s">
        <v>66</v>
      </c>
      <c r="H3740" t="s">
        <v>66</v>
      </c>
      <c r="I3740" t="s">
        <v>67</v>
      </c>
      <c r="J3740" t="s">
        <v>48</v>
      </c>
      <c r="K3740" t="s">
        <v>49</v>
      </c>
      <c r="L3740">
        <v>14.283200000000001</v>
      </c>
      <c r="O3740">
        <v>5.5164</v>
      </c>
      <c r="P3740">
        <v>32.229799999999997</v>
      </c>
      <c r="Q3740" t="s">
        <v>68</v>
      </c>
      <c r="R3740">
        <v>85.716800000000006</v>
      </c>
      <c r="U3740">
        <v>67.770200000000003</v>
      </c>
      <c r="V3740">
        <v>94.483599999999996</v>
      </c>
      <c r="W3740">
        <v>31</v>
      </c>
      <c r="X3740" t="s">
        <v>156</v>
      </c>
      <c r="Y3740" t="s">
        <v>52</v>
      </c>
      <c r="Z3740" t="s">
        <v>70</v>
      </c>
      <c r="AA3740" t="s">
        <v>51</v>
      </c>
      <c r="AB3740" t="s">
        <v>71</v>
      </c>
      <c r="AC3740" t="s">
        <v>192</v>
      </c>
      <c r="AD3740" t="s">
        <v>55</v>
      </c>
      <c r="AE3740" t="s">
        <v>56</v>
      </c>
      <c r="AF3740" t="s">
        <v>73</v>
      </c>
      <c r="AG3740">
        <v>42</v>
      </c>
      <c r="AH3740" t="s">
        <v>158</v>
      </c>
      <c r="AI3740" t="s">
        <v>59</v>
      </c>
      <c r="AJ3740" t="s">
        <v>75</v>
      </c>
      <c r="AK3740" t="s">
        <v>190</v>
      </c>
      <c r="AL3740" t="s">
        <v>61</v>
      </c>
      <c r="AM3740" t="s">
        <v>88</v>
      </c>
      <c r="AN3740" t="s">
        <v>76</v>
      </c>
    </row>
    <row r="3741" spans="1:40" x14ac:dyDescent="0.2">
      <c r="A3741">
        <v>2017</v>
      </c>
      <c r="B3741" t="s">
        <v>154</v>
      </c>
      <c r="C3741" t="s">
        <v>155</v>
      </c>
      <c r="D3741" t="s">
        <v>42</v>
      </c>
      <c r="E3741" t="s">
        <v>43</v>
      </c>
      <c r="F3741" t="s">
        <v>44</v>
      </c>
      <c r="G3741" t="s">
        <v>66</v>
      </c>
      <c r="H3741" t="s">
        <v>66</v>
      </c>
      <c r="I3741" t="s">
        <v>67</v>
      </c>
      <c r="J3741" t="s">
        <v>48</v>
      </c>
      <c r="K3741" t="s">
        <v>49</v>
      </c>
      <c r="L3741">
        <v>6.9686000000000003</v>
      </c>
      <c r="O3741">
        <v>4.1100000000000003</v>
      </c>
      <c r="P3741">
        <v>11.5755</v>
      </c>
      <c r="Q3741" t="s">
        <v>68</v>
      </c>
      <c r="R3741">
        <v>93.031400000000005</v>
      </c>
      <c r="U3741">
        <v>88.424499999999995</v>
      </c>
      <c r="V3741">
        <v>95.89</v>
      </c>
      <c r="W3741">
        <v>168</v>
      </c>
      <c r="X3741" t="s">
        <v>99</v>
      </c>
      <c r="Y3741" t="s">
        <v>51</v>
      </c>
      <c r="Z3741" t="s">
        <v>70</v>
      </c>
      <c r="AA3741" t="s">
        <v>51</v>
      </c>
      <c r="AB3741" t="s">
        <v>51</v>
      </c>
      <c r="AC3741" t="s">
        <v>157</v>
      </c>
      <c r="AD3741" t="s">
        <v>55</v>
      </c>
      <c r="AE3741" t="s">
        <v>56</v>
      </c>
      <c r="AF3741" t="s">
        <v>73</v>
      </c>
      <c r="AG3741">
        <v>45</v>
      </c>
      <c r="AH3741" t="s">
        <v>101</v>
      </c>
      <c r="AI3741" t="s">
        <v>102</v>
      </c>
      <c r="AJ3741" t="s">
        <v>75</v>
      </c>
      <c r="AK3741" t="s">
        <v>154</v>
      </c>
      <c r="AL3741" t="s">
        <v>61</v>
      </c>
      <c r="AM3741" t="s">
        <v>88</v>
      </c>
      <c r="AN3741" t="s">
        <v>63</v>
      </c>
    </row>
    <row r="3742" spans="1:40" x14ac:dyDescent="0.2">
      <c r="A3742">
        <v>2017</v>
      </c>
      <c r="B3742" t="s">
        <v>220</v>
      </c>
      <c r="C3742" t="s">
        <v>221</v>
      </c>
      <c r="D3742" t="s">
        <v>42</v>
      </c>
      <c r="E3742" t="s">
        <v>43</v>
      </c>
      <c r="F3742" t="s">
        <v>44</v>
      </c>
      <c r="G3742" t="s">
        <v>140</v>
      </c>
      <c r="H3742" t="s">
        <v>141</v>
      </c>
      <c r="I3742" t="s">
        <v>81</v>
      </c>
      <c r="J3742" t="s">
        <v>48</v>
      </c>
      <c r="K3742" t="s">
        <v>49</v>
      </c>
      <c r="L3742">
        <v>0.84930000000000005</v>
      </c>
      <c r="O3742">
        <v>0.16719999999999999</v>
      </c>
      <c r="P3742">
        <v>4.1967999999999996</v>
      </c>
      <c r="Q3742" t="s">
        <v>142</v>
      </c>
      <c r="R3742">
        <v>99.150700000000001</v>
      </c>
      <c r="U3742">
        <v>95.803200000000004</v>
      </c>
      <c r="V3742">
        <v>99.832800000000006</v>
      </c>
      <c r="W3742">
        <v>43</v>
      </c>
      <c r="X3742" t="s">
        <v>99</v>
      </c>
      <c r="Y3742" t="s">
        <v>69</v>
      </c>
      <c r="Z3742" t="s">
        <v>70</v>
      </c>
      <c r="AA3742" t="s">
        <v>51</v>
      </c>
      <c r="AB3742" t="s">
        <v>84</v>
      </c>
      <c r="AC3742" t="s">
        <v>222</v>
      </c>
      <c r="AD3742" t="s">
        <v>55</v>
      </c>
      <c r="AE3742" t="s">
        <v>56</v>
      </c>
      <c r="AF3742" t="s">
        <v>144</v>
      </c>
      <c r="AG3742">
        <v>36</v>
      </c>
      <c r="AH3742" t="s">
        <v>101</v>
      </c>
      <c r="AI3742" t="s">
        <v>74</v>
      </c>
      <c r="AJ3742" t="s">
        <v>75</v>
      </c>
      <c r="AK3742" t="s">
        <v>220</v>
      </c>
      <c r="AL3742" t="s">
        <v>61</v>
      </c>
      <c r="AM3742" t="s">
        <v>88</v>
      </c>
      <c r="AN3742" t="s">
        <v>89</v>
      </c>
    </row>
    <row r="3743" spans="1:40" x14ac:dyDescent="0.2">
      <c r="A3743">
        <v>2017</v>
      </c>
      <c r="B3743" t="s">
        <v>235</v>
      </c>
      <c r="C3743" t="s">
        <v>236</v>
      </c>
      <c r="D3743" t="s">
        <v>42</v>
      </c>
      <c r="E3743" t="s">
        <v>43</v>
      </c>
      <c r="F3743" t="s">
        <v>44</v>
      </c>
      <c r="G3743" t="s">
        <v>140</v>
      </c>
      <c r="H3743" t="s">
        <v>141</v>
      </c>
      <c r="I3743" t="s">
        <v>81</v>
      </c>
      <c r="J3743" t="s">
        <v>48</v>
      </c>
      <c r="K3743" t="s">
        <v>49</v>
      </c>
      <c r="L3743">
        <v>5.8989000000000003</v>
      </c>
      <c r="O3743">
        <v>2.3687999999999998</v>
      </c>
      <c r="P3743">
        <v>13.9384</v>
      </c>
      <c r="Q3743" t="s">
        <v>142</v>
      </c>
      <c r="R3743">
        <v>94.101100000000002</v>
      </c>
      <c r="U3743">
        <v>86.061599999999999</v>
      </c>
      <c r="V3743">
        <v>97.631200000000007</v>
      </c>
      <c r="W3743">
        <v>62</v>
      </c>
      <c r="X3743" t="s">
        <v>156</v>
      </c>
      <c r="Y3743" t="s">
        <v>51</v>
      </c>
      <c r="Z3743" t="s">
        <v>70</v>
      </c>
      <c r="AA3743" t="s">
        <v>51</v>
      </c>
      <c r="AB3743" t="s">
        <v>115</v>
      </c>
      <c r="AC3743" t="s">
        <v>238</v>
      </c>
      <c r="AD3743" t="s">
        <v>55</v>
      </c>
      <c r="AE3743" t="s">
        <v>56</v>
      </c>
      <c r="AF3743" t="s">
        <v>144</v>
      </c>
      <c r="AG3743">
        <v>12</v>
      </c>
      <c r="AH3743" t="s">
        <v>158</v>
      </c>
      <c r="AI3743" t="s">
        <v>102</v>
      </c>
      <c r="AJ3743" t="s">
        <v>75</v>
      </c>
      <c r="AK3743" t="s">
        <v>235</v>
      </c>
      <c r="AL3743" t="s">
        <v>61</v>
      </c>
      <c r="AM3743" t="s">
        <v>88</v>
      </c>
      <c r="AN3743" t="s">
        <v>117</v>
      </c>
    </row>
    <row r="3744" spans="1:40" x14ac:dyDescent="0.2">
      <c r="A3744">
        <v>2017</v>
      </c>
      <c r="B3744" t="s">
        <v>280</v>
      </c>
      <c r="C3744" t="s">
        <v>281</v>
      </c>
      <c r="D3744" t="s">
        <v>42</v>
      </c>
      <c r="E3744" t="s">
        <v>43</v>
      </c>
      <c r="F3744" t="s">
        <v>44</v>
      </c>
      <c r="G3744" t="s">
        <v>45</v>
      </c>
      <c r="H3744" t="s">
        <v>46</v>
      </c>
      <c r="I3744" t="s">
        <v>47</v>
      </c>
      <c r="J3744" t="s">
        <v>48</v>
      </c>
      <c r="K3744" t="s">
        <v>49</v>
      </c>
      <c r="L3744">
        <v>37.568800000000003</v>
      </c>
      <c r="O3744">
        <v>30.479399999999998</v>
      </c>
      <c r="P3744">
        <v>45.234099999999998</v>
      </c>
      <c r="Q3744" t="s">
        <v>50</v>
      </c>
      <c r="R3744">
        <v>62.431199999999997</v>
      </c>
      <c r="U3744">
        <v>54.765900000000002</v>
      </c>
      <c r="V3744">
        <v>69.520600000000002</v>
      </c>
      <c r="W3744">
        <v>179</v>
      </c>
      <c r="X3744" t="s">
        <v>51</v>
      </c>
      <c r="Y3744" t="s">
        <v>198</v>
      </c>
      <c r="Z3744" t="s">
        <v>51</v>
      </c>
      <c r="AA3744" t="s">
        <v>51</v>
      </c>
      <c r="AB3744" t="s">
        <v>71</v>
      </c>
      <c r="AC3744" t="s">
        <v>282</v>
      </c>
      <c r="AD3744" t="s">
        <v>55</v>
      </c>
      <c r="AE3744" t="s">
        <v>56</v>
      </c>
      <c r="AF3744" t="s">
        <v>57</v>
      </c>
      <c r="AG3744">
        <v>66</v>
      </c>
      <c r="AH3744" t="s">
        <v>58</v>
      </c>
      <c r="AI3744" t="s">
        <v>199</v>
      </c>
      <c r="AJ3744" t="s">
        <v>95</v>
      </c>
      <c r="AK3744" t="s">
        <v>280</v>
      </c>
      <c r="AL3744" t="s">
        <v>61</v>
      </c>
      <c r="AM3744" t="s">
        <v>96</v>
      </c>
      <c r="AN3744" t="s">
        <v>76</v>
      </c>
    </row>
    <row r="3745" spans="1:40" x14ac:dyDescent="0.2">
      <c r="A3745">
        <v>2017</v>
      </c>
      <c r="B3745" t="s">
        <v>64</v>
      </c>
      <c r="C3745" t="s">
        <v>65</v>
      </c>
      <c r="D3745" t="s">
        <v>42</v>
      </c>
      <c r="E3745" t="s">
        <v>43</v>
      </c>
      <c r="F3745" t="s">
        <v>44</v>
      </c>
      <c r="G3745" t="s">
        <v>140</v>
      </c>
      <c r="H3745" t="s">
        <v>141</v>
      </c>
      <c r="I3745" t="s">
        <v>81</v>
      </c>
      <c r="J3745" t="s">
        <v>48</v>
      </c>
      <c r="K3745" t="s">
        <v>49</v>
      </c>
      <c r="L3745">
        <v>0.60460000000000003</v>
      </c>
      <c r="O3745">
        <v>8.0699999999999994E-2</v>
      </c>
      <c r="P3745">
        <v>4.3817000000000004</v>
      </c>
      <c r="Q3745" t="s">
        <v>142</v>
      </c>
      <c r="R3745">
        <v>99.395399999999995</v>
      </c>
      <c r="U3745">
        <v>95.618300000000005</v>
      </c>
      <c r="V3745">
        <v>99.919300000000007</v>
      </c>
      <c r="W3745">
        <v>161</v>
      </c>
      <c r="X3745" t="s">
        <v>156</v>
      </c>
      <c r="Y3745" t="s">
        <v>51</v>
      </c>
      <c r="Z3745" t="s">
        <v>53</v>
      </c>
      <c r="AA3745" t="s">
        <v>51</v>
      </c>
      <c r="AB3745" t="s">
        <v>71</v>
      </c>
      <c r="AC3745" t="s">
        <v>72</v>
      </c>
      <c r="AD3745" t="s">
        <v>55</v>
      </c>
      <c r="AE3745" t="s">
        <v>56</v>
      </c>
      <c r="AF3745" t="s">
        <v>144</v>
      </c>
      <c r="AG3745">
        <v>128</v>
      </c>
      <c r="AH3745" t="s">
        <v>158</v>
      </c>
      <c r="AI3745" t="s">
        <v>102</v>
      </c>
      <c r="AJ3745" t="s">
        <v>60</v>
      </c>
      <c r="AK3745" t="s">
        <v>64</v>
      </c>
      <c r="AL3745" t="s">
        <v>61</v>
      </c>
      <c r="AM3745" t="s">
        <v>62</v>
      </c>
      <c r="AN3745" t="s">
        <v>76</v>
      </c>
    </row>
    <row r="3746" spans="1:40" x14ac:dyDescent="0.2">
      <c r="A3746">
        <v>2017</v>
      </c>
      <c r="B3746" t="s">
        <v>118</v>
      </c>
      <c r="C3746" t="s">
        <v>119</v>
      </c>
      <c r="D3746" t="s">
        <v>42</v>
      </c>
      <c r="E3746" t="s">
        <v>43</v>
      </c>
      <c r="F3746" t="s">
        <v>44</v>
      </c>
      <c r="G3746" t="s">
        <v>79</v>
      </c>
      <c r="H3746" t="s">
        <v>80</v>
      </c>
      <c r="I3746" t="s">
        <v>81</v>
      </c>
      <c r="J3746" t="s">
        <v>48</v>
      </c>
      <c r="K3746" t="s">
        <v>49</v>
      </c>
      <c r="L3746">
        <v>34.377600000000001</v>
      </c>
      <c r="O3746">
        <v>18.8428</v>
      </c>
      <c r="P3746">
        <v>54.171199999999999</v>
      </c>
      <c r="Q3746" t="s">
        <v>82</v>
      </c>
      <c r="R3746">
        <v>65.622399999999999</v>
      </c>
      <c r="U3746">
        <v>45.828800000000001</v>
      </c>
      <c r="V3746">
        <v>81.157200000000003</v>
      </c>
      <c r="W3746">
        <v>33</v>
      </c>
      <c r="X3746" t="s">
        <v>51</v>
      </c>
      <c r="Y3746" t="s">
        <v>51</v>
      </c>
      <c r="Z3746" t="s">
        <v>70</v>
      </c>
      <c r="AA3746" t="s">
        <v>51</v>
      </c>
      <c r="AB3746" t="s">
        <v>195</v>
      </c>
      <c r="AC3746" t="s">
        <v>121</v>
      </c>
      <c r="AD3746" t="s">
        <v>55</v>
      </c>
      <c r="AE3746" t="s">
        <v>56</v>
      </c>
      <c r="AF3746" t="s">
        <v>86</v>
      </c>
      <c r="AG3746">
        <v>121</v>
      </c>
      <c r="AH3746" t="s">
        <v>58</v>
      </c>
      <c r="AI3746" t="s">
        <v>102</v>
      </c>
      <c r="AJ3746" t="s">
        <v>75</v>
      </c>
      <c r="AK3746" t="s">
        <v>118</v>
      </c>
      <c r="AL3746" t="s">
        <v>61</v>
      </c>
      <c r="AM3746" t="s">
        <v>62</v>
      </c>
      <c r="AN3746" t="s">
        <v>197</v>
      </c>
    </row>
    <row r="3747" spans="1:40" x14ac:dyDescent="0.2">
      <c r="A3747">
        <v>2017</v>
      </c>
      <c r="B3747" t="s">
        <v>90</v>
      </c>
      <c r="C3747" t="s">
        <v>91</v>
      </c>
      <c r="D3747" t="s">
        <v>42</v>
      </c>
      <c r="E3747" t="s">
        <v>43</v>
      </c>
      <c r="F3747" t="s">
        <v>44</v>
      </c>
      <c r="G3747" t="s">
        <v>140</v>
      </c>
      <c r="H3747" t="s">
        <v>141</v>
      </c>
      <c r="I3747" t="s">
        <v>81</v>
      </c>
      <c r="J3747" t="s">
        <v>48</v>
      </c>
      <c r="K3747" t="s">
        <v>49</v>
      </c>
      <c r="L3747">
        <v>1.1536999999999999</v>
      </c>
      <c r="O3747">
        <v>0.22120000000000001</v>
      </c>
      <c r="P3747">
        <v>5.7873999999999999</v>
      </c>
      <c r="Q3747" t="s">
        <v>142</v>
      </c>
      <c r="R3747">
        <v>98.846299999999999</v>
      </c>
      <c r="U3747">
        <v>94.212599999999995</v>
      </c>
      <c r="V3747">
        <v>99.778800000000004</v>
      </c>
      <c r="W3747">
        <v>57</v>
      </c>
      <c r="X3747" t="s">
        <v>156</v>
      </c>
      <c r="Y3747" t="s">
        <v>198</v>
      </c>
      <c r="Z3747" t="s">
        <v>105</v>
      </c>
      <c r="AA3747" t="s">
        <v>51</v>
      </c>
      <c r="AB3747" t="s">
        <v>71</v>
      </c>
      <c r="AC3747" t="s">
        <v>93</v>
      </c>
      <c r="AD3747" t="s">
        <v>55</v>
      </c>
      <c r="AE3747" t="s">
        <v>56</v>
      </c>
      <c r="AF3747" t="s">
        <v>144</v>
      </c>
      <c r="AG3747">
        <v>203</v>
      </c>
      <c r="AH3747" t="s">
        <v>158</v>
      </c>
      <c r="AI3747" t="s">
        <v>199</v>
      </c>
      <c r="AJ3747" t="s">
        <v>108</v>
      </c>
      <c r="AK3747" t="s">
        <v>90</v>
      </c>
      <c r="AL3747" t="s">
        <v>61</v>
      </c>
      <c r="AM3747" t="s">
        <v>96</v>
      </c>
      <c r="AN3747" t="s">
        <v>76</v>
      </c>
    </row>
    <row r="3748" spans="1:40" x14ac:dyDescent="0.2">
      <c r="A3748">
        <v>2017</v>
      </c>
      <c r="B3748" t="s">
        <v>187</v>
      </c>
      <c r="C3748" t="s">
        <v>188</v>
      </c>
      <c r="D3748" t="s">
        <v>42</v>
      </c>
      <c r="E3748" t="s">
        <v>43</v>
      </c>
      <c r="F3748" t="s">
        <v>44</v>
      </c>
      <c r="G3748" t="s">
        <v>79</v>
      </c>
      <c r="H3748" t="s">
        <v>80</v>
      </c>
      <c r="I3748" t="s">
        <v>81</v>
      </c>
      <c r="J3748" t="s">
        <v>48</v>
      </c>
      <c r="K3748" t="s">
        <v>49</v>
      </c>
      <c r="L3748">
        <v>13.506600000000001</v>
      </c>
      <c r="O3748">
        <v>8.4231999999999996</v>
      </c>
      <c r="P3748">
        <v>20.9556</v>
      </c>
      <c r="Q3748" t="s">
        <v>82</v>
      </c>
      <c r="R3748">
        <v>86.493399999999994</v>
      </c>
      <c r="U3748">
        <v>79.044399999999996</v>
      </c>
      <c r="V3748">
        <v>91.576800000000006</v>
      </c>
      <c r="W3748">
        <v>84</v>
      </c>
      <c r="X3748" t="s">
        <v>99</v>
      </c>
      <c r="Y3748" t="s">
        <v>51</v>
      </c>
      <c r="Z3748" t="s">
        <v>83</v>
      </c>
      <c r="AA3748" t="s">
        <v>51</v>
      </c>
      <c r="AB3748" t="s">
        <v>84</v>
      </c>
      <c r="AC3748" t="s">
        <v>189</v>
      </c>
      <c r="AD3748" t="s">
        <v>55</v>
      </c>
      <c r="AE3748" t="s">
        <v>56</v>
      </c>
      <c r="AF3748" t="s">
        <v>86</v>
      </c>
      <c r="AG3748">
        <v>54</v>
      </c>
      <c r="AH3748" t="s">
        <v>101</v>
      </c>
      <c r="AI3748" t="s">
        <v>102</v>
      </c>
      <c r="AJ3748" t="s">
        <v>87</v>
      </c>
      <c r="AK3748" t="s">
        <v>187</v>
      </c>
      <c r="AL3748" t="s">
        <v>61</v>
      </c>
      <c r="AM3748" t="s">
        <v>88</v>
      </c>
      <c r="AN3748" t="s">
        <v>89</v>
      </c>
    </row>
    <row r="3749" spans="1:40" x14ac:dyDescent="0.2">
      <c r="A3749">
        <v>2017</v>
      </c>
      <c r="B3749" t="s">
        <v>203</v>
      </c>
      <c r="C3749" t="s">
        <v>204</v>
      </c>
      <c r="D3749" t="s">
        <v>42</v>
      </c>
      <c r="E3749" t="s">
        <v>43</v>
      </c>
      <c r="F3749" t="s">
        <v>44</v>
      </c>
      <c r="G3749" t="s">
        <v>140</v>
      </c>
      <c r="H3749" t="s">
        <v>141</v>
      </c>
      <c r="I3749" t="s">
        <v>81</v>
      </c>
      <c r="J3749" t="s">
        <v>48</v>
      </c>
      <c r="K3749" t="s">
        <v>49</v>
      </c>
      <c r="L3749">
        <v>0</v>
      </c>
      <c r="O3749">
        <v>0</v>
      </c>
      <c r="P3749">
        <v>0</v>
      </c>
      <c r="Q3749" t="s">
        <v>142</v>
      </c>
      <c r="R3749">
        <v>100</v>
      </c>
      <c r="U3749">
        <v>100</v>
      </c>
      <c r="V3749">
        <v>100</v>
      </c>
      <c r="W3749">
        <v>40</v>
      </c>
      <c r="X3749" t="s">
        <v>51</v>
      </c>
      <c r="Y3749" t="s">
        <v>69</v>
      </c>
      <c r="Z3749" t="s">
        <v>70</v>
      </c>
      <c r="AA3749" t="s">
        <v>51</v>
      </c>
      <c r="AB3749" t="s">
        <v>71</v>
      </c>
      <c r="AC3749" t="s">
        <v>205</v>
      </c>
      <c r="AD3749" t="s">
        <v>55</v>
      </c>
      <c r="AE3749" t="s">
        <v>56</v>
      </c>
      <c r="AF3749" t="s">
        <v>144</v>
      </c>
      <c r="AG3749">
        <v>103</v>
      </c>
      <c r="AH3749" t="s">
        <v>58</v>
      </c>
      <c r="AI3749" t="s">
        <v>74</v>
      </c>
      <c r="AJ3749" t="s">
        <v>75</v>
      </c>
      <c r="AK3749" t="s">
        <v>203</v>
      </c>
      <c r="AL3749" t="s">
        <v>61</v>
      </c>
      <c r="AM3749" t="s">
        <v>62</v>
      </c>
      <c r="AN3749" t="s">
        <v>76</v>
      </c>
    </row>
    <row r="3750" spans="1:40" x14ac:dyDescent="0.2">
      <c r="A3750">
        <v>2017</v>
      </c>
      <c r="B3750" t="s">
        <v>283</v>
      </c>
      <c r="C3750" t="s">
        <v>284</v>
      </c>
      <c r="D3750" t="s">
        <v>42</v>
      </c>
      <c r="E3750" t="s">
        <v>43</v>
      </c>
      <c r="F3750" t="s">
        <v>44</v>
      </c>
      <c r="G3750" t="s">
        <v>45</v>
      </c>
      <c r="H3750" t="s">
        <v>46</v>
      </c>
      <c r="I3750" t="s">
        <v>47</v>
      </c>
      <c r="J3750" t="s">
        <v>48</v>
      </c>
      <c r="K3750" t="s">
        <v>49</v>
      </c>
      <c r="L3750">
        <v>56.647399999999998</v>
      </c>
      <c r="O3750">
        <v>45.429000000000002</v>
      </c>
      <c r="P3750">
        <v>67.223600000000005</v>
      </c>
      <c r="Q3750" t="s">
        <v>50</v>
      </c>
      <c r="R3750">
        <v>43.352600000000002</v>
      </c>
      <c r="U3750">
        <v>32.776400000000002</v>
      </c>
      <c r="V3750">
        <v>54.570999999999998</v>
      </c>
      <c r="W3750">
        <v>80</v>
      </c>
      <c r="X3750" t="s">
        <v>156</v>
      </c>
      <c r="Y3750" t="s">
        <v>52</v>
      </c>
      <c r="Z3750" t="s">
        <v>51</v>
      </c>
      <c r="AA3750" t="s">
        <v>161</v>
      </c>
      <c r="AB3750" t="s">
        <v>51</v>
      </c>
      <c r="AC3750" t="s">
        <v>285</v>
      </c>
      <c r="AD3750" t="s">
        <v>55</v>
      </c>
      <c r="AE3750" t="s">
        <v>56</v>
      </c>
      <c r="AF3750" t="s">
        <v>57</v>
      </c>
      <c r="AG3750">
        <v>107</v>
      </c>
      <c r="AH3750" t="s">
        <v>158</v>
      </c>
      <c r="AI3750" t="s">
        <v>59</v>
      </c>
      <c r="AJ3750" t="s">
        <v>95</v>
      </c>
      <c r="AK3750" t="s">
        <v>283</v>
      </c>
      <c r="AL3750" t="s">
        <v>163</v>
      </c>
      <c r="AM3750" t="s">
        <v>62</v>
      </c>
      <c r="AN3750" t="s">
        <v>63</v>
      </c>
    </row>
    <row r="3751" spans="1:40" x14ac:dyDescent="0.2">
      <c r="A3751">
        <v>2017</v>
      </c>
      <c r="B3751" t="s">
        <v>313</v>
      </c>
      <c r="C3751" t="s">
        <v>314</v>
      </c>
      <c r="D3751" t="s">
        <v>42</v>
      </c>
      <c r="E3751" t="s">
        <v>43</v>
      </c>
      <c r="F3751" t="s">
        <v>44</v>
      </c>
      <c r="G3751" t="s">
        <v>140</v>
      </c>
      <c r="H3751" t="s">
        <v>141</v>
      </c>
      <c r="I3751" t="s">
        <v>81</v>
      </c>
      <c r="J3751" t="s">
        <v>48</v>
      </c>
      <c r="K3751" t="s">
        <v>49</v>
      </c>
      <c r="L3751">
        <v>4.2389999999999999</v>
      </c>
      <c r="O3751">
        <v>1.1126</v>
      </c>
      <c r="P3751">
        <v>14.832599999999999</v>
      </c>
      <c r="Q3751" t="s">
        <v>142</v>
      </c>
      <c r="R3751">
        <v>95.760999999999996</v>
      </c>
      <c r="U3751">
        <v>85.167400000000001</v>
      </c>
      <c r="V3751">
        <v>98.8874</v>
      </c>
      <c r="W3751">
        <v>61</v>
      </c>
      <c r="X3751" t="s">
        <v>99</v>
      </c>
      <c r="Y3751" t="s">
        <v>69</v>
      </c>
      <c r="Z3751" t="s">
        <v>105</v>
      </c>
      <c r="AA3751" t="s">
        <v>51</v>
      </c>
      <c r="AB3751" t="s">
        <v>84</v>
      </c>
      <c r="AC3751" t="s">
        <v>315</v>
      </c>
      <c r="AD3751" t="s">
        <v>55</v>
      </c>
      <c r="AE3751" t="s">
        <v>56</v>
      </c>
      <c r="AF3751" t="s">
        <v>144</v>
      </c>
      <c r="AG3751">
        <v>40</v>
      </c>
      <c r="AH3751" t="s">
        <v>101</v>
      </c>
      <c r="AI3751" t="s">
        <v>74</v>
      </c>
      <c r="AJ3751" t="s">
        <v>108</v>
      </c>
      <c r="AK3751" t="s">
        <v>313</v>
      </c>
      <c r="AL3751" t="s">
        <v>61</v>
      </c>
      <c r="AM3751" t="s">
        <v>88</v>
      </c>
      <c r="AN3751" t="s">
        <v>89</v>
      </c>
    </row>
    <row r="3752" spans="1:40" x14ac:dyDescent="0.2">
      <c r="A3752">
        <v>2017</v>
      </c>
      <c r="B3752" t="s">
        <v>254</v>
      </c>
      <c r="C3752" t="s">
        <v>255</v>
      </c>
      <c r="D3752" t="s">
        <v>42</v>
      </c>
      <c r="E3752" t="s">
        <v>43</v>
      </c>
      <c r="F3752" t="s">
        <v>44</v>
      </c>
      <c r="G3752" t="s">
        <v>79</v>
      </c>
      <c r="H3752" t="s">
        <v>80</v>
      </c>
      <c r="I3752" t="s">
        <v>81</v>
      </c>
      <c r="J3752" t="s">
        <v>48</v>
      </c>
      <c r="K3752" t="s">
        <v>49</v>
      </c>
      <c r="L3752">
        <v>20.073899999999998</v>
      </c>
      <c r="O3752">
        <v>10.8367</v>
      </c>
      <c r="P3752">
        <v>34.1676</v>
      </c>
      <c r="Q3752" t="s">
        <v>82</v>
      </c>
      <c r="R3752">
        <v>79.926100000000005</v>
      </c>
      <c r="U3752">
        <v>65.832400000000007</v>
      </c>
      <c r="V3752">
        <v>89.163300000000007</v>
      </c>
      <c r="W3752">
        <v>122</v>
      </c>
      <c r="X3752" t="s">
        <v>51</v>
      </c>
      <c r="Y3752" t="s">
        <v>52</v>
      </c>
      <c r="Z3752" t="s">
        <v>83</v>
      </c>
      <c r="AA3752" t="s">
        <v>51</v>
      </c>
      <c r="AB3752" t="s">
        <v>71</v>
      </c>
      <c r="AD3752" t="s">
        <v>55</v>
      </c>
      <c r="AE3752" t="s">
        <v>56</v>
      </c>
      <c r="AF3752" t="s">
        <v>86</v>
      </c>
      <c r="AG3752">
        <v>59</v>
      </c>
      <c r="AH3752" t="s">
        <v>58</v>
      </c>
      <c r="AI3752" t="s">
        <v>59</v>
      </c>
      <c r="AJ3752" t="s">
        <v>87</v>
      </c>
      <c r="AK3752" t="s">
        <v>254</v>
      </c>
      <c r="AL3752" t="s">
        <v>61</v>
      </c>
      <c r="AM3752" t="s">
        <v>256</v>
      </c>
      <c r="AN3752" t="s">
        <v>76</v>
      </c>
    </row>
    <row r="3753" spans="1:40" x14ac:dyDescent="0.2">
      <c r="A3753">
        <v>2017</v>
      </c>
      <c r="B3753" t="s">
        <v>206</v>
      </c>
      <c r="C3753" t="s">
        <v>207</v>
      </c>
      <c r="D3753" t="s">
        <v>42</v>
      </c>
      <c r="E3753" t="s">
        <v>43</v>
      </c>
      <c r="F3753" t="s">
        <v>44</v>
      </c>
      <c r="G3753" t="s">
        <v>79</v>
      </c>
      <c r="H3753" t="s">
        <v>80</v>
      </c>
      <c r="I3753" t="s">
        <v>81</v>
      </c>
      <c r="J3753" t="s">
        <v>48</v>
      </c>
      <c r="K3753" t="s">
        <v>49</v>
      </c>
      <c r="L3753">
        <v>6.4562999999999997</v>
      </c>
      <c r="O3753">
        <v>2.9214000000000002</v>
      </c>
      <c r="P3753">
        <v>13.6662</v>
      </c>
      <c r="Q3753" t="s">
        <v>82</v>
      </c>
      <c r="R3753">
        <v>93.543700000000001</v>
      </c>
      <c r="U3753">
        <v>86.333799999999997</v>
      </c>
      <c r="V3753">
        <v>97.078599999999994</v>
      </c>
      <c r="W3753">
        <v>109</v>
      </c>
      <c r="X3753" t="s">
        <v>99</v>
      </c>
      <c r="Y3753" t="s">
        <v>92</v>
      </c>
      <c r="Z3753" t="s">
        <v>83</v>
      </c>
      <c r="AA3753" t="s">
        <v>120</v>
      </c>
      <c r="AB3753" t="s">
        <v>51</v>
      </c>
      <c r="AC3753" t="s">
        <v>208</v>
      </c>
      <c r="AD3753" t="s">
        <v>55</v>
      </c>
      <c r="AE3753" t="s">
        <v>56</v>
      </c>
      <c r="AF3753" t="s">
        <v>86</v>
      </c>
      <c r="AG3753">
        <v>101</v>
      </c>
      <c r="AH3753" t="s">
        <v>101</v>
      </c>
      <c r="AI3753" t="s">
        <v>94</v>
      </c>
      <c r="AJ3753" t="s">
        <v>87</v>
      </c>
      <c r="AK3753" t="s">
        <v>206</v>
      </c>
      <c r="AL3753" t="s">
        <v>122</v>
      </c>
      <c r="AM3753" t="s">
        <v>62</v>
      </c>
      <c r="AN3753" t="s">
        <v>63</v>
      </c>
    </row>
    <row r="3754" spans="1:40" x14ac:dyDescent="0.2">
      <c r="A3754">
        <v>2017</v>
      </c>
      <c r="B3754" t="s">
        <v>257</v>
      </c>
      <c r="C3754" t="s">
        <v>258</v>
      </c>
      <c r="D3754" t="s">
        <v>42</v>
      </c>
      <c r="E3754" t="s">
        <v>43</v>
      </c>
      <c r="F3754" t="s">
        <v>44</v>
      </c>
      <c r="G3754" t="s">
        <v>128</v>
      </c>
      <c r="H3754" t="s">
        <v>129</v>
      </c>
      <c r="I3754" t="s">
        <v>81</v>
      </c>
      <c r="J3754" t="s">
        <v>48</v>
      </c>
      <c r="K3754" t="s">
        <v>49</v>
      </c>
      <c r="L3754">
        <v>10.325799999999999</v>
      </c>
      <c r="O3754">
        <v>5.5239000000000003</v>
      </c>
      <c r="P3754">
        <v>18.485399999999998</v>
      </c>
      <c r="Q3754" t="s">
        <v>130</v>
      </c>
      <c r="R3754">
        <v>89.674199999999999</v>
      </c>
      <c r="U3754">
        <v>81.514600000000002</v>
      </c>
      <c r="V3754">
        <v>94.476100000000002</v>
      </c>
      <c r="W3754">
        <v>141</v>
      </c>
      <c r="X3754" t="s">
        <v>156</v>
      </c>
      <c r="Y3754" t="s">
        <v>51</v>
      </c>
      <c r="Z3754" t="s">
        <v>53</v>
      </c>
      <c r="AA3754" t="s">
        <v>51</v>
      </c>
      <c r="AB3754" t="s">
        <v>51</v>
      </c>
      <c r="AC3754" t="s">
        <v>259</v>
      </c>
      <c r="AD3754" t="s">
        <v>55</v>
      </c>
      <c r="AE3754" t="s">
        <v>56</v>
      </c>
      <c r="AF3754" t="s">
        <v>132</v>
      </c>
      <c r="AG3754">
        <v>100</v>
      </c>
      <c r="AH3754" t="s">
        <v>158</v>
      </c>
      <c r="AI3754" t="s">
        <v>102</v>
      </c>
      <c r="AJ3754" t="s">
        <v>60</v>
      </c>
      <c r="AK3754" t="s">
        <v>257</v>
      </c>
      <c r="AL3754" t="s">
        <v>61</v>
      </c>
      <c r="AM3754" t="s">
        <v>62</v>
      </c>
      <c r="AN3754" t="s">
        <v>63</v>
      </c>
    </row>
    <row r="3755" spans="1:40" x14ac:dyDescent="0.2">
      <c r="A3755">
        <v>2017</v>
      </c>
      <c r="B3755" t="s">
        <v>235</v>
      </c>
      <c r="C3755" t="s">
        <v>236</v>
      </c>
      <c r="D3755" t="s">
        <v>42</v>
      </c>
      <c r="E3755" t="s">
        <v>43</v>
      </c>
      <c r="F3755" t="s">
        <v>44</v>
      </c>
      <c r="G3755" t="s">
        <v>128</v>
      </c>
      <c r="H3755" t="s">
        <v>129</v>
      </c>
      <c r="I3755" t="s">
        <v>81</v>
      </c>
      <c r="J3755" t="s">
        <v>48</v>
      </c>
      <c r="K3755" t="s">
        <v>49</v>
      </c>
      <c r="L3755">
        <v>7.1352000000000002</v>
      </c>
      <c r="O3755">
        <v>6.4490999999999996</v>
      </c>
      <c r="P3755">
        <v>7.8880999999999997</v>
      </c>
      <c r="Q3755" t="s">
        <v>130</v>
      </c>
      <c r="R3755">
        <v>92.864800000000002</v>
      </c>
      <c r="U3755">
        <v>92.111900000000006</v>
      </c>
      <c r="V3755">
        <v>93.550899999999999</v>
      </c>
      <c r="W3755">
        <v>4927</v>
      </c>
      <c r="X3755" t="s">
        <v>51</v>
      </c>
      <c r="Y3755" t="s">
        <v>51</v>
      </c>
      <c r="Z3755" t="s">
        <v>51</v>
      </c>
      <c r="AA3755" t="s">
        <v>120</v>
      </c>
      <c r="AB3755" t="s">
        <v>51</v>
      </c>
      <c r="AC3755" t="s">
        <v>238</v>
      </c>
      <c r="AD3755" t="s">
        <v>55</v>
      </c>
      <c r="AE3755" t="s">
        <v>56</v>
      </c>
      <c r="AF3755" t="s">
        <v>132</v>
      </c>
      <c r="AG3755">
        <v>12</v>
      </c>
      <c r="AH3755" t="s">
        <v>58</v>
      </c>
      <c r="AI3755" t="s">
        <v>102</v>
      </c>
      <c r="AJ3755" t="s">
        <v>95</v>
      </c>
      <c r="AK3755" t="s">
        <v>235</v>
      </c>
      <c r="AL3755" t="s">
        <v>122</v>
      </c>
      <c r="AM3755" t="s">
        <v>88</v>
      </c>
      <c r="AN3755" t="s">
        <v>63</v>
      </c>
    </row>
    <row r="3756" spans="1:40" x14ac:dyDescent="0.2">
      <c r="A3756">
        <v>2017</v>
      </c>
      <c r="B3756" t="s">
        <v>178</v>
      </c>
      <c r="C3756" t="s">
        <v>179</v>
      </c>
      <c r="D3756" t="s">
        <v>42</v>
      </c>
      <c r="E3756" t="s">
        <v>43</v>
      </c>
      <c r="F3756" t="s">
        <v>44</v>
      </c>
      <c r="G3756" t="s">
        <v>66</v>
      </c>
      <c r="H3756" t="s">
        <v>66</v>
      </c>
      <c r="I3756" t="s">
        <v>67</v>
      </c>
      <c r="J3756" t="s">
        <v>48</v>
      </c>
      <c r="K3756" t="s">
        <v>49</v>
      </c>
      <c r="L3756">
        <v>2.1111</v>
      </c>
      <c r="O3756">
        <v>0.45419999999999999</v>
      </c>
      <c r="P3756">
        <v>9.2494999999999994</v>
      </c>
      <c r="Q3756" t="s">
        <v>68</v>
      </c>
      <c r="R3756">
        <v>97.888900000000007</v>
      </c>
      <c r="U3756">
        <v>90.750500000000002</v>
      </c>
      <c r="V3756">
        <v>99.5458</v>
      </c>
      <c r="W3756">
        <v>93</v>
      </c>
      <c r="X3756" t="s">
        <v>156</v>
      </c>
      <c r="Y3756" t="s">
        <v>51</v>
      </c>
      <c r="Z3756" t="s">
        <v>83</v>
      </c>
      <c r="AA3756" t="s">
        <v>51</v>
      </c>
      <c r="AB3756" t="s">
        <v>84</v>
      </c>
      <c r="AC3756" t="s">
        <v>180</v>
      </c>
      <c r="AD3756" t="s">
        <v>55</v>
      </c>
      <c r="AE3756" t="s">
        <v>56</v>
      </c>
      <c r="AF3756" t="s">
        <v>73</v>
      </c>
      <c r="AG3756">
        <v>114</v>
      </c>
      <c r="AH3756" t="s">
        <v>158</v>
      </c>
      <c r="AI3756" t="s">
        <v>102</v>
      </c>
      <c r="AJ3756" t="s">
        <v>87</v>
      </c>
      <c r="AK3756" t="s">
        <v>178</v>
      </c>
      <c r="AL3756" t="s">
        <v>61</v>
      </c>
      <c r="AM3756" t="s">
        <v>62</v>
      </c>
      <c r="AN3756" t="s">
        <v>89</v>
      </c>
    </row>
    <row r="3757" spans="1:40" x14ac:dyDescent="0.2">
      <c r="A3757">
        <v>2017</v>
      </c>
      <c r="B3757" t="s">
        <v>113</v>
      </c>
      <c r="C3757" t="s">
        <v>114</v>
      </c>
      <c r="D3757" t="s">
        <v>42</v>
      </c>
      <c r="E3757" t="s">
        <v>43</v>
      </c>
      <c r="F3757" t="s">
        <v>44</v>
      </c>
      <c r="G3757" t="s">
        <v>140</v>
      </c>
      <c r="H3757" t="s">
        <v>141</v>
      </c>
      <c r="I3757" t="s">
        <v>81</v>
      </c>
      <c r="J3757" t="s">
        <v>48</v>
      </c>
      <c r="K3757" t="s">
        <v>49</v>
      </c>
      <c r="L3757">
        <v>4.4476000000000004</v>
      </c>
      <c r="O3757">
        <v>2.0373000000000001</v>
      </c>
      <c r="P3757">
        <v>9.4351000000000003</v>
      </c>
      <c r="Q3757" t="s">
        <v>142</v>
      </c>
      <c r="R3757">
        <v>95.552400000000006</v>
      </c>
      <c r="U3757">
        <v>90.564899999999994</v>
      </c>
      <c r="V3757">
        <v>97.962699999999998</v>
      </c>
      <c r="W3757">
        <v>126</v>
      </c>
      <c r="X3757" t="s">
        <v>156</v>
      </c>
      <c r="Y3757" t="s">
        <v>52</v>
      </c>
      <c r="Z3757" t="s">
        <v>51</v>
      </c>
      <c r="AA3757" t="s">
        <v>120</v>
      </c>
      <c r="AB3757" t="s">
        <v>51</v>
      </c>
      <c r="AC3757" t="s">
        <v>116</v>
      </c>
      <c r="AD3757" t="s">
        <v>55</v>
      </c>
      <c r="AE3757" t="s">
        <v>56</v>
      </c>
      <c r="AF3757" t="s">
        <v>144</v>
      </c>
      <c r="AG3757">
        <v>113</v>
      </c>
      <c r="AH3757" t="s">
        <v>158</v>
      </c>
      <c r="AI3757" t="s">
        <v>59</v>
      </c>
      <c r="AJ3757" t="s">
        <v>95</v>
      </c>
      <c r="AK3757" t="s">
        <v>113</v>
      </c>
      <c r="AL3757" t="s">
        <v>122</v>
      </c>
      <c r="AM3757" t="s">
        <v>62</v>
      </c>
      <c r="AN3757" t="s">
        <v>63</v>
      </c>
    </row>
    <row r="3758" spans="1:40" x14ac:dyDescent="0.2">
      <c r="A3758">
        <v>2017</v>
      </c>
      <c r="B3758" t="s">
        <v>190</v>
      </c>
      <c r="C3758" t="s">
        <v>191</v>
      </c>
      <c r="D3758" t="s">
        <v>42</v>
      </c>
      <c r="E3758" t="s">
        <v>43</v>
      </c>
      <c r="F3758" t="s">
        <v>44</v>
      </c>
      <c r="G3758" t="s">
        <v>45</v>
      </c>
      <c r="H3758" t="s">
        <v>46</v>
      </c>
      <c r="I3758" t="s">
        <v>47</v>
      </c>
      <c r="J3758" t="s">
        <v>48</v>
      </c>
      <c r="K3758" t="s">
        <v>49</v>
      </c>
      <c r="L3758">
        <v>23.742899999999999</v>
      </c>
      <c r="O3758">
        <v>13.4963</v>
      </c>
      <c r="P3758">
        <v>38.322600000000001</v>
      </c>
      <c r="Q3758" t="s">
        <v>50</v>
      </c>
      <c r="R3758">
        <v>76.257099999999994</v>
      </c>
      <c r="U3758">
        <v>61.677399999999999</v>
      </c>
      <c r="V3758">
        <v>86.503699999999995</v>
      </c>
      <c r="W3758">
        <v>46</v>
      </c>
      <c r="X3758" t="s">
        <v>156</v>
      </c>
      <c r="Y3758" t="s">
        <v>52</v>
      </c>
      <c r="Z3758" t="s">
        <v>105</v>
      </c>
      <c r="AA3758" t="s">
        <v>120</v>
      </c>
      <c r="AB3758" t="s">
        <v>51</v>
      </c>
      <c r="AC3758" t="s">
        <v>192</v>
      </c>
      <c r="AD3758" t="s">
        <v>55</v>
      </c>
      <c r="AE3758" t="s">
        <v>56</v>
      </c>
      <c r="AF3758" t="s">
        <v>57</v>
      </c>
      <c r="AG3758">
        <v>42</v>
      </c>
      <c r="AH3758" t="s">
        <v>158</v>
      </c>
      <c r="AI3758" t="s">
        <v>59</v>
      </c>
      <c r="AJ3758" t="s">
        <v>108</v>
      </c>
      <c r="AK3758" t="s">
        <v>190</v>
      </c>
      <c r="AL3758" t="s">
        <v>122</v>
      </c>
      <c r="AM3758" t="s">
        <v>88</v>
      </c>
      <c r="AN3758" t="s">
        <v>63</v>
      </c>
    </row>
    <row r="3759" spans="1:40" x14ac:dyDescent="0.2">
      <c r="A3759">
        <v>2017</v>
      </c>
      <c r="B3759" t="s">
        <v>217</v>
      </c>
      <c r="C3759" t="s">
        <v>218</v>
      </c>
      <c r="D3759" t="s">
        <v>42</v>
      </c>
      <c r="E3759" t="s">
        <v>43</v>
      </c>
      <c r="F3759" t="s">
        <v>44</v>
      </c>
      <c r="G3759" t="s">
        <v>66</v>
      </c>
      <c r="H3759" t="s">
        <v>66</v>
      </c>
      <c r="I3759" t="s">
        <v>67</v>
      </c>
      <c r="J3759" t="s">
        <v>48</v>
      </c>
      <c r="K3759" t="s">
        <v>49</v>
      </c>
      <c r="L3759">
        <v>8.1203000000000003</v>
      </c>
      <c r="O3759">
        <v>5.5342000000000002</v>
      </c>
      <c r="P3759">
        <v>11.7644</v>
      </c>
      <c r="Q3759" t="s">
        <v>68</v>
      </c>
      <c r="R3759">
        <v>91.8797</v>
      </c>
      <c r="U3759">
        <v>88.235600000000005</v>
      </c>
      <c r="V3759">
        <v>94.465800000000002</v>
      </c>
      <c r="W3759">
        <v>764</v>
      </c>
      <c r="X3759" t="s">
        <v>51</v>
      </c>
      <c r="Y3759" t="s">
        <v>51</v>
      </c>
      <c r="Z3759" t="s">
        <v>70</v>
      </c>
      <c r="AA3759" t="s">
        <v>51</v>
      </c>
      <c r="AB3759" t="s">
        <v>51</v>
      </c>
      <c r="AC3759" t="s">
        <v>219</v>
      </c>
      <c r="AD3759" t="s">
        <v>55</v>
      </c>
      <c r="AE3759" t="s">
        <v>56</v>
      </c>
      <c r="AF3759" t="s">
        <v>73</v>
      </c>
      <c r="AG3759">
        <v>51</v>
      </c>
      <c r="AH3759" t="s">
        <v>58</v>
      </c>
      <c r="AI3759" t="s">
        <v>102</v>
      </c>
      <c r="AJ3759" t="s">
        <v>75</v>
      </c>
      <c r="AK3759" t="s">
        <v>217</v>
      </c>
      <c r="AL3759" t="s">
        <v>61</v>
      </c>
      <c r="AM3759" t="s">
        <v>88</v>
      </c>
      <c r="AN3759" t="s">
        <v>63</v>
      </c>
    </row>
    <row r="3760" spans="1:40" x14ac:dyDescent="0.2">
      <c r="A3760">
        <v>2017</v>
      </c>
      <c r="B3760" t="s">
        <v>263</v>
      </c>
      <c r="C3760" t="s">
        <v>264</v>
      </c>
      <c r="D3760" t="s">
        <v>42</v>
      </c>
      <c r="E3760" t="s">
        <v>43</v>
      </c>
      <c r="F3760" t="s">
        <v>44</v>
      </c>
      <c r="G3760" t="s">
        <v>45</v>
      </c>
      <c r="H3760" t="s">
        <v>46</v>
      </c>
      <c r="I3760" t="s">
        <v>47</v>
      </c>
      <c r="J3760" t="s">
        <v>48</v>
      </c>
      <c r="K3760" t="s">
        <v>49</v>
      </c>
      <c r="L3760">
        <v>20.797999999999998</v>
      </c>
      <c r="O3760">
        <v>17.456900000000001</v>
      </c>
      <c r="P3760">
        <v>24.588200000000001</v>
      </c>
      <c r="Q3760" t="s">
        <v>50</v>
      </c>
      <c r="R3760">
        <v>79.201999999999998</v>
      </c>
      <c r="U3760">
        <v>75.411799999999999</v>
      </c>
      <c r="V3760">
        <v>82.543099999999995</v>
      </c>
      <c r="W3760">
        <v>556</v>
      </c>
      <c r="X3760" t="s">
        <v>99</v>
      </c>
      <c r="Y3760" t="s">
        <v>52</v>
      </c>
      <c r="Z3760" t="s">
        <v>70</v>
      </c>
      <c r="AA3760" t="s">
        <v>120</v>
      </c>
      <c r="AB3760" t="s">
        <v>51</v>
      </c>
      <c r="AC3760" t="s">
        <v>265</v>
      </c>
      <c r="AD3760" t="s">
        <v>55</v>
      </c>
      <c r="AE3760" t="s">
        <v>56</v>
      </c>
      <c r="AF3760" t="s">
        <v>57</v>
      </c>
      <c r="AG3760">
        <v>11</v>
      </c>
      <c r="AH3760" t="s">
        <v>101</v>
      </c>
      <c r="AI3760" t="s">
        <v>59</v>
      </c>
      <c r="AJ3760" t="s">
        <v>75</v>
      </c>
      <c r="AK3760" t="s">
        <v>263</v>
      </c>
      <c r="AL3760" t="s">
        <v>122</v>
      </c>
      <c r="AM3760" t="s">
        <v>62</v>
      </c>
      <c r="AN3760" t="s">
        <v>63</v>
      </c>
    </row>
    <row r="3761" spans="1:40" x14ac:dyDescent="0.2">
      <c r="A3761">
        <v>2017</v>
      </c>
      <c r="B3761" t="s">
        <v>97</v>
      </c>
      <c r="C3761" t="s">
        <v>98</v>
      </c>
      <c r="D3761" t="s">
        <v>42</v>
      </c>
      <c r="E3761" t="s">
        <v>43</v>
      </c>
      <c r="F3761" t="s">
        <v>44</v>
      </c>
      <c r="G3761" t="s">
        <v>79</v>
      </c>
      <c r="H3761" t="s">
        <v>80</v>
      </c>
      <c r="I3761" t="s">
        <v>81</v>
      </c>
      <c r="J3761" t="s">
        <v>48</v>
      </c>
      <c r="K3761" t="s">
        <v>49</v>
      </c>
      <c r="L3761">
        <v>15.419</v>
      </c>
      <c r="O3761">
        <v>12.4693</v>
      </c>
      <c r="P3761">
        <v>18.915800000000001</v>
      </c>
      <c r="Q3761" t="s">
        <v>82</v>
      </c>
      <c r="R3761">
        <v>84.581000000000003</v>
      </c>
      <c r="U3761">
        <v>81.084199999999996</v>
      </c>
      <c r="V3761">
        <v>87.530699999999996</v>
      </c>
      <c r="W3761">
        <v>154</v>
      </c>
      <c r="X3761" t="s">
        <v>99</v>
      </c>
      <c r="Y3761" t="s">
        <v>51</v>
      </c>
      <c r="Z3761" t="s">
        <v>53</v>
      </c>
      <c r="AA3761" t="s">
        <v>51</v>
      </c>
      <c r="AB3761" t="s">
        <v>51</v>
      </c>
      <c r="AC3761" t="s">
        <v>100</v>
      </c>
      <c r="AD3761" t="s">
        <v>55</v>
      </c>
      <c r="AE3761" t="s">
        <v>56</v>
      </c>
      <c r="AF3761" t="s">
        <v>86</v>
      </c>
      <c r="AG3761">
        <v>26</v>
      </c>
      <c r="AH3761" t="s">
        <v>101</v>
      </c>
      <c r="AI3761" t="s">
        <v>102</v>
      </c>
      <c r="AJ3761" t="s">
        <v>60</v>
      </c>
      <c r="AK3761" t="s">
        <v>97</v>
      </c>
      <c r="AL3761" t="s">
        <v>61</v>
      </c>
      <c r="AM3761" t="s">
        <v>88</v>
      </c>
      <c r="AN3761" t="s">
        <v>63</v>
      </c>
    </row>
    <row r="3762" spans="1:40" x14ac:dyDescent="0.2">
      <c r="A3762">
        <v>2017</v>
      </c>
      <c r="B3762" t="s">
        <v>209</v>
      </c>
      <c r="C3762" t="s">
        <v>210</v>
      </c>
      <c r="D3762" t="s">
        <v>42</v>
      </c>
      <c r="E3762" t="s">
        <v>43</v>
      </c>
      <c r="F3762" t="s">
        <v>44</v>
      </c>
      <c r="G3762" t="s">
        <v>66</v>
      </c>
      <c r="H3762" t="s">
        <v>66</v>
      </c>
      <c r="I3762" t="s">
        <v>67</v>
      </c>
      <c r="J3762" t="s">
        <v>48</v>
      </c>
      <c r="K3762" t="s">
        <v>49</v>
      </c>
      <c r="L3762">
        <v>0</v>
      </c>
      <c r="O3762">
        <v>0</v>
      </c>
      <c r="P3762">
        <v>0</v>
      </c>
      <c r="Q3762" t="s">
        <v>68</v>
      </c>
      <c r="R3762">
        <v>100</v>
      </c>
      <c r="U3762">
        <v>100</v>
      </c>
      <c r="V3762">
        <v>100</v>
      </c>
      <c r="W3762">
        <v>81</v>
      </c>
      <c r="X3762" t="s">
        <v>99</v>
      </c>
      <c r="Y3762" t="s">
        <v>52</v>
      </c>
      <c r="Z3762" t="s">
        <v>51</v>
      </c>
      <c r="AA3762" t="s">
        <v>51</v>
      </c>
      <c r="AB3762" t="s">
        <v>71</v>
      </c>
      <c r="AC3762" t="s">
        <v>211</v>
      </c>
      <c r="AD3762" t="s">
        <v>55</v>
      </c>
      <c r="AE3762" t="s">
        <v>56</v>
      </c>
      <c r="AF3762" t="s">
        <v>73</v>
      </c>
      <c r="AG3762">
        <v>25</v>
      </c>
      <c r="AH3762" t="s">
        <v>101</v>
      </c>
      <c r="AI3762" t="s">
        <v>59</v>
      </c>
      <c r="AJ3762" t="s">
        <v>95</v>
      </c>
      <c r="AK3762" t="s">
        <v>209</v>
      </c>
      <c r="AL3762" t="s">
        <v>61</v>
      </c>
      <c r="AM3762" t="s">
        <v>88</v>
      </c>
      <c r="AN3762" t="s">
        <v>76</v>
      </c>
    </row>
    <row r="3763" spans="1:40" x14ac:dyDescent="0.2">
      <c r="A3763">
        <v>2017</v>
      </c>
      <c r="B3763" t="s">
        <v>223</v>
      </c>
      <c r="C3763" t="s">
        <v>224</v>
      </c>
      <c r="D3763" t="s">
        <v>42</v>
      </c>
      <c r="E3763" t="s">
        <v>43</v>
      </c>
      <c r="F3763" t="s">
        <v>44</v>
      </c>
      <c r="G3763" t="s">
        <v>128</v>
      </c>
      <c r="H3763" t="s">
        <v>129</v>
      </c>
      <c r="I3763" t="s">
        <v>81</v>
      </c>
      <c r="J3763" t="s">
        <v>48</v>
      </c>
      <c r="K3763" t="s">
        <v>49</v>
      </c>
      <c r="L3763">
        <v>12.8337</v>
      </c>
      <c r="O3763">
        <v>9.4169999999999998</v>
      </c>
      <c r="P3763">
        <v>17.253900000000002</v>
      </c>
      <c r="Q3763" t="s">
        <v>130</v>
      </c>
      <c r="R3763">
        <v>87.166300000000007</v>
      </c>
      <c r="U3763">
        <v>82.746099999999998</v>
      </c>
      <c r="V3763">
        <v>90.582999999999998</v>
      </c>
      <c r="W3763">
        <v>496</v>
      </c>
      <c r="X3763" t="s">
        <v>51</v>
      </c>
      <c r="Y3763" t="s">
        <v>51</v>
      </c>
      <c r="Z3763" t="s">
        <v>83</v>
      </c>
      <c r="AA3763" t="s">
        <v>51</v>
      </c>
      <c r="AB3763" t="s">
        <v>51</v>
      </c>
      <c r="AD3763" t="s">
        <v>55</v>
      </c>
      <c r="AE3763" t="s">
        <v>56</v>
      </c>
      <c r="AF3763" t="s">
        <v>132</v>
      </c>
      <c r="AG3763" t="s">
        <v>225</v>
      </c>
      <c r="AH3763" t="s">
        <v>58</v>
      </c>
      <c r="AI3763" t="s">
        <v>102</v>
      </c>
      <c r="AJ3763" t="s">
        <v>87</v>
      </c>
      <c r="AK3763" t="s">
        <v>223</v>
      </c>
      <c r="AL3763" t="s">
        <v>61</v>
      </c>
      <c r="AM3763" t="s">
        <v>62</v>
      </c>
      <c r="AN3763" t="s">
        <v>63</v>
      </c>
    </row>
    <row r="3764" spans="1:40" x14ac:dyDescent="0.2">
      <c r="A3764">
        <v>2017</v>
      </c>
      <c r="B3764" t="s">
        <v>97</v>
      </c>
      <c r="C3764" t="s">
        <v>98</v>
      </c>
      <c r="D3764" t="s">
        <v>42</v>
      </c>
      <c r="E3764" t="s">
        <v>43</v>
      </c>
      <c r="F3764" t="s">
        <v>44</v>
      </c>
      <c r="G3764" t="s">
        <v>140</v>
      </c>
      <c r="H3764" t="s">
        <v>141</v>
      </c>
      <c r="I3764" t="s">
        <v>81</v>
      </c>
      <c r="J3764" t="s">
        <v>48</v>
      </c>
      <c r="K3764" t="s">
        <v>49</v>
      </c>
      <c r="L3764">
        <v>1.8344</v>
      </c>
      <c r="O3764">
        <v>0.2437</v>
      </c>
      <c r="P3764">
        <v>12.504799999999999</v>
      </c>
      <c r="Q3764" t="s">
        <v>142</v>
      </c>
      <c r="R3764">
        <v>98.165599999999998</v>
      </c>
      <c r="U3764">
        <v>87.495199999999997</v>
      </c>
      <c r="V3764">
        <v>99.756299999999996</v>
      </c>
      <c r="W3764">
        <v>59</v>
      </c>
      <c r="X3764" t="s">
        <v>99</v>
      </c>
      <c r="Y3764" t="s">
        <v>69</v>
      </c>
      <c r="Z3764" t="s">
        <v>105</v>
      </c>
      <c r="AA3764" t="s">
        <v>51</v>
      </c>
      <c r="AB3764" t="s">
        <v>71</v>
      </c>
      <c r="AC3764" t="s">
        <v>100</v>
      </c>
      <c r="AD3764" t="s">
        <v>55</v>
      </c>
      <c r="AE3764" t="s">
        <v>56</v>
      </c>
      <c r="AF3764" t="s">
        <v>144</v>
      </c>
      <c r="AG3764">
        <v>26</v>
      </c>
      <c r="AH3764" t="s">
        <v>101</v>
      </c>
      <c r="AI3764" t="s">
        <v>74</v>
      </c>
      <c r="AJ3764" t="s">
        <v>108</v>
      </c>
      <c r="AK3764" t="s">
        <v>97</v>
      </c>
      <c r="AL3764" t="s">
        <v>61</v>
      </c>
      <c r="AM3764" t="s">
        <v>88</v>
      </c>
      <c r="AN3764" t="s">
        <v>76</v>
      </c>
    </row>
    <row r="3765" spans="1:40" x14ac:dyDescent="0.2">
      <c r="A3765">
        <v>2017</v>
      </c>
      <c r="B3765" t="s">
        <v>133</v>
      </c>
      <c r="C3765" t="s">
        <v>134</v>
      </c>
      <c r="D3765" t="s">
        <v>42</v>
      </c>
      <c r="E3765" t="s">
        <v>43</v>
      </c>
      <c r="F3765" t="s">
        <v>44</v>
      </c>
      <c r="G3765" t="s">
        <v>79</v>
      </c>
      <c r="H3765" t="s">
        <v>80</v>
      </c>
      <c r="I3765" t="s">
        <v>81</v>
      </c>
      <c r="J3765" t="s">
        <v>48</v>
      </c>
      <c r="K3765" t="s">
        <v>49</v>
      </c>
      <c r="L3765">
        <v>11.284000000000001</v>
      </c>
      <c r="O3765">
        <v>4.2503000000000002</v>
      </c>
      <c r="P3765">
        <v>26.7104</v>
      </c>
      <c r="Q3765" t="s">
        <v>82</v>
      </c>
      <c r="R3765">
        <v>88.715999999999994</v>
      </c>
      <c r="U3765">
        <v>73.289599999999993</v>
      </c>
      <c r="V3765">
        <v>95.749700000000004</v>
      </c>
      <c r="W3765">
        <v>62</v>
      </c>
      <c r="X3765" t="s">
        <v>156</v>
      </c>
      <c r="Y3765" t="s">
        <v>92</v>
      </c>
      <c r="Z3765" t="s">
        <v>53</v>
      </c>
      <c r="AA3765" t="s">
        <v>120</v>
      </c>
      <c r="AB3765" t="s">
        <v>51</v>
      </c>
      <c r="AC3765" t="s">
        <v>136</v>
      </c>
      <c r="AD3765" t="s">
        <v>55</v>
      </c>
      <c r="AE3765" t="s">
        <v>56</v>
      </c>
      <c r="AF3765" t="s">
        <v>86</v>
      </c>
      <c r="AG3765">
        <v>104</v>
      </c>
      <c r="AH3765" t="s">
        <v>158</v>
      </c>
      <c r="AI3765" t="s">
        <v>94</v>
      </c>
      <c r="AJ3765" t="s">
        <v>60</v>
      </c>
      <c r="AK3765" t="s">
        <v>133</v>
      </c>
      <c r="AL3765" t="s">
        <v>122</v>
      </c>
      <c r="AM3765" t="s">
        <v>62</v>
      </c>
      <c r="AN3765" t="s">
        <v>63</v>
      </c>
    </row>
    <row r="3766" spans="1:40" x14ac:dyDescent="0.2">
      <c r="A3766">
        <v>2017</v>
      </c>
      <c r="B3766" t="s">
        <v>145</v>
      </c>
      <c r="C3766" t="s">
        <v>146</v>
      </c>
      <c r="D3766" t="s">
        <v>42</v>
      </c>
      <c r="E3766" t="s">
        <v>43</v>
      </c>
      <c r="F3766" t="s">
        <v>44</v>
      </c>
      <c r="G3766" t="s">
        <v>128</v>
      </c>
      <c r="H3766" t="s">
        <v>129</v>
      </c>
      <c r="I3766" t="s">
        <v>81</v>
      </c>
      <c r="J3766" t="s">
        <v>48</v>
      </c>
      <c r="K3766" t="s">
        <v>49</v>
      </c>
      <c r="L3766">
        <v>10.349299999999999</v>
      </c>
      <c r="O3766">
        <v>5.8086000000000002</v>
      </c>
      <c r="P3766">
        <v>17.7699</v>
      </c>
      <c r="Q3766" t="s">
        <v>130</v>
      </c>
      <c r="R3766">
        <v>89.650700000000001</v>
      </c>
      <c r="U3766">
        <v>82.230099999999993</v>
      </c>
      <c r="V3766">
        <v>94.191400000000002</v>
      </c>
      <c r="W3766">
        <v>283</v>
      </c>
      <c r="X3766" t="s">
        <v>99</v>
      </c>
      <c r="Y3766" t="s">
        <v>51</v>
      </c>
      <c r="Z3766" t="s">
        <v>51</v>
      </c>
      <c r="AA3766" t="s">
        <v>51</v>
      </c>
      <c r="AB3766" t="s">
        <v>71</v>
      </c>
      <c r="AC3766" t="s">
        <v>147</v>
      </c>
      <c r="AD3766" t="s">
        <v>55</v>
      </c>
      <c r="AE3766" t="s">
        <v>56</v>
      </c>
      <c r="AF3766" t="s">
        <v>132</v>
      </c>
      <c r="AG3766">
        <v>5</v>
      </c>
      <c r="AH3766" t="s">
        <v>101</v>
      </c>
      <c r="AI3766" t="s">
        <v>102</v>
      </c>
      <c r="AJ3766" t="s">
        <v>95</v>
      </c>
      <c r="AK3766" t="s">
        <v>145</v>
      </c>
      <c r="AL3766" t="s">
        <v>61</v>
      </c>
      <c r="AM3766" t="s">
        <v>88</v>
      </c>
      <c r="AN3766" t="s">
        <v>76</v>
      </c>
    </row>
    <row r="3767" spans="1:40" x14ac:dyDescent="0.2">
      <c r="A3767">
        <v>2017</v>
      </c>
      <c r="B3767" t="s">
        <v>257</v>
      </c>
      <c r="C3767" t="s">
        <v>258</v>
      </c>
      <c r="D3767" t="s">
        <v>42</v>
      </c>
      <c r="E3767" t="s">
        <v>43</v>
      </c>
      <c r="F3767" t="s">
        <v>44</v>
      </c>
      <c r="G3767" t="s">
        <v>45</v>
      </c>
      <c r="H3767" t="s">
        <v>46</v>
      </c>
      <c r="I3767" t="s">
        <v>47</v>
      </c>
      <c r="J3767" t="s">
        <v>48</v>
      </c>
      <c r="K3767" t="s">
        <v>49</v>
      </c>
      <c r="L3767">
        <v>28.602499999999999</v>
      </c>
      <c r="O3767">
        <v>21.169899999999998</v>
      </c>
      <c r="P3767">
        <v>37.406300000000002</v>
      </c>
      <c r="Q3767" t="s">
        <v>50</v>
      </c>
      <c r="R3767">
        <v>71.397499999999994</v>
      </c>
      <c r="U3767">
        <v>62.593699999999998</v>
      </c>
      <c r="V3767">
        <v>78.830100000000002</v>
      </c>
      <c r="W3767">
        <v>252</v>
      </c>
      <c r="X3767" t="s">
        <v>51</v>
      </c>
      <c r="Y3767" t="s">
        <v>51</v>
      </c>
      <c r="Z3767" t="s">
        <v>53</v>
      </c>
      <c r="AA3767" t="s">
        <v>120</v>
      </c>
      <c r="AB3767" t="s">
        <v>51</v>
      </c>
      <c r="AC3767" t="s">
        <v>259</v>
      </c>
      <c r="AD3767" t="s">
        <v>55</v>
      </c>
      <c r="AE3767" t="s">
        <v>56</v>
      </c>
      <c r="AF3767" t="s">
        <v>57</v>
      </c>
      <c r="AG3767">
        <v>100</v>
      </c>
      <c r="AH3767" t="s">
        <v>58</v>
      </c>
      <c r="AI3767" t="s">
        <v>102</v>
      </c>
      <c r="AJ3767" t="s">
        <v>60</v>
      </c>
      <c r="AK3767" t="s">
        <v>257</v>
      </c>
      <c r="AL3767" t="s">
        <v>122</v>
      </c>
      <c r="AM3767" t="s">
        <v>62</v>
      </c>
      <c r="AN3767" t="s">
        <v>63</v>
      </c>
    </row>
    <row r="3768" spans="1:40" x14ac:dyDescent="0.2">
      <c r="A3768">
        <v>2017</v>
      </c>
      <c r="B3768" t="s">
        <v>283</v>
      </c>
      <c r="C3768" t="s">
        <v>284</v>
      </c>
      <c r="D3768" t="s">
        <v>42</v>
      </c>
      <c r="E3768" t="s">
        <v>43</v>
      </c>
      <c r="F3768" t="s">
        <v>44</v>
      </c>
      <c r="G3768" t="s">
        <v>79</v>
      </c>
      <c r="H3768" t="s">
        <v>80</v>
      </c>
      <c r="I3768" t="s">
        <v>81</v>
      </c>
      <c r="J3768" t="s">
        <v>48</v>
      </c>
      <c r="K3768" t="s">
        <v>49</v>
      </c>
      <c r="L3768">
        <v>8.3506</v>
      </c>
      <c r="O3768">
        <v>2.4468999999999999</v>
      </c>
      <c r="P3768">
        <v>24.8673</v>
      </c>
      <c r="Q3768" t="s">
        <v>82</v>
      </c>
      <c r="R3768">
        <v>91.6494</v>
      </c>
      <c r="U3768">
        <v>75.1327</v>
      </c>
      <c r="V3768">
        <v>97.553100000000001</v>
      </c>
      <c r="W3768">
        <v>74</v>
      </c>
      <c r="X3768" t="s">
        <v>99</v>
      </c>
      <c r="Y3768" t="s">
        <v>52</v>
      </c>
      <c r="Z3768" t="s">
        <v>53</v>
      </c>
      <c r="AA3768" t="s">
        <v>51</v>
      </c>
      <c r="AB3768" t="s">
        <v>84</v>
      </c>
      <c r="AC3768" t="s">
        <v>285</v>
      </c>
      <c r="AD3768" t="s">
        <v>55</v>
      </c>
      <c r="AE3768" t="s">
        <v>56</v>
      </c>
      <c r="AF3768" t="s">
        <v>86</v>
      </c>
      <c r="AG3768">
        <v>107</v>
      </c>
      <c r="AH3768" t="s">
        <v>101</v>
      </c>
      <c r="AI3768" t="s">
        <v>59</v>
      </c>
      <c r="AJ3768" t="s">
        <v>60</v>
      </c>
      <c r="AK3768" t="s">
        <v>283</v>
      </c>
      <c r="AL3768" t="s">
        <v>61</v>
      </c>
      <c r="AM3768" t="s">
        <v>62</v>
      </c>
      <c r="AN3768" t="s">
        <v>89</v>
      </c>
    </row>
    <row r="3769" spans="1:40" x14ac:dyDescent="0.2">
      <c r="A3769">
        <v>2017</v>
      </c>
      <c r="B3769" t="s">
        <v>263</v>
      </c>
      <c r="C3769" t="s">
        <v>264</v>
      </c>
      <c r="D3769" t="s">
        <v>42</v>
      </c>
      <c r="E3769" t="s">
        <v>43</v>
      </c>
      <c r="F3769" t="s">
        <v>44</v>
      </c>
      <c r="G3769" t="s">
        <v>66</v>
      </c>
      <c r="H3769" t="s">
        <v>66</v>
      </c>
      <c r="I3769" t="s">
        <v>67</v>
      </c>
      <c r="J3769" t="s">
        <v>48</v>
      </c>
      <c r="K3769" t="s">
        <v>49</v>
      </c>
      <c r="L3769">
        <v>16.170400000000001</v>
      </c>
      <c r="O3769">
        <v>13.550800000000001</v>
      </c>
      <c r="P3769">
        <v>19.183900000000001</v>
      </c>
      <c r="Q3769" t="s">
        <v>68</v>
      </c>
      <c r="R3769">
        <v>83.829599999999999</v>
      </c>
      <c r="U3769">
        <v>80.816100000000006</v>
      </c>
      <c r="V3769">
        <v>86.449200000000005</v>
      </c>
      <c r="W3769">
        <v>827</v>
      </c>
      <c r="X3769" t="s">
        <v>51</v>
      </c>
      <c r="Y3769" t="s">
        <v>52</v>
      </c>
      <c r="Z3769" t="s">
        <v>70</v>
      </c>
      <c r="AA3769" t="s">
        <v>120</v>
      </c>
      <c r="AB3769" t="s">
        <v>51</v>
      </c>
      <c r="AC3769" t="s">
        <v>265</v>
      </c>
      <c r="AD3769" t="s">
        <v>55</v>
      </c>
      <c r="AE3769" t="s">
        <v>56</v>
      </c>
      <c r="AF3769" t="s">
        <v>73</v>
      </c>
      <c r="AG3769">
        <v>11</v>
      </c>
      <c r="AH3769" t="s">
        <v>58</v>
      </c>
      <c r="AI3769" t="s">
        <v>59</v>
      </c>
      <c r="AJ3769" t="s">
        <v>75</v>
      </c>
      <c r="AK3769" t="s">
        <v>263</v>
      </c>
      <c r="AL3769" t="s">
        <v>122</v>
      </c>
      <c r="AM3769" t="s">
        <v>62</v>
      </c>
      <c r="AN3769" t="s">
        <v>63</v>
      </c>
    </row>
    <row r="3770" spans="1:40" x14ac:dyDescent="0.2">
      <c r="A3770">
        <v>2017</v>
      </c>
      <c r="B3770" t="s">
        <v>251</v>
      </c>
      <c r="C3770" t="s">
        <v>252</v>
      </c>
      <c r="D3770" t="s">
        <v>42</v>
      </c>
      <c r="E3770" t="s">
        <v>43</v>
      </c>
      <c r="F3770" t="s">
        <v>44</v>
      </c>
      <c r="G3770" t="s">
        <v>128</v>
      </c>
      <c r="H3770" t="s">
        <v>129</v>
      </c>
      <c r="I3770" t="s">
        <v>81</v>
      </c>
      <c r="J3770" t="s">
        <v>48</v>
      </c>
      <c r="K3770" t="s">
        <v>49</v>
      </c>
      <c r="L3770">
        <v>35.934399999999997</v>
      </c>
      <c r="O3770">
        <v>26.6632</v>
      </c>
      <c r="P3770">
        <v>46.3902</v>
      </c>
      <c r="Q3770" t="s">
        <v>130</v>
      </c>
      <c r="R3770">
        <v>64.065600000000003</v>
      </c>
      <c r="U3770">
        <v>53.6098</v>
      </c>
      <c r="V3770">
        <v>73.336799999999997</v>
      </c>
      <c r="W3770">
        <v>131</v>
      </c>
      <c r="X3770" t="s">
        <v>51</v>
      </c>
      <c r="Y3770" t="s">
        <v>51</v>
      </c>
      <c r="Z3770" t="s">
        <v>51</v>
      </c>
      <c r="AA3770" t="s">
        <v>51</v>
      </c>
      <c r="AB3770" t="s">
        <v>215</v>
      </c>
      <c r="AC3770" t="s">
        <v>253</v>
      </c>
      <c r="AD3770" t="s">
        <v>55</v>
      </c>
      <c r="AE3770" t="s">
        <v>56</v>
      </c>
      <c r="AF3770" t="s">
        <v>132</v>
      </c>
      <c r="AG3770">
        <v>10</v>
      </c>
      <c r="AH3770" t="s">
        <v>58</v>
      </c>
      <c r="AI3770" t="s">
        <v>102</v>
      </c>
      <c r="AJ3770" t="s">
        <v>95</v>
      </c>
      <c r="AK3770" t="s">
        <v>251</v>
      </c>
      <c r="AL3770" t="s">
        <v>61</v>
      </c>
      <c r="AM3770" t="s">
        <v>88</v>
      </c>
      <c r="AN3770" t="s">
        <v>216</v>
      </c>
    </row>
    <row r="3771" spans="1:40" x14ac:dyDescent="0.2">
      <c r="A3771">
        <v>2017</v>
      </c>
      <c r="B3771" t="s">
        <v>187</v>
      </c>
      <c r="C3771" t="s">
        <v>188</v>
      </c>
      <c r="D3771" t="s">
        <v>42</v>
      </c>
      <c r="E3771" t="s">
        <v>43</v>
      </c>
      <c r="F3771" t="s">
        <v>44</v>
      </c>
      <c r="G3771" t="s">
        <v>45</v>
      </c>
      <c r="H3771" t="s">
        <v>46</v>
      </c>
      <c r="I3771" t="s">
        <v>47</v>
      </c>
      <c r="J3771" t="s">
        <v>48</v>
      </c>
      <c r="K3771" t="s">
        <v>49</v>
      </c>
      <c r="L3771">
        <v>75.980999999999995</v>
      </c>
      <c r="O3771">
        <v>50.277500000000003</v>
      </c>
      <c r="P3771">
        <v>90.822699999999998</v>
      </c>
      <c r="Q3771" t="s">
        <v>50</v>
      </c>
      <c r="R3771">
        <v>24.018999999999998</v>
      </c>
      <c r="U3771">
        <v>9.1773000000000007</v>
      </c>
      <c r="V3771">
        <v>49.722499999999997</v>
      </c>
      <c r="W3771">
        <v>41</v>
      </c>
      <c r="X3771" t="s">
        <v>51</v>
      </c>
      <c r="Y3771" t="s">
        <v>51</v>
      </c>
      <c r="Z3771" t="s">
        <v>105</v>
      </c>
      <c r="AA3771" t="s">
        <v>51</v>
      </c>
      <c r="AB3771" t="s">
        <v>115</v>
      </c>
      <c r="AC3771" t="s">
        <v>189</v>
      </c>
      <c r="AD3771" t="s">
        <v>55</v>
      </c>
      <c r="AE3771" t="s">
        <v>56</v>
      </c>
      <c r="AF3771" t="s">
        <v>57</v>
      </c>
      <c r="AG3771">
        <v>54</v>
      </c>
      <c r="AH3771" t="s">
        <v>58</v>
      </c>
      <c r="AI3771" t="s">
        <v>102</v>
      </c>
      <c r="AJ3771" t="s">
        <v>108</v>
      </c>
      <c r="AK3771" t="s">
        <v>187</v>
      </c>
      <c r="AL3771" t="s">
        <v>61</v>
      </c>
      <c r="AM3771" t="s">
        <v>88</v>
      </c>
      <c r="AN3771" t="s">
        <v>117</v>
      </c>
    </row>
    <row r="3772" spans="1:40" x14ac:dyDescent="0.2">
      <c r="A3772">
        <v>2017</v>
      </c>
      <c r="B3772" t="s">
        <v>254</v>
      </c>
      <c r="C3772" t="s">
        <v>255</v>
      </c>
      <c r="D3772" t="s">
        <v>42</v>
      </c>
      <c r="E3772" t="s">
        <v>43</v>
      </c>
      <c r="F3772" t="s">
        <v>44</v>
      </c>
      <c r="G3772" t="s">
        <v>140</v>
      </c>
      <c r="H3772" t="s">
        <v>141</v>
      </c>
      <c r="I3772" t="s">
        <v>81</v>
      </c>
      <c r="J3772" t="s">
        <v>48</v>
      </c>
      <c r="K3772" t="s">
        <v>49</v>
      </c>
      <c r="L3772">
        <v>1.2286999999999999</v>
      </c>
      <c r="O3772">
        <v>0.68859999999999999</v>
      </c>
      <c r="P3772">
        <v>2.1829999999999998</v>
      </c>
      <c r="Q3772" t="s">
        <v>142</v>
      </c>
      <c r="R3772">
        <v>98.771299999999997</v>
      </c>
      <c r="U3772">
        <v>97.816999999999993</v>
      </c>
      <c r="V3772">
        <v>99.311400000000006</v>
      </c>
      <c r="W3772">
        <v>1319</v>
      </c>
      <c r="X3772" t="s">
        <v>99</v>
      </c>
      <c r="Y3772" t="s">
        <v>51</v>
      </c>
      <c r="Z3772" t="s">
        <v>70</v>
      </c>
      <c r="AA3772" t="s">
        <v>51</v>
      </c>
      <c r="AB3772" t="s">
        <v>51</v>
      </c>
      <c r="AD3772" t="s">
        <v>55</v>
      </c>
      <c r="AE3772" t="s">
        <v>56</v>
      </c>
      <c r="AF3772" t="s">
        <v>144</v>
      </c>
      <c r="AG3772">
        <v>59</v>
      </c>
      <c r="AH3772" t="s">
        <v>101</v>
      </c>
      <c r="AI3772" t="s">
        <v>102</v>
      </c>
      <c r="AJ3772" t="s">
        <v>75</v>
      </c>
      <c r="AK3772" t="s">
        <v>254</v>
      </c>
      <c r="AL3772" t="s">
        <v>61</v>
      </c>
      <c r="AM3772" t="s">
        <v>256</v>
      </c>
      <c r="AN3772" t="s">
        <v>63</v>
      </c>
    </row>
    <row r="3773" spans="1:40" x14ac:dyDescent="0.2">
      <c r="A3773">
        <v>2017</v>
      </c>
      <c r="B3773" t="s">
        <v>263</v>
      </c>
      <c r="C3773" t="s">
        <v>264</v>
      </c>
      <c r="D3773" t="s">
        <v>42</v>
      </c>
      <c r="E3773" t="s">
        <v>43</v>
      </c>
      <c r="F3773" t="s">
        <v>44</v>
      </c>
      <c r="G3773" t="s">
        <v>45</v>
      </c>
      <c r="H3773" t="s">
        <v>46</v>
      </c>
      <c r="I3773" t="s">
        <v>47</v>
      </c>
      <c r="J3773" t="s">
        <v>48</v>
      </c>
      <c r="K3773" t="s">
        <v>49</v>
      </c>
      <c r="L3773">
        <v>26.821200000000001</v>
      </c>
      <c r="O3773">
        <v>24.8523</v>
      </c>
      <c r="P3773">
        <v>28.886099999999999</v>
      </c>
      <c r="Q3773" t="s">
        <v>50</v>
      </c>
      <c r="R3773">
        <v>73.178799999999995</v>
      </c>
      <c r="U3773">
        <v>71.113900000000001</v>
      </c>
      <c r="V3773">
        <v>75.1477</v>
      </c>
      <c r="W3773">
        <v>2281</v>
      </c>
      <c r="X3773" t="s">
        <v>51</v>
      </c>
      <c r="Y3773" t="s">
        <v>51</v>
      </c>
      <c r="Z3773" t="s">
        <v>70</v>
      </c>
      <c r="AA3773" t="s">
        <v>51</v>
      </c>
      <c r="AB3773" t="s">
        <v>51</v>
      </c>
      <c r="AC3773" t="s">
        <v>265</v>
      </c>
      <c r="AD3773" t="s">
        <v>55</v>
      </c>
      <c r="AE3773" t="s">
        <v>56</v>
      </c>
      <c r="AF3773" t="s">
        <v>57</v>
      </c>
      <c r="AG3773">
        <v>11</v>
      </c>
      <c r="AH3773" t="s">
        <v>58</v>
      </c>
      <c r="AI3773" t="s">
        <v>102</v>
      </c>
      <c r="AJ3773" t="s">
        <v>75</v>
      </c>
      <c r="AK3773" t="s">
        <v>263</v>
      </c>
      <c r="AL3773" t="s">
        <v>61</v>
      </c>
      <c r="AM3773" t="s">
        <v>62</v>
      </c>
      <c r="AN3773" t="s">
        <v>63</v>
      </c>
    </row>
    <row r="3774" spans="1:40" x14ac:dyDescent="0.2">
      <c r="A3774">
        <v>2017</v>
      </c>
      <c r="B3774" t="s">
        <v>151</v>
      </c>
      <c r="C3774" t="s">
        <v>152</v>
      </c>
      <c r="D3774" t="s">
        <v>42</v>
      </c>
      <c r="E3774" t="s">
        <v>43</v>
      </c>
      <c r="F3774" t="s">
        <v>44</v>
      </c>
      <c r="G3774" t="s">
        <v>45</v>
      </c>
      <c r="H3774" t="s">
        <v>46</v>
      </c>
      <c r="I3774" t="s">
        <v>47</v>
      </c>
      <c r="J3774" t="s">
        <v>48</v>
      </c>
      <c r="K3774" t="s">
        <v>49</v>
      </c>
      <c r="L3774">
        <v>29.1158</v>
      </c>
      <c r="O3774">
        <v>24.3508</v>
      </c>
      <c r="P3774">
        <v>34.389299999999999</v>
      </c>
      <c r="Q3774" t="s">
        <v>50</v>
      </c>
      <c r="R3774">
        <v>70.884200000000007</v>
      </c>
      <c r="U3774">
        <v>65.610699999999994</v>
      </c>
      <c r="V3774">
        <v>75.649199999999993</v>
      </c>
      <c r="W3774">
        <v>255</v>
      </c>
      <c r="X3774" t="s">
        <v>51</v>
      </c>
      <c r="Y3774" t="s">
        <v>51</v>
      </c>
      <c r="Z3774" t="s">
        <v>105</v>
      </c>
      <c r="AA3774" t="s">
        <v>51</v>
      </c>
      <c r="AB3774" t="s">
        <v>84</v>
      </c>
      <c r="AC3774" t="s">
        <v>153</v>
      </c>
      <c r="AD3774" t="s">
        <v>55</v>
      </c>
      <c r="AE3774" t="s">
        <v>56</v>
      </c>
      <c r="AF3774" t="s">
        <v>57</v>
      </c>
      <c r="AG3774">
        <v>21</v>
      </c>
      <c r="AH3774" t="s">
        <v>58</v>
      </c>
      <c r="AI3774" t="s">
        <v>102</v>
      </c>
      <c r="AJ3774" t="s">
        <v>108</v>
      </c>
      <c r="AK3774" t="s">
        <v>151</v>
      </c>
      <c r="AL3774" t="s">
        <v>61</v>
      </c>
      <c r="AM3774" t="s">
        <v>88</v>
      </c>
      <c r="AN3774" t="s">
        <v>89</v>
      </c>
    </row>
    <row r="3775" spans="1:40" x14ac:dyDescent="0.2">
      <c r="A3775">
        <v>2017</v>
      </c>
      <c r="B3775" t="s">
        <v>223</v>
      </c>
      <c r="C3775" t="s">
        <v>224</v>
      </c>
      <c r="D3775" t="s">
        <v>42</v>
      </c>
      <c r="E3775" t="s">
        <v>43</v>
      </c>
      <c r="F3775" t="s">
        <v>44</v>
      </c>
      <c r="G3775" t="s">
        <v>79</v>
      </c>
      <c r="H3775" t="s">
        <v>80</v>
      </c>
      <c r="I3775" t="s">
        <v>81</v>
      </c>
      <c r="J3775" t="s">
        <v>48</v>
      </c>
      <c r="K3775" t="s">
        <v>49</v>
      </c>
      <c r="L3775">
        <v>34.601500000000001</v>
      </c>
      <c r="O3775">
        <v>23.3429</v>
      </c>
      <c r="P3775">
        <v>47.897300000000001</v>
      </c>
      <c r="Q3775" t="s">
        <v>82</v>
      </c>
      <c r="R3775">
        <v>65.398499999999999</v>
      </c>
      <c r="U3775">
        <v>52.102699999999999</v>
      </c>
      <c r="V3775">
        <v>76.6571</v>
      </c>
      <c r="W3775">
        <v>94</v>
      </c>
      <c r="X3775" t="s">
        <v>51</v>
      </c>
      <c r="Y3775" t="s">
        <v>51</v>
      </c>
      <c r="Z3775" t="s">
        <v>51</v>
      </c>
      <c r="AA3775" t="s">
        <v>237</v>
      </c>
      <c r="AB3775" t="s">
        <v>51</v>
      </c>
      <c r="AD3775" t="s">
        <v>55</v>
      </c>
      <c r="AE3775" t="s">
        <v>56</v>
      </c>
      <c r="AF3775" t="s">
        <v>86</v>
      </c>
      <c r="AG3775" t="s">
        <v>225</v>
      </c>
      <c r="AH3775" t="s">
        <v>58</v>
      </c>
      <c r="AI3775" t="s">
        <v>102</v>
      </c>
      <c r="AJ3775" t="s">
        <v>95</v>
      </c>
      <c r="AK3775" t="s">
        <v>223</v>
      </c>
      <c r="AL3775" t="s">
        <v>239</v>
      </c>
      <c r="AM3775" t="s">
        <v>62</v>
      </c>
      <c r="AN3775" t="s">
        <v>63</v>
      </c>
    </row>
    <row r="3776" spans="1:40" x14ac:dyDescent="0.2">
      <c r="A3776">
        <v>2017</v>
      </c>
      <c r="B3776" t="s">
        <v>283</v>
      </c>
      <c r="C3776" t="s">
        <v>284</v>
      </c>
      <c r="D3776" t="s">
        <v>42</v>
      </c>
      <c r="E3776" t="s">
        <v>43</v>
      </c>
      <c r="F3776" t="s">
        <v>44</v>
      </c>
      <c r="G3776" t="s">
        <v>45</v>
      </c>
      <c r="H3776" t="s">
        <v>46</v>
      </c>
      <c r="I3776" t="s">
        <v>47</v>
      </c>
      <c r="J3776" t="s">
        <v>48</v>
      </c>
      <c r="K3776" t="s">
        <v>49</v>
      </c>
      <c r="L3776">
        <v>27.1126</v>
      </c>
      <c r="O3776">
        <v>18.751000000000001</v>
      </c>
      <c r="P3776">
        <v>37.482700000000001</v>
      </c>
      <c r="Q3776" t="s">
        <v>50</v>
      </c>
      <c r="R3776">
        <v>72.8874</v>
      </c>
      <c r="U3776">
        <v>62.517299999999999</v>
      </c>
      <c r="V3776">
        <v>81.248999999999995</v>
      </c>
      <c r="W3776">
        <v>136</v>
      </c>
      <c r="X3776" t="s">
        <v>51</v>
      </c>
      <c r="Y3776" t="s">
        <v>69</v>
      </c>
      <c r="Z3776" t="s">
        <v>105</v>
      </c>
      <c r="AA3776" t="s">
        <v>51</v>
      </c>
      <c r="AB3776" t="s">
        <v>71</v>
      </c>
      <c r="AC3776" t="s">
        <v>285</v>
      </c>
      <c r="AD3776" t="s">
        <v>55</v>
      </c>
      <c r="AE3776" t="s">
        <v>56</v>
      </c>
      <c r="AF3776" t="s">
        <v>57</v>
      </c>
      <c r="AG3776">
        <v>107</v>
      </c>
      <c r="AH3776" t="s">
        <v>58</v>
      </c>
      <c r="AI3776" t="s">
        <v>74</v>
      </c>
      <c r="AJ3776" t="s">
        <v>108</v>
      </c>
      <c r="AK3776" t="s">
        <v>283</v>
      </c>
      <c r="AL3776" t="s">
        <v>61</v>
      </c>
      <c r="AM3776" t="s">
        <v>62</v>
      </c>
      <c r="AN3776" t="s">
        <v>76</v>
      </c>
    </row>
    <row r="3777" spans="1:40" x14ac:dyDescent="0.2">
      <c r="A3777">
        <v>2017</v>
      </c>
      <c r="B3777" t="s">
        <v>40</v>
      </c>
      <c r="C3777" t="s">
        <v>41</v>
      </c>
      <c r="D3777" t="s">
        <v>42</v>
      </c>
      <c r="E3777" t="s">
        <v>43</v>
      </c>
      <c r="F3777" t="s">
        <v>44</v>
      </c>
      <c r="G3777" t="s">
        <v>45</v>
      </c>
      <c r="H3777" t="s">
        <v>46</v>
      </c>
      <c r="I3777" t="s">
        <v>47</v>
      </c>
      <c r="J3777" t="s">
        <v>48</v>
      </c>
      <c r="K3777" t="s">
        <v>49</v>
      </c>
      <c r="L3777">
        <v>33.6875</v>
      </c>
      <c r="O3777">
        <v>21.637899999999998</v>
      </c>
      <c r="P3777">
        <v>48.310400000000001</v>
      </c>
      <c r="Q3777" t="s">
        <v>50</v>
      </c>
      <c r="R3777">
        <v>66.3125</v>
      </c>
      <c r="U3777">
        <v>51.689599999999999</v>
      </c>
      <c r="V3777">
        <v>78.362099999999998</v>
      </c>
      <c r="W3777">
        <v>46</v>
      </c>
      <c r="X3777" t="s">
        <v>51</v>
      </c>
      <c r="Y3777" t="s">
        <v>198</v>
      </c>
      <c r="Z3777" t="s">
        <v>53</v>
      </c>
      <c r="AA3777" t="s">
        <v>120</v>
      </c>
      <c r="AB3777" t="s">
        <v>51</v>
      </c>
      <c r="AC3777" t="s">
        <v>54</v>
      </c>
      <c r="AD3777" t="s">
        <v>55</v>
      </c>
      <c r="AE3777" t="s">
        <v>56</v>
      </c>
      <c r="AF3777" t="s">
        <v>57</v>
      </c>
      <c r="AG3777">
        <v>117</v>
      </c>
      <c r="AH3777" t="s">
        <v>58</v>
      </c>
      <c r="AI3777" t="s">
        <v>199</v>
      </c>
      <c r="AJ3777" t="s">
        <v>60</v>
      </c>
      <c r="AK3777" t="s">
        <v>40</v>
      </c>
      <c r="AL3777" t="s">
        <v>122</v>
      </c>
      <c r="AM3777" t="s">
        <v>62</v>
      </c>
      <c r="AN3777" t="s">
        <v>63</v>
      </c>
    </row>
    <row r="3778" spans="1:40" x14ac:dyDescent="0.2">
      <c r="A3778">
        <v>2017</v>
      </c>
      <c r="B3778" t="s">
        <v>271</v>
      </c>
      <c r="C3778" t="s">
        <v>272</v>
      </c>
      <c r="D3778" t="s">
        <v>42</v>
      </c>
      <c r="E3778" t="s">
        <v>43</v>
      </c>
      <c r="F3778" t="s">
        <v>44</v>
      </c>
      <c r="G3778" t="s">
        <v>128</v>
      </c>
      <c r="H3778" t="s">
        <v>129</v>
      </c>
      <c r="I3778" t="s">
        <v>81</v>
      </c>
      <c r="J3778" t="s">
        <v>48</v>
      </c>
      <c r="K3778" t="s">
        <v>49</v>
      </c>
      <c r="L3778">
        <v>39.061199999999999</v>
      </c>
      <c r="O3778">
        <v>24.2334</v>
      </c>
      <c r="P3778">
        <v>56.2286</v>
      </c>
      <c r="Q3778" t="s">
        <v>130</v>
      </c>
      <c r="R3778">
        <v>60.938800000000001</v>
      </c>
      <c r="U3778">
        <v>43.7714</v>
      </c>
      <c r="V3778">
        <v>75.766599999999997</v>
      </c>
      <c r="W3778">
        <v>45</v>
      </c>
      <c r="X3778" t="s">
        <v>51</v>
      </c>
      <c r="Y3778" t="s">
        <v>51</v>
      </c>
      <c r="Z3778" t="s">
        <v>53</v>
      </c>
      <c r="AA3778" t="s">
        <v>106</v>
      </c>
      <c r="AB3778" t="s">
        <v>51</v>
      </c>
      <c r="AC3778" t="s">
        <v>273</v>
      </c>
      <c r="AD3778" t="s">
        <v>55</v>
      </c>
      <c r="AE3778" t="s">
        <v>56</v>
      </c>
      <c r="AF3778" t="s">
        <v>132</v>
      </c>
      <c r="AG3778">
        <v>4</v>
      </c>
      <c r="AH3778" t="s">
        <v>58</v>
      </c>
      <c r="AI3778" t="s">
        <v>102</v>
      </c>
      <c r="AJ3778" t="s">
        <v>60</v>
      </c>
      <c r="AK3778" t="s">
        <v>271</v>
      </c>
      <c r="AL3778" t="s">
        <v>109</v>
      </c>
      <c r="AM3778" t="s">
        <v>88</v>
      </c>
      <c r="AN3778" t="s">
        <v>63</v>
      </c>
    </row>
    <row r="3779" spans="1:40" x14ac:dyDescent="0.2">
      <c r="A3779">
        <v>2017</v>
      </c>
      <c r="B3779" t="s">
        <v>243</v>
      </c>
      <c r="C3779" t="s">
        <v>244</v>
      </c>
      <c r="D3779" t="s">
        <v>42</v>
      </c>
      <c r="E3779" t="s">
        <v>43</v>
      </c>
      <c r="F3779" t="s">
        <v>44</v>
      </c>
      <c r="G3779" t="s">
        <v>66</v>
      </c>
      <c r="H3779" t="s">
        <v>66</v>
      </c>
      <c r="I3779" t="s">
        <v>67</v>
      </c>
      <c r="J3779" t="s">
        <v>48</v>
      </c>
      <c r="K3779" t="s">
        <v>49</v>
      </c>
      <c r="L3779">
        <v>4.1867999999999999</v>
      </c>
      <c r="O3779">
        <v>1.6386000000000001</v>
      </c>
      <c r="P3779">
        <v>10.283300000000001</v>
      </c>
      <c r="Q3779" t="s">
        <v>68</v>
      </c>
      <c r="R3779">
        <v>95.813199999999995</v>
      </c>
      <c r="U3779">
        <v>89.716700000000003</v>
      </c>
      <c r="V3779">
        <v>98.361400000000003</v>
      </c>
      <c r="W3779">
        <v>179</v>
      </c>
      <c r="X3779" t="s">
        <v>99</v>
      </c>
      <c r="Y3779" t="s">
        <v>51</v>
      </c>
      <c r="Z3779" t="s">
        <v>53</v>
      </c>
      <c r="AA3779" t="s">
        <v>120</v>
      </c>
      <c r="AB3779" t="s">
        <v>51</v>
      </c>
      <c r="AC3779" t="s">
        <v>245</v>
      </c>
      <c r="AD3779" t="s">
        <v>55</v>
      </c>
      <c r="AE3779" t="s">
        <v>56</v>
      </c>
      <c r="AF3779" t="s">
        <v>73</v>
      </c>
      <c r="AG3779">
        <v>19</v>
      </c>
      <c r="AH3779" t="s">
        <v>101</v>
      </c>
      <c r="AI3779" t="s">
        <v>102</v>
      </c>
      <c r="AJ3779" t="s">
        <v>60</v>
      </c>
      <c r="AK3779" t="s">
        <v>243</v>
      </c>
      <c r="AL3779" t="s">
        <v>122</v>
      </c>
      <c r="AM3779" t="s">
        <v>88</v>
      </c>
      <c r="AN3779" t="s">
        <v>63</v>
      </c>
    </row>
    <row r="3780" spans="1:40" x14ac:dyDescent="0.2">
      <c r="A3780">
        <v>2017</v>
      </c>
      <c r="B3780" t="s">
        <v>229</v>
      </c>
      <c r="C3780" t="s">
        <v>230</v>
      </c>
      <c r="D3780" t="s">
        <v>42</v>
      </c>
      <c r="E3780" t="s">
        <v>43</v>
      </c>
      <c r="F3780" t="s">
        <v>44</v>
      </c>
      <c r="G3780" t="s">
        <v>79</v>
      </c>
      <c r="H3780" t="s">
        <v>80</v>
      </c>
      <c r="I3780" t="s">
        <v>81</v>
      </c>
      <c r="J3780" t="s">
        <v>48</v>
      </c>
      <c r="K3780" t="s">
        <v>49</v>
      </c>
      <c r="L3780">
        <v>10.942</v>
      </c>
      <c r="O3780">
        <v>8.3043999999999993</v>
      </c>
      <c r="P3780">
        <v>14.286899999999999</v>
      </c>
      <c r="Q3780" t="s">
        <v>82</v>
      </c>
      <c r="R3780">
        <v>89.058000000000007</v>
      </c>
      <c r="U3780">
        <v>85.713099999999997</v>
      </c>
      <c r="V3780">
        <v>91.695599999999999</v>
      </c>
      <c r="W3780">
        <v>670</v>
      </c>
      <c r="X3780" t="s">
        <v>99</v>
      </c>
      <c r="Y3780" t="s">
        <v>51</v>
      </c>
      <c r="Z3780" t="s">
        <v>51</v>
      </c>
      <c r="AA3780" t="s">
        <v>51</v>
      </c>
      <c r="AB3780" t="s">
        <v>84</v>
      </c>
      <c r="AC3780" t="s">
        <v>231</v>
      </c>
      <c r="AD3780" t="s">
        <v>55</v>
      </c>
      <c r="AE3780" t="s">
        <v>56</v>
      </c>
      <c r="AF3780" t="s">
        <v>86</v>
      </c>
      <c r="AG3780">
        <v>37</v>
      </c>
      <c r="AH3780" t="s">
        <v>101</v>
      </c>
      <c r="AI3780" t="s">
        <v>102</v>
      </c>
      <c r="AJ3780" t="s">
        <v>95</v>
      </c>
      <c r="AK3780" t="s">
        <v>229</v>
      </c>
      <c r="AL3780" t="s">
        <v>61</v>
      </c>
      <c r="AM3780" t="s">
        <v>88</v>
      </c>
      <c r="AN3780" t="s">
        <v>89</v>
      </c>
    </row>
    <row r="3781" spans="1:40" x14ac:dyDescent="0.2">
      <c r="A3781">
        <v>2017</v>
      </c>
      <c r="B3781" t="s">
        <v>313</v>
      </c>
      <c r="C3781" t="s">
        <v>314</v>
      </c>
      <c r="D3781" t="s">
        <v>42</v>
      </c>
      <c r="E3781" t="s">
        <v>43</v>
      </c>
      <c r="F3781" t="s">
        <v>44</v>
      </c>
      <c r="G3781" t="s">
        <v>140</v>
      </c>
      <c r="H3781" t="s">
        <v>141</v>
      </c>
      <c r="I3781" t="s">
        <v>81</v>
      </c>
      <c r="J3781" t="s">
        <v>48</v>
      </c>
      <c r="K3781" t="s">
        <v>49</v>
      </c>
      <c r="L3781">
        <v>1.901</v>
      </c>
      <c r="O3781">
        <v>0.24149999999999999</v>
      </c>
      <c r="P3781">
        <v>13.425700000000001</v>
      </c>
      <c r="Q3781" t="s">
        <v>142</v>
      </c>
      <c r="R3781">
        <v>98.099000000000004</v>
      </c>
      <c r="U3781">
        <v>86.574299999999994</v>
      </c>
      <c r="V3781">
        <v>99.758499999999998</v>
      </c>
      <c r="W3781">
        <v>55</v>
      </c>
      <c r="X3781" t="s">
        <v>99</v>
      </c>
      <c r="Y3781" t="s">
        <v>51</v>
      </c>
      <c r="Z3781" t="s">
        <v>53</v>
      </c>
      <c r="AA3781" t="s">
        <v>51</v>
      </c>
      <c r="AB3781" t="s">
        <v>71</v>
      </c>
      <c r="AC3781" t="s">
        <v>315</v>
      </c>
      <c r="AD3781" t="s">
        <v>55</v>
      </c>
      <c r="AE3781" t="s">
        <v>56</v>
      </c>
      <c r="AF3781" t="s">
        <v>144</v>
      </c>
      <c r="AG3781">
        <v>40</v>
      </c>
      <c r="AH3781" t="s">
        <v>101</v>
      </c>
      <c r="AI3781" t="s">
        <v>102</v>
      </c>
      <c r="AJ3781" t="s">
        <v>60</v>
      </c>
      <c r="AK3781" t="s">
        <v>313</v>
      </c>
      <c r="AL3781" t="s">
        <v>61</v>
      </c>
      <c r="AM3781" t="s">
        <v>88</v>
      </c>
      <c r="AN3781" t="s">
        <v>76</v>
      </c>
    </row>
    <row r="3782" spans="1:40" x14ac:dyDescent="0.2">
      <c r="A3782">
        <v>2017</v>
      </c>
      <c r="B3782" t="s">
        <v>169</v>
      </c>
      <c r="C3782" t="s">
        <v>170</v>
      </c>
      <c r="D3782" t="s">
        <v>42</v>
      </c>
      <c r="E3782" t="s">
        <v>43</v>
      </c>
      <c r="F3782" t="s">
        <v>44</v>
      </c>
      <c r="G3782" t="s">
        <v>45</v>
      </c>
      <c r="H3782" t="s">
        <v>46</v>
      </c>
      <c r="I3782" t="s">
        <v>47</v>
      </c>
      <c r="J3782" t="s">
        <v>48</v>
      </c>
      <c r="K3782" t="s">
        <v>49</v>
      </c>
      <c r="L3782">
        <v>27.099599999999999</v>
      </c>
      <c r="O3782">
        <v>21.244399999999999</v>
      </c>
      <c r="P3782">
        <v>33.874499999999998</v>
      </c>
      <c r="Q3782" t="s">
        <v>50</v>
      </c>
      <c r="R3782">
        <v>72.900400000000005</v>
      </c>
      <c r="U3782">
        <v>66.125500000000002</v>
      </c>
      <c r="V3782">
        <v>78.755600000000001</v>
      </c>
      <c r="W3782">
        <v>317</v>
      </c>
      <c r="X3782" t="s">
        <v>99</v>
      </c>
      <c r="Y3782" t="s">
        <v>166</v>
      </c>
      <c r="Z3782" t="s">
        <v>53</v>
      </c>
      <c r="AA3782" t="s">
        <v>120</v>
      </c>
      <c r="AB3782" t="s">
        <v>51</v>
      </c>
      <c r="AC3782" t="s">
        <v>171</v>
      </c>
      <c r="AD3782" t="s">
        <v>55</v>
      </c>
      <c r="AE3782" t="s">
        <v>56</v>
      </c>
      <c r="AF3782" t="s">
        <v>57</v>
      </c>
      <c r="AG3782">
        <v>24</v>
      </c>
      <c r="AH3782" t="s">
        <v>101</v>
      </c>
      <c r="AI3782" t="s">
        <v>168</v>
      </c>
      <c r="AJ3782" t="s">
        <v>60</v>
      </c>
      <c r="AK3782" t="s">
        <v>169</v>
      </c>
      <c r="AL3782" t="s">
        <v>122</v>
      </c>
      <c r="AM3782" t="s">
        <v>88</v>
      </c>
      <c r="AN3782" t="s">
        <v>63</v>
      </c>
    </row>
    <row r="3783" spans="1:40" x14ac:dyDescent="0.2">
      <c r="A3783">
        <v>2017</v>
      </c>
      <c r="B3783" t="s">
        <v>175</v>
      </c>
      <c r="C3783" t="s">
        <v>176</v>
      </c>
      <c r="D3783" t="s">
        <v>42</v>
      </c>
      <c r="E3783" t="s">
        <v>43</v>
      </c>
      <c r="F3783" t="s">
        <v>44</v>
      </c>
      <c r="G3783" t="s">
        <v>79</v>
      </c>
      <c r="H3783" t="s">
        <v>80</v>
      </c>
      <c r="I3783" t="s">
        <v>81</v>
      </c>
      <c r="J3783" t="s">
        <v>48</v>
      </c>
      <c r="K3783" t="s">
        <v>49</v>
      </c>
      <c r="L3783">
        <v>13.8133</v>
      </c>
      <c r="O3783">
        <v>11.3863</v>
      </c>
      <c r="P3783">
        <v>16.660299999999999</v>
      </c>
      <c r="Q3783" t="s">
        <v>82</v>
      </c>
      <c r="R3783">
        <v>86.186700000000002</v>
      </c>
      <c r="U3783">
        <v>83.339699999999993</v>
      </c>
      <c r="V3783">
        <v>88.613699999999994</v>
      </c>
      <c r="W3783">
        <v>630</v>
      </c>
      <c r="X3783" t="s">
        <v>51</v>
      </c>
      <c r="Y3783" t="s">
        <v>69</v>
      </c>
      <c r="Z3783" t="s">
        <v>51</v>
      </c>
      <c r="AA3783" t="s">
        <v>51</v>
      </c>
      <c r="AB3783" t="s">
        <v>51</v>
      </c>
      <c r="AC3783" t="s">
        <v>177</v>
      </c>
      <c r="AD3783" t="s">
        <v>55</v>
      </c>
      <c r="AE3783" t="s">
        <v>56</v>
      </c>
      <c r="AF3783" t="s">
        <v>86</v>
      </c>
      <c r="AG3783">
        <v>110</v>
      </c>
      <c r="AH3783" t="s">
        <v>58</v>
      </c>
      <c r="AI3783" t="s">
        <v>74</v>
      </c>
      <c r="AJ3783" t="s">
        <v>95</v>
      </c>
      <c r="AK3783" t="s">
        <v>175</v>
      </c>
      <c r="AL3783" t="s">
        <v>61</v>
      </c>
      <c r="AM3783" t="s">
        <v>62</v>
      </c>
      <c r="AN3783" t="s">
        <v>63</v>
      </c>
    </row>
    <row r="3784" spans="1:40" x14ac:dyDescent="0.2">
      <c r="A3784">
        <v>2017</v>
      </c>
      <c r="B3784" t="s">
        <v>283</v>
      </c>
      <c r="C3784" t="s">
        <v>284</v>
      </c>
      <c r="D3784" t="s">
        <v>42</v>
      </c>
      <c r="E3784" t="s">
        <v>43</v>
      </c>
      <c r="F3784" t="s">
        <v>44</v>
      </c>
      <c r="G3784" t="s">
        <v>128</v>
      </c>
      <c r="H3784" t="s">
        <v>129</v>
      </c>
      <c r="I3784" t="s">
        <v>81</v>
      </c>
      <c r="J3784" t="s">
        <v>48</v>
      </c>
      <c r="K3784" t="s">
        <v>49</v>
      </c>
      <c r="L3784">
        <v>31.787099999999999</v>
      </c>
      <c r="O3784">
        <v>21.0382</v>
      </c>
      <c r="P3784">
        <v>44.904699999999998</v>
      </c>
      <c r="Q3784" t="s">
        <v>130</v>
      </c>
      <c r="R3784">
        <v>68.212900000000005</v>
      </c>
      <c r="U3784">
        <v>55.095300000000002</v>
      </c>
      <c r="V3784">
        <v>78.961799999999997</v>
      </c>
      <c r="W3784">
        <v>82</v>
      </c>
      <c r="X3784" t="s">
        <v>51</v>
      </c>
      <c r="Y3784" t="s">
        <v>51</v>
      </c>
      <c r="Z3784" t="s">
        <v>83</v>
      </c>
      <c r="AA3784" t="s">
        <v>161</v>
      </c>
      <c r="AB3784" t="s">
        <v>51</v>
      </c>
      <c r="AC3784" t="s">
        <v>285</v>
      </c>
      <c r="AD3784" t="s">
        <v>55</v>
      </c>
      <c r="AE3784" t="s">
        <v>56</v>
      </c>
      <c r="AF3784" t="s">
        <v>132</v>
      </c>
      <c r="AG3784">
        <v>107</v>
      </c>
      <c r="AH3784" t="s">
        <v>58</v>
      </c>
      <c r="AI3784" t="s">
        <v>102</v>
      </c>
      <c r="AJ3784" t="s">
        <v>87</v>
      </c>
      <c r="AK3784" t="s">
        <v>283</v>
      </c>
      <c r="AL3784" t="s">
        <v>163</v>
      </c>
      <c r="AM3784" t="s">
        <v>62</v>
      </c>
      <c r="AN3784" t="s">
        <v>63</v>
      </c>
    </row>
    <row r="3785" spans="1:40" x14ac:dyDescent="0.2">
      <c r="A3785">
        <v>2017</v>
      </c>
      <c r="B3785" t="s">
        <v>271</v>
      </c>
      <c r="C3785" t="s">
        <v>272</v>
      </c>
      <c r="D3785" t="s">
        <v>42</v>
      </c>
      <c r="E3785" t="s">
        <v>43</v>
      </c>
      <c r="F3785" t="s">
        <v>44</v>
      </c>
      <c r="G3785" t="s">
        <v>128</v>
      </c>
      <c r="H3785" t="s">
        <v>129</v>
      </c>
      <c r="I3785" t="s">
        <v>81</v>
      </c>
      <c r="J3785" t="s">
        <v>48</v>
      </c>
      <c r="K3785" t="s">
        <v>49</v>
      </c>
      <c r="L3785">
        <v>22.234400000000001</v>
      </c>
      <c r="O3785">
        <v>9.4140999999999995</v>
      </c>
      <c r="P3785">
        <v>44.027999999999999</v>
      </c>
      <c r="Q3785" t="s">
        <v>130</v>
      </c>
      <c r="R3785">
        <v>77.765600000000006</v>
      </c>
      <c r="U3785">
        <v>55.972000000000001</v>
      </c>
      <c r="V3785">
        <v>90.585899999999995</v>
      </c>
      <c r="W3785">
        <v>37</v>
      </c>
      <c r="X3785" t="s">
        <v>99</v>
      </c>
      <c r="Y3785" t="s">
        <v>51</v>
      </c>
      <c r="Z3785" t="s">
        <v>51</v>
      </c>
      <c r="AA3785" t="s">
        <v>237</v>
      </c>
      <c r="AB3785" t="s">
        <v>51</v>
      </c>
      <c r="AC3785" t="s">
        <v>273</v>
      </c>
      <c r="AD3785" t="s">
        <v>55</v>
      </c>
      <c r="AE3785" t="s">
        <v>56</v>
      </c>
      <c r="AF3785" t="s">
        <v>132</v>
      </c>
      <c r="AG3785">
        <v>4</v>
      </c>
      <c r="AH3785" t="s">
        <v>101</v>
      </c>
      <c r="AI3785" t="s">
        <v>102</v>
      </c>
      <c r="AJ3785" t="s">
        <v>95</v>
      </c>
      <c r="AK3785" t="s">
        <v>271</v>
      </c>
      <c r="AL3785" t="s">
        <v>239</v>
      </c>
      <c r="AM3785" t="s">
        <v>88</v>
      </c>
      <c r="AN3785" t="s">
        <v>63</v>
      </c>
    </row>
    <row r="3786" spans="1:40" x14ac:dyDescent="0.2">
      <c r="A3786">
        <v>2017</v>
      </c>
      <c r="B3786" t="s">
        <v>229</v>
      </c>
      <c r="C3786" t="s">
        <v>230</v>
      </c>
      <c r="D3786" t="s">
        <v>42</v>
      </c>
      <c r="E3786" t="s">
        <v>43</v>
      </c>
      <c r="F3786" t="s">
        <v>44</v>
      </c>
      <c r="G3786" t="s">
        <v>66</v>
      </c>
      <c r="H3786" t="s">
        <v>66</v>
      </c>
      <c r="I3786" t="s">
        <v>67</v>
      </c>
      <c r="J3786" t="s">
        <v>48</v>
      </c>
      <c r="K3786" t="s">
        <v>49</v>
      </c>
      <c r="L3786">
        <v>3.2288000000000001</v>
      </c>
      <c r="O3786">
        <v>0.55389999999999995</v>
      </c>
      <c r="P3786">
        <v>16.656300000000002</v>
      </c>
      <c r="Q3786" t="s">
        <v>68</v>
      </c>
      <c r="R3786">
        <v>96.771199999999993</v>
      </c>
      <c r="U3786">
        <v>83.343699999999998</v>
      </c>
      <c r="V3786">
        <v>99.446100000000001</v>
      </c>
      <c r="W3786">
        <v>51</v>
      </c>
      <c r="X3786" t="s">
        <v>99</v>
      </c>
      <c r="Y3786" t="s">
        <v>52</v>
      </c>
      <c r="Z3786" t="s">
        <v>70</v>
      </c>
      <c r="AA3786" t="s">
        <v>120</v>
      </c>
      <c r="AB3786" t="s">
        <v>51</v>
      </c>
      <c r="AC3786" t="s">
        <v>231</v>
      </c>
      <c r="AD3786" t="s">
        <v>55</v>
      </c>
      <c r="AE3786" t="s">
        <v>56</v>
      </c>
      <c r="AF3786" t="s">
        <v>73</v>
      </c>
      <c r="AG3786">
        <v>37</v>
      </c>
      <c r="AH3786" t="s">
        <v>101</v>
      </c>
      <c r="AI3786" t="s">
        <v>59</v>
      </c>
      <c r="AJ3786" t="s">
        <v>75</v>
      </c>
      <c r="AK3786" t="s">
        <v>229</v>
      </c>
      <c r="AL3786" t="s">
        <v>122</v>
      </c>
      <c r="AM3786" t="s">
        <v>88</v>
      </c>
      <c r="AN3786" t="s">
        <v>63</v>
      </c>
    </row>
    <row r="3787" spans="1:40" x14ac:dyDescent="0.2">
      <c r="A3787">
        <v>2017</v>
      </c>
      <c r="B3787" t="s">
        <v>148</v>
      </c>
      <c r="C3787" t="s">
        <v>149</v>
      </c>
      <c r="D3787" t="s">
        <v>42</v>
      </c>
      <c r="E3787" t="s">
        <v>43</v>
      </c>
      <c r="F3787" t="s">
        <v>44</v>
      </c>
      <c r="G3787" t="s">
        <v>45</v>
      </c>
      <c r="H3787" t="s">
        <v>46</v>
      </c>
      <c r="I3787" t="s">
        <v>47</v>
      </c>
      <c r="J3787" t="s">
        <v>48</v>
      </c>
      <c r="K3787" t="s">
        <v>49</v>
      </c>
      <c r="L3787">
        <v>47.362099999999998</v>
      </c>
      <c r="O3787">
        <v>31.691800000000001</v>
      </c>
      <c r="P3787">
        <v>63.569800000000001</v>
      </c>
      <c r="Q3787" t="s">
        <v>50</v>
      </c>
      <c r="R3787">
        <v>52.637900000000002</v>
      </c>
      <c r="U3787">
        <v>36.430199999999999</v>
      </c>
      <c r="V3787">
        <v>68.308199999999999</v>
      </c>
      <c r="W3787">
        <v>34</v>
      </c>
      <c r="X3787" t="s">
        <v>99</v>
      </c>
      <c r="Y3787" t="s">
        <v>51</v>
      </c>
      <c r="Z3787" t="s">
        <v>51</v>
      </c>
      <c r="AA3787" t="s">
        <v>51</v>
      </c>
      <c r="AB3787" t="s">
        <v>115</v>
      </c>
      <c r="AC3787" t="s">
        <v>150</v>
      </c>
      <c r="AD3787" t="s">
        <v>55</v>
      </c>
      <c r="AE3787" t="s">
        <v>56</v>
      </c>
      <c r="AF3787" t="s">
        <v>57</v>
      </c>
      <c r="AG3787">
        <v>116</v>
      </c>
      <c r="AH3787" t="s">
        <v>101</v>
      </c>
      <c r="AI3787" t="s">
        <v>102</v>
      </c>
      <c r="AJ3787" t="s">
        <v>95</v>
      </c>
      <c r="AK3787" t="s">
        <v>148</v>
      </c>
      <c r="AL3787" t="s">
        <v>61</v>
      </c>
      <c r="AM3787" t="s">
        <v>62</v>
      </c>
      <c r="AN3787" t="s">
        <v>117</v>
      </c>
    </row>
    <row r="3788" spans="1:40" x14ac:dyDescent="0.2">
      <c r="A3788">
        <v>2017</v>
      </c>
      <c r="B3788" t="s">
        <v>319</v>
      </c>
      <c r="C3788" t="s">
        <v>320</v>
      </c>
      <c r="D3788" t="s">
        <v>42</v>
      </c>
      <c r="E3788" t="s">
        <v>43</v>
      </c>
      <c r="F3788" t="s">
        <v>44</v>
      </c>
      <c r="G3788" t="s">
        <v>45</v>
      </c>
      <c r="H3788" t="s">
        <v>46</v>
      </c>
      <c r="I3788" t="s">
        <v>47</v>
      </c>
      <c r="J3788" t="s">
        <v>48</v>
      </c>
      <c r="K3788" t="s">
        <v>49</v>
      </c>
      <c r="L3788">
        <v>18.253</v>
      </c>
      <c r="O3788">
        <v>15.602499999999999</v>
      </c>
      <c r="P3788">
        <v>21.240300000000001</v>
      </c>
      <c r="Q3788" t="s">
        <v>50</v>
      </c>
      <c r="R3788">
        <v>81.747</v>
      </c>
      <c r="U3788">
        <v>78.759699999999995</v>
      </c>
      <c r="V3788">
        <v>84.397499999999994</v>
      </c>
      <c r="W3788">
        <v>676</v>
      </c>
      <c r="X3788" t="s">
        <v>99</v>
      </c>
      <c r="Y3788" t="s">
        <v>69</v>
      </c>
      <c r="Z3788" t="s">
        <v>51</v>
      </c>
      <c r="AA3788" t="s">
        <v>120</v>
      </c>
      <c r="AB3788" t="s">
        <v>51</v>
      </c>
      <c r="AC3788" t="s">
        <v>321</v>
      </c>
      <c r="AD3788" t="s">
        <v>55</v>
      </c>
      <c r="AE3788" t="s">
        <v>56</v>
      </c>
      <c r="AF3788" t="s">
        <v>57</v>
      </c>
      <c r="AG3788">
        <v>38</v>
      </c>
      <c r="AH3788" t="s">
        <v>101</v>
      </c>
      <c r="AI3788" t="s">
        <v>74</v>
      </c>
      <c r="AJ3788" t="s">
        <v>95</v>
      </c>
      <c r="AK3788" t="s">
        <v>319</v>
      </c>
      <c r="AL3788" t="s">
        <v>122</v>
      </c>
      <c r="AM3788" t="s">
        <v>88</v>
      </c>
      <c r="AN3788" t="s">
        <v>63</v>
      </c>
    </row>
    <row r="3789" spans="1:40" x14ac:dyDescent="0.2">
      <c r="A3789">
        <v>2017</v>
      </c>
      <c r="B3789" t="s">
        <v>246</v>
      </c>
      <c r="C3789" t="s">
        <v>247</v>
      </c>
      <c r="D3789" t="s">
        <v>42</v>
      </c>
      <c r="E3789" t="s">
        <v>43</v>
      </c>
      <c r="F3789" t="s">
        <v>44</v>
      </c>
      <c r="G3789" t="s">
        <v>79</v>
      </c>
      <c r="H3789" t="s">
        <v>80</v>
      </c>
      <c r="I3789" t="s">
        <v>81</v>
      </c>
      <c r="J3789" t="s">
        <v>48</v>
      </c>
      <c r="K3789" t="s">
        <v>49</v>
      </c>
      <c r="L3789">
        <v>20.273299999999999</v>
      </c>
      <c r="O3789">
        <v>13.3979</v>
      </c>
      <c r="P3789">
        <v>29.475899999999999</v>
      </c>
      <c r="Q3789" t="s">
        <v>82</v>
      </c>
      <c r="R3789">
        <v>79.726699999999994</v>
      </c>
      <c r="U3789">
        <v>70.524100000000004</v>
      </c>
      <c r="V3789">
        <v>86.602099999999993</v>
      </c>
      <c r="W3789">
        <v>89</v>
      </c>
      <c r="X3789" t="s">
        <v>156</v>
      </c>
      <c r="Y3789" t="s">
        <v>92</v>
      </c>
      <c r="Z3789" t="s">
        <v>53</v>
      </c>
      <c r="AA3789" t="s">
        <v>120</v>
      </c>
      <c r="AB3789" t="s">
        <v>51</v>
      </c>
      <c r="AC3789" t="s">
        <v>248</v>
      </c>
      <c r="AD3789" t="s">
        <v>55</v>
      </c>
      <c r="AE3789" t="s">
        <v>56</v>
      </c>
      <c r="AF3789" t="s">
        <v>86</v>
      </c>
      <c r="AG3789">
        <v>112</v>
      </c>
      <c r="AH3789" t="s">
        <v>158</v>
      </c>
      <c r="AI3789" t="s">
        <v>94</v>
      </c>
      <c r="AJ3789" t="s">
        <v>60</v>
      </c>
      <c r="AK3789" t="s">
        <v>246</v>
      </c>
      <c r="AL3789" t="s">
        <v>122</v>
      </c>
      <c r="AM3789" t="s">
        <v>62</v>
      </c>
      <c r="AN3789" t="s">
        <v>63</v>
      </c>
    </row>
    <row r="3790" spans="1:40" x14ac:dyDescent="0.2">
      <c r="A3790">
        <v>2017</v>
      </c>
      <c r="B3790" t="s">
        <v>151</v>
      </c>
      <c r="C3790" t="s">
        <v>152</v>
      </c>
      <c r="D3790" t="s">
        <v>42</v>
      </c>
      <c r="E3790" t="s">
        <v>43</v>
      </c>
      <c r="F3790" t="s">
        <v>44</v>
      </c>
      <c r="G3790" t="s">
        <v>45</v>
      </c>
      <c r="H3790" t="s">
        <v>46</v>
      </c>
      <c r="I3790" t="s">
        <v>47</v>
      </c>
      <c r="J3790" t="s">
        <v>48</v>
      </c>
      <c r="K3790" t="s">
        <v>49</v>
      </c>
      <c r="L3790">
        <v>63.782600000000002</v>
      </c>
      <c r="O3790">
        <v>52.825699999999998</v>
      </c>
      <c r="P3790">
        <v>73.472499999999997</v>
      </c>
      <c r="Q3790" t="s">
        <v>50</v>
      </c>
      <c r="R3790">
        <v>36.217399999999998</v>
      </c>
      <c r="U3790">
        <v>26.5275</v>
      </c>
      <c r="V3790">
        <v>47.174300000000002</v>
      </c>
      <c r="W3790">
        <v>46</v>
      </c>
      <c r="X3790" t="s">
        <v>51</v>
      </c>
      <c r="Y3790" t="s">
        <v>69</v>
      </c>
      <c r="Z3790" t="s">
        <v>105</v>
      </c>
      <c r="AA3790" t="s">
        <v>106</v>
      </c>
      <c r="AB3790" t="s">
        <v>51</v>
      </c>
      <c r="AC3790" t="s">
        <v>153</v>
      </c>
      <c r="AD3790" t="s">
        <v>55</v>
      </c>
      <c r="AE3790" t="s">
        <v>56</v>
      </c>
      <c r="AF3790" t="s">
        <v>57</v>
      </c>
      <c r="AG3790">
        <v>21</v>
      </c>
      <c r="AH3790" t="s">
        <v>58</v>
      </c>
      <c r="AI3790" t="s">
        <v>74</v>
      </c>
      <c r="AJ3790" t="s">
        <v>108</v>
      </c>
      <c r="AK3790" t="s">
        <v>151</v>
      </c>
      <c r="AL3790" t="s">
        <v>109</v>
      </c>
      <c r="AM3790" t="s">
        <v>88</v>
      </c>
      <c r="AN3790" t="s">
        <v>63</v>
      </c>
    </row>
    <row r="3791" spans="1:40" x14ac:dyDescent="0.2">
      <c r="A3791">
        <v>2017</v>
      </c>
      <c r="B3791" t="s">
        <v>274</v>
      </c>
      <c r="C3791" t="s">
        <v>275</v>
      </c>
      <c r="D3791" t="s">
        <v>42</v>
      </c>
      <c r="E3791" t="s">
        <v>43</v>
      </c>
      <c r="F3791" t="s">
        <v>44</v>
      </c>
      <c r="G3791" t="s">
        <v>140</v>
      </c>
      <c r="H3791" t="s">
        <v>141</v>
      </c>
      <c r="I3791" t="s">
        <v>81</v>
      </c>
      <c r="J3791" t="s">
        <v>48</v>
      </c>
      <c r="K3791" t="s">
        <v>49</v>
      </c>
      <c r="L3791">
        <v>7.5290999999999997</v>
      </c>
      <c r="O3791">
        <v>4.2468000000000004</v>
      </c>
      <c r="P3791">
        <v>13.0038</v>
      </c>
      <c r="Q3791" t="s">
        <v>142</v>
      </c>
      <c r="R3791">
        <v>92.4709</v>
      </c>
      <c r="U3791">
        <v>86.996200000000002</v>
      </c>
      <c r="V3791">
        <v>95.753200000000007</v>
      </c>
      <c r="W3791">
        <v>113</v>
      </c>
      <c r="X3791" t="s">
        <v>51</v>
      </c>
      <c r="Y3791" t="s">
        <v>52</v>
      </c>
      <c r="Z3791" t="s">
        <v>51</v>
      </c>
      <c r="AA3791" t="s">
        <v>51</v>
      </c>
      <c r="AB3791" t="s">
        <v>51</v>
      </c>
      <c r="AC3791" t="s">
        <v>276</v>
      </c>
      <c r="AD3791" t="s">
        <v>55</v>
      </c>
      <c r="AE3791" t="s">
        <v>56</v>
      </c>
      <c r="AF3791" t="s">
        <v>144</v>
      </c>
      <c r="AG3791">
        <v>48</v>
      </c>
      <c r="AH3791" t="s">
        <v>58</v>
      </c>
      <c r="AI3791" t="s">
        <v>59</v>
      </c>
      <c r="AJ3791" t="s">
        <v>95</v>
      </c>
      <c r="AK3791" t="s">
        <v>274</v>
      </c>
      <c r="AL3791" t="s">
        <v>61</v>
      </c>
      <c r="AM3791" t="s">
        <v>88</v>
      </c>
      <c r="AN3791" t="s">
        <v>63</v>
      </c>
    </row>
    <row r="3792" spans="1:40" x14ac:dyDescent="0.2">
      <c r="A3792">
        <v>2017</v>
      </c>
      <c r="B3792" t="s">
        <v>223</v>
      </c>
      <c r="C3792" t="s">
        <v>224</v>
      </c>
      <c r="D3792" t="s">
        <v>42</v>
      </c>
      <c r="E3792" t="s">
        <v>43</v>
      </c>
      <c r="F3792" t="s">
        <v>44</v>
      </c>
      <c r="G3792" t="s">
        <v>66</v>
      </c>
      <c r="H3792" t="s">
        <v>66</v>
      </c>
      <c r="I3792" t="s">
        <v>67</v>
      </c>
      <c r="J3792" t="s">
        <v>48</v>
      </c>
      <c r="K3792" t="s">
        <v>49</v>
      </c>
      <c r="L3792">
        <v>13.9961</v>
      </c>
      <c r="O3792">
        <v>10.638500000000001</v>
      </c>
      <c r="P3792">
        <v>18.197600000000001</v>
      </c>
      <c r="Q3792" t="s">
        <v>68</v>
      </c>
      <c r="R3792">
        <v>86.003900000000002</v>
      </c>
      <c r="U3792">
        <v>81.802400000000006</v>
      </c>
      <c r="V3792">
        <v>89.361500000000007</v>
      </c>
      <c r="W3792">
        <v>427</v>
      </c>
      <c r="X3792" t="s">
        <v>156</v>
      </c>
      <c r="Y3792" t="s">
        <v>52</v>
      </c>
      <c r="Z3792" t="s">
        <v>51</v>
      </c>
      <c r="AA3792" t="s">
        <v>120</v>
      </c>
      <c r="AB3792" t="s">
        <v>51</v>
      </c>
      <c r="AD3792" t="s">
        <v>55</v>
      </c>
      <c r="AE3792" t="s">
        <v>56</v>
      </c>
      <c r="AF3792" t="s">
        <v>73</v>
      </c>
      <c r="AG3792" t="s">
        <v>225</v>
      </c>
      <c r="AH3792" t="s">
        <v>158</v>
      </c>
      <c r="AI3792" t="s">
        <v>59</v>
      </c>
      <c r="AJ3792" t="s">
        <v>95</v>
      </c>
      <c r="AK3792" t="s">
        <v>223</v>
      </c>
      <c r="AL3792" t="s">
        <v>122</v>
      </c>
      <c r="AM3792" t="s">
        <v>62</v>
      </c>
      <c r="AN3792" t="s">
        <v>63</v>
      </c>
    </row>
    <row r="3793" spans="1:40" x14ac:dyDescent="0.2">
      <c r="A3793">
        <v>2017</v>
      </c>
      <c r="B3793" t="s">
        <v>159</v>
      </c>
      <c r="C3793" t="s">
        <v>160</v>
      </c>
      <c r="D3793" t="s">
        <v>42</v>
      </c>
      <c r="E3793" t="s">
        <v>43</v>
      </c>
      <c r="F3793" t="s">
        <v>44</v>
      </c>
      <c r="G3793" t="s">
        <v>140</v>
      </c>
      <c r="H3793" t="s">
        <v>141</v>
      </c>
      <c r="I3793" t="s">
        <v>81</v>
      </c>
      <c r="J3793" t="s">
        <v>48</v>
      </c>
      <c r="K3793" t="s">
        <v>49</v>
      </c>
      <c r="L3793">
        <v>12.1418</v>
      </c>
      <c r="O3793">
        <v>4.1224999999999996</v>
      </c>
      <c r="P3793">
        <v>30.7563</v>
      </c>
      <c r="Q3793" t="s">
        <v>142</v>
      </c>
      <c r="R3793">
        <v>87.858199999999997</v>
      </c>
      <c r="U3793">
        <v>69.243700000000004</v>
      </c>
      <c r="V3793">
        <v>95.877499999999998</v>
      </c>
      <c r="W3793">
        <v>39</v>
      </c>
      <c r="X3793" t="s">
        <v>51</v>
      </c>
      <c r="Y3793" t="s">
        <v>249</v>
      </c>
      <c r="Z3793" t="s">
        <v>53</v>
      </c>
      <c r="AA3793" t="s">
        <v>106</v>
      </c>
      <c r="AB3793" t="s">
        <v>51</v>
      </c>
      <c r="AC3793" t="s">
        <v>162</v>
      </c>
      <c r="AD3793" t="s">
        <v>55</v>
      </c>
      <c r="AE3793" t="s">
        <v>56</v>
      </c>
      <c r="AF3793" t="s">
        <v>144</v>
      </c>
      <c r="AG3793">
        <v>15</v>
      </c>
      <c r="AH3793" t="s">
        <v>58</v>
      </c>
      <c r="AI3793" t="s">
        <v>250</v>
      </c>
      <c r="AJ3793" t="s">
        <v>60</v>
      </c>
      <c r="AK3793" t="s">
        <v>159</v>
      </c>
      <c r="AL3793" t="s">
        <v>109</v>
      </c>
      <c r="AM3793" t="s">
        <v>88</v>
      </c>
      <c r="AN3793" t="s">
        <v>63</v>
      </c>
    </row>
    <row r="3794" spans="1:40" x14ac:dyDescent="0.2">
      <c r="A3794">
        <v>2017</v>
      </c>
      <c r="B3794" t="s">
        <v>148</v>
      </c>
      <c r="C3794" t="s">
        <v>149</v>
      </c>
      <c r="D3794" t="s">
        <v>42</v>
      </c>
      <c r="E3794" t="s">
        <v>43</v>
      </c>
      <c r="F3794" t="s">
        <v>44</v>
      </c>
      <c r="G3794" t="s">
        <v>79</v>
      </c>
      <c r="H3794" t="s">
        <v>80</v>
      </c>
      <c r="I3794" t="s">
        <v>81</v>
      </c>
      <c r="J3794" t="s">
        <v>48</v>
      </c>
      <c r="K3794" t="s">
        <v>49</v>
      </c>
      <c r="L3794">
        <v>34.198099999999997</v>
      </c>
      <c r="O3794">
        <v>21.312200000000001</v>
      </c>
      <c r="P3794">
        <v>49.931199999999997</v>
      </c>
      <c r="Q3794" t="s">
        <v>82</v>
      </c>
      <c r="R3794">
        <v>65.801900000000003</v>
      </c>
      <c r="U3794">
        <v>50.068800000000003</v>
      </c>
      <c r="V3794">
        <v>78.687799999999996</v>
      </c>
      <c r="W3794">
        <v>33</v>
      </c>
      <c r="X3794" t="s">
        <v>156</v>
      </c>
      <c r="Y3794" t="s">
        <v>51</v>
      </c>
      <c r="Z3794" t="s">
        <v>83</v>
      </c>
      <c r="AA3794" t="s">
        <v>135</v>
      </c>
      <c r="AB3794" t="s">
        <v>51</v>
      </c>
      <c r="AC3794" t="s">
        <v>150</v>
      </c>
      <c r="AD3794" t="s">
        <v>55</v>
      </c>
      <c r="AE3794" t="s">
        <v>56</v>
      </c>
      <c r="AF3794" t="s">
        <v>86</v>
      </c>
      <c r="AG3794">
        <v>116</v>
      </c>
      <c r="AH3794" t="s">
        <v>158</v>
      </c>
      <c r="AI3794" t="s">
        <v>102</v>
      </c>
      <c r="AJ3794" t="s">
        <v>87</v>
      </c>
      <c r="AK3794" t="s">
        <v>148</v>
      </c>
      <c r="AL3794" t="s">
        <v>137</v>
      </c>
      <c r="AM3794" t="s">
        <v>62</v>
      </c>
      <c r="AN3794" t="s">
        <v>63</v>
      </c>
    </row>
    <row r="3795" spans="1:40" x14ac:dyDescent="0.2">
      <c r="A3795">
        <v>2017</v>
      </c>
      <c r="B3795" t="s">
        <v>251</v>
      </c>
      <c r="C3795" t="s">
        <v>252</v>
      </c>
      <c r="D3795" t="s">
        <v>42</v>
      </c>
      <c r="E3795" t="s">
        <v>43</v>
      </c>
      <c r="F3795" t="s">
        <v>44</v>
      </c>
      <c r="G3795" t="s">
        <v>45</v>
      </c>
      <c r="H3795" t="s">
        <v>46</v>
      </c>
      <c r="I3795" t="s">
        <v>47</v>
      </c>
      <c r="J3795" t="s">
        <v>48</v>
      </c>
      <c r="K3795" t="s">
        <v>49</v>
      </c>
      <c r="L3795">
        <v>21.888200000000001</v>
      </c>
      <c r="O3795">
        <v>17.907599999999999</v>
      </c>
      <c r="P3795">
        <v>26.468399999999999</v>
      </c>
      <c r="Q3795" t="s">
        <v>50</v>
      </c>
      <c r="R3795">
        <v>78.111800000000002</v>
      </c>
      <c r="U3795">
        <v>73.531599999999997</v>
      </c>
      <c r="V3795">
        <v>82.092399999999998</v>
      </c>
      <c r="W3795">
        <v>383</v>
      </c>
      <c r="X3795" t="s">
        <v>51</v>
      </c>
      <c r="Y3795" t="s">
        <v>51</v>
      </c>
      <c r="Z3795" t="s">
        <v>53</v>
      </c>
      <c r="AA3795" t="s">
        <v>51</v>
      </c>
      <c r="AB3795" t="s">
        <v>71</v>
      </c>
      <c r="AC3795" t="s">
        <v>253</v>
      </c>
      <c r="AD3795" t="s">
        <v>55</v>
      </c>
      <c r="AE3795" t="s">
        <v>56</v>
      </c>
      <c r="AF3795" t="s">
        <v>57</v>
      </c>
      <c r="AG3795">
        <v>10</v>
      </c>
      <c r="AH3795" t="s">
        <v>58</v>
      </c>
      <c r="AI3795" t="s">
        <v>102</v>
      </c>
      <c r="AJ3795" t="s">
        <v>60</v>
      </c>
      <c r="AK3795" t="s">
        <v>251</v>
      </c>
      <c r="AL3795" t="s">
        <v>61</v>
      </c>
      <c r="AM3795" t="s">
        <v>88</v>
      </c>
      <c r="AN3795" t="s">
        <v>76</v>
      </c>
    </row>
    <row r="3796" spans="1:40" x14ac:dyDescent="0.2">
      <c r="A3796">
        <v>2017</v>
      </c>
      <c r="B3796" t="s">
        <v>229</v>
      </c>
      <c r="C3796" t="s">
        <v>230</v>
      </c>
      <c r="D3796" t="s">
        <v>42</v>
      </c>
      <c r="E3796" t="s">
        <v>43</v>
      </c>
      <c r="F3796" t="s">
        <v>44</v>
      </c>
      <c r="G3796" t="s">
        <v>79</v>
      </c>
      <c r="H3796" t="s">
        <v>80</v>
      </c>
      <c r="I3796" t="s">
        <v>81</v>
      </c>
      <c r="J3796" t="s">
        <v>48</v>
      </c>
      <c r="K3796" t="s">
        <v>49</v>
      </c>
      <c r="L3796">
        <v>25.692499999999999</v>
      </c>
      <c r="O3796">
        <v>17.808399999999999</v>
      </c>
      <c r="P3796">
        <v>35.557000000000002</v>
      </c>
      <c r="Q3796" t="s">
        <v>82</v>
      </c>
      <c r="R3796">
        <v>74.307500000000005</v>
      </c>
      <c r="U3796">
        <v>64.442999999999998</v>
      </c>
      <c r="V3796">
        <v>82.191599999999994</v>
      </c>
      <c r="W3796">
        <v>54</v>
      </c>
      <c r="X3796" t="s">
        <v>99</v>
      </c>
      <c r="Y3796" t="s">
        <v>51</v>
      </c>
      <c r="Z3796" t="s">
        <v>51</v>
      </c>
      <c r="AA3796" t="s">
        <v>135</v>
      </c>
      <c r="AB3796" t="s">
        <v>51</v>
      </c>
      <c r="AC3796" t="s">
        <v>231</v>
      </c>
      <c r="AD3796" t="s">
        <v>55</v>
      </c>
      <c r="AE3796" t="s">
        <v>56</v>
      </c>
      <c r="AF3796" t="s">
        <v>86</v>
      </c>
      <c r="AG3796">
        <v>37</v>
      </c>
      <c r="AH3796" t="s">
        <v>101</v>
      </c>
      <c r="AI3796" t="s">
        <v>102</v>
      </c>
      <c r="AJ3796" t="s">
        <v>95</v>
      </c>
      <c r="AK3796" t="s">
        <v>229</v>
      </c>
      <c r="AL3796" t="s">
        <v>137</v>
      </c>
      <c r="AM3796" t="s">
        <v>88</v>
      </c>
      <c r="AN3796" t="s">
        <v>63</v>
      </c>
    </row>
    <row r="3797" spans="1:40" x14ac:dyDescent="0.2">
      <c r="A3797">
        <v>2017</v>
      </c>
      <c r="B3797" t="s">
        <v>133</v>
      </c>
      <c r="C3797" t="s">
        <v>134</v>
      </c>
      <c r="D3797" t="s">
        <v>42</v>
      </c>
      <c r="E3797" t="s">
        <v>43</v>
      </c>
      <c r="F3797" t="s">
        <v>44</v>
      </c>
      <c r="G3797" t="s">
        <v>66</v>
      </c>
      <c r="H3797" t="s">
        <v>66</v>
      </c>
      <c r="I3797" t="s">
        <v>67</v>
      </c>
      <c r="J3797" t="s">
        <v>48</v>
      </c>
      <c r="K3797" t="s">
        <v>49</v>
      </c>
      <c r="L3797">
        <v>12.5703</v>
      </c>
      <c r="O3797">
        <v>6.4202000000000004</v>
      </c>
      <c r="P3797">
        <v>23.154</v>
      </c>
      <c r="Q3797" t="s">
        <v>68</v>
      </c>
      <c r="R3797">
        <v>87.429699999999997</v>
      </c>
      <c r="U3797">
        <v>76.846000000000004</v>
      </c>
      <c r="V3797">
        <v>93.579800000000006</v>
      </c>
      <c r="W3797">
        <v>68</v>
      </c>
      <c r="X3797" t="s">
        <v>99</v>
      </c>
      <c r="Y3797" t="s">
        <v>92</v>
      </c>
      <c r="Z3797" t="s">
        <v>105</v>
      </c>
      <c r="AA3797" t="s">
        <v>120</v>
      </c>
      <c r="AB3797" t="s">
        <v>51</v>
      </c>
      <c r="AC3797" t="s">
        <v>136</v>
      </c>
      <c r="AD3797" t="s">
        <v>55</v>
      </c>
      <c r="AE3797" t="s">
        <v>56</v>
      </c>
      <c r="AF3797" t="s">
        <v>73</v>
      </c>
      <c r="AG3797">
        <v>104</v>
      </c>
      <c r="AH3797" t="s">
        <v>101</v>
      </c>
      <c r="AI3797" t="s">
        <v>94</v>
      </c>
      <c r="AJ3797" t="s">
        <v>108</v>
      </c>
      <c r="AK3797" t="s">
        <v>133</v>
      </c>
      <c r="AL3797" t="s">
        <v>122</v>
      </c>
      <c r="AM3797" t="s">
        <v>62</v>
      </c>
      <c r="AN3797" t="s">
        <v>63</v>
      </c>
    </row>
    <row r="3798" spans="1:40" x14ac:dyDescent="0.2">
      <c r="A3798">
        <v>2017</v>
      </c>
      <c r="B3798" t="s">
        <v>209</v>
      </c>
      <c r="C3798" t="s">
        <v>210</v>
      </c>
      <c r="D3798" t="s">
        <v>42</v>
      </c>
      <c r="E3798" t="s">
        <v>43</v>
      </c>
      <c r="F3798" t="s">
        <v>44</v>
      </c>
      <c r="G3798" t="s">
        <v>79</v>
      </c>
      <c r="H3798" t="s">
        <v>80</v>
      </c>
      <c r="I3798" t="s">
        <v>81</v>
      </c>
      <c r="J3798" t="s">
        <v>48</v>
      </c>
      <c r="K3798" t="s">
        <v>49</v>
      </c>
      <c r="L3798">
        <v>12.9421</v>
      </c>
      <c r="O3798">
        <v>5.0909000000000004</v>
      </c>
      <c r="P3798">
        <v>29.178599999999999</v>
      </c>
      <c r="Q3798" t="s">
        <v>82</v>
      </c>
      <c r="R3798">
        <v>87.057900000000004</v>
      </c>
      <c r="U3798">
        <v>70.821399999999997</v>
      </c>
      <c r="V3798">
        <v>94.909099999999995</v>
      </c>
      <c r="W3798">
        <v>104</v>
      </c>
      <c r="X3798" t="s">
        <v>99</v>
      </c>
      <c r="Y3798" t="s">
        <v>92</v>
      </c>
      <c r="Z3798" t="s">
        <v>53</v>
      </c>
      <c r="AA3798" t="s">
        <v>51</v>
      </c>
      <c r="AB3798" t="s">
        <v>51</v>
      </c>
      <c r="AC3798" t="s">
        <v>211</v>
      </c>
      <c r="AD3798" t="s">
        <v>55</v>
      </c>
      <c r="AE3798" t="s">
        <v>56</v>
      </c>
      <c r="AF3798" t="s">
        <v>86</v>
      </c>
      <c r="AG3798">
        <v>25</v>
      </c>
      <c r="AH3798" t="s">
        <v>101</v>
      </c>
      <c r="AI3798" t="s">
        <v>94</v>
      </c>
      <c r="AJ3798" t="s">
        <v>60</v>
      </c>
      <c r="AK3798" t="s">
        <v>209</v>
      </c>
      <c r="AL3798" t="s">
        <v>61</v>
      </c>
      <c r="AM3798" t="s">
        <v>88</v>
      </c>
      <c r="AN3798" t="s">
        <v>63</v>
      </c>
    </row>
    <row r="3799" spans="1:40" x14ac:dyDescent="0.2">
      <c r="A3799">
        <v>2017</v>
      </c>
      <c r="B3799" t="s">
        <v>209</v>
      </c>
      <c r="C3799" t="s">
        <v>210</v>
      </c>
      <c r="D3799" t="s">
        <v>42</v>
      </c>
      <c r="E3799" t="s">
        <v>43</v>
      </c>
      <c r="F3799" t="s">
        <v>44</v>
      </c>
      <c r="G3799" t="s">
        <v>128</v>
      </c>
      <c r="H3799" t="s">
        <v>129</v>
      </c>
      <c r="I3799" t="s">
        <v>81</v>
      </c>
      <c r="J3799" t="s">
        <v>48</v>
      </c>
      <c r="K3799" t="s">
        <v>49</v>
      </c>
      <c r="L3799">
        <v>22.005099999999999</v>
      </c>
      <c r="O3799">
        <v>12.181800000000001</v>
      </c>
      <c r="P3799">
        <v>36.460799999999999</v>
      </c>
      <c r="Q3799" t="s">
        <v>130</v>
      </c>
      <c r="R3799">
        <v>77.994900000000001</v>
      </c>
      <c r="U3799">
        <v>63.539200000000001</v>
      </c>
      <c r="V3799">
        <v>87.818200000000004</v>
      </c>
      <c r="W3799">
        <v>50</v>
      </c>
      <c r="X3799" t="s">
        <v>156</v>
      </c>
      <c r="Y3799" t="s">
        <v>51</v>
      </c>
      <c r="Z3799" t="s">
        <v>53</v>
      </c>
      <c r="AA3799" t="s">
        <v>51</v>
      </c>
      <c r="AB3799" t="s">
        <v>115</v>
      </c>
      <c r="AC3799" t="s">
        <v>211</v>
      </c>
      <c r="AD3799" t="s">
        <v>55</v>
      </c>
      <c r="AE3799" t="s">
        <v>56</v>
      </c>
      <c r="AF3799" t="s">
        <v>132</v>
      </c>
      <c r="AG3799">
        <v>25</v>
      </c>
      <c r="AH3799" t="s">
        <v>158</v>
      </c>
      <c r="AI3799" t="s">
        <v>102</v>
      </c>
      <c r="AJ3799" t="s">
        <v>60</v>
      </c>
      <c r="AK3799" t="s">
        <v>209</v>
      </c>
      <c r="AL3799" t="s">
        <v>61</v>
      </c>
      <c r="AM3799" t="s">
        <v>88</v>
      </c>
      <c r="AN3799" t="s">
        <v>117</v>
      </c>
    </row>
    <row r="3800" spans="1:40" x14ac:dyDescent="0.2">
      <c r="A3800">
        <v>2017</v>
      </c>
      <c r="B3800" t="s">
        <v>203</v>
      </c>
      <c r="C3800" t="s">
        <v>204</v>
      </c>
      <c r="D3800" t="s">
        <v>42</v>
      </c>
      <c r="E3800" t="s">
        <v>43</v>
      </c>
      <c r="F3800" t="s">
        <v>44</v>
      </c>
      <c r="G3800" t="s">
        <v>79</v>
      </c>
      <c r="H3800" t="s">
        <v>80</v>
      </c>
      <c r="I3800" t="s">
        <v>81</v>
      </c>
      <c r="J3800" t="s">
        <v>48</v>
      </c>
      <c r="K3800" t="s">
        <v>49</v>
      </c>
      <c r="L3800">
        <v>25.121099999999998</v>
      </c>
      <c r="O3800">
        <v>21.2546</v>
      </c>
      <c r="P3800">
        <v>29.428000000000001</v>
      </c>
      <c r="Q3800" t="s">
        <v>82</v>
      </c>
      <c r="R3800">
        <v>74.878900000000002</v>
      </c>
      <c r="U3800">
        <v>70.572000000000003</v>
      </c>
      <c r="V3800">
        <v>78.745400000000004</v>
      </c>
      <c r="W3800">
        <v>394</v>
      </c>
      <c r="X3800" t="s">
        <v>156</v>
      </c>
      <c r="Y3800" t="s">
        <v>51</v>
      </c>
      <c r="Z3800" t="s">
        <v>51</v>
      </c>
      <c r="AA3800" t="s">
        <v>51</v>
      </c>
      <c r="AB3800" t="s">
        <v>84</v>
      </c>
      <c r="AC3800" t="s">
        <v>205</v>
      </c>
      <c r="AD3800" t="s">
        <v>55</v>
      </c>
      <c r="AE3800" t="s">
        <v>56</v>
      </c>
      <c r="AF3800" t="s">
        <v>86</v>
      </c>
      <c r="AG3800">
        <v>103</v>
      </c>
      <c r="AH3800" t="s">
        <v>158</v>
      </c>
      <c r="AI3800" t="s">
        <v>102</v>
      </c>
      <c r="AJ3800" t="s">
        <v>95</v>
      </c>
      <c r="AK3800" t="s">
        <v>203</v>
      </c>
      <c r="AL3800" t="s">
        <v>61</v>
      </c>
      <c r="AM3800" t="s">
        <v>62</v>
      </c>
      <c r="AN3800" t="s">
        <v>89</v>
      </c>
    </row>
    <row r="3801" spans="1:40" x14ac:dyDescent="0.2">
      <c r="A3801">
        <v>2017</v>
      </c>
      <c r="B3801" t="s">
        <v>133</v>
      </c>
      <c r="C3801" t="s">
        <v>134</v>
      </c>
      <c r="D3801" t="s">
        <v>42</v>
      </c>
      <c r="E3801" t="s">
        <v>43</v>
      </c>
      <c r="F3801" t="s">
        <v>44</v>
      </c>
      <c r="G3801" t="s">
        <v>45</v>
      </c>
      <c r="H3801" t="s">
        <v>46</v>
      </c>
      <c r="I3801" t="s">
        <v>47</v>
      </c>
      <c r="J3801" t="s">
        <v>48</v>
      </c>
      <c r="K3801" t="s">
        <v>49</v>
      </c>
      <c r="L3801">
        <v>21.017900000000001</v>
      </c>
      <c r="O3801">
        <v>17.110600000000002</v>
      </c>
      <c r="P3801">
        <v>25.5425</v>
      </c>
      <c r="Q3801" t="s">
        <v>50</v>
      </c>
      <c r="R3801">
        <v>78.982100000000003</v>
      </c>
      <c r="U3801">
        <v>74.457499999999996</v>
      </c>
      <c r="V3801">
        <v>82.889399999999995</v>
      </c>
      <c r="W3801">
        <v>320</v>
      </c>
      <c r="X3801" t="s">
        <v>99</v>
      </c>
      <c r="Y3801" t="s">
        <v>92</v>
      </c>
      <c r="Z3801" t="s">
        <v>51</v>
      </c>
      <c r="AA3801" t="s">
        <v>120</v>
      </c>
      <c r="AB3801" t="s">
        <v>51</v>
      </c>
      <c r="AC3801" t="s">
        <v>136</v>
      </c>
      <c r="AD3801" t="s">
        <v>55</v>
      </c>
      <c r="AE3801" t="s">
        <v>56</v>
      </c>
      <c r="AF3801" t="s">
        <v>57</v>
      </c>
      <c r="AG3801">
        <v>104</v>
      </c>
      <c r="AH3801" t="s">
        <v>101</v>
      </c>
      <c r="AI3801" t="s">
        <v>94</v>
      </c>
      <c r="AJ3801" t="s">
        <v>95</v>
      </c>
      <c r="AK3801" t="s">
        <v>133</v>
      </c>
      <c r="AL3801" t="s">
        <v>122</v>
      </c>
      <c r="AM3801" t="s">
        <v>62</v>
      </c>
      <c r="AN3801" t="s">
        <v>63</v>
      </c>
    </row>
    <row r="3802" spans="1:40" x14ac:dyDescent="0.2">
      <c r="A3802">
        <v>2017</v>
      </c>
      <c r="B3802" t="s">
        <v>217</v>
      </c>
      <c r="C3802" t="s">
        <v>218</v>
      </c>
      <c r="D3802" t="s">
        <v>42</v>
      </c>
      <c r="E3802" t="s">
        <v>43</v>
      </c>
      <c r="F3802" t="s">
        <v>44</v>
      </c>
      <c r="G3802" t="s">
        <v>140</v>
      </c>
      <c r="H3802" t="s">
        <v>141</v>
      </c>
      <c r="I3802" t="s">
        <v>81</v>
      </c>
      <c r="J3802" t="s">
        <v>48</v>
      </c>
      <c r="K3802" t="s">
        <v>49</v>
      </c>
      <c r="L3802">
        <v>3.6514000000000002</v>
      </c>
      <c r="O3802">
        <v>1.4027000000000001</v>
      </c>
      <c r="P3802">
        <v>9.1692</v>
      </c>
      <c r="Q3802" t="s">
        <v>142</v>
      </c>
      <c r="R3802">
        <v>96.348600000000005</v>
      </c>
      <c r="U3802">
        <v>90.830799999999996</v>
      </c>
      <c r="V3802">
        <v>98.597300000000004</v>
      </c>
      <c r="W3802">
        <v>163</v>
      </c>
      <c r="X3802" t="s">
        <v>51</v>
      </c>
      <c r="Y3802" t="s">
        <v>92</v>
      </c>
      <c r="Z3802" t="s">
        <v>53</v>
      </c>
      <c r="AA3802" t="s">
        <v>51</v>
      </c>
      <c r="AB3802" t="s">
        <v>51</v>
      </c>
      <c r="AC3802" t="s">
        <v>219</v>
      </c>
      <c r="AD3802" t="s">
        <v>55</v>
      </c>
      <c r="AE3802" t="s">
        <v>56</v>
      </c>
      <c r="AF3802" t="s">
        <v>144</v>
      </c>
      <c r="AG3802">
        <v>51</v>
      </c>
      <c r="AH3802" t="s">
        <v>58</v>
      </c>
      <c r="AI3802" t="s">
        <v>94</v>
      </c>
      <c r="AJ3802" t="s">
        <v>60</v>
      </c>
      <c r="AK3802" t="s">
        <v>217</v>
      </c>
      <c r="AL3802" t="s">
        <v>61</v>
      </c>
      <c r="AM3802" t="s">
        <v>88</v>
      </c>
      <c r="AN3802" t="s">
        <v>63</v>
      </c>
    </row>
    <row r="3803" spans="1:40" x14ac:dyDescent="0.2">
      <c r="A3803">
        <v>2017</v>
      </c>
      <c r="B3803" t="s">
        <v>206</v>
      </c>
      <c r="C3803" t="s">
        <v>207</v>
      </c>
      <c r="D3803" t="s">
        <v>42</v>
      </c>
      <c r="E3803" t="s">
        <v>43</v>
      </c>
      <c r="F3803" t="s">
        <v>44</v>
      </c>
      <c r="G3803" t="s">
        <v>45</v>
      </c>
      <c r="H3803" t="s">
        <v>46</v>
      </c>
      <c r="I3803" t="s">
        <v>47</v>
      </c>
      <c r="J3803" t="s">
        <v>48</v>
      </c>
      <c r="K3803" t="s">
        <v>49</v>
      </c>
      <c r="L3803">
        <v>23.881900000000002</v>
      </c>
      <c r="O3803">
        <v>16.435600000000001</v>
      </c>
      <c r="P3803">
        <v>33.355200000000004</v>
      </c>
      <c r="Q3803" t="s">
        <v>50</v>
      </c>
      <c r="R3803">
        <v>76.118099999999998</v>
      </c>
      <c r="U3803">
        <v>66.644800000000004</v>
      </c>
      <c r="V3803">
        <v>83.564400000000006</v>
      </c>
      <c r="W3803">
        <v>161</v>
      </c>
      <c r="X3803" t="s">
        <v>99</v>
      </c>
      <c r="Y3803" t="s">
        <v>51</v>
      </c>
      <c r="Z3803" t="s">
        <v>83</v>
      </c>
      <c r="AA3803" t="s">
        <v>51</v>
      </c>
      <c r="AB3803" t="s">
        <v>84</v>
      </c>
      <c r="AC3803" t="s">
        <v>208</v>
      </c>
      <c r="AD3803" t="s">
        <v>55</v>
      </c>
      <c r="AE3803" t="s">
        <v>56</v>
      </c>
      <c r="AF3803" t="s">
        <v>57</v>
      </c>
      <c r="AG3803">
        <v>101</v>
      </c>
      <c r="AH3803" t="s">
        <v>101</v>
      </c>
      <c r="AI3803" t="s">
        <v>102</v>
      </c>
      <c r="AJ3803" t="s">
        <v>87</v>
      </c>
      <c r="AK3803" t="s">
        <v>206</v>
      </c>
      <c r="AL3803" t="s">
        <v>61</v>
      </c>
      <c r="AM3803" t="s">
        <v>62</v>
      </c>
      <c r="AN3803" t="s">
        <v>89</v>
      </c>
    </row>
    <row r="3804" spans="1:40" x14ac:dyDescent="0.2">
      <c r="A3804">
        <v>2017</v>
      </c>
      <c r="B3804" t="s">
        <v>263</v>
      </c>
      <c r="C3804" t="s">
        <v>264</v>
      </c>
      <c r="D3804" t="s">
        <v>42</v>
      </c>
      <c r="E3804" t="s">
        <v>43</v>
      </c>
      <c r="F3804" t="s">
        <v>44</v>
      </c>
      <c r="G3804" t="s">
        <v>66</v>
      </c>
      <c r="H3804" t="s">
        <v>66</v>
      </c>
      <c r="I3804" t="s">
        <v>67</v>
      </c>
      <c r="J3804" t="s">
        <v>48</v>
      </c>
      <c r="K3804" t="s">
        <v>49</v>
      </c>
      <c r="L3804">
        <v>26.8797</v>
      </c>
      <c r="O3804">
        <v>16.5932</v>
      </c>
      <c r="P3804">
        <v>40.450299999999999</v>
      </c>
      <c r="Q3804" t="s">
        <v>68</v>
      </c>
      <c r="R3804">
        <v>73.1203</v>
      </c>
      <c r="U3804">
        <v>59.549700000000001</v>
      </c>
      <c r="V3804">
        <v>83.406800000000004</v>
      </c>
      <c r="W3804">
        <v>52</v>
      </c>
      <c r="X3804" t="s">
        <v>51</v>
      </c>
      <c r="Y3804" t="s">
        <v>92</v>
      </c>
      <c r="Z3804" t="s">
        <v>105</v>
      </c>
      <c r="AA3804" t="s">
        <v>161</v>
      </c>
      <c r="AB3804" t="s">
        <v>51</v>
      </c>
      <c r="AC3804" t="s">
        <v>265</v>
      </c>
      <c r="AD3804" t="s">
        <v>55</v>
      </c>
      <c r="AE3804" t="s">
        <v>56</v>
      </c>
      <c r="AF3804" t="s">
        <v>73</v>
      </c>
      <c r="AG3804">
        <v>11</v>
      </c>
      <c r="AH3804" t="s">
        <v>58</v>
      </c>
      <c r="AI3804" t="s">
        <v>94</v>
      </c>
      <c r="AJ3804" t="s">
        <v>108</v>
      </c>
      <c r="AK3804" t="s">
        <v>263</v>
      </c>
      <c r="AL3804" t="s">
        <v>163</v>
      </c>
      <c r="AM3804" t="s">
        <v>62</v>
      </c>
      <c r="AN3804" t="s">
        <v>63</v>
      </c>
    </row>
    <row r="3805" spans="1:40" x14ac:dyDescent="0.2">
      <c r="A3805">
        <v>2017</v>
      </c>
      <c r="B3805" t="s">
        <v>292</v>
      </c>
      <c r="C3805" t="s">
        <v>293</v>
      </c>
      <c r="D3805" t="s">
        <v>42</v>
      </c>
      <c r="E3805" t="s">
        <v>43</v>
      </c>
      <c r="F3805" t="s">
        <v>44</v>
      </c>
      <c r="G3805" t="s">
        <v>79</v>
      </c>
      <c r="H3805" t="s">
        <v>80</v>
      </c>
      <c r="I3805" t="s">
        <v>81</v>
      </c>
      <c r="J3805" t="s">
        <v>48</v>
      </c>
      <c r="K3805" t="s">
        <v>49</v>
      </c>
      <c r="L3805">
        <v>4.3757999999999999</v>
      </c>
      <c r="O3805">
        <v>2.5743999999999998</v>
      </c>
      <c r="P3805">
        <v>7.3428000000000004</v>
      </c>
      <c r="Q3805" t="s">
        <v>82</v>
      </c>
      <c r="R3805">
        <v>95.624200000000002</v>
      </c>
      <c r="U3805">
        <v>92.657200000000003</v>
      </c>
      <c r="V3805">
        <v>97.425600000000003</v>
      </c>
      <c r="W3805">
        <v>327</v>
      </c>
      <c r="X3805" t="s">
        <v>99</v>
      </c>
      <c r="Y3805" t="s">
        <v>92</v>
      </c>
      <c r="Z3805" t="s">
        <v>51</v>
      </c>
      <c r="AA3805" t="s">
        <v>51</v>
      </c>
      <c r="AB3805" t="s">
        <v>71</v>
      </c>
      <c r="AC3805" t="s">
        <v>294</v>
      </c>
      <c r="AD3805" t="s">
        <v>55</v>
      </c>
      <c r="AE3805" t="s">
        <v>56</v>
      </c>
      <c r="AF3805" t="s">
        <v>86</v>
      </c>
      <c r="AG3805">
        <v>72</v>
      </c>
      <c r="AH3805" t="s">
        <v>101</v>
      </c>
      <c r="AI3805" t="s">
        <v>94</v>
      </c>
      <c r="AJ3805" t="s">
        <v>95</v>
      </c>
      <c r="AK3805" t="s">
        <v>292</v>
      </c>
      <c r="AL3805" t="s">
        <v>61</v>
      </c>
      <c r="AM3805" t="s">
        <v>96</v>
      </c>
      <c r="AN3805" t="s">
        <v>76</v>
      </c>
    </row>
    <row r="3806" spans="1:40" x14ac:dyDescent="0.2">
      <c r="A3806">
        <v>2017</v>
      </c>
      <c r="B3806" t="s">
        <v>118</v>
      </c>
      <c r="C3806" t="s">
        <v>119</v>
      </c>
      <c r="D3806" t="s">
        <v>42</v>
      </c>
      <c r="E3806" t="s">
        <v>43</v>
      </c>
      <c r="F3806" t="s">
        <v>44</v>
      </c>
      <c r="G3806" t="s">
        <v>79</v>
      </c>
      <c r="H3806" t="s">
        <v>80</v>
      </c>
      <c r="I3806" t="s">
        <v>81</v>
      </c>
      <c r="J3806" t="s">
        <v>48</v>
      </c>
      <c r="K3806" t="s">
        <v>49</v>
      </c>
      <c r="L3806">
        <v>12.5329</v>
      </c>
      <c r="O3806">
        <v>9.3681000000000001</v>
      </c>
      <c r="P3806">
        <v>16.571300000000001</v>
      </c>
      <c r="Q3806" t="s">
        <v>82</v>
      </c>
      <c r="R3806">
        <v>87.467100000000002</v>
      </c>
      <c r="U3806">
        <v>83.428700000000006</v>
      </c>
      <c r="V3806">
        <v>90.631900000000002</v>
      </c>
      <c r="W3806">
        <v>248</v>
      </c>
      <c r="X3806" t="s">
        <v>51</v>
      </c>
      <c r="Y3806" t="s">
        <v>52</v>
      </c>
      <c r="Z3806" t="s">
        <v>105</v>
      </c>
      <c r="AA3806" t="s">
        <v>51</v>
      </c>
      <c r="AB3806" t="s">
        <v>71</v>
      </c>
      <c r="AC3806" t="s">
        <v>121</v>
      </c>
      <c r="AD3806" t="s">
        <v>55</v>
      </c>
      <c r="AE3806" t="s">
        <v>56</v>
      </c>
      <c r="AF3806" t="s">
        <v>86</v>
      </c>
      <c r="AG3806">
        <v>121</v>
      </c>
      <c r="AH3806" t="s">
        <v>58</v>
      </c>
      <c r="AI3806" t="s">
        <v>59</v>
      </c>
      <c r="AJ3806" t="s">
        <v>108</v>
      </c>
      <c r="AK3806" t="s">
        <v>118</v>
      </c>
      <c r="AL3806" t="s">
        <v>61</v>
      </c>
      <c r="AM3806" t="s">
        <v>62</v>
      </c>
      <c r="AN3806" t="s">
        <v>76</v>
      </c>
    </row>
    <row r="3807" spans="1:40" x14ac:dyDescent="0.2">
      <c r="A3807">
        <v>2017</v>
      </c>
      <c r="B3807" t="s">
        <v>235</v>
      </c>
      <c r="C3807" t="s">
        <v>236</v>
      </c>
      <c r="D3807" t="s">
        <v>42</v>
      </c>
      <c r="E3807" t="s">
        <v>43</v>
      </c>
      <c r="F3807" t="s">
        <v>44</v>
      </c>
      <c r="G3807" t="s">
        <v>45</v>
      </c>
      <c r="H3807" t="s">
        <v>46</v>
      </c>
      <c r="I3807" t="s">
        <v>47</v>
      </c>
      <c r="J3807" t="s">
        <v>48</v>
      </c>
      <c r="K3807" t="s">
        <v>49</v>
      </c>
      <c r="L3807">
        <v>29.813700000000001</v>
      </c>
      <c r="O3807">
        <v>22.0091</v>
      </c>
      <c r="P3807">
        <v>39.002000000000002</v>
      </c>
      <c r="Q3807" t="s">
        <v>50</v>
      </c>
      <c r="R3807">
        <v>70.186300000000003</v>
      </c>
      <c r="U3807">
        <v>60.997999999999998</v>
      </c>
      <c r="V3807">
        <v>77.990899999999996</v>
      </c>
      <c r="W3807">
        <v>230</v>
      </c>
      <c r="X3807" t="s">
        <v>51</v>
      </c>
      <c r="Y3807" t="s">
        <v>92</v>
      </c>
      <c r="Z3807" t="s">
        <v>83</v>
      </c>
      <c r="AA3807" t="s">
        <v>51</v>
      </c>
      <c r="AB3807" t="s">
        <v>84</v>
      </c>
      <c r="AC3807" t="s">
        <v>238</v>
      </c>
      <c r="AD3807" t="s">
        <v>55</v>
      </c>
      <c r="AE3807" t="s">
        <v>56</v>
      </c>
      <c r="AF3807" t="s">
        <v>57</v>
      </c>
      <c r="AG3807">
        <v>12</v>
      </c>
      <c r="AH3807" t="s">
        <v>58</v>
      </c>
      <c r="AI3807" t="s">
        <v>94</v>
      </c>
      <c r="AJ3807" t="s">
        <v>87</v>
      </c>
      <c r="AK3807" t="s">
        <v>235</v>
      </c>
      <c r="AL3807" t="s">
        <v>61</v>
      </c>
      <c r="AM3807" t="s">
        <v>88</v>
      </c>
      <c r="AN3807" t="s">
        <v>89</v>
      </c>
    </row>
    <row r="3808" spans="1:40" x14ac:dyDescent="0.2">
      <c r="A3808">
        <v>2017</v>
      </c>
      <c r="B3808" t="s">
        <v>229</v>
      </c>
      <c r="C3808" t="s">
        <v>230</v>
      </c>
      <c r="D3808" t="s">
        <v>42</v>
      </c>
      <c r="E3808" t="s">
        <v>43</v>
      </c>
      <c r="F3808" t="s">
        <v>44</v>
      </c>
      <c r="G3808" t="s">
        <v>128</v>
      </c>
      <c r="H3808" t="s">
        <v>129</v>
      </c>
      <c r="I3808" t="s">
        <v>81</v>
      </c>
      <c r="J3808" t="s">
        <v>48</v>
      </c>
      <c r="K3808" t="s">
        <v>49</v>
      </c>
      <c r="L3808">
        <v>14.2357</v>
      </c>
      <c r="O3808">
        <v>11.164899999999999</v>
      </c>
      <c r="P3808">
        <v>17.9802</v>
      </c>
      <c r="Q3808" t="s">
        <v>130</v>
      </c>
      <c r="R3808">
        <v>85.764300000000006</v>
      </c>
      <c r="U3808">
        <v>82.019800000000004</v>
      </c>
      <c r="V3808">
        <v>88.835099999999997</v>
      </c>
      <c r="W3808">
        <v>779</v>
      </c>
      <c r="X3808" t="s">
        <v>156</v>
      </c>
      <c r="Y3808" t="s">
        <v>69</v>
      </c>
      <c r="Z3808" t="s">
        <v>51</v>
      </c>
      <c r="AA3808" t="s">
        <v>51</v>
      </c>
      <c r="AB3808" t="s">
        <v>51</v>
      </c>
      <c r="AC3808" t="s">
        <v>231</v>
      </c>
      <c r="AD3808" t="s">
        <v>55</v>
      </c>
      <c r="AE3808" t="s">
        <v>56</v>
      </c>
      <c r="AF3808" t="s">
        <v>132</v>
      </c>
      <c r="AG3808">
        <v>37</v>
      </c>
      <c r="AH3808" t="s">
        <v>158</v>
      </c>
      <c r="AI3808" t="s">
        <v>74</v>
      </c>
      <c r="AJ3808" t="s">
        <v>95</v>
      </c>
      <c r="AK3808" t="s">
        <v>229</v>
      </c>
      <c r="AL3808" t="s">
        <v>61</v>
      </c>
      <c r="AM3808" t="s">
        <v>88</v>
      </c>
      <c r="AN3808" t="s">
        <v>63</v>
      </c>
    </row>
    <row r="3809" spans="1:40" x14ac:dyDescent="0.2">
      <c r="A3809">
        <v>2017</v>
      </c>
      <c r="B3809" t="s">
        <v>169</v>
      </c>
      <c r="C3809" t="s">
        <v>170</v>
      </c>
      <c r="D3809" t="s">
        <v>42</v>
      </c>
      <c r="E3809" t="s">
        <v>43</v>
      </c>
      <c r="F3809" t="s">
        <v>44</v>
      </c>
      <c r="G3809" t="s">
        <v>128</v>
      </c>
      <c r="H3809" t="s">
        <v>129</v>
      </c>
      <c r="I3809" t="s">
        <v>81</v>
      </c>
      <c r="J3809" t="s">
        <v>48</v>
      </c>
      <c r="K3809" t="s">
        <v>49</v>
      </c>
      <c r="L3809">
        <v>24.3354</v>
      </c>
      <c r="O3809">
        <v>18.6873</v>
      </c>
      <c r="P3809">
        <v>31.039000000000001</v>
      </c>
      <c r="Q3809" t="s">
        <v>130</v>
      </c>
      <c r="R3809">
        <v>75.664599999999993</v>
      </c>
      <c r="U3809">
        <v>68.960999999999999</v>
      </c>
      <c r="V3809">
        <v>81.312700000000007</v>
      </c>
      <c r="W3809">
        <v>278</v>
      </c>
      <c r="X3809" t="s">
        <v>156</v>
      </c>
      <c r="Y3809" t="s">
        <v>51</v>
      </c>
      <c r="Z3809" t="s">
        <v>53</v>
      </c>
      <c r="AA3809" t="s">
        <v>135</v>
      </c>
      <c r="AB3809" t="s">
        <v>51</v>
      </c>
      <c r="AC3809" t="s">
        <v>171</v>
      </c>
      <c r="AD3809" t="s">
        <v>55</v>
      </c>
      <c r="AE3809" t="s">
        <v>56</v>
      </c>
      <c r="AF3809" t="s">
        <v>132</v>
      </c>
      <c r="AG3809">
        <v>24</v>
      </c>
      <c r="AH3809" t="s">
        <v>158</v>
      </c>
      <c r="AI3809" t="s">
        <v>102</v>
      </c>
      <c r="AJ3809" t="s">
        <v>60</v>
      </c>
      <c r="AK3809" t="s">
        <v>169</v>
      </c>
      <c r="AL3809" t="s">
        <v>137</v>
      </c>
      <c r="AM3809" t="s">
        <v>88</v>
      </c>
      <c r="AN3809" t="s">
        <v>63</v>
      </c>
    </row>
    <row r="3810" spans="1:40" x14ac:dyDescent="0.2">
      <c r="A3810">
        <v>2017</v>
      </c>
      <c r="B3810" t="s">
        <v>193</v>
      </c>
      <c r="C3810" t="s">
        <v>194</v>
      </c>
      <c r="D3810" t="s">
        <v>42</v>
      </c>
      <c r="E3810" t="s">
        <v>43</v>
      </c>
      <c r="F3810" t="s">
        <v>44</v>
      </c>
      <c r="G3810" t="s">
        <v>45</v>
      </c>
      <c r="H3810" t="s">
        <v>46</v>
      </c>
      <c r="I3810" t="s">
        <v>47</v>
      </c>
      <c r="J3810" t="s">
        <v>48</v>
      </c>
      <c r="K3810" t="s">
        <v>49</v>
      </c>
      <c r="L3810">
        <v>49.964700000000001</v>
      </c>
      <c r="O3810">
        <v>44.61</v>
      </c>
      <c r="P3810">
        <v>55.320300000000003</v>
      </c>
      <c r="Q3810" t="s">
        <v>50</v>
      </c>
      <c r="R3810">
        <v>50.035299999999999</v>
      </c>
      <c r="U3810">
        <v>44.679699999999997</v>
      </c>
      <c r="V3810">
        <v>55.39</v>
      </c>
      <c r="W3810">
        <v>336</v>
      </c>
      <c r="X3810" t="s">
        <v>51</v>
      </c>
      <c r="Y3810" t="s">
        <v>51</v>
      </c>
      <c r="Z3810" t="s">
        <v>51</v>
      </c>
      <c r="AA3810" t="s">
        <v>51</v>
      </c>
      <c r="AB3810" t="s">
        <v>195</v>
      </c>
      <c r="AC3810" t="s">
        <v>196</v>
      </c>
      <c r="AD3810" t="s">
        <v>55</v>
      </c>
      <c r="AE3810" t="s">
        <v>56</v>
      </c>
      <c r="AF3810" t="s">
        <v>57</v>
      </c>
      <c r="AG3810">
        <v>50</v>
      </c>
      <c r="AH3810" t="s">
        <v>58</v>
      </c>
      <c r="AI3810" t="s">
        <v>102</v>
      </c>
      <c r="AJ3810" t="s">
        <v>95</v>
      </c>
      <c r="AK3810" t="s">
        <v>193</v>
      </c>
      <c r="AL3810" t="s">
        <v>61</v>
      </c>
      <c r="AM3810" t="s">
        <v>88</v>
      </c>
      <c r="AN3810" t="s">
        <v>197</v>
      </c>
    </row>
    <row r="3811" spans="1:40" x14ac:dyDescent="0.2">
      <c r="A3811">
        <v>2017</v>
      </c>
      <c r="B3811" t="s">
        <v>159</v>
      </c>
      <c r="C3811" t="s">
        <v>160</v>
      </c>
      <c r="D3811" t="s">
        <v>42</v>
      </c>
      <c r="E3811" t="s">
        <v>43</v>
      </c>
      <c r="F3811" t="s">
        <v>44</v>
      </c>
      <c r="G3811" t="s">
        <v>128</v>
      </c>
      <c r="H3811" t="s">
        <v>129</v>
      </c>
      <c r="I3811" t="s">
        <v>81</v>
      </c>
      <c r="J3811" t="s">
        <v>48</v>
      </c>
      <c r="K3811" t="s">
        <v>49</v>
      </c>
      <c r="L3811">
        <v>21.791399999999999</v>
      </c>
      <c r="O3811">
        <v>11.674099999999999</v>
      </c>
      <c r="P3811">
        <v>37.003300000000003</v>
      </c>
      <c r="Q3811" t="s">
        <v>130</v>
      </c>
      <c r="R3811">
        <v>78.208600000000004</v>
      </c>
      <c r="U3811">
        <v>62.996699999999997</v>
      </c>
      <c r="V3811">
        <v>88.325900000000004</v>
      </c>
      <c r="W3811">
        <v>60</v>
      </c>
      <c r="X3811" t="s">
        <v>156</v>
      </c>
      <c r="Y3811" t="s">
        <v>92</v>
      </c>
      <c r="Z3811" t="s">
        <v>53</v>
      </c>
      <c r="AA3811" t="s">
        <v>51</v>
      </c>
      <c r="AB3811" t="s">
        <v>84</v>
      </c>
      <c r="AC3811" t="s">
        <v>162</v>
      </c>
      <c r="AD3811" t="s">
        <v>55</v>
      </c>
      <c r="AE3811" t="s">
        <v>56</v>
      </c>
      <c r="AF3811" t="s">
        <v>132</v>
      </c>
      <c r="AG3811">
        <v>15</v>
      </c>
      <c r="AH3811" t="s">
        <v>158</v>
      </c>
      <c r="AI3811" t="s">
        <v>94</v>
      </c>
      <c r="AJ3811" t="s">
        <v>60</v>
      </c>
      <c r="AK3811" t="s">
        <v>159</v>
      </c>
      <c r="AL3811" t="s">
        <v>61</v>
      </c>
      <c r="AM3811" t="s">
        <v>88</v>
      </c>
      <c r="AN3811" t="s">
        <v>89</v>
      </c>
    </row>
    <row r="3812" spans="1:40" x14ac:dyDescent="0.2">
      <c r="A3812">
        <v>2017</v>
      </c>
      <c r="B3812" t="s">
        <v>220</v>
      </c>
      <c r="C3812" t="s">
        <v>221</v>
      </c>
      <c r="D3812" t="s">
        <v>42</v>
      </c>
      <c r="E3812" t="s">
        <v>43</v>
      </c>
      <c r="F3812" t="s">
        <v>44</v>
      </c>
      <c r="G3812" t="s">
        <v>140</v>
      </c>
      <c r="H3812" t="s">
        <v>141</v>
      </c>
      <c r="I3812" t="s">
        <v>81</v>
      </c>
      <c r="J3812" t="s">
        <v>48</v>
      </c>
      <c r="K3812" t="s">
        <v>49</v>
      </c>
      <c r="L3812">
        <v>13.004200000000001</v>
      </c>
      <c r="O3812">
        <v>4.4260999999999999</v>
      </c>
      <c r="P3812">
        <v>32.5458</v>
      </c>
      <c r="Q3812" t="s">
        <v>142</v>
      </c>
      <c r="R3812">
        <v>86.995800000000003</v>
      </c>
      <c r="U3812">
        <v>67.4542</v>
      </c>
      <c r="V3812">
        <v>95.573899999999995</v>
      </c>
      <c r="W3812">
        <v>31</v>
      </c>
      <c r="X3812" t="s">
        <v>99</v>
      </c>
      <c r="Y3812" t="s">
        <v>198</v>
      </c>
      <c r="Z3812" t="s">
        <v>51</v>
      </c>
      <c r="AA3812" t="s">
        <v>106</v>
      </c>
      <c r="AB3812" t="s">
        <v>51</v>
      </c>
      <c r="AC3812" t="s">
        <v>222</v>
      </c>
      <c r="AD3812" t="s">
        <v>55</v>
      </c>
      <c r="AE3812" t="s">
        <v>56</v>
      </c>
      <c r="AF3812" t="s">
        <v>144</v>
      </c>
      <c r="AG3812">
        <v>36</v>
      </c>
      <c r="AH3812" t="s">
        <v>101</v>
      </c>
      <c r="AI3812" t="s">
        <v>199</v>
      </c>
      <c r="AJ3812" t="s">
        <v>95</v>
      </c>
      <c r="AK3812" t="s">
        <v>220</v>
      </c>
      <c r="AL3812" t="s">
        <v>109</v>
      </c>
      <c r="AM3812" t="s">
        <v>88</v>
      </c>
      <c r="AN3812" t="s">
        <v>63</v>
      </c>
    </row>
    <row r="3813" spans="1:40" x14ac:dyDescent="0.2">
      <c r="A3813">
        <v>2017</v>
      </c>
      <c r="B3813" t="s">
        <v>235</v>
      </c>
      <c r="C3813" t="s">
        <v>236</v>
      </c>
      <c r="D3813" t="s">
        <v>42</v>
      </c>
      <c r="E3813" t="s">
        <v>43</v>
      </c>
      <c r="F3813" t="s">
        <v>44</v>
      </c>
      <c r="G3813" t="s">
        <v>45</v>
      </c>
      <c r="H3813" t="s">
        <v>46</v>
      </c>
      <c r="I3813" t="s">
        <v>47</v>
      </c>
      <c r="J3813" t="s">
        <v>48</v>
      </c>
      <c r="K3813" t="s">
        <v>49</v>
      </c>
      <c r="L3813">
        <v>68.022999999999996</v>
      </c>
      <c r="O3813">
        <v>47.034500000000001</v>
      </c>
      <c r="P3813">
        <v>83.595299999999995</v>
      </c>
      <c r="Q3813" t="s">
        <v>50</v>
      </c>
      <c r="R3813">
        <v>31.977</v>
      </c>
      <c r="U3813">
        <v>16.404699999999998</v>
      </c>
      <c r="V3813">
        <v>52.965499999999999</v>
      </c>
      <c r="W3813">
        <v>35</v>
      </c>
      <c r="X3813" t="s">
        <v>156</v>
      </c>
      <c r="Y3813" t="s">
        <v>69</v>
      </c>
      <c r="Z3813" t="s">
        <v>53</v>
      </c>
      <c r="AA3813" t="s">
        <v>161</v>
      </c>
      <c r="AB3813" t="s">
        <v>51</v>
      </c>
      <c r="AC3813" t="s">
        <v>238</v>
      </c>
      <c r="AD3813" t="s">
        <v>55</v>
      </c>
      <c r="AE3813" t="s">
        <v>56</v>
      </c>
      <c r="AF3813" t="s">
        <v>57</v>
      </c>
      <c r="AG3813">
        <v>12</v>
      </c>
      <c r="AH3813" t="s">
        <v>158</v>
      </c>
      <c r="AI3813" t="s">
        <v>74</v>
      </c>
      <c r="AJ3813" t="s">
        <v>60</v>
      </c>
      <c r="AK3813" t="s">
        <v>235</v>
      </c>
      <c r="AL3813" t="s">
        <v>163</v>
      </c>
      <c r="AM3813" t="s">
        <v>88</v>
      </c>
      <c r="AN3813" t="s">
        <v>63</v>
      </c>
    </row>
    <row r="3814" spans="1:40" x14ac:dyDescent="0.2">
      <c r="A3814">
        <v>2017</v>
      </c>
      <c r="B3814" t="s">
        <v>159</v>
      </c>
      <c r="C3814" t="s">
        <v>160</v>
      </c>
      <c r="D3814" t="s">
        <v>42</v>
      </c>
      <c r="E3814" t="s">
        <v>43</v>
      </c>
      <c r="F3814" t="s">
        <v>44</v>
      </c>
      <c r="G3814" t="s">
        <v>79</v>
      </c>
      <c r="H3814" t="s">
        <v>80</v>
      </c>
      <c r="I3814" t="s">
        <v>81</v>
      </c>
      <c r="J3814" t="s">
        <v>48</v>
      </c>
      <c r="K3814" t="s">
        <v>49</v>
      </c>
      <c r="L3814">
        <v>15.216200000000001</v>
      </c>
      <c r="O3814">
        <v>11.0039</v>
      </c>
      <c r="P3814">
        <v>20.666499999999999</v>
      </c>
      <c r="Q3814" t="s">
        <v>82</v>
      </c>
      <c r="R3814">
        <v>84.783799999999999</v>
      </c>
      <c r="U3814">
        <v>79.333500000000001</v>
      </c>
      <c r="V3814">
        <v>88.996099999999998</v>
      </c>
      <c r="W3814">
        <v>423</v>
      </c>
      <c r="X3814" t="s">
        <v>51</v>
      </c>
      <c r="Y3814" t="s">
        <v>92</v>
      </c>
      <c r="Z3814" t="s">
        <v>51</v>
      </c>
      <c r="AA3814" t="s">
        <v>51</v>
      </c>
      <c r="AB3814" t="s">
        <v>84</v>
      </c>
      <c r="AC3814" t="s">
        <v>162</v>
      </c>
      <c r="AD3814" t="s">
        <v>55</v>
      </c>
      <c r="AE3814" t="s">
        <v>56</v>
      </c>
      <c r="AF3814" t="s">
        <v>86</v>
      </c>
      <c r="AG3814">
        <v>15</v>
      </c>
      <c r="AH3814" t="s">
        <v>58</v>
      </c>
      <c r="AI3814" t="s">
        <v>94</v>
      </c>
      <c r="AJ3814" t="s">
        <v>95</v>
      </c>
      <c r="AK3814" t="s">
        <v>159</v>
      </c>
      <c r="AL3814" t="s">
        <v>61</v>
      </c>
      <c r="AM3814" t="s">
        <v>88</v>
      </c>
      <c r="AN3814" t="s">
        <v>89</v>
      </c>
    </row>
    <row r="3815" spans="1:40" x14ac:dyDescent="0.2">
      <c r="A3815">
        <v>2017</v>
      </c>
      <c r="B3815" t="s">
        <v>313</v>
      </c>
      <c r="C3815" t="s">
        <v>314</v>
      </c>
      <c r="D3815" t="s">
        <v>42</v>
      </c>
      <c r="E3815" t="s">
        <v>43</v>
      </c>
      <c r="F3815" t="s">
        <v>44</v>
      </c>
      <c r="G3815" t="s">
        <v>128</v>
      </c>
      <c r="H3815" t="s">
        <v>129</v>
      </c>
      <c r="I3815" t="s">
        <v>81</v>
      </c>
      <c r="J3815" t="s">
        <v>48</v>
      </c>
      <c r="K3815" t="s">
        <v>49</v>
      </c>
      <c r="L3815">
        <v>20.736799999999999</v>
      </c>
      <c r="O3815">
        <v>8.1845999999999997</v>
      </c>
      <c r="P3815">
        <v>43.433</v>
      </c>
      <c r="Q3815" t="s">
        <v>130</v>
      </c>
      <c r="R3815">
        <v>79.263199999999998</v>
      </c>
      <c r="U3815">
        <v>56.567</v>
      </c>
      <c r="V3815">
        <v>91.815399999999997</v>
      </c>
      <c r="W3815">
        <v>32</v>
      </c>
      <c r="X3815" t="s">
        <v>156</v>
      </c>
      <c r="Y3815" t="s">
        <v>166</v>
      </c>
      <c r="Z3815" t="s">
        <v>70</v>
      </c>
      <c r="AA3815" t="s">
        <v>120</v>
      </c>
      <c r="AB3815" t="s">
        <v>51</v>
      </c>
      <c r="AC3815" t="s">
        <v>315</v>
      </c>
      <c r="AD3815" t="s">
        <v>55</v>
      </c>
      <c r="AE3815" t="s">
        <v>56</v>
      </c>
      <c r="AF3815" t="s">
        <v>132</v>
      </c>
      <c r="AG3815">
        <v>40</v>
      </c>
      <c r="AH3815" t="s">
        <v>158</v>
      </c>
      <c r="AI3815" t="s">
        <v>168</v>
      </c>
      <c r="AJ3815" t="s">
        <v>75</v>
      </c>
      <c r="AK3815" t="s">
        <v>313</v>
      </c>
      <c r="AL3815" t="s">
        <v>122</v>
      </c>
      <c r="AM3815" t="s">
        <v>88</v>
      </c>
      <c r="AN3815" t="s">
        <v>63</v>
      </c>
    </row>
    <row r="3816" spans="1:40" x14ac:dyDescent="0.2">
      <c r="A3816">
        <v>2017</v>
      </c>
      <c r="B3816" t="s">
        <v>286</v>
      </c>
      <c r="C3816" t="s">
        <v>287</v>
      </c>
      <c r="D3816" t="s">
        <v>42</v>
      </c>
      <c r="E3816" t="s">
        <v>43</v>
      </c>
      <c r="F3816" t="s">
        <v>44</v>
      </c>
      <c r="G3816" t="s">
        <v>66</v>
      </c>
      <c r="H3816" t="s">
        <v>66</v>
      </c>
      <c r="I3816" t="s">
        <v>67</v>
      </c>
      <c r="J3816" t="s">
        <v>48</v>
      </c>
      <c r="K3816" t="s">
        <v>49</v>
      </c>
      <c r="L3816">
        <v>3.5973999999999999</v>
      </c>
      <c r="O3816">
        <v>1.1897</v>
      </c>
      <c r="P3816">
        <v>10.3665</v>
      </c>
      <c r="Q3816" t="s">
        <v>68</v>
      </c>
      <c r="R3816">
        <v>96.402600000000007</v>
      </c>
      <c r="U3816">
        <v>89.633499999999998</v>
      </c>
      <c r="V3816">
        <v>98.810299999999998</v>
      </c>
      <c r="W3816">
        <v>102</v>
      </c>
      <c r="X3816" t="s">
        <v>99</v>
      </c>
      <c r="Y3816" t="s">
        <v>69</v>
      </c>
      <c r="Z3816" t="s">
        <v>83</v>
      </c>
      <c r="AA3816" t="s">
        <v>51</v>
      </c>
      <c r="AB3816" t="s">
        <v>84</v>
      </c>
      <c r="AC3816" t="s">
        <v>288</v>
      </c>
      <c r="AD3816" t="s">
        <v>55</v>
      </c>
      <c r="AE3816" t="s">
        <v>56</v>
      </c>
      <c r="AF3816" t="s">
        <v>73</v>
      </c>
      <c r="AG3816">
        <v>55</v>
      </c>
      <c r="AH3816" t="s">
        <v>101</v>
      </c>
      <c r="AI3816" t="s">
        <v>74</v>
      </c>
      <c r="AJ3816" t="s">
        <v>87</v>
      </c>
      <c r="AK3816" t="s">
        <v>286</v>
      </c>
      <c r="AL3816" t="s">
        <v>61</v>
      </c>
      <c r="AM3816" t="s">
        <v>88</v>
      </c>
      <c r="AN3816" t="s">
        <v>89</v>
      </c>
    </row>
    <row r="3817" spans="1:40" x14ac:dyDescent="0.2">
      <c r="A3817">
        <v>2017</v>
      </c>
      <c r="B3817" t="s">
        <v>184</v>
      </c>
      <c r="C3817" t="s">
        <v>185</v>
      </c>
      <c r="D3817" t="s">
        <v>42</v>
      </c>
      <c r="E3817" t="s">
        <v>43</v>
      </c>
      <c r="F3817" t="s">
        <v>44</v>
      </c>
      <c r="G3817" t="s">
        <v>66</v>
      </c>
      <c r="H3817" t="s">
        <v>66</v>
      </c>
      <c r="I3817" t="s">
        <v>67</v>
      </c>
      <c r="J3817" t="s">
        <v>48</v>
      </c>
      <c r="K3817" t="s">
        <v>49</v>
      </c>
      <c r="L3817">
        <v>3.2896999999999998</v>
      </c>
      <c r="O3817">
        <v>1.6497999999999999</v>
      </c>
      <c r="P3817">
        <v>6.4527999999999999</v>
      </c>
      <c r="Q3817" t="s">
        <v>68</v>
      </c>
      <c r="R3817">
        <v>96.710300000000004</v>
      </c>
      <c r="U3817">
        <v>93.547200000000004</v>
      </c>
      <c r="V3817">
        <v>98.350200000000001</v>
      </c>
      <c r="W3817">
        <v>231</v>
      </c>
      <c r="X3817" t="s">
        <v>51</v>
      </c>
      <c r="Y3817" t="s">
        <v>69</v>
      </c>
      <c r="Z3817" t="s">
        <v>51</v>
      </c>
      <c r="AA3817" t="s">
        <v>120</v>
      </c>
      <c r="AB3817" t="s">
        <v>51</v>
      </c>
      <c r="AC3817" t="s">
        <v>186</v>
      </c>
      <c r="AD3817" t="s">
        <v>55</v>
      </c>
      <c r="AE3817" t="s">
        <v>56</v>
      </c>
      <c r="AF3817" t="s">
        <v>73</v>
      </c>
      <c r="AG3817">
        <v>109</v>
      </c>
      <c r="AH3817" t="s">
        <v>58</v>
      </c>
      <c r="AI3817" t="s">
        <v>74</v>
      </c>
      <c r="AJ3817" t="s">
        <v>95</v>
      </c>
      <c r="AK3817" t="s">
        <v>184</v>
      </c>
      <c r="AL3817" t="s">
        <v>122</v>
      </c>
      <c r="AM3817" t="s">
        <v>62</v>
      </c>
      <c r="AN3817" t="s">
        <v>63</v>
      </c>
    </row>
    <row r="3818" spans="1:40" x14ac:dyDescent="0.2">
      <c r="A3818">
        <v>2017</v>
      </c>
      <c r="B3818" t="s">
        <v>90</v>
      </c>
      <c r="C3818" t="s">
        <v>91</v>
      </c>
      <c r="D3818" t="s">
        <v>42</v>
      </c>
      <c r="E3818" t="s">
        <v>43</v>
      </c>
      <c r="F3818" t="s">
        <v>44</v>
      </c>
      <c r="G3818" t="s">
        <v>79</v>
      </c>
      <c r="H3818" t="s">
        <v>80</v>
      </c>
      <c r="I3818" t="s">
        <v>81</v>
      </c>
      <c r="J3818" t="s">
        <v>48</v>
      </c>
      <c r="K3818" t="s">
        <v>49</v>
      </c>
      <c r="L3818">
        <v>32.206499999999998</v>
      </c>
      <c r="O3818">
        <v>27.533799999999999</v>
      </c>
      <c r="P3818">
        <v>37.264499999999998</v>
      </c>
      <c r="Q3818" t="s">
        <v>82</v>
      </c>
      <c r="R3818">
        <v>67.793499999999995</v>
      </c>
      <c r="U3818">
        <v>62.735500000000002</v>
      </c>
      <c r="V3818">
        <v>72.466200000000001</v>
      </c>
      <c r="W3818">
        <v>332</v>
      </c>
      <c r="X3818" t="s">
        <v>156</v>
      </c>
      <c r="Y3818" t="s">
        <v>249</v>
      </c>
      <c r="Z3818" t="s">
        <v>51</v>
      </c>
      <c r="AA3818" t="s">
        <v>120</v>
      </c>
      <c r="AB3818" t="s">
        <v>51</v>
      </c>
      <c r="AC3818" t="s">
        <v>93</v>
      </c>
      <c r="AD3818" t="s">
        <v>55</v>
      </c>
      <c r="AE3818" t="s">
        <v>56</v>
      </c>
      <c r="AF3818" t="s">
        <v>86</v>
      </c>
      <c r="AG3818">
        <v>203</v>
      </c>
      <c r="AH3818" t="s">
        <v>158</v>
      </c>
      <c r="AI3818" t="s">
        <v>250</v>
      </c>
      <c r="AJ3818" t="s">
        <v>95</v>
      </c>
      <c r="AK3818" t="s">
        <v>90</v>
      </c>
      <c r="AL3818" t="s">
        <v>122</v>
      </c>
      <c r="AM3818" t="s">
        <v>96</v>
      </c>
      <c r="AN3818" t="s">
        <v>63</v>
      </c>
    </row>
    <row r="3819" spans="1:40" x14ac:dyDescent="0.2">
      <c r="A3819">
        <v>2017</v>
      </c>
      <c r="B3819" t="s">
        <v>64</v>
      </c>
      <c r="C3819" t="s">
        <v>65</v>
      </c>
      <c r="D3819" t="s">
        <v>42</v>
      </c>
      <c r="E3819" t="s">
        <v>43</v>
      </c>
      <c r="F3819" t="s">
        <v>44</v>
      </c>
      <c r="G3819" t="s">
        <v>79</v>
      </c>
      <c r="H3819" t="s">
        <v>80</v>
      </c>
      <c r="I3819" t="s">
        <v>81</v>
      </c>
      <c r="J3819" t="s">
        <v>48</v>
      </c>
      <c r="K3819" t="s">
        <v>49</v>
      </c>
      <c r="L3819">
        <v>7.8532999999999999</v>
      </c>
      <c r="O3819">
        <v>3.7513000000000001</v>
      </c>
      <c r="P3819">
        <v>15.7089</v>
      </c>
      <c r="Q3819" t="s">
        <v>82</v>
      </c>
      <c r="R3819">
        <v>92.146699999999996</v>
      </c>
      <c r="U3819">
        <v>84.2911</v>
      </c>
      <c r="V3819">
        <v>96.248699999999999</v>
      </c>
      <c r="W3819">
        <v>95</v>
      </c>
      <c r="X3819" t="s">
        <v>99</v>
      </c>
      <c r="Y3819" t="s">
        <v>92</v>
      </c>
      <c r="Z3819" t="s">
        <v>83</v>
      </c>
      <c r="AA3819" t="s">
        <v>51</v>
      </c>
      <c r="AB3819" t="s">
        <v>84</v>
      </c>
      <c r="AC3819" t="s">
        <v>72</v>
      </c>
      <c r="AD3819" t="s">
        <v>55</v>
      </c>
      <c r="AE3819" t="s">
        <v>56</v>
      </c>
      <c r="AF3819" t="s">
        <v>86</v>
      </c>
      <c r="AG3819">
        <v>128</v>
      </c>
      <c r="AH3819" t="s">
        <v>101</v>
      </c>
      <c r="AI3819" t="s">
        <v>94</v>
      </c>
      <c r="AJ3819" t="s">
        <v>87</v>
      </c>
      <c r="AK3819" t="s">
        <v>64</v>
      </c>
      <c r="AL3819" t="s">
        <v>61</v>
      </c>
      <c r="AM3819" t="s">
        <v>62</v>
      </c>
      <c r="AN3819" t="s">
        <v>89</v>
      </c>
    </row>
    <row r="3820" spans="1:40" x14ac:dyDescent="0.2">
      <c r="A3820">
        <v>2017</v>
      </c>
      <c r="B3820" t="s">
        <v>118</v>
      </c>
      <c r="C3820" t="s">
        <v>119</v>
      </c>
      <c r="D3820" t="s">
        <v>42</v>
      </c>
      <c r="E3820" t="s">
        <v>43</v>
      </c>
      <c r="F3820" t="s">
        <v>44</v>
      </c>
      <c r="G3820" t="s">
        <v>66</v>
      </c>
      <c r="H3820" t="s">
        <v>66</v>
      </c>
      <c r="I3820" t="s">
        <v>67</v>
      </c>
      <c r="J3820" t="s">
        <v>48</v>
      </c>
      <c r="K3820" t="s">
        <v>49</v>
      </c>
      <c r="L3820">
        <v>7.7934999999999999</v>
      </c>
      <c r="O3820">
        <v>6.3569000000000004</v>
      </c>
      <c r="P3820">
        <v>9.5215999999999994</v>
      </c>
      <c r="Q3820" t="s">
        <v>68</v>
      </c>
      <c r="R3820">
        <v>92.206500000000005</v>
      </c>
      <c r="U3820">
        <v>90.478399999999993</v>
      </c>
      <c r="V3820">
        <v>93.643100000000004</v>
      </c>
      <c r="W3820">
        <v>2949</v>
      </c>
      <c r="X3820" t="s">
        <v>156</v>
      </c>
      <c r="Y3820" t="s">
        <v>51</v>
      </c>
      <c r="Z3820" t="s">
        <v>51</v>
      </c>
      <c r="AA3820" t="s">
        <v>120</v>
      </c>
      <c r="AB3820" t="s">
        <v>51</v>
      </c>
      <c r="AC3820" t="s">
        <v>121</v>
      </c>
      <c r="AD3820" t="s">
        <v>55</v>
      </c>
      <c r="AE3820" t="s">
        <v>56</v>
      </c>
      <c r="AF3820" t="s">
        <v>73</v>
      </c>
      <c r="AG3820">
        <v>121</v>
      </c>
      <c r="AH3820" t="s">
        <v>158</v>
      </c>
      <c r="AI3820" t="s">
        <v>102</v>
      </c>
      <c r="AJ3820" t="s">
        <v>95</v>
      </c>
      <c r="AK3820" t="s">
        <v>118</v>
      </c>
      <c r="AL3820" t="s">
        <v>122</v>
      </c>
      <c r="AM3820" t="s">
        <v>62</v>
      </c>
      <c r="AN3820" t="s">
        <v>63</v>
      </c>
    </row>
    <row r="3821" spans="1:40" x14ac:dyDescent="0.2">
      <c r="A3821">
        <v>2017</v>
      </c>
      <c r="B3821" t="s">
        <v>110</v>
      </c>
      <c r="C3821" t="s">
        <v>111</v>
      </c>
      <c r="D3821" t="s">
        <v>42</v>
      </c>
      <c r="E3821" t="s">
        <v>43</v>
      </c>
      <c r="F3821" t="s">
        <v>44</v>
      </c>
      <c r="G3821" t="s">
        <v>140</v>
      </c>
      <c r="H3821" t="s">
        <v>141</v>
      </c>
      <c r="I3821" t="s">
        <v>81</v>
      </c>
      <c r="J3821" t="s">
        <v>48</v>
      </c>
      <c r="K3821" t="s">
        <v>49</v>
      </c>
      <c r="L3821">
        <v>0</v>
      </c>
      <c r="O3821">
        <v>0</v>
      </c>
      <c r="P3821">
        <v>0</v>
      </c>
      <c r="Q3821" t="s">
        <v>142</v>
      </c>
      <c r="R3821">
        <v>100</v>
      </c>
      <c r="U3821">
        <v>100</v>
      </c>
      <c r="V3821">
        <v>100</v>
      </c>
      <c r="W3821">
        <v>80</v>
      </c>
      <c r="X3821" t="s">
        <v>156</v>
      </c>
      <c r="Y3821" t="s">
        <v>92</v>
      </c>
      <c r="Z3821" t="s">
        <v>83</v>
      </c>
      <c r="AA3821" t="s">
        <v>51</v>
      </c>
      <c r="AB3821" t="s">
        <v>71</v>
      </c>
      <c r="AC3821" t="s">
        <v>112</v>
      </c>
      <c r="AD3821" t="s">
        <v>55</v>
      </c>
      <c r="AE3821" t="s">
        <v>56</v>
      </c>
      <c r="AF3821" t="s">
        <v>144</v>
      </c>
      <c r="AG3821">
        <v>127</v>
      </c>
      <c r="AH3821" t="s">
        <v>158</v>
      </c>
      <c r="AI3821" t="s">
        <v>94</v>
      </c>
      <c r="AJ3821" t="s">
        <v>87</v>
      </c>
      <c r="AK3821" t="s">
        <v>110</v>
      </c>
      <c r="AL3821" t="s">
        <v>61</v>
      </c>
      <c r="AM3821" t="s">
        <v>62</v>
      </c>
      <c r="AN3821" t="s">
        <v>76</v>
      </c>
    </row>
    <row r="3822" spans="1:40" x14ac:dyDescent="0.2">
      <c r="A3822">
        <v>2017</v>
      </c>
      <c r="B3822" t="s">
        <v>190</v>
      </c>
      <c r="C3822" t="s">
        <v>191</v>
      </c>
      <c r="D3822" t="s">
        <v>42</v>
      </c>
      <c r="E3822" t="s">
        <v>43</v>
      </c>
      <c r="F3822" t="s">
        <v>44</v>
      </c>
      <c r="G3822" t="s">
        <v>66</v>
      </c>
      <c r="H3822" t="s">
        <v>66</v>
      </c>
      <c r="I3822" t="s">
        <v>67</v>
      </c>
      <c r="J3822" t="s">
        <v>48</v>
      </c>
      <c r="K3822" t="s">
        <v>49</v>
      </c>
      <c r="L3822">
        <v>3.8191999999999999</v>
      </c>
      <c r="O3822">
        <v>2.371</v>
      </c>
      <c r="P3822">
        <v>6.0968999999999998</v>
      </c>
      <c r="Q3822" t="s">
        <v>68</v>
      </c>
      <c r="R3822">
        <v>96.180800000000005</v>
      </c>
      <c r="U3822">
        <v>93.903099999999995</v>
      </c>
      <c r="V3822">
        <v>97.629000000000005</v>
      </c>
      <c r="W3822">
        <v>710</v>
      </c>
      <c r="X3822" t="s">
        <v>51</v>
      </c>
      <c r="Y3822" t="s">
        <v>51</v>
      </c>
      <c r="Z3822" t="s">
        <v>105</v>
      </c>
      <c r="AA3822" t="s">
        <v>120</v>
      </c>
      <c r="AB3822" t="s">
        <v>51</v>
      </c>
      <c r="AC3822" t="s">
        <v>192</v>
      </c>
      <c r="AD3822" t="s">
        <v>55</v>
      </c>
      <c r="AE3822" t="s">
        <v>56</v>
      </c>
      <c r="AF3822" t="s">
        <v>73</v>
      </c>
      <c r="AG3822">
        <v>42</v>
      </c>
      <c r="AH3822" t="s">
        <v>58</v>
      </c>
      <c r="AI3822" t="s">
        <v>102</v>
      </c>
      <c r="AJ3822" t="s">
        <v>108</v>
      </c>
      <c r="AK3822" t="s">
        <v>190</v>
      </c>
      <c r="AL3822" t="s">
        <v>122</v>
      </c>
      <c r="AM3822" t="s">
        <v>88</v>
      </c>
      <c r="AN3822" t="s">
        <v>63</v>
      </c>
    </row>
    <row r="3823" spans="1:40" x14ac:dyDescent="0.2">
      <c r="A3823">
        <v>2017</v>
      </c>
      <c r="B3823" t="s">
        <v>175</v>
      </c>
      <c r="C3823" t="s">
        <v>176</v>
      </c>
      <c r="D3823" t="s">
        <v>42</v>
      </c>
      <c r="E3823" t="s">
        <v>43</v>
      </c>
      <c r="F3823" t="s">
        <v>44</v>
      </c>
      <c r="G3823" t="s">
        <v>79</v>
      </c>
      <c r="H3823" t="s">
        <v>80</v>
      </c>
      <c r="I3823" t="s">
        <v>81</v>
      </c>
      <c r="J3823" t="s">
        <v>48</v>
      </c>
      <c r="K3823" t="s">
        <v>49</v>
      </c>
      <c r="L3823">
        <v>9.2876999999999992</v>
      </c>
      <c r="O3823">
        <v>5.7737999999999996</v>
      </c>
      <c r="P3823">
        <v>14.608499999999999</v>
      </c>
      <c r="Q3823" t="s">
        <v>82</v>
      </c>
      <c r="R3823">
        <v>90.712299999999999</v>
      </c>
      <c r="U3823">
        <v>85.391499999999994</v>
      </c>
      <c r="V3823">
        <v>94.226200000000006</v>
      </c>
      <c r="W3823">
        <v>127</v>
      </c>
      <c r="X3823" t="s">
        <v>99</v>
      </c>
      <c r="Y3823" t="s">
        <v>69</v>
      </c>
      <c r="Z3823" t="s">
        <v>51</v>
      </c>
      <c r="AA3823" t="s">
        <v>51</v>
      </c>
      <c r="AB3823" t="s">
        <v>84</v>
      </c>
      <c r="AC3823" t="s">
        <v>177</v>
      </c>
      <c r="AD3823" t="s">
        <v>55</v>
      </c>
      <c r="AE3823" t="s">
        <v>56</v>
      </c>
      <c r="AF3823" t="s">
        <v>86</v>
      </c>
      <c r="AG3823">
        <v>110</v>
      </c>
      <c r="AH3823" t="s">
        <v>101</v>
      </c>
      <c r="AI3823" t="s">
        <v>74</v>
      </c>
      <c r="AJ3823" t="s">
        <v>95</v>
      </c>
      <c r="AK3823" t="s">
        <v>175</v>
      </c>
      <c r="AL3823" t="s">
        <v>61</v>
      </c>
      <c r="AM3823" t="s">
        <v>62</v>
      </c>
      <c r="AN3823" t="s">
        <v>89</v>
      </c>
    </row>
    <row r="3824" spans="1:40" x14ac:dyDescent="0.2">
      <c r="A3824">
        <v>2017</v>
      </c>
      <c r="B3824" t="s">
        <v>220</v>
      </c>
      <c r="C3824" t="s">
        <v>221</v>
      </c>
      <c r="D3824" t="s">
        <v>42</v>
      </c>
      <c r="E3824" t="s">
        <v>43</v>
      </c>
      <c r="F3824" t="s">
        <v>44</v>
      </c>
      <c r="G3824" t="s">
        <v>45</v>
      </c>
      <c r="H3824" t="s">
        <v>46</v>
      </c>
      <c r="I3824" t="s">
        <v>47</v>
      </c>
      <c r="J3824" t="s">
        <v>48</v>
      </c>
      <c r="K3824" t="s">
        <v>49</v>
      </c>
      <c r="L3824">
        <v>25.119</v>
      </c>
      <c r="O3824">
        <v>19.2866</v>
      </c>
      <c r="P3824">
        <v>32.015500000000003</v>
      </c>
      <c r="Q3824" t="s">
        <v>50</v>
      </c>
      <c r="R3824">
        <v>74.881</v>
      </c>
      <c r="U3824">
        <v>67.984499999999997</v>
      </c>
      <c r="V3824">
        <v>80.713399999999993</v>
      </c>
      <c r="W3824">
        <v>312</v>
      </c>
      <c r="X3824" t="s">
        <v>51</v>
      </c>
      <c r="Y3824" t="s">
        <v>92</v>
      </c>
      <c r="Z3824" t="s">
        <v>83</v>
      </c>
      <c r="AA3824" t="s">
        <v>51</v>
      </c>
      <c r="AB3824" t="s">
        <v>71</v>
      </c>
      <c r="AC3824" t="s">
        <v>222</v>
      </c>
      <c r="AD3824" t="s">
        <v>55</v>
      </c>
      <c r="AE3824" t="s">
        <v>56</v>
      </c>
      <c r="AF3824" t="s">
        <v>57</v>
      </c>
      <c r="AG3824">
        <v>36</v>
      </c>
      <c r="AH3824" t="s">
        <v>58</v>
      </c>
      <c r="AI3824" t="s">
        <v>94</v>
      </c>
      <c r="AJ3824" t="s">
        <v>87</v>
      </c>
      <c r="AK3824" t="s">
        <v>220</v>
      </c>
      <c r="AL3824" t="s">
        <v>61</v>
      </c>
      <c r="AM3824" t="s">
        <v>88</v>
      </c>
      <c r="AN3824" t="s">
        <v>76</v>
      </c>
    </row>
    <row r="3825" spans="1:40" x14ac:dyDescent="0.2">
      <c r="A3825">
        <v>2017</v>
      </c>
      <c r="B3825" t="s">
        <v>151</v>
      </c>
      <c r="C3825" t="s">
        <v>152</v>
      </c>
      <c r="D3825" t="s">
        <v>42</v>
      </c>
      <c r="E3825" t="s">
        <v>43</v>
      </c>
      <c r="F3825" t="s">
        <v>44</v>
      </c>
      <c r="G3825" t="s">
        <v>45</v>
      </c>
      <c r="H3825" t="s">
        <v>46</v>
      </c>
      <c r="I3825" t="s">
        <v>47</v>
      </c>
      <c r="J3825" t="s">
        <v>48</v>
      </c>
      <c r="K3825" t="s">
        <v>49</v>
      </c>
      <c r="L3825">
        <v>34.258800000000001</v>
      </c>
      <c r="O3825">
        <v>22.538699999999999</v>
      </c>
      <c r="P3825">
        <v>48.275100000000002</v>
      </c>
      <c r="Q3825" t="s">
        <v>50</v>
      </c>
      <c r="R3825">
        <v>65.741200000000006</v>
      </c>
      <c r="U3825">
        <v>51.724899999999998</v>
      </c>
      <c r="V3825">
        <v>77.461299999999994</v>
      </c>
      <c r="W3825">
        <v>43</v>
      </c>
      <c r="X3825" t="s">
        <v>51</v>
      </c>
      <c r="Y3825" t="s">
        <v>166</v>
      </c>
      <c r="Z3825" t="s">
        <v>51</v>
      </c>
      <c r="AA3825" t="s">
        <v>51</v>
      </c>
      <c r="AB3825" t="s">
        <v>84</v>
      </c>
      <c r="AC3825" t="s">
        <v>153</v>
      </c>
      <c r="AD3825" t="s">
        <v>55</v>
      </c>
      <c r="AE3825" t="s">
        <v>56</v>
      </c>
      <c r="AF3825" t="s">
        <v>57</v>
      </c>
      <c r="AG3825">
        <v>21</v>
      </c>
      <c r="AH3825" t="s">
        <v>58</v>
      </c>
      <c r="AI3825" t="s">
        <v>168</v>
      </c>
      <c r="AJ3825" t="s">
        <v>95</v>
      </c>
      <c r="AK3825" t="s">
        <v>151</v>
      </c>
      <c r="AL3825" t="s">
        <v>61</v>
      </c>
      <c r="AM3825" t="s">
        <v>88</v>
      </c>
      <c r="AN3825" t="s">
        <v>89</v>
      </c>
    </row>
    <row r="3826" spans="1:40" x14ac:dyDescent="0.2">
      <c r="A3826">
        <v>2017</v>
      </c>
      <c r="B3826" t="s">
        <v>220</v>
      </c>
      <c r="C3826" t="s">
        <v>221</v>
      </c>
      <c r="D3826" t="s">
        <v>42</v>
      </c>
      <c r="E3826" t="s">
        <v>43</v>
      </c>
      <c r="F3826" t="s">
        <v>44</v>
      </c>
      <c r="G3826" t="s">
        <v>45</v>
      </c>
      <c r="H3826" t="s">
        <v>46</v>
      </c>
      <c r="I3826" t="s">
        <v>47</v>
      </c>
      <c r="J3826" t="s">
        <v>48</v>
      </c>
      <c r="K3826" t="s">
        <v>49</v>
      </c>
      <c r="L3826">
        <v>59.722299999999997</v>
      </c>
      <c r="O3826">
        <v>34.628399999999999</v>
      </c>
      <c r="P3826">
        <v>80.584400000000002</v>
      </c>
      <c r="Q3826" t="s">
        <v>50</v>
      </c>
      <c r="R3826">
        <v>40.277700000000003</v>
      </c>
      <c r="U3826">
        <v>19.415600000000001</v>
      </c>
      <c r="V3826">
        <v>65.371600000000001</v>
      </c>
      <c r="W3826">
        <v>59</v>
      </c>
      <c r="X3826" t="s">
        <v>156</v>
      </c>
      <c r="Y3826" t="s">
        <v>51</v>
      </c>
      <c r="Z3826" t="s">
        <v>83</v>
      </c>
      <c r="AA3826" t="s">
        <v>51</v>
      </c>
      <c r="AB3826" t="s">
        <v>195</v>
      </c>
      <c r="AC3826" t="s">
        <v>222</v>
      </c>
      <c r="AD3826" t="s">
        <v>55</v>
      </c>
      <c r="AE3826" t="s">
        <v>56</v>
      </c>
      <c r="AF3826" t="s">
        <v>57</v>
      </c>
      <c r="AG3826">
        <v>36</v>
      </c>
      <c r="AH3826" t="s">
        <v>158</v>
      </c>
      <c r="AI3826" t="s">
        <v>102</v>
      </c>
      <c r="AJ3826" t="s">
        <v>87</v>
      </c>
      <c r="AK3826" t="s">
        <v>220</v>
      </c>
      <c r="AL3826" t="s">
        <v>61</v>
      </c>
      <c r="AM3826" t="s">
        <v>88</v>
      </c>
      <c r="AN3826" t="s">
        <v>197</v>
      </c>
    </row>
    <row r="3827" spans="1:40" x14ac:dyDescent="0.2">
      <c r="A3827">
        <v>2017</v>
      </c>
      <c r="B3827" t="s">
        <v>322</v>
      </c>
      <c r="C3827" t="s">
        <v>323</v>
      </c>
      <c r="D3827" t="s">
        <v>42</v>
      </c>
      <c r="E3827" t="s">
        <v>43</v>
      </c>
      <c r="F3827" t="s">
        <v>44</v>
      </c>
      <c r="G3827" t="s">
        <v>79</v>
      </c>
      <c r="H3827" t="s">
        <v>80</v>
      </c>
      <c r="I3827" t="s">
        <v>81</v>
      </c>
      <c r="J3827" t="s">
        <v>48</v>
      </c>
      <c r="K3827" t="s">
        <v>49</v>
      </c>
      <c r="L3827">
        <v>10.6096</v>
      </c>
      <c r="O3827">
        <v>7.7690999999999999</v>
      </c>
      <c r="P3827">
        <v>14.327500000000001</v>
      </c>
      <c r="Q3827" t="s">
        <v>82</v>
      </c>
      <c r="R3827">
        <v>89.3904</v>
      </c>
      <c r="U3827">
        <v>85.672499999999999</v>
      </c>
      <c r="V3827">
        <v>92.230900000000005</v>
      </c>
      <c r="W3827">
        <v>454</v>
      </c>
      <c r="X3827" t="s">
        <v>156</v>
      </c>
      <c r="Y3827" t="s">
        <v>51</v>
      </c>
      <c r="Z3827" t="s">
        <v>51</v>
      </c>
      <c r="AA3827" t="s">
        <v>120</v>
      </c>
      <c r="AB3827" t="s">
        <v>51</v>
      </c>
      <c r="AC3827" t="s">
        <v>324</v>
      </c>
      <c r="AD3827" t="s">
        <v>55</v>
      </c>
      <c r="AE3827" t="s">
        <v>56</v>
      </c>
      <c r="AF3827" t="s">
        <v>86</v>
      </c>
      <c r="AG3827">
        <v>120</v>
      </c>
      <c r="AH3827" t="s">
        <v>158</v>
      </c>
      <c r="AI3827" t="s">
        <v>102</v>
      </c>
      <c r="AJ3827" t="s">
        <v>95</v>
      </c>
      <c r="AK3827" t="s">
        <v>322</v>
      </c>
      <c r="AL3827" t="s">
        <v>122</v>
      </c>
      <c r="AM3827" t="s">
        <v>62</v>
      </c>
      <c r="AN3827" t="s">
        <v>63</v>
      </c>
    </row>
    <row r="3828" spans="1:40" x14ac:dyDescent="0.2">
      <c r="A3828">
        <v>2017</v>
      </c>
      <c r="B3828" t="s">
        <v>184</v>
      </c>
      <c r="C3828" t="s">
        <v>185</v>
      </c>
      <c r="D3828" t="s">
        <v>42</v>
      </c>
      <c r="E3828" t="s">
        <v>43</v>
      </c>
      <c r="F3828" t="s">
        <v>44</v>
      </c>
      <c r="G3828" t="s">
        <v>45</v>
      </c>
      <c r="H3828" t="s">
        <v>46</v>
      </c>
      <c r="I3828" t="s">
        <v>47</v>
      </c>
      <c r="J3828" t="s">
        <v>48</v>
      </c>
      <c r="K3828" t="s">
        <v>49</v>
      </c>
      <c r="L3828">
        <v>36.0944</v>
      </c>
      <c r="O3828">
        <v>29.496600000000001</v>
      </c>
      <c r="P3828">
        <v>43.2624</v>
      </c>
      <c r="Q3828" t="s">
        <v>50</v>
      </c>
      <c r="R3828">
        <v>63.9056</v>
      </c>
      <c r="U3828">
        <v>56.7376</v>
      </c>
      <c r="V3828">
        <v>70.503399999999999</v>
      </c>
      <c r="W3828">
        <v>205</v>
      </c>
      <c r="X3828" t="s">
        <v>51</v>
      </c>
      <c r="Y3828" t="s">
        <v>92</v>
      </c>
      <c r="Z3828" t="s">
        <v>51</v>
      </c>
      <c r="AA3828" t="s">
        <v>51</v>
      </c>
      <c r="AB3828" t="s">
        <v>84</v>
      </c>
      <c r="AC3828" t="s">
        <v>186</v>
      </c>
      <c r="AD3828" t="s">
        <v>55</v>
      </c>
      <c r="AE3828" t="s">
        <v>56</v>
      </c>
      <c r="AF3828" t="s">
        <v>57</v>
      </c>
      <c r="AG3828">
        <v>109</v>
      </c>
      <c r="AH3828" t="s">
        <v>58</v>
      </c>
      <c r="AI3828" t="s">
        <v>94</v>
      </c>
      <c r="AJ3828" t="s">
        <v>95</v>
      </c>
      <c r="AK3828" t="s">
        <v>184</v>
      </c>
      <c r="AL3828" t="s">
        <v>61</v>
      </c>
      <c r="AM3828" t="s">
        <v>62</v>
      </c>
      <c r="AN3828" t="s">
        <v>89</v>
      </c>
    </row>
    <row r="3829" spans="1:40" x14ac:dyDescent="0.2">
      <c r="A3829">
        <v>2017</v>
      </c>
      <c r="B3829" t="s">
        <v>77</v>
      </c>
      <c r="C3829" t="s">
        <v>78</v>
      </c>
      <c r="D3829" t="s">
        <v>42</v>
      </c>
      <c r="E3829" t="s">
        <v>43</v>
      </c>
      <c r="F3829" t="s">
        <v>44</v>
      </c>
      <c r="G3829" t="s">
        <v>45</v>
      </c>
      <c r="H3829" t="s">
        <v>46</v>
      </c>
      <c r="I3829" t="s">
        <v>47</v>
      </c>
      <c r="J3829" t="s">
        <v>48</v>
      </c>
      <c r="K3829" t="s">
        <v>49</v>
      </c>
      <c r="L3829">
        <v>40.424300000000002</v>
      </c>
      <c r="O3829">
        <v>29.1951</v>
      </c>
      <c r="P3829">
        <v>52.7545</v>
      </c>
      <c r="Q3829" t="s">
        <v>50</v>
      </c>
      <c r="R3829">
        <v>59.575699999999998</v>
      </c>
      <c r="U3829">
        <v>47.2455</v>
      </c>
      <c r="V3829">
        <v>70.804900000000004</v>
      </c>
      <c r="W3829">
        <v>89</v>
      </c>
      <c r="X3829" t="s">
        <v>99</v>
      </c>
      <c r="Y3829" t="s">
        <v>51</v>
      </c>
      <c r="Z3829" t="s">
        <v>83</v>
      </c>
      <c r="AA3829" t="s">
        <v>106</v>
      </c>
      <c r="AB3829" t="s">
        <v>51</v>
      </c>
      <c r="AC3829" t="s">
        <v>85</v>
      </c>
      <c r="AD3829" t="s">
        <v>55</v>
      </c>
      <c r="AE3829" t="s">
        <v>56</v>
      </c>
      <c r="AF3829" t="s">
        <v>57</v>
      </c>
      <c r="AG3829">
        <v>33</v>
      </c>
      <c r="AH3829" t="s">
        <v>101</v>
      </c>
      <c r="AI3829" t="s">
        <v>102</v>
      </c>
      <c r="AJ3829" t="s">
        <v>87</v>
      </c>
      <c r="AK3829" t="s">
        <v>77</v>
      </c>
      <c r="AL3829" t="s">
        <v>109</v>
      </c>
      <c r="AM3829" t="s">
        <v>88</v>
      </c>
      <c r="AN3829" t="s">
        <v>63</v>
      </c>
    </row>
    <row r="3830" spans="1:40" x14ac:dyDescent="0.2">
      <c r="A3830">
        <v>2017</v>
      </c>
      <c r="B3830" t="s">
        <v>145</v>
      </c>
      <c r="C3830" t="s">
        <v>146</v>
      </c>
      <c r="D3830" t="s">
        <v>42</v>
      </c>
      <c r="E3830" t="s">
        <v>43</v>
      </c>
      <c r="F3830" t="s">
        <v>44</v>
      </c>
      <c r="G3830" t="s">
        <v>140</v>
      </c>
      <c r="H3830" t="s">
        <v>141</v>
      </c>
      <c r="I3830" t="s">
        <v>81</v>
      </c>
      <c r="J3830" t="s">
        <v>48</v>
      </c>
      <c r="K3830" t="s">
        <v>49</v>
      </c>
      <c r="L3830">
        <v>5.4383999999999997</v>
      </c>
      <c r="O3830">
        <v>2.4209000000000001</v>
      </c>
      <c r="P3830">
        <v>11.763400000000001</v>
      </c>
      <c r="Q3830" t="s">
        <v>142</v>
      </c>
      <c r="R3830">
        <v>94.561599999999999</v>
      </c>
      <c r="U3830">
        <v>88.236599999999996</v>
      </c>
      <c r="V3830">
        <v>97.579099999999997</v>
      </c>
      <c r="W3830">
        <v>218</v>
      </c>
      <c r="X3830" t="s">
        <v>156</v>
      </c>
      <c r="Y3830" t="s">
        <v>51</v>
      </c>
      <c r="Z3830" t="s">
        <v>105</v>
      </c>
      <c r="AA3830" t="s">
        <v>51</v>
      </c>
      <c r="AB3830" t="s">
        <v>51</v>
      </c>
      <c r="AC3830" t="s">
        <v>147</v>
      </c>
      <c r="AD3830" t="s">
        <v>55</v>
      </c>
      <c r="AE3830" t="s">
        <v>56</v>
      </c>
      <c r="AF3830" t="s">
        <v>144</v>
      </c>
      <c r="AG3830">
        <v>5</v>
      </c>
      <c r="AH3830" t="s">
        <v>158</v>
      </c>
      <c r="AI3830" t="s">
        <v>102</v>
      </c>
      <c r="AJ3830" t="s">
        <v>108</v>
      </c>
      <c r="AK3830" t="s">
        <v>145</v>
      </c>
      <c r="AL3830" t="s">
        <v>61</v>
      </c>
      <c r="AM3830" t="s">
        <v>88</v>
      </c>
      <c r="AN3830" t="s">
        <v>63</v>
      </c>
    </row>
    <row r="3831" spans="1:40" x14ac:dyDescent="0.2">
      <c r="A3831">
        <v>2017</v>
      </c>
      <c r="B3831" t="s">
        <v>286</v>
      </c>
      <c r="C3831" t="s">
        <v>287</v>
      </c>
      <c r="D3831" t="s">
        <v>42</v>
      </c>
      <c r="E3831" t="s">
        <v>43</v>
      </c>
      <c r="F3831" t="s">
        <v>44</v>
      </c>
      <c r="G3831" t="s">
        <v>45</v>
      </c>
      <c r="H3831" t="s">
        <v>46</v>
      </c>
      <c r="I3831" t="s">
        <v>47</v>
      </c>
      <c r="J3831" t="s">
        <v>48</v>
      </c>
      <c r="K3831" t="s">
        <v>49</v>
      </c>
      <c r="L3831">
        <v>38.193800000000003</v>
      </c>
      <c r="O3831">
        <v>11.297499999999999</v>
      </c>
      <c r="P3831">
        <v>74.989400000000003</v>
      </c>
      <c r="Q3831" t="s">
        <v>50</v>
      </c>
      <c r="R3831">
        <v>61.806199999999997</v>
      </c>
      <c r="U3831">
        <v>25.0106</v>
      </c>
      <c r="V3831">
        <v>88.702500000000001</v>
      </c>
      <c r="W3831">
        <v>30</v>
      </c>
      <c r="X3831" t="s">
        <v>51</v>
      </c>
      <c r="Y3831" t="s">
        <v>92</v>
      </c>
      <c r="Z3831" t="s">
        <v>105</v>
      </c>
      <c r="AA3831" t="s">
        <v>51</v>
      </c>
      <c r="AB3831" t="s">
        <v>84</v>
      </c>
      <c r="AC3831" t="s">
        <v>288</v>
      </c>
      <c r="AD3831" t="s">
        <v>55</v>
      </c>
      <c r="AE3831" t="s">
        <v>56</v>
      </c>
      <c r="AF3831" t="s">
        <v>57</v>
      </c>
      <c r="AG3831">
        <v>55</v>
      </c>
      <c r="AH3831" t="s">
        <v>58</v>
      </c>
      <c r="AI3831" t="s">
        <v>94</v>
      </c>
      <c r="AJ3831" t="s">
        <v>108</v>
      </c>
      <c r="AK3831" t="s">
        <v>286</v>
      </c>
      <c r="AL3831" t="s">
        <v>61</v>
      </c>
      <c r="AM3831" t="s">
        <v>88</v>
      </c>
      <c r="AN3831" t="s">
        <v>89</v>
      </c>
    </row>
    <row r="3832" spans="1:40" x14ac:dyDescent="0.2">
      <c r="A3832">
        <v>2017</v>
      </c>
      <c r="B3832" t="s">
        <v>246</v>
      </c>
      <c r="C3832" t="s">
        <v>247</v>
      </c>
      <c r="D3832" t="s">
        <v>42</v>
      </c>
      <c r="E3832" t="s">
        <v>43</v>
      </c>
      <c r="F3832" t="s">
        <v>44</v>
      </c>
      <c r="G3832" t="s">
        <v>45</v>
      </c>
      <c r="H3832" t="s">
        <v>46</v>
      </c>
      <c r="I3832" t="s">
        <v>47</v>
      </c>
      <c r="J3832" t="s">
        <v>48</v>
      </c>
      <c r="K3832" t="s">
        <v>49</v>
      </c>
      <c r="L3832">
        <v>30.976800000000001</v>
      </c>
      <c r="O3832">
        <v>26.510999999999999</v>
      </c>
      <c r="P3832">
        <v>35.828099999999999</v>
      </c>
      <c r="Q3832" t="s">
        <v>50</v>
      </c>
      <c r="R3832">
        <v>69.023200000000003</v>
      </c>
      <c r="U3832">
        <v>64.171899999999994</v>
      </c>
      <c r="V3832">
        <v>73.489000000000004</v>
      </c>
      <c r="W3832">
        <v>470</v>
      </c>
      <c r="X3832" t="s">
        <v>51</v>
      </c>
      <c r="Y3832" t="s">
        <v>51</v>
      </c>
      <c r="Z3832" t="s">
        <v>83</v>
      </c>
      <c r="AA3832" t="s">
        <v>51</v>
      </c>
      <c r="AB3832" t="s">
        <v>51</v>
      </c>
      <c r="AC3832" t="s">
        <v>248</v>
      </c>
      <c r="AD3832" t="s">
        <v>55</v>
      </c>
      <c r="AE3832" t="s">
        <v>56</v>
      </c>
      <c r="AF3832" t="s">
        <v>57</v>
      </c>
      <c r="AG3832">
        <v>112</v>
      </c>
      <c r="AH3832" t="s">
        <v>58</v>
      </c>
      <c r="AI3832" t="s">
        <v>102</v>
      </c>
      <c r="AJ3832" t="s">
        <v>87</v>
      </c>
      <c r="AK3832" t="s">
        <v>246</v>
      </c>
      <c r="AL3832" t="s">
        <v>61</v>
      </c>
      <c r="AM3832" t="s">
        <v>62</v>
      </c>
      <c r="AN3832" t="s">
        <v>63</v>
      </c>
    </row>
    <row r="3833" spans="1:40" x14ac:dyDescent="0.2">
      <c r="A3833">
        <v>2017</v>
      </c>
      <c r="B3833" t="s">
        <v>283</v>
      </c>
      <c r="C3833" t="s">
        <v>284</v>
      </c>
      <c r="D3833" t="s">
        <v>42</v>
      </c>
      <c r="E3833" t="s">
        <v>43</v>
      </c>
      <c r="F3833" t="s">
        <v>44</v>
      </c>
      <c r="G3833" t="s">
        <v>45</v>
      </c>
      <c r="H3833" t="s">
        <v>46</v>
      </c>
      <c r="I3833" t="s">
        <v>47</v>
      </c>
      <c r="J3833" t="s">
        <v>48</v>
      </c>
      <c r="K3833" t="s">
        <v>49</v>
      </c>
      <c r="L3833">
        <v>35.341900000000003</v>
      </c>
      <c r="O3833">
        <v>28.500800000000002</v>
      </c>
      <c r="P3833">
        <v>42.841299999999997</v>
      </c>
      <c r="Q3833" t="s">
        <v>50</v>
      </c>
      <c r="R3833">
        <v>64.658100000000005</v>
      </c>
      <c r="U3833">
        <v>57.158700000000003</v>
      </c>
      <c r="V3833">
        <v>71.499200000000002</v>
      </c>
      <c r="W3833">
        <v>246</v>
      </c>
      <c r="X3833" t="s">
        <v>156</v>
      </c>
      <c r="Y3833" t="s">
        <v>69</v>
      </c>
      <c r="Z3833" t="s">
        <v>51</v>
      </c>
      <c r="AA3833" t="s">
        <v>51</v>
      </c>
      <c r="AB3833" t="s">
        <v>71</v>
      </c>
      <c r="AC3833" t="s">
        <v>285</v>
      </c>
      <c r="AD3833" t="s">
        <v>55</v>
      </c>
      <c r="AE3833" t="s">
        <v>56</v>
      </c>
      <c r="AF3833" t="s">
        <v>57</v>
      </c>
      <c r="AG3833">
        <v>107</v>
      </c>
      <c r="AH3833" t="s">
        <v>158</v>
      </c>
      <c r="AI3833" t="s">
        <v>74</v>
      </c>
      <c r="AJ3833" t="s">
        <v>95</v>
      </c>
      <c r="AK3833" t="s">
        <v>283</v>
      </c>
      <c r="AL3833" t="s">
        <v>61</v>
      </c>
      <c r="AM3833" t="s">
        <v>62</v>
      </c>
      <c r="AN3833" t="s">
        <v>76</v>
      </c>
    </row>
    <row r="3834" spans="1:40" x14ac:dyDescent="0.2">
      <c r="A3834">
        <v>2017</v>
      </c>
      <c r="B3834" t="s">
        <v>113</v>
      </c>
      <c r="C3834" t="s">
        <v>114</v>
      </c>
      <c r="D3834" t="s">
        <v>42</v>
      </c>
      <c r="E3834" t="s">
        <v>43</v>
      </c>
      <c r="F3834" t="s">
        <v>44</v>
      </c>
      <c r="G3834" t="s">
        <v>128</v>
      </c>
      <c r="H3834" t="s">
        <v>129</v>
      </c>
      <c r="I3834" t="s">
        <v>81</v>
      </c>
      <c r="J3834" t="s">
        <v>48</v>
      </c>
      <c r="K3834" t="s">
        <v>49</v>
      </c>
      <c r="L3834">
        <v>9.7956000000000003</v>
      </c>
      <c r="O3834">
        <v>4.9637000000000002</v>
      </c>
      <c r="P3834">
        <v>18.4194</v>
      </c>
      <c r="Q3834" t="s">
        <v>130</v>
      </c>
      <c r="R3834">
        <v>90.204400000000007</v>
      </c>
      <c r="U3834">
        <v>81.580600000000004</v>
      </c>
      <c r="V3834">
        <v>95.036299999999997</v>
      </c>
      <c r="W3834">
        <v>85</v>
      </c>
      <c r="X3834" t="s">
        <v>156</v>
      </c>
      <c r="Y3834" t="s">
        <v>52</v>
      </c>
      <c r="Z3834" t="s">
        <v>51</v>
      </c>
      <c r="AA3834" t="s">
        <v>51</v>
      </c>
      <c r="AB3834" t="s">
        <v>84</v>
      </c>
      <c r="AC3834" t="s">
        <v>116</v>
      </c>
      <c r="AD3834" t="s">
        <v>55</v>
      </c>
      <c r="AE3834" t="s">
        <v>56</v>
      </c>
      <c r="AF3834" t="s">
        <v>132</v>
      </c>
      <c r="AG3834">
        <v>113</v>
      </c>
      <c r="AH3834" t="s">
        <v>158</v>
      </c>
      <c r="AI3834" t="s">
        <v>59</v>
      </c>
      <c r="AJ3834" t="s">
        <v>95</v>
      </c>
      <c r="AK3834" t="s">
        <v>113</v>
      </c>
      <c r="AL3834" t="s">
        <v>61</v>
      </c>
      <c r="AM3834" t="s">
        <v>62</v>
      </c>
      <c r="AN3834" t="s">
        <v>89</v>
      </c>
    </row>
    <row r="3835" spans="1:40" x14ac:dyDescent="0.2">
      <c r="A3835">
        <v>2017</v>
      </c>
      <c r="B3835" t="s">
        <v>123</v>
      </c>
      <c r="C3835" t="s">
        <v>124</v>
      </c>
      <c r="D3835" t="s">
        <v>42</v>
      </c>
      <c r="E3835" t="s">
        <v>43</v>
      </c>
      <c r="F3835" t="s">
        <v>44</v>
      </c>
      <c r="G3835" t="s">
        <v>79</v>
      </c>
      <c r="H3835" t="s">
        <v>80</v>
      </c>
      <c r="I3835" t="s">
        <v>81</v>
      </c>
      <c r="J3835" t="s">
        <v>48</v>
      </c>
      <c r="K3835" t="s">
        <v>49</v>
      </c>
      <c r="L3835">
        <v>4.9668000000000001</v>
      </c>
      <c r="O3835">
        <v>0.58350000000000002</v>
      </c>
      <c r="P3835">
        <v>31.758700000000001</v>
      </c>
      <c r="Q3835" t="s">
        <v>82</v>
      </c>
      <c r="R3835">
        <v>95.033199999999994</v>
      </c>
      <c r="U3835">
        <v>68.241299999999995</v>
      </c>
      <c r="V3835">
        <v>99.416499999999999</v>
      </c>
      <c r="W3835">
        <v>30</v>
      </c>
      <c r="X3835" t="s">
        <v>99</v>
      </c>
      <c r="Y3835" t="s">
        <v>166</v>
      </c>
      <c r="Z3835" t="s">
        <v>51</v>
      </c>
      <c r="AA3835" t="s">
        <v>120</v>
      </c>
      <c r="AB3835" t="s">
        <v>51</v>
      </c>
      <c r="AC3835" t="s">
        <v>125</v>
      </c>
      <c r="AD3835" t="s">
        <v>55</v>
      </c>
      <c r="AE3835" t="s">
        <v>56</v>
      </c>
      <c r="AF3835" t="s">
        <v>86</v>
      </c>
      <c r="AG3835">
        <v>118</v>
      </c>
      <c r="AH3835" t="s">
        <v>101</v>
      </c>
      <c r="AI3835" t="s">
        <v>168</v>
      </c>
      <c r="AJ3835" t="s">
        <v>95</v>
      </c>
      <c r="AK3835" t="s">
        <v>123</v>
      </c>
      <c r="AL3835" t="s">
        <v>122</v>
      </c>
      <c r="AM3835" t="s">
        <v>62</v>
      </c>
      <c r="AN3835" t="s">
        <v>63</v>
      </c>
    </row>
    <row r="3836" spans="1:40" x14ac:dyDescent="0.2">
      <c r="A3836">
        <v>2017</v>
      </c>
      <c r="B3836" t="s">
        <v>289</v>
      </c>
      <c r="C3836" t="s">
        <v>290</v>
      </c>
      <c r="D3836" t="s">
        <v>42</v>
      </c>
      <c r="E3836" t="s">
        <v>43</v>
      </c>
      <c r="F3836" t="s">
        <v>44</v>
      </c>
      <c r="G3836" t="s">
        <v>45</v>
      </c>
      <c r="H3836" t="s">
        <v>46</v>
      </c>
      <c r="I3836" t="s">
        <v>47</v>
      </c>
      <c r="J3836" t="s">
        <v>48</v>
      </c>
      <c r="K3836" t="s">
        <v>49</v>
      </c>
      <c r="L3836">
        <v>45.663600000000002</v>
      </c>
      <c r="O3836">
        <v>29.713200000000001</v>
      </c>
      <c r="P3836">
        <v>62.555799999999998</v>
      </c>
      <c r="Q3836" t="s">
        <v>50</v>
      </c>
      <c r="R3836">
        <v>54.336399999999998</v>
      </c>
      <c r="U3836">
        <v>37.444200000000002</v>
      </c>
      <c r="V3836">
        <v>70.286799999999999</v>
      </c>
      <c r="W3836">
        <v>35</v>
      </c>
      <c r="X3836" t="s">
        <v>99</v>
      </c>
      <c r="Y3836" t="s">
        <v>51</v>
      </c>
      <c r="Z3836" t="s">
        <v>51</v>
      </c>
      <c r="AA3836" t="s">
        <v>161</v>
      </c>
      <c r="AB3836" t="s">
        <v>51</v>
      </c>
      <c r="AC3836" t="s">
        <v>291</v>
      </c>
      <c r="AD3836" t="s">
        <v>55</v>
      </c>
      <c r="AE3836" t="s">
        <v>56</v>
      </c>
      <c r="AF3836" t="s">
        <v>57</v>
      </c>
      <c r="AG3836">
        <v>115</v>
      </c>
      <c r="AH3836" t="s">
        <v>101</v>
      </c>
      <c r="AI3836" t="s">
        <v>102</v>
      </c>
      <c r="AJ3836" t="s">
        <v>95</v>
      </c>
      <c r="AK3836" t="s">
        <v>289</v>
      </c>
      <c r="AL3836" t="s">
        <v>163</v>
      </c>
      <c r="AM3836" t="s">
        <v>62</v>
      </c>
      <c r="AN3836" t="s">
        <v>63</v>
      </c>
    </row>
    <row r="3837" spans="1:40" x14ac:dyDescent="0.2">
      <c r="A3837">
        <v>2017</v>
      </c>
      <c r="B3837" t="s">
        <v>263</v>
      </c>
      <c r="C3837" t="s">
        <v>264</v>
      </c>
      <c r="D3837" t="s">
        <v>42</v>
      </c>
      <c r="E3837" t="s">
        <v>43</v>
      </c>
      <c r="F3837" t="s">
        <v>44</v>
      </c>
      <c r="G3837" t="s">
        <v>128</v>
      </c>
      <c r="H3837" t="s">
        <v>129</v>
      </c>
      <c r="I3837" t="s">
        <v>81</v>
      </c>
      <c r="J3837" t="s">
        <v>48</v>
      </c>
      <c r="K3837" t="s">
        <v>49</v>
      </c>
      <c r="L3837">
        <v>14.9923</v>
      </c>
      <c r="O3837">
        <v>12.7676</v>
      </c>
      <c r="P3837">
        <v>17.526800000000001</v>
      </c>
      <c r="Q3837" t="s">
        <v>130</v>
      </c>
      <c r="R3837">
        <v>85.0077</v>
      </c>
      <c r="U3837">
        <v>82.473200000000006</v>
      </c>
      <c r="V3837">
        <v>87.232399999999998</v>
      </c>
      <c r="W3837">
        <v>1058</v>
      </c>
      <c r="X3837" t="s">
        <v>51</v>
      </c>
      <c r="Y3837" t="s">
        <v>52</v>
      </c>
      <c r="Z3837" t="s">
        <v>70</v>
      </c>
      <c r="AA3837" t="s">
        <v>120</v>
      </c>
      <c r="AB3837" t="s">
        <v>51</v>
      </c>
      <c r="AC3837" t="s">
        <v>265</v>
      </c>
      <c r="AD3837" t="s">
        <v>55</v>
      </c>
      <c r="AE3837" t="s">
        <v>56</v>
      </c>
      <c r="AF3837" t="s">
        <v>132</v>
      </c>
      <c r="AG3837">
        <v>11</v>
      </c>
      <c r="AH3837" t="s">
        <v>58</v>
      </c>
      <c r="AI3837" t="s">
        <v>59</v>
      </c>
      <c r="AJ3837" t="s">
        <v>75</v>
      </c>
      <c r="AK3837" t="s">
        <v>263</v>
      </c>
      <c r="AL3837" t="s">
        <v>122</v>
      </c>
      <c r="AM3837" t="s">
        <v>62</v>
      </c>
      <c r="AN3837" t="s">
        <v>63</v>
      </c>
    </row>
    <row r="3838" spans="1:40" x14ac:dyDescent="0.2">
      <c r="A3838">
        <v>2017</v>
      </c>
      <c r="B3838" t="s">
        <v>138</v>
      </c>
      <c r="C3838" t="s">
        <v>139</v>
      </c>
      <c r="D3838" t="s">
        <v>42</v>
      </c>
      <c r="E3838" t="s">
        <v>43</v>
      </c>
      <c r="F3838" t="s">
        <v>44</v>
      </c>
      <c r="G3838" t="s">
        <v>79</v>
      </c>
      <c r="H3838" t="s">
        <v>80</v>
      </c>
      <c r="I3838" t="s">
        <v>81</v>
      </c>
      <c r="J3838" t="s">
        <v>48</v>
      </c>
      <c r="K3838" t="s">
        <v>49</v>
      </c>
      <c r="L3838">
        <v>44.133600000000001</v>
      </c>
      <c r="O3838">
        <v>27.4587</v>
      </c>
      <c r="P3838">
        <v>62.245699999999999</v>
      </c>
      <c r="Q3838" t="s">
        <v>82</v>
      </c>
      <c r="R3838">
        <v>55.866399999999999</v>
      </c>
      <c r="U3838">
        <v>37.754300000000001</v>
      </c>
      <c r="V3838">
        <v>72.541300000000007</v>
      </c>
      <c r="W3838">
        <v>49</v>
      </c>
      <c r="X3838" t="s">
        <v>51</v>
      </c>
      <c r="Y3838" t="s">
        <v>51</v>
      </c>
      <c r="Z3838" t="s">
        <v>105</v>
      </c>
      <c r="AA3838" t="s">
        <v>161</v>
      </c>
      <c r="AB3838" t="s">
        <v>51</v>
      </c>
      <c r="AC3838" t="s">
        <v>143</v>
      </c>
      <c r="AD3838" t="s">
        <v>55</v>
      </c>
      <c r="AE3838" t="s">
        <v>56</v>
      </c>
      <c r="AF3838" t="s">
        <v>86</v>
      </c>
      <c r="AG3838">
        <v>32</v>
      </c>
      <c r="AH3838" t="s">
        <v>58</v>
      </c>
      <c r="AI3838" t="s">
        <v>102</v>
      </c>
      <c r="AJ3838" t="s">
        <v>108</v>
      </c>
      <c r="AK3838" t="s">
        <v>138</v>
      </c>
      <c r="AL3838" t="s">
        <v>163</v>
      </c>
      <c r="AM3838" t="s">
        <v>88</v>
      </c>
      <c r="AN3838" t="s">
        <v>63</v>
      </c>
    </row>
    <row r="3839" spans="1:40" x14ac:dyDescent="0.2">
      <c r="A3839">
        <v>2017</v>
      </c>
      <c r="B3839" t="s">
        <v>268</v>
      </c>
      <c r="C3839" t="s">
        <v>269</v>
      </c>
      <c r="D3839" t="s">
        <v>42</v>
      </c>
      <c r="E3839" t="s">
        <v>43</v>
      </c>
      <c r="F3839" t="s">
        <v>44</v>
      </c>
      <c r="G3839" t="s">
        <v>128</v>
      </c>
      <c r="H3839" t="s">
        <v>129</v>
      </c>
      <c r="I3839" t="s">
        <v>81</v>
      </c>
      <c r="J3839" t="s">
        <v>48</v>
      </c>
      <c r="K3839" t="s">
        <v>49</v>
      </c>
      <c r="L3839">
        <v>14.867900000000001</v>
      </c>
      <c r="O3839">
        <v>8.3655000000000008</v>
      </c>
      <c r="P3839">
        <v>25.043099999999999</v>
      </c>
      <c r="Q3839" t="s">
        <v>130</v>
      </c>
      <c r="R3839">
        <v>85.132099999999994</v>
      </c>
      <c r="U3839">
        <v>74.956900000000005</v>
      </c>
      <c r="V3839">
        <v>91.634500000000003</v>
      </c>
      <c r="W3839">
        <v>56</v>
      </c>
      <c r="X3839" t="s">
        <v>51</v>
      </c>
      <c r="Y3839" t="s">
        <v>92</v>
      </c>
      <c r="Z3839" t="s">
        <v>70</v>
      </c>
      <c r="AA3839" t="s">
        <v>120</v>
      </c>
      <c r="AB3839" t="s">
        <v>51</v>
      </c>
      <c r="AC3839" t="s">
        <v>270</v>
      </c>
      <c r="AD3839" t="s">
        <v>55</v>
      </c>
      <c r="AE3839" t="s">
        <v>56</v>
      </c>
      <c r="AF3839" t="s">
        <v>132</v>
      </c>
      <c r="AG3839">
        <v>124</v>
      </c>
      <c r="AH3839" t="s">
        <v>58</v>
      </c>
      <c r="AI3839" t="s">
        <v>94</v>
      </c>
      <c r="AJ3839" t="s">
        <v>75</v>
      </c>
      <c r="AK3839" t="s">
        <v>268</v>
      </c>
      <c r="AL3839" t="s">
        <v>122</v>
      </c>
      <c r="AM3839" t="s">
        <v>62</v>
      </c>
      <c r="AN3839" t="s">
        <v>63</v>
      </c>
    </row>
    <row r="3840" spans="1:40" x14ac:dyDescent="0.2">
      <c r="A3840">
        <v>2017</v>
      </c>
      <c r="B3840" t="s">
        <v>138</v>
      </c>
      <c r="C3840" t="s">
        <v>139</v>
      </c>
      <c r="D3840" t="s">
        <v>42</v>
      </c>
      <c r="E3840" t="s">
        <v>43</v>
      </c>
      <c r="F3840" t="s">
        <v>44</v>
      </c>
      <c r="G3840" t="s">
        <v>66</v>
      </c>
      <c r="H3840" t="s">
        <v>66</v>
      </c>
      <c r="I3840" t="s">
        <v>67</v>
      </c>
      <c r="J3840" t="s">
        <v>48</v>
      </c>
      <c r="K3840" t="s">
        <v>49</v>
      </c>
      <c r="L3840">
        <v>11.7164</v>
      </c>
      <c r="O3840">
        <v>6.2164000000000001</v>
      </c>
      <c r="P3840">
        <v>20.993300000000001</v>
      </c>
      <c r="Q3840" t="s">
        <v>68</v>
      </c>
      <c r="R3840">
        <v>88.283600000000007</v>
      </c>
      <c r="U3840">
        <v>79.006699999999995</v>
      </c>
      <c r="V3840">
        <v>93.783600000000007</v>
      </c>
      <c r="W3840">
        <v>39</v>
      </c>
      <c r="X3840" t="s">
        <v>99</v>
      </c>
      <c r="Y3840" t="s">
        <v>51</v>
      </c>
      <c r="Z3840" t="s">
        <v>51</v>
      </c>
      <c r="AA3840" t="s">
        <v>106</v>
      </c>
      <c r="AB3840" t="s">
        <v>51</v>
      </c>
      <c r="AC3840" t="s">
        <v>143</v>
      </c>
      <c r="AD3840" t="s">
        <v>55</v>
      </c>
      <c r="AE3840" t="s">
        <v>56</v>
      </c>
      <c r="AF3840" t="s">
        <v>73</v>
      </c>
      <c r="AG3840">
        <v>32</v>
      </c>
      <c r="AH3840" t="s">
        <v>101</v>
      </c>
      <c r="AI3840" t="s">
        <v>102</v>
      </c>
      <c r="AJ3840" t="s">
        <v>95</v>
      </c>
      <c r="AK3840" t="s">
        <v>138</v>
      </c>
      <c r="AL3840" t="s">
        <v>109</v>
      </c>
      <c r="AM3840" t="s">
        <v>88</v>
      </c>
      <c r="AN3840" t="s">
        <v>63</v>
      </c>
    </row>
    <row r="3841" spans="1:40" x14ac:dyDescent="0.2">
      <c r="A3841">
        <v>2017</v>
      </c>
      <c r="B3841" t="s">
        <v>118</v>
      </c>
      <c r="C3841" t="s">
        <v>119</v>
      </c>
      <c r="D3841" t="s">
        <v>42</v>
      </c>
      <c r="E3841" t="s">
        <v>43</v>
      </c>
      <c r="F3841" t="s">
        <v>44</v>
      </c>
      <c r="G3841" t="s">
        <v>66</v>
      </c>
      <c r="H3841" t="s">
        <v>66</v>
      </c>
      <c r="I3841" t="s">
        <v>67</v>
      </c>
      <c r="J3841" t="s">
        <v>48</v>
      </c>
      <c r="K3841" t="s">
        <v>49</v>
      </c>
      <c r="L3841">
        <v>31.0076</v>
      </c>
      <c r="O3841">
        <v>15.9954</v>
      </c>
      <c r="P3841">
        <v>51.475499999999997</v>
      </c>
      <c r="Q3841" t="s">
        <v>68</v>
      </c>
      <c r="R3841">
        <v>68.992400000000004</v>
      </c>
      <c r="U3841">
        <v>48.524500000000003</v>
      </c>
      <c r="V3841">
        <v>84.004599999999996</v>
      </c>
      <c r="W3841">
        <v>31</v>
      </c>
      <c r="X3841" t="s">
        <v>156</v>
      </c>
      <c r="Y3841" t="s">
        <v>52</v>
      </c>
      <c r="Z3841" t="s">
        <v>70</v>
      </c>
      <c r="AA3841" t="s">
        <v>106</v>
      </c>
      <c r="AB3841" t="s">
        <v>51</v>
      </c>
      <c r="AC3841" t="s">
        <v>121</v>
      </c>
      <c r="AD3841" t="s">
        <v>55</v>
      </c>
      <c r="AE3841" t="s">
        <v>56</v>
      </c>
      <c r="AF3841" t="s">
        <v>73</v>
      </c>
      <c r="AG3841">
        <v>121</v>
      </c>
      <c r="AH3841" t="s">
        <v>158</v>
      </c>
      <c r="AI3841" t="s">
        <v>59</v>
      </c>
      <c r="AJ3841" t="s">
        <v>75</v>
      </c>
      <c r="AK3841" t="s">
        <v>118</v>
      </c>
      <c r="AL3841" t="s">
        <v>109</v>
      </c>
      <c r="AM3841" t="s">
        <v>62</v>
      </c>
      <c r="AN3841" t="s">
        <v>63</v>
      </c>
    </row>
    <row r="3842" spans="1:40" x14ac:dyDescent="0.2">
      <c r="A3842">
        <v>2017</v>
      </c>
      <c r="B3842" t="s">
        <v>184</v>
      </c>
      <c r="C3842" t="s">
        <v>185</v>
      </c>
      <c r="D3842" t="s">
        <v>42</v>
      </c>
      <c r="E3842" t="s">
        <v>43</v>
      </c>
      <c r="F3842" t="s">
        <v>44</v>
      </c>
      <c r="G3842" t="s">
        <v>45</v>
      </c>
      <c r="H3842" t="s">
        <v>46</v>
      </c>
      <c r="I3842" t="s">
        <v>47</v>
      </c>
      <c r="J3842" t="s">
        <v>48</v>
      </c>
      <c r="K3842" t="s">
        <v>49</v>
      </c>
      <c r="L3842">
        <v>23.9618</v>
      </c>
      <c r="O3842">
        <v>13.397500000000001</v>
      </c>
      <c r="P3842">
        <v>39.095700000000001</v>
      </c>
      <c r="Q3842" t="s">
        <v>50</v>
      </c>
      <c r="R3842">
        <v>76.038200000000003</v>
      </c>
      <c r="U3842">
        <v>60.904299999999999</v>
      </c>
      <c r="V3842">
        <v>86.602500000000006</v>
      </c>
      <c r="W3842">
        <v>54</v>
      </c>
      <c r="X3842" t="s">
        <v>51</v>
      </c>
      <c r="Y3842" t="s">
        <v>198</v>
      </c>
      <c r="Z3842" t="s">
        <v>51</v>
      </c>
      <c r="AA3842" t="s">
        <v>51</v>
      </c>
      <c r="AB3842" t="s">
        <v>71</v>
      </c>
      <c r="AC3842" t="s">
        <v>186</v>
      </c>
      <c r="AD3842" t="s">
        <v>55</v>
      </c>
      <c r="AE3842" t="s">
        <v>56</v>
      </c>
      <c r="AF3842" t="s">
        <v>57</v>
      </c>
      <c r="AG3842">
        <v>109</v>
      </c>
      <c r="AH3842" t="s">
        <v>58</v>
      </c>
      <c r="AI3842" t="s">
        <v>199</v>
      </c>
      <c r="AJ3842" t="s">
        <v>95</v>
      </c>
      <c r="AK3842" t="s">
        <v>184</v>
      </c>
      <c r="AL3842" t="s">
        <v>61</v>
      </c>
      <c r="AM3842" t="s">
        <v>62</v>
      </c>
      <c r="AN3842" t="s">
        <v>76</v>
      </c>
    </row>
    <row r="3843" spans="1:40" x14ac:dyDescent="0.2">
      <c r="A3843">
        <v>2017</v>
      </c>
      <c r="B3843" t="s">
        <v>304</v>
      </c>
      <c r="C3843" t="s">
        <v>305</v>
      </c>
      <c r="D3843" t="s">
        <v>42</v>
      </c>
      <c r="E3843" t="s">
        <v>43</v>
      </c>
      <c r="F3843" t="s">
        <v>44</v>
      </c>
      <c r="G3843" t="s">
        <v>66</v>
      </c>
      <c r="H3843" t="s">
        <v>66</v>
      </c>
      <c r="I3843" t="s">
        <v>67</v>
      </c>
      <c r="J3843" t="s">
        <v>48</v>
      </c>
      <c r="K3843" t="s">
        <v>49</v>
      </c>
      <c r="L3843">
        <v>7.7625999999999999</v>
      </c>
      <c r="O3843">
        <v>4.6948999999999996</v>
      </c>
      <c r="P3843">
        <v>12.5703</v>
      </c>
      <c r="Q3843" t="s">
        <v>68</v>
      </c>
      <c r="R3843">
        <v>92.237399999999994</v>
      </c>
      <c r="U3843">
        <v>87.429699999999997</v>
      </c>
      <c r="V3843">
        <v>95.305099999999996</v>
      </c>
      <c r="W3843">
        <v>117</v>
      </c>
      <c r="X3843" t="s">
        <v>99</v>
      </c>
      <c r="Y3843" t="s">
        <v>69</v>
      </c>
      <c r="Z3843" t="s">
        <v>53</v>
      </c>
      <c r="AA3843" t="s">
        <v>51</v>
      </c>
      <c r="AB3843" t="s">
        <v>51</v>
      </c>
      <c r="AC3843" t="s">
        <v>306</v>
      </c>
      <c r="AD3843" t="s">
        <v>55</v>
      </c>
      <c r="AE3843" t="s">
        <v>56</v>
      </c>
      <c r="AF3843" t="s">
        <v>73</v>
      </c>
      <c r="AG3843">
        <v>20</v>
      </c>
      <c r="AH3843" t="s">
        <v>101</v>
      </c>
      <c r="AI3843" t="s">
        <v>74</v>
      </c>
      <c r="AJ3843" t="s">
        <v>60</v>
      </c>
      <c r="AK3843" t="s">
        <v>304</v>
      </c>
      <c r="AL3843" t="s">
        <v>61</v>
      </c>
      <c r="AM3843" t="s">
        <v>88</v>
      </c>
      <c r="AN3843" t="s">
        <v>63</v>
      </c>
    </row>
    <row r="3844" spans="1:40" x14ac:dyDescent="0.2">
      <c r="A3844">
        <v>2017</v>
      </c>
      <c r="B3844" t="s">
        <v>123</v>
      </c>
      <c r="C3844" t="s">
        <v>124</v>
      </c>
      <c r="D3844" t="s">
        <v>42</v>
      </c>
      <c r="E3844" t="s">
        <v>43</v>
      </c>
      <c r="F3844" t="s">
        <v>44</v>
      </c>
      <c r="G3844" t="s">
        <v>45</v>
      </c>
      <c r="H3844" t="s">
        <v>46</v>
      </c>
      <c r="I3844" t="s">
        <v>47</v>
      </c>
      <c r="J3844" t="s">
        <v>48</v>
      </c>
      <c r="K3844" t="s">
        <v>49</v>
      </c>
      <c r="L3844">
        <v>31.502500000000001</v>
      </c>
      <c r="O3844">
        <v>27.206199999999999</v>
      </c>
      <c r="P3844">
        <v>36.140500000000003</v>
      </c>
      <c r="Q3844" t="s">
        <v>50</v>
      </c>
      <c r="R3844">
        <v>68.497500000000002</v>
      </c>
      <c r="U3844">
        <v>63.859499999999997</v>
      </c>
      <c r="V3844">
        <v>72.793800000000005</v>
      </c>
      <c r="W3844">
        <v>211</v>
      </c>
      <c r="X3844" t="s">
        <v>51</v>
      </c>
      <c r="Y3844" t="s">
        <v>69</v>
      </c>
      <c r="Z3844" t="s">
        <v>51</v>
      </c>
      <c r="AA3844" t="s">
        <v>51</v>
      </c>
      <c r="AB3844" t="s">
        <v>51</v>
      </c>
      <c r="AC3844" t="s">
        <v>125</v>
      </c>
      <c r="AD3844" t="s">
        <v>55</v>
      </c>
      <c r="AE3844" t="s">
        <v>56</v>
      </c>
      <c r="AF3844" t="s">
        <v>57</v>
      </c>
      <c r="AG3844">
        <v>118</v>
      </c>
      <c r="AH3844" t="s">
        <v>58</v>
      </c>
      <c r="AI3844" t="s">
        <v>74</v>
      </c>
      <c r="AJ3844" t="s">
        <v>95</v>
      </c>
      <c r="AK3844" t="s">
        <v>123</v>
      </c>
      <c r="AL3844" t="s">
        <v>61</v>
      </c>
      <c r="AM3844" t="s">
        <v>62</v>
      </c>
      <c r="AN3844" t="s">
        <v>63</v>
      </c>
    </row>
    <row r="3845" spans="1:40" x14ac:dyDescent="0.2">
      <c r="A3845">
        <v>2017</v>
      </c>
      <c r="B3845" t="s">
        <v>283</v>
      </c>
      <c r="C3845" t="s">
        <v>284</v>
      </c>
      <c r="D3845" t="s">
        <v>42</v>
      </c>
      <c r="E3845" t="s">
        <v>43</v>
      </c>
      <c r="F3845" t="s">
        <v>44</v>
      </c>
      <c r="G3845" t="s">
        <v>66</v>
      </c>
      <c r="H3845" t="s">
        <v>66</v>
      </c>
      <c r="I3845" t="s">
        <v>67</v>
      </c>
      <c r="J3845" t="s">
        <v>48</v>
      </c>
      <c r="K3845" t="s">
        <v>49</v>
      </c>
      <c r="L3845">
        <v>30.912099999999999</v>
      </c>
      <c r="O3845">
        <v>25.944299999999998</v>
      </c>
      <c r="P3845">
        <v>36.364199999999997</v>
      </c>
      <c r="Q3845" t="s">
        <v>68</v>
      </c>
      <c r="R3845">
        <v>69.087900000000005</v>
      </c>
      <c r="U3845">
        <v>63.635800000000003</v>
      </c>
      <c r="V3845">
        <v>74.055700000000002</v>
      </c>
      <c r="W3845">
        <v>535</v>
      </c>
      <c r="X3845" t="s">
        <v>51</v>
      </c>
      <c r="Y3845" t="s">
        <v>51</v>
      </c>
      <c r="Z3845" t="s">
        <v>51</v>
      </c>
      <c r="AA3845" t="s">
        <v>106</v>
      </c>
      <c r="AB3845" t="s">
        <v>51</v>
      </c>
      <c r="AC3845" t="s">
        <v>285</v>
      </c>
      <c r="AD3845" t="s">
        <v>55</v>
      </c>
      <c r="AE3845" t="s">
        <v>56</v>
      </c>
      <c r="AF3845" t="s">
        <v>73</v>
      </c>
      <c r="AG3845">
        <v>107</v>
      </c>
      <c r="AH3845" t="s">
        <v>58</v>
      </c>
      <c r="AI3845" t="s">
        <v>102</v>
      </c>
      <c r="AJ3845" t="s">
        <v>95</v>
      </c>
      <c r="AK3845" t="s">
        <v>283</v>
      </c>
      <c r="AL3845" t="s">
        <v>109</v>
      </c>
      <c r="AM3845" t="s">
        <v>62</v>
      </c>
      <c r="AN3845" t="s">
        <v>63</v>
      </c>
    </row>
    <row r="3846" spans="1:40" x14ac:dyDescent="0.2">
      <c r="A3846">
        <v>2017</v>
      </c>
      <c r="B3846" t="s">
        <v>190</v>
      </c>
      <c r="C3846" t="s">
        <v>191</v>
      </c>
      <c r="D3846" t="s">
        <v>42</v>
      </c>
      <c r="E3846" t="s">
        <v>43</v>
      </c>
      <c r="F3846" t="s">
        <v>44</v>
      </c>
      <c r="G3846" t="s">
        <v>140</v>
      </c>
      <c r="H3846" t="s">
        <v>141</v>
      </c>
      <c r="I3846" t="s">
        <v>81</v>
      </c>
      <c r="J3846" t="s">
        <v>48</v>
      </c>
      <c r="K3846" t="s">
        <v>49</v>
      </c>
      <c r="L3846">
        <v>1.0729</v>
      </c>
      <c r="O3846">
        <v>0.14610000000000001</v>
      </c>
      <c r="P3846">
        <v>7.4379</v>
      </c>
      <c r="Q3846" t="s">
        <v>142</v>
      </c>
      <c r="R3846">
        <v>98.927099999999996</v>
      </c>
      <c r="U3846">
        <v>92.562100000000001</v>
      </c>
      <c r="V3846">
        <v>99.853899999999996</v>
      </c>
      <c r="W3846">
        <v>56</v>
      </c>
      <c r="X3846" t="s">
        <v>99</v>
      </c>
      <c r="Y3846" t="s">
        <v>52</v>
      </c>
      <c r="Z3846" t="s">
        <v>51</v>
      </c>
      <c r="AA3846" t="s">
        <v>51</v>
      </c>
      <c r="AB3846" t="s">
        <v>71</v>
      </c>
      <c r="AC3846" t="s">
        <v>192</v>
      </c>
      <c r="AD3846" t="s">
        <v>55</v>
      </c>
      <c r="AE3846" t="s">
        <v>56</v>
      </c>
      <c r="AF3846" t="s">
        <v>144</v>
      </c>
      <c r="AG3846">
        <v>42</v>
      </c>
      <c r="AH3846" t="s">
        <v>101</v>
      </c>
      <c r="AI3846" t="s">
        <v>59</v>
      </c>
      <c r="AJ3846" t="s">
        <v>95</v>
      </c>
      <c r="AK3846" t="s">
        <v>190</v>
      </c>
      <c r="AL3846" t="s">
        <v>61</v>
      </c>
      <c r="AM3846" t="s">
        <v>88</v>
      </c>
      <c r="AN3846" t="s">
        <v>76</v>
      </c>
    </row>
    <row r="3847" spans="1:40" x14ac:dyDescent="0.2">
      <c r="A3847">
        <v>2017</v>
      </c>
      <c r="B3847" t="s">
        <v>240</v>
      </c>
      <c r="C3847" t="s">
        <v>241</v>
      </c>
      <c r="D3847" t="s">
        <v>42</v>
      </c>
      <c r="E3847" t="s">
        <v>43</v>
      </c>
      <c r="F3847" t="s">
        <v>44</v>
      </c>
      <c r="G3847" t="s">
        <v>140</v>
      </c>
      <c r="H3847" t="s">
        <v>141</v>
      </c>
      <c r="I3847" t="s">
        <v>81</v>
      </c>
      <c r="J3847" t="s">
        <v>48</v>
      </c>
      <c r="K3847" t="s">
        <v>49</v>
      </c>
      <c r="L3847">
        <v>1.6558999999999999</v>
      </c>
      <c r="O3847">
        <v>0.50509999999999999</v>
      </c>
      <c r="P3847">
        <v>5.2887000000000004</v>
      </c>
      <c r="Q3847" t="s">
        <v>142</v>
      </c>
      <c r="R3847">
        <v>98.344099999999997</v>
      </c>
      <c r="U3847">
        <v>94.711299999999994</v>
      </c>
      <c r="V3847">
        <v>99.494900000000001</v>
      </c>
      <c r="W3847">
        <v>192</v>
      </c>
      <c r="X3847" t="s">
        <v>156</v>
      </c>
      <c r="Y3847" t="s">
        <v>51</v>
      </c>
      <c r="Z3847" t="s">
        <v>70</v>
      </c>
      <c r="AA3847" t="s">
        <v>51</v>
      </c>
      <c r="AB3847" t="s">
        <v>51</v>
      </c>
      <c r="AC3847" t="s">
        <v>242</v>
      </c>
      <c r="AD3847" t="s">
        <v>55</v>
      </c>
      <c r="AE3847" t="s">
        <v>56</v>
      </c>
      <c r="AF3847" t="s">
        <v>144</v>
      </c>
      <c r="AG3847">
        <v>2</v>
      </c>
      <c r="AH3847" t="s">
        <v>158</v>
      </c>
      <c r="AI3847" t="s">
        <v>102</v>
      </c>
      <c r="AJ3847" t="s">
        <v>75</v>
      </c>
      <c r="AK3847" t="s">
        <v>240</v>
      </c>
      <c r="AL3847" t="s">
        <v>61</v>
      </c>
      <c r="AM3847" t="s">
        <v>88</v>
      </c>
      <c r="AN3847" t="s">
        <v>63</v>
      </c>
    </row>
    <row r="3848" spans="1:40" x14ac:dyDescent="0.2">
      <c r="A3848">
        <v>2017</v>
      </c>
      <c r="B3848" t="s">
        <v>159</v>
      </c>
      <c r="C3848" t="s">
        <v>160</v>
      </c>
      <c r="D3848" t="s">
        <v>42</v>
      </c>
      <c r="E3848" t="s">
        <v>43</v>
      </c>
      <c r="F3848" t="s">
        <v>44</v>
      </c>
      <c r="G3848" t="s">
        <v>140</v>
      </c>
      <c r="H3848" t="s">
        <v>141</v>
      </c>
      <c r="I3848" t="s">
        <v>81</v>
      </c>
      <c r="J3848" t="s">
        <v>48</v>
      </c>
      <c r="K3848" t="s">
        <v>49</v>
      </c>
      <c r="L3848">
        <v>3.7610999999999999</v>
      </c>
      <c r="O3848">
        <v>2.0912000000000002</v>
      </c>
      <c r="P3848">
        <v>6.6733000000000002</v>
      </c>
      <c r="Q3848" t="s">
        <v>142</v>
      </c>
      <c r="R3848">
        <v>96.238900000000001</v>
      </c>
      <c r="U3848">
        <v>93.326700000000002</v>
      </c>
      <c r="V3848">
        <v>97.908799999999999</v>
      </c>
      <c r="W3848">
        <v>738</v>
      </c>
      <c r="X3848" t="s">
        <v>156</v>
      </c>
      <c r="Y3848" t="s">
        <v>249</v>
      </c>
      <c r="Z3848" t="s">
        <v>51</v>
      </c>
      <c r="AA3848" t="s">
        <v>51</v>
      </c>
      <c r="AB3848" t="s">
        <v>51</v>
      </c>
      <c r="AC3848" t="s">
        <v>162</v>
      </c>
      <c r="AD3848" t="s">
        <v>55</v>
      </c>
      <c r="AE3848" t="s">
        <v>56</v>
      </c>
      <c r="AF3848" t="s">
        <v>144</v>
      </c>
      <c r="AG3848">
        <v>15</v>
      </c>
      <c r="AH3848" t="s">
        <v>158</v>
      </c>
      <c r="AI3848" t="s">
        <v>250</v>
      </c>
      <c r="AJ3848" t="s">
        <v>95</v>
      </c>
      <c r="AK3848" t="s">
        <v>159</v>
      </c>
      <c r="AL3848" t="s">
        <v>61</v>
      </c>
      <c r="AM3848" t="s">
        <v>88</v>
      </c>
      <c r="AN3848" t="s">
        <v>63</v>
      </c>
    </row>
    <row r="3849" spans="1:40" x14ac:dyDescent="0.2">
      <c r="A3849">
        <v>2017</v>
      </c>
      <c r="B3849" t="s">
        <v>232</v>
      </c>
      <c r="C3849" t="s">
        <v>233</v>
      </c>
      <c r="D3849" t="s">
        <v>42</v>
      </c>
      <c r="E3849" t="s">
        <v>43</v>
      </c>
      <c r="F3849" t="s">
        <v>44</v>
      </c>
      <c r="G3849" t="s">
        <v>128</v>
      </c>
      <c r="H3849" t="s">
        <v>129</v>
      </c>
      <c r="I3849" t="s">
        <v>81</v>
      </c>
      <c r="J3849" t="s">
        <v>48</v>
      </c>
      <c r="K3849" t="s">
        <v>49</v>
      </c>
      <c r="L3849">
        <v>23.443300000000001</v>
      </c>
      <c r="O3849">
        <v>5.3685999999999998</v>
      </c>
      <c r="P3849">
        <v>62.305199999999999</v>
      </c>
      <c r="Q3849" t="s">
        <v>130</v>
      </c>
      <c r="R3849">
        <v>76.556700000000006</v>
      </c>
      <c r="U3849">
        <v>37.694800000000001</v>
      </c>
      <c r="V3849">
        <v>94.631399999999999</v>
      </c>
      <c r="W3849">
        <v>30</v>
      </c>
      <c r="X3849" t="s">
        <v>51</v>
      </c>
      <c r="Y3849" t="s">
        <v>51</v>
      </c>
      <c r="Z3849" t="s">
        <v>53</v>
      </c>
      <c r="AA3849" t="s">
        <v>51</v>
      </c>
      <c r="AB3849" t="s">
        <v>195</v>
      </c>
      <c r="AC3849" t="s">
        <v>234</v>
      </c>
      <c r="AD3849" t="s">
        <v>55</v>
      </c>
      <c r="AE3849" t="s">
        <v>56</v>
      </c>
      <c r="AF3849" t="s">
        <v>132</v>
      </c>
      <c r="AG3849">
        <v>17</v>
      </c>
      <c r="AH3849" t="s">
        <v>58</v>
      </c>
      <c r="AI3849" t="s">
        <v>102</v>
      </c>
      <c r="AJ3849" t="s">
        <v>60</v>
      </c>
      <c r="AK3849" t="s">
        <v>232</v>
      </c>
      <c r="AL3849" t="s">
        <v>61</v>
      </c>
      <c r="AM3849" t="s">
        <v>88</v>
      </c>
      <c r="AN3849" t="s">
        <v>197</v>
      </c>
    </row>
    <row r="3850" spans="1:40" x14ac:dyDescent="0.2">
      <c r="A3850">
        <v>2017</v>
      </c>
      <c r="B3850" t="s">
        <v>200</v>
      </c>
      <c r="C3850" t="s">
        <v>201</v>
      </c>
      <c r="D3850" t="s">
        <v>42</v>
      </c>
      <c r="E3850" t="s">
        <v>43</v>
      </c>
      <c r="F3850" t="s">
        <v>44</v>
      </c>
      <c r="G3850" t="s">
        <v>66</v>
      </c>
      <c r="H3850" t="s">
        <v>66</v>
      </c>
      <c r="I3850" t="s">
        <v>67</v>
      </c>
      <c r="J3850" t="s">
        <v>48</v>
      </c>
      <c r="K3850" t="s">
        <v>49</v>
      </c>
      <c r="L3850">
        <v>9.0111000000000008</v>
      </c>
      <c r="O3850">
        <v>3.4418000000000002</v>
      </c>
      <c r="P3850">
        <v>21.578399999999998</v>
      </c>
      <c r="Q3850" t="s">
        <v>68</v>
      </c>
      <c r="R3850">
        <v>90.988900000000001</v>
      </c>
      <c r="U3850">
        <v>78.421599999999998</v>
      </c>
      <c r="V3850">
        <v>96.558199999999999</v>
      </c>
      <c r="W3850">
        <v>38</v>
      </c>
      <c r="X3850" t="s">
        <v>99</v>
      </c>
      <c r="Y3850" t="s">
        <v>166</v>
      </c>
      <c r="Z3850" t="s">
        <v>51</v>
      </c>
      <c r="AA3850" t="s">
        <v>51</v>
      </c>
      <c r="AB3850" t="s">
        <v>84</v>
      </c>
      <c r="AC3850" t="s">
        <v>202</v>
      </c>
      <c r="AD3850" t="s">
        <v>55</v>
      </c>
      <c r="AE3850" t="s">
        <v>56</v>
      </c>
      <c r="AF3850" t="s">
        <v>73</v>
      </c>
      <c r="AG3850">
        <v>123</v>
      </c>
      <c r="AH3850" t="s">
        <v>101</v>
      </c>
      <c r="AI3850" t="s">
        <v>168</v>
      </c>
      <c r="AJ3850" t="s">
        <v>95</v>
      </c>
      <c r="AK3850" t="s">
        <v>200</v>
      </c>
      <c r="AL3850" t="s">
        <v>61</v>
      </c>
      <c r="AM3850" t="s">
        <v>62</v>
      </c>
      <c r="AN3850" t="s">
        <v>89</v>
      </c>
    </row>
    <row r="3851" spans="1:40" x14ac:dyDescent="0.2">
      <c r="A3851">
        <v>2017</v>
      </c>
      <c r="B3851" t="s">
        <v>159</v>
      </c>
      <c r="C3851" t="s">
        <v>160</v>
      </c>
      <c r="D3851" t="s">
        <v>42</v>
      </c>
      <c r="E3851" t="s">
        <v>43</v>
      </c>
      <c r="F3851" t="s">
        <v>44</v>
      </c>
      <c r="G3851" t="s">
        <v>128</v>
      </c>
      <c r="H3851" t="s">
        <v>129</v>
      </c>
      <c r="I3851" t="s">
        <v>81</v>
      </c>
      <c r="J3851" t="s">
        <v>48</v>
      </c>
      <c r="K3851" t="s">
        <v>49</v>
      </c>
      <c r="L3851">
        <v>5.1505000000000001</v>
      </c>
      <c r="O3851">
        <v>2.5085000000000002</v>
      </c>
      <c r="P3851">
        <v>10.2818</v>
      </c>
      <c r="Q3851" t="s">
        <v>130</v>
      </c>
      <c r="R3851">
        <v>94.849500000000006</v>
      </c>
      <c r="U3851">
        <v>89.718199999999996</v>
      </c>
      <c r="V3851">
        <v>97.491500000000002</v>
      </c>
      <c r="W3851">
        <v>168</v>
      </c>
      <c r="X3851" t="s">
        <v>99</v>
      </c>
      <c r="Y3851" t="s">
        <v>198</v>
      </c>
      <c r="Z3851" t="s">
        <v>70</v>
      </c>
      <c r="AA3851" t="s">
        <v>51</v>
      </c>
      <c r="AB3851" t="s">
        <v>51</v>
      </c>
      <c r="AC3851" t="s">
        <v>162</v>
      </c>
      <c r="AD3851" t="s">
        <v>55</v>
      </c>
      <c r="AE3851" t="s">
        <v>56</v>
      </c>
      <c r="AF3851" t="s">
        <v>132</v>
      </c>
      <c r="AG3851">
        <v>15</v>
      </c>
      <c r="AH3851" t="s">
        <v>101</v>
      </c>
      <c r="AI3851" t="s">
        <v>199</v>
      </c>
      <c r="AJ3851" t="s">
        <v>75</v>
      </c>
      <c r="AK3851" t="s">
        <v>159</v>
      </c>
      <c r="AL3851" t="s">
        <v>61</v>
      </c>
      <c r="AM3851" t="s">
        <v>88</v>
      </c>
      <c r="AN3851" t="s">
        <v>63</v>
      </c>
    </row>
    <row r="3852" spans="1:40" x14ac:dyDescent="0.2">
      <c r="A3852">
        <v>2017</v>
      </c>
      <c r="B3852" t="s">
        <v>251</v>
      </c>
      <c r="C3852" t="s">
        <v>252</v>
      </c>
      <c r="D3852" t="s">
        <v>42</v>
      </c>
      <c r="E3852" t="s">
        <v>43</v>
      </c>
      <c r="F3852" t="s">
        <v>44</v>
      </c>
      <c r="G3852" t="s">
        <v>45</v>
      </c>
      <c r="H3852" t="s">
        <v>46</v>
      </c>
      <c r="I3852" t="s">
        <v>47</v>
      </c>
      <c r="J3852" t="s">
        <v>48</v>
      </c>
      <c r="K3852" t="s">
        <v>49</v>
      </c>
      <c r="L3852">
        <v>58.555</v>
      </c>
      <c r="O3852">
        <v>46.957299999999996</v>
      </c>
      <c r="P3852">
        <v>69.275999999999996</v>
      </c>
      <c r="Q3852" t="s">
        <v>50</v>
      </c>
      <c r="R3852">
        <v>41.445</v>
      </c>
      <c r="U3852">
        <v>30.724</v>
      </c>
      <c r="V3852">
        <v>53.042700000000004</v>
      </c>
      <c r="W3852">
        <v>84</v>
      </c>
      <c r="X3852" t="s">
        <v>156</v>
      </c>
      <c r="Y3852" t="s">
        <v>51</v>
      </c>
      <c r="Z3852" t="s">
        <v>53</v>
      </c>
      <c r="AA3852" t="s">
        <v>161</v>
      </c>
      <c r="AB3852" t="s">
        <v>51</v>
      </c>
      <c r="AC3852" t="s">
        <v>253</v>
      </c>
      <c r="AD3852" t="s">
        <v>55</v>
      </c>
      <c r="AE3852" t="s">
        <v>56</v>
      </c>
      <c r="AF3852" t="s">
        <v>57</v>
      </c>
      <c r="AG3852">
        <v>10</v>
      </c>
      <c r="AH3852" t="s">
        <v>158</v>
      </c>
      <c r="AI3852" t="s">
        <v>102</v>
      </c>
      <c r="AJ3852" t="s">
        <v>60</v>
      </c>
      <c r="AK3852" t="s">
        <v>251</v>
      </c>
      <c r="AL3852" t="s">
        <v>163</v>
      </c>
      <c r="AM3852" t="s">
        <v>88</v>
      </c>
      <c r="AN3852" t="s">
        <v>63</v>
      </c>
    </row>
    <row r="3853" spans="1:40" x14ac:dyDescent="0.2">
      <c r="A3853">
        <v>2017</v>
      </c>
      <c r="B3853" t="s">
        <v>178</v>
      </c>
      <c r="C3853" t="s">
        <v>179</v>
      </c>
      <c r="D3853" t="s">
        <v>42</v>
      </c>
      <c r="E3853" t="s">
        <v>43</v>
      </c>
      <c r="F3853" t="s">
        <v>44</v>
      </c>
      <c r="G3853" t="s">
        <v>140</v>
      </c>
      <c r="H3853" t="s">
        <v>141</v>
      </c>
      <c r="I3853" t="s">
        <v>81</v>
      </c>
      <c r="J3853" t="s">
        <v>48</v>
      </c>
      <c r="K3853" t="s">
        <v>49</v>
      </c>
      <c r="L3853">
        <v>0</v>
      </c>
      <c r="O3853">
        <v>0</v>
      </c>
      <c r="P3853">
        <v>0</v>
      </c>
      <c r="Q3853" t="s">
        <v>142</v>
      </c>
      <c r="R3853">
        <v>100</v>
      </c>
      <c r="U3853">
        <v>100</v>
      </c>
      <c r="V3853">
        <v>100</v>
      </c>
      <c r="W3853">
        <v>179</v>
      </c>
      <c r="X3853" t="s">
        <v>99</v>
      </c>
      <c r="Y3853" t="s">
        <v>51</v>
      </c>
      <c r="Z3853" t="s">
        <v>105</v>
      </c>
      <c r="AA3853" t="s">
        <v>120</v>
      </c>
      <c r="AB3853" t="s">
        <v>51</v>
      </c>
      <c r="AC3853" t="s">
        <v>180</v>
      </c>
      <c r="AD3853" t="s">
        <v>55</v>
      </c>
      <c r="AE3853" t="s">
        <v>56</v>
      </c>
      <c r="AF3853" t="s">
        <v>144</v>
      </c>
      <c r="AG3853">
        <v>114</v>
      </c>
      <c r="AH3853" t="s">
        <v>101</v>
      </c>
      <c r="AI3853" t="s">
        <v>102</v>
      </c>
      <c r="AJ3853" t="s">
        <v>108</v>
      </c>
      <c r="AK3853" t="s">
        <v>178</v>
      </c>
      <c r="AL3853" t="s">
        <v>122</v>
      </c>
      <c r="AM3853" t="s">
        <v>62</v>
      </c>
      <c r="AN3853" t="s">
        <v>63</v>
      </c>
    </row>
    <row r="3854" spans="1:40" x14ac:dyDescent="0.2">
      <c r="A3854">
        <v>2017</v>
      </c>
      <c r="B3854" t="s">
        <v>301</v>
      </c>
      <c r="C3854" t="s">
        <v>302</v>
      </c>
      <c r="D3854" t="s">
        <v>42</v>
      </c>
      <c r="E3854" t="s">
        <v>43</v>
      </c>
      <c r="F3854" t="s">
        <v>44</v>
      </c>
      <c r="G3854" t="s">
        <v>66</v>
      </c>
      <c r="H3854" t="s">
        <v>66</v>
      </c>
      <c r="I3854" t="s">
        <v>67</v>
      </c>
      <c r="J3854" t="s">
        <v>48</v>
      </c>
      <c r="K3854" t="s">
        <v>49</v>
      </c>
      <c r="L3854">
        <v>14.095599999999999</v>
      </c>
      <c r="O3854">
        <v>5.8091999999999997</v>
      </c>
      <c r="P3854">
        <v>30.388500000000001</v>
      </c>
      <c r="Q3854" t="s">
        <v>68</v>
      </c>
      <c r="R3854">
        <v>85.904399999999995</v>
      </c>
      <c r="U3854">
        <v>69.611500000000007</v>
      </c>
      <c r="V3854">
        <v>94.190799999999996</v>
      </c>
      <c r="W3854">
        <v>47</v>
      </c>
      <c r="X3854" t="s">
        <v>51</v>
      </c>
      <c r="Y3854" t="s">
        <v>51</v>
      </c>
      <c r="Z3854" t="s">
        <v>51</v>
      </c>
      <c r="AA3854" t="s">
        <v>135</v>
      </c>
      <c r="AB3854" t="s">
        <v>51</v>
      </c>
      <c r="AC3854" t="s">
        <v>303</v>
      </c>
      <c r="AD3854" t="s">
        <v>55</v>
      </c>
      <c r="AE3854" t="s">
        <v>56</v>
      </c>
      <c r="AF3854" t="s">
        <v>73</v>
      </c>
      <c r="AG3854">
        <v>8</v>
      </c>
      <c r="AH3854" t="s">
        <v>58</v>
      </c>
      <c r="AI3854" t="s">
        <v>102</v>
      </c>
      <c r="AJ3854" t="s">
        <v>95</v>
      </c>
      <c r="AK3854" t="s">
        <v>301</v>
      </c>
      <c r="AL3854" t="s">
        <v>137</v>
      </c>
      <c r="AM3854" t="s">
        <v>88</v>
      </c>
      <c r="AN3854" t="s">
        <v>63</v>
      </c>
    </row>
    <row r="3855" spans="1:40" x14ac:dyDescent="0.2">
      <c r="A3855">
        <v>2017</v>
      </c>
      <c r="B3855" t="s">
        <v>148</v>
      </c>
      <c r="C3855" t="s">
        <v>149</v>
      </c>
      <c r="D3855" t="s">
        <v>42</v>
      </c>
      <c r="E3855" t="s">
        <v>43</v>
      </c>
      <c r="F3855" t="s">
        <v>44</v>
      </c>
      <c r="G3855" t="s">
        <v>66</v>
      </c>
      <c r="H3855" t="s">
        <v>66</v>
      </c>
      <c r="I3855" t="s">
        <v>67</v>
      </c>
      <c r="J3855" t="s">
        <v>48</v>
      </c>
      <c r="K3855" t="s">
        <v>49</v>
      </c>
      <c r="L3855">
        <v>1.2512000000000001</v>
      </c>
      <c r="O3855">
        <v>0.14799999999999999</v>
      </c>
      <c r="P3855">
        <v>9.7736999999999998</v>
      </c>
      <c r="Q3855" t="s">
        <v>68</v>
      </c>
      <c r="R3855">
        <v>98.748800000000003</v>
      </c>
      <c r="U3855">
        <v>90.226299999999995</v>
      </c>
      <c r="V3855">
        <v>99.852000000000004</v>
      </c>
      <c r="W3855">
        <v>49</v>
      </c>
      <c r="X3855" t="s">
        <v>99</v>
      </c>
      <c r="Y3855" t="s">
        <v>51</v>
      </c>
      <c r="Z3855" t="s">
        <v>70</v>
      </c>
      <c r="AA3855" t="s">
        <v>51</v>
      </c>
      <c r="AB3855" t="s">
        <v>84</v>
      </c>
      <c r="AC3855" t="s">
        <v>150</v>
      </c>
      <c r="AD3855" t="s">
        <v>55</v>
      </c>
      <c r="AE3855" t="s">
        <v>56</v>
      </c>
      <c r="AF3855" t="s">
        <v>73</v>
      </c>
      <c r="AG3855">
        <v>116</v>
      </c>
      <c r="AH3855" t="s">
        <v>101</v>
      </c>
      <c r="AI3855" t="s">
        <v>102</v>
      </c>
      <c r="AJ3855" t="s">
        <v>75</v>
      </c>
      <c r="AK3855" t="s">
        <v>148</v>
      </c>
      <c r="AL3855" t="s">
        <v>61</v>
      </c>
      <c r="AM3855" t="s">
        <v>62</v>
      </c>
      <c r="AN3855" t="s">
        <v>89</v>
      </c>
    </row>
    <row r="3856" spans="1:40" x14ac:dyDescent="0.2">
      <c r="A3856">
        <v>2017</v>
      </c>
      <c r="B3856" t="s">
        <v>283</v>
      </c>
      <c r="C3856" t="s">
        <v>284</v>
      </c>
      <c r="D3856" t="s">
        <v>42</v>
      </c>
      <c r="E3856" t="s">
        <v>43</v>
      </c>
      <c r="F3856" t="s">
        <v>44</v>
      </c>
      <c r="G3856" t="s">
        <v>66</v>
      </c>
      <c r="H3856" t="s">
        <v>66</v>
      </c>
      <c r="I3856" t="s">
        <v>67</v>
      </c>
      <c r="J3856" t="s">
        <v>48</v>
      </c>
      <c r="K3856" t="s">
        <v>49</v>
      </c>
      <c r="L3856">
        <v>31.8231</v>
      </c>
      <c r="O3856">
        <v>17.650600000000001</v>
      </c>
      <c r="P3856">
        <v>50.409300000000002</v>
      </c>
      <c r="Q3856" t="s">
        <v>68</v>
      </c>
      <c r="R3856">
        <v>68.176900000000003</v>
      </c>
      <c r="U3856">
        <v>49.590699999999998</v>
      </c>
      <c r="V3856">
        <v>82.349400000000003</v>
      </c>
      <c r="W3856">
        <v>30</v>
      </c>
      <c r="X3856" t="s">
        <v>156</v>
      </c>
      <c r="Y3856" t="s">
        <v>52</v>
      </c>
      <c r="Z3856" t="s">
        <v>70</v>
      </c>
      <c r="AA3856" t="s">
        <v>106</v>
      </c>
      <c r="AB3856" t="s">
        <v>51</v>
      </c>
      <c r="AC3856" t="s">
        <v>285</v>
      </c>
      <c r="AD3856" t="s">
        <v>55</v>
      </c>
      <c r="AE3856" t="s">
        <v>56</v>
      </c>
      <c r="AF3856" t="s">
        <v>73</v>
      </c>
      <c r="AG3856">
        <v>107</v>
      </c>
      <c r="AH3856" t="s">
        <v>158</v>
      </c>
      <c r="AI3856" t="s">
        <v>59</v>
      </c>
      <c r="AJ3856" t="s">
        <v>75</v>
      </c>
      <c r="AK3856" t="s">
        <v>283</v>
      </c>
      <c r="AL3856" t="s">
        <v>109</v>
      </c>
      <c r="AM3856" t="s">
        <v>62</v>
      </c>
      <c r="AN3856" t="s">
        <v>63</v>
      </c>
    </row>
    <row r="3857" spans="1:40" x14ac:dyDescent="0.2">
      <c r="A3857">
        <v>2017</v>
      </c>
      <c r="B3857" t="s">
        <v>251</v>
      </c>
      <c r="C3857" t="s">
        <v>252</v>
      </c>
      <c r="D3857" t="s">
        <v>42</v>
      </c>
      <c r="E3857" t="s">
        <v>43</v>
      </c>
      <c r="F3857" t="s">
        <v>44</v>
      </c>
      <c r="G3857" t="s">
        <v>66</v>
      </c>
      <c r="H3857" t="s">
        <v>66</v>
      </c>
      <c r="I3857" t="s">
        <v>67</v>
      </c>
      <c r="J3857" t="s">
        <v>48</v>
      </c>
      <c r="K3857" t="s">
        <v>49</v>
      </c>
      <c r="L3857">
        <v>20.604900000000001</v>
      </c>
      <c r="O3857">
        <v>13.6563</v>
      </c>
      <c r="P3857">
        <v>29.866099999999999</v>
      </c>
      <c r="Q3857" t="s">
        <v>68</v>
      </c>
      <c r="R3857">
        <v>79.395099999999999</v>
      </c>
      <c r="U3857">
        <v>70.133899999999997</v>
      </c>
      <c r="V3857">
        <v>86.343699999999998</v>
      </c>
      <c r="W3857">
        <v>159</v>
      </c>
      <c r="X3857" t="s">
        <v>156</v>
      </c>
      <c r="Y3857" t="s">
        <v>51</v>
      </c>
      <c r="Z3857" t="s">
        <v>51</v>
      </c>
      <c r="AA3857" t="s">
        <v>161</v>
      </c>
      <c r="AB3857" t="s">
        <v>51</v>
      </c>
      <c r="AC3857" t="s">
        <v>253</v>
      </c>
      <c r="AD3857" t="s">
        <v>55</v>
      </c>
      <c r="AE3857" t="s">
        <v>56</v>
      </c>
      <c r="AF3857" t="s">
        <v>73</v>
      </c>
      <c r="AG3857">
        <v>10</v>
      </c>
      <c r="AH3857" t="s">
        <v>158</v>
      </c>
      <c r="AI3857" t="s">
        <v>102</v>
      </c>
      <c r="AJ3857" t="s">
        <v>95</v>
      </c>
      <c r="AK3857" t="s">
        <v>251</v>
      </c>
      <c r="AL3857" t="s">
        <v>163</v>
      </c>
      <c r="AM3857" t="s">
        <v>88</v>
      </c>
      <c r="AN3857" t="s">
        <v>63</v>
      </c>
    </row>
    <row r="3858" spans="1:40" x14ac:dyDescent="0.2">
      <c r="A3858">
        <v>2017</v>
      </c>
      <c r="B3858" t="s">
        <v>229</v>
      </c>
      <c r="C3858" t="s">
        <v>230</v>
      </c>
      <c r="D3858" t="s">
        <v>42</v>
      </c>
      <c r="E3858" t="s">
        <v>43</v>
      </c>
      <c r="F3858" t="s">
        <v>44</v>
      </c>
      <c r="G3858" t="s">
        <v>79</v>
      </c>
      <c r="H3858" t="s">
        <v>80</v>
      </c>
      <c r="I3858" t="s">
        <v>81</v>
      </c>
      <c r="J3858" t="s">
        <v>48</v>
      </c>
      <c r="K3858" t="s">
        <v>49</v>
      </c>
      <c r="L3858">
        <v>22.526700000000002</v>
      </c>
      <c r="O3858">
        <v>19.0639</v>
      </c>
      <c r="P3858">
        <v>26.4131</v>
      </c>
      <c r="Q3858" t="s">
        <v>82</v>
      </c>
      <c r="R3858">
        <v>77.473299999999995</v>
      </c>
      <c r="U3858">
        <v>73.5869</v>
      </c>
      <c r="V3858">
        <v>80.936099999999996</v>
      </c>
      <c r="W3858">
        <v>643</v>
      </c>
      <c r="X3858" t="s">
        <v>156</v>
      </c>
      <c r="Y3858" t="s">
        <v>51</v>
      </c>
      <c r="Z3858" t="s">
        <v>51</v>
      </c>
      <c r="AA3858" t="s">
        <v>51</v>
      </c>
      <c r="AB3858" t="s">
        <v>84</v>
      </c>
      <c r="AC3858" t="s">
        <v>231</v>
      </c>
      <c r="AD3858" t="s">
        <v>55</v>
      </c>
      <c r="AE3858" t="s">
        <v>56</v>
      </c>
      <c r="AF3858" t="s">
        <v>86</v>
      </c>
      <c r="AG3858">
        <v>37</v>
      </c>
      <c r="AH3858" t="s">
        <v>158</v>
      </c>
      <c r="AI3858" t="s">
        <v>102</v>
      </c>
      <c r="AJ3858" t="s">
        <v>95</v>
      </c>
      <c r="AK3858" t="s">
        <v>229</v>
      </c>
      <c r="AL3858" t="s">
        <v>61</v>
      </c>
      <c r="AM3858" t="s">
        <v>88</v>
      </c>
      <c r="AN3858" t="s">
        <v>89</v>
      </c>
    </row>
    <row r="3859" spans="1:40" x14ac:dyDescent="0.2">
      <c r="A3859">
        <v>2017</v>
      </c>
      <c r="B3859" t="s">
        <v>313</v>
      </c>
      <c r="C3859" t="s">
        <v>314</v>
      </c>
      <c r="D3859" t="s">
        <v>42</v>
      </c>
      <c r="E3859" t="s">
        <v>43</v>
      </c>
      <c r="F3859" t="s">
        <v>44</v>
      </c>
      <c r="G3859" t="s">
        <v>79</v>
      </c>
      <c r="H3859" t="s">
        <v>80</v>
      </c>
      <c r="I3859" t="s">
        <v>81</v>
      </c>
      <c r="J3859" t="s">
        <v>48</v>
      </c>
      <c r="K3859" t="s">
        <v>49</v>
      </c>
      <c r="L3859">
        <v>12.192500000000001</v>
      </c>
      <c r="O3859">
        <v>8.8142999999999994</v>
      </c>
      <c r="P3859">
        <v>16.629300000000001</v>
      </c>
      <c r="Q3859" t="s">
        <v>82</v>
      </c>
      <c r="R3859">
        <v>87.807500000000005</v>
      </c>
      <c r="U3859">
        <v>83.370699999999999</v>
      </c>
      <c r="V3859">
        <v>91.185699999999997</v>
      </c>
      <c r="W3859">
        <v>394</v>
      </c>
      <c r="X3859" t="s">
        <v>99</v>
      </c>
      <c r="Y3859" t="s">
        <v>51</v>
      </c>
      <c r="Z3859" t="s">
        <v>51</v>
      </c>
      <c r="AA3859" t="s">
        <v>51</v>
      </c>
      <c r="AB3859" t="s">
        <v>84</v>
      </c>
      <c r="AC3859" t="s">
        <v>315</v>
      </c>
      <c r="AD3859" t="s">
        <v>55</v>
      </c>
      <c r="AE3859" t="s">
        <v>56</v>
      </c>
      <c r="AF3859" t="s">
        <v>86</v>
      </c>
      <c r="AG3859">
        <v>40</v>
      </c>
      <c r="AH3859" t="s">
        <v>101</v>
      </c>
      <c r="AI3859" t="s">
        <v>102</v>
      </c>
      <c r="AJ3859" t="s">
        <v>95</v>
      </c>
      <c r="AK3859" t="s">
        <v>313</v>
      </c>
      <c r="AL3859" t="s">
        <v>61</v>
      </c>
      <c r="AM3859" t="s">
        <v>88</v>
      </c>
      <c r="AN3859" t="s">
        <v>89</v>
      </c>
    </row>
    <row r="3860" spans="1:40" x14ac:dyDescent="0.2">
      <c r="A3860">
        <v>2017</v>
      </c>
      <c r="B3860" t="s">
        <v>154</v>
      </c>
      <c r="C3860" t="s">
        <v>155</v>
      </c>
      <c r="D3860" t="s">
        <v>42</v>
      </c>
      <c r="E3860" t="s">
        <v>43</v>
      </c>
      <c r="F3860" t="s">
        <v>44</v>
      </c>
      <c r="G3860" t="s">
        <v>79</v>
      </c>
      <c r="H3860" t="s">
        <v>80</v>
      </c>
      <c r="I3860" t="s">
        <v>81</v>
      </c>
      <c r="J3860" t="s">
        <v>48</v>
      </c>
      <c r="K3860" t="s">
        <v>49</v>
      </c>
      <c r="L3860">
        <v>44.870600000000003</v>
      </c>
      <c r="O3860">
        <v>34.307499999999997</v>
      </c>
      <c r="P3860">
        <v>55.9176</v>
      </c>
      <c r="Q3860" t="s">
        <v>82</v>
      </c>
      <c r="R3860">
        <v>55.129399999999997</v>
      </c>
      <c r="U3860">
        <v>44.0824</v>
      </c>
      <c r="V3860">
        <v>65.692499999999995</v>
      </c>
      <c r="W3860">
        <v>119</v>
      </c>
      <c r="X3860" t="s">
        <v>156</v>
      </c>
      <c r="Y3860" t="s">
        <v>51</v>
      </c>
      <c r="Z3860" t="s">
        <v>51</v>
      </c>
      <c r="AA3860" t="s">
        <v>106</v>
      </c>
      <c r="AB3860" t="s">
        <v>51</v>
      </c>
      <c r="AC3860" t="s">
        <v>157</v>
      </c>
      <c r="AD3860" t="s">
        <v>55</v>
      </c>
      <c r="AE3860" t="s">
        <v>56</v>
      </c>
      <c r="AF3860" t="s">
        <v>86</v>
      </c>
      <c r="AG3860">
        <v>45</v>
      </c>
      <c r="AH3860" t="s">
        <v>158</v>
      </c>
      <c r="AI3860" t="s">
        <v>102</v>
      </c>
      <c r="AJ3860" t="s">
        <v>95</v>
      </c>
      <c r="AK3860" t="s">
        <v>154</v>
      </c>
      <c r="AL3860" t="s">
        <v>109</v>
      </c>
      <c r="AM3860" t="s">
        <v>88</v>
      </c>
      <c r="AN3860" t="s">
        <v>63</v>
      </c>
    </row>
    <row r="3861" spans="1:40" x14ac:dyDescent="0.2">
      <c r="A3861">
        <v>2017</v>
      </c>
      <c r="B3861" t="s">
        <v>254</v>
      </c>
      <c r="C3861" t="s">
        <v>255</v>
      </c>
      <c r="D3861" t="s">
        <v>42</v>
      </c>
      <c r="E3861" t="s">
        <v>43</v>
      </c>
      <c r="F3861" t="s">
        <v>44</v>
      </c>
      <c r="G3861" t="s">
        <v>79</v>
      </c>
      <c r="H3861" t="s">
        <v>80</v>
      </c>
      <c r="I3861" t="s">
        <v>81</v>
      </c>
      <c r="J3861" t="s">
        <v>48</v>
      </c>
      <c r="K3861" t="s">
        <v>49</v>
      </c>
      <c r="L3861">
        <v>14.0298</v>
      </c>
      <c r="O3861">
        <v>10.4443</v>
      </c>
      <c r="P3861">
        <v>18.590800000000002</v>
      </c>
      <c r="Q3861" t="s">
        <v>82</v>
      </c>
      <c r="R3861">
        <v>85.970200000000006</v>
      </c>
      <c r="U3861">
        <v>81.409199999999998</v>
      </c>
      <c r="V3861">
        <v>89.555700000000002</v>
      </c>
      <c r="W3861">
        <v>549</v>
      </c>
      <c r="X3861" t="s">
        <v>51</v>
      </c>
      <c r="Y3861" t="s">
        <v>198</v>
      </c>
      <c r="Z3861" t="s">
        <v>51</v>
      </c>
      <c r="AA3861" t="s">
        <v>120</v>
      </c>
      <c r="AB3861" t="s">
        <v>51</v>
      </c>
      <c r="AD3861" t="s">
        <v>55</v>
      </c>
      <c r="AE3861" t="s">
        <v>56</v>
      </c>
      <c r="AF3861" t="s">
        <v>86</v>
      </c>
      <c r="AG3861">
        <v>59</v>
      </c>
      <c r="AH3861" t="s">
        <v>58</v>
      </c>
      <c r="AI3861" t="s">
        <v>199</v>
      </c>
      <c r="AJ3861" t="s">
        <v>95</v>
      </c>
      <c r="AK3861" t="s">
        <v>254</v>
      </c>
      <c r="AL3861" t="s">
        <v>122</v>
      </c>
      <c r="AM3861" t="s">
        <v>256</v>
      </c>
      <c r="AN3861" t="s">
        <v>63</v>
      </c>
    </row>
    <row r="3862" spans="1:40" x14ac:dyDescent="0.2">
      <c r="A3862">
        <v>2017</v>
      </c>
      <c r="B3862" t="s">
        <v>229</v>
      </c>
      <c r="C3862" t="s">
        <v>230</v>
      </c>
      <c r="D3862" t="s">
        <v>42</v>
      </c>
      <c r="E3862" t="s">
        <v>43</v>
      </c>
      <c r="F3862" t="s">
        <v>44</v>
      </c>
      <c r="G3862" t="s">
        <v>66</v>
      </c>
      <c r="H3862" t="s">
        <v>66</v>
      </c>
      <c r="I3862" t="s">
        <v>67</v>
      </c>
      <c r="J3862" t="s">
        <v>48</v>
      </c>
      <c r="K3862" t="s">
        <v>49</v>
      </c>
      <c r="L3862">
        <v>7.3691000000000004</v>
      </c>
      <c r="O3862">
        <v>4.6115000000000004</v>
      </c>
      <c r="P3862">
        <v>11.5756</v>
      </c>
      <c r="Q3862" t="s">
        <v>68</v>
      </c>
      <c r="R3862">
        <v>92.630899999999997</v>
      </c>
      <c r="U3862">
        <v>88.424400000000006</v>
      </c>
      <c r="V3862">
        <v>95.388499999999993</v>
      </c>
      <c r="W3862">
        <v>394</v>
      </c>
      <c r="X3862" t="s">
        <v>51</v>
      </c>
      <c r="Y3862" t="s">
        <v>52</v>
      </c>
      <c r="Z3862" t="s">
        <v>51</v>
      </c>
      <c r="AA3862" t="s">
        <v>120</v>
      </c>
      <c r="AB3862" t="s">
        <v>51</v>
      </c>
      <c r="AC3862" t="s">
        <v>231</v>
      </c>
      <c r="AD3862" t="s">
        <v>55</v>
      </c>
      <c r="AE3862" t="s">
        <v>56</v>
      </c>
      <c r="AF3862" t="s">
        <v>73</v>
      </c>
      <c r="AG3862">
        <v>37</v>
      </c>
      <c r="AH3862" t="s">
        <v>58</v>
      </c>
      <c r="AI3862" t="s">
        <v>59</v>
      </c>
      <c r="AJ3862" t="s">
        <v>95</v>
      </c>
      <c r="AK3862" t="s">
        <v>229</v>
      </c>
      <c r="AL3862" t="s">
        <v>122</v>
      </c>
      <c r="AM3862" t="s">
        <v>88</v>
      </c>
      <c r="AN3862" t="s">
        <v>63</v>
      </c>
    </row>
    <row r="3863" spans="1:40" x14ac:dyDescent="0.2">
      <c r="A3863">
        <v>2017</v>
      </c>
      <c r="B3863" t="s">
        <v>110</v>
      </c>
      <c r="C3863" t="s">
        <v>111</v>
      </c>
      <c r="D3863" t="s">
        <v>42</v>
      </c>
      <c r="E3863" t="s">
        <v>43</v>
      </c>
      <c r="F3863" t="s">
        <v>44</v>
      </c>
      <c r="G3863" t="s">
        <v>128</v>
      </c>
      <c r="H3863" t="s">
        <v>129</v>
      </c>
      <c r="I3863" t="s">
        <v>81</v>
      </c>
      <c r="J3863" t="s">
        <v>48</v>
      </c>
      <c r="K3863" t="s">
        <v>49</v>
      </c>
      <c r="L3863">
        <v>9.3774999999999995</v>
      </c>
      <c r="O3863">
        <v>7.9523000000000001</v>
      </c>
      <c r="P3863">
        <v>11.0276</v>
      </c>
      <c r="Q3863" t="s">
        <v>130</v>
      </c>
      <c r="R3863">
        <v>90.622500000000002</v>
      </c>
      <c r="U3863">
        <v>88.972399999999993</v>
      </c>
      <c r="V3863">
        <v>92.047700000000006</v>
      </c>
      <c r="W3863">
        <v>1613</v>
      </c>
      <c r="X3863" t="s">
        <v>99</v>
      </c>
      <c r="Y3863" t="s">
        <v>51</v>
      </c>
      <c r="Z3863" t="s">
        <v>51</v>
      </c>
      <c r="AA3863" t="s">
        <v>51</v>
      </c>
      <c r="AB3863" t="s">
        <v>51</v>
      </c>
      <c r="AC3863" t="s">
        <v>112</v>
      </c>
      <c r="AD3863" t="s">
        <v>55</v>
      </c>
      <c r="AE3863" t="s">
        <v>56</v>
      </c>
      <c r="AF3863" t="s">
        <v>132</v>
      </c>
      <c r="AG3863">
        <v>127</v>
      </c>
      <c r="AH3863" t="s">
        <v>101</v>
      </c>
      <c r="AI3863" t="s">
        <v>102</v>
      </c>
      <c r="AJ3863" t="s">
        <v>95</v>
      </c>
      <c r="AK3863" t="s">
        <v>110</v>
      </c>
      <c r="AL3863" t="s">
        <v>61</v>
      </c>
      <c r="AM3863" t="s">
        <v>62</v>
      </c>
      <c r="AN3863" t="s">
        <v>63</v>
      </c>
    </row>
    <row r="3864" spans="1:40" x14ac:dyDescent="0.2">
      <c r="A3864">
        <v>2017</v>
      </c>
      <c r="B3864" t="s">
        <v>263</v>
      </c>
      <c r="C3864" t="s">
        <v>264</v>
      </c>
      <c r="D3864" t="s">
        <v>42</v>
      </c>
      <c r="E3864" t="s">
        <v>43</v>
      </c>
      <c r="F3864" t="s">
        <v>44</v>
      </c>
      <c r="G3864" t="s">
        <v>128</v>
      </c>
      <c r="H3864" t="s">
        <v>129</v>
      </c>
      <c r="I3864" t="s">
        <v>81</v>
      </c>
      <c r="J3864" t="s">
        <v>48</v>
      </c>
      <c r="K3864" t="s">
        <v>49</v>
      </c>
      <c r="L3864">
        <v>12.920299999999999</v>
      </c>
      <c r="O3864">
        <v>8.9235000000000007</v>
      </c>
      <c r="P3864">
        <v>18.346399999999999</v>
      </c>
      <c r="Q3864" t="s">
        <v>130</v>
      </c>
      <c r="R3864">
        <v>87.079700000000003</v>
      </c>
      <c r="U3864">
        <v>81.653599999999997</v>
      </c>
      <c r="V3864">
        <v>91.076499999999996</v>
      </c>
      <c r="W3864">
        <v>195</v>
      </c>
      <c r="X3864" t="s">
        <v>51</v>
      </c>
      <c r="Y3864" t="s">
        <v>198</v>
      </c>
      <c r="Z3864" t="s">
        <v>51</v>
      </c>
      <c r="AA3864" t="s">
        <v>51</v>
      </c>
      <c r="AB3864" t="s">
        <v>51</v>
      </c>
      <c r="AC3864" t="s">
        <v>265</v>
      </c>
      <c r="AD3864" t="s">
        <v>55</v>
      </c>
      <c r="AE3864" t="s">
        <v>56</v>
      </c>
      <c r="AF3864" t="s">
        <v>132</v>
      </c>
      <c r="AG3864">
        <v>11</v>
      </c>
      <c r="AH3864" t="s">
        <v>58</v>
      </c>
      <c r="AI3864" t="s">
        <v>199</v>
      </c>
      <c r="AJ3864" t="s">
        <v>95</v>
      </c>
      <c r="AK3864" t="s">
        <v>263</v>
      </c>
      <c r="AL3864" t="s">
        <v>61</v>
      </c>
      <c r="AM3864" t="s">
        <v>62</v>
      </c>
      <c r="AN3864" t="s">
        <v>63</v>
      </c>
    </row>
    <row r="3865" spans="1:40" x14ac:dyDescent="0.2">
      <c r="A3865">
        <v>2017</v>
      </c>
      <c r="B3865" t="s">
        <v>200</v>
      </c>
      <c r="C3865" t="s">
        <v>201</v>
      </c>
      <c r="D3865" t="s">
        <v>42</v>
      </c>
      <c r="E3865" t="s">
        <v>43</v>
      </c>
      <c r="F3865" t="s">
        <v>44</v>
      </c>
      <c r="G3865" t="s">
        <v>45</v>
      </c>
      <c r="H3865" t="s">
        <v>46</v>
      </c>
      <c r="I3865" t="s">
        <v>47</v>
      </c>
      <c r="J3865" t="s">
        <v>48</v>
      </c>
      <c r="K3865" t="s">
        <v>49</v>
      </c>
      <c r="L3865">
        <v>38.214100000000002</v>
      </c>
      <c r="O3865">
        <v>25.502700000000001</v>
      </c>
      <c r="P3865">
        <v>52.773099999999999</v>
      </c>
      <c r="Q3865" t="s">
        <v>50</v>
      </c>
      <c r="R3865">
        <v>61.785899999999998</v>
      </c>
      <c r="U3865">
        <v>47.226900000000001</v>
      </c>
      <c r="V3865">
        <v>74.497299999999996</v>
      </c>
      <c r="W3865">
        <v>79</v>
      </c>
      <c r="X3865" t="s">
        <v>156</v>
      </c>
      <c r="Y3865" t="s">
        <v>51</v>
      </c>
      <c r="Z3865" t="s">
        <v>105</v>
      </c>
      <c r="AA3865" t="s">
        <v>51</v>
      </c>
      <c r="AB3865" t="s">
        <v>71</v>
      </c>
      <c r="AC3865" t="s">
        <v>202</v>
      </c>
      <c r="AD3865" t="s">
        <v>55</v>
      </c>
      <c r="AE3865" t="s">
        <v>56</v>
      </c>
      <c r="AF3865" t="s">
        <v>57</v>
      </c>
      <c r="AG3865">
        <v>123</v>
      </c>
      <c r="AH3865" t="s">
        <v>158</v>
      </c>
      <c r="AI3865" t="s">
        <v>102</v>
      </c>
      <c r="AJ3865" t="s">
        <v>108</v>
      </c>
      <c r="AK3865" t="s">
        <v>200</v>
      </c>
      <c r="AL3865" t="s">
        <v>61</v>
      </c>
      <c r="AM3865" t="s">
        <v>62</v>
      </c>
      <c r="AN3865" t="s">
        <v>76</v>
      </c>
    </row>
    <row r="3866" spans="1:40" x14ac:dyDescent="0.2">
      <c r="A3866">
        <v>2017</v>
      </c>
      <c r="B3866" t="s">
        <v>220</v>
      </c>
      <c r="C3866" t="s">
        <v>221</v>
      </c>
      <c r="D3866" t="s">
        <v>42</v>
      </c>
      <c r="E3866" t="s">
        <v>43</v>
      </c>
      <c r="F3866" t="s">
        <v>44</v>
      </c>
      <c r="G3866" t="s">
        <v>140</v>
      </c>
      <c r="H3866" t="s">
        <v>141</v>
      </c>
      <c r="I3866" t="s">
        <v>81</v>
      </c>
      <c r="J3866" t="s">
        <v>48</v>
      </c>
      <c r="K3866" t="s">
        <v>49</v>
      </c>
      <c r="L3866">
        <v>11.6372</v>
      </c>
      <c r="O3866">
        <v>1.8117000000000001</v>
      </c>
      <c r="P3866">
        <v>48.454000000000001</v>
      </c>
      <c r="Q3866" t="s">
        <v>142</v>
      </c>
      <c r="R3866">
        <v>88.362799999999993</v>
      </c>
      <c r="U3866">
        <v>51.545999999999999</v>
      </c>
      <c r="V3866">
        <v>98.188299999999998</v>
      </c>
      <c r="W3866">
        <v>30</v>
      </c>
      <c r="X3866" t="s">
        <v>156</v>
      </c>
      <c r="Y3866" t="s">
        <v>69</v>
      </c>
      <c r="Z3866" t="s">
        <v>70</v>
      </c>
      <c r="AA3866" t="s">
        <v>161</v>
      </c>
      <c r="AB3866" t="s">
        <v>51</v>
      </c>
      <c r="AC3866" t="s">
        <v>222</v>
      </c>
      <c r="AD3866" t="s">
        <v>55</v>
      </c>
      <c r="AE3866" t="s">
        <v>56</v>
      </c>
      <c r="AF3866" t="s">
        <v>144</v>
      </c>
      <c r="AG3866">
        <v>36</v>
      </c>
      <c r="AH3866" t="s">
        <v>158</v>
      </c>
      <c r="AI3866" t="s">
        <v>74</v>
      </c>
      <c r="AJ3866" t="s">
        <v>75</v>
      </c>
      <c r="AK3866" t="s">
        <v>220</v>
      </c>
      <c r="AL3866" t="s">
        <v>163</v>
      </c>
      <c r="AM3866" t="s">
        <v>88</v>
      </c>
      <c r="AN3866" t="s">
        <v>63</v>
      </c>
    </row>
    <row r="3867" spans="1:40" x14ac:dyDescent="0.2">
      <c r="A3867">
        <v>2017</v>
      </c>
      <c r="B3867" t="s">
        <v>232</v>
      </c>
      <c r="C3867" t="s">
        <v>233</v>
      </c>
      <c r="D3867" t="s">
        <v>42</v>
      </c>
      <c r="E3867" t="s">
        <v>43</v>
      </c>
      <c r="F3867" t="s">
        <v>44</v>
      </c>
      <c r="G3867" t="s">
        <v>66</v>
      </c>
      <c r="H3867" t="s">
        <v>66</v>
      </c>
      <c r="I3867" t="s">
        <v>67</v>
      </c>
      <c r="J3867" t="s">
        <v>48</v>
      </c>
      <c r="K3867" t="s">
        <v>49</v>
      </c>
      <c r="L3867">
        <v>9.3042999999999996</v>
      </c>
      <c r="O3867">
        <v>5.8704000000000001</v>
      </c>
      <c r="P3867">
        <v>14.438700000000001</v>
      </c>
      <c r="Q3867" t="s">
        <v>68</v>
      </c>
      <c r="R3867">
        <v>90.695700000000002</v>
      </c>
      <c r="U3867">
        <v>85.561300000000003</v>
      </c>
      <c r="V3867">
        <v>94.129599999999996</v>
      </c>
      <c r="W3867">
        <v>184</v>
      </c>
      <c r="X3867" t="s">
        <v>51</v>
      </c>
      <c r="Y3867" t="s">
        <v>198</v>
      </c>
      <c r="Z3867" t="s">
        <v>51</v>
      </c>
      <c r="AA3867" t="s">
        <v>51</v>
      </c>
      <c r="AB3867" t="s">
        <v>51</v>
      </c>
      <c r="AC3867" t="s">
        <v>234</v>
      </c>
      <c r="AD3867" t="s">
        <v>55</v>
      </c>
      <c r="AE3867" t="s">
        <v>56</v>
      </c>
      <c r="AF3867" t="s">
        <v>73</v>
      </c>
      <c r="AG3867">
        <v>17</v>
      </c>
      <c r="AH3867" t="s">
        <v>58</v>
      </c>
      <c r="AI3867" t="s">
        <v>199</v>
      </c>
      <c r="AJ3867" t="s">
        <v>95</v>
      </c>
      <c r="AK3867" t="s">
        <v>232</v>
      </c>
      <c r="AL3867" t="s">
        <v>61</v>
      </c>
      <c r="AM3867" t="s">
        <v>88</v>
      </c>
      <c r="AN3867" t="s">
        <v>63</v>
      </c>
    </row>
    <row r="3868" spans="1:40" x14ac:dyDescent="0.2">
      <c r="A3868">
        <v>2017</v>
      </c>
      <c r="B3868" t="s">
        <v>151</v>
      </c>
      <c r="C3868" t="s">
        <v>152</v>
      </c>
      <c r="D3868" t="s">
        <v>42</v>
      </c>
      <c r="E3868" t="s">
        <v>43</v>
      </c>
      <c r="F3868" t="s">
        <v>44</v>
      </c>
      <c r="G3868" t="s">
        <v>128</v>
      </c>
      <c r="H3868" t="s">
        <v>129</v>
      </c>
      <c r="I3868" t="s">
        <v>81</v>
      </c>
      <c r="J3868" t="s">
        <v>48</v>
      </c>
      <c r="K3868" t="s">
        <v>49</v>
      </c>
      <c r="L3868">
        <v>10.4316</v>
      </c>
      <c r="O3868">
        <v>6.6025</v>
      </c>
      <c r="P3868">
        <v>16.098500000000001</v>
      </c>
      <c r="Q3868" t="s">
        <v>130</v>
      </c>
      <c r="R3868">
        <v>89.568399999999997</v>
      </c>
      <c r="U3868">
        <v>83.901499999999999</v>
      </c>
      <c r="V3868">
        <v>93.397499999999994</v>
      </c>
      <c r="W3868">
        <v>149</v>
      </c>
      <c r="X3868" t="s">
        <v>99</v>
      </c>
      <c r="Y3868" t="s">
        <v>69</v>
      </c>
      <c r="Z3868" t="s">
        <v>53</v>
      </c>
      <c r="AA3868" t="s">
        <v>51</v>
      </c>
      <c r="AB3868" t="s">
        <v>51</v>
      </c>
      <c r="AC3868" t="s">
        <v>153</v>
      </c>
      <c r="AD3868" t="s">
        <v>55</v>
      </c>
      <c r="AE3868" t="s">
        <v>56</v>
      </c>
      <c r="AF3868" t="s">
        <v>132</v>
      </c>
      <c r="AG3868">
        <v>21</v>
      </c>
      <c r="AH3868" t="s">
        <v>101</v>
      </c>
      <c r="AI3868" t="s">
        <v>74</v>
      </c>
      <c r="AJ3868" t="s">
        <v>60</v>
      </c>
      <c r="AK3868" t="s">
        <v>151</v>
      </c>
      <c r="AL3868" t="s">
        <v>61</v>
      </c>
      <c r="AM3868" t="s">
        <v>88</v>
      </c>
      <c r="AN3868" t="s">
        <v>63</v>
      </c>
    </row>
    <row r="3869" spans="1:40" x14ac:dyDescent="0.2">
      <c r="A3869">
        <v>2017</v>
      </c>
      <c r="B3869" t="s">
        <v>220</v>
      </c>
      <c r="C3869" t="s">
        <v>221</v>
      </c>
      <c r="D3869" t="s">
        <v>42</v>
      </c>
      <c r="E3869" t="s">
        <v>43</v>
      </c>
      <c r="F3869" t="s">
        <v>44</v>
      </c>
      <c r="G3869" t="s">
        <v>79</v>
      </c>
      <c r="H3869" t="s">
        <v>80</v>
      </c>
      <c r="I3869" t="s">
        <v>81</v>
      </c>
      <c r="J3869" t="s">
        <v>48</v>
      </c>
      <c r="K3869" t="s">
        <v>49</v>
      </c>
      <c r="L3869">
        <v>14.052199999999999</v>
      </c>
      <c r="O3869">
        <v>9.6646000000000001</v>
      </c>
      <c r="P3869">
        <v>19.991</v>
      </c>
      <c r="Q3869" t="s">
        <v>82</v>
      </c>
      <c r="R3869">
        <v>85.947800000000001</v>
      </c>
      <c r="U3869">
        <v>80.009</v>
      </c>
      <c r="V3869">
        <v>90.335400000000007</v>
      </c>
      <c r="W3869">
        <v>575</v>
      </c>
      <c r="X3869" t="s">
        <v>51</v>
      </c>
      <c r="Y3869" t="s">
        <v>52</v>
      </c>
      <c r="Z3869" t="s">
        <v>105</v>
      </c>
      <c r="AA3869" t="s">
        <v>51</v>
      </c>
      <c r="AB3869" t="s">
        <v>51</v>
      </c>
      <c r="AC3869" t="s">
        <v>222</v>
      </c>
      <c r="AD3869" t="s">
        <v>55</v>
      </c>
      <c r="AE3869" t="s">
        <v>56</v>
      </c>
      <c r="AF3869" t="s">
        <v>86</v>
      </c>
      <c r="AG3869">
        <v>36</v>
      </c>
      <c r="AH3869" t="s">
        <v>58</v>
      </c>
      <c r="AI3869" t="s">
        <v>59</v>
      </c>
      <c r="AJ3869" t="s">
        <v>108</v>
      </c>
      <c r="AK3869" t="s">
        <v>220</v>
      </c>
      <c r="AL3869" t="s">
        <v>61</v>
      </c>
      <c r="AM3869" t="s">
        <v>88</v>
      </c>
      <c r="AN3869" t="s">
        <v>63</v>
      </c>
    </row>
    <row r="3870" spans="1:40" x14ac:dyDescent="0.2">
      <c r="A3870">
        <v>2017</v>
      </c>
      <c r="B3870" t="s">
        <v>229</v>
      </c>
      <c r="C3870" t="s">
        <v>230</v>
      </c>
      <c r="D3870" t="s">
        <v>42</v>
      </c>
      <c r="E3870" t="s">
        <v>43</v>
      </c>
      <c r="F3870" t="s">
        <v>44</v>
      </c>
      <c r="G3870" t="s">
        <v>79</v>
      </c>
      <c r="H3870" t="s">
        <v>80</v>
      </c>
      <c r="I3870" t="s">
        <v>81</v>
      </c>
      <c r="J3870" t="s">
        <v>48</v>
      </c>
      <c r="K3870" t="s">
        <v>49</v>
      </c>
      <c r="L3870">
        <v>17.336500000000001</v>
      </c>
      <c r="O3870">
        <v>13.7204</v>
      </c>
      <c r="P3870">
        <v>21.666399999999999</v>
      </c>
      <c r="Q3870" t="s">
        <v>82</v>
      </c>
      <c r="R3870">
        <v>82.663499999999999</v>
      </c>
      <c r="U3870">
        <v>78.333600000000004</v>
      </c>
      <c r="V3870">
        <v>86.279600000000002</v>
      </c>
      <c r="W3870">
        <v>1015</v>
      </c>
      <c r="X3870" t="s">
        <v>51</v>
      </c>
      <c r="Y3870" t="s">
        <v>51</v>
      </c>
      <c r="Z3870" t="s">
        <v>105</v>
      </c>
      <c r="AA3870" t="s">
        <v>51</v>
      </c>
      <c r="AB3870" t="s">
        <v>51</v>
      </c>
      <c r="AC3870" t="s">
        <v>231</v>
      </c>
      <c r="AD3870" t="s">
        <v>55</v>
      </c>
      <c r="AE3870" t="s">
        <v>56</v>
      </c>
      <c r="AF3870" t="s">
        <v>86</v>
      </c>
      <c r="AG3870">
        <v>37</v>
      </c>
      <c r="AH3870" t="s">
        <v>58</v>
      </c>
      <c r="AI3870" t="s">
        <v>102</v>
      </c>
      <c r="AJ3870" t="s">
        <v>108</v>
      </c>
      <c r="AK3870" t="s">
        <v>229</v>
      </c>
      <c r="AL3870" t="s">
        <v>61</v>
      </c>
      <c r="AM3870" t="s">
        <v>88</v>
      </c>
      <c r="AN3870" t="s">
        <v>63</v>
      </c>
    </row>
    <row r="3871" spans="1:40" x14ac:dyDescent="0.2">
      <c r="A3871">
        <v>2017</v>
      </c>
      <c r="B3871" t="s">
        <v>184</v>
      </c>
      <c r="C3871" t="s">
        <v>185</v>
      </c>
      <c r="D3871" t="s">
        <v>42</v>
      </c>
      <c r="E3871" t="s">
        <v>43</v>
      </c>
      <c r="F3871" t="s">
        <v>44</v>
      </c>
      <c r="G3871" t="s">
        <v>128</v>
      </c>
      <c r="H3871" t="s">
        <v>129</v>
      </c>
      <c r="I3871" t="s">
        <v>81</v>
      </c>
      <c r="J3871" t="s">
        <v>48</v>
      </c>
      <c r="K3871" t="s">
        <v>49</v>
      </c>
      <c r="L3871">
        <v>33.276299999999999</v>
      </c>
      <c r="O3871">
        <v>21.934000000000001</v>
      </c>
      <c r="P3871">
        <v>46.955800000000004</v>
      </c>
      <c r="Q3871" t="s">
        <v>130</v>
      </c>
      <c r="R3871">
        <v>66.723699999999994</v>
      </c>
      <c r="U3871">
        <v>53.044199999999996</v>
      </c>
      <c r="V3871">
        <v>78.066000000000003</v>
      </c>
      <c r="W3871">
        <v>44</v>
      </c>
      <c r="X3871" t="s">
        <v>156</v>
      </c>
      <c r="Y3871" t="s">
        <v>92</v>
      </c>
      <c r="Z3871" t="s">
        <v>51</v>
      </c>
      <c r="AA3871" t="s">
        <v>161</v>
      </c>
      <c r="AB3871" t="s">
        <v>51</v>
      </c>
      <c r="AC3871" t="s">
        <v>186</v>
      </c>
      <c r="AD3871" t="s">
        <v>55</v>
      </c>
      <c r="AE3871" t="s">
        <v>56</v>
      </c>
      <c r="AF3871" t="s">
        <v>132</v>
      </c>
      <c r="AG3871">
        <v>109</v>
      </c>
      <c r="AH3871" t="s">
        <v>158</v>
      </c>
      <c r="AI3871" t="s">
        <v>94</v>
      </c>
      <c r="AJ3871" t="s">
        <v>95</v>
      </c>
      <c r="AK3871" t="s">
        <v>184</v>
      </c>
      <c r="AL3871" t="s">
        <v>163</v>
      </c>
      <c r="AM3871" t="s">
        <v>62</v>
      </c>
      <c r="AN3871" t="s">
        <v>63</v>
      </c>
    </row>
    <row r="3872" spans="1:40" x14ac:dyDescent="0.2">
      <c r="A3872">
        <v>2017</v>
      </c>
      <c r="B3872" t="s">
        <v>154</v>
      </c>
      <c r="C3872" t="s">
        <v>155</v>
      </c>
      <c r="D3872" t="s">
        <v>42</v>
      </c>
      <c r="E3872" t="s">
        <v>43</v>
      </c>
      <c r="F3872" t="s">
        <v>44</v>
      </c>
      <c r="G3872" t="s">
        <v>140</v>
      </c>
      <c r="H3872" t="s">
        <v>141</v>
      </c>
      <c r="I3872" t="s">
        <v>81</v>
      </c>
      <c r="J3872" t="s">
        <v>48</v>
      </c>
      <c r="K3872" t="s">
        <v>49</v>
      </c>
      <c r="L3872">
        <v>2.5314999999999999</v>
      </c>
      <c r="O3872">
        <v>1.1686000000000001</v>
      </c>
      <c r="P3872">
        <v>5.3973000000000004</v>
      </c>
      <c r="Q3872" t="s">
        <v>142</v>
      </c>
      <c r="R3872">
        <v>97.468500000000006</v>
      </c>
      <c r="U3872">
        <v>94.602699999999999</v>
      </c>
      <c r="V3872">
        <v>98.831400000000002</v>
      </c>
      <c r="W3872">
        <v>442</v>
      </c>
      <c r="X3872" t="s">
        <v>51</v>
      </c>
      <c r="Y3872" t="s">
        <v>51</v>
      </c>
      <c r="Z3872" t="s">
        <v>51</v>
      </c>
      <c r="AA3872" t="s">
        <v>51</v>
      </c>
      <c r="AB3872" t="s">
        <v>84</v>
      </c>
      <c r="AC3872" t="s">
        <v>157</v>
      </c>
      <c r="AD3872" t="s">
        <v>55</v>
      </c>
      <c r="AE3872" t="s">
        <v>56</v>
      </c>
      <c r="AF3872" t="s">
        <v>144</v>
      </c>
      <c r="AG3872">
        <v>45</v>
      </c>
      <c r="AH3872" t="s">
        <v>58</v>
      </c>
      <c r="AI3872" t="s">
        <v>102</v>
      </c>
      <c r="AJ3872" t="s">
        <v>95</v>
      </c>
      <c r="AK3872" t="s">
        <v>154</v>
      </c>
      <c r="AL3872" t="s">
        <v>61</v>
      </c>
      <c r="AM3872" t="s">
        <v>88</v>
      </c>
      <c r="AN3872" t="s">
        <v>89</v>
      </c>
    </row>
    <row r="3873" spans="1:40" x14ac:dyDescent="0.2">
      <c r="A3873">
        <v>2017</v>
      </c>
      <c r="B3873" t="s">
        <v>319</v>
      </c>
      <c r="C3873" t="s">
        <v>320</v>
      </c>
      <c r="D3873" t="s">
        <v>42</v>
      </c>
      <c r="E3873" t="s">
        <v>43</v>
      </c>
      <c r="F3873" t="s">
        <v>44</v>
      </c>
      <c r="G3873" t="s">
        <v>66</v>
      </c>
      <c r="H3873" t="s">
        <v>66</v>
      </c>
      <c r="I3873" t="s">
        <v>67</v>
      </c>
      <c r="J3873" t="s">
        <v>48</v>
      </c>
      <c r="K3873" t="s">
        <v>49</v>
      </c>
      <c r="L3873">
        <v>36.819899999999997</v>
      </c>
      <c r="O3873">
        <v>21.025099999999998</v>
      </c>
      <c r="P3873">
        <v>56.0578</v>
      </c>
      <c r="Q3873" t="s">
        <v>68</v>
      </c>
      <c r="R3873">
        <v>63.180100000000003</v>
      </c>
      <c r="U3873">
        <v>43.9422</v>
      </c>
      <c r="V3873">
        <v>78.974900000000005</v>
      </c>
      <c r="W3873">
        <v>30</v>
      </c>
      <c r="X3873" t="s">
        <v>156</v>
      </c>
      <c r="Y3873" t="s">
        <v>51</v>
      </c>
      <c r="Z3873" t="s">
        <v>70</v>
      </c>
      <c r="AA3873" t="s">
        <v>161</v>
      </c>
      <c r="AB3873" t="s">
        <v>51</v>
      </c>
      <c r="AC3873" t="s">
        <v>321</v>
      </c>
      <c r="AD3873" t="s">
        <v>55</v>
      </c>
      <c r="AE3873" t="s">
        <v>56</v>
      </c>
      <c r="AF3873" t="s">
        <v>73</v>
      </c>
      <c r="AG3873">
        <v>38</v>
      </c>
      <c r="AH3873" t="s">
        <v>158</v>
      </c>
      <c r="AI3873" t="s">
        <v>102</v>
      </c>
      <c r="AJ3873" t="s">
        <v>75</v>
      </c>
      <c r="AK3873" t="s">
        <v>319</v>
      </c>
      <c r="AL3873" t="s">
        <v>163</v>
      </c>
      <c r="AM3873" t="s">
        <v>88</v>
      </c>
      <c r="AN3873" t="s">
        <v>63</v>
      </c>
    </row>
    <row r="3874" spans="1:40" x14ac:dyDescent="0.2">
      <c r="A3874">
        <v>2017</v>
      </c>
      <c r="B3874" t="s">
        <v>159</v>
      </c>
      <c r="C3874" t="s">
        <v>160</v>
      </c>
      <c r="D3874" t="s">
        <v>42</v>
      </c>
      <c r="E3874" t="s">
        <v>43</v>
      </c>
      <c r="F3874" t="s">
        <v>44</v>
      </c>
      <c r="G3874" t="s">
        <v>66</v>
      </c>
      <c r="H3874" t="s">
        <v>66</v>
      </c>
      <c r="I3874" t="s">
        <v>67</v>
      </c>
      <c r="J3874" t="s">
        <v>48</v>
      </c>
      <c r="K3874" t="s">
        <v>49</v>
      </c>
      <c r="L3874">
        <v>19.593800000000002</v>
      </c>
      <c r="O3874">
        <v>10.3126</v>
      </c>
      <c r="P3874">
        <v>34.056399999999996</v>
      </c>
      <c r="Q3874" t="s">
        <v>68</v>
      </c>
      <c r="R3874">
        <v>80.406199999999998</v>
      </c>
      <c r="U3874">
        <v>65.943600000000004</v>
      </c>
      <c r="V3874">
        <v>89.687399999999997</v>
      </c>
      <c r="W3874">
        <v>82</v>
      </c>
      <c r="X3874" t="s">
        <v>156</v>
      </c>
      <c r="Y3874" t="s">
        <v>51</v>
      </c>
      <c r="Z3874" t="s">
        <v>70</v>
      </c>
      <c r="AA3874" t="s">
        <v>106</v>
      </c>
      <c r="AB3874" t="s">
        <v>51</v>
      </c>
      <c r="AC3874" t="s">
        <v>162</v>
      </c>
      <c r="AD3874" t="s">
        <v>55</v>
      </c>
      <c r="AE3874" t="s">
        <v>56</v>
      </c>
      <c r="AF3874" t="s">
        <v>73</v>
      </c>
      <c r="AG3874">
        <v>15</v>
      </c>
      <c r="AH3874" t="s">
        <v>158</v>
      </c>
      <c r="AI3874" t="s">
        <v>102</v>
      </c>
      <c r="AJ3874" t="s">
        <v>75</v>
      </c>
      <c r="AK3874" t="s">
        <v>159</v>
      </c>
      <c r="AL3874" t="s">
        <v>109</v>
      </c>
      <c r="AM3874" t="s">
        <v>88</v>
      </c>
      <c r="AN3874" t="s">
        <v>63</v>
      </c>
    </row>
    <row r="3875" spans="1:40" x14ac:dyDescent="0.2">
      <c r="A3875">
        <v>2017</v>
      </c>
      <c r="B3875" t="s">
        <v>77</v>
      </c>
      <c r="C3875" t="s">
        <v>78</v>
      </c>
      <c r="D3875" t="s">
        <v>42</v>
      </c>
      <c r="E3875" t="s">
        <v>43</v>
      </c>
      <c r="F3875" t="s">
        <v>44</v>
      </c>
      <c r="G3875" t="s">
        <v>45</v>
      </c>
      <c r="H3875" t="s">
        <v>46</v>
      </c>
      <c r="I3875" t="s">
        <v>47</v>
      </c>
      <c r="J3875" t="s">
        <v>48</v>
      </c>
      <c r="K3875" t="s">
        <v>49</v>
      </c>
      <c r="L3875">
        <v>68.52</v>
      </c>
      <c r="O3875">
        <v>58.0809</v>
      </c>
      <c r="P3875">
        <v>77.372299999999996</v>
      </c>
      <c r="Q3875" t="s">
        <v>50</v>
      </c>
      <c r="R3875">
        <v>31.48</v>
      </c>
      <c r="U3875">
        <v>22.627700000000001</v>
      </c>
      <c r="V3875">
        <v>41.9191</v>
      </c>
      <c r="W3875">
        <v>158</v>
      </c>
      <c r="X3875" t="s">
        <v>156</v>
      </c>
      <c r="Y3875" t="s">
        <v>69</v>
      </c>
      <c r="Z3875" t="s">
        <v>83</v>
      </c>
      <c r="AA3875" t="s">
        <v>106</v>
      </c>
      <c r="AB3875" t="s">
        <v>51</v>
      </c>
      <c r="AC3875" t="s">
        <v>85</v>
      </c>
      <c r="AD3875" t="s">
        <v>55</v>
      </c>
      <c r="AE3875" t="s">
        <v>56</v>
      </c>
      <c r="AF3875" t="s">
        <v>57</v>
      </c>
      <c r="AG3875">
        <v>33</v>
      </c>
      <c r="AH3875" t="s">
        <v>158</v>
      </c>
      <c r="AI3875" t="s">
        <v>74</v>
      </c>
      <c r="AJ3875" t="s">
        <v>87</v>
      </c>
      <c r="AK3875" t="s">
        <v>77</v>
      </c>
      <c r="AL3875" t="s">
        <v>109</v>
      </c>
      <c r="AM3875" t="s">
        <v>88</v>
      </c>
      <c r="AN3875" t="s">
        <v>63</v>
      </c>
    </row>
    <row r="3876" spans="1:40" x14ac:dyDescent="0.2">
      <c r="A3876">
        <v>2017</v>
      </c>
      <c r="B3876" t="s">
        <v>103</v>
      </c>
      <c r="C3876" t="s">
        <v>104</v>
      </c>
      <c r="D3876" t="s">
        <v>42</v>
      </c>
      <c r="E3876" t="s">
        <v>43</v>
      </c>
      <c r="F3876" t="s">
        <v>44</v>
      </c>
      <c r="G3876" t="s">
        <v>140</v>
      </c>
      <c r="H3876" t="s">
        <v>141</v>
      </c>
      <c r="I3876" t="s">
        <v>81</v>
      </c>
      <c r="J3876" t="s">
        <v>48</v>
      </c>
      <c r="K3876" t="s">
        <v>49</v>
      </c>
      <c r="L3876">
        <v>7.2042999999999999</v>
      </c>
      <c r="O3876">
        <v>4.6222000000000003</v>
      </c>
      <c r="P3876">
        <v>11.061500000000001</v>
      </c>
      <c r="Q3876" t="s">
        <v>142</v>
      </c>
      <c r="R3876">
        <v>92.795699999999997</v>
      </c>
      <c r="U3876">
        <v>88.938500000000005</v>
      </c>
      <c r="V3876">
        <v>95.377799999999993</v>
      </c>
      <c r="W3876">
        <v>335</v>
      </c>
      <c r="X3876" t="s">
        <v>156</v>
      </c>
      <c r="Y3876" t="s">
        <v>51</v>
      </c>
      <c r="Z3876" t="s">
        <v>51</v>
      </c>
      <c r="AA3876" t="s">
        <v>161</v>
      </c>
      <c r="AB3876" t="s">
        <v>51</v>
      </c>
      <c r="AC3876" t="s">
        <v>107</v>
      </c>
      <c r="AD3876" t="s">
        <v>55</v>
      </c>
      <c r="AE3876" t="s">
        <v>56</v>
      </c>
      <c r="AF3876" t="s">
        <v>144</v>
      </c>
      <c r="AG3876">
        <v>35</v>
      </c>
      <c r="AH3876" t="s">
        <v>158</v>
      </c>
      <c r="AI3876" t="s">
        <v>102</v>
      </c>
      <c r="AJ3876" t="s">
        <v>95</v>
      </c>
      <c r="AK3876" t="s">
        <v>103</v>
      </c>
      <c r="AL3876" t="s">
        <v>163</v>
      </c>
      <c r="AM3876" t="s">
        <v>88</v>
      </c>
      <c r="AN3876" t="s">
        <v>63</v>
      </c>
    </row>
    <row r="3877" spans="1:40" x14ac:dyDescent="0.2">
      <c r="A3877">
        <v>2017</v>
      </c>
      <c r="B3877" t="s">
        <v>193</v>
      </c>
      <c r="C3877" t="s">
        <v>194</v>
      </c>
      <c r="D3877" t="s">
        <v>42</v>
      </c>
      <c r="E3877" t="s">
        <v>43</v>
      </c>
      <c r="F3877" t="s">
        <v>44</v>
      </c>
      <c r="G3877" t="s">
        <v>128</v>
      </c>
      <c r="H3877" t="s">
        <v>129</v>
      </c>
      <c r="I3877" t="s">
        <v>81</v>
      </c>
      <c r="J3877" t="s">
        <v>48</v>
      </c>
      <c r="K3877" t="s">
        <v>49</v>
      </c>
      <c r="L3877">
        <v>8.2545000000000002</v>
      </c>
      <c r="O3877">
        <v>7.0038</v>
      </c>
      <c r="P3877">
        <v>9.7051999999999996</v>
      </c>
      <c r="Q3877" t="s">
        <v>130</v>
      </c>
      <c r="R3877">
        <v>91.745500000000007</v>
      </c>
      <c r="U3877">
        <v>90.294799999999995</v>
      </c>
      <c r="V3877">
        <v>92.996200000000002</v>
      </c>
      <c r="W3877">
        <v>1670</v>
      </c>
      <c r="X3877" t="s">
        <v>156</v>
      </c>
      <c r="Y3877" t="s">
        <v>51</v>
      </c>
      <c r="Z3877" t="s">
        <v>83</v>
      </c>
      <c r="AA3877" t="s">
        <v>120</v>
      </c>
      <c r="AB3877" t="s">
        <v>51</v>
      </c>
      <c r="AC3877" t="s">
        <v>196</v>
      </c>
      <c r="AD3877" t="s">
        <v>55</v>
      </c>
      <c r="AE3877" t="s">
        <v>56</v>
      </c>
      <c r="AF3877" t="s">
        <v>132</v>
      </c>
      <c r="AG3877">
        <v>50</v>
      </c>
      <c r="AH3877" t="s">
        <v>158</v>
      </c>
      <c r="AI3877" t="s">
        <v>102</v>
      </c>
      <c r="AJ3877" t="s">
        <v>87</v>
      </c>
      <c r="AK3877" t="s">
        <v>193</v>
      </c>
      <c r="AL3877" t="s">
        <v>122</v>
      </c>
      <c r="AM3877" t="s">
        <v>88</v>
      </c>
      <c r="AN3877" t="s">
        <v>63</v>
      </c>
    </row>
    <row r="3878" spans="1:40" x14ac:dyDescent="0.2">
      <c r="A3878">
        <v>2017</v>
      </c>
      <c r="B3878" t="s">
        <v>151</v>
      </c>
      <c r="C3878" t="s">
        <v>152</v>
      </c>
      <c r="D3878" t="s">
        <v>42</v>
      </c>
      <c r="E3878" t="s">
        <v>43</v>
      </c>
      <c r="F3878" t="s">
        <v>44</v>
      </c>
      <c r="G3878" t="s">
        <v>66</v>
      </c>
      <c r="H3878" t="s">
        <v>66</v>
      </c>
      <c r="I3878" t="s">
        <v>67</v>
      </c>
      <c r="J3878" t="s">
        <v>48</v>
      </c>
      <c r="K3878" t="s">
        <v>49</v>
      </c>
      <c r="L3878">
        <v>0</v>
      </c>
      <c r="O3878">
        <v>0</v>
      </c>
      <c r="P3878">
        <v>0</v>
      </c>
      <c r="Q3878" t="s">
        <v>68</v>
      </c>
      <c r="R3878">
        <v>100</v>
      </c>
      <c r="U3878">
        <v>100</v>
      </c>
      <c r="V3878">
        <v>100</v>
      </c>
      <c r="W3878">
        <v>35</v>
      </c>
      <c r="X3878" t="s">
        <v>99</v>
      </c>
      <c r="Y3878" t="s">
        <v>69</v>
      </c>
      <c r="Z3878" t="s">
        <v>83</v>
      </c>
      <c r="AA3878" t="s">
        <v>51</v>
      </c>
      <c r="AB3878" t="s">
        <v>71</v>
      </c>
      <c r="AC3878" t="s">
        <v>153</v>
      </c>
      <c r="AD3878" t="s">
        <v>55</v>
      </c>
      <c r="AE3878" t="s">
        <v>56</v>
      </c>
      <c r="AF3878" t="s">
        <v>73</v>
      </c>
      <c r="AG3878">
        <v>21</v>
      </c>
      <c r="AH3878" t="s">
        <v>101</v>
      </c>
      <c r="AI3878" t="s">
        <v>74</v>
      </c>
      <c r="AJ3878" t="s">
        <v>87</v>
      </c>
      <c r="AK3878" t="s">
        <v>151</v>
      </c>
      <c r="AL3878" t="s">
        <v>61</v>
      </c>
      <c r="AM3878" t="s">
        <v>88</v>
      </c>
      <c r="AN3878" t="s">
        <v>76</v>
      </c>
    </row>
    <row r="3879" spans="1:40" x14ac:dyDescent="0.2">
      <c r="A3879">
        <v>2017</v>
      </c>
      <c r="B3879" t="s">
        <v>280</v>
      </c>
      <c r="C3879" t="s">
        <v>281</v>
      </c>
      <c r="D3879" t="s">
        <v>42</v>
      </c>
      <c r="E3879" t="s">
        <v>43</v>
      </c>
      <c r="F3879" t="s">
        <v>44</v>
      </c>
      <c r="G3879" t="s">
        <v>128</v>
      </c>
      <c r="H3879" t="s">
        <v>129</v>
      </c>
      <c r="I3879" t="s">
        <v>81</v>
      </c>
      <c r="J3879" t="s">
        <v>48</v>
      </c>
      <c r="K3879" t="s">
        <v>49</v>
      </c>
      <c r="L3879">
        <v>15.9726</v>
      </c>
      <c r="O3879">
        <v>7.0183</v>
      </c>
      <c r="P3879">
        <v>32.373399999999997</v>
      </c>
      <c r="Q3879" t="s">
        <v>130</v>
      </c>
      <c r="R3879">
        <v>84.0274</v>
      </c>
      <c r="U3879">
        <v>67.626599999999996</v>
      </c>
      <c r="V3879">
        <v>92.981700000000004</v>
      </c>
      <c r="W3879">
        <v>71</v>
      </c>
      <c r="X3879" t="s">
        <v>99</v>
      </c>
      <c r="Y3879" t="s">
        <v>51</v>
      </c>
      <c r="Z3879" t="s">
        <v>105</v>
      </c>
      <c r="AA3879" t="s">
        <v>51</v>
      </c>
      <c r="AB3879" t="s">
        <v>71</v>
      </c>
      <c r="AC3879" t="s">
        <v>282</v>
      </c>
      <c r="AD3879" t="s">
        <v>55</v>
      </c>
      <c r="AE3879" t="s">
        <v>56</v>
      </c>
      <c r="AF3879" t="s">
        <v>132</v>
      </c>
      <c r="AG3879">
        <v>66</v>
      </c>
      <c r="AH3879" t="s">
        <v>101</v>
      </c>
      <c r="AI3879" t="s">
        <v>102</v>
      </c>
      <c r="AJ3879" t="s">
        <v>108</v>
      </c>
      <c r="AK3879" t="s">
        <v>280</v>
      </c>
      <c r="AL3879" t="s">
        <v>61</v>
      </c>
      <c r="AM3879" t="s">
        <v>96</v>
      </c>
      <c r="AN3879" t="s">
        <v>76</v>
      </c>
    </row>
    <row r="3880" spans="1:40" x14ac:dyDescent="0.2">
      <c r="A3880">
        <v>2017</v>
      </c>
      <c r="B3880" t="s">
        <v>263</v>
      </c>
      <c r="C3880" t="s">
        <v>264</v>
      </c>
      <c r="D3880" t="s">
        <v>42</v>
      </c>
      <c r="E3880" t="s">
        <v>43</v>
      </c>
      <c r="F3880" t="s">
        <v>44</v>
      </c>
      <c r="G3880" t="s">
        <v>79</v>
      </c>
      <c r="H3880" t="s">
        <v>80</v>
      </c>
      <c r="I3880" t="s">
        <v>81</v>
      </c>
      <c r="J3880" t="s">
        <v>48</v>
      </c>
      <c r="K3880" t="s">
        <v>49</v>
      </c>
      <c r="L3880">
        <v>32.7684</v>
      </c>
      <c r="O3880">
        <v>21.446899999999999</v>
      </c>
      <c r="P3880">
        <v>46.526499999999999</v>
      </c>
      <c r="Q3880" t="s">
        <v>82</v>
      </c>
      <c r="R3880">
        <v>67.2316</v>
      </c>
      <c r="U3880">
        <v>53.473500000000001</v>
      </c>
      <c r="V3880">
        <v>78.553100000000001</v>
      </c>
      <c r="W3880">
        <v>51</v>
      </c>
      <c r="X3880" t="s">
        <v>51</v>
      </c>
      <c r="Y3880" t="s">
        <v>92</v>
      </c>
      <c r="Z3880" t="s">
        <v>53</v>
      </c>
      <c r="AA3880" t="s">
        <v>106</v>
      </c>
      <c r="AB3880" t="s">
        <v>51</v>
      </c>
      <c r="AC3880" t="s">
        <v>265</v>
      </c>
      <c r="AD3880" t="s">
        <v>55</v>
      </c>
      <c r="AE3880" t="s">
        <v>56</v>
      </c>
      <c r="AF3880" t="s">
        <v>86</v>
      </c>
      <c r="AG3880">
        <v>11</v>
      </c>
      <c r="AH3880" t="s">
        <v>58</v>
      </c>
      <c r="AI3880" t="s">
        <v>94</v>
      </c>
      <c r="AJ3880" t="s">
        <v>60</v>
      </c>
      <c r="AK3880" t="s">
        <v>263</v>
      </c>
      <c r="AL3880" t="s">
        <v>109</v>
      </c>
      <c r="AM3880" t="s">
        <v>62</v>
      </c>
      <c r="AN3880" t="s">
        <v>63</v>
      </c>
    </row>
    <row r="3881" spans="1:40" x14ac:dyDescent="0.2">
      <c r="A3881">
        <v>2017</v>
      </c>
      <c r="B3881" t="s">
        <v>254</v>
      </c>
      <c r="C3881" t="s">
        <v>255</v>
      </c>
      <c r="D3881" t="s">
        <v>42</v>
      </c>
      <c r="E3881" t="s">
        <v>43</v>
      </c>
      <c r="F3881" t="s">
        <v>44</v>
      </c>
      <c r="G3881" t="s">
        <v>140</v>
      </c>
      <c r="H3881" t="s">
        <v>141</v>
      </c>
      <c r="I3881" t="s">
        <v>81</v>
      </c>
      <c r="J3881" t="s">
        <v>48</v>
      </c>
      <c r="K3881" t="s">
        <v>49</v>
      </c>
      <c r="L3881">
        <v>2.7942</v>
      </c>
      <c r="O3881">
        <v>0.69040000000000001</v>
      </c>
      <c r="P3881">
        <v>10.622400000000001</v>
      </c>
      <c r="Q3881" t="s">
        <v>142</v>
      </c>
      <c r="R3881">
        <v>97.205799999999996</v>
      </c>
      <c r="U3881">
        <v>89.377600000000001</v>
      </c>
      <c r="V3881">
        <v>99.309600000000003</v>
      </c>
      <c r="W3881">
        <v>44</v>
      </c>
      <c r="X3881" t="s">
        <v>156</v>
      </c>
      <c r="Y3881" t="s">
        <v>52</v>
      </c>
      <c r="Z3881" t="s">
        <v>51</v>
      </c>
      <c r="AA3881" t="s">
        <v>51</v>
      </c>
      <c r="AB3881" t="s">
        <v>195</v>
      </c>
      <c r="AD3881" t="s">
        <v>55</v>
      </c>
      <c r="AE3881" t="s">
        <v>56</v>
      </c>
      <c r="AF3881" t="s">
        <v>144</v>
      </c>
      <c r="AG3881">
        <v>59</v>
      </c>
      <c r="AH3881" t="s">
        <v>158</v>
      </c>
      <c r="AI3881" t="s">
        <v>59</v>
      </c>
      <c r="AJ3881" t="s">
        <v>95</v>
      </c>
      <c r="AK3881" t="s">
        <v>254</v>
      </c>
      <c r="AL3881" t="s">
        <v>61</v>
      </c>
      <c r="AM3881" t="s">
        <v>256</v>
      </c>
      <c r="AN3881" t="s">
        <v>197</v>
      </c>
    </row>
    <row r="3882" spans="1:40" x14ac:dyDescent="0.2">
      <c r="A3882">
        <v>2017</v>
      </c>
      <c r="B3882" t="s">
        <v>77</v>
      </c>
      <c r="C3882" t="s">
        <v>78</v>
      </c>
      <c r="D3882" t="s">
        <v>42</v>
      </c>
      <c r="E3882" t="s">
        <v>43</v>
      </c>
      <c r="F3882" t="s">
        <v>44</v>
      </c>
      <c r="G3882" t="s">
        <v>140</v>
      </c>
      <c r="H3882" t="s">
        <v>141</v>
      </c>
      <c r="I3882" t="s">
        <v>81</v>
      </c>
      <c r="J3882" t="s">
        <v>48</v>
      </c>
      <c r="K3882" t="s">
        <v>49</v>
      </c>
      <c r="L3882">
        <v>1.123</v>
      </c>
      <c r="O3882">
        <v>0.72140000000000004</v>
      </c>
      <c r="P3882">
        <v>1.7443</v>
      </c>
      <c r="Q3882" t="s">
        <v>142</v>
      </c>
      <c r="R3882">
        <v>98.876999999999995</v>
      </c>
      <c r="U3882">
        <v>98.255700000000004</v>
      </c>
      <c r="V3882">
        <v>99.278599999999997</v>
      </c>
      <c r="W3882">
        <v>2372</v>
      </c>
      <c r="X3882" t="s">
        <v>51</v>
      </c>
      <c r="Y3882" t="s">
        <v>51</v>
      </c>
      <c r="Z3882" t="s">
        <v>70</v>
      </c>
      <c r="AA3882" t="s">
        <v>120</v>
      </c>
      <c r="AB3882" t="s">
        <v>51</v>
      </c>
      <c r="AC3882" t="s">
        <v>85</v>
      </c>
      <c r="AD3882" t="s">
        <v>55</v>
      </c>
      <c r="AE3882" t="s">
        <v>56</v>
      </c>
      <c r="AF3882" t="s">
        <v>144</v>
      </c>
      <c r="AG3882">
        <v>33</v>
      </c>
      <c r="AH3882" t="s">
        <v>58</v>
      </c>
      <c r="AI3882" t="s">
        <v>102</v>
      </c>
      <c r="AJ3882" t="s">
        <v>75</v>
      </c>
      <c r="AK3882" t="s">
        <v>77</v>
      </c>
      <c r="AL3882" t="s">
        <v>122</v>
      </c>
      <c r="AM3882" t="s">
        <v>88</v>
      </c>
      <c r="AN3882" t="s">
        <v>63</v>
      </c>
    </row>
    <row r="3883" spans="1:40" x14ac:dyDescent="0.2">
      <c r="A3883">
        <v>2017</v>
      </c>
      <c r="B3883" t="s">
        <v>203</v>
      </c>
      <c r="C3883" t="s">
        <v>204</v>
      </c>
      <c r="D3883" t="s">
        <v>42</v>
      </c>
      <c r="E3883" t="s">
        <v>43</v>
      </c>
      <c r="F3883" t="s">
        <v>44</v>
      </c>
      <c r="G3883" t="s">
        <v>45</v>
      </c>
      <c r="H3883" t="s">
        <v>46</v>
      </c>
      <c r="I3883" t="s">
        <v>47</v>
      </c>
      <c r="J3883" t="s">
        <v>48</v>
      </c>
      <c r="K3883" t="s">
        <v>49</v>
      </c>
      <c r="L3883">
        <v>38.516199999999998</v>
      </c>
      <c r="O3883">
        <v>30.993400000000001</v>
      </c>
      <c r="P3883">
        <v>46.631</v>
      </c>
      <c r="Q3883" t="s">
        <v>50</v>
      </c>
      <c r="R3883">
        <v>61.483800000000002</v>
      </c>
      <c r="U3883">
        <v>53.369</v>
      </c>
      <c r="V3883">
        <v>69.006600000000006</v>
      </c>
      <c r="W3883">
        <v>228</v>
      </c>
      <c r="X3883" t="s">
        <v>156</v>
      </c>
      <c r="Y3883" t="s">
        <v>249</v>
      </c>
      <c r="Z3883" t="s">
        <v>51</v>
      </c>
      <c r="AA3883" t="s">
        <v>51</v>
      </c>
      <c r="AB3883" t="s">
        <v>51</v>
      </c>
      <c r="AC3883" t="s">
        <v>205</v>
      </c>
      <c r="AD3883" t="s">
        <v>55</v>
      </c>
      <c r="AE3883" t="s">
        <v>56</v>
      </c>
      <c r="AF3883" t="s">
        <v>57</v>
      </c>
      <c r="AG3883">
        <v>103</v>
      </c>
      <c r="AH3883" t="s">
        <v>158</v>
      </c>
      <c r="AI3883" t="s">
        <v>250</v>
      </c>
      <c r="AJ3883" t="s">
        <v>95</v>
      </c>
      <c r="AK3883" t="s">
        <v>203</v>
      </c>
      <c r="AL3883" t="s">
        <v>61</v>
      </c>
      <c r="AM3883" t="s">
        <v>62</v>
      </c>
      <c r="AN3883" t="s">
        <v>63</v>
      </c>
    </row>
    <row r="3884" spans="1:40" x14ac:dyDescent="0.2">
      <c r="A3884">
        <v>2017</v>
      </c>
      <c r="B3884" t="s">
        <v>103</v>
      </c>
      <c r="C3884" t="s">
        <v>104</v>
      </c>
      <c r="D3884" t="s">
        <v>42</v>
      </c>
      <c r="E3884" t="s">
        <v>43</v>
      </c>
      <c r="F3884" t="s">
        <v>44</v>
      </c>
      <c r="G3884" t="s">
        <v>79</v>
      </c>
      <c r="H3884" t="s">
        <v>80</v>
      </c>
      <c r="I3884" t="s">
        <v>81</v>
      </c>
      <c r="J3884" t="s">
        <v>48</v>
      </c>
      <c r="K3884" t="s">
        <v>49</v>
      </c>
      <c r="L3884">
        <v>15.436</v>
      </c>
      <c r="O3884">
        <v>10.6662</v>
      </c>
      <c r="P3884">
        <v>21.817900000000002</v>
      </c>
      <c r="Q3884" t="s">
        <v>82</v>
      </c>
      <c r="R3884">
        <v>84.563999999999993</v>
      </c>
      <c r="U3884">
        <v>78.182100000000005</v>
      </c>
      <c r="V3884">
        <v>89.333799999999997</v>
      </c>
      <c r="W3884">
        <v>270</v>
      </c>
      <c r="X3884" t="s">
        <v>156</v>
      </c>
      <c r="Y3884" t="s">
        <v>69</v>
      </c>
      <c r="Z3884" t="s">
        <v>51</v>
      </c>
      <c r="AA3884" t="s">
        <v>51</v>
      </c>
      <c r="AB3884" t="s">
        <v>71</v>
      </c>
      <c r="AC3884" t="s">
        <v>107</v>
      </c>
      <c r="AD3884" t="s">
        <v>55</v>
      </c>
      <c r="AE3884" t="s">
        <v>56</v>
      </c>
      <c r="AF3884" t="s">
        <v>86</v>
      </c>
      <c r="AG3884">
        <v>35</v>
      </c>
      <c r="AH3884" t="s">
        <v>158</v>
      </c>
      <c r="AI3884" t="s">
        <v>74</v>
      </c>
      <c r="AJ3884" t="s">
        <v>95</v>
      </c>
      <c r="AK3884" t="s">
        <v>103</v>
      </c>
      <c r="AL3884" t="s">
        <v>61</v>
      </c>
      <c r="AM3884" t="s">
        <v>88</v>
      </c>
      <c r="AN3884" t="s">
        <v>76</v>
      </c>
    </row>
    <row r="3885" spans="1:40" x14ac:dyDescent="0.2">
      <c r="A3885">
        <v>2017</v>
      </c>
      <c r="B3885" t="s">
        <v>243</v>
      </c>
      <c r="C3885" t="s">
        <v>244</v>
      </c>
      <c r="D3885" t="s">
        <v>42</v>
      </c>
      <c r="E3885" t="s">
        <v>43</v>
      </c>
      <c r="F3885" t="s">
        <v>44</v>
      </c>
      <c r="G3885" t="s">
        <v>140</v>
      </c>
      <c r="H3885" t="s">
        <v>141</v>
      </c>
      <c r="I3885" t="s">
        <v>81</v>
      </c>
      <c r="J3885" t="s">
        <v>48</v>
      </c>
      <c r="K3885" t="s">
        <v>49</v>
      </c>
      <c r="L3885">
        <v>1.0185999999999999</v>
      </c>
      <c r="O3885">
        <v>9.5000000000000001E-2</v>
      </c>
      <c r="P3885">
        <v>10.016400000000001</v>
      </c>
      <c r="Q3885" t="s">
        <v>142</v>
      </c>
      <c r="R3885">
        <v>98.981399999999994</v>
      </c>
      <c r="U3885">
        <v>89.983599999999996</v>
      </c>
      <c r="V3885">
        <v>99.905000000000001</v>
      </c>
      <c r="W3885">
        <v>138</v>
      </c>
      <c r="X3885" t="s">
        <v>51</v>
      </c>
      <c r="Y3885" t="s">
        <v>69</v>
      </c>
      <c r="Z3885" t="s">
        <v>83</v>
      </c>
      <c r="AA3885" t="s">
        <v>120</v>
      </c>
      <c r="AB3885" t="s">
        <v>51</v>
      </c>
      <c r="AC3885" t="s">
        <v>245</v>
      </c>
      <c r="AD3885" t="s">
        <v>55</v>
      </c>
      <c r="AE3885" t="s">
        <v>56</v>
      </c>
      <c r="AF3885" t="s">
        <v>144</v>
      </c>
      <c r="AG3885">
        <v>19</v>
      </c>
      <c r="AH3885" t="s">
        <v>58</v>
      </c>
      <c r="AI3885" t="s">
        <v>74</v>
      </c>
      <c r="AJ3885" t="s">
        <v>87</v>
      </c>
      <c r="AK3885" t="s">
        <v>243</v>
      </c>
      <c r="AL3885" t="s">
        <v>122</v>
      </c>
      <c r="AM3885" t="s">
        <v>88</v>
      </c>
      <c r="AN3885" t="s">
        <v>63</v>
      </c>
    </row>
    <row r="3886" spans="1:40" x14ac:dyDescent="0.2">
      <c r="A3886">
        <v>2017</v>
      </c>
      <c r="B3886" t="s">
        <v>246</v>
      </c>
      <c r="C3886" t="s">
        <v>247</v>
      </c>
      <c r="D3886" t="s">
        <v>42</v>
      </c>
      <c r="E3886" t="s">
        <v>43</v>
      </c>
      <c r="F3886" t="s">
        <v>44</v>
      </c>
      <c r="G3886" t="s">
        <v>45</v>
      </c>
      <c r="H3886" t="s">
        <v>46</v>
      </c>
      <c r="I3886" t="s">
        <v>47</v>
      </c>
      <c r="J3886" t="s">
        <v>48</v>
      </c>
      <c r="K3886" t="s">
        <v>49</v>
      </c>
      <c r="L3886">
        <v>36.336100000000002</v>
      </c>
      <c r="O3886">
        <v>32.264899999999997</v>
      </c>
      <c r="P3886">
        <v>40.613100000000003</v>
      </c>
      <c r="Q3886" t="s">
        <v>50</v>
      </c>
      <c r="R3886">
        <v>63.663899999999998</v>
      </c>
      <c r="U3886">
        <v>59.386899999999997</v>
      </c>
      <c r="V3886">
        <v>67.735100000000003</v>
      </c>
      <c r="W3886">
        <v>423</v>
      </c>
      <c r="X3886" t="s">
        <v>156</v>
      </c>
      <c r="Y3886" t="s">
        <v>51</v>
      </c>
      <c r="Z3886" t="s">
        <v>51</v>
      </c>
      <c r="AA3886" t="s">
        <v>51</v>
      </c>
      <c r="AB3886" t="s">
        <v>71</v>
      </c>
      <c r="AC3886" t="s">
        <v>248</v>
      </c>
      <c r="AD3886" t="s">
        <v>55</v>
      </c>
      <c r="AE3886" t="s">
        <v>56</v>
      </c>
      <c r="AF3886" t="s">
        <v>57</v>
      </c>
      <c r="AG3886">
        <v>112</v>
      </c>
      <c r="AH3886" t="s">
        <v>158</v>
      </c>
      <c r="AI3886" t="s">
        <v>102</v>
      </c>
      <c r="AJ3886" t="s">
        <v>95</v>
      </c>
      <c r="AK3886" t="s">
        <v>246</v>
      </c>
      <c r="AL3886" t="s">
        <v>61</v>
      </c>
      <c r="AM3886" t="s">
        <v>62</v>
      </c>
      <c r="AN3886" t="s">
        <v>76</v>
      </c>
    </row>
    <row r="3887" spans="1:40" x14ac:dyDescent="0.2">
      <c r="A3887">
        <v>2017</v>
      </c>
      <c r="B3887" t="s">
        <v>159</v>
      </c>
      <c r="C3887" t="s">
        <v>160</v>
      </c>
      <c r="D3887" t="s">
        <v>42</v>
      </c>
      <c r="E3887" t="s">
        <v>43</v>
      </c>
      <c r="F3887" t="s">
        <v>44</v>
      </c>
      <c r="G3887" t="s">
        <v>45</v>
      </c>
      <c r="H3887" t="s">
        <v>46</v>
      </c>
      <c r="I3887" t="s">
        <v>47</v>
      </c>
      <c r="J3887" t="s">
        <v>48</v>
      </c>
      <c r="K3887" t="s">
        <v>49</v>
      </c>
      <c r="L3887">
        <v>61.2911</v>
      </c>
      <c r="O3887">
        <v>47.699800000000003</v>
      </c>
      <c r="P3887">
        <v>73.325500000000005</v>
      </c>
      <c r="Q3887" t="s">
        <v>50</v>
      </c>
      <c r="R3887">
        <v>38.7089</v>
      </c>
      <c r="U3887">
        <v>26.674499999999998</v>
      </c>
      <c r="V3887">
        <v>52.300199999999997</v>
      </c>
      <c r="W3887">
        <v>57</v>
      </c>
      <c r="X3887" t="s">
        <v>51</v>
      </c>
      <c r="Y3887" t="s">
        <v>51</v>
      </c>
      <c r="Z3887" t="s">
        <v>105</v>
      </c>
      <c r="AA3887" t="s">
        <v>51</v>
      </c>
      <c r="AB3887" t="s">
        <v>195</v>
      </c>
      <c r="AC3887" t="s">
        <v>162</v>
      </c>
      <c r="AD3887" t="s">
        <v>55</v>
      </c>
      <c r="AE3887" t="s">
        <v>56</v>
      </c>
      <c r="AF3887" t="s">
        <v>57</v>
      </c>
      <c r="AG3887">
        <v>15</v>
      </c>
      <c r="AH3887" t="s">
        <v>58</v>
      </c>
      <c r="AI3887" t="s">
        <v>102</v>
      </c>
      <c r="AJ3887" t="s">
        <v>108</v>
      </c>
      <c r="AK3887" t="s">
        <v>159</v>
      </c>
      <c r="AL3887" t="s">
        <v>61</v>
      </c>
      <c r="AM3887" t="s">
        <v>88</v>
      </c>
      <c r="AN3887" t="s">
        <v>197</v>
      </c>
    </row>
    <row r="3888" spans="1:40" x14ac:dyDescent="0.2">
      <c r="A3888">
        <v>2017</v>
      </c>
      <c r="B3888" t="s">
        <v>289</v>
      </c>
      <c r="C3888" t="s">
        <v>290</v>
      </c>
      <c r="D3888" t="s">
        <v>42</v>
      </c>
      <c r="E3888" t="s">
        <v>43</v>
      </c>
      <c r="F3888" t="s">
        <v>44</v>
      </c>
      <c r="G3888" t="s">
        <v>66</v>
      </c>
      <c r="H3888" t="s">
        <v>66</v>
      </c>
      <c r="I3888" t="s">
        <v>67</v>
      </c>
      <c r="J3888" t="s">
        <v>48</v>
      </c>
      <c r="K3888" t="s">
        <v>49</v>
      </c>
      <c r="L3888">
        <v>9.5307999999999993</v>
      </c>
      <c r="O3888">
        <v>5.2438000000000002</v>
      </c>
      <c r="P3888">
        <v>16.704799999999999</v>
      </c>
      <c r="Q3888" t="s">
        <v>68</v>
      </c>
      <c r="R3888">
        <v>90.469200000000001</v>
      </c>
      <c r="U3888">
        <v>83.295199999999994</v>
      </c>
      <c r="V3888">
        <v>94.756200000000007</v>
      </c>
      <c r="W3888">
        <v>117</v>
      </c>
      <c r="X3888" t="s">
        <v>99</v>
      </c>
      <c r="Y3888" t="s">
        <v>52</v>
      </c>
      <c r="Z3888" t="s">
        <v>53</v>
      </c>
      <c r="AA3888" t="s">
        <v>51</v>
      </c>
      <c r="AB3888" t="s">
        <v>51</v>
      </c>
      <c r="AC3888" t="s">
        <v>291</v>
      </c>
      <c r="AD3888" t="s">
        <v>55</v>
      </c>
      <c r="AE3888" t="s">
        <v>56</v>
      </c>
      <c r="AF3888" t="s">
        <v>73</v>
      </c>
      <c r="AG3888">
        <v>115</v>
      </c>
      <c r="AH3888" t="s">
        <v>101</v>
      </c>
      <c r="AI3888" t="s">
        <v>59</v>
      </c>
      <c r="AJ3888" t="s">
        <v>60</v>
      </c>
      <c r="AK3888" t="s">
        <v>289</v>
      </c>
      <c r="AL3888" t="s">
        <v>61</v>
      </c>
      <c r="AM3888" t="s">
        <v>62</v>
      </c>
      <c r="AN3888" t="s">
        <v>63</v>
      </c>
    </row>
    <row r="3889" spans="1:40" x14ac:dyDescent="0.2">
      <c r="A3889">
        <v>2017</v>
      </c>
      <c r="B3889" t="s">
        <v>274</v>
      </c>
      <c r="C3889" t="s">
        <v>275</v>
      </c>
      <c r="D3889" t="s">
        <v>42</v>
      </c>
      <c r="E3889" t="s">
        <v>43</v>
      </c>
      <c r="F3889" t="s">
        <v>44</v>
      </c>
      <c r="G3889" t="s">
        <v>66</v>
      </c>
      <c r="H3889" t="s">
        <v>66</v>
      </c>
      <c r="I3889" t="s">
        <v>67</v>
      </c>
      <c r="J3889" t="s">
        <v>48</v>
      </c>
      <c r="K3889" t="s">
        <v>49</v>
      </c>
      <c r="L3889">
        <v>12.962</v>
      </c>
      <c r="O3889">
        <v>9.5479000000000003</v>
      </c>
      <c r="P3889">
        <v>17.362500000000001</v>
      </c>
      <c r="Q3889" t="s">
        <v>68</v>
      </c>
      <c r="R3889">
        <v>87.037999999999997</v>
      </c>
      <c r="U3889">
        <v>82.637500000000003</v>
      </c>
      <c r="V3889">
        <v>90.452100000000002</v>
      </c>
      <c r="W3889">
        <v>982</v>
      </c>
      <c r="X3889" t="s">
        <v>156</v>
      </c>
      <c r="Y3889" t="s">
        <v>51</v>
      </c>
      <c r="Z3889" t="s">
        <v>51</v>
      </c>
      <c r="AA3889" t="s">
        <v>51</v>
      </c>
      <c r="AB3889" t="s">
        <v>51</v>
      </c>
      <c r="AC3889" t="s">
        <v>276</v>
      </c>
      <c r="AD3889" t="s">
        <v>55</v>
      </c>
      <c r="AE3889" t="s">
        <v>56</v>
      </c>
      <c r="AF3889" t="s">
        <v>73</v>
      </c>
      <c r="AG3889">
        <v>48</v>
      </c>
      <c r="AH3889" t="s">
        <v>158</v>
      </c>
      <c r="AI3889" t="s">
        <v>102</v>
      </c>
      <c r="AJ3889" t="s">
        <v>95</v>
      </c>
      <c r="AK3889" t="s">
        <v>274</v>
      </c>
      <c r="AL3889" t="s">
        <v>61</v>
      </c>
      <c r="AM3889" t="s">
        <v>88</v>
      </c>
      <c r="AN3889" t="s">
        <v>63</v>
      </c>
    </row>
    <row r="3890" spans="1:40" x14ac:dyDescent="0.2">
      <c r="A3890">
        <v>2017</v>
      </c>
      <c r="B3890" t="s">
        <v>164</v>
      </c>
      <c r="C3890" t="s">
        <v>165</v>
      </c>
      <c r="D3890" t="s">
        <v>42</v>
      </c>
      <c r="E3890" t="s">
        <v>43</v>
      </c>
      <c r="F3890" t="s">
        <v>44</v>
      </c>
      <c r="G3890" t="s">
        <v>45</v>
      </c>
      <c r="H3890" t="s">
        <v>46</v>
      </c>
      <c r="I3890" t="s">
        <v>47</v>
      </c>
      <c r="J3890" t="s">
        <v>48</v>
      </c>
      <c r="K3890" t="s">
        <v>49</v>
      </c>
      <c r="L3890">
        <v>23.453800000000001</v>
      </c>
      <c r="O3890">
        <v>19.065799999999999</v>
      </c>
      <c r="P3890">
        <v>28.496099999999998</v>
      </c>
      <c r="Q3890" t="s">
        <v>50</v>
      </c>
      <c r="R3890">
        <v>76.546199999999999</v>
      </c>
      <c r="U3890">
        <v>71.503900000000002</v>
      </c>
      <c r="V3890">
        <v>80.934200000000004</v>
      </c>
      <c r="W3890">
        <v>508</v>
      </c>
      <c r="X3890" t="s">
        <v>51</v>
      </c>
      <c r="Y3890" t="s">
        <v>51</v>
      </c>
      <c r="Z3890" t="s">
        <v>70</v>
      </c>
      <c r="AA3890" t="s">
        <v>120</v>
      </c>
      <c r="AB3890" t="s">
        <v>51</v>
      </c>
      <c r="AC3890" t="s">
        <v>167</v>
      </c>
      <c r="AD3890" t="s">
        <v>55</v>
      </c>
      <c r="AE3890" t="s">
        <v>56</v>
      </c>
      <c r="AF3890" t="s">
        <v>57</v>
      </c>
      <c r="AG3890">
        <v>44</v>
      </c>
      <c r="AH3890" t="s">
        <v>58</v>
      </c>
      <c r="AI3890" t="s">
        <v>102</v>
      </c>
      <c r="AJ3890" t="s">
        <v>75</v>
      </c>
      <c r="AK3890" t="s">
        <v>164</v>
      </c>
      <c r="AL3890" t="s">
        <v>122</v>
      </c>
      <c r="AM3890" t="s">
        <v>88</v>
      </c>
      <c r="AN3890" t="s">
        <v>63</v>
      </c>
    </row>
    <row r="3891" spans="1:40" x14ac:dyDescent="0.2">
      <c r="A3891">
        <v>2017</v>
      </c>
      <c r="B3891" t="s">
        <v>220</v>
      </c>
      <c r="C3891" t="s">
        <v>221</v>
      </c>
      <c r="D3891" t="s">
        <v>42</v>
      </c>
      <c r="E3891" t="s">
        <v>43</v>
      </c>
      <c r="F3891" t="s">
        <v>44</v>
      </c>
      <c r="G3891" t="s">
        <v>66</v>
      </c>
      <c r="H3891" t="s">
        <v>66</v>
      </c>
      <c r="I3891" t="s">
        <v>67</v>
      </c>
      <c r="J3891" t="s">
        <v>48</v>
      </c>
      <c r="K3891" t="s">
        <v>49</v>
      </c>
      <c r="L3891">
        <v>8.2655999999999992</v>
      </c>
      <c r="O3891">
        <v>6.3597000000000001</v>
      </c>
      <c r="P3891">
        <v>10.6775</v>
      </c>
      <c r="Q3891" t="s">
        <v>68</v>
      </c>
      <c r="R3891">
        <v>91.734399999999994</v>
      </c>
      <c r="U3891">
        <v>89.322500000000005</v>
      </c>
      <c r="V3891">
        <v>93.640299999999996</v>
      </c>
      <c r="W3891">
        <v>1397</v>
      </c>
      <c r="X3891" t="s">
        <v>99</v>
      </c>
      <c r="Y3891" t="s">
        <v>92</v>
      </c>
      <c r="Z3891" t="s">
        <v>51</v>
      </c>
      <c r="AA3891" t="s">
        <v>120</v>
      </c>
      <c r="AB3891" t="s">
        <v>51</v>
      </c>
      <c r="AC3891" t="s">
        <v>222</v>
      </c>
      <c r="AD3891" t="s">
        <v>55</v>
      </c>
      <c r="AE3891" t="s">
        <v>56</v>
      </c>
      <c r="AF3891" t="s">
        <v>73</v>
      </c>
      <c r="AG3891">
        <v>36</v>
      </c>
      <c r="AH3891" t="s">
        <v>101</v>
      </c>
      <c r="AI3891" t="s">
        <v>94</v>
      </c>
      <c r="AJ3891" t="s">
        <v>95</v>
      </c>
      <c r="AK3891" t="s">
        <v>220</v>
      </c>
      <c r="AL3891" t="s">
        <v>122</v>
      </c>
      <c r="AM3891" t="s">
        <v>88</v>
      </c>
      <c r="AN3891" t="s">
        <v>63</v>
      </c>
    </row>
    <row r="3892" spans="1:40" x14ac:dyDescent="0.2">
      <c r="A3892">
        <v>2017</v>
      </c>
      <c r="B3892" t="s">
        <v>154</v>
      </c>
      <c r="C3892" t="s">
        <v>155</v>
      </c>
      <c r="D3892" t="s">
        <v>42</v>
      </c>
      <c r="E3892" t="s">
        <v>43</v>
      </c>
      <c r="F3892" t="s">
        <v>44</v>
      </c>
      <c r="G3892" t="s">
        <v>66</v>
      </c>
      <c r="H3892" t="s">
        <v>66</v>
      </c>
      <c r="I3892" t="s">
        <v>67</v>
      </c>
      <c r="J3892" t="s">
        <v>48</v>
      </c>
      <c r="K3892" t="s">
        <v>49</v>
      </c>
      <c r="L3892">
        <v>44.371899999999997</v>
      </c>
      <c r="O3892">
        <v>23.336300000000001</v>
      </c>
      <c r="P3892">
        <v>67.639499999999998</v>
      </c>
      <c r="Q3892" t="s">
        <v>68</v>
      </c>
      <c r="R3892">
        <v>55.628100000000003</v>
      </c>
      <c r="U3892">
        <v>32.360500000000002</v>
      </c>
      <c r="V3892">
        <v>76.663700000000006</v>
      </c>
      <c r="W3892">
        <v>32</v>
      </c>
      <c r="X3892" t="s">
        <v>51</v>
      </c>
      <c r="Y3892" t="s">
        <v>51</v>
      </c>
      <c r="Z3892" t="s">
        <v>70</v>
      </c>
      <c r="AA3892" t="s">
        <v>106</v>
      </c>
      <c r="AB3892" t="s">
        <v>51</v>
      </c>
      <c r="AC3892" t="s">
        <v>157</v>
      </c>
      <c r="AD3892" t="s">
        <v>55</v>
      </c>
      <c r="AE3892" t="s">
        <v>56</v>
      </c>
      <c r="AF3892" t="s">
        <v>73</v>
      </c>
      <c r="AG3892">
        <v>45</v>
      </c>
      <c r="AH3892" t="s">
        <v>58</v>
      </c>
      <c r="AI3892" t="s">
        <v>102</v>
      </c>
      <c r="AJ3892" t="s">
        <v>75</v>
      </c>
      <c r="AK3892" t="s">
        <v>154</v>
      </c>
      <c r="AL3892" t="s">
        <v>109</v>
      </c>
      <c r="AM3892" t="s">
        <v>88</v>
      </c>
      <c r="AN3892" t="s">
        <v>63</v>
      </c>
    </row>
    <row r="3893" spans="1:40" x14ac:dyDescent="0.2">
      <c r="A3893">
        <v>2017</v>
      </c>
      <c r="B3893" t="s">
        <v>283</v>
      </c>
      <c r="C3893" t="s">
        <v>284</v>
      </c>
      <c r="D3893" t="s">
        <v>42</v>
      </c>
      <c r="E3893" t="s">
        <v>43</v>
      </c>
      <c r="F3893" t="s">
        <v>44</v>
      </c>
      <c r="G3893" t="s">
        <v>66</v>
      </c>
      <c r="H3893" t="s">
        <v>66</v>
      </c>
      <c r="I3893" t="s">
        <v>67</v>
      </c>
      <c r="J3893" t="s">
        <v>48</v>
      </c>
      <c r="K3893" t="s">
        <v>49</v>
      </c>
      <c r="L3893">
        <v>19.621500000000001</v>
      </c>
      <c r="O3893">
        <v>16.724299999999999</v>
      </c>
      <c r="P3893">
        <v>22.8826</v>
      </c>
      <c r="Q3893" t="s">
        <v>68</v>
      </c>
      <c r="R3893">
        <v>80.378500000000003</v>
      </c>
      <c r="U3893">
        <v>77.117400000000004</v>
      </c>
      <c r="V3893">
        <v>83.275700000000001</v>
      </c>
      <c r="W3893">
        <v>915</v>
      </c>
      <c r="X3893" t="s">
        <v>51</v>
      </c>
      <c r="Y3893" t="s">
        <v>51</v>
      </c>
      <c r="Z3893" t="s">
        <v>105</v>
      </c>
      <c r="AA3893" t="s">
        <v>51</v>
      </c>
      <c r="AB3893" t="s">
        <v>51</v>
      </c>
      <c r="AC3893" t="s">
        <v>285</v>
      </c>
      <c r="AD3893" t="s">
        <v>55</v>
      </c>
      <c r="AE3893" t="s">
        <v>56</v>
      </c>
      <c r="AF3893" t="s">
        <v>73</v>
      </c>
      <c r="AG3893">
        <v>107</v>
      </c>
      <c r="AH3893" t="s">
        <v>58</v>
      </c>
      <c r="AI3893" t="s">
        <v>102</v>
      </c>
      <c r="AJ3893" t="s">
        <v>108</v>
      </c>
      <c r="AK3893" t="s">
        <v>283</v>
      </c>
      <c r="AL3893" t="s">
        <v>61</v>
      </c>
      <c r="AM3893" t="s">
        <v>62</v>
      </c>
      <c r="AN3893" t="s">
        <v>63</v>
      </c>
    </row>
    <row r="3894" spans="1:40" x14ac:dyDescent="0.2">
      <c r="A3894">
        <v>2017</v>
      </c>
      <c r="B3894" t="s">
        <v>263</v>
      </c>
      <c r="C3894" t="s">
        <v>264</v>
      </c>
      <c r="D3894" t="s">
        <v>42</v>
      </c>
      <c r="E3894" t="s">
        <v>43</v>
      </c>
      <c r="F3894" t="s">
        <v>44</v>
      </c>
      <c r="G3894" t="s">
        <v>128</v>
      </c>
      <c r="H3894" t="s">
        <v>129</v>
      </c>
      <c r="I3894" t="s">
        <v>81</v>
      </c>
      <c r="J3894" t="s">
        <v>48</v>
      </c>
      <c r="K3894" t="s">
        <v>49</v>
      </c>
      <c r="L3894">
        <v>27.246099999999998</v>
      </c>
      <c r="O3894">
        <v>19.279299999999999</v>
      </c>
      <c r="P3894">
        <v>36.996099999999998</v>
      </c>
      <c r="Q3894" t="s">
        <v>130</v>
      </c>
      <c r="R3894">
        <v>72.753900000000002</v>
      </c>
      <c r="U3894">
        <v>63.003900000000002</v>
      </c>
      <c r="V3894">
        <v>80.720699999999994</v>
      </c>
      <c r="W3894">
        <v>112</v>
      </c>
      <c r="X3894" t="s">
        <v>156</v>
      </c>
      <c r="Y3894" t="s">
        <v>51</v>
      </c>
      <c r="Z3894" t="s">
        <v>83</v>
      </c>
      <c r="AA3894" t="s">
        <v>161</v>
      </c>
      <c r="AB3894" t="s">
        <v>51</v>
      </c>
      <c r="AC3894" t="s">
        <v>265</v>
      </c>
      <c r="AD3894" t="s">
        <v>55</v>
      </c>
      <c r="AE3894" t="s">
        <v>56</v>
      </c>
      <c r="AF3894" t="s">
        <v>132</v>
      </c>
      <c r="AG3894">
        <v>11</v>
      </c>
      <c r="AH3894" t="s">
        <v>158</v>
      </c>
      <c r="AI3894" t="s">
        <v>102</v>
      </c>
      <c r="AJ3894" t="s">
        <v>87</v>
      </c>
      <c r="AK3894" t="s">
        <v>263</v>
      </c>
      <c r="AL3894" t="s">
        <v>163</v>
      </c>
      <c r="AM3894" t="s">
        <v>62</v>
      </c>
      <c r="AN3894" t="s">
        <v>63</v>
      </c>
    </row>
    <row r="3895" spans="1:40" x14ac:dyDescent="0.2">
      <c r="A3895">
        <v>2017</v>
      </c>
      <c r="B3895" t="s">
        <v>77</v>
      </c>
      <c r="C3895" t="s">
        <v>78</v>
      </c>
      <c r="D3895" t="s">
        <v>42</v>
      </c>
      <c r="E3895" t="s">
        <v>43</v>
      </c>
      <c r="F3895" t="s">
        <v>44</v>
      </c>
      <c r="G3895" t="s">
        <v>66</v>
      </c>
      <c r="H3895" t="s">
        <v>66</v>
      </c>
      <c r="I3895" t="s">
        <v>67</v>
      </c>
      <c r="J3895" t="s">
        <v>48</v>
      </c>
      <c r="K3895" t="s">
        <v>49</v>
      </c>
      <c r="L3895">
        <v>3.7418999999999998</v>
      </c>
      <c r="O3895">
        <v>2.7488000000000001</v>
      </c>
      <c r="P3895">
        <v>5.0753000000000004</v>
      </c>
      <c r="Q3895" t="s">
        <v>68</v>
      </c>
      <c r="R3895">
        <v>96.258099999999999</v>
      </c>
      <c r="U3895">
        <v>94.924700000000001</v>
      </c>
      <c r="V3895">
        <v>97.251199999999997</v>
      </c>
      <c r="W3895">
        <v>1452</v>
      </c>
      <c r="X3895" t="s">
        <v>51</v>
      </c>
      <c r="Y3895" t="s">
        <v>51</v>
      </c>
      <c r="Z3895" t="s">
        <v>83</v>
      </c>
      <c r="AA3895" t="s">
        <v>51</v>
      </c>
      <c r="AB3895" t="s">
        <v>84</v>
      </c>
      <c r="AC3895" t="s">
        <v>85</v>
      </c>
      <c r="AD3895" t="s">
        <v>55</v>
      </c>
      <c r="AE3895" t="s">
        <v>56</v>
      </c>
      <c r="AF3895" t="s">
        <v>73</v>
      </c>
      <c r="AG3895">
        <v>33</v>
      </c>
      <c r="AH3895" t="s">
        <v>58</v>
      </c>
      <c r="AI3895" t="s">
        <v>102</v>
      </c>
      <c r="AJ3895" t="s">
        <v>87</v>
      </c>
      <c r="AK3895" t="s">
        <v>77</v>
      </c>
      <c r="AL3895" t="s">
        <v>61</v>
      </c>
      <c r="AM3895" t="s">
        <v>88</v>
      </c>
      <c r="AN3895" t="s">
        <v>89</v>
      </c>
    </row>
    <row r="3896" spans="1:40" x14ac:dyDescent="0.2">
      <c r="A3896">
        <v>2017</v>
      </c>
      <c r="B3896" t="s">
        <v>154</v>
      </c>
      <c r="C3896" t="s">
        <v>155</v>
      </c>
      <c r="D3896" t="s">
        <v>42</v>
      </c>
      <c r="E3896" t="s">
        <v>43</v>
      </c>
      <c r="F3896" t="s">
        <v>44</v>
      </c>
      <c r="G3896" t="s">
        <v>140</v>
      </c>
      <c r="H3896" t="s">
        <v>141</v>
      </c>
      <c r="I3896" t="s">
        <v>81</v>
      </c>
      <c r="J3896" t="s">
        <v>48</v>
      </c>
      <c r="K3896" t="s">
        <v>49</v>
      </c>
      <c r="L3896">
        <v>6.7141000000000002</v>
      </c>
      <c r="O3896">
        <v>2.0893000000000002</v>
      </c>
      <c r="P3896">
        <v>19.5334</v>
      </c>
      <c r="Q3896" t="s">
        <v>142</v>
      </c>
      <c r="R3896">
        <v>93.285899999999998</v>
      </c>
      <c r="U3896">
        <v>80.4666</v>
      </c>
      <c r="V3896">
        <v>97.910700000000006</v>
      </c>
      <c r="W3896">
        <v>52</v>
      </c>
      <c r="X3896" t="s">
        <v>51</v>
      </c>
      <c r="Y3896" t="s">
        <v>52</v>
      </c>
      <c r="Z3896" t="s">
        <v>51</v>
      </c>
      <c r="AA3896" t="s">
        <v>106</v>
      </c>
      <c r="AB3896" t="s">
        <v>51</v>
      </c>
      <c r="AC3896" t="s">
        <v>157</v>
      </c>
      <c r="AD3896" t="s">
        <v>55</v>
      </c>
      <c r="AE3896" t="s">
        <v>56</v>
      </c>
      <c r="AF3896" t="s">
        <v>144</v>
      </c>
      <c r="AG3896">
        <v>45</v>
      </c>
      <c r="AH3896" t="s">
        <v>58</v>
      </c>
      <c r="AI3896" t="s">
        <v>59</v>
      </c>
      <c r="AJ3896" t="s">
        <v>95</v>
      </c>
      <c r="AK3896" t="s">
        <v>154</v>
      </c>
      <c r="AL3896" t="s">
        <v>109</v>
      </c>
      <c r="AM3896" t="s">
        <v>88</v>
      </c>
      <c r="AN3896" t="s">
        <v>63</v>
      </c>
    </row>
    <row r="3897" spans="1:40" x14ac:dyDescent="0.2">
      <c r="A3897">
        <v>2017</v>
      </c>
      <c r="B3897" t="s">
        <v>154</v>
      </c>
      <c r="C3897" t="s">
        <v>155</v>
      </c>
      <c r="D3897" t="s">
        <v>42</v>
      </c>
      <c r="E3897" t="s">
        <v>43</v>
      </c>
      <c r="F3897" t="s">
        <v>44</v>
      </c>
      <c r="G3897" t="s">
        <v>128</v>
      </c>
      <c r="H3897" t="s">
        <v>129</v>
      </c>
      <c r="I3897" t="s">
        <v>81</v>
      </c>
      <c r="J3897" t="s">
        <v>48</v>
      </c>
      <c r="K3897" t="s">
        <v>49</v>
      </c>
      <c r="L3897">
        <v>26.1965</v>
      </c>
      <c r="O3897">
        <v>18.0581</v>
      </c>
      <c r="P3897">
        <v>36.374499999999998</v>
      </c>
      <c r="Q3897" t="s">
        <v>130</v>
      </c>
      <c r="R3897">
        <v>73.8035</v>
      </c>
      <c r="U3897">
        <v>63.625500000000002</v>
      </c>
      <c r="V3897">
        <v>81.941900000000004</v>
      </c>
      <c r="W3897">
        <v>120</v>
      </c>
      <c r="X3897" t="s">
        <v>156</v>
      </c>
      <c r="Y3897" t="s">
        <v>69</v>
      </c>
      <c r="Z3897" t="s">
        <v>51</v>
      </c>
      <c r="AA3897" t="s">
        <v>51</v>
      </c>
      <c r="AB3897" t="s">
        <v>84</v>
      </c>
      <c r="AC3897" t="s">
        <v>157</v>
      </c>
      <c r="AD3897" t="s">
        <v>55</v>
      </c>
      <c r="AE3897" t="s">
        <v>56</v>
      </c>
      <c r="AF3897" t="s">
        <v>132</v>
      </c>
      <c r="AG3897">
        <v>45</v>
      </c>
      <c r="AH3897" t="s">
        <v>158</v>
      </c>
      <c r="AI3897" t="s">
        <v>74</v>
      </c>
      <c r="AJ3897" t="s">
        <v>95</v>
      </c>
      <c r="AK3897" t="s">
        <v>154</v>
      </c>
      <c r="AL3897" t="s">
        <v>61</v>
      </c>
      <c r="AM3897" t="s">
        <v>88</v>
      </c>
      <c r="AN3897" t="s">
        <v>89</v>
      </c>
    </row>
    <row r="3898" spans="1:40" x14ac:dyDescent="0.2">
      <c r="A3898">
        <v>2017</v>
      </c>
      <c r="B3898" t="s">
        <v>159</v>
      </c>
      <c r="C3898" t="s">
        <v>160</v>
      </c>
      <c r="D3898" t="s">
        <v>42</v>
      </c>
      <c r="E3898" t="s">
        <v>43</v>
      </c>
      <c r="F3898" t="s">
        <v>44</v>
      </c>
      <c r="G3898" t="s">
        <v>66</v>
      </c>
      <c r="H3898" t="s">
        <v>66</v>
      </c>
      <c r="I3898" t="s">
        <v>67</v>
      </c>
      <c r="J3898" t="s">
        <v>48</v>
      </c>
      <c r="K3898" t="s">
        <v>49</v>
      </c>
      <c r="L3898">
        <v>5.1887999999999996</v>
      </c>
      <c r="O3898">
        <v>1.9671000000000001</v>
      </c>
      <c r="P3898">
        <v>12.9877</v>
      </c>
      <c r="Q3898" t="s">
        <v>68</v>
      </c>
      <c r="R3898">
        <v>94.811199999999999</v>
      </c>
      <c r="U3898">
        <v>87.012299999999996</v>
      </c>
      <c r="V3898">
        <v>98.032899999999998</v>
      </c>
      <c r="W3898">
        <v>145</v>
      </c>
      <c r="X3898" t="s">
        <v>99</v>
      </c>
      <c r="Y3898" t="s">
        <v>198</v>
      </c>
      <c r="Z3898" t="s">
        <v>70</v>
      </c>
      <c r="AA3898" t="s">
        <v>51</v>
      </c>
      <c r="AB3898" t="s">
        <v>51</v>
      </c>
      <c r="AC3898" t="s">
        <v>162</v>
      </c>
      <c r="AD3898" t="s">
        <v>55</v>
      </c>
      <c r="AE3898" t="s">
        <v>56</v>
      </c>
      <c r="AF3898" t="s">
        <v>73</v>
      </c>
      <c r="AG3898">
        <v>15</v>
      </c>
      <c r="AH3898" t="s">
        <v>101</v>
      </c>
      <c r="AI3898" t="s">
        <v>199</v>
      </c>
      <c r="AJ3898" t="s">
        <v>75</v>
      </c>
      <c r="AK3898" t="s">
        <v>159</v>
      </c>
      <c r="AL3898" t="s">
        <v>61</v>
      </c>
      <c r="AM3898" t="s">
        <v>88</v>
      </c>
      <c r="AN3898" t="s">
        <v>63</v>
      </c>
    </row>
    <row r="3899" spans="1:40" x14ac:dyDescent="0.2">
      <c r="A3899">
        <v>2017</v>
      </c>
      <c r="B3899" t="s">
        <v>159</v>
      </c>
      <c r="C3899" t="s">
        <v>160</v>
      </c>
      <c r="D3899" t="s">
        <v>42</v>
      </c>
      <c r="E3899" t="s">
        <v>43</v>
      </c>
      <c r="F3899" t="s">
        <v>44</v>
      </c>
      <c r="G3899" t="s">
        <v>140</v>
      </c>
      <c r="H3899" t="s">
        <v>141</v>
      </c>
      <c r="I3899" t="s">
        <v>81</v>
      </c>
      <c r="J3899" t="s">
        <v>48</v>
      </c>
      <c r="K3899" t="s">
        <v>49</v>
      </c>
      <c r="L3899">
        <v>3.6269999999999998</v>
      </c>
      <c r="O3899">
        <v>2.2667999999999999</v>
      </c>
      <c r="P3899">
        <v>5.7553000000000001</v>
      </c>
      <c r="Q3899" t="s">
        <v>142</v>
      </c>
      <c r="R3899">
        <v>96.373000000000005</v>
      </c>
      <c r="U3899">
        <v>94.244699999999995</v>
      </c>
      <c r="V3899">
        <v>97.733199999999997</v>
      </c>
      <c r="W3899">
        <v>685</v>
      </c>
      <c r="X3899" t="s">
        <v>99</v>
      </c>
      <c r="Y3899" t="s">
        <v>249</v>
      </c>
      <c r="Z3899" t="s">
        <v>51</v>
      </c>
      <c r="AA3899" t="s">
        <v>51</v>
      </c>
      <c r="AB3899" t="s">
        <v>51</v>
      </c>
      <c r="AC3899" t="s">
        <v>162</v>
      </c>
      <c r="AD3899" t="s">
        <v>55</v>
      </c>
      <c r="AE3899" t="s">
        <v>56</v>
      </c>
      <c r="AF3899" t="s">
        <v>144</v>
      </c>
      <c r="AG3899">
        <v>15</v>
      </c>
      <c r="AH3899" t="s">
        <v>101</v>
      </c>
      <c r="AI3899" t="s">
        <v>250</v>
      </c>
      <c r="AJ3899" t="s">
        <v>95</v>
      </c>
      <c r="AK3899" t="s">
        <v>159</v>
      </c>
      <c r="AL3899" t="s">
        <v>61</v>
      </c>
      <c r="AM3899" t="s">
        <v>88</v>
      </c>
      <c r="AN3899" t="s">
        <v>63</v>
      </c>
    </row>
    <row r="3900" spans="1:40" x14ac:dyDescent="0.2">
      <c r="A3900">
        <v>2017</v>
      </c>
      <c r="B3900" t="s">
        <v>243</v>
      </c>
      <c r="C3900" t="s">
        <v>244</v>
      </c>
      <c r="D3900" t="s">
        <v>42</v>
      </c>
      <c r="E3900" t="s">
        <v>43</v>
      </c>
      <c r="F3900" t="s">
        <v>44</v>
      </c>
      <c r="G3900" t="s">
        <v>79</v>
      </c>
      <c r="H3900" t="s">
        <v>80</v>
      </c>
      <c r="I3900" t="s">
        <v>81</v>
      </c>
      <c r="J3900" t="s">
        <v>48</v>
      </c>
      <c r="K3900" t="s">
        <v>49</v>
      </c>
      <c r="L3900">
        <v>10.6944</v>
      </c>
      <c r="O3900">
        <v>5.9359999999999999</v>
      </c>
      <c r="P3900">
        <v>18.516400000000001</v>
      </c>
      <c r="Q3900" t="s">
        <v>82</v>
      </c>
      <c r="R3900">
        <v>89.305599999999998</v>
      </c>
      <c r="U3900">
        <v>81.483599999999996</v>
      </c>
      <c r="V3900">
        <v>94.063999999999993</v>
      </c>
      <c r="W3900">
        <v>340</v>
      </c>
      <c r="X3900" t="s">
        <v>99</v>
      </c>
      <c r="Y3900" t="s">
        <v>51</v>
      </c>
      <c r="Z3900" t="s">
        <v>51</v>
      </c>
      <c r="AA3900" t="s">
        <v>51</v>
      </c>
      <c r="AB3900" t="s">
        <v>71</v>
      </c>
      <c r="AC3900" t="s">
        <v>245</v>
      </c>
      <c r="AD3900" t="s">
        <v>55</v>
      </c>
      <c r="AE3900" t="s">
        <v>56</v>
      </c>
      <c r="AF3900" t="s">
        <v>86</v>
      </c>
      <c r="AG3900">
        <v>19</v>
      </c>
      <c r="AH3900" t="s">
        <v>101</v>
      </c>
      <c r="AI3900" t="s">
        <v>102</v>
      </c>
      <c r="AJ3900" t="s">
        <v>95</v>
      </c>
      <c r="AK3900" t="s">
        <v>243</v>
      </c>
      <c r="AL3900" t="s">
        <v>61</v>
      </c>
      <c r="AM3900" t="s">
        <v>88</v>
      </c>
      <c r="AN3900" t="s">
        <v>76</v>
      </c>
    </row>
    <row r="3901" spans="1:40" x14ac:dyDescent="0.2">
      <c r="A3901">
        <v>2017</v>
      </c>
      <c r="B3901" t="s">
        <v>322</v>
      </c>
      <c r="C3901" t="s">
        <v>323</v>
      </c>
      <c r="D3901" t="s">
        <v>42</v>
      </c>
      <c r="E3901" t="s">
        <v>43</v>
      </c>
      <c r="F3901" t="s">
        <v>44</v>
      </c>
      <c r="G3901" t="s">
        <v>66</v>
      </c>
      <c r="H3901" t="s">
        <v>66</v>
      </c>
      <c r="I3901" t="s">
        <v>67</v>
      </c>
      <c r="J3901" t="s">
        <v>48</v>
      </c>
      <c r="K3901" t="s">
        <v>49</v>
      </c>
      <c r="L3901">
        <v>3.2612999999999999</v>
      </c>
      <c r="O3901">
        <v>1.137</v>
      </c>
      <c r="P3901">
        <v>8.9936000000000007</v>
      </c>
      <c r="Q3901" t="s">
        <v>68</v>
      </c>
      <c r="R3901">
        <v>96.738699999999994</v>
      </c>
      <c r="U3901">
        <v>91.006399999999999</v>
      </c>
      <c r="V3901">
        <v>98.863</v>
      </c>
      <c r="W3901">
        <v>95</v>
      </c>
      <c r="X3901" t="s">
        <v>156</v>
      </c>
      <c r="Y3901" t="s">
        <v>92</v>
      </c>
      <c r="Z3901" t="s">
        <v>51</v>
      </c>
      <c r="AA3901" t="s">
        <v>120</v>
      </c>
      <c r="AB3901" t="s">
        <v>51</v>
      </c>
      <c r="AC3901" t="s">
        <v>324</v>
      </c>
      <c r="AD3901" t="s">
        <v>55</v>
      </c>
      <c r="AE3901" t="s">
        <v>56</v>
      </c>
      <c r="AF3901" t="s">
        <v>73</v>
      </c>
      <c r="AG3901">
        <v>120</v>
      </c>
      <c r="AH3901" t="s">
        <v>158</v>
      </c>
      <c r="AI3901" t="s">
        <v>94</v>
      </c>
      <c r="AJ3901" t="s">
        <v>95</v>
      </c>
      <c r="AK3901" t="s">
        <v>322</v>
      </c>
      <c r="AL3901" t="s">
        <v>122</v>
      </c>
      <c r="AM3901" t="s">
        <v>62</v>
      </c>
      <c r="AN3901" t="s">
        <v>63</v>
      </c>
    </row>
    <row r="3902" spans="1:40" x14ac:dyDescent="0.2">
      <c r="A3902">
        <v>2017</v>
      </c>
      <c r="B3902" t="s">
        <v>178</v>
      </c>
      <c r="C3902" t="s">
        <v>179</v>
      </c>
      <c r="D3902" t="s">
        <v>42</v>
      </c>
      <c r="E3902" t="s">
        <v>43</v>
      </c>
      <c r="F3902" t="s">
        <v>44</v>
      </c>
      <c r="G3902" t="s">
        <v>79</v>
      </c>
      <c r="H3902" t="s">
        <v>80</v>
      </c>
      <c r="I3902" t="s">
        <v>81</v>
      </c>
      <c r="J3902" t="s">
        <v>48</v>
      </c>
      <c r="K3902" t="s">
        <v>49</v>
      </c>
      <c r="L3902">
        <v>12.370100000000001</v>
      </c>
      <c r="O3902">
        <v>8.6992999999999991</v>
      </c>
      <c r="P3902">
        <v>17.296299999999999</v>
      </c>
      <c r="Q3902" t="s">
        <v>82</v>
      </c>
      <c r="R3902">
        <v>87.629900000000006</v>
      </c>
      <c r="U3902">
        <v>82.703699999999998</v>
      </c>
      <c r="V3902">
        <v>91.300700000000006</v>
      </c>
      <c r="W3902">
        <v>287</v>
      </c>
      <c r="X3902" t="s">
        <v>51</v>
      </c>
      <c r="Y3902" t="s">
        <v>92</v>
      </c>
      <c r="Z3902" t="s">
        <v>51</v>
      </c>
      <c r="AA3902" t="s">
        <v>51</v>
      </c>
      <c r="AB3902" t="s">
        <v>84</v>
      </c>
      <c r="AC3902" t="s">
        <v>180</v>
      </c>
      <c r="AD3902" t="s">
        <v>55</v>
      </c>
      <c r="AE3902" t="s">
        <v>56</v>
      </c>
      <c r="AF3902" t="s">
        <v>86</v>
      </c>
      <c r="AG3902">
        <v>114</v>
      </c>
      <c r="AH3902" t="s">
        <v>58</v>
      </c>
      <c r="AI3902" t="s">
        <v>94</v>
      </c>
      <c r="AJ3902" t="s">
        <v>95</v>
      </c>
      <c r="AK3902" t="s">
        <v>178</v>
      </c>
      <c r="AL3902" t="s">
        <v>61</v>
      </c>
      <c r="AM3902" t="s">
        <v>62</v>
      </c>
      <c r="AN3902" t="s">
        <v>89</v>
      </c>
    </row>
    <row r="3903" spans="1:40" x14ac:dyDescent="0.2">
      <c r="A3903">
        <v>2017</v>
      </c>
      <c r="B3903" t="s">
        <v>169</v>
      </c>
      <c r="C3903" t="s">
        <v>170</v>
      </c>
      <c r="D3903" t="s">
        <v>42</v>
      </c>
      <c r="E3903" t="s">
        <v>43</v>
      </c>
      <c r="F3903" t="s">
        <v>44</v>
      </c>
      <c r="G3903" t="s">
        <v>45</v>
      </c>
      <c r="H3903" t="s">
        <v>46</v>
      </c>
      <c r="I3903" t="s">
        <v>47</v>
      </c>
      <c r="J3903" t="s">
        <v>48</v>
      </c>
      <c r="K3903" t="s">
        <v>49</v>
      </c>
      <c r="L3903">
        <v>39.779299999999999</v>
      </c>
      <c r="O3903">
        <v>35.530099999999997</v>
      </c>
      <c r="P3903">
        <v>44.188299999999998</v>
      </c>
      <c r="Q3903" t="s">
        <v>50</v>
      </c>
      <c r="R3903">
        <v>60.220700000000001</v>
      </c>
      <c r="U3903">
        <v>55.811700000000002</v>
      </c>
      <c r="V3903">
        <v>64.469899999999996</v>
      </c>
      <c r="W3903">
        <v>811</v>
      </c>
      <c r="X3903" t="s">
        <v>51</v>
      </c>
      <c r="Y3903" t="s">
        <v>166</v>
      </c>
      <c r="Z3903" t="s">
        <v>53</v>
      </c>
      <c r="AA3903" t="s">
        <v>51</v>
      </c>
      <c r="AB3903" t="s">
        <v>51</v>
      </c>
      <c r="AC3903" t="s">
        <v>171</v>
      </c>
      <c r="AD3903" t="s">
        <v>55</v>
      </c>
      <c r="AE3903" t="s">
        <v>56</v>
      </c>
      <c r="AF3903" t="s">
        <v>57</v>
      </c>
      <c r="AG3903">
        <v>24</v>
      </c>
      <c r="AH3903" t="s">
        <v>58</v>
      </c>
      <c r="AI3903" t="s">
        <v>168</v>
      </c>
      <c r="AJ3903" t="s">
        <v>60</v>
      </c>
      <c r="AK3903" t="s">
        <v>169</v>
      </c>
      <c r="AL3903" t="s">
        <v>61</v>
      </c>
      <c r="AM3903" t="s">
        <v>88</v>
      </c>
      <c r="AN3903" t="s">
        <v>63</v>
      </c>
    </row>
    <row r="3904" spans="1:40" x14ac:dyDescent="0.2">
      <c r="A3904">
        <v>2017</v>
      </c>
      <c r="B3904" t="s">
        <v>175</v>
      </c>
      <c r="C3904" t="s">
        <v>176</v>
      </c>
      <c r="D3904" t="s">
        <v>42</v>
      </c>
      <c r="E3904" t="s">
        <v>43</v>
      </c>
      <c r="F3904" t="s">
        <v>44</v>
      </c>
      <c r="G3904" t="s">
        <v>66</v>
      </c>
      <c r="H3904" t="s">
        <v>66</v>
      </c>
      <c r="I3904" t="s">
        <v>67</v>
      </c>
      <c r="J3904" t="s">
        <v>48</v>
      </c>
      <c r="K3904" t="s">
        <v>49</v>
      </c>
      <c r="L3904">
        <v>10.8626</v>
      </c>
      <c r="O3904">
        <v>3.4758</v>
      </c>
      <c r="P3904">
        <v>29.198799999999999</v>
      </c>
      <c r="Q3904" t="s">
        <v>68</v>
      </c>
      <c r="R3904">
        <v>89.1374</v>
      </c>
      <c r="U3904">
        <v>70.801199999999994</v>
      </c>
      <c r="V3904">
        <v>96.524199999999993</v>
      </c>
      <c r="W3904">
        <v>35</v>
      </c>
      <c r="X3904" t="s">
        <v>99</v>
      </c>
      <c r="Y3904" t="s">
        <v>92</v>
      </c>
      <c r="Z3904" t="s">
        <v>53</v>
      </c>
      <c r="AA3904" t="s">
        <v>51</v>
      </c>
      <c r="AB3904" t="s">
        <v>84</v>
      </c>
      <c r="AC3904" t="s">
        <v>177</v>
      </c>
      <c r="AD3904" t="s">
        <v>55</v>
      </c>
      <c r="AE3904" t="s">
        <v>56</v>
      </c>
      <c r="AF3904" t="s">
        <v>73</v>
      </c>
      <c r="AG3904">
        <v>110</v>
      </c>
      <c r="AH3904" t="s">
        <v>101</v>
      </c>
      <c r="AI3904" t="s">
        <v>94</v>
      </c>
      <c r="AJ3904" t="s">
        <v>60</v>
      </c>
      <c r="AK3904" t="s">
        <v>175</v>
      </c>
      <c r="AL3904" t="s">
        <v>61</v>
      </c>
      <c r="AM3904" t="s">
        <v>62</v>
      </c>
      <c r="AN3904" t="s">
        <v>89</v>
      </c>
    </row>
    <row r="3905" spans="1:40" x14ac:dyDescent="0.2">
      <c r="A3905">
        <v>2017</v>
      </c>
      <c r="B3905" t="s">
        <v>212</v>
      </c>
      <c r="C3905" t="s">
        <v>213</v>
      </c>
      <c r="D3905" t="s">
        <v>42</v>
      </c>
      <c r="E3905" t="s">
        <v>43</v>
      </c>
      <c r="F3905" t="s">
        <v>44</v>
      </c>
      <c r="G3905" t="s">
        <v>66</v>
      </c>
      <c r="H3905" t="s">
        <v>66</v>
      </c>
      <c r="I3905" t="s">
        <v>67</v>
      </c>
      <c r="J3905" t="s">
        <v>48</v>
      </c>
      <c r="K3905" t="s">
        <v>49</v>
      </c>
      <c r="L3905">
        <v>10.905799999999999</v>
      </c>
      <c r="O3905">
        <v>6.1296999999999997</v>
      </c>
      <c r="P3905">
        <v>18.6633</v>
      </c>
      <c r="Q3905" t="s">
        <v>68</v>
      </c>
      <c r="R3905">
        <v>89.094200000000001</v>
      </c>
      <c r="U3905">
        <v>81.336699999999993</v>
      </c>
      <c r="V3905">
        <v>93.8703</v>
      </c>
      <c r="W3905">
        <v>74</v>
      </c>
      <c r="X3905" t="s">
        <v>51</v>
      </c>
      <c r="Y3905" t="s">
        <v>92</v>
      </c>
      <c r="Z3905" t="s">
        <v>105</v>
      </c>
      <c r="AA3905" t="s">
        <v>51</v>
      </c>
      <c r="AB3905" t="s">
        <v>84</v>
      </c>
      <c r="AC3905" t="s">
        <v>214</v>
      </c>
      <c r="AD3905" t="s">
        <v>55</v>
      </c>
      <c r="AE3905" t="s">
        <v>56</v>
      </c>
      <c r="AF3905" t="s">
        <v>73</v>
      </c>
      <c r="AG3905">
        <v>9</v>
      </c>
      <c r="AH3905" t="s">
        <v>58</v>
      </c>
      <c r="AI3905" t="s">
        <v>94</v>
      </c>
      <c r="AJ3905" t="s">
        <v>108</v>
      </c>
      <c r="AK3905" t="s">
        <v>212</v>
      </c>
      <c r="AL3905" t="s">
        <v>61</v>
      </c>
      <c r="AM3905" t="s">
        <v>88</v>
      </c>
      <c r="AN3905" t="s">
        <v>89</v>
      </c>
    </row>
    <row r="3906" spans="1:40" x14ac:dyDescent="0.2">
      <c r="A3906">
        <v>2017</v>
      </c>
      <c r="B3906" t="s">
        <v>103</v>
      </c>
      <c r="C3906" t="s">
        <v>104</v>
      </c>
      <c r="D3906" t="s">
        <v>42</v>
      </c>
      <c r="E3906" t="s">
        <v>43</v>
      </c>
      <c r="F3906" t="s">
        <v>44</v>
      </c>
      <c r="G3906" t="s">
        <v>128</v>
      </c>
      <c r="H3906" t="s">
        <v>129</v>
      </c>
      <c r="I3906" t="s">
        <v>81</v>
      </c>
      <c r="J3906" t="s">
        <v>48</v>
      </c>
      <c r="K3906" t="s">
        <v>49</v>
      </c>
      <c r="L3906">
        <v>8.1188000000000002</v>
      </c>
      <c r="O3906">
        <v>3.7174999999999998</v>
      </c>
      <c r="P3906">
        <v>16.820599999999999</v>
      </c>
      <c r="Q3906" t="s">
        <v>130</v>
      </c>
      <c r="R3906">
        <v>91.881200000000007</v>
      </c>
      <c r="U3906">
        <v>83.179400000000001</v>
      </c>
      <c r="V3906">
        <v>96.282499999999999</v>
      </c>
      <c r="W3906">
        <v>78</v>
      </c>
      <c r="X3906" t="s">
        <v>99</v>
      </c>
      <c r="Y3906" t="s">
        <v>266</v>
      </c>
      <c r="Z3906" t="s">
        <v>70</v>
      </c>
      <c r="AA3906" t="s">
        <v>51</v>
      </c>
      <c r="AB3906" t="s">
        <v>71</v>
      </c>
      <c r="AC3906" t="s">
        <v>107</v>
      </c>
      <c r="AD3906" t="s">
        <v>55</v>
      </c>
      <c r="AE3906" t="s">
        <v>56</v>
      </c>
      <c r="AF3906" t="s">
        <v>132</v>
      </c>
      <c r="AG3906">
        <v>35</v>
      </c>
      <c r="AH3906" t="s">
        <v>101</v>
      </c>
      <c r="AI3906" t="s">
        <v>267</v>
      </c>
      <c r="AJ3906" t="s">
        <v>75</v>
      </c>
      <c r="AK3906" t="s">
        <v>103</v>
      </c>
      <c r="AL3906" t="s">
        <v>61</v>
      </c>
      <c r="AM3906" t="s">
        <v>88</v>
      </c>
      <c r="AN3906" t="s">
        <v>76</v>
      </c>
    </row>
    <row r="3907" spans="1:40" x14ac:dyDescent="0.2">
      <c r="A3907">
        <v>2017</v>
      </c>
      <c r="B3907" t="s">
        <v>235</v>
      </c>
      <c r="C3907" t="s">
        <v>236</v>
      </c>
      <c r="D3907" t="s">
        <v>42</v>
      </c>
      <c r="E3907" t="s">
        <v>43</v>
      </c>
      <c r="F3907" t="s">
        <v>44</v>
      </c>
      <c r="G3907" t="s">
        <v>79</v>
      </c>
      <c r="H3907" t="s">
        <v>80</v>
      </c>
      <c r="I3907" t="s">
        <v>81</v>
      </c>
      <c r="J3907" t="s">
        <v>48</v>
      </c>
      <c r="K3907" t="s">
        <v>49</v>
      </c>
      <c r="L3907">
        <v>10.6387</v>
      </c>
      <c r="O3907">
        <v>6.2411000000000003</v>
      </c>
      <c r="P3907">
        <v>17.5548</v>
      </c>
      <c r="Q3907" t="s">
        <v>82</v>
      </c>
      <c r="R3907">
        <v>89.3613</v>
      </c>
      <c r="U3907">
        <v>82.4452</v>
      </c>
      <c r="V3907">
        <v>93.758899999999997</v>
      </c>
      <c r="W3907">
        <v>115</v>
      </c>
      <c r="X3907" t="s">
        <v>99</v>
      </c>
      <c r="Y3907" t="s">
        <v>92</v>
      </c>
      <c r="Z3907" t="s">
        <v>105</v>
      </c>
      <c r="AA3907" t="s">
        <v>51</v>
      </c>
      <c r="AB3907" t="s">
        <v>84</v>
      </c>
      <c r="AC3907" t="s">
        <v>238</v>
      </c>
      <c r="AD3907" t="s">
        <v>55</v>
      </c>
      <c r="AE3907" t="s">
        <v>56</v>
      </c>
      <c r="AF3907" t="s">
        <v>86</v>
      </c>
      <c r="AG3907">
        <v>12</v>
      </c>
      <c r="AH3907" t="s">
        <v>101</v>
      </c>
      <c r="AI3907" t="s">
        <v>94</v>
      </c>
      <c r="AJ3907" t="s">
        <v>108</v>
      </c>
      <c r="AK3907" t="s">
        <v>235</v>
      </c>
      <c r="AL3907" t="s">
        <v>61</v>
      </c>
      <c r="AM3907" t="s">
        <v>88</v>
      </c>
      <c r="AN3907" t="s">
        <v>89</v>
      </c>
    </row>
    <row r="3908" spans="1:40" x14ac:dyDescent="0.2">
      <c r="A3908">
        <v>2017</v>
      </c>
      <c r="B3908" t="s">
        <v>235</v>
      </c>
      <c r="C3908" t="s">
        <v>236</v>
      </c>
      <c r="D3908" t="s">
        <v>42</v>
      </c>
      <c r="E3908" t="s">
        <v>43</v>
      </c>
      <c r="F3908" t="s">
        <v>44</v>
      </c>
      <c r="G3908" t="s">
        <v>45</v>
      </c>
      <c r="H3908" t="s">
        <v>46</v>
      </c>
      <c r="I3908" t="s">
        <v>47</v>
      </c>
      <c r="J3908" t="s">
        <v>48</v>
      </c>
      <c r="K3908" t="s">
        <v>49</v>
      </c>
      <c r="L3908">
        <v>35.967399999999998</v>
      </c>
      <c r="O3908">
        <v>29.201599999999999</v>
      </c>
      <c r="P3908">
        <v>43.341099999999997</v>
      </c>
      <c r="Q3908" t="s">
        <v>50</v>
      </c>
      <c r="R3908">
        <v>64.032600000000002</v>
      </c>
      <c r="U3908">
        <v>56.658900000000003</v>
      </c>
      <c r="V3908">
        <v>70.798400000000001</v>
      </c>
      <c r="W3908">
        <v>193</v>
      </c>
      <c r="X3908" t="s">
        <v>156</v>
      </c>
      <c r="Y3908" t="s">
        <v>69</v>
      </c>
      <c r="Z3908" t="s">
        <v>105</v>
      </c>
      <c r="AA3908" t="s">
        <v>120</v>
      </c>
      <c r="AB3908" t="s">
        <v>51</v>
      </c>
      <c r="AC3908" t="s">
        <v>238</v>
      </c>
      <c r="AD3908" t="s">
        <v>55</v>
      </c>
      <c r="AE3908" t="s">
        <v>56</v>
      </c>
      <c r="AF3908" t="s">
        <v>57</v>
      </c>
      <c r="AG3908">
        <v>12</v>
      </c>
      <c r="AH3908" t="s">
        <v>158</v>
      </c>
      <c r="AI3908" t="s">
        <v>74</v>
      </c>
      <c r="AJ3908" t="s">
        <v>108</v>
      </c>
      <c r="AK3908" t="s">
        <v>235</v>
      </c>
      <c r="AL3908" t="s">
        <v>122</v>
      </c>
      <c r="AM3908" t="s">
        <v>88</v>
      </c>
      <c r="AN3908" t="s">
        <v>63</v>
      </c>
    </row>
    <row r="3909" spans="1:40" x14ac:dyDescent="0.2">
      <c r="A3909">
        <v>2017</v>
      </c>
      <c r="B3909" t="s">
        <v>178</v>
      </c>
      <c r="C3909" t="s">
        <v>179</v>
      </c>
      <c r="D3909" t="s">
        <v>42</v>
      </c>
      <c r="E3909" t="s">
        <v>43</v>
      </c>
      <c r="F3909" t="s">
        <v>44</v>
      </c>
      <c r="G3909" t="s">
        <v>79</v>
      </c>
      <c r="H3909" t="s">
        <v>80</v>
      </c>
      <c r="I3909" t="s">
        <v>81</v>
      </c>
      <c r="J3909" t="s">
        <v>48</v>
      </c>
      <c r="K3909" t="s">
        <v>49</v>
      </c>
      <c r="L3909">
        <v>24.572800000000001</v>
      </c>
      <c r="O3909">
        <v>12.792999999999999</v>
      </c>
      <c r="P3909">
        <v>41.978099999999998</v>
      </c>
      <c r="Q3909" t="s">
        <v>82</v>
      </c>
      <c r="R3909">
        <v>75.427199999999999</v>
      </c>
      <c r="U3909">
        <v>58.021900000000002</v>
      </c>
      <c r="V3909">
        <v>87.206999999999994</v>
      </c>
      <c r="W3909">
        <v>40</v>
      </c>
      <c r="X3909" t="s">
        <v>51</v>
      </c>
      <c r="Y3909" t="s">
        <v>166</v>
      </c>
      <c r="Z3909" t="s">
        <v>51</v>
      </c>
      <c r="AA3909" t="s">
        <v>51</v>
      </c>
      <c r="AB3909" t="s">
        <v>84</v>
      </c>
      <c r="AC3909" t="s">
        <v>180</v>
      </c>
      <c r="AD3909" t="s">
        <v>55</v>
      </c>
      <c r="AE3909" t="s">
        <v>56</v>
      </c>
      <c r="AF3909" t="s">
        <v>86</v>
      </c>
      <c r="AG3909">
        <v>114</v>
      </c>
      <c r="AH3909" t="s">
        <v>58</v>
      </c>
      <c r="AI3909" t="s">
        <v>168</v>
      </c>
      <c r="AJ3909" t="s">
        <v>95</v>
      </c>
      <c r="AK3909" t="s">
        <v>178</v>
      </c>
      <c r="AL3909" t="s">
        <v>61</v>
      </c>
      <c r="AM3909" t="s">
        <v>62</v>
      </c>
      <c r="AN3909" t="s">
        <v>89</v>
      </c>
    </row>
    <row r="3910" spans="1:40" x14ac:dyDescent="0.2">
      <c r="A3910">
        <v>2017</v>
      </c>
      <c r="B3910" t="s">
        <v>322</v>
      </c>
      <c r="C3910" t="s">
        <v>323</v>
      </c>
      <c r="D3910" t="s">
        <v>42</v>
      </c>
      <c r="E3910" t="s">
        <v>43</v>
      </c>
      <c r="F3910" t="s">
        <v>44</v>
      </c>
      <c r="G3910" t="s">
        <v>140</v>
      </c>
      <c r="H3910" t="s">
        <v>141</v>
      </c>
      <c r="I3910" t="s">
        <v>81</v>
      </c>
      <c r="J3910" t="s">
        <v>48</v>
      </c>
      <c r="K3910" t="s">
        <v>49</v>
      </c>
      <c r="L3910">
        <v>1.1214</v>
      </c>
      <c r="O3910">
        <v>0.1883</v>
      </c>
      <c r="P3910">
        <v>6.3821000000000003</v>
      </c>
      <c r="Q3910" t="s">
        <v>142</v>
      </c>
      <c r="R3910">
        <v>98.878600000000006</v>
      </c>
      <c r="U3910">
        <v>93.617900000000006</v>
      </c>
      <c r="V3910">
        <v>99.811700000000002</v>
      </c>
      <c r="W3910">
        <v>94</v>
      </c>
      <c r="X3910" t="s">
        <v>51</v>
      </c>
      <c r="Y3910" t="s">
        <v>51</v>
      </c>
      <c r="Z3910" t="s">
        <v>83</v>
      </c>
      <c r="AA3910" t="s">
        <v>51</v>
      </c>
      <c r="AB3910" t="s">
        <v>84</v>
      </c>
      <c r="AC3910" t="s">
        <v>324</v>
      </c>
      <c r="AD3910" t="s">
        <v>55</v>
      </c>
      <c r="AE3910" t="s">
        <v>56</v>
      </c>
      <c r="AF3910" t="s">
        <v>144</v>
      </c>
      <c r="AG3910">
        <v>120</v>
      </c>
      <c r="AH3910" t="s">
        <v>58</v>
      </c>
      <c r="AI3910" t="s">
        <v>102</v>
      </c>
      <c r="AJ3910" t="s">
        <v>87</v>
      </c>
      <c r="AK3910" t="s">
        <v>322</v>
      </c>
      <c r="AL3910" t="s">
        <v>61</v>
      </c>
      <c r="AM3910" t="s">
        <v>62</v>
      </c>
      <c r="AN3910" t="s">
        <v>89</v>
      </c>
    </row>
    <row r="3911" spans="1:40" x14ac:dyDescent="0.2">
      <c r="A3911">
        <v>2017</v>
      </c>
      <c r="B3911" t="s">
        <v>172</v>
      </c>
      <c r="C3911" t="s">
        <v>173</v>
      </c>
      <c r="D3911" t="s">
        <v>42</v>
      </c>
      <c r="E3911" t="s">
        <v>43</v>
      </c>
      <c r="F3911" t="s">
        <v>44</v>
      </c>
      <c r="G3911" t="s">
        <v>79</v>
      </c>
      <c r="H3911" t="s">
        <v>80</v>
      </c>
      <c r="I3911" t="s">
        <v>81</v>
      </c>
      <c r="J3911" t="s">
        <v>48</v>
      </c>
      <c r="K3911" t="s">
        <v>49</v>
      </c>
      <c r="L3911">
        <v>21.6235</v>
      </c>
      <c r="O3911">
        <v>17.799900000000001</v>
      </c>
      <c r="P3911">
        <v>26.008400000000002</v>
      </c>
      <c r="Q3911" t="s">
        <v>82</v>
      </c>
      <c r="R3911">
        <v>78.376499999999993</v>
      </c>
      <c r="U3911">
        <v>73.991600000000005</v>
      </c>
      <c r="V3911">
        <v>82.200100000000006</v>
      </c>
      <c r="W3911">
        <v>1835</v>
      </c>
      <c r="X3911" t="s">
        <v>51</v>
      </c>
      <c r="Y3911" t="s">
        <v>51</v>
      </c>
      <c r="Z3911" t="s">
        <v>51</v>
      </c>
      <c r="AA3911" t="s">
        <v>51</v>
      </c>
      <c r="AB3911" t="s">
        <v>51</v>
      </c>
      <c r="AC3911" t="s">
        <v>174</v>
      </c>
      <c r="AD3911" t="s">
        <v>55</v>
      </c>
      <c r="AE3911" t="s">
        <v>56</v>
      </c>
      <c r="AF3911" t="s">
        <v>86</v>
      </c>
      <c r="AG3911">
        <v>49</v>
      </c>
      <c r="AH3911" t="s">
        <v>58</v>
      </c>
      <c r="AI3911" t="s">
        <v>102</v>
      </c>
      <c r="AJ3911" t="s">
        <v>95</v>
      </c>
      <c r="AK3911" t="s">
        <v>172</v>
      </c>
      <c r="AL3911" t="s">
        <v>61</v>
      </c>
      <c r="AM3911" t="s">
        <v>88</v>
      </c>
      <c r="AN3911" t="s">
        <v>63</v>
      </c>
    </row>
    <row r="3912" spans="1:40" x14ac:dyDescent="0.2">
      <c r="A3912">
        <v>2017</v>
      </c>
      <c r="B3912" t="s">
        <v>232</v>
      </c>
      <c r="C3912" t="s">
        <v>233</v>
      </c>
      <c r="D3912" t="s">
        <v>42</v>
      </c>
      <c r="E3912" t="s">
        <v>43</v>
      </c>
      <c r="F3912" t="s">
        <v>44</v>
      </c>
      <c r="G3912" t="s">
        <v>79</v>
      </c>
      <c r="H3912" t="s">
        <v>80</v>
      </c>
      <c r="I3912" t="s">
        <v>81</v>
      </c>
      <c r="J3912" t="s">
        <v>48</v>
      </c>
      <c r="K3912" t="s">
        <v>49</v>
      </c>
      <c r="L3912">
        <v>11.138400000000001</v>
      </c>
      <c r="O3912">
        <v>9.2788000000000004</v>
      </c>
      <c r="P3912">
        <v>13.3161</v>
      </c>
      <c r="Q3912" t="s">
        <v>82</v>
      </c>
      <c r="R3912">
        <v>88.861599999999996</v>
      </c>
      <c r="U3912">
        <v>86.683899999999994</v>
      </c>
      <c r="V3912">
        <v>90.721199999999996</v>
      </c>
      <c r="W3912">
        <v>2339</v>
      </c>
      <c r="X3912" t="s">
        <v>99</v>
      </c>
      <c r="Y3912" t="s">
        <v>51</v>
      </c>
      <c r="Z3912" t="s">
        <v>51</v>
      </c>
      <c r="AA3912" t="s">
        <v>51</v>
      </c>
      <c r="AB3912" t="s">
        <v>51</v>
      </c>
      <c r="AC3912" t="s">
        <v>234</v>
      </c>
      <c r="AD3912" t="s">
        <v>55</v>
      </c>
      <c r="AE3912" t="s">
        <v>56</v>
      </c>
      <c r="AF3912" t="s">
        <v>86</v>
      </c>
      <c r="AG3912">
        <v>17</v>
      </c>
      <c r="AH3912" t="s">
        <v>101</v>
      </c>
      <c r="AI3912" t="s">
        <v>102</v>
      </c>
      <c r="AJ3912" t="s">
        <v>95</v>
      </c>
      <c r="AK3912" t="s">
        <v>232</v>
      </c>
      <c r="AL3912" t="s">
        <v>61</v>
      </c>
      <c r="AM3912" t="s">
        <v>88</v>
      </c>
      <c r="AN3912" t="s">
        <v>63</v>
      </c>
    </row>
    <row r="3913" spans="1:40" x14ac:dyDescent="0.2">
      <c r="A3913">
        <v>2017</v>
      </c>
      <c r="B3913" t="s">
        <v>268</v>
      </c>
      <c r="C3913" t="s">
        <v>269</v>
      </c>
      <c r="D3913" t="s">
        <v>42</v>
      </c>
      <c r="E3913" t="s">
        <v>43</v>
      </c>
      <c r="F3913" t="s">
        <v>44</v>
      </c>
      <c r="G3913" t="s">
        <v>140</v>
      </c>
      <c r="H3913" t="s">
        <v>141</v>
      </c>
      <c r="I3913" t="s">
        <v>81</v>
      </c>
      <c r="J3913" t="s">
        <v>48</v>
      </c>
      <c r="K3913" t="s">
        <v>49</v>
      </c>
      <c r="L3913">
        <v>3.6760999999999999</v>
      </c>
      <c r="O3913">
        <v>0.5423</v>
      </c>
      <c r="P3913">
        <v>21.079000000000001</v>
      </c>
      <c r="Q3913" t="s">
        <v>142</v>
      </c>
      <c r="R3913">
        <v>96.323899999999995</v>
      </c>
      <c r="U3913">
        <v>78.921000000000006</v>
      </c>
      <c r="V3913">
        <v>99.457700000000003</v>
      </c>
      <c r="W3913">
        <v>36</v>
      </c>
      <c r="X3913" t="s">
        <v>156</v>
      </c>
      <c r="Y3913" t="s">
        <v>52</v>
      </c>
      <c r="Z3913" t="s">
        <v>70</v>
      </c>
      <c r="AA3913" t="s">
        <v>51</v>
      </c>
      <c r="AB3913" t="s">
        <v>71</v>
      </c>
      <c r="AC3913" t="s">
        <v>270</v>
      </c>
      <c r="AD3913" t="s">
        <v>55</v>
      </c>
      <c r="AE3913" t="s">
        <v>56</v>
      </c>
      <c r="AF3913" t="s">
        <v>144</v>
      </c>
      <c r="AG3913">
        <v>124</v>
      </c>
      <c r="AH3913" t="s">
        <v>158</v>
      </c>
      <c r="AI3913" t="s">
        <v>59</v>
      </c>
      <c r="AJ3913" t="s">
        <v>75</v>
      </c>
      <c r="AK3913" t="s">
        <v>268</v>
      </c>
      <c r="AL3913" t="s">
        <v>61</v>
      </c>
      <c r="AM3913" t="s">
        <v>62</v>
      </c>
      <c r="AN3913" t="s">
        <v>76</v>
      </c>
    </row>
    <row r="3914" spans="1:40" x14ac:dyDescent="0.2">
      <c r="A3914">
        <v>2017</v>
      </c>
      <c r="B3914" t="s">
        <v>169</v>
      </c>
      <c r="C3914" t="s">
        <v>170</v>
      </c>
      <c r="D3914" t="s">
        <v>42</v>
      </c>
      <c r="E3914" t="s">
        <v>43</v>
      </c>
      <c r="F3914" t="s">
        <v>44</v>
      </c>
      <c r="G3914" t="s">
        <v>128</v>
      </c>
      <c r="H3914" t="s">
        <v>129</v>
      </c>
      <c r="I3914" t="s">
        <v>81</v>
      </c>
      <c r="J3914" t="s">
        <v>48</v>
      </c>
      <c r="K3914" t="s">
        <v>49</v>
      </c>
      <c r="L3914">
        <v>41.145800000000001</v>
      </c>
      <c r="O3914">
        <v>26.8186</v>
      </c>
      <c r="P3914">
        <v>57.149799999999999</v>
      </c>
      <c r="Q3914" t="s">
        <v>130</v>
      </c>
      <c r="R3914">
        <v>58.854199999999999</v>
      </c>
      <c r="U3914">
        <v>42.850200000000001</v>
      </c>
      <c r="V3914">
        <v>73.181399999999996</v>
      </c>
      <c r="W3914">
        <v>42</v>
      </c>
      <c r="X3914" t="s">
        <v>99</v>
      </c>
      <c r="Y3914" t="s">
        <v>92</v>
      </c>
      <c r="Z3914" t="s">
        <v>105</v>
      </c>
      <c r="AA3914" t="s">
        <v>106</v>
      </c>
      <c r="AB3914" t="s">
        <v>51</v>
      </c>
      <c r="AC3914" t="s">
        <v>171</v>
      </c>
      <c r="AD3914" t="s">
        <v>55</v>
      </c>
      <c r="AE3914" t="s">
        <v>56</v>
      </c>
      <c r="AF3914" t="s">
        <v>132</v>
      </c>
      <c r="AG3914">
        <v>24</v>
      </c>
      <c r="AH3914" t="s">
        <v>101</v>
      </c>
      <c r="AI3914" t="s">
        <v>94</v>
      </c>
      <c r="AJ3914" t="s">
        <v>108</v>
      </c>
      <c r="AK3914" t="s">
        <v>169</v>
      </c>
      <c r="AL3914" t="s">
        <v>109</v>
      </c>
      <c r="AM3914" t="s">
        <v>88</v>
      </c>
      <c r="AN3914" t="s">
        <v>63</v>
      </c>
    </row>
    <row r="3915" spans="1:40" x14ac:dyDescent="0.2">
      <c r="A3915">
        <v>2017</v>
      </c>
      <c r="B3915" t="s">
        <v>232</v>
      </c>
      <c r="C3915" t="s">
        <v>233</v>
      </c>
      <c r="D3915" t="s">
        <v>42</v>
      </c>
      <c r="E3915" t="s">
        <v>43</v>
      </c>
      <c r="F3915" t="s">
        <v>44</v>
      </c>
      <c r="G3915" t="s">
        <v>128</v>
      </c>
      <c r="H3915" t="s">
        <v>129</v>
      </c>
      <c r="I3915" t="s">
        <v>81</v>
      </c>
      <c r="J3915" t="s">
        <v>48</v>
      </c>
      <c r="K3915" t="s">
        <v>49</v>
      </c>
      <c r="L3915">
        <v>1.8788</v>
      </c>
      <c r="O3915">
        <v>0.53990000000000005</v>
      </c>
      <c r="P3915">
        <v>6.3266</v>
      </c>
      <c r="Q3915" t="s">
        <v>130</v>
      </c>
      <c r="R3915">
        <v>98.121200000000002</v>
      </c>
      <c r="U3915">
        <v>93.673400000000001</v>
      </c>
      <c r="V3915">
        <v>99.460099999999997</v>
      </c>
      <c r="W3915">
        <v>109</v>
      </c>
      <c r="X3915" t="s">
        <v>99</v>
      </c>
      <c r="Y3915" t="s">
        <v>52</v>
      </c>
      <c r="Z3915" t="s">
        <v>51</v>
      </c>
      <c r="AA3915" t="s">
        <v>51</v>
      </c>
      <c r="AB3915" t="s">
        <v>71</v>
      </c>
      <c r="AC3915" t="s">
        <v>234</v>
      </c>
      <c r="AD3915" t="s">
        <v>55</v>
      </c>
      <c r="AE3915" t="s">
        <v>56</v>
      </c>
      <c r="AF3915" t="s">
        <v>132</v>
      </c>
      <c r="AG3915">
        <v>17</v>
      </c>
      <c r="AH3915" t="s">
        <v>101</v>
      </c>
      <c r="AI3915" t="s">
        <v>59</v>
      </c>
      <c r="AJ3915" t="s">
        <v>95</v>
      </c>
      <c r="AK3915" t="s">
        <v>232</v>
      </c>
      <c r="AL3915" t="s">
        <v>61</v>
      </c>
      <c r="AM3915" t="s">
        <v>88</v>
      </c>
      <c r="AN3915" t="s">
        <v>76</v>
      </c>
    </row>
    <row r="3916" spans="1:40" x14ac:dyDescent="0.2">
      <c r="A3916">
        <v>2017</v>
      </c>
      <c r="B3916" t="s">
        <v>257</v>
      </c>
      <c r="C3916" t="s">
        <v>258</v>
      </c>
      <c r="D3916" t="s">
        <v>42</v>
      </c>
      <c r="E3916" t="s">
        <v>43</v>
      </c>
      <c r="F3916" t="s">
        <v>44</v>
      </c>
      <c r="G3916" t="s">
        <v>79</v>
      </c>
      <c r="H3916" t="s">
        <v>80</v>
      </c>
      <c r="I3916" t="s">
        <v>81</v>
      </c>
      <c r="J3916" t="s">
        <v>48</v>
      </c>
      <c r="K3916" t="s">
        <v>49</v>
      </c>
      <c r="L3916">
        <v>4.1529999999999996</v>
      </c>
      <c r="O3916">
        <v>1.7874000000000001</v>
      </c>
      <c r="P3916">
        <v>9.3512000000000004</v>
      </c>
      <c r="Q3916" t="s">
        <v>82</v>
      </c>
      <c r="R3916">
        <v>95.846999999999994</v>
      </c>
      <c r="U3916">
        <v>90.648799999999994</v>
      </c>
      <c r="V3916">
        <v>98.212599999999995</v>
      </c>
      <c r="W3916">
        <v>141</v>
      </c>
      <c r="X3916" t="s">
        <v>99</v>
      </c>
      <c r="Y3916" t="s">
        <v>92</v>
      </c>
      <c r="Z3916" t="s">
        <v>105</v>
      </c>
      <c r="AA3916" t="s">
        <v>120</v>
      </c>
      <c r="AB3916" t="s">
        <v>51</v>
      </c>
      <c r="AC3916" t="s">
        <v>259</v>
      </c>
      <c r="AD3916" t="s">
        <v>55</v>
      </c>
      <c r="AE3916" t="s">
        <v>56</v>
      </c>
      <c r="AF3916" t="s">
        <v>86</v>
      </c>
      <c r="AG3916">
        <v>100</v>
      </c>
      <c r="AH3916" t="s">
        <v>101</v>
      </c>
      <c r="AI3916" t="s">
        <v>94</v>
      </c>
      <c r="AJ3916" t="s">
        <v>108</v>
      </c>
      <c r="AK3916" t="s">
        <v>257</v>
      </c>
      <c r="AL3916" t="s">
        <v>122</v>
      </c>
      <c r="AM3916" t="s">
        <v>62</v>
      </c>
      <c r="AN3916" t="s">
        <v>63</v>
      </c>
    </row>
    <row r="3917" spans="1:40" x14ac:dyDescent="0.2">
      <c r="A3917">
        <v>2017</v>
      </c>
      <c r="B3917" t="s">
        <v>90</v>
      </c>
      <c r="C3917" t="s">
        <v>91</v>
      </c>
      <c r="D3917" t="s">
        <v>42</v>
      </c>
      <c r="E3917" t="s">
        <v>43</v>
      </c>
      <c r="F3917" t="s">
        <v>44</v>
      </c>
      <c r="G3917" t="s">
        <v>128</v>
      </c>
      <c r="H3917" t="s">
        <v>129</v>
      </c>
      <c r="I3917" t="s">
        <v>81</v>
      </c>
      <c r="J3917" t="s">
        <v>48</v>
      </c>
      <c r="K3917" t="s">
        <v>49</v>
      </c>
      <c r="L3917">
        <v>43.283900000000003</v>
      </c>
      <c r="O3917">
        <v>29.2182</v>
      </c>
      <c r="P3917">
        <v>58.522399999999998</v>
      </c>
      <c r="Q3917" t="s">
        <v>130</v>
      </c>
      <c r="R3917">
        <v>56.716099999999997</v>
      </c>
      <c r="U3917">
        <v>41.477600000000002</v>
      </c>
      <c r="V3917">
        <v>70.781800000000004</v>
      </c>
      <c r="W3917">
        <v>39</v>
      </c>
      <c r="X3917" t="s">
        <v>51</v>
      </c>
      <c r="Y3917" t="s">
        <v>249</v>
      </c>
      <c r="Z3917" t="s">
        <v>51</v>
      </c>
      <c r="AA3917" t="s">
        <v>51</v>
      </c>
      <c r="AB3917" t="s">
        <v>215</v>
      </c>
      <c r="AC3917" t="s">
        <v>93</v>
      </c>
      <c r="AD3917" t="s">
        <v>55</v>
      </c>
      <c r="AE3917" t="s">
        <v>56</v>
      </c>
      <c r="AF3917" t="s">
        <v>132</v>
      </c>
      <c r="AG3917">
        <v>203</v>
      </c>
      <c r="AH3917" t="s">
        <v>58</v>
      </c>
      <c r="AI3917" t="s">
        <v>250</v>
      </c>
      <c r="AJ3917" t="s">
        <v>95</v>
      </c>
      <c r="AK3917" t="s">
        <v>90</v>
      </c>
      <c r="AL3917" t="s">
        <v>61</v>
      </c>
      <c r="AM3917" t="s">
        <v>96</v>
      </c>
      <c r="AN3917" t="s">
        <v>216</v>
      </c>
    </row>
    <row r="3918" spans="1:40" x14ac:dyDescent="0.2">
      <c r="A3918">
        <v>2017</v>
      </c>
      <c r="B3918" t="s">
        <v>295</v>
      </c>
      <c r="C3918" t="s">
        <v>296</v>
      </c>
      <c r="D3918" t="s">
        <v>42</v>
      </c>
      <c r="E3918" t="s">
        <v>43</v>
      </c>
      <c r="F3918" t="s">
        <v>44</v>
      </c>
      <c r="G3918" t="s">
        <v>140</v>
      </c>
      <c r="H3918" t="s">
        <v>141</v>
      </c>
      <c r="I3918" t="s">
        <v>81</v>
      </c>
      <c r="J3918" t="s">
        <v>48</v>
      </c>
      <c r="K3918" t="s">
        <v>49</v>
      </c>
      <c r="L3918">
        <v>9.1531000000000002</v>
      </c>
      <c r="O3918">
        <v>3.4676</v>
      </c>
      <c r="P3918">
        <v>22.033000000000001</v>
      </c>
      <c r="Q3918" t="s">
        <v>142</v>
      </c>
      <c r="R3918">
        <v>90.846900000000005</v>
      </c>
      <c r="U3918">
        <v>77.966999999999999</v>
      </c>
      <c r="V3918">
        <v>96.532399999999996</v>
      </c>
      <c r="W3918">
        <v>92</v>
      </c>
      <c r="X3918" t="s">
        <v>51</v>
      </c>
      <c r="Y3918" t="s">
        <v>52</v>
      </c>
      <c r="Z3918" t="s">
        <v>51</v>
      </c>
      <c r="AA3918" t="s">
        <v>51</v>
      </c>
      <c r="AB3918" t="s">
        <v>115</v>
      </c>
      <c r="AC3918" t="s">
        <v>297</v>
      </c>
      <c r="AD3918" t="s">
        <v>55</v>
      </c>
      <c r="AE3918" t="s">
        <v>56</v>
      </c>
      <c r="AF3918" t="s">
        <v>144</v>
      </c>
      <c r="AG3918">
        <v>111</v>
      </c>
      <c r="AH3918" t="s">
        <v>58</v>
      </c>
      <c r="AI3918" t="s">
        <v>59</v>
      </c>
      <c r="AJ3918" t="s">
        <v>95</v>
      </c>
      <c r="AK3918" t="s">
        <v>295</v>
      </c>
      <c r="AL3918" t="s">
        <v>61</v>
      </c>
      <c r="AM3918" t="s">
        <v>62</v>
      </c>
      <c r="AN3918" t="s">
        <v>117</v>
      </c>
    </row>
    <row r="3919" spans="1:40" x14ac:dyDescent="0.2">
      <c r="A3919">
        <v>2017</v>
      </c>
      <c r="B3919" t="s">
        <v>212</v>
      </c>
      <c r="C3919" t="s">
        <v>213</v>
      </c>
      <c r="D3919" t="s">
        <v>42</v>
      </c>
      <c r="E3919" t="s">
        <v>43</v>
      </c>
      <c r="F3919" t="s">
        <v>44</v>
      </c>
      <c r="G3919" t="s">
        <v>79</v>
      </c>
      <c r="H3919" t="s">
        <v>80</v>
      </c>
      <c r="I3919" t="s">
        <v>81</v>
      </c>
      <c r="J3919" t="s">
        <v>48</v>
      </c>
      <c r="K3919" t="s">
        <v>49</v>
      </c>
      <c r="L3919">
        <v>10.2554</v>
      </c>
      <c r="O3919">
        <v>6.1722000000000001</v>
      </c>
      <c r="P3919">
        <v>16.562899999999999</v>
      </c>
      <c r="Q3919" t="s">
        <v>82</v>
      </c>
      <c r="R3919">
        <v>89.744600000000005</v>
      </c>
      <c r="U3919">
        <v>83.437100000000001</v>
      </c>
      <c r="V3919">
        <v>93.827799999999996</v>
      </c>
      <c r="W3919">
        <v>198</v>
      </c>
      <c r="X3919" t="s">
        <v>156</v>
      </c>
      <c r="Y3919" t="s">
        <v>51</v>
      </c>
      <c r="Z3919" t="s">
        <v>83</v>
      </c>
      <c r="AA3919" t="s">
        <v>120</v>
      </c>
      <c r="AB3919" t="s">
        <v>51</v>
      </c>
      <c r="AC3919" t="s">
        <v>214</v>
      </c>
      <c r="AD3919" t="s">
        <v>55</v>
      </c>
      <c r="AE3919" t="s">
        <v>56</v>
      </c>
      <c r="AF3919" t="s">
        <v>86</v>
      </c>
      <c r="AG3919">
        <v>9</v>
      </c>
      <c r="AH3919" t="s">
        <v>158</v>
      </c>
      <c r="AI3919" t="s">
        <v>102</v>
      </c>
      <c r="AJ3919" t="s">
        <v>87</v>
      </c>
      <c r="AK3919" t="s">
        <v>212</v>
      </c>
      <c r="AL3919" t="s">
        <v>122</v>
      </c>
      <c r="AM3919" t="s">
        <v>88</v>
      </c>
      <c r="AN3919" t="s">
        <v>63</v>
      </c>
    </row>
    <row r="3920" spans="1:40" x14ac:dyDescent="0.2">
      <c r="A3920">
        <v>2017</v>
      </c>
      <c r="B3920" t="s">
        <v>274</v>
      </c>
      <c r="C3920" t="s">
        <v>275</v>
      </c>
      <c r="D3920" t="s">
        <v>42</v>
      </c>
      <c r="E3920" t="s">
        <v>43</v>
      </c>
      <c r="F3920" t="s">
        <v>44</v>
      </c>
      <c r="G3920" t="s">
        <v>140</v>
      </c>
      <c r="H3920" t="s">
        <v>141</v>
      </c>
      <c r="I3920" t="s">
        <v>81</v>
      </c>
      <c r="J3920" t="s">
        <v>48</v>
      </c>
      <c r="K3920" t="s">
        <v>49</v>
      </c>
      <c r="L3920">
        <v>0.45029999999999998</v>
      </c>
      <c r="O3920">
        <v>5.57E-2</v>
      </c>
      <c r="P3920">
        <v>3.5407000000000002</v>
      </c>
      <c r="Q3920" t="s">
        <v>142</v>
      </c>
      <c r="R3920">
        <v>99.549700000000001</v>
      </c>
      <c r="U3920">
        <v>96.459299999999999</v>
      </c>
      <c r="V3920">
        <v>99.944299999999998</v>
      </c>
      <c r="W3920">
        <v>169</v>
      </c>
      <c r="X3920" t="s">
        <v>51</v>
      </c>
      <c r="Y3920" t="s">
        <v>51</v>
      </c>
      <c r="Z3920" t="s">
        <v>53</v>
      </c>
      <c r="AA3920" t="s">
        <v>51</v>
      </c>
      <c r="AB3920" t="s">
        <v>71</v>
      </c>
      <c r="AC3920" t="s">
        <v>276</v>
      </c>
      <c r="AD3920" t="s">
        <v>55</v>
      </c>
      <c r="AE3920" t="s">
        <v>56</v>
      </c>
      <c r="AF3920" t="s">
        <v>144</v>
      </c>
      <c r="AG3920">
        <v>48</v>
      </c>
      <c r="AH3920" t="s">
        <v>58</v>
      </c>
      <c r="AI3920" t="s">
        <v>102</v>
      </c>
      <c r="AJ3920" t="s">
        <v>60</v>
      </c>
      <c r="AK3920" t="s">
        <v>274</v>
      </c>
      <c r="AL3920" t="s">
        <v>61</v>
      </c>
      <c r="AM3920" t="s">
        <v>88</v>
      </c>
      <c r="AN3920" t="s">
        <v>76</v>
      </c>
    </row>
    <row r="3921" spans="1:40" x14ac:dyDescent="0.2">
      <c r="A3921">
        <v>2017</v>
      </c>
      <c r="B3921" t="s">
        <v>103</v>
      </c>
      <c r="C3921" t="s">
        <v>104</v>
      </c>
      <c r="D3921" t="s">
        <v>42</v>
      </c>
      <c r="E3921" t="s">
        <v>43</v>
      </c>
      <c r="F3921" t="s">
        <v>44</v>
      </c>
      <c r="G3921" t="s">
        <v>66</v>
      </c>
      <c r="H3921" t="s">
        <v>66</v>
      </c>
      <c r="I3921" t="s">
        <v>67</v>
      </c>
      <c r="J3921" t="s">
        <v>48</v>
      </c>
      <c r="K3921" t="s">
        <v>49</v>
      </c>
      <c r="L3921">
        <v>4.8879999999999999</v>
      </c>
      <c r="O3921">
        <v>1.599</v>
      </c>
      <c r="P3921">
        <v>13.981</v>
      </c>
      <c r="Q3921" t="s">
        <v>68</v>
      </c>
      <c r="R3921">
        <v>95.111999999999995</v>
      </c>
      <c r="U3921">
        <v>86.019000000000005</v>
      </c>
      <c r="V3921">
        <v>98.400999999999996</v>
      </c>
      <c r="W3921">
        <v>70</v>
      </c>
      <c r="X3921" t="s">
        <v>156</v>
      </c>
      <c r="Y3921" t="s">
        <v>69</v>
      </c>
      <c r="Z3921" t="s">
        <v>53</v>
      </c>
      <c r="AA3921" t="s">
        <v>51</v>
      </c>
      <c r="AB3921" t="s">
        <v>71</v>
      </c>
      <c r="AC3921" t="s">
        <v>107</v>
      </c>
      <c r="AD3921" t="s">
        <v>55</v>
      </c>
      <c r="AE3921" t="s">
        <v>56</v>
      </c>
      <c r="AF3921" t="s">
        <v>73</v>
      </c>
      <c r="AG3921">
        <v>35</v>
      </c>
      <c r="AH3921" t="s">
        <v>158</v>
      </c>
      <c r="AI3921" t="s">
        <v>74</v>
      </c>
      <c r="AJ3921" t="s">
        <v>60</v>
      </c>
      <c r="AK3921" t="s">
        <v>103</v>
      </c>
      <c r="AL3921" t="s">
        <v>61</v>
      </c>
      <c r="AM3921" t="s">
        <v>88</v>
      </c>
      <c r="AN3921" t="s">
        <v>76</v>
      </c>
    </row>
    <row r="3922" spans="1:40" x14ac:dyDescent="0.2">
      <c r="A3922">
        <v>2017</v>
      </c>
      <c r="B3922" t="s">
        <v>328</v>
      </c>
      <c r="C3922" t="s">
        <v>329</v>
      </c>
      <c r="D3922" t="s">
        <v>42</v>
      </c>
      <c r="E3922" t="s">
        <v>43</v>
      </c>
      <c r="F3922" t="s">
        <v>44</v>
      </c>
      <c r="G3922" t="s">
        <v>128</v>
      </c>
      <c r="H3922" t="s">
        <v>129</v>
      </c>
      <c r="I3922" t="s">
        <v>81</v>
      </c>
      <c r="J3922" t="s">
        <v>48</v>
      </c>
      <c r="K3922" t="s">
        <v>49</v>
      </c>
      <c r="L3922">
        <v>8.6263000000000005</v>
      </c>
      <c r="O3922">
        <v>4.8125</v>
      </c>
      <c r="P3922">
        <v>14.986499999999999</v>
      </c>
      <c r="Q3922" t="s">
        <v>130</v>
      </c>
      <c r="R3922">
        <v>91.373699999999999</v>
      </c>
      <c r="U3922">
        <v>85.013499999999993</v>
      </c>
      <c r="V3922">
        <v>95.1875</v>
      </c>
      <c r="W3922">
        <v>118</v>
      </c>
      <c r="X3922" t="s">
        <v>51</v>
      </c>
      <c r="Y3922" t="s">
        <v>52</v>
      </c>
      <c r="Z3922" t="s">
        <v>53</v>
      </c>
      <c r="AA3922" t="s">
        <v>51</v>
      </c>
      <c r="AB3922" t="s">
        <v>51</v>
      </c>
      <c r="AC3922" t="s">
        <v>330</v>
      </c>
      <c r="AD3922" t="s">
        <v>55</v>
      </c>
      <c r="AE3922" t="s">
        <v>56</v>
      </c>
      <c r="AF3922" t="s">
        <v>132</v>
      </c>
      <c r="AG3922">
        <v>22</v>
      </c>
      <c r="AH3922" t="s">
        <v>58</v>
      </c>
      <c r="AI3922" t="s">
        <v>59</v>
      </c>
      <c r="AJ3922" t="s">
        <v>60</v>
      </c>
      <c r="AK3922" t="s">
        <v>328</v>
      </c>
      <c r="AL3922" t="s">
        <v>61</v>
      </c>
      <c r="AM3922" t="s">
        <v>88</v>
      </c>
      <c r="AN3922" t="s">
        <v>63</v>
      </c>
    </row>
    <row r="3923" spans="1:40" x14ac:dyDescent="0.2">
      <c r="A3923">
        <v>2017</v>
      </c>
      <c r="B3923" t="s">
        <v>40</v>
      </c>
      <c r="C3923" t="s">
        <v>41</v>
      </c>
      <c r="D3923" t="s">
        <v>42</v>
      </c>
      <c r="E3923" t="s">
        <v>43</v>
      </c>
      <c r="F3923" t="s">
        <v>44</v>
      </c>
      <c r="G3923" t="s">
        <v>140</v>
      </c>
      <c r="H3923" t="s">
        <v>141</v>
      </c>
      <c r="I3923" t="s">
        <v>81</v>
      </c>
      <c r="J3923" t="s">
        <v>48</v>
      </c>
      <c r="K3923" t="s">
        <v>49</v>
      </c>
      <c r="L3923">
        <v>1.4307000000000001</v>
      </c>
      <c r="O3923">
        <v>0.1454</v>
      </c>
      <c r="P3923">
        <v>12.6364</v>
      </c>
      <c r="Q3923" t="s">
        <v>142</v>
      </c>
      <c r="R3923">
        <v>98.569299999999998</v>
      </c>
      <c r="U3923">
        <v>87.363600000000005</v>
      </c>
      <c r="V3923">
        <v>99.854600000000005</v>
      </c>
      <c r="W3923">
        <v>63</v>
      </c>
      <c r="X3923" t="s">
        <v>51</v>
      </c>
      <c r="Y3923" t="s">
        <v>198</v>
      </c>
      <c r="Z3923" t="s">
        <v>70</v>
      </c>
      <c r="AA3923" t="s">
        <v>51</v>
      </c>
      <c r="AB3923" t="s">
        <v>71</v>
      </c>
      <c r="AC3923" t="s">
        <v>54</v>
      </c>
      <c r="AD3923" t="s">
        <v>55</v>
      </c>
      <c r="AE3923" t="s">
        <v>56</v>
      </c>
      <c r="AF3923" t="s">
        <v>144</v>
      </c>
      <c r="AG3923">
        <v>117</v>
      </c>
      <c r="AH3923" t="s">
        <v>58</v>
      </c>
      <c r="AI3923" t="s">
        <v>199</v>
      </c>
      <c r="AJ3923" t="s">
        <v>75</v>
      </c>
      <c r="AK3923" t="s">
        <v>40</v>
      </c>
      <c r="AL3923" t="s">
        <v>61</v>
      </c>
      <c r="AM3923" t="s">
        <v>62</v>
      </c>
      <c r="AN3923" t="s">
        <v>76</v>
      </c>
    </row>
    <row r="3924" spans="1:40" x14ac:dyDescent="0.2">
      <c r="A3924">
        <v>2017</v>
      </c>
      <c r="B3924" t="s">
        <v>187</v>
      </c>
      <c r="C3924" t="s">
        <v>188</v>
      </c>
      <c r="D3924" t="s">
        <v>42</v>
      </c>
      <c r="E3924" t="s">
        <v>43</v>
      </c>
      <c r="F3924" t="s">
        <v>44</v>
      </c>
      <c r="G3924" t="s">
        <v>128</v>
      </c>
      <c r="H3924" t="s">
        <v>129</v>
      </c>
      <c r="I3924" t="s">
        <v>81</v>
      </c>
      <c r="J3924" t="s">
        <v>48</v>
      </c>
      <c r="K3924" t="s">
        <v>49</v>
      </c>
      <c r="L3924">
        <v>10.6975</v>
      </c>
      <c r="O3924">
        <v>4.5904999999999996</v>
      </c>
      <c r="P3924">
        <v>22.9724</v>
      </c>
      <c r="Q3924" t="s">
        <v>130</v>
      </c>
      <c r="R3924">
        <v>89.302499999999995</v>
      </c>
      <c r="U3924">
        <v>77.027600000000007</v>
      </c>
      <c r="V3924">
        <v>95.409499999999994</v>
      </c>
      <c r="W3924">
        <v>67</v>
      </c>
      <c r="X3924" t="s">
        <v>156</v>
      </c>
      <c r="Y3924" t="s">
        <v>69</v>
      </c>
      <c r="Z3924" t="s">
        <v>83</v>
      </c>
      <c r="AA3924" t="s">
        <v>51</v>
      </c>
      <c r="AB3924" t="s">
        <v>84</v>
      </c>
      <c r="AC3924" t="s">
        <v>189</v>
      </c>
      <c r="AD3924" t="s">
        <v>55</v>
      </c>
      <c r="AE3924" t="s">
        <v>56</v>
      </c>
      <c r="AF3924" t="s">
        <v>132</v>
      </c>
      <c r="AG3924">
        <v>54</v>
      </c>
      <c r="AH3924" t="s">
        <v>158</v>
      </c>
      <c r="AI3924" t="s">
        <v>74</v>
      </c>
      <c r="AJ3924" t="s">
        <v>87</v>
      </c>
      <c r="AK3924" t="s">
        <v>187</v>
      </c>
      <c r="AL3924" t="s">
        <v>61</v>
      </c>
      <c r="AM3924" t="s">
        <v>88</v>
      </c>
      <c r="AN3924" t="s">
        <v>89</v>
      </c>
    </row>
    <row r="3925" spans="1:40" x14ac:dyDescent="0.2">
      <c r="A3925">
        <v>2017</v>
      </c>
      <c r="B3925" t="s">
        <v>268</v>
      </c>
      <c r="C3925" t="s">
        <v>269</v>
      </c>
      <c r="D3925" t="s">
        <v>42</v>
      </c>
      <c r="E3925" t="s">
        <v>43</v>
      </c>
      <c r="F3925" t="s">
        <v>44</v>
      </c>
      <c r="G3925" t="s">
        <v>79</v>
      </c>
      <c r="H3925" t="s">
        <v>80</v>
      </c>
      <c r="I3925" t="s">
        <v>81</v>
      </c>
      <c r="J3925" t="s">
        <v>48</v>
      </c>
      <c r="K3925" t="s">
        <v>49</v>
      </c>
      <c r="L3925">
        <v>45.290599999999998</v>
      </c>
      <c r="O3925">
        <v>30.103999999999999</v>
      </c>
      <c r="P3925">
        <v>61.407699999999998</v>
      </c>
      <c r="Q3925" t="s">
        <v>82</v>
      </c>
      <c r="R3925">
        <v>54.709400000000002</v>
      </c>
      <c r="U3925">
        <v>38.592300000000002</v>
      </c>
      <c r="V3925">
        <v>69.896000000000001</v>
      </c>
      <c r="W3925">
        <v>34</v>
      </c>
      <c r="X3925" t="s">
        <v>51</v>
      </c>
      <c r="Y3925" t="s">
        <v>92</v>
      </c>
      <c r="Z3925" t="s">
        <v>51</v>
      </c>
      <c r="AA3925" t="s">
        <v>51</v>
      </c>
      <c r="AB3925" t="s">
        <v>115</v>
      </c>
      <c r="AC3925" t="s">
        <v>270</v>
      </c>
      <c r="AD3925" t="s">
        <v>55</v>
      </c>
      <c r="AE3925" t="s">
        <v>56</v>
      </c>
      <c r="AF3925" t="s">
        <v>86</v>
      </c>
      <c r="AG3925">
        <v>124</v>
      </c>
      <c r="AH3925" t="s">
        <v>58</v>
      </c>
      <c r="AI3925" t="s">
        <v>94</v>
      </c>
      <c r="AJ3925" t="s">
        <v>95</v>
      </c>
      <c r="AK3925" t="s">
        <v>268</v>
      </c>
      <c r="AL3925" t="s">
        <v>61</v>
      </c>
      <c r="AM3925" t="s">
        <v>62</v>
      </c>
      <c r="AN3925" t="s">
        <v>117</v>
      </c>
    </row>
    <row r="3926" spans="1:40" x14ac:dyDescent="0.2">
      <c r="A3926">
        <v>2017</v>
      </c>
      <c r="B3926" t="s">
        <v>235</v>
      </c>
      <c r="C3926" t="s">
        <v>236</v>
      </c>
      <c r="D3926" t="s">
        <v>42</v>
      </c>
      <c r="E3926" t="s">
        <v>43</v>
      </c>
      <c r="F3926" t="s">
        <v>44</v>
      </c>
      <c r="G3926" t="s">
        <v>79</v>
      </c>
      <c r="H3926" t="s">
        <v>80</v>
      </c>
      <c r="I3926" t="s">
        <v>81</v>
      </c>
      <c r="J3926" t="s">
        <v>48</v>
      </c>
      <c r="K3926" t="s">
        <v>49</v>
      </c>
      <c r="L3926">
        <v>15.252599999999999</v>
      </c>
      <c r="O3926">
        <v>6.8734999999999999</v>
      </c>
      <c r="P3926">
        <v>30.500800000000002</v>
      </c>
      <c r="Q3926" t="s">
        <v>82</v>
      </c>
      <c r="R3926">
        <v>84.747399999999999</v>
      </c>
      <c r="U3926">
        <v>69.499200000000002</v>
      </c>
      <c r="V3926">
        <v>93.126499999999993</v>
      </c>
      <c r="W3926">
        <v>37</v>
      </c>
      <c r="X3926" t="s">
        <v>99</v>
      </c>
      <c r="Y3926" t="s">
        <v>166</v>
      </c>
      <c r="Z3926" t="s">
        <v>105</v>
      </c>
      <c r="AA3926" t="s">
        <v>120</v>
      </c>
      <c r="AB3926" t="s">
        <v>51</v>
      </c>
      <c r="AC3926" t="s">
        <v>238</v>
      </c>
      <c r="AD3926" t="s">
        <v>55</v>
      </c>
      <c r="AE3926" t="s">
        <v>56</v>
      </c>
      <c r="AF3926" t="s">
        <v>86</v>
      </c>
      <c r="AG3926">
        <v>12</v>
      </c>
      <c r="AH3926" t="s">
        <v>101</v>
      </c>
      <c r="AI3926" t="s">
        <v>168</v>
      </c>
      <c r="AJ3926" t="s">
        <v>108</v>
      </c>
      <c r="AK3926" t="s">
        <v>235</v>
      </c>
      <c r="AL3926" t="s">
        <v>122</v>
      </c>
      <c r="AM3926" t="s">
        <v>88</v>
      </c>
      <c r="AN3926" t="s">
        <v>63</v>
      </c>
    </row>
    <row r="3927" spans="1:40" x14ac:dyDescent="0.2">
      <c r="A3927">
        <v>2017</v>
      </c>
      <c r="B3927" t="s">
        <v>223</v>
      </c>
      <c r="C3927" t="s">
        <v>224</v>
      </c>
      <c r="D3927" t="s">
        <v>42</v>
      </c>
      <c r="E3927" t="s">
        <v>43</v>
      </c>
      <c r="F3927" t="s">
        <v>44</v>
      </c>
      <c r="G3927" t="s">
        <v>128</v>
      </c>
      <c r="H3927" t="s">
        <v>129</v>
      </c>
      <c r="I3927" t="s">
        <v>81</v>
      </c>
      <c r="J3927" t="s">
        <v>48</v>
      </c>
      <c r="K3927" t="s">
        <v>49</v>
      </c>
      <c r="L3927">
        <v>19.199300000000001</v>
      </c>
      <c r="O3927">
        <v>9.0669000000000004</v>
      </c>
      <c r="P3927">
        <v>36.153100000000002</v>
      </c>
      <c r="Q3927" t="s">
        <v>130</v>
      </c>
      <c r="R3927">
        <v>80.800700000000006</v>
      </c>
      <c r="U3927">
        <v>63.846899999999998</v>
      </c>
      <c r="V3927">
        <v>90.933099999999996</v>
      </c>
      <c r="W3927">
        <v>96</v>
      </c>
      <c r="X3927" t="s">
        <v>156</v>
      </c>
      <c r="Y3927" t="s">
        <v>52</v>
      </c>
      <c r="Z3927" t="s">
        <v>70</v>
      </c>
      <c r="AA3927" t="s">
        <v>51</v>
      </c>
      <c r="AB3927" t="s">
        <v>71</v>
      </c>
      <c r="AD3927" t="s">
        <v>55</v>
      </c>
      <c r="AE3927" t="s">
        <v>56</v>
      </c>
      <c r="AF3927" t="s">
        <v>132</v>
      </c>
      <c r="AG3927" t="s">
        <v>225</v>
      </c>
      <c r="AH3927" t="s">
        <v>158</v>
      </c>
      <c r="AI3927" t="s">
        <v>59</v>
      </c>
      <c r="AJ3927" t="s">
        <v>75</v>
      </c>
      <c r="AK3927" t="s">
        <v>223</v>
      </c>
      <c r="AL3927" t="s">
        <v>61</v>
      </c>
      <c r="AM3927" t="s">
        <v>62</v>
      </c>
      <c r="AN3927" t="s">
        <v>76</v>
      </c>
    </row>
    <row r="3928" spans="1:40" x14ac:dyDescent="0.2">
      <c r="A3928">
        <v>2017</v>
      </c>
      <c r="B3928" t="s">
        <v>148</v>
      </c>
      <c r="C3928" t="s">
        <v>149</v>
      </c>
      <c r="D3928" t="s">
        <v>42</v>
      </c>
      <c r="E3928" t="s">
        <v>43</v>
      </c>
      <c r="F3928" t="s">
        <v>44</v>
      </c>
      <c r="G3928" t="s">
        <v>79</v>
      </c>
      <c r="H3928" t="s">
        <v>80</v>
      </c>
      <c r="I3928" t="s">
        <v>81</v>
      </c>
      <c r="J3928" t="s">
        <v>48</v>
      </c>
      <c r="K3928" t="s">
        <v>49</v>
      </c>
      <c r="L3928">
        <v>19.433</v>
      </c>
      <c r="O3928">
        <v>13.200699999999999</v>
      </c>
      <c r="P3928">
        <v>27.669899999999998</v>
      </c>
      <c r="Q3928" t="s">
        <v>82</v>
      </c>
      <c r="R3928">
        <v>80.566999999999993</v>
      </c>
      <c r="U3928">
        <v>72.330100000000002</v>
      </c>
      <c r="V3928">
        <v>86.799300000000002</v>
      </c>
      <c r="W3928">
        <v>122</v>
      </c>
      <c r="X3928" t="s">
        <v>51</v>
      </c>
      <c r="Y3928" t="s">
        <v>198</v>
      </c>
      <c r="Z3928" t="s">
        <v>51</v>
      </c>
      <c r="AA3928" t="s">
        <v>51</v>
      </c>
      <c r="AB3928" t="s">
        <v>51</v>
      </c>
      <c r="AC3928" t="s">
        <v>150</v>
      </c>
      <c r="AD3928" t="s">
        <v>55</v>
      </c>
      <c r="AE3928" t="s">
        <v>56</v>
      </c>
      <c r="AF3928" t="s">
        <v>86</v>
      </c>
      <c r="AG3928">
        <v>116</v>
      </c>
      <c r="AH3928" t="s">
        <v>58</v>
      </c>
      <c r="AI3928" t="s">
        <v>199</v>
      </c>
      <c r="AJ3928" t="s">
        <v>95</v>
      </c>
      <c r="AK3928" t="s">
        <v>148</v>
      </c>
      <c r="AL3928" t="s">
        <v>61</v>
      </c>
      <c r="AM3928" t="s">
        <v>62</v>
      </c>
      <c r="AN3928" t="s">
        <v>63</v>
      </c>
    </row>
    <row r="3929" spans="1:40" x14ac:dyDescent="0.2">
      <c r="A3929">
        <v>2017</v>
      </c>
      <c r="B3929" t="s">
        <v>232</v>
      </c>
      <c r="C3929" t="s">
        <v>233</v>
      </c>
      <c r="D3929" t="s">
        <v>42</v>
      </c>
      <c r="E3929" t="s">
        <v>43</v>
      </c>
      <c r="F3929" t="s">
        <v>44</v>
      </c>
      <c r="G3929" t="s">
        <v>66</v>
      </c>
      <c r="H3929" t="s">
        <v>66</v>
      </c>
      <c r="I3929" t="s">
        <v>67</v>
      </c>
      <c r="J3929" t="s">
        <v>48</v>
      </c>
      <c r="K3929" t="s">
        <v>49</v>
      </c>
      <c r="L3929">
        <v>33.419600000000003</v>
      </c>
      <c r="O3929">
        <v>17.556100000000001</v>
      </c>
      <c r="P3929">
        <v>54.194499999999998</v>
      </c>
      <c r="Q3929" t="s">
        <v>68</v>
      </c>
      <c r="R3929">
        <v>66.580399999999997</v>
      </c>
      <c r="U3929">
        <v>45.805500000000002</v>
      </c>
      <c r="V3929">
        <v>82.443899999999999</v>
      </c>
      <c r="W3929">
        <v>58</v>
      </c>
      <c r="X3929" t="s">
        <v>51</v>
      </c>
      <c r="Y3929" t="s">
        <v>92</v>
      </c>
      <c r="Z3929" t="s">
        <v>51</v>
      </c>
      <c r="AA3929" t="s">
        <v>135</v>
      </c>
      <c r="AB3929" t="s">
        <v>51</v>
      </c>
      <c r="AC3929" t="s">
        <v>234</v>
      </c>
      <c r="AD3929" t="s">
        <v>55</v>
      </c>
      <c r="AE3929" t="s">
        <v>56</v>
      </c>
      <c r="AF3929" t="s">
        <v>73</v>
      </c>
      <c r="AG3929">
        <v>17</v>
      </c>
      <c r="AH3929" t="s">
        <v>58</v>
      </c>
      <c r="AI3929" t="s">
        <v>94</v>
      </c>
      <c r="AJ3929" t="s">
        <v>95</v>
      </c>
      <c r="AK3929" t="s">
        <v>232</v>
      </c>
      <c r="AL3929" t="s">
        <v>137</v>
      </c>
      <c r="AM3929" t="s">
        <v>88</v>
      </c>
      <c r="AN3929" t="s">
        <v>63</v>
      </c>
    </row>
    <row r="3930" spans="1:40" x14ac:dyDescent="0.2">
      <c r="A3930">
        <v>2017</v>
      </c>
      <c r="B3930" t="s">
        <v>295</v>
      </c>
      <c r="C3930" t="s">
        <v>296</v>
      </c>
      <c r="D3930" t="s">
        <v>42</v>
      </c>
      <c r="E3930" t="s">
        <v>43</v>
      </c>
      <c r="F3930" t="s">
        <v>44</v>
      </c>
      <c r="G3930" t="s">
        <v>45</v>
      </c>
      <c r="H3930" t="s">
        <v>46</v>
      </c>
      <c r="I3930" t="s">
        <v>47</v>
      </c>
      <c r="J3930" t="s">
        <v>48</v>
      </c>
      <c r="K3930" t="s">
        <v>49</v>
      </c>
      <c r="L3930">
        <v>24.2775</v>
      </c>
      <c r="O3930">
        <v>20.177800000000001</v>
      </c>
      <c r="P3930">
        <v>28.9084</v>
      </c>
      <c r="Q3930" t="s">
        <v>50</v>
      </c>
      <c r="R3930">
        <v>75.722499999999997</v>
      </c>
      <c r="U3930">
        <v>71.0916</v>
      </c>
      <c r="V3930">
        <v>79.822199999999995</v>
      </c>
      <c r="W3930">
        <v>308</v>
      </c>
      <c r="X3930" t="s">
        <v>51</v>
      </c>
      <c r="Y3930" t="s">
        <v>52</v>
      </c>
      <c r="Z3930" t="s">
        <v>105</v>
      </c>
      <c r="AA3930" t="s">
        <v>51</v>
      </c>
      <c r="AB3930" t="s">
        <v>51</v>
      </c>
      <c r="AC3930" t="s">
        <v>297</v>
      </c>
      <c r="AD3930" t="s">
        <v>55</v>
      </c>
      <c r="AE3930" t="s">
        <v>56</v>
      </c>
      <c r="AF3930" t="s">
        <v>57</v>
      </c>
      <c r="AG3930">
        <v>111</v>
      </c>
      <c r="AH3930" t="s">
        <v>58</v>
      </c>
      <c r="AI3930" t="s">
        <v>59</v>
      </c>
      <c r="AJ3930" t="s">
        <v>108</v>
      </c>
      <c r="AK3930" t="s">
        <v>295</v>
      </c>
      <c r="AL3930" t="s">
        <v>61</v>
      </c>
      <c r="AM3930" t="s">
        <v>62</v>
      </c>
      <c r="AN3930" t="s">
        <v>63</v>
      </c>
    </row>
    <row r="3931" spans="1:40" x14ac:dyDescent="0.2">
      <c r="A3931">
        <v>2017</v>
      </c>
      <c r="B3931" t="s">
        <v>118</v>
      </c>
      <c r="C3931" t="s">
        <v>119</v>
      </c>
      <c r="D3931" t="s">
        <v>42</v>
      </c>
      <c r="E3931" t="s">
        <v>43</v>
      </c>
      <c r="F3931" t="s">
        <v>44</v>
      </c>
      <c r="G3931" t="s">
        <v>79</v>
      </c>
      <c r="H3931" t="s">
        <v>80</v>
      </c>
      <c r="I3931" t="s">
        <v>81</v>
      </c>
      <c r="J3931" t="s">
        <v>48</v>
      </c>
      <c r="K3931" t="s">
        <v>49</v>
      </c>
      <c r="L3931">
        <v>21.718699999999998</v>
      </c>
      <c r="O3931">
        <v>15.645200000000001</v>
      </c>
      <c r="P3931">
        <v>29.330100000000002</v>
      </c>
      <c r="Q3931" t="s">
        <v>82</v>
      </c>
      <c r="R3931">
        <v>78.281300000000002</v>
      </c>
      <c r="U3931">
        <v>70.669899999999998</v>
      </c>
      <c r="V3931">
        <v>84.354799999999997</v>
      </c>
      <c r="W3931">
        <v>187</v>
      </c>
      <c r="X3931" t="s">
        <v>156</v>
      </c>
      <c r="Y3931" t="s">
        <v>92</v>
      </c>
      <c r="Z3931" t="s">
        <v>83</v>
      </c>
      <c r="AA3931" t="s">
        <v>51</v>
      </c>
      <c r="AB3931" t="s">
        <v>84</v>
      </c>
      <c r="AC3931" t="s">
        <v>121</v>
      </c>
      <c r="AD3931" t="s">
        <v>55</v>
      </c>
      <c r="AE3931" t="s">
        <v>56</v>
      </c>
      <c r="AF3931" t="s">
        <v>86</v>
      </c>
      <c r="AG3931">
        <v>121</v>
      </c>
      <c r="AH3931" t="s">
        <v>158</v>
      </c>
      <c r="AI3931" t="s">
        <v>94</v>
      </c>
      <c r="AJ3931" t="s">
        <v>87</v>
      </c>
      <c r="AK3931" t="s">
        <v>118</v>
      </c>
      <c r="AL3931" t="s">
        <v>61</v>
      </c>
      <c r="AM3931" t="s">
        <v>62</v>
      </c>
      <c r="AN3931" t="s">
        <v>89</v>
      </c>
    </row>
    <row r="3932" spans="1:40" x14ac:dyDescent="0.2">
      <c r="A3932">
        <v>2017</v>
      </c>
      <c r="B3932" t="s">
        <v>169</v>
      </c>
      <c r="C3932" t="s">
        <v>170</v>
      </c>
      <c r="D3932" t="s">
        <v>42</v>
      </c>
      <c r="E3932" t="s">
        <v>43</v>
      </c>
      <c r="F3932" t="s">
        <v>44</v>
      </c>
      <c r="G3932" t="s">
        <v>79</v>
      </c>
      <c r="H3932" t="s">
        <v>80</v>
      </c>
      <c r="I3932" t="s">
        <v>81</v>
      </c>
      <c r="J3932" t="s">
        <v>48</v>
      </c>
      <c r="K3932" t="s">
        <v>49</v>
      </c>
      <c r="L3932">
        <v>29.664200000000001</v>
      </c>
      <c r="O3932">
        <v>16.600200000000001</v>
      </c>
      <c r="P3932">
        <v>47.191800000000001</v>
      </c>
      <c r="Q3932" t="s">
        <v>82</v>
      </c>
      <c r="R3932">
        <v>70.335800000000006</v>
      </c>
      <c r="U3932">
        <v>52.808199999999999</v>
      </c>
      <c r="V3932">
        <v>83.399799999999999</v>
      </c>
      <c r="W3932">
        <v>56</v>
      </c>
      <c r="X3932" t="s">
        <v>156</v>
      </c>
      <c r="Y3932" t="s">
        <v>52</v>
      </c>
      <c r="Z3932" t="s">
        <v>105</v>
      </c>
      <c r="AA3932" t="s">
        <v>237</v>
      </c>
      <c r="AB3932" t="s">
        <v>51</v>
      </c>
      <c r="AC3932" t="s">
        <v>171</v>
      </c>
      <c r="AD3932" t="s">
        <v>55</v>
      </c>
      <c r="AE3932" t="s">
        <v>56</v>
      </c>
      <c r="AF3932" t="s">
        <v>86</v>
      </c>
      <c r="AG3932">
        <v>24</v>
      </c>
      <c r="AH3932" t="s">
        <v>158</v>
      </c>
      <c r="AI3932" t="s">
        <v>59</v>
      </c>
      <c r="AJ3932" t="s">
        <v>108</v>
      </c>
      <c r="AK3932" t="s">
        <v>169</v>
      </c>
      <c r="AL3932" t="s">
        <v>239</v>
      </c>
      <c r="AM3932" t="s">
        <v>88</v>
      </c>
      <c r="AN3932" t="s">
        <v>63</v>
      </c>
    </row>
    <row r="3933" spans="1:40" x14ac:dyDescent="0.2">
      <c r="A3933">
        <v>2017</v>
      </c>
      <c r="B3933" t="s">
        <v>254</v>
      </c>
      <c r="C3933" t="s">
        <v>255</v>
      </c>
      <c r="D3933" t="s">
        <v>42</v>
      </c>
      <c r="E3933" t="s">
        <v>43</v>
      </c>
      <c r="F3933" t="s">
        <v>44</v>
      </c>
      <c r="G3933" t="s">
        <v>128</v>
      </c>
      <c r="H3933" t="s">
        <v>129</v>
      </c>
      <c r="I3933" t="s">
        <v>81</v>
      </c>
      <c r="J3933" t="s">
        <v>48</v>
      </c>
      <c r="K3933" t="s">
        <v>49</v>
      </c>
      <c r="L3933">
        <v>35.492800000000003</v>
      </c>
      <c r="O3933">
        <v>29.4666</v>
      </c>
      <c r="P3933">
        <v>42.017200000000003</v>
      </c>
      <c r="Q3933" t="s">
        <v>130</v>
      </c>
      <c r="R3933">
        <v>64.507199999999997</v>
      </c>
      <c r="U3933">
        <v>57.982799999999997</v>
      </c>
      <c r="V3933">
        <v>70.5334</v>
      </c>
      <c r="W3933">
        <v>337</v>
      </c>
      <c r="X3933" t="s">
        <v>51</v>
      </c>
      <c r="Y3933" t="s">
        <v>92</v>
      </c>
      <c r="Z3933" t="s">
        <v>51</v>
      </c>
      <c r="AA3933" t="s">
        <v>106</v>
      </c>
      <c r="AB3933" t="s">
        <v>51</v>
      </c>
      <c r="AD3933" t="s">
        <v>55</v>
      </c>
      <c r="AE3933" t="s">
        <v>56</v>
      </c>
      <c r="AF3933" t="s">
        <v>132</v>
      </c>
      <c r="AG3933">
        <v>59</v>
      </c>
      <c r="AH3933" t="s">
        <v>58</v>
      </c>
      <c r="AI3933" t="s">
        <v>94</v>
      </c>
      <c r="AJ3933" t="s">
        <v>95</v>
      </c>
      <c r="AK3933" t="s">
        <v>254</v>
      </c>
      <c r="AL3933" t="s">
        <v>109</v>
      </c>
      <c r="AM3933" t="s">
        <v>256</v>
      </c>
      <c r="AN3933" t="s">
        <v>63</v>
      </c>
    </row>
    <row r="3934" spans="1:40" x14ac:dyDescent="0.2">
      <c r="A3934">
        <v>2017</v>
      </c>
      <c r="B3934" t="s">
        <v>193</v>
      </c>
      <c r="C3934" t="s">
        <v>194</v>
      </c>
      <c r="D3934" t="s">
        <v>42</v>
      </c>
      <c r="E3934" t="s">
        <v>43</v>
      </c>
      <c r="F3934" t="s">
        <v>44</v>
      </c>
      <c r="G3934" t="s">
        <v>128</v>
      </c>
      <c r="H3934" t="s">
        <v>129</v>
      </c>
      <c r="I3934" t="s">
        <v>81</v>
      </c>
      <c r="J3934" t="s">
        <v>48</v>
      </c>
      <c r="K3934" t="s">
        <v>49</v>
      </c>
      <c r="L3934">
        <v>5.9877000000000002</v>
      </c>
      <c r="O3934">
        <v>4.3807</v>
      </c>
      <c r="P3934">
        <v>8.1341999999999999</v>
      </c>
      <c r="Q3934" t="s">
        <v>130</v>
      </c>
      <c r="R3934">
        <v>94.012299999999996</v>
      </c>
      <c r="U3934">
        <v>91.865799999999993</v>
      </c>
      <c r="V3934">
        <v>95.619299999999996</v>
      </c>
      <c r="W3934">
        <v>669</v>
      </c>
      <c r="X3934" t="s">
        <v>99</v>
      </c>
      <c r="Y3934" t="s">
        <v>69</v>
      </c>
      <c r="Z3934" t="s">
        <v>53</v>
      </c>
      <c r="AA3934" t="s">
        <v>51</v>
      </c>
      <c r="AB3934" t="s">
        <v>71</v>
      </c>
      <c r="AC3934" t="s">
        <v>196</v>
      </c>
      <c r="AD3934" t="s">
        <v>55</v>
      </c>
      <c r="AE3934" t="s">
        <v>56</v>
      </c>
      <c r="AF3934" t="s">
        <v>132</v>
      </c>
      <c r="AG3934">
        <v>50</v>
      </c>
      <c r="AH3934" t="s">
        <v>101</v>
      </c>
      <c r="AI3934" t="s">
        <v>74</v>
      </c>
      <c r="AJ3934" t="s">
        <v>60</v>
      </c>
      <c r="AK3934" t="s">
        <v>193</v>
      </c>
      <c r="AL3934" t="s">
        <v>61</v>
      </c>
      <c r="AM3934" t="s">
        <v>88</v>
      </c>
      <c r="AN3934" t="s">
        <v>76</v>
      </c>
    </row>
    <row r="3935" spans="1:40" x14ac:dyDescent="0.2">
      <c r="A3935">
        <v>2017</v>
      </c>
      <c r="B3935" t="s">
        <v>206</v>
      </c>
      <c r="C3935" t="s">
        <v>207</v>
      </c>
      <c r="D3935" t="s">
        <v>42</v>
      </c>
      <c r="E3935" t="s">
        <v>43</v>
      </c>
      <c r="F3935" t="s">
        <v>44</v>
      </c>
      <c r="G3935" t="s">
        <v>128</v>
      </c>
      <c r="H3935" t="s">
        <v>129</v>
      </c>
      <c r="I3935" t="s">
        <v>81</v>
      </c>
      <c r="J3935" t="s">
        <v>48</v>
      </c>
      <c r="K3935" t="s">
        <v>49</v>
      </c>
      <c r="L3935">
        <v>9.1576000000000004</v>
      </c>
      <c r="O3935">
        <v>5.32</v>
      </c>
      <c r="P3935">
        <v>15.315799999999999</v>
      </c>
      <c r="Q3935" t="s">
        <v>130</v>
      </c>
      <c r="R3935">
        <v>90.842399999999998</v>
      </c>
      <c r="U3935">
        <v>84.684200000000004</v>
      </c>
      <c r="V3935">
        <v>94.68</v>
      </c>
      <c r="W3935">
        <v>134</v>
      </c>
      <c r="X3935" t="s">
        <v>51</v>
      </c>
      <c r="Y3935" t="s">
        <v>52</v>
      </c>
      <c r="Z3935" t="s">
        <v>83</v>
      </c>
      <c r="AA3935" t="s">
        <v>120</v>
      </c>
      <c r="AB3935" t="s">
        <v>51</v>
      </c>
      <c r="AC3935" t="s">
        <v>208</v>
      </c>
      <c r="AD3935" t="s">
        <v>55</v>
      </c>
      <c r="AE3935" t="s">
        <v>56</v>
      </c>
      <c r="AF3935" t="s">
        <v>132</v>
      </c>
      <c r="AG3935">
        <v>101</v>
      </c>
      <c r="AH3935" t="s">
        <v>58</v>
      </c>
      <c r="AI3935" t="s">
        <v>59</v>
      </c>
      <c r="AJ3935" t="s">
        <v>87</v>
      </c>
      <c r="AK3935" t="s">
        <v>206</v>
      </c>
      <c r="AL3935" t="s">
        <v>122</v>
      </c>
      <c r="AM3935" t="s">
        <v>62</v>
      </c>
      <c r="AN3935" t="s">
        <v>63</v>
      </c>
    </row>
    <row r="3936" spans="1:40" x14ac:dyDescent="0.2">
      <c r="A3936">
        <v>2017</v>
      </c>
      <c r="B3936" t="s">
        <v>263</v>
      </c>
      <c r="C3936" t="s">
        <v>264</v>
      </c>
      <c r="D3936" t="s">
        <v>42</v>
      </c>
      <c r="E3936" t="s">
        <v>43</v>
      </c>
      <c r="F3936" t="s">
        <v>44</v>
      </c>
      <c r="G3936" t="s">
        <v>128</v>
      </c>
      <c r="H3936" t="s">
        <v>129</v>
      </c>
      <c r="I3936" t="s">
        <v>81</v>
      </c>
      <c r="J3936" t="s">
        <v>48</v>
      </c>
      <c r="K3936" t="s">
        <v>49</v>
      </c>
      <c r="L3936">
        <v>33.8904</v>
      </c>
      <c r="O3936">
        <v>25.389800000000001</v>
      </c>
      <c r="P3936">
        <v>43.5749</v>
      </c>
      <c r="Q3936" t="s">
        <v>130</v>
      </c>
      <c r="R3936">
        <v>66.1096</v>
      </c>
      <c r="U3936">
        <v>56.4251</v>
      </c>
      <c r="V3936">
        <v>74.610200000000006</v>
      </c>
      <c r="W3936">
        <v>130</v>
      </c>
      <c r="X3936" t="s">
        <v>51</v>
      </c>
      <c r="Y3936" t="s">
        <v>51</v>
      </c>
      <c r="Z3936" t="s">
        <v>105</v>
      </c>
      <c r="AA3936" t="s">
        <v>51</v>
      </c>
      <c r="AB3936" t="s">
        <v>215</v>
      </c>
      <c r="AC3936" t="s">
        <v>265</v>
      </c>
      <c r="AD3936" t="s">
        <v>55</v>
      </c>
      <c r="AE3936" t="s">
        <v>56</v>
      </c>
      <c r="AF3936" t="s">
        <v>132</v>
      </c>
      <c r="AG3936">
        <v>11</v>
      </c>
      <c r="AH3936" t="s">
        <v>58</v>
      </c>
      <c r="AI3936" t="s">
        <v>102</v>
      </c>
      <c r="AJ3936" t="s">
        <v>108</v>
      </c>
      <c r="AK3936" t="s">
        <v>263</v>
      </c>
      <c r="AL3936" t="s">
        <v>61</v>
      </c>
      <c r="AM3936" t="s">
        <v>62</v>
      </c>
      <c r="AN3936" t="s">
        <v>216</v>
      </c>
    </row>
    <row r="3937" spans="1:40" x14ac:dyDescent="0.2">
      <c r="A3937">
        <v>2017</v>
      </c>
      <c r="B3937" t="s">
        <v>159</v>
      </c>
      <c r="C3937" t="s">
        <v>160</v>
      </c>
      <c r="D3937" t="s">
        <v>42</v>
      </c>
      <c r="E3937" t="s">
        <v>43</v>
      </c>
      <c r="F3937" t="s">
        <v>44</v>
      </c>
      <c r="G3937" t="s">
        <v>66</v>
      </c>
      <c r="H3937" t="s">
        <v>66</v>
      </c>
      <c r="I3937" t="s">
        <v>67</v>
      </c>
      <c r="J3937" t="s">
        <v>48</v>
      </c>
      <c r="K3937" t="s">
        <v>49</v>
      </c>
      <c r="L3937">
        <v>7.2213000000000003</v>
      </c>
      <c r="O3937">
        <v>5.0069999999999997</v>
      </c>
      <c r="P3937">
        <v>10.3087</v>
      </c>
      <c r="Q3937" t="s">
        <v>68</v>
      </c>
      <c r="R3937">
        <v>92.778700000000001</v>
      </c>
      <c r="U3937">
        <v>89.691299999999998</v>
      </c>
      <c r="V3937">
        <v>94.992999999999995</v>
      </c>
      <c r="W3937">
        <v>613</v>
      </c>
      <c r="X3937" t="s">
        <v>99</v>
      </c>
      <c r="Y3937" t="s">
        <v>198</v>
      </c>
      <c r="Z3937" t="s">
        <v>51</v>
      </c>
      <c r="AA3937" t="s">
        <v>51</v>
      </c>
      <c r="AB3937" t="s">
        <v>51</v>
      </c>
      <c r="AC3937" t="s">
        <v>162</v>
      </c>
      <c r="AD3937" t="s">
        <v>55</v>
      </c>
      <c r="AE3937" t="s">
        <v>56</v>
      </c>
      <c r="AF3937" t="s">
        <v>73</v>
      </c>
      <c r="AG3937">
        <v>15</v>
      </c>
      <c r="AH3937" t="s">
        <v>101</v>
      </c>
      <c r="AI3937" t="s">
        <v>199</v>
      </c>
      <c r="AJ3937" t="s">
        <v>95</v>
      </c>
      <c r="AK3937" t="s">
        <v>159</v>
      </c>
      <c r="AL3937" t="s">
        <v>61</v>
      </c>
      <c r="AM3937" t="s">
        <v>88</v>
      </c>
      <c r="AN3937" t="s">
        <v>63</v>
      </c>
    </row>
    <row r="3938" spans="1:40" x14ac:dyDescent="0.2">
      <c r="A3938">
        <v>2017</v>
      </c>
      <c r="B3938" t="s">
        <v>145</v>
      </c>
      <c r="C3938" t="s">
        <v>146</v>
      </c>
      <c r="D3938" t="s">
        <v>42</v>
      </c>
      <c r="E3938" t="s">
        <v>43</v>
      </c>
      <c r="F3938" t="s">
        <v>44</v>
      </c>
      <c r="G3938" t="s">
        <v>79</v>
      </c>
      <c r="H3938" t="s">
        <v>80</v>
      </c>
      <c r="I3938" t="s">
        <v>81</v>
      </c>
      <c r="J3938" t="s">
        <v>48</v>
      </c>
      <c r="K3938" t="s">
        <v>49</v>
      </c>
      <c r="L3938">
        <v>27.1373</v>
      </c>
      <c r="O3938">
        <v>24.530100000000001</v>
      </c>
      <c r="P3938">
        <v>29.9117</v>
      </c>
      <c r="Q3938" t="s">
        <v>82</v>
      </c>
      <c r="R3938">
        <v>72.862700000000004</v>
      </c>
      <c r="U3938">
        <v>70.088300000000004</v>
      </c>
      <c r="V3938">
        <v>75.469899999999996</v>
      </c>
      <c r="W3938">
        <v>827</v>
      </c>
      <c r="X3938" t="s">
        <v>156</v>
      </c>
      <c r="Y3938" t="s">
        <v>51</v>
      </c>
      <c r="Z3938" t="s">
        <v>51</v>
      </c>
      <c r="AA3938" t="s">
        <v>51</v>
      </c>
      <c r="AB3938" t="s">
        <v>51</v>
      </c>
      <c r="AC3938" t="s">
        <v>147</v>
      </c>
      <c r="AD3938" t="s">
        <v>55</v>
      </c>
      <c r="AE3938" t="s">
        <v>56</v>
      </c>
      <c r="AF3938" t="s">
        <v>86</v>
      </c>
      <c r="AG3938">
        <v>5</v>
      </c>
      <c r="AH3938" t="s">
        <v>158</v>
      </c>
      <c r="AI3938" t="s">
        <v>102</v>
      </c>
      <c r="AJ3938" t="s">
        <v>95</v>
      </c>
      <c r="AK3938" t="s">
        <v>145</v>
      </c>
      <c r="AL3938" t="s">
        <v>61</v>
      </c>
      <c r="AM3938" t="s">
        <v>88</v>
      </c>
      <c r="AN3938" t="s">
        <v>63</v>
      </c>
    </row>
    <row r="3939" spans="1:40" x14ac:dyDescent="0.2">
      <c r="A3939">
        <v>2017</v>
      </c>
      <c r="B3939" t="s">
        <v>257</v>
      </c>
      <c r="C3939" t="s">
        <v>258</v>
      </c>
      <c r="D3939" t="s">
        <v>42</v>
      </c>
      <c r="E3939" t="s">
        <v>43</v>
      </c>
      <c r="F3939" t="s">
        <v>44</v>
      </c>
      <c r="G3939" t="s">
        <v>66</v>
      </c>
      <c r="H3939" t="s">
        <v>66</v>
      </c>
      <c r="I3939" t="s">
        <v>67</v>
      </c>
      <c r="J3939" t="s">
        <v>48</v>
      </c>
      <c r="K3939" t="s">
        <v>49</v>
      </c>
      <c r="L3939">
        <v>6.9843000000000002</v>
      </c>
      <c r="O3939">
        <v>3.0468000000000002</v>
      </c>
      <c r="P3939">
        <v>15.2118</v>
      </c>
      <c r="Q3939" t="s">
        <v>68</v>
      </c>
      <c r="R3939">
        <v>93.015699999999995</v>
      </c>
      <c r="U3939">
        <v>84.788200000000003</v>
      </c>
      <c r="V3939">
        <v>96.953199999999995</v>
      </c>
      <c r="W3939">
        <v>101</v>
      </c>
      <c r="X3939" t="s">
        <v>99</v>
      </c>
      <c r="Y3939" t="s">
        <v>51</v>
      </c>
      <c r="Z3939" t="s">
        <v>83</v>
      </c>
      <c r="AA3939" t="s">
        <v>51</v>
      </c>
      <c r="AB3939" t="s">
        <v>51</v>
      </c>
      <c r="AC3939" t="s">
        <v>259</v>
      </c>
      <c r="AD3939" t="s">
        <v>55</v>
      </c>
      <c r="AE3939" t="s">
        <v>56</v>
      </c>
      <c r="AF3939" t="s">
        <v>73</v>
      </c>
      <c r="AG3939">
        <v>100</v>
      </c>
      <c r="AH3939" t="s">
        <v>101</v>
      </c>
      <c r="AI3939" t="s">
        <v>102</v>
      </c>
      <c r="AJ3939" t="s">
        <v>87</v>
      </c>
      <c r="AK3939" t="s">
        <v>257</v>
      </c>
      <c r="AL3939" t="s">
        <v>61</v>
      </c>
      <c r="AM3939" t="s">
        <v>62</v>
      </c>
      <c r="AN3939" t="s">
        <v>63</v>
      </c>
    </row>
    <row r="3940" spans="1:40" x14ac:dyDescent="0.2">
      <c r="A3940">
        <v>2017</v>
      </c>
      <c r="B3940" t="s">
        <v>193</v>
      </c>
      <c r="C3940" t="s">
        <v>194</v>
      </c>
      <c r="D3940" t="s">
        <v>42</v>
      </c>
      <c r="E3940" t="s">
        <v>43</v>
      </c>
      <c r="F3940" t="s">
        <v>44</v>
      </c>
      <c r="G3940" t="s">
        <v>45</v>
      </c>
      <c r="H3940" t="s">
        <v>46</v>
      </c>
      <c r="I3940" t="s">
        <v>47</v>
      </c>
      <c r="J3940" t="s">
        <v>48</v>
      </c>
      <c r="K3940" t="s">
        <v>49</v>
      </c>
      <c r="L3940">
        <v>16.409400000000002</v>
      </c>
      <c r="O3940">
        <v>15.168900000000001</v>
      </c>
      <c r="P3940">
        <v>17.7302</v>
      </c>
      <c r="Q3940" t="s">
        <v>50</v>
      </c>
      <c r="R3940">
        <v>83.590599999999995</v>
      </c>
      <c r="U3940">
        <v>82.269800000000004</v>
      </c>
      <c r="V3940">
        <v>84.831100000000006</v>
      </c>
      <c r="W3940">
        <v>3238</v>
      </c>
      <c r="X3940" t="s">
        <v>51</v>
      </c>
      <c r="Y3940" t="s">
        <v>51</v>
      </c>
      <c r="Z3940" t="s">
        <v>70</v>
      </c>
      <c r="AA3940" t="s">
        <v>51</v>
      </c>
      <c r="AB3940" t="s">
        <v>71</v>
      </c>
      <c r="AC3940" t="s">
        <v>196</v>
      </c>
      <c r="AD3940" t="s">
        <v>55</v>
      </c>
      <c r="AE3940" t="s">
        <v>56</v>
      </c>
      <c r="AF3940" t="s">
        <v>57</v>
      </c>
      <c r="AG3940">
        <v>50</v>
      </c>
      <c r="AH3940" t="s">
        <v>58</v>
      </c>
      <c r="AI3940" t="s">
        <v>102</v>
      </c>
      <c r="AJ3940" t="s">
        <v>75</v>
      </c>
      <c r="AK3940" t="s">
        <v>193</v>
      </c>
      <c r="AL3940" t="s">
        <v>61</v>
      </c>
      <c r="AM3940" t="s">
        <v>88</v>
      </c>
      <c r="AN3940" t="s">
        <v>76</v>
      </c>
    </row>
    <row r="3941" spans="1:40" x14ac:dyDescent="0.2">
      <c r="A3941">
        <v>2017</v>
      </c>
      <c r="B3941" t="s">
        <v>169</v>
      </c>
      <c r="C3941" t="s">
        <v>170</v>
      </c>
      <c r="D3941" t="s">
        <v>42</v>
      </c>
      <c r="E3941" t="s">
        <v>43</v>
      </c>
      <c r="F3941" t="s">
        <v>44</v>
      </c>
      <c r="G3941" t="s">
        <v>128</v>
      </c>
      <c r="H3941" t="s">
        <v>129</v>
      </c>
      <c r="I3941" t="s">
        <v>81</v>
      </c>
      <c r="J3941" t="s">
        <v>48</v>
      </c>
      <c r="K3941" t="s">
        <v>49</v>
      </c>
      <c r="L3941">
        <v>12.880699999999999</v>
      </c>
      <c r="O3941">
        <v>8.7751000000000001</v>
      </c>
      <c r="P3941">
        <v>18.517299999999999</v>
      </c>
      <c r="Q3941" t="s">
        <v>130</v>
      </c>
      <c r="R3941">
        <v>87.119299999999996</v>
      </c>
      <c r="U3941">
        <v>81.482699999999994</v>
      </c>
      <c r="V3941">
        <v>91.224900000000005</v>
      </c>
      <c r="W3941">
        <v>319</v>
      </c>
      <c r="X3941" t="s">
        <v>99</v>
      </c>
      <c r="Y3941" t="s">
        <v>166</v>
      </c>
      <c r="Z3941" t="s">
        <v>53</v>
      </c>
      <c r="AA3941" t="s">
        <v>120</v>
      </c>
      <c r="AB3941" t="s">
        <v>51</v>
      </c>
      <c r="AC3941" t="s">
        <v>171</v>
      </c>
      <c r="AD3941" t="s">
        <v>55</v>
      </c>
      <c r="AE3941" t="s">
        <v>56</v>
      </c>
      <c r="AF3941" t="s">
        <v>132</v>
      </c>
      <c r="AG3941">
        <v>24</v>
      </c>
      <c r="AH3941" t="s">
        <v>101</v>
      </c>
      <c r="AI3941" t="s">
        <v>168</v>
      </c>
      <c r="AJ3941" t="s">
        <v>60</v>
      </c>
      <c r="AK3941" t="s">
        <v>169</v>
      </c>
      <c r="AL3941" t="s">
        <v>122</v>
      </c>
      <c r="AM3941" t="s">
        <v>88</v>
      </c>
      <c r="AN3941" t="s">
        <v>63</v>
      </c>
    </row>
    <row r="3942" spans="1:40" x14ac:dyDescent="0.2">
      <c r="A3942">
        <v>2017</v>
      </c>
      <c r="B3942" t="s">
        <v>133</v>
      </c>
      <c r="C3942" t="s">
        <v>134</v>
      </c>
      <c r="D3942" t="s">
        <v>42</v>
      </c>
      <c r="E3942" t="s">
        <v>43</v>
      </c>
      <c r="F3942" t="s">
        <v>44</v>
      </c>
      <c r="G3942" t="s">
        <v>45</v>
      </c>
      <c r="H3942" t="s">
        <v>46</v>
      </c>
      <c r="I3942" t="s">
        <v>47</v>
      </c>
      <c r="J3942" t="s">
        <v>48</v>
      </c>
      <c r="K3942" t="s">
        <v>49</v>
      </c>
      <c r="L3942">
        <v>21.415700000000001</v>
      </c>
      <c r="O3942">
        <v>16.945</v>
      </c>
      <c r="P3942">
        <v>26.686800000000002</v>
      </c>
      <c r="Q3942" t="s">
        <v>50</v>
      </c>
      <c r="R3942">
        <v>78.584299999999999</v>
      </c>
      <c r="U3942">
        <v>73.313199999999995</v>
      </c>
      <c r="V3942">
        <v>83.055000000000007</v>
      </c>
      <c r="W3942">
        <v>341</v>
      </c>
      <c r="X3942" t="s">
        <v>99</v>
      </c>
      <c r="Y3942" t="s">
        <v>51</v>
      </c>
      <c r="Z3942" t="s">
        <v>83</v>
      </c>
      <c r="AA3942" t="s">
        <v>120</v>
      </c>
      <c r="AB3942" t="s">
        <v>51</v>
      </c>
      <c r="AC3942" t="s">
        <v>136</v>
      </c>
      <c r="AD3942" t="s">
        <v>55</v>
      </c>
      <c r="AE3942" t="s">
        <v>56</v>
      </c>
      <c r="AF3942" t="s">
        <v>57</v>
      </c>
      <c r="AG3942">
        <v>104</v>
      </c>
      <c r="AH3942" t="s">
        <v>101</v>
      </c>
      <c r="AI3942" t="s">
        <v>102</v>
      </c>
      <c r="AJ3942" t="s">
        <v>87</v>
      </c>
      <c r="AK3942" t="s">
        <v>133</v>
      </c>
      <c r="AL3942" t="s">
        <v>122</v>
      </c>
      <c r="AM3942" t="s">
        <v>62</v>
      </c>
      <c r="AN3942" t="s">
        <v>63</v>
      </c>
    </row>
    <row r="3943" spans="1:40" x14ac:dyDescent="0.2">
      <c r="A3943">
        <v>2017</v>
      </c>
      <c r="B3943" t="s">
        <v>118</v>
      </c>
      <c r="C3943" t="s">
        <v>119</v>
      </c>
      <c r="D3943" t="s">
        <v>42</v>
      </c>
      <c r="E3943" t="s">
        <v>43</v>
      </c>
      <c r="F3943" t="s">
        <v>44</v>
      </c>
      <c r="G3943" t="s">
        <v>45</v>
      </c>
      <c r="H3943" t="s">
        <v>46</v>
      </c>
      <c r="I3943" t="s">
        <v>47</v>
      </c>
      <c r="J3943" t="s">
        <v>48</v>
      </c>
      <c r="K3943" t="s">
        <v>49</v>
      </c>
      <c r="L3943">
        <v>55.422699999999999</v>
      </c>
      <c r="O3943">
        <v>45.289099999999998</v>
      </c>
      <c r="P3943">
        <v>65.124700000000004</v>
      </c>
      <c r="Q3943" t="s">
        <v>50</v>
      </c>
      <c r="R3943">
        <v>44.577300000000001</v>
      </c>
      <c r="U3943">
        <v>34.875300000000003</v>
      </c>
      <c r="V3943">
        <v>54.710900000000002</v>
      </c>
      <c r="W3943">
        <v>112</v>
      </c>
      <c r="X3943" t="s">
        <v>51</v>
      </c>
      <c r="Y3943" t="s">
        <v>92</v>
      </c>
      <c r="Z3943" t="s">
        <v>83</v>
      </c>
      <c r="AA3943" t="s">
        <v>106</v>
      </c>
      <c r="AB3943" t="s">
        <v>51</v>
      </c>
      <c r="AC3943" t="s">
        <v>121</v>
      </c>
      <c r="AD3943" t="s">
        <v>55</v>
      </c>
      <c r="AE3943" t="s">
        <v>56</v>
      </c>
      <c r="AF3943" t="s">
        <v>57</v>
      </c>
      <c r="AG3943">
        <v>121</v>
      </c>
      <c r="AH3943" t="s">
        <v>58</v>
      </c>
      <c r="AI3943" t="s">
        <v>94</v>
      </c>
      <c r="AJ3943" t="s">
        <v>87</v>
      </c>
      <c r="AK3943" t="s">
        <v>118</v>
      </c>
      <c r="AL3943" t="s">
        <v>109</v>
      </c>
      <c r="AM3943" t="s">
        <v>62</v>
      </c>
      <c r="AN3943" t="s">
        <v>63</v>
      </c>
    </row>
    <row r="3944" spans="1:40" x14ac:dyDescent="0.2">
      <c r="A3944">
        <v>2017</v>
      </c>
      <c r="B3944" t="s">
        <v>123</v>
      </c>
      <c r="C3944" t="s">
        <v>124</v>
      </c>
      <c r="D3944" t="s">
        <v>42</v>
      </c>
      <c r="E3944" t="s">
        <v>43</v>
      </c>
      <c r="F3944" t="s">
        <v>44</v>
      </c>
      <c r="G3944" t="s">
        <v>140</v>
      </c>
      <c r="H3944" t="s">
        <v>141</v>
      </c>
      <c r="I3944" t="s">
        <v>81</v>
      </c>
      <c r="J3944" t="s">
        <v>48</v>
      </c>
      <c r="K3944" t="s">
        <v>49</v>
      </c>
      <c r="L3944">
        <v>0</v>
      </c>
      <c r="O3944">
        <v>0</v>
      </c>
      <c r="P3944">
        <v>0</v>
      </c>
      <c r="Q3944" t="s">
        <v>142</v>
      </c>
      <c r="R3944">
        <v>100</v>
      </c>
      <c r="U3944">
        <v>100</v>
      </c>
      <c r="V3944">
        <v>100</v>
      </c>
      <c r="W3944">
        <v>33</v>
      </c>
      <c r="X3944" t="s">
        <v>99</v>
      </c>
      <c r="Y3944" t="s">
        <v>92</v>
      </c>
      <c r="Z3944" t="s">
        <v>83</v>
      </c>
      <c r="AA3944" t="s">
        <v>51</v>
      </c>
      <c r="AB3944" t="s">
        <v>71</v>
      </c>
      <c r="AC3944" t="s">
        <v>125</v>
      </c>
      <c r="AD3944" t="s">
        <v>55</v>
      </c>
      <c r="AE3944" t="s">
        <v>56</v>
      </c>
      <c r="AF3944" t="s">
        <v>144</v>
      </c>
      <c r="AG3944">
        <v>118</v>
      </c>
      <c r="AH3944" t="s">
        <v>101</v>
      </c>
      <c r="AI3944" t="s">
        <v>94</v>
      </c>
      <c r="AJ3944" t="s">
        <v>87</v>
      </c>
      <c r="AK3944" t="s">
        <v>123</v>
      </c>
      <c r="AL3944" t="s">
        <v>61</v>
      </c>
      <c r="AM3944" t="s">
        <v>62</v>
      </c>
      <c r="AN3944" t="s">
        <v>76</v>
      </c>
    </row>
    <row r="3945" spans="1:40" x14ac:dyDescent="0.2">
      <c r="A3945">
        <v>2017</v>
      </c>
      <c r="B3945" t="s">
        <v>263</v>
      </c>
      <c r="C3945" t="s">
        <v>264</v>
      </c>
      <c r="D3945" t="s">
        <v>42</v>
      </c>
      <c r="E3945" t="s">
        <v>43</v>
      </c>
      <c r="F3945" t="s">
        <v>44</v>
      </c>
      <c r="G3945" t="s">
        <v>45</v>
      </c>
      <c r="H3945" t="s">
        <v>46</v>
      </c>
      <c r="I3945" t="s">
        <v>47</v>
      </c>
      <c r="J3945" t="s">
        <v>48</v>
      </c>
      <c r="K3945" t="s">
        <v>49</v>
      </c>
      <c r="L3945">
        <v>11.745100000000001</v>
      </c>
      <c r="O3945">
        <v>7.0124000000000004</v>
      </c>
      <c r="P3945">
        <v>19.0185</v>
      </c>
      <c r="Q3945" t="s">
        <v>50</v>
      </c>
      <c r="R3945">
        <v>88.254900000000006</v>
      </c>
      <c r="U3945">
        <v>80.981499999999997</v>
      </c>
      <c r="V3945">
        <v>92.9876</v>
      </c>
      <c r="W3945">
        <v>116</v>
      </c>
      <c r="X3945" t="s">
        <v>99</v>
      </c>
      <c r="Y3945" t="s">
        <v>69</v>
      </c>
      <c r="Z3945" t="s">
        <v>70</v>
      </c>
      <c r="AA3945" t="s">
        <v>120</v>
      </c>
      <c r="AB3945" t="s">
        <v>51</v>
      </c>
      <c r="AC3945" t="s">
        <v>265</v>
      </c>
      <c r="AD3945" t="s">
        <v>55</v>
      </c>
      <c r="AE3945" t="s">
        <v>56</v>
      </c>
      <c r="AF3945" t="s">
        <v>57</v>
      </c>
      <c r="AG3945">
        <v>11</v>
      </c>
      <c r="AH3945" t="s">
        <v>101</v>
      </c>
      <c r="AI3945" t="s">
        <v>74</v>
      </c>
      <c r="AJ3945" t="s">
        <v>75</v>
      </c>
      <c r="AK3945" t="s">
        <v>263</v>
      </c>
      <c r="AL3945" t="s">
        <v>122</v>
      </c>
      <c r="AM3945" t="s">
        <v>62</v>
      </c>
      <c r="AN3945" t="s">
        <v>63</v>
      </c>
    </row>
    <row r="3946" spans="1:40" x14ac:dyDescent="0.2">
      <c r="A3946">
        <v>2017</v>
      </c>
      <c r="B3946" t="s">
        <v>209</v>
      </c>
      <c r="C3946" t="s">
        <v>210</v>
      </c>
      <c r="D3946" t="s">
        <v>42</v>
      </c>
      <c r="E3946" t="s">
        <v>43</v>
      </c>
      <c r="F3946" t="s">
        <v>44</v>
      </c>
      <c r="G3946" t="s">
        <v>128</v>
      </c>
      <c r="H3946" t="s">
        <v>129</v>
      </c>
      <c r="I3946" t="s">
        <v>81</v>
      </c>
      <c r="J3946" t="s">
        <v>48</v>
      </c>
      <c r="K3946" t="s">
        <v>49</v>
      </c>
      <c r="L3946">
        <v>19.081</v>
      </c>
      <c r="O3946">
        <v>9.3656000000000006</v>
      </c>
      <c r="P3946">
        <v>34.984400000000001</v>
      </c>
      <c r="Q3946" t="s">
        <v>130</v>
      </c>
      <c r="R3946">
        <v>80.918999999999997</v>
      </c>
      <c r="U3946">
        <v>65.015600000000006</v>
      </c>
      <c r="V3946">
        <v>90.634399999999999</v>
      </c>
      <c r="W3946">
        <v>41</v>
      </c>
      <c r="X3946" t="s">
        <v>99</v>
      </c>
      <c r="Y3946" t="s">
        <v>166</v>
      </c>
      <c r="Z3946" t="s">
        <v>51</v>
      </c>
      <c r="AA3946" t="s">
        <v>51</v>
      </c>
      <c r="AB3946" t="s">
        <v>84</v>
      </c>
      <c r="AC3946" t="s">
        <v>211</v>
      </c>
      <c r="AD3946" t="s">
        <v>55</v>
      </c>
      <c r="AE3946" t="s">
        <v>56</v>
      </c>
      <c r="AF3946" t="s">
        <v>132</v>
      </c>
      <c r="AG3946">
        <v>25</v>
      </c>
      <c r="AH3946" t="s">
        <v>101</v>
      </c>
      <c r="AI3946" t="s">
        <v>168</v>
      </c>
      <c r="AJ3946" t="s">
        <v>95</v>
      </c>
      <c r="AK3946" t="s">
        <v>209</v>
      </c>
      <c r="AL3946" t="s">
        <v>61</v>
      </c>
      <c r="AM3946" t="s">
        <v>88</v>
      </c>
      <c r="AN3946" t="s">
        <v>89</v>
      </c>
    </row>
    <row r="3947" spans="1:40" x14ac:dyDescent="0.2">
      <c r="A3947">
        <v>2017</v>
      </c>
      <c r="B3947" t="s">
        <v>206</v>
      </c>
      <c r="C3947" t="s">
        <v>207</v>
      </c>
      <c r="D3947" t="s">
        <v>42</v>
      </c>
      <c r="E3947" t="s">
        <v>43</v>
      </c>
      <c r="F3947" t="s">
        <v>44</v>
      </c>
      <c r="G3947" t="s">
        <v>128</v>
      </c>
      <c r="H3947" t="s">
        <v>129</v>
      </c>
      <c r="I3947" t="s">
        <v>81</v>
      </c>
      <c r="J3947" t="s">
        <v>48</v>
      </c>
      <c r="K3947" t="s">
        <v>49</v>
      </c>
      <c r="L3947">
        <v>7.0183999999999997</v>
      </c>
      <c r="O3947">
        <v>3.5072999999999999</v>
      </c>
      <c r="P3947">
        <v>13.550800000000001</v>
      </c>
      <c r="Q3947" t="s">
        <v>130</v>
      </c>
      <c r="R3947">
        <v>92.9816</v>
      </c>
      <c r="U3947">
        <v>86.449200000000005</v>
      </c>
      <c r="V3947">
        <v>96.492699999999999</v>
      </c>
      <c r="W3947">
        <v>108</v>
      </c>
      <c r="X3947" t="s">
        <v>99</v>
      </c>
      <c r="Y3947" t="s">
        <v>92</v>
      </c>
      <c r="Z3947" t="s">
        <v>83</v>
      </c>
      <c r="AA3947" t="s">
        <v>120</v>
      </c>
      <c r="AB3947" t="s">
        <v>51</v>
      </c>
      <c r="AC3947" t="s">
        <v>208</v>
      </c>
      <c r="AD3947" t="s">
        <v>55</v>
      </c>
      <c r="AE3947" t="s">
        <v>56</v>
      </c>
      <c r="AF3947" t="s">
        <v>132</v>
      </c>
      <c r="AG3947">
        <v>101</v>
      </c>
      <c r="AH3947" t="s">
        <v>101</v>
      </c>
      <c r="AI3947" t="s">
        <v>94</v>
      </c>
      <c r="AJ3947" t="s">
        <v>87</v>
      </c>
      <c r="AK3947" t="s">
        <v>206</v>
      </c>
      <c r="AL3947" t="s">
        <v>122</v>
      </c>
      <c r="AM3947" t="s">
        <v>62</v>
      </c>
      <c r="AN3947" t="s">
        <v>63</v>
      </c>
    </row>
    <row r="3948" spans="1:40" x14ac:dyDescent="0.2">
      <c r="A3948">
        <v>2017</v>
      </c>
      <c r="B3948" t="s">
        <v>280</v>
      </c>
      <c r="C3948" t="s">
        <v>281</v>
      </c>
      <c r="D3948" t="s">
        <v>42</v>
      </c>
      <c r="E3948" t="s">
        <v>43</v>
      </c>
      <c r="F3948" t="s">
        <v>44</v>
      </c>
      <c r="G3948" t="s">
        <v>45</v>
      </c>
      <c r="H3948" t="s">
        <v>46</v>
      </c>
      <c r="I3948" t="s">
        <v>47</v>
      </c>
      <c r="J3948" t="s">
        <v>48</v>
      </c>
      <c r="K3948" t="s">
        <v>49</v>
      </c>
      <c r="L3948">
        <v>38.4283</v>
      </c>
      <c r="O3948">
        <v>23.775600000000001</v>
      </c>
      <c r="P3948">
        <v>55.532299999999999</v>
      </c>
      <c r="Q3948" t="s">
        <v>50</v>
      </c>
      <c r="R3948">
        <v>61.5717</v>
      </c>
      <c r="U3948">
        <v>44.467700000000001</v>
      </c>
      <c r="V3948">
        <v>76.224400000000003</v>
      </c>
      <c r="W3948">
        <v>70</v>
      </c>
      <c r="X3948" t="s">
        <v>51</v>
      </c>
      <c r="Y3948" t="s">
        <v>249</v>
      </c>
      <c r="Z3948" t="s">
        <v>83</v>
      </c>
      <c r="AA3948" t="s">
        <v>51</v>
      </c>
      <c r="AB3948" t="s">
        <v>84</v>
      </c>
      <c r="AC3948" t="s">
        <v>282</v>
      </c>
      <c r="AD3948" t="s">
        <v>55</v>
      </c>
      <c r="AE3948" t="s">
        <v>56</v>
      </c>
      <c r="AF3948" t="s">
        <v>57</v>
      </c>
      <c r="AG3948">
        <v>66</v>
      </c>
      <c r="AH3948" t="s">
        <v>58</v>
      </c>
      <c r="AI3948" t="s">
        <v>250</v>
      </c>
      <c r="AJ3948" t="s">
        <v>87</v>
      </c>
      <c r="AK3948" t="s">
        <v>280</v>
      </c>
      <c r="AL3948" t="s">
        <v>61</v>
      </c>
      <c r="AM3948" t="s">
        <v>96</v>
      </c>
      <c r="AN3948" t="s">
        <v>89</v>
      </c>
    </row>
    <row r="3949" spans="1:40" x14ac:dyDescent="0.2">
      <c r="A3949">
        <v>2017</v>
      </c>
      <c r="B3949" t="s">
        <v>254</v>
      </c>
      <c r="C3949" t="s">
        <v>255</v>
      </c>
      <c r="D3949" t="s">
        <v>42</v>
      </c>
      <c r="E3949" t="s">
        <v>43</v>
      </c>
      <c r="F3949" t="s">
        <v>44</v>
      </c>
      <c r="G3949" t="s">
        <v>45</v>
      </c>
      <c r="H3949" t="s">
        <v>46</v>
      </c>
      <c r="I3949" t="s">
        <v>47</v>
      </c>
      <c r="J3949" t="s">
        <v>48</v>
      </c>
      <c r="K3949" t="s">
        <v>49</v>
      </c>
      <c r="L3949">
        <v>33.642099999999999</v>
      </c>
      <c r="O3949">
        <v>20.212900000000001</v>
      </c>
      <c r="P3949">
        <v>50.361800000000002</v>
      </c>
      <c r="Q3949" t="s">
        <v>50</v>
      </c>
      <c r="R3949">
        <v>66.357900000000001</v>
      </c>
      <c r="U3949">
        <v>49.638199999999998</v>
      </c>
      <c r="V3949">
        <v>79.787099999999995</v>
      </c>
      <c r="W3949">
        <v>64</v>
      </c>
      <c r="X3949" t="s">
        <v>156</v>
      </c>
      <c r="Y3949" t="s">
        <v>198</v>
      </c>
      <c r="Z3949" t="s">
        <v>83</v>
      </c>
      <c r="AA3949" t="s">
        <v>120</v>
      </c>
      <c r="AB3949" t="s">
        <v>51</v>
      </c>
      <c r="AD3949" t="s">
        <v>55</v>
      </c>
      <c r="AE3949" t="s">
        <v>56</v>
      </c>
      <c r="AF3949" t="s">
        <v>57</v>
      </c>
      <c r="AG3949">
        <v>59</v>
      </c>
      <c r="AH3949" t="s">
        <v>158</v>
      </c>
      <c r="AI3949" t="s">
        <v>199</v>
      </c>
      <c r="AJ3949" t="s">
        <v>87</v>
      </c>
      <c r="AK3949" t="s">
        <v>254</v>
      </c>
      <c r="AL3949" t="s">
        <v>122</v>
      </c>
      <c r="AM3949" t="s">
        <v>256</v>
      </c>
      <c r="AN3949" t="s">
        <v>63</v>
      </c>
    </row>
    <row r="3950" spans="1:40" x14ac:dyDescent="0.2">
      <c r="A3950">
        <v>2017</v>
      </c>
      <c r="B3950" t="s">
        <v>307</v>
      </c>
      <c r="C3950" t="s">
        <v>308</v>
      </c>
      <c r="D3950" t="s">
        <v>42</v>
      </c>
      <c r="E3950" t="s">
        <v>43</v>
      </c>
      <c r="F3950" t="s">
        <v>44</v>
      </c>
      <c r="G3950" t="s">
        <v>140</v>
      </c>
      <c r="H3950" t="s">
        <v>141</v>
      </c>
      <c r="I3950" t="s">
        <v>81</v>
      </c>
      <c r="J3950" t="s">
        <v>48</v>
      </c>
      <c r="K3950" t="s">
        <v>49</v>
      </c>
      <c r="L3950">
        <v>3.2972000000000001</v>
      </c>
      <c r="O3950">
        <v>1.2708999999999999</v>
      </c>
      <c r="P3950">
        <v>8.2832000000000008</v>
      </c>
      <c r="Q3950" t="s">
        <v>142</v>
      </c>
      <c r="R3950">
        <v>96.702799999999996</v>
      </c>
      <c r="U3950">
        <v>91.716800000000006</v>
      </c>
      <c r="V3950">
        <v>98.729100000000003</v>
      </c>
      <c r="W3950">
        <v>356</v>
      </c>
      <c r="X3950" t="s">
        <v>51</v>
      </c>
      <c r="Y3950" t="s">
        <v>51</v>
      </c>
      <c r="Z3950" t="s">
        <v>53</v>
      </c>
      <c r="AA3950" t="s">
        <v>51</v>
      </c>
      <c r="AB3950" t="s">
        <v>51</v>
      </c>
      <c r="AC3950" t="s">
        <v>309</v>
      </c>
      <c r="AD3950" t="s">
        <v>55</v>
      </c>
      <c r="AE3950" t="s">
        <v>56</v>
      </c>
      <c r="AF3950" t="s">
        <v>144</v>
      </c>
      <c r="AG3950">
        <v>6</v>
      </c>
      <c r="AH3950" t="s">
        <v>58</v>
      </c>
      <c r="AI3950" t="s">
        <v>102</v>
      </c>
      <c r="AJ3950" t="s">
        <v>60</v>
      </c>
      <c r="AK3950" t="s">
        <v>307</v>
      </c>
      <c r="AL3950" t="s">
        <v>61</v>
      </c>
      <c r="AM3950" t="s">
        <v>88</v>
      </c>
      <c r="AN3950" t="s">
        <v>63</v>
      </c>
    </row>
    <row r="3951" spans="1:40" x14ac:dyDescent="0.2">
      <c r="A3951">
        <v>2017</v>
      </c>
      <c r="B3951" t="s">
        <v>110</v>
      </c>
      <c r="C3951" t="s">
        <v>111</v>
      </c>
      <c r="D3951" t="s">
        <v>42</v>
      </c>
      <c r="E3951" t="s">
        <v>43</v>
      </c>
      <c r="F3951" t="s">
        <v>44</v>
      </c>
      <c r="G3951" t="s">
        <v>79</v>
      </c>
      <c r="H3951" t="s">
        <v>80</v>
      </c>
      <c r="I3951" t="s">
        <v>81</v>
      </c>
      <c r="J3951" t="s">
        <v>48</v>
      </c>
      <c r="K3951" t="s">
        <v>49</v>
      </c>
      <c r="L3951">
        <v>11.126099999999999</v>
      </c>
      <c r="O3951">
        <v>8.9087999999999994</v>
      </c>
      <c r="P3951">
        <v>13.811500000000001</v>
      </c>
      <c r="Q3951" t="s">
        <v>82</v>
      </c>
      <c r="R3951">
        <v>88.873900000000006</v>
      </c>
      <c r="U3951">
        <v>86.188500000000005</v>
      </c>
      <c r="V3951">
        <v>91.091200000000001</v>
      </c>
      <c r="W3951">
        <v>593</v>
      </c>
      <c r="X3951" t="s">
        <v>51</v>
      </c>
      <c r="Y3951" t="s">
        <v>51</v>
      </c>
      <c r="Z3951" t="s">
        <v>53</v>
      </c>
      <c r="AA3951" t="s">
        <v>120</v>
      </c>
      <c r="AB3951" t="s">
        <v>51</v>
      </c>
      <c r="AC3951" t="s">
        <v>112</v>
      </c>
      <c r="AD3951" t="s">
        <v>55</v>
      </c>
      <c r="AE3951" t="s">
        <v>56</v>
      </c>
      <c r="AF3951" t="s">
        <v>86</v>
      </c>
      <c r="AG3951">
        <v>127</v>
      </c>
      <c r="AH3951" t="s">
        <v>58</v>
      </c>
      <c r="AI3951" t="s">
        <v>102</v>
      </c>
      <c r="AJ3951" t="s">
        <v>60</v>
      </c>
      <c r="AK3951" t="s">
        <v>110</v>
      </c>
      <c r="AL3951" t="s">
        <v>122</v>
      </c>
      <c r="AM3951" t="s">
        <v>62</v>
      </c>
      <c r="AN3951" t="s">
        <v>63</v>
      </c>
    </row>
    <row r="3952" spans="1:40" x14ac:dyDescent="0.2">
      <c r="A3952">
        <v>2017</v>
      </c>
      <c r="B3952" t="s">
        <v>268</v>
      </c>
      <c r="C3952" t="s">
        <v>269</v>
      </c>
      <c r="D3952" t="s">
        <v>42</v>
      </c>
      <c r="E3952" t="s">
        <v>43</v>
      </c>
      <c r="F3952" t="s">
        <v>44</v>
      </c>
      <c r="G3952" t="s">
        <v>128</v>
      </c>
      <c r="H3952" t="s">
        <v>129</v>
      </c>
      <c r="I3952" t="s">
        <v>81</v>
      </c>
      <c r="J3952" t="s">
        <v>48</v>
      </c>
      <c r="K3952" t="s">
        <v>49</v>
      </c>
      <c r="L3952">
        <v>15.6143</v>
      </c>
      <c r="O3952">
        <v>7.1702000000000004</v>
      </c>
      <c r="P3952">
        <v>30.712900000000001</v>
      </c>
      <c r="Q3952" t="s">
        <v>130</v>
      </c>
      <c r="R3952">
        <v>84.3857</v>
      </c>
      <c r="U3952">
        <v>69.287099999999995</v>
      </c>
      <c r="V3952">
        <v>92.829800000000006</v>
      </c>
      <c r="W3952">
        <v>96</v>
      </c>
      <c r="X3952" t="s">
        <v>51</v>
      </c>
      <c r="Y3952" t="s">
        <v>52</v>
      </c>
      <c r="Z3952" t="s">
        <v>105</v>
      </c>
      <c r="AA3952" t="s">
        <v>51</v>
      </c>
      <c r="AB3952" t="s">
        <v>84</v>
      </c>
      <c r="AC3952" t="s">
        <v>270</v>
      </c>
      <c r="AD3952" t="s">
        <v>55</v>
      </c>
      <c r="AE3952" t="s">
        <v>56</v>
      </c>
      <c r="AF3952" t="s">
        <v>132</v>
      </c>
      <c r="AG3952">
        <v>124</v>
      </c>
      <c r="AH3952" t="s">
        <v>58</v>
      </c>
      <c r="AI3952" t="s">
        <v>59</v>
      </c>
      <c r="AJ3952" t="s">
        <v>108</v>
      </c>
      <c r="AK3952" t="s">
        <v>268</v>
      </c>
      <c r="AL3952" t="s">
        <v>61</v>
      </c>
      <c r="AM3952" t="s">
        <v>62</v>
      </c>
      <c r="AN3952" t="s">
        <v>89</v>
      </c>
    </row>
    <row r="3953" spans="1:40" x14ac:dyDescent="0.2">
      <c r="A3953">
        <v>2017</v>
      </c>
      <c r="B3953" t="s">
        <v>232</v>
      </c>
      <c r="C3953" t="s">
        <v>233</v>
      </c>
      <c r="D3953" t="s">
        <v>42</v>
      </c>
      <c r="E3953" t="s">
        <v>43</v>
      </c>
      <c r="F3953" t="s">
        <v>44</v>
      </c>
      <c r="G3953" t="s">
        <v>79</v>
      </c>
      <c r="H3953" t="s">
        <v>80</v>
      </c>
      <c r="I3953" t="s">
        <v>81</v>
      </c>
      <c r="J3953" t="s">
        <v>48</v>
      </c>
      <c r="K3953" t="s">
        <v>49</v>
      </c>
      <c r="L3953">
        <v>15.092000000000001</v>
      </c>
      <c r="O3953">
        <v>9.1245999999999992</v>
      </c>
      <c r="P3953">
        <v>23.934200000000001</v>
      </c>
      <c r="Q3953" t="s">
        <v>82</v>
      </c>
      <c r="R3953">
        <v>84.908000000000001</v>
      </c>
      <c r="U3953">
        <v>76.065799999999996</v>
      </c>
      <c r="V3953">
        <v>90.875399999999999</v>
      </c>
      <c r="W3953">
        <v>263</v>
      </c>
      <c r="X3953" t="s">
        <v>156</v>
      </c>
      <c r="Y3953" t="s">
        <v>51</v>
      </c>
      <c r="Z3953" t="s">
        <v>83</v>
      </c>
      <c r="AA3953" t="s">
        <v>51</v>
      </c>
      <c r="AB3953" t="s">
        <v>84</v>
      </c>
      <c r="AC3953" t="s">
        <v>234</v>
      </c>
      <c r="AD3953" t="s">
        <v>55</v>
      </c>
      <c r="AE3953" t="s">
        <v>56</v>
      </c>
      <c r="AF3953" t="s">
        <v>86</v>
      </c>
      <c r="AG3953">
        <v>17</v>
      </c>
      <c r="AH3953" t="s">
        <v>158</v>
      </c>
      <c r="AI3953" t="s">
        <v>102</v>
      </c>
      <c r="AJ3953" t="s">
        <v>87</v>
      </c>
      <c r="AK3953" t="s">
        <v>232</v>
      </c>
      <c r="AL3953" t="s">
        <v>61</v>
      </c>
      <c r="AM3953" t="s">
        <v>88</v>
      </c>
      <c r="AN3953" t="s">
        <v>89</v>
      </c>
    </row>
    <row r="3954" spans="1:40" x14ac:dyDescent="0.2">
      <c r="A3954">
        <v>2017</v>
      </c>
      <c r="B3954" t="s">
        <v>260</v>
      </c>
      <c r="C3954" t="s">
        <v>261</v>
      </c>
      <c r="D3954" t="s">
        <v>42</v>
      </c>
      <c r="E3954" t="s">
        <v>43</v>
      </c>
      <c r="F3954" t="s">
        <v>44</v>
      </c>
      <c r="G3954" t="s">
        <v>128</v>
      </c>
      <c r="H3954" t="s">
        <v>129</v>
      </c>
      <c r="I3954" t="s">
        <v>81</v>
      </c>
      <c r="J3954" t="s">
        <v>48</v>
      </c>
      <c r="K3954" t="s">
        <v>49</v>
      </c>
      <c r="L3954">
        <v>14.028</v>
      </c>
      <c r="O3954">
        <v>7.5759999999999996</v>
      </c>
      <c r="P3954">
        <v>24.516999999999999</v>
      </c>
      <c r="Q3954" t="s">
        <v>130</v>
      </c>
      <c r="R3954">
        <v>85.971999999999994</v>
      </c>
      <c r="U3954">
        <v>75.483000000000004</v>
      </c>
      <c r="V3954">
        <v>92.424000000000007</v>
      </c>
      <c r="W3954">
        <v>41</v>
      </c>
      <c r="X3954" t="s">
        <v>99</v>
      </c>
      <c r="Y3954" t="s">
        <v>51</v>
      </c>
      <c r="Z3954" t="s">
        <v>70</v>
      </c>
      <c r="AA3954" t="s">
        <v>51</v>
      </c>
      <c r="AB3954" t="s">
        <v>84</v>
      </c>
      <c r="AC3954" t="s">
        <v>262</v>
      </c>
      <c r="AD3954" t="s">
        <v>55</v>
      </c>
      <c r="AE3954" t="s">
        <v>56</v>
      </c>
      <c r="AF3954" t="s">
        <v>132</v>
      </c>
      <c r="AG3954">
        <v>31</v>
      </c>
      <c r="AH3954" t="s">
        <v>101</v>
      </c>
      <c r="AI3954" t="s">
        <v>102</v>
      </c>
      <c r="AJ3954" t="s">
        <v>75</v>
      </c>
      <c r="AK3954" t="s">
        <v>260</v>
      </c>
      <c r="AL3954" t="s">
        <v>61</v>
      </c>
      <c r="AM3954" t="s">
        <v>88</v>
      </c>
      <c r="AN3954" t="s">
        <v>89</v>
      </c>
    </row>
    <row r="3955" spans="1:40" x14ac:dyDescent="0.2">
      <c r="A3955">
        <v>2017</v>
      </c>
      <c r="B3955" t="s">
        <v>260</v>
      </c>
      <c r="C3955" t="s">
        <v>261</v>
      </c>
      <c r="D3955" t="s">
        <v>42</v>
      </c>
      <c r="E3955" t="s">
        <v>43</v>
      </c>
      <c r="F3955" t="s">
        <v>44</v>
      </c>
      <c r="G3955" t="s">
        <v>66</v>
      </c>
      <c r="H3955" t="s">
        <v>66</v>
      </c>
      <c r="I3955" t="s">
        <v>67</v>
      </c>
      <c r="J3955" t="s">
        <v>48</v>
      </c>
      <c r="K3955" t="s">
        <v>49</v>
      </c>
      <c r="L3955">
        <v>8.1486999999999998</v>
      </c>
      <c r="O3955">
        <v>3.6063000000000001</v>
      </c>
      <c r="P3955">
        <v>17.3809</v>
      </c>
      <c r="Q3955" t="s">
        <v>68</v>
      </c>
      <c r="R3955">
        <v>91.851299999999995</v>
      </c>
      <c r="U3955">
        <v>82.619100000000003</v>
      </c>
      <c r="V3955">
        <v>96.393699999999995</v>
      </c>
      <c r="W3955">
        <v>66</v>
      </c>
      <c r="X3955" t="s">
        <v>156</v>
      </c>
      <c r="Y3955" t="s">
        <v>69</v>
      </c>
      <c r="Z3955" t="s">
        <v>53</v>
      </c>
      <c r="AA3955" t="s">
        <v>51</v>
      </c>
      <c r="AB3955" t="s">
        <v>84</v>
      </c>
      <c r="AC3955" t="s">
        <v>262</v>
      </c>
      <c r="AD3955" t="s">
        <v>55</v>
      </c>
      <c r="AE3955" t="s">
        <v>56</v>
      </c>
      <c r="AF3955" t="s">
        <v>73</v>
      </c>
      <c r="AG3955">
        <v>31</v>
      </c>
      <c r="AH3955" t="s">
        <v>158</v>
      </c>
      <c r="AI3955" t="s">
        <v>74</v>
      </c>
      <c r="AJ3955" t="s">
        <v>60</v>
      </c>
      <c r="AK3955" t="s">
        <v>260</v>
      </c>
      <c r="AL3955" t="s">
        <v>61</v>
      </c>
      <c r="AM3955" t="s">
        <v>88</v>
      </c>
      <c r="AN3955" t="s">
        <v>89</v>
      </c>
    </row>
    <row r="3956" spans="1:40" x14ac:dyDescent="0.2">
      <c r="A3956">
        <v>2017</v>
      </c>
      <c r="B3956" t="s">
        <v>203</v>
      </c>
      <c r="C3956" t="s">
        <v>204</v>
      </c>
      <c r="D3956" t="s">
        <v>42</v>
      </c>
      <c r="E3956" t="s">
        <v>43</v>
      </c>
      <c r="F3956" t="s">
        <v>44</v>
      </c>
      <c r="G3956" t="s">
        <v>45</v>
      </c>
      <c r="H3956" t="s">
        <v>46</v>
      </c>
      <c r="I3956" t="s">
        <v>47</v>
      </c>
      <c r="J3956" t="s">
        <v>48</v>
      </c>
      <c r="K3956" t="s">
        <v>49</v>
      </c>
      <c r="L3956">
        <v>78.250100000000003</v>
      </c>
      <c r="O3956">
        <v>59.988</v>
      </c>
      <c r="P3956">
        <v>89.619399999999999</v>
      </c>
      <c r="Q3956" t="s">
        <v>50</v>
      </c>
      <c r="R3956">
        <v>21.7499</v>
      </c>
      <c r="U3956">
        <v>10.380599999999999</v>
      </c>
      <c r="V3956">
        <v>40.012</v>
      </c>
      <c r="W3956">
        <v>34</v>
      </c>
      <c r="X3956" t="s">
        <v>156</v>
      </c>
      <c r="Y3956" t="s">
        <v>92</v>
      </c>
      <c r="Z3956" t="s">
        <v>51</v>
      </c>
      <c r="AA3956" t="s">
        <v>51</v>
      </c>
      <c r="AB3956" t="s">
        <v>215</v>
      </c>
      <c r="AC3956" t="s">
        <v>205</v>
      </c>
      <c r="AD3956" t="s">
        <v>55</v>
      </c>
      <c r="AE3956" t="s">
        <v>56</v>
      </c>
      <c r="AF3956" t="s">
        <v>57</v>
      </c>
      <c r="AG3956">
        <v>103</v>
      </c>
      <c r="AH3956" t="s">
        <v>158</v>
      </c>
      <c r="AI3956" t="s">
        <v>94</v>
      </c>
      <c r="AJ3956" t="s">
        <v>95</v>
      </c>
      <c r="AK3956" t="s">
        <v>203</v>
      </c>
      <c r="AL3956" t="s">
        <v>61</v>
      </c>
      <c r="AM3956" t="s">
        <v>62</v>
      </c>
      <c r="AN3956" t="s">
        <v>216</v>
      </c>
    </row>
    <row r="3957" spans="1:40" x14ac:dyDescent="0.2">
      <c r="A3957">
        <v>2017</v>
      </c>
      <c r="B3957" t="s">
        <v>229</v>
      </c>
      <c r="C3957" t="s">
        <v>230</v>
      </c>
      <c r="D3957" t="s">
        <v>42</v>
      </c>
      <c r="E3957" t="s">
        <v>43</v>
      </c>
      <c r="F3957" t="s">
        <v>44</v>
      </c>
      <c r="G3957" t="s">
        <v>79</v>
      </c>
      <c r="H3957" t="s">
        <v>80</v>
      </c>
      <c r="I3957" t="s">
        <v>81</v>
      </c>
      <c r="J3957" t="s">
        <v>48</v>
      </c>
      <c r="K3957" t="s">
        <v>49</v>
      </c>
      <c r="L3957">
        <v>19.375900000000001</v>
      </c>
      <c r="O3957">
        <v>11.2143</v>
      </c>
      <c r="P3957">
        <v>31.3782</v>
      </c>
      <c r="Q3957" t="s">
        <v>82</v>
      </c>
      <c r="R3957">
        <v>80.624099999999999</v>
      </c>
      <c r="U3957">
        <v>68.621799999999993</v>
      </c>
      <c r="V3957">
        <v>88.785700000000006</v>
      </c>
      <c r="W3957">
        <v>55</v>
      </c>
      <c r="X3957" t="s">
        <v>156</v>
      </c>
      <c r="Y3957" t="s">
        <v>52</v>
      </c>
      <c r="Z3957" t="s">
        <v>53</v>
      </c>
      <c r="AA3957" t="s">
        <v>51</v>
      </c>
      <c r="AB3957" t="s">
        <v>84</v>
      </c>
      <c r="AC3957" t="s">
        <v>231</v>
      </c>
      <c r="AD3957" t="s">
        <v>55</v>
      </c>
      <c r="AE3957" t="s">
        <v>56</v>
      </c>
      <c r="AF3957" t="s">
        <v>86</v>
      </c>
      <c r="AG3957">
        <v>37</v>
      </c>
      <c r="AH3957" t="s">
        <v>158</v>
      </c>
      <c r="AI3957" t="s">
        <v>59</v>
      </c>
      <c r="AJ3957" t="s">
        <v>60</v>
      </c>
      <c r="AK3957" t="s">
        <v>229</v>
      </c>
      <c r="AL3957" t="s">
        <v>61</v>
      </c>
      <c r="AM3957" t="s">
        <v>88</v>
      </c>
      <c r="AN3957" t="s">
        <v>89</v>
      </c>
    </row>
    <row r="3958" spans="1:40" x14ac:dyDescent="0.2">
      <c r="A3958">
        <v>2017</v>
      </c>
      <c r="B3958" t="s">
        <v>118</v>
      </c>
      <c r="C3958" t="s">
        <v>119</v>
      </c>
      <c r="D3958" t="s">
        <v>42</v>
      </c>
      <c r="E3958" t="s">
        <v>43</v>
      </c>
      <c r="F3958" t="s">
        <v>44</v>
      </c>
      <c r="G3958" t="s">
        <v>66</v>
      </c>
      <c r="H3958" t="s">
        <v>66</v>
      </c>
      <c r="I3958" t="s">
        <v>67</v>
      </c>
      <c r="J3958" t="s">
        <v>48</v>
      </c>
      <c r="K3958" t="s">
        <v>49</v>
      </c>
      <c r="L3958">
        <v>49.130600000000001</v>
      </c>
      <c r="O3958">
        <v>31.536300000000001</v>
      </c>
      <c r="P3958">
        <v>66.942899999999995</v>
      </c>
      <c r="Q3958" t="s">
        <v>68</v>
      </c>
      <c r="R3958">
        <v>50.869399999999999</v>
      </c>
      <c r="U3958">
        <v>33.057099999999998</v>
      </c>
      <c r="V3958">
        <v>68.463700000000003</v>
      </c>
      <c r="W3958">
        <v>42</v>
      </c>
      <c r="X3958" t="s">
        <v>156</v>
      </c>
      <c r="Y3958" t="s">
        <v>51</v>
      </c>
      <c r="Z3958" t="s">
        <v>70</v>
      </c>
      <c r="AA3958" t="s">
        <v>51</v>
      </c>
      <c r="AB3958" t="s">
        <v>215</v>
      </c>
      <c r="AC3958" t="s">
        <v>121</v>
      </c>
      <c r="AD3958" t="s">
        <v>55</v>
      </c>
      <c r="AE3958" t="s">
        <v>56</v>
      </c>
      <c r="AF3958" t="s">
        <v>73</v>
      </c>
      <c r="AG3958">
        <v>121</v>
      </c>
      <c r="AH3958" t="s">
        <v>158</v>
      </c>
      <c r="AI3958" t="s">
        <v>102</v>
      </c>
      <c r="AJ3958" t="s">
        <v>75</v>
      </c>
      <c r="AK3958" t="s">
        <v>118</v>
      </c>
      <c r="AL3958" t="s">
        <v>61</v>
      </c>
      <c r="AM3958" t="s">
        <v>62</v>
      </c>
      <c r="AN3958" t="s">
        <v>216</v>
      </c>
    </row>
    <row r="3959" spans="1:40" x14ac:dyDescent="0.2">
      <c r="A3959">
        <v>2017</v>
      </c>
      <c r="B3959" t="s">
        <v>178</v>
      </c>
      <c r="C3959" t="s">
        <v>179</v>
      </c>
      <c r="D3959" t="s">
        <v>42</v>
      </c>
      <c r="E3959" t="s">
        <v>43</v>
      </c>
      <c r="F3959" t="s">
        <v>44</v>
      </c>
      <c r="G3959" t="s">
        <v>45</v>
      </c>
      <c r="H3959" t="s">
        <v>46</v>
      </c>
      <c r="I3959" t="s">
        <v>47</v>
      </c>
      <c r="J3959" t="s">
        <v>48</v>
      </c>
      <c r="K3959" t="s">
        <v>49</v>
      </c>
      <c r="L3959">
        <v>33.870199999999997</v>
      </c>
      <c r="O3959">
        <v>16.952200000000001</v>
      </c>
      <c r="P3959">
        <v>56.238599999999998</v>
      </c>
      <c r="Q3959" t="s">
        <v>50</v>
      </c>
      <c r="R3959">
        <v>66.129800000000003</v>
      </c>
      <c r="U3959">
        <v>43.761400000000002</v>
      </c>
      <c r="V3959">
        <v>83.047799999999995</v>
      </c>
      <c r="W3959">
        <v>31</v>
      </c>
      <c r="X3959" t="s">
        <v>156</v>
      </c>
      <c r="Y3959" t="s">
        <v>52</v>
      </c>
      <c r="Z3959" t="s">
        <v>53</v>
      </c>
      <c r="AA3959" t="s">
        <v>120</v>
      </c>
      <c r="AB3959" t="s">
        <v>51</v>
      </c>
      <c r="AC3959" t="s">
        <v>180</v>
      </c>
      <c r="AD3959" t="s">
        <v>55</v>
      </c>
      <c r="AE3959" t="s">
        <v>56</v>
      </c>
      <c r="AF3959" t="s">
        <v>57</v>
      </c>
      <c r="AG3959">
        <v>114</v>
      </c>
      <c r="AH3959" t="s">
        <v>158</v>
      </c>
      <c r="AI3959" t="s">
        <v>59</v>
      </c>
      <c r="AJ3959" t="s">
        <v>60</v>
      </c>
      <c r="AK3959" t="s">
        <v>178</v>
      </c>
      <c r="AL3959" t="s">
        <v>122</v>
      </c>
      <c r="AM3959" t="s">
        <v>62</v>
      </c>
      <c r="AN3959" t="s">
        <v>63</v>
      </c>
    </row>
    <row r="3960" spans="1:40" x14ac:dyDescent="0.2">
      <c r="A3960">
        <v>2017</v>
      </c>
      <c r="B3960" t="s">
        <v>118</v>
      </c>
      <c r="C3960" t="s">
        <v>119</v>
      </c>
      <c r="D3960" t="s">
        <v>42</v>
      </c>
      <c r="E3960" t="s">
        <v>43</v>
      </c>
      <c r="F3960" t="s">
        <v>44</v>
      </c>
      <c r="G3960" t="s">
        <v>140</v>
      </c>
      <c r="H3960" t="s">
        <v>141</v>
      </c>
      <c r="I3960" t="s">
        <v>81</v>
      </c>
      <c r="J3960" t="s">
        <v>48</v>
      </c>
      <c r="K3960" t="s">
        <v>49</v>
      </c>
      <c r="L3960">
        <v>0</v>
      </c>
      <c r="O3960">
        <v>0</v>
      </c>
      <c r="P3960">
        <v>0</v>
      </c>
      <c r="Q3960" t="s">
        <v>142</v>
      </c>
      <c r="R3960">
        <v>100</v>
      </c>
      <c r="U3960">
        <v>100</v>
      </c>
      <c r="V3960">
        <v>100</v>
      </c>
      <c r="W3960">
        <v>42</v>
      </c>
      <c r="X3960" t="s">
        <v>51</v>
      </c>
      <c r="Y3960" t="s">
        <v>166</v>
      </c>
      <c r="Z3960" t="s">
        <v>105</v>
      </c>
      <c r="AA3960" t="s">
        <v>120</v>
      </c>
      <c r="AB3960" t="s">
        <v>51</v>
      </c>
      <c r="AC3960" t="s">
        <v>121</v>
      </c>
      <c r="AD3960" t="s">
        <v>55</v>
      </c>
      <c r="AE3960" t="s">
        <v>56</v>
      </c>
      <c r="AF3960" t="s">
        <v>144</v>
      </c>
      <c r="AG3960">
        <v>121</v>
      </c>
      <c r="AH3960" t="s">
        <v>58</v>
      </c>
      <c r="AI3960" t="s">
        <v>168</v>
      </c>
      <c r="AJ3960" t="s">
        <v>108</v>
      </c>
      <c r="AK3960" t="s">
        <v>118</v>
      </c>
      <c r="AL3960" t="s">
        <v>122</v>
      </c>
      <c r="AM3960" t="s">
        <v>62</v>
      </c>
      <c r="AN3960" t="s">
        <v>63</v>
      </c>
    </row>
    <row r="3961" spans="1:40" x14ac:dyDescent="0.2">
      <c r="A3961">
        <v>2017</v>
      </c>
      <c r="B3961" t="s">
        <v>271</v>
      </c>
      <c r="C3961" t="s">
        <v>272</v>
      </c>
      <c r="D3961" t="s">
        <v>42</v>
      </c>
      <c r="E3961" t="s">
        <v>43</v>
      </c>
      <c r="F3961" t="s">
        <v>44</v>
      </c>
      <c r="G3961" t="s">
        <v>66</v>
      </c>
      <c r="H3961" t="s">
        <v>66</v>
      </c>
      <c r="I3961" t="s">
        <v>67</v>
      </c>
      <c r="J3961" t="s">
        <v>48</v>
      </c>
      <c r="K3961" t="s">
        <v>49</v>
      </c>
      <c r="L3961">
        <v>43.535200000000003</v>
      </c>
      <c r="O3961">
        <v>30.016300000000001</v>
      </c>
      <c r="P3961">
        <v>58.088999999999999</v>
      </c>
      <c r="Q3961" t="s">
        <v>68</v>
      </c>
      <c r="R3961">
        <v>56.464799999999997</v>
      </c>
      <c r="U3961">
        <v>41.911000000000001</v>
      </c>
      <c r="V3961">
        <v>69.983699999999999</v>
      </c>
      <c r="W3961">
        <v>57</v>
      </c>
      <c r="X3961" t="s">
        <v>156</v>
      </c>
      <c r="Y3961" t="s">
        <v>51</v>
      </c>
      <c r="Z3961" t="s">
        <v>70</v>
      </c>
      <c r="AA3961" t="s">
        <v>106</v>
      </c>
      <c r="AB3961" t="s">
        <v>51</v>
      </c>
      <c r="AC3961" t="s">
        <v>273</v>
      </c>
      <c r="AD3961" t="s">
        <v>55</v>
      </c>
      <c r="AE3961" t="s">
        <v>56</v>
      </c>
      <c r="AF3961" t="s">
        <v>73</v>
      </c>
      <c r="AG3961">
        <v>4</v>
      </c>
      <c r="AH3961" t="s">
        <v>158</v>
      </c>
      <c r="AI3961" t="s">
        <v>102</v>
      </c>
      <c r="AJ3961" t="s">
        <v>75</v>
      </c>
      <c r="AK3961" t="s">
        <v>271</v>
      </c>
      <c r="AL3961" t="s">
        <v>109</v>
      </c>
      <c r="AM3961" t="s">
        <v>88</v>
      </c>
      <c r="AN3961" t="s">
        <v>63</v>
      </c>
    </row>
    <row r="3962" spans="1:40" x14ac:dyDescent="0.2">
      <c r="A3962">
        <v>2017</v>
      </c>
      <c r="B3962" t="s">
        <v>295</v>
      </c>
      <c r="C3962" t="s">
        <v>296</v>
      </c>
      <c r="D3962" t="s">
        <v>42</v>
      </c>
      <c r="E3962" t="s">
        <v>43</v>
      </c>
      <c r="F3962" t="s">
        <v>44</v>
      </c>
      <c r="G3962" t="s">
        <v>128</v>
      </c>
      <c r="H3962" t="s">
        <v>129</v>
      </c>
      <c r="I3962" t="s">
        <v>81</v>
      </c>
      <c r="J3962" t="s">
        <v>48</v>
      </c>
      <c r="K3962" t="s">
        <v>49</v>
      </c>
      <c r="L3962">
        <v>28.722000000000001</v>
      </c>
      <c r="O3962">
        <v>19.437100000000001</v>
      </c>
      <c r="P3962">
        <v>40.227499999999999</v>
      </c>
      <c r="Q3962" t="s">
        <v>130</v>
      </c>
      <c r="R3962">
        <v>71.278000000000006</v>
      </c>
      <c r="U3962">
        <v>59.772500000000001</v>
      </c>
      <c r="V3962">
        <v>80.562899999999999</v>
      </c>
      <c r="W3962">
        <v>101</v>
      </c>
      <c r="X3962" t="s">
        <v>51</v>
      </c>
      <c r="Y3962" t="s">
        <v>51</v>
      </c>
      <c r="Z3962" t="s">
        <v>51</v>
      </c>
      <c r="AA3962" t="s">
        <v>135</v>
      </c>
      <c r="AB3962" t="s">
        <v>51</v>
      </c>
      <c r="AC3962" t="s">
        <v>297</v>
      </c>
      <c r="AD3962" t="s">
        <v>55</v>
      </c>
      <c r="AE3962" t="s">
        <v>56</v>
      </c>
      <c r="AF3962" t="s">
        <v>132</v>
      </c>
      <c r="AG3962">
        <v>111</v>
      </c>
      <c r="AH3962" t="s">
        <v>58</v>
      </c>
      <c r="AI3962" t="s">
        <v>102</v>
      </c>
      <c r="AJ3962" t="s">
        <v>95</v>
      </c>
      <c r="AK3962" t="s">
        <v>295</v>
      </c>
      <c r="AL3962" t="s">
        <v>137</v>
      </c>
      <c r="AM3962" t="s">
        <v>62</v>
      </c>
      <c r="AN3962" t="s">
        <v>63</v>
      </c>
    </row>
    <row r="3963" spans="1:40" x14ac:dyDescent="0.2">
      <c r="A3963">
        <v>2017</v>
      </c>
      <c r="B3963" t="s">
        <v>295</v>
      </c>
      <c r="C3963" t="s">
        <v>296</v>
      </c>
      <c r="D3963" t="s">
        <v>42</v>
      </c>
      <c r="E3963" t="s">
        <v>43</v>
      </c>
      <c r="F3963" t="s">
        <v>44</v>
      </c>
      <c r="G3963" t="s">
        <v>79</v>
      </c>
      <c r="H3963" t="s">
        <v>80</v>
      </c>
      <c r="I3963" t="s">
        <v>81</v>
      </c>
      <c r="J3963" t="s">
        <v>48</v>
      </c>
      <c r="K3963" t="s">
        <v>49</v>
      </c>
      <c r="L3963">
        <v>17.024000000000001</v>
      </c>
      <c r="O3963">
        <v>10.1363</v>
      </c>
      <c r="P3963">
        <v>27.176600000000001</v>
      </c>
      <c r="Q3963" t="s">
        <v>82</v>
      </c>
      <c r="R3963">
        <v>82.975999999999999</v>
      </c>
      <c r="U3963">
        <v>72.823400000000007</v>
      </c>
      <c r="V3963">
        <v>89.863699999999994</v>
      </c>
      <c r="W3963">
        <v>97</v>
      </c>
      <c r="X3963" t="s">
        <v>51</v>
      </c>
      <c r="Y3963" t="s">
        <v>92</v>
      </c>
      <c r="Z3963" t="s">
        <v>51</v>
      </c>
      <c r="AA3963" t="s">
        <v>51</v>
      </c>
      <c r="AB3963" t="s">
        <v>84</v>
      </c>
      <c r="AC3963" t="s">
        <v>297</v>
      </c>
      <c r="AD3963" t="s">
        <v>55</v>
      </c>
      <c r="AE3963" t="s">
        <v>56</v>
      </c>
      <c r="AF3963" t="s">
        <v>86</v>
      </c>
      <c r="AG3963">
        <v>111</v>
      </c>
      <c r="AH3963" t="s">
        <v>58</v>
      </c>
      <c r="AI3963" t="s">
        <v>94</v>
      </c>
      <c r="AJ3963" t="s">
        <v>95</v>
      </c>
      <c r="AK3963" t="s">
        <v>295</v>
      </c>
      <c r="AL3963" t="s">
        <v>61</v>
      </c>
      <c r="AM3963" t="s">
        <v>62</v>
      </c>
      <c r="AN3963" t="s">
        <v>89</v>
      </c>
    </row>
    <row r="3964" spans="1:40" x14ac:dyDescent="0.2">
      <c r="A3964">
        <v>2017</v>
      </c>
      <c r="B3964" t="s">
        <v>133</v>
      </c>
      <c r="C3964" t="s">
        <v>134</v>
      </c>
      <c r="D3964" t="s">
        <v>42</v>
      </c>
      <c r="E3964" t="s">
        <v>43</v>
      </c>
      <c r="F3964" t="s">
        <v>44</v>
      </c>
      <c r="G3964" t="s">
        <v>79</v>
      </c>
      <c r="H3964" t="s">
        <v>80</v>
      </c>
      <c r="I3964" t="s">
        <v>81</v>
      </c>
      <c r="J3964" t="s">
        <v>48</v>
      </c>
      <c r="K3964" t="s">
        <v>49</v>
      </c>
      <c r="L3964">
        <v>8.8682999999999996</v>
      </c>
      <c r="O3964">
        <v>6.3323999999999998</v>
      </c>
      <c r="P3964">
        <v>12.2864</v>
      </c>
      <c r="Q3964" t="s">
        <v>82</v>
      </c>
      <c r="R3964">
        <v>91.131699999999995</v>
      </c>
      <c r="U3964">
        <v>87.7136</v>
      </c>
      <c r="V3964">
        <v>93.667599999999993</v>
      </c>
      <c r="W3964">
        <v>548</v>
      </c>
      <c r="X3964" t="s">
        <v>51</v>
      </c>
      <c r="Y3964" t="s">
        <v>51</v>
      </c>
      <c r="Z3964" t="s">
        <v>53</v>
      </c>
      <c r="AA3964" t="s">
        <v>120</v>
      </c>
      <c r="AB3964" t="s">
        <v>51</v>
      </c>
      <c r="AC3964" t="s">
        <v>136</v>
      </c>
      <c r="AD3964" t="s">
        <v>55</v>
      </c>
      <c r="AE3964" t="s">
        <v>56</v>
      </c>
      <c r="AF3964" t="s">
        <v>86</v>
      </c>
      <c r="AG3964">
        <v>104</v>
      </c>
      <c r="AH3964" t="s">
        <v>58</v>
      </c>
      <c r="AI3964" t="s">
        <v>102</v>
      </c>
      <c r="AJ3964" t="s">
        <v>60</v>
      </c>
      <c r="AK3964" t="s">
        <v>133</v>
      </c>
      <c r="AL3964" t="s">
        <v>122</v>
      </c>
      <c r="AM3964" t="s">
        <v>62</v>
      </c>
      <c r="AN3964" t="s">
        <v>63</v>
      </c>
    </row>
    <row r="3965" spans="1:40" x14ac:dyDescent="0.2">
      <c r="A3965">
        <v>2017</v>
      </c>
      <c r="B3965" t="s">
        <v>175</v>
      </c>
      <c r="C3965" t="s">
        <v>176</v>
      </c>
      <c r="D3965" t="s">
        <v>42</v>
      </c>
      <c r="E3965" t="s">
        <v>43</v>
      </c>
      <c r="F3965" t="s">
        <v>44</v>
      </c>
      <c r="G3965" t="s">
        <v>128</v>
      </c>
      <c r="H3965" t="s">
        <v>129</v>
      </c>
      <c r="I3965" t="s">
        <v>81</v>
      </c>
      <c r="J3965" t="s">
        <v>48</v>
      </c>
      <c r="K3965" t="s">
        <v>49</v>
      </c>
      <c r="L3965">
        <v>4.0484999999999998</v>
      </c>
      <c r="O3965">
        <v>1.6697</v>
      </c>
      <c r="P3965">
        <v>9.4894999999999996</v>
      </c>
      <c r="Q3965" t="s">
        <v>130</v>
      </c>
      <c r="R3965">
        <v>95.951499999999996</v>
      </c>
      <c r="U3965">
        <v>90.510499999999993</v>
      </c>
      <c r="V3965">
        <v>98.330299999999994</v>
      </c>
      <c r="W3965">
        <v>99</v>
      </c>
      <c r="X3965" t="s">
        <v>51</v>
      </c>
      <c r="Y3965" t="s">
        <v>69</v>
      </c>
      <c r="Z3965" t="s">
        <v>70</v>
      </c>
      <c r="AA3965" t="s">
        <v>51</v>
      </c>
      <c r="AB3965" t="s">
        <v>71</v>
      </c>
      <c r="AC3965" t="s">
        <v>177</v>
      </c>
      <c r="AD3965" t="s">
        <v>55</v>
      </c>
      <c r="AE3965" t="s">
        <v>56</v>
      </c>
      <c r="AF3965" t="s">
        <v>132</v>
      </c>
      <c r="AG3965">
        <v>110</v>
      </c>
      <c r="AH3965" t="s">
        <v>58</v>
      </c>
      <c r="AI3965" t="s">
        <v>74</v>
      </c>
      <c r="AJ3965" t="s">
        <v>75</v>
      </c>
      <c r="AK3965" t="s">
        <v>175</v>
      </c>
      <c r="AL3965" t="s">
        <v>61</v>
      </c>
      <c r="AM3965" t="s">
        <v>62</v>
      </c>
      <c r="AN3965" t="s">
        <v>76</v>
      </c>
    </row>
    <row r="3966" spans="1:40" x14ac:dyDescent="0.2">
      <c r="A3966">
        <v>2017</v>
      </c>
      <c r="B3966" t="s">
        <v>175</v>
      </c>
      <c r="C3966" t="s">
        <v>176</v>
      </c>
      <c r="D3966" t="s">
        <v>42</v>
      </c>
      <c r="E3966" t="s">
        <v>43</v>
      </c>
      <c r="F3966" t="s">
        <v>44</v>
      </c>
      <c r="G3966" t="s">
        <v>128</v>
      </c>
      <c r="H3966" t="s">
        <v>129</v>
      </c>
      <c r="I3966" t="s">
        <v>81</v>
      </c>
      <c r="J3966" t="s">
        <v>48</v>
      </c>
      <c r="K3966" t="s">
        <v>49</v>
      </c>
      <c r="L3966">
        <v>36.230499999999999</v>
      </c>
      <c r="O3966">
        <v>23.1525</v>
      </c>
      <c r="P3966">
        <v>51.723599999999998</v>
      </c>
      <c r="Q3966" t="s">
        <v>130</v>
      </c>
      <c r="R3966">
        <v>63.769500000000001</v>
      </c>
      <c r="U3966">
        <v>48.276400000000002</v>
      </c>
      <c r="V3966">
        <v>76.847499999999997</v>
      </c>
      <c r="W3966">
        <v>44</v>
      </c>
      <c r="X3966" t="s">
        <v>51</v>
      </c>
      <c r="Y3966" t="s">
        <v>51</v>
      </c>
      <c r="Z3966" t="s">
        <v>70</v>
      </c>
      <c r="AA3966" t="s">
        <v>51</v>
      </c>
      <c r="AB3966" t="s">
        <v>115</v>
      </c>
      <c r="AC3966" t="s">
        <v>177</v>
      </c>
      <c r="AD3966" t="s">
        <v>55</v>
      </c>
      <c r="AE3966" t="s">
        <v>56</v>
      </c>
      <c r="AF3966" t="s">
        <v>132</v>
      </c>
      <c r="AG3966">
        <v>110</v>
      </c>
      <c r="AH3966" t="s">
        <v>58</v>
      </c>
      <c r="AI3966" t="s">
        <v>102</v>
      </c>
      <c r="AJ3966" t="s">
        <v>75</v>
      </c>
      <c r="AK3966" t="s">
        <v>175</v>
      </c>
      <c r="AL3966" t="s">
        <v>61</v>
      </c>
      <c r="AM3966" t="s">
        <v>62</v>
      </c>
      <c r="AN3966" t="s">
        <v>117</v>
      </c>
    </row>
    <row r="3967" spans="1:40" x14ac:dyDescent="0.2">
      <c r="A3967">
        <v>2017</v>
      </c>
      <c r="B3967" t="s">
        <v>118</v>
      </c>
      <c r="C3967" t="s">
        <v>119</v>
      </c>
      <c r="D3967" t="s">
        <v>42</v>
      </c>
      <c r="E3967" t="s">
        <v>43</v>
      </c>
      <c r="F3967" t="s">
        <v>44</v>
      </c>
      <c r="G3967" t="s">
        <v>140</v>
      </c>
      <c r="H3967" t="s">
        <v>141</v>
      </c>
      <c r="I3967" t="s">
        <v>81</v>
      </c>
      <c r="J3967" t="s">
        <v>48</v>
      </c>
      <c r="K3967" t="s">
        <v>49</v>
      </c>
      <c r="L3967">
        <v>1.7129000000000001</v>
      </c>
      <c r="O3967">
        <v>0.39200000000000002</v>
      </c>
      <c r="P3967">
        <v>7.1642999999999999</v>
      </c>
      <c r="Q3967" t="s">
        <v>142</v>
      </c>
      <c r="R3967">
        <v>98.287099999999995</v>
      </c>
      <c r="U3967">
        <v>92.835700000000003</v>
      </c>
      <c r="V3967">
        <v>99.608000000000004</v>
      </c>
      <c r="W3967">
        <v>229</v>
      </c>
      <c r="X3967" t="s">
        <v>51</v>
      </c>
      <c r="Y3967" t="s">
        <v>198</v>
      </c>
      <c r="Z3967" t="s">
        <v>105</v>
      </c>
      <c r="AA3967" t="s">
        <v>51</v>
      </c>
      <c r="AB3967" t="s">
        <v>71</v>
      </c>
      <c r="AC3967" t="s">
        <v>121</v>
      </c>
      <c r="AD3967" t="s">
        <v>55</v>
      </c>
      <c r="AE3967" t="s">
        <v>56</v>
      </c>
      <c r="AF3967" t="s">
        <v>144</v>
      </c>
      <c r="AG3967">
        <v>121</v>
      </c>
      <c r="AH3967" t="s">
        <v>58</v>
      </c>
      <c r="AI3967" t="s">
        <v>199</v>
      </c>
      <c r="AJ3967" t="s">
        <v>108</v>
      </c>
      <c r="AK3967" t="s">
        <v>118</v>
      </c>
      <c r="AL3967" t="s">
        <v>61</v>
      </c>
      <c r="AM3967" t="s">
        <v>62</v>
      </c>
      <c r="AN3967" t="s">
        <v>76</v>
      </c>
    </row>
    <row r="3968" spans="1:40" x14ac:dyDescent="0.2">
      <c r="A3968">
        <v>2017</v>
      </c>
      <c r="B3968" t="s">
        <v>133</v>
      </c>
      <c r="C3968" t="s">
        <v>134</v>
      </c>
      <c r="D3968" t="s">
        <v>42</v>
      </c>
      <c r="E3968" t="s">
        <v>43</v>
      </c>
      <c r="F3968" t="s">
        <v>44</v>
      </c>
      <c r="G3968" t="s">
        <v>66</v>
      </c>
      <c r="H3968" t="s">
        <v>66</v>
      </c>
      <c r="I3968" t="s">
        <v>67</v>
      </c>
      <c r="J3968" t="s">
        <v>48</v>
      </c>
      <c r="K3968" t="s">
        <v>49</v>
      </c>
      <c r="L3968">
        <v>3.0931000000000002</v>
      </c>
      <c r="O3968">
        <v>2.0177</v>
      </c>
      <c r="P3968">
        <v>4.7140000000000004</v>
      </c>
      <c r="Q3968" t="s">
        <v>68</v>
      </c>
      <c r="R3968">
        <v>96.906899999999993</v>
      </c>
      <c r="U3968">
        <v>95.286000000000001</v>
      </c>
      <c r="V3968">
        <v>97.982299999999995</v>
      </c>
      <c r="W3968">
        <v>739</v>
      </c>
      <c r="X3968" t="s">
        <v>51</v>
      </c>
      <c r="Y3968" t="s">
        <v>198</v>
      </c>
      <c r="Z3968" t="s">
        <v>51</v>
      </c>
      <c r="AA3968" t="s">
        <v>51</v>
      </c>
      <c r="AB3968" t="s">
        <v>71</v>
      </c>
      <c r="AC3968" t="s">
        <v>136</v>
      </c>
      <c r="AD3968" t="s">
        <v>55</v>
      </c>
      <c r="AE3968" t="s">
        <v>56</v>
      </c>
      <c r="AF3968" t="s">
        <v>73</v>
      </c>
      <c r="AG3968">
        <v>104</v>
      </c>
      <c r="AH3968" t="s">
        <v>58</v>
      </c>
      <c r="AI3968" t="s">
        <v>199</v>
      </c>
      <c r="AJ3968" t="s">
        <v>95</v>
      </c>
      <c r="AK3968" t="s">
        <v>133</v>
      </c>
      <c r="AL3968" t="s">
        <v>61</v>
      </c>
      <c r="AM3968" t="s">
        <v>62</v>
      </c>
      <c r="AN3968" t="s">
        <v>76</v>
      </c>
    </row>
    <row r="3969" spans="1:40" x14ac:dyDescent="0.2">
      <c r="A3969">
        <v>2017</v>
      </c>
      <c r="B3969" t="s">
        <v>126</v>
      </c>
      <c r="C3969" t="s">
        <v>127</v>
      </c>
      <c r="D3969" t="s">
        <v>42</v>
      </c>
      <c r="E3969" t="s">
        <v>43</v>
      </c>
      <c r="F3969" t="s">
        <v>44</v>
      </c>
      <c r="G3969" t="s">
        <v>66</v>
      </c>
      <c r="H3969" t="s">
        <v>66</v>
      </c>
      <c r="I3969" t="s">
        <v>67</v>
      </c>
      <c r="J3969" t="s">
        <v>48</v>
      </c>
      <c r="K3969" t="s">
        <v>49</v>
      </c>
      <c r="L3969">
        <v>4.9170999999999996</v>
      </c>
      <c r="O3969">
        <v>2.0674000000000001</v>
      </c>
      <c r="P3969">
        <v>11.2437</v>
      </c>
      <c r="Q3969" t="s">
        <v>68</v>
      </c>
      <c r="R3969">
        <v>95.082899999999995</v>
      </c>
      <c r="U3969">
        <v>88.756299999999996</v>
      </c>
      <c r="V3969">
        <v>97.932599999999994</v>
      </c>
      <c r="W3969">
        <v>100</v>
      </c>
      <c r="X3969" t="s">
        <v>156</v>
      </c>
      <c r="Y3969" t="s">
        <v>198</v>
      </c>
      <c r="Z3969" t="s">
        <v>51</v>
      </c>
      <c r="AA3969" t="s">
        <v>51</v>
      </c>
      <c r="AB3969" t="s">
        <v>71</v>
      </c>
      <c r="AC3969" t="s">
        <v>131</v>
      </c>
      <c r="AD3969" t="s">
        <v>55</v>
      </c>
      <c r="AE3969" t="s">
        <v>56</v>
      </c>
      <c r="AF3969" t="s">
        <v>73</v>
      </c>
      <c r="AG3969">
        <v>23</v>
      </c>
      <c r="AH3969" t="s">
        <v>158</v>
      </c>
      <c r="AI3969" t="s">
        <v>199</v>
      </c>
      <c r="AJ3969" t="s">
        <v>95</v>
      </c>
      <c r="AK3969" t="s">
        <v>126</v>
      </c>
      <c r="AL3969" t="s">
        <v>61</v>
      </c>
      <c r="AM3969" t="s">
        <v>88</v>
      </c>
      <c r="AN3969" t="s">
        <v>76</v>
      </c>
    </row>
    <row r="3970" spans="1:40" x14ac:dyDescent="0.2">
      <c r="A3970">
        <v>2017</v>
      </c>
      <c r="B3970" t="s">
        <v>235</v>
      </c>
      <c r="C3970" t="s">
        <v>236</v>
      </c>
      <c r="D3970" t="s">
        <v>42</v>
      </c>
      <c r="E3970" t="s">
        <v>43</v>
      </c>
      <c r="F3970" t="s">
        <v>44</v>
      </c>
      <c r="G3970" t="s">
        <v>45</v>
      </c>
      <c r="H3970" t="s">
        <v>46</v>
      </c>
      <c r="I3970" t="s">
        <v>47</v>
      </c>
      <c r="J3970" t="s">
        <v>48</v>
      </c>
      <c r="K3970" t="s">
        <v>49</v>
      </c>
      <c r="L3970">
        <v>31.251300000000001</v>
      </c>
      <c r="O3970">
        <v>27.085699999999999</v>
      </c>
      <c r="P3970">
        <v>35.743600000000001</v>
      </c>
      <c r="Q3970" t="s">
        <v>50</v>
      </c>
      <c r="R3970">
        <v>68.748699999999999</v>
      </c>
      <c r="U3970">
        <v>64.256399999999999</v>
      </c>
      <c r="V3970">
        <v>72.914299999999997</v>
      </c>
      <c r="W3970">
        <v>525</v>
      </c>
      <c r="X3970" t="s">
        <v>51</v>
      </c>
      <c r="Y3970" t="s">
        <v>92</v>
      </c>
      <c r="Z3970" t="s">
        <v>53</v>
      </c>
      <c r="AA3970" t="s">
        <v>51</v>
      </c>
      <c r="AB3970" t="s">
        <v>51</v>
      </c>
      <c r="AC3970" t="s">
        <v>238</v>
      </c>
      <c r="AD3970" t="s">
        <v>55</v>
      </c>
      <c r="AE3970" t="s">
        <v>56</v>
      </c>
      <c r="AF3970" t="s">
        <v>57</v>
      </c>
      <c r="AG3970">
        <v>12</v>
      </c>
      <c r="AH3970" t="s">
        <v>58</v>
      </c>
      <c r="AI3970" t="s">
        <v>94</v>
      </c>
      <c r="AJ3970" t="s">
        <v>60</v>
      </c>
      <c r="AK3970" t="s">
        <v>235</v>
      </c>
      <c r="AL3970" t="s">
        <v>61</v>
      </c>
      <c r="AM3970" t="s">
        <v>88</v>
      </c>
      <c r="AN3970" t="s">
        <v>63</v>
      </c>
    </row>
    <row r="3971" spans="1:40" x14ac:dyDescent="0.2">
      <c r="A3971">
        <v>2017</v>
      </c>
      <c r="B3971" t="s">
        <v>229</v>
      </c>
      <c r="C3971" t="s">
        <v>230</v>
      </c>
      <c r="D3971" t="s">
        <v>42</v>
      </c>
      <c r="E3971" t="s">
        <v>43</v>
      </c>
      <c r="F3971" t="s">
        <v>44</v>
      </c>
      <c r="G3971" t="s">
        <v>128</v>
      </c>
      <c r="H3971" t="s">
        <v>129</v>
      </c>
      <c r="I3971" t="s">
        <v>81</v>
      </c>
      <c r="J3971" t="s">
        <v>48</v>
      </c>
      <c r="K3971" t="s">
        <v>49</v>
      </c>
      <c r="L3971">
        <v>24.525500000000001</v>
      </c>
      <c r="O3971">
        <v>14.1196</v>
      </c>
      <c r="P3971">
        <v>39.1081</v>
      </c>
      <c r="Q3971" t="s">
        <v>130</v>
      </c>
      <c r="R3971">
        <v>75.474500000000006</v>
      </c>
      <c r="U3971">
        <v>60.8919</v>
      </c>
      <c r="V3971">
        <v>85.880399999999995</v>
      </c>
      <c r="W3971">
        <v>82</v>
      </c>
      <c r="X3971" t="s">
        <v>99</v>
      </c>
      <c r="Y3971" t="s">
        <v>51</v>
      </c>
      <c r="Z3971" t="s">
        <v>51</v>
      </c>
      <c r="AA3971" t="s">
        <v>106</v>
      </c>
      <c r="AB3971" t="s">
        <v>51</v>
      </c>
      <c r="AC3971" t="s">
        <v>231</v>
      </c>
      <c r="AD3971" t="s">
        <v>55</v>
      </c>
      <c r="AE3971" t="s">
        <v>56</v>
      </c>
      <c r="AF3971" t="s">
        <v>132</v>
      </c>
      <c r="AG3971">
        <v>37</v>
      </c>
      <c r="AH3971" t="s">
        <v>101</v>
      </c>
      <c r="AI3971" t="s">
        <v>102</v>
      </c>
      <c r="AJ3971" t="s">
        <v>95</v>
      </c>
      <c r="AK3971" t="s">
        <v>229</v>
      </c>
      <c r="AL3971" t="s">
        <v>109</v>
      </c>
      <c r="AM3971" t="s">
        <v>88</v>
      </c>
      <c r="AN3971" t="s">
        <v>63</v>
      </c>
    </row>
    <row r="3972" spans="1:40" x14ac:dyDescent="0.2">
      <c r="A3972">
        <v>2017</v>
      </c>
      <c r="B3972" t="s">
        <v>223</v>
      </c>
      <c r="C3972" t="s">
        <v>224</v>
      </c>
      <c r="D3972" t="s">
        <v>42</v>
      </c>
      <c r="E3972" t="s">
        <v>43</v>
      </c>
      <c r="F3972" t="s">
        <v>44</v>
      </c>
      <c r="G3972" t="s">
        <v>45</v>
      </c>
      <c r="H3972" t="s">
        <v>46</v>
      </c>
      <c r="I3972" t="s">
        <v>47</v>
      </c>
      <c r="J3972" t="s">
        <v>48</v>
      </c>
      <c r="K3972" t="s">
        <v>49</v>
      </c>
      <c r="L3972">
        <v>51.662999999999997</v>
      </c>
      <c r="O3972">
        <v>40.128799999999998</v>
      </c>
      <c r="P3972">
        <v>63.0227</v>
      </c>
      <c r="Q3972" t="s">
        <v>50</v>
      </c>
      <c r="R3972">
        <v>48.337000000000003</v>
      </c>
      <c r="U3972">
        <v>36.9773</v>
      </c>
      <c r="V3972">
        <v>59.871200000000002</v>
      </c>
      <c r="W3972">
        <v>54</v>
      </c>
      <c r="X3972" t="s">
        <v>51</v>
      </c>
      <c r="Y3972" t="s">
        <v>166</v>
      </c>
      <c r="Z3972" t="s">
        <v>51</v>
      </c>
      <c r="AA3972" t="s">
        <v>51</v>
      </c>
      <c r="AB3972" t="s">
        <v>84</v>
      </c>
      <c r="AD3972" t="s">
        <v>55</v>
      </c>
      <c r="AE3972" t="s">
        <v>56</v>
      </c>
      <c r="AF3972" t="s">
        <v>57</v>
      </c>
      <c r="AG3972" t="s">
        <v>225</v>
      </c>
      <c r="AH3972" t="s">
        <v>58</v>
      </c>
      <c r="AI3972" t="s">
        <v>168</v>
      </c>
      <c r="AJ3972" t="s">
        <v>95</v>
      </c>
      <c r="AK3972" t="s">
        <v>223</v>
      </c>
      <c r="AL3972" t="s">
        <v>61</v>
      </c>
      <c r="AM3972" t="s">
        <v>62</v>
      </c>
      <c r="AN3972" t="s">
        <v>89</v>
      </c>
    </row>
    <row r="3973" spans="1:40" x14ac:dyDescent="0.2">
      <c r="A3973">
        <v>2017</v>
      </c>
      <c r="B3973" t="s">
        <v>274</v>
      </c>
      <c r="C3973" t="s">
        <v>275</v>
      </c>
      <c r="D3973" t="s">
        <v>42</v>
      </c>
      <c r="E3973" t="s">
        <v>43</v>
      </c>
      <c r="F3973" t="s">
        <v>44</v>
      </c>
      <c r="G3973" t="s">
        <v>45</v>
      </c>
      <c r="H3973" t="s">
        <v>46</v>
      </c>
      <c r="I3973" t="s">
        <v>47</v>
      </c>
      <c r="J3973" t="s">
        <v>48</v>
      </c>
      <c r="K3973" t="s">
        <v>49</v>
      </c>
      <c r="L3973">
        <v>13.488799999999999</v>
      </c>
      <c r="O3973">
        <v>4.6703999999999999</v>
      </c>
      <c r="P3973">
        <v>33.164900000000003</v>
      </c>
      <c r="Q3973" t="s">
        <v>50</v>
      </c>
      <c r="R3973">
        <v>86.511200000000002</v>
      </c>
      <c r="U3973">
        <v>66.835099999999997</v>
      </c>
      <c r="V3973">
        <v>95.329599999999999</v>
      </c>
      <c r="W3973">
        <v>37</v>
      </c>
      <c r="X3973" t="s">
        <v>99</v>
      </c>
      <c r="Y3973" t="s">
        <v>69</v>
      </c>
      <c r="Z3973" t="s">
        <v>53</v>
      </c>
      <c r="AA3973" t="s">
        <v>120</v>
      </c>
      <c r="AB3973" t="s">
        <v>51</v>
      </c>
      <c r="AC3973" t="s">
        <v>276</v>
      </c>
      <c r="AD3973" t="s">
        <v>55</v>
      </c>
      <c r="AE3973" t="s">
        <v>56</v>
      </c>
      <c r="AF3973" t="s">
        <v>57</v>
      </c>
      <c r="AG3973">
        <v>48</v>
      </c>
      <c r="AH3973" t="s">
        <v>101</v>
      </c>
      <c r="AI3973" t="s">
        <v>74</v>
      </c>
      <c r="AJ3973" t="s">
        <v>60</v>
      </c>
      <c r="AK3973" t="s">
        <v>274</v>
      </c>
      <c r="AL3973" t="s">
        <v>122</v>
      </c>
      <c r="AM3973" t="s">
        <v>88</v>
      </c>
      <c r="AN3973" t="s">
        <v>63</v>
      </c>
    </row>
    <row r="3974" spans="1:40" x14ac:dyDescent="0.2">
      <c r="A3974">
        <v>2017</v>
      </c>
      <c r="B3974" t="s">
        <v>97</v>
      </c>
      <c r="C3974" t="s">
        <v>98</v>
      </c>
      <c r="D3974" t="s">
        <v>42</v>
      </c>
      <c r="E3974" t="s">
        <v>43</v>
      </c>
      <c r="F3974" t="s">
        <v>44</v>
      </c>
      <c r="G3974" t="s">
        <v>140</v>
      </c>
      <c r="H3974" t="s">
        <v>141</v>
      </c>
      <c r="I3974" t="s">
        <v>81</v>
      </c>
      <c r="J3974" t="s">
        <v>48</v>
      </c>
      <c r="K3974" t="s">
        <v>49</v>
      </c>
      <c r="L3974">
        <v>1.4196</v>
      </c>
      <c r="O3974">
        <v>0.35110000000000002</v>
      </c>
      <c r="P3974">
        <v>5.5576999999999996</v>
      </c>
      <c r="Q3974" t="s">
        <v>142</v>
      </c>
      <c r="R3974">
        <v>98.580399999999997</v>
      </c>
      <c r="U3974">
        <v>94.442300000000003</v>
      </c>
      <c r="V3974">
        <v>99.648899999999998</v>
      </c>
      <c r="W3974">
        <v>142</v>
      </c>
      <c r="X3974" t="s">
        <v>156</v>
      </c>
      <c r="Y3974" t="s">
        <v>51</v>
      </c>
      <c r="Z3974" t="s">
        <v>83</v>
      </c>
      <c r="AA3974" t="s">
        <v>51</v>
      </c>
      <c r="AB3974" t="s">
        <v>51</v>
      </c>
      <c r="AC3974" t="s">
        <v>100</v>
      </c>
      <c r="AD3974" t="s">
        <v>55</v>
      </c>
      <c r="AE3974" t="s">
        <v>56</v>
      </c>
      <c r="AF3974" t="s">
        <v>144</v>
      </c>
      <c r="AG3974">
        <v>26</v>
      </c>
      <c r="AH3974" t="s">
        <v>158</v>
      </c>
      <c r="AI3974" t="s">
        <v>102</v>
      </c>
      <c r="AJ3974" t="s">
        <v>87</v>
      </c>
      <c r="AK3974" t="s">
        <v>97</v>
      </c>
      <c r="AL3974" t="s">
        <v>61</v>
      </c>
      <c r="AM3974" t="s">
        <v>88</v>
      </c>
      <c r="AN3974" t="s">
        <v>63</v>
      </c>
    </row>
    <row r="3975" spans="1:40" x14ac:dyDescent="0.2">
      <c r="A3975">
        <v>2017</v>
      </c>
      <c r="B3975" t="s">
        <v>193</v>
      </c>
      <c r="C3975" t="s">
        <v>194</v>
      </c>
      <c r="D3975" t="s">
        <v>42</v>
      </c>
      <c r="E3975" t="s">
        <v>43</v>
      </c>
      <c r="F3975" t="s">
        <v>44</v>
      </c>
      <c r="G3975" t="s">
        <v>45</v>
      </c>
      <c r="H3975" t="s">
        <v>46</v>
      </c>
      <c r="I3975" t="s">
        <v>47</v>
      </c>
      <c r="J3975" t="s">
        <v>48</v>
      </c>
      <c r="K3975" t="s">
        <v>49</v>
      </c>
      <c r="L3975">
        <v>31.515499999999999</v>
      </c>
      <c r="O3975">
        <v>24.933599999999998</v>
      </c>
      <c r="P3975">
        <v>38.933700000000002</v>
      </c>
      <c r="Q3975" t="s">
        <v>50</v>
      </c>
      <c r="R3975">
        <v>68.484499999999997</v>
      </c>
      <c r="U3975">
        <v>61.066299999999998</v>
      </c>
      <c r="V3975">
        <v>75.066400000000002</v>
      </c>
      <c r="W3975">
        <v>166</v>
      </c>
      <c r="X3975" t="s">
        <v>51</v>
      </c>
      <c r="Y3975" t="s">
        <v>166</v>
      </c>
      <c r="Z3975" t="s">
        <v>83</v>
      </c>
      <c r="AA3975" t="s">
        <v>51</v>
      </c>
      <c r="AB3975" t="s">
        <v>51</v>
      </c>
      <c r="AC3975" t="s">
        <v>196</v>
      </c>
      <c r="AD3975" t="s">
        <v>55</v>
      </c>
      <c r="AE3975" t="s">
        <v>56</v>
      </c>
      <c r="AF3975" t="s">
        <v>57</v>
      </c>
      <c r="AG3975">
        <v>50</v>
      </c>
      <c r="AH3975" t="s">
        <v>58</v>
      </c>
      <c r="AI3975" t="s">
        <v>168</v>
      </c>
      <c r="AJ3975" t="s">
        <v>87</v>
      </c>
      <c r="AK3975" t="s">
        <v>193</v>
      </c>
      <c r="AL3975" t="s">
        <v>61</v>
      </c>
      <c r="AM3975" t="s">
        <v>88</v>
      </c>
      <c r="AN3975" t="s">
        <v>63</v>
      </c>
    </row>
    <row r="3976" spans="1:40" x14ac:dyDescent="0.2">
      <c r="A3976">
        <v>2017</v>
      </c>
      <c r="B3976" t="s">
        <v>232</v>
      </c>
      <c r="C3976" t="s">
        <v>233</v>
      </c>
      <c r="D3976" t="s">
        <v>42</v>
      </c>
      <c r="E3976" t="s">
        <v>43</v>
      </c>
      <c r="F3976" t="s">
        <v>44</v>
      </c>
      <c r="G3976" t="s">
        <v>45</v>
      </c>
      <c r="H3976" t="s">
        <v>46</v>
      </c>
      <c r="I3976" t="s">
        <v>47</v>
      </c>
      <c r="J3976" t="s">
        <v>48</v>
      </c>
      <c r="K3976" t="s">
        <v>49</v>
      </c>
      <c r="L3976">
        <v>12.882300000000001</v>
      </c>
      <c r="O3976">
        <v>7.4706000000000001</v>
      </c>
      <c r="P3976">
        <v>21.311299999999999</v>
      </c>
      <c r="Q3976" t="s">
        <v>50</v>
      </c>
      <c r="R3976">
        <v>87.117699999999999</v>
      </c>
      <c r="U3976">
        <v>78.688699999999997</v>
      </c>
      <c r="V3976">
        <v>92.529399999999995</v>
      </c>
      <c r="W3976">
        <v>149</v>
      </c>
      <c r="X3976" t="s">
        <v>99</v>
      </c>
      <c r="Y3976" t="s">
        <v>69</v>
      </c>
      <c r="Z3976" t="s">
        <v>105</v>
      </c>
      <c r="AA3976" t="s">
        <v>51</v>
      </c>
      <c r="AB3976" t="s">
        <v>71</v>
      </c>
      <c r="AC3976" t="s">
        <v>234</v>
      </c>
      <c r="AD3976" t="s">
        <v>55</v>
      </c>
      <c r="AE3976" t="s">
        <v>56</v>
      </c>
      <c r="AF3976" t="s">
        <v>57</v>
      </c>
      <c r="AG3976">
        <v>17</v>
      </c>
      <c r="AH3976" t="s">
        <v>101</v>
      </c>
      <c r="AI3976" t="s">
        <v>74</v>
      </c>
      <c r="AJ3976" t="s">
        <v>108</v>
      </c>
      <c r="AK3976" t="s">
        <v>232</v>
      </c>
      <c r="AL3976" t="s">
        <v>61</v>
      </c>
      <c r="AM3976" t="s">
        <v>88</v>
      </c>
      <c r="AN3976" t="s">
        <v>76</v>
      </c>
    </row>
    <row r="3977" spans="1:40" x14ac:dyDescent="0.2">
      <c r="A3977">
        <v>2017</v>
      </c>
      <c r="B3977" t="s">
        <v>229</v>
      </c>
      <c r="C3977" t="s">
        <v>230</v>
      </c>
      <c r="D3977" t="s">
        <v>42</v>
      </c>
      <c r="E3977" t="s">
        <v>43</v>
      </c>
      <c r="F3977" t="s">
        <v>44</v>
      </c>
      <c r="G3977" t="s">
        <v>140</v>
      </c>
      <c r="H3977" t="s">
        <v>141</v>
      </c>
      <c r="I3977" t="s">
        <v>81</v>
      </c>
      <c r="J3977" t="s">
        <v>48</v>
      </c>
      <c r="K3977" t="s">
        <v>49</v>
      </c>
      <c r="L3977">
        <v>0</v>
      </c>
      <c r="O3977">
        <v>0</v>
      </c>
      <c r="P3977">
        <v>0</v>
      </c>
      <c r="Q3977" t="s">
        <v>142</v>
      </c>
      <c r="R3977">
        <v>100</v>
      </c>
      <c r="U3977">
        <v>100</v>
      </c>
      <c r="V3977">
        <v>100</v>
      </c>
      <c r="W3977">
        <v>47</v>
      </c>
      <c r="X3977" t="s">
        <v>51</v>
      </c>
      <c r="Y3977" t="s">
        <v>52</v>
      </c>
      <c r="Z3977" t="s">
        <v>53</v>
      </c>
      <c r="AA3977" t="s">
        <v>51</v>
      </c>
      <c r="AB3977" t="s">
        <v>71</v>
      </c>
      <c r="AC3977" t="s">
        <v>231</v>
      </c>
      <c r="AD3977" t="s">
        <v>55</v>
      </c>
      <c r="AE3977" t="s">
        <v>56</v>
      </c>
      <c r="AF3977" t="s">
        <v>144</v>
      </c>
      <c r="AG3977">
        <v>37</v>
      </c>
      <c r="AH3977" t="s">
        <v>58</v>
      </c>
      <c r="AI3977" t="s">
        <v>59</v>
      </c>
      <c r="AJ3977" t="s">
        <v>60</v>
      </c>
      <c r="AK3977" t="s">
        <v>229</v>
      </c>
      <c r="AL3977" t="s">
        <v>61</v>
      </c>
      <c r="AM3977" t="s">
        <v>88</v>
      </c>
      <c r="AN3977" t="s">
        <v>76</v>
      </c>
    </row>
    <row r="3978" spans="1:40" x14ac:dyDescent="0.2">
      <c r="A3978">
        <v>2017</v>
      </c>
      <c r="B3978" t="s">
        <v>103</v>
      </c>
      <c r="C3978" t="s">
        <v>104</v>
      </c>
      <c r="D3978" t="s">
        <v>42</v>
      </c>
      <c r="E3978" t="s">
        <v>43</v>
      </c>
      <c r="F3978" t="s">
        <v>44</v>
      </c>
      <c r="G3978" t="s">
        <v>66</v>
      </c>
      <c r="H3978" t="s">
        <v>66</v>
      </c>
      <c r="I3978" t="s">
        <v>67</v>
      </c>
      <c r="J3978" t="s">
        <v>48</v>
      </c>
      <c r="K3978" t="s">
        <v>49</v>
      </c>
      <c r="L3978">
        <v>5.1566000000000001</v>
      </c>
      <c r="O3978">
        <v>3.4881000000000002</v>
      </c>
      <c r="P3978">
        <v>7.5606</v>
      </c>
      <c r="Q3978" t="s">
        <v>68</v>
      </c>
      <c r="R3978">
        <v>94.843400000000003</v>
      </c>
      <c r="U3978">
        <v>92.439400000000006</v>
      </c>
      <c r="V3978">
        <v>96.511899999999997</v>
      </c>
      <c r="W3978">
        <v>554</v>
      </c>
      <c r="X3978" t="s">
        <v>99</v>
      </c>
      <c r="Y3978" t="s">
        <v>51</v>
      </c>
      <c r="Z3978" t="s">
        <v>70</v>
      </c>
      <c r="AA3978" t="s">
        <v>120</v>
      </c>
      <c r="AB3978" t="s">
        <v>51</v>
      </c>
      <c r="AC3978" t="s">
        <v>107</v>
      </c>
      <c r="AD3978" t="s">
        <v>55</v>
      </c>
      <c r="AE3978" t="s">
        <v>56</v>
      </c>
      <c r="AF3978" t="s">
        <v>73</v>
      </c>
      <c r="AG3978">
        <v>35</v>
      </c>
      <c r="AH3978" t="s">
        <v>101</v>
      </c>
      <c r="AI3978" t="s">
        <v>102</v>
      </c>
      <c r="AJ3978" t="s">
        <v>75</v>
      </c>
      <c r="AK3978" t="s">
        <v>103</v>
      </c>
      <c r="AL3978" t="s">
        <v>122</v>
      </c>
      <c r="AM3978" t="s">
        <v>88</v>
      </c>
      <c r="AN3978" t="s">
        <v>63</v>
      </c>
    </row>
    <row r="3979" spans="1:40" x14ac:dyDescent="0.2">
      <c r="A3979">
        <v>2017</v>
      </c>
      <c r="B3979" t="s">
        <v>159</v>
      </c>
      <c r="C3979" t="s">
        <v>160</v>
      </c>
      <c r="D3979" t="s">
        <v>42</v>
      </c>
      <c r="E3979" t="s">
        <v>43</v>
      </c>
      <c r="F3979" t="s">
        <v>44</v>
      </c>
      <c r="G3979" t="s">
        <v>79</v>
      </c>
      <c r="H3979" t="s">
        <v>80</v>
      </c>
      <c r="I3979" t="s">
        <v>81</v>
      </c>
      <c r="J3979" t="s">
        <v>48</v>
      </c>
      <c r="K3979" t="s">
        <v>49</v>
      </c>
      <c r="L3979">
        <v>17.911100000000001</v>
      </c>
      <c r="O3979">
        <v>5.6665999999999999</v>
      </c>
      <c r="P3979">
        <v>44.212800000000001</v>
      </c>
      <c r="Q3979" t="s">
        <v>82</v>
      </c>
      <c r="R3979">
        <v>82.088899999999995</v>
      </c>
      <c r="U3979">
        <v>55.787199999999999</v>
      </c>
      <c r="V3979">
        <v>94.333399999999997</v>
      </c>
      <c r="W3979">
        <v>35</v>
      </c>
      <c r="X3979" t="s">
        <v>51</v>
      </c>
      <c r="Y3979" t="s">
        <v>69</v>
      </c>
      <c r="Z3979" t="s">
        <v>105</v>
      </c>
      <c r="AA3979" t="s">
        <v>51</v>
      </c>
      <c r="AB3979" t="s">
        <v>84</v>
      </c>
      <c r="AC3979" t="s">
        <v>162</v>
      </c>
      <c r="AD3979" t="s">
        <v>55</v>
      </c>
      <c r="AE3979" t="s">
        <v>56</v>
      </c>
      <c r="AF3979" t="s">
        <v>86</v>
      </c>
      <c r="AG3979">
        <v>15</v>
      </c>
      <c r="AH3979" t="s">
        <v>58</v>
      </c>
      <c r="AI3979" t="s">
        <v>74</v>
      </c>
      <c r="AJ3979" t="s">
        <v>108</v>
      </c>
      <c r="AK3979" t="s">
        <v>159</v>
      </c>
      <c r="AL3979" t="s">
        <v>61</v>
      </c>
      <c r="AM3979" t="s">
        <v>88</v>
      </c>
      <c r="AN3979" t="s">
        <v>89</v>
      </c>
    </row>
    <row r="3980" spans="1:40" x14ac:dyDescent="0.2">
      <c r="A3980">
        <v>2017</v>
      </c>
      <c r="B3980" t="s">
        <v>263</v>
      </c>
      <c r="C3980" t="s">
        <v>264</v>
      </c>
      <c r="D3980" t="s">
        <v>42</v>
      </c>
      <c r="E3980" t="s">
        <v>43</v>
      </c>
      <c r="F3980" t="s">
        <v>44</v>
      </c>
      <c r="G3980" t="s">
        <v>66</v>
      </c>
      <c r="H3980" t="s">
        <v>66</v>
      </c>
      <c r="I3980" t="s">
        <v>67</v>
      </c>
      <c r="J3980" t="s">
        <v>48</v>
      </c>
      <c r="K3980" t="s">
        <v>49</v>
      </c>
      <c r="L3980">
        <v>25.153400000000001</v>
      </c>
      <c r="O3980">
        <v>16.4801</v>
      </c>
      <c r="P3980">
        <v>36.401899999999998</v>
      </c>
      <c r="Q3980" t="s">
        <v>68</v>
      </c>
      <c r="R3980">
        <v>74.846599999999995</v>
      </c>
      <c r="U3980">
        <v>63.598100000000002</v>
      </c>
      <c r="V3980">
        <v>83.519900000000007</v>
      </c>
      <c r="W3980">
        <v>89</v>
      </c>
      <c r="X3980" t="s">
        <v>156</v>
      </c>
      <c r="Y3980" t="s">
        <v>51</v>
      </c>
      <c r="Z3980" t="s">
        <v>53</v>
      </c>
      <c r="AA3980" t="s">
        <v>51</v>
      </c>
      <c r="AB3980" t="s">
        <v>215</v>
      </c>
      <c r="AC3980" t="s">
        <v>265</v>
      </c>
      <c r="AD3980" t="s">
        <v>55</v>
      </c>
      <c r="AE3980" t="s">
        <v>56</v>
      </c>
      <c r="AF3980" t="s">
        <v>73</v>
      </c>
      <c r="AG3980">
        <v>11</v>
      </c>
      <c r="AH3980" t="s">
        <v>158</v>
      </c>
      <c r="AI3980" t="s">
        <v>102</v>
      </c>
      <c r="AJ3980" t="s">
        <v>60</v>
      </c>
      <c r="AK3980" t="s">
        <v>263</v>
      </c>
      <c r="AL3980" t="s">
        <v>61</v>
      </c>
      <c r="AM3980" t="s">
        <v>62</v>
      </c>
      <c r="AN3980" t="s">
        <v>216</v>
      </c>
    </row>
    <row r="3981" spans="1:40" x14ac:dyDescent="0.2">
      <c r="A3981">
        <v>2017</v>
      </c>
      <c r="B3981" t="s">
        <v>97</v>
      </c>
      <c r="C3981" t="s">
        <v>98</v>
      </c>
      <c r="D3981" t="s">
        <v>42</v>
      </c>
      <c r="E3981" t="s">
        <v>43</v>
      </c>
      <c r="F3981" t="s">
        <v>44</v>
      </c>
      <c r="G3981" t="s">
        <v>45</v>
      </c>
      <c r="H3981" t="s">
        <v>46</v>
      </c>
      <c r="I3981" t="s">
        <v>47</v>
      </c>
      <c r="J3981" t="s">
        <v>48</v>
      </c>
      <c r="K3981" t="s">
        <v>49</v>
      </c>
      <c r="L3981">
        <v>21.753399999999999</v>
      </c>
      <c r="O3981">
        <v>11.904299999999999</v>
      </c>
      <c r="P3981">
        <v>36.385599999999997</v>
      </c>
      <c r="Q3981" t="s">
        <v>50</v>
      </c>
      <c r="R3981">
        <v>78.246600000000001</v>
      </c>
      <c r="U3981">
        <v>63.614400000000003</v>
      </c>
      <c r="V3981">
        <v>88.095699999999994</v>
      </c>
      <c r="W3981">
        <v>66</v>
      </c>
      <c r="X3981" t="s">
        <v>99</v>
      </c>
      <c r="Y3981" t="s">
        <v>69</v>
      </c>
      <c r="Z3981" t="s">
        <v>105</v>
      </c>
      <c r="AA3981" t="s">
        <v>51</v>
      </c>
      <c r="AB3981" t="s">
        <v>71</v>
      </c>
      <c r="AC3981" t="s">
        <v>100</v>
      </c>
      <c r="AD3981" t="s">
        <v>55</v>
      </c>
      <c r="AE3981" t="s">
        <v>56</v>
      </c>
      <c r="AF3981" t="s">
        <v>57</v>
      </c>
      <c r="AG3981">
        <v>26</v>
      </c>
      <c r="AH3981" t="s">
        <v>101</v>
      </c>
      <c r="AI3981" t="s">
        <v>74</v>
      </c>
      <c r="AJ3981" t="s">
        <v>108</v>
      </c>
      <c r="AK3981" t="s">
        <v>97</v>
      </c>
      <c r="AL3981" t="s">
        <v>61</v>
      </c>
      <c r="AM3981" t="s">
        <v>88</v>
      </c>
      <c r="AN3981" t="s">
        <v>76</v>
      </c>
    </row>
    <row r="3982" spans="1:40" x14ac:dyDescent="0.2">
      <c r="A3982">
        <v>2017</v>
      </c>
      <c r="B3982" t="s">
        <v>283</v>
      </c>
      <c r="C3982" t="s">
        <v>284</v>
      </c>
      <c r="D3982" t="s">
        <v>42</v>
      </c>
      <c r="E3982" t="s">
        <v>43</v>
      </c>
      <c r="F3982" t="s">
        <v>44</v>
      </c>
      <c r="G3982" t="s">
        <v>128</v>
      </c>
      <c r="H3982" t="s">
        <v>129</v>
      </c>
      <c r="I3982" t="s">
        <v>81</v>
      </c>
      <c r="J3982" t="s">
        <v>48</v>
      </c>
      <c r="K3982" t="s">
        <v>49</v>
      </c>
      <c r="L3982">
        <v>9.2134999999999998</v>
      </c>
      <c r="O3982">
        <v>2.4125999999999999</v>
      </c>
      <c r="P3982">
        <v>29.4084</v>
      </c>
      <c r="Q3982" t="s">
        <v>130</v>
      </c>
      <c r="R3982">
        <v>90.786500000000004</v>
      </c>
      <c r="U3982">
        <v>70.5916</v>
      </c>
      <c r="V3982">
        <v>97.587400000000002</v>
      </c>
      <c r="W3982">
        <v>31</v>
      </c>
      <c r="X3982" t="s">
        <v>156</v>
      </c>
      <c r="Y3982" t="s">
        <v>92</v>
      </c>
      <c r="Z3982" t="s">
        <v>70</v>
      </c>
      <c r="AA3982" t="s">
        <v>51</v>
      </c>
      <c r="AB3982" t="s">
        <v>71</v>
      </c>
      <c r="AC3982" t="s">
        <v>285</v>
      </c>
      <c r="AD3982" t="s">
        <v>55</v>
      </c>
      <c r="AE3982" t="s">
        <v>56</v>
      </c>
      <c r="AF3982" t="s">
        <v>132</v>
      </c>
      <c r="AG3982">
        <v>107</v>
      </c>
      <c r="AH3982" t="s">
        <v>158</v>
      </c>
      <c r="AI3982" t="s">
        <v>94</v>
      </c>
      <c r="AJ3982" t="s">
        <v>75</v>
      </c>
      <c r="AK3982" t="s">
        <v>283</v>
      </c>
      <c r="AL3982" t="s">
        <v>61</v>
      </c>
      <c r="AM3982" t="s">
        <v>62</v>
      </c>
      <c r="AN3982" t="s">
        <v>76</v>
      </c>
    </row>
    <row r="3983" spans="1:40" x14ac:dyDescent="0.2">
      <c r="A3983">
        <v>2017</v>
      </c>
      <c r="B3983" t="s">
        <v>178</v>
      </c>
      <c r="C3983" t="s">
        <v>179</v>
      </c>
      <c r="D3983" t="s">
        <v>42</v>
      </c>
      <c r="E3983" t="s">
        <v>43</v>
      </c>
      <c r="F3983" t="s">
        <v>44</v>
      </c>
      <c r="G3983" t="s">
        <v>140</v>
      </c>
      <c r="H3983" t="s">
        <v>141</v>
      </c>
      <c r="I3983" t="s">
        <v>81</v>
      </c>
      <c r="J3983" t="s">
        <v>48</v>
      </c>
      <c r="K3983" t="s">
        <v>49</v>
      </c>
      <c r="L3983">
        <v>0</v>
      </c>
      <c r="O3983">
        <v>0</v>
      </c>
      <c r="P3983">
        <v>0</v>
      </c>
      <c r="Q3983" t="s">
        <v>142</v>
      </c>
      <c r="R3983">
        <v>100</v>
      </c>
      <c r="U3983">
        <v>100</v>
      </c>
      <c r="V3983">
        <v>100</v>
      </c>
      <c r="W3983">
        <v>120</v>
      </c>
      <c r="X3983" t="s">
        <v>51</v>
      </c>
      <c r="Y3983" t="s">
        <v>198</v>
      </c>
      <c r="Z3983" t="s">
        <v>51</v>
      </c>
      <c r="AA3983" t="s">
        <v>51</v>
      </c>
      <c r="AB3983" t="s">
        <v>71</v>
      </c>
      <c r="AC3983" t="s">
        <v>180</v>
      </c>
      <c r="AD3983" t="s">
        <v>55</v>
      </c>
      <c r="AE3983" t="s">
        <v>56</v>
      </c>
      <c r="AF3983" t="s">
        <v>144</v>
      </c>
      <c r="AG3983">
        <v>114</v>
      </c>
      <c r="AH3983" t="s">
        <v>58</v>
      </c>
      <c r="AI3983" t="s">
        <v>199</v>
      </c>
      <c r="AJ3983" t="s">
        <v>95</v>
      </c>
      <c r="AK3983" t="s">
        <v>178</v>
      </c>
      <c r="AL3983" t="s">
        <v>61</v>
      </c>
      <c r="AM3983" t="s">
        <v>62</v>
      </c>
      <c r="AN3983" t="s">
        <v>76</v>
      </c>
    </row>
    <row r="3984" spans="1:40" x14ac:dyDescent="0.2">
      <c r="A3984">
        <v>2017</v>
      </c>
      <c r="B3984" t="s">
        <v>181</v>
      </c>
      <c r="C3984" t="s">
        <v>182</v>
      </c>
      <c r="D3984" t="s">
        <v>42</v>
      </c>
      <c r="E3984" t="s">
        <v>43</v>
      </c>
      <c r="F3984" t="s">
        <v>44</v>
      </c>
      <c r="G3984" t="s">
        <v>79</v>
      </c>
      <c r="H3984" t="s">
        <v>80</v>
      </c>
      <c r="I3984" t="s">
        <v>81</v>
      </c>
      <c r="J3984" t="s">
        <v>48</v>
      </c>
      <c r="K3984" t="s">
        <v>49</v>
      </c>
      <c r="L3984">
        <v>21.360900000000001</v>
      </c>
      <c r="O3984">
        <v>15.0655</v>
      </c>
      <c r="P3984">
        <v>29.377099999999999</v>
      </c>
      <c r="Q3984" t="s">
        <v>82</v>
      </c>
      <c r="R3984">
        <v>78.639099999999999</v>
      </c>
      <c r="U3984">
        <v>70.622900000000001</v>
      </c>
      <c r="V3984">
        <v>84.9345</v>
      </c>
      <c r="W3984">
        <v>203</v>
      </c>
      <c r="X3984" t="s">
        <v>156</v>
      </c>
      <c r="Y3984" t="s">
        <v>52</v>
      </c>
      <c r="Z3984" t="s">
        <v>51</v>
      </c>
      <c r="AA3984" t="s">
        <v>51</v>
      </c>
      <c r="AB3984" t="s">
        <v>51</v>
      </c>
      <c r="AC3984" t="s">
        <v>183</v>
      </c>
      <c r="AD3984" t="s">
        <v>55</v>
      </c>
      <c r="AE3984" t="s">
        <v>56</v>
      </c>
      <c r="AF3984" t="s">
        <v>86</v>
      </c>
      <c r="AG3984">
        <v>106</v>
      </c>
      <c r="AH3984" t="s">
        <v>158</v>
      </c>
      <c r="AI3984" t="s">
        <v>59</v>
      </c>
      <c r="AJ3984" t="s">
        <v>95</v>
      </c>
      <c r="AK3984" t="s">
        <v>181</v>
      </c>
      <c r="AL3984" t="s">
        <v>61</v>
      </c>
      <c r="AM3984" t="s">
        <v>62</v>
      </c>
      <c r="AN3984" t="s">
        <v>63</v>
      </c>
    </row>
    <row r="3985" spans="1:40" x14ac:dyDescent="0.2">
      <c r="A3985">
        <v>2017</v>
      </c>
      <c r="B3985" t="s">
        <v>90</v>
      </c>
      <c r="C3985" t="s">
        <v>91</v>
      </c>
      <c r="D3985" t="s">
        <v>42</v>
      </c>
      <c r="E3985" t="s">
        <v>43</v>
      </c>
      <c r="F3985" t="s">
        <v>44</v>
      </c>
      <c r="G3985" t="s">
        <v>45</v>
      </c>
      <c r="H3985" t="s">
        <v>46</v>
      </c>
      <c r="I3985" t="s">
        <v>47</v>
      </c>
      <c r="J3985" t="s">
        <v>48</v>
      </c>
      <c r="K3985" t="s">
        <v>49</v>
      </c>
      <c r="L3985">
        <v>38.601700000000001</v>
      </c>
      <c r="O3985">
        <v>30.3718</v>
      </c>
      <c r="P3985">
        <v>47.539000000000001</v>
      </c>
      <c r="Q3985" t="s">
        <v>50</v>
      </c>
      <c r="R3985">
        <v>61.398299999999999</v>
      </c>
      <c r="U3985">
        <v>52.460999999999999</v>
      </c>
      <c r="V3985">
        <v>69.628200000000007</v>
      </c>
      <c r="W3985">
        <v>105</v>
      </c>
      <c r="X3985" t="s">
        <v>99</v>
      </c>
      <c r="Y3985" t="s">
        <v>198</v>
      </c>
      <c r="Z3985" t="s">
        <v>51</v>
      </c>
      <c r="AA3985" t="s">
        <v>51</v>
      </c>
      <c r="AB3985" t="s">
        <v>84</v>
      </c>
      <c r="AC3985" t="s">
        <v>93</v>
      </c>
      <c r="AD3985" t="s">
        <v>55</v>
      </c>
      <c r="AE3985" t="s">
        <v>56</v>
      </c>
      <c r="AF3985" t="s">
        <v>57</v>
      </c>
      <c r="AG3985">
        <v>203</v>
      </c>
      <c r="AH3985" t="s">
        <v>101</v>
      </c>
      <c r="AI3985" t="s">
        <v>199</v>
      </c>
      <c r="AJ3985" t="s">
        <v>95</v>
      </c>
      <c r="AK3985" t="s">
        <v>90</v>
      </c>
      <c r="AL3985" t="s">
        <v>61</v>
      </c>
      <c r="AM3985" t="s">
        <v>96</v>
      </c>
      <c r="AN3985" t="s">
        <v>89</v>
      </c>
    </row>
    <row r="3986" spans="1:40" x14ac:dyDescent="0.2">
      <c r="A3986">
        <v>2017</v>
      </c>
      <c r="B3986" t="s">
        <v>325</v>
      </c>
      <c r="C3986" t="s">
        <v>326</v>
      </c>
      <c r="D3986" t="s">
        <v>42</v>
      </c>
      <c r="E3986" t="s">
        <v>43</v>
      </c>
      <c r="F3986" t="s">
        <v>44</v>
      </c>
      <c r="G3986" t="s">
        <v>66</v>
      </c>
      <c r="H3986" t="s">
        <v>66</v>
      </c>
      <c r="I3986" t="s">
        <v>67</v>
      </c>
      <c r="J3986" t="s">
        <v>48</v>
      </c>
      <c r="K3986" t="s">
        <v>49</v>
      </c>
      <c r="L3986">
        <v>10.344900000000001</v>
      </c>
      <c r="O3986">
        <v>8.4452999999999996</v>
      </c>
      <c r="P3986">
        <v>12.6129</v>
      </c>
      <c r="Q3986" t="s">
        <v>68</v>
      </c>
      <c r="R3986">
        <v>89.655100000000004</v>
      </c>
      <c r="U3986">
        <v>87.387100000000004</v>
      </c>
      <c r="V3986">
        <v>91.554699999999997</v>
      </c>
      <c r="W3986">
        <v>1056</v>
      </c>
      <c r="X3986" t="s">
        <v>51</v>
      </c>
      <c r="Y3986" t="s">
        <v>51</v>
      </c>
      <c r="Z3986" t="s">
        <v>70</v>
      </c>
      <c r="AA3986" t="s">
        <v>51</v>
      </c>
      <c r="AB3986" t="s">
        <v>51</v>
      </c>
      <c r="AC3986" t="s">
        <v>327</v>
      </c>
      <c r="AD3986" t="s">
        <v>55</v>
      </c>
      <c r="AE3986" t="s">
        <v>56</v>
      </c>
      <c r="AF3986" t="s">
        <v>73</v>
      </c>
      <c r="AG3986">
        <v>30</v>
      </c>
      <c r="AH3986" t="s">
        <v>58</v>
      </c>
      <c r="AI3986" t="s">
        <v>102</v>
      </c>
      <c r="AJ3986" t="s">
        <v>75</v>
      </c>
      <c r="AK3986" t="s">
        <v>325</v>
      </c>
      <c r="AL3986" t="s">
        <v>61</v>
      </c>
      <c r="AM3986" t="s">
        <v>88</v>
      </c>
      <c r="AN3986" t="s">
        <v>63</v>
      </c>
    </row>
    <row r="3987" spans="1:40" x14ac:dyDescent="0.2">
      <c r="A3987">
        <v>2017</v>
      </c>
      <c r="B3987" t="s">
        <v>203</v>
      </c>
      <c r="C3987" t="s">
        <v>204</v>
      </c>
      <c r="D3987" t="s">
        <v>42</v>
      </c>
      <c r="E3987" t="s">
        <v>43</v>
      </c>
      <c r="F3987" t="s">
        <v>44</v>
      </c>
      <c r="G3987" t="s">
        <v>45</v>
      </c>
      <c r="H3987" t="s">
        <v>46</v>
      </c>
      <c r="I3987" t="s">
        <v>47</v>
      </c>
      <c r="J3987" t="s">
        <v>48</v>
      </c>
      <c r="K3987" t="s">
        <v>49</v>
      </c>
      <c r="L3987">
        <v>59.399500000000003</v>
      </c>
      <c r="O3987">
        <v>44.545200000000001</v>
      </c>
      <c r="P3987">
        <v>72.712299999999999</v>
      </c>
      <c r="Q3987" t="s">
        <v>50</v>
      </c>
      <c r="R3987">
        <v>40.600499999999997</v>
      </c>
      <c r="U3987">
        <v>27.287700000000001</v>
      </c>
      <c r="V3987">
        <v>55.454799999999999</v>
      </c>
      <c r="W3987">
        <v>51</v>
      </c>
      <c r="X3987" t="s">
        <v>51</v>
      </c>
      <c r="Y3987" t="s">
        <v>51</v>
      </c>
      <c r="Z3987" t="s">
        <v>53</v>
      </c>
      <c r="AA3987" t="s">
        <v>161</v>
      </c>
      <c r="AB3987" t="s">
        <v>51</v>
      </c>
      <c r="AC3987" t="s">
        <v>205</v>
      </c>
      <c r="AD3987" t="s">
        <v>55</v>
      </c>
      <c r="AE3987" t="s">
        <v>56</v>
      </c>
      <c r="AF3987" t="s">
        <v>57</v>
      </c>
      <c r="AG3987">
        <v>103</v>
      </c>
      <c r="AH3987" t="s">
        <v>58</v>
      </c>
      <c r="AI3987" t="s">
        <v>102</v>
      </c>
      <c r="AJ3987" t="s">
        <v>60</v>
      </c>
      <c r="AK3987" t="s">
        <v>203</v>
      </c>
      <c r="AL3987" t="s">
        <v>163</v>
      </c>
      <c r="AM3987" t="s">
        <v>62</v>
      </c>
      <c r="AN3987" t="s">
        <v>63</v>
      </c>
    </row>
    <row r="3988" spans="1:40" x14ac:dyDescent="0.2">
      <c r="A3988">
        <v>2017</v>
      </c>
      <c r="B3988" t="s">
        <v>123</v>
      </c>
      <c r="C3988" t="s">
        <v>124</v>
      </c>
      <c r="D3988" t="s">
        <v>42</v>
      </c>
      <c r="E3988" t="s">
        <v>43</v>
      </c>
      <c r="F3988" t="s">
        <v>44</v>
      </c>
      <c r="G3988" t="s">
        <v>66</v>
      </c>
      <c r="H3988" t="s">
        <v>66</v>
      </c>
      <c r="I3988" t="s">
        <v>67</v>
      </c>
      <c r="J3988" t="s">
        <v>48</v>
      </c>
      <c r="K3988" t="s">
        <v>49</v>
      </c>
      <c r="L3988">
        <v>9.9070999999999998</v>
      </c>
      <c r="O3988">
        <v>1.9902</v>
      </c>
      <c r="P3988">
        <v>37.323599999999999</v>
      </c>
      <c r="Q3988" t="s">
        <v>68</v>
      </c>
      <c r="R3988">
        <v>90.0929</v>
      </c>
      <c r="U3988">
        <v>62.676400000000001</v>
      </c>
      <c r="V3988">
        <v>98.009799999999998</v>
      </c>
      <c r="W3988">
        <v>48</v>
      </c>
      <c r="X3988" t="s">
        <v>156</v>
      </c>
      <c r="Y3988" t="s">
        <v>52</v>
      </c>
      <c r="Z3988" t="s">
        <v>51</v>
      </c>
      <c r="AA3988" t="s">
        <v>51</v>
      </c>
      <c r="AB3988" t="s">
        <v>84</v>
      </c>
      <c r="AC3988" t="s">
        <v>125</v>
      </c>
      <c r="AD3988" t="s">
        <v>55</v>
      </c>
      <c r="AE3988" t="s">
        <v>56</v>
      </c>
      <c r="AF3988" t="s">
        <v>73</v>
      </c>
      <c r="AG3988">
        <v>118</v>
      </c>
      <c r="AH3988" t="s">
        <v>158</v>
      </c>
      <c r="AI3988" t="s">
        <v>59</v>
      </c>
      <c r="AJ3988" t="s">
        <v>95</v>
      </c>
      <c r="AK3988" t="s">
        <v>123</v>
      </c>
      <c r="AL3988" t="s">
        <v>61</v>
      </c>
      <c r="AM3988" t="s">
        <v>62</v>
      </c>
      <c r="AN3988" t="s">
        <v>89</v>
      </c>
    </row>
    <row r="3989" spans="1:40" x14ac:dyDescent="0.2">
      <c r="A3989">
        <v>2017</v>
      </c>
      <c r="B3989" t="s">
        <v>232</v>
      </c>
      <c r="C3989" t="s">
        <v>233</v>
      </c>
      <c r="D3989" t="s">
        <v>42</v>
      </c>
      <c r="E3989" t="s">
        <v>43</v>
      </c>
      <c r="F3989" t="s">
        <v>44</v>
      </c>
      <c r="G3989" t="s">
        <v>66</v>
      </c>
      <c r="H3989" t="s">
        <v>66</v>
      </c>
      <c r="I3989" t="s">
        <v>67</v>
      </c>
      <c r="J3989" t="s">
        <v>48</v>
      </c>
      <c r="K3989" t="s">
        <v>49</v>
      </c>
      <c r="L3989">
        <v>21.4481</v>
      </c>
      <c r="O3989">
        <v>12.560700000000001</v>
      </c>
      <c r="P3989">
        <v>34.166600000000003</v>
      </c>
      <c r="Q3989" t="s">
        <v>68</v>
      </c>
      <c r="R3989">
        <v>78.551900000000003</v>
      </c>
      <c r="U3989">
        <v>65.833399999999997</v>
      </c>
      <c r="V3989">
        <v>87.439300000000003</v>
      </c>
      <c r="W3989">
        <v>136</v>
      </c>
      <c r="X3989" t="s">
        <v>51</v>
      </c>
      <c r="Y3989" t="s">
        <v>92</v>
      </c>
      <c r="Z3989" t="s">
        <v>51</v>
      </c>
      <c r="AA3989" t="s">
        <v>106</v>
      </c>
      <c r="AB3989" t="s">
        <v>51</v>
      </c>
      <c r="AC3989" t="s">
        <v>234</v>
      </c>
      <c r="AD3989" t="s">
        <v>55</v>
      </c>
      <c r="AE3989" t="s">
        <v>56</v>
      </c>
      <c r="AF3989" t="s">
        <v>73</v>
      </c>
      <c r="AG3989">
        <v>17</v>
      </c>
      <c r="AH3989" t="s">
        <v>58</v>
      </c>
      <c r="AI3989" t="s">
        <v>94</v>
      </c>
      <c r="AJ3989" t="s">
        <v>95</v>
      </c>
      <c r="AK3989" t="s">
        <v>232</v>
      </c>
      <c r="AL3989" t="s">
        <v>109</v>
      </c>
      <c r="AM3989" t="s">
        <v>88</v>
      </c>
      <c r="AN3989" t="s">
        <v>63</v>
      </c>
    </row>
    <row r="3990" spans="1:40" x14ac:dyDescent="0.2">
      <c r="A3990">
        <v>2017</v>
      </c>
      <c r="B3990" t="s">
        <v>200</v>
      </c>
      <c r="C3990" t="s">
        <v>201</v>
      </c>
      <c r="D3990" t="s">
        <v>42</v>
      </c>
      <c r="E3990" t="s">
        <v>43</v>
      </c>
      <c r="F3990" t="s">
        <v>44</v>
      </c>
      <c r="G3990" t="s">
        <v>79</v>
      </c>
      <c r="H3990" t="s">
        <v>80</v>
      </c>
      <c r="I3990" t="s">
        <v>81</v>
      </c>
      <c r="J3990" t="s">
        <v>48</v>
      </c>
      <c r="K3990" t="s">
        <v>49</v>
      </c>
      <c r="L3990">
        <v>17.848700000000001</v>
      </c>
      <c r="O3990">
        <v>12.9438</v>
      </c>
      <c r="P3990">
        <v>24.097799999999999</v>
      </c>
      <c r="Q3990" t="s">
        <v>82</v>
      </c>
      <c r="R3990">
        <v>82.151300000000006</v>
      </c>
      <c r="U3990">
        <v>75.902199999999993</v>
      </c>
      <c r="V3990">
        <v>87.056200000000004</v>
      </c>
      <c r="W3990">
        <v>203</v>
      </c>
      <c r="X3990" t="s">
        <v>51</v>
      </c>
      <c r="Y3990" t="s">
        <v>51</v>
      </c>
      <c r="Z3990" t="s">
        <v>105</v>
      </c>
      <c r="AA3990" t="s">
        <v>51</v>
      </c>
      <c r="AB3990" t="s">
        <v>84</v>
      </c>
      <c r="AC3990" t="s">
        <v>202</v>
      </c>
      <c r="AD3990" t="s">
        <v>55</v>
      </c>
      <c r="AE3990" t="s">
        <v>56</v>
      </c>
      <c r="AF3990" t="s">
        <v>86</v>
      </c>
      <c r="AG3990">
        <v>123</v>
      </c>
      <c r="AH3990" t="s">
        <v>58</v>
      </c>
      <c r="AI3990" t="s">
        <v>102</v>
      </c>
      <c r="AJ3990" t="s">
        <v>108</v>
      </c>
      <c r="AK3990" t="s">
        <v>200</v>
      </c>
      <c r="AL3990" t="s">
        <v>61</v>
      </c>
      <c r="AM3990" t="s">
        <v>62</v>
      </c>
      <c r="AN3990" t="s">
        <v>89</v>
      </c>
    </row>
    <row r="3991" spans="1:40" x14ac:dyDescent="0.2">
      <c r="A3991">
        <v>2017</v>
      </c>
      <c r="B3991" t="s">
        <v>229</v>
      </c>
      <c r="C3991" t="s">
        <v>230</v>
      </c>
      <c r="D3991" t="s">
        <v>42</v>
      </c>
      <c r="E3991" t="s">
        <v>43</v>
      </c>
      <c r="F3991" t="s">
        <v>44</v>
      </c>
      <c r="G3991" t="s">
        <v>79</v>
      </c>
      <c r="H3991" t="s">
        <v>80</v>
      </c>
      <c r="I3991" t="s">
        <v>81</v>
      </c>
      <c r="J3991" t="s">
        <v>48</v>
      </c>
      <c r="K3991" t="s">
        <v>49</v>
      </c>
      <c r="L3991">
        <v>17.8247</v>
      </c>
      <c r="O3991">
        <v>13.460599999999999</v>
      </c>
      <c r="P3991">
        <v>23.2241</v>
      </c>
      <c r="Q3991" t="s">
        <v>82</v>
      </c>
      <c r="R3991">
        <v>82.175299999999993</v>
      </c>
      <c r="U3991">
        <v>76.775899999999993</v>
      </c>
      <c r="V3991">
        <v>86.539400000000001</v>
      </c>
      <c r="W3991">
        <v>154</v>
      </c>
      <c r="X3991" t="s">
        <v>51</v>
      </c>
      <c r="Y3991" t="s">
        <v>166</v>
      </c>
      <c r="Z3991" t="s">
        <v>51</v>
      </c>
      <c r="AA3991" t="s">
        <v>120</v>
      </c>
      <c r="AB3991" t="s">
        <v>51</v>
      </c>
      <c r="AC3991" t="s">
        <v>231</v>
      </c>
      <c r="AD3991" t="s">
        <v>55</v>
      </c>
      <c r="AE3991" t="s">
        <v>56</v>
      </c>
      <c r="AF3991" t="s">
        <v>86</v>
      </c>
      <c r="AG3991">
        <v>37</v>
      </c>
      <c r="AH3991" t="s">
        <v>58</v>
      </c>
      <c r="AI3991" t="s">
        <v>168</v>
      </c>
      <c r="AJ3991" t="s">
        <v>95</v>
      </c>
      <c r="AK3991" t="s">
        <v>229</v>
      </c>
      <c r="AL3991" t="s">
        <v>122</v>
      </c>
      <c r="AM3991" t="s">
        <v>88</v>
      </c>
      <c r="AN3991" t="s">
        <v>63</v>
      </c>
    </row>
    <row r="3992" spans="1:40" x14ac:dyDescent="0.2">
      <c r="A3992">
        <v>2017</v>
      </c>
      <c r="B3992" t="s">
        <v>200</v>
      </c>
      <c r="C3992" t="s">
        <v>201</v>
      </c>
      <c r="D3992" t="s">
        <v>42</v>
      </c>
      <c r="E3992" t="s">
        <v>43</v>
      </c>
      <c r="F3992" t="s">
        <v>44</v>
      </c>
      <c r="G3992" t="s">
        <v>79</v>
      </c>
      <c r="H3992" t="s">
        <v>80</v>
      </c>
      <c r="I3992" t="s">
        <v>81</v>
      </c>
      <c r="J3992" t="s">
        <v>48</v>
      </c>
      <c r="K3992" t="s">
        <v>49</v>
      </c>
      <c r="L3992">
        <v>17.6313</v>
      </c>
      <c r="O3992">
        <v>7.0410000000000004</v>
      </c>
      <c r="P3992">
        <v>37.691499999999998</v>
      </c>
      <c r="Q3992" t="s">
        <v>82</v>
      </c>
      <c r="R3992">
        <v>82.368700000000004</v>
      </c>
      <c r="U3992">
        <v>62.308500000000002</v>
      </c>
      <c r="V3992">
        <v>92.959000000000003</v>
      </c>
      <c r="W3992">
        <v>42</v>
      </c>
      <c r="X3992" t="s">
        <v>156</v>
      </c>
      <c r="Y3992" t="s">
        <v>51</v>
      </c>
      <c r="Z3992" t="s">
        <v>53</v>
      </c>
      <c r="AA3992" t="s">
        <v>51</v>
      </c>
      <c r="AB3992" t="s">
        <v>71</v>
      </c>
      <c r="AC3992" t="s">
        <v>202</v>
      </c>
      <c r="AD3992" t="s">
        <v>55</v>
      </c>
      <c r="AE3992" t="s">
        <v>56</v>
      </c>
      <c r="AF3992" t="s">
        <v>86</v>
      </c>
      <c r="AG3992">
        <v>123</v>
      </c>
      <c r="AH3992" t="s">
        <v>158</v>
      </c>
      <c r="AI3992" t="s">
        <v>102</v>
      </c>
      <c r="AJ3992" t="s">
        <v>60</v>
      </c>
      <c r="AK3992" t="s">
        <v>200</v>
      </c>
      <c r="AL3992" t="s">
        <v>61</v>
      </c>
      <c r="AM3992" t="s">
        <v>62</v>
      </c>
      <c r="AN3992" t="s">
        <v>76</v>
      </c>
    </row>
    <row r="3993" spans="1:40" x14ac:dyDescent="0.2">
      <c r="A3993">
        <v>2017</v>
      </c>
      <c r="B3993" t="s">
        <v>178</v>
      </c>
      <c r="C3993" t="s">
        <v>179</v>
      </c>
      <c r="D3993" t="s">
        <v>42</v>
      </c>
      <c r="E3993" t="s">
        <v>43</v>
      </c>
      <c r="F3993" t="s">
        <v>44</v>
      </c>
      <c r="G3993" t="s">
        <v>45</v>
      </c>
      <c r="H3993" t="s">
        <v>46</v>
      </c>
      <c r="I3993" t="s">
        <v>47</v>
      </c>
      <c r="J3993" t="s">
        <v>48</v>
      </c>
      <c r="K3993" t="s">
        <v>49</v>
      </c>
      <c r="L3993">
        <v>34.615200000000002</v>
      </c>
      <c r="O3993">
        <v>29.915099999999999</v>
      </c>
      <c r="P3993">
        <v>39.636099999999999</v>
      </c>
      <c r="Q3993" t="s">
        <v>50</v>
      </c>
      <c r="R3993">
        <v>65.384799999999998</v>
      </c>
      <c r="U3993">
        <v>60.363900000000001</v>
      </c>
      <c r="V3993">
        <v>70.084900000000005</v>
      </c>
      <c r="W3993">
        <v>651</v>
      </c>
      <c r="X3993" t="s">
        <v>51</v>
      </c>
      <c r="Y3993" t="s">
        <v>51</v>
      </c>
      <c r="Z3993" t="s">
        <v>51</v>
      </c>
      <c r="AA3993" t="s">
        <v>51</v>
      </c>
      <c r="AB3993" t="s">
        <v>84</v>
      </c>
      <c r="AC3993" t="s">
        <v>180</v>
      </c>
      <c r="AD3993" t="s">
        <v>55</v>
      </c>
      <c r="AE3993" t="s">
        <v>56</v>
      </c>
      <c r="AF3993" t="s">
        <v>57</v>
      </c>
      <c r="AG3993">
        <v>114</v>
      </c>
      <c r="AH3993" t="s">
        <v>58</v>
      </c>
      <c r="AI3993" t="s">
        <v>102</v>
      </c>
      <c r="AJ3993" t="s">
        <v>95</v>
      </c>
      <c r="AK3993" t="s">
        <v>178</v>
      </c>
      <c r="AL3993" t="s">
        <v>61</v>
      </c>
      <c r="AM3993" t="s">
        <v>62</v>
      </c>
      <c r="AN3993" t="s">
        <v>89</v>
      </c>
    </row>
    <row r="3994" spans="1:40" x14ac:dyDescent="0.2">
      <c r="A3994">
        <v>2017</v>
      </c>
      <c r="B3994" t="s">
        <v>277</v>
      </c>
      <c r="C3994" t="s">
        <v>278</v>
      </c>
      <c r="D3994" t="s">
        <v>42</v>
      </c>
      <c r="E3994" t="s">
        <v>43</v>
      </c>
      <c r="F3994" t="s">
        <v>44</v>
      </c>
      <c r="G3994" t="s">
        <v>66</v>
      </c>
      <c r="H3994" t="s">
        <v>66</v>
      </c>
      <c r="I3994" t="s">
        <v>67</v>
      </c>
      <c r="J3994" t="s">
        <v>48</v>
      </c>
      <c r="K3994" t="s">
        <v>49</v>
      </c>
      <c r="L3994">
        <v>5.1218000000000004</v>
      </c>
      <c r="O3994">
        <v>4.0350999999999999</v>
      </c>
      <c r="P3994">
        <v>6.4816000000000003</v>
      </c>
      <c r="Q3994" t="s">
        <v>68</v>
      </c>
      <c r="R3994">
        <v>94.878200000000007</v>
      </c>
      <c r="U3994">
        <v>93.5184</v>
      </c>
      <c r="V3994">
        <v>95.9649</v>
      </c>
      <c r="W3994">
        <v>1375</v>
      </c>
      <c r="X3994" t="s">
        <v>51</v>
      </c>
      <c r="Y3994" t="s">
        <v>92</v>
      </c>
      <c r="Z3994" t="s">
        <v>51</v>
      </c>
      <c r="AA3994" t="s">
        <v>120</v>
      </c>
      <c r="AB3994" t="s">
        <v>51</v>
      </c>
      <c r="AC3994" t="s">
        <v>279</v>
      </c>
      <c r="AD3994" t="s">
        <v>55</v>
      </c>
      <c r="AE3994" t="s">
        <v>56</v>
      </c>
      <c r="AF3994" t="s">
        <v>73</v>
      </c>
      <c r="AG3994">
        <v>108</v>
      </c>
      <c r="AH3994" t="s">
        <v>58</v>
      </c>
      <c r="AI3994" t="s">
        <v>94</v>
      </c>
      <c r="AJ3994" t="s">
        <v>95</v>
      </c>
      <c r="AK3994" t="s">
        <v>277</v>
      </c>
      <c r="AL3994" t="s">
        <v>122</v>
      </c>
      <c r="AM3994" t="s">
        <v>62</v>
      </c>
      <c r="AN3994" t="s">
        <v>63</v>
      </c>
    </row>
    <row r="3995" spans="1:40" x14ac:dyDescent="0.2">
      <c r="A3995">
        <v>2017</v>
      </c>
      <c r="B3995" t="s">
        <v>220</v>
      </c>
      <c r="C3995" t="s">
        <v>221</v>
      </c>
      <c r="D3995" t="s">
        <v>42</v>
      </c>
      <c r="E3995" t="s">
        <v>43</v>
      </c>
      <c r="F3995" t="s">
        <v>44</v>
      </c>
      <c r="G3995" t="s">
        <v>140</v>
      </c>
      <c r="H3995" t="s">
        <v>141</v>
      </c>
      <c r="I3995" t="s">
        <v>81</v>
      </c>
      <c r="J3995" t="s">
        <v>48</v>
      </c>
      <c r="K3995" t="s">
        <v>49</v>
      </c>
      <c r="L3995">
        <v>34.879300000000001</v>
      </c>
      <c r="O3995">
        <v>12.465</v>
      </c>
      <c r="P3995">
        <v>66.8279</v>
      </c>
      <c r="Q3995" t="s">
        <v>142</v>
      </c>
      <c r="R3995">
        <v>65.120699999999999</v>
      </c>
      <c r="U3995">
        <v>33.1721</v>
      </c>
      <c r="V3995">
        <v>87.534999999999997</v>
      </c>
      <c r="W3995">
        <v>64</v>
      </c>
      <c r="X3995" t="s">
        <v>51</v>
      </c>
      <c r="Y3995" t="s">
        <v>249</v>
      </c>
      <c r="Z3995" t="s">
        <v>51</v>
      </c>
      <c r="AA3995" t="s">
        <v>120</v>
      </c>
      <c r="AB3995" t="s">
        <v>51</v>
      </c>
      <c r="AC3995" t="s">
        <v>222</v>
      </c>
      <c r="AD3995" t="s">
        <v>55</v>
      </c>
      <c r="AE3995" t="s">
        <v>56</v>
      </c>
      <c r="AF3995" t="s">
        <v>144</v>
      </c>
      <c r="AG3995">
        <v>36</v>
      </c>
      <c r="AH3995" t="s">
        <v>58</v>
      </c>
      <c r="AI3995" t="s">
        <v>250</v>
      </c>
      <c r="AJ3995" t="s">
        <v>95</v>
      </c>
      <c r="AK3995" t="s">
        <v>220</v>
      </c>
      <c r="AL3995" t="s">
        <v>122</v>
      </c>
      <c r="AM3995" t="s">
        <v>88</v>
      </c>
      <c r="AN3995" t="s">
        <v>63</v>
      </c>
    </row>
    <row r="3996" spans="1:40" x14ac:dyDescent="0.2">
      <c r="A3996">
        <v>2017</v>
      </c>
      <c r="B3996" t="s">
        <v>203</v>
      </c>
      <c r="C3996" t="s">
        <v>204</v>
      </c>
      <c r="D3996" t="s">
        <v>42</v>
      </c>
      <c r="E3996" t="s">
        <v>43</v>
      </c>
      <c r="F3996" t="s">
        <v>44</v>
      </c>
      <c r="G3996" t="s">
        <v>140</v>
      </c>
      <c r="H3996" t="s">
        <v>141</v>
      </c>
      <c r="I3996" t="s">
        <v>81</v>
      </c>
      <c r="J3996" t="s">
        <v>48</v>
      </c>
      <c r="K3996" t="s">
        <v>49</v>
      </c>
      <c r="L3996">
        <v>0.57750000000000001</v>
      </c>
      <c r="O3996">
        <v>0.17069999999999999</v>
      </c>
      <c r="P3996">
        <v>1.9342999999999999</v>
      </c>
      <c r="Q3996" t="s">
        <v>142</v>
      </c>
      <c r="R3996">
        <v>99.422499999999999</v>
      </c>
      <c r="U3996">
        <v>98.065700000000007</v>
      </c>
      <c r="V3996">
        <v>99.829300000000003</v>
      </c>
      <c r="W3996">
        <v>336</v>
      </c>
      <c r="X3996" t="s">
        <v>51</v>
      </c>
      <c r="Y3996" t="s">
        <v>249</v>
      </c>
      <c r="Z3996" t="s">
        <v>51</v>
      </c>
      <c r="AA3996" t="s">
        <v>120</v>
      </c>
      <c r="AB3996" t="s">
        <v>51</v>
      </c>
      <c r="AC3996" t="s">
        <v>205</v>
      </c>
      <c r="AD3996" t="s">
        <v>55</v>
      </c>
      <c r="AE3996" t="s">
        <v>56</v>
      </c>
      <c r="AF3996" t="s">
        <v>144</v>
      </c>
      <c r="AG3996">
        <v>103</v>
      </c>
      <c r="AH3996" t="s">
        <v>58</v>
      </c>
      <c r="AI3996" t="s">
        <v>250</v>
      </c>
      <c r="AJ3996" t="s">
        <v>95</v>
      </c>
      <c r="AK3996" t="s">
        <v>203</v>
      </c>
      <c r="AL3996" t="s">
        <v>122</v>
      </c>
      <c r="AM3996" t="s">
        <v>62</v>
      </c>
      <c r="AN3996" t="s">
        <v>63</v>
      </c>
    </row>
    <row r="3997" spans="1:40" x14ac:dyDescent="0.2">
      <c r="A3997">
        <v>2017</v>
      </c>
      <c r="B3997" t="s">
        <v>90</v>
      </c>
      <c r="C3997" t="s">
        <v>91</v>
      </c>
      <c r="D3997" t="s">
        <v>42</v>
      </c>
      <c r="E3997" t="s">
        <v>43</v>
      </c>
      <c r="F3997" t="s">
        <v>44</v>
      </c>
      <c r="G3997" t="s">
        <v>45</v>
      </c>
      <c r="H3997" t="s">
        <v>46</v>
      </c>
      <c r="I3997" t="s">
        <v>47</v>
      </c>
      <c r="J3997" t="s">
        <v>48</v>
      </c>
      <c r="K3997" t="s">
        <v>49</v>
      </c>
      <c r="L3997">
        <v>29.698699999999999</v>
      </c>
      <c r="O3997">
        <v>18.295999999999999</v>
      </c>
      <c r="P3997">
        <v>44.350200000000001</v>
      </c>
      <c r="Q3997" t="s">
        <v>50</v>
      </c>
      <c r="R3997">
        <v>70.301299999999998</v>
      </c>
      <c r="U3997">
        <v>55.649799999999999</v>
      </c>
      <c r="V3997">
        <v>81.703999999999994</v>
      </c>
      <c r="W3997">
        <v>41</v>
      </c>
      <c r="X3997" t="s">
        <v>99</v>
      </c>
      <c r="Y3997" t="s">
        <v>92</v>
      </c>
      <c r="Z3997" t="s">
        <v>51</v>
      </c>
      <c r="AA3997" t="s">
        <v>120</v>
      </c>
      <c r="AB3997" t="s">
        <v>51</v>
      </c>
      <c r="AC3997" t="s">
        <v>93</v>
      </c>
      <c r="AD3997" t="s">
        <v>55</v>
      </c>
      <c r="AE3997" t="s">
        <v>56</v>
      </c>
      <c r="AF3997" t="s">
        <v>57</v>
      </c>
      <c r="AG3997">
        <v>203</v>
      </c>
      <c r="AH3997" t="s">
        <v>101</v>
      </c>
      <c r="AI3997" t="s">
        <v>94</v>
      </c>
      <c r="AJ3997" t="s">
        <v>95</v>
      </c>
      <c r="AK3997" t="s">
        <v>90</v>
      </c>
      <c r="AL3997" t="s">
        <v>122</v>
      </c>
      <c r="AM3997" t="s">
        <v>96</v>
      </c>
      <c r="AN3997" t="s">
        <v>63</v>
      </c>
    </row>
    <row r="3998" spans="1:40" x14ac:dyDescent="0.2">
      <c r="A3998">
        <v>2017</v>
      </c>
      <c r="B3998" t="s">
        <v>223</v>
      </c>
      <c r="C3998" t="s">
        <v>224</v>
      </c>
      <c r="D3998" t="s">
        <v>42</v>
      </c>
      <c r="E3998" t="s">
        <v>43</v>
      </c>
      <c r="F3998" t="s">
        <v>44</v>
      </c>
      <c r="G3998" t="s">
        <v>140</v>
      </c>
      <c r="H3998" t="s">
        <v>141</v>
      </c>
      <c r="I3998" t="s">
        <v>81</v>
      </c>
      <c r="J3998" t="s">
        <v>48</v>
      </c>
      <c r="K3998" t="s">
        <v>49</v>
      </c>
      <c r="L3998">
        <v>9.8325999999999993</v>
      </c>
      <c r="O3998">
        <v>2.9765000000000001</v>
      </c>
      <c r="P3998">
        <v>27.933700000000002</v>
      </c>
      <c r="Q3998" t="s">
        <v>142</v>
      </c>
      <c r="R3998">
        <v>90.167400000000001</v>
      </c>
      <c r="U3998">
        <v>72.066299999999998</v>
      </c>
      <c r="V3998">
        <v>97.023499999999999</v>
      </c>
      <c r="W3998">
        <v>44</v>
      </c>
      <c r="X3998" t="s">
        <v>51</v>
      </c>
      <c r="Y3998" t="s">
        <v>52</v>
      </c>
      <c r="Z3998" t="s">
        <v>51</v>
      </c>
      <c r="AA3998" t="s">
        <v>51</v>
      </c>
      <c r="AB3998" t="s">
        <v>215</v>
      </c>
      <c r="AD3998" t="s">
        <v>55</v>
      </c>
      <c r="AE3998" t="s">
        <v>56</v>
      </c>
      <c r="AF3998" t="s">
        <v>144</v>
      </c>
      <c r="AG3998" t="s">
        <v>225</v>
      </c>
      <c r="AH3998" t="s">
        <v>58</v>
      </c>
      <c r="AI3998" t="s">
        <v>59</v>
      </c>
      <c r="AJ3998" t="s">
        <v>95</v>
      </c>
      <c r="AK3998" t="s">
        <v>223</v>
      </c>
      <c r="AL3998" t="s">
        <v>61</v>
      </c>
      <c r="AM3998" t="s">
        <v>62</v>
      </c>
      <c r="AN3998" t="s">
        <v>216</v>
      </c>
    </row>
    <row r="3999" spans="1:40" x14ac:dyDescent="0.2">
      <c r="A3999">
        <v>2017</v>
      </c>
      <c r="B3999" t="s">
        <v>190</v>
      </c>
      <c r="C3999" t="s">
        <v>191</v>
      </c>
      <c r="D3999" t="s">
        <v>42</v>
      </c>
      <c r="E3999" t="s">
        <v>43</v>
      </c>
      <c r="F3999" t="s">
        <v>44</v>
      </c>
      <c r="G3999" t="s">
        <v>79</v>
      </c>
      <c r="H3999" t="s">
        <v>80</v>
      </c>
      <c r="I3999" t="s">
        <v>81</v>
      </c>
      <c r="J3999" t="s">
        <v>48</v>
      </c>
      <c r="K3999" t="s">
        <v>49</v>
      </c>
      <c r="L3999">
        <v>17.7867</v>
      </c>
      <c r="O3999">
        <v>13.1265</v>
      </c>
      <c r="P3999">
        <v>23.6511</v>
      </c>
      <c r="Q3999" t="s">
        <v>82</v>
      </c>
      <c r="R3999">
        <v>82.213300000000004</v>
      </c>
      <c r="U3999">
        <v>76.3489</v>
      </c>
      <c r="V3999">
        <v>86.873500000000007</v>
      </c>
      <c r="W3999">
        <v>193</v>
      </c>
      <c r="X3999" t="s">
        <v>156</v>
      </c>
      <c r="Y3999" t="s">
        <v>69</v>
      </c>
      <c r="Z3999" t="s">
        <v>83</v>
      </c>
      <c r="AA3999" t="s">
        <v>120</v>
      </c>
      <c r="AB3999" t="s">
        <v>51</v>
      </c>
      <c r="AC3999" t="s">
        <v>192</v>
      </c>
      <c r="AD3999" t="s">
        <v>55</v>
      </c>
      <c r="AE3999" t="s">
        <v>56</v>
      </c>
      <c r="AF3999" t="s">
        <v>86</v>
      </c>
      <c r="AG3999">
        <v>42</v>
      </c>
      <c r="AH3999" t="s">
        <v>158</v>
      </c>
      <c r="AI3999" t="s">
        <v>74</v>
      </c>
      <c r="AJ3999" t="s">
        <v>87</v>
      </c>
      <c r="AK3999" t="s">
        <v>190</v>
      </c>
      <c r="AL3999" t="s">
        <v>122</v>
      </c>
      <c r="AM3999" t="s">
        <v>88</v>
      </c>
      <c r="AN3999" t="s">
        <v>63</v>
      </c>
    </row>
    <row r="4000" spans="1:40" x14ac:dyDescent="0.2">
      <c r="A4000">
        <v>2017</v>
      </c>
      <c r="B4000" t="s">
        <v>77</v>
      </c>
      <c r="C4000" t="s">
        <v>78</v>
      </c>
      <c r="D4000" t="s">
        <v>42</v>
      </c>
      <c r="E4000" t="s">
        <v>43</v>
      </c>
      <c r="F4000" t="s">
        <v>44</v>
      </c>
      <c r="G4000" t="s">
        <v>45</v>
      </c>
      <c r="H4000" t="s">
        <v>46</v>
      </c>
      <c r="I4000" t="s">
        <v>47</v>
      </c>
      <c r="J4000" t="s">
        <v>48</v>
      </c>
      <c r="K4000" t="s">
        <v>49</v>
      </c>
      <c r="L4000">
        <v>15.3926</v>
      </c>
      <c r="O4000">
        <v>6.6638999999999999</v>
      </c>
      <c r="P4000">
        <v>31.674499999999998</v>
      </c>
      <c r="Q4000" t="s">
        <v>50</v>
      </c>
      <c r="R4000">
        <v>84.607399999999998</v>
      </c>
      <c r="U4000">
        <v>68.325500000000005</v>
      </c>
      <c r="V4000">
        <v>93.336100000000002</v>
      </c>
      <c r="W4000">
        <v>41</v>
      </c>
      <c r="X4000" t="s">
        <v>99</v>
      </c>
      <c r="Y4000" t="s">
        <v>266</v>
      </c>
      <c r="Z4000" t="s">
        <v>51</v>
      </c>
      <c r="AA4000" t="s">
        <v>51</v>
      </c>
      <c r="AB4000" t="s">
        <v>71</v>
      </c>
      <c r="AC4000" t="s">
        <v>85</v>
      </c>
      <c r="AD4000" t="s">
        <v>55</v>
      </c>
      <c r="AE4000" t="s">
        <v>56</v>
      </c>
      <c r="AF4000" t="s">
        <v>57</v>
      </c>
      <c r="AG4000">
        <v>33</v>
      </c>
      <c r="AH4000" t="s">
        <v>101</v>
      </c>
      <c r="AI4000" t="s">
        <v>267</v>
      </c>
      <c r="AJ4000" t="s">
        <v>95</v>
      </c>
      <c r="AK4000" t="s">
        <v>77</v>
      </c>
      <c r="AL4000" t="s">
        <v>61</v>
      </c>
      <c r="AM4000" t="s">
        <v>88</v>
      </c>
      <c r="AN4000" t="s">
        <v>76</v>
      </c>
    </row>
    <row r="4001" spans="1:40" x14ac:dyDescent="0.2">
      <c r="A4001">
        <v>2017</v>
      </c>
      <c r="B4001" t="s">
        <v>220</v>
      </c>
      <c r="C4001" t="s">
        <v>221</v>
      </c>
      <c r="D4001" t="s">
        <v>42</v>
      </c>
      <c r="E4001" t="s">
        <v>43</v>
      </c>
      <c r="F4001" t="s">
        <v>44</v>
      </c>
      <c r="G4001" t="s">
        <v>45</v>
      </c>
      <c r="H4001" t="s">
        <v>46</v>
      </c>
      <c r="I4001" t="s">
        <v>47</v>
      </c>
      <c r="J4001" t="s">
        <v>48</v>
      </c>
      <c r="K4001" t="s">
        <v>49</v>
      </c>
      <c r="L4001">
        <v>24.832999999999998</v>
      </c>
      <c r="O4001">
        <v>18.974299999999999</v>
      </c>
      <c r="P4001">
        <v>31.790800000000001</v>
      </c>
      <c r="Q4001" t="s">
        <v>50</v>
      </c>
      <c r="R4001">
        <v>75.167000000000002</v>
      </c>
      <c r="U4001">
        <v>68.209199999999996</v>
      </c>
      <c r="V4001">
        <v>81.025700000000001</v>
      </c>
      <c r="W4001">
        <v>396</v>
      </c>
      <c r="X4001" t="s">
        <v>99</v>
      </c>
      <c r="Y4001" t="s">
        <v>51</v>
      </c>
      <c r="Z4001" t="s">
        <v>53</v>
      </c>
      <c r="AA4001" t="s">
        <v>51</v>
      </c>
      <c r="AB4001" t="s">
        <v>84</v>
      </c>
      <c r="AC4001" t="s">
        <v>222</v>
      </c>
      <c r="AD4001" t="s">
        <v>55</v>
      </c>
      <c r="AE4001" t="s">
        <v>56</v>
      </c>
      <c r="AF4001" t="s">
        <v>57</v>
      </c>
      <c r="AG4001">
        <v>36</v>
      </c>
      <c r="AH4001" t="s">
        <v>101</v>
      </c>
      <c r="AI4001" t="s">
        <v>102</v>
      </c>
      <c r="AJ4001" t="s">
        <v>60</v>
      </c>
      <c r="AK4001" t="s">
        <v>220</v>
      </c>
      <c r="AL4001" t="s">
        <v>61</v>
      </c>
      <c r="AM4001" t="s">
        <v>88</v>
      </c>
      <c r="AN4001" t="s">
        <v>89</v>
      </c>
    </row>
    <row r="4002" spans="1:40" x14ac:dyDescent="0.2">
      <c r="A4002">
        <v>2017</v>
      </c>
      <c r="B4002" t="s">
        <v>118</v>
      </c>
      <c r="C4002" t="s">
        <v>119</v>
      </c>
      <c r="D4002" t="s">
        <v>42</v>
      </c>
      <c r="E4002" t="s">
        <v>43</v>
      </c>
      <c r="F4002" t="s">
        <v>44</v>
      </c>
      <c r="G4002" t="s">
        <v>79</v>
      </c>
      <c r="H4002" t="s">
        <v>80</v>
      </c>
      <c r="I4002" t="s">
        <v>81</v>
      </c>
      <c r="J4002" t="s">
        <v>48</v>
      </c>
      <c r="K4002" t="s">
        <v>49</v>
      </c>
      <c r="L4002">
        <v>20.1615</v>
      </c>
      <c r="O4002">
        <v>17.558599999999998</v>
      </c>
      <c r="P4002">
        <v>23.042400000000001</v>
      </c>
      <c r="Q4002" t="s">
        <v>82</v>
      </c>
      <c r="R4002">
        <v>79.838499999999996</v>
      </c>
      <c r="U4002">
        <v>76.957599999999999</v>
      </c>
      <c r="V4002">
        <v>82.441400000000002</v>
      </c>
      <c r="W4002">
        <v>1341</v>
      </c>
      <c r="X4002" t="s">
        <v>51</v>
      </c>
      <c r="Y4002" t="s">
        <v>51</v>
      </c>
      <c r="Z4002" t="s">
        <v>51</v>
      </c>
      <c r="AA4002" t="s">
        <v>135</v>
      </c>
      <c r="AB4002" t="s">
        <v>51</v>
      </c>
      <c r="AC4002" t="s">
        <v>121</v>
      </c>
      <c r="AD4002" t="s">
        <v>55</v>
      </c>
      <c r="AE4002" t="s">
        <v>56</v>
      </c>
      <c r="AF4002" t="s">
        <v>86</v>
      </c>
      <c r="AG4002">
        <v>121</v>
      </c>
      <c r="AH4002" t="s">
        <v>58</v>
      </c>
      <c r="AI4002" t="s">
        <v>102</v>
      </c>
      <c r="AJ4002" t="s">
        <v>95</v>
      </c>
      <c r="AK4002" t="s">
        <v>118</v>
      </c>
      <c r="AL4002" t="s">
        <v>137</v>
      </c>
      <c r="AM4002" t="s">
        <v>62</v>
      </c>
      <c r="AN4002" t="s">
        <v>63</v>
      </c>
    </row>
    <row r="4003" spans="1:40" x14ac:dyDescent="0.2">
      <c r="A4003">
        <v>2017</v>
      </c>
      <c r="B4003" t="s">
        <v>319</v>
      </c>
      <c r="C4003" t="s">
        <v>320</v>
      </c>
      <c r="D4003" t="s">
        <v>42</v>
      </c>
      <c r="E4003" t="s">
        <v>43</v>
      </c>
      <c r="F4003" t="s">
        <v>44</v>
      </c>
      <c r="G4003" t="s">
        <v>79</v>
      </c>
      <c r="H4003" t="s">
        <v>80</v>
      </c>
      <c r="I4003" t="s">
        <v>81</v>
      </c>
      <c r="J4003" t="s">
        <v>48</v>
      </c>
      <c r="K4003" t="s">
        <v>49</v>
      </c>
      <c r="L4003">
        <v>21.877300000000002</v>
      </c>
      <c r="O4003">
        <v>16.366599999999998</v>
      </c>
      <c r="P4003">
        <v>28.608699999999999</v>
      </c>
      <c r="Q4003" t="s">
        <v>82</v>
      </c>
      <c r="R4003">
        <v>78.122699999999995</v>
      </c>
      <c r="U4003">
        <v>71.391300000000001</v>
      </c>
      <c r="V4003">
        <v>83.633399999999995</v>
      </c>
      <c r="W4003">
        <v>211</v>
      </c>
      <c r="X4003" t="s">
        <v>156</v>
      </c>
      <c r="Y4003" t="s">
        <v>69</v>
      </c>
      <c r="Z4003" t="s">
        <v>70</v>
      </c>
      <c r="AA4003" t="s">
        <v>51</v>
      </c>
      <c r="AB4003" t="s">
        <v>51</v>
      </c>
      <c r="AC4003" t="s">
        <v>321</v>
      </c>
      <c r="AD4003" t="s">
        <v>55</v>
      </c>
      <c r="AE4003" t="s">
        <v>56</v>
      </c>
      <c r="AF4003" t="s">
        <v>86</v>
      </c>
      <c r="AG4003">
        <v>38</v>
      </c>
      <c r="AH4003" t="s">
        <v>158</v>
      </c>
      <c r="AI4003" t="s">
        <v>74</v>
      </c>
      <c r="AJ4003" t="s">
        <v>75</v>
      </c>
      <c r="AK4003" t="s">
        <v>319</v>
      </c>
      <c r="AL4003" t="s">
        <v>61</v>
      </c>
      <c r="AM4003" t="s">
        <v>88</v>
      </c>
      <c r="AN4003" t="s">
        <v>63</v>
      </c>
    </row>
    <row r="4004" spans="1:40" x14ac:dyDescent="0.2">
      <c r="A4004">
        <v>2017</v>
      </c>
      <c r="B4004" t="s">
        <v>123</v>
      </c>
      <c r="C4004" t="s">
        <v>124</v>
      </c>
      <c r="D4004" t="s">
        <v>42</v>
      </c>
      <c r="E4004" t="s">
        <v>43</v>
      </c>
      <c r="F4004" t="s">
        <v>44</v>
      </c>
      <c r="G4004" t="s">
        <v>140</v>
      </c>
      <c r="H4004" t="s">
        <v>141</v>
      </c>
      <c r="I4004" t="s">
        <v>81</v>
      </c>
      <c r="J4004" t="s">
        <v>48</v>
      </c>
      <c r="K4004" t="s">
        <v>49</v>
      </c>
      <c r="L4004">
        <v>1.3187</v>
      </c>
      <c r="O4004">
        <v>0.1037</v>
      </c>
      <c r="P4004">
        <v>14.6699</v>
      </c>
      <c r="Q4004" t="s">
        <v>142</v>
      </c>
      <c r="R4004">
        <v>98.681299999999993</v>
      </c>
      <c r="U4004">
        <v>85.330100000000002</v>
      </c>
      <c r="V4004">
        <v>99.896299999999997</v>
      </c>
      <c r="W4004">
        <v>38</v>
      </c>
      <c r="X4004" t="s">
        <v>99</v>
      </c>
      <c r="Y4004" t="s">
        <v>198</v>
      </c>
      <c r="Z4004" t="s">
        <v>105</v>
      </c>
      <c r="AA4004" t="s">
        <v>120</v>
      </c>
      <c r="AB4004" t="s">
        <v>51</v>
      </c>
      <c r="AC4004" t="s">
        <v>125</v>
      </c>
      <c r="AD4004" t="s">
        <v>55</v>
      </c>
      <c r="AE4004" t="s">
        <v>56</v>
      </c>
      <c r="AF4004" t="s">
        <v>144</v>
      </c>
      <c r="AG4004">
        <v>118</v>
      </c>
      <c r="AH4004" t="s">
        <v>101</v>
      </c>
      <c r="AI4004" t="s">
        <v>199</v>
      </c>
      <c r="AJ4004" t="s">
        <v>108</v>
      </c>
      <c r="AK4004" t="s">
        <v>123</v>
      </c>
      <c r="AL4004" t="s">
        <v>122</v>
      </c>
      <c r="AM4004" t="s">
        <v>62</v>
      </c>
      <c r="AN4004" t="s">
        <v>63</v>
      </c>
    </row>
    <row r="4005" spans="1:40" x14ac:dyDescent="0.2">
      <c r="A4005">
        <v>2017</v>
      </c>
      <c r="B4005" t="s">
        <v>97</v>
      </c>
      <c r="C4005" t="s">
        <v>98</v>
      </c>
      <c r="D4005" t="s">
        <v>42</v>
      </c>
      <c r="E4005" t="s">
        <v>43</v>
      </c>
      <c r="F4005" t="s">
        <v>44</v>
      </c>
      <c r="G4005" t="s">
        <v>66</v>
      </c>
      <c r="H4005" t="s">
        <v>66</v>
      </c>
      <c r="I4005" t="s">
        <v>67</v>
      </c>
      <c r="J4005" t="s">
        <v>48</v>
      </c>
      <c r="K4005" t="s">
        <v>49</v>
      </c>
      <c r="L4005">
        <v>7.8879000000000001</v>
      </c>
      <c r="O4005">
        <v>3.6823000000000001</v>
      </c>
      <c r="P4005">
        <v>16.094000000000001</v>
      </c>
      <c r="Q4005" t="s">
        <v>68</v>
      </c>
      <c r="R4005">
        <v>92.112099999999998</v>
      </c>
      <c r="U4005">
        <v>83.906000000000006</v>
      </c>
      <c r="V4005">
        <v>96.317700000000002</v>
      </c>
      <c r="W4005">
        <v>100</v>
      </c>
      <c r="X4005" t="s">
        <v>51</v>
      </c>
      <c r="Y4005" t="s">
        <v>69</v>
      </c>
      <c r="Z4005" t="s">
        <v>105</v>
      </c>
      <c r="AA4005" t="s">
        <v>51</v>
      </c>
      <c r="AB4005" t="s">
        <v>84</v>
      </c>
      <c r="AC4005" t="s">
        <v>100</v>
      </c>
      <c r="AD4005" t="s">
        <v>55</v>
      </c>
      <c r="AE4005" t="s">
        <v>56</v>
      </c>
      <c r="AF4005" t="s">
        <v>73</v>
      </c>
      <c r="AG4005">
        <v>26</v>
      </c>
      <c r="AH4005" t="s">
        <v>58</v>
      </c>
      <c r="AI4005" t="s">
        <v>74</v>
      </c>
      <c r="AJ4005" t="s">
        <v>108</v>
      </c>
      <c r="AK4005" t="s">
        <v>97</v>
      </c>
      <c r="AL4005" t="s">
        <v>61</v>
      </c>
      <c r="AM4005" t="s">
        <v>88</v>
      </c>
      <c r="AN4005" t="s">
        <v>89</v>
      </c>
    </row>
    <row r="4006" spans="1:40" x14ac:dyDescent="0.2">
      <c r="A4006">
        <v>2017</v>
      </c>
      <c r="B4006" t="s">
        <v>123</v>
      </c>
      <c r="C4006" t="s">
        <v>124</v>
      </c>
      <c r="D4006" t="s">
        <v>42</v>
      </c>
      <c r="E4006" t="s">
        <v>43</v>
      </c>
      <c r="F4006" t="s">
        <v>44</v>
      </c>
      <c r="G4006" t="s">
        <v>140</v>
      </c>
      <c r="H4006" t="s">
        <v>141</v>
      </c>
      <c r="I4006" t="s">
        <v>81</v>
      </c>
      <c r="J4006" t="s">
        <v>48</v>
      </c>
      <c r="K4006" t="s">
        <v>49</v>
      </c>
      <c r="L4006">
        <v>0</v>
      </c>
      <c r="O4006">
        <v>0</v>
      </c>
      <c r="P4006">
        <v>0</v>
      </c>
      <c r="Q4006" t="s">
        <v>142</v>
      </c>
      <c r="R4006">
        <v>100</v>
      </c>
      <c r="U4006">
        <v>100</v>
      </c>
      <c r="V4006">
        <v>100</v>
      </c>
      <c r="W4006">
        <v>30</v>
      </c>
      <c r="X4006" t="s">
        <v>99</v>
      </c>
      <c r="Y4006" t="s">
        <v>92</v>
      </c>
      <c r="Z4006" t="s">
        <v>53</v>
      </c>
      <c r="AA4006" t="s">
        <v>51</v>
      </c>
      <c r="AB4006" t="s">
        <v>84</v>
      </c>
      <c r="AC4006" t="s">
        <v>125</v>
      </c>
      <c r="AD4006" t="s">
        <v>55</v>
      </c>
      <c r="AE4006" t="s">
        <v>56</v>
      </c>
      <c r="AF4006" t="s">
        <v>144</v>
      </c>
      <c r="AG4006">
        <v>118</v>
      </c>
      <c r="AH4006" t="s">
        <v>101</v>
      </c>
      <c r="AI4006" t="s">
        <v>94</v>
      </c>
      <c r="AJ4006" t="s">
        <v>60</v>
      </c>
      <c r="AK4006" t="s">
        <v>123</v>
      </c>
      <c r="AL4006" t="s">
        <v>61</v>
      </c>
      <c r="AM4006" t="s">
        <v>62</v>
      </c>
      <c r="AN4006" t="s">
        <v>89</v>
      </c>
    </row>
    <row r="4007" spans="1:40" x14ac:dyDescent="0.2">
      <c r="A4007">
        <v>2017</v>
      </c>
      <c r="B4007" t="s">
        <v>187</v>
      </c>
      <c r="C4007" t="s">
        <v>188</v>
      </c>
      <c r="D4007" t="s">
        <v>42</v>
      </c>
      <c r="E4007" t="s">
        <v>43</v>
      </c>
      <c r="F4007" t="s">
        <v>44</v>
      </c>
      <c r="G4007" t="s">
        <v>66</v>
      </c>
      <c r="H4007" t="s">
        <v>66</v>
      </c>
      <c r="I4007" t="s">
        <v>67</v>
      </c>
      <c r="J4007" t="s">
        <v>48</v>
      </c>
      <c r="K4007" t="s">
        <v>49</v>
      </c>
      <c r="L4007">
        <v>5.9817999999999998</v>
      </c>
      <c r="O4007">
        <v>3.4245000000000001</v>
      </c>
      <c r="P4007">
        <v>10.246</v>
      </c>
      <c r="Q4007" t="s">
        <v>68</v>
      </c>
      <c r="R4007">
        <v>94.018199999999993</v>
      </c>
      <c r="U4007">
        <v>89.754000000000005</v>
      </c>
      <c r="V4007">
        <v>96.575500000000005</v>
      </c>
      <c r="W4007">
        <v>287</v>
      </c>
      <c r="X4007" t="s">
        <v>51</v>
      </c>
      <c r="Y4007" t="s">
        <v>51</v>
      </c>
      <c r="Z4007" t="s">
        <v>70</v>
      </c>
      <c r="AA4007" t="s">
        <v>120</v>
      </c>
      <c r="AB4007" t="s">
        <v>51</v>
      </c>
      <c r="AC4007" t="s">
        <v>189</v>
      </c>
      <c r="AD4007" t="s">
        <v>55</v>
      </c>
      <c r="AE4007" t="s">
        <v>56</v>
      </c>
      <c r="AF4007" t="s">
        <v>73</v>
      </c>
      <c r="AG4007">
        <v>54</v>
      </c>
      <c r="AH4007" t="s">
        <v>58</v>
      </c>
      <c r="AI4007" t="s">
        <v>102</v>
      </c>
      <c r="AJ4007" t="s">
        <v>75</v>
      </c>
      <c r="AK4007" t="s">
        <v>187</v>
      </c>
      <c r="AL4007" t="s">
        <v>122</v>
      </c>
      <c r="AM4007" t="s">
        <v>88</v>
      </c>
      <c r="AN4007" t="s">
        <v>63</v>
      </c>
    </row>
    <row r="4008" spans="1:40" x14ac:dyDescent="0.2">
      <c r="A4008">
        <v>2017</v>
      </c>
      <c r="B4008" t="s">
        <v>126</v>
      </c>
      <c r="C4008" t="s">
        <v>127</v>
      </c>
      <c r="D4008" t="s">
        <v>42</v>
      </c>
      <c r="E4008" t="s">
        <v>43</v>
      </c>
      <c r="F4008" t="s">
        <v>44</v>
      </c>
      <c r="G4008" t="s">
        <v>79</v>
      </c>
      <c r="H4008" t="s">
        <v>80</v>
      </c>
      <c r="I4008" t="s">
        <v>81</v>
      </c>
      <c r="J4008" t="s">
        <v>48</v>
      </c>
      <c r="K4008" t="s">
        <v>49</v>
      </c>
      <c r="L4008">
        <v>49.030999999999999</v>
      </c>
      <c r="O4008">
        <v>40.552100000000003</v>
      </c>
      <c r="P4008">
        <v>57.566000000000003</v>
      </c>
      <c r="Q4008" t="s">
        <v>82</v>
      </c>
      <c r="R4008">
        <v>50.969000000000001</v>
      </c>
      <c r="U4008">
        <v>42.433999999999997</v>
      </c>
      <c r="V4008">
        <v>59.447899999999997</v>
      </c>
      <c r="W4008">
        <v>151</v>
      </c>
      <c r="X4008" t="s">
        <v>51</v>
      </c>
      <c r="Y4008" t="s">
        <v>51</v>
      </c>
      <c r="Z4008" t="s">
        <v>70</v>
      </c>
      <c r="AA4008" t="s">
        <v>51</v>
      </c>
      <c r="AB4008" t="s">
        <v>115</v>
      </c>
      <c r="AC4008" t="s">
        <v>131</v>
      </c>
      <c r="AD4008" t="s">
        <v>55</v>
      </c>
      <c r="AE4008" t="s">
        <v>56</v>
      </c>
      <c r="AF4008" t="s">
        <v>86</v>
      </c>
      <c r="AG4008">
        <v>23</v>
      </c>
      <c r="AH4008" t="s">
        <v>58</v>
      </c>
      <c r="AI4008" t="s">
        <v>102</v>
      </c>
      <c r="AJ4008" t="s">
        <v>75</v>
      </c>
      <c r="AK4008" t="s">
        <v>126</v>
      </c>
      <c r="AL4008" t="s">
        <v>61</v>
      </c>
      <c r="AM4008" t="s">
        <v>88</v>
      </c>
      <c r="AN4008" t="s">
        <v>117</v>
      </c>
    </row>
    <row r="4009" spans="1:40" x14ac:dyDescent="0.2">
      <c r="A4009">
        <v>2017</v>
      </c>
      <c r="B4009" t="s">
        <v>223</v>
      </c>
      <c r="C4009" t="s">
        <v>224</v>
      </c>
      <c r="D4009" t="s">
        <v>42</v>
      </c>
      <c r="E4009" t="s">
        <v>43</v>
      </c>
      <c r="F4009" t="s">
        <v>44</v>
      </c>
      <c r="G4009" t="s">
        <v>79</v>
      </c>
      <c r="H4009" t="s">
        <v>80</v>
      </c>
      <c r="I4009" t="s">
        <v>81</v>
      </c>
      <c r="J4009" t="s">
        <v>48</v>
      </c>
      <c r="K4009" t="s">
        <v>49</v>
      </c>
      <c r="L4009">
        <v>16.779</v>
      </c>
      <c r="O4009">
        <v>12.5946</v>
      </c>
      <c r="P4009">
        <v>22.003599999999999</v>
      </c>
      <c r="Q4009" t="s">
        <v>82</v>
      </c>
      <c r="R4009">
        <v>83.221000000000004</v>
      </c>
      <c r="U4009">
        <v>77.996399999999994</v>
      </c>
      <c r="V4009">
        <v>87.4054</v>
      </c>
      <c r="W4009">
        <v>305</v>
      </c>
      <c r="X4009" t="s">
        <v>51</v>
      </c>
      <c r="Y4009" t="s">
        <v>52</v>
      </c>
      <c r="Z4009" t="s">
        <v>105</v>
      </c>
      <c r="AA4009" t="s">
        <v>51</v>
      </c>
      <c r="AB4009" t="s">
        <v>51</v>
      </c>
      <c r="AD4009" t="s">
        <v>55</v>
      </c>
      <c r="AE4009" t="s">
        <v>56</v>
      </c>
      <c r="AF4009" t="s">
        <v>86</v>
      </c>
      <c r="AG4009" t="s">
        <v>225</v>
      </c>
      <c r="AH4009" t="s">
        <v>58</v>
      </c>
      <c r="AI4009" t="s">
        <v>59</v>
      </c>
      <c r="AJ4009" t="s">
        <v>108</v>
      </c>
      <c r="AK4009" t="s">
        <v>223</v>
      </c>
      <c r="AL4009" t="s">
        <v>61</v>
      </c>
      <c r="AM4009" t="s">
        <v>62</v>
      </c>
      <c r="AN4009" t="s">
        <v>63</v>
      </c>
    </row>
    <row r="4010" spans="1:40" x14ac:dyDescent="0.2">
      <c r="A4010">
        <v>2017</v>
      </c>
      <c r="B4010" t="s">
        <v>251</v>
      </c>
      <c r="C4010" t="s">
        <v>252</v>
      </c>
      <c r="D4010" t="s">
        <v>42</v>
      </c>
      <c r="E4010" t="s">
        <v>43</v>
      </c>
      <c r="F4010" t="s">
        <v>44</v>
      </c>
      <c r="G4010" t="s">
        <v>128</v>
      </c>
      <c r="H4010" t="s">
        <v>129</v>
      </c>
      <c r="I4010" t="s">
        <v>81</v>
      </c>
      <c r="J4010" t="s">
        <v>48</v>
      </c>
      <c r="K4010" t="s">
        <v>49</v>
      </c>
      <c r="L4010">
        <v>16.896899999999999</v>
      </c>
      <c r="O4010">
        <v>10.1881</v>
      </c>
      <c r="P4010">
        <v>26.709800000000001</v>
      </c>
      <c r="Q4010" t="s">
        <v>130</v>
      </c>
      <c r="R4010">
        <v>83.103099999999998</v>
      </c>
      <c r="U4010">
        <v>73.290199999999999</v>
      </c>
      <c r="V4010">
        <v>89.811899999999994</v>
      </c>
      <c r="W4010">
        <v>146</v>
      </c>
      <c r="X4010" t="s">
        <v>51</v>
      </c>
      <c r="Y4010" t="s">
        <v>52</v>
      </c>
      <c r="Z4010" t="s">
        <v>105</v>
      </c>
      <c r="AA4010" t="s">
        <v>51</v>
      </c>
      <c r="AB4010" t="s">
        <v>51</v>
      </c>
      <c r="AC4010" t="s">
        <v>253</v>
      </c>
      <c r="AD4010" t="s">
        <v>55</v>
      </c>
      <c r="AE4010" t="s">
        <v>56</v>
      </c>
      <c r="AF4010" t="s">
        <v>132</v>
      </c>
      <c r="AG4010">
        <v>10</v>
      </c>
      <c r="AH4010" t="s">
        <v>58</v>
      </c>
      <c r="AI4010" t="s">
        <v>59</v>
      </c>
      <c r="AJ4010" t="s">
        <v>108</v>
      </c>
      <c r="AK4010" t="s">
        <v>251</v>
      </c>
      <c r="AL4010" t="s">
        <v>61</v>
      </c>
      <c r="AM4010" t="s">
        <v>88</v>
      </c>
      <c r="AN4010" t="s">
        <v>63</v>
      </c>
    </row>
    <row r="4011" spans="1:40" x14ac:dyDescent="0.2">
      <c r="A4011">
        <v>2017</v>
      </c>
      <c r="B4011" t="s">
        <v>274</v>
      </c>
      <c r="C4011" t="s">
        <v>275</v>
      </c>
      <c r="D4011" t="s">
        <v>42</v>
      </c>
      <c r="E4011" t="s">
        <v>43</v>
      </c>
      <c r="F4011" t="s">
        <v>44</v>
      </c>
      <c r="G4011" t="s">
        <v>79</v>
      </c>
      <c r="H4011" t="s">
        <v>80</v>
      </c>
      <c r="I4011" t="s">
        <v>81</v>
      </c>
      <c r="J4011" t="s">
        <v>48</v>
      </c>
      <c r="K4011" t="s">
        <v>49</v>
      </c>
      <c r="L4011">
        <v>21.321000000000002</v>
      </c>
      <c r="O4011">
        <v>14.2851</v>
      </c>
      <c r="P4011">
        <v>30.585599999999999</v>
      </c>
      <c r="Q4011" t="s">
        <v>82</v>
      </c>
      <c r="R4011">
        <v>78.679000000000002</v>
      </c>
      <c r="U4011">
        <v>69.414400000000001</v>
      </c>
      <c r="V4011">
        <v>85.7149</v>
      </c>
      <c r="W4011">
        <v>122</v>
      </c>
      <c r="X4011" t="s">
        <v>51</v>
      </c>
      <c r="Y4011" t="s">
        <v>92</v>
      </c>
      <c r="Z4011" t="s">
        <v>70</v>
      </c>
      <c r="AA4011" t="s">
        <v>51</v>
      </c>
      <c r="AB4011" t="s">
        <v>84</v>
      </c>
      <c r="AC4011" t="s">
        <v>276</v>
      </c>
      <c r="AD4011" t="s">
        <v>55</v>
      </c>
      <c r="AE4011" t="s">
        <v>56</v>
      </c>
      <c r="AF4011" t="s">
        <v>86</v>
      </c>
      <c r="AG4011">
        <v>48</v>
      </c>
      <c r="AH4011" t="s">
        <v>58</v>
      </c>
      <c r="AI4011" t="s">
        <v>94</v>
      </c>
      <c r="AJ4011" t="s">
        <v>75</v>
      </c>
      <c r="AK4011" t="s">
        <v>274</v>
      </c>
      <c r="AL4011" t="s">
        <v>61</v>
      </c>
      <c r="AM4011" t="s">
        <v>88</v>
      </c>
      <c r="AN4011" t="s">
        <v>89</v>
      </c>
    </row>
    <row r="4012" spans="1:40" x14ac:dyDescent="0.2">
      <c r="A4012">
        <v>2017</v>
      </c>
      <c r="B4012" t="s">
        <v>206</v>
      </c>
      <c r="C4012" t="s">
        <v>207</v>
      </c>
      <c r="D4012" t="s">
        <v>42</v>
      </c>
      <c r="E4012" t="s">
        <v>43</v>
      </c>
      <c r="F4012" t="s">
        <v>44</v>
      </c>
      <c r="G4012" t="s">
        <v>79</v>
      </c>
      <c r="H4012" t="s">
        <v>80</v>
      </c>
      <c r="I4012" t="s">
        <v>81</v>
      </c>
      <c r="J4012" t="s">
        <v>48</v>
      </c>
      <c r="K4012" t="s">
        <v>49</v>
      </c>
      <c r="L4012">
        <v>14.0905</v>
      </c>
      <c r="O4012">
        <v>10.2171</v>
      </c>
      <c r="P4012">
        <v>19.119599999999998</v>
      </c>
      <c r="Q4012" t="s">
        <v>82</v>
      </c>
      <c r="R4012">
        <v>85.909499999999994</v>
      </c>
      <c r="U4012">
        <v>80.880399999999995</v>
      </c>
      <c r="V4012">
        <v>89.782899999999998</v>
      </c>
      <c r="W4012">
        <v>265</v>
      </c>
      <c r="X4012" t="s">
        <v>156</v>
      </c>
      <c r="Y4012" t="s">
        <v>51</v>
      </c>
      <c r="Z4012" t="s">
        <v>83</v>
      </c>
      <c r="AA4012" t="s">
        <v>51</v>
      </c>
      <c r="AB4012" t="s">
        <v>51</v>
      </c>
      <c r="AC4012" t="s">
        <v>208</v>
      </c>
      <c r="AD4012" t="s">
        <v>55</v>
      </c>
      <c r="AE4012" t="s">
        <v>56</v>
      </c>
      <c r="AF4012" t="s">
        <v>86</v>
      </c>
      <c r="AG4012">
        <v>101</v>
      </c>
      <c r="AH4012" t="s">
        <v>158</v>
      </c>
      <c r="AI4012" t="s">
        <v>102</v>
      </c>
      <c r="AJ4012" t="s">
        <v>87</v>
      </c>
      <c r="AK4012" t="s">
        <v>206</v>
      </c>
      <c r="AL4012" t="s">
        <v>61</v>
      </c>
      <c r="AM4012" t="s">
        <v>62</v>
      </c>
      <c r="AN4012" t="s">
        <v>63</v>
      </c>
    </row>
    <row r="4013" spans="1:40" x14ac:dyDescent="0.2">
      <c r="A4013">
        <v>2017</v>
      </c>
      <c r="B4013" t="s">
        <v>283</v>
      </c>
      <c r="C4013" t="s">
        <v>284</v>
      </c>
      <c r="D4013" t="s">
        <v>42</v>
      </c>
      <c r="E4013" t="s">
        <v>43</v>
      </c>
      <c r="F4013" t="s">
        <v>44</v>
      </c>
      <c r="G4013" t="s">
        <v>128</v>
      </c>
      <c r="H4013" t="s">
        <v>129</v>
      </c>
      <c r="I4013" t="s">
        <v>81</v>
      </c>
      <c r="J4013" t="s">
        <v>48</v>
      </c>
      <c r="K4013" t="s">
        <v>49</v>
      </c>
      <c r="L4013">
        <v>17.774100000000001</v>
      </c>
      <c r="O4013">
        <v>13.4199</v>
      </c>
      <c r="P4013">
        <v>23.163</v>
      </c>
      <c r="Q4013" t="s">
        <v>130</v>
      </c>
      <c r="R4013">
        <v>82.225899999999996</v>
      </c>
      <c r="U4013">
        <v>76.837000000000003</v>
      </c>
      <c r="V4013">
        <v>86.580100000000002</v>
      </c>
      <c r="W4013">
        <v>255</v>
      </c>
      <c r="X4013" t="s">
        <v>51</v>
      </c>
      <c r="Y4013" t="s">
        <v>52</v>
      </c>
      <c r="Z4013" t="s">
        <v>105</v>
      </c>
      <c r="AA4013" t="s">
        <v>51</v>
      </c>
      <c r="AB4013" t="s">
        <v>51</v>
      </c>
      <c r="AC4013" t="s">
        <v>285</v>
      </c>
      <c r="AD4013" t="s">
        <v>55</v>
      </c>
      <c r="AE4013" t="s">
        <v>56</v>
      </c>
      <c r="AF4013" t="s">
        <v>132</v>
      </c>
      <c r="AG4013">
        <v>107</v>
      </c>
      <c r="AH4013" t="s">
        <v>58</v>
      </c>
      <c r="AI4013" t="s">
        <v>59</v>
      </c>
      <c r="AJ4013" t="s">
        <v>108</v>
      </c>
      <c r="AK4013" t="s">
        <v>283</v>
      </c>
      <c r="AL4013" t="s">
        <v>61</v>
      </c>
      <c r="AM4013" t="s">
        <v>62</v>
      </c>
      <c r="AN4013" t="s">
        <v>63</v>
      </c>
    </row>
    <row r="4014" spans="1:40" x14ac:dyDescent="0.2">
      <c r="A4014">
        <v>2017</v>
      </c>
      <c r="B4014" t="s">
        <v>229</v>
      </c>
      <c r="C4014" t="s">
        <v>230</v>
      </c>
      <c r="D4014" t="s">
        <v>42</v>
      </c>
      <c r="E4014" t="s">
        <v>43</v>
      </c>
      <c r="F4014" t="s">
        <v>44</v>
      </c>
      <c r="G4014" t="s">
        <v>45</v>
      </c>
      <c r="H4014" t="s">
        <v>46</v>
      </c>
      <c r="I4014" t="s">
        <v>47</v>
      </c>
      <c r="J4014" t="s">
        <v>48</v>
      </c>
      <c r="K4014" t="s">
        <v>49</v>
      </c>
      <c r="L4014">
        <v>32.0441</v>
      </c>
      <c r="O4014">
        <v>24.595800000000001</v>
      </c>
      <c r="P4014">
        <v>40.535299999999999</v>
      </c>
      <c r="Q4014" t="s">
        <v>50</v>
      </c>
      <c r="R4014">
        <v>67.9559</v>
      </c>
      <c r="U4014">
        <v>59.464700000000001</v>
      </c>
      <c r="V4014">
        <v>75.404200000000003</v>
      </c>
      <c r="W4014">
        <v>269</v>
      </c>
      <c r="X4014" t="s">
        <v>156</v>
      </c>
      <c r="Y4014" t="s">
        <v>69</v>
      </c>
      <c r="Z4014" t="s">
        <v>105</v>
      </c>
      <c r="AA4014" t="s">
        <v>51</v>
      </c>
      <c r="AB4014" t="s">
        <v>51</v>
      </c>
      <c r="AC4014" t="s">
        <v>231</v>
      </c>
      <c r="AD4014" t="s">
        <v>55</v>
      </c>
      <c r="AE4014" t="s">
        <v>56</v>
      </c>
      <c r="AF4014" t="s">
        <v>57</v>
      </c>
      <c r="AG4014">
        <v>37</v>
      </c>
      <c r="AH4014" t="s">
        <v>158</v>
      </c>
      <c r="AI4014" t="s">
        <v>74</v>
      </c>
      <c r="AJ4014" t="s">
        <v>108</v>
      </c>
      <c r="AK4014" t="s">
        <v>229</v>
      </c>
      <c r="AL4014" t="s">
        <v>61</v>
      </c>
      <c r="AM4014" t="s">
        <v>88</v>
      </c>
      <c r="AN4014" t="s">
        <v>63</v>
      </c>
    </row>
    <row r="4015" spans="1:40" x14ac:dyDescent="0.2">
      <c r="A4015">
        <v>2017</v>
      </c>
      <c r="B4015" t="s">
        <v>203</v>
      </c>
      <c r="C4015" t="s">
        <v>204</v>
      </c>
      <c r="D4015" t="s">
        <v>42</v>
      </c>
      <c r="E4015" t="s">
        <v>43</v>
      </c>
      <c r="F4015" t="s">
        <v>44</v>
      </c>
      <c r="G4015" t="s">
        <v>45</v>
      </c>
      <c r="H4015" t="s">
        <v>46</v>
      </c>
      <c r="I4015" t="s">
        <v>47</v>
      </c>
      <c r="J4015" t="s">
        <v>48</v>
      </c>
      <c r="K4015" t="s">
        <v>49</v>
      </c>
      <c r="L4015">
        <v>37.687100000000001</v>
      </c>
      <c r="O4015">
        <v>21.6751</v>
      </c>
      <c r="P4015">
        <v>56.930100000000003</v>
      </c>
      <c r="Q4015" t="s">
        <v>50</v>
      </c>
      <c r="R4015">
        <v>62.312899999999999</v>
      </c>
      <c r="U4015">
        <v>43.069899999999997</v>
      </c>
      <c r="V4015">
        <v>78.3249</v>
      </c>
      <c r="W4015">
        <v>45</v>
      </c>
      <c r="X4015" t="s">
        <v>99</v>
      </c>
      <c r="Y4015" t="s">
        <v>51</v>
      </c>
      <c r="Z4015" t="s">
        <v>51</v>
      </c>
      <c r="AA4015" t="s">
        <v>135</v>
      </c>
      <c r="AB4015" t="s">
        <v>51</v>
      </c>
      <c r="AC4015" t="s">
        <v>205</v>
      </c>
      <c r="AD4015" t="s">
        <v>55</v>
      </c>
      <c r="AE4015" t="s">
        <v>56</v>
      </c>
      <c r="AF4015" t="s">
        <v>57</v>
      </c>
      <c r="AG4015">
        <v>103</v>
      </c>
      <c r="AH4015" t="s">
        <v>101</v>
      </c>
      <c r="AI4015" t="s">
        <v>102</v>
      </c>
      <c r="AJ4015" t="s">
        <v>95</v>
      </c>
      <c r="AK4015" t="s">
        <v>203</v>
      </c>
      <c r="AL4015" t="s">
        <v>137</v>
      </c>
      <c r="AM4015" t="s">
        <v>62</v>
      </c>
      <c r="AN4015" t="s">
        <v>63</v>
      </c>
    </row>
    <row r="4016" spans="1:40" x14ac:dyDescent="0.2">
      <c r="A4016">
        <v>2017</v>
      </c>
      <c r="B4016" t="s">
        <v>118</v>
      </c>
      <c r="C4016" t="s">
        <v>119</v>
      </c>
      <c r="D4016" t="s">
        <v>42</v>
      </c>
      <c r="E4016" t="s">
        <v>43</v>
      </c>
      <c r="F4016" t="s">
        <v>44</v>
      </c>
      <c r="G4016" t="s">
        <v>140</v>
      </c>
      <c r="H4016" t="s">
        <v>141</v>
      </c>
      <c r="I4016" t="s">
        <v>81</v>
      </c>
      <c r="J4016" t="s">
        <v>48</v>
      </c>
      <c r="K4016" t="s">
        <v>49</v>
      </c>
      <c r="L4016">
        <v>2.8740999999999999</v>
      </c>
      <c r="O4016">
        <v>1.7476</v>
      </c>
      <c r="P4016">
        <v>4.6921999999999997</v>
      </c>
      <c r="Q4016" t="s">
        <v>142</v>
      </c>
      <c r="R4016">
        <v>97.125900000000001</v>
      </c>
      <c r="U4016">
        <v>95.3078</v>
      </c>
      <c r="V4016">
        <v>98.252399999999994</v>
      </c>
      <c r="W4016">
        <v>672</v>
      </c>
      <c r="X4016" t="s">
        <v>51</v>
      </c>
      <c r="Y4016" t="s">
        <v>92</v>
      </c>
      <c r="Z4016" t="s">
        <v>70</v>
      </c>
      <c r="AA4016" t="s">
        <v>120</v>
      </c>
      <c r="AB4016" t="s">
        <v>51</v>
      </c>
      <c r="AC4016" t="s">
        <v>121</v>
      </c>
      <c r="AD4016" t="s">
        <v>55</v>
      </c>
      <c r="AE4016" t="s">
        <v>56</v>
      </c>
      <c r="AF4016" t="s">
        <v>144</v>
      </c>
      <c r="AG4016">
        <v>121</v>
      </c>
      <c r="AH4016" t="s">
        <v>58</v>
      </c>
      <c r="AI4016" t="s">
        <v>94</v>
      </c>
      <c r="AJ4016" t="s">
        <v>75</v>
      </c>
      <c r="AK4016" t="s">
        <v>118</v>
      </c>
      <c r="AL4016" t="s">
        <v>122</v>
      </c>
      <c r="AM4016" t="s">
        <v>62</v>
      </c>
      <c r="AN4016" t="s">
        <v>63</v>
      </c>
    </row>
    <row r="4017" spans="1:40" x14ac:dyDescent="0.2">
      <c r="A4017">
        <v>2017</v>
      </c>
      <c r="B4017" t="s">
        <v>286</v>
      </c>
      <c r="C4017" t="s">
        <v>287</v>
      </c>
      <c r="D4017" t="s">
        <v>42</v>
      </c>
      <c r="E4017" t="s">
        <v>43</v>
      </c>
      <c r="F4017" t="s">
        <v>44</v>
      </c>
      <c r="G4017" t="s">
        <v>79</v>
      </c>
      <c r="H4017" t="s">
        <v>80</v>
      </c>
      <c r="I4017" t="s">
        <v>81</v>
      </c>
      <c r="J4017" t="s">
        <v>48</v>
      </c>
      <c r="K4017" t="s">
        <v>49</v>
      </c>
      <c r="L4017">
        <v>13.7234</v>
      </c>
      <c r="O4017">
        <v>10.082000000000001</v>
      </c>
      <c r="P4017">
        <v>18.410799999999998</v>
      </c>
      <c r="Q4017" t="s">
        <v>82</v>
      </c>
      <c r="R4017">
        <v>86.276600000000002</v>
      </c>
      <c r="U4017">
        <v>81.589200000000005</v>
      </c>
      <c r="V4017">
        <v>89.918000000000006</v>
      </c>
      <c r="W4017">
        <v>424</v>
      </c>
      <c r="X4017" t="s">
        <v>51</v>
      </c>
      <c r="Y4017" t="s">
        <v>69</v>
      </c>
      <c r="Z4017" t="s">
        <v>53</v>
      </c>
      <c r="AA4017" t="s">
        <v>51</v>
      </c>
      <c r="AB4017" t="s">
        <v>51</v>
      </c>
      <c r="AC4017" t="s">
        <v>288</v>
      </c>
      <c r="AD4017" t="s">
        <v>55</v>
      </c>
      <c r="AE4017" t="s">
        <v>56</v>
      </c>
      <c r="AF4017" t="s">
        <v>86</v>
      </c>
      <c r="AG4017">
        <v>55</v>
      </c>
      <c r="AH4017" t="s">
        <v>58</v>
      </c>
      <c r="AI4017" t="s">
        <v>74</v>
      </c>
      <c r="AJ4017" t="s">
        <v>60</v>
      </c>
      <c r="AK4017" t="s">
        <v>286</v>
      </c>
      <c r="AL4017" t="s">
        <v>61</v>
      </c>
      <c r="AM4017" t="s">
        <v>88</v>
      </c>
      <c r="AN4017" t="s">
        <v>63</v>
      </c>
    </row>
    <row r="4018" spans="1:40" x14ac:dyDescent="0.2">
      <c r="A4018">
        <v>2017</v>
      </c>
      <c r="B4018" t="s">
        <v>292</v>
      </c>
      <c r="C4018" t="s">
        <v>293</v>
      </c>
      <c r="D4018" t="s">
        <v>42</v>
      </c>
      <c r="E4018" t="s">
        <v>43</v>
      </c>
      <c r="F4018" t="s">
        <v>44</v>
      </c>
      <c r="G4018" t="s">
        <v>45</v>
      </c>
      <c r="H4018" t="s">
        <v>46</v>
      </c>
      <c r="I4018" t="s">
        <v>47</v>
      </c>
      <c r="J4018" t="s">
        <v>48</v>
      </c>
      <c r="K4018" t="s">
        <v>49</v>
      </c>
      <c r="L4018">
        <v>59.870800000000003</v>
      </c>
      <c r="O4018">
        <v>45.164999999999999</v>
      </c>
      <c r="P4018">
        <v>72.991100000000003</v>
      </c>
      <c r="Q4018" t="s">
        <v>50</v>
      </c>
      <c r="R4018">
        <v>40.129199999999997</v>
      </c>
      <c r="U4018">
        <v>27.008900000000001</v>
      </c>
      <c r="V4018">
        <v>54.835000000000001</v>
      </c>
      <c r="W4018">
        <v>36</v>
      </c>
      <c r="X4018" t="s">
        <v>51</v>
      </c>
      <c r="Y4018" t="s">
        <v>51</v>
      </c>
      <c r="Z4018" t="s">
        <v>70</v>
      </c>
      <c r="AA4018" t="s">
        <v>237</v>
      </c>
      <c r="AB4018" t="s">
        <v>51</v>
      </c>
      <c r="AC4018" t="s">
        <v>294</v>
      </c>
      <c r="AD4018" t="s">
        <v>55</v>
      </c>
      <c r="AE4018" t="s">
        <v>56</v>
      </c>
      <c r="AF4018" t="s">
        <v>57</v>
      </c>
      <c r="AG4018">
        <v>72</v>
      </c>
      <c r="AH4018" t="s">
        <v>58</v>
      </c>
      <c r="AI4018" t="s">
        <v>102</v>
      </c>
      <c r="AJ4018" t="s">
        <v>75</v>
      </c>
      <c r="AK4018" t="s">
        <v>292</v>
      </c>
      <c r="AL4018" t="s">
        <v>239</v>
      </c>
      <c r="AM4018" t="s">
        <v>96</v>
      </c>
      <c r="AN4018" t="s">
        <v>63</v>
      </c>
    </row>
    <row r="4019" spans="1:40" x14ac:dyDescent="0.2">
      <c r="A4019">
        <v>2017</v>
      </c>
      <c r="B4019" t="s">
        <v>77</v>
      </c>
      <c r="C4019" t="s">
        <v>78</v>
      </c>
      <c r="D4019" t="s">
        <v>42</v>
      </c>
      <c r="E4019" t="s">
        <v>43</v>
      </c>
      <c r="F4019" t="s">
        <v>44</v>
      </c>
      <c r="G4019" t="s">
        <v>140</v>
      </c>
      <c r="H4019" t="s">
        <v>141</v>
      </c>
      <c r="I4019" t="s">
        <v>81</v>
      </c>
      <c r="J4019" t="s">
        <v>48</v>
      </c>
      <c r="K4019" t="s">
        <v>49</v>
      </c>
      <c r="L4019">
        <v>5.8788999999999998</v>
      </c>
      <c r="O4019">
        <v>1.7050000000000001</v>
      </c>
      <c r="P4019">
        <v>18.361799999999999</v>
      </c>
      <c r="Q4019" t="s">
        <v>142</v>
      </c>
      <c r="R4019">
        <v>94.121099999999998</v>
      </c>
      <c r="U4019">
        <v>81.638199999999998</v>
      </c>
      <c r="V4019">
        <v>98.295000000000002</v>
      </c>
      <c r="W4019">
        <v>53</v>
      </c>
      <c r="X4019" t="s">
        <v>99</v>
      </c>
      <c r="Y4019" t="s">
        <v>69</v>
      </c>
      <c r="Z4019" t="s">
        <v>105</v>
      </c>
      <c r="AA4019" t="s">
        <v>106</v>
      </c>
      <c r="AB4019" t="s">
        <v>51</v>
      </c>
      <c r="AC4019" t="s">
        <v>85</v>
      </c>
      <c r="AD4019" t="s">
        <v>55</v>
      </c>
      <c r="AE4019" t="s">
        <v>56</v>
      </c>
      <c r="AF4019" t="s">
        <v>144</v>
      </c>
      <c r="AG4019">
        <v>33</v>
      </c>
      <c r="AH4019" t="s">
        <v>101</v>
      </c>
      <c r="AI4019" t="s">
        <v>74</v>
      </c>
      <c r="AJ4019" t="s">
        <v>108</v>
      </c>
      <c r="AK4019" t="s">
        <v>77</v>
      </c>
      <c r="AL4019" t="s">
        <v>109</v>
      </c>
      <c r="AM4019" t="s">
        <v>88</v>
      </c>
      <c r="AN4019" t="s">
        <v>63</v>
      </c>
    </row>
    <row r="4020" spans="1:40" x14ac:dyDescent="0.2">
      <c r="A4020">
        <v>2017</v>
      </c>
      <c r="B4020" t="s">
        <v>246</v>
      </c>
      <c r="C4020" t="s">
        <v>247</v>
      </c>
      <c r="D4020" t="s">
        <v>42</v>
      </c>
      <c r="E4020" t="s">
        <v>43</v>
      </c>
      <c r="F4020" t="s">
        <v>44</v>
      </c>
      <c r="G4020" t="s">
        <v>45</v>
      </c>
      <c r="H4020" t="s">
        <v>46</v>
      </c>
      <c r="I4020" t="s">
        <v>47</v>
      </c>
      <c r="J4020" t="s">
        <v>48</v>
      </c>
      <c r="K4020" t="s">
        <v>49</v>
      </c>
      <c r="L4020">
        <v>15.5381</v>
      </c>
      <c r="O4020">
        <v>5.5674000000000001</v>
      </c>
      <c r="P4020">
        <v>36.469299999999997</v>
      </c>
      <c r="Q4020" t="s">
        <v>50</v>
      </c>
      <c r="R4020">
        <v>84.4619</v>
      </c>
      <c r="U4020">
        <v>63.530700000000003</v>
      </c>
      <c r="V4020">
        <v>94.432599999999994</v>
      </c>
      <c r="W4020">
        <v>49</v>
      </c>
      <c r="X4020" t="s">
        <v>99</v>
      </c>
      <c r="Y4020" t="s">
        <v>52</v>
      </c>
      <c r="Z4020" t="s">
        <v>105</v>
      </c>
      <c r="AA4020" t="s">
        <v>51</v>
      </c>
      <c r="AB4020" t="s">
        <v>84</v>
      </c>
      <c r="AC4020" t="s">
        <v>248</v>
      </c>
      <c r="AD4020" t="s">
        <v>55</v>
      </c>
      <c r="AE4020" t="s">
        <v>56</v>
      </c>
      <c r="AF4020" t="s">
        <v>57</v>
      </c>
      <c r="AG4020">
        <v>112</v>
      </c>
      <c r="AH4020" t="s">
        <v>101</v>
      </c>
      <c r="AI4020" t="s">
        <v>59</v>
      </c>
      <c r="AJ4020" t="s">
        <v>108</v>
      </c>
      <c r="AK4020" t="s">
        <v>246</v>
      </c>
      <c r="AL4020" t="s">
        <v>61</v>
      </c>
      <c r="AM4020" t="s">
        <v>62</v>
      </c>
      <c r="AN4020" t="s">
        <v>89</v>
      </c>
    </row>
    <row r="4021" spans="1:40" x14ac:dyDescent="0.2">
      <c r="A4021">
        <v>2017</v>
      </c>
      <c r="B4021" t="s">
        <v>110</v>
      </c>
      <c r="C4021" t="s">
        <v>111</v>
      </c>
      <c r="D4021" t="s">
        <v>42</v>
      </c>
      <c r="E4021" t="s">
        <v>43</v>
      </c>
      <c r="F4021" t="s">
        <v>44</v>
      </c>
      <c r="G4021" t="s">
        <v>79</v>
      </c>
      <c r="H4021" t="s">
        <v>80</v>
      </c>
      <c r="I4021" t="s">
        <v>81</v>
      </c>
      <c r="J4021" t="s">
        <v>48</v>
      </c>
      <c r="K4021" t="s">
        <v>49</v>
      </c>
      <c r="L4021">
        <v>10.732799999999999</v>
      </c>
      <c r="O4021">
        <v>8.0562000000000005</v>
      </c>
      <c r="P4021">
        <v>14.161799999999999</v>
      </c>
      <c r="Q4021" t="s">
        <v>82</v>
      </c>
      <c r="R4021">
        <v>89.267200000000003</v>
      </c>
      <c r="U4021">
        <v>85.838200000000001</v>
      </c>
      <c r="V4021">
        <v>91.943799999999996</v>
      </c>
      <c r="W4021">
        <v>442</v>
      </c>
      <c r="X4021" t="s">
        <v>99</v>
      </c>
      <c r="Y4021" t="s">
        <v>51</v>
      </c>
      <c r="Z4021" t="s">
        <v>105</v>
      </c>
      <c r="AA4021" t="s">
        <v>51</v>
      </c>
      <c r="AB4021" t="s">
        <v>51</v>
      </c>
      <c r="AC4021" t="s">
        <v>112</v>
      </c>
      <c r="AD4021" t="s">
        <v>55</v>
      </c>
      <c r="AE4021" t="s">
        <v>56</v>
      </c>
      <c r="AF4021" t="s">
        <v>86</v>
      </c>
      <c r="AG4021">
        <v>127</v>
      </c>
      <c r="AH4021" t="s">
        <v>101</v>
      </c>
      <c r="AI4021" t="s">
        <v>102</v>
      </c>
      <c r="AJ4021" t="s">
        <v>108</v>
      </c>
      <c r="AK4021" t="s">
        <v>110</v>
      </c>
      <c r="AL4021" t="s">
        <v>61</v>
      </c>
      <c r="AM4021" t="s">
        <v>62</v>
      </c>
      <c r="AN4021" t="s">
        <v>63</v>
      </c>
    </row>
    <row r="4022" spans="1:40" x14ac:dyDescent="0.2">
      <c r="A4022">
        <v>2017</v>
      </c>
      <c r="B4022" t="s">
        <v>328</v>
      </c>
      <c r="C4022" t="s">
        <v>329</v>
      </c>
      <c r="D4022" t="s">
        <v>42</v>
      </c>
      <c r="E4022" t="s">
        <v>43</v>
      </c>
      <c r="F4022" t="s">
        <v>44</v>
      </c>
      <c r="G4022" t="s">
        <v>45</v>
      </c>
      <c r="H4022" t="s">
        <v>46</v>
      </c>
      <c r="I4022" t="s">
        <v>47</v>
      </c>
      <c r="J4022" t="s">
        <v>48</v>
      </c>
      <c r="K4022" t="s">
        <v>49</v>
      </c>
      <c r="L4022">
        <v>44.166499999999999</v>
      </c>
      <c r="O4022">
        <v>37.383600000000001</v>
      </c>
      <c r="P4022">
        <v>51.174399999999999</v>
      </c>
      <c r="Q4022" t="s">
        <v>50</v>
      </c>
      <c r="R4022">
        <v>55.833500000000001</v>
      </c>
      <c r="U4022">
        <v>48.825600000000001</v>
      </c>
      <c r="V4022">
        <v>62.616399999999999</v>
      </c>
      <c r="W4022">
        <v>213</v>
      </c>
      <c r="X4022" t="s">
        <v>156</v>
      </c>
      <c r="Y4022" t="s">
        <v>51</v>
      </c>
      <c r="Z4022" t="s">
        <v>105</v>
      </c>
      <c r="AA4022" t="s">
        <v>51</v>
      </c>
      <c r="AB4022" t="s">
        <v>51</v>
      </c>
      <c r="AC4022" t="s">
        <v>330</v>
      </c>
      <c r="AD4022" t="s">
        <v>55</v>
      </c>
      <c r="AE4022" t="s">
        <v>56</v>
      </c>
      <c r="AF4022" t="s">
        <v>57</v>
      </c>
      <c r="AG4022">
        <v>22</v>
      </c>
      <c r="AH4022" t="s">
        <v>158</v>
      </c>
      <c r="AI4022" t="s">
        <v>102</v>
      </c>
      <c r="AJ4022" t="s">
        <v>108</v>
      </c>
      <c r="AK4022" t="s">
        <v>328</v>
      </c>
      <c r="AL4022" t="s">
        <v>61</v>
      </c>
      <c r="AM4022" t="s">
        <v>88</v>
      </c>
      <c r="AN4022" t="s">
        <v>63</v>
      </c>
    </row>
    <row r="4023" spans="1:40" x14ac:dyDescent="0.2">
      <c r="A4023">
        <v>2017</v>
      </c>
      <c r="B4023" t="s">
        <v>268</v>
      </c>
      <c r="C4023" t="s">
        <v>269</v>
      </c>
      <c r="D4023" t="s">
        <v>42</v>
      </c>
      <c r="E4023" t="s">
        <v>43</v>
      </c>
      <c r="F4023" t="s">
        <v>44</v>
      </c>
      <c r="G4023" t="s">
        <v>45</v>
      </c>
      <c r="H4023" t="s">
        <v>46</v>
      </c>
      <c r="I4023" t="s">
        <v>47</v>
      </c>
      <c r="J4023" t="s">
        <v>48</v>
      </c>
      <c r="K4023" t="s">
        <v>49</v>
      </c>
      <c r="L4023">
        <v>33.040700000000001</v>
      </c>
      <c r="O4023">
        <v>19.463699999999999</v>
      </c>
      <c r="P4023">
        <v>50.186599999999999</v>
      </c>
      <c r="Q4023" t="s">
        <v>50</v>
      </c>
      <c r="R4023">
        <v>66.959299999999999</v>
      </c>
      <c r="U4023">
        <v>49.813400000000001</v>
      </c>
      <c r="V4023">
        <v>80.536299999999997</v>
      </c>
      <c r="W4023">
        <v>37</v>
      </c>
      <c r="X4023" t="s">
        <v>51</v>
      </c>
      <c r="Y4023" t="s">
        <v>52</v>
      </c>
      <c r="Z4023" t="s">
        <v>53</v>
      </c>
      <c r="AA4023" t="s">
        <v>51</v>
      </c>
      <c r="AB4023" t="s">
        <v>71</v>
      </c>
      <c r="AC4023" t="s">
        <v>270</v>
      </c>
      <c r="AD4023" t="s">
        <v>55</v>
      </c>
      <c r="AE4023" t="s">
        <v>56</v>
      </c>
      <c r="AF4023" t="s">
        <v>57</v>
      </c>
      <c r="AG4023">
        <v>124</v>
      </c>
      <c r="AH4023" t="s">
        <v>58</v>
      </c>
      <c r="AI4023" t="s">
        <v>59</v>
      </c>
      <c r="AJ4023" t="s">
        <v>60</v>
      </c>
      <c r="AK4023" t="s">
        <v>268</v>
      </c>
      <c r="AL4023" t="s">
        <v>61</v>
      </c>
      <c r="AM4023" t="s">
        <v>62</v>
      </c>
      <c r="AN4023" t="s">
        <v>76</v>
      </c>
    </row>
    <row r="4024" spans="1:40" x14ac:dyDescent="0.2">
      <c r="A4024">
        <v>2017</v>
      </c>
      <c r="B4024" t="s">
        <v>283</v>
      </c>
      <c r="C4024" t="s">
        <v>284</v>
      </c>
      <c r="D4024" t="s">
        <v>42</v>
      </c>
      <c r="E4024" t="s">
        <v>43</v>
      </c>
      <c r="F4024" t="s">
        <v>44</v>
      </c>
      <c r="G4024" t="s">
        <v>66</v>
      </c>
      <c r="H4024" t="s">
        <v>66</v>
      </c>
      <c r="I4024" t="s">
        <v>67</v>
      </c>
      <c r="J4024" t="s">
        <v>48</v>
      </c>
      <c r="K4024" t="s">
        <v>49</v>
      </c>
      <c r="L4024">
        <v>11.6716</v>
      </c>
      <c r="O4024">
        <v>3.7322000000000002</v>
      </c>
      <c r="P4024">
        <v>31.052399999999999</v>
      </c>
      <c r="Q4024" t="s">
        <v>68</v>
      </c>
      <c r="R4024">
        <v>88.328400000000002</v>
      </c>
      <c r="U4024">
        <v>68.947599999999994</v>
      </c>
      <c r="V4024">
        <v>96.267799999999994</v>
      </c>
      <c r="W4024">
        <v>31</v>
      </c>
      <c r="X4024" t="s">
        <v>156</v>
      </c>
      <c r="Y4024" t="s">
        <v>92</v>
      </c>
      <c r="Z4024" t="s">
        <v>70</v>
      </c>
      <c r="AA4024" t="s">
        <v>51</v>
      </c>
      <c r="AB4024" t="s">
        <v>71</v>
      </c>
      <c r="AC4024" t="s">
        <v>285</v>
      </c>
      <c r="AD4024" t="s">
        <v>55</v>
      </c>
      <c r="AE4024" t="s">
        <v>56</v>
      </c>
      <c r="AF4024" t="s">
        <v>73</v>
      </c>
      <c r="AG4024">
        <v>107</v>
      </c>
      <c r="AH4024" t="s">
        <v>158</v>
      </c>
      <c r="AI4024" t="s">
        <v>94</v>
      </c>
      <c r="AJ4024" t="s">
        <v>75</v>
      </c>
      <c r="AK4024" t="s">
        <v>283</v>
      </c>
      <c r="AL4024" t="s">
        <v>61</v>
      </c>
      <c r="AM4024" t="s">
        <v>62</v>
      </c>
      <c r="AN4024" t="s">
        <v>76</v>
      </c>
    </row>
    <row r="4025" spans="1:40" x14ac:dyDescent="0.2">
      <c r="A4025">
        <v>2017</v>
      </c>
      <c r="B4025" t="s">
        <v>254</v>
      </c>
      <c r="C4025" t="s">
        <v>255</v>
      </c>
      <c r="D4025" t="s">
        <v>42</v>
      </c>
      <c r="E4025" t="s">
        <v>43</v>
      </c>
      <c r="F4025" t="s">
        <v>44</v>
      </c>
      <c r="G4025" t="s">
        <v>79</v>
      </c>
      <c r="H4025" t="s">
        <v>80</v>
      </c>
      <c r="I4025" t="s">
        <v>81</v>
      </c>
      <c r="J4025" t="s">
        <v>48</v>
      </c>
      <c r="K4025" t="s">
        <v>49</v>
      </c>
      <c r="L4025">
        <v>28.3354</v>
      </c>
      <c r="O4025">
        <v>14.9747</v>
      </c>
      <c r="P4025">
        <v>47.023899999999998</v>
      </c>
      <c r="Q4025" t="s">
        <v>82</v>
      </c>
      <c r="R4025">
        <v>71.664599999999993</v>
      </c>
      <c r="U4025">
        <v>52.976100000000002</v>
      </c>
      <c r="V4025">
        <v>85.025300000000001</v>
      </c>
      <c r="W4025">
        <v>71</v>
      </c>
      <c r="X4025" t="s">
        <v>156</v>
      </c>
      <c r="Y4025" t="s">
        <v>166</v>
      </c>
      <c r="Z4025" t="s">
        <v>105</v>
      </c>
      <c r="AA4025" t="s">
        <v>120</v>
      </c>
      <c r="AB4025" t="s">
        <v>51</v>
      </c>
      <c r="AD4025" t="s">
        <v>55</v>
      </c>
      <c r="AE4025" t="s">
        <v>56</v>
      </c>
      <c r="AF4025" t="s">
        <v>86</v>
      </c>
      <c r="AG4025">
        <v>59</v>
      </c>
      <c r="AH4025" t="s">
        <v>158</v>
      </c>
      <c r="AI4025" t="s">
        <v>168</v>
      </c>
      <c r="AJ4025" t="s">
        <v>108</v>
      </c>
      <c r="AK4025" t="s">
        <v>254</v>
      </c>
      <c r="AL4025" t="s">
        <v>122</v>
      </c>
      <c r="AM4025" t="s">
        <v>256</v>
      </c>
      <c r="AN4025" t="s">
        <v>63</v>
      </c>
    </row>
    <row r="4026" spans="1:40" x14ac:dyDescent="0.2">
      <c r="A4026">
        <v>2017</v>
      </c>
      <c r="B4026" t="s">
        <v>159</v>
      </c>
      <c r="C4026" t="s">
        <v>160</v>
      </c>
      <c r="D4026" t="s">
        <v>42</v>
      </c>
      <c r="E4026" t="s">
        <v>43</v>
      </c>
      <c r="F4026" t="s">
        <v>44</v>
      </c>
      <c r="G4026" t="s">
        <v>128</v>
      </c>
      <c r="H4026" t="s">
        <v>129</v>
      </c>
      <c r="I4026" t="s">
        <v>81</v>
      </c>
      <c r="J4026" t="s">
        <v>48</v>
      </c>
      <c r="K4026" t="s">
        <v>49</v>
      </c>
      <c r="L4026">
        <v>15.447699999999999</v>
      </c>
      <c r="O4026">
        <v>11.6358</v>
      </c>
      <c r="P4026">
        <v>20.2227</v>
      </c>
      <c r="Q4026" t="s">
        <v>130</v>
      </c>
      <c r="R4026">
        <v>84.552300000000002</v>
      </c>
      <c r="U4026">
        <v>79.777299999999997</v>
      </c>
      <c r="V4026">
        <v>88.364199999999997</v>
      </c>
      <c r="W4026">
        <v>238</v>
      </c>
      <c r="X4026" t="s">
        <v>156</v>
      </c>
      <c r="Y4026" t="s">
        <v>69</v>
      </c>
      <c r="Z4026" t="s">
        <v>51</v>
      </c>
      <c r="AA4026" t="s">
        <v>51</v>
      </c>
      <c r="AB4026" t="s">
        <v>51</v>
      </c>
      <c r="AC4026" t="s">
        <v>162</v>
      </c>
      <c r="AD4026" t="s">
        <v>55</v>
      </c>
      <c r="AE4026" t="s">
        <v>56</v>
      </c>
      <c r="AF4026" t="s">
        <v>132</v>
      </c>
      <c r="AG4026">
        <v>15</v>
      </c>
      <c r="AH4026" t="s">
        <v>158</v>
      </c>
      <c r="AI4026" t="s">
        <v>74</v>
      </c>
      <c r="AJ4026" t="s">
        <v>95</v>
      </c>
      <c r="AK4026" t="s">
        <v>159</v>
      </c>
      <c r="AL4026" t="s">
        <v>61</v>
      </c>
      <c r="AM4026" t="s">
        <v>88</v>
      </c>
      <c r="AN4026" t="s">
        <v>63</v>
      </c>
    </row>
    <row r="4027" spans="1:40" x14ac:dyDescent="0.2">
      <c r="A4027">
        <v>2017</v>
      </c>
      <c r="B4027" t="s">
        <v>90</v>
      </c>
      <c r="C4027" t="s">
        <v>91</v>
      </c>
      <c r="D4027" t="s">
        <v>42</v>
      </c>
      <c r="E4027" t="s">
        <v>43</v>
      </c>
      <c r="F4027" t="s">
        <v>44</v>
      </c>
      <c r="G4027" t="s">
        <v>79</v>
      </c>
      <c r="H4027" t="s">
        <v>80</v>
      </c>
      <c r="I4027" t="s">
        <v>81</v>
      </c>
      <c r="J4027" t="s">
        <v>48</v>
      </c>
      <c r="K4027" t="s">
        <v>49</v>
      </c>
      <c r="L4027">
        <v>34.234099999999998</v>
      </c>
      <c r="O4027">
        <v>20.959700000000002</v>
      </c>
      <c r="P4027">
        <v>50.539900000000003</v>
      </c>
      <c r="Q4027" t="s">
        <v>82</v>
      </c>
      <c r="R4027">
        <v>65.765900000000002</v>
      </c>
      <c r="U4027">
        <v>49.460099999999997</v>
      </c>
      <c r="V4027">
        <v>79.040300000000002</v>
      </c>
      <c r="W4027">
        <v>32</v>
      </c>
      <c r="X4027" t="s">
        <v>99</v>
      </c>
      <c r="Y4027" t="s">
        <v>51</v>
      </c>
      <c r="Z4027" t="s">
        <v>51</v>
      </c>
      <c r="AA4027" t="s">
        <v>237</v>
      </c>
      <c r="AB4027" t="s">
        <v>51</v>
      </c>
      <c r="AC4027" t="s">
        <v>93</v>
      </c>
      <c r="AD4027" t="s">
        <v>55</v>
      </c>
      <c r="AE4027" t="s">
        <v>56</v>
      </c>
      <c r="AF4027" t="s">
        <v>86</v>
      </c>
      <c r="AG4027">
        <v>203</v>
      </c>
      <c r="AH4027" t="s">
        <v>101</v>
      </c>
      <c r="AI4027" t="s">
        <v>102</v>
      </c>
      <c r="AJ4027" t="s">
        <v>95</v>
      </c>
      <c r="AK4027" t="s">
        <v>90</v>
      </c>
      <c r="AL4027" t="s">
        <v>239</v>
      </c>
      <c r="AM4027" t="s">
        <v>96</v>
      </c>
      <c r="AN4027" t="s">
        <v>63</v>
      </c>
    </row>
    <row r="4028" spans="1:40" x14ac:dyDescent="0.2">
      <c r="A4028">
        <v>2017</v>
      </c>
      <c r="B4028" t="s">
        <v>126</v>
      </c>
      <c r="C4028" t="s">
        <v>127</v>
      </c>
      <c r="D4028" t="s">
        <v>42</v>
      </c>
      <c r="E4028" t="s">
        <v>43</v>
      </c>
      <c r="F4028" t="s">
        <v>44</v>
      </c>
      <c r="G4028" t="s">
        <v>128</v>
      </c>
      <c r="H4028" t="s">
        <v>129</v>
      </c>
      <c r="I4028" t="s">
        <v>81</v>
      </c>
      <c r="J4028" t="s">
        <v>48</v>
      </c>
      <c r="K4028" t="s">
        <v>49</v>
      </c>
      <c r="L4028">
        <v>8.8414000000000001</v>
      </c>
      <c r="O4028">
        <v>3.9504000000000001</v>
      </c>
      <c r="P4028">
        <v>18.6144</v>
      </c>
      <c r="Q4028" t="s">
        <v>130</v>
      </c>
      <c r="R4028">
        <v>91.158600000000007</v>
      </c>
      <c r="U4028">
        <v>81.385599999999997</v>
      </c>
      <c r="V4028">
        <v>96.049599999999998</v>
      </c>
      <c r="W4028">
        <v>64</v>
      </c>
      <c r="X4028" t="s">
        <v>99</v>
      </c>
      <c r="Y4028" t="s">
        <v>166</v>
      </c>
      <c r="Z4028" t="s">
        <v>51</v>
      </c>
      <c r="AA4028" t="s">
        <v>51</v>
      </c>
      <c r="AB4028" t="s">
        <v>84</v>
      </c>
      <c r="AC4028" t="s">
        <v>131</v>
      </c>
      <c r="AD4028" t="s">
        <v>55</v>
      </c>
      <c r="AE4028" t="s">
        <v>56</v>
      </c>
      <c r="AF4028" t="s">
        <v>132</v>
      </c>
      <c r="AG4028">
        <v>23</v>
      </c>
      <c r="AH4028" t="s">
        <v>101</v>
      </c>
      <c r="AI4028" t="s">
        <v>168</v>
      </c>
      <c r="AJ4028" t="s">
        <v>95</v>
      </c>
      <c r="AK4028" t="s">
        <v>126</v>
      </c>
      <c r="AL4028" t="s">
        <v>61</v>
      </c>
      <c r="AM4028" t="s">
        <v>88</v>
      </c>
      <c r="AN4028" t="s">
        <v>89</v>
      </c>
    </row>
    <row r="4029" spans="1:40" x14ac:dyDescent="0.2">
      <c r="A4029">
        <v>2017</v>
      </c>
      <c r="B4029" t="s">
        <v>206</v>
      </c>
      <c r="C4029" t="s">
        <v>207</v>
      </c>
      <c r="D4029" t="s">
        <v>42</v>
      </c>
      <c r="E4029" t="s">
        <v>43</v>
      </c>
      <c r="F4029" t="s">
        <v>44</v>
      </c>
      <c r="G4029" t="s">
        <v>79</v>
      </c>
      <c r="H4029" t="s">
        <v>80</v>
      </c>
      <c r="I4029" t="s">
        <v>81</v>
      </c>
      <c r="J4029" t="s">
        <v>48</v>
      </c>
      <c r="K4029" t="s">
        <v>49</v>
      </c>
      <c r="L4029">
        <v>5.5179999999999998</v>
      </c>
      <c r="O4029">
        <v>1.3622000000000001</v>
      </c>
      <c r="P4029">
        <v>19.805700000000002</v>
      </c>
      <c r="Q4029" t="s">
        <v>82</v>
      </c>
      <c r="R4029">
        <v>94.481999999999999</v>
      </c>
      <c r="U4029">
        <v>80.194299999999998</v>
      </c>
      <c r="V4029">
        <v>98.637799999999999</v>
      </c>
      <c r="W4029">
        <v>38</v>
      </c>
      <c r="X4029" t="s">
        <v>99</v>
      </c>
      <c r="Y4029" t="s">
        <v>52</v>
      </c>
      <c r="Z4029" t="s">
        <v>105</v>
      </c>
      <c r="AA4029" t="s">
        <v>120</v>
      </c>
      <c r="AB4029" t="s">
        <v>51</v>
      </c>
      <c r="AC4029" t="s">
        <v>208</v>
      </c>
      <c r="AD4029" t="s">
        <v>55</v>
      </c>
      <c r="AE4029" t="s">
        <v>56</v>
      </c>
      <c r="AF4029" t="s">
        <v>86</v>
      </c>
      <c r="AG4029">
        <v>101</v>
      </c>
      <c r="AH4029" t="s">
        <v>101</v>
      </c>
      <c r="AI4029" t="s">
        <v>59</v>
      </c>
      <c r="AJ4029" t="s">
        <v>108</v>
      </c>
      <c r="AK4029" t="s">
        <v>206</v>
      </c>
      <c r="AL4029" t="s">
        <v>122</v>
      </c>
      <c r="AM4029" t="s">
        <v>62</v>
      </c>
      <c r="AN4029" t="s">
        <v>63</v>
      </c>
    </row>
    <row r="4030" spans="1:40" x14ac:dyDescent="0.2">
      <c r="A4030">
        <v>2017</v>
      </c>
      <c r="B4030" t="s">
        <v>301</v>
      </c>
      <c r="C4030" t="s">
        <v>302</v>
      </c>
      <c r="D4030" t="s">
        <v>42</v>
      </c>
      <c r="E4030" t="s">
        <v>43</v>
      </c>
      <c r="F4030" t="s">
        <v>44</v>
      </c>
      <c r="G4030" t="s">
        <v>45</v>
      </c>
      <c r="H4030" t="s">
        <v>46</v>
      </c>
      <c r="I4030" t="s">
        <v>47</v>
      </c>
      <c r="J4030" t="s">
        <v>48</v>
      </c>
      <c r="K4030" t="s">
        <v>49</v>
      </c>
      <c r="L4030">
        <v>26.3019</v>
      </c>
      <c r="O4030">
        <v>19.570699999999999</v>
      </c>
      <c r="P4030">
        <v>34.359299999999998</v>
      </c>
      <c r="Q4030" t="s">
        <v>50</v>
      </c>
      <c r="R4030">
        <v>73.698099999999997</v>
      </c>
      <c r="U4030">
        <v>65.640699999999995</v>
      </c>
      <c r="V4030">
        <v>80.429299999999998</v>
      </c>
      <c r="W4030">
        <v>211</v>
      </c>
      <c r="X4030" t="s">
        <v>99</v>
      </c>
      <c r="Y4030" t="s">
        <v>92</v>
      </c>
      <c r="Z4030" t="s">
        <v>51</v>
      </c>
      <c r="AA4030" t="s">
        <v>120</v>
      </c>
      <c r="AB4030" t="s">
        <v>51</v>
      </c>
      <c r="AC4030" t="s">
        <v>303</v>
      </c>
      <c r="AD4030" t="s">
        <v>55</v>
      </c>
      <c r="AE4030" t="s">
        <v>56</v>
      </c>
      <c r="AF4030" t="s">
        <v>57</v>
      </c>
      <c r="AG4030">
        <v>8</v>
      </c>
      <c r="AH4030" t="s">
        <v>101</v>
      </c>
      <c r="AI4030" t="s">
        <v>94</v>
      </c>
      <c r="AJ4030" t="s">
        <v>95</v>
      </c>
      <c r="AK4030" t="s">
        <v>301</v>
      </c>
      <c r="AL4030" t="s">
        <v>122</v>
      </c>
      <c r="AM4030" t="s">
        <v>88</v>
      </c>
      <c r="AN4030" t="s">
        <v>63</v>
      </c>
    </row>
    <row r="4031" spans="1:40" x14ac:dyDescent="0.2">
      <c r="A4031">
        <v>2017</v>
      </c>
      <c r="B4031" t="s">
        <v>187</v>
      </c>
      <c r="C4031" t="s">
        <v>188</v>
      </c>
      <c r="D4031" t="s">
        <v>42</v>
      </c>
      <c r="E4031" t="s">
        <v>43</v>
      </c>
      <c r="F4031" t="s">
        <v>44</v>
      </c>
      <c r="G4031" t="s">
        <v>45</v>
      </c>
      <c r="H4031" t="s">
        <v>46</v>
      </c>
      <c r="I4031" t="s">
        <v>47</v>
      </c>
      <c r="J4031" t="s">
        <v>48</v>
      </c>
      <c r="K4031" t="s">
        <v>49</v>
      </c>
      <c r="L4031">
        <v>21.801200000000001</v>
      </c>
      <c r="O4031">
        <v>13.976699999999999</v>
      </c>
      <c r="P4031">
        <v>32.3583</v>
      </c>
      <c r="Q4031" t="s">
        <v>50</v>
      </c>
      <c r="R4031">
        <v>78.198800000000006</v>
      </c>
      <c r="U4031">
        <v>67.6417</v>
      </c>
      <c r="V4031">
        <v>86.023300000000006</v>
      </c>
      <c r="W4031">
        <v>132</v>
      </c>
      <c r="X4031" t="s">
        <v>51</v>
      </c>
      <c r="Y4031" t="s">
        <v>51</v>
      </c>
      <c r="Z4031" t="s">
        <v>53</v>
      </c>
      <c r="AA4031" t="s">
        <v>51</v>
      </c>
      <c r="AB4031" t="s">
        <v>71</v>
      </c>
      <c r="AC4031" t="s">
        <v>189</v>
      </c>
      <c r="AD4031" t="s">
        <v>55</v>
      </c>
      <c r="AE4031" t="s">
        <v>56</v>
      </c>
      <c r="AF4031" t="s">
        <v>57</v>
      </c>
      <c r="AG4031">
        <v>54</v>
      </c>
      <c r="AH4031" t="s">
        <v>58</v>
      </c>
      <c r="AI4031" t="s">
        <v>102</v>
      </c>
      <c r="AJ4031" t="s">
        <v>60</v>
      </c>
      <c r="AK4031" t="s">
        <v>187</v>
      </c>
      <c r="AL4031" t="s">
        <v>61</v>
      </c>
      <c r="AM4031" t="s">
        <v>88</v>
      </c>
      <c r="AN4031" t="s">
        <v>76</v>
      </c>
    </row>
    <row r="4032" spans="1:40" x14ac:dyDescent="0.2">
      <c r="A4032">
        <v>2017</v>
      </c>
      <c r="B4032" t="s">
        <v>232</v>
      </c>
      <c r="C4032" t="s">
        <v>233</v>
      </c>
      <c r="D4032" t="s">
        <v>42</v>
      </c>
      <c r="E4032" t="s">
        <v>43</v>
      </c>
      <c r="F4032" t="s">
        <v>44</v>
      </c>
      <c r="G4032" t="s">
        <v>66</v>
      </c>
      <c r="H4032" t="s">
        <v>66</v>
      </c>
      <c r="I4032" t="s">
        <v>67</v>
      </c>
      <c r="J4032" t="s">
        <v>48</v>
      </c>
      <c r="K4032" t="s">
        <v>49</v>
      </c>
      <c r="L4032">
        <v>10.1431</v>
      </c>
      <c r="O4032">
        <v>6.6839000000000004</v>
      </c>
      <c r="P4032">
        <v>15.1029</v>
      </c>
      <c r="Q4032" t="s">
        <v>68</v>
      </c>
      <c r="R4032">
        <v>89.856899999999996</v>
      </c>
      <c r="U4032">
        <v>84.897099999999995</v>
      </c>
      <c r="V4032">
        <v>93.316100000000006</v>
      </c>
      <c r="W4032">
        <v>340</v>
      </c>
      <c r="X4032" t="s">
        <v>99</v>
      </c>
      <c r="Y4032" t="s">
        <v>51</v>
      </c>
      <c r="Z4032" t="s">
        <v>83</v>
      </c>
      <c r="AA4032" t="s">
        <v>120</v>
      </c>
      <c r="AB4032" t="s">
        <v>51</v>
      </c>
      <c r="AC4032" t="s">
        <v>234</v>
      </c>
      <c r="AD4032" t="s">
        <v>55</v>
      </c>
      <c r="AE4032" t="s">
        <v>56</v>
      </c>
      <c r="AF4032" t="s">
        <v>73</v>
      </c>
      <c r="AG4032">
        <v>17</v>
      </c>
      <c r="AH4032" t="s">
        <v>101</v>
      </c>
      <c r="AI4032" t="s">
        <v>102</v>
      </c>
      <c r="AJ4032" t="s">
        <v>87</v>
      </c>
      <c r="AK4032" t="s">
        <v>232</v>
      </c>
      <c r="AL4032" t="s">
        <v>122</v>
      </c>
      <c r="AM4032" t="s">
        <v>88</v>
      </c>
      <c r="AN4032" t="s">
        <v>63</v>
      </c>
    </row>
    <row r="4033" spans="1:40" x14ac:dyDescent="0.2">
      <c r="A4033">
        <v>2017</v>
      </c>
      <c r="B4033" t="s">
        <v>203</v>
      </c>
      <c r="C4033" t="s">
        <v>204</v>
      </c>
      <c r="D4033" t="s">
        <v>42</v>
      </c>
      <c r="E4033" t="s">
        <v>43</v>
      </c>
      <c r="F4033" t="s">
        <v>44</v>
      </c>
      <c r="G4033" t="s">
        <v>140</v>
      </c>
      <c r="H4033" t="s">
        <v>141</v>
      </c>
      <c r="I4033" t="s">
        <v>81</v>
      </c>
      <c r="J4033" t="s">
        <v>48</v>
      </c>
      <c r="K4033" t="s">
        <v>49</v>
      </c>
      <c r="L4033">
        <v>0</v>
      </c>
      <c r="O4033">
        <v>0</v>
      </c>
      <c r="P4033">
        <v>0</v>
      </c>
      <c r="Q4033" t="s">
        <v>142</v>
      </c>
      <c r="R4033">
        <v>100</v>
      </c>
      <c r="U4033">
        <v>100</v>
      </c>
      <c r="V4033">
        <v>100</v>
      </c>
      <c r="W4033">
        <v>30</v>
      </c>
      <c r="X4033" t="s">
        <v>99</v>
      </c>
      <c r="Y4033" t="s">
        <v>69</v>
      </c>
      <c r="Z4033" t="s">
        <v>53</v>
      </c>
      <c r="AA4033" t="s">
        <v>120</v>
      </c>
      <c r="AB4033" t="s">
        <v>51</v>
      </c>
      <c r="AC4033" t="s">
        <v>205</v>
      </c>
      <c r="AD4033" t="s">
        <v>55</v>
      </c>
      <c r="AE4033" t="s">
        <v>56</v>
      </c>
      <c r="AF4033" t="s">
        <v>144</v>
      </c>
      <c r="AG4033">
        <v>103</v>
      </c>
      <c r="AH4033" t="s">
        <v>101</v>
      </c>
      <c r="AI4033" t="s">
        <v>74</v>
      </c>
      <c r="AJ4033" t="s">
        <v>60</v>
      </c>
      <c r="AK4033" t="s">
        <v>203</v>
      </c>
      <c r="AL4033" t="s">
        <v>122</v>
      </c>
      <c r="AM4033" t="s">
        <v>62</v>
      </c>
      <c r="AN4033" t="s">
        <v>63</v>
      </c>
    </row>
    <row r="4034" spans="1:40" x14ac:dyDescent="0.2">
      <c r="A4034">
        <v>2017</v>
      </c>
      <c r="B4034" t="s">
        <v>103</v>
      </c>
      <c r="C4034" t="s">
        <v>104</v>
      </c>
      <c r="D4034" t="s">
        <v>42</v>
      </c>
      <c r="E4034" t="s">
        <v>43</v>
      </c>
      <c r="F4034" t="s">
        <v>44</v>
      </c>
      <c r="G4034" t="s">
        <v>45</v>
      </c>
      <c r="H4034" t="s">
        <v>46</v>
      </c>
      <c r="I4034" t="s">
        <v>47</v>
      </c>
      <c r="J4034" t="s">
        <v>48</v>
      </c>
      <c r="K4034" t="s">
        <v>49</v>
      </c>
      <c r="L4034">
        <v>49.91</v>
      </c>
      <c r="O4034">
        <v>36.159199999999998</v>
      </c>
      <c r="P4034">
        <v>63.674399999999999</v>
      </c>
      <c r="Q4034" t="s">
        <v>50</v>
      </c>
      <c r="R4034">
        <v>50.09</v>
      </c>
      <c r="U4034">
        <v>36.325600000000001</v>
      </c>
      <c r="V4034">
        <v>63.840800000000002</v>
      </c>
      <c r="W4034">
        <v>101</v>
      </c>
      <c r="X4034" t="s">
        <v>99</v>
      </c>
      <c r="Y4034" t="s">
        <v>92</v>
      </c>
      <c r="Z4034" t="s">
        <v>51</v>
      </c>
      <c r="AA4034" t="s">
        <v>106</v>
      </c>
      <c r="AB4034" t="s">
        <v>51</v>
      </c>
      <c r="AC4034" t="s">
        <v>107</v>
      </c>
      <c r="AD4034" t="s">
        <v>55</v>
      </c>
      <c r="AE4034" t="s">
        <v>56</v>
      </c>
      <c r="AF4034" t="s">
        <v>57</v>
      </c>
      <c r="AG4034">
        <v>35</v>
      </c>
      <c r="AH4034" t="s">
        <v>101</v>
      </c>
      <c r="AI4034" t="s">
        <v>94</v>
      </c>
      <c r="AJ4034" t="s">
        <v>95</v>
      </c>
      <c r="AK4034" t="s">
        <v>103</v>
      </c>
      <c r="AL4034" t="s">
        <v>109</v>
      </c>
      <c r="AM4034" t="s">
        <v>88</v>
      </c>
      <c r="AN4034" t="s">
        <v>63</v>
      </c>
    </row>
    <row r="4035" spans="1:40" x14ac:dyDescent="0.2">
      <c r="A4035">
        <v>2017</v>
      </c>
      <c r="B4035" t="s">
        <v>283</v>
      </c>
      <c r="C4035" t="s">
        <v>284</v>
      </c>
      <c r="D4035" t="s">
        <v>42</v>
      </c>
      <c r="E4035" t="s">
        <v>43</v>
      </c>
      <c r="F4035" t="s">
        <v>44</v>
      </c>
      <c r="G4035" t="s">
        <v>66</v>
      </c>
      <c r="H4035" t="s">
        <v>66</v>
      </c>
      <c r="I4035" t="s">
        <v>67</v>
      </c>
      <c r="J4035" t="s">
        <v>48</v>
      </c>
      <c r="K4035" t="s">
        <v>49</v>
      </c>
      <c r="L4035">
        <v>13.9468</v>
      </c>
      <c r="O4035">
        <v>5.7107999999999999</v>
      </c>
      <c r="P4035">
        <v>30.249700000000001</v>
      </c>
      <c r="Q4035" t="s">
        <v>68</v>
      </c>
      <c r="R4035">
        <v>86.053200000000004</v>
      </c>
      <c r="U4035">
        <v>69.750299999999996</v>
      </c>
      <c r="V4035">
        <v>94.289199999999994</v>
      </c>
      <c r="W4035">
        <v>37</v>
      </c>
      <c r="X4035" t="s">
        <v>51</v>
      </c>
      <c r="Y4035" t="s">
        <v>52</v>
      </c>
      <c r="Z4035" t="s">
        <v>83</v>
      </c>
      <c r="AA4035" t="s">
        <v>51</v>
      </c>
      <c r="AB4035" t="s">
        <v>115</v>
      </c>
      <c r="AC4035" t="s">
        <v>285</v>
      </c>
      <c r="AD4035" t="s">
        <v>55</v>
      </c>
      <c r="AE4035" t="s">
        <v>56</v>
      </c>
      <c r="AF4035" t="s">
        <v>73</v>
      </c>
      <c r="AG4035">
        <v>107</v>
      </c>
      <c r="AH4035" t="s">
        <v>58</v>
      </c>
      <c r="AI4035" t="s">
        <v>59</v>
      </c>
      <c r="AJ4035" t="s">
        <v>87</v>
      </c>
      <c r="AK4035" t="s">
        <v>283</v>
      </c>
      <c r="AL4035" t="s">
        <v>61</v>
      </c>
      <c r="AM4035" t="s">
        <v>62</v>
      </c>
      <c r="AN4035" t="s">
        <v>117</v>
      </c>
    </row>
    <row r="4036" spans="1:40" x14ac:dyDescent="0.2">
      <c r="A4036">
        <v>2017</v>
      </c>
      <c r="B4036" t="s">
        <v>159</v>
      </c>
      <c r="C4036" t="s">
        <v>160</v>
      </c>
      <c r="D4036" t="s">
        <v>42</v>
      </c>
      <c r="E4036" t="s">
        <v>43</v>
      </c>
      <c r="F4036" t="s">
        <v>44</v>
      </c>
      <c r="G4036" t="s">
        <v>128</v>
      </c>
      <c r="H4036" t="s">
        <v>129</v>
      </c>
      <c r="I4036" t="s">
        <v>81</v>
      </c>
      <c r="J4036" t="s">
        <v>48</v>
      </c>
      <c r="K4036" t="s">
        <v>49</v>
      </c>
      <c r="L4036">
        <v>38.063800000000001</v>
      </c>
      <c r="O4036">
        <v>31.686800000000002</v>
      </c>
      <c r="P4036">
        <v>44.881</v>
      </c>
      <c r="Q4036" t="s">
        <v>130</v>
      </c>
      <c r="R4036">
        <v>61.936199999999999</v>
      </c>
      <c r="U4036">
        <v>55.119</v>
      </c>
      <c r="V4036">
        <v>68.313199999999995</v>
      </c>
      <c r="W4036">
        <v>108</v>
      </c>
      <c r="X4036" t="s">
        <v>51</v>
      </c>
      <c r="Y4036" t="s">
        <v>92</v>
      </c>
      <c r="Z4036" t="s">
        <v>51</v>
      </c>
      <c r="AA4036" t="s">
        <v>51</v>
      </c>
      <c r="AB4036" t="s">
        <v>115</v>
      </c>
      <c r="AC4036" t="s">
        <v>162</v>
      </c>
      <c r="AD4036" t="s">
        <v>55</v>
      </c>
      <c r="AE4036" t="s">
        <v>56</v>
      </c>
      <c r="AF4036" t="s">
        <v>132</v>
      </c>
      <c r="AG4036">
        <v>15</v>
      </c>
      <c r="AH4036" t="s">
        <v>58</v>
      </c>
      <c r="AI4036" t="s">
        <v>94</v>
      </c>
      <c r="AJ4036" t="s">
        <v>95</v>
      </c>
      <c r="AK4036" t="s">
        <v>159</v>
      </c>
      <c r="AL4036" t="s">
        <v>61</v>
      </c>
      <c r="AM4036" t="s">
        <v>88</v>
      </c>
      <c r="AN4036" t="s">
        <v>117</v>
      </c>
    </row>
    <row r="4037" spans="1:40" x14ac:dyDescent="0.2">
      <c r="A4037">
        <v>2017</v>
      </c>
      <c r="B4037" t="s">
        <v>203</v>
      </c>
      <c r="C4037" t="s">
        <v>204</v>
      </c>
      <c r="D4037" t="s">
        <v>42</v>
      </c>
      <c r="E4037" t="s">
        <v>43</v>
      </c>
      <c r="F4037" t="s">
        <v>44</v>
      </c>
      <c r="G4037" t="s">
        <v>79</v>
      </c>
      <c r="H4037" t="s">
        <v>80</v>
      </c>
      <c r="I4037" t="s">
        <v>81</v>
      </c>
      <c r="J4037" t="s">
        <v>48</v>
      </c>
      <c r="K4037" t="s">
        <v>49</v>
      </c>
      <c r="L4037">
        <v>9.1457999999999995</v>
      </c>
      <c r="O4037">
        <v>3.6076000000000001</v>
      </c>
      <c r="P4037">
        <v>21.3066</v>
      </c>
      <c r="Q4037" t="s">
        <v>82</v>
      </c>
      <c r="R4037">
        <v>90.854200000000006</v>
      </c>
      <c r="U4037">
        <v>78.693399999999997</v>
      </c>
      <c r="V4037">
        <v>96.392399999999995</v>
      </c>
      <c r="W4037">
        <v>51</v>
      </c>
      <c r="X4037" t="s">
        <v>99</v>
      </c>
      <c r="Y4037" t="s">
        <v>198</v>
      </c>
      <c r="Z4037" t="s">
        <v>53</v>
      </c>
      <c r="AA4037" t="s">
        <v>120</v>
      </c>
      <c r="AB4037" t="s">
        <v>51</v>
      </c>
      <c r="AC4037" t="s">
        <v>205</v>
      </c>
      <c r="AD4037" t="s">
        <v>55</v>
      </c>
      <c r="AE4037" t="s">
        <v>56</v>
      </c>
      <c r="AF4037" t="s">
        <v>86</v>
      </c>
      <c r="AG4037">
        <v>103</v>
      </c>
      <c r="AH4037" t="s">
        <v>101</v>
      </c>
      <c r="AI4037" t="s">
        <v>199</v>
      </c>
      <c r="AJ4037" t="s">
        <v>60</v>
      </c>
      <c r="AK4037" t="s">
        <v>203</v>
      </c>
      <c r="AL4037" t="s">
        <v>122</v>
      </c>
      <c r="AM4037" t="s">
        <v>62</v>
      </c>
      <c r="AN4037" t="s">
        <v>63</v>
      </c>
    </row>
    <row r="4038" spans="1:40" x14ac:dyDescent="0.2">
      <c r="A4038">
        <v>2017</v>
      </c>
      <c r="B4038" t="s">
        <v>260</v>
      </c>
      <c r="C4038" t="s">
        <v>261</v>
      </c>
      <c r="D4038" t="s">
        <v>42</v>
      </c>
      <c r="E4038" t="s">
        <v>43</v>
      </c>
      <c r="F4038" t="s">
        <v>44</v>
      </c>
      <c r="G4038" t="s">
        <v>45</v>
      </c>
      <c r="H4038" t="s">
        <v>46</v>
      </c>
      <c r="I4038" t="s">
        <v>47</v>
      </c>
      <c r="J4038" t="s">
        <v>48</v>
      </c>
      <c r="K4038" t="s">
        <v>49</v>
      </c>
      <c r="L4038">
        <v>32.080300000000001</v>
      </c>
      <c r="O4038">
        <v>19.846599999999999</v>
      </c>
      <c r="P4038">
        <v>47.395800000000001</v>
      </c>
      <c r="Q4038" t="s">
        <v>50</v>
      </c>
      <c r="R4038">
        <v>67.919700000000006</v>
      </c>
      <c r="U4038">
        <v>52.604199999999999</v>
      </c>
      <c r="V4038">
        <v>80.153400000000005</v>
      </c>
      <c r="W4038">
        <v>59</v>
      </c>
      <c r="X4038" t="s">
        <v>99</v>
      </c>
      <c r="Y4038" t="s">
        <v>51</v>
      </c>
      <c r="Z4038" t="s">
        <v>83</v>
      </c>
      <c r="AA4038" t="s">
        <v>51</v>
      </c>
      <c r="AB4038" t="s">
        <v>84</v>
      </c>
      <c r="AC4038" t="s">
        <v>262</v>
      </c>
      <c r="AD4038" t="s">
        <v>55</v>
      </c>
      <c r="AE4038" t="s">
        <v>56</v>
      </c>
      <c r="AF4038" t="s">
        <v>57</v>
      </c>
      <c r="AG4038">
        <v>31</v>
      </c>
      <c r="AH4038" t="s">
        <v>101</v>
      </c>
      <c r="AI4038" t="s">
        <v>102</v>
      </c>
      <c r="AJ4038" t="s">
        <v>87</v>
      </c>
      <c r="AK4038" t="s">
        <v>260</v>
      </c>
      <c r="AL4038" t="s">
        <v>61</v>
      </c>
      <c r="AM4038" t="s">
        <v>88</v>
      </c>
      <c r="AN4038" t="s">
        <v>89</v>
      </c>
    </row>
    <row r="4039" spans="1:40" x14ac:dyDescent="0.2">
      <c r="A4039">
        <v>2017</v>
      </c>
      <c r="B4039" t="s">
        <v>181</v>
      </c>
      <c r="C4039" t="s">
        <v>182</v>
      </c>
      <c r="D4039" t="s">
        <v>42</v>
      </c>
      <c r="E4039" t="s">
        <v>43</v>
      </c>
      <c r="F4039" t="s">
        <v>44</v>
      </c>
      <c r="G4039" t="s">
        <v>45</v>
      </c>
      <c r="H4039" t="s">
        <v>46</v>
      </c>
      <c r="I4039" t="s">
        <v>47</v>
      </c>
      <c r="J4039" t="s">
        <v>48</v>
      </c>
      <c r="K4039" t="s">
        <v>49</v>
      </c>
      <c r="L4039">
        <v>36.456000000000003</v>
      </c>
      <c r="O4039">
        <v>30.299600000000002</v>
      </c>
      <c r="P4039">
        <v>43.09</v>
      </c>
      <c r="Q4039" t="s">
        <v>50</v>
      </c>
      <c r="R4039">
        <v>63.543999999999997</v>
      </c>
      <c r="U4039">
        <v>56.91</v>
      </c>
      <c r="V4039">
        <v>69.700400000000002</v>
      </c>
      <c r="W4039">
        <v>382</v>
      </c>
      <c r="X4039" t="s">
        <v>156</v>
      </c>
      <c r="Y4039" t="s">
        <v>51</v>
      </c>
      <c r="Z4039" t="s">
        <v>51</v>
      </c>
      <c r="AA4039" t="s">
        <v>120</v>
      </c>
      <c r="AB4039" t="s">
        <v>51</v>
      </c>
      <c r="AC4039" t="s">
        <v>183</v>
      </c>
      <c r="AD4039" t="s">
        <v>55</v>
      </c>
      <c r="AE4039" t="s">
        <v>56</v>
      </c>
      <c r="AF4039" t="s">
        <v>57</v>
      </c>
      <c r="AG4039">
        <v>106</v>
      </c>
      <c r="AH4039" t="s">
        <v>158</v>
      </c>
      <c r="AI4039" t="s">
        <v>102</v>
      </c>
      <c r="AJ4039" t="s">
        <v>95</v>
      </c>
      <c r="AK4039" t="s">
        <v>181</v>
      </c>
      <c r="AL4039" t="s">
        <v>122</v>
      </c>
      <c r="AM4039" t="s">
        <v>62</v>
      </c>
      <c r="AN4039" t="s">
        <v>63</v>
      </c>
    </row>
    <row r="4040" spans="1:40" x14ac:dyDescent="0.2">
      <c r="A4040">
        <v>2017</v>
      </c>
      <c r="B4040" t="s">
        <v>209</v>
      </c>
      <c r="C4040" t="s">
        <v>210</v>
      </c>
      <c r="D4040" t="s">
        <v>42</v>
      </c>
      <c r="E4040" t="s">
        <v>43</v>
      </c>
      <c r="F4040" t="s">
        <v>44</v>
      </c>
      <c r="G4040" t="s">
        <v>128</v>
      </c>
      <c r="H4040" t="s">
        <v>129</v>
      </c>
      <c r="I4040" t="s">
        <v>81</v>
      </c>
      <c r="J4040" t="s">
        <v>48</v>
      </c>
      <c r="K4040" t="s">
        <v>49</v>
      </c>
      <c r="L4040">
        <v>9.6486000000000001</v>
      </c>
      <c r="O4040">
        <v>6.3601000000000001</v>
      </c>
      <c r="P4040">
        <v>14.3764</v>
      </c>
      <c r="Q4040" t="s">
        <v>130</v>
      </c>
      <c r="R4040">
        <v>90.351399999999998</v>
      </c>
      <c r="U4040">
        <v>85.623599999999996</v>
      </c>
      <c r="V4040">
        <v>93.639899999999997</v>
      </c>
      <c r="W4040">
        <v>314</v>
      </c>
      <c r="X4040" t="s">
        <v>156</v>
      </c>
      <c r="Y4040" t="s">
        <v>51</v>
      </c>
      <c r="Z4040" t="s">
        <v>53</v>
      </c>
      <c r="AA4040" t="s">
        <v>120</v>
      </c>
      <c r="AB4040" t="s">
        <v>51</v>
      </c>
      <c r="AC4040" t="s">
        <v>211</v>
      </c>
      <c r="AD4040" t="s">
        <v>55</v>
      </c>
      <c r="AE4040" t="s">
        <v>56</v>
      </c>
      <c r="AF4040" t="s">
        <v>132</v>
      </c>
      <c r="AG4040">
        <v>25</v>
      </c>
      <c r="AH4040" t="s">
        <v>158</v>
      </c>
      <c r="AI4040" t="s">
        <v>102</v>
      </c>
      <c r="AJ4040" t="s">
        <v>60</v>
      </c>
      <c r="AK4040" t="s">
        <v>209</v>
      </c>
      <c r="AL4040" t="s">
        <v>122</v>
      </c>
      <c r="AM4040" t="s">
        <v>88</v>
      </c>
      <c r="AN4040" t="s">
        <v>63</v>
      </c>
    </row>
    <row r="4041" spans="1:40" x14ac:dyDescent="0.2">
      <c r="A4041">
        <v>2017</v>
      </c>
      <c r="B4041" t="s">
        <v>283</v>
      </c>
      <c r="C4041" t="s">
        <v>284</v>
      </c>
      <c r="D4041" t="s">
        <v>42</v>
      </c>
      <c r="E4041" t="s">
        <v>43</v>
      </c>
      <c r="F4041" t="s">
        <v>44</v>
      </c>
      <c r="G4041" t="s">
        <v>66</v>
      </c>
      <c r="H4041" t="s">
        <v>66</v>
      </c>
      <c r="I4041" t="s">
        <v>67</v>
      </c>
      <c r="J4041" t="s">
        <v>48</v>
      </c>
      <c r="K4041" t="s">
        <v>49</v>
      </c>
      <c r="L4041">
        <v>24.833600000000001</v>
      </c>
      <c r="O4041">
        <v>19.838100000000001</v>
      </c>
      <c r="P4041">
        <v>30.6068</v>
      </c>
      <c r="Q4041" t="s">
        <v>68</v>
      </c>
      <c r="R4041">
        <v>75.166399999999996</v>
      </c>
      <c r="U4041">
        <v>69.393199999999993</v>
      </c>
      <c r="V4041">
        <v>80.161900000000003</v>
      </c>
      <c r="W4041">
        <v>322</v>
      </c>
      <c r="X4041" t="s">
        <v>156</v>
      </c>
      <c r="Y4041" t="s">
        <v>51</v>
      </c>
      <c r="Z4041" t="s">
        <v>51</v>
      </c>
      <c r="AA4041" t="s">
        <v>51</v>
      </c>
      <c r="AB4041" t="s">
        <v>115</v>
      </c>
      <c r="AC4041" t="s">
        <v>285</v>
      </c>
      <c r="AD4041" t="s">
        <v>55</v>
      </c>
      <c r="AE4041" t="s">
        <v>56</v>
      </c>
      <c r="AF4041" t="s">
        <v>73</v>
      </c>
      <c r="AG4041">
        <v>107</v>
      </c>
      <c r="AH4041" t="s">
        <v>158</v>
      </c>
      <c r="AI4041" t="s">
        <v>102</v>
      </c>
      <c r="AJ4041" t="s">
        <v>95</v>
      </c>
      <c r="AK4041" t="s">
        <v>283</v>
      </c>
      <c r="AL4041" t="s">
        <v>61</v>
      </c>
      <c r="AM4041" t="s">
        <v>62</v>
      </c>
      <c r="AN4041" t="s">
        <v>117</v>
      </c>
    </row>
    <row r="4042" spans="1:40" x14ac:dyDescent="0.2">
      <c r="A4042">
        <v>2017</v>
      </c>
      <c r="B4042" t="s">
        <v>154</v>
      </c>
      <c r="C4042" t="s">
        <v>155</v>
      </c>
      <c r="D4042" t="s">
        <v>42</v>
      </c>
      <c r="E4042" t="s">
        <v>43</v>
      </c>
      <c r="F4042" t="s">
        <v>44</v>
      </c>
      <c r="G4042" t="s">
        <v>140</v>
      </c>
      <c r="H4042" t="s">
        <v>141</v>
      </c>
      <c r="I4042" t="s">
        <v>81</v>
      </c>
      <c r="J4042" t="s">
        <v>48</v>
      </c>
      <c r="K4042" t="s">
        <v>49</v>
      </c>
      <c r="L4042">
        <v>0</v>
      </c>
      <c r="O4042">
        <v>0</v>
      </c>
      <c r="P4042">
        <v>0</v>
      </c>
      <c r="Q4042" t="s">
        <v>142</v>
      </c>
      <c r="R4042">
        <v>100</v>
      </c>
      <c r="U4042">
        <v>100</v>
      </c>
      <c r="V4042">
        <v>100</v>
      </c>
      <c r="W4042">
        <v>40</v>
      </c>
      <c r="X4042" t="s">
        <v>99</v>
      </c>
      <c r="Y4042" t="s">
        <v>51</v>
      </c>
      <c r="Z4042" t="s">
        <v>83</v>
      </c>
      <c r="AA4042" t="s">
        <v>51</v>
      </c>
      <c r="AB4042" t="s">
        <v>84</v>
      </c>
      <c r="AC4042" t="s">
        <v>157</v>
      </c>
      <c r="AD4042" t="s">
        <v>55</v>
      </c>
      <c r="AE4042" t="s">
        <v>56</v>
      </c>
      <c r="AF4042" t="s">
        <v>144</v>
      </c>
      <c r="AG4042">
        <v>45</v>
      </c>
      <c r="AH4042" t="s">
        <v>101</v>
      </c>
      <c r="AI4042" t="s">
        <v>102</v>
      </c>
      <c r="AJ4042" t="s">
        <v>87</v>
      </c>
      <c r="AK4042" t="s">
        <v>154</v>
      </c>
      <c r="AL4042" t="s">
        <v>61</v>
      </c>
      <c r="AM4042" t="s">
        <v>88</v>
      </c>
      <c r="AN4042" t="s">
        <v>89</v>
      </c>
    </row>
    <row r="4043" spans="1:40" x14ac:dyDescent="0.2">
      <c r="A4043">
        <v>2017</v>
      </c>
      <c r="B4043" t="s">
        <v>263</v>
      </c>
      <c r="C4043" t="s">
        <v>264</v>
      </c>
      <c r="D4043" t="s">
        <v>42</v>
      </c>
      <c r="E4043" t="s">
        <v>43</v>
      </c>
      <c r="F4043" t="s">
        <v>44</v>
      </c>
      <c r="G4043" t="s">
        <v>66</v>
      </c>
      <c r="H4043" t="s">
        <v>66</v>
      </c>
      <c r="I4043" t="s">
        <v>67</v>
      </c>
      <c r="J4043" t="s">
        <v>48</v>
      </c>
      <c r="K4043" t="s">
        <v>49</v>
      </c>
      <c r="L4043">
        <v>25.569099999999999</v>
      </c>
      <c r="O4043">
        <v>19.116299999999999</v>
      </c>
      <c r="P4043">
        <v>33.303400000000003</v>
      </c>
      <c r="Q4043" t="s">
        <v>68</v>
      </c>
      <c r="R4043">
        <v>74.430899999999994</v>
      </c>
      <c r="U4043">
        <v>66.696600000000004</v>
      </c>
      <c r="V4043">
        <v>80.883700000000005</v>
      </c>
      <c r="W4043">
        <v>172</v>
      </c>
      <c r="X4043" t="s">
        <v>51</v>
      </c>
      <c r="Y4043" t="s">
        <v>51</v>
      </c>
      <c r="Z4043" t="s">
        <v>53</v>
      </c>
      <c r="AA4043" t="s">
        <v>161</v>
      </c>
      <c r="AB4043" t="s">
        <v>51</v>
      </c>
      <c r="AC4043" t="s">
        <v>265</v>
      </c>
      <c r="AD4043" t="s">
        <v>55</v>
      </c>
      <c r="AE4043" t="s">
        <v>56</v>
      </c>
      <c r="AF4043" t="s">
        <v>73</v>
      </c>
      <c r="AG4043">
        <v>11</v>
      </c>
      <c r="AH4043" t="s">
        <v>58</v>
      </c>
      <c r="AI4043" t="s">
        <v>102</v>
      </c>
      <c r="AJ4043" t="s">
        <v>60</v>
      </c>
      <c r="AK4043" t="s">
        <v>263</v>
      </c>
      <c r="AL4043" t="s">
        <v>163</v>
      </c>
      <c r="AM4043" t="s">
        <v>62</v>
      </c>
      <c r="AN4043" t="s">
        <v>63</v>
      </c>
    </row>
    <row r="4044" spans="1:40" x14ac:dyDescent="0.2">
      <c r="A4044">
        <v>2017</v>
      </c>
      <c r="B4044" t="s">
        <v>159</v>
      </c>
      <c r="C4044" t="s">
        <v>160</v>
      </c>
      <c r="D4044" t="s">
        <v>42</v>
      </c>
      <c r="E4044" t="s">
        <v>43</v>
      </c>
      <c r="F4044" t="s">
        <v>44</v>
      </c>
      <c r="G4044" t="s">
        <v>140</v>
      </c>
      <c r="H4044" t="s">
        <v>141</v>
      </c>
      <c r="I4044" t="s">
        <v>81</v>
      </c>
      <c r="J4044" t="s">
        <v>48</v>
      </c>
      <c r="K4044" t="s">
        <v>49</v>
      </c>
      <c r="L4044">
        <v>3.3961000000000001</v>
      </c>
      <c r="O4044">
        <v>1.4703999999999999</v>
      </c>
      <c r="P4044">
        <v>7.6478000000000002</v>
      </c>
      <c r="Q4044" t="s">
        <v>142</v>
      </c>
      <c r="R4044">
        <v>96.603899999999996</v>
      </c>
      <c r="U4044">
        <v>92.352199999999996</v>
      </c>
      <c r="V4044">
        <v>98.529600000000002</v>
      </c>
      <c r="W4044">
        <v>177</v>
      </c>
      <c r="X4044" t="s">
        <v>99</v>
      </c>
      <c r="Y4044" t="s">
        <v>249</v>
      </c>
      <c r="Z4044" t="s">
        <v>105</v>
      </c>
      <c r="AA4044" t="s">
        <v>51</v>
      </c>
      <c r="AB4044" t="s">
        <v>51</v>
      </c>
      <c r="AC4044" t="s">
        <v>162</v>
      </c>
      <c r="AD4044" t="s">
        <v>55</v>
      </c>
      <c r="AE4044" t="s">
        <v>56</v>
      </c>
      <c r="AF4044" t="s">
        <v>144</v>
      </c>
      <c r="AG4044">
        <v>15</v>
      </c>
      <c r="AH4044" t="s">
        <v>101</v>
      </c>
      <c r="AI4044" t="s">
        <v>250</v>
      </c>
      <c r="AJ4044" t="s">
        <v>108</v>
      </c>
      <c r="AK4044" t="s">
        <v>159</v>
      </c>
      <c r="AL4044" t="s">
        <v>61</v>
      </c>
      <c r="AM4044" t="s">
        <v>88</v>
      </c>
      <c r="AN4044" t="s">
        <v>63</v>
      </c>
    </row>
    <row r="4045" spans="1:40" x14ac:dyDescent="0.2">
      <c r="A4045">
        <v>2017</v>
      </c>
      <c r="B4045" t="s">
        <v>175</v>
      </c>
      <c r="C4045" t="s">
        <v>176</v>
      </c>
      <c r="D4045" t="s">
        <v>42</v>
      </c>
      <c r="E4045" t="s">
        <v>43</v>
      </c>
      <c r="F4045" t="s">
        <v>44</v>
      </c>
      <c r="G4045" t="s">
        <v>128</v>
      </c>
      <c r="H4045" t="s">
        <v>129</v>
      </c>
      <c r="I4045" t="s">
        <v>81</v>
      </c>
      <c r="J4045" t="s">
        <v>48</v>
      </c>
      <c r="K4045" t="s">
        <v>49</v>
      </c>
      <c r="L4045">
        <v>29.4194</v>
      </c>
      <c r="O4045">
        <v>16.6297</v>
      </c>
      <c r="P4045">
        <v>46.552999999999997</v>
      </c>
      <c r="Q4045" t="s">
        <v>130</v>
      </c>
      <c r="R4045">
        <v>70.580600000000004</v>
      </c>
      <c r="U4045">
        <v>53.447000000000003</v>
      </c>
      <c r="V4045">
        <v>83.3703</v>
      </c>
      <c r="W4045">
        <v>44</v>
      </c>
      <c r="X4045" t="s">
        <v>156</v>
      </c>
      <c r="Y4045" t="s">
        <v>51</v>
      </c>
      <c r="Z4045" t="s">
        <v>51</v>
      </c>
      <c r="AA4045" t="s">
        <v>51</v>
      </c>
      <c r="AB4045" t="s">
        <v>195</v>
      </c>
      <c r="AC4045" t="s">
        <v>177</v>
      </c>
      <c r="AD4045" t="s">
        <v>55</v>
      </c>
      <c r="AE4045" t="s">
        <v>56</v>
      </c>
      <c r="AF4045" t="s">
        <v>132</v>
      </c>
      <c r="AG4045">
        <v>110</v>
      </c>
      <c r="AH4045" t="s">
        <v>158</v>
      </c>
      <c r="AI4045" t="s">
        <v>102</v>
      </c>
      <c r="AJ4045" t="s">
        <v>95</v>
      </c>
      <c r="AK4045" t="s">
        <v>175</v>
      </c>
      <c r="AL4045" t="s">
        <v>61</v>
      </c>
      <c r="AM4045" t="s">
        <v>62</v>
      </c>
      <c r="AN4045" t="s">
        <v>197</v>
      </c>
    </row>
    <row r="4046" spans="1:40" x14ac:dyDescent="0.2">
      <c r="A4046">
        <v>2017</v>
      </c>
      <c r="B4046" t="s">
        <v>254</v>
      </c>
      <c r="C4046" t="s">
        <v>255</v>
      </c>
      <c r="D4046" t="s">
        <v>42</v>
      </c>
      <c r="E4046" t="s">
        <v>43</v>
      </c>
      <c r="F4046" t="s">
        <v>44</v>
      </c>
      <c r="G4046" t="s">
        <v>79</v>
      </c>
      <c r="H4046" t="s">
        <v>80</v>
      </c>
      <c r="I4046" t="s">
        <v>81</v>
      </c>
      <c r="J4046" t="s">
        <v>48</v>
      </c>
      <c r="K4046" t="s">
        <v>49</v>
      </c>
      <c r="L4046">
        <v>2.6280000000000001</v>
      </c>
      <c r="O4046">
        <v>0.8871</v>
      </c>
      <c r="P4046">
        <v>7.5259</v>
      </c>
      <c r="Q4046" t="s">
        <v>82</v>
      </c>
      <c r="R4046">
        <v>97.372</v>
      </c>
      <c r="U4046">
        <v>92.474100000000007</v>
      </c>
      <c r="V4046">
        <v>99.112899999999996</v>
      </c>
      <c r="W4046">
        <v>90</v>
      </c>
      <c r="X4046" t="s">
        <v>99</v>
      </c>
      <c r="Y4046" t="s">
        <v>52</v>
      </c>
      <c r="Z4046" t="s">
        <v>105</v>
      </c>
      <c r="AA4046" t="s">
        <v>51</v>
      </c>
      <c r="AB4046" t="s">
        <v>71</v>
      </c>
      <c r="AD4046" t="s">
        <v>55</v>
      </c>
      <c r="AE4046" t="s">
        <v>56</v>
      </c>
      <c r="AF4046" t="s">
        <v>86</v>
      </c>
      <c r="AG4046">
        <v>59</v>
      </c>
      <c r="AH4046" t="s">
        <v>101</v>
      </c>
      <c r="AI4046" t="s">
        <v>59</v>
      </c>
      <c r="AJ4046" t="s">
        <v>108</v>
      </c>
      <c r="AK4046" t="s">
        <v>254</v>
      </c>
      <c r="AL4046" t="s">
        <v>61</v>
      </c>
      <c r="AM4046" t="s">
        <v>256</v>
      </c>
      <c r="AN4046" t="s">
        <v>76</v>
      </c>
    </row>
    <row r="4047" spans="1:40" x14ac:dyDescent="0.2">
      <c r="A4047">
        <v>2017</v>
      </c>
      <c r="B4047" t="s">
        <v>187</v>
      </c>
      <c r="C4047" t="s">
        <v>188</v>
      </c>
      <c r="D4047" t="s">
        <v>42</v>
      </c>
      <c r="E4047" t="s">
        <v>43</v>
      </c>
      <c r="F4047" t="s">
        <v>44</v>
      </c>
      <c r="G4047" t="s">
        <v>45</v>
      </c>
      <c r="H4047" t="s">
        <v>46</v>
      </c>
      <c r="I4047" t="s">
        <v>47</v>
      </c>
      <c r="J4047" t="s">
        <v>48</v>
      </c>
      <c r="K4047" t="s">
        <v>49</v>
      </c>
      <c r="L4047">
        <v>35.726399999999998</v>
      </c>
      <c r="O4047">
        <v>26.4969</v>
      </c>
      <c r="P4047">
        <v>46.152099999999997</v>
      </c>
      <c r="Q4047" t="s">
        <v>50</v>
      </c>
      <c r="R4047">
        <v>64.273600000000002</v>
      </c>
      <c r="U4047">
        <v>53.847900000000003</v>
      </c>
      <c r="V4047">
        <v>73.503100000000003</v>
      </c>
      <c r="W4047">
        <v>116</v>
      </c>
      <c r="X4047" t="s">
        <v>156</v>
      </c>
      <c r="Y4047" t="s">
        <v>51</v>
      </c>
      <c r="Z4047" t="s">
        <v>83</v>
      </c>
      <c r="AA4047" t="s">
        <v>51</v>
      </c>
      <c r="AB4047" t="s">
        <v>51</v>
      </c>
      <c r="AC4047" t="s">
        <v>189</v>
      </c>
      <c r="AD4047" t="s">
        <v>55</v>
      </c>
      <c r="AE4047" t="s">
        <v>56</v>
      </c>
      <c r="AF4047" t="s">
        <v>57</v>
      </c>
      <c r="AG4047">
        <v>54</v>
      </c>
      <c r="AH4047" t="s">
        <v>158</v>
      </c>
      <c r="AI4047" t="s">
        <v>102</v>
      </c>
      <c r="AJ4047" t="s">
        <v>87</v>
      </c>
      <c r="AK4047" t="s">
        <v>187</v>
      </c>
      <c r="AL4047" t="s">
        <v>61</v>
      </c>
      <c r="AM4047" t="s">
        <v>88</v>
      </c>
      <c r="AN4047" t="s">
        <v>63</v>
      </c>
    </row>
    <row r="4048" spans="1:40" x14ac:dyDescent="0.2">
      <c r="A4048">
        <v>2017</v>
      </c>
      <c r="B4048" t="s">
        <v>243</v>
      </c>
      <c r="C4048" t="s">
        <v>244</v>
      </c>
      <c r="D4048" t="s">
        <v>42</v>
      </c>
      <c r="E4048" t="s">
        <v>43</v>
      </c>
      <c r="F4048" t="s">
        <v>44</v>
      </c>
      <c r="G4048" t="s">
        <v>45</v>
      </c>
      <c r="H4048" t="s">
        <v>46</v>
      </c>
      <c r="I4048" t="s">
        <v>47</v>
      </c>
      <c r="J4048" t="s">
        <v>48</v>
      </c>
      <c r="K4048" t="s">
        <v>49</v>
      </c>
      <c r="L4048">
        <v>17.4224</v>
      </c>
      <c r="O4048">
        <v>8.2264999999999997</v>
      </c>
      <c r="P4048">
        <v>33.181199999999997</v>
      </c>
      <c r="Q4048" t="s">
        <v>50</v>
      </c>
      <c r="R4048">
        <v>82.577600000000004</v>
      </c>
      <c r="U4048">
        <v>66.818799999999996</v>
      </c>
      <c r="V4048">
        <v>91.773499999999999</v>
      </c>
      <c r="W4048">
        <v>65</v>
      </c>
      <c r="X4048" t="s">
        <v>99</v>
      </c>
      <c r="Y4048" t="s">
        <v>69</v>
      </c>
      <c r="Z4048" t="s">
        <v>53</v>
      </c>
      <c r="AA4048" t="s">
        <v>51</v>
      </c>
      <c r="AB4048" t="s">
        <v>71</v>
      </c>
      <c r="AC4048" t="s">
        <v>245</v>
      </c>
      <c r="AD4048" t="s">
        <v>55</v>
      </c>
      <c r="AE4048" t="s">
        <v>56</v>
      </c>
      <c r="AF4048" t="s">
        <v>57</v>
      </c>
      <c r="AG4048">
        <v>19</v>
      </c>
      <c r="AH4048" t="s">
        <v>101</v>
      </c>
      <c r="AI4048" t="s">
        <v>74</v>
      </c>
      <c r="AJ4048" t="s">
        <v>60</v>
      </c>
      <c r="AK4048" t="s">
        <v>243</v>
      </c>
      <c r="AL4048" t="s">
        <v>61</v>
      </c>
      <c r="AM4048" t="s">
        <v>88</v>
      </c>
      <c r="AN4048" t="s">
        <v>76</v>
      </c>
    </row>
    <row r="4049" spans="1:40" x14ac:dyDescent="0.2">
      <c r="A4049">
        <v>2017</v>
      </c>
      <c r="B4049" t="s">
        <v>226</v>
      </c>
      <c r="C4049" t="s">
        <v>227</v>
      </c>
      <c r="D4049" t="s">
        <v>42</v>
      </c>
      <c r="E4049" t="s">
        <v>43</v>
      </c>
      <c r="F4049" t="s">
        <v>44</v>
      </c>
      <c r="G4049" t="s">
        <v>45</v>
      </c>
      <c r="H4049" t="s">
        <v>46</v>
      </c>
      <c r="I4049" t="s">
        <v>47</v>
      </c>
      <c r="J4049" t="s">
        <v>48</v>
      </c>
      <c r="K4049" t="s">
        <v>49</v>
      </c>
      <c r="L4049">
        <v>28.535399999999999</v>
      </c>
      <c r="O4049">
        <v>13.139799999999999</v>
      </c>
      <c r="P4049">
        <v>51.313200000000002</v>
      </c>
      <c r="Q4049" t="s">
        <v>50</v>
      </c>
      <c r="R4049">
        <v>71.464600000000004</v>
      </c>
      <c r="U4049">
        <v>48.686799999999998</v>
      </c>
      <c r="V4049">
        <v>86.860200000000006</v>
      </c>
      <c r="W4049">
        <v>36</v>
      </c>
      <c r="X4049" t="s">
        <v>51</v>
      </c>
      <c r="Y4049" t="s">
        <v>52</v>
      </c>
      <c r="Z4049" t="s">
        <v>51</v>
      </c>
      <c r="AA4049" t="s">
        <v>135</v>
      </c>
      <c r="AB4049" t="s">
        <v>51</v>
      </c>
      <c r="AC4049" t="s">
        <v>228</v>
      </c>
      <c r="AD4049" t="s">
        <v>55</v>
      </c>
      <c r="AE4049" t="s">
        <v>56</v>
      </c>
      <c r="AF4049" t="s">
        <v>57</v>
      </c>
      <c r="AG4049">
        <v>119</v>
      </c>
      <c r="AH4049" t="s">
        <v>58</v>
      </c>
      <c r="AI4049" t="s">
        <v>59</v>
      </c>
      <c r="AJ4049" t="s">
        <v>95</v>
      </c>
      <c r="AK4049" t="s">
        <v>226</v>
      </c>
      <c r="AL4049" t="s">
        <v>137</v>
      </c>
      <c r="AM4049" t="s">
        <v>62</v>
      </c>
      <c r="AN4049" t="s">
        <v>63</v>
      </c>
    </row>
    <row r="4050" spans="1:40" x14ac:dyDescent="0.2">
      <c r="A4050">
        <v>2017</v>
      </c>
      <c r="B4050" t="s">
        <v>313</v>
      </c>
      <c r="C4050" t="s">
        <v>314</v>
      </c>
      <c r="D4050" t="s">
        <v>42</v>
      </c>
      <c r="E4050" t="s">
        <v>43</v>
      </c>
      <c r="F4050" t="s">
        <v>44</v>
      </c>
      <c r="G4050" t="s">
        <v>79</v>
      </c>
      <c r="H4050" t="s">
        <v>80</v>
      </c>
      <c r="I4050" t="s">
        <v>81</v>
      </c>
      <c r="J4050" t="s">
        <v>48</v>
      </c>
      <c r="K4050" t="s">
        <v>49</v>
      </c>
      <c r="L4050">
        <v>10.797000000000001</v>
      </c>
      <c r="O4050">
        <v>7.3836000000000004</v>
      </c>
      <c r="P4050">
        <v>15.523899999999999</v>
      </c>
      <c r="Q4050" t="s">
        <v>82</v>
      </c>
      <c r="R4050">
        <v>89.203000000000003</v>
      </c>
      <c r="U4050">
        <v>84.476100000000002</v>
      </c>
      <c r="V4050">
        <v>92.616399999999999</v>
      </c>
      <c r="W4050">
        <v>266</v>
      </c>
      <c r="X4050" t="s">
        <v>51</v>
      </c>
      <c r="Y4050" t="s">
        <v>92</v>
      </c>
      <c r="Z4050" t="s">
        <v>51</v>
      </c>
      <c r="AA4050" t="s">
        <v>120</v>
      </c>
      <c r="AB4050" t="s">
        <v>51</v>
      </c>
      <c r="AC4050" t="s">
        <v>315</v>
      </c>
      <c r="AD4050" t="s">
        <v>55</v>
      </c>
      <c r="AE4050" t="s">
        <v>56</v>
      </c>
      <c r="AF4050" t="s">
        <v>86</v>
      </c>
      <c r="AG4050">
        <v>40</v>
      </c>
      <c r="AH4050" t="s">
        <v>58</v>
      </c>
      <c r="AI4050" t="s">
        <v>94</v>
      </c>
      <c r="AJ4050" t="s">
        <v>95</v>
      </c>
      <c r="AK4050" t="s">
        <v>313</v>
      </c>
      <c r="AL4050" t="s">
        <v>122</v>
      </c>
      <c r="AM4050" t="s">
        <v>88</v>
      </c>
      <c r="AN4050" t="s">
        <v>63</v>
      </c>
    </row>
    <row r="4051" spans="1:40" x14ac:dyDescent="0.2">
      <c r="A4051">
        <v>2017</v>
      </c>
      <c r="B4051" t="s">
        <v>274</v>
      </c>
      <c r="C4051" t="s">
        <v>275</v>
      </c>
      <c r="D4051" t="s">
        <v>42</v>
      </c>
      <c r="E4051" t="s">
        <v>43</v>
      </c>
      <c r="F4051" t="s">
        <v>44</v>
      </c>
      <c r="G4051" t="s">
        <v>79</v>
      </c>
      <c r="H4051" t="s">
        <v>80</v>
      </c>
      <c r="I4051" t="s">
        <v>81</v>
      </c>
      <c r="J4051" t="s">
        <v>48</v>
      </c>
      <c r="K4051" t="s">
        <v>49</v>
      </c>
      <c r="L4051">
        <v>16.281600000000001</v>
      </c>
      <c r="O4051">
        <v>12.6982</v>
      </c>
      <c r="P4051">
        <v>20.6372</v>
      </c>
      <c r="Q4051" t="s">
        <v>82</v>
      </c>
      <c r="R4051">
        <v>83.718400000000003</v>
      </c>
      <c r="U4051">
        <v>79.362799999999993</v>
      </c>
      <c r="V4051">
        <v>87.3018</v>
      </c>
      <c r="W4051">
        <v>150</v>
      </c>
      <c r="X4051" t="s">
        <v>156</v>
      </c>
      <c r="Y4051" t="s">
        <v>92</v>
      </c>
      <c r="Z4051" t="s">
        <v>70</v>
      </c>
      <c r="AA4051" t="s">
        <v>51</v>
      </c>
      <c r="AB4051" t="s">
        <v>71</v>
      </c>
      <c r="AC4051" t="s">
        <v>276</v>
      </c>
      <c r="AD4051" t="s">
        <v>55</v>
      </c>
      <c r="AE4051" t="s">
        <v>56</v>
      </c>
      <c r="AF4051" t="s">
        <v>86</v>
      </c>
      <c r="AG4051">
        <v>48</v>
      </c>
      <c r="AH4051" t="s">
        <v>158</v>
      </c>
      <c r="AI4051" t="s">
        <v>94</v>
      </c>
      <c r="AJ4051" t="s">
        <v>75</v>
      </c>
      <c r="AK4051" t="s">
        <v>274</v>
      </c>
      <c r="AL4051" t="s">
        <v>61</v>
      </c>
      <c r="AM4051" t="s">
        <v>88</v>
      </c>
      <c r="AN4051" t="s">
        <v>76</v>
      </c>
    </row>
    <row r="4052" spans="1:40" x14ac:dyDescent="0.2">
      <c r="A4052">
        <v>2017</v>
      </c>
      <c r="B4052" t="s">
        <v>209</v>
      </c>
      <c r="C4052" t="s">
        <v>210</v>
      </c>
      <c r="D4052" t="s">
        <v>42</v>
      </c>
      <c r="E4052" t="s">
        <v>43</v>
      </c>
      <c r="F4052" t="s">
        <v>44</v>
      </c>
      <c r="G4052" t="s">
        <v>140</v>
      </c>
      <c r="H4052" t="s">
        <v>141</v>
      </c>
      <c r="I4052" t="s">
        <v>81</v>
      </c>
      <c r="J4052" t="s">
        <v>48</v>
      </c>
      <c r="K4052" t="s">
        <v>49</v>
      </c>
      <c r="L4052">
        <v>2.23</v>
      </c>
      <c r="O4052">
        <v>1.0857000000000001</v>
      </c>
      <c r="P4052">
        <v>4.5251999999999999</v>
      </c>
      <c r="Q4052" t="s">
        <v>142</v>
      </c>
      <c r="R4052">
        <v>97.77</v>
      </c>
      <c r="U4052">
        <v>95.474800000000002</v>
      </c>
      <c r="V4052">
        <v>98.914299999999997</v>
      </c>
      <c r="W4052">
        <v>589</v>
      </c>
      <c r="X4052" t="s">
        <v>99</v>
      </c>
      <c r="Y4052" t="s">
        <v>51</v>
      </c>
      <c r="Z4052" t="s">
        <v>51</v>
      </c>
      <c r="AA4052" t="s">
        <v>51</v>
      </c>
      <c r="AB4052" t="s">
        <v>84</v>
      </c>
      <c r="AC4052" t="s">
        <v>211</v>
      </c>
      <c r="AD4052" t="s">
        <v>55</v>
      </c>
      <c r="AE4052" t="s">
        <v>56</v>
      </c>
      <c r="AF4052" t="s">
        <v>144</v>
      </c>
      <c r="AG4052">
        <v>25</v>
      </c>
      <c r="AH4052" t="s">
        <v>101</v>
      </c>
      <c r="AI4052" t="s">
        <v>102</v>
      </c>
      <c r="AJ4052" t="s">
        <v>95</v>
      </c>
      <c r="AK4052" t="s">
        <v>209</v>
      </c>
      <c r="AL4052" t="s">
        <v>61</v>
      </c>
      <c r="AM4052" t="s">
        <v>88</v>
      </c>
      <c r="AN4052" t="s">
        <v>89</v>
      </c>
    </row>
    <row r="4053" spans="1:40" x14ac:dyDescent="0.2">
      <c r="A4053">
        <v>2017</v>
      </c>
      <c r="B4053" t="s">
        <v>184</v>
      </c>
      <c r="C4053" t="s">
        <v>185</v>
      </c>
      <c r="D4053" t="s">
        <v>42</v>
      </c>
      <c r="E4053" t="s">
        <v>43</v>
      </c>
      <c r="F4053" t="s">
        <v>44</v>
      </c>
      <c r="G4053" t="s">
        <v>66</v>
      </c>
      <c r="H4053" t="s">
        <v>66</v>
      </c>
      <c r="I4053" t="s">
        <v>67</v>
      </c>
      <c r="J4053" t="s">
        <v>48</v>
      </c>
      <c r="K4053" t="s">
        <v>49</v>
      </c>
      <c r="L4053">
        <v>8.9033999999999995</v>
      </c>
      <c r="O4053">
        <v>3.1715</v>
      </c>
      <c r="P4053">
        <v>22.578700000000001</v>
      </c>
      <c r="Q4053" t="s">
        <v>68</v>
      </c>
      <c r="R4053">
        <v>91.096599999999995</v>
      </c>
      <c r="U4053">
        <v>77.421300000000002</v>
      </c>
      <c r="V4053">
        <v>96.828500000000005</v>
      </c>
      <c r="W4053">
        <v>45</v>
      </c>
      <c r="X4053" t="s">
        <v>51</v>
      </c>
      <c r="Y4053" t="s">
        <v>166</v>
      </c>
      <c r="Z4053" t="s">
        <v>51</v>
      </c>
      <c r="AA4053" t="s">
        <v>120</v>
      </c>
      <c r="AB4053" t="s">
        <v>51</v>
      </c>
      <c r="AC4053" t="s">
        <v>186</v>
      </c>
      <c r="AD4053" t="s">
        <v>55</v>
      </c>
      <c r="AE4053" t="s">
        <v>56</v>
      </c>
      <c r="AF4053" t="s">
        <v>73</v>
      </c>
      <c r="AG4053">
        <v>109</v>
      </c>
      <c r="AH4053" t="s">
        <v>58</v>
      </c>
      <c r="AI4053" t="s">
        <v>168</v>
      </c>
      <c r="AJ4053" t="s">
        <v>95</v>
      </c>
      <c r="AK4053" t="s">
        <v>184</v>
      </c>
      <c r="AL4053" t="s">
        <v>122</v>
      </c>
      <c r="AM4053" t="s">
        <v>62</v>
      </c>
      <c r="AN4053" t="s">
        <v>63</v>
      </c>
    </row>
    <row r="4054" spans="1:40" x14ac:dyDescent="0.2">
      <c r="A4054">
        <v>2017</v>
      </c>
      <c r="B4054" t="s">
        <v>295</v>
      </c>
      <c r="C4054" t="s">
        <v>296</v>
      </c>
      <c r="D4054" t="s">
        <v>42</v>
      </c>
      <c r="E4054" t="s">
        <v>43</v>
      </c>
      <c r="F4054" t="s">
        <v>44</v>
      </c>
      <c r="G4054" t="s">
        <v>66</v>
      </c>
      <c r="H4054" t="s">
        <v>66</v>
      </c>
      <c r="I4054" t="s">
        <v>67</v>
      </c>
      <c r="J4054" t="s">
        <v>48</v>
      </c>
      <c r="K4054" t="s">
        <v>49</v>
      </c>
      <c r="L4054">
        <v>34.437100000000001</v>
      </c>
      <c r="O4054">
        <v>26.334</v>
      </c>
      <c r="P4054">
        <v>43.559100000000001</v>
      </c>
      <c r="Q4054" t="s">
        <v>68</v>
      </c>
      <c r="R4054">
        <v>65.562899999999999</v>
      </c>
      <c r="U4054">
        <v>56.440899999999999</v>
      </c>
      <c r="V4054">
        <v>73.665999999999997</v>
      </c>
      <c r="W4054">
        <v>154</v>
      </c>
      <c r="X4054" t="s">
        <v>51</v>
      </c>
      <c r="Y4054" t="s">
        <v>51</v>
      </c>
      <c r="Z4054" t="s">
        <v>51</v>
      </c>
      <c r="AA4054" t="s">
        <v>51</v>
      </c>
      <c r="AB4054" t="s">
        <v>115</v>
      </c>
      <c r="AC4054" t="s">
        <v>297</v>
      </c>
      <c r="AD4054" t="s">
        <v>55</v>
      </c>
      <c r="AE4054" t="s">
        <v>56</v>
      </c>
      <c r="AF4054" t="s">
        <v>73</v>
      </c>
      <c r="AG4054">
        <v>111</v>
      </c>
      <c r="AH4054" t="s">
        <v>58</v>
      </c>
      <c r="AI4054" t="s">
        <v>102</v>
      </c>
      <c r="AJ4054" t="s">
        <v>95</v>
      </c>
      <c r="AK4054" t="s">
        <v>295</v>
      </c>
      <c r="AL4054" t="s">
        <v>61</v>
      </c>
      <c r="AM4054" t="s">
        <v>62</v>
      </c>
      <c r="AN4054" t="s">
        <v>117</v>
      </c>
    </row>
    <row r="4055" spans="1:40" x14ac:dyDescent="0.2">
      <c r="A4055">
        <v>2017</v>
      </c>
      <c r="B4055" t="s">
        <v>123</v>
      </c>
      <c r="C4055" t="s">
        <v>124</v>
      </c>
      <c r="D4055" t="s">
        <v>42</v>
      </c>
      <c r="E4055" t="s">
        <v>43</v>
      </c>
      <c r="F4055" t="s">
        <v>44</v>
      </c>
      <c r="G4055" t="s">
        <v>66</v>
      </c>
      <c r="H4055" t="s">
        <v>66</v>
      </c>
      <c r="I4055" t="s">
        <v>67</v>
      </c>
      <c r="J4055" t="s">
        <v>48</v>
      </c>
      <c r="K4055" t="s">
        <v>49</v>
      </c>
      <c r="L4055">
        <v>9.8416999999999994</v>
      </c>
      <c r="O4055">
        <v>2.0640000000000001</v>
      </c>
      <c r="P4055">
        <v>36.118200000000002</v>
      </c>
      <c r="Q4055" t="s">
        <v>68</v>
      </c>
      <c r="R4055">
        <v>90.158299999999997</v>
      </c>
      <c r="U4055">
        <v>63.881799999999998</v>
      </c>
      <c r="V4055">
        <v>97.936000000000007</v>
      </c>
      <c r="W4055">
        <v>75</v>
      </c>
      <c r="X4055" t="s">
        <v>156</v>
      </c>
      <c r="Y4055" t="s">
        <v>69</v>
      </c>
      <c r="Z4055" t="s">
        <v>51</v>
      </c>
      <c r="AA4055" t="s">
        <v>120</v>
      </c>
      <c r="AB4055" t="s">
        <v>51</v>
      </c>
      <c r="AC4055" t="s">
        <v>125</v>
      </c>
      <c r="AD4055" t="s">
        <v>55</v>
      </c>
      <c r="AE4055" t="s">
        <v>56</v>
      </c>
      <c r="AF4055" t="s">
        <v>73</v>
      </c>
      <c r="AG4055">
        <v>118</v>
      </c>
      <c r="AH4055" t="s">
        <v>158</v>
      </c>
      <c r="AI4055" t="s">
        <v>74</v>
      </c>
      <c r="AJ4055" t="s">
        <v>95</v>
      </c>
      <c r="AK4055" t="s">
        <v>123</v>
      </c>
      <c r="AL4055" t="s">
        <v>122</v>
      </c>
      <c r="AM4055" t="s">
        <v>62</v>
      </c>
      <c r="AN4055" t="s">
        <v>63</v>
      </c>
    </row>
    <row r="4056" spans="1:40" x14ac:dyDescent="0.2">
      <c r="A4056">
        <v>2017</v>
      </c>
      <c r="B4056" t="s">
        <v>178</v>
      </c>
      <c r="C4056" t="s">
        <v>179</v>
      </c>
      <c r="D4056" t="s">
        <v>42</v>
      </c>
      <c r="E4056" t="s">
        <v>43</v>
      </c>
      <c r="F4056" t="s">
        <v>44</v>
      </c>
      <c r="G4056" t="s">
        <v>45</v>
      </c>
      <c r="H4056" t="s">
        <v>46</v>
      </c>
      <c r="I4056" t="s">
        <v>47</v>
      </c>
      <c r="J4056" t="s">
        <v>48</v>
      </c>
      <c r="K4056" t="s">
        <v>49</v>
      </c>
      <c r="L4056">
        <v>38.747900000000001</v>
      </c>
      <c r="O4056">
        <v>24.2029</v>
      </c>
      <c r="P4056">
        <v>55.619799999999998</v>
      </c>
      <c r="Q4056" t="s">
        <v>50</v>
      </c>
      <c r="R4056">
        <v>61.252099999999999</v>
      </c>
      <c r="U4056">
        <v>44.380200000000002</v>
      </c>
      <c r="V4056">
        <v>75.7971</v>
      </c>
      <c r="W4056">
        <v>43</v>
      </c>
      <c r="X4056" t="s">
        <v>156</v>
      </c>
      <c r="Y4056" t="s">
        <v>52</v>
      </c>
      <c r="Z4056" t="s">
        <v>70</v>
      </c>
      <c r="AA4056" t="s">
        <v>120</v>
      </c>
      <c r="AB4056" t="s">
        <v>51</v>
      </c>
      <c r="AC4056" t="s">
        <v>180</v>
      </c>
      <c r="AD4056" t="s">
        <v>55</v>
      </c>
      <c r="AE4056" t="s">
        <v>56</v>
      </c>
      <c r="AF4056" t="s">
        <v>57</v>
      </c>
      <c r="AG4056">
        <v>114</v>
      </c>
      <c r="AH4056" t="s">
        <v>158</v>
      </c>
      <c r="AI4056" t="s">
        <v>59</v>
      </c>
      <c r="AJ4056" t="s">
        <v>75</v>
      </c>
      <c r="AK4056" t="s">
        <v>178</v>
      </c>
      <c r="AL4056" t="s">
        <v>122</v>
      </c>
      <c r="AM4056" t="s">
        <v>62</v>
      </c>
      <c r="AN4056" t="s">
        <v>63</v>
      </c>
    </row>
    <row r="4057" spans="1:40" x14ac:dyDescent="0.2">
      <c r="A4057">
        <v>2017</v>
      </c>
      <c r="B4057" t="s">
        <v>193</v>
      </c>
      <c r="C4057" t="s">
        <v>194</v>
      </c>
      <c r="D4057" t="s">
        <v>42</v>
      </c>
      <c r="E4057" t="s">
        <v>43</v>
      </c>
      <c r="F4057" t="s">
        <v>44</v>
      </c>
      <c r="G4057" t="s">
        <v>66</v>
      </c>
      <c r="H4057" t="s">
        <v>66</v>
      </c>
      <c r="I4057" t="s">
        <v>67</v>
      </c>
      <c r="J4057" t="s">
        <v>48</v>
      </c>
      <c r="K4057" t="s">
        <v>49</v>
      </c>
      <c r="L4057">
        <v>2.7054999999999998</v>
      </c>
      <c r="O4057">
        <v>2.0924999999999998</v>
      </c>
      <c r="P4057">
        <v>3.4916</v>
      </c>
      <c r="Q4057" t="s">
        <v>68</v>
      </c>
      <c r="R4057">
        <v>97.294499999999999</v>
      </c>
      <c r="U4057">
        <v>96.508399999999995</v>
      </c>
      <c r="V4057">
        <v>97.907499999999999</v>
      </c>
      <c r="W4057">
        <v>2158</v>
      </c>
      <c r="X4057" t="s">
        <v>99</v>
      </c>
      <c r="Y4057" t="s">
        <v>69</v>
      </c>
      <c r="Z4057" t="s">
        <v>105</v>
      </c>
      <c r="AA4057" t="s">
        <v>51</v>
      </c>
      <c r="AB4057" t="s">
        <v>51</v>
      </c>
      <c r="AC4057" t="s">
        <v>196</v>
      </c>
      <c r="AD4057" t="s">
        <v>55</v>
      </c>
      <c r="AE4057" t="s">
        <v>56</v>
      </c>
      <c r="AF4057" t="s">
        <v>73</v>
      </c>
      <c r="AG4057">
        <v>50</v>
      </c>
      <c r="AH4057" t="s">
        <v>101</v>
      </c>
      <c r="AI4057" t="s">
        <v>74</v>
      </c>
      <c r="AJ4057" t="s">
        <v>108</v>
      </c>
      <c r="AK4057" t="s">
        <v>193</v>
      </c>
      <c r="AL4057" t="s">
        <v>61</v>
      </c>
      <c r="AM4057" t="s">
        <v>88</v>
      </c>
      <c r="AN4057" t="s">
        <v>63</v>
      </c>
    </row>
    <row r="4058" spans="1:40" x14ac:dyDescent="0.2">
      <c r="A4058">
        <v>2017</v>
      </c>
      <c r="B4058" t="s">
        <v>295</v>
      </c>
      <c r="C4058" t="s">
        <v>296</v>
      </c>
      <c r="D4058" t="s">
        <v>42</v>
      </c>
      <c r="E4058" t="s">
        <v>43</v>
      </c>
      <c r="F4058" t="s">
        <v>44</v>
      </c>
      <c r="G4058" t="s">
        <v>45</v>
      </c>
      <c r="H4058" t="s">
        <v>46</v>
      </c>
      <c r="I4058" t="s">
        <v>47</v>
      </c>
      <c r="J4058" t="s">
        <v>48</v>
      </c>
      <c r="K4058" t="s">
        <v>49</v>
      </c>
      <c r="L4058">
        <v>18.701799999999999</v>
      </c>
      <c r="O4058">
        <v>9.69</v>
      </c>
      <c r="P4058">
        <v>33.029400000000003</v>
      </c>
      <c r="Q4058" t="s">
        <v>50</v>
      </c>
      <c r="R4058">
        <v>81.298199999999994</v>
      </c>
      <c r="U4058">
        <v>66.970600000000005</v>
      </c>
      <c r="V4058">
        <v>90.31</v>
      </c>
      <c r="W4058">
        <v>70</v>
      </c>
      <c r="X4058" t="s">
        <v>51</v>
      </c>
      <c r="Y4058" t="s">
        <v>166</v>
      </c>
      <c r="Z4058" t="s">
        <v>51</v>
      </c>
      <c r="AA4058" t="s">
        <v>120</v>
      </c>
      <c r="AB4058" t="s">
        <v>51</v>
      </c>
      <c r="AC4058" t="s">
        <v>297</v>
      </c>
      <c r="AD4058" t="s">
        <v>55</v>
      </c>
      <c r="AE4058" t="s">
        <v>56</v>
      </c>
      <c r="AF4058" t="s">
        <v>57</v>
      </c>
      <c r="AG4058">
        <v>111</v>
      </c>
      <c r="AH4058" t="s">
        <v>58</v>
      </c>
      <c r="AI4058" t="s">
        <v>168</v>
      </c>
      <c r="AJ4058" t="s">
        <v>95</v>
      </c>
      <c r="AK4058" t="s">
        <v>295</v>
      </c>
      <c r="AL4058" t="s">
        <v>122</v>
      </c>
      <c r="AM4058" t="s">
        <v>62</v>
      </c>
      <c r="AN4058" t="s">
        <v>63</v>
      </c>
    </row>
    <row r="4059" spans="1:40" x14ac:dyDescent="0.2">
      <c r="A4059">
        <v>2017</v>
      </c>
      <c r="B4059" t="s">
        <v>235</v>
      </c>
      <c r="C4059" t="s">
        <v>236</v>
      </c>
      <c r="D4059" t="s">
        <v>42</v>
      </c>
      <c r="E4059" t="s">
        <v>43</v>
      </c>
      <c r="F4059" t="s">
        <v>44</v>
      </c>
      <c r="G4059" t="s">
        <v>66</v>
      </c>
      <c r="H4059" t="s">
        <v>66</v>
      </c>
      <c r="I4059" t="s">
        <v>67</v>
      </c>
      <c r="J4059" t="s">
        <v>48</v>
      </c>
      <c r="K4059" t="s">
        <v>49</v>
      </c>
      <c r="L4059">
        <v>8.6835000000000004</v>
      </c>
      <c r="O4059">
        <v>2.0217999999999998</v>
      </c>
      <c r="P4059">
        <v>30.468900000000001</v>
      </c>
      <c r="Q4059" t="s">
        <v>68</v>
      </c>
      <c r="R4059">
        <v>91.316500000000005</v>
      </c>
      <c r="U4059">
        <v>69.531099999999995</v>
      </c>
      <c r="V4059">
        <v>97.978200000000001</v>
      </c>
      <c r="W4059">
        <v>33</v>
      </c>
      <c r="X4059" t="s">
        <v>99</v>
      </c>
      <c r="Y4059" t="s">
        <v>69</v>
      </c>
      <c r="Z4059" t="s">
        <v>51</v>
      </c>
      <c r="AA4059" t="s">
        <v>161</v>
      </c>
      <c r="AB4059" t="s">
        <v>51</v>
      </c>
      <c r="AC4059" t="s">
        <v>238</v>
      </c>
      <c r="AD4059" t="s">
        <v>55</v>
      </c>
      <c r="AE4059" t="s">
        <v>56</v>
      </c>
      <c r="AF4059" t="s">
        <v>73</v>
      </c>
      <c r="AG4059">
        <v>12</v>
      </c>
      <c r="AH4059" t="s">
        <v>101</v>
      </c>
      <c r="AI4059" t="s">
        <v>74</v>
      </c>
      <c r="AJ4059" t="s">
        <v>95</v>
      </c>
      <c r="AK4059" t="s">
        <v>235</v>
      </c>
      <c r="AL4059" t="s">
        <v>163</v>
      </c>
      <c r="AM4059" t="s">
        <v>88</v>
      </c>
      <c r="AN4059" t="s">
        <v>63</v>
      </c>
    </row>
    <row r="4060" spans="1:40" x14ac:dyDescent="0.2">
      <c r="A4060">
        <v>2017</v>
      </c>
      <c r="B4060" t="s">
        <v>184</v>
      </c>
      <c r="C4060" t="s">
        <v>185</v>
      </c>
      <c r="D4060" t="s">
        <v>42</v>
      </c>
      <c r="E4060" t="s">
        <v>43</v>
      </c>
      <c r="F4060" t="s">
        <v>44</v>
      </c>
      <c r="G4060" t="s">
        <v>128</v>
      </c>
      <c r="H4060" t="s">
        <v>129</v>
      </c>
      <c r="I4060" t="s">
        <v>81</v>
      </c>
      <c r="J4060" t="s">
        <v>48</v>
      </c>
      <c r="K4060" t="s">
        <v>49</v>
      </c>
      <c r="L4060">
        <v>13.811299999999999</v>
      </c>
      <c r="O4060">
        <v>10.864800000000001</v>
      </c>
      <c r="P4060">
        <v>17.401</v>
      </c>
      <c r="Q4060" t="s">
        <v>130</v>
      </c>
      <c r="R4060">
        <v>86.188699999999997</v>
      </c>
      <c r="U4060">
        <v>82.599000000000004</v>
      </c>
      <c r="V4060">
        <v>89.135199999999998</v>
      </c>
      <c r="W4060">
        <v>614</v>
      </c>
      <c r="X4060" t="s">
        <v>99</v>
      </c>
      <c r="Y4060" t="s">
        <v>51</v>
      </c>
      <c r="Z4060" t="s">
        <v>51</v>
      </c>
      <c r="AA4060" t="s">
        <v>51</v>
      </c>
      <c r="AB4060" t="s">
        <v>51</v>
      </c>
      <c r="AC4060" t="s">
        <v>186</v>
      </c>
      <c r="AD4060" t="s">
        <v>55</v>
      </c>
      <c r="AE4060" t="s">
        <v>56</v>
      </c>
      <c r="AF4060" t="s">
        <v>132</v>
      </c>
      <c r="AG4060">
        <v>109</v>
      </c>
      <c r="AH4060" t="s">
        <v>101</v>
      </c>
      <c r="AI4060" t="s">
        <v>102</v>
      </c>
      <c r="AJ4060" t="s">
        <v>95</v>
      </c>
      <c r="AK4060" t="s">
        <v>184</v>
      </c>
      <c r="AL4060" t="s">
        <v>61</v>
      </c>
      <c r="AM4060" t="s">
        <v>62</v>
      </c>
      <c r="AN4060" t="s">
        <v>63</v>
      </c>
    </row>
    <row r="4061" spans="1:40" x14ac:dyDescent="0.2">
      <c r="A4061">
        <v>2017</v>
      </c>
      <c r="B4061" t="s">
        <v>223</v>
      </c>
      <c r="C4061" t="s">
        <v>224</v>
      </c>
      <c r="D4061" t="s">
        <v>42</v>
      </c>
      <c r="E4061" t="s">
        <v>43</v>
      </c>
      <c r="F4061" t="s">
        <v>44</v>
      </c>
      <c r="G4061" t="s">
        <v>79</v>
      </c>
      <c r="H4061" t="s">
        <v>80</v>
      </c>
      <c r="I4061" t="s">
        <v>81</v>
      </c>
      <c r="J4061" t="s">
        <v>48</v>
      </c>
      <c r="K4061" t="s">
        <v>49</v>
      </c>
      <c r="L4061">
        <v>18.840900000000001</v>
      </c>
      <c r="O4061">
        <v>12.2819</v>
      </c>
      <c r="P4061">
        <v>27.792899999999999</v>
      </c>
      <c r="Q4061" t="s">
        <v>82</v>
      </c>
      <c r="R4061">
        <v>81.159099999999995</v>
      </c>
      <c r="U4061">
        <v>72.207099999999997</v>
      </c>
      <c r="V4061">
        <v>87.718100000000007</v>
      </c>
      <c r="W4061">
        <v>115</v>
      </c>
      <c r="X4061" t="s">
        <v>156</v>
      </c>
      <c r="Y4061" t="s">
        <v>51</v>
      </c>
      <c r="Z4061" t="s">
        <v>105</v>
      </c>
      <c r="AA4061" t="s">
        <v>51</v>
      </c>
      <c r="AB4061" t="s">
        <v>71</v>
      </c>
      <c r="AD4061" t="s">
        <v>55</v>
      </c>
      <c r="AE4061" t="s">
        <v>56</v>
      </c>
      <c r="AF4061" t="s">
        <v>86</v>
      </c>
      <c r="AG4061" t="s">
        <v>225</v>
      </c>
      <c r="AH4061" t="s">
        <v>158</v>
      </c>
      <c r="AI4061" t="s">
        <v>102</v>
      </c>
      <c r="AJ4061" t="s">
        <v>108</v>
      </c>
      <c r="AK4061" t="s">
        <v>223</v>
      </c>
      <c r="AL4061" t="s">
        <v>61</v>
      </c>
      <c r="AM4061" t="s">
        <v>62</v>
      </c>
      <c r="AN4061" t="s">
        <v>76</v>
      </c>
    </row>
    <row r="4062" spans="1:40" x14ac:dyDescent="0.2">
      <c r="A4062">
        <v>2017</v>
      </c>
      <c r="B4062" t="s">
        <v>295</v>
      </c>
      <c r="C4062" t="s">
        <v>296</v>
      </c>
      <c r="D4062" t="s">
        <v>42</v>
      </c>
      <c r="E4062" t="s">
        <v>43</v>
      </c>
      <c r="F4062" t="s">
        <v>44</v>
      </c>
      <c r="G4062" t="s">
        <v>128</v>
      </c>
      <c r="H4062" t="s">
        <v>129</v>
      </c>
      <c r="I4062" t="s">
        <v>81</v>
      </c>
      <c r="J4062" t="s">
        <v>48</v>
      </c>
      <c r="K4062" t="s">
        <v>49</v>
      </c>
      <c r="L4062">
        <v>26.169</v>
      </c>
      <c r="O4062">
        <v>14.9411</v>
      </c>
      <c r="P4062">
        <v>41.697899999999997</v>
      </c>
      <c r="Q4062" t="s">
        <v>130</v>
      </c>
      <c r="R4062">
        <v>73.831000000000003</v>
      </c>
      <c r="U4062">
        <v>58.302100000000003</v>
      </c>
      <c r="V4062">
        <v>85.058899999999994</v>
      </c>
      <c r="W4062">
        <v>74</v>
      </c>
      <c r="X4062" t="s">
        <v>51</v>
      </c>
      <c r="Y4062" t="s">
        <v>52</v>
      </c>
      <c r="Z4062" t="s">
        <v>51</v>
      </c>
      <c r="AA4062" t="s">
        <v>161</v>
      </c>
      <c r="AB4062" t="s">
        <v>51</v>
      </c>
      <c r="AC4062" t="s">
        <v>297</v>
      </c>
      <c r="AD4062" t="s">
        <v>55</v>
      </c>
      <c r="AE4062" t="s">
        <v>56</v>
      </c>
      <c r="AF4062" t="s">
        <v>132</v>
      </c>
      <c r="AG4062">
        <v>111</v>
      </c>
      <c r="AH4062" t="s">
        <v>58</v>
      </c>
      <c r="AI4062" t="s">
        <v>59</v>
      </c>
      <c r="AJ4062" t="s">
        <v>95</v>
      </c>
      <c r="AK4062" t="s">
        <v>295</v>
      </c>
      <c r="AL4062" t="s">
        <v>163</v>
      </c>
      <c r="AM4062" t="s">
        <v>62</v>
      </c>
      <c r="AN4062" t="s">
        <v>63</v>
      </c>
    </row>
    <row r="4063" spans="1:40" x14ac:dyDescent="0.2">
      <c r="A4063">
        <v>2017</v>
      </c>
      <c r="B4063" t="s">
        <v>313</v>
      </c>
      <c r="C4063" t="s">
        <v>314</v>
      </c>
      <c r="D4063" t="s">
        <v>42</v>
      </c>
      <c r="E4063" t="s">
        <v>43</v>
      </c>
      <c r="F4063" t="s">
        <v>44</v>
      </c>
      <c r="G4063" t="s">
        <v>66</v>
      </c>
      <c r="H4063" t="s">
        <v>66</v>
      </c>
      <c r="I4063" t="s">
        <v>67</v>
      </c>
      <c r="J4063" t="s">
        <v>48</v>
      </c>
      <c r="K4063" t="s">
        <v>49</v>
      </c>
      <c r="L4063">
        <v>9.2727000000000004</v>
      </c>
      <c r="O4063">
        <v>5.1418999999999997</v>
      </c>
      <c r="P4063">
        <v>16.1569</v>
      </c>
      <c r="Q4063" t="s">
        <v>68</v>
      </c>
      <c r="R4063">
        <v>90.7273</v>
      </c>
      <c r="U4063">
        <v>83.843100000000007</v>
      </c>
      <c r="V4063">
        <v>94.858099999999993</v>
      </c>
      <c r="W4063">
        <v>214</v>
      </c>
      <c r="X4063" t="s">
        <v>51</v>
      </c>
      <c r="Y4063" t="s">
        <v>69</v>
      </c>
      <c r="Z4063" t="s">
        <v>70</v>
      </c>
      <c r="AA4063" t="s">
        <v>51</v>
      </c>
      <c r="AB4063" t="s">
        <v>51</v>
      </c>
      <c r="AC4063" t="s">
        <v>315</v>
      </c>
      <c r="AD4063" t="s">
        <v>55</v>
      </c>
      <c r="AE4063" t="s">
        <v>56</v>
      </c>
      <c r="AF4063" t="s">
        <v>73</v>
      </c>
      <c r="AG4063">
        <v>40</v>
      </c>
      <c r="AH4063" t="s">
        <v>58</v>
      </c>
      <c r="AI4063" t="s">
        <v>74</v>
      </c>
      <c r="AJ4063" t="s">
        <v>75</v>
      </c>
      <c r="AK4063" t="s">
        <v>313</v>
      </c>
      <c r="AL4063" t="s">
        <v>61</v>
      </c>
      <c r="AM4063" t="s">
        <v>88</v>
      </c>
      <c r="AN4063" t="s">
        <v>63</v>
      </c>
    </row>
    <row r="4064" spans="1:40" x14ac:dyDescent="0.2">
      <c r="A4064">
        <v>2017</v>
      </c>
      <c r="B4064" t="s">
        <v>159</v>
      </c>
      <c r="C4064" t="s">
        <v>160</v>
      </c>
      <c r="D4064" t="s">
        <v>42</v>
      </c>
      <c r="E4064" t="s">
        <v>43</v>
      </c>
      <c r="F4064" t="s">
        <v>44</v>
      </c>
      <c r="G4064" t="s">
        <v>45</v>
      </c>
      <c r="H4064" t="s">
        <v>46</v>
      </c>
      <c r="I4064" t="s">
        <v>47</v>
      </c>
      <c r="J4064" t="s">
        <v>48</v>
      </c>
      <c r="K4064" t="s">
        <v>49</v>
      </c>
      <c r="L4064">
        <v>35.327399999999997</v>
      </c>
      <c r="O4064">
        <v>27.7775</v>
      </c>
      <c r="P4064">
        <v>43.688000000000002</v>
      </c>
      <c r="Q4064" t="s">
        <v>50</v>
      </c>
      <c r="R4064">
        <v>64.672600000000003</v>
      </c>
      <c r="U4064">
        <v>56.311999999999998</v>
      </c>
      <c r="V4064">
        <v>72.222499999999997</v>
      </c>
      <c r="W4064">
        <v>311</v>
      </c>
      <c r="X4064" t="s">
        <v>51</v>
      </c>
      <c r="Y4064" t="s">
        <v>92</v>
      </c>
      <c r="Z4064" t="s">
        <v>70</v>
      </c>
      <c r="AA4064" t="s">
        <v>51</v>
      </c>
      <c r="AB4064" t="s">
        <v>51</v>
      </c>
      <c r="AC4064" t="s">
        <v>162</v>
      </c>
      <c r="AD4064" t="s">
        <v>55</v>
      </c>
      <c r="AE4064" t="s">
        <v>56</v>
      </c>
      <c r="AF4064" t="s">
        <v>57</v>
      </c>
      <c r="AG4064">
        <v>15</v>
      </c>
      <c r="AH4064" t="s">
        <v>58</v>
      </c>
      <c r="AI4064" t="s">
        <v>94</v>
      </c>
      <c r="AJ4064" t="s">
        <v>75</v>
      </c>
      <c r="AK4064" t="s">
        <v>159</v>
      </c>
      <c r="AL4064" t="s">
        <v>61</v>
      </c>
      <c r="AM4064" t="s">
        <v>88</v>
      </c>
      <c r="AN4064" t="s">
        <v>63</v>
      </c>
    </row>
    <row r="4065" spans="1:40" x14ac:dyDescent="0.2">
      <c r="A4065">
        <v>2017</v>
      </c>
      <c r="B4065" t="s">
        <v>263</v>
      </c>
      <c r="C4065" t="s">
        <v>264</v>
      </c>
      <c r="D4065" t="s">
        <v>42</v>
      </c>
      <c r="E4065" t="s">
        <v>43</v>
      </c>
      <c r="F4065" t="s">
        <v>44</v>
      </c>
      <c r="G4065" t="s">
        <v>45</v>
      </c>
      <c r="H4065" t="s">
        <v>46</v>
      </c>
      <c r="I4065" t="s">
        <v>47</v>
      </c>
      <c r="J4065" t="s">
        <v>48</v>
      </c>
      <c r="K4065" t="s">
        <v>49</v>
      </c>
      <c r="L4065">
        <v>35.104199999999999</v>
      </c>
      <c r="O4065">
        <v>27.541699999999999</v>
      </c>
      <c r="P4065">
        <v>43.4968</v>
      </c>
      <c r="Q4065" t="s">
        <v>50</v>
      </c>
      <c r="R4065">
        <v>64.895799999999994</v>
      </c>
      <c r="U4065">
        <v>56.5032</v>
      </c>
      <c r="V4065">
        <v>72.458299999999994</v>
      </c>
      <c r="W4065">
        <v>154</v>
      </c>
      <c r="X4065" t="s">
        <v>51</v>
      </c>
      <c r="Y4065" t="s">
        <v>92</v>
      </c>
      <c r="Z4065" t="s">
        <v>105</v>
      </c>
      <c r="AA4065" t="s">
        <v>51</v>
      </c>
      <c r="AB4065" t="s">
        <v>84</v>
      </c>
      <c r="AC4065" t="s">
        <v>265</v>
      </c>
      <c r="AD4065" t="s">
        <v>55</v>
      </c>
      <c r="AE4065" t="s">
        <v>56</v>
      </c>
      <c r="AF4065" t="s">
        <v>57</v>
      </c>
      <c r="AG4065">
        <v>11</v>
      </c>
      <c r="AH4065" t="s">
        <v>58</v>
      </c>
      <c r="AI4065" t="s">
        <v>94</v>
      </c>
      <c r="AJ4065" t="s">
        <v>108</v>
      </c>
      <c r="AK4065" t="s">
        <v>263</v>
      </c>
      <c r="AL4065" t="s">
        <v>61</v>
      </c>
      <c r="AM4065" t="s">
        <v>62</v>
      </c>
      <c r="AN4065" t="s">
        <v>89</v>
      </c>
    </row>
    <row r="4066" spans="1:40" x14ac:dyDescent="0.2">
      <c r="A4066">
        <v>2017</v>
      </c>
      <c r="B4066" t="s">
        <v>271</v>
      </c>
      <c r="C4066" t="s">
        <v>272</v>
      </c>
      <c r="D4066" t="s">
        <v>42</v>
      </c>
      <c r="E4066" t="s">
        <v>43</v>
      </c>
      <c r="F4066" t="s">
        <v>44</v>
      </c>
      <c r="G4066" t="s">
        <v>128</v>
      </c>
      <c r="H4066" t="s">
        <v>129</v>
      </c>
      <c r="I4066" t="s">
        <v>81</v>
      </c>
      <c r="J4066" t="s">
        <v>48</v>
      </c>
      <c r="K4066" t="s">
        <v>49</v>
      </c>
      <c r="L4066">
        <v>10.316599999999999</v>
      </c>
      <c r="O4066">
        <v>6.4088000000000003</v>
      </c>
      <c r="P4066">
        <v>16.194900000000001</v>
      </c>
      <c r="Q4066" t="s">
        <v>130</v>
      </c>
      <c r="R4066">
        <v>89.683400000000006</v>
      </c>
      <c r="U4066">
        <v>83.805099999999996</v>
      </c>
      <c r="V4066">
        <v>93.591200000000001</v>
      </c>
      <c r="W4066">
        <v>137</v>
      </c>
      <c r="X4066" t="s">
        <v>99</v>
      </c>
      <c r="Y4066" t="s">
        <v>92</v>
      </c>
      <c r="Z4066" t="s">
        <v>105</v>
      </c>
      <c r="AA4066" t="s">
        <v>51</v>
      </c>
      <c r="AB4066" t="s">
        <v>51</v>
      </c>
      <c r="AC4066" t="s">
        <v>273</v>
      </c>
      <c r="AD4066" t="s">
        <v>55</v>
      </c>
      <c r="AE4066" t="s">
        <v>56</v>
      </c>
      <c r="AF4066" t="s">
        <v>132</v>
      </c>
      <c r="AG4066">
        <v>4</v>
      </c>
      <c r="AH4066" t="s">
        <v>101</v>
      </c>
      <c r="AI4066" t="s">
        <v>94</v>
      </c>
      <c r="AJ4066" t="s">
        <v>108</v>
      </c>
      <c r="AK4066" t="s">
        <v>271</v>
      </c>
      <c r="AL4066" t="s">
        <v>61</v>
      </c>
      <c r="AM4066" t="s">
        <v>88</v>
      </c>
      <c r="AN4066" t="s">
        <v>63</v>
      </c>
    </row>
    <row r="4067" spans="1:40" x14ac:dyDescent="0.2">
      <c r="A4067">
        <v>2017</v>
      </c>
      <c r="B4067" t="s">
        <v>159</v>
      </c>
      <c r="C4067" t="s">
        <v>160</v>
      </c>
      <c r="D4067" t="s">
        <v>42</v>
      </c>
      <c r="E4067" t="s">
        <v>43</v>
      </c>
      <c r="F4067" t="s">
        <v>44</v>
      </c>
      <c r="G4067" t="s">
        <v>45</v>
      </c>
      <c r="H4067" t="s">
        <v>46</v>
      </c>
      <c r="I4067" t="s">
        <v>47</v>
      </c>
      <c r="J4067" t="s">
        <v>48</v>
      </c>
      <c r="K4067" t="s">
        <v>49</v>
      </c>
      <c r="L4067">
        <v>22.783300000000001</v>
      </c>
      <c r="O4067">
        <v>19.601199999999999</v>
      </c>
      <c r="P4067">
        <v>26.312899999999999</v>
      </c>
      <c r="Q4067" t="s">
        <v>50</v>
      </c>
      <c r="R4067">
        <v>77.216700000000003</v>
      </c>
      <c r="U4067">
        <v>73.687100000000001</v>
      </c>
      <c r="V4067">
        <v>80.398799999999994</v>
      </c>
      <c r="W4067">
        <v>663</v>
      </c>
      <c r="X4067" t="s">
        <v>99</v>
      </c>
      <c r="Y4067" t="s">
        <v>51</v>
      </c>
      <c r="Z4067" t="s">
        <v>53</v>
      </c>
      <c r="AA4067" t="s">
        <v>120</v>
      </c>
      <c r="AB4067" t="s">
        <v>51</v>
      </c>
      <c r="AC4067" t="s">
        <v>162</v>
      </c>
      <c r="AD4067" t="s">
        <v>55</v>
      </c>
      <c r="AE4067" t="s">
        <v>56</v>
      </c>
      <c r="AF4067" t="s">
        <v>57</v>
      </c>
      <c r="AG4067">
        <v>15</v>
      </c>
      <c r="AH4067" t="s">
        <v>101</v>
      </c>
      <c r="AI4067" t="s">
        <v>102</v>
      </c>
      <c r="AJ4067" t="s">
        <v>60</v>
      </c>
      <c r="AK4067" t="s">
        <v>159</v>
      </c>
      <c r="AL4067" t="s">
        <v>122</v>
      </c>
      <c r="AM4067" t="s">
        <v>88</v>
      </c>
      <c r="AN4067" t="s">
        <v>63</v>
      </c>
    </row>
    <row r="4068" spans="1:40" x14ac:dyDescent="0.2">
      <c r="A4068">
        <v>2017</v>
      </c>
      <c r="B4068" t="s">
        <v>268</v>
      </c>
      <c r="C4068" t="s">
        <v>269</v>
      </c>
      <c r="D4068" t="s">
        <v>42</v>
      </c>
      <c r="E4068" t="s">
        <v>43</v>
      </c>
      <c r="F4068" t="s">
        <v>44</v>
      </c>
      <c r="G4068" t="s">
        <v>66</v>
      </c>
      <c r="H4068" t="s">
        <v>66</v>
      </c>
      <c r="I4068" t="s">
        <v>67</v>
      </c>
      <c r="J4068" t="s">
        <v>48</v>
      </c>
      <c r="K4068" t="s">
        <v>49</v>
      </c>
      <c r="L4068">
        <v>8.1560000000000006</v>
      </c>
      <c r="O4068">
        <v>3.1328</v>
      </c>
      <c r="P4068">
        <v>19.603300000000001</v>
      </c>
      <c r="Q4068" t="s">
        <v>68</v>
      </c>
      <c r="R4068">
        <v>91.843999999999994</v>
      </c>
      <c r="U4068">
        <v>80.396699999999996</v>
      </c>
      <c r="V4068">
        <v>96.867199999999997</v>
      </c>
      <c r="W4068">
        <v>111</v>
      </c>
      <c r="X4068" t="s">
        <v>99</v>
      </c>
      <c r="Y4068" t="s">
        <v>51</v>
      </c>
      <c r="Z4068" t="s">
        <v>70</v>
      </c>
      <c r="AA4068" t="s">
        <v>120</v>
      </c>
      <c r="AB4068" t="s">
        <v>51</v>
      </c>
      <c r="AC4068" t="s">
        <v>270</v>
      </c>
      <c r="AD4068" t="s">
        <v>55</v>
      </c>
      <c r="AE4068" t="s">
        <v>56</v>
      </c>
      <c r="AF4068" t="s">
        <v>73</v>
      </c>
      <c r="AG4068">
        <v>124</v>
      </c>
      <c r="AH4068" t="s">
        <v>101</v>
      </c>
      <c r="AI4068" t="s">
        <v>102</v>
      </c>
      <c r="AJ4068" t="s">
        <v>75</v>
      </c>
      <c r="AK4068" t="s">
        <v>268</v>
      </c>
      <c r="AL4068" t="s">
        <v>122</v>
      </c>
      <c r="AM4068" t="s">
        <v>62</v>
      </c>
      <c r="AN4068" t="s">
        <v>63</v>
      </c>
    </row>
    <row r="4069" spans="1:40" x14ac:dyDescent="0.2">
      <c r="A4069">
        <v>2017</v>
      </c>
      <c r="B4069" t="s">
        <v>181</v>
      </c>
      <c r="C4069" t="s">
        <v>182</v>
      </c>
      <c r="D4069" t="s">
        <v>42</v>
      </c>
      <c r="E4069" t="s">
        <v>43</v>
      </c>
      <c r="F4069" t="s">
        <v>44</v>
      </c>
      <c r="G4069" t="s">
        <v>128</v>
      </c>
      <c r="H4069" t="s">
        <v>129</v>
      </c>
      <c r="I4069" t="s">
        <v>81</v>
      </c>
      <c r="J4069" t="s">
        <v>48</v>
      </c>
      <c r="K4069" t="s">
        <v>49</v>
      </c>
      <c r="L4069">
        <v>6.6744000000000003</v>
      </c>
      <c r="O4069">
        <v>3.1831</v>
      </c>
      <c r="P4069">
        <v>13.4625</v>
      </c>
      <c r="Q4069" t="s">
        <v>130</v>
      </c>
      <c r="R4069">
        <v>93.325599999999994</v>
      </c>
      <c r="U4069">
        <v>86.537499999999994</v>
      </c>
      <c r="V4069">
        <v>96.816900000000004</v>
      </c>
      <c r="W4069">
        <v>93</v>
      </c>
      <c r="X4069" t="s">
        <v>51</v>
      </c>
      <c r="Y4069" t="s">
        <v>52</v>
      </c>
      <c r="Z4069" t="s">
        <v>70</v>
      </c>
      <c r="AA4069" t="s">
        <v>51</v>
      </c>
      <c r="AB4069" t="s">
        <v>51</v>
      </c>
      <c r="AC4069" t="s">
        <v>183</v>
      </c>
      <c r="AD4069" t="s">
        <v>55</v>
      </c>
      <c r="AE4069" t="s">
        <v>56</v>
      </c>
      <c r="AF4069" t="s">
        <v>132</v>
      </c>
      <c r="AG4069">
        <v>106</v>
      </c>
      <c r="AH4069" t="s">
        <v>58</v>
      </c>
      <c r="AI4069" t="s">
        <v>59</v>
      </c>
      <c r="AJ4069" t="s">
        <v>75</v>
      </c>
      <c r="AK4069" t="s">
        <v>181</v>
      </c>
      <c r="AL4069" t="s">
        <v>61</v>
      </c>
      <c r="AM4069" t="s">
        <v>62</v>
      </c>
      <c r="AN4069" t="s">
        <v>63</v>
      </c>
    </row>
    <row r="4070" spans="1:40" x14ac:dyDescent="0.2">
      <c r="A4070">
        <v>2017</v>
      </c>
      <c r="B4070" t="s">
        <v>77</v>
      </c>
      <c r="C4070" t="s">
        <v>78</v>
      </c>
      <c r="D4070" t="s">
        <v>42</v>
      </c>
      <c r="E4070" t="s">
        <v>43</v>
      </c>
      <c r="F4070" t="s">
        <v>44</v>
      </c>
      <c r="G4070" t="s">
        <v>45</v>
      </c>
      <c r="H4070" t="s">
        <v>46</v>
      </c>
      <c r="I4070" t="s">
        <v>47</v>
      </c>
      <c r="J4070" t="s">
        <v>48</v>
      </c>
      <c r="K4070" t="s">
        <v>49</v>
      </c>
      <c r="L4070">
        <v>18.0839</v>
      </c>
      <c r="O4070">
        <v>16.034800000000001</v>
      </c>
      <c r="P4070">
        <v>20.331399999999999</v>
      </c>
      <c r="Q4070" t="s">
        <v>50</v>
      </c>
      <c r="R4070">
        <v>81.9161</v>
      </c>
      <c r="U4070">
        <v>79.668599999999998</v>
      </c>
      <c r="V4070">
        <v>83.965199999999996</v>
      </c>
      <c r="W4070">
        <v>1998</v>
      </c>
      <c r="X4070" t="s">
        <v>51</v>
      </c>
      <c r="Y4070" t="s">
        <v>51</v>
      </c>
      <c r="Z4070" t="s">
        <v>70</v>
      </c>
      <c r="AA4070" t="s">
        <v>51</v>
      </c>
      <c r="AB4070" t="s">
        <v>71</v>
      </c>
      <c r="AC4070" t="s">
        <v>85</v>
      </c>
      <c r="AD4070" t="s">
        <v>55</v>
      </c>
      <c r="AE4070" t="s">
        <v>56</v>
      </c>
      <c r="AF4070" t="s">
        <v>57</v>
      </c>
      <c r="AG4070">
        <v>33</v>
      </c>
      <c r="AH4070" t="s">
        <v>58</v>
      </c>
      <c r="AI4070" t="s">
        <v>102</v>
      </c>
      <c r="AJ4070" t="s">
        <v>75</v>
      </c>
      <c r="AK4070" t="s">
        <v>77</v>
      </c>
      <c r="AL4070" t="s">
        <v>61</v>
      </c>
      <c r="AM4070" t="s">
        <v>88</v>
      </c>
      <c r="AN4070" t="s">
        <v>76</v>
      </c>
    </row>
    <row r="4071" spans="1:40" x14ac:dyDescent="0.2">
      <c r="A4071">
        <v>2017</v>
      </c>
      <c r="B4071" t="s">
        <v>263</v>
      </c>
      <c r="C4071" t="s">
        <v>264</v>
      </c>
      <c r="D4071" t="s">
        <v>42</v>
      </c>
      <c r="E4071" t="s">
        <v>43</v>
      </c>
      <c r="F4071" t="s">
        <v>44</v>
      </c>
      <c r="G4071" t="s">
        <v>66</v>
      </c>
      <c r="H4071" t="s">
        <v>66</v>
      </c>
      <c r="I4071" t="s">
        <v>67</v>
      </c>
      <c r="J4071" t="s">
        <v>48</v>
      </c>
      <c r="K4071" t="s">
        <v>49</v>
      </c>
      <c r="L4071">
        <v>15.257899999999999</v>
      </c>
      <c r="O4071">
        <v>12.127599999999999</v>
      </c>
      <c r="P4071">
        <v>19.0214</v>
      </c>
      <c r="Q4071" t="s">
        <v>68</v>
      </c>
      <c r="R4071">
        <v>84.742099999999994</v>
      </c>
      <c r="U4071">
        <v>80.9786</v>
      </c>
      <c r="V4071">
        <v>87.872399999999999</v>
      </c>
      <c r="W4071">
        <v>548</v>
      </c>
      <c r="X4071" t="s">
        <v>99</v>
      </c>
      <c r="Y4071" t="s">
        <v>51</v>
      </c>
      <c r="Z4071" t="s">
        <v>83</v>
      </c>
      <c r="AA4071" t="s">
        <v>51</v>
      </c>
      <c r="AB4071" t="s">
        <v>51</v>
      </c>
      <c r="AC4071" t="s">
        <v>265</v>
      </c>
      <c r="AD4071" t="s">
        <v>55</v>
      </c>
      <c r="AE4071" t="s">
        <v>56</v>
      </c>
      <c r="AF4071" t="s">
        <v>73</v>
      </c>
      <c r="AG4071">
        <v>11</v>
      </c>
      <c r="AH4071" t="s">
        <v>101</v>
      </c>
      <c r="AI4071" t="s">
        <v>102</v>
      </c>
      <c r="AJ4071" t="s">
        <v>87</v>
      </c>
      <c r="AK4071" t="s">
        <v>263</v>
      </c>
      <c r="AL4071" t="s">
        <v>61</v>
      </c>
      <c r="AM4071" t="s">
        <v>62</v>
      </c>
      <c r="AN4071" t="s">
        <v>63</v>
      </c>
    </row>
    <row r="4072" spans="1:40" x14ac:dyDescent="0.2">
      <c r="A4072">
        <v>2017</v>
      </c>
      <c r="B4072" t="s">
        <v>274</v>
      </c>
      <c r="C4072" t="s">
        <v>275</v>
      </c>
      <c r="D4072" t="s">
        <v>42</v>
      </c>
      <c r="E4072" t="s">
        <v>43</v>
      </c>
      <c r="F4072" t="s">
        <v>44</v>
      </c>
      <c r="G4072" t="s">
        <v>128</v>
      </c>
      <c r="H4072" t="s">
        <v>129</v>
      </c>
      <c r="I4072" t="s">
        <v>81</v>
      </c>
      <c r="J4072" t="s">
        <v>48</v>
      </c>
      <c r="K4072" t="s">
        <v>49</v>
      </c>
      <c r="L4072">
        <v>35.120199999999997</v>
      </c>
      <c r="O4072">
        <v>22.540500000000002</v>
      </c>
      <c r="P4072">
        <v>50.173000000000002</v>
      </c>
      <c r="Q4072" t="s">
        <v>130</v>
      </c>
      <c r="R4072">
        <v>64.879800000000003</v>
      </c>
      <c r="U4072">
        <v>49.826999999999998</v>
      </c>
      <c r="V4072">
        <v>77.459500000000006</v>
      </c>
      <c r="W4072">
        <v>56</v>
      </c>
      <c r="X4072" t="s">
        <v>156</v>
      </c>
      <c r="Y4072" t="s">
        <v>51</v>
      </c>
      <c r="Z4072" t="s">
        <v>70</v>
      </c>
      <c r="AA4072" t="s">
        <v>106</v>
      </c>
      <c r="AB4072" t="s">
        <v>51</v>
      </c>
      <c r="AC4072" t="s">
        <v>276</v>
      </c>
      <c r="AD4072" t="s">
        <v>55</v>
      </c>
      <c r="AE4072" t="s">
        <v>56</v>
      </c>
      <c r="AF4072" t="s">
        <v>132</v>
      </c>
      <c r="AG4072">
        <v>48</v>
      </c>
      <c r="AH4072" t="s">
        <v>158</v>
      </c>
      <c r="AI4072" t="s">
        <v>102</v>
      </c>
      <c r="AJ4072" t="s">
        <v>75</v>
      </c>
      <c r="AK4072" t="s">
        <v>274</v>
      </c>
      <c r="AL4072" t="s">
        <v>109</v>
      </c>
      <c r="AM4072" t="s">
        <v>88</v>
      </c>
      <c r="AN4072" t="s">
        <v>63</v>
      </c>
    </row>
    <row r="4073" spans="1:40" x14ac:dyDescent="0.2">
      <c r="A4073">
        <v>2017</v>
      </c>
      <c r="B4073" t="s">
        <v>229</v>
      </c>
      <c r="C4073" t="s">
        <v>230</v>
      </c>
      <c r="D4073" t="s">
        <v>42</v>
      </c>
      <c r="E4073" t="s">
        <v>43</v>
      </c>
      <c r="F4073" t="s">
        <v>44</v>
      </c>
      <c r="G4073" t="s">
        <v>79</v>
      </c>
      <c r="H4073" t="s">
        <v>80</v>
      </c>
      <c r="I4073" t="s">
        <v>81</v>
      </c>
      <c r="J4073" t="s">
        <v>48</v>
      </c>
      <c r="K4073" t="s">
        <v>49</v>
      </c>
      <c r="L4073">
        <v>21.157399999999999</v>
      </c>
      <c r="O4073">
        <v>18.783100000000001</v>
      </c>
      <c r="P4073">
        <v>23.744</v>
      </c>
      <c r="Q4073" t="s">
        <v>82</v>
      </c>
      <c r="R4073">
        <v>78.842600000000004</v>
      </c>
      <c r="U4073">
        <v>76.256</v>
      </c>
      <c r="V4073">
        <v>81.216899999999995</v>
      </c>
      <c r="W4073">
        <v>1631</v>
      </c>
      <c r="X4073" t="s">
        <v>156</v>
      </c>
      <c r="Y4073" t="s">
        <v>51</v>
      </c>
      <c r="Z4073" t="s">
        <v>51</v>
      </c>
      <c r="AA4073" t="s">
        <v>51</v>
      </c>
      <c r="AB4073" t="s">
        <v>51</v>
      </c>
      <c r="AC4073" t="s">
        <v>231</v>
      </c>
      <c r="AD4073" t="s">
        <v>55</v>
      </c>
      <c r="AE4073" t="s">
        <v>56</v>
      </c>
      <c r="AF4073" t="s">
        <v>86</v>
      </c>
      <c r="AG4073">
        <v>37</v>
      </c>
      <c r="AH4073" t="s">
        <v>158</v>
      </c>
      <c r="AI4073" t="s">
        <v>102</v>
      </c>
      <c r="AJ4073" t="s">
        <v>95</v>
      </c>
      <c r="AK4073" t="s">
        <v>229</v>
      </c>
      <c r="AL4073" t="s">
        <v>61</v>
      </c>
      <c r="AM4073" t="s">
        <v>88</v>
      </c>
      <c r="AN4073" t="s">
        <v>63</v>
      </c>
    </row>
    <row r="4074" spans="1:40" x14ac:dyDescent="0.2">
      <c r="A4074">
        <v>2017</v>
      </c>
      <c r="B4074" t="s">
        <v>226</v>
      </c>
      <c r="C4074" t="s">
        <v>227</v>
      </c>
      <c r="D4074" t="s">
        <v>42</v>
      </c>
      <c r="E4074" t="s">
        <v>43</v>
      </c>
      <c r="F4074" t="s">
        <v>44</v>
      </c>
      <c r="G4074" t="s">
        <v>140</v>
      </c>
      <c r="H4074" t="s">
        <v>141</v>
      </c>
      <c r="I4074" t="s">
        <v>81</v>
      </c>
      <c r="J4074" t="s">
        <v>48</v>
      </c>
      <c r="K4074" t="s">
        <v>49</v>
      </c>
      <c r="L4074">
        <v>3.9935</v>
      </c>
      <c r="O4074">
        <v>2.3601000000000001</v>
      </c>
      <c r="P4074">
        <v>6.6798999999999999</v>
      </c>
      <c r="Q4074" t="s">
        <v>142</v>
      </c>
      <c r="R4074">
        <v>96.006500000000003</v>
      </c>
      <c r="U4074">
        <v>93.320099999999996</v>
      </c>
      <c r="V4074">
        <v>97.639899999999997</v>
      </c>
      <c r="W4074">
        <v>245</v>
      </c>
      <c r="X4074" t="s">
        <v>51</v>
      </c>
      <c r="Y4074" t="s">
        <v>51</v>
      </c>
      <c r="Z4074" t="s">
        <v>70</v>
      </c>
      <c r="AA4074" t="s">
        <v>120</v>
      </c>
      <c r="AB4074" t="s">
        <v>51</v>
      </c>
      <c r="AC4074" t="s">
        <v>228</v>
      </c>
      <c r="AD4074" t="s">
        <v>55</v>
      </c>
      <c r="AE4074" t="s">
        <v>56</v>
      </c>
      <c r="AF4074" t="s">
        <v>144</v>
      </c>
      <c r="AG4074">
        <v>119</v>
      </c>
      <c r="AH4074" t="s">
        <v>58</v>
      </c>
      <c r="AI4074" t="s">
        <v>102</v>
      </c>
      <c r="AJ4074" t="s">
        <v>75</v>
      </c>
      <c r="AK4074" t="s">
        <v>226</v>
      </c>
      <c r="AL4074" t="s">
        <v>122</v>
      </c>
      <c r="AM4074" t="s">
        <v>62</v>
      </c>
      <c r="AN4074" t="s">
        <v>63</v>
      </c>
    </row>
    <row r="4075" spans="1:40" x14ac:dyDescent="0.2">
      <c r="A4075">
        <v>2017</v>
      </c>
      <c r="B4075" t="s">
        <v>118</v>
      </c>
      <c r="C4075" t="s">
        <v>119</v>
      </c>
      <c r="D4075" t="s">
        <v>42</v>
      </c>
      <c r="E4075" t="s">
        <v>43</v>
      </c>
      <c r="F4075" t="s">
        <v>44</v>
      </c>
      <c r="G4075" t="s">
        <v>79</v>
      </c>
      <c r="H4075" t="s">
        <v>80</v>
      </c>
      <c r="I4075" t="s">
        <v>81</v>
      </c>
      <c r="J4075" t="s">
        <v>48</v>
      </c>
      <c r="K4075" t="s">
        <v>49</v>
      </c>
      <c r="L4075">
        <v>36.3185</v>
      </c>
      <c r="O4075">
        <v>18.436900000000001</v>
      </c>
      <c r="P4075">
        <v>58.998100000000001</v>
      </c>
      <c r="Q4075" t="s">
        <v>82</v>
      </c>
      <c r="R4075">
        <v>63.6815</v>
      </c>
      <c r="U4075">
        <v>41.001899999999999</v>
      </c>
      <c r="V4075">
        <v>81.563100000000006</v>
      </c>
      <c r="W4075">
        <v>70</v>
      </c>
      <c r="X4075" t="s">
        <v>99</v>
      </c>
      <c r="Y4075" t="s">
        <v>51</v>
      </c>
      <c r="Z4075" t="s">
        <v>105</v>
      </c>
      <c r="AA4075" t="s">
        <v>106</v>
      </c>
      <c r="AB4075" t="s">
        <v>51</v>
      </c>
      <c r="AC4075" t="s">
        <v>121</v>
      </c>
      <c r="AD4075" t="s">
        <v>55</v>
      </c>
      <c r="AE4075" t="s">
        <v>56</v>
      </c>
      <c r="AF4075" t="s">
        <v>86</v>
      </c>
      <c r="AG4075">
        <v>121</v>
      </c>
      <c r="AH4075" t="s">
        <v>101</v>
      </c>
      <c r="AI4075" t="s">
        <v>102</v>
      </c>
      <c r="AJ4075" t="s">
        <v>108</v>
      </c>
      <c r="AK4075" t="s">
        <v>118</v>
      </c>
      <c r="AL4075" t="s">
        <v>109</v>
      </c>
      <c r="AM4075" t="s">
        <v>62</v>
      </c>
      <c r="AN4075" t="s">
        <v>63</v>
      </c>
    </row>
    <row r="4076" spans="1:40" x14ac:dyDescent="0.2">
      <c r="A4076">
        <v>2017</v>
      </c>
      <c r="B4076" t="s">
        <v>286</v>
      </c>
      <c r="C4076" t="s">
        <v>287</v>
      </c>
      <c r="D4076" t="s">
        <v>42</v>
      </c>
      <c r="E4076" t="s">
        <v>43</v>
      </c>
      <c r="F4076" t="s">
        <v>44</v>
      </c>
      <c r="G4076" t="s">
        <v>45</v>
      </c>
      <c r="H4076" t="s">
        <v>46</v>
      </c>
      <c r="I4076" t="s">
        <v>47</v>
      </c>
      <c r="J4076" t="s">
        <v>48</v>
      </c>
      <c r="K4076" t="s">
        <v>49</v>
      </c>
      <c r="L4076">
        <v>20.535</v>
      </c>
      <c r="O4076">
        <v>17.1145</v>
      </c>
      <c r="P4076">
        <v>24.4375</v>
      </c>
      <c r="Q4076" t="s">
        <v>50</v>
      </c>
      <c r="R4076">
        <v>79.465000000000003</v>
      </c>
      <c r="U4076">
        <v>75.5625</v>
      </c>
      <c r="V4076">
        <v>82.885499999999993</v>
      </c>
      <c r="W4076">
        <v>393</v>
      </c>
      <c r="X4076" t="s">
        <v>51</v>
      </c>
      <c r="Y4076" t="s">
        <v>51</v>
      </c>
      <c r="Z4076" t="s">
        <v>70</v>
      </c>
      <c r="AA4076" t="s">
        <v>120</v>
      </c>
      <c r="AB4076" t="s">
        <v>51</v>
      </c>
      <c r="AC4076" t="s">
        <v>288</v>
      </c>
      <c r="AD4076" t="s">
        <v>55</v>
      </c>
      <c r="AE4076" t="s">
        <v>56</v>
      </c>
      <c r="AF4076" t="s">
        <v>57</v>
      </c>
      <c r="AG4076">
        <v>55</v>
      </c>
      <c r="AH4076" t="s">
        <v>58</v>
      </c>
      <c r="AI4076" t="s">
        <v>102</v>
      </c>
      <c r="AJ4076" t="s">
        <v>75</v>
      </c>
      <c r="AK4076" t="s">
        <v>286</v>
      </c>
      <c r="AL4076" t="s">
        <v>122</v>
      </c>
      <c r="AM4076" t="s">
        <v>88</v>
      </c>
      <c r="AN4076" t="s">
        <v>63</v>
      </c>
    </row>
    <row r="4077" spans="1:40" x14ac:dyDescent="0.2">
      <c r="A4077">
        <v>2017</v>
      </c>
      <c r="B4077" t="s">
        <v>103</v>
      </c>
      <c r="C4077" t="s">
        <v>104</v>
      </c>
      <c r="D4077" t="s">
        <v>42</v>
      </c>
      <c r="E4077" t="s">
        <v>43</v>
      </c>
      <c r="F4077" t="s">
        <v>44</v>
      </c>
      <c r="G4077" t="s">
        <v>79</v>
      </c>
      <c r="H4077" t="s">
        <v>80</v>
      </c>
      <c r="I4077" t="s">
        <v>81</v>
      </c>
      <c r="J4077" t="s">
        <v>48</v>
      </c>
      <c r="K4077" t="s">
        <v>49</v>
      </c>
      <c r="L4077">
        <v>4.8974000000000002</v>
      </c>
      <c r="O4077">
        <v>0.83240000000000003</v>
      </c>
      <c r="P4077">
        <v>24.0076</v>
      </c>
      <c r="Q4077" t="s">
        <v>82</v>
      </c>
      <c r="R4077">
        <v>95.102599999999995</v>
      </c>
      <c r="U4077">
        <v>75.992400000000004</v>
      </c>
      <c r="V4077">
        <v>99.167599999999993</v>
      </c>
      <c r="W4077">
        <v>49</v>
      </c>
      <c r="X4077" t="s">
        <v>99</v>
      </c>
      <c r="Y4077" t="s">
        <v>266</v>
      </c>
      <c r="Z4077" t="s">
        <v>53</v>
      </c>
      <c r="AA4077" t="s">
        <v>51</v>
      </c>
      <c r="AB4077" t="s">
        <v>71</v>
      </c>
      <c r="AC4077" t="s">
        <v>107</v>
      </c>
      <c r="AD4077" t="s">
        <v>55</v>
      </c>
      <c r="AE4077" t="s">
        <v>56</v>
      </c>
      <c r="AF4077" t="s">
        <v>86</v>
      </c>
      <c r="AG4077">
        <v>35</v>
      </c>
      <c r="AH4077" t="s">
        <v>101</v>
      </c>
      <c r="AI4077" t="s">
        <v>267</v>
      </c>
      <c r="AJ4077" t="s">
        <v>60</v>
      </c>
      <c r="AK4077" t="s">
        <v>103</v>
      </c>
      <c r="AL4077" t="s">
        <v>61</v>
      </c>
      <c r="AM4077" t="s">
        <v>88</v>
      </c>
      <c r="AN4077" t="s">
        <v>76</v>
      </c>
    </row>
    <row r="4078" spans="1:40" x14ac:dyDescent="0.2">
      <c r="A4078">
        <v>2017</v>
      </c>
      <c r="B4078" t="s">
        <v>226</v>
      </c>
      <c r="C4078" t="s">
        <v>227</v>
      </c>
      <c r="D4078" t="s">
        <v>42</v>
      </c>
      <c r="E4078" t="s">
        <v>43</v>
      </c>
      <c r="F4078" t="s">
        <v>44</v>
      </c>
      <c r="G4078" t="s">
        <v>140</v>
      </c>
      <c r="H4078" t="s">
        <v>141</v>
      </c>
      <c r="I4078" t="s">
        <v>81</v>
      </c>
      <c r="J4078" t="s">
        <v>48</v>
      </c>
      <c r="K4078" t="s">
        <v>49</v>
      </c>
      <c r="L4078">
        <v>2.9506000000000001</v>
      </c>
      <c r="O4078">
        <v>0.85109999999999997</v>
      </c>
      <c r="P4078">
        <v>9.7213999999999992</v>
      </c>
      <c r="Q4078" t="s">
        <v>142</v>
      </c>
      <c r="R4078">
        <v>97.049400000000006</v>
      </c>
      <c r="U4078">
        <v>90.278599999999997</v>
      </c>
      <c r="V4078">
        <v>99.148899999999998</v>
      </c>
      <c r="W4078">
        <v>196</v>
      </c>
      <c r="X4078" t="s">
        <v>51</v>
      </c>
      <c r="Y4078" t="s">
        <v>92</v>
      </c>
      <c r="Z4078" t="s">
        <v>51</v>
      </c>
      <c r="AA4078" t="s">
        <v>51</v>
      </c>
      <c r="AB4078" t="s">
        <v>71</v>
      </c>
      <c r="AC4078" t="s">
        <v>228</v>
      </c>
      <c r="AD4078" t="s">
        <v>55</v>
      </c>
      <c r="AE4078" t="s">
        <v>56</v>
      </c>
      <c r="AF4078" t="s">
        <v>144</v>
      </c>
      <c r="AG4078">
        <v>119</v>
      </c>
      <c r="AH4078" t="s">
        <v>58</v>
      </c>
      <c r="AI4078" t="s">
        <v>94</v>
      </c>
      <c r="AJ4078" t="s">
        <v>95</v>
      </c>
      <c r="AK4078" t="s">
        <v>226</v>
      </c>
      <c r="AL4078" t="s">
        <v>61</v>
      </c>
      <c r="AM4078" t="s">
        <v>62</v>
      </c>
      <c r="AN4078" t="s">
        <v>76</v>
      </c>
    </row>
    <row r="4079" spans="1:40" x14ac:dyDescent="0.2">
      <c r="A4079">
        <v>2017</v>
      </c>
      <c r="B4079" t="s">
        <v>175</v>
      </c>
      <c r="C4079" t="s">
        <v>176</v>
      </c>
      <c r="D4079" t="s">
        <v>42</v>
      </c>
      <c r="E4079" t="s">
        <v>43</v>
      </c>
      <c r="F4079" t="s">
        <v>44</v>
      </c>
      <c r="G4079" t="s">
        <v>128</v>
      </c>
      <c r="H4079" t="s">
        <v>129</v>
      </c>
      <c r="I4079" t="s">
        <v>81</v>
      </c>
      <c r="J4079" t="s">
        <v>48</v>
      </c>
      <c r="K4079" t="s">
        <v>49</v>
      </c>
      <c r="L4079">
        <v>24.6126</v>
      </c>
      <c r="O4079">
        <v>12.726699999999999</v>
      </c>
      <c r="P4079">
        <v>42.227800000000002</v>
      </c>
      <c r="Q4079" t="s">
        <v>130</v>
      </c>
      <c r="R4079">
        <v>75.3874</v>
      </c>
      <c r="U4079">
        <v>57.772199999999998</v>
      </c>
      <c r="V4079">
        <v>87.273300000000006</v>
      </c>
      <c r="W4079">
        <v>32</v>
      </c>
      <c r="X4079" t="s">
        <v>51</v>
      </c>
      <c r="Y4079" t="s">
        <v>51</v>
      </c>
      <c r="Z4079" t="s">
        <v>53</v>
      </c>
      <c r="AA4079" t="s">
        <v>161</v>
      </c>
      <c r="AB4079" t="s">
        <v>51</v>
      </c>
      <c r="AC4079" t="s">
        <v>177</v>
      </c>
      <c r="AD4079" t="s">
        <v>55</v>
      </c>
      <c r="AE4079" t="s">
        <v>56</v>
      </c>
      <c r="AF4079" t="s">
        <v>132</v>
      </c>
      <c r="AG4079">
        <v>110</v>
      </c>
      <c r="AH4079" t="s">
        <v>58</v>
      </c>
      <c r="AI4079" t="s">
        <v>102</v>
      </c>
      <c r="AJ4079" t="s">
        <v>60</v>
      </c>
      <c r="AK4079" t="s">
        <v>175</v>
      </c>
      <c r="AL4079" t="s">
        <v>163</v>
      </c>
      <c r="AM4079" t="s">
        <v>62</v>
      </c>
      <c r="AN4079" t="s">
        <v>63</v>
      </c>
    </row>
    <row r="4080" spans="1:40" x14ac:dyDescent="0.2">
      <c r="A4080">
        <v>2017</v>
      </c>
      <c r="B4080" t="s">
        <v>277</v>
      </c>
      <c r="C4080" t="s">
        <v>278</v>
      </c>
      <c r="D4080" t="s">
        <v>42</v>
      </c>
      <c r="E4080" t="s">
        <v>43</v>
      </c>
      <c r="F4080" t="s">
        <v>44</v>
      </c>
      <c r="G4080" t="s">
        <v>140</v>
      </c>
      <c r="H4080" t="s">
        <v>141</v>
      </c>
      <c r="I4080" t="s">
        <v>81</v>
      </c>
      <c r="J4080" t="s">
        <v>48</v>
      </c>
      <c r="K4080" t="s">
        <v>49</v>
      </c>
      <c r="L4080">
        <v>12.8734</v>
      </c>
      <c r="O4080">
        <v>5.9943</v>
      </c>
      <c r="P4080">
        <v>25.504999999999999</v>
      </c>
      <c r="Q4080" t="s">
        <v>142</v>
      </c>
      <c r="R4080">
        <v>87.126599999999996</v>
      </c>
      <c r="U4080">
        <v>74.495000000000005</v>
      </c>
      <c r="V4080">
        <v>94.005700000000004</v>
      </c>
      <c r="W4080">
        <v>69</v>
      </c>
      <c r="X4080" t="s">
        <v>51</v>
      </c>
      <c r="Y4080" t="s">
        <v>51</v>
      </c>
      <c r="Z4080" t="s">
        <v>51</v>
      </c>
      <c r="AA4080" t="s">
        <v>51</v>
      </c>
      <c r="AB4080" t="s">
        <v>195</v>
      </c>
      <c r="AC4080" t="s">
        <v>279</v>
      </c>
      <c r="AD4080" t="s">
        <v>55</v>
      </c>
      <c r="AE4080" t="s">
        <v>56</v>
      </c>
      <c r="AF4080" t="s">
        <v>144</v>
      </c>
      <c r="AG4080">
        <v>108</v>
      </c>
      <c r="AH4080" t="s">
        <v>58</v>
      </c>
      <c r="AI4080" t="s">
        <v>102</v>
      </c>
      <c r="AJ4080" t="s">
        <v>95</v>
      </c>
      <c r="AK4080" t="s">
        <v>277</v>
      </c>
      <c r="AL4080" t="s">
        <v>61</v>
      </c>
      <c r="AM4080" t="s">
        <v>62</v>
      </c>
      <c r="AN4080" t="s">
        <v>197</v>
      </c>
    </row>
    <row r="4081" spans="1:40" x14ac:dyDescent="0.2">
      <c r="A4081">
        <v>2017</v>
      </c>
      <c r="B4081" t="s">
        <v>113</v>
      </c>
      <c r="C4081" t="s">
        <v>114</v>
      </c>
      <c r="D4081" t="s">
        <v>42</v>
      </c>
      <c r="E4081" t="s">
        <v>43</v>
      </c>
      <c r="F4081" t="s">
        <v>44</v>
      </c>
      <c r="G4081" t="s">
        <v>45</v>
      </c>
      <c r="H4081" t="s">
        <v>46</v>
      </c>
      <c r="I4081" t="s">
        <v>47</v>
      </c>
      <c r="J4081" t="s">
        <v>48</v>
      </c>
      <c r="K4081" t="s">
        <v>49</v>
      </c>
      <c r="L4081">
        <v>34.716099999999997</v>
      </c>
      <c r="O4081">
        <v>26.187100000000001</v>
      </c>
      <c r="P4081">
        <v>44.3538</v>
      </c>
      <c r="Q4081" t="s">
        <v>50</v>
      </c>
      <c r="R4081">
        <v>65.283900000000003</v>
      </c>
      <c r="U4081">
        <v>55.6462</v>
      </c>
      <c r="V4081">
        <v>73.812899999999999</v>
      </c>
      <c r="W4081">
        <v>119</v>
      </c>
      <c r="X4081" t="s">
        <v>156</v>
      </c>
      <c r="Y4081" t="s">
        <v>52</v>
      </c>
      <c r="Z4081" t="s">
        <v>51</v>
      </c>
      <c r="AA4081" t="s">
        <v>51</v>
      </c>
      <c r="AB4081" t="s">
        <v>71</v>
      </c>
      <c r="AC4081" t="s">
        <v>116</v>
      </c>
      <c r="AD4081" t="s">
        <v>55</v>
      </c>
      <c r="AE4081" t="s">
        <v>56</v>
      </c>
      <c r="AF4081" t="s">
        <v>57</v>
      </c>
      <c r="AG4081">
        <v>113</v>
      </c>
      <c r="AH4081" t="s">
        <v>158</v>
      </c>
      <c r="AI4081" t="s">
        <v>59</v>
      </c>
      <c r="AJ4081" t="s">
        <v>95</v>
      </c>
      <c r="AK4081" t="s">
        <v>113</v>
      </c>
      <c r="AL4081" t="s">
        <v>61</v>
      </c>
      <c r="AM4081" t="s">
        <v>62</v>
      </c>
      <c r="AN4081" t="s">
        <v>76</v>
      </c>
    </row>
    <row r="4082" spans="1:40" x14ac:dyDescent="0.2">
      <c r="A4082">
        <v>2017</v>
      </c>
      <c r="B4082" t="s">
        <v>90</v>
      </c>
      <c r="C4082" t="s">
        <v>91</v>
      </c>
      <c r="D4082" t="s">
        <v>42</v>
      </c>
      <c r="E4082" t="s">
        <v>43</v>
      </c>
      <c r="F4082" t="s">
        <v>44</v>
      </c>
      <c r="G4082" t="s">
        <v>79</v>
      </c>
      <c r="H4082" t="s">
        <v>80</v>
      </c>
      <c r="I4082" t="s">
        <v>81</v>
      </c>
      <c r="J4082" t="s">
        <v>48</v>
      </c>
      <c r="K4082" t="s">
        <v>49</v>
      </c>
      <c r="L4082">
        <v>24.678899999999999</v>
      </c>
      <c r="O4082">
        <v>19.3109</v>
      </c>
      <c r="P4082">
        <v>30.9665</v>
      </c>
      <c r="Q4082" t="s">
        <v>82</v>
      </c>
      <c r="R4082">
        <v>75.321100000000001</v>
      </c>
      <c r="U4082">
        <v>69.033500000000004</v>
      </c>
      <c r="V4082">
        <v>80.689099999999996</v>
      </c>
      <c r="W4082">
        <v>193</v>
      </c>
      <c r="X4082" t="s">
        <v>51</v>
      </c>
      <c r="Y4082" t="s">
        <v>249</v>
      </c>
      <c r="Z4082" t="s">
        <v>53</v>
      </c>
      <c r="AA4082" t="s">
        <v>120</v>
      </c>
      <c r="AB4082" t="s">
        <v>51</v>
      </c>
      <c r="AC4082" t="s">
        <v>93</v>
      </c>
      <c r="AD4082" t="s">
        <v>55</v>
      </c>
      <c r="AE4082" t="s">
        <v>56</v>
      </c>
      <c r="AF4082" t="s">
        <v>86</v>
      </c>
      <c r="AG4082">
        <v>203</v>
      </c>
      <c r="AH4082" t="s">
        <v>58</v>
      </c>
      <c r="AI4082" t="s">
        <v>250</v>
      </c>
      <c r="AJ4082" t="s">
        <v>60</v>
      </c>
      <c r="AK4082" t="s">
        <v>90</v>
      </c>
      <c r="AL4082" t="s">
        <v>122</v>
      </c>
      <c r="AM4082" t="s">
        <v>96</v>
      </c>
      <c r="AN4082" t="s">
        <v>63</v>
      </c>
    </row>
    <row r="4083" spans="1:40" x14ac:dyDescent="0.2">
      <c r="A4083">
        <v>2017</v>
      </c>
      <c r="B4083" t="s">
        <v>169</v>
      </c>
      <c r="C4083" t="s">
        <v>170</v>
      </c>
      <c r="D4083" t="s">
        <v>42</v>
      </c>
      <c r="E4083" t="s">
        <v>43</v>
      </c>
      <c r="F4083" t="s">
        <v>44</v>
      </c>
      <c r="G4083" t="s">
        <v>79</v>
      </c>
      <c r="H4083" t="s">
        <v>80</v>
      </c>
      <c r="I4083" t="s">
        <v>81</v>
      </c>
      <c r="J4083" t="s">
        <v>48</v>
      </c>
      <c r="K4083" t="s">
        <v>49</v>
      </c>
      <c r="L4083">
        <v>8.5193999999999992</v>
      </c>
      <c r="O4083">
        <v>5.3776999999999999</v>
      </c>
      <c r="P4083">
        <v>13.239699999999999</v>
      </c>
      <c r="Q4083" t="s">
        <v>82</v>
      </c>
      <c r="R4083">
        <v>91.480599999999995</v>
      </c>
      <c r="U4083">
        <v>86.760300000000001</v>
      </c>
      <c r="V4083">
        <v>94.622299999999996</v>
      </c>
      <c r="W4083">
        <v>594</v>
      </c>
      <c r="X4083" t="s">
        <v>51</v>
      </c>
      <c r="Y4083" t="s">
        <v>198</v>
      </c>
      <c r="Z4083" t="s">
        <v>70</v>
      </c>
      <c r="AA4083" t="s">
        <v>120</v>
      </c>
      <c r="AB4083" t="s">
        <v>51</v>
      </c>
      <c r="AC4083" t="s">
        <v>171</v>
      </c>
      <c r="AD4083" t="s">
        <v>55</v>
      </c>
      <c r="AE4083" t="s">
        <v>56</v>
      </c>
      <c r="AF4083" t="s">
        <v>86</v>
      </c>
      <c r="AG4083">
        <v>24</v>
      </c>
      <c r="AH4083" t="s">
        <v>58</v>
      </c>
      <c r="AI4083" t="s">
        <v>199</v>
      </c>
      <c r="AJ4083" t="s">
        <v>75</v>
      </c>
      <c r="AK4083" t="s">
        <v>169</v>
      </c>
      <c r="AL4083" t="s">
        <v>122</v>
      </c>
      <c r="AM4083" t="s">
        <v>88</v>
      </c>
      <c r="AN4083" t="s">
        <v>63</v>
      </c>
    </row>
    <row r="4084" spans="1:40" x14ac:dyDescent="0.2">
      <c r="A4084">
        <v>2017</v>
      </c>
      <c r="B4084" t="s">
        <v>190</v>
      </c>
      <c r="C4084" t="s">
        <v>191</v>
      </c>
      <c r="D4084" t="s">
        <v>42</v>
      </c>
      <c r="E4084" t="s">
        <v>43</v>
      </c>
      <c r="F4084" t="s">
        <v>44</v>
      </c>
      <c r="G4084" t="s">
        <v>128</v>
      </c>
      <c r="H4084" t="s">
        <v>129</v>
      </c>
      <c r="I4084" t="s">
        <v>81</v>
      </c>
      <c r="J4084" t="s">
        <v>48</v>
      </c>
      <c r="K4084" t="s">
        <v>49</v>
      </c>
      <c r="L4084">
        <v>27.847799999999999</v>
      </c>
      <c r="O4084">
        <v>13.2783</v>
      </c>
      <c r="P4084">
        <v>49.313299999999998</v>
      </c>
      <c r="Q4084" t="s">
        <v>130</v>
      </c>
      <c r="R4084">
        <v>72.152199999999993</v>
      </c>
      <c r="U4084">
        <v>50.686700000000002</v>
      </c>
      <c r="V4084">
        <v>86.721699999999998</v>
      </c>
      <c r="W4084">
        <v>35</v>
      </c>
      <c r="X4084" t="s">
        <v>156</v>
      </c>
      <c r="Y4084" t="s">
        <v>51</v>
      </c>
      <c r="Z4084" t="s">
        <v>83</v>
      </c>
      <c r="AA4084" t="s">
        <v>161</v>
      </c>
      <c r="AB4084" t="s">
        <v>51</v>
      </c>
      <c r="AC4084" t="s">
        <v>192</v>
      </c>
      <c r="AD4084" t="s">
        <v>55</v>
      </c>
      <c r="AE4084" t="s">
        <v>56</v>
      </c>
      <c r="AF4084" t="s">
        <v>132</v>
      </c>
      <c r="AG4084">
        <v>42</v>
      </c>
      <c r="AH4084" t="s">
        <v>158</v>
      </c>
      <c r="AI4084" t="s">
        <v>102</v>
      </c>
      <c r="AJ4084" t="s">
        <v>87</v>
      </c>
      <c r="AK4084" t="s">
        <v>190</v>
      </c>
      <c r="AL4084" t="s">
        <v>163</v>
      </c>
      <c r="AM4084" t="s">
        <v>88</v>
      </c>
      <c r="AN4084" t="s">
        <v>63</v>
      </c>
    </row>
    <row r="4085" spans="1:40" x14ac:dyDescent="0.2">
      <c r="A4085">
        <v>2017</v>
      </c>
      <c r="B4085" t="s">
        <v>159</v>
      </c>
      <c r="C4085" t="s">
        <v>160</v>
      </c>
      <c r="D4085" t="s">
        <v>42</v>
      </c>
      <c r="E4085" t="s">
        <v>43</v>
      </c>
      <c r="F4085" t="s">
        <v>44</v>
      </c>
      <c r="G4085" t="s">
        <v>66</v>
      </c>
      <c r="H4085" t="s">
        <v>66</v>
      </c>
      <c r="I4085" t="s">
        <v>67</v>
      </c>
      <c r="J4085" t="s">
        <v>48</v>
      </c>
      <c r="K4085" t="s">
        <v>49</v>
      </c>
      <c r="L4085">
        <v>19.498999999999999</v>
      </c>
      <c r="O4085">
        <v>5.9806999999999997</v>
      </c>
      <c r="P4085">
        <v>47.979700000000001</v>
      </c>
      <c r="Q4085" t="s">
        <v>68</v>
      </c>
      <c r="R4085">
        <v>80.501000000000005</v>
      </c>
      <c r="U4085">
        <v>52.020299999999999</v>
      </c>
      <c r="V4085">
        <v>94.019300000000001</v>
      </c>
      <c r="W4085">
        <v>32</v>
      </c>
      <c r="X4085" t="s">
        <v>156</v>
      </c>
      <c r="Y4085" t="s">
        <v>51</v>
      </c>
      <c r="Z4085" t="s">
        <v>83</v>
      </c>
      <c r="AA4085" t="s">
        <v>51</v>
      </c>
      <c r="AB4085" t="s">
        <v>215</v>
      </c>
      <c r="AC4085" t="s">
        <v>162</v>
      </c>
      <c r="AD4085" t="s">
        <v>55</v>
      </c>
      <c r="AE4085" t="s">
        <v>56</v>
      </c>
      <c r="AF4085" t="s">
        <v>73</v>
      </c>
      <c r="AG4085">
        <v>15</v>
      </c>
      <c r="AH4085" t="s">
        <v>158</v>
      </c>
      <c r="AI4085" t="s">
        <v>102</v>
      </c>
      <c r="AJ4085" t="s">
        <v>87</v>
      </c>
      <c r="AK4085" t="s">
        <v>159</v>
      </c>
      <c r="AL4085" t="s">
        <v>61</v>
      </c>
      <c r="AM4085" t="s">
        <v>88</v>
      </c>
      <c r="AN4085" t="s">
        <v>216</v>
      </c>
    </row>
    <row r="4086" spans="1:40" x14ac:dyDescent="0.2">
      <c r="A4086">
        <v>2017</v>
      </c>
      <c r="B4086" t="s">
        <v>126</v>
      </c>
      <c r="C4086" t="s">
        <v>127</v>
      </c>
      <c r="D4086" t="s">
        <v>42</v>
      </c>
      <c r="E4086" t="s">
        <v>43</v>
      </c>
      <c r="F4086" t="s">
        <v>44</v>
      </c>
      <c r="G4086" t="s">
        <v>66</v>
      </c>
      <c r="H4086" t="s">
        <v>66</v>
      </c>
      <c r="I4086" t="s">
        <v>67</v>
      </c>
      <c r="J4086" t="s">
        <v>48</v>
      </c>
      <c r="K4086" t="s">
        <v>49</v>
      </c>
      <c r="L4086">
        <v>18.006499999999999</v>
      </c>
      <c r="O4086">
        <v>10.8819</v>
      </c>
      <c r="P4086">
        <v>28.313700000000001</v>
      </c>
      <c r="Q4086" t="s">
        <v>68</v>
      </c>
      <c r="R4086">
        <v>81.993499999999997</v>
      </c>
      <c r="U4086">
        <v>71.686300000000003</v>
      </c>
      <c r="V4086">
        <v>89.118099999999998</v>
      </c>
      <c r="W4086">
        <v>98</v>
      </c>
      <c r="X4086" t="s">
        <v>51</v>
      </c>
      <c r="Y4086" t="s">
        <v>69</v>
      </c>
      <c r="Z4086" t="s">
        <v>53</v>
      </c>
      <c r="AA4086" t="s">
        <v>51</v>
      </c>
      <c r="AB4086" t="s">
        <v>215</v>
      </c>
      <c r="AC4086" t="s">
        <v>131</v>
      </c>
      <c r="AD4086" t="s">
        <v>55</v>
      </c>
      <c r="AE4086" t="s">
        <v>56</v>
      </c>
      <c r="AF4086" t="s">
        <v>73</v>
      </c>
      <c r="AG4086">
        <v>23</v>
      </c>
      <c r="AH4086" t="s">
        <v>58</v>
      </c>
      <c r="AI4086" t="s">
        <v>74</v>
      </c>
      <c r="AJ4086" t="s">
        <v>60</v>
      </c>
      <c r="AK4086" t="s">
        <v>126</v>
      </c>
      <c r="AL4086" t="s">
        <v>61</v>
      </c>
      <c r="AM4086" t="s">
        <v>88</v>
      </c>
      <c r="AN4086" t="s">
        <v>216</v>
      </c>
    </row>
    <row r="4087" spans="1:40" x14ac:dyDescent="0.2">
      <c r="A4087">
        <v>2017</v>
      </c>
      <c r="B4087" t="s">
        <v>203</v>
      </c>
      <c r="C4087" t="s">
        <v>204</v>
      </c>
      <c r="D4087" t="s">
        <v>42</v>
      </c>
      <c r="E4087" t="s">
        <v>43</v>
      </c>
      <c r="F4087" t="s">
        <v>44</v>
      </c>
      <c r="G4087" t="s">
        <v>66</v>
      </c>
      <c r="H4087" t="s">
        <v>66</v>
      </c>
      <c r="I4087" t="s">
        <v>67</v>
      </c>
      <c r="J4087" t="s">
        <v>48</v>
      </c>
      <c r="K4087" t="s">
        <v>49</v>
      </c>
      <c r="L4087">
        <v>7.5145999999999997</v>
      </c>
      <c r="O4087">
        <v>5.3465999999999996</v>
      </c>
      <c r="P4087">
        <v>10.464499999999999</v>
      </c>
      <c r="Q4087" t="s">
        <v>68</v>
      </c>
      <c r="R4087">
        <v>92.485399999999998</v>
      </c>
      <c r="U4087">
        <v>89.535499999999999</v>
      </c>
      <c r="V4087">
        <v>94.653400000000005</v>
      </c>
      <c r="W4087">
        <v>448</v>
      </c>
      <c r="X4087" t="s">
        <v>51</v>
      </c>
      <c r="Y4087" t="s">
        <v>51</v>
      </c>
      <c r="Z4087" t="s">
        <v>105</v>
      </c>
      <c r="AA4087" t="s">
        <v>51</v>
      </c>
      <c r="AB4087" t="s">
        <v>51</v>
      </c>
      <c r="AC4087" t="s">
        <v>205</v>
      </c>
      <c r="AD4087" t="s">
        <v>55</v>
      </c>
      <c r="AE4087" t="s">
        <v>56</v>
      </c>
      <c r="AF4087" t="s">
        <v>73</v>
      </c>
      <c r="AG4087">
        <v>103</v>
      </c>
      <c r="AH4087" t="s">
        <v>58</v>
      </c>
      <c r="AI4087" t="s">
        <v>102</v>
      </c>
      <c r="AJ4087" t="s">
        <v>108</v>
      </c>
      <c r="AK4087" t="s">
        <v>203</v>
      </c>
      <c r="AL4087" t="s">
        <v>61</v>
      </c>
      <c r="AM4087" t="s">
        <v>62</v>
      </c>
      <c r="AN4087" t="s">
        <v>63</v>
      </c>
    </row>
    <row r="4088" spans="1:40" x14ac:dyDescent="0.2">
      <c r="A4088">
        <v>2017</v>
      </c>
      <c r="B4088" t="s">
        <v>40</v>
      </c>
      <c r="C4088" t="s">
        <v>41</v>
      </c>
      <c r="D4088" t="s">
        <v>42</v>
      </c>
      <c r="E4088" t="s">
        <v>43</v>
      </c>
      <c r="F4088" t="s">
        <v>44</v>
      </c>
      <c r="G4088" t="s">
        <v>45</v>
      </c>
      <c r="H4088" t="s">
        <v>46</v>
      </c>
      <c r="I4088" t="s">
        <v>47</v>
      </c>
      <c r="J4088" t="s">
        <v>48</v>
      </c>
      <c r="K4088" t="s">
        <v>49</v>
      </c>
      <c r="L4088">
        <v>31.741700000000002</v>
      </c>
      <c r="O4088">
        <v>25.722999999999999</v>
      </c>
      <c r="P4088">
        <v>38.439900000000002</v>
      </c>
      <c r="Q4088" t="s">
        <v>50</v>
      </c>
      <c r="R4088">
        <v>68.258300000000006</v>
      </c>
      <c r="U4088">
        <v>61.560099999999998</v>
      </c>
      <c r="V4088">
        <v>74.277000000000001</v>
      </c>
      <c r="W4088">
        <v>746</v>
      </c>
      <c r="X4088" t="s">
        <v>156</v>
      </c>
      <c r="Y4088" t="s">
        <v>51</v>
      </c>
      <c r="Z4088" t="s">
        <v>51</v>
      </c>
      <c r="AA4088" t="s">
        <v>51</v>
      </c>
      <c r="AB4088" t="s">
        <v>71</v>
      </c>
      <c r="AC4088" t="s">
        <v>54</v>
      </c>
      <c r="AD4088" t="s">
        <v>55</v>
      </c>
      <c r="AE4088" t="s">
        <v>56</v>
      </c>
      <c r="AF4088" t="s">
        <v>57</v>
      </c>
      <c r="AG4088">
        <v>117</v>
      </c>
      <c r="AH4088" t="s">
        <v>158</v>
      </c>
      <c r="AI4088" t="s">
        <v>102</v>
      </c>
      <c r="AJ4088" t="s">
        <v>95</v>
      </c>
      <c r="AK4088" t="s">
        <v>40</v>
      </c>
      <c r="AL4088" t="s">
        <v>61</v>
      </c>
      <c r="AM4088" t="s">
        <v>62</v>
      </c>
      <c r="AN4088" t="s">
        <v>76</v>
      </c>
    </row>
    <row r="4089" spans="1:40" x14ac:dyDescent="0.2">
      <c r="A4089">
        <v>2017</v>
      </c>
      <c r="B4089" t="s">
        <v>118</v>
      </c>
      <c r="C4089" t="s">
        <v>119</v>
      </c>
      <c r="D4089" t="s">
        <v>42</v>
      </c>
      <c r="E4089" t="s">
        <v>43</v>
      </c>
      <c r="F4089" t="s">
        <v>44</v>
      </c>
      <c r="G4089" t="s">
        <v>45</v>
      </c>
      <c r="H4089" t="s">
        <v>46</v>
      </c>
      <c r="I4089" t="s">
        <v>47</v>
      </c>
      <c r="J4089" t="s">
        <v>48</v>
      </c>
      <c r="K4089" t="s">
        <v>49</v>
      </c>
      <c r="L4089">
        <v>28.2212</v>
      </c>
      <c r="O4089">
        <v>22.793399999999998</v>
      </c>
      <c r="P4089">
        <v>34.366100000000003</v>
      </c>
      <c r="Q4089" t="s">
        <v>50</v>
      </c>
      <c r="R4089">
        <v>71.778800000000004</v>
      </c>
      <c r="U4089">
        <v>65.633899999999997</v>
      </c>
      <c r="V4089">
        <v>77.206599999999995</v>
      </c>
      <c r="W4089">
        <v>253</v>
      </c>
      <c r="X4089" t="s">
        <v>51</v>
      </c>
      <c r="Y4089" t="s">
        <v>52</v>
      </c>
      <c r="Z4089" t="s">
        <v>70</v>
      </c>
      <c r="AA4089" t="s">
        <v>51</v>
      </c>
      <c r="AB4089" t="s">
        <v>71</v>
      </c>
      <c r="AC4089" t="s">
        <v>121</v>
      </c>
      <c r="AD4089" t="s">
        <v>55</v>
      </c>
      <c r="AE4089" t="s">
        <v>56</v>
      </c>
      <c r="AF4089" t="s">
        <v>57</v>
      </c>
      <c r="AG4089">
        <v>121</v>
      </c>
      <c r="AH4089" t="s">
        <v>58</v>
      </c>
      <c r="AI4089" t="s">
        <v>59</v>
      </c>
      <c r="AJ4089" t="s">
        <v>75</v>
      </c>
      <c r="AK4089" t="s">
        <v>118</v>
      </c>
      <c r="AL4089" t="s">
        <v>61</v>
      </c>
      <c r="AM4089" t="s">
        <v>62</v>
      </c>
      <c r="AN4089" t="s">
        <v>76</v>
      </c>
    </row>
    <row r="4090" spans="1:40" x14ac:dyDescent="0.2">
      <c r="A4090">
        <v>2017</v>
      </c>
      <c r="B4090" t="s">
        <v>209</v>
      </c>
      <c r="C4090" t="s">
        <v>210</v>
      </c>
      <c r="D4090" t="s">
        <v>42</v>
      </c>
      <c r="E4090" t="s">
        <v>43</v>
      </c>
      <c r="F4090" t="s">
        <v>44</v>
      </c>
      <c r="G4090" t="s">
        <v>45</v>
      </c>
      <c r="H4090" t="s">
        <v>46</v>
      </c>
      <c r="I4090" t="s">
        <v>47</v>
      </c>
      <c r="J4090" t="s">
        <v>48</v>
      </c>
      <c r="K4090" t="s">
        <v>49</v>
      </c>
      <c r="L4090">
        <v>64.208600000000004</v>
      </c>
      <c r="O4090">
        <v>46.695300000000003</v>
      </c>
      <c r="P4090">
        <v>78.604299999999995</v>
      </c>
      <c r="Q4090" t="s">
        <v>50</v>
      </c>
      <c r="R4090">
        <v>35.791400000000003</v>
      </c>
      <c r="U4090">
        <v>21.395700000000001</v>
      </c>
      <c r="V4090">
        <v>53.304699999999997</v>
      </c>
      <c r="W4090">
        <v>39</v>
      </c>
      <c r="X4090" t="s">
        <v>51</v>
      </c>
      <c r="Y4090" t="s">
        <v>69</v>
      </c>
      <c r="Z4090" t="s">
        <v>105</v>
      </c>
      <c r="AA4090" t="s">
        <v>106</v>
      </c>
      <c r="AB4090" t="s">
        <v>51</v>
      </c>
      <c r="AC4090" t="s">
        <v>211</v>
      </c>
      <c r="AD4090" t="s">
        <v>55</v>
      </c>
      <c r="AE4090" t="s">
        <v>56</v>
      </c>
      <c r="AF4090" t="s">
        <v>57</v>
      </c>
      <c r="AG4090">
        <v>25</v>
      </c>
      <c r="AH4090" t="s">
        <v>58</v>
      </c>
      <c r="AI4090" t="s">
        <v>74</v>
      </c>
      <c r="AJ4090" t="s">
        <v>108</v>
      </c>
      <c r="AK4090" t="s">
        <v>209</v>
      </c>
      <c r="AL4090" t="s">
        <v>109</v>
      </c>
      <c r="AM4090" t="s">
        <v>88</v>
      </c>
      <c r="AN4090" t="s">
        <v>63</v>
      </c>
    </row>
    <row r="4091" spans="1:40" x14ac:dyDescent="0.2">
      <c r="A4091">
        <v>2017</v>
      </c>
      <c r="B4091" t="s">
        <v>263</v>
      </c>
      <c r="C4091" t="s">
        <v>264</v>
      </c>
      <c r="D4091" t="s">
        <v>42</v>
      </c>
      <c r="E4091" t="s">
        <v>43</v>
      </c>
      <c r="F4091" t="s">
        <v>44</v>
      </c>
      <c r="G4091" t="s">
        <v>45</v>
      </c>
      <c r="H4091" t="s">
        <v>46</v>
      </c>
      <c r="I4091" t="s">
        <v>47</v>
      </c>
      <c r="J4091" t="s">
        <v>48</v>
      </c>
      <c r="K4091" t="s">
        <v>49</v>
      </c>
      <c r="L4091">
        <v>33.4801</v>
      </c>
      <c r="O4091">
        <v>30.710699999999999</v>
      </c>
      <c r="P4091">
        <v>36.368200000000002</v>
      </c>
      <c r="Q4091" t="s">
        <v>50</v>
      </c>
      <c r="R4091">
        <v>66.519900000000007</v>
      </c>
      <c r="U4091">
        <v>63.631799999999998</v>
      </c>
      <c r="V4091">
        <v>69.289299999999997</v>
      </c>
      <c r="W4091">
        <v>1249</v>
      </c>
      <c r="X4091" t="s">
        <v>156</v>
      </c>
      <c r="Y4091" t="s">
        <v>51</v>
      </c>
      <c r="Z4091" t="s">
        <v>105</v>
      </c>
      <c r="AA4091" t="s">
        <v>51</v>
      </c>
      <c r="AB4091" t="s">
        <v>51</v>
      </c>
      <c r="AC4091" t="s">
        <v>265</v>
      </c>
      <c r="AD4091" t="s">
        <v>55</v>
      </c>
      <c r="AE4091" t="s">
        <v>56</v>
      </c>
      <c r="AF4091" t="s">
        <v>57</v>
      </c>
      <c r="AG4091">
        <v>11</v>
      </c>
      <c r="AH4091" t="s">
        <v>158</v>
      </c>
      <c r="AI4091" t="s">
        <v>102</v>
      </c>
      <c r="AJ4091" t="s">
        <v>108</v>
      </c>
      <c r="AK4091" t="s">
        <v>263</v>
      </c>
      <c r="AL4091" t="s">
        <v>61</v>
      </c>
      <c r="AM4091" t="s">
        <v>62</v>
      </c>
      <c r="AN4091" t="s">
        <v>63</v>
      </c>
    </row>
    <row r="4092" spans="1:40" x14ac:dyDescent="0.2">
      <c r="A4092">
        <v>2017</v>
      </c>
      <c r="B4092" t="s">
        <v>40</v>
      </c>
      <c r="C4092" t="s">
        <v>41</v>
      </c>
      <c r="D4092" t="s">
        <v>42</v>
      </c>
      <c r="E4092" t="s">
        <v>43</v>
      </c>
      <c r="F4092" t="s">
        <v>44</v>
      </c>
      <c r="G4092" t="s">
        <v>140</v>
      </c>
      <c r="H4092" t="s">
        <v>141</v>
      </c>
      <c r="I4092" t="s">
        <v>81</v>
      </c>
      <c r="J4092" t="s">
        <v>48</v>
      </c>
      <c r="K4092" t="s">
        <v>49</v>
      </c>
      <c r="L4092">
        <v>2.3748999999999998</v>
      </c>
      <c r="O4092">
        <v>0.81799999999999995</v>
      </c>
      <c r="P4092">
        <v>6.6947999999999999</v>
      </c>
      <c r="Q4092" t="s">
        <v>142</v>
      </c>
      <c r="R4092">
        <v>97.625100000000003</v>
      </c>
      <c r="U4092">
        <v>93.305199999999999</v>
      </c>
      <c r="V4092">
        <v>99.182000000000002</v>
      </c>
      <c r="W4092">
        <v>134</v>
      </c>
      <c r="X4092" t="s">
        <v>99</v>
      </c>
      <c r="Y4092" t="s">
        <v>51</v>
      </c>
      <c r="Z4092" t="s">
        <v>105</v>
      </c>
      <c r="AA4092" t="s">
        <v>51</v>
      </c>
      <c r="AB4092" t="s">
        <v>71</v>
      </c>
      <c r="AC4092" t="s">
        <v>54</v>
      </c>
      <c r="AD4092" t="s">
        <v>55</v>
      </c>
      <c r="AE4092" t="s">
        <v>56</v>
      </c>
      <c r="AF4092" t="s">
        <v>144</v>
      </c>
      <c r="AG4092">
        <v>117</v>
      </c>
      <c r="AH4092" t="s">
        <v>101</v>
      </c>
      <c r="AI4092" t="s">
        <v>102</v>
      </c>
      <c r="AJ4092" t="s">
        <v>108</v>
      </c>
      <c r="AK4092" t="s">
        <v>40</v>
      </c>
      <c r="AL4092" t="s">
        <v>61</v>
      </c>
      <c r="AM4092" t="s">
        <v>62</v>
      </c>
      <c r="AN4092" t="s">
        <v>76</v>
      </c>
    </row>
    <row r="4093" spans="1:40" x14ac:dyDescent="0.2">
      <c r="A4093">
        <v>2017</v>
      </c>
      <c r="B4093" t="s">
        <v>277</v>
      </c>
      <c r="C4093" t="s">
        <v>278</v>
      </c>
      <c r="D4093" t="s">
        <v>42</v>
      </c>
      <c r="E4093" t="s">
        <v>43</v>
      </c>
      <c r="F4093" t="s">
        <v>44</v>
      </c>
      <c r="G4093" t="s">
        <v>140</v>
      </c>
      <c r="H4093" t="s">
        <v>141</v>
      </c>
      <c r="I4093" t="s">
        <v>81</v>
      </c>
      <c r="J4093" t="s">
        <v>48</v>
      </c>
      <c r="K4093" t="s">
        <v>49</v>
      </c>
      <c r="L4093">
        <v>22.438700000000001</v>
      </c>
      <c r="O4093">
        <v>6.7539999999999996</v>
      </c>
      <c r="P4093">
        <v>53.607300000000002</v>
      </c>
      <c r="Q4093" t="s">
        <v>142</v>
      </c>
      <c r="R4093">
        <v>77.561300000000003</v>
      </c>
      <c r="U4093">
        <v>46.392699999999998</v>
      </c>
      <c r="V4093">
        <v>93.245999999999995</v>
      </c>
      <c r="W4093">
        <v>33</v>
      </c>
      <c r="X4093" t="s">
        <v>51</v>
      </c>
      <c r="Y4093" t="s">
        <v>52</v>
      </c>
      <c r="Z4093" t="s">
        <v>51</v>
      </c>
      <c r="AA4093" t="s">
        <v>51</v>
      </c>
      <c r="AB4093" t="s">
        <v>115</v>
      </c>
      <c r="AC4093" t="s">
        <v>279</v>
      </c>
      <c r="AD4093" t="s">
        <v>55</v>
      </c>
      <c r="AE4093" t="s">
        <v>56</v>
      </c>
      <c r="AF4093" t="s">
        <v>144</v>
      </c>
      <c r="AG4093">
        <v>108</v>
      </c>
      <c r="AH4093" t="s">
        <v>58</v>
      </c>
      <c r="AI4093" t="s">
        <v>59</v>
      </c>
      <c r="AJ4093" t="s">
        <v>95</v>
      </c>
      <c r="AK4093" t="s">
        <v>277</v>
      </c>
      <c r="AL4093" t="s">
        <v>61</v>
      </c>
      <c r="AM4093" t="s">
        <v>62</v>
      </c>
      <c r="AN4093" t="s">
        <v>117</v>
      </c>
    </row>
    <row r="4094" spans="1:40" x14ac:dyDescent="0.2">
      <c r="A4094">
        <v>2017</v>
      </c>
      <c r="B4094" t="s">
        <v>286</v>
      </c>
      <c r="C4094" t="s">
        <v>287</v>
      </c>
      <c r="D4094" t="s">
        <v>42</v>
      </c>
      <c r="E4094" t="s">
        <v>43</v>
      </c>
      <c r="F4094" t="s">
        <v>44</v>
      </c>
      <c r="G4094" t="s">
        <v>66</v>
      </c>
      <c r="H4094" t="s">
        <v>66</v>
      </c>
      <c r="I4094" t="s">
        <v>67</v>
      </c>
      <c r="J4094" t="s">
        <v>48</v>
      </c>
      <c r="K4094" t="s">
        <v>49</v>
      </c>
      <c r="L4094">
        <v>19.593599999999999</v>
      </c>
      <c r="O4094">
        <v>14.826599999999999</v>
      </c>
      <c r="P4094">
        <v>25.435600000000001</v>
      </c>
      <c r="Q4094" t="s">
        <v>68</v>
      </c>
      <c r="R4094">
        <v>80.406400000000005</v>
      </c>
      <c r="U4094">
        <v>74.564400000000006</v>
      </c>
      <c r="V4094">
        <v>85.173400000000001</v>
      </c>
      <c r="W4094">
        <v>137</v>
      </c>
      <c r="X4094" t="s">
        <v>51</v>
      </c>
      <c r="Y4094" t="s">
        <v>51</v>
      </c>
      <c r="Z4094" t="s">
        <v>51</v>
      </c>
      <c r="AA4094" t="s">
        <v>161</v>
      </c>
      <c r="AB4094" t="s">
        <v>51</v>
      </c>
      <c r="AC4094" t="s">
        <v>288</v>
      </c>
      <c r="AD4094" t="s">
        <v>55</v>
      </c>
      <c r="AE4094" t="s">
        <v>56</v>
      </c>
      <c r="AF4094" t="s">
        <v>73</v>
      </c>
      <c r="AG4094">
        <v>55</v>
      </c>
      <c r="AH4094" t="s">
        <v>58</v>
      </c>
      <c r="AI4094" t="s">
        <v>102</v>
      </c>
      <c r="AJ4094" t="s">
        <v>95</v>
      </c>
      <c r="AK4094" t="s">
        <v>286</v>
      </c>
      <c r="AL4094" t="s">
        <v>163</v>
      </c>
      <c r="AM4094" t="s">
        <v>88</v>
      </c>
      <c r="AN4094" t="s">
        <v>63</v>
      </c>
    </row>
    <row r="4095" spans="1:40" x14ac:dyDescent="0.2">
      <c r="A4095">
        <v>2017</v>
      </c>
      <c r="B4095" t="s">
        <v>206</v>
      </c>
      <c r="C4095" t="s">
        <v>207</v>
      </c>
      <c r="D4095" t="s">
        <v>42</v>
      </c>
      <c r="E4095" t="s">
        <v>43</v>
      </c>
      <c r="F4095" t="s">
        <v>44</v>
      </c>
      <c r="G4095" t="s">
        <v>128</v>
      </c>
      <c r="H4095" t="s">
        <v>129</v>
      </c>
      <c r="I4095" t="s">
        <v>81</v>
      </c>
      <c r="J4095" t="s">
        <v>48</v>
      </c>
      <c r="K4095" t="s">
        <v>49</v>
      </c>
      <c r="L4095">
        <v>11.000500000000001</v>
      </c>
      <c r="O4095">
        <v>4.7968000000000002</v>
      </c>
      <c r="P4095">
        <v>23.2668</v>
      </c>
      <c r="Q4095" t="s">
        <v>130</v>
      </c>
      <c r="R4095">
        <v>88.999499999999998</v>
      </c>
      <c r="U4095">
        <v>76.733199999999997</v>
      </c>
      <c r="V4095">
        <v>95.203199999999995</v>
      </c>
      <c r="W4095">
        <v>112</v>
      </c>
      <c r="X4095" t="s">
        <v>99</v>
      </c>
      <c r="Y4095" t="s">
        <v>92</v>
      </c>
      <c r="Z4095" t="s">
        <v>70</v>
      </c>
      <c r="AA4095" t="s">
        <v>51</v>
      </c>
      <c r="AB4095" t="s">
        <v>51</v>
      </c>
      <c r="AC4095" t="s">
        <v>208</v>
      </c>
      <c r="AD4095" t="s">
        <v>55</v>
      </c>
      <c r="AE4095" t="s">
        <v>56</v>
      </c>
      <c r="AF4095" t="s">
        <v>132</v>
      </c>
      <c r="AG4095">
        <v>101</v>
      </c>
      <c r="AH4095" t="s">
        <v>101</v>
      </c>
      <c r="AI4095" t="s">
        <v>94</v>
      </c>
      <c r="AJ4095" t="s">
        <v>75</v>
      </c>
      <c r="AK4095" t="s">
        <v>206</v>
      </c>
      <c r="AL4095" t="s">
        <v>61</v>
      </c>
      <c r="AM4095" t="s">
        <v>62</v>
      </c>
      <c r="AN4095" t="s">
        <v>63</v>
      </c>
    </row>
    <row r="4096" spans="1:40" x14ac:dyDescent="0.2">
      <c r="A4096">
        <v>2017</v>
      </c>
      <c r="B4096" t="s">
        <v>220</v>
      </c>
      <c r="C4096" t="s">
        <v>221</v>
      </c>
      <c r="D4096" t="s">
        <v>42</v>
      </c>
      <c r="E4096" t="s">
        <v>43</v>
      </c>
      <c r="F4096" t="s">
        <v>44</v>
      </c>
      <c r="G4096" t="s">
        <v>79</v>
      </c>
      <c r="H4096" t="s">
        <v>80</v>
      </c>
      <c r="I4096" t="s">
        <v>81</v>
      </c>
      <c r="J4096" t="s">
        <v>48</v>
      </c>
      <c r="K4096" t="s">
        <v>49</v>
      </c>
      <c r="L4096">
        <v>22.239100000000001</v>
      </c>
      <c r="O4096">
        <v>10.0533</v>
      </c>
      <c r="P4096">
        <v>42.256100000000004</v>
      </c>
      <c r="Q4096" t="s">
        <v>82</v>
      </c>
      <c r="R4096">
        <v>77.760900000000007</v>
      </c>
      <c r="U4096">
        <v>57.743899999999996</v>
      </c>
      <c r="V4096">
        <v>89.946700000000007</v>
      </c>
      <c r="W4096">
        <v>82</v>
      </c>
      <c r="X4096" t="s">
        <v>156</v>
      </c>
      <c r="Y4096" t="s">
        <v>92</v>
      </c>
      <c r="Z4096" t="s">
        <v>83</v>
      </c>
      <c r="AA4096" t="s">
        <v>51</v>
      </c>
      <c r="AB4096" t="s">
        <v>115</v>
      </c>
      <c r="AC4096" t="s">
        <v>222</v>
      </c>
      <c r="AD4096" t="s">
        <v>55</v>
      </c>
      <c r="AE4096" t="s">
        <v>56</v>
      </c>
      <c r="AF4096" t="s">
        <v>86</v>
      </c>
      <c r="AG4096">
        <v>36</v>
      </c>
      <c r="AH4096" t="s">
        <v>158</v>
      </c>
      <c r="AI4096" t="s">
        <v>94</v>
      </c>
      <c r="AJ4096" t="s">
        <v>87</v>
      </c>
      <c r="AK4096" t="s">
        <v>220</v>
      </c>
      <c r="AL4096" t="s">
        <v>61</v>
      </c>
      <c r="AM4096" t="s">
        <v>88</v>
      </c>
      <c r="AN4096" t="s">
        <v>117</v>
      </c>
    </row>
    <row r="4097" spans="1:40" x14ac:dyDescent="0.2">
      <c r="A4097">
        <v>2017</v>
      </c>
      <c r="B4097" t="s">
        <v>190</v>
      </c>
      <c r="C4097" t="s">
        <v>191</v>
      </c>
      <c r="D4097" t="s">
        <v>42</v>
      </c>
      <c r="E4097" t="s">
        <v>43</v>
      </c>
      <c r="F4097" t="s">
        <v>44</v>
      </c>
      <c r="G4097" t="s">
        <v>140</v>
      </c>
      <c r="H4097" t="s">
        <v>141</v>
      </c>
      <c r="I4097" t="s">
        <v>81</v>
      </c>
      <c r="J4097" t="s">
        <v>48</v>
      </c>
      <c r="K4097" t="s">
        <v>49</v>
      </c>
      <c r="L4097">
        <v>6.4924999999999997</v>
      </c>
      <c r="O4097">
        <v>1.3401000000000001</v>
      </c>
      <c r="P4097">
        <v>26.195499999999999</v>
      </c>
      <c r="Q4097" t="s">
        <v>142</v>
      </c>
      <c r="R4097">
        <v>93.507499999999993</v>
      </c>
      <c r="U4097">
        <v>73.804500000000004</v>
      </c>
      <c r="V4097">
        <v>98.659899999999993</v>
      </c>
      <c r="W4097">
        <v>51</v>
      </c>
      <c r="X4097" t="s">
        <v>51</v>
      </c>
      <c r="Y4097" t="s">
        <v>51</v>
      </c>
      <c r="Z4097" t="s">
        <v>70</v>
      </c>
      <c r="AA4097" t="s">
        <v>161</v>
      </c>
      <c r="AB4097" t="s">
        <v>51</v>
      </c>
      <c r="AC4097" t="s">
        <v>192</v>
      </c>
      <c r="AD4097" t="s">
        <v>55</v>
      </c>
      <c r="AE4097" t="s">
        <v>56</v>
      </c>
      <c r="AF4097" t="s">
        <v>144</v>
      </c>
      <c r="AG4097">
        <v>42</v>
      </c>
      <c r="AH4097" t="s">
        <v>58</v>
      </c>
      <c r="AI4097" t="s">
        <v>102</v>
      </c>
      <c r="AJ4097" t="s">
        <v>75</v>
      </c>
      <c r="AK4097" t="s">
        <v>190</v>
      </c>
      <c r="AL4097" t="s">
        <v>163</v>
      </c>
      <c r="AM4097" t="s">
        <v>88</v>
      </c>
      <c r="AN4097" t="s">
        <v>63</v>
      </c>
    </row>
    <row r="4098" spans="1:40" x14ac:dyDescent="0.2">
      <c r="A4098">
        <v>2017</v>
      </c>
      <c r="B4098" t="s">
        <v>118</v>
      </c>
      <c r="C4098" t="s">
        <v>119</v>
      </c>
      <c r="D4098" t="s">
        <v>42</v>
      </c>
      <c r="E4098" t="s">
        <v>43</v>
      </c>
      <c r="F4098" t="s">
        <v>44</v>
      </c>
      <c r="G4098" t="s">
        <v>66</v>
      </c>
      <c r="H4098" t="s">
        <v>66</v>
      </c>
      <c r="I4098" t="s">
        <v>67</v>
      </c>
      <c r="J4098" t="s">
        <v>48</v>
      </c>
      <c r="K4098" t="s">
        <v>49</v>
      </c>
      <c r="L4098">
        <v>10.4003</v>
      </c>
      <c r="O4098">
        <v>7.9546000000000001</v>
      </c>
      <c r="P4098">
        <v>13.4877</v>
      </c>
      <c r="Q4098" t="s">
        <v>68</v>
      </c>
      <c r="R4098">
        <v>89.599699999999999</v>
      </c>
      <c r="U4098">
        <v>86.512299999999996</v>
      </c>
      <c r="V4098">
        <v>92.045400000000001</v>
      </c>
      <c r="W4098">
        <v>465</v>
      </c>
      <c r="X4098" t="s">
        <v>156</v>
      </c>
      <c r="Y4098" t="s">
        <v>92</v>
      </c>
      <c r="Z4098" t="s">
        <v>51</v>
      </c>
      <c r="AA4098" t="s">
        <v>51</v>
      </c>
      <c r="AB4098" t="s">
        <v>84</v>
      </c>
      <c r="AC4098" t="s">
        <v>121</v>
      </c>
      <c r="AD4098" t="s">
        <v>55</v>
      </c>
      <c r="AE4098" t="s">
        <v>56</v>
      </c>
      <c r="AF4098" t="s">
        <v>73</v>
      </c>
      <c r="AG4098">
        <v>121</v>
      </c>
      <c r="AH4098" t="s">
        <v>158</v>
      </c>
      <c r="AI4098" t="s">
        <v>94</v>
      </c>
      <c r="AJ4098" t="s">
        <v>95</v>
      </c>
      <c r="AK4098" t="s">
        <v>118</v>
      </c>
      <c r="AL4098" t="s">
        <v>61</v>
      </c>
      <c r="AM4098" t="s">
        <v>62</v>
      </c>
      <c r="AN4098" t="s">
        <v>89</v>
      </c>
    </row>
    <row r="4099" spans="1:40" x14ac:dyDescent="0.2">
      <c r="A4099">
        <v>2017</v>
      </c>
      <c r="B4099" t="s">
        <v>263</v>
      </c>
      <c r="C4099" t="s">
        <v>264</v>
      </c>
      <c r="D4099" t="s">
        <v>42</v>
      </c>
      <c r="E4099" t="s">
        <v>43</v>
      </c>
      <c r="F4099" t="s">
        <v>44</v>
      </c>
      <c r="G4099" t="s">
        <v>140</v>
      </c>
      <c r="H4099" t="s">
        <v>141</v>
      </c>
      <c r="I4099" t="s">
        <v>81</v>
      </c>
      <c r="J4099" t="s">
        <v>48</v>
      </c>
      <c r="K4099" t="s">
        <v>49</v>
      </c>
      <c r="L4099">
        <v>3.8376999999999999</v>
      </c>
      <c r="O4099">
        <v>2.4032</v>
      </c>
      <c r="P4099">
        <v>6.0750999999999999</v>
      </c>
      <c r="Q4099" t="s">
        <v>142</v>
      </c>
      <c r="R4099">
        <v>96.162300000000002</v>
      </c>
      <c r="U4099">
        <v>93.924899999999994</v>
      </c>
      <c r="V4099">
        <v>97.596800000000002</v>
      </c>
      <c r="W4099">
        <v>436</v>
      </c>
      <c r="X4099" t="s">
        <v>99</v>
      </c>
      <c r="Y4099" t="s">
        <v>52</v>
      </c>
      <c r="Z4099" t="s">
        <v>51</v>
      </c>
      <c r="AA4099" t="s">
        <v>51</v>
      </c>
      <c r="AB4099" t="s">
        <v>71</v>
      </c>
      <c r="AC4099" t="s">
        <v>265</v>
      </c>
      <c r="AD4099" t="s">
        <v>55</v>
      </c>
      <c r="AE4099" t="s">
        <v>56</v>
      </c>
      <c r="AF4099" t="s">
        <v>144</v>
      </c>
      <c r="AG4099">
        <v>11</v>
      </c>
      <c r="AH4099" t="s">
        <v>101</v>
      </c>
      <c r="AI4099" t="s">
        <v>59</v>
      </c>
      <c r="AJ4099" t="s">
        <v>95</v>
      </c>
      <c r="AK4099" t="s">
        <v>263</v>
      </c>
      <c r="AL4099" t="s">
        <v>61</v>
      </c>
      <c r="AM4099" t="s">
        <v>62</v>
      </c>
      <c r="AN4099" t="s">
        <v>76</v>
      </c>
    </row>
    <row r="4100" spans="1:40" x14ac:dyDescent="0.2">
      <c r="A4100">
        <v>2017</v>
      </c>
      <c r="B4100" t="s">
        <v>190</v>
      </c>
      <c r="C4100" t="s">
        <v>191</v>
      </c>
      <c r="D4100" t="s">
        <v>42</v>
      </c>
      <c r="E4100" t="s">
        <v>43</v>
      </c>
      <c r="F4100" t="s">
        <v>44</v>
      </c>
      <c r="G4100" t="s">
        <v>79</v>
      </c>
      <c r="H4100" t="s">
        <v>80</v>
      </c>
      <c r="I4100" t="s">
        <v>81</v>
      </c>
      <c r="J4100" t="s">
        <v>48</v>
      </c>
      <c r="K4100" t="s">
        <v>49</v>
      </c>
      <c r="L4100">
        <v>12.5121</v>
      </c>
      <c r="O4100">
        <v>7.6285999999999996</v>
      </c>
      <c r="P4100">
        <v>19.850200000000001</v>
      </c>
      <c r="Q4100" t="s">
        <v>82</v>
      </c>
      <c r="R4100">
        <v>87.487899999999996</v>
      </c>
      <c r="U4100">
        <v>80.149799999999999</v>
      </c>
      <c r="V4100">
        <v>92.371399999999994</v>
      </c>
      <c r="W4100">
        <v>210</v>
      </c>
      <c r="X4100" t="s">
        <v>156</v>
      </c>
      <c r="Y4100" t="s">
        <v>92</v>
      </c>
      <c r="Z4100" t="s">
        <v>51</v>
      </c>
      <c r="AA4100" t="s">
        <v>51</v>
      </c>
      <c r="AB4100" t="s">
        <v>71</v>
      </c>
      <c r="AC4100" t="s">
        <v>192</v>
      </c>
      <c r="AD4100" t="s">
        <v>55</v>
      </c>
      <c r="AE4100" t="s">
        <v>56</v>
      </c>
      <c r="AF4100" t="s">
        <v>86</v>
      </c>
      <c r="AG4100">
        <v>42</v>
      </c>
      <c r="AH4100" t="s">
        <v>158</v>
      </c>
      <c r="AI4100" t="s">
        <v>94</v>
      </c>
      <c r="AJ4100" t="s">
        <v>95</v>
      </c>
      <c r="AK4100" t="s">
        <v>190</v>
      </c>
      <c r="AL4100" t="s">
        <v>61</v>
      </c>
      <c r="AM4100" t="s">
        <v>88</v>
      </c>
      <c r="AN4100" t="s">
        <v>76</v>
      </c>
    </row>
    <row r="4101" spans="1:40" x14ac:dyDescent="0.2">
      <c r="A4101">
        <v>2017</v>
      </c>
      <c r="B4101" t="s">
        <v>295</v>
      </c>
      <c r="C4101" t="s">
        <v>296</v>
      </c>
      <c r="D4101" t="s">
        <v>42</v>
      </c>
      <c r="E4101" t="s">
        <v>43</v>
      </c>
      <c r="F4101" t="s">
        <v>44</v>
      </c>
      <c r="G4101" t="s">
        <v>66</v>
      </c>
      <c r="H4101" t="s">
        <v>66</v>
      </c>
      <c r="I4101" t="s">
        <v>67</v>
      </c>
      <c r="J4101" t="s">
        <v>48</v>
      </c>
      <c r="K4101" t="s">
        <v>49</v>
      </c>
      <c r="L4101">
        <v>18.870799999999999</v>
      </c>
      <c r="O4101">
        <v>11.718500000000001</v>
      </c>
      <c r="P4101">
        <v>28.956399999999999</v>
      </c>
      <c r="Q4101" t="s">
        <v>68</v>
      </c>
      <c r="R4101">
        <v>81.129199999999997</v>
      </c>
      <c r="U4101">
        <v>71.043599999999998</v>
      </c>
      <c r="V4101">
        <v>88.281499999999994</v>
      </c>
      <c r="W4101">
        <v>77</v>
      </c>
      <c r="X4101" t="s">
        <v>51</v>
      </c>
      <c r="Y4101" t="s">
        <v>92</v>
      </c>
      <c r="Z4101" t="s">
        <v>51</v>
      </c>
      <c r="AA4101" t="s">
        <v>51</v>
      </c>
      <c r="AB4101" t="s">
        <v>84</v>
      </c>
      <c r="AC4101" t="s">
        <v>297</v>
      </c>
      <c r="AD4101" t="s">
        <v>55</v>
      </c>
      <c r="AE4101" t="s">
        <v>56</v>
      </c>
      <c r="AF4101" t="s">
        <v>73</v>
      </c>
      <c r="AG4101">
        <v>111</v>
      </c>
      <c r="AH4101" t="s">
        <v>58</v>
      </c>
      <c r="AI4101" t="s">
        <v>94</v>
      </c>
      <c r="AJ4101" t="s">
        <v>95</v>
      </c>
      <c r="AK4101" t="s">
        <v>295</v>
      </c>
      <c r="AL4101" t="s">
        <v>61</v>
      </c>
      <c r="AM4101" t="s">
        <v>62</v>
      </c>
      <c r="AN4101" t="s">
        <v>89</v>
      </c>
    </row>
    <row r="4102" spans="1:40" x14ac:dyDescent="0.2">
      <c r="A4102">
        <v>2017</v>
      </c>
      <c r="B4102" t="s">
        <v>193</v>
      </c>
      <c r="C4102" t="s">
        <v>194</v>
      </c>
      <c r="D4102" t="s">
        <v>42</v>
      </c>
      <c r="E4102" t="s">
        <v>43</v>
      </c>
      <c r="F4102" t="s">
        <v>44</v>
      </c>
      <c r="G4102" t="s">
        <v>128</v>
      </c>
      <c r="H4102" t="s">
        <v>129</v>
      </c>
      <c r="I4102" t="s">
        <v>81</v>
      </c>
      <c r="J4102" t="s">
        <v>48</v>
      </c>
      <c r="K4102" t="s">
        <v>49</v>
      </c>
      <c r="L4102">
        <v>7.6246999999999998</v>
      </c>
      <c r="O4102">
        <v>6.7995999999999999</v>
      </c>
      <c r="P4102">
        <v>8.5408000000000008</v>
      </c>
      <c r="Q4102" t="s">
        <v>130</v>
      </c>
      <c r="R4102">
        <v>92.375299999999996</v>
      </c>
      <c r="U4102">
        <v>91.459199999999996</v>
      </c>
      <c r="V4102">
        <v>93.200400000000002</v>
      </c>
      <c r="W4102">
        <v>3665</v>
      </c>
      <c r="X4102" t="s">
        <v>51</v>
      </c>
      <c r="Y4102" t="s">
        <v>51</v>
      </c>
      <c r="Z4102" t="s">
        <v>83</v>
      </c>
      <c r="AA4102" t="s">
        <v>120</v>
      </c>
      <c r="AB4102" t="s">
        <v>51</v>
      </c>
      <c r="AC4102" t="s">
        <v>196</v>
      </c>
      <c r="AD4102" t="s">
        <v>55</v>
      </c>
      <c r="AE4102" t="s">
        <v>56</v>
      </c>
      <c r="AF4102" t="s">
        <v>132</v>
      </c>
      <c r="AG4102">
        <v>50</v>
      </c>
      <c r="AH4102" t="s">
        <v>58</v>
      </c>
      <c r="AI4102" t="s">
        <v>102</v>
      </c>
      <c r="AJ4102" t="s">
        <v>87</v>
      </c>
      <c r="AK4102" t="s">
        <v>193</v>
      </c>
      <c r="AL4102" t="s">
        <v>122</v>
      </c>
      <c r="AM4102" t="s">
        <v>88</v>
      </c>
      <c r="AN4102" t="s">
        <v>63</v>
      </c>
    </row>
    <row r="4103" spans="1:40" x14ac:dyDescent="0.2">
      <c r="A4103">
        <v>2017</v>
      </c>
      <c r="B4103" t="s">
        <v>235</v>
      </c>
      <c r="C4103" t="s">
        <v>236</v>
      </c>
      <c r="D4103" t="s">
        <v>42</v>
      </c>
      <c r="E4103" t="s">
        <v>43</v>
      </c>
      <c r="F4103" t="s">
        <v>44</v>
      </c>
      <c r="G4103" t="s">
        <v>45</v>
      </c>
      <c r="H4103" t="s">
        <v>46</v>
      </c>
      <c r="I4103" t="s">
        <v>47</v>
      </c>
      <c r="J4103" t="s">
        <v>48</v>
      </c>
      <c r="K4103" t="s">
        <v>49</v>
      </c>
      <c r="L4103">
        <v>68.941699999999997</v>
      </c>
      <c r="O4103">
        <v>52.965000000000003</v>
      </c>
      <c r="P4103">
        <v>81.397599999999997</v>
      </c>
      <c r="Q4103" t="s">
        <v>50</v>
      </c>
      <c r="R4103">
        <v>31.058299999999999</v>
      </c>
      <c r="U4103">
        <v>18.602399999999999</v>
      </c>
      <c r="V4103">
        <v>47.034999999999997</v>
      </c>
      <c r="W4103">
        <v>48</v>
      </c>
      <c r="X4103" t="s">
        <v>156</v>
      </c>
      <c r="Y4103" t="s">
        <v>51</v>
      </c>
      <c r="Z4103" t="s">
        <v>70</v>
      </c>
      <c r="AA4103" t="s">
        <v>51</v>
      </c>
      <c r="AB4103" t="s">
        <v>215</v>
      </c>
      <c r="AC4103" t="s">
        <v>238</v>
      </c>
      <c r="AD4103" t="s">
        <v>55</v>
      </c>
      <c r="AE4103" t="s">
        <v>56</v>
      </c>
      <c r="AF4103" t="s">
        <v>57</v>
      </c>
      <c r="AG4103">
        <v>12</v>
      </c>
      <c r="AH4103" t="s">
        <v>158</v>
      </c>
      <c r="AI4103" t="s">
        <v>102</v>
      </c>
      <c r="AJ4103" t="s">
        <v>75</v>
      </c>
      <c r="AK4103" t="s">
        <v>235</v>
      </c>
      <c r="AL4103" t="s">
        <v>61</v>
      </c>
      <c r="AM4103" t="s">
        <v>88</v>
      </c>
      <c r="AN4103" t="s">
        <v>216</v>
      </c>
    </row>
    <row r="4104" spans="1:40" x14ac:dyDescent="0.2">
      <c r="A4104">
        <v>2017</v>
      </c>
      <c r="B4104" t="s">
        <v>220</v>
      </c>
      <c r="C4104" t="s">
        <v>221</v>
      </c>
      <c r="D4104" t="s">
        <v>42</v>
      </c>
      <c r="E4104" t="s">
        <v>43</v>
      </c>
      <c r="F4104" t="s">
        <v>44</v>
      </c>
      <c r="G4104" t="s">
        <v>79</v>
      </c>
      <c r="H4104" t="s">
        <v>80</v>
      </c>
      <c r="I4104" t="s">
        <v>81</v>
      </c>
      <c r="J4104" t="s">
        <v>48</v>
      </c>
      <c r="K4104" t="s">
        <v>49</v>
      </c>
      <c r="L4104">
        <v>18.779599999999999</v>
      </c>
      <c r="O4104">
        <v>11.430199999999999</v>
      </c>
      <c r="P4104">
        <v>29.291899999999998</v>
      </c>
      <c r="Q4104" t="s">
        <v>82</v>
      </c>
      <c r="R4104">
        <v>81.220399999999998</v>
      </c>
      <c r="U4104">
        <v>70.708100000000002</v>
      </c>
      <c r="V4104">
        <v>88.569800000000001</v>
      </c>
      <c r="W4104">
        <v>123</v>
      </c>
      <c r="X4104" t="s">
        <v>156</v>
      </c>
      <c r="Y4104" t="s">
        <v>198</v>
      </c>
      <c r="Z4104" t="s">
        <v>105</v>
      </c>
      <c r="AA4104" t="s">
        <v>120</v>
      </c>
      <c r="AB4104" t="s">
        <v>51</v>
      </c>
      <c r="AC4104" t="s">
        <v>222</v>
      </c>
      <c r="AD4104" t="s">
        <v>55</v>
      </c>
      <c r="AE4104" t="s">
        <v>56</v>
      </c>
      <c r="AF4104" t="s">
        <v>86</v>
      </c>
      <c r="AG4104">
        <v>36</v>
      </c>
      <c r="AH4104" t="s">
        <v>158</v>
      </c>
      <c r="AI4104" t="s">
        <v>199</v>
      </c>
      <c r="AJ4104" t="s">
        <v>108</v>
      </c>
      <c r="AK4104" t="s">
        <v>220</v>
      </c>
      <c r="AL4104" t="s">
        <v>122</v>
      </c>
      <c r="AM4104" t="s">
        <v>88</v>
      </c>
      <c r="AN4104" t="s">
        <v>63</v>
      </c>
    </row>
    <row r="4105" spans="1:40" x14ac:dyDescent="0.2">
      <c r="A4105">
        <v>2017</v>
      </c>
      <c r="B4105" t="s">
        <v>159</v>
      </c>
      <c r="C4105" t="s">
        <v>160</v>
      </c>
      <c r="D4105" t="s">
        <v>42</v>
      </c>
      <c r="E4105" t="s">
        <v>43</v>
      </c>
      <c r="F4105" t="s">
        <v>44</v>
      </c>
      <c r="G4105" t="s">
        <v>140</v>
      </c>
      <c r="H4105" t="s">
        <v>141</v>
      </c>
      <c r="I4105" t="s">
        <v>81</v>
      </c>
      <c r="J4105" t="s">
        <v>48</v>
      </c>
      <c r="K4105" t="s">
        <v>49</v>
      </c>
      <c r="L4105">
        <v>0</v>
      </c>
      <c r="O4105">
        <v>0</v>
      </c>
      <c r="P4105">
        <v>0</v>
      </c>
      <c r="Q4105" t="s">
        <v>142</v>
      </c>
      <c r="R4105">
        <v>100</v>
      </c>
      <c r="U4105">
        <v>100</v>
      </c>
      <c r="V4105">
        <v>100</v>
      </c>
      <c r="W4105">
        <v>57</v>
      </c>
      <c r="X4105" t="s">
        <v>156</v>
      </c>
      <c r="Y4105" t="s">
        <v>92</v>
      </c>
      <c r="Z4105" t="s">
        <v>105</v>
      </c>
      <c r="AA4105" t="s">
        <v>51</v>
      </c>
      <c r="AB4105" t="s">
        <v>71</v>
      </c>
      <c r="AC4105" t="s">
        <v>162</v>
      </c>
      <c r="AD4105" t="s">
        <v>55</v>
      </c>
      <c r="AE4105" t="s">
        <v>56</v>
      </c>
      <c r="AF4105" t="s">
        <v>144</v>
      </c>
      <c r="AG4105">
        <v>15</v>
      </c>
      <c r="AH4105" t="s">
        <v>158</v>
      </c>
      <c r="AI4105" t="s">
        <v>94</v>
      </c>
      <c r="AJ4105" t="s">
        <v>108</v>
      </c>
      <c r="AK4105" t="s">
        <v>159</v>
      </c>
      <c r="AL4105" t="s">
        <v>61</v>
      </c>
      <c r="AM4105" t="s">
        <v>88</v>
      </c>
      <c r="AN4105" t="s">
        <v>76</v>
      </c>
    </row>
    <row r="4106" spans="1:40" x14ac:dyDescent="0.2">
      <c r="A4106">
        <v>2017</v>
      </c>
      <c r="B4106" t="s">
        <v>223</v>
      </c>
      <c r="C4106" t="s">
        <v>224</v>
      </c>
      <c r="D4106" t="s">
        <v>42</v>
      </c>
      <c r="E4106" t="s">
        <v>43</v>
      </c>
      <c r="F4106" t="s">
        <v>44</v>
      </c>
      <c r="G4106" t="s">
        <v>140</v>
      </c>
      <c r="H4106" t="s">
        <v>141</v>
      </c>
      <c r="I4106" t="s">
        <v>81</v>
      </c>
      <c r="J4106" t="s">
        <v>48</v>
      </c>
      <c r="K4106" t="s">
        <v>49</v>
      </c>
      <c r="L4106">
        <v>26.8444</v>
      </c>
      <c r="O4106">
        <v>10.9673</v>
      </c>
      <c r="P4106">
        <v>52.224200000000003</v>
      </c>
      <c r="Q4106" t="s">
        <v>142</v>
      </c>
      <c r="R4106">
        <v>73.155600000000007</v>
      </c>
      <c r="U4106">
        <v>47.775799999999997</v>
      </c>
      <c r="V4106">
        <v>89.032700000000006</v>
      </c>
      <c r="W4106">
        <v>31</v>
      </c>
      <c r="X4106" t="s">
        <v>156</v>
      </c>
      <c r="Y4106" t="s">
        <v>51</v>
      </c>
      <c r="Z4106" t="s">
        <v>83</v>
      </c>
      <c r="AA4106" t="s">
        <v>106</v>
      </c>
      <c r="AB4106" t="s">
        <v>51</v>
      </c>
      <c r="AD4106" t="s">
        <v>55</v>
      </c>
      <c r="AE4106" t="s">
        <v>56</v>
      </c>
      <c r="AF4106" t="s">
        <v>144</v>
      </c>
      <c r="AG4106" t="s">
        <v>225</v>
      </c>
      <c r="AH4106" t="s">
        <v>158</v>
      </c>
      <c r="AI4106" t="s">
        <v>102</v>
      </c>
      <c r="AJ4106" t="s">
        <v>87</v>
      </c>
      <c r="AK4106" t="s">
        <v>223</v>
      </c>
      <c r="AL4106" t="s">
        <v>109</v>
      </c>
      <c r="AM4106" t="s">
        <v>62</v>
      </c>
      <c r="AN4106" t="s">
        <v>63</v>
      </c>
    </row>
    <row r="4107" spans="1:40" x14ac:dyDescent="0.2">
      <c r="A4107">
        <v>2017</v>
      </c>
      <c r="B4107" t="s">
        <v>118</v>
      </c>
      <c r="C4107" t="s">
        <v>119</v>
      </c>
      <c r="D4107" t="s">
        <v>42</v>
      </c>
      <c r="E4107" t="s">
        <v>43</v>
      </c>
      <c r="F4107" t="s">
        <v>44</v>
      </c>
      <c r="G4107" t="s">
        <v>66</v>
      </c>
      <c r="H4107" t="s">
        <v>66</v>
      </c>
      <c r="I4107" t="s">
        <v>67</v>
      </c>
      <c r="J4107" t="s">
        <v>48</v>
      </c>
      <c r="K4107" t="s">
        <v>49</v>
      </c>
      <c r="L4107">
        <v>30.851099999999999</v>
      </c>
      <c r="O4107">
        <v>15.2987</v>
      </c>
      <c r="P4107">
        <v>52.427599999999998</v>
      </c>
      <c r="Q4107" t="s">
        <v>68</v>
      </c>
      <c r="R4107">
        <v>69.148899999999998</v>
      </c>
      <c r="U4107">
        <v>47.572400000000002</v>
      </c>
      <c r="V4107">
        <v>84.701300000000003</v>
      </c>
      <c r="W4107">
        <v>38</v>
      </c>
      <c r="X4107" t="s">
        <v>156</v>
      </c>
      <c r="Y4107" t="s">
        <v>92</v>
      </c>
      <c r="Z4107" t="s">
        <v>53</v>
      </c>
      <c r="AA4107" t="s">
        <v>51</v>
      </c>
      <c r="AB4107" t="s">
        <v>215</v>
      </c>
      <c r="AC4107" t="s">
        <v>121</v>
      </c>
      <c r="AD4107" t="s">
        <v>55</v>
      </c>
      <c r="AE4107" t="s">
        <v>56</v>
      </c>
      <c r="AF4107" t="s">
        <v>73</v>
      </c>
      <c r="AG4107">
        <v>121</v>
      </c>
      <c r="AH4107" t="s">
        <v>158</v>
      </c>
      <c r="AI4107" t="s">
        <v>94</v>
      </c>
      <c r="AJ4107" t="s">
        <v>60</v>
      </c>
      <c r="AK4107" t="s">
        <v>118</v>
      </c>
      <c r="AL4107" t="s">
        <v>61</v>
      </c>
      <c r="AM4107" t="s">
        <v>62</v>
      </c>
      <c r="AN4107" t="s">
        <v>216</v>
      </c>
    </row>
    <row r="4108" spans="1:40" x14ac:dyDescent="0.2">
      <c r="A4108">
        <v>2017</v>
      </c>
      <c r="B4108" t="s">
        <v>113</v>
      </c>
      <c r="C4108" t="s">
        <v>114</v>
      </c>
      <c r="D4108" t="s">
        <v>42</v>
      </c>
      <c r="E4108" t="s">
        <v>43</v>
      </c>
      <c r="F4108" t="s">
        <v>44</v>
      </c>
      <c r="G4108" t="s">
        <v>140</v>
      </c>
      <c r="H4108" t="s">
        <v>141</v>
      </c>
      <c r="I4108" t="s">
        <v>81</v>
      </c>
      <c r="J4108" t="s">
        <v>48</v>
      </c>
      <c r="K4108" t="s">
        <v>49</v>
      </c>
      <c r="L4108">
        <v>10.724600000000001</v>
      </c>
      <c r="O4108">
        <v>4.0216000000000003</v>
      </c>
      <c r="P4108">
        <v>25.617699999999999</v>
      </c>
      <c r="Q4108" t="s">
        <v>142</v>
      </c>
      <c r="R4108">
        <v>89.275400000000005</v>
      </c>
      <c r="U4108">
        <v>74.382300000000001</v>
      </c>
      <c r="V4108">
        <v>95.978399999999993</v>
      </c>
      <c r="W4108">
        <v>42</v>
      </c>
      <c r="X4108" t="s">
        <v>156</v>
      </c>
      <c r="Y4108" t="s">
        <v>52</v>
      </c>
      <c r="Z4108" t="s">
        <v>51</v>
      </c>
      <c r="AA4108" t="s">
        <v>161</v>
      </c>
      <c r="AB4108" t="s">
        <v>51</v>
      </c>
      <c r="AC4108" t="s">
        <v>116</v>
      </c>
      <c r="AD4108" t="s">
        <v>55</v>
      </c>
      <c r="AE4108" t="s">
        <v>56</v>
      </c>
      <c r="AF4108" t="s">
        <v>144</v>
      </c>
      <c r="AG4108">
        <v>113</v>
      </c>
      <c r="AH4108" t="s">
        <v>158</v>
      </c>
      <c r="AI4108" t="s">
        <v>59</v>
      </c>
      <c r="AJ4108" t="s">
        <v>95</v>
      </c>
      <c r="AK4108" t="s">
        <v>113</v>
      </c>
      <c r="AL4108" t="s">
        <v>163</v>
      </c>
      <c r="AM4108" t="s">
        <v>62</v>
      </c>
      <c r="AN4108" t="s">
        <v>63</v>
      </c>
    </row>
    <row r="4109" spans="1:40" x14ac:dyDescent="0.2">
      <c r="A4109">
        <v>2017</v>
      </c>
      <c r="B4109" t="s">
        <v>178</v>
      </c>
      <c r="C4109" t="s">
        <v>179</v>
      </c>
      <c r="D4109" t="s">
        <v>42</v>
      </c>
      <c r="E4109" t="s">
        <v>43</v>
      </c>
      <c r="F4109" t="s">
        <v>44</v>
      </c>
      <c r="G4109" t="s">
        <v>128</v>
      </c>
      <c r="H4109" t="s">
        <v>129</v>
      </c>
      <c r="I4109" t="s">
        <v>81</v>
      </c>
      <c r="J4109" t="s">
        <v>48</v>
      </c>
      <c r="K4109" t="s">
        <v>49</v>
      </c>
      <c r="L4109">
        <v>18.4558</v>
      </c>
      <c r="O4109">
        <v>9.0884</v>
      </c>
      <c r="P4109">
        <v>33.880000000000003</v>
      </c>
      <c r="Q4109" t="s">
        <v>130</v>
      </c>
      <c r="R4109">
        <v>81.544200000000004</v>
      </c>
      <c r="U4109">
        <v>66.12</v>
      </c>
      <c r="V4109">
        <v>90.911600000000007</v>
      </c>
      <c r="W4109">
        <v>33</v>
      </c>
      <c r="X4109" t="s">
        <v>99</v>
      </c>
      <c r="Y4109" t="s">
        <v>51</v>
      </c>
      <c r="Z4109" t="s">
        <v>51</v>
      </c>
      <c r="AA4109" t="s">
        <v>51</v>
      </c>
      <c r="AB4109" t="s">
        <v>115</v>
      </c>
      <c r="AC4109" t="s">
        <v>180</v>
      </c>
      <c r="AD4109" t="s">
        <v>55</v>
      </c>
      <c r="AE4109" t="s">
        <v>56</v>
      </c>
      <c r="AF4109" t="s">
        <v>132</v>
      </c>
      <c r="AG4109">
        <v>114</v>
      </c>
      <c r="AH4109" t="s">
        <v>101</v>
      </c>
      <c r="AI4109" t="s">
        <v>102</v>
      </c>
      <c r="AJ4109" t="s">
        <v>95</v>
      </c>
      <c r="AK4109" t="s">
        <v>178</v>
      </c>
      <c r="AL4109" t="s">
        <v>61</v>
      </c>
      <c r="AM4109" t="s">
        <v>62</v>
      </c>
      <c r="AN4109" t="s">
        <v>117</v>
      </c>
    </row>
    <row r="4110" spans="1:40" x14ac:dyDescent="0.2">
      <c r="A4110">
        <v>2017</v>
      </c>
      <c r="B4110" t="s">
        <v>283</v>
      </c>
      <c r="C4110" t="s">
        <v>284</v>
      </c>
      <c r="D4110" t="s">
        <v>42</v>
      </c>
      <c r="E4110" t="s">
        <v>43</v>
      </c>
      <c r="F4110" t="s">
        <v>44</v>
      </c>
      <c r="G4110" t="s">
        <v>45</v>
      </c>
      <c r="H4110" t="s">
        <v>46</v>
      </c>
      <c r="I4110" t="s">
        <v>47</v>
      </c>
      <c r="J4110" t="s">
        <v>48</v>
      </c>
      <c r="K4110" t="s">
        <v>49</v>
      </c>
      <c r="L4110">
        <v>21.328199999999999</v>
      </c>
      <c r="O4110">
        <v>14.6837</v>
      </c>
      <c r="P4110">
        <v>29.924800000000001</v>
      </c>
      <c r="Q4110" t="s">
        <v>50</v>
      </c>
      <c r="R4110">
        <v>78.671800000000005</v>
      </c>
      <c r="U4110">
        <v>70.075199999999995</v>
      </c>
      <c r="V4110">
        <v>85.316299999999998</v>
      </c>
      <c r="W4110">
        <v>95</v>
      </c>
      <c r="X4110" t="s">
        <v>99</v>
      </c>
      <c r="Y4110" t="s">
        <v>52</v>
      </c>
      <c r="Z4110" t="s">
        <v>70</v>
      </c>
      <c r="AA4110" t="s">
        <v>120</v>
      </c>
      <c r="AB4110" t="s">
        <v>51</v>
      </c>
      <c r="AC4110" t="s">
        <v>285</v>
      </c>
      <c r="AD4110" t="s">
        <v>55</v>
      </c>
      <c r="AE4110" t="s">
        <v>56</v>
      </c>
      <c r="AF4110" t="s">
        <v>57</v>
      </c>
      <c r="AG4110">
        <v>107</v>
      </c>
      <c r="AH4110" t="s">
        <v>101</v>
      </c>
      <c r="AI4110" t="s">
        <v>59</v>
      </c>
      <c r="AJ4110" t="s">
        <v>75</v>
      </c>
      <c r="AK4110" t="s">
        <v>283</v>
      </c>
      <c r="AL4110" t="s">
        <v>122</v>
      </c>
      <c r="AM4110" t="s">
        <v>62</v>
      </c>
      <c r="AN4110" t="s">
        <v>63</v>
      </c>
    </row>
    <row r="4111" spans="1:40" x14ac:dyDescent="0.2">
      <c r="A4111">
        <v>2017</v>
      </c>
      <c r="B4111" t="s">
        <v>254</v>
      </c>
      <c r="C4111" t="s">
        <v>255</v>
      </c>
      <c r="D4111" t="s">
        <v>42</v>
      </c>
      <c r="E4111" t="s">
        <v>43</v>
      </c>
      <c r="F4111" t="s">
        <v>44</v>
      </c>
      <c r="G4111" t="s">
        <v>66</v>
      </c>
      <c r="H4111" t="s">
        <v>66</v>
      </c>
      <c r="I4111" t="s">
        <v>67</v>
      </c>
      <c r="J4111" t="s">
        <v>48</v>
      </c>
      <c r="K4111" t="s">
        <v>49</v>
      </c>
      <c r="L4111">
        <v>7.9138999999999999</v>
      </c>
      <c r="O4111">
        <v>4.5162000000000004</v>
      </c>
      <c r="P4111">
        <v>13.506</v>
      </c>
      <c r="Q4111" t="s">
        <v>68</v>
      </c>
      <c r="R4111">
        <v>92.086100000000002</v>
      </c>
      <c r="U4111">
        <v>86.494</v>
      </c>
      <c r="V4111">
        <v>95.483800000000002</v>
      </c>
      <c r="W4111">
        <v>325</v>
      </c>
      <c r="X4111" t="s">
        <v>156</v>
      </c>
      <c r="Y4111" t="s">
        <v>92</v>
      </c>
      <c r="Z4111" t="s">
        <v>53</v>
      </c>
      <c r="AA4111" t="s">
        <v>51</v>
      </c>
      <c r="AB4111" t="s">
        <v>51</v>
      </c>
      <c r="AD4111" t="s">
        <v>55</v>
      </c>
      <c r="AE4111" t="s">
        <v>56</v>
      </c>
      <c r="AF4111" t="s">
        <v>73</v>
      </c>
      <c r="AG4111">
        <v>59</v>
      </c>
      <c r="AH4111" t="s">
        <v>158</v>
      </c>
      <c r="AI4111" t="s">
        <v>94</v>
      </c>
      <c r="AJ4111" t="s">
        <v>60</v>
      </c>
      <c r="AK4111" t="s">
        <v>254</v>
      </c>
      <c r="AL4111" t="s">
        <v>61</v>
      </c>
      <c r="AM4111" t="s">
        <v>256</v>
      </c>
      <c r="AN4111" t="s">
        <v>63</v>
      </c>
    </row>
    <row r="4112" spans="1:40" x14ac:dyDescent="0.2">
      <c r="A4112">
        <v>2017</v>
      </c>
      <c r="B4112" t="s">
        <v>286</v>
      </c>
      <c r="C4112" t="s">
        <v>287</v>
      </c>
      <c r="D4112" t="s">
        <v>42</v>
      </c>
      <c r="E4112" t="s">
        <v>43</v>
      </c>
      <c r="F4112" t="s">
        <v>44</v>
      </c>
      <c r="G4112" t="s">
        <v>66</v>
      </c>
      <c r="H4112" t="s">
        <v>66</v>
      </c>
      <c r="I4112" t="s">
        <v>67</v>
      </c>
      <c r="J4112" t="s">
        <v>48</v>
      </c>
      <c r="K4112" t="s">
        <v>49</v>
      </c>
      <c r="L4112">
        <v>25.508099999999999</v>
      </c>
      <c r="O4112">
        <v>16.005400000000002</v>
      </c>
      <c r="P4112">
        <v>38.093899999999998</v>
      </c>
      <c r="Q4112" t="s">
        <v>68</v>
      </c>
      <c r="R4112">
        <v>74.491900000000001</v>
      </c>
      <c r="U4112">
        <v>61.906100000000002</v>
      </c>
      <c r="V4112">
        <v>83.994600000000005</v>
      </c>
      <c r="W4112">
        <v>80</v>
      </c>
      <c r="X4112" t="s">
        <v>156</v>
      </c>
      <c r="Y4112" t="s">
        <v>51</v>
      </c>
      <c r="Z4112" t="s">
        <v>51</v>
      </c>
      <c r="AA4112" t="s">
        <v>51</v>
      </c>
      <c r="AB4112" t="s">
        <v>115</v>
      </c>
      <c r="AC4112" t="s">
        <v>288</v>
      </c>
      <c r="AD4112" t="s">
        <v>55</v>
      </c>
      <c r="AE4112" t="s">
        <v>56</v>
      </c>
      <c r="AF4112" t="s">
        <v>73</v>
      </c>
      <c r="AG4112">
        <v>55</v>
      </c>
      <c r="AH4112" t="s">
        <v>158</v>
      </c>
      <c r="AI4112" t="s">
        <v>102</v>
      </c>
      <c r="AJ4112" t="s">
        <v>95</v>
      </c>
      <c r="AK4112" t="s">
        <v>286</v>
      </c>
      <c r="AL4112" t="s">
        <v>61</v>
      </c>
      <c r="AM4112" t="s">
        <v>88</v>
      </c>
      <c r="AN4112" t="s">
        <v>117</v>
      </c>
    </row>
    <row r="4113" spans="1:40" x14ac:dyDescent="0.2">
      <c r="A4113">
        <v>2017</v>
      </c>
      <c r="B4113" t="s">
        <v>209</v>
      </c>
      <c r="C4113" t="s">
        <v>210</v>
      </c>
      <c r="D4113" t="s">
        <v>42</v>
      </c>
      <c r="E4113" t="s">
        <v>43</v>
      </c>
      <c r="F4113" t="s">
        <v>44</v>
      </c>
      <c r="G4113" t="s">
        <v>45</v>
      </c>
      <c r="H4113" t="s">
        <v>46</v>
      </c>
      <c r="I4113" t="s">
        <v>47</v>
      </c>
      <c r="J4113" t="s">
        <v>48</v>
      </c>
      <c r="K4113" t="s">
        <v>49</v>
      </c>
      <c r="L4113">
        <v>54.598300000000002</v>
      </c>
      <c r="O4113">
        <v>45.6599</v>
      </c>
      <c r="P4113">
        <v>63.249699999999997</v>
      </c>
      <c r="Q4113" t="s">
        <v>50</v>
      </c>
      <c r="R4113">
        <v>45.401699999999998</v>
      </c>
      <c r="U4113">
        <v>36.750300000000003</v>
      </c>
      <c r="V4113">
        <v>54.3401</v>
      </c>
      <c r="W4113">
        <v>153</v>
      </c>
      <c r="X4113" t="s">
        <v>51</v>
      </c>
      <c r="Y4113" t="s">
        <v>51</v>
      </c>
      <c r="Z4113" t="s">
        <v>51</v>
      </c>
      <c r="AA4113" t="s">
        <v>51</v>
      </c>
      <c r="AB4113" t="s">
        <v>215</v>
      </c>
      <c r="AC4113" t="s">
        <v>211</v>
      </c>
      <c r="AD4113" t="s">
        <v>55</v>
      </c>
      <c r="AE4113" t="s">
        <v>56</v>
      </c>
      <c r="AF4113" t="s">
        <v>57</v>
      </c>
      <c r="AG4113">
        <v>25</v>
      </c>
      <c r="AH4113" t="s">
        <v>58</v>
      </c>
      <c r="AI4113" t="s">
        <v>102</v>
      </c>
      <c r="AJ4113" t="s">
        <v>95</v>
      </c>
      <c r="AK4113" t="s">
        <v>209</v>
      </c>
      <c r="AL4113" t="s">
        <v>61</v>
      </c>
      <c r="AM4113" t="s">
        <v>88</v>
      </c>
      <c r="AN4113" t="s">
        <v>216</v>
      </c>
    </row>
    <row r="4114" spans="1:40" x14ac:dyDescent="0.2">
      <c r="A4114">
        <v>2017</v>
      </c>
      <c r="B4114" t="s">
        <v>159</v>
      </c>
      <c r="C4114" t="s">
        <v>160</v>
      </c>
      <c r="D4114" t="s">
        <v>42</v>
      </c>
      <c r="E4114" t="s">
        <v>43</v>
      </c>
      <c r="F4114" t="s">
        <v>44</v>
      </c>
      <c r="G4114" t="s">
        <v>128</v>
      </c>
      <c r="H4114" t="s">
        <v>129</v>
      </c>
      <c r="I4114" t="s">
        <v>81</v>
      </c>
      <c r="J4114" t="s">
        <v>48</v>
      </c>
      <c r="K4114" t="s">
        <v>49</v>
      </c>
      <c r="L4114">
        <v>8.3595000000000006</v>
      </c>
      <c r="O4114">
        <v>4.2178000000000004</v>
      </c>
      <c r="P4114">
        <v>15.8931</v>
      </c>
      <c r="Q4114" t="s">
        <v>130</v>
      </c>
      <c r="R4114">
        <v>91.640500000000003</v>
      </c>
      <c r="U4114">
        <v>84.106899999999996</v>
      </c>
      <c r="V4114">
        <v>95.782200000000003</v>
      </c>
      <c r="W4114">
        <v>182</v>
      </c>
      <c r="X4114" t="s">
        <v>99</v>
      </c>
      <c r="Y4114" t="s">
        <v>69</v>
      </c>
      <c r="Z4114" t="s">
        <v>51</v>
      </c>
      <c r="AA4114" t="s">
        <v>120</v>
      </c>
      <c r="AB4114" t="s">
        <v>51</v>
      </c>
      <c r="AC4114" t="s">
        <v>162</v>
      </c>
      <c r="AD4114" t="s">
        <v>55</v>
      </c>
      <c r="AE4114" t="s">
        <v>56</v>
      </c>
      <c r="AF4114" t="s">
        <v>132</v>
      </c>
      <c r="AG4114">
        <v>15</v>
      </c>
      <c r="AH4114" t="s">
        <v>101</v>
      </c>
      <c r="AI4114" t="s">
        <v>74</v>
      </c>
      <c r="AJ4114" t="s">
        <v>95</v>
      </c>
      <c r="AK4114" t="s">
        <v>159</v>
      </c>
      <c r="AL4114" t="s">
        <v>122</v>
      </c>
      <c r="AM4114" t="s">
        <v>88</v>
      </c>
      <c r="AN4114" t="s">
        <v>63</v>
      </c>
    </row>
    <row r="4115" spans="1:40" x14ac:dyDescent="0.2">
      <c r="A4115">
        <v>2017</v>
      </c>
      <c r="B4115" t="s">
        <v>193</v>
      </c>
      <c r="C4115" t="s">
        <v>194</v>
      </c>
      <c r="D4115" t="s">
        <v>42</v>
      </c>
      <c r="E4115" t="s">
        <v>43</v>
      </c>
      <c r="F4115" t="s">
        <v>44</v>
      </c>
      <c r="G4115" t="s">
        <v>45</v>
      </c>
      <c r="H4115" t="s">
        <v>46</v>
      </c>
      <c r="I4115" t="s">
        <v>47</v>
      </c>
      <c r="J4115" t="s">
        <v>48</v>
      </c>
      <c r="K4115" t="s">
        <v>49</v>
      </c>
      <c r="L4115">
        <v>42.6081</v>
      </c>
      <c r="O4115">
        <v>28.999300000000002</v>
      </c>
      <c r="P4115">
        <v>57.436900000000001</v>
      </c>
      <c r="Q4115" t="s">
        <v>50</v>
      </c>
      <c r="R4115">
        <v>57.3919</v>
      </c>
      <c r="U4115">
        <v>42.563099999999999</v>
      </c>
      <c r="V4115">
        <v>71.000699999999995</v>
      </c>
      <c r="W4115">
        <v>44</v>
      </c>
      <c r="X4115" t="s">
        <v>51</v>
      </c>
      <c r="Y4115" t="s">
        <v>166</v>
      </c>
      <c r="Z4115" t="s">
        <v>51</v>
      </c>
      <c r="AA4115" t="s">
        <v>135</v>
      </c>
      <c r="AB4115" t="s">
        <v>51</v>
      </c>
      <c r="AC4115" t="s">
        <v>196</v>
      </c>
      <c r="AD4115" t="s">
        <v>55</v>
      </c>
      <c r="AE4115" t="s">
        <v>56</v>
      </c>
      <c r="AF4115" t="s">
        <v>57</v>
      </c>
      <c r="AG4115">
        <v>50</v>
      </c>
      <c r="AH4115" t="s">
        <v>58</v>
      </c>
      <c r="AI4115" t="s">
        <v>168</v>
      </c>
      <c r="AJ4115" t="s">
        <v>95</v>
      </c>
      <c r="AK4115" t="s">
        <v>193</v>
      </c>
      <c r="AL4115" t="s">
        <v>137</v>
      </c>
      <c r="AM4115" t="s">
        <v>88</v>
      </c>
      <c r="AN4115" t="s">
        <v>63</v>
      </c>
    </row>
    <row r="4116" spans="1:40" x14ac:dyDescent="0.2">
      <c r="A4116">
        <v>2017</v>
      </c>
      <c r="B4116" t="s">
        <v>212</v>
      </c>
      <c r="C4116" t="s">
        <v>213</v>
      </c>
      <c r="D4116" t="s">
        <v>42</v>
      </c>
      <c r="E4116" t="s">
        <v>43</v>
      </c>
      <c r="F4116" t="s">
        <v>44</v>
      </c>
      <c r="G4116" t="s">
        <v>66</v>
      </c>
      <c r="H4116" t="s">
        <v>66</v>
      </c>
      <c r="I4116" t="s">
        <v>67</v>
      </c>
      <c r="J4116" t="s">
        <v>48</v>
      </c>
      <c r="K4116" t="s">
        <v>49</v>
      </c>
      <c r="L4116">
        <v>1.3572</v>
      </c>
      <c r="O4116">
        <v>0.28270000000000001</v>
      </c>
      <c r="P4116">
        <v>6.2590000000000003</v>
      </c>
      <c r="Q4116" t="s">
        <v>68</v>
      </c>
      <c r="R4116">
        <v>98.642799999999994</v>
      </c>
      <c r="U4116">
        <v>93.741</v>
      </c>
      <c r="V4116">
        <v>99.717299999999994</v>
      </c>
      <c r="W4116">
        <v>124</v>
      </c>
      <c r="X4116" t="s">
        <v>99</v>
      </c>
      <c r="Y4116" t="s">
        <v>51</v>
      </c>
      <c r="Z4116" t="s">
        <v>53</v>
      </c>
      <c r="AA4116" t="s">
        <v>51</v>
      </c>
      <c r="AB4116" t="s">
        <v>71</v>
      </c>
      <c r="AC4116" t="s">
        <v>214</v>
      </c>
      <c r="AD4116" t="s">
        <v>55</v>
      </c>
      <c r="AE4116" t="s">
        <v>56</v>
      </c>
      <c r="AF4116" t="s">
        <v>73</v>
      </c>
      <c r="AG4116">
        <v>9</v>
      </c>
      <c r="AH4116" t="s">
        <v>101</v>
      </c>
      <c r="AI4116" t="s">
        <v>102</v>
      </c>
      <c r="AJ4116" t="s">
        <v>60</v>
      </c>
      <c r="AK4116" t="s">
        <v>212</v>
      </c>
      <c r="AL4116" t="s">
        <v>61</v>
      </c>
      <c r="AM4116" t="s">
        <v>88</v>
      </c>
      <c r="AN4116" t="s">
        <v>76</v>
      </c>
    </row>
    <row r="4117" spans="1:40" x14ac:dyDescent="0.2">
      <c r="A4117">
        <v>2017</v>
      </c>
      <c r="B4117" t="s">
        <v>200</v>
      </c>
      <c r="C4117" t="s">
        <v>201</v>
      </c>
      <c r="D4117" t="s">
        <v>42</v>
      </c>
      <c r="E4117" t="s">
        <v>43</v>
      </c>
      <c r="F4117" t="s">
        <v>44</v>
      </c>
      <c r="G4117" t="s">
        <v>79</v>
      </c>
      <c r="H4117" t="s">
        <v>80</v>
      </c>
      <c r="I4117" t="s">
        <v>81</v>
      </c>
      <c r="J4117" t="s">
        <v>48</v>
      </c>
      <c r="K4117" t="s">
        <v>49</v>
      </c>
      <c r="L4117">
        <v>31.894300000000001</v>
      </c>
      <c r="O4117">
        <v>20.427</v>
      </c>
      <c r="P4117">
        <v>46.071899999999999</v>
      </c>
      <c r="Q4117" t="s">
        <v>82</v>
      </c>
      <c r="R4117">
        <v>68.105699999999999</v>
      </c>
      <c r="U4117">
        <v>53.928100000000001</v>
      </c>
      <c r="V4117">
        <v>79.572999999999993</v>
      </c>
      <c r="W4117">
        <v>69</v>
      </c>
      <c r="X4117" t="s">
        <v>51</v>
      </c>
      <c r="Y4117" t="s">
        <v>51</v>
      </c>
      <c r="Z4117" t="s">
        <v>70</v>
      </c>
      <c r="AA4117" t="s">
        <v>161</v>
      </c>
      <c r="AB4117" t="s">
        <v>51</v>
      </c>
      <c r="AC4117" t="s">
        <v>202</v>
      </c>
      <c r="AD4117" t="s">
        <v>55</v>
      </c>
      <c r="AE4117" t="s">
        <v>56</v>
      </c>
      <c r="AF4117" t="s">
        <v>86</v>
      </c>
      <c r="AG4117">
        <v>123</v>
      </c>
      <c r="AH4117" t="s">
        <v>58</v>
      </c>
      <c r="AI4117" t="s">
        <v>102</v>
      </c>
      <c r="AJ4117" t="s">
        <v>75</v>
      </c>
      <c r="AK4117" t="s">
        <v>200</v>
      </c>
      <c r="AL4117" t="s">
        <v>163</v>
      </c>
      <c r="AM4117" t="s">
        <v>62</v>
      </c>
      <c r="AN4117" t="s">
        <v>63</v>
      </c>
    </row>
    <row r="4118" spans="1:40" x14ac:dyDescent="0.2">
      <c r="A4118">
        <v>2017</v>
      </c>
      <c r="B4118" t="s">
        <v>40</v>
      </c>
      <c r="C4118" t="s">
        <v>41</v>
      </c>
      <c r="D4118" t="s">
        <v>42</v>
      </c>
      <c r="E4118" t="s">
        <v>43</v>
      </c>
      <c r="F4118" t="s">
        <v>44</v>
      </c>
      <c r="G4118" t="s">
        <v>140</v>
      </c>
      <c r="H4118" t="s">
        <v>141</v>
      </c>
      <c r="I4118" t="s">
        <v>81</v>
      </c>
      <c r="J4118" t="s">
        <v>48</v>
      </c>
      <c r="K4118" t="s">
        <v>49</v>
      </c>
      <c r="L4118">
        <v>1.5510999999999999</v>
      </c>
      <c r="O4118">
        <v>0.38350000000000001</v>
      </c>
      <c r="P4118">
        <v>6.0564</v>
      </c>
      <c r="Q4118" t="s">
        <v>142</v>
      </c>
      <c r="R4118">
        <v>98.448899999999995</v>
      </c>
      <c r="U4118">
        <v>93.943600000000004</v>
      </c>
      <c r="V4118">
        <v>99.616500000000002</v>
      </c>
      <c r="W4118">
        <v>197</v>
      </c>
      <c r="X4118" t="s">
        <v>51</v>
      </c>
      <c r="Y4118" t="s">
        <v>92</v>
      </c>
      <c r="Z4118" t="s">
        <v>70</v>
      </c>
      <c r="AA4118" t="s">
        <v>51</v>
      </c>
      <c r="AB4118" t="s">
        <v>51</v>
      </c>
      <c r="AC4118" t="s">
        <v>54</v>
      </c>
      <c r="AD4118" t="s">
        <v>55</v>
      </c>
      <c r="AE4118" t="s">
        <v>56</v>
      </c>
      <c r="AF4118" t="s">
        <v>144</v>
      </c>
      <c r="AG4118">
        <v>117</v>
      </c>
      <c r="AH4118" t="s">
        <v>58</v>
      </c>
      <c r="AI4118" t="s">
        <v>94</v>
      </c>
      <c r="AJ4118" t="s">
        <v>75</v>
      </c>
      <c r="AK4118" t="s">
        <v>40</v>
      </c>
      <c r="AL4118" t="s">
        <v>61</v>
      </c>
      <c r="AM4118" t="s">
        <v>62</v>
      </c>
      <c r="AN4118" t="s">
        <v>63</v>
      </c>
    </row>
    <row r="4119" spans="1:40" x14ac:dyDescent="0.2">
      <c r="A4119">
        <v>2017</v>
      </c>
      <c r="B4119" t="s">
        <v>307</v>
      </c>
      <c r="C4119" t="s">
        <v>308</v>
      </c>
      <c r="D4119" t="s">
        <v>42</v>
      </c>
      <c r="E4119" t="s">
        <v>43</v>
      </c>
      <c r="F4119" t="s">
        <v>44</v>
      </c>
      <c r="G4119" t="s">
        <v>66</v>
      </c>
      <c r="H4119" t="s">
        <v>66</v>
      </c>
      <c r="I4119" t="s">
        <v>67</v>
      </c>
      <c r="J4119" t="s">
        <v>48</v>
      </c>
      <c r="K4119" t="s">
        <v>49</v>
      </c>
      <c r="L4119">
        <v>6.4832999999999998</v>
      </c>
      <c r="O4119">
        <v>4.5774999999999997</v>
      </c>
      <c r="P4119">
        <v>9.1068999999999996</v>
      </c>
      <c r="Q4119" t="s">
        <v>68</v>
      </c>
      <c r="R4119">
        <v>93.5167</v>
      </c>
      <c r="U4119">
        <v>90.893100000000004</v>
      </c>
      <c r="V4119">
        <v>95.422499999999999</v>
      </c>
      <c r="W4119">
        <v>754</v>
      </c>
      <c r="X4119" t="s">
        <v>51</v>
      </c>
      <c r="Y4119" t="s">
        <v>51</v>
      </c>
      <c r="Z4119" t="s">
        <v>51</v>
      </c>
      <c r="AA4119" t="s">
        <v>51</v>
      </c>
      <c r="AB4119" t="s">
        <v>71</v>
      </c>
      <c r="AC4119" t="s">
        <v>309</v>
      </c>
      <c r="AD4119" t="s">
        <v>55</v>
      </c>
      <c r="AE4119" t="s">
        <v>56</v>
      </c>
      <c r="AF4119" t="s">
        <v>73</v>
      </c>
      <c r="AG4119">
        <v>6</v>
      </c>
      <c r="AH4119" t="s">
        <v>58</v>
      </c>
      <c r="AI4119" t="s">
        <v>102</v>
      </c>
      <c r="AJ4119" t="s">
        <v>95</v>
      </c>
      <c r="AK4119" t="s">
        <v>307</v>
      </c>
      <c r="AL4119" t="s">
        <v>61</v>
      </c>
      <c r="AM4119" t="s">
        <v>88</v>
      </c>
      <c r="AN4119" t="s">
        <v>76</v>
      </c>
    </row>
    <row r="4120" spans="1:40" x14ac:dyDescent="0.2">
      <c r="A4120">
        <v>2017</v>
      </c>
      <c r="B4120" t="s">
        <v>283</v>
      </c>
      <c r="C4120" t="s">
        <v>284</v>
      </c>
      <c r="D4120" t="s">
        <v>42</v>
      </c>
      <c r="E4120" t="s">
        <v>43</v>
      </c>
      <c r="F4120" t="s">
        <v>44</v>
      </c>
      <c r="G4120" t="s">
        <v>45</v>
      </c>
      <c r="H4120" t="s">
        <v>46</v>
      </c>
      <c r="I4120" t="s">
        <v>47</v>
      </c>
      <c r="J4120" t="s">
        <v>48</v>
      </c>
      <c r="K4120" t="s">
        <v>49</v>
      </c>
      <c r="L4120">
        <v>55.147199999999998</v>
      </c>
      <c r="O4120">
        <v>35.970599999999997</v>
      </c>
      <c r="P4120">
        <v>72.906400000000005</v>
      </c>
      <c r="Q4120" t="s">
        <v>50</v>
      </c>
      <c r="R4120">
        <v>44.852800000000002</v>
      </c>
      <c r="U4120">
        <v>27.093599999999999</v>
      </c>
      <c r="V4120">
        <v>64.029399999999995</v>
      </c>
      <c r="W4120">
        <v>37</v>
      </c>
      <c r="X4120" t="s">
        <v>156</v>
      </c>
      <c r="Y4120" t="s">
        <v>69</v>
      </c>
      <c r="Z4120" t="s">
        <v>83</v>
      </c>
      <c r="AA4120" t="s">
        <v>51</v>
      </c>
      <c r="AB4120" t="s">
        <v>71</v>
      </c>
      <c r="AC4120" t="s">
        <v>285</v>
      </c>
      <c r="AD4120" t="s">
        <v>55</v>
      </c>
      <c r="AE4120" t="s">
        <v>56</v>
      </c>
      <c r="AF4120" t="s">
        <v>57</v>
      </c>
      <c r="AG4120">
        <v>107</v>
      </c>
      <c r="AH4120" t="s">
        <v>158</v>
      </c>
      <c r="AI4120" t="s">
        <v>74</v>
      </c>
      <c r="AJ4120" t="s">
        <v>87</v>
      </c>
      <c r="AK4120" t="s">
        <v>283</v>
      </c>
      <c r="AL4120" t="s">
        <v>61</v>
      </c>
      <c r="AM4120" t="s">
        <v>62</v>
      </c>
      <c r="AN4120" t="s">
        <v>76</v>
      </c>
    </row>
    <row r="4121" spans="1:40" x14ac:dyDescent="0.2">
      <c r="A4121">
        <v>2017</v>
      </c>
      <c r="B4121" t="s">
        <v>223</v>
      </c>
      <c r="C4121" t="s">
        <v>224</v>
      </c>
      <c r="D4121" t="s">
        <v>42</v>
      </c>
      <c r="E4121" t="s">
        <v>43</v>
      </c>
      <c r="F4121" t="s">
        <v>44</v>
      </c>
      <c r="G4121" t="s">
        <v>45</v>
      </c>
      <c r="H4121" t="s">
        <v>46</v>
      </c>
      <c r="I4121" t="s">
        <v>47</v>
      </c>
      <c r="J4121" t="s">
        <v>48</v>
      </c>
      <c r="K4121" t="s">
        <v>49</v>
      </c>
      <c r="L4121">
        <v>34.110900000000001</v>
      </c>
      <c r="O4121">
        <v>25.587900000000001</v>
      </c>
      <c r="P4121">
        <v>43.8018</v>
      </c>
      <c r="Q4121" t="s">
        <v>50</v>
      </c>
      <c r="R4121">
        <v>65.889099999999999</v>
      </c>
      <c r="U4121">
        <v>56.1982</v>
      </c>
      <c r="V4121">
        <v>74.412099999999995</v>
      </c>
      <c r="W4121">
        <v>208</v>
      </c>
      <c r="X4121" t="s">
        <v>51</v>
      </c>
      <c r="Y4121" t="s">
        <v>51</v>
      </c>
      <c r="Z4121" t="s">
        <v>53</v>
      </c>
      <c r="AA4121" t="s">
        <v>51</v>
      </c>
      <c r="AB4121" t="s">
        <v>84</v>
      </c>
      <c r="AD4121" t="s">
        <v>55</v>
      </c>
      <c r="AE4121" t="s">
        <v>56</v>
      </c>
      <c r="AF4121" t="s">
        <v>57</v>
      </c>
      <c r="AG4121" t="s">
        <v>225</v>
      </c>
      <c r="AH4121" t="s">
        <v>58</v>
      </c>
      <c r="AI4121" t="s">
        <v>102</v>
      </c>
      <c r="AJ4121" t="s">
        <v>60</v>
      </c>
      <c r="AK4121" t="s">
        <v>223</v>
      </c>
      <c r="AL4121" t="s">
        <v>61</v>
      </c>
      <c r="AM4121" t="s">
        <v>62</v>
      </c>
      <c r="AN4121" t="s">
        <v>89</v>
      </c>
    </row>
    <row r="4122" spans="1:40" x14ac:dyDescent="0.2">
      <c r="A4122">
        <v>2017</v>
      </c>
      <c r="B4122" t="s">
        <v>206</v>
      </c>
      <c r="C4122" t="s">
        <v>207</v>
      </c>
      <c r="D4122" t="s">
        <v>42</v>
      </c>
      <c r="E4122" t="s">
        <v>43</v>
      </c>
      <c r="F4122" t="s">
        <v>44</v>
      </c>
      <c r="G4122" t="s">
        <v>45</v>
      </c>
      <c r="H4122" t="s">
        <v>46</v>
      </c>
      <c r="I4122" t="s">
        <v>47</v>
      </c>
      <c r="J4122" t="s">
        <v>48</v>
      </c>
      <c r="K4122" t="s">
        <v>49</v>
      </c>
      <c r="L4122">
        <v>19.8001</v>
      </c>
      <c r="O4122">
        <v>8.7533999999999992</v>
      </c>
      <c r="P4122">
        <v>38.851500000000001</v>
      </c>
      <c r="Q4122" t="s">
        <v>50</v>
      </c>
      <c r="R4122">
        <v>80.1999</v>
      </c>
      <c r="U4122">
        <v>61.148499999999999</v>
      </c>
      <c r="V4122">
        <v>91.246600000000001</v>
      </c>
      <c r="W4122">
        <v>40</v>
      </c>
      <c r="X4122" t="s">
        <v>51</v>
      </c>
      <c r="Y4122" t="s">
        <v>52</v>
      </c>
      <c r="Z4122" t="s">
        <v>53</v>
      </c>
      <c r="AA4122" t="s">
        <v>51</v>
      </c>
      <c r="AB4122" t="s">
        <v>84</v>
      </c>
      <c r="AC4122" t="s">
        <v>208</v>
      </c>
      <c r="AD4122" t="s">
        <v>55</v>
      </c>
      <c r="AE4122" t="s">
        <v>56</v>
      </c>
      <c r="AF4122" t="s">
        <v>57</v>
      </c>
      <c r="AG4122">
        <v>101</v>
      </c>
      <c r="AH4122" t="s">
        <v>58</v>
      </c>
      <c r="AI4122" t="s">
        <v>59</v>
      </c>
      <c r="AJ4122" t="s">
        <v>60</v>
      </c>
      <c r="AK4122" t="s">
        <v>206</v>
      </c>
      <c r="AL4122" t="s">
        <v>61</v>
      </c>
      <c r="AM4122" t="s">
        <v>62</v>
      </c>
      <c r="AN4122" t="s">
        <v>89</v>
      </c>
    </row>
    <row r="4123" spans="1:40" x14ac:dyDescent="0.2">
      <c r="A4123">
        <v>2017</v>
      </c>
      <c r="B4123" t="s">
        <v>64</v>
      </c>
      <c r="C4123" t="s">
        <v>65</v>
      </c>
      <c r="D4123" t="s">
        <v>42</v>
      </c>
      <c r="E4123" t="s">
        <v>43</v>
      </c>
      <c r="F4123" t="s">
        <v>44</v>
      </c>
      <c r="G4123" t="s">
        <v>66</v>
      </c>
      <c r="H4123" t="s">
        <v>66</v>
      </c>
      <c r="I4123" t="s">
        <v>67</v>
      </c>
      <c r="J4123" t="s">
        <v>48</v>
      </c>
      <c r="K4123" t="s">
        <v>49</v>
      </c>
      <c r="L4123">
        <v>14.6343</v>
      </c>
      <c r="O4123">
        <v>10.703900000000001</v>
      </c>
      <c r="P4123">
        <v>19.689800000000002</v>
      </c>
      <c r="Q4123" t="s">
        <v>68</v>
      </c>
      <c r="R4123">
        <v>85.365700000000004</v>
      </c>
      <c r="U4123">
        <v>80.310199999999995</v>
      </c>
      <c r="V4123">
        <v>89.296099999999996</v>
      </c>
      <c r="W4123">
        <v>229</v>
      </c>
      <c r="X4123" t="s">
        <v>156</v>
      </c>
      <c r="Y4123" t="s">
        <v>92</v>
      </c>
      <c r="Z4123" t="s">
        <v>70</v>
      </c>
      <c r="AA4123" t="s">
        <v>51</v>
      </c>
      <c r="AB4123" t="s">
        <v>51</v>
      </c>
      <c r="AC4123" t="s">
        <v>72</v>
      </c>
      <c r="AD4123" t="s">
        <v>55</v>
      </c>
      <c r="AE4123" t="s">
        <v>56</v>
      </c>
      <c r="AF4123" t="s">
        <v>73</v>
      </c>
      <c r="AG4123">
        <v>128</v>
      </c>
      <c r="AH4123" t="s">
        <v>158</v>
      </c>
      <c r="AI4123" t="s">
        <v>94</v>
      </c>
      <c r="AJ4123" t="s">
        <v>75</v>
      </c>
      <c r="AK4123" t="s">
        <v>64</v>
      </c>
      <c r="AL4123" t="s">
        <v>61</v>
      </c>
      <c r="AM4123" t="s">
        <v>62</v>
      </c>
      <c r="AN4123" t="s">
        <v>63</v>
      </c>
    </row>
    <row r="4124" spans="1:40" x14ac:dyDescent="0.2">
      <c r="A4124">
        <v>2017</v>
      </c>
      <c r="B4124" t="s">
        <v>113</v>
      </c>
      <c r="C4124" t="s">
        <v>114</v>
      </c>
      <c r="D4124" t="s">
        <v>42</v>
      </c>
      <c r="E4124" t="s">
        <v>43</v>
      </c>
      <c r="F4124" t="s">
        <v>44</v>
      </c>
      <c r="G4124" t="s">
        <v>66</v>
      </c>
      <c r="H4124" t="s">
        <v>66</v>
      </c>
      <c r="I4124" t="s">
        <v>67</v>
      </c>
      <c r="J4124" t="s">
        <v>48</v>
      </c>
      <c r="K4124" t="s">
        <v>49</v>
      </c>
      <c r="L4124">
        <v>17.093599999999999</v>
      </c>
      <c r="O4124">
        <v>7.0099</v>
      </c>
      <c r="P4124">
        <v>36.058100000000003</v>
      </c>
      <c r="Q4124" t="s">
        <v>68</v>
      </c>
      <c r="R4124">
        <v>82.906400000000005</v>
      </c>
      <c r="U4124">
        <v>63.941899999999997</v>
      </c>
      <c r="V4124">
        <v>92.990099999999998</v>
      </c>
      <c r="W4124">
        <v>61</v>
      </c>
      <c r="X4124" t="s">
        <v>156</v>
      </c>
      <c r="Y4124" t="s">
        <v>52</v>
      </c>
      <c r="Z4124" t="s">
        <v>83</v>
      </c>
      <c r="AA4124" t="s">
        <v>51</v>
      </c>
      <c r="AB4124" t="s">
        <v>51</v>
      </c>
      <c r="AC4124" t="s">
        <v>116</v>
      </c>
      <c r="AD4124" t="s">
        <v>55</v>
      </c>
      <c r="AE4124" t="s">
        <v>56</v>
      </c>
      <c r="AF4124" t="s">
        <v>73</v>
      </c>
      <c r="AG4124">
        <v>113</v>
      </c>
      <c r="AH4124" t="s">
        <v>158</v>
      </c>
      <c r="AI4124" t="s">
        <v>59</v>
      </c>
      <c r="AJ4124" t="s">
        <v>87</v>
      </c>
      <c r="AK4124" t="s">
        <v>113</v>
      </c>
      <c r="AL4124" t="s">
        <v>61</v>
      </c>
      <c r="AM4124" t="s">
        <v>62</v>
      </c>
      <c r="AN4124" t="s">
        <v>63</v>
      </c>
    </row>
    <row r="4125" spans="1:40" x14ac:dyDescent="0.2">
      <c r="A4125">
        <v>2017</v>
      </c>
      <c r="B4125" t="s">
        <v>268</v>
      </c>
      <c r="C4125" t="s">
        <v>269</v>
      </c>
      <c r="D4125" t="s">
        <v>42</v>
      </c>
      <c r="E4125" t="s">
        <v>43</v>
      </c>
      <c r="F4125" t="s">
        <v>44</v>
      </c>
      <c r="G4125" t="s">
        <v>45</v>
      </c>
      <c r="H4125" t="s">
        <v>46</v>
      </c>
      <c r="I4125" t="s">
        <v>47</v>
      </c>
      <c r="J4125" t="s">
        <v>48</v>
      </c>
      <c r="K4125" t="s">
        <v>49</v>
      </c>
      <c r="L4125">
        <v>38.195900000000002</v>
      </c>
      <c r="O4125">
        <v>28.746099999999998</v>
      </c>
      <c r="P4125">
        <v>48.631999999999998</v>
      </c>
      <c r="Q4125" t="s">
        <v>50</v>
      </c>
      <c r="R4125">
        <v>61.804099999999998</v>
      </c>
      <c r="U4125">
        <v>51.368000000000002</v>
      </c>
      <c r="V4125">
        <v>71.253900000000002</v>
      </c>
      <c r="W4125">
        <v>130</v>
      </c>
      <c r="X4125" t="s">
        <v>51</v>
      </c>
      <c r="Y4125" t="s">
        <v>92</v>
      </c>
      <c r="Z4125" t="s">
        <v>51</v>
      </c>
      <c r="AA4125" t="s">
        <v>51</v>
      </c>
      <c r="AB4125" t="s">
        <v>71</v>
      </c>
      <c r="AC4125" t="s">
        <v>270</v>
      </c>
      <c r="AD4125" t="s">
        <v>55</v>
      </c>
      <c r="AE4125" t="s">
        <v>56</v>
      </c>
      <c r="AF4125" t="s">
        <v>57</v>
      </c>
      <c r="AG4125">
        <v>124</v>
      </c>
      <c r="AH4125" t="s">
        <v>58</v>
      </c>
      <c r="AI4125" t="s">
        <v>94</v>
      </c>
      <c r="AJ4125" t="s">
        <v>95</v>
      </c>
      <c r="AK4125" t="s">
        <v>268</v>
      </c>
      <c r="AL4125" t="s">
        <v>61</v>
      </c>
      <c r="AM4125" t="s">
        <v>62</v>
      </c>
      <c r="AN4125" t="s">
        <v>76</v>
      </c>
    </row>
    <row r="4126" spans="1:40" x14ac:dyDescent="0.2">
      <c r="A4126">
        <v>2017</v>
      </c>
      <c r="B4126" t="s">
        <v>235</v>
      </c>
      <c r="C4126" t="s">
        <v>236</v>
      </c>
      <c r="D4126" t="s">
        <v>42</v>
      </c>
      <c r="E4126" t="s">
        <v>43</v>
      </c>
      <c r="F4126" t="s">
        <v>44</v>
      </c>
      <c r="G4126" t="s">
        <v>140</v>
      </c>
      <c r="H4126" t="s">
        <v>141</v>
      </c>
      <c r="I4126" t="s">
        <v>81</v>
      </c>
      <c r="J4126" t="s">
        <v>48</v>
      </c>
      <c r="K4126" t="s">
        <v>49</v>
      </c>
      <c r="L4126">
        <v>5.0391000000000004</v>
      </c>
      <c r="O4126">
        <v>2.38</v>
      </c>
      <c r="P4126">
        <v>10.353999999999999</v>
      </c>
      <c r="Q4126" t="s">
        <v>142</v>
      </c>
      <c r="R4126">
        <v>94.960899999999995</v>
      </c>
      <c r="U4126">
        <v>89.646000000000001</v>
      </c>
      <c r="V4126">
        <v>97.62</v>
      </c>
      <c r="W4126">
        <v>152</v>
      </c>
      <c r="X4126" t="s">
        <v>156</v>
      </c>
      <c r="Y4126" t="s">
        <v>92</v>
      </c>
      <c r="Z4126" t="s">
        <v>51</v>
      </c>
      <c r="AA4126" t="s">
        <v>106</v>
      </c>
      <c r="AB4126" t="s">
        <v>51</v>
      </c>
      <c r="AC4126" t="s">
        <v>238</v>
      </c>
      <c r="AD4126" t="s">
        <v>55</v>
      </c>
      <c r="AE4126" t="s">
        <v>56</v>
      </c>
      <c r="AF4126" t="s">
        <v>144</v>
      </c>
      <c r="AG4126">
        <v>12</v>
      </c>
      <c r="AH4126" t="s">
        <v>158</v>
      </c>
      <c r="AI4126" t="s">
        <v>94</v>
      </c>
      <c r="AJ4126" t="s">
        <v>95</v>
      </c>
      <c r="AK4126" t="s">
        <v>235</v>
      </c>
      <c r="AL4126" t="s">
        <v>109</v>
      </c>
      <c r="AM4126" t="s">
        <v>88</v>
      </c>
      <c r="AN4126" t="s">
        <v>63</v>
      </c>
    </row>
    <row r="4127" spans="1:40" x14ac:dyDescent="0.2">
      <c r="A4127">
        <v>2017</v>
      </c>
      <c r="B4127" t="s">
        <v>235</v>
      </c>
      <c r="C4127" t="s">
        <v>236</v>
      </c>
      <c r="D4127" t="s">
        <v>42</v>
      </c>
      <c r="E4127" t="s">
        <v>43</v>
      </c>
      <c r="F4127" t="s">
        <v>44</v>
      </c>
      <c r="G4127" t="s">
        <v>66</v>
      </c>
      <c r="H4127" t="s">
        <v>66</v>
      </c>
      <c r="I4127" t="s">
        <v>67</v>
      </c>
      <c r="J4127" t="s">
        <v>48</v>
      </c>
      <c r="K4127" t="s">
        <v>49</v>
      </c>
      <c r="L4127">
        <v>5.2465999999999999</v>
      </c>
      <c r="O4127">
        <v>2.31</v>
      </c>
      <c r="P4127">
        <v>11.477600000000001</v>
      </c>
      <c r="Q4127" t="s">
        <v>68</v>
      </c>
      <c r="R4127">
        <v>94.753399999999999</v>
      </c>
      <c r="U4127">
        <v>88.522400000000005</v>
      </c>
      <c r="V4127">
        <v>97.69</v>
      </c>
      <c r="W4127">
        <v>101</v>
      </c>
      <c r="X4127" t="s">
        <v>156</v>
      </c>
      <c r="Y4127" t="s">
        <v>92</v>
      </c>
      <c r="Z4127" t="s">
        <v>83</v>
      </c>
      <c r="AA4127" t="s">
        <v>51</v>
      </c>
      <c r="AB4127" t="s">
        <v>84</v>
      </c>
      <c r="AC4127" t="s">
        <v>238</v>
      </c>
      <c r="AD4127" t="s">
        <v>55</v>
      </c>
      <c r="AE4127" t="s">
        <v>56</v>
      </c>
      <c r="AF4127" t="s">
        <v>73</v>
      </c>
      <c r="AG4127">
        <v>12</v>
      </c>
      <c r="AH4127" t="s">
        <v>158</v>
      </c>
      <c r="AI4127" t="s">
        <v>94</v>
      </c>
      <c r="AJ4127" t="s">
        <v>87</v>
      </c>
      <c r="AK4127" t="s">
        <v>235</v>
      </c>
      <c r="AL4127" t="s">
        <v>61</v>
      </c>
      <c r="AM4127" t="s">
        <v>88</v>
      </c>
      <c r="AN4127" t="s">
        <v>89</v>
      </c>
    </row>
    <row r="4128" spans="1:40" x14ac:dyDescent="0.2">
      <c r="A4128">
        <v>2017</v>
      </c>
      <c r="B4128" t="s">
        <v>235</v>
      </c>
      <c r="C4128" t="s">
        <v>236</v>
      </c>
      <c r="D4128" t="s">
        <v>42</v>
      </c>
      <c r="E4128" t="s">
        <v>43</v>
      </c>
      <c r="F4128" t="s">
        <v>44</v>
      </c>
      <c r="G4128" t="s">
        <v>66</v>
      </c>
      <c r="H4128" t="s">
        <v>66</v>
      </c>
      <c r="I4128" t="s">
        <v>67</v>
      </c>
      <c r="J4128" t="s">
        <v>48</v>
      </c>
      <c r="K4128" t="s">
        <v>49</v>
      </c>
      <c r="L4128">
        <v>18.724699999999999</v>
      </c>
      <c r="O4128">
        <v>13.066000000000001</v>
      </c>
      <c r="P4128">
        <v>26.098400000000002</v>
      </c>
      <c r="Q4128" t="s">
        <v>68</v>
      </c>
      <c r="R4128">
        <v>81.275300000000001</v>
      </c>
      <c r="U4128">
        <v>73.901600000000002</v>
      </c>
      <c r="V4128">
        <v>86.933999999999997</v>
      </c>
      <c r="W4128">
        <v>108</v>
      </c>
      <c r="X4128" t="s">
        <v>156</v>
      </c>
      <c r="Y4128" t="s">
        <v>69</v>
      </c>
      <c r="Z4128" t="s">
        <v>51</v>
      </c>
      <c r="AA4128" t="s">
        <v>51</v>
      </c>
      <c r="AB4128" t="s">
        <v>115</v>
      </c>
      <c r="AC4128" t="s">
        <v>238</v>
      </c>
      <c r="AD4128" t="s">
        <v>55</v>
      </c>
      <c r="AE4128" t="s">
        <v>56</v>
      </c>
      <c r="AF4128" t="s">
        <v>73</v>
      </c>
      <c r="AG4128">
        <v>12</v>
      </c>
      <c r="AH4128" t="s">
        <v>158</v>
      </c>
      <c r="AI4128" t="s">
        <v>74</v>
      </c>
      <c r="AJ4128" t="s">
        <v>95</v>
      </c>
      <c r="AK4128" t="s">
        <v>235</v>
      </c>
      <c r="AL4128" t="s">
        <v>61</v>
      </c>
      <c r="AM4128" t="s">
        <v>88</v>
      </c>
      <c r="AN4128" t="s">
        <v>117</v>
      </c>
    </row>
    <row r="4129" spans="1:40" x14ac:dyDescent="0.2">
      <c r="A4129">
        <v>2017</v>
      </c>
      <c r="B4129" t="s">
        <v>289</v>
      </c>
      <c r="C4129" t="s">
        <v>290</v>
      </c>
      <c r="D4129" t="s">
        <v>42</v>
      </c>
      <c r="E4129" t="s">
        <v>43</v>
      </c>
      <c r="F4129" t="s">
        <v>44</v>
      </c>
      <c r="G4129" t="s">
        <v>66</v>
      </c>
      <c r="H4129" t="s">
        <v>66</v>
      </c>
      <c r="I4129" t="s">
        <v>67</v>
      </c>
      <c r="J4129" t="s">
        <v>48</v>
      </c>
      <c r="K4129" t="s">
        <v>49</v>
      </c>
      <c r="L4129">
        <v>13.187200000000001</v>
      </c>
      <c r="O4129">
        <v>6.8440000000000003</v>
      </c>
      <c r="P4129">
        <v>23.901</v>
      </c>
      <c r="Q4129" t="s">
        <v>68</v>
      </c>
      <c r="R4129">
        <v>86.812799999999996</v>
      </c>
      <c r="U4129">
        <v>76.099000000000004</v>
      </c>
      <c r="V4129">
        <v>93.156000000000006</v>
      </c>
      <c r="W4129">
        <v>71</v>
      </c>
      <c r="X4129" t="s">
        <v>51</v>
      </c>
      <c r="Y4129" t="s">
        <v>52</v>
      </c>
      <c r="Z4129" t="s">
        <v>105</v>
      </c>
      <c r="AA4129" t="s">
        <v>51</v>
      </c>
      <c r="AB4129" t="s">
        <v>84</v>
      </c>
      <c r="AC4129" t="s">
        <v>291</v>
      </c>
      <c r="AD4129" t="s">
        <v>55</v>
      </c>
      <c r="AE4129" t="s">
        <v>56</v>
      </c>
      <c r="AF4129" t="s">
        <v>73</v>
      </c>
      <c r="AG4129">
        <v>115</v>
      </c>
      <c r="AH4129" t="s">
        <v>58</v>
      </c>
      <c r="AI4129" t="s">
        <v>59</v>
      </c>
      <c r="AJ4129" t="s">
        <v>108</v>
      </c>
      <c r="AK4129" t="s">
        <v>289</v>
      </c>
      <c r="AL4129" t="s">
        <v>61</v>
      </c>
      <c r="AM4129" t="s">
        <v>62</v>
      </c>
      <c r="AN4129" t="s">
        <v>89</v>
      </c>
    </row>
    <row r="4130" spans="1:40" x14ac:dyDescent="0.2">
      <c r="A4130">
        <v>2017</v>
      </c>
      <c r="B4130" t="s">
        <v>263</v>
      </c>
      <c r="C4130" t="s">
        <v>264</v>
      </c>
      <c r="D4130" t="s">
        <v>42</v>
      </c>
      <c r="E4130" t="s">
        <v>43</v>
      </c>
      <c r="F4130" t="s">
        <v>44</v>
      </c>
      <c r="G4130" t="s">
        <v>128</v>
      </c>
      <c r="H4130" t="s">
        <v>129</v>
      </c>
      <c r="I4130" t="s">
        <v>81</v>
      </c>
      <c r="J4130" t="s">
        <v>48</v>
      </c>
      <c r="K4130" t="s">
        <v>49</v>
      </c>
      <c r="L4130">
        <v>28.585100000000001</v>
      </c>
      <c r="O4130">
        <v>17.197199999999999</v>
      </c>
      <c r="P4130">
        <v>43.548000000000002</v>
      </c>
      <c r="Q4130" t="s">
        <v>130</v>
      </c>
      <c r="R4130">
        <v>71.414900000000003</v>
      </c>
      <c r="U4130">
        <v>56.451999999999998</v>
      </c>
      <c r="V4130">
        <v>82.802800000000005</v>
      </c>
      <c r="W4130">
        <v>50</v>
      </c>
      <c r="X4130" t="s">
        <v>156</v>
      </c>
      <c r="Y4130" t="s">
        <v>52</v>
      </c>
      <c r="Z4130" t="s">
        <v>53</v>
      </c>
      <c r="AA4130" t="s">
        <v>237</v>
      </c>
      <c r="AB4130" t="s">
        <v>51</v>
      </c>
      <c r="AC4130" t="s">
        <v>265</v>
      </c>
      <c r="AD4130" t="s">
        <v>55</v>
      </c>
      <c r="AE4130" t="s">
        <v>56</v>
      </c>
      <c r="AF4130" t="s">
        <v>132</v>
      </c>
      <c r="AG4130">
        <v>11</v>
      </c>
      <c r="AH4130" t="s">
        <v>158</v>
      </c>
      <c r="AI4130" t="s">
        <v>59</v>
      </c>
      <c r="AJ4130" t="s">
        <v>60</v>
      </c>
      <c r="AK4130" t="s">
        <v>263</v>
      </c>
      <c r="AL4130" t="s">
        <v>239</v>
      </c>
      <c r="AM4130" t="s">
        <v>62</v>
      </c>
      <c r="AN4130" t="s">
        <v>63</v>
      </c>
    </row>
    <row r="4131" spans="1:40" x14ac:dyDescent="0.2">
      <c r="A4131">
        <v>2017</v>
      </c>
      <c r="B4131" t="s">
        <v>123</v>
      </c>
      <c r="C4131" t="s">
        <v>124</v>
      </c>
      <c r="D4131" t="s">
        <v>42</v>
      </c>
      <c r="E4131" t="s">
        <v>43</v>
      </c>
      <c r="F4131" t="s">
        <v>44</v>
      </c>
      <c r="G4131" t="s">
        <v>45</v>
      </c>
      <c r="H4131" t="s">
        <v>46</v>
      </c>
      <c r="I4131" t="s">
        <v>47</v>
      </c>
      <c r="J4131" t="s">
        <v>48</v>
      </c>
      <c r="K4131" t="s">
        <v>49</v>
      </c>
      <c r="L4131">
        <v>43.935299999999998</v>
      </c>
      <c r="O4131">
        <v>34.723199999999999</v>
      </c>
      <c r="P4131">
        <v>53.585099999999997</v>
      </c>
      <c r="Q4131" t="s">
        <v>50</v>
      </c>
      <c r="R4131">
        <v>56.064700000000002</v>
      </c>
      <c r="U4131">
        <v>46.414900000000003</v>
      </c>
      <c r="V4131">
        <v>65.276799999999994</v>
      </c>
      <c r="W4131">
        <v>120</v>
      </c>
      <c r="X4131" t="s">
        <v>156</v>
      </c>
      <c r="Y4131" t="s">
        <v>92</v>
      </c>
      <c r="Z4131" t="s">
        <v>53</v>
      </c>
      <c r="AA4131" t="s">
        <v>120</v>
      </c>
      <c r="AB4131" t="s">
        <v>51</v>
      </c>
      <c r="AC4131" t="s">
        <v>125</v>
      </c>
      <c r="AD4131" t="s">
        <v>55</v>
      </c>
      <c r="AE4131" t="s">
        <v>56</v>
      </c>
      <c r="AF4131" t="s">
        <v>57</v>
      </c>
      <c r="AG4131">
        <v>118</v>
      </c>
      <c r="AH4131" t="s">
        <v>158</v>
      </c>
      <c r="AI4131" t="s">
        <v>94</v>
      </c>
      <c r="AJ4131" t="s">
        <v>60</v>
      </c>
      <c r="AK4131" t="s">
        <v>123</v>
      </c>
      <c r="AL4131" t="s">
        <v>122</v>
      </c>
      <c r="AM4131" t="s">
        <v>62</v>
      </c>
      <c r="AN4131" t="s">
        <v>63</v>
      </c>
    </row>
    <row r="4132" spans="1:40" x14ac:dyDescent="0.2">
      <c r="A4132">
        <v>2017</v>
      </c>
      <c r="B4132" t="s">
        <v>159</v>
      </c>
      <c r="C4132" t="s">
        <v>160</v>
      </c>
      <c r="D4132" t="s">
        <v>42</v>
      </c>
      <c r="E4132" t="s">
        <v>43</v>
      </c>
      <c r="F4132" t="s">
        <v>44</v>
      </c>
      <c r="G4132" t="s">
        <v>66</v>
      </c>
      <c r="H4132" t="s">
        <v>66</v>
      </c>
      <c r="I4132" t="s">
        <v>67</v>
      </c>
      <c r="J4132" t="s">
        <v>48</v>
      </c>
      <c r="K4132" t="s">
        <v>49</v>
      </c>
      <c r="L4132">
        <v>12.1999</v>
      </c>
      <c r="O4132">
        <v>9.7553999999999998</v>
      </c>
      <c r="P4132">
        <v>15.1539</v>
      </c>
      <c r="Q4132" t="s">
        <v>68</v>
      </c>
      <c r="R4132">
        <v>87.8001</v>
      </c>
      <c r="U4132">
        <v>84.846100000000007</v>
      </c>
      <c r="V4132">
        <v>90.244600000000005</v>
      </c>
      <c r="W4132">
        <v>737</v>
      </c>
      <c r="X4132" t="s">
        <v>156</v>
      </c>
      <c r="Y4132" t="s">
        <v>249</v>
      </c>
      <c r="Z4132" t="s">
        <v>51</v>
      </c>
      <c r="AA4132" t="s">
        <v>51</v>
      </c>
      <c r="AB4132" t="s">
        <v>51</v>
      </c>
      <c r="AC4132" t="s">
        <v>162</v>
      </c>
      <c r="AD4132" t="s">
        <v>55</v>
      </c>
      <c r="AE4132" t="s">
        <v>56</v>
      </c>
      <c r="AF4132" t="s">
        <v>73</v>
      </c>
      <c r="AG4132">
        <v>15</v>
      </c>
      <c r="AH4132" t="s">
        <v>158</v>
      </c>
      <c r="AI4132" t="s">
        <v>250</v>
      </c>
      <c r="AJ4132" t="s">
        <v>95</v>
      </c>
      <c r="AK4132" t="s">
        <v>159</v>
      </c>
      <c r="AL4132" t="s">
        <v>61</v>
      </c>
      <c r="AM4132" t="s">
        <v>88</v>
      </c>
      <c r="AN4132" t="s">
        <v>63</v>
      </c>
    </row>
    <row r="4133" spans="1:40" x14ac:dyDescent="0.2">
      <c r="A4133">
        <v>2017</v>
      </c>
      <c r="B4133" t="s">
        <v>254</v>
      </c>
      <c r="C4133" t="s">
        <v>255</v>
      </c>
      <c r="D4133" t="s">
        <v>42</v>
      </c>
      <c r="E4133" t="s">
        <v>43</v>
      </c>
      <c r="F4133" t="s">
        <v>44</v>
      </c>
      <c r="G4133" t="s">
        <v>45</v>
      </c>
      <c r="H4133" t="s">
        <v>46</v>
      </c>
      <c r="I4133" t="s">
        <v>47</v>
      </c>
      <c r="J4133" t="s">
        <v>48</v>
      </c>
      <c r="K4133" t="s">
        <v>49</v>
      </c>
      <c r="L4133">
        <v>78.733999999999995</v>
      </c>
      <c r="O4133">
        <v>57.716799999999999</v>
      </c>
      <c r="P4133">
        <v>90.943600000000004</v>
      </c>
      <c r="Q4133" t="s">
        <v>50</v>
      </c>
      <c r="R4133">
        <v>21.265999999999998</v>
      </c>
      <c r="U4133">
        <v>9.0564</v>
      </c>
      <c r="V4133">
        <v>42.283200000000001</v>
      </c>
      <c r="W4133">
        <v>36</v>
      </c>
      <c r="X4133" t="s">
        <v>156</v>
      </c>
      <c r="Y4133" t="s">
        <v>166</v>
      </c>
      <c r="Z4133" t="s">
        <v>51</v>
      </c>
      <c r="AA4133" t="s">
        <v>51</v>
      </c>
      <c r="AB4133" t="s">
        <v>215</v>
      </c>
      <c r="AD4133" t="s">
        <v>55</v>
      </c>
      <c r="AE4133" t="s">
        <v>56</v>
      </c>
      <c r="AF4133" t="s">
        <v>57</v>
      </c>
      <c r="AG4133">
        <v>59</v>
      </c>
      <c r="AH4133" t="s">
        <v>158</v>
      </c>
      <c r="AI4133" t="s">
        <v>168</v>
      </c>
      <c r="AJ4133" t="s">
        <v>95</v>
      </c>
      <c r="AK4133" t="s">
        <v>254</v>
      </c>
      <c r="AL4133" t="s">
        <v>61</v>
      </c>
      <c r="AM4133" t="s">
        <v>256</v>
      </c>
      <c r="AN4133" t="s">
        <v>216</v>
      </c>
    </row>
    <row r="4134" spans="1:40" x14ac:dyDescent="0.2">
      <c r="A4134">
        <v>2017</v>
      </c>
      <c r="B4134" t="s">
        <v>110</v>
      </c>
      <c r="C4134" t="s">
        <v>111</v>
      </c>
      <c r="D4134" t="s">
        <v>42</v>
      </c>
      <c r="E4134" t="s">
        <v>43</v>
      </c>
      <c r="F4134" t="s">
        <v>44</v>
      </c>
      <c r="G4134" t="s">
        <v>45</v>
      </c>
      <c r="H4134" t="s">
        <v>46</v>
      </c>
      <c r="I4134" t="s">
        <v>47</v>
      </c>
      <c r="J4134" t="s">
        <v>48</v>
      </c>
      <c r="K4134" t="s">
        <v>49</v>
      </c>
      <c r="L4134">
        <v>33.405500000000004</v>
      </c>
      <c r="O4134">
        <v>25.2072</v>
      </c>
      <c r="P4134">
        <v>42.746299999999998</v>
      </c>
      <c r="Q4134" t="s">
        <v>50</v>
      </c>
      <c r="R4134">
        <v>66.594499999999996</v>
      </c>
      <c r="U4134">
        <v>57.253700000000002</v>
      </c>
      <c r="V4134">
        <v>74.7928</v>
      </c>
      <c r="W4134">
        <v>137</v>
      </c>
      <c r="X4134" t="s">
        <v>156</v>
      </c>
      <c r="Y4134" t="s">
        <v>69</v>
      </c>
      <c r="Z4134" t="s">
        <v>51</v>
      </c>
      <c r="AA4134" t="s">
        <v>120</v>
      </c>
      <c r="AB4134" t="s">
        <v>51</v>
      </c>
      <c r="AC4134" t="s">
        <v>112</v>
      </c>
      <c r="AD4134" t="s">
        <v>55</v>
      </c>
      <c r="AE4134" t="s">
        <v>56</v>
      </c>
      <c r="AF4134" t="s">
        <v>57</v>
      </c>
      <c r="AG4134">
        <v>127</v>
      </c>
      <c r="AH4134" t="s">
        <v>158</v>
      </c>
      <c r="AI4134" t="s">
        <v>74</v>
      </c>
      <c r="AJ4134" t="s">
        <v>95</v>
      </c>
      <c r="AK4134" t="s">
        <v>110</v>
      </c>
      <c r="AL4134" t="s">
        <v>122</v>
      </c>
      <c r="AM4134" t="s">
        <v>62</v>
      </c>
      <c r="AN4134" t="s">
        <v>63</v>
      </c>
    </row>
    <row r="4135" spans="1:40" x14ac:dyDescent="0.2">
      <c r="A4135">
        <v>2017</v>
      </c>
      <c r="B4135" t="s">
        <v>280</v>
      </c>
      <c r="C4135" t="s">
        <v>281</v>
      </c>
      <c r="D4135" t="s">
        <v>42</v>
      </c>
      <c r="E4135" t="s">
        <v>43</v>
      </c>
      <c r="F4135" t="s">
        <v>44</v>
      </c>
      <c r="G4135" t="s">
        <v>66</v>
      </c>
      <c r="H4135" t="s">
        <v>66</v>
      </c>
      <c r="I4135" t="s">
        <v>67</v>
      </c>
      <c r="J4135" t="s">
        <v>48</v>
      </c>
      <c r="K4135" t="s">
        <v>49</v>
      </c>
      <c r="L4135">
        <v>17.2561</v>
      </c>
      <c r="O4135">
        <v>9.6807999999999996</v>
      </c>
      <c r="P4135">
        <v>28.864599999999999</v>
      </c>
      <c r="Q4135" t="s">
        <v>68</v>
      </c>
      <c r="R4135">
        <v>82.743899999999996</v>
      </c>
      <c r="U4135">
        <v>71.135400000000004</v>
      </c>
      <c r="V4135">
        <v>90.319199999999995</v>
      </c>
      <c r="W4135">
        <v>95</v>
      </c>
      <c r="X4135" t="s">
        <v>51</v>
      </c>
      <c r="Y4135" t="s">
        <v>249</v>
      </c>
      <c r="Z4135" t="s">
        <v>83</v>
      </c>
      <c r="AA4135" t="s">
        <v>120</v>
      </c>
      <c r="AB4135" t="s">
        <v>51</v>
      </c>
      <c r="AC4135" t="s">
        <v>282</v>
      </c>
      <c r="AD4135" t="s">
        <v>55</v>
      </c>
      <c r="AE4135" t="s">
        <v>56</v>
      </c>
      <c r="AF4135" t="s">
        <v>73</v>
      </c>
      <c r="AG4135">
        <v>66</v>
      </c>
      <c r="AH4135" t="s">
        <v>58</v>
      </c>
      <c r="AI4135" t="s">
        <v>250</v>
      </c>
      <c r="AJ4135" t="s">
        <v>87</v>
      </c>
      <c r="AK4135" t="s">
        <v>280</v>
      </c>
      <c r="AL4135" t="s">
        <v>122</v>
      </c>
      <c r="AM4135" t="s">
        <v>96</v>
      </c>
      <c r="AN4135" t="s">
        <v>63</v>
      </c>
    </row>
    <row r="4136" spans="1:40" x14ac:dyDescent="0.2">
      <c r="A4136">
        <v>2017</v>
      </c>
      <c r="B4136" t="s">
        <v>151</v>
      </c>
      <c r="C4136" t="s">
        <v>152</v>
      </c>
      <c r="D4136" t="s">
        <v>42</v>
      </c>
      <c r="E4136" t="s">
        <v>43</v>
      </c>
      <c r="F4136" t="s">
        <v>44</v>
      </c>
      <c r="G4136" t="s">
        <v>128</v>
      </c>
      <c r="H4136" t="s">
        <v>129</v>
      </c>
      <c r="I4136" t="s">
        <v>81</v>
      </c>
      <c r="J4136" t="s">
        <v>48</v>
      </c>
      <c r="K4136" t="s">
        <v>49</v>
      </c>
      <c r="L4136">
        <v>11.092700000000001</v>
      </c>
      <c r="O4136">
        <v>7.0853000000000002</v>
      </c>
      <c r="P4136">
        <v>16.953099999999999</v>
      </c>
      <c r="Q4136" t="s">
        <v>130</v>
      </c>
      <c r="R4136">
        <v>88.907300000000006</v>
      </c>
      <c r="U4136">
        <v>83.046899999999994</v>
      </c>
      <c r="V4136">
        <v>92.914699999999996</v>
      </c>
      <c r="W4136">
        <v>170</v>
      </c>
      <c r="X4136" t="s">
        <v>156</v>
      </c>
      <c r="Y4136" t="s">
        <v>69</v>
      </c>
      <c r="Z4136" t="s">
        <v>83</v>
      </c>
      <c r="AA4136" t="s">
        <v>51</v>
      </c>
      <c r="AB4136" t="s">
        <v>51</v>
      </c>
      <c r="AC4136" t="s">
        <v>153</v>
      </c>
      <c r="AD4136" t="s">
        <v>55</v>
      </c>
      <c r="AE4136" t="s">
        <v>56</v>
      </c>
      <c r="AF4136" t="s">
        <v>132</v>
      </c>
      <c r="AG4136">
        <v>21</v>
      </c>
      <c r="AH4136" t="s">
        <v>158</v>
      </c>
      <c r="AI4136" t="s">
        <v>74</v>
      </c>
      <c r="AJ4136" t="s">
        <v>87</v>
      </c>
      <c r="AK4136" t="s">
        <v>151</v>
      </c>
      <c r="AL4136" t="s">
        <v>61</v>
      </c>
      <c r="AM4136" t="s">
        <v>88</v>
      </c>
      <c r="AN4136" t="s">
        <v>63</v>
      </c>
    </row>
    <row r="4137" spans="1:40" x14ac:dyDescent="0.2">
      <c r="A4137">
        <v>2017</v>
      </c>
      <c r="B4137" t="s">
        <v>209</v>
      </c>
      <c r="C4137" t="s">
        <v>210</v>
      </c>
      <c r="D4137" t="s">
        <v>42</v>
      </c>
      <c r="E4137" t="s">
        <v>43</v>
      </c>
      <c r="F4137" t="s">
        <v>44</v>
      </c>
      <c r="G4137" t="s">
        <v>79</v>
      </c>
      <c r="H4137" t="s">
        <v>80</v>
      </c>
      <c r="I4137" t="s">
        <v>81</v>
      </c>
      <c r="J4137" t="s">
        <v>48</v>
      </c>
      <c r="K4137" t="s">
        <v>49</v>
      </c>
      <c r="L4137">
        <v>26.757999999999999</v>
      </c>
      <c r="O4137">
        <v>14.635899999999999</v>
      </c>
      <c r="P4137">
        <v>43.771999999999998</v>
      </c>
      <c r="Q4137" t="s">
        <v>82</v>
      </c>
      <c r="R4137">
        <v>73.242000000000004</v>
      </c>
      <c r="U4137">
        <v>56.228000000000002</v>
      </c>
      <c r="V4137">
        <v>85.364099999999993</v>
      </c>
      <c r="W4137">
        <v>38</v>
      </c>
      <c r="X4137" t="s">
        <v>99</v>
      </c>
      <c r="Y4137" t="s">
        <v>51</v>
      </c>
      <c r="Z4137" t="s">
        <v>51</v>
      </c>
      <c r="AA4137" t="s">
        <v>237</v>
      </c>
      <c r="AB4137" t="s">
        <v>51</v>
      </c>
      <c r="AC4137" t="s">
        <v>211</v>
      </c>
      <c r="AD4137" t="s">
        <v>55</v>
      </c>
      <c r="AE4137" t="s">
        <v>56</v>
      </c>
      <c r="AF4137" t="s">
        <v>86</v>
      </c>
      <c r="AG4137">
        <v>25</v>
      </c>
      <c r="AH4137" t="s">
        <v>101</v>
      </c>
      <c r="AI4137" t="s">
        <v>102</v>
      </c>
      <c r="AJ4137" t="s">
        <v>95</v>
      </c>
      <c r="AK4137" t="s">
        <v>209</v>
      </c>
      <c r="AL4137" t="s">
        <v>239</v>
      </c>
      <c r="AM4137" t="s">
        <v>88</v>
      </c>
      <c r="AN4137" t="s">
        <v>63</v>
      </c>
    </row>
    <row r="4138" spans="1:40" x14ac:dyDescent="0.2">
      <c r="A4138">
        <v>2017</v>
      </c>
      <c r="B4138" t="s">
        <v>235</v>
      </c>
      <c r="C4138" t="s">
        <v>236</v>
      </c>
      <c r="D4138" t="s">
        <v>42</v>
      </c>
      <c r="E4138" t="s">
        <v>43</v>
      </c>
      <c r="F4138" t="s">
        <v>44</v>
      </c>
      <c r="G4138" t="s">
        <v>79</v>
      </c>
      <c r="H4138" t="s">
        <v>80</v>
      </c>
      <c r="I4138" t="s">
        <v>81</v>
      </c>
      <c r="J4138" t="s">
        <v>48</v>
      </c>
      <c r="K4138" t="s">
        <v>49</v>
      </c>
      <c r="L4138">
        <v>44.828299999999999</v>
      </c>
      <c r="O4138">
        <v>29.936599999999999</v>
      </c>
      <c r="P4138">
        <v>60.709099999999999</v>
      </c>
      <c r="Q4138" t="s">
        <v>82</v>
      </c>
      <c r="R4138">
        <v>55.171700000000001</v>
      </c>
      <c r="U4138">
        <v>39.290900000000001</v>
      </c>
      <c r="V4138">
        <v>70.063400000000001</v>
      </c>
      <c r="W4138">
        <v>46</v>
      </c>
      <c r="X4138" t="s">
        <v>51</v>
      </c>
      <c r="Y4138" t="s">
        <v>69</v>
      </c>
      <c r="Z4138" t="s">
        <v>53</v>
      </c>
      <c r="AA4138" t="s">
        <v>161</v>
      </c>
      <c r="AB4138" t="s">
        <v>51</v>
      </c>
      <c r="AC4138" t="s">
        <v>238</v>
      </c>
      <c r="AD4138" t="s">
        <v>55</v>
      </c>
      <c r="AE4138" t="s">
        <v>56</v>
      </c>
      <c r="AF4138" t="s">
        <v>86</v>
      </c>
      <c r="AG4138">
        <v>12</v>
      </c>
      <c r="AH4138" t="s">
        <v>58</v>
      </c>
      <c r="AI4138" t="s">
        <v>74</v>
      </c>
      <c r="AJ4138" t="s">
        <v>60</v>
      </c>
      <c r="AK4138" t="s">
        <v>235</v>
      </c>
      <c r="AL4138" t="s">
        <v>163</v>
      </c>
      <c r="AM4138" t="s">
        <v>88</v>
      </c>
      <c r="AN4138" t="s">
        <v>63</v>
      </c>
    </row>
    <row r="4139" spans="1:40" x14ac:dyDescent="0.2">
      <c r="A4139">
        <v>2017</v>
      </c>
      <c r="B4139" t="s">
        <v>283</v>
      </c>
      <c r="C4139" t="s">
        <v>284</v>
      </c>
      <c r="D4139" t="s">
        <v>42</v>
      </c>
      <c r="E4139" t="s">
        <v>43</v>
      </c>
      <c r="F4139" t="s">
        <v>44</v>
      </c>
      <c r="G4139" t="s">
        <v>79</v>
      </c>
      <c r="H4139" t="s">
        <v>80</v>
      </c>
      <c r="I4139" t="s">
        <v>81</v>
      </c>
      <c r="J4139" t="s">
        <v>48</v>
      </c>
      <c r="K4139" t="s">
        <v>49</v>
      </c>
      <c r="L4139">
        <v>19.237400000000001</v>
      </c>
      <c r="O4139">
        <v>16.398199999999999</v>
      </c>
      <c r="P4139">
        <v>22.436299999999999</v>
      </c>
      <c r="Q4139" t="s">
        <v>82</v>
      </c>
      <c r="R4139">
        <v>80.762600000000006</v>
      </c>
      <c r="U4139">
        <v>77.563699999999997</v>
      </c>
      <c r="V4139">
        <v>83.601799999999997</v>
      </c>
      <c r="W4139">
        <v>1255</v>
      </c>
      <c r="X4139" t="s">
        <v>156</v>
      </c>
      <c r="Y4139" t="s">
        <v>51</v>
      </c>
      <c r="Z4139" t="s">
        <v>51</v>
      </c>
      <c r="AA4139" t="s">
        <v>120</v>
      </c>
      <c r="AB4139" t="s">
        <v>51</v>
      </c>
      <c r="AC4139" t="s">
        <v>285</v>
      </c>
      <c r="AD4139" t="s">
        <v>55</v>
      </c>
      <c r="AE4139" t="s">
        <v>56</v>
      </c>
      <c r="AF4139" t="s">
        <v>86</v>
      </c>
      <c r="AG4139">
        <v>107</v>
      </c>
      <c r="AH4139" t="s">
        <v>158</v>
      </c>
      <c r="AI4139" t="s">
        <v>102</v>
      </c>
      <c r="AJ4139" t="s">
        <v>95</v>
      </c>
      <c r="AK4139" t="s">
        <v>283</v>
      </c>
      <c r="AL4139" t="s">
        <v>122</v>
      </c>
      <c r="AM4139" t="s">
        <v>62</v>
      </c>
      <c r="AN4139" t="s">
        <v>63</v>
      </c>
    </row>
    <row r="4140" spans="1:40" x14ac:dyDescent="0.2">
      <c r="A4140">
        <v>2017</v>
      </c>
      <c r="B4140" t="s">
        <v>209</v>
      </c>
      <c r="C4140" t="s">
        <v>210</v>
      </c>
      <c r="D4140" t="s">
        <v>42</v>
      </c>
      <c r="E4140" t="s">
        <v>43</v>
      </c>
      <c r="F4140" t="s">
        <v>44</v>
      </c>
      <c r="G4140" t="s">
        <v>128</v>
      </c>
      <c r="H4140" t="s">
        <v>129</v>
      </c>
      <c r="I4140" t="s">
        <v>81</v>
      </c>
      <c r="J4140" t="s">
        <v>48</v>
      </c>
      <c r="K4140" t="s">
        <v>49</v>
      </c>
      <c r="L4140">
        <v>8.8056999999999999</v>
      </c>
      <c r="O4140">
        <v>5.5490000000000004</v>
      </c>
      <c r="P4140">
        <v>13.696400000000001</v>
      </c>
      <c r="Q4140" t="s">
        <v>130</v>
      </c>
      <c r="R4140">
        <v>91.194299999999998</v>
      </c>
      <c r="U4140">
        <v>86.303600000000003</v>
      </c>
      <c r="V4140">
        <v>94.450999999999993</v>
      </c>
      <c r="W4140">
        <v>182</v>
      </c>
      <c r="X4140" t="s">
        <v>51</v>
      </c>
      <c r="Y4140" t="s">
        <v>198</v>
      </c>
      <c r="Z4140" t="s">
        <v>51</v>
      </c>
      <c r="AA4140" t="s">
        <v>51</v>
      </c>
      <c r="AB4140" t="s">
        <v>71</v>
      </c>
      <c r="AC4140" t="s">
        <v>211</v>
      </c>
      <c r="AD4140" t="s">
        <v>55</v>
      </c>
      <c r="AE4140" t="s">
        <v>56</v>
      </c>
      <c r="AF4140" t="s">
        <v>132</v>
      </c>
      <c r="AG4140">
        <v>25</v>
      </c>
      <c r="AH4140" t="s">
        <v>58</v>
      </c>
      <c r="AI4140" t="s">
        <v>199</v>
      </c>
      <c r="AJ4140" t="s">
        <v>95</v>
      </c>
      <c r="AK4140" t="s">
        <v>209</v>
      </c>
      <c r="AL4140" t="s">
        <v>61</v>
      </c>
      <c r="AM4140" t="s">
        <v>88</v>
      </c>
      <c r="AN4140" t="s">
        <v>76</v>
      </c>
    </row>
    <row r="4141" spans="1:40" x14ac:dyDescent="0.2">
      <c r="A4141">
        <v>2017</v>
      </c>
      <c r="B4141" t="s">
        <v>159</v>
      </c>
      <c r="C4141" t="s">
        <v>160</v>
      </c>
      <c r="D4141" t="s">
        <v>42</v>
      </c>
      <c r="E4141" t="s">
        <v>43</v>
      </c>
      <c r="F4141" t="s">
        <v>44</v>
      </c>
      <c r="G4141" t="s">
        <v>140</v>
      </c>
      <c r="H4141" t="s">
        <v>141</v>
      </c>
      <c r="I4141" t="s">
        <v>81</v>
      </c>
      <c r="J4141" t="s">
        <v>48</v>
      </c>
      <c r="K4141" t="s">
        <v>49</v>
      </c>
      <c r="L4141">
        <v>1.2944</v>
      </c>
      <c r="O4141">
        <v>0.23549999999999999</v>
      </c>
      <c r="P4141">
        <v>6.7892999999999999</v>
      </c>
      <c r="Q4141" t="s">
        <v>142</v>
      </c>
      <c r="R4141">
        <v>98.705600000000004</v>
      </c>
      <c r="U4141">
        <v>93.210700000000003</v>
      </c>
      <c r="V4141">
        <v>99.764499999999998</v>
      </c>
      <c r="W4141">
        <v>168</v>
      </c>
      <c r="X4141" t="s">
        <v>99</v>
      </c>
      <c r="Y4141" t="s">
        <v>198</v>
      </c>
      <c r="Z4141" t="s">
        <v>53</v>
      </c>
      <c r="AA4141" t="s">
        <v>120</v>
      </c>
      <c r="AB4141" t="s">
        <v>51</v>
      </c>
      <c r="AC4141" t="s">
        <v>162</v>
      </c>
      <c r="AD4141" t="s">
        <v>55</v>
      </c>
      <c r="AE4141" t="s">
        <v>56</v>
      </c>
      <c r="AF4141" t="s">
        <v>144</v>
      </c>
      <c r="AG4141">
        <v>15</v>
      </c>
      <c r="AH4141" t="s">
        <v>101</v>
      </c>
      <c r="AI4141" t="s">
        <v>199</v>
      </c>
      <c r="AJ4141" t="s">
        <v>60</v>
      </c>
      <c r="AK4141" t="s">
        <v>159</v>
      </c>
      <c r="AL4141" t="s">
        <v>122</v>
      </c>
      <c r="AM4141" t="s">
        <v>88</v>
      </c>
      <c r="AN4141" t="s">
        <v>63</v>
      </c>
    </row>
    <row r="4142" spans="1:40" x14ac:dyDescent="0.2">
      <c r="A4142">
        <v>2017</v>
      </c>
      <c r="B4142" t="s">
        <v>90</v>
      </c>
      <c r="C4142" t="s">
        <v>91</v>
      </c>
      <c r="D4142" t="s">
        <v>42</v>
      </c>
      <c r="E4142" t="s">
        <v>43</v>
      </c>
      <c r="F4142" t="s">
        <v>44</v>
      </c>
      <c r="G4142" t="s">
        <v>140</v>
      </c>
      <c r="H4142" t="s">
        <v>141</v>
      </c>
      <c r="I4142" t="s">
        <v>81</v>
      </c>
      <c r="J4142" t="s">
        <v>48</v>
      </c>
      <c r="K4142" t="s">
        <v>49</v>
      </c>
      <c r="L4142">
        <v>2.1840000000000002</v>
      </c>
      <c r="O4142">
        <v>1.3592</v>
      </c>
      <c r="P4142">
        <v>3.4916</v>
      </c>
      <c r="Q4142" t="s">
        <v>142</v>
      </c>
      <c r="R4142">
        <v>97.816000000000003</v>
      </c>
      <c r="U4142">
        <v>96.508399999999995</v>
      </c>
      <c r="V4142">
        <v>98.640799999999999</v>
      </c>
      <c r="W4142">
        <v>548</v>
      </c>
      <c r="X4142" t="s">
        <v>51</v>
      </c>
      <c r="Y4142" t="s">
        <v>198</v>
      </c>
      <c r="Z4142" t="s">
        <v>51</v>
      </c>
      <c r="AA4142" t="s">
        <v>120</v>
      </c>
      <c r="AB4142" t="s">
        <v>51</v>
      </c>
      <c r="AC4142" t="s">
        <v>93</v>
      </c>
      <c r="AD4142" t="s">
        <v>55</v>
      </c>
      <c r="AE4142" t="s">
        <v>56</v>
      </c>
      <c r="AF4142" t="s">
        <v>144</v>
      </c>
      <c r="AG4142">
        <v>203</v>
      </c>
      <c r="AH4142" t="s">
        <v>58</v>
      </c>
      <c r="AI4142" t="s">
        <v>199</v>
      </c>
      <c r="AJ4142" t="s">
        <v>95</v>
      </c>
      <c r="AK4142" t="s">
        <v>90</v>
      </c>
      <c r="AL4142" t="s">
        <v>122</v>
      </c>
      <c r="AM4142" t="s">
        <v>96</v>
      </c>
      <c r="AN4142" t="s">
        <v>63</v>
      </c>
    </row>
    <row r="4143" spans="1:40" x14ac:dyDescent="0.2">
      <c r="A4143">
        <v>2017</v>
      </c>
      <c r="B4143" t="s">
        <v>190</v>
      </c>
      <c r="C4143" t="s">
        <v>191</v>
      </c>
      <c r="D4143" t="s">
        <v>42</v>
      </c>
      <c r="E4143" t="s">
        <v>43</v>
      </c>
      <c r="F4143" t="s">
        <v>44</v>
      </c>
      <c r="G4143" t="s">
        <v>66</v>
      </c>
      <c r="H4143" t="s">
        <v>66</v>
      </c>
      <c r="I4143" t="s">
        <v>67</v>
      </c>
      <c r="J4143" t="s">
        <v>48</v>
      </c>
      <c r="K4143" t="s">
        <v>49</v>
      </c>
      <c r="L4143">
        <v>3.9878999999999998</v>
      </c>
      <c r="O4143">
        <v>0.81030000000000002</v>
      </c>
      <c r="P4143">
        <v>17.4359</v>
      </c>
      <c r="Q4143" t="s">
        <v>68</v>
      </c>
      <c r="R4143">
        <v>96.012100000000004</v>
      </c>
      <c r="U4143">
        <v>82.564099999999996</v>
      </c>
      <c r="V4143">
        <v>99.189700000000002</v>
      </c>
      <c r="W4143">
        <v>41</v>
      </c>
      <c r="X4143" t="s">
        <v>99</v>
      </c>
      <c r="Y4143" t="s">
        <v>92</v>
      </c>
      <c r="Z4143" t="s">
        <v>70</v>
      </c>
      <c r="AA4143" t="s">
        <v>51</v>
      </c>
      <c r="AB4143" t="s">
        <v>71</v>
      </c>
      <c r="AC4143" t="s">
        <v>192</v>
      </c>
      <c r="AD4143" t="s">
        <v>55</v>
      </c>
      <c r="AE4143" t="s">
        <v>56</v>
      </c>
      <c r="AF4143" t="s">
        <v>73</v>
      </c>
      <c r="AG4143">
        <v>42</v>
      </c>
      <c r="AH4143" t="s">
        <v>101</v>
      </c>
      <c r="AI4143" t="s">
        <v>94</v>
      </c>
      <c r="AJ4143" t="s">
        <v>75</v>
      </c>
      <c r="AK4143" t="s">
        <v>190</v>
      </c>
      <c r="AL4143" t="s">
        <v>61</v>
      </c>
      <c r="AM4143" t="s">
        <v>88</v>
      </c>
      <c r="AN4143" t="s">
        <v>76</v>
      </c>
    </row>
    <row r="4144" spans="1:40" x14ac:dyDescent="0.2">
      <c r="A4144">
        <v>2017</v>
      </c>
      <c r="B4144" t="s">
        <v>263</v>
      </c>
      <c r="C4144" t="s">
        <v>264</v>
      </c>
      <c r="D4144" t="s">
        <v>42</v>
      </c>
      <c r="E4144" t="s">
        <v>43</v>
      </c>
      <c r="F4144" t="s">
        <v>44</v>
      </c>
      <c r="G4144" t="s">
        <v>128</v>
      </c>
      <c r="H4144" t="s">
        <v>129</v>
      </c>
      <c r="I4144" t="s">
        <v>81</v>
      </c>
      <c r="J4144" t="s">
        <v>48</v>
      </c>
      <c r="K4144" t="s">
        <v>49</v>
      </c>
      <c r="L4144">
        <v>13.948399999999999</v>
      </c>
      <c r="O4144">
        <v>8.8954000000000004</v>
      </c>
      <c r="P4144">
        <v>21.203800000000001</v>
      </c>
      <c r="Q4144" t="s">
        <v>130</v>
      </c>
      <c r="R4144">
        <v>86.051599999999993</v>
      </c>
      <c r="U4144">
        <v>78.796199999999999</v>
      </c>
      <c r="V4144">
        <v>91.104600000000005</v>
      </c>
      <c r="W4144">
        <v>118</v>
      </c>
      <c r="X4144" t="s">
        <v>156</v>
      </c>
      <c r="Y4144" t="s">
        <v>166</v>
      </c>
      <c r="Z4144" t="s">
        <v>51</v>
      </c>
      <c r="AA4144" t="s">
        <v>51</v>
      </c>
      <c r="AB4144" t="s">
        <v>71</v>
      </c>
      <c r="AC4144" t="s">
        <v>265</v>
      </c>
      <c r="AD4144" t="s">
        <v>55</v>
      </c>
      <c r="AE4144" t="s">
        <v>56</v>
      </c>
      <c r="AF4144" t="s">
        <v>132</v>
      </c>
      <c r="AG4144">
        <v>11</v>
      </c>
      <c r="AH4144" t="s">
        <v>158</v>
      </c>
      <c r="AI4144" t="s">
        <v>168</v>
      </c>
      <c r="AJ4144" t="s">
        <v>95</v>
      </c>
      <c r="AK4144" t="s">
        <v>263</v>
      </c>
      <c r="AL4144" t="s">
        <v>61</v>
      </c>
      <c r="AM4144" t="s">
        <v>62</v>
      </c>
      <c r="AN4144" t="s">
        <v>76</v>
      </c>
    </row>
    <row r="4145" spans="1:40" x14ac:dyDescent="0.2">
      <c r="A4145">
        <v>2017</v>
      </c>
      <c r="B4145" t="s">
        <v>178</v>
      </c>
      <c r="C4145" t="s">
        <v>179</v>
      </c>
      <c r="D4145" t="s">
        <v>42</v>
      </c>
      <c r="E4145" t="s">
        <v>43</v>
      </c>
      <c r="F4145" t="s">
        <v>44</v>
      </c>
      <c r="G4145" t="s">
        <v>128</v>
      </c>
      <c r="H4145" t="s">
        <v>129</v>
      </c>
      <c r="I4145" t="s">
        <v>81</v>
      </c>
      <c r="J4145" t="s">
        <v>48</v>
      </c>
      <c r="K4145" t="s">
        <v>49</v>
      </c>
      <c r="L4145">
        <v>11.835900000000001</v>
      </c>
      <c r="O4145">
        <v>8.2873999999999999</v>
      </c>
      <c r="P4145">
        <v>16.628499999999999</v>
      </c>
      <c r="Q4145" t="s">
        <v>130</v>
      </c>
      <c r="R4145">
        <v>88.164100000000005</v>
      </c>
      <c r="U4145">
        <v>83.371499999999997</v>
      </c>
      <c r="V4145">
        <v>91.712599999999995</v>
      </c>
      <c r="W4145">
        <v>231</v>
      </c>
      <c r="X4145" t="s">
        <v>51</v>
      </c>
      <c r="Y4145" t="s">
        <v>51</v>
      </c>
      <c r="Z4145" t="s">
        <v>105</v>
      </c>
      <c r="AA4145" t="s">
        <v>51</v>
      </c>
      <c r="AB4145" t="s">
        <v>71</v>
      </c>
      <c r="AC4145" t="s">
        <v>180</v>
      </c>
      <c r="AD4145" t="s">
        <v>55</v>
      </c>
      <c r="AE4145" t="s">
        <v>56</v>
      </c>
      <c r="AF4145" t="s">
        <v>132</v>
      </c>
      <c r="AG4145">
        <v>114</v>
      </c>
      <c r="AH4145" t="s">
        <v>58</v>
      </c>
      <c r="AI4145" t="s">
        <v>102</v>
      </c>
      <c r="AJ4145" t="s">
        <v>108</v>
      </c>
      <c r="AK4145" t="s">
        <v>178</v>
      </c>
      <c r="AL4145" t="s">
        <v>61</v>
      </c>
      <c r="AM4145" t="s">
        <v>62</v>
      </c>
      <c r="AN4145" t="s">
        <v>76</v>
      </c>
    </row>
    <row r="4146" spans="1:40" x14ac:dyDescent="0.2">
      <c r="A4146">
        <v>2017</v>
      </c>
      <c r="B4146" t="s">
        <v>193</v>
      </c>
      <c r="C4146" t="s">
        <v>194</v>
      </c>
      <c r="D4146" t="s">
        <v>42</v>
      </c>
      <c r="E4146" t="s">
        <v>43</v>
      </c>
      <c r="F4146" t="s">
        <v>44</v>
      </c>
      <c r="G4146" t="s">
        <v>45</v>
      </c>
      <c r="H4146" t="s">
        <v>46</v>
      </c>
      <c r="I4146" t="s">
        <v>47</v>
      </c>
      <c r="J4146" t="s">
        <v>48</v>
      </c>
      <c r="K4146" t="s">
        <v>49</v>
      </c>
      <c r="L4146">
        <v>74.110900000000001</v>
      </c>
      <c r="O4146">
        <v>66.608000000000004</v>
      </c>
      <c r="P4146">
        <v>80.423400000000001</v>
      </c>
      <c r="Q4146" t="s">
        <v>50</v>
      </c>
      <c r="R4146">
        <v>25.889099999999999</v>
      </c>
      <c r="U4146">
        <v>19.576599999999999</v>
      </c>
      <c r="V4146">
        <v>33.392000000000003</v>
      </c>
      <c r="W4146">
        <v>150</v>
      </c>
      <c r="X4146" t="s">
        <v>156</v>
      </c>
      <c r="Y4146" t="s">
        <v>69</v>
      </c>
      <c r="Z4146" t="s">
        <v>105</v>
      </c>
      <c r="AA4146" t="s">
        <v>51</v>
      </c>
      <c r="AB4146" t="s">
        <v>215</v>
      </c>
      <c r="AC4146" t="s">
        <v>196</v>
      </c>
      <c r="AD4146" t="s">
        <v>55</v>
      </c>
      <c r="AE4146" t="s">
        <v>56</v>
      </c>
      <c r="AF4146" t="s">
        <v>57</v>
      </c>
      <c r="AG4146">
        <v>50</v>
      </c>
      <c r="AH4146" t="s">
        <v>158</v>
      </c>
      <c r="AI4146" t="s">
        <v>74</v>
      </c>
      <c r="AJ4146" t="s">
        <v>108</v>
      </c>
      <c r="AK4146" t="s">
        <v>193</v>
      </c>
      <c r="AL4146" t="s">
        <v>61</v>
      </c>
      <c r="AM4146" t="s">
        <v>88</v>
      </c>
      <c r="AN4146" t="s">
        <v>216</v>
      </c>
    </row>
    <row r="4147" spans="1:40" x14ac:dyDescent="0.2">
      <c r="A4147">
        <v>2017</v>
      </c>
      <c r="B4147" t="s">
        <v>187</v>
      </c>
      <c r="C4147" t="s">
        <v>188</v>
      </c>
      <c r="D4147" t="s">
        <v>42</v>
      </c>
      <c r="E4147" t="s">
        <v>43</v>
      </c>
      <c r="F4147" t="s">
        <v>44</v>
      </c>
      <c r="G4147" t="s">
        <v>140</v>
      </c>
      <c r="H4147" t="s">
        <v>141</v>
      </c>
      <c r="I4147" t="s">
        <v>81</v>
      </c>
      <c r="J4147" t="s">
        <v>48</v>
      </c>
      <c r="K4147" t="s">
        <v>49</v>
      </c>
      <c r="L4147">
        <v>2.8567999999999998</v>
      </c>
      <c r="O4147">
        <v>0.61750000000000005</v>
      </c>
      <c r="P4147">
        <v>12.218299999999999</v>
      </c>
      <c r="Q4147" t="s">
        <v>142</v>
      </c>
      <c r="R4147">
        <v>97.143199999999993</v>
      </c>
      <c r="U4147">
        <v>87.781700000000001</v>
      </c>
      <c r="V4147">
        <v>99.382499999999993</v>
      </c>
      <c r="W4147">
        <v>89</v>
      </c>
      <c r="X4147" t="s">
        <v>156</v>
      </c>
      <c r="Y4147" t="s">
        <v>69</v>
      </c>
      <c r="Z4147" t="s">
        <v>53</v>
      </c>
      <c r="AA4147" t="s">
        <v>51</v>
      </c>
      <c r="AB4147" t="s">
        <v>84</v>
      </c>
      <c r="AC4147" t="s">
        <v>189</v>
      </c>
      <c r="AD4147" t="s">
        <v>55</v>
      </c>
      <c r="AE4147" t="s">
        <v>56</v>
      </c>
      <c r="AF4147" t="s">
        <v>144</v>
      </c>
      <c r="AG4147">
        <v>54</v>
      </c>
      <c r="AH4147" t="s">
        <v>158</v>
      </c>
      <c r="AI4147" t="s">
        <v>74</v>
      </c>
      <c r="AJ4147" t="s">
        <v>60</v>
      </c>
      <c r="AK4147" t="s">
        <v>187</v>
      </c>
      <c r="AL4147" t="s">
        <v>61</v>
      </c>
      <c r="AM4147" t="s">
        <v>88</v>
      </c>
      <c r="AN4147" t="s">
        <v>89</v>
      </c>
    </row>
    <row r="4148" spans="1:40" x14ac:dyDescent="0.2">
      <c r="A4148">
        <v>2017</v>
      </c>
      <c r="B4148" t="s">
        <v>268</v>
      </c>
      <c r="C4148" t="s">
        <v>269</v>
      </c>
      <c r="D4148" t="s">
        <v>42</v>
      </c>
      <c r="E4148" t="s">
        <v>43</v>
      </c>
      <c r="F4148" t="s">
        <v>44</v>
      </c>
      <c r="G4148" t="s">
        <v>140</v>
      </c>
      <c r="H4148" t="s">
        <v>141</v>
      </c>
      <c r="I4148" t="s">
        <v>81</v>
      </c>
      <c r="J4148" t="s">
        <v>48</v>
      </c>
      <c r="K4148" t="s">
        <v>49</v>
      </c>
      <c r="L4148">
        <v>2.2456</v>
      </c>
      <c r="O4148">
        <v>0.29799999999999999</v>
      </c>
      <c r="P4148">
        <v>15.006</v>
      </c>
      <c r="Q4148" t="s">
        <v>142</v>
      </c>
      <c r="R4148">
        <v>97.754400000000004</v>
      </c>
      <c r="U4148">
        <v>84.994</v>
      </c>
      <c r="V4148">
        <v>99.701999999999998</v>
      </c>
      <c r="W4148">
        <v>32</v>
      </c>
      <c r="X4148" t="s">
        <v>51</v>
      </c>
      <c r="Y4148" t="s">
        <v>166</v>
      </c>
      <c r="Z4148" t="s">
        <v>51</v>
      </c>
      <c r="AA4148" t="s">
        <v>51</v>
      </c>
      <c r="AB4148" t="s">
        <v>84</v>
      </c>
      <c r="AC4148" t="s">
        <v>270</v>
      </c>
      <c r="AD4148" t="s">
        <v>55</v>
      </c>
      <c r="AE4148" t="s">
        <v>56</v>
      </c>
      <c r="AF4148" t="s">
        <v>144</v>
      </c>
      <c r="AG4148">
        <v>124</v>
      </c>
      <c r="AH4148" t="s">
        <v>58</v>
      </c>
      <c r="AI4148" t="s">
        <v>168</v>
      </c>
      <c r="AJ4148" t="s">
        <v>95</v>
      </c>
      <c r="AK4148" t="s">
        <v>268</v>
      </c>
      <c r="AL4148" t="s">
        <v>61</v>
      </c>
      <c r="AM4148" t="s">
        <v>62</v>
      </c>
      <c r="AN4148" t="s">
        <v>89</v>
      </c>
    </row>
    <row r="4149" spans="1:40" x14ac:dyDescent="0.2">
      <c r="A4149">
        <v>2017</v>
      </c>
      <c r="B4149" t="s">
        <v>126</v>
      </c>
      <c r="C4149" t="s">
        <v>127</v>
      </c>
      <c r="D4149" t="s">
        <v>42</v>
      </c>
      <c r="E4149" t="s">
        <v>43</v>
      </c>
      <c r="F4149" t="s">
        <v>44</v>
      </c>
      <c r="G4149" t="s">
        <v>45</v>
      </c>
      <c r="H4149" t="s">
        <v>46</v>
      </c>
      <c r="I4149" t="s">
        <v>47</v>
      </c>
      <c r="J4149" t="s">
        <v>48</v>
      </c>
      <c r="K4149" t="s">
        <v>49</v>
      </c>
      <c r="L4149">
        <v>22.289000000000001</v>
      </c>
      <c r="O4149">
        <v>12.612</v>
      </c>
      <c r="P4149">
        <v>36.3063</v>
      </c>
      <c r="Q4149" t="s">
        <v>50</v>
      </c>
      <c r="R4149">
        <v>77.710999999999999</v>
      </c>
      <c r="U4149">
        <v>63.6937</v>
      </c>
      <c r="V4149">
        <v>87.388000000000005</v>
      </c>
      <c r="W4149">
        <v>36</v>
      </c>
      <c r="X4149" t="s">
        <v>99</v>
      </c>
      <c r="Y4149" t="s">
        <v>69</v>
      </c>
      <c r="Z4149" t="s">
        <v>70</v>
      </c>
      <c r="AA4149" t="s">
        <v>135</v>
      </c>
      <c r="AB4149" t="s">
        <v>51</v>
      </c>
      <c r="AC4149" t="s">
        <v>131</v>
      </c>
      <c r="AD4149" t="s">
        <v>55</v>
      </c>
      <c r="AE4149" t="s">
        <v>56</v>
      </c>
      <c r="AF4149" t="s">
        <v>57</v>
      </c>
      <c r="AG4149">
        <v>23</v>
      </c>
      <c r="AH4149" t="s">
        <v>101</v>
      </c>
      <c r="AI4149" t="s">
        <v>74</v>
      </c>
      <c r="AJ4149" t="s">
        <v>75</v>
      </c>
      <c r="AK4149" t="s">
        <v>126</v>
      </c>
      <c r="AL4149" t="s">
        <v>137</v>
      </c>
      <c r="AM4149" t="s">
        <v>88</v>
      </c>
      <c r="AN4149" t="s">
        <v>63</v>
      </c>
    </row>
    <row r="4150" spans="1:40" x14ac:dyDescent="0.2">
      <c r="A4150">
        <v>2017</v>
      </c>
      <c r="B4150" t="s">
        <v>118</v>
      </c>
      <c r="C4150" t="s">
        <v>119</v>
      </c>
      <c r="D4150" t="s">
        <v>42</v>
      </c>
      <c r="E4150" t="s">
        <v>43</v>
      </c>
      <c r="F4150" t="s">
        <v>44</v>
      </c>
      <c r="G4150" t="s">
        <v>45</v>
      </c>
      <c r="H4150" t="s">
        <v>46</v>
      </c>
      <c r="I4150" t="s">
        <v>47</v>
      </c>
      <c r="J4150" t="s">
        <v>48</v>
      </c>
      <c r="K4150" t="s">
        <v>49</v>
      </c>
      <c r="L4150">
        <v>31.3414</v>
      </c>
      <c r="O4150">
        <v>28.0215</v>
      </c>
      <c r="P4150">
        <v>34.864100000000001</v>
      </c>
      <c r="Q4150" t="s">
        <v>50</v>
      </c>
      <c r="R4150">
        <v>68.658600000000007</v>
      </c>
      <c r="U4150">
        <v>65.135900000000007</v>
      </c>
      <c r="V4150">
        <v>71.978499999999997</v>
      </c>
      <c r="W4150">
        <v>645</v>
      </c>
      <c r="X4150" t="s">
        <v>51</v>
      </c>
      <c r="Y4150" t="s">
        <v>92</v>
      </c>
      <c r="Z4150" t="s">
        <v>53</v>
      </c>
      <c r="AA4150" t="s">
        <v>120</v>
      </c>
      <c r="AB4150" t="s">
        <v>51</v>
      </c>
      <c r="AC4150" t="s">
        <v>121</v>
      </c>
      <c r="AD4150" t="s">
        <v>55</v>
      </c>
      <c r="AE4150" t="s">
        <v>56</v>
      </c>
      <c r="AF4150" t="s">
        <v>57</v>
      </c>
      <c r="AG4150">
        <v>121</v>
      </c>
      <c r="AH4150" t="s">
        <v>58</v>
      </c>
      <c r="AI4150" t="s">
        <v>94</v>
      </c>
      <c r="AJ4150" t="s">
        <v>60</v>
      </c>
      <c r="AK4150" t="s">
        <v>118</v>
      </c>
      <c r="AL4150" t="s">
        <v>122</v>
      </c>
      <c r="AM4150" t="s">
        <v>62</v>
      </c>
      <c r="AN4150" t="s">
        <v>63</v>
      </c>
    </row>
    <row r="4151" spans="1:40" x14ac:dyDescent="0.2">
      <c r="A4151">
        <v>2017</v>
      </c>
      <c r="B4151" t="s">
        <v>190</v>
      </c>
      <c r="C4151" t="s">
        <v>191</v>
      </c>
      <c r="D4151" t="s">
        <v>42</v>
      </c>
      <c r="E4151" t="s">
        <v>43</v>
      </c>
      <c r="F4151" t="s">
        <v>44</v>
      </c>
      <c r="G4151" t="s">
        <v>66</v>
      </c>
      <c r="H4151" t="s">
        <v>66</v>
      </c>
      <c r="I4151" t="s">
        <v>67</v>
      </c>
      <c r="J4151" t="s">
        <v>48</v>
      </c>
      <c r="K4151" t="s">
        <v>49</v>
      </c>
      <c r="L4151">
        <v>8.6694999999999993</v>
      </c>
      <c r="O4151">
        <v>4.984</v>
      </c>
      <c r="P4151">
        <v>14.659800000000001</v>
      </c>
      <c r="Q4151" t="s">
        <v>68</v>
      </c>
      <c r="R4151">
        <v>91.330500000000001</v>
      </c>
      <c r="U4151">
        <v>85.340199999999996</v>
      </c>
      <c r="V4151">
        <v>95.016000000000005</v>
      </c>
      <c r="W4151">
        <v>350</v>
      </c>
      <c r="X4151" t="s">
        <v>156</v>
      </c>
      <c r="Y4151" t="s">
        <v>51</v>
      </c>
      <c r="Z4151" t="s">
        <v>83</v>
      </c>
      <c r="AA4151" t="s">
        <v>51</v>
      </c>
      <c r="AB4151" t="s">
        <v>51</v>
      </c>
      <c r="AC4151" t="s">
        <v>192</v>
      </c>
      <c r="AD4151" t="s">
        <v>55</v>
      </c>
      <c r="AE4151" t="s">
        <v>56</v>
      </c>
      <c r="AF4151" t="s">
        <v>73</v>
      </c>
      <c r="AG4151">
        <v>42</v>
      </c>
      <c r="AH4151" t="s">
        <v>158</v>
      </c>
      <c r="AI4151" t="s">
        <v>102</v>
      </c>
      <c r="AJ4151" t="s">
        <v>87</v>
      </c>
      <c r="AK4151" t="s">
        <v>190</v>
      </c>
      <c r="AL4151" t="s">
        <v>61</v>
      </c>
      <c r="AM4151" t="s">
        <v>88</v>
      </c>
      <c r="AN4151" t="s">
        <v>63</v>
      </c>
    </row>
    <row r="4152" spans="1:40" x14ac:dyDescent="0.2">
      <c r="A4152">
        <v>2017</v>
      </c>
      <c r="B4152" t="s">
        <v>280</v>
      </c>
      <c r="C4152" t="s">
        <v>281</v>
      </c>
      <c r="D4152" t="s">
        <v>42</v>
      </c>
      <c r="E4152" t="s">
        <v>43</v>
      </c>
      <c r="F4152" t="s">
        <v>44</v>
      </c>
      <c r="G4152" t="s">
        <v>128</v>
      </c>
      <c r="H4152" t="s">
        <v>129</v>
      </c>
      <c r="I4152" t="s">
        <v>81</v>
      </c>
      <c r="J4152" t="s">
        <v>48</v>
      </c>
      <c r="K4152" t="s">
        <v>49</v>
      </c>
      <c r="L4152">
        <v>10.753500000000001</v>
      </c>
      <c r="O4152">
        <v>6.9756</v>
      </c>
      <c r="P4152">
        <v>16.220600000000001</v>
      </c>
      <c r="Q4152" t="s">
        <v>130</v>
      </c>
      <c r="R4152">
        <v>89.246499999999997</v>
      </c>
      <c r="U4152">
        <v>83.779399999999995</v>
      </c>
      <c r="V4152">
        <v>93.0244</v>
      </c>
      <c r="W4152">
        <v>256</v>
      </c>
      <c r="X4152" t="s">
        <v>99</v>
      </c>
      <c r="Y4152" t="s">
        <v>51</v>
      </c>
      <c r="Z4152" t="s">
        <v>51</v>
      </c>
      <c r="AA4152" t="s">
        <v>51</v>
      </c>
      <c r="AB4152" t="s">
        <v>71</v>
      </c>
      <c r="AC4152" t="s">
        <v>282</v>
      </c>
      <c r="AD4152" t="s">
        <v>55</v>
      </c>
      <c r="AE4152" t="s">
        <v>56</v>
      </c>
      <c r="AF4152" t="s">
        <v>132</v>
      </c>
      <c r="AG4152">
        <v>66</v>
      </c>
      <c r="AH4152" t="s">
        <v>101</v>
      </c>
      <c r="AI4152" t="s">
        <v>102</v>
      </c>
      <c r="AJ4152" t="s">
        <v>95</v>
      </c>
      <c r="AK4152" t="s">
        <v>280</v>
      </c>
      <c r="AL4152" t="s">
        <v>61</v>
      </c>
      <c r="AM4152" t="s">
        <v>96</v>
      </c>
      <c r="AN4152" t="s">
        <v>76</v>
      </c>
    </row>
    <row r="4153" spans="1:40" x14ac:dyDescent="0.2">
      <c r="A4153">
        <v>2017</v>
      </c>
      <c r="B4153" t="s">
        <v>313</v>
      </c>
      <c r="C4153" t="s">
        <v>314</v>
      </c>
      <c r="D4153" t="s">
        <v>42</v>
      </c>
      <c r="E4153" t="s">
        <v>43</v>
      </c>
      <c r="F4153" t="s">
        <v>44</v>
      </c>
      <c r="G4153" t="s">
        <v>128</v>
      </c>
      <c r="H4153" t="s">
        <v>129</v>
      </c>
      <c r="I4153" t="s">
        <v>81</v>
      </c>
      <c r="J4153" t="s">
        <v>48</v>
      </c>
      <c r="K4153" t="s">
        <v>49</v>
      </c>
      <c r="L4153">
        <v>23.429200000000002</v>
      </c>
      <c r="O4153">
        <v>14.112399999999999</v>
      </c>
      <c r="P4153">
        <v>36.2973</v>
      </c>
      <c r="Q4153" t="s">
        <v>130</v>
      </c>
      <c r="R4153">
        <v>76.570800000000006</v>
      </c>
      <c r="U4153">
        <v>63.7027</v>
      </c>
      <c r="V4153">
        <v>85.887600000000006</v>
      </c>
      <c r="W4153">
        <v>31</v>
      </c>
      <c r="X4153" t="s">
        <v>51</v>
      </c>
      <c r="Y4153" t="s">
        <v>51</v>
      </c>
      <c r="Z4153" t="s">
        <v>53</v>
      </c>
      <c r="AA4153" t="s">
        <v>106</v>
      </c>
      <c r="AB4153" t="s">
        <v>51</v>
      </c>
      <c r="AC4153" t="s">
        <v>315</v>
      </c>
      <c r="AD4153" t="s">
        <v>55</v>
      </c>
      <c r="AE4153" t="s">
        <v>56</v>
      </c>
      <c r="AF4153" t="s">
        <v>132</v>
      </c>
      <c r="AG4153">
        <v>40</v>
      </c>
      <c r="AH4153" t="s">
        <v>58</v>
      </c>
      <c r="AI4153" t="s">
        <v>102</v>
      </c>
      <c r="AJ4153" t="s">
        <v>60</v>
      </c>
      <c r="AK4153" t="s">
        <v>313</v>
      </c>
      <c r="AL4153" t="s">
        <v>109</v>
      </c>
      <c r="AM4153" t="s">
        <v>88</v>
      </c>
      <c r="AN4153" t="s">
        <v>63</v>
      </c>
    </row>
    <row r="4154" spans="1:40" x14ac:dyDescent="0.2">
      <c r="A4154">
        <v>2017</v>
      </c>
      <c r="B4154" t="s">
        <v>313</v>
      </c>
      <c r="C4154" t="s">
        <v>314</v>
      </c>
      <c r="D4154" t="s">
        <v>42</v>
      </c>
      <c r="E4154" t="s">
        <v>43</v>
      </c>
      <c r="F4154" t="s">
        <v>44</v>
      </c>
      <c r="G4154" t="s">
        <v>140</v>
      </c>
      <c r="H4154" t="s">
        <v>141</v>
      </c>
      <c r="I4154" t="s">
        <v>81</v>
      </c>
      <c r="J4154" t="s">
        <v>48</v>
      </c>
      <c r="K4154" t="s">
        <v>49</v>
      </c>
      <c r="L4154">
        <v>4.0339</v>
      </c>
      <c r="O4154">
        <v>2.2149000000000001</v>
      </c>
      <c r="P4154">
        <v>7.2363</v>
      </c>
      <c r="Q4154" t="s">
        <v>142</v>
      </c>
      <c r="R4154">
        <v>95.966099999999997</v>
      </c>
      <c r="U4154">
        <v>92.7637</v>
      </c>
      <c r="V4154">
        <v>97.7851</v>
      </c>
      <c r="W4154">
        <v>129</v>
      </c>
      <c r="X4154" t="s">
        <v>156</v>
      </c>
      <c r="Y4154" t="s">
        <v>51</v>
      </c>
      <c r="Z4154" t="s">
        <v>53</v>
      </c>
      <c r="AA4154" t="s">
        <v>120</v>
      </c>
      <c r="AB4154" t="s">
        <v>51</v>
      </c>
      <c r="AC4154" t="s">
        <v>315</v>
      </c>
      <c r="AD4154" t="s">
        <v>55</v>
      </c>
      <c r="AE4154" t="s">
        <v>56</v>
      </c>
      <c r="AF4154" t="s">
        <v>144</v>
      </c>
      <c r="AG4154">
        <v>40</v>
      </c>
      <c r="AH4154" t="s">
        <v>158</v>
      </c>
      <c r="AI4154" t="s">
        <v>102</v>
      </c>
      <c r="AJ4154" t="s">
        <v>60</v>
      </c>
      <c r="AK4154" t="s">
        <v>313</v>
      </c>
      <c r="AL4154" t="s">
        <v>122</v>
      </c>
      <c r="AM4154" t="s">
        <v>88</v>
      </c>
      <c r="AN4154" t="s">
        <v>63</v>
      </c>
    </row>
    <row r="4155" spans="1:40" x14ac:dyDescent="0.2">
      <c r="A4155">
        <v>2017</v>
      </c>
      <c r="B4155" t="s">
        <v>133</v>
      </c>
      <c r="C4155" t="s">
        <v>134</v>
      </c>
      <c r="D4155" t="s">
        <v>42</v>
      </c>
      <c r="E4155" t="s">
        <v>43</v>
      </c>
      <c r="F4155" t="s">
        <v>44</v>
      </c>
      <c r="G4155" t="s">
        <v>140</v>
      </c>
      <c r="H4155" t="s">
        <v>141</v>
      </c>
      <c r="I4155" t="s">
        <v>81</v>
      </c>
      <c r="J4155" t="s">
        <v>48</v>
      </c>
      <c r="K4155" t="s">
        <v>49</v>
      </c>
      <c r="L4155">
        <v>1.5790999999999999</v>
      </c>
      <c r="O4155">
        <v>0.27960000000000002</v>
      </c>
      <c r="P4155">
        <v>8.4091000000000005</v>
      </c>
      <c r="Q4155" t="s">
        <v>142</v>
      </c>
      <c r="R4155">
        <v>98.420900000000003</v>
      </c>
      <c r="U4155">
        <v>91.590900000000005</v>
      </c>
      <c r="V4155">
        <v>99.720399999999998</v>
      </c>
      <c r="W4155">
        <v>74</v>
      </c>
      <c r="X4155" t="s">
        <v>156</v>
      </c>
      <c r="Y4155" t="s">
        <v>198</v>
      </c>
      <c r="Z4155" t="s">
        <v>51</v>
      </c>
      <c r="AA4155" t="s">
        <v>51</v>
      </c>
      <c r="AB4155" t="s">
        <v>84</v>
      </c>
      <c r="AC4155" t="s">
        <v>136</v>
      </c>
      <c r="AD4155" t="s">
        <v>55</v>
      </c>
      <c r="AE4155" t="s">
        <v>56</v>
      </c>
      <c r="AF4155" t="s">
        <v>144</v>
      </c>
      <c r="AG4155">
        <v>104</v>
      </c>
      <c r="AH4155" t="s">
        <v>158</v>
      </c>
      <c r="AI4155" t="s">
        <v>199</v>
      </c>
      <c r="AJ4155" t="s">
        <v>95</v>
      </c>
      <c r="AK4155" t="s">
        <v>133</v>
      </c>
      <c r="AL4155" t="s">
        <v>61</v>
      </c>
      <c r="AM4155" t="s">
        <v>62</v>
      </c>
      <c r="AN4155" t="s">
        <v>89</v>
      </c>
    </row>
    <row r="4156" spans="1:40" x14ac:dyDescent="0.2">
      <c r="A4156">
        <v>2017</v>
      </c>
      <c r="B4156" t="s">
        <v>268</v>
      </c>
      <c r="C4156" t="s">
        <v>269</v>
      </c>
      <c r="D4156" t="s">
        <v>42</v>
      </c>
      <c r="E4156" t="s">
        <v>43</v>
      </c>
      <c r="F4156" t="s">
        <v>44</v>
      </c>
      <c r="G4156" t="s">
        <v>45</v>
      </c>
      <c r="H4156" t="s">
        <v>46</v>
      </c>
      <c r="I4156" t="s">
        <v>47</v>
      </c>
      <c r="J4156" t="s">
        <v>48</v>
      </c>
      <c r="K4156" t="s">
        <v>49</v>
      </c>
      <c r="L4156">
        <v>68.999099999999999</v>
      </c>
      <c r="O4156">
        <v>51.7836</v>
      </c>
      <c r="P4156">
        <v>82.1828</v>
      </c>
      <c r="Q4156" t="s">
        <v>50</v>
      </c>
      <c r="R4156">
        <v>31.000900000000001</v>
      </c>
      <c r="U4156">
        <v>17.8172</v>
      </c>
      <c r="V4156">
        <v>48.2164</v>
      </c>
      <c r="W4156">
        <v>39</v>
      </c>
      <c r="X4156" t="s">
        <v>156</v>
      </c>
      <c r="Y4156" t="s">
        <v>92</v>
      </c>
      <c r="Z4156" t="s">
        <v>51</v>
      </c>
      <c r="AA4156" t="s">
        <v>106</v>
      </c>
      <c r="AB4156" t="s">
        <v>51</v>
      </c>
      <c r="AC4156" t="s">
        <v>270</v>
      </c>
      <c r="AD4156" t="s">
        <v>55</v>
      </c>
      <c r="AE4156" t="s">
        <v>56</v>
      </c>
      <c r="AF4156" t="s">
        <v>57</v>
      </c>
      <c r="AG4156">
        <v>124</v>
      </c>
      <c r="AH4156" t="s">
        <v>158</v>
      </c>
      <c r="AI4156" t="s">
        <v>94</v>
      </c>
      <c r="AJ4156" t="s">
        <v>95</v>
      </c>
      <c r="AK4156" t="s">
        <v>268</v>
      </c>
      <c r="AL4156" t="s">
        <v>109</v>
      </c>
      <c r="AM4156" t="s">
        <v>62</v>
      </c>
      <c r="AN4156" t="s">
        <v>63</v>
      </c>
    </row>
    <row r="4157" spans="1:40" x14ac:dyDescent="0.2">
      <c r="A4157">
        <v>2017</v>
      </c>
      <c r="B4157" t="s">
        <v>138</v>
      </c>
      <c r="C4157" t="s">
        <v>139</v>
      </c>
      <c r="D4157" t="s">
        <v>42</v>
      </c>
      <c r="E4157" t="s">
        <v>43</v>
      </c>
      <c r="F4157" t="s">
        <v>44</v>
      </c>
      <c r="G4157" t="s">
        <v>140</v>
      </c>
      <c r="H4157" t="s">
        <v>141</v>
      </c>
      <c r="I4157" t="s">
        <v>81</v>
      </c>
      <c r="J4157" t="s">
        <v>48</v>
      </c>
      <c r="K4157" t="s">
        <v>49</v>
      </c>
      <c r="L4157">
        <v>1.8408</v>
      </c>
      <c r="O4157">
        <v>0.44109999999999999</v>
      </c>
      <c r="P4157">
        <v>7.3537999999999997</v>
      </c>
      <c r="Q4157" t="s">
        <v>142</v>
      </c>
      <c r="R4157">
        <v>98.159199999999998</v>
      </c>
      <c r="U4157">
        <v>92.646199999999993</v>
      </c>
      <c r="V4157">
        <v>99.558899999999994</v>
      </c>
      <c r="W4157">
        <v>74</v>
      </c>
      <c r="X4157" t="s">
        <v>51</v>
      </c>
      <c r="Y4157" t="s">
        <v>51</v>
      </c>
      <c r="Z4157" t="s">
        <v>51</v>
      </c>
      <c r="AA4157" t="s">
        <v>51</v>
      </c>
      <c r="AB4157" t="s">
        <v>215</v>
      </c>
      <c r="AC4157" t="s">
        <v>143</v>
      </c>
      <c r="AD4157" t="s">
        <v>55</v>
      </c>
      <c r="AE4157" t="s">
        <v>56</v>
      </c>
      <c r="AF4157" t="s">
        <v>144</v>
      </c>
      <c r="AG4157">
        <v>32</v>
      </c>
      <c r="AH4157" t="s">
        <v>58</v>
      </c>
      <c r="AI4157" t="s">
        <v>102</v>
      </c>
      <c r="AJ4157" t="s">
        <v>95</v>
      </c>
      <c r="AK4157" t="s">
        <v>138</v>
      </c>
      <c r="AL4157" t="s">
        <v>61</v>
      </c>
      <c r="AM4157" t="s">
        <v>88</v>
      </c>
      <c r="AN4157" t="s">
        <v>216</v>
      </c>
    </row>
    <row r="4158" spans="1:40" x14ac:dyDescent="0.2">
      <c r="A4158">
        <v>2017</v>
      </c>
      <c r="B4158" t="s">
        <v>206</v>
      </c>
      <c r="C4158" t="s">
        <v>207</v>
      </c>
      <c r="D4158" t="s">
        <v>42</v>
      </c>
      <c r="E4158" t="s">
        <v>43</v>
      </c>
      <c r="F4158" t="s">
        <v>44</v>
      </c>
      <c r="G4158" t="s">
        <v>79</v>
      </c>
      <c r="H4158" t="s">
        <v>80</v>
      </c>
      <c r="I4158" t="s">
        <v>81</v>
      </c>
      <c r="J4158" t="s">
        <v>48</v>
      </c>
      <c r="K4158" t="s">
        <v>49</v>
      </c>
      <c r="L4158">
        <v>11.9361</v>
      </c>
      <c r="O4158">
        <v>7.9751000000000003</v>
      </c>
      <c r="P4158">
        <v>17.490500000000001</v>
      </c>
      <c r="Q4158" t="s">
        <v>82</v>
      </c>
      <c r="R4158">
        <v>88.063900000000004</v>
      </c>
      <c r="U4158">
        <v>82.509500000000003</v>
      </c>
      <c r="V4158">
        <v>92.024900000000002</v>
      </c>
      <c r="W4158">
        <v>127</v>
      </c>
      <c r="X4158" t="s">
        <v>156</v>
      </c>
      <c r="Y4158" t="s">
        <v>92</v>
      </c>
      <c r="Z4158" t="s">
        <v>70</v>
      </c>
      <c r="AA4158" t="s">
        <v>51</v>
      </c>
      <c r="AB4158" t="s">
        <v>51</v>
      </c>
      <c r="AC4158" t="s">
        <v>208</v>
      </c>
      <c r="AD4158" t="s">
        <v>55</v>
      </c>
      <c r="AE4158" t="s">
        <v>56</v>
      </c>
      <c r="AF4158" t="s">
        <v>86</v>
      </c>
      <c r="AG4158">
        <v>101</v>
      </c>
      <c r="AH4158" t="s">
        <v>158</v>
      </c>
      <c r="AI4158" t="s">
        <v>94</v>
      </c>
      <c r="AJ4158" t="s">
        <v>75</v>
      </c>
      <c r="AK4158" t="s">
        <v>206</v>
      </c>
      <c r="AL4158" t="s">
        <v>61</v>
      </c>
      <c r="AM4158" t="s">
        <v>62</v>
      </c>
      <c r="AN4158" t="s">
        <v>63</v>
      </c>
    </row>
    <row r="4159" spans="1:40" x14ac:dyDescent="0.2">
      <c r="A4159">
        <v>2017</v>
      </c>
      <c r="B4159" t="s">
        <v>304</v>
      </c>
      <c r="C4159" t="s">
        <v>305</v>
      </c>
      <c r="D4159" t="s">
        <v>42</v>
      </c>
      <c r="E4159" t="s">
        <v>43</v>
      </c>
      <c r="F4159" t="s">
        <v>44</v>
      </c>
      <c r="G4159" t="s">
        <v>79</v>
      </c>
      <c r="H4159" t="s">
        <v>80</v>
      </c>
      <c r="I4159" t="s">
        <v>81</v>
      </c>
      <c r="J4159" t="s">
        <v>48</v>
      </c>
      <c r="K4159" t="s">
        <v>49</v>
      </c>
      <c r="L4159">
        <v>20.0396</v>
      </c>
      <c r="O4159">
        <v>11.6166</v>
      </c>
      <c r="P4159">
        <v>32.3354</v>
      </c>
      <c r="Q4159" t="s">
        <v>82</v>
      </c>
      <c r="R4159">
        <v>79.960400000000007</v>
      </c>
      <c r="U4159">
        <v>67.664599999999993</v>
      </c>
      <c r="V4159">
        <v>88.383399999999995</v>
      </c>
      <c r="W4159">
        <v>162</v>
      </c>
      <c r="X4159" t="s">
        <v>156</v>
      </c>
      <c r="Y4159" t="s">
        <v>69</v>
      </c>
      <c r="Z4159" t="s">
        <v>53</v>
      </c>
      <c r="AA4159" t="s">
        <v>51</v>
      </c>
      <c r="AB4159" t="s">
        <v>51</v>
      </c>
      <c r="AC4159" t="s">
        <v>306</v>
      </c>
      <c r="AD4159" t="s">
        <v>55</v>
      </c>
      <c r="AE4159" t="s">
        <v>56</v>
      </c>
      <c r="AF4159" t="s">
        <v>86</v>
      </c>
      <c r="AG4159">
        <v>20</v>
      </c>
      <c r="AH4159" t="s">
        <v>158</v>
      </c>
      <c r="AI4159" t="s">
        <v>74</v>
      </c>
      <c r="AJ4159" t="s">
        <v>60</v>
      </c>
      <c r="AK4159" t="s">
        <v>304</v>
      </c>
      <c r="AL4159" t="s">
        <v>61</v>
      </c>
      <c r="AM4159" t="s">
        <v>88</v>
      </c>
      <c r="AN4159" t="s">
        <v>63</v>
      </c>
    </row>
    <row r="4160" spans="1:40" x14ac:dyDescent="0.2">
      <c r="A4160">
        <v>2017</v>
      </c>
      <c r="B4160" t="s">
        <v>190</v>
      </c>
      <c r="C4160" t="s">
        <v>191</v>
      </c>
      <c r="D4160" t="s">
        <v>42</v>
      </c>
      <c r="E4160" t="s">
        <v>43</v>
      </c>
      <c r="F4160" t="s">
        <v>44</v>
      </c>
      <c r="G4160" t="s">
        <v>128</v>
      </c>
      <c r="H4160" t="s">
        <v>129</v>
      </c>
      <c r="I4160" t="s">
        <v>81</v>
      </c>
      <c r="J4160" t="s">
        <v>48</v>
      </c>
      <c r="K4160" t="s">
        <v>49</v>
      </c>
      <c r="L4160">
        <v>14.8095</v>
      </c>
      <c r="O4160">
        <v>6.9961000000000002</v>
      </c>
      <c r="P4160">
        <v>28.6599</v>
      </c>
      <c r="Q4160" t="s">
        <v>130</v>
      </c>
      <c r="R4160">
        <v>85.1905</v>
      </c>
      <c r="U4160">
        <v>71.340100000000007</v>
      </c>
      <c r="V4160">
        <v>93.003900000000002</v>
      </c>
      <c r="W4160">
        <v>80</v>
      </c>
      <c r="X4160" t="s">
        <v>51</v>
      </c>
      <c r="Y4160" t="s">
        <v>166</v>
      </c>
      <c r="Z4160" t="s">
        <v>51</v>
      </c>
      <c r="AA4160" t="s">
        <v>51</v>
      </c>
      <c r="AB4160" t="s">
        <v>84</v>
      </c>
      <c r="AC4160" t="s">
        <v>192</v>
      </c>
      <c r="AD4160" t="s">
        <v>55</v>
      </c>
      <c r="AE4160" t="s">
        <v>56</v>
      </c>
      <c r="AF4160" t="s">
        <v>132</v>
      </c>
      <c r="AG4160">
        <v>42</v>
      </c>
      <c r="AH4160" t="s">
        <v>58</v>
      </c>
      <c r="AI4160" t="s">
        <v>168</v>
      </c>
      <c r="AJ4160" t="s">
        <v>95</v>
      </c>
      <c r="AK4160" t="s">
        <v>190</v>
      </c>
      <c r="AL4160" t="s">
        <v>61</v>
      </c>
      <c r="AM4160" t="s">
        <v>88</v>
      </c>
      <c r="AN4160" t="s">
        <v>89</v>
      </c>
    </row>
    <row r="4161" spans="1:40" x14ac:dyDescent="0.2">
      <c r="A4161">
        <v>2017</v>
      </c>
      <c r="B4161" t="s">
        <v>123</v>
      </c>
      <c r="C4161" t="s">
        <v>124</v>
      </c>
      <c r="D4161" t="s">
        <v>42</v>
      </c>
      <c r="E4161" t="s">
        <v>43</v>
      </c>
      <c r="F4161" t="s">
        <v>44</v>
      </c>
      <c r="G4161" t="s">
        <v>45</v>
      </c>
      <c r="H4161" t="s">
        <v>46</v>
      </c>
      <c r="I4161" t="s">
        <v>47</v>
      </c>
      <c r="J4161" t="s">
        <v>48</v>
      </c>
      <c r="K4161" t="s">
        <v>49</v>
      </c>
      <c r="L4161">
        <v>40.045200000000001</v>
      </c>
      <c r="O4161">
        <v>17.981999999999999</v>
      </c>
      <c r="P4161">
        <v>67.049000000000007</v>
      </c>
      <c r="Q4161" t="s">
        <v>50</v>
      </c>
      <c r="R4161">
        <v>59.954799999999999</v>
      </c>
      <c r="U4161">
        <v>32.951000000000001</v>
      </c>
      <c r="V4161">
        <v>82.018000000000001</v>
      </c>
      <c r="W4161">
        <v>35</v>
      </c>
      <c r="X4161" t="s">
        <v>156</v>
      </c>
      <c r="Y4161" t="s">
        <v>51</v>
      </c>
      <c r="Z4161" t="s">
        <v>70</v>
      </c>
      <c r="AA4161" t="s">
        <v>161</v>
      </c>
      <c r="AB4161" t="s">
        <v>51</v>
      </c>
      <c r="AC4161" t="s">
        <v>125</v>
      </c>
      <c r="AD4161" t="s">
        <v>55</v>
      </c>
      <c r="AE4161" t="s">
        <v>56</v>
      </c>
      <c r="AF4161" t="s">
        <v>57</v>
      </c>
      <c r="AG4161">
        <v>118</v>
      </c>
      <c r="AH4161" t="s">
        <v>158</v>
      </c>
      <c r="AI4161" t="s">
        <v>102</v>
      </c>
      <c r="AJ4161" t="s">
        <v>75</v>
      </c>
      <c r="AK4161" t="s">
        <v>123</v>
      </c>
      <c r="AL4161" t="s">
        <v>163</v>
      </c>
      <c r="AM4161" t="s">
        <v>62</v>
      </c>
      <c r="AN4161" t="s">
        <v>63</v>
      </c>
    </row>
    <row r="4162" spans="1:40" x14ac:dyDescent="0.2">
      <c r="A4162">
        <v>2017</v>
      </c>
      <c r="B4162" t="s">
        <v>223</v>
      </c>
      <c r="C4162" t="s">
        <v>224</v>
      </c>
      <c r="D4162" t="s">
        <v>42</v>
      </c>
      <c r="E4162" t="s">
        <v>43</v>
      </c>
      <c r="F4162" t="s">
        <v>44</v>
      </c>
      <c r="G4162" t="s">
        <v>140</v>
      </c>
      <c r="H4162" t="s">
        <v>141</v>
      </c>
      <c r="I4162" t="s">
        <v>81</v>
      </c>
      <c r="J4162" t="s">
        <v>48</v>
      </c>
      <c r="K4162" t="s">
        <v>49</v>
      </c>
      <c r="L4162">
        <v>5.7073</v>
      </c>
      <c r="O4162">
        <v>0.98880000000000001</v>
      </c>
      <c r="P4162">
        <v>26.837499999999999</v>
      </c>
      <c r="Q4162" t="s">
        <v>142</v>
      </c>
      <c r="R4162">
        <v>94.292699999999996</v>
      </c>
      <c r="U4162">
        <v>73.162499999999994</v>
      </c>
      <c r="V4162">
        <v>99.011200000000002</v>
      </c>
      <c r="W4162">
        <v>34</v>
      </c>
      <c r="X4162" t="s">
        <v>156</v>
      </c>
      <c r="Y4162" t="s">
        <v>52</v>
      </c>
      <c r="Z4162" t="s">
        <v>83</v>
      </c>
      <c r="AA4162" t="s">
        <v>51</v>
      </c>
      <c r="AB4162" t="s">
        <v>71</v>
      </c>
      <c r="AD4162" t="s">
        <v>55</v>
      </c>
      <c r="AE4162" t="s">
        <v>56</v>
      </c>
      <c r="AF4162" t="s">
        <v>144</v>
      </c>
      <c r="AG4162" t="s">
        <v>225</v>
      </c>
      <c r="AH4162" t="s">
        <v>158</v>
      </c>
      <c r="AI4162" t="s">
        <v>59</v>
      </c>
      <c r="AJ4162" t="s">
        <v>87</v>
      </c>
      <c r="AK4162" t="s">
        <v>223</v>
      </c>
      <c r="AL4162" t="s">
        <v>61</v>
      </c>
      <c r="AM4162" t="s">
        <v>62</v>
      </c>
      <c r="AN4162" t="s">
        <v>76</v>
      </c>
    </row>
    <row r="4163" spans="1:40" x14ac:dyDescent="0.2">
      <c r="A4163">
        <v>2017</v>
      </c>
      <c r="B4163" t="s">
        <v>263</v>
      </c>
      <c r="C4163" t="s">
        <v>264</v>
      </c>
      <c r="D4163" t="s">
        <v>42</v>
      </c>
      <c r="E4163" t="s">
        <v>43</v>
      </c>
      <c r="F4163" t="s">
        <v>44</v>
      </c>
      <c r="G4163" t="s">
        <v>128</v>
      </c>
      <c r="H4163" t="s">
        <v>129</v>
      </c>
      <c r="I4163" t="s">
        <v>81</v>
      </c>
      <c r="J4163" t="s">
        <v>48</v>
      </c>
      <c r="K4163" t="s">
        <v>49</v>
      </c>
      <c r="L4163">
        <v>30.613499999999998</v>
      </c>
      <c r="O4163">
        <v>18.4636</v>
      </c>
      <c r="P4163">
        <v>46.225700000000003</v>
      </c>
      <c r="Q4163" t="s">
        <v>130</v>
      </c>
      <c r="R4163">
        <v>69.386499999999998</v>
      </c>
      <c r="U4163">
        <v>53.774299999999997</v>
      </c>
      <c r="V4163">
        <v>81.5364</v>
      </c>
      <c r="W4163">
        <v>61</v>
      </c>
      <c r="X4163" t="s">
        <v>51</v>
      </c>
      <c r="Y4163" t="s">
        <v>52</v>
      </c>
      <c r="Z4163" t="s">
        <v>105</v>
      </c>
      <c r="AA4163" t="s">
        <v>51</v>
      </c>
      <c r="AB4163" t="s">
        <v>195</v>
      </c>
      <c r="AC4163" t="s">
        <v>265</v>
      </c>
      <c r="AD4163" t="s">
        <v>55</v>
      </c>
      <c r="AE4163" t="s">
        <v>56</v>
      </c>
      <c r="AF4163" t="s">
        <v>132</v>
      </c>
      <c r="AG4163">
        <v>11</v>
      </c>
      <c r="AH4163" t="s">
        <v>58</v>
      </c>
      <c r="AI4163" t="s">
        <v>59</v>
      </c>
      <c r="AJ4163" t="s">
        <v>108</v>
      </c>
      <c r="AK4163" t="s">
        <v>263</v>
      </c>
      <c r="AL4163" t="s">
        <v>61</v>
      </c>
      <c r="AM4163" t="s">
        <v>62</v>
      </c>
      <c r="AN4163" t="s">
        <v>197</v>
      </c>
    </row>
    <row r="4164" spans="1:40" x14ac:dyDescent="0.2">
      <c r="A4164">
        <v>2017</v>
      </c>
      <c r="B4164" t="s">
        <v>212</v>
      </c>
      <c r="C4164" t="s">
        <v>213</v>
      </c>
      <c r="D4164" t="s">
        <v>42</v>
      </c>
      <c r="E4164" t="s">
        <v>43</v>
      </c>
      <c r="F4164" t="s">
        <v>44</v>
      </c>
      <c r="G4164" t="s">
        <v>79</v>
      </c>
      <c r="H4164" t="s">
        <v>80</v>
      </c>
      <c r="I4164" t="s">
        <v>81</v>
      </c>
      <c r="J4164" t="s">
        <v>48</v>
      </c>
      <c r="K4164" t="s">
        <v>49</v>
      </c>
      <c r="L4164">
        <v>11.6524</v>
      </c>
      <c r="O4164">
        <v>8.7201000000000004</v>
      </c>
      <c r="P4164">
        <v>15.404400000000001</v>
      </c>
      <c r="Q4164" t="s">
        <v>82</v>
      </c>
      <c r="R4164">
        <v>88.3476</v>
      </c>
      <c r="U4164">
        <v>84.595600000000005</v>
      </c>
      <c r="V4164">
        <v>91.279899999999998</v>
      </c>
      <c r="W4164">
        <v>529</v>
      </c>
      <c r="X4164" t="s">
        <v>51</v>
      </c>
      <c r="Y4164" t="s">
        <v>92</v>
      </c>
      <c r="Z4164" t="s">
        <v>51</v>
      </c>
      <c r="AA4164" t="s">
        <v>120</v>
      </c>
      <c r="AB4164" t="s">
        <v>51</v>
      </c>
      <c r="AC4164" t="s">
        <v>214</v>
      </c>
      <c r="AD4164" t="s">
        <v>55</v>
      </c>
      <c r="AE4164" t="s">
        <v>56</v>
      </c>
      <c r="AF4164" t="s">
        <v>86</v>
      </c>
      <c r="AG4164">
        <v>9</v>
      </c>
      <c r="AH4164" t="s">
        <v>58</v>
      </c>
      <c r="AI4164" t="s">
        <v>94</v>
      </c>
      <c r="AJ4164" t="s">
        <v>95</v>
      </c>
      <c r="AK4164" t="s">
        <v>212</v>
      </c>
      <c r="AL4164" t="s">
        <v>122</v>
      </c>
      <c r="AM4164" t="s">
        <v>88</v>
      </c>
      <c r="AN4164" t="s">
        <v>63</v>
      </c>
    </row>
    <row r="4165" spans="1:40" x14ac:dyDescent="0.2">
      <c r="A4165">
        <v>2017</v>
      </c>
      <c r="B4165" t="s">
        <v>243</v>
      </c>
      <c r="C4165" t="s">
        <v>244</v>
      </c>
      <c r="D4165" t="s">
        <v>42</v>
      </c>
      <c r="E4165" t="s">
        <v>43</v>
      </c>
      <c r="F4165" t="s">
        <v>44</v>
      </c>
      <c r="G4165" t="s">
        <v>79</v>
      </c>
      <c r="H4165" t="s">
        <v>80</v>
      </c>
      <c r="I4165" t="s">
        <v>81</v>
      </c>
      <c r="J4165" t="s">
        <v>48</v>
      </c>
      <c r="K4165" t="s">
        <v>49</v>
      </c>
      <c r="L4165">
        <v>19.055299999999999</v>
      </c>
      <c r="O4165">
        <v>9.0792000000000002</v>
      </c>
      <c r="P4165">
        <v>35.690199999999997</v>
      </c>
      <c r="Q4165" t="s">
        <v>82</v>
      </c>
      <c r="R4165">
        <v>80.944699999999997</v>
      </c>
      <c r="U4165">
        <v>64.309799999999996</v>
      </c>
      <c r="V4165">
        <v>90.9208</v>
      </c>
      <c r="W4165">
        <v>78</v>
      </c>
      <c r="X4165" t="s">
        <v>51</v>
      </c>
      <c r="Y4165" t="s">
        <v>166</v>
      </c>
      <c r="Z4165" t="s">
        <v>51</v>
      </c>
      <c r="AA4165" t="s">
        <v>120</v>
      </c>
      <c r="AB4165" t="s">
        <v>51</v>
      </c>
      <c r="AC4165" t="s">
        <v>245</v>
      </c>
      <c r="AD4165" t="s">
        <v>55</v>
      </c>
      <c r="AE4165" t="s">
        <v>56</v>
      </c>
      <c r="AF4165" t="s">
        <v>86</v>
      </c>
      <c r="AG4165">
        <v>19</v>
      </c>
      <c r="AH4165" t="s">
        <v>58</v>
      </c>
      <c r="AI4165" t="s">
        <v>168</v>
      </c>
      <c r="AJ4165" t="s">
        <v>95</v>
      </c>
      <c r="AK4165" t="s">
        <v>243</v>
      </c>
      <c r="AL4165" t="s">
        <v>122</v>
      </c>
      <c r="AM4165" t="s">
        <v>88</v>
      </c>
      <c r="AN4165" t="s">
        <v>63</v>
      </c>
    </row>
    <row r="4166" spans="1:40" x14ac:dyDescent="0.2">
      <c r="A4166">
        <v>2017</v>
      </c>
      <c r="B4166" t="s">
        <v>178</v>
      </c>
      <c r="C4166" t="s">
        <v>179</v>
      </c>
      <c r="D4166" t="s">
        <v>42</v>
      </c>
      <c r="E4166" t="s">
        <v>43</v>
      </c>
      <c r="F4166" t="s">
        <v>44</v>
      </c>
      <c r="G4166" t="s">
        <v>79</v>
      </c>
      <c r="H4166" t="s">
        <v>80</v>
      </c>
      <c r="I4166" t="s">
        <v>81</v>
      </c>
      <c r="J4166" t="s">
        <v>48</v>
      </c>
      <c r="K4166" t="s">
        <v>49</v>
      </c>
      <c r="L4166">
        <v>9.0886999999999993</v>
      </c>
      <c r="O4166">
        <v>2.7675000000000001</v>
      </c>
      <c r="P4166">
        <v>25.9892</v>
      </c>
      <c r="Q4166" t="s">
        <v>82</v>
      </c>
      <c r="R4166">
        <v>90.911299999999997</v>
      </c>
      <c r="U4166">
        <v>74.010800000000003</v>
      </c>
      <c r="V4166">
        <v>97.232500000000002</v>
      </c>
      <c r="W4166">
        <v>35</v>
      </c>
      <c r="X4166" t="s">
        <v>51</v>
      </c>
      <c r="Y4166" t="s">
        <v>52</v>
      </c>
      <c r="Z4166" t="s">
        <v>83</v>
      </c>
      <c r="AA4166" t="s">
        <v>51</v>
      </c>
      <c r="AB4166" t="s">
        <v>71</v>
      </c>
      <c r="AC4166" t="s">
        <v>180</v>
      </c>
      <c r="AD4166" t="s">
        <v>55</v>
      </c>
      <c r="AE4166" t="s">
        <v>56</v>
      </c>
      <c r="AF4166" t="s">
        <v>86</v>
      </c>
      <c r="AG4166">
        <v>114</v>
      </c>
      <c r="AH4166" t="s">
        <v>58</v>
      </c>
      <c r="AI4166" t="s">
        <v>59</v>
      </c>
      <c r="AJ4166" t="s">
        <v>87</v>
      </c>
      <c r="AK4166" t="s">
        <v>178</v>
      </c>
      <c r="AL4166" t="s">
        <v>61</v>
      </c>
      <c r="AM4166" t="s">
        <v>62</v>
      </c>
      <c r="AN4166" t="s">
        <v>76</v>
      </c>
    </row>
    <row r="4167" spans="1:40" x14ac:dyDescent="0.2">
      <c r="A4167">
        <v>2017</v>
      </c>
      <c r="B4167" t="s">
        <v>274</v>
      </c>
      <c r="C4167" t="s">
        <v>275</v>
      </c>
      <c r="D4167" t="s">
        <v>42</v>
      </c>
      <c r="E4167" t="s">
        <v>43</v>
      </c>
      <c r="F4167" t="s">
        <v>44</v>
      </c>
      <c r="G4167" t="s">
        <v>45</v>
      </c>
      <c r="H4167" t="s">
        <v>46</v>
      </c>
      <c r="I4167" t="s">
        <v>47</v>
      </c>
      <c r="J4167" t="s">
        <v>48</v>
      </c>
      <c r="K4167" t="s">
        <v>49</v>
      </c>
      <c r="L4167">
        <v>41.755699999999997</v>
      </c>
      <c r="O4167">
        <v>34.694800000000001</v>
      </c>
      <c r="P4167">
        <v>49.171599999999998</v>
      </c>
      <c r="Q4167" t="s">
        <v>50</v>
      </c>
      <c r="R4167">
        <v>58.244300000000003</v>
      </c>
      <c r="U4167">
        <v>50.828400000000002</v>
      </c>
      <c r="V4167">
        <v>65.305199999999999</v>
      </c>
      <c r="W4167">
        <v>135</v>
      </c>
      <c r="X4167" t="s">
        <v>156</v>
      </c>
      <c r="Y4167" t="s">
        <v>51</v>
      </c>
      <c r="Z4167" t="s">
        <v>83</v>
      </c>
      <c r="AA4167" t="s">
        <v>120</v>
      </c>
      <c r="AB4167" t="s">
        <v>51</v>
      </c>
      <c r="AC4167" t="s">
        <v>276</v>
      </c>
      <c r="AD4167" t="s">
        <v>55</v>
      </c>
      <c r="AE4167" t="s">
        <v>56</v>
      </c>
      <c r="AF4167" t="s">
        <v>57</v>
      </c>
      <c r="AG4167">
        <v>48</v>
      </c>
      <c r="AH4167" t="s">
        <v>158</v>
      </c>
      <c r="AI4167" t="s">
        <v>102</v>
      </c>
      <c r="AJ4167" t="s">
        <v>87</v>
      </c>
      <c r="AK4167" t="s">
        <v>274</v>
      </c>
      <c r="AL4167" t="s">
        <v>122</v>
      </c>
      <c r="AM4167" t="s">
        <v>88</v>
      </c>
      <c r="AN4167" t="s">
        <v>63</v>
      </c>
    </row>
    <row r="4168" spans="1:40" x14ac:dyDescent="0.2">
      <c r="A4168">
        <v>2017</v>
      </c>
      <c r="B4168" t="s">
        <v>304</v>
      </c>
      <c r="C4168" t="s">
        <v>305</v>
      </c>
      <c r="D4168" t="s">
        <v>42</v>
      </c>
      <c r="E4168" t="s">
        <v>43</v>
      </c>
      <c r="F4168" t="s">
        <v>44</v>
      </c>
      <c r="G4168" t="s">
        <v>79</v>
      </c>
      <c r="H4168" t="s">
        <v>80</v>
      </c>
      <c r="I4168" t="s">
        <v>81</v>
      </c>
      <c r="J4168" t="s">
        <v>48</v>
      </c>
      <c r="K4168" t="s">
        <v>49</v>
      </c>
      <c r="L4168">
        <v>14.4414</v>
      </c>
      <c r="O4168">
        <v>11.5487</v>
      </c>
      <c r="P4168">
        <v>17.912099999999999</v>
      </c>
      <c r="Q4168" t="s">
        <v>82</v>
      </c>
      <c r="R4168">
        <v>85.558599999999998</v>
      </c>
      <c r="U4168">
        <v>82.087900000000005</v>
      </c>
      <c r="V4168">
        <v>88.451300000000003</v>
      </c>
      <c r="W4168">
        <v>440</v>
      </c>
      <c r="X4168" t="s">
        <v>51</v>
      </c>
      <c r="Y4168" t="s">
        <v>69</v>
      </c>
      <c r="Z4168" t="s">
        <v>105</v>
      </c>
      <c r="AA4168" t="s">
        <v>51</v>
      </c>
      <c r="AB4168" t="s">
        <v>51</v>
      </c>
      <c r="AC4168" t="s">
        <v>306</v>
      </c>
      <c r="AD4168" t="s">
        <v>55</v>
      </c>
      <c r="AE4168" t="s">
        <v>56</v>
      </c>
      <c r="AF4168" t="s">
        <v>86</v>
      </c>
      <c r="AG4168">
        <v>20</v>
      </c>
      <c r="AH4168" t="s">
        <v>58</v>
      </c>
      <c r="AI4168" t="s">
        <v>74</v>
      </c>
      <c r="AJ4168" t="s">
        <v>108</v>
      </c>
      <c r="AK4168" t="s">
        <v>304</v>
      </c>
      <c r="AL4168" t="s">
        <v>61</v>
      </c>
      <c r="AM4168" t="s">
        <v>88</v>
      </c>
      <c r="AN4168" t="s">
        <v>63</v>
      </c>
    </row>
    <row r="4169" spans="1:40" x14ac:dyDescent="0.2">
      <c r="A4169">
        <v>2017</v>
      </c>
      <c r="B4169" t="s">
        <v>283</v>
      </c>
      <c r="C4169" t="s">
        <v>284</v>
      </c>
      <c r="D4169" t="s">
        <v>42</v>
      </c>
      <c r="E4169" t="s">
        <v>43</v>
      </c>
      <c r="F4169" t="s">
        <v>44</v>
      </c>
      <c r="G4169" t="s">
        <v>79</v>
      </c>
      <c r="H4169" t="s">
        <v>80</v>
      </c>
      <c r="I4169" t="s">
        <v>81</v>
      </c>
      <c r="J4169" t="s">
        <v>48</v>
      </c>
      <c r="K4169" t="s">
        <v>49</v>
      </c>
      <c r="L4169">
        <v>18.7851</v>
      </c>
      <c r="O4169">
        <v>16.508700000000001</v>
      </c>
      <c r="P4169">
        <v>21.295300000000001</v>
      </c>
      <c r="Q4169" t="s">
        <v>82</v>
      </c>
      <c r="R4169">
        <v>81.2149</v>
      </c>
      <c r="U4169">
        <v>78.704700000000003</v>
      </c>
      <c r="V4169">
        <v>83.491299999999995</v>
      </c>
      <c r="W4169">
        <v>1280</v>
      </c>
      <c r="X4169" t="s">
        <v>51</v>
      </c>
      <c r="Y4169" t="s">
        <v>51</v>
      </c>
      <c r="Z4169" t="s">
        <v>51</v>
      </c>
      <c r="AA4169" t="s">
        <v>51</v>
      </c>
      <c r="AB4169" t="s">
        <v>84</v>
      </c>
      <c r="AC4169" t="s">
        <v>285</v>
      </c>
      <c r="AD4169" t="s">
        <v>55</v>
      </c>
      <c r="AE4169" t="s">
        <v>56</v>
      </c>
      <c r="AF4169" t="s">
        <v>86</v>
      </c>
      <c r="AG4169">
        <v>107</v>
      </c>
      <c r="AH4169" t="s">
        <v>58</v>
      </c>
      <c r="AI4169" t="s">
        <v>102</v>
      </c>
      <c r="AJ4169" t="s">
        <v>95</v>
      </c>
      <c r="AK4169" t="s">
        <v>283</v>
      </c>
      <c r="AL4169" t="s">
        <v>61</v>
      </c>
      <c r="AM4169" t="s">
        <v>62</v>
      </c>
      <c r="AN4169" t="s">
        <v>89</v>
      </c>
    </row>
    <row r="4170" spans="1:40" x14ac:dyDescent="0.2">
      <c r="A4170">
        <v>2017</v>
      </c>
      <c r="B4170" t="s">
        <v>295</v>
      </c>
      <c r="C4170" t="s">
        <v>296</v>
      </c>
      <c r="D4170" t="s">
        <v>42</v>
      </c>
      <c r="E4170" t="s">
        <v>43</v>
      </c>
      <c r="F4170" t="s">
        <v>44</v>
      </c>
      <c r="G4170" t="s">
        <v>79</v>
      </c>
      <c r="H4170" t="s">
        <v>80</v>
      </c>
      <c r="I4170" t="s">
        <v>81</v>
      </c>
      <c r="J4170" t="s">
        <v>48</v>
      </c>
      <c r="K4170" t="s">
        <v>49</v>
      </c>
      <c r="L4170">
        <v>19.272099999999998</v>
      </c>
      <c r="O4170">
        <v>15.0753</v>
      </c>
      <c r="P4170">
        <v>24.302800000000001</v>
      </c>
      <c r="Q4170" t="s">
        <v>82</v>
      </c>
      <c r="R4170">
        <v>80.727900000000005</v>
      </c>
      <c r="U4170">
        <v>75.697199999999995</v>
      </c>
      <c r="V4170">
        <v>84.924700000000001</v>
      </c>
      <c r="W4170">
        <v>280</v>
      </c>
      <c r="X4170" t="s">
        <v>156</v>
      </c>
      <c r="Y4170" t="s">
        <v>51</v>
      </c>
      <c r="Z4170" t="s">
        <v>70</v>
      </c>
      <c r="AA4170" t="s">
        <v>120</v>
      </c>
      <c r="AB4170" t="s">
        <v>51</v>
      </c>
      <c r="AC4170" t="s">
        <v>297</v>
      </c>
      <c r="AD4170" t="s">
        <v>55</v>
      </c>
      <c r="AE4170" t="s">
        <v>56</v>
      </c>
      <c r="AF4170" t="s">
        <v>86</v>
      </c>
      <c r="AG4170">
        <v>111</v>
      </c>
      <c r="AH4170" t="s">
        <v>158</v>
      </c>
      <c r="AI4170" t="s">
        <v>102</v>
      </c>
      <c r="AJ4170" t="s">
        <v>75</v>
      </c>
      <c r="AK4170" t="s">
        <v>295</v>
      </c>
      <c r="AL4170" t="s">
        <v>122</v>
      </c>
      <c r="AM4170" t="s">
        <v>62</v>
      </c>
      <c r="AN4170" t="s">
        <v>63</v>
      </c>
    </row>
    <row r="4171" spans="1:40" x14ac:dyDescent="0.2">
      <c r="A4171">
        <v>2017</v>
      </c>
      <c r="B4171" t="s">
        <v>232</v>
      </c>
      <c r="C4171" t="s">
        <v>233</v>
      </c>
      <c r="D4171" t="s">
        <v>42</v>
      </c>
      <c r="E4171" t="s">
        <v>43</v>
      </c>
      <c r="F4171" t="s">
        <v>44</v>
      </c>
      <c r="G4171" t="s">
        <v>66</v>
      </c>
      <c r="H4171" t="s">
        <v>66</v>
      </c>
      <c r="I4171" t="s">
        <v>67</v>
      </c>
      <c r="J4171" t="s">
        <v>48</v>
      </c>
      <c r="K4171" t="s">
        <v>49</v>
      </c>
      <c r="L4171">
        <v>3.1594000000000002</v>
      </c>
      <c r="O4171">
        <v>1.7442</v>
      </c>
      <c r="P4171">
        <v>5.6565000000000003</v>
      </c>
      <c r="Q4171" t="s">
        <v>68</v>
      </c>
      <c r="R4171">
        <v>96.840599999999995</v>
      </c>
      <c r="U4171">
        <v>94.343500000000006</v>
      </c>
      <c r="V4171">
        <v>98.255799999999994</v>
      </c>
      <c r="W4171">
        <v>578</v>
      </c>
      <c r="X4171" t="s">
        <v>51</v>
      </c>
      <c r="Y4171" t="s">
        <v>51</v>
      </c>
      <c r="Z4171" t="s">
        <v>70</v>
      </c>
      <c r="AA4171" t="s">
        <v>51</v>
      </c>
      <c r="AB4171" t="s">
        <v>71</v>
      </c>
      <c r="AC4171" t="s">
        <v>234</v>
      </c>
      <c r="AD4171" t="s">
        <v>55</v>
      </c>
      <c r="AE4171" t="s">
        <v>56</v>
      </c>
      <c r="AF4171" t="s">
        <v>73</v>
      </c>
      <c r="AG4171">
        <v>17</v>
      </c>
      <c r="AH4171" t="s">
        <v>58</v>
      </c>
      <c r="AI4171" t="s">
        <v>102</v>
      </c>
      <c r="AJ4171" t="s">
        <v>75</v>
      </c>
      <c r="AK4171" t="s">
        <v>232</v>
      </c>
      <c r="AL4171" t="s">
        <v>61</v>
      </c>
      <c r="AM4171" t="s">
        <v>88</v>
      </c>
      <c r="AN4171" t="s">
        <v>76</v>
      </c>
    </row>
    <row r="4172" spans="1:40" x14ac:dyDescent="0.2">
      <c r="A4172">
        <v>2017</v>
      </c>
      <c r="B4172" t="s">
        <v>232</v>
      </c>
      <c r="C4172" t="s">
        <v>233</v>
      </c>
      <c r="D4172" t="s">
        <v>42</v>
      </c>
      <c r="E4172" t="s">
        <v>43</v>
      </c>
      <c r="F4172" t="s">
        <v>44</v>
      </c>
      <c r="G4172" t="s">
        <v>45</v>
      </c>
      <c r="H4172" t="s">
        <v>46</v>
      </c>
      <c r="I4172" t="s">
        <v>47</v>
      </c>
      <c r="J4172" t="s">
        <v>48</v>
      </c>
      <c r="K4172" t="s">
        <v>49</v>
      </c>
      <c r="L4172">
        <v>49.049700000000001</v>
      </c>
      <c r="O4172">
        <v>19.338000000000001</v>
      </c>
      <c r="P4172">
        <v>79.4482</v>
      </c>
      <c r="Q4172" t="s">
        <v>50</v>
      </c>
      <c r="R4172">
        <v>50.950299999999999</v>
      </c>
      <c r="U4172">
        <v>20.5518</v>
      </c>
      <c r="V4172">
        <v>80.662000000000006</v>
      </c>
      <c r="W4172">
        <v>30</v>
      </c>
      <c r="X4172" t="s">
        <v>51</v>
      </c>
      <c r="Y4172" t="s">
        <v>92</v>
      </c>
      <c r="Z4172" t="s">
        <v>83</v>
      </c>
      <c r="AA4172" t="s">
        <v>161</v>
      </c>
      <c r="AB4172" t="s">
        <v>51</v>
      </c>
      <c r="AC4172" t="s">
        <v>234</v>
      </c>
      <c r="AD4172" t="s">
        <v>55</v>
      </c>
      <c r="AE4172" t="s">
        <v>56</v>
      </c>
      <c r="AF4172" t="s">
        <v>57</v>
      </c>
      <c r="AG4172">
        <v>17</v>
      </c>
      <c r="AH4172" t="s">
        <v>58</v>
      </c>
      <c r="AI4172" t="s">
        <v>94</v>
      </c>
      <c r="AJ4172" t="s">
        <v>87</v>
      </c>
      <c r="AK4172" t="s">
        <v>232</v>
      </c>
      <c r="AL4172" t="s">
        <v>163</v>
      </c>
      <c r="AM4172" t="s">
        <v>88</v>
      </c>
      <c r="AN4172" t="s">
        <v>63</v>
      </c>
    </row>
    <row r="4173" spans="1:40" x14ac:dyDescent="0.2">
      <c r="A4173">
        <v>2017</v>
      </c>
      <c r="B4173" t="s">
        <v>97</v>
      </c>
      <c r="C4173" t="s">
        <v>98</v>
      </c>
      <c r="D4173" t="s">
        <v>42</v>
      </c>
      <c r="E4173" t="s">
        <v>43</v>
      </c>
      <c r="F4173" t="s">
        <v>44</v>
      </c>
      <c r="G4173" t="s">
        <v>45</v>
      </c>
      <c r="H4173" t="s">
        <v>46</v>
      </c>
      <c r="I4173" t="s">
        <v>47</v>
      </c>
      <c r="J4173" t="s">
        <v>48</v>
      </c>
      <c r="K4173" t="s">
        <v>49</v>
      </c>
      <c r="L4173">
        <v>33.330100000000002</v>
      </c>
      <c r="O4173">
        <v>13.472099999999999</v>
      </c>
      <c r="P4173">
        <v>61.615600000000001</v>
      </c>
      <c r="Q4173" t="s">
        <v>50</v>
      </c>
      <c r="R4173">
        <v>66.669899999999998</v>
      </c>
      <c r="U4173">
        <v>38.384399999999999</v>
      </c>
      <c r="V4173">
        <v>86.527900000000002</v>
      </c>
      <c r="W4173">
        <v>55</v>
      </c>
      <c r="X4173" t="s">
        <v>99</v>
      </c>
      <c r="Y4173" t="s">
        <v>69</v>
      </c>
      <c r="Z4173" t="s">
        <v>70</v>
      </c>
      <c r="AA4173" t="s">
        <v>51</v>
      </c>
      <c r="AB4173" t="s">
        <v>84</v>
      </c>
      <c r="AC4173" t="s">
        <v>100</v>
      </c>
      <c r="AD4173" t="s">
        <v>55</v>
      </c>
      <c r="AE4173" t="s">
        <v>56</v>
      </c>
      <c r="AF4173" t="s">
        <v>57</v>
      </c>
      <c r="AG4173">
        <v>26</v>
      </c>
      <c r="AH4173" t="s">
        <v>101</v>
      </c>
      <c r="AI4173" t="s">
        <v>74</v>
      </c>
      <c r="AJ4173" t="s">
        <v>75</v>
      </c>
      <c r="AK4173" t="s">
        <v>97</v>
      </c>
      <c r="AL4173" t="s">
        <v>61</v>
      </c>
      <c r="AM4173" t="s">
        <v>88</v>
      </c>
      <c r="AN4173" t="s">
        <v>89</v>
      </c>
    </row>
    <row r="4174" spans="1:40" x14ac:dyDescent="0.2">
      <c r="A4174">
        <v>2017</v>
      </c>
      <c r="B4174" t="s">
        <v>260</v>
      </c>
      <c r="C4174" t="s">
        <v>261</v>
      </c>
      <c r="D4174" t="s">
        <v>42</v>
      </c>
      <c r="E4174" t="s">
        <v>43</v>
      </c>
      <c r="F4174" t="s">
        <v>44</v>
      </c>
      <c r="G4174" t="s">
        <v>66</v>
      </c>
      <c r="H4174" t="s">
        <v>66</v>
      </c>
      <c r="I4174" t="s">
        <v>67</v>
      </c>
      <c r="J4174" t="s">
        <v>48</v>
      </c>
      <c r="K4174" t="s">
        <v>49</v>
      </c>
      <c r="L4174">
        <v>4.6896000000000004</v>
      </c>
      <c r="O4174">
        <v>2.6480000000000001</v>
      </c>
      <c r="P4174">
        <v>8.173</v>
      </c>
      <c r="Q4174" t="s">
        <v>68</v>
      </c>
      <c r="R4174">
        <v>95.310400000000001</v>
      </c>
      <c r="U4174">
        <v>91.826999999999998</v>
      </c>
      <c r="V4174">
        <v>97.352000000000004</v>
      </c>
      <c r="W4174">
        <v>325</v>
      </c>
      <c r="X4174" t="s">
        <v>51</v>
      </c>
      <c r="Y4174" t="s">
        <v>51</v>
      </c>
      <c r="Z4174" t="s">
        <v>53</v>
      </c>
      <c r="AA4174" t="s">
        <v>120</v>
      </c>
      <c r="AB4174" t="s">
        <v>51</v>
      </c>
      <c r="AC4174" t="s">
        <v>262</v>
      </c>
      <c r="AD4174" t="s">
        <v>55</v>
      </c>
      <c r="AE4174" t="s">
        <v>56</v>
      </c>
      <c r="AF4174" t="s">
        <v>73</v>
      </c>
      <c r="AG4174">
        <v>31</v>
      </c>
      <c r="AH4174" t="s">
        <v>58</v>
      </c>
      <c r="AI4174" t="s">
        <v>102</v>
      </c>
      <c r="AJ4174" t="s">
        <v>60</v>
      </c>
      <c r="AK4174" t="s">
        <v>260</v>
      </c>
      <c r="AL4174" t="s">
        <v>122</v>
      </c>
      <c r="AM4174" t="s">
        <v>88</v>
      </c>
      <c r="AN4174" t="s">
        <v>63</v>
      </c>
    </row>
    <row r="4175" spans="1:40" x14ac:dyDescent="0.2">
      <c r="A4175">
        <v>2017</v>
      </c>
      <c r="B4175" t="s">
        <v>328</v>
      </c>
      <c r="C4175" t="s">
        <v>329</v>
      </c>
      <c r="D4175" t="s">
        <v>42</v>
      </c>
      <c r="E4175" t="s">
        <v>43</v>
      </c>
      <c r="F4175" t="s">
        <v>44</v>
      </c>
      <c r="G4175" t="s">
        <v>66</v>
      </c>
      <c r="H4175" t="s">
        <v>66</v>
      </c>
      <c r="I4175" t="s">
        <v>67</v>
      </c>
      <c r="J4175" t="s">
        <v>48</v>
      </c>
      <c r="K4175" t="s">
        <v>49</v>
      </c>
      <c r="L4175">
        <v>24.066199999999998</v>
      </c>
      <c r="O4175">
        <v>16.643000000000001</v>
      </c>
      <c r="P4175">
        <v>33.470799999999997</v>
      </c>
      <c r="Q4175" t="s">
        <v>68</v>
      </c>
      <c r="R4175">
        <v>75.933800000000005</v>
      </c>
      <c r="U4175">
        <v>66.529200000000003</v>
      </c>
      <c r="V4175">
        <v>83.356999999999999</v>
      </c>
      <c r="W4175">
        <v>151</v>
      </c>
      <c r="X4175" t="s">
        <v>51</v>
      </c>
      <c r="Y4175" t="s">
        <v>52</v>
      </c>
      <c r="Z4175" t="s">
        <v>105</v>
      </c>
      <c r="AA4175" t="s">
        <v>51</v>
      </c>
      <c r="AB4175" t="s">
        <v>51</v>
      </c>
      <c r="AC4175" t="s">
        <v>330</v>
      </c>
      <c r="AD4175" t="s">
        <v>55</v>
      </c>
      <c r="AE4175" t="s">
        <v>56</v>
      </c>
      <c r="AF4175" t="s">
        <v>73</v>
      </c>
      <c r="AG4175">
        <v>22</v>
      </c>
      <c r="AH4175" t="s">
        <v>58</v>
      </c>
      <c r="AI4175" t="s">
        <v>59</v>
      </c>
      <c r="AJ4175" t="s">
        <v>108</v>
      </c>
      <c r="AK4175" t="s">
        <v>328</v>
      </c>
      <c r="AL4175" t="s">
        <v>61</v>
      </c>
      <c r="AM4175" t="s">
        <v>88</v>
      </c>
      <c r="AN4175" t="s">
        <v>63</v>
      </c>
    </row>
    <row r="4176" spans="1:40" x14ac:dyDescent="0.2">
      <c r="A4176">
        <v>2017</v>
      </c>
      <c r="B4176" t="s">
        <v>220</v>
      </c>
      <c r="C4176" t="s">
        <v>221</v>
      </c>
      <c r="D4176" t="s">
        <v>42</v>
      </c>
      <c r="E4176" t="s">
        <v>43</v>
      </c>
      <c r="F4176" t="s">
        <v>44</v>
      </c>
      <c r="G4176" t="s">
        <v>79</v>
      </c>
      <c r="H4176" t="s">
        <v>80</v>
      </c>
      <c r="I4176" t="s">
        <v>81</v>
      </c>
      <c r="J4176" t="s">
        <v>48</v>
      </c>
      <c r="K4176" t="s">
        <v>49</v>
      </c>
      <c r="L4176">
        <v>14.736800000000001</v>
      </c>
      <c r="O4176">
        <v>12.672000000000001</v>
      </c>
      <c r="P4176">
        <v>17.072199999999999</v>
      </c>
      <c r="Q4176" t="s">
        <v>82</v>
      </c>
      <c r="R4176">
        <v>85.263199999999998</v>
      </c>
      <c r="U4176">
        <v>82.927800000000005</v>
      </c>
      <c r="V4176">
        <v>87.328000000000003</v>
      </c>
      <c r="W4176">
        <v>1235</v>
      </c>
      <c r="X4176" t="s">
        <v>51</v>
      </c>
      <c r="Y4176" t="s">
        <v>198</v>
      </c>
      <c r="Z4176" t="s">
        <v>51</v>
      </c>
      <c r="AA4176" t="s">
        <v>51</v>
      </c>
      <c r="AB4176" t="s">
        <v>51</v>
      </c>
      <c r="AC4176" t="s">
        <v>222</v>
      </c>
      <c r="AD4176" t="s">
        <v>55</v>
      </c>
      <c r="AE4176" t="s">
        <v>56</v>
      </c>
      <c r="AF4176" t="s">
        <v>86</v>
      </c>
      <c r="AG4176">
        <v>36</v>
      </c>
      <c r="AH4176" t="s">
        <v>58</v>
      </c>
      <c r="AI4176" t="s">
        <v>199</v>
      </c>
      <c r="AJ4176" t="s">
        <v>95</v>
      </c>
      <c r="AK4176" t="s">
        <v>220</v>
      </c>
      <c r="AL4176" t="s">
        <v>61</v>
      </c>
      <c r="AM4176" t="s">
        <v>88</v>
      </c>
      <c r="AN4176" t="s">
        <v>63</v>
      </c>
    </row>
    <row r="4177" spans="1:40" x14ac:dyDescent="0.2">
      <c r="A4177">
        <v>2017</v>
      </c>
      <c r="B4177" t="s">
        <v>229</v>
      </c>
      <c r="C4177" t="s">
        <v>230</v>
      </c>
      <c r="D4177" t="s">
        <v>42</v>
      </c>
      <c r="E4177" t="s">
        <v>43</v>
      </c>
      <c r="F4177" t="s">
        <v>44</v>
      </c>
      <c r="G4177" t="s">
        <v>79</v>
      </c>
      <c r="H4177" t="s">
        <v>80</v>
      </c>
      <c r="I4177" t="s">
        <v>81</v>
      </c>
      <c r="J4177" t="s">
        <v>48</v>
      </c>
      <c r="K4177" t="s">
        <v>49</v>
      </c>
      <c r="L4177">
        <v>14.9948</v>
      </c>
      <c r="O4177">
        <v>8.6626999999999992</v>
      </c>
      <c r="P4177">
        <v>24.703399999999998</v>
      </c>
      <c r="Q4177" t="s">
        <v>82</v>
      </c>
      <c r="R4177">
        <v>85.005200000000002</v>
      </c>
      <c r="U4177">
        <v>75.296599999999998</v>
      </c>
      <c r="V4177">
        <v>91.337299999999999</v>
      </c>
      <c r="W4177">
        <v>136</v>
      </c>
      <c r="X4177" t="s">
        <v>99</v>
      </c>
      <c r="Y4177" t="s">
        <v>51</v>
      </c>
      <c r="Z4177" t="s">
        <v>70</v>
      </c>
      <c r="AA4177" t="s">
        <v>51</v>
      </c>
      <c r="AB4177" t="s">
        <v>84</v>
      </c>
      <c r="AC4177" t="s">
        <v>231</v>
      </c>
      <c r="AD4177" t="s">
        <v>55</v>
      </c>
      <c r="AE4177" t="s">
        <v>56</v>
      </c>
      <c r="AF4177" t="s">
        <v>86</v>
      </c>
      <c r="AG4177">
        <v>37</v>
      </c>
      <c r="AH4177" t="s">
        <v>101</v>
      </c>
      <c r="AI4177" t="s">
        <v>102</v>
      </c>
      <c r="AJ4177" t="s">
        <v>75</v>
      </c>
      <c r="AK4177" t="s">
        <v>229</v>
      </c>
      <c r="AL4177" t="s">
        <v>61</v>
      </c>
      <c r="AM4177" t="s">
        <v>88</v>
      </c>
      <c r="AN4177" t="s">
        <v>89</v>
      </c>
    </row>
    <row r="4178" spans="1:40" x14ac:dyDescent="0.2">
      <c r="A4178">
        <v>2017</v>
      </c>
      <c r="B4178" t="s">
        <v>159</v>
      </c>
      <c r="C4178" t="s">
        <v>160</v>
      </c>
      <c r="D4178" t="s">
        <v>42</v>
      </c>
      <c r="E4178" t="s">
        <v>43</v>
      </c>
      <c r="F4178" t="s">
        <v>44</v>
      </c>
      <c r="G4178" t="s">
        <v>79</v>
      </c>
      <c r="H4178" t="s">
        <v>80</v>
      </c>
      <c r="I4178" t="s">
        <v>81</v>
      </c>
      <c r="J4178" t="s">
        <v>48</v>
      </c>
      <c r="K4178" t="s">
        <v>49</v>
      </c>
      <c r="L4178">
        <v>24.7727</v>
      </c>
      <c r="O4178">
        <v>12.985099999999999</v>
      </c>
      <c r="P4178">
        <v>42.085500000000003</v>
      </c>
      <c r="Q4178" t="s">
        <v>82</v>
      </c>
      <c r="R4178">
        <v>75.2273</v>
      </c>
      <c r="U4178">
        <v>57.914499999999997</v>
      </c>
      <c r="V4178">
        <v>87.014899999999997</v>
      </c>
      <c r="W4178">
        <v>42</v>
      </c>
      <c r="X4178" t="s">
        <v>51</v>
      </c>
      <c r="Y4178" t="s">
        <v>92</v>
      </c>
      <c r="Z4178" t="s">
        <v>51</v>
      </c>
      <c r="AA4178" t="s">
        <v>237</v>
      </c>
      <c r="AB4178" t="s">
        <v>51</v>
      </c>
      <c r="AC4178" t="s">
        <v>162</v>
      </c>
      <c r="AD4178" t="s">
        <v>55</v>
      </c>
      <c r="AE4178" t="s">
        <v>56</v>
      </c>
      <c r="AF4178" t="s">
        <v>86</v>
      </c>
      <c r="AG4178">
        <v>15</v>
      </c>
      <c r="AH4178" t="s">
        <v>58</v>
      </c>
      <c r="AI4178" t="s">
        <v>94</v>
      </c>
      <c r="AJ4178" t="s">
        <v>95</v>
      </c>
      <c r="AK4178" t="s">
        <v>159</v>
      </c>
      <c r="AL4178" t="s">
        <v>239</v>
      </c>
      <c r="AM4178" t="s">
        <v>88</v>
      </c>
      <c r="AN4178" t="s">
        <v>63</v>
      </c>
    </row>
    <row r="4179" spans="1:40" x14ac:dyDescent="0.2">
      <c r="A4179">
        <v>2017</v>
      </c>
      <c r="B4179" t="s">
        <v>220</v>
      </c>
      <c r="C4179" t="s">
        <v>221</v>
      </c>
      <c r="D4179" t="s">
        <v>42</v>
      </c>
      <c r="E4179" t="s">
        <v>43</v>
      </c>
      <c r="F4179" t="s">
        <v>44</v>
      </c>
      <c r="G4179" t="s">
        <v>45</v>
      </c>
      <c r="H4179" t="s">
        <v>46</v>
      </c>
      <c r="I4179" t="s">
        <v>47</v>
      </c>
      <c r="J4179" t="s">
        <v>48</v>
      </c>
      <c r="K4179" t="s">
        <v>49</v>
      </c>
      <c r="L4179">
        <v>40.117199999999997</v>
      </c>
      <c r="O4179">
        <v>20.7879</v>
      </c>
      <c r="P4179">
        <v>63.101799999999997</v>
      </c>
      <c r="Q4179" t="s">
        <v>50</v>
      </c>
      <c r="R4179">
        <v>59.882800000000003</v>
      </c>
      <c r="U4179">
        <v>36.898200000000003</v>
      </c>
      <c r="V4179">
        <v>79.212100000000007</v>
      </c>
      <c r="W4179">
        <v>60</v>
      </c>
      <c r="X4179" t="s">
        <v>51</v>
      </c>
      <c r="Y4179" t="s">
        <v>51</v>
      </c>
      <c r="Z4179" t="s">
        <v>53</v>
      </c>
      <c r="AA4179" t="s">
        <v>237</v>
      </c>
      <c r="AB4179" t="s">
        <v>51</v>
      </c>
      <c r="AC4179" t="s">
        <v>222</v>
      </c>
      <c r="AD4179" t="s">
        <v>55</v>
      </c>
      <c r="AE4179" t="s">
        <v>56</v>
      </c>
      <c r="AF4179" t="s">
        <v>57</v>
      </c>
      <c r="AG4179">
        <v>36</v>
      </c>
      <c r="AH4179" t="s">
        <v>58</v>
      </c>
      <c r="AI4179" t="s">
        <v>102</v>
      </c>
      <c r="AJ4179" t="s">
        <v>60</v>
      </c>
      <c r="AK4179" t="s">
        <v>220</v>
      </c>
      <c r="AL4179" t="s">
        <v>239</v>
      </c>
      <c r="AM4179" t="s">
        <v>88</v>
      </c>
      <c r="AN4179" t="s">
        <v>63</v>
      </c>
    </row>
    <row r="4180" spans="1:40" x14ac:dyDescent="0.2">
      <c r="A4180">
        <v>2017</v>
      </c>
      <c r="B4180" t="s">
        <v>223</v>
      </c>
      <c r="C4180" t="s">
        <v>224</v>
      </c>
      <c r="D4180" t="s">
        <v>42</v>
      </c>
      <c r="E4180" t="s">
        <v>43</v>
      </c>
      <c r="F4180" t="s">
        <v>44</v>
      </c>
      <c r="G4180" t="s">
        <v>140</v>
      </c>
      <c r="H4180" t="s">
        <v>141</v>
      </c>
      <c r="I4180" t="s">
        <v>81</v>
      </c>
      <c r="J4180" t="s">
        <v>48</v>
      </c>
      <c r="K4180" t="s">
        <v>49</v>
      </c>
      <c r="L4180">
        <v>21.5412</v>
      </c>
      <c r="O4180">
        <v>11.950900000000001</v>
      </c>
      <c r="P4180">
        <v>35.706699999999998</v>
      </c>
      <c r="Q4180" t="s">
        <v>142</v>
      </c>
      <c r="R4180">
        <v>78.458799999999997</v>
      </c>
      <c r="U4180">
        <v>64.293300000000002</v>
      </c>
      <c r="V4180">
        <v>88.049099999999996</v>
      </c>
      <c r="W4180">
        <v>73</v>
      </c>
      <c r="X4180" t="s">
        <v>51</v>
      </c>
      <c r="Y4180" t="s">
        <v>51</v>
      </c>
      <c r="Z4180" t="s">
        <v>51</v>
      </c>
      <c r="AA4180" t="s">
        <v>51</v>
      </c>
      <c r="AB4180" t="s">
        <v>195</v>
      </c>
      <c r="AD4180" t="s">
        <v>55</v>
      </c>
      <c r="AE4180" t="s">
        <v>56</v>
      </c>
      <c r="AF4180" t="s">
        <v>144</v>
      </c>
      <c r="AG4180" t="s">
        <v>225</v>
      </c>
      <c r="AH4180" t="s">
        <v>58</v>
      </c>
      <c r="AI4180" t="s">
        <v>102</v>
      </c>
      <c r="AJ4180" t="s">
        <v>95</v>
      </c>
      <c r="AK4180" t="s">
        <v>223</v>
      </c>
      <c r="AL4180" t="s">
        <v>61</v>
      </c>
      <c r="AM4180" t="s">
        <v>62</v>
      </c>
      <c r="AN4180" t="s">
        <v>197</v>
      </c>
    </row>
    <row r="4181" spans="1:40" x14ac:dyDescent="0.2">
      <c r="A4181">
        <v>2017</v>
      </c>
      <c r="B4181" t="s">
        <v>64</v>
      </c>
      <c r="C4181" t="s">
        <v>65</v>
      </c>
      <c r="D4181" t="s">
        <v>42</v>
      </c>
      <c r="E4181" t="s">
        <v>43</v>
      </c>
      <c r="F4181" t="s">
        <v>44</v>
      </c>
      <c r="G4181" t="s">
        <v>79</v>
      </c>
      <c r="H4181" t="s">
        <v>80</v>
      </c>
      <c r="I4181" t="s">
        <v>81</v>
      </c>
      <c r="J4181" t="s">
        <v>48</v>
      </c>
      <c r="K4181" t="s">
        <v>49</v>
      </c>
      <c r="L4181">
        <v>19.441500000000001</v>
      </c>
      <c r="O4181">
        <v>14.6479</v>
      </c>
      <c r="P4181">
        <v>25.338000000000001</v>
      </c>
      <c r="Q4181" t="s">
        <v>82</v>
      </c>
      <c r="R4181">
        <v>80.558499999999995</v>
      </c>
      <c r="U4181">
        <v>74.662000000000006</v>
      </c>
      <c r="V4181">
        <v>85.352099999999993</v>
      </c>
      <c r="W4181">
        <v>151</v>
      </c>
      <c r="X4181" t="s">
        <v>51</v>
      </c>
      <c r="Y4181" t="s">
        <v>92</v>
      </c>
      <c r="Z4181" t="s">
        <v>105</v>
      </c>
      <c r="AA4181" t="s">
        <v>51</v>
      </c>
      <c r="AB4181" t="s">
        <v>84</v>
      </c>
      <c r="AC4181" t="s">
        <v>72</v>
      </c>
      <c r="AD4181" t="s">
        <v>55</v>
      </c>
      <c r="AE4181" t="s">
        <v>56</v>
      </c>
      <c r="AF4181" t="s">
        <v>86</v>
      </c>
      <c r="AG4181">
        <v>128</v>
      </c>
      <c r="AH4181" t="s">
        <v>58</v>
      </c>
      <c r="AI4181" t="s">
        <v>94</v>
      </c>
      <c r="AJ4181" t="s">
        <v>108</v>
      </c>
      <c r="AK4181" t="s">
        <v>64</v>
      </c>
      <c r="AL4181" t="s">
        <v>61</v>
      </c>
      <c r="AM4181" t="s">
        <v>62</v>
      </c>
      <c r="AN4181" t="s">
        <v>89</v>
      </c>
    </row>
    <row r="4182" spans="1:40" x14ac:dyDescent="0.2">
      <c r="A4182">
        <v>2017</v>
      </c>
      <c r="B4182" t="s">
        <v>220</v>
      </c>
      <c r="C4182" t="s">
        <v>221</v>
      </c>
      <c r="D4182" t="s">
        <v>42</v>
      </c>
      <c r="E4182" t="s">
        <v>43</v>
      </c>
      <c r="F4182" t="s">
        <v>44</v>
      </c>
      <c r="G4182" t="s">
        <v>66</v>
      </c>
      <c r="H4182" t="s">
        <v>66</v>
      </c>
      <c r="I4182" t="s">
        <v>67</v>
      </c>
      <c r="J4182" t="s">
        <v>48</v>
      </c>
      <c r="K4182" t="s">
        <v>49</v>
      </c>
      <c r="L4182">
        <v>6.4081999999999999</v>
      </c>
      <c r="O4182">
        <v>2.0787</v>
      </c>
      <c r="P4182">
        <v>18.088899999999999</v>
      </c>
      <c r="Q4182" t="s">
        <v>68</v>
      </c>
      <c r="R4182">
        <v>93.591800000000006</v>
      </c>
      <c r="U4182">
        <v>81.911100000000005</v>
      </c>
      <c r="V4182">
        <v>97.921300000000002</v>
      </c>
      <c r="W4182">
        <v>37</v>
      </c>
      <c r="X4182" t="s">
        <v>156</v>
      </c>
      <c r="Y4182" t="s">
        <v>52</v>
      </c>
      <c r="Z4182" t="s">
        <v>105</v>
      </c>
      <c r="AA4182" t="s">
        <v>106</v>
      </c>
      <c r="AB4182" t="s">
        <v>51</v>
      </c>
      <c r="AC4182" t="s">
        <v>222</v>
      </c>
      <c r="AD4182" t="s">
        <v>55</v>
      </c>
      <c r="AE4182" t="s">
        <v>56</v>
      </c>
      <c r="AF4182" t="s">
        <v>73</v>
      </c>
      <c r="AG4182">
        <v>36</v>
      </c>
      <c r="AH4182" t="s">
        <v>158</v>
      </c>
      <c r="AI4182" t="s">
        <v>59</v>
      </c>
      <c r="AJ4182" t="s">
        <v>108</v>
      </c>
      <c r="AK4182" t="s">
        <v>220</v>
      </c>
      <c r="AL4182" t="s">
        <v>109</v>
      </c>
      <c r="AM4182" t="s">
        <v>88</v>
      </c>
      <c r="AN4182" t="s">
        <v>63</v>
      </c>
    </row>
    <row r="4183" spans="1:40" x14ac:dyDescent="0.2">
      <c r="A4183">
        <v>2017</v>
      </c>
      <c r="B4183" t="s">
        <v>159</v>
      </c>
      <c r="C4183" t="s">
        <v>160</v>
      </c>
      <c r="D4183" t="s">
        <v>42</v>
      </c>
      <c r="E4183" t="s">
        <v>43</v>
      </c>
      <c r="F4183" t="s">
        <v>44</v>
      </c>
      <c r="G4183" t="s">
        <v>79</v>
      </c>
      <c r="H4183" t="s">
        <v>80</v>
      </c>
      <c r="I4183" t="s">
        <v>81</v>
      </c>
      <c r="J4183" t="s">
        <v>48</v>
      </c>
      <c r="K4183" t="s">
        <v>49</v>
      </c>
      <c r="L4183">
        <v>15.1389</v>
      </c>
      <c r="O4183">
        <v>8.9815000000000005</v>
      </c>
      <c r="P4183">
        <v>24.386700000000001</v>
      </c>
      <c r="Q4183" t="s">
        <v>82</v>
      </c>
      <c r="R4183">
        <v>84.861099999999993</v>
      </c>
      <c r="U4183">
        <v>75.613299999999995</v>
      </c>
      <c r="V4183">
        <v>91.018500000000003</v>
      </c>
      <c r="W4183">
        <v>113</v>
      </c>
      <c r="X4183" t="s">
        <v>99</v>
      </c>
      <c r="Y4183" t="s">
        <v>166</v>
      </c>
      <c r="Z4183" t="s">
        <v>70</v>
      </c>
      <c r="AA4183" t="s">
        <v>51</v>
      </c>
      <c r="AB4183" t="s">
        <v>51</v>
      </c>
      <c r="AC4183" t="s">
        <v>162</v>
      </c>
      <c r="AD4183" t="s">
        <v>55</v>
      </c>
      <c r="AE4183" t="s">
        <v>56</v>
      </c>
      <c r="AF4183" t="s">
        <v>86</v>
      </c>
      <c r="AG4183">
        <v>15</v>
      </c>
      <c r="AH4183" t="s">
        <v>101</v>
      </c>
      <c r="AI4183" t="s">
        <v>168</v>
      </c>
      <c r="AJ4183" t="s">
        <v>75</v>
      </c>
      <c r="AK4183" t="s">
        <v>159</v>
      </c>
      <c r="AL4183" t="s">
        <v>61</v>
      </c>
      <c r="AM4183" t="s">
        <v>88</v>
      </c>
      <c r="AN4183" t="s">
        <v>63</v>
      </c>
    </row>
    <row r="4184" spans="1:40" x14ac:dyDescent="0.2">
      <c r="A4184">
        <v>2017</v>
      </c>
      <c r="B4184" t="s">
        <v>64</v>
      </c>
      <c r="C4184" t="s">
        <v>65</v>
      </c>
      <c r="D4184" t="s">
        <v>42</v>
      </c>
      <c r="E4184" t="s">
        <v>43</v>
      </c>
      <c r="F4184" t="s">
        <v>44</v>
      </c>
      <c r="G4184" t="s">
        <v>79</v>
      </c>
      <c r="H4184" t="s">
        <v>80</v>
      </c>
      <c r="I4184" t="s">
        <v>81</v>
      </c>
      <c r="J4184" t="s">
        <v>48</v>
      </c>
      <c r="K4184" t="s">
        <v>49</v>
      </c>
      <c r="L4184">
        <v>19.0014</v>
      </c>
      <c r="O4184">
        <v>7.7839</v>
      </c>
      <c r="P4184">
        <v>39.466200000000001</v>
      </c>
      <c r="Q4184" t="s">
        <v>82</v>
      </c>
      <c r="R4184">
        <v>80.998599999999996</v>
      </c>
      <c r="U4184">
        <v>60.533799999999999</v>
      </c>
      <c r="V4184">
        <v>92.216099999999997</v>
      </c>
      <c r="W4184">
        <v>31</v>
      </c>
      <c r="X4184" t="s">
        <v>99</v>
      </c>
      <c r="Y4184" t="s">
        <v>69</v>
      </c>
      <c r="Z4184" t="s">
        <v>70</v>
      </c>
      <c r="AA4184" t="s">
        <v>51</v>
      </c>
      <c r="AB4184" t="s">
        <v>71</v>
      </c>
      <c r="AC4184" t="s">
        <v>72</v>
      </c>
      <c r="AD4184" t="s">
        <v>55</v>
      </c>
      <c r="AE4184" t="s">
        <v>56</v>
      </c>
      <c r="AF4184" t="s">
        <v>86</v>
      </c>
      <c r="AG4184">
        <v>128</v>
      </c>
      <c r="AH4184" t="s">
        <v>101</v>
      </c>
      <c r="AI4184" t="s">
        <v>74</v>
      </c>
      <c r="AJ4184" t="s">
        <v>75</v>
      </c>
      <c r="AK4184" t="s">
        <v>64</v>
      </c>
      <c r="AL4184" t="s">
        <v>61</v>
      </c>
      <c r="AM4184" t="s">
        <v>62</v>
      </c>
      <c r="AN4184" t="s">
        <v>76</v>
      </c>
    </row>
    <row r="4185" spans="1:40" x14ac:dyDescent="0.2">
      <c r="A4185">
        <v>2017</v>
      </c>
      <c r="B4185" t="s">
        <v>322</v>
      </c>
      <c r="C4185" t="s">
        <v>323</v>
      </c>
      <c r="D4185" t="s">
        <v>42</v>
      </c>
      <c r="E4185" t="s">
        <v>43</v>
      </c>
      <c r="F4185" t="s">
        <v>44</v>
      </c>
      <c r="G4185" t="s">
        <v>45</v>
      </c>
      <c r="H4185" t="s">
        <v>46</v>
      </c>
      <c r="I4185" t="s">
        <v>47</v>
      </c>
      <c r="J4185" t="s">
        <v>48</v>
      </c>
      <c r="K4185" t="s">
        <v>49</v>
      </c>
      <c r="L4185">
        <v>29.444700000000001</v>
      </c>
      <c r="O4185">
        <v>16.345199999999998</v>
      </c>
      <c r="P4185">
        <v>47.128300000000003</v>
      </c>
      <c r="Q4185" t="s">
        <v>50</v>
      </c>
      <c r="R4185">
        <v>70.555300000000003</v>
      </c>
      <c r="U4185">
        <v>52.871699999999997</v>
      </c>
      <c r="V4185">
        <v>83.654799999999994</v>
      </c>
      <c r="W4185">
        <v>33</v>
      </c>
      <c r="X4185" t="s">
        <v>156</v>
      </c>
      <c r="Y4185" t="s">
        <v>69</v>
      </c>
      <c r="Z4185" t="s">
        <v>53</v>
      </c>
      <c r="AA4185" t="s">
        <v>51</v>
      </c>
      <c r="AB4185" t="s">
        <v>71</v>
      </c>
      <c r="AC4185" t="s">
        <v>324</v>
      </c>
      <c r="AD4185" t="s">
        <v>55</v>
      </c>
      <c r="AE4185" t="s">
        <v>56</v>
      </c>
      <c r="AF4185" t="s">
        <v>57</v>
      </c>
      <c r="AG4185">
        <v>120</v>
      </c>
      <c r="AH4185" t="s">
        <v>158</v>
      </c>
      <c r="AI4185" t="s">
        <v>74</v>
      </c>
      <c r="AJ4185" t="s">
        <v>60</v>
      </c>
      <c r="AK4185" t="s">
        <v>322</v>
      </c>
      <c r="AL4185" t="s">
        <v>61</v>
      </c>
      <c r="AM4185" t="s">
        <v>62</v>
      </c>
      <c r="AN4185" t="s">
        <v>76</v>
      </c>
    </row>
    <row r="4186" spans="1:40" x14ac:dyDescent="0.2">
      <c r="A4186">
        <v>2017</v>
      </c>
      <c r="B4186" t="s">
        <v>126</v>
      </c>
      <c r="C4186" t="s">
        <v>127</v>
      </c>
      <c r="D4186" t="s">
        <v>42</v>
      </c>
      <c r="E4186" t="s">
        <v>43</v>
      </c>
      <c r="F4186" t="s">
        <v>44</v>
      </c>
      <c r="G4186" t="s">
        <v>45</v>
      </c>
      <c r="H4186" t="s">
        <v>46</v>
      </c>
      <c r="I4186" t="s">
        <v>47</v>
      </c>
      <c r="J4186" t="s">
        <v>48</v>
      </c>
      <c r="K4186" t="s">
        <v>49</v>
      </c>
      <c r="L4186">
        <v>11.7554</v>
      </c>
      <c r="O4186">
        <v>9.3811</v>
      </c>
      <c r="P4186">
        <v>14.633599999999999</v>
      </c>
      <c r="Q4186" t="s">
        <v>50</v>
      </c>
      <c r="R4186">
        <v>88.244600000000005</v>
      </c>
      <c r="U4186">
        <v>85.366399999999999</v>
      </c>
      <c r="V4186">
        <v>90.618899999999996</v>
      </c>
      <c r="W4186">
        <v>594</v>
      </c>
      <c r="X4186" t="s">
        <v>99</v>
      </c>
      <c r="Y4186" t="s">
        <v>69</v>
      </c>
      <c r="Z4186" t="s">
        <v>70</v>
      </c>
      <c r="AA4186" t="s">
        <v>51</v>
      </c>
      <c r="AB4186" t="s">
        <v>71</v>
      </c>
      <c r="AC4186" t="s">
        <v>131</v>
      </c>
      <c r="AD4186" t="s">
        <v>55</v>
      </c>
      <c r="AE4186" t="s">
        <v>56</v>
      </c>
      <c r="AF4186" t="s">
        <v>57</v>
      </c>
      <c r="AG4186">
        <v>23</v>
      </c>
      <c r="AH4186" t="s">
        <v>101</v>
      </c>
      <c r="AI4186" t="s">
        <v>74</v>
      </c>
      <c r="AJ4186" t="s">
        <v>75</v>
      </c>
      <c r="AK4186" t="s">
        <v>126</v>
      </c>
      <c r="AL4186" t="s">
        <v>61</v>
      </c>
      <c r="AM4186" t="s">
        <v>88</v>
      </c>
      <c r="AN4186" t="s">
        <v>76</v>
      </c>
    </row>
    <row r="4187" spans="1:40" x14ac:dyDescent="0.2">
      <c r="A4187">
        <v>2017</v>
      </c>
      <c r="B4187" t="s">
        <v>268</v>
      </c>
      <c r="C4187" t="s">
        <v>269</v>
      </c>
      <c r="D4187" t="s">
        <v>42</v>
      </c>
      <c r="E4187" t="s">
        <v>43</v>
      </c>
      <c r="F4187" t="s">
        <v>44</v>
      </c>
      <c r="G4187" t="s">
        <v>128</v>
      </c>
      <c r="H4187" t="s">
        <v>129</v>
      </c>
      <c r="I4187" t="s">
        <v>81</v>
      </c>
      <c r="J4187" t="s">
        <v>48</v>
      </c>
      <c r="K4187" t="s">
        <v>49</v>
      </c>
      <c r="L4187">
        <v>24.459399999999999</v>
      </c>
      <c r="O4187">
        <v>12.087999999999999</v>
      </c>
      <c r="P4187">
        <v>43.261600000000001</v>
      </c>
      <c r="Q4187" t="s">
        <v>130</v>
      </c>
      <c r="R4187">
        <v>75.540599999999998</v>
      </c>
      <c r="U4187">
        <v>56.738399999999999</v>
      </c>
      <c r="V4187">
        <v>87.912000000000006</v>
      </c>
      <c r="W4187">
        <v>35</v>
      </c>
      <c r="X4187" t="s">
        <v>156</v>
      </c>
      <c r="Y4187" t="s">
        <v>51</v>
      </c>
      <c r="Z4187" t="s">
        <v>70</v>
      </c>
      <c r="AA4187" t="s">
        <v>106</v>
      </c>
      <c r="AB4187" t="s">
        <v>51</v>
      </c>
      <c r="AC4187" t="s">
        <v>270</v>
      </c>
      <c r="AD4187" t="s">
        <v>55</v>
      </c>
      <c r="AE4187" t="s">
        <v>56</v>
      </c>
      <c r="AF4187" t="s">
        <v>132</v>
      </c>
      <c r="AG4187">
        <v>124</v>
      </c>
      <c r="AH4187" t="s">
        <v>158</v>
      </c>
      <c r="AI4187" t="s">
        <v>102</v>
      </c>
      <c r="AJ4187" t="s">
        <v>75</v>
      </c>
      <c r="AK4187" t="s">
        <v>268</v>
      </c>
      <c r="AL4187" t="s">
        <v>109</v>
      </c>
      <c r="AM4187" t="s">
        <v>62</v>
      </c>
      <c r="AN4187" t="s">
        <v>63</v>
      </c>
    </row>
    <row r="4188" spans="1:40" x14ac:dyDescent="0.2">
      <c r="A4188">
        <v>2017</v>
      </c>
      <c r="B4188" t="s">
        <v>90</v>
      </c>
      <c r="C4188" t="s">
        <v>91</v>
      </c>
      <c r="D4188" t="s">
        <v>42</v>
      </c>
      <c r="E4188" t="s">
        <v>43</v>
      </c>
      <c r="F4188" t="s">
        <v>44</v>
      </c>
      <c r="G4188" t="s">
        <v>140</v>
      </c>
      <c r="H4188" t="s">
        <v>141</v>
      </c>
      <c r="I4188" t="s">
        <v>81</v>
      </c>
      <c r="J4188" t="s">
        <v>48</v>
      </c>
      <c r="K4188" t="s">
        <v>49</v>
      </c>
      <c r="L4188">
        <v>5.5867000000000004</v>
      </c>
      <c r="O4188">
        <v>2.4020999999999999</v>
      </c>
      <c r="P4188">
        <v>12.4544</v>
      </c>
      <c r="Q4188" t="s">
        <v>142</v>
      </c>
      <c r="R4188">
        <v>94.413300000000007</v>
      </c>
      <c r="U4188">
        <v>87.545599999999993</v>
      </c>
      <c r="V4188">
        <v>97.597899999999996</v>
      </c>
      <c r="W4188">
        <v>88</v>
      </c>
      <c r="X4188" t="s">
        <v>156</v>
      </c>
      <c r="Y4188" t="s">
        <v>51</v>
      </c>
      <c r="Z4188" t="s">
        <v>53</v>
      </c>
      <c r="AA4188" t="s">
        <v>51</v>
      </c>
      <c r="AB4188" t="s">
        <v>84</v>
      </c>
      <c r="AC4188" t="s">
        <v>93</v>
      </c>
      <c r="AD4188" t="s">
        <v>55</v>
      </c>
      <c r="AE4188" t="s">
        <v>56</v>
      </c>
      <c r="AF4188" t="s">
        <v>144</v>
      </c>
      <c r="AG4188">
        <v>203</v>
      </c>
      <c r="AH4188" t="s">
        <v>158</v>
      </c>
      <c r="AI4188" t="s">
        <v>102</v>
      </c>
      <c r="AJ4188" t="s">
        <v>60</v>
      </c>
      <c r="AK4188" t="s">
        <v>90</v>
      </c>
      <c r="AL4188" t="s">
        <v>61</v>
      </c>
      <c r="AM4188" t="s">
        <v>96</v>
      </c>
      <c r="AN4188" t="s">
        <v>89</v>
      </c>
    </row>
    <row r="4189" spans="1:40" x14ac:dyDescent="0.2">
      <c r="A4189">
        <v>2017</v>
      </c>
      <c r="B4189" t="s">
        <v>263</v>
      </c>
      <c r="C4189" t="s">
        <v>264</v>
      </c>
      <c r="D4189" t="s">
        <v>42</v>
      </c>
      <c r="E4189" t="s">
        <v>43</v>
      </c>
      <c r="F4189" t="s">
        <v>44</v>
      </c>
      <c r="G4189" t="s">
        <v>128</v>
      </c>
      <c r="H4189" t="s">
        <v>129</v>
      </c>
      <c r="I4189" t="s">
        <v>81</v>
      </c>
      <c r="J4189" t="s">
        <v>48</v>
      </c>
      <c r="K4189" t="s">
        <v>49</v>
      </c>
      <c r="L4189">
        <v>8.1519999999999992</v>
      </c>
      <c r="O4189">
        <v>5.9047999999999998</v>
      </c>
      <c r="P4189">
        <v>11.152900000000001</v>
      </c>
      <c r="Q4189" t="s">
        <v>130</v>
      </c>
      <c r="R4189">
        <v>91.847999999999999</v>
      </c>
      <c r="U4189">
        <v>88.847099999999998</v>
      </c>
      <c r="V4189">
        <v>94.095200000000006</v>
      </c>
      <c r="W4189">
        <v>477</v>
      </c>
      <c r="X4189" t="s">
        <v>99</v>
      </c>
      <c r="Y4189" t="s">
        <v>51</v>
      </c>
      <c r="Z4189" t="s">
        <v>53</v>
      </c>
      <c r="AA4189" t="s">
        <v>51</v>
      </c>
      <c r="AB4189" t="s">
        <v>84</v>
      </c>
      <c r="AC4189" t="s">
        <v>265</v>
      </c>
      <c r="AD4189" t="s">
        <v>55</v>
      </c>
      <c r="AE4189" t="s">
        <v>56</v>
      </c>
      <c r="AF4189" t="s">
        <v>132</v>
      </c>
      <c r="AG4189">
        <v>11</v>
      </c>
      <c r="AH4189" t="s">
        <v>101</v>
      </c>
      <c r="AI4189" t="s">
        <v>102</v>
      </c>
      <c r="AJ4189" t="s">
        <v>60</v>
      </c>
      <c r="AK4189" t="s">
        <v>263</v>
      </c>
      <c r="AL4189" t="s">
        <v>61</v>
      </c>
      <c r="AM4189" t="s">
        <v>62</v>
      </c>
      <c r="AN4189" t="s">
        <v>89</v>
      </c>
    </row>
    <row r="4190" spans="1:40" x14ac:dyDescent="0.2">
      <c r="A4190">
        <v>2017</v>
      </c>
      <c r="B4190" t="s">
        <v>223</v>
      </c>
      <c r="C4190" t="s">
        <v>224</v>
      </c>
      <c r="D4190" t="s">
        <v>42</v>
      </c>
      <c r="E4190" t="s">
        <v>43</v>
      </c>
      <c r="F4190" t="s">
        <v>44</v>
      </c>
      <c r="G4190" t="s">
        <v>140</v>
      </c>
      <c r="H4190" t="s">
        <v>141</v>
      </c>
      <c r="I4190" t="s">
        <v>81</v>
      </c>
      <c r="J4190" t="s">
        <v>48</v>
      </c>
      <c r="K4190" t="s">
        <v>49</v>
      </c>
      <c r="L4190">
        <v>5.1764999999999999</v>
      </c>
      <c r="O4190">
        <v>3.1989999999999998</v>
      </c>
      <c r="P4190">
        <v>8.2720000000000002</v>
      </c>
      <c r="Q4190" t="s">
        <v>142</v>
      </c>
      <c r="R4190">
        <v>94.823499999999996</v>
      </c>
      <c r="U4190">
        <v>91.727999999999994</v>
      </c>
      <c r="V4190">
        <v>96.801000000000002</v>
      </c>
      <c r="W4190">
        <v>329</v>
      </c>
      <c r="X4190" t="s">
        <v>99</v>
      </c>
      <c r="Y4190" t="s">
        <v>52</v>
      </c>
      <c r="Z4190" t="s">
        <v>51</v>
      </c>
      <c r="AA4190" t="s">
        <v>120</v>
      </c>
      <c r="AB4190" t="s">
        <v>51</v>
      </c>
      <c r="AD4190" t="s">
        <v>55</v>
      </c>
      <c r="AE4190" t="s">
        <v>56</v>
      </c>
      <c r="AF4190" t="s">
        <v>144</v>
      </c>
      <c r="AG4190" t="s">
        <v>225</v>
      </c>
      <c r="AH4190" t="s">
        <v>101</v>
      </c>
      <c r="AI4190" t="s">
        <v>59</v>
      </c>
      <c r="AJ4190" t="s">
        <v>95</v>
      </c>
      <c r="AK4190" t="s">
        <v>223</v>
      </c>
      <c r="AL4190" t="s">
        <v>122</v>
      </c>
      <c r="AM4190" t="s">
        <v>62</v>
      </c>
      <c r="AN4190" t="s">
        <v>63</v>
      </c>
    </row>
    <row r="4191" spans="1:40" x14ac:dyDescent="0.2">
      <c r="A4191">
        <v>2017</v>
      </c>
      <c r="B4191" t="s">
        <v>328</v>
      </c>
      <c r="C4191" t="s">
        <v>329</v>
      </c>
      <c r="D4191" t="s">
        <v>42</v>
      </c>
      <c r="E4191" t="s">
        <v>43</v>
      </c>
      <c r="F4191" t="s">
        <v>44</v>
      </c>
      <c r="G4191" t="s">
        <v>128</v>
      </c>
      <c r="H4191" t="s">
        <v>129</v>
      </c>
      <c r="I4191" t="s">
        <v>81</v>
      </c>
      <c r="J4191" t="s">
        <v>48</v>
      </c>
      <c r="K4191" t="s">
        <v>49</v>
      </c>
      <c r="L4191">
        <v>20.734000000000002</v>
      </c>
      <c r="O4191">
        <v>13.9024</v>
      </c>
      <c r="P4191">
        <v>29.762</v>
      </c>
      <c r="Q4191" t="s">
        <v>130</v>
      </c>
      <c r="R4191">
        <v>79.266000000000005</v>
      </c>
      <c r="U4191">
        <v>70.238</v>
      </c>
      <c r="V4191">
        <v>86.0976</v>
      </c>
      <c r="W4191">
        <v>109</v>
      </c>
      <c r="X4191" t="s">
        <v>51</v>
      </c>
      <c r="Y4191" t="s">
        <v>92</v>
      </c>
      <c r="Z4191" t="s">
        <v>51</v>
      </c>
      <c r="AA4191" t="s">
        <v>51</v>
      </c>
      <c r="AB4191" t="s">
        <v>51</v>
      </c>
      <c r="AC4191" t="s">
        <v>330</v>
      </c>
      <c r="AD4191" t="s">
        <v>55</v>
      </c>
      <c r="AE4191" t="s">
        <v>56</v>
      </c>
      <c r="AF4191" t="s">
        <v>132</v>
      </c>
      <c r="AG4191">
        <v>22</v>
      </c>
      <c r="AH4191" t="s">
        <v>58</v>
      </c>
      <c r="AI4191" t="s">
        <v>94</v>
      </c>
      <c r="AJ4191" t="s">
        <v>95</v>
      </c>
      <c r="AK4191" t="s">
        <v>328</v>
      </c>
      <c r="AL4191" t="s">
        <v>61</v>
      </c>
      <c r="AM4191" t="s">
        <v>88</v>
      </c>
      <c r="AN4191" t="s">
        <v>63</v>
      </c>
    </row>
    <row r="4192" spans="1:40" x14ac:dyDescent="0.2">
      <c r="A4192">
        <v>2017</v>
      </c>
      <c r="B4192" t="s">
        <v>190</v>
      </c>
      <c r="C4192" t="s">
        <v>191</v>
      </c>
      <c r="D4192" t="s">
        <v>42</v>
      </c>
      <c r="E4192" t="s">
        <v>43</v>
      </c>
      <c r="F4192" t="s">
        <v>44</v>
      </c>
      <c r="G4192" t="s">
        <v>140</v>
      </c>
      <c r="H4192" t="s">
        <v>141</v>
      </c>
      <c r="I4192" t="s">
        <v>81</v>
      </c>
      <c r="J4192" t="s">
        <v>48</v>
      </c>
      <c r="K4192" t="s">
        <v>49</v>
      </c>
      <c r="L4192">
        <v>1.1780999999999999</v>
      </c>
      <c r="O4192">
        <v>0.39050000000000001</v>
      </c>
      <c r="P4192">
        <v>3.4986000000000002</v>
      </c>
      <c r="Q4192" t="s">
        <v>142</v>
      </c>
      <c r="R4192">
        <v>98.821899999999999</v>
      </c>
      <c r="U4192">
        <v>96.501400000000004</v>
      </c>
      <c r="V4192">
        <v>99.609499999999997</v>
      </c>
      <c r="W4192">
        <v>332</v>
      </c>
      <c r="X4192" t="s">
        <v>99</v>
      </c>
      <c r="Y4192" t="s">
        <v>69</v>
      </c>
      <c r="Z4192" t="s">
        <v>51</v>
      </c>
      <c r="AA4192" t="s">
        <v>51</v>
      </c>
      <c r="AB4192" t="s">
        <v>84</v>
      </c>
      <c r="AC4192" t="s">
        <v>192</v>
      </c>
      <c r="AD4192" t="s">
        <v>55</v>
      </c>
      <c r="AE4192" t="s">
        <v>56</v>
      </c>
      <c r="AF4192" t="s">
        <v>144</v>
      </c>
      <c r="AG4192">
        <v>42</v>
      </c>
      <c r="AH4192" t="s">
        <v>101</v>
      </c>
      <c r="AI4192" t="s">
        <v>74</v>
      </c>
      <c r="AJ4192" t="s">
        <v>95</v>
      </c>
      <c r="AK4192" t="s">
        <v>190</v>
      </c>
      <c r="AL4192" t="s">
        <v>61</v>
      </c>
      <c r="AM4192" t="s">
        <v>88</v>
      </c>
      <c r="AN4192" t="s">
        <v>89</v>
      </c>
    </row>
    <row r="4193" spans="1:40" x14ac:dyDescent="0.2">
      <c r="A4193">
        <v>2017</v>
      </c>
      <c r="B4193" t="s">
        <v>220</v>
      </c>
      <c r="C4193" t="s">
        <v>221</v>
      </c>
      <c r="D4193" t="s">
        <v>42</v>
      </c>
      <c r="E4193" t="s">
        <v>43</v>
      </c>
      <c r="F4193" t="s">
        <v>44</v>
      </c>
      <c r="G4193" t="s">
        <v>45</v>
      </c>
      <c r="H4193" t="s">
        <v>46</v>
      </c>
      <c r="I4193" t="s">
        <v>47</v>
      </c>
      <c r="J4193" t="s">
        <v>48</v>
      </c>
      <c r="K4193" t="s">
        <v>49</v>
      </c>
      <c r="L4193">
        <v>51.186300000000003</v>
      </c>
      <c r="O4193">
        <v>29.511299999999999</v>
      </c>
      <c r="P4193">
        <v>72.424199999999999</v>
      </c>
      <c r="Q4193" t="s">
        <v>50</v>
      </c>
      <c r="R4193">
        <v>48.813699999999997</v>
      </c>
      <c r="U4193">
        <v>27.575800000000001</v>
      </c>
      <c r="V4193">
        <v>70.488699999999994</v>
      </c>
      <c r="W4193">
        <v>73</v>
      </c>
      <c r="X4193" t="s">
        <v>99</v>
      </c>
      <c r="Y4193" t="s">
        <v>51</v>
      </c>
      <c r="Z4193" t="s">
        <v>83</v>
      </c>
      <c r="AA4193" t="s">
        <v>106</v>
      </c>
      <c r="AB4193" t="s">
        <v>51</v>
      </c>
      <c r="AC4193" t="s">
        <v>222</v>
      </c>
      <c r="AD4193" t="s">
        <v>55</v>
      </c>
      <c r="AE4193" t="s">
        <v>56</v>
      </c>
      <c r="AF4193" t="s">
        <v>57</v>
      </c>
      <c r="AG4193">
        <v>36</v>
      </c>
      <c r="AH4193" t="s">
        <v>101</v>
      </c>
      <c r="AI4193" t="s">
        <v>102</v>
      </c>
      <c r="AJ4193" t="s">
        <v>87</v>
      </c>
      <c r="AK4193" t="s">
        <v>220</v>
      </c>
      <c r="AL4193" t="s">
        <v>109</v>
      </c>
      <c r="AM4193" t="s">
        <v>88</v>
      </c>
      <c r="AN4193" t="s">
        <v>63</v>
      </c>
    </row>
    <row r="4194" spans="1:40" x14ac:dyDescent="0.2">
      <c r="A4194">
        <v>2017</v>
      </c>
      <c r="B4194" t="s">
        <v>268</v>
      </c>
      <c r="C4194" t="s">
        <v>269</v>
      </c>
      <c r="D4194" t="s">
        <v>42</v>
      </c>
      <c r="E4194" t="s">
        <v>43</v>
      </c>
      <c r="F4194" t="s">
        <v>44</v>
      </c>
      <c r="G4194" t="s">
        <v>66</v>
      </c>
      <c r="H4194" t="s">
        <v>66</v>
      </c>
      <c r="I4194" t="s">
        <v>67</v>
      </c>
      <c r="J4194" t="s">
        <v>48</v>
      </c>
      <c r="K4194" t="s">
        <v>49</v>
      </c>
      <c r="L4194">
        <v>7.6569000000000003</v>
      </c>
      <c r="O4194">
        <v>4.8639999999999999</v>
      </c>
      <c r="P4194">
        <v>11.8536</v>
      </c>
      <c r="Q4194" t="s">
        <v>68</v>
      </c>
      <c r="R4194">
        <v>92.343100000000007</v>
      </c>
      <c r="U4194">
        <v>88.1464</v>
      </c>
      <c r="V4194">
        <v>95.135999999999996</v>
      </c>
      <c r="W4194">
        <v>486</v>
      </c>
      <c r="X4194" t="s">
        <v>99</v>
      </c>
      <c r="Y4194" t="s">
        <v>51</v>
      </c>
      <c r="Z4194" t="s">
        <v>51</v>
      </c>
      <c r="AA4194" t="s">
        <v>120</v>
      </c>
      <c r="AB4194" t="s">
        <v>51</v>
      </c>
      <c r="AC4194" t="s">
        <v>270</v>
      </c>
      <c r="AD4194" t="s">
        <v>55</v>
      </c>
      <c r="AE4194" t="s">
        <v>56</v>
      </c>
      <c r="AF4194" t="s">
        <v>73</v>
      </c>
      <c r="AG4194">
        <v>124</v>
      </c>
      <c r="AH4194" t="s">
        <v>101</v>
      </c>
      <c r="AI4194" t="s">
        <v>102</v>
      </c>
      <c r="AJ4194" t="s">
        <v>95</v>
      </c>
      <c r="AK4194" t="s">
        <v>268</v>
      </c>
      <c r="AL4194" t="s">
        <v>122</v>
      </c>
      <c r="AM4194" t="s">
        <v>62</v>
      </c>
      <c r="AN4194" t="s">
        <v>63</v>
      </c>
    </row>
    <row r="4195" spans="1:40" x14ac:dyDescent="0.2">
      <c r="A4195">
        <v>2017</v>
      </c>
      <c r="B4195" t="s">
        <v>145</v>
      </c>
      <c r="C4195" t="s">
        <v>146</v>
      </c>
      <c r="D4195" t="s">
        <v>42</v>
      </c>
      <c r="E4195" t="s">
        <v>43</v>
      </c>
      <c r="F4195" t="s">
        <v>44</v>
      </c>
      <c r="G4195" t="s">
        <v>128</v>
      </c>
      <c r="H4195" t="s">
        <v>129</v>
      </c>
      <c r="I4195" t="s">
        <v>81</v>
      </c>
      <c r="J4195" t="s">
        <v>48</v>
      </c>
      <c r="K4195" t="s">
        <v>49</v>
      </c>
      <c r="L4195">
        <v>12.513500000000001</v>
      </c>
      <c r="O4195">
        <v>7.3949999999999996</v>
      </c>
      <c r="P4195">
        <v>20.394500000000001</v>
      </c>
      <c r="Q4195" t="s">
        <v>130</v>
      </c>
      <c r="R4195">
        <v>87.486500000000007</v>
      </c>
      <c r="U4195">
        <v>79.605500000000006</v>
      </c>
      <c r="V4195">
        <v>92.605000000000004</v>
      </c>
      <c r="W4195">
        <v>109</v>
      </c>
      <c r="X4195" t="s">
        <v>51</v>
      </c>
      <c r="Y4195" t="s">
        <v>92</v>
      </c>
      <c r="Z4195" t="s">
        <v>51</v>
      </c>
      <c r="AA4195" t="s">
        <v>51</v>
      </c>
      <c r="AB4195" t="s">
        <v>71</v>
      </c>
      <c r="AC4195" t="s">
        <v>147</v>
      </c>
      <c r="AD4195" t="s">
        <v>55</v>
      </c>
      <c r="AE4195" t="s">
        <v>56</v>
      </c>
      <c r="AF4195" t="s">
        <v>132</v>
      </c>
      <c r="AG4195">
        <v>5</v>
      </c>
      <c r="AH4195" t="s">
        <v>58</v>
      </c>
      <c r="AI4195" t="s">
        <v>94</v>
      </c>
      <c r="AJ4195" t="s">
        <v>95</v>
      </c>
      <c r="AK4195" t="s">
        <v>145</v>
      </c>
      <c r="AL4195" t="s">
        <v>61</v>
      </c>
      <c r="AM4195" t="s">
        <v>88</v>
      </c>
      <c r="AN4195" t="s">
        <v>76</v>
      </c>
    </row>
    <row r="4196" spans="1:40" x14ac:dyDescent="0.2">
      <c r="A4196">
        <v>2017</v>
      </c>
      <c r="B4196" t="s">
        <v>145</v>
      </c>
      <c r="C4196" t="s">
        <v>146</v>
      </c>
      <c r="D4196" t="s">
        <v>42</v>
      </c>
      <c r="E4196" t="s">
        <v>43</v>
      </c>
      <c r="F4196" t="s">
        <v>44</v>
      </c>
      <c r="G4196" t="s">
        <v>66</v>
      </c>
      <c r="H4196" t="s">
        <v>66</v>
      </c>
      <c r="I4196" t="s">
        <v>67</v>
      </c>
      <c r="J4196" t="s">
        <v>48</v>
      </c>
      <c r="K4196" t="s">
        <v>49</v>
      </c>
      <c r="L4196">
        <v>4.4630000000000001</v>
      </c>
      <c r="O4196">
        <v>1.8736999999999999</v>
      </c>
      <c r="P4196">
        <v>10.256500000000001</v>
      </c>
      <c r="Q4196" t="s">
        <v>68</v>
      </c>
      <c r="R4196">
        <v>95.537000000000006</v>
      </c>
      <c r="U4196">
        <v>89.743499999999997</v>
      </c>
      <c r="V4196">
        <v>98.126300000000001</v>
      </c>
      <c r="W4196">
        <v>136</v>
      </c>
      <c r="X4196" t="s">
        <v>99</v>
      </c>
      <c r="Y4196" t="s">
        <v>51</v>
      </c>
      <c r="Z4196" t="s">
        <v>53</v>
      </c>
      <c r="AA4196" t="s">
        <v>120</v>
      </c>
      <c r="AB4196" t="s">
        <v>51</v>
      </c>
      <c r="AC4196" t="s">
        <v>147</v>
      </c>
      <c r="AD4196" t="s">
        <v>55</v>
      </c>
      <c r="AE4196" t="s">
        <v>56</v>
      </c>
      <c r="AF4196" t="s">
        <v>73</v>
      </c>
      <c r="AG4196">
        <v>5</v>
      </c>
      <c r="AH4196" t="s">
        <v>101</v>
      </c>
      <c r="AI4196" t="s">
        <v>102</v>
      </c>
      <c r="AJ4196" t="s">
        <v>60</v>
      </c>
      <c r="AK4196" t="s">
        <v>145</v>
      </c>
      <c r="AL4196" t="s">
        <v>122</v>
      </c>
      <c r="AM4196" t="s">
        <v>88</v>
      </c>
      <c r="AN4196" t="s">
        <v>63</v>
      </c>
    </row>
    <row r="4197" spans="1:40" x14ac:dyDescent="0.2">
      <c r="A4197">
        <v>2017</v>
      </c>
      <c r="B4197" t="s">
        <v>90</v>
      </c>
      <c r="C4197" t="s">
        <v>91</v>
      </c>
      <c r="D4197" t="s">
        <v>42</v>
      </c>
      <c r="E4197" t="s">
        <v>43</v>
      </c>
      <c r="F4197" t="s">
        <v>44</v>
      </c>
      <c r="G4197" t="s">
        <v>45</v>
      </c>
      <c r="H4197" t="s">
        <v>46</v>
      </c>
      <c r="I4197" t="s">
        <v>47</v>
      </c>
      <c r="J4197" t="s">
        <v>48</v>
      </c>
      <c r="K4197" t="s">
        <v>49</v>
      </c>
      <c r="L4197">
        <v>31.865300000000001</v>
      </c>
      <c r="O4197">
        <v>24.4377</v>
      </c>
      <c r="P4197">
        <v>40.345199999999998</v>
      </c>
      <c r="Q4197" t="s">
        <v>50</v>
      </c>
      <c r="R4197">
        <v>68.134699999999995</v>
      </c>
      <c r="U4197">
        <v>59.654800000000002</v>
      </c>
      <c r="V4197">
        <v>75.562299999999993</v>
      </c>
      <c r="W4197">
        <v>120</v>
      </c>
      <c r="X4197" t="s">
        <v>99</v>
      </c>
      <c r="Y4197" t="s">
        <v>51</v>
      </c>
      <c r="Z4197" t="s">
        <v>83</v>
      </c>
      <c r="AA4197" t="s">
        <v>51</v>
      </c>
      <c r="AB4197" t="s">
        <v>51</v>
      </c>
      <c r="AC4197" t="s">
        <v>93</v>
      </c>
      <c r="AD4197" t="s">
        <v>55</v>
      </c>
      <c r="AE4197" t="s">
        <v>56</v>
      </c>
      <c r="AF4197" t="s">
        <v>57</v>
      </c>
      <c r="AG4197">
        <v>203</v>
      </c>
      <c r="AH4197" t="s">
        <v>101</v>
      </c>
      <c r="AI4197" t="s">
        <v>102</v>
      </c>
      <c r="AJ4197" t="s">
        <v>87</v>
      </c>
      <c r="AK4197" t="s">
        <v>90</v>
      </c>
      <c r="AL4197" t="s">
        <v>61</v>
      </c>
      <c r="AM4197" t="s">
        <v>96</v>
      </c>
      <c r="AN4197" t="s">
        <v>63</v>
      </c>
    </row>
    <row r="4198" spans="1:40" x14ac:dyDescent="0.2">
      <c r="A4198">
        <v>2017</v>
      </c>
      <c r="B4198" t="s">
        <v>217</v>
      </c>
      <c r="C4198" t="s">
        <v>218</v>
      </c>
      <c r="D4198" t="s">
        <v>42</v>
      </c>
      <c r="E4198" t="s">
        <v>43</v>
      </c>
      <c r="F4198" t="s">
        <v>44</v>
      </c>
      <c r="G4198" t="s">
        <v>140</v>
      </c>
      <c r="H4198" t="s">
        <v>141</v>
      </c>
      <c r="I4198" t="s">
        <v>81</v>
      </c>
      <c r="J4198" t="s">
        <v>48</v>
      </c>
      <c r="K4198" t="s">
        <v>49</v>
      </c>
      <c r="L4198">
        <v>2.6293000000000002</v>
      </c>
      <c r="O4198">
        <v>1.2324999999999999</v>
      </c>
      <c r="P4198">
        <v>5.5204000000000004</v>
      </c>
      <c r="Q4198" t="s">
        <v>142</v>
      </c>
      <c r="R4198">
        <v>97.370699999999999</v>
      </c>
      <c r="U4198">
        <v>94.479600000000005</v>
      </c>
      <c r="V4198">
        <v>98.767499999999998</v>
      </c>
      <c r="W4198">
        <v>367</v>
      </c>
      <c r="X4198" t="s">
        <v>156</v>
      </c>
      <c r="Y4198" t="s">
        <v>51</v>
      </c>
      <c r="Z4198" t="s">
        <v>83</v>
      </c>
      <c r="AA4198" t="s">
        <v>51</v>
      </c>
      <c r="AB4198" t="s">
        <v>51</v>
      </c>
      <c r="AC4198" t="s">
        <v>219</v>
      </c>
      <c r="AD4198" t="s">
        <v>55</v>
      </c>
      <c r="AE4198" t="s">
        <v>56</v>
      </c>
      <c r="AF4198" t="s">
        <v>144</v>
      </c>
      <c r="AG4198">
        <v>51</v>
      </c>
      <c r="AH4198" t="s">
        <v>158</v>
      </c>
      <c r="AI4198" t="s">
        <v>102</v>
      </c>
      <c r="AJ4198" t="s">
        <v>87</v>
      </c>
      <c r="AK4198" t="s">
        <v>217</v>
      </c>
      <c r="AL4198" t="s">
        <v>61</v>
      </c>
      <c r="AM4198" t="s">
        <v>88</v>
      </c>
      <c r="AN4198" t="s">
        <v>63</v>
      </c>
    </row>
    <row r="4199" spans="1:40" x14ac:dyDescent="0.2">
      <c r="A4199">
        <v>2017</v>
      </c>
      <c r="B4199" t="s">
        <v>145</v>
      </c>
      <c r="C4199" t="s">
        <v>146</v>
      </c>
      <c r="D4199" t="s">
        <v>42</v>
      </c>
      <c r="E4199" t="s">
        <v>43</v>
      </c>
      <c r="F4199" t="s">
        <v>44</v>
      </c>
      <c r="G4199" t="s">
        <v>128</v>
      </c>
      <c r="H4199" t="s">
        <v>129</v>
      </c>
      <c r="I4199" t="s">
        <v>81</v>
      </c>
      <c r="J4199" t="s">
        <v>48</v>
      </c>
      <c r="K4199" t="s">
        <v>49</v>
      </c>
      <c r="L4199">
        <v>86.0886</v>
      </c>
      <c r="O4199">
        <v>54.711799999999997</v>
      </c>
      <c r="P4199">
        <v>96.941800000000001</v>
      </c>
      <c r="Q4199" t="s">
        <v>130</v>
      </c>
      <c r="R4199">
        <v>13.9114</v>
      </c>
      <c r="U4199">
        <v>3.0581999999999998</v>
      </c>
      <c r="V4199">
        <v>45.288200000000003</v>
      </c>
      <c r="W4199">
        <v>31</v>
      </c>
      <c r="X4199" t="s">
        <v>156</v>
      </c>
      <c r="Y4199" t="s">
        <v>51</v>
      </c>
      <c r="Z4199" t="s">
        <v>70</v>
      </c>
      <c r="AA4199" t="s">
        <v>51</v>
      </c>
      <c r="AB4199" t="s">
        <v>115</v>
      </c>
      <c r="AC4199" t="s">
        <v>147</v>
      </c>
      <c r="AD4199" t="s">
        <v>55</v>
      </c>
      <c r="AE4199" t="s">
        <v>56</v>
      </c>
      <c r="AF4199" t="s">
        <v>132</v>
      </c>
      <c r="AG4199">
        <v>5</v>
      </c>
      <c r="AH4199" t="s">
        <v>158</v>
      </c>
      <c r="AI4199" t="s">
        <v>102</v>
      </c>
      <c r="AJ4199" t="s">
        <v>75</v>
      </c>
      <c r="AK4199" t="s">
        <v>145</v>
      </c>
      <c r="AL4199" t="s">
        <v>61</v>
      </c>
      <c r="AM4199" t="s">
        <v>88</v>
      </c>
      <c r="AN4199" t="s">
        <v>117</v>
      </c>
    </row>
    <row r="4200" spans="1:40" x14ac:dyDescent="0.2">
      <c r="A4200">
        <v>2017</v>
      </c>
      <c r="B4200" t="s">
        <v>169</v>
      </c>
      <c r="C4200" t="s">
        <v>170</v>
      </c>
      <c r="D4200" t="s">
        <v>42</v>
      </c>
      <c r="E4200" t="s">
        <v>43</v>
      </c>
      <c r="F4200" t="s">
        <v>44</v>
      </c>
      <c r="G4200" t="s">
        <v>79</v>
      </c>
      <c r="H4200" t="s">
        <v>80</v>
      </c>
      <c r="I4200" t="s">
        <v>81</v>
      </c>
      <c r="J4200" t="s">
        <v>48</v>
      </c>
      <c r="K4200" t="s">
        <v>49</v>
      </c>
      <c r="L4200">
        <v>44.543399999999998</v>
      </c>
      <c r="O4200">
        <v>34.767400000000002</v>
      </c>
      <c r="P4200">
        <v>54.760800000000003</v>
      </c>
      <c r="Q4200" t="s">
        <v>82</v>
      </c>
      <c r="R4200">
        <v>55.456600000000002</v>
      </c>
      <c r="U4200">
        <v>45.239199999999997</v>
      </c>
      <c r="V4200">
        <v>65.232600000000005</v>
      </c>
      <c r="W4200">
        <v>152</v>
      </c>
      <c r="X4200" t="s">
        <v>51</v>
      </c>
      <c r="Y4200" t="s">
        <v>198</v>
      </c>
      <c r="Z4200" t="s">
        <v>51</v>
      </c>
      <c r="AA4200" t="s">
        <v>161</v>
      </c>
      <c r="AB4200" t="s">
        <v>51</v>
      </c>
      <c r="AC4200" t="s">
        <v>171</v>
      </c>
      <c r="AD4200" t="s">
        <v>55</v>
      </c>
      <c r="AE4200" t="s">
        <v>56</v>
      </c>
      <c r="AF4200" t="s">
        <v>86</v>
      </c>
      <c r="AG4200">
        <v>24</v>
      </c>
      <c r="AH4200" t="s">
        <v>58</v>
      </c>
      <c r="AI4200" t="s">
        <v>199</v>
      </c>
      <c r="AJ4200" t="s">
        <v>95</v>
      </c>
      <c r="AK4200" t="s">
        <v>169</v>
      </c>
      <c r="AL4200" t="s">
        <v>163</v>
      </c>
      <c r="AM4200" t="s">
        <v>88</v>
      </c>
      <c r="AN4200" t="s">
        <v>63</v>
      </c>
    </row>
    <row r="4201" spans="1:40" x14ac:dyDescent="0.2">
      <c r="A4201">
        <v>2017</v>
      </c>
      <c r="B4201" t="s">
        <v>316</v>
      </c>
      <c r="C4201" t="s">
        <v>317</v>
      </c>
      <c r="D4201" t="s">
        <v>42</v>
      </c>
      <c r="E4201" t="s">
        <v>43</v>
      </c>
      <c r="F4201" t="s">
        <v>44</v>
      </c>
      <c r="G4201" t="s">
        <v>66</v>
      </c>
      <c r="H4201" t="s">
        <v>66</v>
      </c>
      <c r="I4201" t="s">
        <v>67</v>
      </c>
      <c r="J4201" t="s">
        <v>48</v>
      </c>
      <c r="K4201" t="s">
        <v>49</v>
      </c>
      <c r="L4201">
        <v>7.8670999999999998</v>
      </c>
      <c r="O4201">
        <v>5.3634000000000004</v>
      </c>
      <c r="P4201">
        <v>11.398899999999999</v>
      </c>
      <c r="Q4201" t="s">
        <v>68</v>
      </c>
      <c r="R4201">
        <v>92.132900000000006</v>
      </c>
      <c r="U4201">
        <v>88.601100000000002</v>
      </c>
      <c r="V4201">
        <v>94.636600000000001</v>
      </c>
      <c r="W4201">
        <v>323</v>
      </c>
      <c r="X4201" t="s">
        <v>51</v>
      </c>
      <c r="Y4201" t="s">
        <v>69</v>
      </c>
      <c r="Z4201" t="s">
        <v>70</v>
      </c>
      <c r="AA4201" t="s">
        <v>51</v>
      </c>
      <c r="AB4201" t="s">
        <v>51</v>
      </c>
      <c r="AC4201" t="s">
        <v>318</v>
      </c>
      <c r="AD4201" t="s">
        <v>55</v>
      </c>
      <c r="AE4201" t="s">
        <v>56</v>
      </c>
      <c r="AF4201" t="s">
        <v>73</v>
      </c>
      <c r="AG4201">
        <v>47</v>
      </c>
      <c r="AH4201" t="s">
        <v>58</v>
      </c>
      <c r="AI4201" t="s">
        <v>74</v>
      </c>
      <c r="AJ4201" t="s">
        <v>75</v>
      </c>
      <c r="AK4201" t="s">
        <v>316</v>
      </c>
      <c r="AL4201" t="s">
        <v>61</v>
      </c>
      <c r="AM4201" t="s">
        <v>88</v>
      </c>
      <c r="AN4201" t="s">
        <v>63</v>
      </c>
    </row>
    <row r="4202" spans="1:40" x14ac:dyDescent="0.2">
      <c r="A4202">
        <v>2017</v>
      </c>
      <c r="B4202" t="s">
        <v>292</v>
      </c>
      <c r="C4202" t="s">
        <v>293</v>
      </c>
      <c r="D4202" t="s">
        <v>42</v>
      </c>
      <c r="E4202" t="s">
        <v>43</v>
      </c>
      <c r="F4202" t="s">
        <v>44</v>
      </c>
      <c r="G4202" t="s">
        <v>66</v>
      </c>
      <c r="H4202" t="s">
        <v>66</v>
      </c>
      <c r="I4202" t="s">
        <v>67</v>
      </c>
      <c r="J4202" t="s">
        <v>48</v>
      </c>
      <c r="K4202" t="s">
        <v>49</v>
      </c>
      <c r="L4202">
        <v>28.402999999999999</v>
      </c>
      <c r="O4202">
        <v>15.9399</v>
      </c>
      <c r="P4202">
        <v>45.353099999999998</v>
      </c>
      <c r="Q4202" t="s">
        <v>68</v>
      </c>
      <c r="R4202">
        <v>71.596999999999994</v>
      </c>
      <c r="U4202">
        <v>54.646900000000002</v>
      </c>
      <c r="V4202">
        <v>84.060100000000006</v>
      </c>
      <c r="W4202">
        <v>39</v>
      </c>
      <c r="X4202" t="s">
        <v>156</v>
      </c>
      <c r="Y4202" t="s">
        <v>92</v>
      </c>
      <c r="Z4202" t="s">
        <v>51</v>
      </c>
      <c r="AA4202" t="s">
        <v>51</v>
      </c>
      <c r="AB4202" t="s">
        <v>115</v>
      </c>
      <c r="AC4202" t="s">
        <v>294</v>
      </c>
      <c r="AD4202" t="s">
        <v>55</v>
      </c>
      <c r="AE4202" t="s">
        <v>56</v>
      </c>
      <c r="AF4202" t="s">
        <v>73</v>
      </c>
      <c r="AG4202">
        <v>72</v>
      </c>
      <c r="AH4202" t="s">
        <v>158</v>
      </c>
      <c r="AI4202" t="s">
        <v>94</v>
      </c>
      <c r="AJ4202" t="s">
        <v>95</v>
      </c>
      <c r="AK4202" t="s">
        <v>292</v>
      </c>
      <c r="AL4202" t="s">
        <v>61</v>
      </c>
      <c r="AM4202" t="s">
        <v>96</v>
      </c>
      <c r="AN4202" t="s">
        <v>117</v>
      </c>
    </row>
    <row r="4203" spans="1:40" x14ac:dyDescent="0.2">
      <c r="A4203">
        <v>2017</v>
      </c>
      <c r="B4203" t="s">
        <v>118</v>
      </c>
      <c r="C4203" t="s">
        <v>119</v>
      </c>
      <c r="D4203" t="s">
        <v>42</v>
      </c>
      <c r="E4203" t="s">
        <v>43</v>
      </c>
      <c r="F4203" t="s">
        <v>44</v>
      </c>
      <c r="G4203" t="s">
        <v>66</v>
      </c>
      <c r="H4203" t="s">
        <v>66</v>
      </c>
      <c r="I4203" t="s">
        <v>67</v>
      </c>
      <c r="J4203" t="s">
        <v>48</v>
      </c>
      <c r="K4203" t="s">
        <v>49</v>
      </c>
      <c r="L4203">
        <v>4.625</v>
      </c>
      <c r="O4203">
        <v>1.5951</v>
      </c>
      <c r="P4203">
        <v>12.6692</v>
      </c>
      <c r="Q4203" t="s">
        <v>68</v>
      </c>
      <c r="R4203">
        <v>95.375</v>
      </c>
      <c r="U4203">
        <v>87.330799999999996</v>
      </c>
      <c r="V4203">
        <v>98.404899999999998</v>
      </c>
      <c r="W4203">
        <v>75</v>
      </c>
      <c r="X4203" t="s">
        <v>99</v>
      </c>
      <c r="Y4203" t="s">
        <v>198</v>
      </c>
      <c r="Z4203" t="s">
        <v>83</v>
      </c>
      <c r="AA4203" t="s">
        <v>51</v>
      </c>
      <c r="AB4203" t="s">
        <v>71</v>
      </c>
      <c r="AC4203" t="s">
        <v>121</v>
      </c>
      <c r="AD4203" t="s">
        <v>55</v>
      </c>
      <c r="AE4203" t="s">
        <v>56</v>
      </c>
      <c r="AF4203" t="s">
        <v>73</v>
      </c>
      <c r="AG4203">
        <v>121</v>
      </c>
      <c r="AH4203" t="s">
        <v>101</v>
      </c>
      <c r="AI4203" t="s">
        <v>199</v>
      </c>
      <c r="AJ4203" t="s">
        <v>87</v>
      </c>
      <c r="AK4203" t="s">
        <v>118</v>
      </c>
      <c r="AL4203" t="s">
        <v>61</v>
      </c>
      <c r="AM4203" t="s">
        <v>62</v>
      </c>
      <c r="AN4203" t="s">
        <v>76</v>
      </c>
    </row>
    <row r="4204" spans="1:40" x14ac:dyDescent="0.2">
      <c r="A4204">
        <v>2017</v>
      </c>
      <c r="B4204" t="s">
        <v>328</v>
      </c>
      <c r="C4204" t="s">
        <v>329</v>
      </c>
      <c r="D4204" t="s">
        <v>42</v>
      </c>
      <c r="E4204" t="s">
        <v>43</v>
      </c>
      <c r="F4204" t="s">
        <v>44</v>
      </c>
      <c r="G4204" t="s">
        <v>140</v>
      </c>
      <c r="H4204" t="s">
        <v>141</v>
      </c>
      <c r="I4204" t="s">
        <v>81</v>
      </c>
      <c r="J4204" t="s">
        <v>48</v>
      </c>
      <c r="K4204" t="s">
        <v>49</v>
      </c>
      <c r="L4204">
        <v>6.0029000000000003</v>
      </c>
      <c r="O4204">
        <v>2.1556000000000002</v>
      </c>
      <c r="P4204">
        <v>15.6206</v>
      </c>
      <c r="Q4204" t="s">
        <v>142</v>
      </c>
      <c r="R4204">
        <v>93.997100000000003</v>
      </c>
      <c r="U4204">
        <v>84.379400000000004</v>
      </c>
      <c r="V4204">
        <v>97.844399999999993</v>
      </c>
      <c r="W4204">
        <v>102</v>
      </c>
      <c r="X4204" t="s">
        <v>51</v>
      </c>
      <c r="Y4204" t="s">
        <v>51</v>
      </c>
      <c r="Z4204" t="s">
        <v>83</v>
      </c>
      <c r="AA4204" t="s">
        <v>51</v>
      </c>
      <c r="AB4204" t="s">
        <v>51</v>
      </c>
      <c r="AC4204" t="s">
        <v>330</v>
      </c>
      <c r="AD4204" t="s">
        <v>55</v>
      </c>
      <c r="AE4204" t="s">
        <v>56</v>
      </c>
      <c r="AF4204" t="s">
        <v>144</v>
      </c>
      <c r="AG4204">
        <v>22</v>
      </c>
      <c r="AH4204" t="s">
        <v>58</v>
      </c>
      <c r="AI4204" t="s">
        <v>102</v>
      </c>
      <c r="AJ4204" t="s">
        <v>87</v>
      </c>
      <c r="AK4204" t="s">
        <v>328</v>
      </c>
      <c r="AL4204" t="s">
        <v>61</v>
      </c>
      <c r="AM4204" t="s">
        <v>88</v>
      </c>
      <c r="AN4204" t="s">
        <v>63</v>
      </c>
    </row>
    <row r="4205" spans="1:40" x14ac:dyDescent="0.2">
      <c r="A4205">
        <v>2017</v>
      </c>
      <c r="B4205" t="s">
        <v>254</v>
      </c>
      <c r="C4205" t="s">
        <v>255</v>
      </c>
      <c r="D4205" t="s">
        <v>42</v>
      </c>
      <c r="E4205" t="s">
        <v>43</v>
      </c>
      <c r="F4205" t="s">
        <v>44</v>
      </c>
      <c r="G4205" t="s">
        <v>128</v>
      </c>
      <c r="H4205" t="s">
        <v>129</v>
      </c>
      <c r="I4205" t="s">
        <v>81</v>
      </c>
      <c r="J4205" t="s">
        <v>48</v>
      </c>
      <c r="K4205" t="s">
        <v>49</v>
      </c>
      <c r="L4205">
        <v>45.207999999999998</v>
      </c>
      <c r="O4205">
        <v>33.942500000000003</v>
      </c>
      <c r="P4205">
        <v>56.987000000000002</v>
      </c>
      <c r="Q4205" t="s">
        <v>130</v>
      </c>
      <c r="R4205">
        <v>54.792000000000002</v>
      </c>
      <c r="U4205">
        <v>43.012999999999998</v>
      </c>
      <c r="V4205">
        <v>66.057500000000005</v>
      </c>
      <c r="W4205">
        <v>58</v>
      </c>
      <c r="X4205" t="s">
        <v>99</v>
      </c>
      <c r="Y4205" t="s">
        <v>69</v>
      </c>
      <c r="Z4205" t="s">
        <v>51</v>
      </c>
      <c r="AA4205" t="s">
        <v>51</v>
      </c>
      <c r="AB4205" t="s">
        <v>215</v>
      </c>
      <c r="AD4205" t="s">
        <v>55</v>
      </c>
      <c r="AE4205" t="s">
        <v>56</v>
      </c>
      <c r="AF4205" t="s">
        <v>132</v>
      </c>
      <c r="AG4205">
        <v>59</v>
      </c>
      <c r="AH4205" t="s">
        <v>101</v>
      </c>
      <c r="AI4205" t="s">
        <v>74</v>
      </c>
      <c r="AJ4205" t="s">
        <v>95</v>
      </c>
      <c r="AK4205" t="s">
        <v>254</v>
      </c>
      <c r="AL4205" t="s">
        <v>61</v>
      </c>
      <c r="AM4205" t="s">
        <v>256</v>
      </c>
      <c r="AN4205" t="s">
        <v>216</v>
      </c>
    </row>
    <row r="4206" spans="1:40" x14ac:dyDescent="0.2">
      <c r="A4206">
        <v>2017</v>
      </c>
      <c r="B4206" t="s">
        <v>274</v>
      </c>
      <c r="C4206" t="s">
        <v>275</v>
      </c>
      <c r="D4206" t="s">
        <v>42</v>
      </c>
      <c r="E4206" t="s">
        <v>43</v>
      </c>
      <c r="F4206" t="s">
        <v>44</v>
      </c>
      <c r="G4206" t="s">
        <v>79</v>
      </c>
      <c r="H4206" t="s">
        <v>80</v>
      </c>
      <c r="I4206" t="s">
        <v>81</v>
      </c>
      <c r="J4206" t="s">
        <v>48</v>
      </c>
      <c r="K4206" t="s">
        <v>49</v>
      </c>
      <c r="L4206">
        <v>14.2433</v>
      </c>
      <c r="O4206">
        <v>10.386699999999999</v>
      </c>
      <c r="P4206">
        <v>19.224799999999998</v>
      </c>
      <c r="Q4206" t="s">
        <v>82</v>
      </c>
      <c r="R4206">
        <v>85.756699999999995</v>
      </c>
      <c r="U4206">
        <v>80.775199999999998</v>
      </c>
      <c r="V4206">
        <v>89.613299999999995</v>
      </c>
      <c r="W4206">
        <v>309</v>
      </c>
      <c r="X4206" t="s">
        <v>51</v>
      </c>
      <c r="Y4206" t="s">
        <v>51</v>
      </c>
      <c r="Z4206" t="s">
        <v>83</v>
      </c>
      <c r="AA4206" t="s">
        <v>120</v>
      </c>
      <c r="AB4206" t="s">
        <v>51</v>
      </c>
      <c r="AC4206" t="s">
        <v>276</v>
      </c>
      <c r="AD4206" t="s">
        <v>55</v>
      </c>
      <c r="AE4206" t="s">
        <v>56</v>
      </c>
      <c r="AF4206" t="s">
        <v>86</v>
      </c>
      <c r="AG4206">
        <v>48</v>
      </c>
      <c r="AH4206" t="s">
        <v>58</v>
      </c>
      <c r="AI4206" t="s">
        <v>102</v>
      </c>
      <c r="AJ4206" t="s">
        <v>87</v>
      </c>
      <c r="AK4206" t="s">
        <v>274</v>
      </c>
      <c r="AL4206" t="s">
        <v>122</v>
      </c>
      <c r="AM4206" t="s">
        <v>88</v>
      </c>
      <c r="AN4206" t="s">
        <v>63</v>
      </c>
    </row>
    <row r="4207" spans="1:40" x14ac:dyDescent="0.2">
      <c r="A4207">
        <v>2017</v>
      </c>
      <c r="B4207" t="s">
        <v>246</v>
      </c>
      <c r="C4207" t="s">
        <v>247</v>
      </c>
      <c r="D4207" t="s">
        <v>42</v>
      </c>
      <c r="E4207" t="s">
        <v>43</v>
      </c>
      <c r="F4207" t="s">
        <v>44</v>
      </c>
      <c r="G4207" t="s">
        <v>140</v>
      </c>
      <c r="H4207" t="s">
        <v>141</v>
      </c>
      <c r="I4207" t="s">
        <v>81</v>
      </c>
      <c r="J4207" t="s">
        <v>48</v>
      </c>
      <c r="K4207" t="s">
        <v>49</v>
      </c>
      <c r="L4207">
        <v>3.2915000000000001</v>
      </c>
      <c r="O4207">
        <v>0.47399999999999998</v>
      </c>
      <c r="P4207">
        <v>19.564399999999999</v>
      </c>
      <c r="Q4207" t="s">
        <v>142</v>
      </c>
      <c r="R4207">
        <v>96.708500000000001</v>
      </c>
      <c r="U4207">
        <v>80.435599999999994</v>
      </c>
      <c r="V4207">
        <v>99.525999999999996</v>
      </c>
      <c r="W4207">
        <v>40</v>
      </c>
      <c r="X4207" t="s">
        <v>99</v>
      </c>
      <c r="Y4207" t="s">
        <v>52</v>
      </c>
      <c r="Z4207" t="s">
        <v>51</v>
      </c>
      <c r="AA4207" t="s">
        <v>51</v>
      </c>
      <c r="AB4207" t="s">
        <v>71</v>
      </c>
      <c r="AC4207" t="s">
        <v>248</v>
      </c>
      <c r="AD4207" t="s">
        <v>55</v>
      </c>
      <c r="AE4207" t="s">
        <v>56</v>
      </c>
      <c r="AF4207" t="s">
        <v>144</v>
      </c>
      <c r="AG4207">
        <v>112</v>
      </c>
      <c r="AH4207" t="s">
        <v>101</v>
      </c>
      <c r="AI4207" t="s">
        <v>59</v>
      </c>
      <c r="AJ4207" t="s">
        <v>95</v>
      </c>
      <c r="AK4207" t="s">
        <v>246</v>
      </c>
      <c r="AL4207" t="s">
        <v>61</v>
      </c>
      <c r="AM4207" t="s">
        <v>62</v>
      </c>
      <c r="AN4207" t="s">
        <v>76</v>
      </c>
    </row>
    <row r="4208" spans="1:40" x14ac:dyDescent="0.2">
      <c r="A4208">
        <v>2017</v>
      </c>
      <c r="B4208" t="s">
        <v>263</v>
      </c>
      <c r="C4208" t="s">
        <v>264</v>
      </c>
      <c r="D4208" t="s">
        <v>42</v>
      </c>
      <c r="E4208" t="s">
        <v>43</v>
      </c>
      <c r="F4208" t="s">
        <v>44</v>
      </c>
      <c r="G4208" t="s">
        <v>45</v>
      </c>
      <c r="H4208" t="s">
        <v>46</v>
      </c>
      <c r="I4208" t="s">
        <v>47</v>
      </c>
      <c r="J4208" t="s">
        <v>48</v>
      </c>
      <c r="K4208" t="s">
        <v>49</v>
      </c>
      <c r="L4208">
        <v>36.1402</v>
      </c>
      <c r="O4208">
        <v>26.553000000000001</v>
      </c>
      <c r="P4208">
        <v>46.975099999999998</v>
      </c>
      <c r="Q4208" t="s">
        <v>50</v>
      </c>
      <c r="R4208">
        <v>63.8598</v>
      </c>
      <c r="U4208">
        <v>53.024900000000002</v>
      </c>
      <c r="V4208">
        <v>73.447000000000003</v>
      </c>
      <c r="W4208">
        <v>92</v>
      </c>
      <c r="X4208" t="s">
        <v>99</v>
      </c>
      <c r="Y4208" t="s">
        <v>51</v>
      </c>
      <c r="Z4208" t="s">
        <v>51</v>
      </c>
      <c r="AA4208" t="s">
        <v>135</v>
      </c>
      <c r="AB4208" t="s">
        <v>51</v>
      </c>
      <c r="AC4208" t="s">
        <v>265</v>
      </c>
      <c r="AD4208" t="s">
        <v>55</v>
      </c>
      <c r="AE4208" t="s">
        <v>56</v>
      </c>
      <c r="AF4208" t="s">
        <v>57</v>
      </c>
      <c r="AG4208">
        <v>11</v>
      </c>
      <c r="AH4208" t="s">
        <v>101</v>
      </c>
      <c r="AI4208" t="s">
        <v>102</v>
      </c>
      <c r="AJ4208" t="s">
        <v>95</v>
      </c>
      <c r="AK4208" t="s">
        <v>263</v>
      </c>
      <c r="AL4208" t="s">
        <v>137</v>
      </c>
      <c r="AM4208" t="s">
        <v>62</v>
      </c>
      <c r="AN4208" t="s">
        <v>63</v>
      </c>
    </row>
    <row r="4209" spans="1:40" x14ac:dyDescent="0.2">
      <c r="A4209">
        <v>2017</v>
      </c>
      <c r="B4209" t="s">
        <v>110</v>
      </c>
      <c r="C4209" t="s">
        <v>111</v>
      </c>
      <c r="D4209" t="s">
        <v>42</v>
      </c>
      <c r="E4209" t="s">
        <v>43</v>
      </c>
      <c r="F4209" t="s">
        <v>44</v>
      </c>
      <c r="G4209" t="s">
        <v>79</v>
      </c>
      <c r="H4209" t="s">
        <v>80</v>
      </c>
      <c r="I4209" t="s">
        <v>81</v>
      </c>
      <c r="J4209" t="s">
        <v>48</v>
      </c>
      <c r="K4209" t="s">
        <v>49</v>
      </c>
      <c r="L4209">
        <v>34.080599999999997</v>
      </c>
      <c r="O4209">
        <v>19.393799999999999</v>
      </c>
      <c r="P4209">
        <v>52.628100000000003</v>
      </c>
      <c r="Q4209" t="s">
        <v>82</v>
      </c>
      <c r="R4209">
        <v>65.919399999999996</v>
      </c>
      <c r="U4209">
        <v>47.371899999999997</v>
      </c>
      <c r="V4209">
        <v>80.606200000000001</v>
      </c>
      <c r="W4209">
        <v>31</v>
      </c>
      <c r="X4209" t="s">
        <v>51</v>
      </c>
      <c r="Y4209" t="s">
        <v>51</v>
      </c>
      <c r="Z4209" t="s">
        <v>105</v>
      </c>
      <c r="AA4209" t="s">
        <v>51</v>
      </c>
      <c r="AB4209" t="s">
        <v>215</v>
      </c>
      <c r="AC4209" t="s">
        <v>112</v>
      </c>
      <c r="AD4209" t="s">
        <v>55</v>
      </c>
      <c r="AE4209" t="s">
        <v>56</v>
      </c>
      <c r="AF4209" t="s">
        <v>86</v>
      </c>
      <c r="AG4209">
        <v>127</v>
      </c>
      <c r="AH4209" t="s">
        <v>58</v>
      </c>
      <c r="AI4209" t="s">
        <v>102</v>
      </c>
      <c r="AJ4209" t="s">
        <v>108</v>
      </c>
      <c r="AK4209" t="s">
        <v>110</v>
      </c>
      <c r="AL4209" t="s">
        <v>61</v>
      </c>
      <c r="AM4209" t="s">
        <v>62</v>
      </c>
      <c r="AN4209" t="s">
        <v>216</v>
      </c>
    </row>
    <row r="4210" spans="1:40" x14ac:dyDescent="0.2">
      <c r="A4210">
        <v>2017</v>
      </c>
      <c r="B4210" t="s">
        <v>193</v>
      </c>
      <c r="C4210" t="s">
        <v>194</v>
      </c>
      <c r="D4210" t="s">
        <v>42</v>
      </c>
      <c r="E4210" t="s">
        <v>43</v>
      </c>
      <c r="F4210" t="s">
        <v>44</v>
      </c>
      <c r="G4210" t="s">
        <v>128</v>
      </c>
      <c r="H4210" t="s">
        <v>129</v>
      </c>
      <c r="I4210" t="s">
        <v>81</v>
      </c>
      <c r="J4210" t="s">
        <v>48</v>
      </c>
      <c r="K4210" t="s">
        <v>49</v>
      </c>
      <c r="L4210">
        <v>25.512499999999999</v>
      </c>
      <c r="O4210">
        <v>18.3629</v>
      </c>
      <c r="P4210">
        <v>34.277000000000001</v>
      </c>
      <c r="Q4210" t="s">
        <v>130</v>
      </c>
      <c r="R4210">
        <v>74.487499999999997</v>
      </c>
      <c r="U4210">
        <v>65.722999999999999</v>
      </c>
      <c r="V4210">
        <v>81.637100000000004</v>
      </c>
      <c r="W4210">
        <v>114</v>
      </c>
      <c r="X4210" t="s">
        <v>156</v>
      </c>
      <c r="Y4210" t="s">
        <v>92</v>
      </c>
      <c r="Z4210" t="s">
        <v>70</v>
      </c>
      <c r="AA4210" t="s">
        <v>51</v>
      </c>
      <c r="AB4210" t="s">
        <v>51</v>
      </c>
      <c r="AC4210" t="s">
        <v>196</v>
      </c>
      <c r="AD4210" t="s">
        <v>55</v>
      </c>
      <c r="AE4210" t="s">
        <v>56</v>
      </c>
      <c r="AF4210" t="s">
        <v>132</v>
      </c>
      <c r="AG4210">
        <v>50</v>
      </c>
      <c r="AH4210" t="s">
        <v>158</v>
      </c>
      <c r="AI4210" t="s">
        <v>94</v>
      </c>
      <c r="AJ4210" t="s">
        <v>75</v>
      </c>
      <c r="AK4210" t="s">
        <v>193</v>
      </c>
      <c r="AL4210" t="s">
        <v>61</v>
      </c>
      <c r="AM4210" t="s">
        <v>88</v>
      </c>
      <c r="AN4210" t="s">
        <v>63</v>
      </c>
    </row>
    <row r="4211" spans="1:40" x14ac:dyDescent="0.2">
      <c r="A4211">
        <v>2017</v>
      </c>
      <c r="B4211" t="s">
        <v>254</v>
      </c>
      <c r="C4211" t="s">
        <v>255</v>
      </c>
      <c r="D4211" t="s">
        <v>42</v>
      </c>
      <c r="E4211" t="s">
        <v>43</v>
      </c>
      <c r="F4211" t="s">
        <v>44</v>
      </c>
      <c r="G4211" t="s">
        <v>140</v>
      </c>
      <c r="H4211" t="s">
        <v>141</v>
      </c>
      <c r="I4211" t="s">
        <v>81</v>
      </c>
      <c r="J4211" t="s">
        <v>48</v>
      </c>
      <c r="K4211" t="s">
        <v>49</v>
      </c>
      <c r="L4211">
        <v>1.7376</v>
      </c>
      <c r="O4211">
        <v>0.40749999999999997</v>
      </c>
      <c r="P4211">
        <v>7.0995999999999997</v>
      </c>
      <c r="Q4211" t="s">
        <v>142</v>
      </c>
      <c r="R4211">
        <v>98.2624</v>
      </c>
      <c r="U4211">
        <v>92.900400000000005</v>
      </c>
      <c r="V4211">
        <v>99.592500000000001</v>
      </c>
      <c r="W4211">
        <v>40</v>
      </c>
      <c r="X4211" t="s">
        <v>51</v>
      </c>
      <c r="Y4211" t="s">
        <v>92</v>
      </c>
      <c r="Z4211" t="s">
        <v>83</v>
      </c>
      <c r="AA4211" t="s">
        <v>51</v>
      </c>
      <c r="AB4211" t="s">
        <v>215</v>
      </c>
      <c r="AD4211" t="s">
        <v>55</v>
      </c>
      <c r="AE4211" t="s">
        <v>56</v>
      </c>
      <c r="AF4211" t="s">
        <v>144</v>
      </c>
      <c r="AG4211">
        <v>59</v>
      </c>
      <c r="AH4211" t="s">
        <v>58</v>
      </c>
      <c r="AI4211" t="s">
        <v>94</v>
      </c>
      <c r="AJ4211" t="s">
        <v>87</v>
      </c>
      <c r="AK4211" t="s">
        <v>254</v>
      </c>
      <c r="AL4211" t="s">
        <v>61</v>
      </c>
      <c r="AM4211" t="s">
        <v>256</v>
      </c>
      <c r="AN4211" t="s">
        <v>216</v>
      </c>
    </row>
    <row r="4212" spans="1:40" x14ac:dyDescent="0.2">
      <c r="A4212">
        <v>2017</v>
      </c>
      <c r="B4212" t="s">
        <v>110</v>
      </c>
      <c r="C4212" t="s">
        <v>111</v>
      </c>
      <c r="D4212" t="s">
        <v>42</v>
      </c>
      <c r="E4212" t="s">
        <v>43</v>
      </c>
      <c r="F4212" t="s">
        <v>44</v>
      </c>
      <c r="G4212" t="s">
        <v>140</v>
      </c>
      <c r="H4212" t="s">
        <v>141</v>
      </c>
      <c r="I4212" t="s">
        <v>81</v>
      </c>
      <c r="J4212" t="s">
        <v>48</v>
      </c>
      <c r="K4212" t="s">
        <v>49</v>
      </c>
      <c r="L4212">
        <v>7.2412000000000001</v>
      </c>
      <c r="O4212">
        <v>2.6661000000000001</v>
      </c>
      <c r="P4212">
        <v>18.199100000000001</v>
      </c>
      <c r="Q4212" t="s">
        <v>142</v>
      </c>
      <c r="R4212">
        <v>92.758799999999994</v>
      </c>
      <c r="U4212">
        <v>81.800899999999999</v>
      </c>
      <c r="V4212">
        <v>97.3339</v>
      </c>
      <c r="W4212">
        <v>59</v>
      </c>
      <c r="X4212" t="s">
        <v>156</v>
      </c>
      <c r="Y4212" t="s">
        <v>92</v>
      </c>
      <c r="Z4212" t="s">
        <v>51</v>
      </c>
      <c r="AA4212" t="s">
        <v>51</v>
      </c>
      <c r="AB4212" t="s">
        <v>115</v>
      </c>
      <c r="AC4212" t="s">
        <v>112</v>
      </c>
      <c r="AD4212" t="s">
        <v>55</v>
      </c>
      <c r="AE4212" t="s">
        <v>56</v>
      </c>
      <c r="AF4212" t="s">
        <v>144</v>
      </c>
      <c r="AG4212">
        <v>127</v>
      </c>
      <c r="AH4212" t="s">
        <v>158</v>
      </c>
      <c r="AI4212" t="s">
        <v>94</v>
      </c>
      <c r="AJ4212" t="s">
        <v>95</v>
      </c>
      <c r="AK4212" t="s">
        <v>110</v>
      </c>
      <c r="AL4212" t="s">
        <v>61</v>
      </c>
      <c r="AM4212" t="s">
        <v>62</v>
      </c>
      <c r="AN4212" t="s">
        <v>117</v>
      </c>
    </row>
    <row r="4213" spans="1:40" x14ac:dyDescent="0.2">
      <c r="A4213">
        <v>2017</v>
      </c>
      <c r="B4213" t="s">
        <v>110</v>
      </c>
      <c r="C4213" t="s">
        <v>111</v>
      </c>
      <c r="D4213" t="s">
        <v>42</v>
      </c>
      <c r="E4213" t="s">
        <v>43</v>
      </c>
      <c r="F4213" t="s">
        <v>44</v>
      </c>
      <c r="G4213" t="s">
        <v>79</v>
      </c>
      <c r="H4213" t="s">
        <v>80</v>
      </c>
      <c r="I4213" t="s">
        <v>81</v>
      </c>
      <c r="J4213" t="s">
        <v>48</v>
      </c>
      <c r="K4213" t="s">
        <v>49</v>
      </c>
      <c r="L4213">
        <v>6.8318000000000003</v>
      </c>
      <c r="O4213">
        <v>3.4563999999999999</v>
      </c>
      <c r="P4213">
        <v>13.0578</v>
      </c>
      <c r="Q4213" t="s">
        <v>82</v>
      </c>
      <c r="R4213">
        <v>93.168199999999999</v>
      </c>
      <c r="U4213">
        <v>86.9422</v>
      </c>
      <c r="V4213">
        <v>96.543599999999998</v>
      </c>
      <c r="W4213">
        <v>112</v>
      </c>
      <c r="X4213" t="s">
        <v>156</v>
      </c>
      <c r="Y4213" t="s">
        <v>92</v>
      </c>
      <c r="Z4213" t="s">
        <v>53</v>
      </c>
      <c r="AA4213" t="s">
        <v>51</v>
      </c>
      <c r="AB4213" t="s">
        <v>71</v>
      </c>
      <c r="AC4213" t="s">
        <v>112</v>
      </c>
      <c r="AD4213" t="s">
        <v>55</v>
      </c>
      <c r="AE4213" t="s">
        <v>56</v>
      </c>
      <c r="AF4213" t="s">
        <v>86</v>
      </c>
      <c r="AG4213">
        <v>127</v>
      </c>
      <c r="AH4213" t="s">
        <v>158</v>
      </c>
      <c r="AI4213" t="s">
        <v>94</v>
      </c>
      <c r="AJ4213" t="s">
        <v>60</v>
      </c>
      <c r="AK4213" t="s">
        <v>110</v>
      </c>
      <c r="AL4213" t="s">
        <v>61</v>
      </c>
      <c r="AM4213" t="s">
        <v>62</v>
      </c>
      <c r="AN4213" t="s">
        <v>76</v>
      </c>
    </row>
    <row r="4214" spans="1:40" x14ac:dyDescent="0.2">
      <c r="A4214">
        <v>2017</v>
      </c>
      <c r="B4214" t="s">
        <v>103</v>
      </c>
      <c r="C4214" t="s">
        <v>104</v>
      </c>
      <c r="D4214" t="s">
        <v>42</v>
      </c>
      <c r="E4214" t="s">
        <v>43</v>
      </c>
      <c r="F4214" t="s">
        <v>44</v>
      </c>
      <c r="G4214" t="s">
        <v>79</v>
      </c>
      <c r="H4214" t="s">
        <v>80</v>
      </c>
      <c r="I4214" t="s">
        <v>81</v>
      </c>
      <c r="J4214" t="s">
        <v>48</v>
      </c>
      <c r="K4214" t="s">
        <v>49</v>
      </c>
      <c r="L4214">
        <v>39.070399999999999</v>
      </c>
      <c r="O4214">
        <v>28.806999999999999</v>
      </c>
      <c r="P4214">
        <v>50.401699999999998</v>
      </c>
      <c r="Q4214" t="s">
        <v>82</v>
      </c>
      <c r="R4214">
        <v>60.929600000000001</v>
      </c>
      <c r="U4214">
        <v>49.598300000000002</v>
      </c>
      <c r="V4214">
        <v>71.192999999999998</v>
      </c>
      <c r="W4214">
        <v>141</v>
      </c>
      <c r="X4214" t="s">
        <v>156</v>
      </c>
      <c r="Y4214" t="s">
        <v>51</v>
      </c>
      <c r="Z4214" t="s">
        <v>51</v>
      </c>
      <c r="AA4214" t="s">
        <v>135</v>
      </c>
      <c r="AB4214" t="s">
        <v>51</v>
      </c>
      <c r="AC4214" t="s">
        <v>107</v>
      </c>
      <c r="AD4214" t="s">
        <v>55</v>
      </c>
      <c r="AE4214" t="s">
        <v>56</v>
      </c>
      <c r="AF4214" t="s">
        <v>86</v>
      </c>
      <c r="AG4214">
        <v>35</v>
      </c>
      <c r="AH4214" t="s">
        <v>158</v>
      </c>
      <c r="AI4214" t="s">
        <v>102</v>
      </c>
      <c r="AJ4214" t="s">
        <v>95</v>
      </c>
      <c r="AK4214" t="s">
        <v>103</v>
      </c>
      <c r="AL4214" t="s">
        <v>137</v>
      </c>
      <c r="AM4214" t="s">
        <v>88</v>
      </c>
      <c r="AN4214" t="s">
        <v>63</v>
      </c>
    </row>
    <row r="4215" spans="1:40" x14ac:dyDescent="0.2">
      <c r="A4215">
        <v>2017</v>
      </c>
      <c r="B4215" t="s">
        <v>190</v>
      </c>
      <c r="C4215" t="s">
        <v>191</v>
      </c>
      <c r="D4215" t="s">
        <v>42</v>
      </c>
      <c r="E4215" t="s">
        <v>43</v>
      </c>
      <c r="F4215" t="s">
        <v>44</v>
      </c>
      <c r="G4215" t="s">
        <v>128</v>
      </c>
      <c r="H4215" t="s">
        <v>129</v>
      </c>
      <c r="I4215" t="s">
        <v>81</v>
      </c>
      <c r="J4215" t="s">
        <v>48</v>
      </c>
      <c r="K4215" t="s">
        <v>49</v>
      </c>
      <c r="L4215">
        <v>11.8118</v>
      </c>
      <c r="O4215">
        <v>7.8498000000000001</v>
      </c>
      <c r="P4215">
        <v>17.396000000000001</v>
      </c>
      <c r="Q4215" t="s">
        <v>130</v>
      </c>
      <c r="R4215">
        <v>88.188199999999995</v>
      </c>
      <c r="U4215">
        <v>82.603999999999999</v>
      </c>
      <c r="V4215">
        <v>92.150199999999998</v>
      </c>
      <c r="W4215">
        <v>408</v>
      </c>
      <c r="X4215" t="s">
        <v>51</v>
      </c>
      <c r="Y4215" t="s">
        <v>69</v>
      </c>
      <c r="Z4215" t="s">
        <v>70</v>
      </c>
      <c r="AA4215" t="s">
        <v>51</v>
      </c>
      <c r="AB4215" t="s">
        <v>51</v>
      </c>
      <c r="AC4215" t="s">
        <v>192</v>
      </c>
      <c r="AD4215" t="s">
        <v>55</v>
      </c>
      <c r="AE4215" t="s">
        <v>56</v>
      </c>
      <c r="AF4215" t="s">
        <v>132</v>
      </c>
      <c r="AG4215">
        <v>42</v>
      </c>
      <c r="AH4215" t="s">
        <v>58</v>
      </c>
      <c r="AI4215" t="s">
        <v>74</v>
      </c>
      <c r="AJ4215" t="s">
        <v>75</v>
      </c>
      <c r="AK4215" t="s">
        <v>190</v>
      </c>
      <c r="AL4215" t="s">
        <v>61</v>
      </c>
      <c r="AM4215" t="s">
        <v>88</v>
      </c>
      <c r="AN4215" t="s">
        <v>63</v>
      </c>
    </row>
    <row r="4216" spans="1:40" x14ac:dyDescent="0.2">
      <c r="A4216">
        <v>2017</v>
      </c>
      <c r="B4216" t="s">
        <v>187</v>
      </c>
      <c r="C4216" t="s">
        <v>188</v>
      </c>
      <c r="D4216" t="s">
        <v>42</v>
      </c>
      <c r="E4216" t="s">
        <v>43</v>
      </c>
      <c r="F4216" t="s">
        <v>44</v>
      </c>
      <c r="G4216" t="s">
        <v>140</v>
      </c>
      <c r="H4216" t="s">
        <v>141</v>
      </c>
      <c r="I4216" t="s">
        <v>81</v>
      </c>
      <c r="J4216" t="s">
        <v>48</v>
      </c>
      <c r="K4216" t="s">
        <v>49</v>
      </c>
      <c r="L4216">
        <v>2.3576000000000001</v>
      </c>
      <c r="O4216">
        <v>0.57369999999999999</v>
      </c>
      <c r="P4216">
        <v>9.1759000000000004</v>
      </c>
      <c r="Q4216" t="s">
        <v>142</v>
      </c>
      <c r="R4216">
        <v>97.642399999999995</v>
      </c>
      <c r="U4216">
        <v>90.824100000000001</v>
      </c>
      <c r="V4216">
        <v>99.426299999999998</v>
      </c>
      <c r="W4216">
        <v>92</v>
      </c>
      <c r="X4216" t="s">
        <v>51</v>
      </c>
      <c r="Y4216" t="s">
        <v>51</v>
      </c>
      <c r="Z4216" t="s">
        <v>70</v>
      </c>
      <c r="AA4216" t="s">
        <v>51</v>
      </c>
      <c r="AB4216" t="s">
        <v>84</v>
      </c>
      <c r="AC4216" t="s">
        <v>189</v>
      </c>
      <c r="AD4216" t="s">
        <v>55</v>
      </c>
      <c r="AE4216" t="s">
        <v>56</v>
      </c>
      <c r="AF4216" t="s">
        <v>144</v>
      </c>
      <c r="AG4216">
        <v>54</v>
      </c>
      <c r="AH4216" t="s">
        <v>58</v>
      </c>
      <c r="AI4216" t="s">
        <v>102</v>
      </c>
      <c r="AJ4216" t="s">
        <v>75</v>
      </c>
      <c r="AK4216" t="s">
        <v>187</v>
      </c>
      <c r="AL4216" t="s">
        <v>61</v>
      </c>
      <c r="AM4216" t="s">
        <v>88</v>
      </c>
      <c r="AN4216" t="s">
        <v>89</v>
      </c>
    </row>
    <row r="4217" spans="1:40" x14ac:dyDescent="0.2">
      <c r="A4217">
        <v>2017</v>
      </c>
      <c r="B4217" t="s">
        <v>64</v>
      </c>
      <c r="C4217" t="s">
        <v>65</v>
      </c>
      <c r="D4217" t="s">
        <v>42</v>
      </c>
      <c r="E4217" t="s">
        <v>43</v>
      </c>
      <c r="F4217" t="s">
        <v>44</v>
      </c>
      <c r="G4217" t="s">
        <v>128</v>
      </c>
      <c r="H4217" t="s">
        <v>129</v>
      </c>
      <c r="I4217" t="s">
        <v>81</v>
      </c>
      <c r="J4217" t="s">
        <v>48</v>
      </c>
      <c r="K4217" t="s">
        <v>49</v>
      </c>
      <c r="L4217">
        <v>13.165800000000001</v>
      </c>
      <c r="O4217">
        <v>8.1477000000000004</v>
      </c>
      <c r="P4217">
        <v>20.582000000000001</v>
      </c>
      <c r="Q4217" t="s">
        <v>130</v>
      </c>
      <c r="R4217">
        <v>86.834199999999996</v>
      </c>
      <c r="U4217">
        <v>79.418000000000006</v>
      </c>
      <c r="V4217">
        <v>91.8523</v>
      </c>
      <c r="W4217">
        <v>173</v>
      </c>
      <c r="X4217" t="s">
        <v>51</v>
      </c>
      <c r="Y4217" t="s">
        <v>52</v>
      </c>
      <c r="Z4217" t="s">
        <v>70</v>
      </c>
      <c r="AA4217" t="s">
        <v>51</v>
      </c>
      <c r="AB4217" t="s">
        <v>51</v>
      </c>
      <c r="AC4217" t="s">
        <v>72</v>
      </c>
      <c r="AD4217" t="s">
        <v>55</v>
      </c>
      <c r="AE4217" t="s">
        <v>56</v>
      </c>
      <c r="AF4217" t="s">
        <v>132</v>
      </c>
      <c r="AG4217">
        <v>128</v>
      </c>
      <c r="AH4217" t="s">
        <v>58</v>
      </c>
      <c r="AI4217" t="s">
        <v>59</v>
      </c>
      <c r="AJ4217" t="s">
        <v>75</v>
      </c>
      <c r="AK4217" t="s">
        <v>64</v>
      </c>
      <c r="AL4217" t="s">
        <v>61</v>
      </c>
      <c r="AM4217" t="s">
        <v>62</v>
      </c>
      <c r="AN4217" t="s">
        <v>63</v>
      </c>
    </row>
    <row r="4218" spans="1:40" x14ac:dyDescent="0.2">
      <c r="A4218">
        <v>2017</v>
      </c>
      <c r="B4218" t="s">
        <v>181</v>
      </c>
      <c r="C4218" t="s">
        <v>182</v>
      </c>
      <c r="D4218" t="s">
        <v>42</v>
      </c>
      <c r="E4218" t="s">
        <v>43</v>
      </c>
      <c r="F4218" t="s">
        <v>44</v>
      </c>
      <c r="G4218" t="s">
        <v>140</v>
      </c>
      <c r="H4218" t="s">
        <v>141</v>
      </c>
      <c r="I4218" t="s">
        <v>81</v>
      </c>
      <c r="J4218" t="s">
        <v>48</v>
      </c>
      <c r="K4218" t="s">
        <v>49</v>
      </c>
      <c r="L4218">
        <v>3.6890999999999998</v>
      </c>
      <c r="O4218">
        <v>1.2</v>
      </c>
      <c r="P4218">
        <v>10.777900000000001</v>
      </c>
      <c r="Q4218" t="s">
        <v>142</v>
      </c>
      <c r="R4218">
        <v>96.310900000000004</v>
      </c>
      <c r="U4218">
        <v>89.222099999999998</v>
      </c>
      <c r="V4218">
        <v>98.8</v>
      </c>
      <c r="W4218">
        <v>89</v>
      </c>
      <c r="X4218" t="s">
        <v>156</v>
      </c>
      <c r="Y4218" t="s">
        <v>52</v>
      </c>
      <c r="Z4218" t="s">
        <v>51</v>
      </c>
      <c r="AA4218" t="s">
        <v>51</v>
      </c>
      <c r="AB4218" t="s">
        <v>71</v>
      </c>
      <c r="AC4218" t="s">
        <v>183</v>
      </c>
      <c r="AD4218" t="s">
        <v>55</v>
      </c>
      <c r="AE4218" t="s">
        <v>56</v>
      </c>
      <c r="AF4218" t="s">
        <v>144</v>
      </c>
      <c r="AG4218">
        <v>106</v>
      </c>
      <c r="AH4218" t="s">
        <v>158</v>
      </c>
      <c r="AI4218" t="s">
        <v>59</v>
      </c>
      <c r="AJ4218" t="s">
        <v>95</v>
      </c>
      <c r="AK4218" t="s">
        <v>181</v>
      </c>
      <c r="AL4218" t="s">
        <v>61</v>
      </c>
      <c r="AM4218" t="s">
        <v>62</v>
      </c>
      <c r="AN4218" t="s">
        <v>76</v>
      </c>
    </row>
    <row r="4219" spans="1:40" x14ac:dyDescent="0.2">
      <c r="A4219">
        <v>2017</v>
      </c>
      <c r="B4219" t="s">
        <v>151</v>
      </c>
      <c r="C4219" t="s">
        <v>152</v>
      </c>
      <c r="D4219" t="s">
        <v>42</v>
      </c>
      <c r="E4219" t="s">
        <v>43</v>
      </c>
      <c r="F4219" t="s">
        <v>44</v>
      </c>
      <c r="G4219" t="s">
        <v>140</v>
      </c>
      <c r="H4219" t="s">
        <v>141</v>
      </c>
      <c r="I4219" t="s">
        <v>81</v>
      </c>
      <c r="J4219" t="s">
        <v>48</v>
      </c>
      <c r="K4219" t="s">
        <v>49</v>
      </c>
      <c r="L4219">
        <v>1.4626999999999999</v>
      </c>
      <c r="O4219">
        <v>0.52200000000000002</v>
      </c>
      <c r="P4219">
        <v>4.0293999999999999</v>
      </c>
      <c r="Q4219" t="s">
        <v>142</v>
      </c>
      <c r="R4219">
        <v>98.537300000000002</v>
      </c>
      <c r="U4219">
        <v>95.970600000000005</v>
      </c>
      <c r="V4219">
        <v>99.477999999999994</v>
      </c>
      <c r="W4219">
        <v>346</v>
      </c>
      <c r="X4219" t="s">
        <v>51</v>
      </c>
      <c r="Y4219" t="s">
        <v>69</v>
      </c>
      <c r="Z4219" t="s">
        <v>105</v>
      </c>
      <c r="AA4219" t="s">
        <v>120</v>
      </c>
      <c r="AB4219" t="s">
        <v>51</v>
      </c>
      <c r="AC4219" t="s">
        <v>153</v>
      </c>
      <c r="AD4219" t="s">
        <v>55</v>
      </c>
      <c r="AE4219" t="s">
        <v>56</v>
      </c>
      <c r="AF4219" t="s">
        <v>144</v>
      </c>
      <c r="AG4219">
        <v>21</v>
      </c>
      <c r="AH4219" t="s">
        <v>58</v>
      </c>
      <c r="AI4219" t="s">
        <v>74</v>
      </c>
      <c r="AJ4219" t="s">
        <v>108</v>
      </c>
      <c r="AK4219" t="s">
        <v>151</v>
      </c>
      <c r="AL4219" t="s">
        <v>122</v>
      </c>
      <c r="AM4219" t="s">
        <v>88</v>
      </c>
      <c r="AN4219" t="s">
        <v>63</v>
      </c>
    </row>
    <row r="4220" spans="1:40" x14ac:dyDescent="0.2">
      <c r="A4220">
        <v>2017</v>
      </c>
      <c r="B4220" t="s">
        <v>307</v>
      </c>
      <c r="C4220" t="s">
        <v>308</v>
      </c>
      <c r="D4220" t="s">
        <v>42</v>
      </c>
      <c r="E4220" t="s">
        <v>43</v>
      </c>
      <c r="F4220" t="s">
        <v>44</v>
      </c>
      <c r="G4220" t="s">
        <v>79</v>
      </c>
      <c r="H4220" t="s">
        <v>80</v>
      </c>
      <c r="I4220" t="s">
        <v>81</v>
      </c>
      <c r="J4220" t="s">
        <v>48</v>
      </c>
      <c r="K4220" t="s">
        <v>49</v>
      </c>
      <c r="L4220">
        <v>12.6706</v>
      </c>
      <c r="O4220">
        <v>10.6021</v>
      </c>
      <c r="P4220">
        <v>15.0745</v>
      </c>
      <c r="Q4220" t="s">
        <v>82</v>
      </c>
      <c r="R4220">
        <v>87.329400000000007</v>
      </c>
      <c r="U4220">
        <v>84.9255</v>
      </c>
      <c r="V4220">
        <v>89.397900000000007</v>
      </c>
      <c r="W4220">
        <v>715</v>
      </c>
      <c r="X4220" t="s">
        <v>51</v>
      </c>
      <c r="Y4220" t="s">
        <v>92</v>
      </c>
      <c r="Z4220" t="s">
        <v>51</v>
      </c>
      <c r="AA4220" t="s">
        <v>120</v>
      </c>
      <c r="AB4220" t="s">
        <v>51</v>
      </c>
      <c r="AC4220" t="s">
        <v>309</v>
      </c>
      <c r="AD4220" t="s">
        <v>55</v>
      </c>
      <c r="AE4220" t="s">
        <v>56</v>
      </c>
      <c r="AF4220" t="s">
        <v>86</v>
      </c>
      <c r="AG4220">
        <v>6</v>
      </c>
      <c r="AH4220" t="s">
        <v>58</v>
      </c>
      <c r="AI4220" t="s">
        <v>94</v>
      </c>
      <c r="AJ4220" t="s">
        <v>95</v>
      </c>
      <c r="AK4220" t="s">
        <v>307</v>
      </c>
      <c r="AL4220" t="s">
        <v>122</v>
      </c>
      <c r="AM4220" t="s">
        <v>88</v>
      </c>
      <c r="AN4220" t="s">
        <v>63</v>
      </c>
    </row>
    <row r="4221" spans="1:40" x14ac:dyDescent="0.2">
      <c r="A4221">
        <v>2017</v>
      </c>
      <c r="B4221" t="s">
        <v>209</v>
      </c>
      <c r="C4221" t="s">
        <v>210</v>
      </c>
      <c r="D4221" t="s">
        <v>42</v>
      </c>
      <c r="E4221" t="s">
        <v>43</v>
      </c>
      <c r="F4221" t="s">
        <v>44</v>
      </c>
      <c r="G4221" t="s">
        <v>79</v>
      </c>
      <c r="H4221" t="s">
        <v>80</v>
      </c>
      <c r="I4221" t="s">
        <v>81</v>
      </c>
      <c r="J4221" t="s">
        <v>48</v>
      </c>
      <c r="K4221" t="s">
        <v>49</v>
      </c>
      <c r="L4221">
        <v>11.6364</v>
      </c>
      <c r="O4221">
        <v>8.2537000000000003</v>
      </c>
      <c r="P4221">
        <v>16.161300000000001</v>
      </c>
      <c r="Q4221" t="s">
        <v>82</v>
      </c>
      <c r="R4221">
        <v>88.363600000000005</v>
      </c>
      <c r="U4221">
        <v>83.838700000000003</v>
      </c>
      <c r="V4221">
        <v>91.746300000000005</v>
      </c>
      <c r="W4221">
        <v>323</v>
      </c>
      <c r="X4221" t="s">
        <v>156</v>
      </c>
      <c r="Y4221" t="s">
        <v>51</v>
      </c>
      <c r="Z4221" t="s">
        <v>105</v>
      </c>
      <c r="AA4221" t="s">
        <v>120</v>
      </c>
      <c r="AB4221" t="s">
        <v>51</v>
      </c>
      <c r="AC4221" t="s">
        <v>211</v>
      </c>
      <c r="AD4221" t="s">
        <v>55</v>
      </c>
      <c r="AE4221" t="s">
        <v>56</v>
      </c>
      <c r="AF4221" t="s">
        <v>86</v>
      </c>
      <c r="AG4221">
        <v>25</v>
      </c>
      <c r="AH4221" t="s">
        <v>158</v>
      </c>
      <c r="AI4221" t="s">
        <v>102</v>
      </c>
      <c r="AJ4221" t="s">
        <v>108</v>
      </c>
      <c r="AK4221" t="s">
        <v>209</v>
      </c>
      <c r="AL4221" t="s">
        <v>122</v>
      </c>
      <c r="AM4221" t="s">
        <v>88</v>
      </c>
      <c r="AN4221" t="s">
        <v>63</v>
      </c>
    </row>
    <row r="4222" spans="1:40" x14ac:dyDescent="0.2">
      <c r="A4222">
        <v>2017</v>
      </c>
      <c r="B4222" t="s">
        <v>292</v>
      </c>
      <c r="C4222" t="s">
        <v>293</v>
      </c>
      <c r="D4222" t="s">
        <v>42</v>
      </c>
      <c r="E4222" t="s">
        <v>43</v>
      </c>
      <c r="F4222" t="s">
        <v>44</v>
      </c>
      <c r="G4222" t="s">
        <v>45</v>
      </c>
      <c r="H4222" t="s">
        <v>46</v>
      </c>
      <c r="I4222" t="s">
        <v>47</v>
      </c>
      <c r="J4222" t="s">
        <v>48</v>
      </c>
      <c r="K4222" t="s">
        <v>49</v>
      </c>
      <c r="L4222">
        <v>55.841200000000001</v>
      </c>
      <c r="O4222">
        <v>45.813600000000001</v>
      </c>
      <c r="P4222">
        <v>65.413899999999998</v>
      </c>
      <c r="Q4222" t="s">
        <v>50</v>
      </c>
      <c r="R4222">
        <v>44.158799999999999</v>
      </c>
      <c r="U4222">
        <v>34.586100000000002</v>
      </c>
      <c r="V4222">
        <v>54.186399999999999</v>
      </c>
      <c r="W4222">
        <v>99</v>
      </c>
      <c r="X4222" t="s">
        <v>51</v>
      </c>
      <c r="Y4222" t="s">
        <v>92</v>
      </c>
      <c r="Z4222" t="s">
        <v>51</v>
      </c>
      <c r="AA4222" t="s">
        <v>51</v>
      </c>
      <c r="AB4222" t="s">
        <v>115</v>
      </c>
      <c r="AC4222" t="s">
        <v>294</v>
      </c>
      <c r="AD4222" t="s">
        <v>55</v>
      </c>
      <c r="AE4222" t="s">
        <v>56</v>
      </c>
      <c r="AF4222" t="s">
        <v>57</v>
      </c>
      <c r="AG4222">
        <v>72</v>
      </c>
      <c r="AH4222" t="s">
        <v>58</v>
      </c>
      <c r="AI4222" t="s">
        <v>94</v>
      </c>
      <c r="AJ4222" t="s">
        <v>95</v>
      </c>
      <c r="AK4222" t="s">
        <v>292</v>
      </c>
      <c r="AL4222" t="s">
        <v>61</v>
      </c>
      <c r="AM4222" t="s">
        <v>96</v>
      </c>
      <c r="AN4222" t="s">
        <v>117</v>
      </c>
    </row>
    <row r="4223" spans="1:40" x14ac:dyDescent="0.2">
      <c r="A4223">
        <v>2017</v>
      </c>
      <c r="B4223" t="s">
        <v>283</v>
      </c>
      <c r="C4223" t="s">
        <v>284</v>
      </c>
      <c r="D4223" t="s">
        <v>42</v>
      </c>
      <c r="E4223" t="s">
        <v>43</v>
      </c>
      <c r="F4223" t="s">
        <v>44</v>
      </c>
      <c r="G4223" t="s">
        <v>66</v>
      </c>
      <c r="H4223" t="s">
        <v>66</v>
      </c>
      <c r="I4223" t="s">
        <v>67</v>
      </c>
      <c r="J4223" t="s">
        <v>48</v>
      </c>
      <c r="K4223" t="s">
        <v>49</v>
      </c>
      <c r="L4223">
        <v>18.587700000000002</v>
      </c>
      <c r="O4223">
        <v>15.9902</v>
      </c>
      <c r="P4223">
        <v>21.499199999999998</v>
      </c>
      <c r="Q4223" t="s">
        <v>68</v>
      </c>
      <c r="R4223">
        <v>81.412300000000002</v>
      </c>
      <c r="U4223">
        <v>78.500799999999998</v>
      </c>
      <c r="V4223">
        <v>84.009799999999998</v>
      </c>
      <c r="W4223">
        <v>1276</v>
      </c>
      <c r="X4223" t="s">
        <v>51</v>
      </c>
      <c r="Y4223" t="s">
        <v>51</v>
      </c>
      <c r="Z4223" t="s">
        <v>51</v>
      </c>
      <c r="AA4223" t="s">
        <v>51</v>
      </c>
      <c r="AB4223" t="s">
        <v>84</v>
      </c>
      <c r="AC4223" t="s">
        <v>285</v>
      </c>
      <c r="AD4223" t="s">
        <v>55</v>
      </c>
      <c r="AE4223" t="s">
        <v>56</v>
      </c>
      <c r="AF4223" t="s">
        <v>73</v>
      </c>
      <c r="AG4223">
        <v>107</v>
      </c>
      <c r="AH4223" t="s">
        <v>58</v>
      </c>
      <c r="AI4223" t="s">
        <v>102</v>
      </c>
      <c r="AJ4223" t="s">
        <v>95</v>
      </c>
      <c r="AK4223" t="s">
        <v>283</v>
      </c>
      <c r="AL4223" t="s">
        <v>61</v>
      </c>
      <c r="AM4223" t="s">
        <v>62</v>
      </c>
      <c r="AN4223" t="s">
        <v>89</v>
      </c>
    </row>
    <row r="4224" spans="1:40" x14ac:dyDescent="0.2">
      <c r="A4224">
        <v>2017</v>
      </c>
      <c r="B4224" t="s">
        <v>154</v>
      </c>
      <c r="C4224" t="s">
        <v>155</v>
      </c>
      <c r="D4224" t="s">
        <v>42</v>
      </c>
      <c r="E4224" t="s">
        <v>43</v>
      </c>
      <c r="F4224" t="s">
        <v>44</v>
      </c>
      <c r="G4224" t="s">
        <v>140</v>
      </c>
      <c r="H4224" t="s">
        <v>141</v>
      </c>
      <c r="I4224" t="s">
        <v>81</v>
      </c>
      <c r="J4224" t="s">
        <v>48</v>
      </c>
      <c r="K4224" t="s">
        <v>49</v>
      </c>
      <c r="L4224">
        <v>0</v>
      </c>
      <c r="O4224">
        <v>0</v>
      </c>
      <c r="P4224">
        <v>0</v>
      </c>
      <c r="Q4224" t="s">
        <v>142</v>
      </c>
      <c r="R4224">
        <v>100</v>
      </c>
      <c r="U4224">
        <v>100</v>
      </c>
      <c r="V4224">
        <v>100</v>
      </c>
      <c r="W4224">
        <v>33</v>
      </c>
      <c r="X4224" t="s">
        <v>99</v>
      </c>
      <c r="Y4224" t="s">
        <v>69</v>
      </c>
      <c r="Z4224" t="s">
        <v>70</v>
      </c>
      <c r="AA4224" t="s">
        <v>51</v>
      </c>
      <c r="AB4224" t="s">
        <v>71</v>
      </c>
      <c r="AC4224" t="s">
        <v>157</v>
      </c>
      <c r="AD4224" t="s">
        <v>55</v>
      </c>
      <c r="AE4224" t="s">
        <v>56</v>
      </c>
      <c r="AF4224" t="s">
        <v>144</v>
      </c>
      <c r="AG4224">
        <v>45</v>
      </c>
      <c r="AH4224" t="s">
        <v>101</v>
      </c>
      <c r="AI4224" t="s">
        <v>74</v>
      </c>
      <c r="AJ4224" t="s">
        <v>75</v>
      </c>
      <c r="AK4224" t="s">
        <v>154</v>
      </c>
      <c r="AL4224" t="s">
        <v>61</v>
      </c>
      <c r="AM4224" t="s">
        <v>88</v>
      </c>
      <c r="AN4224" t="s">
        <v>76</v>
      </c>
    </row>
    <row r="4225" spans="1:40" x14ac:dyDescent="0.2">
      <c r="A4225">
        <v>2017</v>
      </c>
      <c r="B4225" t="s">
        <v>289</v>
      </c>
      <c r="C4225" t="s">
        <v>290</v>
      </c>
      <c r="D4225" t="s">
        <v>42</v>
      </c>
      <c r="E4225" t="s">
        <v>43</v>
      </c>
      <c r="F4225" t="s">
        <v>44</v>
      </c>
      <c r="G4225" t="s">
        <v>45</v>
      </c>
      <c r="H4225" t="s">
        <v>46</v>
      </c>
      <c r="I4225" t="s">
        <v>47</v>
      </c>
      <c r="J4225" t="s">
        <v>48</v>
      </c>
      <c r="K4225" t="s">
        <v>49</v>
      </c>
      <c r="L4225">
        <v>49.487000000000002</v>
      </c>
      <c r="O4225">
        <v>37.591200000000001</v>
      </c>
      <c r="P4225">
        <v>61.441299999999998</v>
      </c>
      <c r="Q4225" t="s">
        <v>50</v>
      </c>
      <c r="R4225">
        <v>50.512999999999998</v>
      </c>
      <c r="U4225">
        <v>38.558700000000002</v>
      </c>
      <c r="V4225">
        <v>62.408799999999999</v>
      </c>
      <c r="W4225">
        <v>48</v>
      </c>
      <c r="X4225" t="s">
        <v>51</v>
      </c>
      <c r="Y4225" t="s">
        <v>51</v>
      </c>
      <c r="Z4225" t="s">
        <v>53</v>
      </c>
      <c r="AA4225" t="s">
        <v>51</v>
      </c>
      <c r="AB4225" t="s">
        <v>115</v>
      </c>
      <c r="AC4225" t="s">
        <v>291</v>
      </c>
      <c r="AD4225" t="s">
        <v>55</v>
      </c>
      <c r="AE4225" t="s">
        <v>56</v>
      </c>
      <c r="AF4225" t="s">
        <v>57</v>
      </c>
      <c r="AG4225">
        <v>115</v>
      </c>
      <c r="AH4225" t="s">
        <v>58</v>
      </c>
      <c r="AI4225" t="s">
        <v>102</v>
      </c>
      <c r="AJ4225" t="s">
        <v>60</v>
      </c>
      <c r="AK4225" t="s">
        <v>289</v>
      </c>
      <c r="AL4225" t="s">
        <v>61</v>
      </c>
      <c r="AM4225" t="s">
        <v>62</v>
      </c>
      <c r="AN4225" t="s">
        <v>117</v>
      </c>
    </row>
    <row r="4226" spans="1:40" x14ac:dyDescent="0.2">
      <c r="A4226">
        <v>2017</v>
      </c>
      <c r="B4226" t="s">
        <v>110</v>
      </c>
      <c r="C4226" t="s">
        <v>111</v>
      </c>
      <c r="D4226" t="s">
        <v>42</v>
      </c>
      <c r="E4226" t="s">
        <v>43</v>
      </c>
      <c r="F4226" t="s">
        <v>44</v>
      </c>
      <c r="G4226" t="s">
        <v>79</v>
      </c>
      <c r="H4226" t="s">
        <v>80</v>
      </c>
      <c r="I4226" t="s">
        <v>81</v>
      </c>
      <c r="J4226" t="s">
        <v>48</v>
      </c>
      <c r="K4226" t="s">
        <v>49</v>
      </c>
      <c r="L4226">
        <v>6.6700999999999997</v>
      </c>
      <c r="O4226">
        <v>3.7</v>
      </c>
      <c r="P4226">
        <v>11.733700000000001</v>
      </c>
      <c r="Q4226" t="s">
        <v>82</v>
      </c>
      <c r="R4226">
        <v>93.329899999999995</v>
      </c>
      <c r="U4226">
        <v>88.266300000000001</v>
      </c>
      <c r="V4226">
        <v>96.3</v>
      </c>
      <c r="W4226">
        <v>182</v>
      </c>
      <c r="X4226" t="s">
        <v>51</v>
      </c>
      <c r="Y4226" t="s">
        <v>92</v>
      </c>
      <c r="Z4226" t="s">
        <v>53</v>
      </c>
      <c r="AA4226" t="s">
        <v>51</v>
      </c>
      <c r="AB4226" t="s">
        <v>71</v>
      </c>
      <c r="AC4226" t="s">
        <v>112</v>
      </c>
      <c r="AD4226" t="s">
        <v>55</v>
      </c>
      <c r="AE4226" t="s">
        <v>56</v>
      </c>
      <c r="AF4226" t="s">
        <v>86</v>
      </c>
      <c r="AG4226">
        <v>127</v>
      </c>
      <c r="AH4226" t="s">
        <v>58</v>
      </c>
      <c r="AI4226" t="s">
        <v>94</v>
      </c>
      <c r="AJ4226" t="s">
        <v>60</v>
      </c>
      <c r="AK4226" t="s">
        <v>110</v>
      </c>
      <c r="AL4226" t="s">
        <v>61</v>
      </c>
      <c r="AM4226" t="s">
        <v>62</v>
      </c>
      <c r="AN4226" t="s">
        <v>76</v>
      </c>
    </row>
    <row r="4227" spans="1:40" x14ac:dyDescent="0.2">
      <c r="A4227">
        <v>2017</v>
      </c>
      <c r="B4227" t="s">
        <v>319</v>
      </c>
      <c r="C4227" t="s">
        <v>320</v>
      </c>
      <c r="D4227" t="s">
        <v>42</v>
      </c>
      <c r="E4227" t="s">
        <v>43</v>
      </c>
      <c r="F4227" t="s">
        <v>44</v>
      </c>
      <c r="G4227" t="s">
        <v>66</v>
      </c>
      <c r="H4227" t="s">
        <v>66</v>
      </c>
      <c r="I4227" t="s">
        <v>67</v>
      </c>
      <c r="J4227" t="s">
        <v>48</v>
      </c>
      <c r="K4227" t="s">
        <v>49</v>
      </c>
      <c r="L4227">
        <v>18.2743</v>
      </c>
      <c r="O4227">
        <v>9.3825000000000003</v>
      </c>
      <c r="P4227">
        <v>32.564500000000002</v>
      </c>
      <c r="Q4227" t="s">
        <v>68</v>
      </c>
      <c r="R4227">
        <v>81.725700000000003</v>
      </c>
      <c r="U4227">
        <v>67.435500000000005</v>
      </c>
      <c r="V4227">
        <v>90.617500000000007</v>
      </c>
      <c r="W4227">
        <v>53</v>
      </c>
      <c r="X4227" t="s">
        <v>99</v>
      </c>
      <c r="Y4227" t="s">
        <v>92</v>
      </c>
      <c r="Z4227" t="s">
        <v>51</v>
      </c>
      <c r="AA4227" t="s">
        <v>120</v>
      </c>
      <c r="AB4227" t="s">
        <v>51</v>
      </c>
      <c r="AC4227" t="s">
        <v>321</v>
      </c>
      <c r="AD4227" t="s">
        <v>55</v>
      </c>
      <c r="AE4227" t="s">
        <v>56</v>
      </c>
      <c r="AF4227" t="s">
        <v>73</v>
      </c>
      <c r="AG4227">
        <v>38</v>
      </c>
      <c r="AH4227" t="s">
        <v>101</v>
      </c>
      <c r="AI4227" t="s">
        <v>94</v>
      </c>
      <c r="AJ4227" t="s">
        <v>95</v>
      </c>
      <c r="AK4227" t="s">
        <v>319</v>
      </c>
      <c r="AL4227" t="s">
        <v>122</v>
      </c>
      <c r="AM4227" t="s">
        <v>88</v>
      </c>
      <c r="AN4227" t="s">
        <v>63</v>
      </c>
    </row>
    <row r="4228" spans="1:40" x14ac:dyDescent="0.2">
      <c r="A4228">
        <v>2017</v>
      </c>
      <c r="B4228" t="s">
        <v>159</v>
      </c>
      <c r="C4228" t="s">
        <v>160</v>
      </c>
      <c r="D4228" t="s">
        <v>42</v>
      </c>
      <c r="E4228" t="s">
        <v>43</v>
      </c>
      <c r="F4228" t="s">
        <v>44</v>
      </c>
      <c r="G4228" t="s">
        <v>45</v>
      </c>
      <c r="H4228" t="s">
        <v>46</v>
      </c>
      <c r="I4228" t="s">
        <v>47</v>
      </c>
      <c r="J4228" t="s">
        <v>48</v>
      </c>
      <c r="K4228" t="s">
        <v>49</v>
      </c>
      <c r="L4228">
        <v>21.2254</v>
      </c>
      <c r="O4228">
        <v>16.170500000000001</v>
      </c>
      <c r="P4228">
        <v>27.344999999999999</v>
      </c>
      <c r="Q4228" t="s">
        <v>50</v>
      </c>
      <c r="R4228">
        <v>78.774600000000007</v>
      </c>
      <c r="U4228">
        <v>72.655000000000001</v>
      </c>
      <c r="V4228">
        <v>83.829499999999996</v>
      </c>
      <c r="W4228">
        <v>209</v>
      </c>
      <c r="X4228" t="s">
        <v>51</v>
      </c>
      <c r="Y4228" t="s">
        <v>198</v>
      </c>
      <c r="Z4228" t="s">
        <v>105</v>
      </c>
      <c r="AA4228" t="s">
        <v>51</v>
      </c>
      <c r="AB4228" t="s">
        <v>71</v>
      </c>
      <c r="AC4228" t="s">
        <v>162</v>
      </c>
      <c r="AD4228" t="s">
        <v>55</v>
      </c>
      <c r="AE4228" t="s">
        <v>56</v>
      </c>
      <c r="AF4228" t="s">
        <v>57</v>
      </c>
      <c r="AG4228">
        <v>15</v>
      </c>
      <c r="AH4228" t="s">
        <v>58</v>
      </c>
      <c r="AI4228" t="s">
        <v>199</v>
      </c>
      <c r="AJ4228" t="s">
        <v>108</v>
      </c>
      <c r="AK4228" t="s">
        <v>159</v>
      </c>
      <c r="AL4228" t="s">
        <v>61</v>
      </c>
      <c r="AM4228" t="s">
        <v>88</v>
      </c>
      <c r="AN4228" t="s">
        <v>76</v>
      </c>
    </row>
    <row r="4229" spans="1:40" x14ac:dyDescent="0.2">
      <c r="A4229">
        <v>2017</v>
      </c>
      <c r="B4229" t="s">
        <v>229</v>
      </c>
      <c r="C4229" t="s">
        <v>230</v>
      </c>
      <c r="D4229" t="s">
        <v>42</v>
      </c>
      <c r="E4229" t="s">
        <v>43</v>
      </c>
      <c r="F4229" t="s">
        <v>44</v>
      </c>
      <c r="G4229" t="s">
        <v>128</v>
      </c>
      <c r="H4229" t="s">
        <v>129</v>
      </c>
      <c r="I4229" t="s">
        <v>81</v>
      </c>
      <c r="J4229" t="s">
        <v>48</v>
      </c>
      <c r="K4229" t="s">
        <v>49</v>
      </c>
      <c r="L4229">
        <v>19.4682</v>
      </c>
      <c r="O4229">
        <v>13.7555</v>
      </c>
      <c r="P4229">
        <v>26.8155</v>
      </c>
      <c r="Q4229" t="s">
        <v>130</v>
      </c>
      <c r="R4229">
        <v>80.531800000000004</v>
      </c>
      <c r="U4229">
        <v>73.1845</v>
      </c>
      <c r="V4229">
        <v>86.244500000000002</v>
      </c>
      <c r="W4229">
        <v>109</v>
      </c>
      <c r="X4229" t="s">
        <v>156</v>
      </c>
      <c r="Y4229" t="s">
        <v>52</v>
      </c>
      <c r="Z4229" t="s">
        <v>53</v>
      </c>
      <c r="AA4229" t="s">
        <v>51</v>
      </c>
      <c r="AB4229" t="s">
        <v>51</v>
      </c>
      <c r="AC4229" t="s">
        <v>231</v>
      </c>
      <c r="AD4229" t="s">
        <v>55</v>
      </c>
      <c r="AE4229" t="s">
        <v>56</v>
      </c>
      <c r="AF4229" t="s">
        <v>132</v>
      </c>
      <c r="AG4229">
        <v>37</v>
      </c>
      <c r="AH4229" t="s">
        <v>158</v>
      </c>
      <c r="AI4229" t="s">
        <v>59</v>
      </c>
      <c r="AJ4229" t="s">
        <v>60</v>
      </c>
      <c r="AK4229" t="s">
        <v>229</v>
      </c>
      <c r="AL4229" t="s">
        <v>61</v>
      </c>
      <c r="AM4229" t="s">
        <v>88</v>
      </c>
      <c r="AN4229" t="s">
        <v>63</v>
      </c>
    </row>
    <row r="4230" spans="1:40" x14ac:dyDescent="0.2">
      <c r="A4230">
        <v>2017</v>
      </c>
      <c r="B4230" t="s">
        <v>206</v>
      </c>
      <c r="C4230" t="s">
        <v>207</v>
      </c>
      <c r="D4230" t="s">
        <v>42</v>
      </c>
      <c r="E4230" t="s">
        <v>43</v>
      </c>
      <c r="F4230" t="s">
        <v>44</v>
      </c>
      <c r="G4230" t="s">
        <v>128</v>
      </c>
      <c r="H4230" t="s">
        <v>129</v>
      </c>
      <c r="I4230" t="s">
        <v>81</v>
      </c>
      <c r="J4230" t="s">
        <v>48</v>
      </c>
      <c r="K4230" t="s">
        <v>49</v>
      </c>
      <c r="L4230">
        <v>14.513199999999999</v>
      </c>
      <c r="O4230">
        <v>9.2896999999999998</v>
      </c>
      <c r="P4230">
        <v>21.962599999999998</v>
      </c>
      <c r="Q4230" t="s">
        <v>130</v>
      </c>
      <c r="R4230">
        <v>85.486800000000002</v>
      </c>
      <c r="U4230">
        <v>78.037400000000005</v>
      </c>
      <c r="V4230">
        <v>90.710300000000004</v>
      </c>
      <c r="W4230">
        <v>127</v>
      </c>
      <c r="X4230" t="s">
        <v>156</v>
      </c>
      <c r="Y4230" t="s">
        <v>92</v>
      </c>
      <c r="Z4230" t="s">
        <v>70</v>
      </c>
      <c r="AA4230" t="s">
        <v>51</v>
      </c>
      <c r="AB4230" t="s">
        <v>51</v>
      </c>
      <c r="AC4230" t="s">
        <v>208</v>
      </c>
      <c r="AD4230" t="s">
        <v>55</v>
      </c>
      <c r="AE4230" t="s">
        <v>56</v>
      </c>
      <c r="AF4230" t="s">
        <v>132</v>
      </c>
      <c r="AG4230">
        <v>101</v>
      </c>
      <c r="AH4230" t="s">
        <v>158</v>
      </c>
      <c r="AI4230" t="s">
        <v>94</v>
      </c>
      <c r="AJ4230" t="s">
        <v>75</v>
      </c>
      <c r="AK4230" t="s">
        <v>206</v>
      </c>
      <c r="AL4230" t="s">
        <v>61</v>
      </c>
      <c r="AM4230" t="s">
        <v>62</v>
      </c>
      <c r="AN4230" t="s">
        <v>63</v>
      </c>
    </row>
    <row r="4231" spans="1:40" x14ac:dyDescent="0.2">
      <c r="A4231">
        <v>2017</v>
      </c>
      <c r="B4231" t="s">
        <v>229</v>
      </c>
      <c r="C4231" t="s">
        <v>230</v>
      </c>
      <c r="D4231" t="s">
        <v>42</v>
      </c>
      <c r="E4231" t="s">
        <v>43</v>
      </c>
      <c r="F4231" t="s">
        <v>44</v>
      </c>
      <c r="G4231" t="s">
        <v>79</v>
      </c>
      <c r="H4231" t="s">
        <v>80</v>
      </c>
      <c r="I4231" t="s">
        <v>81</v>
      </c>
      <c r="J4231" t="s">
        <v>48</v>
      </c>
      <c r="K4231" t="s">
        <v>49</v>
      </c>
      <c r="L4231">
        <v>7.2489999999999997</v>
      </c>
      <c r="O4231">
        <v>2.8443999999999998</v>
      </c>
      <c r="P4231">
        <v>17.2621</v>
      </c>
      <c r="Q4231" t="s">
        <v>82</v>
      </c>
      <c r="R4231">
        <v>92.751000000000005</v>
      </c>
      <c r="U4231">
        <v>82.737899999999996</v>
      </c>
      <c r="V4231">
        <v>97.155600000000007</v>
      </c>
      <c r="W4231">
        <v>103</v>
      </c>
      <c r="X4231" t="s">
        <v>99</v>
      </c>
      <c r="Y4231" t="s">
        <v>69</v>
      </c>
      <c r="Z4231" t="s">
        <v>105</v>
      </c>
      <c r="AA4231" t="s">
        <v>51</v>
      </c>
      <c r="AB4231" t="s">
        <v>71</v>
      </c>
      <c r="AC4231" t="s">
        <v>231</v>
      </c>
      <c r="AD4231" t="s">
        <v>55</v>
      </c>
      <c r="AE4231" t="s">
        <v>56</v>
      </c>
      <c r="AF4231" t="s">
        <v>86</v>
      </c>
      <c r="AG4231">
        <v>37</v>
      </c>
      <c r="AH4231" t="s">
        <v>101</v>
      </c>
      <c r="AI4231" t="s">
        <v>74</v>
      </c>
      <c r="AJ4231" t="s">
        <v>108</v>
      </c>
      <c r="AK4231" t="s">
        <v>229</v>
      </c>
      <c r="AL4231" t="s">
        <v>61</v>
      </c>
      <c r="AM4231" t="s">
        <v>88</v>
      </c>
      <c r="AN4231" t="s">
        <v>76</v>
      </c>
    </row>
    <row r="4232" spans="1:40" x14ac:dyDescent="0.2">
      <c r="A4232">
        <v>2017</v>
      </c>
      <c r="B4232" t="s">
        <v>187</v>
      </c>
      <c r="C4232" t="s">
        <v>188</v>
      </c>
      <c r="D4232" t="s">
        <v>42</v>
      </c>
      <c r="E4232" t="s">
        <v>43</v>
      </c>
      <c r="F4232" t="s">
        <v>44</v>
      </c>
      <c r="G4232" t="s">
        <v>45</v>
      </c>
      <c r="H4232" t="s">
        <v>46</v>
      </c>
      <c r="I4232" t="s">
        <v>47</v>
      </c>
      <c r="J4232" t="s">
        <v>48</v>
      </c>
      <c r="K4232" t="s">
        <v>49</v>
      </c>
      <c r="L4232">
        <v>27.2925</v>
      </c>
      <c r="O4232">
        <v>17.987100000000002</v>
      </c>
      <c r="P4232">
        <v>39.116100000000003</v>
      </c>
      <c r="Q4232" t="s">
        <v>50</v>
      </c>
      <c r="R4232">
        <v>72.707499999999996</v>
      </c>
      <c r="U4232">
        <v>60.883899999999997</v>
      </c>
      <c r="V4232">
        <v>82.012900000000002</v>
      </c>
      <c r="W4232">
        <v>185</v>
      </c>
      <c r="X4232" t="s">
        <v>99</v>
      </c>
      <c r="Y4232" t="s">
        <v>69</v>
      </c>
      <c r="Z4232" t="s">
        <v>105</v>
      </c>
      <c r="AA4232" t="s">
        <v>51</v>
      </c>
      <c r="AB4232" t="s">
        <v>51</v>
      </c>
      <c r="AC4232" t="s">
        <v>189</v>
      </c>
      <c r="AD4232" t="s">
        <v>55</v>
      </c>
      <c r="AE4232" t="s">
        <v>56</v>
      </c>
      <c r="AF4232" t="s">
        <v>57</v>
      </c>
      <c r="AG4232">
        <v>54</v>
      </c>
      <c r="AH4232" t="s">
        <v>101</v>
      </c>
      <c r="AI4232" t="s">
        <v>74</v>
      </c>
      <c r="AJ4232" t="s">
        <v>108</v>
      </c>
      <c r="AK4232" t="s">
        <v>187</v>
      </c>
      <c r="AL4232" t="s">
        <v>61</v>
      </c>
      <c r="AM4232" t="s">
        <v>88</v>
      </c>
      <c r="AN4232" t="s">
        <v>63</v>
      </c>
    </row>
    <row r="4233" spans="1:40" x14ac:dyDescent="0.2">
      <c r="A4233">
        <v>2017</v>
      </c>
      <c r="B4233" t="s">
        <v>145</v>
      </c>
      <c r="C4233" t="s">
        <v>146</v>
      </c>
      <c r="D4233" t="s">
        <v>42</v>
      </c>
      <c r="E4233" t="s">
        <v>43</v>
      </c>
      <c r="F4233" t="s">
        <v>44</v>
      </c>
      <c r="G4233" t="s">
        <v>140</v>
      </c>
      <c r="H4233" t="s">
        <v>141</v>
      </c>
      <c r="I4233" t="s">
        <v>81</v>
      </c>
      <c r="J4233" t="s">
        <v>48</v>
      </c>
      <c r="K4233" t="s">
        <v>49</v>
      </c>
      <c r="L4233">
        <v>2.448</v>
      </c>
      <c r="O4233">
        <v>0.24379999999999999</v>
      </c>
      <c r="P4233">
        <v>20.483899999999998</v>
      </c>
      <c r="Q4233" t="s">
        <v>142</v>
      </c>
      <c r="R4233">
        <v>97.552000000000007</v>
      </c>
      <c r="U4233">
        <v>79.516099999999994</v>
      </c>
      <c r="V4233">
        <v>99.756200000000007</v>
      </c>
      <c r="W4233">
        <v>40</v>
      </c>
      <c r="X4233" t="s">
        <v>51</v>
      </c>
      <c r="Y4233" t="s">
        <v>69</v>
      </c>
      <c r="Z4233" t="s">
        <v>51</v>
      </c>
      <c r="AA4233" t="s">
        <v>51</v>
      </c>
      <c r="AB4233" t="s">
        <v>195</v>
      </c>
      <c r="AC4233" t="s">
        <v>147</v>
      </c>
      <c r="AD4233" t="s">
        <v>55</v>
      </c>
      <c r="AE4233" t="s">
        <v>56</v>
      </c>
      <c r="AF4233" t="s">
        <v>144</v>
      </c>
      <c r="AG4233">
        <v>5</v>
      </c>
      <c r="AH4233" t="s">
        <v>58</v>
      </c>
      <c r="AI4233" t="s">
        <v>74</v>
      </c>
      <c r="AJ4233" t="s">
        <v>95</v>
      </c>
      <c r="AK4233" t="s">
        <v>145</v>
      </c>
      <c r="AL4233" t="s">
        <v>61</v>
      </c>
      <c r="AM4233" t="s">
        <v>88</v>
      </c>
      <c r="AN4233" t="s">
        <v>197</v>
      </c>
    </row>
    <row r="4234" spans="1:40" x14ac:dyDescent="0.2">
      <c r="A4234">
        <v>2017</v>
      </c>
      <c r="B4234" t="s">
        <v>209</v>
      </c>
      <c r="C4234" t="s">
        <v>210</v>
      </c>
      <c r="D4234" t="s">
        <v>42</v>
      </c>
      <c r="E4234" t="s">
        <v>43</v>
      </c>
      <c r="F4234" t="s">
        <v>44</v>
      </c>
      <c r="G4234" t="s">
        <v>128</v>
      </c>
      <c r="H4234" t="s">
        <v>129</v>
      </c>
      <c r="I4234" t="s">
        <v>81</v>
      </c>
      <c r="J4234" t="s">
        <v>48</v>
      </c>
      <c r="K4234" t="s">
        <v>49</v>
      </c>
      <c r="L4234">
        <v>10.325799999999999</v>
      </c>
      <c r="O4234">
        <v>7.3413000000000004</v>
      </c>
      <c r="P4234">
        <v>14.335699999999999</v>
      </c>
      <c r="Q4234" t="s">
        <v>130</v>
      </c>
      <c r="R4234">
        <v>89.674199999999999</v>
      </c>
      <c r="U4234">
        <v>85.664299999999997</v>
      </c>
      <c r="V4234">
        <v>92.658699999999996</v>
      </c>
      <c r="W4234">
        <v>272</v>
      </c>
      <c r="X4234" t="s">
        <v>156</v>
      </c>
      <c r="Y4234" t="s">
        <v>92</v>
      </c>
      <c r="Z4234" t="s">
        <v>51</v>
      </c>
      <c r="AA4234" t="s">
        <v>120</v>
      </c>
      <c r="AB4234" t="s">
        <v>51</v>
      </c>
      <c r="AC4234" t="s">
        <v>211</v>
      </c>
      <c r="AD4234" t="s">
        <v>55</v>
      </c>
      <c r="AE4234" t="s">
        <v>56</v>
      </c>
      <c r="AF4234" t="s">
        <v>132</v>
      </c>
      <c r="AG4234">
        <v>25</v>
      </c>
      <c r="AH4234" t="s">
        <v>158</v>
      </c>
      <c r="AI4234" t="s">
        <v>94</v>
      </c>
      <c r="AJ4234" t="s">
        <v>95</v>
      </c>
      <c r="AK4234" t="s">
        <v>209</v>
      </c>
      <c r="AL4234" t="s">
        <v>122</v>
      </c>
      <c r="AM4234" t="s">
        <v>88</v>
      </c>
      <c r="AN4234" t="s">
        <v>63</v>
      </c>
    </row>
    <row r="4235" spans="1:40" x14ac:dyDescent="0.2">
      <c r="A4235">
        <v>2017</v>
      </c>
      <c r="B4235" t="s">
        <v>118</v>
      </c>
      <c r="C4235" t="s">
        <v>119</v>
      </c>
      <c r="D4235" t="s">
        <v>42</v>
      </c>
      <c r="E4235" t="s">
        <v>43</v>
      </c>
      <c r="F4235" t="s">
        <v>44</v>
      </c>
      <c r="G4235" t="s">
        <v>79</v>
      </c>
      <c r="H4235" t="s">
        <v>80</v>
      </c>
      <c r="I4235" t="s">
        <v>81</v>
      </c>
      <c r="J4235" t="s">
        <v>48</v>
      </c>
      <c r="K4235" t="s">
        <v>49</v>
      </c>
      <c r="L4235">
        <v>39.940399999999997</v>
      </c>
      <c r="O4235">
        <v>27.378699999999998</v>
      </c>
      <c r="P4235">
        <v>53.981400000000001</v>
      </c>
      <c r="Q4235" t="s">
        <v>82</v>
      </c>
      <c r="R4235">
        <v>60.059600000000003</v>
      </c>
      <c r="U4235">
        <v>46.018599999999999</v>
      </c>
      <c r="V4235">
        <v>72.621300000000005</v>
      </c>
      <c r="W4235">
        <v>60</v>
      </c>
      <c r="X4235" t="s">
        <v>156</v>
      </c>
      <c r="Y4235" t="s">
        <v>92</v>
      </c>
      <c r="Z4235" t="s">
        <v>53</v>
      </c>
      <c r="AA4235" t="s">
        <v>51</v>
      </c>
      <c r="AB4235" t="s">
        <v>115</v>
      </c>
      <c r="AC4235" t="s">
        <v>121</v>
      </c>
      <c r="AD4235" t="s">
        <v>55</v>
      </c>
      <c r="AE4235" t="s">
        <v>56</v>
      </c>
      <c r="AF4235" t="s">
        <v>86</v>
      </c>
      <c r="AG4235">
        <v>121</v>
      </c>
      <c r="AH4235" t="s">
        <v>158</v>
      </c>
      <c r="AI4235" t="s">
        <v>94</v>
      </c>
      <c r="AJ4235" t="s">
        <v>60</v>
      </c>
      <c r="AK4235" t="s">
        <v>118</v>
      </c>
      <c r="AL4235" t="s">
        <v>61</v>
      </c>
      <c r="AM4235" t="s">
        <v>62</v>
      </c>
      <c r="AN4235" t="s">
        <v>117</v>
      </c>
    </row>
    <row r="4236" spans="1:40" x14ac:dyDescent="0.2">
      <c r="A4236">
        <v>2017</v>
      </c>
      <c r="B4236" t="s">
        <v>118</v>
      </c>
      <c r="C4236" t="s">
        <v>119</v>
      </c>
      <c r="D4236" t="s">
        <v>42</v>
      </c>
      <c r="E4236" t="s">
        <v>43</v>
      </c>
      <c r="F4236" t="s">
        <v>44</v>
      </c>
      <c r="G4236" t="s">
        <v>140</v>
      </c>
      <c r="H4236" t="s">
        <v>141</v>
      </c>
      <c r="I4236" t="s">
        <v>81</v>
      </c>
      <c r="J4236" t="s">
        <v>48</v>
      </c>
      <c r="K4236" t="s">
        <v>49</v>
      </c>
      <c r="L4236">
        <v>19.1663</v>
      </c>
      <c r="O4236">
        <v>10.36</v>
      </c>
      <c r="P4236">
        <v>32.725200000000001</v>
      </c>
      <c r="Q4236" t="s">
        <v>142</v>
      </c>
      <c r="R4236">
        <v>80.833699999999993</v>
      </c>
      <c r="U4236">
        <v>67.274799999999999</v>
      </c>
      <c r="V4236">
        <v>89.64</v>
      </c>
      <c r="W4236">
        <v>112</v>
      </c>
      <c r="X4236" t="s">
        <v>99</v>
      </c>
      <c r="Y4236" t="s">
        <v>92</v>
      </c>
      <c r="Z4236" t="s">
        <v>51</v>
      </c>
      <c r="AA4236" t="s">
        <v>106</v>
      </c>
      <c r="AB4236" t="s">
        <v>51</v>
      </c>
      <c r="AC4236" t="s">
        <v>121</v>
      </c>
      <c r="AD4236" t="s">
        <v>55</v>
      </c>
      <c r="AE4236" t="s">
        <v>56</v>
      </c>
      <c r="AF4236" t="s">
        <v>144</v>
      </c>
      <c r="AG4236">
        <v>121</v>
      </c>
      <c r="AH4236" t="s">
        <v>101</v>
      </c>
      <c r="AI4236" t="s">
        <v>94</v>
      </c>
      <c r="AJ4236" t="s">
        <v>95</v>
      </c>
      <c r="AK4236" t="s">
        <v>118</v>
      </c>
      <c r="AL4236" t="s">
        <v>109</v>
      </c>
      <c r="AM4236" t="s">
        <v>62</v>
      </c>
      <c r="AN4236" t="s">
        <v>63</v>
      </c>
    </row>
    <row r="4237" spans="1:40" x14ac:dyDescent="0.2">
      <c r="A4237">
        <v>2017</v>
      </c>
      <c r="B4237" t="s">
        <v>190</v>
      </c>
      <c r="C4237" t="s">
        <v>191</v>
      </c>
      <c r="D4237" t="s">
        <v>42</v>
      </c>
      <c r="E4237" t="s">
        <v>43</v>
      </c>
      <c r="F4237" t="s">
        <v>44</v>
      </c>
      <c r="G4237" t="s">
        <v>128</v>
      </c>
      <c r="H4237" t="s">
        <v>129</v>
      </c>
      <c r="I4237" t="s">
        <v>81</v>
      </c>
      <c r="J4237" t="s">
        <v>48</v>
      </c>
      <c r="K4237" t="s">
        <v>49</v>
      </c>
      <c r="L4237">
        <v>38.936500000000002</v>
      </c>
      <c r="O4237">
        <v>26.636900000000001</v>
      </c>
      <c r="P4237">
        <v>52.825899999999997</v>
      </c>
      <c r="Q4237" t="s">
        <v>130</v>
      </c>
      <c r="R4237">
        <v>61.063499999999998</v>
      </c>
      <c r="U4237">
        <v>47.174100000000003</v>
      </c>
      <c r="V4237">
        <v>73.363100000000003</v>
      </c>
      <c r="W4237">
        <v>65</v>
      </c>
      <c r="X4237" t="s">
        <v>51</v>
      </c>
      <c r="Y4237" t="s">
        <v>51</v>
      </c>
      <c r="Z4237" t="s">
        <v>70</v>
      </c>
      <c r="AA4237" t="s">
        <v>161</v>
      </c>
      <c r="AB4237" t="s">
        <v>51</v>
      </c>
      <c r="AC4237" t="s">
        <v>192</v>
      </c>
      <c r="AD4237" t="s">
        <v>55</v>
      </c>
      <c r="AE4237" t="s">
        <v>56</v>
      </c>
      <c r="AF4237" t="s">
        <v>132</v>
      </c>
      <c r="AG4237">
        <v>42</v>
      </c>
      <c r="AH4237" t="s">
        <v>58</v>
      </c>
      <c r="AI4237" t="s">
        <v>102</v>
      </c>
      <c r="AJ4237" t="s">
        <v>75</v>
      </c>
      <c r="AK4237" t="s">
        <v>190</v>
      </c>
      <c r="AL4237" t="s">
        <v>163</v>
      </c>
      <c r="AM4237" t="s">
        <v>88</v>
      </c>
      <c r="AN4237" t="s">
        <v>63</v>
      </c>
    </row>
    <row r="4238" spans="1:40" x14ac:dyDescent="0.2">
      <c r="A4238">
        <v>2017</v>
      </c>
      <c r="B4238" t="s">
        <v>190</v>
      </c>
      <c r="C4238" t="s">
        <v>191</v>
      </c>
      <c r="D4238" t="s">
        <v>42</v>
      </c>
      <c r="E4238" t="s">
        <v>43</v>
      </c>
      <c r="F4238" t="s">
        <v>44</v>
      </c>
      <c r="G4238" t="s">
        <v>140</v>
      </c>
      <c r="H4238" t="s">
        <v>141</v>
      </c>
      <c r="I4238" t="s">
        <v>81</v>
      </c>
      <c r="J4238" t="s">
        <v>48</v>
      </c>
      <c r="K4238" t="s">
        <v>49</v>
      </c>
      <c r="L4238">
        <v>3.1593</v>
      </c>
      <c r="O4238">
        <v>1.4834000000000001</v>
      </c>
      <c r="P4238">
        <v>6.6016000000000004</v>
      </c>
      <c r="Q4238" t="s">
        <v>142</v>
      </c>
      <c r="R4238">
        <v>96.840699999999998</v>
      </c>
      <c r="U4238">
        <v>93.398399999999995</v>
      </c>
      <c r="V4238">
        <v>98.516599999999997</v>
      </c>
      <c r="W4238">
        <v>320</v>
      </c>
      <c r="X4238" t="s">
        <v>99</v>
      </c>
      <c r="Y4238" t="s">
        <v>92</v>
      </c>
      <c r="Z4238" t="s">
        <v>51</v>
      </c>
      <c r="AA4238" t="s">
        <v>51</v>
      </c>
      <c r="AB4238" t="s">
        <v>51</v>
      </c>
      <c r="AC4238" t="s">
        <v>192</v>
      </c>
      <c r="AD4238" t="s">
        <v>55</v>
      </c>
      <c r="AE4238" t="s">
        <v>56</v>
      </c>
      <c r="AF4238" t="s">
        <v>144</v>
      </c>
      <c r="AG4238">
        <v>42</v>
      </c>
      <c r="AH4238" t="s">
        <v>101</v>
      </c>
      <c r="AI4238" t="s">
        <v>94</v>
      </c>
      <c r="AJ4238" t="s">
        <v>95</v>
      </c>
      <c r="AK4238" t="s">
        <v>190</v>
      </c>
      <c r="AL4238" t="s">
        <v>61</v>
      </c>
      <c r="AM4238" t="s">
        <v>88</v>
      </c>
      <c r="AN4238" t="s">
        <v>63</v>
      </c>
    </row>
    <row r="4239" spans="1:40" x14ac:dyDescent="0.2">
      <c r="A4239">
        <v>2017</v>
      </c>
      <c r="B4239" t="s">
        <v>268</v>
      </c>
      <c r="C4239" t="s">
        <v>269</v>
      </c>
      <c r="D4239" t="s">
        <v>42</v>
      </c>
      <c r="E4239" t="s">
        <v>43</v>
      </c>
      <c r="F4239" t="s">
        <v>44</v>
      </c>
      <c r="G4239" t="s">
        <v>79</v>
      </c>
      <c r="H4239" t="s">
        <v>80</v>
      </c>
      <c r="I4239" t="s">
        <v>81</v>
      </c>
      <c r="J4239" t="s">
        <v>48</v>
      </c>
      <c r="K4239" t="s">
        <v>49</v>
      </c>
      <c r="L4239">
        <v>7.4360999999999997</v>
      </c>
      <c r="O4239">
        <v>3.2410999999999999</v>
      </c>
      <c r="P4239">
        <v>16.154399999999999</v>
      </c>
      <c r="Q4239" t="s">
        <v>82</v>
      </c>
      <c r="R4239">
        <v>92.563900000000004</v>
      </c>
      <c r="U4239">
        <v>83.845600000000005</v>
      </c>
      <c r="V4239">
        <v>96.758899999999997</v>
      </c>
      <c r="W4239">
        <v>60</v>
      </c>
      <c r="X4239" t="s">
        <v>51</v>
      </c>
      <c r="Y4239" t="s">
        <v>92</v>
      </c>
      <c r="Z4239" t="s">
        <v>83</v>
      </c>
      <c r="AA4239" t="s">
        <v>120</v>
      </c>
      <c r="AB4239" t="s">
        <v>51</v>
      </c>
      <c r="AC4239" t="s">
        <v>270</v>
      </c>
      <c r="AD4239" t="s">
        <v>55</v>
      </c>
      <c r="AE4239" t="s">
        <v>56</v>
      </c>
      <c r="AF4239" t="s">
        <v>86</v>
      </c>
      <c r="AG4239">
        <v>124</v>
      </c>
      <c r="AH4239" t="s">
        <v>58</v>
      </c>
      <c r="AI4239" t="s">
        <v>94</v>
      </c>
      <c r="AJ4239" t="s">
        <v>87</v>
      </c>
      <c r="AK4239" t="s">
        <v>268</v>
      </c>
      <c r="AL4239" t="s">
        <v>122</v>
      </c>
      <c r="AM4239" t="s">
        <v>62</v>
      </c>
      <c r="AN4239" t="s">
        <v>63</v>
      </c>
    </row>
    <row r="4240" spans="1:40" x14ac:dyDescent="0.2">
      <c r="A4240">
        <v>2017</v>
      </c>
      <c r="B4240" t="s">
        <v>118</v>
      </c>
      <c r="C4240" t="s">
        <v>119</v>
      </c>
      <c r="D4240" t="s">
        <v>42</v>
      </c>
      <c r="E4240" t="s">
        <v>43</v>
      </c>
      <c r="F4240" t="s">
        <v>44</v>
      </c>
      <c r="G4240" t="s">
        <v>66</v>
      </c>
      <c r="H4240" t="s">
        <v>66</v>
      </c>
      <c r="I4240" t="s">
        <v>67</v>
      </c>
      <c r="J4240" t="s">
        <v>48</v>
      </c>
      <c r="K4240" t="s">
        <v>49</v>
      </c>
      <c r="L4240">
        <v>16.167400000000001</v>
      </c>
      <c r="O4240">
        <v>9.8678000000000008</v>
      </c>
      <c r="P4240">
        <v>25.356999999999999</v>
      </c>
      <c r="Q4240" t="s">
        <v>68</v>
      </c>
      <c r="R4240">
        <v>83.832599999999999</v>
      </c>
      <c r="U4240">
        <v>74.643000000000001</v>
      </c>
      <c r="V4240">
        <v>90.132199999999997</v>
      </c>
      <c r="W4240">
        <v>109</v>
      </c>
      <c r="X4240" t="s">
        <v>51</v>
      </c>
      <c r="Y4240" t="s">
        <v>52</v>
      </c>
      <c r="Z4240" t="s">
        <v>105</v>
      </c>
      <c r="AA4240" t="s">
        <v>51</v>
      </c>
      <c r="AB4240" t="s">
        <v>84</v>
      </c>
      <c r="AC4240" t="s">
        <v>121</v>
      </c>
      <c r="AD4240" t="s">
        <v>55</v>
      </c>
      <c r="AE4240" t="s">
        <v>56</v>
      </c>
      <c r="AF4240" t="s">
        <v>73</v>
      </c>
      <c r="AG4240">
        <v>121</v>
      </c>
      <c r="AH4240" t="s">
        <v>58</v>
      </c>
      <c r="AI4240" t="s">
        <v>59</v>
      </c>
      <c r="AJ4240" t="s">
        <v>108</v>
      </c>
      <c r="AK4240" t="s">
        <v>118</v>
      </c>
      <c r="AL4240" t="s">
        <v>61</v>
      </c>
      <c r="AM4240" t="s">
        <v>62</v>
      </c>
      <c r="AN4240" t="s">
        <v>89</v>
      </c>
    </row>
    <row r="4241" spans="1:40" x14ac:dyDescent="0.2">
      <c r="A4241">
        <v>2017</v>
      </c>
      <c r="B4241" t="s">
        <v>307</v>
      </c>
      <c r="C4241" t="s">
        <v>308</v>
      </c>
      <c r="D4241" t="s">
        <v>42</v>
      </c>
      <c r="E4241" t="s">
        <v>43</v>
      </c>
      <c r="F4241" t="s">
        <v>44</v>
      </c>
      <c r="G4241" t="s">
        <v>45</v>
      </c>
      <c r="H4241" t="s">
        <v>46</v>
      </c>
      <c r="I4241" t="s">
        <v>47</v>
      </c>
      <c r="J4241" t="s">
        <v>48</v>
      </c>
      <c r="K4241" t="s">
        <v>49</v>
      </c>
      <c r="L4241">
        <v>71.630399999999995</v>
      </c>
      <c r="O4241">
        <v>58.344499999999996</v>
      </c>
      <c r="P4241">
        <v>81.987099999999998</v>
      </c>
      <c r="Q4241" t="s">
        <v>50</v>
      </c>
      <c r="R4241">
        <v>28.369599999999998</v>
      </c>
      <c r="U4241">
        <v>18.012899999999998</v>
      </c>
      <c r="V4241">
        <v>41.655500000000004</v>
      </c>
      <c r="W4241">
        <v>54</v>
      </c>
      <c r="X4241" t="s">
        <v>156</v>
      </c>
      <c r="Y4241" t="s">
        <v>92</v>
      </c>
      <c r="Z4241" t="s">
        <v>51</v>
      </c>
      <c r="AA4241" t="s">
        <v>161</v>
      </c>
      <c r="AB4241" t="s">
        <v>51</v>
      </c>
      <c r="AC4241" t="s">
        <v>309</v>
      </c>
      <c r="AD4241" t="s">
        <v>55</v>
      </c>
      <c r="AE4241" t="s">
        <v>56</v>
      </c>
      <c r="AF4241" t="s">
        <v>57</v>
      </c>
      <c r="AG4241">
        <v>6</v>
      </c>
      <c r="AH4241" t="s">
        <v>158</v>
      </c>
      <c r="AI4241" t="s">
        <v>94</v>
      </c>
      <c r="AJ4241" t="s">
        <v>95</v>
      </c>
      <c r="AK4241" t="s">
        <v>307</v>
      </c>
      <c r="AL4241" t="s">
        <v>163</v>
      </c>
      <c r="AM4241" t="s">
        <v>88</v>
      </c>
      <c r="AN4241" t="s">
        <v>63</v>
      </c>
    </row>
    <row r="4242" spans="1:40" x14ac:dyDescent="0.2">
      <c r="A4242">
        <v>2017</v>
      </c>
      <c r="B4242" t="s">
        <v>133</v>
      </c>
      <c r="C4242" t="s">
        <v>134</v>
      </c>
      <c r="D4242" t="s">
        <v>42</v>
      </c>
      <c r="E4242" t="s">
        <v>43</v>
      </c>
      <c r="F4242" t="s">
        <v>44</v>
      </c>
      <c r="G4242" t="s">
        <v>45</v>
      </c>
      <c r="H4242" t="s">
        <v>46</v>
      </c>
      <c r="I4242" t="s">
        <v>47</v>
      </c>
      <c r="J4242" t="s">
        <v>48</v>
      </c>
      <c r="K4242" t="s">
        <v>49</v>
      </c>
      <c r="L4242">
        <v>21.4559</v>
      </c>
      <c r="O4242">
        <v>17.4191</v>
      </c>
      <c r="P4242">
        <v>26.132300000000001</v>
      </c>
      <c r="Q4242" t="s">
        <v>50</v>
      </c>
      <c r="R4242">
        <v>78.5441</v>
      </c>
      <c r="U4242">
        <v>73.867699999999999</v>
      </c>
      <c r="V4242">
        <v>82.5809</v>
      </c>
      <c r="W4242">
        <v>322</v>
      </c>
      <c r="X4242" t="s">
        <v>51</v>
      </c>
      <c r="Y4242" t="s">
        <v>198</v>
      </c>
      <c r="Z4242" t="s">
        <v>83</v>
      </c>
      <c r="AA4242" t="s">
        <v>120</v>
      </c>
      <c r="AB4242" t="s">
        <v>51</v>
      </c>
      <c r="AC4242" t="s">
        <v>136</v>
      </c>
      <c r="AD4242" t="s">
        <v>55</v>
      </c>
      <c r="AE4242" t="s">
        <v>56</v>
      </c>
      <c r="AF4242" t="s">
        <v>57</v>
      </c>
      <c r="AG4242">
        <v>104</v>
      </c>
      <c r="AH4242" t="s">
        <v>58</v>
      </c>
      <c r="AI4242" t="s">
        <v>199</v>
      </c>
      <c r="AJ4242" t="s">
        <v>87</v>
      </c>
      <c r="AK4242" t="s">
        <v>133</v>
      </c>
      <c r="AL4242" t="s">
        <v>122</v>
      </c>
      <c r="AM4242" t="s">
        <v>62</v>
      </c>
      <c r="AN4242" t="s">
        <v>63</v>
      </c>
    </row>
    <row r="4243" spans="1:40" x14ac:dyDescent="0.2">
      <c r="A4243">
        <v>2017</v>
      </c>
      <c r="B4243" t="s">
        <v>64</v>
      </c>
      <c r="C4243" t="s">
        <v>65</v>
      </c>
      <c r="D4243" t="s">
        <v>42</v>
      </c>
      <c r="E4243" t="s">
        <v>43</v>
      </c>
      <c r="F4243" t="s">
        <v>44</v>
      </c>
      <c r="G4243" t="s">
        <v>140</v>
      </c>
      <c r="H4243" t="s">
        <v>141</v>
      </c>
      <c r="I4243" t="s">
        <v>81</v>
      </c>
      <c r="J4243" t="s">
        <v>48</v>
      </c>
      <c r="K4243" t="s">
        <v>49</v>
      </c>
      <c r="L4243">
        <v>4.7842000000000002</v>
      </c>
      <c r="O4243">
        <v>1.4362999999999999</v>
      </c>
      <c r="P4243">
        <v>14.7659</v>
      </c>
      <c r="Q4243" t="s">
        <v>142</v>
      </c>
      <c r="R4243">
        <v>95.215800000000002</v>
      </c>
      <c r="U4243">
        <v>85.234099999999998</v>
      </c>
      <c r="V4243">
        <v>98.563699999999997</v>
      </c>
      <c r="W4243">
        <v>48</v>
      </c>
      <c r="X4243" t="s">
        <v>99</v>
      </c>
      <c r="Y4243" t="s">
        <v>51</v>
      </c>
      <c r="Z4243" t="s">
        <v>51</v>
      </c>
      <c r="AA4243" t="s">
        <v>161</v>
      </c>
      <c r="AB4243" t="s">
        <v>51</v>
      </c>
      <c r="AC4243" t="s">
        <v>72</v>
      </c>
      <c r="AD4243" t="s">
        <v>55</v>
      </c>
      <c r="AE4243" t="s">
        <v>56</v>
      </c>
      <c r="AF4243" t="s">
        <v>144</v>
      </c>
      <c r="AG4243">
        <v>128</v>
      </c>
      <c r="AH4243" t="s">
        <v>101</v>
      </c>
      <c r="AI4243" t="s">
        <v>102</v>
      </c>
      <c r="AJ4243" t="s">
        <v>95</v>
      </c>
      <c r="AK4243" t="s">
        <v>64</v>
      </c>
      <c r="AL4243" t="s">
        <v>163</v>
      </c>
      <c r="AM4243" t="s">
        <v>62</v>
      </c>
      <c r="AN4243" t="s">
        <v>63</v>
      </c>
    </row>
    <row r="4244" spans="1:40" x14ac:dyDescent="0.2">
      <c r="A4244">
        <v>2017</v>
      </c>
      <c r="B4244" t="s">
        <v>235</v>
      </c>
      <c r="C4244" t="s">
        <v>236</v>
      </c>
      <c r="D4244" t="s">
        <v>42</v>
      </c>
      <c r="E4244" t="s">
        <v>43</v>
      </c>
      <c r="F4244" t="s">
        <v>44</v>
      </c>
      <c r="G4244" t="s">
        <v>128</v>
      </c>
      <c r="H4244" t="s">
        <v>129</v>
      </c>
      <c r="I4244" t="s">
        <v>81</v>
      </c>
      <c r="J4244" t="s">
        <v>48</v>
      </c>
      <c r="K4244" t="s">
        <v>49</v>
      </c>
      <c r="L4244">
        <v>8.1928999999999998</v>
      </c>
      <c r="O4244">
        <v>6.7778</v>
      </c>
      <c r="P4244">
        <v>9.8721999999999994</v>
      </c>
      <c r="Q4244" t="s">
        <v>130</v>
      </c>
      <c r="R4244">
        <v>91.807100000000005</v>
      </c>
      <c r="U4244">
        <v>90.127799999999993</v>
      </c>
      <c r="V4244">
        <v>93.222200000000001</v>
      </c>
      <c r="W4244">
        <v>1376</v>
      </c>
      <c r="X4244" t="s">
        <v>51</v>
      </c>
      <c r="Y4244" t="s">
        <v>51</v>
      </c>
      <c r="Z4244" t="s">
        <v>105</v>
      </c>
      <c r="AA4244" t="s">
        <v>120</v>
      </c>
      <c r="AB4244" t="s">
        <v>51</v>
      </c>
      <c r="AC4244" t="s">
        <v>238</v>
      </c>
      <c r="AD4244" t="s">
        <v>55</v>
      </c>
      <c r="AE4244" t="s">
        <v>56</v>
      </c>
      <c r="AF4244" t="s">
        <v>132</v>
      </c>
      <c r="AG4244">
        <v>12</v>
      </c>
      <c r="AH4244" t="s">
        <v>58</v>
      </c>
      <c r="AI4244" t="s">
        <v>102</v>
      </c>
      <c r="AJ4244" t="s">
        <v>108</v>
      </c>
      <c r="AK4244" t="s">
        <v>235</v>
      </c>
      <c r="AL4244" t="s">
        <v>122</v>
      </c>
      <c r="AM4244" t="s">
        <v>88</v>
      </c>
      <c r="AN4244" t="s">
        <v>63</v>
      </c>
    </row>
    <row r="4245" spans="1:40" x14ac:dyDescent="0.2">
      <c r="A4245">
        <v>2017</v>
      </c>
      <c r="B4245" t="s">
        <v>118</v>
      </c>
      <c r="C4245" t="s">
        <v>119</v>
      </c>
      <c r="D4245" t="s">
        <v>42</v>
      </c>
      <c r="E4245" t="s">
        <v>43</v>
      </c>
      <c r="F4245" t="s">
        <v>44</v>
      </c>
      <c r="G4245" t="s">
        <v>79</v>
      </c>
      <c r="H4245" t="s">
        <v>80</v>
      </c>
      <c r="I4245" t="s">
        <v>81</v>
      </c>
      <c r="J4245" t="s">
        <v>48</v>
      </c>
      <c r="K4245" t="s">
        <v>49</v>
      </c>
      <c r="L4245">
        <v>17.698499999999999</v>
      </c>
      <c r="O4245">
        <v>10.705</v>
      </c>
      <c r="P4245">
        <v>27.836500000000001</v>
      </c>
      <c r="Q4245" t="s">
        <v>82</v>
      </c>
      <c r="R4245">
        <v>82.301500000000004</v>
      </c>
      <c r="U4245">
        <v>72.163499999999999</v>
      </c>
      <c r="V4245">
        <v>89.295000000000002</v>
      </c>
      <c r="W4245">
        <v>91</v>
      </c>
      <c r="X4245" t="s">
        <v>156</v>
      </c>
      <c r="Y4245" t="s">
        <v>198</v>
      </c>
      <c r="Z4245" t="s">
        <v>53</v>
      </c>
      <c r="AA4245" t="s">
        <v>120</v>
      </c>
      <c r="AB4245" t="s">
        <v>51</v>
      </c>
      <c r="AC4245" t="s">
        <v>121</v>
      </c>
      <c r="AD4245" t="s">
        <v>55</v>
      </c>
      <c r="AE4245" t="s">
        <v>56</v>
      </c>
      <c r="AF4245" t="s">
        <v>86</v>
      </c>
      <c r="AG4245">
        <v>121</v>
      </c>
      <c r="AH4245" t="s">
        <v>158</v>
      </c>
      <c r="AI4245" t="s">
        <v>199</v>
      </c>
      <c r="AJ4245" t="s">
        <v>60</v>
      </c>
      <c r="AK4245" t="s">
        <v>118</v>
      </c>
      <c r="AL4245" t="s">
        <v>122</v>
      </c>
      <c r="AM4245" t="s">
        <v>62</v>
      </c>
      <c r="AN4245" t="s">
        <v>63</v>
      </c>
    </row>
    <row r="4246" spans="1:40" x14ac:dyDescent="0.2">
      <c r="A4246">
        <v>2017</v>
      </c>
      <c r="B4246" t="s">
        <v>77</v>
      </c>
      <c r="C4246" t="s">
        <v>78</v>
      </c>
      <c r="D4246" t="s">
        <v>42</v>
      </c>
      <c r="E4246" t="s">
        <v>43</v>
      </c>
      <c r="F4246" t="s">
        <v>44</v>
      </c>
      <c r="G4246" t="s">
        <v>66</v>
      </c>
      <c r="H4246" t="s">
        <v>66</v>
      </c>
      <c r="I4246" t="s">
        <v>67</v>
      </c>
      <c r="J4246" t="s">
        <v>48</v>
      </c>
      <c r="K4246" t="s">
        <v>49</v>
      </c>
      <c r="L4246">
        <v>2.3820999999999999</v>
      </c>
      <c r="O4246">
        <v>1.4754</v>
      </c>
      <c r="P4246">
        <v>3.8245</v>
      </c>
      <c r="Q4246" t="s">
        <v>68</v>
      </c>
      <c r="R4246">
        <v>97.617900000000006</v>
      </c>
      <c r="U4246">
        <v>96.1755</v>
      </c>
      <c r="V4246">
        <v>98.524600000000007</v>
      </c>
      <c r="W4246">
        <v>846</v>
      </c>
      <c r="X4246" t="s">
        <v>99</v>
      </c>
      <c r="Y4246" t="s">
        <v>69</v>
      </c>
      <c r="Z4246" t="s">
        <v>83</v>
      </c>
      <c r="AA4246" t="s">
        <v>120</v>
      </c>
      <c r="AB4246" t="s">
        <v>51</v>
      </c>
      <c r="AC4246" t="s">
        <v>85</v>
      </c>
      <c r="AD4246" t="s">
        <v>55</v>
      </c>
      <c r="AE4246" t="s">
        <v>56</v>
      </c>
      <c r="AF4246" t="s">
        <v>73</v>
      </c>
      <c r="AG4246">
        <v>33</v>
      </c>
      <c r="AH4246" t="s">
        <v>101</v>
      </c>
      <c r="AI4246" t="s">
        <v>74</v>
      </c>
      <c r="AJ4246" t="s">
        <v>87</v>
      </c>
      <c r="AK4246" t="s">
        <v>77</v>
      </c>
      <c r="AL4246" t="s">
        <v>122</v>
      </c>
      <c r="AM4246" t="s">
        <v>88</v>
      </c>
      <c r="AN4246" t="s">
        <v>63</v>
      </c>
    </row>
    <row r="4247" spans="1:40" x14ac:dyDescent="0.2">
      <c r="A4247">
        <v>2017</v>
      </c>
      <c r="B4247" t="s">
        <v>295</v>
      </c>
      <c r="C4247" t="s">
        <v>296</v>
      </c>
      <c r="D4247" t="s">
        <v>42</v>
      </c>
      <c r="E4247" t="s">
        <v>43</v>
      </c>
      <c r="F4247" t="s">
        <v>44</v>
      </c>
      <c r="G4247" t="s">
        <v>79</v>
      </c>
      <c r="H4247" t="s">
        <v>80</v>
      </c>
      <c r="I4247" t="s">
        <v>81</v>
      </c>
      <c r="J4247" t="s">
        <v>48</v>
      </c>
      <c r="K4247" t="s">
        <v>49</v>
      </c>
      <c r="L4247">
        <v>13.6859</v>
      </c>
      <c r="O4247">
        <v>10.166600000000001</v>
      </c>
      <c r="P4247">
        <v>18.177</v>
      </c>
      <c r="Q4247" t="s">
        <v>82</v>
      </c>
      <c r="R4247">
        <v>86.314099999999996</v>
      </c>
      <c r="U4247">
        <v>81.822999999999993</v>
      </c>
      <c r="V4247">
        <v>89.833399999999997</v>
      </c>
      <c r="W4247">
        <v>255</v>
      </c>
      <c r="X4247" t="s">
        <v>51</v>
      </c>
      <c r="Y4247" t="s">
        <v>52</v>
      </c>
      <c r="Z4247" t="s">
        <v>53</v>
      </c>
      <c r="AA4247" t="s">
        <v>51</v>
      </c>
      <c r="AB4247" t="s">
        <v>51</v>
      </c>
      <c r="AC4247" t="s">
        <v>297</v>
      </c>
      <c r="AD4247" t="s">
        <v>55</v>
      </c>
      <c r="AE4247" t="s">
        <v>56</v>
      </c>
      <c r="AF4247" t="s">
        <v>86</v>
      </c>
      <c r="AG4247">
        <v>111</v>
      </c>
      <c r="AH4247" t="s">
        <v>58</v>
      </c>
      <c r="AI4247" t="s">
        <v>59</v>
      </c>
      <c r="AJ4247" t="s">
        <v>60</v>
      </c>
      <c r="AK4247" t="s">
        <v>295</v>
      </c>
      <c r="AL4247" t="s">
        <v>61</v>
      </c>
      <c r="AM4247" t="s">
        <v>62</v>
      </c>
      <c r="AN4247" t="s">
        <v>63</v>
      </c>
    </row>
    <row r="4248" spans="1:40" x14ac:dyDescent="0.2">
      <c r="A4248">
        <v>2017</v>
      </c>
      <c r="B4248" t="s">
        <v>90</v>
      </c>
      <c r="C4248" t="s">
        <v>91</v>
      </c>
      <c r="D4248" t="s">
        <v>42</v>
      </c>
      <c r="E4248" t="s">
        <v>43</v>
      </c>
      <c r="F4248" t="s">
        <v>44</v>
      </c>
      <c r="G4248" t="s">
        <v>66</v>
      </c>
      <c r="H4248" t="s">
        <v>66</v>
      </c>
      <c r="I4248" t="s">
        <v>67</v>
      </c>
      <c r="J4248" t="s">
        <v>48</v>
      </c>
      <c r="K4248" t="s">
        <v>49</v>
      </c>
      <c r="L4248">
        <v>7.4295999999999998</v>
      </c>
      <c r="O4248">
        <v>4.0763999999999996</v>
      </c>
      <c r="P4248">
        <v>13.1624</v>
      </c>
      <c r="Q4248" t="s">
        <v>68</v>
      </c>
      <c r="R4248">
        <v>92.570400000000006</v>
      </c>
      <c r="U4248">
        <v>86.837599999999995</v>
      </c>
      <c r="V4248">
        <v>95.923599999999993</v>
      </c>
      <c r="W4248">
        <v>92</v>
      </c>
      <c r="X4248" t="s">
        <v>99</v>
      </c>
      <c r="Y4248" t="s">
        <v>198</v>
      </c>
      <c r="Z4248" t="s">
        <v>51</v>
      </c>
      <c r="AA4248" t="s">
        <v>51</v>
      </c>
      <c r="AB4248" t="s">
        <v>84</v>
      </c>
      <c r="AC4248" t="s">
        <v>93</v>
      </c>
      <c r="AD4248" t="s">
        <v>55</v>
      </c>
      <c r="AE4248" t="s">
        <v>56</v>
      </c>
      <c r="AF4248" t="s">
        <v>73</v>
      </c>
      <c r="AG4248">
        <v>203</v>
      </c>
      <c r="AH4248" t="s">
        <v>101</v>
      </c>
      <c r="AI4248" t="s">
        <v>199</v>
      </c>
      <c r="AJ4248" t="s">
        <v>95</v>
      </c>
      <c r="AK4248" t="s">
        <v>90</v>
      </c>
      <c r="AL4248" t="s">
        <v>61</v>
      </c>
      <c r="AM4248" t="s">
        <v>96</v>
      </c>
      <c r="AN4248" t="s">
        <v>89</v>
      </c>
    </row>
    <row r="4249" spans="1:40" x14ac:dyDescent="0.2">
      <c r="A4249">
        <v>2017</v>
      </c>
      <c r="B4249" t="s">
        <v>246</v>
      </c>
      <c r="C4249" t="s">
        <v>247</v>
      </c>
      <c r="D4249" t="s">
        <v>42</v>
      </c>
      <c r="E4249" t="s">
        <v>43</v>
      </c>
      <c r="F4249" t="s">
        <v>44</v>
      </c>
      <c r="G4249" t="s">
        <v>79</v>
      </c>
      <c r="H4249" t="s">
        <v>80</v>
      </c>
      <c r="I4249" t="s">
        <v>81</v>
      </c>
      <c r="J4249" t="s">
        <v>48</v>
      </c>
      <c r="K4249" t="s">
        <v>49</v>
      </c>
      <c r="L4249">
        <v>15.4389</v>
      </c>
      <c r="O4249">
        <v>9.2982999999999993</v>
      </c>
      <c r="P4249">
        <v>24.537500000000001</v>
      </c>
      <c r="Q4249" t="s">
        <v>82</v>
      </c>
      <c r="R4249">
        <v>84.561099999999996</v>
      </c>
      <c r="U4249">
        <v>75.462500000000006</v>
      </c>
      <c r="V4249">
        <v>90.701700000000002</v>
      </c>
      <c r="W4249">
        <v>85</v>
      </c>
      <c r="X4249" t="s">
        <v>51</v>
      </c>
      <c r="Y4249" t="s">
        <v>51</v>
      </c>
      <c r="Z4249" t="s">
        <v>70</v>
      </c>
      <c r="AA4249" t="s">
        <v>51</v>
      </c>
      <c r="AB4249" t="s">
        <v>84</v>
      </c>
      <c r="AC4249" t="s">
        <v>248</v>
      </c>
      <c r="AD4249" t="s">
        <v>55</v>
      </c>
      <c r="AE4249" t="s">
        <v>56</v>
      </c>
      <c r="AF4249" t="s">
        <v>86</v>
      </c>
      <c r="AG4249">
        <v>112</v>
      </c>
      <c r="AH4249" t="s">
        <v>58</v>
      </c>
      <c r="AI4249" t="s">
        <v>102</v>
      </c>
      <c r="AJ4249" t="s">
        <v>75</v>
      </c>
      <c r="AK4249" t="s">
        <v>246</v>
      </c>
      <c r="AL4249" t="s">
        <v>61</v>
      </c>
      <c r="AM4249" t="s">
        <v>62</v>
      </c>
      <c r="AN4249" t="s">
        <v>89</v>
      </c>
    </row>
    <row r="4250" spans="1:40" x14ac:dyDescent="0.2">
      <c r="A4250">
        <v>2017</v>
      </c>
      <c r="B4250" t="s">
        <v>313</v>
      </c>
      <c r="C4250" t="s">
        <v>314</v>
      </c>
      <c r="D4250" t="s">
        <v>42</v>
      </c>
      <c r="E4250" t="s">
        <v>43</v>
      </c>
      <c r="F4250" t="s">
        <v>44</v>
      </c>
      <c r="G4250" t="s">
        <v>140</v>
      </c>
      <c r="H4250" t="s">
        <v>141</v>
      </c>
      <c r="I4250" t="s">
        <v>81</v>
      </c>
      <c r="J4250" t="s">
        <v>48</v>
      </c>
      <c r="K4250" t="s">
        <v>49</v>
      </c>
      <c r="L4250">
        <v>3.4216000000000002</v>
      </c>
      <c r="O4250">
        <v>1.1547000000000001</v>
      </c>
      <c r="P4250">
        <v>9.7019000000000002</v>
      </c>
      <c r="Q4250" t="s">
        <v>142</v>
      </c>
      <c r="R4250">
        <v>96.578400000000002</v>
      </c>
      <c r="U4250">
        <v>90.298100000000005</v>
      </c>
      <c r="V4250">
        <v>98.845299999999995</v>
      </c>
      <c r="W4250">
        <v>113</v>
      </c>
      <c r="X4250" t="s">
        <v>156</v>
      </c>
      <c r="Y4250" t="s">
        <v>69</v>
      </c>
      <c r="Z4250" t="s">
        <v>105</v>
      </c>
      <c r="AA4250" t="s">
        <v>51</v>
      </c>
      <c r="AB4250" t="s">
        <v>51</v>
      </c>
      <c r="AC4250" t="s">
        <v>315</v>
      </c>
      <c r="AD4250" t="s">
        <v>55</v>
      </c>
      <c r="AE4250" t="s">
        <v>56</v>
      </c>
      <c r="AF4250" t="s">
        <v>144</v>
      </c>
      <c r="AG4250">
        <v>40</v>
      </c>
      <c r="AH4250" t="s">
        <v>158</v>
      </c>
      <c r="AI4250" t="s">
        <v>74</v>
      </c>
      <c r="AJ4250" t="s">
        <v>108</v>
      </c>
      <c r="AK4250" t="s">
        <v>313</v>
      </c>
      <c r="AL4250" t="s">
        <v>61</v>
      </c>
      <c r="AM4250" t="s">
        <v>88</v>
      </c>
      <c r="AN4250" t="s">
        <v>63</v>
      </c>
    </row>
    <row r="4251" spans="1:40" x14ac:dyDescent="0.2">
      <c r="A4251">
        <v>2017</v>
      </c>
      <c r="B4251" t="s">
        <v>243</v>
      </c>
      <c r="C4251" t="s">
        <v>244</v>
      </c>
      <c r="D4251" t="s">
        <v>42</v>
      </c>
      <c r="E4251" t="s">
        <v>43</v>
      </c>
      <c r="F4251" t="s">
        <v>44</v>
      </c>
      <c r="G4251" t="s">
        <v>79</v>
      </c>
      <c r="H4251" t="s">
        <v>80</v>
      </c>
      <c r="I4251" t="s">
        <v>81</v>
      </c>
      <c r="J4251" t="s">
        <v>48</v>
      </c>
      <c r="K4251" t="s">
        <v>49</v>
      </c>
      <c r="L4251">
        <v>27.359200000000001</v>
      </c>
      <c r="O4251">
        <v>17.3048</v>
      </c>
      <c r="P4251">
        <v>40.401400000000002</v>
      </c>
      <c r="Q4251" t="s">
        <v>82</v>
      </c>
      <c r="R4251">
        <v>72.640799999999999</v>
      </c>
      <c r="U4251">
        <v>59.598599999999998</v>
      </c>
      <c r="V4251">
        <v>82.6952</v>
      </c>
      <c r="W4251">
        <v>43</v>
      </c>
      <c r="X4251" t="s">
        <v>51</v>
      </c>
      <c r="Y4251" t="s">
        <v>166</v>
      </c>
      <c r="Z4251" t="s">
        <v>51</v>
      </c>
      <c r="AA4251" t="s">
        <v>51</v>
      </c>
      <c r="AB4251" t="s">
        <v>84</v>
      </c>
      <c r="AC4251" t="s">
        <v>245</v>
      </c>
      <c r="AD4251" t="s">
        <v>55</v>
      </c>
      <c r="AE4251" t="s">
        <v>56</v>
      </c>
      <c r="AF4251" t="s">
        <v>86</v>
      </c>
      <c r="AG4251">
        <v>19</v>
      </c>
      <c r="AH4251" t="s">
        <v>58</v>
      </c>
      <c r="AI4251" t="s">
        <v>168</v>
      </c>
      <c r="AJ4251" t="s">
        <v>95</v>
      </c>
      <c r="AK4251" t="s">
        <v>243</v>
      </c>
      <c r="AL4251" t="s">
        <v>61</v>
      </c>
      <c r="AM4251" t="s">
        <v>88</v>
      </c>
      <c r="AN4251" t="s">
        <v>89</v>
      </c>
    </row>
    <row r="4252" spans="1:40" x14ac:dyDescent="0.2">
      <c r="A4252">
        <v>2017</v>
      </c>
      <c r="B4252" t="s">
        <v>322</v>
      </c>
      <c r="C4252" t="s">
        <v>323</v>
      </c>
      <c r="D4252" t="s">
        <v>42</v>
      </c>
      <c r="E4252" t="s">
        <v>43</v>
      </c>
      <c r="F4252" t="s">
        <v>44</v>
      </c>
      <c r="G4252" t="s">
        <v>45</v>
      </c>
      <c r="H4252" t="s">
        <v>46</v>
      </c>
      <c r="I4252" t="s">
        <v>47</v>
      </c>
      <c r="J4252" t="s">
        <v>48</v>
      </c>
      <c r="K4252" t="s">
        <v>49</v>
      </c>
      <c r="L4252">
        <v>21.671900000000001</v>
      </c>
      <c r="O4252">
        <v>11.019399999999999</v>
      </c>
      <c r="P4252">
        <v>38.201000000000001</v>
      </c>
      <c r="Q4252" t="s">
        <v>50</v>
      </c>
      <c r="R4252">
        <v>78.328100000000006</v>
      </c>
      <c r="U4252">
        <v>61.798999999999999</v>
      </c>
      <c r="V4252">
        <v>88.980599999999995</v>
      </c>
      <c r="W4252">
        <v>48</v>
      </c>
      <c r="X4252" t="s">
        <v>51</v>
      </c>
      <c r="Y4252" t="s">
        <v>198</v>
      </c>
      <c r="Z4252" t="s">
        <v>105</v>
      </c>
      <c r="AA4252" t="s">
        <v>51</v>
      </c>
      <c r="AB4252" t="s">
        <v>71</v>
      </c>
      <c r="AC4252" t="s">
        <v>324</v>
      </c>
      <c r="AD4252" t="s">
        <v>55</v>
      </c>
      <c r="AE4252" t="s">
        <v>56</v>
      </c>
      <c r="AF4252" t="s">
        <v>57</v>
      </c>
      <c r="AG4252">
        <v>120</v>
      </c>
      <c r="AH4252" t="s">
        <v>58</v>
      </c>
      <c r="AI4252" t="s">
        <v>199</v>
      </c>
      <c r="AJ4252" t="s">
        <v>108</v>
      </c>
      <c r="AK4252" t="s">
        <v>322</v>
      </c>
      <c r="AL4252" t="s">
        <v>61</v>
      </c>
      <c r="AM4252" t="s">
        <v>62</v>
      </c>
      <c r="AN4252" t="s">
        <v>76</v>
      </c>
    </row>
    <row r="4253" spans="1:40" x14ac:dyDescent="0.2">
      <c r="A4253">
        <v>2017</v>
      </c>
      <c r="B4253" t="s">
        <v>286</v>
      </c>
      <c r="C4253" t="s">
        <v>287</v>
      </c>
      <c r="D4253" t="s">
        <v>42</v>
      </c>
      <c r="E4253" t="s">
        <v>43</v>
      </c>
      <c r="F4253" t="s">
        <v>44</v>
      </c>
      <c r="G4253" t="s">
        <v>45</v>
      </c>
      <c r="H4253" t="s">
        <v>46</v>
      </c>
      <c r="I4253" t="s">
        <v>47</v>
      </c>
      <c r="J4253" t="s">
        <v>48</v>
      </c>
      <c r="K4253" t="s">
        <v>49</v>
      </c>
      <c r="L4253">
        <v>33.317700000000002</v>
      </c>
      <c r="O4253">
        <v>17.400200000000002</v>
      </c>
      <c r="P4253">
        <v>54.235399999999998</v>
      </c>
      <c r="Q4253" t="s">
        <v>50</v>
      </c>
      <c r="R4253">
        <v>66.682299999999998</v>
      </c>
      <c r="U4253">
        <v>45.764600000000002</v>
      </c>
      <c r="V4253">
        <v>82.599800000000002</v>
      </c>
      <c r="W4253">
        <v>38</v>
      </c>
      <c r="X4253" t="s">
        <v>99</v>
      </c>
      <c r="Y4253" t="s">
        <v>51</v>
      </c>
      <c r="Z4253" t="s">
        <v>51</v>
      </c>
      <c r="AA4253" t="s">
        <v>135</v>
      </c>
      <c r="AB4253" t="s">
        <v>51</v>
      </c>
      <c r="AC4253" t="s">
        <v>288</v>
      </c>
      <c r="AD4253" t="s">
        <v>55</v>
      </c>
      <c r="AE4253" t="s">
        <v>56</v>
      </c>
      <c r="AF4253" t="s">
        <v>57</v>
      </c>
      <c r="AG4253">
        <v>55</v>
      </c>
      <c r="AH4253" t="s">
        <v>101</v>
      </c>
      <c r="AI4253" t="s">
        <v>102</v>
      </c>
      <c r="AJ4253" t="s">
        <v>95</v>
      </c>
      <c r="AK4253" t="s">
        <v>286</v>
      </c>
      <c r="AL4253" t="s">
        <v>137</v>
      </c>
      <c r="AM4253" t="s">
        <v>88</v>
      </c>
      <c r="AN4253" t="s">
        <v>63</v>
      </c>
    </row>
    <row r="4254" spans="1:40" x14ac:dyDescent="0.2">
      <c r="A4254">
        <v>2017</v>
      </c>
      <c r="B4254" t="s">
        <v>254</v>
      </c>
      <c r="C4254" t="s">
        <v>255</v>
      </c>
      <c r="D4254" t="s">
        <v>42</v>
      </c>
      <c r="E4254" t="s">
        <v>43</v>
      </c>
      <c r="F4254" t="s">
        <v>44</v>
      </c>
      <c r="G4254" t="s">
        <v>79</v>
      </c>
      <c r="H4254" t="s">
        <v>80</v>
      </c>
      <c r="I4254" t="s">
        <v>81</v>
      </c>
      <c r="J4254" t="s">
        <v>48</v>
      </c>
      <c r="K4254" t="s">
        <v>49</v>
      </c>
      <c r="L4254">
        <v>15.8474</v>
      </c>
      <c r="O4254">
        <v>12.0031</v>
      </c>
      <c r="P4254">
        <v>20.634399999999999</v>
      </c>
      <c r="Q4254" t="s">
        <v>82</v>
      </c>
      <c r="R4254">
        <v>84.152600000000007</v>
      </c>
      <c r="U4254">
        <v>79.365600000000001</v>
      </c>
      <c r="V4254">
        <v>87.996899999999997</v>
      </c>
      <c r="W4254">
        <v>601</v>
      </c>
      <c r="X4254" t="s">
        <v>99</v>
      </c>
      <c r="Y4254" t="s">
        <v>69</v>
      </c>
      <c r="Z4254" t="s">
        <v>83</v>
      </c>
      <c r="AA4254" t="s">
        <v>120</v>
      </c>
      <c r="AB4254" t="s">
        <v>51</v>
      </c>
      <c r="AD4254" t="s">
        <v>55</v>
      </c>
      <c r="AE4254" t="s">
        <v>56</v>
      </c>
      <c r="AF4254" t="s">
        <v>86</v>
      </c>
      <c r="AG4254">
        <v>59</v>
      </c>
      <c r="AH4254" t="s">
        <v>101</v>
      </c>
      <c r="AI4254" t="s">
        <v>74</v>
      </c>
      <c r="AJ4254" t="s">
        <v>87</v>
      </c>
      <c r="AK4254" t="s">
        <v>254</v>
      </c>
      <c r="AL4254" t="s">
        <v>122</v>
      </c>
      <c r="AM4254" t="s">
        <v>256</v>
      </c>
      <c r="AN4254" t="s">
        <v>63</v>
      </c>
    </row>
    <row r="4255" spans="1:40" x14ac:dyDescent="0.2">
      <c r="A4255">
        <v>2017</v>
      </c>
      <c r="B4255" t="s">
        <v>206</v>
      </c>
      <c r="C4255" t="s">
        <v>207</v>
      </c>
      <c r="D4255" t="s">
        <v>42</v>
      </c>
      <c r="E4255" t="s">
        <v>43</v>
      </c>
      <c r="F4255" t="s">
        <v>44</v>
      </c>
      <c r="G4255" t="s">
        <v>140</v>
      </c>
      <c r="H4255" t="s">
        <v>141</v>
      </c>
      <c r="I4255" t="s">
        <v>81</v>
      </c>
      <c r="J4255" t="s">
        <v>48</v>
      </c>
      <c r="K4255" t="s">
        <v>49</v>
      </c>
      <c r="L4255">
        <v>2.6457000000000002</v>
      </c>
      <c r="O4255">
        <v>0.95430000000000004</v>
      </c>
      <c r="P4255">
        <v>7.1189999999999998</v>
      </c>
      <c r="Q4255" t="s">
        <v>142</v>
      </c>
      <c r="R4255">
        <v>97.354299999999995</v>
      </c>
      <c r="U4255">
        <v>92.881</v>
      </c>
      <c r="V4255">
        <v>99.045699999999997</v>
      </c>
      <c r="W4255">
        <v>146</v>
      </c>
      <c r="X4255" t="s">
        <v>51</v>
      </c>
      <c r="Y4255" t="s">
        <v>52</v>
      </c>
      <c r="Z4255" t="s">
        <v>51</v>
      </c>
      <c r="AA4255" t="s">
        <v>51</v>
      </c>
      <c r="AB4255" t="s">
        <v>84</v>
      </c>
      <c r="AC4255" t="s">
        <v>208</v>
      </c>
      <c r="AD4255" t="s">
        <v>55</v>
      </c>
      <c r="AE4255" t="s">
        <v>56</v>
      </c>
      <c r="AF4255" t="s">
        <v>144</v>
      </c>
      <c r="AG4255">
        <v>101</v>
      </c>
      <c r="AH4255" t="s">
        <v>58</v>
      </c>
      <c r="AI4255" t="s">
        <v>59</v>
      </c>
      <c r="AJ4255" t="s">
        <v>95</v>
      </c>
      <c r="AK4255" t="s">
        <v>206</v>
      </c>
      <c r="AL4255" t="s">
        <v>61</v>
      </c>
      <c r="AM4255" t="s">
        <v>62</v>
      </c>
      <c r="AN4255" t="s">
        <v>89</v>
      </c>
    </row>
    <row r="4256" spans="1:40" x14ac:dyDescent="0.2">
      <c r="A4256">
        <v>2017</v>
      </c>
      <c r="B4256" t="s">
        <v>169</v>
      </c>
      <c r="C4256" t="s">
        <v>170</v>
      </c>
      <c r="D4256" t="s">
        <v>42</v>
      </c>
      <c r="E4256" t="s">
        <v>43</v>
      </c>
      <c r="F4256" t="s">
        <v>44</v>
      </c>
      <c r="G4256" t="s">
        <v>79</v>
      </c>
      <c r="H4256" t="s">
        <v>80</v>
      </c>
      <c r="I4256" t="s">
        <v>81</v>
      </c>
      <c r="J4256" t="s">
        <v>48</v>
      </c>
      <c r="K4256" t="s">
        <v>49</v>
      </c>
      <c r="L4256">
        <v>49.844499999999996</v>
      </c>
      <c r="O4256">
        <v>39.292499999999997</v>
      </c>
      <c r="P4256">
        <v>60.410400000000003</v>
      </c>
      <c r="Q4256" t="s">
        <v>82</v>
      </c>
      <c r="R4256">
        <v>50.155500000000004</v>
      </c>
      <c r="U4256">
        <v>39.589599999999997</v>
      </c>
      <c r="V4256">
        <v>60.707500000000003</v>
      </c>
      <c r="W4256">
        <v>116</v>
      </c>
      <c r="X4256" t="s">
        <v>156</v>
      </c>
      <c r="Y4256" t="s">
        <v>198</v>
      </c>
      <c r="Z4256" t="s">
        <v>51</v>
      </c>
      <c r="AA4256" t="s">
        <v>161</v>
      </c>
      <c r="AB4256" t="s">
        <v>51</v>
      </c>
      <c r="AC4256" t="s">
        <v>171</v>
      </c>
      <c r="AD4256" t="s">
        <v>55</v>
      </c>
      <c r="AE4256" t="s">
        <v>56</v>
      </c>
      <c r="AF4256" t="s">
        <v>86</v>
      </c>
      <c r="AG4256">
        <v>24</v>
      </c>
      <c r="AH4256" t="s">
        <v>158</v>
      </c>
      <c r="AI4256" t="s">
        <v>199</v>
      </c>
      <c r="AJ4256" t="s">
        <v>95</v>
      </c>
      <c r="AK4256" t="s">
        <v>169</v>
      </c>
      <c r="AL4256" t="s">
        <v>163</v>
      </c>
      <c r="AM4256" t="s">
        <v>88</v>
      </c>
      <c r="AN4256" t="s">
        <v>63</v>
      </c>
    </row>
    <row r="4257" spans="1:40" x14ac:dyDescent="0.2">
      <c r="A4257">
        <v>2017</v>
      </c>
      <c r="B4257" t="s">
        <v>220</v>
      </c>
      <c r="C4257" t="s">
        <v>221</v>
      </c>
      <c r="D4257" t="s">
        <v>42</v>
      </c>
      <c r="E4257" t="s">
        <v>43</v>
      </c>
      <c r="F4257" t="s">
        <v>44</v>
      </c>
      <c r="G4257" t="s">
        <v>79</v>
      </c>
      <c r="H4257" t="s">
        <v>80</v>
      </c>
      <c r="I4257" t="s">
        <v>81</v>
      </c>
      <c r="J4257" t="s">
        <v>48</v>
      </c>
      <c r="K4257" t="s">
        <v>49</v>
      </c>
      <c r="L4257">
        <v>54.120600000000003</v>
      </c>
      <c r="O4257">
        <v>39.384900000000002</v>
      </c>
      <c r="P4257">
        <v>68.169200000000004</v>
      </c>
      <c r="Q4257" t="s">
        <v>82</v>
      </c>
      <c r="R4257">
        <v>45.879399999999997</v>
      </c>
      <c r="U4257">
        <v>31.8308</v>
      </c>
      <c r="V4257">
        <v>60.615099999999998</v>
      </c>
      <c r="W4257">
        <v>87</v>
      </c>
      <c r="X4257" t="s">
        <v>51</v>
      </c>
      <c r="Y4257" t="s">
        <v>69</v>
      </c>
      <c r="Z4257" t="s">
        <v>51</v>
      </c>
      <c r="AA4257" t="s">
        <v>51</v>
      </c>
      <c r="AB4257" t="s">
        <v>215</v>
      </c>
      <c r="AC4257" t="s">
        <v>222</v>
      </c>
      <c r="AD4257" t="s">
        <v>55</v>
      </c>
      <c r="AE4257" t="s">
        <v>56</v>
      </c>
      <c r="AF4257" t="s">
        <v>86</v>
      </c>
      <c r="AG4257">
        <v>36</v>
      </c>
      <c r="AH4257" t="s">
        <v>58</v>
      </c>
      <c r="AI4257" t="s">
        <v>74</v>
      </c>
      <c r="AJ4257" t="s">
        <v>95</v>
      </c>
      <c r="AK4257" t="s">
        <v>220</v>
      </c>
      <c r="AL4257" t="s">
        <v>61</v>
      </c>
      <c r="AM4257" t="s">
        <v>88</v>
      </c>
      <c r="AN4257" t="s">
        <v>216</v>
      </c>
    </row>
    <row r="4258" spans="1:40" x14ac:dyDescent="0.2">
      <c r="A4258">
        <v>2017</v>
      </c>
      <c r="B4258" t="s">
        <v>159</v>
      </c>
      <c r="C4258" t="s">
        <v>160</v>
      </c>
      <c r="D4258" t="s">
        <v>42</v>
      </c>
      <c r="E4258" t="s">
        <v>43</v>
      </c>
      <c r="F4258" t="s">
        <v>44</v>
      </c>
      <c r="G4258" t="s">
        <v>128</v>
      </c>
      <c r="H4258" t="s">
        <v>129</v>
      </c>
      <c r="I4258" t="s">
        <v>81</v>
      </c>
      <c r="J4258" t="s">
        <v>48</v>
      </c>
      <c r="K4258" t="s">
        <v>49</v>
      </c>
      <c r="L4258">
        <v>22.456399999999999</v>
      </c>
      <c r="O4258">
        <v>12.249000000000001</v>
      </c>
      <c r="P4258">
        <v>37.531700000000001</v>
      </c>
      <c r="Q4258" t="s">
        <v>130</v>
      </c>
      <c r="R4258">
        <v>77.543599999999998</v>
      </c>
      <c r="U4258">
        <v>62.468299999999999</v>
      </c>
      <c r="V4258">
        <v>87.751000000000005</v>
      </c>
      <c r="W4258">
        <v>92</v>
      </c>
      <c r="X4258" t="s">
        <v>99</v>
      </c>
      <c r="Y4258" t="s">
        <v>51</v>
      </c>
      <c r="Z4258" t="s">
        <v>51</v>
      </c>
      <c r="AA4258" t="s">
        <v>51</v>
      </c>
      <c r="AB4258" t="s">
        <v>195</v>
      </c>
      <c r="AC4258" t="s">
        <v>162</v>
      </c>
      <c r="AD4258" t="s">
        <v>55</v>
      </c>
      <c r="AE4258" t="s">
        <v>56</v>
      </c>
      <c r="AF4258" t="s">
        <v>132</v>
      </c>
      <c r="AG4258">
        <v>15</v>
      </c>
      <c r="AH4258" t="s">
        <v>101</v>
      </c>
      <c r="AI4258" t="s">
        <v>102</v>
      </c>
      <c r="AJ4258" t="s">
        <v>95</v>
      </c>
      <c r="AK4258" t="s">
        <v>159</v>
      </c>
      <c r="AL4258" t="s">
        <v>61</v>
      </c>
      <c r="AM4258" t="s">
        <v>88</v>
      </c>
      <c r="AN4258" t="s">
        <v>197</v>
      </c>
    </row>
    <row r="4259" spans="1:40" x14ac:dyDescent="0.2">
      <c r="A4259">
        <v>2017</v>
      </c>
      <c r="B4259" t="s">
        <v>229</v>
      </c>
      <c r="C4259" t="s">
        <v>230</v>
      </c>
      <c r="D4259" t="s">
        <v>42</v>
      </c>
      <c r="E4259" t="s">
        <v>43</v>
      </c>
      <c r="F4259" t="s">
        <v>44</v>
      </c>
      <c r="G4259" t="s">
        <v>79</v>
      </c>
      <c r="H4259" t="s">
        <v>80</v>
      </c>
      <c r="I4259" t="s">
        <v>81</v>
      </c>
      <c r="J4259" t="s">
        <v>48</v>
      </c>
      <c r="K4259" t="s">
        <v>49</v>
      </c>
      <c r="L4259">
        <v>47.061199999999999</v>
      </c>
      <c r="O4259">
        <v>37.388300000000001</v>
      </c>
      <c r="P4259">
        <v>56.959899999999998</v>
      </c>
      <c r="Q4259" t="s">
        <v>82</v>
      </c>
      <c r="R4259">
        <v>52.938800000000001</v>
      </c>
      <c r="U4259">
        <v>43.040100000000002</v>
      </c>
      <c r="V4259">
        <v>62.611699999999999</v>
      </c>
      <c r="W4259">
        <v>245</v>
      </c>
      <c r="X4259" t="s">
        <v>156</v>
      </c>
      <c r="Y4259" t="s">
        <v>51</v>
      </c>
      <c r="Z4259" t="s">
        <v>51</v>
      </c>
      <c r="AA4259" t="s">
        <v>106</v>
      </c>
      <c r="AB4259" t="s">
        <v>51</v>
      </c>
      <c r="AC4259" t="s">
        <v>231</v>
      </c>
      <c r="AD4259" t="s">
        <v>55</v>
      </c>
      <c r="AE4259" t="s">
        <v>56</v>
      </c>
      <c r="AF4259" t="s">
        <v>86</v>
      </c>
      <c r="AG4259">
        <v>37</v>
      </c>
      <c r="AH4259" t="s">
        <v>158</v>
      </c>
      <c r="AI4259" t="s">
        <v>102</v>
      </c>
      <c r="AJ4259" t="s">
        <v>95</v>
      </c>
      <c r="AK4259" t="s">
        <v>229</v>
      </c>
      <c r="AL4259" t="s">
        <v>109</v>
      </c>
      <c r="AM4259" t="s">
        <v>88</v>
      </c>
      <c r="AN4259" t="s">
        <v>63</v>
      </c>
    </row>
    <row r="4260" spans="1:40" x14ac:dyDescent="0.2">
      <c r="A4260">
        <v>2017</v>
      </c>
      <c r="B4260" t="s">
        <v>292</v>
      </c>
      <c r="C4260" t="s">
        <v>293</v>
      </c>
      <c r="D4260" t="s">
        <v>42</v>
      </c>
      <c r="E4260" t="s">
        <v>43</v>
      </c>
      <c r="F4260" t="s">
        <v>44</v>
      </c>
      <c r="G4260" t="s">
        <v>45</v>
      </c>
      <c r="H4260" t="s">
        <v>46</v>
      </c>
      <c r="I4260" t="s">
        <v>47</v>
      </c>
      <c r="J4260" t="s">
        <v>48</v>
      </c>
      <c r="K4260" t="s">
        <v>49</v>
      </c>
      <c r="L4260">
        <v>29.0169</v>
      </c>
      <c r="O4260">
        <v>24.669</v>
      </c>
      <c r="P4260">
        <v>33.787399999999998</v>
      </c>
      <c r="Q4260" t="s">
        <v>50</v>
      </c>
      <c r="R4260">
        <v>70.983099999999993</v>
      </c>
      <c r="U4260">
        <v>66.212599999999995</v>
      </c>
      <c r="V4260">
        <v>75.331000000000003</v>
      </c>
      <c r="W4260">
        <v>725</v>
      </c>
      <c r="X4260" t="s">
        <v>51</v>
      </c>
      <c r="Y4260" t="s">
        <v>92</v>
      </c>
      <c r="Z4260" t="s">
        <v>51</v>
      </c>
      <c r="AA4260" t="s">
        <v>51</v>
      </c>
      <c r="AB4260" t="s">
        <v>71</v>
      </c>
      <c r="AC4260" t="s">
        <v>294</v>
      </c>
      <c r="AD4260" t="s">
        <v>55</v>
      </c>
      <c r="AE4260" t="s">
        <v>56</v>
      </c>
      <c r="AF4260" t="s">
        <v>57</v>
      </c>
      <c r="AG4260">
        <v>72</v>
      </c>
      <c r="AH4260" t="s">
        <v>58</v>
      </c>
      <c r="AI4260" t="s">
        <v>94</v>
      </c>
      <c r="AJ4260" t="s">
        <v>95</v>
      </c>
      <c r="AK4260" t="s">
        <v>292</v>
      </c>
      <c r="AL4260" t="s">
        <v>61</v>
      </c>
      <c r="AM4260" t="s">
        <v>96</v>
      </c>
      <c r="AN4260" t="s">
        <v>76</v>
      </c>
    </row>
    <row r="4261" spans="1:40" x14ac:dyDescent="0.2">
      <c r="A4261">
        <v>2017</v>
      </c>
      <c r="B4261" t="s">
        <v>246</v>
      </c>
      <c r="C4261" t="s">
        <v>247</v>
      </c>
      <c r="D4261" t="s">
        <v>42</v>
      </c>
      <c r="E4261" t="s">
        <v>43</v>
      </c>
      <c r="F4261" t="s">
        <v>44</v>
      </c>
      <c r="G4261" t="s">
        <v>45</v>
      </c>
      <c r="H4261" t="s">
        <v>46</v>
      </c>
      <c r="I4261" t="s">
        <v>47</v>
      </c>
      <c r="J4261" t="s">
        <v>48</v>
      </c>
      <c r="K4261" t="s">
        <v>49</v>
      </c>
      <c r="L4261">
        <v>32.5167</v>
      </c>
      <c r="O4261">
        <v>23.779299999999999</v>
      </c>
      <c r="P4261">
        <v>42.667299999999997</v>
      </c>
      <c r="Q4261" t="s">
        <v>50</v>
      </c>
      <c r="R4261">
        <v>67.4833</v>
      </c>
      <c r="U4261">
        <v>57.332700000000003</v>
      </c>
      <c r="V4261">
        <v>76.220699999999994</v>
      </c>
      <c r="W4261">
        <v>58</v>
      </c>
      <c r="X4261" t="s">
        <v>156</v>
      </c>
      <c r="Y4261" t="s">
        <v>92</v>
      </c>
      <c r="Z4261" t="s">
        <v>70</v>
      </c>
      <c r="AA4261" t="s">
        <v>51</v>
      </c>
      <c r="AB4261" t="s">
        <v>71</v>
      </c>
      <c r="AC4261" t="s">
        <v>248</v>
      </c>
      <c r="AD4261" t="s">
        <v>55</v>
      </c>
      <c r="AE4261" t="s">
        <v>56</v>
      </c>
      <c r="AF4261" t="s">
        <v>57</v>
      </c>
      <c r="AG4261">
        <v>112</v>
      </c>
      <c r="AH4261" t="s">
        <v>158</v>
      </c>
      <c r="AI4261" t="s">
        <v>94</v>
      </c>
      <c r="AJ4261" t="s">
        <v>75</v>
      </c>
      <c r="AK4261" t="s">
        <v>246</v>
      </c>
      <c r="AL4261" t="s">
        <v>61</v>
      </c>
      <c r="AM4261" t="s">
        <v>62</v>
      </c>
      <c r="AN4261" t="s">
        <v>76</v>
      </c>
    </row>
    <row r="4262" spans="1:40" x14ac:dyDescent="0.2">
      <c r="A4262">
        <v>2017</v>
      </c>
      <c r="B4262" t="s">
        <v>154</v>
      </c>
      <c r="C4262" t="s">
        <v>155</v>
      </c>
      <c r="D4262" t="s">
        <v>42</v>
      </c>
      <c r="E4262" t="s">
        <v>43</v>
      </c>
      <c r="F4262" t="s">
        <v>44</v>
      </c>
      <c r="G4262" t="s">
        <v>79</v>
      </c>
      <c r="H4262" t="s">
        <v>80</v>
      </c>
      <c r="I4262" t="s">
        <v>81</v>
      </c>
      <c r="J4262" t="s">
        <v>48</v>
      </c>
      <c r="K4262" t="s">
        <v>49</v>
      </c>
      <c r="L4262">
        <v>17.452100000000002</v>
      </c>
      <c r="O4262">
        <v>13.2356</v>
      </c>
      <c r="P4262">
        <v>22.661000000000001</v>
      </c>
      <c r="Q4262" t="s">
        <v>82</v>
      </c>
      <c r="R4262">
        <v>82.547899999999998</v>
      </c>
      <c r="U4262">
        <v>77.338999999999999</v>
      </c>
      <c r="V4262">
        <v>86.764399999999995</v>
      </c>
      <c r="W4262">
        <v>374</v>
      </c>
      <c r="X4262" t="s">
        <v>51</v>
      </c>
      <c r="Y4262" t="s">
        <v>51</v>
      </c>
      <c r="Z4262" t="s">
        <v>105</v>
      </c>
      <c r="AA4262" t="s">
        <v>51</v>
      </c>
      <c r="AB4262" t="s">
        <v>51</v>
      </c>
      <c r="AC4262" t="s">
        <v>157</v>
      </c>
      <c r="AD4262" t="s">
        <v>55</v>
      </c>
      <c r="AE4262" t="s">
        <v>56</v>
      </c>
      <c r="AF4262" t="s">
        <v>86</v>
      </c>
      <c r="AG4262">
        <v>45</v>
      </c>
      <c r="AH4262" t="s">
        <v>58</v>
      </c>
      <c r="AI4262" t="s">
        <v>102</v>
      </c>
      <c r="AJ4262" t="s">
        <v>108</v>
      </c>
      <c r="AK4262" t="s">
        <v>154</v>
      </c>
      <c r="AL4262" t="s">
        <v>61</v>
      </c>
      <c r="AM4262" t="s">
        <v>88</v>
      </c>
      <c r="AN4262" t="s">
        <v>63</v>
      </c>
    </row>
    <row r="4263" spans="1:40" x14ac:dyDescent="0.2">
      <c r="A4263">
        <v>2017</v>
      </c>
      <c r="B4263" t="s">
        <v>193</v>
      </c>
      <c r="C4263" t="s">
        <v>194</v>
      </c>
      <c r="D4263" t="s">
        <v>42</v>
      </c>
      <c r="E4263" t="s">
        <v>43</v>
      </c>
      <c r="F4263" t="s">
        <v>44</v>
      </c>
      <c r="G4263" t="s">
        <v>45</v>
      </c>
      <c r="H4263" t="s">
        <v>46</v>
      </c>
      <c r="I4263" t="s">
        <v>47</v>
      </c>
      <c r="J4263" t="s">
        <v>48</v>
      </c>
      <c r="K4263" t="s">
        <v>49</v>
      </c>
      <c r="L4263">
        <v>63.768300000000004</v>
      </c>
      <c r="O4263">
        <v>48.360100000000003</v>
      </c>
      <c r="P4263">
        <v>76.785899999999998</v>
      </c>
      <c r="Q4263" t="s">
        <v>50</v>
      </c>
      <c r="R4263">
        <v>36.231699999999996</v>
      </c>
      <c r="U4263">
        <v>23.214099999999998</v>
      </c>
      <c r="V4263">
        <v>51.639899999999997</v>
      </c>
      <c r="W4263">
        <v>43</v>
      </c>
      <c r="X4263" t="s">
        <v>51</v>
      </c>
      <c r="Y4263" t="s">
        <v>52</v>
      </c>
      <c r="Z4263" t="s">
        <v>51</v>
      </c>
      <c r="AA4263" t="s">
        <v>51</v>
      </c>
      <c r="AB4263" t="s">
        <v>115</v>
      </c>
      <c r="AC4263" t="s">
        <v>196</v>
      </c>
      <c r="AD4263" t="s">
        <v>55</v>
      </c>
      <c r="AE4263" t="s">
        <v>56</v>
      </c>
      <c r="AF4263" t="s">
        <v>57</v>
      </c>
      <c r="AG4263">
        <v>50</v>
      </c>
      <c r="AH4263" t="s">
        <v>58</v>
      </c>
      <c r="AI4263" t="s">
        <v>59</v>
      </c>
      <c r="AJ4263" t="s">
        <v>95</v>
      </c>
      <c r="AK4263" t="s">
        <v>193</v>
      </c>
      <c r="AL4263" t="s">
        <v>61</v>
      </c>
      <c r="AM4263" t="s">
        <v>88</v>
      </c>
      <c r="AN4263" t="s">
        <v>117</v>
      </c>
    </row>
    <row r="4264" spans="1:40" x14ac:dyDescent="0.2">
      <c r="A4264">
        <v>2017</v>
      </c>
      <c r="B4264" t="s">
        <v>220</v>
      </c>
      <c r="C4264" t="s">
        <v>221</v>
      </c>
      <c r="D4264" t="s">
        <v>42</v>
      </c>
      <c r="E4264" t="s">
        <v>43</v>
      </c>
      <c r="F4264" t="s">
        <v>44</v>
      </c>
      <c r="G4264" t="s">
        <v>140</v>
      </c>
      <c r="H4264" t="s">
        <v>141</v>
      </c>
      <c r="I4264" t="s">
        <v>81</v>
      </c>
      <c r="J4264" t="s">
        <v>48</v>
      </c>
      <c r="K4264" t="s">
        <v>49</v>
      </c>
      <c r="L4264">
        <v>7.6844999999999999</v>
      </c>
      <c r="O4264">
        <v>2.0617999999999999</v>
      </c>
      <c r="P4264">
        <v>24.763500000000001</v>
      </c>
      <c r="Q4264" t="s">
        <v>142</v>
      </c>
      <c r="R4264">
        <v>92.3155</v>
      </c>
      <c r="U4264">
        <v>75.236500000000007</v>
      </c>
      <c r="V4264">
        <v>97.938199999999995</v>
      </c>
      <c r="W4264">
        <v>142</v>
      </c>
      <c r="X4264" t="s">
        <v>99</v>
      </c>
      <c r="Y4264" t="s">
        <v>92</v>
      </c>
      <c r="Z4264" t="s">
        <v>53</v>
      </c>
      <c r="AA4264" t="s">
        <v>51</v>
      </c>
      <c r="AB4264" t="s">
        <v>84</v>
      </c>
      <c r="AC4264" t="s">
        <v>222</v>
      </c>
      <c r="AD4264" t="s">
        <v>55</v>
      </c>
      <c r="AE4264" t="s">
        <v>56</v>
      </c>
      <c r="AF4264" t="s">
        <v>144</v>
      </c>
      <c r="AG4264">
        <v>36</v>
      </c>
      <c r="AH4264" t="s">
        <v>101</v>
      </c>
      <c r="AI4264" t="s">
        <v>94</v>
      </c>
      <c r="AJ4264" t="s">
        <v>60</v>
      </c>
      <c r="AK4264" t="s">
        <v>220</v>
      </c>
      <c r="AL4264" t="s">
        <v>61</v>
      </c>
      <c r="AM4264" t="s">
        <v>88</v>
      </c>
      <c r="AN4264" t="s">
        <v>89</v>
      </c>
    </row>
    <row r="4265" spans="1:40" x14ac:dyDescent="0.2">
      <c r="A4265">
        <v>2017</v>
      </c>
      <c r="B4265" t="s">
        <v>289</v>
      </c>
      <c r="C4265" t="s">
        <v>290</v>
      </c>
      <c r="D4265" t="s">
        <v>42</v>
      </c>
      <c r="E4265" t="s">
        <v>43</v>
      </c>
      <c r="F4265" t="s">
        <v>44</v>
      </c>
      <c r="G4265" t="s">
        <v>45</v>
      </c>
      <c r="H4265" t="s">
        <v>46</v>
      </c>
      <c r="I4265" t="s">
        <v>47</v>
      </c>
      <c r="J4265" t="s">
        <v>48</v>
      </c>
      <c r="K4265" t="s">
        <v>49</v>
      </c>
      <c r="L4265">
        <v>30.575099999999999</v>
      </c>
      <c r="O4265">
        <v>19.1798</v>
      </c>
      <c r="P4265">
        <v>44.973300000000002</v>
      </c>
      <c r="Q4265" t="s">
        <v>50</v>
      </c>
      <c r="R4265">
        <v>69.424899999999994</v>
      </c>
      <c r="U4265">
        <v>55.026699999999998</v>
      </c>
      <c r="V4265">
        <v>80.8202</v>
      </c>
      <c r="W4265">
        <v>74</v>
      </c>
      <c r="X4265" t="s">
        <v>156</v>
      </c>
      <c r="Y4265" t="s">
        <v>52</v>
      </c>
      <c r="Z4265" t="s">
        <v>105</v>
      </c>
      <c r="AA4265" t="s">
        <v>51</v>
      </c>
      <c r="AB4265" t="s">
        <v>71</v>
      </c>
      <c r="AC4265" t="s">
        <v>291</v>
      </c>
      <c r="AD4265" t="s">
        <v>55</v>
      </c>
      <c r="AE4265" t="s">
        <v>56</v>
      </c>
      <c r="AF4265" t="s">
        <v>57</v>
      </c>
      <c r="AG4265">
        <v>115</v>
      </c>
      <c r="AH4265" t="s">
        <v>158</v>
      </c>
      <c r="AI4265" t="s">
        <v>59</v>
      </c>
      <c r="AJ4265" t="s">
        <v>108</v>
      </c>
      <c r="AK4265" t="s">
        <v>289</v>
      </c>
      <c r="AL4265" t="s">
        <v>61</v>
      </c>
      <c r="AM4265" t="s">
        <v>62</v>
      </c>
      <c r="AN4265" t="s">
        <v>76</v>
      </c>
    </row>
    <row r="4266" spans="1:40" x14ac:dyDescent="0.2">
      <c r="A4266">
        <v>2017</v>
      </c>
      <c r="B4266" t="s">
        <v>159</v>
      </c>
      <c r="C4266" t="s">
        <v>160</v>
      </c>
      <c r="D4266" t="s">
        <v>42</v>
      </c>
      <c r="E4266" t="s">
        <v>43</v>
      </c>
      <c r="F4266" t="s">
        <v>44</v>
      </c>
      <c r="G4266" t="s">
        <v>79</v>
      </c>
      <c r="H4266" t="s">
        <v>80</v>
      </c>
      <c r="I4266" t="s">
        <v>81</v>
      </c>
      <c r="J4266" t="s">
        <v>48</v>
      </c>
      <c r="K4266" t="s">
        <v>49</v>
      </c>
      <c r="L4266">
        <v>29.585999999999999</v>
      </c>
      <c r="O4266">
        <v>13.484500000000001</v>
      </c>
      <c r="P4266">
        <v>53.110999999999997</v>
      </c>
      <c r="Q4266" t="s">
        <v>82</v>
      </c>
      <c r="R4266">
        <v>70.414000000000001</v>
      </c>
      <c r="U4266">
        <v>46.889000000000003</v>
      </c>
      <c r="V4266">
        <v>86.515500000000003</v>
      </c>
      <c r="W4266">
        <v>31</v>
      </c>
      <c r="X4266" t="s">
        <v>156</v>
      </c>
      <c r="Y4266" t="s">
        <v>249</v>
      </c>
      <c r="Z4266" t="s">
        <v>51</v>
      </c>
      <c r="AA4266" t="s">
        <v>51</v>
      </c>
      <c r="AB4266" t="s">
        <v>195</v>
      </c>
      <c r="AC4266" t="s">
        <v>162</v>
      </c>
      <c r="AD4266" t="s">
        <v>55</v>
      </c>
      <c r="AE4266" t="s">
        <v>56</v>
      </c>
      <c r="AF4266" t="s">
        <v>86</v>
      </c>
      <c r="AG4266">
        <v>15</v>
      </c>
      <c r="AH4266" t="s">
        <v>158</v>
      </c>
      <c r="AI4266" t="s">
        <v>250</v>
      </c>
      <c r="AJ4266" t="s">
        <v>95</v>
      </c>
      <c r="AK4266" t="s">
        <v>159</v>
      </c>
      <c r="AL4266" t="s">
        <v>61</v>
      </c>
      <c r="AM4266" t="s">
        <v>88</v>
      </c>
      <c r="AN4266" t="s">
        <v>197</v>
      </c>
    </row>
    <row r="4267" spans="1:40" x14ac:dyDescent="0.2">
      <c r="A4267">
        <v>2017</v>
      </c>
      <c r="B4267" t="s">
        <v>90</v>
      </c>
      <c r="C4267" t="s">
        <v>91</v>
      </c>
      <c r="D4267" t="s">
        <v>42</v>
      </c>
      <c r="E4267" t="s">
        <v>43</v>
      </c>
      <c r="F4267" t="s">
        <v>44</v>
      </c>
      <c r="G4267" t="s">
        <v>79</v>
      </c>
      <c r="H4267" t="s">
        <v>80</v>
      </c>
      <c r="I4267" t="s">
        <v>81</v>
      </c>
      <c r="J4267" t="s">
        <v>48</v>
      </c>
      <c r="K4267" t="s">
        <v>49</v>
      </c>
      <c r="L4267">
        <v>59.325499999999998</v>
      </c>
      <c r="O4267">
        <v>48.0916</v>
      </c>
      <c r="P4267">
        <v>69.661900000000003</v>
      </c>
      <c r="Q4267" t="s">
        <v>82</v>
      </c>
      <c r="R4267">
        <v>40.674500000000002</v>
      </c>
      <c r="U4267">
        <v>30.338100000000001</v>
      </c>
      <c r="V4267">
        <v>51.9084</v>
      </c>
      <c r="W4267">
        <v>72</v>
      </c>
      <c r="X4267" t="s">
        <v>51</v>
      </c>
      <c r="Y4267" t="s">
        <v>249</v>
      </c>
      <c r="Z4267" t="s">
        <v>51</v>
      </c>
      <c r="AA4267" t="s">
        <v>161</v>
      </c>
      <c r="AB4267" t="s">
        <v>51</v>
      </c>
      <c r="AC4267" t="s">
        <v>93</v>
      </c>
      <c r="AD4267" t="s">
        <v>55</v>
      </c>
      <c r="AE4267" t="s">
        <v>56</v>
      </c>
      <c r="AF4267" t="s">
        <v>86</v>
      </c>
      <c r="AG4267">
        <v>203</v>
      </c>
      <c r="AH4267" t="s">
        <v>58</v>
      </c>
      <c r="AI4267" t="s">
        <v>250</v>
      </c>
      <c r="AJ4267" t="s">
        <v>95</v>
      </c>
      <c r="AK4267" t="s">
        <v>90</v>
      </c>
      <c r="AL4267" t="s">
        <v>163</v>
      </c>
      <c r="AM4267" t="s">
        <v>96</v>
      </c>
      <c r="AN4267" t="s">
        <v>63</v>
      </c>
    </row>
    <row r="4268" spans="1:40" x14ac:dyDescent="0.2">
      <c r="A4268">
        <v>2017</v>
      </c>
      <c r="B4268" t="s">
        <v>295</v>
      </c>
      <c r="C4268" t="s">
        <v>296</v>
      </c>
      <c r="D4268" t="s">
        <v>42</v>
      </c>
      <c r="E4268" t="s">
        <v>43</v>
      </c>
      <c r="F4268" t="s">
        <v>44</v>
      </c>
      <c r="G4268" t="s">
        <v>45</v>
      </c>
      <c r="H4268" t="s">
        <v>46</v>
      </c>
      <c r="I4268" t="s">
        <v>47</v>
      </c>
      <c r="J4268" t="s">
        <v>48</v>
      </c>
      <c r="K4268" t="s">
        <v>49</v>
      </c>
      <c r="L4268">
        <v>22.554600000000001</v>
      </c>
      <c r="O4268">
        <v>13.463100000000001</v>
      </c>
      <c r="P4268">
        <v>35.282499999999999</v>
      </c>
      <c r="Q4268" t="s">
        <v>50</v>
      </c>
      <c r="R4268">
        <v>77.445400000000006</v>
      </c>
      <c r="U4268">
        <v>64.717500000000001</v>
      </c>
      <c r="V4268">
        <v>86.536900000000003</v>
      </c>
      <c r="W4268">
        <v>60</v>
      </c>
      <c r="X4268" t="s">
        <v>51</v>
      </c>
      <c r="Y4268" t="s">
        <v>92</v>
      </c>
      <c r="Z4268" t="s">
        <v>70</v>
      </c>
      <c r="AA4268" t="s">
        <v>51</v>
      </c>
      <c r="AB4268" t="s">
        <v>71</v>
      </c>
      <c r="AC4268" t="s">
        <v>297</v>
      </c>
      <c r="AD4268" t="s">
        <v>55</v>
      </c>
      <c r="AE4268" t="s">
        <v>56</v>
      </c>
      <c r="AF4268" t="s">
        <v>57</v>
      </c>
      <c r="AG4268">
        <v>111</v>
      </c>
      <c r="AH4268" t="s">
        <v>58</v>
      </c>
      <c r="AI4268" t="s">
        <v>94</v>
      </c>
      <c r="AJ4268" t="s">
        <v>75</v>
      </c>
      <c r="AK4268" t="s">
        <v>295</v>
      </c>
      <c r="AL4268" t="s">
        <v>61</v>
      </c>
      <c r="AM4268" t="s">
        <v>62</v>
      </c>
      <c r="AN4268" t="s">
        <v>76</v>
      </c>
    </row>
    <row r="4269" spans="1:40" x14ac:dyDescent="0.2">
      <c r="A4269">
        <v>2017</v>
      </c>
      <c r="B4269" t="s">
        <v>151</v>
      </c>
      <c r="C4269" t="s">
        <v>152</v>
      </c>
      <c r="D4269" t="s">
        <v>42</v>
      </c>
      <c r="E4269" t="s">
        <v>43</v>
      </c>
      <c r="F4269" t="s">
        <v>44</v>
      </c>
      <c r="G4269" t="s">
        <v>45</v>
      </c>
      <c r="H4269" t="s">
        <v>46</v>
      </c>
      <c r="I4269" t="s">
        <v>47</v>
      </c>
      <c r="J4269" t="s">
        <v>48</v>
      </c>
      <c r="K4269" t="s">
        <v>49</v>
      </c>
      <c r="L4269">
        <v>17.354500000000002</v>
      </c>
      <c r="O4269">
        <v>7.2443999999999997</v>
      </c>
      <c r="P4269">
        <v>36.0852</v>
      </c>
      <c r="Q4269" t="s">
        <v>50</v>
      </c>
      <c r="R4269">
        <v>82.645499999999998</v>
      </c>
      <c r="U4269">
        <v>63.9148</v>
      </c>
      <c r="V4269">
        <v>92.755600000000001</v>
      </c>
      <c r="W4269">
        <v>38</v>
      </c>
      <c r="X4269" t="s">
        <v>51</v>
      </c>
      <c r="Y4269" t="s">
        <v>166</v>
      </c>
      <c r="Z4269" t="s">
        <v>51</v>
      </c>
      <c r="AA4269" t="s">
        <v>51</v>
      </c>
      <c r="AB4269" t="s">
        <v>71</v>
      </c>
      <c r="AC4269" t="s">
        <v>153</v>
      </c>
      <c r="AD4269" t="s">
        <v>55</v>
      </c>
      <c r="AE4269" t="s">
        <v>56</v>
      </c>
      <c r="AF4269" t="s">
        <v>57</v>
      </c>
      <c r="AG4269">
        <v>21</v>
      </c>
      <c r="AH4269" t="s">
        <v>58</v>
      </c>
      <c r="AI4269" t="s">
        <v>168</v>
      </c>
      <c r="AJ4269" t="s">
        <v>95</v>
      </c>
      <c r="AK4269" t="s">
        <v>151</v>
      </c>
      <c r="AL4269" t="s">
        <v>61</v>
      </c>
      <c r="AM4269" t="s">
        <v>88</v>
      </c>
      <c r="AN4269" t="s">
        <v>76</v>
      </c>
    </row>
    <row r="4270" spans="1:40" x14ac:dyDescent="0.2">
      <c r="A4270">
        <v>2017</v>
      </c>
      <c r="B4270" t="s">
        <v>277</v>
      </c>
      <c r="C4270" t="s">
        <v>278</v>
      </c>
      <c r="D4270" t="s">
        <v>42</v>
      </c>
      <c r="E4270" t="s">
        <v>43</v>
      </c>
      <c r="F4270" t="s">
        <v>44</v>
      </c>
      <c r="G4270" t="s">
        <v>45</v>
      </c>
      <c r="H4270" t="s">
        <v>46</v>
      </c>
      <c r="I4270" t="s">
        <v>47</v>
      </c>
      <c r="J4270" t="s">
        <v>48</v>
      </c>
      <c r="K4270" t="s">
        <v>49</v>
      </c>
      <c r="L4270">
        <v>28.921600000000002</v>
      </c>
      <c r="O4270">
        <v>21.0243</v>
      </c>
      <c r="P4270">
        <v>38.344999999999999</v>
      </c>
      <c r="Q4270" t="s">
        <v>50</v>
      </c>
      <c r="R4270">
        <v>71.078400000000002</v>
      </c>
      <c r="U4270">
        <v>61.655000000000001</v>
      </c>
      <c r="V4270">
        <v>78.975700000000003</v>
      </c>
      <c r="W4270">
        <v>114</v>
      </c>
      <c r="X4270" t="s">
        <v>156</v>
      </c>
      <c r="Y4270" t="s">
        <v>51</v>
      </c>
      <c r="Z4270" t="s">
        <v>83</v>
      </c>
      <c r="AA4270" t="s">
        <v>51</v>
      </c>
      <c r="AB4270" t="s">
        <v>71</v>
      </c>
      <c r="AC4270" t="s">
        <v>279</v>
      </c>
      <c r="AD4270" t="s">
        <v>55</v>
      </c>
      <c r="AE4270" t="s">
        <v>56</v>
      </c>
      <c r="AF4270" t="s">
        <v>57</v>
      </c>
      <c r="AG4270">
        <v>108</v>
      </c>
      <c r="AH4270" t="s">
        <v>158</v>
      </c>
      <c r="AI4270" t="s">
        <v>102</v>
      </c>
      <c r="AJ4270" t="s">
        <v>87</v>
      </c>
      <c r="AK4270" t="s">
        <v>277</v>
      </c>
      <c r="AL4270" t="s">
        <v>61</v>
      </c>
      <c r="AM4270" t="s">
        <v>62</v>
      </c>
      <c r="AN4270" t="s">
        <v>76</v>
      </c>
    </row>
    <row r="4271" spans="1:40" x14ac:dyDescent="0.2">
      <c r="A4271">
        <v>2017</v>
      </c>
      <c r="B4271" t="s">
        <v>193</v>
      </c>
      <c r="C4271" t="s">
        <v>194</v>
      </c>
      <c r="D4271" t="s">
        <v>42</v>
      </c>
      <c r="E4271" t="s">
        <v>43</v>
      </c>
      <c r="F4271" t="s">
        <v>44</v>
      </c>
      <c r="G4271" t="s">
        <v>45</v>
      </c>
      <c r="H4271" t="s">
        <v>46</v>
      </c>
      <c r="I4271" t="s">
        <v>47</v>
      </c>
      <c r="J4271" t="s">
        <v>48</v>
      </c>
      <c r="K4271" t="s">
        <v>49</v>
      </c>
      <c r="L4271">
        <v>35.806899999999999</v>
      </c>
      <c r="O4271">
        <v>30.104199999999999</v>
      </c>
      <c r="P4271">
        <v>41.941800000000001</v>
      </c>
      <c r="Q4271" t="s">
        <v>50</v>
      </c>
      <c r="R4271">
        <v>64.193100000000001</v>
      </c>
      <c r="U4271">
        <v>58.058199999999999</v>
      </c>
      <c r="V4271">
        <v>69.895799999999994</v>
      </c>
      <c r="W4271">
        <v>250</v>
      </c>
      <c r="X4271" t="s">
        <v>51</v>
      </c>
      <c r="Y4271" t="s">
        <v>166</v>
      </c>
      <c r="Z4271" t="s">
        <v>105</v>
      </c>
      <c r="AA4271" t="s">
        <v>51</v>
      </c>
      <c r="AB4271" t="s">
        <v>51</v>
      </c>
      <c r="AC4271" t="s">
        <v>196</v>
      </c>
      <c r="AD4271" t="s">
        <v>55</v>
      </c>
      <c r="AE4271" t="s">
        <v>56</v>
      </c>
      <c r="AF4271" t="s">
        <v>57</v>
      </c>
      <c r="AG4271">
        <v>50</v>
      </c>
      <c r="AH4271" t="s">
        <v>58</v>
      </c>
      <c r="AI4271" t="s">
        <v>168</v>
      </c>
      <c r="AJ4271" t="s">
        <v>108</v>
      </c>
      <c r="AK4271" t="s">
        <v>193</v>
      </c>
      <c r="AL4271" t="s">
        <v>61</v>
      </c>
      <c r="AM4271" t="s">
        <v>88</v>
      </c>
      <c r="AN4271" t="s">
        <v>63</v>
      </c>
    </row>
    <row r="4272" spans="1:40" x14ac:dyDescent="0.2">
      <c r="A4272">
        <v>2017</v>
      </c>
      <c r="B4272" t="s">
        <v>313</v>
      </c>
      <c r="C4272" t="s">
        <v>314</v>
      </c>
      <c r="D4272" t="s">
        <v>42</v>
      </c>
      <c r="E4272" t="s">
        <v>43</v>
      </c>
      <c r="F4272" t="s">
        <v>44</v>
      </c>
      <c r="G4272" t="s">
        <v>79</v>
      </c>
      <c r="H4272" t="s">
        <v>80</v>
      </c>
      <c r="I4272" t="s">
        <v>81</v>
      </c>
      <c r="J4272" t="s">
        <v>48</v>
      </c>
      <c r="K4272" t="s">
        <v>49</v>
      </c>
      <c r="L4272">
        <v>26.616700000000002</v>
      </c>
      <c r="O4272">
        <v>19.867999999999999</v>
      </c>
      <c r="P4272">
        <v>34.6661</v>
      </c>
      <c r="Q4272" t="s">
        <v>82</v>
      </c>
      <c r="R4272">
        <v>73.383300000000006</v>
      </c>
      <c r="U4272">
        <v>65.3339</v>
      </c>
      <c r="V4272">
        <v>80.132000000000005</v>
      </c>
      <c r="W4272">
        <v>198</v>
      </c>
      <c r="X4272" t="s">
        <v>51</v>
      </c>
      <c r="Y4272" t="s">
        <v>51</v>
      </c>
      <c r="Z4272" t="s">
        <v>53</v>
      </c>
      <c r="AA4272" t="s">
        <v>51</v>
      </c>
      <c r="AB4272" t="s">
        <v>84</v>
      </c>
      <c r="AC4272" t="s">
        <v>315</v>
      </c>
      <c r="AD4272" t="s">
        <v>55</v>
      </c>
      <c r="AE4272" t="s">
        <v>56</v>
      </c>
      <c r="AF4272" t="s">
        <v>86</v>
      </c>
      <c r="AG4272">
        <v>40</v>
      </c>
      <c r="AH4272" t="s">
        <v>58</v>
      </c>
      <c r="AI4272" t="s">
        <v>102</v>
      </c>
      <c r="AJ4272" t="s">
        <v>60</v>
      </c>
      <c r="AK4272" t="s">
        <v>313</v>
      </c>
      <c r="AL4272" t="s">
        <v>61</v>
      </c>
      <c r="AM4272" t="s">
        <v>88</v>
      </c>
      <c r="AN4272" t="s">
        <v>89</v>
      </c>
    </row>
    <row r="4273" spans="1:40" x14ac:dyDescent="0.2">
      <c r="A4273">
        <v>2017</v>
      </c>
      <c r="B4273" t="s">
        <v>301</v>
      </c>
      <c r="C4273" t="s">
        <v>302</v>
      </c>
      <c r="D4273" t="s">
        <v>42</v>
      </c>
      <c r="E4273" t="s">
        <v>43</v>
      </c>
      <c r="F4273" t="s">
        <v>44</v>
      </c>
      <c r="G4273" t="s">
        <v>66</v>
      </c>
      <c r="H4273" t="s">
        <v>66</v>
      </c>
      <c r="I4273" t="s">
        <v>67</v>
      </c>
      <c r="J4273" t="s">
        <v>48</v>
      </c>
      <c r="K4273" t="s">
        <v>49</v>
      </c>
      <c r="L4273">
        <v>2.9994999999999998</v>
      </c>
      <c r="O4273">
        <v>0.92369999999999997</v>
      </c>
      <c r="P4273">
        <v>9.3018000000000001</v>
      </c>
      <c r="Q4273" t="s">
        <v>68</v>
      </c>
      <c r="R4273">
        <v>97.000500000000002</v>
      </c>
      <c r="U4273">
        <v>90.6982</v>
      </c>
      <c r="V4273">
        <v>99.076300000000003</v>
      </c>
      <c r="W4273">
        <v>92</v>
      </c>
      <c r="X4273" t="s">
        <v>99</v>
      </c>
      <c r="Y4273" t="s">
        <v>69</v>
      </c>
      <c r="Z4273" t="s">
        <v>105</v>
      </c>
      <c r="AA4273" t="s">
        <v>120</v>
      </c>
      <c r="AB4273" t="s">
        <v>51</v>
      </c>
      <c r="AC4273" t="s">
        <v>303</v>
      </c>
      <c r="AD4273" t="s">
        <v>55</v>
      </c>
      <c r="AE4273" t="s">
        <v>56</v>
      </c>
      <c r="AF4273" t="s">
        <v>73</v>
      </c>
      <c r="AG4273">
        <v>8</v>
      </c>
      <c r="AH4273" t="s">
        <v>101</v>
      </c>
      <c r="AI4273" t="s">
        <v>74</v>
      </c>
      <c r="AJ4273" t="s">
        <v>108</v>
      </c>
      <c r="AK4273" t="s">
        <v>301</v>
      </c>
      <c r="AL4273" t="s">
        <v>122</v>
      </c>
      <c r="AM4273" t="s">
        <v>88</v>
      </c>
      <c r="AN4273" t="s">
        <v>63</v>
      </c>
    </row>
    <row r="4274" spans="1:40" x14ac:dyDescent="0.2">
      <c r="A4274">
        <v>2017</v>
      </c>
      <c r="B4274" t="s">
        <v>220</v>
      </c>
      <c r="C4274" t="s">
        <v>221</v>
      </c>
      <c r="D4274" t="s">
        <v>42</v>
      </c>
      <c r="E4274" t="s">
        <v>43</v>
      </c>
      <c r="F4274" t="s">
        <v>44</v>
      </c>
      <c r="G4274" t="s">
        <v>66</v>
      </c>
      <c r="H4274" t="s">
        <v>66</v>
      </c>
      <c r="I4274" t="s">
        <v>67</v>
      </c>
      <c r="J4274" t="s">
        <v>48</v>
      </c>
      <c r="K4274" t="s">
        <v>49</v>
      </c>
      <c r="L4274">
        <v>9.4969999999999999</v>
      </c>
      <c r="O4274">
        <v>1.8895999999999999</v>
      </c>
      <c r="P4274">
        <v>36.3752</v>
      </c>
      <c r="Q4274" t="s">
        <v>68</v>
      </c>
      <c r="R4274">
        <v>90.503</v>
      </c>
      <c r="U4274">
        <v>63.6248</v>
      </c>
      <c r="V4274">
        <v>98.110399999999998</v>
      </c>
      <c r="W4274">
        <v>39</v>
      </c>
      <c r="X4274" t="s">
        <v>51</v>
      </c>
      <c r="Y4274" t="s">
        <v>69</v>
      </c>
      <c r="Z4274" t="s">
        <v>70</v>
      </c>
      <c r="AA4274" t="s">
        <v>161</v>
      </c>
      <c r="AB4274" t="s">
        <v>51</v>
      </c>
      <c r="AC4274" t="s">
        <v>222</v>
      </c>
      <c r="AD4274" t="s">
        <v>55</v>
      </c>
      <c r="AE4274" t="s">
        <v>56</v>
      </c>
      <c r="AF4274" t="s">
        <v>73</v>
      </c>
      <c r="AG4274">
        <v>36</v>
      </c>
      <c r="AH4274" t="s">
        <v>58</v>
      </c>
      <c r="AI4274" t="s">
        <v>74</v>
      </c>
      <c r="AJ4274" t="s">
        <v>75</v>
      </c>
      <c r="AK4274" t="s">
        <v>220</v>
      </c>
      <c r="AL4274" t="s">
        <v>163</v>
      </c>
      <c r="AM4274" t="s">
        <v>88</v>
      </c>
      <c r="AN4274" t="s">
        <v>63</v>
      </c>
    </row>
    <row r="4275" spans="1:40" x14ac:dyDescent="0.2">
      <c r="A4275">
        <v>2017</v>
      </c>
      <c r="B4275" t="s">
        <v>325</v>
      </c>
      <c r="C4275" t="s">
        <v>326</v>
      </c>
      <c r="D4275" t="s">
        <v>42</v>
      </c>
      <c r="E4275" t="s">
        <v>43</v>
      </c>
      <c r="F4275" t="s">
        <v>44</v>
      </c>
      <c r="G4275" t="s">
        <v>66</v>
      </c>
      <c r="H4275" t="s">
        <v>66</v>
      </c>
      <c r="I4275" t="s">
        <v>67</v>
      </c>
      <c r="J4275" t="s">
        <v>48</v>
      </c>
      <c r="K4275" t="s">
        <v>49</v>
      </c>
      <c r="L4275">
        <v>16.067799999999998</v>
      </c>
      <c r="O4275">
        <v>12.0562</v>
      </c>
      <c r="P4275">
        <v>21.094000000000001</v>
      </c>
      <c r="Q4275" t="s">
        <v>68</v>
      </c>
      <c r="R4275">
        <v>83.932199999999995</v>
      </c>
      <c r="U4275">
        <v>78.906000000000006</v>
      </c>
      <c r="V4275">
        <v>87.943799999999996</v>
      </c>
      <c r="W4275">
        <v>333</v>
      </c>
      <c r="X4275" t="s">
        <v>51</v>
      </c>
      <c r="Y4275" t="s">
        <v>92</v>
      </c>
      <c r="Z4275" t="s">
        <v>51</v>
      </c>
      <c r="AA4275" t="s">
        <v>51</v>
      </c>
      <c r="AB4275" t="s">
        <v>51</v>
      </c>
      <c r="AC4275" t="s">
        <v>327</v>
      </c>
      <c r="AD4275" t="s">
        <v>55</v>
      </c>
      <c r="AE4275" t="s">
        <v>56</v>
      </c>
      <c r="AF4275" t="s">
        <v>73</v>
      </c>
      <c r="AG4275">
        <v>30</v>
      </c>
      <c r="AH4275" t="s">
        <v>58</v>
      </c>
      <c r="AI4275" t="s">
        <v>94</v>
      </c>
      <c r="AJ4275" t="s">
        <v>95</v>
      </c>
      <c r="AK4275" t="s">
        <v>325</v>
      </c>
      <c r="AL4275" t="s">
        <v>61</v>
      </c>
      <c r="AM4275" t="s">
        <v>88</v>
      </c>
      <c r="AN4275" t="s">
        <v>63</v>
      </c>
    </row>
    <row r="4276" spans="1:40" x14ac:dyDescent="0.2">
      <c r="A4276">
        <v>2017</v>
      </c>
      <c r="B4276" t="s">
        <v>286</v>
      </c>
      <c r="C4276" t="s">
        <v>287</v>
      </c>
      <c r="D4276" t="s">
        <v>42</v>
      </c>
      <c r="E4276" t="s">
        <v>43</v>
      </c>
      <c r="F4276" t="s">
        <v>44</v>
      </c>
      <c r="G4276" t="s">
        <v>140</v>
      </c>
      <c r="H4276" t="s">
        <v>141</v>
      </c>
      <c r="I4276" t="s">
        <v>81</v>
      </c>
      <c r="J4276" t="s">
        <v>48</v>
      </c>
      <c r="K4276" t="s">
        <v>49</v>
      </c>
      <c r="L4276">
        <v>1.4652000000000001</v>
      </c>
      <c r="O4276">
        <v>0.18909999999999999</v>
      </c>
      <c r="P4276">
        <v>10.4466</v>
      </c>
      <c r="Q4276" t="s">
        <v>142</v>
      </c>
      <c r="R4276">
        <v>98.534800000000004</v>
      </c>
      <c r="U4276">
        <v>89.553399999999996</v>
      </c>
      <c r="V4276">
        <v>99.810900000000004</v>
      </c>
      <c r="W4276">
        <v>42</v>
      </c>
      <c r="X4276" t="s">
        <v>51</v>
      </c>
      <c r="Y4276" t="s">
        <v>92</v>
      </c>
      <c r="Z4276" t="s">
        <v>53</v>
      </c>
      <c r="AA4276" t="s">
        <v>120</v>
      </c>
      <c r="AB4276" t="s">
        <v>51</v>
      </c>
      <c r="AC4276" t="s">
        <v>288</v>
      </c>
      <c r="AD4276" t="s">
        <v>55</v>
      </c>
      <c r="AE4276" t="s">
        <v>56</v>
      </c>
      <c r="AF4276" t="s">
        <v>144</v>
      </c>
      <c r="AG4276">
        <v>55</v>
      </c>
      <c r="AH4276" t="s">
        <v>58</v>
      </c>
      <c r="AI4276" t="s">
        <v>94</v>
      </c>
      <c r="AJ4276" t="s">
        <v>60</v>
      </c>
      <c r="AK4276" t="s">
        <v>286</v>
      </c>
      <c r="AL4276" t="s">
        <v>122</v>
      </c>
      <c r="AM4276" t="s">
        <v>88</v>
      </c>
      <c r="AN4276" t="s">
        <v>63</v>
      </c>
    </row>
    <row r="4277" spans="1:40" x14ac:dyDescent="0.2">
      <c r="A4277">
        <v>2017</v>
      </c>
      <c r="B4277" t="s">
        <v>263</v>
      </c>
      <c r="C4277" t="s">
        <v>264</v>
      </c>
      <c r="D4277" t="s">
        <v>42</v>
      </c>
      <c r="E4277" t="s">
        <v>43</v>
      </c>
      <c r="F4277" t="s">
        <v>44</v>
      </c>
      <c r="G4277" t="s">
        <v>79</v>
      </c>
      <c r="H4277" t="s">
        <v>80</v>
      </c>
      <c r="I4277" t="s">
        <v>81</v>
      </c>
      <c r="J4277" t="s">
        <v>48</v>
      </c>
      <c r="K4277" t="s">
        <v>49</v>
      </c>
      <c r="L4277">
        <v>11.700699999999999</v>
      </c>
      <c r="O4277">
        <v>9.5620999999999992</v>
      </c>
      <c r="P4277">
        <v>14.2423</v>
      </c>
      <c r="Q4277" t="s">
        <v>82</v>
      </c>
      <c r="R4277">
        <v>88.299300000000002</v>
      </c>
      <c r="U4277">
        <v>85.7577</v>
      </c>
      <c r="V4277">
        <v>90.437899999999999</v>
      </c>
      <c r="W4277">
        <v>697</v>
      </c>
      <c r="X4277" t="s">
        <v>51</v>
      </c>
      <c r="Y4277" t="s">
        <v>69</v>
      </c>
      <c r="Z4277" t="s">
        <v>51</v>
      </c>
      <c r="AA4277" t="s">
        <v>51</v>
      </c>
      <c r="AB4277" t="s">
        <v>51</v>
      </c>
      <c r="AC4277" t="s">
        <v>265</v>
      </c>
      <c r="AD4277" t="s">
        <v>55</v>
      </c>
      <c r="AE4277" t="s">
        <v>56</v>
      </c>
      <c r="AF4277" t="s">
        <v>86</v>
      </c>
      <c r="AG4277">
        <v>11</v>
      </c>
      <c r="AH4277" t="s">
        <v>58</v>
      </c>
      <c r="AI4277" t="s">
        <v>74</v>
      </c>
      <c r="AJ4277" t="s">
        <v>95</v>
      </c>
      <c r="AK4277" t="s">
        <v>263</v>
      </c>
      <c r="AL4277" t="s">
        <v>61</v>
      </c>
      <c r="AM4277" t="s">
        <v>62</v>
      </c>
      <c r="AN4277" t="s">
        <v>63</v>
      </c>
    </row>
    <row r="4278" spans="1:40" x14ac:dyDescent="0.2">
      <c r="A4278">
        <v>2017</v>
      </c>
      <c r="B4278" t="s">
        <v>319</v>
      </c>
      <c r="C4278" t="s">
        <v>320</v>
      </c>
      <c r="D4278" t="s">
        <v>42</v>
      </c>
      <c r="E4278" t="s">
        <v>43</v>
      </c>
      <c r="F4278" t="s">
        <v>44</v>
      </c>
      <c r="G4278" t="s">
        <v>128</v>
      </c>
      <c r="H4278" t="s">
        <v>129</v>
      </c>
      <c r="I4278" t="s">
        <v>81</v>
      </c>
      <c r="J4278" t="s">
        <v>48</v>
      </c>
      <c r="K4278" t="s">
        <v>49</v>
      </c>
      <c r="L4278">
        <v>12.2948</v>
      </c>
      <c r="O4278">
        <v>5.1349999999999998</v>
      </c>
      <c r="P4278">
        <v>26.634699999999999</v>
      </c>
      <c r="Q4278" t="s">
        <v>130</v>
      </c>
      <c r="R4278">
        <v>87.705200000000005</v>
      </c>
      <c r="U4278">
        <v>73.365300000000005</v>
      </c>
      <c r="V4278">
        <v>94.864999999999995</v>
      </c>
      <c r="W4278">
        <v>30</v>
      </c>
      <c r="X4278" t="s">
        <v>51</v>
      </c>
      <c r="Y4278" t="s">
        <v>51</v>
      </c>
      <c r="Z4278" t="s">
        <v>70</v>
      </c>
      <c r="AA4278" t="s">
        <v>135</v>
      </c>
      <c r="AB4278" t="s">
        <v>51</v>
      </c>
      <c r="AC4278" t="s">
        <v>321</v>
      </c>
      <c r="AD4278" t="s">
        <v>55</v>
      </c>
      <c r="AE4278" t="s">
        <v>56</v>
      </c>
      <c r="AF4278" t="s">
        <v>132</v>
      </c>
      <c r="AG4278">
        <v>38</v>
      </c>
      <c r="AH4278" t="s">
        <v>58</v>
      </c>
      <c r="AI4278" t="s">
        <v>102</v>
      </c>
      <c r="AJ4278" t="s">
        <v>75</v>
      </c>
      <c r="AK4278" t="s">
        <v>319</v>
      </c>
      <c r="AL4278" t="s">
        <v>137</v>
      </c>
      <c r="AM4278" t="s">
        <v>88</v>
      </c>
      <c r="AN4278" t="s">
        <v>63</v>
      </c>
    </row>
    <row r="4279" spans="1:40" x14ac:dyDescent="0.2">
      <c r="A4279">
        <v>2017</v>
      </c>
      <c r="B4279" t="s">
        <v>246</v>
      </c>
      <c r="C4279" t="s">
        <v>247</v>
      </c>
      <c r="D4279" t="s">
        <v>42</v>
      </c>
      <c r="E4279" t="s">
        <v>43</v>
      </c>
      <c r="F4279" t="s">
        <v>44</v>
      </c>
      <c r="G4279" t="s">
        <v>79</v>
      </c>
      <c r="H4279" t="s">
        <v>80</v>
      </c>
      <c r="I4279" t="s">
        <v>81</v>
      </c>
      <c r="J4279" t="s">
        <v>48</v>
      </c>
      <c r="K4279" t="s">
        <v>49</v>
      </c>
      <c r="L4279">
        <v>16.694299999999998</v>
      </c>
      <c r="O4279">
        <v>10.9999</v>
      </c>
      <c r="P4279">
        <v>24.5242</v>
      </c>
      <c r="Q4279" t="s">
        <v>82</v>
      </c>
      <c r="R4279">
        <v>83.305700000000002</v>
      </c>
      <c r="U4279">
        <v>75.475800000000007</v>
      </c>
      <c r="V4279">
        <v>89.000100000000003</v>
      </c>
      <c r="W4279">
        <v>108</v>
      </c>
      <c r="X4279" t="s">
        <v>51</v>
      </c>
      <c r="Y4279" t="s">
        <v>92</v>
      </c>
      <c r="Z4279" t="s">
        <v>83</v>
      </c>
      <c r="AA4279" t="s">
        <v>51</v>
      </c>
      <c r="AB4279" t="s">
        <v>84</v>
      </c>
      <c r="AC4279" t="s">
        <v>248</v>
      </c>
      <c r="AD4279" t="s">
        <v>55</v>
      </c>
      <c r="AE4279" t="s">
        <v>56</v>
      </c>
      <c r="AF4279" t="s">
        <v>86</v>
      </c>
      <c r="AG4279">
        <v>112</v>
      </c>
      <c r="AH4279" t="s">
        <v>58</v>
      </c>
      <c r="AI4279" t="s">
        <v>94</v>
      </c>
      <c r="AJ4279" t="s">
        <v>87</v>
      </c>
      <c r="AK4279" t="s">
        <v>246</v>
      </c>
      <c r="AL4279" t="s">
        <v>61</v>
      </c>
      <c r="AM4279" t="s">
        <v>62</v>
      </c>
      <c r="AN4279" t="s">
        <v>89</v>
      </c>
    </row>
    <row r="4280" spans="1:40" x14ac:dyDescent="0.2">
      <c r="A4280">
        <v>2017</v>
      </c>
      <c r="B4280" t="s">
        <v>295</v>
      </c>
      <c r="C4280" t="s">
        <v>296</v>
      </c>
      <c r="D4280" t="s">
        <v>42</v>
      </c>
      <c r="E4280" t="s">
        <v>43</v>
      </c>
      <c r="F4280" t="s">
        <v>44</v>
      </c>
      <c r="G4280" t="s">
        <v>79</v>
      </c>
      <c r="H4280" t="s">
        <v>80</v>
      </c>
      <c r="I4280" t="s">
        <v>81</v>
      </c>
      <c r="J4280" t="s">
        <v>48</v>
      </c>
      <c r="K4280" t="s">
        <v>49</v>
      </c>
      <c r="L4280">
        <v>9.4547000000000008</v>
      </c>
      <c r="O4280">
        <v>5.1601999999999997</v>
      </c>
      <c r="P4280">
        <v>16.694299999999998</v>
      </c>
      <c r="Q4280" t="s">
        <v>82</v>
      </c>
      <c r="R4280">
        <v>90.545299999999997</v>
      </c>
      <c r="U4280">
        <v>83.305700000000002</v>
      </c>
      <c r="V4280">
        <v>94.839799999999997</v>
      </c>
      <c r="W4280">
        <v>123</v>
      </c>
      <c r="X4280" t="s">
        <v>156</v>
      </c>
      <c r="Y4280" t="s">
        <v>52</v>
      </c>
      <c r="Z4280" t="s">
        <v>105</v>
      </c>
      <c r="AA4280" t="s">
        <v>120</v>
      </c>
      <c r="AB4280" t="s">
        <v>51</v>
      </c>
      <c r="AC4280" t="s">
        <v>297</v>
      </c>
      <c r="AD4280" t="s">
        <v>55</v>
      </c>
      <c r="AE4280" t="s">
        <v>56</v>
      </c>
      <c r="AF4280" t="s">
        <v>86</v>
      </c>
      <c r="AG4280">
        <v>111</v>
      </c>
      <c r="AH4280" t="s">
        <v>158</v>
      </c>
      <c r="AI4280" t="s">
        <v>59</v>
      </c>
      <c r="AJ4280" t="s">
        <v>108</v>
      </c>
      <c r="AK4280" t="s">
        <v>295</v>
      </c>
      <c r="AL4280" t="s">
        <v>122</v>
      </c>
      <c r="AM4280" t="s">
        <v>62</v>
      </c>
      <c r="AN4280" t="s">
        <v>63</v>
      </c>
    </row>
    <row r="4281" spans="1:40" x14ac:dyDescent="0.2">
      <c r="A4281">
        <v>2017</v>
      </c>
      <c r="B4281" t="s">
        <v>251</v>
      </c>
      <c r="C4281" t="s">
        <v>252</v>
      </c>
      <c r="D4281" t="s">
        <v>42</v>
      </c>
      <c r="E4281" t="s">
        <v>43</v>
      </c>
      <c r="F4281" t="s">
        <v>44</v>
      </c>
      <c r="G4281" t="s">
        <v>79</v>
      </c>
      <c r="H4281" t="s">
        <v>80</v>
      </c>
      <c r="I4281" t="s">
        <v>81</v>
      </c>
      <c r="J4281" t="s">
        <v>48</v>
      </c>
      <c r="K4281" t="s">
        <v>49</v>
      </c>
      <c r="L4281">
        <v>12.7585</v>
      </c>
      <c r="O4281">
        <v>6.4481999999999999</v>
      </c>
      <c r="P4281">
        <v>23.681100000000001</v>
      </c>
      <c r="Q4281" t="s">
        <v>82</v>
      </c>
      <c r="R4281">
        <v>87.241500000000002</v>
      </c>
      <c r="U4281">
        <v>76.318899999999999</v>
      </c>
      <c r="V4281">
        <v>93.5518</v>
      </c>
      <c r="W4281">
        <v>107</v>
      </c>
      <c r="X4281" t="s">
        <v>156</v>
      </c>
      <c r="Y4281" t="s">
        <v>52</v>
      </c>
      <c r="Z4281" t="s">
        <v>53</v>
      </c>
      <c r="AA4281" t="s">
        <v>120</v>
      </c>
      <c r="AB4281" t="s">
        <v>51</v>
      </c>
      <c r="AC4281" t="s">
        <v>253</v>
      </c>
      <c r="AD4281" t="s">
        <v>55</v>
      </c>
      <c r="AE4281" t="s">
        <v>56</v>
      </c>
      <c r="AF4281" t="s">
        <v>86</v>
      </c>
      <c r="AG4281">
        <v>10</v>
      </c>
      <c r="AH4281" t="s">
        <v>158</v>
      </c>
      <c r="AI4281" t="s">
        <v>59</v>
      </c>
      <c r="AJ4281" t="s">
        <v>60</v>
      </c>
      <c r="AK4281" t="s">
        <v>251</v>
      </c>
      <c r="AL4281" t="s">
        <v>122</v>
      </c>
      <c r="AM4281" t="s">
        <v>88</v>
      </c>
      <c r="AN4281" t="s">
        <v>63</v>
      </c>
    </row>
    <row r="4282" spans="1:40" x14ac:dyDescent="0.2">
      <c r="A4282">
        <v>2017</v>
      </c>
      <c r="B4282" t="s">
        <v>154</v>
      </c>
      <c r="C4282" t="s">
        <v>155</v>
      </c>
      <c r="D4282" t="s">
        <v>42</v>
      </c>
      <c r="E4282" t="s">
        <v>43</v>
      </c>
      <c r="F4282" t="s">
        <v>44</v>
      </c>
      <c r="G4282" t="s">
        <v>79</v>
      </c>
      <c r="H4282" t="s">
        <v>80</v>
      </c>
      <c r="I4282" t="s">
        <v>81</v>
      </c>
      <c r="J4282" t="s">
        <v>48</v>
      </c>
      <c r="K4282" t="s">
        <v>49</v>
      </c>
      <c r="L4282">
        <v>2.9441999999999999</v>
      </c>
      <c r="O4282">
        <v>0.57099999999999995</v>
      </c>
      <c r="P4282">
        <v>13.809799999999999</v>
      </c>
      <c r="Q4282" t="s">
        <v>82</v>
      </c>
      <c r="R4282">
        <v>97.055800000000005</v>
      </c>
      <c r="U4282">
        <v>86.190200000000004</v>
      </c>
      <c r="V4282">
        <v>99.429000000000002</v>
      </c>
      <c r="W4282">
        <v>57</v>
      </c>
      <c r="X4282" t="s">
        <v>99</v>
      </c>
      <c r="Y4282" t="s">
        <v>52</v>
      </c>
      <c r="Z4282" t="s">
        <v>51</v>
      </c>
      <c r="AA4282" t="s">
        <v>51</v>
      </c>
      <c r="AB4282" t="s">
        <v>71</v>
      </c>
      <c r="AC4282" t="s">
        <v>157</v>
      </c>
      <c r="AD4282" t="s">
        <v>55</v>
      </c>
      <c r="AE4282" t="s">
        <v>56</v>
      </c>
      <c r="AF4282" t="s">
        <v>86</v>
      </c>
      <c r="AG4282">
        <v>45</v>
      </c>
      <c r="AH4282" t="s">
        <v>101</v>
      </c>
      <c r="AI4282" t="s">
        <v>59</v>
      </c>
      <c r="AJ4282" t="s">
        <v>95</v>
      </c>
      <c r="AK4282" t="s">
        <v>154</v>
      </c>
      <c r="AL4282" t="s">
        <v>61</v>
      </c>
      <c r="AM4282" t="s">
        <v>88</v>
      </c>
      <c r="AN4282" t="s">
        <v>76</v>
      </c>
    </row>
    <row r="4283" spans="1:40" x14ac:dyDescent="0.2">
      <c r="A4283">
        <v>2017</v>
      </c>
      <c r="B4283" t="s">
        <v>263</v>
      </c>
      <c r="C4283" t="s">
        <v>264</v>
      </c>
      <c r="D4283" t="s">
        <v>42</v>
      </c>
      <c r="E4283" t="s">
        <v>43</v>
      </c>
      <c r="F4283" t="s">
        <v>44</v>
      </c>
      <c r="G4283" t="s">
        <v>45</v>
      </c>
      <c r="H4283" t="s">
        <v>46</v>
      </c>
      <c r="I4283" t="s">
        <v>47</v>
      </c>
      <c r="J4283" t="s">
        <v>48</v>
      </c>
      <c r="K4283" t="s">
        <v>49</v>
      </c>
      <c r="L4283">
        <v>52.505699999999997</v>
      </c>
      <c r="O4283">
        <v>35.650300000000001</v>
      </c>
      <c r="P4283">
        <v>68.808800000000005</v>
      </c>
      <c r="Q4283" t="s">
        <v>50</v>
      </c>
      <c r="R4283">
        <v>47.494300000000003</v>
      </c>
      <c r="U4283">
        <v>31.191199999999998</v>
      </c>
      <c r="V4283">
        <v>64.349699999999999</v>
      </c>
      <c r="W4283">
        <v>31</v>
      </c>
      <c r="X4283" t="s">
        <v>99</v>
      </c>
      <c r="Y4283" t="s">
        <v>69</v>
      </c>
      <c r="Z4283" t="s">
        <v>51</v>
      </c>
      <c r="AA4283" t="s">
        <v>106</v>
      </c>
      <c r="AB4283" t="s">
        <v>51</v>
      </c>
      <c r="AC4283" t="s">
        <v>265</v>
      </c>
      <c r="AD4283" t="s">
        <v>55</v>
      </c>
      <c r="AE4283" t="s">
        <v>56</v>
      </c>
      <c r="AF4283" t="s">
        <v>57</v>
      </c>
      <c r="AG4283">
        <v>11</v>
      </c>
      <c r="AH4283" t="s">
        <v>101</v>
      </c>
      <c r="AI4283" t="s">
        <v>74</v>
      </c>
      <c r="AJ4283" t="s">
        <v>95</v>
      </c>
      <c r="AK4283" t="s">
        <v>263</v>
      </c>
      <c r="AL4283" t="s">
        <v>109</v>
      </c>
      <c r="AM4283" t="s">
        <v>62</v>
      </c>
      <c r="AN4283" t="s">
        <v>63</v>
      </c>
    </row>
    <row r="4284" spans="1:40" x14ac:dyDescent="0.2">
      <c r="A4284">
        <v>2017</v>
      </c>
      <c r="B4284" t="s">
        <v>274</v>
      </c>
      <c r="C4284" t="s">
        <v>275</v>
      </c>
      <c r="D4284" t="s">
        <v>42</v>
      </c>
      <c r="E4284" t="s">
        <v>43</v>
      </c>
      <c r="F4284" t="s">
        <v>44</v>
      </c>
      <c r="G4284" t="s">
        <v>45</v>
      </c>
      <c r="H4284" t="s">
        <v>46</v>
      </c>
      <c r="I4284" t="s">
        <v>47</v>
      </c>
      <c r="J4284" t="s">
        <v>48</v>
      </c>
      <c r="K4284" t="s">
        <v>49</v>
      </c>
      <c r="L4284">
        <v>24.687000000000001</v>
      </c>
      <c r="O4284">
        <v>17.642600000000002</v>
      </c>
      <c r="P4284">
        <v>33.403199999999998</v>
      </c>
      <c r="Q4284" t="s">
        <v>50</v>
      </c>
      <c r="R4284">
        <v>75.313000000000002</v>
      </c>
      <c r="U4284">
        <v>66.596800000000002</v>
      </c>
      <c r="V4284">
        <v>82.357399999999998</v>
      </c>
      <c r="W4284">
        <v>224</v>
      </c>
      <c r="X4284" t="s">
        <v>51</v>
      </c>
      <c r="Y4284" t="s">
        <v>69</v>
      </c>
      <c r="Z4284" t="s">
        <v>51</v>
      </c>
      <c r="AA4284" t="s">
        <v>51</v>
      </c>
      <c r="AB4284" t="s">
        <v>71</v>
      </c>
      <c r="AC4284" t="s">
        <v>276</v>
      </c>
      <c r="AD4284" t="s">
        <v>55</v>
      </c>
      <c r="AE4284" t="s">
        <v>56</v>
      </c>
      <c r="AF4284" t="s">
        <v>57</v>
      </c>
      <c r="AG4284">
        <v>48</v>
      </c>
      <c r="AH4284" t="s">
        <v>58</v>
      </c>
      <c r="AI4284" t="s">
        <v>74</v>
      </c>
      <c r="AJ4284" t="s">
        <v>95</v>
      </c>
      <c r="AK4284" t="s">
        <v>274</v>
      </c>
      <c r="AL4284" t="s">
        <v>61</v>
      </c>
      <c r="AM4284" t="s">
        <v>88</v>
      </c>
      <c r="AN4284" t="s">
        <v>76</v>
      </c>
    </row>
    <row r="4285" spans="1:40" x14ac:dyDescent="0.2">
      <c r="A4285">
        <v>2017</v>
      </c>
      <c r="B4285" t="s">
        <v>169</v>
      </c>
      <c r="C4285" t="s">
        <v>170</v>
      </c>
      <c r="D4285" t="s">
        <v>42</v>
      </c>
      <c r="E4285" t="s">
        <v>43</v>
      </c>
      <c r="F4285" t="s">
        <v>44</v>
      </c>
      <c r="G4285" t="s">
        <v>128</v>
      </c>
      <c r="H4285" t="s">
        <v>129</v>
      </c>
      <c r="I4285" t="s">
        <v>81</v>
      </c>
      <c r="J4285" t="s">
        <v>48</v>
      </c>
      <c r="K4285" t="s">
        <v>49</v>
      </c>
      <c r="L4285">
        <v>13.1119</v>
      </c>
      <c r="O4285">
        <v>10.1828</v>
      </c>
      <c r="P4285">
        <v>16.726700000000001</v>
      </c>
      <c r="Q4285" t="s">
        <v>130</v>
      </c>
      <c r="R4285">
        <v>86.888099999999994</v>
      </c>
      <c r="U4285">
        <v>83.273300000000006</v>
      </c>
      <c r="V4285">
        <v>89.8172</v>
      </c>
      <c r="W4285">
        <v>410</v>
      </c>
      <c r="X4285" t="s">
        <v>51</v>
      </c>
      <c r="Y4285" t="s">
        <v>198</v>
      </c>
      <c r="Z4285" t="s">
        <v>83</v>
      </c>
      <c r="AA4285" t="s">
        <v>120</v>
      </c>
      <c r="AB4285" t="s">
        <v>51</v>
      </c>
      <c r="AC4285" t="s">
        <v>171</v>
      </c>
      <c r="AD4285" t="s">
        <v>55</v>
      </c>
      <c r="AE4285" t="s">
        <v>56</v>
      </c>
      <c r="AF4285" t="s">
        <v>132</v>
      </c>
      <c r="AG4285">
        <v>24</v>
      </c>
      <c r="AH4285" t="s">
        <v>58</v>
      </c>
      <c r="AI4285" t="s">
        <v>199</v>
      </c>
      <c r="AJ4285" t="s">
        <v>87</v>
      </c>
      <c r="AK4285" t="s">
        <v>169</v>
      </c>
      <c r="AL4285" t="s">
        <v>122</v>
      </c>
      <c r="AM4285" t="s">
        <v>88</v>
      </c>
      <c r="AN4285" t="s">
        <v>63</v>
      </c>
    </row>
    <row r="4286" spans="1:40" x14ac:dyDescent="0.2">
      <c r="A4286">
        <v>2017</v>
      </c>
      <c r="B4286" t="s">
        <v>235</v>
      </c>
      <c r="C4286" t="s">
        <v>236</v>
      </c>
      <c r="D4286" t="s">
        <v>42</v>
      </c>
      <c r="E4286" t="s">
        <v>43</v>
      </c>
      <c r="F4286" t="s">
        <v>44</v>
      </c>
      <c r="G4286" t="s">
        <v>79</v>
      </c>
      <c r="H4286" t="s">
        <v>80</v>
      </c>
      <c r="I4286" t="s">
        <v>81</v>
      </c>
      <c r="J4286" t="s">
        <v>48</v>
      </c>
      <c r="K4286" t="s">
        <v>49</v>
      </c>
      <c r="L4286">
        <v>39.939799999999998</v>
      </c>
      <c r="O4286">
        <v>32.397799999999997</v>
      </c>
      <c r="P4286">
        <v>47.991199999999999</v>
      </c>
      <c r="Q4286" t="s">
        <v>82</v>
      </c>
      <c r="R4286">
        <v>60.060200000000002</v>
      </c>
      <c r="U4286">
        <v>52.008800000000001</v>
      </c>
      <c r="V4286">
        <v>67.602199999999996</v>
      </c>
      <c r="W4286">
        <v>175</v>
      </c>
      <c r="X4286" t="s">
        <v>51</v>
      </c>
      <c r="Y4286" t="s">
        <v>92</v>
      </c>
      <c r="Z4286" t="s">
        <v>51</v>
      </c>
      <c r="AA4286" t="s">
        <v>51</v>
      </c>
      <c r="AB4286" t="s">
        <v>115</v>
      </c>
      <c r="AC4286" t="s">
        <v>238</v>
      </c>
      <c r="AD4286" t="s">
        <v>55</v>
      </c>
      <c r="AE4286" t="s">
        <v>56</v>
      </c>
      <c r="AF4286" t="s">
        <v>86</v>
      </c>
      <c r="AG4286">
        <v>12</v>
      </c>
      <c r="AH4286" t="s">
        <v>58</v>
      </c>
      <c r="AI4286" t="s">
        <v>94</v>
      </c>
      <c r="AJ4286" t="s">
        <v>95</v>
      </c>
      <c r="AK4286" t="s">
        <v>235</v>
      </c>
      <c r="AL4286" t="s">
        <v>61</v>
      </c>
      <c r="AM4286" t="s">
        <v>88</v>
      </c>
      <c r="AN4286" t="s">
        <v>117</v>
      </c>
    </row>
    <row r="4287" spans="1:40" x14ac:dyDescent="0.2">
      <c r="A4287">
        <v>2017</v>
      </c>
      <c r="B4287" t="s">
        <v>64</v>
      </c>
      <c r="C4287" t="s">
        <v>65</v>
      </c>
      <c r="D4287" t="s">
        <v>42</v>
      </c>
      <c r="E4287" t="s">
        <v>43</v>
      </c>
      <c r="F4287" t="s">
        <v>44</v>
      </c>
      <c r="G4287" t="s">
        <v>140</v>
      </c>
      <c r="H4287" t="s">
        <v>141</v>
      </c>
      <c r="I4287" t="s">
        <v>81</v>
      </c>
      <c r="J4287" t="s">
        <v>48</v>
      </c>
      <c r="K4287" t="s">
        <v>49</v>
      </c>
      <c r="L4287">
        <v>6.1322000000000001</v>
      </c>
      <c r="O4287">
        <v>1.9521999999999999</v>
      </c>
      <c r="P4287">
        <v>17.6509</v>
      </c>
      <c r="Q4287" t="s">
        <v>142</v>
      </c>
      <c r="R4287">
        <v>93.867800000000003</v>
      </c>
      <c r="U4287">
        <v>82.349100000000007</v>
      </c>
      <c r="V4287">
        <v>98.047799999999995</v>
      </c>
      <c r="W4287">
        <v>44</v>
      </c>
      <c r="X4287" t="s">
        <v>51</v>
      </c>
      <c r="Y4287" t="s">
        <v>52</v>
      </c>
      <c r="Z4287" t="s">
        <v>51</v>
      </c>
      <c r="AA4287" t="s">
        <v>161</v>
      </c>
      <c r="AB4287" t="s">
        <v>51</v>
      </c>
      <c r="AC4287" t="s">
        <v>72</v>
      </c>
      <c r="AD4287" t="s">
        <v>55</v>
      </c>
      <c r="AE4287" t="s">
        <v>56</v>
      </c>
      <c r="AF4287" t="s">
        <v>144</v>
      </c>
      <c r="AG4287">
        <v>128</v>
      </c>
      <c r="AH4287" t="s">
        <v>58</v>
      </c>
      <c r="AI4287" t="s">
        <v>59</v>
      </c>
      <c r="AJ4287" t="s">
        <v>95</v>
      </c>
      <c r="AK4287" t="s">
        <v>64</v>
      </c>
      <c r="AL4287" t="s">
        <v>163</v>
      </c>
      <c r="AM4287" t="s">
        <v>62</v>
      </c>
      <c r="AN4287" t="s">
        <v>63</v>
      </c>
    </row>
    <row r="4288" spans="1:40" x14ac:dyDescent="0.2">
      <c r="A4288">
        <v>2017</v>
      </c>
      <c r="B4288" t="s">
        <v>190</v>
      </c>
      <c r="C4288" t="s">
        <v>191</v>
      </c>
      <c r="D4288" t="s">
        <v>42</v>
      </c>
      <c r="E4288" t="s">
        <v>43</v>
      </c>
      <c r="F4288" t="s">
        <v>44</v>
      </c>
      <c r="G4288" t="s">
        <v>79</v>
      </c>
      <c r="H4288" t="s">
        <v>80</v>
      </c>
      <c r="I4288" t="s">
        <v>81</v>
      </c>
      <c r="J4288" t="s">
        <v>48</v>
      </c>
      <c r="K4288" t="s">
        <v>49</v>
      </c>
      <c r="L4288">
        <v>6.7840999999999996</v>
      </c>
      <c r="O4288">
        <v>1.9605999999999999</v>
      </c>
      <c r="P4288">
        <v>20.9392</v>
      </c>
      <c r="Q4288" t="s">
        <v>82</v>
      </c>
      <c r="R4288">
        <v>93.215900000000005</v>
      </c>
      <c r="U4288">
        <v>79.0608</v>
      </c>
      <c r="V4288">
        <v>98.039400000000001</v>
      </c>
      <c r="W4288">
        <v>65</v>
      </c>
      <c r="X4288" t="s">
        <v>156</v>
      </c>
      <c r="Y4288" t="s">
        <v>92</v>
      </c>
      <c r="Z4288" t="s">
        <v>105</v>
      </c>
      <c r="AA4288" t="s">
        <v>51</v>
      </c>
      <c r="AB4288" t="s">
        <v>71</v>
      </c>
      <c r="AC4288" t="s">
        <v>192</v>
      </c>
      <c r="AD4288" t="s">
        <v>55</v>
      </c>
      <c r="AE4288" t="s">
        <v>56</v>
      </c>
      <c r="AF4288" t="s">
        <v>86</v>
      </c>
      <c r="AG4288">
        <v>42</v>
      </c>
      <c r="AH4288" t="s">
        <v>158</v>
      </c>
      <c r="AI4288" t="s">
        <v>94</v>
      </c>
      <c r="AJ4288" t="s">
        <v>108</v>
      </c>
      <c r="AK4288" t="s">
        <v>190</v>
      </c>
      <c r="AL4288" t="s">
        <v>61</v>
      </c>
      <c r="AM4288" t="s">
        <v>88</v>
      </c>
      <c r="AN4288" t="s">
        <v>76</v>
      </c>
    </row>
    <row r="4289" spans="1:40" x14ac:dyDescent="0.2">
      <c r="A4289">
        <v>2017</v>
      </c>
      <c r="B4289" t="s">
        <v>263</v>
      </c>
      <c r="C4289" t="s">
        <v>264</v>
      </c>
      <c r="D4289" t="s">
        <v>42</v>
      </c>
      <c r="E4289" t="s">
        <v>43</v>
      </c>
      <c r="F4289" t="s">
        <v>44</v>
      </c>
      <c r="G4289" t="s">
        <v>66</v>
      </c>
      <c r="H4289" t="s">
        <v>66</v>
      </c>
      <c r="I4289" t="s">
        <v>67</v>
      </c>
      <c r="J4289" t="s">
        <v>48</v>
      </c>
      <c r="K4289" t="s">
        <v>49</v>
      </c>
      <c r="L4289">
        <v>4.0320999999999998</v>
      </c>
      <c r="O4289">
        <v>1.5730999999999999</v>
      </c>
      <c r="P4289">
        <v>9.9460999999999995</v>
      </c>
      <c r="Q4289" t="s">
        <v>68</v>
      </c>
      <c r="R4289">
        <v>95.9679</v>
      </c>
      <c r="U4289">
        <v>90.053899999999999</v>
      </c>
      <c r="V4289">
        <v>98.426900000000003</v>
      </c>
      <c r="W4289">
        <v>99</v>
      </c>
      <c r="X4289" t="s">
        <v>51</v>
      </c>
      <c r="Y4289" t="s">
        <v>69</v>
      </c>
      <c r="Z4289" t="s">
        <v>53</v>
      </c>
      <c r="AA4289" t="s">
        <v>120</v>
      </c>
      <c r="AB4289" t="s">
        <v>51</v>
      </c>
      <c r="AC4289" t="s">
        <v>265</v>
      </c>
      <c r="AD4289" t="s">
        <v>55</v>
      </c>
      <c r="AE4289" t="s">
        <v>56</v>
      </c>
      <c r="AF4289" t="s">
        <v>73</v>
      </c>
      <c r="AG4289">
        <v>11</v>
      </c>
      <c r="AH4289" t="s">
        <v>58</v>
      </c>
      <c r="AI4289" t="s">
        <v>74</v>
      </c>
      <c r="AJ4289" t="s">
        <v>60</v>
      </c>
      <c r="AK4289" t="s">
        <v>263</v>
      </c>
      <c r="AL4289" t="s">
        <v>122</v>
      </c>
      <c r="AM4289" t="s">
        <v>62</v>
      </c>
      <c r="AN4289" t="s">
        <v>63</v>
      </c>
    </row>
    <row r="4290" spans="1:40" x14ac:dyDescent="0.2">
      <c r="A4290">
        <v>2017</v>
      </c>
      <c r="B4290" t="s">
        <v>226</v>
      </c>
      <c r="C4290" t="s">
        <v>227</v>
      </c>
      <c r="D4290" t="s">
        <v>42</v>
      </c>
      <c r="E4290" t="s">
        <v>43</v>
      </c>
      <c r="F4290" t="s">
        <v>44</v>
      </c>
      <c r="G4290" t="s">
        <v>66</v>
      </c>
      <c r="H4290" t="s">
        <v>66</v>
      </c>
      <c r="I4290" t="s">
        <v>67</v>
      </c>
      <c r="J4290" t="s">
        <v>48</v>
      </c>
      <c r="K4290" t="s">
        <v>49</v>
      </c>
      <c r="L4290">
        <v>7.1970999999999998</v>
      </c>
      <c r="O4290">
        <v>3.6608000000000001</v>
      </c>
      <c r="P4290">
        <v>13.6646</v>
      </c>
      <c r="Q4290" t="s">
        <v>68</v>
      </c>
      <c r="R4290">
        <v>92.802899999999994</v>
      </c>
      <c r="U4290">
        <v>86.335400000000007</v>
      </c>
      <c r="V4290">
        <v>96.339200000000005</v>
      </c>
      <c r="W4290">
        <v>97</v>
      </c>
      <c r="X4290" t="s">
        <v>51</v>
      </c>
      <c r="Y4290" t="s">
        <v>92</v>
      </c>
      <c r="Z4290" t="s">
        <v>105</v>
      </c>
      <c r="AA4290" t="s">
        <v>120</v>
      </c>
      <c r="AB4290" t="s">
        <v>51</v>
      </c>
      <c r="AC4290" t="s">
        <v>228</v>
      </c>
      <c r="AD4290" t="s">
        <v>55</v>
      </c>
      <c r="AE4290" t="s">
        <v>56</v>
      </c>
      <c r="AF4290" t="s">
        <v>73</v>
      </c>
      <c r="AG4290">
        <v>119</v>
      </c>
      <c r="AH4290" t="s">
        <v>58</v>
      </c>
      <c r="AI4290" t="s">
        <v>94</v>
      </c>
      <c r="AJ4290" t="s">
        <v>108</v>
      </c>
      <c r="AK4290" t="s">
        <v>226</v>
      </c>
      <c r="AL4290" t="s">
        <v>122</v>
      </c>
      <c r="AM4290" t="s">
        <v>62</v>
      </c>
      <c r="AN4290" t="s">
        <v>63</v>
      </c>
    </row>
    <row r="4291" spans="1:40" x14ac:dyDescent="0.2">
      <c r="A4291">
        <v>2017</v>
      </c>
      <c r="B4291" t="s">
        <v>77</v>
      </c>
      <c r="C4291" t="s">
        <v>78</v>
      </c>
      <c r="D4291" t="s">
        <v>42</v>
      </c>
      <c r="E4291" t="s">
        <v>43</v>
      </c>
      <c r="F4291" t="s">
        <v>44</v>
      </c>
      <c r="G4291" t="s">
        <v>45</v>
      </c>
      <c r="H4291" t="s">
        <v>46</v>
      </c>
      <c r="I4291" t="s">
        <v>47</v>
      </c>
      <c r="J4291" t="s">
        <v>48</v>
      </c>
      <c r="K4291" t="s">
        <v>49</v>
      </c>
      <c r="L4291">
        <v>7.0789</v>
      </c>
      <c r="O4291">
        <v>1.8946000000000001</v>
      </c>
      <c r="P4291">
        <v>23.107700000000001</v>
      </c>
      <c r="Q4291" t="s">
        <v>50</v>
      </c>
      <c r="R4291">
        <v>92.921099999999996</v>
      </c>
      <c r="U4291">
        <v>76.892300000000006</v>
      </c>
      <c r="V4291">
        <v>98.105400000000003</v>
      </c>
      <c r="W4291">
        <v>33</v>
      </c>
      <c r="X4291" t="s">
        <v>99</v>
      </c>
      <c r="Y4291" t="s">
        <v>52</v>
      </c>
      <c r="Z4291" t="s">
        <v>70</v>
      </c>
      <c r="AA4291" t="s">
        <v>120</v>
      </c>
      <c r="AB4291" t="s">
        <v>51</v>
      </c>
      <c r="AC4291" t="s">
        <v>85</v>
      </c>
      <c r="AD4291" t="s">
        <v>55</v>
      </c>
      <c r="AE4291" t="s">
        <v>56</v>
      </c>
      <c r="AF4291" t="s">
        <v>57</v>
      </c>
      <c r="AG4291">
        <v>33</v>
      </c>
      <c r="AH4291" t="s">
        <v>101</v>
      </c>
      <c r="AI4291" t="s">
        <v>59</v>
      </c>
      <c r="AJ4291" t="s">
        <v>75</v>
      </c>
      <c r="AK4291" t="s">
        <v>77</v>
      </c>
      <c r="AL4291" t="s">
        <v>122</v>
      </c>
      <c r="AM4291" t="s">
        <v>88</v>
      </c>
      <c r="AN4291" t="s">
        <v>63</v>
      </c>
    </row>
    <row r="4292" spans="1:40" x14ac:dyDescent="0.2">
      <c r="A4292">
        <v>2017</v>
      </c>
      <c r="B4292" t="s">
        <v>159</v>
      </c>
      <c r="C4292" t="s">
        <v>160</v>
      </c>
      <c r="D4292" t="s">
        <v>42</v>
      </c>
      <c r="E4292" t="s">
        <v>43</v>
      </c>
      <c r="F4292" t="s">
        <v>44</v>
      </c>
      <c r="G4292" t="s">
        <v>45</v>
      </c>
      <c r="H4292" t="s">
        <v>46</v>
      </c>
      <c r="I4292" t="s">
        <v>47</v>
      </c>
      <c r="J4292" t="s">
        <v>48</v>
      </c>
      <c r="K4292" t="s">
        <v>49</v>
      </c>
      <c r="L4292">
        <v>72.230400000000003</v>
      </c>
      <c r="O4292">
        <v>58.914700000000003</v>
      </c>
      <c r="P4292">
        <v>82.511600000000001</v>
      </c>
      <c r="Q4292" t="s">
        <v>50</v>
      </c>
      <c r="R4292">
        <v>27.769600000000001</v>
      </c>
      <c r="U4292">
        <v>17.488399999999999</v>
      </c>
      <c r="V4292">
        <v>41.085299999999997</v>
      </c>
      <c r="W4292">
        <v>46</v>
      </c>
      <c r="X4292" t="s">
        <v>156</v>
      </c>
      <c r="Y4292" t="s">
        <v>92</v>
      </c>
      <c r="Z4292" t="s">
        <v>51</v>
      </c>
      <c r="AA4292" t="s">
        <v>51</v>
      </c>
      <c r="AB4292" t="s">
        <v>215</v>
      </c>
      <c r="AC4292" t="s">
        <v>162</v>
      </c>
      <c r="AD4292" t="s">
        <v>55</v>
      </c>
      <c r="AE4292" t="s">
        <v>56</v>
      </c>
      <c r="AF4292" t="s">
        <v>57</v>
      </c>
      <c r="AG4292">
        <v>15</v>
      </c>
      <c r="AH4292" t="s">
        <v>158</v>
      </c>
      <c r="AI4292" t="s">
        <v>94</v>
      </c>
      <c r="AJ4292" t="s">
        <v>95</v>
      </c>
      <c r="AK4292" t="s">
        <v>159</v>
      </c>
      <c r="AL4292" t="s">
        <v>61</v>
      </c>
      <c r="AM4292" t="s">
        <v>88</v>
      </c>
      <c r="AN4292" t="s">
        <v>216</v>
      </c>
    </row>
    <row r="4293" spans="1:40" x14ac:dyDescent="0.2">
      <c r="A4293">
        <v>2017</v>
      </c>
      <c r="B4293" t="s">
        <v>77</v>
      </c>
      <c r="C4293" t="s">
        <v>78</v>
      </c>
      <c r="D4293" t="s">
        <v>42</v>
      </c>
      <c r="E4293" t="s">
        <v>43</v>
      </c>
      <c r="F4293" t="s">
        <v>44</v>
      </c>
      <c r="G4293" t="s">
        <v>45</v>
      </c>
      <c r="H4293" t="s">
        <v>46</v>
      </c>
      <c r="I4293" t="s">
        <v>47</v>
      </c>
      <c r="J4293" t="s">
        <v>48</v>
      </c>
      <c r="K4293" t="s">
        <v>49</v>
      </c>
      <c r="L4293">
        <v>34.8324</v>
      </c>
      <c r="O4293">
        <v>31.6983</v>
      </c>
      <c r="P4293">
        <v>38.103499999999997</v>
      </c>
      <c r="Q4293" t="s">
        <v>50</v>
      </c>
      <c r="R4293">
        <v>65.167599999999993</v>
      </c>
      <c r="U4293">
        <v>61.896500000000003</v>
      </c>
      <c r="V4293">
        <v>68.301699999999997</v>
      </c>
      <c r="W4293">
        <v>1312</v>
      </c>
      <c r="X4293" t="s">
        <v>156</v>
      </c>
      <c r="Y4293" t="s">
        <v>69</v>
      </c>
      <c r="Z4293" t="s">
        <v>70</v>
      </c>
      <c r="AA4293" t="s">
        <v>51</v>
      </c>
      <c r="AB4293" t="s">
        <v>51</v>
      </c>
      <c r="AC4293" t="s">
        <v>85</v>
      </c>
      <c r="AD4293" t="s">
        <v>55</v>
      </c>
      <c r="AE4293" t="s">
        <v>56</v>
      </c>
      <c r="AF4293" t="s">
        <v>57</v>
      </c>
      <c r="AG4293">
        <v>33</v>
      </c>
      <c r="AH4293" t="s">
        <v>158</v>
      </c>
      <c r="AI4293" t="s">
        <v>74</v>
      </c>
      <c r="AJ4293" t="s">
        <v>75</v>
      </c>
      <c r="AK4293" t="s">
        <v>77</v>
      </c>
      <c r="AL4293" t="s">
        <v>61</v>
      </c>
      <c r="AM4293" t="s">
        <v>88</v>
      </c>
      <c r="AN4293" t="s">
        <v>63</v>
      </c>
    </row>
    <row r="4294" spans="1:40" x14ac:dyDescent="0.2">
      <c r="A4294">
        <v>2017</v>
      </c>
      <c r="B4294" t="s">
        <v>118</v>
      </c>
      <c r="C4294" t="s">
        <v>119</v>
      </c>
      <c r="D4294" t="s">
        <v>42</v>
      </c>
      <c r="E4294" t="s">
        <v>43</v>
      </c>
      <c r="F4294" t="s">
        <v>44</v>
      </c>
      <c r="G4294" t="s">
        <v>66</v>
      </c>
      <c r="H4294" t="s">
        <v>66</v>
      </c>
      <c r="I4294" t="s">
        <v>67</v>
      </c>
      <c r="J4294" t="s">
        <v>48</v>
      </c>
      <c r="K4294" t="s">
        <v>49</v>
      </c>
      <c r="L4294">
        <v>11.638999999999999</v>
      </c>
      <c r="O4294">
        <v>9.0847999999999995</v>
      </c>
      <c r="P4294">
        <v>14.794499999999999</v>
      </c>
      <c r="Q4294" t="s">
        <v>68</v>
      </c>
      <c r="R4294">
        <v>88.361000000000004</v>
      </c>
      <c r="U4294">
        <v>85.205500000000001</v>
      </c>
      <c r="V4294">
        <v>90.915199999999999</v>
      </c>
      <c r="W4294">
        <v>1000</v>
      </c>
      <c r="X4294" t="s">
        <v>51</v>
      </c>
      <c r="Y4294" t="s">
        <v>92</v>
      </c>
      <c r="Z4294" t="s">
        <v>105</v>
      </c>
      <c r="AA4294" t="s">
        <v>51</v>
      </c>
      <c r="AB4294" t="s">
        <v>51</v>
      </c>
      <c r="AC4294" t="s">
        <v>121</v>
      </c>
      <c r="AD4294" t="s">
        <v>55</v>
      </c>
      <c r="AE4294" t="s">
        <v>56</v>
      </c>
      <c r="AF4294" t="s">
        <v>73</v>
      </c>
      <c r="AG4294">
        <v>121</v>
      </c>
      <c r="AH4294" t="s">
        <v>58</v>
      </c>
      <c r="AI4294" t="s">
        <v>94</v>
      </c>
      <c r="AJ4294" t="s">
        <v>108</v>
      </c>
      <c r="AK4294" t="s">
        <v>118</v>
      </c>
      <c r="AL4294" t="s">
        <v>61</v>
      </c>
      <c r="AM4294" t="s">
        <v>62</v>
      </c>
      <c r="AN4294" t="s">
        <v>63</v>
      </c>
    </row>
    <row r="4295" spans="1:40" x14ac:dyDescent="0.2">
      <c r="A4295">
        <v>2017</v>
      </c>
      <c r="B4295" t="s">
        <v>145</v>
      </c>
      <c r="C4295" t="s">
        <v>146</v>
      </c>
      <c r="D4295" t="s">
        <v>42</v>
      </c>
      <c r="E4295" t="s">
        <v>43</v>
      </c>
      <c r="F4295" t="s">
        <v>44</v>
      </c>
      <c r="G4295" t="s">
        <v>45</v>
      </c>
      <c r="H4295" t="s">
        <v>46</v>
      </c>
      <c r="I4295" t="s">
        <v>47</v>
      </c>
      <c r="J4295" t="s">
        <v>48</v>
      </c>
      <c r="K4295" t="s">
        <v>49</v>
      </c>
      <c r="L4295">
        <v>56.762500000000003</v>
      </c>
      <c r="O4295">
        <v>31.967099999999999</v>
      </c>
      <c r="P4295">
        <v>78.576999999999998</v>
      </c>
      <c r="Q4295" t="s">
        <v>50</v>
      </c>
      <c r="R4295">
        <v>43.237499999999997</v>
      </c>
      <c r="U4295">
        <v>21.422999999999998</v>
      </c>
      <c r="V4295">
        <v>68.032899999999998</v>
      </c>
      <c r="W4295">
        <v>33</v>
      </c>
      <c r="X4295" t="s">
        <v>51</v>
      </c>
      <c r="Y4295" t="s">
        <v>69</v>
      </c>
      <c r="Z4295" t="s">
        <v>51</v>
      </c>
      <c r="AA4295" t="s">
        <v>51</v>
      </c>
      <c r="AB4295" t="s">
        <v>215</v>
      </c>
      <c r="AC4295" t="s">
        <v>147</v>
      </c>
      <c r="AD4295" t="s">
        <v>55</v>
      </c>
      <c r="AE4295" t="s">
        <v>56</v>
      </c>
      <c r="AF4295" t="s">
        <v>57</v>
      </c>
      <c r="AG4295">
        <v>5</v>
      </c>
      <c r="AH4295" t="s">
        <v>58</v>
      </c>
      <c r="AI4295" t="s">
        <v>74</v>
      </c>
      <c r="AJ4295" t="s">
        <v>95</v>
      </c>
      <c r="AK4295" t="s">
        <v>145</v>
      </c>
      <c r="AL4295" t="s">
        <v>61</v>
      </c>
      <c r="AM4295" t="s">
        <v>88</v>
      </c>
      <c r="AN4295" t="s">
        <v>216</v>
      </c>
    </row>
    <row r="4296" spans="1:40" x14ac:dyDescent="0.2">
      <c r="A4296">
        <v>2017</v>
      </c>
      <c r="B4296" t="s">
        <v>220</v>
      </c>
      <c r="C4296" t="s">
        <v>221</v>
      </c>
      <c r="D4296" t="s">
        <v>42</v>
      </c>
      <c r="E4296" t="s">
        <v>43</v>
      </c>
      <c r="F4296" t="s">
        <v>44</v>
      </c>
      <c r="G4296" t="s">
        <v>66</v>
      </c>
      <c r="H4296" t="s">
        <v>66</v>
      </c>
      <c r="I4296" t="s">
        <v>67</v>
      </c>
      <c r="J4296" t="s">
        <v>48</v>
      </c>
      <c r="K4296" t="s">
        <v>49</v>
      </c>
      <c r="L4296">
        <v>15.097899999999999</v>
      </c>
      <c r="O4296">
        <v>2.9752000000000001</v>
      </c>
      <c r="P4296">
        <v>50.769199999999998</v>
      </c>
      <c r="Q4296" t="s">
        <v>68</v>
      </c>
      <c r="R4296">
        <v>84.902100000000004</v>
      </c>
      <c r="U4296">
        <v>49.230800000000002</v>
      </c>
      <c r="V4296">
        <v>97.024799999999999</v>
      </c>
      <c r="W4296">
        <v>33</v>
      </c>
      <c r="X4296" t="s">
        <v>51</v>
      </c>
      <c r="Y4296" t="s">
        <v>266</v>
      </c>
      <c r="Z4296" t="s">
        <v>51</v>
      </c>
      <c r="AA4296" t="s">
        <v>51</v>
      </c>
      <c r="AB4296" t="s">
        <v>84</v>
      </c>
      <c r="AC4296" t="s">
        <v>222</v>
      </c>
      <c r="AD4296" t="s">
        <v>55</v>
      </c>
      <c r="AE4296" t="s">
        <v>56</v>
      </c>
      <c r="AF4296" t="s">
        <v>73</v>
      </c>
      <c r="AG4296">
        <v>36</v>
      </c>
      <c r="AH4296" t="s">
        <v>58</v>
      </c>
      <c r="AI4296" t="s">
        <v>267</v>
      </c>
      <c r="AJ4296" t="s">
        <v>95</v>
      </c>
      <c r="AK4296" t="s">
        <v>220</v>
      </c>
      <c r="AL4296" t="s">
        <v>61</v>
      </c>
      <c r="AM4296" t="s">
        <v>88</v>
      </c>
      <c r="AN4296" t="s">
        <v>89</v>
      </c>
    </row>
    <row r="4297" spans="1:40" x14ac:dyDescent="0.2">
      <c r="A4297">
        <v>2017</v>
      </c>
      <c r="B4297" t="s">
        <v>203</v>
      </c>
      <c r="C4297" t="s">
        <v>204</v>
      </c>
      <c r="D4297" t="s">
        <v>42</v>
      </c>
      <c r="E4297" t="s">
        <v>43</v>
      </c>
      <c r="F4297" t="s">
        <v>44</v>
      </c>
      <c r="G4297" t="s">
        <v>79</v>
      </c>
      <c r="H4297" t="s">
        <v>80</v>
      </c>
      <c r="I4297" t="s">
        <v>81</v>
      </c>
      <c r="J4297" t="s">
        <v>48</v>
      </c>
      <c r="K4297" t="s">
        <v>49</v>
      </c>
      <c r="L4297">
        <v>12.276899999999999</v>
      </c>
      <c r="O4297">
        <v>4.1825000000000001</v>
      </c>
      <c r="P4297">
        <v>30.9727</v>
      </c>
      <c r="Q4297" t="s">
        <v>82</v>
      </c>
      <c r="R4297">
        <v>87.723100000000002</v>
      </c>
      <c r="U4297">
        <v>69.027299999999997</v>
      </c>
      <c r="V4297">
        <v>95.817499999999995</v>
      </c>
      <c r="W4297">
        <v>40</v>
      </c>
      <c r="X4297" t="s">
        <v>99</v>
      </c>
      <c r="Y4297" t="s">
        <v>198</v>
      </c>
      <c r="Z4297" t="s">
        <v>83</v>
      </c>
      <c r="AA4297" t="s">
        <v>120</v>
      </c>
      <c r="AB4297" t="s">
        <v>51</v>
      </c>
      <c r="AC4297" t="s">
        <v>205</v>
      </c>
      <c r="AD4297" t="s">
        <v>55</v>
      </c>
      <c r="AE4297" t="s">
        <v>56</v>
      </c>
      <c r="AF4297" t="s">
        <v>86</v>
      </c>
      <c r="AG4297">
        <v>103</v>
      </c>
      <c r="AH4297" t="s">
        <v>101</v>
      </c>
      <c r="AI4297" t="s">
        <v>199</v>
      </c>
      <c r="AJ4297" t="s">
        <v>87</v>
      </c>
      <c r="AK4297" t="s">
        <v>203</v>
      </c>
      <c r="AL4297" t="s">
        <v>122</v>
      </c>
      <c r="AM4297" t="s">
        <v>62</v>
      </c>
      <c r="AN4297" t="s">
        <v>63</v>
      </c>
    </row>
    <row r="4298" spans="1:40" x14ac:dyDescent="0.2">
      <c r="A4298">
        <v>2017</v>
      </c>
      <c r="B4298" t="s">
        <v>246</v>
      </c>
      <c r="C4298" t="s">
        <v>247</v>
      </c>
      <c r="D4298" t="s">
        <v>42</v>
      </c>
      <c r="E4298" t="s">
        <v>43</v>
      </c>
      <c r="F4298" t="s">
        <v>44</v>
      </c>
      <c r="G4298" t="s">
        <v>140</v>
      </c>
      <c r="H4298" t="s">
        <v>141</v>
      </c>
      <c r="I4298" t="s">
        <v>81</v>
      </c>
      <c r="J4298" t="s">
        <v>48</v>
      </c>
      <c r="K4298" t="s">
        <v>49</v>
      </c>
      <c r="L4298">
        <v>0</v>
      </c>
      <c r="O4298">
        <v>0</v>
      </c>
      <c r="P4298">
        <v>0</v>
      </c>
      <c r="Q4298" t="s">
        <v>142</v>
      </c>
      <c r="R4298">
        <v>100</v>
      </c>
      <c r="U4298">
        <v>100</v>
      </c>
      <c r="V4298">
        <v>100</v>
      </c>
      <c r="W4298">
        <v>45</v>
      </c>
      <c r="X4298" t="s">
        <v>51</v>
      </c>
      <c r="Y4298" t="s">
        <v>69</v>
      </c>
      <c r="Z4298" t="s">
        <v>105</v>
      </c>
      <c r="AA4298" t="s">
        <v>120</v>
      </c>
      <c r="AB4298" t="s">
        <v>51</v>
      </c>
      <c r="AC4298" t="s">
        <v>248</v>
      </c>
      <c r="AD4298" t="s">
        <v>55</v>
      </c>
      <c r="AE4298" t="s">
        <v>56</v>
      </c>
      <c r="AF4298" t="s">
        <v>144</v>
      </c>
      <c r="AG4298">
        <v>112</v>
      </c>
      <c r="AH4298" t="s">
        <v>58</v>
      </c>
      <c r="AI4298" t="s">
        <v>74</v>
      </c>
      <c r="AJ4298" t="s">
        <v>108</v>
      </c>
      <c r="AK4298" t="s">
        <v>246</v>
      </c>
      <c r="AL4298" t="s">
        <v>122</v>
      </c>
      <c r="AM4298" t="s">
        <v>62</v>
      </c>
      <c r="AN4298" t="s">
        <v>63</v>
      </c>
    </row>
    <row r="4299" spans="1:40" x14ac:dyDescent="0.2">
      <c r="A4299">
        <v>2017</v>
      </c>
      <c r="B4299" t="s">
        <v>220</v>
      </c>
      <c r="C4299" t="s">
        <v>221</v>
      </c>
      <c r="D4299" t="s">
        <v>42</v>
      </c>
      <c r="E4299" t="s">
        <v>43</v>
      </c>
      <c r="F4299" t="s">
        <v>44</v>
      </c>
      <c r="G4299" t="s">
        <v>66</v>
      </c>
      <c r="H4299" t="s">
        <v>66</v>
      </c>
      <c r="I4299" t="s">
        <v>67</v>
      </c>
      <c r="J4299" t="s">
        <v>48</v>
      </c>
      <c r="K4299" t="s">
        <v>49</v>
      </c>
      <c r="L4299">
        <v>32.426600000000001</v>
      </c>
      <c r="O4299">
        <v>10.565200000000001</v>
      </c>
      <c r="P4299">
        <v>66.093599999999995</v>
      </c>
      <c r="Q4299" t="s">
        <v>68</v>
      </c>
      <c r="R4299">
        <v>67.573400000000007</v>
      </c>
      <c r="U4299">
        <v>33.906399999999998</v>
      </c>
      <c r="V4299">
        <v>89.434799999999996</v>
      </c>
      <c r="W4299">
        <v>31</v>
      </c>
      <c r="X4299" t="s">
        <v>51</v>
      </c>
      <c r="Y4299" t="s">
        <v>198</v>
      </c>
      <c r="Z4299" t="s">
        <v>51</v>
      </c>
      <c r="AA4299" t="s">
        <v>51</v>
      </c>
      <c r="AB4299" t="s">
        <v>115</v>
      </c>
      <c r="AC4299" t="s">
        <v>222</v>
      </c>
      <c r="AD4299" t="s">
        <v>55</v>
      </c>
      <c r="AE4299" t="s">
        <v>56</v>
      </c>
      <c r="AF4299" t="s">
        <v>73</v>
      </c>
      <c r="AG4299">
        <v>36</v>
      </c>
      <c r="AH4299" t="s">
        <v>58</v>
      </c>
      <c r="AI4299" t="s">
        <v>199</v>
      </c>
      <c r="AJ4299" t="s">
        <v>95</v>
      </c>
      <c r="AK4299" t="s">
        <v>220</v>
      </c>
      <c r="AL4299" t="s">
        <v>61</v>
      </c>
      <c r="AM4299" t="s">
        <v>88</v>
      </c>
      <c r="AN4299" t="s">
        <v>117</v>
      </c>
    </row>
    <row r="4300" spans="1:40" x14ac:dyDescent="0.2">
      <c r="A4300">
        <v>2017</v>
      </c>
      <c r="B4300" t="s">
        <v>138</v>
      </c>
      <c r="C4300" t="s">
        <v>139</v>
      </c>
      <c r="D4300" t="s">
        <v>42</v>
      </c>
      <c r="E4300" t="s">
        <v>43</v>
      </c>
      <c r="F4300" t="s">
        <v>44</v>
      </c>
      <c r="G4300" t="s">
        <v>128</v>
      </c>
      <c r="H4300" t="s">
        <v>129</v>
      </c>
      <c r="I4300" t="s">
        <v>81</v>
      </c>
      <c r="J4300" t="s">
        <v>48</v>
      </c>
      <c r="K4300" t="s">
        <v>49</v>
      </c>
      <c r="L4300">
        <v>11.473800000000001</v>
      </c>
      <c r="O4300">
        <v>8.3285999999999998</v>
      </c>
      <c r="P4300">
        <v>15.6044</v>
      </c>
      <c r="Q4300" t="s">
        <v>130</v>
      </c>
      <c r="R4300">
        <v>88.526200000000003</v>
      </c>
      <c r="U4300">
        <v>84.395600000000002</v>
      </c>
      <c r="V4300">
        <v>91.671400000000006</v>
      </c>
      <c r="W4300">
        <v>583</v>
      </c>
      <c r="X4300" t="s">
        <v>51</v>
      </c>
      <c r="Y4300" t="s">
        <v>92</v>
      </c>
      <c r="Z4300" t="s">
        <v>51</v>
      </c>
      <c r="AA4300" t="s">
        <v>120</v>
      </c>
      <c r="AB4300" t="s">
        <v>51</v>
      </c>
      <c r="AC4300" t="s">
        <v>143</v>
      </c>
      <c r="AD4300" t="s">
        <v>55</v>
      </c>
      <c r="AE4300" t="s">
        <v>56</v>
      </c>
      <c r="AF4300" t="s">
        <v>132</v>
      </c>
      <c r="AG4300">
        <v>32</v>
      </c>
      <c r="AH4300" t="s">
        <v>58</v>
      </c>
      <c r="AI4300" t="s">
        <v>94</v>
      </c>
      <c r="AJ4300" t="s">
        <v>95</v>
      </c>
      <c r="AK4300" t="s">
        <v>138</v>
      </c>
      <c r="AL4300" t="s">
        <v>122</v>
      </c>
      <c r="AM4300" t="s">
        <v>88</v>
      </c>
      <c r="AN4300" t="s">
        <v>63</v>
      </c>
    </row>
    <row r="4301" spans="1:40" x14ac:dyDescent="0.2">
      <c r="A4301">
        <v>2017</v>
      </c>
      <c r="B4301" t="s">
        <v>298</v>
      </c>
      <c r="C4301" t="s">
        <v>299</v>
      </c>
      <c r="D4301" t="s">
        <v>42</v>
      </c>
      <c r="E4301" t="s">
        <v>43</v>
      </c>
      <c r="F4301" t="s">
        <v>44</v>
      </c>
      <c r="G4301" t="s">
        <v>66</v>
      </c>
      <c r="H4301" t="s">
        <v>66</v>
      </c>
      <c r="I4301" t="s">
        <v>67</v>
      </c>
      <c r="J4301" t="s">
        <v>48</v>
      </c>
      <c r="K4301" t="s">
        <v>49</v>
      </c>
      <c r="L4301">
        <v>3.6894999999999998</v>
      </c>
      <c r="O4301">
        <v>1.7946</v>
      </c>
      <c r="P4301">
        <v>7.4336000000000002</v>
      </c>
      <c r="Q4301" t="s">
        <v>68</v>
      </c>
      <c r="R4301">
        <v>96.310500000000005</v>
      </c>
      <c r="U4301">
        <v>92.566400000000002</v>
      </c>
      <c r="V4301">
        <v>98.205399999999997</v>
      </c>
      <c r="W4301">
        <v>186</v>
      </c>
      <c r="X4301" t="s">
        <v>51</v>
      </c>
      <c r="Y4301" t="s">
        <v>69</v>
      </c>
      <c r="Z4301" t="s">
        <v>83</v>
      </c>
      <c r="AA4301" t="s">
        <v>51</v>
      </c>
      <c r="AB4301" t="s">
        <v>51</v>
      </c>
      <c r="AC4301" t="s">
        <v>300</v>
      </c>
      <c r="AD4301" t="s">
        <v>55</v>
      </c>
      <c r="AE4301" t="s">
        <v>56</v>
      </c>
      <c r="AF4301" t="s">
        <v>73</v>
      </c>
      <c r="AG4301">
        <v>16</v>
      </c>
      <c r="AH4301" t="s">
        <v>58</v>
      </c>
      <c r="AI4301" t="s">
        <v>74</v>
      </c>
      <c r="AJ4301" t="s">
        <v>87</v>
      </c>
      <c r="AK4301" t="s">
        <v>298</v>
      </c>
      <c r="AL4301" t="s">
        <v>61</v>
      </c>
      <c r="AM4301" t="s">
        <v>88</v>
      </c>
      <c r="AN4301" t="s">
        <v>63</v>
      </c>
    </row>
    <row r="4302" spans="1:40" x14ac:dyDescent="0.2">
      <c r="A4302">
        <v>2017</v>
      </c>
      <c r="B4302" t="s">
        <v>77</v>
      </c>
      <c r="C4302" t="s">
        <v>78</v>
      </c>
      <c r="D4302" t="s">
        <v>42</v>
      </c>
      <c r="E4302" t="s">
        <v>43</v>
      </c>
      <c r="F4302" t="s">
        <v>44</v>
      </c>
      <c r="G4302" t="s">
        <v>140</v>
      </c>
      <c r="H4302" t="s">
        <v>141</v>
      </c>
      <c r="I4302" t="s">
        <v>81</v>
      </c>
      <c r="J4302" t="s">
        <v>48</v>
      </c>
      <c r="K4302" t="s">
        <v>49</v>
      </c>
      <c r="L4302">
        <v>1.7418</v>
      </c>
      <c r="O4302">
        <v>0.42220000000000002</v>
      </c>
      <c r="P4302">
        <v>6.8992000000000004</v>
      </c>
      <c r="Q4302" t="s">
        <v>142</v>
      </c>
      <c r="R4302">
        <v>98.258200000000002</v>
      </c>
      <c r="U4302">
        <v>93.100800000000007</v>
      </c>
      <c r="V4302">
        <v>99.577799999999996</v>
      </c>
      <c r="W4302">
        <v>54</v>
      </c>
      <c r="X4302" t="s">
        <v>99</v>
      </c>
      <c r="Y4302" t="s">
        <v>69</v>
      </c>
      <c r="Z4302" t="s">
        <v>83</v>
      </c>
      <c r="AA4302" t="s">
        <v>106</v>
      </c>
      <c r="AB4302" t="s">
        <v>51</v>
      </c>
      <c r="AC4302" t="s">
        <v>85</v>
      </c>
      <c r="AD4302" t="s">
        <v>55</v>
      </c>
      <c r="AE4302" t="s">
        <v>56</v>
      </c>
      <c r="AF4302" t="s">
        <v>144</v>
      </c>
      <c r="AG4302">
        <v>33</v>
      </c>
      <c r="AH4302" t="s">
        <v>101</v>
      </c>
      <c r="AI4302" t="s">
        <v>74</v>
      </c>
      <c r="AJ4302" t="s">
        <v>87</v>
      </c>
      <c r="AK4302" t="s">
        <v>77</v>
      </c>
      <c r="AL4302" t="s">
        <v>109</v>
      </c>
      <c r="AM4302" t="s">
        <v>88</v>
      </c>
      <c r="AN4302" t="s">
        <v>63</v>
      </c>
    </row>
    <row r="4303" spans="1:40" x14ac:dyDescent="0.2">
      <c r="A4303">
        <v>2017</v>
      </c>
      <c r="B4303" t="s">
        <v>184</v>
      </c>
      <c r="C4303" t="s">
        <v>185</v>
      </c>
      <c r="D4303" t="s">
        <v>42</v>
      </c>
      <c r="E4303" t="s">
        <v>43</v>
      </c>
      <c r="F4303" t="s">
        <v>44</v>
      </c>
      <c r="G4303" t="s">
        <v>45</v>
      </c>
      <c r="H4303" t="s">
        <v>46</v>
      </c>
      <c r="I4303" t="s">
        <v>47</v>
      </c>
      <c r="J4303" t="s">
        <v>48</v>
      </c>
      <c r="K4303" t="s">
        <v>49</v>
      </c>
      <c r="L4303">
        <v>28.023800000000001</v>
      </c>
      <c r="O4303">
        <v>19.341100000000001</v>
      </c>
      <c r="P4303">
        <v>38.732700000000001</v>
      </c>
      <c r="Q4303" t="s">
        <v>50</v>
      </c>
      <c r="R4303">
        <v>71.976200000000006</v>
      </c>
      <c r="U4303">
        <v>61.267299999999999</v>
      </c>
      <c r="V4303">
        <v>80.658900000000003</v>
      </c>
      <c r="W4303">
        <v>63</v>
      </c>
      <c r="X4303" t="s">
        <v>51</v>
      </c>
      <c r="Y4303" t="s">
        <v>52</v>
      </c>
      <c r="Z4303" t="s">
        <v>70</v>
      </c>
      <c r="AA4303" t="s">
        <v>120</v>
      </c>
      <c r="AB4303" t="s">
        <v>51</v>
      </c>
      <c r="AC4303" t="s">
        <v>186</v>
      </c>
      <c r="AD4303" t="s">
        <v>55</v>
      </c>
      <c r="AE4303" t="s">
        <v>56</v>
      </c>
      <c r="AF4303" t="s">
        <v>57</v>
      </c>
      <c r="AG4303">
        <v>109</v>
      </c>
      <c r="AH4303" t="s">
        <v>58</v>
      </c>
      <c r="AI4303" t="s">
        <v>59</v>
      </c>
      <c r="AJ4303" t="s">
        <v>75</v>
      </c>
      <c r="AK4303" t="s">
        <v>184</v>
      </c>
      <c r="AL4303" t="s">
        <v>122</v>
      </c>
      <c r="AM4303" t="s">
        <v>62</v>
      </c>
      <c r="AN4303" t="s">
        <v>63</v>
      </c>
    </row>
    <row r="4304" spans="1:40" x14ac:dyDescent="0.2">
      <c r="A4304">
        <v>2017</v>
      </c>
      <c r="B4304" t="s">
        <v>263</v>
      </c>
      <c r="C4304" t="s">
        <v>264</v>
      </c>
      <c r="D4304" t="s">
        <v>42</v>
      </c>
      <c r="E4304" t="s">
        <v>43</v>
      </c>
      <c r="F4304" t="s">
        <v>44</v>
      </c>
      <c r="G4304" t="s">
        <v>45</v>
      </c>
      <c r="H4304" t="s">
        <v>46</v>
      </c>
      <c r="I4304" t="s">
        <v>47</v>
      </c>
      <c r="J4304" t="s">
        <v>48</v>
      </c>
      <c r="K4304" t="s">
        <v>49</v>
      </c>
      <c r="L4304">
        <v>19.641100000000002</v>
      </c>
      <c r="O4304">
        <v>17.035699999999999</v>
      </c>
      <c r="P4304">
        <v>22.536799999999999</v>
      </c>
      <c r="Q4304" t="s">
        <v>50</v>
      </c>
      <c r="R4304">
        <v>80.358900000000006</v>
      </c>
      <c r="U4304">
        <v>77.463200000000001</v>
      </c>
      <c r="V4304">
        <v>82.964299999999994</v>
      </c>
      <c r="W4304">
        <v>912</v>
      </c>
      <c r="X4304" t="s">
        <v>99</v>
      </c>
      <c r="Y4304" t="s">
        <v>51</v>
      </c>
      <c r="Z4304" t="s">
        <v>53</v>
      </c>
      <c r="AA4304" t="s">
        <v>51</v>
      </c>
      <c r="AB4304" t="s">
        <v>51</v>
      </c>
      <c r="AC4304" t="s">
        <v>265</v>
      </c>
      <c r="AD4304" t="s">
        <v>55</v>
      </c>
      <c r="AE4304" t="s">
        <v>56</v>
      </c>
      <c r="AF4304" t="s">
        <v>57</v>
      </c>
      <c r="AG4304">
        <v>11</v>
      </c>
      <c r="AH4304" t="s">
        <v>101</v>
      </c>
      <c r="AI4304" t="s">
        <v>102</v>
      </c>
      <c r="AJ4304" t="s">
        <v>60</v>
      </c>
      <c r="AK4304" t="s">
        <v>263</v>
      </c>
      <c r="AL4304" t="s">
        <v>61</v>
      </c>
      <c r="AM4304" t="s">
        <v>62</v>
      </c>
      <c r="AN4304" t="s">
        <v>63</v>
      </c>
    </row>
    <row r="4305" spans="1:40" x14ac:dyDescent="0.2">
      <c r="A4305">
        <v>2017</v>
      </c>
      <c r="B4305" t="s">
        <v>178</v>
      </c>
      <c r="C4305" t="s">
        <v>179</v>
      </c>
      <c r="D4305" t="s">
        <v>42</v>
      </c>
      <c r="E4305" t="s">
        <v>43</v>
      </c>
      <c r="F4305" t="s">
        <v>44</v>
      </c>
      <c r="G4305" t="s">
        <v>45</v>
      </c>
      <c r="H4305" t="s">
        <v>46</v>
      </c>
      <c r="I4305" t="s">
        <v>47</v>
      </c>
      <c r="J4305" t="s">
        <v>48</v>
      </c>
      <c r="K4305" t="s">
        <v>49</v>
      </c>
      <c r="L4305">
        <v>29.5886</v>
      </c>
      <c r="O4305">
        <v>23.5779</v>
      </c>
      <c r="P4305">
        <v>36.401600000000002</v>
      </c>
      <c r="Q4305" t="s">
        <v>50</v>
      </c>
      <c r="R4305">
        <v>70.4114</v>
      </c>
      <c r="U4305">
        <v>63.598399999999998</v>
      </c>
      <c r="V4305">
        <v>76.4221</v>
      </c>
      <c r="W4305">
        <v>309</v>
      </c>
      <c r="X4305" t="s">
        <v>51</v>
      </c>
      <c r="Y4305" t="s">
        <v>51</v>
      </c>
      <c r="Z4305" t="s">
        <v>83</v>
      </c>
      <c r="AA4305" t="s">
        <v>120</v>
      </c>
      <c r="AB4305" t="s">
        <v>51</v>
      </c>
      <c r="AC4305" t="s">
        <v>180</v>
      </c>
      <c r="AD4305" t="s">
        <v>55</v>
      </c>
      <c r="AE4305" t="s">
        <v>56</v>
      </c>
      <c r="AF4305" t="s">
        <v>57</v>
      </c>
      <c r="AG4305">
        <v>114</v>
      </c>
      <c r="AH4305" t="s">
        <v>58</v>
      </c>
      <c r="AI4305" t="s">
        <v>102</v>
      </c>
      <c r="AJ4305" t="s">
        <v>87</v>
      </c>
      <c r="AK4305" t="s">
        <v>178</v>
      </c>
      <c r="AL4305" t="s">
        <v>122</v>
      </c>
      <c r="AM4305" t="s">
        <v>62</v>
      </c>
      <c r="AN4305" t="s">
        <v>63</v>
      </c>
    </row>
    <row r="4306" spans="1:40" x14ac:dyDescent="0.2">
      <c r="A4306">
        <v>2017</v>
      </c>
      <c r="B4306" t="s">
        <v>251</v>
      </c>
      <c r="C4306" t="s">
        <v>252</v>
      </c>
      <c r="D4306" t="s">
        <v>42</v>
      </c>
      <c r="E4306" t="s">
        <v>43</v>
      </c>
      <c r="F4306" t="s">
        <v>44</v>
      </c>
      <c r="G4306" t="s">
        <v>66</v>
      </c>
      <c r="H4306" t="s">
        <v>66</v>
      </c>
      <c r="I4306" t="s">
        <v>67</v>
      </c>
      <c r="J4306" t="s">
        <v>48</v>
      </c>
      <c r="K4306" t="s">
        <v>49</v>
      </c>
      <c r="L4306">
        <v>22.703499999999998</v>
      </c>
      <c r="O4306">
        <v>13.6638</v>
      </c>
      <c r="P4306">
        <v>35.279800000000002</v>
      </c>
      <c r="Q4306" t="s">
        <v>68</v>
      </c>
      <c r="R4306">
        <v>77.296499999999995</v>
      </c>
      <c r="U4306">
        <v>64.720200000000006</v>
      </c>
      <c r="V4306">
        <v>86.336200000000005</v>
      </c>
      <c r="W4306">
        <v>85</v>
      </c>
      <c r="X4306" t="s">
        <v>51</v>
      </c>
      <c r="Y4306" t="s">
        <v>51</v>
      </c>
      <c r="Z4306" t="s">
        <v>53</v>
      </c>
      <c r="AA4306" t="s">
        <v>161</v>
      </c>
      <c r="AB4306" t="s">
        <v>51</v>
      </c>
      <c r="AC4306" t="s">
        <v>253</v>
      </c>
      <c r="AD4306" t="s">
        <v>55</v>
      </c>
      <c r="AE4306" t="s">
        <v>56</v>
      </c>
      <c r="AF4306" t="s">
        <v>73</v>
      </c>
      <c r="AG4306">
        <v>10</v>
      </c>
      <c r="AH4306" t="s">
        <v>58</v>
      </c>
      <c r="AI4306" t="s">
        <v>102</v>
      </c>
      <c r="AJ4306" t="s">
        <v>60</v>
      </c>
      <c r="AK4306" t="s">
        <v>251</v>
      </c>
      <c r="AL4306" t="s">
        <v>163</v>
      </c>
      <c r="AM4306" t="s">
        <v>88</v>
      </c>
      <c r="AN4306" t="s">
        <v>63</v>
      </c>
    </row>
    <row r="4307" spans="1:40" x14ac:dyDescent="0.2">
      <c r="A4307">
        <v>2017</v>
      </c>
      <c r="B4307" t="s">
        <v>103</v>
      </c>
      <c r="C4307" t="s">
        <v>104</v>
      </c>
      <c r="D4307" t="s">
        <v>42</v>
      </c>
      <c r="E4307" t="s">
        <v>43</v>
      </c>
      <c r="F4307" t="s">
        <v>44</v>
      </c>
      <c r="G4307" t="s">
        <v>45</v>
      </c>
      <c r="H4307" t="s">
        <v>46</v>
      </c>
      <c r="I4307" t="s">
        <v>47</v>
      </c>
      <c r="J4307" t="s">
        <v>48</v>
      </c>
      <c r="K4307" t="s">
        <v>49</v>
      </c>
      <c r="L4307">
        <v>44.606000000000002</v>
      </c>
      <c r="O4307">
        <v>39.2333</v>
      </c>
      <c r="P4307">
        <v>50.107799999999997</v>
      </c>
      <c r="Q4307" t="s">
        <v>50</v>
      </c>
      <c r="R4307">
        <v>55.393999999999998</v>
      </c>
      <c r="U4307">
        <v>49.892200000000003</v>
      </c>
      <c r="V4307">
        <v>60.7667</v>
      </c>
      <c r="W4307">
        <v>770</v>
      </c>
      <c r="X4307" t="s">
        <v>156</v>
      </c>
      <c r="Y4307" t="s">
        <v>51</v>
      </c>
      <c r="Z4307" t="s">
        <v>70</v>
      </c>
      <c r="AA4307" t="s">
        <v>51</v>
      </c>
      <c r="AB4307" t="s">
        <v>51</v>
      </c>
      <c r="AC4307" t="s">
        <v>107</v>
      </c>
      <c r="AD4307" t="s">
        <v>55</v>
      </c>
      <c r="AE4307" t="s">
        <v>56</v>
      </c>
      <c r="AF4307" t="s">
        <v>57</v>
      </c>
      <c r="AG4307">
        <v>35</v>
      </c>
      <c r="AH4307" t="s">
        <v>158</v>
      </c>
      <c r="AI4307" t="s">
        <v>102</v>
      </c>
      <c r="AJ4307" t="s">
        <v>75</v>
      </c>
      <c r="AK4307" t="s">
        <v>103</v>
      </c>
      <c r="AL4307" t="s">
        <v>61</v>
      </c>
      <c r="AM4307" t="s">
        <v>88</v>
      </c>
      <c r="AN4307" t="s">
        <v>63</v>
      </c>
    </row>
    <row r="4308" spans="1:40" x14ac:dyDescent="0.2">
      <c r="A4308">
        <v>2017</v>
      </c>
      <c r="B4308" t="s">
        <v>274</v>
      </c>
      <c r="C4308" t="s">
        <v>275</v>
      </c>
      <c r="D4308" t="s">
        <v>42</v>
      </c>
      <c r="E4308" t="s">
        <v>43</v>
      </c>
      <c r="F4308" t="s">
        <v>44</v>
      </c>
      <c r="G4308" t="s">
        <v>45</v>
      </c>
      <c r="H4308" t="s">
        <v>46</v>
      </c>
      <c r="I4308" t="s">
        <v>47</v>
      </c>
      <c r="J4308" t="s">
        <v>48</v>
      </c>
      <c r="K4308" t="s">
        <v>49</v>
      </c>
      <c r="L4308">
        <v>17.644200000000001</v>
      </c>
      <c r="O4308">
        <v>11.7476</v>
      </c>
      <c r="P4308">
        <v>25.640799999999999</v>
      </c>
      <c r="Q4308" t="s">
        <v>50</v>
      </c>
      <c r="R4308">
        <v>82.355800000000002</v>
      </c>
      <c r="U4308">
        <v>74.359200000000001</v>
      </c>
      <c r="V4308">
        <v>88.252399999999994</v>
      </c>
      <c r="W4308">
        <v>175</v>
      </c>
      <c r="X4308" t="s">
        <v>99</v>
      </c>
      <c r="Y4308" t="s">
        <v>51</v>
      </c>
      <c r="Z4308" t="s">
        <v>83</v>
      </c>
      <c r="AA4308" t="s">
        <v>120</v>
      </c>
      <c r="AB4308" t="s">
        <v>51</v>
      </c>
      <c r="AC4308" t="s">
        <v>276</v>
      </c>
      <c r="AD4308" t="s">
        <v>55</v>
      </c>
      <c r="AE4308" t="s">
        <v>56</v>
      </c>
      <c r="AF4308" t="s">
        <v>57</v>
      </c>
      <c r="AG4308">
        <v>48</v>
      </c>
      <c r="AH4308" t="s">
        <v>101</v>
      </c>
      <c r="AI4308" t="s">
        <v>102</v>
      </c>
      <c r="AJ4308" t="s">
        <v>87</v>
      </c>
      <c r="AK4308" t="s">
        <v>274</v>
      </c>
      <c r="AL4308" t="s">
        <v>122</v>
      </c>
      <c r="AM4308" t="s">
        <v>88</v>
      </c>
      <c r="AN4308" t="s">
        <v>63</v>
      </c>
    </row>
    <row r="4309" spans="1:40" x14ac:dyDescent="0.2">
      <c r="A4309">
        <v>2017</v>
      </c>
      <c r="B4309" t="s">
        <v>271</v>
      </c>
      <c r="C4309" t="s">
        <v>272</v>
      </c>
      <c r="D4309" t="s">
        <v>42</v>
      </c>
      <c r="E4309" t="s">
        <v>43</v>
      </c>
      <c r="F4309" t="s">
        <v>44</v>
      </c>
      <c r="G4309" t="s">
        <v>140</v>
      </c>
      <c r="H4309" t="s">
        <v>141</v>
      </c>
      <c r="I4309" t="s">
        <v>81</v>
      </c>
      <c r="J4309" t="s">
        <v>48</v>
      </c>
      <c r="K4309" t="s">
        <v>49</v>
      </c>
      <c r="L4309">
        <v>1.3109</v>
      </c>
      <c r="O4309">
        <v>0.35709999999999997</v>
      </c>
      <c r="P4309">
        <v>4.6920999999999999</v>
      </c>
      <c r="Q4309" t="s">
        <v>142</v>
      </c>
      <c r="R4309">
        <v>98.689099999999996</v>
      </c>
      <c r="U4309">
        <v>95.307900000000004</v>
      </c>
      <c r="V4309">
        <v>99.642899999999997</v>
      </c>
      <c r="W4309">
        <v>90</v>
      </c>
      <c r="X4309" t="s">
        <v>99</v>
      </c>
      <c r="Y4309" t="s">
        <v>92</v>
      </c>
      <c r="Z4309" t="s">
        <v>105</v>
      </c>
      <c r="AA4309" t="s">
        <v>120</v>
      </c>
      <c r="AB4309" t="s">
        <v>51</v>
      </c>
      <c r="AC4309" t="s">
        <v>273</v>
      </c>
      <c r="AD4309" t="s">
        <v>55</v>
      </c>
      <c r="AE4309" t="s">
        <v>56</v>
      </c>
      <c r="AF4309" t="s">
        <v>144</v>
      </c>
      <c r="AG4309">
        <v>4</v>
      </c>
      <c r="AH4309" t="s">
        <v>101</v>
      </c>
      <c r="AI4309" t="s">
        <v>94</v>
      </c>
      <c r="AJ4309" t="s">
        <v>108</v>
      </c>
      <c r="AK4309" t="s">
        <v>271</v>
      </c>
      <c r="AL4309" t="s">
        <v>122</v>
      </c>
      <c r="AM4309" t="s">
        <v>88</v>
      </c>
      <c r="AN4309" t="s">
        <v>63</v>
      </c>
    </row>
    <row r="4310" spans="1:40" x14ac:dyDescent="0.2">
      <c r="A4310">
        <v>2017</v>
      </c>
      <c r="B4310" t="s">
        <v>138</v>
      </c>
      <c r="C4310" t="s">
        <v>139</v>
      </c>
      <c r="D4310" t="s">
        <v>42</v>
      </c>
      <c r="E4310" t="s">
        <v>43</v>
      </c>
      <c r="F4310" t="s">
        <v>44</v>
      </c>
      <c r="G4310" t="s">
        <v>128</v>
      </c>
      <c r="H4310" t="s">
        <v>129</v>
      </c>
      <c r="I4310" t="s">
        <v>81</v>
      </c>
      <c r="J4310" t="s">
        <v>48</v>
      </c>
      <c r="K4310" t="s">
        <v>49</v>
      </c>
      <c r="L4310">
        <v>2.7246000000000001</v>
      </c>
      <c r="O4310">
        <v>0.53569999999999995</v>
      </c>
      <c r="P4310">
        <v>12.714399999999999</v>
      </c>
      <c r="Q4310" t="s">
        <v>130</v>
      </c>
      <c r="R4310">
        <v>97.275400000000005</v>
      </c>
      <c r="U4310">
        <v>87.285600000000002</v>
      </c>
      <c r="V4310">
        <v>99.464299999999994</v>
      </c>
      <c r="W4310">
        <v>57</v>
      </c>
      <c r="X4310" t="s">
        <v>99</v>
      </c>
      <c r="Y4310" t="s">
        <v>92</v>
      </c>
      <c r="Z4310" t="s">
        <v>70</v>
      </c>
      <c r="AA4310" t="s">
        <v>51</v>
      </c>
      <c r="AB4310" t="s">
        <v>71</v>
      </c>
      <c r="AC4310" t="s">
        <v>143</v>
      </c>
      <c r="AD4310" t="s">
        <v>55</v>
      </c>
      <c r="AE4310" t="s">
        <v>56</v>
      </c>
      <c r="AF4310" t="s">
        <v>132</v>
      </c>
      <c r="AG4310">
        <v>32</v>
      </c>
      <c r="AH4310" t="s">
        <v>101</v>
      </c>
      <c r="AI4310" t="s">
        <v>94</v>
      </c>
      <c r="AJ4310" t="s">
        <v>75</v>
      </c>
      <c r="AK4310" t="s">
        <v>138</v>
      </c>
      <c r="AL4310" t="s">
        <v>61</v>
      </c>
      <c r="AM4310" t="s">
        <v>88</v>
      </c>
      <c r="AN4310" t="s">
        <v>76</v>
      </c>
    </row>
    <row r="4311" spans="1:40" x14ac:dyDescent="0.2">
      <c r="A4311">
        <v>2017</v>
      </c>
      <c r="B4311" t="s">
        <v>175</v>
      </c>
      <c r="C4311" t="s">
        <v>176</v>
      </c>
      <c r="D4311" t="s">
        <v>42</v>
      </c>
      <c r="E4311" t="s">
        <v>43</v>
      </c>
      <c r="F4311" t="s">
        <v>44</v>
      </c>
      <c r="G4311" t="s">
        <v>140</v>
      </c>
      <c r="H4311" t="s">
        <v>141</v>
      </c>
      <c r="I4311" t="s">
        <v>81</v>
      </c>
      <c r="J4311" t="s">
        <v>48</v>
      </c>
      <c r="K4311" t="s">
        <v>49</v>
      </c>
      <c r="L4311">
        <v>4.3982000000000001</v>
      </c>
      <c r="O4311">
        <v>1.8888</v>
      </c>
      <c r="P4311">
        <v>9.9047999999999998</v>
      </c>
      <c r="Q4311" t="s">
        <v>142</v>
      </c>
      <c r="R4311">
        <v>95.601799999999997</v>
      </c>
      <c r="U4311">
        <v>90.095200000000006</v>
      </c>
      <c r="V4311">
        <v>98.111199999999997</v>
      </c>
      <c r="W4311">
        <v>99</v>
      </c>
      <c r="X4311" t="s">
        <v>99</v>
      </c>
      <c r="Y4311" t="s">
        <v>51</v>
      </c>
      <c r="Z4311" t="s">
        <v>53</v>
      </c>
      <c r="AA4311" t="s">
        <v>51</v>
      </c>
      <c r="AB4311" t="s">
        <v>84</v>
      </c>
      <c r="AC4311" t="s">
        <v>177</v>
      </c>
      <c r="AD4311" t="s">
        <v>55</v>
      </c>
      <c r="AE4311" t="s">
        <v>56</v>
      </c>
      <c r="AF4311" t="s">
        <v>144</v>
      </c>
      <c r="AG4311">
        <v>110</v>
      </c>
      <c r="AH4311" t="s">
        <v>101</v>
      </c>
      <c r="AI4311" t="s">
        <v>102</v>
      </c>
      <c r="AJ4311" t="s">
        <v>60</v>
      </c>
      <c r="AK4311" t="s">
        <v>175</v>
      </c>
      <c r="AL4311" t="s">
        <v>61</v>
      </c>
      <c r="AM4311" t="s">
        <v>62</v>
      </c>
      <c r="AN4311" t="s">
        <v>89</v>
      </c>
    </row>
    <row r="4312" spans="1:40" x14ac:dyDescent="0.2">
      <c r="A4312">
        <v>2017</v>
      </c>
      <c r="B4312" t="s">
        <v>235</v>
      </c>
      <c r="C4312" t="s">
        <v>236</v>
      </c>
      <c r="D4312" t="s">
        <v>42</v>
      </c>
      <c r="E4312" t="s">
        <v>43</v>
      </c>
      <c r="F4312" t="s">
        <v>44</v>
      </c>
      <c r="G4312" t="s">
        <v>140</v>
      </c>
      <c r="H4312" t="s">
        <v>141</v>
      </c>
      <c r="I4312" t="s">
        <v>81</v>
      </c>
      <c r="J4312" t="s">
        <v>48</v>
      </c>
      <c r="K4312" t="s">
        <v>49</v>
      </c>
      <c r="L4312">
        <v>4.1898999999999997</v>
      </c>
      <c r="O4312">
        <v>1.5470999999999999</v>
      </c>
      <c r="P4312">
        <v>10.849299999999999</v>
      </c>
      <c r="Q4312" t="s">
        <v>142</v>
      </c>
      <c r="R4312">
        <v>95.810100000000006</v>
      </c>
      <c r="U4312">
        <v>89.150700000000001</v>
      </c>
      <c r="V4312">
        <v>98.4529</v>
      </c>
      <c r="W4312">
        <v>48</v>
      </c>
      <c r="X4312" t="s">
        <v>156</v>
      </c>
      <c r="Y4312" t="s">
        <v>69</v>
      </c>
      <c r="Z4312" t="s">
        <v>70</v>
      </c>
      <c r="AA4312" t="s">
        <v>106</v>
      </c>
      <c r="AB4312" t="s">
        <v>51</v>
      </c>
      <c r="AC4312" t="s">
        <v>238</v>
      </c>
      <c r="AD4312" t="s">
        <v>55</v>
      </c>
      <c r="AE4312" t="s">
        <v>56</v>
      </c>
      <c r="AF4312" t="s">
        <v>144</v>
      </c>
      <c r="AG4312">
        <v>12</v>
      </c>
      <c r="AH4312" t="s">
        <v>158</v>
      </c>
      <c r="AI4312" t="s">
        <v>74</v>
      </c>
      <c r="AJ4312" t="s">
        <v>75</v>
      </c>
      <c r="AK4312" t="s">
        <v>235</v>
      </c>
      <c r="AL4312" t="s">
        <v>109</v>
      </c>
      <c r="AM4312" t="s">
        <v>88</v>
      </c>
      <c r="AN4312" t="s">
        <v>63</v>
      </c>
    </row>
    <row r="4313" spans="1:40" x14ac:dyDescent="0.2">
      <c r="A4313">
        <v>2017</v>
      </c>
      <c r="B4313" t="s">
        <v>271</v>
      </c>
      <c r="C4313" t="s">
        <v>272</v>
      </c>
      <c r="D4313" t="s">
        <v>42</v>
      </c>
      <c r="E4313" t="s">
        <v>43</v>
      </c>
      <c r="F4313" t="s">
        <v>44</v>
      </c>
      <c r="G4313" t="s">
        <v>66</v>
      </c>
      <c r="H4313" t="s">
        <v>66</v>
      </c>
      <c r="I4313" t="s">
        <v>67</v>
      </c>
      <c r="J4313" t="s">
        <v>48</v>
      </c>
      <c r="K4313" t="s">
        <v>49</v>
      </c>
      <c r="L4313">
        <v>8.2278000000000002</v>
      </c>
      <c r="O4313">
        <v>6.5179</v>
      </c>
      <c r="P4313">
        <v>10.3367</v>
      </c>
      <c r="Q4313" t="s">
        <v>68</v>
      </c>
      <c r="R4313">
        <v>91.772199999999998</v>
      </c>
      <c r="U4313">
        <v>89.663300000000007</v>
      </c>
      <c r="V4313">
        <v>93.482100000000003</v>
      </c>
      <c r="W4313">
        <v>1483</v>
      </c>
      <c r="X4313" t="s">
        <v>51</v>
      </c>
      <c r="Y4313" t="s">
        <v>51</v>
      </c>
      <c r="Z4313" t="s">
        <v>51</v>
      </c>
      <c r="AA4313" t="s">
        <v>120</v>
      </c>
      <c r="AB4313" t="s">
        <v>51</v>
      </c>
      <c r="AC4313" t="s">
        <v>273</v>
      </c>
      <c r="AD4313" t="s">
        <v>55</v>
      </c>
      <c r="AE4313" t="s">
        <v>56</v>
      </c>
      <c r="AF4313" t="s">
        <v>73</v>
      </c>
      <c r="AG4313">
        <v>4</v>
      </c>
      <c r="AH4313" t="s">
        <v>58</v>
      </c>
      <c r="AI4313" t="s">
        <v>102</v>
      </c>
      <c r="AJ4313" t="s">
        <v>95</v>
      </c>
      <c r="AK4313" t="s">
        <v>271</v>
      </c>
      <c r="AL4313" t="s">
        <v>122</v>
      </c>
      <c r="AM4313" t="s">
        <v>88</v>
      </c>
      <c r="AN4313" t="s">
        <v>63</v>
      </c>
    </row>
    <row r="4314" spans="1:40" x14ac:dyDescent="0.2">
      <c r="A4314">
        <v>2017</v>
      </c>
      <c r="B4314" t="s">
        <v>254</v>
      </c>
      <c r="C4314" t="s">
        <v>255</v>
      </c>
      <c r="D4314" t="s">
        <v>42</v>
      </c>
      <c r="E4314" t="s">
        <v>43</v>
      </c>
      <c r="F4314" t="s">
        <v>44</v>
      </c>
      <c r="G4314" t="s">
        <v>66</v>
      </c>
      <c r="H4314" t="s">
        <v>66</v>
      </c>
      <c r="I4314" t="s">
        <v>67</v>
      </c>
      <c r="J4314" t="s">
        <v>48</v>
      </c>
      <c r="K4314" t="s">
        <v>49</v>
      </c>
      <c r="L4314">
        <v>8.0061999999999998</v>
      </c>
      <c r="O4314">
        <v>5.5171000000000001</v>
      </c>
      <c r="P4314">
        <v>11.4818</v>
      </c>
      <c r="Q4314" t="s">
        <v>68</v>
      </c>
      <c r="R4314">
        <v>91.993799999999993</v>
      </c>
      <c r="U4314">
        <v>88.518199999999993</v>
      </c>
      <c r="V4314">
        <v>94.482900000000001</v>
      </c>
      <c r="W4314">
        <v>576</v>
      </c>
      <c r="X4314" t="s">
        <v>51</v>
      </c>
      <c r="Y4314" t="s">
        <v>92</v>
      </c>
      <c r="Z4314" t="s">
        <v>70</v>
      </c>
      <c r="AA4314" t="s">
        <v>120</v>
      </c>
      <c r="AB4314" t="s">
        <v>51</v>
      </c>
      <c r="AD4314" t="s">
        <v>55</v>
      </c>
      <c r="AE4314" t="s">
        <v>56</v>
      </c>
      <c r="AF4314" t="s">
        <v>73</v>
      </c>
      <c r="AG4314">
        <v>59</v>
      </c>
      <c r="AH4314" t="s">
        <v>58</v>
      </c>
      <c r="AI4314" t="s">
        <v>94</v>
      </c>
      <c r="AJ4314" t="s">
        <v>75</v>
      </c>
      <c r="AK4314" t="s">
        <v>254</v>
      </c>
      <c r="AL4314" t="s">
        <v>122</v>
      </c>
      <c r="AM4314" t="s">
        <v>256</v>
      </c>
      <c r="AN4314" t="s">
        <v>63</v>
      </c>
    </row>
    <row r="4315" spans="1:40" x14ac:dyDescent="0.2">
      <c r="A4315">
        <v>2017</v>
      </c>
      <c r="B4315" t="s">
        <v>254</v>
      </c>
      <c r="C4315" t="s">
        <v>255</v>
      </c>
      <c r="D4315" t="s">
        <v>42</v>
      </c>
      <c r="E4315" t="s">
        <v>43</v>
      </c>
      <c r="F4315" t="s">
        <v>44</v>
      </c>
      <c r="G4315" t="s">
        <v>128</v>
      </c>
      <c r="H4315" t="s">
        <v>129</v>
      </c>
      <c r="I4315" t="s">
        <v>81</v>
      </c>
      <c r="J4315" t="s">
        <v>48</v>
      </c>
      <c r="K4315" t="s">
        <v>49</v>
      </c>
      <c r="L4315">
        <v>10.6195</v>
      </c>
      <c r="O4315">
        <v>7.8663999999999996</v>
      </c>
      <c r="P4315">
        <v>14.187799999999999</v>
      </c>
      <c r="Q4315" t="s">
        <v>130</v>
      </c>
      <c r="R4315">
        <v>89.380499999999998</v>
      </c>
      <c r="U4315">
        <v>85.812200000000004</v>
      </c>
      <c r="V4315">
        <v>92.133600000000001</v>
      </c>
      <c r="W4315">
        <v>412</v>
      </c>
      <c r="X4315" t="s">
        <v>99</v>
      </c>
      <c r="Y4315" t="s">
        <v>92</v>
      </c>
      <c r="Z4315" t="s">
        <v>83</v>
      </c>
      <c r="AA4315" t="s">
        <v>51</v>
      </c>
      <c r="AB4315" t="s">
        <v>51</v>
      </c>
      <c r="AD4315" t="s">
        <v>55</v>
      </c>
      <c r="AE4315" t="s">
        <v>56</v>
      </c>
      <c r="AF4315" t="s">
        <v>132</v>
      </c>
      <c r="AG4315">
        <v>59</v>
      </c>
      <c r="AH4315" t="s">
        <v>101</v>
      </c>
      <c r="AI4315" t="s">
        <v>94</v>
      </c>
      <c r="AJ4315" t="s">
        <v>87</v>
      </c>
      <c r="AK4315" t="s">
        <v>254</v>
      </c>
      <c r="AL4315" t="s">
        <v>61</v>
      </c>
      <c r="AM4315" t="s">
        <v>256</v>
      </c>
      <c r="AN4315" t="s">
        <v>63</v>
      </c>
    </row>
    <row r="4316" spans="1:40" x14ac:dyDescent="0.2">
      <c r="A4316">
        <v>2017</v>
      </c>
      <c r="B4316" t="s">
        <v>133</v>
      </c>
      <c r="C4316" t="s">
        <v>134</v>
      </c>
      <c r="D4316" t="s">
        <v>42</v>
      </c>
      <c r="E4316" t="s">
        <v>43</v>
      </c>
      <c r="F4316" t="s">
        <v>44</v>
      </c>
      <c r="G4316" t="s">
        <v>79</v>
      </c>
      <c r="H4316" t="s">
        <v>80</v>
      </c>
      <c r="I4316" t="s">
        <v>81</v>
      </c>
      <c r="J4316" t="s">
        <v>48</v>
      </c>
      <c r="K4316" t="s">
        <v>49</v>
      </c>
      <c r="L4316">
        <v>10.5809</v>
      </c>
      <c r="O4316">
        <v>4.6868999999999996</v>
      </c>
      <c r="P4316">
        <v>22.163399999999999</v>
      </c>
      <c r="Q4316" t="s">
        <v>82</v>
      </c>
      <c r="R4316">
        <v>89.4191</v>
      </c>
      <c r="U4316">
        <v>77.836600000000004</v>
      </c>
      <c r="V4316">
        <v>95.313100000000006</v>
      </c>
      <c r="W4316">
        <v>45</v>
      </c>
      <c r="X4316" t="s">
        <v>99</v>
      </c>
      <c r="Y4316" t="s">
        <v>92</v>
      </c>
      <c r="Z4316" t="s">
        <v>70</v>
      </c>
      <c r="AA4316" t="s">
        <v>120</v>
      </c>
      <c r="AB4316" t="s">
        <v>51</v>
      </c>
      <c r="AC4316" t="s">
        <v>136</v>
      </c>
      <c r="AD4316" t="s">
        <v>55</v>
      </c>
      <c r="AE4316" t="s">
        <v>56</v>
      </c>
      <c r="AF4316" t="s">
        <v>86</v>
      </c>
      <c r="AG4316">
        <v>104</v>
      </c>
      <c r="AH4316" t="s">
        <v>101</v>
      </c>
      <c r="AI4316" t="s">
        <v>94</v>
      </c>
      <c r="AJ4316" t="s">
        <v>75</v>
      </c>
      <c r="AK4316" t="s">
        <v>133</v>
      </c>
      <c r="AL4316" t="s">
        <v>122</v>
      </c>
      <c r="AM4316" t="s">
        <v>62</v>
      </c>
      <c r="AN4316" t="s">
        <v>63</v>
      </c>
    </row>
    <row r="4317" spans="1:40" x14ac:dyDescent="0.2">
      <c r="A4317">
        <v>2017</v>
      </c>
      <c r="B4317" t="s">
        <v>118</v>
      </c>
      <c r="C4317" t="s">
        <v>119</v>
      </c>
      <c r="D4317" t="s">
        <v>42</v>
      </c>
      <c r="E4317" t="s">
        <v>43</v>
      </c>
      <c r="F4317" t="s">
        <v>44</v>
      </c>
      <c r="G4317" t="s">
        <v>45</v>
      </c>
      <c r="H4317" t="s">
        <v>46</v>
      </c>
      <c r="I4317" t="s">
        <v>47</v>
      </c>
      <c r="J4317" t="s">
        <v>48</v>
      </c>
      <c r="K4317" t="s">
        <v>49</v>
      </c>
      <c r="L4317">
        <v>33.3718</v>
      </c>
      <c r="O4317">
        <v>18.451899999999998</v>
      </c>
      <c r="P4317">
        <v>52.577599999999997</v>
      </c>
      <c r="Q4317" t="s">
        <v>50</v>
      </c>
      <c r="R4317">
        <v>66.628200000000007</v>
      </c>
      <c r="U4317">
        <v>47.422400000000003</v>
      </c>
      <c r="V4317">
        <v>81.548100000000005</v>
      </c>
      <c r="W4317">
        <v>45</v>
      </c>
      <c r="X4317" t="s">
        <v>51</v>
      </c>
      <c r="Y4317" t="s">
        <v>266</v>
      </c>
      <c r="Z4317" t="s">
        <v>51</v>
      </c>
      <c r="AA4317" t="s">
        <v>51</v>
      </c>
      <c r="AB4317" t="s">
        <v>71</v>
      </c>
      <c r="AC4317" t="s">
        <v>121</v>
      </c>
      <c r="AD4317" t="s">
        <v>55</v>
      </c>
      <c r="AE4317" t="s">
        <v>56</v>
      </c>
      <c r="AF4317" t="s">
        <v>57</v>
      </c>
      <c r="AG4317">
        <v>121</v>
      </c>
      <c r="AH4317" t="s">
        <v>58</v>
      </c>
      <c r="AI4317" t="s">
        <v>267</v>
      </c>
      <c r="AJ4317" t="s">
        <v>95</v>
      </c>
      <c r="AK4317" t="s">
        <v>118</v>
      </c>
      <c r="AL4317" t="s">
        <v>61</v>
      </c>
      <c r="AM4317" t="s">
        <v>62</v>
      </c>
      <c r="AN4317" t="s">
        <v>76</v>
      </c>
    </row>
    <row r="4318" spans="1:40" x14ac:dyDescent="0.2">
      <c r="A4318">
        <v>2017</v>
      </c>
      <c r="B4318" t="s">
        <v>292</v>
      </c>
      <c r="C4318" t="s">
        <v>293</v>
      </c>
      <c r="D4318" t="s">
        <v>42</v>
      </c>
      <c r="E4318" t="s">
        <v>43</v>
      </c>
      <c r="F4318" t="s">
        <v>44</v>
      </c>
      <c r="G4318" t="s">
        <v>128</v>
      </c>
      <c r="H4318" t="s">
        <v>129</v>
      </c>
      <c r="I4318" t="s">
        <v>81</v>
      </c>
      <c r="J4318" t="s">
        <v>48</v>
      </c>
      <c r="K4318" t="s">
        <v>49</v>
      </c>
      <c r="L4318">
        <v>4.7401</v>
      </c>
      <c r="O4318">
        <v>1.7948</v>
      </c>
      <c r="P4318">
        <v>11.9315</v>
      </c>
      <c r="Q4318" t="s">
        <v>130</v>
      </c>
      <c r="R4318">
        <v>95.259900000000002</v>
      </c>
      <c r="U4318">
        <v>88.0685</v>
      </c>
      <c r="V4318">
        <v>98.205200000000005</v>
      </c>
      <c r="W4318">
        <v>149</v>
      </c>
      <c r="X4318" t="s">
        <v>99</v>
      </c>
      <c r="Y4318" t="s">
        <v>92</v>
      </c>
      <c r="Z4318" t="s">
        <v>53</v>
      </c>
      <c r="AA4318" t="s">
        <v>120</v>
      </c>
      <c r="AB4318" t="s">
        <v>51</v>
      </c>
      <c r="AC4318" t="s">
        <v>294</v>
      </c>
      <c r="AD4318" t="s">
        <v>55</v>
      </c>
      <c r="AE4318" t="s">
        <v>56</v>
      </c>
      <c r="AF4318" t="s">
        <v>132</v>
      </c>
      <c r="AG4318">
        <v>72</v>
      </c>
      <c r="AH4318" t="s">
        <v>101</v>
      </c>
      <c r="AI4318" t="s">
        <v>94</v>
      </c>
      <c r="AJ4318" t="s">
        <v>60</v>
      </c>
      <c r="AK4318" t="s">
        <v>292</v>
      </c>
      <c r="AL4318" t="s">
        <v>122</v>
      </c>
      <c r="AM4318" t="s">
        <v>96</v>
      </c>
      <c r="AN4318" t="s">
        <v>63</v>
      </c>
    </row>
    <row r="4319" spans="1:40" x14ac:dyDescent="0.2">
      <c r="A4319">
        <v>2017</v>
      </c>
      <c r="B4319" t="s">
        <v>220</v>
      </c>
      <c r="C4319" t="s">
        <v>221</v>
      </c>
      <c r="D4319" t="s">
        <v>42</v>
      </c>
      <c r="E4319" t="s">
        <v>43</v>
      </c>
      <c r="F4319" t="s">
        <v>44</v>
      </c>
      <c r="G4319" t="s">
        <v>45</v>
      </c>
      <c r="H4319" t="s">
        <v>46</v>
      </c>
      <c r="I4319" t="s">
        <v>47</v>
      </c>
      <c r="J4319" t="s">
        <v>48</v>
      </c>
      <c r="K4319" t="s">
        <v>49</v>
      </c>
      <c r="L4319">
        <v>33.580500000000001</v>
      </c>
      <c r="O4319">
        <v>30.944500000000001</v>
      </c>
      <c r="P4319">
        <v>36.322899999999997</v>
      </c>
      <c r="Q4319" t="s">
        <v>50</v>
      </c>
      <c r="R4319">
        <v>66.419499999999999</v>
      </c>
      <c r="U4319">
        <v>63.677100000000003</v>
      </c>
      <c r="V4319">
        <v>69.055499999999995</v>
      </c>
      <c r="W4319">
        <v>4423</v>
      </c>
      <c r="X4319" t="s">
        <v>51</v>
      </c>
      <c r="Y4319" t="s">
        <v>92</v>
      </c>
      <c r="Z4319" t="s">
        <v>51</v>
      </c>
      <c r="AA4319" t="s">
        <v>51</v>
      </c>
      <c r="AB4319" t="s">
        <v>51</v>
      </c>
      <c r="AC4319" t="s">
        <v>222</v>
      </c>
      <c r="AD4319" t="s">
        <v>55</v>
      </c>
      <c r="AE4319" t="s">
        <v>56</v>
      </c>
      <c r="AF4319" t="s">
        <v>57</v>
      </c>
      <c r="AG4319">
        <v>36</v>
      </c>
      <c r="AH4319" t="s">
        <v>58</v>
      </c>
      <c r="AI4319" t="s">
        <v>94</v>
      </c>
      <c r="AJ4319" t="s">
        <v>95</v>
      </c>
      <c r="AK4319" t="s">
        <v>220</v>
      </c>
      <c r="AL4319" t="s">
        <v>61</v>
      </c>
      <c r="AM4319" t="s">
        <v>88</v>
      </c>
      <c r="AN4319" t="s">
        <v>63</v>
      </c>
    </row>
    <row r="4320" spans="1:40" x14ac:dyDescent="0.2">
      <c r="A4320">
        <v>2017</v>
      </c>
      <c r="B4320" t="s">
        <v>126</v>
      </c>
      <c r="C4320" t="s">
        <v>127</v>
      </c>
      <c r="D4320" t="s">
        <v>42</v>
      </c>
      <c r="E4320" t="s">
        <v>43</v>
      </c>
      <c r="F4320" t="s">
        <v>44</v>
      </c>
      <c r="G4320" t="s">
        <v>128</v>
      </c>
      <c r="H4320" t="s">
        <v>129</v>
      </c>
      <c r="I4320" t="s">
        <v>81</v>
      </c>
      <c r="J4320" t="s">
        <v>48</v>
      </c>
      <c r="K4320" t="s">
        <v>49</v>
      </c>
      <c r="L4320">
        <v>0</v>
      </c>
      <c r="O4320">
        <v>0</v>
      </c>
      <c r="P4320">
        <v>0</v>
      </c>
      <c r="Q4320" t="s">
        <v>130</v>
      </c>
      <c r="R4320">
        <v>100</v>
      </c>
      <c r="U4320">
        <v>100</v>
      </c>
      <c r="V4320">
        <v>100</v>
      </c>
      <c r="W4320">
        <v>40</v>
      </c>
      <c r="X4320" t="s">
        <v>99</v>
      </c>
      <c r="Y4320" t="s">
        <v>198</v>
      </c>
      <c r="Z4320" t="s">
        <v>105</v>
      </c>
      <c r="AA4320" t="s">
        <v>120</v>
      </c>
      <c r="AB4320" t="s">
        <v>51</v>
      </c>
      <c r="AC4320" t="s">
        <v>131</v>
      </c>
      <c r="AD4320" t="s">
        <v>55</v>
      </c>
      <c r="AE4320" t="s">
        <v>56</v>
      </c>
      <c r="AF4320" t="s">
        <v>132</v>
      </c>
      <c r="AG4320">
        <v>23</v>
      </c>
      <c r="AH4320" t="s">
        <v>101</v>
      </c>
      <c r="AI4320" t="s">
        <v>199</v>
      </c>
      <c r="AJ4320" t="s">
        <v>108</v>
      </c>
      <c r="AK4320" t="s">
        <v>126</v>
      </c>
      <c r="AL4320" t="s">
        <v>122</v>
      </c>
      <c r="AM4320" t="s">
        <v>88</v>
      </c>
      <c r="AN4320" t="s">
        <v>63</v>
      </c>
    </row>
    <row r="4321" spans="1:40" x14ac:dyDescent="0.2">
      <c r="A4321">
        <v>2017</v>
      </c>
      <c r="B4321" t="s">
        <v>118</v>
      </c>
      <c r="C4321" t="s">
        <v>119</v>
      </c>
      <c r="D4321" t="s">
        <v>42</v>
      </c>
      <c r="E4321" t="s">
        <v>43</v>
      </c>
      <c r="F4321" t="s">
        <v>44</v>
      </c>
      <c r="G4321" t="s">
        <v>140</v>
      </c>
      <c r="H4321" t="s">
        <v>141</v>
      </c>
      <c r="I4321" t="s">
        <v>81</v>
      </c>
      <c r="J4321" t="s">
        <v>48</v>
      </c>
      <c r="K4321" t="s">
        <v>49</v>
      </c>
      <c r="L4321">
        <v>0.42330000000000001</v>
      </c>
      <c r="O4321">
        <v>0.29580000000000001</v>
      </c>
      <c r="P4321">
        <v>0.60550000000000004</v>
      </c>
      <c r="Q4321" t="s">
        <v>142</v>
      </c>
      <c r="R4321">
        <v>99.576700000000002</v>
      </c>
      <c r="U4321">
        <v>99.394499999999994</v>
      </c>
      <c r="V4321">
        <v>99.7042</v>
      </c>
      <c r="W4321">
        <v>94</v>
      </c>
      <c r="X4321" t="s">
        <v>156</v>
      </c>
      <c r="Y4321" t="s">
        <v>51</v>
      </c>
      <c r="Z4321" t="s">
        <v>105</v>
      </c>
      <c r="AA4321" t="s">
        <v>51</v>
      </c>
      <c r="AB4321" t="s">
        <v>115</v>
      </c>
      <c r="AC4321" t="s">
        <v>121</v>
      </c>
      <c r="AD4321" t="s">
        <v>55</v>
      </c>
      <c r="AE4321" t="s">
        <v>56</v>
      </c>
      <c r="AF4321" t="s">
        <v>144</v>
      </c>
      <c r="AG4321">
        <v>121</v>
      </c>
      <c r="AH4321" t="s">
        <v>158</v>
      </c>
      <c r="AI4321" t="s">
        <v>102</v>
      </c>
      <c r="AJ4321" t="s">
        <v>108</v>
      </c>
      <c r="AK4321" t="s">
        <v>118</v>
      </c>
      <c r="AL4321" t="s">
        <v>61</v>
      </c>
      <c r="AM4321" t="s">
        <v>62</v>
      </c>
      <c r="AN4321" t="s">
        <v>117</v>
      </c>
    </row>
    <row r="4322" spans="1:40" x14ac:dyDescent="0.2">
      <c r="A4322">
        <v>2017</v>
      </c>
      <c r="B4322" t="s">
        <v>235</v>
      </c>
      <c r="C4322" t="s">
        <v>236</v>
      </c>
      <c r="D4322" t="s">
        <v>42</v>
      </c>
      <c r="E4322" t="s">
        <v>43</v>
      </c>
      <c r="F4322" t="s">
        <v>44</v>
      </c>
      <c r="G4322" t="s">
        <v>66</v>
      </c>
      <c r="H4322" t="s">
        <v>66</v>
      </c>
      <c r="I4322" t="s">
        <v>67</v>
      </c>
      <c r="J4322" t="s">
        <v>48</v>
      </c>
      <c r="K4322" t="s">
        <v>49</v>
      </c>
      <c r="L4322">
        <v>4.3638000000000003</v>
      </c>
      <c r="O4322">
        <v>1.4444999999999999</v>
      </c>
      <c r="P4322">
        <v>12.4384</v>
      </c>
      <c r="Q4322" t="s">
        <v>68</v>
      </c>
      <c r="R4322">
        <v>95.636200000000002</v>
      </c>
      <c r="U4322">
        <v>87.561599999999999</v>
      </c>
      <c r="V4322">
        <v>98.555499999999995</v>
      </c>
      <c r="W4322">
        <v>67</v>
      </c>
      <c r="X4322" t="s">
        <v>99</v>
      </c>
      <c r="Y4322" t="s">
        <v>52</v>
      </c>
      <c r="Z4322" t="s">
        <v>53</v>
      </c>
      <c r="AA4322" t="s">
        <v>51</v>
      </c>
      <c r="AB4322" t="s">
        <v>84</v>
      </c>
      <c r="AC4322" t="s">
        <v>238</v>
      </c>
      <c r="AD4322" t="s">
        <v>55</v>
      </c>
      <c r="AE4322" t="s">
        <v>56</v>
      </c>
      <c r="AF4322" t="s">
        <v>73</v>
      </c>
      <c r="AG4322">
        <v>12</v>
      </c>
      <c r="AH4322" t="s">
        <v>101</v>
      </c>
      <c r="AI4322" t="s">
        <v>59</v>
      </c>
      <c r="AJ4322" t="s">
        <v>60</v>
      </c>
      <c r="AK4322" t="s">
        <v>235</v>
      </c>
      <c r="AL4322" t="s">
        <v>61</v>
      </c>
      <c r="AM4322" t="s">
        <v>88</v>
      </c>
      <c r="AN4322" t="s">
        <v>89</v>
      </c>
    </row>
    <row r="4323" spans="1:40" x14ac:dyDescent="0.2">
      <c r="A4323">
        <v>2017</v>
      </c>
      <c r="B4323" t="s">
        <v>64</v>
      </c>
      <c r="C4323" t="s">
        <v>65</v>
      </c>
      <c r="D4323" t="s">
        <v>42</v>
      </c>
      <c r="E4323" t="s">
        <v>43</v>
      </c>
      <c r="F4323" t="s">
        <v>44</v>
      </c>
      <c r="G4323" t="s">
        <v>45</v>
      </c>
      <c r="H4323" t="s">
        <v>46</v>
      </c>
      <c r="I4323" t="s">
        <v>47</v>
      </c>
      <c r="J4323" t="s">
        <v>48</v>
      </c>
      <c r="K4323" t="s">
        <v>49</v>
      </c>
      <c r="L4323">
        <v>17.357600000000001</v>
      </c>
      <c r="O4323">
        <v>8.8643999999999998</v>
      </c>
      <c r="P4323">
        <v>31.202200000000001</v>
      </c>
      <c r="Q4323" t="s">
        <v>50</v>
      </c>
      <c r="R4323">
        <v>82.642399999999995</v>
      </c>
      <c r="U4323">
        <v>68.797799999999995</v>
      </c>
      <c r="V4323">
        <v>91.135599999999997</v>
      </c>
      <c r="W4323">
        <v>41</v>
      </c>
      <c r="X4323" t="s">
        <v>99</v>
      </c>
      <c r="Y4323" t="s">
        <v>52</v>
      </c>
      <c r="Z4323" t="s">
        <v>53</v>
      </c>
      <c r="AA4323" t="s">
        <v>51</v>
      </c>
      <c r="AB4323" t="s">
        <v>84</v>
      </c>
      <c r="AC4323" t="s">
        <v>72</v>
      </c>
      <c r="AD4323" t="s">
        <v>55</v>
      </c>
      <c r="AE4323" t="s">
        <v>56</v>
      </c>
      <c r="AF4323" t="s">
        <v>57</v>
      </c>
      <c r="AG4323">
        <v>128</v>
      </c>
      <c r="AH4323" t="s">
        <v>101</v>
      </c>
      <c r="AI4323" t="s">
        <v>59</v>
      </c>
      <c r="AJ4323" t="s">
        <v>60</v>
      </c>
      <c r="AK4323" t="s">
        <v>64</v>
      </c>
      <c r="AL4323" t="s">
        <v>61</v>
      </c>
      <c r="AM4323" t="s">
        <v>62</v>
      </c>
      <c r="AN4323" t="s">
        <v>89</v>
      </c>
    </row>
    <row r="4324" spans="1:40" x14ac:dyDescent="0.2">
      <c r="A4324">
        <v>2017</v>
      </c>
      <c r="B4324" t="s">
        <v>251</v>
      </c>
      <c r="C4324" t="s">
        <v>252</v>
      </c>
      <c r="D4324" t="s">
        <v>42</v>
      </c>
      <c r="E4324" t="s">
        <v>43</v>
      </c>
      <c r="F4324" t="s">
        <v>44</v>
      </c>
      <c r="G4324" t="s">
        <v>45</v>
      </c>
      <c r="H4324" t="s">
        <v>46</v>
      </c>
      <c r="I4324" t="s">
        <v>47</v>
      </c>
      <c r="J4324" t="s">
        <v>48</v>
      </c>
      <c r="K4324" t="s">
        <v>49</v>
      </c>
      <c r="L4324">
        <v>42.2072</v>
      </c>
      <c r="O4324">
        <v>36.2301</v>
      </c>
      <c r="P4324">
        <v>48.421799999999998</v>
      </c>
      <c r="Q4324" t="s">
        <v>50</v>
      </c>
      <c r="R4324">
        <v>57.7928</v>
      </c>
      <c r="U4324">
        <v>51.578200000000002</v>
      </c>
      <c r="V4324">
        <v>63.7699</v>
      </c>
      <c r="W4324">
        <v>619</v>
      </c>
      <c r="X4324" t="s">
        <v>156</v>
      </c>
      <c r="Y4324" t="s">
        <v>51</v>
      </c>
      <c r="Z4324" t="s">
        <v>51</v>
      </c>
      <c r="AA4324" t="s">
        <v>51</v>
      </c>
      <c r="AB4324" t="s">
        <v>84</v>
      </c>
      <c r="AC4324" t="s">
        <v>253</v>
      </c>
      <c r="AD4324" t="s">
        <v>55</v>
      </c>
      <c r="AE4324" t="s">
        <v>56</v>
      </c>
      <c r="AF4324" t="s">
        <v>57</v>
      </c>
      <c r="AG4324">
        <v>10</v>
      </c>
      <c r="AH4324" t="s">
        <v>158</v>
      </c>
      <c r="AI4324" t="s">
        <v>102</v>
      </c>
      <c r="AJ4324" t="s">
        <v>95</v>
      </c>
      <c r="AK4324" t="s">
        <v>251</v>
      </c>
      <c r="AL4324" t="s">
        <v>61</v>
      </c>
      <c r="AM4324" t="s">
        <v>88</v>
      </c>
      <c r="AN4324" t="s">
        <v>89</v>
      </c>
    </row>
    <row r="4325" spans="1:40" x14ac:dyDescent="0.2">
      <c r="A4325">
        <v>2017</v>
      </c>
      <c r="B4325" t="s">
        <v>103</v>
      </c>
      <c r="C4325" t="s">
        <v>104</v>
      </c>
      <c r="D4325" t="s">
        <v>42</v>
      </c>
      <c r="E4325" t="s">
        <v>43</v>
      </c>
      <c r="F4325" t="s">
        <v>44</v>
      </c>
      <c r="G4325" t="s">
        <v>45</v>
      </c>
      <c r="H4325" t="s">
        <v>46</v>
      </c>
      <c r="I4325" t="s">
        <v>47</v>
      </c>
      <c r="J4325" t="s">
        <v>48</v>
      </c>
      <c r="K4325" t="s">
        <v>49</v>
      </c>
      <c r="L4325">
        <v>49.839500000000001</v>
      </c>
      <c r="O4325">
        <v>34.518099999999997</v>
      </c>
      <c r="P4325">
        <v>65.191100000000006</v>
      </c>
      <c r="Q4325" t="s">
        <v>50</v>
      </c>
      <c r="R4325">
        <v>50.160499999999999</v>
      </c>
      <c r="U4325">
        <v>34.808900000000001</v>
      </c>
      <c r="V4325">
        <v>65.481899999999996</v>
      </c>
      <c r="W4325">
        <v>95</v>
      </c>
      <c r="X4325" t="s">
        <v>99</v>
      </c>
      <c r="Y4325" t="s">
        <v>92</v>
      </c>
      <c r="Z4325" t="s">
        <v>51</v>
      </c>
      <c r="AA4325" t="s">
        <v>51</v>
      </c>
      <c r="AB4325" t="s">
        <v>115</v>
      </c>
      <c r="AC4325" t="s">
        <v>107</v>
      </c>
      <c r="AD4325" t="s">
        <v>55</v>
      </c>
      <c r="AE4325" t="s">
        <v>56</v>
      </c>
      <c r="AF4325" t="s">
        <v>57</v>
      </c>
      <c r="AG4325">
        <v>35</v>
      </c>
      <c r="AH4325" t="s">
        <v>101</v>
      </c>
      <c r="AI4325" t="s">
        <v>94</v>
      </c>
      <c r="AJ4325" t="s">
        <v>95</v>
      </c>
      <c r="AK4325" t="s">
        <v>103</v>
      </c>
      <c r="AL4325" t="s">
        <v>61</v>
      </c>
      <c r="AM4325" t="s">
        <v>88</v>
      </c>
      <c r="AN4325" t="s">
        <v>117</v>
      </c>
    </row>
    <row r="4326" spans="1:40" x14ac:dyDescent="0.2">
      <c r="A4326">
        <v>2017</v>
      </c>
      <c r="B4326" t="s">
        <v>229</v>
      </c>
      <c r="C4326" t="s">
        <v>230</v>
      </c>
      <c r="D4326" t="s">
        <v>42</v>
      </c>
      <c r="E4326" t="s">
        <v>43</v>
      </c>
      <c r="F4326" t="s">
        <v>44</v>
      </c>
      <c r="G4326" t="s">
        <v>79</v>
      </c>
      <c r="H4326" t="s">
        <v>80</v>
      </c>
      <c r="I4326" t="s">
        <v>81</v>
      </c>
      <c r="J4326" t="s">
        <v>48</v>
      </c>
      <c r="K4326" t="s">
        <v>49</v>
      </c>
      <c r="L4326">
        <v>55.521900000000002</v>
      </c>
      <c r="O4326">
        <v>40.9908</v>
      </c>
      <c r="P4326">
        <v>69.166300000000007</v>
      </c>
      <c r="Q4326" t="s">
        <v>82</v>
      </c>
      <c r="R4326">
        <v>44.478099999999998</v>
      </c>
      <c r="U4326">
        <v>30.8337</v>
      </c>
      <c r="V4326">
        <v>59.0092</v>
      </c>
      <c r="W4326">
        <v>51</v>
      </c>
      <c r="X4326" t="s">
        <v>51</v>
      </c>
      <c r="Y4326" t="s">
        <v>51</v>
      </c>
      <c r="Z4326" t="s">
        <v>70</v>
      </c>
      <c r="AA4326" t="s">
        <v>51</v>
      </c>
      <c r="AB4326" t="s">
        <v>115</v>
      </c>
      <c r="AC4326" t="s">
        <v>231</v>
      </c>
      <c r="AD4326" t="s">
        <v>55</v>
      </c>
      <c r="AE4326" t="s">
        <v>56</v>
      </c>
      <c r="AF4326" t="s">
        <v>86</v>
      </c>
      <c r="AG4326">
        <v>37</v>
      </c>
      <c r="AH4326" t="s">
        <v>58</v>
      </c>
      <c r="AI4326" t="s">
        <v>102</v>
      </c>
      <c r="AJ4326" t="s">
        <v>75</v>
      </c>
      <c r="AK4326" t="s">
        <v>229</v>
      </c>
      <c r="AL4326" t="s">
        <v>61</v>
      </c>
      <c r="AM4326" t="s">
        <v>88</v>
      </c>
      <c r="AN4326" t="s">
        <v>117</v>
      </c>
    </row>
    <row r="4327" spans="1:40" x14ac:dyDescent="0.2">
      <c r="A4327">
        <v>2017</v>
      </c>
      <c r="B4327" t="s">
        <v>145</v>
      </c>
      <c r="C4327" t="s">
        <v>146</v>
      </c>
      <c r="D4327" t="s">
        <v>42</v>
      </c>
      <c r="E4327" t="s">
        <v>43</v>
      </c>
      <c r="F4327" t="s">
        <v>44</v>
      </c>
      <c r="G4327" t="s">
        <v>66</v>
      </c>
      <c r="H4327" t="s">
        <v>66</v>
      </c>
      <c r="I4327" t="s">
        <v>67</v>
      </c>
      <c r="J4327" t="s">
        <v>48</v>
      </c>
      <c r="K4327" t="s">
        <v>49</v>
      </c>
      <c r="L4327">
        <v>17.475100000000001</v>
      </c>
      <c r="O4327">
        <v>11.6264</v>
      </c>
      <c r="P4327">
        <v>25.419799999999999</v>
      </c>
      <c r="Q4327" t="s">
        <v>68</v>
      </c>
      <c r="R4327">
        <v>82.524900000000002</v>
      </c>
      <c r="U4327">
        <v>74.580200000000005</v>
      </c>
      <c r="V4327">
        <v>88.373599999999996</v>
      </c>
      <c r="W4327">
        <v>99</v>
      </c>
      <c r="X4327" t="s">
        <v>156</v>
      </c>
      <c r="Y4327" t="s">
        <v>52</v>
      </c>
      <c r="Z4327" t="s">
        <v>51</v>
      </c>
      <c r="AA4327" t="s">
        <v>120</v>
      </c>
      <c r="AB4327" t="s">
        <v>51</v>
      </c>
      <c r="AC4327" t="s">
        <v>147</v>
      </c>
      <c r="AD4327" t="s">
        <v>55</v>
      </c>
      <c r="AE4327" t="s">
        <v>56</v>
      </c>
      <c r="AF4327" t="s">
        <v>73</v>
      </c>
      <c r="AG4327">
        <v>5</v>
      </c>
      <c r="AH4327" t="s">
        <v>158</v>
      </c>
      <c r="AI4327" t="s">
        <v>59</v>
      </c>
      <c r="AJ4327" t="s">
        <v>95</v>
      </c>
      <c r="AK4327" t="s">
        <v>145</v>
      </c>
      <c r="AL4327" t="s">
        <v>122</v>
      </c>
      <c r="AM4327" t="s">
        <v>88</v>
      </c>
      <c r="AN4327" t="s">
        <v>63</v>
      </c>
    </row>
    <row r="4328" spans="1:40" x14ac:dyDescent="0.2">
      <c r="A4328">
        <v>2017</v>
      </c>
      <c r="B4328" t="s">
        <v>220</v>
      </c>
      <c r="C4328" t="s">
        <v>221</v>
      </c>
      <c r="D4328" t="s">
        <v>42</v>
      </c>
      <c r="E4328" t="s">
        <v>43</v>
      </c>
      <c r="F4328" t="s">
        <v>44</v>
      </c>
      <c r="G4328" t="s">
        <v>140</v>
      </c>
      <c r="H4328" t="s">
        <v>141</v>
      </c>
      <c r="I4328" t="s">
        <v>81</v>
      </c>
      <c r="J4328" t="s">
        <v>48</v>
      </c>
      <c r="K4328" t="s">
        <v>49</v>
      </c>
      <c r="L4328">
        <v>27.051300000000001</v>
      </c>
      <c r="O4328">
        <v>6.867</v>
      </c>
      <c r="P4328">
        <v>65.0959</v>
      </c>
      <c r="Q4328" t="s">
        <v>142</v>
      </c>
      <c r="R4328">
        <v>72.948700000000002</v>
      </c>
      <c r="U4328">
        <v>34.9041</v>
      </c>
      <c r="V4328">
        <v>93.132999999999996</v>
      </c>
      <c r="W4328">
        <v>43</v>
      </c>
      <c r="X4328" t="s">
        <v>51</v>
      </c>
      <c r="Y4328" t="s">
        <v>92</v>
      </c>
      <c r="Z4328" t="s">
        <v>105</v>
      </c>
      <c r="AA4328" t="s">
        <v>51</v>
      </c>
      <c r="AB4328" t="s">
        <v>215</v>
      </c>
      <c r="AC4328" t="s">
        <v>222</v>
      </c>
      <c r="AD4328" t="s">
        <v>55</v>
      </c>
      <c r="AE4328" t="s">
        <v>56</v>
      </c>
      <c r="AF4328" t="s">
        <v>144</v>
      </c>
      <c r="AG4328">
        <v>36</v>
      </c>
      <c r="AH4328" t="s">
        <v>58</v>
      </c>
      <c r="AI4328" t="s">
        <v>94</v>
      </c>
      <c r="AJ4328" t="s">
        <v>108</v>
      </c>
      <c r="AK4328" t="s">
        <v>220</v>
      </c>
      <c r="AL4328" t="s">
        <v>61</v>
      </c>
      <c r="AM4328" t="s">
        <v>88</v>
      </c>
      <c r="AN4328" t="s">
        <v>216</v>
      </c>
    </row>
    <row r="4329" spans="1:40" x14ac:dyDescent="0.2">
      <c r="A4329">
        <v>2017</v>
      </c>
      <c r="B4329" t="s">
        <v>126</v>
      </c>
      <c r="C4329" t="s">
        <v>127</v>
      </c>
      <c r="D4329" t="s">
        <v>42</v>
      </c>
      <c r="E4329" t="s">
        <v>43</v>
      </c>
      <c r="F4329" t="s">
        <v>44</v>
      </c>
      <c r="G4329" t="s">
        <v>128</v>
      </c>
      <c r="H4329" t="s">
        <v>129</v>
      </c>
      <c r="I4329" t="s">
        <v>81</v>
      </c>
      <c r="J4329" t="s">
        <v>48</v>
      </c>
      <c r="K4329" t="s">
        <v>49</v>
      </c>
      <c r="L4329">
        <v>8.0449000000000002</v>
      </c>
      <c r="O4329">
        <v>6.5262000000000002</v>
      </c>
      <c r="P4329">
        <v>9.8795999999999999</v>
      </c>
      <c r="Q4329" t="s">
        <v>130</v>
      </c>
      <c r="R4329">
        <v>91.955100000000002</v>
      </c>
      <c r="U4329">
        <v>90.120400000000004</v>
      </c>
      <c r="V4329">
        <v>93.473799999999997</v>
      </c>
      <c r="W4329">
        <v>986</v>
      </c>
      <c r="X4329" t="s">
        <v>99</v>
      </c>
      <c r="Y4329" t="s">
        <v>69</v>
      </c>
      <c r="Z4329" t="s">
        <v>70</v>
      </c>
      <c r="AA4329" t="s">
        <v>51</v>
      </c>
      <c r="AB4329" t="s">
        <v>51</v>
      </c>
      <c r="AC4329" t="s">
        <v>131</v>
      </c>
      <c r="AD4329" t="s">
        <v>55</v>
      </c>
      <c r="AE4329" t="s">
        <v>56</v>
      </c>
      <c r="AF4329" t="s">
        <v>132</v>
      </c>
      <c r="AG4329">
        <v>23</v>
      </c>
      <c r="AH4329" t="s">
        <v>101</v>
      </c>
      <c r="AI4329" t="s">
        <v>74</v>
      </c>
      <c r="AJ4329" t="s">
        <v>75</v>
      </c>
      <c r="AK4329" t="s">
        <v>126</v>
      </c>
      <c r="AL4329" t="s">
        <v>61</v>
      </c>
      <c r="AM4329" t="s">
        <v>88</v>
      </c>
      <c r="AN4329" t="s">
        <v>63</v>
      </c>
    </row>
    <row r="4330" spans="1:40" x14ac:dyDescent="0.2">
      <c r="A4330">
        <v>2017</v>
      </c>
      <c r="B4330" t="s">
        <v>190</v>
      </c>
      <c r="C4330" t="s">
        <v>191</v>
      </c>
      <c r="D4330" t="s">
        <v>42</v>
      </c>
      <c r="E4330" t="s">
        <v>43</v>
      </c>
      <c r="F4330" t="s">
        <v>44</v>
      </c>
      <c r="G4330" t="s">
        <v>66</v>
      </c>
      <c r="H4330" t="s">
        <v>66</v>
      </c>
      <c r="I4330" t="s">
        <v>67</v>
      </c>
      <c r="J4330" t="s">
        <v>48</v>
      </c>
      <c r="K4330" t="s">
        <v>49</v>
      </c>
      <c r="L4330">
        <v>15.560499999999999</v>
      </c>
      <c r="O4330">
        <v>3.9491000000000001</v>
      </c>
      <c r="P4330">
        <v>45.234200000000001</v>
      </c>
      <c r="Q4330" t="s">
        <v>68</v>
      </c>
      <c r="R4330">
        <v>84.439499999999995</v>
      </c>
      <c r="U4330">
        <v>54.765799999999999</v>
      </c>
      <c r="V4330">
        <v>96.050899999999999</v>
      </c>
      <c r="W4330">
        <v>31</v>
      </c>
      <c r="X4330" t="s">
        <v>156</v>
      </c>
      <c r="Y4330" t="s">
        <v>92</v>
      </c>
      <c r="Z4330" t="s">
        <v>53</v>
      </c>
      <c r="AA4330" t="s">
        <v>51</v>
      </c>
      <c r="AB4330" t="s">
        <v>71</v>
      </c>
      <c r="AC4330" t="s">
        <v>192</v>
      </c>
      <c r="AD4330" t="s">
        <v>55</v>
      </c>
      <c r="AE4330" t="s">
        <v>56</v>
      </c>
      <c r="AF4330" t="s">
        <v>73</v>
      </c>
      <c r="AG4330">
        <v>42</v>
      </c>
      <c r="AH4330" t="s">
        <v>158</v>
      </c>
      <c r="AI4330" t="s">
        <v>94</v>
      </c>
      <c r="AJ4330" t="s">
        <v>60</v>
      </c>
      <c r="AK4330" t="s">
        <v>190</v>
      </c>
      <c r="AL4330" t="s">
        <v>61</v>
      </c>
      <c r="AM4330" t="s">
        <v>88</v>
      </c>
      <c r="AN4330" t="s">
        <v>76</v>
      </c>
    </row>
    <row r="4331" spans="1:40" x14ac:dyDescent="0.2">
      <c r="A4331">
        <v>2017</v>
      </c>
      <c r="B4331" t="s">
        <v>283</v>
      </c>
      <c r="C4331" t="s">
        <v>284</v>
      </c>
      <c r="D4331" t="s">
        <v>42</v>
      </c>
      <c r="E4331" t="s">
        <v>43</v>
      </c>
      <c r="F4331" t="s">
        <v>44</v>
      </c>
      <c r="G4331" t="s">
        <v>79</v>
      </c>
      <c r="H4331" t="s">
        <v>80</v>
      </c>
      <c r="I4331" t="s">
        <v>81</v>
      </c>
      <c r="J4331" t="s">
        <v>48</v>
      </c>
      <c r="K4331" t="s">
        <v>49</v>
      </c>
      <c r="L4331">
        <v>10.917899999999999</v>
      </c>
      <c r="O4331">
        <v>7.0114999999999998</v>
      </c>
      <c r="P4331">
        <v>16.611799999999999</v>
      </c>
      <c r="Q4331" t="s">
        <v>82</v>
      </c>
      <c r="R4331">
        <v>89.082099999999997</v>
      </c>
      <c r="U4331">
        <v>83.388199999999998</v>
      </c>
      <c r="V4331">
        <v>92.988500000000002</v>
      </c>
      <c r="W4331">
        <v>181</v>
      </c>
      <c r="X4331" t="s">
        <v>156</v>
      </c>
      <c r="Y4331" t="s">
        <v>51</v>
      </c>
      <c r="Z4331" t="s">
        <v>105</v>
      </c>
      <c r="AA4331" t="s">
        <v>51</v>
      </c>
      <c r="AB4331" t="s">
        <v>71</v>
      </c>
      <c r="AC4331" t="s">
        <v>285</v>
      </c>
      <c r="AD4331" t="s">
        <v>55</v>
      </c>
      <c r="AE4331" t="s">
        <v>56</v>
      </c>
      <c r="AF4331" t="s">
        <v>86</v>
      </c>
      <c r="AG4331">
        <v>107</v>
      </c>
      <c r="AH4331" t="s">
        <v>158</v>
      </c>
      <c r="AI4331" t="s">
        <v>102</v>
      </c>
      <c r="AJ4331" t="s">
        <v>108</v>
      </c>
      <c r="AK4331" t="s">
        <v>283</v>
      </c>
      <c r="AL4331" t="s">
        <v>61</v>
      </c>
      <c r="AM4331" t="s">
        <v>62</v>
      </c>
      <c r="AN4331" t="s">
        <v>76</v>
      </c>
    </row>
    <row r="4332" spans="1:40" x14ac:dyDescent="0.2">
      <c r="A4332">
        <v>2017</v>
      </c>
      <c r="B4332" t="s">
        <v>220</v>
      </c>
      <c r="C4332" t="s">
        <v>221</v>
      </c>
      <c r="D4332" t="s">
        <v>42</v>
      </c>
      <c r="E4332" t="s">
        <v>43</v>
      </c>
      <c r="F4332" t="s">
        <v>44</v>
      </c>
      <c r="G4332" t="s">
        <v>66</v>
      </c>
      <c r="H4332" t="s">
        <v>66</v>
      </c>
      <c r="I4332" t="s">
        <v>67</v>
      </c>
      <c r="J4332" t="s">
        <v>48</v>
      </c>
      <c r="K4332" t="s">
        <v>49</v>
      </c>
      <c r="L4332">
        <v>7.6257000000000001</v>
      </c>
      <c r="O4332">
        <v>4.0583999999999998</v>
      </c>
      <c r="P4332">
        <v>13.875</v>
      </c>
      <c r="Q4332" t="s">
        <v>68</v>
      </c>
      <c r="R4332">
        <v>92.374300000000005</v>
      </c>
      <c r="U4332">
        <v>86.125</v>
      </c>
      <c r="V4332">
        <v>95.941599999999994</v>
      </c>
      <c r="W4332">
        <v>261</v>
      </c>
      <c r="X4332" t="s">
        <v>156</v>
      </c>
      <c r="Y4332" t="s">
        <v>69</v>
      </c>
      <c r="Z4332" t="s">
        <v>105</v>
      </c>
      <c r="AA4332" t="s">
        <v>120</v>
      </c>
      <c r="AB4332" t="s">
        <v>51</v>
      </c>
      <c r="AC4332" t="s">
        <v>222</v>
      </c>
      <c r="AD4332" t="s">
        <v>55</v>
      </c>
      <c r="AE4332" t="s">
        <v>56</v>
      </c>
      <c r="AF4332" t="s">
        <v>73</v>
      </c>
      <c r="AG4332">
        <v>36</v>
      </c>
      <c r="AH4332" t="s">
        <v>158</v>
      </c>
      <c r="AI4332" t="s">
        <v>74</v>
      </c>
      <c r="AJ4332" t="s">
        <v>108</v>
      </c>
      <c r="AK4332" t="s">
        <v>220</v>
      </c>
      <c r="AL4332" t="s">
        <v>122</v>
      </c>
      <c r="AM4332" t="s">
        <v>88</v>
      </c>
      <c r="AN4332" t="s">
        <v>63</v>
      </c>
    </row>
    <row r="4333" spans="1:40" x14ac:dyDescent="0.2">
      <c r="A4333">
        <v>2017</v>
      </c>
      <c r="B4333" t="s">
        <v>254</v>
      </c>
      <c r="C4333" t="s">
        <v>255</v>
      </c>
      <c r="D4333" t="s">
        <v>42</v>
      </c>
      <c r="E4333" t="s">
        <v>43</v>
      </c>
      <c r="F4333" t="s">
        <v>44</v>
      </c>
      <c r="G4333" t="s">
        <v>128</v>
      </c>
      <c r="H4333" t="s">
        <v>129</v>
      </c>
      <c r="I4333" t="s">
        <v>81</v>
      </c>
      <c r="J4333" t="s">
        <v>48</v>
      </c>
      <c r="K4333" t="s">
        <v>49</v>
      </c>
      <c r="L4333">
        <v>24.709099999999999</v>
      </c>
      <c r="O4333">
        <v>17.0761</v>
      </c>
      <c r="P4333">
        <v>34.341200000000001</v>
      </c>
      <c r="Q4333" t="s">
        <v>130</v>
      </c>
      <c r="R4333">
        <v>75.290899999999993</v>
      </c>
      <c r="U4333">
        <v>65.658799999999999</v>
      </c>
      <c r="V4333">
        <v>82.923900000000003</v>
      </c>
      <c r="W4333">
        <v>96</v>
      </c>
      <c r="X4333" t="s">
        <v>51</v>
      </c>
      <c r="Y4333" t="s">
        <v>166</v>
      </c>
      <c r="Z4333" t="s">
        <v>83</v>
      </c>
      <c r="AA4333" t="s">
        <v>51</v>
      </c>
      <c r="AB4333" t="s">
        <v>84</v>
      </c>
      <c r="AD4333" t="s">
        <v>55</v>
      </c>
      <c r="AE4333" t="s">
        <v>56</v>
      </c>
      <c r="AF4333" t="s">
        <v>132</v>
      </c>
      <c r="AG4333">
        <v>59</v>
      </c>
      <c r="AH4333" t="s">
        <v>58</v>
      </c>
      <c r="AI4333" t="s">
        <v>168</v>
      </c>
      <c r="AJ4333" t="s">
        <v>87</v>
      </c>
      <c r="AK4333" t="s">
        <v>254</v>
      </c>
      <c r="AL4333" t="s">
        <v>61</v>
      </c>
      <c r="AM4333" t="s">
        <v>256</v>
      </c>
      <c r="AN4333" t="s">
        <v>89</v>
      </c>
    </row>
    <row r="4334" spans="1:40" x14ac:dyDescent="0.2">
      <c r="A4334">
        <v>2017</v>
      </c>
      <c r="B4334" t="s">
        <v>193</v>
      </c>
      <c r="C4334" t="s">
        <v>194</v>
      </c>
      <c r="D4334" t="s">
        <v>42</v>
      </c>
      <c r="E4334" t="s">
        <v>43</v>
      </c>
      <c r="F4334" t="s">
        <v>44</v>
      </c>
      <c r="G4334" t="s">
        <v>45</v>
      </c>
      <c r="H4334" t="s">
        <v>46</v>
      </c>
      <c r="I4334" t="s">
        <v>47</v>
      </c>
      <c r="J4334" t="s">
        <v>48</v>
      </c>
      <c r="K4334" t="s">
        <v>49</v>
      </c>
      <c r="L4334">
        <v>57.120699999999999</v>
      </c>
      <c r="O4334">
        <v>50.717300000000002</v>
      </c>
      <c r="P4334">
        <v>63.2941</v>
      </c>
      <c r="Q4334" t="s">
        <v>50</v>
      </c>
      <c r="R4334">
        <v>42.879300000000001</v>
      </c>
      <c r="U4334">
        <v>36.7059</v>
      </c>
      <c r="V4334">
        <v>49.282699999999998</v>
      </c>
      <c r="W4334">
        <v>235</v>
      </c>
      <c r="X4334" t="s">
        <v>51</v>
      </c>
      <c r="Y4334" t="s">
        <v>51</v>
      </c>
      <c r="Z4334" t="s">
        <v>83</v>
      </c>
      <c r="AA4334" t="s">
        <v>51</v>
      </c>
      <c r="AB4334" t="s">
        <v>215</v>
      </c>
      <c r="AC4334" t="s">
        <v>196</v>
      </c>
      <c r="AD4334" t="s">
        <v>55</v>
      </c>
      <c r="AE4334" t="s">
        <v>56</v>
      </c>
      <c r="AF4334" t="s">
        <v>57</v>
      </c>
      <c r="AG4334">
        <v>50</v>
      </c>
      <c r="AH4334" t="s">
        <v>58</v>
      </c>
      <c r="AI4334" t="s">
        <v>102</v>
      </c>
      <c r="AJ4334" t="s">
        <v>87</v>
      </c>
      <c r="AK4334" t="s">
        <v>193</v>
      </c>
      <c r="AL4334" t="s">
        <v>61</v>
      </c>
      <c r="AM4334" t="s">
        <v>88</v>
      </c>
      <c r="AN4334" t="s">
        <v>216</v>
      </c>
    </row>
    <row r="4335" spans="1:40" x14ac:dyDescent="0.2">
      <c r="A4335">
        <v>2017</v>
      </c>
      <c r="B4335" t="s">
        <v>307</v>
      </c>
      <c r="C4335" t="s">
        <v>308</v>
      </c>
      <c r="D4335" t="s">
        <v>42</v>
      </c>
      <c r="E4335" t="s">
        <v>43</v>
      </c>
      <c r="F4335" t="s">
        <v>44</v>
      </c>
      <c r="G4335" t="s">
        <v>45</v>
      </c>
      <c r="H4335" t="s">
        <v>46</v>
      </c>
      <c r="I4335" t="s">
        <v>47</v>
      </c>
      <c r="J4335" t="s">
        <v>48</v>
      </c>
      <c r="K4335" t="s">
        <v>49</v>
      </c>
      <c r="L4335">
        <v>70.332800000000006</v>
      </c>
      <c r="O4335">
        <v>37.167299999999997</v>
      </c>
      <c r="P4335">
        <v>90.477400000000003</v>
      </c>
      <c r="Q4335" t="s">
        <v>50</v>
      </c>
      <c r="R4335">
        <v>29.667200000000001</v>
      </c>
      <c r="U4335">
        <v>9.5226000000000006</v>
      </c>
      <c r="V4335">
        <v>62.832700000000003</v>
      </c>
      <c r="W4335">
        <v>33</v>
      </c>
      <c r="X4335" t="s">
        <v>156</v>
      </c>
      <c r="Y4335" t="s">
        <v>51</v>
      </c>
      <c r="Z4335" t="s">
        <v>53</v>
      </c>
      <c r="AA4335" t="s">
        <v>106</v>
      </c>
      <c r="AB4335" t="s">
        <v>51</v>
      </c>
      <c r="AC4335" t="s">
        <v>309</v>
      </c>
      <c r="AD4335" t="s">
        <v>55</v>
      </c>
      <c r="AE4335" t="s">
        <v>56</v>
      </c>
      <c r="AF4335" t="s">
        <v>57</v>
      </c>
      <c r="AG4335">
        <v>6</v>
      </c>
      <c r="AH4335" t="s">
        <v>158</v>
      </c>
      <c r="AI4335" t="s">
        <v>102</v>
      </c>
      <c r="AJ4335" t="s">
        <v>60</v>
      </c>
      <c r="AK4335" t="s">
        <v>307</v>
      </c>
      <c r="AL4335" t="s">
        <v>109</v>
      </c>
      <c r="AM4335" t="s">
        <v>88</v>
      </c>
      <c r="AN4335" t="s">
        <v>63</v>
      </c>
    </row>
    <row r="4336" spans="1:40" x14ac:dyDescent="0.2">
      <c r="A4336">
        <v>2017</v>
      </c>
      <c r="B4336" t="s">
        <v>169</v>
      </c>
      <c r="C4336" t="s">
        <v>170</v>
      </c>
      <c r="D4336" t="s">
        <v>42</v>
      </c>
      <c r="E4336" t="s">
        <v>43</v>
      </c>
      <c r="F4336" t="s">
        <v>44</v>
      </c>
      <c r="G4336" t="s">
        <v>45</v>
      </c>
      <c r="H4336" t="s">
        <v>46</v>
      </c>
      <c r="I4336" t="s">
        <v>47</v>
      </c>
      <c r="J4336" t="s">
        <v>48</v>
      </c>
      <c r="K4336" t="s">
        <v>49</v>
      </c>
      <c r="L4336">
        <v>22.2333</v>
      </c>
      <c r="O4336">
        <v>20.0732</v>
      </c>
      <c r="P4336">
        <v>24.554400000000001</v>
      </c>
      <c r="Q4336" t="s">
        <v>50</v>
      </c>
      <c r="R4336">
        <v>77.7667</v>
      </c>
      <c r="U4336">
        <v>75.445599999999999</v>
      </c>
      <c r="V4336">
        <v>79.9268</v>
      </c>
      <c r="W4336">
        <v>2150</v>
      </c>
      <c r="X4336" t="s">
        <v>51</v>
      </c>
      <c r="Y4336" t="s">
        <v>198</v>
      </c>
      <c r="Z4336" t="s">
        <v>51</v>
      </c>
      <c r="AA4336" t="s">
        <v>120</v>
      </c>
      <c r="AB4336" t="s">
        <v>51</v>
      </c>
      <c r="AC4336" t="s">
        <v>171</v>
      </c>
      <c r="AD4336" t="s">
        <v>55</v>
      </c>
      <c r="AE4336" t="s">
        <v>56</v>
      </c>
      <c r="AF4336" t="s">
        <v>57</v>
      </c>
      <c r="AG4336">
        <v>24</v>
      </c>
      <c r="AH4336" t="s">
        <v>58</v>
      </c>
      <c r="AI4336" t="s">
        <v>199</v>
      </c>
      <c r="AJ4336" t="s">
        <v>95</v>
      </c>
      <c r="AK4336" t="s">
        <v>169</v>
      </c>
      <c r="AL4336" t="s">
        <v>122</v>
      </c>
      <c r="AM4336" t="s">
        <v>88</v>
      </c>
      <c r="AN4336" t="s">
        <v>63</v>
      </c>
    </row>
    <row r="4337" spans="1:40" x14ac:dyDescent="0.2">
      <c r="A4337">
        <v>2017</v>
      </c>
      <c r="B4337" t="s">
        <v>251</v>
      </c>
      <c r="C4337" t="s">
        <v>252</v>
      </c>
      <c r="D4337" t="s">
        <v>42</v>
      </c>
      <c r="E4337" t="s">
        <v>43</v>
      </c>
      <c r="F4337" t="s">
        <v>44</v>
      </c>
      <c r="G4337" t="s">
        <v>128</v>
      </c>
      <c r="H4337" t="s">
        <v>129</v>
      </c>
      <c r="I4337" t="s">
        <v>81</v>
      </c>
      <c r="J4337" t="s">
        <v>48</v>
      </c>
      <c r="K4337" t="s">
        <v>49</v>
      </c>
      <c r="L4337">
        <v>46.587499999999999</v>
      </c>
      <c r="O4337">
        <v>26.471499999999999</v>
      </c>
      <c r="P4337">
        <v>67.878200000000007</v>
      </c>
      <c r="Q4337" t="s">
        <v>130</v>
      </c>
      <c r="R4337">
        <v>53.412500000000001</v>
      </c>
      <c r="U4337">
        <v>32.1218</v>
      </c>
      <c r="V4337">
        <v>73.528499999999994</v>
      </c>
      <c r="W4337">
        <v>34</v>
      </c>
      <c r="X4337" t="s">
        <v>51</v>
      </c>
      <c r="Y4337" t="s">
        <v>92</v>
      </c>
      <c r="Z4337" t="s">
        <v>51</v>
      </c>
      <c r="AA4337" t="s">
        <v>51</v>
      </c>
      <c r="AB4337" t="s">
        <v>115</v>
      </c>
      <c r="AC4337" t="s">
        <v>253</v>
      </c>
      <c r="AD4337" t="s">
        <v>55</v>
      </c>
      <c r="AE4337" t="s">
        <v>56</v>
      </c>
      <c r="AF4337" t="s">
        <v>132</v>
      </c>
      <c r="AG4337">
        <v>10</v>
      </c>
      <c r="AH4337" t="s">
        <v>58</v>
      </c>
      <c r="AI4337" t="s">
        <v>94</v>
      </c>
      <c r="AJ4337" t="s">
        <v>95</v>
      </c>
      <c r="AK4337" t="s">
        <v>251</v>
      </c>
      <c r="AL4337" t="s">
        <v>61</v>
      </c>
      <c r="AM4337" t="s">
        <v>88</v>
      </c>
      <c r="AN4337" t="s">
        <v>117</v>
      </c>
    </row>
    <row r="4338" spans="1:40" x14ac:dyDescent="0.2">
      <c r="A4338">
        <v>2017</v>
      </c>
      <c r="B4338" t="s">
        <v>138</v>
      </c>
      <c r="C4338" t="s">
        <v>139</v>
      </c>
      <c r="D4338" t="s">
        <v>42</v>
      </c>
      <c r="E4338" t="s">
        <v>43</v>
      </c>
      <c r="F4338" t="s">
        <v>44</v>
      </c>
      <c r="G4338" t="s">
        <v>79</v>
      </c>
      <c r="H4338" t="s">
        <v>80</v>
      </c>
      <c r="I4338" t="s">
        <v>81</v>
      </c>
      <c r="J4338" t="s">
        <v>48</v>
      </c>
      <c r="K4338" t="s">
        <v>49</v>
      </c>
      <c r="L4338">
        <v>10.4024</v>
      </c>
      <c r="O4338">
        <v>5.8761999999999999</v>
      </c>
      <c r="P4338">
        <v>17.757000000000001</v>
      </c>
      <c r="Q4338" t="s">
        <v>82</v>
      </c>
      <c r="R4338">
        <v>89.5976</v>
      </c>
      <c r="U4338">
        <v>82.242999999999995</v>
      </c>
      <c r="V4338">
        <v>94.123800000000003</v>
      </c>
      <c r="W4338">
        <v>175</v>
      </c>
      <c r="X4338" t="s">
        <v>99</v>
      </c>
      <c r="Y4338" t="s">
        <v>51</v>
      </c>
      <c r="Z4338" t="s">
        <v>53</v>
      </c>
      <c r="AA4338" t="s">
        <v>51</v>
      </c>
      <c r="AB4338" t="s">
        <v>51</v>
      </c>
      <c r="AC4338" t="s">
        <v>143</v>
      </c>
      <c r="AD4338" t="s">
        <v>55</v>
      </c>
      <c r="AE4338" t="s">
        <v>56</v>
      </c>
      <c r="AF4338" t="s">
        <v>86</v>
      </c>
      <c r="AG4338">
        <v>32</v>
      </c>
      <c r="AH4338" t="s">
        <v>101</v>
      </c>
      <c r="AI4338" t="s">
        <v>102</v>
      </c>
      <c r="AJ4338" t="s">
        <v>60</v>
      </c>
      <c r="AK4338" t="s">
        <v>138</v>
      </c>
      <c r="AL4338" t="s">
        <v>61</v>
      </c>
      <c r="AM4338" t="s">
        <v>88</v>
      </c>
      <c r="AN4338" t="s">
        <v>63</v>
      </c>
    </row>
    <row r="4339" spans="1:40" x14ac:dyDescent="0.2">
      <c r="A4339">
        <v>2017</v>
      </c>
      <c r="B4339" t="s">
        <v>226</v>
      </c>
      <c r="C4339" t="s">
        <v>227</v>
      </c>
      <c r="D4339" t="s">
        <v>42</v>
      </c>
      <c r="E4339" t="s">
        <v>43</v>
      </c>
      <c r="F4339" t="s">
        <v>44</v>
      </c>
      <c r="G4339" t="s">
        <v>45</v>
      </c>
      <c r="H4339" t="s">
        <v>46</v>
      </c>
      <c r="I4339" t="s">
        <v>47</v>
      </c>
      <c r="J4339" t="s">
        <v>48</v>
      </c>
      <c r="K4339" t="s">
        <v>49</v>
      </c>
      <c r="L4339">
        <v>14.072699999999999</v>
      </c>
      <c r="O4339">
        <v>5.3182</v>
      </c>
      <c r="P4339">
        <v>32.319099999999999</v>
      </c>
      <c r="Q4339" t="s">
        <v>50</v>
      </c>
      <c r="R4339">
        <v>85.927300000000002</v>
      </c>
      <c r="U4339">
        <v>67.680899999999994</v>
      </c>
      <c r="V4339">
        <v>94.681799999999996</v>
      </c>
      <c r="W4339">
        <v>41</v>
      </c>
      <c r="X4339" t="s">
        <v>51</v>
      </c>
      <c r="Y4339" t="s">
        <v>198</v>
      </c>
      <c r="Z4339" t="s">
        <v>70</v>
      </c>
      <c r="AA4339" t="s">
        <v>51</v>
      </c>
      <c r="AB4339" t="s">
        <v>71</v>
      </c>
      <c r="AC4339" t="s">
        <v>228</v>
      </c>
      <c r="AD4339" t="s">
        <v>55</v>
      </c>
      <c r="AE4339" t="s">
        <v>56</v>
      </c>
      <c r="AF4339" t="s">
        <v>57</v>
      </c>
      <c r="AG4339">
        <v>119</v>
      </c>
      <c r="AH4339" t="s">
        <v>58</v>
      </c>
      <c r="AI4339" t="s">
        <v>199</v>
      </c>
      <c r="AJ4339" t="s">
        <v>75</v>
      </c>
      <c r="AK4339" t="s">
        <v>226</v>
      </c>
      <c r="AL4339" t="s">
        <v>61</v>
      </c>
      <c r="AM4339" t="s">
        <v>62</v>
      </c>
      <c r="AN4339" t="s">
        <v>76</v>
      </c>
    </row>
    <row r="4340" spans="1:40" x14ac:dyDescent="0.2">
      <c r="A4340">
        <v>2017</v>
      </c>
      <c r="B4340" t="s">
        <v>307</v>
      </c>
      <c r="C4340" t="s">
        <v>308</v>
      </c>
      <c r="D4340" t="s">
        <v>42</v>
      </c>
      <c r="E4340" t="s">
        <v>43</v>
      </c>
      <c r="F4340" t="s">
        <v>44</v>
      </c>
      <c r="G4340" t="s">
        <v>66</v>
      </c>
      <c r="H4340" t="s">
        <v>66</v>
      </c>
      <c r="I4340" t="s">
        <v>67</v>
      </c>
      <c r="J4340" t="s">
        <v>48</v>
      </c>
      <c r="K4340" t="s">
        <v>49</v>
      </c>
      <c r="L4340">
        <v>23.244399999999999</v>
      </c>
      <c r="O4340">
        <v>10.420199999999999</v>
      </c>
      <c r="P4340">
        <v>44.084200000000003</v>
      </c>
      <c r="Q4340" t="s">
        <v>68</v>
      </c>
      <c r="R4340">
        <v>76.755600000000001</v>
      </c>
      <c r="U4340">
        <v>55.915799999999997</v>
      </c>
      <c r="V4340">
        <v>89.579800000000006</v>
      </c>
      <c r="W4340">
        <v>37</v>
      </c>
      <c r="X4340" t="s">
        <v>99</v>
      </c>
      <c r="Y4340" t="s">
        <v>51</v>
      </c>
      <c r="Z4340" t="s">
        <v>51</v>
      </c>
      <c r="AA4340" t="s">
        <v>51</v>
      </c>
      <c r="AB4340" t="s">
        <v>115</v>
      </c>
      <c r="AC4340" t="s">
        <v>309</v>
      </c>
      <c r="AD4340" t="s">
        <v>55</v>
      </c>
      <c r="AE4340" t="s">
        <v>56</v>
      </c>
      <c r="AF4340" t="s">
        <v>73</v>
      </c>
      <c r="AG4340">
        <v>6</v>
      </c>
      <c r="AH4340" t="s">
        <v>101</v>
      </c>
      <c r="AI4340" t="s">
        <v>102</v>
      </c>
      <c r="AJ4340" t="s">
        <v>95</v>
      </c>
      <c r="AK4340" t="s">
        <v>307</v>
      </c>
      <c r="AL4340" t="s">
        <v>61</v>
      </c>
      <c r="AM4340" t="s">
        <v>88</v>
      </c>
      <c r="AN4340" t="s">
        <v>117</v>
      </c>
    </row>
    <row r="4341" spans="1:40" x14ac:dyDescent="0.2">
      <c r="A4341">
        <v>2017</v>
      </c>
      <c r="B4341" t="s">
        <v>193</v>
      </c>
      <c r="C4341" t="s">
        <v>194</v>
      </c>
      <c r="D4341" t="s">
        <v>42</v>
      </c>
      <c r="E4341" t="s">
        <v>43</v>
      </c>
      <c r="F4341" t="s">
        <v>44</v>
      </c>
      <c r="G4341" t="s">
        <v>45</v>
      </c>
      <c r="H4341" t="s">
        <v>46</v>
      </c>
      <c r="I4341" t="s">
        <v>47</v>
      </c>
      <c r="J4341" t="s">
        <v>48</v>
      </c>
      <c r="K4341" t="s">
        <v>49</v>
      </c>
      <c r="L4341">
        <v>44.6252</v>
      </c>
      <c r="O4341">
        <v>30.880299999999998</v>
      </c>
      <c r="P4341">
        <v>59.244100000000003</v>
      </c>
      <c r="Q4341" t="s">
        <v>50</v>
      </c>
      <c r="R4341">
        <v>55.3748</v>
      </c>
      <c r="U4341">
        <v>40.755899999999997</v>
      </c>
      <c r="V4341">
        <v>69.119699999999995</v>
      </c>
      <c r="W4341">
        <v>45</v>
      </c>
      <c r="X4341" t="s">
        <v>99</v>
      </c>
      <c r="Y4341" t="s">
        <v>69</v>
      </c>
      <c r="Z4341" t="s">
        <v>53</v>
      </c>
      <c r="AA4341" t="s">
        <v>51</v>
      </c>
      <c r="AB4341" t="s">
        <v>215</v>
      </c>
      <c r="AC4341" t="s">
        <v>196</v>
      </c>
      <c r="AD4341" t="s">
        <v>55</v>
      </c>
      <c r="AE4341" t="s">
        <v>56</v>
      </c>
      <c r="AF4341" t="s">
        <v>57</v>
      </c>
      <c r="AG4341">
        <v>50</v>
      </c>
      <c r="AH4341" t="s">
        <v>101</v>
      </c>
      <c r="AI4341" t="s">
        <v>74</v>
      </c>
      <c r="AJ4341" t="s">
        <v>60</v>
      </c>
      <c r="AK4341" t="s">
        <v>193</v>
      </c>
      <c r="AL4341" t="s">
        <v>61</v>
      </c>
      <c r="AM4341" t="s">
        <v>88</v>
      </c>
      <c r="AN4341" t="s">
        <v>216</v>
      </c>
    </row>
    <row r="4342" spans="1:40" x14ac:dyDescent="0.2">
      <c r="A4342">
        <v>2017</v>
      </c>
      <c r="B4342" t="s">
        <v>97</v>
      </c>
      <c r="C4342" t="s">
        <v>98</v>
      </c>
      <c r="D4342" t="s">
        <v>42</v>
      </c>
      <c r="E4342" t="s">
        <v>43</v>
      </c>
      <c r="F4342" t="s">
        <v>44</v>
      </c>
      <c r="G4342" t="s">
        <v>79</v>
      </c>
      <c r="H4342" t="s">
        <v>80</v>
      </c>
      <c r="I4342" t="s">
        <v>81</v>
      </c>
      <c r="J4342" t="s">
        <v>48</v>
      </c>
      <c r="K4342" t="s">
        <v>49</v>
      </c>
      <c r="L4342">
        <v>49.439100000000003</v>
      </c>
      <c r="O4342">
        <v>39.183</v>
      </c>
      <c r="P4342">
        <v>59.7425</v>
      </c>
      <c r="Q4342" t="s">
        <v>82</v>
      </c>
      <c r="R4342">
        <v>50.560899999999997</v>
      </c>
      <c r="U4342">
        <v>40.2575</v>
      </c>
      <c r="V4342">
        <v>60.817</v>
      </c>
      <c r="W4342">
        <v>107</v>
      </c>
      <c r="X4342" t="s">
        <v>51</v>
      </c>
      <c r="Y4342" t="s">
        <v>51</v>
      </c>
      <c r="Z4342" t="s">
        <v>51</v>
      </c>
      <c r="AA4342" t="s">
        <v>51</v>
      </c>
      <c r="AB4342" t="s">
        <v>115</v>
      </c>
      <c r="AC4342" t="s">
        <v>100</v>
      </c>
      <c r="AD4342" t="s">
        <v>55</v>
      </c>
      <c r="AE4342" t="s">
        <v>56</v>
      </c>
      <c r="AF4342" t="s">
        <v>86</v>
      </c>
      <c r="AG4342">
        <v>26</v>
      </c>
      <c r="AH4342" t="s">
        <v>58</v>
      </c>
      <c r="AI4342" t="s">
        <v>102</v>
      </c>
      <c r="AJ4342" t="s">
        <v>95</v>
      </c>
      <c r="AK4342" t="s">
        <v>97</v>
      </c>
      <c r="AL4342" t="s">
        <v>61</v>
      </c>
      <c r="AM4342" t="s">
        <v>88</v>
      </c>
      <c r="AN4342" t="s">
        <v>117</v>
      </c>
    </row>
    <row r="4343" spans="1:40" x14ac:dyDescent="0.2">
      <c r="A4343">
        <v>2017</v>
      </c>
      <c r="B4343" t="s">
        <v>243</v>
      </c>
      <c r="C4343" t="s">
        <v>244</v>
      </c>
      <c r="D4343" t="s">
        <v>42</v>
      </c>
      <c r="E4343" t="s">
        <v>43</v>
      </c>
      <c r="F4343" t="s">
        <v>44</v>
      </c>
      <c r="G4343" t="s">
        <v>79</v>
      </c>
      <c r="H4343" t="s">
        <v>80</v>
      </c>
      <c r="I4343" t="s">
        <v>81</v>
      </c>
      <c r="J4343" t="s">
        <v>48</v>
      </c>
      <c r="K4343" t="s">
        <v>49</v>
      </c>
      <c r="L4343">
        <v>18.295100000000001</v>
      </c>
      <c r="O4343">
        <v>11.6424</v>
      </c>
      <c r="P4343">
        <v>27.563300000000002</v>
      </c>
      <c r="Q4343" t="s">
        <v>82</v>
      </c>
      <c r="R4343">
        <v>81.704899999999995</v>
      </c>
      <c r="U4343">
        <v>72.436700000000002</v>
      </c>
      <c r="V4343">
        <v>88.357600000000005</v>
      </c>
      <c r="W4343">
        <v>183</v>
      </c>
      <c r="X4343" t="s">
        <v>156</v>
      </c>
      <c r="Y4343" t="s">
        <v>51</v>
      </c>
      <c r="Z4343" t="s">
        <v>70</v>
      </c>
      <c r="AA4343" t="s">
        <v>120</v>
      </c>
      <c r="AB4343" t="s">
        <v>51</v>
      </c>
      <c r="AC4343" t="s">
        <v>245</v>
      </c>
      <c r="AD4343" t="s">
        <v>55</v>
      </c>
      <c r="AE4343" t="s">
        <v>56</v>
      </c>
      <c r="AF4343" t="s">
        <v>86</v>
      </c>
      <c r="AG4343">
        <v>19</v>
      </c>
      <c r="AH4343" t="s">
        <v>158</v>
      </c>
      <c r="AI4343" t="s">
        <v>102</v>
      </c>
      <c r="AJ4343" t="s">
        <v>75</v>
      </c>
      <c r="AK4343" t="s">
        <v>243</v>
      </c>
      <c r="AL4343" t="s">
        <v>122</v>
      </c>
      <c r="AM4343" t="s">
        <v>88</v>
      </c>
      <c r="AN4343" t="s">
        <v>63</v>
      </c>
    </row>
    <row r="4344" spans="1:40" x14ac:dyDescent="0.2">
      <c r="A4344">
        <v>2017</v>
      </c>
      <c r="B4344" t="s">
        <v>226</v>
      </c>
      <c r="C4344" t="s">
        <v>227</v>
      </c>
      <c r="D4344" t="s">
        <v>42</v>
      </c>
      <c r="E4344" t="s">
        <v>43</v>
      </c>
      <c r="F4344" t="s">
        <v>44</v>
      </c>
      <c r="G4344" t="s">
        <v>45</v>
      </c>
      <c r="H4344" t="s">
        <v>46</v>
      </c>
      <c r="I4344" t="s">
        <v>47</v>
      </c>
      <c r="J4344" t="s">
        <v>48</v>
      </c>
      <c r="K4344" t="s">
        <v>49</v>
      </c>
      <c r="L4344">
        <v>23.3491</v>
      </c>
      <c r="O4344">
        <v>8.6370000000000005</v>
      </c>
      <c r="P4344">
        <v>49.534399999999998</v>
      </c>
      <c r="Q4344" t="s">
        <v>50</v>
      </c>
      <c r="R4344">
        <v>76.650899999999993</v>
      </c>
      <c r="U4344">
        <v>50.465600000000002</v>
      </c>
      <c r="V4344">
        <v>91.363</v>
      </c>
      <c r="W4344">
        <v>36</v>
      </c>
      <c r="X4344" t="s">
        <v>51</v>
      </c>
      <c r="Y4344" t="s">
        <v>266</v>
      </c>
      <c r="Z4344" t="s">
        <v>51</v>
      </c>
      <c r="AA4344" t="s">
        <v>120</v>
      </c>
      <c r="AB4344" t="s">
        <v>51</v>
      </c>
      <c r="AC4344" t="s">
        <v>228</v>
      </c>
      <c r="AD4344" t="s">
        <v>55</v>
      </c>
      <c r="AE4344" t="s">
        <v>56</v>
      </c>
      <c r="AF4344" t="s">
        <v>57</v>
      </c>
      <c r="AG4344">
        <v>119</v>
      </c>
      <c r="AH4344" t="s">
        <v>58</v>
      </c>
      <c r="AI4344" t="s">
        <v>267</v>
      </c>
      <c r="AJ4344" t="s">
        <v>95</v>
      </c>
      <c r="AK4344" t="s">
        <v>226</v>
      </c>
      <c r="AL4344" t="s">
        <v>122</v>
      </c>
      <c r="AM4344" t="s">
        <v>62</v>
      </c>
      <c r="AN4344" t="s">
        <v>63</v>
      </c>
    </row>
    <row r="4345" spans="1:40" x14ac:dyDescent="0.2">
      <c r="A4345">
        <v>2017</v>
      </c>
      <c r="B4345" t="s">
        <v>97</v>
      </c>
      <c r="C4345" t="s">
        <v>98</v>
      </c>
      <c r="D4345" t="s">
        <v>42</v>
      </c>
      <c r="E4345" t="s">
        <v>43</v>
      </c>
      <c r="F4345" t="s">
        <v>44</v>
      </c>
      <c r="G4345" t="s">
        <v>45</v>
      </c>
      <c r="H4345" t="s">
        <v>46</v>
      </c>
      <c r="I4345" t="s">
        <v>47</v>
      </c>
      <c r="J4345" t="s">
        <v>48</v>
      </c>
      <c r="K4345" t="s">
        <v>49</v>
      </c>
      <c r="L4345">
        <v>34.408799999999999</v>
      </c>
      <c r="O4345">
        <v>20.851800000000001</v>
      </c>
      <c r="P4345">
        <v>51.090299999999999</v>
      </c>
      <c r="Q4345" t="s">
        <v>50</v>
      </c>
      <c r="R4345">
        <v>65.591200000000001</v>
      </c>
      <c r="U4345">
        <v>48.909700000000001</v>
      </c>
      <c r="V4345">
        <v>79.148200000000003</v>
      </c>
      <c r="W4345">
        <v>66</v>
      </c>
      <c r="X4345" t="s">
        <v>51</v>
      </c>
      <c r="Y4345" t="s">
        <v>69</v>
      </c>
      <c r="Z4345" t="s">
        <v>83</v>
      </c>
      <c r="AA4345" t="s">
        <v>51</v>
      </c>
      <c r="AB4345" t="s">
        <v>71</v>
      </c>
      <c r="AC4345" t="s">
        <v>100</v>
      </c>
      <c r="AD4345" t="s">
        <v>55</v>
      </c>
      <c r="AE4345" t="s">
        <v>56</v>
      </c>
      <c r="AF4345" t="s">
        <v>57</v>
      </c>
      <c r="AG4345">
        <v>26</v>
      </c>
      <c r="AH4345" t="s">
        <v>58</v>
      </c>
      <c r="AI4345" t="s">
        <v>74</v>
      </c>
      <c r="AJ4345" t="s">
        <v>87</v>
      </c>
      <c r="AK4345" t="s">
        <v>97</v>
      </c>
      <c r="AL4345" t="s">
        <v>61</v>
      </c>
      <c r="AM4345" t="s">
        <v>88</v>
      </c>
      <c r="AN4345" t="s">
        <v>76</v>
      </c>
    </row>
    <row r="4346" spans="1:40" x14ac:dyDescent="0.2">
      <c r="A4346">
        <v>2017</v>
      </c>
      <c r="B4346" t="s">
        <v>203</v>
      </c>
      <c r="C4346" t="s">
        <v>204</v>
      </c>
      <c r="D4346" t="s">
        <v>42</v>
      </c>
      <c r="E4346" t="s">
        <v>43</v>
      </c>
      <c r="F4346" t="s">
        <v>44</v>
      </c>
      <c r="G4346" t="s">
        <v>140</v>
      </c>
      <c r="H4346" t="s">
        <v>141</v>
      </c>
      <c r="I4346" t="s">
        <v>81</v>
      </c>
      <c r="J4346" t="s">
        <v>48</v>
      </c>
      <c r="K4346" t="s">
        <v>49</v>
      </c>
      <c r="L4346">
        <v>4.5830000000000002</v>
      </c>
      <c r="O4346">
        <v>1.4575</v>
      </c>
      <c r="P4346">
        <v>13.492900000000001</v>
      </c>
      <c r="Q4346" t="s">
        <v>142</v>
      </c>
      <c r="R4346">
        <v>95.417000000000002</v>
      </c>
      <c r="U4346">
        <v>86.507099999999994</v>
      </c>
      <c r="V4346">
        <v>98.542500000000004</v>
      </c>
      <c r="W4346">
        <v>53</v>
      </c>
      <c r="X4346" t="s">
        <v>51</v>
      </c>
      <c r="Y4346" t="s">
        <v>51</v>
      </c>
      <c r="Z4346" t="s">
        <v>70</v>
      </c>
      <c r="AA4346" t="s">
        <v>106</v>
      </c>
      <c r="AB4346" t="s">
        <v>51</v>
      </c>
      <c r="AC4346" t="s">
        <v>205</v>
      </c>
      <c r="AD4346" t="s">
        <v>55</v>
      </c>
      <c r="AE4346" t="s">
        <v>56</v>
      </c>
      <c r="AF4346" t="s">
        <v>144</v>
      </c>
      <c r="AG4346">
        <v>103</v>
      </c>
      <c r="AH4346" t="s">
        <v>58</v>
      </c>
      <c r="AI4346" t="s">
        <v>102</v>
      </c>
      <c r="AJ4346" t="s">
        <v>75</v>
      </c>
      <c r="AK4346" t="s">
        <v>203</v>
      </c>
      <c r="AL4346" t="s">
        <v>109</v>
      </c>
      <c r="AM4346" t="s">
        <v>62</v>
      </c>
      <c r="AN4346" t="s">
        <v>63</v>
      </c>
    </row>
    <row r="4347" spans="1:40" x14ac:dyDescent="0.2">
      <c r="A4347">
        <v>2017</v>
      </c>
      <c r="B4347" t="s">
        <v>277</v>
      </c>
      <c r="C4347" t="s">
        <v>278</v>
      </c>
      <c r="D4347" t="s">
        <v>42</v>
      </c>
      <c r="E4347" t="s">
        <v>43</v>
      </c>
      <c r="F4347" t="s">
        <v>44</v>
      </c>
      <c r="G4347" t="s">
        <v>79</v>
      </c>
      <c r="H4347" t="s">
        <v>80</v>
      </c>
      <c r="I4347" t="s">
        <v>81</v>
      </c>
      <c r="J4347" t="s">
        <v>48</v>
      </c>
      <c r="K4347" t="s">
        <v>49</v>
      </c>
      <c r="L4347">
        <v>11.1364</v>
      </c>
      <c r="O4347">
        <v>8.3507999999999996</v>
      </c>
      <c r="P4347">
        <v>14.7021</v>
      </c>
      <c r="Q4347" t="s">
        <v>82</v>
      </c>
      <c r="R4347">
        <v>88.863600000000005</v>
      </c>
      <c r="U4347">
        <v>85.297899999999998</v>
      </c>
      <c r="V4347">
        <v>91.649199999999993</v>
      </c>
      <c r="W4347">
        <v>241</v>
      </c>
      <c r="X4347" t="s">
        <v>156</v>
      </c>
      <c r="Y4347" t="s">
        <v>92</v>
      </c>
      <c r="Z4347" t="s">
        <v>53</v>
      </c>
      <c r="AA4347" t="s">
        <v>120</v>
      </c>
      <c r="AB4347" t="s">
        <v>51</v>
      </c>
      <c r="AC4347" t="s">
        <v>279</v>
      </c>
      <c r="AD4347" t="s">
        <v>55</v>
      </c>
      <c r="AE4347" t="s">
        <v>56</v>
      </c>
      <c r="AF4347" t="s">
        <v>86</v>
      </c>
      <c r="AG4347">
        <v>108</v>
      </c>
      <c r="AH4347" t="s">
        <v>158</v>
      </c>
      <c r="AI4347" t="s">
        <v>94</v>
      </c>
      <c r="AJ4347" t="s">
        <v>60</v>
      </c>
      <c r="AK4347" t="s">
        <v>277</v>
      </c>
      <c r="AL4347" t="s">
        <v>122</v>
      </c>
      <c r="AM4347" t="s">
        <v>62</v>
      </c>
      <c r="AN4347" t="s">
        <v>63</v>
      </c>
    </row>
    <row r="4348" spans="1:40" x14ac:dyDescent="0.2">
      <c r="A4348">
        <v>2017</v>
      </c>
      <c r="B4348" t="s">
        <v>126</v>
      </c>
      <c r="C4348" t="s">
        <v>127</v>
      </c>
      <c r="D4348" t="s">
        <v>42</v>
      </c>
      <c r="E4348" t="s">
        <v>43</v>
      </c>
      <c r="F4348" t="s">
        <v>44</v>
      </c>
      <c r="G4348" t="s">
        <v>66</v>
      </c>
      <c r="H4348" t="s">
        <v>66</v>
      </c>
      <c r="I4348" t="s">
        <v>67</v>
      </c>
      <c r="J4348" t="s">
        <v>48</v>
      </c>
      <c r="K4348" t="s">
        <v>49</v>
      </c>
      <c r="L4348">
        <v>2.5325000000000002</v>
      </c>
      <c r="O4348">
        <v>0.31879999999999997</v>
      </c>
      <c r="P4348">
        <v>17.428100000000001</v>
      </c>
      <c r="Q4348" t="s">
        <v>68</v>
      </c>
      <c r="R4348">
        <v>97.467500000000001</v>
      </c>
      <c r="U4348">
        <v>82.571899999999999</v>
      </c>
      <c r="V4348">
        <v>99.681200000000004</v>
      </c>
      <c r="W4348">
        <v>33</v>
      </c>
      <c r="X4348" t="s">
        <v>99</v>
      </c>
      <c r="Y4348" t="s">
        <v>69</v>
      </c>
      <c r="Z4348" t="s">
        <v>83</v>
      </c>
      <c r="AA4348" t="s">
        <v>51</v>
      </c>
      <c r="AB4348" t="s">
        <v>195</v>
      </c>
      <c r="AC4348" t="s">
        <v>131</v>
      </c>
      <c r="AD4348" t="s">
        <v>55</v>
      </c>
      <c r="AE4348" t="s">
        <v>56</v>
      </c>
      <c r="AF4348" t="s">
        <v>73</v>
      </c>
      <c r="AG4348">
        <v>23</v>
      </c>
      <c r="AH4348" t="s">
        <v>101</v>
      </c>
      <c r="AI4348" t="s">
        <v>74</v>
      </c>
      <c r="AJ4348" t="s">
        <v>87</v>
      </c>
      <c r="AK4348" t="s">
        <v>126</v>
      </c>
      <c r="AL4348" t="s">
        <v>61</v>
      </c>
      <c r="AM4348" t="s">
        <v>88</v>
      </c>
      <c r="AN4348" t="s">
        <v>197</v>
      </c>
    </row>
    <row r="4349" spans="1:40" x14ac:dyDescent="0.2">
      <c r="A4349">
        <v>2017</v>
      </c>
      <c r="B4349" t="s">
        <v>232</v>
      </c>
      <c r="C4349" t="s">
        <v>233</v>
      </c>
      <c r="D4349" t="s">
        <v>42</v>
      </c>
      <c r="E4349" t="s">
        <v>43</v>
      </c>
      <c r="F4349" t="s">
        <v>44</v>
      </c>
      <c r="G4349" t="s">
        <v>45</v>
      </c>
      <c r="H4349" t="s">
        <v>46</v>
      </c>
      <c r="I4349" t="s">
        <v>47</v>
      </c>
      <c r="J4349" t="s">
        <v>48</v>
      </c>
      <c r="K4349" t="s">
        <v>49</v>
      </c>
      <c r="L4349">
        <v>31.344799999999999</v>
      </c>
      <c r="O4349">
        <v>18.4998</v>
      </c>
      <c r="P4349">
        <v>47.87</v>
      </c>
      <c r="Q4349" t="s">
        <v>50</v>
      </c>
      <c r="R4349">
        <v>68.655199999999994</v>
      </c>
      <c r="U4349">
        <v>52.13</v>
      </c>
      <c r="V4349">
        <v>81.500200000000007</v>
      </c>
      <c r="W4349">
        <v>52</v>
      </c>
      <c r="X4349" t="s">
        <v>99</v>
      </c>
      <c r="Y4349" t="s">
        <v>92</v>
      </c>
      <c r="Z4349" t="s">
        <v>70</v>
      </c>
      <c r="AA4349" t="s">
        <v>51</v>
      </c>
      <c r="AB4349" t="s">
        <v>84</v>
      </c>
      <c r="AC4349" t="s">
        <v>234</v>
      </c>
      <c r="AD4349" t="s">
        <v>55</v>
      </c>
      <c r="AE4349" t="s">
        <v>56</v>
      </c>
      <c r="AF4349" t="s">
        <v>57</v>
      </c>
      <c r="AG4349">
        <v>17</v>
      </c>
      <c r="AH4349" t="s">
        <v>101</v>
      </c>
      <c r="AI4349" t="s">
        <v>94</v>
      </c>
      <c r="AJ4349" t="s">
        <v>75</v>
      </c>
      <c r="AK4349" t="s">
        <v>232</v>
      </c>
      <c r="AL4349" t="s">
        <v>61</v>
      </c>
      <c r="AM4349" t="s">
        <v>88</v>
      </c>
      <c r="AN4349" t="s">
        <v>89</v>
      </c>
    </row>
    <row r="4350" spans="1:40" x14ac:dyDescent="0.2">
      <c r="A4350">
        <v>2017</v>
      </c>
      <c r="B4350" t="s">
        <v>220</v>
      </c>
      <c r="C4350" t="s">
        <v>221</v>
      </c>
      <c r="D4350" t="s">
        <v>42</v>
      </c>
      <c r="E4350" t="s">
        <v>43</v>
      </c>
      <c r="F4350" t="s">
        <v>44</v>
      </c>
      <c r="G4350" t="s">
        <v>66</v>
      </c>
      <c r="H4350" t="s">
        <v>66</v>
      </c>
      <c r="I4350" t="s">
        <v>67</v>
      </c>
      <c r="J4350" t="s">
        <v>48</v>
      </c>
      <c r="K4350" t="s">
        <v>49</v>
      </c>
      <c r="L4350">
        <v>8.0493000000000006</v>
      </c>
      <c r="O4350">
        <v>3.5264000000000002</v>
      </c>
      <c r="P4350">
        <v>17.3307</v>
      </c>
      <c r="Q4350" t="s">
        <v>68</v>
      </c>
      <c r="R4350">
        <v>91.950699999999998</v>
      </c>
      <c r="U4350">
        <v>82.669300000000007</v>
      </c>
      <c r="V4350">
        <v>96.473600000000005</v>
      </c>
      <c r="W4350">
        <v>126</v>
      </c>
      <c r="X4350" t="s">
        <v>156</v>
      </c>
      <c r="Y4350" t="s">
        <v>198</v>
      </c>
      <c r="Z4350" t="s">
        <v>53</v>
      </c>
      <c r="AA4350" t="s">
        <v>51</v>
      </c>
      <c r="AB4350" t="s">
        <v>51</v>
      </c>
      <c r="AC4350" t="s">
        <v>222</v>
      </c>
      <c r="AD4350" t="s">
        <v>55</v>
      </c>
      <c r="AE4350" t="s">
        <v>56</v>
      </c>
      <c r="AF4350" t="s">
        <v>73</v>
      </c>
      <c r="AG4350">
        <v>36</v>
      </c>
      <c r="AH4350" t="s">
        <v>158</v>
      </c>
      <c r="AI4350" t="s">
        <v>199</v>
      </c>
      <c r="AJ4350" t="s">
        <v>60</v>
      </c>
      <c r="AK4350" t="s">
        <v>220</v>
      </c>
      <c r="AL4350" t="s">
        <v>61</v>
      </c>
      <c r="AM4350" t="s">
        <v>88</v>
      </c>
      <c r="AN4350" t="s">
        <v>63</v>
      </c>
    </row>
    <row r="4351" spans="1:40" x14ac:dyDescent="0.2">
      <c r="A4351">
        <v>2017</v>
      </c>
      <c r="B4351" t="s">
        <v>280</v>
      </c>
      <c r="C4351" t="s">
        <v>281</v>
      </c>
      <c r="D4351" t="s">
        <v>42</v>
      </c>
      <c r="E4351" t="s">
        <v>43</v>
      </c>
      <c r="F4351" t="s">
        <v>44</v>
      </c>
      <c r="G4351" t="s">
        <v>128</v>
      </c>
      <c r="H4351" t="s">
        <v>129</v>
      </c>
      <c r="I4351" t="s">
        <v>81</v>
      </c>
      <c r="J4351" t="s">
        <v>48</v>
      </c>
      <c r="K4351" t="s">
        <v>49</v>
      </c>
      <c r="L4351">
        <v>28.1403</v>
      </c>
      <c r="O4351">
        <v>18.147200000000002</v>
      </c>
      <c r="P4351">
        <v>40.887500000000003</v>
      </c>
      <c r="Q4351" t="s">
        <v>130</v>
      </c>
      <c r="R4351">
        <v>71.859700000000004</v>
      </c>
      <c r="U4351">
        <v>59.112499999999997</v>
      </c>
      <c r="V4351">
        <v>81.852800000000002</v>
      </c>
      <c r="W4351">
        <v>82</v>
      </c>
      <c r="X4351" t="s">
        <v>156</v>
      </c>
      <c r="Y4351" t="s">
        <v>51</v>
      </c>
      <c r="Z4351" t="s">
        <v>53</v>
      </c>
      <c r="AA4351" t="s">
        <v>120</v>
      </c>
      <c r="AB4351" t="s">
        <v>51</v>
      </c>
      <c r="AC4351" t="s">
        <v>282</v>
      </c>
      <c r="AD4351" t="s">
        <v>55</v>
      </c>
      <c r="AE4351" t="s">
        <v>56</v>
      </c>
      <c r="AF4351" t="s">
        <v>132</v>
      </c>
      <c r="AG4351">
        <v>66</v>
      </c>
      <c r="AH4351" t="s">
        <v>158</v>
      </c>
      <c r="AI4351" t="s">
        <v>102</v>
      </c>
      <c r="AJ4351" t="s">
        <v>60</v>
      </c>
      <c r="AK4351" t="s">
        <v>280</v>
      </c>
      <c r="AL4351" t="s">
        <v>122</v>
      </c>
      <c r="AM4351" t="s">
        <v>96</v>
      </c>
      <c r="AN4351" t="s">
        <v>63</v>
      </c>
    </row>
    <row r="4352" spans="1:40" x14ac:dyDescent="0.2">
      <c r="A4352">
        <v>2017</v>
      </c>
      <c r="B4352" t="s">
        <v>229</v>
      </c>
      <c r="C4352" t="s">
        <v>230</v>
      </c>
      <c r="D4352" t="s">
        <v>42</v>
      </c>
      <c r="E4352" t="s">
        <v>43</v>
      </c>
      <c r="F4352" t="s">
        <v>44</v>
      </c>
      <c r="G4352" t="s">
        <v>45</v>
      </c>
      <c r="H4352" t="s">
        <v>46</v>
      </c>
      <c r="I4352" t="s">
        <v>47</v>
      </c>
      <c r="J4352" t="s">
        <v>48</v>
      </c>
      <c r="K4352" t="s">
        <v>49</v>
      </c>
      <c r="L4352">
        <v>20.543399999999998</v>
      </c>
      <c r="O4352">
        <v>14.8817</v>
      </c>
      <c r="P4352">
        <v>27.658999999999999</v>
      </c>
      <c r="Q4352" t="s">
        <v>50</v>
      </c>
      <c r="R4352">
        <v>79.456599999999995</v>
      </c>
      <c r="U4352">
        <v>72.340999999999994</v>
      </c>
      <c r="V4352">
        <v>85.118300000000005</v>
      </c>
      <c r="W4352">
        <v>172</v>
      </c>
      <c r="X4352" t="s">
        <v>99</v>
      </c>
      <c r="Y4352" t="s">
        <v>51</v>
      </c>
      <c r="Z4352" t="s">
        <v>53</v>
      </c>
      <c r="AA4352" t="s">
        <v>51</v>
      </c>
      <c r="AB4352" t="s">
        <v>84</v>
      </c>
      <c r="AC4352" t="s">
        <v>231</v>
      </c>
      <c r="AD4352" t="s">
        <v>55</v>
      </c>
      <c r="AE4352" t="s">
        <v>56</v>
      </c>
      <c r="AF4352" t="s">
        <v>57</v>
      </c>
      <c r="AG4352">
        <v>37</v>
      </c>
      <c r="AH4352" t="s">
        <v>101</v>
      </c>
      <c r="AI4352" t="s">
        <v>102</v>
      </c>
      <c r="AJ4352" t="s">
        <v>60</v>
      </c>
      <c r="AK4352" t="s">
        <v>229</v>
      </c>
      <c r="AL4352" t="s">
        <v>61</v>
      </c>
      <c r="AM4352" t="s">
        <v>88</v>
      </c>
      <c r="AN4352" t="s">
        <v>89</v>
      </c>
    </row>
    <row r="4353" spans="1:40" x14ac:dyDescent="0.2">
      <c r="A4353">
        <v>2017</v>
      </c>
      <c r="B4353" t="s">
        <v>319</v>
      </c>
      <c r="C4353" t="s">
        <v>320</v>
      </c>
      <c r="D4353" t="s">
        <v>42</v>
      </c>
      <c r="E4353" t="s">
        <v>43</v>
      </c>
      <c r="F4353" t="s">
        <v>44</v>
      </c>
      <c r="G4353" t="s">
        <v>45</v>
      </c>
      <c r="H4353" t="s">
        <v>46</v>
      </c>
      <c r="I4353" t="s">
        <v>47</v>
      </c>
      <c r="J4353" t="s">
        <v>48</v>
      </c>
      <c r="K4353" t="s">
        <v>49</v>
      </c>
      <c r="L4353">
        <v>19.500299999999999</v>
      </c>
      <c r="O4353">
        <v>14.368</v>
      </c>
      <c r="P4353">
        <v>25.911300000000001</v>
      </c>
      <c r="Q4353" t="s">
        <v>50</v>
      </c>
      <c r="R4353">
        <v>80.499700000000004</v>
      </c>
      <c r="U4353">
        <v>74.088700000000003</v>
      </c>
      <c r="V4353">
        <v>85.632000000000005</v>
      </c>
      <c r="W4353">
        <v>142</v>
      </c>
      <c r="X4353" t="s">
        <v>99</v>
      </c>
      <c r="Y4353" t="s">
        <v>69</v>
      </c>
      <c r="Z4353" t="s">
        <v>70</v>
      </c>
      <c r="AA4353" t="s">
        <v>120</v>
      </c>
      <c r="AB4353" t="s">
        <v>51</v>
      </c>
      <c r="AC4353" t="s">
        <v>321</v>
      </c>
      <c r="AD4353" t="s">
        <v>55</v>
      </c>
      <c r="AE4353" t="s">
        <v>56</v>
      </c>
      <c r="AF4353" t="s">
        <v>57</v>
      </c>
      <c r="AG4353">
        <v>38</v>
      </c>
      <c r="AH4353" t="s">
        <v>101</v>
      </c>
      <c r="AI4353" t="s">
        <v>74</v>
      </c>
      <c r="AJ4353" t="s">
        <v>75</v>
      </c>
      <c r="AK4353" t="s">
        <v>319</v>
      </c>
      <c r="AL4353" t="s">
        <v>122</v>
      </c>
      <c r="AM4353" t="s">
        <v>88</v>
      </c>
      <c r="AN4353" t="s">
        <v>63</v>
      </c>
    </row>
    <row r="4354" spans="1:40" x14ac:dyDescent="0.2">
      <c r="A4354">
        <v>2017</v>
      </c>
      <c r="B4354" t="s">
        <v>77</v>
      </c>
      <c r="C4354" t="s">
        <v>78</v>
      </c>
      <c r="D4354" t="s">
        <v>42</v>
      </c>
      <c r="E4354" t="s">
        <v>43</v>
      </c>
      <c r="F4354" t="s">
        <v>44</v>
      </c>
      <c r="G4354" t="s">
        <v>79</v>
      </c>
      <c r="H4354" t="s">
        <v>80</v>
      </c>
      <c r="I4354" t="s">
        <v>81</v>
      </c>
      <c r="J4354" t="s">
        <v>48</v>
      </c>
      <c r="K4354" t="s">
        <v>49</v>
      </c>
      <c r="L4354">
        <v>50.373399999999997</v>
      </c>
      <c r="O4354">
        <v>40.023499999999999</v>
      </c>
      <c r="P4354">
        <v>60.691499999999998</v>
      </c>
      <c r="Q4354" t="s">
        <v>82</v>
      </c>
      <c r="R4354">
        <v>49.626600000000003</v>
      </c>
      <c r="U4354">
        <v>39.308500000000002</v>
      </c>
      <c r="V4354">
        <v>59.976500000000001</v>
      </c>
      <c r="W4354">
        <v>156</v>
      </c>
      <c r="X4354" t="s">
        <v>156</v>
      </c>
      <c r="Y4354" t="s">
        <v>69</v>
      </c>
      <c r="Z4354" t="s">
        <v>70</v>
      </c>
      <c r="AA4354" t="s">
        <v>161</v>
      </c>
      <c r="AB4354" t="s">
        <v>51</v>
      </c>
      <c r="AC4354" t="s">
        <v>85</v>
      </c>
      <c r="AD4354" t="s">
        <v>55</v>
      </c>
      <c r="AE4354" t="s">
        <v>56</v>
      </c>
      <c r="AF4354" t="s">
        <v>86</v>
      </c>
      <c r="AG4354">
        <v>33</v>
      </c>
      <c r="AH4354" t="s">
        <v>158</v>
      </c>
      <c r="AI4354" t="s">
        <v>74</v>
      </c>
      <c r="AJ4354" t="s">
        <v>75</v>
      </c>
      <c r="AK4354" t="s">
        <v>77</v>
      </c>
      <c r="AL4354" t="s">
        <v>163</v>
      </c>
      <c r="AM4354" t="s">
        <v>88</v>
      </c>
      <c r="AN4354" t="s">
        <v>63</v>
      </c>
    </row>
    <row r="4355" spans="1:40" x14ac:dyDescent="0.2">
      <c r="A4355">
        <v>2017</v>
      </c>
      <c r="B4355" t="s">
        <v>206</v>
      </c>
      <c r="C4355" t="s">
        <v>207</v>
      </c>
      <c r="D4355" t="s">
        <v>42</v>
      </c>
      <c r="E4355" t="s">
        <v>43</v>
      </c>
      <c r="F4355" t="s">
        <v>44</v>
      </c>
      <c r="G4355" t="s">
        <v>79</v>
      </c>
      <c r="H4355" t="s">
        <v>80</v>
      </c>
      <c r="I4355" t="s">
        <v>81</v>
      </c>
      <c r="J4355" t="s">
        <v>48</v>
      </c>
      <c r="K4355" t="s">
        <v>49</v>
      </c>
      <c r="L4355">
        <v>7.1235999999999997</v>
      </c>
      <c r="O4355">
        <v>2.9508999999999999</v>
      </c>
      <c r="P4355">
        <v>16.210999999999999</v>
      </c>
      <c r="Q4355" t="s">
        <v>82</v>
      </c>
      <c r="R4355">
        <v>92.876400000000004</v>
      </c>
      <c r="U4355">
        <v>83.789000000000001</v>
      </c>
      <c r="V4355">
        <v>97.049099999999996</v>
      </c>
      <c r="W4355">
        <v>86</v>
      </c>
      <c r="X4355" t="s">
        <v>99</v>
      </c>
      <c r="Y4355" t="s">
        <v>92</v>
      </c>
      <c r="Z4355" t="s">
        <v>53</v>
      </c>
      <c r="AA4355" t="s">
        <v>120</v>
      </c>
      <c r="AB4355" t="s">
        <v>51</v>
      </c>
      <c r="AC4355" t="s">
        <v>208</v>
      </c>
      <c r="AD4355" t="s">
        <v>55</v>
      </c>
      <c r="AE4355" t="s">
        <v>56</v>
      </c>
      <c r="AF4355" t="s">
        <v>86</v>
      </c>
      <c r="AG4355">
        <v>101</v>
      </c>
      <c r="AH4355" t="s">
        <v>101</v>
      </c>
      <c r="AI4355" t="s">
        <v>94</v>
      </c>
      <c r="AJ4355" t="s">
        <v>60</v>
      </c>
      <c r="AK4355" t="s">
        <v>206</v>
      </c>
      <c r="AL4355" t="s">
        <v>122</v>
      </c>
      <c r="AM4355" t="s">
        <v>62</v>
      </c>
      <c r="AN4355" t="s">
        <v>63</v>
      </c>
    </row>
    <row r="4356" spans="1:40" x14ac:dyDescent="0.2">
      <c r="A4356">
        <v>2017</v>
      </c>
      <c r="B4356" t="s">
        <v>77</v>
      </c>
      <c r="C4356" t="s">
        <v>78</v>
      </c>
      <c r="D4356" t="s">
        <v>42</v>
      </c>
      <c r="E4356" t="s">
        <v>43</v>
      </c>
      <c r="F4356" t="s">
        <v>44</v>
      </c>
      <c r="G4356" t="s">
        <v>140</v>
      </c>
      <c r="H4356" t="s">
        <v>141</v>
      </c>
      <c r="I4356" t="s">
        <v>81</v>
      </c>
      <c r="J4356" t="s">
        <v>48</v>
      </c>
      <c r="K4356" t="s">
        <v>49</v>
      </c>
      <c r="L4356">
        <v>3.4115000000000002</v>
      </c>
      <c r="O4356">
        <v>0.95399999999999996</v>
      </c>
      <c r="P4356">
        <v>11.4666</v>
      </c>
      <c r="Q4356" t="s">
        <v>142</v>
      </c>
      <c r="R4356">
        <v>96.588499999999996</v>
      </c>
      <c r="U4356">
        <v>88.5334</v>
      </c>
      <c r="V4356">
        <v>99.046000000000006</v>
      </c>
      <c r="W4356">
        <v>80</v>
      </c>
      <c r="X4356" t="s">
        <v>156</v>
      </c>
      <c r="Y4356" t="s">
        <v>51</v>
      </c>
      <c r="Z4356" t="s">
        <v>51</v>
      </c>
      <c r="AA4356" t="s">
        <v>51</v>
      </c>
      <c r="AB4356" t="s">
        <v>195</v>
      </c>
      <c r="AC4356" t="s">
        <v>85</v>
      </c>
      <c r="AD4356" t="s">
        <v>55</v>
      </c>
      <c r="AE4356" t="s">
        <v>56</v>
      </c>
      <c r="AF4356" t="s">
        <v>144</v>
      </c>
      <c r="AG4356">
        <v>33</v>
      </c>
      <c r="AH4356" t="s">
        <v>158</v>
      </c>
      <c r="AI4356" t="s">
        <v>102</v>
      </c>
      <c r="AJ4356" t="s">
        <v>95</v>
      </c>
      <c r="AK4356" t="s">
        <v>77</v>
      </c>
      <c r="AL4356" t="s">
        <v>61</v>
      </c>
      <c r="AM4356" t="s">
        <v>88</v>
      </c>
      <c r="AN4356" t="s">
        <v>197</v>
      </c>
    </row>
    <row r="4357" spans="1:40" x14ac:dyDescent="0.2">
      <c r="A4357">
        <v>2017</v>
      </c>
      <c r="B4357" t="s">
        <v>103</v>
      </c>
      <c r="C4357" t="s">
        <v>104</v>
      </c>
      <c r="D4357" t="s">
        <v>42</v>
      </c>
      <c r="E4357" t="s">
        <v>43</v>
      </c>
      <c r="F4357" t="s">
        <v>44</v>
      </c>
      <c r="G4357" t="s">
        <v>140</v>
      </c>
      <c r="H4357" t="s">
        <v>141</v>
      </c>
      <c r="I4357" t="s">
        <v>81</v>
      </c>
      <c r="J4357" t="s">
        <v>48</v>
      </c>
      <c r="K4357" t="s">
        <v>49</v>
      </c>
      <c r="L4357">
        <v>0</v>
      </c>
      <c r="O4357">
        <v>0</v>
      </c>
      <c r="P4357">
        <v>0</v>
      </c>
      <c r="Q4357" t="s">
        <v>142</v>
      </c>
      <c r="R4357">
        <v>100</v>
      </c>
      <c r="U4357">
        <v>100</v>
      </c>
      <c r="V4357">
        <v>100</v>
      </c>
      <c r="W4357">
        <v>30</v>
      </c>
      <c r="X4357" t="s">
        <v>99</v>
      </c>
      <c r="Y4357" t="s">
        <v>266</v>
      </c>
      <c r="Z4357" t="s">
        <v>70</v>
      </c>
      <c r="AA4357" t="s">
        <v>51</v>
      </c>
      <c r="AB4357" t="s">
        <v>84</v>
      </c>
      <c r="AC4357" t="s">
        <v>107</v>
      </c>
      <c r="AD4357" t="s">
        <v>55</v>
      </c>
      <c r="AE4357" t="s">
        <v>56</v>
      </c>
      <c r="AF4357" t="s">
        <v>144</v>
      </c>
      <c r="AG4357">
        <v>35</v>
      </c>
      <c r="AH4357" t="s">
        <v>101</v>
      </c>
      <c r="AI4357" t="s">
        <v>267</v>
      </c>
      <c r="AJ4357" t="s">
        <v>75</v>
      </c>
      <c r="AK4357" t="s">
        <v>103</v>
      </c>
      <c r="AL4357" t="s">
        <v>61</v>
      </c>
      <c r="AM4357" t="s">
        <v>88</v>
      </c>
      <c r="AN4357" t="s">
        <v>89</v>
      </c>
    </row>
    <row r="4358" spans="1:40" x14ac:dyDescent="0.2">
      <c r="A4358">
        <v>2017</v>
      </c>
      <c r="B4358" t="s">
        <v>254</v>
      </c>
      <c r="C4358" t="s">
        <v>255</v>
      </c>
      <c r="D4358" t="s">
        <v>42</v>
      </c>
      <c r="E4358" t="s">
        <v>43</v>
      </c>
      <c r="F4358" t="s">
        <v>44</v>
      </c>
      <c r="G4358" t="s">
        <v>140</v>
      </c>
      <c r="H4358" t="s">
        <v>141</v>
      </c>
      <c r="I4358" t="s">
        <v>81</v>
      </c>
      <c r="J4358" t="s">
        <v>48</v>
      </c>
      <c r="K4358" t="s">
        <v>49</v>
      </c>
      <c r="L4358">
        <v>9.7847000000000008</v>
      </c>
      <c r="O4358">
        <v>4.2625000000000002</v>
      </c>
      <c r="P4358">
        <v>20.8992</v>
      </c>
      <c r="Q4358" t="s">
        <v>142</v>
      </c>
      <c r="R4358">
        <v>90.215299999999999</v>
      </c>
      <c r="U4358">
        <v>79.100800000000007</v>
      </c>
      <c r="V4358">
        <v>95.737499999999997</v>
      </c>
      <c r="W4358">
        <v>101</v>
      </c>
      <c r="X4358" t="s">
        <v>156</v>
      </c>
      <c r="Y4358" t="s">
        <v>92</v>
      </c>
      <c r="Z4358" t="s">
        <v>51</v>
      </c>
      <c r="AA4358" t="s">
        <v>51</v>
      </c>
      <c r="AB4358" t="s">
        <v>215</v>
      </c>
      <c r="AD4358" t="s">
        <v>55</v>
      </c>
      <c r="AE4358" t="s">
        <v>56</v>
      </c>
      <c r="AF4358" t="s">
        <v>144</v>
      </c>
      <c r="AG4358">
        <v>59</v>
      </c>
      <c r="AH4358" t="s">
        <v>158</v>
      </c>
      <c r="AI4358" t="s">
        <v>94</v>
      </c>
      <c r="AJ4358" t="s">
        <v>95</v>
      </c>
      <c r="AK4358" t="s">
        <v>254</v>
      </c>
      <c r="AL4358" t="s">
        <v>61</v>
      </c>
      <c r="AM4358" t="s">
        <v>256</v>
      </c>
      <c r="AN4358" t="s">
        <v>216</v>
      </c>
    </row>
    <row r="4359" spans="1:40" x14ac:dyDescent="0.2">
      <c r="A4359">
        <v>2017</v>
      </c>
      <c r="B4359" t="s">
        <v>283</v>
      </c>
      <c r="C4359" t="s">
        <v>284</v>
      </c>
      <c r="D4359" t="s">
        <v>42</v>
      </c>
      <c r="E4359" t="s">
        <v>43</v>
      </c>
      <c r="F4359" t="s">
        <v>44</v>
      </c>
      <c r="G4359" t="s">
        <v>45</v>
      </c>
      <c r="H4359" t="s">
        <v>46</v>
      </c>
      <c r="I4359" t="s">
        <v>47</v>
      </c>
      <c r="J4359" t="s">
        <v>48</v>
      </c>
      <c r="K4359" t="s">
        <v>49</v>
      </c>
      <c r="L4359">
        <v>36.890900000000002</v>
      </c>
      <c r="O4359">
        <v>28.098800000000001</v>
      </c>
      <c r="P4359">
        <v>46.649299999999997</v>
      </c>
      <c r="Q4359" t="s">
        <v>50</v>
      </c>
      <c r="R4359">
        <v>63.109099999999998</v>
      </c>
      <c r="U4359">
        <v>53.350700000000003</v>
      </c>
      <c r="V4359">
        <v>71.901200000000003</v>
      </c>
      <c r="W4359">
        <v>83</v>
      </c>
      <c r="X4359" t="s">
        <v>51</v>
      </c>
      <c r="Y4359" t="s">
        <v>69</v>
      </c>
      <c r="Z4359" t="s">
        <v>70</v>
      </c>
      <c r="AA4359" t="s">
        <v>51</v>
      </c>
      <c r="AB4359" t="s">
        <v>84</v>
      </c>
      <c r="AC4359" t="s">
        <v>285</v>
      </c>
      <c r="AD4359" t="s">
        <v>55</v>
      </c>
      <c r="AE4359" t="s">
        <v>56</v>
      </c>
      <c r="AF4359" t="s">
        <v>57</v>
      </c>
      <c r="AG4359">
        <v>107</v>
      </c>
      <c r="AH4359" t="s">
        <v>58</v>
      </c>
      <c r="AI4359" t="s">
        <v>74</v>
      </c>
      <c r="AJ4359" t="s">
        <v>75</v>
      </c>
      <c r="AK4359" t="s">
        <v>283</v>
      </c>
      <c r="AL4359" t="s">
        <v>61</v>
      </c>
      <c r="AM4359" t="s">
        <v>62</v>
      </c>
      <c r="AN4359" t="s">
        <v>89</v>
      </c>
    </row>
    <row r="4360" spans="1:40" x14ac:dyDescent="0.2">
      <c r="A4360">
        <v>2017</v>
      </c>
      <c r="B4360" t="s">
        <v>175</v>
      </c>
      <c r="C4360" t="s">
        <v>176</v>
      </c>
      <c r="D4360" t="s">
        <v>42</v>
      </c>
      <c r="E4360" t="s">
        <v>43</v>
      </c>
      <c r="F4360" t="s">
        <v>44</v>
      </c>
      <c r="G4360" t="s">
        <v>128</v>
      </c>
      <c r="H4360" t="s">
        <v>129</v>
      </c>
      <c r="I4360" t="s">
        <v>81</v>
      </c>
      <c r="J4360" t="s">
        <v>48</v>
      </c>
      <c r="K4360" t="s">
        <v>49</v>
      </c>
      <c r="L4360">
        <v>8.0568000000000008</v>
      </c>
      <c r="O4360">
        <v>5.2328999999999999</v>
      </c>
      <c r="P4360">
        <v>12.2082</v>
      </c>
      <c r="Q4360" t="s">
        <v>130</v>
      </c>
      <c r="R4360">
        <v>91.943200000000004</v>
      </c>
      <c r="U4360">
        <v>87.791799999999995</v>
      </c>
      <c r="V4360">
        <v>94.767099999999999</v>
      </c>
      <c r="W4360">
        <v>202</v>
      </c>
      <c r="X4360" t="s">
        <v>156</v>
      </c>
      <c r="Y4360" t="s">
        <v>92</v>
      </c>
      <c r="Z4360" t="s">
        <v>51</v>
      </c>
      <c r="AA4360" t="s">
        <v>51</v>
      </c>
      <c r="AB4360" t="s">
        <v>71</v>
      </c>
      <c r="AC4360" t="s">
        <v>177</v>
      </c>
      <c r="AD4360" t="s">
        <v>55</v>
      </c>
      <c r="AE4360" t="s">
        <v>56</v>
      </c>
      <c r="AF4360" t="s">
        <v>132</v>
      </c>
      <c r="AG4360">
        <v>110</v>
      </c>
      <c r="AH4360" t="s">
        <v>158</v>
      </c>
      <c r="AI4360" t="s">
        <v>94</v>
      </c>
      <c r="AJ4360" t="s">
        <v>95</v>
      </c>
      <c r="AK4360" t="s">
        <v>175</v>
      </c>
      <c r="AL4360" t="s">
        <v>61</v>
      </c>
      <c r="AM4360" t="s">
        <v>62</v>
      </c>
      <c r="AN4360" t="s">
        <v>76</v>
      </c>
    </row>
    <row r="4361" spans="1:40" x14ac:dyDescent="0.2">
      <c r="A4361">
        <v>2017</v>
      </c>
      <c r="B4361" t="s">
        <v>220</v>
      </c>
      <c r="C4361" t="s">
        <v>221</v>
      </c>
      <c r="D4361" t="s">
        <v>42</v>
      </c>
      <c r="E4361" t="s">
        <v>43</v>
      </c>
      <c r="F4361" t="s">
        <v>44</v>
      </c>
      <c r="G4361" t="s">
        <v>45</v>
      </c>
      <c r="H4361" t="s">
        <v>46</v>
      </c>
      <c r="I4361" t="s">
        <v>47</v>
      </c>
      <c r="J4361" t="s">
        <v>48</v>
      </c>
      <c r="K4361" t="s">
        <v>49</v>
      </c>
      <c r="L4361">
        <v>38.032899999999998</v>
      </c>
      <c r="O4361">
        <v>27.945599999999999</v>
      </c>
      <c r="P4361">
        <v>49.2714</v>
      </c>
      <c r="Q4361" t="s">
        <v>50</v>
      </c>
      <c r="R4361">
        <v>61.967100000000002</v>
      </c>
      <c r="U4361">
        <v>50.7286</v>
      </c>
      <c r="V4361">
        <v>72.054400000000001</v>
      </c>
      <c r="W4361">
        <v>179</v>
      </c>
      <c r="X4361" t="s">
        <v>156</v>
      </c>
      <c r="Y4361" t="s">
        <v>52</v>
      </c>
      <c r="Z4361" t="s">
        <v>105</v>
      </c>
      <c r="AA4361" t="s">
        <v>51</v>
      </c>
      <c r="AB4361" t="s">
        <v>71</v>
      </c>
      <c r="AC4361" t="s">
        <v>222</v>
      </c>
      <c r="AD4361" t="s">
        <v>55</v>
      </c>
      <c r="AE4361" t="s">
        <v>56</v>
      </c>
      <c r="AF4361" t="s">
        <v>57</v>
      </c>
      <c r="AG4361">
        <v>36</v>
      </c>
      <c r="AH4361" t="s">
        <v>158</v>
      </c>
      <c r="AI4361" t="s">
        <v>59</v>
      </c>
      <c r="AJ4361" t="s">
        <v>108</v>
      </c>
      <c r="AK4361" t="s">
        <v>220</v>
      </c>
      <c r="AL4361" t="s">
        <v>61</v>
      </c>
      <c r="AM4361" t="s">
        <v>88</v>
      </c>
      <c r="AN4361" t="s">
        <v>76</v>
      </c>
    </row>
    <row r="4362" spans="1:40" x14ac:dyDescent="0.2">
      <c r="A4362">
        <v>2017</v>
      </c>
      <c r="B4362" t="s">
        <v>103</v>
      </c>
      <c r="C4362" t="s">
        <v>104</v>
      </c>
      <c r="D4362" t="s">
        <v>42</v>
      </c>
      <c r="E4362" t="s">
        <v>43</v>
      </c>
      <c r="F4362" t="s">
        <v>44</v>
      </c>
      <c r="G4362" t="s">
        <v>66</v>
      </c>
      <c r="H4362" t="s">
        <v>66</v>
      </c>
      <c r="I4362" t="s">
        <v>67</v>
      </c>
      <c r="J4362" t="s">
        <v>48</v>
      </c>
      <c r="K4362" t="s">
        <v>49</v>
      </c>
      <c r="L4362">
        <v>7.5049999999999999</v>
      </c>
      <c r="O4362">
        <v>4.4638999999999998</v>
      </c>
      <c r="P4362">
        <v>12.35</v>
      </c>
      <c r="Q4362" t="s">
        <v>68</v>
      </c>
      <c r="R4362">
        <v>92.495000000000005</v>
      </c>
      <c r="U4362">
        <v>87.65</v>
      </c>
      <c r="V4362">
        <v>95.536100000000005</v>
      </c>
      <c r="W4362">
        <v>222</v>
      </c>
      <c r="X4362" t="s">
        <v>51</v>
      </c>
      <c r="Y4362" t="s">
        <v>69</v>
      </c>
      <c r="Z4362" t="s">
        <v>83</v>
      </c>
      <c r="AA4362" t="s">
        <v>51</v>
      </c>
      <c r="AB4362" t="s">
        <v>51</v>
      </c>
      <c r="AC4362" t="s">
        <v>107</v>
      </c>
      <c r="AD4362" t="s">
        <v>55</v>
      </c>
      <c r="AE4362" t="s">
        <v>56</v>
      </c>
      <c r="AF4362" t="s">
        <v>73</v>
      </c>
      <c r="AG4362">
        <v>35</v>
      </c>
      <c r="AH4362" t="s">
        <v>58</v>
      </c>
      <c r="AI4362" t="s">
        <v>74</v>
      </c>
      <c r="AJ4362" t="s">
        <v>87</v>
      </c>
      <c r="AK4362" t="s">
        <v>103</v>
      </c>
      <c r="AL4362" t="s">
        <v>61</v>
      </c>
      <c r="AM4362" t="s">
        <v>88</v>
      </c>
      <c r="AN4362" t="s">
        <v>63</v>
      </c>
    </row>
    <row r="4363" spans="1:40" x14ac:dyDescent="0.2">
      <c r="A4363">
        <v>2017</v>
      </c>
      <c r="B4363" t="s">
        <v>254</v>
      </c>
      <c r="C4363" t="s">
        <v>255</v>
      </c>
      <c r="D4363" t="s">
        <v>42</v>
      </c>
      <c r="E4363" t="s">
        <v>43</v>
      </c>
      <c r="F4363" t="s">
        <v>44</v>
      </c>
      <c r="G4363" t="s">
        <v>79</v>
      </c>
      <c r="H4363" t="s">
        <v>80</v>
      </c>
      <c r="I4363" t="s">
        <v>81</v>
      </c>
      <c r="J4363" t="s">
        <v>48</v>
      </c>
      <c r="K4363" t="s">
        <v>49</v>
      </c>
      <c r="L4363">
        <v>29.107700000000001</v>
      </c>
      <c r="O4363">
        <v>14.797800000000001</v>
      </c>
      <c r="P4363">
        <v>49.255800000000001</v>
      </c>
      <c r="Q4363" t="s">
        <v>82</v>
      </c>
      <c r="R4363">
        <v>70.892300000000006</v>
      </c>
      <c r="U4363">
        <v>50.744199999999999</v>
      </c>
      <c r="V4363">
        <v>85.202200000000005</v>
      </c>
      <c r="W4363">
        <v>50</v>
      </c>
      <c r="X4363" t="s">
        <v>156</v>
      </c>
      <c r="Y4363" t="s">
        <v>52</v>
      </c>
      <c r="Z4363" t="s">
        <v>51</v>
      </c>
      <c r="AA4363" t="s">
        <v>51</v>
      </c>
      <c r="AB4363" t="s">
        <v>195</v>
      </c>
      <c r="AD4363" t="s">
        <v>55</v>
      </c>
      <c r="AE4363" t="s">
        <v>56</v>
      </c>
      <c r="AF4363" t="s">
        <v>86</v>
      </c>
      <c r="AG4363">
        <v>59</v>
      </c>
      <c r="AH4363" t="s">
        <v>158</v>
      </c>
      <c r="AI4363" t="s">
        <v>59</v>
      </c>
      <c r="AJ4363" t="s">
        <v>95</v>
      </c>
      <c r="AK4363" t="s">
        <v>254</v>
      </c>
      <c r="AL4363" t="s">
        <v>61</v>
      </c>
      <c r="AM4363" t="s">
        <v>256</v>
      </c>
      <c r="AN4363" t="s">
        <v>197</v>
      </c>
    </row>
    <row r="4364" spans="1:40" x14ac:dyDescent="0.2">
      <c r="A4364">
        <v>2017</v>
      </c>
      <c r="B4364" t="s">
        <v>223</v>
      </c>
      <c r="C4364" t="s">
        <v>224</v>
      </c>
      <c r="D4364" t="s">
        <v>42</v>
      </c>
      <c r="E4364" t="s">
        <v>43</v>
      </c>
      <c r="F4364" t="s">
        <v>44</v>
      </c>
      <c r="G4364" t="s">
        <v>128</v>
      </c>
      <c r="H4364" t="s">
        <v>129</v>
      </c>
      <c r="I4364" t="s">
        <v>81</v>
      </c>
      <c r="J4364" t="s">
        <v>48</v>
      </c>
      <c r="K4364" t="s">
        <v>49</v>
      </c>
      <c r="L4364">
        <v>10.405900000000001</v>
      </c>
      <c r="O4364">
        <v>6.6847000000000003</v>
      </c>
      <c r="P4364">
        <v>15.8466</v>
      </c>
      <c r="Q4364" t="s">
        <v>130</v>
      </c>
      <c r="R4364">
        <v>89.594099999999997</v>
      </c>
      <c r="U4364">
        <v>84.153400000000005</v>
      </c>
      <c r="V4364">
        <v>93.315299999999993</v>
      </c>
      <c r="W4364">
        <v>247</v>
      </c>
      <c r="X4364" t="s">
        <v>51</v>
      </c>
      <c r="Y4364" t="s">
        <v>51</v>
      </c>
      <c r="Z4364" t="s">
        <v>83</v>
      </c>
      <c r="AA4364" t="s">
        <v>51</v>
      </c>
      <c r="AB4364" t="s">
        <v>84</v>
      </c>
      <c r="AD4364" t="s">
        <v>55</v>
      </c>
      <c r="AE4364" t="s">
        <v>56</v>
      </c>
      <c r="AF4364" t="s">
        <v>132</v>
      </c>
      <c r="AG4364" t="s">
        <v>225</v>
      </c>
      <c r="AH4364" t="s">
        <v>58</v>
      </c>
      <c r="AI4364" t="s">
        <v>102</v>
      </c>
      <c r="AJ4364" t="s">
        <v>87</v>
      </c>
      <c r="AK4364" t="s">
        <v>223</v>
      </c>
      <c r="AL4364" t="s">
        <v>61</v>
      </c>
      <c r="AM4364" t="s">
        <v>62</v>
      </c>
      <c r="AN4364" t="s">
        <v>89</v>
      </c>
    </row>
    <row r="4365" spans="1:40" x14ac:dyDescent="0.2">
      <c r="A4365">
        <v>2017</v>
      </c>
      <c r="B4365" t="s">
        <v>169</v>
      </c>
      <c r="C4365" t="s">
        <v>170</v>
      </c>
      <c r="D4365" t="s">
        <v>42</v>
      </c>
      <c r="E4365" t="s">
        <v>43</v>
      </c>
      <c r="F4365" t="s">
        <v>44</v>
      </c>
      <c r="G4365" t="s">
        <v>128</v>
      </c>
      <c r="H4365" t="s">
        <v>129</v>
      </c>
      <c r="I4365" t="s">
        <v>81</v>
      </c>
      <c r="J4365" t="s">
        <v>48</v>
      </c>
      <c r="K4365" t="s">
        <v>49</v>
      </c>
      <c r="L4365">
        <v>5.2264999999999997</v>
      </c>
      <c r="O4365">
        <v>1.839</v>
      </c>
      <c r="P4365">
        <v>13.966200000000001</v>
      </c>
      <c r="Q4365" t="s">
        <v>130</v>
      </c>
      <c r="R4365">
        <v>94.773499999999999</v>
      </c>
      <c r="U4365">
        <v>86.033799999999999</v>
      </c>
      <c r="V4365">
        <v>98.161000000000001</v>
      </c>
      <c r="W4365">
        <v>52</v>
      </c>
      <c r="X4365" t="s">
        <v>51</v>
      </c>
      <c r="Y4365" t="s">
        <v>249</v>
      </c>
      <c r="Z4365" t="s">
        <v>70</v>
      </c>
      <c r="AA4365" t="s">
        <v>120</v>
      </c>
      <c r="AB4365" t="s">
        <v>51</v>
      </c>
      <c r="AC4365" t="s">
        <v>171</v>
      </c>
      <c r="AD4365" t="s">
        <v>55</v>
      </c>
      <c r="AE4365" t="s">
        <v>56</v>
      </c>
      <c r="AF4365" t="s">
        <v>132</v>
      </c>
      <c r="AG4365">
        <v>24</v>
      </c>
      <c r="AH4365" t="s">
        <v>58</v>
      </c>
      <c r="AI4365" t="s">
        <v>250</v>
      </c>
      <c r="AJ4365" t="s">
        <v>75</v>
      </c>
      <c r="AK4365" t="s">
        <v>169</v>
      </c>
      <c r="AL4365" t="s">
        <v>122</v>
      </c>
      <c r="AM4365" t="s">
        <v>88</v>
      </c>
      <c r="AN4365" t="s">
        <v>63</v>
      </c>
    </row>
    <row r="4366" spans="1:40" x14ac:dyDescent="0.2">
      <c r="A4366">
        <v>2017</v>
      </c>
      <c r="B4366" t="s">
        <v>292</v>
      </c>
      <c r="C4366" t="s">
        <v>293</v>
      </c>
      <c r="D4366" t="s">
        <v>42</v>
      </c>
      <c r="E4366" t="s">
        <v>43</v>
      </c>
      <c r="F4366" t="s">
        <v>44</v>
      </c>
      <c r="G4366" t="s">
        <v>66</v>
      </c>
      <c r="H4366" t="s">
        <v>66</v>
      </c>
      <c r="I4366" t="s">
        <v>67</v>
      </c>
      <c r="J4366" t="s">
        <v>48</v>
      </c>
      <c r="K4366" t="s">
        <v>49</v>
      </c>
      <c r="L4366">
        <v>14.53</v>
      </c>
      <c r="O4366">
        <v>6.3699000000000003</v>
      </c>
      <c r="P4366">
        <v>29.814800000000002</v>
      </c>
      <c r="Q4366" t="s">
        <v>68</v>
      </c>
      <c r="R4366">
        <v>85.47</v>
      </c>
      <c r="U4366">
        <v>70.185199999999995</v>
      </c>
      <c r="V4366">
        <v>93.630099999999999</v>
      </c>
      <c r="W4366">
        <v>37</v>
      </c>
      <c r="X4366" t="s">
        <v>99</v>
      </c>
      <c r="Y4366" t="s">
        <v>51</v>
      </c>
      <c r="Z4366" t="s">
        <v>70</v>
      </c>
      <c r="AA4366" t="s">
        <v>51</v>
      </c>
      <c r="AB4366" t="s">
        <v>84</v>
      </c>
      <c r="AC4366" t="s">
        <v>294</v>
      </c>
      <c r="AD4366" t="s">
        <v>55</v>
      </c>
      <c r="AE4366" t="s">
        <v>56</v>
      </c>
      <c r="AF4366" t="s">
        <v>73</v>
      </c>
      <c r="AG4366">
        <v>72</v>
      </c>
      <c r="AH4366" t="s">
        <v>101</v>
      </c>
      <c r="AI4366" t="s">
        <v>102</v>
      </c>
      <c r="AJ4366" t="s">
        <v>75</v>
      </c>
      <c r="AK4366" t="s">
        <v>292</v>
      </c>
      <c r="AL4366" t="s">
        <v>61</v>
      </c>
      <c r="AM4366" t="s">
        <v>96</v>
      </c>
      <c r="AN4366" t="s">
        <v>89</v>
      </c>
    </row>
    <row r="4367" spans="1:40" x14ac:dyDescent="0.2">
      <c r="A4367">
        <v>2017</v>
      </c>
      <c r="B4367" t="s">
        <v>138</v>
      </c>
      <c r="C4367" t="s">
        <v>139</v>
      </c>
      <c r="D4367" t="s">
        <v>42</v>
      </c>
      <c r="E4367" t="s">
        <v>43</v>
      </c>
      <c r="F4367" t="s">
        <v>44</v>
      </c>
      <c r="G4367" t="s">
        <v>45</v>
      </c>
      <c r="H4367" t="s">
        <v>46</v>
      </c>
      <c r="I4367" t="s">
        <v>47</v>
      </c>
      <c r="J4367" t="s">
        <v>48</v>
      </c>
      <c r="K4367" t="s">
        <v>49</v>
      </c>
      <c r="L4367">
        <v>46.593899999999998</v>
      </c>
      <c r="O4367">
        <v>33.155000000000001</v>
      </c>
      <c r="P4367">
        <v>60.546100000000003</v>
      </c>
      <c r="Q4367" t="s">
        <v>50</v>
      </c>
      <c r="R4367">
        <v>53.406100000000002</v>
      </c>
      <c r="U4367">
        <v>39.453899999999997</v>
      </c>
      <c r="V4367">
        <v>66.844999999999999</v>
      </c>
      <c r="W4367">
        <v>82</v>
      </c>
      <c r="X4367" t="s">
        <v>156</v>
      </c>
      <c r="Y4367" t="s">
        <v>92</v>
      </c>
      <c r="Z4367" t="s">
        <v>105</v>
      </c>
      <c r="AA4367" t="s">
        <v>120</v>
      </c>
      <c r="AB4367" t="s">
        <v>51</v>
      </c>
      <c r="AC4367" t="s">
        <v>143</v>
      </c>
      <c r="AD4367" t="s">
        <v>55</v>
      </c>
      <c r="AE4367" t="s">
        <v>56</v>
      </c>
      <c r="AF4367" t="s">
        <v>57</v>
      </c>
      <c r="AG4367">
        <v>32</v>
      </c>
      <c r="AH4367" t="s">
        <v>158</v>
      </c>
      <c r="AI4367" t="s">
        <v>94</v>
      </c>
      <c r="AJ4367" t="s">
        <v>108</v>
      </c>
      <c r="AK4367" t="s">
        <v>138</v>
      </c>
      <c r="AL4367" t="s">
        <v>122</v>
      </c>
      <c r="AM4367" t="s">
        <v>88</v>
      </c>
      <c r="AN4367" t="s">
        <v>63</v>
      </c>
    </row>
    <row r="4368" spans="1:40" x14ac:dyDescent="0.2">
      <c r="A4368">
        <v>2017</v>
      </c>
      <c r="B4368" t="s">
        <v>220</v>
      </c>
      <c r="C4368" t="s">
        <v>221</v>
      </c>
      <c r="D4368" t="s">
        <v>42</v>
      </c>
      <c r="E4368" t="s">
        <v>43</v>
      </c>
      <c r="F4368" t="s">
        <v>44</v>
      </c>
      <c r="G4368" t="s">
        <v>140</v>
      </c>
      <c r="H4368" t="s">
        <v>141</v>
      </c>
      <c r="I4368" t="s">
        <v>81</v>
      </c>
      <c r="J4368" t="s">
        <v>48</v>
      </c>
      <c r="K4368" t="s">
        <v>49</v>
      </c>
      <c r="L4368">
        <v>6.7274000000000003</v>
      </c>
      <c r="O4368">
        <v>4.2217000000000002</v>
      </c>
      <c r="P4368">
        <v>10.5563</v>
      </c>
      <c r="Q4368" t="s">
        <v>142</v>
      </c>
      <c r="R4368">
        <v>93.272599999999997</v>
      </c>
      <c r="U4368">
        <v>89.443700000000007</v>
      </c>
      <c r="V4368">
        <v>95.778300000000002</v>
      </c>
      <c r="W4368">
        <v>756</v>
      </c>
      <c r="X4368" t="s">
        <v>51</v>
      </c>
      <c r="Y4368" t="s">
        <v>51</v>
      </c>
      <c r="Z4368" t="s">
        <v>51</v>
      </c>
      <c r="AA4368" t="s">
        <v>161</v>
      </c>
      <c r="AB4368" t="s">
        <v>51</v>
      </c>
      <c r="AC4368" t="s">
        <v>222</v>
      </c>
      <c r="AD4368" t="s">
        <v>55</v>
      </c>
      <c r="AE4368" t="s">
        <v>56</v>
      </c>
      <c r="AF4368" t="s">
        <v>144</v>
      </c>
      <c r="AG4368">
        <v>36</v>
      </c>
      <c r="AH4368" t="s">
        <v>58</v>
      </c>
      <c r="AI4368" t="s">
        <v>102</v>
      </c>
      <c r="AJ4368" t="s">
        <v>95</v>
      </c>
      <c r="AK4368" t="s">
        <v>220</v>
      </c>
      <c r="AL4368" t="s">
        <v>163</v>
      </c>
      <c r="AM4368" t="s">
        <v>88</v>
      </c>
      <c r="AN4368" t="s">
        <v>63</v>
      </c>
    </row>
    <row r="4369" spans="1:40" x14ac:dyDescent="0.2">
      <c r="A4369">
        <v>2017</v>
      </c>
      <c r="B4369" t="s">
        <v>243</v>
      </c>
      <c r="C4369" t="s">
        <v>244</v>
      </c>
      <c r="D4369" t="s">
        <v>42</v>
      </c>
      <c r="E4369" t="s">
        <v>43</v>
      </c>
      <c r="F4369" t="s">
        <v>44</v>
      </c>
      <c r="G4369" t="s">
        <v>79</v>
      </c>
      <c r="H4369" t="s">
        <v>80</v>
      </c>
      <c r="I4369" t="s">
        <v>81</v>
      </c>
      <c r="J4369" t="s">
        <v>48</v>
      </c>
      <c r="K4369" t="s">
        <v>49</v>
      </c>
      <c r="L4369">
        <v>15.887</v>
      </c>
      <c r="O4369">
        <v>7.2858999999999998</v>
      </c>
      <c r="P4369">
        <v>31.222300000000001</v>
      </c>
      <c r="Q4369" t="s">
        <v>82</v>
      </c>
      <c r="R4369">
        <v>84.113</v>
      </c>
      <c r="U4369">
        <v>68.777699999999996</v>
      </c>
      <c r="V4369">
        <v>92.714100000000002</v>
      </c>
      <c r="W4369">
        <v>147</v>
      </c>
      <c r="X4369" t="s">
        <v>99</v>
      </c>
      <c r="Y4369" t="s">
        <v>51</v>
      </c>
      <c r="Z4369" t="s">
        <v>105</v>
      </c>
      <c r="AA4369" t="s">
        <v>120</v>
      </c>
      <c r="AB4369" t="s">
        <v>51</v>
      </c>
      <c r="AC4369" t="s">
        <v>245</v>
      </c>
      <c r="AD4369" t="s">
        <v>55</v>
      </c>
      <c r="AE4369" t="s">
        <v>56</v>
      </c>
      <c r="AF4369" t="s">
        <v>86</v>
      </c>
      <c r="AG4369">
        <v>19</v>
      </c>
      <c r="AH4369" t="s">
        <v>101</v>
      </c>
      <c r="AI4369" t="s">
        <v>102</v>
      </c>
      <c r="AJ4369" t="s">
        <v>108</v>
      </c>
      <c r="AK4369" t="s">
        <v>243</v>
      </c>
      <c r="AL4369" t="s">
        <v>122</v>
      </c>
      <c r="AM4369" t="s">
        <v>88</v>
      </c>
      <c r="AN4369" t="s">
        <v>63</v>
      </c>
    </row>
    <row r="4370" spans="1:40" x14ac:dyDescent="0.2">
      <c r="A4370">
        <v>2017</v>
      </c>
      <c r="B4370" t="s">
        <v>292</v>
      </c>
      <c r="C4370" t="s">
        <v>293</v>
      </c>
      <c r="D4370" t="s">
        <v>42</v>
      </c>
      <c r="E4370" t="s">
        <v>43</v>
      </c>
      <c r="F4370" t="s">
        <v>44</v>
      </c>
      <c r="G4370" t="s">
        <v>79</v>
      </c>
      <c r="H4370" t="s">
        <v>80</v>
      </c>
      <c r="I4370" t="s">
        <v>81</v>
      </c>
      <c r="J4370" t="s">
        <v>48</v>
      </c>
      <c r="K4370" t="s">
        <v>49</v>
      </c>
      <c r="L4370">
        <v>51.027500000000003</v>
      </c>
      <c r="O4370">
        <v>36.232199999999999</v>
      </c>
      <c r="P4370">
        <v>65.644800000000004</v>
      </c>
      <c r="Q4370" t="s">
        <v>82</v>
      </c>
      <c r="R4370">
        <v>48.972499999999997</v>
      </c>
      <c r="U4370">
        <v>34.355200000000004</v>
      </c>
      <c r="V4370">
        <v>63.767800000000001</v>
      </c>
      <c r="W4370">
        <v>63</v>
      </c>
      <c r="X4370" t="s">
        <v>156</v>
      </c>
      <c r="Y4370" t="s">
        <v>92</v>
      </c>
      <c r="Z4370" t="s">
        <v>51</v>
      </c>
      <c r="AA4370" t="s">
        <v>51</v>
      </c>
      <c r="AB4370" t="s">
        <v>115</v>
      </c>
      <c r="AC4370" t="s">
        <v>294</v>
      </c>
      <c r="AD4370" t="s">
        <v>55</v>
      </c>
      <c r="AE4370" t="s">
        <v>56</v>
      </c>
      <c r="AF4370" t="s">
        <v>86</v>
      </c>
      <c r="AG4370">
        <v>72</v>
      </c>
      <c r="AH4370" t="s">
        <v>158</v>
      </c>
      <c r="AI4370" t="s">
        <v>94</v>
      </c>
      <c r="AJ4370" t="s">
        <v>95</v>
      </c>
      <c r="AK4370" t="s">
        <v>292</v>
      </c>
      <c r="AL4370" t="s">
        <v>61</v>
      </c>
      <c r="AM4370" t="s">
        <v>96</v>
      </c>
      <c r="AN4370" t="s">
        <v>117</v>
      </c>
    </row>
    <row r="4371" spans="1:40" x14ac:dyDescent="0.2">
      <c r="A4371">
        <v>2017</v>
      </c>
      <c r="B4371" t="s">
        <v>254</v>
      </c>
      <c r="C4371" t="s">
        <v>255</v>
      </c>
      <c r="D4371" t="s">
        <v>42</v>
      </c>
      <c r="E4371" t="s">
        <v>43</v>
      </c>
      <c r="F4371" t="s">
        <v>44</v>
      </c>
      <c r="G4371" t="s">
        <v>45</v>
      </c>
      <c r="H4371" t="s">
        <v>46</v>
      </c>
      <c r="I4371" t="s">
        <v>47</v>
      </c>
      <c r="J4371" t="s">
        <v>48</v>
      </c>
      <c r="K4371" t="s">
        <v>49</v>
      </c>
      <c r="L4371">
        <v>38.136499999999998</v>
      </c>
      <c r="O4371">
        <v>32.578099999999999</v>
      </c>
      <c r="P4371">
        <v>44.024000000000001</v>
      </c>
      <c r="Q4371" t="s">
        <v>50</v>
      </c>
      <c r="R4371">
        <v>61.863500000000002</v>
      </c>
      <c r="U4371">
        <v>55.975999999999999</v>
      </c>
      <c r="V4371">
        <v>67.421899999999994</v>
      </c>
      <c r="W4371">
        <v>216</v>
      </c>
      <c r="X4371" t="s">
        <v>51</v>
      </c>
      <c r="Y4371" t="s">
        <v>92</v>
      </c>
      <c r="Z4371" t="s">
        <v>70</v>
      </c>
      <c r="AA4371" t="s">
        <v>51</v>
      </c>
      <c r="AB4371" t="s">
        <v>84</v>
      </c>
      <c r="AD4371" t="s">
        <v>55</v>
      </c>
      <c r="AE4371" t="s">
        <v>56</v>
      </c>
      <c r="AF4371" t="s">
        <v>57</v>
      </c>
      <c r="AG4371">
        <v>59</v>
      </c>
      <c r="AH4371" t="s">
        <v>58</v>
      </c>
      <c r="AI4371" t="s">
        <v>94</v>
      </c>
      <c r="AJ4371" t="s">
        <v>75</v>
      </c>
      <c r="AK4371" t="s">
        <v>254</v>
      </c>
      <c r="AL4371" t="s">
        <v>61</v>
      </c>
      <c r="AM4371" t="s">
        <v>256</v>
      </c>
      <c r="AN4371" t="s">
        <v>89</v>
      </c>
    </row>
    <row r="4372" spans="1:40" x14ac:dyDescent="0.2">
      <c r="A4372">
        <v>2017</v>
      </c>
      <c r="B4372" t="s">
        <v>90</v>
      </c>
      <c r="C4372" t="s">
        <v>91</v>
      </c>
      <c r="D4372" t="s">
        <v>42</v>
      </c>
      <c r="E4372" t="s">
        <v>43</v>
      </c>
      <c r="F4372" t="s">
        <v>44</v>
      </c>
      <c r="G4372" t="s">
        <v>140</v>
      </c>
      <c r="H4372" t="s">
        <v>141</v>
      </c>
      <c r="I4372" t="s">
        <v>81</v>
      </c>
      <c r="J4372" t="s">
        <v>48</v>
      </c>
      <c r="K4372" t="s">
        <v>49</v>
      </c>
      <c r="L4372">
        <v>2.6105999999999998</v>
      </c>
      <c r="O4372">
        <v>0.87319999999999998</v>
      </c>
      <c r="P4372">
        <v>7.5416999999999996</v>
      </c>
      <c r="Q4372" t="s">
        <v>142</v>
      </c>
      <c r="R4372">
        <v>97.389399999999995</v>
      </c>
      <c r="U4372">
        <v>92.458299999999994</v>
      </c>
      <c r="V4372">
        <v>99.126800000000003</v>
      </c>
      <c r="W4372">
        <v>102</v>
      </c>
      <c r="X4372" t="s">
        <v>99</v>
      </c>
      <c r="Y4372" t="s">
        <v>51</v>
      </c>
      <c r="Z4372" t="s">
        <v>53</v>
      </c>
      <c r="AA4372" t="s">
        <v>51</v>
      </c>
      <c r="AB4372" t="s">
        <v>71</v>
      </c>
      <c r="AC4372" t="s">
        <v>93</v>
      </c>
      <c r="AD4372" t="s">
        <v>55</v>
      </c>
      <c r="AE4372" t="s">
        <v>56</v>
      </c>
      <c r="AF4372" t="s">
        <v>144</v>
      </c>
      <c r="AG4372">
        <v>203</v>
      </c>
      <c r="AH4372" t="s">
        <v>101</v>
      </c>
      <c r="AI4372" t="s">
        <v>102</v>
      </c>
      <c r="AJ4372" t="s">
        <v>60</v>
      </c>
      <c r="AK4372" t="s">
        <v>90</v>
      </c>
      <c r="AL4372" t="s">
        <v>61</v>
      </c>
      <c r="AM4372" t="s">
        <v>96</v>
      </c>
      <c r="AN4372" t="s">
        <v>76</v>
      </c>
    </row>
    <row r="4373" spans="1:40" x14ac:dyDescent="0.2">
      <c r="A4373">
        <v>2017</v>
      </c>
      <c r="B4373" t="s">
        <v>103</v>
      </c>
      <c r="C4373" t="s">
        <v>104</v>
      </c>
      <c r="D4373" t="s">
        <v>42</v>
      </c>
      <c r="E4373" t="s">
        <v>43</v>
      </c>
      <c r="F4373" t="s">
        <v>44</v>
      </c>
      <c r="G4373" t="s">
        <v>45</v>
      </c>
      <c r="H4373" t="s">
        <v>46</v>
      </c>
      <c r="I4373" t="s">
        <v>47</v>
      </c>
      <c r="J4373" t="s">
        <v>48</v>
      </c>
      <c r="K4373" t="s">
        <v>49</v>
      </c>
      <c r="L4373">
        <v>28.227900000000002</v>
      </c>
      <c r="O4373">
        <v>24.585799999999999</v>
      </c>
      <c r="P4373">
        <v>32.179400000000001</v>
      </c>
      <c r="Q4373" t="s">
        <v>50</v>
      </c>
      <c r="R4373">
        <v>71.772099999999995</v>
      </c>
      <c r="U4373">
        <v>67.820599999999999</v>
      </c>
      <c r="V4373">
        <v>75.414199999999994</v>
      </c>
      <c r="W4373">
        <v>747</v>
      </c>
      <c r="X4373" t="s">
        <v>99</v>
      </c>
      <c r="Y4373" t="s">
        <v>51</v>
      </c>
      <c r="Z4373" t="s">
        <v>105</v>
      </c>
      <c r="AA4373" t="s">
        <v>51</v>
      </c>
      <c r="AB4373" t="s">
        <v>51</v>
      </c>
      <c r="AC4373" t="s">
        <v>107</v>
      </c>
      <c r="AD4373" t="s">
        <v>55</v>
      </c>
      <c r="AE4373" t="s">
        <v>56</v>
      </c>
      <c r="AF4373" t="s">
        <v>57</v>
      </c>
      <c r="AG4373">
        <v>35</v>
      </c>
      <c r="AH4373" t="s">
        <v>101</v>
      </c>
      <c r="AI4373" t="s">
        <v>102</v>
      </c>
      <c r="AJ4373" t="s">
        <v>108</v>
      </c>
      <c r="AK4373" t="s">
        <v>103</v>
      </c>
      <c r="AL4373" t="s">
        <v>61</v>
      </c>
      <c r="AM4373" t="s">
        <v>88</v>
      </c>
      <c r="AN4373" t="s">
        <v>63</v>
      </c>
    </row>
    <row r="4374" spans="1:40" x14ac:dyDescent="0.2">
      <c r="A4374">
        <v>2017</v>
      </c>
      <c r="B4374" t="s">
        <v>164</v>
      </c>
      <c r="C4374" t="s">
        <v>165</v>
      </c>
      <c r="D4374" t="s">
        <v>42</v>
      </c>
      <c r="E4374" t="s">
        <v>43</v>
      </c>
      <c r="F4374" t="s">
        <v>44</v>
      </c>
      <c r="G4374" t="s">
        <v>66</v>
      </c>
      <c r="H4374" t="s">
        <v>66</v>
      </c>
      <c r="I4374" t="s">
        <v>67</v>
      </c>
      <c r="J4374" t="s">
        <v>48</v>
      </c>
      <c r="K4374" t="s">
        <v>49</v>
      </c>
      <c r="L4374">
        <v>9.1504999999999992</v>
      </c>
      <c r="O4374">
        <v>5.8681000000000001</v>
      </c>
      <c r="P4374">
        <v>13.9961</v>
      </c>
      <c r="Q4374" t="s">
        <v>68</v>
      </c>
      <c r="R4374">
        <v>90.849500000000006</v>
      </c>
      <c r="U4374">
        <v>86.003900000000002</v>
      </c>
      <c r="V4374">
        <v>94.131900000000002</v>
      </c>
      <c r="W4374">
        <v>210</v>
      </c>
      <c r="X4374" t="s">
        <v>99</v>
      </c>
      <c r="Y4374" t="s">
        <v>69</v>
      </c>
      <c r="Z4374" t="s">
        <v>51</v>
      </c>
      <c r="AA4374" t="s">
        <v>51</v>
      </c>
      <c r="AB4374" t="s">
        <v>84</v>
      </c>
      <c r="AC4374" t="s">
        <v>167</v>
      </c>
      <c r="AD4374" t="s">
        <v>55</v>
      </c>
      <c r="AE4374" t="s">
        <v>56</v>
      </c>
      <c r="AF4374" t="s">
        <v>73</v>
      </c>
      <c r="AG4374">
        <v>44</v>
      </c>
      <c r="AH4374" t="s">
        <v>101</v>
      </c>
      <c r="AI4374" t="s">
        <v>74</v>
      </c>
      <c r="AJ4374" t="s">
        <v>95</v>
      </c>
      <c r="AK4374" t="s">
        <v>164</v>
      </c>
      <c r="AL4374" t="s">
        <v>61</v>
      </c>
      <c r="AM4374" t="s">
        <v>88</v>
      </c>
      <c r="AN4374" t="s">
        <v>89</v>
      </c>
    </row>
    <row r="4375" spans="1:40" x14ac:dyDescent="0.2">
      <c r="A4375">
        <v>2017</v>
      </c>
      <c r="B4375" t="s">
        <v>133</v>
      </c>
      <c r="C4375" t="s">
        <v>134</v>
      </c>
      <c r="D4375" t="s">
        <v>42</v>
      </c>
      <c r="E4375" t="s">
        <v>43</v>
      </c>
      <c r="F4375" t="s">
        <v>44</v>
      </c>
      <c r="G4375" t="s">
        <v>140</v>
      </c>
      <c r="H4375" t="s">
        <v>141</v>
      </c>
      <c r="I4375" t="s">
        <v>81</v>
      </c>
      <c r="J4375" t="s">
        <v>48</v>
      </c>
      <c r="K4375" t="s">
        <v>49</v>
      </c>
      <c r="L4375">
        <v>7.0986000000000002</v>
      </c>
      <c r="O4375">
        <v>4.4774000000000003</v>
      </c>
      <c r="P4375">
        <v>11.0763</v>
      </c>
      <c r="Q4375" t="s">
        <v>142</v>
      </c>
      <c r="R4375">
        <v>92.901399999999995</v>
      </c>
      <c r="U4375">
        <v>88.923699999999997</v>
      </c>
      <c r="V4375">
        <v>95.522599999999997</v>
      </c>
      <c r="W4375">
        <v>242</v>
      </c>
      <c r="X4375" t="s">
        <v>99</v>
      </c>
      <c r="Y4375" t="s">
        <v>92</v>
      </c>
      <c r="Z4375" t="s">
        <v>51</v>
      </c>
      <c r="AA4375" t="s">
        <v>120</v>
      </c>
      <c r="AB4375" t="s">
        <v>51</v>
      </c>
      <c r="AC4375" t="s">
        <v>136</v>
      </c>
      <c r="AD4375" t="s">
        <v>55</v>
      </c>
      <c r="AE4375" t="s">
        <v>56</v>
      </c>
      <c r="AF4375" t="s">
        <v>144</v>
      </c>
      <c r="AG4375">
        <v>104</v>
      </c>
      <c r="AH4375" t="s">
        <v>101</v>
      </c>
      <c r="AI4375" t="s">
        <v>94</v>
      </c>
      <c r="AJ4375" t="s">
        <v>95</v>
      </c>
      <c r="AK4375" t="s">
        <v>133</v>
      </c>
      <c r="AL4375" t="s">
        <v>122</v>
      </c>
      <c r="AM4375" t="s">
        <v>62</v>
      </c>
      <c r="AN4375" t="s">
        <v>63</v>
      </c>
    </row>
    <row r="4376" spans="1:40" x14ac:dyDescent="0.2">
      <c r="A4376">
        <v>2017</v>
      </c>
      <c r="B4376" t="s">
        <v>307</v>
      </c>
      <c r="C4376" t="s">
        <v>308</v>
      </c>
      <c r="D4376" t="s">
        <v>42</v>
      </c>
      <c r="E4376" t="s">
        <v>43</v>
      </c>
      <c r="F4376" t="s">
        <v>44</v>
      </c>
      <c r="G4376" t="s">
        <v>128</v>
      </c>
      <c r="H4376" t="s">
        <v>129</v>
      </c>
      <c r="I4376" t="s">
        <v>81</v>
      </c>
      <c r="J4376" t="s">
        <v>48</v>
      </c>
      <c r="K4376" t="s">
        <v>49</v>
      </c>
      <c r="L4376">
        <v>10.553800000000001</v>
      </c>
      <c r="O4376">
        <v>7.3628</v>
      </c>
      <c r="P4376">
        <v>14.9054</v>
      </c>
      <c r="Q4376" t="s">
        <v>130</v>
      </c>
      <c r="R4376">
        <v>89.446200000000005</v>
      </c>
      <c r="U4376">
        <v>85.0946</v>
      </c>
      <c r="V4376">
        <v>92.637200000000007</v>
      </c>
      <c r="W4376">
        <v>343</v>
      </c>
      <c r="X4376" t="s">
        <v>51</v>
      </c>
      <c r="Y4376" t="s">
        <v>92</v>
      </c>
      <c r="Z4376" t="s">
        <v>51</v>
      </c>
      <c r="AA4376" t="s">
        <v>51</v>
      </c>
      <c r="AB4376" t="s">
        <v>71</v>
      </c>
      <c r="AC4376" t="s">
        <v>309</v>
      </c>
      <c r="AD4376" t="s">
        <v>55</v>
      </c>
      <c r="AE4376" t="s">
        <v>56</v>
      </c>
      <c r="AF4376" t="s">
        <v>132</v>
      </c>
      <c r="AG4376">
        <v>6</v>
      </c>
      <c r="AH4376" t="s">
        <v>58</v>
      </c>
      <c r="AI4376" t="s">
        <v>94</v>
      </c>
      <c r="AJ4376" t="s">
        <v>95</v>
      </c>
      <c r="AK4376" t="s">
        <v>307</v>
      </c>
      <c r="AL4376" t="s">
        <v>61</v>
      </c>
      <c r="AM4376" t="s">
        <v>88</v>
      </c>
      <c r="AN4376" t="s">
        <v>76</v>
      </c>
    </row>
    <row r="4377" spans="1:40" x14ac:dyDescent="0.2">
      <c r="A4377">
        <v>2017</v>
      </c>
      <c r="B4377" t="s">
        <v>118</v>
      </c>
      <c r="C4377" t="s">
        <v>119</v>
      </c>
      <c r="D4377" t="s">
        <v>42</v>
      </c>
      <c r="E4377" t="s">
        <v>43</v>
      </c>
      <c r="F4377" t="s">
        <v>44</v>
      </c>
      <c r="G4377" t="s">
        <v>66</v>
      </c>
      <c r="H4377" t="s">
        <v>66</v>
      </c>
      <c r="I4377" t="s">
        <v>67</v>
      </c>
      <c r="J4377" t="s">
        <v>48</v>
      </c>
      <c r="K4377" t="s">
        <v>49</v>
      </c>
      <c r="L4377">
        <v>8.6271000000000004</v>
      </c>
      <c r="O4377">
        <v>4.3520000000000003</v>
      </c>
      <c r="P4377">
        <v>16.382400000000001</v>
      </c>
      <c r="Q4377" t="s">
        <v>68</v>
      </c>
      <c r="R4377">
        <v>91.372900000000001</v>
      </c>
      <c r="U4377">
        <v>83.617599999999996</v>
      </c>
      <c r="V4377">
        <v>95.647999999999996</v>
      </c>
      <c r="W4377">
        <v>261</v>
      </c>
      <c r="X4377" t="s">
        <v>156</v>
      </c>
      <c r="Y4377" t="s">
        <v>92</v>
      </c>
      <c r="Z4377" t="s">
        <v>105</v>
      </c>
      <c r="AA4377" t="s">
        <v>51</v>
      </c>
      <c r="AB4377" t="s">
        <v>71</v>
      </c>
      <c r="AC4377" t="s">
        <v>121</v>
      </c>
      <c r="AD4377" t="s">
        <v>55</v>
      </c>
      <c r="AE4377" t="s">
        <v>56</v>
      </c>
      <c r="AF4377" t="s">
        <v>73</v>
      </c>
      <c r="AG4377">
        <v>121</v>
      </c>
      <c r="AH4377" t="s">
        <v>158</v>
      </c>
      <c r="AI4377" t="s">
        <v>94</v>
      </c>
      <c r="AJ4377" t="s">
        <v>108</v>
      </c>
      <c r="AK4377" t="s">
        <v>118</v>
      </c>
      <c r="AL4377" t="s">
        <v>61</v>
      </c>
      <c r="AM4377" t="s">
        <v>62</v>
      </c>
      <c r="AN4377" t="s">
        <v>76</v>
      </c>
    </row>
    <row r="4378" spans="1:40" x14ac:dyDescent="0.2">
      <c r="A4378">
        <v>2017</v>
      </c>
      <c r="B4378" t="s">
        <v>263</v>
      </c>
      <c r="C4378" t="s">
        <v>264</v>
      </c>
      <c r="D4378" t="s">
        <v>42</v>
      </c>
      <c r="E4378" t="s">
        <v>43</v>
      </c>
      <c r="F4378" t="s">
        <v>44</v>
      </c>
      <c r="G4378" t="s">
        <v>128</v>
      </c>
      <c r="H4378" t="s">
        <v>129</v>
      </c>
      <c r="I4378" t="s">
        <v>81</v>
      </c>
      <c r="J4378" t="s">
        <v>48</v>
      </c>
      <c r="K4378" t="s">
        <v>49</v>
      </c>
      <c r="L4378">
        <v>9.9742999999999995</v>
      </c>
      <c r="O4378">
        <v>7.8010999999999999</v>
      </c>
      <c r="P4378">
        <v>12.669700000000001</v>
      </c>
      <c r="Q4378" t="s">
        <v>130</v>
      </c>
      <c r="R4378">
        <v>90.025700000000001</v>
      </c>
      <c r="U4378">
        <v>87.330299999999994</v>
      </c>
      <c r="V4378">
        <v>92.198899999999995</v>
      </c>
      <c r="W4378">
        <v>584</v>
      </c>
      <c r="X4378" t="s">
        <v>51</v>
      </c>
      <c r="Y4378" t="s">
        <v>92</v>
      </c>
      <c r="Z4378" t="s">
        <v>51</v>
      </c>
      <c r="AA4378" t="s">
        <v>51</v>
      </c>
      <c r="AB4378" t="s">
        <v>71</v>
      </c>
      <c r="AC4378" t="s">
        <v>265</v>
      </c>
      <c r="AD4378" t="s">
        <v>55</v>
      </c>
      <c r="AE4378" t="s">
        <v>56</v>
      </c>
      <c r="AF4378" t="s">
        <v>132</v>
      </c>
      <c r="AG4378">
        <v>11</v>
      </c>
      <c r="AH4378" t="s">
        <v>58</v>
      </c>
      <c r="AI4378" t="s">
        <v>94</v>
      </c>
      <c r="AJ4378" t="s">
        <v>95</v>
      </c>
      <c r="AK4378" t="s">
        <v>263</v>
      </c>
      <c r="AL4378" t="s">
        <v>61</v>
      </c>
      <c r="AM4378" t="s">
        <v>62</v>
      </c>
      <c r="AN4378" t="s">
        <v>76</v>
      </c>
    </row>
    <row r="4379" spans="1:40" x14ac:dyDescent="0.2">
      <c r="A4379">
        <v>2017</v>
      </c>
      <c r="B4379" t="s">
        <v>190</v>
      </c>
      <c r="C4379" t="s">
        <v>191</v>
      </c>
      <c r="D4379" t="s">
        <v>42</v>
      </c>
      <c r="E4379" t="s">
        <v>43</v>
      </c>
      <c r="F4379" t="s">
        <v>44</v>
      </c>
      <c r="G4379" t="s">
        <v>128</v>
      </c>
      <c r="H4379" t="s">
        <v>129</v>
      </c>
      <c r="I4379" t="s">
        <v>81</v>
      </c>
      <c r="J4379" t="s">
        <v>48</v>
      </c>
      <c r="K4379" t="s">
        <v>49</v>
      </c>
      <c r="L4379">
        <v>6.0030000000000001</v>
      </c>
      <c r="O4379">
        <v>1.6415999999999999</v>
      </c>
      <c r="P4379">
        <v>19.638100000000001</v>
      </c>
      <c r="Q4379" t="s">
        <v>130</v>
      </c>
      <c r="R4379">
        <v>93.997</v>
      </c>
      <c r="U4379">
        <v>80.361900000000006</v>
      </c>
      <c r="V4379">
        <v>98.358400000000003</v>
      </c>
      <c r="W4379">
        <v>59</v>
      </c>
      <c r="X4379" t="s">
        <v>99</v>
      </c>
      <c r="Y4379" t="s">
        <v>92</v>
      </c>
      <c r="Z4379" t="s">
        <v>105</v>
      </c>
      <c r="AA4379" t="s">
        <v>51</v>
      </c>
      <c r="AB4379" t="s">
        <v>84</v>
      </c>
      <c r="AC4379" t="s">
        <v>192</v>
      </c>
      <c r="AD4379" t="s">
        <v>55</v>
      </c>
      <c r="AE4379" t="s">
        <v>56</v>
      </c>
      <c r="AF4379" t="s">
        <v>132</v>
      </c>
      <c r="AG4379">
        <v>42</v>
      </c>
      <c r="AH4379" t="s">
        <v>101</v>
      </c>
      <c r="AI4379" t="s">
        <v>94</v>
      </c>
      <c r="AJ4379" t="s">
        <v>108</v>
      </c>
      <c r="AK4379" t="s">
        <v>190</v>
      </c>
      <c r="AL4379" t="s">
        <v>61</v>
      </c>
      <c r="AM4379" t="s">
        <v>88</v>
      </c>
      <c r="AN4379" t="s">
        <v>89</v>
      </c>
    </row>
    <row r="4380" spans="1:40" x14ac:dyDescent="0.2">
      <c r="A4380">
        <v>2017</v>
      </c>
      <c r="B4380" t="s">
        <v>280</v>
      </c>
      <c r="C4380" t="s">
        <v>281</v>
      </c>
      <c r="D4380" t="s">
        <v>42</v>
      </c>
      <c r="E4380" t="s">
        <v>43</v>
      </c>
      <c r="F4380" t="s">
        <v>44</v>
      </c>
      <c r="G4380" t="s">
        <v>79</v>
      </c>
      <c r="H4380" t="s">
        <v>80</v>
      </c>
      <c r="I4380" t="s">
        <v>81</v>
      </c>
      <c r="J4380" t="s">
        <v>48</v>
      </c>
      <c r="K4380" t="s">
        <v>49</v>
      </c>
      <c r="L4380">
        <v>20.0747</v>
      </c>
      <c r="O4380">
        <v>12.6927</v>
      </c>
      <c r="P4380">
        <v>30.262</v>
      </c>
      <c r="Q4380" t="s">
        <v>82</v>
      </c>
      <c r="R4380">
        <v>79.925299999999993</v>
      </c>
      <c r="U4380">
        <v>69.738</v>
      </c>
      <c r="V4380">
        <v>87.307299999999998</v>
      </c>
      <c r="W4380">
        <v>101</v>
      </c>
      <c r="X4380" t="s">
        <v>156</v>
      </c>
      <c r="Y4380" t="s">
        <v>198</v>
      </c>
      <c r="Z4380" t="s">
        <v>51</v>
      </c>
      <c r="AA4380" t="s">
        <v>120</v>
      </c>
      <c r="AB4380" t="s">
        <v>51</v>
      </c>
      <c r="AC4380" t="s">
        <v>282</v>
      </c>
      <c r="AD4380" t="s">
        <v>55</v>
      </c>
      <c r="AE4380" t="s">
        <v>56</v>
      </c>
      <c r="AF4380" t="s">
        <v>86</v>
      </c>
      <c r="AG4380">
        <v>66</v>
      </c>
      <c r="AH4380" t="s">
        <v>158</v>
      </c>
      <c r="AI4380" t="s">
        <v>199</v>
      </c>
      <c r="AJ4380" t="s">
        <v>95</v>
      </c>
      <c r="AK4380" t="s">
        <v>280</v>
      </c>
      <c r="AL4380" t="s">
        <v>122</v>
      </c>
      <c r="AM4380" t="s">
        <v>96</v>
      </c>
      <c r="AN4380" t="s">
        <v>63</v>
      </c>
    </row>
    <row r="4381" spans="1:40" x14ac:dyDescent="0.2">
      <c r="A4381">
        <v>2017</v>
      </c>
      <c r="B4381" t="s">
        <v>64</v>
      </c>
      <c r="C4381" t="s">
        <v>65</v>
      </c>
      <c r="D4381" t="s">
        <v>42</v>
      </c>
      <c r="E4381" t="s">
        <v>43</v>
      </c>
      <c r="F4381" t="s">
        <v>44</v>
      </c>
      <c r="G4381" t="s">
        <v>66</v>
      </c>
      <c r="H4381" t="s">
        <v>66</v>
      </c>
      <c r="I4381" t="s">
        <v>67</v>
      </c>
      <c r="J4381" t="s">
        <v>48</v>
      </c>
      <c r="K4381" t="s">
        <v>49</v>
      </c>
      <c r="L4381">
        <v>7.4382000000000001</v>
      </c>
      <c r="O4381">
        <v>4.6798999999999999</v>
      </c>
      <c r="P4381">
        <v>11.623799999999999</v>
      </c>
      <c r="Q4381" t="s">
        <v>68</v>
      </c>
      <c r="R4381">
        <v>92.561800000000005</v>
      </c>
      <c r="U4381">
        <v>88.376199999999997</v>
      </c>
      <c r="V4381">
        <v>95.320099999999996</v>
      </c>
      <c r="W4381">
        <v>259</v>
      </c>
      <c r="X4381" t="s">
        <v>99</v>
      </c>
      <c r="Y4381" t="s">
        <v>51</v>
      </c>
      <c r="Z4381" t="s">
        <v>105</v>
      </c>
      <c r="AA4381" t="s">
        <v>51</v>
      </c>
      <c r="AB4381" t="s">
        <v>51</v>
      </c>
      <c r="AC4381" t="s">
        <v>72</v>
      </c>
      <c r="AD4381" t="s">
        <v>55</v>
      </c>
      <c r="AE4381" t="s">
        <v>56</v>
      </c>
      <c r="AF4381" t="s">
        <v>73</v>
      </c>
      <c r="AG4381">
        <v>128</v>
      </c>
      <c r="AH4381" t="s">
        <v>101</v>
      </c>
      <c r="AI4381" t="s">
        <v>102</v>
      </c>
      <c r="AJ4381" t="s">
        <v>108</v>
      </c>
      <c r="AK4381" t="s">
        <v>64</v>
      </c>
      <c r="AL4381" t="s">
        <v>61</v>
      </c>
      <c r="AM4381" t="s">
        <v>62</v>
      </c>
      <c r="AN4381" t="s">
        <v>63</v>
      </c>
    </row>
    <row r="4382" spans="1:40" x14ac:dyDescent="0.2">
      <c r="A4382">
        <v>2017</v>
      </c>
      <c r="B4382" t="s">
        <v>274</v>
      </c>
      <c r="C4382" t="s">
        <v>275</v>
      </c>
      <c r="D4382" t="s">
        <v>42</v>
      </c>
      <c r="E4382" t="s">
        <v>43</v>
      </c>
      <c r="F4382" t="s">
        <v>44</v>
      </c>
      <c r="G4382" t="s">
        <v>140</v>
      </c>
      <c r="H4382" t="s">
        <v>141</v>
      </c>
      <c r="I4382" t="s">
        <v>81</v>
      </c>
      <c r="J4382" t="s">
        <v>48</v>
      </c>
      <c r="K4382" t="s">
        <v>49</v>
      </c>
      <c r="L4382">
        <v>4.5537999999999998</v>
      </c>
      <c r="O4382">
        <v>1.9278</v>
      </c>
      <c r="P4382">
        <v>10.3782</v>
      </c>
      <c r="Q4382" t="s">
        <v>142</v>
      </c>
      <c r="R4382">
        <v>95.446200000000005</v>
      </c>
      <c r="U4382">
        <v>89.621799999999993</v>
      </c>
      <c r="V4382">
        <v>98.072199999999995</v>
      </c>
      <c r="W4382">
        <v>150</v>
      </c>
      <c r="X4382" t="s">
        <v>99</v>
      </c>
      <c r="Y4382" t="s">
        <v>92</v>
      </c>
      <c r="Z4382" t="s">
        <v>70</v>
      </c>
      <c r="AA4382" t="s">
        <v>51</v>
      </c>
      <c r="AB4382" t="s">
        <v>51</v>
      </c>
      <c r="AC4382" t="s">
        <v>276</v>
      </c>
      <c r="AD4382" t="s">
        <v>55</v>
      </c>
      <c r="AE4382" t="s">
        <v>56</v>
      </c>
      <c r="AF4382" t="s">
        <v>144</v>
      </c>
      <c r="AG4382">
        <v>48</v>
      </c>
      <c r="AH4382" t="s">
        <v>101</v>
      </c>
      <c r="AI4382" t="s">
        <v>94</v>
      </c>
      <c r="AJ4382" t="s">
        <v>75</v>
      </c>
      <c r="AK4382" t="s">
        <v>274</v>
      </c>
      <c r="AL4382" t="s">
        <v>61</v>
      </c>
      <c r="AM4382" t="s">
        <v>88</v>
      </c>
      <c r="AN4382" t="s">
        <v>63</v>
      </c>
    </row>
    <row r="4383" spans="1:40" x14ac:dyDescent="0.2">
      <c r="A4383">
        <v>2017</v>
      </c>
      <c r="B4383" t="s">
        <v>243</v>
      </c>
      <c r="C4383" t="s">
        <v>244</v>
      </c>
      <c r="D4383" t="s">
        <v>42</v>
      </c>
      <c r="E4383" t="s">
        <v>43</v>
      </c>
      <c r="F4383" t="s">
        <v>44</v>
      </c>
      <c r="G4383" t="s">
        <v>66</v>
      </c>
      <c r="H4383" t="s">
        <v>66</v>
      </c>
      <c r="I4383" t="s">
        <v>67</v>
      </c>
      <c r="J4383" t="s">
        <v>48</v>
      </c>
      <c r="K4383" t="s">
        <v>49</v>
      </c>
      <c r="L4383">
        <v>2.516</v>
      </c>
      <c r="O4383">
        <v>0.98409999999999997</v>
      </c>
      <c r="P4383">
        <v>6.2808999999999999</v>
      </c>
      <c r="Q4383" t="s">
        <v>68</v>
      </c>
      <c r="R4383">
        <v>97.483999999999995</v>
      </c>
      <c r="U4383">
        <v>93.719099999999997</v>
      </c>
      <c r="V4383">
        <v>99.015900000000002</v>
      </c>
      <c r="W4383">
        <v>194</v>
      </c>
      <c r="X4383" t="s">
        <v>156</v>
      </c>
      <c r="Y4383" t="s">
        <v>69</v>
      </c>
      <c r="Z4383" t="s">
        <v>51</v>
      </c>
      <c r="AA4383" t="s">
        <v>51</v>
      </c>
      <c r="AB4383" t="s">
        <v>71</v>
      </c>
      <c r="AC4383" t="s">
        <v>245</v>
      </c>
      <c r="AD4383" t="s">
        <v>55</v>
      </c>
      <c r="AE4383" t="s">
        <v>56</v>
      </c>
      <c r="AF4383" t="s">
        <v>73</v>
      </c>
      <c r="AG4383">
        <v>19</v>
      </c>
      <c r="AH4383" t="s">
        <v>158</v>
      </c>
      <c r="AI4383" t="s">
        <v>74</v>
      </c>
      <c r="AJ4383" t="s">
        <v>95</v>
      </c>
      <c r="AK4383" t="s">
        <v>243</v>
      </c>
      <c r="AL4383" t="s">
        <v>61</v>
      </c>
      <c r="AM4383" t="s">
        <v>88</v>
      </c>
      <c r="AN4383" t="s">
        <v>76</v>
      </c>
    </row>
    <row r="4384" spans="1:40" x14ac:dyDescent="0.2">
      <c r="A4384">
        <v>2017</v>
      </c>
      <c r="B4384" t="s">
        <v>187</v>
      </c>
      <c r="C4384" t="s">
        <v>188</v>
      </c>
      <c r="D4384" t="s">
        <v>42</v>
      </c>
      <c r="E4384" t="s">
        <v>43</v>
      </c>
      <c r="F4384" t="s">
        <v>44</v>
      </c>
      <c r="G4384" t="s">
        <v>140</v>
      </c>
      <c r="H4384" t="s">
        <v>141</v>
      </c>
      <c r="I4384" t="s">
        <v>81</v>
      </c>
      <c r="J4384" t="s">
        <v>48</v>
      </c>
      <c r="K4384" t="s">
        <v>49</v>
      </c>
      <c r="L4384">
        <v>3.2307999999999999</v>
      </c>
      <c r="O4384">
        <v>0.31669999999999998</v>
      </c>
      <c r="P4384">
        <v>25.971</v>
      </c>
      <c r="Q4384" t="s">
        <v>142</v>
      </c>
      <c r="R4384">
        <v>96.769199999999998</v>
      </c>
      <c r="U4384">
        <v>74.028999999999996</v>
      </c>
      <c r="V4384">
        <v>99.683300000000003</v>
      </c>
      <c r="W4384">
        <v>31</v>
      </c>
      <c r="X4384" t="s">
        <v>99</v>
      </c>
      <c r="Y4384" t="s">
        <v>166</v>
      </c>
      <c r="Z4384" t="s">
        <v>51</v>
      </c>
      <c r="AA4384" t="s">
        <v>120</v>
      </c>
      <c r="AB4384" t="s">
        <v>51</v>
      </c>
      <c r="AC4384" t="s">
        <v>189</v>
      </c>
      <c r="AD4384" t="s">
        <v>55</v>
      </c>
      <c r="AE4384" t="s">
        <v>56</v>
      </c>
      <c r="AF4384" t="s">
        <v>144</v>
      </c>
      <c r="AG4384">
        <v>54</v>
      </c>
      <c r="AH4384" t="s">
        <v>101</v>
      </c>
      <c r="AI4384" t="s">
        <v>168</v>
      </c>
      <c r="AJ4384" t="s">
        <v>95</v>
      </c>
      <c r="AK4384" t="s">
        <v>187</v>
      </c>
      <c r="AL4384" t="s">
        <v>122</v>
      </c>
      <c r="AM4384" t="s">
        <v>88</v>
      </c>
      <c r="AN4384" t="s">
        <v>63</v>
      </c>
    </row>
    <row r="4385" spans="1:40" x14ac:dyDescent="0.2">
      <c r="A4385">
        <v>2017</v>
      </c>
      <c r="B4385" t="s">
        <v>251</v>
      </c>
      <c r="C4385" t="s">
        <v>252</v>
      </c>
      <c r="D4385" t="s">
        <v>42</v>
      </c>
      <c r="E4385" t="s">
        <v>43</v>
      </c>
      <c r="F4385" t="s">
        <v>44</v>
      </c>
      <c r="G4385" t="s">
        <v>140</v>
      </c>
      <c r="H4385" t="s">
        <v>141</v>
      </c>
      <c r="I4385" t="s">
        <v>81</v>
      </c>
      <c r="J4385" t="s">
        <v>48</v>
      </c>
      <c r="K4385" t="s">
        <v>49</v>
      </c>
      <c r="L4385">
        <v>6.2766000000000002</v>
      </c>
      <c r="O4385">
        <v>1.5649</v>
      </c>
      <c r="P4385">
        <v>22.003299999999999</v>
      </c>
      <c r="Q4385" t="s">
        <v>142</v>
      </c>
      <c r="R4385">
        <v>93.723399999999998</v>
      </c>
      <c r="U4385">
        <v>77.996700000000004</v>
      </c>
      <c r="V4385">
        <v>98.435100000000006</v>
      </c>
      <c r="W4385">
        <v>48</v>
      </c>
      <c r="X4385" t="s">
        <v>51</v>
      </c>
      <c r="Y4385" t="s">
        <v>51</v>
      </c>
      <c r="Z4385" t="s">
        <v>105</v>
      </c>
      <c r="AA4385" t="s">
        <v>106</v>
      </c>
      <c r="AB4385" t="s">
        <v>51</v>
      </c>
      <c r="AC4385" t="s">
        <v>253</v>
      </c>
      <c r="AD4385" t="s">
        <v>55</v>
      </c>
      <c r="AE4385" t="s">
        <v>56</v>
      </c>
      <c r="AF4385" t="s">
        <v>144</v>
      </c>
      <c r="AG4385">
        <v>10</v>
      </c>
      <c r="AH4385" t="s">
        <v>58</v>
      </c>
      <c r="AI4385" t="s">
        <v>102</v>
      </c>
      <c r="AJ4385" t="s">
        <v>108</v>
      </c>
      <c r="AK4385" t="s">
        <v>251</v>
      </c>
      <c r="AL4385" t="s">
        <v>109</v>
      </c>
      <c r="AM4385" t="s">
        <v>88</v>
      </c>
      <c r="AN4385" t="s">
        <v>63</v>
      </c>
    </row>
    <row r="4386" spans="1:40" x14ac:dyDescent="0.2">
      <c r="A4386">
        <v>2017</v>
      </c>
      <c r="B4386" t="s">
        <v>254</v>
      </c>
      <c r="C4386" t="s">
        <v>255</v>
      </c>
      <c r="D4386" t="s">
        <v>42</v>
      </c>
      <c r="E4386" t="s">
        <v>43</v>
      </c>
      <c r="F4386" t="s">
        <v>44</v>
      </c>
      <c r="G4386" t="s">
        <v>45</v>
      </c>
      <c r="H4386" t="s">
        <v>46</v>
      </c>
      <c r="I4386" t="s">
        <v>47</v>
      </c>
      <c r="J4386" t="s">
        <v>48</v>
      </c>
      <c r="K4386" t="s">
        <v>49</v>
      </c>
      <c r="L4386">
        <v>54.73</v>
      </c>
      <c r="O4386">
        <v>36.134599999999999</v>
      </c>
      <c r="P4386">
        <v>72.092600000000004</v>
      </c>
      <c r="Q4386" t="s">
        <v>50</v>
      </c>
      <c r="R4386">
        <v>45.27</v>
      </c>
      <c r="U4386">
        <v>27.907399999999999</v>
      </c>
      <c r="V4386">
        <v>63.865400000000001</v>
      </c>
      <c r="W4386">
        <v>39</v>
      </c>
      <c r="X4386" t="s">
        <v>51</v>
      </c>
      <c r="Y4386" t="s">
        <v>52</v>
      </c>
      <c r="Z4386" t="s">
        <v>83</v>
      </c>
      <c r="AA4386" t="s">
        <v>51</v>
      </c>
      <c r="AB4386" t="s">
        <v>215</v>
      </c>
      <c r="AD4386" t="s">
        <v>55</v>
      </c>
      <c r="AE4386" t="s">
        <v>56</v>
      </c>
      <c r="AF4386" t="s">
        <v>57</v>
      </c>
      <c r="AG4386">
        <v>59</v>
      </c>
      <c r="AH4386" t="s">
        <v>58</v>
      </c>
      <c r="AI4386" t="s">
        <v>59</v>
      </c>
      <c r="AJ4386" t="s">
        <v>87</v>
      </c>
      <c r="AK4386" t="s">
        <v>254</v>
      </c>
      <c r="AL4386" t="s">
        <v>61</v>
      </c>
      <c r="AM4386" t="s">
        <v>256</v>
      </c>
      <c r="AN4386" t="s">
        <v>216</v>
      </c>
    </row>
    <row r="4387" spans="1:40" x14ac:dyDescent="0.2">
      <c r="A4387">
        <v>2017</v>
      </c>
      <c r="B4387" t="s">
        <v>118</v>
      </c>
      <c r="C4387" t="s">
        <v>119</v>
      </c>
      <c r="D4387" t="s">
        <v>42</v>
      </c>
      <c r="E4387" t="s">
        <v>43</v>
      </c>
      <c r="F4387" t="s">
        <v>44</v>
      </c>
      <c r="G4387" t="s">
        <v>140</v>
      </c>
      <c r="H4387" t="s">
        <v>141</v>
      </c>
      <c r="I4387" t="s">
        <v>81</v>
      </c>
      <c r="J4387" t="s">
        <v>48</v>
      </c>
      <c r="K4387" t="s">
        <v>49</v>
      </c>
      <c r="L4387">
        <v>1.5503</v>
      </c>
      <c r="O4387">
        <v>0.59650000000000003</v>
      </c>
      <c r="P4387">
        <v>3.9685999999999999</v>
      </c>
      <c r="Q4387" t="s">
        <v>142</v>
      </c>
      <c r="R4387">
        <v>98.449700000000007</v>
      </c>
      <c r="U4387">
        <v>96.031400000000005</v>
      </c>
      <c r="V4387">
        <v>99.403499999999994</v>
      </c>
      <c r="W4387">
        <v>263</v>
      </c>
      <c r="X4387" t="s">
        <v>51</v>
      </c>
      <c r="Y4387" t="s">
        <v>52</v>
      </c>
      <c r="Z4387" t="s">
        <v>53</v>
      </c>
      <c r="AA4387" t="s">
        <v>120</v>
      </c>
      <c r="AB4387" t="s">
        <v>51</v>
      </c>
      <c r="AC4387" t="s">
        <v>121</v>
      </c>
      <c r="AD4387" t="s">
        <v>55</v>
      </c>
      <c r="AE4387" t="s">
        <v>56</v>
      </c>
      <c r="AF4387" t="s">
        <v>144</v>
      </c>
      <c r="AG4387">
        <v>121</v>
      </c>
      <c r="AH4387" t="s">
        <v>58</v>
      </c>
      <c r="AI4387" t="s">
        <v>59</v>
      </c>
      <c r="AJ4387" t="s">
        <v>60</v>
      </c>
      <c r="AK4387" t="s">
        <v>118</v>
      </c>
      <c r="AL4387" t="s">
        <v>122</v>
      </c>
      <c r="AM4387" t="s">
        <v>62</v>
      </c>
      <c r="AN4387" t="s">
        <v>63</v>
      </c>
    </row>
    <row r="4388" spans="1:40" x14ac:dyDescent="0.2">
      <c r="A4388">
        <v>2017</v>
      </c>
      <c r="B4388" t="s">
        <v>203</v>
      </c>
      <c r="C4388" t="s">
        <v>204</v>
      </c>
      <c r="D4388" t="s">
        <v>42</v>
      </c>
      <c r="E4388" t="s">
        <v>43</v>
      </c>
      <c r="F4388" t="s">
        <v>44</v>
      </c>
      <c r="G4388" t="s">
        <v>45</v>
      </c>
      <c r="H4388" t="s">
        <v>46</v>
      </c>
      <c r="I4388" t="s">
        <v>47</v>
      </c>
      <c r="J4388" t="s">
        <v>48</v>
      </c>
      <c r="K4388" t="s">
        <v>49</v>
      </c>
      <c r="L4388">
        <v>30.8065</v>
      </c>
      <c r="O4388">
        <v>22.936499999999999</v>
      </c>
      <c r="P4388">
        <v>39.975999999999999</v>
      </c>
      <c r="Q4388" t="s">
        <v>50</v>
      </c>
      <c r="R4388">
        <v>69.1935</v>
      </c>
      <c r="U4388">
        <v>60.024000000000001</v>
      </c>
      <c r="V4388">
        <v>77.063500000000005</v>
      </c>
      <c r="W4388">
        <v>164</v>
      </c>
      <c r="X4388" t="s">
        <v>51</v>
      </c>
      <c r="Y4388" t="s">
        <v>52</v>
      </c>
      <c r="Z4388" t="s">
        <v>51</v>
      </c>
      <c r="AA4388" t="s">
        <v>51</v>
      </c>
      <c r="AB4388" t="s">
        <v>51</v>
      </c>
      <c r="AC4388" t="s">
        <v>205</v>
      </c>
      <c r="AD4388" t="s">
        <v>55</v>
      </c>
      <c r="AE4388" t="s">
        <v>56</v>
      </c>
      <c r="AF4388" t="s">
        <v>57</v>
      </c>
      <c r="AG4388">
        <v>103</v>
      </c>
      <c r="AH4388" t="s">
        <v>58</v>
      </c>
      <c r="AI4388" t="s">
        <v>59</v>
      </c>
      <c r="AJ4388" t="s">
        <v>95</v>
      </c>
      <c r="AK4388" t="s">
        <v>203</v>
      </c>
      <c r="AL4388" t="s">
        <v>61</v>
      </c>
      <c r="AM4388" t="s">
        <v>62</v>
      </c>
      <c r="AN4388" t="s">
        <v>63</v>
      </c>
    </row>
    <row r="4389" spans="1:40" x14ac:dyDescent="0.2">
      <c r="A4389">
        <v>2017</v>
      </c>
      <c r="B4389" t="s">
        <v>151</v>
      </c>
      <c r="C4389" t="s">
        <v>152</v>
      </c>
      <c r="D4389" t="s">
        <v>42</v>
      </c>
      <c r="E4389" t="s">
        <v>43</v>
      </c>
      <c r="F4389" t="s">
        <v>44</v>
      </c>
      <c r="G4389" t="s">
        <v>66</v>
      </c>
      <c r="H4389" t="s">
        <v>66</v>
      </c>
      <c r="I4389" t="s">
        <v>67</v>
      </c>
      <c r="J4389" t="s">
        <v>48</v>
      </c>
      <c r="K4389" t="s">
        <v>49</v>
      </c>
      <c r="L4389">
        <v>26.134399999999999</v>
      </c>
      <c r="O4389">
        <v>8.8843999999999994</v>
      </c>
      <c r="P4389">
        <v>56.2136</v>
      </c>
      <c r="Q4389" t="s">
        <v>68</v>
      </c>
      <c r="R4389">
        <v>73.865600000000001</v>
      </c>
      <c r="U4389">
        <v>43.7864</v>
      </c>
      <c r="V4389">
        <v>91.115600000000001</v>
      </c>
      <c r="W4389">
        <v>41</v>
      </c>
      <c r="X4389" t="s">
        <v>51</v>
      </c>
      <c r="Y4389" t="s">
        <v>69</v>
      </c>
      <c r="Z4389" t="s">
        <v>53</v>
      </c>
      <c r="AA4389" t="s">
        <v>106</v>
      </c>
      <c r="AB4389" t="s">
        <v>51</v>
      </c>
      <c r="AC4389" t="s">
        <v>153</v>
      </c>
      <c r="AD4389" t="s">
        <v>55</v>
      </c>
      <c r="AE4389" t="s">
        <v>56</v>
      </c>
      <c r="AF4389" t="s">
        <v>73</v>
      </c>
      <c r="AG4389">
        <v>21</v>
      </c>
      <c r="AH4389" t="s">
        <v>58</v>
      </c>
      <c r="AI4389" t="s">
        <v>74</v>
      </c>
      <c r="AJ4389" t="s">
        <v>60</v>
      </c>
      <c r="AK4389" t="s">
        <v>151</v>
      </c>
      <c r="AL4389" t="s">
        <v>109</v>
      </c>
      <c r="AM4389" t="s">
        <v>88</v>
      </c>
      <c r="AN4389" t="s">
        <v>63</v>
      </c>
    </row>
    <row r="4390" spans="1:40" x14ac:dyDescent="0.2">
      <c r="A4390">
        <v>2017</v>
      </c>
      <c r="B4390" t="s">
        <v>322</v>
      </c>
      <c r="C4390" t="s">
        <v>323</v>
      </c>
      <c r="D4390" t="s">
        <v>42</v>
      </c>
      <c r="E4390" t="s">
        <v>43</v>
      </c>
      <c r="F4390" t="s">
        <v>44</v>
      </c>
      <c r="G4390" t="s">
        <v>79</v>
      </c>
      <c r="H4390" t="s">
        <v>80</v>
      </c>
      <c r="I4390" t="s">
        <v>81</v>
      </c>
      <c r="J4390" t="s">
        <v>48</v>
      </c>
      <c r="K4390" t="s">
        <v>49</v>
      </c>
      <c r="L4390">
        <v>11.5032</v>
      </c>
      <c r="O4390">
        <v>5.6764000000000001</v>
      </c>
      <c r="P4390">
        <v>21.920999999999999</v>
      </c>
      <c r="Q4390" t="s">
        <v>82</v>
      </c>
      <c r="R4390">
        <v>88.496799999999993</v>
      </c>
      <c r="U4390">
        <v>78.078999999999994</v>
      </c>
      <c r="V4390">
        <v>94.323599999999999</v>
      </c>
      <c r="W4390">
        <v>127</v>
      </c>
      <c r="X4390" t="s">
        <v>51</v>
      </c>
      <c r="Y4390" t="s">
        <v>69</v>
      </c>
      <c r="Z4390" t="s">
        <v>51</v>
      </c>
      <c r="AA4390" t="s">
        <v>51</v>
      </c>
      <c r="AB4390" t="s">
        <v>84</v>
      </c>
      <c r="AC4390" t="s">
        <v>324</v>
      </c>
      <c r="AD4390" t="s">
        <v>55</v>
      </c>
      <c r="AE4390" t="s">
        <v>56</v>
      </c>
      <c r="AF4390" t="s">
        <v>86</v>
      </c>
      <c r="AG4390">
        <v>120</v>
      </c>
      <c r="AH4390" t="s">
        <v>58</v>
      </c>
      <c r="AI4390" t="s">
        <v>74</v>
      </c>
      <c r="AJ4390" t="s">
        <v>95</v>
      </c>
      <c r="AK4390" t="s">
        <v>322</v>
      </c>
      <c r="AL4390" t="s">
        <v>61</v>
      </c>
      <c r="AM4390" t="s">
        <v>62</v>
      </c>
      <c r="AN4390" t="s">
        <v>89</v>
      </c>
    </row>
    <row r="4391" spans="1:40" x14ac:dyDescent="0.2">
      <c r="A4391">
        <v>2017</v>
      </c>
      <c r="B4391" t="s">
        <v>254</v>
      </c>
      <c r="C4391" t="s">
        <v>255</v>
      </c>
      <c r="D4391" t="s">
        <v>42</v>
      </c>
      <c r="E4391" t="s">
        <v>43</v>
      </c>
      <c r="F4391" t="s">
        <v>44</v>
      </c>
      <c r="G4391" t="s">
        <v>140</v>
      </c>
      <c r="H4391" t="s">
        <v>141</v>
      </c>
      <c r="I4391" t="s">
        <v>81</v>
      </c>
      <c r="J4391" t="s">
        <v>48</v>
      </c>
      <c r="K4391" t="s">
        <v>49</v>
      </c>
      <c r="L4391">
        <v>7.5090000000000003</v>
      </c>
      <c r="O4391">
        <v>5.1599000000000004</v>
      </c>
      <c r="P4391">
        <v>10.805899999999999</v>
      </c>
      <c r="Q4391" t="s">
        <v>142</v>
      </c>
      <c r="R4391">
        <v>92.491</v>
      </c>
      <c r="U4391">
        <v>89.194100000000006</v>
      </c>
      <c r="V4391">
        <v>94.840100000000007</v>
      </c>
      <c r="W4391">
        <v>466</v>
      </c>
      <c r="X4391" t="s">
        <v>51</v>
      </c>
      <c r="Y4391" t="s">
        <v>69</v>
      </c>
      <c r="Z4391" t="s">
        <v>51</v>
      </c>
      <c r="AA4391" t="s">
        <v>106</v>
      </c>
      <c r="AB4391" t="s">
        <v>51</v>
      </c>
      <c r="AD4391" t="s">
        <v>55</v>
      </c>
      <c r="AE4391" t="s">
        <v>56</v>
      </c>
      <c r="AF4391" t="s">
        <v>144</v>
      </c>
      <c r="AG4391">
        <v>59</v>
      </c>
      <c r="AH4391" t="s">
        <v>58</v>
      </c>
      <c r="AI4391" t="s">
        <v>74</v>
      </c>
      <c r="AJ4391" t="s">
        <v>95</v>
      </c>
      <c r="AK4391" t="s">
        <v>254</v>
      </c>
      <c r="AL4391" t="s">
        <v>109</v>
      </c>
      <c r="AM4391" t="s">
        <v>256</v>
      </c>
      <c r="AN4391" t="s">
        <v>63</v>
      </c>
    </row>
    <row r="4392" spans="1:40" x14ac:dyDescent="0.2">
      <c r="A4392">
        <v>2017</v>
      </c>
      <c r="B4392" t="s">
        <v>277</v>
      </c>
      <c r="C4392" t="s">
        <v>278</v>
      </c>
      <c r="D4392" t="s">
        <v>42</v>
      </c>
      <c r="E4392" t="s">
        <v>43</v>
      </c>
      <c r="F4392" t="s">
        <v>44</v>
      </c>
      <c r="G4392" t="s">
        <v>66</v>
      </c>
      <c r="H4392" t="s">
        <v>66</v>
      </c>
      <c r="I4392" t="s">
        <v>67</v>
      </c>
      <c r="J4392" t="s">
        <v>48</v>
      </c>
      <c r="K4392" t="s">
        <v>49</v>
      </c>
      <c r="L4392">
        <v>18.260300000000001</v>
      </c>
      <c r="O4392">
        <v>8.3603000000000005</v>
      </c>
      <c r="P4392">
        <v>35.36</v>
      </c>
      <c r="Q4392" t="s">
        <v>68</v>
      </c>
      <c r="R4392">
        <v>81.739699999999999</v>
      </c>
      <c r="U4392">
        <v>64.64</v>
      </c>
      <c r="V4392">
        <v>91.639700000000005</v>
      </c>
      <c r="W4392">
        <v>42</v>
      </c>
      <c r="X4392" t="s">
        <v>51</v>
      </c>
      <c r="Y4392" t="s">
        <v>92</v>
      </c>
      <c r="Z4392" t="s">
        <v>105</v>
      </c>
      <c r="AA4392" t="s">
        <v>106</v>
      </c>
      <c r="AB4392" t="s">
        <v>51</v>
      </c>
      <c r="AC4392" t="s">
        <v>279</v>
      </c>
      <c r="AD4392" t="s">
        <v>55</v>
      </c>
      <c r="AE4392" t="s">
        <v>56</v>
      </c>
      <c r="AF4392" t="s">
        <v>73</v>
      </c>
      <c r="AG4392">
        <v>108</v>
      </c>
      <c r="AH4392" t="s">
        <v>58</v>
      </c>
      <c r="AI4392" t="s">
        <v>94</v>
      </c>
      <c r="AJ4392" t="s">
        <v>108</v>
      </c>
      <c r="AK4392" t="s">
        <v>277</v>
      </c>
      <c r="AL4392" t="s">
        <v>109</v>
      </c>
      <c r="AM4392" t="s">
        <v>62</v>
      </c>
      <c r="AN4392" t="s">
        <v>63</v>
      </c>
    </row>
    <row r="4393" spans="1:40" x14ac:dyDescent="0.2">
      <c r="A4393">
        <v>2017</v>
      </c>
      <c r="B4393" t="s">
        <v>246</v>
      </c>
      <c r="C4393" t="s">
        <v>247</v>
      </c>
      <c r="D4393" t="s">
        <v>42</v>
      </c>
      <c r="E4393" t="s">
        <v>43</v>
      </c>
      <c r="F4393" t="s">
        <v>44</v>
      </c>
      <c r="G4393" t="s">
        <v>79</v>
      </c>
      <c r="H4393" t="s">
        <v>80</v>
      </c>
      <c r="I4393" t="s">
        <v>81</v>
      </c>
      <c r="J4393" t="s">
        <v>48</v>
      </c>
      <c r="K4393" t="s">
        <v>49</v>
      </c>
      <c r="L4393">
        <v>13.0906</v>
      </c>
      <c r="O4393">
        <v>7.7279</v>
      </c>
      <c r="P4393">
        <v>21.315000000000001</v>
      </c>
      <c r="Q4393" t="s">
        <v>82</v>
      </c>
      <c r="R4393">
        <v>86.909400000000005</v>
      </c>
      <c r="U4393">
        <v>78.685000000000002</v>
      </c>
      <c r="V4393">
        <v>92.272099999999995</v>
      </c>
      <c r="W4393">
        <v>171</v>
      </c>
      <c r="X4393" t="s">
        <v>99</v>
      </c>
      <c r="Y4393" t="s">
        <v>92</v>
      </c>
      <c r="Z4393" t="s">
        <v>51</v>
      </c>
      <c r="AA4393" t="s">
        <v>51</v>
      </c>
      <c r="AB4393" t="s">
        <v>84</v>
      </c>
      <c r="AC4393" t="s">
        <v>248</v>
      </c>
      <c r="AD4393" t="s">
        <v>55</v>
      </c>
      <c r="AE4393" t="s">
        <v>56</v>
      </c>
      <c r="AF4393" t="s">
        <v>86</v>
      </c>
      <c r="AG4393">
        <v>112</v>
      </c>
      <c r="AH4393" t="s">
        <v>101</v>
      </c>
      <c r="AI4393" t="s">
        <v>94</v>
      </c>
      <c r="AJ4393" t="s">
        <v>95</v>
      </c>
      <c r="AK4393" t="s">
        <v>246</v>
      </c>
      <c r="AL4393" t="s">
        <v>61</v>
      </c>
      <c r="AM4393" t="s">
        <v>62</v>
      </c>
      <c r="AN4393" t="s">
        <v>89</v>
      </c>
    </row>
    <row r="4394" spans="1:40" x14ac:dyDescent="0.2">
      <c r="A4394">
        <v>2017</v>
      </c>
      <c r="B4394" t="s">
        <v>229</v>
      </c>
      <c r="C4394" t="s">
        <v>230</v>
      </c>
      <c r="D4394" t="s">
        <v>42</v>
      </c>
      <c r="E4394" t="s">
        <v>43</v>
      </c>
      <c r="F4394" t="s">
        <v>44</v>
      </c>
      <c r="G4394" t="s">
        <v>140</v>
      </c>
      <c r="H4394" t="s">
        <v>141</v>
      </c>
      <c r="I4394" t="s">
        <v>81</v>
      </c>
      <c r="J4394" t="s">
        <v>48</v>
      </c>
      <c r="K4394" t="s">
        <v>49</v>
      </c>
      <c r="L4394">
        <v>3.8106</v>
      </c>
      <c r="O4394">
        <v>1.6262000000000001</v>
      </c>
      <c r="P4394">
        <v>8.6706000000000003</v>
      </c>
      <c r="Q4394" t="s">
        <v>142</v>
      </c>
      <c r="R4394">
        <v>96.189400000000006</v>
      </c>
      <c r="U4394">
        <v>91.329400000000007</v>
      </c>
      <c r="V4394">
        <v>98.373800000000003</v>
      </c>
      <c r="W4394">
        <v>230</v>
      </c>
      <c r="X4394" t="s">
        <v>51</v>
      </c>
      <c r="Y4394" t="s">
        <v>52</v>
      </c>
      <c r="Z4394" t="s">
        <v>51</v>
      </c>
      <c r="AA4394" t="s">
        <v>51</v>
      </c>
      <c r="AB4394" t="s">
        <v>84</v>
      </c>
      <c r="AC4394" t="s">
        <v>231</v>
      </c>
      <c r="AD4394" t="s">
        <v>55</v>
      </c>
      <c r="AE4394" t="s">
        <v>56</v>
      </c>
      <c r="AF4394" t="s">
        <v>144</v>
      </c>
      <c r="AG4394">
        <v>37</v>
      </c>
      <c r="AH4394" t="s">
        <v>58</v>
      </c>
      <c r="AI4394" t="s">
        <v>59</v>
      </c>
      <c r="AJ4394" t="s">
        <v>95</v>
      </c>
      <c r="AK4394" t="s">
        <v>229</v>
      </c>
      <c r="AL4394" t="s">
        <v>61</v>
      </c>
      <c r="AM4394" t="s">
        <v>88</v>
      </c>
      <c r="AN4394" t="s">
        <v>89</v>
      </c>
    </row>
    <row r="4395" spans="1:40" x14ac:dyDescent="0.2">
      <c r="A4395">
        <v>2017</v>
      </c>
      <c r="B4395" t="s">
        <v>319</v>
      </c>
      <c r="C4395" t="s">
        <v>320</v>
      </c>
      <c r="D4395" t="s">
        <v>42</v>
      </c>
      <c r="E4395" t="s">
        <v>43</v>
      </c>
      <c r="F4395" t="s">
        <v>44</v>
      </c>
      <c r="G4395" t="s">
        <v>79</v>
      </c>
      <c r="H4395" t="s">
        <v>80</v>
      </c>
      <c r="I4395" t="s">
        <v>81</v>
      </c>
      <c r="J4395" t="s">
        <v>48</v>
      </c>
      <c r="K4395" t="s">
        <v>49</v>
      </c>
      <c r="L4395">
        <v>65.088499999999996</v>
      </c>
      <c r="O4395">
        <v>55.334800000000001</v>
      </c>
      <c r="P4395">
        <v>73.723699999999994</v>
      </c>
      <c r="Q4395" t="s">
        <v>82</v>
      </c>
      <c r="R4395">
        <v>34.911499999999997</v>
      </c>
      <c r="U4395">
        <v>26.276299999999999</v>
      </c>
      <c r="V4395">
        <v>44.665199999999999</v>
      </c>
      <c r="W4395">
        <v>112</v>
      </c>
      <c r="X4395" t="s">
        <v>156</v>
      </c>
      <c r="Y4395" t="s">
        <v>51</v>
      </c>
      <c r="Z4395" t="s">
        <v>51</v>
      </c>
      <c r="AA4395" t="s">
        <v>161</v>
      </c>
      <c r="AB4395" t="s">
        <v>51</v>
      </c>
      <c r="AC4395" t="s">
        <v>321</v>
      </c>
      <c r="AD4395" t="s">
        <v>55</v>
      </c>
      <c r="AE4395" t="s">
        <v>56</v>
      </c>
      <c r="AF4395" t="s">
        <v>86</v>
      </c>
      <c r="AG4395">
        <v>38</v>
      </c>
      <c r="AH4395" t="s">
        <v>158</v>
      </c>
      <c r="AI4395" t="s">
        <v>102</v>
      </c>
      <c r="AJ4395" t="s">
        <v>95</v>
      </c>
      <c r="AK4395" t="s">
        <v>319</v>
      </c>
      <c r="AL4395" t="s">
        <v>163</v>
      </c>
      <c r="AM4395" t="s">
        <v>88</v>
      </c>
      <c r="AN4395" t="s">
        <v>63</v>
      </c>
    </row>
    <row r="4396" spans="1:40" x14ac:dyDescent="0.2">
      <c r="A4396">
        <v>2017</v>
      </c>
      <c r="B4396" t="s">
        <v>118</v>
      </c>
      <c r="C4396" t="s">
        <v>119</v>
      </c>
      <c r="D4396" t="s">
        <v>42</v>
      </c>
      <c r="E4396" t="s">
        <v>43</v>
      </c>
      <c r="F4396" t="s">
        <v>44</v>
      </c>
      <c r="G4396" t="s">
        <v>79</v>
      </c>
      <c r="H4396" t="s">
        <v>80</v>
      </c>
      <c r="I4396" t="s">
        <v>81</v>
      </c>
      <c r="J4396" t="s">
        <v>48</v>
      </c>
      <c r="K4396" t="s">
        <v>49</v>
      </c>
      <c r="L4396">
        <v>33.436900000000001</v>
      </c>
      <c r="O4396">
        <v>24.462800000000001</v>
      </c>
      <c r="P4396">
        <v>43.794499999999999</v>
      </c>
      <c r="Q4396" t="s">
        <v>82</v>
      </c>
      <c r="R4396">
        <v>66.563100000000006</v>
      </c>
      <c r="U4396">
        <v>56.205500000000001</v>
      </c>
      <c r="V4396">
        <v>75.537199999999999</v>
      </c>
      <c r="W4396">
        <v>88</v>
      </c>
      <c r="X4396" t="s">
        <v>156</v>
      </c>
      <c r="Y4396" t="s">
        <v>51</v>
      </c>
      <c r="Z4396" t="s">
        <v>83</v>
      </c>
      <c r="AA4396" t="s">
        <v>51</v>
      </c>
      <c r="AB4396" t="s">
        <v>215</v>
      </c>
      <c r="AC4396" t="s">
        <v>121</v>
      </c>
      <c r="AD4396" t="s">
        <v>55</v>
      </c>
      <c r="AE4396" t="s">
        <v>56</v>
      </c>
      <c r="AF4396" t="s">
        <v>86</v>
      </c>
      <c r="AG4396">
        <v>121</v>
      </c>
      <c r="AH4396" t="s">
        <v>158</v>
      </c>
      <c r="AI4396" t="s">
        <v>102</v>
      </c>
      <c r="AJ4396" t="s">
        <v>87</v>
      </c>
      <c r="AK4396" t="s">
        <v>118</v>
      </c>
      <c r="AL4396" t="s">
        <v>61</v>
      </c>
      <c r="AM4396" t="s">
        <v>62</v>
      </c>
      <c r="AN4396" t="s">
        <v>216</v>
      </c>
    </row>
    <row r="4397" spans="1:40" x14ac:dyDescent="0.2">
      <c r="A4397">
        <v>2017</v>
      </c>
      <c r="B4397" t="s">
        <v>254</v>
      </c>
      <c r="C4397" t="s">
        <v>255</v>
      </c>
      <c r="D4397" t="s">
        <v>42</v>
      </c>
      <c r="E4397" t="s">
        <v>43</v>
      </c>
      <c r="F4397" t="s">
        <v>44</v>
      </c>
      <c r="G4397" t="s">
        <v>45</v>
      </c>
      <c r="H4397" t="s">
        <v>46</v>
      </c>
      <c r="I4397" t="s">
        <v>47</v>
      </c>
      <c r="J4397" t="s">
        <v>48</v>
      </c>
      <c r="K4397" t="s">
        <v>49</v>
      </c>
      <c r="L4397">
        <v>51.307400000000001</v>
      </c>
      <c r="O4397">
        <v>43.107700000000001</v>
      </c>
      <c r="P4397">
        <v>59.4373</v>
      </c>
      <c r="Q4397" t="s">
        <v>50</v>
      </c>
      <c r="R4397">
        <v>48.692599999999999</v>
      </c>
      <c r="U4397">
        <v>40.5627</v>
      </c>
      <c r="V4397">
        <v>56.892299999999999</v>
      </c>
      <c r="W4397">
        <v>245</v>
      </c>
      <c r="X4397" t="s">
        <v>156</v>
      </c>
      <c r="Y4397" t="s">
        <v>69</v>
      </c>
      <c r="Z4397" t="s">
        <v>105</v>
      </c>
      <c r="AA4397" t="s">
        <v>51</v>
      </c>
      <c r="AB4397" t="s">
        <v>84</v>
      </c>
      <c r="AD4397" t="s">
        <v>55</v>
      </c>
      <c r="AE4397" t="s">
        <v>56</v>
      </c>
      <c r="AF4397" t="s">
        <v>57</v>
      </c>
      <c r="AG4397">
        <v>59</v>
      </c>
      <c r="AH4397" t="s">
        <v>158</v>
      </c>
      <c r="AI4397" t="s">
        <v>74</v>
      </c>
      <c r="AJ4397" t="s">
        <v>108</v>
      </c>
      <c r="AK4397" t="s">
        <v>254</v>
      </c>
      <c r="AL4397" t="s">
        <v>61</v>
      </c>
      <c r="AM4397" t="s">
        <v>256</v>
      </c>
      <c r="AN4397" t="s">
        <v>89</v>
      </c>
    </row>
    <row r="4398" spans="1:40" x14ac:dyDescent="0.2">
      <c r="A4398">
        <v>2017</v>
      </c>
      <c r="B4398" t="s">
        <v>274</v>
      </c>
      <c r="C4398" t="s">
        <v>275</v>
      </c>
      <c r="D4398" t="s">
        <v>42</v>
      </c>
      <c r="E4398" t="s">
        <v>43</v>
      </c>
      <c r="F4398" t="s">
        <v>44</v>
      </c>
      <c r="G4398" t="s">
        <v>128</v>
      </c>
      <c r="H4398" t="s">
        <v>129</v>
      </c>
      <c r="I4398" t="s">
        <v>81</v>
      </c>
      <c r="J4398" t="s">
        <v>48</v>
      </c>
      <c r="K4398" t="s">
        <v>49</v>
      </c>
      <c r="L4398">
        <v>8.4062000000000001</v>
      </c>
      <c r="O4398">
        <v>3.5213999999999999</v>
      </c>
      <c r="P4398">
        <v>18.7501</v>
      </c>
      <c r="Q4398" t="s">
        <v>130</v>
      </c>
      <c r="R4398">
        <v>91.593800000000002</v>
      </c>
      <c r="U4398">
        <v>81.249899999999997</v>
      </c>
      <c r="V4398">
        <v>96.4786</v>
      </c>
      <c r="W4398">
        <v>105</v>
      </c>
      <c r="X4398" t="s">
        <v>99</v>
      </c>
      <c r="Y4398" t="s">
        <v>92</v>
      </c>
      <c r="Z4398" t="s">
        <v>83</v>
      </c>
      <c r="AA4398" t="s">
        <v>120</v>
      </c>
      <c r="AB4398" t="s">
        <v>51</v>
      </c>
      <c r="AC4398" t="s">
        <v>276</v>
      </c>
      <c r="AD4398" t="s">
        <v>55</v>
      </c>
      <c r="AE4398" t="s">
        <v>56</v>
      </c>
      <c r="AF4398" t="s">
        <v>132</v>
      </c>
      <c r="AG4398">
        <v>48</v>
      </c>
      <c r="AH4398" t="s">
        <v>101</v>
      </c>
      <c r="AI4398" t="s">
        <v>94</v>
      </c>
      <c r="AJ4398" t="s">
        <v>87</v>
      </c>
      <c r="AK4398" t="s">
        <v>274</v>
      </c>
      <c r="AL4398" t="s">
        <v>122</v>
      </c>
      <c r="AM4398" t="s">
        <v>88</v>
      </c>
      <c r="AN4398" t="s">
        <v>63</v>
      </c>
    </row>
    <row r="4399" spans="1:40" x14ac:dyDescent="0.2">
      <c r="A4399">
        <v>2017</v>
      </c>
      <c r="B4399" t="s">
        <v>138</v>
      </c>
      <c r="C4399" t="s">
        <v>139</v>
      </c>
      <c r="D4399" t="s">
        <v>42</v>
      </c>
      <c r="E4399" t="s">
        <v>43</v>
      </c>
      <c r="F4399" t="s">
        <v>44</v>
      </c>
      <c r="G4399" t="s">
        <v>79</v>
      </c>
      <c r="H4399" t="s">
        <v>80</v>
      </c>
      <c r="I4399" t="s">
        <v>81</v>
      </c>
      <c r="J4399" t="s">
        <v>48</v>
      </c>
      <c r="K4399" t="s">
        <v>49</v>
      </c>
      <c r="L4399">
        <v>12.256</v>
      </c>
      <c r="O4399">
        <v>8.3811</v>
      </c>
      <c r="P4399">
        <v>17.578800000000001</v>
      </c>
      <c r="Q4399" t="s">
        <v>82</v>
      </c>
      <c r="R4399">
        <v>87.744</v>
      </c>
      <c r="U4399">
        <v>82.421199999999999</v>
      </c>
      <c r="V4399">
        <v>91.618899999999996</v>
      </c>
      <c r="W4399">
        <v>180</v>
      </c>
      <c r="X4399" t="s">
        <v>156</v>
      </c>
      <c r="Y4399" t="s">
        <v>69</v>
      </c>
      <c r="Z4399" t="s">
        <v>51</v>
      </c>
      <c r="AA4399" t="s">
        <v>120</v>
      </c>
      <c r="AB4399" t="s">
        <v>51</v>
      </c>
      <c r="AC4399" t="s">
        <v>143</v>
      </c>
      <c r="AD4399" t="s">
        <v>55</v>
      </c>
      <c r="AE4399" t="s">
        <v>56</v>
      </c>
      <c r="AF4399" t="s">
        <v>86</v>
      </c>
      <c r="AG4399">
        <v>32</v>
      </c>
      <c r="AH4399" t="s">
        <v>158</v>
      </c>
      <c r="AI4399" t="s">
        <v>74</v>
      </c>
      <c r="AJ4399" t="s">
        <v>95</v>
      </c>
      <c r="AK4399" t="s">
        <v>138</v>
      </c>
      <c r="AL4399" t="s">
        <v>122</v>
      </c>
      <c r="AM4399" t="s">
        <v>88</v>
      </c>
      <c r="AN4399" t="s">
        <v>63</v>
      </c>
    </row>
    <row r="4400" spans="1:40" x14ac:dyDescent="0.2">
      <c r="A4400">
        <v>2017</v>
      </c>
      <c r="B4400" t="s">
        <v>118</v>
      </c>
      <c r="C4400" t="s">
        <v>119</v>
      </c>
      <c r="D4400" t="s">
        <v>42</v>
      </c>
      <c r="E4400" t="s">
        <v>43</v>
      </c>
      <c r="F4400" t="s">
        <v>44</v>
      </c>
      <c r="G4400" t="s">
        <v>79</v>
      </c>
      <c r="H4400" t="s">
        <v>80</v>
      </c>
      <c r="I4400" t="s">
        <v>81</v>
      </c>
      <c r="J4400" t="s">
        <v>48</v>
      </c>
      <c r="K4400" t="s">
        <v>49</v>
      </c>
      <c r="L4400">
        <v>11.3719</v>
      </c>
      <c r="O4400">
        <v>7.1395999999999997</v>
      </c>
      <c r="P4400">
        <v>17.636700000000001</v>
      </c>
      <c r="Q4400" t="s">
        <v>82</v>
      </c>
      <c r="R4400">
        <v>88.628100000000003</v>
      </c>
      <c r="U4400">
        <v>82.363299999999995</v>
      </c>
      <c r="V4400">
        <v>92.860399999999998</v>
      </c>
      <c r="W4400">
        <v>340</v>
      </c>
      <c r="X4400" t="s">
        <v>99</v>
      </c>
      <c r="Y4400" t="s">
        <v>92</v>
      </c>
      <c r="Z4400" t="s">
        <v>53</v>
      </c>
      <c r="AA4400" t="s">
        <v>120</v>
      </c>
      <c r="AB4400" t="s">
        <v>51</v>
      </c>
      <c r="AC4400" t="s">
        <v>121</v>
      </c>
      <c r="AD4400" t="s">
        <v>55</v>
      </c>
      <c r="AE4400" t="s">
        <v>56</v>
      </c>
      <c r="AF4400" t="s">
        <v>86</v>
      </c>
      <c r="AG4400">
        <v>121</v>
      </c>
      <c r="AH4400" t="s">
        <v>101</v>
      </c>
      <c r="AI4400" t="s">
        <v>94</v>
      </c>
      <c r="AJ4400" t="s">
        <v>60</v>
      </c>
      <c r="AK4400" t="s">
        <v>118</v>
      </c>
      <c r="AL4400" t="s">
        <v>122</v>
      </c>
      <c r="AM4400" t="s">
        <v>62</v>
      </c>
      <c r="AN4400" t="s">
        <v>63</v>
      </c>
    </row>
    <row r="4401" spans="1:40" x14ac:dyDescent="0.2">
      <c r="A4401">
        <v>2017</v>
      </c>
      <c r="B4401" t="s">
        <v>254</v>
      </c>
      <c r="C4401" t="s">
        <v>255</v>
      </c>
      <c r="D4401" t="s">
        <v>42</v>
      </c>
      <c r="E4401" t="s">
        <v>43</v>
      </c>
      <c r="F4401" t="s">
        <v>44</v>
      </c>
      <c r="G4401" t="s">
        <v>79</v>
      </c>
      <c r="H4401" t="s">
        <v>80</v>
      </c>
      <c r="I4401" t="s">
        <v>81</v>
      </c>
      <c r="J4401" t="s">
        <v>48</v>
      </c>
      <c r="K4401" t="s">
        <v>49</v>
      </c>
      <c r="L4401">
        <v>7.7148000000000003</v>
      </c>
      <c r="O4401">
        <v>5.0039999999999996</v>
      </c>
      <c r="P4401">
        <v>11.712999999999999</v>
      </c>
      <c r="Q4401" t="s">
        <v>82</v>
      </c>
      <c r="R4401">
        <v>92.285200000000003</v>
      </c>
      <c r="U4401">
        <v>88.287000000000006</v>
      </c>
      <c r="V4401">
        <v>94.995999999999995</v>
      </c>
      <c r="W4401">
        <v>434</v>
      </c>
      <c r="X4401" t="s">
        <v>99</v>
      </c>
      <c r="Y4401" t="s">
        <v>92</v>
      </c>
      <c r="Z4401" t="s">
        <v>105</v>
      </c>
      <c r="AA4401" t="s">
        <v>51</v>
      </c>
      <c r="AB4401" t="s">
        <v>51</v>
      </c>
      <c r="AD4401" t="s">
        <v>55</v>
      </c>
      <c r="AE4401" t="s">
        <v>56</v>
      </c>
      <c r="AF4401" t="s">
        <v>86</v>
      </c>
      <c r="AG4401">
        <v>59</v>
      </c>
      <c r="AH4401" t="s">
        <v>101</v>
      </c>
      <c r="AI4401" t="s">
        <v>94</v>
      </c>
      <c r="AJ4401" t="s">
        <v>108</v>
      </c>
      <c r="AK4401" t="s">
        <v>254</v>
      </c>
      <c r="AL4401" t="s">
        <v>61</v>
      </c>
      <c r="AM4401" t="s">
        <v>256</v>
      </c>
      <c r="AN4401" t="s">
        <v>63</v>
      </c>
    </row>
    <row r="4402" spans="1:40" x14ac:dyDescent="0.2">
      <c r="A4402">
        <v>2017</v>
      </c>
      <c r="B4402" t="s">
        <v>148</v>
      </c>
      <c r="C4402" t="s">
        <v>149</v>
      </c>
      <c r="D4402" t="s">
        <v>42</v>
      </c>
      <c r="E4402" t="s">
        <v>43</v>
      </c>
      <c r="F4402" t="s">
        <v>44</v>
      </c>
      <c r="G4402" t="s">
        <v>79</v>
      </c>
      <c r="H4402" t="s">
        <v>80</v>
      </c>
      <c r="I4402" t="s">
        <v>81</v>
      </c>
      <c r="J4402" t="s">
        <v>48</v>
      </c>
      <c r="K4402" t="s">
        <v>49</v>
      </c>
      <c r="L4402">
        <v>10.886100000000001</v>
      </c>
      <c r="O4402">
        <v>7.0791000000000004</v>
      </c>
      <c r="P4402">
        <v>16.3795</v>
      </c>
      <c r="Q4402" t="s">
        <v>82</v>
      </c>
      <c r="R4402">
        <v>89.113900000000001</v>
      </c>
      <c r="U4402">
        <v>83.620500000000007</v>
      </c>
      <c r="V4402">
        <v>92.920900000000003</v>
      </c>
      <c r="W4402">
        <v>253</v>
      </c>
      <c r="X4402" t="s">
        <v>51</v>
      </c>
      <c r="Y4402" t="s">
        <v>51</v>
      </c>
      <c r="Z4402" t="s">
        <v>83</v>
      </c>
      <c r="AA4402" t="s">
        <v>120</v>
      </c>
      <c r="AB4402" t="s">
        <v>51</v>
      </c>
      <c r="AC4402" t="s">
        <v>150</v>
      </c>
      <c r="AD4402" t="s">
        <v>55</v>
      </c>
      <c r="AE4402" t="s">
        <v>56</v>
      </c>
      <c r="AF4402" t="s">
        <v>86</v>
      </c>
      <c r="AG4402">
        <v>116</v>
      </c>
      <c r="AH4402" t="s">
        <v>58</v>
      </c>
      <c r="AI4402" t="s">
        <v>102</v>
      </c>
      <c r="AJ4402" t="s">
        <v>87</v>
      </c>
      <c r="AK4402" t="s">
        <v>148</v>
      </c>
      <c r="AL4402" t="s">
        <v>122</v>
      </c>
      <c r="AM4402" t="s">
        <v>62</v>
      </c>
      <c r="AN4402" t="s">
        <v>63</v>
      </c>
    </row>
    <row r="4403" spans="1:40" x14ac:dyDescent="0.2">
      <c r="A4403">
        <v>2017</v>
      </c>
      <c r="B4403" t="s">
        <v>169</v>
      </c>
      <c r="C4403" t="s">
        <v>170</v>
      </c>
      <c r="D4403" t="s">
        <v>42</v>
      </c>
      <c r="E4403" t="s">
        <v>43</v>
      </c>
      <c r="F4403" t="s">
        <v>44</v>
      </c>
      <c r="G4403" t="s">
        <v>45</v>
      </c>
      <c r="H4403" t="s">
        <v>46</v>
      </c>
      <c r="I4403" t="s">
        <v>47</v>
      </c>
      <c r="J4403" t="s">
        <v>48</v>
      </c>
      <c r="K4403" t="s">
        <v>49</v>
      </c>
      <c r="L4403">
        <v>37.695500000000003</v>
      </c>
      <c r="O4403">
        <v>35.947000000000003</v>
      </c>
      <c r="P4403">
        <v>39.476599999999998</v>
      </c>
      <c r="Q4403" t="s">
        <v>50</v>
      </c>
      <c r="R4403">
        <v>62.304499999999997</v>
      </c>
      <c r="U4403">
        <v>60.523400000000002</v>
      </c>
      <c r="V4403">
        <v>64.052999999999997</v>
      </c>
      <c r="W4403">
        <v>7025</v>
      </c>
      <c r="X4403" t="s">
        <v>156</v>
      </c>
      <c r="Y4403" t="s">
        <v>51</v>
      </c>
      <c r="Z4403" t="s">
        <v>70</v>
      </c>
      <c r="AA4403" t="s">
        <v>51</v>
      </c>
      <c r="AB4403" t="s">
        <v>51</v>
      </c>
      <c r="AC4403" t="s">
        <v>171</v>
      </c>
      <c r="AD4403" t="s">
        <v>55</v>
      </c>
      <c r="AE4403" t="s">
        <v>56</v>
      </c>
      <c r="AF4403" t="s">
        <v>57</v>
      </c>
      <c r="AG4403">
        <v>24</v>
      </c>
      <c r="AH4403" t="s">
        <v>158</v>
      </c>
      <c r="AI4403" t="s">
        <v>102</v>
      </c>
      <c r="AJ4403" t="s">
        <v>75</v>
      </c>
      <c r="AK4403" t="s">
        <v>169</v>
      </c>
      <c r="AL4403" t="s">
        <v>61</v>
      </c>
      <c r="AM4403" t="s">
        <v>88</v>
      </c>
      <c r="AN4403" t="s">
        <v>63</v>
      </c>
    </row>
    <row r="4404" spans="1:40" x14ac:dyDescent="0.2">
      <c r="A4404">
        <v>2017</v>
      </c>
      <c r="B4404" t="s">
        <v>203</v>
      </c>
      <c r="C4404" t="s">
        <v>204</v>
      </c>
      <c r="D4404" t="s">
        <v>42</v>
      </c>
      <c r="E4404" t="s">
        <v>43</v>
      </c>
      <c r="F4404" t="s">
        <v>44</v>
      </c>
      <c r="G4404" t="s">
        <v>45</v>
      </c>
      <c r="H4404" t="s">
        <v>46</v>
      </c>
      <c r="I4404" t="s">
        <v>47</v>
      </c>
      <c r="J4404" t="s">
        <v>48</v>
      </c>
      <c r="K4404" t="s">
        <v>49</v>
      </c>
      <c r="L4404">
        <v>50.852499999999999</v>
      </c>
      <c r="O4404">
        <v>36.266300000000001</v>
      </c>
      <c r="P4404">
        <v>65.295000000000002</v>
      </c>
      <c r="Q4404" t="s">
        <v>50</v>
      </c>
      <c r="R4404">
        <v>49.147500000000001</v>
      </c>
      <c r="U4404">
        <v>34.704999999999998</v>
      </c>
      <c r="V4404">
        <v>63.733699999999999</v>
      </c>
      <c r="W4404">
        <v>30</v>
      </c>
      <c r="X4404" t="s">
        <v>51</v>
      </c>
      <c r="Y4404" t="s">
        <v>198</v>
      </c>
      <c r="Z4404" t="s">
        <v>51</v>
      </c>
      <c r="AA4404" t="s">
        <v>161</v>
      </c>
      <c r="AB4404" t="s">
        <v>51</v>
      </c>
      <c r="AC4404" t="s">
        <v>205</v>
      </c>
      <c r="AD4404" t="s">
        <v>55</v>
      </c>
      <c r="AE4404" t="s">
        <v>56</v>
      </c>
      <c r="AF4404" t="s">
        <v>57</v>
      </c>
      <c r="AG4404">
        <v>103</v>
      </c>
      <c r="AH4404" t="s">
        <v>58</v>
      </c>
      <c r="AI4404" t="s">
        <v>199</v>
      </c>
      <c r="AJ4404" t="s">
        <v>95</v>
      </c>
      <c r="AK4404" t="s">
        <v>203</v>
      </c>
      <c r="AL4404" t="s">
        <v>163</v>
      </c>
      <c r="AM4404" t="s">
        <v>62</v>
      </c>
      <c r="AN4404" t="s">
        <v>63</v>
      </c>
    </row>
    <row r="4405" spans="1:40" x14ac:dyDescent="0.2">
      <c r="A4405">
        <v>2017</v>
      </c>
      <c r="B4405" t="s">
        <v>110</v>
      </c>
      <c r="C4405" t="s">
        <v>111</v>
      </c>
      <c r="D4405" t="s">
        <v>42</v>
      </c>
      <c r="E4405" t="s">
        <v>43</v>
      </c>
      <c r="F4405" t="s">
        <v>44</v>
      </c>
      <c r="G4405" t="s">
        <v>79</v>
      </c>
      <c r="H4405" t="s">
        <v>80</v>
      </c>
      <c r="I4405" t="s">
        <v>81</v>
      </c>
      <c r="J4405" t="s">
        <v>48</v>
      </c>
      <c r="K4405" t="s">
        <v>49</v>
      </c>
      <c r="L4405">
        <v>7.3502999999999998</v>
      </c>
      <c r="O4405">
        <v>2.3153000000000001</v>
      </c>
      <c r="P4405">
        <v>20.982900000000001</v>
      </c>
      <c r="Q4405" t="s">
        <v>82</v>
      </c>
      <c r="R4405">
        <v>92.649699999999996</v>
      </c>
      <c r="U4405">
        <v>79.017099999999999</v>
      </c>
      <c r="V4405">
        <v>97.684700000000007</v>
      </c>
      <c r="W4405">
        <v>43</v>
      </c>
      <c r="X4405" t="s">
        <v>99</v>
      </c>
      <c r="Y4405" t="s">
        <v>52</v>
      </c>
      <c r="Z4405" t="s">
        <v>83</v>
      </c>
      <c r="AA4405" t="s">
        <v>120</v>
      </c>
      <c r="AB4405" t="s">
        <v>51</v>
      </c>
      <c r="AC4405" t="s">
        <v>112</v>
      </c>
      <c r="AD4405" t="s">
        <v>55</v>
      </c>
      <c r="AE4405" t="s">
        <v>56</v>
      </c>
      <c r="AF4405" t="s">
        <v>86</v>
      </c>
      <c r="AG4405">
        <v>127</v>
      </c>
      <c r="AH4405" t="s">
        <v>101</v>
      </c>
      <c r="AI4405" t="s">
        <v>59</v>
      </c>
      <c r="AJ4405" t="s">
        <v>87</v>
      </c>
      <c r="AK4405" t="s">
        <v>110</v>
      </c>
      <c r="AL4405" t="s">
        <v>122</v>
      </c>
      <c r="AM4405" t="s">
        <v>62</v>
      </c>
      <c r="AN4405" t="s">
        <v>63</v>
      </c>
    </row>
    <row r="4406" spans="1:40" x14ac:dyDescent="0.2">
      <c r="A4406">
        <v>2017</v>
      </c>
      <c r="B4406" t="s">
        <v>220</v>
      </c>
      <c r="C4406" t="s">
        <v>221</v>
      </c>
      <c r="D4406" t="s">
        <v>42</v>
      </c>
      <c r="E4406" t="s">
        <v>43</v>
      </c>
      <c r="F4406" t="s">
        <v>44</v>
      </c>
      <c r="G4406" t="s">
        <v>79</v>
      </c>
      <c r="H4406" t="s">
        <v>80</v>
      </c>
      <c r="I4406" t="s">
        <v>81</v>
      </c>
      <c r="J4406" t="s">
        <v>48</v>
      </c>
      <c r="K4406" t="s">
        <v>49</v>
      </c>
      <c r="L4406">
        <v>32.760599999999997</v>
      </c>
      <c r="O4406">
        <v>23.5717</v>
      </c>
      <c r="P4406">
        <v>43.493299999999998</v>
      </c>
      <c r="Q4406" t="s">
        <v>82</v>
      </c>
      <c r="R4406">
        <v>67.239400000000003</v>
      </c>
      <c r="U4406">
        <v>56.506700000000002</v>
      </c>
      <c r="V4406">
        <v>76.428299999999993</v>
      </c>
      <c r="W4406">
        <v>167</v>
      </c>
      <c r="X4406" t="s">
        <v>156</v>
      </c>
      <c r="Y4406" t="s">
        <v>51</v>
      </c>
      <c r="Z4406" t="s">
        <v>51</v>
      </c>
      <c r="AA4406" t="s">
        <v>237</v>
      </c>
      <c r="AB4406" t="s">
        <v>51</v>
      </c>
      <c r="AC4406" t="s">
        <v>222</v>
      </c>
      <c r="AD4406" t="s">
        <v>55</v>
      </c>
      <c r="AE4406" t="s">
        <v>56</v>
      </c>
      <c r="AF4406" t="s">
        <v>86</v>
      </c>
      <c r="AG4406">
        <v>36</v>
      </c>
      <c r="AH4406" t="s">
        <v>158</v>
      </c>
      <c r="AI4406" t="s">
        <v>102</v>
      </c>
      <c r="AJ4406" t="s">
        <v>95</v>
      </c>
      <c r="AK4406" t="s">
        <v>220</v>
      </c>
      <c r="AL4406" t="s">
        <v>239</v>
      </c>
      <c r="AM4406" t="s">
        <v>88</v>
      </c>
      <c r="AN4406" t="s">
        <v>63</v>
      </c>
    </row>
    <row r="4407" spans="1:40" x14ac:dyDescent="0.2">
      <c r="A4407">
        <v>2017</v>
      </c>
      <c r="B4407" t="s">
        <v>251</v>
      </c>
      <c r="C4407" t="s">
        <v>252</v>
      </c>
      <c r="D4407" t="s">
        <v>42</v>
      </c>
      <c r="E4407" t="s">
        <v>43</v>
      </c>
      <c r="F4407" t="s">
        <v>44</v>
      </c>
      <c r="G4407" t="s">
        <v>66</v>
      </c>
      <c r="H4407" t="s">
        <v>66</v>
      </c>
      <c r="I4407" t="s">
        <v>67</v>
      </c>
      <c r="J4407" t="s">
        <v>48</v>
      </c>
      <c r="K4407" t="s">
        <v>49</v>
      </c>
      <c r="L4407">
        <v>7.7614000000000001</v>
      </c>
      <c r="O4407">
        <v>5.1928000000000001</v>
      </c>
      <c r="P4407">
        <v>11.4472</v>
      </c>
      <c r="Q4407" t="s">
        <v>68</v>
      </c>
      <c r="R4407">
        <v>92.238600000000005</v>
      </c>
      <c r="U4407">
        <v>88.552800000000005</v>
      </c>
      <c r="V4407">
        <v>94.807199999999995</v>
      </c>
      <c r="W4407">
        <v>507</v>
      </c>
      <c r="X4407" t="s">
        <v>51</v>
      </c>
      <c r="Y4407" t="s">
        <v>51</v>
      </c>
      <c r="Z4407" t="s">
        <v>105</v>
      </c>
      <c r="AA4407" t="s">
        <v>51</v>
      </c>
      <c r="AB4407" t="s">
        <v>51</v>
      </c>
      <c r="AC4407" t="s">
        <v>253</v>
      </c>
      <c r="AD4407" t="s">
        <v>55</v>
      </c>
      <c r="AE4407" t="s">
        <v>56</v>
      </c>
      <c r="AF4407" t="s">
        <v>73</v>
      </c>
      <c r="AG4407">
        <v>10</v>
      </c>
      <c r="AH4407" t="s">
        <v>58</v>
      </c>
      <c r="AI4407" t="s">
        <v>102</v>
      </c>
      <c r="AJ4407" t="s">
        <v>108</v>
      </c>
      <c r="AK4407" t="s">
        <v>251</v>
      </c>
      <c r="AL4407" t="s">
        <v>61</v>
      </c>
      <c r="AM4407" t="s">
        <v>88</v>
      </c>
      <c r="AN4407" t="s">
        <v>63</v>
      </c>
    </row>
    <row r="4408" spans="1:40" x14ac:dyDescent="0.2">
      <c r="A4408">
        <v>2017</v>
      </c>
      <c r="B4408" t="s">
        <v>169</v>
      </c>
      <c r="C4408" t="s">
        <v>170</v>
      </c>
      <c r="D4408" t="s">
        <v>42</v>
      </c>
      <c r="E4408" t="s">
        <v>43</v>
      </c>
      <c r="F4408" t="s">
        <v>44</v>
      </c>
      <c r="G4408" t="s">
        <v>128</v>
      </c>
      <c r="H4408" t="s">
        <v>129</v>
      </c>
      <c r="I4408" t="s">
        <v>81</v>
      </c>
      <c r="J4408" t="s">
        <v>48</v>
      </c>
      <c r="K4408" t="s">
        <v>49</v>
      </c>
      <c r="L4408">
        <v>33.384700000000002</v>
      </c>
      <c r="O4408">
        <v>26.944299999999998</v>
      </c>
      <c r="P4408">
        <v>40.510899999999999</v>
      </c>
      <c r="Q4408" t="s">
        <v>130</v>
      </c>
      <c r="R4408">
        <v>66.615300000000005</v>
      </c>
      <c r="U4408">
        <v>59.489100000000001</v>
      </c>
      <c r="V4408">
        <v>73.055700000000002</v>
      </c>
      <c r="W4408">
        <v>241</v>
      </c>
      <c r="X4408" t="s">
        <v>156</v>
      </c>
      <c r="Y4408" t="s">
        <v>52</v>
      </c>
      <c r="Z4408" t="s">
        <v>53</v>
      </c>
      <c r="AA4408" t="s">
        <v>106</v>
      </c>
      <c r="AB4408" t="s">
        <v>51</v>
      </c>
      <c r="AC4408" t="s">
        <v>171</v>
      </c>
      <c r="AD4408" t="s">
        <v>55</v>
      </c>
      <c r="AE4408" t="s">
        <v>56</v>
      </c>
      <c r="AF4408" t="s">
        <v>132</v>
      </c>
      <c r="AG4408">
        <v>24</v>
      </c>
      <c r="AH4408" t="s">
        <v>158</v>
      </c>
      <c r="AI4408" t="s">
        <v>59</v>
      </c>
      <c r="AJ4408" t="s">
        <v>60</v>
      </c>
      <c r="AK4408" t="s">
        <v>169</v>
      </c>
      <c r="AL4408" t="s">
        <v>109</v>
      </c>
      <c r="AM4408" t="s">
        <v>88</v>
      </c>
      <c r="AN4408" t="s">
        <v>63</v>
      </c>
    </row>
    <row r="4409" spans="1:40" x14ac:dyDescent="0.2">
      <c r="A4409">
        <v>2017</v>
      </c>
      <c r="B4409" t="s">
        <v>145</v>
      </c>
      <c r="C4409" t="s">
        <v>146</v>
      </c>
      <c r="D4409" t="s">
        <v>42</v>
      </c>
      <c r="E4409" t="s">
        <v>43</v>
      </c>
      <c r="F4409" t="s">
        <v>44</v>
      </c>
      <c r="G4409" t="s">
        <v>128</v>
      </c>
      <c r="H4409" t="s">
        <v>129</v>
      </c>
      <c r="I4409" t="s">
        <v>81</v>
      </c>
      <c r="J4409" t="s">
        <v>48</v>
      </c>
      <c r="K4409" t="s">
        <v>49</v>
      </c>
      <c r="L4409">
        <v>28.137499999999999</v>
      </c>
      <c r="O4409">
        <v>18.5106</v>
      </c>
      <c r="P4409">
        <v>40.295400000000001</v>
      </c>
      <c r="Q4409" t="s">
        <v>130</v>
      </c>
      <c r="R4409">
        <v>71.862499999999997</v>
      </c>
      <c r="U4409">
        <v>59.704599999999999</v>
      </c>
      <c r="V4409">
        <v>81.489400000000003</v>
      </c>
      <c r="W4409">
        <v>105</v>
      </c>
      <c r="X4409" t="s">
        <v>51</v>
      </c>
      <c r="Y4409" t="s">
        <v>69</v>
      </c>
      <c r="Z4409" t="s">
        <v>105</v>
      </c>
      <c r="AA4409" t="s">
        <v>51</v>
      </c>
      <c r="AB4409" t="s">
        <v>84</v>
      </c>
      <c r="AC4409" t="s">
        <v>147</v>
      </c>
      <c r="AD4409" t="s">
        <v>55</v>
      </c>
      <c r="AE4409" t="s">
        <v>56</v>
      </c>
      <c r="AF4409" t="s">
        <v>132</v>
      </c>
      <c r="AG4409">
        <v>5</v>
      </c>
      <c r="AH4409" t="s">
        <v>58</v>
      </c>
      <c r="AI4409" t="s">
        <v>74</v>
      </c>
      <c r="AJ4409" t="s">
        <v>108</v>
      </c>
      <c r="AK4409" t="s">
        <v>145</v>
      </c>
      <c r="AL4409" t="s">
        <v>61</v>
      </c>
      <c r="AM4409" t="s">
        <v>88</v>
      </c>
      <c r="AN4409" t="s">
        <v>89</v>
      </c>
    </row>
    <row r="4410" spans="1:40" x14ac:dyDescent="0.2">
      <c r="A4410">
        <v>2017</v>
      </c>
      <c r="B4410" t="s">
        <v>169</v>
      </c>
      <c r="C4410" t="s">
        <v>170</v>
      </c>
      <c r="D4410" t="s">
        <v>42</v>
      </c>
      <c r="E4410" t="s">
        <v>43</v>
      </c>
      <c r="F4410" t="s">
        <v>44</v>
      </c>
      <c r="G4410" t="s">
        <v>79</v>
      </c>
      <c r="H4410" t="s">
        <v>80</v>
      </c>
      <c r="I4410" t="s">
        <v>81</v>
      </c>
      <c r="J4410" t="s">
        <v>48</v>
      </c>
      <c r="K4410" t="s">
        <v>49</v>
      </c>
      <c r="L4410">
        <v>45.072899999999997</v>
      </c>
      <c r="O4410">
        <v>33.1693</v>
      </c>
      <c r="P4410">
        <v>57.568600000000004</v>
      </c>
      <c r="Q4410" t="s">
        <v>82</v>
      </c>
      <c r="R4410">
        <v>54.927100000000003</v>
      </c>
      <c r="U4410">
        <v>42.431399999999996</v>
      </c>
      <c r="V4410">
        <v>66.830699999999993</v>
      </c>
      <c r="W4410">
        <v>105</v>
      </c>
      <c r="X4410" t="s">
        <v>156</v>
      </c>
      <c r="Y4410" t="s">
        <v>92</v>
      </c>
      <c r="Z4410" t="s">
        <v>53</v>
      </c>
      <c r="AA4410" t="s">
        <v>161</v>
      </c>
      <c r="AB4410" t="s">
        <v>51</v>
      </c>
      <c r="AC4410" t="s">
        <v>171</v>
      </c>
      <c r="AD4410" t="s">
        <v>55</v>
      </c>
      <c r="AE4410" t="s">
        <v>56</v>
      </c>
      <c r="AF4410" t="s">
        <v>86</v>
      </c>
      <c r="AG4410">
        <v>24</v>
      </c>
      <c r="AH4410" t="s">
        <v>158</v>
      </c>
      <c r="AI4410" t="s">
        <v>94</v>
      </c>
      <c r="AJ4410" t="s">
        <v>60</v>
      </c>
      <c r="AK4410" t="s">
        <v>169</v>
      </c>
      <c r="AL4410" t="s">
        <v>163</v>
      </c>
      <c r="AM4410" t="s">
        <v>88</v>
      </c>
      <c r="AN4410" t="s">
        <v>63</v>
      </c>
    </row>
    <row r="4411" spans="1:40" x14ac:dyDescent="0.2">
      <c r="A4411">
        <v>2017</v>
      </c>
      <c r="B4411" t="s">
        <v>40</v>
      </c>
      <c r="C4411" t="s">
        <v>41</v>
      </c>
      <c r="D4411" t="s">
        <v>42</v>
      </c>
      <c r="E4411" t="s">
        <v>43</v>
      </c>
      <c r="F4411" t="s">
        <v>44</v>
      </c>
      <c r="G4411" t="s">
        <v>140</v>
      </c>
      <c r="H4411" t="s">
        <v>141</v>
      </c>
      <c r="I4411" t="s">
        <v>81</v>
      </c>
      <c r="J4411" t="s">
        <v>48</v>
      </c>
      <c r="K4411" t="s">
        <v>49</v>
      </c>
      <c r="L4411">
        <v>7.0732999999999997</v>
      </c>
      <c r="O4411">
        <v>2.4087999999999998</v>
      </c>
      <c r="P4411">
        <v>19.010400000000001</v>
      </c>
      <c r="Q4411" t="s">
        <v>142</v>
      </c>
      <c r="R4411">
        <v>92.926699999999997</v>
      </c>
      <c r="U4411">
        <v>80.989599999999996</v>
      </c>
      <c r="V4411">
        <v>97.591200000000001</v>
      </c>
      <c r="W4411">
        <v>33</v>
      </c>
      <c r="X4411" t="s">
        <v>156</v>
      </c>
      <c r="Y4411" t="s">
        <v>51</v>
      </c>
      <c r="Z4411" t="s">
        <v>53</v>
      </c>
      <c r="AA4411" t="s">
        <v>106</v>
      </c>
      <c r="AB4411" t="s">
        <v>51</v>
      </c>
      <c r="AC4411" t="s">
        <v>54</v>
      </c>
      <c r="AD4411" t="s">
        <v>55</v>
      </c>
      <c r="AE4411" t="s">
        <v>56</v>
      </c>
      <c r="AF4411" t="s">
        <v>144</v>
      </c>
      <c r="AG4411">
        <v>117</v>
      </c>
      <c r="AH4411" t="s">
        <v>158</v>
      </c>
      <c r="AI4411" t="s">
        <v>102</v>
      </c>
      <c r="AJ4411" t="s">
        <v>60</v>
      </c>
      <c r="AK4411" t="s">
        <v>40</v>
      </c>
      <c r="AL4411" t="s">
        <v>109</v>
      </c>
      <c r="AM4411" t="s">
        <v>62</v>
      </c>
      <c r="AN4411" t="s">
        <v>63</v>
      </c>
    </row>
    <row r="4412" spans="1:40" x14ac:dyDescent="0.2">
      <c r="A4412">
        <v>2017</v>
      </c>
      <c r="B4412" t="s">
        <v>145</v>
      </c>
      <c r="C4412" t="s">
        <v>146</v>
      </c>
      <c r="D4412" t="s">
        <v>42</v>
      </c>
      <c r="E4412" t="s">
        <v>43</v>
      </c>
      <c r="F4412" t="s">
        <v>44</v>
      </c>
      <c r="G4412" t="s">
        <v>66</v>
      </c>
      <c r="H4412" t="s">
        <v>66</v>
      </c>
      <c r="I4412" t="s">
        <v>67</v>
      </c>
      <c r="J4412" t="s">
        <v>48</v>
      </c>
      <c r="K4412" t="s">
        <v>49</v>
      </c>
      <c r="L4412">
        <v>28.195900000000002</v>
      </c>
      <c r="O4412">
        <v>15.7182</v>
      </c>
      <c r="P4412">
        <v>45.259599999999999</v>
      </c>
      <c r="Q4412" t="s">
        <v>68</v>
      </c>
      <c r="R4412">
        <v>71.804100000000005</v>
      </c>
      <c r="U4412">
        <v>54.740400000000001</v>
      </c>
      <c r="V4412">
        <v>84.281800000000004</v>
      </c>
      <c r="W4412">
        <v>103</v>
      </c>
      <c r="X4412" t="s">
        <v>51</v>
      </c>
      <c r="Y4412" t="s">
        <v>51</v>
      </c>
      <c r="Z4412" t="s">
        <v>51</v>
      </c>
      <c r="AA4412" t="s">
        <v>161</v>
      </c>
      <c r="AB4412" t="s">
        <v>51</v>
      </c>
      <c r="AC4412" t="s">
        <v>147</v>
      </c>
      <c r="AD4412" t="s">
        <v>55</v>
      </c>
      <c r="AE4412" t="s">
        <v>56</v>
      </c>
      <c r="AF4412" t="s">
        <v>73</v>
      </c>
      <c r="AG4412">
        <v>5</v>
      </c>
      <c r="AH4412" t="s">
        <v>58</v>
      </c>
      <c r="AI4412" t="s">
        <v>102</v>
      </c>
      <c r="AJ4412" t="s">
        <v>95</v>
      </c>
      <c r="AK4412" t="s">
        <v>145</v>
      </c>
      <c r="AL4412" t="s">
        <v>163</v>
      </c>
      <c r="AM4412" t="s">
        <v>88</v>
      </c>
      <c r="AN4412" t="s">
        <v>63</v>
      </c>
    </row>
    <row r="4413" spans="1:40" x14ac:dyDescent="0.2">
      <c r="A4413">
        <v>2017</v>
      </c>
      <c r="B4413" t="s">
        <v>243</v>
      </c>
      <c r="C4413" t="s">
        <v>244</v>
      </c>
      <c r="D4413" t="s">
        <v>42</v>
      </c>
      <c r="E4413" t="s">
        <v>43</v>
      </c>
      <c r="F4413" t="s">
        <v>44</v>
      </c>
      <c r="G4413" t="s">
        <v>66</v>
      </c>
      <c r="H4413" t="s">
        <v>66</v>
      </c>
      <c r="I4413" t="s">
        <v>67</v>
      </c>
      <c r="J4413" t="s">
        <v>48</v>
      </c>
      <c r="K4413" t="s">
        <v>49</v>
      </c>
      <c r="L4413">
        <v>8.0227000000000004</v>
      </c>
      <c r="O4413">
        <v>5.8379000000000003</v>
      </c>
      <c r="P4413">
        <v>10.930300000000001</v>
      </c>
      <c r="Q4413" t="s">
        <v>68</v>
      </c>
      <c r="R4413">
        <v>91.9773</v>
      </c>
      <c r="U4413">
        <v>89.069699999999997</v>
      </c>
      <c r="V4413">
        <v>94.162099999999995</v>
      </c>
      <c r="W4413">
        <v>404</v>
      </c>
      <c r="X4413" t="s">
        <v>51</v>
      </c>
      <c r="Y4413" t="s">
        <v>69</v>
      </c>
      <c r="Z4413" t="s">
        <v>51</v>
      </c>
      <c r="AA4413" t="s">
        <v>51</v>
      </c>
      <c r="AB4413" t="s">
        <v>84</v>
      </c>
      <c r="AC4413" t="s">
        <v>245</v>
      </c>
      <c r="AD4413" t="s">
        <v>55</v>
      </c>
      <c r="AE4413" t="s">
        <v>56</v>
      </c>
      <c r="AF4413" t="s">
        <v>73</v>
      </c>
      <c r="AG4413">
        <v>19</v>
      </c>
      <c r="AH4413" t="s">
        <v>58</v>
      </c>
      <c r="AI4413" t="s">
        <v>74</v>
      </c>
      <c r="AJ4413" t="s">
        <v>95</v>
      </c>
      <c r="AK4413" t="s">
        <v>243</v>
      </c>
      <c r="AL4413" t="s">
        <v>61</v>
      </c>
      <c r="AM4413" t="s">
        <v>88</v>
      </c>
      <c r="AN4413" t="s">
        <v>89</v>
      </c>
    </row>
    <row r="4414" spans="1:40" x14ac:dyDescent="0.2">
      <c r="A4414">
        <v>2017</v>
      </c>
      <c r="B4414" t="s">
        <v>286</v>
      </c>
      <c r="C4414" t="s">
        <v>287</v>
      </c>
      <c r="D4414" t="s">
        <v>42</v>
      </c>
      <c r="E4414" t="s">
        <v>43</v>
      </c>
      <c r="F4414" t="s">
        <v>44</v>
      </c>
      <c r="G4414" t="s">
        <v>66</v>
      </c>
      <c r="H4414" t="s">
        <v>66</v>
      </c>
      <c r="I4414" t="s">
        <v>67</v>
      </c>
      <c r="J4414" t="s">
        <v>48</v>
      </c>
      <c r="K4414" t="s">
        <v>49</v>
      </c>
      <c r="L4414">
        <v>4.7298999999999998</v>
      </c>
      <c r="O4414">
        <v>3.1793</v>
      </c>
      <c r="P4414">
        <v>6.9820000000000002</v>
      </c>
      <c r="Q4414" t="s">
        <v>68</v>
      </c>
      <c r="R4414">
        <v>95.270099999999999</v>
      </c>
      <c r="U4414">
        <v>93.018000000000001</v>
      </c>
      <c r="V4414">
        <v>96.820700000000002</v>
      </c>
      <c r="W4414">
        <v>320</v>
      </c>
      <c r="X4414" t="s">
        <v>156</v>
      </c>
      <c r="Y4414" t="s">
        <v>69</v>
      </c>
      <c r="Z4414" t="s">
        <v>51</v>
      </c>
      <c r="AA4414" t="s">
        <v>51</v>
      </c>
      <c r="AB4414" t="s">
        <v>71</v>
      </c>
      <c r="AC4414" t="s">
        <v>288</v>
      </c>
      <c r="AD4414" t="s">
        <v>55</v>
      </c>
      <c r="AE4414" t="s">
        <v>56</v>
      </c>
      <c r="AF4414" t="s">
        <v>73</v>
      </c>
      <c r="AG4414">
        <v>55</v>
      </c>
      <c r="AH4414" t="s">
        <v>158</v>
      </c>
      <c r="AI4414" t="s">
        <v>74</v>
      </c>
      <c r="AJ4414" t="s">
        <v>95</v>
      </c>
      <c r="AK4414" t="s">
        <v>286</v>
      </c>
      <c r="AL4414" t="s">
        <v>61</v>
      </c>
      <c r="AM4414" t="s">
        <v>88</v>
      </c>
      <c r="AN4414" t="s">
        <v>76</v>
      </c>
    </row>
    <row r="4415" spans="1:40" x14ac:dyDescent="0.2">
      <c r="A4415">
        <v>2017</v>
      </c>
      <c r="B4415" t="s">
        <v>40</v>
      </c>
      <c r="C4415" t="s">
        <v>41</v>
      </c>
      <c r="D4415" t="s">
        <v>42</v>
      </c>
      <c r="E4415" t="s">
        <v>43</v>
      </c>
      <c r="F4415" t="s">
        <v>44</v>
      </c>
      <c r="G4415" t="s">
        <v>66</v>
      </c>
      <c r="H4415" t="s">
        <v>66</v>
      </c>
      <c r="I4415" t="s">
        <v>67</v>
      </c>
      <c r="J4415" t="s">
        <v>48</v>
      </c>
      <c r="K4415" t="s">
        <v>49</v>
      </c>
      <c r="L4415">
        <v>8.1219999999999999</v>
      </c>
      <c r="O4415">
        <v>5.4166999999999996</v>
      </c>
      <c r="P4415">
        <v>12.0068</v>
      </c>
      <c r="Q4415" t="s">
        <v>68</v>
      </c>
      <c r="R4415">
        <v>91.878</v>
      </c>
      <c r="U4415">
        <v>87.993200000000002</v>
      </c>
      <c r="V4415">
        <v>94.583299999999994</v>
      </c>
      <c r="W4415">
        <v>252</v>
      </c>
      <c r="X4415" t="s">
        <v>156</v>
      </c>
      <c r="Y4415" t="s">
        <v>51</v>
      </c>
      <c r="Z4415" t="s">
        <v>53</v>
      </c>
      <c r="AA4415" t="s">
        <v>51</v>
      </c>
      <c r="AB4415" t="s">
        <v>51</v>
      </c>
      <c r="AC4415" t="s">
        <v>54</v>
      </c>
      <c r="AD4415" t="s">
        <v>55</v>
      </c>
      <c r="AE4415" t="s">
        <v>56</v>
      </c>
      <c r="AF4415" t="s">
        <v>73</v>
      </c>
      <c r="AG4415">
        <v>117</v>
      </c>
      <c r="AH4415" t="s">
        <v>158</v>
      </c>
      <c r="AI4415" t="s">
        <v>102</v>
      </c>
      <c r="AJ4415" t="s">
        <v>60</v>
      </c>
      <c r="AK4415" t="s">
        <v>40</v>
      </c>
      <c r="AL4415" t="s">
        <v>61</v>
      </c>
      <c r="AM4415" t="s">
        <v>62</v>
      </c>
      <c r="AN4415" t="s">
        <v>63</v>
      </c>
    </row>
    <row r="4416" spans="1:40" x14ac:dyDescent="0.2">
      <c r="A4416">
        <v>2017</v>
      </c>
      <c r="B4416" t="s">
        <v>64</v>
      </c>
      <c r="C4416" t="s">
        <v>65</v>
      </c>
      <c r="D4416" t="s">
        <v>42</v>
      </c>
      <c r="E4416" t="s">
        <v>43</v>
      </c>
      <c r="F4416" t="s">
        <v>44</v>
      </c>
      <c r="G4416" t="s">
        <v>66</v>
      </c>
      <c r="H4416" t="s">
        <v>66</v>
      </c>
      <c r="I4416" t="s">
        <v>67</v>
      </c>
      <c r="J4416" t="s">
        <v>48</v>
      </c>
      <c r="K4416" t="s">
        <v>49</v>
      </c>
      <c r="L4416">
        <v>29.547499999999999</v>
      </c>
      <c r="O4416">
        <v>23.068300000000001</v>
      </c>
      <c r="P4416">
        <v>36.972000000000001</v>
      </c>
      <c r="Q4416" t="s">
        <v>68</v>
      </c>
      <c r="R4416">
        <v>70.452500000000001</v>
      </c>
      <c r="U4416">
        <v>63.027999999999999</v>
      </c>
      <c r="V4416">
        <v>76.931700000000006</v>
      </c>
      <c r="W4416">
        <v>202</v>
      </c>
      <c r="X4416" t="s">
        <v>51</v>
      </c>
      <c r="Y4416" t="s">
        <v>51</v>
      </c>
      <c r="Z4416" t="s">
        <v>51</v>
      </c>
      <c r="AA4416" t="s">
        <v>51</v>
      </c>
      <c r="AB4416" t="s">
        <v>115</v>
      </c>
      <c r="AC4416" t="s">
        <v>72</v>
      </c>
      <c r="AD4416" t="s">
        <v>55</v>
      </c>
      <c r="AE4416" t="s">
        <v>56</v>
      </c>
      <c r="AF4416" t="s">
        <v>73</v>
      </c>
      <c r="AG4416">
        <v>128</v>
      </c>
      <c r="AH4416" t="s">
        <v>58</v>
      </c>
      <c r="AI4416" t="s">
        <v>102</v>
      </c>
      <c r="AJ4416" t="s">
        <v>95</v>
      </c>
      <c r="AK4416" t="s">
        <v>64</v>
      </c>
      <c r="AL4416" t="s">
        <v>61</v>
      </c>
      <c r="AM4416" t="s">
        <v>62</v>
      </c>
      <c r="AN4416" t="s">
        <v>117</v>
      </c>
    </row>
    <row r="4417" spans="1:40" x14ac:dyDescent="0.2">
      <c r="A4417">
        <v>2017</v>
      </c>
      <c r="B4417" t="s">
        <v>251</v>
      </c>
      <c r="C4417" t="s">
        <v>252</v>
      </c>
      <c r="D4417" t="s">
        <v>42</v>
      </c>
      <c r="E4417" t="s">
        <v>43</v>
      </c>
      <c r="F4417" t="s">
        <v>44</v>
      </c>
      <c r="G4417" t="s">
        <v>79</v>
      </c>
      <c r="H4417" t="s">
        <v>80</v>
      </c>
      <c r="I4417" t="s">
        <v>81</v>
      </c>
      <c r="J4417" t="s">
        <v>48</v>
      </c>
      <c r="K4417" t="s">
        <v>49</v>
      </c>
      <c r="L4417">
        <v>44.968800000000002</v>
      </c>
      <c r="O4417">
        <v>26.480599999999999</v>
      </c>
      <c r="P4417">
        <v>64.959900000000005</v>
      </c>
      <c r="Q4417" t="s">
        <v>82</v>
      </c>
      <c r="R4417">
        <v>55.031199999999998</v>
      </c>
      <c r="U4417">
        <v>35.040100000000002</v>
      </c>
      <c r="V4417">
        <v>73.519400000000005</v>
      </c>
      <c r="W4417">
        <v>31</v>
      </c>
      <c r="X4417" t="s">
        <v>156</v>
      </c>
      <c r="Y4417" t="s">
        <v>52</v>
      </c>
      <c r="Z4417" t="s">
        <v>105</v>
      </c>
      <c r="AA4417" t="s">
        <v>51</v>
      </c>
      <c r="AB4417" t="s">
        <v>84</v>
      </c>
      <c r="AC4417" t="s">
        <v>253</v>
      </c>
      <c r="AD4417" t="s">
        <v>55</v>
      </c>
      <c r="AE4417" t="s">
        <v>56</v>
      </c>
      <c r="AF4417" t="s">
        <v>86</v>
      </c>
      <c r="AG4417">
        <v>10</v>
      </c>
      <c r="AH4417" t="s">
        <v>158</v>
      </c>
      <c r="AI4417" t="s">
        <v>59</v>
      </c>
      <c r="AJ4417" t="s">
        <v>108</v>
      </c>
      <c r="AK4417" t="s">
        <v>251</v>
      </c>
      <c r="AL4417" t="s">
        <v>61</v>
      </c>
      <c r="AM4417" t="s">
        <v>88</v>
      </c>
      <c r="AN4417" t="s">
        <v>89</v>
      </c>
    </row>
    <row r="4418" spans="1:40" x14ac:dyDescent="0.2">
      <c r="A4418">
        <v>2017</v>
      </c>
      <c r="B4418" t="s">
        <v>280</v>
      </c>
      <c r="C4418" t="s">
        <v>281</v>
      </c>
      <c r="D4418" t="s">
        <v>42</v>
      </c>
      <c r="E4418" t="s">
        <v>43</v>
      </c>
      <c r="F4418" t="s">
        <v>44</v>
      </c>
      <c r="G4418" t="s">
        <v>79</v>
      </c>
      <c r="H4418" t="s">
        <v>80</v>
      </c>
      <c r="I4418" t="s">
        <v>81</v>
      </c>
      <c r="J4418" t="s">
        <v>48</v>
      </c>
      <c r="K4418" t="s">
        <v>49</v>
      </c>
      <c r="L4418">
        <v>22.411999999999999</v>
      </c>
      <c r="O4418">
        <v>15.454599999999999</v>
      </c>
      <c r="P4418">
        <v>31.340499999999999</v>
      </c>
      <c r="Q4418" t="s">
        <v>82</v>
      </c>
      <c r="R4418">
        <v>77.587999999999994</v>
      </c>
      <c r="U4418">
        <v>68.659499999999994</v>
      </c>
      <c r="V4418">
        <v>84.545400000000001</v>
      </c>
      <c r="W4418">
        <v>121</v>
      </c>
      <c r="X4418" t="s">
        <v>156</v>
      </c>
      <c r="Y4418" t="s">
        <v>198</v>
      </c>
      <c r="Z4418" t="s">
        <v>51</v>
      </c>
      <c r="AA4418" t="s">
        <v>51</v>
      </c>
      <c r="AB4418" t="s">
        <v>51</v>
      </c>
      <c r="AC4418" t="s">
        <v>282</v>
      </c>
      <c r="AD4418" t="s">
        <v>55</v>
      </c>
      <c r="AE4418" t="s">
        <v>56</v>
      </c>
      <c r="AF4418" t="s">
        <v>86</v>
      </c>
      <c r="AG4418">
        <v>66</v>
      </c>
      <c r="AH4418" t="s">
        <v>158</v>
      </c>
      <c r="AI4418" t="s">
        <v>199</v>
      </c>
      <c r="AJ4418" t="s">
        <v>95</v>
      </c>
      <c r="AK4418" t="s">
        <v>280</v>
      </c>
      <c r="AL4418" t="s">
        <v>61</v>
      </c>
      <c r="AM4418" t="s">
        <v>96</v>
      </c>
      <c r="AN4418" t="s">
        <v>63</v>
      </c>
    </row>
    <row r="4419" spans="1:40" x14ac:dyDescent="0.2">
      <c r="A4419">
        <v>2017</v>
      </c>
      <c r="B4419" t="s">
        <v>159</v>
      </c>
      <c r="C4419" t="s">
        <v>160</v>
      </c>
      <c r="D4419" t="s">
        <v>42</v>
      </c>
      <c r="E4419" t="s">
        <v>43</v>
      </c>
      <c r="F4419" t="s">
        <v>44</v>
      </c>
      <c r="G4419" t="s">
        <v>128</v>
      </c>
      <c r="H4419" t="s">
        <v>129</v>
      </c>
      <c r="I4419" t="s">
        <v>81</v>
      </c>
      <c r="J4419" t="s">
        <v>48</v>
      </c>
      <c r="K4419" t="s">
        <v>49</v>
      </c>
      <c r="L4419">
        <v>12.9878</v>
      </c>
      <c r="O4419">
        <v>7.4238</v>
      </c>
      <c r="P4419">
        <v>21.7424</v>
      </c>
      <c r="Q4419" t="s">
        <v>130</v>
      </c>
      <c r="R4419">
        <v>87.012200000000007</v>
      </c>
      <c r="U4419">
        <v>78.257599999999996</v>
      </c>
      <c r="V4419">
        <v>92.5762</v>
      </c>
      <c r="W4419">
        <v>158</v>
      </c>
      <c r="X4419" t="s">
        <v>156</v>
      </c>
      <c r="Y4419" t="s">
        <v>198</v>
      </c>
      <c r="Z4419" t="s">
        <v>70</v>
      </c>
      <c r="AA4419" t="s">
        <v>51</v>
      </c>
      <c r="AB4419" t="s">
        <v>51</v>
      </c>
      <c r="AC4419" t="s">
        <v>162</v>
      </c>
      <c r="AD4419" t="s">
        <v>55</v>
      </c>
      <c r="AE4419" t="s">
        <v>56</v>
      </c>
      <c r="AF4419" t="s">
        <v>132</v>
      </c>
      <c r="AG4419">
        <v>15</v>
      </c>
      <c r="AH4419" t="s">
        <v>158</v>
      </c>
      <c r="AI4419" t="s">
        <v>199</v>
      </c>
      <c r="AJ4419" t="s">
        <v>75</v>
      </c>
      <c r="AK4419" t="s">
        <v>159</v>
      </c>
      <c r="AL4419" t="s">
        <v>61</v>
      </c>
      <c r="AM4419" t="s">
        <v>88</v>
      </c>
      <c r="AN4419" t="s">
        <v>63</v>
      </c>
    </row>
    <row r="4420" spans="1:40" x14ac:dyDescent="0.2">
      <c r="A4420">
        <v>2017</v>
      </c>
      <c r="B4420" t="s">
        <v>263</v>
      </c>
      <c r="C4420" t="s">
        <v>264</v>
      </c>
      <c r="D4420" t="s">
        <v>42</v>
      </c>
      <c r="E4420" t="s">
        <v>43</v>
      </c>
      <c r="F4420" t="s">
        <v>44</v>
      </c>
      <c r="G4420" t="s">
        <v>128</v>
      </c>
      <c r="H4420" t="s">
        <v>129</v>
      </c>
      <c r="I4420" t="s">
        <v>81</v>
      </c>
      <c r="J4420" t="s">
        <v>48</v>
      </c>
      <c r="K4420" t="s">
        <v>49</v>
      </c>
      <c r="L4420">
        <v>20.4574</v>
      </c>
      <c r="O4420">
        <v>17.607600000000001</v>
      </c>
      <c r="P4420">
        <v>23.635999999999999</v>
      </c>
      <c r="Q4420" t="s">
        <v>130</v>
      </c>
      <c r="R4420">
        <v>79.542599999999993</v>
      </c>
      <c r="U4420">
        <v>76.364000000000004</v>
      </c>
      <c r="V4420">
        <v>82.392399999999995</v>
      </c>
      <c r="W4420">
        <v>758</v>
      </c>
      <c r="X4420" t="s">
        <v>156</v>
      </c>
      <c r="Y4420" t="s">
        <v>92</v>
      </c>
      <c r="Z4420" t="s">
        <v>51</v>
      </c>
      <c r="AA4420" t="s">
        <v>51</v>
      </c>
      <c r="AB4420" t="s">
        <v>51</v>
      </c>
      <c r="AC4420" t="s">
        <v>265</v>
      </c>
      <c r="AD4420" t="s">
        <v>55</v>
      </c>
      <c r="AE4420" t="s">
        <v>56</v>
      </c>
      <c r="AF4420" t="s">
        <v>132</v>
      </c>
      <c r="AG4420">
        <v>11</v>
      </c>
      <c r="AH4420" t="s">
        <v>158</v>
      </c>
      <c r="AI4420" t="s">
        <v>94</v>
      </c>
      <c r="AJ4420" t="s">
        <v>95</v>
      </c>
      <c r="AK4420" t="s">
        <v>263</v>
      </c>
      <c r="AL4420" t="s">
        <v>61</v>
      </c>
      <c r="AM4420" t="s">
        <v>62</v>
      </c>
      <c r="AN4420" t="s">
        <v>63</v>
      </c>
    </row>
    <row r="4421" spans="1:40" x14ac:dyDescent="0.2">
      <c r="A4421">
        <v>2017</v>
      </c>
      <c r="B4421" t="s">
        <v>203</v>
      </c>
      <c r="C4421" t="s">
        <v>204</v>
      </c>
      <c r="D4421" t="s">
        <v>42</v>
      </c>
      <c r="E4421" t="s">
        <v>43</v>
      </c>
      <c r="F4421" t="s">
        <v>44</v>
      </c>
      <c r="G4421" t="s">
        <v>66</v>
      </c>
      <c r="H4421" t="s">
        <v>66</v>
      </c>
      <c r="I4421" t="s">
        <v>67</v>
      </c>
      <c r="J4421" t="s">
        <v>48</v>
      </c>
      <c r="K4421" t="s">
        <v>49</v>
      </c>
      <c r="L4421">
        <v>8.6457999999999995</v>
      </c>
      <c r="O4421">
        <v>3.8006000000000002</v>
      </c>
      <c r="P4421">
        <v>18.481300000000001</v>
      </c>
      <c r="Q4421" t="s">
        <v>68</v>
      </c>
      <c r="R4421">
        <v>91.354200000000006</v>
      </c>
      <c r="U4421">
        <v>81.518699999999995</v>
      </c>
      <c r="V4421">
        <v>96.199399999999997</v>
      </c>
      <c r="W4421">
        <v>65</v>
      </c>
      <c r="X4421" t="s">
        <v>99</v>
      </c>
      <c r="Y4421" t="s">
        <v>92</v>
      </c>
      <c r="Z4421" t="s">
        <v>53</v>
      </c>
      <c r="AA4421" t="s">
        <v>51</v>
      </c>
      <c r="AB4421" t="s">
        <v>84</v>
      </c>
      <c r="AC4421" t="s">
        <v>205</v>
      </c>
      <c r="AD4421" t="s">
        <v>55</v>
      </c>
      <c r="AE4421" t="s">
        <v>56</v>
      </c>
      <c r="AF4421" t="s">
        <v>73</v>
      </c>
      <c r="AG4421">
        <v>103</v>
      </c>
      <c r="AH4421" t="s">
        <v>101</v>
      </c>
      <c r="AI4421" t="s">
        <v>94</v>
      </c>
      <c r="AJ4421" t="s">
        <v>60</v>
      </c>
      <c r="AK4421" t="s">
        <v>203</v>
      </c>
      <c r="AL4421" t="s">
        <v>61</v>
      </c>
      <c r="AM4421" t="s">
        <v>62</v>
      </c>
      <c r="AN4421" t="s">
        <v>89</v>
      </c>
    </row>
    <row r="4422" spans="1:40" x14ac:dyDescent="0.2">
      <c r="A4422">
        <v>2017</v>
      </c>
      <c r="B4422" t="s">
        <v>110</v>
      </c>
      <c r="C4422" t="s">
        <v>111</v>
      </c>
      <c r="D4422" t="s">
        <v>42</v>
      </c>
      <c r="E4422" t="s">
        <v>43</v>
      </c>
      <c r="F4422" t="s">
        <v>44</v>
      </c>
      <c r="G4422" t="s">
        <v>66</v>
      </c>
      <c r="H4422" t="s">
        <v>66</v>
      </c>
      <c r="I4422" t="s">
        <v>67</v>
      </c>
      <c r="J4422" t="s">
        <v>48</v>
      </c>
      <c r="K4422" t="s">
        <v>49</v>
      </c>
      <c r="L4422">
        <v>9.2142999999999997</v>
      </c>
      <c r="O4422">
        <v>3.1230000000000002</v>
      </c>
      <c r="P4422">
        <v>24.2164</v>
      </c>
      <c r="Q4422" t="s">
        <v>68</v>
      </c>
      <c r="R4422">
        <v>90.785700000000006</v>
      </c>
      <c r="U4422">
        <v>75.783600000000007</v>
      </c>
      <c r="V4422">
        <v>96.876999999999995</v>
      </c>
      <c r="W4422">
        <v>35</v>
      </c>
      <c r="X4422" t="s">
        <v>99</v>
      </c>
      <c r="Y4422" t="s">
        <v>52</v>
      </c>
      <c r="Z4422" t="s">
        <v>105</v>
      </c>
      <c r="AA4422" t="s">
        <v>51</v>
      </c>
      <c r="AB4422" t="s">
        <v>84</v>
      </c>
      <c r="AC4422" t="s">
        <v>112</v>
      </c>
      <c r="AD4422" t="s">
        <v>55</v>
      </c>
      <c r="AE4422" t="s">
        <v>56</v>
      </c>
      <c r="AF4422" t="s">
        <v>73</v>
      </c>
      <c r="AG4422">
        <v>127</v>
      </c>
      <c r="AH4422" t="s">
        <v>101</v>
      </c>
      <c r="AI4422" t="s">
        <v>59</v>
      </c>
      <c r="AJ4422" t="s">
        <v>108</v>
      </c>
      <c r="AK4422" t="s">
        <v>110</v>
      </c>
      <c r="AL4422" t="s">
        <v>61</v>
      </c>
      <c r="AM4422" t="s">
        <v>62</v>
      </c>
      <c r="AN4422" t="s">
        <v>89</v>
      </c>
    </row>
    <row r="4423" spans="1:40" x14ac:dyDescent="0.2">
      <c r="A4423">
        <v>2017</v>
      </c>
      <c r="B4423" t="s">
        <v>175</v>
      </c>
      <c r="C4423" t="s">
        <v>176</v>
      </c>
      <c r="D4423" t="s">
        <v>42</v>
      </c>
      <c r="E4423" t="s">
        <v>43</v>
      </c>
      <c r="F4423" t="s">
        <v>44</v>
      </c>
      <c r="G4423" t="s">
        <v>45</v>
      </c>
      <c r="H4423" t="s">
        <v>46</v>
      </c>
      <c r="I4423" t="s">
        <v>47</v>
      </c>
      <c r="J4423" t="s">
        <v>48</v>
      </c>
      <c r="K4423" t="s">
        <v>49</v>
      </c>
      <c r="L4423">
        <v>15.701599999999999</v>
      </c>
      <c r="O4423">
        <v>7.1734</v>
      </c>
      <c r="P4423">
        <v>30.984400000000001</v>
      </c>
      <c r="Q4423" t="s">
        <v>50</v>
      </c>
      <c r="R4423">
        <v>84.298400000000001</v>
      </c>
      <c r="U4423">
        <v>69.015600000000006</v>
      </c>
      <c r="V4423">
        <v>92.826599999999999</v>
      </c>
      <c r="W4423">
        <v>35</v>
      </c>
      <c r="X4423" t="s">
        <v>99</v>
      </c>
      <c r="Y4423" t="s">
        <v>52</v>
      </c>
      <c r="Z4423" t="s">
        <v>105</v>
      </c>
      <c r="AA4423" t="s">
        <v>51</v>
      </c>
      <c r="AB4423" t="s">
        <v>84</v>
      </c>
      <c r="AC4423" t="s">
        <v>177</v>
      </c>
      <c r="AD4423" t="s">
        <v>55</v>
      </c>
      <c r="AE4423" t="s">
        <v>56</v>
      </c>
      <c r="AF4423" t="s">
        <v>57</v>
      </c>
      <c r="AG4423">
        <v>110</v>
      </c>
      <c r="AH4423" t="s">
        <v>101</v>
      </c>
      <c r="AI4423" t="s">
        <v>59</v>
      </c>
      <c r="AJ4423" t="s">
        <v>108</v>
      </c>
      <c r="AK4423" t="s">
        <v>175</v>
      </c>
      <c r="AL4423" t="s">
        <v>61</v>
      </c>
      <c r="AM4423" t="s">
        <v>62</v>
      </c>
      <c r="AN4423" t="s">
        <v>89</v>
      </c>
    </row>
    <row r="4424" spans="1:40" x14ac:dyDescent="0.2">
      <c r="A4424">
        <v>2017</v>
      </c>
      <c r="B4424" t="s">
        <v>190</v>
      </c>
      <c r="C4424" t="s">
        <v>191</v>
      </c>
      <c r="D4424" t="s">
        <v>42</v>
      </c>
      <c r="E4424" t="s">
        <v>43</v>
      </c>
      <c r="F4424" t="s">
        <v>44</v>
      </c>
      <c r="G4424" t="s">
        <v>66</v>
      </c>
      <c r="H4424" t="s">
        <v>66</v>
      </c>
      <c r="I4424" t="s">
        <v>67</v>
      </c>
      <c r="J4424" t="s">
        <v>48</v>
      </c>
      <c r="K4424" t="s">
        <v>49</v>
      </c>
      <c r="L4424">
        <v>18.8842</v>
      </c>
      <c r="O4424">
        <v>7.8684000000000003</v>
      </c>
      <c r="P4424">
        <v>38.823500000000003</v>
      </c>
      <c r="Q4424" t="s">
        <v>68</v>
      </c>
      <c r="R4424">
        <v>81.115799999999993</v>
      </c>
      <c r="U4424">
        <v>61.176499999999997</v>
      </c>
      <c r="V4424">
        <v>92.131600000000006</v>
      </c>
      <c r="W4424">
        <v>41</v>
      </c>
      <c r="X4424" t="s">
        <v>156</v>
      </c>
      <c r="Y4424" t="s">
        <v>51</v>
      </c>
      <c r="Z4424" t="s">
        <v>105</v>
      </c>
      <c r="AA4424" t="s">
        <v>51</v>
      </c>
      <c r="AB4424" t="s">
        <v>115</v>
      </c>
      <c r="AC4424" t="s">
        <v>192</v>
      </c>
      <c r="AD4424" t="s">
        <v>55</v>
      </c>
      <c r="AE4424" t="s">
        <v>56</v>
      </c>
      <c r="AF4424" t="s">
        <v>73</v>
      </c>
      <c r="AG4424">
        <v>42</v>
      </c>
      <c r="AH4424" t="s">
        <v>158</v>
      </c>
      <c r="AI4424" t="s">
        <v>102</v>
      </c>
      <c r="AJ4424" t="s">
        <v>108</v>
      </c>
      <c r="AK4424" t="s">
        <v>190</v>
      </c>
      <c r="AL4424" t="s">
        <v>61</v>
      </c>
      <c r="AM4424" t="s">
        <v>88</v>
      </c>
      <c r="AN4424" t="s">
        <v>117</v>
      </c>
    </row>
    <row r="4425" spans="1:40" x14ac:dyDescent="0.2">
      <c r="A4425">
        <v>2017</v>
      </c>
      <c r="B4425" t="s">
        <v>257</v>
      </c>
      <c r="C4425" t="s">
        <v>258</v>
      </c>
      <c r="D4425" t="s">
        <v>42</v>
      </c>
      <c r="E4425" t="s">
        <v>43</v>
      </c>
      <c r="F4425" t="s">
        <v>44</v>
      </c>
      <c r="G4425" t="s">
        <v>66</v>
      </c>
      <c r="H4425" t="s">
        <v>66</v>
      </c>
      <c r="I4425" t="s">
        <v>67</v>
      </c>
      <c r="J4425" t="s">
        <v>48</v>
      </c>
      <c r="K4425" t="s">
        <v>49</v>
      </c>
      <c r="L4425">
        <v>6.0761000000000003</v>
      </c>
      <c r="O4425">
        <v>3.177</v>
      </c>
      <c r="P4425">
        <v>11.311500000000001</v>
      </c>
      <c r="Q4425" t="s">
        <v>68</v>
      </c>
      <c r="R4425">
        <v>93.923900000000003</v>
      </c>
      <c r="U4425">
        <v>88.688500000000005</v>
      </c>
      <c r="V4425">
        <v>96.822999999999993</v>
      </c>
      <c r="W4425">
        <v>82</v>
      </c>
      <c r="X4425" t="s">
        <v>156</v>
      </c>
      <c r="Y4425" t="s">
        <v>92</v>
      </c>
      <c r="Z4425" t="s">
        <v>70</v>
      </c>
      <c r="AA4425" t="s">
        <v>51</v>
      </c>
      <c r="AB4425" t="s">
        <v>71</v>
      </c>
      <c r="AC4425" t="s">
        <v>259</v>
      </c>
      <c r="AD4425" t="s">
        <v>55</v>
      </c>
      <c r="AE4425" t="s">
        <v>56</v>
      </c>
      <c r="AF4425" t="s">
        <v>73</v>
      </c>
      <c r="AG4425">
        <v>100</v>
      </c>
      <c r="AH4425" t="s">
        <v>158</v>
      </c>
      <c r="AI4425" t="s">
        <v>94</v>
      </c>
      <c r="AJ4425" t="s">
        <v>75</v>
      </c>
      <c r="AK4425" t="s">
        <v>257</v>
      </c>
      <c r="AL4425" t="s">
        <v>61</v>
      </c>
      <c r="AM4425" t="s">
        <v>62</v>
      </c>
      <c r="AN4425" t="s">
        <v>76</v>
      </c>
    </row>
    <row r="4426" spans="1:40" x14ac:dyDescent="0.2">
      <c r="A4426">
        <v>2017</v>
      </c>
      <c r="B4426" t="s">
        <v>187</v>
      </c>
      <c r="C4426" t="s">
        <v>188</v>
      </c>
      <c r="D4426" t="s">
        <v>42</v>
      </c>
      <c r="E4426" t="s">
        <v>43</v>
      </c>
      <c r="F4426" t="s">
        <v>44</v>
      </c>
      <c r="G4426" t="s">
        <v>66</v>
      </c>
      <c r="H4426" t="s">
        <v>66</v>
      </c>
      <c r="I4426" t="s">
        <v>67</v>
      </c>
      <c r="J4426" t="s">
        <v>48</v>
      </c>
      <c r="K4426" t="s">
        <v>49</v>
      </c>
      <c r="L4426">
        <v>9.3879000000000001</v>
      </c>
      <c r="O4426">
        <v>5.7415000000000003</v>
      </c>
      <c r="P4426">
        <v>14.982100000000001</v>
      </c>
      <c r="Q4426" t="s">
        <v>68</v>
      </c>
      <c r="R4426">
        <v>90.612099999999998</v>
      </c>
      <c r="U4426">
        <v>85.017899999999997</v>
      </c>
      <c r="V4426">
        <v>94.258499999999998</v>
      </c>
      <c r="W4426">
        <v>176</v>
      </c>
      <c r="X4426" t="s">
        <v>51</v>
      </c>
      <c r="Y4426" t="s">
        <v>69</v>
      </c>
      <c r="Z4426" t="s">
        <v>83</v>
      </c>
      <c r="AA4426" t="s">
        <v>51</v>
      </c>
      <c r="AB4426" t="s">
        <v>51</v>
      </c>
      <c r="AC4426" t="s">
        <v>189</v>
      </c>
      <c r="AD4426" t="s">
        <v>55</v>
      </c>
      <c r="AE4426" t="s">
        <v>56</v>
      </c>
      <c r="AF4426" t="s">
        <v>73</v>
      </c>
      <c r="AG4426">
        <v>54</v>
      </c>
      <c r="AH4426" t="s">
        <v>58</v>
      </c>
      <c r="AI4426" t="s">
        <v>74</v>
      </c>
      <c r="AJ4426" t="s">
        <v>87</v>
      </c>
      <c r="AK4426" t="s">
        <v>187</v>
      </c>
      <c r="AL4426" t="s">
        <v>61</v>
      </c>
      <c r="AM4426" t="s">
        <v>88</v>
      </c>
      <c r="AN4426" t="s">
        <v>63</v>
      </c>
    </row>
    <row r="4427" spans="1:40" x14ac:dyDescent="0.2">
      <c r="A4427">
        <v>2017</v>
      </c>
      <c r="B4427" t="s">
        <v>40</v>
      </c>
      <c r="C4427" t="s">
        <v>41</v>
      </c>
      <c r="D4427" t="s">
        <v>42</v>
      </c>
      <c r="E4427" t="s">
        <v>43</v>
      </c>
      <c r="F4427" t="s">
        <v>44</v>
      </c>
      <c r="G4427" t="s">
        <v>79</v>
      </c>
      <c r="H4427" t="s">
        <v>80</v>
      </c>
      <c r="I4427" t="s">
        <v>81</v>
      </c>
      <c r="J4427" t="s">
        <v>48</v>
      </c>
      <c r="K4427" t="s">
        <v>49</v>
      </c>
      <c r="L4427">
        <v>7.4646999999999997</v>
      </c>
      <c r="O4427">
        <v>1.9235</v>
      </c>
      <c r="P4427">
        <v>24.913900000000002</v>
      </c>
      <c r="Q4427" t="s">
        <v>82</v>
      </c>
      <c r="R4427">
        <v>92.535300000000007</v>
      </c>
      <c r="U4427">
        <v>75.086100000000002</v>
      </c>
      <c r="V4427">
        <v>98.076499999999996</v>
      </c>
      <c r="W4427">
        <v>56</v>
      </c>
      <c r="X4427" t="s">
        <v>51</v>
      </c>
      <c r="Y4427" t="s">
        <v>69</v>
      </c>
      <c r="Z4427" t="s">
        <v>105</v>
      </c>
      <c r="AA4427" t="s">
        <v>51</v>
      </c>
      <c r="AB4427" t="s">
        <v>71</v>
      </c>
      <c r="AC4427" t="s">
        <v>54</v>
      </c>
      <c r="AD4427" t="s">
        <v>55</v>
      </c>
      <c r="AE4427" t="s">
        <v>56</v>
      </c>
      <c r="AF4427" t="s">
        <v>86</v>
      </c>
      <c r="AG4427">
        <v>117</v>
      </c>
      <c r="AH4427" t="s">
        <v>58</v>
      </c>
      <c r="AI4427" t="s">
        <v>74</v>
      </c>
      <c r="AJ4427" t="s">
        <v>108</v>
      </c>
      <c r="AK4427" t="s">
        <v>40</v>
      </c>
      <c r="AL4427" t="s">
        <v>61</v>
      </c>
      <c r="AM4427" t="s">
        <v>62</v>
      </c>
      <c r="AN4427" t="s">
        <v>76</v>
      </c>
    </row>
    <row r="4428" spans="1:40" x14ac:dyDescent="0.2">
      <c r="A4428">
        <v>2017</v>
      </c>
      <c r="B4428" t="s">
        <v>169</v>
      </c>
      <c r="C4428" t="s">
        <v>170</v>
      </c>
      <c r="D4428" t="s">
        <v>42</v>
      </c>
      <c r="E4428" t="s">
        <v>43</v>
      </c>
      <c r="F4428" t="s">
        <v>44</v>
      </c>
      <c r="G4428" t="s">
        <v>45</v>
      </c>
      <c r="H4428" t="s">
        <v>46</v>
      </c>
      <c r="I4428" t="s">
        <v>47</v>
      </c>
      <c r="J4428" t="s">
        <v>48</v>
      </c>
      <c r="K4428" t="s">
        <v>49</v>
      </c>
      <c r="L4428">
        <v>63.268300000000004</v>
      </c>
      <c r="O4428">
        <v>59.603299999999997</v>
      </c>
      <c r="P4428">
        <v>66.786100000000005</v>
      </c>
      <c r="Q4428" t="s">
        <v>50</v>
      </c>
      <c r="R4428">
        <v>36.731699999999996</v>
      </c>
      <c r="U4428">
        <v>33.213900000000002</v>
      </c>
      <c r="V4428">
        <v>40.396700000000003</v>
      </c>
      <c r="W4428">
        <v>1052</v>
      </c>
      <c r="X4428" t="s">
        <v>156</v>
      </c>
      <c r="Y4428" t="s">
        <v>51</v>
      </c>
      <c r="Z4428" t="s">
        <v>105</v>
      </c>
      <c r="AA4428" t="s">
        <v>106</v>
      </c>
      <c r="AB4428" t="s">
        <v>51</v>
      </c>
      <c r="AC4428" t="s">
        <v>171</v>
      </c>
      <c r="AD4428" t="s">
        <v>55</v>
      </c>
      <c r="AE4428" t="s">
        <v>56</v>
      </c>
      <c r="AF4428" t="s">
        <v>57</v>
      </c>
      <c r="AG4428">
        <v>24</v>
      </c>
      <c r="AH4428" t="s">
        <v>158</v>
      </c>
      <c r="AI4428" t="s">
        <v>102</v>
      </c>
      <c r="AJ4428" t="s">
        <v>108</v>
      </c>
      <c r="AK4428" t="s">
        <v>169</v>
      </c>
      <c r="AL4428" t="s">
        <v>109</v>
      </c>
      <c r="AM4428" t="s">
        <v>88</v>
      </c>
      <c r="AN4428" t="s">
        <v>63</v>
      </c>
    </row>
    <row r="4429" spans="1:40" x14ac:dyDescent="0.2">
      <c r="A4429">
        <v>2017</v>
      </c>
      <c r="B4429" t="s">
        <v>169</v>
      </c>
      <c r="C4429" t="s">
        <v>170</v>
      </c>
      <c r="D4429" t="s">
        <v>42</v>
      </c>
      <c r="E4429" t="s">
        <v>43</v>
      </c>
      <c r="F4429" t="s">
        <v>44</v>
      </c>
      <c r="G4429" t="s">
        <v>128</v>
      </c>
      <c r="H4429" t="s">
        <v>129</v>
      </c>
      <c r="I4429" t="s">
        <v>81</v>
      </c>
      <c r="J4429" t="s">
        <v>48</v>
      </c>
      <c r="K4429" t="s">
        <v>49</v>
      </c>
      <c r="L4429">
        <v>20.424499999999998</v>
      </c>
      <c r="O4429">
        <v>13.510899999999999</v>
      </c>
      <c r="P4429">
        <v>29.662400000000002</v>
      </c>
      <c r="Q4429" t="s">
        <v>130</v>
      </c>
      <c r="R4429">
        <v>79.575500000000005</v>
      </c>
      <c r="U4429">
        <v>70.337599999999995</v>
      </c>
      <c r="V4429">
        <v>86.489099999999993</v>
      </c>
      <c r="W4429">
        <v>86</v>
      </c>
      <c r="X4429" t="s">
        <v>156</v>
      </c>
      <c r="Y4429" t="s">
        <v>198</v>
      </c>
      <c r="Z4429" t="s">
        <v>51</v>
      </c>
      <c r="AA4429" t="s">
        <v>135</v>
      </c>
      <c r="AB4429" t="s">
        <v>51</v>
      </c>
      <c r="AC4429" t="s">
        <v>171</v>
      </c>
      <c r="AD4429" t="s">
        <v>55</v>
      </c>
      <c r="AE4429" t="s">
        <v>56</v>
      </c>
      <c r="AF4429" t="s">
        <v>132</v>
      </c>
      <c r="AG4429">
        <v>24</v>
      </c>
      <c r="AH4429" t="s">
        <v>158</v>
      </c>
      <c r="AI4429" t="s">
        <v>199</v>
      </c>
      <c r="AJ4429" t="s">
        <v>95</v>
      </c>
      <c r="AK4429" t="s">
        <v>169</v>
      </c>
      <c r="AL4429" t="s">
        <v>137</v>
      </c>
      <c r="AM4429" t="s">
        <v>88</v>
      </c>
      <c r="AN4429" t="s">
        <v>63</v>
      </c>
    </row>
    <row r="4430" spans="1:40" x14ac:dyDescent="0.2">
      <c r="A4430">
        <v>2017</v>
      </c>
      <c r="B4430" t="s">
        <v>193</v>
      </c>
      <c r="C4430" t="s">
        <v>194</v>
      </c>
      <c r="D4430" t="s">
        <v>42</v>
      </c>
      <c r="E4430" t="s">
        <v>43</v>
      </c>
      <c r="F4430" t="s">
        <v>44</v>
      </c>
      <c r="G4430" t="s">
        <v>128</v>
      </c>
      <c r="H4430" t="s">
        <v>129</v>
      </c>
      <c r="I4430" t="s">
        <v>81</v>
      </c>
      <c r="J4430" t="s">
        <v>48</v>
      </c>
      <c r="K4430" t="s">
        <v>49</v>
      </c>
      <c r="L4430">
        <v>18.796199999999999</v>
      </c>
      <c r="O4430">
        <v>9.1785999999999994</v>
      </c>
      <c r="P4430">
        <v>34.646799999999999</v>
      </c>
      <c r="Q4430" t="s">
        <v>130</v>
      </c>
      <c r="R4430">
        <v>81.203800000000001</v>
      </c>
      <c r="U4430">
        <v>65.353200000000001</v>
      </c>
      <c r="V4430">
        <v>90.821399999999997</v>
      </c>
      <c r="W4430">
        <v>35</v>
      </c>
      <c r="X4430" t="s">
        <v>156</v>
      </c>
      <c r="Y4430" t="s">
        <v>266</v>
      </c>
      <c r="Z4430" t="s">
        <v>70</v>
      </c>
      <c r="AA4430" t="s">
        <v>51</v>
      </c>
      <c r="AB4430" t="s">
        <v>71</v>
      </c>
      <c r="AC4430" t="s">
        <v>196</v>
      </c>
      <c r="AD4430" t="s">
        <v>55</v>
      </c>
      <c r="AE4430" t="s">
        <v>56</v>
      </c>
      <c r="AF4430" t="s">
        <v>132</v>
      </c>
      <c r="AG4430">
        <v>50</v>
      </c>
      <c r="AH4430" t="s">
        <v>158</v>
      </c>
      <c r="AI4430" t="s">
        <v>267</v>
      </c>
      <c r="AJ4430" t="s">
        <v>75</v>
      </c>
      <c r="AK4430" t="s">
        <v>193</v>
      </c>
      <c r="AL4430" t="s">
        <v>61</v>
      </c>
      <c r="AM4430" t="s">
        <v>88</v>
      </c>
      <c r="AN4430" t="s">
        <v>76</v>
      </c>
    </row>
    <row r="4431" spans="1:40" x14ac:dyDescent="0.2">
      <c r="A4431">
        <v>2017</v>
      </c>
      <c r="B4431" t="s">
        <v>64</v>
      </c>
      <c r="C4431" t="s">
        <v>65</v>
      </c>
      <c r="D4431" t="s">
        <v>42</v>
      </c>
      <c r="E4431" t="s">
        <v>43</v>
      </c>
      <c r="F4431" t="s">
        <v>44</v>
      </c>
      <c r="G4431" t="s">
        <v>66</v>
      </c>
      <c r="H4431" t="s">
        <v>66</v>
      </c>
      <c r="I4431" t="s">
        <v>67</v>
      </c>
      <c r="J4431" t="s">
        <v>48</v>
      </c>
      <c r="K4431" t="s">
        <v>49</v>
      </c>
      <c r="L4431">
        <v>10.303699999999999</v>
      </c>
      <c r="O4431">
        <v>7.8181000000000003</v>
      </c>
      <c r="P4431">
        <v>13.4642</v>
      </c>
      <c r="Q4431" t="s">
        <v>68</v>
      </c>
      <c r="R4431">
        <v>89.696299999999994</v>
      </c>
      <c r="U4431">
        <v>86.535799999999995</v>
      </c>
      <c r="V4431">
        <v>92.181899999999999</v>
      </c>
      <c r="W4431">
        <v>568</v>
      </c>
      <c r="X4431" t="s">
        <v>51</v>
      </c>
      <c r="Y4431" t="s">
        <v>51</v>
      </c>
      <c r="Z4431" t="s">
        <v>105</v>
      </c>
      <c r="AA4431" t="s">
        <v>51</v>
      </c>
      <c r="AB4431" t="s">
        <v>51</v>
      </c>
      <c r="AC4431" t="s">
        <v>72</v>
      </c>
      <c r="AD4431" t="s">
        <v>55</v>
      </c>
      <c r="AE4431" t="s">
        <v>56</v>
      </c>
      <c r="AF4431" t="s">
        <v>73</v>
      </c>
      <c r="AG4431">
        <v>128</v>
      </c>
      <c r="AH4431" t="s">
        <v>58</v>
      </c>
      <c r="AI4431" t="s">
        <v>102</v>
      </c>
      <c r="AJ4431" t="s">
        <v>108</v>
      </c>
      <c r="AK4431" t="s">
        <v>64</v>
      </c>
      <c r="AL4431" t="s">
        <v>61</v>
      </c>
      <c r="AM4431" t="s">
        <v>62</v>
      </c>
      <c r="AN4431" t="s">
        <v>63</v>
      </c>
    </row>
    <row r="4432" spans="1:40" x14ac:dyDescent="0.2">
      <c r="A4432">
        <v>2017</v>
      </c>
      <c r="B4432" t="s">
        <v>103</v>
      </c>
      <c r="C4432" t="s">
        <v>104</v>
      </c>
      <c r="D4432" t="s">
        <v>42</v>
      </c>
      <c r="E4432" t="s">
        <v>43</v>
      </c>
      <c r="F4432" t="s">
        <v>44</v>
      </c>
      <c r="G4432" t="s">
        <v>79</v>
      </c>
      <c r="H4432" t="s">
        <v>80</v>
      </c>
      <c r="I4432" t="s">
        <v>81</v>
      </c>
      <c r="J4432" t="s">
        <v>48</v>
      </c>
      <c r="K4432" t="s">
        <v>49</v>
      </c>
      <c r="L4432">
        <v>47.481499999999997</v>
      </c>
      <c r="O4432">
        <v>25.223700000000001</v>
      </c>
      <c r="P4432">
        <v>70.787000000000006</v>
      </c>
      <c r="Q4432" t="s">
        <v>82</v>
      </c>
      <c r="R4432">
        <v>52.518500000000003</v>
      </c>
      <c r="U4432">
        <v>29.213000000000001</v>
      </c>
      <c r="V4432">
        <v>74.776300000000006</v>
      </c>
      <c r="W4432">
        <v>34</v>
      </c>
      <c r="X4432" t="s">
        <v>51</v>
      </c>
      <c r="Y4432" t="s">
        <v>69</v>
      </c>
      <c r="Z4432" t="s">
        <v>51</v>
      </c>
      <c r="AA4432" t="s">
        <v>237</v>
      </c>
      <c r="AB4432" t="s">
        <v>51</v>
      </c>
      <c r="AC4432" t="s">
        <v>107</v>
      </c>
      <c r="AD4432" t="s">
        <v>55</v>
      </c>
      <c r="AE4432" t="s">
        <v>56</v>
      </c>
      <c r="AF4432" t="s">
        <v>86</v>
      </c>
      <c r="AG4432">
        <v>35</v>
      </c>
      <c r="AH4432" t="s">
        <v>58</v>
      </c>
      <c r="AI4432" t="s">
        <v>74</v>
      </c>
      <c r="AJ4432" t="s">
        <v>95</v>
      </c>
      <c r="AK4432" t="s">
        <v>103</v>
      </c>
      <c r="AL4432" t="s">
        <v>239</v>
      </c>
      <c r="AM4432" t="s">
        <v>88</v>
      </c>
      <c r="AN4432" t="s">
        <v>63</v>
      </c>
    </row>
    <row r="4433" spans="1:40" x14ac:dyDescent="0.2">
      <c r="A4433">
        <v>2017</v>
      </c>
      <c r="B4433" t="s">
        <v>113</v>
      </c>
      <c r="C4433" t="s">
        <v>114</v>
      </c>
      <c r="D4433" t="s">
        <v>42</v>
      </c>
      <c r="E4433" t="s">
        <v>43</v>
      </c>
      <c r="F4433" t="s">
        <v>44</v>
      </c>
      <c r="G4433" t="s">
        <v>45</v>
      </c>
      <c r="H4433" t="s">
        <v>46</v>
      </c>
      <c r="I4433" t="s">
        <v>47</v>
      </c>
      <c r="J4433" t="s">
        <v>48</v>
      </c>
      <c r="K4433" t="s">
        <v>49</v>
      </c>
      <c r="L4433">
        <v>12.8786</v>
      </c>
      <c r="O4433">
        <v>5.7487000000000004</v>
      </c>
      <c r="P4433">
        <v>26.3765</v>
      </c>
      <c r="Q4433" t="s">
        <v>50</v>
      </c>
      <c r="R4433">
        <v>87.121399999999994</v>
      </c>
      <c r="U4433">
        <v>73.623500000000007</v>
      </c>
      <c r="V4433">
        <v>94.251300000000001</v>
      </c>
      <c r="W4433">
        <v>66</v>
      </c>
      <c r="X4433" t="s">
        <v>99</v>
      </c>
      <c r="Y4433" t="s">
        <v>51</v>
      </c>
      <c r="Z4433" t="s">
        <v>83</v>
      </c>
      <c r="AA4433" t="s">
        <v>120</v>
      </c>
      <c r="AB4433" t="s">
        <v>51</v>
      </c>
      <c r="AC4433" t="s">
        <v>116</v>
      </c>
      <c r="AD4433" t="s">
        <v>55</v>
      </c>
      <c r="AE4433" t="s">
        <v>56</v>
      </c>
      <c r="AF4433" t="s">
        <v>57</v>
      </c>
      <c r="AG4433">
        <v>113</v>
      </c>
      <c r="AH4433" t="s">
        <v>101</v>
      </c>
      <c r="AI4433" t="s">
        <v>102</v>
      </c>
      <c r="AJ4433" t="s">
        <v>87</v>
      </c>
      <c r="AK4433" t="s">
        <v>113</v>
      </c>
      <c r="AL4433" t="s">
        <v>122</v>
      </c>
      <c r="AM4433" t="s">
        <v>62</v>
      </c>
      <c r="AN4433" t="s">
        <v>63</v>
      </c>
    </row>
    <row r="4434" spans="1:40" x14ac:dyDescent="0.2">
      <c r="A4434">
        <v>2017</v>
      </c>
      <c r="B4434" t="s">
        <v>212</v>
      </c>
      <c r="C4434" t="s">
        <v>213</v>
      </c>
      <c r="D4434" t="s">
        <v>42</v>
      </c>
      <c r="E4434" t="s">
        <v>43</v>
      </c>
      <c r="F4434" t="s">
        <v>44</v>
      </c>
      <c r="G4434" t="s">
        <v>79</v>
      </c>
      <c r="H4434" t="s">
        <v>80</v>
      </c>
      <c r="I4434" t="s">
        <v>81</v>
      </c>
      <c r="J4434" t="s">
        <v>48</v>
      </c>
      <c r="K4434" t="s">
        <v>49</v>
      </c>
      <c r="L4434">
        <v>9.7190999999999992</v>
      </c>
      <c r="O4434">
        <v>7.9676999999999998</v>
      </c>
      <c r="P4434">
        <v>11.806100000000001</v>
      </c>
      <c r="Q4434" t="s">
        <v>82</v>
      </c>
      <c r="R4434">
        <v>90.280900000000003</v>
      </c>
      <c r="U4434">
        <v>88.193899999999999</v>
      </c>
      <c r="V4434">
        <v>92.032300000000006</v>
      </c>
      <c r="W4434">
        <v>569</v>
      </c>
      <c r="X4434" t="s">
        <v>99</v>
      </c>
      <c r="Y4434" t="s">
        <v>69</v>
      </c>
      <c r="Z4434" t="s">
        <v>51</v>
      </c>
      <c r="AA4434" t="s">
        <v>51</v>
      </c>
      <c r="AB4434" t="s">
        <v>51</v>
      </c>
      <c r="AC4434" t="s">
        <v>214</v>
      </c>
      <c r="AD4434" t="s">
        <v>55</v>
      </c>
      <c r="AE4434" t="s">
        <v>56</v>
      </c>
      <c r="AF4434" t="s">
        <v>86</v>
      </c>
      <c r="AG4434">
        <v>9</v>
      </c>
      <c r="AH4434" t="s">
        <v>101</v>
      </c>
      <c r="AI4434" t="s">
        <v>74</v>
      </c>
      <c r="AJ4434" t="s">
        <v>95</v>
      </c>
      <c r="AK4434" t="s">
        <v>212</v>
      </c>
      <c r="AL4434" t="s">
        <v>61</v>
      </c>
      <c r="AM4434" t="s">
        <v>88</v>
      </c>
      <c r="AN4434" t="s">
        <v>63</v>
      </c>
    </row>
    <row r="4435" spans="1:40" x14ac:dyDescent="0.2">
      <c r="A4435">
        <v>2017</v>
      </c>
      <c r="B4435" t="s">
        <v>277</v>
      </c>
      <c r="C4435" t="s">
        <v>278</v>
      </c>
      <c r="D4435" t="s">
        <v>42</v>
      </c>
      <c r="E4435" t="s">
        <v>43</v>
      </c>
      <c r="F4435" t="s">
        <v>44</v>
      </c>
      <c r="G4435" t="s">
        <v>79</v>
      </c>
      <c r="H4435" t="s">
        <v>80</v>
      </c>
      <c r="I4435" t="s">
        <v>81</v>
      </c>
      <c r="J4435" t="s">
        <v>48</v>
      </c>
      <c r="K4435" t="s">
        <v>49</v>
      </c>
      <c r="L4435">
        <v>4.3688000000000002</v>
      </c>
      <c r="O4435">
        <v>1.4733000000000001</v>
      </c>
      <c r="P4435">
        <v>12.2475</v>
      </c>
      <c r="Q4435" t="s">
        <v>82</v>
      </c>
      <c r="R4435">
        <v>95.631200000000007</v>
      </c>
      <c r="U4435">
        <v>87.752499999999998</v>
      </c>
      <c r="V4435">
        <v>98.526700000000005</v>
      </c>
      <c r="W4435">
        <v>92</v>
      </c>
      <c r="X4435" t="s">
        <v>99</v>
      </c>
      <c r="Y4435" t="s">
        <v>92</v>
      </c>
      <c r="Z4435" t="s">
        <v>53</v>
      </c>
      <c r="AA4435" t="s">
        <v>51</v>
      </c>
      <c r="AB4435" t="s">
        <v>71</v>
      </c>
      <c r="AC4435" t="s">
        <v>279</v>
      </c>
      <c r="AD4435" t="s">
        <v>55</v>
      </c>
      <c r="AE4435" t="s">
        <v>56</v>
      </c>
      <c r="AF4435" t="s">
        <v>86</v>
      </c>
      <c r="AG4435">
        <v>108</v>
      </c>
      <c r="AH4435" t="s">
        <v>101</v>
      </c>
      <c r="AI4435" t="s">
        <v>94</v>
      </c>
      <c r="AJ4435" t="s">
        <v>60</v>
      </c>
      <c r="AK4435" t="s">
        <v>277</v>
      </c>
      <c r="AL4435" t="s">
        <v>61</v>
      </c>
      <c r="AM4435" t="s">
        <v>62</v>
      </c>
      <c r="AN4435" t="s">
        <v>76</v>
      </c>
    </row>
    <row r="4436" spans="1:40" x14ac:dyDescent="0.2">
      <c r="A4436">
        <v>2017</v>
      </c>
      <c r="B4436" t="s">
        <v>126</v>
      </c>
      <c r="C4436" t="s">
        <v>127</v>
      </c>
      <c r="D4436" t="s">
        <v>42</v>
      </c>
      <c r="E4436" t="s">
        <v>43</v>
      </c>
      <c r="F4436" t="s">
        <v>44</v>
      </c>
      <c r="G4436" t="s">
        <v>66</v>
      </c>
      <c r="H4436" t="s">
        <v>66</v>
      </c>
      <c r="I4436" t="s">
        <v>67</v>
      </c>
      <c r="J4436" t="s">
        <v>48</v>
      </c>
      <c r="K4436" t="s">
        <v>49</v>
      </c>
      <c r="L4436">
        <v>13.315300000000001</v>
      </c>
      <c r="O4436">
        <v>8.5890000000000004</v>
      </c>
      <c r="P4436">
        <v>20.071300000000001</v>
      </c>
      <c r="Q4436" t="s">
        <v>68</v>
      </c>
      <c r="R4436">
        <v>86.684700000000007</v>
      </c>
      <c r="U4436">
        <v>79.928700000000006</v>
      </c>
      <c r="V4436">
        <v>91.411000000000001</v>
      </c>
      <c r="W4436">
        <v>167</v>
      </c>
      <c r="X4436" t="s">
        <v>99</v>
      </c>
      <c r="Y4436" t="s">
        <v>166</v>
      </c>
      <c r="Z4436" t="s">
        <v>51</v>
      </c>
      <c r="AA4436" t="s">
        <v>51</v>
      </c>
      <c r="AB4436" t="s">
        <v>51</v>
      </c>
      <c r="AC4436" t="s">
        <v>131</v>
      </c>
      <c r="AD4436" t="s">
        <v>55</v>
      </c>
      <c r="AE4436" t="s">
        <v>56</v>
      </c>
      <c r="AF4436" t="s">
        <v>73</v>
      </c>
      <c r="AG4436">
        <v>23</v>
      </c>
      <c r="AH4436" t="s">
        <v>101</v>
      </c>
      <c r="AI4436" t="s">
        <v>168</v>
      </c>
      <c r="AJ4436" t="s">
        <v>95</v>
      </c>
      <c r="AK4436" t="s">
        <v>126</v>
      </c>
      <c r="AL4436" t="s">
        <v>61</v>
      </c>
      <c r="AM4436" t="s">
        <v>88</v>
      </c>
      <c r="AN4436" t="s">
        <v>63</v>
      </c>
    </row>
    <row r="4437" spans="1:40" x14ac:dyDescent="0.2">
      <c r="A4437">
        <v>2017</v>
      </c>
      <c r="B4437" t="s">
        <v>133</v>
      </c>
      <c r="C4437" t="s">
        <v>134</v>
      </c>
      <c r="D4437" t="s">
        <v>42</v>
      </c>
      <c r="E4437" t="s">
        <v>43</v>
      </c>
      <c r="F4437" t="s">
        <v>44</v>
      </c>
      <c r="G4437" t="s">
        <v>128</v>
      </c>
      <c r="H4437" t="s">
        <v>129</v>
      </c>
      <c r="I4437" t="s">
        <v>81</v>
      </c>
      <c r="J4437" t="s">
        <v>48</v>
      </c>
      <c r="K4437" t="s">
        <v>49</v>
      </c>
      <c r="L4437">
        <v>9.5352999999999994</v>
      </c>
      <c r="O4437">
        <v>5.0968</v>
      </c>
      <c r="P4437">
        <v>17.140699999999999</v>
      </c>
      <c r="Q4437" t="s">
        <v>130</v>
      </c>
      <c r="R4437">
        <v>90.464699999999993</v>
      </c>
      <c r="U4437">
        <v>82.859300000000005</v>
      </c>
      <c r="V4437">
        <v>94.903199999999998</v>
      </c>
      <c r="W4437">
        <v>104</v>
      </c>
      <c r="X4437" t="s">
        <v>99</v>
      </c>
      <c r="Y4437" t="s">
        <v>92</v>
      </c>
      <c r="Z4437" t="s">
        <v>83</v>
      </c>
      <c r="AA4437" t="s">
        <v>51</v>
      </c>
      <c r="AB4437" t="s">
        <v>51</v>
      </c>
      <c r="AC4437" t="s">
        <v>136</v>
      </c>
      <c r="AD4437" t="s">
        <v>55</v>
      </c>
      <c r="AE4437" t="s">
        <v>56</v>
      </c>
      <c r="AF4437" t="s">
        <v>132</v>
      </c>
      <c r="AG4437">
        <v>104</v>
      </c>
      <c r="AH4437" t="s">
        <v>101</v>
      </c>
      <c r="AI4437" t="s">
        <v>94</v>
      </c>
      <c r="AJ4437" t="s">
        <v>87</v>
      </c>
      <c r="AK4437" t="s">
        <v>133</v>
      </c>
      <c r="AL4437" t="s">
        <v>61</v>
      </c>
      <c r="AM4437" t="s">
        <v>62</v>
      </c>
      <c r="AN4437" t="s">
        <v>63</v>
      </c>
    </row>
    <row r="4438" spans="1:40" x14ac:dyDescent="0.2">
      <c r="A4438">
        <v>2017</v>
      </c>
      <c r="B4438" t="s">
        <v>123</v>
      </c>
      <c r="C4438" t="s">
        <v>124</v>
      </c>
      <c r="D4438" t="s">
        <v>42</v>
      </c>
      <c r="E4438" t="s">
        <v>43</v>
      </c>
      <c r="F4438" t="s">
        <v>44</v>
      </c>
      <c r="G4438" t="s">
        <v>45</v>
      </c>
      <c r="H4438" t="s">
        <v>46</v>
      </c>
      <c r="I4438" t="s">
        <v>47</v>
      </c>
      <c r="J4438" t="s">
        <v>48</v>
      </c>
      <c r="K4438" t="s">
        <v>49</v>
      </c>
      <c r="L4438">
        <v>36.003399999999999</v>
      </c>
      <c r="O4438">
        <v>28.260100000000001</v>
      </c>
      <c r="P4438">
        <v>44.550800000000002</v>
      </c>
      <c r="Q4438" t="s">
        <v>50</v>
      </c>
      <c r="R4438">
        <v>63.996600000000001</v>
      </c>
      <c r="U4438">
        <v>55.449199999999998</v>
      </c>
      <c r="V4438">
        <v>71.739900000000006</v>
      </c>
      <c r="W4438">
        <v>375</v>
      </c>
      <c r="X4438" t="s">
        <v>156</v>
      </c>
      <c r="Y4438" t="s">
        <v>51</v>
      </c>
      <c r="Z4438" t="s">
        <v>105</v>
      </c>
      <c r="AA4438" t="s">
        <v>51</v>
      </c>
      <c r="AB4438" t="s">
        <v>51</v>
      </c>
      <c r="AC4438" t="s">
        <v>125</v>
      </c>
      <c r="AD4438" t="s">
        <v>55</v>
      </c>
      <c r="AE4438" t="s">
        <v>56</v>
      </c>
      <c r="AF4438" t="s">
        <v>57</v>
      </c>
      <c r="AG4438">
        <v>118</v>
      </c>
      <c r="AH4438" t="s">
        <v>158</v>
      </c>
      <c r="AI4438" t="s">
        <v>102</v>
      </c>
      <c r="AJ4438" t="s">
        <v>108</v>
      </c>
      <c r="AK4438" t="s">
        <v>123</v>
      </c>
      <c r="AL4438" t="s">
        <v>61</v>
      </c>
      <c r="AM4438" t="s">
        <v>62</v>
      </c>
      <c r="AN4438" t="s">
        <v>63</v>
      </c>
    </row>
    <row r="4439" spans="1:40" x14ac:dyDescent="0.2">
      <c r="A4439">
        <v>2017</v>
      </c>
      <c r="B4439" t="s">
        <v>203</v>
      </c>
      <c r="C4439" t="s">
        <v>204</v>
      </c>
      <c r="D4439" t="s">
        <v>42</v>
      </c>
      <c r="E4439" t="s">
        <v>43</v>
      </c>
      <c r="F4439" t="s">
        <v>44</v>
      </c>
      <c r="G4439" t="s">
        <v>66</v>
      </c>
      <c r="H4439" t="s">
        <v>66</v>
      </c>
      <c r="I4439" t="s">
        <v>67</v>
      </c>
      <c r="J4439" t="s">
        <v>48</v>
      </c>
      <c r="K4439" t="s">
        <v>49</v>
      </c>
      <c r="L4439">
        <v>2.3395000000000001</v>
      </c>
      <c r="O4439">
        <v>0.8972</v>
      </c>
      <c r="P4439">
        <v>5.9607999999999999</v>
      </c>
      <c r="Q4439" t="s">
        <v>68</v>
      </c>
      <c r="R4439">
        <v>97.660499999999999</v>
      </c>
      <c r="U4439">
        <v>94.039199999999994</v>
      </c>
      <c r="V4439">
        <v>99.102800000000002</v>
      </c>
      <c r="W4439">
        <v>158</v>
      </c>
      <c r="X4439" t="s">
        <v>99</v>
      </c>
      <c r="Y4439" t="s">
        <v>249</v>
      </c>
      <c r="Z4439" t="s">
        <v>51</v>
      </c>
      <c r="AA4439" t="s">
        <v>120</v>
      </c>
      <c r="AB4439" t="s">
        <v>51</v>
      </c>
      <c r="AC4439" t="s">
        <v>205</v>
      </c>
      <c r="AD4439" t="s">
        <v>55</v>
      </c>
      <c r="AE4439" t="s">
        <v>56</v>
      </c>
      <c r="AF4439" t="s">
        <v>73</v>
      </c>
      <c r="AG4439">
        <v>103</v>
      </c>
      <c r="AH4439" t="s">
        <v>101</v>
      </c>
      <c r="AI4439" t="s">
        <v>250</v>
      </c>
      <c r="AJ4439" t="s">
        <v>95</v>
      </c>
      <c r="AK4439" t="s">
        <v>203</v>
      </c>
      <c r="AL4439" t="s">
        <v>122</v>
      </c>
      <c r="AM4439" t="s">
        <v>62</v>
      </c>
      <c r="AN4439" t="s">
        <v>63</v>
      </c>
    </row>
    <row r="4440" spans="1:40" x14ac:dyDescent="0.2">
      <c r="A4440">
        <v>2017</v>
      </c>
      <c r="B4440" t="s">
        <v>77</v>
      </c>
      <c r="C4440" t="s">
        <v>78</v>
      </c>
      <c r="D4440" t="s">
        <v>42</v>
      </c>
      <c r="E4440" t="s">
        <v>43</v>
      </c>
      <c r="F4440" t="s">
        <v>44</v>
      </c>
      <c r="G4440" t="s">
        <v>140</v>
      </c>
      <c r="H4440" t="s">
        <v>141</v>
      </c>
      <c r="I4440" t="s">
        <v>81</v>
      </c>
      <c r="J4440" t="s">
        <v>48</v>
      </c>
      <c r="K4440" t="s">
        <v>49</v>
      </c>
      <c r="L4440">
        <v>1.4459</v>
      </c>
      <c r="O4440">
        <v>0.1993</v>
      </c>
      <c r="P4440">
        <v>9.7296999999999993</v>
      </c>
      <c r="Q4440" t="s">
        <v>142</v>
      </c>
      <c r="R4440">
        <v>98.554100000000005</v>
      </c>
      <c r="U4440">
        <v>90.270300000000006</v>
      </c>
      <c r="V4440">
        <v>99.800700000000006</v>
      </c>
      <c r="W4440">
        <v>63</v>
      </c>
      <c r="X4440" t="s">
        <v>51</v>
      </c>
      <c r="Y4440" t="s">
        <v>166</v>
      </c>
      <c r="Z4440" t="s">
        <v>70</v>
      </c>
      <c r="AA4440" t="s">
        <v>51</v>
      </c>
      <c r="AB4440" t="s">
        <v>71</v>
      </c>
      <c r="AC4440" t="s">
        <v>85</v>
      </c>
      <c r="AD4440" t="s">
        <v>55</v>
      </c>
      <c r="AE4440" t="s">
        <v>56</v>
      </c>
      <c r="AF4440" t="s">
        <v>144</v>
      </c>
      <c r="AG4440">
        <v>33</v>
      </c>
      <c r="AH4440" t="s">
        <v>58</v>
      </c>
      <c r="AI4440" t="s">
        <v>168</v>
      </c>
      <c r="AJ4440" t="s">
        <v>75</v>
      </c>
      <c r="AK4440" t="s">
        <v>77</v>
      </c>
      <c r="AL4440" t="s">
        <v>61</v>
      </c>
      <c r="AM4440" t="s">
        <v>88</v>
      </c>
      <c r="AN4440" t="s">
        <v>76</v>
      </c>
    </row>
    <row r="4441" spans="1:40" x14ac:dyDescent="0.2">
      <c r="A4441">
        <v>2017</v>
      </c>
      <c r="B4441" t="s">
        <v>181</v>
      </c>
      <c r="C4441" t="s">
        <v>182</v>
      </c>
      <c r="D4441" t="s">
        <v>42</v>
      </c>
      <c r="E4441" t="s">
        <v>43</v>
      </c>
      <c r="F4441" t="s">
        <v>44</v>
      </c>
      <c r="G4441" t="s">
        <v>66</v>
      </c>
      <c r="H4441" t="s">
        <v>66</v>
      </c>
      <c r="I4441" t="s">
        <v>67</v>
      </c>
      <c r="J4441" t="s">
        <v>48</v>
      </c>
      <c r="K4441" t="s">
        <v>49</v>
      </c>
      <c r="L4441">
        <v>12.553100000000001</v>
      </c>
      <c r="O4441">
        <v>4.5148000000000001</v>
      </c>
      <c r="P4441">
        <v>30.3537</v>
      </c>
      <c r="Q4441" t="s">
        <v>68</v>
      </c>
      <c r="R4441">
        <v>87.446899999999999</v>
      </c>
      <c r="U4441">
        <v>69.646299999999997</v>
      </c>
      <c r="V4441">
        <v>95.485200000000006</v>
      </c>
      <c r="W4441">
        <v>62</v>
      </c>
      <c r="X4441" t="s">
        <v>51</v>
      </c>
      <c r="Y4441" t="s">
        <v>52</v>
      </c>
      <c r="Z4441" t="s">
        <v>70</v>
      </c>
      <c r="AA4441" t="s">
        <v>120</v>
      </c>
      <c r="AB4441" t="s">
        <v>51</v>
      </c>
      <c r="AC4441" t="s">
        <v>183</v>
      </c>
      <c r="AD4441" t="s">
        <v>55</v>
      </c>
      <c r="AE4441" t="s">
        <v>56</v>
      </c>
      <c r="AF4441" t="s">
        <v>73</v>
      </c>
      <c r="AG4441">
        <v>106</v>
      </c>
      <c r="AH4441" t="s">
        <v>58</v>
      </c>
      <c r="AI4441" t="s">
        <v>59</v>
      </c>
      <c r="AJ4441" t="s">
        <v>75</v>
      </c>
      <c r="AK4441" t="s">
        <v>181</v>
      </c>
      <c r="AL4441" t="s">
        <v>122</v>
      </c>
      <c r="AM4441" t="s">
        <v>62</v>
      </c>
      <c r="AN4441" t="s">
        <v>63</v>
      </c>
    </row>
    <row r="4442" spans="1:40" x14ac:dyDescent="0.2">
      <c r="A4442">
        <v>2017</v>
      </c>
      <c r="B4442" t="s">
        <v>209</v>
      </c>
      <c r="C4442" t="s">
        <v>210</v>
      </c>
      <c r="D4442" t="s">
        <v>42</v>
      </c>
      <c r="E4442" t="s">
        <v>43</v>
      </c>
      <c r="F4442" t="s">
        <v>44</v>
      </c>
      <c r="G4442" t="s">
        <v>66</v>
      </c>
      <c r="H4442" t="s">
        <v>66</v>
      </c>
      <c r="I4442" t="s">
        <v>67</v>
      </c>
      <c r="J4442" t="s">
        <v>48</v>
      </c>
      <c r="K4442" t="s">
        <v>49</v>
      </c>
      <c r="L4442">
        <v>2.8136999999999999</v>
      </c>
      <c r="O4442">
        <v>1.1264000000000001</v>
      </c>
      <c r="P4442">
        <v>6.8532000000000002</v>
      </c>
      <c r="Q4442" t="s">
        <v>68</v>
      </c>
      <c r="R4442">
        <v>97.186300000000003</v>
      </c>
      <c r="U4442">
        <v>93.146799999999999</v>
      </c>
      <c r="V4442">
        <v>98.873599999999996</v>
      </c>
      <c r="W4442">
        <v>306</v>
      </c>
      <c r="X4442" t="s">
        <v>99</v>
      </c>
      <c r="Y4442" t="s">
        <v>69</v>
      </c>
      <c r="Z4442" t="s">
        <v>51</v>
      </c>
      <c r="AA4442" t="s">
        <v>51</v>
      </c>
      <c r="AB4442" t="s">
        <v>84</v>
      </c>
      <c r="AC4442" t="s">
        <v>211</v>
      </c>
      <c r="AD4442" t="s">
        <v>55</v>
      </c>
      <c r="AE4442" t="s">
        <v>56</v>
      </c>
      <c r="AF4442" t="s">
        <v>73</v>
      </c>
      <c r="AG4442">
        <v>25</v>
      </c>
      <c r="AH4442" t="s">
        <v>101</v>
      </c>
      <c r="AI4442" t="s">
        <v>74</v>
      </c>
      <c r="AJ4442" t="s">
        <v>95</v>
      </c>
      <c r="AK4442" t="s">
        <v>209</v>
      </c>
      <c r="AL4442" t="s">
        <v>61</v>
      </c>
      <c r="AM4442" t="s">
        <v>88</v>
      </c>
      <c r="AN4442" t="s">
        <v>89</v>
      </c>
    </row>
    <row r="4443" spans="1:40" x14ac:dyDescent="0.2">
      <c r="A4443">
        <v>2017</v>
      </c>
      <c r="B4443" t="s">
        <v>257</v>
      </c>
      <c r="C4443" t="s">
        <v>258</v>
      </c>
      <c r="D4443" t="s">
        <v>42</v>
      </c>
      <c r="E4443" t="s">
        <v>43</v>
      </c>
      <c r="F4443" t="s">
        <v>44</v>
      </c>
      <c r="G4443" t="s">
        <v>45</v>
      </c>
      <c r="H4443" t="s">
        <v>46</v>
      </c>
      <c r="I4443" t="s">
        <v>47</v>
      </c>
      <c r="J4443" t="s">
        <v>48</v>
      </c>
      <c r="K4443" t="s">
        <v>49</v>
      </c>
      <c r="L4443">
        <v>31.189399999999999</v>
      </c>
      <c r="O4443">
        <v>24.697199999999999</v>
      </c>
      <c r="P4443">
        <v>38.5152</v>
      </c>
      <c r="Q4443" t="s">
        <v>50</v>
      </c>
      <c r="R4443">
        <v>68.810599999999994</v>
      </c>
      <c r="U4443">
        <v>61.4848</v>
      </c>
      <c r="V4443">
        <v>75.302800000000005</v>
      </c>
      <c r="W4443">
        <v>291</v>
      </c>
      <c r="X4443" t="s">
        <v>51</v>
      </c>
      <c r="Y4443" t="s">
        <v>51</v>
      </c>
      <c r="Z4443" t="s">
        <v>53</v>
      </c>
      <c r="AA4443" t="s">
        <v>51</v>
      </c>
      <c r="AB4443" t="s">
        <v>51</v>
      </c>
      <c r="AC4443" t="s">
        <v>259</v>
      </c>
      <c r="AD4443" t="s">
        <v>55</v>
      </c>
      <c r="AE4443" t="s">
        <v>56</v>
      </c>
      <c r="AF4443" t="s">
        <v>57</v>
      </c>
      <c r="AG4443">
        <v>100</v>
      </c>
      <c r="AH4443" t="s">
        <v>58</v>
      </c>
      <c r="AI4443" t="s">
        <v>102</v>
      </c>
      <c r="AJ4443" t="s">
        <v>60</v>
      </c>
      <c r="AK4443" t="s">
        <v>257</v>
      </c>
      <c r="AL4443" t="s">
        <v>61</v>
      </c>
      <c r="AM4443" t="s">
        <v>62</v>
      </c>
      <c r="AN4443" t="s">
        <v>63</v>
      </c>
    </row>
    <row r="4444" spans="1:40" x14ac:dyDescent="0.2">
      <c r="A4444">
        <v>2017</v>
      </c>
      <c r="B4444" t="s">
        <v>274</v>
      </c>
      <c r="C4444" t="s">
        <v>275</v>
      </c>
      <c r="D4444" t="s">
        <v>42</v>
      </c>
      <c r="E4444" t="s">
        <v>43</v>
      </c>
      <c r="F4444" t="s">
        <v>44</v>
      </c>
      <c r="G4444" t="s">
        <v>128</v>
      </c>
      <c r="H4444" t="s">
        <v>129</v>
      </c>
      <c r="I4444" t="s">
        <v>81</v>
      </c>
      <c r="J4444" t="s">
        <v>48</v>
      </c>
      <c r="K4444" t="s">
        <v>49</v>
      </c>
      <c r="L4444">
        <v>25.913699999999999</v>
      </c>
      <c r="O4444">
        <v>12.260199999999999</v>
      </c>
      <c r="P4444">
        <v>46.682299999999998</v>
      </c>
      <c r="Q4444" t="s">
        <v>130</v>
      </c>
      <c r="R4444">
        <v>74.086299999999994</v>
      </c>
      <c r="U4444">
        <v>53.317700000000002</v>
      </c>
      <c r="V4444">
        <v>87.739800000000002</v>
      </c>
      <c r="W4444">
        <v>36</v>
      </c>
      <c r="X4444" t="s">
        <v>156</v>
      </c>
      <c r="Y4444" t="s">
        <v>69</v>
      </c>
      <c r="Z4444" t="s">
        <v>83</v>
      </c>
      <c r="AA4444" t="s">
        <v>120</v>
      </c>
      <c r="AB4444" t="s">
        <v>51</v>
      </c>
      <c r="AC4444" t="s">
        <v>276</v>
      </c>
      <c r="AD4444" t="s">
        <v>55</v>
      </c>
      <c r="AE4444" t="s">
        <v>56</v>
      </c>
      <c r="AF4444" t="s">
        <v>132</v>
      </c>
      <c r="AG4444">
        <v>48</v>
      </c>
      <c r="AH4444" t="s">
        <v>158</v>
      </c>
      <c r="AI4444" t="s">
        <v>74</v>
      </c>
      <c r="AJ4444" t="s">
        <v>87</v>
      </c>
      <c r="AK4444" t="s">
        <v>274</v>
      </c>
      <c r="AL4444" t="s">
        <v>122</v>
      </c>
      <c r="AM4444" t="s">
        <v>88</v>
      </c>
      <c r="AN4444" t="s">
        <v>63</v>
      </c>
    </row>
    <row r="4445" spans="1:40" x14ac:dyDescent="0.2">
      <c r="A4445">
        <v>2017</v>
      </c>
      <c r="B4445" t="s">
        <v>151</v>
      </c>
      <c r="C4445" t="s">
        <v>152</v>
      </c>
      <c r="D4445" t="s">
        <v>42</v>
      </c>
      <c r="E4445" t="s">
        <v>43</v>
      </c>
      <c r="F4445" t="s">
        <v>44</v>
      </c>
      <c r="G4445" t="s">
        <v>45</v>
      </c>
      <c r="H4445" t="s">
        <v>46</v>
      </c>
      <c r="I4445" t="s">
        <v>47</v>
      </c>
      <c r="J4445" t="s">
        <v>48</v>
      </c>
      <c r="K4445" t="s">
        <v>49</v>
      </c>
      <c r="L4445">
        <v>49.718200000000003</v>
      </c>
      <c r="O4445">
        <v>35.788899999999998</v>
      </c>
      <c r="P4445">
        <v>63.691299999999998</v>
      </c>
      <c r="Q4445" t="s">
        <v>50</v>
      </c>
      <c r="R4445">
        <v>50.281799999999997</v>
      </c>
      <c r="U4445">
        <v>36.308700000000002</v>
      </c>
      <c r="V4445">
        <v>64.211100000000002</v>
      </c>
      <c r="W4445">
        <v>80</v>
      </c>
      <c r="X4445" t="s">
        <v>156</v>
      </c>
      <c r="Y4445" t="s">
        <v>69</v>
      </c>
      <c r="Z4445" t="s">
        <v>53</v>
      </c>
      <c r="AA4445" t="s">
        <v>51</v>
      </c>
      <c r="AB4445" t="s">
        <v>84</v>
      </c>
      <c r="AC4445" t="s">
        <v>153</v>
      </c>
      <c r="AD4445" t="s">
        <v>55</v>
      </c>
      <c r="AE4445" t="s">
        <v>56</v>
      </c>
      <c r="AF4445" t="s">
        <v>57</v>
      </c>
      <c r="AG4445">
        <v>21</v>
      </c>
      <c r="AH4445" t="s">
        <v>158</v>
      </c>
      <c r="AI4445" t="s">
        <v>74</v>
      </c>
      <c r="AJ4445" t="s">
        <v>60</v>
      </c>
      <c r="AK4445" t="s">
        <v>151</v>
      </c>
      <c r="AL4445" t="s">
        <v>61</v>
      </c>
      <c r="AM4445" t="s">
        <v>88</v>
      </c>
      <c r="AN4445" t="s">
        <v>89</v>
      </c>
    </row>
    <row r="4446" spans="1:40" x14ac:dyDescent="0.2">
      <c r="A4446">
        <v>2017</v>
      </c>
      <c r="B4446" t="s">
        <v>246</v>
      </c>
      <c r="C4446" t="s">
        <v>247</v>
      </c>
      <c r="D4446" t="s">
        <v>42</v>
      </c>
      <c r="E4446" t="s">
        <v>43</v>
      </c>
      <c r="F4446" t="s">
        <v>44</v>
      </c>
      <c r="G4446" t="s">
        <v>128</v>
      </c>
      <c r="H4446" t="s">
        <v>129</v>
      </c>
      <c r="I4446" t="s">
        <v>81</v>
      </c>
      <c r="J4446" t="s">
        <v>48</v>
      </c>
      <c r="K4446" t="s">
        <v>49</v>
      </c>
      <c r="L4446">
        <v>13.102399999999999</v>
      </c>
      <c r="O4446">
        <v>8.9126999999999992</v>
      </c>
      <c r="P4446">
        <v>18.8537</v>
      </c>
      <c r="Q4446" t="s">
        <v>130</v>
      </c>
      <c r="R4446">
        <v>86.897599999999997</v>
      </c>
      <c r="U4446">
        <v>81.146299999999997</v>
      </c>
      <c r="V4446">
        <v>91.087299999999999</v>
      </c>
      <c r="W4446">
        <v>239</v>
      </c>
      <c r="X4446" t="s">
        <v>51</v>
      </c>
      <c r="Y4446" t="s">
        <v>51</v>
      </c>
      <c r="Z4446" t="s">
        <v>83</v>
      </c>
      <c r="AA4446" t="s">
        <v>51</v>
      </c>
      <c r="AB4446" t="s">
        <v>84</v>
      </c>
      <c r="AC4446" t="s">
        <v>248</v>
      </c>
      <c r="AD4446" t="s">
        <v>55</v>
      </c>
      <c r="AE4446" t="s">
        <v>56</v>
      </c>
      <c r="AF4446" t="s">
        <v>132</v>
      </c>
      <c r="AG4446">
        <v>112</v>
      </c>
      <c r="AH4446" t="s">
        <v>58</v>
      </c>
      <c r="AI4446" t="s">
        <v>102</v>
      </c>
      <c r="AJ4446" t="s">
        <v>87</v>
      </c>
      <c r="AK4446" t="s">
        <v>246</v>
      </c>
      <c r="AL4446" t="s">
        <v>61</v>
      </c>
      <c r="AM4446" t="s">
        <v>62</v>
      </c>
      <c r="AN4446" t="s">
        <v>89</v>
      </c>
    </row>
    <row r="4447" spans="1:40" x14ac:dyDescent="0.2">
      <c r="A4447">
        <v>2017</v>
      </c>
      <c r="B4447" t="s">
        <v>235</v>
      </c>
      <c r="C4447" t="s">
        <v>236</v>
      </c>
      <c r="D4447" t="s">
        <v>42</v>
      </c>
      <c r="E4447" t="s">
        <v>43</v>
      </c>
      <c r="F4447" t="s">
        <v>44</v>
      </c>
      <c r="G4447" t="s">
        <v>128</v>
      </c>
      <c r="H4447" t="s">
        <v>129</v>
      </c>
      <c r="I4447" t="s">
        <v>81</v>
      </c>
      <c r="J4447" t="s">
        <v>48</v>
      </c>
      <c r="K4447" t="s">
        <v>49</v>
      </c>
      <c r="L4447">
        <v>6.8258999999999999</v>
      </c>
      <c r="O4447">
        <v>2.6461000000000001</v>
      </c>
      <c r="P4447">
        <v>16.489699999999999</v>
      </c>
      <c r="Q4447" t="s">
        <v>130</v>
      </c>
      <c r="R4447">
        <v>93.174099999999996</v>
      </c>
      <c r="U4447">
        <v>83.510300000000001</v>
      </c>
      <c r="V4447">
        <v>97.353899999999996</v>
      </c>
      <c r="W4447">
        <v>83</v>
      </c>
      <c r="X4447" t="s">
        <v>99</v>
      </c>
      <c r="Y4447" t="s">
        <v>92</v>
      </c>
      <c r="Z4447" t="s">
        <v>53</v>
      </c>
      <c r="AA4447" t="s">
        <v>51</v>
      </c>
      <c r="AB4447" t="s">
        <v>71</v>
      </c>
      <c r="AC4447" t="s">
        <v>238</v>
      </c>
      <c r="AD4447" t="s">
        <v>55</v>
      </c>
      <c r="AE4447" t="s">
        <v>56</v>
      </c>
      <c r="AF4447" t="s">
        <v>132</v>
      </c>
      <c r="AG4447">
        <v>12</v>
      </c>
      <c r="AH4447" t="s">
        <v>101</v>
      </c>
      <c r="AI4447" t="s">
        <v>94</v>
      </c>
      <c r="AJ4447" t="s">
        <v>60</v>
      </c>
      <c r="AK4447" t="s">
        <v>235</v>
      </c>
      <c r="AL4447" t="s">
        <v>61</v>
      </c>
      <c r="AM4447" t="s">
        <v>88</v>
      </c>
      <c r="AN4447" t="s">
        <v>76</v>
      </c>
    </row>
    <row r="4448" spans="1:40" x14ac:dyDescent="0.2">
      <c r="A4448">
        <v>2017</v>
      </c>
      <c r="B4448" t="s">
        <v>184</v>
      </c>
      <c r="C4448" t="s">
        <v>185</v>
      </c>
      <c r="D4448" t="s">
        <v>42</v>
      </c>
      <c r="E4448" t="s">
        <v>43</v>
      </c>
      <c r="F4448" t="s">
        <v>44</v>
      </c>
      <c r="G4448" t="s">
        <v>45</v>
      </c>
      <c r="H4448" t="s">
        <v>46</v>
      </c>
      <c r="I4448" t="s">
        <v>47</v>
      </c>
      <c r="J4448" t="s">
        <v>48</v>
      </c>
      <c r="K4448" t="s">
        <v>49</v>
      </c>
      <c r="L4448">
        <v>43.577500000000001</v>
      </c>
      <c r="O4448">
        <v>32.828800000000001</v>
      </c>
      <c r="P4448">
        <v>54.965600000000002</v>
      </c>
      <c r="Q4448" t="s">
        <v>50</v>
      </c>
      <c r="R4448">
        <v>56.422499999999999</v>
      </c>
      <c r="U4448">
        <v>45.034399999999998</v>
      </c>
      <c r="V4448">
        <v>67.171199999999999</v>
      </c>
      <c r="W4448">
        <v>77</v>
      </c>
      <c r="X4448" t="s">
        <v>51</v>
      </c>
      <c r="Y4448" t="s">
        <v>51</v>
      </c>
      <c r="Z4448" t="s">
        <v>70</v>
      </c>
      <c r="AA4448" t="s">
        <v>51</v>
      </c>
      <c r="AB4448" t="s">
        <v>84</v>
      </c>
      <c r="AC4448" t="s">
        <v>186</v>
      </c>
      <c r="AD4448" t="s">
        <v>55</v>
      </c>
      <c r="AE4448" t="s">
        <v>56</v>
      </c>
      <c r="AF4448" t="s">
        <v>57</v>
      </c>
      <c r="AG4448">
        <v>109</v>
      </c>
      <c r="AH4448" t="s">
        <v>58</v>
      </c>
      <c r="AI4448" t="s">
        <v>102</v>
      </c>
      <c r="AJ4448" t="s">
        <v>75</v>
      </c>
      <c r="AK4448" t="s">
        <v>184</v>
      </c>
      <c r="AL4448" t="s">
        <v>61</v>
      </c>
      <c r="AM4448" t="s">
        <v>62</v>
      </c>
      <c r="AN4448" t="s">
        <v>89</v>
      </c>
    </row>
    <row r="4449" spans="1:40" x14ac:dyDescent="0.2">
      <c r="A4449">
        <v>2017</v>
      </c>
      <c r="B4449" t="s">
        <v>251</v>
      </c>
      <c r="C4449" t="s">
        <v>252</v>
      </c>
      <c r="D4449" t="s">
        <v>42</v>
      </c>
      <c r="E4449" t="s">
        <v>43</v>
      </c>
      <c r="F4449" t="s">
        <v>44</v>
      </c>
      <c r="G4449" t="s">
        <v>66</v>
      </c>
      <c r="H4449" t="s">
        <v>66</v>
      </c>
      <c r="I4449" t="s">
        <v>67</v>
      </c>
      <c r="J4449" t="s">
        <v>48</v>
      </c>
      <c r="K4449" t="s">
        <v>49</v>
      </c>
      <c r="L4449">
        <v>0</v>
      </c>
      <c r="O4449">
        <v>0</v>
      </c>
      <c r="P4449">
        <v>0</v>
      </c>
      <c r="Q4449" t="s">
        <v>68</v>
      </c>
      <c r="R4449">
        <v>100</v>
      </c>
      <c r="U4449">
        <v>100</v>
      </c>
      <c r="V4449">
        <v>100</v>
      </c>
      <c r="W4449">
        <v>34</v>
      </c>
      <c r="X4449" t="s">
        <v>99</v>
      </c>
      <c r="Y4449" t="s">
        <v>166</v>
      </c>
      <c r="Z4449" t="s">
        <v>51</v>
      </c>
      <c r="AA4449" t="s">
        <v>51</v>
      </c>
      <c r="AB4449" t="s">
        <v>71</v>
      </c>
      <c r="AC4449" t="s">
        <v>253</v>
      </c>
      <c r="AD4449" t="s">
        <v>55</v>
      </c>
      <c r="AE4449" t="s">
        <v>56</v>
      </c>
      <c r="AF4449" t="s">
        <v>73</v>
      </c>
      <c r="AG4449">
        <v>10</v>
      </c>
      <c r="AH4449" t="s">
        <v>101</v>
      </c>
      <c r="AI4449" t="s">
        <v>168</v>
      </c>
      <c r="AJ4449" t="s">
        <v>95</v>
      </c>
      <c r="AK4449" t="s">
        <v>251</v>
      </c>
      <c r="AL4449" t="s">
        <v>61</v>
      </c>
      <c r="AM4449" t="s">
        <v>88</v>
      </c>
      <c r="AN4449" t="s">
        <v>76</v>
      </c>
    </row>
    <row r="4450" spans="1:40" x14ac:dyDescent="0.2">
      <c r="A4450">
        <v>2017</v>
      </c>
      <c r="B4450" t="s">
        <v>283</v>
      </c>
      <c r="C4450" t="s">
        <v>284</v>
      </c>
      <c r="D4450" t="s">
        <v>42</v>
      </c>
      <c r="E4450" t="s">
        <v>43</v>
      </c>
      <c r="F4450" t="s">
        <v>44</v>
      </c>
      <c r="G4450" t="s">
        <v>79</v>
      </c>
      <c r="H4450" t="s">
        <v>80</v>
      </c>
      <c r="I4450" t="s">
        <v>81</v>
      </c>
      <c r="J4450" t="s">
        <v>48</v>
      </c>
      <c r="K4450" t="s">
        <v>49</v>
      </c>
      <c r="L4450">
        <v>56.389000000000003</v>
      </c>
      <c r="O4450">
        <v>43.592199999999998</v>
      </c>
      <c r="P4450">
        <v>68.388000000000005</v>
      </c>
      <c r="Q4450" t="s">
        <v>82</v>
      </c>
      <c r="R4450">
        <v>43.610999999999997</v>
      </c>
      <c r="U4450">
        <v>31.611999999999998</v>
      </c>
      <c r="V4450">
        <v>56.407800000000002</v>
      </c>
      <c r="W4450">
        <v>83</v>
      </c>
      <c r="X4450" t="s">
        <v>51</v>
      </c>
      <c r="Y4450" t="s">
        <v>69</v>
      </c>
      <c r="Z4450" t="s">
        <v>51</v>
      </c>
      <c r="AA4450" t="s">
        <v>51</v>
      </c>
      <c r="AB4450" t="s">
        <v>215</v>
      </c>
      <c r="AC4450" t="s">
        <v>285</v>
      </c>
      <c r="AD4450" t="s">
        <v>55</v>
      </c>
      <c r="AE4450" t="s">
        <v>56</v>
      </c>
      <c r="AF4450" t="s">
        <v>86</v>
      </c>
      <c r="AG4450">
        <v>107</v>
      </c>
      <c r="AH4450" t="s">
        <v>58</v>
      </c>
      <c r="AI4450" t="s">
        <v>74</v>
      </c>
      <c r="AJ4450" t="s">
        <v>95</v>
      </c>
      <c r="AK4450" t="s">
        <v>283</v>
      </c>
      <c r="AL4450" t="s">
        <v>61</v>
      </c>
      <c r="AM4450" t="s">
        <v>62</v>
      </c>
      <c r="AN4450" t="s">
        <v>216</v>
      </c>
    </row>
    <row r="4451" spans="1:40" x14ac:dyDescent="0.2">
      <c r="A4451">
        <v>2017</v>
      </c>
      <c r="B4451" t="s">
        <v>187</v>
      </c>
      <c r="C4451" t="s">
        <v>188</v>
      </c>
      <c r="D4451" t="s">
        <v>42</v>
      </c>
      <c r="E4451" t="s">
        <v>43</v>
      </c>
      <c r="F4451" t="s">
        <v>44</v>
      </c>
      <c r="G4451" t="s">
        <v>128</v>
      </c>
      <c r="H4451" t="s">
        <v>129</v>
      </c>
      <c r="I4451" t="s">
        <v>81</v>
      </c>
      <c r="J4451" t="s">
        <v>48</v>
      </c>
      <c r="K4451" t="s">
        <v>49</v>
      </c>
      <c r="L4451">
        <v>6.1260000000000003</v>
      </c>
      <c r="O4451">
        <v>3.6006999999999998</v>
      </c>
      <c r="P4451">
        <v>10.2342</v>
      </c>
      <c r="Q4451" t="s">
        <v>130</v>
      </c>
      <c r="R4451">
        <v>93.873999999999995</v>
      </c>
      <c r="U4451">
        <v>89.765799999999999</v>
      </c>
      <c r="V4451">
        <v>96.399299999999997</v>
      </c>
      <c r="W4451">
        <v>249</v>
      </c>
      <c r="X4451" t="s">
        <v>99</v>
      </c>
      <c r="Y4451" t="s">
        <v>69</v>
      </c>
      <c r="Z4451" t="s">
        <v>51</v>
      </c>
      <c r="AA4451" t="s">
        <v>51</v>
      </c>
      <c r="AB4451" t="s">
        <v>71</v>
      </c>
      <c r="AC4451" t="s">
        <v>189</v>
      </c>
      <c r="AD4451" t="s">
        <v>55</v>
      </c>
      <c r="AE4451" t="s">
        <v>56</v>
      </c>
      <c r="AF4451" t="s">
        <v>132</v>
      </c>
      <c r="AG4451">
        <v>54</v>
      </c>
      <c r="AH4451" t="s">
        <v>101</v>
      </c>
      <c r="AI4451" t="s">
        <v>74</v>
      </c>
      <c r="AJ4451" t="s">
        <v>95</v>
      </c>
      <c r="AK4451" t="s">
        <v>187</v>
      </c>
      <c r="AL4451" t="s">
        <v>61</v>
      </c>
      <c r="AM4451" t="s">
        <v>88</v>
      </c>
      <c r="AN4451" t="s">
        <v>76</v>
      </c>
    </row>
    <row r="4452" spans="1:40" x14ac:dyDescent="0.2">
      <c r="A4452">
        <v>2017</v>
      </c>
      <c r="B4452" t="s">
        <v>289</v>
      </c>
      <c r="C4452" t="s">
        <v>290</v>
      </c>
      <c r="D4452" t="s">
        <v>42</v>
      </c>
      <c r="E4452" t="s">
        <v>43</v>
      </c>
      <c r="F4452" t="s">
        <v>44</v>
      </c>
      <c r="G4452" t="s">
        <v>128</v>
      </c>
      <c r="H4452" t="s">
        <v>129</v>
      </c>
      <c r="I4452" t="s">
        <v>81</v>
      </c>
      <c r="J4452" t="s">
        <v>48</v>
      </c>
      <c r="K4452" t="s">
        <v>49</v>
      </c>
      <c r="L4452">
        <v>20.1952</v>
      </c>
      <c r="O4452">
        <v>15.8672</v>
      </c>
      <c r="P4452">
        <v>25.348099999999999</v>
      </c>
      <c r="Q4452" t="s">
        <v>130</v>
      </c>
      <c r="R4452">
        <v>79.8048</v>
      </c>
      <c r="U4452">
        <v>74.651899999999998</v>
      </c>
      <c r="V4452">
        <v>84.132800000000003</v>
      </c>
      <c r="W4452">
        <v>431</v>
      </c>
      <c r="X4452" t="s">
        <v>51</v>
      </c>
      <c r="Y4452" t="s">
        <v>51</v>
      </c>
      <c r="Z4452" t="s">
        <v>70</v>
      </c>
      <c r="AA4452" t="s">
        <v>51</v>
      </c>
      <c r="AB4452" t="s">
        <v>51</v>
      </c>
      <c r="AC4452" t="s">
        <v>291</v>
      </c>
      <c r="AD4452" t="s">
        <v>55</v>
      </c>
      <c r="AE4452" t="s">
        <v>56</v>
      </c>
      <c r="AF4452" t="s">
        <v>132</v>
      </c>
      <c r="AG4452">
        <v>115</v>
      </c>
      <c r="AH4452" t="s">
        <v>58</v>
      </c>
      <c r="AI4452" t="s">
        <v>102</v>
      </c>
      <c r="AJ4452" t="s">
        <v>75</v>
      </c>
      <c r="AK4452" t="s">
        <v>289</v>
      </c>
      <c r="AL4452" t="s">
        <v>61</v>
      </c>
      <c r="AM4452" t="s">
        <v>62</v>
      </c>
      <c r="AN4452" t="s">
        <v>63</v>
      </c>
    </row>
    <row r="4453" spans="1:40" x14ac:dyDescent="0.2">
      <c r="A4453">
        <v>2017</v>
      </c>
      <c r="B4453" t="s">
        <v>229</v>
      </c>
      <c r="C4453" t="s">
        <v>230</v>
      </c>
      <c r="D4453" t="s">
        <v>42</v>
      </c>
      <c r="E4453" t="s">
        <v>43</v>
      </c>
      <c r="F4453" t="s">
        <v>44</v>
      </c>
      <c r="G4453" t="s">
        <v>45</v>
      </c>
      <c r="H4453" t="s">
        <v>46</v>
      </c>
      <c r="I4453" t="s">
        <v>47</v>
      </c>
      <c r="J4453" t="s">
        <v>48</v>
      </c>
      <c r="K4453" t="s">
        <v>49</v>
      </c>
      <c r="L4453">
        <v>15.5191</v>
      </c>
      <c r="O4453">
        <v>10.6327</v>
      </c>
      <c r="P4453">
        <v>22.0961</v>
      </c>
      <c r="Q4453" t="s">
        <v>50</v>
      </c>
      <c r="R4453">
        <v>84.480900000000005</v>
      </c>
      <c r="U4453">
        <v>77.903899999999993</v>
      </c>
      <c r="V4453">
        <v>89.3673</v>
      </c>
      <c r="W4453">
        <v>145</v>
      </c>
      <c r="X4453" t="s">
        <v>99</v>
      </c>
      <c r="Y4453" t="s">
        <v>52</v>
      </c>
      <c r="Z4453" t="s">
        <v>51</v>
      </c>
      <c r="AA4453" t="s">
        <v>51</v>
      </c>
      <c r="AB4453" t="s">
        <v>84</v>
      </c>
      <c r="AC4453" t="s">
        <v>231</v>
      </c>
      <c r="AD4453" t="s">
        <v>55</v>
      </c>
      <c r="AE4453" t="s">
        <v>56</v>
      </c>
      <c r="AF4453" t="s">
        <v>57</v>
      </c>
      <c r="AG4453">
        <v>37</v>
      </c>
      <c r="AH4453" t="s">
        <v>101</v>
      </c>
      <c r="AI4453" t="s">
        <v>59</v>
      </c>
      <c r="AJ4453" t="s">
        <v>95</v>
      </c>
      <c r="AK4453" t="s">
        <v>229</v>
      </c>
      <c r="AL4453" t="s">
        <v>61</v>
      </c>
      <c r="AM4453" t="s">
        <v>88</v>
      </c>
      <c r="AN4453" t="s">
        <v>89</v>
      </c>
    </row>
    <row r="4454" spans="1:40" x14ac:dyDescent="0.2">
      <c r="A4454">
        <v>2017</v>
      </c>
      <c r="B4454" t="s">
        <v>292</v>
      </c>
      <c r="C4454" t="s">
        <v>293</v>
      </c>
      <c r="D4454" t="s">
        <v>42</v>
      </c>
      <c r="E4454" t="s">
        <v>43</v>
      </c>
      <c r="F4454" t="s">
        <v>44</v>
      </c>
      <c r="G4454" t="s">
        <v>79</v>
      </c>
      <c r="H4454" t="s">
        <v>80</v>
      </c>
      <c r="I4454" t="s">
        <v>81</v>
      </c>
      <c r="J4454" t="s">
        <v>48</v>
      </c>
      <c r="K4454" t="s">
        <v>49</v>
      </c>
      <c r="L4454">
        <v>45.5535</v>
      </c>
      <c r="O4454">
        <v>28.548400000000001</v>
      </c>
      <c r="P4454">
        <v>63.662799999999997</v>
      </c>
      <c r="Q4454" t="s">
        <v>82</v>
      </c>
      <c r="R4454">
        <v>54.4465</v>
      </c>
      <c r="U4454">
        <v>36.337200000000003</v>
      </c>
      <c r="V4454">
        <v>71.451599999999999</v>
      </c>
      <c r="W4454">
        <v>53</v>
      </c>
      <c r="X4454" t="s">
        <v>51</v>
      </c>
      <c r="Y4454" t="s">
        <v>51</v>
      </c>
      <c r="Z4454" t="s">
        <v>53</v>
      </c>
      <c r="AA4454" t="s">
        <v>106</v>
      </c>
      <c r="AB4454" t="s">
        <v>51</v>
      </c>
      <c r="AC4454" t="s">
        <v>294</v>
      </c>
      <c r="AD4454" t="s">
        <v>55</v>
      </c>
      <c r="AE4454" t="s">
        <v>56</v>
      </c>
      <c r="AF4454" t="s">
        <v>86</v>
      </c>
      <c r="AG4454">
        <v>72</v>
      </c>
      <c r="AH4454" t="s">
        <v>58</v>
      </c>
      <c r="AI4454" t="s">
        <v>102</v>
      </c>
      <c r="AJ4454" t="s">
        <v>60</v>
      </c>
      <c r="AK4454" t="s">
        <v>292</v>
      </c>
      <c r="AL4454" t="s">
        <v>109</v>
      </c>
      <c r="AM4454" t="s">
        <v>96</v>
      </c>
      <c r="AN4454" t="s">
        <v>63</v>
      </c>
    </row>
    <row r="4455" spans="1:40" x14ac:dyDescent="0.2">
      <c r="A4455">
        <v>2017</v>
      </c>
      <c r="B4455" t="s">
        <v>110</v>
      </c>
      <c r="C4455" t="s">
        <v>111</v>
      </c>
      <c r="D4455" t="s">
        <v>42</v>
      </c>
      <c r="E4455" t="s">
        <v>43</v>
      </c>
      <c r="F4455" t="s">
        <v>44</v>
      </c>
      <c r="G4455" t="s">
        <v>79</v>
      </c>
      <c r="H4455" t="s">
        <v>80</v>
      </c>
      <c r="I4455" t="s">
        <v>81</v>
      </c>
      <c r="J4455" t="s">
        <v>48</v>
      </c>
      <c r="K4455" t="s">
        <v>49</v>
      </c>
      <c r="L4455">
        <v>19.458100000000002</v>
      </c>
      <c r="O4455">
        <v>9.0821000000000005</v>
      </c>
      <c r="P4455">
        <v>36.8797</v>
      </c>
      <c r="Q4455" t="s">
        <v>82</v>
      </c>
      <c r="R4455">
        <v>80.541899999999998</v>
      </c>
      <c r="U4455">
        <v>63.1203</v>
      </c>
      <c r="V4455">
        <v>90.917900000000003</v>
      </c>
      <c r="W4455">
        <v>33</v>
      </c>
      <c r="X4455" t="s">
        <v>51</v>
      </c>
      <c r="Y4455" t="s">
        <v>92</v>
      </c>
      <c r="Z4455" t="s">
        <v>51</v>
      </c>
      <c r="AA4455" t="s">
        <v>237</v>
      </c>
      <c r="AB4455" t="s">
        <v>51</v>
      </c>
      <c r="AC4455" t="s">
        <v>112</v>
      </c>
      <c r="AD4455" t="s">
        <v>55</v>
      </c>
      <c r="AE4455" t="s">
        <v>56</v>
      </c>
      <c r="AF4455" t="s">
        <v>86</v>
      </c>
      <c r="AG4455">
        <v>127</v>
      </c>
      <c r="AH4455" t="s">
        <v>58</v>
      </c>
      <c r="AI4455" t="s">
        <v>94</v>
      </c>
      <c r="AJ4455" t="s">
        <v>95</v>
      </c>
      <c r="AK4455" t="s">
        <v>110</v>
      </c>
      <c r="AL4455" t="s">
        <v>239</v>
      </c>
      <c r="AM4455" t="s">
        <v>62</v>
      </c>
      <c r="AN4455" t="s">
        <v>63</v>
      </c>
    </row>
    <row r="4456" spans="1:40" x14ac:dyDescent="0.2">
      <c r="A4456">
        <v>2017</v>
      </c>
      <c r="B4456" t="s">
        <v>97</v>
      </c>
      <c r="C4456" t="s">
        <v>98</v>
      </c>
      <c r="D4456" t="s">
        <v>42</v>
      </c>
      <c r="E4456" t="s">
        <v>43</v>
      </c>
      <c r="F4456" t="s">
        <v>44</v>
      </c>
      <c r="G4456" t="s">
        <v>140</v>
      </c>
      <c r="H4456" t="s">
        <v>141</v>
      </c>
      <c r="I4456" t="s">
        <v>81</v>
      </c>
      <c r="J4456" t="s">
        <v>48</v>
      </c>
      <c r="K4456" t="s">
        <v>49</v>
      </c>
      <c r="L4456">
        <v>0.78249999999999997</v>
      </c>
      <c r="O4456">
        <v>9.5100000000000004E-2</v>
      </c>
      <c r="P4456">
        <v>6.1313000000000004</v>
      </c>
      <c r="Q4456" t="s">
        <v>142</v>
      </c>
      <c r="R4456">
        <v>99.217500000000001</v>
      </c>
      <c r="U4456">
        <v>93.868700000000004</v>
      </c>
      <c r="V4456">
        <v>99.904899999999998</v>
      </c>
      <c r="W4456">
        <v>104</v>
      </c>
      <c r="X4456" t="s">
        <v>99</v>
      </c>
      <c r="Y4456" t="s">
        <v>69</v>
      </c>
      <c r="Z4456" t="s">
        <v>53</v>
      </c>
      <c r="AA4456" t="s">
        <v>51</v>
      </c>
      <c r="AB4456" t="s">
        <v>51</v>
      </c>
      <c r="AC4456" t="s">
        <v>100</v>
      </c>
      <c r="AD4456" t="s">
        <v>55</v>
      </c>
      <c r="AE4456" t="s">
        <v>56</v>
      </c>
      <c r="AF4456" t="s">
        <v>144</v>
      </c>
      <c r="AG4456">
        <v>26</v>
      </c>
      <c r="AH4456" t="s">
        <v>101</v>
      </c>
      <c r="AI4456" t="s">
        <v>74</v>
      </c>
      <c r="AJ4456" t="s">
        <v>60</v>
      </c>
      <c r="AK4456" t="s">
        <v>97</v>
      </c>
      <c r="AL4456" t="s">
        <v>61</v>
      </c>
      <c r="AM4456" t="s">
        <v>88</v>
      </c>
      <c r="AN4456" t="s">
        <v>63</v>
      </c>
    </row>
    <row r="4457" spans="1:40" x14ac:dyDescent="0.2">
      <c r="A4457">
        <v>2017</v>
      </c>
      <c r="B4457" t="s">
        <v>295</v>
      </c>
      <c r="C4457" t="s">
        <v>296</v>
      </c>
      <c r="D4457" t="s">
        <v>42</v>
      </c>
      <c r="E4457" t="s">
        <v>43</v>
      </c>
      <c r="F4457" t="s">
        <v>44</v>
      </c>
      <c r="G4457" t="s">
        <v>66</v>
      </c>
      <c r="H4457" t="s">
        <v>66</v>
      </c>
      <c r="I4457" t="s">
        <v>67</v>
      </c>
      <c r="J4457" t="s">
        <v>48</v>
      </c>
      <c r="K4457" t="s">
        <v>49</v>
      </c>
      <c r="L4457">
        <v>8.4901</v>
      </c>
      <c r="O4457">
        <v>6.9112999999999998</v>
      </c>
      <c r="P4457">
        <v>10.389200000000001</v>
      </c>
      <c r="Q4457" t="s">
        <v>68</v>
      </c>
      <c r="R4457">
        <v>91.509900000000002</v>
      </c>
      <c r="U4457">
        <v>89.610799999999998</v>
      </c>
      <c r="V4457">
        <v>93.088700000000003</v>
      </c>
      <c r="W4457">
        <v>1273</v>
      </c>
      <c r="X4457" t="s">
        <v>51</v>
      </c>
      <c r="Y4457" t="s">
        <v>51</v>
      </c>
      <c r="Z4457" t="s">
        <v>51</v>
      </c>
      <c r="AA4457" t="s">
        <v>120</v>
      </c>
      <c r="AB4457" t="s">
        <v>51</v>
      </c>
      <c r="AC4457" t="s">
        <v>297</v>
      </c>
      <c r="AD4457" t="s">
        <v>55</v>
      </c>
      <c r="AE4457" t="s">
        <v>56</v>
      </c>
      <c r="AF4457" t="s">
        <v>73</v>
      </c>
      <c r="AG4457">
        <v>111</v>
      </c>
      <c r="AH4457" t="s">
        <v>58</v>
      </c>
      <c r="AI4457" t="s">
        <v>102</v>
      </c>
      <c r="AJ4457" t="s">
        <v>95</v>
      </c>
      <c r="AK4457" t="s">
        <v>295</v>
      </c>
      <c r="AL4457" t="s">
        <v>122</v>
      </c>
      <c r="AM4457" t="s">
        <v>62</v>
      </c>
      <c r="AN4457" t="s">
        <v>63</v>
      </c>
    </row>
    <row r="4458" spans="1:40" x14ac:dyDescent="0.2">
      <c r="A4458">
        <v>2017</v>
      </c>
      <c r="B4458" t="s">
        <v>103</v>
      </c>
      <c r="C4458" t="s">
        <v>104</v>
      </c>
      <c r="D4458" t="s">
        <v>42</v>
      </c>
      <c r="E4458" t="s">
        <v>43</v>
      </c>
      <c r="F4458" t="s">
        <v>44</v>
      </c>
      <c r="G4458" t="s">
        <v>45</v>
      </c>
      <c r="H4458" t="s">
        <v>46</v>
      </c>
      <c r="I4458" t="s">
        <v>47</v>
      </c>
      <c r="J4458" t="s">
        <v>48</v>
      </c>
      <c r="K4458" t="s">
        <v>49</v>
      </c>
      <c r="L4458">
        <v>49.8444</v>
      </c>
      <c r="O4458">
        <v>28.984999999999999</v>
      </c>
      <c r="P4458">
        <v>70.757999999999996</v>
      </c>
      <c r="Q4458" t="s">
        <v>50</v>
      </c>
      <c r="R4458">
        <v>50.1556</v>
      </c>
      <c r="U4458">
        <v>29.242000000000001</v>
      </c>
      <c r="V4458">
        <v>71.015000000000001</v>
      </c>
      <c r="W4458">
        <v>44</v>
      </c>
      <c r="X4458" t="s">
        <v>156</v>
      </c>
      <c r="Y4458" t="s">
        <v>166</v>
      </c>
      <c r="Z4458" t="s">
        <v>51</v>
      </c>
      <c r="AA4458" t="s">
        <v>51</v>
      </c>
      <c r="AB4458" t="s">
        <v>71</v>
      </c>
      <c r="AC4458" t="s">
        <v>107</v>
      </c>
      <c r="AD4458" t="s">
        <v>55</v>
      </c>
      <c r="AE4458" t="s">
        <v>56</v>
      </c>
      <c r="AF4458" t="s">
        <v>57</v>
      </c>
      <c r="AG4458">
        <v>35</v>
      </c>
      <c r="AH4458" t="s">
        <v>158</v>
      </c>
      <c r="AI4458" t="s">
        <v>168</v>
      </c>
      <c r="AJ4458" t="s">
        <v>95</v>
      </c>
      <c r="AK4458" t="s">
        <v>103</v>
      </c>
      <c r="AL4458" t="s">
        <v>61</v>
      </c>
      <c r="AM4458" t="s">
        <v>88</v>
      </c>
      <c r="AN4458" t="s">
        <v>76</v>
      </c>
    </row>
    <row r="4459" spans="1:40" x14ac:dyDescent="0.2">
      <c r="A4459">
        <v>2017</v>
      </c>
      <c r="B4459" t="s">
        <v>257</v>
      </c>
      <c r="C4459" t="s">
        <v>258</v>
      </c>
      <c r="D4459" t="s">
        <v>42</v>
      </c>
      <c r="E4459" t="s">
        <v>43</v>
      </c>
      <c r="F4459" t="s">
        <v>44</v>
      </c>
      <c r="G4459" t="s">
        <v>45</v>
      </c>
      <c r="H4459" t="s">
        <v>46</v>
      </c>
      <c r="I4459" t="s">
        <v>47</v>
      </c>
      <c r="J4459" t="s">
        <v>48</v>
      </c>
      <c r="K4459" t="s">
        <v>49</v>
      </c>
      <c r="L4459">
        <v>16.291499999999999</v>
      </c>
      <c r="O4459">
        <v>10.781000000000001</v>
      </c>
      <c r="P4459">
        <v>23.865100000000002</v>
      </c>
      <c r="Q4459" t="s">
        <v>50</v>
      </c>
      <c r="R4459">
        <v>83.708500000000001</v>
      </c>
      <c r="U4459">
        <v>76.134900000000002</v>
      </c>
      <c r="V4459">
        <v>89.218999999999994</v>
      </c>
      <c r="W4459">
        <v>184</v>
      </c>
      <c r="X4459" t="s">
        <v>99</v>
      </c>
      <c r="Y4459" t="s">
        <v>51</v>
      </c>
      <c r="Z4459" t="s">
        <v>70</v>
      </c>
      <c r="AA4459" t="s">
        <v>120</v>
      </c>
      <c r="AB4459" t="s">
        <v>51</v>
      </c>
      <c r="AC4459" t="s">
        <v>259</v>
      </c>
      <c r="AD4459" t="s">
        <v>55</v>
      </c>
      <c r="AE4459" t="s">
        <v>56</v>
      </c>
      <c r="AF4459" t="s">
        <v>57</v>
      </c>
      <c r="AG4459">
        <v>100</v>
      </c>
      <c r="AH4459" t="s">
        <v>101</v>
      </c>
      <c r="AI4459" t="s">
        <v>102</v>
      </c>
      <c r="AJ4459" t="s">
        <v>75</v>
      </c>
      <c r="AK4459" t="s">
        <v>257</v>
      </c>
      <c r="AL4459" t="s">
        <v>122</v>
      </c>
      <c r="AM4459" t="s">
        <v>62</v>
      </c>
      <c r="AN4459" t="s">
        <v>63</v>
      </c>
    </row>
    <row r="4460" spans="1:40" x14ac:dyDescent="0.2">
      <c r="A4460">
        <v>2017</v>
      </c>
      <c r="B4460" t="s">
        <v>209</v>
      </c>
      <c r="C4460" t="s">
        <v>210</v>
      </c>
      <c r="D4460" t="s">
        <v>42</v>
      </c>
      <c r="E4460" t="s">
        <v>43</v>
      </c>
      <c r="F4460" t="s">
        <v>44</v>
      </c>
      <c r="G4460" t="s">
        <v>45</v>
      </c>
      <c r="H4460" t="s">
        <v>46</v>
      </c>
      <c r="I4460" t="s">
        <v>47</v>
      </c>
      <c r="J4460" t="s">
        <v>48</v>
      </c>
      <c r="K4460" t="s">
        <v>49</v>
      </c>
      <c r="L4460">
        <v>68.979100000000003</v>
      </c>
      <c r="O4460">
        <v>50.785699999999999</v>
      </c>
      <c r="P4460">
        <v>82.733400000000003</v>
      </c>
      <c r="Q4460" t="s">
        <v>50</v>
      </c>
      <c r="R4460">
        <v>31.020900000000001</v>
      </c>
      <c r="U4460">
        <v>17.2666</v>
      </c>
      <c r="V4460">
        <v>49.214300000000001</v>
      </c>
      <c r="W4460">
        <v>38</v>
      </c>
      <c r="X4460" t="s">
        <v>51</v>
      </c>
      <c r="Y4460" t="s">
        <v>92</v>
      </c>
      <c r="Z4460" t="s">
        <v>51</v>
      </c>
      <c r="AA4460" t="s">
        <v>51</v>
      </c>
      <c r="AB4460" t="s">
        <v>215</v>
      </c>
      <c r="AC4460" t="s">
        <v>211</v>
      </c>
      <c r="AD4460" t="s">
        <v>55</v>
      </c>
      <c r="AE4460" t="s">
        <v>56</v>
      </c>
      <c r="AF4460" t="s">
        <v>57</v>
      </c>
      <c r="AG4460">
        <v>25</v>
      </c>
      <c r="AH4460" t="s">
        <v>58</v>
      </c>
      <c r="AI4460" t="s">
        <v>94</v>
      </c>
      <c r="AJ4460" t="s">
        <v>95</v>
      </c>
      <c r="AK4460" t="s">
        <v>209</v>
      </c>
      <c r="AL4460" t="s">
        <v>61</v>
      </c>
      <c r="AM4460" t="s">
        <v>88</v>
      </c>
      <c r="AN4460" t="s">
        <v>216</v>
      </c>
    </row>
    <row r="4461" spans="1:40" x14ac:dyDescent="0.2">
      <c r="A4461">
        <v>2017</v>
      </c>
      <c r="B4461" t="s">
        <v>203</v>
      </c>
      <c r="C4461" t="s">
        <v>204</v>
      </c>
      <c r="D4461" t="s">
        <v>42</v>
      </c>
      <c r="E4461" t="s">
        <v>43</v>
      </c>
      <c r="F4461" t="s">
        <v>44</v>
      </c>
      <c r="G4461" t="s">
        <v>140</v>
      </c>
      <c r="H4461" t="s">
        <v>141</v>
      </c>
      <c r="I4461" t="s">
        <v>81</v>
      </c>
      <c r="J4461" t="s">
        <v>48</v>
      </c>
      <c r="K4461" t="s">
        <v>49</v>
      </c>
      <c r="L4461">
        <v>3.3647</v>
      </c>
      <c r="O4461">
        <v>1.1099000000000001</v>
      </c>
      <c r="P4461">
        <v>9.7484999999999999</v>
      </c>
      <c r="Q4461" t="s">
        <v>142</v>
      </c>
      <c r="R4461">
        <v>96.635300000000001</v>
      </c>
      <c r="U4461">
        <v>90.251499999999993</v>
      </c>
      <c r="V4461">
        <v>98.890100000000004</v>
      </c>
      <c r="W4461">
        <v>71</v>
      </c>
      <c r="X4461" t="s">
        <v>51</v>
      </c>
      <c r="Y4461" t="s">
        <v>51</v>
      </c>
      <c r="Z4461" t="s">
        <v>51</v>
      </c>
      <c r="AA4461" t="s">
        <v>51</v>
      </c>
      <c r="AB4461" t="s">
        <v>215</v>
      </c>
      <c r="AC4461" t="s">
        <v>205</v>
      </c>
      <c r="AD4461" t="s">
        <v>55</v>
      </c>
      <c r="AE4461" t="s">
        <v>56</v>
      </c>
      <c r="AF4461" t="s">
        <v>144</v>
      </c>
      <c r="AG4461">
        <v>103</v>
      </c>
      <c r="AH4461" t="s">
        <v>58</v>
      </c>
      <c r="AI4461" t="s">
        <v>102</v>
      </c>
      <c r="AJ4461" t="s">
        <v>95</v>
      </c>
      <c r="AK4461" t="s">
        <v>203</v>
      </c>
      <c r="AL4461" t="s">
        <v>61</v>
      </c>
      <c r="AM4461" t="s">
        <v>62</v>
      </c>
      <c r="AN4461" t="s">
        <v>216</v>
      </c>
    </row>
    <row r="4462" spans="1:40" x14ac:dyDescent="0.2">
      <c r="A4462">
        <v>2017</v>
      </c>
      <c r="B4462" t="s">
        <v>126</v>
      </c>
      <c r="C4462" t="s">
        <v>127</v>
      </c>
      <c r="D4462" t="s">
        <v>42</v>
      </c>
      <c r="E4462" t="s">
        <v>43</v>
      </c>
      <c r="F4462" t="s">
        <v>44</v>
      </c>
      <c r="G4462" t="s">
        <v>128</v>
      </c>
      <c r="H4462" t="s">
        <v>129</v>
      </c>
      <c r="I4462" t="s">
        <v>81</v>
      </c>
      <c r="J4462" t="s">
        <v>48</v>
      </c>
      <c r="K4462" t="s">
        <v>49</v>
      </c>
      <c r="L4462">
        <v>9.7965999999999998</v>
      </c>
      <c r="O4462">
        <v>7.5491000000000001</v>
      </c>
      <c r="P4462">
        <v>12.6218</v>
      </c>
      <c r="Q4462" t="s">
        <v>130</v>
      </c>
      <c r="R4462">
        <v>90.203400000000002</v>
      </c>
      <c r="U4462">
        <v>87.378200000000007</v>
      </c>
      <c r="V4462">
        <v>92.450900000000004</v>
      </c>
      <c r="W4462">
        <v>928</v>
      </c>
      <c r="X4462" t="s">
        <v>99</v>
      </c>
      <c r="Y4462" t="s">
        <v>69</v>
      </c>
      <c r="Z4462" t="s">
        <v>105</v>
      </c>
      <c r="AA4462" t="s">
        <v>51</v>
      </c>
      <c r="AB4462" t="s">
        <v>51</v>
      </c>
      <c r="AC4462" t="s">
        <v>131</v>
      </c>
      <c r="AD4462" t="s">
        <v>55</v>
      </c>
      <c r="AE4462" t="s">
        <v>56</v>
      </c>
      <c r="AF4462" t="s">
        <v>132</v>
      </c>
      <c r="AG4462">
        <v>23</v>
      </c>
      <c r="AH4462" t="s">
        <v>101</v>
      </c>
      <c r="AI4462" t="s">
        <v>74</v>
      </c>
      <c r="AJ4462" t="s">
        <v>108</v>
      </c>
      <c r="AK4462" t="s">
        <v>126</v>
      </c>
      <c r="AL4462" t="s">
        <v>61</v>
      </c>
      <c r="AM4462" t="s">
        <v>88</v>
      </c>
      <c r="AN4462" t="s">
        <v>63</v>
      </c>
    </row>
    <row r="4463" spans="1:40" x14ac:dyDescent="0.2">
      <c r="A4463">
        <v>2017</v>
      </c>
      <c r="B4463" t="s">
        <v>292</v>
      </c>
      <c r="C4463" t="s">
        <v>293</v>
      </c>
      <c r="D4463" t="s">
        <v>42</v>
      </c>
      <c r="E4463" t="s">
        <v>43</v>
      </c>
      <c r="F4463" t="s">
        <v>44</v>
      </c>
      <c r="G4463" t="s">
        <v>45</v>
      </c>
      <c r="H4463" t="s">
        <v>46</v>
      </c>
      <c r="I4463" t="s">
        <v>47</v>
      </c>
      <c r="J4463" t="s">
        <v>48</v>
      </c>
      <c r="K4463" t="s">
        <v>49</v>
      </c>
      <c r="L4463">
        <v>69.028199999999998</v>
      </c>
      <c r="O4463">
        <v>49.126600000000003</v>
      </c>
      <c r="P4463">
        <v>83.723699999999994</v>
      </c>
      <c r="Q4463" t="s">
        <v>50</v>
      </c>
      <c r="R4463">
        <v>30.971800000000002</v>
      </c>
      <c r="U4463">
        <v>16.276299999999999</v>
      </c>
      <c r="V4463">
        <v>50.873399999999997</v>
      </c>
      <c r="W4463">
        <v>34</v>
      </c>
      <c r="X4463" t="s">
        <v>51</v>
      </c>
      <c r="Y4463" t="s">
        <v>92</v>
      </c>
      <c r="Z4463" t="s">
        <v>83</v>
      </c>
      <c r="AA4463" t="s">
        <v>51</v>
      </c>
      <c r="AB4463" t="s">
        <v>115</v>
      </c>
      <c r="AC4463" t="s">
        <v>294</v>
      </c>
      <c r="AD4463" t="s">
        <v>55</v>
      </c>
      <c r="AE4463" t="s">
        <v>56</v>
      </c>
      <c r="AF4463" t="s">
        <v>57</v>
      </c>
      <c r="AG4463">
        <v>72</v>
      </c>
      <c r="AH4463" t="s">
        <v>58</v>
      </c>
      <c r="AI4463" t="s">
        <v>94</v>
      </c>
      <c r="AJ4463" t="s">
        <v>87</v>
      </c>
      <c r="AK4463" t="s">
        <v>292</v>
      </c>
      <c r="AL4463" t="s">
        <v>61</v>
      </c>
      <c r="AM4463" t="s">
        <v>96</v>
      </c>
      <c r="AN4463" t="s">
        <v>117</v>
      </c>
    </row>
    <row r="4464" spans="1:40" x14ac:dyDescent="0.2">
      <c r="A4464">
        <v>2017</v>
      </c>
      <c r="B4464" t="s">
        <v>169</v>
      </c>
      <c r="C4464" t="s">
        <v>170</v>
      </c>
      <c r="D4464" t="s">
        <v>42</v>
      </c>
      <c r="E4464" t="s">
        <v>43</v>
      </c>
      <c r="F4464" t="s">
        <v>44</v>
      </c>
      <c r="G4464" t="s">
        <v>45</v>
      </c>
      <c r="H4464" t="s">
        <v>46</v>
      </c>
      <c r="I4464" t="s">
        <v>47</v>
      </c>
      <c r="J4464" t="s">
        <v>48</v>
      </c>
      <c r="K4464" t="s">
        <v>49</v>
      </c>
      <c r="L4464">
        <v>27.540700000000001</v>
      </c>
      <c r="O4464">
        <v>17.675899999999999</v>
      </c>
      <c r="P4464">
        <v>40.2211</v>
      </c>
      <c r="Q4464" t="s">
        <v>50</v>
      </c>
      <c r="R4464">
        <v>72.459299999999999</v>
      </c>
      <c r="U4464">
        <v>59.7789</v>
      </c>
      <c r="V4464">
        <v>82.324100000000001</v>
      </c>
      <c r="W4464">
        <v>96</v>
      </c>
      <c r="X4464" t="s">
        <v>51</v>
      </c>
      <c r="Y4464" t="s">
        <v>266</v>
      </c>
      <c r="Z4464" t="s">
        <v>105</v>
      </c>
      <c r="AA4464" t="s">
        <v>120</v>
      </c>
      <c r="AB4464" t="s">
        <v>51</v>
      </c>
      <c r="AC4464" t="s">
        <v>171</v>
      </c>
      <c r="AD4464" t="s">
        <v>55</v>
      </c>
      <c r="AE4464" t="s">
        <v>56</v>
      </c>
      <c r="AF4464" t="s">
        <v>57</v>
      </c>
      <c r="AG4464">
        <v>24</v>
      </c>
      <c r="AH4464" t="s">
        <v>58</v>
      </c>
      <c r="AI4464" t="s">
        <v>267</v>
      </c>
      <c r="AJ4464" t="s">
        <v>108</v>
      </c>
      <c r="AK4464" t="s">
        <v>169</v>
      </c>
      <c r="AL4464" t="s">
        <v>122</v>
      </c>
      <c r="AM4464" t="s">
        <v>88</v>
      </c>
      <c r="AN4464" t="s">
        <v>63</v>
      </c>
    </row>
    <row r="4465" spans="1:40" x14ac:dyDescent="0.2">
      <c r="A4465">
        <v>2017</v>
      </c>
      <c r="B4465" t="s">
        <v>64</v>
      </c>
      <c r="C4465" t="s">
        <v>65</v>
      </c>
      <c r="D4465" t="s">
        <v>42</v>
      </c>
      <c r="E4465" t="s">
        <v>43</v>
      </c>
      <c r="F4465" t="s">
        <v>44</v>
      </c>
      <c r="G4465" t="s">
        <v>66</v>
      </c>
      <c r="H4465" t="s">
        <v>66</v>
      </c>
      <c r="I4465" t="s">
        <v>67</v>
      </c>
      <c r="J4465" t="s">
        <v>48</v>
      </c>
      <c r="K4465" t="s">
        <v>49</v>
      </c>
      <c r="L4465">
        <v>7.8712999999999997</v>
      </c>
      <c r="O4465">
        <v>5.9146000000000001</v>
      </c>
      <c r="P4465">
        <v>10.4038</v>
      </c>
      <c r="Q4465" t="s">
        <v>68</v>
      </c>
      <c r="R4465">
        <v>92.128699999999995</v>
      </c>
      <c r="U4465">
        <v>89.596199999999996</v>
      </c>
      <c r="V4465">
        <v>94.085400000000007</v>
      </c>
      <c r="W4465">
        <v>483</v>
      </c>
      <c r="X4465" t="s">
        <v>51</v>
      </c>
      <c r="Y4465" t="s">
        <v>51</v>
      </c>
      <c r="Z4465" t="s">
        <v>53</v>
      </c>
      <c r="AA4465" t="s">
        <v>120</v>
      </c>
      <c r="AB4465" t="s">
        <v>51</v>
      </c>
      <c r="AC4465" t="s">
        <v>72</v>
      </c>
      <c r="AD4465" t="s">
        <v>55</v>
      </c>
      <c r="AE4465" t="s">
        <v>56</v>
      </c>
      <c r="AF4465" t="s">
        <v>73</v>
      </c>
      <c r="AG4465">
        <v>128</v>
      </c>
      <c r="AH4465" t="s">
        <v>58</v>
      </c>
      <c r="AI4465" t="s">
        <v>102</v>
      </c>
      <c r="AJ4465" t="s">
        <v>60</v>
      </c>
      <c r="AK4465" t="s">
        <v>64</v>
      </c>
      <c r="AL4465" t="s">
        <v>122</v>
      </c>
      <c r="AM4465" t="s">
        <v>62</v>
      </c>
      <c r="AN4465" t="s">
        <v>63</v>
      </c>
    </row>
    <row r="4466" spans="1:40" x14ac:dyDescent="0.2">
      <c r="A4466">
        <v>2017</v>
      </c>
      <c r="B4466" t="s">
        <v>193</v>
      </c>
      <c r="C4466" t="s">
        <v>194</v>
      </c>
      <c r="D4466" t="s">
        <v>42</v>
      </c>
      <c r="E4466" t="s">
        <v>43</v>
      </c>
      <c r="F4466" t="s">
        <v>44</v>
      </c>
      <c r="G4466" t="s">
        <v>45</v>
      </c>
      <c r="H4466" t="s">
        <v>46</v>
      </c>
      <c r="I4466" t="s">
        <v>47</v>
      </c>
      <c r="J4466" t="s">
        <v>48</v>
      </c>
      <c r="K4466" t="s">
        <v>49</v>
      </c>
      <c r="L4466">
        <v>47.014899999999997</v>
      </c>
      <c r="O4466">
        <v>43.656100000000002</v>
      </c>
      <c r="P4466">
        <v>50.401000000000003</v>
      </c>
      <c r="Q4466" t="s">
        <v>50</v>
      </c>
      <c r="R4466">
        <v>52.985100000000003</v>
      </c>
      <c r="U4466">
        <v>49.598999999999997</v>
      </c>
      <c r="V4466">
        <v>56.343899999999998</v>
      </c>
      <c r="W4466">
        <v>836</v>
      </c>
      <c r="X4466" t="s">
        <v>156</v>
      </c>
      <c r="Y4466" t="s">
        <v>51</v>
      </c>
      <c r="Z4466" t="s">
        <v>70</v>
      </c>
      <c r="AA4466" t="s">
        <v>51</v>
      </c>
      <c r="AB4466" t="s">
        <v>84</v>
      </c>
      <c r="AC4466" t="s">
        <v>196</v>
      </c>
      <c r="AD4466" t="s">
        <v>55</v>
      </c>
      <c r="AE4466" t="s">
        <v>56</v>
      </c>
      <c r="AF4466" t="s">
        <v>57</v>
      </c>
      <c r="AG4466">
        <v>50</v>
      </c>
      <c r="AH4466" t="s">
        <v>158</v>
      </c>
      <c r="AI4466" t="s">
        <v>102</v>
      </c>
      <c r="AJ4466" t="s">
        <v>75</v>
      </c>
      <c r="AK4466" t="s">
        <v>193</v>
      </c>
      <c r="AL4466" t="s">
        <v>61</v>
      </c>
      <c r="AM4466" t="s">
        <v>88</v>
      </c>
      <c r="AN4466" t="s">
        <v>89</v>
      </c>
    </row>
    <row r="4467" spans="1:40" x14ac:dyDescent="0.2">
      <c r="A4467">
        <v>2017</v>
      </c>
      <c r="B4467" t="s">
        <v>274</v>
      </c>
      <c r="C4467" t="s">
        <v>275</v>
      </c>
      <c r="D4467" t="s">
        <v>42</v>
      </c>
      <c r="E4467" t="s">
        <v>43</v>
      </c>
      <c r="F4467" t="s">
        <v>44</v>
      </c>
      <c r="G4467" t="s">
        <v>140</v>
      </c>
      <c r="H4467" t="s">
        <v>141</v>
      </c>
      <c r="I4467" t="s">
        <v>81</v>
      </c>
      <c r="J4467" t="s">
        <v>48</v>
      </c>
      <c r="K4467" t="s">
        <v>49</v>
      </c>
      <c r="L4467">
        <v>4.8364000000000003</v>
      </c>
      <c r="O4467">
        <v>3.4287000000000001</v>
      </c>
      <c r="P4467">
        <v>6.7815000000000003</v>
      </c>
      <c r="Q4467" t="s">
        <v>142</v>
      </c>
      <c r="R4467">
        <v>95.163600000000002</v>
      </c>
      <c r="U4467">
        <v>93.218500000000006</v>
      </c>
      <c r="V4467">
        <v>96.571299999999994</v>
      </c>
      <c r="W4467">
        <v>803</v>
      </c>
      <c r="X4467" t="s">
        <v>99</v>
      </c>
      <c r="Y4467" t="s">
        <v>51</v>
      </c>
      <c r="Z4467" t="s">
        <v>51</v>
      </c>
      <c r="AA4467" t="s">
        <v>51</v>
      </c>
      <c r="AB4467" t="s">
        <v>51</v>
      </c>
      <c r="AC4467" t="s">
        <v>276</v>
      </c>
      <c r="AD4467" t="s">
        <v>55</v>
      </c>
      <c r="AE4467" t="s">
        <v>56</v>
      </c>
      <c r="AF4467" t="s">
        <v>144</v>
      </c>
      <c r="AG4467">
        <v>48</v>
      </c>
      <c r="AH4467" t="s">
        <v>101</v>
      </c>
      <c r="AI4467" t="s">
        <v>102</v>
      </c>
      <c r="AJ4467" t="s">
        <v>95</v>
      </c>
      <c r="AK4467" t="s">
        <v>274</v>
      </c>
      <c r="AL4467" t="s">
        <v>61</v>
      </c>
      <c r="AM4467" t="s">
        <v>88</v>
      </c>
      <c r="AN4467" t="s">
        <v>63</v>
      </c>
    </row>
    <row r="4468" spans="1:40" x14ac:dyDescent="0.2">
      <c r="A4468">
        <v>2017</v>
      </c>
      <c r="B4468" t="s">
        <v>90</v>
      </c>
      <c r="C4468" t="s">
        <v>91</v>
      </c>
      <c r="D4468" t="s">
        <v>42</v>
      </c>
      <c r="E4468" t="s">
        <v>43</v>
      </c>
      <c r="F4468" t="s">
        <v>44</v>
      </c>
      <c r="G4468" t="s">
        <v>128</v>
      </c>
      <c r="H4468" t="s">
        <v>129</v>
      </c>
      <c r="I4468" t="s">
        <v>81</v>
      </c>
      <c r="J4468" t="s">
        <v>48</v>
      </c>
      <c r="K4468" t="s">
        <v>49</v>
      </c>
      <c r="L4468">
        <v>16.972000000000001</v>
      </c>
      <c r="O4468">
        <v>11.233700000000001</v>
      </c>
      <c r="P4468">
        <v>24.821899999999999</v>
      </c>
      <c r="Q4468" t="s">
        <v>130</v>
      </c>
      <c r="R4468">
        <v>83.028000000000006</v>
      </c>
      <c r="U4468">
        <v>75.178100000000001</v>
      </c>
      <c r="V4468">
        <v>88.766300000000001</v>
      </c>
      <c r="W4468">
        <v>95</v>
      </c>
      <c r="X4468" t="s">
        <v>51</v>
      </c>
      <c r="Y4468" t="s">
        <v>198</v>
      </c>
      <c r="Z4468" t="s">
        <v>83</v>
      </c>
      <c r="AA4468" t="s">
        <v>120</v>
      </c>
      <c r="AB4468" t="s">
        <v>51</v>
      </c>
      <c r="AC4468" t="s">
        <v>93</v>
      </c>
      <c r="AD4468" t="s">
        <v>55</v>
      </c>
      <c r="AE4468" t="s">
        <v>56</v>
      </c>
      <c r="AF4468" t="s">
        <v>132</v>
      </c>
      <c r="AG4468">
        <v>203</v>
      </c>
      <c r="AH4468" t="s">
        <v>58</v>
      </c>
      <c r="AI4468" t="s">
        <v>199</v>
      </c>
      <c r="AJ4468" t="s">
        <v>87</v>
      </c>
      <c r="AK4468" t="s">
        <v>90</v>
      </c>
      <c r="AL4468" t="s">
        <v>122</v>
      </c>
      <c r="AM4468" t="s">
        <v>96</v>
      </c>
      <c r="AN4468" t="s">
        <v>63</v>
      </c>
    </row>
    <row r="4469" spans="1:40" x14ac:dyDescent="0.2">
      <c r="A4469">
        <v>2017</v>
      </c>
      <c r="B4469" t="s">
        <v>123</v>
      </c>
      <c r="C4469" t="s">
        <v>124</v>
      </c>
      <c r="D4469" t="s">
        <v>42</v>
      </c>
      <c r="E4469" t="s">
        <v>43</v>
      </c>
      <c r="F4469" t="s">
        <v>44</v>
      </c>
      <c r="G4469" t="s">
        <v>79</v>
      </c>
      <c r="H4469" t="s">
        <v>80</v>
      </c>
      <c r="I4469" t="s">
        <v>81</v>
      </c>
      <c r="J4469" t="s">
        <v>48</v>
      </c>
      <c r="K4469" t="s">
        <v>49</v>
      </c>
      <c r="L4469">
        <v>17.4651</v>
      </c>
      <c r="O4469">
        <v>14.2902</v>
      </c>
      <c r="P4469">
        <v>21.171099999999999</v>
      </c>
      <c r="Q4469" t="s">
        <v>82</v>
      </c>
      <c r="R4469">
        <v>82.534899999999993</v>
      </c>
      <c r="U4469">
        <v>78.828900000000004</v>
      </c>
      <c r="V4469">
        <v>85.709800000000001</v>
      </c>
      <c r="W4469">
        <v>658</v>
      </c>
      <c r="X4469" t="s">
        <v>51</v>
      </c>
      <c r="Y4469" t="s">
        <v>51</v>
      </c>
      <c r="Z4469" t="s">
        <v>105</v>
      </c>
      <c r="AA4469" t="s">
        <v>51</v>
      </c>
      <c r="AB4469" t="s">
        <v>51</v>
      </c>
      <c r="AC4469" t="s">
        <v>125</v>
      </c>
      <c r="AD4469" t="s">
        <v>55</v>
      </c>
      <c r="AE4469" t="s">
        <v>56</v>
      </c>
      <c r="AF4469" t="s">
        <v>86</v>
      </c>
      <c r="AG4469">
        <v>118</v>
      </c>
      <c r="AH4469" t="s">
        <v>58</v>
      </c>
      <c r="AI4469" t="s">
        <v>102</v>
      </c>
      <c r="AJ4469" t="s">
        <v>108</v>
      </c>
      <c r="AK4469" t="s">
        <v>123</v>
      </c>
      <c r="AL4469" t="s">
        <v>61</v>
      </c>
      <c r="AM4469" t="s">
        <v>62</v>
      </c>
      <c r="AN4469" t="s">
        <v>63</v>
      </c>
    </row>
    <row r="4470" spans="1:40" x14ac:dyDescent="0.2">
      <c r="A4470">
        <v>2017</v>
      </c>
      <c r="B4470" t="s">
        <v>220</v>
      </c>
      <c r="C4470" t="s">
        <v>221</v>
      </c>
      <c r="D4470" t="s">
        <v>42</v>
      </c>
      <c r="E4470" t="s">
        <v>43</v>
      </c>
      <c r="F4470" t="s">
        <v>44</v>
      </c>
      <c r="G4470" t="s">
        <v>66</v>
      </c>
      <c r="H4470" t="s">
        <v>66</v>
      </c>
      <c r="I4470" t="s">
        <v>67</v>
      </c>
      <c r="J4470" t="s">
        <v>48</v>
      </c>
      <c r="K4470" t="s">
        <v>49</v>
      </c>
      <c r="L4470">
        <v>6.5488999999999997</v>
      </c>
      <c r="O4470">
        <v>4.0172999999999996</v>
      </c>
      <c r="P4470">
        <v>10.501200000000001</v>
      </c>
      <c r="Q4470" t="s">
        <v>68</v>
      </c>
      <c r="R4470">
        <v>93.451099999999997</v>
      </c>
      <c r="U4470">
        <v>89.498800000000003</v>
      </c>
      <c r="V4470">
        <v>95.982699999999994</v>
      </c>
      <c r="W4470">
        <v>611</v>
      </c>
      <c r="X4470" t="s">
        <v>51</v>
      </c>
      <c r="Y4470" t="s">
        <v>92</v>
      </c>
      <c r="Z4470" t="s">
        <v>53</v>
      </c>
      <c r="AA4470" t="s">
        <v>120</v>
      </c>
      <c r="AB4470" t="s">
        <v>51</v>
      </c>
      <c r="AC4470" t="s">
        <v>222</v>
      </c>
      <c r="AD4470" t="s">
        <v>55</v>
      </c>
      <c r="AE4470" t="s">
        <v>56</v>
      </c>
      <c r="AF4470" t="s">
        <v>73</v>
      </c>
      <c r="AG4470">
        <v>36</v>
      </c>
      <c r="AH4470" t="s">
        <v>58</v>
      </c>
      <c r="AI4470" t="s">
        <v>94</v>
      </c>
      <c r="AJ4470" t="s">
        <v>60</v>
      </c>
      <c r="AK4470" t="s">
        <v>220</v>
      </c>
      <c r="AL4470" t="s">
        <v>122</v>
      </c>
      <c r="AM4470" t="s">
        <v>88</v>
      </c>
      <c r="AN4470" t="s">
        <v>63</v>
      </c>
    </row>
    <row r="4471" spans="1:40" x14ac:dyDescent="0.2">
      <c r="A4471">
        <v>2017</v>
      </c>
      <c r="B4471" t="s">
        <v>184</v>
      </c>
      <c r="C4471" t="s">
        <v>185</v>
      </c>
      <c r="D4471" t="s">
        <v>42</v>
      </c>
      <c r="E4471" t="s">
        <v>43</v>
      </c>
      <c r="F4471" t="s">
        <v>44</v>
      </c>
      <c r="G4471" t="s">
        <v>79</v>
      </c>
      <c r="H4471" t="s">
        <v>80</v>
      </c>
      <c r="I4471" t="s">
        <v>81</v>
      </c>
      <c r="J4471" t="s">
        <v>48</v>
      </c>
      <c r="K4471" t="s">
        <v>49</v>
      </c>
      <c r="L4471">
        <v>13.5221</v>
      </c>
      <c r="O4471">
        <v>4.9673999999999996</v>
      </c>
      <c r="P4471">
        <v>31.868400000000001</v>
      </c>
      <c r="Q4471" t="s">
        <v>82</v>
      </c>
      <c r="R4471">
        <v>86.477900000000005</v>
      </c>
      <c r="U4471">
        <v>68.131600000000006</v>
      </c>
      <c r="V4471">
        <v>95.032600000000002</v>
      </c>
      <c r="W4471">
        <v>33</v>
      </c>
      <c r="X4471" t="s">
        <v>51</v>
      </c>
      <c r="Y4471" t="s">
        <v>52</v>
      </c>
      <c r="Z4471" t="s">
        <v>105</v>
      </c>
      <c r="AA4471" t="s">
        <v>51</v>
      </c>
      <c r="AB4471" t="s">
        <v>84</v>
      </c>
      <c r="AC4471" t="s">
        <v>186</v>
      </c>
      <c r="AD4471" t="s">
        <v>55</v>
      </c>
      <c r="AE4471" t="s">
        <v>56</v>
      </c>
      <c r="AF4471" t="s">
        <v>86</v>
      </c>
      <c r="AG4471">
        <v>109</v>
      </c>
      <c r="AH4471" t="s">
        <v>58</v>
      </c>
      <c r="AI4471" t="s">
        <v>59</v>
      </c>
      <c r="AJ4471" t="s">
        <v>108</v>
      </c>
      <c r="AK4471" t="s">
        <v>184</v>
      </c>
      <c r="AL4471" t="s">
        <v>61</v>
      </c>
      <c r="AM4471" t="s">
        <v>62</v>
      </c>
      <c r="AN4471" t="s">
        <v>89</v>
      </c>
    </row>
    <row r="4472" spans="1:40" x14ac:dyDescent="0.2">
      <c r="A4472">
        <v>2017</v>
      </c>
      <c r="B4472" t="s">
        <v>169</v>
      </c>
      <c r="C4472" t="s">
        <v>170</v>
      </c>
      <c r="D4472" t="s">
        <v>42</v>
      </c>
      <c r="E4472" t="s">
        <v>43</v>
      </c>
      <c r="F4472" t="s">
        <v>44</v>
      </c>
      <c r="G4472" t="s">
        <v>128</v>
      </c>
      <c r="H4472" t="s">
        <v>129</v>
      </c>
      <c r="I4472" t="s">
        <v>81</v>
      </c>
      <c r="J4472" t="s">
        <v>48</v>
      </c>
      <c r="K4472" t="s">
        <v>49</v>
      </c>
      <c r="L4472">
        <v>16.849799999999998</v>
      </c>
      <c r="O4472">
        <v>11.6652</v>
      </c>
      <c r="P4472">
        <v>23.719799999999999</v>
      </c>
      <c r="Q4472" t="s">
        <v>130</v>
      </c>
      <c r="R4472">
        <v>83.150199999999998</v>
      </c>
      <c r="U4472">
        <v>76.280199999999994</v>
      </c>
      <c r="V4472">
        <v>88.334800000000001</v>
      </c>
      <c r="W4472">
        <v>154</v>
      </c>
      <c r="X4472" t="s">
        <v>99</v>
      </c>
      <c r="Y4472" t="s">
        <v>52</v>
      </c>
      <c r="Z4472" t="s">
        <v>51</v>
      </c>
      <c r="AA4472" t="s">
        <v>135</v>
      </c>
      <c r="AB4472" t="s">
        <v>51</v>
      </c>
      <c r="AC4472" t="s">
        <v>171</v>
      </c>
      <c r="AD4472" t="s">
        <v>55</v>
      </c>
      <c r="AE4472" t="s">
        <v>56</v>
      </c>
      <c r="AF4472" t="s">
        <v>132</v>
      </c>
      <c r="AG4472">
        <v>24</v>
      </c>
      <c r="AH4472" t="s">
        <v>101</v>
      </c>
      <c r="AI4472" t="s">
        <v>59</v>
      </c>
      <c r="AJ4472" t="s">
        <v>95</v>
      </c>
      <c r="AK4472" t="s">
        <v>169</v>
      </c>
      <c r="AL4472" t="s">
        <v>137</v>
      </c>
      <c r="AM4472" t="s">
        <v>88</v>
      </c>
      <c r="AN4472" t="s">
        <v>63</v>
      </c>
    </row>
    <row r="4473" spans="1:40" x14ac:dyDescent="0.2">
      <c r="A4473">
        <v>2017</v>
      </c>
      <c r="B4473" t="s">
        <v>307</v>
      </c>
      <c r="C4473" t="s">
        <v>308</v>
      </c>
      <c r="D4473" t="s">
        <v>42</v>
      </c>
      <c r="E4473" t="s">
        <v>43</v>
      </c>
      <c r="F4473" t="s">
        <v>44</v>
      </c>
      <c r="G4473" t="s">
        <v>140</v>
      </c>
      <c r="H4473" t="s">
        <v>141</v>
      </c>
      <c r="I4473" t="s">
        <v>81</v>
      </c>
      <c r="J4473" t="s">
        <v>48</v>
      </c>
      <c r="K4473" t="s">
        <v>49</v>
      </c>
      <c r="L4473">
        <v>13.7689</v>
      </c>
      <c r="O4473">
        <v>4.4800000000000004</v>
      </c>
      <c r="P4473">
        <v>35.216999999999999</v>
      </c>
      <c r="Q4473" t="s">
        <v>142</v>
      </c>
      <c r="R4473">
        <v>86.231099999999998</v>
      </c>
      <c r="U4473">
        <v>64.783000000000001</v>
      </c>
      <c r="V4473">
        <v>95.52</v>
      </c>
      <c r="W4473">
        <v>39</v>
      </c>
      <c r="X4473" t="s">
        <v>51</v>
      </c>
      <c r="Y4473" t="s">
        <v>51</v>
      </c>
      <c r="Z4473" t="s">
        <v>51</v>
      </c>
      <c r="AA4473" t="s">
        <v>237</v>
      </c>
      <c r="AB4473" t="s">
        <v>51</v>
      </c>
      <c r="AC4473" t="s">
        <v>309</v>
      </c>
      <c r="AD4473" t="s">
        <v>55</v>
      </c>
      <c r="AE4473" t="s">
        <v>56</v>
      </c>
      <c r="AF4473" t="s">
        <v>144</v>
      </c>
      <c r="AG4473">
        <v>6</v>
      </c>
      <c r="AH4473" t="s">
        <v>58</v>
      </c>
      <c r="AI4473" t="s">
        <v>102</v>
      </c>
      <c r="AJ4473" t="s">
        <v>95</v>
      </c>
      <c r="AK4473" t="s">
        <v>307</v>
      </c>
      <c r="AL4473" t="s">
        <v>239</v>
      </c>
      <c r="AM4473" t="s">
        <v>88</v>
      </c>
      <c r="AN4473" t="s">
        <v>63</v>
      </c>
    </row>
    <row r="4474" spans="1:40" x14ac:dyDescent="0.2">
      <c r="A4474">
        <v>2017</v>
      </c>
      <c r="B4474" t="s">
        <v>257</v>
      </c>
      <c r="C4474" t="s">
        <v>258</v>
      </c>
      <c r="D4474" t="s">
        <v>42</v>
      </c>
      <c r="E4474" t="s">
        <v>43</v>
      </c>
      <c r="F4474" t="s">
        <v>44</v>
      </c>
      <c r="G4474" t="s">
        <v>79</v>
      </c>
      <c r="H4474" t="s">
        <v>80</v>
      </c>
      <c r="I4474" t="s">
        <v>81</v>
      </c>
      <c r="J4474" t="s">
        <v>48</v>
      </c>
      <c r="K4474" t="s">
        <v>49</v>
      </c>
      <c r="L4474">
        <v>36.958500000000001</v>
      </c>
      <c r="O4474">
        <v>27.480599999999999</v>
      </c>
      <c r="P4474">
        <v>47.561399999999999</v>
      </c>
      <c r="Q4474" t="s">
        <v>82</v>
      </c>
      <c r="R4474">
        <v>63.041499999999999</v>
      </c>
      <c r="U4474">
        <v>52.438600000000001</v>
      </c>
      <c r="V4474">
        <v>72.519400000000005</v>
      </c>
      <c r="W4474">
        <v>70</v>
      </c>
      <c r="X4474" t="s">
        <v>51</v>
      </c>
      <c r="Y4474" t="s">
        <v>92</v>
      </c>
      <c r="Z4474" t="s">
        <v>51</v>
      </c>
      <c r="AA4474" t="s">
        <v>106</v>
      </c>
      <c r="AB4474" t="s">
        <v>51</v>
      </c>
      <c r="AC4474" t="s">
        <v>259</v>
      </c>
      <c r="AD4474" t="s">
        <v>55</v>
      </c>
      <c r="AE4474" t="s">
        <v>56</v>
      </c>
      <c r="AF4474" t="s">
        <v>86</v>
      </c>
      <c r="AG4474">
        <v>100</v>
      </c>
      <c r="AH4474" t="s">
        <v>58</v>
      </c>
      <c r="AI4474" t="s">
        <v>94</v>
      </c>
      <c r="AJ4474" t="s">
        <v>95</v>
      </c>
      <c r="AK4474" t="s">
        <v>257</v>
      </c>
      <c r="AL4474" t="s">
        <v>109</v>
      </c>
      <c r="AM4474" t="s">
        <v>62</v>
      </c>
      <c r="AN4474" t="s">
        <v>63</v>
      </c>
    </row>
    <row r="4475" spans="1:40" x14ac:dyDescent="0.2">
      <c r="A4475">
        <v>2017</v>
      </c>
      <c r="B4475" t="s">
        <v>232</v>
      </c>
      <c r="C4475" t="s">
        <v>233</v>
      </c>
      <c r="D4475" t="s">
        <v>42</v>
      </c>
      <c r="E4475" t="s">
        <v>43</v>
      </c>
      <c r="F4475" t="s">
        <v>44</v>
      </c>
      <c r="G4475" t="s">
        <v>45</v>
      </c>
      <c r="H4475" t="s">
        <v>46</v>
      </c>
      <c r="I4475" t="s">
        <v>47</v>
      </c>
      <c r="J4475" t="s">
        <v>48</v>
      </c>
      <c r="K4475" t="s">
        <v>49</v>
      </c>
      <c r="L4475">
        <v>68.174800000000005</v>
      </c>
      <c r="O4475">
        <v>60.838900000000002</v>
      </c>
      <c r="P4475">
        <v>74.707800000000006</v>
      </c>
      <c r="Q4475" t="s">
        <v>50</v>
      </c>
      <c r="R4475">
        <v>31.825199999999999</v>
      </c>
      <c r="U4475">
        <v>25.292200000000001</v>
      </c>
      <c r="V4475">
        <v>39.161099999999998</v>
      </c>
      <c r="W4475">
        <v>267</v>
      </c>
      <c r="X4475" t="s">
        <v>156</v>
      </c>
      <c r="Y4475" t="s">
        <v>51</v>
      </c>
      <c r="Z4475" t="s">
        <v>51</v>
      </c>
      <c r="AA4475" t="s">
        <v>51</v>
      </c>
      <c r="AB4475" t="s">
        <v>115</v>
      </c>
      <c r="AC4475" t="s">
        <v>234</v>
      </c>
      <c r="AD4475" t="s">
        <v>55</v>
      </c>
      <c r="AE4475" t="s">
        <v>56</v>
      </c>
      <c r="AF4475" t="s">
        <v>57</v>
      </c>
      <c r="AG4475">
        <v>17</v>
      </c>
      <c r="AH4475" t="s">
        <v>158</v>
      </c>
      <c r="AI4475" t="s">
        <v>102</v>
      </c>
      <c r="AJ4475" t="s">
        <v>95</v>
      </c>
      <c r="AK4475" t="s">
        <v>232</v>
      </c>
      <c r="AL4475" t="s">
        <v>61</v>
      </c>
      <c r="AM4475" t="s">
        <v>88</v>
      </c>
      <c r="AN4475" t="s">
        <v>117</v>
      </c>
    </row>
    <row r="4476" spans="1:40" x14ac:dyDescent="0.2">
      <c r="A4476">
        <v>2017</v>
      </c>
      <c r="B4476" t="s">
        <v>193</v>
      </c>
      <c r="C4476" t="s">
        <v>194</v>
      </c>
      <c r="D4476" t="s">
        <v>42</v>
      </c>
      <c r="E4476" t="s">
        <v>43</v>
      </c>
      <c r="F4476" t="s">
        <v>44</v>
      </c>
      <c r="G4476" t="s">
        <v>66</v>
      </c>
      <c r="H4476" t="s">
        <v>66</v>
      </c>
      <c r="I4476" t="s">
        <v>67</v>
      </c>
      <c r="J4476" t="s">
        <v>48</v>
      </c>
      <c r="K4476" t="s">
        <v>49</v>
      </c>
      <c r="L4476">
        <v>4.7083000000000004</v>
      </c>
      <c r="O4476">
        <v>4.3936000000000002</v>
      </c>
      <c r="P4476">
        <v>5.0442</v>
      </c>
      <c r="Q4476" t="s">
        <v>68</v>
      </c>
      <c r="R4476">
        <v>95.291700000000006</v>
      </c>
      <c r="U4476">
        <v>94.955799999999996</v>
      </c>
      <c r="V4476">
        <v>95.606399999999994</v>
      </c>
      <c r="W4476">
        <v>16537</v>
      </c>
      <c r="X4476" t="s">
        <v>51</v>
      </c>
      <c r="Y4476" t="s">
        <v>69</v>
      </c>
      <c r="Z4476" t="s">
        <v>51</v>
      </c>
      <c r="AA4476" t="s">
        <v>51</v>
      </c>
      <c r="AB4476" t="s">
        <v>51</v>
      </c>
      <c r="AC4476" t="s">
        <v>196</v>
      </c>
      <c r="AD4476" t="s">
        <v>55</v>
      </c>
      <c r="AE4476" t="s">
        <v>56</v>
      </c>
      <c r="AF4476" t="s">
        <v>73</v>
      </c>
      <c r="AG4476">
        <v>50</v>
      </c>
      <c r="AH4476" t="s">
        <v>58</v>
      </c>
      <c r="AI4476" t="s">
        <v>74</v>
      </c>
      <c r="AJ4476" t="s">
        <v>95</v>
      </c>
      <c r="AK4476" t="s">
        <v>193</v>
      </c>
      <c r="AL4476" t="s">
        <v>61</v>
      </c>
      <c r="AM4476" t="s">
        <v>88</v>
      </c>
      <c r="AN4476" t="s">
        <v>63</v>
      </c>
    </row>
    <row r="4477" spans="1:40" x14ac:dyDescent="0.2">
      <c r="A4477">
        <v>2017</v>
      </c>
      <c r="B4477" t="s">
        <v>138</v>
      </c>
      <c r="C4477" t="s">
        <v>139</v>
      </c>
      <c r="D4477" t="s">
        <v>42</v>
      </c>
      <c r="E4477" t="s">
        <v>43</v>
      </c>
      <c r="F4477" t="s">
        <v>44</v>
      </c>
      <c r="G4477" t="s">
        <v>79</v>
      </c>
      <c r="H4477" t="s">
        <v>80</v>
      </c>
      <c r="I4477" t="s">
        <v>81</v>
      </c>
      <c r="J4477" t="s">
        <v>48</v>
      </c>
      <c r="K4477" t="s">
        <v>49</v>
      </c>
      <c r="L4477">
        <v>11.7066</v>
      </c>
      <c r="O4477">
        <v>8.3404000000000007</v>
      </c>
      <c r="P4477">
        <v>16.191299999999998</v>
      </c>
      <c r="Q4477" t="s">
        <v>82</v>
      </c>
      <c r="R4477">
        <v>88.293400000000005</v>
      </c>
      <c r="U4477">
        <v>83.808700000000002</v>
      </c>
      <c r="V4477">
        <v>91.659599999999998</v>
      </c>
      <c r="W4477">
        <v>369</v>
      </c>
      <c r="X4477" t="s">
        <v>99</v>
      </c>
      <c r="Y4477" t="s">
        <v>92</v>
      </c>
      <c r="Z4477" t="s">
        <v>51</v>
      </c>
      <c r="AA4477" t="s">
        <v>51</v>
      </c>
      <c r="AB4477" t="s">
        <v>51</v>
      </c>
      <c r="AC4477" t="s">
        <v>143</v>
      </c>
      <c r="AD4477" t="s">
        <v>55</v>
      </c>
      <c r="AE4477" t="s">
        <v>56</v>
      </c>
      <c r="AF4477" t="s">
        <v>86</v>
      </c>
      <c r="AG4477">
        <v>32</v>
      </c>
      <c r="AH4477" t="s">
        <v>101</v>
      </c>
      <c r="AI4477" t="s">
        <v>94</v>
      </c>
      <c r="AJ4477" t="s">
        <v>95</v>
      </c>
      <c r="AK4477" t="s">
        <v>138</v>
      </c>
      <c r="AL4477" t="s">
        <v>61</v>
      </c>
      <c r="AM4477" t="s">
        <v>88</v>
      </c>
      <c r="AN4477" t="s">
        <v>63</v>
      </c>
    </row>
    <row r="4478" spans="1:40" x14ac:dyDescent="0.2">
      <c r="A4478">
        <v>2017</v>
      </c>
      <c r="B4478" t="s">
        <v>190</v>
      </c>
      <c r="C4478" t="s">
        <v>191</v>
      </c>
      <c r="D4478" t="s">
        <v>42</v>
      </c>
      <c r="E4478" t="s">
        <v>43</v>
      </c>
      <c r="F4478" t="s">
        <v>44</v>
      </c>
      <c r="G4478" t="s">
        <v>66</v>
      </c>
      <c r="H4478" t="s">
        <v>66</v>
      </c>
      <c r="I4478" t="s">
        <v>67</v>
      </c>
      <c r="J4478" t="s">
        <v>48</v>
      </c>
      <c r="K4478" t="s">
        <v>49</v>
      </c>
      <c r="L4478">
        <v>2.2671999999999999</v>
      </c>
      <c r="O4478">
        <v>0.9677</v>
      </c>
      <c r="P4478">
        <v>5.2195</v>
      </c>
      <c r="Q4478" t="s">
        <v>68</v>
      </c>
      <c r="R4478">
        <v>97.732799999999997</v>
      </c>
      <c r="U4478">
        <v>94.780500000000004</v>
      </c>
      <c r="V4478">
        <v>99.032300000000006</v>
      </c>
      <c r="W4478">
        <v>252</v>
      </c>
      <c r="X4478" t="s">
        <v>51</v>
      </c>
      <c r="Y4478" t="s">
        <v>69</v>
      </c>
      <c r="Z4478" t="s">
        <v>105</v>
      </c>
      <c r="AA4478" t="s">
        <v>51</v>
      </c>
      <c r="AB4478" t="s">
        <v>71</v>
      </c>
      <c r="AC4478" t="s">
        <v>192</v>
      </c>
      <c r="AD4478" t="s">
        <v>55</v>
      </c>
      <c r="AE4478" t="s">
        <v>56</v>
      </c>
      <c r="AF4478" t="s">
        <v>73</v>
      </c>
      <c r="AG4478">
        <v>42</v>
      </c>
      <c r="AH4478" t="s">
        <v>58</v>
      </c>
      <c r="AI4478" t="s">
        <v>74</v>
      </c>
      <c r="AJ4478" t="s">
        <v>108</v>
      </c>
      <c r="AK4478" t="s">
        <v>190</v>
      </c>
      <c r="AL4478" t="s">
        <v>61</v>
      </c>
      <c r="AM4478" t="s">
        <v>88</v>
      </c>
      <c r="AN4478" t="s">
        <v>76</v>
      </c>
    </row>
    <row r="4479" spans="1:40" x14ac:dyDescent="0.2">
      <c r="A4479">
        <v>2017</v>
      </c>
      <c r="B4479" t="s">
        <v>274</v>
      </c>
      <c r="C4479" t="s">
        <v>275</v>
      </c>
      <c r="D4479" t="s">
        <v>42</v>
      </c>
      <c r="E4479" t="s">
        <v>43</v>
      </c>
      <c r="F4479" t="s">
        <v>44</v>
      </c>
      <c r="G4479" t="s">
        <v>79</v>
      </c>
      <c r="H4479" t="s">
        <v>80</v>
      </c>
      <c r="I4479" t="s">
        <v>81</v>
      </c>
      <c r="J4479" t="s">
        <v>48</v>
      </c>
      <c r="K4479" t="s">
        <v>49</v>
      </c>
      <c r="L4479">
        <v>16.551500000000001</v>
      </c>
      <c r="O4479">
        <v>14.492800000000001</v>
      </c>
      <c r="P4479">
        <v>18.838100000000001</v>
      </c>
      <c r="Q4479" t="s">
        <v>82</v>
      </c>
      <c r="R4479">
        <v>83.448499999999996</v>
      </c>
      <c r="U4479">
        <v>81.161900000000003</v>
      </c>
      <c r="V4479">
        <v>85.507199999999997</v>
      </c>
      <c r="W4479">
        <v>1297</v>
      </c>
      <c r="X4479" t="s">
        <v>51</v>
      </c>
      <c r="Y4479" t="s">
        <v>92</v>
      </c>
      <c r="Z4479" t="s">
        <v>51</v>
      </c>
      <c r="AA4479" t="s">
        <v>51</v>
      </c>
      <c r="AB4479" t="s">
        <v>51</v>
      </c>
      <c r="AC4479" t="s">
        <v>276</v>
      </c>
      <c r="AD4479" t="s">
        <v>55</v>
      </c>
      <c r="AE4479" t="s">
        <v>56</v>
      </c>
      <c r="AF4479" t="s">
        <v>86</v>
      </c>
      <c r="AG4479">
        <v>48</v>
      </c>
      <c r="AH4479" t="s">
        <v>58</v>
      </c>
      <c r="AI4479" t="s">
        <v>94</v>
      </c>
      <c r="AJ4479" t="s">
        <v>95</v>
      </c>
      <c r="AK4479" t="s">
        <v>274</v>
      </c>
      <c r="AL4479" t="s">
        <v>61</v>
      </c>
      <c r="AM4479" t="s">
        <v>88</v>
      </c>
      <c r="AN4479" t="s">
        <v>63</v>
      </c>
    </row>
    <row r="4480" spans="1:40" x14ac:dyDescent="0.2">
      <c r="A4480">
        <v>2017</v>
      </c>
      <c r="B4480" t="s">
        <v>313</v>
      </c>
      <c r="C4480" t="s">
        <v>314</v>
      </c>
      <c r="D4480" t="s">
        <v>42</v>
      </c>
      <c r="E4480" t="s">
        <v>43</v>
      </c>
      <c r="F4480" t="s">
        <v>44</v>
      </c>
      <c r="G4480" t="s">
        <v>66</v>
      </c>
      <c r="H4480" t="s">
        <v>66</v>
      </c>
      <c r="I4480" t="s">
        <v>67</v>
      </c>
      <c r="J4480" t="s">
        <v>48</v>
      </c>
      <c r="K4480" t="s">
        <v>49</v>
      </c>
      <c r="L4480">
        <v>11.6182</v>
      </c>
      <c r="O4480">
        <v>7.6936999999999998</v>
      </c>
      <c r="P4480">
        <v>17.1722</v>
      </c>
      <c r="Q4480" t="s">
        <v>68</v>
      </c>
      <c r="R4480">
        <v>88.381799999999998</v>
      </c>
      <c r="U4480">
        <v>82.827799999999996</v>
      </c>
      <c r="V4480">
        <v>92.306299999999993</v>
      </c>
      <c r="W4480">
        <v>440</v>
      </c>
      <c r="X4480" t="s">
        <v>51</v>
      </c>
      <c r="Y4480" t="s">
        <v>51</v>
      </c>
      <c r="Z4480" t="s">
        <v>70</v>
      </c>
      <c r="AA4480" t="s">
        <v>51</v>
      </c>
      <c r="AB4480" t="s">
        <v>51</v>
      </c>
      <c r="AC4480" t="s">
        <v>315</v>
      </c>
      <c r="AD4480" t="s">
        <v>55</v>
      </c>
      <c r="AE4480" t="s">
        <v>56</v>
      </c>
      <c r="AF4480" t="s">
        <v>73</v>
      </c>
      <c r="AG4480">
        <v>40</v>
      </c>
      <c r="AH4480" t="s">
        <v>58</v>
      </c>
      <c r="AI4480" t="s">
        <v>102</v>
      </c>
      <c r="AJ4480" t="s">
        <v>75</v>
      </c>
      <c r="AK4480" t="s">
        <v>313</v>
      </c>
      <c r="AL4480" t="s">
        <v>61</v>
      </c>
      <c r="AM4480" t="s">
        <v>88</v>
      </c>
      <c r="AN4480" t="s">
        <v>63</v>
      </c>
    </row>
    <row r="4481" spans="1:40" x14ac:dyDescent="0.2">
      <c r="A4481">
        <v>2017</v>
      </c>
      <c r="B4481" t="s">
        <v>151</v>
      </c>
      <c r="C4481" t="s">
        <v>152</v>
      </c>
      <c r="D4481" t="s">
        <v>42</v>
      </c>
      <c r="E4481" t="s">
        <v>43</v>
      </c>
      <c r="F4481" t="s">
        <v>44</v>
      </c>
      <c r="G4481" t="s">
        <v>45</v>
      </c>
      <c r="H4481" t="s">
        <v>46</v>
      </c>
      <c r="I4481" t="s">
        <v>47</v>
      </c>
      <c r="J4481" t="s">
        <v>48</v>
      </c>
      <c r="K4481" t="s">
        <v>49</v>
      </c>
      <c r="L4481">
        <v>14.0322</v>
      </c>
      <c r="O4481">
        <v>7.3933999999999997</v>
      </c>
      <c r="P4481">
        <v>25.021599999999999</v>
      </c>
      <c r="Q4481" t="s">
        <v>50</v>
      </c>
      <c r="R4481">
        <v>85.967799999999997</v>
      </c>
      <c r="U4481">
        <v>74.978399999999993</v>
      </c>
      <c r="V4481">
        <v>92.6066</v>
      </c>
      <c r="W4481">
        <v>132</v>
      </c>
      <c r="X4481" t="s">
        <v>99</v>
      </c>
      <c r="Y4481" t="s">
        <v>69</v>
      </c>
      <c r="Z4481" t="s">
        <v>83</v>
      </c>
      <c r="AA4481" t="s">
        <v>120</v>
      </c>
      <c r="AB4481" t="s">
        <v>51</v>
      </c>
      <c r="AC4481" t="s">
        <v>153</v>
      </c>
      <c r="AD4481" t="s">
        <v>55</v>
      </c>
      <c r="AE4481" t="s">
        <v>56</v>
      </c>
      <c r="AF4481" t="s">
        <v>57</v>
      </c>
      <c r="AG4481">
        <v>21</v>
      </c>
      <c r="AH4481" t="s">
        <v>101</v>
      </c>
      <c r="AI4481" t="s">
        <v>74</v>
      </c>
      <c r="AJ4481" t="s">
        <v>87</v>
      </c>
      <c r="AK4481" t="s">
        <v>151</v>
      </c>
      <c r="AL4481" t="s">
        <v>122</v>
      </c>
      <c r="AM4481" t="s">
        <v>88</v>
      </c>
      <c r="AN4481" t="s">
        <v>63</v>
      </c>
    </row>
    <row r="4482" spans="1:40" x14ac:dyDescent="0.2">
      <c r="A4482">
        <v>2017</v>
      </c>
      <c r="B4482" t="s">
        <v>64</v>
      </c>
      <c r="C4482" t="s">
        <v>65</v>
      </c>
      <c r="D4482" t="s">
        <v>42</v>
      </c>
      <c r="E4482" t="s">
        <v>43</v>
      </c>
      <c r="F4482" t="s">
        <v>44</v>
      </c>
      <c r="G4482" t="s">
        <v>140</v>
      </c>
      <c r="H4482" t="s">
        <v>141</v>
      </c>
      <c r="I4482" t="s">
        <v>81</v>
      </c>
      <c r="J4482" t="s">
        <v>48</v>
      </c>
      <c r="K4482" t="s">
        <v>49</v>
      </c>
      <c r="L4482">
        <v>0</v>
      </c>
      <c r="O4482">
        <v>0</v>
      </c>
      <c r="P4482">
        <v>0</v>
      </c>
      <c r="Q4482" t="s">
        <v>142</v>
      </c>
      <c r="R4482">
        <v>100</v>
      </c>
      <c r="U4482">
        <v>100</v>
      </c>
      <c r="V4482">
        <v>100</v>
      </c>
      <c r="W4482">
        <v>41</v>
      </c>
      <c r="X4482" t="s">
        <v>51</v>
      </c>
      <c r="Y4482" t="s">
        <v>198</v>
      </c>
      <c r="Z4482" t="s">
        <v>70</v>
      </c>
      <c r="AA4482" t="s">
        <v>120</v>
      </c>
      <c r="AB4482" t="s">
        <v>51</v>
      </c>
      <c r="AC4482" t="s">
        <v>72</v>
      </c>
      <c r="AD4482" t="s">
        <v>55</v>
      </c>
      <c r="AE4482" t="s">
        <v>56</v>
      </c>
      <c r="AF4482" t="s">
        <v>144</v>
      </c>
      <c r="AG4482">
        <v>128</v>
      </c>
      <c r="AH4482" t="s">
        <v>58</v>
      </c>
      <c r="AI4482" t="s">
        <v>199</v>
      </c>
      <c r="AJ4482" t="s">
        <v>75</v>
      </c>
      <c r="AK4482" t="s">
        <v>64</v>
      </c>
      <c r="AL4482" t="s">
        <v>122</v>
      </c>
      <c r="AM4482" t="s">
        <v>62</v>
      </c>
      <c r="AN4482" t="s">
        <v>63</v>
      </c>
    </row>
    <row r="4483" spans="1:40" x14ac:dyDescent="0.2">
      <c r="A4483">
        <v>2017</v>
      </c>
      <c r="B4483" t="s">
        <v>263</v>
      </c>
      <c r="C4483" t="s">
        <v>264</v>
      </c>
      <c r="D4483" t="s">
        <v>42</v>
      </c>
      <c r="E4483" t="s">
        <v>43</v>
      </c>
      <c r="F4483" t="s">
        <v>44</v>
      </c>
      <c r="G4483" t="s">
        <v>66</v>
      </c>
      <c r="H4483" t="s">
        <v>66</v>
      </c>
      <c r="I4483" t="s">
        <v>67</v>
      </c>
      <c r="J4483" t="s">
        <v>48</v>
      </c>
      <c r="K4483" t="s">
        <v>49</v>
      </c>
      <c r="L4483">
        <v>2.2048000000000001</v>
      </c>
      <c r="O4483">
        <v>0.71099999999999997</v>
      </c>
      <c r="P4483">
        <v>6.6271000000000004</v>
      </c>
      <c r="Q4483" t="s">
        <v>68</v>
      </c>
      <c r="R4483">
        <v>97.795199999999994</v>
      </c>
      <c r="U4483">
        <v>93.372900000000001</v>
      </c>
      <c r="V4483">
        <v>99.289000000000001</v>
      </c>
      <c r="W4483">
        <v>154</v>
      </c>
      <c r="X4483" t="s">
        <v>99</v>
      </c>
      <c r="Y4483" t="s">
        <v>69</v>
      </c>
      <c r="Z4483" t="s">
        <v>51</v>
      </c>
      <c r="AA4483" t="s">
        <v>51</v>
      </c>
      <c r="AB4483" t="s">
        <v>71</v>
      </c>
      <c r="AC4483" t="s">
        <v>265</v>
      </c>
      <c r="AD4483" t="s">
        <v>55</v>
      </c>
      <c r="AE4483" t="s">
        <v>56</v>
      </c>
      <c r="AF4483" t="s">
        <v>73</v>
      </c>
      <c r="AG4483">
        <v>11</v>
      </c>
      <c r="AH4483" t="s">
        <v>101</v>
      </c>
      <c r="AI4483" t="s">
        <v>74</v>
      </c>
      <c r="AJ4483" t="s">
        <v>95</v>
      </c>
      <c r="AK4483" t="s">
        <v>263</v>
      </c>
      <c r="AL4483" t="s">
        <v>61</v>
      </c>
      <c r="AM4483" t="s">
        <v>62</v>
      </c>
      <c r="AN4483" t="s">
        <v>76</v>
      </c>
    </row>
    <row r="4484" spans="1:40" x14ac:dyDescent="0.2">
      <c r="A4484">
        <v>2017</v>
      </c>
      <c r="B4484" t="s">
        <v>274</v>
      </c>
      <c r="C4484" t="s">
        <v>275</v>
      </c>
      <c r="D4484" t="s">
        <v>42</v>
      </c>
      <c r="E4484" t="s">
        <v>43</v>
      </c>
      <c r="F4484" t="s">
        <v>44</v>
      </c>
      <c r="G4484" t="s">
        <v>66</v>
      </c>
      <c r="H4484" t="s">
        <v>66</v>
      </c>
      <c r="I4484" t="s">
        <v>67</v>
      </c>
      <c r="J4484" t="s">
        <v>48</v>
      </c>
      <c r="K4484" t="s">
        <v>49</v>
      </c>
      <c r="L4484">
        <v>5.2061999999999999</v>
      </c>
      <c r="O4484">
        <v>2.6385000000000001</v>
      </c>
      <c r="P4484">
        <v>10.015499999999999</v>
      </c>
      <c r="Q4484" t="s">
        <v>68</v>
      </c>
      <c r="R4484">
        <v>94.793800000000005</v>
      </c>
      <c r="U4484">
        <v>89.984499999999997</v>
      </c>
      <c r="V4484">
        <v>97.361500000000007</v>
      </c>
      <c r="W4484">
        <v>138</v>
      </c>
      <c r="X4484" t="s">
        <v>51</v>
      </c>
      <c r="Y4484" t="s">
        <v>69</v>
      </c>
      <c r="Z4484" t="s">
        <v>70</v>
      </c>
      <c r="AA4484" t="s">
        <v>120</v>
      </c>
      <c r="AB4484" t="s">
        <v>51</v>
      </c>
      <c r="AC4484" t="s">
        <v>276</v>
      </c>
      <c r="AD4484" t="s">
        <v>55</v>
      </c>
      <c r="AE4484" t="s">
        <v>56</v>
      </c>
      <c r="AF4484" t="s">
        <v>73</v>
      </c>
      <c r="AG4484">
        <v>48</v>
      </c>
      <c r="AH4484" t="s">
        <v>58</v>
      </c>
      <c r="AI4484" t="s">
        <v>74</v>
      </c>
      <c r="AJ4484" t="s">
        <v>75</v>
      </c>
      <c r="AK4484" t="s">
        <v>274</v>
      </c>
      <c r="AL4484" t="s">
        <v>122</v>
      </c>
      <c r="AM4484" t="s">
        <v>88</v>
      </c>
      <c r="AN4484" t="s">
        <v>63</v>
      </c>
    </row>
    <row r="4485" spans="1:40" x14ac:dyDescent="0.2">
      <c r="A4485">
        <v>2017</v>
      </c>
      <c r="B4485" t="s">
        <v>235</v>
      </c>
      <c r="C4485" t="s">
        <v>236</v>
      </c>
      <c r="D4485" t="s">
        <v>42</v>
      </c>
      <c r="E4485" t="s">
        <v>43</v>
      </c>
      <c r="F4485" t="s">
        <v>44</v>
      </c>
      <c r="G4485" t="s">
        <v>66</v>
      </c>
      <c r="H4485" t="s">
        <v>66</v>
      </c>
      <c r="I4485" t="s">
        <v>67</v>
      </c>
      <c r="J4485" t="s">
        <v>48</v>
      </c>
      <c r="K4485" t="s">
        <v>49</v>
      </c>
      <c r="L4485">
        <v>4.4604999999999997</v>
      </c>
      <c r="O4485">
        <v>3.4308999999999998</v>
      </c>
      <c r="P4485">
        <v>5.7805999999999997</v>
      </c>
      <c r="Q4485" t="s">
        <v>68</v>
      </c>
      <c r="R4485">
        <v>95.539500000000004</v>
      </c>
      <c r="U4485">
        <v>94.219399999999993</v>
      </c>
      <c r="V4485">
        <v>96.569100000000006</v>
      </c>
      <c r="W4485">
        <v>1438</v>
      </c>
      <c r="X4485" t="s">
        <v>156</v>
      </c>
      <c r="Y4485" t="s">
        <v>51</v>
      </c>
      <c r="Z4485" t="s">
        <v>51</v>
      </c>
      <c r="AA4485" t="s">
        <v>51</v>
      </c>
      <c r="AB4485" t="s">
        <v>71</v>
      </c>
      <c r="AC4485" t="s">
        <v>238</v>
      </c>
      <c r="AD4485" t="s">
        <v>55</v>
      </c>
      <c r="AE4485" t="s">
        <v>56</v>
      </c>
      <c r="AF4485" t="s">
        <v>73</v>
      </c>
      <c r="AG4485">
        <v>12</v>
      </c>
      <c r="AH4485" t="s">
        <v>158</v>
      </c>
      <c r="AI4485" t="s">
        <v>102</v>
      </c>
      <c r="AJ4485" t="s">
        <v>95</v>
      </c>
      <c r="AK4485" t="s">
        <v>235</v>
      </c>
      <c r="AL4485" t="s">
        <v>61</v>
      </c>
      <c r="AM4485" t="s">
        <v>88</v>
      </c>
      <c r="AN4485" t="s">
        <v>76</v>
      </c>
    </row>
    <row r="4486" spans="1:40" x14ac:dyDescent="0.2">
      <c r="A4486">
        <v>2017</v>
      </c>
      <c r="B4486" t="s">
        <v>229</v>
      </c>
      <c r="C4486" t="s">
        <v>230</v>
      </c>
      <c r="D4486" t="s">
        <v>42</v>
      </c>
      <c r="E4486" t="s">
        <v>43</v>
      </c>
      <c r="F4486" t="s">
        <v>44</v>
      </c>
      <c r="G4486" t="s">
        <v>45</v>
      </c>
      <c r="H4486" t="s">
        <v>46</v>
      </c>
      <c r="I4486" t="s">
        <v>47</v>
      </c>
      <c r="J4486" t="s">
        <v>48</v>
      </c>
      <c r="K4486" t="s">
        <v>49</v>
      </c>
      <c r="L4486">
        <v>72.4298</v>
      </c>
      <c r="O4486">
        <v>58.085099999999997</v>
      </c>
      <c r="P4486">
        <v>83.278499999999994</v>
      </c>
      <c r="Q4486" t="s">
        <v>50</v>
      </c>
      <c r="R4486">
        <v>27.5702</v>
      </c>
      <c r="U4486">
        <v>16.721499999999999</v>
      </c>
      <c r="V4486">
        <v>41.914900000000003</v>
      </c>
      <c r="W4486">
        <v>48</v>
      </c>
      <c r="X4486" t="s">
        <v>156</v>
      </c>
      <c r="Y4486" t="s">
        <v>51</v>
      </c>
      <c r="Z4486" t="s">
        <v>53</v>
      </c>
      <c r="AA4486" t="s">
        <v>161</v>
      </c>
      <c r="AB4486" t="s">
        <v>51</v>
      </c>
      <c r="AC4486" t="s">
        <v>231</v>
      </c>
      <c r="AD4486" t="s">
        <v>55</v>
      </c>
      <c r="AE4486" t="s">
        <v>56</v>
      </c>
      <c r="AF4486" t="s">
        <v>57</v>
      </c>
      <c r="AG4486">
        <v>37</v>
      </c>
      <c r="AH4486" t="s">
        <v>158</v>
      </c>
      <c r="AI4486" t="s">
        <v>102</v>
      </c>
      <c r="AJ4486" t="s">
        <v>60</v>
      </c>
      <c r="AK4486" t="s">
        <v>229</v>
      </c>
      <c r="AL4486" t="s">
        <v>163</v>
      </c>
      <c r="AM4486" t="s">
        <v>88</v>
      </c>
      <c r="AN4486" t="s">
        <v>63</v>
      </c>
    </row>
    <row r="4487" spans="1:40" x14ac:dyDescent="0.2">
      <c r="A4487">
        <v>2017</v>
      </c>
      <c r="B4487" t="s">
        <v>307</v>
      </c>
      <c r="C4487" t="s">
        <v>308</v>
      </c>
      <c r="D4487" t="s">
        <v>42</v>
      </c>
      <c r="E4487" t="s">
        <v>43</v>
      </c>
      <c r="F4487" t="s">
        <v>44</v>
      </c>
      <c r="G4487" t="s">
        <v>140</v>
      </c>
      <c r="H4487" t="s">
        <v>141</v>
      </c>
      <c r="I4487" t="s">
        <v>81</v>
      </c>
      <c r="J4487" t="s">
        <v>48</v>
      </c>
      <c r="K4487" t="s">
        <v>49</v>
      </c>
      <c r="L4487">
        <v>1.3793</v>
      </c>
      <c r="O4487">
        <v>0.13589999999999999</v>
      </c>
      <c r="P4487">
        <v>12.562799999999999</v>
      </c>
      <c r="Q4487" t="s">
        <v>142</v>
      </c>
      <c r="R4487">
        <v>98.620699999999999</v>
      </c>
      <c r="U4487">
        <v>87.437200000000004</v>
      </c>
      <c r="V4487">
        <v>99.864099999999993</v>
      </c>
      <c r="W4487">
        <v>75</v>
      </c>
      <c r="X4487" t="s">
        <v>99</v>
      </c>
      <c r="Y4487" t="s">
        <v>69</v>
      </c>
      <c r="Z4487" t="s">
        <v>51</v>
      </c>
      <c r="AA4487" t="s">
        <v>51</v>
      </c>
      <c r="AB4487" t="s">
        <v>84</v>
      </c>
      <c r="AC4487" t="s">
        <v>309</v>
      </c>
      <c r="AD4487" t="s">
        <v>55</v>
      </c>
      <c r="AE4487" t="s">
        <v>56</v>
      </c>
      <c r="AF4487" t="s">
        <v>144</v>
      </c>
      <c r="AG4487">
        <v>6</v>
      </c>
      <c r="AH4487" t="s">
        <v>101</v>
      </c>
      <c r="AI4487" t="s">
        <v>74</v>
      </c>
      <c r="AJ4487" t="s">
        <v>95</v>
      </c>
      <c r="AK4487" t="s">
        <v>307</v>
      </c>
      <c r="AL4487" t="s">
        <v>61</v>
      </c>
      <c r="AM4487" t="s">
        <v>88</v>
      </c>
      <c r="AN4487" t="s">
        <v>89</v>
      </c>
    </row>
    <row r="4488" spans="1:40" x14ac:dyDescent="0.2">
      <c r="A4488">
        <v>2017</v>
      </c>
      <c r="B4488" t="s">
        <v>246</v>
      </c>
      <c r="C4488" t="s">
        <v>247</v>
      </c>
      <c r="D4488" t="s">
        <v>42</v>
      </c>
      <c r="E4488" t="s">
        <v>43</v>
      </c>
      <c r="F4488" t="s">
        <v>44</v>
      </c>
      <c r="G4488" t="s">
        <v>79</v>
      </c>
      <c r="H4488" t="s">
        <v>80</v>
      </c>
      <c r="I4488" t="s">
        <v>81</v>
      </c>
      <c r="J4488" t="s">
        <v>48</v>
      </c>
      <c r="K4488" t="s">
        <v>49</v>
      </c>
      <c r="L4488">
        <v>15.3964</v>
      </c>
      <c r="O4488">
        <v>7.9135</v>
      </c>
      <c r="P4488">
        <v>27.817599999999999</v>
      </c>
      <c r="Q4488" t="s">
        <v>82</v>
      </c>
      <c r="R4488">
        <v>84.6036</v>
      </c>
      <c r="U4488">
        <v>72.182400000000001</v>
      </c>
      <c r="V4488">
        <v>92.086500000000001</v>
      </c>
      <c r="W4488">
        <v>35</v>
      </c>
      <c r="X4488" t="s">
        <v>51</v>
      </c>
      <c r="Y4488" t="s">
        <v>69</v>
      </c>
      <c r="Z4488" t="s">
        <v>53</v>
      </c>
      <c r="AA4488" t="s">
        <v>120</v>
      </c>
      <c r="AB4488" t="s">
        <v>51</v>
      </c>
      <c r="AC4488" t="s">
        <v>248</v>
      </c>
      <c r="AD4488" t="s">
        <v>55</v>
      </c>
      <c r="AE4488" t="s">
        <v>56</v>
      </c>
      <c r="AF4488" t="s">
        <v>86</v>
      </c>
      <c r="AG4488">
        <v>112</v>
      </c>
      <c r="AH4488" t="s">
        <v>58</v>
      </c>
      <c r="AI4488" t="s">
        <v>74</v>
      </c>
      <c r="AJ4488" t="s">
        <v>60</v>
      </c>
      <c r="AK4488" t="s">
        <v>246</v>
      </c>
      <c r="AL4488" t="s">
        <v>122</v>
      </c>
      <c r="AM4488" t="s">
        <v>62</v>
      </c>
      <c r="AN4488" t="s">
        <v>63</v>
      </c>
    </row>
    <row r="4489" spans="1:40" x14ac:dyDescent="0.2">
      <c r="A4489">
        <v>2017</v>
      </c>
      <c r="B4489" t="s">
        <v>328</v>
      </c>
      <c r="C4489" t="s">
        <v>329</v>
      </c>
      <c r="D4489" t="s">
        <v>42</v>
      </c>
      <c r="E4489" t="s">
        <v>43</v>
      </c>
      <c r="F4489" t="s">
        <v>44</v>
      </c>
      <c r="G4489" t="s">
        <v>79</v>
      </c>
      <c r="H4489" t="s">
        <v>80</v>
      </c>
      <c r="I4489" t="s">
        <v>81</v>
      </c>
      <c r="J4489" t="s">
        <v>48</v>
      </c>
      <c r="K4489" t="s">
        <v>49</v>
      </c>
      <c r="L4489">
        <v>20.561699999999998</v>
      </c>
      <c r="O4489">
        <v>16.491399999999999</v>
      </c>
      <c r="P4489">
        <v>25.331900000000001</v>
      </c>
      <c r="Q4489" t="s">
        <v>82</v>
      </c>
      <c r="R4489">
        <v>79.438299999999998</v>
      </c>
      <c r="U4489">
        <v>74.668099999999995</v>
      </c>
      <c r="V4489">
        <v>83.508600000000001</v>
      </c>
      <c r="W4489">
        <v>427</v>
      </c>
      <c r="X4489" t="s">
        <v>51</v>
      </c>
      <c r="Y4489" t="s">
        <v>51</v>
      </c>
      <c r="Z4489" t="s">
        <v>105</v>
      </c>
      <c r="AA4489" t="s">
        <v>51</v>
      </c>
      <c r="AB4489" t="s">
        <v>51</v>
      </c>
      <c r="AC4489" t="s">
        <v>330</v>
      </c>
      <c r="AD4489" t="s">
        <v>55</v>
      </c>
      <c r="AE4489" t="s">
        <v>56</v>
      </c>
      <c r="AF4489" t="s">
        <v>86</v>
      </c>
      <c r="AG4489">
        <v>22</v>
      </c>
      <c r="AH4489" t="s">
        <v>58</v>
      </c>
      <c r="AI4489" t="s">
        <v>102</v>
      </c>
      <c r="AJ4489" t="s">
        <v>108</v>
      </c>
      <c r="AK4489" t="s">
        <v>328</v>
      </c>
      <c r="AL4489" t="s">
        <v>61</v>
      </c>
      <c r="AM4489" t="s">
        <v>88</v>
      </c>
      <c r="AN4489" t="s">
        <v>63</v>
      </c>
    </row>
    <row r="4490" spans="1:40" x14ac:dyDescent="0.2">
      <c r="A4490">
        <v>2017</v>
      </c>
      <c r="B4490" t="s">
        <v>274</v>
      </c>
      <c r="C4490" t="s">
        <v>275</v>
      </c>
      <c r="D4490" t="s">
        <v>42</v>
      </c>
      <c r="E4490" t="s">
        <v>43</v>
      </c>
      <c r="F4490" t="s">
        <v>44</v>
      </c>
      <c r="G4490" t="s">
        <v>79</v>
      </c>
      <c r="H4490" t="s">
        <v>80</v>
      </c>
      <c r="I4490" t="s">
        <v>81</v>
      </c>
      <c r="J4490" t="s">
        <v>48</v>
      </c>
      <c r="K4490" t="s">
        <v>49</v>
      </c>
      <c r="L4490">
        <v>13.1625</v>
      </c>
      <c r="O4490">
        <v>4.7961999999999998</v>
      </c>
      <c r="P4490">
        <v>31.321300000000001</v>
      </c>
      <c r="Q4490" t="s">
        <v>82</v>
      </c>
      <c r="R4490">
        <v>86.837500000000006</v>
      </c>
      <c r="U4490">
        <v>68.678700000000006</v>
      </c>
      <c r="V4490">
        <v>95.203800000000001</v>
      </c>
      <c r="W4490">
        <v>37</v>
      </c>
      <c r="X4490" t="s">
        <v>99</v>
      </c>
      <c r="Y4490" t="s">
        <v>69</v>
      </c>
      <c r="Z4490" t="s">
        <v>105</v>
      </c>
      <c r="AA4490" t="s">
        <v>120</v>
      </c>
      <c r="AB4490" t="s">
        <v>51</v>
      </c>
      <c r="AC4490" t="s">
        <v>276</v>
      </c>
      <c r="AD4490" t="s">
        <v>55</v>
      </c>
      <c r="AE4490" t="s">
        <v>56</v>
      </c>
      <c r="AF4490" t="s">
        <v>86</v>
      </c>
      <c r="AG4490">
        <v>48</v>
      </c>
      <c r="AH4490" t="s">
        <v>101</v>
      </c>
      <c r="AI4490" t="s">
        <v>74</v>
      </c>
      <c r="AJ4490" t="s">
        <v>108</v>
      </c>
      <c r="AK4490" t="s">
        <v>274</v>
      </c>
      <c r="AL4490" t="s">
        <v>122</v>
      </c>
      <c r="AM4490" t="s">
        <v>88</v>
      </c>
      <c r="AN4490" t="s">
        <v>63</v>
      </c>
    </row>
    <row r="4491" spans="1:40" x14ac:dyDescent="0.2">
      <c r="A4491">
        <v>2017</v>
      </c>
      <c r="B4491" t="s">
        <v>243</v>
      </c>
      <c r="C4491" t="s">
        <v>244</v>
      </c>
      <c r="D4491" t="s">
        <v>42</v>
      </c>
      <c r="E4491" t="s">
        <v>43</v>
      </c>
      <c r="F4491" t="s">
        <v>44</v>
      </c>
      <c r="G4491" t="s">
        <v>128</v>
      </c>
      <c r="H4491" t="s">
        <v>129</v>
      </c>
      <c r="I4491" t="s">
        <v>81</v>
      </c>
      <c r="J4491" t="s">
        <v>48</v>
      </c>
      <c r="K4491" t="s">
        <v>49</v>
      </c>
      <c r="L4491">
        <v>9.3806999999999992</v>
      </c>
      <c r="O4491">
        <v>7.3556999999999997</v>
      </c>
      <c r="P4491">
        <v>11.8917</v>
      </c>
      <c r="Q4491" t="s">
        <v>130</v>
      </c>
      <c r="R4491">
        <v>90.619299999999996</v>
      </c>
      <c r="U4491">
        <v>88.1083</v>
      </c>
      <c r="V4491">
        <v>92.644300000000001</v>
      </c>
      <c r="W4491">
        <v>557</v>
      </c>
      <c r="X4491" t="s">
        <v>99</v>
      </c>
      <c r="Y4491" t="s">
        <v>69</v>
      </c>
      <c r="Z4491" t="s">
        <v>51</v>
      </c>
      <c r="AA4491" t="s">
        <v>51</v>
      </c>
      <c r="AB4491" t="s">
        <v>51</v>
      </c>
      <c r="AC4491" t="s">
        <v>245</v>
      </c>
      <c r="AD4491" t="s">
        <v>55</v>
      </c>
      <c r="AE4491" t="s">
        <v>56</v>
      </c>
      <c r="AF4491" t="s">
        <v>132</v>
      </c>
      <c r="AG4491">
        <v>19</v>
      </c>
      <c r="AH4491" t="s">
        <v>101</v>
      </c>
      <c r="AI4491" t="s">
        <v>74</v>
      </c>
      <c r="AJ4491" t="s">
        <v>95</v>
      </c>
      <c r="AK4491" t="s">
        <v>243</v>
      </c>
      <c r="AL4491" t="s">
        <v>61</v>
      </c>
      <c r="AM4491" t="s">
        <v>88</v>
      </c>
      <c r="AN4491" t="s">
        <v>63</v>
      </c>
    </row>
    <row r="4492" spans="1:40" x14ac:dyDescent="0.2">
      <c r="A4492">
        <v>2017</v>
      </c>
      <c r="B4492" t="s">
        <v>77</v>
      </c>
      <c r="C4492" t="s">
        <v>78</v>
      </c>
      <c r="D4492" t="s">
        <v>42</v>
      </c>
      <c r="E4492" t="s">
        <v>43</v>
      </c>
      <c r="F4492" t="s">
        <v>44</v>
      </c>
      <c r="G4492" t="s">
        <v>79</v>
      </c>
      <c r="H4492" t="s">
        <v>80</v>
      </c>
      <c r="I4492" t="s">
        <v>81</v>
      </c>
      <c r="J4492" t="s">
        <v>48</v>
      </c>
      <c r="K4492" t="s">
        <v>49</v>
      </c>
      <c r="L4492">
        <v>29.287299999999998</v>
      </c>
      <c r="O4492">
        <v>20.6571</v>
      </c>
      <c r="P4492">
        <v>39.7181</v>
      </c>
      <c r="Q4492" t="s">
        <v>82</v>
      </c>
      <c r="R4492">
        <v>70.712699999999998</v>
      </c>
      <c r="U4492">
        <v>60.2819</v>
      </c>
      <c r="V4492">
        <v>79.3429</v>
      </c>
      <c r="W4492">
        <v>101</v>
      </c>
      <c r="X4492" t="s">
        <v>99</v>
      </c>
      <c r="Y4492" t="s">
        <v>51</v>
      </c>
      <c r="Z4492" t="s">
        <v>51</v>
      </c>
      <c r="AA4492" t="s">
        <v>237</v>
      </c>
      <c r="AB4492" t="s">
        <v>51</v>
      </c>
      <c r="AC4492" t="s">
        <v>85</v>
      </c>
      <c r="AD4492" t="s">
        <v>55</v>
      </c>
      <c r="AE4492" t="s">
        <v>56</v>
      </c>
      <c r="AF4492" t="s">
        <v>86</v>
      </c>
      <c r="AG4492">
        <v>33</v>
      </c>
      <c r="AH4492" t="s">
        <v>101</v>
      </c>
      <c r="AI4492" t="s">
        <v>102</v>
      </c>
      <c r="AJ4492" t="s">
        <v>95</v>
      </c>
      <c r="AK4492" t="s">
        <v>77</v>
      </c>
      <c r="AL4492" t="s">
        <v>239</v>
      </c>
      <c r="AM4492" t="s">
        <v>88</v>
      </c>
      <c r="AN4492" t="s">
        <v>63</v>
      </c>
    </row>
    <row r="4493" spans="1:40" x14ac:dyDescent="0.2">
      <c r="A4493">
        <v>2017</v>
      </c>
      <c r="B4493" t="s">
        <v>77</v>
      </c>
      <c r="C4493" t="s">
        <v>78</v>
      </c>
      <c r="D4493" t="s">
        <v>42</v>
      </c>
      <c r="E4493" t="s">
        <v>43</v>
      </c>
      <c r="F4493" t="s">
        <v>44</v>
      </c>
      <c r="G4493" t="s">
        <v>140</v>
      </c>
      <c r="H4493" t="s">
        <v>141</v>
      </c>
      <c r="I4493" t="s">
        <v>81</v>
      </c>
      <c r="J4493" t="s">
        <v>48</v>
      </c>
      <c r="K4493" t="s">
        <v>49</v>
      </c>
      <c r="L4493">
        <v>3.6930000000000001</v>
      </c>
      <c r="O4493">
        <v>0.503</v>
      </c>
      <c r="P4493">
        <v>22.529299999999999</v>
      </c>
      <c r="Q4493" t="s">
        <v>142</v>
      </c>
      <c r="R4493">
        <v>96.307000000000002</v>
      </c>
      <c r="U4493">
        <v>77.470699999999994</v>
      </c>
      <c r="V4493">
        <v>99.497</v>
      </c>
      <c r="W4493">
        <v>38</v>
      </c>
      <c r="X4493" t="s">
        <v>156</v>
      </c>
      <c r="Y4493" t="s">
        <v>166</v>
      </c>
      <c r="Z4493" t="s">
        <v>70</v>
      </c>
      <c r="AA4493" t="s">
        <v>120</v>
      </c>
      <c r="AB4493" t="s">
        <v>51</v>
      </c>
      <c r="AC4493" t="s">
        <v>85</v>
      </c>
      <c r="AD4493" t="s">
        <v>55</v>
      </c>
      <c r="AE4493" t="s">
        <v>56</v>
      </c>
      <c r="AF4493" t="s">
        <v>144</v>
      </c>
      <c r="AG4493">
        <v>33</v>
      </c>
      <c r="AH4493" t="s">
        <v>158</v>
      </c>
      <c r="AI4493" t="s">
        <v>168</v>
      </c>
      <c r="AJ4493" t="s">
        <v>75</v>
      </c>
      <c r="AK4493" t="s">
        <v>77</v>
      </c>
      <c r="AL4493" t="s">
        <v>122</v>
      </c>
      <c r="AM4493" t="s">
        <v>88</v>
      </c>
      <c r="AN4493" t="s">
        <v>63</v>
      </c>
    </row>
    <row r="4494" spans="1:40" x14ac:dyDescent="0.2">
      <c r="A4494">
        <v>2017</v>
      </c>
      <c r="B4494" t="s">
        <v>187</v>
      </c>
      <c r="C4494" t="s">
        <v>188</v>
      </c>
      <c r="D4494" t="s">
        <v>42</v>
      </c>
      <c r="E4494" t="s">
        <v>43</v>
      </c>
      <c r="F4494" t="s">
        <v>44</v>
      </c>
      <c r="G4494" t="s">
        <v>45</v>
      </c>
      <c r="H4494" t="s">
        <v>46</v>
      </c>
      <c r="I4494" t="s">
        <v>47</v>
      </c>
      <c r="J4494" t="s">
        <v>48</v>
      </c>
      <c r="K4494" t="s">
        <v>49</v>
      </c>
      <c r="L4494">
        <v>30.230499999999999</v>
      </c>
      <c r="O4494">
        <v>24.5505</v>
      </c>
      <c r="P4494">
        <v>36.587400000000002</v>
      </c>
      <c r="Q4494" t="s">
        <v>50</v>
      </c>
      <c r="R4494">
        <v>69.769499999999994</v>
      </c>
      <c r="U4494">
        <v>63.412599999999998</v>
      </c>
      <c r="V4494">
        <v>75.4495</v>
      </c>
      <c r="W4494">
        <v>289</v>
      </c>
      <c r="X4494" t="s">
        <v>99</v>
      </c>
      <c r="Y4494" t="s">
        <v>69</v>
      </c>
      <c r="Z4494" t="s">
        <v>51</v>
      </c>
      <c r="AA4494" t="s">
        <v>51</v>
      </c>
      <c r="AB4494" t="s">
        <v>84</v>
      </c>
      <c r="AC4494" t="s">
        <v>189</v>
      </c>
      <c r="AD4494" t="s">
        <v>55</v>
      </c>
      <c r="AE4494" t="s">
        <v>56</v>
      </c>
      <c r="AF4494" t="s">
        <v>57</v>
      </c>
      <c r="AG4494">
        <v>54</v>
      </c>
      <c r="AH4494" t="s">
        <v>101</v>
      </c>
      <c r="AI4494" t="s">
        <v>74</v>
      </c>
      <c r="AJ4494" t="s">
        <v>95</v>
      </c>
      <c r="AK4494" t="s">
        <v>187</v>
      </c>
      <c r="AL4494" t="s">
        <v>61</v>
      </c>
      <c r="AM4494" t="s">
        <v>88</v>
      </c>
      <c r="AN4494" t="s">
        <v>89</v>
      </c>
    </row>
    <row r="4495" spans="1:40" x14ac:dyDescent="0.2">
      <c r="A4495">
        <v>2017</v>
      </c>
      <c r="B4495" t="s">
        <v>97</v>
      </c>
      <c r="C4495" t="s">
        <v>98</v>
      </c>
      <c r="D4495" t="s">
        <v>42</v>
      </c>
      <c r="E4495" t="s">
        <v>43</v>
      </c>
      <c r="F4495" t="s">
        <v>44</v>
      </c>
      <c r="G4495" t="s">
        <v>128</v>
      </c>
      <c r="H4495" t="s">
        <v>129</v>
      </c>
      <c r="I4495" t="s">
        <v>81</v>
      </c>
      <c r="J4495" t="s">
        <v>48</v>
      </c>
      <c r="K4495" t="s">
        <v>49</v>
      </c>
      <c r="L4495">
        <v>13.8338</v>
      </c>
      <c r="O4495">
        <v>10.6997</v>
      </c>
      <c r="P4495">
        <v>17.703900000000001</v>
      </c>
      <c r="Q4495" t="s">
        <v>130</v>
      </c>
      <c r="R4495">
        <v>86.166200000000003</v>
      </c>
      <c r="U4495">
        <v>82.296099999999996</v>
      </c>
      <c r="V4495">
        <v>89.300299999999993</v>
      </c>
      <c r="W4495">
        <v>475</v>
      </c>
      <c r="X4495" t="s">
        <v>51</v>
      </c>
      <c r="Y4495" t="s">
        <v>51</v>
      </c>
      <c r="Z4495" t="s">
        <v>70</v>
      </c>
      <c r="AA4495" t="s">
        <v>120</v>
      </c>
      <c r="AB4495" t="s">
        <v>51</v>
      </c>
      <c r="AC4495" t="s">
        <v>100</v>
      </c>
      <c r="AD4495" t="s">
        <v>55</v>
      </c>
      <c r="AE4495" t="s">
        <v>56</v>
      </c>
      <c r="AF4495" t="s">
        <v>132</v>
      </c>
      <c r="AG4495">
        <v>26</v>
      </c>
      <c r="AH4495" t="s">
        <v>58</v>
      </c>
      <c r="AI4495" t="s">
        <v>102</v>
      </c>
      <c r="AJ4495" t="s">
        <v>75</v>
      </c>
      <c r="AK4495" t="s">
        <v>97</v>
      </c>
      <c r="AL4495" t="s">
        <v>122</v>
      </c>
      <c r="AM4495" t="s">
        <v>88</v>
      </c>
      <c r="AN4495" t="s">
        <v>63</v>
      </c>
    </row>
    <row r="4496" spans="1:40" x14ac:dyDescent="0.2">
      <c r="A4496">
        <v>2017</v>
      </c>
      <c r="B4496" t="s">
        <v>243</v>
      </c>
      <c r="C4496" t="s">
        <v>244</v>
      </c>
      <c r="D4496" t="s">
        <v>42</v>
      </c>
      <c r="E4496" t="s">
        <v>43</v>
      </c>
      <c r="F4496" t="s">
        <v>44</v>
      </c>
      <c r="G4496" t="s">
        <v>140</v>
      </c>
      <c r="H4496" t="s">
        <v>141</v>
      </c>
      <c r="I4496" t="s">
        <v>81</v>
      </c>
      <c r="J4496" t="s">
        <v>48</v>
      </c>
      <c r="K4496" t="s">
        <v>49</v>
      </c>
      <c r="L4496">
        <v>2.0447000000000002</v>
      </c>
      <c r="O4496">
        <v>0.46660000000000001</v>
      </c>
      <c r="P4496">
        <v>8.5025999999999993</v>
      </c>
      <c r="Q4496" t="s">
        <v>142</v>
      </c>
      <c r="R4496">
        <v>97.955299999999994</v>
      </c>
      <c r="U4496">
        <v>91.497399999999999</v>
      </c>
      <c r="V4496">
        <v>99.5334</v>
      </c>
      <c r="W4496">
        <v>186</v>
      </c>
      <c r="X4496" t="s">
        <v>51</v>
      </c>
      <c r="Y4496" t="s">
        <v>51</v>
      </c>
      <c r="Z4496" t="s">
        <v>83</v>
      </c>
      <c r="AA4496" t="s">
        <v>120</v>
      </c>
      <c r="AB4496" t="s">
        <v>51</v>
      </c>
      <c r="AC4496" t="s">
        <v>245</v>
      </c>
      <c r="AD4496" t="s">
        <v>55</v>
      </c>
      <c r="AE4496" t="s">
        <v>56</v>
      </c>
      <c r="AF4496" t="s">
        <v>144</v>
      </c>
      <c r="AG4496">
        <v>19</v>
      </c>
      <c r="AH4496" t="s">
        <v>58</v>
      </c>
      <c r="AI4496" t="s">
        <v>102</v>
      </c>
      <c r="AJ4496" t="s">
        <v>87</v>
      </c>
      <c r="AK4496" t="s">
        <v>243</v>
      </c>
      <c r="AL4496" t="s">
        <v>122</v>
      </c>
      <c r="AM4496" t="s">
        <v>88</v>
      </c>
      <c r="AN4496" t="s">
        <v>63</v>
      </c>
    </row>
    <row r="4497" spans="1:40" x14ac:dyDescent="0.2">
      <c r="A4497">
        <v>2017</v>
      </c>
      <c r="B4497" t="s">
        <v>319</v>
      </c>
      <c r="C4497" t="s">
        <v>320</v>
      </c>
      <c r="D4497" t="s">
        <v>42</v>
      </c>
      <c r="E4497" t="s">
        <v>43</v>
      </c>
      <c r="F4497" t="s">
        <v>44</v>
      </c>
      <c r="G4497" t="s">
        <v>45</v>
      </c>
      <c r="H4497" t="s">
        <v>46</v>
      </c>
      <c r="I4497" t="s">
        <v>47</v>
      </c>
      <c r="J4497" t="s">
        <v>48</v>
      </c>
      <c r="K4497" t="s">
        <v>49</v>
      </c>
      <c r="L4497">
        <v>31.3309</v>
      </c>
      <c r="O4497">
        <v>26.2623</v>
      </c>
      <c r="P4497">
        <v>36.888300000000001</v>
      </c>
      <c r="Q4497" t="s">
        <v>50</v>
      </c>
      <c r="R4497">
        <v>68.6691</v>
      </c>
      <c r="U4497">
        <v>63.111699999999999</v>
      </c>
      <c r="V4497">
        <v>73.737700000000004</v>
      </c>
      <c r="W4497">
        <v>212</v>
      </c>
      <c r="X4497" t="s">
        <v>156</v>
      </c>
      <c r="Y4497" t="s">
        <v>69</v>
      </c>
      <c r="Z4497" t="s">
        <v>70</v>
      </c>
      <c r="AA4497" t="s">
        <v>51</v>
      </c>
      <c r="AB4497" t="s">
        <v>51</v>
      </c>
      <c r="AC4497" t="s">
        <v>321</v>
      </c>
      <c r="AD4497" t="s">
        <v>55</v>
      </c>
      <c r="AE4497" t="s">
        <v>56</v>
      </c>
      <c r="AF4497" t="s">
        <v>57</v>
      </c>
      <c r="AG4497">
        <v>38</v>
      </c>
      <c r="AH4497" t="s">
        <v>158</v>
      </c>
      <c r="AI4497" t="s">
        <v>74</v>
      </c>
      <c r="AJ4497" t="s">
        <v>75</v>
      </c>
      <c r="AK4497" t="s">
        <v>319</v>
      </c>
      <c r="AL4497" t="s">
        <v>61</v>
      </c>
      <c r="AM4497" t="s">
        <v>88</v>
      </c>
      <c r="AN4497" t="s">
        <v>63</v>
      </c>
    </row>
    <row r="4498" spans="1:40" x14ac:dyDescent="0.2">
      <c r="A4498">
        <v>2017</v>
      </c>
      <c r="B4498" t="s">
        <v>159</v>
      </c>
      <c r="C4498" t="s">
        <v>160</v>
      </c>
      <c r="D4498" t="s">
        <v>42</v>
      </c>
      <c r="E4498" t="s">
        <v>43</v>
      </c>
      <c r="F4498" t="s">
        <v>44</v>
      </c>
      <c r="G4498" t="s">
        <v>128</v>
      </c>
      <c r="H4498" t="s">
        <v>129</v>
      </c>
      <c r="I4498" t="s">
        <v>81</v>
      </c>
      <c r="J4498" t="s">
        <v>48</v>
      </c>
      <c r="K4498" t="s">
        <v>49</v>
      </c>
      <c r="L4498">
        <v>29.487300000000001</v>
      </c>
      <c r="O4498">
        <v>15.9345</v>
      </c>
      <c r="P4498">
        <v>47.987299999999998</v>
      </c>
      <c r="Q4498" t="s">
        <v>130</v>
      </c>
      <c r="R4498">
        <v>70.512699999999995</v>
      </c>
      <c r="U4498">
        <v>52.012700000000002</v>
      </c>
      <c r="V4498">
        <v>84.0655</v>
      </c>
      <c r="W4498">
        <v>53</v>
      </c>
      <c r="X4498" t="s">
        <v>99</v>
      </c>
      <c r="Y4498" t="s">
        <v>51</v>
      </c>
      <c r="Z4498" t="s">
        <v>105</v>
      </c>
      <c r="AA4498" t="s">
        <v>51</v>
      </c>
      <c r="AB4498" t="s">
        <v>115</v>
      </c>
      <c r="AC4498" t="s">
        <v>162</v>
      </c>
      <c r="AD4498" t="s">
        <v>55</v>
      </c>
      <c r="AE4498" t="s">
        <v>56</v>
      </c>
      <c r="AF4498" t="s">
        <v>132</v>
      </c>
      <c r="AG4498">
        <v>15</v>
      </c>
      <c r="AH4498" t="s">
        <v>101</v>
      </c>
      <c r="AI4498" t="s">
        <v>102</v>
      </c>
      <c r="AJ4498" t="s">
        <v>108</v>
      </c>
      <c r="AK4498" t="s">
        <v>159</v>
      </c>
      <c r="AL4498" t="s">
        <v>61</v>
      </c>
      <c r="AM4498" t="s">
        <v>88</v>
      </c>
      <c r="AN4498" t="s">
        <v>117</v>
      </c>
    </row>
    <row r="4499" spans="1:40" x14ac:dyDescent="0.2">
      <c r="A4499">
        <v>2017</v>
      </c>
      <c r="B4499" t="s">
        <v>286</v>
      </c>
      <c r="C4499" t="s">
        <v>287</v>
      </c>
      <c r="D4499" t="s">
        <v>42</v>
      </c>
      <c r="E4499" t="s">
        <v>43</v>
      </c>
      <c r="F4499" t="s">
        <v>44</v>
      </c>
      <c r="G4499" t="s">
        <v>140</v>
      </c>
      <c r="H4499" t="s">
        <v>141</v>
      </c>
      <c r="I4499" t="s">
        <v>81</v>
      </c>
      <c r="J4499" t="s">
        <v>48</v>
      </c>
      <c r="K4499" t="s">
        <v>49</v>
      </c>
      <c r="L4499">
        <v>4.2716000000000003</v>
      </c>
      <c r="O4499">
        <v>1.046</v>
      </c>
      <c r="P4499">
        <v>15.850899999999999</v>
      </c>
      <c r="Q4499" t="s">
        <v>142</v>
      </c>
      <c r="R4499">
        <v>95.728399999999993</v>
      </c>
      <c r="U4499">
        <v>84.149100000000004</v>
      </c>
      <c r="V4499">
        <v>98.953999999999994</v>
      </c>
      <c r="W4499">
        <v>61</v>
      </c>
      <c r="X4499" t="s">
        <v>156</v>
      </c>
      <c r="Y4499" t="s">
        <v>51</v>
      </c>
      <c r="Z4499" t="s">
        <v>70</v>
      </c>
      <c r="AA4499" t="s">
        <v>51</v>
      </c>
      <c r="AB4499" t="s">
        <v>84</v>
      </c>
      <c r="AC4499" t="s">
        <v>288</v>
      </c>
      <c r="AD4499" t="s">
        <v>55</v>
      </c>
      <c r="AE4499" t="s">
        <v>56</v>
      </c>
      <c r="AF4499" t="s">
        <v>144</v>
      </c>
      <c r="AG4499">
        <v>55</v>
      </c>
      <c r="AH4499" t="s">
        <v>158</v>
      </c>
      <c r="AI4499" t="s">
        <v>102</v>
      </c>
      <c r="AJ4499" t="s">
        <v>75</v>
      </c>
      <c r="AK4499" t="s">
        <v>286</v>
      </c>
      <c r="AL4499" t="s">
        <v>61</v>
      </c>
      <c r="AM4499" t="s">
        <v>88</v>
      </c>
      <c r="AN4499" t="s">
        <v>89</v>
      </c>
    </row>
    <row r="4500" spans="1:40" x14ac:dyDescent="0.2">
      <c r="A4500">
        <v>2017</v>
      </c>
      <c r="B4500" t="s">
        <v>251</v>
      </c>
      <c r="C4500" t="s">
        <v>252</v>
      </c>
      <c r="D4500" t="s">
        <v>42</v>
      </c>
      <c r="E4500" t="s">
        <v>43</v>
      </c>
      <c r="F4500" t="s">
        <v>44</v>
      </c>
      <c r="G4500" t="s">
        <v>66</v>
      </c>
      <c r="H4500" t="s">
        <v>66</v>
      </c>
      <c r="I4500" t="s">
        <v>67</v>
      </c>
      <c r="J4500" t="s">
        <v>48</v>
      </c>
      <c r="K4500" t="s">
        <v>49</v>
      </c>
      <c r="L4500">
        <v>2.9316</v>
      </c>
      <c r="O4500">
        <v>1.1812</v>
      </c>
      <c r="P4500">
        <v>7.09</v>
      </c>
      <c r="Q4500" t="s">
        <v>68</v>
      </c>
      <c r="R4500">
        <v>97.068399999999997</v>
      </c>
      <c r="U4500">
        <v>92.91</v>
      </c>
      <c r="V4500">
        <v>98.818799999999996</v>
      </c>
      <c r="W4500">
        <v>175</v>
      </c>
      <c r="X4500" t="s">
        <v>99</v>
      </c>
      <c r="Y4500" t="s">
        <v>92</v>
      </c>
      <c r="Z4500" t="s">
        <v>51</v>
      </c>
      <c r="AA4500" t="s">
        <v>120</v>
      </c>
      <c r="AB4500" t="s">
        <v>51</v>
      </c>
      <c r="AC4500" t="s">
        <v>253</v>
      </c>
      <c r="AD4500" t="s">
        <v>55</v>
      </c>
      <c r="AE4500" t="s">
        <v>56</v>
      </c>
      <c r="AF4500" t="s">
        <v>73</v>
      </c>
      <c r="AG4500">
        <v>10</v>
      </c>
      <c r="AH4500" t="s">
        <v>101</v>
      </c>
      <c r="AI4500" t="s">
        <v>94</v>
      </c>
      <c r="AJ4500" t="s">
        <v>95</v>
      </c>
      <c r="AK4500" t="s">
        <v>251</v>
      </c>
      <c r="AL4500" t="s">
        <v>122</v>
      </c>
      <c r="AM4500" t="s">
        <v>88</v>
      </c>
      <c r="AN4500" t="s">
        <v>63</v>
      </c>
    </row>
    <row r="4501" spans="1:40" x14ac:dyDescent="0.2">
      <c r="A4501">
        <v>2017</v>
      </c>
      <c r="B4501" t="s">
        <v>200</v>
      </c>
      <c r="C4501" t="s">
        <v>201</v>
      </c>
      <c r="D4501" t="s">
        <v>42</v>
      </c>
      <c r="E4501" t="s">
        <v>43</v>
      </c>
      <c r="F4501" t="s">
        <v>44</v>
      </c>
      <c r="G4501" t="s">
        <v>79</v>
      </c>
      <c r="H4501" t="s">
        <v>80</v>
      </c>
      <c r="I4501" t="s">
        <v>81</v>
      </c>
      <c r="J4501" t="s">
        <v>48</v>
      </c>
      <c r="K4501" t="s">
        <v>49</v>
      </c>
      <c r="L4501">
        <v>28.643699999999999</v>
      </c>
      <c r="O4501">
        <v>21.3507</v>
      </c>
      <c r="P4501">
        <v>37.248100000000001</v>
      </c>
      <c r="Q4501" t="s">
        <v>82</v>
      </c>
      <c r="R4501">
        <v>71.356300000000005</v>
      </c>
      <c r="U4501">
        <v>62.751899999999999</v>
      </c>
      <c r="V4501">
        <v>78.649299999999997</v>
      </c>
      <c r="W4501">
        <v>214</v>
      </c>
      <c r="X4501" t="s">
        <v>51</v>
      </c>
      <c r="Y4501" t="s">
        <v>51</v>
      </c>
      <c r="Z4501" t="s">
        <v>51</v>
      </c>
      <c r="AA4501" t="s">
        <v>51</v>
      </c>
      <c r="AB4501" t="s">
        <v>115</v>
      </c>
      <c r="AC4501" t="s">
        <v>202</v>
      </c>
      <c r="AD4501" t="s">
        <v>55</v>
      </c>
      <c r="AE4501" t="s">
        <v>56</v>
      </c>
      <c r="AF4501" t="s">
        <v>86</v>
      </c>
      <c r="AG4501">
        <v>123</v>
      </c>
      <c r="AH4501" t="s">
        <v>58</v>
      </c>
      <c r="AI4501" t="s">
        <v>102</v>
      </c>
      <c r="AJ4501" t="s">
        <v>95</v>
      </c>
      <c r="AK4501" t="s">
        <v>200</v>
      </c>
      <c r="AL4501" t="s">
        <v>61</v>
      </c>
      <c r="AM4501" t="s">
        <v>62</v>
      </c>
      <c r="AN4501" t="s">
        <v>117</v>
      </c>
    </row>
    <row r="4502" spans="1:40" x14ac:dyDescent="0.2">
      <c r="A4502">
        <v>2017</v>
      </c>
      <c r="B4502" t="s">
        <v>232</v>
      </c>
      <c r="C4502" t="s">
        <v>233</v>
      </c>
      <c r="D4502" t="s">
        <v>42</v>
      </c>
      <c r="E4502" t="s">
        <v>43</v>
      </c>
      <c r="F4502" t="s">
        <v>44</v>
      </c>
      <c r="G4502" t="s">
        <v>45</v>
      </c>
      <c r="H4502" t="s">
        <v>46</v>
      </c>
      <c r="I4502" t="s">
        <v>47</v>
      </c>
      <c r="J4502" t="s">
        <v>48</v>
      </c>
      <c r="K4502" t="s">
        <v>49</v>
      </c>
      <c r="L4502">
        <v>55.133499999999998</v>
      </c>
      <c r="O4502">
        <v>43.285600000000002</v>
      </c>
      <c r="P4502">
        <v>66.426100000000005</v>
      </c>
      <c r="Q4502" t="s">
        <v>50</v>
      </c>
      <c r="R4502">
        <v>44.866500000000002</v>
      </c>
      <c r="U4502">
        <v>33.573900000000002</v>
      </c>
      <c r="V4502">
        <v>56.714399999999998</v>
      </c>
      <c r="W4502">
        <v>136</v>
      </c>
      <c r="X4502" t="s">
        <v>156</v>
      </c>
      <c r="Y4502" t="s">
        <v>52</v>
      </c>
      <c r="Z4502" t="s">
        <v>53</v>
      </c>
      <c r="AA4502" t="s">
        <v>51</v>
      </c>
      <c r="AB4502" t="s">
        <v>51</v>
      </c>
      <c r="AC4502" t="s">
        <v>234</v>
      </c>
      <c r="AD4502" t="s">
        <v>55</v>
      </c>
      <c r="AE4502" t="s">
        <v>56</v>
      </c>
      <c r="AF4502" t="s">
        <v>57</v>
      </c>
      <c r="AG4502">
        <v>17</v>
      </c>
      <c r="AH4502" t="s">
        <v>158</v>
      </c>
      <c r="AI4502" t="s">
        <v>59</v>
      </c>
      <c r="AJ4502" t="s">
        <v>60</v>
      </c>
      <c r="AK4502" t="s">
        <v>232</v>
      </c>
      <c r="AL4502" t="s">
        <v>61</v>
      </c>
      <c r="AM4502" t="s">
        <v>88</v>
      </c>
      <c r="AN4502" t="s">
        <v>63</v>
      </c>
    </row>
    <row r="4503" spans="1:40" x14ac:dyDescent="0.2">
      <c r="A4503">
        <v>2017</v>
      </c>
      <c r="B4503" t="s">
        <v>64</v>
      </c>
      <c r="C4503" t="s">
        <v>65</v>
      </c>
      <c r="D4503" t="s">
        <v>42</v>
      </c>
      <c r="E4503" t="s">
        <v>43</v>
      </c>
      <c r="F4503" t="s">
        <v>44</v>
      </c>
      <c r="G4503" t="s">
        <v>128</v>
      </c>
      <c r="H4503" t="s">
        <v>129</v>
      </c>
      <c r="I4503" t="s">
        <v>81</v>
      </c>
      <c r="J4503" t="s">
        <v>48</v>
      </c>
      <c r="K4503" t="s">
        <v>49</v>
      </c>
      <c r="L4503">
        <v>28.0228</v>
      </c>
      <c r="O4503">
        <v>15.8108</v>
      </c>
      <c r="P4503">
        <v>44.6633</v>
      </c>
      <c r="Q4503" t="s">
        <v>130</v>
      </c>
      <c r="R4503">
        <v>71.977199999999996</v>
      </c>
      <c r="U4503">
        <v>55.3367</v>
      </c>
      <c r="V4503">
        <v>84.1892</v>
      </c>
      <c r="W4503">
        <v>33</v>
      </c>
      <c r="X4503" t="s">
        <v>51</v>
      </c>
      <c r="Y4503" t="s">
        <v>52</v>
      </c>
      <c r="Z4503" t="s">
        <v>51</v>
      </c>
      <c r="AA4503" t="s">
        <v>51</v>
      </c>
      <c r="AB4503" t="s">
        <v>215</v>
      </c>
      <c r="AC4503" t="s">
        <v>72</v>
      </c>
      <c r="AD4503" t="s">
        <v>55</v>
      </c>
      <c r="AE4503" t="s">
        <v>56</v>
      </c>
      <c r="AF4503" t="s">
        <v>132</v>
      </c>
      <c r="AG4503">
        <v>128</v>
      </c>
      <c r="AH4503" t="s">
        <v>58</v>
      </c>
      <c r="AI4503" t="s">
        <v>59</v>
      </c>
      <c r="AJ4503" t="s">
        <v>95</v>
      </c>
      <c r="AK4503" t="s">
        <v>64</v>
      </c>
      <c r="AL4503" t="s">
        <v>61</v>
      </c>
      <c r="AM4503" t="s">
        <v>62</v>
      </c>
      <c r="AN4503" t="s">
        <v>216</v>
      </c>
    </row>
    <row r="4504" spans="1:40" x14ac:dyDescent="0.2">
      <c r="A4504">
        <v>2017</v>
      </c>
      <c r="B4504" t="s">
        <v>313</v>
      </c>
      <c r="C4504" t="s">
        <v>314</v>
      </c>
      <c r="D4504" t="s">
        <v>42</v>
      </c>
      <c r="E4504" t="s">
        <v>43</v>
      </c>
      <c r="F4504" t="s">
        <v>44</v>
      </c>
      <c r="G4504" t="s">
        <v>79</v>
      </c>
      <c r="H4504" t="s">
        <v>80</v>
      </c>
      <c r="I4504" t="s">
        <v>81</v>
      </c>
      <c r="J4504" t="s">
        <v>48</v>
      </c>
      <c r="K4504" t="s">
        <v>49</v>
      </c>
      <c r="L4504">
        <v>73.9285</v>
      </c>
      <c r="O4504">
        <v>52.154800000000002</v>
      </c>
      <c r="P4504">
        <v>88.061499999999995</v>
      </c>
      <c r="Q4504" t="s">
        <v>82</v>
      </c>
      <c r="R4504">
        <v>26.0715</v>
      </c>
      <c r="U4504">
        <v>11.938499999999999</v>
      </c>
      <c r="V4504">
        <v>47.845199999999998</v>
      </c>
      <c r="W4504">
        <v>30</v>
      </c>
      <c r="X4504" t="s">
        <v>51</v>
      </c>
      <c r="Y4504" t="s">
        <v>51</v>
      </c>
      <c r="Z4504" t="s">
        <v>70</v>
      </c>
      <c r="AA4504" t="s">
        <v>51</v>
      </c>
      <c r="AB4504" t="s">
        <v>115</v>
      </c>
      <c r="AC4504" t="s">
        <v>315</v>
      </c>
      <c r="AD4504" t="s">
        <v>55</v>
      </c>
      <c r="AE4504" t="s">
        <v>56</v>
      </c>
      <c r="AF4504" t="s">
        <v>86</v>
      </c>
      <c r="AG4504">
        <v>40</v>
      </c>
      <c r="AH4504" t="s">
        <v>58</v>
      </c>
      <c r="AI4504" t="s">
        <v>102</v>
      </c>
      <c r="AJ4504" t="s">
        <v>75</v>
      </c>
      <c r="AK4504" t="s">
        <v>313</v>
      </c>
      <c r="AL4504" t="s">
        <v>61</v>
      </c>
      <c r="AM4504" t="s">
        <v>88</v>
      </c>
      <c r="AN4504" t="s">
        <v>117</v>
      </c>
    </row>
    <row r="4505" spans="1:40" x14ac:dyDescent="0.2">
      <c r="A4505">
        <v>2017</v>
      </c>
      <c r="B4505" t="s">
        <v>254</v>
      </c>
      <c r="C4505" t="s">
        <v>255</v>
      </c>
      <c r="D4505" t="s">
        <v>42</v>
      </c>
      <c r="E4505" t="s">
        <v>43</v>
      </c>
      <c r="F4505" t="s">
        <v>44</v>
      </c>
      <c r="G4505" t="s">
        <v>79</v>
      </c>
      <c r="H4505" t="s">
        <v>80</v>
      </c>
      <c r="I4505" t="s">
        <v>81</v>
      </c>
      <c r="J4505" t="s">
        <v>48</v>
      </c>
      <c r="K4505" t="s">
        <v>49</v>
      </c>
      <c r="L4505">
        <v>11.461600000000001</v>
      </c>
      <c r="O4505">
        <v>7.4044999999999996</v>
      </c>
      <c r="P4505">
        <v>17.325800000000001</v>
      </c>
      <c r="Q4505" t="s">
        <v>82</v>
      </c>
      <c r="R4505">
        <v>88.538399999999996</v>
      </c>
      <c r="U4505">
        <v>82.674199999999999</v>
      </c>
      <c r="V4505">
        <v>92.595500000000001</v>
      </c>
      <c r="W4505">
        <v>449</v>
      </c>
      <c r="X4505" t="s">
        <v>99</v>
      </c>
      <c r="Y4505" t="s">
        <v>92</v>
      </c>
      <c r="Z4505" t="s">
        <v>53</v>
      </c>
      <c r="AA4505" t="s">
        <v>51</v>
      </c>
      <c r="AB4505" t="s">
        <v>51</v>
      </c>
      <c r="AD4505" t="s">
        <v>55</v>
      </c>
      <c r="AE4505" t="s">
        <v>56</v>
      </c>
      <c r="AF4505" t="s">
        <v>86</v>
      </c>
      <c r="AG4505">
        <v>59</v>
      </c>
      <c r="AH4505" t="s">
        <v>101</v>
      </c>
      <c r="AI4505" t="s">
        <v>94</v>
      </c>
      <c r="AJ4505" t="s">
        <v>60</v>
      </c>
      <c r="AK4505" t="s">
        <v>254</v>
      </c>
      <c r="AL4505" t="s">
        <v>61</v>
      </c>
      <c r="AM4505" t="s">
        <v>256</v>
      </c>
      <c r="AN4505" t="s">
        <v>63</v>
      </c>
    </row>
    <row r="4506" spans="1:40" x14ac:dyDescent="0.2">
      <c r="A4506">
        <v>2017</v>
      </c>
      <c r="B4506" t="s">
        <v>209</v>
      </c>
      <c r="C4506" t="s">
        <v>210</v>
      </c>
      <c r="D4506" t="s">
        <v>42</v>
      </c>
      <c r="E4506" t="s">
        <v>43</v>
      </c>
      <c r="F4506" t="s">
        <v>44</v>
      </c>
      <c r="G4506" t="s">
        <v>45</v>
      </c>
      <c r="H4506" t="s">
        <v>46</v>
      </c>
      <c r="I4506" t="s">
        <v>47</v>
      </c>
      <c r="J4506" t="s">
        <v>48</v>
      </c>
      <c r="K4506" t="s">
        <v>49</v>
      </c>
      <c r="L4506">
        <v>67.272000000000006</v>
      </c>
      <c r="O4506">
        <v>53.674100000000003</v>
      </c>
      <c r="P4506">
        <v>78.478899999999996</v>
      </c>
      <c r="Q4506" t="s">
        <v>50</v>
      </c>
      <c r="R4506">
        <v>32.728000000000002</v>
      </c>
      <c r="U4506">
        <v>21.521100000000001</v>
      </c>
      <c r="V4506">
        <v>46.325899999999997</v>
      </c>
      <c r="W4506">
        <v>48</v>
      </c>
      <c r="X4506" t="s">
        <v>156</v>
      </c>
      <c r="Y4506" t="s">
        <v>51</v>
      </c>
      <c r="Z4506" t="s">
        <v>105</v>
      </c>
      <c r="AA4506" t="s">
        <v>51</v>
      </c>
      <c r="AB4506" t="s">
        <v>115</v>
      </c>
      <c r="AC4506" t="s">
        <v>211</v>
      </c>
      <c r="AD4506" t="s">
        <v>55</v>
      </c>
      <c r="AE4506" t="s">
        <v>56</v>
      </c>
      <c r="AF4506" t="s">
        <v>57</v>
      </c>
      <c r="AG4506">
        <v>25</v>
      </c>
      <c r="AH4506" t="s">
        <v>158</v>
      </c>
      <c r="AI4506" t="s">
        <v>102</v>
      </c>
      <c r="AJ4506" t="s">
        <v>108</v>
      </c>
      <c r="AK4506" t="s">
        <v>209</v>
      </c>
      <c r="AL4506" t="s">
        <v>61</v>
      </c>
      <c r="AM4506" t="s">
        <v>88</v>
      </c>
      <c r="AN4506" t="s">
        <v>117</v>
      </c>
    </row>
    <row r="4507" spans="1:40" x14ac:dyDescent="0.2">
      <c r="A4507">
        <v>2017</v>
      </c>
      <c r="B4507" t="s">
        <v>283</v>
      </c>
      <c r="C4507" t="s">
        <v>284</v>
      </c>
      <c r="D4507" t="s">
        <v>42</v>
      </c>
      <c r="E4507" t="s">
        <v>43</v>
      </c>
      <c r="F4507" t="s">
        <v>44</v>
      </c>
      <c r="G4507" t="s">
        <v>79</v>
      </c>
      <c r="H4507" t="s">
        <v>80</v>
      </c>
      <c r="I4507" t="s">
        <v>81</v>
      </c>
      <c r="J4507" t="s">
        <v>48</v>
      </c>
      <c r="K4507" t="s">
        <v>49</v>
      </c>
      <c r="L4507">
        <v>29.7988</v>
      </c>
      <c r="O4507">
        <v>22.016100000000002</v>
      </c>
      <c r="P4507">
        <v>38.958199999999998</v>
      </c>
      <c r="Q4507" t="s">
        <v>82</v>
      </c>
      <c r="R4507">
        <v>70.2012</v>
      </c>
      <c r="U4507">
        <v>61.041800000000002</v>
      </c>
      <c r="V4507">
        <v>77.983900000000006</v>
      </c>
      <c r="W4507">
        <v>124</v>
      </c>
      <c r="X4507" t="s">
        <v>51</v>
      </c>
      <c r="Y4507" t="s">
        <v>92</v>
      </c>
      <c r="Z4507" t="s">
        <v>70</v>
      </c>
      <c r="AA4507" t="s">
        <v>51</v>
      </c>
      <c r="AB4507" t="s">
        <v>51</v>
      </c>
      <c r="AC4507" t="s">
        <v>285</v>
      </c>
      <c r="AD4507" t="s">
        <v>55</v>
      </c>
      <c r="AE4507" t="s">
        <v>56</v>
      </c>
      <c r="AF4507" t="s">
        <v>86</v>
      </c>
      <c r="AG4507">
        <v>107</v>
      </c>
      <c r="AH4507" t="s">
        <v>58</v>
      </c>
      <c r="AI4507" t="s">
        <v>94</v>
      </c>
      <c r="AJ4507" t="s">
        <v>75</v>
      </c>
      <c r="AK4507" t="s">
        <v>283</v>
      </c>
      <c r="AL4507" t="s">
        <v>61</v>
      </c>
      <c r="AM4507" t="s">
        <v>62</v>
      </c>
      <c r="AN4507" t="s">
        <v>63</v>
      </c>
    </row>
    <row r="4508" spans="1:40" x14ac:dyDescent="0.2">
      <c r="A4508">
        <v>2017</v>
      </c>
      <c r="B4508" t="s">
        <v>209</v>
      </c>
      <c r="C4508" t="s">
        <v>210</v>
      </c>
      <c r="D4508" t="s">
        <v>42</v>
      </c>
      <c r="E4508" t="s">
        <v>43</v>
      </c>
      <c r="F4508" t="s">
        <v>44</v>
      </c>
      <c r="G4508" t="s">
        <v>128</v>
      </c>
      <c r="H4508" t="s">
        <v>129</v>
      </c>
      <c r="I4508" t="s">
        <v>81</v>
      </c>
      <c r="J4508" t="s">
        <v>48</v>
      </c>
      <c r="K4508" t="s">
        <v>49</v>
      </c>
      <c r="L4508">
        <v>9.5439000000000007</v>
      </c>
      <c r="O4508">
        <v>6.6782000000000004</v>
      </c>
      <c r="P4508">
        <v>13.4619</v>
      </c>
      <c r="Q4508" t="s">
        <v>130</v>
      </c>
      <c r="R4508">
        <v>90.456100000000006</v>
      </c>
      <c r="U4508">
        <v>86.5381</v>
      </c>
      <c r="V4508">
        <v>93.321799999999996</v>
      </c>
      <c r="W4508">
        <v>292</v>
      </c>
      <c r="X4508" t="s">
        <v>51</v>
      </c>
      <c r="Y4508" t="s">
        <v>69</v>
      </c>
      <c r="Z4508" t="s">
        <v>70</v>
      </c>
      <c r="AA4508" t="s">
        <v>120</v>
      </c>
      <c r="AB4508" t="s">
        <v>51</v>
      </c>
      <c r="AC4508" t="s">
        <v>211</v>
      </c>
      <c r="AD4508" t="s">
        <v>55</v>
      </c>
      <c r="AE4508" t="s">
        <v>56</v>
      </c>
      <c r="AF4508" t="s">
        <v>132</v>
      </c>
      <c r="AG4508">
        <v>25</v>
      </c>
      <c r="AH4508" t="s">
        <v>58</v>
      </c>
      <c r="AI4508" t="s">
        <v>74</v>
      </c>
      <c r="AJ4508" t="s">
        <v>75</v>
      </c>
      <c r="AK4508" t="s">
        <v>209</v>
      </c>
      <c r="AL4508" t="s">
        <v>122</v>
      </c>
      <c r="AM4508" t="s">
        <v>88</v>
      </c>
      <c r="AN4508" t="s">
        <v>63</v>
      </c>
    </row>
    <row r="4509" spans="1:40" x14ac:dyDescent="0.2">
      <c r="A4509">
        <v>2017</v>
      </c>
      <c r="B4509" t="s">
        <v>277</v>
      </c>
      <c r="C4509" t="s">
        <v>278</v>
      </c>
      <c r="D4509" t="s">
        <v>42</v>
      </c>
      <c r="E4509" t="s">
        <v>43</v>
      </c>
      <c r="F4509" t="s">
        <v>44</v>
      </c>
      <c r="G4509" t="s">
        <v>128</v>
      </c>
      <c r="H4509" t="s">
        <v>129</v>
      </c>
      <c r="I4509" t="s">
        <v>81</v>
      </c>
      <c r="J4509" t="s">
        <v>48</v>
      </c>
      <c r="K4509" t="s">
        <v>49</v>
      </c>
      <c r="L4509">
        <v>3.7038000000000002</v>
      </c>
      <c r="O4509">
        <v>0.79039999999999999</v>
      </c>
      <c r="P4509">
        <v>15.6601</v>
      </c>
      <c r="Q4509" t="s">
        <v>130</v>
      </c>
      <c r="R4509">
        <v>96.296199999999999</v>
      </c>
      <c r="U4509">
        <v>84.3399</v>
      </c>
      <c r="V4509">
        <v>99.209599999999995</v>
      </c>
      <c r="W4509">
        <v>45</v>
      </c>
      <c r="X4509" t="s">
        <v>51</v>
      </c>
      <c r="Y4509" t="s">
        <v>52</v>
      </c>
      <c r="Z4509" t="s">
        <v>83</v>
      </c>
      <c r="AA4509" t="s">
        <v>51</v>
      </c>
      <c r="AB4509" t="s">
        <v>71</v>
      </c>
      <c r="AC4509" t="s">
        <v>279</v>
      </c>
      <c r="AD4509" t="s">
        <v>55</v>
      </c>
      <c r="AE4509" t="s">
        <v>56</v>
      </c>
      <c r="AF4509" t="s">
        <v>132</v>
      </c>
      <c r="AG4509">
        <v>108</v>
      </c>
      <c r="AH4509" t="s">
        <v>58</v>
      </c>
      <c r="AI4509" t="s">
        <v>59</v>
      </c>
      <c r="AJ4509" t="s">
        <v>87</v>
      </c>
      <c r="AK4509" t="s">
        <v>277</v>
      </c>
      <c r="AL4509" t="s">
        <v>61</v>
      </c>
      <c r="AM4509" t="s">
        <v>62</v>
      </c>
      <c r="AN4509" t="s">
        <v>76</v>
      </c>
    </row>
    <row r="4510" spans="1:40" x14ac:dyDescent="0.2">
      <c r="A4510">
        <v>2017</v>
      </c>
      <c r="B4510" t="s">
        <v>235</v>
      </c>
      <c r="C4510" t="s">
        <v>236</v>
      </c>
      <c r="D4510" t="s">
        <v>42</v>
      </c>
      <c r="E4510" t="s">
        <v>43</v>
      </c>
      <c r="F4510" t="s">
        <v>44</v>
      </c>
      <c r="G4510" t="s">
        <v>66</v>
      </c>
      <c r="H4510" t="s">
        <v>66</v>
      </c>
      <c r="I4510" t="s">
        <v>67</v>
      </c>
      <c r="J4510" t="s">
        <v>48</v>
      </c>
      <c r="K4510" t="s">
        <v>49</v>
      </c>
      <c r="L4510">
        <v>4.7245999999999997</v>
      </c>
      <c r="O4510">
        <v>4.085</v>
      </c>
      <c r="P4510">
        <v>5.4587000000000003</v>
      </c>
      <c r="Q4510" t="s">
        <v>68</v>
      </c>
      <c r="R4510">
        <v>95.275400000000005</v>
      </c>
      <c r="U4510">
        <v>94.541300000000007</v>
      </c>
      <c r="V4510">
        <v>95.915000000000006</v>
      </c>
      <c r="W4510">
        <v>4317</v>
      </c>
      <c r="X4510" t="s">
        <v>51</v>
      </c>
      <c r="Y4510" t="s">
        <v>51</v>
      </c>
      <c r="Z4510" t="s">
        <v>51</v>
      </c>
      <c r="AA4510" t="s">
        <v>120</v>
      </c>
      <c r="AB4510" t="s">
        <v>51</v>
      </c>
      <c r="AC4510" t="s">
        <v>238</v>
      </c>
      <c r="AD4510" t="s">
        <v>55</v>
      </c>
      <c r="AE4510" t="s">
        <v>56</v>
      </c>
      <c r="AF4510" t="s">
        <v>73</v>
      </c>
      <c r="AG4510">
        <v>12</v>
      </c>
      <c r="AH4510" t="s">
        <v>58</v>
      </c>
      <c r="AI4510" t="s">
        <v>102</v>
      </c>
      <c r="AJ4510" t="s">
        <v>95</v>
      </c>
      <c r="AK4510" t="s">
        <v>235</v>
      </c>
      <c r="AL4510" t="s">
        <v>122</v>
      </c>
      <c r="AM4510" t="s">
        <v>88</v>
      </c>
      <c r="AN4510" t="s">
        <v>63</v>
      </c>
    </row>
    <row r="4511" spans="1:40" x14ac:dyDescent="0.2">
      <c r="A4511">
        <v>2017</v>
      </c>
      <c r="B4511" t="s">
        <v>40</v>
      </c>
      <c r="C4511" t="s">
        <v>41</v>
      </c>
      <c r="D4511" t="s">
        <v>42</v>
      </c>
      <c r="E4511" t="s">
        <v>43</v>
      </c>
      <c r="F4511" t="s">
        <v>44</v>
      </c>
      <c r="G4511" t="s">
        <v>45</v>
      </c>
      <c r="H4511" t="s">
        <v>46</v>
      </c>
      <c r="I4511" t="s">
        <v>47</v>
      </c>
      <c r="J4511" t="s">
        <v>48</v>
      </c>
      <c r="K4511" t="s">
        <v>49</v>
      </c>
      <c r="L4511">
        <v>24.329799999999999</v>
      </c>
      <c r="O4511">
        <v>16.6233</v>
      </c>
      <c r="P4511">
        <v>34.145800000000001</v>
      </c>
      <c r="Q4511" t="s">
        <v>50</v>
      </c>
      <c r="R4511">
        <v>75.670199999999994</v>
      </c>
      <c r="U4511">
        <v>65.854200000000006</v>
      </c>
      <c r="V4511">
        <v>83.3767</v>
      </c>
      <c r="W4511">
        <v>43</v>
      </c>
      <c r="X4511" t="s">
        <v>156</v>
      </c>
      <c r="Y4511" t="s">
        <v>69</v>
      </c>
      <c r="Z4511" t="s">
        <v>70</v>
      </c>
      <c r="AA4511" t="s">
        <v>51</v>
      </c>
      <c r="AB4511" t="s">
        <v>71</v>
      </c>
      <c r="AC4511" t="s">
        <v>54</v>
      </c>
      <c r="AD4511" t="s">
        <v>55</v>
      </c>
      <c r="AE4511" t="s">
        <v>56</v>
      </c>
      <c r="AF4511" t="s">
        <v>57</v>
      </c>
      <c r="AG4511">
        <v>117</v>
      </c>
      <c r="AH4511" t="s">
        <v>158</v>
      </c>
      <c r="AI4511" t="s">
        <v>74</v>
      </c>
      <c r="AJ4511" t="s">
        <v>75</v>
      </c>
      <c r="AK4511" t="s">
        <v>40</v>
      </c>
      <c r="AL4511" t="s">
        <v>61</v>
      </c>
      <c r="AM4511" t="s">
        <v>62</v>
      </c>
      <c r="AN4511" t="s">
        <v>76</v>
      </c>
    </row>
    <row r="4512" spans="1:40" x14ac:dyDescent="0.2">
      <c r="A4512">
        <v>2017</v>
      </c>
      <c r="B4512" t="s">
        <v>97</v>
      </c>
      <c r="C4512" t="s">
        <v>98</v>
      </c>
      <c r="D4512" t="s">
        <v>42</v>
      </c>
      <c r="E4512" t="s">
        <v>43</v>
      </c>
      <c r="F4512" t="s">
        <v>44</v>
      </c>
      <c r="G4512" t="s">
        <v>66</v>
      </c>
      <c r="H4512" t="s">
        <v>66</v>
      </c>
      <c r="I4512" t="s">
        <v>67</v>
      </c>
      <c r="J4512" t="s">
        <v>48</v>
      </c>
      <c r="K4512" t="s">
        <v>49</v>
      </c>
      <c r="L4512">
        <v>9.4178999999999995</v>
      </c>
      <c r="O4512">
        <v>5.5427</v>
      </c>
      <c r="P4512">
        <v>15.5562</v>
      </c>
      <c r="Q4512" t="s">
        <v>68</v>
      </c>
      <c r="R4512">
        <v>90.582099999999997</v>
      </c>
      <c r="U4512">
        <v>84.443799999999996</v>
      </c>
      <c r="V4512">
        <v>94.457300000000004</v>
      </c>
      <c r="W4512">
        <v>156</v>
      </c>
      <c r="X4512" t="s">
        <v>51</v>
      </c>
      <c r="Y4512" t="s">
        <v>51</v>
      </c>
      <c r="Z4512" t="s">
        <v>105</v>
      </c>
      <c r="AA4512" t="s">
        <v>51</v>
      </c>
      <c r="AB4512" t="s">
        <v>84</v>
      </c>
      <c r="AC4512" t="s">
        <v>100</v>
      </c>
      <c r="AD4512" t="s">
        <v>55</v>
      </c>
      <c r="AE4512" t="s">
        <v>56</v>
      </c>
      <c r="AF4512" t="s">
        <v>73</v>
      </c>
      <c r="AG4512">
        <v>26</v>
      </c>
      <c r="AH4512" t="s">
        <v>58</v>
      </c>
      <c r="AI4512" t="s">
        <v>102</v>
      </c>
      <c r="AJ4512" t="s">
        <v>108</v>
      </c>
      <c r="AK4512" t="s">
        <v>97</v>
      </c>
      <c r="AL4512" t="s">
        <v>61</v>
      </c>
      <c r="AM4512" t="s">
        <v>88</v>
      </c>
      <c r="AN4512" t="s">
        <v>89</v>
      </c>
    </row>
    <row r="4513" spans="1:40" x14ac:dyDescent="0.2">
      <c r="A4513">
        <v>2017</v>
      </c>
      <c r="B4513" t="s">
        <v>64</v>
      </c>
      <c r="C4513" t="s">
        <v>65</v>
      </c>
      <c r="D4513" t="s">
        <v>42</v>
      </c>
      <c r="E4513" t="s">
        <v>43</v>
      </c>
      <c r="F4513" t="s">
        <v>44</v>
      </c>
      <c r="G4513" t="s">
        <v>140</v>
      </c>
      <c r="H4513" t="s">
        <v>141</v>
      </c>
      <c r="I4513" t="s">
        <v>81</v>
      </c>
      <c r="J4513" t="s">
        <v>48</v>
      </c>
      <c r="K4513" t="s">
        <v>49</v>
      </c>
      <c r="L4513">
        <v>1.3772</v>
      </c>
      <c r="O4513">
        <v>0.18410000000000001</v>
      </c>
      <c r="P4513">
        <v>9.5602999999999998</v>
      </c>
      <c r="Q4513" t="s">
        <v>142</v>
      </c>
      <c r="R4513">
        <v>98.622799999999998</v>
      </c>
      <c r="U4513">
        <v>90.439700000000002</v>
      </c>
      <c r="V4513">
        <v>99.815899999999999</v>
      </c>
      <c r="W4513">
        <v>64</v>
      </c>
      <c r="X4513" t="s">
        <v>156</v>
      </c>
      <c r="Y4513" t="s">
        <v>198</v>
      </c>
      <c r="Z4513" t="s">
        <v>51</v>
      </c>
      <c r="AA4513" t="s">
        <v>120</v>
      </c>
      <c r="AB4513" t="s">
        <v>51</v>
      </c>
      <c r="AC4513" t="s">
        <v>72</v>
      </c>
      <c r="AD4513" t="s">
        <v>55</v>
      </c>
      <c r="AE4513" t="s">
        <v>56</v>
      </c>
      <c r="AF4513" t="s">
        <v>144</v>
      </c>
      <c r="AG4513">
        <v>128</v>
      </c>
      <c r="AH4513" t="s">
        <v>158</v>
      </c>
      <c r="AI4513" t="s">
        <v>199</v>
      </c>
      <c r="AJ4513" t="s">
        <v>95</v>
      </c>
      <c r="AK4513" t="s">
        <v>64</v>
      </c>
      <c r="AL4513" t="s">
        <v>122</v>
      </c>
      <c r="AM4513" t="s">
        <v>62</v>
      </c>
      <c r="AN4513" t="s">
        <v>63</v>
      </c>
    </row>
    <row r="4514" spans="1:40" x14ac:dyDescent="0.2">
      <c r="A4514">
        <v>2017</v>
      </c>
      <c r="B4514" t="s">
        <v>246</v>
      </c>
      <c r="C4514" t="s">
        <v>247</v>
      </c>
      <c r="D4514" t="s">
        <v>42</v>
      </c>
      <c r="E4514" t="s">
        <v>43</v>
      </c>
      <c r="F4514" t="s">
        <v>44</v>
      </c>
      <c r="G4514" t="s">
        <v>140</v>
      </c>
      <c r="H4514" t="s">
        <v>141</v>
      </c>
      <c r="I4514" t="s">
        <v>81</v>
      </c>
      <c r="J4514" t="s">
        <v>48</v>
      </c>
      <c r="K4514" t="s">
        <v>49</v>
      </c>
      <c r="L4514">
        <v>4.5157999999999996</v>
      </c>
      <c r="O4514">
        <v>1.6467000000000001</v>
      </c>
      <c r="P4514">
        <v>11.7852</v>
      </c>
      <c r="Q4514" t="s">
        <v>142</v>
      </c>
      <c r="R4514">
        <v>95.484200000000001</v>
      </c>
      <c r="U4514">
        <v>88.214799999999997</v>
      </c>
      <c r="V4514">
        <v>98.353300000000004</v>
      </c>
      <c r="W4514">
        <v>153</v>
      </c>
      <c r="X4514" t="s">
        <v>99</v>
      </c>
      <c r="Y4514" t="s">
        <v>51</v>
      </c>
      <c r="Z4514" t="s">
        <v>53</v>
      </c>
      <c r="AA4514" t="s">
        <v>51</v>
      </c>
      <c r="AB4514" t="s">
        <v>51</v>
      </c>
      <c r="AC4514" t="s">
        <v>248</v>
      </c>
      <c r="AD4514" t="s">
        <v>55</v>
      </c>
      <c r="AE4514" t="s">
        <v>56</v>
      </c>
      <c r="AF4514" t="s">
        <v>144</v>
      </c>
      <c r="AG4514">
        <v>112</v>
      </c>
      <c r="AH4514" t="s">
        <v>101</v>
      </c>
      <c r="AI4514" t="s">
        <v>102</v>
      </c>
      <c r="AJ4514" t="s">
        <v>60</v>
      </c>
      <c r="AK4514" t="s">
        <v>246</v>
      </c>
      <c r="AL4514" t="s">
        <v>61</v>
      </c>
      <c r="AM4514" t="s">
        <v>62</v>
      </c>
      <c r="AN4514" t="s">
        <v>63</v>
      </c>
    </row>
    <row r="4515" spans="1:40" x14ac:dyDescent="0.2">
      <c r="A4515">
        <v>2017</v>
      </c>
      <c r="B4515" t="s">
        <v>254</v>
      </c>
      <c r="C4515" t="s">
        <v>255</v>
      </c>
      <c r="D4515" t="s">
        <v>42</v>
      </c>
      <c r="E4515" t="s">
        <v>43</v>
      </c>
      <c r="F4515" t="s">
        <v>44</v>
      </c>
      <c r="G4515" t="s">
        <v>66</v>
      </c>
      <c r="H4515" t="s">
        <v>66</v>
      </c>
      <c r="I4515" t="s">
        <v>67</v>
      </c>
      <c r="J4515" t="s">
        <v>48</v>
      </c>
      <c r="K4515" t="s">
        <v>49</v>
      </c>
      <c r="L4515">
        <v>12.764200000000001</v>
      </c>
      <c r="O4515">
        <v>5.3369999999999997</v>
      </c>
      <c r="P4515">
        <v>27.522200000000002</v>
      </c>
      <c r="Q4515" t="s">
        <v>68</v>
      </c>
      <c r="R4515">
        <v>87.235799999999998</v>
      </c>
      <c r="U4515">
        <v>72.477800000000002</v>
      </c>
      <c r="V4515">
        <v>94.662999999999997</v>
      </c>
      <c r="W4515">
        <v>67</v>
      </c>
      <c r="X4515" t="s">
        <v>156</v>
      </c>
      <c r="Y4515" t="s">
        <v>166</v>
      </c>
      <c r="Z4515" t="s">
        <v>70</v>
      </c>
      <c r="AA4515" t="s">
        <v>120</v>
      </c>
      <c r="AB4515" t="s">
        <v>51</v>
      </c>
      <c r="AD4515" t="s">
        <v>55</v>
      </c>
      <c r="AE4515" t="s">
        <v>56</v>
      </c>
      <c r="AF4515" t="s">
        <v>73</v>
      </c>
      <c r="AG4515">
        <v>59</v>
      </c>
      <c r="AH4515" t="s">
        <v>158</v>
      </c>
      <c r="AI4515" t="s">
        <v>168</v>
      </c>
      <c r="AJ4515" t="s">
        <v>75</v>
      </c>
      <c r="AK4515" t="s">
        <v>254</v>
      </c>
      <c r="AL4515" t="s">
        <v>122</v>
      </c>
      <c r="AM4515" t="s">
        <v>256</v>
      </c>
      <c r="AN4515" t="s">
        <v>63</v>
      </c>
    </row>
    <row r="4516" spans="1:40" x14ac:dyDescent="0.2">
      <c r="A4516">
        <v>2017</v>
      </c>
      <c r="B4516" t="s">
        <v>77</v>
      </c>
      <c r="C4516" t="s">
        <v>78</v>
      </c>
      <c r="D4516" t="s">
        <v>42</v>
      </c>
      <c r="E4516" t="s">
        <v>43</v>
      </c>
      <c r="F4516" t="s">
        <v>44</v>
      </c>
      <c r="G4516" t="s">
        <v>45</v>
      </c>
      <c r="H4516" t="s">
        <v>46</v>
      </c>
      <c r="I4516" t="s">
        <v>47</v>
      </c>
      <c r="J4516" t="s">
        <v>48</v>
      </c>
      <c r="K4516" t="s">
        <v>49</v>
      </c>
      <c r="L4516">
        <v>25.491800000000001</v>
      </c>
      <c r="O4516">
        <v>19.596499999999999</v>
      </c>
      <c r="P4516">
        <v>32.445</v>
      </c>
      <c r="Q4516" t="s">
        <v>50</v>
      </c>
      <c r="R4516">
        <v>74.508200000000002</v>
      </c>
      <c r="U4516">
        <v>67.555000000000007</v>
      </c>
      <c r="V4516">
        <v>80.403499999999994</v>
      </c>
      <c r="W4516">
        <v>312</v>
      </c>
      <c r="X4516" t="s">
        <v>156</v>
      </c>
      <c r="Y4516" t="s">
        <v>69</v>
      </c>
      <c r="Z4516" t="s">
        <v>83</v>
      </c>
      <c r="AA4516" t="s">
        <v>51</v>
      </c>
      <c r="AB4516" t="s">
        <v>71</v>
      </c>
      <c r="AC4516" t="s">
        <v>85</v>
      </c>
      <c r="AD4516" t="s">
        <v>55</v>
      </c>
      <c r="AE4516" t="s">
        <v>56</v>
      </c>
      <c r="AF4516" t="s">
        <v>57</v>
      </c>
      <c r="AG4516">
        <v>33</v>
      </c>
      <c r="AH4516" t="s">
        <v>158</v>
      </c>
      <c r="AI4516" t="s">
        <v>74</v>
      </c>
      <c r="AJ4516" t="s">
        <v>87</v>
      </c>
      <c r="AK4516" t="s">
        <v>77</v>
      </c>
      <c r="AL4516" t="s">
        <v>61</v>
      </c>
      <c r="AM4516" t="s">
        <v>88</v>
      </c>
      <c r="AN4516" t="s">
        <v>76</v>
      </c>
    </row>
    <row r="4517" spans="1:40" x14ac:dyDescent="0.2">
      <c r="A4517">
        <v>2017</v>
      </c>
      <c r="B4517" t="s">
        <v>77</v>
      </c>
      <c r="C4517" t="s">
        <v>78</v>
      </c>
      <c r="D4517" t="s">
        <v>42</v>
      </c>
      <c r="E4517" t="s">
        <v>43</v>
      </c>
      <c r="F4517" t="s">
        <v>44</v>
      </c>
      <c r="G4517" t="s">
        <v>79</v>
      </c>
      <c r="H4517" t="s">
        <v>80</v>
      </c>
      <c r="I4517" t="s">
        <v>81</v>
      </c>
      <c r="J4517" t="s">
        <v>48</v>
      </c>
      <c r="K4517" t="s">
        <v>49</v>
      </c>
      <c r="L4517">
        <v>29.918900000000001</v>
      </c>
      <c r="O4517">
        <v>17.147600000000001</v>
      </c>
      <c r="P4517">
        <v>46.8262</v>
      </c>
      <c r="Q4517" t="s">
        <v>82</v>
      </c>
      <c r="R4517">
        <v>70.081100000000006</v>
      </c>
      <c r="U4517">
        <v>53.1738</v>
      </c>
      <c r="V4517">
        <v>82.852400000000003</v>
      </c>
      <c r="W4517">
        <v>37</v>
      </c>
      <c r="X4517" t="s">
        <v>51</v>
      </c>
      <c r="Y4517" t="s">
        <v>51</v>
      </c>
      <c r="Z4517" t="s">
        <v>105</v>
      </c>
      <c r="AA4517" t="s">
        <v>51</v>
      </c>
      <c r="AB4517" t="s">
        <v>195</v>
      </c>
      <c r="AC4517" t="s">
        <v>85</v>
      </c>
      <c r="AD4517" t="s">
        <v>55</v>
      </c>
      <c r="AE4517" t="s">
        <v>56</v>
      </c>
      <c r="AF4517" t="s">
        <v>86</v>
      </c>
      <c r="AG4517">
        <v>33</v>
      </c>
      <c r="AH4517" t="s">
        <v>58</v>
      </c>
      <c r="AI4517" t="s">
        <v>102</v>
      </c>
      <c r="AJ4517" t="s">
        <v>108</v>
      </c>
      <c r="AK4517" t="s">
        <v>77</v>
      </c>
      <c r="AL4517" t="s">
        <v>61</v>
      </c>
      <c r="AM4517" t="s">
        <v>88</v>
      </c>
      <c r="AN4517" t="s">
        <v>197</v>
      </c>
    </row>
    <row r="4518" spans="1:40" x14ac:dyDescent="0.2">
      <c r="A4518">
        <v>2017</v>
      </c>
      <c r="B4518" t="s">
        <v>280</v>
      </c>
      <c r="C4518" t="s">
        <v>281</v>
      </c>
      <c r="D4518" t="s">
        <v>42</v>
      </c>
      <c r="E4518" t="s">
        <v>43</v>
      </c>
      <c r="F4518" t="s">
        <v>44</v>
      </c>
      <c r="G4518" t="s">
        <v>66</v>
      </c>
      <c r="H4518" t="s">
        <v>66</v>
      </c>
      <c r="I4518" t="s">
        <v>67</v>
      </c>
      <c r="J4518" t="s">
        <v>48</v>
      </c>
      <c r="K4518" t="s">
        <v>49</v>
      </c>
      <c r="L4518">
        <v>21.663699999999999</v>
      </c>
      <c r="O4518">
        <v>13.2338</v>
      </c>
      <c r="P4518">
        <v>33.396700000000003</v>
      </c>
      <c r="Q4518" t="s">
        <v>68</v>
      </c>
      <c r="R4518">
        <v>78.336299999999994</v>
      </c>
      <c r="U4518">
        <v>66.603300000000004</v>
      </c>
      <c r="V4518">
        <v>86.766199999999998</v>
      </c>
      <c r="W4518">
        <v>110</v>
      </c>
      <c r="X4518" t="s">
        <v>51</v>
      </c>
      <c r="Y4518" t="s">
        <v>249</v>
      </c>
      <c r="Z4518" t="s">
        <v>83</v>
      </c>
      <c r="AA4518" t="s">
        <v>51</v>
      </c>
      <c r="AB4518" t="s">
        <v>51</v>
      </c>
      <c r="AC4518" t="s">
        <v>282</v>
      </c>
      <c r="AD4518" t="s">
        <v>55</v>
      </c>
      <c r="AE4518" t="s">
        <v>56</v>
      </c>
      <c r="AF4518" t="s">
        <v>73</v>
      </c>
      <c r="AG4518">
        <v>66</v>
      </c>
      <c r="AH4518" t="s">
        <v>58</v>
      </c>
      <c r="AI4518" t="s">
        <v>250</v>
      </c>
      <c r="AJ4518" t="s">
        <v>87</v>
      </c>
      <c r="AK4518" t="s">
        <v>280</v>
      </c>
      <c r="AL4518" t="s">
        <v>61</v>
      </c>
      <c r="AM4518" t="s">
        <v>96</v>
      </c>
      <c r="AN4518" t="s">
        <v>63</v>
      </c>
    </row>
    <row r="4519" spans="1:40" x14ac:dyDescent="0.2">
      <c r="A4519">
        <v>2017</v>
      </c>
      <c r="B4519" t="s">
        <v>260</v>
      </c>
      <c r="C4519" t="s">
        <v>261</v>
      </c>
      <c r="D4519" t="s">
        <v>42</v>
      </c>
      <c r="E4519" t="s">
        <v>43</v>
      </c>
      <c r="F4519" t="s">
        <v>44</v>
      </c>
      <c r="G4519" t="s">
        <v>140</v>
      </c>
      <c r="H4519" t="s">
        <v>141</v>
      </c>
      <c r="I4519" t="s">
        <v>81</v>
      </c>
      <c r="J4519" t="s">
        <v>48</v>
      </c>
      <c r="K4519" t="s">
        <v>49</v>
      </c>
      <c r="L4519">
        <v>0.89049999999999996</v>
      </c>
      <c r="O4519">
        <v>0.23449999999999999</v>
      </c>
      <c r="P4519">
        <v>3.3203</v>
      </c>
      <c r="Q4519" t="s">
        <v>142</v>
      </c>
      <c r="R4519">
        <v>99.109499999999997</v>
      </c>
      <c r="U4519">
        <v>96.679699999999997</v>
      </c>
      <c r="V4519">
        <v>99.765500000000003</v>
      </c>
      <c r="W4519">
        <v>182</v>
      </c>
      <c r="X4519" t="s">
        <v>51</v>
      </c>
      <c r="Y4519" t="s">
        <v>69</v>
      </c>
      <c r="Z4519" t="s">
        <v>70</v>
      </c>
      <c r="AA4519" t="s">
        <v>51</v>
      </c>
      <c r="AB4519" t="s">
        <v>71</v>
      </c>
      <c r="AC4519" t="s">
        <v>262</v>
      </c>
      <c r="AD4519" t="s">
        <v>55</v>
      </c>
      <c r="AE4519" t="s">
        <v>56</v>
      </c>
      <c r="AF4519" t="s">
        <v>144</v>
      </c>
      <c r="AG4519">
        <v>31</v>
      </c>
      <c r="AH4519" t="s">
        <v>58</v>
      </c>
      <c r="AI4519" t="s">
        <v>74</v>
      </c>
      <c r="AJ4519" t="s">
        <v>75</v>
      </c>
      <c r="AK4519" t="s">
        <v>260</v>
      </c>
      <c r="AL4519" t="s">
        <v>61</v>
      </c>
      <c r="AM4519" t="s">
        <v>88</v>
      </c>
      <c r="AN4519" t="s">
        <v>76</v>
      </c>
    </row>
    <row r="4520" spans="1:40" x14ac:dyDescent="0.2">
      <c r="A4520">
        <v>2017</v>
      </c>
      <c r="B4520" t="s">
        <v>118</v>
      </c>
      <c r="C4520" t="s">
        <v>119</v>
      </c>
      <c r="D4520" t="s">
        <v>42</v>
      </c>
      <c r="E4520" t="s">
        <v>43</v>
      </c>
      <c r="F4520" t="s">
        <v>44</v>
      </c>
      <c r="G4520" t="s">
        <v>45</v>
      </c>
      <c r="H4520" t="s">
        <v>46</v>
      </c>
      <c r="I4520" t="s">
        <v>47</v>
      </c>
      <c r="J4520" t="s">
        <v>48</v>
      </c>
      <c r="K4520" t="s">
        <v>49</v>
      </c>
      <c r="L4520">
        <v>48.627699999999997</v>
      </c>
      <c r="O4520">
        <v>35.293799999999997</v>
      </c>
      <c r="P4520">
        <v>62.159799999999997</v>
      </c>
      <c r="Q4520" t="s">
        <v>50</v>
      </c>
      <c r="R4520">
        <v>51.372300000000003</v>
      </c>
      <c r="U4520">
        <v>37.840200000000003</v>
      </c>
      <c r="V4520">
        <v>64.706199999999995</v>
      </c>
      <c r="W4520">
        <v>55</v>
      </c>
      <c r="X4520" t="s">
        <v>99</v>
      </c>
      <c r="Y4520" t="s">
        <v>92</v>
      </c>
      <c r="Z4520" t="s">
        <v>51</v>
      </c>
      <c r="AA4520" t="s">
        <v>237</v>
      </c>
      <c r="AB4520" t="s">
        <v>51</v>
      </c>
      <c r="AC4520" t="s">
        <v>121</v>
      </c>
      <c r="AD4520" t="s">
        <v>55</v>
      </c>
      <c r="AE4520" t="s">
        <v>56</v>
      </c>
      <c r="AF4520" t="s">
        <v>57</v>
      </c>
      <c r="AG4520">
        <v>121</v>
      </c>
      <c r="AH4520" t="s">
        <v>101</v>
      </c>
      <c r="AI4520" t="s">
        <v>94</v>
      </c>
      <c r="AJ4520" t="s">
        <v>95</v>
      </c>
      <c r="AK4520" t="s">
        <v>118</v>
      </c>
      <c r="AL4520" t="s">
        <v>239</v>
      </c>
      <c r="AM4520" t="s">
        <v>62</v>
      </c>
      <c r="AN4520" t="s">
        <v>63</v>
      </c>
    </row>
    <row r="4521" spans="1:40" x14ac:dyDescent="0.2">
      <c r="A4521">
        <v>2017</v>
      </c>
      <c r="B4521" t="s">
        <v>77</v>
      </c>
      <c r="C4521" t="s">
        <v>78</v>
      </c>
      <c r="D4521" t="s">
        <v>42</v>
      </c>
      <c r="E4521" t="s">
        <v>43</v>
      </c>
      <c r="F4521" t="s">
        <v>44</v>
      </c>
      <c r="G4521" t="s">
        <v>79</v>
      </c>
      <c r="H4521" t="s">
        <v>80</v>
      </c>
      <c r="I4521" t="s">
        <v>81</v>
      </c>
      <c r="J4521" t="s">
        <v>48</v>
      </c>
      <c r="K4521" t="s">
        <v>49</v>
      </c>
      <c r="L4521">
        <v>23.671900000000001</v>
      </c>
      <c r="O4521">
        <v>10.9017</v>
      </c>
      <c r="P4521">
        <v>44.011699999999998</v>
      </c>
      <c r="Q4521" t="s">
        <v>82</v>
      </c>
      <c r="R4521">
        <v>76.328100000000006</v>
      </c>
      <c r="U4521">
        <v>55.988300000000002</v>
      </c>
      <c r="V4521">
        <v>89.098299999999995</v>
      </c>
      <c r="W4521">
        <v>42</v>
      </c>
      <c r="X4521" t="s">
        <v>156</v>
      </c>
      <c r="Y4521" t="s">
        <v>92</v>
      </c>
      <c r="Z4521" t="s">
        <v>83</v>
      </c>
      <c r="AA4521" t="s">
        <v>120</v>
      </c>
      <c r="AB4521" t="s">
        <v>51</v>
      </c>
      <c r="AC4521" t="s">
        <v>85</v>
      </c>
      <c r="AD4521" t="s">
        <v>55</v>
      </c>
      <c r="AE4521" t="s">
        <v>56</v>
      </c>
      <c r="AF4521" t="s">
        <v>86</v>
      </c>
      <c r="AG4521">
        <v>33</v>
      </c>
      <c r="AH4521" t="s">
        <v>158</v>
      </c>
      <c r="AI4521" t="s">
        <v>94</v>
      </c>
      <c r="AJ4521" t="s">
        <v>87</v>
      </c>
      <c r="AK4521" t="s">
        <v>77</v>
      </c>
      <c r="AL4521" t="s">
        <v>122</v>
      </c>
      <c r="AM4521" t="s">
        <v>88</v>
      </c>
      <c r="AN4521" t="s">
        <v>63</v>
      </c>
    </row>
    <row r="4522" spans="1:40" x14ac:dyDescent="0.2">
      <c r="A4522">
        <v>2017</v>
      </c>
      <c r="B4522" t="s">
        <v>193</v>
      </c>
      <c r="C4522" t="s">
        <v>194</v>
      </c>
      <c r="D4522" t="s">
        <v>42</v>
      </c>
      <c r="E4522" t="s">
        <v>43</v>
      </c>
      <c r="F4522" t="s">
        <v>44</v>
      </c>
      <c r="G4522" t="s">
        <v>45</v>
      </c>
      <c r="H4522" t="s">
        <v>46</v>
      </c>
      <c r="I4522" t="s">
        <v>47</v>
      </c>
      <c r="J4522" t="s">
        <v>48</v>
      </c>
      <c r="K4522" t="s">
        <v>49</v>
      </c>
      <c r="L4522">
        <v>23.0379</v>
      </c>
      <c r="O4522">
        <v>21.950099999999999</v>
      </c>
      <c r="P4522">
        <v>24.1629</v>
      </c>
      <c r="Q4522" t="s">
        <v>50</v>
      </c>
      <c r="R4522">
        <v>76.962100000000007</v>
      </c>
      <c r="U4522">
        <v>75.837100000000007</v>
      </c>
      <c r="V4522">
        <v>78.049899999999994</v>
      </c>
      <c r="W4522">
        <v>5548</v>
      </c>
      <c r="X4522" t="s">
        <v>51</v>
      </c>
      <c r="Y4522" t="s">
        <v>51</v>
      </c>
      <c r="Z4522" t="s">
        <v>70</v>
      </c>
      <c r="AA4522" t="s">
        <v>51</v>
      </c>
      <c r="AB4522" t="s">
        <v>51</v>
      </c>
      <c r="AC4522" t="s">
        <v>196</v>
      </c>
      <c r="AD4522" t="s">
        <v>55</v>
      </c>
      <c r="AE4522" t="s">
        <v>56</v>
      </c>
      <c r="AF4522" t="s">
        <v>57</v>
      </c>
      <c r="AG4522">
        <v>50</v>
      </c>
      <c r="AH4522" t="s">
        <v>58</v>
      </c>
      <c r="AI4522" t="s">
        <v>102</v>
      </c>
      <c r="AJ4522" t="s">
        <v>75</v>
      </c>
      <c r="AK4522" t="s">
        <v>193</v>
      </c>
      <c r="AL4522" t="s">
        <v>61</v>
      </c>
      <c r="AM4522" t="s">
        <v>88</v>
      </c>
      <c r="AN4522" t="s">
        <v>63</v>
      </c>
    </row>
    <row r="4523" spans="1:40" x14ac:dyDescent="0.2">
      <c r="A4523">
        <v>2017</v>
      </c>
      <c r="B4523" t="s">
        <v>223</v>
      </c>
      <c r="C4523" t="s">
        <v>224</v>
      </c>
      <c r="D4523" t="s">
        <v>42</v>
      </c>
      <c r="E4523" t="s">
        <v>43</v>
      </c>
      <c r="F4523" t="s">
        <v>44</v>
      </c>
      <c r="G4523" t="s">
        <v>79</v>
      </c>
      <c r="H4523" t="s">
        <v>80</v>
      </c>
      <c r="I4523" t="s">
        <v>81</v>
      </c>
      <c r="J4523" t="s">
        <v>48</v>
      </c>
      <c r="K4523" t="s">
        <v>49</v>
      </c>
      <c r="L4523">
        <v>14.867599999999999</v>
      </c>
      <c r="O4523">
        <v>11.0151</v>
      </c>
      <c r="P4523">
        <v>19.7682</v>
      </c>
      <c r="Q4523" t="s">
        <v>82</v>
      </c>
      <c r="R4523">
        <v>85.132400000000004</v>
      </c>
      <c r="U4523">
        <v>80.231800000000007</v>
      </c>
      <c r="V4523">
        <v>88.984899999999996</v>
      </c>
      <c r="W4523">
        <v>327</v>
      </c>
      <c r="X4523" t="s">
        <v>51</v>
      </c>
      <c r="Y4523" t="s">
        <v>51</v>
      </c>
      <c r="Z4523" t="s">
        <v>105</v>
      </c>
      <c r="AA4523" t="s">
        <v>120</v>
      </c>
      <c r="AB4523" t="s">
        <v>51</v>
      </c>
      <c r="AD4523" t="s">
        <v>55</v>
      </c>
      <c r="AE4523" t="s">
        <v>56</v>
      </c>
      <c r="AF4523" t="s">
        <v>86</v>
      </c>
      <c r="AG4523" t="s">
        <v>225</v>
      </c>
      <c r="AH4523" t="s">
        <v>58</v>
      </c>
      <c r="AI4523" t="s">
        <v>102</v>
      </c>
      <c r="AJ4523" t="s">
        <v>108</v>
      </c>
      <c r="AK4523" t="s">
        <v>223</v>
      </c>
      <c r="AL4523" t="s">
        <v>122</v>
      </c>
      <c r="AM4523" t="s">
        <v>62</v>
      </c>
      <c r="AN4523" t="s">
        <v>63</v>
      </c>
    </row>
    <row r="4524" spans="1:40" x14ac:dyDescent="0.2">
      <c r="A4524">
        <v>2017</v>
      </c>
      <c r="B4524" t="s">
        <v>232</v>
      </c>
      <c r="C4524" t="s">
        <v>233</v>
      </c>
      <c r="D4524" t="s">
        <v>42</v>
      </c>
      <c r="E4524" t="s">
        <v>43</v>
      </c>
      <c r="F4524" t="s">
        <v>44</v>
      </c>
      <c r="G4524" t="s">
        <v>140</v>
      </c>
      <c r="H4524" t="s">
        <v>141</v>
      </c>
      <c r="I4524" t="s">
        <v>81</v>
      </c>
      <c r="J4524" t="s">
        <v>48</v>
      </c>
      <c r="K4524" t="s">
        <v>49</v>
      </c>
      <c r="L4524">
        <v>9.3371999999999993</v>
      </c>
      <c r="O4524">
        <v>1.3325</v>
      </c>
      <c r="P4524">
        <v>43.988999999999997</v>
      </c>
      <c r="Q4524" t="s">
        <v>142</v>
      </c>
      <c r="R4524">
        <v>90.662800000000004</v>
      </c>
      <c r="U4524">
        <v>56.011000000000003</v>
      </c>
      <c r="V4524">
        <v>98.667500000000004</v>
      </c>
      <c r="W4524">
        <v>30</v>
      </c>
      <c r="X4524" t="s">
        <v>156</v>
      </c>
      <c r="Y4524" t="s">
        <v>69</v>
      </c>
      <c r="Z4524" t="s">
        <v>105</v>
      </c>
      <c r="AA4524" t="s">
        <v>161</v>
      </c>
      <c r="AB4524" t="s">
        <v>51</v>
      </c>
      <c r="AC4524" t="s">
        <v>234</v>
      </c>
      <c r="AD4524" t="s">
        <v>55</v>
      </c>
      <c r="AE4524" t="s">
        <v>56</v>
      </c>
      <c r="AF4524" t="s">
        <v>144</v>
      </c>
      <c r="AG4524">
        <v>17</v>
      </c>
      <c r="AH4524" t="s">
        <v>158</v>
      </c>
      <c r="AI4524" t="s">
        <v>74</v>
      </c>
      <c r="AJ4524" t="s">
        <v>108</v>
      </c>
      <c r="AK4524" t="s">
        <v>232</v>
      </c>
      <c r="AL4524" t="s">
        <v>163</v>
      </c>
      <c r="AM4524" t="s">
        <v>88</v>
      </c>
      <c r="AN4524" t="s">
        <v>63</v>
      </c>
    </row>
    <row r="4525" spans="1:40" x14ac:dyDescent="0.2">
      <c r="A4525">
        <v>2017</v>
      </c>
      <c r="B4525" t="s">
        <v>220</v>
      </c>
      <c r="C4525" t="s">
        <v>221</v>
      </c>
      <c r="D4525" t="s">
        <v>42</v>
      </c>
      <c r="E4525" t="s">
        <v>43</v>
      </c>
      <c r="F4525" t="s">
        <v>44</v>
      </c>
      <c r="G4525" t="s">
        <v>79</v>
      </c>
      <c r="H4525" t="s">
        <v>80</v>
      </c>
      <c r="I4525" t="s">
        <v>81</v>
      </c>
      <c r="J4525" t="s">
        <v>48</v>
      </c>
      <c r="K4525" t="s">
        <v>49</v>
      </c>
      <c r="L4525">
        <v>48.804600000000001</v>
      </c>
      <c r="O4525">
        <v>39.386499999999998</v>
      </c>
      <c r="P4525">
        <v>58.308399999999999</v>
      </c>
      <c r="Q4525" t="s">
        <v>82</v>
      </c>
      <c r="R4525">
        <v>51.195399999999999</v>
      </c>
      <c r="U4525">
        <v>41.691600000000001</v>
      </c>
      <c r="V4525">
        <v>60.613500000000002</v>
      </c>
      <c r="W4525">
        <v>168</v>
      </c>
      <c r="X4525" t="s">
        <v>51</v>
      </c>
      <c r="Y4525" t="s">
        <v>69</v>
      </c>
      <c r="Z4525" t="s">
        <v>51</v>
      </c>
      <c r="AA4525" t="s">
        <v>161</v>
      </c>
      <c r="AB4525" t="s">
        <v>51</v>
      </c>
      <c r="AC4525" t="s">
        <v>222</v>
      </c>
      <c r="AD4525" t="s">
        <v>55</v>
      </c>
      <c r="AE4525" t="s">
        <v>56</v>
      </c>
      <c r="AF4525" t="s">
        <v>86</v>
      </c>
      <c r="AG4525">
        <v>36</v>
      </c>
      <c r="AH4525" t="s">
        <v>58</v>
      </c>
      <c r="AI4525" t="s">
        <v>74</v>
      </c>
      <c r="AJ4525" t="s">
        <v>95</v>
      </c>
      <c r="AK4525" t="s">
        <v>220</v>
      </c>
      <c r="AL4525" t="s">
        <v>163</v>
      </c>
      <c r="AM4525" t="s">
        <v>88</v>
      </c>
      <c r="AN4525" t="s">
        <v>63</v>
      </c>
    </row>
    <row r="4526" spans="1:40" x14ac:dyDescent="0.2">
      <c r="A4526">
        <v>2017</v>
      </c>
      <c r="B4526" t="s">
        <v>206</v>
      </c>
      <c r="C4526" t="s">
        <v>207</v>
      </c>
      <c r="D4526" t="s">
        <v>42</v>
      </c>
      <c r="E4526" t="s">
        <v>43</v>
      </c>
      <c r="F4526" t="s">
        <v>44</v>
      </c>
      <c r="G4526" t="s">
        <v>45</v>
      </c>
      <c r="H4526" t="s">
        <v>46</v>
      </c>
      <c r="I4526" t="s">
        <v>47</v>
      </c>
      <c r="J4526" t="s">
        <v>48</v>
      </c>
      <c r="K4526" t="s">
        <v>49</v>
      </c>
      <c r="L4526">
        <v>17.995799999999999</v>
      </c>
      <c r="O4526">
        <v>12.560600000000001</v>
      </c>
      <c r="P4526">
        <v>25.107600000000001</v>
      </c>
      <c r="Q4526" t="s">
        <v>50</v>
      </c>
      <c r="R4526">
        <v>82.004199999999997</v>
      </c>
      <c r="U4526">
        <v>74.892399999999995</v>
      </c>
      <c r="V4526">
        <v>87.439400000000006</v>
      </c>
      <c r="W4526">
        <v>203</v>
      </c>
      <c r="X4526" t="s">
        <v>99</v>
      </c>
      <c r="Y4526" t="s">
        <v>52</v>
      </c>
      <c r="Z4526" t="s">
        <v>51</v>
      </c>
      <c r="AA4526" t="s">
        <v>51</v>
      </c>
      <c r="AB4526" t="s">
        <v>51</v>
      </c>
      <c r="AC4526" t="s">
        <v>208</v>
      </c>
      <c r="AD4526" t="s">
        <v>55</v>
      </c>
      <c r="AE4526" t="s">
        <v>56</v>
      </c>
      <c r="AF4526" t="s">
        <v>57</v>
      </c>
      <c r="AG4526">
        <v>101</v>
      </c>
      <c r="AH4526" t="s">
        <v>101</v>
      </c>
      <c r="AI4526" t="s">
        <v>59</v>
      </c>
      <c r="AJ4526" t="s">
        <v>95</v>
      </c>
      <c r="AK4526" t="s">
        <v>206</v>
      </c>
      <c r="AL4526" t="s">
        <v>61</v>
      </c>
      <c r="AM4526" t="s">
        <v>62</v>
      </c>
      <c r="AN4526" t="s">
        <v>63</v>
      </c>
    </row>
    <row r="4527" spans="1:40" x14ac:dyDescent="0.2">
      <c r="A4527">
        <v>2017</v>
      </c>
      <c r="B4527" t="s">
        <v>274</v>
      </c>
      <c r="C4527" t="s">
        <v>275</v>
      </c>
      <c r="D4527" t="s">
        <v>42</v>
      </c>
      <c r="E4527" t="s">
        <v>43</v>
      </c>
      <c r="F4527" t="s">
        <v>44</v>
      </c>
      <c r="G4527" t="s">
        <v>140</v>
      </c>
      <c r="H4527" t="s">
        <v>141</v>
      </c>
      <c r="I4527" t="s">
        <v>81</v>
      </c>
      <c r="J4527" t="s">
        <v>48</v>
      </c>
      <c r="K4527" t="s">
        <v>49</v>
      </c>
      <c r="L4527">
        <v>0</v>
      </c>
      <c r="O4527">
        <v>0</v>
      </c>
      <c r="P4527">
        <v>0</v>
      </c>
      <c r="Q4527" t="s">
        <v>142</v>
      </c>
      <c r="R4527">
        <v>100</v>
      </c>
      <c r="U4527">
        <v>100</v>
      </c>
      <c r="V4527">
        <v>100</v>
      </c>
      <c r="W4527">
        <v>30</v>
      </c>
      <c r="X4527" t="s">
        <v>99</v>
      </c>
      <c r="Y4527" t="s">
        <v>69</v>
      </c>
      <c r="Z4527" t="s">
        <v>83</v>
      </c>
      <c r="AA4527" t="s">
        <v>120</v>
      </c>
      <c r="AB4527" t="s">
        <v>51</v>
      </c>
      <c r="AC4527" t="s">
        <v>276</v>
      </c>
      <c r="AD4527" t="s">
        <v>55</v>
      </c>
      <c r="AE4527" t="s">
        <v>56</v>
      </c>
      <c r="AF4527" t="s">
        <v>144</v>
      </c>
      <c r="AG4527">
        <v>48</v>
      </c>
      <c r="AH4527" t="s">
        <v>101</v>
      </c>
      <c r="AI4527" t="s">
        <v>74</v>
      </c>
      <c r="AJ4527" t="s">
        <v>87</v>
      </c>
      <c r="AK4527" t="s">
        <v>274</v>
      </c>
      <c r="AL4527" t="s">
        <v>122</v>
      </c>
      <c r="AM4527" t="s">
        <v>88</v>
      </c>
      <c r="AN4527" t="s">
        <v>63</v>
      </c>
    </row>
    <row r="4528" spans="1:40" x14ac:dyDescent="0.2">
      <c r="A4528">
        <v>2017</v>
      </c>
      <c r="B4528" t="s">
        <v>251</v>
      </c>
      <c r="C4528" t="s">
        <v>252</v>
      </c>
      <c r="D4528" t="s">
        <v>42</v>
      </c>
      <c r="E4528" t="s">
        <v>43</v>
      </c>
      <c r="F4528" t="s">
        <v>44</v>
      </c>
      <c r="G4528" t="s">
        <v>79</v>
      </c>
      <c r="H4528" t="s">
        <v>80</v>
      </c>
      <c r="I4528" t="s">
        <v>81</v>
      </c>
      <c r="J4528" t="s">
        <v>48</v>
      </c>
      <c r="K4528" t="s">
        <v>49</v>
      </c>
      <c r="L4528">
        <v>5.4946999999999999</v>
      </c>
      <c r="O4528">
        <v>2.2652999999999999</v>
      </c>
      <c r="P4528">
        <v>12.728199999999999</v>
      </c>
      <c r="Q4528" t="s">
        <v>82</v>
      </c>
      <c r="R4528">
        <v>94.505300000000005</v>
      </c>
      <c r="U4528">
        <v>87.271799999999999</v>
      </c>
      <c r="V4528">
        <v>97.734700000000004</v>
      </c>
      <c r="W4528">
        <v>84</v>
      </c>
      <c r="X4528" t="s">
        <v>99</v>
      </c>
      <c r="Y4528" t="s">
        <v>52</v>
      </c>
      <c r="Z4528" t="s">
        <v>53</v>
      </c>
      <c r="AA4528" t="s">
        <v>51</v>
      </c>
      <c r="AB4528" t="s">
        <v>84</v>
      </c>
      <c r="AC4528" t="s">
        <v>253</v>
      </c>
      <c r="AD4528" t="s">
        <v>55</v>
      </c>
      <c r="AE4528" t="s">
        <v>56</v>
      </c>
      <c r="AF4528" t="s">
        <v>86</v>
      </c>
      <c r="AG4528">
        <v>10</v>
      </c>
      <c r="AH4528" t="s">
        <v>101</v>
      </c>
      <c r="AI4528" t="s">
        <v>59</v>
      </c>
      <c r="AJ4528" t="s">
        <v>60</v>
      </c>
      <c r="AK4528" t="s">
        <v>251</v>
      </c>
      <c r="AL4528" t="s">
        <v>61</v>
      </c>
      <c r="AM4528" t="s">
        <v>88</v>
      </c>
      <c r="AN4528" t="s">
        <v>89</v>
      </c>
    </row>
    <row r="4529" spans="1:40" x14ac:dyDescent="0.2">
      <c r="A4529">
        <v>2017</v>
      </c>
      <c r="B4529" t="s">
        <v>283</v>
      </c>
      <c r="C4529" t="s">
        <v>284</v>
      </c>
      <c r="D4529" t="s">
        <v>42</v>
      </c>
      <c r="E4529" t="s">
        <v>43</v>
      </c>
      <c r="F4529" t="s">
        <v>44</v>
      </c>
      <c r="G4529" t="s">
        <v>79</v>
      </c>
      <c r="H4529" t="s">
        <v>80</v>
      </c>
      <c r="I4529" t="s">
        <v>81</v>
      </c>
      <c r="J4529" t="s">
        <v>48</v>
      </c>
      <c r="K4529" t="s">
        <v>49</v>
      </c>
      <c r="L4529">
        <v>6.8338000000000001</v>
      </c>
      <c r="O4529">
        <v>3.2709999999999999</v>
      </c>
      <c r="P4529">
        <v>13.726599999999999</v>
      </c>
      <c r="Q4529" t="s">
        <v>82</v>
      </c>
      <c r="R4529">
        <v>93.166200000000003</v>
      </c>
      <c r="U4529">
        <v>86.273399999999995</v>
      </c>
      <c r="V4529">
        <v>96.728999999999999</v>
      </c>
      <c r="W4529">
        <v>110</v>
      </c>
      <c r="X4529" t="s">
        <v>99</v>
      </c>
      <c r="Y4529" t="s">
        <v>52</v>
      </c>
      <c r="Z4529" t="s">
        <v>53</v>
      </c>
      <c r="AA4529" t="s">
        <v>120</v>
      </c>
      <c r="AB4529" t="s">
        <v>51</v>
      </c>
      <c r="AC4529" t="s">
        <v>285</v>
      </c>
      <c r="AD4529" t="s">
        <v>55</v>
      </c>
      <c r="AE4529" t="s">
        <v>56</v>
      </c>
      <c r="AF4529" t="s">
        <v>86</v>
      </c>
      <c r="AG4529">
        <v>107</v>
      </c>
      <c r="AH4529" t="s">
        <v>101</v>
      </c>
      <c r="AI4529" t="s">
        <v>59</v>
      </c>
      <c r="AJ4529" t="s">
        <v>60</v>
      </c>
      <c r="AK4529" t="s">
        <v>283</v>
      </c>
      <c r="AL4529" t="s">
        <v>122</v>
      </c>
      <c r="AM4529" t="s">
        <v>62</v>
      </c>
      <c r="AN4529" t="s">
        <v>63</v>
      </c>
    </row>
    <row r="4530" spans="1:40" x14ac:dyDescent="0.2">
      <c r="A4530">
        <v>2017</v>
      </c>
      <c r="B4530" t="s">
        <v>322</v>
      </c>
      <c r="C4530" t="s">
        <v>323</v>
      </c>
      <c r="D4530" t="s">
        <v>42</v>
      </c>
      <c r="E4530" t="s">
        <v>43</v>
      </c>
      <c r="F4530" t="s">
        <v>44</v>
      </c>
      <c r="G4530" t="s">
        <v>79</v>
      </c>
      <c r="H4530" t="s">
        <v>80</v>
      </c>
      <c r="I4530" t="s">
        <v>81</v>
      </c>
      <c r="J4530" t="s">
        <v>48</v>
      </c>
      <c r="K4530" t="s">
        <v>49</v>
      </c>
      <c r="L4530">
        <v>9.9343000000000004</v>
      </c>
      <c r="O4530">
        <v>3.6164000000000001</v>
      </c>
      <c r="P4530">
        <v>24.485600000000002</v>
      </c>
      <c r="Q4530" t="s">
        <v>82</v>
      </c>
      <c r="R4530">
        <v>90.065700000000007</v>
      </c>
      <c r="U4530">
        <v>75.514399999999995</v>
      </c>
      <c r="V4530">
        <v>96.383600000000001</v>
      </c>
      <c r="W4530">
        <v>50</v>
      </c>
      <c r="X4530" t="s">
        <v>51</v>
      </c>
      <c r="Y4530" t="s">
        <v>52</v>
      </c>
      <c r="Z4530" t="s">
        <v>51</v>
      </c>
      <c r="AA4530" t="s">
        <v>51</v>
      </c>
      <c r="AB4530" t="s">
        <v>71</v>
      </c>
      <c r="AC4530" t="s">
        <v>324</v>
      </c>
      <c r="AD4530" t="s">
        <v>55</v>
      </c>
      <c r="AE4530" t="s">
        <v>56</v>
      </c>
      <c r="AF4530" t="s">
        <v>86</v>
      </c>
      <c r="AG4530">
        <v>120</v>
      </c>
      <c r="AH4530" t="s">
        <v>58</v>
      </c>
      <c r="AI4530" t="s">
        <v>59</v>
      </c>
      <c r="AJ4530" t="s">
        <v>95</v>
      </c>
      <c r="AK4530" t="s">
        <v>322</v>
      </c>
      <c r="AL4530" t="s">
        <v>61</v>
      </c>
      <c r="AM4530" t="s">
        <v>62</v>
      </c>
      <c r="AN4530" t="s">
        <v>76</v>
      </c>
    </row>
    <row r="4531" spans="1:40" x14ac:dyDescent="0.2">
      <c r="A4531">
        <v>2017</v>
      </c>
      <c r="B4531" t="s">
        <v>164</v>
      </c>
      <c r="C4531" t="s">
        <v>165</v>
      </c>
      <c r="D4531" t="s">
        <v>42</v>
      </c>
      <c r="E4531" t="s">
        <v>43</v>
      </c>
      <c r="F4531" t="s">
        <v>44</v>
      </c>
      <c r="G4531" t="s">
        <v>128</v>
      </c>
      <c r="H4531" t="s">
        <v>129</v>
      </c>
      <c r="I4531" t="s">
        <v>81</v>
      </c>
      <c r="J4531" t="s">
        <v>48</v>
      </c>
      <c r="K4531" t="s">
        <v>49</v>
      </c>
      <c r="L4531">
        <v>47.438899999999997</v>
      </c>
      <c r="O4531">
        <v>27.6768</v>
      </c>
      <c r="P4531">
        <v>68.037199999999999</v>
      </c>
      <c r="Q4531" t="s">
        <v>130</v>
      </c>
      <c r="R4531">
        <v>52.561100000000003</v>
      </c>
      <c r="U4531">
        <v>31.962800000000001</v>
      </c>
      <c r="V4531">
        <v>72.3232</v>
      </c>
      <c r="W4531">
        <v>37</v>
      </c>
      <c r="X4531" t="s">
        <v>51</v>
      </c>
      <c r="Y4531" t="s">
        <v>51</v>
      </c>
      <c r="Z4531" t="s">
        <v>70</v>
      </c>
      <c r="AA4531" t="s">
        <v>51</v>
      </c>
      <c r="AB4531" t="s">
        <v>115</v>
      </c>
      <c r="AC4531" t="s">
        <v>167</v>
      </c>
      <c r="AD4531" t="s">
        <v>55</v>
      </c>
      <c r="AE4531" t="s">
        <v>56</v>
      </c>
      <c r="AF4531" t="s">
        <v>132</v>
      </c>
      <c r="AG4531">
        <v>44</v>
      </c>
      <c r="AH4531" t="s">
        <v>58</v>
      </c>
      <c r="AI4531" t="s">
        <v>102</v>
      </c>
      <c r="AJ4531" t="s">
        <v>75</v>
      </c>
      <c r="AK4531" t="s">
        <v>164</v>
      </c>
      <c r="AL4531" t="s">
        <v>61</v>
      </c>
      <c r="AM4531" t="s">
        <v>88</v>
      </c>
      <c r="AN4531" t="s">
        <v>117</v>
      </c>
    </row>
    <row r="4532" spans="1:40" x14ac:dyDescent="0.2">
      <c r="A4532">
        <v>2017</v>
      </c>
      <c r="B4532" t="s">
        <v>223</v>
      </c>
      <c r="C4532" t="s">
        <v>224</v>
      </c>
      <c r="D4532" t="s">
        <v>42</v>
      </c>
      <c r="E4532" t="s">
        <v>43</v>
      </c>
      <c r="F4532" t="s">
        <v>44</v>
      </c>
      <c r="G4532" t="s">
        <v>128</v>
      </c>
      <c r="H4532" t="s">
        <v>129</v>
      </c>
      <c r="I4532" t="s">
        <v>81</v>
      </c>
      <c r="J4532" t="s">
        <v>48</v>
      </c>
      <c r="K4532" t="s">
        <v>49</v>
      </c>
      <c r="L4532">
        <v>10.5807</v>
      </c>
      <c r="O4532">
        <v>8.0703999999999994</v>
      </c>
      <c r="P4532">
        <v>13.755000000000001</v>
      </c>
      <c r="Q4532" t="s">
        <v>130</v>
      </c>
      <c r="R4532">
        <v>89.419300000000007</v>
      </c>
      <c r="U4532">
        <v>86.245000000000005</v>
      </c>
      <c r="V4532">
        <v>91.929599999999994</v>
      </c>
      <c r="W4532">
        <v>833</v>
      </c>
      <c r="X4532" t="s">
        <v>99</v>
      </c>
      <c r="Y4532" t="s">
        <v>51</v>
      </c>
      <c r="Z4532" t="s">
        <v>51</v>
      </c>
      <c r="AA4532" t="s">
        <v>51</v>
      </c>
      <c r="AB4532" t="s">
        <v>51</v>
      </c>
      <c r="AD4532" t="s">
        <v>55</v>
      </c>
      <c r="AE4532" t="s">
        <v>56</v>
      </c>
      <c r="AF4532" t="s">
        <v>132</v>
      </c>
      <c r="AG4532" t="s">
        <v>225</v>
      </c>
      <c r="AH4532" t="s">
        <v>101</v>
      </c>
      <c r="AI4532" t="s">
        <v>102</v>
      </c>
      <c r="AJ4532" t="s">
        <v>95</v>
      </c>
      <c r="AK4532" t="s">
        <v>223</v>
      </c>
      <c r="AL4532" t="s">
        <v>61</v>
      </c>
      <c r="AM4532" t="s">
        <v>62</v>
      </c>
      <c r="AN4532" t="s">
        <v>63</v>
      </c>
    </row>
    <row r="4533" spans="1:40" x14ac:dyDescent="0.2">
      <c r="A4533">
        <v>2017</v>
      </c>
      <c r="B4533" t="s">
        <v>97</v>
      </c>
      <c r="C4533" t="s">
        <v>98</v>
      </c>
      <c r="D4533" t="s">
        <v>42</v>
      </c>
      <c r="E4533" t="s">
        <v>43</v>
      </c>
      <c r="F4533" t="s">
        <v>44</v>
      </c>
      <c r="G4533" t="s">
        <v>79</v>
      </c>
      <c r="H4533" t="s">
        <v>80</v>
      </c>
      <c r="I4533" t="s">
        <v>81</v>
      </c>
      <c r="J4533" t="s">
        <v>48</v>
      </c>
      <c r="K4533" t="s">
        <v>49</v>
      </c>
      <c r="L4533">
        <v>16.2788</v>
      </c>
      <c r="O4533">
        <v>11.635999999999999</v>
      </c>
      <c r="P4533">
        <v>22.3063</v>
      </c>
      <c r="Q4533" t="s">
        <v>82</v>
      </c>
      <c r="R4533">
        <v>83.721199999999996</v>
      </c>
      <c r="U4533">
        <v>77.693700000000007</v>
      </c>
      <c r="V4533">
        <v>88.364000000000004</v>
      </c>
      <c r="W4533">
        <v>255</v>
      </c>
      <c r="X4533" t="s">
        <v>156</v>
      </c>
      <c r="Y4533" t="s">
        <v>69</v>
      </c>
      <c r="Z4533" t="s">
        <v>51</v>
      </c>
      <c r="AA4533" t="s">
        <v>51</v>
      </c>
      <c r="AB4533" t="s">
        <v>71</v>
      </c>
      <c r="AC4533" t="s">
        <v>100</v>
      </c>
      <c r="AD4533" t="s">
        <v>55</v>
      </c>
      <c r="AE4533" t="s">
        <v>56</v>
      </c>
      <c r="AF4533" t="s">
        <v>86</v>
      </c>
      <c r="AG4533">
        <v>26</v>
      </c>
      <c r="AH4533" t="s">
        <v>158</v>
      </c>
      <c r="AI4533" t="s">
        <v>74</v>
      </c>
      <c r="AJ4533" t="s">
        <v>95</v>
      </c>
      <c r="AK4533" t="s">
        <v>97</v>
      </c>
      <c r="AL4533" t="s">
        <v>61</v>
      </c>
      <c r="AM4533" t="s">
        <v>88</v>
      </c>
      <c r="AN4533" t="s">
        <v>76</v>
      </c>
    </row>
    <row r="4534" spans="1:40" x14ac:dyDescent="0.2">
      <c r="A4534">
        <v>2017</v>
      </c>
      <c r="B4534" t="s">
        <v>313</v>
      </c>
      <c r="C4534" t="s">
        <v>314</v>
      </c>
      <c r="D4534" t="s">
        <v>42</v>
      </c>
      <c r="E4534" t="s">
        <v>43</v>
      </c>
      <c r="F4534" t="s">
        <v>44</v>
      </c>
      <c r="G4534" t="s">
        <v>140</v>
      </c>
      <c r="H4534" t="s">
        <v>141</v>
      </c>
      <c r="I4534" t="s">
        <v>81</v>
      </c>
      <c r="J4534" t="s">
        <v>48</v>
      </c>
      <c r="K4534" t="s">
        <v>49</v>
      </c>
      <c r="L4534">
        <v>12.008900000000001</v>
      </c>
      <c r="O4534">
        <v>3.1394000000000002</v>
      </c>
      <c r="P4534">
        <v>36.495399999999997</v>
      </c>
      <c r="Q4534" t="s">
        <v>142</v>
      </c>
      <c r="R4534">
        <v>87.991100000000003</v>
      </c>
      <c r="U4534">
        <v>63.504600000000003</v>
      </c>
      <c r="V4534">
        <v>96.860600000000005</v>
      </c>
      <c r="W4534">
        <v>33</v>
      </c>
      <c r="X4534" t="s">
        <v>51</v>
      </c>
      <c r="Y4534" t="s">
        <v>266</v>
      </c>
      <c r="Z4534" t="s">
        <v>70</v>
      </c>
      <c r="AA4534" t="s">
        <v>120</v>
      </c>
      <c r="AB4534" t="s">
        <v>51</v>
      </c>
      <c r="AC4534" t="s">
        <v>315</v>
      </c>
      <c r="AD4534" t="s">
        <v>55</v>
      </c>
      <c r="AE4534" t="s">
        <v>56</v>
      </c>
      <c r="AF4534" t="s">
        <v>144</v>
      </c>
      <c r="AG4534">
        <v>40</v>
      </c>
      <c r="AH4534" t="s">
        <v>58</v>
      </c>
      <c r="AI4534" t="s">
        <v>267</v>
      </c>
      <c r="AJ4534" t="s">
        <v>75</v>
      </c>
      <c r="AK4534" t="s">
        <v>313</v>
      </c>
      <c r="AL4534" t="s">
        <v>122</v>
      </c>
      <c r="AM4534" t="s">
        <v>88</v>
      </c>
      <c r="AN4534" t="s">
        <v>63</v>
      </c>
    </row>
    <row r="4535" spans="1:40" x14ac:dyDescent="0.2">
      <c r="A4535">
        <v>2017</v>
      </c>
      <c r="B4535" t="s">
        <v>169</v>
      </c>
      <c r="C4535" t="s">
        <v>170</v>
      </c>
      <c r="D4535" t="s">
        <v>42</v>
      </c>
      <c r="E4535" t="s">
        <v>43</v>
      </c>
      <c r="F4535" t="s">
        <v>44</v>
      </c>
      <c r="G4535" t="s">
        <v>79</v>
      </c>
      <c r="H4535" t="s">
        <v>80</v>
      </c>
      <c r="I4535" t="s">
        <v>81</v>
      </c>
      <c r="J4535" t="s">
        <v>48</v>
      </c>
      <c r="K4535" t="s">
        <v>49</v>
      </c>
      <c r="L4535">
        <v>30.761099999999999</v>
      </c>
      <c r="O4535">
        <v>24.980499999999999</v>
      </c>
      <c r="P4535">
        <v>37.215800000000002</v>
      </c>
      <c r="Q4535" t="s">
        <v>82</v>
      </c>
      <c r="R4535">
        <v>69.238900000000001</v>
      </c>
      <c r="U4535">
        <v>62.784199999999998</v>
      </c>
      <c r="V4535">
        <v>75.019499999999994</v>
      </c>
      <c r="W4535">
        <v>392</v>
      </c>
      <c r="X4535" t="s">
        <v>51</v>
      </c>
      <c r="Y4535" t="s">
        <v>51</v>
      </c>
      <c r="Z4535" t="s">
        <v>83</v>
      </c>
      <c r="AA4535" t="s">
        <v>135</v>
      </c>
      <c r="AB4535" t="s">
        <v>51</v>
      </c>
      <c r="AC4535" t="s">
        <v>171</v>
      </c>
      <c r="AD4535" t="s">
        <v>55</v>
      </c>
      <c r="AE4535" t="s">
        <v>56</v>
      </c>
      <c r="AF4535" t="s">
        <v>86</v>
      </c>
      <c r="AG4535">
        <v>24</v>
      </c>
      <c r="AH4535" t="s">
        <v>58</v>
      </c>
      <c r="AI4535" t="s">
        <v>102</v>
      </c>
      <c r="AJ4535" t="s">
        <v>87</v>
      </c>
      <c r="AK4535" t="s">
        <v>169</v>
      </c>
      <c r="AL4535" t="s">
        <v>137</v>
      </c>
      <c r="AM4535" t="s">
        <v>88</v>
      </c>
      <c r="AN4535" t="s">
        <v>63</v>
      </c>
    </row>
    <row r="4536" spans="1:40" x14ac:dyDescent="0.2">
      <c r="A4536">
        <v>2017</v>
      </c>
      <c r="B4536" t="s">
        <v>40</v>
      </c>
      <c r="C4536" t="s">
        <v>41</v>
      </c>
      <c r="D4536" t="s">
        <v>42</v>
      </c>
      <c r="E4536" t="s">
        <v>43</v>
      </c>
      <c r="F4536" t="s">
        <v>44</v>
      </c>
      <c r="G4536" t="s">
        <v>79</v>
      </c>
      <c r="H4536" t="s">
        <v>80</v>
      </c>
      <c r="I4536" t="s">
        <v>81</v>
      </c>
      <c r="J4536" t="s">
        <v>48</v>
      </c>
      <c r="K4536" t="s">
        <v>49</v>
      </c>
      <c r="L4536">
        <v>19.3919</v>
      </c>
      <c r="O4536">
        <v>12.224600000000001</v>
      </c>
      <c r="P4536">
        <v>29.355899999999998</v>
      </c>
      <c r="Q4536" t="s">
        <v>82</v>
      </c>
      <c r="R4536">
        <v>80.608099999999993</v>
      </c>
      <c r="U4536">
        <v>70.644099999999995</v>
      </c>
      <c r="V4536">
        <v>87.775400000000005</v>
      </c>
      <c r="W4536">
        <v>123</v>
      </c>
      <c r="X4536" t="s">
        <v>156</v>
      </c>
      <c r="Y4536" t="s">
        <v>52</v>
      </c>
      <c r="Z4536" t="s">
        <v>105</v>
      </c>
      <c r="AA4536" t="s">
        <v>51</v>
      </c>
      <c r="AB4536" t="s">
        <v>51</v>
      </c>
      <c r="AC4536" t="s">
        <v>54</v>
      </c>
      <c r="AD4536" t="s">
        <v>55</v>
      </c>
      <c r="AE4536" t="s">
        <v>56</v>
      </c>
      <c r="AF4536" t="s">
        <v>86</v>
      </c>
      <c r="AG4536">
        <v>117</v>
      </c>
      <c r="AH4536" t="s">
        <v>158</v>
      </c>
      <c r="AI4536" t="s">
        <v>59</v>
      </c>
      <c r="AJ4536" t="s">
        <v>108</v>
      </c>
      <c r="AK4536" t="s">
        <v>40</v>
      </c>
      <c r="AL4536" t="s">
        <v>61</v>
      </c>
      <c r="AM4536" t="s">
        <v>62</v>
      </c>
      <c r="AN4536" t="s">
        <v>63</v>
      </c>
    </row>
    <row r="4537" spans="1:40" x14ac:dyDescent="0.2">
      <c r="A4537">
        <v>2017</v>
      </c>
      <c r="B4537" t="s">
        <v>313</v>
      </c>
      <c r="C4537" t="s">
        <v>314</v>
      </c>
      <c r="D4537" t="s">
        <v>42</v>
      </c>
      <c r="E4537" t="s">
        <v>43</v>
      </c>
      <c r="F4537" t="s">
        <v>44</v>
      </c>
      <c r="G4537" t="s">
        <v>79</v>
      </c>
      <c r="H4537" t="s">
        <v>80</v>
      </c>
      <c r="I4537" t="s">
        <v>81</v>
      </c>
      <c r="J4537" t="s">
        <v>48</v>
      </c>
      <c r="K4537" t="s">
        <v>49</v>
      </c>
      <c r="L4537">
        <v>8.6227</v>
      </c>
      <c r="O4537">
        <v>3.5059999999999998</v>
      </c>
      <c r="P4537">
        <v>19.6831</v>
      </c>
      <c r="Q4537" t="s">
        <v>82</v>
      </c>
      <c r="R4537">
        <v>91.377300000000005</v>
      </c>
      <c r="U4537">
        <v>80.316900000000004</v>
      </c>
      <c r="V4537">
        <v>96.494</v>
      </c>
      <c r="W4537">
        <v>49</v>
      </c>
      <c r="X4537" t="s">
        <v>156</v>
      </c>
      <c r="Y4537" t="s">
        <v>69</v>
      </c>
      <c r="Z4537" t="s">
        <v>105</v>
      </c>
      <c r="AA4537" t="s">
        <v>51</v>
      </c>
      <c r="AB4537" t="s">
        <v>71</v>
      </c>
      <c r="AC4537" t="s">
        <v>315</v>
      </c>
      <c r="AD4537" t="s">
        <v>55</v>
      </c>
      <c r="AE4537" t="s">
        <v>56</v>
      </c>
      <c r="AF4537" t="s">
        <v>86</v>
      </c>
      <c r="AG4537">
        <v>40</v>
      </c>
      <c r="AH4537" t="s">
        <v>158</v>
      </c>
      <c r="AI4537" t="s">
        <v>74</v>
      </c>
      <c r="AJ4537" t="s">
        <v>108</v>
      </c>
      <c r="AK4537" t="s">
        <v>313</v>
      </c>
      <c r="AL4537" t="s">
        <v>61</v>
      </c>
      <c r="AM4537" t="s">
        <v>88</v>
      </c>
      <c r="AN4537" t="s">
        <v>76</v>
      </c>
    </row>
    <row r="4538" spans="1:40" x14ac:dyDescent="0.2">
      <c r="A4538">
        <v>2017</v>
      </c>
      <c r="B4538" t="s">
        <v>289</v>
      </c>
      <c r="C4538" t="s">
        <v>290</v>
      </c>
      <c r="D4538" t="s">
        <v>42</v>
      </c>
      <c r="E4538" t="s">
        <v>43</v>
      </c>
      <c r="F4538" t="s">
        <v>44</v>
      </c>
      <c r="G4538" t="s">
        <v>45</v>
      </c>
      <c r="H4538" t="s">
        <v>46</v>
      </c>
      <c r="I4538" t="s">
        <v>47</v>
      </c>
      <c r="J4538" t="s">
        <v>48</v>
      </c>
      <c r="K4538" t="s">
        <v>49</v>
      </c>
      <c r="L4538">
        <v>66.589100000000002</v>
      </c>
      <c r="O4538">
        <v>50.773899999999998</v>
      </c>
      <c r="P4538">
        <v>79.386099999999999</v>
      </c>
      <c r="Q4538" t="s">
        <v>50</v>
      </c>
      <c r="R4538">
        <v>33.410899999999998</v>
      </c>
      <c r="U4538">
        <v>20.613900000000001</v>
      </c>
      <c r="V4538">
        <v>49.226100000000002</v>
      </c>
      <c r="W4538">
        <v>36</v>
      </c>
      <c r="X4538" t="s">
        <v>156</v>
      </c>
      <c r="Y4538" t="s">
        <v>51</v>
      </c>
      <c r="Z4538" t="s">
        <v>51</v>
      </c>
      <c r="AA4538" t="s">
        <v>135</v>
      </c>
      <c r="AB4538" t="s">
        <v>51</v>
      </c>
      <c r="AC4538" t="s">
        <v>291</v>
      </c>
      <c r="AD4538" t="s">
        <v>55</v>
      </c>
      <c r="AE4538" t="s">
        <v>56</v>
      </c>
      <c r="AF4538" t="s">
        <v>57</v>
      </c>
      <c r="AG4538">
        <v>115</v>
      </c>
      <c r="AH4538" t="s">
        <v>158</v>
      </c>
      <c r="AI4538" t="s">
        <v>102</v>
      </c>
      <c r="AJ4538" t="s">
        <v>95</v>
      </c>
      <c r="AK4538" t="s">
        <v>289</v>
      </c>
      <c r="AL4538" t="s">
        <v>137</v>
      </c>
      <c r="AM4538" t="s">
        <v>62</v>
      </c>
      <c r="AN4538" t="s">
        <v>63</v>
      </c>
    </row>
    <row r="4539" spans="1:40" x14ac:dyDescent="0.2">
      <c r="A4539">
        <v>2017</v>
      </c>
      <c r="B4539" t="s">
        <v>254</v>
      </c>
      <c r="C4539" t="s">
        <v>255</v>
      </c>
      <c r="D4539" t="s">
        <v>42</v>
      </c>
      <c r="E4539" t="s">
        <v>43</v>
      </c>
      <c r="F4539" t="s">
        <v>44</v>
      </c>
      <c r="G4539" t="s">
        <v>79</v>
      </c>
      <c r="H4539" t="s">
        <v>80</v>
      </c>
      <c r="I4539" t="s">
        <v>81</v>
      </c>
      <c r="J4539" t="s">
        <v>48</v>
      </c>
      <c r="K4539" t="s">
        <v>49</v>
      </c>
      <c r="L4539">
        <v>59.153399999999998</v>
      </c>
      <c r="O4539">
        <v>54.121299999999998</v>
      </c>
      <c r="P4539">
        <v>64.000699999999995</v>
      </c>
      <c r="Q4539" t="s">
        <v>82</v>
      </c>
      <c r="R4539">
        <v>40.846600000000002</v>
      </c>
      <c r="U4539">
        <v>35.999299999999998</v>
      </c>
      <c r="V4539">
        <v>45.878700000000002</v>
      </c>
      <c r="W4539">
        <v>432</v>
      </c>
      <c r="X4539" t="s">
        <v>156</v>
      </c>
      <c r="Y4539" t="s">
        <v>69</v>
      </c>
      <c r="Z4539" t="s">
        <v>51</v>
      </c>
      <c r="AA4539" t="s">
        <v>106</v>
      </c>
      <c r="AB4539" t="s">
        <v>51</v>
      </c>
      <c r="AD4539" t="s">
        <v>55</v>
      </c>
      <c r="AE4539" t="s">
        <v>56</v>
      </c>
      <c r="AF4539" t="s">
        <v>86</v>
      </c>
      <c r="AG4539">
        <v>59</v>
      </c>
      <c r="AH4539" t="s">
        <v>158</v>
      </c>
      <c r="AI4539" t="s">
        <v>74</v>
      </c>
      <c r="AJ4539" t="s">
        <v>95</v>
      </c>
      <c r="AK4539" t="s">
        <v>254</v>
      </c>
      <c r="AL4539" t="s">
        <v>109</v>
      </c>
      <c r="AM4539" t="s">
        <v>256</v>
      </c>
      <c r="AN4539" t="s">
        <v>63</v>
      </c>
    </row>
    <row r="4540" spans="1:40" x14ac:dyDescent="0.2">
      <c r="A4540">
        <v>2017</v>
      </c>
      <c r="B4540" t="s">
        <v>145</v>
      </c>
      <c r="C4540" t="s">
        <v>146</v>
      </c>
      <c r="D4540" t="s">
        <v>42</v>
      </c>
      <c r="E4540" t="s">
        <v>43</v>
      </c>
      <c r="F4540" t="s">
        <v>44</v>
      </c>
      <c r="G4540" t="s">
        <v>140</v>
      </c>
      <c r="H4540" t="s">
        <v>141</v>
      </c>
      <c r="I4540" t="s">
        <v>81</v>
      </c>
      <c r="J4540" t="s">
        <v>48</v>
      </c>
      <c r="K4540" t="s">
        <v>49</v>
      </c>
      <c r="L4540">
        <v>2.95</v>
      </c>
      <c r="O4540">
        <v>1.121</v>
      </c>
      <c r="P4540">
        <v>7.5355999999999996</v>
      </c>
      <c r="Q4540" t="s">
        <v>142</v>
      </c>
      <c r="R4540">
        <v>97.05</v>
      </c>
      <c r="U4540">
        <v>92.464399999999998</v>
      </c>
      <c r="V4540">
        <v>98.879000000000005</v>
      </c>
      <c r="W4540">
        <v>165</v>
      </c>
      <c r="X4540" t="s">
        <v>156</v>
      </c>
      <c r="Y4540" t="s">
        <v>51</v>
      </c>
      <c r="Z4540" t="s">
        <v>70</v>
      </c>
      <c r="AA4540" t="s">
        <v>120</v>
      </c>
      <c r="AB4540" t="s">
        <v>51</v>
      </c>
      <c r="AC4540" t="s">
        <v>147</v>
      </c>
      <c r="AD4540" t="s">
        <v>55</v>
      </c>
      <c r="AE4540" t="s">
        <v>56</v>
      </c>
      <c r="AF4540" t="s">
        <v>144</v>
      </c>
      <c r="AG4540">
        <v>5</v>
      </c>
      <c r="AH4540" t="s">
        <v>158</v>
      </c>
      <c r="AI4540" t="s">
        <v>102</v>
      </c>
      <c r="AJ4540" t="s">
        <v>75</v>
      </c>
      <c r="AK4540" t="s">
        <v>145</v>
      </c>
      <c r="AL4540" t="s">
        <v>122</v>
      </c>
      <c r="AM4540" t="s">
        <v>88</v>
      </c>
      <c r="AN4540" t="s">
        <v>63</v>
      </c>
    </row>
    <row r="4541" spans="1:40" x14ac:dyDescent="0.2">
      <c r="A4541">
        <v>2017</v>
      </c>
      <c r="B4541" t="s">
        <v>164</v>
      </c>
      <c r="C4541" t="s">
        <v>165</v>
      </c>
      <c r="D4541" t="s">
        <v>42</v>
      </c>
      <c r="E4541" t="s">
        <v>43</v>
      </c>
      <c r="F4541" t="s">
        <v>44</v>
      </c>
      <c r="G4541" t="s">
        <v>128</v>
      </c>
      <c r="H4541" t="s">
        <v>129</v>
      </c>
      <c r="I4541" t="s">
        <v>81</v>
      </c>
      <c r="J4541" t="s">
        <v>48</v>
      </c>
      <c r="K4541" t="s">
        <v>49</v>
      </c>
      <c r="L4541">
        <v>5.7504999999999997</v>
      </c>
      <c r="O4541">
        <v>4.1322000000000001</v>
      </c>
      <c r="P4541">
        <v>7.9500999999999999</v>
      </c>
      <c r="Q4541" t="s">
        <v>130</v>
      </c>
      <c r="R4541">
        <v>94.249499999999998</v>
      </c>
      <c r="U4541">
        <v>92.049899999999994</v>
      </c>
      <c r="V4541">
        <v>95.867800000000003</v>
      </c>
      <c r="W4541">
        <v>281</v>
      </c>
      <c r="X4541" t="s">
        <v>99</v>
      </c>
      <c r="Y4541" t="s">
        <v>69</v>
      </c>
      <c r="Z4541" t="s">
        <v>51</v>
      </c>
      <c r="AA4541" t="s">
        <v>51</v>
      </c>
      <c r="AB4541" t="s">
        <v>71</v>
      </c>
      <c r="AC4541" t="s">
        <v>167</v>
      </c>
      <c r="AD4541" t="s">
        <v>55</v>
      </c>
      <c r="AE4541" t="s">
        <v>56</v>
      </c>
      <c r="AF4541" t="s">
        <v>132</v>
      </c>
      <c r="AG4541">
        <v>44</v>
      </c>
      <c r="AH4541" t="s">
        <v>101</v>
      </c>
      <c r="AI4541" t="s">
        <v>74</v>
      </c>
      <c r="AJ4541" t="s">
        <v>95</v>
      </c>
      <c r="AK4541" t="s">
        <v>164</v>
      </c>
      <c r="AL4541" t="s">
        <v>61</v>
      </c>
      <c r="AM4541" t="s">
        <v>88</v>
      </c>
      <c r="AN4541" t="s">
        <v>76</v>
      </c>
    </row>
    <row r="4542" spans="1:40" x14ac:dyDescent="0.2">
      <c r="A4542">
        <v>2017</v>
      </c>
      <c r="B4542" t="s">
        <v>103</v>
      </c>
      <c r="C4542" t="s">
        <v>104</v>
      </c>
      <c r="D4542" t="s">
        <v>42</v>
      </c>
      <c r="E4542" t="s">
        <v>43</v>
      </c>
      <c r="F4542" t="s">
        <v>44</v>
      </c>
      <c r="G4542" t="s">
        <v>79</v>
      </c>
      <c r="H4542" t="s">
        <v>80</v>
      </c>
      <c r="I4542" t="s">
        <v>81</v>
      </c>
      <c r="J4542" t="s">
        <v>48</v>
      </c>
      <c r="K4542" t="s">
        <v>49</v>
      </c>
      <c r="L4542">
        <v>44.169699999999999</v>
      </c>
      <c r="O4542">
        <v>33.275399999999998</v>
      </c>
      <c r="P4542">
        <v>55.655700000000003</v>
      </c>
      <c r="Q4542" t="s">
        <v>82</v>
      </c>
      <c r="R4542">
        <v>55.830300000000001</v>
      </c>
      <c r="U4542">
        <v>44.344299999999997</v>
      </c>
      <c r="V4542">
        <v>66.724599999999995</v>
      </c>
      <c r="W4542">
        <v>135</v>
      </c>
      <c r="X4542" t="s">
        <v>51</v>
      </c>
      <c r="Y4542" t="s">
        <v>51</v>
      </c>
      <c r="Z4542" t="s">
        <v>83</v>
      </c>
      <c r="AA4542" t="s">
        <v>106</v>
      </c>
      <c r="AB4542" t="s">
        <v>51</v>
      </c>
      <c r="AC4542" t="s">
        <v>107</v>
      </c>
      <c r="AD4542" t="s">
        <v>55</v>
      </c>
      <c r="AE4542" t="s">
        <v>56</v>
      </c>
      <c r="AF4542" t="s">
        <v>86</v>
      </c>
      <c r="AG4542">
        <v>35</v>
      </c>
      <c r="AH4542" t="s">
        <v>58</v>
      </c>
      <c r="AI4542" t="s">
        <v>102</v>
      </c>
      <c r="AJ4542" t="s">
        <v>87</v>
      </c>
      <c r="AK4542" t="s">
        <v>103</v>
      </c>
      <c r="AL4542" t="s">
        <v>109</v>
      </c>
      <c r="AM4542" t="s">
        <v>88</v>
      </c>
      <c r="AN4542" t="s">
        <v>63</v>
      </c>
    </row>
    <row r="4543" spans="1:40" x14ac:dyDescent="0.2">
      <c r="A4543">
        <v>2017</v>
      </c>
      <c r="B4543" t="s">
        <v>133</v>
      </c>
      <c r="C4543" t="s">
        <v>134</v>
      </c>
      <c r="D4543" t="s">
        <v>42</v>
      </c>
      <c r="E4543" t="s">
        <v>43</v>
      </c>
      <c r="F4543" t="s">
        <v>44</v>
      </c>
      <c r="G4543" t="s">
        <v>140</v>
      </c>
      <c r="H4543" t="s">
        <v>141</v>
      </c>
      <c r="I4543" t="s">
        <v>81</v>
      </c>
      <c r="J4543" t="s">
        <v>48</v>
      </c>
      <c r="K4543" t="s">
        <v>49</v>
      </c>
      <c r="L4543">
        <v>3.9864999999999999</v>
      </c>
      <c r="O4543">
        <v>1.0933999999999999</v>
      </c>
      <c r="P4543">
        <v>13.489699999999999</v>
      </c>
      <c r="Q4543" t="s">
        <v>142</v>
      </c>
      <c r="R4543">
        <v>96.013499999999993</v>
      </c>
      <c r="U4543">
        <v>86.510300000000001</v>
      </c>
      <c r="V4543">
        <v>98.906599999999997</v>
      </c>
      <c r="W4543">
        <v>51</v>
      </c>
      <c r="X4543" t="s">
        <v>51</v>
      </c>
      <c r="Y4543" t="s">
        <v>92</v>
      </c>
      <c r="Z4543" t="s">
        <v>70</v>
      </c>
      <c r="AA4543" t="s">
        <v>51</v>
      </c>
      <c r="AB4543" t="s">
        <v>71</v>
      </c>
      <c r="AC4543" t="s">
        <v>136</v>
      </c>
      <c r="AD4543" t="s">
        <v>55</v>
      </c>
      <c r="AE4543" t="s">
        <v>56</v>
      </c>
      <c r="AF4543" t="s">
        <v>144</v>
      </c>
      <c r="AG4543">
        <v>104</v>
      </c>
      <c r="AH4543" t="s">
        <v>58</v>
      </c>
      <c r="AI4543" t="s">
        <v>94</v>
      </c>
      <c r="AJ4543" t="s">
        <v>75</v>
      </c>
      <c r="AK4543" t="s">
        <v>133</v>
      </c>
      <c r="AL4543" t="s">
        <v>61</v>
      </c>
      <c r="AM4543" t="s">
        <v>62</v>
      </c>
      <c r="AN4543" t="s">
        <v>76</v>
      </c>
    </row>
    <row r="4544" spans="1:40" x14ac:dyDescent="0.2">
      <c r="A4544">
        <v>2017</v>
      </c>
      <c r="B4544" t="s">
        <v>154</v>
      </c>
      <c r="C4544" t="s">
        <v>155</v>
      </c>
      <c r="D4544" t="s">
        <v>42</v>
      </c>
      <c r="E4544" t="s">
        <v>43</v>
      </c>
      <c r="F4544" t="s">
        <v>44</v>
      </c>
      <c r="G4544" t="s">
        <v>45</v>
      </c>
      <c r="H4544" t="s">
        <v>46</v>
      </c>
      <c r="I4544" t="s">
        <v>47</v>
      </c>
      <c r="J4544" t="s">
        <v>48</v>
      </c>
      <c r="K4544" t="s">
        <v>49</v>
      </c>
      <c r="L4544">
        <v>24.525200000000002</v>
      </c>
      <c r="O4544">
        <v>17.210100000000001</v>
      </c>
      <c r="P4544">
        <v>33.6845</v>
      </c>
      <c r="Q4544" t="s">
        <v>50</v>
      </c>
      <c r="R4544">
        <v>75.474800000000002</v>
      </c>
      <c r="U4544">
        <v>66.3155</v>
      </c>
      <c r="V4544">
        <v>82.789900000000003</v>
      </c>
      <c r="W4544">
        <v>165</v>
      </c>
      <c r="X4544" t="s">
        <v>51</v>
      </c>
      <c r="Y4544" t="s">
        <v>52</v>
      </c>
      <c r="Z4544" t="s">
        <v>51</v>
      </c>
      <c r="AA4544" t="s">
        <v>51</v>
      </c>
      <c r="AB4544" t="s">
        <v>71</v>
      </c>
      <c r="AC4544" t="s">
        <v>157</v>
      </c>
      <c r="AD4544" t="s">
        <v>55</v>
      </c>
      <c r="AE4544" t="s">
        <v>56</v>
      </c>
      <c r="AF4544" t="s">
        <v>57</v>
      </c>
      <c r="AG4544">
        <v>45</v>
      </c>
      <c r="AH4544" t="s">
        <v>58</v>
      </c>
      <c r="AI4544" t="s">
        <v>59</v>
      </c>
      <c r="AJ4544" t="s">
        <v>95</v>
      </c>
      <c r="AK4544" t="s">
        <v>154</v>
      </c>
      <c r="AL4544" t="s">
        <v>61</v>
      </c>
      <c r="AM4544" t="s">
        <v>88</v>
      </c>
      <c r="AN4544" t="s">
        <v>76</v>
      </c>
    </row>
    <row r="4545" spans="1:40" x14ac:dyDescent="0.2">
      <c r="A4545">
        <v>2017</v>
      </c>
      <c r="B4545" t="s">
        <v>77</v>
      </c>
      <c r="C4545" t="s">
        <v>78</v>
      </c>
      <c r="D4545" t="s">
        <v>42</v>
      </c>
      <c r="E4545" t="s">
        <v>43</v>
      </c>
      <c r="F4545" t="s">
        <v>44</v>
      </c>
      <c r="G4545" t="s">
        <v>79</v>
      </c>
      <c r="H4545" t="s">
        <v>80</v>
      </c>
      <c r="I4545" t="s">
        <v>81</v>
      </c>
      <c r="J4545" t="s">
        <v>48</v>
      </c>
      <c r="K4545" t="s">
        <v>49</v>
      </c>
      <c r="L4545">
        <v>9.2922999999999991</v>
      </c>
      <c r="O4545">
        <v>4.4832999999999998</v>
      </c>
      <c r="P4545">
        <v>18.2729</v>
      </c>
      <c r="Q4545" t="s">
        <v>82</v>
      </c>
      <c r="R4545">
        <v>90.707700000000003</v>
      </c>
      <c r="U4545">
        <v>81.727099999999993</v>
      </c>
      <c r="V4545">
        <v>95.5167</v>
      </c>
      <c r="W4545">
        <v>84</v>
      </c>
      <c r="X4545" t="s">
        <v>99</v>
      </c>
      <c r="Y4545" t="s">
        <v>166</v>
      </c>
      <c r="Z4545" t="s">
        <v>51</v>
      </c>
      <c r="AA4545" t="s">
        <v>51</v>
      </c>
      <c r="AB4545" t="s">
        <v>71</v>
      </c>
      <c r="AC4545" t="s">
        <v>85</v>
      </c>
      <c r="AD4545" t="s">
        <v>55</v>
      </c>
      <c r="AE4545" t="s">
        <v>56</v>
      </c>
      <c r="AF4545" t="s">
        <v>86</v>
      </c>
      <c r="AG4545">
        <v>33</v>
      </c>
      <c r="AH4545" t="s">
        <v>101</v>
      </c>
      <c r="AI4545" t="s">
        <v>168</v>
      </c>
      <c r="AJ4545" t="s">
        <v>95</v>
      </c>
      <c r="AK4545" t="s">
        <v>77</v>
      </c>
      <c r="AL4545" t="s">
        <v>61</v>
      </c>
      <c r="AM4545" t="s">
        <v>88</v>
      </c>
      <c r="AN4545" t="s">
        <v>76</v>
      </c>
    </row>
    <row r="4546" spans="1:40" x14ac:dyDescent="0.2">
      <c r="A4546">
        <v>2017</v>
      </c>
      <c r="B4546" t="s">
        <v>178</v>
      </c>
      <c r="C4546" t="s">
        <v>179</v>
      </c>
      <c r="D4546" t="s">
        <v>42</v>
      </c>
      <c r="E4546" t="s">
        <v>43</v>
      </c>
      <c r="F4546" t="s">
        <v>44</v>
      </c>
      <c r="G4546" t="s">
        <v>66</v>
      </c>
      <c r="H4546" t="s">
        <v>66</v>
      </c>
      <c r="I4546" t="s">
        <v>67</v>
      </c>
      <c r="J4546" t="s">
        <v>48</v>
      </c>
      <c r="K4546" t="s">
        <v>49</v>
      </c>
      <c r="L4546">
        <v>2.0301</v>
      </c>
      <c r="O4546">
        <v>0.48699999999999999</v>
      </c>
      <c r="P4546">
        <v>8.0664999999999996</v>
      </c>
      <c r="Q4546" t="s">
        <v>68</v>
      </c>
      <c r="R4546">
        <v>97.969899999999996</v>
      </c>
      <c r="U4546">
        <v>91.933499999999995</v>
      </c>
      <c r="V4546">
        <v>99.513000000000005</v>
      </c>
      <c r="W4546">
        <v>94</v>
      </c>
      <c r="X4546" t="s">
        <v>51</v>
      </c>
      <c r="Y4546" t="s">
        <v>52</v>
      </c>
      <c r="Z4546" t="s">
        <v>83</v>
      </c>
      <c r="AA4546" t="s">
        <v>120</v>
      </c>
      <c r="AB4546" t="s">
        <v>51</v>
      </c>
      <c r="AC4546" t="s">
        <v>180</v>
      </c>
      <c r="AD4546" t="s">
        <v>55</v>
      </c>
      <c r="AE4546" t="s">
        <v>56</v>
      </c>
      <c r="AF4546" t="s">
        <v>73</v>
      </c>
      <c r="AG4546">
        <v>114</v>
      </c>
      <c r="AH4546" t="s">
        <v>58</v>
      </c>
      <c r="AI4546" t="s">
        <v>59</v>
      </c>
      <c r="AJ4546" t="s">
        <v>87</v>
      </c>
      <c r="AK4546" t="s">
        <v>178</v>
      </c>
      <c r="AL4546" t="s">
        <v>122</v>
      </c>
      <c r="AM4546" t="s">
        <v>62</v>
      </c>
      <c r="AN4546" t="s">
        <v>63</v>
      </c>
    </row>
    <row r="4547" spans="1:40" x14ac:dyDescent="0.2">
      <c r="A4547">
        <v>2017</v>
      </c>
      <c r="B4547" t="s">
        <v>260</v>
      </c>
      <c r="C4547" t="s">
        <v>261</v>
      </c>
      <c r="D4547" t="s">
        <v>42</v>
      </c>
      <c r="E4547" t="s">
        <v>43</v>
      </c>
      <c r="F4547" t="s">
        <v>44</v>
      </c>
      <c r="G4547" t="s">
        <v>79</v>
      </c>
      <c r="H4547" t="s">
        <v>80</v>
      </c>
      <c r="I4547" t="s">
        <v>81</v>
      </c>
      <c r="J4547" t="s">
        <v>48</v>
      </c>
      <c r="K4547" t="s">
        <v>49</v>
      </c>
      <c r="L4547">
        <v>10.989599999999999</v>
      </c>
      <c r="O4547">
        <v>7.7523</v>
      </c>
      <c r="P4547">
        <v>15.3538</v>
      </c>
      <c r="Q4547" t="s">
        <v>82</v>
      </c>
      <c r="R4547">
        <v>89.010400000000004</v>
      </c>
      <c r="U4547">
        <v>84.646199999999993</v>
      </c>
      <c r="V4547">
        <v>92.247699999999995</v>
      </c>
      <c r="W4547">
        <v>297</v>
      </c>
      <c r="X4547" t="s">
        <v>51</v>
      </c>
      <c r="Y4547" t="s">
        <v>51</v>
      </c>
      <c r="Z4547" t="s">
        <v>105</v>
      </c>
      <c r="AA4547" t="s">
        <v>120</v>
      </c>
      <c r="AB4547" t="s">
        <v>51</v>
      </c>
      <c r="AC4547" t="s">
        <v>262</v>
      </c>
      <c r="AD4547" t="s">
        <v>55</v>
      </c>
      <c r="AE4547" t="s">
        <v>56</v>
      </c>
      <c r="AF4547" t="s">
        <v>86</v>
      </c>
      <c r="AG4547">
        <v>31</v>
      </c>
      <c r="AH4547" t="s">
        <v>58</v>
      </c>
      <c r="AI4547" t="s">
        <v>102</v>
      </c>
      <c r="AJ4547" t="s">
        <v>108</v>
      </c>
      <c r="AK4547" t="s">
        <v>260</v>
      </c>
      <c r="AL4547" t="s">
        <v>122</v>
      </c>
      <c r="AM4547" t="s">
        <v>88</v>
      </c>
      <c r="AN4547" t="s">
        <v>63</v>
      </c>
    </row>
    <row r="4548" spans="1:40" x14ac:dyDescent="0.2">
      <c r="A4548">
        <v>2017</v>
      </c>
      <c r="B4548" t="s">
        <v>235</v>
      </c>
      <c r="C4548" t="s">
        <v>236</v>
      </c>
      <c r="D4548" t="s">
        <v>42</v>
      </c>
      <c r="E4548" t="s">
        <v>43</v>
      </c>
      <c r="F4548" t="s">
        <v>44</v>
      </c>
      <c r="G4548" t="s">
        <v>45</v>
      </c>
      <c r="H4548" t="s">
        <v>46</v>
      </c>
      <c r="I4548" t="s">
        <v>47</v>
      </c>
      <c r="J4548" t="s">
        <v>48</v>
      </c>
      <c r="K4548" t="s">
        <v>49</v>
      </c>
      <c r="L4548">
        <v>56.147100000000002</v>
      </c>
      <c r="O4548">
        <v>47.750999999999998</v>
      </c>
      <c r="P4548">
        <v>64.205500000000001</v>
      </c>
      <c r="Q4548" t="s">
        <v>50</v>
      </c>
      <c r="R4548">
        <v>43.852899999999998</v>
      </c>
      <c r="U4548">
        <v>35.794499999999999</v>
      </c>
      <c r="V4548">
        <v>52.249000000000002</v>
      </c>
      <c r="W4548">
        <v>176</v>
      </c>
      <c r="X4548" t="s">
        <v>51</v>
      </c>
      <c r="Y4548" t="s">
        <v>92</v>
      </c>
      <c r="Z4548" t="s">
        <v>51</v>
      </c>
      <c r="AA4548" t="s">
        <v>51</v>
      </c>
      <c r="AB4548" t="s">
        <v>115</v>
      </c>
      <c r="AC4548" t="s">
        <v>238</v>
      </c>
      <c r="AD4548" t="s">
        <v>55</v>
      </c>
      <c r="AE4548" t="s">
        <v>56</v>
      </c>
      <c r="AF4548" t="s">
        <v>57</v>
      </c>
      <c r="AG4548">
        <v>12</v>
      </c>
      <c r="AH4548" t="s">
        <v>58</v>
      </c>
      <c r="AI4548" t="s">
        <v>94</v>
      </c>
      <c r="AJ4548" t="s">
        <v>95</v>
      </c>
      <c r="AK4548" t="s">
        <v>235</v>
      </c>
      <c r="AL4548" t="s">
        <v>61</v>
      </c>
      <c r="AM4548" t="s">
        <v>88</v>
      </c>
      <c r="AN4548" t="s">
        <v>117</v>
      </c>
    </row>
    <row r="4549" spans="1:40" x14ac:dyDescent="0.2">
      <c r="A4549">
        <v>2017</v>
      </c>
      <c r="B4549" t="s">
        <v>263</v>
      </c>
      <c r="C4549" t="s">
        <v>264</v>
      </c>
      <c r="D4549" t="s">
        <v>42</v>
      </c>
      <c r="E4549" t="s">
        <v>43</v>
      </c>
      <c r="F4549" t="s">
        <v>44</v>
      </c>
      <c r="G4549" t="s">
        <v>79</v>
      </c>
      <c r="H4549" t="s">
        <v>80</v>
      </c>
      <c r="I4549" t="s">
        <v>81</v>
      </c>
      <c r="J4549" t="s">
        <v>48</v>
      </c>
      <c r="K4549" t="s">
        <v>49</v>
      </c>
      <c r="L4549">
        <v>9.8881999999999994</v>
      </c>
      <c r="O4549">
        <v>8.2030999999999992</v>
      </c>
      <c r="P4549">
        <v>11.874700000000001</v>
      </c>
      <c r="Q4549" t="s">
        <v>82</v>
      </c>
      <c r="R4549">
        <v>90.111800000000002</v>
      </c>
      <c r="U4549">
        <v>88.125299999999996</v>
      </c>
      <c r="V4549">
        <v>91.796899999999994</v>
      </c>
      <c r="W4549">
        <v>1131</v>
      </c>
      <c r="X4549" t="s">
        <v>51</v>
      </c>
      <c r="Y4549" t="s">
        <v>52</v>
      </c>
      <c r="Z4549" t="s">
        <v>105</v>
      </c>
      <c r="AA4549" t="s">
        <v>120</v>
      </c>
      <c r="AB4549" t="s">
        <v>51</v>
      </c>
      <c r="AC4549" t="s">
        <v>265</v>
      </c>
      <c r="AD4549" t="s">
        <v>55</v>
      </c>
      <c r="AE4549" t="s">
        <v>56</v>
      </c>
      <c r="AF4549" t="s">
        <v>86</v>
      </c>
      <c r="AG4549">
        <v>11</v>
      </c>
      <c r="AH4549" t="s">
        <v>58</v>
      </c>
      <c r="AI4549" t="s">
        <v>59</v>
      </c>
      <c r="AJ4549" t="s">
        <v>108</v>
      </c>
      <c r="AK4549" t="s">
        <v>263</v>
      </c>
      <c r="AL4549" t="s">
        <v>122</v>
      </c>
      <c r="AM4549" t="s">
        <v>62</v>
      </c>
      <c r="AN4549" t="s">
        <v>63</v>
      </c>
    </row>
    <row r="4550" spans="1:40" x14ac:dyDescent="0.2">
      <c r="A4550">
        <v>2017</v>
      </c>
      <c r="B4550" t="s">
        <v>301</v>
      </c>
      <c r="C4550" t="s">
        <v>302</v>
      </c>
      <c r="D4550" t="s">
        <v>42</v>
      </c>
      <c r="E4550" t="s">
        <v>43</v>
      </c>
      <c r="F4550" t="s">
        <v>44</v>
      </c>
      <c r="G4550" t="s">
        <v>66</v>
      </c>
      <c r="H4550" t="s">
        <v>66</v>
      </c>
      <c r="I4550" t="s">
        <v>67</v>
      </c>
      <c r="J4550" t="s">
        <v>48</v>
      </c>
      <c r="K4550" t="s">
        <v>49</v>
      </c>
      <c r="L4550">
        <v>0</v>
      </c>
      <c r="O4550">
        <v>0</v>
      </c>
      <c r="P4550">
        <v>0</v>
      </c>
      <c r="Q4550" t="s">
        <v>68</v>
      </c>
      <c r="R4550">
        <v>100</v>
      </c>
      <c r="U4550">
        <v>100</v>
      </c>
      <c r="V4550">
        <v>100</v>
      </c>
      <c r="W4550">
        <v>37</v>
      </c>
      <c r="X4550" t="s">
        <v>156</v>
      </c>
      <c r="Y4550" t="s">
        <v>69</v>
      </c>
      <c r="Z4550" t="s">
        <v>53</v>
      </c>
      <c r="AA4550" t="s">
        <v>120</v>
      </c>
      <c r="AB4550" t="s">
        <v>51</v>
      </c>
      <c r="AC4550" t="s">
        <v>303</v>
      </c>
      <c r="AD4550" t="s">
        <v>55</v>
      </c>
      <c r="AE4550" t="s">
        <v>56</v>
      </c>
      <c r="AF4550" t="s">
        <v>73</v>
      </c>
      <c r="AG4550">
        <v>8</v>
      </c>
      <c r="AH4550" t="s">
        <v>158</v>
      </c>
      <c r="AI4550" t="s">
        <v>74</v>
      </c>
      <c r="AJ4550" t="s">
        <v>60</v>
      </c>
      <c r="AK4550" t="s">
        <v>301</v>
      </c>
      <c r="AL4550" t="s">
        <v>122</v>
      </c>
      <c r="AM4550" t="s">
        <v>88</v>
      </c>
      <c r="AN4550" t="s">
        <v>63</v>
      </c>
    </row>
    <row r="4551" spans="1:40" x14ac:dyDescent="0.2">
      <c r="A4551">
        <v>2017</v>
      </c>
      <c r="B4551" t="s">
        <v>220</v>
      </c>
      <c r="C4551" t="s">
        <v>221</v>
      </c>
      <c r="D4551" t="s">
        <v>42</v>
      </c>
      <c r="E4551" t="s">
        <v>43</v>
      </c>
      <c r="F4551" t="s">
        <v>44</v>
      </c>
      <c r="G4551" t="s">
        <v>66</v>
      </c>
      <c r="H4551" t="s">
        <v>66</v>
      </c>
      <c r="I4551" t="s">
        <v>67</v>
      </c>
      <c r="J4551" t="s">
        <v>48</v>
      </c>
      <c r="K4551" t="s">
        <v>49</v>
      </c>
      <c r="L4551">
        <v>12.0565</v>
      </c>
      <c r="O4551">
        <v>8.8790999999999993</v>
      </c>
      <c r="P4551">
        <v>16.1692</v>
      </c>
      <c r="Q4551" t="s">
        <v>68</v>
      </c>
      <c r="R4551">
        <v>87.9435</v>
      </c>
      <c r="U4551">
        <v>83.830799999999996</v>
      </c>
      <c r="V4551">
        <v>91.120900000000006</v>
      </c>
      <c r="W4551">
        <v>1022</v>
      </c>
      <c r="X4551" t="s">
        <v>51</v>
      </c>
      <c r="Y4551" t="s">
        <v>92</v>
      </c>
      <c r="Z4551" t="s">
        <v>105</v>
      </c>
      <c r="AA4551" t="s">
        <v>51</v>
      </c>
      <c r="AB4551" t="s">
        <v>51</v>
      </c>
      <c r="AC4551" t="s">
        <v>222</v>
      </c>
      <c r="AD4551" t="s">
        <v>55</v>
      </c>
      <c r="AE4551" t="s">
        <v>56</v>
      </c>
      <c r="AF4551" t="s">
        <v>73</v>
      </c>
      <c r="AG4551">
        <v>36</v>
      </c>
      <c r="AH4551" t="s">
        <v>58</v>
      </c>
      <c r="AI4551" t="s">
        <v>94</v>
      </c>
      <c r="AJ4551" t="s">
        <v>108</v>
      </c>
      <c r="AK4551" t="s">
        <v>220</v>
      </c>
      <c r="AL4551" t="s">
        <v>61</v>
      </c>
      <c r="AM4551" t="s">
        <v>88</v>
      </c>
      <c r="AN4551" t="s">
        <v>63</v>
      </c>
    </row>
    <row r="4552" spans="1:40" x14ac:dyDescent="0.2">
      <c r="A4552">
        <v>2017</v>
      </c>
      <c r="B4552" t="s">
        <v>229</v>
      </c>
      <c r="C4552" t="s">
        <v>230</v>
      </c>
      <c r="D4552" t="s">
        <v>42</v>
      </c>
      <c r="E4552" t="s">
        <v>43</v>
      </c>
      <c r="F4552" t="s">
        <v>44</v>
      </c>
      <c r="G4552" t="s">
        <v>128</v>
      </c>
      <c r="H4552" t="s">
        <v>129</v>
      </c>
      <c r="I4552" t="s">
        <v>81</v>
      </c>
      <c r="J4552" t="s">
        <v>48</v>
      </c>
      <c r="K4552" t="s">
        <v>49</v>
      </c>
      <c r="L4552">
        <v>42.958300000000001</v>
      </c>
      <c r="O4552">
        <v>30.6266</v>
      </c>
      <c r="P4552">
        <v>56.230800000000002</v>
      </c>
      <c r="Q4552" t="s">
        <v>130</v>
      </c>
      <c r="R4552">
        <v>57.041699999999999</v>
      </c>
      <c r="U4552">
        <v>43.769199999999998</v>
      </c>
      <c r="V4552">
        <v>69.373400000000004</v>
      </c>
      <c r="W4552">
        <v>43</v>
      </c>
      <c r="X4552" t="s">
        <v>51</v>
      </c>
      <c r="Y4552" t="s">
        <v>92</v>
      </c>
      <c r="Z4552" t="s">
        <v>51</v>
      </c>
      <c r="AA4552" t="s">
        <v>106</v>
      </c>
      <c r="AB4552" t="s">
        <v>51</v>
      </c>
      <c r="AC4552" t="s">
        <v>231</v>
      </c>
      <c r="AD4552" t="s">
        <v>55</v>
      </c>
      <c r="AE4552" t="s">
        <v>56</v>
      </c>
      <c r="AF4552" t="s">
        <v>132</v>
      </c>
      <c r="AG4552">
        <v>37</v>
      </c>
      <c r="AH4552" t="s">
        <v>58</v>
      </c>
      <c r="AI4552" t="s">
        <v>94</v>
      </c>
      <c r="AJ4552" t="s">
        <v>95</v>
      </c>
      <c r="AK4552" t="s">
        <v>229</v>
      </c>
      <c r="AL4552" t="s">
        <v>109</v>
      </c>
      <c r="AM4552" t="s">
        <v>88</v>
      </c>
      <c r="AN4552" t="s">
        <v>63</v>
      </c>
    </row>
    <row r="4553" spans="1:40" x14ac:dyDescent="0.2">
      <c r="A4553">
        <v>2017</v>
      </c>
      <c r="B4553" t="s">
        <v>148</v>
      </c>
      <c r="C4553" t="s">
        <v>149</v>
      </c>
      <c r="D4553" t="s">
        <v>42</v>
      </c>
      <c r="E4553" t="s">
        <v>43</v>
      </c>
      <c r="F4553" t="s">
        <v>44</v>
      </c>
      <c r="G4553" t="s">
        <v>45</v>
      </c>
      <c r="H4553" t="s">
        <v>46</v>
      </c>
      <c r="I4553" t="s">
        <v>47</v>
      </c>
      <c r="J4553" t="s">
        <v>48</v>
      </c>
      <c r="K4553" t="s">
        <v>49</v>
      </c>
      <c r="L4553">
        <v>37.945900000000002</v>
      </c>
      <c r="O4553">
        <v>26.2028</v>
      </c>
      <c r="P4553">
        <v>51.293900000000001</v>
      </c>
      <c r="Q4553" t="s">
        <v>50</v>
      </c>
      <c r="R4553">
        <v>62.054099999999998</v>
      </c>
      <c r="U4553">
        <v>48.706099999999999</v>
      </c>
      <c r="V4553">
        <v>73.797200000000004</v>
      </c>
      <c r="W4553">
        <v>53</v>
      </c>
      <c r="X4553" t="s">
        <v>156</v>
      </c>
      <c r="Y4553" t="s">
        <v>51</v>
      </c>
      <c r="Z4553" t="s">
        <v>83</v>
      </c>
      <c r="AA4553" t="s">
        <v>51</v>
      </c>
      <c r="AB4553" t="s">
        <v>71</v>
      </c>
      <c r="AC4553" t="s">
        <v>150</v>
      </c>
      <c r="AD4553" t="s">
        <v>55</v>
      </c>
      <c r="AE4553" t="s">
        <v>56</v>
      </c>
      <c r="AF4553" t="s">
        <v>57</v>
      </c>
      <c r="AG4553">
        <v>116</v>
      </c>
      <c r="AH4553" t="s">
        <v>158</v>
      </c>
      <c r="AI4553" t="s">
        <v>102</v>
      </c>
      <c r="AJ4553" t="s">
        <v>87</v>
      </c>
      <c r="AK4553" t="s">
        <v>148</v>
      </c>
      <c r="AL4553" t="s">
        <v>61</v>
      </c>
      <c r="AM4553" t="s">
        <v>62</v>
      </c>
      <c r="AN4553" t="s">
        <v>76</v>
      </c>
    </row>
    <row r="4554" spans="1:40" x14ac:dyDescent="0.2">
      <c r="A4554">
        <v>2017</v>
      </c>
      <c r="B4554" t="s">
        <v>169</v>
      </c>
      <c r="C4554" t="s">
        <v>170</v>
      </c>
      <c r="D4554" t="s">
        <v>42</v>
      </c>
      <c r="E4554" t="s">
        <v>43</v>
      </c>
      <c r="F4554" t="s">
        <v>44</v>
      </c>
      <c r="G4554" t="s">
        <v>45</v>
      </c>
      <c r="H4554" t="s">
        <v>46</v>
      </c>
      <c r="I4554" t="s">
        <v>47</v>
      </c>
      <c r="J4554" t="s">
        <v>48</v>
      </c>
      <c r="K4554" t="s">
        <v>49</v>
      </c>
      <c r="L4554">
        <v>45.2241</v>
      </c>
      <c r="O4554">
        <v>39.003</v>
      </c>
      <c r="P4554">
        <v>51.597999999999999</v>
      </c>
      <c r="Q4554" t="s">
        <v>50</v>
      </c>
      <c r="R4554">
        <v>54.7759</v>
      </c>
      <c r="U4554">
        <v>48.402000000000001</v>
      </c>
      <c r="V4554">
        <v>60.997</v>
      </c>
      <c r="W4554">
        <v>478</v>
      </c>
      <c r="X4554" t="s">
        <v>51</v>
      </c>
      <c r="Y4554" t="s">
        <v>51</v>
      </c>
      <c r="Z4554" t="s">
        <v>53</v>
      </c>
      <c r="AA4554" t="s">
        <v>135</v>
      </c>
      <c r="AB4554" t="s">
        <v>51</v>
      </c>
      <c r="AC4554" t="s">
        <v>171</v>
      </c>
      <c r="AD4554" t="s">
        <v>55</v>
      </c>
      <c r="AE4554" t="s">
        <v>56</v>
      </c>
      <c r="AF4554" t="s">
        <v>57</v>
      </c>
      <c r="AG4554">
        <v>24</v>
      </c>
      <c r="AH4554" t="s">
        <v>58</v>
      </c>
      <c r="AI4554" t="s">
        <v>102</v>
      </c>
      <c r="AJ4554" t="s">
        <v>60</v>
      </c>
      <c r="AK4554" t="s">
        <v>169</v>
      </c>
      <c r="AL4554" t="s">
        <v>137</v>
      </c>
      <c r="AM4554" t="s">
        <v>88</v>
      </c>
      <c r="AN4554" t="s">
        <v>63</v>
      </c>
    </row>
    <row r="4555" spans="1:40" x14ac:dyDescent="0.2">
      <c r="A4555">
        <v>2017</v>
      </c>
      <c r="B4555" t="s">
        <v>118</v>
      </c>
      <c r="C4555" t="s">
        <v>119</v>
      </c>
      <c r="D4555" t="s">
        <v>42</v>
      </c>
      <c r="E4555" t="s">
        <v>43</v>
      </c>
      <c r="F4555" t="s">
        <v>44</v>
      </c>
      <c r="G4555" t="s">
        <v>45</v>
      </c>
      <c r="H4555" t="s">
        <v>46</v>
      </c>
      <c r="I4555" t="s">
        <v>47</v>
      </c>
      <c r="J4555" t="s">
        <v>48</v>
      </c>
      <c r="K4555" t="s">
        <v>49</v>
      </c>
      <c r="L4555">
        <v>38.744599999999998</v>
      </c>
      <c r="O4555">
        <v>29.741299999999999</v>
      </c>
      <c r="P4555">
        <v>48.5886</v>
      </c>
      <c r="Q4555" t="s">
        <v>50</v>
      </c>
      <c r="R4555">
        <v>61.255400000000002</v>
      </c>
      <c r="U4555">
        <v>51.4114</v>
      </c>
      <c r="V4555">
        <v>70.258700000000005</v>
      </c>
      <c r="W4555">
        <v>151</v>
      </c>
      <c r="X4555" t="s">
        <v>156</v>
      </c>
      <c r="Y4555" t="s">
        <v>51</v>
      </c>
      <c r="Z4555" t="s">
        <v>83</v>
      </c>
      <c r="AA4555" t="s">
        <v>135</v>
      </c>
      <c r="AB4555" t="s">
        <v>51</v>
      </c>
      <c r="AC4555" t="s">
        <v>121</v>
      </c>
      <c r="AD4555" t="s">
        <v>55</v>
      </c>
      <c r="AE4555" t="s">
        <v>56</v>
      </c>
      <c r="AF4555" t="s">
        <v>57</v>
      </c>
      <c r="AG4555">
        <v>121</v>
      </c>
      <c r="AH4555" t="s">
        <v>158</v>
      </c>
      <c r="AI4555" t="s">
        <v>102</v>
      </c>
      <c r="AJ4555" t="s">
        <v>87</v>
      </c>
      <c r="AK4555" t="s">
        <v>118</v>
      </c>
      <c r="AL4555" t="s">
        <v>137</v>
      </c>
      <c r="AM4555" t="s">
        <v>62</v>
      </c>
      <c r="AN4555" t="s">
        <v>63</v>
      </c>
    </row>
    <row r="4556" spans="1:40" x14ac:dyDescent="0.2">
      <c r="A4556">
        <v>2017</v>
      </c>
      <c r="B4556" t="s">
        <v>307</v>
      </c>
      <c r="C4556" t="s">
        <v>308</v>
      </c>
      <c r="D4556" t="s">
        <v>42</v>
      </c>
      <c r="E4556" t="s">
        <v>43</v>
      </c>
      <c r="F4556" t="s">
        <v>44</v>
      </c>
      <c r="G4556" t="s">
        <v>79</v>
      </c>
      <c r="H4556" t="s">
        <v>80</v>
      </c>
      <c r="I4556" t="s">
        <v>81</v>
      </c>
      <c r="J4556" t="s">
        <v>48</v>
      </c>
      <c r="K4556" t="s">
        <v>49</v>
      </c>
      <c r="L4556">
        <v>10.784000000000001</v>
      </c>
      <c r="O4556">
        <v>5.7656999999999998</v>
      </c>
      <c r="P4556">
        <v>19.276499999999999</v>
      </c>
      <c r="Q4556" t="s">
        <v>82</v>
      </c>
      <c r="R4556">
        <v>89.215999999999994</v>
      </c>
      <c r="U4556">
        <v>80.723500000000001</v>
      </c>
      <c r="V4556">
        <v>94.234300000000005</v>
      </c>
      <c r="W4556">
        <v>119</v>
      </c>
      <c r="X4556" t="s">
        <v>99</v>
      </c>
      <c r="Y4556" t="s">
        <v>92</v>
      </c>
      <c r="Z4556" t="s">
        <v>70</v>
      </c>
      <c r="AA4556" t="s">
        <v>120</v>
      </c>
      <c r="AB4556" t="s">
        <v>51</v>
      </c>
      <c r="AC4556" t="s">
        <v>309</v>
      </c>
      <c r="AD4556" t="s">
        <v>55</v>
      </c>
      <c r="AE4556" t="s">
        <v>56</v>
      </c>
      <c r="AF4556" t="s">
        <v>86</v>
      </c>
      <c r="AG4556">
        <v>6</v>
      </c>
      <c r="AH4556" t="s">
        <v>101</v>
      </c>
      <c r="AI4556" t="s">
        <v>94</v>
      </c>
      <c r="AJ4556" t="s">
        <v>75</v>
      </c>
      <c r="AK4556" t="s">
        <v>307</v>
      </c>
      <c r="AL4556" t="s">
        <v>122</v>
      </c>
      <c r="AM4556" t="s">
        <v>88</v>
      </c>
      <c r="AN4556" t="s">
        <v>63</v>
      </c>
    </row>
    <row r="4557" spans="1:40" x14ac:dyDescent="0.2">
      <c r="A4557">
        <v>2017</v>
      </c>
      <c r="B4557" t="s">
        <v>193</v>
      </c>
      <c r="C4557" t="s">
        <v>194</v>
      </c>
      <c r="D4557" t="s">
        <v>42</v>
      </c>
      <c r="E4557" t="s">
        <v>43</v>
      </c>
      <c r="F4557" t="s">
        <v>44</v>
      </c>
      <c r="G4557" t="s">
        <v>66</v>
      </c>
      <c r="H4557" t="s">
        <v>66</v>
      </c>
      <c r="I4557" t="s">
        <v>67</v>
      </c>
      <c r="J4557" t="s">
        <v>48</v>
      </c>
      <c r="K4557" t="s">
        <v>49</v>
      </c>
      <c r="L4557">
        <v>2.1985000000000001</v>
      </c>
      <c r="O4557">
        <v>1.5919000000000001</v>
      </c>
      <c r="P4557">
        <v>3.0291000000000001</v>
      </c>
      <c r="Q4557" t="s">
        <v>68</v>
      </c>
      <c r="R4557">
        <v>97.801500000000004</v>
      </c>
      <c r="U4557">
        <v>96.9709</v>
      </c>
      <c r="V4557">
        <v>98.408100000000005</v>
      </c>
      <c r="W4557">
        <v>1643</v>
      </c>
      <c r="X4557" t="s">
        <v>99</v>
      </c>
      <c r="Y4557" t="s">
        <v>69</v>
      </c>
      <c r="Z4557" t="s">
        <v>83</v>
      </c>
      <c r="AA4557" t="s">
        <v>120</v>
      </c>
      <c r="AB4557" t="s">
        <v>51</v>
      </c>
      <c r="AC4557" t="s">
        <v>196</v>
      </c>
      <c r="AD4557" t="s">
        <v>55</v>
      </c>
      <c r="AE4557" t="s">
        <v>56</v>
      </c>
      <c r="AF4557" t="s">
        <v>73</v>
      </c>
      <c r="AG4557">
        <v>50</v>
      </c>
      <c r="AH4557" t="s">
        <v>101</v>
      </c>
      <c r="AI4557" t="s">
        <v>74</v>
      </c>
      <c r="AJ4557" t="s">
        <v>87</v>
      </c>
      <c r="AK4557" t="s">
        <v>193</v>
      </c>
      <c r="AL4557" t="s">
        <v>122</v>
      </c>
      <c r="AM4557" t="s">
        <v>88</v>
      </c>
      <c r="AN4557" t="s">
        <v>63</v>
      </c>
    </row>
    <row r="4558" spans="1:40" x14ac:dyDescent="0.2">
      <c r="A4558">
        <v>2017</v>
      </c>
      <c r="B4558" t="s">
        <v>307</v>
      </c>
      <c r="C4558" t="s">
        <v>308</v>
      </c>
      <c r="D4558" t="s">
        <v>42</v>
      </c>
      <c r="E4558" t="s">
        <v>43</v>
      </c>
      <c r="F4558" t="s">
        <v>44</v>
      </c>
      <c r="G4558" t="s">
        <v>66</v>
      </c>
      <c r="H4558" t="s">
        <v>66</v>
      </c>
      <c r="I4558" t="s">
        <v>67</v>
      </c>
      <c r="J4558" t="s">
        <v>48</v>
      </c>
      <c r="K4558" t="s">
        <v>49</v>
      </c>
      <c r="L4558">
        <v>4.4550999999999998</v>
      </c>
      <c r="O4558">
        <v>1.9257</v>
      </c>
      <c r="P4558">
        <v>9.9690999999999992</v>
      </c>
      <c r="Q4558" t="s">
        <v>68</v>
      </c>
      <c r="R4558">
        <v>95.544899999999998</v>
      </c>
      <c r="U4558">
        <v>90.030900000000003</v>
      </c>
      <c r="V4558">
        <v>98.074299999999994</v>
      </c>
      <c r="W4558">
        <v>74</v>
      </c>
      <c r="X4558" t="s">
        <v>51</v>
      </c>
      <c r="Y4558" t="s">
        <v>166</v>
      </c>
      <c r="Z4558" t="s">
        <v>51</v>
      </c>
      <c r="AA4558" t="s">
        <v>120</v>
      </c>
      <c r="AB4558" t="s">
        <v>51</v>
      </c>
      <c r="AC4558" t="s">
        <v>309</v>
      </c>
      <c r="AD4558" t="s">
        <v>55</v>
      </c>
      <c r="AE4558" t="s">
        <v>56</v>
      </c>
      <c r="AF4558" t="s">
        <v>73</v>
      </c>
      <c r="AG4558">
        <v>6</v>
      </c>
      <c r="AH4558" t="s">
        <v>58</v>
      </c>
      <c r="AI4558" t="s">
        <v>168</v>
      </c>
      <c r="AJ4558" t="s">
        <v>95</v>
      </c>
      <c r="AK4558" t="s">
        <v>307</v>
      </c>
      <c r="AL4558" t="s">
        <v>122</v>
      </c>
      <c r="AM4558" t="s">
        <v>88</v>
      </c>
      <c r="AN4558" t="s">
        <v>63</v>
      </c>
    </row>
    <row r="4559" spans="1:40" x14ac:dyDescent="0.2">
      <c r="A4559">
        <v>2017</v>
      </c>
      <c r="B4559" t="s">
        <v>254</v>
      </c>
      <c r="C4559" t="s">
        <v>255</v>
      </c>
      <c r="D4559" t="s">
        <v>42</v>
      </c>
      <c r="E4559" t="s">
        <v>43</v>
      </c>
      <c r="F4559" t="s">
        <v>44</v>
      </c>
      <c r="G4559" t="s">
        <v>45</v>
      </c>
      <c r="H4559" t="s">
        <v>46</v>
      </c>
      <c r="I4559" t="s">
        <v>47</v>
      </c>
      <c r="J4559" t="s">
        <v>48</v>
      </c>
      <c r="K4559" t="s">
        <v>49</v>
      </c>
      <c r="L4559">
        <v>23.160299999999999</v>
      </c>
      <c r="O4559">
        <v>17.054500000000001</v>
      </c>
      <c r="P4559">
        <v>30.644400000000001</v>
      </c>
      <c r="Q4559" t="s">
        <v>50</v>
      </c>
      <c r="R4559">
        <v>76.839699999999993</v>
      </c>
      <c r="U4559">
        <v>69.355599999999995</v>
      </c>
      <c r="V4559">
        <v>82.945499999999996</v>
      </c>
      <c r="W4559">
        <v>172</v>
      </c>
      <c r="X4559" t="s">
        <v>99</v>
      </c>
      <c r="Y4559" t="s">
        <v>92</v>
      </c>
      <c r="Z4559" t="s">
        <v>105</v>
      </c>
      <c r="AA4559" t="s">
        <v>51</v>
      </c>
      <c r="AB4559" t="s">
        <v>84</v>
      </c>
      <c r="AD4559" t="s">
        <v>55</v>
      </c>
      <c r="AE4559" t="s">
        <v>56</v>
      </c>
      <c r="AF4559" t="s">
        <v>57</v>
      </c>
      <c r="AG4559">
        <v>59</v>
      </c>
      <c r="AH4559" t="s">
        <v>101</v>
      </c>
      <c r="AI4559" t="s">
        <v>94</v>
      </c>
      <c r="AJ4559" t="s">
        <v>108</v>
      </c>
      <c r="AK4559" t="s">
        <v>254</v>
      </c>
      <c r="AL4559" t="s">
        <v>61</v>
      </c>
      <c r="AM4559" t="s">
        <v>256</v>
      </c>
      <c r="AN4559" t="s">
        <v>89</v>
      </c>
    </row>
    <row r="4560" spans="1:40" x14ac:dyDescent="0.2">
      <c r="A4560">
        <v>2017</v>
      </c>
      <c r="B4560" t="s">
        <v>145</v>
      </c>
      <c r="C4560" t="s">
        <v>146</v>
      </c>
      <c r="D4560" t="s">
        <v>42</v>
      </c>
      <c r="E4560" t="s">
        <v>43</v>
      </c>
      <c r="F4560" t="s">
        <v>44</v>
      </c>
      <c r="G4560" t="s">
        <v>79</v>
      </c>
      <c r="H4560" t="s">
        <v>80</v>
      </c>
      <c r="I4560" t="s">
        <v>81</v>
      </c>
      <c r="J4560" t="s">
        <v>48</v>
      </c>
      <c r="K4560" t="s">
        <v>49</v>
      </c>
      <c r="L4560">
        <v>3.68</v>
      </c>
      <c r="O4560">
        <v>1.3735999999999999</v>
      </c>
      <c r="P4560">
        <v>9.4863</v>
      </c>
      <c r="Q4560" t="s">
        <v>82</v>
      </c>
      <c r="R4560">
        <v>96.32</v>
      </c>
      <c r="U4560">
        <v>90.5137</v>
      </c>
      <c r="V4560">
        <v>98.626400000000004</v>
      </c>
      <c r="W4560">
        <v>83</v>
      </c>
      <c r="X4560" t="s">
        <v>99</v>
      </c>
      <c r="Y4560" t="s">
        <v>69</v>
      </c>
      <c r="Z4560" t="s">
        <v>70</v>
      </c>
      <c r="AA4560" t="s">
        <v>51</v>
      </c>
      <c r="AB4560" t="s">
        <v>71</v>
      </c>
      <c r="AC4560" t="s">
        <v>147</v>
      </c>
      <c r="AD4560" t="s">
        <v>55</v>
      </c>
      <c r="AE4560" t="s">
        <v>56</v>
      </c>
      <c r="AF4560" t="s">
        <v>86</v>
      </c>
      <c r="AG4560">
        <v>5</v>
      </c>
      <c r="AH4560" t="s">
        <v>101</v>
      </c>
      <c r="AI4560" t="s">
        <v>74</v>
      </c>
      <c r="AJ4560" t="s">
        <v>75</v>
      </c>
      <c r="AK4560" t="s">
        <v>145</v>
      </c>
      <c r="AL4560" t="s">
        <v>61</v>
      </c>
      <c r="AM4560" t="s">
        <v>88</v>
      </c>
      <c r="AN4560" t="s">
        <v>76</v>
      </c>
    </row>
    <row r="4561" spans="1:40" x14ac:dyDescent="0.2">
      <c r="A4561">
        <v>2017</v>
      </c>
      <c r="B4561" t="s">
        <v>40</v>
      </c>
      <c r="C4561" t="s">
        <v>41</v>
      </c>
      <c r="D4561" t="s">
        <v>42</v>
      </c>
      <c r="E4561" t="s">
        <v>43</v>
      </c>
      <c r="F4561" t="s">
        <v>44</v>
      </c>
      <c r="G4561" t="s">
        <v>45</v>
      </c>
      <c r="H4561" t="s">
        <v>46</v>
      </c>
      <c r="I4561" t="s">
        <v>47</v>
      </c>
      <c r="J4561" t="s">
        <v>48</v>
      </c>
      <c r="K4561" t="s">
        <v>49</v>
      </c>
      <c r="L4561">
        <v>33.479399999999998</v>
      </c>
      <c r="O4561">
        <v>27.189499999999999</v>
      </c>
      <c r="P4561">
        <v>40.416600000000003</v>
      </c>
      <c r="Q4561" t="s">
        <v>50</v>
      </c>
      <c r="R4561">
        <v>66.520600000000002</v>
      </c>
      <c r="U4561">
        <v>59.583399999999997</v>
      </c>
      <c r="V4561">
        <v>72.810500000000005</v>
      </c>
      <c r="W4561">
        <v>665</v>
      </c>
      <c r="X4561" t="s">
        <v>51</v>
      </c>
      <c r="Y4561" t="s">
        <v>51</v>
      </c>
      <c r="Z4561" t="s">
        <v>51</v>
      </c>
      <c r="AA4561" t="s">
        <v>51</v>
      </c>
      <c r="AB4561" t="s">
        <v>84</v>
      </c>
      <c r="AC4561" t="s">
        <v>54</v>
      </c>
      <c r="AD4561" t="s">
        <v>55</v>
      </c>
      <c r="AE4561" t="s">
        <v>56</v>
      </c>
      <c r="AF4561" t="s">
        <v>57</v>
      </c>
      <c r="AG4561">
        <v>117</v>
      </c>
      <c r="AH4561" t="s">
        <v>58</v>
      </c>
      <c r="AI4561" t="s">
        <v>102</v>
      </c>
      <c r="AJ4561" t="s">
        <v>95</v>
      </c>
      <c r="AK4561" t="s">
        <v>40</v>
      </c>
      <c r="AL4561" t="s">
        <v>61</v>
      </c>
      <c r="AM4561" t="s">
        <v>62</v>
      </c>
      <c r="AN4561" t="s">
        <v>89</v>
      </c>
    </row>
    <row r="4562" spans="1:40" x14ac:dyDescent="0.2">
      <c r="A4562">
        <v>2017</v>
      </c>
      <c r="B4562" t="s">
        <v>251</v>
      </c>
      <c r="C4562" t="s">
        <v>252</v>
      </c>
      <c r="D4562" t="s">
        <v>42</v>
      </c>
      <c r="E4562" t="s">
        <v>43</v>
      </c>
      <c r="F4562" t="s">
        <v>44</v>
      </c>
      <c r="G4562" t="s">
        <v>45</v>
      </c>
      <c r="H4562" t="s">
        <v>46</v>
      </c>
      <c r="I4562" t="s">
        <v>47</v>
      </c>
      <c r="J4562" t="s">
        <v>48</v>
      </c>
      <c r="K4562" t="s">
        <v>49</v>
      </c>
      <c r="L4562">
        <v>31.813500000000001</v>
      </c>
      <c r="O4562">
        <v>23.536200000000001</v>
      </c>
      <c r="P4562">
        <v>41.424700000000001</v>
      </c>
      <c r="Q4562" t="s">
        <v>50</v>
      </c>
      <c r="R4562">
        <v>68.186499999999995</v>
      </c>
      <c r="U4562">
        <v>58.575299999999999</v>
      </c>
      <c r="V4562">
        <v>76.463800000000006</v>
      </c>
      <c r="W4562">
        <v>117</v>
      </c>
      <c r="X4562" t="s">
        <v>156</v>
      </c>
      <c r="Y4562" t="s">
        <v>51</v>
      </c>
      <c r="Z4562" t="s">
        <v>105</v>
      </c>
      <c r="AA4562" t="s">
        <v>51</v>
      </c>
      <c r="AB4562" t="s">
        <v>71</v>
      </c>
      <c r="AC4562" t="s">
        <v>253</v>
      </c>
      <c r="AD4562" t="s">
        <v>55</v>
      </c>
      <c r="AE4562" t="s">
        <v>56</v>
      </c>
      <c r="AF4562" t="s">
        <v>57</v>
      </c>
      <c r="AG4562">
        <v>10</v>
      </c>
      <c r="AH4562" t="s">
        <v>158</v>
      </c>
      <c r="AI4562" t="s">
        <v>102</v>
      </c>
      <c r="AJ4562" t="s">
        <v>108</v>
      </c>
      <c r="AK4562" t="s">
        <v>251</v>
      </c>
      <c r="AL4562" t="s">
        <v>61</v>
      </c>
      <c r="AM4562" t="s">
        <v>88</v>
      </c>
      <c r="AN4562" t="s">
        <v>76</v>
      </c>
    </row>
    <row r="4563" spans="1:40" x14ac:dyDescent="0.2">
      <c r="A4563">
        <v>2017</v>
      </c>
      <c r="B4563" t="s">
        <v>159</v>
      </c>
      <c r="C4563" t="s">
        <v>160</v>
      </c>
      <c r="D4563" t="s">
        <v>42</v>
      </c>
      <c r="E4563" t="s">
        <v>43</v>
      </c>
      <c r="F4563" t="s">
        <v>44</v>
      </c>
      <c r="G4563" t="s">
        <v>45</v>
      </c>
      <c r="H4563" t="s">
        <v>46</v>
      </c>
      <c r="I4563" t="s">
        <v>47</v>
      </c>
      <c r="J4563" t="s">
        <v>48</v>
      </c>
      <c r="K4563" t="s">
        <v>49</v>
      </c>
      <c r="L4563">
        <v>50.9011</v>
      </c>
      <c r="O4563">
        <v>33.594499999999996</v>
      </c>
      <c r="P4563">
        <v>67.994299999999996</v>
      </c>
      <c r="Q4563" t="s">
        <v>50</v>
      </c>
      <c r="R4563">
        <v>49.0989</v>
      </c>
      <c r="U4563">
        <v>32.005699999999997</v>
      </c>
      <c r="V4563">
        <v>66.405500000000004</v>
      </c>
      <c r="W4563">
        <v>40</v>
      </c>
      <c r="X4563" t="s">
        <v>51</v>
      </c>
      <c r="Y4563" t="s">
        <v>51</v>
      </c>
      <c r="Z4563" t="s">
        <v>70</v>
      </c>
      <c r="AA4563" t="s">
        <v>51</v>
      </c>
      <c r="AB4563" t="s">
        <v>195</v>
      </c>
      <c r="AC4563" t="s">
        <v>162</v>
      </c>
      <c r="AD4563" t="s">
        <v>55</v>
      </c>
      <c r="AE4563" t="s">
        <v>56</v>
      </c>
      <c r="AF4563" t="s">
        <v>57</v>
      </c>
      <c r="AG4563">
        <v>15</v>
      </c>
      <c r="AH4563" t="s">
        <v>58</v>
      </c>
      <c r="AI4563" t="s">
        <v>102</v>
      </c>
      <c r="AJ4563" t="s">
        <v>75</v>
      </c>
      <c r="AK4563" t="s">
        <v>159</v>
      </c>
      <c r="AL4563" t="s">
        <v>61</v>
      </c>
      <c r="AM4563" t="s">
        <v>88</v>
      </c>
      <c r="AN4563" t="s">
        <v>197</v>
      </c>
    </row>
    <row r="4564" spans="1:40" x14ac:dyDescent="0.2">
      <c r="A4564">
        <v>2017</v>
      </c>
      <c r="B4564" t="s">
        <v>223</v>
      </c>
      <c r="C4564" t="s">
        <v>224</v>
      </c>
      <c r="D4564" t="s">
        <v>42</v>
      </c>
      <c r="E4564" t="s">
        <v>43</v>
      </c>
      <c r="F4564" t="s">
        <v>44</v>
      </c>
      <c r="G4564" t="s">
        <v>79</v>
      </c>
      <c r="H4564" t="s">
        <v>80</v>
      </c>
      <c r="I4564" t="s">
        <v>81</v>
      </c>
      <c r="J4564" t="s">
        <v>48</v>
      </c>
      <c r="K4564" t="s">
        <v>49</v>
      </c>
      <c r="L4564">
        <v>48.280200000000001</v>
      </c>
      <c r="O4564">
        <v>34.384999999999998</v>
      </c>
      <c r="P4564">
        <v>62.446599999999997</v>
      </c>
      <c r="Q4564" t="s">
        <v>82</v>
      </c>
      <c r="R4564">
        <v>51.719799999999999</v>
      </c>
      <c r="U4564">
        <v>37.553400000000003</v>
      </c>
      <c r="V4564">
        <v>65.614999999999995</v>
      </c>
      <c r="W4564">
        <v>40</v>
      </c>
      <c r="X4564" t="s">
        <v>51</v>
      </c>
      <c r="Y4564" t="s">
        <v>51</v>
      </c>
      <c r="Z4564" t="s">
        <v>70</v>
      </c>
      <c r="AA4564" t="s">
        <v>161</v>
      </c>
      <c r="AB4564" t="s">
        <v>51</v>
      </c>
      <c r="AD4564" t="s">
        <v>55</v>
      </c>
      <c r="AE4564" t="s">
        <v>56</v>
      </c>
      <c r="AF4564" t="s">
        <v>86</v>
      </c>
      <c r="AG4564" t="s">
        <v>225</v>
      </c>
      <c r="AH4564" t="s">
        <v>58</v>
      </c>
      <c r="AI4564" t="s">
        <v>102</v>
      </c>
      <c r="AJ4564" t="s">
        <v>75</v>
      </c>
      <c r="AK4564" t="s">
        <v>223</v>
      </c>
      <c r="AL4564" t="s">
        <v>163</v>
      </c>
      <c r="AM4564" t="s">
        <v>62</v>
      </c>
      <c r="AN4564" t="s">
        <v>63</v>
      </c>
    </row>
    <row r="4565" spans="1:40" x14ac:dyDescent="0.2">
      <c r="A4565">
        <v>2017</v>
      </c>
      <c r="B4565" t="s">
        <v>254</v>
      </c>
      <c r="C4565" t="s">
        <v>255</v>
      </c>
      <c r="D4565" t="s">
        <v>42</v>
      </c>
      <c r="E4565" t="s">
        <v>43</v>
      </c>
      <c r="F4565" t="s">
        <v>44</v>
      </c>
      <c r="G4565" t="s">
        <v>140</v>
      </c>
      <c r="H4565" t="s">
        <v>141</v>
      </c>
      <c r="I4565" t="s">
        <v>81</v>
      </c>
      <c r="J4565" t="s">
        <v>48</v>
      </c>
      <c r="K4565" t="s">
        <v>49</v>
      </c>
      <c r="L4565">
        <v>0.48110000000000003</v>
      </c>
      <c r="O4565">
        <v>6.2600000000000003E-2</v>
      </c>
      <c r="P4565">
        <v>3.5929000000000002</v>
      </c>
      <c r="Q4565" t="s">
        <v>142</v>
      </c>
      <c r="R4565">
        <v>99.518900000000002</v>
      </c>
      <c r="U4565">
        <v>96.4071</v>
      </c>
      <c r="V4565">
        <v>99.937399999999997</v>
      </c>
      <c r="W4565">
        <v>72</v>
      </c>
      <c r="X4565" t="s">
        <v>99</v>
      </c>
      <c r="Y4565" t="s">
        <v>166</v>
      </c>
      <c r="Z4565" t="s">
        <v>105</v>
      </c>
      <c r="AA4565" t="s">
        <v>120</v>
      </c>
      <c r="AB4565" t="s">
        <v>51</v>
      </c>
      <c r="AD4565" t="s">
        <v>55</v>
      </c>
      <c r="AE4565" t="s">
        <v>56</v>
      </c>
      <c r="AF4565" t="s">
        <v>144</v>
      </c>
      <c r="AG4565">
        <v>59</v>
      </c>
      <c r="AH4565" t="s">
        <v>101</v>
      </c>
      <c r="AI4565" t="s">
        <v>168</v>
      </c>
      <c r="AJ4565" t="s">
        <v>108</v>
      </c>
      <c r="AK4565" t="s">
        <v>254</v>
      </c>
      <c r="AL4565" t="s">
        <v>122</v>
      </c>
      <c r="AM4565" t="s">
        <v>256</v>
      </c>
      <c r="AN4565" t="s">
        <v>63</v>
      </c>
    </row>
    <row r="4566" spans="1:40" x14ac:dyDescent="0.2">
      <c r="A4566">
        <v>2017</v>
      </c>
      <c r="B4566" t="s">
        <v>260</v>
      </c>
      <c r="C4566" t="s">
        <v>261</v>
      </c>
      <c r="D4566" t="s">
        <v>42</v>
      </c>
      <c r="E4566" t="s">
        <v>43</v>
      </c>
      <c r="F4566" t="s">
        <v>44</v>
      </c>
      <c r="G4566" t="s">
        <v>79</v>
      </c>
      <c r="H4566" t="s">
        <v>80</v>
      </c>
      <c r="I4566" t="s">
        <v>81</v>
      </c>
      <c r="J4566" t="s">
        <v>48</v>
      </c>
      <c r="K4566" t="s">
        <v>49</v>
      </c>
      <c r="L4566">
        <v>7.1863999999999999</v>
      </c>
      <c r="O4566">
        <v>3.9979</v>
      </c>
      <c r="P4566">
        <v>12.5844</v>
      </c>
      <c r="Q4566" t="s">
        <v>82</v>
      </c>
      <c r="R4566">
        <v>92.813599999999994</v>
      </c>
      <c r="U4566">
        <v>87.415599999999998</v>
      </c>
      <c r="V4566">
        <v>96.002099999999999</v>
      </c>
      <c r="W4566">
        <v>145</v>
      </c>
      <c r="X4566" t="s">
        <v>99</v>
      </c>
      <c r="Y4566" t="s">
        <v>69</v>
      </c>
      <c r="Z4566" t="s">
        <v>53</v>
      </c>
      <c r="AA4566" t="s">
        <v>120</v>
      </c>
      <c r="AB4566" t="s">
        <v>51</v>
      </c>
      <c r="AC4566" t="s">
        <v>262</v>
      </c>
      <c r="AD4566" t="s">
        <v>55</v>
      </c>
      <c r="AE4566" t="s">
        <v>56</v>
      </c>
      <c r="AF4566" t="s">
        <v>86</v>
      </c>
      <c r="AG4566">
        <v>31</v>
      </c>
      <c r="AH4566" t="s">
        <v>101</v>
      </c>
      <c r="AI4566" t="s">
        <v>74</v>
      </c>
      <c r="AJ4566" t="s">
        <v>60</v>
      </c>
      <c r="AK4566" t="s">
        <v>260</v>
      </c>
      <c r="AL4566" t="s">
        <v>122</v>
      </c>
      <c r="AM4566" t="s">
        <v>88</v>
      </c>
      <c r="AN4566" t="s">
        <v>63</v>
      </c>
    </row>
    <row r="4567" spans="1:40" x14ac:dyDescent="0.2">
      <c r="A4567">
        <v>2017</v>
      </c>
      <c r="B4567" t="s">
        <v>113</v>
      </c>
      <c r="C4567" t="s">
        <v>114</v>
      </c>
      <c r="D4567" t="s">
        <v>42</v>
      </c>
      <c r="E4567" t="s">
        <v>43</v>
      </c>
      <c r="F4567" t="s">
        <v>44</v>
      </c>
      <c r="G4567" t="s">
        <v>140</v>
      </c>
      <c r="H4567" t="s">
        <v>141</v>
      </c>
      <c r="I4567" t="s">
        <v>81</v>
      </c>
      <c r="J4567" t="s">
        <v>48</v>
      </c>
      <c r="K4567" t="s">
        <v>49</v>
      </c>
      <c r="L4567">
        <v>0</v>
      </c>
      <c r="O4567">
        <v>0</v>
      </c>
      <c r="P4567">
        <v>0</v>
      </c>
      <c r="Q4567" t="s">
        <v>142</v>
      </c>
      <c r="R4567">
        <v>100</v>
      </c>
      <c r="U4567">
        <v>100</v>
      </c>
      <c r="V4567">
        <v>100</v>
      </c>
      <c r="W4567">
        <v>52</v>
      </c>
      <c r="X4567" t="s">
        <v>99</v>
      </c>
      <c r="Y4567" t="s">
        <v>51</v>
      </c>
      <c r="Z4567" t="s">
        <v>51</v>
      </c>
      <c r="AA4567" t="s">
        <v>51</v>
      </c>
      <c r="AB4567" t="s">
        <v>71</v>
      </c>
      <c r="AC4567" t="s">
        <v>116</v>
      </c>
      <c r="AD4567" t="s">
        <v>55</v>
      </c>
      <c r="AE4567" t="s">
        <v>56</v>
      </c>
      <c r="AF4567" t="s">
        <v>144</v>
      </c>
      <c r="AG4567">
        <v>113</v>
      </c>
      <c r="AH4567" t="s">
        <v>101</v>
      </c>
      <c r="AI4567" t="s">
        <v>102</v>
      </c>
      <c r="AJ4567" t="s">
        <v>95</v>
      </c>
      <c r="AK4567" t="s">
        <v>113</v>
      </c>
      <c r="AL4567" t="s">
        <v>61</v>
      </c>
      <c r="AM4567" t="s">
        <v>62</v>
      </c>
      <c r="AN4567" t="s">
        <v>76</v>
      </c>
    </row>
    <row r="4568" spans="1:40" x14ac:dyDescent="0.2">
      <c r="A4568">
        <v>2017</v>
      </c>
      <c r="B4568" t="s">
        <v>187</v>
      </c>
      <c r="C4568" t="s">
        <v>188</v>
      </c>
      <c r="D4568" t="s">
        <v>42</v>
      </c>
      <c r="E4568" t="s">
        <v>43</v>
      </c>
      <c r="F4568" t="s">
        <v>44</v>
      </c>
      <c r="G4568" t="s">
        <v>45</v>
      </c>
      <c r="H4568" t="s">
        <v>46</v>
      </c>
      <c r="I4568" t="s">
        <v>47</v>
      </c>
      <c r="J4568" t="s">
        <v>48</v>
      </c>
      <c r="K4568" t="s">
        <v>49</v>
      </c>
      <c r="L4568">
        <v>59.287100000000002</v>
      </c>
      <c r="O4568">
        <v>31.977699999999999</v>
      </c>
      <c r="P4568">
        <v>81.853999999999999</v>
      </c>
      <c r="Q4568" t="s">
        <v>50</v>
      </c>
      <c r="R4568">
        <v>40.712899999999998</v>
      </c>
      <c r="U4568">
        <v>18.146000000000001</v>
      </c>
      <c r="V4568">
        <v>68.022300000000001</v>
      </c>
      <c r="W4568">
        <v>32</v>
      </c>
      <c r="X4568" t="s">
        <v>99</v>
      </c>
      <c r="Y4568" t="s">
        <v>69</v>
      </c>
      <c r="Z4568" t="s">
        <v>51</v>
      </c>
      <c r="AA4568" t="s">
        <v>106</v>
      </c>
      <c r="AB4568" t="s">
        <v>51</v>
      </c>
      <c r="AC4568" t="s">
        <v>189</v>
      </c>
      <c r="AD4568" t="s">
        <v>55</v>
      </c>
      <c r="AE4568" t="s">
        <v>56</v>
      </c>
      <c r="AF4568" t="s">
        <v>57</v>
      </c>
      <c r="AG4568">
        <v>54</v>
      </c>
      <c r="AH4568" t="s">
        <v>101</v>
      </c>
      <c r="AI4568" t="s">
        <v>74</v>
      </c>
      <c r="AJ4568" t="s">
        <v>95</v>
      </c>
      <c r="AK4568" t="s">
        <v>187</v>
      </c>
      <c r="AL4568" t="s">
        <v>109</v>
      </c>
      <c r="AM4568" t="s">
        <v>88</v>
      </c>
      <c r="AN4568" t="s">
        <v>63</v>
      </c>
    </row>
    <row r="4569" spans="1:40" x14ac:dyDescent="0.2">
      <c r="A4569">
        <v>2017</v>
      </c>
      <c r="B4569" t="s">
        <v>181</v>
      </c>
      <c r="C4569" t="s">
        <v>182</v>
      </c>
      <c r="D4569" t="s">
        <v>42</v>
      </c>
      <c r="E4569" t="s">
        <v>43</v>
      </c>
      <c r="F4569" t="s">
        <v>44</v>
      </c>
      <c r="G4569" t="s">
        <v>66</v>
      </c>
      <c r="H4569" t="s">
        <v>66</v>
      </c>
      <c r="I4569" t="s">
        <v>67</v>
      </c>
      <c r="J4569" t="s">
        <v>48</v>
      </c>
      <c r="K4569" t="s">
        <v>49</v>
      </c>
      <c r="L4569">
        <v>8.1102000000000007</v>
      </c>
      <c r="O4569">
        <v>3.3386</v>
      </c>
      <c r="P4569">
        <v>18.403099999999998</v>
      </c>
      <c r="Q4569" t="s">
        <v>68</v>
      </c>
      <c r="R4569">
        <v>91.889799999999994</v>
      </c>
      <c r="U4569">
        <v>81.596900000000005</v>
      </c>
      <c r="V4569">
        <v>96.6614</v>
      </c>
      <c r="W4569">
        <v>33</v>
      </c>
      <c r="X4569" t="s">
        <v>51</v>
      </c>
      <c r="Y4569" t="s">
        <v>69</v>
      </c>
      <c r="Z4569" t="s">
        <v>53</v>
      </c>
      <c r="AA4569" t="s">
        <v>120</v>
      </c>
      <c r="AB4569" t="s">
        <v>51</v>
      </c>
      <c r="AC4569" t="s">
        <v>183</v>
      </c>
      <c r="AD4569" t="s">
        <v>55</v>
      </c>
      <c r="AE4569" t="s">
        <v>56</v>
      </c>
      <c r="AF4569" t="s">
        <v>73</v>
      </c>
      <c r="AG4569">
        <v>106</v>
      </c>
      <c r="AH4569" t="s">
        <v>58</v>
      </c>
      <c r="AI4569" t="s">
        <v>74</v>
      </c>
      <c r="AJ4569" t="s">
        <v>60</v>
      </c>
      <c r="AK4569" t="s">
        <v>181</v>
      </c>
      <c r="AL4569" t="s">
        <v>122</v>
      </c>
      <c r="AM4569" t="s">
        <v>62</v>
      </c>
      <c r="AN4569" t="s">
        <v>63</v>
      </c>
    </row>
    <row r="4570" spans="1:40" x14ac:dyDescent="0.2">
      <c r="A4570">
        <v>2017</v>
      </c>
      <c r="B4570" t="s">
        <v>220</v>
      </c>
      <c r="C4570" t="s">
        <v>221</v>
      </c>
      <c r="D4570" t="s">
        <v>42</v>
      </c>
      <c r="E4570" t="s">
        <v>43</v>
      </c>
      <c r="F4570" t="s">
        <v>44</v>
      </c>
      <c r="G4570" t="s">
        <v>79</v>
      </c>
      <c r="H4570" t="s">
        <v>80</v>
      </c>
      <c r="I4570" t="s">
        <v>81</v>
      </c>
      <c r="J4570" t="s">
        <v>48</v>
      </c>
      <c r="K4570" t="s">
        <v>49</v>
      </c>
      <c r="L4570">
        <v>26.1053</v>
      </c>
      <c r="O4570">
        <v>16.739599999999999</v>
      </c>
      <c r="P4570">
        <v>38.300600000000003</v>
      </c>
      <c r="Q4570" t="s">
        <v>82</v>
      </c>
      <c r="R4570">
        <v>73.8947</v>
      </c>
      <c r="U4570">
        <v>61.699399999999997</v>
      </c>
      <c r="V4570">
        <v>83.260400000000004</v>
      </c>
      <c r="W4570">
        <v>351</v>
      </c>
      <c r="X4570" t="s">
        <v>51</v>
      </c>
      <c r="Y4570" t="s">
        <v>166</v>
      </c>
      <c r="Z4570" t="s">
        <v>51</v>
      </c>
      <c r="AA4570" t="s">
        <v>51</v>
      </c>
      <c r="AB4570" t="s">
        <v>51</v>
      </c>
      <c r="AC4570" t="s">
        <v>222</v>
      </c>
      <c r="AD4570" t="s">
        <v>55</v>
      </c>
      <c r="AE4570" t="s">
        <v>56</v>
      </c>
      <c r="AF4570" t="s">
        <v>86</v>
      </c>
      <c r="AG4570">
        <v>36</v>
      </c>
      <c r="AH4570" t="s">
        <v>58</v>
      </c>
      <c r="AI4570" t="s">
        <v>168</v>
      </c>
      <c r="AJ4570" t="s">
        <v>95</v>
      </c>
      <c r="AK4570" t="s">
        <v>220</v>
      </c>
      <c r="AL4570" t="s">
        <v>61</v>
      </c>
      <c r="AM4570" t="s">
        <v>88</v>
      </c>
      <c r="AN4570" t="s">
        <v>63</v>
      </c>
    </row>
    <row r="4571" spans="1:40" x14ac:dyDescent="0.2">
      <c r="A4571">
        <v>2017</v>
      </c>
      <c r="B4571" t="s">
        <v>90</v>
      </c>
      <c r="C4571" t="s">
        <v>91</v>
      </c>
      <c r="D4571" t="s">
        <v>42</v>
      </c>
      <c r="E4571" t="s">
        <v>43</v>
      </c>
      <c r="F4571" t="s">
        <v>44</v>
      </c>
      <c r="G4571" t="s">
        <v>128</v>
      </c>
      <c r="H4571" t="s">
        <v>129</v>
      </c>
      <c r="I4571" t="s">
        <v>81</v>
      </c>
      <c r="J4571" t="s">
        <v>48</v>
      </c>
      <c r="K4571" t="s">
        <v>49</v>
      </c>
      <c r="L4571">
        <v>31.6828</v>
      </c>
      <c r="O4571">
        <v>21.7791</v>
      </c>
      <c r="P4571">
        <v>43.5809</v>
      </c>
      <c r="Q4571" t="s">
        <v>130</v>
      </c>
      <c r="R4571">
        <v>68.3172</v>
      </c>
      <c r="U4571">
        <v>56.4191</v>
      </c>
      <c r="V4571">
        <v>78.2209</v>
      </c>
      <c r="W4571">
        <v>60</v>
      </c>
      <c r="X4571" t="s">
        <v>51</v>
      </c>
      <c r="Y4571" t="s">
        <v>51</v>
      </c>
      <c r="Z4571" t="s">
        <v>105</v>
      </c>
      <c r="AA4571" t="s">
        <v>106</v>
      </c>
      <c r="AB4571" t="s">
        <v>51</v>
      </c>
      <c r="AC4571" t="s">
        <v>93</v>
      </c>
      <c r="AD4571" t="s">
        <v>55</v>
      </c>
      <c r="AE4571" t="s">
        <v>56</v>
      </c>
      <c r="AF4571" t="s">
        <v>132</v>
      </c>
      <c r="AG4571">
        <v>203</v>
      </c>
      <c r="AH4571" t="s">
        <v>58</v>
      </c>
      <c r="AI4571" t="s">
        <v>102</v>
      </c>
      <c r="AJ4571" t="s">
        <v>108</v>
      </c>
      <c r="AK4571" t="s">
        <v>90</v>
      </c>
      <c r="AL4571" t="s">
        <v>109</v>
      </c>
      <c r="AM4571" t="s">
        <v>96</v>
      </c>
      <c r="AN4571" t="s">
        <v>63</v>
      </c>
    </row>
    <row r="4572" spans="1:40" x14ac:dyDescent="0.2">
      <c r="A4572">
        <v>2017</v>
      </c>
      <c r="B4572" t="s">
        <v>235</v>
      </c>
      <c r="C4572" t="s">
        <v>236</v>
      </c>
      <c r="D4572" t="s">
        <v>42</v>
      </c>
      <c r="E4572" t="s">
        <v>43</v>
      </c>
      <c r="F4572" t="s">
        <v>44</v>
      </c>
      <c r="G4572" t="s">
        <v>66</v>
      </c>
      <c r="H4572" t="s">
        <v>66</v>
      </c>
      <c r="I4572" t="s">
        <v>67</v>
      </c>
      <c r="J4572" t="s">
        <v>48</v>
      </c>
      <c r="K4572" t="s">
        <v>49</v>
      </c>
      <c r="L4572">
        <v>5.0445000000000002</v>
      </c>
      <c r="O4572">
        <v>2.6892</v>
      </c>
      <c r="P4572">
        <v>9.2662999999999993</v>
      </c>
      <c r="Q4572" t="s">
        <v>68</v>
      </c>
      <c r="R4572">
        <v>94.955500000000001</v>
      </c>
      <c r="U4572">
        <v>90.733699999999999</v>
      </c>
      <c r="V4572">
        <v>97.3108</v>
      </c>
      <c r="W4572">
        <v>279</v>
      </c>
      <c r="X4572" t="s">
        <v>99</v>
      </c>
      <c r="Y4572" t="s">
        <v>51</v>
      </c>
      <c r="Z4572" t="s">
        <v>83</v>
      </c>
      <c r="AA4572" t="s">
        <v>51</v>
      </c>
      <c r="AB4572" t="s">
        <v>84</v>
      </c>
      <c r="AC4572" t="s">
        <v>238</v>
      </c>
      <c r="AD4572" t="s">
        <v>55</v>
      </c>
      <c r="AE4572" t="s">
        <v>56</v>
      </c>
      <c r="AF4572" t="s">
        <v>73</v>
      </c>
      <c r="AG4572">
        <v>12</v>
      </c>
      <c r="AH4572" t="s">
        <v>101</v>
      </c>
      <c r="AI4572" t="s">
        <v>102</v>
      </c>
      <c r="AJ4572" t="s">
        <v>87</v>
      </c>
      <c r="AK4572" t="s">
        <v>235</v>
      </c>
      <c r="AL4572" t="s">
        <v>61</v>
      </c>
      <c r="AM4572" t="s">
        <v>88</v>
      </c>
      <c r="AN4572" t="s">
        <v>89</v>
      </c>
    </row>
    <row r="4573" spans="1:40" x14ac:dyDescent="0.2">
      <c r="A4573">
        <v>2017</v>
      </c>
      <c r="B4573" t="s">
        <v>254</v>
      </c>
      <c r="C4573" t="s">
        <v>255</v>
      </c>
      <c r="D4573" t="s">
        <v>42</v>
      </c>
      <c r="E4573" t="s">
        <v>43</v>
      </c>
      <c r="F4573" t="s">
        <v>44</v>
      </c>
      <c r="G4573" t="s">
        <v>140</v>
      </c>
      <c r="H4573" t="s">
        <v>141</v>
      </c>
      <c r="I4573" t="s">
        <v>81</v>
      </c>
      <c r="J4573" t="s">
        <v>48</v>
      </c>
      <c r="K4573" t="s">
        <v>49</v>
      </c>
      <c r="L4573">
        <v>9.1800999999999995</v>
      </c>
      <c r="O4573">
        <v>2.1394000000000002</v>
      </c>
      <c r="P4573">
        <v>31.849599999999999</v>
      </c>
      <c r="Q4573" t="s">
        <v>142</v>
      </c>
      <c r="R4573">
        <v>90.819900000000004</v>
      </c>
      <c r="U4573">
        <v>68.150400000000005</v>
      </c>
      <c r="V4573">
        <v>97.860600000000005</v>
      </c>
      <c r="W4573">
        <v>31</v>
      </c>
      <c r="X4573" t="s">
        <v>51</v>
      </c>
      <c r="Y4573" t="s">
        <v>52</v>
      </c>
      <c r="Z4573" t="s">
        <v>83</v>
      </c>
      <c r="AA4573" t="s">
        <v>51</v>
      </c>
      <c r="AB4573" t="s">
        <v>215</v>
      </c>
      <c r="AD4573" t="s">
        <v>55</v>
      </c>
      <c r="AE4573" t="s">
        <v>56</v>
      </c>
      <c r="AF4573" t="s">
        <v>144</v>
      </c>
      <c r="AG4573">
        <v>59</v>
      </c>
      <c r="AH4573" t="s">
        <v>58</v>
      </c>
      <c r="AI4573" t="s">
        <v>59</v>
      </c>
      <c r="AJ4573" t="s">
        <v>87</v>
      </c>
      <c r="AK4573" t="s">
        <v>254</v>
      </c>
      <c r="AL4573" t="s">
        <v>61</v>
      </c>
      <c r="AM4573" t="s">
        <v>256</v>
      </c>
      <c r="AN4573" t="s">
        <v>216</v>
      </c>
    </row>
    <row r="4574" spans="1:40" x14ac:dyDescent="0.2">
      <c r="A4574">
        <v>2017</v>
      </c>
      <c r="B4574" t="s">
        <v>274</v>
      </c>
      <c r="C4574" t="s">
        <v>275</v>
      </c>
      <c r="D4574" t="s">
        <v>42</v>
      </c>
      <c r="E4574" t="s">
        <v>43</v>
      </c>
      <c r="F4574" t="s">
        <v>44</v>
      </c>
      <c r="G4574" t="s">
        <v>79</v>
      </c>
      <c r="H4574" t="s">
        <v>80</v>
      </c>
      <c r="I4574" t="s">
        <v>81</v>
      </c>
      <c r="J4574" t="s">
        <v>48</v>
      </c>
      <c r="K4574" t="s">
        <v>49</v>
      </c>
      <c r="L4574">
        <v>7.2430000000000003</v>
      </c>
      <c r="O4574">
        <v>3.0143</v>
      </c>
      <c r="P4574">
        <v>16.4008</v>
      </c>
      <c r="Q4574" t="s">
        <v>82</v>
      </c>
      <c r="R4574">
        <v>92.757000000000005</v>
      </c>
      <c r="U4574">
        <v>83.599199999999996</v>
      </c>
      <c r="V4574">
        <v>96.985699999999994</v>
      </c>
      <c r="W4574">
        <v>75</v>
      </c>
      <c r="X4574" t="s">
        <v>99</v>
      </c>
      <c r="Y4574" t="s">
        <v>69</v>
      </c>
      <c r="Z4574" t="s">
        <v>70</v>
      </c>
      <c r="AA4574" t="s">
        <v>120</v>
      </c>
      <c r="AB4574" t="s">
        <v>51</v>
      </c>
      <c r="AC4574" t="s">
        <v>276</v>
      </c>
      <c r="AD4574" t="s">
        <v>55</v>
      </c>
      <c r="AE4574" t="s">
        <v>56</v>
      </c>
      <c r="AF4574" t="s">
        <v>86</v>
      </c>
      <c r="AG4574">
        <v>48</v>
      </c>
      <c r="AH4574" t="s">
        <v>101</v>
      </c>
      <c r="AI4574" t="s">
        <v>74</v>
      </c>
      <c r="AJ4574" t="s">
        <v>75</v>
      </c>
      <c r="AK4574" t="s">
        <v>274</v>
      </c>
      <c r="AL4574" t="s">
        <v>122</v>
      </c>
      <c r="AM4574" t="s">
        <v>88</v>
      </c>
      <c r="AN4574" t="s">
        <v>63</v>
      </c>
    </row>
    <row r="4575" spans="1:40" x14ac:dyDescent="0.2">
      <c r="A4575">
        <v>2017</v>
      </c>
      <c r="B4575" t="s">
        <v>271</v>
      </c>
      <c r="C4575" t="s">
        <v>272</v>
      </c>
      <c r="D4575" t="s">
        <v>42</v>
      </c>
      <c r="E4575" t="s">
        <v>43</v>
      </c>
      <c r="F4575" t="s">
        <v>44</v>
      </c>
      <c r="G4575" t="s">
        <v>45</v>
      </c>
      <c r="H4575" t="s">
        <v>46</v>
      </c>
      <c r="I4575" t="s">
        <v>47</v>
      </c>
      <c r="J4575" t="s">
        <v>48</v>
      </c>
      <c r="K4575" t="s">
        <v>49</v>
      </c>
      <c r="L4575">
        <v>50.250399999999999</v>
      </c>
      <c r="O4575">
        <v>42.718800000000002</v>
      </c>
      <c r="P4575">
        <v>57.770699999999998</v>
      </c>
      <c r="Q4575" t="s">
        <v>50</v>
      </c>
      <c r="R4575">
        <v>49.749600000000001</v>
      </c>
      <c r="U4575">
        <v>42.229300000000002</v>
      </c>
      <c r="V4575">
        <v>57.281199999999998</v>
      </c>
      <c r="W4575">
        <v>175</v>
      </c>
      <c r="X4575" t="s">
        <v>156</v>
      </c>
      <c r="Y4575" t="s">
        <v>92</v>
      </c>
      <c r="Z4575" t="s">
        <v>70</v>
      </c>
      <c r="AA4575" t="s">
        <v>120</v>
      </c>
      <c r="AB4575" t="s">
        <v>51</v>
      </c>
      <c r="AC4575" t="s">
        <v>273</v>
      </c>
      <c r="AD4575" t="s">
        <v>55</v>
      </c>
      <c r="AE4575" t="s">
        <v>56</v>
      </c>
      <c r="AF4575" t="s">
        <v>57</v>
      </c>
      <c r="AG4575">
        <v>4</v>
      </c>
      <c r="AH4575" t="s">
        <v>158</v>
      </c>
      <c r="AI4575" t="s">
        <v>94</v>
      </c>
      <c r="AJ4575" t="s">
        <v>75</v>
      </c>
      <c r="AK4575" t="s">
        <v>271</v>
      </c>
      <c r="AL4575" t="s">
        <v>122</v>
      </c>
      <c r="AM4575" t="s">
        <v>88</v>
      </c>
      <c r="AN4575" t="s">
        <v>63</v>
      </c>
    </row>
    <row r="4576" spans="1:40" x14ac:dyDescent="0.2">
      <c r="A4576">
        <v>2017</v>
      </c>
      <c r="B4576" t="s">
        <v>187</v>
      </c>
      <c r="C4576" t="s">
        <v>188</v>
      </c>
      <c r="D4576" t="s">
        <v>42</v>
      </c>
      <c r="E4576" t="s">
        <v>43</v>
      </c>
      <c r="F4576" t="s">
        <v>44</v>
      </c>
      <c r="G4576" t="s">
        <v>79</v>
      </c>
      <c r="H4576" t="s">
        <v>80</v>
      </c>
      <c r="I4576" t="s">
        <v>81</v>
      </c>
      <c r="J4576" t="s">
        <v>48</v>
      </c>
      <c r="K4576" t="s">
        <v>49</v>
      </c>
      <c r="L4576">
        <v>19.234200000000001</v>
      </c>
      <c r="O4576">
        <v>11.4993</v>
      </c>
      <c r="P4576">
        <v>30.3856</v>
      </c>
      <c r="Q4576" t="s">
        <v>82</v>
      </c>
      <c r="R4576">
        <v>80.765799999999999</v>
      </c>
      <c r="U4576">
        <v>69.614400000000003</v>
      </c>
      <c r="V4576">
        <v>88.500699999999995</v>
      </c>
      <c r="W4576">
        <v>178</v>
      </c>
      <c r="X4576" t="s">
        <v>99</v>
      </c>
      <c r="Y4576" t="s">
        <v>69</v>
      </c>
      <c r="Z4576" t="s">
        <v>53</v>
      </c>
      <c r="AA4576" t="s">
        <v>51</v>
      </c>
      <c r="AB4576" t="s">
        <v>51</v>
      </c>
      <c r="AC4576" t="s">
        <v>189</v>
      </c>
      <c r="AD4576" t="s">
        <v>55</v>
      </c>
      <c r="AE4576" t="s">
        <v>56</v>
      </c>
      <c r="AF4576" t="s">
        <v>86</v>
      </c>
      <c r="AG4576">
        <v>54</v>
      </c>
      <c r="AH4576" t="s">
        <v>101</v>
      </c>
      <c r="AI4576" t="s">
        <v>74</v>
      </c>
      <c r="AJ4576" t="s">
        <v>60</v>
      </c>
      <c r="AK4576" t="s">
        <v>187</v>
      </c>
      <c r="AL4576" t="s">
        <v>61</v>
      </c>
      <c r="AM4576" t="s">
        <v>88</v>
      </c>
      <c r="AN4576" t="s">
        <v>63</v>
      </c>
    </row>
    <row r="4577" spans="1:40" x14ac:dyDescent="0.2">
      <c r="A4577">
        <v>2017</v>
      </c>
      <c r="B4577" t="s">
        <v>151</v>
      </c>
      <c r="C4577" t="s">
        <v>152</v>
      </c>
      <c r="D4577" t="s">
        <v>42</v>
      </c>
      <c r="E4577" t="s">
        <v>43</v>
      </c>
      <c r="F4577" t="s">
        <v>44</v>
      </c>
      <c r="G4577" t="s">
        <v>66</v>
      </c>
      <c r="H4577" t="s">
        <v>66</v>
      </c>
      <c r="I4577" t="s">
        <v>67</v>
      </c>
      <c r="J4577" t="s">
        <v>48</v>
      </c>
      <c r="K4577" t="s">
        <v>49</v>
      </c>
      <c r="L4577">
        <v>19.634699999999999</v>
      </c>
      <c r="O4577">
        <v>7.9062999999999999</v>
      </c>
      <c r="P4577">
        <v>41.013300000000001</v>
      </c>
      <c r="Q4577" t="s">
        <v>68</v>
      </c>
      <c r="R4577">
        <v>80.365300000000005</v>
      </c>
      <c r="U4577">
        <v>58.986699999999999</v>
      </c>
      <c r="V4577">
        <v>92.093699999999998</v>
      </c>
      <c r="W4577">
        <v>53</v>
      </c>
      <c r="X4577" t="s">
        <v>99</v>
      </c>
      <c r="Y4577" t="s">
        <v>51</v>
      </c>
      <c r="Z4577" t="s">
        <v>51</v>
      </c>
      <c r="AA4577" t="s">
        <v>106</v>
      </c>
      <c r="AB4577" t="s">
        <v>51</v>
      </c>
      <c r="AC4577" t="s">
        <v>153</v>
      </c>
      <c r="AD4577" t="s">
        <v>55</v>
      </c>
      <c r="AE4577" t="s">
        <v>56</v>
      </c>
      <c r="AF4577" t="s">
        <v>73</v>
      </c>
      <c r="AG4577">
        <v>21</v>
      </c>
      <c r="AH4577" t="s">
        <v>101</v>
      </c>
      <c r="AI4577" t="s">
        <v>102</v>
      </c>
      <c r="AJ4577" t="s">
        <v>95</v>
      </c>
      <c r="AK4577" t="s">
        <v>151</v>
      </c>
      <c r="AL4577" t="s">
        <v>109</v>
      </c>
      <c r="AM4577" t="s">
        <v>88</v>
      </c>
      <c r="AN4577" t="s">
        <v>63</v>
      </c>
    </row>
    <row r="4578" spans="1:40" x14ac:dyDescent="0.2">
      <c r="A4578">
        <v>2017</v>
      </c>
      <c r="B4578" t="s">
        <v>126</v>
      </c>
      <c r="C4578" t="s">
        <v>127</v>
      </c>
      <c r="D4578" t="s">
        <v>42</v>
      </c>
      <c r="E4578" t="s">
        <v>43</v>
      </c>
      <c r="F4578" t="s">
        <v>44</v>
      </c>
      <c r="G4578" t="s">
        <v>128</v>
      </c>
      <c r="H4578" t="s">
        <v>129</v>
      </c>
      <c r="I4578" t="s">
        <v>81</v>
      </c>
      <c r="J4578" t="s">
        <v>48</v>
      </c>
      <c r="K4578" t="s">
        <v>49</v>
      </c>
      <c r="L4578">
        <v>35.0563</v>
      </c>
      <c r="O4578">
        <v>31.5533</v>
      </c>
      <c r="P4578">
        <v>38.728200000000001</v>
      </c>
      <c r="Q4578" t="s">
        <v>130</v>
      </c>
      <c r="R4578">
        <v>64.943700000000007</v>
      </c>
      <c r="U4578">
        <v>61.271799999999999</v>
      </c>
      <c r="V4578">
        <v>68.446700000000007</v>
      </c>
      <c r="W4578">
        <v>747</v>
      </c>
      <c r="X4578" t="s">
        <v>156</v>
      </c>
      <c r="Y4578" t="s">
        <v>51</v>
      </c>
      <c r="Z4578" t="s">
        <v>51</v>
      </c>
      <c r="AA4578" t="s">
        <v>106</v>
      </c>
      <c r="AB4578" t="s">
        <v>51</v>
      </c>
      <c r="AC4578" t="s">
        <v>131</v>
      </c>
      <c r="AD4578" t="s">
        <v>55</v>
      </c>
      <c r="AE4578" t="s">
        <v>56</v>
      </c>
      <c r="AF4578" t="s">
        <v>132</v>
      </c>
      <c r="AG4578">
        <v>23</v>
      </c>
      <c r="AH4578" t="s">
        <v>158</v>
      </c>
      <c r="AI4578" t="s">
        <v>102</v>
      </c>
      <c r="AJ4578" t="s">
        <v>95</v>
      </c>
      <c r="AK4578" t="s">
        <v>126</v>
      </c>
      <c r="AL4578" t="s">
        <v>109</v>
      </c>
      <c r="AM4578" t="s">
        <v>88</v>
      </c>
      <c r="AN4578" t="s">
        <v>63</v>
      </c>
    </row>
    <row r="4579" spans="1:40" x14ac:dyDescent="0.2">
      <c r="A4579">
        <v>2017</v>
      </c>
      <c r="B4579" t="s">
        <v>283</v>
      </c>
      <c r="C4579" t="s">
        <v>284</v>
      </c>
      <c r="D4579" t="s">
        <v>42</v>
      </c>
      <c r="E4579" t="s">
        <v>43</v>
      </c>
      <c r="F4579" t="s">
        <v>44</v>
      </c>
      <c r="G4579" t="s">
        <v>66</v>
      </c>
      <c r="H4579" t="s">
        <v>66</v>
      </c>
      <c r="I4579" t="s">
        <v>67</v>
      </c>
      <c r="J4579" t="s">
        <v>48</v>
      </c>
      <c r="K4579" t="s">
        <v>49</v>
      </c>
      <c r="L4579">
        <v>18.4223</v>
      </c>
      <c r="O4579">
        <v>14.1508</v>
      </c>
      <c r="P4579">
        <v>23.628299999999999</v>
      </c>
      <c r="Q4579" t="s">
        <v>68</v>
      </c>
      <c r="R4579">
        <v>81.577699999999993</v>
      </c>
      <c r="U4579">
        <v>76.371700000000004</v>
      </c>
      <c r="V4579">
        <v>85.849199999999996</v>
      </c>
      <c r="W4579">
        <v>300</v>
      </c>
      <c r="X4579" t="s">
        <v>51</v>
      </c>
      <c r="Y4579" t="s">
        <v>52</v>
      </c>
      <c r="Z4579" t="s">
        <v>53</v>
      </c>
      <c r="AA4579" t="s">
        <v>51</v>
      </c>
      <c r="AB4579" t="s">
        <v>51</v>
      </c>
      <c r="AC4579" t="s">
        <v>285</v>
      </c>
      <c r="AD4579" t="s">
        <v>55</v>
      </c>
      <c r="AE4579" t="s">
        <v>56</v>
      </c>
      <c r="AF4579" t="s">
        <v>73</v>
      </c>
      <c r="AG4579">
        <v>107</v>
      </c>
      <c r="AH4579" t="s">
        <v>58</v>
      </c>
      <c r="AI4579" t="s">
        <v>59</v>
      </c>
      <c r="AJ4579" t="s">
        <v>60</v>
      </c>
      <c r="AK4579" t="s">
        <v>283</v>
      </c>
      <c r="AL4579" t="s">
        <v>61</v>
      </c>
      <c r="AM4579" t="s">
        <v>62</v>
      </c>
      <c r="AN4579" t="s">
        <v>63</v>
      </c>
    </row>
    <row r="4580" spans="1:40" x14ac:dyDescent="0.2">
      <c r="A4580">
        <v>2017</v>
      </c>
      <c r="B4580" t="s">
        <v>280</v>
      </c>
      <c r="C4580" t="s">
        <v>281</v>
      </c>
      <c r="D4580" t="s">
        <v>42</v>
      </c>
      <c r="E4580" t="s">
        <v>43</v>
      </c>
      <c r="F4580" t="s">
        <v>44</v>
      </c>
      <c r="G4580" t="s">
        <v>79</v>
      </c>
      <c r="H4580" t="s">
        <v>80</v>
      </c>
      <c r="I4580" t="s">
        <v>81</v>
      </c>
      <c r="J4580" t="s">
        <v>48</v>
      </c>
      <c r="K4580" t="s">
        <v>49</v>
      </c>
      <c r="L4580">
        <v>17.7286</v>
      </c>
      <c r="O4580">
        <v>13.805300000000001</v>
      </c>
      <c r="P4580">
        <v>22.475999999999999</v>
      </c>
      <c r="Q4580" t="s">
        <v>82</v>
      </c>
      <c r="R4580">
        <v>82.2714</v>
      </c>
      <c r="U4580">
        <v>77.524000000000001</v>
      </c>
      <c r="V4580">
        <v>86.194699999999997</v>
      </c>
      <c r="W4580">
        <v>619</v>
      </c>
      <c r="X4580" t="s">
        <v>99</v>
      </c>
      <c r="Y4580" t="s">
        <v>51</v>
      </c>
      <c r="Z4580" t="s">
        <v>51</v>
      </c>
      <c r="AA4580" t="s">
        <v>51</v>
      </c>
      <c r="AB4580" t="s">
        <v>51</v>
      </c>
      <c r="AC4580" t="s">
        <v>282</v>
      </c>
      <c r="AD4580" t="s">
        <v>55</v>
      </c>
      <c r="AE4580" t="s">
        <v>56</v>
      </c>
      <c r="AF4580" t="s">
        <v>86</v>
      </c>
      <c r="AG4580">
        <v>66</v>
      </c>
      <c r="AH4580" t="s">
        <v>101</v>
      </c>
      <c r="AI4580" t="s">
        <v>102</v>
      </c>
      <c r="AJ4580" t="s">
        <v>95</v>
      </c>
      <c r="AK4580" t="s">
        <v>280</v>
      </c>
      <c r="AL4580" t="s">
        <v>61</v>
      </c>
      <c r="AM4580" t="s">
        <v>96</v>
      </c>
      <c r="AN4580" t="s">
        <v>63</v>
      </c>
    </row>
    <row r="4581" spans="1:40" x14ac:dyDescent="0.2">
      <c r="A4581">
        <v>2017</v>
      </c>
      <c r="B4581" t="s">
        <v>200</v>
      </c>
      <c r="C4581" t="s">
        <v>201</v>
      </c>
      <c r="D4581" t="s">
        <v>42</v>
      </c>
      <c r="E4581" t="s">
        <v>43</v>
      </c>
      <c r="F4581" t="s">
        <v>44</v>
      </c>
      <c r="G4581" t="s">
        <v>79</v>
      </c>
      <c r="H4581" t="s">
        <v>80</v>
      </c>
      <c r="I4581" t="s">
        <v>81</v>
      </c>
      <c r="J4581" t="s">
        <v>48</v>
      </c>
      <c r="K4581" t="s">
        <v>49</v>
      </c>
      <c r="L4581">
        <v>23.122900000000001</v>
      </c>
      <c r="O4581">
        <v>19.9039</v>
      </c>
      <c r="P4581">
        <v>26.6891</v>
      </c>
      <c r="Q4581" t="s">
        <v>82</v>
      </c>
      <c r="R4581">
        <v>76.877099999999999</v>
      </c>
      <c r="U4581">
        <v>73.310900000000004</v>
      </c>
      <c r="V4581">
        <v>80.096100000000007</v>
      </c>
      <c r="W4581">
        <v>919</v>
      </c>
      <c r="X4581" t="s">
        <v>156</v>
      </c>
      <c r="Y4581" t="s">
        <v>51</v>
      </c>
      <c r="Z4581" t="s">
        <v>51</v>
      </c>
      <c r="AA4581" t="s">
        <v>51</v>
      </c>
      <c r="AB4581" t="s">
        <v>51</v>
      </c>
      <c r="AC4581" t="s">
        <v>202</v>
      </c>
      <c r="AD4581" t="s">
        <v>55</v>
      </c>
      <c r="AE4581" t="s">
        <v>56</v>
      </c>
      <c r="AF4581" t="s">
        <v>86</v>
      </c>
      <c r="AG4581">
        <v>123</v>
      </c>
      <c r="AH4581" t="s">
        <v>158</v>
      </c>
      <c r="AI4581" t="s">
        <v>102</v>
      </c>
      <c r="AJ4581" t="s">
        <v>95</v>
      </c>
      <c r="AK4581" t="s">
        <v>200</v>
      </c>
      <c r="AL4581" t="s">
        <v>61</v>
      </c>
      <c r="AM4581" t="s">
        <v>62</v>
      </c>
      <c r="AN4581" t="s">
        <v>63</v>
      </c>
    </row>
    <row r="4582" spans="1:40" x14ac:dyDescent="0.2">
      <c r="A4582">
        <v>2017</v>
      </c>
      <c r="B4582" t="s">
        <v>254</v>
      </c>
      <c r="C4582" t="s">
        <v>255</v>
      </c>
      <c r="D4582" t="s">
        <v>42</v>
      </c>
      <c r="E4582" t="s">
        <v>43</v>
      </c>
      <c r="F4582" t="s">
        <v>44</v>
      </c>
      <c r="G4582" t="s">
        <v>45</v>
      </c>
      <c r="H4582" t="s">
        <v>46</v>
      </c>
      <c r="I4582" t="s">
        <v>47</v>
      </c>
      <c r="J4582" t="s">
        <v>48</v>
      </c>
      <c r="K4582" t="s">
        <v>49</v>
      </c>
      <c r="L4582">
        <v>35.768000000000001</v>
      </c>
      <c r="O4582">
        <v>29.782800000000002</v>
      </c>
      <c r="P4582">
        <v>42.232599999999998</v>
      </c>
      <c r="Q4582" t="s">
        <v>50</v>
      </c>
      <c r="R4582">
        <v>64.231999999999999</v>
      </c>
      <c r="U4582">
        <v>57.767400000000002</v>
      </c>
      <c r="V4582">
        <v>70.217200000000005</v>
      </c>
      <c r="W4582">
        <v>875</v>
      </c>
      <c r="X4582" t="s">
        <v>156</v>
      </c>
      <c r="Y4582" t="s">
        <v>69</v>
      </c>
      <c r="Z4582" t="s">
        <v>70</v>
      </c>
      <c r="AA4582" t="s">
        <v>51</v>
      </c>
      <c r="AB4582" t="s">
        <v>51</v>
      </c>
      <c r="AD4582" t="s">
        <v>55</v>
      </c>
      <c r="AE4582" t="s">
        <v>56</v>
      </c>
      <c r="AF4582" t="s">
        <v>57</v>
      </c>
      <c r="AG4582">
        <v>59</v>
      </c>
      <c r="AH4582" t="s">
        <v>158</v>
      </c>
      <c r="AI4582" t="s">
        <v>74</v>
      </c>
      <c r="AJ4582" t="s">
        <v>75</v>
      </c>
      <c r="AK4582" t="s">
        <v>254</v>
      </c>
      <c r="AL4582" t="s">
        <v>61</v>
      </c>
      <c r="AM4582" t="s">
        <v>256</v>
      </c>
      <c r="AN4582" t="s">
        <v>63</v>
      </c>
    </row>
    <row r="4583" spans="1:40" x14ac:dyDescent="0.2">
      <c r="A4583">
        <v>2017</v>
      </c>
      <c r="B4583" t="s">
        <v>229</v>
      </c>
      <c r="C4583" t="s">
        <v>230</v>
      </c>
      <c r="D4583" t="s">
        <v>42</v>
      </c>
      <c r="E4583" t="s">
        <v>43</v>
      </c>
      <c r="F4583" t="s">
        <v>44</v>
      </c>
      <c r="G4583" t="s">
        <v>66</v>
      </c>
      <c r="H4583" t="s">
        <v>66</v>
      </c>
      <c r="I4583" t="s">
        <v>67</v>
      </c>
      <c r="J4583" t="s">
        <v>48</v>
      </c>
      <c r="K4583" t="s">
        <v>49</v>
      </c>
      <c r="L4583">
        <v>3.746</v>
      </c>
      <c r="O4583">
        <v>0.96089999999999998</v>
      </c>
      <c r="P4583">
        <v>13.501899999999999</v>
      </c>
      <c r="Q4583" t="s">
        <v>68</v>
      </c>
      <c r="R4583">
        <v>96.254000000000005</v>
      </c>
      <c r="U4583">
        <v>86.498099999999994</v>
      </c>
      <c r="V4583">
        <v>99.039100000000005</v>
      </c>
      <c r="W4583">
        <v>64</v>
      </c>
      <c r="X4583" t="s">
        <v>156</v>
      </c>
      <c r="Y4583" t="s">
        <v>92</v>
      </c>
      <c r="Z4583" t="s">
        <v>105</v>
      </c>
      <c r="AA4583" t="s">
        <v>120</v>
      </c>
      <c r="AB4583" t="s">
        <v>51</v>
      </c>
      <c r="AC4583" t="s">
        <v>231</v>
      </c>
      <c r="AD4583" t="s">
        <v>55</v>
      </c>
      <c r="AE4583" t="s">
        <v>56</v>
      </c>
      <c r="AF4583" t="s">
        <v>73</v>
      </c>
      <c r="AG4583">
        <v>37</v>
      </c>
      <c r="AH4583" t="s">
        <v>158</v>
      </c>
      <c r="AI4583" t="s">
        <v>94</v>
      </c>
      <c r="AJ4583" t="s">
        <v>108</v>
      </c>
      <c r="AK4583" t="s">
        <v>229</v>
      </c>
      <c r="AL4583" t="s">
        <v>122</v>
      </c>
      <c r="AM4583" t="s">
        <v>88</v>
      </c>
      <c r="AN4583" t="s">
        <v>63</v>
      </c>
    </row>
    <row r="4584" spans="1:40" x14ac:dyDescent="0.2">
      <c r="A4584">
        <v>2017</v>
      </c>
      <c r="B4584" t="s">
        <v>220</v>
      </c>
      <c r="C4584" t="s">
        <v>221</v>
      </c>
      <c r="D4584" t="s">
        <v>42</v>
      </c>
      <c r="E4584" t="s">
        <v>43</v>
      </c>
      <c r="F4584" t="s">
        <v>44</v>
      </c>
      <c r="G4584" t="s">
        <v>66</v>
      </c>
      <c r="H4584" t="s">
        <v>66</v>
      </c>
      <c r="I4584" t="s">
        <v>67</v>
      </c>
      <c r="J4584" t="s">
        <v>48</v>
      </c>
      <c r="K4584" t="s">
        <v>49</v>
      </c>
      <c r="L4584">
        <v>4.3864999999999998</v>
      </c>
      <c r="O4584">
        <v>1.1120000000000001</v>
      </c>
      <c r="P4584">
        <v>15.765599999999999</v>
      </c>
      <c r="Q4584" t="s">
        <v>68</v>
      </c>
      <c r="R4584">
        <v>95.613500000000002</v>
      </c>
      <c r="U4584">
        <v>84.234399999999994</v>
      </c>
      <c r="V4584">
        <v>98.888000000000005</v>
      </c>
      <c r="W4584">
        <v>71</v>
      </c>
      <c r="X4584" t="s">
        <v>99</v>
      </c>
      <c r="Y4584" t="s">
        <v>52</v>
      </c>
      <c r="Z4584" t="s">
        <v>105</v>
      </c>
      <c r="AA4584" t="s">
        <v>51</v>
      </c>
      <c r="AB4584" t="s">
        <v>71</v>
      </c>
      <c r="AC4584" t="s">
        <v>222</v>
      </c>
      <c r="AD4584" t="s">
        <v>55</v>
      </c>
      <c r="AE4584" t="s">
        <v>56</v>
      </c>
      <c r="AF4584" t="s">
        <v>73</v>
      </c>
      <c r="AG4584">
        <v>36</v>
      </c>
      <c r="AH4584" t="s">
        <v>101</v>
      </c>
      <c r="AI4584" t="s">
        <v>59</v>
      </c>
      <c r="AJ4584" t="s">
        <v>108</v>
      </c>
      <c r="AK4584" t="s">
        <v>220</v>
      </c>
      <c r="AL4584" t="s">
        <v>61</v>
      </c>
      <c r="AM4584" t="s">
        <v>88</v>
      </c>
      <c r="AN4584" t="s">
        <v>76</v>
      </c>
    </row>
    <row r="4585" spans="1:40" x14ac:dyDescent="0.2">
      <c r="A4585">
        <v>2017</v>
      </c>
      <c r="B4585" t="s">
        <v>138</v>
      </c>
      <c r="C4585" t="s">
        <v>139</v>
      </c>
      <c r="D4585" t="s">
        <v>42</v>
      </c>
      <c r="E4585" t="s">
        <v>43</v>
      </c>
      <c r="F4585" t="s">
        <v>44</v>
      </c>
      <c r="G4585" t="s">
        <v>79</v>
      </c>
      <c r="H4585" t="s">
        <v>80</v>
      </c>
      <c r="I4585" t="s">
        <v>81</v>
      </c>
      <c r="J4585" t="s">
        <v>48</v>
      </c>
      <c r="K4585" t="s">
        <v>49</v>
      </c>
      <c r="L4585">
        <v>11.621499999999999</v>
      </c>
      <c r="O4585">
        <v>9.1623000000000001</v>
      </c>
      <c r="P4585">
        <v>14.634399999999999</v>
      </c>
      <c r="Q4585" t="s">
        <v>82</v>
      </c>
      <c r="R4585">
        <v>88.378500000000003</v>
      </c>
      <c r="U4585">
        <v>85.365600000000001</v>
      </c>
      <c r="V4585">
        <v>90.837699999999998</v>
      </c>
      <c r="W4585">
        <v>841</v>
      </c>
      <c r="X4585" t="s">
        <v>99</v>
      </c>
      <c r="Y4585" t="s">
        <v>51</v>
      </c>
      <c r="Z4585" t="s">
        <v>51</v>
      </c>
      <c r="AA4585" t="s">
        <v>51</v>
      </c>
      <c r="AB4585" t="s">
        <v>51</v>
      </c>
      <c r="AC4585" t="s">
        <v>143</v>
      </c>
      <c r="AD4585" t="s">
        <v>55</v>
      </c>
      <c r="AE4585" t="s">
        <v>56</v>
      </c>
      <c r="AF4585" t="s">
        <v>86</v>
      </c>
      <c r="AG4585">
        <v>32</v>
      </c>
      <c r="AH4585" t="s">
        <v>101</v>
      </c>
      <c r="AI4585" t="s">
        <v>102</v>
      </c>
      <c r="AJ4585" t="s">
        <v>95</v>
      </c>
      <c r="AK4585" t="s">
        <v>138</v>
      </c>
      <c r="AL4585" t="s">
        <v>61</v>
      </c>
      <c r="AM4585" t="s">
        <v>88</v>
      </c>
      <c r="AN4585" t="s">
        <v>63</v>
      </c>
    </row>
    <row r="4586" spans="1:40" x14ac:dyDescent="0.2">
      <c r="A4586">
        <v>2017</v>
      </c>
      <c r="B4586" t="s">
        <v>151</v>
      </c>
      <c r="C4586" t="s">
        <v>152</v>
      </c>
      <c r="D4586" t="s">
        <v>42</v>
      </c>
      <c r="E4586" t="s">
        <v>43</v>
      </c>
      <c r="F4586" t="s">
        <v>44</v>
      </c>
      <c r="G4586" t="s">
        <v>45</v>
      </c>
      <c r="H4586" t="s">
        <v>46</v>
      </c>
      <c r="I4586" t="s">
        <v>47</v>
      </c>
      <c r="J4586" t="s">
        <v>48</v>
      </c>
      <c r="K4586" t="s">
        <v>49</v>
      </c>
      <c r="L4586">
        <v>64.938599999999994</v>
      </c>
      <c r="O4586">
        <v>46.631999999999998</v>
      </c>
      <c r="P4586">
        <v>79.699299999999994</v>
      </c>
      <c r="Q4586" t="s">
        <v>50</v>
      </c>
      <c r="R4586">
        <v>35.061399999999999</v>
      </c>
      <c r="U4586">
        <v>20.300699999999999</v>
      </c>
      <c r="V4586">
        <v>53.368000000000002</v>
      </c>
      <c r="W4586">
        <v>54</v>
      </c>
      <c r="X4586" t="s">
        <v>156</v>
      </c>
      <c r="Y4586" t="s">
        <v>69</v>
      </c>
      <c r="Z4586" t="s">
        <v>51</v>
      </c>
      <c r="AA4586" t="s">
        <v>51</v>
      </c>
      <c r="AB4586" t="s">
        <v>215</v>
      </c>
      <c r="AC4586" t="s">
        <v>153</v>
      </c>
      <c r="AD4586" t="s">
        <v>55</v>
      </c>
      <c r="AE4586" t="s">
        <v>56</v>
      </c>
      <c r="AF4586" t="s">
        <v>57</v>
      </c>
      <c r="AG4586">
        <v>21</v>
      </c>
      <c r="AH4586" t="s">
        <v>158</v>
      </c>
      <c r="AI4586" t="s">
        <v>74</v>
      </c>
      <c r="AJ4586" t="s">
        <v>95</v>
      </c>
      <c r="AK4586" t="s">
        <v>151</v>
      </c>
      <c r="AL4586" t="s">
        <v>61</v>
      </c>
      <c r="AM4586" t="s">
        <v>88</v>
      </c>
      <c r="AN4586" t="s">
        <v>216</v>
      </c>
    </row>
    <row r="4587" spans="1:40" x14ac:dyDescent="0.2">
      <c r="A4587">
        <v>2017</v>
      </c>
      <c r="B4587" t="s">
        <v>103</v>
      </c>
      <c r="C4587" t="s">
        <v>104</v>
      </c>
      <c r="D4587" t="s">
        <v>42</v>
      </c>
      <c r="E4587" t="s">
        <v>43</v>
      </c>
      <c r="F4587" t="s">
        <v>44</v>
      </c>
      <c r="G4587" t="s">
        <v>66</v>
      </c>
      <c r="H4587" t="s">
        <v>66</v>
      </c>
      <c r="I4587" t="s">
        <v>67</v>
      </c>
      <c r="J4587" t="s">
        <v>48</v>
      </c>
      <c r="K4587" t="s">
        <v>49</v>
      </c>
      <c r="L4587">
        <v>26.459</v>
      </c>
      <c r="O4587">
        <v>20.526</v>
      </c>
      <c r="P4587">
        <v>33.386400000000002</v>
      </c>
      <c r="Q4587" t="s">
        <v>68</v>
      </c>
      <c r="R4587">
        <v>73.540999999999997</v>
      </c>
      <c r="U4587">
        <v>66.613600000000005</v>
      </c>
      <c r="V4587">
        <v>79.474000000000004</v>
      </c>
      <c r="W4587">
        <v>213</v>
      </c>
      <c r="X4587" t="s">
        <v>51</v>
      </c>
      <c r="Y4587" t="s">
        <v>51</v>
      </c>
      <c r="Z4587" t="s">
        <v>51</v>
      </c>
      <c r="AA4587" t="s">
        <v>135</v>
      </c>
      <c r="AB4587" t="s">
        <v>51</v>
      </c>
      <c r="AC4587" t="s">
        <v>107</v>
      </c>
      <c r="AD4587" t="s">
        <v>55</v>
      </c>
      <c r="AE4587" t="s">
        <v>56</v>
      </c>
      <c r="AF4587" t="s">
        <v>73</v>
      </c>
      <c r="AG4587">
        <v>35</v>
      </c>
      <c r="AH4587" t="s">
        <v>58</v>
      </c>
      <c r="AI4587" t="s">
        <v>102</v>
      </c>
      <c r="AJ4587" t="s">
        <v>95</v>
      </c>
      <c r="AK4587" t="s">
        <v>103</v>
      </c>
      <c r="AL4587" t="s">
        <v>137</v>
      </c>
      <c r="AM4587" t="s">
        <v>88</v>
      </c>
      <c r="AN4587" t="s">
        <v>63</v>
      </c>
    </row>
    <row r="4588" spans="1:40" x14ac:dyDescent="0.2">
      <c r="A4588">
        <v>2017</v>
      </c>
      <c r="B4588" t="s">
        <v>307</v>
      </c>
      <c r="C4588" t="s">
        <v>308</v>
      </c>
      <c r="D4588" t="s">
        <v>42</v>
      </c>
      <c r="E4588" t="s">
        <v>43</v>
      </c>
      <c r="F4588" t="s">
        <v>44</v>
      </c>
      <c r="G4588" t="s">
        <v>66</v>
      </c>
      <c r="H4588" t="s">
        <v>66</v>
      </c>
      <c r="I4588" t="s">
        <v>67</v>
      </c>
      <c r="J4588" t="s">
        <v>48</v>
      </c>
      <c r="K4588" t="s">
        <v>49</v>
      </c>
      <c r="L4588">
        <v>28.039400000000001</v>
      </c>
      <c r="O4588">
        <v>14.122999999999999</v>
      </c>
      <c r="P4588">
        <v>48.003399999999999</v>
      </c>
      <c r="Q4588" t="s">
        <v>68</v>
      </c>
      <c r="R4588">
        <v>71.960599999999999</v>
      </c>
      <c r="U4588">
        <v>51.996600000000001</v>
      </c>
      <c r="V4588">
        <v>85.876999999999995</v>
      </c>
      <c r="W4588">
        <v>38</v>
      </c>
      <c r="X4588" t="s">
        <v>51</v>
      </c>
      <c r="Y4588" t="s">
        <v>51</v>
      </c>
      <c r="Z4588" t="s">
        <v>83</v>
      </c>
      <c r="AA4588" t="s">
        <v>106</v>
      </c>
      <c r="AB4588" t="s">
        <v>51</v>
      </c>
      <c r="AC4588" t="s">
        <v>309</v>
      </c>
      <c r="AD4588" t="s">
        <v>55</v>
      </c>
      <c r="AE4588" t="s">
        <v>56</v>
      </c>
      <c r="AF4588" t="s">
        <v>73</v>
      </c>
      <c r="AG4588">
        <v>6</v>
      </c>
      <c r="AH4588" t="s">
        <v>58</v>
      </c>
      <c r="AI4588" t="s">
        <v>102</v>
      </c>
      <c r="AJ4588" t="s">
        <v>87</v>
      </c>
      <c r="AK4588" t="s">
        <v>307</v>
      </c>
      <c r="AL4588" t="s">
        <v>109</v>
      </c>
      <c r="AM4588" t="s">
        <v>88</v>
      </c>
      <c r="AN4588" t="s">
        <v>63</v>
      </c>
    </row>
    <row r="4589" spans="1:40" x14ac:dyDescent="0.2">
      <c r="A4589">
        <v>2017</v>
      </c>
      <c r="B4589" t="s">
        <v>138</v>
      </c>
      <c r="C4589" t="s">
        <v>139</v>
      </c>
      <c r="D4589" t="s">
        <v>42</v>
      </c>
      <c r="E4589" t="s">
        <v>43</v>
      </c>
      <c r="F4589" t="s">
        <v>44</v>
      </c>
      <c r="G4589" t="s">
        <v>140</v>
      </c>
      <c r="H4589" t="s">
        <v>141</v>
      </c>
      <c r="I4589" t="s">
        <v>81</v>
      </c>
      <c r="J4589" t="s">
        <v>48</v>
      </c>
      <c r="K4589" t="s">
        <v>49</v>
      </c>
      <c r="L4589">
        <v>1.7191000000000001</v>
      </c>
      <c r="O4589">
        <v>0.5373</v>
      </c>
      <c r="P4589">
        <v>5.3605</v>
      </c>
      <c r="Q4589" t="s">
        <v>142</v>
      </c>
      <c r="R4589">
        <v>98.280900000000003</v>
      </c>
      <c r="U4589">
        <v>94.639499999999998</v>
      </c>
      <c r="V4589">
        <v>99.462699999999998</v>
      </c>
      <c r="W4589">
        <v>231</v>
      </c>
      <c r="X4589" t="s">
        <v>51</v>
      </c>
      <c r="Y4589" t="s">
        <v>51</v>
      </c>
      <c r="Z4589" t="s">
        <v>83</v>
      </c>
      <c r="AA4589" t="s">
        <v>120</v>
      </c>
      <c r="AB4589" t="s">
        <v>51</v>
      </c>
      <c r="AC4589" t="s">
        <v>143</v>
      </c>
      <c r="AD4589" t="s">
        <v>55</v>
      </c>
      <c r="AE4589" t="s">
        <v>56</v>
      </c>
      <c r="AF4589" t="s">
        <v>144</v>
      </c>
      <c r="AG4589">
        <v>32</v>
      </c>
      <c r="AH4589" t="s">
        <v>58</v>
      </c>
      <c r="AI4589" t="s">
        <v>102</v>
      </c>
      <c r="AJ4589" t="s">
        <v>87</v>
      </c>
      <c r="AK4589" t="s">
        <v>138</v>
      </c>
      <c r="AL4589" t="s">
        <v>122</v>
      </c>
      <c r="AM4589" t="s">
        <v>88</v>
      </c>
      <c r="AN4589" t="s">
        <v>63</v>
      </c>
    </row>
    <row r="4590" spans="1:40" x14ac:dyDescent="0.2">
      <c r="A4590">
        <v>2017</v>
      </c>
      <c r="B4590" t="s">
        <v>295</v>
      </c>
      <c r="C4590" t="s">
        <v>296</v>
      </c>
      <c r="D4590" t="s">
        <v>42</v>
      </c>
      <c r="E4590" t="s">
        <v>43</v>
      </c>
      <c r="F4590" t="s">
        <v>44</v>
      </c>
      <c r="G4590" t="s">
        <v>79</v>
      </c>
      <c r="H4590" t="s">
        <v>80</v>
      </c>
      <c r="I4590" t="s">
        <v>81</v>
      </c>
      <c r="J4590" t="s">
        <v>48</v>
      </c>
      <c r="K4590" t="s">
        <v>49</v>
      </c>
      <c r="L4590">
        <v>39.662300000000002</v>
      </c>
      <c r="O4590">
        <v>32.235199999999999</v>
      </c>
      <c r="P4590">
        <v>47.598700000000001</v>
      </c>
      <c r="Q4590" t="s">
        <v>82</v>
      </c>
      <c r="R4590">
        <v>60.337699999999998</v>
      </c>
      <c r="U4590">
        <v>52.401299999999999</v>
      </c>
      <c r="V4590">
        <v>67.764799999999994</v>
      </c>
      <c r="W4590">
        <v>213</v>
      </c>
      <c r="X4590" t="s">
        <v>51</v>
      </c>
      <c r="Y4590" t="s">
        <v>51</v>
      </c>
      <c r="Z4590" t="s">
        <v>51</v>
      </c>
      <c r="AA4590" t="s">
        <v>106</v>
      </c>
      <c r="AB4590" t="s">
        <v>51</v>
      </c>
      <c r="AC4590" t="s">
        <v>297</v>
      </c>
      <c r="AD4590" t="s">
        <v>55</v>
      </c>
      <c r="AE4590" t="s">
        <v>56</v>
      </c>
      <c r="AF4590" t="s">
        <v>86</v>
      </c>
      <c r="AG4590">
        <v>111</v>
      </c>
      <c r="AH4590" t="s">
        <v>58</v>
      </c>
      <c r="AI4590" t="s">
        <v>102</v>
      </c>
      <c r="AJ4590" t="s">
        <v>95</v>
      </c>
      <c r="AK4590" t="s">
        <v>295</v>
      </c>
      <c r="AL4590" t="s">
        <v>109</v>
      </c>
      <c r="AM4590" t="s">
        <v>62</v>
      </c>
      <c r="AN4590" t="s">
        <v>63</v>
      </c>
    </row>
    <row r="4591" spans="1:40" x14ac:dyDescent="0.2">
      <c r="A4591">
        <v>2017</v>
      </c>
      <c r="B4591" t="s">
        <v>169</v>
      </c>
      <c r="C4591" t="s">
        <v>170</v>
      </c>
      <c r="D4591" t="s">
        <v>42</v>
      </c>
      <c r="E4591" t="s">
        <v>43</v>
      </c>
      <c r="F4591" t="s">
        <v>44</v>
      </c>
      <c r="G4591" t="s">
        <v>128</v>
      </c>
      <c r="H4591" t="s">
        <v>129</v>
      </c>
      <c r="I4591" t="s">
        <v>81</v>
      </c>
      <c r="J4591" t="s">
        <v>48</v>
      </c>
      <c r="K4591" t="s">
        <v>49</v>
      </c>
      <c r="L4591">
        <v>37.238399999999999</v>
      </c>
      <c r="O4591">
        <v>26.655899999999999</v>
      </c>
      <c r="P4591">
        <v>49.203800000000001</v>
      </c>
      <c r="Q4591" t="s">
        <v>130</v>
      </c>
      <c r="R4591">
        <v>62.761600000000001</v>
      </c>
      <c r="U4591">
        <v>50.796199999999999</v>
      </c>
      <c r="V4591">
        <v>73.344099999999997</v>
      </c>
      <c r="W4591">
        <v>86</v>
      </c>
      <c r="X4591" t="s">
        <v>156</v>
      </c>
      <c r="Y4591" t="s">
        <v>166</v>
      </c>
      <c r="Z4591" t="s">
        <v>53</v>
      </c>
      <c r="AA4591" t="s">
        <v>161</v>
      </c>
      <c r="AB4591" t="s">
        <v>51</v>
      </c>
      <c r="AC4591" t="s">
        <v>171</v>
      </c>
      <c r="AD4591" t="s">
        <v>55</v>
      </c>
      <c r="AE4591" t="s">
        <v>56</v>
      </c>
      <c r="AF4591" t="s">
        <v>132</v>
      </c>
      <c r="AG4591">
        <v>24</v>
      </c>
      <c r="AH4591" t="s">
        <v>158</v>
      </c>
      <c r="AI4591" t="s">
        <v>168</v>
      </c>
      <c r="AJ4591" t="s">
        <v>60</v>
      </c>
      <c r="AK4591" t="s">
        <v>169</v>
      </c>
      <c r="AL4591" t="s">
        <v>163</v>
      </c>
      <c r="AM4591" t="s">
        <v>88</v>
      </c>
      <c r="AN4591" t="s">
        <v>63</v>
      </c>
    </row>
    <row r="4592" spans="1:40" x14ac:dyDescent="0.2">
      <c r="A4592">
        <v>2017</v>
      </c>
      <c r="B4592" t="s">
        <v>232</v>
      </c>
      <c r="C4592" t="s">
        <v>233</v>
      </c>
      <c r="D4592" t="s">
        <v>42</v>
      </c>
      <c r="E4592" t="s">
        <v>43</v>
      </c>
      <c r="F4592" t="s">
        <v>44</v>
      </c>
      <c r="G4592" t="s">
        <v>66</v>
      </c>
      <c r="H4592" t="s">
        <v>66</v>
      </c>
      <c r="I4592" t="s">
        <v>67</v>
      </c>
      <c r="J4592" t="s">
        <v>48</v>
      </c>
      <c r="K4592" t="s">
        <v>49</v>
      </c>
      <c r="L4592">
        <v>26.924800000000001</v>
      </c>
      <c r="O4592">
        <v>9.0568000000000008</v>
      </c>
      <c r="P4592">
        <v>57.684399999999997</v>
      </c>
      <c r="Q4592" t="s">
        <v>68</v>
      </c>
      <c r="R4592">
        <v>73.075199999999995</v>
      </c>
      <c r="U4592">
        <v>42.315600000000003</v>
      </c>
      <c r="V4592">
        <v>90.943200000000004</v>
      </c>
      <c r="W4592">
        <v>60</v>
      </c>
      <c r="X4592" t="s">
        <v>156</v>
      </c>
      <c r="Y4592" t="s">
        <v>51</v>
      </c>
      <c r="Z4592" t="s">
        <v>83</v>
      </c>
      <c r="AA4592" t="s">
        <v>161</v>
      </c>
      <c r="AB4592" t="s">
        <v>51</v>
      </c>
      <c r="AC4592" t="s">
        <v>234</v>
      </c>
      <c r="AD4592" t="s">
        <v>55</v>
      </c>
      <c r="AE4592" t="s">
        <v>56</v>
      </c>
      <c r="AF4592" t="s">
        <v>73</v>
      </c>
      <c r="AG4592">
        <v>17</v>
      </c>
      <c r="AH4592" t="s">
        <v>158</v>
      </c>
      <c r="AI4592" t="s">
        <v>102</v>
      </c>
      <c r="AJ4592" t="s">
        <v>87</v>
      </c>
      <c r="AK4592" t="s">
        <v>232</v>
      </c>
      <c r="AL4592" t="s">
        <v>163</v>
      </c>
      <c r="AM4592" t="s">
        <v>88</v>
      </c>
      <c r="AN4592" t="s">
        <v>63</v>
      </c>
    </row>
    <row r="4593" spans="1:40" x14ac:dyDescent="0.2">
      <c r="A4593">
        <v>2017</v>
      </c>
      <c r="B4593" t="s">
        <v>289</v>
      </c>
      <c r="C4593" t="s">
        <v>290</v>
      </c>
      <c r="D4593" t="s">
        <v>42</v>
      </c>
      <c r="E4593" t="s">
        <v>43</v>
      </c>
      <c r="F4593" t="s">
        <v>44</v>
      </c>
      <c r="G4593" t="s">
        <v>79</v>
      </c>
      <c r="H4593" t="s">
        <v>80</v>
      </c>
      <c r="I4593" t="s">
        <v>81</v>
      </c>
      <c r="J4593" t="s">
        <v>48</v>
      </c>
      <c r="K4593" t="s">
        <v>49</v>
      </c>
      <c r="L4593">
        <v>41.6815</v>
      </c>
      <c r="O4593">
        <v>24.131900000000002</v>
      </c>
      <c r="P4593">
        <v>61.6267</v>
      </c>
      <c r="Q4593" t="s">
        <v>82</v>
      </c>
      <c r="R4593">
        <v>58.3185</v>
      </c>
      <c r="U4593">
        <v>38.3733</v>
      </c>
      <c r="V4593">
        <v>75.868099999999998</v>
      </c>
      <c r="W4593">
        <v>30</v>
      </c>
      <c r="X4593" t="s">
        <v>51</v>
      </c>
      <c r="Y4593" t="s">
        <v>52</v>
      </c>
      <c r="Z4593" t="s">
        <v>51</v>
      </c>
      <c r="AA4593" t="s">
        <v>237</v>
      </c>
      <c r="AB4593" t="s">
        <v>51</v>
      </c>
      <c r="AC4593" t="s">
        <v>291</v>
      </c>
      <c r="AD4593" t="s">
        <v>55</v>
      </c>
      <c r="AE4593" t="s">
        <v>56</v>
      </c>
      <c r="AF4593" t="s">
        <v>86</v>
      </c>
      <c r="AG4593">
        <v>115</v>
      </c>
      <c r="AH4593" t="s">
        <v>58</v>
      </c>
      <c r="AI4593" t="s">
        <v>59</v>
      </c>
      <c r="AJ4593" t="s">
        <v>95</v>
      </c>
      <c r="AK4593" t="s">
        <v>289</v>
      </c>
      <c r="AL4593" t="s">
        <v>239</v>
      </c>
      <c r="AM4593" t="s">
        <v>62</v>
      </c>
      <c r="AN4593" t="s">
        <v>63</v>
      </c>
    </row>
    <row r="4594" spans="1:40" x14ac:dyDescent="0.2">
      <c r="A4594">
        <v>2017</v>
      </c>
      <c r="B4594" t="s">
        <v>217</v>
      </c>
      <c r="C4594" t="s">
        <v>218</v>
      </c>
      <c r="D4594" t="s">
        <v>42</v>
      </c>
      <c r="E4594" t="s">
        <v>43</v>
      </c>
      <c r="F4594" t="s">
        <v>44</v>
      </c>
      <c r="G4594" t="s">
        <v>66</v>
      </c>
      <c r="H4594" t="s">
        <v>66</v>
      </c>
      <c r="I4594" t="s">
        <v>67</v>
      </c>
      <c r="J4594" t="s">
        <v>48</v>
      </c>
      <c r="K4594" t="s">
        <v>49</v>
      </c>
      <c r="L4594">
        <v>10.501200000000001</v>
      </c>
      <c r="O4594">
        <v>7.9093</v>
      </c>
      <c r="P4594">
        <v>13.815</v>
      </c>
      <c r="Q4594" t="s">
        <v>68</v>
      </c>
      <c r="R4594">
        <v>89.498800000000003</v>
      </c>
      <c r="U4594">
        <v>86.185000000000002</v>
      </c>
      <c r="V4594">
        <v>92.090699999999998</v>
      </c>
      <c r="W4594">
        <v>446</v>
      </c>
      <c r="X4594" t="s">
        <v>156</v>
      </c>
      <c r="Y4594" t="s">
        <v>51</v>
      </c>
      <c r="Z4594" t="s">
        <v>53</v>
      </c>
      <c r="AA4594" t="s">
        <v>51</v>
      </c>
      <c r="AB4594" t="s">
        <v>51</v>
      </c>
      <c r="AC4594" t="s">
        <v>219</v>
      </c>
      <c r="AD4594" t="s">
        <v>55</v>
      </c>
      <c r="AE4594" t="s">
        <v>56</v>
      </c>
      <c r="AF4594" t="s">
        <v>73</v>
      </c>
      <c r="AG4594">
        <v>51</v>
      </c>
      <c r="AH4594" t="s">
        <v>158</v>
      </c>
      <c r="AI4594" t="s">
        <v>102</v>
      </c>
      <c r="AJ4594" t="s">
        <v>60</v>
      </c>
      <c r="AK4594" t="s">
        <v>217</v>
      </c>
      <c r="AL4594" t="s">
        <v>61</v>
      </c>
      <c r="AM4594" t="s">
        <v>88</v>
      </c>
      <c r="AN4594" t="s">
        <v>63</v>
      </c>
    </row>
    <row r="4595" spans="1:40" x14ac:dyDescent="0.2">
      <c r="A4595">
        <v>2017</v>
      </c>
      <c r="B4595" t="s">
        <v>263</v>
      </c>
      <c r="C4595" t="s">
        <v>264</v>
      </c>
      <c r="D4595" t="s">
        <v>42</v>
      </c>
      <c r="E4595" t="s">
        <v>43</v>
      </c>
      <c r="F4595" t="s">
        <v>44</v>
      </c>
      <c r="G4595" t="s">
        <v>66</v>
      </c>
      <c r="H4595" t="s">
        <v>66</v>
      </c>
      <c r="I4595" t="s">
        <v>67</v>
      </c>
      <c r="J4595" t="s">
        <v>48</v>
      </c>
      <c r="K4595" t="s">
        <v>49</v>
      </c>
      <c r="L4595">
        <v>5.976</v>
      </c>
      <c r="O4595">
        <v>2.6953</v>
      </c>
      <c r="P4595">
        <v>12.7279</v>
      </c>
      <c r="Q4595" t="s">
        <v>68</v>
      </c>
      <c r="R4595">
        <v>94.024000000000001</v>
      </c>
      <c r="U4595">
        <v>87.272099999999995</v>
      </c>
      <c r="V4595">
        <v>97.304699999999997</v>
      </c>
      <c r="W4595">
        <v>123</v>
      </c>
      <c r="X4595" t="s">
        <v>156</v>
      </c>
      <c r="Y4595" t="s">
        <v>52</v>
      </c>
      <c r="Z4595" t="s">
        <v>83</v>
      </c>
      <c r="AA4595" t="s">
        <v>51</v>
      </c>
      <c r="AB4595" t="s">
        <v>71</v>
      </c>
      <c r="AC4595" t="s">
        <v>265</v>
      </c>
      <c r="AD4595" t="s">
        <v>55</v>
      </c>
      <c r="AE4595" t="s">
        <v>56</v>
      </c>
      <c r="AF4595" t="s">
        <v>73</v>
      </c>
      <c r="AG4595">
        <v>11</v>
      </c>
      <c r="AH4595" t="s">
        <v>158</v>
      </c>
      <c r="AI4595" t="s">
        <v>59</v>
      </c>
      <c r="AJ4595" t="s">
        <v>87</v>
      </c>
      <c r="AK4595" t="s">
        <v>263</v>
      </c>
      <c r="AL4595" t="s">
        <v>61</v>
      </c>
      <c r="AM4595" t="s">
        <v>62</v>
      </c>
      <c r="AN4595" t="s">
        <v>76</v>
      </c>
    </row>
    <row r="4596" spans="1:40" x14ac:dyDescent="0.2">
      <c r="A4596">
        <v>2017</v>
      </c>
      <c r="B4596" t="s">
        <v>126</v>
      </c>
      <c r="C4596" t="s">
        <v>127</v>
      </c>
      <c r="D4596" t="s">
        <v>42</v>
      </c>
      <c r="E4596" t="s">
        <v>43</v>
      </c>
      <c r="F4596" t="s">
        <v>44</v>
      </c>
      <c r="G4596" t="s">
        <v>45</v>
      </c>
      <c r="H4596" t="s">
        <v>46</v>
      </c>
      <c r="I4596" t="s">
        <v>47</v>
      </c>
      <c r="J4596" t="s">
        <v>48</v>
      </c>
      <c r="K4596" t="s">
        <v>49</v>
      </c>
      <c r="L4596">
        <v>48.124299999999998</v>
      </c>
      <c r="O4596">
        <v>36.613799999999998</v>
      </c>
      <c r="P4596">
        <v>59.837400000000002</v>
      </c>
      <c r="Q4596" t="s">
        <v>50</v>
      </c>
      <c r="R4596">
        <v>51.875700000000002</v>
      </c>
      <c r="U4596">
        <v>40.162599999999998</v>
      </c>
      <c r="V4596">
        <v>63.386200000000002</v>
      </c>
      <c r="W4596">
        <v>40</v>
      </c>
      <c r="X4596" t="s">
        <v>99</v>
      </c>
      <c r="Y4596" t="s">
        <v>69</v>
      </c>
      <c r="Z4596" t="s">
        <v>105</v>
      </c>
      <c r="AA4596" t="s">
        <v>161</v>
      </c>
      <c r="AB4596" t="s">
        <v>51</v>
      </c>
      <c r="AC4596" t="s">
        <v>131</v>
      </c>
      <c r="AD4596" t="s">
        <v>55</v>
      </c>
      <c r="AE4596" t="s">
        <v>56</v>
      </c>
      <c r="AF4596" t="s">
        <v>57</v>
      </c>
      <c r="AG4596">
        <v>23</v>
      </c>
      <c r="AH4596" t="s">
        <v>101</v>
      </c>
      <c r="AI4596" t="s">
        <v>74</v>
      </c>
      <c r="AJ4596" t="s">
        <v>108</v>
      </c>
      <c r="AK4596" t="s">
        <v>126</v>
      </c>
      <c r="AL4596" t="s">
        <v>163</v>
      </c>
      <c r="AM4596" t="s">
        <v>88</v>
      </c>
      <c r="AN4596" t="s">
        <v>63</v>
      </c>
    </row>
    <row r="4597" spans="1:40" x14ac:dyDescent="0.2">
      <c r="A4597">
        <v>2017</v>
      </c>
      <c r="B4597" t="s">
        <v>40</v>
      </c>
      <c r="C4597" t="s">
        <v>41</v>
      </c>
      <c r="D4597" t="s">
        <v>42</v>
      </c>
      <c r="E4597" t="s">
        <v>43</v>
      </c>
      <c r="F4597" t="s">
        <v>44</v>
      </c>
      <c r="G4597" t="s">
        <v>45</v>
      </c>
      <c r="H4597" t="s">
        <v>46</v>
      </c>
      <c r="I4597" t="s">
        <v>47</v>
      </c>
      <c r="J4597" t="s">
        <v>48</v>
      </c>
      <c r="K4597" t="s">
        <v>49</v>
      </c>
      <c r="L4597">
        <v>28.108499999999999</v>
      </c>
      <c r="O4597">
        <v>18.468399999999999</v>
      </c>
      <c r="P4597">
        <v>40.293700000000001</v>
      </c>
      <c r="Q4597" t="s">
        <v>50</v>
      </c>
      <c r="R4597">
        <v>71.891499999999994</v>
      </c>
      <c r="U4597">
        <v>59.706299999999999</v>
      </c>
      <c r="V4597">
        <v>81.531599999999997</v>
      </c>
      <c r="W4597">
        <v>118</v>
      </c>
      <c r="X4597" t="s">
        <v>99</v>
      </c>
      <c r="Y4597" t="s">
        <v>92</v>
      </c>
      <c r="Z4597" t="s">
        <v>83</v>
      </c>
      <c r="AA4597" t="s">
        <v>51</v>
      </c>
      <c r="AB4597" t="s">
        <v>51</v>
      </c>
      <c r="AC4597" t="s">
        <v>54</v>
      </c>
      <c r="AD4597" t="s">
        <v>55</v>
      </c>
      <c r="AE4597" t="s">
        <v>56</v>
      </c>
      <c r="AF4597" t="s">
        <v>57</v>
      </c>
      <c r="AG4597">
        <v>117</v>
      </c>
      <c r="AH4597" t="s">
        <v>101</v>
      </c>
      <c r="AI4597" t="s">
        <v>94</v>
      </c>
      <c r="AJ4597" t="s">
        <v>87</v>
      </c>
      <c r="AK4597" t="s">
        <v>40</v>
      </c>
      <c r="AL4597" t="s">
        <v>61</v>
      </c>
      <c r="AM4597" t="s">
        <v>62</v>
      </c>
      <c r="AN4597" t="s">
        <v>63</v>
      </c>
    </row>
    <row r="4598" spans="1:40" x14ac:dyDescent="0.2">
      <c r="A4598">
        <v>2017</v>
      </c>
      <c r="B4598" t="s">
        <v>257</v>
      </c>
      <c r="C4598" t="s">
        <v>258</v>
      </c>
      <c r="D4598" t="s">
        <v>42</v>
      </c>
      <c r="E4598" t="s">
        <v>43</v>
      </c>
      <c r="F4598" t="s">
        <v>44</v>
      </c>
      <c r="G4598" t="s">
        <v>66</v>
      </c>
      <c r="H4598" t="s">
        <v>66</v>
      </c>
      <c r="I4598" t="s">
        <v>67</v>
      </c>
      <c r="J4598" t="s">
        <v>48</v>
      </c>
      <c r="K4598" t="s">
        <v>49</v>
      </c>
      <c r="L4598">
        <v>8.3762000000000008</v>
      </c>
      <c r="O4598">
        <v>5.0926</v>
      </c>
      <c r="P4598">
        <v>13.4763</v>
      </c>
      <c r="Q4598" t="s">
        <v>68</v>
      </c>
      <c r="R4598">
        <v>91.623800000000003</v>
      </c>
      <c r="U4598">
        <v>86.523700000000005</v>
      </c>
      <c r="V4598">
        <v>94.907399999999996</v>
      </c>
      <c r="W4598">
        <v>103</v>
      </c>
      <c r="X4598" t="s">
        <v>99</v>
      </c>
      <c r="Y4598" t="s">
        <v>51</v>
      </c>
      <c r="Z4598" t="s">
        <v>70</v>
      </c>
      <c r="AA4598" t="s">
        <v>51</v>
      </c>
      <c r="AB4598" t="s">
        <v>71</v>
      </c>
      <c r="AC4598" t="s">
        <v>259</v>
      </c>
      <c r="AD4598" t="s">
        <v>55</v>
      </c>
      <c r="AE4598" t="s">
        <v>56</v>
      </c>
      <c r="AF4598" t="s">
        <v>73</v>
      </c>
      <c r="AG4598">
        <v>100</v>
      </c>
      <c r="AH4598" t="s">
        <v>101</v>
      </c>
      <c r="AI4598" t="s">
        <v>102</v>
      </c>
      <c r="AJ4598" t="s">
        <v>75</v>
      </c>
      <c r="AK4598" t="s">
        <v>257</v>
      </c>
      <c r="AL4598" t="s">
        <v>61</v>
      </c>
      <c r="AM4598" t="s">
        <v>62</v>
      </c>
      <c r="AN4598" t="s">
        <v>76</v>
      </c>
    </row>
    <row r="4599" spans="1:40" x14ac:dyDescent="0.2">
      <c r="A4599">
        <v>2017</v>
      </c>
      <c r="B4599" t="s">
        <v>175</v>
      </c>
      <c r="C4599" t="s">
        <v>176</v>
      </c>
      <c r="D4599" t="s">
        <v>42</v>
      </c>
      <c r="E4599" t="s">
        <v>43</v>
      </c>
      <c r="F4599" t="s">
        <v>44</v>
      </c>
      <c r="G4599" t="s">
        <v>66</v>
      </c>
      <c r="H4599" t="s">
        <v>66</v>
      </c>
      <c r="I4599" t="s">
        <v>67</v>
      </c>
      <c r="J4599" t="s">
        <v>48</v>
      </c>
      <c r="K4599" t="s">
        <v>49</v>
      </c>
      <c r="L4599">
        <v>26.802700000000002</v>
      </c>
      <c r="O4599">
        <v>14.4458</v>
      </c>
      <c r="P4599">
        <v>44.261200000000002</v>
      </c>
      <c r="Q4599" t="s">
        <v>68</v>
      </c>
      <c r="R4599">
        <v>73.197299999999998</v>
      </c>
      <c r="U4599">
        <v>55.738799999999998</v>
      </c>
      <c r="V4599">
        <v>85.554199999999994</v>
      </c>
      <c r="W4599">
        <v>39</v>
      </c>
      <c r="X4599" t="s">
        <v>156</v>
      </c>
      <c r="Y4599" t="s">
        <v>51</v>
      </c>
      <c r="Z4599" t="s">
        <v>70</v>
      </c>
      <c r="AA4599" t="s">
        <v>106</v>
      </c>
      <c r="AB4599" t="s">
        <v>51</v>
      </c>
      <c r="AC4599" t="s">
        <v>177</v>
      </c>
      <c r="AD4599" t="s">
        <v>55</v>
      </c>
      <c r="AE4599" t="s">
        <v>56</v>
      </c>
      <c r="AF4599" t="s">
        <v>73</v>
      </c>
      <c r="AG4599">
        <v>110</v>
      </c>
      <c r="AH4599" t="s">
        <v>158</v>
      </c>
      <c r="AI4599" t="s">
        <v>102</v>
      </c>
      <c r="AJ4599" t="s">
        <v>75</v>
      </c>
      <c r="AK4599" t="s">
        <v>175</v>
      </c>
      <c r="AL4599" t="s">
        <v>109</v>
      </c>
      <c r="AM4599" t="s">
        <v>62</v>
      </c>
      <c r="AN4599" t="s">
        <v>63</v>
      </c>
    </row>
    <row r="4600" spans="1:40" x14ac:dyDescent="0.2">
      <c r="A4600">
        <v>2017</v>
      </c>
      <c r="B4600" t="s">
        <v>126</v>
      </c>
      <c r="C4600" t="s">
        <v>127</v>
      </c>
      <c r="D4600" t="s">
        <v>42</v>
      </c>
      <c r="E4600" t="s">
        <v>43</v>
      </c>
      <c r="F4600" t="s">
        <v>44</v>
      </c>
      <c r="G4600" t="s">
        <v>66</v>
      </c>
      <c r="H4600" t="s">
        <v>66</v>
      </c>
      <c r="I4600" t="s">
        <v>67</v>
      </c>
      <c r="J4600" t="s">
        <v>48</v>
      </c>
      <c r="K4600" t="s">
        <v>49</v>
      </c>
      <c r="L4600">
        <v>11.286</v>
      </c>
      <c r="O4600">
        <v>8.6015999999999995</v>
      </c>
      <c r="P4600">
        <v>14.6736</v>
      </c>
      <c r="Q4600" t="s">
        <v>68</v>
      </c>
      <c r="R4600">
        <v>88.713999999999999</v>
      </c>
      <c r="U4600">
        <v>85.326400000000007</v>
      </c>
      <c r="V4600">
        <v>91.398399999999995</v>
      </c>
      <c r="W4600">
        <v>369</v>
      </c>
      <c r="X4600" t="s">
        <v>51</v>
      </c>
      <c r="Y4600" t="s">
        <v>166</v>
      </c>
      <c r="Z4600" t="s">
        <v>51</v>
      </c>
      <c r="AA4600" t="s">
        <v>51</v>
      </c>
      <c r="AB4600" t="s">
        <v>51</v>
      </c>
      <c r="AC4600" t="s">
        <v>131</v>
      </c>
      <c r="AD4600" t="s">
        <v>55</v>
      </c>
      <c r="AE4600" t="s">
        <v>56</v>
      </c>
      <c r="AF4600" t="s">
        <v>73</v>
      </c>
      <c r="AG4600">
        <v>23</v>
      </c>
      <c r="AH4600" t="s">
        <v>58</v>
      </c>
      <c r="AI4600" t="s">
        <v>168</v>
      </c>
      <c r="AJ4600" t="s">
        <v>95</v>
      </c>
      <c r="AK4600" t="s">
        <v>126</v>
      </c>
      <c r="AL4600" t="s">
        <v>61</v>
      </c>
      <c r="AM4600" t="s">
        <v>88</v>
      </c>
      <c r="AN4600" t="s">
        <v>63</v>
      </c>
    </row>
    <row r="4601" spans="1:40" x14ac:dyDescent="0.2">
      <c r="A4601">
        <v>2017</v>
      </c>
      <c r="B4601" t="s">
        <v>103</v>
      </c>
      <c r="C4601" t="s">
        <v>104</v>
      </c>
      <c r="D4601" t="s">
        <v>42</v>
      </c>
      <c r="E4601" t="s">
        <v>43</v>
      </c>
      <c r="F4601" t="s">
        <v>44</v>
      </c>
      <c r="G4601" t="s">
        <v>45</v>
      </c>
      <c r="H4601" t="s">
        <v>46</v>
      </c>
      <c r="I4601" t="s">
        <v>47</v>
      </c>
      <c r="J4601" t="s">
        <v>48</v>
      </c>
      <c r="K4601" t="s">
        <v>49</v>
      </c>
      <c r="L4601">
        <v>30.634499999999999</v>
      </c>
      <c r="O4601">
        <v>27.398</v>
      </c>
      <c r="P4601">
        <v>34.073799999999999</v>
      </c>
      <c r="Q4601" t="s">
        <v>50</v>
      </c>
      <c r="R4601">
        <v>69.365499999999997</v>
      </c>
      <c r="U4601">
        <v>65.926199999999994</v>
      </c>
      <c r="V4601">
        <v>72.602000000000004</v>
      </c>
      <c r="W4601">
        <v>1365</v>
      </c>
      <c r="X4601" t="s">
        <v>51</v>
      </c>
      <c r="Y4601" t="s">
        <v>92</v>
      </c>
      <c r="Z4601" t="s">
        <v>51</v>
      </c>
      <c r="AA4601" t="s">
        <v>51</v>
      </c>
      <c r="AB4601" t="s">
        <v>71</v>
      </c>
      <c r="AC4601" t="s">
        <v>107</v>
      </c>
      <c r="AD4601" t="s">
        <v>55</v>
      </c>
      <c r="AE4601" t="s">
        <v>56</v>
      </c>
      <c r="AF4601" t="s">
        <v>57</v>
      </c>
      <c r="AG4601">
        <v>35</v>
      </c>
      <c r="AH4601" t="s">
        <v>58</v>
      </c>
      <c r="AI4601" t="s">
        <v>94</v>
      </c>
      <c r="AJ4601" t="s">
        <v>95</v>
      </c>
      <c r="AK4601" t="s">
        <v>103</v>
      </c>
      <c r="AL4601" t="s">
        <v>61</v>
      </c>
      <c r="AM4601" t="s">
        <v>88</v>
      </c>
      <c r="AN4601" t="s">
        <v>76</v>
      </c>
    </row>
    <row r="4602" spans="1:40" x14ac:dyDescent="0.2">
      <c r="A4602">
        <v>2017</v>
      </c>
      <c r="B4602" t="s">
        <v>184</v>
      </c>
      <c r="C4602" t="s">
        <v>185</v>
      </c>
      <c r="D4602" t="s">
        <v>42</v>
      </c>
      <c r="E4602" t="s">
        <v>43</v>
      </c>
      <c r="F4602" t="s">
        <v>44</v>
      </c>
      <c r="G4602" t="s">
        <v>45</v>
      </c>
      <c r="H4602" t="s">
        <v>46</v>
      </c>
      <c r="I4602" t="s">
        <v>47</v>
      </c>
      <c r="J4602" t="s">
        <v>48</v>
      </c>
      <c r="K4602" t="s">
        <v>49</v>
      </c>
      <c r="L4602">
        <v>18.786000000000001</v>
      </c>
      <c r="O4602">
        <v>9.9237000000000002</v>
      </c>
      <c r="P4602">
        <v>32.690199999999997</v>
      </c>
      <c r="Q4602" t="s">
        <v>50</v>
      </c>
      <c r="R4602">
        <v>81.213999999999999</v>
      </c>
      <c r="U4602">
        <v>67.309799999999996</v>
      </c>
      <c r="V4602">
        <v>90.076300000000003</v>
      </c>
      <c r="W4602">
        <v>45</v>
      </c>
      <c r="X4602" t="s">
        <v>51</v>
      </c>
      <c r="Y4602" t="s">
        <v>69</v>
      </c>
      <c r="Z4602" t="s">
        <v>83</v>
      </c>
      <c r="AA4602" t="s">
        <v>120</v>
      </c>
      <c r="AB4602" t="s">
        <v>51</v>
      </c>
      <c r="AC4602" t="s">
        <v>186</v>
      </c>
      <c r="AD4602" t="s">
        <v>55</v>
      </c>
      <c r="AE4602" t="s">
        <v>56</v>
      </c>
      <c r="AF4602" t="s">
        <v>57</v>
      </c>
      <c r="AG4602">
        <v>109</v>
      </c>
      <c r="AH4602" t="s">
        <v>58</v>
      </c>
      <c r="AI4602" t="s">
        <v>74</v>
      </c>
      <c r="AJ4602" t="s">
        <v>87</v>
      </c>
      <c r="AK4602" t="s">
        <v>184</v>
      </c>
      <c r="AL4602" t="s">
        <v>122</v>
      </c>
      <c r="AM4602" t="s">
        <v>62</v>
      </c>
      <c r="AN4602" t="s">
        <v>63</v>
      </c>
    </row>
    <row r="4603" spans="1:40" x14ac:dyDescent="0.2">
      <c r="A4603">
        <v>2017</v>
      </c>
      <c r="B4603" t="s">
        <v>40</v>
      </c>
      <c r="C4603" t="s">
        <v>41</v>
      </c>
      <c r="D4603" t="s">
        <v>42</v>
      </c>
      <c r="E4603" t="s">
        <v>43</v>
      </c>
      <c r="F4603" t="s">
        <v>44</v>
      </c>
      <c r="G4603" t="s">
        <v>79</v>
      </c>
      <c r="H4603" t="s">
        <v>80</v>
      </c>
      <c r="I4603" t="s">
        <v>81</v>
      </c>
      <c r="J4603" t="s">
        <v>48</v>
      </c>
      <c r="K4603" t="s">
        <v>49</v>
      </c>
      <c r="L4603">
        <v>11.207700000000001</v>
      </c>
      <c r="O4603">
        <v>7.1867999999999999</v>
      </c>
      <c r="P4603">
        <v>17.064599999999999</v>
      </c>
      <c r="Q4603" t="s">
        <v>82</v>
      </c>
      <c r="R4603">
        <v>88.792299999999997</v>
      </c>
      <c r="U4603">
        <v>82.935400000000001</v>
      </c>
      <c r="V4603">
        <v>92.813199999999995</v>
      </c>
      <c r="W4603">
        <v>124</v>
      </c>
      <c r="X4603" t="s">
        <v>156</v>
      </c>
      <c r="Y4603" t="s">
        <v>69</v>
      </c>
      <c r="Z4603" t="s">
        <v>51</v>
      </c>
      <c r="AA4603" t="s">
        <v>51</v>
      </c>
      <c r="AB4603" t="s">
        <v>71</v>
      </c>
      <c r="AC4603" t="s">
        <v>54</v>
      </c>
      <c r="AD4603" t="s">
        <v>55</v>
      </c>
      <c r="AE4603" t="s">
        <v>56</v>
      </c>
      <c r="AF4603" t="s">
        <v>86</v>
      </c>
      <c r="AG4603">
        <v>117</v>
      </c>
      <c r="AH4603" t="s">
        <v>158</v>
      </c>
      <c r="AI4603" t="s">
        <v>74</v>
      </c>
      <c r="AJ4603" t="s">
        <v>95</v>
      </c>
      <c r="AK4603" t="s">
        <v>40</v>
      </c>
      <c r="AL4603" t="s">
        <v>61</v>
      </c>
      <c r="AM4603" t="s">
        <v>62</v>
      </c>
      <c r="AN4603" t="s">
        <v>76</v>
      </c>
    </row>
    <row r="4604" spans="1:40" x14ac:dyDescent="0.2">
      <c r="A4604">
        <v>2017</v>
      </c>
      <c r="B4604" t="s">
        <v>110</v>
      </c>
      <c r="C4604" t="s">
        <v>111</v>
      </c>
      <c r="D4604" t="s">
        <v>42</v>
      </c>
      <c r="E4604" t="s">
        <v>43</v>
      </c>
      <c r="F4604" t="s">
        <v>44</v>
      </c>
      <c r="G4604" t="s">
        <v>45</v>
      </c>
      <c r="H4604" t="s">
        <v>46</v>
      </c>
      <c r="I4604" t="s">
        <v>47</v>
      </c>
      <c r="J4604" t="s">
        <v>48</v>
      </c>
      <c r="K4604" t="s">
        <v>49</v>
      </c>
      <c r="L4604">
        <v>52.296599999999998</v>
      </c>
      <c r="O4604">
        <v>37.321300000000001</v>
      </c>
      <c r="P4604">
        <v>66.87</v>
      </c>
      <c r="Q4604" t="s">
        <v>50</v>
      </c>
      <c r="R4604">
        <v>47.703400000000002</v>
      </c>
      <c r="U4604">
        <v>33.130000000000003</v>
      </c>
      <c r="V4604">
        <v>62.678699999999999</v>
      </c>
      <c r="W4604">
        <v>46</v>
      </c>
      <c r="X4604" t="s">
        <v>51</v>
      </c>
      <c r="Y4604" t="s">
        <v>52</v>
      </c>
      <c r="Z4604" t="s">
        <v>51</v>
      </c>
      <c r="AA4604" t="s">
        <v>51</v>
      </c>
      <c r="AB4604" t="s">
        <v>115</v>
      </c>
      <c r="AC4604" t="s">
        <v>112</v>
      </c>
      <c r="AD4604" t="s">
        <v>55</v>
      </c>
      <c r="AE4604" t="s">
        <v>56</v>
      </c>
      <c r="AF4604" t="s">
        <v>57</v>
      </c>
      <c r="AG4604">
        <v>127</v>
      </c>
      <c r="AH4604" t="s">
        <v>58</v>
      </c>
      <c r="AI4604" t="s">
        <v>59</v>
      </c>
      <c r="AJ4604" t="s">
        <v>95</v>
      </c>
      <c r="AK4604" t="s">
        <v>110</v>
      </c>
      <c r="AL4604" t="s">
        <v>61</v>
      </c>
      <c r="AM4604" t="s">
        <v>62</v>
      </c>
      <c r="AN4604" t="s">
        <v>117</v>
      </c>
    </row>
    <row r="4605" spans="1:40" x14ac:dyDescent="0.2">
      <c r="A4605">
        <v>2017</v>
      </c>
      <c r="B4605" t="s">
        <v>235</v>
      </c>
      <c r="C4605" t="s">
        <v>236</v>
      </c>
      <c r="D4605" t="s">
        <v>42</v>
      </c>
      <c r="E4605" t="s">
        <v>43</v>
      </c>
      <c r="F4605" t="s">
        <v>44</v>
      </c>
      <c r="G4605" t="s">
        <v>66</v>
      </c>
      <c r="H4605" t="s">
        <v>66</v>
      </c>
      <c r="I4605" t="s">
        <v>67</v>
      </c>
      <c r="J4605" t="s">
        <v>48</v>
      </c>
      <c r="K4605" t="s">
        <v>49</v>
      </c>
      <c r="L4605">
        <v>25.602399999999999</v>
      </c>
      <c r="O4605">
        <v>17.355499999999999</v>
      </c>
      <c r="P4605">
        <v>36.058199999999999</v>
      </c>
      <c r="Q4605" t="s">
        <v>68</v>
      </c>
      <c r="R4605">
        <v>74.397599999999997</v>
      </c>
      <c r="U4605">
        <v>63.941800000000001</v>
      </c>
      <c r="V4605">
        <v>82.644499999999994</v>
      </c>
      <c r="W4605">
        <v>65</v>
      </c>
      <c r="X4605" t="s">
        <v>156</v>
      </c>
      <c r="Y4605" t="s">
        <v>51</v>
      </c>
      <c r="Z4605" t="s">
        <v>105</v>
      </c>
      <c r="AA4605" t="s">
        <v>51</v>
      </c>
      <c r="AB4605" t="s">
        <v>215</v>
      </c>
      <c r="AC4605" t="s">
        <v>238</v>
      </c>
      <c r="AD4605" t="s">
        <v>55</v>
      </c>
      <c r="AE4605" t="s">
        <v>56</v>
      </c>
      <c r="AF4605" t="s">
        <v>73</v>
      </c>
      <c r="AG4605">
        <v>12</v>
      </c>
      <c r="AH4605" t="s">
        <v>158</v>
      </c>
      <c r="AI4605" t="s">
        <v>102</v>
      </c>
      <c r="AJ4605" t="s">
        <v>108</v>
      </c>
      <c r="AK4605" t="s">
        <v>235</v>
      </c>
      <c r="AL4605" t="s">
        <v>61</v>
      </c>
      <c r="AM4605" t="s">
        <v>88</v>
      </c>
      <c r="AN4605" t="s">
        <v>216</v>
      </c>
    </row>
    <row r="4606" spans="1:40" x14ac:dyDescent="0.2">
      <c r="A4606">
        <v>2017</v>
      </c>
      <c r="B4606" t="s">
        <v>40</v>
      </c>
      <c r="C4606" t="s">
        <v>41</v>
      </c>
      <c r="D4606" t="s">
        <v>42</v>
      </c>
      <c r="E4606" t="s">
        <v>43</v>
      </c>
      <c r="F4606" t="s">
        <v>44</v>
      </c>
      <c r="G4606" t="s">
        <v>140</v>
      </c>
      <c r="H4606" t="s">
        <v>141</v>
      </c>
      <c r="I4606" t="s">
        <v>81</v>
      </c>
      <c r="J4606" t="s">
        <v>48</v>
      </c>
      <c r="K4606" t="s">
        <v>49</v>
      </c>
      <c r="L4606">
        <v>2.6815000000000002</v>
      </c>
      <c r="O4606">
        <v>1.8916999999999999</v>
      </c>
      <c r="P4606">
        <v>3.7884000000000002</v>
      </c>
      <c r="Q4606" t="s">
        <v>142</v>
      </c>
      <c r="R4606">
        <v>97.3185</v>
      </c>
      <c r="U4606">
        <v>96.211600000000004</v>
      </c>
      <c r="V4606">
        <v>98.1083</v>
      </c>
      <c r="W4606">
        <v>293</v>
      </c>
      <c r="X4606" t="s">
        <v>51</v>
      </c>
      <c r="Y4606" t="s">
        <v>69</v>
      </c>
      <c r="Z4606" t="s">
        <v>51</v>
      </c>
      <c r="AA4606" t="s">
        <v>51</v>
      </c>
      <c r="AB4606" t="s">
        <v>51</v>
      </c>
      <c r="AC4606" t="s">
        <v>54</v>
      </c>
      <c r="AD4606" t="s">
        <v>55</v>
      </c>
      <c r="AE4606" t="s">
        <v>56</v>
      </c>
      <c r="AF4606" t="s">
        <v>144</v>
      </c>
      <c r="AG4606">
        <v>117</v>
      </c>
      <c r="AH4606" t="s">
        <v>58</v>
      </c>
      <c r="AI4606" t="s">
        <v>74</v>
      </c>
      <c r="AJ4606" t="s">
        <v>95</v>
      </c>
      <c r="AK4606" t="s">
        <v>40</v>
      </c>
      <c r="AL4606" t="s">
        <v>61</v>
      </c>
      <c r="AM4606" t="s">
        <v>62</v>
      </c>
      <c r="AN4606" t="s">
        <v>63</v>
      </c>
    </row>
    <row r="4607" spans="1:40" x14ac:dyDescent="0.2">
      <c r="A4607">
        <v>2017</v>
      </c>
      <c r="B4607" t="s">
        <v>169</v>
      </c>
      <c r="C4607" t="s">
        <v>170</v>
      </c>
      <c r="D4607" t="s">
        <v>42</v>
      </c>
      <c r="E4607" t="s">
        <v>43</v>
      </c>
      <c r="F4607" t="s">
        <v>44</v>
      </c>
      <c r="G4607" t="s">
        <v>45</v>
      </c>
      <c r="H4607" t="s">
        <v>46</v>
      </c>
      <c r="I4607" t="s">
        <v>47</v>
      </c>
      <c r="J4607" t="s">
        <v>48</v>
      </c>
      <c r="K4607" t="s">
        <v>49</v>
      </c>
      <c r="L4607">
        <v>30.805199999999999</v>
      </c>
      <c r="O4607">
        <v>29.115500000000001</v>
      </c>
      <c r="P4607">
        <v>32.547800000000002</v>
      </c>
      <c r="Q4607" t="s">
        <v>50</v>
      </c>
      <c r="R4607">
        <v>69.194800000000001</v>
      </c>
      <c r="U4607">
        <v>67.452200000000005</v>
      </c>
      <c r="V4607">
        <v>70.884500000000003</v>
      </c>
      <c r="W4607">
        <v>4791</v>
      </c>
      <c r="X4607" t="s">
        <v>51</v>
      </c>
      <c r="Y4607" t="s">
        <v>69</v>
      </c>
      <c r="Z4607" t="s">
        <v>83</v>
      </c>
      <c r="AA4607" t="s">
        <v>51</v>
      </c>
      <c r="AB4607" t="s">
        <v>51</v>
      </c>
      <c r="AC4607" t="s">
        <v>171</v>
      </c>
      <c r="AD4607" t="s">
        <v>55</v>
      </c>
      <c r="AE4607" t="s">
        <v>56</v>
      </c>
      <c r="AF4607" t="s">
        <v>57</v>
      </c>
      <c r="AG4607">
        <v>24</v>
      </c>
      <c r="AH4607" t="s">
        <v>58</v>
      </c>
      <c r="AI4607" t="s">
        <v>74</v>
      </c>
      <c r="AJ4607" t="s">
        <v>87</v>
      </c>
      <c r="AK4607" t="s">
        <v>169</v>
      </c>
      <c r="AL4607" t="s">
        <v>61</v>
      </c>
      <c r="AM4607" t="s">
        <v>88</v>
      </c>
      <c r="AN4607" t="s">
        <v>63</v>
      </c>
    </row>
    <row r="4608" spans="1:40" x14ac:dyDescent="0.2">
      <c r="A4608">
        <v>2017</v>
      </c>
      <c r="B4608" t="s">
        <v>257</v>
      </c>
      <c r="C4608" t="s">
        <v>258</v>
      </c>
      <c r="D4608" t="s">
        <v>42</v>
      </c>
      <c r="E4608" t="s">
        <v>43</v>
      </c>
      <c r="F4608" t="s">
        <v>44</v>
      </c>
      <c r="G4608" t="s">
        <v>140</v>
      </c>
      <c r="H4608" t="s">
        <v>141</v>
      </c>
      <c r="I4608" t="s">
        <v>81</v>
      </c>
      <c r="J4608" t="s">
        <v>48</v>
      </c>
      <c r="K4608" t="s">
        <v>49</v>
      </c>
      <c r="L4608">
        <v>1.6519999999999999</v>
      </c>
      <c r="O4608">
        <v>0.36199999999999999</v>
      </c>
      <c r="P4608">
        <v>7.2058</v>
      </c>
      <c r="Q4608" t="s">
        <v>142</v>
      </c>
      <c r="R4608">
        <v>98.347999999999999</v>
      </c>
      <c r="U4608">
        <v>92.794200000000004</v>
      </c>
      <c r="V4608">
        <v>99.638000000000005</v>
      </c>
      <c r="W4608">
        <v>168</v>
      </c>
      <c r="X4608" t="s">
        <v>156</v>
      </c>
      <c r="Y4608" t="s">
        <v>51</v>
      </c>
      <c r="Z4608" t="s">
        <v>105</v>
      </c>
      <c r="AA4608" t="s">
        <v>120</v>
      </c>
      <c r="AB4608" t="s">
        <v>51</v>
      </c>
      <c r="AC4608" t="s">
        <v>259</v>
      </c>
      <c r="AD4608" t="s">
        <v>55</v>
      </c>
      <c r="AE4608" t="s">
        <v>56</v>
      </c>
      <c r="AF4608" t="s">
        <v>144</v>
      </c>
      <c r="AG4608">
        <v>100</v>
      </c>
      <c r="AH4608" t="s">
        <v>158</v>
      </c>
      <c r="AI4608" t="s">
        <v>102</v>
      </c>
      <c r="AJ4608" t="s">
        <v>108</v>
      </c>
      <c r="AK4608" t="s">
        <v>257</v>
      </c>
      <c r="AL4608" t="s">
        <v>122</v>
      </c>
      <c r="AM4608" t="s">
        <v>62</v>
      </c>
      <c r="AN4608" t="s">
        <v>63</v>
      </c>
    </row>
    <row r="4609" spans="1:40" x14ac:dyDescent="0.2">
      <c r="A4609">
        <v>2017</v>
      </c>
      <c r="B4609" t="s">
        <v>159</v>
      </c>
      <c r="C4609" t="s">
        <v>160</v>
      </c>
      <c r="D4609" t="s">
        <v>42</v>
      </c>
      <c r="E4609" t="s">
        <v>43</v>
      </c>
      <c r="F4609" t="s">
        <v>44</v>
      </c>
      <c r="G4609" t="s">
        <v>140</v>
      </c>
      <c r="H4609" t="s">
        <v>141</v>
      </c>
      <c r="I4609" t="s">
        <v>81</v>
      </c>
      <c r="J4609" t="s">
        <v>48</v>
      </c>
      <c r="K4609" t="s">
        <v>49</v>
      </c>
      <c r="L4609">
        <v>2.9123000000000001</v>
      </c>
      <c r="O4609">
        <v>1.6669</v>
      </c>
      <c r="P4609">
        <v>5.0406000000000004</v>
      </c>
      <c r="Q4609" t="s">
        <v>142</v>
      </c>
      <c r="R4609">
        <v>97.087699999999998</v>
      </c>
      <c r="U4609">
        <v>94.959400000000002</v>
      </c>
      <c r="V4609">
        <v>98.333100000000002</v>
      </c>
      <c r="W4609">
        <v>859</v>
      </c>
      <c r="X4609" t="s">
        <v>99</v>
      </c>
      <c r="Y4609" t="s">
        <v>51</v>
      </c>
      <c r="Z4609" t="s">
        <v>51</v>
      </c>
      <c r="AA4609" t="s">
        <v>51</v>
      </c>
      <c r="AB4609" t="s">
        <v>84</v>
      </c>
      <c r="AC4609" t="s">
        <v>162</v>
      </c>
      <c r="AD4609" t="s">
        <v>55</v>
      </c>
      <c r="AE4609" t="s">
        <v>56</v>
      </c>
      <c r="AF4609" t="s">
        <v>144</v>
      </c>
      <c r="AG4609">
        <v>15</v>
      </c>
      <c r="AH4609" t="s">
        <v>101</v>
      </c>
      <c r="AI4609" t="s">
        <v>102</v>
      </c>
      <c r="AJ4609" t="s">
        <v>95</v>
      </c>
      <c r="AK4609" t="s">
        <v>159</v>
      </c>
      <c r="AL4609" t="s">
        <v>61</v>
      </c>
      <c r="AM4609" t="s">
        <v>88</v>
      </c>
      <c r="AN4609" t="s">
        <v>89</v>
      </c>
    </row>
    <row r="4610" spans="1:40" x14ac:dyDescent="0.2">
      <c r="A4610">
        <v>2017</v>
      </c>
      <c r="B4610" t="s">
        <v>263</v>
      </c>
      <c r="C4610" t="s">
        <v>264</v>
      </c>
      <c r="D4610" t="s">
        <v>42</v>
      </c>
      <c r="E4610" t="s">
        <v>43</v>
      </c>
      <c r="F4610" t="s">
        <v>44</v>
      </c>
      <c r="G4610" t="s">
        <v>79</v>
      </c>
      <c r="H4610" t="s">
        <v>80</v>
      </c>
      <c r="I4610" t="s">
        <v>81</v>
      </c>
      <c r="J4610" t="s">
        <v>48</v>
      </c>
      <c r="K4610" t="s">
        <v>49</v>
      </c>
      <c r="L4610">
        <v>6.2266000000000004</v>
      </c>
      <c r="O4610">
        <v>3.1120999999999999</v>
      </c>
      <c r="P4610">
        <v>12.069599999999999</v>
      </c>
      <c r="Q4610" t="s">
        <v>82</v>
      </c>
      <c r="R4610">
        <v>93.773399999999995</v>
      </c>
      <c r="U4610">
        <v>87.930400000000006</v>
      </c>
      <c r="V4610">
        <v>96.887900000000002</v>
      </c>
      <c r="W4610">
        <v>181</v>
      </c>
      <c r="X4610" t="s">
        <v>99</v>
      </c>
      <c r="Y4610" t="s">
        <v>52</v>
      </c>
      <c r="Z4610" t="s">
        <v>105</v>
      </c>
      <c r="AA4610" t="s">
        <v>51</v>
      </c>
      <c r="AB4610" t="s">
        <v>71</v>
      </c>
      <c r="AC4610" t="s">
        <v>265</v>
      </c>
      <c r="AD4610" t="s">
        <v>55</v>
      </c>
      <c r="AE4610" t="s">
        <v>56</v>
      </c>
      <c r="AF4610" t="s">
        <v>86</v>
      </c>
      <c r="AG4610">
        <v>11</v>
      </c>
      <c r="AH4610" t="s">
        <v>101</v>
      </c>
      <c r="AI4610" t="s">
        <v>59</v>
      </c>
      <c r="AJ4610" t="s">
        <v>108</v>
      </c>
      <c r="AK4610" t="s">
        <v>263</v>
      </c>
      <c r="AL4610" t="s">
        <v>61</v>
      </c>
      <c r="AM4610" t="s">
        <v>62</v>
      </c>
      <c r="AN4610" t="s">
        <v>76</v>
      </c>
    </row>
    <row r="4611" spans="1:40" x14ac:dyDescent="0.2">
      <c r="A4611">
        <v>2017</v>
      </c>
      <c r="B4611" t="s">
        <v>212</v>
      </c>
      <c r="C4611" t="s">
        <v>213</v>
      </c>
      <c r="D4611" t="s">
        <v>42</v>
      </c>
      <c r="E4611" t="s">
        <v>43</v>
      </c>
      <c r="F4611" t="s">
        <v>44</v>
      </c>
      <c r="G4611" t="s">
        <v>79</v>
      </c>
      <c r="H4611" t="s">
        <v>80</v>
      </c>
      <c r="I4611" t="s">
        <v>81</v>
      </c>
      <c r="J4611" t="s">
        <v>48</v>
      </c>
      <c r="K4611" t="s">
        <v>49</v>
      </c>
      <c r="L4611">
        <v>6.4970999999999997</v>
      </c>
      <c r="O4611">
        <v>4.1467000000000001</v>
      </c>
      <c r="P4611">
        <v>10.040100000000001</v>
      </c>
      <c r="Q4611" t="s">
        <v>82</v>
      </c>
      <c r="R4611">
        <v>93.502899999999997</v>
      </c>
      <c r="U4611">
        <v>89.959900000000005</v>
      </c>
      <c r="V4611">
        <v>95.853300000000004</v>
      </c>
      <c r="W4611">
        <v>186</v>
      </c>
      <c r="X4611" t="s">
        <v>99</v>
      </c>
      <c r="Y4611" t="s">
        <v>51</v>
      </c>
      <c r="Z4611" t="s">
        <v>70</v>
      </c>
      <c r="AA4611" t="s">
        <v>51</v>
      </c>
      <c r="AB4611" t="s">
        <v>71</v>
      </c>
      <c r="AC4611" t="s">
        <v>214</v>
      </c>
      <c r="AD4611" t="s">
        <v>55</v>
      </c>
      <c r="AE4611" t="s">
        <v>56</v>
      </c>
      <c r="AF4611" t="s">
        <v>86</v>
      </c>
      <c r="AG4611">
        <v>9</v>
      </c>
      <c r="AH4611" t="s">
        <v>101</v>
      </c>
      <c r="AI4611" t="s">
        <v>102</v>
      </c>
      <c r="AJ4611" t="s">
        <v>75</v>
      </c>
      <c r="AK4611" t="s">
        <v>212</v>
      </c>
      <c r="AL4611" t="s">
        <v>61</v>
      </c>
      <c r="AM4611" t="s">
        <v>88</v>
      </c>
      <c r="AN4611" t="s">
        <v>76</v>
      </c>
    </row>
    <row r="4612" spans="1:40" x14ac:dyDescent="0.2">
      <c r="A4612">
        <v>2017</v>
      </c>
      <c r="B4612" t="s">
        <v>77</v>
      </c>
      <c r="C4612" t="s">
        <v>78</v>
      </c>
      <c r="D4612" t="s">
        <v>42</v>
      </c>
      <c r="E4612" t="s">
        <v>43</v>
      </c>
      <c r="F4612" t="s">
        <v>44</v>
      </c>
      <c r="G4612" t="s">
        <v>140</v>
      </c>
      <c r="H4612" t="s">
        <v>141</v>
      </c>
      <c r="I4612" t="s">
        <v>81</v>
      </c>
      <c r="J4612" t="s">
        <v>48</v>
      </c>
      <c r="K4612" t="s">
        <v>49</v>
      </c>
      <c r="L4612">
        <v>1.3375999999999999</v>
      </c>
      <c r="O4612">
        <v>0.64070000000000005</v>
      </c>
      <c r="P4612">
        <v>2.7715999999999998</v>
      </c>
      <c r="Q4612" t="s">
        <v>142</v>
      </c>
      <c r="R4612">
        <v>98.662400000000005</v>
      </c>
      <c r="U4612">
        <v>97.228399999999993</v>
      </c>
      <c r="V4612">
        <v>99.359300000000005</v>
      </c>
      <c r="W4612">
        <v>693</v>
      </c>
      <c r="X4612" t="s">
        <v>99</v>
      </c>
      <c r="Y4612" t="s">
        <v>51</v>
      </c>
      <c r="Z4612" t="s">
        <v>83</v>
      </c>
      <c r="AA4612" t="s">
        <v>51</v>
      </c>
      <c r="AB4612" t="s">
        <v>84</v>
      </c>
      <c r="AC4612" t="s">
        <v>85</v>
      </c>
      <c r="AD4612" t="s">
        <v>55</v>
      </c>
      <c r="AE4612" t="s">
        <v>56</v>
      </c>
      <c r="AF4612" t="s">
        <v>144</v>
      </c>
      <c r="AG4612">
        <v>33</v>
      </c>
      <c r="AH4612" t="s">
        <v>101</v>
      </c>
      <c r="AI4612" t="s">
        <v>102</v>
      </c>
      <c r="AJ4612" t="s">
        <v>87</v>
      </c>
      <c r="AK4612" t="s">
        <v>77</v>
      </c>
      <c r="AL4612" t="s">
        <v>61</v>
      </c>
      <c r="AM4612" t="s">
        <v>88</v>
      </c>
      <c r="AN4612" t="s">
        <v>89</v>
      </c>
    </row>
    <row r="4613" spans="1:40" x14ac:dyDescent="0.2">
      <c r="A4613">
        <v>2017</v>
      </c>
      <c r="B4613" t="s">
        <v>277</v>
      </c>
      <c r="C4613" t="s">
        <v>278</v>
      </c>
      <c r="D4613" t="s">
        <v>42</v>
      </c>
      <c r="E4613" t="s">
        <v>43</v>
      </c>
      <c r="F4613" t="s">
        <v>44</v>
      </c>
      <c r="G4613" t="s">
        <v>79</v>
      </c>
      <c r="H4613" t="s">
        <v>80</v>
      </c>
      <c r="I4613" t="s">
        <v>81</v>
      </c>
      <c r="J4613" t="s">
        <v>48</v>
      </c>
      <c r="K4613" t="s">
        <v>49</v>
      </c>
      <c r="L4613">
        <v>21.249199999999998</v>
      </c>
      <c r="O4613">
        <v>17.017199999999999</v>
      </c>
      <c r="P4613">
        <v>26.2013</v>
      </c>
      <c r="Q4613" t="s">
        <v>82</v>
      </c>
      <c r="R4613">
        <v>78.750799999999998</v>
      </c>
      <c r="U4613">
        <v>73.798699999999997</v>
      </c>
      <c r="V4613">
        <v>82.982799999999997</v>
      </c>
      <c r="W4613">
        <v>582</v>
      </c>
      <c r="X4613" t="s">
        <v>156</v>
      </c>
      <c r="Y4613" t="s">
        <v>51</v>
      </c>
      <c r="Z4613" t="s">
        <v>51</v>
      </c>
      <c r="AA4613" t="s">
        <v>51</v>
      </c>
      <c r="AB4613" t="s">
        <v>84</v>
      </c>
      <c r="AC4613" t="s">
        <v>279</v>
      </c>
      <c r="AD4613" t="s">
        <v>55</v>
      </c>
      <c r="AE4613" t="s">
        <v>56</v>
      </c>
      <c r="AF4613" t="s">
        <v>86</v>
      </c>
      <c r="AG4613">
        <v>108</v>
      </c>
      <c r="AH4613" t="s">
        <v>158</v>
      </c>
      <c r="AI4613" t="s">
        <v>102</v>
      </c>
      <c r="AJ4613" t="s">
        <v>95</v>
      </c>
      <c r="AK4613" t="s">
        <v>277</v>
      </c>
      <c r="AL4613" t="s">
        <v>61</v>
      </c>
      <c r="AM4613" t="s">
        <v>62</v>
      </c>
      <c r="AN4613" t="s">
        <v>89</v>
      </c>
    </row>
    <row r="4614" spans="1:40" x14ac:dyDescent="0.2">
      <c r="A4614">
        <v>2017</v>
      </c>
      <c r="B4614" t="s">
        <v>277</v>
      </c>
      <c r="C4614" t="s">
        <v>278</v>
      </c>
      <c r="D4614" t="s">
        <v>42</v>
      </c>
      <c r="E4614" t="s">
        <v>43</v>
      </c>
      <c r="F4614" t="s">
        <v>44</v>
      </c>
      <c r="G4614" t="s">
        <v>79</v>
      </c>
      <c r="H4614" t="s">
        <v>80</v>
      </c>
      <c r="I4614" t="s">
        <v>81</v>
      </c>
      <c r="J4614" t="s">
        <v>48</v>
      </c>
      <c r="K4614" t="s">
        <v>49</v>
      </c>
      <c r="L4614">
        <v>8.4916</v>
      </c>
      <c r="O4614">
        <v>5.4612999999999996</v>
      </c>
      <c r="P4614">
        <v>12.9725</v>
      </c>
      <c r="Q4614" t="s">
        <v>82</v>
      </c>
      <c r="R4614">
        <v>91.508399999999995</v>
      </c>
      <c r="U4614">
        <v>87.027500000000003</v>
      </c>
      <c r="V4614">
        <v>94.538700000000006</v>
      </c>
      <c r="W4614">
        <v>293</v>
      </c>
      <c r="X4614" t="s">
        <v>51</v>
      </c>
      <c r="Y4614" t="s">
        <v>51</v>
      </c>
      <c r="Z4614" t="s">
        <v>105</v>
      </c>
      <c r="AA4614" t="s">
        <v>51</v>
      </c>
      <c r="AB4614" t="s">
        <v>71</v>
      </c>
      <c r="AC4614" t="s">
        <v>279</v>
      </c>
      <c r="AD4614" t="s">
        <v>55</v>
      </c>
      <c r="AE4614" t="s">
        <v>56</v>
      </c>
      <c r="AF4614" t="s">
        <v>86</v>
      </c>
      <c r="AG4614">
        <v>108</v>
      </c>
      <c r="AH4614" t="s">
        <v>58</v>
      </c>
      <c r="AI4614" t="s">
        <v>102</v>
      </c>
      <c r="AJ4614" t="s">
        <v>108</v>
      </c>
      <c r="AK4614" t="s">
        <v>277</v>
      </c>
      <c r="AL4614" t="s">
        <v>61</v>
      </c>
      <c r="AM4614" t="s">
        <v>62</v>
      </c>
      <c r="AN4614" t="s">
        <v>76</v>
      </c>
    </row>
    <row r="4615" spans="1:40" x14ac:dyDescent="0.2">
      <c r="A4615">
        <v>2017</v>
      </c>
      <c r="B4615" t="s">
        <v>110</v>
      </c>
      <c r="C4615" t="s">
        <v>111</v>
      </c>
      <c r="D4615" t="s">
        <v>42</v>
      </c>
      <c r="E4615" t="s">
        <v>43</v>
      </c>
      <c r="F4615" t="s">
        <v>44</v>
      </c>
      <c r="G4615" t="s">
        <v>128</v>
      </c>
      <c r="H4615" t="s">
        <v>129</v>
      </c>
      <c r="I4615" t="s">
        <v>81</v>
      </c>
      <c r="J4615" t="s">
        <v>48</v>
      </c>
      <c r="K4615" t="s">
        <v>49</v>
      </c>
      <c r="L4615">
        <v>10.5496</v>
      </c>
      <c r="O4615">
        <v>5.1115000000000004</v>
      </c>
      <c r="P4615">
        <v>20.521899999999999</v>
      </c>
      <c r="Q4615" t="s">
        <v>130</v>
      </c>
      <c r="R4615">
        <v>89.450400000000002</v>
      </c>
      <c r="U4615">
        <v>79.478099999999998</v>
      </c>
      <c r="V4615">
        <v>94.888499999999993</v>
      </c>
      <c r="W4615">
        <v>85</v>
      </c>
      <c r="X4615" t="s">
        <v>51</v>
      </c>
      <c r="Y4615" t="s">
        <v>52</v>
      </c>
      <c r="Z4615" t="s">
        <v>53</v>
      </c>
      <c r="AA4615" t="s">
        <v>51</v>
      </c>
      <c r="AB4615" t="s">
        <v>84</v>
      </c>
      <c r="AC4615" t="s">
        <v>112</v>
      </c>
      <c r="AD4615" t="s">
        <v>55</v>
      </c>
      <c r="AE4615" t="s">
        <v>56</v>
      </c>
      <c r="AF4615" t="s">
        <v>132</v>
      </c>
      <c r="AG4615">
        <v>127</v>
      </c>
      <c r="AH4615" t="s">
        <v>58</v>
      </c>
      <c r="AI4615" t="s">
        <v>59</v>
      </c>
      <c r="AJ4615" t="s">
        <v>60</v>
      </c>
      <c r="AK4615" t="s">
        <v>110</v>
      </c>
      <c r="AL4615" t="s">
        <v>61</v>
      </c>
      <c r="AM4615" t="s">
        <v>62</v>
      </c>
      <c r="AN4615" t="s">
        <v>89</v>
      </c>
    </row>
    <row r="4616" spans="1:40" x14ac:dyDescent="0.2">
      <c r="A4616">
        <v>2017</v>
      </c>
      <c r="B4616" t="s">
        <v>159</v>
      </c>
      <c r="C4616" t="s">
        <v>160</v>
      </c>
      <c r="D4616" t="s">
        <v>42</v>
      </c>
      <c r="E4616" t="s">
        <v>43</v>
      </c>
      <c r="F4616" t="s">
        <v>44</v>
      </c>
      <c r="G4616" t="s">
        <v>140</v>
      </c>
      <c r="H4616" t="s">
        <v>141</v>
      </c>
      <c r="I4616" t="s">
        <v>81</v>
      </c>
      <c r="J4616" t="s">
        <v>48</v>
      </c>
      <c r="K4616" t="s">
        <v>49</v>
      </c>
      <c r="L4616">
        <v>0.35489999999999999</v>
      </c>
      <c r="O4616">
        <v>4.7399999999999998E-2</v>
      </c>
      <c r="P4616">
        <v>2.6025</v>
      </c>
      <c r="Q4616" t="s">
        <v>142</v>
      </c>
      <c r="R4616">
        <v>99.645099999999999</v>
      </c>
      <c r="U4616">
        <v>97.397499999999994</v>
      </c>
      <c r="V4616">
        <v>99.952600000000004</v>
      </c>
      <c r="W4616">
        <v>133</v>
      </c>
      <c r="X4616" t="s">
        <v>99</v>
      </c>
      <c r="Y4616" t="s">
        <v>198</v>
      </c>
      <c r="Z4616" t="s">
        <v>70</v>
      </c>
      <c r="AA4616" t="s">
        <v>120</v>
      </c>
      <c r="AB4616" t="s">
        <v>51</v>
      </c>
      <c r="AC4616" t="s">
        <v>162</v>
      </c>
      <c r="AD4616" t="s">
        <v>55</v>
      </c>
      <c r="AE4616" t="s">
        <v>56</v>
      </c>
      <c r="AF4616" t="s">
        <v>144</v>
      </c>
      <c r="AG4616">
        <v>15</v>
      </c>
      <c r="AH4616" t="s">
        <v>101</v>
      </c>
      <c r="AI4616" t="s">
        <v>199</v>
      </c>
      <c r="AJ4616" t="s">
        <v>75</v>
      </c>
      <c r="AK4616" t="s">
        <v>159</v>
      </c>
      <c r="AL4616" t="s">
        <v>122</v>
      </c>
      <c r="AM4616" t="s">
        <v>88</v>
      </c>
      <c r="AN4616" t="s">
        <v>63</v>
      </c>
    </row>
    <row r="4617" spans="1:40" x14ac:dyDescent="0.2">
      <c r="A4617">
        <v>2017</v>
      </c>
      <c r="B4617" t="s">
        <v>246</v>
      </c>
      <c r="C4617" t="s">
        <v>247</v>
      </c>
      <c r="D4617" t="s">
        <v>42</v>
      </c>
      <c r="E4617" t="s">
        <v>43</v>
      </c>
      <c r="F4617" t="s">
        <v>44</v>
      </c>
      <c r="G4617" t="s">
        <v>79</v>
      </c>
      <c r="H4617" t="s">
        <v>80</v>
      </c>
      <c r="I4617" t="s">
        <v>81</v>
      </c>
      <c r="J4617" t="s">
        <v>48</v>
      </c>
      <c r="K4617" t="s">
        <v>49</v>
      </c>
      <c r="L4617">
        <v>31.994800000000001</v>
      </c>
      <c r="O4617">
        <v>18.528199999999998</v>
      </c>
      <c r="P4617">
        <v>49.323599999999999</v>
      </c>
      <c r="Q4617" t="s">
        <v>82</v>
      </c>
      <c r="R4617">
        <v>68.005200000000002</v>
      </c>
      <c r="U4617">
        <v>50.676400000000001</v>
      </c>
      <c r="V4617">
        <v>81.471800000000002</v>
      </c>
      <c r="W4617">
        <v>44</v>
      </c>
      <c r="X4617" t="s">
        <v>156</v>
      </c>
      <c r="Y4617" t="s">
        <v>92</v>
      </c>
      <c r="Z4617" t="s">
        <v>105</v>
      </c>
      <c r="AA4617" t="s">
        <v>51</v>
      </c>
      <c r="AB4617" t="s">
        <v>84</v>
      </c>
      <c r="AC4617" t="s">
        <v>248</v>
      </c>
      <c r="AD4617" t="s">
        <v>55</v>
      </c>
      <c r="AE4617" t="s">
        <v>56</v>
      </c>
      <c r="AF4617" t="s">
        <v>86</v>
      </c>
      <c r="AG4617">
        <v>112</v>
      </c>
      <c r="AH4617" t="s">
        <v>158</v>
      </c>
      <c r="AI4617" t="s">
        <v>94</v>
      </c>
      <c r="AJ4617" t="s">
        <v>108</v>
      </c>
      <c r="AK4617" t="s">
        <v>246</v>
      </c>
      <c r="AL4617" t="s">
        <v>61</v>
      </c>
      <c r="AM4617" t="s">
        <v>62</v>
      </c>
      <c r="AN4617" t="s">
        <v>89</v>
      </c>
    </row>
    <row r="4618" spans="1:40" x14ac:dyDescent="0.2">
      <c r="A4618">
        <v>2017</v>
      </c>
      <c r="B4618" t="s">
        <v>246</v>
      </c>
      <c r="C4618" t="s">
        <v>247</v>
      </c>
      <c r="D4618" t="s">
        <v>42</v>
      </c>
      <c r="E4618" t="s">
        <v>43</v>
      </c>
      <c r="F4618" t="s">
        <v>44</v>
      </c>
      <c r="G4618" t="s">
        <v>128</v>
      </c>
      <c r="H4618" t="s">
        <v>129</v>
      </c>
      <c r="I4618" t="s">
        <v>81</v>
      </c>
      <c r="J4618" t="s">
        <v>48</v>
      </c>
      <c r="K4618" t="s">
        <v>49</v>
      </c>
      <c r="L4618">
        <v>44.282200000000003</v>
      </c>
      <c r="O4618">
        <v>28.894100000000002</v>
      </c>
      <c r="P4618">
        <v>60.8521</v>
      </c>
      <c r="Q4618" t="s">
        <v>130</v>
      </c>
      <c r="R4618">
        <v>55.717799999999997</v>
      </c>
      <c r="U4618">
        <v>39.1479</v>
      </c>
      <c r="V4618">
        <v>71.105900000000005</v>
      </c>
      <c r="W4618">
        <v>35</v>
      </c>
      <c r="X4618" t="s">
        <v>156</v>
      </c>
      <c r="Y4618" t="s">
        <v>51</v>
      </c>
      <c r="Z4618" t="s">
        <v>53</v>
      </c>
      <c r="AA4618" t="s">
        <v>106</v>
      </c>
      <c r="AB4618" t="s">
        <v>51</v>
      </c>
      <c r="AC4618" t="s">
        <v>248</v>
      </c>
      <c r="AD4618" t="s">
        <v>55</v>
      </c>
      <c r="AE4618" t="s">
        <v>56</v>
      </c>
      <c r="AF4618" t="s">
        <v>132</v>
      </c>
      <c r="AG4618">
        <v>112</v>
      </c>
      <c r="AH4618" t="s">
        <v>158</v>
      </c>
      <c r="AI4618" t="s">
        <v>102</v>
      </c>
      <c r="AJ4618" t="s">
        <v>60</v>
      </c>
      <c r="AK4618" t="s">
        <v>246</v>
      </c>
      <c r="AL4618" t="s">
        <v>109</v>
      </c>
      <c r="AM4618" t="s">
        <v>62</v>
      </c>
      <c r="AN4618" t="s">
        <v>63</v>
      </c>
    </row>
    <row r="4619" spans="1:40" x14ac:dyDescent="0.2">
      <c r="A4619">
        <v>2017</v>
      </c>
      <c r="B4619" t="s">
        <v>235</v>
      </c>
      <c r="C4619" t="s">
        <v>236</v>
      </c>
      <c r="D4619" t="s">
        <v>42</v>
      </c>
      <c r="E4619" t="s">
        <v>43</v>
      </c>
      <c r="F4619" t="s">
        <v>44</v>
      </c>
      <c r="G4619" t="s">
        <v>45</v>
      </c>
      <c r="H4619" t="s">
        <v>46</v>
      </c>
      <c r="I4619" t="s">
        <v>47</v>
      </c>
      <c r="J4619" t="s">
        <v>48</v>
      </c>
      <c r="K4619" t="s">
        <v>49</v>
      </c>
      <c r="L4619">
        <v>26.5167</v>
      </c>
      <c r="O4619">
        <v>21.916599999999999</v>
      </c>
      <c r="P4619">
        <v>31.6905</v>
      </c>
      <c r="Q4619" t="s">
        <v>50</v>
      </c>
      <c r="R4619">
        <v>73.4833</v>
      </c>
      <c r="U4619">
        <v>68.3095</v>
      </c>
      <c r="V4619">
        <v>78.083399999999997</v>
      </c>
      <c r="W4619">
        <v>468</v>
      </c>
      <c r="X4619" t="s">
        <v>51</v>
      </c>
      <c r="Y4619" t="s">
        <v>92</v>
      </c>
      <c r="Z4619" t="s">
        <v>70</v>
      </c>
      <c r="AA4619" t="s">
        <v>120</v>
      </c>
      <c r="AB4619" t="s">
        <v>51</v>
      </c>
      <c r="AC4619" t="s">
        <v>238</v>
      </c>
      <c r="AD4619" t="s">
        <v>55</v>
      </c>
      <c r="AE4619" t="s">
        <v>56</v>
      </c>
      <c r="AF4619" t="s">
        <v>57</v>
      </c>
      <c r="AG4619">
        <v>12</v>
      </c>
      <c r="AH4619" t="s">
        <v>58</v>
      </c>
      <c r="AI4619" t="s">
        <v>94</v>
      </c>
      <c r="AJ4619" t="s">
        <v>75</v>
      </c>
      <c r="AK4619" t="s">
        <v>235</v>
      </c>
      <c r="AL4619" t="s">
        <v>122</v>
      </c>
      <c r="AM4619" t="s">
        <v>88</v>
      </c>
      <c r="AN4619" t="s">
        <v>63</v>
      </c>
    </row>
    <row r="4620" spans="1:40" x14ac:dyDescent="0.2">
      <c r="A4620">
        <v>2017</v>
      </c>
      <c r="B4620" t="s">
        <v>133</v>
      </c>
      <c r="C4620" t="s">
        <v>134</v>
      </c>
      <c r="D4620" t="s">
        <v>42</v>
      </c>
      <c r="E4620" t="s">
        <v>43</v>
      </c>
      <c r="F4620" t="s">
        <v>44</v>
      </c>
      <c r="G4620" t="s">
        <v>79</v>
      </c>
      <c r="H4620" t="s">
        <v>80</v>
      </c>
      <c r="I4620" t="s">
        <v>81</v>
      </c>
      <c r="J4620" t="s">
        <v>48</v>
      </c>
      <c r="K4620" t="s">
        <v>49</v>
      </c>
      <c r="L4620">
        <v>11.1907</v>
      </c>
      <c r="O4620">
        <v>9.1347000000000005</v>
      </c>
      <c r="P4620">
        <v>13.64</v>
      </c>
      <c r="Q4620" t="s">
        <v>82</v>
      </c>
      <c r="R4620">
        <v>88.809299999999993</v>
      </c>
      <c r="U4620">
        <v>86.36</v>
      </c>
      <c r="V4620">
        <v>90.865300000000005</v>
      </c>
      <c r="W4620">
        <v>957</v>
      </c>
      <c r="X4620" t="s">
        <v>156</v>
      </c>
      <c r="Y4620" t="s">
        <v>51</v>
      </c>
      <c r="Z4620" t="s">
        <v>51</v>
      </c>
      <c r="AA4620" t="s">
        <v>120</v>
      </c>
      <c r="AB4620" t="s">
        <v>51</v>
      </c>
      <c r="AC4620" t="s">
        <v>136</v>
      </c>
      <c r="AD4620" t="s">
        <v>55</v>
      </c>
      <c r="AE4620" t="s">
        <v>56</v>
      </c>
      <c r="AF4620" t="s">
        <v>86</v>
      </c>
      <c r="AG4620">
        <v>104</v>
      </c>
      <c r="AH4620" t="s">
        <v>158</v>
      </c>
      <c r="AI4620" t="s">
        <v>102</v>
      </c>
      <c r="AJ4620" t="s">
        <v>95</v>
      </c>
      <c r="AK4620" t="s">
        <v>133</v>
      </c>
      <c r="AL4620" t="s">
        <v>122</v>
      </c>
      <c r="AM4620" t="s">
        <v>62</v>
      </c>
      <c r="AN4620" t="s">
        <v>63</v>
      </c>
    </row>
    <row r="4621" spans="1:40" x14ac:dyDescent="0.2">
      <c r="A4621">
        <v>2017</v>
      </c>
      <c r="B4621" t="s">
        <v>97</v>
      </c>
      <c r="C4621" t="s">
        <v>98</v>
      </c>
      <c r="D4621" t="s">
        <v>42</v>
      </c>
      <c r="E4621" t="s">
        <v>43</v>
      </c>
      <c r="F4621" t="s">
        <v>44</v>
      </c>
      <c r="G4621" t="s">
        <v>66</v>
      </c>
      <c r="H4621" t="s">
        <v>66</v>
      </c>
      <c r="I4621" t="s">
        <v>67</v>
      </c>
      <c r="J4621" t="s">
        <v>48</v>
      </c>
      <c r="K4621" t="s">
        <v>49</v>
      </c>
      <c r="L4621">
        <v>6.3067000000000002</v>
      </c>
      <c r="O4621">
        <v>2.5529999999999999</v>
      </c>
      <c r="P4621">
        <v>14.7441</v>
      </c>
      <c r="Q4621" t="s">
        <v>68</v>
      </c>
      <c r="R4621">
        <v>93.693299999999994</v>
      </c>
      <c r="U4621">
        <v>85.255899999999997</v>
      </c>
      <c r="V4621">
        <v>97.447000000000003</v>
      </c>
      <c r="W4621">
        <v>83</v>
      </c>
      <c r="X4621" t="s">
        <v>156</v>
      </c>
      <c r="Y4621" t="s">
        <v>51</v>
      </c>
      <c r="Z4621" t="s">
        <v>83</v>
      </c>
      <c r="AA4621" t="s">
        <v>51</v>
      </c>
      <c r="AB4621" t="s">
        <v>84</v>
      </c>
      <c r="AC4621" t="s">
        <v>100</v>
      </c>
      <c r="AD4621" t="s">
        <v>55</v>
      </c>
      <c r="AE4621" t="s">
        <v>56</v>
      </c>
      <c r="AF4621" t="s">
        <v>73</v>
      </c>
      <c r="AG4621">
        <v>26</v>
      </c>
      <c r="AH4621" t="s">
        <v>158</v>
      </c>
      <c r="AI4621" t="s">
        <v>102</v>
      </c>
      <c r="AJ4621" t="s">
        <v>87</v>
      </c>
      <c r="AK4621" t="s">
        <v>97</v>
      </c>
      <c r="AL4621" t="s">
        <v>61</v>
      </c>
      <c r="AM4621" t="s">
        <v>88</v>
      </c>
      <c r="AN4621" t="s">
        <v>89</v>
      </c>
    </row>
    <row r="4622" spans="1:40" x14ac:dyDescent="0.2">
      <c r="A4622">
        <v>2017</v>
      </c>
      <c r="B4622" t="s">
        <v>118</v>
      </c>
      <c r="C4622" t="s">
        <v>119</v>
      </c>
      <c r="D4622" t="s">
        <v>42</v>
      </c>
      <c r="E4622" t="s">
        <v>43</v>
      </c>
      <c r="F4622" t="s">
        <v>44</v>
      </c>
      <c r="G4622" t="s">
        <v>66</v>
      </c>
      <c r="H4622" t="s">
        <v>66</v>
      </c>
      <c r="I4622" t="s">
        <v>67</v>
      </c>
      <c r="J4622" t="s">
        <v>48</v>
      </c>
      <c r="K4622" t="s">
        <v>49</v>
      </c>
      <c r="L4622">
        <v>0</v>
      </c>
      <c r="O4622">
        <v>0</v>
      </c>
      <c r="P4622">
        <v>0</v>
      </c>
      <c r="Q4622" t="s">
        <v>68</v>
      </c>
      <c r="R4622">
        <v>100</v>
      </c>
      <c r="U4622">
        <v>100</v>
      </c>
      <c r="V4622">
        <v>100</v>
      </c>
      <c r="W4622">
        <v>39</v>
      </c>
      <c r="X4622" t="s">
        <v>51</v>
      </c>
      <c r="Y4622" t="s">
        <v>266</v>
      </c>
      <c r="Z4622" t="s">
        <v>51</v>
      </c>
      <c r="AA4622" t="s">
        <v>51</v>
      </c>
      <c r="AB4622" t="s">
        <v>71</v>
      </c>
      <c r="AC4622" t="s">
        <v>121</v>
      </c>
      <c r="AD4622" t="s">
        <v>55</v>
      </c>
      <c r="AE4622" t="s">
        <v>56</v>
      </c>
      <c r="AF4622" t="s">
        <v>73</v>
      </c>
      <c r="AG4622">
        <v>121</v>
      </c>
      <c r="AH4622" t="s">
        <v>58</v>
      </c>
      <c r="AI4622" t="s">
        <v>267</v>
      </c>
      <c r="AJ4622" t="s">
        <v>95</v>
      </c>
      <c r="AK4622" t="s">
        <v>118</v>
      </c>
      <c r="AL4622" t="s">
        <v>61</v>
      </c>
      <c r="AM4622" t="s">
        <v>62</v>
      </c>
      <c r="AN4622" t="s">
        <v>76</v>
      </c>
    </row>
    <row r="4623" spans="1:40" x14ac:dyDescent="0.2">
      <c r="A4623">
        <v>2017</v>
      </c>
      <c r="B4623" t="s">
        <v>220</v>
      </c>
      <c r="C4623" t="s">
        <v>221</v>
      </c>
      <c r="D4623" t="s">
        <v>42</v>
      </c>
      <c r="E4623" t="s">
        <v>43</v>
      </c>
      <c r="F4623" t="s">
        <v>44</v>
      </c>
      <c r="G4623" t="s">
        <v>66</v>
      </c>
      <c r="H4623" t="s">
        <v>66</v>
      </c>
      <c r="I4623" t="s">
        <v>67</v>
      </c>
      <c r="J4623" t="s">
        <v>48</v>
      </c>
      <c r="K4623" t="s">
        <v>49</v>
      </c>
      <c r="L4623">
        <v>5.2641</v>
      </c>
      <c r="O4623">
        <v>2.2898000000000001</v>
      </c>
      <c r="P4623">
        <v>11.6416</v>
      </c>
      <c r="Q4623" t="s">
        <v>68</v>
      </c>
      <c r="R4623">
        <v>94.735900000000001</v>
      </c>
      <c r="U4623">
        <v>88.358400000000003</v>
      </c>
      <c r="V4623">
        <v>97.7102</v>
      </c>
      <c r="W4623">
        <v>556</v>
      </c>
      <c r="X4623" t="s">
        <v>156</v>
      </c>
      <c r="Y4623" t="s">
        <v>51</v>
      </c>
      <c r="Z4623" t="s">
        <v>53</v>
      </c>
      <c r="AA4623" t="s">
        <v>51</v>
      </c>
      <c r="AB4623" t="s">
        <v>71</v>
      </c>
      <c r="AC4623" t="s">
        <v>222</v>
      </c>
      <c r="AD4623" t="s">
        <v>55</v>
      </c>
      <c r="AE4623" t="s">
        <v>56</v>
      </c>
      <c r="AF4623" t="s">
        <v>73</v>
      </c>
      <c r="AG4623">
        <v>36</v>
      </c>
      <c r="AH4623" t="s">
        <v>158</v>
      </c>
      <c r="AI4623" t="s">
        <v>102</v>
      </c>
      <c r="AJ4623" t="s">
        <v>60</v>
      </c>
      <c r="AK4623" t="s">
        <v>220</v>
      </c>
      <c r="AL4623" t="s">
        <v>61</v>
      </c>
      <c r="AM4623" t="s">
        <v>88</v>
      </c>
      <c r="AN4623" t="s">
        <v>76</v>
      </c>
    </row>
    <row r="4624" spans="1:40" x14ac:dyDescent="0.2">
      <c r="A4624">
        <v>2017</v>
      </c>
      <c r="B4624" t="s">
        <v>263</v>
      </c>
      <c r="C4624" t="s">
        <v>264</v>
      </c>
      <c r="D4624" t="s">
        <v>42</v>
      </c>
      <c r="E4624" t="s">
        <v>43</v>
      </c>
      <c r="F4624" t="s">
        <v>44</v>
      </c>
      <c r="G4624" t="s">
        <v>128</v>
      </c>
      <c r="H4624" t="s">
        <v>129</v>
      </c>
      <c r="I4624" t="s">
        <v>81</v>
      </c>
      <c r="J4624" t="s">
        <v>48</v>
      </c>
      <c r="K4624" t="s">
        <v>49</v>
      </c>
      <c r="L4624">
        <v>12.7433</v>
      </c>
      <c r="O4624">
        <v>11.223699999999999</v>
      </c>
      <c r="P4624">
        <v>14.4352</v>
      </c>
      <c r="Q4624" t="s">
        <v>130</v>
      </c>
      <c r="R4624">
        <v>87.256699999999995</v>
      </c>
      <c r="U4624">
        <v>85.564800000000005</v>
      </c>
      <c r="V4624">
        <v>88.776300000000006</v>
      </c>
      <c r="W4624">
        <v>1926</v>
      </c>
      <c r="X4624" t="s">
        <v>156</v>
      </c>
      <c r="Y4624" t="s">
        <v>51</v>
      </c>
      <c r="Z4624" t="s">
        <v>51</v>
      </c>
      <c r="AA4624" t="s">
        <v>51</v>
      </c>
      <c r="AB4624" t="s">
        <v>71</v>
      </c>
      <c r="AC4624" t="s">
        <v>265</v>
      </c>
      <c r="AD4624" t="s">
        <v>55</v>
      </c>
      <c r="AE4624" t="s">
        <v>56</v>
      </c>
      <c r="AF4624" t="s">
        <v>132</v>
      </c>
      <c r="AG4624">
        <v>11</v>
      </c>
      <c r="AH4624" t="s">
        <v>158</v>
      </c>
      <c r="AI4624" t="s">
        <v>102</v>
      </c>
      <c r="AJ4624" t="s">
        <v>95</v>
      </c>
      <c r="AK4624" t="s">
        <v>263</v>
      </c>
      <c r="AL4624" t="s">
        <v>61</v>
      </c>
      <c r="AM4624" t="s">
        <v>62</v>
      </c>
      <c r="AN4624" t="s">
        <v>76</v>
      </c>
    </row>
    <row r="4625" spans="1:40" x14ac:dyDescent="0.2">
      <c r="A4625">
        <v>2017</v>
      </c>
      <c r="B4625" t="s">
        <v>277</v>
      </c>
      <c r="C4625" t="s">
        <v>278</v>
      </c>
      <c r="D4625" t="s">
        <v>42</v>
      </c>
      <c r="E4625" t="s">
        <v>43</v>
      </c>
      <c r="F4625" t="s">
        <v>44</v>
      </c>
      <c r="G4625" t="s">
        <v>45</v>
      </c>
      <c r="H4625" t="s">
        <v>46</v>
      </c>
      <c r="I4625" t="s">
        <v>47</v>
      </c>
      <c r="J4625" t="s">
        <v>48</v>
      </c>
      <c r="K4625" t="s">
        <v>49</v>
      </c>
      <c r="L4625">
        <v>39.200499999999998</v>
      </c>
      <c r="O4625">
        <v>27.318000000000001</v>
      </c>
      <c r="P4625">
        <v>52.5169</v>
      </c>
      <c r="Q4625" t="s">
        <v>50</v>
      </c>
      <c r="R4625">
        <v>60.799500000000002</v>
      </c>
      <c r="U4625">
        <v>47.4831</v>
      </c>
      <c r="V4625">
        <v>72.682000000000002</v>
      </c>
      <c r="W4625">
        <v>67</v>
      </c>
      <c r="X4625" t="s">
        <v>156</v>
      </c>
      <c r="Y4625" t="s">
        <v>52</v>
      </c>
      <c r="Z4625" t="s">
        <v>83</v>
      </c>
      <c r="AA4625" t="s">
        <v>120</v>
      </c>
      <c r="AB4625" t="s">
        <v>51</v>
      </c>
      <c r="AC4625" t="s">
        <v>279</v>
      </c>
      <c r="AD4625" t="s">
        <v>55</v>
      </c>
      <c r="AE4625" t="s">
        <v>56</v>
      </c>
      <c r="AF4625" t="s">
        <v>57</v>
      </c>
      <c r="AG4625">
        <v>108</v>
      </c>
      <c r="AH4625" t="s">
        <v>158</v>
      </c>
      <c r="AI4625" t="s">
        <v>59</v>
      </c>
      <c r="AJ4625" t="s">
        <v>87</v>
      </c>
      <c r="AK4625" t="s">
        <v>277</v>
      </c>
      <c r="AL4625" t="s">
        <v>122</v>
      </c>
      <c r="AM4625" t="s">
        <v>62</v>
      </c>
      <c r="AN4625" t="s">
        <v>63</v>
      </c>
    </row>
    <row r="4626" spans="1:40" x14ac:dyDescent="0.2">
      <c r="A4626">
        <v>2017</v>
      </c>
      <c r="B4626" t="s">
        <v>169</v>
      </c>
      <c r="C4626" t="s">
        <v>170</v>
      </c>
      <c r="D4626" t="s">
        <v>42</v>
      </c>
      <c r="E4626" t="s">
        <v>43</v>
      </c>
      <c r="F4626" t="s">
        <v>44</v>
      </c>
      <c r="G4626" t="s">
        <v>79</v>
      </c>
      <c r="H4626" t="s">
        <v>80</v>
      </c>
      <c r="I4626" t="s">
        <v>81</v>
      </c>
      <c r="J4626" t="s">
        <v>48</v>
      </c>
      <c r="K4626" t="s">
        <v>49</v>
      </c>
      <c r="L4626">
        <v>22.595199999999998</v>
      </c>
      <c r="O4626">
        <v>18.191099999999999</v>
      </c>
      <c r="P4626">
        <v>27.7044</v>
      </c>
      <c r="Q4626" t="s">
        <v>82</v>
      </c>
      <c r="R4626">
        <v>77.404799999999994</v>
      </c>
      <c r="U4626">
        <v>72.295599999999993</v>
      </c>
      <c r="V4626">
        <v>81.808899999999994</v>
      </c>
      <c r="W4626">
        <v>592</v>
      </c>
      <c r="X4626" t="s">
        <v>51</v>
      </c>
      <c r="Y4626" t="s">
        <v>166</v>
      </c>
      <c r="Z4626" t="s">
        <v>83</v>
      </c>
      <c r="AA4626" t="s">
        <v>51</v>
      </c>
      <c r="AB4626" t="s">
        <v>51</v>
      </c>
      <c r="AC4626" t="s">
        <v>171</v>
      </c>
      <c r="AD4626" t="s">
        <v>55</v>
      </c>
      <c r="AE4626" t="s">
        <v>56</v>
      </c>
      <c r="AF4626" t="s">
        <v>86</v>
      </c>
      <c r="AG4626">
        <v>24</v>
      </c>
      <c r="AH4626" t="s">
        <v>58</v>
      </c>
      <c r="AI4626" t="s">
        <v>168</v>
      </c>
      <c r="AJ4626" t="s">
        <v>87</v>
      </c>
      <c r="AK4626" t="s">
        <v>169</v>
      </c>
      <c r="AL4626" t="s">
        <v>61</v>
      </c>
      <c r="AM4626" t="s">
        <v>88</v>
      </c>
      <c r="AN4626" t="s">
        <v>63</v>
      </c>
    </row>
    <row r="4627" spans="1:40" x14ac:dyDescent="0.2">
      <c r="A4627">
        <v>2017</v>
      </c>
      <c r="B4627" t="s">
        <v>118</v>
      </c>
      <c r="C4627" t="s">
        <v>119</v>
      </c>
      <c r="D4627" t="s">
        <v>42</v>
      </c>
      <c r="E4627" t="s">
        <v>43</v>
      </c>
      <c r="F4627" t="s">
        <v>44</v>
      </c>
      <c r="G4627" t="s">
        <v>66</v>
      </c>
      <c r="H4627" t="s">
        <v>66</v>
      </c>
      <c r="I4627" t="s">
        <v>67</v>
      </c>
      <c r="J4627" t="s">
        <v>48</v>
      </c>
      <c r="K4627" t="s">
        <v>49</v>
      </c>
      <c r="L4627">
        <v>8.4253</v>
      </c>
      <c r="O4627">
        <v>4.7599</v>
      </c>
      <c r="P4627">
        <v>14.4838</v>
      </c>
      <c r="Q4627" t="s">
        <v>68</v>
      </c>
      <c r="R4627">
        <v>91.574700000000007</v>
      </c>
      <c r="U4627">
        <v>85.516199999999998</v>
      </c>
      <c r="V4627">
        <v>95.240099999999998</v>
      </c>
      <c r="W4627">
        <v>222</v>
      </c>
      <c r="X4627" t="s">
        <v>51</v>
      </c>
      <c r="Y4627" t="s">
        <v>69</v>
      </c>
      <c r="Z4627" t="s">
        <v>83</v>
      </c>
      <c r="AA4627" t="s">
        <v>51</v>
      </c>
      <c r="AB4627" t="s">
        <v>51</v>
      </c>
      <c r="AC4627" t="s">
        <v>121</v>
      </c>
      <c r="AD4627" t="s">
        <v>55</v>
      </c>
      <c r="AE4627" t="s">
        <v>56</v>
      </c>
      <c r="AF4627" t="s">
        <v>73</v>
      </c>
      <c r="AG4627">
        <v>121</v>
      </c>
      <c r="AH4627" t="s">
        <v>58</v>
      </c>
      <c r="AI4627" t="s">
        <v>74</v>
      </c>
      <c r="AJ4627" t="s">
        <v>87</v>
      </c>
      <c r="AK4627" t="s">
        <v>118</v>
      </c>
      <c r="AL4627" t="s">
        <v>61</v>
      </c>
      <c r="AM4627" t="s">
        <v>62</v>
      </c>
      <c r="AN4627" t="s">
        <v>63</v>
      </c>
    </row>
    <row r="4628" spans="1:40" x14ac:dyDescent="0.2">
      <c r="A4628">
        <v>2017</v>
      </c>
      <c r="B4628" t="s">
        <v>220</v>
      </c>
      <c r="C4628" t="s">
        <v>221</v>
      </c>
      <c r="D4628" t="s">
        <v>42</v>
      </c>
      <c r="E4628" t="s">
        <v>43</v>
      </c>
      <c r="F4628" t="s">
        <v>44</v>
      </c>
      <c r="G4628" t="s">
        <v>66</v>
      </c>
      <c r="H4628" t="s">
        <v>66</v>
      </c>
      <c r="I4628" t="s">
        <v>67</v>
      </c>
      <c r="J4628" t="s">
        <v>48</v>
      </c>
      <c r="K4628" t="s">
        <v>49</v>
      </c>
      <c r="L4628">
        <v>23.481300000000001</v>
      </c>
      <c r="O4628">
        <v>8.2542000000000009</v>
      </c>
      <c r="P4628">
        <v>51.140900000000002</v>
      </c>
      <c r="Q4628" t="s">
        <v>68</v>
      </c>
      <c r="R4628">
        <v>76.518699999999995</v>
      </c>
      <c r="U4628">
        <v>48.859099999999998</v>
      </c>
      <c r="V4628">
        <v>91.745800000000003</v>
      </c>
      <c r="W4628">
        <v>89</v>
      </c>
      <c r="X4628" t="s">
        <v>51</v>
      </c>
      <c r="Y4628" t="s">
        <v>51</v>
      </c>
      <c r="Z4628" t="s">
        <v>105</v>
      </c>
      <c r="AA4628" t="s">
        <v>237</v>
      </c>
      <c r="AB4628" t="s">
        <v>51</v>
      </c>
      <c r="AC4628" t="s">
        <v>222</v>
      </c>
      <c r="AD4628" t="s">
        <v>55</v>
      </c>
      <c r="AE4628" t="s">
        <v>56</v>
      </c>
      <c r="AF4628" t="s">
        <v>73</v>
      </c>
      <c r="AG4628">
        <v>36</v>
      </c>
      <c r="AH4628" t="s">
        <v>58</v>
      </c>
      <c r="AI4628" t="s">
        <v>102</v>
      </c>
      <c r="AJ4628" t="s">
        <v>108</v>
      </c>
      <c r="AK4628" t="s">
        <v>220</v>
      </c>
      <c r="AL4628" t="s">
        <v>239</v>
      </c>
      <c r="AM4628" t="s">
        <v>88</v>
      </c>
      <c r="AN4628" t="s">
        <v>63</v>
      </c>
    </row>
    <row r="4629" spans="1:40" x14ac:dyDescent="0.2">
      <c r="A4629">
        <v>2017</v>
      </c>
      <c r="B4629" t="s">
        <v>193</v>
      </c>
      <c r="C4629" t="s">
        <v>194</v>
      </c>
      <c r="D4629" t="s">
        <v>42</v>
      </c>
      <c r="E4629" t="s">
        <v>43</v>
      </c>
      <c r="F4629" t="s">
        <v>44</v>
      </c>
      <c r="G4629" t="s">
        <v>66</v>
      </c>
      <c r="H4629" t="s">
        <v>66</v>
      </c>
      <c r="I4629" t="s">
        <v>67</v>
      </c>
      <c r="J4629" t="s">
        <v>48</v>
      </c>
      <c r="K4629" t="s">
        <v>49</v>
      </c>
      <c r="L4629">
        <v>5.7221000000000002</v>
      </c>
      <c r="O4629">
        <v>1.4531000000000001</v>
      </c>
      <c r="P4629">
        <v>19.988499999999998</v>
      </c>
      <c r="Q4629" t="s">
        <v>68</v>
      </c>
      <c r="R4629">
        <v>94.277900000000002</v>
      </c>
      <c r="U4629">
        <v>80.011499999999998</v>
      </c>
      <c r="V4629">
        <v>98.546899999999994</v>
      </c>
      <c r="W4629">
        <v>36</v>
      </c>
      <c r="X4629" t="s">
        <v>156</v>
      </c>
      <c r="Y4629" t="s">
        <v>92</v>
      </c>
      <c r="Z4629" t="s">
        <v>70</v>
      </c>
      <c r="AA4629" t="s">
        <v>51</v>
      </c>
      <c r="AB4629" t="s">
        <v>84</v>
      </c>
      <c r="AC4629" t="s">
        <v>196</v>
      </c>
      <c r="AD4629" t="s">
        <v>55</v>
      </c>
      <c r="AE4629" t="s">
        <v>56</v>
      </c>
      <c r="AF4629" t="s">
        <v>73</v>
      </c>
      <c r="AG4629">
        <v>50</v>
      </c>
      <c r="AH4629" t="s">
        <v>158</v>
      </c>
      <c r="AI4629" t="s">
        <v>94</v>
      </c>
      <c r="AJ4629" t="s">
        <v>75</v>
      </c>
      <c r="AK4629" t="s">
        <v>193</v>
      </c>
      <c r="AL4629" t="s">
        <v>61</v>
      </c>
      <c r="AM4629" t="s">
        <v>88</v>
      </c>
      <c r="AN4629" t="s">
        <v>89</v>
      </c>
    </row>
    <row r="4630" spans="1:40" x14ac:dyDescent="0.2">
      <c r="A4630">
        <v>2017</v>
      </c>
      <c r="B4630" t="s">
        <v>263</v>
      </c>
      <c r="C4630" t="s">
        <v>264</v>
      </c>
      <c r="D4630" t="s">
        <v>42</v>
      </c>
      <c r="E4630" t="s">
        <v>43</v>
      </c>
      <c r="F4630" t="s">
        <v>44</v>
      </c>
      <c r="G4630" t="s">
        <v>128</v>
      </c>
      <c r="H4630" t="s">
        <v>129</v>
      </c>
      <c r="I4630" t="s">
        <v>81</v>
      </c>
      <c r="J4630" t="s">
        <v>48</v>
      </c>
      <c r="K4630" t="s">
        <v>49</v>
      </c>
      <c r="L4630">
        <v>14.0997</v>
      </c>
      <c r="O4630">
        <v>11.1716</v>
      </c>
      <c r="P4630">
        <v>17.642800000000001</v>
      </c>
      <c r="Q4630" t="s">
        <v>130</v>
      </c>
      <c r="R4630">
        <v>85.900300000000001</v>
      </c>
      <c r="U4630">
        <v>82.357200000000006</v>
      </c>
      <c r="V4630">
        <v>88.828400000000002</v>
      </c>
      <c r="W4630">
        <v>555</v>
      </c>
      <c r="X4630" t="s">
        <v>51</v>
      </c>
      <c r="Y4630" t="s">
        <v>52</v>
      </c>
      <c r="Z4630" t="s">
        <v>70</v>
      </c>
      <c r="AA4630" t="s">
        <v>51</v>
      </c>
      <c r="AB4630" t="s">
        <v>71</v>
      </c>
      <c r="AC4630" t="s">
        <v>265</v>
      </c>
      <c r="AD4630" t="s">
        <v>55</v>
      </c>
      <c r="AE4630" t="s">
        <v>56</v>
      </c>
      <c r="AF4630" t="s">
        <v>132</v>
      </c>
      <c r="AG4630">
        <v>11</v>
      </c>
      <c r="AH4630" t="s">
        <v>58</v>
      </c>
      <c r="AI4630" t="s">
        <v>59</v>
      </c>
      <c r="AJ4630" t="s">
        <v>75</v>
      </c>
      <c r="AK4630" t="s">
        <v>263</v>
      </c>
      <c r="AL4630" t="s">
        <v>61</v>
      </c>
      <c r="AM4630" t="s">
        <v>62</v>
      </c>
      <c r="AN4630" t="s">
        <v>76</v>
      </c>
    </row>
    <row r="4631" spans="1:40" x14ac:dyDescent="0.2">
      <c r="A4631">
        <v>2017</v>
      </c>
      <c r="B4631" t="s">
        <v>126</v>
      </c>
      <c r="C4631" t="s">
        <v>127</v>
      </c>
      <c r="D4631" t="s">
        <v>42</v>
      </c>
      <c r="E4631" t="s">
        <v>43</v>
      </c>
      <c r="F4631" t="s">
        <v>44</v>
      </c>
      <c r="G4631" t="s">
        <v>45</v>
      </c>
      <c r="H4631" t="s">
        <v>46</v>
      </c>
      <c r="I4631" t="s">
        <v>47</v>
      </c>
      <c r="J4631" t="s">
        <v>48</v>
      </c>
      <c r="K4631" t="s">
        <v>49</v>
      </c>
      <c r="L4631">
        <v>46.265099999999997</v>
      </c>
      <c r="O4631">
        <v>35.6616</v>
      </c>
      <c r="P4631">
        <v>57.217399999999998</v>
      </c>
      <c r="Q4631" t="s">
        <v>50</v>
      </c>
      <c r="R4631">
        <v>53.734900000000003</v>
      </c>
      <c r="U4631">
        <v>42.782600000000002</v>
      </c>
      <c r="V4631">
        <v>64.338399999999993</v>
      </c>
      <c r="W4631">
        <v>63</v>
      </c>
      <c r="X4631" t="s">
        <v>99</v>
      </c>
      <c r="Y4631" t="s">
        <v>51</v>
      </c>
      <c r="Z4631" t="s">
        <v>53</v>
      </c>
      <c r="AA4631" t="s">
        <v>51</v>
      </c>
      <c r="AB4631" t="s">
        <v>115</v>
      </c>
      <c r="AC4631" t="s">
        <v>131</v>
      </c>
      <c r="AD4631" t="s">
        <v>55</v>
      </c>
      <c r="AE4631" t="s">
        <v>56</v>
      </c>
      <c r="AF4631" t="s">
        <v>57</v>
      </c>
      <c r="AG4631">
        <v>23</v>
      </c>
      <c r="AH4631" t="s">
        <v>101</v>
      </c>
      <c r="AI4631" t="s">
        <v>102</v>
      </c>
      <c r="AJ4631" t="s">
        <v>60</v>
      </c>
      <c r="AK4631" t="s">
        <v>126</v>
      </c>
      <c r="AL4631" t="s">
        <v>61</v>
      </c>
      <c r="AM4631" t="s">
        <v>88</v>
      </c>
      <c r="AN4631" t="s">
        <v>117</v>
      </c>
    </row>
    <row r="4632" spans="1:40" x14ac:dyDescent="0.2">
      <c r="A4632">
        <v>2017</v>
      </c>
      <c r="B4632" t="s">
        <v>148</v>
      </c>
      <c r="C4632" t="s">
        <v>149</v>
      </c>
      <c r="D4632" t="s">
        <v>42</v>
      </c>
      <c r="E4632" t="s">
        <v>43</v>
      </c>
      <c r="F4632" t="s">
        <v>44</v>
      </c>
      <c r="G4632" t="s">
        <v>45</v>
      </c>
      <c r="H4632" t="s">
        <v>46</v>
      </c>
      <c r="I4632" t="s">
        <v>47</v>
      </c>
      <c r="J4632" t="s">
        <v>48</v>
      </c>
      <c r="K4632" t="s">
        <v>49</v>
      </c>
      <c r="L4632">
        <v>29.9236</v>
      </c>
      <c r="O4632">
        <v>17.383099999999999</v>
      </c>
      <c r="P4632">
        <v>46.427</v>
      </c>
      <c r="Q4632" t="s">
        <v>50</v>
      </c>
      <c r="R4632">
        <v>70.076400000000007</v>
      </c>
      <c r="U4632">
        <v>53.573</v>
      </c>
      <c r="V4632">
        <v>82.616900000000001</v>
      </c>
      <c r="W4632">
        <v>136</v>
      </c>
      <c r="X4632" t="s">
        <v>156</v>
      </c>
      <c r="Y4632" t="s">
        <v>51</v>
      </c>
      <c r="Z4632" t="s">
        <v>70</v>
      </c>
      <c r="AA4632" t="s">
        <v>51</v>
      </c>
      <c r="AB4632" t="s">
        <v>71</v>
      </c>
      <c r="AC4632" t="s">
        <v>150</v>
      </c>
      <c r="AD4632" t="s">
        <v>55</v>
      </c>
      <c r="AE4632" t="s">
        <v>56</v>
      </c>
      <c r="AF4632" t="s">
        <v>57</v>
      </c>
      <c r="AG4632">
        <v>116</v>
      </c>
      <c r="AH4632" t="s">
        <v>158</v>
      </c>
      <c r="AI4632" t="s">
        <v>102</v>
      </c>
      <c r="AJ4632" t="s">
        <v>75</v>
      </c>
      <c r="AK4632" t="s">
        <v>148</v>
      </c>
      <c r="AL4632" t="s">
        <v>61</v>
      </c>
      <c r="AM4632" t="s">
        <v>62</v>
      </c>
      <c r="AN4632" t="s">
        <v>76</v>
      </c>
    </row>
    <row r="4633" spans="1:40" x14ac:dyDescent="0.2">
      <c r="A4633">
        <v>2017</v>
      </c>
      <c r="B4633" t="s">
        <v>138</v>
      </c>
      <c r="C4633" t="s">
        <v>139</v>
      </c>
      <c r="D4633" t="s">
        <v>42</v>
      </c>
      <c r="E4633" t="s">
        <v>43</v>
      </c>
      <c r="F4633" t="s">
        <v>44</v>
      </c>
      <c r="G4633" t="s">
        <v>140</v>
      </c>
      <c r="H4633" t="s">
        <v>141</v>
      </c>
      <c r="I4633" t="s">
        <v>81</v>
      </c>
      <c r="J4633" t="s">
        <v>48</v>
      </c>
      <c r="K4633" t="s">
        <v>49</v>
      </c>
      <c r="L4633">
        <v>7.8559000000000001</v>
      </c>
      <c r="O4633">
        <v>0.93859999999999999</v>
      </c>
      <c r="P4633">
        <v>43.4101</v>
      </c>
      <c r="Q4633" t="s">
        <v>142</v>
      </c>
      <c r="R4633">
        <v>92.144099999999995</v>
      </c>
      <c r="U4633">
        <v>56.5899</v>
      </c>
      <c r="V4633">
        <v>99.061400000000006</v>
      </c>
      <c r="W4633">
        <v>30</v>
      </c>
      <c r="X4633" t="s">
        <v>156</v>
      </c>
      <c r="Y4633" t="s">
        <v>51</v>
      </c>
      <c r="Z4633" t="s">
        <v>70</v>
      </c>
      <c r="AA4633" t="s">
        <v>161</v>
      </c>
      <c r="AB4633" t="s">
        <v>51</v>
      </c>
      <c r="AC4633" t="s">
        <v>143</v>
      </c>
      <c r="AD4633" t="s">
        <v>55</v>
      </c>
      <c r="AE4633" t="s">
        <v>56</v>
      </c>
      <c r="AF4633" t="s">
        <v>144</v>
      </c>
      <c r="AG4633">
        <v>32</v>
      </c>
      <c r="AH4633" t="s">
        <v>158</v>
      </c>
      <c r="AI4633" t="s">
        <v>102</v>
      </c>
      <c r="AJ4633" t="s">
        <v>75</v>
      </c>
      <c r="AK4633" t="s">
        <v>138</v>
      </c>
      <c r="AL4633" t="s">
        <v>163</v>
      </c>
      <c r="AM4633" t="s">
        <v>88</v>
      </c>
      <c r="AN4633" t="s">
        <v>63</v>
      </c>
    </row>
    <row r="4634" spans="1:40" x14ac:dyDescent="0.2">
      <c r="A4634">
        <v>2017</v>
      </c>
      <c r="B4634" t="s">
        <v>169</v>
      </c>
      <c r="C4634" t="s">
        <v>170</v>
      </c>
      <c r="D4634" t="s">
        <v>42</v>
      </c>
      <c r="E4634" t="s">
        <v>43</v>
      </c>
      <c r="F4634" t="s">
        <v>44</v>
      </c>
      <c r="G4634" t="s">
        <v>79</v>
      </c>
      <c r="H4634" t="s">
        <v>80</v>
      </c>
      <c r="I4634" t="s">
        <v>81</v>
      </c>
      <c r="J4634" t="s">
        <v>48</v>
      </c>
      <c r="K4634" t="s">
        <v>49</v>
      </c>
      <c r="L4634">
        <v>14.168100000000001</v>
      </c>
      <c r="O4634">
        <v>12.5009</v>
      </c>
      <c r="P4634">
        <v>16.0169</v>
      </c>
      <c r="Q4634" t="s">
        <v>82</v>
      </c>
      <c r="R4634">
        <v>85.831900000000005</v>
      </c>
      <c r="U4634">
        <v>83.983099999999993</v>
      </c>
      <c r="V4634">
        <v>87.499099999999999</v>
      </c>
      <c r="W4634">
        <v>2930</v>
      </c>
      <c r="X4634" t="s">
        <v>99</v>
      </c>
      <c r="Y4634" t="s">
        <v>92</v>
      </c>
      <c r="Z4634" t="s">
        <v>51</v>
      </c>
      <c r="AA4634" t="s">
        <v>51</v>
      </c>
      <c r="AB4634" t="s">
        <v>51</v>
      </c>
      <c r="AC4634" t="s">
        <v>171</v>
      </c>
      <c r="AD4634" t="s">
        <v>55</v>
      </c>
      <c r="AE4634" t="s">
        <v>56</v>
      </c>
      <c r="AF4634" t="s">
        <v>86</v>
      </c>
      <c r="AG4634">
        <v>24</v>
      </c>
      <c r="AH4634" t="s">
        <v>101</v>
      </c>
      <c r="AI4634" t="s">
        <v>94</v>
      </c>
      <c r="AJ4634" t="s">
        <v>95</v>
      </c>
      <c r="AK4634" t="s">
        <v>169</v>
      </c>
      <c r="AL4634" t="s">
        <v>61</v>
      </c>
      <c r="AM4634" t="s">
        <v>88</v>
      </c>
      <c r="AN4634" t="s">
        <v>63</v>
      </c>
    </row>
    <row r="4635" spans="1:40" x14ac:dyDescent="0.2">
      <c r="A4635">
        <v>2017</v>
      </c>
      <c r="B4635" t="s">
        <v>263</v>
      </c>
      <c r="C4635" t="s">
        <v>264</v>
      </c>
      <c r="D4635" t="s">
        <v>42</v>
      </c>
      <c r="E4635" t="s">
        <v>43</v>
      </c>
      <c r="F4635" t="s">
        <v>44</v>
      </c>
      <c r="G4635" t="s">
        <v>140</v>
      </c>
      <c r="H4635" t="s">
        <v>141</v>
      </c>
      <c r="I4635" t="s">
        <v>81</v>
      </c>
      <c r="J4635" t="s">
        <v>48</v>
      </c>
      <c r="K4635" t="s">
        <v>49</v>
      </c>
      <c r="L4635">
        <v>11.1038</v>
      </c>
      <c r="O4635">
        <v>6.8552999999999997</v>
      </c>
      <c r="P4635">
        <v>17.4907</v>
      </c>
      <c r="Q4635" t="s">
        <v>142</v>
      </c>
      <c r="R4635">
        <v>88.896199999999993</v>
      </c>
      <c r="U4635">
        <v>82.509299999999996</v>
      </c>
      <c r="V4635">
        <v>93.1447</v>
      </c>
      <c r="W4635">
        <v>207</v>
      </c>
      <c r="X4635" t="s">
        <v>51</v>
      </c>
      <c r="Y4635" t="s">
        <v>51</v>
      </c>
      <c r="Z4635" t="s">
        <v>53</v>
      </c>
      <c r="AA4635" t="s">
        <v>51</v>
      </c>
      <c r="AB4635" t="s">
        <v>115</v>
      </c>
      <c r="AC4635" t="s">
        <v>265</v>
      </c>
      <c r="AD4635" t="s">
        <v>55</v>
      </c>
      <c r="AE4635" t="s">
        <v>56</v>
      </c>
      <c r="AF4635" t="s">
        <v>144</v>
      </c>
      <c r="AG4635">
        <v>11</v>
      </c>
      <c r="AH4635" t="s">
        <v>58</v>
      </c>
      <c r="AI4635" t="s">
        <v>102</v>
      </c>
      <c r="AJ4635" t="s">
        <v>60</v>
      </c>
      <c r="AK4635" t="s">
        <v>263</v>
      </c>
      <c r="AL4635" t="s">
        <v>61</v>
      </c>
      <c r="AM4635" t="s">
        <v>62</v>
      </c>
      <c r="AN4635" t="s">
        <v>117</v>
      </c>
    </row>
    <row r="4636" spans="1:40" x14ac:dyDescent="0.2">
      <c r="A4636">
        <v>2017</v>
      </c>
      <c r="B4636" t="s">
        <v>263</v>
      </c>
      <c r="C4636" t="s">
        <v>264</v>
      </c>
      <c r="D4636" t="s">
        <v>42</v>
      </c>
      <c r="E4636" t="s">
        <v>43</v>
      </c>
      <c r="F4636" t="s">
        <v>44</v>
      </c>
      <c r="G4636" t="s">
        <v>66</v>
      </c>
      <c r="H4636" t="s">
        <v>66</v>
      </c>
      <c r="I4636" t="s">
        <v>67</v>
      </c>
      <c r="J4636" t="s">
        <v>48</v>
      </c>
      <c r="K4636" t="s">
        <v>49</v>
      </c>
      <c r="L4636">
        <v>6.8964999999999996</v>
      </c>
      <c r="O4636">
        <v>2.9198</v>
      </c>
      <c r="P4636">
        <v>15.4282</v>
      </c>
      <c r="Q4636" t="s">
        <v>68</v>
      </c>
      <c r="R4636">
        <v>93.103499999999997</v>
      </c>
      <c r="U4636">
        <v>84.571799999999996</v>
      </c>
      <c r="V4636">
        <v>97.080200000000005</v>
      </c>
      <c r="W4636">
        <v>71</v>
      </c>
      <c r="X4636" t="s">
        <v>51</v>
      </c>
      <c r="Y4636" t="s">
        <v>166</v>
      </c>
      <c r="Z4636" t="s">
        <v>53</v>
      </c>
      <c r="AA4636" t="s">
        <v>120</v>
      </c>
      <c r="AB4636" t="s">
        <v>51</v>
      </c>
      <c r="AC4636" t="s">
        <v>265</v>
      </c>
      <c r="AD4636" t="s">
        <v>55</v>
      </c>
      <c r="AE4636" t="s">
        <v>56</v>
      </c>
      <c r="AF4636" t="s">
        <v>73</v>
      </c>
      <c r="AG4636">
        <v>11</v>
      </c>
      <c r="AH4636" t="s">
        <v>58</v>
      </c>
      <c r="AI4636" t="s">
        <v>168</v>
      </c>
      <c r="AJ4636" t="s">
        <v>60</v>
      </c>
      <c r="AK4636" t="s">
        <v>263</v>
      </c>
      <c r="AL4636" t="s">
        <v>122</v>
      </c>
      <c r="AM4636" t="s">
        <v>62</v>
      </c>
      <c r="AN4636" t="s">
        <v>63</v>
      </c>
    </row>
    <row r="4637" spans="1:40" x14ac:dyDescent="0.2">
      <c r="A4637">
        <v>2017</v>
      </c>
      <c r="B4637" t="s">
        <v>232</v>
      </c>
      <c r="C4637" t="s">
        <v>233</v>
      </c>
      <c r="D4637" t="s">
        <v>42</v>
      </c>
      <c r="E4637" t="s">
        <v>43</v>
      </c>
      <c r="F4637" t="s">
        <v>44</v>
      </c>
      <c r="G4637" t="s">
        <v>66</v>
      </c>
      <c r="H4637" t="s">
        <v>66</v>
      </c>
      <c r="I4637" t="s">
        <v>67</v>
      </c>
      <c r="J4637" t="s">
        <v>48</v>
      </c>
      <c r="K4637" t="s">
        <v>49</v>
      </c>
      <c r="L4637">
        <v>18.069099999999999</v>
      </c>
      <c r="O4637">
        <v>9.7139000000000006</v>
      </c>
      <c r="P4637">
        <v>31.1327</v>
      </c>
      <c r="Q4637" t="s">
        <v>68</v>
      </c>
      <c r="R4637">
        <v>81.930899999999994</v>
      </c>
      <c r="U4637">
        <v>68.8673</v>
      </c>
      <c r="V4637">
        <v>90.286100000000005</v>
      </c>
      <c r="W4637">
        <v>65</v>
      </c>
      <c r="X4637" t="s">
        <v>51</v>
      </c>
      <c r="Y4637" t="s">
        <v>51</v>
      </c>
      <c r="Z4637" t="s">
        <v>105</v>
      </c>
      <c r="AA4637" t="s">
        <v>135</v>
      </c>
      <c r="AB4637" t="s">
        <v>51</v>
      </c>
      <c r="AC4637" t="s">
        <v>234</v>
      </c>
      <c r="AD4637" t="s">
        <v>55</v>
      </c>
      <c r="AE4637" t="s">
        <v>56</v>
      </c>
      <c r="AF4637" t="s">
        <v>73</v>
      </c>
      <c r="AG4637">
        <v>17</v>
      </c>
      <c r="AH4637" t="s">
        <v>58</v>
      </c>
      <c r="AI4637" t="s">
        <v>102</v>
      </c>
      <c r="AJ4637" t="s">
        <v>108</v>
      </c>
      <c r="AK4637" t="s">
        <v>232</v>
      </c>
      <c r="AL4637" t="s">
        <v>137</v>
      </c>
      <c r="AM4637" t="s">
        <v>88</v>
      </c>
      <c r="AN4637" t="s">
        <v>63</v>
      </c>
    </row>
    <row r="4638" spans="1:40" x14ac:dyDescent="0.2">
      <c r="A4638">
        <v>2017</v>
      </c>
      <c r="B4638" t="s">
        <v>277</v>
      </c>
      <c r="C4638" t="s">
        <v>278</v>
      </c>
      <c r="D4638" t="s">
        <v>42</v>
      </c>
      <c r="E4638" t="s">
        <v>43</v>
      </c>
      <c r="F4638" t="s">
        <v>44</v>
      </c>
      <c r="G4638" t="s">
        <v>79</v>
      </c>
      <c r="H4638" t="s">
        <v>80</v>
      </c>
      <c r="I4638" t="s">
        <v>81</v>
      </c>
      <c r="J4638" t="s">
        <v>48</v>
      </c>
      <c r="K4638" t="s">
        <v>49</v>
      </c>
      <c r="L4638">
        <v>11.619</v>
      </c>
      <c r="O4638">
        <v>8.2515999999999998</v>
      </c>
      <c r="P4638">
        <v>16.119399999999999</v>
      </c>
      <c r="Q4638" t="s">
        <v>82</v>
      </c>
      <c r="R4638">
        <v>88.381</v>
      </c>
      <c r="U4638">
        <v>83.880600000000001</v>
      </c>
      <c r="V4638">
        <v>91.748400000000004</v>
      </c>
      <c r="W4638">
        <v>274</v>
      </c>
      <c r="X4638" t="s">
        <v>51</v>
      </c>
      <c r="Y4638" t="s">
        <v>51</v>
      </c>
      <c r="Z4638" t="s">
        <v>70</v>
      </c>
      <c r="AA4638" t="s">
        <v>51</v>
      </c>
      <c r="AB4638" t="s">
        <v>71</v>
      </c>
      <c r="AC4638" t="s">
        <v>279</v>
      </c>
      <c r="AD4638" t="s">
        <v>55</v>
      </c>
      <c r="AE4638" t="s">
        <v>56</v>
      </c>
      <c r="AF4638" t="s">
        <v>86</v>
      </c>
      <c r="AG4638">
        <v>108</v>
      </c>
      <c r="AH4638" t="s">
        <v>58</v>
      </c>
      <c r="AI4638" t="s">
        <v>102</v>
      </c>
      <c r="AJ4638" t="s">
        <v>75</v>
      </c>
      <c r="AK4638" t="s">
        <v>277</v>
      </c>
      <c r="AL4638" t="s">
        <v>61</v>
      </c>
      <c r="AM4638" t="s">
        <v>62</v>
      </c>
      <c r="AN4638" t="s">
        <v>76</v>
      </c>
    </row>
    <row r="4639" spans="1:40" x14ac:dyDescent="0.2">
      <c r="A4639">
        <v>2017</v>
      </c>
      <c r="B4639" t="s">
        <v>246</v>
      </c>
      <c r="C4639" t="s">
        <v>247</v>
      </c>
      <c r="D4639" t="s">
        <v>42</v>
      </c>
      <c r="E4639" t="s">
        <v>43</v>
      </c>
      <c r="F4639" t="s">
        <v>44</v>
      </c>
      <c r="G4639" t="s">
        <v>79</v>
      </c>
      <c r="H4639" t="s">
        <v>80</v>
      </c>
      <c r="I4639" t="s">
        <v>81</v>
      </c>
      <c r="J4639" t="s">
        <v>48</v>
      </c>
      <c r="K4639" t="s">
        <v>49</v>
      </c>
      <c r="L4639">
        <v>16.651599999999998</v>
      </c>
      <c r="O4639">
        <v>10.670299999999999</v>
      </c>
      <c r="P4639">
        <v>25.0456</v>
      </c>
      <c r="Q4639" t="s">
        <v>82</v>
      </c>
      <c r="R4639">
        <v>83.348399999999998</v>
      </c>
      <c r="U4639">
        <v>74.954400000000007</v>
      </c>
      <c r="V4639">
        <v>89.329700000000003</v>
      </c>
      <c r="W4639">
        <v>150</v>
      </c>
      <c r="X4639" t="s">
        <v>51</v>
      </c>
      <c r="Y4639" t="s">
        <v>52</v>
      </c>
      <c r="Z4639" t="s">
        <v>51</v>
      </c>
      <c r="AA4639" t="s">
        <v>51</v>
      </c>
      <c r="AB4639" t="s">
        <v>71</v>
      </c>
      <c r="AC4639" t="s">
        <v>248</v>
      </c>
      <c r="AD4639" t="s">
        <v>55</v>
      </c>
      <c r="AE4639" t="s">
        <v>56</v>
      </c>
      <c r="AF4639" t="s">
        <v>86</v>
      </c>
      <c r="AG4639">
        <v>112</v>
      </c>
      <c r="AH4639" t="s">
        <v>58</v>
      </c>
      <c r="AI4639" t="s">
        <v>59</v>
      </c>
      <c r="AJ4639" t="s">
        <v>95</v>
      </c>
      <c r="AK4639" t="s">
        <v>246</v>
      </c>
      <c r="AL4639" t="s">
        <v>61</v>
      </c>
      <c r="AM4639" t="s">
        <v>62</v>
      </c>
      <c r="AN4639" t="s">
        <v>76</v>
      </c>
    </row>
    <row r="4640" spans="1:40" x14ac:dyDescent="0.2">
      <c r="A4640">
        <v>2017</v>
      </c>
      <c r="B4640" t="s">
        <v>110</v>
      </c>
      <c r="C4640" t="s">
        <v>111</v>
      </c>
      <c r="D4640" t="s">
        <v>42</v>
      </c>
      <c r="E4640" t="s">
        <v>43</v>
      </c>
      <c r="F4640" t="s">
        <v>44</v>
      </c>
      <c r="G4640" t="s">
        <v>128</v>
      </c>
      <c r="H4640" t="s">
        <v>129</v>
      </c>
      <c r="I4640" t="s">
        <v>81</v>
      </c>
      <c r="J4640" t="s">
        <v>48</v>
      </c>
      <c r="K4640" t="s">
        <v>49</v>
      </c>
      <c r="L4640">
        <v>24.302499999999998</v>
      </c>
      <c r="O4640">
        <v>12.036300000000001</v>
      </c>
      <c r="P4640">
        <v>42.963700000000003</v>
      </c>
      <c r="Q4640" t="s">
        <v>130</v>
      </c>
      <c r="R4640">
        <v>75.697500000000005</v>
      </c>
      <c r="U4640">
        <v>57.036299999999997</v>
      </c>
      <c r="V4640">
        <v>87.963700000000003</v>
      </c>
      <c r="W4640">
        <v>31</v>
      </c>
      <c r="X4640" t="s">
        <v>51</v>
      </c>
      <c r="Y4640" t="s">
        <v>92</v>
      </c>
      <c r="Z4640" t="s">
        <v>51</v>
      </c>
      <c r="AA4640" t="s">
        <v>237</v>
      </c>
      <c r="AB4640" t="s">
        <v>51</v>
      </c>
      <c r="AC4640" t="s">
        <v>112</v>
      </c>
      <c r="AD4640" t="s">
        <v>55</v>
      </c>
      <c r="AE4640" t="s">
        <v>56</v>
      </c>
      <c r="AF4640" t="s">
        <v>132</v>
      </c>
      <c r="AG4640">
        <v>127</v>
      </c>
      <c r="AH4640" t="s">
        <v>58</v>
      </c>
      <c r="AI4640" t="s">
        <v>94</v>
      </c>
      <c r="AJ4640" t="s">
        <v>95</v>
      </c>
      <c r="AK4640" t="s">
        <v>110</v>
      </c>
      <c r="AL4640" t="s">
        <v>239</v>
      </c>
      <c r="AM4640" t="s">
        <v>62</v>
      </c>
      <c r="AN4640" t="s">
        <v>63</v>
      </c>
    </row>
    <row r="4641" spans="1:40" x14ac:dyDescent="0.2">
      <c r="A4641">
        <v>2017</v>
      </c>
      <c r="B4641" t="s">
        <v>307</v>
      </c>
      <c r="C4641" t="s">
        <v>308</v>
      </c>
      <c r="D4641" t="s">
        <v>42</v>
      </c>
      <c r="E4641" t="s">
        <v>43</v>
      </c>
      <c r="F4641" t="s">
        <v>44</v>
      </c>
      <c r="G4641" t="s">
        <v>128</v>
      </c>
      <c r="H4641" t="s">
        <v>129</v>
      </c>
      <c r="I4641" t="s">
        <v>81</v>
      </c>
      <c r="J4641" t="s">
        <v>48</v>
      </c>
      <c r="K4641" t="s">
        <v>49</v>
      </c>
      <c r="L4641">
        <v>22.290800000000001</v>
      </c>
      <c r="O4641">
        <v>14.2263</v>
      </c>
      <c r="P4641">
        <v>33.159399999999998</v>
      </c>
      <c r="Q4641" t="s">
        <v>130</v>
      </c>
      <c r="R4641">
        <v>77.709199999999996</v>
      </c>
      <c r="U4641">
        <v>66.840599999999995</v>
      </c>
      <c r="V4641">
        <v>85.773700000000005</v>
      </c>
      <c r="W4641">
        <v>98</v>
      </c>
      <c r="X4641" t="s">
        <v>51</v>
      </c>
      <c r="Y4641" t="s">
        <v>51</v>
      </c>
      <c r="Z4641" t="s">
        <v>70</v>
      </c>
      <c r="AA4641" t="s">
        <v>51</v>
      </c>
      <c r="AB4641" t="s">
        <v>84</v>
      </c>
      <c r="AC4641" t="s">
        <v>309</v>
      </c>
      <c r="AD4641" t="s">
        <v>55</v>
      </c>
      <c r="AE4641" t="s">
        <v>56</v>
      </c>
      <c r="AF4641" t="s">
        <v>132</v>
      </c>
      <c r="AG4641">
        <v>6</v>
      </c>
      <c r="AH4641" t="s">
        <v>58</v>
      </c>
      <c r="AI4641" t="s">
        <v>102</v>
      </c>
      <c r="AJ4641" t="s">
        <v>75</v>
      </c>
      <c r="AK4641" t="s">
        <v>307</v>
      </c>
      <c r="AL4641" t="s">
        <v>61</v>
      </c>
      <c r="AM4641" t="s">
        <v>88</v>
      </c>
      <c r="AN4641" t="s">
        <v>89</v>
      </c>
    </row>
    <row r="4642" spans="1:40" x14ac:dyDescent="0.2">
      <c r="A4642">
        <v>2017</v>
      </c>
      <c r="B4642" t="s">
        <v>181</v>
      </c>
      <c r="C4642" t="s">
        <v>182</v>
      </c>
      <c r="D4642" t="s">
        <v>42</v>
      </c>
      <c r="E4642" t="s">
        <v>43</v>
      </c>
      <c r="F4642" t="s">
        <v>44</v>
      </c>
      <c r="G4642" t="s">
        <v>128</v>
      </c>
      <c r="H4642" t="s">
        <v>129</v>
      </c>
      <c r="I4642" t="s">
        <v>81</v>
      </c>
      <c r="J4642" t="s">
        <v>48</v>
      </c>
      <c r="K4642" t="s">
        <v>49</v>
      </c>
      <c r="L4642">
        <v>13.8813</v>
      </c>
      <c r="O4642">
        <v>7.2332000000000001</v>
      </c>
      <c r="P4642">
        <v>24.993400000000001</v>
      </c>
      <c r="Q4642" t="s">
        <v>130</v>
      </c>
      <c r="R4642">
        <v>86.118700000000004</v>
      </c>
      <c r="U4642">
        <v>75.006600000000006</v>
      </c>
      <c r="V4642">
        <v>92.766800000000003</v>
      </c>
      <c r="W4642">
        <v>41</v>
      </c>
      <c r="X4642" t="s">
        <v>51</v>
      </c>
      <c r="Y4642" t="s">
        <v>52</v>
      </c>
      <c r="Z4642" t="s">
        <v>53</v>
      </c>
      <c r="AA4642" t="s">
        <v>51</v>
      </c>
      <c r="AB4642" t="s">
        <v>84</v>
      </c>
      <c r="AC4642" t="s">
        <v>183</v>
      </c>
      <c r="AD4642" t="s">
        <v>55</v>
      </c>
      <c r="AE4642" t="s">
        <v>56</v>
      </c>
      <c r="AF4642" t="s">
        <v>132</v>
      </c>
      <c r="AG4642">
        <v>106</v>
      </c>
      <c r="AH4642" t="s">
        <v>58</v>
      </c>
      <c r="AI4642" t="s">
        <v>59</v>
      </c>
      <c r="AJ4642" t="s">
        <v>60</v>
      </c>
      <c r="AK4642" t="s">
        <v>181</v>
      </c>
      <c r="AL4642" t="s">
        <v>61</v>
      </c>
      <c r="AM4642" t="s">
        <v>62</v>
      </c>
      <c r="AN4642" t="s">
        <v>89</v>
      </c>
    </row>
    <row r="4643" spans="1:40" x14ac:dyDescent="0.2">
      <c r="A4643">
        <v>2017</v>
      </c>
      <c r="B4643" t="s">
        <v>64</v>
      </c>
      <c r="C4643" t="s">
        <v>65</v>
      </c>
      <c r="D4643" t="s">
        <v>42</v>
      </c>
      <c r="E4643" t="s">
        <v>43</v>
      </c>
      <c r="F4643" t="s">
        <v>44</v>
      </c>
      <c r="G4643" t="s">
        <v>128</v>
      </c>
      <c r="H4643" t="s">
        <v>129</v>
      </c>
      <c r="I4643" t="s">
        <v>81</v>
      </c>
      <c r="J4643" t="s">
        <v>48</v>
      </c>
      <c r="K4643" t="s">
        <v>49</v>
      </c>
      <c r="L4643">
        <v>15.5412</v>
      </c>
      <c r="O4643">
        <v>8.8560999999999996</v>
      </c>
      <c r="P4643">
        <v>25.841899999999999</v>
      </c>
      <c r="Q4643" t="s">
        <v>130</v>
      </c>
      <c r="R4643">
        <v>84.458799999999997</v>
      </c>
      <c r="U4643">
        <v>74.158100000000005</v>
      </c>
      <c r="V4643">
        <v>91.143900000000002</v>
      </c>
      <c r="W4643">
        <v>85</v>
      </c>
      <c r="X4643" t="s">
        <v>156</v>
      </c>
      <c r="Y4643" t="s">
        <v>92</v>
      </c>
      <c r="Z4643" t="s">
        <v>83</v>
      </c>
      <c r="AA4643" t="s">
        <v>51</v>
      </c>
      <c r="AB4643" t="s">
        <v>84</v>
      </c>
      <c r="AC4643" t="s">
        <v>72</v>
      </c>
      <c r="AD4643" t="s">
        <v>55</v>
      </c>
      <c r="AE4643" t="s">
        <v>56</v>
      </c>
      <c r="AF4643" t="s">
        <v>132</v>
      </c>
      <c r="AG4643">
        <v>128</v>
      </c>
      <c r="AH4643" t="s">
        <v>158</v>
      </c>
      <c r="AI4643" t="s">
        <v>94</v>
      </c>
      <c r="AJ4643" t="s">
        <v>87</v>
      </c>
      <c r="AK4643" t="s">
        <v>64</v>
      </c>
      <c r="AL4643" t="s">
        <v>61</v>
      </c>
      <c r="AM4643" t="s">
        <v>62</v>
      </c>
      <c r="AN4643" t="s">
        <v>89</v>
      </c>
    </row>
    <row r="4644" spans="1:40" x14ac:dyDescent="0.2">
      <c r="A4644">
        <v>2017</v>
      </c>
      <c r="B4644" t="s">
        <v>254</v>
      </c>
      <c r="C4644" t="s">
        <v>255</v>
      </c>
      <c r="D4644" t="s">
        <v>42</v>
      </c>
      <c r="E4644" t="s">
        <v>43</v>
      </c>
      <c r="F4644" t="s">
        <v>44</v>
      </c>
      <c r="G4644" t="s">
        <v>79</v>
      </c>
      <c r="H4644" t="s">
        <v>80</v>
      </c>
      <c r="I4644" t="s">
        <v>81</v>
      </c>
      <c r="J4644" t="s">
        <v>48</v>
      </c>
      <c r="K4644" t="s">
        <v>49</v>
      </c>
      <c r="L4644">
        <v>13.5235</v>
      </c>
      <c r="O4644">
        <v>8.0907</v>
      </c>
      <c r="P4644">
        <v>21.741299999999999</v>
      </c>
      <c r="Q4644" t="s">
        <v>82</v>
      </c>
      <c r="R4644">
        <v>86.476500000000001</v>
      </c>
      <c r="U4644">
        <v>78.258700000000005</v>
      </c>
      <c r="V4644">
        <v>91.909300000000002</v>
      </c>
      <c r="W4644">
        <v>142</v>
      </c>
      <c r="X4644" t="s">
        <v>99</v>
      </c>
      <c r="Y4644" t="s">
        <v>166</v>
      </c>
      <c r="Z4644" t="s">
        <v>51</v>
      </c>
      <c r="AA4644" t="s">
        <v>51</v>
      </c>
      <c r="AB4644" t="s">
        <v>84</v>
      </c>
      <c r="AD4644" t="s">
        <v>55</v>
      </c>
      <c r="AE4644" t="s">
        <v>56</v>
      </c>
      <c r="AF4644" t="s">
        <v>86</v>
      </c>
      <c r="AG4644">
        <v>59</v>
      </c>
      <c r="AH4644" t="s">
        <v>101</v>
      </c>
      <c r="AI4644" t="s">
        <v>168</v>
      </c>
      <c r="AJ4644" t="s">
        <v>95</v>
      </c>
      <c r="AK4644" t="s">
        <v>254</v>
      </c>
      <c r="AL4644" t="s">
        <v>61</v>
      </c>
      <c r="AM4644" t="s">
        <v>256</v>
      </c>
      <c r="AN4644" t="s">
        <v>89</v>
      </c>
    </row>
    <row r="4645" spans="1:40" x14ac:dyDescent="0.2">
      <c r="A4645">
        <v>2017</v>
      </c>
      <c r="B4645" t="s">
        <v>123</v>
      </c>
      <c r="C4645" t="s">
        <v>124</v>
      </c>
      <c r="D4645" t="s">
        <v>42</v>
      </c>
      <c r="E4645" t="s">
        <v>43</v>
      </c>
      <c r="F4645" t="s">
        <v>44</v>
      </c>
      <c r="G4645" t="s">
        <v>66</v>
      </c>
      <c r="H4645" t="s">
        <v>66</v>
      </c>
      <c r="I4645" t="s">
        <v>67</v>
      </c>
      <c r="J4645" t="s">
        <v>48</v>
      </c>
      <c r="K4645" t="s">
        <v>49</v>
      </c>
      <c r="L4645">
        <v>3.3576000000000001</v>
      </c>
      <c r="O4645">
        <v>1.2701</v>
      </c>
      <c r="P4645">
        <v>8.5777000000000001</v>
      </c>
      <c r="Q4645" t="s">
        <v>68</v>
      </c>
      <c r="R4645">
        <v>96.642399999999995</v>
      </c>
      <c r="U4645">
        <v>91.422300000000007</v>
      </c>
      <c r="V4645">
        <v>98.729900000000001</v>
      </c>
      <c r="W4645">
        <v>195</v>
      </c>
      <c r="X4645" t="s">
        <v>156</v>
      </c>
      <c r="Y4645" t="s">
        <v>51</v>
      </c>
      <c r="Z4645" t="s">
        <v>53</v>
      </c>
      <c r="AA4645" t="s">
        <v>120</v>
      </c>
      <c r="AB4645" t="s">
        <v>51</v>
      </c>
      <c r="AC4645" t="s">
        <v>125</v>
      </c>
      <c r="AD4645" t="s">
        <v>55</v>
      </c>
      <c r="AE4645" t="s">
        <v>56</v>
      </c>
      <c r="AF4645" t="s">
        <v>73</v>
      </c>
      <c r="AG4645">
        <v>118</v>
      </c>
      <c r="AH4645" t="s">
        <v>158</v>
      </c>
      <c r="AI4645" t="s">
        <v>102</v>
      </c>
      <c r="AJ4645" t="s">
        <v>60</v>
      </c>
      <c r="AK4645" t="s">
        <v>123</v>
      </c>
      <c r="AL4645" t="s">
        <v>122</v>
      </c>
      <c r="AM4645" t="s">
        <v>62</v>
      </c>
      <c r="AN4645" t="s">
        <v>63</v>
      </c>
    </row>
    <row r="4646" spans="1:40" x14ac:dyDescent="0.2">
      <c r="A4646">
        <v>2017</v>
      </c>
      <c r="B4646" t="s">
        <v>243</v>
      </c>
      <c r="C4646" t="s">
        <v>244</v>
      </c>
      <c r="D4646" t="s">
        <v>42</v>
      </c>
      <c r="E4646" t="s">
        <v>43</v>
      </c>
      <c r="F4646" t="s">
        <v>44</v>
      </c>
      <c r="G4646" t="s">
        <v>128</v>
      </c>
      <c r="H4646" t="s">
        <v>129</v>
      </c>
      <c r="I4646" t="s">
        <v>81</v>
      </c>
      <c r="J4646" t="s">
        <v>48</v>
      </c>
      <c r="K4646" t="s">
        <v>49</v>
      </c>
      <c r="L4646">
        <v>13.894299999999999</v>
      </c>
      <c r="O4646">
        <v>8.1212</v>
      </c>
      <c r="P4646">
        <v>22.754899999999999</v>
      </c>
      <c r="Q4646" t="s">
        <v>130</v>
      </c>
      <c r="R4646">
        <v>86.105699999999999</v>
      </c>
      <c r="U4646">
        <v>77.245099999999994</v>
      </c>
      <c r="V4646">
        <v>91.878799999999998</v>
      </c>
      <c r="W4646">
        <v>145</v>
      </c>
      <c r="X4646" t="s">
        <v>156</v>
      </c>
      <c r="Y4646" t="s">
        <v>69</v>
      </c>
      <c r="Z4646" t="s">
        <v>53</v>
      </c>
      <c r="AA4646" t="s">
        <v>120</v>
      </c>
      <c r="AB4646" t="s">
        <v>51</v>
      </c>
      <c r="AC4646" t="s">
        <v>245</v>
      </c>
      <c r="AD4646" t="s">
        <v>55</v>
      </c>
      <c r="AE4646" t="s">
        <v>56</v>
      </c>
      <c r="AF4646" t="s">
        <v>132</v>
      </c>
      <c r="AG4646">
        <v>19</v>
      </c>
      <c r="AH4646" t="s">
        <v>158</v>
      </c>
      <c r="AI4646" t="s">
        <v>74</v>
      </c>
      <c r="AJ4646" t="s">
        <v>60</v>
      </c>
      <c r="AK4646" t="s">
        <v>243</v>
      </c>
      <c r="AL4646" t="s">
        <v>122</v>
      </c>
      <c r="AM4646" t="s">
        <v>88</v>
      </c>
      <c r="AN4646" t="s">
        <v>63</v>
      </c>
    </row>
    <row r="4647" spans="1:40" x14ac:dyDescent="0.2">
      <c r="A4647">
        <v>2017</v>
      </c>
      <c r="B4647" t="s">
        <v>254</v>
      </c>
      <c r="C4647" t="s">
        <v>255</v>
      </c>
      <c r="D4647" t="s">
        <v>42</v>
      </c>
      <c r="E4647" t="s">
        <v>43</v>
      </c>
      <c r="F4647" t="s">
        <v>44</v>
      </c>
      <c r="G4647" t="s">
        <v>128</v>
      </c>
      <c r="H4647" t="s">
        <v>129</v>
      </c>
      <c r="I4647" t="s">
        <v>81</v>
      </c>
      <c r="J4647" t="s">
        <v>48</v>
      </c>
      <c r="K4647" t="s">
        <v>49</v>
      </c>
      <c r="L4647">
        <v>41.0244</v>
      </c>
      <c r="O4647">
        <v>27.561199999999999</v>
      </c>
      <c r="P4647">
        <v>55.9818</v>
      </c>
      <c r="Q4647" t="s">
        <v>130</v>
      </c>
      <c r="R4647">
        <v>58.9756</v>
      </c>
      <c r="U4647">
        <v>44.0182</v>
      </c>
      <c r="V4647">
        <v>72.438800000000001</v>
      </c>
      <c r="W4647">
        <v>64</v>
      </c>
      <c r="X4647" t="s">
        <v>156</v>
      </c>
      <c r="Y4647" t="s">
        <v>69</v>
      </c>
      <c r="Z4647" t="s">
        <v>105</v>
      </c>
      <c r="AA4647" t="s">
        <v>51</v>
      </c>
      <c r="AB4647" t="s">
        <v>115</v>
      </c>
      <c r="AD4647" t="s">
        <v>55</v>
      </c>
      <c r="AE4647" t="s">
        <v>56</v>
      </c>
      <c r="AF4647" t="s">
        <v>132</v>
      </c>
      <c r="AG4647">
        <v>59</v>
      </c>
      <c r="AH4647" t="s">
        <v>158</v>
      </c>
      <c r="AI4647" t="s">
        <v>74</v>
      </c>
      <c r="AJ4647" t="s">
        <v>108</v>
      </c>
      <c r="AK4647" t="s">
        <v>254</v>
      </c>
      <c r="AL4647" t="s">
        <v>61</v>
      </c>
      <c r="AM4647" t="s">
        <v>256</v>
      </c>
      <c r="AN4647" t="s">
        <v>117</v>
      </c>
    </row>
    <row r="4648" spans="1:40" x14ac:dyDescent="0.2">
      <c r="A4648">
        <v>2017</v>
      </c>
      <c r="B4648" t="s">
        <v>212</v>
      </c>
      <c r="C4648" t="s">
        <v>213</v>
      </c>
      <c r="D4648" t="s">
        <v>42</v>
      </c>
      <c r="E4648" t="s">
        <v>43</v>
      </c>
      <c r="F4648" t="s">
        <v>44</v>
      </c>
      <c r="G4648" t="s">
        <v>79</v>
      </c>
      <c r="H4648" t="s">
        <v>80</v>
      </c>
      <c r="I4648" t="s">
        <v>81</v>
      </c>
      <c r="J4648" t="s">
        <v>48</v>
      </c>
      <c r="K4648" t="s">
        <v>49</v>
      </c>
      <c r="L4648">
        <v>11.412000000000001</v>
      </c>
      <c r="O4648">
        <v>7.0856000000000003</v>
      </c>
      <c r="P4648">
        <v>17.8718</v>
      </c>
      <c r="Q4648" t="s">
        <v>82</v>
      </c>
      <c r="R4648">
        <v>88.587999999999994</v>
      </c>
      <c r="U4648">
        <v>82.128200000000007</v>
      </c>
      <c r="V4648">
        <v>92.914400000000001</v>
      </c>
      <c r="W4648">
        <v>140</v>
      </c>
      <c r="X4648" t="s">
        <v>51</v>
      </c>
      <c r="Y4648" t="s">
        <v>92</v>
      </c>
      <c r="Z4648" t="s">
        <v>70</v>
      </c>
      <c r="AA4648" t="s">
        <v>120</v>
      </c>
      <c r="AB4648" t="s">
        <v>51</v>
      </c>
      <c r="AC4648" t="s">
        <v>214</v>
      </c>
      <c r="AD4648" t="s">
        <v>55</v>
      </c>
      <c r="AE4648" t="s">
        <v>56</v>
      </c>
      <c r="AF4648" t="s">
        <v>86</v>
      </c>
      <c r="AG4648">
        <v>9</v>
      </c>
      <c r="AH4648" t="s">
        <v>58</v>
      </c>
      <c r="AI4648" t="s">
        <v>94</v>
      </c>
      <c r="AJ4648" t="s">
        <v>75</v>
      </c>
      <c r="AK4648" t="s">
        <v>212</v>
      </c>
      <c r="AL4648" t="s">
        <v>122</v>
      </c>
      <c r="AM4648" t="s">
        <v>88</v>
      </c>
      <c r="AN4648" t="s">
        <v>63</v>
      </c>
    </row>
    <row r="4649" spans="1:40" x14ac:dyDescent="0.2">
      <c r="A4649">
        <v>2017</v>
      </c>
      <c r="B4649" t="s">
        <v>274</v>
      </c>
      <c r="C4649" t="s">
        <v>275</v>
      </c>
      <c r="D4649" t="s">
        <v>42</v>
      </c>
      <c r="E4649" t="s">
        <v>43</v>
      </c>
      <c r="F4649" t="s">
        <v>44</v>
      </c>
      <c r="G4649" t="s">
        <v>128</v>
      </c>
      <c r="H4649" t="s">
        <v>129</v>
      </c>
      <c r="I4649" t="s">
        <v>81</v>
      </c>
      <c r="J4649" t="s">
        <v>48</v>
      </c>
      <c r="K4649" t="s">
        <v>49</v>
      </c>
      <c r="L4649">
        <v>28.648099999999999</v>
      </c>
      <c r="O4649">
        <v>14.1343</v>
      </c>
      <c r="P4649">
        <v>49.477499999999999</v>
      </c>
      <c r="Q4649" t="s">
        <v>130</v>
      </c>
      <c r="R4649">
        <v>71.351900000000001</v>
      </c>
      <c r="U4649">
        <v>50.522500000000001</v>
      </c>
      <c r="V4649">
        <v>85.865700000000004</v>
      </c>
      <c r="W4649">
        <v>45</v>
      </c>
      <c r="X4649" t="s">
        <v>156</v>
      </c>
      <c r="Y4649" t="s">
        <v>51</v>
      </c>
      <c r="Z4649" t="s">
        <v>105</v>
      </c>
      <c r="AA4649" t="s">
        <v>106</v>
      </c>
      <c r="AB4649" t="s">
        <v>51</v>
      </c>
      <c r="AC4649" t="s">
        <v>276</v>
      </c>
      <c r="AD4649" t="s">
        <v>55</v>
      </c>
      <c r="AE4649" t="s">
        <v>56</v>
      </c>
      <c r="AF4649" t="s">
        <v>132</v>
      </c>
      <c r="AG4649">
        <v>48</v>
      </c>
      <c r="AH4649" t="s">
        <v>158</v>
      </c>
      <c r="AI4649" t="s">
        <v>102</v>
      </c>
      <c r="AJ4649" t="s">
        <v>108</v>
      </c>
      <c r="AK4649" t="s">
        <v>274</v>
      </c>
      <c r="AL4649" t="s">
        <v>109</v>
      </c>
      <c r="AM4649" t="s">
        <v>88</v>
      </c>
      <c r="AN4649" t="s">
        <v>63</v>
      </c>
    </row>
    <row r="4650" spans="1:40" x14ac:dyDescent="0.2">
      <c r="A4650">
        <v>2017</v>
      </c>
      <c r="B4650" t="s">
        <v>159</v>
      </c>
      <c r="C4650" t="s">
        <v>160</v>
      </c>
      <c r="D4650" t="s">
        <v>42</v>
      </c>
      <c r="E4650" t="s">
        <v>43</v>
      </c>
      <c r="F4650" t="s">
        <v>44</v>
      </c>
      <c r="G4650" t="s">
        <v>79</v>
      </c>
      <c r="H4650" t="s">
        <v>80</v>
      </c>
      <c r="I4650" t="s">
        <v>81</v>
      </c>
      <c r="J4650" t="s">
        <v>48</v>
      </c>
      <c r="K4650" t="s">
        <v>49</v>
      </c>
      <c r="L4650">
        <v>41.251899999999999</v>
      </c>
      <c r="O4650">
        <v>31.1371</v>
      </c>
      <c r="P4650">
        <v>52.163499999999999</v>
      </c>
      <c r="Q4650" t="s">
        <v>82</v>
      </c>
      <c r="R4650">
        <v>58.748100000000001</v>
      </c>
      <c r="U4650">
        <v>47.836500000000001</v>
      </c>
      <c r="V4650">
        <v>68.862899999999996</v>
      </c>
      <c r="W4650">
        <v>90</v>
      </c>
      <c r="X4650" t="s">
        <v>51</v>
      </c>
      <c r="Y4650" t="s">
        <v>92</v>
      </c>
      <c r="Z4650" t="s">
        <v>51</v>
      </c>
      <c r="AA4650" t="s">
        <v>161</v>
      </c>
      <c r="AB4650" t="s">
        <v>51</v>
      </c>
      <c r="AC4650" t="s">
        <v>162</v>
      </c>
      <c r="AD4650" t="s">
        <v>55</v>
      </c>
      <c r="AE4650" t="s">
        <v>56</v>
      </c>
      <c r="AF4650" t="s">
        <v>86</v>
      </c>
      <c r="AG4650">
        <v>15</v>
      </c>
      <c r="AH4650" t="s">
        <v>58</v>
      </c>
      <c r="AI4650" t="s">
        <v>94</v>
      </c>
      <c r="AJ4650" t="s">
        <v>95</v>
      </c>
      <c r="AK4650" t="s">
        <v>159</v>
      </c>
      <c r="AL4650" t="s">
        <v>163</v>
      </c>
      <c r="AM4650" t="s">
        <v>88</v>
      </c>
      <c r="AN4650" t="s">
        <v>63</v>
      </c>
    </row>
    <row r="4651" spans="1:40" x14ac:dyDescent="0.2">
      <c r="A4651">
        <v>2017</v>
      </c>
      <c r="B4651" t="s">
        <v>220</v>
      </c>
      <c r="C4651" t="s">
        <v>221</v>
      </c>
      <c r="D4651" t="s">
        <v>42</v>
      </c>
      <c r="E4651" t="s">
        <v>43</v>
      </c>
      <c r="F4651" t="s">
        <v>44</v>
      </c>
      <c r="G4651" t="s">
        <v>66</v>
      </c>
      <c r="H4651" t="s">
        <v>66</v>
      </c>
      <c r="I4651" t="s">
        <v>67</v>
      </c>
      <c r="J4651" t="s">
        <v>48</v>
      </c>
      <c r="K4651" t="s">
        <v>49</v>
      </c>
      <c r="L4651">
        <v>7.0583</v>
      </c>
      <c r="O4651">
        <v>3.5581999999999998</v>
      </c>
      <c r="P4651">
        <v>13.518700000000001</v>
      </c>
      <c r="Q4651" t="s">
        <v>68</v>
      </c>
      <c r="R4651">
        <v>92.941699999999997</v>
      </c>
      <c r="U4651">
        <v>86.481300000000005</v>
      </c>
      <c r="V4651">
        <v>96.441800000000001</v>
      </c>
      <c r="W4651">
        <v>307</v>
      </c>
      <c r="X4651" t="s">
        <v>99</v>
      </c>
      <c r="Y4651" t="s">
        <v>92</v>
      </c>
      <c r="Z4651" t="s">
        <v>53</v>
      </c>
      <c r="AA4651" t="s">
        <v>120</v>
      </c>
      <c r="AB4651" t="s">
        <v>51</v>
      </c>
      <c r="AC4651" t="s">
        <v>222</v>
      </c>
      <c r="AD4651" t="s">
        <v>55</v>
      </c>
      <c r="AE4651" t="s">
        <v>56</v>
      </c>
      <c r="AF4651" t="s">
        <v>73</v>
      </c>
      <c r="AG4651">
        <v>36</v>
      </c>
      <c r="AH4651" t="s">
        <v>101</v>
      </c>
      <c r="AI4651" t="s">
        <v>94</v>
      </c>
      <c r="AJ4651" t="s">
        <v>60</v>
      </c>
      <c r="AK4651" t="s">
        <v>220</v>
      </c>
      <c r="AL4651" t="s">
        <v>122</v>
      </c>
      <c r="AM4651" t="s">
        <v>88</v>
      </c>
      <c r="AN4651" t="s">
        <v>63</v>
      </c>
    </row>
    <row r="4652" spans="1:40" x14ac:dyDescent="0.2">
      <c r="A4652">
        <v>2017</v>
      </c>
      <c r="B4652" t="s">
        <v>243</v>
      </c>
      <c r="C4652" t="s">
        <v>244</v>
      </c>
      <c r="D4652" t="s">
        <v>42</v>
      </c>
      <c r="E4652" t="s">
        <v>43</v>
      </c>
      <c r="F4652" t="s">
        <v>44</v>
      </c>
      <c r="G4652" t="s">
        <v>79</v>
      </c>
      <c r="H4652" t="s">
        <v>80</v>
      </c>
      <c r="I4652" t="s">
        <v>81</v>
      </c>
      <c r="J4652" t="s">
        <v>48</v>
      </c>
      <c r="K4652" t="s">
        <v>49</v>
      </c>
      <c r="L4652">
        <v>21.939299999999999</v>
      </c>
      <c r="O4652">
        <v>10.617000000000001</v>
      </c>
      <c r="P4652">
        <v>39.9405</v>
      </c>
      <c r="Q4652" t="s">
        <v>82</v>
      </c>
      <c r="R4652">
        <v>78.060699999999997</v>
      </c>
      <c r="U4652">
        <v>60.0595</v>
      </c>
      <c r="V4652">
        <v>89.382999999999996</v>
      </c>
      <c r="W4652">
        <v>102</v>
      </c>
      <c r="X4652" t="s">
        <v>156</v>
      </c>
      <c r="Y4652" t="s">
        <v>92</v>
      </c>
      <c r="Z4652" t="s">
        <v>51</v>
      </c>
      <c r="AA4652" t="s">
        <v>51</v>
      </c>
      <c r="AB4652" t="s">
        <v>51</v>
      </c>
      <c r="AC4652" t="s">
        <v>245</v>
      </c>
      <c r="AD4652" t="s">
        <v>55</v>
      </c>
      <c r="AE4652" t="s">
        <v>56</v>
      </c>
      <c r="AF4652" t="s">
        <v>86</v>
      </c>
      <c r="AG4652">
        <v>19</v>
      </c>
      <c r="AH4652" t="s">
        <v>158</v>
      </c>
      <c r="AI4652" t="s">
        <v>94</v>
      </c>
      <c r="AJ4652" t="s">
        <v>95</v>
      </c>
      <c r="AK4652" t="s">
        <v>243</v>
      </c>
      <c r="AL4652" t="s">
        <v>61</v>
      </c>
      <c r="AM4652" t="s">
        <v>88</v>
      </c>
      <c r="AN4652" t="s">
        <v>63</v>
      </c>
    </row>
    <row r="4653" spans="1:40" x14ac:dyDescent="0.2">
      <c r="A4653">
        <v>2017</v>
      </c>
      <c r="B4653" t="s">
        <v>187</v>
      </c>
      <c r="C4653" t="s">
        <v>188</v>
      </c>
      <c r="D4653" t="s">
        <v>42</v>
      </c>
      <c r="E4653" t="s">
        <v>43</v>
      </c>
      <c r="F4653" t="s">
        <v>44</v>
      </c>
      <c r="G4653" t="s">
        <v>45</v>
      </c>
      <c r="H4653" t="s">
        <v>46</v>
      </c>
      <c r="I4653" t="s">
        <v>47</v>
      </c>
      <c r="J4653" t="s">
        <v>48</v>
      </c>
      <c r="K4653" t="s">
        <v>49</v>
      </c>
      <c r="L4653">
        <v>19.487100000000002</v>
      </c>
      <c r="O4653">
        <v>7.5115999999999996</v>
      </c>
      <c r="P4653">
        <v>41.904400000000003</v>
      </c>
      <c r="Q4653" t="s">
        <v>50</v>
      </c>
      <c r="R4653">
        <v>80.512900000000002</v>
      </c>
      <c r="U4653">
        <v>58.095599999999997</v>
      </c>
      <c r="V4653">
        <v>92.488399999999999</v>
      </c>
      <c r="W4653">
        <v>31</v>
      </c>
      <c r="X4653" t="s">
        <v>99</v>
      </c>
      <c r="Y4653" t="s">
        <v>52</v>
      </c>
      <c r="Z4653" t="s">
        <v>51</v>
      </c>
      <c r="AA4653" t="s">
        <v>120</v>
      </c>
      <c r="AB4653" t="s">
        <v>51</v>
      </c>
      <c r="AC4653" t="s">
        <v>189</v>
      </c>
      <c r="AD4653" t="s">
        <v>55</v>
      </c>
      <c r="AE4653" t="s">
        <v>56</v>
      </c>
      <c r="AF4653" t="s">
        <v>57</v>
      </c>
      <c r="AG4653">
        <v>54</v>
      </c>
      <c r="AH4653" t="s">
        <v>101</v>
      </c>
      <c r="AI4653" t="s">
        <v>59</v>
      </c>
      <c r="AJ4653" t="s">
        <v>95</v>
      </c>
      <c r="AK4653" t="s">
        <v>187</v>
      </c>
      <c r="AL4653" t="s">
        <v>122</v>
      </c>
      <c r="AM4653" t="s">
        <v>88</v>
      </c>
      <c r="AN4653" t="s">
        <v>63</v>
      </c>
    </row>
    <row r="4654" spans="1:40" x14ac:dyDescent="0.2">
      <c r="A4654">
        <v>2017</v>
      </c>
      <c r="B4654" t="s">
        <v>286</v>
      </c>
      <c r="C4654" t="s">
        <v>287</v>
      </c>
      <c r="D4654" t="s">
        <v>42</v>
      </c>
      <c r="E4654" t="s">
        <v>43</v>
      </c>
      <c r="F4654" t="s">
        <v>44</v>
      </c>
      <c r="G4654" t="s">
        <v>128</v>
      </c>
      <c r="H4654" t="s">
        <v>129</v>
      </c>
      <c r="I4654" t="s">
        <v>81</v>
      </c>
      <c r="J4654" t="s">
        <v>48</v>
      </c>
      <c r="K4654" t="s">
        <v>49</v>
      </c>
      <c r="L4654">
        <v>9.5008999999999997</v>
      </c>
      <c r="O4654">
        <v>3.7724000000000002</v>
      </c>
      <c r="P4654">
        <v>21.944099999999999</v>
      </c>
      <c r="Q4654" t="s">
        <v>130</v>
      </c>
      <c r="R4654">
        <v>90.499099999999999</v>
      </c>
      <c r="U4654">
        <v>78.055899999999994</v>
      </c>
      <c r="V4654">
        <v>96.227599999999995</v>
      </c>
      <c r="W4654">
        <v>85</v>
      </c>
      <c r="X4654" t="s">
        <v>99</v>
      </c>
      <c r="Y4654" t="s">
        <v>69</v>
      </c>
      <c r="Z4654" t="s">
        <v>105</v>
      </c>
      <c r="AA4654" t="s">
        <v>51</v>
      </c>
      <c r="AB4654" t="s">
        <v>71</v>
      </c>
      <c r="AC4654" t="s">
        <v>288</v>
      </c>
      <c r="AD4654" t="s">
        <v>55</v>
      </c>
      <c r="AE4654" t="s">
        <v>56</v>
      </c>
      <c r="AF4654" t="s">
        <v>132</v>
      </c>
      <c r="AG4654">
        <v>55</v>
      </c>
      <c r="AH4654" t="s">
        <v>101</v>
      </c>
      <c r="AI4654" t="s">
        <v>74</v>
      </c>
      <c r="AJ4654" t="s">
        <v>108</v>
      </c>
      <c r="AK4654" t="s">
        <v>286</v>
      </c>
      <c r="AL4654" t="s">
        <v>61</v>
      </c>
      <c r="AM4654" t="s">
        <v>88</v>
      </c>
      <c r="AN4654" t="s">
        <v>76</v>
      </c>
    </row>
    <row r="4655" spans="1:40" x14ac:dyDescent="0.2">
      <c r="A4655">
        <v>2017</v>
      </c>
      <c r="B4655" t="s">
        <v>110</v>
      </c>
      <c r="C4655" t="s">
        <v>111</v>
      </c>
      <c r="D4655" t="s">
        <v>42</v>
      </c>
      <c r="E4655" t="s">
        <v>43</v>
      </c>
      <c r="F4655" t="s">
        <v>44</v>
      </c>
      <c r="G4655" t="s">
        <v>79</v>
      </c>
      <c r="H4655" t="s">
        <v>80</v>
      </c>
      <c r="I4655" t="s">
        <v>81</v>
      </c>
      <c r="J4655" t="s">
        <v>48</v>
      </c>
      <c r="K4655" t="s">
        <v>49</v>
      </c>
      <c r="L4655">
        <v>12.5244</v>
      </c>
      <c r="O4655">
        <v>5.8497000000000003</v>
      </c>
      <c r="P4655">
        <v>24.808299999999999</v>
      </c>
      <c r="Q4655" t="s">
        <v>82</v>
      </c>
      <c r="R4655">
        <v>87.4756</v>
      </c>
      <c r="U4655">
        <v>75.191699999999997</v>
      </c>
      <c r="V4655">
        <v>94.150300000000001</v>
      </c>
      <c r="W4655">
        <v>60</v>
      </c>
      <c r="X4655" t="s">
        <v>51</v>
      </c>
      <c r="Y4655" t="s">
        <v>69</v>
      </c>
      <c r="Z4655" t="s">
        <v>53</v>
      </c>
      <c r="AA4655" t="s">
        <v>120</v>
      </c>
      <c r="AB4655" t="s">
        <v>51</v>
      </c>
      <c r="AC4655" t="s">
        <v>112</v>
      </c>
      <c r="AD4655" t="s">
        <v>55</v>
      </c>
      <c r="AE4655" t="s">
        <v>56</v>
      </c>
      <c r="AF4655" t="s">
        <v>86</v>
      </c>
      <c r="AG4655">
        <v>127</v>
      </c>
      <c r="AH4655" t="s">
        <v>58</v>
      </c>
      <c r="AI4655" t="s">
        <v>74</v>
      </c>
      <c r="AJ4655" t="s">
        <v>60</v>
      </c>
      <c r="AK4655" t="s">
        <v>110</v>
      </c>
      <c r="AL4655" t="s">
        <v>122</v>
      </c>
      <c r="AM4655" t="s">
        <v>62</v>
      </c>
      <c r="AN4655" t="s">
        <v>63</v>
      </c>
    </row>
    <row r="4656" spans="1:40" x14ac:dyDescent="0.2">
      <c r="A4656">
        <v>2017</v>
      </c>
      <c r="B4656" t="s">
        <v>246</v>
      </c>
      <c r="C4656" t="s">
        <v>247</v>
      </c>
      <c r="D4656" t="s">
        <v>42</v>
      </c>
      <c r="E4656" t="s">
        <v>43</v>
      </c>
      <c r="F4656" t="s">
        <v>44</v>
      </c>
      <c r="G4656" t="s">
        <v>66</v>
      </c>
      <c r="H4656" t="s">
        <v>66</v>
      </c>
      <c r="I4656" t="s">
        <v>67</v>
      </c>
      <c r="J4656" t="s">
        <v>48</v>
      </c>
      <c r="K4656" t="s">
        <v>49</v>
      </c>
      <c r="L4656">
        <v>12.0184</v>
      </c>
      <c r="O4656">
        <v>6.7807000000000004</v>
      </c>
      <c r="P4656">
        <v>20.415600000000001</v>
      </c>
      <c r="Q4656" t="s">
        <v>68</v>
      </c>
      <c r="R4656">
        <v>87.9816</v>
      </c>
      <c r="U4656">
        <v>79.584400000000002</v>
      </c>
      <c r="V4656">
        <v>93.219300000000004</v>
      </c>
      <c r="W4656">
        <v>142</v>
      </c>
      <c r="X4656" t="s">
        <v>99</v>
      </c>
      <c r="Y4656" t="s">
        <v>51</v>
      </c>
      <c r="Z4656" t="s">
        <v>70</v>
      </c>
      <c r="AA4656" t="s">
        <v>51</v>
      </c>
      <c r="AB4656" t="s">
        <v>51</v>
      </c>
      <c r="AC4656" t="s">
        <v>248</v>
      </c>
      <c r="AD4656" t="s">
        <v>55</v>
      </c>
      <c r="AE4656" t="s">
        <v>56</v>
      </c>
      <c r="AF4656" t="s">
        <v>73</v>
      </c>
      <c r="AG4656">
        <v>112</v>
      </c>
      <c r="AH4656" t="s">
        <v>101</v>
      </c>
      <c r="AI4656" t="s">
        <v>102</v>
      </c>
      <c r="AJ4656" t="s">
        <v>75</v>
      </c>
      <c r="AK4656" t="s">
        <v>246</v>
      </c>
      <c r="AL4656" t="s">
        <v>61</v>
      </c>
      <c r="AM4656" t="s">
        <v>62</v>
      </c>
      <c r="AN4656" t="s">
        <v>63</v>
      </c>
    </row>
    <row r="4657" spans="1:40" x14ac:dyDescent="0.2">
      <c r="A4657">
        <v>2017</v>
      </c>
      <c r="B4657" t="s">
        <v>133</v>
      </c>
      <c r="C4657" t="s">
        <v>134</v>
      </c>
      <c r="D4657" t="s">
        <v>42</v>
      </c>
      <c r="E4657" t="s">
        <v>43</v>
      </c>
      <c r="F4657" t="s">
        <v>44</v>
      </c>
      <c r="G4657" t="s">
        <v>45</v>
      </c>
      <c r="H4657" t="s">
        <v>46</v>
      </c>
      <c r="I4657" t="s">
        <v>47</v>
      </c>
      <c r="J4657" t="s">
        <v>48</v>
      </c>
      <c r="K4657" t="s">
        <v>49</v>
      </c>
      <c r="L4657">
        <v>30.738700000000001</v>
      </c>
      <c r="O4657">
        <v>23.501000000000001</v>
      </c>
      <c r="P4657">
        <v>39.067100000000003</v>
      </c>
      <c r="Q4657" t="s">
        <v>50</v>
      </c>
      <c r="R4657">
        <v>69.261300000000006</v>
      </c>
      <c r="U4657">
        <v>60.932899999999997</v>
      </c>
      <c r="V4657">
        <v>76.498999999999995</v>
      </c>
      <c r="W4657">
        <v>178</v>
      </c>
      <c r="X4657" t="s">
        <v>156</v>
      </c>
      <c r="Y4657" t="s">
        <v>51</v>
      </c>
      <c r="Z4657" t="s">
        <v>70</v>
      </c>
      <c r="AA4657" t="s">
        <v>51</v>
      </c>
      <c r="AB4657" t="s">
        <v>71</v>
      </c>
      <c r="AC4657" t="s">
        <v>136</v>
      </c>
      <c r="AD4657" t="s">
        <v>55</v>
      </c>
      <c r="AE4657" t="s">
        <v>56</v>
      </c>
      <c r="AF4657" t="s">
        <v>57</v>
      </c>
      <c r="AG4657">
        <v>104</v>
      </c>
      <c r="AH4657" t="s">
        <v>158</v>
      </c>
      <c r="AI4657" t="s">
        <v>102</v>
      </c>
      <c r="AJ4657" t="s">
        <v>75</v>
      </c>
      <c r="AK4657" t="s">
        <v>133</v>
      </c>
      <c r="AL4657" t="s">
        <v>61</v>
      </c>
      <c r="AM4657" t="s">
        <v>62</v>
      </c>
      <c r="AN4657" t="s">
        <v>76</v>
      </c>
    </row>
    <row r="4658" spans="1:40" x14ac:dyDescent="0.2">
      <c r="A4658">
        <v>2017</v>
      </c>
      <c r="B4658" t="s">
        <v>316</v>
      </c>
      <c r="C4658" t="s">
        <v>317</v>
      </c>
      <c r="D4658" t="s">
        <v>42</v>
      </c>
      <c r="E4658" t="s">
        <v>43</v>
      </c>
      <c r="F4658" t="s">
        <v>44</v>
      </c>
      <c r="G4658" t="s">
        <v>128</v>
      </c>
      <c r="H4658" t="s">
        <v>129</v>
      </c>
      <c r="I4658" t="s">
        <v>81</v>
      </c>
      <c r="J4658" t="s">
        <v>48</v>
      </c>
      <c r="K4658" t="s">
        <v>49</v>
      </c>
      <c r="L4658">
        <v>10.623200000000001</v>
      </c>
      <c r="O4658">
        <v>6.7392000000000003</v>
      </c>
      <c r="P4658">
        <v>16.353000000000002</v>
      </c>
      <c r="Q4658" t="s">
        <v>130</v>
      </c>
      <c r="R4658">
        <v>89.376800000000003</v>
      </c>
      <c r="U4658">
        <v>83.647000000000006</v>
      </c>
      <c r="V4658">
        <v>93.260800000000003</v>
      </c>
      <c r="W4658">
        <v>232</v>
      </c>
      <c r="X4658" t="s">
        <v>99</v>
      </c>
      <c r="Y4658" t="s">
        <v>51</v>
      </c>
      <c r="Z4658" t="s">
        <v>105</v>
      </c>
      <c r="AA4658" t="s">
        <v>51</v>
      </c>
      <c r="AB4658" t="s">
        <v>51</v>
      </c>
      <c r="AC4658" t="s">
        <v>318</v>
      </c>
      <c r="AD4658" t="s">
        <v>55</v>
      </c>
      <c r="AE4658" t="s">
        <v>56</v>
      </c>
      <c r="AF4658" t="s">
        <v>132</v>
      </c>
      <c r="AG4658">
        <v>47</v>
      </c>
      <c r="AH4658" t="s">
        <v>101</v>
      </c>
      <c r="AI4658" t="s">
        <v>102</v>
      </c>
      <c r="AJ4658" t="s">
        <v>108</v>
      </c>
      <c r="AK4658" t="s">
        <v>316</v>
      </c>
      <c r="AL4658" t="s">
        <v>61</v>
      </c>
      <c r="AM4658" t="s">
        <v>88</v>
      </c>
      <c r="AN4658" t="s">
        <v>63</v>
      </c>
    </row>
    <row r="4659" spans="1:40" x14ac:dyDescent="0.2">
      <c r="A4659">
        <v>2017</v>
      </c>
      <c r="B4659" t="s">
        <v>271</v>
      </c>
      <c r="C4659" t="s">
        <v>272</v>
      </c>
      <c r="D4659" t="s">
        <v>42</v>
      </c>
      <c r="E4659" t="s">
        <v>43</v>
      </c>
      <c r="F4659" t="s">
        <v>44</v>
      </c>
      <c r="G4659" t="s">
        <v>140</v>
      </c>
      <c r="H4659" t="s">
        <v>141</v>
      </c>
      <c r="I4659" t="s">
        <v>81</v>
      </c>
      <c r="J4659" t="s">
        <v>48</v>
      </c>
      <c r="K4659" t="s">
        <v>49</v>
      </c>
      <c r="L4659">
        <v>4.1562000000000001</v>
      </c>
      <c r="O4659">
        <v>2.0076999999999998</v>
      </c>
      <c r="P4659">
        <v>8.4064999999999994</v>
      </c>
      <c r="Q4659" t="s">
        <v>142</v>
      </c>
      <c r="R4659">
        <v>95.843800000000002</v>
      </c>
      <c r="U4659">
        <v>91.593500000000006</v>
      </c>
      <c r="V4659">
        <v>97.9923</v>
      </c>
      <c r="W4659">
        <v>325</v>
      </c>
      <c r="X4659" t="s">
        <v>99</v>
      </c>
      <c r="Y4659" t="s">
        <v>51</v>
      </c>
      <c r="Z4659" t="s">
        <v>70</v>
      </c>
      <c r="AA4659" t="s">
        <v>51</v>
      </c>
      <c r="AB4659" t="s">
        <v>51</v>
      </c>
      <c r="AC4659" t="s">
        <v>273</v>
      </c>
      <c r="AD4659" t="s">
        <v>55</v>
      </c>
      <c r="AE4659" t="s">
        <v>56</v>
      </c>
      <c r="AF4659" t="s">
        <v>144</v>
      </c>
      <c r="AG4659">
        <v>4</v>
      </c>
      <c r="AH4659" t="s">
        <v>101</v>
      </c>
      <c r="AI4659" t="s">
        <v>102</v>
      </c>
      <c r="AJ4659" t="s">
        <v>75</v>
      </c>
      <c r="AK4659" t="s">
        <v>271</v>
      </c>
      <c r="AL4659" t="s">
        <v>61</v>
      </c>
      <c r="AM4659" t="s">
        <v>88</v>
      </c>
      <c r="AN4659" t="s">
        <v>63</v>
      </c>
    </row>
    <row r="4660" spans="1:40" x14ac:dyDescent="0.2">
      <c r="A4660">
        <v>2017</v>
      </c>
      <c r="B4660" t="s">
        <v>151</v>
      </c>
      <c r="C4660" t="s">
        <v>152</v>
      </c>
      <c r="D4660" t="s">
        <v>42</v>
      </c>
      <c r="E4660" t="s">
        <v>43</v>
      </c>
      <c r="F4660" t="s">
        <v>44</v>
      </c>
      <c r="G4660" t="s">
        <v>79</v>
      </c>
      <c r="H4660" t="s">
        <v>80</v>
      </c>
      <c r="I4660" t="s">
        <v>81</v>
      </c>
      <c r="J4660" t="s">
        <v>48</v>
      </c>
      <c r="K4660" t="s">
        <v>49</v>
      </c>
      <c r="L4660">
        <v>20.375900000000001</v>
      </c>
      <c r="O4660">
        <v>13.6145</v>
      </c>
      <c r="P4660">
        <v>29.354199999999999</v>
      </c>
      <c r="Q4660" t="s">
        <v>82</v>
      </c>
      <c r="R4660">
        <v>79.624099999999999</v>
      </c>
      <c r="U4660">
        <v>70.645799999999994</v>
      </c>
      <c r="V4660">
        <v>86.385499999999993</v>
      </c>
      <c r="W4660">
        <v>199</v>
      </c>
      <c r="X4660" t="s">
        <v>156</v>
      </c>
      <c r="Y4660" t="s">
        <v>69</v>
      </c>
      <c r="Z4660" t="s">
        <v>70</v>
      </c>
      <c r="AA4660" t="s">
        <v>51</v>
      </c>
      <c r="AB4660" t="s">
        <v>51</v>
      </c>
      <c r="AC4660" t="s">
        <v>153</v>
      </c>
      <c r="AD4660" t="s">
        <v>55</v>
      </c>
      <c r="AE4660" t="s">
        <v>56</v>
      </c>
      <c r="AF4660" t="s">
        <v>86</v>
      </c>
      <c r="AG4660">
        <v>21</v>
      </c>
      <c r="AH4660" t="s">
        <v>158</v>
      </c>
      <c r="AI4660" t="s">
        <v>74</v>
      </c>
      <c r="AJ4660" t="s">
        <v>75</v>
      </c>
      <c r="AK4660" t="s">
        <v>151</v>
      </c>
      <c r="AL4660" t="s">
        <v>61</v>
      </c>
      <c r="AM4660" t="s">
        <v>88</v>
      </c>
      <c r="AN4660" t="s">
        <v>63</v>
      </c>
    </row>
    <row r="4661" spans="1:40" x14ac:dyDescent="0.2">
      <c r="A4661">
        <v>2017</v>
      </c>
      <c r="B4661" t="s">
        <v>159</v>
      </c>
      <c r="C4661" t="s">
        <v>160</v>
      </c>
      <c r="D4661" t="s">
        <v>42</v>
      </c>
      <c r="E4661" t="s">
        <v>43</v>
      </c>
      <c r="F4661" t="s">
        <v>44</v>
      </c>
      <c r="G4661" t="s">
        <v>66</v>
      </c>
      <c r="H4661" t="s">
        <v>66</v>
      </c>
      <c r="I4661" t="s">
        <v>67</v>
      </c>
      <c r="J4661" t="s">
        <v>48</v>
      </c>
      <c r="K4661" t="s">
        <v>49</v>
      </c>
      <c r="L4661">
        <v>5.0406000000000004</v>
      </c>
      <c r="O4661">
        <v>1.1587000000000001</v>
      </c>
      <c r="P4661">
        <v>19.377600000000001</v>
      </c>
      <c r="Q4661" t="s">
        <v>68</v>
      </c>
      <c r="R4661">
        <v>94.959400000000002</v>
      </c>
      <c r="U4661">
        <v>80.622399999999999</v>
      </c>
      <c r="V4661">
        <v>98.841300000000004</v>
      </c>
      <c r="W4661">
        <v>53</v>
      </c>
      <c r="X4661" t="s">
        <v>156</v>
      </c>
      <c r="Y4661" t="s">
        <v>166</v>
      </c>
      <c r="Z4661" t="s">
        <v>83</v>
      </c>
      <c r="AA4661" t="s">
        <v>120</v>
      </c>
      <c r="AB4661" t="s">
        <v>51</v>
      </c>
      <c r="AC4661" t="s">
        <v>162</v>
      </c>
      <c r="AD4661" t="s">
        <v>55</v>
      </c>
      <c r="AE4661" t="s">
        <v>56</v>
      </c>
      <c r="AF4661" t="s">
        <v>73</v>
      </c>
      <c r="AG4661">
        <v>15</v>
      </c>
      <c r="AH4661" t="s">
        <v>158</v>
      </c>
      <c r="AI4661" t="s">
        <v>168</v>
      </c>
      <c r="AJ4661" t="s">
        <v>87</v>
      </c>
      <c r="AK4661" t="s">
        <v>159</v>
      </c>
      <c r="AL4661" t="s">
        <v>122</v>
      </c>
      <c r="AM4661" t="s">
        <v>88</v>
      </c>
      <c r="AN4661" t="s">
        <v>63</v>
      </c>
    </row>
    <row r="4662" spans="1:40" x14ac:dyDescent="0.2">
      <c r="A4662">
        <v>2017</v>
      </c>
      <c r="B4662" t="s">
        <v>254</v>
      </c>
      <c r="C4662" t="s">
        <v>255</v>
      </c>
      <c r="D4662" t="s">
        <v>42</v>
      </c>
      <c r="E4662" t="s">
        <v>43</v>
      </c>
      <c r="F4662" t="s">
        <v>44</v>
      </c>
      <c r="G4662" t="s">
        <v>45</v>
      </c>
      <c r="H4662" t="s">
        <v>46</v>
      </c>
      <c r="I4662" t="s">
        <v>47</v>
      </c>
      <c r="J4662" t="s">
        <v>48</v>
      </c>
      <c r="K4662" t="s">
        <v>49</v>
      </c>
      <c r="L4662">
        <v>23.659500000000001</v>
      </c>
      <c r="O4662">
        <v>14.584199999999999</v>
      </c>
      <c r="P4662">
        <v>36.001600000000003</v>
      </c>
      <c r="Q4662" t="s">
        <v>50</v>
      </c>
      <c r="R4662">
        <v>76.340500000000006</v>
      </c>
      <c r="U4662">
        <v>63.998399999999997</v>
      </c>
      <c r="V4662">
        <v>85.415800000000004</v>
      </c>
      <c r="W4662">
        <v>74</v>
      </c>
      <c r="X4662" t="s">
        <v>51</v>
      </c>
      <c r="Y4662" t="s">
        <v>198</v>
      </c>
      <c r="Z4662" t="s">
        <v>83</v>
      </c>
      <c r="AA4662" t="s">
        <v>51</v>
      </c>
      <c r="AB4662" t="s">
        <v>71</v>
      </c>
      <c r="AD4662" t="s">
        <v>55</v>
      </c>
      <c r="AE4662" t="s">
        <v>56</v>
      </c>
      <c r="AF4662" t="s">
        <v>57</v>
      </c>
      <c r="AG4662">
        <v>59</v>
      </c>
      <c r="AH4662" t="s">
        <v>58</v>
      </c>
      <c r="AI4662" t="s">
        <v>199</v>
      </c>
      <c r="AJ4662" t="s">
        <v>87</v>
      </c>
      <c r="AK4662" t="s">
        <v>254</v>
      </c>
      <c r="AL4662" t="s">
        <v>61</v>
      </c>
      <c r="AM4662" t="s">
        <v>256</v>
      </c>
      <c r="AN4662" t="s">
        <v>76</v>
      </c>
    </row>
    <row r="4663" spans="1:40" x14ac:dyDescent="0.2">
      <c r="A4663">
        <v>2017</v>
      </c>
      <c r="B4663" t="s">
        <v>123</v>
      </c>
      <c r="C4663" t="s">
        <v>124</v>
      </c>
      <c r="D4663" t="s">
        <v>42</v>
      </c>
      <c r="E4663" t="s">
        <v>43</v>
      </c>
      <c r="F4663" t="s">
        <v>44</v>
      </c>
      <c r="G4663" t="s">
        <v>45</v>
      </c>
      <c r="H4663" t="s">
        <v>46</v>
      </c>
      <c r="I4663" t="s">
        <v>47</v>
      </c>
      <c r="J4663" t="s">
        <v>48</v>
      </c>
      <c r="K4663" t="s">
        <v>49</v>
      </c>
      <c r="L4663">
        <v>28.9619</v>
      </c>
      <c r="O4663">
        <v>23.987500000000001</v>
      </c>
      <c r="P4663">
        <v>34.499600000000001</v>
      </c>
      <c r="Q4663" t="s">
        <v>50</v>
      </c>
      <c r="R4663">
        <v>71.0381</v>
      </c>
      <c r="U4663">
        <v>65.500399999999999</v>
      </c>
      <c r="V4663">
        <v>76.012500000000003</v>
      </c>
      <c r="W4663">
        <v>243</v>
      </c>
      <c r="X4663" t="s">
        <v>51</v>
      </c>
      <c r="Y4663" t="s">
        <v>92</v>
      </c>
      <c r="Z4663" t="s">
        <v>70</v>
      </c>
      <c r="AA4663" t="s">
        <v>120</v>
      </c>
      <c r="AB4663" t="s">
        <v>51</v>
      </c>
      <c r="AC4663" t="s">
        <v>125</v>
      </c>
      <c r="AD4663" t="s">
        <v>55</v>
      </c>
      <c r="AE4663" t="s">
        <v>56</v>
      </c>
      <c r="AF4663" t="s">
        <v>57</v>
      </c>
      <c r="AG4663">
        <v>118</v>
      </c>
      <c r="AH4663" t="s">
        <v>58</v>
      </c>
      <c r="AI4663" t="s">
        <v>94</v>
      </c>
      <c r="AJ4663" t="s">
        <v>75</v>
      </c>
      <c r="AK4663" t="s">
        <v>123</v>
      </c>
      <c r="AL4663" t="s">
        <v>122</v>
      </c>
      <c r="AM4663" t="s">
        <v>62</v>
      </c>
      <c r="AN4663" t="s">
        <v>63</v>
      </c>
    </row>
    <row r="4664" spans="1:40" x14ac:dyDescent="0.2">
      <c r="A4664">
        <v>2017</v>
      </c>
      <c r="B4664" t="s">
        <v>274</v>
      </c>
      <c r="C4664" t="s">
        <v>275</v>
      </c>
      <c r="D4664" t="s">
        <v>42</v>
      </c>
      <c r="E4664" t="s">
        <v>43</v>
      </c>
      <c r="F4664" t="s">
        <v>44</v>
      </c>
      <c r="G4664" t="s">
        <v>45</v>
      </c>
      <c r="H4664" t="s">
        <v>46</v>
      </c>
      <c r="I4664" t="s">
        <v>47</v>
      </c>
      <c r="J4664" t="s">
        <v>48</v>
      </c>
      <c r="K4664" t="s">
        <v>49</v>
      </c>
      <c r="L4664">
        <v>46.608800000000002</v>
      </c>
      <c r="O4664">
        <v>39.968299999999999</v>
      </c>
      <c r="P4664">
        <v>53.371600000000001</v>
      </c>
      <c r="Q4664" t="s">
        <v>50</v>
      </c>
      <c r="R4664">
        <v>53.391199999999998</v>
      </c>
      <c r="U4664">
        <v>46.628399999999999</v>
      </c>
      <c r="V4664">
        <v>60.031700000000001</v>
      </c>
      <c r="W4664">
        <v>240</v>
      </c>
      <c r="X4664" t="s">
        <v>156</v>
      </c>
      <c r="Y4664" t="s">
        <v>92</v>
      </c>
      <c r="Z4664" t="s">
        <v>70</v>
      </c>
      <c r="AA4664" t="s">
        <v>51</v>
      </c>
      <c r="AB4664" t="s">
        <v>51</v>
      </c>
      <c r="AC4664" t="s">
        <v>276</v>
      </c>
      <c r="AD4664" t="s">
        <v>55</v>
      </c>
      <c r="AE4664" t="s">
        <v>56</v>
      </c>
      <c r="AF4664" t="s">
        <v>57</v>
      </c>
      <c r="AG4664">
        <v>48</v>
      </c>
      <c r="AH4664" t="s">
        <v>158</v>
      </c>
      <c r="AI4664" t="s">
        <v>94</v>
      </c>
      <c r="AJ4664" t="s">
        <v>75</v>
      </c>
      <c r="AK4664" t="s">
        <v>274</v>
      </c>
      <c r="AL4664" t="s">
        <v>61</v>
      </c>
      <c r="AM4664" t="s">
        <v>88</v>
      </c>
      <c r="AN4664" t="s">
        <v>63</v>
      </c>
    </row>
    <row r="4665" spans="1:40" x14ac:dyDescent="0.2">
      <c r="A4665">
        <v>2017</v>
      </c>
      <c r="B4665" t="s">
        <v>286</v>
      </c>
      <c r="C4665" t="s">
        <v>287</v>
      </c>
      <c r="D4665" t="s">
        <v>42</v>
      </c>
      <c r="E4665" t="s">
        <v>43</v>
      </c>
      <c r="F4665" t="s">
        <v>44</v>
      </c>
      <c r="G4665" t="s">
        <v>45</v>
      </c>
      <c r="H4665" t="s">
        <v>46</v>
      </c>
      <c r="I4665" t="s">
        <v>47</v>
      </c>
      <c r="J4665" t="s">
        <v>48</v>
      </c>
      <c r="K4665" t="s">
        <v>49</v>
      </c>
      <c r="L4665">
        <v>29.135200000000001</v>
      </c>
      <c r="O4665">
        <v>23.3538</v>
      </c>
      <c r="P4665">
        <v>35.681600000000003</v>
      </c>
      <c r="Q4665" t="s">
        <v>50</v>
      </c>
      <c r="R4665">
        <v>70.864800000000002</v>
      </c>
      <c r="U4665">
        <v>64.318399999999997</v>
      </c>
      <c r="V4665">
        <v>76.646199999999993</v>
      </c>
      <c r="W4665">
        <v>225</v>
      </c>
      <c r="X4665" t="s">
        <v>51</v>
      </c>
      <c r="Y4665" t="s">
        <v>69</v>
      </c>
      <c r="Z4665" t="s">
        <v>53</v>
      </c>
      <c r="AA4665" t="s">
        <v>51</v>
      </c>
      <c r="AB4665" t="s">
        <v>84</v>
      </c>
      <c r="AC4665" t="s">
        <v>288</v>
      </c>
      <c r="AD4665" t="s">
        <v>55</v>
      </c>
      <c r="AE4665" t="s">
        <v>56</v>
      </c>
      <c r="AF4665" t="s">
        <v>57</v>
      </c>
      <c r="AG4665">
        <v>55</v>
      </c>
      <c r="AH4665" t="s">
        <v>58</v>
      </c>
      <c r="AI4665" t="s">
        <v>74</v>
      </c>
      <c r="AJ4665" t="s">
        <v>60</v>
      </c>
      <c r="AK4665" t="s">
        <v>286</v>
      </c>
      <c r="AL4665" t="s">
        <v>61</v>
      </c>
      <c r="AM4665" t="s">
        <v>88</v>
      </c>
      <c r="AN4665" t="s">
        <v>89</v>
      </c>
    </row>
    <row r="4666" spans="1:40" x14ac:dyDescent="0.2">
      <c r="A4666">
        <v>2017</v>
      </c>
      <c r="B4666" t="s">
        <v>113</v>
      </c>
      <c r="C4666" t="s">
        <v>114</v>
      </c>
      <c r="D4666" t="s">
        <v>42</v>
      </c>
      <c r="E4666" t="s">
        <v>43</v>
      </c>
      <c r="F4666" t="s">
        <v>44</v>
      </c>
      <c r="G4666" t="s">
        <v>140</v>
      </c>
      <c r="H4666" t="s">
        <v>141</v>
      </c>
      <c r="I4666" t="s">
        <v>81</v>
      </c>
      <c r="J4666" t="s">
        <v>48</v>
      </c>
      <c r="K4666" t="s">
        <v>49</v>
      </c>
      <c r="L4666">
        <v>3.6772999999999998</v>
      </c>
      <c r="O4666">
        <v>0.84140000000000004</v>
      </c>
      <c r="P4666">
        <v>14.6577</v>
      </c>
      <c r="Q4666" t="s">
        <v>142</v>
      </c>
      <c r="R4666">
        <v>96.322699999999998</v>
      </c>
      <c r="U4666">
        <v>85.342299999999994</v>
      </c>
      <c r="V4666">
        <v>99.158600000000007</v>
      </c>
      <c r="W4666">
        <v>43</v>
      </c>
      <c r="X4666" t="s">
        <v>51</v>
      </c>
      <c r="Y4666" t="s">
        <v>51</v>
      </c>
      <c r="Z4666" t="s">
        <v>105</v>
      </c>
      <c r="AA4666" t="s">
        <v>51</v>
      </c>
      <c r="AB4666" t="s">
        <v>71</v>
      </c>
      <c r="AC4666" t="s">
        <v>116</v>
      </c>
      <c r="AD4666" t="s">
        <v>55</v>
      </c>
      <c r="AE4666" t="s">
        <v>56</v>
      </c>
      <c r="AF4666" t="s">
        <v>144</v>
      </c>
      <c r="AG4666">
        <v>113</v>
      </c>
      <c r="AH4666" t="s">
        <v>58</v>
      </c>
      <c r="AI4666" t="s">
        <v>102</v>
      </c>
      <c r="AJ4666" t="s">
        <v>108</v>
      </c>
      <c r="AK4666" t="s">
        <v>113</v>
      </c>
      <c r="AL4666" t="s">
        <v>61</v>
      </c>
      <c r="AM4666" t="s">
        <v>62</v>
      </c>
      <c r="AN4666" t="s">
        <v>76</v>
      </c>
    </row>
    <row r="4667" spans="1:40" x14ac:dyDescent="0.2">
      <c r="A4667">
        <v>2017</v>
      </c>
      <c r="B4667" t="s">
        <v>263</v>
      </c>
      <c r="C4667" t="s">
        <v>264</v>
      </c>
      <c r="D4667" t="s">
        <v>42</v>
      </c>
      <c r="E4667" t="s">
        <v>43</v>
      </c>
      <c r="F4667" t="s">
        <v>44</v>
      </c>
      <c r="G4667" t="s">
        <v>66</v>
      </c>
      <c r="H4667" t="s">
        <v>66</v>
      </c>
      <c r="I4667" t="s">
        <v>67</v>
      </c>
      <c r="J4667" t="s">
        <v>48</v>
      </c>
      <c r="K4667" t="s">
        <v>49</v>
      </c>
      <c r="L4667">
        <v>34.821599999999997</v>
      </c>
      <c r="O4667">
        <v>20.829499999999999</v>
      </c>
      <c r="P4667">
        <v>52.0351</v>
      </c>
      <c r="Q4667" t="s">
        <v>68</v>
      </c>
      <c r="R4667">
        <v>65.178399999999996</v>
      </c>
      <c r="U4667">
        <v>47.9649</v>
      </c>
      <c r="V4667">
        <v>79.170500000000004</v>
      </c>
      <c r="W4667">
        <v>41</v>
      </c>
      <c r="X4667" t="s">
        <v>99</v>
      </c>
      <c r="Y4667" t="s">
        <v>51</v>
      </c>
      <c r="Z4667" t="s">
        <v>70</v>
      </c>
      <c r="AA4667" t="s">
        <v>51</v>
      </c>
      <c r="AB4667" t="s">
        <v>115</v>
      </c>
      <c r="AC4667" t="s">
        <v>265</v>
      </c>
      <c r="AD4667" t="s">
        <v>55</v>
      </c>
      <c r="AE4667" t="s">
        <v>56</v>
      </c>
      <c r="AF4667" t="s">
        <v>73</v>
      </c>
      <c r="AG4667">
        <v>11</v>
      </c>
      <c r="AH4667" t="s">
        <v>101</v>
      </c>
      <c r="AI4667" t="s">
        <v>102</v>
      </c>
      <c r="AJ4667" t="s">
        <v>75</v>
      </c>
      <c r="AK4667" t="s">
        <v>263</v>
      </c>
      <c r="AL4667" t="s">
        <v>61</v>
      </c>
      <c r="AM4667" t="s">
        <v>62</v>
      </c>
      <c r="AN4667" t="s">
        <v>117</v>
      </c>
    </row>
    <row r="4668" spans="1:40" x14ac:dyDescent="0.2">
      <c r="A4668">
        <v>2017</v>
      </c>
      <c r="B4668" t="s">
        <v>263</v>
      </c>
      <c r="C4668" t="s">
        <v>264</v>
      </c>
      <c r="D4668" t="s">
        <v>42</v>
      </c>
      <c r="E4668" t="s">
        <v>43</v>
      </c>
      <c r="F4668" t="s">
        <v>44</v>
      </c>
      <c r="G4668" t="s">
        <v>140</v>
      </c>
      <c r="H4668" t="s">
        <v>141</v>
      </c>
      <c r="I4668" t="s">
        <v>81</v>
      </c>
      <c r="J4668" t="s">
        <v>48</v>
      </c>
      <c r="K4668" t="s">
        <v>49</v>
      </c>
      <c r="L4668">
        <v>7.7394999999999996</v>
      </c>
      <c r="O4668">
        <v>4.2523999999999997</v>
      </c>
      <c r="P4668">
        <v>13.6776</v>
      </c>
      <c r="Q4668" t="s">
        <v>142</v>
      </c>
      <c r="R4668">
        <v>92.260499999999993</v>
      </c>
      <c r="U4668">
        <v>86.322400000000002</v>
      </c>
      <c r="V4668">
        <v>95.747600000000006</v>
      </c>
      <c r="W4668">
        <v>125</v>
      </c>
      <c r="X4668" t="s">
        <v>156</v>
      </c>
      <c r="Y4668" t="s">
        <v>52</v>
      </c>
      <c r="Z4668" t="s">
        <v>70</v>
      </c>
      <c r="AA4668" t="s">
        <v>106</v>
      </c>
      <c r="AB4668" t="s">
        <v>51</v>
      </c>
      <c r="AC4668" t="s">
        <v>265</v>
      </c>
      <c r="AD4668" t="s">
        <v>55</v>
      </c>
      <c r="AE4668" t="s">
        <v>56</v>
      </c>
      <c r="AF4668" t="s">
        <v>144</v>
      </c>
      <c r="AG4668">
        <v>11</v>
      </c>
      <c r="AH4668" t="s">
        <v>158</v>
      </c>
      <c r="AI4668" t="s">
        <v>59</v>
      </c>
      <c r="AJ4668" t="s">
        <v>75</v>
      </c>
      <c r="AK4668" t="s">
        <v>263</v>
      </c>
      <c r="AL4668" t="s">
        <v>109</v>
      </c>
      <c r="AM4668" t="s">
        <v>62</v>
      </c>
      <c r="AN4668" t="s">
        <v>63</v>
      </c>
    </row>
    <row r="4669" spans="1:40" x14ac:dyDescent="0.2">
      <c r="A4669">
        <v>2017</v>
      </c>
      <c r="B4669" t="s">
        <v>223</v>
      </c>
      <c r="C4669" t="s">
        <v>224</v>
      </c>
      <c r="D4669" t="s">
        <v>42</v>
      </c>
      <c r="E4669" t="s">
        <v>43</v>
      </c>
      <c r="F4669" t="s">
        <v>44</v>
      </c>
      <c r="G4669" t="s">
        <v>128</v>
      </c>
      <c r="H4669" t="s">
        <v>129</v>
      </c>
      <c r="I4669" t="s">
        <v>81</v>
      </c>
      <c r="J4669" t="s">
        <v>48</v>
      </c>
      <c r="K4669" t="s">
        <v>49</v>
      </c>
      <c r="L4669">
        <v>39.985100000000003</v>
      </c>
      <c r="O4669">
        <v>22.9664</v>
      </c>
      <c r="P4669">
        <v>59.821599999999997</v>
      </c>
      <c r="Q4669" t="s">
        <v>130</v>
      </c>
      <c r="R4669">
        <v>60.014899999999997</v>
      </c>
      <c r="U4669">
        <v>40.178400000000003</v>
      </c>
      <c r="V4669">
        <v>77.033600000000007</v>
      </c>
      <c r="W4669">
        <v>38</v>
      </c>
      <c r="X4669" t="s">
        <v>156</v>
      </c>
      <c r="Y4669" t="s">
        <v>51</v>
      </c>
      <c r="Z4669" t="s">
        <v>83</v>
      </c>
      <c r="AA4669" t="s">
        <v>51</v>
      </c>
      <c r="AB4669" t="s">
        <v>115</v>
      </c>
      <c r="AD4669" t="s">
        <v>55</v>
      </c>
      <c r="AE4669" t="s">
        <v>56</v>
      </c>
      <c r="AF4669" t="s">
        <v>132</v>
      </c>
      <c r="AG4669" t="s">
        <v>225</v>
      </c>
      <c r="AH4669" t="s">
        <v>158</v>
      </c>
      <c r="AI4669" t="s">
        <v>102</v>
      </c>
      <c r="AJ4669" t="s">
        <v>87</v>
      </c>
      <c r="AK4669" t="s">
        <v>223</v>
      </c>
      <c r="AL4669" t="s">
        <v>61</v>
      </c>
      <c r="AM4669" t="s">
        <v>62</v>
      </c>
      <c r="AN4669" t="s">
        <v>117</v>
      </c>
    </row>
    <row r="4670" spans="1:40" x14ac:dyDescent="0.2">
      <c r="A4670">
        <v>2017</v>
      </c>
      <c r="B4670" t="s">
        <v>77</v>
      </c>
      <c r="C4670" t="s">
        <v>78</v>
      </c>
      <c r="D4670" t="s">
        <v>42</v>
      </c>
      <c r="E4670" t="s">
        <v>43</v>
      </c>
      <c r="F4670" t="s">
        <v>44</v>
      </c>
      <c r="G4670" t="s">
        <v>66</v>
      </c>
      <c r="H4670" t="s">
        <v>66</v>
      </c>
      <c r="I4670" t="s">
        <v>67</v>
      </c>
      <c r="J4670" t="s">
        <v>48</v>
      </c>
      <c r="K4670" t="s">
        <v>49</v>
      </c>
      <c r="L4670">
        <v>38.155500000000004</v>
      </c>
      <c r="O4670">
        <v>27.140999999999998</v>
      </c>
      <c r="P4670">
        <v>50.539400000000001</v>
      </c>
      <c r="Q4670" t="s">
        <v>68</v>
      </c>
      <c r="R4670">
        <v>61.844499999999996</v>
      </c>
      <c r="U4670">
        <v>49.460599999999999</v>
      </c>
      <c r="V4670">
        <v>72.858999999999995</v>
      </c>
      <c r="W4670">
        <v>80</v>
      </c>
      <c r="X4670" t="s">
        <v>51</v>
      </c>
      <c r="Y4670" t="s">
        <v>92</v>
      </c>
      <c r="Z4670" t="s">
        <v>51</v>
      </c>
      <c r="AA4670" t="s">
        <v>106</v>
      </c>
      <c r="AB4670" t="s">
        <v>51</v>
      </c>
      <c r="AC4670" t="s">
        <v>85</v>
      </c>
      <c r="AD4670" t="s">
        <v>55</v>
      </c>
      <c r="AE4670" t="s">
        <v>56</v>
      </c>
      <c r="AF4670" t="s">
        <v>73</v>
      </c>
      <c r="AG4670">
        <v>33</v>
      </c>
      <c r="AH4670" t="s">
        <v>58</v>
      </c>
      <c r="AI4670" t="s">
        <v>94</v>
      </c>
      <c r="AJ4670" t="s">
        <v>95</v>
      </c>
      <c r="AK4670" t="s">
        <v>77</v>
      </c>
      <c r="AL4670" t="s">
        <v>109</v>
      </c>
      <c r="AM4670" t="s">
        <v>88</v>
      </c>
      <c r="AN4670" t="s">
        <v>63</v>
      </c>
    </row>
    <row r="4671" spans="1:40" x14ac:dyDescent="0.2">
      <c r="A4671">
        <v>2017</v>
      </c>
      <c r="B4671" t="s">
        <v>145</v>
      </c>
      <c r="C4671" t="s">
        <v>146</v>
      </c>
      <c r="D4671" t="s">
        <v>42</v>
      </c>
      <c r="E4671" t="s">
        <v>43</v>
      </c>
      <c r="F4671" t="s">
        <v>44</v>
      </c>
      <c r="G4671" t="s">
        <v>66</v>
      </c>
      <c r="H4671" t="s">
        <v>66</v>
      </c>
      <c r="I4671" t="s">
        <v>67</v>
      </c>
      <c r="J4671" t="s">
        <v>48</v>
      </c>
      <c r="K4671" t="s">
        <v>49</v>
      </c>
      <c r="L4671">
        <v>14.977399999999999</v>
      </c>
      <c r="O4671">
        <v>7.6136999999999997</v>
      </c>
      <c r="P4671">
        <v>27.354299999999999</v>
      </c>
      <c r="Q4671" t="s">
        <v>68</v>
      </c>
      <c r="R4671">
        <v>85.022599999999997</v>
      </c>
      <c r="U4671">
        <v>72.645700000000005</v>
      </c>
      <c r="V4671">
        <v>92.386300000000006</v>
      </c>
      <c r="W4671">
        <v>92</v>
      </c>
      <c r="X4671" t="s">
        <v>99</v>
      </c>
      <c r="Y4671" t="s">
        <v>92</v>
      </c>
      <c r="Z4671" t="s">
        <v>51</v>
      </c>
      <c r="AA4671" t="s">
        <v>120</v>
      </c>
      <c r="AB4671" t="s">
        <v>51</v>
      </c>
      <c r="AC4671" t="s">
        <v>147</v>
      </c>
      <c r="AD4671" t="s">
        <v>55</v>
      </c>
      <c r="AE4671" t="s">
        <v>56</v>
      </c>
      <c r="AF4671" t="s">
        <v>73</v>
      </c>
      <c r="AG4671">
        <v>5</v>
      </c>
      <c r="AH4671" t="s">
        <v>101</v>
      </c>
      <c r="AI4671" t="s">
        <v>94</v>
      </c>
      <c r="AJ4671" t="s">
        <v>95</v>
      </c>
      <c r="AK4671" t="s">
        <v>145</v>
      </c>
      <c r="AL4671" t="s">
        <v>122</v>
      </c>
      <c r="AM4671" t="s">
        <v>88</v>
      </c>
      <c r="AN4671" t="s">
        <v>63</v>
      </c>
    </row>
    <row r="4672" spans="1:40" x14ac:dyDescent="0.2">
      <c r="A4672">
        <v>2017</v>
      </c>
      <c r="B4672" t="s">
        <v>206</v>
      </c>
      <c r="C4672" t="s">
        <v>207</v>
      </c>
      <c r="D4672" t="s">
        <v>42</v>
      </c>
      <c r="E4672" t="s">
        <v>43</v>
      </c>
      <c r="F4672" t="s">
        <v>44</v>
      </c>
      <c r="G4672" t="s">
        <v>79</v>
      </c>
      <c r="H4672" t="s">
        <v>80</v>
      </c>
      <c r="I4672" t="s">
        <v>81</v>
      </c>
      <c r="J4672" t="s">
        <v>48</v>
      </c>
      <c r="K4672" t="s">
        <v>49</v>
      </c>
      <c r="L4672">
        <v>9.4</v>
      </c>
      <c r="O4672">
        <v>3.3490000000000002</v>
      </c>
      <c r="P4672">
        <v>23.7029</v>
      </c>
      <c r="Q4672" t="s">
        <v>82</v>
      </c>
      <c r="R4672">
        <v>90.6</v>
      </c>
      <c r="U4672">
        <v>76.2971</v>
      </c>
      <c r="V4672">
        <v>96.650999999999996</v>
      </c>
      <c r="W4672">
        <v>60</v>
      </c>
      <c r="X4672" t="s">
        <v>51</v>
      </c>
      <c r="Y4672" t="s">
        <v>92</v>
      </c>
      <c r="Z4672" t="s">
        <v>83</v>
      </c>
      <c r="AA4672" t="s">
        <v>51</v>
      </c>
      <c r="AB4672" t="s">
        <v>71</v>
      </c>
      <c r="AC4672" t="s">
        <v>208</v>
      </c>
      <c r="AD4672" t="s">
        <v>55</v>
      </c>
      <c r="AE4672" t="s">
        <v>56</v>
      </c>
      <c r="AF4672" t="s">
        <v>86</v>
      </c>
      <c r="AG4672">
        <v>101</v>
      </c>
      <c r="AH4672" t="s">
        <v>58</v>
      </c>
      <c r="AI4672" t="s">
        <v>94</v>
      </c>
      <c r="AJ4672" t="s">
        <v>87</v>
      </c>
      <c r="AK4672" t="s">
        <v>206</v>
      </c>
      <c r="AL4672" t="s">
        <v>61</v>
      </c>
      <c r="AM4672" t="s">
        <v>62</v>
      </c>
      <c r="AN4672" t="s">
        <v>76</v>
      </c>
    </row>
    <row r="4673" spans="1:40" x14ac:dyDescent="0.2">
      <c r="A4673">
        <v>2017</v>
      </c>
      <c r="B4673" t="s">
        <v>90</v>
      </c>
      <c r="C4673" t="s">
        <v>91</v>
      </c>
      <c r="D4673" t="s">
        <v>42</v>
      </c>
      <c r="E4673" t="s">
        <v>43</v>
      </c>
      <c r="F4673" t="s">
        <v>44</v>
      </c>
      <c r="G4673" t="s">
        <v>128</v>
      </c>
      <c r="H4673" t="s">
        <v>129</v>
      </c>
      <c r="I4673" t="s">
        <v>81</v>
      </c>
      <c r="J4673" t="s">
        <v>48</v>
      </c>
      <c r="K4673" t="s">
        <v>49</v>
      </c>
      <c r="L4673">
        <v>41.581299999999999</v>
      </c>
      <c r="O4673">
        <v>27.159099999999999</v>
      </c>
      <c r="P4673">
        <v>57.6053</v>
      </c>
      <c r="Q4673" t="s">
        <v>130</v>
      </c>
      <c r="R4673">
        <v>58.418700000000001</v>
      </c>
      <c r="U4673">
        <v>42.3947</v>
      </c>
      <c r="V4673">
        <v>72.840900000000005</v>
      </c>
      <c r="W4673">
        <v>33</v>
      </c>
      <c r="X4673" t="s">
        <v>156</v>
      </c>
      <c r="Y4673" t="s">
        <v>198</v>
      </c>
      <c r="Z4673" t="s">
        <v>51</v>
      </c>
      <c r="AA4673" t="s">
        <v>51</v>
      </c>
      <c r="AB4673" t="s">
        <v>115</v>
      </c>
      <c r="AC4673" t="s">
        <v>93</v>
      </c>
      <c r="AD4673" t="s">
        <v>55</v>
      </c>
      <c r="AE4673" t="s">
        <v>56</v>
      </c>
      <c r="AF4673" t="s">
        <v>132</v>
      </c>
      <c r="AG4673">
        <v>203</v>
      </c>
      <c r="AH4673" t="s">
        <v>158</v>
      </c>
      <c r="AI4673" t="s">
        <v>199</v>
      </c>
      <c r="AJ4673" t="s">
        <v>95</v>
      </c>
      <c r="AK4673" t="s">
        <v>90</v>
      </c>
      <c r="AL4673" t="s">
        <v>61</v>
      </c>
      <c r="AM4673" t="s">
        <v>96</v>
      </c>
      <c r="AN4673" t="s">
        <v>117</v>
      </c>
    </row>
    <row r="4674" spans="1:40" x14ac:dyDescent="0.2">
      <c r="A4674">
        <v>2017</v>
      </c>
      <c r="B4674" t="s">
        <v>235</v>
      </c>
      <c r="C4674" t="s">
        <v>236</v>
      </c>
      <c r="D4674" t="s">
        <v>42</v>
      </c>
      <c r="E4674" t="s">
        <v>43</v>
      </c>
      <c r="F4674" t="s">
        <v>44</v>
      </c>
      <c r="G4674" t="s">
        <v>66</v>
      </c>
      <c r="H4674" t="s">
        <v>66</v>
      </c>
      <c r="I4674" t="s">
        <v>67</v>
      </c>
      <c r="J4674" t="s">
        <v>48</v>
      </c>
      <c r="K4674" t="s">
        <v>49</v>
      </c>
      <c r="L4674">
        <v>3.5716000000000001</v>
      </c>
      <c r="O4674">
        <v>1.2968</v>
      </c>
      <c r="P4674">
        <v>9.4545999999999992</v>
      </c>
      <c r="Q4674" t="s">
        <v>68</v>
      </c>
      <c r="R4674">
        <v>96.428399999999996</v>
      </c>
      <c r="U4674">
        <v>90.545400000000001</v>
      </c>
      <c r="V4674">
        <v>98.703199999999995</v>
      </c>
      <c r="W4674">
        <v>88</v>
      </c>
      <c r="X4674" t="s">
        <v>99</v>
      </c>
      <c r="Y4674" t="s">
        <v>52</v>
      </c>
      <c r="Z4674" t="s">
        <v>70</v>
      </c>
      <c r="AA4674" t="s">
        <v>120</v>
      </c>
      <c r="AB4674" t="s">
        <v>51</v>
      </c>
      <c r="AC4674" t="s">
        <v>238</v>
      </c>
      <c r="AD4674" t="s">
        <v>55</v>
      </c>
      <c r="AE4674" t="s">
        <v>56</v>
      </c>
      <c r="AF4674" t="s">
        <v>73</v>
      </c>
      <c r="AG4674">
        <v>12</v>
      </c>
      <c r="AH4674" t="s">
        <v>101</v>
      </c>
      <c r="AI4674" t="s">
        <v>59</v>
      </c>
      <c r="AJ4674" t="s">
        <v>75</v>
      </c>
      <c r="AK4674" t="s">
        <v>235</v>
      </c>
      <c r="AL4674" t="s">
        <v>122</v>
      </c>
      <c r="AM4674" t="s">
        <v>88</v>
      </c>
      <c r="AN4674" t="s">
        <v>63</v>
      </c>
    </row>
    <row r="4675" spans="1:40" x14ac:dyDescent="0.2">
      <c r="A4675">
        <v>2017</v>
      </c>
      <c r="B4675" t="s">
        <v>133</v>
      </c>
      <c r="C4675" t="s">
        <v>134</v>
      </c>
      <c r="D4675" t="s">
        <v>42</v>
      </c>
      <c r="E4675" t="s">
        <v>43</v>
      </c>
      <c r="F4675" t="s">
        <v>44</v>
      </c>
      <c r="G4675" t="s">
        <v>66</v>
      </c>
      <c r="H4675" t="s">
        <v>66</v>
      </c>
      <c r="I4675" t="s">
        <v>67</v>
      </c>
      <c r="J4675" t="s">
        <v>48</v>
      </c>
      <c r="K4675" t="s">
        <v>49</v>
      </c>
      <c r="L4675">
        <v>12.0609</v>
      </c>
      <c r="O4675">
        <v>4.9291</v>
      </c>
      <c r="P4675">
        <v>26.622</v>
      </c>
      <c r="Q4675" t="s">
        <v>68</v>
      </c>
      <c r="R4675">
        <v>87.939099999999996</v>
      </c>
      <c r="U4675">
        <v>73.378</v>
      </c>
      <c r="V4675">
        <v>95.070899999999995</v>
      </c>
      <c r="W4675">
        <v>31</v>
      </c>
      <c r="X4675" t="s">
        <v>51</v>
      </c>
      <c r="Y4675" t="s">
        <v>51</v>
      </c>
      <c r="Z4675" t="s">
        <v>70</v>
      </c>
      <c r="AA4675" t="s">
        <v>135</v>
      </c>
      <c r="AB4675" t="s">
        <v>51</v>
      </c>
      <c r="AC4675" t="s">
        <v>136</v>
      </c>
      <c r="AD4675" t="s">
        <v>55</v>
      </c>
      <c r="AE4675" t="s">
        <v>56</v>
      </c>
      <c r="AF4675" t="s">
        <v>73</v>
      </c>
      <c r="AG4675">
        <v>104</v>
      </c>
      <c r="AH4675" t="s">
        <v>58</v>
      </c>
      <c r="AI4675" t="s">
        <v>102</v>
      </c>
      <c r="AJ4675" t="s">
        <v>75</v>
      </c>
      <c r="AK4675" t="s">
        <v>133</v>
      </c>
      <c r="AL4675" t="s">
        <v>137</v>
      </c>
      <c r="AM4675" t="s">
        <v>62</v>
      </c>
      <c r="AN4675" t="s">
        <v>63</v>
      </c>
    </row>
    <row r="4676" spans="1:40" x14ac:dyDescent="0.2">
      <c r="A4676">
        <v>2017</v>
      </c>
      <c r="B4676" t="s">
        <v>110</v>
      </c>
      <c r="C4676" t="s">
        <v>111</v>
      </c>
      <c r="D4676" t="s">
        <v>42</v>
      </c>
      <c r="E4676" t="s">
        <v>43</v>
      </c>
      <c r="F4676" t="s">
        <v>44</v>
      </c>
      <c r="G4676" t="s">
        <v>140</v>
      </c>
      <c r="H4676" t="s">
        <v>141</v>
      </c>
      <c r="I4676" t="s">
        <v>81</v>
      </c>
      <c r="J4676" t="s">
        <v>48</v>
      </c>
      <c r="K4676" t="s">
        <v>49</v>
      </c>
      <c r="L4676">
        <v>8.4389000000000003</v>
      </c>
      <c r="O4676">
        <v>4.8057999999999996</v>
      </c>
      <c r="P4676">
        <v>14.403</v>
      </c>
      <c r="Q4676" t="s">
        <v>142</v>
      </c>
      <c r="R4676">
        <v>91.561099999999996</v>
      </c>
      <c r="U4676">
        <v>85.596999999999994</v>
      </c>
      <c r="V4676">
        <v>95.194199999999995</v>
      </c>
      <c r="W4676">
        <v>196</v>
      </c>
      <c r="X4676" t="s">
        <v>156</v>
      </c>
      <c r="Y4676" t="s">
        <v>51</v>
      </c>
      <c r="Z4676" t="s">
        <v>51</v>
      </c>
      <c r="AA4676" t="s">
        <v>106</v>
      </c>
      <c r="AB4676" t="s">
        <v>51</v>
      </c>
      <c r="AC4676" t="s">
        <v>112</v>
      </c>
      <c r="AD4676" t="s">
        <v>55</v>
      </c>
      <c r="AE4676" t="s">
        <v>56</v>
      </c>
      <c r="AF4676" t="s">
        <v>144</v>
      </c>
      <c r="AG4676">
        <v>127</v>
      </c>
      <c r="AH4676" t="s">
        <v>158</v>
      </c>
      <c r="AI4676" t="s">
        <v>102</v>
      </c>
      <c r="AJ4676" t="s">
        <v>95</v>
      </c>
      <c r="AK4676" t="s">
        <v>110</v>
      </c>
      <c r="AL4676" t="s">
        <v>109</v>
      </c>
      <c r="AM4676" t="s">
        <v>62</v>
      </c>
      <c r="AN4676" t="s">
        <v>63</v>
      </c>
    </row>
    <row r="4677" spans="1:40" x14ac:dyDescent="0.2">
      <c r="A4677">
        <v>2017</v>
      </c>
      <c r="B4677" t="s">
        <v>271</v>
      </c>
      <c r="C4677" t="s">
        <v>272</v>
      </c>
      <c r="D4677" t="s">
        <v>42</v>
      </c>
      <c r="E4677" t="s">
        <v>43</v>
      </c>
      <c r="F4677" t="s">
        <v>44</v>
      </c>
      <c r="G4677" t="s">
        <v>140</v>
      </c>
      <c r="H4677" t="s">
        <v>141</v>
      </c>
      <c r="I4677" t="s">
        <v>81</v>
      </c>
      <c r="J4677" t="s">
        <v>48</v>
      </c>
      <c r="K4677" t="s">
        <v>49</v>
      </c>
      <c r="L4677">
        <v>2.7833000000000001</v>
      </c>
      <c r="O4677">
        <v>1.5548</v>
      </c>
      <c r="P4677">
        <v>4.9339000000000004</v>
      </c>
      <c r="Q4677" t="s">
        <v>142</v>
      </c>
      <c r="R4677">
        <v>97.216700000000003</v>
      </c>
      <c r="U4677">
        <v>95.066100000000006</v>
      </c>
      <c r="V4677">
        <v>98.4452</v>
      </c>
      <c r="W4677">
        <v>791</v>
      </c>
      <c r="X4677" t="s">
        <v>51</v>
      </c>
      <c r="Y4677" t="s">
        <v>92</v>
      </c>
      <c r="Z4677" t="s">
        <v>51</v>
      </c>
      <c r="AA4677" t="s">
        <v>120</v>
      </c>
      <c r="AB4677" t="s">
        <v>51</v>
      </c>
      <c r="AC4677" t="s">
        <v>273</v>
      </c>
      <c r="AD4677" t="s">
        <v>55</v>
      </c>
      <c r="AE4677" t="s">
        <v>56</v>
      </c>
      <c r="AF4677" t="s">
        <v>144</v>
      </c>
      <c r="AG4677">
        <v>4</v>
      </c>
      <c r="AH4677" t="s">
        <v>58</v>
      </c>
      <c r="AI4677" t="s">
        <v>94</v>
      </c>
      <c r="AJ4677" t="s">
        <v>95</v>
      </c>
      <c r="AK4677" t="s">
        <v>271</v>
      </c>
      <c r="AL4677" t="s">
        <v>122</v>
      </c>
      <c r="AM4677" t="s">
        <v>88</v>
      </c>
      <c r="AN4677" t="s">
        <v>63</v>
      </c>
    </row>
    <row r="4678" spans="1:40" x14ac:dyDescent="0.2">
      <c r="A4678">
        <v>2017</v>
      </c>
      <c r="B4678" t="s">
        <v>212</v>
      </c>
      <c r="C4678" t="s">
        <v>213</v>
      </c>
      <c r="D4678" t="s">
        <v>42</v>
      </c>
      <c r="E4678" t="s">
        <v>43</v>
      </c>
      <c r="F4678" t="s">
        <v>44</v>
      </c>
      <c r="G4678" t="s">
        <v>45</v>
      </c>
      <c r="H4678" t="s">
        <v>46</v>
      </c>
      <c r="I4678" t="s">
        <v>47</v>
      </c>
      <c r="J4678" t="s">
        <v>48</v>
      </c>
      <c r="K4678" t="s">
        <v>49</v>
      </c>
      <c r="L4678">
        <v>20.377400000000002</v>
      </c>
      <c r="O4678">
        <v>17.964099999999998</v>
      </c>
      <c r="P4678">
        <v>23.024000000000001</v>
      </c>
      <c r="Q4678" t="s">
        <v>50</v>
      </c>
      <c r="R4678">
        <v>79.622600000000006</v>
      </c>
      <c r="U4678">
        <v>76.975999999999999</v>
      </c>
      <c r="V4678">
        <v>82.035899999999998</v>
      </c>
      <c r="W4678">
        <v>1056</v>
      </c>
      <c r="X4678" t="s">
        <v>51</v>
      </c>
      <c r="Y4678" t="s">
        <v>51</v>
      </c>
      <c r="Z4678" t="s">
        <v>51</v>
      </c>
      <c r="AA4678" t="s">
        <v>51</v>
      </c>
      <c r="AB4678" t="s">
        <v>71</v>
      </c>
      <c r="AC4678" t="s">
        <v>214</v>
      </c>
      <c r="AD4678" t="s">
        <v>55</v>
      </c>
      <c r="AE4678" t="s">
        <v>56</v>
      </c>
      <c r="AF4678" t="s">
        <v>57</v>
      </c>
      <c r="AG4678">
        <v>9</v>
      </c>
      <c r="AH4678" t="s">
        <v>58</v>
      </c>
      <c r="AI4678" t="s">
        <v>102</v>
      </c>
      <c r="AJ4678" t="s">
        <v>95</v>
      </c>
      <c r="AK4678" t="s">
        <v>212</v>
      </c>
      <c r="AL4678" t="s">
        <v>61</v>
      </c>
      <c r="AM4678" t="s">
        <v>88</v>
      </c>
      <c r="AN4678" t="s">
        <v>76</v>
      </c>
    </row>
    <row r="4679" spans="1:40" x14ac:dyDescent="0.2">
      <c r="A4679">
        <v>2017</v>
      </c>
      <c r="B4679" t="s">
        <v>295</v>
      </c>
      <c r="C4679" t="s">
        <v>296</v>
      </c>
      <c r="D4679" t="s">
        <v>42</v>
      </c>
      <c r="E4679" t="s">
        <v>43</v>
      </c>
      <c r="F4679" t="s">
        <v>44</v>
      </c>
      <c r="G4679" t="s">
        <v>140</v>
      </c>
      <c r="H4679" t="s">
        <v>141</v>
      </c>
      <c r="I4679" t="s">
        <v>81</v>
      </c>
      <c r="J4679" t="s">
        <v>48</v>
      </c>
      <c r="K4679" t="s">
        <v>49</v>
      </c>
      <c r="L4679">
        <v>9.6631999999999998</v>
      </c>
      <c r="O4679">
        <v>4.9926000000000004</v>
      </c>
      <c r="P4679">
        <v>17.880800000000001</v>
      </c>
      <c r="Q4679" t="s">
        <v>142</v>
      </c>
      <c r="R4679">
        <v>90.336799999999997</v>
      </c>
      <c r="U4679">
        <v>82.119200000000006</v>
      </c>
      <c r="V4679">
        <v>95.007400000000004</v>
      </c>
      <c r="W4679">
        <v>113</v>
      </c>
      <c r="X4679" t="s">
        <v>156</v>
      </c>
      <c r="Y4679" t="s">
        <v>51</v>
      </c>
      <c r="Z4679" t="s">
        <v>51</v>
      </c>
      <c r="AA4679" t="s">
        <v>51</v>
      </c>
      <c r="AB4679" t="s">
        <v>115</v>
      </c>
      <c r="AC4679" t="s">
        <v>297</v>
      </c>
      <c r="AD4679" t="s">
        <v>55</v>
      </c>
      <c r="AE4679" t="s">
        <v>56</v>
      </c>
      <c r="AF4679" t="s">
        <v>144</v>
      </c>
      <c r="AG4679">
        <v>111</v>
      </c>
      <c r="AH4679" t="s">
        <v>158</v>
      </c>
      <c r="AI4679" t="s">
        <v>102</v>
      </c>
      <c r="AJ4679" t="s">
        <v>95</v>
      </c>
      <c r="AK4679" t="s">
        <v>295</v>
      </c>
      <c r="AL4679" t="s">
        <v>61</v>
      </c>
      <c r="AM4679" t="s">
        <v>62</v>
      </c>
      <c r="AN4679" t="s">
        <v>117</v>
      </c>
    </row>
    <row r="4680" spans="1:40" x14ac:dyDescent="0.2">
      <c r="A4680">
        <v>2017</v>
      </c>
      <c r="B4680" t="s">
        <v>280</v>
      </c>
      <c r="C4680" t="s">
        <v>281</v>
      </c>
      <c r="D4680" t="s">
        <v>42</v>
      </c>
      <c r="E4680" t="s">
        <v>43</v>
      </c>
      <c r="F4680" t="s">
        <v>44</v>
      </c>
      <c r="G4680" t="s">
        <v>66</v>
      </c>
      <c r="H4680" t="s">
        <v>66</v>
      </c>
      <c r="I4680" t="s">
        <v>67</v>
      </c>
      <c r="J4680" t="s">
        <v>48</v>
      </c>
      <c r="K4680" t="s">
        <v>49</v>
      </c>
      <c r="L4680">
        <v>29.894600000000001</v>
      </c>
      <c r="O4680">
        <v>23.538699999999999</v>
      </c>
      <c r="P4680">
        <v>37.133299999999998</v>
      </c>
      <c r="Q4680" t="s">
        <v>68</v>
      </c>
      <c r="R4680">
        <v>70.105400000000003</v>
      </c>
      <c r="U4680">
        <v>62.866700000000002</v>
      </c>
      <c r="V4680">
        <v>76.461299999999994</v>
      </c>
      <c r="W4680">
        <v>251</v>
      </c>
      <c r="X4680" t="s">
        <v>156</v>
      </c>
      <c r="Y4680" t="s">
        <v>249</v>
      </c>
      <c r="Z4680" t="s">
        <v>51</v>
      </c>
      <c r="AA4680" t="s">
        <v>51</v>
      </c>
      <c r="AB4680" t="s">
        <v>51</v>
      </c>
      <c r="AC4680" t="s">
        <v>282</v>
      </c>
      <c r="AD4680" t="s">
        <v>55</v>
      </c>
      <c r="AE4680" t="s">
        <v>56</v>
      </c>
      <c r="AF4680" t="s">
        <v>73</v>
      </c>
      <c r="AG4680">
        <v>66</v>
      </c>
      <c r="AH4680" t="s">
        <v>158</v>
      </c>
      <c r="AI4680" t="s">
        <v>250</v>
      </c>
      <c r="AJ4680" t="s">
        <v>95</v>
      </c>
      <c r="AK4680" t="s">
        <v>280</v>
      </c>
      <c r="AL4680" t="s">
        <v>61</v>
      </c>
      <c r="AM4680" t="s">
        <v>96</v>
      </c>
      <c r="AN4680" t="s">
        <v>63</v>
      </c>
    </row>
    <row r="4681" spans="1:40" x14ac:dyDescent="0.2">
      <c r="A4681">
        <v>2017</v>
      </c>
      <c r="B4681" t="s">
        <v>271</v>
      </c>
      <c r="C4681" t="s">
        <v>272</v>
      </c>
      <c r="D4681" t="s">
        <v>42</v>
      </c>
      <c r="E4681" t="s">
        <v>43</v>
      </c>
      <c r="F4681" t="s">
        <v>44</v>
      </c>
      <c r="G4681" t="s">
        <v>45</v>
      </c>
      <c r="H4681" t="s">
        <v>46</v>
      </c>
      <c r="I4681" t="s">
        <v>47</v>
      </c>
      <c r="J4681" t="s">
        <v>48</v>
      </c>
      <c r="K4681" t="s">
        <v>49</v>
      </c>
      <c r="L4681">
        <v>69.735799999999998</v>
      </c>
      <c r="O4681">
        <v>58.868699999999997</v>
      </c>
      <c r="P4681">
        <v>78.767399999999995</v>
      </c>
      <c r="Q4681" t="s">
        <v>50</v>
      </c>
      <c r="R4681">
        <v>30.264199999999999</v>
      </c>
      <c r="U4681">
        <v>21.232600000000001</v>
      </c>
      <c r="V4681">
        <v>41.131300000000003</v>
      </c>
      <c r="W4681">
        <v>239</v>
      </c>
      <c r="X4681" t="s">
        <v>51</v>
      </c>
      <c r="Y4681" t="s">
        <v>51</v>
      </c>
      <c r="Z4681" t="s">
        <v>51</v>
      </c>
      <c r="AA4681" t="s">
        <v>106</v>
      </c>
      <c r="AB4681" t="s">
        <v>51</v>
      </c>
      <c r="AC4681" t="s">
        <v>273</v>
      </c>
      <c r="AD4681" t="s">
        <v>55</v>
      </c>
      <c r="AE4681" t="s">
        <v>56</v>
      </c>
      <c r="AF4681" t="s">
        <v>57</v>
      </c>
      <c r="AG4681">
        <v>4</v>
      </c>
      <c r="AH4681" t="s">
        <v>58</v>
      </c>
      <c r="AI4681" t="s">
        <v>102</v>
      </c>
      <c r="AJ4681" t="s">
        <v>95</v>
      </c>
      <c r="AK4681" t="s">
        <v>271</v>
      </c>
      <c r="AL4681" t="s">
        <v>109</v>
      </c>
      <c r="AM4681" t="s">
        <v>88</v>
      </c>
      <c r="AN4681" t="s">
        <v>63</v>
      </c>
    </row>
    <row r="4682" spans="1:40" x14ac:dyDescent="0.2">
      <c r="A4682">
        <v>2017</v>
      </c>
      <c r="B4682" t="s">
        <v>319</v>
      </c>
      <c r="C4682" t="s">
        <v>320</v>
      </c>
      <c r="D4682" t="s">
        <v>42</v>
      </c>
      <c r="E4682" t="s">
        <v>43</v>
      </c>
      <c r="F4682" t="s">
        <v>44</v>
      </c>
      <c r="G4682" t="s">
        <v>66</v>
      </c>
      <c r="H4682" t="s">
        <v>66</v>
      </c>
      <c r="I4682" t="s">
        <v>67</v>
      </c>
      <c r="J4682" t="s">
        <v>48</v>
      </c>
      <c r="K4682" t="s">
        <v>49</v>
      </c>
      <c r="L4682">
        <v>11.441800000000001</v>
      </c>
      <c r="O4682">
        <v>7.4062999999999999</v>
      </c>
      <c r="P4682">
        <v>17.265999999999998</v>
      </c>
      <c r="Q4682" t="s">
        <v>68</v>
      </c>
      <c r="R4682">
        <v>88.558199999999999</v>
      </c>
      <c r="U4682">
        <v>82.733999999999995</v>
      </c>
      <c r="V4682">
        <v>92.593699999999998</v>
      </c>
      <c r="W4682">
        <v>210</v>
      </c>
      <c r="X4682" t="s">
        <v>156</v>
      </c>
      <c r="Y4682" t="s">
        <v>51</v>
      </c>
      <c r="Z4682" t="s">
        <v>83</v>
      </c>
      <c r="AA4682" t="s">
        <v>51</v>
      </c>
      <c r="AB4682" t="s">
        <v>51</v>
      </c>
      <c r="AC4682" t="s">
        <v>321</v>
      </c>
      <c r="AD4682" t="s">
        <v>55</v>
      </c>
      <c r="AE4682" t="s">
        <v>56</v>
      </c>
      <c r="AF4682" t="s">
        <v>73</v>
      </c>
      <c r="AG4682">
        <v>38</v>
      </c>
      <c r="AH4682" t="s">
        <v>158</v>
      </c>
      <c r="AI4682" t="s">
        <v>102</v>
      </c>
      <c r="AJ4682" t="s">
        <v>87</v>
      </c>
      <c r="AK4682" t="s">
        <v>319</v>
      </c>
      <c r="AL4682" t="s">
        <v>61</v>
      </c>
      <c r="AM4682" t="s">
        <v>88</v>
      </c>
      <c r="AN4682" t="s">
        <v>63</v>
      </c>
    </row>
    <row r="4683" spans="1:40" x14ac:dyDescent="0.2">
      <c r="A4683">
        <v>2017</v>
      </c>
      <c r="B4683" t="s">
        <v>232</v>
      </c>
      <c r="C4683" t="s">
        <v>233</v>
      </c>
      <c r="D4683" t="s">
        <v>42</v>
      </c>
      <c r="E4683" t="s">
        <v>43</v>
      </c>
      <c r="F4683" t="s">
        <v>44</v>
      </c>
      <c r="G4683" t="s">
        <v>140</v>
      </c>
      <c r="H4683" t="s">
        <v>141</v>
      </c>
      <c r="I4683" t="s">
        <v>81</v>
      </c>
      <c r="J4683" t="s">
        <v>48</v>
      </c>
      <c r="K4683" t="s">
        <v>49</v>
      </c>
      <c r="L4683">
        <v>2.6177999999999999</v>
      </c>
      <c r="O4683">
        <v>1.544</v>
      </c>
      <c r="P4683">
        <v>4.4050000000000002</v>
      </c>
      <c r="Q4683" t="s">
        <v>142</v>
      </c>
      <c r="R4683">
        <v>97.382199999999997</v>
      </c>
      <c r="U4683">
        <v>95.594999999999999</v>
      </c>
      <c r="V4683">
        <v>98.456000000000003</v>
      </c>
      <c r="W4683">
        <v>693</v>
      </c>
      <c r="X4683" t="s">
        <v>156</v>
      </c>
      <c r="Y4683" t="s">
        <v>69</v>
      </c>
      <c r="Z4683" t="s">
        <v>51</v>
      </c>
      <c r="AA4683" t="s">
        <v>51</v>
      </c>
      <c r="AB4683" t="s">
        <v>51</v>
      </c>
      <c r="AC4683" t="s">
        <v>234</v>
      </c>
      <c r="AD4683" t="s">
        <v>55</v>
      </c>
      <c r="AE4683" t="s">
        <v>56</v>
      </c>
      <c r="AF4683" t="s">
        <v>144</v>
      </c>
      <c r="AG4683">
        <v>17</v>
      </c>
      <c r="AH4683" t="s">
        <v>158</v>
      </c>
      <c r="AI4683" t="s">
        <v>74</v>
      </c>
      <c r="AJ4683" t="s">
        <v>95</v>
      </c>
      <c r="AK4683" t="s">
        <v>232</v>
      </c>
      <c r="AL4683" t="s">
        <v>61</v>
      </c>
      <c r="AM4683" t="s">
        <v>88</v>
      </c>
      <c r="AN4683" t="s">
        <v>63</v>
      </c>
    </row>
    <row r="4684" spans="1:40" x14ac:dyDescent="0.2">
      <c r="A4684">
        <v>2017</v>
      </c>
      <c r="B4684" t="s">
        <v>283</v>
      </c>
      <c r="C4684" t="s">
        <v>284</v>
      </c>
      <c r="D4684" t="s">
        <v>42</v>
      </c>
      <c r="E4684" t="s">
        <v>43</v>
      </c>
      <c r="F4684" t="s">
        <v>44</v>
      </c>
      <c r="G4684" t="s">
        <v>79</v>
      </c>
      <c r="H4684" t="s">
        <v>80</v>
      </c>
      <c r="I4684" t="s">
        <v>81</v>
      </c>
      <c r="J4684" t="s">
        <v>48</v>
      </c>
      <c r="K4684" t="s">
        <v>49</v>
      </c>
      <c r="L4684">
        <v>18.3611</v>
      </c>
      <c r="O4684">
        <v>12.376799999999999</v>
      </c>
      <c r="P4684">
        <v>26.368099999999998</v>
      </c>
      <c r="Q4684" t="s">
        <v>82</v>
      </c>
      <c r="R4684">
        <v>81.638900000000007</v>
      </c>
      <c r="U4684">
        <v>73.631900000000002</v>
      </c>
      <c r="V4684">
        <v>87.623199999999997</v>
      </c>
      <c r="W4684">
        <v>94</v>
      </c>
      <c r="X4684" t="s">
        <v>156</v>
      </c>
      <c r="Y4684" t="s">
        <v>69</v>
      </c>
      <c r="Z4684" t="s">
        <v>53</v>
      </c>
      <c r="AA4684" t="s">
        <v>120</v>
      </c>
      <c r="AB4684" t="s">
        <v>51</v>
      </c>
      <c r="AC4684" t="s">
        <v>285</v>
      </c>
      <c r="AD4684" t="s">
        <v>55</v>
      </c>
      <c r="AE4684" t="s">
        <v>56</v>
      </c>
      <c r="AF4684" t="s">
        <v>86</v>
      </c>
      <c r="AG4684">
        <v>107</v>
      </c>
      <c r="AH4684" t="s">
        <v>158</v>
      </c>
      <c r="AI4684" t="s">
        <v>74</v>
      </c>
      <c r="AJ4684" t="s">
        <v>60</v>
      </c>
      <c r="AK4684" t="s">
        <v>283</v>
      </c>
      <c r="AL4684" t="s">
        <v>122</v>
      </c>
      <c r="AM4684" t="s">
        <v>62</v>
      </c>
      <c r="AN4684" t="s">
        <v>63</v>
      </c>
    </row>
    <row r="4685" spans="1:40" x14ac:dyDescent="0.2">
      <c r="A4685">
        <v>2017</v>
      </c>
      <c r="B4685" t="s">
        <v>103</v>
      </c>
      <c r="C4685" t="s">
        <v>104</v>
      </c>
      <c r="D4685" t="s">
        <v>42</v>
      </c>
      <c r="E4685" t="s">
        <v>43</v>
      </c>
      <c r="F4685" t="s">
        <v>44</v>
      </c>
      <c r="G4685" t="s">
        <v>79</v>
      </c>
      <c r="H4685" t="s">
        <v>80</v>
      </c>
      <c r="I4685" t="s">
        <v>81</v>
      </c>
      <c r="J4685" t="s">
        <v>48</v>
      </c>
      <c r="K4685" t="s">
        <v>49</v>
      </c>
      <c r="L4685">
        <v>34.065399999999997</v>
      </c>
      <c r="O4685">
        <v>23.325900000000001</v>
      </c>
      <c r="P4685">
        <v>46.735500000000002</v>
      </c>
      <c r="Q4685" t="s">
        <v>82</v>
      </c>
      <c r="R4685">
        <v>65.934600000000003</v>
      </c>
      <c r="U4685">
        <v>53.264499999999998</v>
      </c>
      <c r="V4685">
        <v>76.674099999999996</v>
      </c>
      <c r="W4685">
        <v>54</v>
      </c>
      <c r="X4685" t="s">
        <v>51</v>
      </c>
      <c r="Y4685" t="s">
        <v>51</v>
      </c>
      <c r="Z4685" t="s">
        <v>105</v>
      </c>
      <c r="AA4685" t="s">
        <v>237</v>
      </c>
      <c r="AB4685" t="s">
        <v>51</v>
      </c>
      <c r="AC4685" t="s">
        <v>107</v>
      </c>
      <c r="AD4685" t="s">
        <v>55</v>
      </c>
      <c r="AE4685" t="s">
        <v>56</v>
      </c>
      <c r="AF4685" t="s">
        <v>86</v>
      </c>
      <c r="AG4685">
        <v>35</v>
      </c>
      <c r="AH4685" t="s">
        <v>58</v>
      </c>
      <c r="AI4685" t="s">
        <v>102</v>
      </c>
      <c r="AJ4685" t="s">
        <v>108</v>
      </c>
      <c r="AK4685" t="s">
        <v>103</v>
      </c>
      <c r="AL4685" t="s">
        <v>239</v>
      </c>
      <c r="AM4685" t="s">
        <v>88</v>
      </c>
      <c r="AN4685" t="s">
        <v>63</v>
      </c>
    </row>
    <row r="4686" spans="1:40" x14ac:dyDescent="0.2">
      <c r="A4686">
        <v>2017</v>
      </c>
      <c r="B4686" t="s">
        <v>283</v>
      </c>
      <c r="C4686" t="s">
        <v>284</v>
      </c>
      <c r="D4686" t="s">
        <v>42</v>
      </c>
      <c r="E4686" t="s">
        <v>43</v>
      </c>
      <c r="F4686" t="s">
        <v>44</v>
      </c>
      <c r="G4686" t="s">
        <v>45</v>
      </c>
      <c r="H4686" t="s">
        <v>46</v>
      </c>
      <c r="I4686" t="s">
        <v>47</v>
      </c>
      <c r="J4686" t="s">
        <v>48</v>
      </c>
      <c r="K4686" t="s">
        <v>49</v>
      </c>
      <c r="L4686">
        <v>24.524100000000001</v>
      </c>
      <c r="O4686">
        <v>13.3964</v>
      </c>
      <c r="P4686">
        <v>40.565600000000003</v>
      </c>
      <c r="Q4686" t="s">
        <v>50</v>
      </c>
      <c r="R4686">
        <v>75.475899999999996</v>
      </c>
      <c r="U4686">
        <v>59.434399999999997</v>
      </c>
      <c r="V4686">
        <v>86.6036</v>
      </c>
      <c r="W4686">
        <v>42</v>
      </c>
      <c r="X4686" t="s">
        <v>51</v>
      </c>
      <c r="Y4686" t="s">
        <v>198</v>
      </c>
      <c r="Z4686" t="s">
        <v>105</v>
      </c>
      <c r="AA4686" t="s">
        <v>120</v>
      </c>
      <c r="AB4686" t="s">
        <v>51</v>
      </c>
      <c r="AC4686" t="s">
        <v>285</v>
      </c>
      <c r="AD4686" t="s">
        <v>55</v>
      </c>
      <c r="AE4686" t="s">
        <v>56</v>
      </c>
      <c r="AF4686" t="s">
        <v>57</v>
      </c>
      <c r="AG4686">
        <v>107</v>
      </c>
      <c r="AH4686" t="s">
        <v>58</v>
      </c>
      <c r="AI4686" t="s">
        <v>199</v>
      </c>
      <c r="AJ4686" t="s">
        <v>108</v>
      </c>
      <c r="AK4686" t="s">
        <v>283</v>
      </c>
      <c r="AL4686" t="s">
        <v>122</v>
      </c>
      <c r="AM4686" t="s">
        <v>62</v>
      </c>
      <c r="AN4686" t="s">
        <v>63</v>
      </c>
    </row>
    <row r="4687" spans="1:40" x14ac:dyDescent="0.2">
      <c r="A4687">
        <v>2017</v>
      </c>
      <c r="B4687" t="s">
        <v>178</v>
      </c>
      <c r="C4687" t="s">
        <v>179</v>
      </c>
      <c r="D4687" t="s">
        <v>42</v>
      </c>
      <c r="E4687" t="s">
        <v>43</v>
      </c>
      <c r="F4687" t="s">
        <v>44</v>
      </c>
      <c r="G4687" t="s">
        <v>45</v>
      </c>
      <c r="H4687" t="s">
        <v>46</v>
      </c>
      <c r="I4687" t="s">
        <v>47</v>
      </c>
      <c r="J4687" t="s">
        <v>48</v>
      </c>
      <c r="K4687" t="s">
        <v>49</v>
      </c>
      <c r="L4687">
        <v>42.070900000000002</v>
      </c>
      <c r="O4687">
        <v>32.322299999999998</v>
      </c>
      <c r="P4687">
        <v>52.479599999999998</v>
      </c>
      <c r="Q4687" t="s">
        <v>50</v>
      </c>
      <c r="R4687">
        <v>57.929099999999998</v>
      </c>
      <c r="U4687">
        <v>47.520400000000002</v>
      </c>
      <c r="V4687">
        <v>67.677700000000002</v>
      </c>
      <c r="W4687">
        <v>66</v>
      </c>
      <c r="X4687" t="s">
        <v>156</v>
      </c>
      <c r="Y4687" t="s">
        <v>92</v>
      </c>
      <c r="Z4687" t="s">
        <v>105</v>
      </c>
      <c r="AA4687" t="s">
        <v>120</v>
      </c>
      <c r="AB4687" t="s">
        <v>51</v>
      </c>
      <c r="AC4687" t="s">
        <v>180</v>
      </c>
      <c r="AD4687" t="s">
        <v>55</v>
      </c>
      <c r="AE4687" t="s">
        <v>56</v>
      </c>
      <c r="AF4687" t="s">
        <v>57</v>
      </c>
      <c r="AG4687">
        <v>114</v>
      </c>
      <c r="AH4687" t="s">
        <v>158</v>
      </c>
      <c r="AI4687" t="s">
        <v>94</v>
      </c>
      <c r="AJ4687" t="s">
        <v>108</v>
      </c>
      <c r="AK4687" t="s">
        <v>178</v>
      </c>
      <c r="AL4687" t="s">
        <v>122</v>
      </c>
      <c r="AM4687" t="s">
        <v>62</v>
      </c>
      <c r="AN4687" t="s">
        <v>63</v>
      </c>
    </row>
    <row r="4688" spans="1:40" x14ac:dyDescent="0.2">
      <c r="A4688">
        <v>2017</v>
      </c>
      <c r="B4688" t="s">
        <v>246</v>
      </c>
      <c r="C4688" t="s">
        <v>247</v>
      </c>
      <c r="D4688" t="s">
        <v>42</v>
      </c>
      <c r="E4688" t="s">
        <v>43</v>
      </c>
      <c r="F4688" t="s">
        <v>44</v>
      </c>
      <c r="G4688" t="s">
        <v>140</v>
      </c>
      <c r="H4688" t="s">
        <v>141</v>
      </c>
      <c r="I4688" t="s">
        <v>81</v>
      </c>
      <c r="J4688" t="s">
        <v>48</v>
      </c>
      <c r="K4688" t="s">
        <v>49</v>
      </c>
      <c r="L4688">
        <v>3.4363999999999999</v>
      </c>
      <c r="O4688">
        <v>1.0833999999999999</v>
      </c>
      <c r="P4688">
        <v>10.3642</v>
      </c>
      <c r="Q4688" t="s">
        <v>142</v>
      </c>
      <c r="R4688">
        <v>96.563599999999994</v>
      </c>
      <c r="U4688">
        <v>89.635800000000003</v>
      </c>
      <c r="V4688">
        <v>98.916600000000003</v>
      </c>
      <c r="W4688">
        <v>80</v>
      </c>
      <c r="X4688" t="s">
        <v>156</v>
      </c>
      <c r="Y4688" t="s">
        <v>52</v>
      </c>
      <c r="Z4688" t="s">
        <v>51</v>
      </c>
      <c r="AA4688" t="s">
        <v>51</v>
      </c>
      <c r="AB4688" t="s">
        <v>71</v>
      </c>
      <c r="AC4688" t="s">
        <v>248</v>
      </c>
      <c r="AD4688" t="s">
        <v>55</v>
      </c>
      <c r="AE4688" t="s">
        <v>56</v>
      </c>
      <c r="AF4688" t="s">
        <v>144</v>
      </c>
      <c r="AG4688">
        <v>112</v>
      </c>
      <c r="AH4688" t="s">
        <v>158</v>
      </c>
      <c r="AI4688" t="s">
        <v>59</v>
      </c>
      <c r="AJ4688" t="s">
        <v>95</v>
      </c>
      <c r="AK4688" t="s">
        <v>246</v>
      </c>
      <c r="AL4688" t="s">
        <v>61</v>
      </c>
      <c r="AM4688" t="s">
        <v>62</v>
      </c>
      <c r="AN4688" t="s">
        <v>76</v>
      </c>
    </row>
    <row r="4689" spans="1:40" x14ac:dyDescent="0.2">
      <c r="A4689">
        <v>2017</v>
      </c>
      <c r="B4689" t="s">
        <v>103</v>
      </c>
      <c r="C4689" t="s">
        <v>104</v>
      </c>
      <c r="D4689" t="s">
        <v>42</v>
      </c>
      <c r="E4689" t="s">
        <v>43</v>
      </c>
      <c r="F4689" t="s">
        <v>44</v>
      </c>
      <c r="G4689" t="s">
        <v>66</v>
      </c>
      <c r="H4689" t="s">
        <v>66</v>
      </c>
      <c r="I4689" t="s">
        <v>67</v>
      </c>
      <c r="J4689" t="s">
        <v>48</v>
      </c>
      <c r="K4689" t="s">
        <v>49</v>
      </c>
      <c r="L4689">
        <v>17.5779</v>
      </c>
      <c r="O4689">
        <v>9.7698</v>
      </c>
      <c r="P4689">
        <v>29.580500000000001</v>
      </c>
      <c r="Q4689" t="s">
        <v>68</v>
      </c>
      <c r="R4689">
        <v>82.4221</v>
      </c>
      <c r="U4689">
        <v>70.419499999999999</v>
      </c>
      <c r="V4689">
        <v>90.230199999999996</v>
      </c>
      <c r="W4689">
        <v>45</v>
      </c>
      <c r="X4689" t="s">
        <v>156</v>
      </c>
      <c r="Y4689" t="s">
        <v>92</v>
      </c>
      <c r="Z4689" t="s">
        <v>105</v>
      </c>
      <c r="AA4689" t="s">
        <v>161</v>
      </c>
      <c r="AB4689" t="s">
        <v>51</v>
      </c>
      <c r="AC4689" t="s">
        <v>107</v>
      </c>
      <c r="AD4689" t="s">
        <v>55</v>
      </c>
      <c r="AE4689" t="s">
        <v>56</v>
      </c>
      <c r="AF4689" t="s">
        <v>73</v>
      </c>
      <c r="AG4689">
        <v>35</v>
      </c>
      <c r="AH4689" t="s">
        <v>158</v>
      </c>
      <c r="AI4689" t="s">
        <v>94</v>
      </c>
      <c r="AJ4689" t="s">
        <v>108</v>
      </c>
      <c r="AK4689" t="s">
        <v>103</v>
      </c>
      <c r="AL4689" t="s">
        <v>163</v>
      </c>
      <c r="AM4689" t="s">
        <v>88</v>
      </c>
      <c r="AN4689" t="s">
        <v>63</v>
      </c>
    </row>
    <row r="4690" spans="1:40" x14ac:dyDescent="0.2">
      <c r="A4690">
        <v>2017</v>
      </c>
      <c r="B4690" t="s">
        <v>206</v>
      </c>
      <c r="C4690" t="s">
        <v>207</v>
      </c>
      <c r="D4690" t="s">
        <v>42</v>
      </c>
      <c r="E4690" t="s">
        <v>43</v>
      </c>
      <c r="F4690" t="s">
        <v>44</v>
      </c>
      <c r="G4690" t="s">
        <v>140</v>
      </c>
      <c r="H4690" t="s">
        <v>141</v>
      </c>
      <c r="I4690" t="s">
        <v>81</v>
      </c>
      <c r="J4690" t="s">
        <v>48</v>
      </c>
      <c r="K4690" t="s">
        <v>49</v>
      </c>
      <c r="L4690">
        <v>0</v>
      </c>
      <c r="O4690">
        <v>0</v>
      </c>
      <c r="P4690">
        <v>0</v>
      </c>
      <c r="Q4690" t="s">
        <v>142</v>
      </c>
      <c r="R4690">
        <v>100</v>
      </c>
      <c r="U4690">
        <v>100</v>
      </c>
      <c r="V4690">
        <v>100</v>
      </c>
      <c r="W4690">
        <v>70</v>
      </c>
      <c r="X4690" t="s">
        <v>51</v>
      </c>
      <c r="Y4690" t="s">
        <v>198</v>
      </c>
      <c r="Z4690" t="s">
        <v>105</v>
      </c>
      <c r="AA4690" t="s">
        <v>51</v>
      </c>
      <c r="AB4690" t="s">
        <v>71</v>
      </c>
      <c r="AC4690" t="s">
        <v>208</v>
      </c>
      <c r="AD4690" t="s">
        <v>55</v>
      </c>
      <c r="AE4690" t="s">
        <v>56</v>
      </c>
      <c r="AF4690" t="s">
        <v>144</v>
      </c>
      <c r="AG4690">
        <v>101</v>
      </c>
      <c r="AH4690" t="s">
        <v>58</v>
      </c>
      <c r="AI4690" t="s">
        <v>199</v>
      </c>
      <c r="AJ4690" t="s">
        <v>108</v>
      </c>
      <c r="AK4690" t="s">
        <v>206</v>
      </c>
      <c r="AL4690" t="s">
        <v>61</v>
      </c>
      <c r="AM4690" t="s">
        <v>62</v>
      </c>
      <c r="AN4690" t="s">
        <v>76</v>
      </c>
    </row>
    <row r="4691" spans="1:40" x14ac:dyDescent="0.2">
      <c r="A4691">
        <v>2017</v>
      </c>
      <c r="B4691" t="s">
        <v>220</v>
      </c>
      <c r="C4691" t="s">
        <v>221</v>
      </c>
      <c r="D4691" t="s">
        <v>42</v>
      </c>
      <c r="E4691" t="s">
        <v>43</v>
      </c>
      <c r="F4691" t="s">
        <v>44</v>
      </c>
      <c r="G4691" t="s">
        <v>140</v>
      </c>
      <c r="H4691" t="s">
        <v>141</v>
      </c>
      <c r="I4691" t="s">
        <v>81</v>
      </c>
      <c r="J4691" t="s">
        <v>48</v>
      </c>
      <c r="K4691" t="s">
        <v>49</v>
      </c>
      <c r="L4691">
        <v>0</v>
      </c>
      <c r="O4691">
        <v>0</v>
      </c>
      <c r="P4691">
        <v>0</v>
      </c>
      <c r="Q4691" t="s">
        <v>142</v>
      </c>
      <c r="R4691">
        <v>100</v>
      </c>
      <c r="U4691">
        <v>100</v>
      </c>
      <c r="V4691">
        <v>100</v>
      </c>
      <c r="W4691">
        <v>203</v>
      </c>
      <c r="X4691" t="s">
        <v>156</v>
      </c>
      <c r="Y4691" t="s">
        <v>69</v>
      </c>
      <c r="Z4691" t="s">
        <v>105</v>
      </c>
      <c r="AA4691" t="s">
        <v>51</v>
      </c>
      <c r="AB4691" t="s">
        <v>71</v>
      </c>
      <c r="AC4691" t="s">
        <v>222</v>
      </c>
      <c r="AD4691" t="s">
        <v>55</v>
      </c>
      <c r="AE4691" t="s">
        <v>56</v>
      </c>
      <c r="AF4691" t="s">
        <v>144</v>
      </c>
      <c r="AG4691">
        <v>36</v>
      </c>
      <c r="AH4691" t="s">
        <v>158</v>
      </c>
      <c r="AI4691" t="s">
        <v>74</v>
      </c>
      <c r="AJ4691" t="s">
        <v>108</v>
      </c>
      <c r="AK4691" t="s">
        <v>220</v>
      </c>
      <c r="AL4691" t="s">
        <v>61</v>
      </c>
      <c r="AM4691" t="s">
        <v>88</v>
      </c>
      <c r="AN4691" t="s">
        <v>76</v>
      </c>
    </row>
    <row r="4692" spans="1:40" x14ac:dyDescent="0.2">
      <c r="A4692">
        <v>2017</v>
      </c>
      <c r="B4692" t="s">
        <v>159</v>
      </c>
      <c r="C4692" t="s">
        <v>160</v>
      </c>
      <c r="D4692" t="s">
        <v>42</v>
      </c>
      <c r="E4692" t="s">
        <v>43</v>
      </c>
      <c r="F4692" t="s">
        <v>44</v>
      </c>
      <c r="G4692" t="s">
        <v>45</v>
      </c>
      <c r="H4692" t="s">
        <v>46</v>
      </c>
      <c r="I4692" t="s">
        <v>47</v>
      </c>
      <c r="J4692" t="s">
        <v>48</v>
      </c>
      <c r="K4692" t="s">
        <v>49</v>
      </c>
      <c r="L4692">
        <v>31.504000000000001</v>
      </c>
      <c r="O4692">
        <v>20.508800000000001</v>
      </c>
      <c r="P4692">
        <v>45.052900000000001</v>
      </c>
      <c r="Q4692" t="s">
        <v>50</v>
      </c>
      <c r="R4692">
        <v>68.495999999999995</v>
      </c>
      <c r="U4692">
        <v>54.947099999999999</v>
      </c>
      <c r="V4692">
        <v>79.491200000000006</v>
      </c>
      <c r="W4692">
        <v>151</v>
      </c>
      <c r="X4692" t="s">
        <v>156</v>
      </c>
      <c r="Y4692" t="s">
        <v>198</v>
      </c>
      <c r="Z4692" t="s">
        <v>83</v>
      </c>
      <c r="AA4692" t="s">
        <v>51</v>
      </c>
      <c r="AB4692" t="s">
        <v>51</v>
      </c>
      <c r="AC4692" t="s">
        <v>162</v>
      </c>
      <c r="AD4692" t="s">
        <v>55</v>
      </c>
      <c r="AE4692" t="s">
        <v>56</v>
      </c>
      <c r="AF4692" t="s">
        <v>57</v>
      </c>
      <c r="AG4692">
        <v>15</v>
      </c>
      <c r="AH4692" t="s">
        <v>158</v>
      </c>
      <c r="AI4692" t="s">
        <v>199</v>
      </c>
      <c r="AJ4692" t="s">
        <v>87</v>
      </c>
      <c r="AK4692" t="s">
        <v>159</v>
      </c>
      <c r="AL4692" t="s">
        <v>61</v>
      </c>
      <c r="AM4692" t="s">
        <v>88</v>
      </c>
      <c r="AN4692" t="s">
        <v>63</v>
      </c>
    </row>
    <row r="4693" spans="1:40" x14ac:dyDescent="0.2">
      <c r="A4693">
        <v>2017</v>
      </c>
      <c r="B4693" t="s">
        <v>220</v>
      </c>
      <c r="C4693" t="s">
        <v>221</v>
      </c>
      <c r="D4693" t="s">
        <v>42</v>
      </c>
      <c r="E4693" t="s">
        <v>43</v>
      </c>
      <c r="F4693" t="s">
        <v>44</v>
      </c>
      <c r="G4693" t="s">
        <v>140</v>
      </c>
      <c r="H4693" t="s">
        <v>141</v>
      </c>
      <c r="I4693" t="s">
        <v>81</v>
      </c>
      <c r="J4693" t="s">
        <v>48</v>
      </c>
      <c r="K4693" t="s">
        <v>49</v>
      </c>
      <c r="L4693">
        <v>0.41260000000000002</v>
      </c>
      <c r="O4693">
        <v>5.4899999999999997E-2</v>
      </c>
      <c r="P4693">
        <v>3.0308000000000002</v>
      </c>
      <c r="Q4693" t="s">
        <v>142</v>
      </c>
      <c r="R4693">
        <v>99.587400000000002</v>
      </c>
      <c r="U4693">
        <v>96.969200000000001</v>
      </c>
      <c r="V4693">
        <v>99.945099999999996</v>
      </c>
      <c r="W4693">
        <v>87</v>
      </c>
      <c r="X4693" t="s">
        <v>156</v>
      </c>
      <c r="Y4693" t="s">
        <v>52</v>
      </c>
      <c r="Z4693" t="s">
        <v>83</v>
      </c>
      <c r="AA4693" t="s">
        <v>51</v>
      </c>
      <c r="AB4693" t="s">
        <v>71</v>
      </c>
      <c r="AC4693" t="s">
        <v>222</v>
      </c>
      <c r="AD4693" t="s">
        <v>55</v>
      </c>
      <c r="AE4693" t="s">
        <v>56</v>
      </c>
      <c r="AF4693" t="s">
        <v>144</v>
      </c>
      <c r="AG4693">
        <v>36</v>
      </c>
      <c r="AH4693" t="s">
        <v>158</v>
      </c>
      <c r="AI4693" t="s">
        <v>59</v>
      </c>
      <c r="AJ4693" t="s">
        <v>87</v>
      </c>
      <c r="AK4693" t="s">
        <v>220</v>
      </c>
      <c r="AL4693" t="s">
        <v>61</v>
      </c>
      <c r="AM4693" t="s">
        <v>88</v>
      </c>
      <c r="AN4693" t="s">
        <v>76</v>
      </c>
    </row>
    <row r="4694" spans="1:40" x14ac:dyDescent="0.2">
      <c r="A4694">
        <v>2017</v>
      </c>
      <c r="B4694" t="s">
        <v>254</v>
      </c>
      <c r="C4694" t="s">
        <v>255</v>
      </c>
      <c r="D4694" t="s">
        <v>42</v>
      </c>
      <c r="E4694" t="s">
        <v>43</v>
      </c>
      <c r="F4694" t="s">
        <v>44</v>
      </c>
      <c r="G4694" t="s">
        <v>79</v>
      </c>
      <c r="H4694" t="s">
        <v>80</v>
      </c>
      <c r="I4694" t="s">
        <v>81</v>
      </c>
      <c r="J4694" t="s">
        <v>48</v>
      </c>
      <c r="K4694" t="s">
        <v>49</v>
      </c>
      <c r="L4694">
        <v>63.550400000000003</v>
      </c>
      <c r="O4694">
        <v>46.4818</v>
      </c>
      <c r="P4694">
        <v>77.777799999999999</v>
      </c>
      <c r="Q4694" t="s">
        <v>82</v>
      </c>
      <c r="R4694">
        <v>36.449599999999997</v>
      </c>
      <c r="U4694">
        <v>22.222200000000001</v>
      </c>
      <c r="V4694">
        <v>53.5182</v>
      </c>
      <c r="W4694">
        <v>43</v>
      </c>
      <c r="X4694" t="s">
        <v>156</v>
      </c>
      <c r="Y4694" t="s">
        <v>69</v>
      </c>
      <c r="Z4694" t="s">
        <v>51</v>
      </c>
      <c r="AA4694" t="s">
        <v>51</v>
      </c>
      <c r="AB4694" t="s">
        <v>195</v>
      </c>
      <c r="AD4694" t="s">
        <v>55</v>
      </c>
      <c r="AE4694" t="s">
        <v>56</v>
      </c>
      <c r="AF4694" t="s">
        <v>86</v>
      </c>
      <c r="AG4694">
        <v>59</v>
      </c>
      <c r="AH4694" t="s">
        <v>158</v>
      </c>
      <c r="AI4694" t="s">
        <v>74</v>
      </c>
      <c r="AJ4694" t="s">
        <v>95</v>
      </c>
      <c r="AK4694" t="s">
        <v>254</v>
      </c>
      <c r="AL4694" t="s">
        <v>61</v>
      </c>
      <c r="AM4694" t="s">
        <v>256</v>
      </c>
      <c r="AN4694" t="s">
        <v>197</v>
      </c>
    </row>
    <row r="4695" spans="1:40" x14ac:dyDescent="0.2">
      <c r="A4695">
        <v>2017</v>
      </c>
      <c r="B4695" t="s">
        <v>251</v>
      </c>
      <c r="C4695" t="s">
        <v>252</v>
      </c>
      <c r="D4695" t="s">
        <v>42</v>
      </c>
      <c r="E4695" t="s">
        <v>43</v>
      </c>
      <c r="F4695" t="s">
        <v>44</v>
      </c>
      <c r="G4695" t="s">
        <v>45</v>
      </c>
      <c r="H4695" t="s">
        <v>46</v>
      </c>
      <c r="I4695" t="s">
        <v>47</v>
      </c>
      <c r="J4695" t="s">
        <v>48</v>
      </c>
      <c r="K4695" t="s">
        <v>49</v>
      </c>
      <c r="L4695">
        <v>22.292899999999999</v>
      </c>
      <c r="O4695">
        <v>16.0474</v>
      </c>
      <c r="P4695">
        <v>30.097799999999999</v>
      </c>
      <c r="Q4695" t="s">
        <v>50</v>
      </c>
      <c r="R4695">
        <v>77.707099999999997</v>
      </c>
      <c r="U4695">
        <v>69.902199999999993</v>
      </c>
      <c r="V4695">
        <v>83.952600000000004</v>
      </c>
      <c r="W4695">
        <v>136</v>
      </c>
      <c r="X4695" t="s">
        <v>99</v>
      </c>
      <c r="Y4695" t="s">
        <v>51</v>
      </c>
      <c r="Z4695" t="s">
        <v>70</v>
      </c>
      <c r="AA4695" t="s">
        <v>51</v>
      </c>
      <c r="AB4695" t="s">
        <v>84</v>
      </c>
      <c r="AC4695" t="s">
        <v>253</v>
      </c>
      <c r="AD4695" t="s">
        <v>55</v>
      </c>
      <c r="AE4695" t="s">
        <v>56</v>
      </c>
      <c r="AF4695" t="s">
        <v>57</v>
      </c>
      <c r="AG4695">
        <v>10</v>
      </c>
      <c r="AH4695" t="s">
        <v>101</v>
      </c>
      <c r="AI4695" t="s">
        <v>102</v>
      </c>
      <c r="AJ4695" t="s">
        <v>75</v>
      </c>
      <c r="AK4695" t="s">
        <v>251</v>
      </c>
      <c r="AL4695" t="s">
        <v>61</v>
      </c>
      <c r="AM4695" t="s">
        <v>88</v>
      </c>
      <c r="AN4695" t="s">
        <v>89</v>
      </c>
    </row>
    <row r="4696" spans="1:40" x14ac:dyDescent="0.2">
      <c r="A4696">
        <v>2017</v>
      </c>
      <c r="B4696" t="s">
        <v>118</v>
      </c>
      <c r="C4696" t="s">
        <v>119</v>
      </c>
      <c r="D4696" t="s">
        <v>42</v>
      </c>
      <c r="E4696" t="s">
        <v>43</v>
      </c>
      <c r="F4696" t="s">
        <v>44</v>
      </c>
      <c r="G4696" t="s">
        <v>66</v>
      </c>
      <c r="H4696" t="s">
        <v>66</v>
      </c>
      <c r="I4696" t="s">
        <v>67</v>
      </c>
      <c r="J4696" t="s">
        <v>48</v>
      </c>
      <c r="K4696" t="s">
        <v>49</v>
      </c>
      <c r="L4696">
        <v>13.884499999999999</v>
      </c>
      <c r="O4696">
        <v>7.4436999999999998</v>
      </c>
      <c r="P4696">
        <v>24.427399999999999</v>
      </c>
      <c r="Q4696" t="s">
        <v>68</v>
      </c>
      <c r="R4696">
        <v>86.115499999999997</v>
      </c>
      <c r="U4696">
        <v>75.572599999999994</v>
      </c>
      <c r="V4696">
        <v>92.556299999999993</v>
      </c>
      <c r="W4696">
        <v>162</v>
      </c>
      <c r="X4696" t="s">
        <v>51</v>
      </c>
      <c r="Y4696" t="s">
        <v>52</v>
      </c>
      <c r="Z4696" t="s">
        <v>83</v>
      </c>
      <c r="AA4696" t="s">
        <v>51</v>
      </c>
      <c r="AB4696" t="s">
        <v>84</v>
      </c>
      <c r="AC4696" t="s">
        <v>121</v>
      </c>
      <c r="AD4696" t="s">
        <v>55</v>
      </c>
      <c r="AE4696" t="s">
        <v>56</v>
      </c>
      <c r="AF4696" t="s">
        <v>73</v>
      </c>
      <c r="AG4696">
        <v>121</v>
      </c>
      <c r="AH4696" t="s">
        <v>58</v>
      </c>
      <c r="AI4696" t="s">
        <v>59</v>
      </c>
      <c r="AJ4696" t="s">
        <v>87</v>
      </c>
      <c r="AK4696" t="s">
        <v>118</v>
      </c>
      <c r="AL4696" t="s">
        <v>61</v>
      </c>
      <c r="AM4696" t="s">
        <v>62</v>
      </c>
      <c r="AN4696" t="s">
        <v>89</v>
      </c>
    </row>
    <row r="4697" spans="1:40" x14ac:dyDescent="0.2">
      <c r="A4697">
        <v>2017</v>
      </c>
      <c r="B4697" t="s">
        <v>232</v>
      </c>
      <c r="C4697" t="s">
        <v>233</v>
      </c>
      <c r="D4697" t="s">
        <v>42</v>
      </c>
      <c r="E4697" t="s">
        <v>43</v>
      </c>
      <c r="F4697" t="s">
        <v>44</v>
      </c>
      <c r="G4697" t="s">
        <v>66</v>
      </c>
      <c r="H4697" t="s">
        <v>66</v>
      </c>
      <c r="I4697" t="s">
        <v>67</v>
      </c>
      <c r="J4697" t="s">
        <v>48</v>
      </c>
      <c r="K4697" t="s">
        <v>49</v>
      </c>
      <c r="L4697">
        <v>7.8079999999999998</v>
      </c>
      <c r="O4697">
        <v>3.2751000000000001</v>
      </c>
      <c r="P4697">
        <v>17.481000000000002</v>
      </c>
      <c r="Q4697" t="s">
        <v>68</v>
      </c>
      <c r="R4697">
        <v>92.191999999999993</v>
      </c>
      <c r="U4697">
        <v>82.519000000000005</v>
      </c>
      <c r="V4697">
        <v>96.724900000000005</v>
      </c>
      <c r="W4697">
        <v>71</v>
      </c>
      <c r="X4697" t="s">
        <v>99</v>
      </c>
      <c r="Y4697" t="s">
        <v>69</v>
      </c>
      <c r="Z4697" t="s">
        <v>105</v>
      </c>
      <c r="AA4697" t="s">
        <v>51</v>
      </c>
      <c r="AB4697" t="s">
        <v>84</v>
      </c>
      <c r="AC4697" t="s">
        <v>234</v>
      </c>
      <c r="AD4697" t="s">
        <v>55</v>
      </c>
      <c r="AE4697" t="s">
        <v>56</v>
      </c>
      <c r="AF4697" t="s">
        <v>73</v>
      </c>
      <c r="AG4697">
        <v>17</v>
      </c>
      <c r="AH4697" t="s">
        <v>101</v>
      </c>
      <c r="AI4697" t="s">
        <v>74</v>
      </c>
      <c r="AJ4697" t="s">
        <v>108</v>
      </c>
      <c r="AK4697" t="s">
        <v>232</v>
      </c>
      <c r="AL4697" t="s">
        <v>61</v>
      </c>
      <c r="AM4697" t="s">
        <v>88</v>
      </c>
      <c r="AN4697" t="s">
        <v>89</v>
      </c>
    </row>
    <row r="4698" spans="1:40" x14ac:dyDescent="0.2">
      <c r="A4698">
        <v>2017</v>
      </c>
      <c r="B4698" t="s">
        <v>271</v>
      </c>
      <c r="C4698" t="s">
        <v>272</v>
      </c>
      <c r="D4698" t="s">
        <v>42</v>
      </c>
      <c r="E4698" t="s">
        <v>43</v>
      </c>
      <c r="F4698" t="s">
        <v>44</v>
      </c>
      <c r="G4698" t="s">
        <v>140</v>
      </c>
      <c r="H4698" t="s">
        <v>141</v>
      </c>
      <c r="I4698" t="s">
        <v>81</v>
      </c>
      <c r="J4698" t="s">
        <v>48</v>
      </c>
      <c r="K4698" t="s">
        <v>49</v>
      </c>
      <c r="L4698">
        <v>2.4969000000000001</v>
      </c>
      <c r="O4698">
        <v>0.64090000000000003</v>
      </c>
      <c r="P4698">
        <v>9.2283000000000008</v>
      </c>
      <c r="Q4698" t="s">
        <v>142</v>
      </c>
      <c r="R4698">
        <v>97.503100000000003</v>
      </c>
      <c r="U4698">
        <v>90.771699999999996</v>
      </c>
      <c r="V4698">
        <v>99.359099999999998</v>
      </c>
      <c r="W4698">
        <v>127</v>
      </c>
      <c r="X4698" t="s">
        <v>99</v>
      </c>
      <c r="Y4698" t="s">
        <v>51</v>
      </c>
      <c r="Z4698" t="s">
        <v>83</v>
      </c>
      <c r="AA4698" t="s">
        <v>120</v>
      </c>
      <c r="AB4698" t="s">
        <v>51</v>
      </c>
      <c r="AC4698" t="s">
        <v>273</v>
      </c>
      <c r="AD4698" t="s">
        <v>55</v>
      </c>
      <c r="AE4698" t="s">
        <v>56</v>
      </c>
      <c r="AF4698" t="s">
        <v>144</v>
      </c>
      <c r="AG4698">
        <v>4</v>
      </c>
      <c r="AH4698" t="s">
        <v>101</v>
      </c>
      <c r="AI4698" t="s">
        <v>102</v>
      </c>
      <c r="AJ4698" t="s">
        <v>87</v>
      </c>
      <c r="AK4698" t="s">
        <v>271</v>
      </c>
      <c r="AL4698" t="s">
        <v>122</v>
      </c>
      <c r="AM4698" t="s">
        <v>88</v>
      </c>
      <c r="AN4698" t="s">
        <v>63</v>
      </c>
    </row>
    <row r="4699" spans="1:40" x14ac:dyDescent="0.2">
      <c r="A4699">
        <v>2017</v>
      </c>
      <c r="B4699" t="s">
        <v>235</v>
      </c>
      <c r="C4699" t="s">
        <v>236</v>
      </c>
      <c r="D4699" t="s">
        <v>42</v>
      </c>
      <c r="E4699" t="s">
        <v>43</v>
      </c>
      <c r="F4699" t="s">
        <v>44</v>
      </c>
      <c r="G4699" t="s">
        <v>45</v>
      </c>
      <c r="H4699" t="s">
        <v>46</v>
      </c>
      <c r="I4699" t="s">
        <v>47</v>
      </c>
      <c r="J4699" t="s">
        <v>48</v>
      </c>
      <c r="K4699" t="s">
        <v>49</v>
      </c>
      <c r="L4699">
        <v>22.6492</v>
      </c>
      <c r="O4699">
        <v>13.3065</v>
      </c>
      <c r="P4699">
        <v>35.839700000000001</v>
      </c>
      <c r="Q4699" t="s">
        <v>50</v>
      </c>
      <c r="R4699">
        <v>77.350800000000007</v>
      </c>
      <c r="U4699">
        <v>64.160300000000007</v>
      </c>
      <c r="V4699">
        <v>86.6935</v>
      </c>
      <c r="W4699">
        <v>52</v>
      </c>
      <c r="X4699" t="s">
        <v>99</v>
      </c>
      <c r="Y4699" t="s">
        <v>166</v>
      </c>
      <c r="Z4699" t="s">
        <v>51</v>
      </c>
      <c r="AA4699" t="s">
        <v>51</v>
      </c>
      <c r="AB4699" t="s">
        <v>71</v>
      </c>
      <c r="AC4699" t="s">
        <v>238</v>
      </c>
      <c r="AD4699" t="s">
        <v>55</v>
      </c>
      <c r="AE4699" t="s">
        <v>56</v>
      </c>
      <c r="AF4699" t="s">
        <v>57</v>
      </c>
      <c r="AG4699">
        <v>12</v>
      </c>
      <c r="AH4699" t="s">
        <v>101</v>
      </c>
      <c r="AI4699" t="s">
        <v>168</v>
      </c>
      <c r="AJ4699" t="s">
        <v>95</v>
      </c>
      <c r="AK4699" t="s">
        <v>235</v>
      </c>
      <c r="AL4699" t="s">
        <v>61</v>
      </c>
      <c r="AM4699" t="s">
        <v>88</v>
      </c>
      <c r="AN4699" t="s">
        <v>76</v>
      </c>
    </row>
    <row r="4700" spans="1:40" x14ac:dyDescent="0.2">
      <c r="A4700">
        <v>2017</v>
      </c>
      <c r="B4700" t="s">
        <v>263</v>
      </c>
      <c r="C4700" t="s">
        <v>264</v>
      </c>
      <c r="D4700" t="s">
        <v>42</v>
      </c>
      <c r="E4700" t="s">
        <v>43</v>
      </c>
      <c r="F4700" t="s">
        <v>44</v>
      </c>
      <c r="G4700" t="s">
        <v>128</v>
      </c>
      <c r="H4700" t="s">
        <v>129</v>
      </c>
      <c r="I4700" t="s">
        <v>81</v>
      </c>
      <c r="J4700" t="s">
        <v>48</v>
      </c>
      <c r="K4700" t="s">
        <v>49</v>
      </c>
      <c r="L4700">
        <v>12.0063</v>
      </c>
      <c r="O4700">
        <v>10.386699999999999</v>
      </c>
      <c r="P4700">
        <v>13.839499999999999</v>
      </c>
      <c r="Q4700" t="s">
        <v>130</v>
      </c>
      <c r="R4700">
        <v>87.993700000000004</v>
      </c>
      <c r="U4700">
        <v>86.160499999999999</v>
      </c>
      <c r="V4700">
        <v>89.613299999999995</v>
      </c>
      <c r="W4700">
        <v>1639</v>
      </c>
      <c r="X4700" t="s">
        <v>51</v>
      </c>
      <c r="Y4700" t="s">
        <v>52</v>
      </c>
      <c r="Z4700" t="s">
        <v>51</v>
      </c>
      <c r="AA4700" t="s">
        <v>51</v>
      </c>
      <c r="AB4700" t="s">
        <v>71</v>
      </c>
      <c r="AC4700" t="s">
        <v>265</v>
      </c>
      <c r="AD4700" t="s">
        <v>55</v>
      </c>
      <c r="AE4700" t="s">
        <v>56</v>
      </c>
      <c r="AF4700" t="s">
        <v>132</v>
      </c>
      <c r="AG4700">
        <v>11</v>
      </c>
      <c r="AH4700" t="s">
        <v>58</v>
      </c>
      <c r="AI4700" t="s">
        <v>59</v>
      </c>
      <c r="AJ4700" t="s">
        <v>95</v>
      </c>
      <c r="AK4700" t="s">
        <v>263</v>
      </c>
      <c r="AL4700" t="s">
        <v>61</v>
      </c>
      <c r="AM4700" t="s">
        <v>62</v>
      </c>
      <c r="AN4700" t="s">
        <v>76</v>
      </c>
    </row>
    <row r="4701" spans="1:40" x14ac:dyDescent="0.2">
      <c r="A4701">
        <v>2017</v>
      </c>
      <c r="B4701" t="s">
        <v>235</v>
      </c>
      <c r="C4701" t="s">
        <v>236</v>
      </c>
      <c r="D4701" t="s">
        <v>42</v>
      </c>
      <c r="E4701" t="s">
        <v>43</v>
      </c>
      <c r="F4701" t="s">
        <v>44</v>
      </c>
      <c r="G4701" t="s">
        <v>140</v>
      </c>
      <c r="H4701" t="s">
        <v>141</v>
      </c>
      <c r="I4701" t="s">
        <v>81</v>
      </c>
      <c r="J4701" t="s">
        <v>48</v>
      </c>
      <c r="K4701" t="s">
        <v>49</v>
      </c>
      <c r="L4701">
        <v>0</v>
      </c>
      <c r="O4701">
        <v>0</v>
      </c>
      <c r="P4701">
        <v>0</v>
      </c>
      <c r="Q4701" t="s">
        <v>142</v>
      </c>
      <c r="R4701">
        <v>100</v>
      </c>
      <c r="U4701">
        <v>100</v>
      </c>
      <c r="V4701">
        <v>100</v>
      </c>
      <c r="W4701">
        <v>212</v>
      </c>
      <c r="X4701" t="s">
        <v>99</v>
      </c>
      <c r="Y4701" t="s">
        <v>69</v>
      </c>
      <c r="Z4701" t="s">
        <v>105</v>
      </c>
      <c r="AA4701" t="s">
        <v>120</v>
      </c>
      <c r="AB4701" t="s">
        <v>51</v>
      </c>
      <c r="AC4701" t="s">
        <v>238</v>
      </c>
      <c r="AD4701" t="s">
        <v>55</v>
      </c>
      <c r="AE4701" t="s">
        <v>56</v>
      </c>
      <c r="AF4701" t="s">
        <v>144</v>
      </c>
      <c r="AG4701">
        <v>12</v>
      </c>
      <c r="AH4701" t="s">
        <v>101</v>
      </c>
      <c r="AI4701" t="s">
        <v>74</v>
      </c>
      <c r="AJ4701" t="s">
        <v>108</v>
      </c>
      <c r="AK4701" t="s">
        <v>235</v>
      </c>
      <c r="AL4701" t="s">
        <v>122</v>
      </c>
      <c r="AM4701" t="s">
        <v>88</v>
      </c>
      <c r="AN4701" t="s">
        <v>63</v>
      </c>
    </row>
    <row r="4702" spans="1:40" x14ac:dyDescent="0.2">
      <c r="A4702">
        <v>2017</v>
      </c>
      <c r="B4702" t="s">
        <v>110</v>
      </c>
      <c r="C4702" t="s">
        <v>111</v>
      </c>
      <c r="D4702" t="s">
        <v>42</v>
      </c>
      <c r="E4702" t="s">
        <v>43</v>
      </c>
      <c r="F4702" t="s">
        <v>44</v>
      </c>
      <c r="G4702" t="s">
        <v>140</v>
      </c>
      <c r="H4702" t="s">
        <v>141</v>
      </c>
      <c r="I4702" t="s">
        <v>81</v>
      </c>
      <c r="J4702" t="s">
        <v>48</v>
      </c>
      <c r="K4702" t="s">
        <v>49</v>
      </c>
      <c r="L4702">
        <v>0</v>
      </c>
      <c r="O4702">
        <v>0</v>
      </c>
      <c r="P4702">
        <v>0</v>
      </c>
      <c r="Q4702" t="s">
        <v>142</v>
      </c>
      <c r="R4702">
        <v>100</v>
      </c>
      <c r="U4702">
        <v>100</v>
      </c>
      <c r="V4702">
        <v>100</v>
      </c>
      <c r="W4702">
        <v>37</v>
      </c>
      <c r="X4702" t="s">
        <v>51</v>
      </c>
      <c r="Y4702" t="s">
        <v>166</v>
      </c>
      <c r="Z4702" t="s">
        <v>51</v>
      </c>
      <c r="AA4702" t="s">
        <v>51</v>
      </c>
      <c r="AB4702" t="s">
        <v>71</v>
      </c>
      <c r="AC4702" t="s">
        <v>112</v>
      </c>
      <c r="AD4702" t="s">
        <v>55</v>
      </c>
      <c r="AE4702" t="s">
        <v>56</v>
      </c>
      <c r="AF4702" t="s">
        <v>144</v>
      </c>
      <c r="AG4702">
        <v>127</v>
      </c>
      <c r="AH4702" t="s">
        <v>58</v>
      </c>
      <c r="AI4702" t="s">
        <v>168</v>
      </c>
      <c r="AJ4702" t="s">
        <v>95</v>
      </c>
      <c r="AK4702" t="s">
        <v>110</v>
      </c>
      <c r="AL4702" t="s">
        <v>61</v>
      </c>
      <c r="AM4702" t="s">
        <v>62</v>
      </c>
      <c r="AN4702" t="s">
        <v>76</v>
      </c>
    </row>
    <row r="4703" spans="1:40" x14ac:dyDescent="0.2">
      <c r="A4703">
        <v>2017</v>
      </c>
      <c r="B4703" t="s">
        <v>64</v>
      </c>
      <c r="C4703" t="s">
        <v>65</v>
      </c>
      <c r="D4703" t="s">
        <v>42</v>
      </c>
      <c r="E4703" t="s">
        <v>43</v>
      </c>
      <c r="F4703" t="s">
        <v>44</v>
      </c>
      <c r="G4703" t="s">
        <v>79</v>
      </c>
      <c r="H4703" t="s">
        <v>80</v>
      </c>
      <c r="I4703" t="s">
        <v>81</v>
      </c>
      <c r="J4703" t="s">
        <v>48</v>
      </c>
      <c r="K4703" t="s">
        <v>49</v>
      </c>
      <c r="L4703">
        <v>37.068899999999999</v>
      </c>
      <c r="O4703">
        <v>23.509399999999999</v>
      </c>
      <c r="P4703">
        <v>53.0274</v>
      </c>
      <c r="Q4703" t="s">
        <v>82</v>
      </c>
      <c r="R4703">
        <v>62.931100000000001</v>
      </c>
      <c r="U4703">
        <v>46.9726</v>
      </c>
      <c r="V4703">
        <v>76.490600000000001</v>
      </c>
      <c r="W4703">
        <v>34</v>
      </c>
      <c r="X4703" t="s">
        <v>51</v>
      </c>
      <c r="Y4703" t="s">
        <v>92</v>
      </c>
      <c r="Z4703" t="s">
        <v>53</v>
      </c>
      <c r="AA4703" t="s">
        <v>51</v>
      </c>
      <c r="AB4703" t="s">
        <v>115</v>
      </c>
      <c r="AC4703" t="s">
        <v>72</v>
      </c>
      <c r="AD4703" t="s">
        <v>55</v>
      </c>
      <c r="AE4703" t="s">
        <v>56</v>
      </c>
      <c r="AF4703" t="s">
        <v>86</v>
      </c>
      <c r="AG4703">
        <v>128</v>
      </c>
      <c r="AH4703" t="s">
        <v>58</v>
      </c>
      <c r="AI4703" t="s">
        <v>94</v>
      </c>
      <c r="AJ4703" t="s">
        <v>60</v>
      </c>
      <c r="AK4703" t="s">
        <v>64</v>
      </c>
      <c r="AL4703" t="s">
        <v>61</v>
      </c>
      <c r="AM4703" t="s">
        <v>62</v>
      </c>
      <c r="AN4703" t="s">
        <v>117</v>
      </c>
    </row>
    <row r="4704" spans="1:40" x14ac:dyDescent="0.2">
      <c r="A4704">
        <v>2017</v>
      </c>
      <c r="B4704" t="s">
        <v>40</v>
      </c>
      <c r="C4704" t="s">
        <v>41</v>
      </c>
      <c r="D4704" t="s">
        <v>42</v>
      </c>
      <c r="E4704" t="s">
        <v>43</v>
      </c>
      <c r="F4704" t="s">
        <v>44</v>
      </c>
      <c r="G4704" t="s">
        <v>79</v>
      </c>
      <c r="H4704" t="s">
        <v>80</v>
      </c>
      <c r="I4704" t="s">
        <v>81</v>
      </c>
      <c r="J4704" t="s">
        <v>48</v>
      </c>
      <c r="K4704" t="s">
        <v>49</v>
      </c>
      <c r="L4704">
        <v>33.480899999999998</v>
      </c>
      <c r="O4704">
        <v>8.1006</v>
      </c>
      <c r="P4704">
        <v>74.187299999999993</v>
      </c>
      <c r="Q4704" t="s">
        <v>82</v>
      </c>
      <c r="R4704">
        <v>66.519099999999995</v>
      </c>
      <c r="U4704">
        <v>25.8127</v>
      </c>
      <c r="V4704">
        <v>91.8994</v>
      </c>
      <c r="W4704">
        <v>33</v>
      </c>
      <c r="X4704" t="s">
        <v>156</v>
      </c>
      <c r="Y4704" t="s">
        <v>51</v>
      </c>
      <c r="Z4704" t="s">
        <v>83</v>
      </c>
      <c r="AA4704" t="s">
        <v>161</v>
      </c>
      <c r="AB4704" t="s">
        <v>51</v>
      </c>
      <c r="AC4704" t="s">
        <v>54</v>
      </c>
      <c r="AD4704" t="s">
        <v>55</v>
      </c>
      <c r="AE4704" t="s">
        <v>56</v>
      </c>
      <c r="AF4704" t="s">
        <v>86</v>
      </c>
      <c r="AG4704">
        <v>117</v>
      </c>
      <c r="AH4704" t="s">
        <v>158</v>
      </c>
      <c r="AI4704" t="s">
        <v>102</v>
      </c>
      <c r="AJ4704" t="s">
        <v>87</v>
      </c>
      <c r="AK4704" t="s">
        <v>40</v>
      </c>
      <c r="AL4704" t="s">
        <v>163</v>
      </c>
      <c r="AM4704" t="s">
        <v>62</v>
      </c>
      <c r="AN4704" t="s">
        <v>63</v>
      </c>
    </row>
    <row r="4705" spans="1:40" x14ac:dyDescent="0.2">
      <c r="A4705">
        <v>2017</v>
      </c>
      <c r="B4705" t="s">
        <v>40</v>
      </c>
      <c r="C4705" t="s">
        <v>41</v>
      </c>
      <c r="D4705" t="s">
        <v>42</v>
      </c>
      <c r="E4705" t="s">
        <v>43</v>
      </c>
      <c r="F4705" t="s">
        <v>44</v>
      </c>
      <c r="G4705" t="s">
        <v>66</v>
      </c>
      <c r="H4705" t="s">
        <v>66</v>
      </c>
      <c r="I4705" t="s">
        <v>67</v>
      </c>
      <c r="J4705" t="s">
        <v>48</v>
      </c>
      <c r="K4705" t="s">
        <v>49</v>
      </c>
      <c r="L4705">
        <v>5.8288000000000002</v>
      </c>
      <c r="O4705">
        <v>3.5792999999999999</v>
      </c>
      <c r="P4705">
        <v>9.3549000000000007</v>
      </c>
      <c r="Q4705" t="s">
        <v>68</v>
      </c>
      <c r="R4705">
        <v>94.171199999999999</v>
      </c>
      <c r="U4705">
        <v>90.645099999999999</v>
      </c>
      <c r="V4705">
        <v>96.420699999999997</v>
      </c>
      <c r="W4705">
        <v>207</v>
      </c>
      <c r="X4705" t="s">
        <v>99</v>
      </c>
      <c r="Y4705" t="s">
        <v>51</v>
      </c>
      <c r="Z4705" t="s">
        <v>83</v>
      </c>
      <c r="AA4705" t="s">
        <v>120</v>
      </c>
      <c r="AB4705" t="s">
        <v>51</v>
      </c>
      <c r="AC4705" t="s">
        <v>54</v>
      </c>
      <c r="AD4705" t="s">
        <v>55</v>
      </c>
      <c r="AE4705" t="s">
        <v>56</v>
      </c>
      <c r="AF4705" t="s">
        <v>73</v>
      </c>
      <c r="AG4705">
        <v>117</v>
      </c>
      <c r="AH4705" t="s">
        <v>101</v>
      </c>
      <c r="AI4705" t="s">
        <v>102</v>
      </c>
      <c r="AJ4705" t="s">
        <v>87</v>
      </c>
      <c r="AK4705" t="s">
        <v>40</v>
      </c>
      <c r="AL4705" t="s">
        <v>122</v>
      </c>
      <c r="AM4705" t="s">
        <v>62</v>
      </c>
      <c r="AN4705" t="s">
        <v>63</v>
      </c>
    </row>
    <row r="4706" spans="1:40" x14ac:dyDescent="0.2">
      <c r="A4706">
        <v>2017</v>
      </c>
      <c r="B4706" t="s">
        <v>286</v>
      </c>
      <c r="C4706" t="s">
        <v>287</v>
      </c>
      <c r="D4706" t="s">
        <v>42</v>
      </c>
      <c r="E4706" t="s">
        <v>43</v>
      </c>
      <c r="F4706" t="s">
        <v>44</v>
      </c>
      <c r="G4706" t="s">
        <v>140</v>
      </c>
      <c r="H4706" t="s">
        <v>141</v>
      </c>
      <c r="I4706" t="s">
        <v>81</v>
      </c>
      <c r="J4706" t="s">
        <v>48</v>
      </c>
      <c r="K4706" t="s">
        <v>49</v>
      </c>
      <c r="L4706">
        <v>7.8680000000000003</v>
      </c>
      <c r="O4706">
        <v>2.0291999999999999</v>
      </c>
      <c r="P4706">
        <v>26.041499999999999</v>
      </c>
      <c r="Q4706" t="s">
        <v>142</v>
      </c>
      <c r="R4706">
        <v>92.132000000000005</v>
      </c>
      <c r="U4706">
        <v>73.958500000000001</v>
      </c>
      <c r="V4706">
        <v>97.970799999999997</v>
      </c>
      <c r="W4706">
        <v>36</v>
      </c>
      <c r="X4706" t="s">
        <v>156</v>
      </c>
      <c r="Y4706" t="s">
        <v>69</v>
      </c>
      <c r="Z4706" t="s">
        <v>51</v>
      </c>
      <c r="AA4706" t="s">
        <v>51</v>
      </c>
      <c r="AB4706" t="s">
        <v>215</v>
      </c>
      <c r="AC4706" t="s">
        <v>288</v>
      </c>
      <c r="AD4706" t="s">
        <v>55</v>
      </c>
      <c r="AE4706" t="s">
        <v>56</v>
      </c>
      <c r="AF4706" t="s">
        <v>144</v>
      </c>
      <c r="AG4706">
        <v>55</v>
      </c>
      <c r="AH4706" t="s">
        <v>158</v>
      </c>
      <c r="AI4706" t="s">
        <v>74</v>
      </c>
      <c r="AJ4706" t="s">
        <v>95</v>
      </c>
      <c r="AK4706" t="s">
        <v>286</v>
      </c>
      <c r="AL4706" t="s">
        <v>61</v>
      </c>
      <c r="AM4706" t="s">
        <v>88</v>
      </c>
      <c r="AN4706" t="s">
        <v>216</v>
      </c>
    </row>
    <row r="4707" spans="1:40" x14ac:dyDescent="0.2">
      <c r="A4707">
        <v>2017</v>
      </c>
      <c r="B4707" t="s">
        <v>226</v>
      </c>
      <c r="C4707" t="s">
        <v>227</v>
      </c>
      <c r="D4707" t="s">
        <v>42</v>
      </c>
      <c r="E4707" t="s">
        <v>43</v>
      </c>
      <c r="F4707" t="s">
        <v>44</v>
      </c>
      <c r="G4707" t="s">
        <v>140</v>
      </c>
      <c r="H4707" t="s">
        <v>141</v>
      </c>
      <c r="I4707" t="s">
        <v>81</v>
      </c>
      <c r="J4707" t="s">
        <v>48</v>
      </c>
      <c r="K4707" t="s">
        <v>49</v>
      </c>
      <c r="L4707">
        <v>9.7507999999999999</v>
      </c>
      <c r="O4707">
        <v>3.1947000000000001</v>
      </c>
      <c r="P4707">
        <v>26.1295</v>
      </c>
      <c r="Q4707" t="s">
        <v>142</v>
      </c>
      <c r="R4707">
        <v>90.249200000000002</v>
      </c>
      <c r="U4707">
        <v>73.870500000000007</v>
      </c>
      <c r="V4707">
        <v>96.805300000000003</v>
      </c>
      <c r="W4707">
        <v>31</v>
      </c>
      <c r="X4707" t="s">
        <v>51</v>
      </c>
      <c r="Y4707" t="s">
        <v>166</v>
      </c>
      <c r="Z4707" t="s">
        <v>51</v>
      </c>
      <c r="AA4707" t="s">
        <v>120</v>
      </c>
      <c r="AB4707" t="s">
        <v>51</v>
      </c>
      <c r="AC4707" t="s">
        <v>228</v>
      </c>
      <c r="AD4707" t="s">
        <v>55</v>
      </c>
      <c r="AE4707" t="s">
        <v>56</v>
      </c>
      <c r="AF4707" t="s">
        <v>144</v>
      </c>
      <c r="AG4707">
        <v>119</v>
      </c>
      <c r="AH4707" t="s">
        <v>58</v>
      </c>
      <c r="AI4707" t="s">
        <v>168</v>
      </c>
      <c r="AJ4707" t="s">
        <v>95</v>
      </c>
      <c r="AK4707" t="s">
        <v>226</v>
      </c>
      <c r="AL4707" t="s">
        <v>122</v>
      </c>
      <c r="AM4707" t="s">
        <v>62</v>
      </c>
      <c r="AN4707" t="s">
        <v>63</v>
      </c>
    </row>
    <row r="4708" spans="1:40" x14ac:dyDescent="0.2">
      <c r="A4708">
        <v>2017</v>
      </c>
      <c r="B4708" t="s">
        <v>263</v>
      </c>
      <c r="C4708" t="s">
        <v>264</v>
      </c>
      <c r="D4708" t="s">
        <v>42</v>
      </c>
      <c r="E4708" t="s">
        <v>43</v>
      </c>
      <c r="F4708" t="s">
        <v>44</v>
      </c>
      <c r="G4708" t="s">
        <v>140</v>
      </c>
      <c r="H4708" t="s">
        <v>141</v>
      </c>
      <c r="I4708" t="s">
        <v>81</v>
      </c>
      <c r="J4708" t="s">
        <v>48</v>
      </c>
      <c r="K4708" t="s">
        <v>49</v>
      </c>
      <c r="L4708">
        <v>7.1859999999999999</v>
      </c>
      <c r="O4708">
        <v>3.4552999999999998</v>
      </c>
      <c r="P4708">
        <v>14.3461</v>
      </c>
      <c r="Q4708" t="s">
        <v>142</v>
      </c>
      <c r="R4708">
        <v>92.813999999999993</v>
      </c>
      <c r="U4708">
        <v>85.653899999999993</v>
      </c>
      <c r="V4708">
        <v>96.544700000000006</v>
      </c>
      <c r="W4708">
        <v>93</v>
      </c>
      <c r="X4708" t="s">
        <v>51</v>
      </c>
      <c r="Y4708" t="s">
        <v>52</v>
      </c>
      <c r="Z4708" t="s">
        <v>70</v>
      </c>
      <c r="AA4708" t="s">
        <v>51</v>
      </c>
      <c r="AB4708" t="s">
        <v>115</v>
      </c>
      <c r="AC4708" t="s">
        <v>265</v>
      </c>
      <c r="AD4708" t="s">
        <v>55</v>
      </c>
      <c r="AE4708" t="s">
        <v>56</v>
      </c>
      <c r="AF4708" t="s">
        <v>144</v>
      </c>
      <c r="AG4708">
        <v>11</v>
      </c>
      <c r="AH4708" t="s">
        <v>58</v>
      </c>
      <c r="AI4708" t="s">
        <v>59</v>
      </c>
      <c r="AJ4708" t="s">
        <v>75</v>
      </c>
      <c r="AK4708" t="s">
        <v>263</v>
      </c>
      <c r="AL4708" t="s">
        <v>61</v>
      </c>
      <c r="AM4708" t="s">
        <v>62</v>
      </c>
      <c r="AN4708" t="s">
        <v>117</v>
      </c>
    </row>
    <row r="4709" spans="1:40" x14ac:dyDescent="0.2">
      <c r="A4709">
        <v>2017</v>
      </c>
      <c r="B4709" t="s">
        <v>181</v>
      </c>
      <c r="C4709" t="s">
        <v>182</v>
      </c>
      <c r="D4709" t="s">
        <v>42</v>
      </c>
      <c r="E4709" t="s">
        <v>43</v>
      </c>
      <c r="F4709" t="s">
        <v>44</v>
      </c>
      <c r="G4709" t="s">
        <v>66</v>
      </c>
      <c r="H4709" t="s">
        <v>66</v>
      </c>
      <c r="I4709" t="s">
        <v>67</v>
      </c>
      <c r="J4709" t="s">
        <v>48</v>
      </c>
      <c r="K4709" t="s">
        <v>49</v>
      </c>
      <c r="L4709">
        <v>9.7638999999999996</v>
      </c>
      <c r="O4709">
        <v>5.3311000000000002</v>
      </c>
      <c r="P4709">
        <v>17.212399999999999</v>
      </c>
      <c r="Q4709" t="s">
        <v>68</v>
      </c>
      <c r="R4709">
        <v>90.236099999999993</v>
      </c>
      <c r="U4709">
        <v>82.787599999999998</v>
      </c>
      <c r="V4709">
        <v>94.668899999999994</v>
      </c>
      <c r="W4709">
        <v>202</v>
      </c>
      <c r="X4709" t="s">
        <v>156</v>
      </c>
      <c r="Y4709" t="s">
        <v>51</v>
      </c>
      <c r="Z4709" t="s">
        <v>51</v>
      </c>
      <c r="AA4709" t="s">
        <v>51</v>
      </c>
      <c r="AB4709" t="s">
        <v>71</v>
      </c>
      <c r="AC4709" t="s">
        <v>183</v>
      </c>
      <c r="AD4709" t="s">
        <v>55</v>
      </c>
      <c r="AE4709" t="s">
        <v>56</v>
      </c>
      <c r="AF4709" t="s">
        <v>73</v>
      </c>
      <c r="AG4709">
        <v>106</v>
      </c>
      <c r="AH4709" t="s">
        <v>158</v>
      </c>
      <c r="AI4709" t="s">
        <v>102</v>
      </c>
      <c r="AJ4709" t="s">
        <v>95</v>
      </c>
      <c r="AK4709" t="s">
        <v>181</v>
      </c>
      <c r="AL4709" t="s">
        <v>61</v>
      </c>
      <c r="AM4709" t="s">
        <v>62</v>
      </c>
      <c r="AN4709" t="s">
        <v>76</v>
      </c>
    </row>
    <row r="4710" spans="1:40" x14ac:dyDescent="0.2">
      <c r="A4710">
        <v>2017</v>
      </c>
      <c r="B4710" t="s">
        <v>126</v>
      </c>
      <c r="C4710" t="s">
        <v>127</v>
      </c>
      <c r="D4710" t="s">
        <v>42</v>
      </c>
      <c r="E4710" t="s">
        <v>43</v>
      </c>
      <c r="F4710" t="s">
        <v>44</v>
      </c>
      <c r="G4710" t="s">
        <v>79</v>
      </c>
      <c r="H4710" t="s">
        <v>80</v>
      </c>
      <c r="I4710" t="s">
        <v>81</v>
      </c>
      <c r="J4710" t="s">
        <v>48</v>
      </c>
      <c r="K4710" t="s">
        <v>49</v>
      </c>
      <c r="L4710">
        <v>44.930700000000002</v>
      </c>
      <c r="O4710">
        <v>33.0535</v>
      </c>
      <c r="P4710">
        <v>57.415500000000002</v>
      </c>
      <c r="Q4710" t="s">
        <v>82</v>
      </c>
      <c r="R4710">
        <v>55.069299999999998</v>
      </c>
      <c r="U4710">
        <v>42.584499999999998</v>
      </c>
      <c r="V4710">
        <v>66.9465</v>
      </c>
      <c r="W4710">
        <v>85</v>
      </c>
      <c r="X4710" t="s">
        <v>156</v>
      </c>
      <c r="Y4710" t="s">
        <v>69</v>
      </c>
      <c r="Z4710" t="s">
        <v>105</v>
      </c>
      <c r="AA4710" t="s">
        <v>51</v>
      </c>
      <c r="AB4710" t="s">
        <v>115</v>
      </c>
      <c r="AC4710" t="s">
        <v>131</v>
      </c>
      <c r="AD4710" t="s">
        <v>55</v>
      </c>
      <c r="AE4710" t="s">
        <v>56</v>
      </c>
      <c r="AF4710" t="s">
        <v>86</v>
      </c>
      <c r="AG4710">
        <v>23</v>
      </c>
      <c r="AH4710" t="s">
        <v>158</v>
      </c>
      <c r="AI4710" t="s">
        <v>74</v>
      </c>
      <c r="AJ4710" t="s">
        <v>108</v>
      </c>
      <c r="AK4710" t="s">
        <v>126</v>
      </c>
      <c r="AL4710" t="s">
        <v>61</v>
      </c>
      <c r="AM4710" t="s">
        <v>88</v>
      </c>
      <c r="AN4710" t="s">
        <v>117</v>
      </c>
    </row>
    <row r="4711" spans="1:40" x14ac:dyDescent="0.2">
      <c r="A4711">
        <v>2017</v>
      </c>
      <c r="B4711" t="s">
        <v>133</v>
      </c>
      <c r="C4711" t="s">
        <v>134</v>
      </c>
      <c r="D4711" t="s">
        <v>42</v>
      </c>
      <c r="E4711" t="s">
        <v>43</v>
      </c>
      <c r="F4711" t="s">
        <v>44</v>
      </c>
      <c r="G4711" t="s">
        <v>128</v>
      </c>
      <c r="H4711" t="s">
        <v>129</v>
      </c>
      <c r="I4711" t="s">
        <v>81</v>
      </c>
      <c r="J4711" t="s">
        <v>48</v>
      </c>
      <c r="K4711" t="s">
        <v>49</v>
      </c>
      <c r="L4711">
        <v>30.859000000000002</v>
      </c>
      <c r="O4711">
        <v>18.975899999999999</v>
      </c>
      <c r="P4711">
        <v>45.962200000000003</v>
      </c>
      <c r="Q4711" t="s">
        <v>130</v>
      </c>
      <c r="R4711">
        <v>69.141000000000005</v>
      </c>
      <c r="U4711">
        <v>54.037799999999997</v>
      </c>
      <c r="V4711">
        <v>81.024100000000004</v>
      </c>
      <c r="W4711">
        <v>45</v>
      </c>
      <c r="X4711" t="s">
        <v>156</v>
      </c>
      <c r="Y4711" t="s">
        <v>198</v>
      </c>
      <c r="Z4711" t="s">
        <v>51</v>
      </c>
      <c r="AA4711" t="s">
        <v>106</v>
      </c>
      <c r="AB4711" t="s">
        <v>51</v>
      </c>
      <c r="AC4711" t="s">
        <v>136</v>
      </c>
      <c r="AD4711" t="s">
        <v>55</v>
      </c>
      <c r="AE4711" t="s">
        <v>56</v>
      </c>
      <c r="AF4711" t="s">
        <v>132</v>
      </c>
      <c r="AG4711">
        <v>104</v>
      </c>
      <c r="AH4711" t="s">
        <v>158</v>
      </c>
      <c r="AI4711" t="s">
        <v>199</v>
      </c>
      <c r="AJ4711" t="s">
        <v>95</v>
      </c>
      <c r="AK4711" t="s">
        <v>133</v>
      </c>
      <c r="AL4711" t="s">
        <v>109</v>
      </c>
      <c r="AM4711" t="s">
        <v>62</v>
      </c>
      <c r="AN4711" t="s">
        <v>63</v>
      </c>
    </row>
    <row r="4712" spans="1:40" x14ac:dyDescent="0.2">
      <c r="A4712">
        <v>2017</v>
      </c>
      <c r="B4712" t="s">
        <v>118</v>
      </c>
      <c r="C4712" t="s">
        <v>119</v>
      </c>
      <c r="D4712" t="s">
        <v>42</v>
      </c>
      <c r="E4712" t="s">
        <v>43</v>
      </c>
      <c r="F4712" t="s">
        <v>44</v>
      </c>
      <c r="G4712" t="s">
        <v>66</v>
      </c>
      <c r="H4712" t="s">
        <v>66</v>
      </c>
      <c r="I4712" t="s">
        <v>67</v>
      </c>
      <c r="J4712" t="s">
        <v>48</v>
      </c>
      <c r="K4712" t="s">
        <v>49</v>
      </c>
      <c r="L4712">
        <v>12.5162</v>
      </c>
      <c r="O4712">
        <v>4.6284000000000001</v>
      </c>
      <c r="P4712">
        <v>29.665099999999999</v>
      </c>
      <c r="Q4712" t="s">
        <v>68</v>
      </c>
      <c r="R4712">
        <v>87.483800000000002</v>
      </c>
      <c r="U4712">
        <v>70.334900000000005</v>
      </c>
      <c r="V4712">
        <v>95.371600000000001</v>
      </c>
      <c r="W4712">
        <v>43</v>
      </c>
      <c r="X4712" t="s">
        <v>156</v>
      </c>
      <c r="Y4712" t="s">
        <v>52</v>
      </c>
      <c r="Z4712" t="s">
        <v>105</v>
      </c>
      <c r="AA4712" t="s">
        <v>51</v>
      </c>
      <c r="AB4712" t="s">
        <v>84</v>
      </c>
      <c r="AC4712" t="s">
        <v>121</v>
      </c>
      <c r="AD4712" t="s">
        <v>55</v>
      </c>
      <c r="AE4712" t="s">
        <v>56</v>
      </c>
      <c r="AF4712" t="s">
        <v>73</v>
      </c>
      <c r="AG4712">
        <v>121</v>
      </c>
      <c r="AH4712" t="s">
        <v>158</v>
      </c>
      <c r="AI4712" t="s">
        <v>59</v>
      </c>
      <c r="AJ4712" t="s">
        <v>108</v>
      </c>
      <c r="AK4712" t="s">
        <v>118</v>
      </c>
      <c r="AL4712" t="s">
        <v>61</v>
      </c>
      <c r="AM4712" t="s">
        <v>62</v>
      </c>
      <c r="AN4712" t="s">
        <v>89</v>
      </c>
    </row>
    <row r="4713" spans="1:40" x14ac:dyDescent="0.2">
      <c r="A4713">
        <v>2017</v>
      </c>
      <c r="B4713" t="s">
        <v>118</v>
      </c>
      <c r="C4713" t="s">
        <v>119</v>
      </c>
      <c r="D4713" t="s">
        <v>42</v>
      </c>
      <c r="E4713" t="s">
        <v>43</v>
      </c>
      <c r="F4713" t="s">
        <v>44</v>
      </c>
      <c r="G4713" t="s">
        <v>140</v>
      </c>
      <c r="H4713" t="s">
        <v>141</v>
      </c>
      <c r="I4713" t="s">
        <v>81</v>
      </c>
      <c r="J4713" t="s">
        <v>48</v>
      </c>
      <c r="K4713" t="s">
        <v>49</v>
      </c>
      <c r="L4713">
        <v>3.6332</v>
      </c>
      <c r="O4713">
        <v>0.6159</v>
      </c>
      <c r="P4713">
        <v>18.657599999999999</v>
      </c>
      <c r="Q4713" t="s">
        <v>142</v>
      </c>
      <c r="R4713">
        <v>96.366799999999998</v>
      </c>
      <c r="U4713">
        <v>81.342399999999998</v>
      </c>
      <c r="V4713">
        <v>99.384100000000004</v>
      </c>
      <c r="W4713">
        <v>40</v>
      </c>
      <c r="X4713" t="s">
        <v>51</v>
      </c>
      <c r="Y4713" t="s">
        <v>69</v>
      </c>
      <c r="Z4713" t="s">
        <v>105</v>
      </c>
      <c r="AA4713" t="s">
        <v>135</v>
      </c>
      <c r="AB4713" t="s">
        <v>51</v>
      </c>
      <c r="AC4713" t="s">
        <v>121</v>
      </c>
      <c r="AD4713" t="s">
        <v>55</v>
      </c>
      <c r="AE4713" t="s">
        <v>56</v>
      </c>
      <c r="AF4713" t="s">
        <v>144</v>
      </c>
      <c r="AG4713">
        <v>121</v>
      </c>
      <c r="AH4713" t="s">
        <v>58</v>
      </c>
      <c r="AI4713" t="s">
        <v>74</v>
      </c>
      <c r="AJ4713" t="s">
        <v>108</v>
      </c>
      <c r="AK4713" t="s">
        <v>118</v>
      </c>
      <c r="AL4713" t="s">
        <v>137</v>
      </c>
      <c r="AM4713" t="s">
        <v>62</v>
      </c>
      <c r="AN4713" t="s">
        <v>63</v>
      </c>
    </row>
    <row r="4714" spans="1:40" x14ac:dyDescent="0.2">
      <c r="A4714">
        <v>2017</v>
      </c>
      <c r="B4714" t="s">
        <v>159</v>
      </c>
      <c r="C4714" t="s">
        <v>160</v>
      </c>
      <c r="D4714" t="s">
        <v>42</v>
      </c>
      <c r="E4714" t="s">
        <v>43</v>
      </c>
      <c r="F4714" t="s">
        <v>44</v>
      </c>
      <c r="G4714" t="s">
        <v>140</v>
      </c>
      <c r="H4714" t="s">
        <v>141</v>
      </c>
      <c r="I4714" t="s">
        <v>81</v>
      </c>
      <c r="J4714" t="s">
        <v>48</v>
      </c>
      <c r="K4714" t="s">
        <v>49</v>
      </c>
      <c r="L4714">
        <v>2.2957000000000001</v>
      </c>
      <c r="O4714">
        <v>1.7645999999999999</v>
      </c>
      <c r="P4714">
        <v>2.9817999999999998</v>
      </c>
      <c r="Q4714" t="s">
        <v>142</v>
      </c>
      <c r="R4714">
        <v>97.704300000000003</v>
      </c>
      <c r="U4714">
        <v>97.018199999999993</v>
      </c>
      <c r="V4714">
        <v>98.235399999999998</v>
      </c>
      <c r="W4714">
        <v>2602</v>
      </c>
      <c r="X4714" t="s">
        <v>156</v>
      </c>
      <c r="Y4714" t="s">
        <v>51</v>
      </c>
      <c r="Z4714" t="s">
        <v>51</v>
      </c>
      <c r="AA4714" t="s">
        <v>51</v>
      </c>
      <c r="AB4714" t="s">
        <v>51</v>
      </c>
      <c r="AC4714" t="s">
        <v>162</v>
      </c>
      <c r="AD4714" t="s">
        <v>55</v>
      </c>
      <c r="AE4714" t="s">
        <v>56</v>
      </c>
      <c r="AF4714" t="s">
        <v>144</v>
      </c>
      <c r="AG4714">
        <v>15</v>
      </c>
      <c r="AH4714" t="s">
        <v>158</v>
      </c>
      <c r="AI4714" t="s">
        <v>102</v>
      </c>
      <c r="AJ4714" t="s">
        <v>95</v>
      </c>
      <c r="AK4714" t="s">
        <v>159</v>
      </c>
      <c r="AL4714" t="s">
        <v>61</v>
      </c>
      <c r="AM4714" t="s">
        <v>88</v>
      </c>
      <c r="AN4714" t="s">
        <v>63</v>
      </c>
    </row>
    <row r="4715" spans="1:40" x14ac:dyDescent="0.2">
      <c r="A4715">
        <v>2017</v>
      </c>
      <c r="B4715" t="s">
        <v>118</v>
      </c>
      <c r="C4715" t="s">
        <v>119</v>
      </c>
      <c r="D4715" t="s">
        <v>42</v>
      </c>
      <c r="E4715" t="s">
        <v>43</v>
      </c>
      <c r="F4715" t="s">
        <v>44</v>
      </c>
      <c r="G4715" t="s">
        <v>140</v>
      </c>
      <c r="H4715" t="s">
        <v>141</v>
      </c>
      <c r="I4715" t="s">
        <v>81</v>
      </c>
      <c r="J4715" t="s">
        <v>48</v>
      </c>
      <c r="K4715" t="s">
        <v>49</v>
      </c>
      <c r="L4715">
        <v>0</v>
      </c>
      <c r="O4715">
        <v>0</v>
      </c>
      <c r="P4715">
        <v>0</v>
      </c>
      <c r="Q4715" t="s">
        <v>142</v>
      </c>
      <c r="R4715">
        <v>100</v>
      </c>
      <c r="U4715">
        <v>100</v>
      </c>
      <c r="V4715">
        <v>100</v>
      </c>
      <c r="W4715">
        <v>129</v>
      </c>
      <c r="X4715" t="s">
        <v>156</v>
      </c>
      <c r="Y4715" t="s">
        <v>69</v>
      </c>
      <c r="Z4715" t="s">
        <v>105</v>
      </c>
      <c r="AA4715" t="s">
        <v>51</v>
      </c>
      <c r="AB4715" t="s">
        <v>71</v>
      </c>
      <c r="AC4715" t="s">
        <v>121</v>
      </c>
      <c r="AD4715" t="s">
        <v>55</v>
      </c>
      <c r="AE4715" t="s">
        <v>56</v>
      </c>
      <c r="AF4715" t="s">
        <v>144</v>
      </c>
      <c r="AG4715">
        <v>121</v>
      </c>
      <c r="AH4715" t="s">
        <v>158</v>
      </c>
      <c r="AI4715" t="s">
        <v>74</v>
      </c>
      <c r="AJ4715" t="s">
        <v>108</v>
      </c>
      <c r="AK4715" t="s">
        <v>118</v>
      </c>
      <c r="AL4715" t="s">
        <v>61</v>
      </c>
      <c r="AM4715" t="s">
        <v>62</v>
      </c>
      <c r="AN4715" t="s">
        <v>76</v>
      </c>
    </row>
    <row r="4716" spans="1:40" x14ac:dyDescent="0.2">
      <c r="A4716">
        <v>2017</v>
      </c>
      <c r="B4716" t="s">
        <v>148</v>
      </c>
      <c r="C4716" t="s">
        <v>149</v>
      </c>
      <c r="D4716" t="s">
        <v>42</v>
      </c>
      <c r="E4716" t="s">
        <v>43</v>
      </c>
      <c r="F4716" t="s">
        <v>44</v>
      </c>
      <c r="G4716" t="s">
        <v>79</v>
      </c>
      <c r="H4716" t="s">
        <v>80</v>
      </c>
      <c r="I4716" t="s">
        <v>81</v>
      </c>
      <c r="J4716" t="s">
        <v>48</v>
      </c>
      <c r="K4716" t="s">
        <v>49</v>
      </c>
      <c r="L4716">
        <v>27.804600000000001</v>
      </c>
      <c r="O4716">
        <v>15.708500000000001</v>
      </c>
      <c r="P4716">
        <v>44.317999999999998</v>
      </c>
      <c r="Q4716" t="s">
        <v>82</v>
      </c>
      <c r="R4716">
        <v>72.195400000000006</v>
      </c>
      <c r="U4716">
        <v>55.682000000000002</v>
      </c>
      <c r="V4716">
        <v>84.291499999999999</v>
      </c>
      <c r="W4716">
        <v>32</v>
      </c>
      <c r="X4716" t="s">
        <v>51</v>
      </c>
      <c r="Y4716" t="s">
        <v>52</v>
      </c>
      <c r="Z4716" t="s">
        <v>53</v>
      </c>
      <c r="AA4716" t="s">
        <v>51</v>
      </c>
      <c r="AB4716" t="s">
        <v>84</v>
      </c>
      <c r="AC4716" t="s">
        <v>150</v>
      </c>
      <c r="AD4716" t="s">
        <v>55</v>
      </c>
      <c r="AE4716" t="s">
        <v>56</v>
      </c>
      <c r="AF4716" t="s">
        <v>86</v>
      </c>
      <c r="AG4716">
        <v>116</v>
      </c>
      <c r="AH4716" t="s">
        <v>58</v>
      </c>
      <c r="AI4716" t="s">
        <v>59</v>
      </c>
      <c r="AJ4716" t="s">
        <v>60</v>
      </c>
      <c r="AK4716" t="s">
        <v>148</v>
      </c>
      <c r="AL4716" t="s">
        <v>61</v>
      </c>
      <c r="AM4716" t="s">
        <v>62</v>
      </c>
      <c r="AN4716" t="s">
        <v>89</v>
      </c>
    </row>
    <row r="4717" spans="1:40" x14ac:dyDescent="0.2">
      <c r="A4717">
        <v>2017</v>
      </c>
      <c r="B4717" t="s">
        <v>229</v>
      </c>
      <c r="C4717" t="s">
        <v>230</v>
      </c>
      <c r="D4717" t="s">
        <v>42</v>
      </c>
      <c r="E4717" t="s">
        <v>43</v>
      </c>
      <c r="F4717" t="s">
        <v>44</v>
      </c>
      <c r="G4717" t="s">
        <v>66</v>
      </c>
      <c r="H4717" t="s">
        <v>66</v>
      </c>
      <c r="I4717" t="s">
        <v>67</v>
      </c>
      <c r="J4717" t="s">
        <v>48</v>
      </c>
      <c r="K4717" t="s">
        <v>49</v>
      </c>
      <c r="L4717">
        <v>10.266299999999999</v>
      </c>
      <c r="O4717">
        <v>5.5976999999999997</v>
      </c>
      <c r="P4717">
        <v>18.0825</v>
      </c>
      <c r="Q4717" t="s">
        <v>68</v>
      </c>
      <c r="R4717">
        <v>89.733699999999999</v>
      </c>
      <c r="U4717">
        <v>81.917500000000004</v>
      </c>
      <c r="V4717">
        <v>94.402299999999997</v>
      </c>
      <c r="W4717">
        <v>101</v>
      </c>
      <c r="X4717" t="s">
        <v>156</v>
      </c>
      <c r="Y4717" t="s">
        <v>69</v>
      </c>
      <c r="Z4717" t="s">
        <v>105</v>
      </c>
      <c r="AA4717" t="s">
        <v>51</v>
      </c>
      <c r="AB4717" t="s">
        <v>84</v>
      </c>
      <c r="AC4717" t="s">
        <v>231</v>
      </c>
      <c r="AD4717" t="s">
        <v>55</v>
      </c>
      <c r="AE4717" t="s">
        <v>56</v>
      </c>
      <c r="AF4717" t="s">
        <v>73</v>
      </c>
      <c r="AG4717">
        <v>37</v>
      </c>
      <c r="AH4717" t="s">
        <v>158</v>
      </c>
      <c r="AI4717" t="s">
        <v>74</v>
      </c>
      <c r="AJ4717" t="s">
        <v>108</v>
      </c>
      <c r="AK4717" t="s">
        <v>229</v>
      </c>
      <c r="AL4717" t="s">
        <v>61</v>
      </c>
      <c r="AM4717" t="s">
        <v>88</v>
      </c>
      <c r="AN4717" t="s">
        <v>89</v>
      </c>
    </row>
    <row r="4718" spans="1:40" x14ac:dyDescent="0.2">
      <c r="A4718">
        <v>2017</v>
      </c>
      <c r="B4718" t="s">
        <v>203</v>
      </c>
      <c r="C4718" t="s">
        <v>204</v>
      </c>
      <c r="D4718" t="s">
        <v>42</v>
      </c>
      <c r="E4718" t="s">
        <v>43</v>
      </c>
      <c r="F4718" t="s">
        <v>44</v>
      </c>
      <c r="G4718" t="s">
        <v>79</v>
      </c>
      <c r="H4718" t="s">
        <v>80</v>
      </c>
      <c r="I4718" t="s">
        <v>81</v>
      </c>
      <c r="J4718" t="s">
        <v>48</v>
      </c>
      <c r="K4718" t="s">
        <v>49</v>
      </c>
      <c r="L4718">
        <v>13.7949</v>
      </c>
      <c r="O4718">
        <v>8.3713999999999995</v>
      </c>
      <c r="P4718">
        <v>21.892399999999999</v>
      </c>
      <c r="Q4718" t="s">
        <v>82</v>
      </c>
      <c r="R4718">
        <v>86.205100000000002</v>
      </c>
      <c r="U4718">
        <v>78.107600000000005</v>
      </c>
      <c r="V4718">
        <v>91.628600000000006</v>
      </c>
      <c r="W4718">
        <v>150</v>
      </c>
      <c r="X4718" t="s">
        <v>156</v>
      </c>
      <c r="Y4718" t="s">
        <v>198</v>
      </c>
      <c r="Z4718" t="s">
        <v>51</v>
      </c>
      <c r="AA4718" t="s">
        <v>120</v>
      </c>
      <c r="AB4718" t="s">
        <v>51</v>
      </c>
      <c r="AC4718" t="s">
        <v>205</v>
      </c>
      <c r="AD4718" t="s">
        <v>55</v>
      </c>
      <c r="AE4718" t="s">
        <v>56</v>
      </c>
      <c r="AF4718" t="s">
        <v>86</v>
      </c>
      <c r="AG4718">
        <v>103</v>
      </c>
      <c r="AH4718" t="s">
        <v>158</v>
      </c>
      <c r="AI4718" t="s">
        <v>199</v>
      </c>
      <c r="AJ4718" t="s">
        <v>95</v>
      </c>
      <c r="AK4718" t="s">
        <v>203</v>
      </c>
      <c r="AL4718" t="s">
        <v>122</v>
      </c>
      <c r="AM4718" t="s">
        <v>62</v>
      </c>
      <c r="AN4718" t="s">
        <v>63</v>
      </c>
    </row>
    <row r="4719" spans="1:40" x14ac:dyDescent="0.2">
      <c r="A4719">
        <v>2017</v>
      </c>
      <c r="B4719" t="s">
        <v>243</v>
      </c>
      <c r="C4719" t="s">
        <v>244</v>
      </c>
      <c r="D4719" t="s">
        <v>42</v>
      </c>
      <c r="E4719" t="s">
        <v>43</v>
      </c>
      <c r="F4719" t="s">
        <v>44</v>
      </c>
      <c r="G4719" t="s">
        <v>66</v>
      </c>
      <c r="H4719" t="s">
        <v>66</v>
      </c>
      <c r="I4719" t="s">
        <v>67</v>
      </c>
      <c r="J4719" t="s">
        <v>48</v>
      </c>
      <c r="K4719" t="s">
        <v>49</v>
      </c>
      <c r="L4719">
        <v>9.4713999999999992</v>
      </c>
      <c r="O4719">
        <v>5.5362</v>
      </c>
      <c r="P4719">
        <v>15.7379</v>
      </c>
      <c r="Q4719" t="s">
        <v>68</v>
      </c>
      <c r="R4719">
        <v>90.528599999999997</v>
      </c>
      <c r="U4719">
        <v>84.262100000000004</v>
      </c>
      <c r="V4719">
        <v>94.463800000000006</v>
      </c>
      <c r="W4719">
        <v>301</v>
      </c>
      <c r="X4719" t="s">
        <v>51</v>
      </c>
      <c r="Y4719" t="s">
        <v>69</v>
      </c>
      <c r="Z4719" t="s">
        <v>70</v>
      </c>
      <c r="AA4719" t="s">
        <v>51</v>
      </c>
      <c r="AB4719" t="s">
        <v>51</v>
      </c>
      <c r="AC4719" t="s">
        <v>245</v>
      </c>
      <c r="AD4719" t="s">
        <v>55</v>
      </c>
      <c r="AE4719" t="s">
        <v>56</v>
      </c>
      <c r="AF4719" t="s">
        <v>73</v>
      </c>
      <c r="AG4719">
        <v>19</v>
      </c>
      <c r="AH4719" t="s">
        <v>58</v>
      </c>
      <c r="AI4719" t="s">
        <v>74</v>
      </c>
      <c r="AJ4719" t="s">
        <v>75</v>
      </c>
      <c r="AK4719" t="s">
        <v>243</v>
      </c>
      <c r="AL4719" t="s">
        <v>61</v>
      </c>
      <c r="AM4719" t="s">
        <v>88</v>
      </c>
      <c r="AN4719" t="s">
        <v>63</v>
      </c>
    </row>
    <row r="4720" spans="1:40" x14ac:dyDescent="0.2">
      <c r="A4720">
        <v>2017</v>
      </c>
      <c r="B4720" t="s">
        <v>172</v>
      </c>
      <c r="C4720" t="s">
        <v>173</v>
      </c>
      <c r="D4720" t="s">
        <v>42</v>
      </c>
      <c r="E4720" t="s">
        <v>43</v>
      </c>
      <c r="F4720" t="s">
        <v>44</v>
      </c>
      <c r="G4720" t="s">
        <v>79</v>
      </c>
      <c r="H4720" t="s">
        <v>80</v>
      </c>
      <c r="I4720" t="s">
        <v>81</v>
      </c>
      <c r="J4720" t="s">
        <v>48</v>
      </c>
      <c r="K4720" t="s">
        <v>49</v>
      </c>
      <c r="L4720">
        <v>12.5083</v>
      </c>
      <c r="O4720">
        <v>6.3834999999999997</v>
      </c>
      <c r="P4720">
        <v>23.061800000000002</v>
      </c>
      <c r="Q4720" t="s">
        <v>82</v>
      </c>
      <c r="R4720">
        <v>87.491699999999994</v>
      </c>
      <c r="U4720">
        <v>76.938199999999995</v>
      </c>
      <c r="V4720">
        <v>93.616500000000002</v>
      </c>
      <c r="W4720">
        <v>127</v>
      </c>
      <c r="X4720" t="s">
        <v>99</v>
      </c>
      <c r="Y4720" t="s">
        <v>69</v>
      </c>
      <c r="Z4720" t="s">
        <v>83</v>
      </c>
      <c r="AA4720" t="s">
        <v>51</v>
      </c>
      <c r="AB4720" t="s">
        <v>51</v>
      </c>
      <c r="AC4720" t="s">
        <v>174</v>
      </c>
      <c r="AD4720" t="s">
        <v>55</v>
      </c>
      <c r="AE4720" t="s">
        <v>56</v>
      </c>
      <c r="AF4720" t="s">
        <v>86</v>
      </c>
      <c r="AG4720">
        <v>49</v>
      </c>
      <c r="AH4720" t="s">
        <v>101</v>
      </c>
      <c r="AI4720" t="s">
        <v>74</v>
      </c>
      <c r="AJ4720" t="s">
        <v>87</v>
      </c>
      <c r="AK4720" t="s">
        <v>172</v>
      </c>
      <c r="AL4720" t="s">
        <v>61</v>
      </c>
      <c r="AM4720" t="s">
        <v>88</v>
      </c>
      <c r="AN4720" t="s">
        <v>63</v>
      </c>
    </row>
    <row r="4721" spans="1:40" x14ac:dyDescent="0.2">
      <c r="A4721">
        <v>2017</v>
      </c>
      <c r="B4721" t="s">
        <v>138</v>
      </c>
      <c r="C4721" t="s">
        <v>139</v>
      </c>
      <c r="D4721" t="s">
        <v>42</v>
      </c>
      <c r="E4721" t="s">
        <v>43</v>
      </c>
      <c r="F4721" t="s">
        <v>44</v>
      </c>
      <c r="G4721" t="s">
        <v>79</v>
      </c>
      <c r="H4721" t="s">
        <v>80</v>
      </c>
      <c r="I4721" t="s">
        <v>81</v>
      </c>
      <c r="J4721" t="s">
        <v>48</v>
      </c>
      <c r="K4721" t="s">
        <v>49</v>
      </c>
      <c r="L4721">
        <v>9.5419999999999998</v>
      </c>
      <c r="O4721">
        <v>4.8787000000000003</v>
      </c>
      <c r="P4721">
        <v>17.827100000000002</v>
      </c>
      <c r="Q4721" t="s">
        <v>82</v>
      </c>
      <c r="R4721">
        <v>90.457999999999998</v>
      </c>
      <c r="U4721">
        <v>82.172899999999998</v>
      </c>
      <c r="V4721">
        <v>95.121300000000005</v>
      </c>
      <c r="W4721">
        <v>141</v>
      </c>
      <c r="X4721" t="s">
        <v>99</v>
      </c>
      <c r="Y4721" t="s">
        <v>51</v>
      </c>
      <c r="Z4721" t="s">
        <v>105</v>
      </c>
      <c r="AA4721" t="s">
        <v>51</v>
      </c>
      <c r="AB4721" t="s">
        <v>71</v>
      </c>
      <c r="AC4721" t="s">
        <v>143</v>
      </c>
      <c r="AD4721" t="s">
        <v>55</v>
      </c>
      <c r="AE4721" t="s">
        <v>56</v>
      </c>
      <c r="AF4721" t="s">
        <v>86</v>
      </c>
      <c r="AG4721">
        <v>32</v>
      </c>
      <c r="AH4721" t="s">
        <v>101</v>
      </c>
      <c r="AI4721" t="s">
        <v>102</v>
      </c>
      <c r="AJ4721" t="s">
        <v>108</v>
      </c>
      <c r="AK4721" t="s">
        <v>138</v>
      </c>
      <c r="AL4721" t="s">
        <v>61</v>
      </c>
      <c r="AM4721" t="s">
        <v>88</v>
      </c>
      <c r="AN4721" t="s">
        <v>76</v>
      </c>
    </row>
    <row r="4722" spans="1:40" x14ac:dyDescent="0.2">
      <c r="A4722">
        <v>2017</v>
      </c>
      <c r="B4722" t="s">
        <v>169</v>
      </c>
      <c r="C4722" t="s">
        <v>170</v>
      </c>
      <c r="D4722" t="s">
        <v>42</v>
      </c>
      <c r="E4722" t="s">
        <v>43</v>
      </c>
      <c r="F4722" t="s">
        <v>44</v>
      </c>
      <c r="G4722" t="s">
        <v>45</v>
      </c>
      <c r="H4722" t="s">
        <v>46</v>
      </c>
      <c r="I4722" t="s">
        <v>47</v>
      </c>
      <c r="J4722" t="s">
        <v>48</v>
      </c>
      <c r="K4722" t="s">
        <v>49</v>
      </c>
      <c r="L4722">
        <v>56.532800000000002</v>
      </c>
      <c r="O4722">
        <v>45.2136</v>
      </c>
      <c r="P4722">
        <v>67.209400000000002</v>
      </c>
      <c r="Q4722" t="s">
        <v>50</v>
      </c>
      <c r="R4722">
        <v>43.467199999999998</v>
      </c>
      <c r="U4722">
        <v>32.790599999999998</v>
      </c>
      <c r="V4722">
        <v>54.7864</v>
      </c>
      <c r="W4722">
        <v>125</v>
      </c>
      <c r="X4722" t="s">
        <v>156</v>
      </c>
      <c r="Y4722" t="s">
        <v>92</v>
      </c>
      <c r="Z4722" t="s">
        <v>53</v>
      </c>
      <c r="AA4722" t="s">
        <v>106</v>
      </c>
      <c r="AB4722" t="s">
        <v>51</v>
      </c>
      <c r="AC4722" t="s">
        <v>171</v>
      </c>
      <c r="AD4722" t="s">
        <v>55</v>
      </c>
      <c r="AE4722" t="s">
        <v>56</v>
      </c>
      <c r="AF4722" t="s">
        <v>57</v>
      </c>
      <c r="AG4722">
        <v>24</v>
      </c>
      <c r="AH4722" t="s">
        <v>158</v>
      </c>
      <c r="AI4722" t="s">
        <v>94</v>
      </c>
      <c r="AJ4722" t="s">
        <v>60</v>
      </c>
      <c r="AK4722" t="s">
        <v>169</v>
      </c>
      <c r="AL4722" t="s">
        <v>109</v>
      </c>
      <c r="AM4722" t="s">
        <v>88</v>
      </c>
      <c r="AN4722" t="s">
        <v>63</v>
      </c>
    </row>
    <row r="4723" spans="1:40" x14ac:dyDescent="0.2">
      <c r="A4723">
        <v>2017</v>
      </c>
      <c r="B4723" t="s">
        <v>283</v>
      </c>
      <c r="C4723" t="s">
        <v>284</v>
      </c>
      <c r="D4723" t="s">
        <v>42</v>
      </c>
      <c r="E4723" t="s">
        <v>43</v>
      </c>
      <c r="F4723" t="s">
        <v>44</v>
      </c>
      <c r="G4723" t="s">
        <v>128</v>
      </c>
      <c r="H4723" t="s">
        <v>129</v>
      </c>
      <c r="I4723" t="s">
        <v>81</v>
      </c>
      <c r="J4723" t="s">
        <v>48</v>
      </c>
      <c r="K4723" t="s">
        <v>49</v>
      </c>
      <c r="L4723">
        <v>37.076900000000002</v>
      </c>
      <c r="O4723">
        <v>23.9619</v>
      </c>
      <c r="P4723">
        <v>52.421300000000002</v>
      </c>
      <c r="Q4723" t="s">
        <v>130</v>
      </c>
      <c r="R4723">
        <v>62.923099999999998</v>
      </c>
      <c r="U4723">
        <v>47.578699999999998</v>
      </c>
      <c r="V4723">
        <v>76.0381</v>
      </c>
      <c r="W4723">
        <v>34</v>
      </c>
      <c r="X4723" t="s">
        <v>51</v>
      </c>
      <c r="Y4723" t="s">
        <v>52</v>
      </c>
      <c r="Z4723" t="s">
        <v>105</v>
      </c>
      <c r="AA4723" t="s">
        <v>51</v>
      </c>
      <c r="AB4723" t="s">
        <v>115</v>
      </c>
      <c r="AC4723" t="s">
        <v>285</v>
      </c>
      <c r="AD4723" t="s">
        <v>55</v>
      </c>
      <c r="AE4723" t="s">
        <v>56</v>
      </c>
      <c r="AF4723" t="s">
        <v>132</v>
      </c>
      <c r="AG4723">
        <v>107</v>
      </c>
      <c r="AH4723" t="s">
        <v>58</v>
      </c>
      <c r="AI4723" t="s">
        <v>59</v>
      </c>
      <c r="AJ4723" t="s">
        <v>108</v>
      </c>
      <c r="AK4723" t="s">
        <v>283</v>
      </c>
      <c r="AL4723" t="s">
        <v>61</v>
      </c>
      <c r="AM4723" t="s">
        <v>62</v>
      </c>
      <c r="AN4723" t="s">
        <v>117</v>
      </c>
    </row>
    <row r="4724" spans="1:40" x14ac:dyDescent="0.2">
      <c r="A4724">
        <v>2017</v>
      </c>
      <c r="B4724" t="s">
        <v>254</v>
      </c>
      <c r="C4724" t="s">
        <v>255</v>
      </c>
      <c r="D4724" t="s">
        <v>42</v>
      </c>
      <c r="E4724" t="s">
        <v>43</v>
      </c>
      <c r="F4724" t="s">
        <v>44</v>
      </c>
      <c r="G4724" t="s">
        <v>140</v>
      </c>
      <c r="H4724" t="s">
        <v>141</v>
      </c>
      <c r="I4724" t="s">
        <v>81</v>
      </c>
      <c r="J4724" t="s">
        <v>48</v>
      </c>
      <c r="K4724" t="s">
        <v>49</v>
      </c>
      <c r="L4724">
        <v>4.3071000000000002</v>
      </c>
      <c r="O4724">
        <v>1.2864</v>
      </c>
      <c r="P4724">
        <v>13.454000000000001</v>
      </c>
      <c r="Q4724" t="s">
        <v>142</v>
      </c>
      <c r="R4724">
        <v>95.692899999999995</v>
      </c>
      <c r="U4724">
        <v>86.546000000000006</v>
      </c>
      <c r="V4724">
        <v>98.7136</v>
      </c>
      <c r="W4724">
        <v>76</v>
      </c>
      <c r="X4724" t="s">
        <v>51</v>
      </c>
      <c r="Y4724" t="s">
        <v>166</v>
      </c>
      <c r="Z4724" t="s">
        <v>53</v>
      </c>
      <c r="AA4724" t="s">
        <v>51</v>
      </c>
      <c r="AB4724" t="s">
        <v>84</v>
      </c>
      <c r="AD4724" t="s">
        <v>55</v>
      </c>
      <c r="AE4724" t="s">
        <v>56</v>
      </c>
      <c r="AF4724" t="s">
        <v>144</v>
      </c>
      <c r="AG4724">
        <v>59</v>
      </c>
      <c r="AH4724" t="s">
        <v>58</v>
      </c>
      <c r="AI4724" t="s">
        <v>168</v>
      </c>
      <c r="AJ4724" t="s">
        <v>60</v>
      </c>
      <c r="AK4724" t="s">
        <v>254</v>
      </c>
      <c r="AL4724" t="s">
        <v>61</v>
      </c>
      <c r="AM4724" t="s">
        <v>256</v>
      </c>
      <c r="AN4724" t="s">
        <v>89</v>
      </c>
    </row>
    <row r="4725" spans="1:40" x14ac:dyDescent="0.2">
      <c r="A4725">
        <v>2017</v>
      </c>
      <c r="B4725" t="s">
        <v>209</v>
      </c>
      <c r="C4725" t="s">
        <v>210</v>
      </c>
      <c r="D4725" t="s">
        <v>42</v>
      </c>
      <c r="E4725" t="s">
        <v>43</v>
      </c>
      <c r="F4725" t="s">
        <v>44</v>
      </c>
      <c r="G4725" t="s">
        <v>128</v>
      </c>
      <c r="H4725" t="s">
        <v>129</v>
      </c>
      <c r="I4725" t="s">
        <v>81</v>
      </c>
      <c r="J4725" t="s">
        <v>48</v>
      </c>
      <c r="K4725" t="s">
        <v>49</v>
      </c>
      <c r="L4725">
        <v>11.619199999999999</v>
      </c>
      <c r="O4725">
        <v>2.8193000000000001</v>
      </c>
      <c r="P4725">
        <v>37.333399999999997</v>
      </c>
      <c r="Q4725" t="s">
        <v>130</v>
      </c>
      <c r="R4725">
        <v>88.380799999999994</v>
      </c>
      <c r="U4725">
        <v>62.666600000000003</v>
      </c>
      <c r="V4725">
        <v>97.180700000000002</v>
      </c>
      <c r="W4725">
        <v>32</v>
      </c>
      <c r="X4725" t="s">
        <v>51</v>
      </c>
      <c r="Y4725" t="s">
        <v>198</v>
      </c>
      <c r="Z4725" t="s">
        <v>83</v>
      </c>
      <c r="AA4725" t="s">
        <v>51</v>
      </c>
      <c r="AB4725" t="s">
        <v>71</v>
      </c>
      <c r="AC4725" t="s">
        <v>211</v>
      </c>
      <c r="AD4725" t="s">
        <v>55</v>
      </c>
      <c r="AE4725" t="s">
        <v>56</v>
      </c>
      <c r="AF4725" t="s">
        <v>132</v>
      </c>
      <c r="AG4725">
        <v>25</v>
      </c>
      <c r="AH4725" t="s">
        <v>58</v>
      </c>
      <c r="AI4725" t="s">
        <v>199</v>
      </c>
      <c r="AJ4725" t="s">
        <v>87</v>
      </c>
      <c r="AK4725" t="s">
        <v>209</v>
      </c>
      <c r="AL4725" t="s">
        <v>61</v>
      </c>
      <c r="AM4725" t="s">
        <v>88</v>
      </c>
      <c r="AN4725" t="s">
        <v>76</v>
      </c>
    </row>
    <row r="4726" spans="1:40" x14ac:dyDescent="0.2">
      <c r="A4726">
        <v>2017</v>
      </c>
      <c r="B4726" t="s">
        <v>295</v>
      </c>
      <c r="C4726" t="s">
        <v>296</v>
      </c>
      <c r="D4726" t="s">
        <v>42</v>
      </c>
      <c r="E4726" t="s">
        <v>43</v>
      </c>
      <c r="F4726" t="s">
        <v>44</v>
      </c>
      <c r="G4726" t="s">
        <v>140</v>
      </c>
      <c r="H4726" t="s">
        <v>141</v>
      </c>
      <c r="I4726" t="s">
        <v>81</v>
      </c>
      <c r="J4726" t="s">
        <v>48</v>
      </c>
      <c r="K4726" t="s">
        <v>49</v>
      </c>
      <c r="L4726">
        <v>9.4871999999999996</v>
      </c>
      <c r="O4726">
        <v>3.5163000000000002</v>
      </c>
      <c r="P4726">
        <v>23.162700000000001</v>
      </c>
      <c r="Q4726" t="s">
        <v>142</v>
      </c>
      <c r="R4726">
        <v>90.512799999999999</v>
      </c>
      <c r="U4726">
        <v>76.837299999999999</v>
      </c>
      <c r="V4726">
        <v>96.483699999999999</v>
      </c>
      <c r="W4726">
        <v>40</v>
      </c>
      <c r="X4726" t="s">
        <v>99</v>
      </c>
      <c r="Y4726" t="s">
        <v>92</v>
      </c>
      <c r="Z4726" t="s">
        <v>51</v>
      </c>
      <c r="AA4726" t="s">
        <v>51</v>
      </c>
      <c r="AB4726" t="s">
        <v>84</v>
      </c>
      <c r="AC4726" t="s">
        <v>297</v>
      </c>
      <c r="AD4726" t="s">
        <v>55</v>
      </c>
      <c r="AE4726" t="s">
        <v>56</v>
      </c>
      <c r="AF4726" t="s">
        <v>144</v>
      </c>
      <c r="AG4726">
        <v>111</v>
      </c>
      <c r="AH4726" t="s">
        <v>101</v>
      </c>
      <c r="AI4726" t="s">
        <v>94</v>
      </c>
      <c r="AJ4726" t="s">
        <v>95</v>
      </c>
      <c r="AK4726" t="s">
        <v>295</v>
      </c>
      <c r="AL4726" t="s">
        <v>61</v>
      </c>
      <c r="AM4726" t="s">
        <v>62</v>
      </c>
      <c r="AN4726" t="s">
        <v>89</v>
      </c>
    </row>
    <row r="4727" spans="1:40" x14ac:dyDescent="0.2">
      <c r="A4727">
        <v>2017</v>
      </c>
      <c r="B4727" t="s">
        <v>90</v>
      </c>
      <c r="C4727" t="s">
        <v>91</v>
      </c>
      <c r="D4727" t="s">
        <v>42</v>
      </c>
      <c r="E4727" t="s">
        <v>43</v>
      </c>
      <c r="F4727" t="s">
        <v>44</v>
      </c>
      <c r="G4727" t="s">
        <v>79</v>
      </c>
      <c r="H4727" t="s">
        <v>80</v>
      </c>
      <c r="I4727" t="s">
        <v>81</v>
      </c>
      <c r="J4727" t="s">
        <v>48</v>
      </c>
      <c r="K4727" t="s">
        <v>49</v>
      </c>
      <c r="L4727">
        <v>51.954500000000003</v>
      </c>
      <c r="O4727">
        <v>36.322699999999998</v>
      </c>
      <c r="P4727">
        <v>67.212699999999998</v>
      </c>
      <c r="Q4727" t="s">
        <v>82</v>
      </c>
      <c r="R4727">
        <v>48.045499999999997</v>
      </c>
      <c r="U4727">
        <v>32.787300000000002</v>
      </c>
      <c r="V4727">
        <v>63.677300000000002</v>
      </c>
      <c r="W4727">
        <v>33</v>
      </c>
      <c r="X4727" t="s">
        <v>156</v>
      </c>
      <c r="Y4727" t="s">
        <v>198</v>
      </c>
      <c r="Z4727" t="s">
        <v>51</v>
      </c>
      <c r="AA4727" t="s">
        <v>51</v>
      </c>
      <c r="AB4727" t="s">
        <v>115</v>
      </c>
      <c r="AC4727" t="s">
        <v>93</v>
      </c>
      <c r="AD4727" t="s">
        <v>55</v>
      </c>
      <c r="AE4727" t="s">
        <v>56</v>
      </c>
      <c r="AF4727" t="s">
        <v>86</v>
      </c>
      <c r="AG4727">
        <v>203</v>
      </c>
      <c r="AH4727" t="s">
        <v>158</v>
      </c>
      <c r="AI4727" t="s">
        <v>199</v>
      </c>
      <c r="AJ4727" t="s">
        <v>95</v>
      </c>
      <c r="AK4727" t="s">
        <v>90</v>
      </c>
      <c r="AL4727" t="s">
        <v>61</v>
      </c>
      <c r="AM4727" t="s">
        <v>96</v>
      </c>
      <c r="AN4727" t="s">
        <v>117</v>
      </c>
    </row>
    <row r="4728" spans="1:40" x14ac:dyDescent="0.2">
      <c r="A4728">
        <v>2017</v>
      </c>
      <c r="B4728" t="s">
        <v>286</v>
      </c>
      <c r="C4728" t="s">
        <v>287</v>
      </c>
      <c r="D4728" t="s">
        <v>42</v>
      </c>
      <c r="E4728" t="s">
        <v>43</v>
      </c>
      <c r="F4728" t="s">
        <v>44</v>
      </c>
      <c r="G4728" t="s">
        <v>66</v>
      </c>
      <c r="H4728" t="s">
        <v>66</v>
      </c>
      <c r="I4728" t="s">
        <v>67</v>
      </c>
      <c r="J4728" t="s">
        <v>48</v>
      </c>
      <c r="K4728" t="s">
        <v>49</v>
      </c>
      <c r="L4728">
        <v>5.9042000000000003</v>
      </c>
      <c r="O4728">
        <v>3.1385000000000001</v>
      </c>
      <c r="P4728">
        <v>10.834199999999999</v>
      </c>
      <c r="Q4728" t="s">
        <v>68</v>
      </c>
      <c r="R4728">
        <v>94.095799999999997</v>
      </c>
      <c r="U4728">
        <v>89.165800000000004</v>
      </c>
      <c r="V4728">
        <v>96.861500000000007</v>
      </c>
      <c r="W4728">
        <v>96</v>
      </c>
      <c r="X4728" t="s">
        <v>156</v>
      </c>
      <c r="Y4728" t="s">
        <v>69</v>
      </c>
      <c r="Z4728" t="s">
        <v>70</v>
      </c>
      <c r="AA4728" t="s">
        <v>51</v>
      </c>
      <c r="AB4728" t="s">
        <v>71</v>
      </c>
      <c r="AC4728" t="s">
        <v>288</v>
      </c>
      <c r="AD4728" t="s">
        <v>55</v>
      </c>
      <c r="AE4728" t="s">
        <v>56</v>
      </c>
      <c r="AF4728" t="s">
        <v>73</v>
      </c>
      <c r="AG4728">
        <v>55</v>
      </c>
      <c r="AH4728" t="s">
        <v>158</v>
      </c>
      <c r="AI4728" t="s">
        <v>74</v>
      </c>
      <c r="AJ4728" t="s">
        <v>75</v>
      </c>
      <c r="AK4728" t="s">
        <v>286</v>
      </c>
      <c r="AL4728" t="s">
        <v>61</v>
      </c>
      <c r="AM4728" t="s">
        <v>88</v>
      </c>
      <c r="AN4728" t="s">
        <v>76</v>
      </c>
    </row>
    <row r="4729" spans="1:40" x14ac:dyDescent="0.2">
      <c r="A4729">
        <v>2017</v>
      </c>
      <c r="B4729" t="s">
        <v>251</v>
      </c>
      <c r="C4729" t="s">
        <v>252</v>
      </c>
      <c r="D4729" t="s">
        <v>42</v>
      </c>
      <c r="E4729" t="s">
        <v>43</v>
      </c>
      <c r="F4729" t="s">
        <v>44</v>
      </c>
      <c r="G4729" t="s">
        <v>45</v>
      </c>
      <c r="H4729" t="s">
        <v>46</v>
      </c>
      <c r="I4729" t="s">
        <v>47</v>
      </c>
      <c r="J4729" t="s">
        <v>48</v>
      </c>
      <c r="K4729" t="s">
        <v>49</v>
      </c>
      <c r="L4729">
        <v>15.8614</v>
      </c>
      <c r="O4729">
        <v>12.8116</v>
      </c>
      <c r="P4729">
        <v>19.475100000000001</v>
      </c>
      <c r="Q4729" t="s">
        <v>50</v>
      </c>
      <c r="R4729">
        <v>84.138599999999997</v>
      </c>
      <c r="U4729">
        <v>80.524900000000002</v>
      </c>
      <c r="V4729">
        <v>87.188400000000001</v>
      </c>
      <c r="W4729">
        <v>455</v>
      </c>
      <c r="X4729" t="s">
        <v>51</v>
      </c>
      <c r="Y4729" t="s">
        <v>51</v>
      </c>
      <c r="Z4729" t="s">
        <v>70</v>
      </c>
      <c r="AA4729" t="s">
        <v>51</v>
      </c>
      <c r="AB4729" t="s">
        <v>71</v>
      </c>
      <c r="AC4729" t="s">
        <v>253</v>
      </c>
      <c r="AD4729" t="s">
        <v>55</v>
      </c>
      <c r="AE4729" t="s">
        <v>56</v>
      </c>
      <c r="AF4729" t="s">
        <v>57</v>
      </c>
      <c r="AG4729">
        <v>10</v>
      </c>
      <c r="AH4729" t="s">
        <v>58</v>
      </c>
      <c r="AI4729" t="s">
        <v>102</v>
      </c>
      <c r="AJ4729" t="s">
        <v>75</v>
      </c>
      <c r="AK4729" t="s">
        <v>251</v>
      </c>
      <c r="AL4729" t="s">
        <v>61</v>
      </c>
      <c r="AM4729" t="s">
        <v>88</v>
      </c>
      <c r="AN4729" t="s">
        <v>76</v>
      </c>
    </row>
    <row r="4730" spans="1:40" x14ac:dyDescent="0.2">
      <c r="A4730">
        <v>2017</v>
      </c>
      <c r="B4730" t="s">
        <v>289</v>
      </c>
      <c r="C4730" t="s">
        <v>290</v>
      </c>
      <c r="D4730" t="s">
        <v>42</v>
      </c>
      <c r="E4730" t="s">
        <v>43</v>
      </c>
      <c r="F4730" t="s">
        <v>44</v>
      </c>
      <c r="G4730" t="s">
        <v>66</v>
      </c>
      <c r="H4730" t="s">
        <v>66</v>
      </c>
      <c r="I4730" t="s">
        <v>67</v>
      </c>
      <c r="J4730" t="s">
        <v>48</v>
      </c>
      <c r="K4730" t="s">
        <v>49</v>
      </c>
      <c r="L4730">
        <v>9.8345000000000002</v>
      </c>
      <c r="O4730">
        <v>3.0914000000000001</v>
      </c>
      <c r="P4730">
        <v>27.1629</v>
      </c>
      <c r="Q4730" t="s">
        <v>68</v>
      </c>
      <c r="R4730">
        <v>90.165499999999994</v>
      </c>
      <c r="U4730">
        <v>72.837100000000007</v>
      </c>
      <c r="V4730">
        <v>96.908600000000007</v>
      </c>
      <c r="W4730">
        <v>41</v>
      </c>
      <c r="X4730" t="s">
        <v>156</v>
      </c>
      <c r="Y4730" t="s">
        <v>51</v>
      </c>
      <c r="Z4730" t="s">
        <v>83</v>
      </c>
      <c r="AA4730" t="s">
        <v>51</v>
      </c>
      <c r="AB4730" t="s">
        <v>84</v>
      </c>
      <c r="AC4730" t="s">
        <v>291</v>
      </c>
      <c r="AD4730" t="s">
        <v>55</v>
      </c>
      <c r="AE4730" t="s">
        <v>56</v>
      </c>
      <c r="AF4730" t="s">
        <v>73</v>
      </c>
      <c r="AG4730">
        <v>115</v>
      </c>
      <c r="AH4730" t="s">
        <v>158</v>
      </c>
      <c r="AI4730" t="s">
        <v>102</v>
      </c>
      <c r="AJ4730" t="s">
        <v>87</v>
      </c>
      <c r="AK4730" t="s">
        <v>289</v>
      </c>
      <c r="AL4730" t="s">
        <v>61</v>
      </c>
      <c r="AM4730" t="s">
        <v>62</v>
      </c>
      <c r="AN4730" t="s">
        <v>89</v>
      </c>
    </row>
    <row r="4731" spans="1:40" x14ac:dyDescent="0.2">
      <c r="A4731">
        <v>2017</v>
      </c>
      <c r="B4731" t="s">
        <v>319</v>
      </c>
      <c r="C4731" t="s">
        <v>320</v>
      </c>
      <c r="D4731" t="s">
        <v>42</v>
      </c>
      <c r="E4731" t="s">
        <v>43</v>
      </c>
      <c r="F4731" t="s">
        <v>44</v>
      </c>
      <c r="G4731" t="s">
        <v>79</v>
      </c>
      <c r="H4731" t="s">
        <v>80</v>
      </c>
      <c r="I4731" t="s">
        <v>81</v>
      </c>
      <c r="J4731" t="s">
        <v>48</v>
      </c>
      <c r="K4731" t="s">
        <v>49</v>
      </c>
      <c r="L4731">
        <v>22.5505</v>
      </c>
      <c r="O4731">
        <v>17.8675</v>
      </c>
      <c r="P4731">
        <v>28.041899999999998</v>
      </c>
      <c r="Q4731" t="s">
        <v>82</v>
      </c>
      <c r="R4731">
        <v>77.4495</v>
      </c>
      <c r="U4731">
        <v>71.958100000000002</v>
      </c>
      <c r="V4731">
        <v>82.132499999999993</v>
      </c>
      <c r="W4731">
        <v>275</v>
      </c>
      <c r="X4731" t="s">
        <v>156</v>
      </c>
      <c r="Y4731" t="s">
        <v>51</v>
      </c>
      <c r="Z4731" t="s">
        <v>70</v>
      </c>
      <c r="AA4731" t="s">
        <v>51</v>
      </c>
      <c r="AB4731" t="s">
        <v>51</v>
      </c>
      <c r="AC4731" t="s">
        <v>321</v>
      </c>
      <c r="AD4731" t="s">
        <v>55</v>
      </c>
      <c r="AE4731" t="s">
        <v>56</v>
      </c>
      <c r="AF4731" t="s">
        <v>86</v>
      </c>
      <c r="AG4731">
        <v>38</v>
      </c>
      <c r="AH4731" t="s">
        <v>158</v>
      </c>
      <c r="AI4731" t="s">
        <v>102</v>
      </c>
      <c r="AJ4731" t="s">
        <v>75</v>
      </c>
      <c r="AK4731" t="s">
        <v>319</v>
      </c>
      <c r="AL4731" t="s">
        <v>61</v>
      </c>
      <c r="AM4731" t="s">
        <v>88</v>
      </c>
      <c r="AN4731" t="s">
        <v>63</v>
      </c>
    </row>
    <row r="4732" spans="1:40" x14ac:dyDescent="0.2">
      <c r="A4732">
        <v>2017</v>
      </c>
      <c r="B4732" t="s">
        <v>178</v>
      </c>
      <c r="C4732" t="s">
        <v>179</v>
      </c>
      <c r="D4732" t="s">
        <v>42</v>
      </c>
      <c r="E4732" t="s">
        <v>43</v>
      </c>
      <c r="F4732" t="s">
        <v>44</v>
      </c>
      <c r="G4732" t="s">
        <v>66</v>
      </c>
      <c r="H4732" t="s">
        <v>66</v>
      </c>
      <c r="I4732" t="s">
        <v>67</v>
      </c>
      <c r="J4732" t="s">
        <v>48</v>
      </c>
      <c r="K4732" t="s">
        <v>49</v>
      </c>
      <c r="L4732">
        <v>2.2124000000000001</v>
      </c>
      <c r="O4732">
        <v>1.3405</v>
      </c>
      <c r="P4732">
        <v>3.6305000000000001</v>
      </c>
      <c r="Q4732" t="s">
        <v>68</v>
      </c>
      <c r="R4732">
        <v>97.787599999999998</v>
      </c>
      <c r="U4732">
        <v>96.369500000000002</v>
      </c>
      <c r="V4732">
        <v>98.659499999999994</v>
      </c>
      <c r="W4732">
        <v>584</v>
      </c>
      <c r="X4732" t="s">
        <v>51</v>
      </c>
      <c r="Y4732" t="s">
        <v>51</v>
      </c>
      <c r="Z4732" t="s">
        <v>51</v>
      </c>
      <c r="AA4732" t="s">
        <v>51</v>
      </c>
      <c r="AB4732" t="s">
        <v>71</v>
      </c>
      <c r="AC4732" t="s">
        <v>180</v>
      </c>
      <c r="AD4732" t="s">
        <v>55</v>
      </c>
      <c r="AE4732" t="s">
        <v>56</v>
      </c>
      <c r="AF4732" t="s">
        <v>73</v>
      </c>
      <c r="AG4732">
        <v>114</v>
      </c>
      <c r="AH4732" t="s">
        <v>58</v>
      </c>
      <c r="AI4732" t="s">
        <v>102</v>
      </c>
      <c r="AJ4732" t="s">
        <v>95</v>
      </c>
      <c r="AK4732" t="s">
        <v>178</v>
      </c>
      <c r="AL4732" t="s">
        <v>61</v>
      </c>
      <c r="AM4732" t="s">
        <v>62</v>
      </c>
      <c r="AN4732" t="s">
        <v>76</v>
      </c>
    </row>
    <row r="4733" spans="1:40" x14ac:dyDescent="0.2">
      <c r="A4733">
        <v>2017</v>
      </c>
      <c r="B4733" t="s">
        <v>283</v>
      </c>
      <c r="C4733" t="s">
        <v>284</v>
      </c>
      <c r="D4733" t="s">
        <v>42</v>
      </c>
      <c r="E4733" t="s">
        <v>43</v>
      </c>
      <c r="F4733" t="s">
        <v>44</v>
      </c>
      <c r="G4733" t="s">
        <v>66</v>
      </c>
      <c r="H4733" t="s">
        <v>66</v>
      </c>
      <c r="I4733" t="s">
        <v>67</v>
      </c>
      <c r="J4733" t="s">
        <v>48</v>
      </c>
      <c r="K4733" t="s">
        <v>49</v>
      </c>
      <c r="L4733">
        <v>18.579799999999999</v>
      </c>
      <c r="O4733">
        <v>8.6605000000000008</v>
      </c>
      <c r="P4733">
        <v>35.450899999999997</v>
      </c>
      <c r="Q4733" t="s">
        <v>68</v>
      </c>
      <c r="R4733">
        <v>81.420199999999994</v>
      </c>
      <c r="U4733">
        <v>64.549099999999996</v>
      </c>
      <c r="V4733">
        <v>91.339500000000001</v>
      </c>
      <c r="W4733">
        <v>42</v>
      </c>
      <c r="X4733" t="s">
        <v>51</v>
      </c>
      <c r="Y4733" t="s">
        <v>52</v>
      </c>
      <c r="Z4733" t="s">
        <v>105</v>
      </c>
      <c r="AA4733" t="s">
        <v>106</v>
      </c>
      <c r="AB4733" t="s">
        <v>51</v>
      </c>
      <c r="AC4733" t="s">
        <v>285</v>
      </c>
      <c r="AD4733" t="s">
        <v>55</v>
      </c>
      <c r="AE4733" t="s">
        <v>56</v>
      </c>
      <c r="AF4733" t="s">
        <v>73</v>
      </c>
      <c r="AG4733">
        <v>107</v>
      </c>
      <c r="AH4733" t="s">
        <v>58</v>
      </c>
      <c r="AI4733" t="s">
        <v>59</v>
      </c>
      <c r="AJ4733" t="s">
        <v>108</v>
      </c>
      <c r="AK4733" t="s">
        <v>283</v>
      </c>
      <c r="AL4733" t="s">
        <v>109</v>
      </c>
      <c r="AM4733" t="s">
        <v>62</v>
      </c>
      <c r="AN4733" t="s">
        <v>63</v>
      </c>
    </row>
    <row r="4734" spans="1:40" x14ac:dyDescent="0.2">
      <c r="A4734">
        <v>2017</v>
      </c>
      <c r="B4734" t="s">
        <v>307</v>
      </c>
      <c r="C4734" t="s">
        <v>308</v>
      </c>
      <c r="D4734" t="s">
        <v>42</v>
      </c>
      <c r="E4734" t="s">
        <v>43</v>
      </c>
      <c r="F4734" t="s">
        <v>44</v>
      </c>
      <c r="G4734" t="s">
        <v>140</v>
      </c>
      <c r="H4734" t="s">
        <v>141</v>
      </c>
      <c r="I4734" t="s">
        <v>81</v>
      </c>
      <c r="J4734" t="s">
        <v>48</v>
      </c>
      <c r="K4734" t="s">
        <v>49</v>
      </c>
      <c r="L4734">
        <v>11.524100000000001</v>
      </c>
      <c r="O4734">
        <v>4.0525000000000002</v>
      </c>
      <c r="P4734">
        <v>28.656500000000001</v>
      </c>
      <c r="Q4734" t="s">
        <v>142</v>
      </c>
      <c r="R4734">
        <v>88.475899999999996</v>
      </c>
      <c r="U4734">
        <v>71.343500000000006</v>
      </c>
      <c r="V4734">
        <v>95.947500000000005</v>
      </c>
      <c r="W4734">
        <v>52</v>
      </c>
      <c r="X4734" t="s">
        <v>51</v>
      </c>
      <c r="Y4734" t="s">
        <v>51</v>
      </c>
      <c r="Z4734" t="s">
        <v>51</v>
      </c>
      <c r="AA4734" t="s">
        <v>51</v>
      </c>
      <c r="AB4734" t="s">
        <v>215</v>
      </c>
      <c r="AC4734" t="s">
        <v>309</v>
      </c>
      <c r="AD4734" t="s">
        <v>55</v>
      </c>
      <c r="AE4734" t="s">
        <v>56</v>
      </c>
      <c r="AF4734" t="s">
        <v>144</v>
      </c>
      <c r="AG4734">
        <v>6</v>
      </c>
      <c r="AH4734" t="s">
        <v>58</v>
      </c>
      <c r="AI4734" t="s">
        <v>102</v>
      </c>
      <c r="AJ4734" t="s">
        <v>95</v>
      </c>
      <c r="AK4734" t="s">
        <v>307</v>
      </c>
      <c r="AL4734" t="s">
        <v>61</v>
      </c>
      <c r="AM4734" t="s">
        <v>88</v>
      </c>
      <c r="AN4734" t="s">
        <v>216</v>
      </c>
    </row>
    <row r="4735" spans="1:40" x14ac:dyDescent="0.2">
      <c r="A4735">
        <v>2017</v>
      </c>
      <c r="B4735" t="s">
        <v>289</v>
      </c>
      <c r="C4735" t="s">
        <v>290</v>
      </c>
      <c r="D4735" t="s">
        <v>42</v>
      </c>
      <c r="E4735" t="s">
        <v>43</v>
      </c>
      <c r="F4735" t="s">
        <v>44</v>
      </c>
      <c r="G4735" t="s">
        <v>45</v>
      </c>
      <c r="H4735" t="s">
        <v>46</v>
      </c>
      <c r="I4735" t="s">
        <v>47</v>
      </c>
      <c r="J4735" t="s">
        <v>48</v>
      </c>
      <c r="K4735" t="s">
        <v>49</v>
      </c>
      <c r="L4735">
        <v>21.052900000000001</v>
      </c>
      <c r="O4735">
        <v>13.8765</v>
      </c>
      <c r="P4735">
        <v>30.620999999999999</v>
      </c>
      <c r="Q4735" t="s">
        <v>50</v>
      </c>
      <c r="R4735">
        <v>78.947100000000006</v>
      </c>
      <c r="U4735">
        <v>69.379000000000005</v>
      </c>
      <c r="V4735">
        <v>86.123500000000007</v>
      </c>
      <c r="W4735">
        <v>122</v>
      </c>
      <c r="X4735" t="s">
        <v>51</v>
      </c>
      <c r="Y4735" t="s">
        <v>52</v>
      </c>
      <c r="Z4735" t="s">
        <v>53</v>
      </c>
      <c r="AA4735" t="s">
        <v>51</v>
      </c>
      <c r="AB4735" t="s">
        <v>71</v>
      </c>
      <c r="AC4735" t="s">
        <v>291</v>
      </c>
      <c r="AD4735" t="s">
        <v>55</v>
      </c>
      <c r="AE4735" t="s">
        <v>56</v>
      </c>
      <c r="AF4735" t="s">
        <v>57</v>
      </c>
      <c r="AG4735">
        <v>115</v>
      </c>
      <c r="AH4735" t="s">
        <v>58</v>
      </c>
      <c r="AI4735" t="s">
        <v>59</v>
      </c>
      <c r="AJ4735" t="s">
        <v>60</v>
      </c>
      <c r="AK4735" t="s">
        <v>289</v>
      </c>
      <c r="AL4735" t="s">
        <v>61</v>
      </c>
      <c r="AM4735" t="s">
        <v>62</v>
      </c>
      <c r="AN4735" t="s">
        <v>76</v>
      </c>
    </row>
    <row r="4736" spans="1:40" x14ac:dyDescent="0.2">
      <c r="A4736">
        <v>2017</v>
      </c>
      <c r="B4736" t="s">
        <v>283</v>
      </c>
      <c r="C4736" t="s">
        <v>284</v>
      </c>
      <c r="D4736" t="s">
        <v>42</v>
      </c>
      <c r="E4736" t="s">
        <v>43</v>
      </c>
      <c r="F4736" t="s">
        <v>44</v>
      </c>
      <c r="G4736" t="s">
        <v>45</v>
      </c>
      <c r="H4736" t="s">
        <v>46</v>
      </c>
      <c r="I4736" t="s">
        <v>47</v>
      </c>
      <c r="J4736" t="s">
        <v>48</v>
      </c>
      <c r="K4736" t="s">
        <v>49</v>
      </c>
      <c r="L4736">
        <v>58.660699999999999</v>
      </c>
      <c r="O4736">
        <v>53.145099999999999</v>
      </c>
      <c r="P4736">
        <v>63.967300000000002</v>
      </c>
      <c r="Q4736" t="s">
        <v>50</v>
      </c>
      <c r="R4736">
        <v>41.339300000000001</v>
      </c>
      <c r="U4736">
        <v>36.032699999999998</v>
      </c>
      <c r="V4736">
        <v>46.854900000000001</v>
      </c>
      <c r="W4736">
        <v>425</v>
      </c>
      <c r="X4736" t="s">
        <v>51</v>
      </c>
      <c r="Y4736" t="s">
        <v>51</v>
      </c>
      <c r="Z4736" t="s">
        <v>51</v>
      </c>
      <c r="AA4736" t="s">
        <v>51</v>
      </c>
      <c r="AB4736" t="s">
        <v>115</v>
      </c>
      <c r="AC4736" t="s">
        <v>285</v>
      </c>
      <c r="AD4736" t="s">
        <v>55</v>
      </c>
      <c r="AE4736" t="s">
        <v>56</v>
      </c>
      <c r="AF4736" t="s">
        <v>57</v>
      </c>
      <c r="AG4736">
        <v>107</v>
      </c>
      <c r="AH4736" t="s">
        <v>58</v>
      </c>
      <c r="AI4736" t="s">
        <v>102</v>
      </c>
      <c r="AJ4736" t="s">
        <v>95</v>
      </c>
      <c r="AK4736" t="s">
        <v>283</v>
      </c>
      <c r="AL4736" t="s">
        <v>61</v>
      </c>
      <c r="AM4736" t="s">
        <v>62</v>
      </c>
      <c r="AN4736" t="s">
        <v>117</v>
      </c>
    </row>
    <row r="4737" spans="1:40" x14ac:dyDescent="0.2">
      <c r="A4737">
        <v>2017</v>
      </c>
      <c r="B4737" t="s">
        <v>126</v>
      </c>
      <c r="C4737" t="s">
        <v>127</v>
      </c>
      <c r="D4737" t="s">
        <v>42</v>
      </c>
      <c r="E4737" t="s">
        <v>43</v>
      </c>
      <c r="F4737" t="s">
        <v>44</v>
      </c>
      <c r="G4737" t="s">
        <v>45</v>
      </c>
      <c r="H4737" t="s">
        <v>46</v>
      </c>
      <c r="I4737" t="s">
        <v>47</v>
      </c>
      <c r="J4737" t="s">
        <v>48</v>
      </c>
      <c r="K4737" t="s">
        <v>49</v>
      </c>
      <c r="L4737">
        <v>49.6873</v>
      </c>
      <c r="O4737">
        <v>33.2333</v>
      </c>
      <c r="P4737">
        <v>66.209299999999999</v>
      </c>
      <c r="Q4737" t="s">
        <v>50</v>
      </c>
      <c r="R4737">
        <v>50.3127</v>
      </c>
      <c r="U4737">
        <v>33.790700000000001</v>
      </c>
      <c r="V4737">
        <v>66.7667</v>
      </c>
      <c r="W4737">
        <v>39</v>
      </c>
      <c r="X4737" t="s">
        <v>99</v>
      </c>
      <c r="Y4737" t="s">
        <v>51</v>
      </c>
      <c r="Z4737" t="s">
        <v>83</v>
      </c>
      <c r="AA4737" t="s">
        <v>161</v>
      </c>
      <c r="AB4737" t="s">
        <v>51</v>
      </c>
      <c r="AC4737" t="s">
        <v>131</v>
      </c>
      <c r="AD4737" t="s">
        <v>55</v>
      </c>
      <c r="AE4737" t="s">
        <v>56</v>
      </c>
      <c r="AF4737" t="s">
        <v>57</v>
      </c>
      <c r="AG4737">
        <v>23</v>
      </c>
      <c r="AH4737" t="s">
        <v>101</v>
      </c>
      <c r="AI4737" t="s">
        <v>102</v>
      </c>
      <c r="AJ4737" t="s">
        <v>87</v>
      </c>
      <c r="AK4737" t="s">
        <v>126</v>
      </c>
      <c r="AL4737" t="s">
        <v>163</v>
      </c>
      <c r="AM4737" t="s">
        <v>88</v>
      </c>
      <c r="AN4737" t="s">
        <v>63</v>
      </c>
    </row>
    <row r="4738" spans="1:40" x14ac:dyDescent="0.2">
      <c r="A4738">
        <v>2017</v>
      </c>
      <c r="B4738" t="s">
        <v>307</v>
      </c>
      <c r="C4738" t="s">
        <v>308</v>
      </c>
      <c r="D4738" t="s">
        <v>42</v>
      </c>
      <c r="E4738" t="s">
        <v>43</v>
      </c>
      <c r="F4738" t="s">
        <v>44</v>
      </c>
      <c r="G4738" t="s">
        <v>45</v>
      </c>
      <c r="H4738" t="s">
        <v>46</v>
      </c>
      <c r="I4738" t="s">
        <v>47</v>
      </c>
      <c r="J4738" t="s">
        <v>48</v>
      </c>
      <c r="K4738" t="s">
        <v>49</v>
      </c>
      <c r="L4738">
        <v>38.039000000000001</v>
      </c>
      <c r="O4738">
        <v>23.635100000000001</v>
      </c>
      <c r="P4738">
        <v>54.909100000000002</v>
      </c>
      <c r="Q4738" t="s">
        <v>50</v>
      </c>
      <c r="R4738">
        <v>61.960999999999999</v>
      </c>
      <c r="U4738">
        <v>45.090899999999998</v>
      </c>
      <c r="V4738">
        <v>76.364900000000006</v>
      </c>
      <c r="W4738">
        <v>68</v>
      </c>
      <c r="X4738" t="s">
        <v>51</v>
      </c>
      <c r="Y4738" t="s">
        <v>92</v>
      </c>
      <c r="Z4738" t="s">
        <v>105</v>
      </c>
      <c r="AA4738" t="s">
        <v>51</v>
      </c>
      <c r="AB4738" t="s">
        <v>84</v>
      </c>
      <c r="AC4738" t="s">
        <v>309</v>
      </c>
      <c r="AD4738" t="s">
        <v>55</v>
      </c>
      <c r="AE4738" t="s">
        <v>56</v>
      </c>
      <c r="AF4738" t="s">
        <v>57</v>
      </c>
      <c r="AG4738">
        <v>6</v>
      </c>
      <c r="AH4738" t="s">
        <v>58</v>
      </c>
      <c r="AI4738" t="s">
        <v>94</v>
      </c>
      <c r="AJ4738" t="s">
        <v>108</v>
      </c>
      <c r="AK4738" t="s">
        <v>307</v>
      </c>
      <c r="AL4738" t="s">
        <v>61</v>
      </c>
      <c r="AM4738" t="s">
        <v>88</v>
      </c>
      <c r="AN4738" t="s">
        <v>89</v>
      </c>
    </row>
    <row r="4739" spans="1:40" x14ac:dyDescent="0.2">
      <c r="A4739">
        <v>2017</v>
      </c>
      <c r="B4739" t="s">
        <v>97</v>
      </c>
      <c r="C4739" t="s">
        <v>98</v>
      </c>
      <c r="D4739" t="s">
        <v>42</v>
      </c>
      <c r="E4739" t="s">
        <v>43</v>
      </c>
      <c r="F4739" t="s">
        <v>44</v>
      </c>
      <c r="G4739" t="s">
        <v>79</v>
      </c>
      <c r="H4739" t="s">
        <v>80</v>
      </c>
      <c r="I4739" t="s">
        <v>81</v>
      </c>
      <c r="J4739" t="s">
        <v>48</v>
      </c>
      <c r="K4739" t="s">
        <v>49</v>
      </c>
      <c r="L4739">
        <v>15.2141</v>
      </c>
      <c r="O4739">
        <v>6.3726000000000003</v>
      </c>
      <c r="P4739">
        <v>32.114899999999999</v>
      </c>
      <c r="Q4739" t="s">
        <v>82</v>
      </c>
      <c r="R4739">
        <v>84.785899999999998</v>
      </c>
      <c r="U4739">
        <v>67.885099999999994</v>
      </c>
      <c r="V4739">
        <v>93.627399999999994</v>
      </c>
      <c r="W4739">
        <v>72</v>
      </c>
      <c r="X4739" t="s">
        <v>51</v>
      </c>
      <c r="Y4739" t="s">
        <v>52</v>
      </c>
      <c r="Z4739" t="s">
        <v>51</v>
      </c>
      <c r="AA4739" t="s">
        <v>51</v>
      </c>
      <c r="AB4739" t="s">
        <v>84</v>
      </c>
      <c r="AC4739" t="s">
        <v>100</v>
      </c>
      <c r="AD4739" t="s">
        <v>55</v>
      </c>
      <c r="AE4739" t="s">
        <v>56</v>
      </c>
      <c r="AF4739" t="s">
        <v>86</v>
      </c>
      <c r="AG4739">
        <v>26</v>
      </c>
      <c r="AH4739" t="s">
        <v>58</v>
      </c>
      <c r="AI4739" t="s">
        <v>59</v>
      </c>
      <c r="AJ4739" t="s">
        <v>95</v>
      </c>
      <c r="AK4739" t="s">
        <v>97</v>
      </c>
      <c r="AL4739" t="s">
        <v>61</v>
      </c>
      <c r="AM4739" t="s">
        <v>88</v>
      </c>
      <c r="AN4739" t="s">
        <v>89</v>
      </c>
    </row>
    <row r="4740" spans="1:40" x14ac:dyDescent="0.2">
      <c r="A4740">
        <v>2017</v>
      </c>
      <c r="B4740" t="s">
        <v>212</v>
      </c>
      <c r="C4740" t="s">
        <v>213</v>
      </c>
      <c r="D4740" t="s">
        <v>42</v>
      </c>
      <c r="E4740" t="s">
        <v>43</v>
      </c>
      <c r="F4740" t="s">
        <v>44</v>
      </c>
      <c r="G4740" t="s">
        <v>66</v>
      </c>
      <c r="H4740" t="s">
        <v>66</v>
      </c>
      <c r="I4740" t="s">
        <v>67</v>
      </c>
      <c r="J4740" t="s">
        <v>48</v>
      </c>
      <c r="K4740" t="s">
        <v>49</v>
      </c>
      <c r="L4740">
        <v>6.1955</v>
      </c>
      <c r="O4740">
        <v>3.3729</v>
      </c>
      <c r="P4740">
        <v>11.108700000000001</v>
      </c>
      <c r="Q4740" t="s">
        <v>68</v>
      </c>
      <c r="R4740">
        <v>93.804500000000004</v>
      </c>
      <c r="U4740">
        <v>88.891300000000001</v>
      </c>
      <c r="V4740">
        <v>96.627099999999999</v>
      </c>
      <c r="W4740">
        <v>230</v>
      </c>
      <c r="X4740" t="s">
        <v>99</v>
      </c>
      <c r="Y4740" t="s">
        <v>69</v>
      </c>
      <c r="Z4740" t="s">
        <v>51</v>
      </c>
      <c r="AA4740" t="s">
        <v>51</v>
      </c>
      <c r="AB4740" t="s">
        <v>84</v>
      </c>
      <c r="AC4740" t="s">
        <v>214</v>
      </c>
      <c r="AD4740" t="s">
        <v>55</v>
      </c>
      <c r="AE4740" t="s">
        <v>56</v>
      </c>
      <c r="AF4740" t="s">
        <v>73</v>
      </c>
      <c r="AG4740">
        <v>9</v>
      </c>
      <c r="AH4740" t="s">
        <v>101</v>
      </c>
      <c r="AI4740" t="s">
        <v>74</v>
      </c>
      <c r="AJ4740" t="s">
        <v>95</v>
      </c>
      <c r="AK4740" t="s">
        <v>212</v>
      </c>
      <c r="AL4740" t="s">
        <v>61</v>
      </c>
      <c r="AM4740" t="s">
        <v>88</v>
      </c>
      <c r="AN4740" t="s">
        <v>89</v>
      </c>
    </row>
    <row r="4741" spans="1:40" x14ac:dyDescent="0.2">
      <c r="A4741">
        <v>2017</v>
      </c>
      <c r="B4741" t="s">
        <v>307</v>
      </c>
      <c r="C4741" t="s">
        <v>308</v>
      </c>
      <c r="D4741" t="s">
        <v>42</v>
      </c>
      <c r="E4741" t="s">
        <v>43</v>
      </c>
      <c r="F4741" t="s">
        <v>44</v>
      </c>
      <c r="G4741" t="s">
        <v>45</v>
      </c>
      <c r="H4741" t="s">
        <v>46</v>
      </c>
      <c r="I4741" t="s">
        <v>47</v>
      </c>
      <c r="J4741" t="s">
        <v>48</v>
      </c>
      <c r="K4741" t="s">
        <v>49</v>
      </c>
      <c r="L4741">
        <v>41.672600000000003</v>
      </c>
      <c r="O4741">
        <v>32.2517</v>
      </c>
      <c r="P4741">
        <v>51.743499999999997</v>
      </c>
      <c r="Q4741" t="s">
        <v>50</v>
      </c>
      <c r="R4741">
        <v>58.327399999999997</v>
      </c>
      <c r="U4741">
        <v>48.256500000000003</v>
      </c>
      <c r="V4741">
        <v>67.7483</v>
      </c>
      <c r="W4741">
        <v>110</v>
      </c>
      <c r="X4741" t="s">
        <v>156</v>
      </c>
      <c r="Y4741" t="s">
        <v>92</v>
      </c>
      <c r="Z4741" t="s">
        <v>105</v>
      </c>
      <c r="AA4741" t="s">
        <v>51</v>
      </c>
      <c r="AB4741" t="s">
        <v>51</v>
      </c>
      <c r="AC4741" t="s">
        <v>309</v>
      </c>
      <c r="AD4741" t="s">
        <v>55</v>
      </c>
      <c r="AE4741" t="s">
        <v>56</v>
      </c>
      <c r="AF4741" t="s">
        <v>57</v>
      </c>
      <c r="AG4741">
        <v>6</v>
      </c>
      <c r="AH4741" t="s">
        <v>158</v>
      </c>
      <c r="AI4741" t="s">
        <v>94</v>
      </c>
      <c r="AJ4741" t="s">
        <v>108</v>
      </c>
      <c r="AK4741" t="s">
        <v>307</v>
      </c>
      <c r="AL4741" t="s">
        <v>61</v>
      </c>
      <c r="AM4741" t="s">
        <v>88</v>
      </c>
      <c r="AN4741" t="s">
        <v>63</v>
      </c>
    </row>
    <row r="4742" spans="1:40" x14ac:dyDescent="0.2">
      <c r="A4742">
        <v>2017</v>
      </c>
      <c r="B4742" t="s">
        <v>319</v>
      </c>
      <c r="C4742" t="s">
        <v>320</v>
      </c>
      <c r="D4742" t="s">
        <v>42</v>
      </c>
      <c r="E4742" t="s">
        <v>43</v>
      </c>
      <c r="F4742" t="s">
        <v>44</v>
      </c>
      <c r="G4742" t="s">
        <v>128</v>
      </c>
      <c r="H4742" t="s">
        <v>129</v>
      </c>
      <c r="I4742" t="s">
        <v>81</v>
      </c>
      <c r="J4742" t="s">
        <v>48</v>
      </c>
      <c r="K4742" t="s">
        <v>49</v>
      </c>
      <c r="L4742">
        <v>8.8314000000000004</v>
      </c>
      <c r="O4742">
        <v>6.6890999999999998</v>
      </c>
      <c r="P4742">
        <v>11.5746</v>
      </c>
      <c r="Q4742" t="s">
        <v>130</v>
      </c>
      <c r="R4742">
        <v>91.168599999999998</v>
      </c>
      <c r="U4742">
        <v>88.425399999999996</v>
      </c>
      <c r="V4742">
        <v>93.310900000000004</v>
      </c>
      <c r="W4742">
        <v>675</v>
      </c>
      <c r="X4742" t="s">
        <v>99</v>
      </c>
      <c r="Y4742" t="s">
        <v>69</v>
      </c>
      <c r="Z4742" t="s">
        <v>51</v>
      </c>
      <c r="AA4742" t="s">
        <v>120</v>
      </c>
      <c r="AB4742" t="s">
        <v>51</v>
      </c>
      <c r="AC4742" t="s">
        <v>321</v>
      </c>
      <c r="AD4742" t="s">
        <v>55</v>
      </c>
      <c r="AE4742" t="s">
        <v>56</v>
      </c>
      <c r="AF4742" t="s">
        <v>132</v>
      </c>
      <c r="AG4742">
        <v>38</v>
      </c>
      <c r="AH4742" t="s">
        <v>101</v>
      </c>
      <c r="AI4742" t="s">
        <v>74</v>
      </c>
      <c r="AJ4742" t="s">
        <v>95</v>
      </c>
      <c r="AK4742" t="s">
        <v>319</v>
      </c>
      <c r="AL4742" t="s">
        <v>122</v>
      </c>
      <c r="AM4742" t="s">
        <v>88</v>
      </c>
      <c r="AN4742" t="s">
        <v>63</v>
      </c>
    </row>
    <row r="4743" spans="1:40" x14ac:dyDescent="0.2">
      <c r="A4743">
        <v>2017</v>
      </c>
      <c r="B4743" t="s">
        <v>178</v>
      </c>
      <c r="C4743" t="s">
        <v>179</v>
      </c>
      <c r="D4743" t="s">
        <v>42</v>
      </c>
      <c r="E4743" t="s">
        <v>43</v>
      </c>
      <c r="F4743" t="s">
        <v>44</v>
      </c>
      <c r="G4743" t="s">
        <v>66</v>
      </c>
      <c r="H4743" t="s">
        <v>66</v>
      </c>
      <c r="I4743" t="s">
        <v>67</v>
      </c>
      <c r="J4743" t="s">
        <v>48</v>
      </c>
      <c r="K4743" t="s">
        <v>49</v>
      </c>
      <c r="L4743">
        <v>3.4883999999999999</v>
      </c>
      <c r="O4743">
        <v>1.8247</v>
      </c>
      <c r="P4743">
        <v>6.5674000000000001</v>
      </c>
      <c r="Q4743" t="s">
        <v>68</v>
      </c>
      <c r="R4743">
        <v>96.511600000000001</v>
      </c>
      <c r="U4743">
        <v>93.432599999999994</v>
      </c>
      <c r="V4743">
        <v>98.175299999999993</v>
      </c>
      <c r="W4743">
        <v>92</v>
      </c>
      <c r="X4743" t="s">
        <v>99</v>
      </c>
      <c r="Y4743" t="s">
        <v>51</v>
      </c>
      <c r="Z4743" t="s">
        <v>53</v>
      </c>
      <c r="AA4743" t="s">
        <v>51</v>
      </c>
      <c r="AB4743" t="s">
        <v>84</v>
      </c>
      <c r="AC4743" t="s">
        <v>180</v>
      </c>
      <c r="AD4743" t="s">
        <v>55</v>
      </c>
      <c r="AE4743" t="s">
        <v>56</v>
      </c>
      <c r="AF4743" t="s">
        <v>73</v>
      </c>
      <c r="AG4743">
        <v>114</v>
      </c>
      <c r="AH4743" t="s">
        <v>101</v>
      </c>
      <c r="AI4743" t="s">
        <v>102</v>
      </c>
      <c r="AJ4743" t="s">
        <v>60</v>
      </c>
      <c r="AK4743" t="s">
        <v>178</v>
      </c>
      <c r="AL4743" t="s">
        <v>61</v>
      </c>
      <c r="AM4743" t="s">
        <v>62</v>
      </c>
      <c r="AN4743" t="s">
        <v>89</v>
      </c>
    </row>
    <row r="4744" spans="1:40" x14ac:dyDescent="0.2">
      <c r="A4744">
        <v>2017</v>
      </c>
      <c r="B4744" t="s">
        <v>97</v>
      </c>
      <c r="C4744" t="s">
        <v>98</v>
      </c>
      <c r="D4744" t="s">
        <v>42</v>
      </c>
      <c r="E4744" t="s">
        <v>43</v>
      </c>
      <c r="F4744" t="s">
        <v>44</v>
      </c>
      <c r="G4744" t="s">
        <v>79</v>
      </c>
      <c r="H4744" t="s">
        <v>80</v>
      </c>
      <c r="I4744" t="s">
        <v>81</v>
      </c>
      <c r="J4744" t="s">
        <v>48</v>
      </c>
      <c r="K4744" t="s">
        <v>49</v>
      </c>
      <c r="L4744">
        <v>20.7364</v>
      </c>
      <c r="O4744">
        <v>12.4725</v>
      </c>
      <c r="P4744">
        <v>32.445999999999998</v>
      </c>
      <c r="Q4744" t="s">
        <v>82</v>
      </c>
      <c r="R4744">
        <v>79.263599999999997</v>
      </c>
      <c r="U4744">
        <v>67.554000000000002</v>
      </c>
      <c r="V4744">
        <v>87.527500000000003</v>
      </c>
      <c r="W4744">
        <v>163</v>
      </c>
      <c r="X4744" t="s">
        <v>99</v>
      </c>
      <c r="Y4744" t="s">
        <v>51</v>
      </c>
      <c r="Z4744" t="s">
        <v>83</v>
      </c>
      <c r="AA4744" t="s">
        <v>51</v>
      </c>
      <c r="AB4744" t="s">
        <v>51</v>
      </c>
      <c r="AC4744" t="s">
        <v>100</v>
      </c>
      <c r="AD4744" t="s">
        <v>55</v>
      </c>
      <c r="AE4744" t="s">
        <v>56</v>
      </c>
      <c r="AF4744" t="s">
        <v>86</v>
      </c>
      <c r="AG4744">
        <v>26</v>
      </c>
      <c r="AH4744" t="s">
        <v>101</v>
      </c>
      <c r="AI4744" t="s">
        <v>102</v>
      </c>
      <c r="AJ4744" t="s">
        <v>87</v>
      </c>
      <c r="AK4744" t="s">
        <v>97</v>
      </c>
      <c r="AL4744" t="s">
        <v>61</v>
      </c>
      <c r="AM4744" t="s">
        <v>88</v>
      </c>
      <c r="AN4744" t="s">
        <v>63</v>
      </c>
    </row>
    <row r="4745" spans="1:40" x14ac:dyDescent="0.2">
      <c r="A4745">
        <v>2017</v>
      </c>
      <c r="B4745" t="s">
        <v>64</v>
      </c>
      <c r="C4745" t="s">
        <v>65</v>
      </c>
      <c r="D4745" t="s">
        <v>42</v>
      </c>
      <c r="E4745" t="s">
        <v>43</v>
      </c>
      <c r="F4745" t="s">
        <v>44</v>
      </c>
      <c r="G4745" t="s">
        <v>45</v>
      </c>
      <c r="H4745" t="s">
        <v>46</v>
      </c>
      <c r="I4745" t="s">
        <v>47</v>
      </c>
      <c r="J4745" t="s">
        <v>48</v>
      </c>
      <c r="K4745" t="s">
        <v>49</v>
      </c>
      <c r="L4745">
        <v>28.358899999999998</v>
      </c>
      <c r="O4745">
        <v>18.944099999999999</v>
      </c>
      <c r="P4745">
        <v>40.135899999999999</v>
      </c>
      <c r="Q4745" t="s">
        <v>50</v>
      </c>
      <c r="R4745">
        <v>71.641099999999994</v>
      </c>
      <c r="U4745">
        <v>59.864100000000001</v>
      </c>
      <c r="V4745">
        <v>81.055899999999994</v>
      </c>
      <c r="W4745">
        <v>48</v>
      </c>
      <c r="X4745" t="s">
        <v>51</v>
      </c>
      <c r="Y4745" t="s">
        <v>52</v>
      </c>
      <c r="Z4745" t="s">
        <v>70</v>
      </c>
      <c r="AA4745" t="s">
        <v>51</v>
      </c>
      <c r="AB4745" t="s">
        <v>84</v>
      </c>
      <c r="AC4745" t="s">
        <v>72</v>
      </c>
      <c r="AD4745" t="s">
        <v>55</v>
      </c>
      <c r="AE4745" t="s">
        <v>56</v>
      </c>
      <c r="AF4745" t="s">
        <v>57</v>
      </c>
      <c r="AG4745">
        <v>128</v>
      </c>
      <c r="AH4745" t="s">
        <v>58</v>
      </c>
      <c r="AI4745" t="s">
        <v>59</v>
      </c>
      <c r="AJ4745" t="s">
        <v>75</v>
      </c>
      <c r="AK4745" t="s">
        <v>64</v>
      </c>
      <c r="AL4745" t="s">
        <v>61</v>
      </c>
      <c r="AM4745" t="s">
        <v>62</v>
      </c>
      <c r="AN4745" t="s">
        <v>89</v>
      </c>
    </row>
    <row r="4746" spans="1:40" x14ac:dyDescent="0.2">
      <c r="A4746">
        <v>2017</v>
      </c>
      <c r="B4746" t="s">
        <v>64</v>
      </c>
      <c r="C4746" t="s">
        <v>65</v>
      </c>
      <c r="D4746" t="s">
        <v>42</v>
      </c>
      <c r="E4746" t="s">
        <v>43</v>
      </c>
      <c r="F4746" t="s">
        <v>44</v>
      </c>
      <c r="G4746" t="s">
        <v>66</v>
      </c>
      <c r="H4746" t="s">
        <v>66</v>
      </c>
      <c r="I4746" t="s">
        <v>67</v>
      </c>
      <c r="J4746" t="s">
        <v>48</v>
      </c>
      <c r="K4746" t="s">
        <v>49</v>
      </c>
      <c r="L4746">
        <v>6.9783999999999997</v>
      </c>
      <c r="O4746">
        <v>3.0684</v>
      </c>
      <c r="P4746">
        <v>15.0952</v>
      </c>
      <c r="Q4746" t="s">
        <v>68</v>
      </c>
      <c r="R4746">
        <v>93.021600000000007</v>
      </c>
      <c r="U4746">
        <v>84.904799999999994</v>
      </c>
      <c r="V4746">
        <v>96.931600000000003</v>
      </c>
      <c r="W4746">
        <v>89</v>
      </c>
      <c r="X4746" t="s">
        <v>51</v>
      </c>
      <c r="Y4746" t="s">
        <v>69</v>
      </c>
      <c r="Z4746" t="s">
        <v>51</v>
      </c>
      <c r="AA4746" t="s">
        <v>51</v>
      </c>
      <c r="AB4746" t="s">
        <v>84</v>
      </c>
      <c r="AC4746" t="s">
        <v>72</v>
      </c>
      <c r="AD4746" t="s">
        <v>55</v>
      </c>
      <c r="AE4746" t="s">
        <v>56</v>
      </c>
      <c r="AF4746" t="s">
        <v>73</v>
      </c>
      <c r="AG4746">
        <v>128</v>
      </c>
      <c r="AH4746" t="s">
        <v>58</v>
      </c>
      <c r="AI4746" t="s">
        <v>74</v>
      </c>
      <c r="AJ4746" t="s">
        <v>95</v>
      </c>
      <c r="AK4746" t="s">
        <v>64</v>
      </c>
      <c r="AL4746" t="s">
        <v>61</v>
      </c>
      <c r="AM4746" t="s">
        <v>62</v>
      </c>
      <c r="AN4746" t="s">
        <v>89</v>
      </c>
    </row>
    <row r="4747" spans="1:40" x14ac:dyDescent="0.2">
      <c r="A4747">
        <v>2017</v>
      </c>
      <c r="B4747" t="s">
        <v>113</v>
      </c>
      <c r="C4747" t="s">
        <v>114</v>
      </c>
      <c r="D4747" t="s">
        <v>42</v>
      </c>
      <c r="E4747" t="s">
        <v>43</v>
      </c>
      <c r="F4747" t="s">
        <v>44</v>
      </c>
      <c r="G4747" t="s">
        <v>66</v>
      </c>
      <c r="H4747" t="s">
        <v>66</v>
      </c>
      <c r="I4747" t="s">
        <v>67</v>
      </c>
      <c r="J4747" t="s">
        <v>48</v>
      </c>
      <c r="K4747" t="s">
        <v>49</v>
      </c>
      <c r="L4747">
        <v>12.961</v>
      </c>
      <c r="O4747">
        <v>4.0258000000000003</v>
      </c>
      <c r="P4747">
        <v>34.582099999999997</v>
      </c>
      <c r="Q4747" t="s">
        <v>68</v>
      </c>
      <c r="R4747">
        <v>87.039000000000001</v>
      </c>
      <c r="U4747">
        <v>65.417900000000003</v>
      </c>
      <c r="V4747">
        <v>95.974199999999996</v>
      </c>
      <c r="W4747">
        <v>33</v>
      </c>
      <c r="X4747" t="s">
        <v>99</v>
      </c>
      <c r="Y4747" t="s">
        <v>52</v>
      </c>
      <c r="Z4747" t="s">
        <v>70</v>
      </c>
      <c r="AA4747" t="s">
        <v>120</v>
      </c>
      <c r="AB4747" t="s">
        <v>51</v>
      </c>
      <c r="AC4747" t="s">
        <v>116</v>
      </c>
      <c r="AD4747" t="s">
        <v>55</v>
      </c>
      <c r="AE4747" t="s">
        <v>56</v>
      </c>
      <c r="AF4747" t="s">
        <v>73</v>
      </c>
      <c r="AG4747">
        <v>113</v>
      </c>
      <c r="AH4747" t="s">
        <v>101</v>
      </c>
      <c r="AI4747" t="s">
        <v>59</v>
      </c>
      <c r="AJ4747" t="s">
        <v>75</v>
      </c>
      <c r="AK4747" t="s">
        <v>113</v>
      </c>
      <c r="AL4747" t="s">
        <v>122</v>
      </c>
      <c r="AM4747" t="s">
        <v>62</v>
      </c>
      <c r="AN4747" t="s">
        <v>63</v>
      </c>
    </row>
    <row r="4748" spans="1:40" x14ac:dyDescent="0.2">
      <c r="A4748">
        <v>2017</v>
      </c>
      <c r="B4748" t="s">
        <v>226</v>
      </c>
      <c r="C4748" t="s">
        <v>227</v>
      </c>
      <c r="D4748" t="s">
        <v>42</v>
      </c>
      <c r="E4748" t="s">
        <v>43</v>
      </c>
      <c r="F4748" t="s">
        <v>44</v>
      </c>
      <c r="G4748" t="s">
        <v>66</v>
      </c>
      <c r="H4748" t="s">
        <v>66</v>
      </c>
      <c r="I4748" t="s">
        <v>67</v>
      </c>
      <c r="J4748" t="s">
        <v>48</v>
      </c>
      <c r="K4748" t="s">
        <v>49</v>
      </c>
      <c r="L4748">
        <v>13.553699999999999</v>
      </c>
      <c r="O4748">
        <v>6.0456000000000003</v>
      </c>
      <c r="P4748">
        <v>27.642600000000002</v>
      </c>
      <c r="Q4748" t="s">
        <v>68</v>
      </c>
      <c r="R4748">
        <v>86.446299999999994</v>
      </c>
      <c r="U4748">
        <v>72.357399999999998</v>
      </c>
      <c r="V4748">
        <v>93.954400000000007</v>
      </c>
      <c r="W4748">
        <v>160</v>
      </c>
      <c r="X4748" t="s">
        <v>99</v>
      </c>
      <c r="Y4748" t="s">
        <v>51</v>
      </c>
      <c r="Z4748" t="s">
        <v>70</v>
      </c>
      <c r="AA4748" t="s">
        <v>51</v>
      </c>
      <c r="AB4748" t="s">
        <v>51</v>
      </c>
      <c r="AC4748" t="s">
        <v>228</v>
      </c>
      <c r="AD4748" t="s">
        <v>55</v>
      </c>
      <c r="AE4748" t="s">
        <v>56</v>
      </c>
      <c r="AF4748" t="s">
        <v>73</v>
      </c>
      <c r="AG4748">
        <v>119</v>
      </c>
      <c r="AH4748" t="s">
        <v>101</v>
      </c>
      <c r="AI4748" t="s">
        <v>102</v>
      </c>
      <c r="AJ4748" t="s">
        <v>75</v>
      </c>
      <c r="AK4748" t="s">
        <v>226</v>
      </c>
      <c r="AL4748" t="s">
        <v>61</v>
      </c>
      <c r="AM4748" t="s">
        <v>62</v>
      </c>
      <c r="AN4748" t="s">
        <v>63</v>
      </c>
    </row>
    <row r="4749" spans="1:40" x14ac:dyDescent="0.2">
      <c r="A4749">
        <v>2017</v>
      </c>
      <c r="B4749" t="s">
        <v>319</v>
      </c>
      <c r="C4749" t="s">
        <v>320</v>
      </c>
      <c r="D4749" t="s">
        <v>42</v>
      </c>
      <c r="E4749" t="s">
        <v>43</v>
      </c>
      <c r="F4749" t="s">
        <v>44</v>
      </c>
      <c r="G4749" t="s">
        <v>45</v>
      </c>
      <c r="H4749" t="s">
        <v>46</v>
      </c>
      <c r="I4749" t="s">
        <v>47</v>
      </c>
      <c r="J4749" t="s">
        <v>48</v>
      </c>
      <c r="K4749" t="s">
        <v>49</v>
      </c>
      <c r="L4749">
        <v>17.734300000000001</v>
      </c>
      <c r="O4749">
        <v>13.255699999999999</v>
      </c>
      <c r="P4749">
        <v>23.319299999999998</v>
      </c>
      <c r="Q4749" t="s">
        <v>50</v>
      </c>
      <c r="R4749">
        <v>82.265699999999995</v>
      </c>
      <c r="U4749">
        <v>76.680700000000002</v>
      </c>
      <c r="V4749">
        <v>86.744299999999996</v>
      </c>
      <c r="W4749">
        <v>184</v>
      </c>
      <c r="X4749" t="s">
        <v>99</v>
      </c>
      <c r="Y4749" t="s">
        <v>51</v>
      </c>
      <c r="Z4749" t="s">
        <v>83</v>
      </c>
      <c r="AA4749" t="s">
        <v>120</v>
      </c>
      <c r="AB4749" t="s">
        <v>51</v>
      </c>
      <c r="AC4749" t="s">
        <v>321</v>
      </c>
      <c r="AD4749" t="s">
        <v>55</v>
      </c>
      <c r="AE4749" t="s">
        <v>56</v>
      </c>
      <c r="AF4749" t="s">
        <v>57</v>
      </c>
      <c r="AG4749">
        <v>38</v>
      </c>
      <c r="AH4749" t="s">
        <v>101</v>
      </c>
      <c r="AI4749" t="s">
        <v>102</v>
      </c>
      <c r="AJ4749" t="s">
        <v>87</v>
      </c>
      <c r="AK4749" t="s">
        <v>319</v>
      </c>
      <c r="AL4749" t="s">
        <v>122</v>
      </c>
      <c r="AM4749" t="s">
        <v>88</v>
      </c>
      <c r="AN4749" t="s">
        <v>63</v>
      </c>
    </row>
    <row r="4750" spans="1:40" x14ac:dyDescent="0.2">
      <c r="A4750">
        <v>2017</v>
      </c>
      <c r="B4750" t="s">
        <v>77</v>
      </c>
      <c r="C4750" t="s">
        <v>78</v>
      </c>
      <c r="D4750" t="s">
        <v>42</v>
      </c>
      <c r="E4750" t="s">
        <v>43</v>
      </c>
      <c r="F4750" t="s">
        <v>44</v>
      </c>
      <c r="G4750" t="s">
        <v>79</v>
      </c>
      <c r="H4750" t="s">
        <v>80</v>
      </c>
      <c r="I4750" t="s">
        <v>81</v>
      </c>
      <c r="J4750" t="s">
        <v>48</v>
      </c>
      <c r="K4750" t="s">
        <v>49</v>
      </c>
      <c r="L4750">
        <v>30.447700000000001</v>
      </c>
      <c r="O4750">
        <v>23.131799999999998</v>
      </c>
      <c r="P4750">
        <v>38.906300000000002</v>
      </c>
      <c r="Q4750" t="s">
        <v>82</v>
      </c>
      <c r="R4750">
        <v>69.552300000000002</v>
      </c>
      <c r="U4750">
        <v>61.093699999999998</v>
      </c>
      <c r="V4750">
        <v>76.868200000000002</v>
      </c>
      <c r="W4750">
        <v>214</v>
      </c>
      <c r="X4750" t="s">
        <v>99</v>
      </c>
      <c r="Y4750" t="s">
        <v>51</v>
      </c>
      <c r="Z4750" t="s">
        <v>51</v>
      </c>
      <c r="AA4750" t="s">
        <v>135</v>
      </c>
      <c r="AB4750" t="s">
        <v>51</v>
      </c>
      <c r="AC4750" t="s">
        <v>85</v>
      </c>
      <c r="AD4750" t="s">
        <v>55</v>
      </c>
      <c r="AE4750" t="s">
        <v>56</v>
      </c>
      <c r="AF4750" t="s">
        <v>86</v>
      </c>
      <c r="AG4750">
        <v>33</v>
      </c>
      <c r="AH4750" t="s">
        <v>101</v>
      </c>
      <c r="AI4750" t="s">
        <v>102</v>
      </c>
      <c r="AJ4750" t="s">
        <v>95</v>
      </c>
      <c r="AK4750" t="s">
        <v>77</v>
      </c>
      <c r="AL4750" t="s">
        <v>137</v>
      </c>
      <c r="AM4750" t="s">
        <v>88</v>
      </c>
      <c r="AN4750" t="s">
        <v>63</v>
      </c>
    </row>
    <row r="4751" spans="1:40" x14ac:dyDescent="0.2">
      <c r="A4751">
        <v>2017</v>
      </c>
      <c r="B4751" t="s">
        <v>316</v>
      </c>
      <c r="C4751" t="s">
        <v>317</v>
      </c>
      <c r="D4751" t="s">
        <v>42</v>
      </c>
      <c r="E4751" t="s">
        <v>43</v>
      </c>
      <c r="F4751" t="s">
        <v>44</v>
      </c>
      <c r="G4751" t="s">
        <v>45</v>
      </c>
      <c r="H4751" t="s">
        <v>46</v>
      </c>
      <c r="I4751" t="s">
        <v>47</v>
      </c>
      <c r="J4751" t="s">
        <v>48</v>
      </c>
      <c r="K4751" t="s">
        <v>49</v>
      </c>
      <c r="L4751">
        <v>20.0197</v>
      </c>
      <c r="O4751">
        <v>13.5862</v>
      </c>
      <c r="P4751">
        <v>28.495100000000001</v>
      </c>
      <c r="Q4751" t="s">
        <v>50</v>
      </c>
      <c r="R4751">
        <v>79.9803</v>
      </c>
      <c r="U4751">
        <v>71.504900000000006</v>
      </c>
      <c r="V4751">
        <v>86.413799999999995</v>
      </c>
      <c r="W4751">
        <v>167</v>
      </c>
      <c r="X4751" t="s">
        <v>99</v>
      </c>
      <c r="Y4751" t="s">
        <v>69</v>
      </c>
      <c r="Z4751" t="s">
        <v>105</v>
      </c>
      <c r="AA4751" t="s">
        <v>51</v>
      </c>
      <c r="AB4751" t="s">
        <v>51</v>
      </c>
      <c r="AC4751" t="s">
        <v>318</v>
      </c>
      <c r="AD4751" t="s">
        <v>55</v>
      </c>
      <c r="AE4751" t="s">
        <v>56</v>
      </c>
      <c r="AF4751" t="s">
        <v>57</v>
      </c>
      <c r="AG4751">
        <v>47</v>
      </c>
      <c r="AH4751" t="s">
        <v>101</v>
      </c>
      <c r="AI4751" t="s">
        <v>74</v>
      </c>
      <c r="AJ4751" t="s">
        <v>108</v>
      </c>
      <c r="AK4751" t="s">
        <v>316</v>
      </c>
      <c r="AL4751" t="s">
        <v>61</v>
      </c>
      <c r="AM4751" t="s">
        <v>88</v>
      </c>
      <c r="AN4751" t="s">
        <v>63</v>
      </c>
    </row>
    <row r="4752" spans="1:40" x14ac:dyDescent="0.2">
      <c r="A4752">
        <v>2017</v>
      </c>
      <c r="B4752" t="s">
        <v>243</v>
      </c>
      <c r="C4752" t="s">
        <v>244</v>
      </c>
      <c r="D4752" t="s">
        <v>42</v>
      </c>
      <c r="E4752" t="s">
        <v>43</v>
      </c>
      <c r="F4752" t="s">
        <v>44</v>
      </c>
      <c r="G4752" t="s">
        <v>79</v>
      </c>
      <c r="H4752" t="s">
        <v>80</v>
      </c>
      <c r="I4752" t="s">
        <v>81</v>
      </c>
      <c r="J4752" t="s">
        <v>48</v>
      </c>
      <c r="K4752" t="s">
        <v>49</v>
      </c>
      <c r="L4752">
        <v>64.485200000000006</v>
      </c>
      <c r="O4752">
        <v>37.5199</v>
      </c>
      <c r="P4752">
        <v>84.591999999999999</v>
      </c>
      <c r="Q4752" t="s">
        <v>82</v>
      </c>
      <c r="R4752">
        <v>35.514800000000001</v>
      </c>
      <c r="U4752">
        <v>15.407999999999999</v>
      </c>
      <c r="V4752">
        <v>62.4801</v>
      </c>
      <c r="W4752">
        <v>31</v>
      </c>
      <c r="X4752" t="s">
        <v>99</v>
      </c>
      <c r="Y4752" t="s">
        <v>51</v>
      </c>
      <c r="Z4752" t="s">
        <v>51</v>
      </c>
      <c r="AA4752" t="s">
        <v>161</v>
      </c>
      <c r="AB4752" t="s">
        <v>51</v>
      </c>
      <c r="AC4752" t="s">
        <v>245</v>
      </c>
      <c r="AD4752" t="s">
        <v>55</v>
      </c>
      <c r="AE4752" t="s">
        <v>56</v>
      </c>
      <c r="AF4752" t="s">
        <v>86</v>
      </c>
      <c r="AG4752">
        <v>19</v>
      </c>
      <c r="AH4752" t="s">
        <v>101</v>
      </c>
      <c r="AI4752" t="s">
        <v>102</v>
      </c>
      <c r="AJ4752" t="s">
        <v>95</v>
      </c>
      <c r="AK4752" t="s">
        <v>243</v>
      </c>
      <c r="AL4752" t="s">
        <v>163</v>
      </c>
      <c r="AM4752" t="s">
        <v>88</v>
      </c>
      <c r="AN4752" t="s">
        <v>63</v>
      </c>
    </row>
    <row r="4753" spans="1:40" x14ac:dyDescent="0.2">
      <c r="A4753">
        <v>2017</v>
      </c>
      <c r="B4753" t="s">
        <v>226</v>
      </c>
      <c r="C4753" t="s">
        <v>227</v>
      </c>
      <c r="D4753" t="s">
        <v>42</v>
      </c>
      <c r="E4753" t="s">
        <v>43</v>
      </c>
      <c r="F4753" t="s">
        <v>44</v>
      </c>
      <c r="G4753" t="s">
        <v>45</v>
      </c>
      <c r="H4753" t="s">
        <v>46</v>
      </c>
      <c r="I4753" t="s">
        <v>47</v>
      </c>
      <c r="J4753" t="s">
        <v>48</v>
      </c>
      <c r="K4753" t="s">
        <v>49</v>
      </c>
      <c r="L4753">
        <v>31.542200000000001</v>
      </c>
      <c r="O4753">
        <v>14.4443</v>
      </c>
      <c r="P4753">
        <v>55.702199999999998</v>
      </c>
      <c r="Q4753" t="s">
        <v>50</v>
      </c>
      <c r="R4753">
        <v>68.457800000000006</v>
      </c>
      <c r="U4753">
        <v>44.297800000000002</v>
      </c>
      <c r="V4753">
        <v>85.555700000000002</v>
      </c>
      <c r="W4753">
        <v>93</v>
      </c>
      <c r="X4753" t="s">
        <v>51</v>
      </c>
      <c r="Y4753" t="s">
        <v>92</v>
      </c>
      <c r="Z4753" t="s">
        <v>70</v>
      </c>
      <c r="AA4753" t="s">
        <v>120</v>
      </c>
      <c r="AB4753" t="s">
        <v>51</v>
      </c>
      <c r="AC4753" t="s">
        <v>228</v>
      </c>
      <c r="AD4753" t="s">
        <v>55</v>
      </c>
      <c r="AE4753" t="s">
        <v>56</v>
      </c>
      <c r="AF4753" t="s">
        <v>57</v>
      </c>
      <c r="AG4753">
        <v>119</v>
      </c>
      <c r="AH4753" t="s">
        <v>58</v>
      </c>
      <c r="AI4753" t="s">
        <v>94</v>
      </c>
      <c r="AJ4753" t="s">
        <v>75</v>
      </c>
      <c r="AK4753" t="s">
        <v>226</v>
      </c>
      <c r="AL4753" t="s">
        <v>122</v>
      </c>
      <c r="AM4753" t="s">
        <v>62</v>
      </c>
      <c r="AN4753" t="s">
        <v>63</v>
      </c>
    </row>
    <row r="4754" spans="1:40" x14ac:dyDescent="0.2">
      <c r="A4754">
        <v>2017</v>
      </c>
      <c r="B4754" t="s">
        <v>277</v>
      </c>
      <c r="C4754" t="s">
        <v>278</v>
      </c>
      <c r="D4754" t="s">
        <v>42</v>
      </c>
      <c r="E4754" t="s">
        <v>43</v>
      </c>
      <c r="F4754" t="s">
        <v>44</v>
      </c>
      <c r="G4754" t="s">
        <v>45</v>
      </c>
      <c r="H4754" t="s">
        <v>46</v>
      </c>
      <c r="I4754" t="s">
        <v>47</v>
      </c>
      <c r="J4754" t="s">
        <v>48</v>
      </c>
      <c r="K4754" t="s">
        <v>49</v>
      </c>
      <c r="L4754">
        <v>49.444699999999997</v>
      </c>
      <c r="O4754">
        <v>35.801699999999997</v>
      </c>
      <c r="P4754">
        <v>63.1708</v>
      </c>
      <c r="Q4754" t="s">
        <v>50</v>
      </c>
      <c r="R4754">
        <v>50.555300000000003</v>
      </c>
      <c r="U4754">
        <v>36.8292</v>
      </c>
      <c r="V4754">
        <v>64.198300000000003</v>
      </c>
      <c r="W4754">
        <v>61</v>
      </c>
      <c r="X4754" t="s">
        <v>51</v>
      </c>
      <c r="Y4754" t="s">
        <v>51</v>
      </c>
      <c r="Z4754" t="s">
        <v>53</v>
      </c>
      <c r="AA4754" t="s">
        <v>161</v>
      </c>
      <c r="AB4754" t="s">
        <v>51</v>
      </c>
      <c r="AC4754" t="s">
        <v>279</v>
      </c>
      <c r="AD4754" t="s">
        <v>55</v>
      </c>
      <c r="AE4754" t="s">
        <v>56</v>
      </c>
      <c r="AF4754" t="s">
        <v>57</v>
      </c>
      <c r="AG4754">
        <v>108</v>
      </c>
      <c r="AH4754" t="s">
        <v>58</v>
      </c>
      <c r="AI4754" t="s">
        <v>102</v>
      </c>
      <c r="AJ4754" t="s">
        <v>60</v>
      </c>
      <c r="AK4754" t="s">
        <v>277</v>
      </c>
      <c r="AL4754" t="s">
        <v>163</v>
      </c>
      <c r="AM4754" t="s">
        <v>62</v>
      </c>
      <c r="AN4754" t="s">
        <v>63</v>
      </c>
    </row>
    <row r="4755" spans="1:40" x14ac:dyDescent="0.2">
      <c r="A4755">
        <v>2017</v>
      </c>
      <c r="B4755" t="s">
        <v>283</v>
      </c>
      <c r="C4755" t="s">
        <v>284</v>
      </c>
      <c r="D4755" t="s">
        <v>42</v>
      </c>
      <c r="E4755" t="s">
        <v>43</v>
      </c>
      <c r="F4755" t="s">
        <v>44</v>
      </c>
      <c r="G4755" t="s">
        <v>45</v>
      </c>
      <c r="H4755" t="s">
        <v>46</v>
      </c>
      <c r="I4755" t="s">
        <v>47</v>
      </c>
      <c r="J4755" t="s">
        <v>48</v>
      </c>
      <c r="K4755" t="s">
        <v>49</v>
      </c>
      <c r="L4755">
        <v>40.7776</v>
      </c>
      <c r="O4755">
        <v>25.143000000000001</v>
      </c>
      <c r="P4755">
        <v>58.532299999999999</v>
      </c>
      <c r="Q4755" t="s">
        <v>50</v>
      </c>
      <c r="R4755">
        <v>59.2224</v>
      </c>
      <c r="U4755">
        <v>41.467700000000001</v>
      </c>
      <c r="V4755">
        <v>74.856999999999999</v>
      </c>
      <c r="W4755">
        <v>34</v>
      </c>
      <c r="X4755" t="s">
        <v>51</v>
      </c>
      <c r="Y4755" t="s">
        <v>198</v>
      </c>
      <c r="Z4755" t="s">
        <v>53</v>
      </c>
      <c r="AA4755" t="s">
        <v>120</v>
      </c>
      <c r="AB4755" t="s">
        <v>51</v>
      </c>
      <c r="AC4755" t="s">
        <v>285</v>
      </c>
      <c r="AD4755" t="s">
        <v>55</v>
      </c>
      <c r="AE4755" t="s">
        <v>56</v>
      </c>
      <c r="AF4755" t="s">
        <v>57</v>
      </c>
      <c r="AG4755">
        <v>107</v>
      </c>
      <c r="AH4755" t="s">
        <v>58</v>
      </c>
      <c r="AI4755" t="s">
        <v>199</v>
      </c>
      <c r="AJ4755" t="s">
        <v>60</v>
      </c>
      <c r="AK4755" t="s">
        <v>283</v>
      </c>
      <c r="AL4755" t="s">
        <v>122</v>
      </c>
      <c r="AM4755" t="s">
        <v>62</v>
      </c>
      <c r="AN4755" t="s">
        <v>63</v>
      </c>
    </row>
    <row r="4756" spans="1:40" x14ac:dyDescent="0.2">
      <c r="A4756">
        <v>2017</v>
      </c>
      <c r="B4756" t="s">
        <v>313</v>
      </c>
      <c r="C4756" t="s">
        <v>314</v>
      </c>
      <c r="D4756" t="s">
        <v>42</v>
      </c>
      <c r="E4756" t="s">
        <v>43</v>
      </c>
      <c r="F4756" t="s">
        <v>44</v>
      </c>
      <c r="G4756" t="s">
        <v>128</v>
      </c>
      <c r="H4756" t="s">
        <v>129</v>
      </c>
      <c r="I4756" t="s">
        <v>81</v>
      </c>
      <c r="J4756" t="s">
        <v>48</v>
      </c>
      <c r="K4756" t="s">
        <v>49</v>
      </c>
      <c r="L4756">
        <v>4.7622</v>
      </c>
      <c r="O4756">
        <v>1.2095</v>
      </c>
      <c r="P4756">
        <v>16.958500000000001</v>
      </c>
      <c r="Q4756" t="s">
        <v>130</v>
      </c>
      <c r="R4756">
        <v>95.237799999999993</v>
      </c>
      <c r="U4756">
        <v>83.041499999999999</v>
      </c>
      <c r="V4756">
        <v>98.790499999999994</v>
      </c>
      <c r="W4756">
        <v>47</v>
      </c>
      <c r="X4756" t="s">
        <v>99</v>
      </c>
      <c r="Y4756" t="s">
        <v>92</v>
      </c>
      <c r="Z4756" t="s">
        <v>70</v>
      </c>
      <c r="AA4756" t="s">
        <v>120</v>
      </c>
      <c r="AB4756" t="s">
        <v>51</v>
      </c>
      <c r="AC4756" t="s">
        <v>315</v>
      </c>
      <c r="AD4756" t="s">
        <v>55</v>
      </c>
      <c r="AE4756" t="s">
        <v>56</v>
      </c>
      <c r="AF4756" t="s">
        <v>132</v>
      </c>
      <c r="AG4756">
        <v>40</v>
      </c>
      <c r="AH4756" t="s">
        <v>101</v>
      </c>
      <c r="AI4756" t="s">
        <v>94</v>
      </c>
      <c r="AJ4756" t="s">
        <v>75</v>
      </c>
      <c r="AK4756" t="s">
        <v>313</v>
      </c>
      <c r="AL4756" t="s">
        <v>122</v>
      </c>
      <c r="AM4756" t="s">
        <v>88</v>
      </c>
      <c r="AN4756" t="s">
        <v>63</v>
      </c>
    </row>
    <row r="4757" spans="1:40" x14ac:dyDescent="0.2">
      <c r="A4757">
        <v>2017</v>
      </c>
      <c r="B4757" t="s">
        <v>206</v>
      </c>
      <c r="C4757" t="s">
        <v>207</v>
      </c>
      <c r="D4757" t="s">
        <v>42</v>
      </c>
      <c r="E4757" t="s">
        <v>43</v>
      </c>
      <c r="F4757" t="s">
        <v>44</v>
      </c>
      <c r="G4757" t="s">
        <v>79</v>
      </c>
      <c r="H4757" t="s">
        <v>80</v>
      </c>
      <c r="I4757" t="s">
        <v>81</v>
      </c>
      <c r="J4757" t="s">
        <v>48</v>
      </c>
      <c r="K4757" t="s">
        <v>49</v>
      </c>
      <c r="L4757">
        <v>9.5501000000000005</v>
      </c>
      <c r="O4757">
        <v>7.8548999999999998</v>
      </c>
      <c r="P4757">
        <v>11.5654</v>
      </c>
      <c r="Q4757" t="s">
        <v>82</v>
      </c>
      <c r="R4757">
        <v>90.4499</v>
      </c>
      <c r="U4757">
        <v>88.434600000000003</v>
      </c>
      <c r="V4757">
        <v>92.145099999999999</v>
      </c>
      <c r="W4757">
        <v>934</v>
      </c>
      <c r="X4757" t="s">
        <v>99</v>
      </c>
      <c r="Y4757" t="s">
        <v>51</v>
      </c>
      <c r="Z4757" t="s">
        <v>51</v>
      </c>
      <c r="AA4757" t="s">
        <v>51</v>
      </c>
      <c r="AB4757" t="s">
        <v>51</v>
      </c>
      <c r="AC4757" t="s">
        <v>208</v>
      </c>
      <c r="AD4757" t="s">
        <v>55</v>
      </c>
      <c r="AE4757" t="s">
        <v>56</v>
      </c>
      <c r="AF4757" t="s">
        <v>86</v>
      </c>
      <c r="AG4757">
        <v>101</v>
      </c>
      <c r="AH4757" t="s">
        <v>101</v>
      </c>
      <c r="AI4757" t="s">
        <v>102</v>
      </c>
      <c r="AJ4757" t="s">
        <v>95</v>
      </c>
      <c r="AK4757" t="s">
        <v>206</v>
      </c>
      <c r="AL4757" t="s">
        <v>61</v>
      </c>
      <c r="AM4757" t="s">
        <v>62</v>
      </c>
      <c r="AN4757" t="s">
        <v>63</v>
      </c>
    </row>
    <row r="4758" spans="1:40" x14ac:dyDescent="0.2">
      <c r="A4758">
        <v>2017</v>
      </c>
      <c r="B4758" t="s">
        <v>193</v>
      </c>
      <c r="C4758" t="s">
        <v>194</v>
      </c>
      <c r="D4758" t="s">
        <v>42</v>
      </c>
      <c r="E4758" t="s">
        <v>43</v>
      </c>
      <c r="F4758" t="s">
        <v>44</v>
      </c>
      <c r="G4758" t="s">
        <v>128</v>
      </c>
      <c r="H4758" t="s">
        <v>129</v>
      </c>
      <c r="I4758" t="s">
        <v>81</v>
      </c>
      <c r="J4758" t="s">
        <v>48</v>
      </c>
      <c r="K4758" t="s">
        <v>49</v>
      </c>
      <c r="L4758">
        <v>40.797800000000002</v>
      </c>
      <c r="O4758">
        <v>33.681100000000001</v>
      </c>
      <c r="P4758">
        <v>48.322600000000001</v>
      </c>
      <c r="Q4758" t="s">
        <v>130</v>
      </c>
      <c r="R4758">
        <v>59.202199999999998</v>
      </c>
      <c r="U4758">
        <v>51.677399999999999</v>
      </c>
      <c r="V4758">
        <v>66.318899999999999</v>
      </c>
      <c r="W4758">
        <v>171</v>
      </c>
      <c r="X4758" t="s">
        <v>156</v>
      </c>
      <c r="Y4758" t="s">
        <v>69</v>
      </c>
      <c r="Z4758" t="s">
        <v>53</v>
      </c>
      <c r="AA4758" t="s">
        <v>51</v>
      </c>
      <c r="AB4758" t="s">
        <v>215</v>
      </c>
      <c r="AC4758" t="s">
        <v>196</v>
      </c>
      <c r="AD4758" t="s">
        <v>55</v>
      </c>
      <c r="AE4758" t="s">
        <v>56</v>
      </c>
      <c r="AF4758" t="s">
        <v>132</v>
      </c>
      <c r="AG4758">
        <v>50</v>
      </c>
      <c r="AH4758" t="s">
        <v>158</v>
      </c>
      <c r="AI4758" t="s">
        <v>74</v>
      </c>
      <c r="AJ4758" t="s">
        <v>60</v>
      </c>
      <c r="AK4758" t="s">
        <v>193</v>
      </c>
      <c r="AL4758" t="s">
        <v>61</v>
      </c>
      <c r="AM4758" t="s">
        <v>88</v>
      </c>
      <c r="AN4758" t="s">
        <v>216</v>
      </c>
    </row>
    <row r="4759" spans="1:40" x14ac:dyDescent="0.2">
      <c r="A4759">
        <v>2017</v>
      </c>
      <c r="B4759" t="s">
        <v>145</v>
      </c>
      <c r="C4759" t="s">
        <v>146</v>
      </c>
      <c r="D4759" t="s">
        <v>42</v>
      </c>
      <c r="E4759" t="s">
        <v>43</v>
      </c>
      <c r="F4759" t="s">
        <v>44</v>
      </c>
      <c r="G4759" t="s">
        <v>140</v>
      </c>
      <c r="H4759" t="s">
        <v>141</v>
      </c>
      <c r="I4759" t="s">
        <v>81</v>
      </c>
      <c r="J4759" t="s">
        <v>48</v>
      </c>
      <c r="K4759" t="s">
        <v>49</v>
      </c>
      <c r="L4759">
        <v>5.7263999999999999</v>
      </c>
      <c r="O4759">
        <v>2.6646000000000001</v>
      </c>
      <c r="P4759">
        <v>11.8767</v>
      </c>
      <c r="Q4759" t="s">
        <v>142</v>
      </c>
      <c r="R4759">
        <v>94.273600000000002</v>
      </c>
      <c r="U4759">
        <v>88.1233</v>
      </c>
      <c r="V4759">
        <v>97.335400000000007</v>
      </c>
      <c r="W4759">
        <v>124</v>
      </c>
      <c r="X4759" t="s">
        <v>156</v>
      </c>
      <c r="Y4759" t="s">
        <v>69</v>
      </c>
      <c r="Z4759" t="s">
        <v>105</v>
      </c>
      <c r="AA4759" t="s">
        <v>51</v>
      </c>
      <c r="AB4759" t="s">
        <v>51</v>
      </c>
      <c r="AC4759" t="s">
        <v>147</v>
      </c>
      <c r="AD4759" t="s">
        <v>55</v>
      </c>
      <c r="AE4759" t="s">
        <v>56</v>
      </c>
      <c r="AF4759" t="s">
        <v>144</v>
      </c>
      <c r="AG4759">
        <v>5</v>
      </c>
      <c r="AH4759" t="s">
        <v>158</v>
      </c>
      <c r="AI4759" t="s">
        <v>74</v>
      </c>
      <c r="AJ4759" t="s">
        <v>108</v>
      </c>
      <c r="AK4759" t="s">
        <v>145</v>
      </c>
      <c r="AL4759" t="s">
        <v>61</v>
      </c>
      <c r="AM4759" t="s">
        <v>88</v>
      </c>
      <c r="AN4759" t="s">
        <v>63</v>
      </c>
    </row>
    <row r="4760" spans="1:40" x14ac:dyDescent="0.2">
      <c r="A4760">
        <v>2017</v>
      </c>
      <c r="B4760" t="s">
        <v>151</v>
      </c>
      <c r="C4760" t="s">
        <v>152</v>
      </c>
      <c r="D4760" t="s">
        <v>42</v>
      </c>
      <c r="E4760" t="s">
        <v>43</v>
      </c>
      <c r="F4760" t="s">
        <v>44</v>
      </c>
      <c r="G4760" t="s">
        <v>128</v>
      </c>
      <c r="H4760" t="s">
        <v>129</v>
      </c>
      <c r="I4760" t="s">
        <v>81</v>
      </c>
      <c r="J4760" t="s">
        <v>48</v>
      </c>
      <c r="K4760" t="s">
        <v>49</v>
      </c>
      <c r="L4760">
        <v>9.4542000000000002</v>
      </c>
      <c r="O4760">
        <v>3.5857999999999999</v>
      </c>
      <c r="P4760">
        <v>22.668500000000002</v>
      </c>
      <c r="Q4760" t="s">
        <v>130</v>
      </c>
      <c r="R4760">
        <v>90.5458</v>
      </c>
      <c r="U4760">
        <v>77.331500000000005</v>
      </c>
      <c r="V4760">
        <v>96.414199999999994</v>
      </c>
      <c r="W4760">
        <v>126</v>
      </c>
      <c r="X4760" t="s">
        <v>156</v>
      </c>
      <c r="Y4760" t="s">
        <v>69</v>
      </c>
      <c r="Z4760" t="s">
        <v>70</v>
      </c>
      <c r="AA4760" t="s">
        <v>51</v>
      </c>
      <c r="AB4760" t="s">
        <v>71</v>
      </c>
      <c r="AC4760" t="s">
        <v>153</v>
      </c>
      <c r="AD4760" t="s">
        <v>55</v>
      </c>
      <c r="AE4760" t="s">
        <v>56</v>
      </c>
      <c r="AF4760" t="s">
        <v>132</v>
      </c>
      <c r="AG4760">
        <v>21</v>
      </c>
      <c r="AH4760" t="s">
        <v>158</v>
      </c>
      <c r="AI4760" t="s">
        <v>74</v>
      </c>
      <c r="AJ4760" t="s">
        <v>75</v>
      </c>
      <c r="AK4760" t="s">
        <v>151</v>
      </c>
      <c r="AL4760" t="s">
        <v>61</v>
      </c>
      <c r="AM4760" t="s">
        <v>88</v>
      </c>
      <c r="AN4760" t="s">
        <v>76</v>
      </c>
    </row>
    <row r="4761" spans="1:40" x14ac:dyDescent="0.2">
      <c r="A4761">
        <v>2017</v>
      </c>
      <c r="B4761" t="s">
        <v>126</v>
      </c>
      <c r="C4761" t="s">
        <v>127</v>
      </c>
      <c r="D4761" t="s">
        <v>42</v>
      </c>
      <c r="E4761" t="s">
        <v>43</v>
      </c>
      <c r="F4761" t="s">
        <v>44</v>
      </c>
      <c r="G4761" t="s">
        <v>45</v>
      </c>
      <c r="H4761" t="s">
        <v>46</v>
      </c>
      <c r="I4761" t="s">
        <v>47</v>
      </c>
      <c r="J4761" t="s">
        <v>48</v>
      </c>
      <c r="K4761" t="s">
        <v>49</v>
      </c>
      <c r="L4761">
        <v>51.552599999999998</v>
      </c>
      <c r="O4761">
        <v>38.003700000000002</v>
      </c>
      <c r="P4761">
        <v>64.877099999999999</v>
      </c>
      <c r="Q4761" t="s">
        <v>50</v>
      </c>
      <c r="R4761">
        <v>48.447400000000002</v>
      </c>
      <c r="U4761">
        <v>35.122900000000001</v>
      </c>
      <c r="V4761">
        <v>61.996299999999998</v>
      </c>
      <c r="W4761">
        <v>76</v>
      </c>
      <c r="X4761" t="s">
        <v>99</v>
      </c>
      <c r="Y4761" t="s">
        <v>51</v>
      </c>
      <c r="Z4761" t="s">
        <v>53</v>
      </c>
      <c r="AA4761" t="s">
        <v>106</v>
      </c>
      <c r="AB4761" t="s">
        <v>51</v>
      </c>
      <c r="AC4761" t="s">
        <v>131</v>
      </c>
      <c r="AD4761" t="s">
        <v>55</v>
      </c>
      <c r="AE4761" t="s">
        <v>56</v>
      </c>
      <c r="AF4761" t="s">
        <v>57</v>
      </c>
      <c r="AG4761">
        <v>23</v>
      </c>
      <c r="AH4761" t="s">
        <v>101</v>
      </c>
      <c r="AI4761" t="s">
        <v>102</v>
      </c>
      <c r="AJ4761" t="s">
        <v>60</v>
      </c>
      <c r="AK4761" t="s">
        <v>126</v>
      </c>
      <c r="AL4761" t="s">
        <v>109</v>
      </c>
      <c r="AM4761" t="s">
        <v>88</v>
      </c>
      <c r="AN4761" t="s">
        <v>63</v>
      </c>
    </row>
    <row r="4762" spans="1:40" x14ac:dyDescent="0.2">
      <c r="A4762">
        <v>2017</v>
      </c>
      <c r="B4762" t="s">
        <v>169</v>
      </c>
      <c r="C4762" t="s">
        <v>170</v>
      </c>
      <c r="D4762" t="s">
        <v>42</v>
      </c>
      <c r="E4762" t="s">
        <v>43</v>
      </c>
      <c r="F4762" t="s">
        <v>44</v>
      </c>
      <c r="G4762" t="s">
        <v>79</v>
      </c>
      <c r="H4762" t="s">
        <v>80</v>
      </c>
      <c r="I4762" t="s">
        <v>81</v>
      </c>
      <c r="J4762" t="s">
        <v>48</v>
      </c>
      <c r="K4762" t="s">
        <v>49</v>
      </c>
      <c r="L4762">
        <v>18.183900000000001</v>
      </c>
      <c r="O4762">
        <v>15.7416</v>
      </c>
      <c r="P4762">
        <v>20.911100000000001</v>
      </c>
      <c r="Q4762" t="s">
        <v>82</v>
      </c>
      <c r="R4762">
        <v>81.816100000000006</v>
      </c>
      <c r="U4762">
        <v>79.088899999999995</v>
      </c>
      <c r="V4762">
        <v>84.258399999999995</v>
      </c>
      <c r="W4762">
        <v>1342</v>
      </c>
      <c r="X4762" t="s">
        <v>51</v>
      </c>
      <c r="Y4762" t="s">
        <v>92</v>
      </c>
      <c r="Z4762" t="s">
        <v>70</v>
      </c>
      <c r="AA4762" t="s">
        <v>120</v>
      </c>
      <c r="AB4762" t="s">
        <v>51</v>
      </c>
      <c r="AC4762" t="s">
        <v>171</v>
      </c>
      <c r="AD4762" t="s">
        <v>55</v>
      </c>
      <c r="AE4762" t="s">
        <v>56</v>
      </c>
      <c r="AF4762" t="s">
        <v>86</v>
      </c>
      <c r="AG4762">
        <v>24</v>
      </c>
      <c r="AH4762" t="s">
        <v>58</v>
      </c>
      <c r="AI4762" t="s">
        <v>94</v>
      </c>
      <c r="AJ4762" t="s">
        <v>75</v>
      </c>
      <c r="AK4762" t="s">
        <v>169</v>
      </c>
      <c r="AL4762" t="s">
        <v>122</v>
      </c>
      <c r="AM4762" t="s">
        <v>88</v>
      </c>
      <c r="AN4762" t="s">
        <v>63</v>
      </c>
    </row>
    <row r="4763" spans="1:40" x14ac:dyDescent="0.2">
      <c r="A4763">
        <v>2017</v>
      </c>
      <c r="B4763" t="s">
        <v>209</v>
      </c>
      <c r="C4763" t="s">
        <v>210</v>
      </c>
      <c r="D4763" t="s">
        <v>42</v>
      </c>
      <c r="E4763" t="s">
        <v>43</v>
      </c>
      <c r="F4763" t="s">
        <v>44</v>
      </c>
      <c r="G4763" t="s">
        <v>66</v>
      </c>
      <c r="H4763" t="s">
        <v>66</v>
      </c>
      <c r="I4763" t="s">
        <v>67</v>
      </c>
      <c r="J4763" t="s">
        <v>48</v>
      </c>
      <c r="K4763" t="s">
        <v>49</v>
      </c>
      <c r="L4763">
        <v>4.4478</v>
      </c>
      <c r="O4763">
        <v>2.3197000000000001</v>
      </c>
      <c r="P4763">
        <v>8.3609000000000009</v>
      </c>
      <c r="Q4763" t="s">
        <v>68</v>
      </c>
      <c r="R4763">
        <v>95.552199999999999</v>
      </c>
      <c r="U4763">
        <v>91.639099999999999</v>
      </c>
      <c r="V4763">
        <v>97.680300000000003</v>
      </c>
      <c r="W4763">
        <v>268</v>
      </c>
      <c r="X4763" t="s">
        <v>156</v>
      </c>
      <c r="Y4763" t="s">
        <v>51</v>
      </c>
      <c r="Z4763" t="s">
        <v>83</v>
      </c>
      <c r="AA4763" t="s">
        <v>120</v>
      </c>
      <c r="AB4763" t="s">
        <v>51</v>
      </c>
      <c r="AC4763" t="s">
        <v>211</v>
      </c>
      <c r="AD4763" t="s">
        <v>55</v>
      </c>
      <c r="AE4763" t="s">
        <v>56</v>
      </c>
      <c r="AF4763" t="s">
        <v>73</v>
      </c>
      <c r="AG4763">
        <v>25</v>
      </c>
      <c r="AH4763" t="s">
        <v>158</v>
      </c>
      <c r="AI4763" t="s">
        <v>102</v>
      </c>
      <c r="AJ4763" t="s">
        <v>87</v>
      </c>
      <c r="AK4763" t="s">
        <v>209</v>
      </c>
      <c r="AL4763" t="s">
        <v>122</v>
      </c>
      <c r="AM4763" t="s">
        <v>88</v>
      </c>
      <c r="AN4763" t="s">
        <v>63</v>
      </c>
    </row>
    <row r="4764" spans="1:40" x14ac:dyDescent="0.2">
      <c r="A4764">
        <v>2017</v>
      </c>
      <c r="B4764" t="s">
        <v>235</v>
      </c>
      <c r="C4764" t="s">
        <v>236</v>
      </c>
      <c r="D4764" t="s">
        <v>42</v>
      </c>
      <c r="E4764" t="s">
        <v>43</v>
      </c>
      <c r="F4764" t="s">
        <v>44</v>
      </c>
      <c r="G4764" t="s">
        <v>79</v>
      </c>
      <c r="H4764" t="s">
        <v>80</v>
      </c>
      <c r="I4764" t="s">
        <v>81</v>
      </c>
      <c r="J4764" t="s">
        <v>48</v>
      </c>
      <c r="K4764" t="s">
        <v>49</v>
      </c>
      <c r="L4764">
        <v>36.231999999999999</v>
      </c>
      <c r="O4764">
        <v>22.3751</v>
      </c>
      <c r="P4764">
        <v>52.83</v>
      </c>
      <c r="Q4764" t="s">
        <v>82</v>
      </c>
      <c r="R4764">
        <v>63.768000000000001</v>
      </c>
      <c r="U4764">
        <v>47.17</v>
      </c>
      <c r="V4764">
        <v>77.624899999999997</v>
      </c>
      <c r="W4764">
        <v>52</v>
      </c>
      <c r="X4764" t="s">
        <v>156</v>
      </c>
      <c r="Y4764" t="s">
        <v>51</v>
      </c>
      <c r="Z4764" t="s">
        <v>105</v>
      </c>
      <c r="AA4764" t="s">
        <v>135</v>
      </c>
      <c r="AB4764" t="s">
        <v>51</v>
      </c>
      <c r="AC4764" t="s">
        <v>238</v>
      </c>
      <c r="AD4764" t="s">
        <v>55</v>
      </c>
      <c r="AE4764" t="s">
        <v>56</v>
      </c>
      <c r="AF4764" t="s">
        <v>86</v>
      </c>
      <c r="AG4764">
        <v>12</v>
      </c>
      <c r="AH4764" t="s">
        <v>158</v>
      </c>
      <c r="AI4764" t="s">
        <v>102</v>
      </c>
      <c r="AJ4764" t="s">
        <v>108</v>
      </c>
      <c r="AK4764" t="s">
        <v>235</v>
      </c>
      <c r="AL4764" t="s">
        <v>137</v>
      </c>
      <c r="AM4764" t="s">
        <v>88</v>
      </c>
      <c r="AN4764" t="s">
        <v>63</v>
      </c>
    </row>
    <row r="4765" spans="1:40" x14ac:dyDescent="0.2">
      <c r="A4765">
        <v>2017</v>
      </c>
      <c r="B4765" t="s">
        <v>246</v>
      </c>
      <c r="C4765" t="s">
        <v>247</v>
      </c>
      <c r="D4765" t="s">
        <v>42</v>
      </c>
      <c r="E4765" t="s">
        <v>43</v>
      </c>
      <c r="F4765" t="s">
        <v>44</v>
      </c>
      <c r="G4765" t="s">
        <v>45</v>
      </c>
      <c r="H4765" t="s">
        <v>46</v>
      </c>
      <c r="I4765" t="s">
        <v>47</v>
      </c>
      <c r="J4765" t="s">
        <v>48</v>
      </c>
      <c r="K4765" t="s">
        <v>49</v>
      </c>
      <c r="L4765">
        <v>37.096400000000003</v>
      </c>
      <c r="O4765">
        <v>33.497100000000003</v>
      </c>
      <c r="P4765">
        <v>40.844900000000003</v>
      </c>
      <c r="Q4765" t="s">
        <v>50</v>
      </c>
      <c r="R4765">
        <v>62.903599999999997</v>
      </c>
      <c r="U4765">
        <v>59.155099999999997</v>
      </c>
      <c r="V4765">
        <v>66.502899999999997</v>
      </c>
      <c r="W4765">
        <v>890</v>
      </c>
      <c r="X4765" t="s">
        <v>51</v>
      </c>
      <c r="Y4765" t="s">
        <v>92</v>
      </c>
      <c r="Z4765" t="s">
        <v>51</v>
      </c>
      <c r="AA4765" t="s">
        <v>51</v>
      </c>
      <c r="AB4765" t="s">
        <v>51</v>
      </c>
      <c r="AC4765" t="s">
        <v>248</v>
      </c>
      <c r="AD4765" t="s">
        <v>55</v>
      </c>
      <c r="AE4765" t="s">
        <v>56</v>
      </c>
      <c r="AF4765" t="s">
        <v>57</v>
      </c>
      <c r="AG4765">
        <v>112</v>
      </c>
      <c r="AH4765" t="s">
        <v>58</v>
      </c>
      <c r="AI4765" t="s">
        <v>94</v>
      </c>
      <c r="AJ4765" t="s">
        <v>95</v>
      </c>
      <c r="AK4765" t="s">
        <v>246</v>
      </c>
      <c r="AL4765" t="s">
        <v>61</v>
      </c>
      <c r="AM4765" t="s">
        <v>62</v>
      </c>
      <c r="AN4765" t="s">
        <v>63</v>
      </c>
    </row>
    <row r="4766" spans="1:40" x14ac:dyDescent="0.2">
      <c r="A4766">
        <v>2017</v>
      </c>
      <c r="B4766" t="s">
        <v>246</v>
      </c>
      <c r="C4766" t="s">
        <v>247</v>
      </c>
      <c r="D4766" t="s">
        <v>42</v>
      </c>
      <c r="E4766" t="s">
        <v>43</v>
      </c>
      <c r="F4766" t="s">
        <v>44</v>
      </c>
      <c r="G4766" t="s">
        <v>140</v>
      </c>
      <c r="H4766" t="s">
        <v>141</v>
      </c>
      <c r="I4766" t="s">
        <v>81</v>
      </c>
      <c r="J4766" t="s">
        <v>48</v>
      </c>
      <c r="K4766" t="s">
        <v>49</v>
      </c>
      <c r="L4766">
        <v>7.3254999999999999</v>
      </c>
      <c r="O4766">
        <v>2.6372</v>
      </c>
      <c r="P4766">
        <v>18.743500000000001</v>
      </c>
      <c r="Q4766" t="s">
        <v>142</v>
      </c>
      <c r="R4766">
        <v>92.674499999999995</v>
      </c>
      <c r="U4766">
        <v>81.256500000000003</v>
      </c>
      <c r="V4766">
        <v>97.362799999999993</v>
      </c>
      <c r="W4766">
        <v>65</v>
      </c>
      <c r="X4766" t="s">
        <v>51</v>
      </c>
      <c r="Y4766" t="s">
        <v>52</v>
      </c>
      <c r="Z4766" t="s">
        <v>51</v>
      </c>
      <c r="AA4766" t="s">
        <v>106</v>
      </c>
      <c r="AB4766" t="s">
        <v>51</v>
      </c>
      <c r="AC4766" t="s">
        <v>248</v>
      </c>
      <c r="AD4766" t="s">
        <v>55</v>
      </c>
      <c r="AE4766" t="s">
        <v>56</v>
      </c>
      <c r="AF4766" t="s">
        <v>144</v>
      </c>
      <c r="AG4766">
        <v>112</v>
      </c>
      <c r="AH4766" t="s">
        <v>58</v>
      </c>
      <c r="AI4766" t="s">
        <v>59</v>
      </c>
      <c r="AJ4766" t="s">
        <v>95</v>
      </c>
      <c r="AK4766" t="s">
        <v>246</v>
      </c>
      <c r="AL4766" t="s">
        <v>109</v>
      </c>
      <c r="AM4766" t="s">
        <v>62</v>
      </c>
      <c r="AN4766" t="s">
        <v>63</v>
      </c>
    </row>
    <row r="4767" spans="1:40" x14ac:dyDescent="0.2">
      <c r="A4767">
        <v>2017</v>
      </c>
      <c r="B4767" t="s">
        <v>254</v>
      </c>
      <c r="C4767" t="s">
        <v>255</v>
      </c>
      <c r="D4767" t="s">
        <v>42</v>
      </c>
      <c r="E4767" t="s">
        <v>43</v>
      </c>
      <c r="F4767" t="s">
        <v>44</v>
      </c>
      <c r="G4767" t="s">
        <v>140</v>
      </c>
      <c r="H4767" t="s">
        <v>141</v>
      </c>
      <c r="I4767" t="s">
        <v>81</v>
      </c>
      <c r="J4767" t="s">
        <v>48</v>
      </c>
      <c r="K4767" t="s">
        <v>49</v>
      </c>
      <c r="L4767">
        <v>6.4531000000000001</v>
      </c>
      <c r="O4767">
        <v>2.9213</v>
      </c>
      <c r="P4767">
        <v>13.654</v>
      </c>
      <c r="Q4767" t="s">
        <v>142</v>
      </c>
      <c r="R4767">
        <v>93.546899999999994</v>
      </c>
      <c r="U4767">
        <v>86.346000000000004</v>
      </c>
      <c r="V4767">
        <v>97.078699999999998</v>
      </c>
      <c r="W4767">
        <v>162</v>
      </c>
      <c r="X4767" t="s">
        <v>99</v>
      </c>
      <c r="Y4767" t="s">
        <v>51</v>
      </c>
      <c r="Z4767" t="s">
        <v>51</v>
      </c>
      <c r="AA4767" t="s">
        <v>51</v>
      </c>
      <c r="AB4767" t="s">
        <v>115</v>
      </c>
      <c r="AD4767" t="s">
        <v>55</v>
      </c>
      <c r="AE4767" t="s">
        <v>56</v>
      </c>
      <c r="AF4767" t="s">
        <v>144</v>
      </c>
      <c r="AG4767">
        <v>59</v>
      </c>
      <c r="AH4767" t="s">
        <v>101</v>
      </c>
      <c r="AI4767" t="s">
        <v>102</v>
      </c>
      <c r="AJ4767" t="s">
        <v>95</v>
      </c>
      <c r="AK4767" t="s">
        <v>254</v>
      </c>
      <c r="AL4767" t="s">
        <v>61</v>
      </c>
      <c r="AM4767" t="s">
        <v>256</v>
      </c>
      <c r="AN4767" t="s">
        <v>117</v>
      </c>
    </row>
    <row r="4768" spans="1:40" x14ac:dyDescent="0.2">
      <c r="A4768">
        <v>2017</v>
      </c>
      <c r="B4768" t="s">
        <v>277</v>
      </c>
      <c r="C4768" t="s">
        <v>278</v>
      </c>
      <c r="D4768" t="s">
        <v>42</v>
      </c>
      <c r="E4768" t="s">
        <v>43</v>
      </c>
      <c r="F4768" t="s">
        <v>44</v>
      </c>
      <c r="G4768" t="s">
        <v>140</v>
      </c>
      <c r="H4768" t="s">
        <v>141</v>
      </c>
      <c r="I4768" t="s">
        <v>81</v>
      </c>
      <c r="J4768" t="s">
        <v>48</v>
      </c>
      <c r="K4768" t="s">
        <v>49</v>
      </c>
      <c r="L4768">
        <v>0</v>
      </c>
      <c r="O4768">
        <v>0</v>
      </c>
      <c r="P4768">
        <v>0</v>
      </c>
      <c r="Q4768" t="s">
        <v>142</v>
      </c>
      <c r="R4768">
        <v>100</v>
      </c>
      <c r="U4768">
        <v>100</v>
      </c>
      <c r="V4768">
        <v>100</v>
      </c>
      <c r="W4768">
        <v>134</v>
      </c>
      <c r="X4768" t="s">
        <v>99</v>
      </c>
      <c r="Y4768" t="s">
        <v>92</v>
      </c>
      <c r="Z4768" t="s">
        <v>70</v>
      </c>
      <c r="AA4768" t="s">
        <v>120</v>
      </c>
      <c r="AB4768" t="s">
        <v>51</v>
      </c>
      <c r="AC4768" t="s">
        <v>279</v>
      </c>
      <c r="AD4768" t="s">
        <v>55</v>
      </c>
      <c r="AE4768" t="s">
        <v>56</v>
      </c>
      <c r="AF4768" t="s">
        <v>144</v>
      </c>
      <c r="AG4768">
        <v>108</v>
      </c>
      <c r="AH4768" t="s">
        <v>101</v>
      </c>
      <c r="AI4768" t="s">
        <v>94</v>
      </c>
      <c r="AJ4768" t="s">
        <v>75</v>
      </c>
      <c r="AK4768" t="s">
        <v>277</v>
      </c>
      <c r="AL4768" t="s">
        <v>122</v>
      </c>
      <c r="AM4768" t="s">
        <v>62</v>
      </c>
      <c r="AN4768" t="s">
        <v>63</v>
      </c>
    </row>
    <row r="4769" spans="1:40" x14ac:dyDescent="0.2">
      <c r="A4769">
        <v>2017</v>
      </c>
      <c r="B4769" t="s">
        <v>190</v>
      </c>
      <c r="C4769" t="s">
        <v>191</v>
      </c>
      <c r="D4769" t="s">
        <v>42</v>
      </c>
      <c r="E4769" t="s">
        <v>43</v>
      </c>
      <c r="F4769" t="s">
        <v>44</v>
      </c>
      <c r="G4769" t="s">
        <v>128</v>
      </c>
      <c r="H4769" t="s">
        <v>129</v>
      </c>
      <c r="I4769" t="s">
        <v>81</v>
      </c>
      <c r="J4769" t="s">
        <v>48</v>
      </c>
      <c r="K4769" t="s">
        <v>49</v>
      </c>
      <c r="L4769">
        <v>7.8620000000000001</v>
      </c>
      <c r="O4769">
        <v>4.0663999999999998</v>
      </c>
      <c r="P4769">
        <v>14.658899999999999</v>
      </c>
      <c r="Q4769" t="s">
        <v>130</v>
      </c>
      <c r="R4769">
        <v>92.138000000000005</v>
      </c>
      <c r="U4769">
        <v>85.341099999999997</v>
      </c>
      <c r="V4769">
        <v>95.933599999999998</v>
      </c>
      <c r="W4769">
        <v>57</v>
      </c>
      <c r="X4769" t="s">
        <v>156</v>
      </c>
      <c r="Y4769" t="s">
        <v>92</v>
      </c>
      <c r="Z4769" t="s">
        <v>83</v>
      </c>
      <c r="AA4769" t="s">
        <v>120</v>
      </c>
      <c r="AB4769" t="s">
        <v>51</v>
      </c>
      <c r="AC4769" t="s">
        <v>192</v>
      </c>
      <c r="AD4769" t="s">
        <v>55</v>
      </c>
      <c r="AE4769" t="s">
        <v>56</v>
      </c>
      <c r="AF4769" t="s">
        <v>132</v>
      </c>
      <c r="AG4769">
        <v>42</v>
      </c>
      <c r="AH4769" t="s">
        <v>158</v>
      </c>
      <c r="AI4769" t="s">
        <v>94</v>
      </c>
      <c r="AJ4769" t="s">
        <v>87</v>
      </c>
      <c r="AK4769" t="s">
        <v>190</v>
      </c>
      <c r="AL4769" t="s">
        <v>122</v>
      </c>
      <c r="AM4769" t="s">
        <v>88</v>
      </c>
      <c r="AN4769" t="s">
        <v>63</v>
      </c>
    </row>
    <row r="4770" spans="1:40" x14ac:dyDescent="0.2">
      <c r="A4770">
        <v>2017</v>
      </c>
      <c r="B4770" t="s">
        <v>90</v>
      </c>
      <c r="C4770" t="s">
        <v>91</v>
      </c>
      <c r="D4770" t="s">
        <v>42</v>
      </c>
      <c r="E4770" t="s">
        <v>43</v>
      </c>
      <c r="F4770" t="s">
        <v>44</v>
      </c>
      <c r="G4770" t="s">
        <v>66</v>
      </c>
      <c r="H4770" t="s">
        <v>66</v>
      </c>
      <c r="I4770" t="s">
        <v>67</v>
      </c>
      <c r="J4770" t="s">
        <v>48</v>
      </c>
      <c r="K4770" t="s">
        <v>49</v>
      </c>
      <c r="L4770">
        <v>6.57</v>
      </c>
      <c r="O4770">
        <v>3.9914999999999998</v>
      </c>
      <c r="P4770">
        <v>10.6297</v>
      </c>
      <c r="Q4770" t="s">
        <v>68</v>
      </c>
      <c r="R4770">
        <v>93.43</v>
      </c>
      <c r="U4770">
        <v>89.3703</v>
      </c>
      <c r="V4770">
        <v>96.008499999999998</v>
      </c>
      <c r="W4770">
        <v>164</v>
      </c>
      <c r="X4770" t="s">
        <v>51</v>
      </c>
      <c r="Y4770" t="s">
        <v>51</v>
      </c>
      <c r="Z4770" t="s">
        <v>83</v>
      </c>
      <c r="AA4770" t="s">
        <v>120</v>
      </c>
      <c r="AB4770" t="s">
        <v>51</v>
      </c>
      <c r="AC4770" t="s">
        <v>93</v>
      </c>
      <c r="AD4770" t="s">
        <v>55</v>
      </c>
      <c r="AE4770" t="s">
        <v>56</v>
      </c>
      <c r="AF4770" t="s">
        <v>73</v>
      </c>
      <c r="AG4770">
        <v>203</v>
      </c>
      <c r="AH4770" t="s">
        <v>58</v>
      </c>
      <c r="AI4770" t="s">
        <v>102</v>
      </c>
      <c r="AJ4770" t="s">
        <v>87</v>
      </c>
      <c r="AK4770" t="s">
        <v>90</v>
      </c>
      <c r="AL4770" t="s">
        <v>122</v>
      </c>
      <c r="AM4770" t="s">
        <v>96</v>
      </c>
      <c r="AN4770" t="s">
        <v>63</v>
      </c>
    </row>
    <row r="4771" spans="1:40" x14ac:dyDescent="0.2">
      <c r="A4771">
        <v>2017</v>
      </c>
      <c r="B4771" t="s">
        <v>190</v>
      </c>
      <c r="C4771" t="s">
        <v>191</v>
      </c>
      <c r="D4771" t="s">
        <v>42</v>
      </c>
      <c r="E4771" t="s">
        <v>43</v>
      </c>
      <c r="F4771" t="s">
        <v>44</v>
      </c>
      <c r="G4771" t="s">
        <v>66</v>
      </c>
      <c r="H4771" t="s">
        <v>66</v>
      </c>
      <c r="I4771" t="s">
        <v>67</v>
      </c>
      <c r="J4771" t="s">
        <v>48</v>
      </c>
      <c r="K4771" t="s">
        <v>49</v>
      </c>
      <c r="L4771">
        <v>14.393800000000001</v>
      </c>
      <c r="O4771">
        <v>8.8199000000000005</v>
      </c>
      <c r="P4771">
        <v>22.616499999999998</v>
      </c>
      <c r="Q4771" t="s">
        <v>68</v>
      </c>
      <c r="R4771">
        <v>85.606200000000001</v>
      </c>
      <c r="U4771">
        <v>77.383499999999998</v>
      </c>
      <c r="V4771">
        <v>91.180099999999996</v>
      </c>
      <c r="W4771">
        <v>175</v>
      </c>
      <c r="X4771" t="s">
        <v>156</v>
      </c>
      <c r="Y4771" t="s">
        <v>51</v>
      </c>
      <c r="Z4771" t="s">
        <v>53</v>
      </c>
      <c r="AA4771" t="s">
        <v>51</v>
      </c>
      <c r="AB4771" t="s">
        <v>84</v>
      </c>
      <c r="AC4771" t="s">
        <v>192</v>
      </c>
      <c r="AD4771" t="s">
        <v>55</v>
      </c>
      <c r="AE4771" t="s">
        <v>56</v>
      </c>
      <c r="AF4771" t="s">
        <v>73</v>
      </c>
      <c r="AG4771">
        <v>42</v>
      </c>
      <c r="AH4771" t="s">
        <v>158</v>
      </c>
      <c r="AI4771" t="s">
        <v>102</v>
      </c>
      <c r="AJ4771" t="s">
        <v>60</v>
      </c>
      <c r="AK4771" t="s">
        <v>190</v>
      </c>
      <c r="AL4771" t="s">
        <v>61</v>
      </c>
      <c r="AM4771" t="s">
        <v>88</v>
      </c>
      <c r="AN4771" t="s">
        <v>89</v>
      </c>
    </row>
    <row r="4772" spans="1:40" x14ac:dyDescent="0.2">
      <c r="A4772">
        <v>2017</v>
      </c>
      <c r="B4772" t="s">
        <v>286</v>
      </c>
      <c r="C4772" t="s">
        <v>287</v>
      </c>
      <c r="D4772" t="s">
        <v>42</v>
      </c>
      <c r="E4772" t="s">
        <v>43</v>
      </c>
      <c r="F4772" t="s">
        <v>44</v>
      </c>
      <c r="G4772" t="s">
        <v>45</v>
      </c>
      <c r="H4772" t="s">
        <v>46</v>
      </c>
      <c r="I4772" t="s">
        <v>47</v>
      </c>
      <c r="J4772" t="s">
        <v>48</v>
      </c>
      <c r="K4772" t="s">
        <v>49</v>
      </c>
      <c r="L4772">
        <v>56.470599999999997</v>
      </c>
      <c r="O4772">
        <v>35.683700000000002</v>
      </c>
      <c r="P4772">
        <v>75.207099999999997</v>
      </c>
      <c r="Q4772" t="s">
        <v>50</v>
      </c>
      <c r="R4772">
        <v>43.529400000000003</v>
      </c>
      <c r="U4772">
        <v>24.792899999999999</v>
      </c>
      <c r="V4772">
        <v>64.316299999999998</v>
      </c>
      <c r="W4772">
        <v>32</v>
      </c>
      <c r="X4772" t="s">
        <v>51</v>
      </c>
      <c r="Y4772" t="s">
        <v>69</v>
      </c>
      <c r="Z4772" t="s">
        <v>105</v>
      </c>
      <c r="AA4772" t="s">
        <v>106</v>
      </c>
      <c r="AB4772" t="s">
        <v>51</v>
      </c>
      <c r="AC4772" t="s">
        <v>288</v>
      </c>
      <c r="AD4772" t="s">
        <v>55</v>
      </c>
      <c r="AE4772" t="s">
        <v>56</v>
      </c>
      <c r="AF4772" t="s">
        <v>57</v>
      </c>
      <c r="AG4772">
        <v>55</v>
      </c>
      <c r="AH4772" t="s">
        <v>58</v>
      </c>
      <c r="AI4772" t="s">
        <v>74</v>
      </c>
      <c r="AJ4772" t="s">
        <v>108</v>
      </c>
      <c r="AK4772" t="s">
        <v>286</v>
      </c>
      <c r="AL4772" t="s">
        <v>109</v>
      </c>
      <c r="AM4772" t="s">
        <v>88</v>
      </c>
      <c r="AN4772" t="s">
        <v>63</v>
      </c>
    </row>
    <row r="4773" spans="1:40" x14ac:dyDescent="0.2">
      <c r="A4773">
        <v>2017</v>
      </c>
      <c r="B4773" t="s">
        <v>64</v>
      </c>
      <c r="C4773" t="s">
        <v>65</v>
      </c>
      <c r="D4773" t="s">
        <v>42</v>
      </c>
      <c r="E4773" t="s">
        <v>43</v>
      </c>
      <c r="F4773" t="s">
        <v>44</v>
      </c>
      <c r="G4773" t="s">
        <v>79</v>
      </c>
      <c r="H4773" t="s">
        <v>80</v>
      </c>
      <c r="I4773" t="s">
        <v>81</v>
      </c>
      <c r="J4773" t="s">
        <v>48</v>
      </c>
      <c r="K4773" t="s">
        <v>49</v>
      </c>
      <c r="L4773">
        <v>28.386900000000001</v>
      </c>
      <c r="O4773">
        <v>21.013400000000001</v>
      </c>
      <c r="P4773">
        <v>37.131300000000003</v>
      </c>
      <c r="Q4773" t="s">
        <v>82</v>
      </c>
      <c r="R4773">
        <v>71.613100000000003</v>
      </c>
      <c r="U4773">
        <v>62.868699999999997</v>
      </c>
      <c r="V4773">
        <v>78.986599999999996</v>
      </c>
      <c r="W4773">
        <v>108</v>
      </c>
      <c r="X4773" t="s">
        <v>156</v>
      </c>
      <c r="Y4773" t="s">
        <v>51</v>
      </c>
      <c r="Z4773" t="s">
        <v>51</v>
      </c>
      <c r="AA4773" t="s">
        <v>135</v>
      </c>
      <c r="AB4773" t="s">
        <v>51</v>
      </c>
      <c r="AC4773" t="s">
        <v>72</v>
      </c>
      <c r="AD4773" t="s">
        <v>55</v>
      </c>
      <c r="AE4773" t="s">
        <v>56</v>
      </c>
      <c r="AF4773" t="s">
        <v>86</v>
      </c>
      <c r="AG4773">
        <v>128</v>
      </c>
      <c r="AH4773" t="s">
        <v>158</v>
      </c>
      <c r="AI4773" t="s">
        <v>102</v>
      </c>
      <c r="AJ4773" t="s">
        <v>95</v>
      </c>
      <c r="AK4773" t="s">
        <v>64</v>
      </c>
      <c r="AL4773" t="s">
        <v>137</v>
      </c>
      <c r="AM4773" t="s">
        <v>62</v>
      </c>
      <c r="AN4773" t="s">
        <v>63</v>
      </c>
    </row>
    <row r="4774" spans="1:40" x14ac:dyDescent="0.2">
      <c r="A4774">
        <v>2017</v>
      </c>
      <c r="B4774" t="s">
        <v>286</v>
      </c>
      <c r="C4774" t="s">
        <v>287</v>
      </c>
      <c r="D4774" t="s">
        <v>42</v>
      </c>
      <c r="E4774" t="s">
        <v>43</v>
      </c>
      <c r="F4774" t="s">
        <v>44</v>
      </c>
      <c r="G4774" t="s">
        <v>66</v>
      </c>
      <c r="H4774" t="s">
        <v>66</v>
      </c>
      <c r="I4774" t="s">
        <v>67</v>
      </c>
      <c r="J4774" t="s">
        <v>48</v>
      </c>
      <c r="K4774" t="s">
        <v>49</v>
      </c>
      <c r="L4774">
        <v>7.3498000000000001</v>
      </c>
      <c r="O4774">
        <v>4.3772000000000002</v>
      </c>
      <c r="P4774">
        <v>12.086</v>
      </c>
      <c r="Q4774" t="s">
        <v>68</v>
      </c>
      <c r="R4774">
        <v>92.650199999999998</v>
      </c>
      <c r="U4774">
        <v>87.914000000000001</v>
      </c>
      <c r="V4774">
        <v>95.622799999999998</v>
      </c>
      <c r="W4774">
        <v>485</v>
      </c>
      <c r="X4774" t="s">
        <v>51</v>
      </c>
      <c r="Y4774" t="s">
        <v>51</v>
      </c>
      <c r="Z4774" t="s">
        <v>105</v>
      </c>
      <c r="AA4774" t="s">
        <v>51</v>
      </c>
      <c r="AB4774" t="s">
        <v>51</v>
      </c>
      <c r="AC4774" t="s">
        <v>288</v>
      </c>
      <c r="AD4774" t="s">
        <v>55</v>
      </c>
      <c r="AE4774" t="s">
        <v>56</v>
      </c>
      <c r="AF4774" t="s">
        <v>73</v>
      </c>
      <c r="AG4774">
        <v>55</v>
      </c>
      <c r="AH4774" t="s">
        <v>58</v>
      </c>
      <c r="AI4774" t="s">
        <v>102</v>
      </c>
      <c r="AJ4774" t="s">
        <v>108</v>
      </c>
      <c r="AK4774" t="s">
        <v>286</v>
      </c>
      <c r="AL4774" t="s">
        <v>61</v>
      </c>
      <c r="AM4774" t="s">
        <v>88</v>
      </c>
      <c r="AN4774" t="s">
        <v>63</v>
      </c>
    </row>
    <row r="4775" spans="1:40" x14ac:dyDescent="0.2">
      <c r="A4775">
        <v>2017</v>
      </c>
      <c r="B4775" t="s">
        <v>274</v>
      </c>
      <c r="C4775" t="s">
        <v>275</v>
      </c>
      <c r="D4775" t="s">
        <v>42</v>
      </c>
      <c r="E4775" t="s">
        <v>43</v>
      </c>
      <c r="F4775" t="s">
        <v>44</v>
      </c>
      <c r="G4775" t="s">
        <v>140</v>
      </c>
      <c r="H4775" t="s">
        <v>141</v>
      </c>
      <c r="I4775" t="s">
        <v>81</v>
      </c>
      <c r="J4775" t="s">
        <v>48</v>
      </c>
      <c r="K4775" t="s">
        <v>49</v>
      </c>
      <c r="L4775">
        <v>3.9609999999999999</v>
      </c>
      <c r="O4775">
        <v>1.8795999999999999</v>
      </c>
      <c r="P4775">
        <v>8.1554000000000002</v>
      </c>
      <c r="Q4775" t="s">
        <v>142</v>
      </c>
      <c r="R4775">
        <v>96.039000000000001</v>
      </c>
      <c r="U4775">
        <v>91.8446</v>
      </c>
      <c r="V4775">
        <v>98.120400000000004</v>
      </c>
      <c r="W4775">
        <v>223</v>
      </c>
      <c r="X4775" t="s">
        <v>156</v>
      </c>
      <c r="Y4775" t="s">
        <v>51</v>
      </c>
      <c r="Z4775" t="s">
        <v>53</v>
      </c>
      <c r="AA4775" t="s">
        <v>51</v>
      </c>
      <c r="AB4775" t="s">
        <v>51</v>
      </c>
      <c r="AC4775" t="s">
        <v>276</v>
      </c>
      <c r="AD4775" t="s">
        <v>55</v>
      </c>
      <c r="AE4775" t="s">
        <v>56</v>
      </c>
      <c r="AF4775" t="s">
        <v>144</v>
      </c>
      <c r="AG4775">
        <v>48</v>
      </c>
      <c r="AH4775" t="s">
        <v>158</v>
      </c>
      <c r="AI4775" t="s">
        <v>102</v>
      </c>
      <c r="AJ4775" t="s">
        <v>60</v>
      </c>
      <c r="AK4775" t="s">
        <v>274</v>
      </c>
      <c r="AL4775" t="s">
        <v>61</v>
      </c>
      <c r="AM4775" t="s">
        <v>88</v>
      </c>
      <c r="AN4775" t="s">
        <v>63</v>
      </c>
    </row>
    <row r="4776" spans="1:40" x14ac:dyDescent="0.2">
      <c r="A4776">
        <v>2017</v>
      </c>
      <c r="B4776" t="s">
        <v>203</v>
      </c>
      <c r="C4776" t="s">
        <v>204</v>
      </c>
      <c r="D4776" t="s">
        <v>42</v>
      </c>
      <c r="E4776" t="s">
        <v>43</v>
      </c>
      <c r="F4776" t="s">
        <v>44</v>
      </c>
      <c r="G4776" t="s">
        <v>140</v>
      </c>
      <c r="H4776" t="s">
        <v>141</v>
      </c>
      <c r="I4776" t="s">
        <v>81</v>
      </c>
      <c r="J4776" t="s">
        <v>48</v>
      </c>
      <c r="K4776" t="s">
        <v>49</v>
      </c>
      <c r="L4776">
        <v>0.75539999999999996</v>
      </c>
      <c r="O4776">
        <v>9.7600000000000006E-2</v>
      </c>
      <c r="P4776">
        <v>5.5991999999999997</v>
      </c>
      <c r="Q4776" t="s">
        <v>142</v>
      </c>
      <c r="R4776">
        <v>99.244600000000005</v>
      </c>
      <c r="U4776">
        <v>94.400800000000004</v>
      </c>
      <c r="V4776">
        <v>99.9024</v>
      </c>
      <c r="W4776">
        <v>123</v>
      </c>
      <c r="X4776" t="s">
        <v>156</v>
      </c>
      <c r="Y4776" t="s">
        <v>51</v>
      </c>
      <c r="Z4776" t="s">
        <v>105</v>
      </c>
      <c r="AA4776" t="s">
        <v>51</v>
      </c>
      <c r="AB4776" t="s">
        <v>71</v>
      </c>
      <c r="AC4776" t="s">
        <v>205</v>
      </c>
      <c r="AD4776" t="s">
        <v>55</v>
      </c>
      <c r="AE4776" t="s">
        <v>56</v>
      </c>
      <c r="AF4776" t="s">
        <v>144</v>
      </c>
      <c r="AG4776">
        <v>103</v>
      </c>
      <c r="AH4776" t="s">
        <v>158</v>
      </c>
      <c r="AI4776" t="s">
        <v>102</v>
      </c>
      <c r="AJ4776" t="s">
        <v>108</v>
      </c>
      <c r="AK4776" t="s">
        <v>203</v>
      </c>
      <c r="AL4776" t="s">
        <v>61</v>
      </c>
      <c r="AM4776" t="s">
        <v>62</v>
      </c>
      <c r="AN4776" t="s">
        <v>76</v>
      </c>
    </row>
    <row r="4777" spans="1:40" x14ac:dyDescent="0.2">
      <c r="A4777">
        <v>2017</v>
      </c>
      <c r="B4777" t="s">
        <v>271</v>
      </c>
      <c r="C4777" t="s">
        <v>272</v>
      </c>
      <c r="D4777" t="s">
        <v>42</v>
      </c>
      <c r="E4777" t="s">
        <v>43</v>
      </c>
      <c r="F4777" t="s">
        <v>44</v>
      </c>
      <c r="G4777" t="s">
        <v>45</v>
      </c>
      <c r="H4777" t="s">
        <v>46</v>
      </c>
      <c r="I4777" t="s">
        <v>47</v>
      </c>
      <c r="J4777" t="s">
        <v>48</v>
      </c>
      <c r="K4777" t="s">
        <v>49</v>
      </c>
      <c r="L4777">
        <v>28.213999999999999</v>
      </c>
      <c r="O4777">
        <v>22.3188</v>
      </c>
      <c r="P4777">
        <v>34.965299999999999</v>
      </c>
      <c r="Q4777" t="s">
        <v>50</v>
      </c>
      <c r="R4777">
        <v>71.786000000000001</v>
      </c>
      <c r="U4777">
        <v>65.034700000000001</v>
      </c>
      <c r="V4777">
        <v>77.681200000000004</v>
      </c>
      <c r="W4777">
        <v>200</v>
      </c>
      <c r="X4777" t="s">
        <v>99</v>
      </c>
      <c r="Y4777" t="s">
        <v>51</v>
      </c>
      <c r="Z4777" t="s">
        <v>53</v>
      </c>
      <c r="AA4777" t="s">
        <v>120</v>
      </c>
      <c r="AB4777" t="s">
        <v>51</v>
      </c>
      <c r="AC4777" t="s">
        <v>273</v>
      </c>
      <c r="AD4777" t="s">
        <v>55</v>
      </c>
      <c r="AE4777" t="s">
        <v>56</v>
      </c>
      <c r="AF4777" t="s">
        <v>57</v>
      </c>
      <c r="AG4777">
        <v>4</v>
      </c>
      <c r="AH4777" t="s">
        <v>101</v>
      </c>
      <c r="AI4777" t="s">
        <v>102</v>
      </c>
      <c r="AJ4777" t="s">
        <v>60</v>
      </c>
      <c r="AK4777" t="s">
        <v>271</v>
      </c>
      <c r="AL4777" t="s">
        <v>122</v>
      </c>
      <c r="AM4777" t="s">
        <v>88</v>
      </c>
      <c r="AN4777" t="s">
        <v>63</v>
      </c>
    </row>
    <row r="4778" spans="1:40" x14ac:dyDescent="0.2">
      <c r="A4778">
        <v>2017</v>
      </c>
      <c r="B4778" t="s">
        <v>274</v>
      </c>
      <c r="C4778" t="s">
        <v>275</v>
      </c>
      <c r="D4778" t="s">
        <v>42</v>
      </c>
      <c r="E4778" t="s">
        <v>43</v>
      </c>
      <c r="F4778" t="s">
        <v>44</v>
      </c>
      <c r="G4778" t="s">
        <v>45</v>
      </c>
      <c r="H4778" t="s">
        <v>46</v>
      </c>
      <c r="I4778" t="s">
        <v>47</v>
      </c>
      <c r="J4778" t="s">
        <v>48</v>
      </c>
      <c r="K4778" t="s">
        <v>49</v>
      </c>
      <c r="L4778">
        <v>16.0913</v>
      </c>
      <c r="O4778">
        <v>4.5136000000000003</v>
      </c>
      <c r="P4778">
        <v>43.7575</v>
      </c>
      <c r="Q4778" t="s">
        <v>50</v>
      </c>
      <c r="R4778">
        <v>83.908699999999996</v>
      </c>
      <c r="U4778">
        <v>56.2425</v>
      </c>
      <c r="V4778">
        <v>95.486400000000003</v>
      </c>
      <c r="W4778">
        <v>52</v>
      </c>
      <c r="X4778" t="s">
        <v>99</v>
      </c>
      <c r="Y4778" t="s">
        <v>69</v>
      </c>
      <c r="Z4778" t="s">
        <v>70</v>
      </c>
      <c r="AA4778" t="s">
        <v>51</v>
      </c>
      <c r="AB4778" t="s">
        <v>71</v>
      </c>
      <c r="AC4778" t="s">
        <v>276</v>
      </c>
      <c r="AD4778" t="s">
        <v>55</v>
      </c>
      <c r="AE4778" t="s">
        <v>56</v>
      </c>
      <c r="AF4778" t="s">
        <v>57</v>
      </c>
      <c r="AG4778">
        <v>48</v>
      </c>
      <c r="AH4778" t="s">
        <v>101</v>
      </c>
      <c r="AI4778" t="s">
        <v>74</v>
      </c>
      <c r="AJ4778" t="s">
        <v>75</v>
      </c>
      <c r="AK4778" t="s">
        <v>274</v>
      </c>
      <c r="AL4778" t="s">
        <v>61</v>
      </c>
      <c r="AM4778" t="s">
        <v>88</v>
      </c>
      <c r="AN4778" t="s">
        <v>76</v>
      </c>
    </row>
    <row r="4779" spans="1:40" x14ac:dyDescent="0.2">
      <c r="A4779">
        <v>2017</v>
      </c>
      <c r="B4779" t="s">
        <v>254</v>
      </c>
      <c r="C4779" t="s">
        <v>255</v>
      </c>
      <c r="D4779" t="s">
        <v>42</v>
      </c>
      <c r="E4779" t="s">
        <v>43</v>
      </c>
      <c r="F4779" t="s">
        <v>44</v>
      </c>
      <c r="G4779" t="s">
        <v>128</v>
      </c>
      <c r="H4779" t="s">
        <v>129</v>
      </c>
      <c r="I4779" t="s">
        <v>81</v>
      </c>
      <c r="J4779" t="s">
        <v>48</v>
      </c>
      <c r="K4779" t="s">
        <v>49</v>
      </c>
      <c r="L4779">
        <v>17.1875</v>
      </c>
      <c r="O4779">
        <v>14.896100000000001</v>
      </c>
      <c r="P4779">
        <v>19.749500000000001</v>
      </c>
      <c r="Q4779" t="s">
        <v>130</v>
      </c>
      <c r="R4779">
        <v>82.8125</v>
      </c>
      <c r="U4779">
        <v>80.250500000000002</v>
      </c>
      <c r="V4779">
        <v>85.103899999999996</v>
      </c>
      <c r="W4779">
        <v>1836</v>
      </c>
      <c r="X4779" t="s">
        <v>156</v>
      </c>
      <c r="Y4779" t="s">
        <v>92</v>
      </c>
      <c r="Z4779" t="s">
        <v>51</v>
      </c>
      <c r="AA4779" t="s">
        <v>51</v>
      </c>
      <c r="AB4779" t="s">
        <v>51</v>
      </c>
      <c r="AD4779" t="s">
        <v>55</v>
      </c>
      <c r="AE4779" t="s">
        <v>56</v>
      </c>
      <c r="AF4779" t="s">
        <v>132</v>
      </c>
      <c r="AG4779">
        <v>59</v>
      </c>
      <c r="AH4779" t="s">
        <v>158</v>
      </c>
      <c r="AI4779" t="s">
        <v>94</v>
      </c>
      <c r="AJ4779" t="s">
        <v>95</v>
      </c>
      <c r="AK4779" t="s">
        <v>254</v>
      </c>
      <c r="AL4779" t="s">
        <v>61</v>
      </c>
      <c r="AM4779" t="s">
        <v>256</v>
      </c>
      <c r="AN4779" t="s">
        <v>63</v>
      </c>
    </row>
    <row r="4780" spans="1:40" x14ac:dyDescent="0.2">
      <c r="A4780">
        <v>2017</v>
      </c>
      <c r="B4780" t="s">
        <v>206</v>
      </c>
      <c r="C4780" t="s">
        <v>207</v>
      </c>
      <c r="D4780" t="s">
        <v>42</v>
      </c>
      <c r="E4780" t="s">
        <v>43</v>
      </c>
      <c r="F4780" t="s">
        <v>44</v>
      </c>
      <c r="G4780" t="s">
        <v>79</v>
      </c>
      <c r="H4780" t="s">
        <v>80</v>
      </c>
      <c r="I4780" t="s">
        <v>81</v>
      </c>
      <c r="J4780" t="s">
        <v>48</v>
      </c>
      <c r="K4780" t="s">
        <v>49</v>
      </c>
      <c r="L4780">
        <v>3.9365999999999999</v>
      </c>
      <c r="O4780">
        <v>1.0276000000000001</v>
      </c>
      <c r="P4780">
        <v>13.921799999999999</v>
      </c>
      <c r="Q4780" t="s">
        <v>82</v>
      </c>
      <c r="R4780">
        <v>96.063400000000001</v>
      </c>
      <c r="U4780">
        <v>86.078199999999995</v>
      </c>
      <c r="V4780">
        <v>98.972399999999993</v>
      </c>
      <c r="W4780">
        <v>54</v>
      </c>
      <c r="X4780" t="s">
        <v>99</v>
      </c>
      <c r="Y4780" t="s">
        <v>198</v>
      </c>
      <c r="Z4780" t="s">
        <v>105</v>
      </c>
      <c r="AA4780" t="s">
        <v>120</v>
      </c>
      <c r="AB4780" t="s">
        <v>51</v>
      </c>
      <c r="AC4780" t="s">
        <v>208</v>
      </c>
      <c r="AD4780" t="s">
        <v>55</v>
      </c>
      <c r="AE4780" t="s">
        <v>56</v>
      </c>
      <c r="AF4780" t="s">
        <v>86</v>
      </c>
      <c r="AG4780">
        <v>101</v>
      </c>
      <c r="AH4780" t="s">
        <v>101</v>
      </c>
      <c r="AI4780" t="s">
        <v>199</v>
      </c>
      <c r="AJ4780" t="s">
        <v>108</v>
      </c>
      <c r="AK4780" t="s">
        <v>206</v>
      </c>
      <c r="AL4780" t="s">
        <v>122</v>
      </c>
      <c r="AM4780" t="s">
        <v>62</v>
      </c>
      <c r="AN4780" t="s">
        <v>63</v>
      </c>
    </row>
    <row r="4781" spans="1:40" x14ac:dyDescent="0.2">
      <c r="A4781">
        <v>2017</v>
      </c>
      <c r="B4781" t="s">
        <v>118</v>
      </c>
      <c r="C4781" t="s">
        <v>119</v>
      </c>
      <c r="D4781" t="s">
        <v>42</v>
      </c>
      <c r="E4781" t="s">
        <v>43</v>
      </c>
      <c r="F4781" t="s">
        <v>44</v>
      </c>
      <c r="G4781" t="s">
        <v>66</v>
      </c>
      <c r="H4781" t="s">
        <v>66</v>
      </c>
      <c r="I4781" t="s">
        <v>67</v>
      </c>
      <c r="J4781" t="s">
        <v>48</v>
      </c>
      <c r="K4781" t="s">
        <v>49</v>
      </c>
      <c r="L4781">
        <v>13.093500000000001</v>
      </c>
      <c r="O4781">
        <v>4.5106000000000002</v>
      </c>
      <c r="P4781">
        <v>32.456699999999998</v>
      </c>
      <c r="Q4781" t="s">
        <v>68</v>
      </c>
      <c r="R4781">
        <v>86.906499999999994</v>
      </c>
      <c r="U4781">
        <v>67.543300000000002</v>
      </c>
      <c r="V4781">
        <v>95.489400000000003</v>
      </c>
      <c r="W4781">
        <v>47</v>
      </c>
      <c r="X4781" t="s">
        <v>99</v>
      </c>
      <c r="Y4781" t="s">
        <v>69</v>
      </c>
      <c r="Z4781" t="s">
        <v>83</v>
      </c>
      <c r="AA4781" t="s">
        <v>51</v>
      </c>
      <c r="AB4781" t="s">
        <v>84</v>
      </c>
      <c r="AC4781" t="s">
        <v>121</v>
      </c>
      <c r="AD4781" t="s">
        <v>55</v>
      </c>
      <c r="AE4781" t="s">
        <v>56</v>
      </c>
      <c r="AF4781" t="s">
        <v>73</v>
      </c>
      <c r="AG4781">
        <v>121</v>
      </c>
      <c r="AH4781" t="s">
        <v>101</v>
      </c>
      <c r="AI4781" t="s">
        <v>74</v>
      </c>
      <c r="AJ4781" t="s">
        <v>87</v>
      </c>
      <c r="AK4781" t="s">
        <v>118</v>
      </c>
      <c r="AL4781" t="s">
        <v>61</v>
      </c>
      <c r="AM4781" t="s">
        <v>62</v>
      </c>
      <c r="AN4781" t="s">
        <v>89</v>
      </c>
    </row>
    <row r="4782" spans="1:40" x14ac:dyDescent="0.2">
      <c r="A4782">
        <v>2017</v>
      </c>
      <c r="B4782" t="s">
        <v>295</v>
      </c>
      <c r="C4782" t="s">
        <v>296</v>
      </c>
      <c r="D4782" t="s">
        <v>42</v>
      </c>
      <c r="E4782" t="s">
        <v>43</v>
      </c>
      <c r="F4782" t="s">
        <v>44</v>
      </c>
      <c r="G4782" t="s">
        <v>79</v>
      </c>
      <c r="H4782" t="s">
        <v>80</v>
      </c>
      <c r="I4782" t="s">
        <v>81</v>
      </c>
      <c r="J4782" t="s">
        <v>48</v>
      </c>
      <c r="K4782" t="s">
        <v>49</v>
      </c>
      <c r="L4782">
        <v>14.636900000000001</v>
      </c>
      <c r="O4782">
        <v>12.079800000000001</v>
      </c>
      <c r="P4782">
        <v>17.6267</v>
      </c>
      <c r="Q4782" t="s">
        <v>82</v>
      </c>
      <c r="R4782">
        <v>85.363100000000003</v>
      </c>
      <c r="U4782">
        <v>82.3733</v>
      </c>
      <c r="V4782">
        <v>87.920199999999994</v>
      </c>
      <c r="W4782">
        <v>766</v>
      </c>
      <c r="X4782" t="s">
        <v>156</v>
      </c>
      <c r="Y4782" t="s">
        <v>51</v>
      </c>
      <c r="Z4782" t="s">
        <v>51</v>
      </c>
      <c r="AA4782" t="s">
        <v>120</v>
      </c>
      <c r="AB4782" t="s">
        <v>51</v>
      </c>
      <c r="AC4782" t="s">
        <v>297</v>
      </c>
      <c r="AD4782" t="s">
        <v>55</v>
      </c>
      <c r="AE4782" t="s">
        <v>56</v>
      </c>
      <c r="AF4782" t="s">
        <v>86</v>
      </c>
      <c r="AG4782">
        <v>111</v>
      </c>
      <c r="AH4782" t="s">
        <v>158</v>
      </c>
      <c r="AI4782" t="s">
        <v>102</v>
      </c>
      <c r="AJ4782" t="s">
        <v>95</v>
      </c>
      <c r="AK4782" t="s">
        <v>295</v>
      </c>
      <c r="AL4782" t="s">
        <v>122</v>
      </c>
      <c r="AM4782" t="s">
        <v>62</v>
      </c>
      <c r="AN4782" t="s">
        <v>63</v>
      </c>
    </row>
    <row r="4783" spans="1:40" x14ac:dyDescent="0.2">
      <c r="A4783">
        <v>2017</v>
      </c>
      <c r="B4783" t="s">
        <v>220</v>
      </c>
      <c r="C4783" t="s">
        <v>221</v>
      </c>
      <c r="D4783" t="s">
        <v>42</v>
      </c>
      <c r="E4783" t="s">
        <v>43</v>
      </c>
      <c r="F4783" t="s">
        <v>44</v>
      </c>
      <c r="G4783" t="s">
        <v>79</v>
      </c>
      <c r="H4783" t="s">
        <v>80</v>
      </c>
      <c r="I4783" t="s">
        <v>81</v>
      </c>
      <c r="J4783" t="s">
        <v>48</v>
      </c>
      <c r="K4783" t="s">
        <v>49</v>
      </c>
      <c r="L4783">
        <v>55.860100000000003</v>
      </c>
      <c r="O4783">
        <v>39.836300000000001</v>
      </c>
      <c r="P4783">
        <v>70.749700000000004</v>
      </c>
      <c r="Q4783" t="s">
        <v>82</v>
      </c>
      <c r="R4783">
        <v>44.139899999999997</v>
      </c>
      <c r="U4783">
        <v>29.250299999999999</v>
      </c>
      <c r="V4783">
        <v>60.163699999999999</v>
      </c>
      <c r="W4783">
        <v>40</v>
      </c>
      <c r="X4783" t="s">
        <v>156</v>
      </c>
      <c r="Y4783" t="s">
        <v>69</v>
      </c>
      <c r="Z4783" t="s">
        <v>53</v>
      </c>
      <c r="AA4783" t="s">
        <v>106</v>
      </c>
      <c r="AB4783" t="s">
        <v>51</v>
      </c>
      <c r="AC4783" t="s">
        <v>222</v>
      </c>
      <c r="AD4783" t="s">
        <v>55</v>
      </c>
      <c r="AE4783" t="s">
        <v>56</v>
      </c>
      <c r="AF4783" t="s">
        <v>86</v>
      </c>
      <c r="AG4783">
        <v>36</v>
      </c>
      <c r="AH4783" t="s">
        <v>158</v>
      </c>
      <c r="AI4783" t="s">
        <v>74</v>
      </c>
      <c r="AJ4783" t="s">
        <v>60</v>
      </c>
      <c r="AK4783" t="s">
        <v>220</v>
      </c>
      <c r="AL4783" t="s">
        <v>109</v>
      </c>
      <c r="AM4783" t="s">
        <v>88</v>
      </c>
      <c r="AN4783" t="s">
        <v>63</v>
      </c>
    </row>
    <row r="4784" spans="1:40" x14ac:dyDescent="0.2">
      <c r="A4784">
        <v>2017</v>
      </c>
      <c r="B4784" t="s">
        <v>280</v>
      </c>
      <c r="C4784" t="s">
        <v>281</v>
      </c>
      <c r="D4784" t="s">
        <v>42</v>
      </c>
      <c r="E4784" t="s">
        <v>43</v>
      </c>
      <c r="F4784" t="s">
        <v>44</v>
      </c>
      <c r="G4784" t="s">
        <v>79</v>
      </c>
      <c r="H4784" t="s">
        <v>80</v>
      </c>
      <c r="I4784" t="s">
        <v>81</v>
      </c>
      <c r="J4784" t="s">
        <v>48</v>
      </c>
      <c r="K4784" t="s">
        <v>49</v>
      </c>
      <c r="L4784">
        <v>18.2834</v>
      </c>
      <c r="O4784">
        <v>8.2759999999999998</v>
      </c>
      <c r="P4784">
        <v>35.684199999999997</v>
      </c>
      <c r="Q4784" t="s">
        <v>82</v>
      </c>
      <c r="R4784">
        <v>81.7166</v>
      </c>
      <c r="U4784">
        <v>64.315799999999996</v>
      </c>
      <c r="V4784">
        <v>91.724000000000004</v>
      </c>
      <c r="W4784">
        <v>63</v>
      </c>
      <c r="X4784" t="s">
        <v>51</v>
      </c>
      <c r="Y4784" t="s">
        <v>198</v>
      </c>
      <c r="Z4784" t="s">
        <v>70</v>
      </c>
      <c r="AA4784" t="s">
        <v>120</v>
      </c>
      <c r="AB4784" t="s">
        <v>51</v>
      </c>
      <c r="AC4784" t="s">
        <v>282</v>
      </c>
      <c r="AD4784" t="s">
        <v>55</v>
      </c>
      <c r="AE4784" t="s">
        <v>56</v>
      </c>
      <c r="AF4784" t="s">
        <v>86</v>
      </c>
      <c r="AG4784">
        <v>66</v>
      </c>
      <c r="AH4784" t="s">
        <v>58</v>
      </c>
      <c r="AI4784" t="s">
        <v>199</v>
      </c>
      <c r="AJ4784" t="s">
        <v>75</v>
      </c>
      <c r="AK4784" t="s">
        <v>280</v>
      </c>
      <c r="AL4784" t="s">
        <v>122</v>
      </c>
      <c r="AM4784" t="s">
        <v>96</v>
      </c>
      <c r="AN4784" t="s">
        <v>63</v>
      </c>
    </row>
    <row r="4785" spans="1:40" x14ac:dyDescent="0.2">
      <c r="A4785">
        <v>2017</v>
      </c>
      <c r="B4785" t="s">
        <v>220</v>
      </c>
      <c r="C4785" t="s">
        <v>221</v>
      </c>
      <c r="D4785" t="s">
        <v>42</v>
      </c>
      <c r="E4785" t="s">
        <v>43</v>
      </c>
      <c r="F4785" t="s">
        <v>44</v>
      </c>
      <c r="G4785" t="s">
        <v>66</v>
      </c>
      <c r="H4785" t="s">
        <v>66</v>
      </c>
      <c r="I4785" t="s">
        <v>67</v>
      </c>
      <c r="J4785" t="s">
        <v>48</v>
      </c>
      <c r="K4785" t="s">
        <v>49</v>
      </c>
      <c r="L4785">
        <v>7.0465</v>
      </c>
      <c r="O4785">
        <v>4.2194000000000003</v>
      </c>
      <c r="P4785">
        <v>11.5397</v>
      </c>
      <c r="Q4785" t="s">
        <v>68</v>
      </c>
      <c r="R4785">
        <v>92.953500000000005</v>
      </c>
      <c r="U4785">
        <v>88.460300000000004</v>
      </c>
      <c r="V4785">
        <v>95.780600000000007</v>
      </c>
      <c r="W4785">
        <v>800</v>
      </c>
      <c r="X4785" t="s">
        <v>156</v>
      </c>
      <c r="Y4785" t="s">
        <v>51</v>
      </c>
      <c r="Z4785" t="s">
        <v>105</v>
      </c>
      <c r="AA4785" t="s">
        <v>51</v>
      </c>
      <c r="AB4785" t="s">
        <v>71</v>
      </c>
      <c r="AC4785" t="s">
        <v>222</v>
      </c>
      <c r="AD4785" t="s">
        <v>55</v>
      </c>
      <c r="AE4785" t="s">
        <v>56</v>
      </c>
      <c r="AF4785" t="s">
        <v>73</v>
      </c>
      <c r="AG4785">
        <v>36</v>
      </c>
      <c r="AH4785" t="s">
        <v>158</v>
      </c>
      <c r="AI4785" t="s">
        <v>102</v>
      </c>
      <c r="AJ4785" t="s">
        <v>108</v>
      </c>
      <c r="AK4785" t="s">
        <v>220</v>
      </c>
      <c r="AL4785" t="s">
        <v>61</v>
      </c>
      <c r="AM4785" t="s">
        <v>88</v>
      </c>
      <c r="AN4785" t="s">
        <v>76</v>
      </c>
    </row>
    <row r="4786" spans="1:40" x14ac:dyDescent="0.2">
      <c r="A4786">
        <v>2017</v>
      </c>
      <c r="B4786" t="s">
        <v>295</v>
      </c>
      <c r="C4786" t="s">
        <v>296</v>
      </c>
      <c r="D4786" t="s">
        <v>42</v>
      </c>
      <c r="E4786" t="s">
        <v>43</v>
      </c>
      <c r="F4786" t="s">
        <v>44</v>
      </c>
      <c r="G4786" t="s">
        <v>79</v>
      </c>
      <c r="H4786" t="s">
        <v>80</v>
      </c>
      <c r="I4786" t="s">
        <v>81</v>
      </c>
      <c r="J4786" t="s">
        <v>48</v>
      </c>
      <c r="K4786" t="s">
        <v>49</v>
      </c>
      <c r="L4786">
        <v>18.157900000000001</v>
      </c>
      <c r="O4786">
        <v>15.0192</v>
      </c>
      <c r="P4786">
        <v>21.784199999999998</v>
      </c>
      <c r="Q4786" t="s">
        <v>82</v>
      </c>
      <c r="R4786">
        <v>81.842100000000002</v>
      </c>
      <c r="U4786">
        <v>78.215800000000002</v>
      </c>
      <c r="V4786">
        <v>84.980800000000002</v>
      </c>
      <c r="W4786">
        <v>587</v>
      </c>
      <c r="X4786" t="s">
        <v>156</v>
      </c>
      <c r="Y4786" t="s">
        <v>52</v>
      </c>
      <c r="Z4786" t="s">
        <v>51</v>
      </c>
      <c r="AA4786" t="s">
        <v>51</v>
      </c>
      <c r="AB4786" t="s">
        <v>51</v>
      </c>
      <c r="AC4786" t="s">
        <v>297</v>
      </c>
      <c r="AD4786" t="s">
        <v>55</v>
      </c>
      <c r="AE4786" t="s">
        <v>56</v>
      </c>
      <c r="AF4786" t="s">
        <v>86</v>
      </c>
      <c r="AG4786">
        <v>111</v>
      </c>
      <c r="AH4786" t="s">
        <v>158</v>
      </c>
      <c r="AI4786" t="s">
        <v>59</v>
      </c>
      <c r="AJ4786" t="s">
        <v>95</v>
      </c>
      <c r="AK4786" t="s">
        <v>295</v>
      </c>
      <c r="AL4786" t="s">
        <v>61</v>
      </c>
      <c r="AM4786" t="s">
        <v>62</v>
      </c>
      <c r="AN4786" t="s">
        <v>63</v>
      </c>
    </row>
    <row r="4787" spans="1:40" x14ac:dyDescent="0.2">
      <c r="A4787">
        <v>2017</v>
      </c>
      <c r="B4787" t="s">
        <v>313</v>
      </c>
      <c r="C4787" t="s">
        <v>314</v>
      </c>
      <c r="D4787" t="s">
        <v>42</v>
      </c>
      <c r="E4787" t="s">
        <v>43</v>
      </c>
      <c r="F4787" t="s">
        <v>44</v>
      </c>
      <c r="G4787" t="s">
        <v>128</v>
      </c>
      <c r="H4787" t="s">
        <v>129</v>
      </c>
      <c r="I4787" t="s">
        <v>81</v>
      </c>
      <c r="J4787" t="s">
        <v>48</v>
      </c>
      <c r="K4787" t="s">
        <v>49</v>
      </c>
      <c r="L4787">
        <v>10.3207</v>
      </c>
      <c r="O4787">
        <v>5.5750000000000002</v>
      </c>
      <c r="P4787">
        <v>18.322199999999999</v>
      </c>
      <c r="Q4787" t="s">
        <v>130</v>
      </c>
      <c r="R4787">
        <v>89.679299999999998</v>
      </c>
      <c r="U4787">
        <v>81.677800000000005</v>
      </c>
      <c r="V4787">
        <v>94.424999999999997</v>
      </c>
      <c r="W4787">
        <v>121</v>
      </c>
      <c r="X4787" t="s">
        <v>51</v>
      </c>
      <c r="Y4787" t="s">
        <v>69</v>
      </c>
      <c r="Z4787" t="s">
        <v>105</v>
      </c>
      <c r="AA4787" t="s">
        <v>51</v>
      </c>
      <c r="AB4787" t="s">
        <v>84</v>
      </c>
      <c r="AC4787" t="s">
        <v>315</v>
      </c>
      <c r="AD4787" t="s">
        <v>55</v>
      </c>
      <c r="AE4787" t="s">
        <v>56</v>
      </c>
      <c r="AF4787" t="s">
        <v>132</v>
      </c>
      <c r="AG4787">
        <v>40</v>
      </c>
      <c r="AH4787" t="s">
        <v>58</v>
      </c>
      <c r="AI4787" t="s">
        <v>74</v>
      </c>
      <c r="AJ4787" t="s">
        <v>108</v>
      </c>
      <c r="AK4787" t="s">
        <v>313</v>
      </c>
      <c r="AL4787" t="s">
        <v>61</v>
      </c>
      <c r="AM4787" t="s">
        <v>88</v>
      </c>
      <c r="AN4787" t="s">
        <v>89</v>
      </c>
    </row>
    <row r="4788" spans="1:40" x14ac:dyDescent="0.2">
      <c r="A4788">
        <v>2017</v>
      </c>
      <c r="B4788" t="s">
        <v>40</v>
      </c>
      <c r="C4788" t="s">
        <v>41</v>
      </c>
      <c r="D4788" t="s">
        <v>42</v>
      </c>
      <c r="E4788" t="s">
        <v>43</v>
      </c>
      <c r="F4788" t="s">
        <v>44</v>
      </c>
      <c r="G4788" t="s">
        <v>45</v>
      </c>
      <c r="H4788" t="s">
        <v>46</v>
      </c>
      <c r="I4788" t="s">
        <v>47</v>
      </c>
      <c r="J4788" t="s">
        <v>48</v>
      </c>
      <c r="K4788" t="s">
        <v>49</v>
      </c>
      <c r="L4788">
        <v>62.941099999999999</v>
      </c>
      <c r="O4788">
        <v>46.9193</v>
      </c>
      <c r="P4788">
        <v>76.544499999999999</v>
      </c>
      <c r="Q4788" t="s">
        <v>50</v>
      </c>
      <c r="R4788">
        <v>37.058900000000001</v>
      </c>
      <c r="U4788">
        <v>23.455500000000001</v>
      </c>
      <c r="V4788">
        <v>53.0807</v>
      </c>
      <c r="W4788">
        <v>41</v>
      </c>
      <c r="X4788" t="s">
        <v>156</v>
      </c>
      <c r="Y4788" t="s">
        <v>51</v>
      </c>
      <c r="Z4788" t="s">
        <v>53</v>
      </c>
      <c r="AA4788" t="s">
        <v>51</v>
      </c>
      <c r="AB4788" t="s">
        <v>115</v>
      </c>
      <c r="AC4788" t="s">
        <v>54</v>
      </c>
      <c r="AD4788" t="s">
        <v>55</v>
      </c>
      <c r="AE4788" t="s">
        <v>56</v>
      </c>
      <c r="AF4788" t="s">
        <v>57</v>
      </c>
      <c r="AG4788">
        <v>117</v>
      </c>
      <c r="AH4788" t="s">
        <v>158</v>
      </c>
      <c r="AI4788" t="s">
        <v>102</v>
      </c>
      <c r="AJ4788" t="s">
        <v>60</v>
      </c>
      <c r="AK4788" t="s">
        <v>40</v>
      </c>
      <c r="AL4788" t="s">
        <v>61</v>
      </c>
      <c r="AM4788" t="s">
        <v>62</v>
      </c>
      <c r="AN4788" t="s">
        <v>117</v>
      </c>
    </row>
    <row r="4789" spans="1:40" x14ac:dyDescent="0.2">
      <c r="A4789">
        <v>2017</v>
      </c>
      <c r="B4789" t="s">
        <v>280</v>
      </c>
      <c r="C4789" t="s">
        <v>281</v>
      </c>
      <c r="D4789" t="s">
        <v>42</v>
      </c>
      <c r="E4789" t="s">
        <v>43</v>
      </c>
      <c r="F4789" t="s">
        <v>44</v>
      </c>
      <c r="G4789" t="s">
        <v>140</v>
      </c>
      <c r="H4789" t="s">
        <v>141</v>
      </c>
      <c r="I4789" t="s">
        <v>81</v>
      </c>
      <c r="J4789" t="s">
        <v>48</v>
      </c>
      <c r="K4789" t="s">
        <v>49</v>
      </c>
      <c r="L4789">
        <v>10.450900000000001</v>
      </c>
      <c r="O4789">
        <v>3.8136000000000001</v>
      </c>
      <c r="P4789">
        <v>25.568899999999999</v>
      </c>
      <c r="Q4789" t="s">
        <v>142</v>
      </c>
      <c r="R4789">
        <v>89.549099999999996</v>
      </c>
      <c r="U4789">
        <v>74.431100000000001</v>
      </c>
      <c r="V4789">
        <v>96.186400000000006</v>
      </c>
      <c r="W4789">
        <v>63</v>
      </c>
      <c r="X4789" t="s">
        <v>51</v>
      </c>
      <c r="Y4789" t="s">
        <v>198</v>
      </c>
      <c r="Z4789" t="s">
        <v>83</v>
      </c>
      <c r="AA4789" t="s">
        <v>120</v>
      </c>
      <c r="AB4789" t="s">
        <v>51</v>
      </c>
      <c r="AC4789" t="s">
        <v>282</v>
      </c>
      <c r="AD4789" t="s">
        <v>55</v>
      </c>
      <c r="AE4789" t="s">
        <v>56</v>
      </c>
      <c r="AF4789" t="s">
        <v>144</v>
      </c>
      <c r="AG4789">
        <v>66</v>
      </c>
      <c r="AH4789" t="s">
        <v>58</v>
      </c>
      <c r="AI4789" t="s">
        <v>199</v>
      </c>
      <c r="AJ4789" t="s">
        <v>87</v>
      </c>
      <c r="AK4789" t="s">
        <v>280</v>
      </c>
      <c r="AL4789" t="s">
        <v>122</v>
      </c>
      <c r="AM4789" t="s">
        <v>96</v>
      </c>
      <c r="AN4789" t="s">
        <v>63</v>
      </c>
    </row>
    <row r="4790" spans="1:40" x14ac:dyDescent="0.2">
      <c r="A4790">
        <v>2017</v>
      </c>
      <c r="B4790" t="s">
        <v>145</v>
      </c>
      <c r="C4790" t="s">
        <v>146</v>
      </c>
      <c r="D4790" t="s">
        <v>42</v>
      </c>
      <c r="E4790" t="s">
        <v>43</v>
      </c>
      <c r="F4790" t="s">
        <v>44</v>
      </c>
      <c r="G4790" t="s">
        <v>45</v>
      </c>
      <c r="H4790" t="s">
        <v>46</v>
      </c>
      <c r="I4790" t="s">
        <v>47</v>
      </c>
      <c r="J4790" t="s">
        <v>48</v>
      </c>
      <c r="K4790" t="s">
        <v>49</v>
      </c>
      <c r="L4790">
        <v>40.430900000000001</v>
      </c>
      <c r="O4790">
        <v>24.844200000000001</v>
      </c>
      <c r="P4790">
        <v>58.2211</v>
      </c>
      <c r="Q4790" t="s">
        <v>50</v>
      </c>
      <c r="R4790">
        <v>59.569099999999999</v>
      </c>
      <c r="U4790">
        <v>41.7789</v>
      </c>
      <c r="V4790">
        <v>75.155799999999999</v>
      </c>
      <c r="W4790">
        <v>50</v>
      </c>
      <c r="X4790" t="s">
        <v>51</v>
      </c>
      <c r="Y4790" t="s">
        <v>52</v>
      </c>
      <c r="Z4790" t="s">
        <v>53</v>
      </c>
      <c r="AA4790" t="s">
        <v>51</v>
      </c>
      <c r="AB4790" t="s">
        <v>84</v>
      </c>
      <c r="AC4790" t="s">
        <v>147</v>
      </c>
      <c r="AD4790" t="s">
        <v>55</v>
      </c>
      <c r="AE4790" t="s">
        <v>56</v>
      </c>
      <c r="AF4790" t="s">
        <v>57</v>
      </c>
      <c r="AG4790">
        <v>5</v>
      </c>
      <c r="AH4790" t="s">
        <v>58</v>
      </c>
      <c r="AI4790" t="s">
        <v>59</v>
      </c>
      <c r="AJ4790" t="s">
        <v>60</v>
      </c>
      <c r="AK4790" t="s">
        <v>145</v>
      </c>
      <c r="AL4790" t="s">
        <v>61</v>
      </c>
      <c r="AM4790" t="s">
        <v>88</v>
      </c>
      <c r="AN4790" t="s">
        <v>89</v>
      </c>
    </row>
    <row r="4791" spans="1:40" x14ac:dyDescent="0.2">
      <c r="A4791">
        <v>2017</v>
      </c>
      <c r="B4791" t="s">
        <v>220</v>
      </c>
      <c r="C4791" t="s">
        <v>221</v>
      </c>
      <c r="D4791" t="s">
        <v>42</v>
      </c>
      <c r="E4791" t="s">
        <v>43</v>
      </c>
      <c r="F4791" t="s">
        <v>44</v>
      </c>
      <c r="G4791" t="s">
        <v>79</v>
      </c>
      <c r="H4791" t="s">
        <v>80</v>
      </c>
      <c r="I4791" t="s">
        <v>81</v>
      </c>
      <c r="J4791" t="s">
        <v>48</v>
      </c>
      <c r="K4791" t="s">
        <v>49</v>
      </c>
      <c r="L4791">
        <v>3.5878999999999999</v>
      </c>
      <c r="O4791">
        <v>0.67979999999999996</v>
      </c>
      <c r="P4791">
        <v>16.828800000000001</v>
      </c>
      <c r="Q4791" t="s">
        <v>82</v>
      </c>
      <c r="R4791">
        <v>96.412099999999995</v>
      </c>
      <c r="U4791">
        <v>83.171199999999999</v>
      </c>
      <c r="V4791">
        <v>99.3202</v>
      </c>
      <c r="W4791">
        <v>71</v>
      </c>
      <c r="X4791" t="s">
        <v>99</v>
      </c>
      <c r="Y4791" t="s">
        <v>69</v>
      </c>
      <c r="Z4791" t="s">
        <v>83</v>
      </c>
      <c r="AA4791" t="s">
        <v>51</v>
      </c>
      <c r="AB4791" t="s">
        <v>71</v>
      </c>
      <c r="AC4791" t="s">
        <v>222</v>
      </c>
      <c r="AD4791" t="s">
        <v>55</v>
      </c>
      <c r="AE4791" t="s">
        <v>56</v>
      </c>
      <c r="AF4791" t="s">
        <v>86</v>
      </c>
      <c r="AG4791">
        <v>36</v>
      </c>
      <c r="AH4791" t="s">
        <v>101</v>
      </c>
      <c r="AI4791" t="s">
        <v>74</v>
      </c>
      <c r="AJ4791" t="s">
        <v>87</v>
      </c>
      <c r="AK4791" t="s">
        <v>220</v>
      </c>
      <c r="AL4791" t="s">
        <v>61</v>
      </c>
      <c r="AM4791" t="s">
        <v>88</v>
      </c>
      <c r="AN4791" t="s">
        <v>76</v>
      </c>
    </row>
    <row r="4792" spans="1:40" x14ac:dyDescent="0.2">
      <c r="A4792">
        <v>2017</v>
      </c>
      <c r="B4792" t="s">
        <v>229</v>
      </c>
      <c r="C4792" t="s">
        <v>230</v>
      </c>
      <c r="D4792" t="s">
        <v>42</v>
      </c>
      <c r="E4792" t="s">
        <v>43</v>
      </c>
      <c r="F4792" t="s">
        <v>44</v>
      </c>
      <c r="G4792" t="s">
        <v>128</v>
      </c>
      <c r="H4792" t="s">
        <v>129</v>
      </c>
      <c r="I4792" t="s">
        <v>81</v>
      </c>
      <c r="J4792" t="s">
        <v>48</v>
      </c>
      <c r="K4792" t="s">
        <v>49</v>
      </c>
      <c r="L4792">
        <v>40.641399999999997</v>
      </c>
      <c r="O4792">
        <v>26.271699999999999</v>
      </c>
      <c r="P4792">
        <v>56.8142</v>
      </c>
      <c r="Q4792" t="s">
        <v>130</v>
      </c>
      <c r="R4792">
        <v>59.358600000000003</v>
      </c>
      <c r="U4792">
        <v>43.1858</v>
      </c>
      <c r="V4792">
        <v>73.728300000000004</v>
      </c>
      <c r="W4792">
        <v>32</v>
      </c>
      <c r="X4792" t="s">
        <v>156</v>
      </c>
      <c r="Y4792" t="s">
        <v>92</v>
      </c>
      <c r="Z4792" t="s">
        <v>51</v>
      </c>
      <c r="AA4792" t="s">
        <v>106</v>
      </c>
      <c r="AB4792" t="s">
        <v>51</v>
      </c>
      <c r="AC4792" t="s">
        <v>231</v>
      </c>
      <c r="AD4792" t="s">
        <v>55</v>
      </c>
      <c r="AE4792" t="s">
        <v>56</v>
      </c>
      <c r="AF4792" t="s">
        <v>132</v>
      </c>
      <c r="AG4792">
        <v>37</v>
      </c>
      <c r="AH4792" t="s">
        <v>158</v>
      </c>
      <c r="AI4792" t="s">
        <v>94</v>
      </c>
      <c r="AJ4792" t="s">
        <v>95</v>
      </c>
      <c r="AK4792" t="s">
        <v>229</v>
      </c>
      <c r="AL4792" t="s">
        <v>109</v>
      </c>
      <c r="AM4792" t="s">
        <v>88</v>
      </c>
      <c r="AN4792" t="s">
        <v>63</v>
      </c>
    </row>
    <row r="4793" spans="1:40" x14ac:dyDescent="0.2">
      <c r="A4793">
        <v>2017</v>
      </c>
      <c r="B4793" t="s">
        <v>220</v>
      </c>
      <c r="C4793" t="s">
        <v>221</v>
      </c>
      <c r="D4793" t="s">
        <v>42</v>
      </c>
      <c r="E4793" t="s">
        <v>43</v>
      </c>
      <c r="F4793" t="s">
        <v>44</v>
      </c>
      <c r="G4793" t="s">
        <v>66</v>
      </c>
      <c r="H4793" t="s">
        <v>66</v>
      </c>
      <c r="I4793" t="s">
        <v>67</v>
      </c>
      <c r="J4793" t="s">
        <v>48</v>
      </c>
      <c r="K4793" t="s">
        <v>49</v>
      </c>
      <c r="L4793">
        <v>25.772099999999998</v>
      </c>
      <c r="O4793">
        <v>20.299099999999999</v>
      </c>
      <c r="P4793">
        <v>32.125900000000001</v>
      </c>
      <c r="Q4793" t="s">
        <v>68</v>
      </c>
      <c r="R4793">
        <v>74.227900000000005</v>
      </c>
      <c r="U4793">
        <v>67.874099999999999</v>
      </c>
      <c r="V4793">
        <v>79.700900000000004</v>
      </c>
      <c r="W4793">
        <v>1035</v>
      </c>
      <c r="X4793" t="s">
        <v>51</v>
      </c>
      <c r="Y4793" t="s">
        <v>51</v>
      </c>
      <c r="Z4793" t="s">
        <v>51</v>
      </c>
      <c r="AA4793" t="s">
        <v>106</v>
      </c>
      <c r="AB4793" t="s">
        <v>51</v>
      </c>
      <c r="AC4793" t="s">
        <v>222</v>
      </c>
      <c r="AD4793" t="s">
        <v>55</v>
      </c>
      <c r="AE4793" t="s">
        <v>56</v>
      </c>
      <c r="AF4793" t="s">
        <v>73</v>
      </c>
      <c r="AG4793">
        <v>36</v>
      </c>
      <c r="AH4793" t="s">
        <v>58</v>
      </c>
      <c r="AI4793" t="s">
        <v>102</v>
      </c>
      <c r="AJ4793" t="s">
        <v>95</v>
      </c>
      <c r="AK4793" t="s">
        <v>220</v>
      </c>
      <c r="AL4793" t="s">
        <v>109</v>
      </c>
      <c r="AM4793" t="s">
        <v>88</v>
      </c>
      <c r="AN4793" t="s">
        <v>63</v>
      </c>
    </row>
    <row r="4794" spans="1:40" x14ac:dyDescent="0.2">
      <c r="A4794">
        <v>2017</v>
      </c>
      <c r="B4794" t="s">
        <v>64</v>
      </c>
      <c r="C4794" t="s">
        <v>65</v>
      </c>
      <c r="D4794" t="s">
        <v>42</v>
      </c>
      <c r="E4794" t="s">
        <v>43</v>
      </c>
      <c r="F4794" t="s">
        <v>44</v>
      </c>
      <c r="G4794" t="s">
        <v>66</v>
      </c>
      <c r="H4794" t="s">
        <v>66</v>
      </c>
      <c r="I4794" t="s">
        <v>67</v>
      </c>
      <c r="J4794" t="s">
        <v>48</v>
      </c>
      <c r="K4794" t="s">
        <v>49</v>
      </c>
      <c r="L4794">
        <v>10.4892</v>
      </c>
      <c r="O4794">
        <v>5.6634000000000002</v>
      </c>
      <c r="P4794">
        <v>18.615500000000001</v>
      </c>
      <c r="Q4794" t="s">
        <v>68</v>
      </c>
      <c r="R4794">
        <v>89.510800000000003</v>
      </c>
      <c r="U4794">
        <v>81.384500000000003</v>
      </c>
      <c r="V4794">
        <v>94.336600000000004</v>
      </c>
      <c r="W4794">
        <v>145</v>
      </c>
      <c r="X4794" t="s">
        <v>51</v>
      </c>
      <c r="Y4794" t="s">
        <v>92</v>
      </c>
      <c r="Z4794" t="s">
        <v>83</v>
      </c>
      <c r="AA4794" t="s">
        <v>51</v>
      </c>
      <c r="AB4794" t="s">
        <v>84</v>
      </c>
      <c r="AC4794" t="s">
        <v>72</v>
      </c>
      <c r="AD4794" t="s">
        <v>55</v>
      </c>
      <c r="AE4794" t="s">
        <v>56</v>
      </c>
      <c r="AF4794" t="s">
        <v>73</v>
      </c>
      <c r="AG4794">
        <v>128</v>
      </c>
      <c r="AH4794" t="s">
        <v>58</v>
      </c>
      <c r="AI4794" t="s">
        <v>94</v>
      </c>
      <c r="AJ4794" t="s">
        <v>87</v>
      </c>
      <c r="AK4794" t="s">
        <v>64</v>
      </c>
      <c r="AL4794" t="s">
        <v>61</v>
      </c>
      <c r="AM4794" t="s">
        <v>62</v>
      </c>
      <c r="AN4794" t="s">
        <v>89</v>
      </c>
    </row>
    <row r="4795" spans="1:40" x14ac:dyDescent="0.2">
      <c r="A4795">
        <v>2017</v>
      </c>
      <c r="B4795" t="s">
        <v>181</v>
      </c>
      <c r="C4795" t="s">
        <v>182</v>
      </c>
      <c r="D4795" t="s">
        <v>42</v>
      </c>
      <c r="E4795" t="s">
        <v>43</v>
      </c>
      <c r="F4795" t="s">
        <v>44</v>
      </c>
      <c r="G4795" t="s">
        <v>66</v>
      </c>
      <c r="H4795" t="s">
        <v>66</v>
      </c>
      <c r="I4795" t="s">
        <v>67</v>
      </c>
      <c r="J4795" t="s">
        <v>48</v>
      </c>
      <c r="K4795" t="s">
        <v>49</v>
      </c>
      <c r="L4795">
        <v>7.3456999999999999</v>
      </c>
      <c r="O4795">
        <v>2.0350000000000001</v>
      </c>
      <c r="P4795">
        <v>23.229299999999999</v>
      </c>
      <c r="Q4795" t="s">
        <v>68</v>
      </c>
      <c r="R4795">
        <v>92.654300000000006</v>
      </c>
      <c r="U4795">
        <v>76.770700000000005</v>
      </c>
      <c r="V4795">
        <v>97.965000000000003</v>
      </c>
      <c r="W4795">
        <v>37</v>
      </c>
      <c r="X4795" t="s">
        <v>51</v>
      </c>
      <c r="Y4795" t="s">
        <v>92</v>
      </c>
      <c r="Z4795" t="s">
        <v>83</v>
      </c>
      <c r="AA4795" t="s">
        <v>51</v>
      </c>
      <c r="AB4795" t="s">
        <v>84</v>
      </c>
      <c r="AC4795" t="s">
        <v>183</v>
      </c>
      <c r="AD4795" t="s">
        <v>55</v>
      </c>
      <c r="AE4795" t="s">
        <v>56</v>
      </c>
      <c r="AF4795" t="s">
        <v>73</v>
      </c>
      <c r="AG4795">
        <v>106</v>
      </c>
      <c r="AH4795" t="s">
        <v>58</v>
      </c>
      <c r="AI4795" t="s">
        <v>94</v>
      </c>
      <c r="AJ4795" t="s">
        <v>87</v>
      </c>
      <c r="AK4795" t="s">
        <v>181</v>
      </c>
      <c r="AL4795" t="s">
        <v>61</v>
      </c>
      <c r="AM4795" t="s">
        <v>62</v>
      </c>
      <c r="AN4795" t="s">
        <v>89</v>
      </c>
    </row>
    <row r="4796" spans="1:40" x14ac:dyDescent="0.2">
      <c r="A4796">
        <v>2017</v>
      </c>
      <c r="B4796" t="s">
        <v>138</v>
      </c>
      <c r="C4796" t="s">
        <v>139</v>
      </c>
      <c r="D4796" t="s">
        <v>42</v>
      </c>
      <c r="E4796" t="s">
        <v>43</v>
      </c>
      <c r="F4796" t="s">
        <v>44</v>
      </c>
      <c r="G4796" t="s">
        <v>45</v>
      </c>
      <c r="H4796" t="s">
        <v>46</v>
      </c>
      <c r="I4796" t="s">
        <v>47</v>
      </c>
      <c r="J4796" t="s">
        <v>48</v>
      </c>
      <c r="K4796" t="s">
        <v>49</v>
      </c>
      <c r="L4796">
        <v>18.724699999999999</v>
      </c>
      <c r="O4796">
        <v>10.840999999999999</v>
      </c>
      <c r="P4796">
        <v>30.387499999999999</v>
      </c>
      <c r="Q4796" t="s">
        <v>50</v>
      </c>
      <c r="R4796">
        <v>81.275300000000001</v>
      </c>
      <c r="U4796">
        <v>69.612499999999997</v>
      </c>
      <c r="V4796">
        <v>89.159000000000006</v>
      </c>
      <c r="W4796">
        <v>88</v>
      </c>
      <c r="X4796" t="s">
        <v>99</v>
      </c>
      <c r="Y4796" t="s">
        <v>69</v>
      </c>
      <c r="Z4796" t="s">
        <v>105</v>
      </c>
      <c r="AA4796" t="s">
        <v>120</v>
      </c>
      <c r="AB4796" t="s">
        <v>51</v>
      </c>
      <c r="AC4796" t="s">
        <v>143</v>
      </c>
      <c r="AD4796" t="s">
        <v>55</v>
      </c>
      <c r="AE4796" t="s">
        <v>56</v>
      </c>
      <c r="AF4796" t="s">
        <v>57</v>
      </c>
      <c r="AG4796">
        <v>32</v>
      </c>
      <c r="AH4796" t="s">
        <v>101</v>
      </c>
      <c r="AI4796" t="s">
        <v>74</v>
      </c>
      <c r="AJ4796" t="s">
        <v>108</v>
      </c>
      <c r="AK4796" t="s">
        <v>138</v>
      </c>
      <c r="AL4796" t="s">
        <v>122</v>
      </c>
      <c r="AM4796" t="s">
        <v>88</v>
      </c>
      <c r="AN4796" t="s">
        <v>63</v>
      </c>
    </row>
    <row r="4797" spans="1:40" x14ac:dyDescent="0.2">
      <c r="A4797">
        <v>2017</v>
      </c>
      <c r="B4797" t="s">
        <v>226</v>
      </c>
      <c r="C4797" t="s">
        <v>227</v>
      </c>
      <c r="D4797" t="s">
        <v>42</v>
      </c>
      <c r="E4797" t="s">
        <v>43</v>
      </c>
      <c r="F4797" t="s">
        <v>44</v>
      </c>
      <c r="G4797" t="s">
        <v>140</v>
      </c>
      <c r="H4797" t="s">
        <v>141</v>
      </c>
      <c r="I4797" t="s">
        <v>81</v>
      </c>
      <c r="J4797" t="s">
        <v>48</v>
      </c>
      <c r="K4797" t="s">
        <v>49</v>
      </c>
      <c r="L4797">
        <v>8.1105</v>
      </c>
      <c r="O4797">
        <v>3.8241000000000001</v>
      </c>
      <c r="P4797">
        <v>16.383199999999999</v>
      </c>
      <c r="Q4797" t="s">
        <v>142</v>
      </c>
      <c r="R4797">
        <v>91.889499999999998</v>
      </c>
      <c r="U4797">
        <v>83.616799999999998</v>
      </c>
      <c r="V4797">
        <v>96.175899999999999</v>
      </c>
      <c r="W4797">
        <v>85</v>
      </c>
      <c r="X4797" t="s">
        <v>99</v>
      </c>
      <c r="Y4797" t="s">
        <v>92</v>
      </c>
      <c r="Z4797" t="s">
        <v>51</v>
      </c>
      <c r="AA4797" t="s">
        <v>51</v>
      </c>
      <c r="AB4797" t="s">
        <v>84</v>
      </c>
      <c r="AC4797" t="s">
        <v>228</v>
      </c>
      <c r="AD4797" t="s">
        <v>55</v>
      </c>
      <c r="AE4797" t="s">
        <v>56</v>
      </c>
      <c r="AF4797" t="s">
        <v>144</v>
      </c>
      <c r="AG4797">
        <v>119</v>
      </c>
      <c r="AH4797" t="s">
        <v>101</v>
      </c>
      <c r="AI4797" t="s">
        <v>94</v>
      </c>
      <c r="AJ4797" t="s">
        <v>95</v>
      </c>
      <c r="AK4797" t="s">
        <v>226</v>
      </c>
      <c r="AL4797" t="s">
        <v>61</v>
      </c>
      <c r="AM4797" t="s">
        <v>62</v>
      </c>
      <c r="AN4797" t="s">
        <v>89</v>
      </c>
    </row>
    <row r="4798" spans="1:40" x14ac:dyDescent="0.2">
      <c r="A4798">
        <v>2017</v>
      </c>
      <c r="B4798" t="s">
        <v>263</v>
      </c>
      <c r="C4798" t="s">
        <v>264</v>
      </c>
      <c r="D4798" t="s">
        <v>42</v>
      </c>
      <c r="E4798" t="s">
        <v>43</v>
      </c>
      <c r="F4798" t="s">
        <v>44</v>
      </c>
      <c r="G4798" t="s">
        <v>79</v>
      </c>
      <c r="H4798" t="s">
        <v>80</v>
      </c>
      <c r="I4798" t="s">
        <v>81</v>
      </c>
      <c r="J4798" t="s">
        <v>48</v>
      </c>
      <c r="K4798" t="s">
        <v>49</v>
      </c>
      <c r="L4798">
        <v>12.820499999999999</v>
      </c>
      <c r="O4798">
        <v>5.5877999999999997</v>
      </c>
      <c r="P4798">
        <v>26.761099999999999</v>
      </c>
      <c r="Q4798" t="s">
        <v>82</v>
      </c>
      <c r="R4798">
        <v>87.179500000000004</v>
      </c>
      <c r="U4798">
        <v>73.238900000000001</v>
      </c>
      <c r="V4798">
        <v>94.412199999999999</v>
      </c>
      <c r="W4798">
        <v>39</v>
      </c>
      <c r="X4798" t="s">
        <v>99</v>
      </c>
      <c r="Y4798" t="s">
        <v>69</v>
      </c>
      <c r="Z4798" t="s">
        <v>53</v>
      </c>
      <c r="AA4798" t="s">
        <v>51</v>
      </c>
      <c r="AB4798" t="s">
        <v>84</v>
      </c>
      <c r="AC4798" t="s">
        <v>265</v>
      </c>
      <c r="AD4798" t="s">
        <v>55</v>
      </c>
      <c r="AE4798" t="s">
        <v>56</v>
      </c>
      <c r="AF4798" t="s">
        <v>86</v>
      </c>
      <c r="AG4798">
        <v>11</v>
      </c>
      <c r="AH4798" t="s">
        <v>101</v>
      </c>
      <c r="AI4798" t="s">
        <v>74</v>
      </c>
      <c r="AJ4798" t="s">
        <v>60</v>
      </c>
      <c r="AK4798" t="s">
        <v>263</v>
      </c>
      <c r="AL4798" t="s">
        <v>61</v>
      </c>
      <c r="AM4798" t="s">
        <v>62</v>
      </c>
      <c r="AN4798" t="s">
        <v>89</v>
      </c>
    </row>
    <row r="4799" spans="1:40" x14ac:dyDescent="0.2">
      <c r="A4799">
        <v>2017</v>
      </c>
      <c r="B4799" t="s">
        <v>254</v>
      </c>
      <c r="C4799" t="s">
        <v>255</v>
      </c>
      <c r="D4799" t="s">
        <v>42</v>
      </c>
      <c r="E4799" t="s">
        <v>43</v>
      </c>
      <c r="F4799" t="s">
        <v>44</v>
      </c>
      <c r="G4799" t="s">
        <v>45</v>
      </c>
      <c r="H4799" t="s">
        <v>46</v>
      </c>
      <c r="I4799" t="s">
        <v>47</v>
      </c>
      <c r="J4799" t="s">
        <v>48</v>
      </c>
      <c r="K4799" t="s">
        <v>49</v>
      </c>
      <c r="L4799">
        <v>16.703900000000001</v>
      </c>
      <c r="O4799">
        <v>9.9286999999999992</v>
      </c>
      <c r="P4799">
        <v>26.730399999999999</v>
      </c>
      <c r="Q4799" t="s">
        <v>50</v>
      </c>
      <c r="R4799">
        <v>83.296099999999996</v>
      </c>
      <c r="U4799">
        <v>73.269599999999997</v>
      </c>
      <c r="V4799">
        <v>90.071299999999994</v>
      </c>
      <c r="W4799">
        <v>107</v>
      </c>
      <c r="X4799" t="s">
        <v>99</v>
      </c>
      <c r="Y4799" t="s">
        <v>52</v>
      </c>
      <c r="Z4799" t="s">
        <v>70</v>
      </c>
      <c r="AA4799" t="s">
        <v>51</v>
      </c>
      <c r="AB4799" t="s">
        <v>71</v>
      </c>
      <c r="AD4799" t="s">
        <v>55</v>
      </c>
      <c r="AE4799" t="s">
        <v>56</v>
      </c>
      <c r="AF4799" t="s">
        <v>57</v>
      </c>
      <c r="AG4799">
        <v>59</v>
      </c>
      <c r="AH4799" t="s">
        <v>101</v>
      </c>
      <c r="AI4799" t="s">
        <v>59</v>
      </c>
      <c r="AJ4799" t="s">
        <v>75</v>
      </c>
      <c r="AK4799" t="s">
        <v>254</v>
      </c>
      <c r="AL4799" t="s">
        <v>61</v>
      </c>
      <c r="AM4799" t="s">
        <v>256</v>
      </c>
      <c r="AN4799" t="s">
        <v>76</v>
      </c>
    </row>
    <row r="4800" spans="1:40" x14ac:dyDescent="0.2">
      <c r="A4800">
        <v>2017</v>
      </c>
      <c r="B4800" t="s">
        <v>232</v>
      </c>
      <c r="C4800" t="s">
        <v>233</v>
      </c>
      <c r="D4800" t="s">
        <v>42</v>
      </c>
      <c r="E4800" t="s">
        <v>43</v>
      </c>
      <c r="F4800" t="s">
        <v>44</v>
      </c>
      <c r="G4800" t="s">
        <v>66</v>
      </c>
      <c r="H4800" t="s">
        <v>66</v>
      </c>
      <c r="I4800" t="s">
        <v>67</v>
      </c>
      <c r="J4800" t="s">
        <v>48</v>
      </c>
      <c r="K4800" t="s">
        <v>49</v>
      </c>
      <c r="L4800">
        <v>44.2134</v>
      </c>
      <c r="O4800">
        <v>16.5276</v>
      </c>
      <c r="P4800">
        <v>76.032700000000006</v>
      </c>
      <c r="Q4800" t="s">
        <v>68</v>
      </c>
      <c r="R4800">
        <v>55.7866</v>
      </c>
      <c r="U4800">
        <v>23.967300000000002</v>
      </c>
      <c r="V4800">
        <v>83.472399999999993</v>
      </c>
      <c r="W4800">
        <v>32</v>
      </c>
      <c r="X4800" t="s">
        <v>156</v>
      </c>
      <c r="Y4800" t="s">
        <v>52</v>
      </c>
      <c r="Z4800" t="s">
        <v>51</v>
      </c>
      <c r="AA4800" t="s">
        <v>51</v>
      </c>
      <c r="AB4800" t="s">
        <v>195</v>
      </c>
      <c r="AC4800" t="s">
        <v>234</v>
      </c>
      <c r="AD4800" t="s">
        <v>55</v>
      </c>
      <c r="AE4800" t="s">
        <v>56</v>
      </c>
      <c r="AF4800" t="s">
        <v>73</v>
      </c>
      <c r="AG4800">
        <v>17</v>
      </c>
      <c r="AH4800" t="s">
        <v>158</v>
      </c>
      <c r="AI4800" t="s">
        <v>59</v>
      </c>
      <c r="AJ4800" t="s">
        <v>95</v>
      </c>
      <c r="AK4800" t="s">
        <v>232</v>
      </c>
      <c r="AL4800" t="s">
        <v>61</v>
      </c>
      <c r="AM4800" t="s">
        <v>88</v>
      </c>
      <c r="AN4800" t="s">
        <v>197</v>
      </c>
    </row>
    <row r="4801" spans="1:40" x14ac:dyDescent="0.2">
      <c r="A4801">
        <v>2017</v>
      </c>
      <c r="B4801" t="s">
        <v>187</v>
      </c>
      <c r="C4801" t="s">
        <v>188</v>
      </c>
      <c r="D4801" t="s">
        <v>42</v>
      </c>
      <c r="E4801" t="s">
        <v>43</v>
      </c>
      <c r="F4801" t="s">
        <v>44</v>
      </c>
      <c r="G4801" t="s">
        <v>128</v>
      </c>
      <c r="H4801" t="s">
        <v>129</v>
      </c>
      <c r="I4801" t="s">
        <v>81</v>
      </c>
      <c r="J4801" t="s">
        <v>48</v>
      </c>
      <c r="K4801" t="s">
        <v>49</v>
      </c>
      <c r="L4801">
        <v>12.9217</v>
      </c>
      <c r="O4801">
        <v>6.8102</v>
      </c>
      <c r="P4801">
        <v>23.155100000000001</v>
      </c>
      <c r="Q4801" t="s">
        <v>130</v>
      </c>
      <c r="R4801">
        <v>87.078299999999999</v>
      </c>
      <c r="U4801">
        <v>76.844899999999996</v>
      </c>
      <c r="V4801">
        <v>93.189800000000005</v>
      </c>
      <c r="W4801">
        <v>162</v>
      </c>
      <c r="X4801" t="s">
        <v>99</v>
      </c>
      <c r="Y4801" t="s">
        <v>69</v>
      </c>
      <c r="Z4801" t="s">
        <v>53</v>
      </c>
      <c r="AA4801" t="s">
        <v>120</v>
      </c>
      <c r="AB4801" t="s">
        <v>51</v>
      </c>
      <c r="AC4801" t="s">
        <v>189</v>
      </c>
      <c r="AD4801" t="s">
        <v>55</v>
      </c>
      <c r="AE4801" t="s">
        <v>56</v>
      </c>
      <c r="AF4801" t="s">
        <v>132</v>
      </c>
      <c r="AG4801">
        <v>54</v>
      </c>
      <c r="AH4801" t="s">
        <v>101</v>
      </c>
      <c r="AI4801" t="s">
        <v>74</v>
      </c>
      <c r="AJ4801" t="s">
        <v>60</v>
      </c>
      <c r="AK4801" t="s">
        <v>187</v>
      </c>
      <c r="AL4801" t="s">
        <v>122</v>
      </c>
      <c r="AM4801" t="s">
        <v>88</v>
      </c>
      <c r="AN4801" t="s">
        <v>63</v>
      </c>
    </row>
    <row r="4802" spans="1:40" x14ac:dyDescent="0.2">
      <c r="A4802">
        <v>2017</v>
      </c>
      <c r="B4802" t="s">
        <v>254</v>
      </c>
      <c r="C4802" t="s">
        <v>255</v>
      </c>
      <c r="D4802" t="s">
        <v>42</v>
      </c>
      <c r="E4802" t="s">
        <v>43</v>
      </c>
      <c r="F4802" t="s">
        <v>44</v>
      </c>
      <c r="G4802" t="s">
        <v>140</v>
      </c>
      <c r="H4802" t="s">
        <v>141</v>
      </c>
      <c r="I4802" t="s">
        <v>81</v>
      </c>
      <c r="J4802" t="s">
        <v>48</v>
      </c>
      <c r="K4802" t="s">
        <v>49</v>
      </c>
      <c r="L4802">
        <v>6.43</v>
      </c>
      <c r="O4802">
        <v>2.0611000000000002</v>
      </c>
      <c r="P4802">
        <v>18.3264</v>
      </c>
      <c r="Q4802" t="s">
        <v>142</v>
      </c>
      <c r="R4802">
        <v>93.57</v>
      </c>
      <c r="U4802">
        <v>81.673599999999993</v>
      </c>
      <c r="V4802">
        <v>97.938900000000004</v>
      </c>
      <c r="W4802">
        <v>48</v>
      </c>
      <c r="X4802" t="s">
        <v>99</v>
      </c>
      <c r="Y4802" t="s">
        <v>51</v>
      </c>
      <c r="Z4802" t="s">
        <v>105</v>
      </c>
      <c r="AA4802" t="s">
        <v>51</v>
      </c>
      <c r="AB4802" t="s">
        <v>115</v>
      </c>
      <c r="AD4802" t="s">
        <v>55</v>
      </c>
      <c r="AE4802" t="s">
        <v>56</v>
      </c>
      <c r="AF4802" t="s">
        <v>144</v>
      </c>
      <c r="AG4802">
        <v>59</v>
      </c>
      <c r="AH4802" t="s">
        <v>101</v>
      </c>
      <c r="AI4802" t="s">
        <v>102</v>
      </c>
      <c r="AJ4802" t="s">
        <v>108</v>
      </c>
      <c r="AK4802" t="s">
        <v>254</v>
      </c>
      <c r="AL4802" t="s">
        <v>61</v>
      </c>
      <c r="AM4802" t="s">
        <v>256</v>
      </c>
      <c r="AN4802" t="s">
        <v>117</v>
      </c>
    </row>
    <row r="4803" spans="1:40" x14ac:dyDescent="0.2">
      <c r="A4803">
        <v>2017</v>
      </c>
      <c r="B4803" t="s">
        <v>246</v>
      </c>
      <c r="C4803" t="s">
        <v>247</v>
      </c>
      <c r="D4803" t="s">
        <v>42</v>
      </c>
      <c r="E4803" t="s">
        <v>43</v>
      </c>
      <c r="F4803" t="s">
        <v>44</v>
      </c>
      <c r="G4803" t="s">
        <v>79</v>
      </c>
      <c r="H4803" t="s">
        <v>80</v>
      </c>
      <c r="I4803" t="s">
        <v>81</v>
      </c>
      <c r="J4803" t="s">
        <v>48</v>
      </c>
      <c r="K4803" t="s">
        <v>49</v>
      </c>
      <c r="L4803">
        <v>17.055</v>
      </c>
      <c r="O4803">
        <v>11.535399999999999</v>
      </c>
      <c r="P4803">
        <v>24.4848</v>
      </c>
      <c r="Q4803" t="s">
        <v>82</v>
      </c>
      <c r="R4803">
        <v>82.944999999999993</v>
      </c>
      <c r="U4803">
        <v>75.515199999999993</v>
      </c>
      <c r="V4803">
        <v>88.464600000000004</v>
      </c>
      <c r="W4803">
        <v>169</v>
      </c>
      <c r="X4803" t="s">
        <v>51</v>
      </c>
      <c r="Y4803" t="s">
        <v>52</v>
      </c>
      <c r="Z4803" t="s">
        <v>105</v>
      </c>
      <c r="AA4803" t="s">
        <v>51</v>
      </c>
      <c r="AB4803" t="s">
        <v>51</v>
      </c>
      <c r="AC4803" t="s">
        <v>248</v>
      </c>
      <c r="AD4803" t="s">
        <v>55</v>
      </c>
      <c r="AE4803" t="s">
        <v>56</v>
      </c>
      <c r="AF4803" t="s">
        <v>86</v>
      </c>
      <c r="AG4803">
        <v>112</v>
      </c>
      <c r="AH4803" t="s">
        <v>58</v>
      </c>
      <c r="AI4803" t="s">
        <v>59</v>
      </c>
      <c r="AJ4803" t="s">
        <v>108</v>
      </c>
      <c r="AK4803" t="s">
        <v>246</v>
      </c>
      <c r="AL4803" t="s">
        <v>61</v>
      </c>
      <c r="AM4803" t="s">
        <v>62</v>
      </c>
      <c r="AN4803" t="s">
        <v>63</v>
      </c>
    </row>
    <row r="4804" spans="1:40" x14ac:dyDescent="0.2">
      <c r="A4804">
        <v>2017</v>
      </c>
      <c r="B4804" t="s">
        <v>229</v>
      </c>
      <c r="C4804" t="s">
        <v>230</v>
      </c>
      <c r="D4804" t="s">
        <v>42</v>
      </c>
      <c r="E4804" t="s">
        <v>43</v>
      </c>
      <c r="F4804" t="s">
        <v>44</v>
      </c>
      <c r="G4804" t="s">
        <v>79</v>
      </c>
      <c r="H4804" t="s">
        <v>80</v>
      </c>
      <c r="I4804" t="s">
        <v>81</v>
      </c>
      <c r="J4804" t="s">
        <v>48</v>
      </c>
      <c r="K4804" t="s">
        <v>49</v>
      </c>
      <c r="L4804">
        <v>22.974399999999999</v>
      </c>
      <c r="O4804">
        <v>13.7539</v>
      </c>
      <c r="P4804">
        <v>35.8095</v>
      </c>
      <c r="Q4804" t="s">
        <v>82</v>
      </c>
      <c r="R4804">
        <v>77.025599999999997</v>
      </c>
      <c r="U4804">
        <v>64.1905</v>
      </c>
      <c r="V4804">
        <v>86.246099999999998</v>
      </c>
      <c r="W4804">
        <v>117</v>
      </c>
      <c r="X4804" t="s">
        <v>51</v>
      </c>
      <c r="Y4804" t="s">
        <v>69</v>
      </c>
      <c r="Z4804" t="s">
        <v>70</v>
      </c>
      <c r="AA4804" t="s">
        <v>51</v>
      </c>
      <c r="AB4804" t="s">
        <v>84</v>
      </c>
      <c r="AC4804" t="s">
        <v>231</v>
      </c>
      <c r="AD4804" t="s">
        <v>55</v>
      </c>
      <c r="AE4804" t="s">
        <v>56</v>
      </c>
      <c r="AF4804" t="s">
        <v>86</v>
      </c>
      <c r="AG4804">
        <v>37</v>
      </c>
      <c r="AH4804" t="s">
        <v>58</v>
      </c>
      <c r="AI4804" t="s">
        <v>74</v>
      </c>
      <c r="AJ4804" t="s">
        <v>75</v>
      </c>
      <c r="AK4804" t="s">
        <v>229</v>
      </c>
      <c r="AL4804" t="s">
        <v>61</v>
      </c>
      <c r="AM4804" t="s">
        <v>88</v>
      </c>
      <c r="AN4804" t="s">
        <v>89</v>
      </c>
    </row>
    <row r="4805" spans="1:40" x14ac:dyDescent="0.2">
      <c r="A4805">
        <v>2017</v>
      </c>
      <c r="B4805" t="s">
        <v>226</v>
      </c>
      <c r="C4805" t="s">
        <v>227</v>
      </c>
      <c r="D4805" t="s">
        <v>42</v>
      </c>
      <c r="E4805" t="s">
        <v>43</v>
      </c>
      <c r="F4805" t="s">
        <v>44</v>
      </c>
      <c r="G4805" t="s">
        <v>66</v>
      </c>
      <c r="H4805" t="s">
        <v>66</v>
      </c>
      <c r="I4805" t="s">
        <v>67</v>
      </c>
      <c r="J4805" t="s">
        <v>48</v>
      </c>
      <c r="K4805" t="s">
        <v>49</v>
      </c>
      <c r="L4805">
        <v>39.689100000000003</v>
      </c>
      <c r="O4805">
        <v>16.4055</v>
      </c>
      <c r="P4805">
        <v>68.814999999999998</v>
      </c>
      <c r="Q4805" t="s">
        <v>68</v>
      </c>
      <c r="R4805">
        <v>60.310899999999997</v>
      </c>
      <c r="U4805">
        <v>31.184999999999999</v>
      </c>
      <c r="V4805">
        <v>83.594499999999996</v>
      </c>
      <c r="W4805">
        <v>33</v>
      </c>
      <c r="X4805" t="s">
        <v>99</v>
      </c>
      <c r="Y4805" t="s">
        <v>51</v>
      </c>
      <c r="Z4805" t="s">
        <v>51</v>
      </c>
      <c r="AA4805" t="s">
        <v>106</v>
      </c>
      <c r="AB4805" t="s">
        <v>51</v>
      </c>
      <c r="AC4805" t="s">
        <v>228</v>
      </c>
      <c r="AD4805" t="s">
        <v>55</v>
      </c>
      <c r="AE4805" t="s">
        <v>56</v>
      </c>
      <c r="AF4805" t="s">
        <v>73</v>
      </c>
      <c r="AG4805">
        <v>119</v>
      </c>
      <c r="AH4805" t="s">
        <v>101</v>
      </c>
      <c r="AI4805" t="s">
        <v>102</v>
      </c>
      <c r="AJ4805" t="s">
        <v>95</v>
      </c>
      <c r="AK4805" t="s">
        <v>226</v>
      </c>
      <c r="AL4805" t="s">
        <v>109</v>
      </c>
      <c r="AM4805" t="s">
        <v>62</v>
      </c>
      <c r="AN4805" t="s">
        <v>63</v>
      </c>
    </row>
    <row r="4806" spans="1:40" x14ac:dyDescent="0.2">
      <c r="A4806">
        <v>2017</v>
      </c>
      <c r="B4806" t="s">
        <v>193</v>
      </c>
      <c r="C4806" t="s">
        <v>194</v>
      </c>
      <c r="D4806" t="s">
        <v>42</v>
      </c>
      <c r="E4806" t="s">
        <v>43</v>
      </c>
      <c r="F4806" t="s">
        <v>44</v>
      </c>
      <c r="G4806" t="s">
        <v>45</v>
      </c>
      <c r="H4806" t="s">
        <v>46</v>
      </c>
      <c r="I4806" t="s">
        <v>47</v>
      </c>
      <c r="J4806" t="s">
        <v>48</v>
      </c>
      <c r="K4806" t="s">
        <v>49</v>
      </c>
      <c r="L4806">
        <v>25.878299999999999</v>
      </c>
      <c r="O4806">
        <v>24.5562</v>
      </c>
      <c r="P4806">
        <v>27.245799999999999</v>
      </c>
      <c r="Q4806" t="s">
        <v>50</v>
      </c>
      <c r="R4806">
        <v>74.121700000000004</v>
      </c>
      <c r="U4806">
        <v>72.754199999999997</v>
      </c>
      <c r="V4806">
        <v>75.443799999999996</v>
      </c>
      <c r="W4806">
        <v>4084</v>
      </c>
      <c r="X4806" t="s">
        <v>51</v>
      </c>
      <c r="Y4806" t="s">
        <v>69</v>
      </c>
      <c r="Z4806" t="s">
        <v>53</v>
      </c>
      <c r="AA4806" t="s">
        <v>51</v>
      </c>
      <c r="AB4806" t="s">
        <v>51</v>
      </c>
      <c r="AC4806" t="s">
        <v>196</v>
      </c>
      <c r="AD4806" t="s">
        <v>55</v>
      </c>
      <c r="AE4806" t="s">
        <v>56</v>
      </c>
      <c r="AF4806" t="s">
        <v>57</v>
      </c>
      <c r="AG4806">
        <v>50</v>
      </c>
      <c r="AH4806" t="s">
        <v>58</v>
      </c>
      <c r="AI4806" t="s">
        <v>74</v>
      </c>
      <c r="AJ4806" t="s">
        <v>60</v>
      </c>
      <c r="AK4806" t="s">
        <v>193</v>
      </c>
      <c r="AL4806" t="s">
        <v>61</v>
      </c>
      <c r="AM4806" t="s">
        <v>88</v>
      </c>
      <c r="AN4806" t="s">
        <v>63</v>
      </c>
    </row>
    <row r="4807" spans="1:40" x14ac:dyDescent="0.2">
      <c r="A4807">
        <v>2017</v>
      </c>
      <c r="B4807" t="s">
        <v>193</v>
      </c>
      <c r="C4807" t="s">
        <v>194</v>
      </c>
      <c r="D4807" t="s">
        <v>42</v>
      </c>
      <c r="E4807" t="s">
        <v>43</v>
      </c>
      <c r="F4807" t="s">
        <v>44</v>
      </c>
      <c r="G4807" t="s">
        <v>66</v>
      </c>
      <c r="H4807" t="s">
        <v>66</v>
      </c>
      <c r="I4807" t="s">
        <v>67</v>
      </c>
      <c r="J4807" t="s">
        <v>48</v>
      </c>
      <c r="K4807" t="s">
        <v>49</v>
      </c>
      <c r="L4807">
        <v>37.414499999999997</v>
      </c>
      <c r="O4807">
        <v>25.258299999999998</v>
      </c>
      <c r="P4807">
        <v>51.3979</v>
      </c>
      <c r="Q4807" t="s">
        <v>68</v>
      </c>
      <c r="R4807">
        <v>62.585500000000003</v>
      </c>
      <c r="U4807">
        <v>48.6021</v>
      </c>
      <c r="V4807">
        <v>74.741699999999994</v>
      </c>
      <c r="W4807">
        <v>50</v>
      </c>
      <c r="X4807" t="s">
        <v>156</v>
      </c>
      <c r="Y4807" t="s">
        <v>166</v>
      </c>
      <c r="Z4807" t="s">
        <v>51</v>
      </c>
      <c r="AA4807" t="s">
        <v>51</v>
      </c>
      <c r="AB4807" t="s">
        <v>215</v>
      </c>
      <c r="AC4807" t="s">
        <v>196</v>
      </c>
      <c r="AD4807" t="s">
        <v>55</v>
      </c>
      <c r="AE4807" t="s">
        <v>56</v>
      </c>
      <c r="AF4807" t="s">
        <v>73</v>
      </c>
      <c r="AG4807">
        <v>50</v>
      </c>
      <c r="AH4807" t="s">
        <v>158</v>
      </c>
      <c r="AI4807" t="s">
        <v>168</v>
      </c>
      <c r="AJ4807" t="s">
        <v>95</v>
      </c>
      <c r="AK4807" t="s">
        <v>193</v>
      </c>
      <c r="AL4807" t="s">
        <v>61</v>
      </c>
      <c r="AM4807" t="s">
        <v>88</v>
      </c>
      <c r="AN4807" t="s">
        <v>216</v>
      </c>
    </row>
    <row r="4808" spans="1:40" x14ac:dyDescent="0.2">
      <c r="A4808">
        <v>2017</v>
      </c>
      <c r="B4808" t="s">
        <v>322</v>
      </c>
      <c r="C4808" t="s">
        <v>323</v>
      </c>
      <c r="D4808" t="s">
        <v>42</v>
      </c>
      <c r="E4808" t="s">
        <v>43</v>
      </c>
      <c r="F4808" t="s">
        <v>44</v>
      </c>
      <c r="G4808" t="s">
        <v>140</v>
      </c>
      <c r="H4808" t="s">
        <v>141</v>
      </c>
      <c r="I4808" t="s">
        <v>81</v>
      </c>
      <c r="J4808" t="s">
        <v>48</v>
      </c>
      <c r="K4808" t="s">
        <v>49</v>
      </c>
      <c r="L4808">
        <v>3.2363</v>
      </c>
      <c r="O4808">
        <v>1.6223000000000001</v>
      </c>
      <c r="P4808">
        <v>6.3525</v>
      </c>
      <c r="Q4808" t="s">
        <v>142</v>
      </c>
      <c r="R4808">
        <v>96.7637</v>
      </c>
      <c r="U4808">
        <v>93.647499999999994</v>
      </c>
      <c r="V4808">
        <v>98.377700000000004</v>
      </c>
      <c r="W4808">
        <v>484</v>
      </c>
      <c r="X4808" t="s">
        <v>99</v>
      </c>
      <c r="Y4808" t="s">
        <v>51</v>
      </c>
      <c r="Z4808" t="s">
        <v>51</v>
      </c>
      <c r="AA4808" t="s">
        <v>51</v>
      </c>
      <c r="AB4808" t="s">
        <v>51</v>
      </c>
      <c r="AC4808" t="s">
        <v>324</v>
      </c>
      <c r="AD4808" t="s">
        <v>55</v>
      </c>
      <c r="AE4808" t="s">
        <v>56</v>
      </c>
      <c r="AF4808" t="s">
        <v>144</v>
      </c>
      <c r="AG4808">
        <v>120</v>
      </c>
      <c r="AH4808" t="s">
        <v>101</v>
      </c>
      <c r="AI4808" t="s">
        <v>102</v>
      </c>
      <c r="AJ4808" t="s">
        <v>95</v>
      </c>
      <c r="AK4808" t="s">
        <v>322</v>
      </c>
      <c r="AL4808" t="s">
        <v>61</v>
      </c>
      <c r="AM4808" t="s">
        <v>62</v>
      </c>
      <c r="AN4808" t="s">
        <v>63</v>
      </c>
    </row>
    <row r="4809" spans="1:40" x14ac:dyDescent="0.2">
      <c r="A4809">
        <v>2017</v>
      </c>
      <c r="B4809" t="s">
        <v>289</v>
      </c>
      <c r="C4809" t="s">
        <v>290</v>
      </c>
      <c r="D4809" t="s">
        <v>42</v>
      </c>
      <c r="E4809" t="s">
        <v>43</v>
      </c>
      <c r="F4809" t="s">
        <v>44</v>
      </c>
      <c r="G4809" t="s">
        <v>128</v>
      </c>
      <c r="H4809" t="s">
        <v>129</v>
      </c>
      <c r="I4809" t="s">
        <v>81</v>
      </c>
      <c r="J4809" t="s">
        <v>48</v>
      </c>
      <c r="K4809" t="s">
        <v>49</v>
      </c>
      <c r="L4809">
        <v>11.251200000000001</v>
      </c>
      <c r="O4809">
        <v>6.0061</v>
      </c>
      <c r="P4809">
        <v>20.0974</v>
      </c>
      <c r="Q4809" t="s">
        <v>130</v>
      </c>
      <c r="R4809">
        <v>88.748800000000003</v>
      </c>
      <c r="U4809">
        <v>79.902600000000007</v>
      </c>
      <c r="V4809">
        <v>93.993899999999996</v>
      </c>
      <c r="W4809">
        <v>53</v>
      </c>
      <c r="X4809" t="s">
        <v>156</v>
      </c>
      <c r="Y4809" t="s">
        <v>51</v>
      </c>
      <c r="Z4809" t="s">
        <v>83</v>
      </c>
      <c r="AA4809" t="s">
        <v>51</v>
      </c>
      <c r="AB4809" t="s">
        <v>84</v>
      </c>
      <c r="AC4809" t="s">
        <v>291</v>
      </c>
      <c r="AD4809" t="s">
        <v>55</v>
      </c>
      <c r="AE4809" t="s">
        <v>56</v>
      </c>
      <c r="AF4809" t="s">
        <v>132</v>
      </c>
      <c r="AG4809">
        <v>115</v>
      </c>
      <c r="AH4809" t="s">
        <v>158</v>
      </c>
      <c r="AI4809" t="s">
        <v>102</v>
      </c>
      <c r="AJ4809" t="s">
        <v>87</v>
      </c>
      <c r="AK4809" t="s">
        <v>289</v>
      </c>
      <c r="AL4809" t="s">
        <v>61</v>
      </c>
      <c r="AM4809" t="s">
        <v>62</v>
      </c>
      <c r="AN4809" t="s">
        <v>89</v>
      </c>
    </row>
    <row r="4810" spans="1:40" x14ac:dyDescent="0.2">
      <c r="A4810">
        <v>2017</v>
      </c>
      <c r="B4810" t="s">
        <v>133</v>
      </c>
      <c r="C4810" t="s">
        <v>134</v>
      </c>
      <c r="D4810" t="s">
        <v>42</v>
      </c>
      <c r="E4810" t="s">
        <v>43</v>
      </c>
      <c r="F4810" t="s">
        <v>44</v>
      </c>
      <c r="G4810" t="s">
        <v>45</v>
      </c>
      <c r="H4810" t="s">
        <v>46</v>
      </c>
      <c r="I4810" t="s">
        <v>47</v>
      </c>
      <c r="J4810" t="s">
        <v>48</v>
      </c>
      <c r="K4810" t="s">
        <v>49</v>
      </c>
      <c r="L4810">
        <v>24.709299999999999</v>
      </c>
      <c r="O4810">
        <v>20.606300000000001</v>
      </c>
      <c r="P4810">
        <v>29.3276</v>
      </c>
      <c r="Q4810" t="s">
        <v>50</v>
      </c>
      <c r="R4810">
        <v>75.290700000000001</v>
      </c>
      <c r="U4810">
        <v>70.672399999999996</v>
      </c>
      <c r="V4810">
        <v>79.393699999999995</v>
      </c>
      <c r="W4810">
        <v>648</v>
      </c>
      <c r="X4810" t="s">
        <v>51</v>
      </c>
      <c r="Y4810" t="s">
        <v>51</v>
      </c>
      <c r="Z4810" t="s">
        <v>53</v>
      </c>
      <c r="AA4810" t="s">
        <v>51</v>
      </c>
      <c r="AB4810" t="s">
        <v>51</v>
      </c>
      <c r="AC4810" t="s">
        <v>136</v>
      </c>
      <c r="AD4810" t="s">
        <v>55</v>
      </c>
      <c r="AE4810" t="s">
        <v>56</v>
      </c>
      <c r="AF4810" t="s">
        <v>57</v>
      </c>
      <c r="AG4810">
        <v>104</v>
      </c>
      <c r="AH4810" t="s">
        <v>58</v>
      </c>
      <c r="AI4810" t="s">
        <v>102</v>
      </c>
      <c r="AJ4810" t="s">
        <v>60</v>
      </c>
      <c r="AK4810" t="s">
        <v>133</v>
      </c>
      <c r="AL4810" t="s">
        <v>61</v>
      </c>
      <c r="AM4810" t="s">
        <v>62</v>
      </c>
      <c r="AN4810" t="s">
        <v>63</v>
      </c>
    </row>
    <row r="4811" spans="1:40" x14ac:dyDescent="0.2">
      <c r="A4811">
        <v>2017</v>
      </c>
      <c r="B4811" t="s">
        <v>220</v>
      </c>
      <c r="C4811" t="s">
        <v>221</v>
      </c>
      <c r="D4811" t="s">
        <v>42</v>
      </c>
      <c r="E4811" t="s">
        <v>43</v>
      </c>
      <c r="F4811" t="s">
        <v>44</v>
      </c>
      <c r="G4811" t="s">
        <v>66</v>
      </c>
      <c r="H4811" t="s">
        <v>66</v>
      </c>
      <c r="I4811" t="s">
        <v>67</v>
      </c>
      <c r="J4811" t="s">
        <v>48</v>
      </c>
      <c r="K4811" t="s">
        <v>49</v>
      </c>
      <c r="L4811">
        <v>9.4786000000000001</v>
      </c>
      <c r="O4811">
        <v>4.9943999999999997</v>
      </c>
      <c r="P4811">
        <v>17.257400000000001</v>
      </c>
      <c r="Q4811" t="s">
        <v>68</v>
      </c>
      <c r="R4811">
        <v>90.5214</v>
      </c>
      <c r="U4811">
        <v>82.742599999999996</v>
      </c>
      <c r="V4811">
        <v>95.005600000000001</v>
      </c>
      <c r="W4811">
        <v>314</v>
      </c>
      <c r="X4811" t="s">
        <v>156</v>
      </c>
      <c r="Y4811" t="s">
        <v>92</v>
      </c>
      <c r="Z4811" t="s">
        <v>83</v>
      </c>
      <c r="AA4811" t="s">
        <v>120</v>
      </c>
      <c r="AB4811" t="s">
        <v>51</v>
      </c>
      <c r="AC4811" t="s">
        <v>222</v>
      </c>
      <c r="AD4811" t="s">
        <v>55</v>
      </c>
      <c r="AE4811" t="s">
        <v>56</v>
      </c>
      <c r="AF4811" t="s">
        <v>73</v>
      </c>
      <c r="AG4811">
        <v>36</v>
      </c>
      <c r="AH4811" t="s">
        <v>158</v>
      </c>
      <c r="AI4811" t="s">
        <v>94</v>
      </c>
      <c r="AJ4811" t="s">
        <v>87</v>
      </c>
      <c r="AK4811" t="s">
        <v>220</v>
      </c>
      <c r="AL4811" t="s">
        <v>122</v>
      </c>
      <c r="AM4811" t="s">
        <v>88</v>
      </c>
      <c r="AN4811" t="s">
        <v>63</v>
      </c>
    </row>
    <row r="4812" spans="1:40" x14ac:dyDescent="0.2">
      <c r="A4812">
        <v>2017</v>
      </c>
      <c r="B4812" t="s">
        <v>254</v>
      </c>
      <c r="C4812" t="s">
        <v>255</v>
      </c>
      <c r="D4812" t="s">
        <v>42</v>
      </c>
      <c r="E4812" t="s">
        <v>43</v>
      </c>
      <c r="F4812" t="s">
        <v>44</v>
      </c>
      <c r="G4812" t="s">
        <v>128</v>
      </c>
      <c r="H4812" t="s">
        <v>129</v>
      </c>
      <c r="I4812" t="s">
        <v>81</v>
      </c>
      <c r="J4812" t="s">
        <v>48</v>
      </c>
      <c r="K4812" t="s">
        <v>49</v>
      </c>
      <c r="L4812">
        <v>37.113199999999999</v>
      </c>
      <c r="O4812">
        <v>20.3611</v>
      </c>
      <c r="P4812">
        <v>57.667700000000004</v>
      </c>
      <c r="Q4812" t="s">
        <v>130</v>
      </c>
      <c r="R4812">
        <v>62.886800000000001</v>
      </c>
      <c r="U4812">
        <v>42.332299999999996</v>
      </c>
      <c r="V4812">
        <v>79.638900000000007</v>
      </c>
      <c r="W4812">
        <v>38</v>
      </c>
      <c r="X4812" t="s">
        <v>156</v>
      </c>
      <c r="Y4812" t="s">
        <v>51</v>
      </c>
      <c r="Z4812" t="s">
        <v>53</v>
      </c>
      <c r="AA4812" t="s">
        <v>51</v>
      </c>
      <c r="AB4812" t="s">
        <v>195</v>
      </c>
      <c r="AD4812" t="s">
        <v>55</v>
      </c>
      <c r="AE4812" t="s">
        <v>56</v>
      </c>
      <c r="AF4812" t="s">
        <v>132</v>
      </c>
      <c r="AG4812">
        <v>59</v>
      </c>
      <c r="AH4812" t="s">
        <v>158</v>
      </c>
      <c r="AI4812" t="s">
        <v>102</v>
      </c>
      <c r="AJ4812" t="s">
        <v>60</v>
      </c>
      <c r="AK4812" t="s">
        <v>254</v>
      </c>
      <c r="AL4812" t="s">
        <v>61</v>
      </c>
      <c r="AM4812" t="s">
        <v>256</v>
      </c>
      <c r="AN4812" t="s">
        <v>197</v>
      </c>
    </row>
    <row r="4813" spans="1:40" x14ac:dyDescent="0.2">
      <c r="A4813">
        <v>2017</v>
      </c>
      <c r="B4813" t="s">
        <v>151</v>
      </c>
      <c r="C4813" t="s">
        <v>152</v>
      </c>
      <c r="D4813" t="s">
        <v>42</v>
      </c>
      <c r="E4813" t="s">
        <v>43</v>
      </c>
      <c r="F4813" t="s">
        <v>44</v>
      </c>
      <c r="G4813" t="s">
        <v>128</v>
      </c>
      <c r="H4813" t="s">
        <v>129</v>
      </c>
      <c r="I4813" t="s">
        <v>81</v>
      </c>
      <c r="J4813" t="s">
        <v>48</v>
      </c>
      <c r="K4813" t="s">
        <v>49</v>
      </c>
      <c r="L4813">
        <v>30.482700000000001</v>
      </c>
      <c r="O4813">
        <v>20.140899999999998</v>
      </c>
      <c r="P4813">
        <v>43.258200000000002</v>
      </c>
      <c r="Q4813" t="s">
        <v>130</v>
      </c>
      <c r="R4813">
        <v>69.517300000000006</v>
      </c>
      <c r="U4813">
        <v>56.741799999999998</v>
      </c>
      <c r="V4813">
        <v>79.859099999999998</v>
      </c>
      <c r="W4813">
        <v>55</v>
      </c>
      <c r="X4813" t="s">
        <v>99</v>
      </c>
      <c r="Y4813" t="s">
        <v>51</v>
      </c>
      <c r="Z4813" t="s">
        <v>51</v>
      </c>
      <c r="AA4813" t="s">
        <v>106</v>
      </c>
      <c r="AB4813" t="s">
        <v>51</v>
      </c>
      <c r="AC4813" t="s">
        <v>153</v>
      </c>
      <c r="AD4813" t="s">
        <v>55</v>
      </c>
      <c r="AE4813" t="s">
        <v>56</v>
      </c>
      <c r="AF4813" t="s">
        <v>132</v>
      </c>
      <c r="AG4813">
        <v>21</v>
      </c>
      <c r="AH4813" t="s">
        <v>101</v>
      </c>
      <c r="AI4813" t="s">
        <v>102</v>
      </c>
      <c r="AJ4813" t="s">
        <v>95</v>
      </c>
      <c r="AK4813" t="s">
        <v>151</v>
      </c>
      <c r="AL4813" t="s">
        <v>109</v>
      </c>
      <c r="AM4813" t="s">
        <v>88</v>
      </c>
      <c r="AN4813" t="s">
        <v>63</v>
      </c>
    </row>
    <row r="4814" spans="1:40" x14ac:dyDescent="0.2">
      <c r="A4814">
        <v>2017</v>
      </c>
      <c r="B4814" t="s">
        <v>40</v>
      </c>
      <c r="C4814" t="s">
        <v>41</v>
      </c>
      <c r="D4814" t="s">
        <v>42</v>
      </c>
      <c r="E4814" t="s">
        <v>43</v>
      </c>
      <c r="F4814" t="s">
        <v>44</v>
      </c>
      <c r="G4814" t="s">
        <v>79</v>
      </c>
      <c r="H4814" t="s">
        <v>80</v>
      </c>
      <c r="I4814" t="s">
        <v>81</v>
      </c>
      <c r="J4814" t="s">
        <v>48</v>
      </c>
      <c r="K4814" t="s">
        <v>49</v>
      </c>
      <c r="L4814">
        <v>16.4725</v>
      </c>
      <c r="O4814">
        <v>7.8992000000000004</v>
      </c>
      <c r="P4814">
        <v>31.198799999999999</v>
      </c>
      <c r="Q4814" t="s">
        <v>82</v>
      </c>
      <c r="R4814">
        <v>83.527500000000003</v>
      </c>
      <c r="U4814">
        <v>68.801199999999994</v>
      </c>
      <c r="V4814">
        <v>92.100800000000007</v>
      </c>
      <c r="W4814">
        <v>46</v>
      </c>
      <c r="X4814" t="s">
        <v>99</v>
      </c>
      <c r="Y4814" t="s">
        <v>92</v>
      </c>
      <c r="Z4814" t="s">
        <v>70</v>
      </c>
      <c r="AA4814" t="s">
        <v>51</v>
      </c>
      <c r="AB4814" t="s">
        <v>71</v>
      </c>
      <c r="AC4814" t="s">
        <v>54</v>
      </c>
      <c r="AD4814" t="s">
        <v>55</v>
      </c>
      <c r="AE4814" t="s">
        <v>56</v>
      </c>
      <c r="AF4814" t="s">
        <v>86</v>
      </c>
      <c r="AG4814">
        <v>117</v>
      </c>
      <c r="AH4814" t="s">
        <v>101</v>
      </c>
      <c r="AI4814" t="s">
        <v>94</v>
      </c>
      <c r="AJ4814" t="s">
        <v>75</v>
      </c>
      <c r="AK4814" t="s">
        <v>40</v>
      </c>
      <c r="AL4814" t="s">
        <v>61</v>
      </c>
      <c r="AM4814" t="s">
        <v>62</v>
      </c>
      <c r="AN4814" t="s">
        <v>76</v>
      </c>
    </row>
    <row r="4815" spans="1:40" x14ac:dyDescent="0.2">
      <c r="A4815">
        <v>2017</v>
      </c>
      <c r="B4815" t="s">
        <v>229</v>
      </c>
      <c r="C4815" t="s">
        <v>230</v>
      </c>
      <c r="D4815" t="s">
        <v>42</v>
      </c>
      <c r="E4815" t="s">
        <v>43</v>
      </c>
      <c r="F4815" t="s">
        <v>44</v>
      </c>
      <c r="G4815" t="s">
        <v>45</v>
      </c>
      <c r="H4815" t="s">
        <v>46</v>
      </c>
      <c r="I4815" t="s">
        <v>47</v>
      </c>
      <c r="J4815" t="s">
        <v>48</v>
      </c>
      <c r="K4815" t="s">
        <v>49</v>
      </c>
      <c r="L4815">
        <v>61.457700000000003</v>
      </c>
      <c r="O4815">
        <v>50.294400000000003</v>
      </c>
      <c r="P4815">
        <v>71.532899999999998</v>
      </c>
      <c r="Q4815" t="s">
        <v>50</v>
      </c>
      <c r="R4815">
        <v>38.542299999999997</v>
      </c>
      <c r="U4815">
        <v>28.467099999999999</v>
      </c>
      <c r="V4815">
        <v>49.705599999999997</v>
      </c>
      <c r="W4815">
        <v>98</v>
      </c>
      <c r="X4815" t="s">
        <v>51</v>
      </c>
      <c r="Y4815" t="s">
        <v>69</v>
      </c>
      <c r="Z4815" t="s">
        <v>51</v>
      </c>
      <c r="AA4815" t="s">
        <v>161</v>
      </c>
      <c r="AB4815" t="s">
        <v>51</v>
      </c>
      <c r="AC4815" t="s">
        <v>231</v>
      </c>
      <c r="AD4815" t="s">
        <v>55</v>
      </c>
      <c r="AE4815" t="s">
        <v>56</v>
      </c>
      <c r="AF4815" t="s">
        <v>57</v>
      </c>
      <c r="AG4815">
        <v>37</v>
      </c>
      <c r="AH4815" t="s">
        <v>58</v>
      </c>
      <c r="AI4815" t="s">
        <v>74</v>
      </c>
      <c r="AJ4815" t="s">
        <v>95</v>
      </c>
      <c r="AK4815" t="s">
        <v>229</v>
      </c>
      <c r="AL4815" t="s">
        <v>163</v>
      </c>
      <c r="AM4815" t="s">
        <v>88</v>
      </c>
      <c r="AN4815" t="s">
        <v>63</v>
      </c>
    </row>
    <row r="4816" spans="1:40" x14ac:dyDescent="0.2">
      <c r="A4816">
        <v>2017</v>
      </c>
      <c r="B4816" t="s">
        <v>133</v>
      </c>
      <c r="C4816" t="s">
        <v>134</v>
      </c>
      <c r="D4816" t="s">
        <v>42</v>
      </c>
      <c r="E4816" t="s">
        <v>43</v>
      </c>
      <c r="F4816" t="s">
        <v>44</v>
      </c>
      <c r="G4816" t="s">
        <v>128</v>
      </c>
      <c r="H4816" t="s">
        <v>129</v>
      </c>
      <c r="I4816" t="s">
        <v>81</v>
      </c>
      <c r="J4816" t="s">
        <v>48</v>
      </c>
      <c r="K4816" t="s">
        <v>49</v>
      </c>
      <c r="L4816">
        <v>9.3648000000000007</v>
      </c>
      <c r="O4816">
        <v>6.2758000000000003</v>
      </c>
      <c r="P4816">
        <v>13.751200000000001</v>
      </c>
      <c r="Q4816" t="s">
        <v>130</v>
      </c>
      <c r="R4816">
        <v>90.635199999999998</v>
      </c>
      <c r="U4816">
        <v>86.248800000000003</v>
      </c>
      <c r="V4816">
        <v>93.724199999999996</v>
      </c>
      <c r="W4816">
        <v>258</v>
      </c>
      <c r="X4816" t="s">
        <v>51</v>
      </c>
      <c r="Y4816" t="s">
        <v>92</v>
      </c>
      <c r="Z4816" t="s">
        <v>51</v>
      </c>
      <c r="AA4816" t="s">
        <v>51</v>
      </c>
      <c r="AB4816" t="s">
        <v>71</v>
      </c>
      <c r="AC4816" t="s">
        <v>136</v>
      </c>
      <c r="AD4816" t="s">
        <v>55</v>
      </c>
      <c r="AE4816" t="s">
        <v>56</v>
      </c>
      <c r="AF4816" t="s">
        <v>132</v>
      </c>
      <c r="AG4816">
        <v>104</v>
      </c>
      <c r="AH4816" t="s">
        <v>58</v>
      </c>
      <c r="AI4816" t="s">
        <v>94</v>
      </c>
      <c r="AJ4816" t="s">
        <v>95</v>
      </c>
      <c r="AK4816" t="s">
        <v>133</v>
      </c>
      <c r="AL4816" t="s">
        <v>61</v>
      </c>
      <c r="AM4816" t="s">
        <v>62</v>
      </c>
      <c r="AN4816" t="s">
        <v>76</v>
      </c>
    </row>
    <row r="4817" spans="1:40" x14ac:dyDescent="0.2">
      <c r="A4817">
        <v>2017</v>
      </c>
      <c r="B4817" t="s">
        <v>193</v>
      </c>
      <c r="C4817" t="s">
        <v>194</v>
      </c>
      <c r="D4817" t="s">
        <v>42</v>
      </c>
      <c r="E4817" t="s">
        <v>43</v>
      </c>
      <c r="F4817" t="s">
        <v>44</v>
      </c>
      <c r="G4817" t="s">
        <v>128</v>
      </c>
      <c r="H4817" t="s">
        <v>129</v>
      </c>
      <c r="I4817" t="s">
        <v>81</v>
      </c>
      <c r="J4817" t="s">
        <v>48</v>
      </c>
      <c r="K4817" t="s">
        <v>49</v>
      </c>
      <c r="L4817">
        <v>26.3581</v>
      </c>
      <c r="O4817">
        <v>21.9588</v>
      </c>
      <c r="P4817">
        <v>31.285499999999999</v>
      </c>
      <c r="Q4817" t="s">
        <v>130</v>
      </c>
      <c r="R4817">
        <v>73.641900000000007</v>
      </c>
      <c r="U4817">
        <v>68.714500000000001</v>
      </c>
      <c r="V4817">
        <v>78.041200000000003</v>
      </c>
      <c r="W4817">
        <v>349</v>
      </c>
      <c r="X4817" t="s">
        <v>99</v>
      </c>
      <c r="Y4817" t="s">
        <v>51</v>
      </c>
      <c r="Z4817" t="s">
        <v>51</v>
      </c>
      <c r="AA4817" t="s">
        <v>161</v>
      </c>
      <c r="AB4817" t="s">
        <v>51</v>
      </c>
      <c r="AC4817" t="s">
        <v>196</v>
      </c>
      <c r="AD4817" t="s">
        <v>55</v>
      </c>
      <c r="AE4817" t="s">
        <v>56</v>
      </c>
      <c r="AF4817" t="s">
        <v>132</v>
      </c>
      <c r="AG4817">
        <v>50</v>
      </c>
      <c r="AH4817" t="s">
        <v>101</v>
      </c>
      <c r="AI4817" t="s">
        <v>102</v>
      </c>
      <c r="AJ4817" t="s">
        <v>95</v>
      </c>
      <c r="AK4817" t="s">
        <v>193</v>
      </c>
      <c r="AL4817" t="s">
        <v>163</v>
      </c>
      <c r="AM4817" t="s">
        <v>88</v>
      </c>
      <c r="AN4817" t="s">
        <v>63</v>
      </c>
    </row>
    <row r="4818" spans="1:40" x14ac:dyDescent="0.2">
      <c r="A4818">
        <v>2017</v>
      </c>
      <c r="B4818" t="s">
        <v>232</v>
      </c>
      <c r="C4818" t="s">
        <v>233</v>
      </c>
      <c r="D4818" t="s">
        <v>42</v>
      </c>
      <c r="E4818" t="s">
        <v>43</v>
      </c>
      <c r="F4818" t="s">
        <v>44</v>
      </c>
      <c r="G4818" t="s">
        <v>66</v>
      </c>
      <c r="H4818" t="s">
        <v>66</v>
      </c>
      <c r="I4818" t="s">
        <v>67</v>
      </c>
      <c r="J4818" t="s">
        <v>48</v>
      </c>
      <c r="K4818" t="s">
        <v>49</v>
      </c>
      <c r="L4818">
        <v>5.1444000000000001</v>
      </c>
      <c r="O4818">
        <v>1.7652000000000001</v>
      </c>
      <c r="P4818">
        <v>14.0657</v>
      </c>
      <c r="Q4818" t="s">
        <v>68</v>
      </c>
      <c r="R4818">
        <v>94.855599999999995</v>
      </c>
      <c r="U4818">
        <v>85.934299999999993</v>
      </c>
      <c r="V4818">
        <v>98.234800000000007</v>
      </c>
      <c r="W4818">
        <v>66</v>
      </c>
      <c r="X4818" t="s">
        <v>51</v>
      </c>
      <c r="Y4818" t="s">
        <v>198</v>
      </c>
      <c r="Z4818" t="s">
        <v>105</v>
      </c>
      <c r="AA4818" t="s">
        <v>120</v>
      </c>
      <c r="AB4818" t="s">
        <v>51</v>
      </c>
      <c r="AC4818" t="s">
        <v>234</v>
      </c>
      <c r="AD4818" t="s">
        <v>55</v>
      </c>
      <c r="AE4818" t="s">
        <v>56</v>
      </c>
      <c r="AF4818" t="s">
        <v>73</v>
      </c>
      <c r="AG4818">
        <v>17</v>
      </c>
      <c r="AH4818" t="s">
        <v>58</v>
      </c>
      <c r="AI4818" t="s">
        <v>199</v>
      </c>
      <c r="AJ4818" t="s">
        <v>108</v>
      </c>
      <c r="AK4818" t="s">
        <v>232</v>
      </c>
      <c r="AL4818" t="s">
        <v>122</v>
      </c>
      <c r="AM4818" t="s">
        <v>88</v>
      </c>
      <c r="AN4818" t="s">
        <v>63</v>
      </c>
    </row>
    <row r="4819" spans="1:40" x14ac:dyDescent="0.2">
      <c r="A4819">
        <v>2017</v>
      </c>
      <c r="B4819" t="s">
        <v>175</v>
      </c>
      <c r="C4819" t="s">
        <v>176</v>
      </c>
      <c r="D4819" t="s">
        <v>42</v>
      </c>
      <c r="E4819" t="s">
        <v>43</v>
      </c>
      <c r="F4819" t="s">
        <v>44</v>
      </c>
      <c r="G4819" t="s">
        <v>66</v>
      </c>
      <c r="H4819" t="s">
        <v>66</v>
      </c>
      <c r="I4819" t="s">
        <v>67</v>
      </c>
      <c r="J4819" t="s">
        <v>48</v>
      </c>
      <c r="K4819" t="s">
        <v>49</v>
      </c>
      <c r="L4819">
        <v>4.0815000000000001</v>
      </c>
      <c r="O4819">
        <v>1.7039</v>
      </c>
      <c r="P4819">
        <v>9.4574999999999996</v>
      </c>
      <c r="Q4819" t="s">
        <v>68</v>
      </c>
      <c r="R4819">
        <v>95.918499999999995</v>
      </c>
      <c r="U4819">
        <v>90.542500000000004</v>
      </c>
      <c r="V4819">
        <v>98.296099999999996</v>
      </c>
      <c r="W4819">
        <v>88</v>
      </c>
      <c r="X4819" t="s">
        <v>51</v>
      </c>
      <c r="Y4819" t="s">
        <v>69</v>
      </c>
      <c r="Z4819" t="s">
        <v>70</v>
      </c>
      <c r="AA4819" t="s">
        <v>51</v>
      </c>
      <c r="AB4819" t="s">
        <v>71</v>
      </c>
      <c r="AC4819" t="s">
        <v>177</v>
      </c>
      <c r="AD4819" t="s">
        <v>55</v>
      </c>
      <c r="AE4819" t="s">
        <v>56</v>
      </c>
      <c r="AF4819" t="s">
        <v>73</v>
      </c>
      <c r="AG4819">
        <v>110</v>
      </c>
      <c r="AH4819" t="s">
        <v>58</v>
      </c>
      <c r="AI4819" t="s">
        <v>74</v>
      </c>
      <c r="AJ4819" t="s">
        <v>75</v>
      </c>
      <c r="AK4819" t="s">
        <v>175</v>
      </c>
      <c r="AL4819" t="s">
        <v>61</v>
      </c>
      <c r="AM4819" t="s">
        <v>62</v>
      </c>
      <c r="AN4819" t="s">
        <v>76</v>
      </c>
    </row>
    <row r="4820" spans="1:40" x14ac:dyDescent="0.2">
      <c r="A4820">
        <v>2017</v>
      </c>
      <c r="B4820" t="s">
        <v>40</v>
      </c>
      <c r="C4820" t="s">
        <v>41</v>
      </c>
      <c r="D4820" t="s">
        <v>42</v>
      </c>
      <c r="E4820" t="s">
        <v>43</v>
      </c>
      <c r="F4820" t="s">
        <v>44</v>
      </c>
      <c r="G4820" t="s">
        <v>45</v>
      </c>
      <c r="H4820" t="s">
        <v>46</v>
      </c>
      <c r="I4820" t="s">
        <v>47</v>
      </c>
      <c r="J4820" t="s">
        <v>48</v>
      </c>
      <c r="K4820" t="s">
        <v>49</v>
      </c>
      <c r="L4820">
        <v>28.343</v>
      </c>
      <c r="O4820">
        <v>11.9397</v>
      </c>
      <c r="P4820">
        <v>53.572200000000002</v>
      </c>
      <c r="Q4820" t="s">
        <v>50</v>
      </c>
      <c r="R4820">
        <v>71.656999999999996</v>
      </c>
      <c r="U4820">
        <v>46.427799999999998</v>
      </c>
      <c r="V4820">
        <v>88.060299999999998</v>
      </c>
      <c r="W4820">
        <v>33</v>
      </c>
      <c r="X4820" t="s">
        <v>99</v>
      </c>
      <c r="Y4820" t="s">
        <v>52</v>
      </c>
      <c r="Z4820" t="s">
        <v>51</v>
      </c>
      <c r="AA4820" t="s">
        <v>135</v>
      </c>
      <c r="AB4820" t="s">
        <v>51</v>
      </c>
      <c r="AC4820" t="s">
        <v>54</v>
      </c>
      <c r="AD4820" t="s">
        <v>55</v>
      </c>
      <c r="AE4820" t="s">
        <v>56</v>
      </c>
      <c r="AF4820" t="s">
        <v>57</v>
      </c>
      <c r="AG4820">
        <v>117</v>
      </c>
      <c r="AH4820" t="s">
        <v>101</v>
      </c>
      <c r="AI4820" t="s">
        <v>59</v>
      </c>
      <c r="AJ4820" t="s">
        <v>95</v>
      </c>
      <c r="AK4820" t="s">
        <v>40</v>
      </c>
      <c r="AL4820" t="s">
        <v>137</v>
      </c>
      <c r="AM4820" t="s">
        <v>62</v>
      </c>
      <c r="AN4820" t="s">
        <v>63</v>
      </c>
    </row>
    <row r="4821" spans="1:40" x14ac:dyDescent="0.2">
      <c r="A4821">
        <v>2017</v>
      </c>
      <c r="B4821" t="s">
        <v>206</v>
      </c>
      <c r="C4821" t="s">
        <v>207</v>
      </c>
      <c r="D4821" t="s">
        <v>42</v>
      </c>
      <c r="E4821" t="s">
        <v>43</v>
      </c>
      <c r="F4821" t="s">
        <v>44</v>
      </c>
      <c r="G4821" t="s">
        <v>79</v>
      </c>
      <c r="H4821" t="s">
        <v>80</v>
      </c>
      <c r="I4821" t="s">
        <v>81</v>
      </c>
      <c r="J4821" t="s">
        <v>48</v>
      </c>
      <c r="K4821" t="s">
        <v>49</v>
      </c>
      <c r="L4821">
        <v>11.3063</v>
      </c>
      <c r="O4821">
        <v>6.4234999999999998</v>
      </c>
      <c r="P4821">
        <v>19.1416</v>
      </c>
      <c r="Q4821" t="s">
        <v>82</v>
      </c>
      <c r="R4821">
        <v>88.693700000000007</v>
      </c>
      <c r="U4821">
        <v>80.858400000000003</v>
      </c>
      <c r="V4821">
        <v>93.576499999999996</v>
      </c>
      <c r="W4821">
        <v>91</v>
      </c>
      <c r="X4821" t="s">
        <v>51</v>
      </c>
      <c r="Y4821" t="s">
        <v>69</v>
      </c>
      <c r="Z4821" t="s">
        <v>51</v>
      </c>
      <c r="AA4821" t="s">
        <v>120</v>
      </c>
      <c r="AB4821" t="s">
        <v>51</v>
      </c>
      <c r="AC4821" t="s">
        <v>208</v>
      </c>
      <c r="AD4821" t="s">
        <v>55</v>
      </c>
      <c r="AE4821" t="s">
        <v>56</v>
      </c>
      <c r="AF4821" t="s">
        <v>86</v>
      </c>
      <c r="AG4821">
        <v>101</v>
      </c>
      <c r="AH4821" t="s">
        <v>58</v>
      </c>
      <c r="AI4821" t="s">
        <v>74</v>
      </c>
      <c r="AJ4821" t="s">
        <v>95</v>
      </c>
      <c r="AK4821" t="s">
        <v>206</v>
      </c>
      <c r="AL4821" t="s">
        <v>122</v>
      </c>
      <c r="AM4821" t="s">
        <v>62</v>
      </c>
      <c r="AN4821" t="s">
        <v>63</v>
      </c>
    </row>
    <row r="4822" spans="1:40" x14ac:dyDescent="0.2">
      <c r="A4822">
        <v>2017</v>
      </c>
      <c r="B4822" t="s">
        <v>103</v>
      </c>
      <c r="C4822" t="s">
        <v>104</v>
      </c>
      <c r="D4822" t="s">
        <v>42</v>
      </c>
      <c r="E4822" t="s">
        <v>43</v>
      </c>
      <c r="F4822" t="s">
        <v>44</v>
      </c>
      <c r="G4822" t="s">
        <v>79</v>
      </c>
      <c r="H4822" t="s">
        <v>80</v>
      </c>
      <c r="I4822" t="s">
        <v>81</v>
      </c>
      <c r="J4822" t="s">
        <v>48</v>
      </c>
      <c r="K4822" t="s">
        <v>49</v>
      </c>
      <c r="L4822">
        <v>41.071899999999999</v>
      </c>
      <c r="O4822">
        <v>21.789899999999999</v>
      </c>
      <c r="P4822">
        <v>63.5518</v>
      </c>
      <c r="Q4822" t="s">
        <v>82</v>
      </c>
      <c r="R4822">
        <v>58.928100000000001</v>
      </c>
      <c r="U4822">
        <v>36.4482</v>
      </c>
      <c r="V4822">
        <v>78.210099999999997</v>
      </c>
      <c r="W4822">
        <v>41</v>
      </c>
      <c r="X4822" t="s">
        <v>51</v>
      </c>
      <c r="Y4822" t="s">
        <v>92</v>
      </c>
      <c r="Z4822" t="s">
        <v>105</v>
      </c>
      <c r="AA4822" t="s">
        <v>51</v>
      </c>
      <c r="AB4822" t="s">
        <v>195</v>
      </c>
      <c r="AC4822" t="s">
        <v>107</v>
      </c>
      <c r="AD4822" t="s">
        <v>55</v>
      </c>
      <c r="AE4822" t="s">
        <v>56</v>
      </c>
      <c r="AF4822" t="s">
        <v>86</v>
      </c>
      <c r="AG4822">
        <v>35</v>
      </c>
      <c r="AH4822" t="s">
        <v>58</v>
      </c>
      <c r="AI4822" t="s">
        <v>94</v>
      </c>
      <c r="AJ4822" t="s">
        <v>108</v>
      </c>
      <c r="AK4822" t="s">
        <v>103</v>
      </c>
      <c r="AL4822" t="s">
        <v>61</v>
      </c>
      <c r="AM4822" t="s">
        <v>88</v>
      </c>
      <c r="AN4822" t="s">
        <v>197</v>
      </c>
    </row>
    <row r="4823" spans="1:40" x14ac:dyDescent="0.2">
      <c r="A4823">
        <v>2017</v>
      </c>
      <c r="B4823" t="s">
        <v>235</v>
      </c>
      <c r="C4823" t="s">
        <v>236</v>
      </c>
      <c r="D4823" t="s">
        <v>42</v>
      </c>
      <c r="E4823" t="s">
        <v>43</v>
      </c>
      <c r="F4823" t="s">
        <v>44</v>
      </c>
      <c r="G4823" t="s">
        <v>128</v>
      </c>
      <c r="H4823" t="s">
        <v>129</v>
      </c>
      <c r="I4823" t="s">
        <v>81</v>
      </c>
      <c r="J4823" t="s">
        <v>48</v>
      </c>
      <c r="K4823" t="s">
        <v>49</v>
      </c>
      <c r="L4823">
        <v>0</v>
      </c>
      <c r="O4823">
        <v>0</v>
      </c>
      <c r="P4823">
        <v>0</v>
      </c>
      <c r="Q4823" t="s">
        <v>130</v>
      </c>
      <c r="R4823">
        <v>100</v>
      </c>
      <c r="U4823">
        <v>100</v>
      </c>
      <c r="V4823">
        <v>100</v>
      </c>
      <c r="W4823">
        <v>55</v>
      </c>
      <c r="X4823" t="s">
        <v>99</v>
      </c>
      <c r="Y4823" t="s">
        <v>52</v>
      </c>
      <c r="Z4823" t="s">
        <v>70</v>
      </c>
      <c r="AA4823" t="s">
        <v>51</v>
      </c>
      <c r="AB4823" t="s">
        <v>71</v>
      </c>
      <c r="AC4823" t="s">
        <v>238</v>
      </c>
      <c r="AD4823" t="s">
        <v>55</v>
      </c>
      <c r="AE4823" t="s">
        <v>56</v>
      </c>
      <c r="AF4823" t="s">
        <v>132</v>
      </c>
      <c r="AG4823">
        <v>12</v>
      </c>
      <c r="AH4823" t="s">
        <v>101</v>
      </c>
      <c r="AI4823" t="s">
        <v>59</v>
      </c>
      <c r="AJ4823" t="s">
        <v>75</v>
      </c>
      <c r="AK4823" t="s">
        <v>235</v>
      </c>
      <c r="AL4823" t="s">
        <v>61</v>
      </c>
      <c r="AM4823" t="s">
        <v>88</v>
      </c>
      <c r="AN4823" t="s">
        <v>76</v>
      </c>
    </row>
    <row r="4824" spans="1:40" x14ac:dyDescent="0.2">
      <c r="A4824">
        <v>2017</v>
      </c>
      <c r="B4824" t="s">
        <v>203</v>
      </c>
      <c r="C4824" t="s">
        <v>204</v>
      </c>
      <c r="D4824" t="s">
        <v>42</v>
      </c>
      <c r="E4824" t="s">
        <v>43</v>
      </c>
      <c r="F4824" t="s">
        <v>44</v>
      </c>
      <c r="G4824" t="s">
        <v>79</v>
      </c>
      <c r="H4824" t="s">
        <v>80</v>
      </c>
      <c r="I4824" t="s">
        <v>81</v>
      </c>
      <c r="J4824" t="s">
        <v>48</v>
      </c>
      <c r="K4824" t="s">
        <v>49</v>
      </c>
      <c r="L4824">
        <v>12.815</v>
      </c>
      <c r="O4824">
        <v>9.5955999999999992</v>
      </c>
      <c r="P4824">
        <v>16.912500000000001</v>
      </c>
      <c r="Q4824" t="s">
        <v>82</v>
      </c>
      <c r="R4824">
        <v>87.185000000000002</v>
      </c>
      <c r="U4824">
        <v>83.087500000000006</v>
      </c>
      <c r="V4824">
        <v>90.404399999999995</v>
      </c>
      <c r="W4824">
        <v>259</v>
      </c>
      <c r="X4824" t="s">
        <v>51</v>
      </c>
      <c r="Y4824" t="s">
        <v>92</v>
      </c>
      <c r="Z4824" t="s">
        <v>53</v>
      </c>
      <c r="AA4824" t="s">
        <v>51</v>
      </c>
      <c r="AB4824" t="s">
        <v>51</v>
      </c>
      <c r="AC4824" t="s">
        <v>205</v>
      </c>
      <c r="AD4824" t="s">
        <v>55</v>
      </c>
      <c r="AE4824" t="s">
        <v>56</v>
      </c>
      <c r="AF4824" t="s">
        <v>86</v>
      </c>
      <c r="AG4824">
        <v>103</v>
      </c>
      <c r="AH4824" t="s">
        <v>58</v>
      </c>
      <c r="AI4824" t="s">
        <v>94</v>
      </c>
      <c r="AJ4824" t="s">
        <v>60</v>
      </c>
      <c r="AK4824" t="s">
        <v>203</v>
      </c>
      <c r="AL4824" t="s">
        <v>61</v>
      </c>
      <c r="AM4824" t="s">
        <v>62</v>
      </c>
      <c r="AN4824" t="s">
        <v>63</v>
      </c>
    </row>
    <row r="4825" spans="1:40" x14ac:dyDescent="0.2">
      <c r="A4825">
        <v>2017</v>
      </c>
      <c r="B4825" t="s">
        <v>254</v>
      </c>
      <c r="C4825" t="s">
        <v>255</v>
      </c>
      <c r="D4825" t="s">
        <v>42</v>
      </c>
      <c r="E4825" t="s">
        <v>43</v>
      </c>
      <c r="F4825" t="s">
        <v>44</v>
      </c>
      <c r="G4825" t="s">
        <v>66</v>
      </c>
      <c r="H4825" t="s">
        <v>66</v>
      </c>
      <c r="I4825" t="s">
        <v>67</v>
      </c>
      <c r="J4825" t="s">
        <v>48</v>
      </c>
      <c r="K4825" t="s">
        <v>49</v>
      </c>
      <c r="L4825">
        <v>9.0487000000000002</v>
      </c>
      <c r="O4825">
        <v>3.8229000000000002</v>
      </c>
      <c r="P4825">
        <v>19.936800000000002</v>
      </c>
      <c r="Q4825" t="s">
        <v>68</v>
      </c>
      <c r="R4825">
        <v>90.951300000000003</v>
      </c>
      <c r="U4825">
        <v>80.063199999999995</v>
      </c>
      <c r="V4825">
        <v>96.177099999999996</v>
      </c>
      <c r="W4825">
        <v>74</v>
      </c>
      <c r="X4825" t="s">
        <v>51</v>
      </c>
      <c r="Y4825" t="s">
        <v>69</v>
      </c>
      <c r="Z4825" t="s">
        <v>83</v>
      </c>
      <c r="AA4825" t="s">
        <v>161</v>
      </c>
      <c r="AB4825" t="s">
        <v>51</v>
      </c>
      <c r="AD4825" t="s">
        <v>55</v>
      </c>
      <c r="AE4825" t="s">
        <v>56</v>
      </c>
      <c r="AF4825" t="s">
        <v>73</v>
      </c>
      <c r="AG4825">
        <v>59</v>
      </c>
      <c r="AH4825" t="s">
        <v>58</v>
      </c>
      <c r="AI4825" t="s">
        <v>74</v>
      </c>
      <c r="AJ4825" t="s">
        <v>87</v>
      </c>
      <c r="AK4825" t="s">
        <v>254</v>
      </c>
      <c r="AL4825" t="s">
        <v>163</v>
      </c>
      <c r="AM4825" t="s">
        <v>256</v>
      </c>
      <c r="AN4825" t="s">
        <v>63</v>
      </c>
    </row>
    <row r="4826" spans="1:40" x14ac:dyDescent="0.2">
      <c r="A4826">
        <v>2017</v>
      </c>
      <c r="B4826" t="s">
        <v>203</v>
      </c>
      <c r="C4826" t="s">
        <v>204</v>
      </c>
      <c r="D4826" t="s">
        <v>42</v>
      </c>
      <c r="E4826" t="s">
        <v>43</v>
      </c>
      <c r="F4826" t="s">
        <v>44</v>
      </c>
      <c r="G4826" t="s">
        <v>79</v>
      </c>
      <c r="H4826" t="s">
        <v>80</v>
      </c>
      <c r="I4826" t="s">
        <v>81</v>
      </c>
      <c r="J4826" t="s">
        <v>48</v>
      </c>
      <c r="K4826" t="s">
        <v>49</v>
      </c>
      <c r="L4826">
        <v>18.594200000000001</v>
      </c>
      <c r="O4826">
        <v>8.3541000000000007</v>
      </c>
      <c r="P4826">
        <v>36.400799999999997</v>
      </c>
      <c r="Q4826" t="s">
        <v>82</v>
      </c>
      <c r="R4826">
        <v>81.405799999999999</v>
      </c>
      <c r="U4826">
        <v>63.599200000000003</v>
      </c>
      <c r="V4826">
        <v>91.645899999999997</v>
      </c>
      <c r="W4826">
        <v>40</v>
      </c>
      <c r="X4826" t="s">
        <v>156</v>
      </c>
      <c r="Y4826" t="s">
        <v>69</v>
      </c>
      <c r="Z4826" t="s">
        <v>51</v>
      </c>
      <c r="AA4826" t="s">
        <v>51</v>
      </c>
      <c r="AB4826" t="s">
        <v>84</v>
      </c>
      <c r="AC4826" t="s">
        <v>205</v>
      </c>
      <c r="AD4826" t="s">
        <v>55</v>
      </c>
      <c r="AE4826" t="s">
        <v>56</v>
      </c>
      <c r="AF4826" t="s">
        <v>86</v>
      </c>
      <c r="AG4826">
        <v>103</v>
      </c>
      <c r="AH4826" t="s">
        <v>158</v>
      </c>
      <c r="AI4826" t="s">
        <v>74</v>
      </c>
      <c r="AJ4826" t="s">
        <v>95</v>
      </c>
      <c r="AK4826" t="s">
        <v>203</v>
      </c>
      <c r="AL4826" t="s">
        <v>61</v>
      </c>
      <c r="AM4826" t="s">
        <v>62</v>
      </c>
      <c r="AN4826" t="s">
        <v>89</v>
      </c>
    </row>
    <row r="4827" spans="1:40" x14ac:dyDescent="0.2">
      <c r="A4827">
        <v>2017</v>
      </c>
      <c r="B4827" t="s">
        <v>313</v>
      </c>
      <c r="C4827" t="s">
        <v>314</v>
      </c>
      <c r="D4827" t="s">
        <v>42</v>
      </c>
      <c r="E4827" t="s">
        <v>43</v>
      </c>
      <c r="F4827" t="s">
        <v>44</v>
      </c>
      <c r="G4827" t="s">
        <v>66</v>
      </c>
      <c r="H4827" t="s">
        <v>66</v>
      </c>
      <c r="I4827" t="s">
        <v>67</v>
      </c>
      <c r="J4827" t="s">
        <v>48</v>
      </c>
      <c r="K4827" t="s">
        <v>49</v>
      </c>
      <c r="L4827">
        <v>14.4407</v>
      </c>
      <c r="O4827">
        <v>6.4680999999999997</v>
      </c>
      <c r="P4827">
        <v>29.1751</v>
      </c>
      <c r="Q4827" t="s">
        <v>68</v>
      </c>
      <c r="R4827">
        <v>85.559299999999993</v>
      </c>
      <c r="U4827">
        <v>70.8249</v>
      </c>
      <c r="V4827">
        <v>93.531899999999993</v>
      </c>
      <c r="W4827">
        <v>51</v>
      </c>
      <c r="X4827" t="s">
        <v>156</v>
      </c>
      <c r="Y4827" t="s">
        <v>69</v>
      </c>
      <c r="Z4827" t="s">
        <v>105</v>
      </c>
      <c r="AA4827" t="s">
        <v>51</v>
      </c>
      <c r="AB4827" t="s">
        <v>84</v>
      </c>
      <c r="AC4827" t="s">
        <v>315</v>
      </c>
      <c r="AD4827" t="s">
        <v>55</v>
      </c>
      <c r="AE4827" t="s">
        <v>56</v>
      </c>
      <c r="AF4827" t="s">
        <v>73</v>
      </c>
      <c r="AG4827">
        <v>40</v>
      </c>
      <c r="AH4827" t="s">
        <v>158</v>
      </c>
      <c r="AI4827" t="s">
        <v>74</v>
      </c>
      <c r="AJ4827" t="s">
        <v>108</v>
      </c>
      <c r="AK4827" t="s">
        <v>313</v>
      </c>
      <c r="AL4827" t="s">
        <v>61</v>
      </c>
      <c r="AM4827" t="s">
        <v>88</v>
      </c>
      <c r="AN4827" t="s">
        <v>89</v>
      </c>
    </row>
    <row r="4828" spans="1:40" x14ac:dyDescent="0.2">
      <c r="A4828">
        <v>2017</v>
      </c>
      <c r="B4828" t="s">
        <v>159</v>
      </c>
      <c r="C4828" t="s">
        <v>160</v>
      </c>
      <c r="D4828" t="s">
        <v>42</v>
      </c>
      <c r="E4828" t="s">
        <v>43</v>
      </c>
      <c r="F4828" t="s">
        <v>44</v>
      </c>
      <c r="G4828" t="s">
        <v>66</v>
      </c>
      <c r="H4828" t="s">
        <v>66</v>
      </c>
      <c r="I4828" t="s">
        <v>67</v>
      </c>
      <c r="J4828" t="s">
        <v>48</v>
      </c>
      <c r="K4828" t="s">
        <v>49</v>
      </c>
      <c r="L4828">
        <v>12.655099999999999</v>
      </c>
      <c r="O4828">
        <v>9.0342000000000002</v>
      </c>
      <c r="P4828">
        <v>17.448899999999998</v>
      </c>
      <c r="Q4828" t="s">
        <v>68</v>
      </c>
      <c r="R4828">
        <v>87.344899999999996</v>
      </c>
      <c r="U4828">
        <v>82.551100000000005</v>
      </c>
      <c r="V4828">
        <v>90.965800000000002</v>
      </c>
      <c r="W4828">
        <v>222</v>
      </c>
      <c r="X4828" t="s">
        <v>51</v>
      </c>
      <c r="Y4828" t="s">
        <v>166</v>
      </c>
      <c r="Z4828" t="s">
        <v>70</v>
      </c>
      <c r="AA4828" t="s">
        <v>51</v>
      </c>
      <c r="AB4828" t="s">
        <v>51</v>
      </c>
      <c r="AC4828" t="s">
        <v>162</v>
      </c>
      <c r="AD4828" t="s">
        <v>55</v>
      </c>
      <c r="AE4828" t="s">
        <v>56</v>
      </c>
      <c r="AF4828" t="s">
        <v>73</v>
      </c>
      <c r="AG4828">
        <v>15</v>
      </c>
      <c r="AH4828" t="s">
        <v>58</v>
      </c>
      <c r="AI4828" t="s">
        <v>168</v>
      </c>
      <c r="AJ4828" t="s">
        <v>75</v>
      </c>
      <c r="AK4828" t="s">
        <v>159</v>
      </c>
      <c r="AL4828" t="s">
        <v>61</v>
      </c>
      <c r="AM4828" t="s">
        <v>88</v>
      </c>
      <c r="AN4828" t="s">
        <v>63</v>
      </c>
    </row>
    <row r="4829" spans="1:40" x14ac:dyDescent="0.2">
      <c r="A4829">
        <v>2017</v>
      </c>
      <c r="B4829" t="s">
        <v>133</v>
      </c>
      <c r="C4829" t="s">
        <v>134</v>
      </c>
      <c r="D4829" t="s">
        <v>42</v>
      </c>
      <c r="E4829" t="s">
        <v>43</v>
      </c>
      <c r="F4829" t="s">
        <v>44</v>
      </c>
      <c r="G4829" t="s">
        <v>140</v>
      </c>
      <c r="H4829" t="s">
        <v>141</v>
      </c>
      <c r="I4829" t="s">
        <v>81</v>
      </c>
      <c r="J4829" t="s">
        <v>48</v>
      </c>
      <c r="K4829" t="s">
        <v>49</v>
      </c>
      <c r="L4829">
        <v>9.0219000000000005</v>
      </c>
      <c r="O4829">
        <v>3.2101000000000002</v>
      </c>
      <c r="P4829">
        <v>22.869700000000002</v>
      </c>
      <c r="Q4829" t="s">
        <v>142</v>
      </c>
      <c r="R4829">
        <v>90.978099999999998</v>
      </c>
      <c r="U4829">
        <v>77.130300000000005</v>
      </c>
      <c r="V4829">
        <v>96.789900000000003</v>
      </c>
      <c r="W4829">
        <v>37</v>
      </c>
      <c r="X4829" t="s">
        <v>51</v>
      </c>
      <c r="Y4829" t="s">
        <v>51</v>
      </c>
      <c r="Z4829" t="s">
        <v>53</v>
      </c>
      <c r="AA4829" t="s">
        <v>51</v>
      </c>
      <c r="AB4829" t="s">
        <v>115</v>
      </c>
      <c r="AC4829" t="s">
        <v>136</v>
      </c>
      <c r="AD4829" t="s">
        <v>55</v>
      </c>
      <c r="AE4829" t="s">
        <v>56</v>
      </c>
      <c r="AF4829" t="s">
        <v>144</v>
      </c>
      <c r="AG4829">
        <v>104</v>
      </c>
      <c r="AH4829" t="s">
        <v>58</v>
      </c>
      <c r="AI4829" t="s">
        <v>102</v>
      </c>
      <c r="AJ4829" t="s">
        <v>60</v>
      </c>
      <c r="AK4829" t="s">
        <v>133</v>
      </c>
      <c r="AL4829" t="s">
        <v>61</v>
      </c>
      <c r="AM4829" t="s">
        <v>62</v>
      </c>
      <c r="AN4829" t="s">
        <v>117</v>
      </c>
    </row>
    <row r="4830" spans="1:40" x14ac:dyDescent="0.2">
      <c r="A4830">
        <v>2017</v>
      </c>
      <c r="B4830" t="s">
        <v>206</v>
      </c>
      <c r="C4830" t="s">
        <v>207</v>
      </c>
      <c r="D4830" t="s">
        <v>42</v>
      </c>
      <c r="E4830" t="s">
        <v>43</v>
      </c>
      <c r="F4830" t="s">
        <v>44</v>
      </c>
      <c r="G4830" t="s">
        <v>140</v>
      </c>
      <c r="H4830" t="s">
        <v>141</v>
      </c>
      <c r="I4830" t="s">
        <v>81</v>
      </c>
      <c r="J4830" t="s">
        <v>48</v>
      </c>
      <c r="K4830" t="s">
        <v>49</v>
      </c>
      <c r="L4830">
        <v>3.6839</v>
      </c>
      <c r="O4830">
        <v>0.51400000000000001</v>
      </c>
      <c r="P4830">
        <v>22.066199999999998</v>
      </c>
      <c r="Q4830" t="s">
        <v>142</v>
      </c>
      <c r="R4830">
        <v>96.316100000000006</v>
      </c>
      <c r="U4830">
        <v>77.933800000000005</v>
      </c>
      <c r="V4830">
        <v>99.486000000000004</v>
      </c>
      <c r="W4830">
        <v>42</v>
      </c>
      <c r="X4830" t="s">
        <v>156</v>
      </c>
      <c r="Y4830" t="s">
        <v>51</v>
      </c>
      <c r="Z4830" t="s">
        <v>70</v>
      </c>
      <c r="AA4830" t="s">
        <v>106</v>
      </c>
      <c r="AB4830" t="s">
        <v>51</v>
      </c>
      <c r="AC4830" t="s">
        <v>208</v>
      </c>
      <c r="AD4830" t="s">
        <v>55</v>
      </c>
      <c r="AE4830" t="s">
        <v>56</v>
      </c>
      <c r="AF4830" t="s">
        <v>144</v>
      </c>
      <c r="AG4830">
        <v>101</v>
      </c>
      <c r="AH4830" t="s">
        <v>158</v>
      </c>
      <c r="AI4830" t="s">
        <v>102</v>
      </c>
      <c r="AJ4830" t="s">
        <v>75</v>
      </c>
      <c r="AK4830" t="s">
        <v>206</v>
      </c>
      <c r="AL4830" t="s">
        <v>109</v>
      </c>
      <c r="AM4830" t="s">
        <v>62</v>
      </c>
      <c r="AN4830" t="s">
        <v>63</v>
      </c>
    </row>
    <row r="4831" spans="1:40" x14ac:dyDescent="0.2">
      <c r="A4831">
        <v>2017</v>
      </c>
      <c r="B4831" t="s">
        <v>246</v>
      </c>
      <c r="C4831" t="s">
        <v>247</v>
      </c>
      <c r="D4831" t="s">
        <v>42</v>
      </c>
      <c r="E4831" t="s">
        <v>43</v>
      </c>
      <c r="F4831" t="s">
        <v>44</v>
      </c>
      <c r="G4831" t="s">
        <v>128</v>
      </c>
      <c r="H4831" t="s">
        <v>129</v>
      </c>
      <c r="I4831" t="s">
        <v>81</v>
      </c>
      <c r="J4831" t="s">
        <v>48</v>
      </c>
      <c r="K4831" t="s">
        <v>49</v>
      </c>
      <c r="L4831">
        <v>35.701300000000003</v>
      </c>
      <c r="O4831">
        <v>29.295999999999999</v>
      </c>
      <c r="P4831">
        <v>42.662199999999999</v>
      </c>
      <c r="Q4831" t="s">
        <v>130</v>
      </c>
      <c r="R4831">
        <v>64.298699999999997</v>
      </c>
      <c r="U4831">
        <v>57.337800000000001</v>
      </c>
      <c r="V4831">
        <v>70.703999999999994</v>
      </c>
      <c r="W4831">
        <v>179</v>
      </c>
      <c r="X4831" t="s">
        <v>156</v>
      </c>
      <c r="Y4831" t="s">
        <v>51</v>
      </c>
      <c r="Z4831" t="s">
        <v>51</v>
      </c>
      <c r="AA4831" t="s">
        <v>106</v>
      </c>
      <c r="AB4831" t="s">
        <v>51</v>
      </c>
      <c r="AC4831" t="s">
        <v>248</v>
      </c>
      <c r="AD4831" t="s">
        <v>55</v>
      </c>
      <c r="AE4831" t="s">
        <v>56</v>
      </c>
      <c r="AF4831" t="s">
        <v>132</v>
      </c>
      <c r="AG4831">
        <v>112</v>
      </c>
      <c r="AH4831" t="s">
        <v>158</v>
      </c>
      <c r="AI4831" t="s">
        <v>102</v>
      </c>
      <c r="AJ4831" t="s">
        <v>95</v>
      </c>
      <c r="AK4831" t="s">
        <v>246</v>
      </c>
      <c r="AL4831" t="s">
        <v>109</v>
      </c>
      <c r="AM4831" t="s">
        <v>62</v>
      </c>
      <c r="AN4831" t="s">
        <v>63</v>
      </c>
    </row>
    <row r="4832" spans="1:40" x14ac:dyDescent="0.2">
      <c r="A4832">
        <v>2017</v>
      </c>
      <c r="B4832" t="s">
        <v>113</v>
      </c>
      <c r="C4832" t="s">
        <v>114</v>
      </c>
      <c r="D4832" t="s">
        <v>42</v>
      </c>
      <c r="E4832" t="s">
        <v>43</v>
      </c>
      <c r="F4832" t="s">
        <v>44</v>
      </c>
      <c r="G4832" t="s">
        <v>140</v>
      </c>
      <c r="H4832" t="s">
        <v>141</v>
      </c>
      <c r="I4832" t="s">
        <v>81</v>
      </c>
      <c r="J4832" t="s">
        <v>48</v>
      </c>
      <c r="K4832" t="s">
        <v>49</v>
      </c>
      <c r="L4832">
        <v>8.8978999999999999</v>
      </c>
      <c r="O4832">
        <v>3.4885999999999999</v>
      </c>
      <c r="P4832">
        <v>20.88</v>
      </c>
      <c r="Q4832" t="s">
        <v>142</v>
      </c>
      <c r="R4832">
        <v>91.102099999999993</v>
      </c>
      <c r="U4832">
        <v>79.12</v>
      </c>
      <c r="V4832">
        <v>96.511399999999995</v>
      </c>
      <c r="W4832">
        <v>66</v>
      </c>
      <c r="X4832" t="s">
        <v>99</v>
      </c>
      <c r="Y4832" t="s">
        <v>51</v>
      </c>
      <c r="Z4832" t="s">
        <v>70</v>
      </c>
      <c r="AA4832" t="s">
        <v>51</v>
      </c>
      <c r="AB4832" t="s">
        <v>51</v>
      </c>
      <c r="AC4832" t="s">
        <v>116</v>
      </c>
      <c r="AD4832" t="s">
        <v>55</v>
      </c>
      <c r="AE4832" t="s">
        <v>56</v>
      </c>
      <c r="AF4832" t="s">
        <v>144</v>
      </c>
      <c r="AG4832">
        <v>113</v>
      </c>
      <c r="AH4832" t="s">
        <v>101</v>
      </c>
      <c r="AI4832" t="s">
        <v>102</v>
      </c>
      <c r="AJ4832" t="s">
        <v>75</v>
      </c>
      <c r="AK4832" t="s">
        <v>113</v>
      </c>
      <c r="AL4832" t="s">
        <v>61</v>
      </c>
      <c r="AM4832" t="s">
        <v>62</v>
      </c>
      <c r="AN4832" t="s">
        <v>63</v>
      </c>
    </row>
    <row r="4833" spans="1:40" x14ac:dyDescent="0.2">
      <c r="A4833">
        <v>2017</v>
      </c>
      <c r="B4833" t="s">
        <v>254</v>
      </c>
      <c r="C4833" t="s">
        <v>255</v>
      </c>
      <c r="D4833" t="s">
        <v>42</v>
      </c>
      <c r="E4833" t="s">
        <v>43</v>
      </c>
      <c r="F4833" t="s">
        <v>44</v>
      </c>
      <c r="G4833" t="s">
        <v>140</v>
      </c>
      <c r="H4833" t="s">
        <v>141</v>
      </c>
      <c r="I4833" t="s">
        <v>81</v>
      </c>
      <c r="J4833" t="s">
        <v>48</v>
      </c>
      <c r="K4833" t="s">
        <v>49</v>
      </c>
      <c r="L4833">
        <v>8.1073000000000004</v>
      </c>
      <c r="O4833">
        <v>2.7936000000000001</v>
      </c>
      <c r="P4833">
        <v>21.312000000000001</v>
      </c>
      <c r="Q4833" t="s">
        <v>142</v>
      </c>
      <c r="R4833">
        <v>91.892700000000005</v>
      </c>
      <c r="U4833">
        <v>78.688000000000002</v>
      </c>
      <c r="V4833">
        <v>97.206400000000002</v>
      </c>
      <c r="W4833">
        <v>62</v>
      </c>
      <c r="X4833" t="s">
        <v>51</v>
      </c>
      <c r="Y4833" t="s">
        <v>51</v>
      </c>
      <c r="Z4833" t="s">
        <v>83</v>
      </c>
      <c r="AA4833" t="s">
        <v>237</v>
      </c>
      <c r="AB4833" t="s">
        <v>51</v>
      </c>
      <c r="AD4833" t="s">
        <v>55</v>
      </c>
      <c r="AE4833" t="s">
        <v>56</v>
      </c>
      <c r="AF4833" t="s">
        <v>144</v>
      </c>
      <c r="AG4833">
        <v>59</v>
      </c>
      <c r="AH4833" t="s">
        <v>58</v>
      </c>
      <c r="AI4833" t="s">
        <v>102</v>
      </c>
      <c r="AJ4833" t="s">
        <v>87</v>
      </c>
      <c r="AK4833" t="s">
        <v>254</v>
      </c>
      <c r="AL4833" t="s">
        <v>239</v>
      </c>
      <c r="AM4833" t="s">
        <v>256</v>
      </c>
      <c r="AN4833" t="s">
        <v>63</v>
      </c>
    </row>
    <row r="4834" spans="1:40" x14ac:dyDescent="0.2">
      <c r="A4834">
        <v>2017</v>
      </c>
      <c r="B4834" t="s">
        <v>220</v>
      </c>
      <c r="C4834" t="s">
        <v>221</v>
      </c>
      <c r="D4834" t="s">
        <v>42</v>
      </c>
      <c r="E4834" t="s">
        <v>43</v>
      </c>
      <c r="F4834" t="s">
        <v>44</v>
      </c>
      <c r="G4834" t="s">
        <v>66</v>
      </c>
      <c r="H4834" t="s">
        <v>66</v>
      </c>
      <c r="I4834" t="s">
        <v>67</v>
      </c>
      <c r="J4834" t="s">
        <v>48</v>
      </c>
      <c r="K4834" t="s">
        <v>49</v>
      </c>
      <c r="L4834">
        <v>7.8673000000000002</v>
      </c>
      <c r="O4834">
        <v>1.9692000000000001</v>
      </c>
      <c r="P4834">
        <v>26.631599999999999</v>
      </c>
      <c r="Q4834" t="s">
        <v>68</v>
      </c>
      <c r="R4834">
        <v>92.1327</v>
      </c>
      <c r="U4834">
        <v>73.368399999999994</v>
      </c>
      <c r="V4834">
        <v>98.030799999999999</v>
      </c>
      <c r="W4834">
        <v>144</v>
      </c>
      <c r="X4834" t="s">
        <v>51</v>
      </c>
      <c r="Y4834" t="s">
        <v>52</v>
      </c>
      <c r="Z4834" t="s">
        <v>53</v>
      </c>
      <c r="AA4834" t="s">
        <v>51</v>
      </c>
      <c r="AB4834" t="s">
        <v>71</v>
      </c>
      <c r="AC4834" t="s">
        <v>222</v>
      </c>
      <c r="AD4834" t="s">
        <v>55</v>
      </c>
      <c r="AE4834" t="s">
        <v>56</v>
      </c>
      <c r="AF4834" t="s">
        <v>73</v>
      </c>
      <c r="AG4834">
        <v>36</v>
      </c>
      <c r="AH4834" t="s">
        <v>58</v>
      </c>
      <c r="AI4834" t="s">
        <v>59</v>
      </c>
      <c r="AJ4834" t="s">
        <v>60</v>
      </c>
      <c r="AK4834" t="s">
        <v>220</v>
      </c>
      <c r="AL4834" t="s">
        <v>61</v>
      </c>
      <c r="AM4834" t="s">
        <v>88</v>
      </c>
      <c r="AN4834" t="s">
        <v>76</v>
      </c>
    </row>
    <row r="4835" spans="1:40" x14ac:dyDescent="0.2">
      <c r="A4835">
        <v>2017</v>
      </c>
      <c r="B4835" t="s">
        <v>251</v>
      </c>
      <c r="C4835" t="s">
        <v>252</v>
      </c>
      <c r="D4835" t="s">
        <v>42</v>
      </c>
      <c r="E4835" t="s">
        <v>43</v>
      </c>
      <c r="F4835" t="s">
        <v>44</v>
      </c>
      <c r="G4835" t="s">
        <v>79</v>
      </c>
      <c r="H4835" t="s">
        <v>80</v>
      </c>
      <c r="I4835" t="s">
        <v>81</v>
      </c>
      <c r="J4835" t="s">
        <v>48</v>
      </c>
      <c r="K4835" t="s">
        <v>49</v>
      </c>
      <c r="L4835">
        <v>22.5594</v>
      </c>
      <c r="O4835">
        <v>14.7948</v>
      </c>
      <c r="P4835">
        <v>32.829000000000001</v>
      </c>
      <c r="Q4835" t="s">
        <v>82</v>
      </c>
      <c r="R4835">
        <v>77.440600000000003</v>
      </c>
      <c r="U4835">
        <v>67.171000000000006</v>
      </c>
      <c r="V4835">
        <v>85.205200000000005</v>
      </c>
      <c r="W4835">
        <v>114</v>
      </c>
      <c r="X4835" t="s">
        <v>51</v>
      </c>
      <c r="Y4835" t="s">
        <v>69</v>
      </c>
      <c r="Z4835" t="s">
        <v>83</v>
      </c>
      <c r="AA4835" t="s">
        <v>51</v>
      </c>
      <c r="AB4835" t="s">
        <v>51</v>
      </c>
      <c r="AC4835" t="s">
        <v>253</v>
      </c>
      <c r="AD4835" t="s">
        <v>55</v>
      </c>
      <c r="AE4835" t="s">
        <v>56</v>
      </c>
      <c r="AF4835" t="s">
        <v>86</v>
      </c>
      <c r="AG4835">
        <v>10</v>
      </c>
      <c r="AH4835" t="s">
        <v>58</v>
      </c>
      <c r="AI4835" t="s">
        <v>74</v>
      </c>
      <c r="AJ4835" t="s">
        <v>87</v>
      </c>
      <c r="AK4835" t="s">
        <v>251</v>
      </c>
      <c r="AL4835" t="s">
        <v>61</v>
      </c>
      <c r="AM4835" t="s">
        <v>88</v>
      </c>
      <c r="AN4835" t="s">
        <v>63</v>
      </c>
    </row>
    <row r="4836" spans="1:40" x14ac:dyDescent="0.2">
      <c r="A4836">
        <v>2017</v>
      </c>
      <c r="B4836" t="s">
        <v>138</v>
      </c>
      <c r="C4836" t="s">
        <v>139</v>
      </c>
      <c r="D4836" t="s">
        <v>42</v>
      </c>
      <c r="E4836" t="s">
        <v>43</v>
      </c>
      <c r="F4836" t="s">
        <v>44</v>
      </c>
      <c r="G4836" t="s">
        <v>66</v>
      </c>
      <c r="H4836" t="s">
        <v>66</v>
      </c>
      <c r="I4836" t="s">
        <v>67</v>
      </c>
      <c r="J4836" t="s">
        <v>48</v>
      </c>
      <c r="K4836" t="s">
        <v>49</v>
      </c>
      <c r="L4836">
        <v>7.4523999999999999</v>
      </c>
      <c r="O4836">
        <v>3.8797999999999999</v>
      </c>
      <c r="P4836">
        <v>13.840999999999999</v>
      </c>
      <c r="Q4836" t="s">
        <v>68</v>
      </c>
      <c r="R4836">
        <v>92.547600000000003</v>
      </c>
      <c r="U4836">
        <v>86.159000000000006</v>
      </c>
      <c r="V4836">
        <v>96.120199999999997</v>
      </c>
      <c r="W4836">
        <v>137</v>
      </c>
      <c r="X4836" t="s">
        <v>51</v>
      </c>
      <c r="Y4836" t="s">
        <v>51</v>
      </c>
      <c r="Z4836" t="s">
        <v>83</v>
      </c>
      <c r="AA4836" t="s">
        <v>51</v>
      </c>
      <c r="AB4836" t="s">
        <v>84</v>
      </c>
      <c r="AC4836" t="s">
        <v>143</v>
      </c>
      <c r="AD4836" t="s">
        <v>55</v>
      </c>
      <c r="AE4836" t="s">
        <v>56</v>
      </c>
      <c r="AF4836" t="s">
        <v>73</v>
      </c>
      <c r="AG4836">
        <v>32</v>
      </c>
      <c r="AH4836" t="s">
        <v>58</v>
      </c>
      <c r="AI4836" t="s">
        <v>102</v>
      </c>
      <c r="AJ4836" t="s">
        <v>87</v>
      </c>
      <c r="AK4836" t="s">
        <v>138</v>
      </c>
      <c r="AL4836" t="s">
        <v>61</v>
      </c>
      <c r="AM4836" t="s">
        <v>88</v>
      </c>
      <c r="AN4836" t="s">
        <v>89</v>
      </c>
    </row>
    <row r="4837" spans="1:40" x14ac:dyDescent="0.2">
      <c r="A4837">
        <v>2017</v>
      </c>
      <c r="B4837" t="s">
        <v>232</v>
      </c>
      <c r="C4837" t="s">
        <v>233</v>
      </c>
      <c r="D4837" t="s">
        <v>42</v>
      </c>
      <c r="E4837" t="s">
        <v>43</v>
      </c>
      <c r="F4837" t="s">
        <v>44</v>
      </c>
      <c r="G4837" t="s">
        <v>140</v>
      </c>
      <c r="H4837" t="s">
        <v>141</v>
      </c>
      <c r="I4837" t="s">
        <v>81</v>
      </c>
      <c r="J4837" t="s">
        <v>48</v>
      </c>
      <c r="K4837" t="s">
        <v>49</v>
      </c>
      <c r="L4837">
        <v>6.3958000000000004</v>
      </c>
      <c r="O4837">
        <v>1.2751999999999999</v>
      </c>
      <c r="P4837">
        <v>26.5487</v>
      </c>
      <c r="Q4837" t="s">
        <v>142</v>
      </c>
      <c r="R4837">
        <v>93.604200000000006</v>
      </c>
      <c r="U4837">
        <v>73.451300000000003</v>
      </c>
      <c r="V4837">
        <v>98.724800000000002</v>
      </c>
      <c r="W4837">
        <v>39</v>
      </c>
      <c r="X4837" t="s">
        <v>99</v>
      </c>
      <c r="Y4837" t="s">
        <v>51</v>
      </c>
      <c r="Z4837" t="s">
        <v>51</v>
      </c>
      <c r="AA4837" t="s">
        <v>51</v>
      </c>
      <c r="AB4837" t="s">
        <v>195</v>
      </c>
      <c r="AC4837" t="s">
        <v>234</v>
      </c>
      <c r="AD4837" t="s">
        <v>55</v>
      </c>
      <c r="AE4837" t="s">
        <v>56</v>
      </c>
      <c r="AF4837" t="s">
        <v>144</v>
      </c>
      <c r="AG4837">
        <v>17</v>
      </c>
      <c r="AH4837" t="s">
        <v>101</v>
      </c>
      <c r="AI4837" t="s">
        <v>102</v>
      </c>
      <c r="AJ4837" t="s">
        <v>95</v>
      </c>
      <c r="AK4837" t="s">
        <v>232</v>
      </c>
      <c r="AL4837" t="s">
        <v>61</v>
      </c>
      <c r="AM4837" t="s">
        <v>88</v>
      </c>
      <c r="AN4837" t="s">
        <v>197</v>
      </c>
    </row>
    <row r="4838" spans="1:40" x14ac:dyDescent="0.2">
      <c r="A4838">
        <v>2017</v>
      </c>
      <c r="B4838" t="s">
        <v>289</v>
      </c>
      <c r="C4838" t="s">
        <v>290</v>
      </c>
      <c r="D4838" t="s">
        <v>42</v>
      </c>
      <c r="E4838" t="s">
        <v>43</v>
      </c>
      <c r="F4838" t="s">
        <v>44</v>
      </c>
      <c r="G4838" t="s">
        <v>79</v>
      </c>
      <c r="H4838" t="s">
        <v>80</v>
      </c>
      <c r="I4838" t="s">
        <v>81</v>
      </c>
      <c r="J4838" t="s">
        <v>48</v>
      </c>
      <c r="K4838" t="s">
        <v>49</v>
      </c>
      <c r="L4838">
        <v>19.9663</v>
      </c>
      <c r="O4838">
        <v>12.617900000000001</v>
      </c>
      <c r="P4838">
        <v>30.119299999999999</v>
      </c>
      <c r="Q4838" t="s">
        <v>82</v>
      </c>
      <c r="R4838">
        <v>80.033699999999996</v>
      </c>
      <c r="U4838">
        <v>69.880700000000004</v>
      </c>
      <c r="V4838">
        <v>87.382099999999994</v>
      </c>
      <c r="W4838">
        <v>100</v>
      </c>
      <c r="X4838" t="s">
        <v>51</v>
      </c>
      <c r="Y4838" t="s">
        <v>52</v>
      </c>
      <c r="Z4838" t="s">
        <v>105</v>
      </c>
      <c r="AA4838" t="s">
        <v>51</v>
      </c>
      <c r="AB4838" t="s">
        <v>71</v>
      </c>
      <c r="AC4838" t="s">
        <v>291</v>
      </c>
      <c r="AD4838" t="s">
        <v>55</v>
      </c>
      <c r="AE4838" t="s">
        <v>56</v>
      </c>
      <c r="AF4838" t="s">
        <v>86</v>
      </c>
      <c r="AG4838">
        <v>115</v>
      </c>
      <c r="AH4838" t="s">
        <v>58</v>
      </c>
      <c r="AI4838" t="s">
        <v>59</v>
      </c>
      <c r="AJ4838" t="s">
        <v>108</v>
      </c>
      <c r="AK4838" t="s">
        <v>289</v>
      </c>
      <c r="AL4838" t="s">
        <v>61</v>
      </c>
      <c r="AM4838" t="s">
        <v>62</v>
      </c>
      <c r="AN4838" t="s">
        <v>76</v>
      </c>
    </row>
    <row r="4839" spans="1:40" x14ac:dyDescent="0.2">
      <c r="A4839">
        <v>2017</v>
      </c>
      <c r="B4839" t="s">
        <v>193</v>
      </c>
      <c r="C4839" t="s">
        <v>194</v>
      </c>
      <c r="D4839" t="s">
        <v>42</v>
      </c>
      <c r="E4839" t="s">
        <v>43</v>
      </c>
      <c r="F4839" t="s">
        <v>44</v>
      </c>
      <c r="G4839" t="s">
        <v>66</v>
      </c>
      <c r="H4839" t="s">
        <v>66</v>
      </c>
      <c r="I4839" t="s">
        <v>67</v>
      </c>
      <c r="J4839" t="s">
        <v>48</v>
      </c>
      <c r="K4839" t="s">
        <v>49</v>
      </c>
      <c r="L4839">
        <v>5.2708000000000004</v>
      </c>
      <c r="O4839">
        <v>4.6426999999999996</v>
      </c>
      <c r="P4839">
        <v>5.9785000000000004</v>
      </c>
      <c r="Q4839" t="s">
        <v>68</v>
      </c>
      <c r="R4839">
        <v>94.729200000000006</v>
      </c>
      <c r="U4839">
        <v>94.021500000000003</v>
      </c>
      <c r="V4839">
        <v>95.357299999999995</v>
      </c>
      <c r="W4839">
        <v>4424</v>
      </c>
      <c r="X4839" t="s">
        <v>51</v>
      </c>
      <c r="Y4839" t="s">
        <v>69</v>
      </c>
      <c r="Z4839" t="s">
        <v>70</v>
      </c>
      <c r="AA4839" t="s">
        <v>51</v>
      </c>
      <c r="AB4839" t="s">
        <v>51</v>
      </c>
      <c r="AC4839" t="s">
        <v>196</v>
      </c>
      <c r="AD4839" t="s">
        <v>55</v>
      </c>
      <c r="AE4839" t="s">
        <v>56</v>
      </c>
      <c r="AF4839" t="s">
        <v>73</v>
      </c>
      <c r="AG4839">
        <v>50</v>
      </c>
      <c r="AH4839" t="s">
        <v>58</v>
      </c>
      <c r="AI4839" t="s">
        <v>74</v>
      </c>
      <c r="AJ4839" t="s">
        <v>75</v>
      </c>
      <c r="AK4839" t="s">
        <v>193</v>
      </c>
      <c r="AL4839" t="s">
        <v>61</v>
      </c>
      <c r="AM4839" t="s">
        <v>88</v>
      </c>
      <c r="AN4839" t="s">
        <v>63</v>
      </c>
    </row>
    <row r="4840" spans="1:40" x14ac:dyDescent="0.2">
      <c r="A4840">
        <v>2017</v>
      </c>
      <c r="B4840" t="s">
        <v>154</v>
      </c>
      <c r="C4840" t="s">
        <v>155</v>
      </c>
      <c r="D4840" t="s">
        <v>42</v>
      </c>
      <c r="E4840" t="s">
        <v>43</v>
      </c>
      <c r="F4840" t="s">
        <v>44</v>
      </c>
      <c r="G4840" t="s">
        <v>140</v>
      </c>
      <c r="H4840" t="s">
        <v>141</v>
      </c>
      <c r="I4840" t="s">
        <v>81</v>
      </c>
      <c r="J4840" t="s">
        <v>48</v>
      </c>
      <c r="K4840" t="s">
        <v>49</v>
      </c>
      <c r="L4840">
        <v>5.1928000000000001</v>
      </c>
      <c r="O4840">
        <v>1.8557999999999999</v>
      </c>
      <c r="P4840">
        <v>13.693199999999999</v>
      </c>
      <c r="Q4840" t="s">
        <v>142</v>
      </c>
      <c r="R4840">
        <v>94.807199999999995</v>
      </c>
      <c r="U4840">
        <v>86.306799999999996</v>
      </c>
      <c r="V4840">
        <v>98.144199999999998</v>
      </c>
      <c r="W4840">
        <v>53</v>
      </c>
      <c r="X4840" t="s">
        <v>51</v>
      </c>
      <c r="Y4840" t="s">
        <v>69</v>
      </c>
      <c r="Z4840" t="s">
        <v>105</v>
      </c>
      <c r="AA4840" t="s">
        <v>51</v>
      </c>
      <c r="AB4840" t="s">
        <v>84</v>
      </c>
      <c r="AC4840" t="s">
        <v>157</v>
      </c>
      <c r="AD4840" t="s">
        <v>55</v>
      </c>
      <c r="AE4840" t="s">
        <v>56</v>
      </c>
      <c r="AF4840" t="s">
        <v>144</v>
      </c>
      <c r="AG4840">
        <v>45</v>
      </c>
      <c r="AH4840" t="s">
        <v>58</v>
      </c>
      <c r="AI4840" t="s">
        <v>74</v>
      </c>
      <c r="AJ4840" t="s">
        <v>108</v>
      </c>
      <c r="AK4840" t="s">
        <v>154</v>
      </c>
      <c r="AL4840" t="s">
        <v>61</v>
      </c>
      <c r="AM4840" t="s">
        <v>88</v>
      </c>
      <c r="AN4840" t="s">
        <v>89</v>
      </c>
    </row>
    <row r="4841" spans="1:40" x14ac:dyDescent="0.2">
      <c r="A4841">
        <v>2017</v>
      </c>
      <c r="B4841" t="s">
        <v>283</v>
      </c>
      <c r="C4841" t="s">
        <v>284</v>
      </c>
      <c r="D4841" t="s">
        <v>42</v>
      </c>
      <c r="E4841" t="s">
        <v>43</v>
      </c>
      <c r="F4841" t="s">
        <v>44</v>
      </c>
      <c r="G4841" t="s">
        <v>66</v>
      </c>
      <c r="H4841" t="s">
        <v>66</v>
      </c>
      <c r="I4841" t="s">
        <v>67</v>
      </c>
      <c r="J4841" t="s">
        <v>48</v>
      </c>
      <c r="K4841" t="s">
        <v>49</v>
      </c>
      <c r="L4841">
        <v>13.285</v>
      </c>
      <c r="O4841">
        <v>7.6859999999999999</v>
      </c>
      <c r="P4841">
        <v>21.991099999999999</v>
      </c>
      <c r="Q4841" t="s">
        <v>68</v>
      </c>
      <c r="R4841">
        <v>86.715000000000003</v>
      </c>
      <c r="U4841">
        <v>78.008899999999997</v>
      </c>
      <c r="V4841">
        <v>92.313999999999993</v>
      </c>
      <c r="W4841">
        <v>127</v>
      </c>
      <c r="X4841" t="s">
        <v>156</v>
      </c>
      <c r="Y4841" t="s">
        <v>69</v>
      </c>
      <c r="Z4841" t="s">
        <v>83</v>
      </c>
      <c r="AA4841" t="s">
        <v>51</v>
      </c>
      <c r="AB4841" t="s">
        <v>51</v>
      </c>
      <c r="AC4841" t="s">
        <v>285</v>
      </c>
      <c r="AD4841" t="s">
        <v>55</v>
      </c>
      <c r="AE4841" t="s">
        <v>56</v>
      </c>
      <c r="AF4841" t="s">
        <v>73</v>
      </c>
      <c r="AG4841">
        <v>107</v>
      </c>
      <c r="AH4841" t="s">
        <v>158</v>
      </c>
      <c r="AI4841" t="s">
        <v>74</v>
      </c>
      <c r="AJ4841" t="s">
        <v>87</v>
      </c>
      <c r="AK4841" t="s">
        <v>283</v>
      </c>
      <c r="AL4841" t="s">
        <v>61</v>
      </c>
      <c r="AM4841" t="s">
        <v>62</v>
      </c>
      <c r="AN4841" t="s">
        <v>63</v>
      </c>
    </row>
    <row r="4842" spans="1:40" x14ac:dyDescent="0.2">
      <c r="A4842">
        <v>2017</v>
      </c>
      <c r="B4842" t="s">
        <v>172</v>
      </c>
      <c r="C4842" t="s">
        <v>173</v>
      </c>
      <c r="D4842" t="s">
        <v>42</v>
      </c>
      <c r="E4842" t="s">
        <v>43</v>
      </c>
      <c r="F4842" t="s">
        <v>44</v>
      </c>
      <c r="G4842" t="s">
        <v>66</v>
      </c>
      <c r="H4842" t="s">
        <v>66</v>
      </c>
      <c r="I4842" t="s">
        <v>67</v>
      </c>
      <c r="J4842" t="s">
        <v>48</v>
      </c>
      <c r="K4842" t="s">
        <v>49</v>
      </c>
      <c r="L4842">
        <v>8.0008999999999997</v>
      </c>
      <c r="O4842">
        <v>3.3571</v>
      </c>
      <c r="P4842">
        <v>17.880199999999999</v>
      </c>
      <c r="Q4842" t="s">
        <v>68</v>
      </c>
      <c r="R4842">
        <v>91.999099999999999</v>
      </c>
      <c r="U4842">
        <v>82.119799999999998</v>
      </c>
      <c r="V4842">
        <v>96.642899999999997</v>
      </c>
      <c r="W4842">
        <v>139</v>
      </c>
      <c r="X4842" t="s">
        <v>99</v>
      </c>
      <c r="Y4842" t="s">
        <v>69</v>
      </c>
      <c r="Z4842" t="s">
        <v>70</v>
      </c>
      <c r="AA4842" t="s">
        <v>51</v>
      </c>
      <c r="AB4842" t="s">
        <v>51</v>
      </c>
      <c r="AC4842" t="s">
        <v>174</v>
      </c>
      <c r="AD4842" t="s">
        <v>55</v>
      </c>
      <c r="AE4842" t="s">
        <v>56</v>
      </c>
      <c r="AF4842" t="s">
        <v>73</v>
      </c>
      <c r="AG4842">
        <v>49</v>
      </c>
      <c r="AH4842" t="s">
        <v>101</v>
      </c>
      <c r="AI4842" t="s">
        <v>74</v>
      </c>
      <c r="AJ4842" t="s">
        <v>75</v>
      </c>
      <c r="AK4842" t="s">
        <v>172</v>
      </c>
      <c r="AL4842" t="s">
        <v>61</v>
      </c>
      <c r="AM4842" t="s">
        <v>88</v>
      </c>
      <c r="AN4842" t="s">
        <v>63</v>
      </c>
    </row>
    <row r="4843" spans="1:40" x14ac:dyDescent="0.2">
      <c r="A4843">
        <v>2017</v>
      </c>
      <c r="B4843" t="s">
        <v>184</v>
      </c>
      <c r="C4843" t="s">
        <v>185</v>
      </c>
      <c r="D4843" t="s">
        <v>42</v>
      </c>
      <c r="E4843" t="s">
        <v>43</v>
      </c>
      <c r="F4843" t="s">
        <v>44</v>
      </c>
      <c r="G4843" t="s">
        <v>45</v>
      </c>
      <c r="H4843" t="s">
        <v>46</v>
      </c>
      <c r="I4843" t="s">
        <v>47</v>
      </c>
      <c r="J4843" t="s">
        <v>48</v>
      </c>
      <c r="K4843" t="s">
        <v>49</v>
      </c>
      <c r="L4843">
        <v>22.8049</v>
      </c>
      <c r="O4843">
        <v>15.7302</v>
      </c>
      <c r="P4843">
        <v>31.8584</v>
      </c>
      <c r="Q4843" t="s">
        <v>50</v>
      </c>
      <c r="R4843">
        <v>77.195099999999996</v>
      </c>
      <c r="U4843">
        <v>68.141599999999997</v>
      </c>
      <c r="V4843">
        <v>84.269800000000004</v>
      </c>
      <c r="W4843">
        <v>106</v>
      </c>
      <c r="X4843" t="s">
        <v>99</v>
      </c>
      <c r="Y4843" t="s">
        <v>92</v>
      </c>
      <c r="Z4843" t="s">
        <v>51</v>
      </c>
      <c r="AA4843" t="s">
        <v>51</v>
      </c>
      <c r="AB4843" t="s">
        <v>71</v>
      </c>
      <c r="AC4843" t="s">
        <v>186</v>
      </c>
      <c r="AD4843" t="s">
        <v>55</v>
      </c>
      <c r="AE4843" t="s">
        <v>56</v>
      </c>
      <c r="AF4843" t="s">
        <v>57</v>
      </c>
      <c r="AG4843">
        <v>109</v>
      </c>
      <c r="AH4843" t="s">
        <v>101</v>
      </c>
      <c r="AI4843" t="s">
        <v>94</v>
      </c>
      <c r="AJ4843" t="s">
        <v>95</v>
      </c>
      <c r="AK4843" t="s">
        <v>184</v>
      </c>
      <c r="AL4843" t="s">
        <v>61</v>
      </c>
      <c r="AM4843" t="s">
        <v>62</v>
      </c>
      <c r="AN4843" t="s">
        <v>76</v>
      </c>
    </row>
    <row r="4844" spans="1:40" x14ac:dyDescent="0.2">
      <c r="A4844">
        <v>2017</v>
      </c>
      <c r="B4844" t="s">
        <v>277</v>
      </c>
      <c r="C4844" t="s">
        <v>278</v>
      </c>
      <c r="D4844" t="s">
        <v>42</v>
      </c>
      <c r="E4844" t="s">
        <v>43</v>
      </c>
      <c r="F4844" t="s">
        <v>44</v>
      </c>
      <c r="G4844" t="s">
        <v>140</v>
      </c>
      <c r="H4844" t="s">
        <v>141</v>
      </c>
      <c r="I4844" t="s">
        <v>81</v>
      </c>
      <c r="J4844" t="s">
        <v>48</v>
      </c>
      <c r="K4844" t="s">
        <v>49</v>
      </c>
      <c r="L4844">
        <v>8.5366999999999997</v>
      </c>
      <c r="O4844">
        <v>3.6217999999999999</v>
      </c>
      <c r="P4844">
        <v>18.818899999999999</v>
      </c>
      <c r="Q4844" t="s">
        <v>142</v>
      </c>
      <c r="R4844">
        <v>91.463300000000004</v>
      </c>
      <c r="U4844">
        <v>81.181100000000001</v>
      </c>
      <c r="V4844">
        <v>96.378200000000007</v>
      </c>
      <c r="W4844">
        <v>60</v>
      </c>
      <c r="X4844" t="s">
        <v>51</v>
      </c>
      <c r="Y4844" t="s">
        <v>52</v>
      </c>
      <c r="Z4844" t="s">
        <v>105</v>
      </c>
      <c r="AA4844" t="s">
        <v>120</v>
      </c>
      <c r="AB4844" t="s">
        <v>51</v>
      </c>
      <c r="AC4844" t="s">
        <v>279</v>
      </c>
      <c r="AD4844" t="s">
        <v>55</v>
      </c>
      <c r="AE4844" t="s">
        <v>56</v>
      </c>
      <c r="AF4844" t="s">
        <v>144</v>
      </c>
      <c r="AG4844">
        <v>108</v>
      </c>
      <c r="AH4844" t="s">
        <v>58</v>
      </c>
      <c r="AI4844" t="s">
        <v>59</v>
      </c>
      <c r="AJ4844" t="s">
        <v>108</v>
      </c>
      <c r="AK4844" t="s">
        <v>277</v>
      </c>
      <c r="AL4844" t="s">
        <v>122</v>
      </c>
      <c r="AM4844" t="s">
        <v>62</v>
      </c>
      <c r="AN4844" t="s">
        <v>63</v>
      </c>
    </row>
    <row r="4845" spans="1:40" x14ac:dyDescent="0.2">
      <c r="A4845">
        <v>2017</v>
      </c>
      <c r="B4845" t="s">
        <v>64</v>
      </c>
      <c r="C4845" t="s">
        <v>65</v>
      </c>
      <c r="D4845" t="s">
        <v>42</v>
      </c>
      <c r="E4845" t="s">
        <v>43</v>
      </c>
      <c r="F4845" t="s">
        <v>44</v>
      </c>
      <c r="G4845" t="s">
        <v>79</v>
      </c>
      <c r="H4845" t="s">
        <v>80</v>
      </c>
      <c r="I4845" t="s">
        <v>81</v>
      </c>
      <c r="J4845" t="s">
        <v>48</v>
      </c>
      <c r="K4845" t="s">
        <v>49</v>
      </c>
      <c r="L4845">
        <v>16.821100000000001</v>
      </c>
      <c r="O4845">
        <v>14.7254</v>
      </c>
      <c r="P4845">
        <v>19.148</v>
      </c>
      <c r="Q4845" t="s">
        <v>82</v>
      </c>
      <c r="R4845">
        <v>83.178899999999999</v>
      </c>
      <c r="U4845">
        <v>80.852000000000004</v>
      </c>
      <c r="V4845">
        <v>85.274600000000007</v>
      </c>
      <c r="W4845">
        <v>1006</v>
      </c>
      <c r="X4845" t="s">
        <v>51</v>
      </c>
      <c r="Y4845" t="s">
        <v>51</v>
      </c>
      <c r="Z4845" t="s">
        <v>51</v>
      </c>
      <c r="AA4845" t="s">
        <v>51</v>
      </c>
      <c r="AB4845" t="s">
        <v>84</v>
      </c>
      <c r="AC4845" t="s">
        <v>72</v>
      </c>
      <c r="AD4845" t="s">
        <v>55</v>
      </c>
      <c r="AE4845" t="s">
        <v>56</v>
      </c>
      <c r="AF4845" t="s">
        <v>86</v>
      </c>
      <c r="AG4845">
        <v>128</v>
      </c>
      <c r="AH4845" t="s">
        <v>58</v>
      </c>
      <c r="AI4845" t="s">
        <v>102</v>
      </c>
      <c r="AJ4845" t="s">
        <v>95</v>
      </c>
      <c r="AK4845" t="s">
        <v>64</v>
      </c>
      <c r="AL4845" t="s">
        <v>61</v>
      </c>
      <c r="AM4845" t="s">
        <v>62</v>
      </c>
      <c r="AN4845" t="s">
        <v>89</v>
      </c>
    </row>
    <row r="4846" spans="1:40" x14ac:dyDescent="0.2">
      <c r="A4846">
        <v>2017</v>
      </c>
      <c r="B4846" t="s">
        <v>169</v>
      </c>
      <c r="C4846" t="s">
        <v>170</v>
      </c>
      <c r="D4846" t="s">
        <v>42</v>
      </c>
      <c r="E4846" t="s">
        <v>43</v>
      </c>
      <c r="F4846" t="s">
        <v>44</v>
      </c>
      <c r="G4846" t="s">
        <v>45</v>
      </c>
      <c r="H4846" t="s">
        <v>46</v>
      </c>
      <c r="I4846" t="s">
        <v>47</v>
      </c>
      <c r="J4846" t="s">
        <v>48</v>
      </c>
      <c r="K4846" t="s">
        <v>49</v>
      </c>
      <c r="L4846">
        <v>25.3872</v>
      </c>
      <c r="O4846">
        <v>23.411200000000001</v>
      </c>
      <c r="P4846">
        <v>27.470099999999999</v>
      </c>
      <c r="Q4846" t="s">
        <v>50</v>
      </c>
      <c r="R4846">
        <v>74.612799999999993</v>
      </c>
      <c r="U4846">
        <v>72.529899999999998</v>
      </c>
      <c r="V4846">
        <v>76.588800000000006</v>
      </c>
      <c r="W4846">
        <v>2553</v>
      </c>
      <c r="X4846" t="s">
        <v>51</v>
      </c>
      <c r="Y4846" t="s">
        <v>198</v>
      </c>
      <c r="Z4846" t="s">
        <v>51</v>
      </c>
      <c r="AA4846" t="s">
        <v>51</v>
      </c>
      <c r="AB4846" t="s">
        <v>51</v>
      </c>
      <c r="AC4846" t="s">
        <v>171</v>
      </c>
      <c r="AD4846" t="s">
        <v>55</v>
      </c>
      <c r="AE4846" t="s">
        <v>56</v>
      </c>
      <c r="AF4846" t="s">
        <v>57</v>
      </c>
      <c r="AG4846">
        <v>24</v>
      </c>
      <c r="AH4846" t="s">
        <v>58</v>
      </c>
      <c r="AI4846" t="s">
        <v>199</v>
      </c>
      <c r="AJ4846" t="s">
        <v>95</v>
      </c>
      <c r="AK4846" t="s">
        <v>169</v>
      </c>
      <c r="AL4846" t="s">
        <v>61</v>
      </c>
      <c r="AM4846" t="s">
        <v>88</v>
      </c>
      <c r="AN4846" t="s">
        <v>63</v>
      </c>
    </row>
    <row r="4847" spans="1:40" x14ac:dyDescent="0.2">
      <c r="A4847">
        <v>2017</v>
      </c>
      <c r="B4847" t="s">
        <v>313</v>
      </c>
      <c r="C4847" t="s">
        <v>314</v>
      </c>
      <c r="D4847" t="s">
        <v>42</v>
      </c>
      <c r="E4847" t="s">
        <v>43</v>
      </c>
      <c r="F4847" t="s">
        <v>44</v>
      </c>
      <c r="G4847" t="s">
        <v>79</v>
      </c>
      <c r="H4847" t="s">
        <v>80</v>
      </c>
      <c r="I4847" t="s">
        <v>81</v>
      </c>
      <c r="J4847" t="s">
        <v>48</v>
      </c>
      <c r="K4847" t="s">
        <v>49</v>
      </c>
      <c r="L4847">
        <v>66.173100000000005</v>
      </c>
      <c r="O4847">
        <v>43.508699999999997</v>
      </c>
      <c r="P4847">
        <v>83.245999999999995</v>
      </c>
      <c r="Q4847" t="s">
        <v>82</v>
      </c>
      <c r="R4847">
        <v>33.826900000000002</v>
      </c>
      <c r="U4847">
        <v>16.754000000000001</v>
      </c>
      <c r="V4847">
        <v>56.491300000000003</v>
      </c>
      <c r="W4847">
        <v>37</v>
      </c>
      <c r="X4847" t="s">
        <v>156</v>
      </c>
      <c r="Y4847" t="s">
        <v>51</v>
      </c>
      <c r="Z4847" t="s">
        <v>70</v>
      </c>
      <c r="AA4847" t="s">
        <v>106</v>
      </c>
      <c r="AB4847" t="s">
        <v>51</v>
      </c>
      <c r="AC4847" t="s">
        <v>315</v>
      </c>
      <c r="AD4847" t="s">
        <v>55</v>
      </c>
      <c r="AE4847" t="s">
        <v>56</v>
      </c>
      <c r="AF4847" t="s">
        <v>86</v>
      </c>
      <c r="AG4847">
        <v>40</v>
      </c>
      <c r="AH4847" t="s">
        <v>158</v>
      </c>
      <c r="AI4847" t="s">
        <v>102</v>
      </c>
      <c r="AJ4847" t="s">
        <v>75</v>
      </c>
      <c r="AK4847" t="s">
        <v>313</v>
      </c>
      <c r="AL4847" t="s">
        <v>109</v>
      </c>
      <c r="AM4847" t="s">
        <v>88</v>
      </c>
      <c r="AN4847" t="s">
        <v>63</v>
      </c>
    </row>
    <row r="4848" spans="1:40" x14ac:dyDescent="0.2">
      <c r="A4848">
        <v>2017</v>
      </c>
      <c r="B4848" t="s">
        <v>154</v>
      </c>
      <c r="C4848" t="s">
        <v>155</v>
      </c>
      <c r="D4848" t="s">
        <v>42</v>
      </c>
      <c r="E4848" t="s">
        <v>43</v>
      </c>
      <c r="F4848" t="s">
        <v>44</v>
      </c>
      <c r="G4848" t="s">
        <v>45</v>
      </c>
      <c r="H4848" t="s">
        <v>46</v>
      </c>
      <c r="I4848" t="s">
        <v>47</v>
      </c>
      <c r="J4848" t="s">
        <v>48</v>
      </c>
      <c r="K4848" t="s">
        <v>49</v>
      </c>
      <c r="L4848">
        <v>89.209800000000001</v>
      </c>
      <c r="O4848">
        <v>68.901799999999994</v>
      </c>
      <c r="P4848">
        <v>96.860399999999998</v>
      </c>
      <c r="Q4848" t="s">
        <v>50</v>
      </c>
      <c r="R4848">
        <v>10.7902</v>
      </c>
      <c r="U4848">
        <v>3.1396000000000002</v>
      </c>
      <c r="V4848">
        <v>31.098199999999999</v>
      </c>
      <c r="W4848">
        <v>35</v>
      </c>
      <c r="X4848" t="s">
        <v>156</v>
      </c>
      <c r="Y4848" t="s">
        <v>69</v>
      </c>
      <c r="Z4848" t="s">
        <v>51</v>
      </c>
      <c r="AA4848" t="s">
        <v>161</v>
      </c>
      <c r="AB4848" t="s">
        <v>51</v>
      </c>
      <c r="AC4848" t="s">
        <v>157</v>
      </c>
      <c r="AD4848" t="s">
        <v>55</v>
      </c>
      <c r="AE4848" t="s">
        <v>56</v>
      </c>
      <c r="AF4848" t="s">
        <v>57</v>
      </c>
      <c r="AG4848">
        <v>45</v>
      </c>
      <c r="AH4848" t="s">
        <v>158</v>
      </c>
      <c r="AI4848" t="s">
        <v>74</v>
      </c>
      <c r="AJ4848" t="s">
        <v>95</v>
      </c>
      <c r="AK4848" t="s">
        <v>154</v>
      </c>
      <c r="AL4848" t="s">
        <v>163</v>
      </c>
      <c r="AM4848" t="s">
        <v>88</v>
      </c>
      <c r="AN4848" t="s">
        <v>63</v>
      </c>
    </row>
    <row r="4849" spans="1:40" x14ac:dyDescent="0.2">
      <c r="A4849">
        <v>2017</v>
      </c>
      <c r="B4849" t="s">
        <v>286</v>
      </c>
      <c r="C4849" t="s">
        <v>287</v>
      </c>
      <c r="D4849" t="s">
        <v>42</v>
      </c>
      <c r="E4849" t="s">
        <v>43</v>
      </c>
      <c r="F4849" t="s">
        <v>44</v>
      </c>
      <c r="G4849" t="s">
        <v>128</v>
      </c>
      <c r="H4849" t="s">
        <v>129</v>
      </c>
      <c r="I4849" t="s">
        <v>81</v>
      </c>
      <c r="J4849" t="s">
        <v>48</v>
      </c>
      <c r="K4849" t="s">
        <v>49</v>
      </c>
      <c r="L4849">
        <v>22.2547</v>
      </c>
      <c r="O4849">
        <v>9.7629000000000001</v>
      </c>
      <c r="P4849">
        <v>43.096200000000003</v>
      </c>
      <c r="Q4849" t="s">
        <v>130</v>
      </c>
      <c r="R4849">
        <v>77.7453</v>
      </c>
      <c r="U4849">
        <v>56.903799999999997</v>
      </c>
      <c r="V4849">
        <v>90.237099999999998</v>
      </c>
      <c r="W4849">
        <v>31</v>
      </c>
      <c r="X4849" t="s">
        <v>156</v>
      </c>
      <c r="Y4849" t="s">
        <v>51</v>
      </c>
      <c r="Z4849" t="s">
        <v>105</v>
      </c>
      <c r="AA4849" t="s">
        <v>161</v>
      </c>
      <c r="AB4849" t="s">
        <v>51</v>
      </c>
      <c r="AC4849" t="s">
        <v>288</v>
      </c>
      <c r="AD4849" t="s">
        <v>55</v>
      </c>
      <c r="AE4849" t="s">
        <v>56</v>
      </c>
      <c r="AF4849" t="s">
        <v>132</v>
      </c>
      <c r="AG4849">
        <v>55</v>
      </c>
      <c r="AH4849" t="s">
        <v>158</v>
      </c>
      <c r="AI4849" t="s">
        <v>102</v>
      </c>
      <c r="AJ4849" t="s">
        <v>108</v>
      </c>
      <c r="AK4849" t="s">
        <v>286</v>
      </c>
      <c r="AL4849" t="s">
        <v>163</v>
      </c>
      <c r="AM4849" t="s">
        <v>88</v>
      </c>
      <c r="AN4849" t="s">
        <v>63</v>
      </c>
    </row>
    <row r="4850" spans="1:40" x14ac:dyDescent="0.2">
      <c r="A4850">
        <v>2017</v>
      </c>
      <c r="B4850" t="s">
        <v>193</v>
      </c>
      <c r="C4850" t="s">
        <v>194</v>
      </c>
      <c r="D4850" t="s">
        <v>42</v>
      </c>
      <c r="E4850" t="s">
        <v>43</v>
      </c>
      <c r="F4850" t="s">
        <v>44</v>
      </c>
      <c r="G4850" t="s">
        <v>66</v>
      </c>
      <c r="H4850" t="s">
        <v>66</v>
      </c>
      <c r="I4850" t="s">
        <v>67</v>
      </c>
      <c r="J4850" t="s">
        <v>48</v>
      </c>
      <c r="K4850" t="s">
        <v>49</v>
      </c>
      <c r="L4850">
        <v>16.743099999999998</v>
      </c>
      <c r="O4850">
        <v>14.7676</v>
      </c>
      <c r="P4850">
        <v>18.924199999999999</v>
      </c>
      <c r="Q4850" t="s">
        <v>68</v>
      </c>
      <c r="R4850">
        <v>83.256900000000002</v>
      </c>
      <c r="U4850">
        <v>81.075800000000001</v>
      </c>
      <c r="V4850">
        <v>85.232399999999998</v>
      </c>
      <c r="W4850">
        <v>1236</v>
      </c>
      <c r="X4850" t="s">
        <v>51</v>
      </c>
      <c r="Y4850" t="s">
        <v>69</v>
      </c>
      <c r="Z4850" t="s">
        <v>51</v>
      </c>
      <c r="AA4850" t="s">
        <v>161</v>
      </c>
      <c r="AB4850" t="s">
        <v>51</v>
      </c>
      <c r="AC4850" t="s">
        <v>196</v>
      </c>
      <c r="AD4850" t="s">
        <v>55</v>
      </c>
      <c r="AE4850" t="s">
        <v>56</v>
      </c>
      <c r="AF4850" t="s">
        <v>73</v>
      </c>
      <c r="AG4850">
        <v>50</v>
      </c>
      <c r="AH4850" t="s">
        <v>58</v>
      </c>
      <c r="AI4850" t="s">
        <v>74</v>
      </c>
      <c r="AJ4850" t="s">
        <v>95</v>
      </c>
      <c r="AK4850" t="s">
        <v>193</v>
      </c>
      <c r="AL4850" t="s">
        <v>163</v>
      </c>
      <c r="AM4850" t="s">
        <v>88</v>
      </c>
      <c r="AN4850" t="s">
        <v>63</v>
      </c>
    </row>
    <row r="4851" spans="1:40" x14ac:dyDescent="0.2">
      <c r="A4851">
        <v>2017</v>
      </c>
      <c r="B4851" t="s">
        <v>283</v>
      </c>
      <c r="C4851" t="s">
        <v>284</v>
      </c>
      <c r="D4851" t="s">
        <v>42</v>
      </c>
      <c r="E4851" t="s">
        <v>43</v>
      </c>
      <c r="F4851" t="s">
        <v>44</v>
      </c>
      <c r="G4851" t="s">
        <v>128</v>
      </c>
      <c r="H4851" t="s">
        <v>129</v>
      </c>
      <c r="I4851" t="s">
        <v>81</v>
      </c>
      <c r="J4851" t="s">
        <v>48</v>
      </c>
      <c r="K4851" t="s">
        <v>49</v>
      </c>
      <c r="L4851">
        <v>7.8578000000000001</v>
      </c>
      <c r="O4851">
        <v>2.6827000000000001</v>
      </c>
      <c r="P4851">
        <v>20.874600000000001</v>
      </c>
      <c r="Q4851" t="s">
        <v>130</v>
      </c>
      <c r="R4851">
        <v>92.142200000000003</v>
      </c>
      <c r="U4851">
        <v>79.125399999999999</v>
      </c>
      <c r="V4851">
        <v>97.317300000000003</v>
      </c>
      <c r="W4851">
        <v>47</v>
      </c>
      <c r="X4851" t="s">
        <v>99</v>
      </c>
      <c r="Y4851" t="s">
        <v>52</v>
      </c>
      <c r="Z4851" t="s">
        <v>70</v>
      </c>
      <c r="AA4851" t="s">
        <v>51</v>
      </c>
      <c r="AB4851" t="s">
        <v>84</v>
      </c>
      <c r="AC4851" t="s">
        <v>285</v>
      </c>
      <c r="AD4851" t="s">
        <v>55</v>
      </c>
      <c r="AE4851" t="s">
        <v>56</v>
      </c>
      <c r="AF4851" t="s">
        <v>132</v>
      </c>
      <c r="AG4851">
        <v>107</v>
      </c>
      <c r="AH4851" t="s">
        <v>101</v>
      </c>
      <c r="AI4851" t="s">
        <v>59</v>
      </c>
      <c r="AJ4851" t="s">
        <v>75</v>
      </c>
      <c r="AK4851" t="s">
        <v>283</v>
      </c>
      <c r="AL4851" t="s">
        <v>61</v>
      </c>
      <c r="AM4851" t="s">
        <v>62</v>
      </c>
      <c r="AN4851" t="s">
        <v>89</v>
      </c>
    </row>
    <row r="4852" spans="1:40" x14ac:dyDescent="0.2">
      <c r="A4852">
        <v>2017</v>
      </c>
      <c r="B4852" t="s">
        <v>246</v>
      </c>
      <c r="C4852" t="s">
        <v>247</v>
      </c>
      <c r="D4852" t="s">
        <v>42</v>
      </c>
      <c r="E4852" t="s">
        <v>43</v>
      </c>
      <c r="F4852" t="s">
        <v>44</v>
      </c>
      <c r="G4852" t="s">
        <v>45</v>
      </c>
      <c r="H4852" t="s">
        <v>46</v>
      </c>
      <c r="I4852" t="s">
        <v>47</v>
      </c>
      <c r="J4852" t="s">
        <v>48</v>
      </c>
      <c r="K4852" t="s">
        <v>49</v>
      </c>
      <c r="L4852">
        <v>32.9435</v>
      </c>
      <c r="O4852">
        <v>15.278700000000001</v>
      </c>
      <c r="P4852">
        <v>57.2346</v>
      </c>
      <c r="Q4852" t="s">
        <v>50</v>
      </c>
      <c r="R4852">
        <v>67.0565</v>
      </c>
      <c r="U4852">
        <v>42.7654</v>
      </c>
      <c r="V4852">
        <v>84.721299999999999</v>
      </c>
      <c r="W4852">
        <v>42</v>
      </c>
      <c r="X4852" t="s">
        <v>51</v>
      </c>
      <c r="Y4852" t="s">
        <v>166</v>
      </c>
      <c r="Z4852" t="s">
        <v>51</v>
      </c>
      <c r="AA4852" t="s">
        <v>120</v>
      </c>
      <c r="AB4852" t="s">
        <v>51</v>
      </c>
      <c r="AC4852" t="s">
        <v>248</v>
      </c>
      <c r="AD4852" t="s">
        <v>55</v>
      </c>
      <c r="AE4852" t="s">
        <v>56</v>
      </c>
      <c r="AF4852" t="s">
        <v>57</v>
      </c>
      <c r="AG4852">
        <v>112</v>
      </c>
      <c r="AH4852" t="s">
        <v>58</v>
      </c>
      <c r="AI4852" t="s">
        <v>168</v>
      </c>
      <c r="AJ4852" t="s">
        <v>95</v>
      </c>
      <c r="AK4852" t="s">
        <v>246</v>
      </c>
      <c r="AL4852" t="s">
        <v>122</v>
      </c>
      <c r="AM4852" t="s">
        <v>62</v>
      </c>
      <c r="AN4852" t="s">
        <v>63</v>
      </c>
    </row>
    <row r="4853" spans="1:40" x14ac:dyDescent="0.2">
      <c r="A4853">
        <v>2017</v>
      </c>
      <c r="B4853" t="s">
        <v>229</v>
      </c>
      <c r="C4853" t="s">
        <v>230</v>
      </c>
      <c r="D4853" t="s">
        <v>42</v>
      </c>
      <c r="E4853" t="s">
        <v>43</v>
      </c>
      <c r="F4853" t="s">
        <v>44</v>
      </c>
      <c r="G4853" t="s">
        <v>128</v>
      </c>
      <c r="H4853" t="s">
        <v>129</v>
      </c>
      <c r="I4853" t="s">
        <v>81</v>
      </c>
      <c r="J4853" t="s">
        <v>48</v>
      </c>
      <c r="K4853" t="s">
        <v>49</v>
      </c>
      <c r="L4853">
        <v>38.452300000000001</v>
      </c>
      <c r="O4853">
        <v>22.3415</v>
      </c>
      <c r="P4853">
        <v>57.568600000000004</v>
      </c>
      <c r="Q4853" t="s">
        <v>130</v>
      </c>
      <c r="R4853">
        <v>61.547699999999999</v>
      </c>
      <c r="U4853">
        <v>42.431399999999996</v>
      </c>
      <c r="V4853">
        <v>77.658500000000004</v>
      </c>
      <c r="W4853">
        <v>44</v>
      </c>
      <c r="X4853" t="s">
        <v>51</v>
      </c>
      <c r="Y4853" t="s">
        <v>69</v>
      </c>
      <c r="Z4853" t="s">
        <v>105</v>
      </c>
      <c r="AA4853" t="s">
        <v>106</v>
      </c>
      <c r="AB4853" t="s">
        <v>51</v>
      </c>
      <c r="AC4853" t="s">
        <v>231</v>
      </c>
      <c r="AD4853" t="s">
        <v>55</v>
      </c>
      <c r="AE4853" t="s">
        <v>56</v>
      </c>
      <c r="AF4853" t="s">
        <v>132</v>
      </c>
      <c r="AG4853">
        <v>37</v>
      </c>
      <c r="AH4853" t="s">
        <v>58</v>
      </c>
      <c r="AI4853" t="s">
        <v>74</v>
      </c>
      <c r="AJ4853" t="s">
        <v>108</v>
      </c>
      <c r="AK4853" t="s">
        <v>229</v>
      </c>
      <c r="AL4853" t="s">
        <v>109</v>
      </c>
      <c r="AM4853" t="s">
        <v>88</v>
      </c>
      <c r="AN4853" t="s">
        <v>63</v>
      </c>
    </row>
    <row r="4854" spans="1:40" x14ac:dyDescent="0.2">
      <c r="A4854">
        <v>2017</v>
      </c>
      <c r="B4854" t="s">
        <v>235</v>
      </c>
      <c r="C4854" t="s">
        <v>236</v>
      </c>
      <c r="D4854" t="s">
        <v>42</v>
      </c>
      <c r="E4854" t="s">
        <v>43</v>
      </c>
      <c r="F4854" t="s">
        <v>44</v>
      </c>
      <c r="G4854" t="s">
        <v>45</v>
      </c>
      <c r="H4854" t="s">
        <v>46</v>
      </c>
      <c r="I4854" t="s">
        <v>47</v>
      </c>
      <c r="J4854" t="s">
        <v>48</v>
      </c>
      <c r="K4854" t="s">
        <v>49</v>
      </c>
      <c r="L4854">
        <v>24.7989</v>
      </c>
      <c r="O4854">
        <v>14.7029</v>
      </c>
      <c r="P4854">
        <v>38.683500000000002</v>
      </c>
      <c r="Q4854" t="s">
        <v>50</v>
      </c>
      <c r="R4854">
        <v>75.201099999999997</v>
      </c>
      <c r="U4854">
        <v>61.316499999999998</v>
      </c>
      <c r="V4854">
        <v>85.2971</v>
      </c>
      <c r="W4854">
        <v>52</v>
      </c>
      <c r="X4854" t="s">
        <v>51</v>
      </c>
      <c r="Y4854" t="s">
        <v>166</v>
      </c>
      <c r="Z4854" t="s">
        <v>70</v>
      </c>
      <c r="AA4854" t="s">
        <v>51</v>
      </c>
      <c r="AB4854" t="s">
        <v>71</v>
      </c>
      <c r="AC4854" t="s">
        <v>238</v>
      </c>
      <c r="AD4854" t="s">
        <v>55</v>
      </c>
      <c r="AE4854" t="s">
        <v>56</v>
      </c>
      <c r="AF4854" t="s">
        <v>57</v>
      </c>
      <c r="AG4854">
        <v>12</v>
      </c>
      <c r="AH4854" t="s">
        <v>58</v>
      </c>
      <c r="AI4854" t="s">
        <v>168</v>
      </c>
      <c r="AJ4854" t="s">
        <v>75</v>
      </c>
      <c r="AK4854" t="s">
        <v>235</v>
      </c>
      <c r="AL4854" t="s">
        <v>61</v>
      </c>
      <c r="AM4854" t="s">
        <v>88</v>
      </c>
      <c r="AN4854" t="s">
        <v>76</v>
      </c>
    </row>
    <row r="4855" spans="1:40" x14ac:dyDescent="0.2">
      <c r="A4855">
        <v>2017</v>
      </c>
      <c r="B4855" t="s">
        <v>289</v>
      </c>
      <c r="C4855" t="s">
        <v>290</v>
      </c>
      <c r="D4855" t="s">
        <v>42</v>
      </c>
      <c r="E4855" t="s">
        <v>43</v>
      </c>
      <c r="F4855" t="s">
        <v>44</v>
      </c>
      <c r="G4855" t="s">
        <v>140</v>
      </c>
      <c r="H4855" t="s">
        <v>141</v>
      </c>
      <c r="I4855" t="s">
        <v>81</v>
      </c>
      <c r="J4855" t="s">
        <v>48</v>
      </c>
      <c r="K4855" t="s">
        <v>49</v>
      </c>
      <c r="L4855">
        <v>6.9035000000000002</v>
      </c>
      <c r="O4855">
        <v>2.6311</v>
      </c>
      <c r="P4855">
        <v>16.908799999999999</v>
      </c>
      <c r="Q4855" t="s">
        <v>142</v>
      </c>
      <c r="R4855">
        <v>93.096500000000006</v>
      </c>
      <c r="U4855">
        <v>83.091200000000001</v>
      </c>
      <c r="V4855">
        <v>97.368899999999996</v>
      </c>
      <c r="W4855">
        <v>92</v>
      </c>
      <c r="X4855" t="s">
        <v>156</v>
      </c>
      <c r="Y4855" t="s">
        <v>52</v>
      </c>
      <c r="Z4855" t="s">
        <v>105</v>
      </c>
      <c r="AA4855" t="s">
        <v>120</v>
      </c>
      <c r="AB4855" t="s">
        <v>51</v>
      </c>
      <c r="AC4855" t="s">
        <v>291</v>
      </c>
      <c r="AD4855" t="s">
        <v>55</v>
      </c>
      <c r="AE4855" t="s">
        <v>56</v>
      </c>
      <c r="AF4855" t="s">
        <v>144</v>
      </c>
      <c r="AG4855">
        <v>115</v>
      </c>
      <c r="AH4855" t="s">
        <v>158</v>
      </c>
      <c r="AI4855" t="s">
        <v>59</v>
      </c>
      <c r="AJ4855" t="s">
        <v>108</v>
      </c>
      <c r="AK4855" t="s">
        <v>289</v>
      </c>
      <c r="AL4855" t="s">
        <v>122</v>
      </c>
      <c r="AM4855" t="s">
        <v>62</v>
      </c>
      <c r="AN4855" t="s">
        <v>63</v>
      </c>
    </row>
    <row r="4856" spans="1:40" x14ac:dyDescent="0.2">
      <c r="A4856">
        <v>2017</v>
      </c>
      <c r="B4856" t="s">
        <v>217</v>
      </c>
      <c r="C4856" t="s">
        <v>218</v>
      </c>
      <c r="D4856" t="s">
        <v>42</v>
      </c>
      <c r="E4856" t="s">
        <v>43</v>
      </c>
      <c r="F4856" t="s">
        <v>44</v>
      </c>
      <c r="G4856" t="s">
        <v>79</v>
      </c>
      <c r="H4856" t="s">
        <v>80</v>
      </c>
      <c r="I4856" t="s">
        <v>81</v>
      </c>
      <c r="J4856" t="s">
        <v>48</v>
      </c>
      <c r="K4856" t="s">
        <v>49</v>
      </c>
      <c r="L4856">
        <v>13.2658</v>
      </c>
      <c r="O4856">
        <v>9.0634999999999994</v>
      </c>
      <c r="P4856">
        <v>19.0091</v>
      </c>
      <c r="Q4856" t="s">
        <v>82</v>
      </c>
      <c r="R4856">
        <v>86.734200000000001</v>
      </c>
      <c r="U4856">
        <v>80.990899999999996</v>
      </c>
      <c r="V4856">
        <v>90.936499999999995</v>
      </c>
      <c r="W4856">
        <v>217</v>
      </c>
      <c r="X4856" t="s">
        <v>99</v>
      </c>
      <c r="Y4856" t="s">
        <v>69</v>
      </c>
      <c r="Z4856" t="s">
        <v>53</v>
      </c>
      <c r="AA4856" t="s">
        <v>51</v>
      </c>
      <c r="AB4856" t="s">
        <v>51</v>
      </c>
      <c r="AC4856" t="s">
        <v>219</v>
      </c>
      <c r="AD4856" t="s">
        <v>55</v>
      </c>
      <c r="AE4856" t="s">
        <v>56</v>
      </c>
      <c r="AF4856" t="s">
        <v>86</v>
      </c>
      <c r="AG4856">
        <v>51</v>
      </c>
      <c r="AH4856" t="s">
        <v>101</v>
      </c>
      <c r="AI4856" t="s">
        <v>74</v>
      </c>
      <c r="AJ4856" t="s">
        <v>60</v>
      </c>
      <c r="AK4856" t="s">
        <v>217</v>
      </c>
      <c r="AL4856" t="s">
        <v>61</v>
      </c>
      <c r="AM4856" t="s">
        <v>88</v>
      </c>
      <c r="AN4856" t="s">
        <v>63</v>
      </c>
    </row>
    <row r="4857" spans="1:40" x14ac:dyDescent="0.2">
      <c r="A4857">
        <v>2017</v>
      </c>
      <c r="B4857" t="s">
        <v>103</v>
      </c>
      <c r="C4857" t="s">
        <v>104</v>
      </c>
      <c r="D4857" t="s">
        <v>42</v>
      </c>
      <c r="E4857" t="s">
        <v>43</v>
      </c>
      <c r="F4857" t="s">
        <v>44</v>
      </c>
      <c r="G4857" t="s">
        <v>45</v>
      </c>
      <c r="H4857" t="s">
        <v>46</v>
      </c>
      <c r="I4857" t="s">
        <v>47</v>
      </c>
      <c r="J4857" t="s">
        <v>48</v>
      </c>
      <c r="K4857" t="s">
        <v>49</v>
      </c>
      <c r="L4857">
        <v>40.493499999999997</v>
      </c>
      <c r="O4857">
        <v>33.538200000000003</v>
      </c>
      <c r="P4857">
        <v>47.852699999999999</v>
      </c>
      <c r="Q4857" t="s">
        <v>50</v>
      </c>
      <c r="R4857">
        <v>59.506500000000003</v>
      </c>
      <c r="U4857">
        <v>52.147300000000001</v>
      </c>
      <c r="V4857">
        <v>66.461799999999997</v>
      </c>
      <c r="W4857">
        <v>568</v>
      </c>
      <c r="X4857" t="s">
        <v>156</v>
      </c>
      <c r="Y4857" t="s">
        <v>51</v>
      </c>
      <c r="Z4857" t="s">
        <v>70</v>
      </c>
      <c r="AA4857" t="s">
        <v>120</v>
      </c>
      <c r="AB4857" t="s">
        <v>51</v>
      </c>
      <c r="AC4857" t="s">
        <v>107</v>
      </c>
      <c r="AD4857" t="s">
        <v>55</v>
      </c>
      <c r="AE4857" t="s">
        <v>56</v>
      </c>
      <c r="AF4857" t="s">
        <v>57</v>
      </c>
      <c r="AG4857">
        <v>35</v>
      </c>
      <c r="AH4857" t="s">
        <v>158</v>
      </c>
      <c r="AI4857" t="s">
        <v>102</v>
      </c>
      <c r="AJ4857" t="s">
        <v>75</v>
      </c>
      <c r="AK4857" t="s">
        <v>103</v>
      </c>
      <c r="AL4857" t="s">
        <v>122</v>
      </c>
      <c r="AM4857" t="s">
        <v>88</v>
      </c>
      <c r="AN4857" t="s">
        <v>63</v>
      </c>
    </row>
    <row r="4858" spans="1:40" x14ac:dyDescent="0.2">
      <c r="A4858">
        <v>2017</v>
      </c>
      <c r="B4858" t="s">
        <v>193</v>
      </c>
      <c r="C4858" t="s">
        <v>194</v>
      </c>
      <c r="D4858" t="s">
        <v>42</v>
      </c>
      <c r="E4858" t="s">
        <v>43</v>
      </c>
      <c r="F4858" t="s">
        <v>44</v>
      </c>
      <c r="G4858" t="s">
        <v>66</v>
      </c>
      <c r="H4858" t="s">
        <v>66</v>
      </c>
      <c r="I4858" t="s">
        <v>67</v>
      </c>
      <c r="J4858" t="s">
        <v>48</v>
      </c>
      <c r="K4858" t="s">
        <v>49</v>
      </c>
      <c r="L4858">
        <v>2.9742999999999999</v>
      </c>
      <c r="O4858">
        <v>1.3483000000000001</v>
      </c>
      <c r="P4858">
        <v>6.4332000000000003</v>
      </c>
      <c r="Q4858" t="s">
        <v>68</v>
      </c>
      <c r="R4858">
        <v>97.025700000000001</v>
      </c>
      <c r="U4858">
        <v>93.566800000000001</v>
      </c>
      <c r="V4858">
        <v>98.651700000000005</v>
      </c>
      <c r="W4858">
        <v>243</v>
      </c>
      <c r="X4858" t="s">
        <v>156</v>
      </c>
      <c r="Y4858" t="s">
        <v>198</v>
      </c>
      <c r="Z4858" t="s">
        <v>51</v>
      </c>
      <c r="AA4858" t="s">
        <v>51</v>
      </c>
      <c r="AB4858" t="s">
        <v>71</v>
      </c>
      <c r="AC4858" t="s">
        <v>196</v>
      </c>
      <c r="AD4858" t="s">
        <v>55</v>
      </c>
      <c r="AE4858" t="s">
        <v>56</v>
      </c>
      <c r="AF4858" t="s">
        <v>73</v>
      </c>
      <c r="AG4858">
        <v>50</v>
      </c>
      <c r="AH4858" t="s">
        <v>158</v>
      </c>
      <c r="AI4858" t="s">
        <v>199</v>
      </c>
      <c r="AJ4858" t="s">
        <v>95</v>
      </c>
      <c r="AK4858" t="s">
        <v>193</v>
      </c>
      <c r="AL4858" t="s">
        <v>61</v>
      </c>
      <c r="AM4858" t="s">
        <v>88</v>
      </c>
      <c r="AN4858" t="s">
        <v>76</v>
      </c>
    </row>
    <row r="4859" spans="1:40" x14ac:dyDescent="0.2">
      <c r="A4859">
        <v>2017</v>
      </c>
      <c r="B4859" t="s">
        <v>251</v>
      </c>
      <c r="C4859" t="s">
        <v>252</v>
      </c>
      <c r="D4859" t="s">
        <v>42</v>
      </c>
      <c r="E4859" t="s">
        <v>43</v>
      </c>
      <c r="F4859" t="s">
        <v>44</v>
      </c>
      <c r="G4859" t="s">
        <v>79</v>
      </c>
      <c r="H4859" t="s">
        <v>80</v>
      </c>
      <c r="I4859" t="s">
        <v>81</v>
      </c>
      <c r="J4859" t="s">
        <v>48</v>
      </c>
      <c r="K4859" t="s">
        <v>49</v>
      </c>
      <c r="L4859">
        <v>12.303000000000001</v>
      </c>
      <c r="O4859">
        <v>7.8441999999999998</v>
      </c>
      <c r="P4859">
        <v>18.779800000000002</v>
      </c>
      <c r="Q4859" t="s">
        <v>82</v>
      </c>
      <c r="R4859">
        <v>87.697000000000003</v>
      </c>
      <c r="U4859">
        <v>81.220200000000006</v>
      </c>
      <c r="V4859">
        <v>92.155799999999999</v>
      </c>
      <c r="W4859">
        <v>205</v>
      </c>
      <c r="X4859" t="s">
        <v>51</v>
      </c>
      <c r="Y4859" t="s">
        <v>69</v>
      </c>
      <c r="Z4859" t="s">
        <v>105</v>
      </c>
      <c r="AA4859" t="s">
        <v>120</v>
      </c>
      <c r="AB4859" t="s">
        <v>51</v>
      </c>
      <c r="AC4859" t="s">
        <v>253</v>
      </c>
      <c r="AD4859" t="s">
        <v>55</v>
      </c>
      <c r="AE4859" t="s">
        <v>56</v>
      </c>
      <c r="AF4859" t="s">
        <v>86</v>
      </c>
      <c r="AG4859">
        <v>10</v>
      </c>
      <c r="AH4859" t="s">
        <v>58</v>
      </c>
      <c r="AI4859" t="s">
        <v>74</v>
      </c>
      <c r="AJ4859" t="s">
        <v>108</v>
      </c>
      <c r="AK4859" t="s">
        <v>251</v>
      </c>
      <c r="AL4859" t="s">
        <v>122</v>
      </c>
      <c r="AM4859" t="s">
        <v>88</v>
      </c>
      <c r="AN4859" t="s">
        <v>63</v>
      </c>
    </row>
    <row r="4860" spans="1:40" x14ac:dyDescent="0.2">
      <c r="A4860">
        <v>2017</v>
      </c>
      <c r="B4860" t="s">
        <v>243</v>
      </c>
      <c r="C4860" t="s">
        <v>244</v>
      </c>
      <c r="D4860" t="s">
        <v>42</v>
      </c>
      <c r="E4860" t="s">
        <v>43</v>
      </c>
      <c r="F4860" t="s">
        <v>44</v>
      </c>
      <c r="G4860" t="s">
        <v>66</v>
      </c>
      <c r="H4860" t="s">
        <v>66</v>
      </c>
      <c r="I4860" t="s">
        <v>67</v>
      </c>
      <c r="J4860" t="s">
        <v>48</v>
      </c>
      <c r="K4860" t="s">
        <v>49</v>
      </c>
      <c r="L4860">
        <v>26.6204</v>
      </c>
      <c r="O4860">
        <v>17.927800000000001</v>
      </c>
      <c r="P4860">
        <v>37.596899999999998</v>
      </c>
      <c r="Q4860" t="s">
        <v>68</v>
      </c>
      <c r="R4860">
        <v>73.379599999999996</v>
      </c>
      <c r="U4860">
        <v>62.403100000000002</v>
      </c>
      <c r="V4860">
        <v>82.072199999999995</v>
      </c>
      <c r="W4860">
        <v>63</v>
      </c>
      <c r="X4860" t="s">
        <v>51</v>
      </c>
      <c r="Y4860" t="s">
        <v>51</v>
      </c>
      <c r="Z4860" t="s">
        <v>51</v>
      </c>
      <c r="AA4860" t="s">
        <v>51</v>
      </c>
      <c r="AB4860" t="s">
        <v>215</v>
      </c>
      <c r="AC4860" t="s">
        <v>245</v>
      </c>
      <c r="AD4860" t="s">
        <v>55</v>
      </c>
      <c r="AE4860" t="s">
        <v>56</v>
      </c>
      <c r="AF4860" t="s">
        <v>73</v>
      </c>
      <c r="AG4860">
        <v>19</v>
      </c>
      <c r="AH4860" t="s">
        <v>58</v>
      </c>
      <c r="AI4860" t="s">
        <v>102</v>
      </c>
      <c r="AJ4860" t="s">
        <v>95</v>
      </c>
      <c r="AK4860" t="s">
        <v>243</v>
      </c>
      <c r="AL4860" t="s">
        <v>61</v>
      </c>
      <c r="AM4860" t="s">
        <v>88</v>
      </c>
      <c r="AN4860" t="s">
        <v>216</v>
      </c>
    </row>
    <row r="4861" spans="1:40" x14ac:dyDescent="0.2">
      <c r="A4861">
        <v>2017</v>
      </c>
      <c r="B4861" t="s">
        <v>206</v>
      </c>
      <c r="C4861" t="s">
        <v>207</v>
      </c>
      <c r="D4861" t="s">
        <v>42</v>
      </c>
      <c r="E4861" t="s">
        <v>43</v>
      </c>
      <c r="F4861" t="s">
        <v>44</v>
      </c>
      <c r="G4861" t="s">
        <v>128</v>
      </c>
      <c r="H4861" t="s">
        <v>129</v>
      </c>
      <c r="I4861" t="s">
        <v>81</v>
      </c>
      <c r="J4861" t="s">
        <v>48</v>
      </c>
      <c r="K4861" t="s">
        <v>49</v>
      </c>
      <c r="L4861">
        <v>11.7272</v>
      </c>
      <c r="O4861">
        <v>8.5639000000000003</v>
      </c>
      <c r="P4861">
        <v>15.856199999999999</v>
      </c>
      <c r="Q4861" t="s">
        <v>130</v>
      </c>
      <c r="R4861">
        <v>88.272800000000004</v>
      </c>
      <c r="U4861">
        <v>84.143799999999999</v>
      </c>
      <c r="V4861">
        <v>91.436099999999996</v>
      </c>
      <c r="W4861">
        <v>490</v>
      </c>
      <c r="X4861" t="s">
        <v>51</v>
      </c>
      <c r="Y4861" t="s">
        <v>51</v>
      </c>
      <c r="Z4861" t="s">
        <v>105</v>
      </c>
      <c r="AA4861" t="s">
        <v>51</v>
      </c>
      <c r="AB4861" t="s">
        <v>51</v>
      </c>
      <c r="AC4861" t="s">
        <v>208</v>
      </c>
      <c r="AD4861" t="s">
        <v>55</v>
      </c>
      <c r="AE4861" t="s">
        <v>56</v>
      </c>
      <c r="AF4861" t="s">
        <v>132</v>
      </c>
      <c r="AG4861">
        <v>101</v>
      </c>
      <c r="AH4861" t="s">
        <v>58</v>
      </c>
      <c r="AI4861" t="s">
        <v>102</v>
      </c>
      <c r="AJ4861" t="s">
        <v>108</v>
      </c>
      <c r="AK4861" t="s">
        <v>206</v>
      </c>
      <c r="AL4861" t="s">
        <v>61</v>
      </c>
      <c r="AM4861" t="s">
        <v>62</v>
      </c>
      <c r="AN4861" t="s">
        <v>63</v>
      </c>
    </row>
    <row r="4862" spans="1:40" x14ac:dyDescent="0.2">
      <c r="A4862">
        <v>2017</v>
      </c>
      <c r="B4862" t="s">
        <v>325</v>
      </c>
      <c r="C4862" t="s">
        <v>326</v>
      </c>
      <c r="D4862" t="s">
        <v>42</v>
      </c>
      <c r="E4862" t="s">
        <v>43</v>
      </c>
      <c r="F4862" t="s">
        <v>44</v>
      </c>
      <c r="G4862" t="s">
        <v>128</v>
      </c>
      <c r="H4862" t="s">
        <v>129</v>
      </c>
      <c r="I4862" t="s">
        <v>81</v>
      </c>
      <c r="J4862" t="s">
        <v>48</v>
      </c>
      <c r="K4862" t="s">
        <v>49</v>
      </c>
      <c r="L4862">
        <v>27.380700000000001</v>
      </c>
      <c r="O4862">
        <v>18.064699999999998</v>
      </c>
      <c r="P4862">
        <v>39.202199999999998</v>
      </c>
      <c r="Q4862" t="s">
        <v>130</v>
      </c>
      <c r="R4862">
        <v>72.619299999999996</v>
      </c>
      <c r="U4862">
        <v>60.797800000000002</v>
      </c>
      <c r="V4862">
        <v>81.935299999999998</v>
      </c>
      <c r="W4862">
        <v>124</v>
      </c>
      <c r="X4862" t="s">
        <v>51</v>
      </c>
      <c r="Y4862" t="s">
        <v>92</v>
      </c>
      <c r="Z4862" t="s">
        <v>70</v>
      </c>
      <c r="AA4862" t="s">
        <v>51</v>
      </c>
      <c r="AB4862" t="s">
        <v>51</v>
      </c>
      <c r="AC4862" t="s">
        <v>327</v>
      </c>
      <c r="AD4862" t="s">
        <v>55</v>
      </c>
      <c r="AE4862" t="s">
        <v>56</v>
      </c>
      <c r="AF4862" t="s">
        <v>132</v>
      </c>
      <c r="AG4862">
        <v>30</v>
      </c>
      <c r="AH4862" t="s">
        <v>58</v>
      </c>
      <c r="AI4862" t="s">
        <v>94</v>
      </c>
      <c r="AJ4862" t="s">
        <v>75</v>
      </c>
      <c r="AK4862" t="s">
        <v>325</v>
      </c>
      <c r="AL4862" t="s">
        <v>61</v>
      </c>
      <c r="AM4862" t="s">
        <v>88</v>
      </c>
      <c r="AN4862" t="s">
        <v>63</v>
      </c>
    </row>
    <row r="4863" spans="1:40" x14ac:dyDescent="0.2">
      <c r="A4863">
        <v>2017</v>
      </c>
      <c r="B4863" t="s">
        <v>151</v>
      </c>
      <c r="C4863" t="s">
        <v>152</v>
      </c>
      <c r="D4863" t="s">
        <v>42</v>
      </c>
      <c r="E4863" t="s">
        <v>43</v>
      </c>
      <c r="F4863" t="s">
        <v>44</v>
      </c>
      <c r="G4863" t="s">
        <v>140</v>
      </c>
      <c r="H4863" t="s">
        <v>141</v>
      </c>
      <c r="I4863" t="s">
        <v>81</v>
      </c>
      <c r="J4863" t="s">
        <v>48</v>
      </c>
      <c r="K4863" t="s">
        <v>49</v>
      </c>
      <c r="L4863">
        <v>1.6971000000000001</v>
      </c>
      <c r="O4863">
        <v>0.6593</v>
      </c>
      <c r="P4863">
        <v>4.2973999999999997</v>
      </c>
      <c r="Q4863" t="s">
        <v>142</v>
      </c>
      <c r="R4863">
        <v>98.302899999999994</v>
      </c>
      <c r="U4863">
        <v>95.702600000000004</v>
      </c>
      <c r="V4863">
        <v>99.340699999999998</v>
      </c>
      <c r="W4863">
        <v>367</v>
      </c>
      <c r="X4863" t="s">
        <v>51</v>
      </c>
      <c r="Y4863" t="s">
        <v>69</v>
      </c>
      <c r="Z4863" t="s">
        <v>70</v>
      </c>
      <c r="AA4863" t="s">
        <v>51</v>
      </c>
      <c r="AB4863" t="s">
        <v>51</v>
      </c>
      <c r="AC4863" t="s">
        <v>153</v>
      </c>
      <c r="AD4863" t="s">
        <v>55</v>
      </c>
      <c r="AE4863" t="s">
        <v>56</v>
      </c>
      <c r="AF4863" t="s">
        <v>144</v>
      </c>
      <c r="AG4863">
        <v>21</v>
      </c>
      <c r="AH4863" t="s">
        <v>58</v>
      </c>
      <c r="AI4863" t="s">
        <v>74</v>
      </c>
      <c r="AJ4863" t="s">
        <v>75</v>
      </c>
      <c r="AK4863" t="s">
        <v>151</v>
      </c>
      <c r="AL4863" t="s">
        <v>61</v>
      </c>
      <c r="AM4863" t="s">
        <v>88</v>
      </c>
      <c r="AN4863" t="s">
        <v>63</v>
      </c>
    </row>
    <row r="4864" spans="1:40" x14ac:dyDescent="0.2">
      <c r="A4864">
        <v>2017</v>
      </c>
      <c r="B4864" t="s">
        <v>229</v>
      </c>
      <c r="C4864" t="s">
        <v>230</v>
      </c>
      <c r="D4864" t="s">
        <v>42</v>
      </c>
      <c r="E4864" t="s">
        <v>43</v>
      </c>
      <c r="F4864" t="s">
        <v>44</v>
      </c>
      <c r="G4864" t="s">
        <v>45</v>
      </c>
      <c r="H4864" t="s">
        <v>46</v>
      </c>
      <c r="I4864" t="s">
        <v>47</v>
      </c>
      <c r="J4864" t="s">
        <v>48</v>
      </c>
      <c r="K4864" t="s">
        <v>49</v>
      </c>
      <c r="L4864">
        <v>27.291699999999999</v>
      </c>
      <c r="O4864">
        <v>20.183800000000002</v>
      </c>
      <c r="P4864">
        <v>35.7806</v>
      </c>
      <c r="Q4864" t="s">
        <v>50</v>
      </c>
      <c r="R4864">
        <v>72.708299999999994</v>
      </c>
      <c r="U4864">
        <v>64.219399999999993</v>
      </c>
      <c r="V4864">
        <v>79.816199999999995</v>
      </c>
      <c r="W4864">
        <v>170</v>
      </c>
      <c r="X4864" t="s">
        <v>51</v>
      </c>
      <c r="Y4864" t="s">
        <v>92</v>
      </c>
      <c r="Z4864" t="s">
        <v>105</v>
      </c>
      <c r="AA4864" t="s">
        <v>51</v>
      </c>
      <c r="AB4864" t="s">
        <v>51</v>
      </c>
      <c r="AC4864" t="s">
        <v>231</v>
      </c>
      <c r="AD4864" t="s">
        <v>55</v>
      </c>
      <c r="AE4864" t="s">
        <v>56</v>
      </c>
      <c r="AF4864" t="s">
        <v>57</v>
      </c>
      <c r="AG4864">
        <v>37</v>
      </c>
      <c r="AH4864" t="s">
        <v>58</v>
      </c>
      <c r="AI4864" t="s">
        <v>94</v>
      </c>
      <c r="AJ4864" t="s">
        <v>108</v>
      </c>
      <c r="AK4864" t="s">
        <v>229</v>
      </c>
      <c r="AL4864" t="s">
        <v>61</v>
      </c>
      <c r="AM4864" t="s">
        <v>88</v>
      </c>
      <c r="AN4864" t="s">
        <v>63</v>
      </c>
    </row>
    <row r="4865" spans="1:40" x14ac:dyDescent="0.2">
      <c r="A4865">
        <v>2017</v>
      </c>
      <c r="B4865" t="s">
        <v>110</v>
      </c>
      <c r="C4865" t="s">
        <v>111</v>
      </c>
      <c r="D4865" t="s">
        <v>42</v>
      </c>
      <c r="E4865" t="s">
        <v>43</v>
      </c>
      <c r="F4865" t="s">
        <v>44</v>
      </c>
      <c r="G4865" t="s">
        <v>128</v>
      </c>
      <c r="H4865" t="s">
        <v>129</v>
      </c>
      <c r="I4865" t="s">
        <v>81</v>
      </c>
      <c r="J4865" t="s">
        <v>48</v>
      </c>
      <c r="K4865" t="s">
        <v>49</v>
      </c>
      <c r="L4865">
        <v>11.363799999999999</v>
      </c>
      <c r="O4865">
        <v>5.2439</v>
      </c>
      <c r="P4865">
        <v>22.899799999999999</v>
      </c>
      <c r="Q4865" t="s">
        <v>130</v>
      </c>
      <c r="R4865">
        <v>88.636200000000002</v>
      </c>
      <c r="U4865">
        <v>77.100200000000001</v>
      </c>
      <c r="V4865">
        <v>94.756100000000004</v>
      </c>
      <c r="W4865">
        <v>70</v>
      </c>
      <c r="X4865" t="s">
        <v>51</v>
      </c>
      <c r="Y4865" t="s">
        <v>69</v>
      </c>
      <c r="Z4865" t="s">
        <v>70</v>
      </c>
      <c r="AA4865" t="s">
        <v>51</v>
      </c>
      <c r="AB4865" t="s">
        <v>71</v>
      </c>
      <c r="AC4865" t="s">
        <v>112</v>
      </c>
      <c r="AD4865" t="s">
        <v>55</v>
      </c>
      <c r="AE4865" t="s">
        <v>56</v>
      </c>
      <c r="AF4865" t="s">
        <v>132</v>
      </c>
      <c r="AG4865">
        <v>127</v>
      </c>
      <c r="AH4865" t="s">
        <v>58</v>
      </c>
      <c r="AI4865" t="s">
        <v>74</v>
      </c>
      <c r="AJ4865" t="s">
        <v>75</v>
      </c>
      <c r="AK4865" t="s">
        <v>110</v>
      </c>
      <c r="AL4865" t="s">
        <v>61</v>
      </c>
      <c r="AM4865" t="s">
        <v>62</v>
      </c>
      <c r="AN4865" t="s">
        <v>76</v>
      </c>
    </row>
    <row r="4866" spans="1:40" x14ac:dyDescent="0.2">
      <c r="A4866">
        <v>2017</v>
      </c>
      <c r="B4866" t="s">
        <v>295</v>
      </c>
      <c r="C4866" t="s">
        <v>296</v>
      </c>
      <c r="D4866" t="s">
        <v>42</v>
      </c>
      <c r="E4866" t="s">
        <v>43</v>
      </c>
      <c r="F4866" t="s">
        <v>44</v>
      </c>
      <c r="G4866" t="s">
        <v>79</v>
      </c>
      <c r="H4866" t="s">
        <v>80</v>
      </c>
      <c r="I4866" t="s">
        <v>81</v>
      </c>
      <c r="J4866" t="s">
        <v>48</v>
      </c>
      <c r="K4866" t="s">
        <v>49</v>
      </c>
      <c r="L4866">
        <v>23.182500000000001</v>
      </c>
      <c r="O4866">
        <v>18.9633</v>
      </c>
      <c r="P4866">
        <v>28.015799999999999</v>
      </c>
      <c r="Q4866" t="s">
        <v>82</v>
      </c>
      <c r="R4866">
        <v>76.817499999999995</v>
      </c>
      <c r="U4866">
        <v>71.984200000000001</v>
      </c>
      <c r="V4866">
        <v>81.036699999999996</v>
      </c>
      <c r="W4866">
        <v>351</v>
      </c>
      <c r="X4866" t="s">
        <v>156</v>
      </c>
      <c r="Y4866" t="s">
        <v>51</v>
      </c>
      <c r="Z4866" t="s">
        <v>70</v>
      </c>
      <c r="AA4866" t="s">
        <v>51</v>
      </c>
      <c r="AB4866" t="s">
        <v>51</v>
      </c>
      <c r="AC4866" t="s">
        <v>297</v>
      </c>
      <c r="AD4866" t="s">
        <v>55</v>
      </c>
      <c r="AE4866" t="s">
        <v>56</v>
      </c>
      <c r="AF4866" t="s">
        <v>86</v>
      </c>
      <c r="AG4866">
        <v>111</v>
      </c>
      <c r="AH4866" t="s">
        <v>158</v>
      </c>
      <c r="AI4866" t="s">
        <v>102</v>
      </c>
      <c r="AJ4866" t="s">
        <v>75</v>
      </c>
      <c r="AK4866" t="s">
        <v>295</v>
      </c>
      <c r="AL4866" t="s">
        <v>61</v>
      </c>
      <c r="AM4866" t="s">
        <v>62</v>
      </c>
      <c r="AN4866" t="s">
        <v>63</v>
      </c>
    </row>
    <row r="4867" spans="1:40" x14ac:dyDescent="0.2">
      <c r="A4867">
        <v>2017</v>
      </c>
      <c r="B4867" t="s">
        <v>292</v>
      </c>
      <c r="C4867" t="s">
        <v>293</v>
      </c>
      <c r="D4867" t="s">
        <v>42</v>
      </c>
      <c r="E4867" t="s">
        <v>43</v>
      </c>
      <c r="F4867" t="s">
        <v>44</v>
      </c>
      <c r="G4867" t="s">
        <v>128</v>
      </c>
      <c r="H4867" t="s">
        <v>129</v>
      </c>
      <c r="I4867" t="s">
        <v>81</v>
      </c>
      <c r="J4867" t="s">
        <v>48</v>
      </c>
      <c r="K4867" t="s">
        <v>49</v>
      </c>
      <c r="L4867">
        <v>10.7522</v>
      </c>
      <c r="O4867">
        <v>7.5404999999999998</v>
      </c>
      <c r="P4867">
        <v>15.1084</v>
      </c>
      <c r="Q4867" t="s">
        <v>130</v>
      </c>
      <c r="R4867">
        <v>89.247799999999998</v>
      </c>
      <c r="U4867">
        <v>84.891599999999997</v>
      </c>
      <c r="V4867">
        <v>92.459500000000006</v>
      </c>
      <c r="W4867">
        <v>169</v>
      </c>
      <c r="X4867" t="s">
        <v>51</v>
      </c>
      <c r="Y4867" t="s">
        <v>92</v>
      </c>
      <c r="Z4867" t="s">
        <v>83</v>
      </c>
      <c r="AA4867" t="s">
        <v>51</v>
      </c>
      <c r="AB4867" t="s">
        <v>84</v>
      </c>
      <c r="AC4867" t="s">
        <v>294</v>
      </c>
      <c r="AD4867" t="s">
        <v>55</v>
      </c>
      <c r="AE4867" t="s">
        <v>56</v>
      </c>
      <c r="AF4867" t="s">
        <v>132</v>
      </c>
      <c r="AG4867">
        <v>72</v>
      </c>
      <c r="AH4867" t="s">
        <v>58</v>
      </c>
      <c r="AI4867" t="s">
        <v>94</v>
      </c>
      <c r="AJ4867" t="s">
        <v>87</v>
      </c>
      <c r="AK4867" t="s">
        <v>292</v>
      </c>
      <c r="AL4867" t="s">
        <v>61</v>
      </c>
      <c r="AM4867" t="s">
        <v>96</v>
      </c>
      <c r="AN4867" t="s">
        <v>89</v>
      </c>
    </row>
    <row r="4868" spans="1:40" x14ac:dyDescent="0.2">
      <c r="A4868">
        <v>2017</v>
      </c>
      <c r="B4868" t="s">
        <v>118</v>
      </c>
      <c r="C4868" t="s">
        <v>119</v>
      </c>
      <c r="D4868" t="s">
        <v>42</v>
      </c>
      <c r="E4868" t="s">
        <v>43</v>
      </c>
      <c r="F4868" t="s">
        <v>44</v>
      </c>
      <c r="G4868" t="s">
        <v>45</v>
      </c>
      <c r="H4868" t="s">
        <v>46</v>
      </c>
      <c r="I4868" t="s">
        <v>47</v>
      </c>
      <c r="J4868" t="s">
        <v>48</v>
      </c>
      <c r="K4868" t="s">
        <v>49</v>
      </c>
      <c r="L4868">
        <v>21.715299999999999</v>
      </c>
      <c r="O4868">
        <v>15.726800000000001</v>
      </c>
      <c r="P4868">
        <v>29.194299999999998</v>
      </c>
      <c r="Q4868" t="s">
        <v>50</v>
      </c>
      <c r="R4868">
        <v>78.284700000000001</v>
      </c>
      <c r="U4868">
        <v>70.805700000000002</v>
      </c>
      <c r="V4868">
        <v>84.273200000000003</v>
      </c>
      <c r="W4868">
        <v>214</v>
      </c>
      <c r="X4868" t="s">
        <v>51</v>
      </c>
      <c r="Y4868" t="s">
        <v>69</v>
      </c>
      <c r="Z4868" t="s">
        <v>70</v>
      </c>
      <c r="AA4868" t="s">
        <v>51</v>
      </c>
      <c r="AB4868" t="s">
        <v>71</v>
      </c>
      <c r="AC4868" t="s">
        <v>121</v>
      </c>
      <c r="AD4868" t="s">
        <v>55</v>
      </c>
      <c r="AE4868" t="s">
        <v>56</v>
      </c>
      <c r="AF4868" t="s">
        <v>57</v>
      </c>
      <c r="AG4868">
        <v>121</v>
      </c>
      <c r="AH4868" t="s">
        <v>58</v>
      </c>
      <c r="AI4868" t="s">
        <v>74</v>
      </c>
      <c r="AJ4868" t="s">
        <v>75</v>
      </c>
      <c r="AK4868" t="s">
        <v>118</v>
      </c>
      <c r="AL4868" t="s">
        <v>61</v>
      </c>
      <c r="AM4868" t="s">
        <v>62</v>
      </c>
      <c r="AN4868" t="s">
        <v>76</v>
      </c>
    </row>
    <row r="4869" spans="1:40" x14ac:dyDescent="0.2">
      <c r="A4869">
        <v>2017</v>
      </c>
      <c r="B4869" t="s">
        <v>254</v>
      </c>
      <c r="C4869" t="s">
        <v>255</v>
      </c>
      <c r="D4869" t="s">
        <v>42</v>
      </c>
      <c r="E4869" t="s">
        <v>43</v>
      </c>
      <c r="F4869" t="s">
        <v>44</v>
      </c>
      <c r="G4869" t="s">
        <v>79</v>
      </c>
      <c r="H4869" t="s">
        <v>80</v>
      </c>
      <c r="I4869" t="s">
        <v>81</v>
      </c>
      <c r="J4869" t="s">
        <v>48</v>
      </c>
      <c r="K4869" t="s">
        <v>49</v>
      </c>
      <c r="L4869">
        <v>6.8061999999999996</v>
      </c>
      <c r="O4869">
        <v>2.7328999999999999</v>
      </c>
      <c r="P4869">
        <v>15.954599999999999</v>
      </c>
      <c r="Q4869" t="s">
        <v>82</v>
      </c>
      <c r="R4869">
        <v>93.193799999999996</v>
      </c>
      <c r="U4869">
        <v>84.045400000000001</v>
      </c>
      <c r="V4869">
        <v>97.267099999999999</v>
      </c>
      <c r="W4869">
        <v>229</v>
      </c>
      <c r="X4869" t="s">
        <v>99</v>
      </c>
      <c r="Y4869" t="s">
        <v>92</v>
      </c>
      <c r="Z4869" t="s">
        <v>70</v>
      </c>
      <c r="AA4869" t="s">
        <v>51</v>
      </c>
      <c r="AB4869" t="s">
        <v>71</v>
      </c>
      <c r="AD4869" t="s">
        <v>55</v>
      </c>
      <c r="AE4869" t="s">
        <v>56</v>
      </c>
      <c r="AF4869" t="s">
        <v>86</v>
      </c>
      <c r="AG4869">
        <v>59</v>
      </c>
      <c r="AH4869" t="s">
        <v>101</v>
      </c>
      <c r="AI4869" t="s">
        <v>94</v>
      </c>
      <c r="AJ4869" t="s">
        <v>75</v>
      </c>
      <c r="AK4869" t="s">
        <v>254</v>
      </c>
      <c r="AL4869" t="s">
        <v>61</v>
      </c>
      <c r="AM4869" t="s">
        <v>256</v>
      </c>
      <c r="AN4869" t="s">
        <v>76</v>
      </c>
    </row>
    <row r="4870" spans="1:40" x14ac:dyDescent="0.2">
      <c r="A4870">
        <v>2017</v>
      </c>
      <c r="B4870" t="s">
        <v>169</v>
      </c>
      <c r="C4870" t="s">
        <v>170</v>
      </c>
      <c r="D4870" t="s">
        <v>42</v>
      </c>
      <c r="E4870" t="s">
        <v>43</v>
      </c>
      <c r="F4870" t="s">
        <v>44</v>
      </c>
      <c r="G4870" t="s">
        <v>128</v>
      </c>
      <c r="H4870" t="s">
        <v>129</v>
      </c>
      <c r="I4870" t="s">
        <v>81</v>
      </c>
      <c r="J4870" t="s">
        <v>48</v>
      </c>
      <c r="K4870" t="s">
        <v>49</v>
      </c>
      <c r="L4870">
        <v>45.667499999999997</v>
      </c>
      <c r="O4870">
        <v>31.2056</v>
      </c>
      <c r="P4870">
        <v>60.898499999999999</v>
      </c>
      <c r="Q4870" t="s">
        <v>130</v>
      </c>
      <c r="R4870">
        <v>54.332500000000003</v>
      </c>
      <c r="U4870">
        <v>39.101500000000001</v>
      </c>
      <c r="V4870">
        <v>68.794399999999996</v>
      </c>
      <c r="W4870">
        <v>49</v>
      </c>
      <c r="X4870" t="s">
        <v>156</v>
      </c>
      <c r="Y4870" t="s">
        <v>266</v>
      </c>
      <c r="Z4870" t="s">
        <v>51</v>
      </c>
      <c r="AA4870" t="s">
        <v>106</v>
      </c>
      <c r="AB4870" t="s">
        <v>51</v>
      </c>
      <c r="AC4870" t="s">
        <v>171</v>
      </c>
      <c r="AD4870" t="s">
        <v>55</v>
      </c>
      <c r="AE4870" t="s">
        <v>56</v>
      </c>
      <c r="AF4870" t="s">
        <v>132</v>
      </c>
      <c r="AG4870">
        <v>24</v>
      </c>
      <c r="AH4870" t="s">
        <v>158</v>
      </c>
      <c r="AI4870" t="s">
        <v>267</v>
      </c>
      <c r="AJ4870" t="s">
        <v>95</v>
      </c>
      <c r="AK4870" t="s">
        <v>169</v>
      </c>
      <c r="AL4870" t="s">
        <v>109</v>
      </c>
      <c r="AM4870" t="s">
        <v>88</v>
      </c>
      <c r="AN4870" t="s">
        <v>63</v>
      </c>
    </row>
    <row r="4871" spans="1:40" x14ac:dyDescent="0.2">
      <c r="A4871">
        <v>2017</v>
      </c>
      <c r="B4871" t="s">
        <v>123</v>
      </c>
      <c r="C4871" t="s">
        <v>124</v>
      </c>
      <c r="D4871" t="s">
        <v>42</v>
      </c>
      <c r="E4871" t="s">
        <v>43</v>
      </c>
      <c r="F4871" t="s">
        <v>44</v>
      </c>
      <c r="G4871" t="s">
        <v>45</v>
      </c>
      <c r="H4871" t="s">
        <v>46</v>
      </c>
      <c r="I4871" t="s">
        <v>47</v>
      </c>
      <c r="J4871" t="s">
        <v>48</v>
      </c>
      <c r="K4871" t="s">
        <v>49</v>
      </c>
      <c r="L4871">
        <v>38.306199999999997</v>
      </c>
      <c r="O4871">
        <v>29.8536</v>
      </c>
      <c r="P4871">
        <v>47.530299999999997</v>
      </c>
      <c r="Q4871" t="s">
        <v>50</v>
      </c>
      <c r="R4871">
        <v>61.693800000000003</v>
      </c>
      <c r="U4871">
        <v>52.469700000000003</v>
      </c>
      <c r="V4871">
        <v>70.1464</v>
      </c>
      <c r="W4871">
        <v>116</v>
      </c>
      <c r="X4871" t="s">
        <v>51</v>
      </c>
      <c r="Y4871" t="s">
        <v>52</v>
      </c>
      <c r="Z4871" t="s">
        <v>83</v>
      </c>
      <c r="AA4871" t="s">
        <v>51</v>
      </c>
      <c r="AB4871" t="s">
        <v>51</v>
      </c>
      <c r="AC4871" t="s">
        <v>125</v>
      </c>
      <c r="AD4871" t="s">
        <v>55</v>
      </c>
      <c r="AE4871" t="s">
        <v>56</v>
      </c>
      <c r="AF4871" t="s">
        <v>57</v>
      </c>
      <c r="AG4871">
        <v>118</v>
      </c>
      <c r="AH4871" t="s">
        <v>58</v>
      </c>
      <c r="AI4871" t="s">
        <v>59</v>
      </c>
      <c r="AJ4871" t="s">
        <v>87</v>
      </c>
      <c r="AK4871" t="s">
        <v>123</v>
      </c>
      <c r="AL4871" t="s">
        <v>61</v>
      </c>
      <c r="AM4871" t="s">
        <v>62</v>
      </c>
      <c r="AN4871" t="s">
        <v>63</v>
      </c>
    </row>
    <row r="4872" spans="1:40" x14ac:dyDescent="0.2">
      <c r="A4872">
        <v>2017</v>
      </c>
      <c r="B4872" t="s">
        <v>220</v>
      </c>
      <c r="C4872" t="s">
        <v>221</v>
      </c>
      <c r="D4872" t="s">
        <v>42</v>
      </c>
      <c r="E4872" t="s">
        <v>43</v>
      </c>
      <c r="F4872" t="s">
        <v>44</v>
      </c>
      <c r="G4872" t="s">
        <v>66</v>
      </c>
      <c r="H4872" t="s">
        <v>66</v>
      </c>
      <c r="I4872" t="s">
        <v>67</v>
      </c>
      <c r="J4872" t="s">
        <v>48</v>
      </c>
      <c r="K4872" t="s">
        <v>49</v>
      </c>
      <c r="L4872">
        <v>23.678899999999999</v>
      </c>
      <c r="O4872">
        <v>5.8114999999999997</v>
      </c>
      <c r="P4872">
        <v>60.938299999999998</v>
      </c>
      <c r="Q4872" t="s">
        <v>68</v>
      </c>
      <c r="R4872">
        <v>76.321100000000001</v>
      </c>
      <c r="U4872">
        <v>39.061700000000002</v>
      </c>
      <c r="V4872">
        <v>94.188500000000005</v>
      </c>
      <c r="W4872">
        <v>32</v>
      </c>
      <c r="X4872" t="s">
        <v>51</v>
      </c>
      <c r="Y4872" t="s">
        <v>166</v>
      </c>
      <c r="Z4872" t="s">
        <v>51</v>
      </c>
      <c r="AA4872" t="s">
        <v>51</v>
      </c>
      <c r="AB4872" t="s">
        <v>115</v>
      </c>
      <c r="AC4872" t="s">
        <v>222</v>
      </c>
      <c r="AD4872" t="s">
        <v>55</v>
      </c>
      <c r="AE4872" t="s">
        <v>56</v>
      </c>
      <c r="AF4872" t="s">
        <v>73</v>
      </c>
      <c r="AG4872">
        <v>36</v>
      </c>
      <c r="AH4872" t="s">
        <v>58</v>
      </c>
      <c r="AI4872" t="s">
        <v>168</v>
      </c>
      <c r="AJ4872" t="s">
        <v>95</v>
      </c>
      <c r="AK4872" t="s">
        <v>220</v>
      </c>
      <c r="AL4872" t="s">
        <v>61</v>
      </c>
      <c r="AM4872" t="s">
        <v>88</v>
      </c>
      <c r="AN4872" t="s">
        <v>117</v>
      </c>
    </row>
    <row r="4873" spans="1:40" x14ac:dyDescent="0.2">
      <c r="A4873">
        <v>2017</v>
      </c>
      <c r="B4873" t="s">
        <v>220</v>
      </c>
      <c r="C4873" t="s">
        <v>221</v>
      </c>
      <c r="D4873" t="s">
        <v>42</v>
      </c>
      <c r="E4873" t="s">
        <v>43</v>
      </c>
      <c r="F4873" t="s">
        <v>44</v>
      </c>
      <c r="G4873" t="s">
        <v>45</v>
      </c>
      <c r="H4873" t="s">
        <v>46</v>
      </c>
      <c r="I4873" t="s">
        <v>47</v>
      </c>
      <c r="J4873" t="s">
        <v>48</v>
      </c>
      <c r="K4873" t="s">
        <v>49</v>
      </c>
      <c r="L4873">
        <v>30.443100000000001</v>
      </c>
      <c r="O4873">
        <v>17.130700000000001</v>
      </c>
      <c r="P4873">
        <v>48.096400000000003</v>
      </c>
      <c r="Q4873" t="s">
        <v>50</v>
      </c>
      <c r="R4873">
        <v>69.556899999999999</v>
      </c>
      <c r="U4873">
        <v>51.903599999999997</v>
      </c>
      <c r="V4873">
        <v>82.869299999999996</v>
      </c>
      <c r="W4873">
        <v>95</v>
      </c>
      <c r="X4873" t="s">
        <v>156</v>
      </c>
      <c r="Y4873" t="s">
        <v>198</v>
      </c>
      <c r="Z4873" t="s">
        <v>83</v>
      </c>
      <c r="AA4873" t="s">
        <v>51</v>
      </c>
      <c r="AB4873" t="s">
        <v>71</v>
      </c>
      <c r="AC4873" t="s">
        <v>222</v>
      </c>
      <c r="AD4873" t="s">
        <v>55</v>
      </c>
      <c r="AE4873" t="s">
        <v>56</v>
      </c>
      <c r="AF4873" t="s">
        <v>57</v>
      </c>
      <c r="AG4873">
        <v>36</v>
      </c>
      <c r="AH4873" t="s">
        <v>158</v>
      </c>
      <c r="AI4873" t="s">
        <v>199</v>
      </c>
      <c r="AJ4873" t="s">
        <v>87</v>
      </c>
      <c r="AK4873" t="s">
        <v>220</v>
      </c>
      <c r="AL4873" t="s">
        <v>61</v>
      </c>
      <c r="AM4873" t="s">
        <v>88</v>
      </c>
      <c r="AN4873" t="s">
        <v>76</v>
      </c>
    </row>
    <row r="4874" spans="1:40" x14ac:dyDescent="0.2">
      <c r="A4874">
        <v>2017</v>
      </c>
      <c r="B4874" t="s">
        <v>280</v>
      </c>
      <c r="C4874" t="s">
        <v>281</v>
      </c>
      <c r="D4874" t="s">
        <v>42</v>
      </c>
      <c r="E4874" t="s">
        <v>43</v>
      </c>
      <c r="F4874" t="s">
        <v>44</v>
      </c>
      <c r="G4874" t="s">
        <v>45</v>
      </c>
      <c r="H4874" t="s">
        <v>46</v>
      </c>
      <c r="I4874" t="s">
        <v>47</v>
      </c>
      <c r="J4874" t="s">
        <v>48</v>
      </c>
      <c r="K4874" t="s">
        <v>49</v>
      </c>
      <c r="L4874">
        <v>29.0457</v>
      </c>
      <c r="O4874">
        <v>17.632300000000001</v>
      </c>
      <c r="P4874">
        <v>43.9086</v>
      </c>
      <c r="Q4874" t="s">
        <v>50</v>
      </c>
      <c r="R4874">
        <v>70.954300000000003</v>
      </c>
      <c r="U4874">
        <v>56.0914</v>
      </c>
      <c r="V4874">
        <v>82.367699999999999</v>
      </c>
      <c r="W4874">
        <v>106</v>
      </c>
      <c r="X4874" t="s">
        <v>51</v>
      </c>
      <c r="Y4874" t="s">
        <v>249</v>
      </c>
      <c r="Z4874" t="s">
        <v>83</v>
      </c>
      <c r="AA4874" t="s">
        <v>120</v>
      </c>
      <c r="AB4874" t="s">
        <v>51</v>
      </c>
      <c r="AC4874" t="s">
        <v>282</v>
      </c>
      <c r="AD4874" t="s">
        <v>55</v>
      </c>
      <c r="AE4874" t="s">
        <v>56</v>
      </c>
      <c r="AF4874" t="s">
        <v>57</v>
      </c>
      <c r="AG4874">
        <v>66</v>
      </c>
      <c r="AH4874" t="s">
        <v>58</v>
      </c>
      <c r="AI4874" t="s">
        <v>250</v>
      </c>
      <c r="AJ4874" t="s">
        <v>87</v>
      </c>
      <c r="AK4874" t="s">
        <v>280</v>
      </c>
      <c r="AL4874" t="s">
        <v>122</v>
      </c>
      <c r="AM4874" t="s">
        <v>96</v>
      </c>
      <c r="AN4874" t="s">
        <v>63</v>
      </c>
    </row>
    <row r="4875" spans="1:40" x14ac:dyDescent="0.2">
      <c r="A4875">
        <v>2017</v>
      </c>
      <c r="B4875" t="s">
        <v>223</v>
      </c>
      <c r="C4875" t="s">
        <v>224</v>
      </c>
      <c r="D4875" t="s">
        <v>42</v>
      </c>
      <c r="E4875" t="s">
        <v>43</v>
      </c>
      <c r="F4875" t="s">
        <v>44</v>
      </c>
      <c r="G4875" t="s">
        <v>79</v>
      </c>
      <c r="H4875" t="s">
        <v>80</v>
      </c>
      <c r="I4875" t="s">
        <v>81</v>
      </c>
      <c r="J4875" t="s">
        <v>48</v>
      </c>
      <c r="K4875" t="s">
        <v>49</v>
      </c>
      <c r="L4875">
        <v>13.205</v>
      </c>
      <c r="O4875">
        <v>11.038500000000001</v>
      </c>
      <c r="P4875">
        <v>15.721500000000001</v>
      </c>
      <c r="Q4875" t="s">
        <v>82</v>
      </c>
      <c r="R4875">
        <v>86.795000000000002</v>
      </c>
      <c r="U4875">
        <v>84.278499999999994</v>
      </c>
      <c r="V4875">
        <v>88.961500000000001</v>
      </c>
      <c r="W4875">
        <v>571</v>
      </c>
      <c r="X4875" t="s">
        <v>51</v>
      </c>
      <c r="Y4875" t="s">
        <v>52</v>
      </c>
      <c r="Z4875" t="s">
        <v>51</v>
      </c>
      <c r="AA4875" t="s">
        <v>51</v>
      </c>
      <c r="AB4875" t="s">
        <v>84</v>
      </c>
      <c r="AD4875" t="s">
        <v>55</v>
      </c>
      <c r="AE4875" t="s">
        <v>56</v>
      </c>
      <c r="AF4875" t="s">
        <v>86</v>
      </c>
      <c r="AG4875" t="s">
        <v>225</v>
      </c>
      <c r="AH4875" t="s">
        <v>58</v>
      </c>
      <c r="AI4875" t="s">
        <v>59</v>
      </c>
      <c r="AJ4875" t="s">
        <v>95</v>
      </c>
      <c r="AK4875" t="s">
        <v>223</v>
      </c>
      <c r="AL4875" t="s">
        <v>61</v>
      </c>
      <c r="AM4875" t="s">
        <v>62</v>
      </c>
      <c r="AN4875" t="s">
        <v>89</v>
      </c>
    </row>
    <row r="4876" spans="1:40" x14ac:dyDescent="0.2">
      <c r="A4876">
        <v>2017</v>
      </c>
      <c r="B4876" t="s">
        <v>295</v>
      </c>
      <c r="C4876" t="s">
        <v>296</v>
      </c>
      <c r="D4876" t="s">
        <v>42</v>
      </c>
      <c r="E4876" t="s">
        <v>43</v>
      </c>
      <c r="F4876" t="s">
        <v>44</v>
      </c>
      <c r="G4876" t="s">
        <v>128</v>
      </c>
      <c r="H4876" t="s">
        <v>129</v>
      </c>
      <c r="I4876" t="s">
        <v>81</v>
      </c>
      <c r="J4876" t="s">
        <v>48</v>
      </c>
      <c r="K4876" t="s">
        <v>49</v>
      </c>
      <c r="L4876">
        <v>20.088000000000001</v>
      </c>
      <c r="O4876">
        <v>14.067500000000001</v>
      </c>
      <c r="P4876">
        <v>27.849900000000002</v>
      </c>
      <c r="Q4876" t="s">
        <v>130</v>
      </c>
      <c r="R4876">
        <v>79.912000000000006</v>
      </c>
      <c r="U4876">
        <v>72.150099999999995</v>
      </c>
      <c r="V4876">
        <v>85.932500000000005</v>
      </c>
      <c r="W4876">
        <v>169</v>
      </c>
      <c r="X4876" t="s">
        <v>156</v>
      </c>
      <c r="Y4876" t="s">
        <v>52</v>
      </c>
      <c r="Z4876" t="s">
        <v>70</v>
      </c>
      <c r="AA4876" t="s">
        <v>51</v>
      </c>
      <c r="AB4876" t="s">
        <v>51</v>
      </c>
      <c r="AC4876" t="s">
        <v>297</v>
      </c>
      <c r="AD4876" t="s">
        <v>55</v>
      </c>
      <c r="AE4876" t="s">
        <v>56</v>
      </c>
      <c r="AF4876" t="s">
        <v>132</v>
      </c>
      <c r="AG4876">
        <v>111</v>
      </c>
      <c r="AH4876" t="s">
        <v>158</v>
      </c>
      <c r="AI4876" t="s">
        <v>59</v>
      </c>
      <c r="AJ4876" t="s">
        <v>75</v>
      </c>
      <c r="AK4876" t="s">
        <v>295</v>
      </c>
      <c r="AL4876" t="s">
        <v>61</v>
      </c>
      <c r="AM4876" t="s">
        <v>62</v>
      </c>
      <c r="AN4876" t="s">
        <v>63</v>
      </c>
    </row>
    <row r="4877" spans="1:40" x14ac:dyDescent="0.2">
      <c r="A4877">
        <v>2017</v>
      </c>
      <c r="B4877" t="s">
        <v>190</v>
      </c>
      <c r="C4877" t="s">
        <v>191</v>
      </c>
      <c r="D4877" t="s">
        <v>42</v>
      </c>
      <c r="E4877" t="s">
        <v>43</v>
      </c>
      <c r="F4877" t="s">
        <v>44</v>
      </c>
      <c r="G4877" t="s">
        <v>128</v>
      </c>
      <c r="H4877" t="s">
        <v>129</v>
      </c>
      <c r="I4877" t="s">
        <v>81</v>
      </c>
      <c r="J4877" t="s">
        <v>48</v>
      </c>
      <c r="K4877" t="s">
        <v>49</v>
      </c>
      <c r="L4877">
        <v>17.041499999999999</v>
      </c>
      <c r="O4877">
        <v>9.0620999999999992</v>
      </c>
      <c r="P4877">
        <v>29.7484</v>
      </c>
      <c r="Q4877" t="s">
        <v>130</v>
      </c>
      <c r="R4877">
        <v>82.958500000000001</v>
      </c>
      <c r="U4877">
        <v>70.251599999999996</v>
      </c>
      <c r="V4877">
        <v>90.937899999999999</v>
      </c>
      <c r="W4877">
        <v>82</v>
      </c>
      <c r="X4877" t="s">
        <v>156</v>
      </c>
      <c r="Y4877" t="s">
        <v>52</v>
      </c>
      <c r="Z4877" t="s">
        <v>51</v>
      </c>
      <c r="AA4877" t="s">
        <v>51</v>
      </c>
      <c r="AB4877" t="s">
        <v>84</v>
      </c>
      <c r="AC4877" t="s">
        <v>192</v>
      </c>
      <c r="AD4877" t="s">
        <v>55</v>
      </c>
      <c r="AE4877" t="s">
        <v>56</v>
      </c>
      <c r="AF4877" t="s">
        <v>132</v>
      </c>
      <c r="AG4877">
        <v>42</v>
      </c>
      <c r="AH4877" t="s">
        <v>158</v>
      </c>
      <c r="AI4877" t="s">
        <v>59</v>
      </c>
      <c r="AJ4877" t="s">
        <v>95</v>
      </c>
      <c r="AK4877" t="s">
        <v>190</v>
      </c>
      <c r="AL4877" t="s">
        <v>61</v>
      </c>
      <c r="AM4877" t="s">
        <v>88</v>
      </c>
      <c r="AN4877" t="s">
        <v>89</v>
      </c>
    </row>
    <row r="4878" spans="1:40" x14ac:dyDescent="0.2">
      <c r="A4878">
        <v>2017</v>
      </c>
      <c r="B4878" t="s">
        <v>200</v>
      </c>
      <c r="C4878" t="s">
        <v>201</v>
      </c>
      <c r="D4878" t="s">
        <v>42</v>
      </c>
      <c r="E4878" t="s">
        <v>43</v>
      </c>
      <c r="F4878" t="s">
        <v>44</v>
      </c>
      <c r="G4878" t="s">
        <v>66</v>
      </c>
      <c r="H4878" t="s">
        <v>66</v>
      </c>
      <c r="I4878" t="s">
        <v>67</v>
      </c>
      <c r="J4878" t="s">
        <v>48</v>
      </c>
      <c r="K4878" t="s">
        <v>49</v>
      </c>
      <c r="L4878">
        <v>14.090299999999999</v>
      </c>
      <c r="O4878">
        <v>7.5095999999999998</v>
      </c>
      <c r="P4878">
        <v>24.886199999999999</v>
      </c>
      <c r="Q4878" t="s">
        <v>68</v>
      </c>
      <c r="R4878">
        <v>85.909700000000001</v>
      </c>
      <c r="U4878">
        <v>75.113799999999998</v>
      </c>
      <c r="V4878">
        <v>92.490399999999994</v>
      </c>
      <c r="W4878">
        <v>79</v>
      </c>
      <c r="X4878" t="s">
        <v>156</v>
      </c>
      <c r="Y4878" t="s">
        <v>52</v>
      </c>
      <c r="Z4878" t="s">
        <v>83</v>
      </c>
      <c r="AA4878" t="s">
        <v>120</v>
      </c>
      <c r="AB4878" t="s">
        <v>51</v>
      </c>
      <c r="AC4878" t="s">
        <v>202</v>
      </c>
      <c r="AD4878" t="s">
        <v>55</v>
      </c>
      <c r="AE4878" t="s">
        <v>56</v>
      </c>
      <c r="AF4878" t="s">
        <v>73</v>
      </c>
      <c r="AG4878">
        <v>123</v>
      </c>
      <c r="AH4878" t="s">
        <v>158</v>
      </c>
      <c r="AI4878" t="s">
        <v>59</v>
      </c>
      <c r="AJ4878" t="s">
        <v>87</v>
      </c>
      <c r="AK4878" t="s">
        <v>200</v>
      </c>
      <c r="AL4878" t="s">
        <v>122</v>
      </c>
      <c r="AM4878" t="s">
        <v>62</v>
      </c>
      <c r="AN4878" t="s">
        <v>63</v>
      </c>
    </row>
    <row r="4879" spans="1:40" x14ac:dyDescent="0.2">
      <c r="A4879">
        <v>2017</v>
      </c>
      <c r="B4879" t="s">
        <v>145</v>
      </c>
      <c r="C4879" t="s">
        <v>146</v>
      </c>
      <c r="D4879" t="s">
        <v>42</v>
      </c>
      <c r="E4879" t="s">
        <v>43</v>
      </c>
      <c r="F4879" t="s">
        <v>44</v>
      </c>
      <c r="G4879" t="s">
        <v>140</v>
      </c>
      <c r="H4879" t="s">
        <v>141</v>
      </c>
      <c r="I4879" t="s">
        <v>81</v>
      </c>
      <c r="J4879" t="s">
        <v>48</v>
      </c>
      <c r="K4879" t="s">
        <v>49</v>
      </c>
      <c r="L4879">
        <v>5.2903000000000002</v>
      </c>
      <c r="O4879">
        <v>1.2457</v>
      </c>
      <c r="P4879">
        <v>19.8294</v>
      </c>
      <c r="Q4879" t="s">
        <v>142</v>
      </c>
      <c r="R4879">
        <v>94.709699999999998</v>
      </c>
      <c r="U4879">
        <v>80.170599999999993</v>
      </c>
      <c r="V4879">
        <v>98.754300000000001</v>
      </c>
      <c r="W4879">
        <v>42</v>
      </c>
      <c r="X4879" t="s">
        <v>156</v>
      </c>
      <c r="Y4879" t="s">
        <v>69</v>
      </c>
      <c r="Z4879" t="s">
        <v>53</v>
      </c>
      <c r="AA4879" t="s">
        <v>51</v>
      </c>
      <c r="AB4879" t="s">
        <v>84</v>
      </c>
      <c r="AC4879" t="s">
        <v>147</v>
      </c>
      <c r="AD4879" t="s">
        <v>55</v>
      </c>
      <c r="AE4879" t="s">
        <v>56</v>
      </c>
      <c r="AF4879" t="s">
        <v>144</v>
      </c>
      <c r="AG4879">
        <v>5</v>
      </c>
      <c r="AH4879" t="s">
        <v>158</v>
      </c>
      <c r="AI4879" t="s">
        <v>74</v>
      </c>
      <c r="AJ4879" t="s">
        <v>60</v>
      </c>
      <c r="AK4879" t="s">
        <v>145</v>
      </c>
      <c r="AL4879" t="s">
        <v>61</v>
      </c>
      <c r="AM4879" t="s">
        <v>88</v>
      </c>
      <c r="AN4879" t="s">
        <v>89</v>
      </c>
    </row>
    <row r="4880" spans="1:40" x14ac:dyDescent="0.2">
      <c r="A4880">
        <v>2017</v>
      </c>
      <c r="B4880" t="s">
        <v>154</v>
      </c>
      <c r="C4880" t="s">
        <v>155</v>
      </c>
      <c r="D4880" t="s">
        <v>42</v>
      </c>
      <c r="E4880" t="s">
        <v>43</v>
      </c>
      <c r="F4880" t="s">
        <v>44</v>
      </c>
      <c r="G4880" t="s">
        <v>140</v>
      </c>
      <c r="H4880" t="s">
        <v>141</v>
      </c>
      <c r="I4880" t="s">
        <v>81</v>
      </c>
      <c r="J4880" t="s">
        <v>48</v>
      </c>
      <c r="K4880" t="s">
        <v>49</v>
      </c>
      <c r="L4880">
        <v>0.50990000000000002</v>
      </c>
      <c r="O4880">
        <v>6.0199999999999997E-2</v>
      </c>
      <c r="P4880">
        <v>4.1771000000000003</v>
      </c>
      <c r="Q4880" t="s">
        <v>142</v>
      </c>
      <c r="R4880">
        <v>99.490099999999998</v>
      </c>
      <c r="U4880">
        <v>95.822900000000004</v>
      </c>
      <c r="V4880">
        <v>99.939800000000005</v>
      </c>
      <c r="W4880">
        <v>41</v>
      </c>
      <c r="X4880" t="s">
        <v>156</v>
      </c>
      <c r="Y4880" t="s">
        <v>69</v>
      </c>
      <c r="Z4880" t="s">
        <v>105</v>
      </c>
      <c r="AA4880" t="s">
        <v>51</v>
      </c>
      <c r="AB4880" t="s">
        <v>71</v>
      </c>
      <c r="AC4880" t="s">
        <v>157</v>
      </c>
      <c r="AD4880" t="s">
        <v>55</v>
      </c>
      <c r="AE4880" t="s">
        <v>56</v>
      </c>
      <c r="AF4880" t="s">
        <v>144</v>
      </c>
      <c r="AG4880">
        <v>45</v>
      </c>
      <c r="AH4880" t="s">
        <v>158</v>
      </c>
      <c r="AI4880" t="s">
        <v>74</v>
      </c>
      <c r="AJ4880" t="s">
        <v>108</v>
      </c>
      <c r="AK4880" t="s">
        <v>154</v>
      </c>
      <c r="AL4880" t="s">
        <v>61</v>
      </c>
      <c r="AM4880" t="s">
        <v>88</v>
      </c>
      <c r="AN4880" t="s">
        <v>76</v>
      </c>
    </row>
    <row r="4881" spans="1:40" x14ac:dyDescent="0.2">
      <c r="A4881">
        <v>2017</v>
      </c>
      <c r="B4881" t="s">
        <v>118</v>
      </c>
      <c r="C4881" t="s">
        <v>119</v>
      </c>
      <c r="D4881" t="s">
        <v>42</v>
      </c>
      <c r="E4881" t="s">
        <v>43</v>
      </c>
      <c r="F4881" t="s">
        <v>44</v>
      </c>
      <c r="G4881" t="s">
        <v>45</v>
      </c>
      <c r="H4881" t="s">
        <v>46</v>
      </c>
      <c r="I4881" t="s">
        <v>47</v>
      </c>
      <c r="J4881" t="s">
        <v>48</v>
      </c>
      <c r="K4881" t="s">
        <v>49</v>
      </c>
      <c r="L4881">
        <v>25.9373</v>
      </c>
      <c r="O4881">
        <v>19.3782</v>
      </c>
      <c r="P4881">
        <v>33.786200000000001</v>
      </c>
      <c r="Q4881" t="s">
        <v>50</v>
      </c>
      <c r="R4881">
        <v>74.062700000000007</v>
      </c>
      <c r="U4881">
        <v>66.213800000000006</v>
      </c>
      <c r="V4881">
        <v>80.621799999999993</v>
      </c>
      <c r="W4881">
        <v>295</v>
      </c>
      <c r="X4881" t="s">
        <v>51</v>
      </c>
      <c r="Y4881" t="s">
        <v>69</v>
      </c>
      <c r="Z4881" t="s">
        <v>105</v>
      </c>
      <c r="AA4881" t="s">
        <v>120</v>
      </c>
      <c r="AB4881" t="s">
        <v>51</v>
      </c>
      <c r="AC4881" t="s">
        <v>121</v>
      </c>
      <c r="AD4881" t="s">
        <v>55</v>
      </c>
      <c r="AE4881" t="s">
        <v>56</v>
      </c>
      <c r="AF4881" t="s">
        <v>57</v>
      </c>
      <c r="AG4881">
        <v>121</v>
      </c>
      <c r="AH4881" t="s">
        <v>58</v>
      </c>
      <c r="AI4881" t="s">
        <v>74</v>
      </c>
      <c r="AJ4881" t="s">
        <v>108</v>
      </c>
      <c r="AK4881" t="s">
        <v>118</v>
      </c>
      <c r="AL4881" t="s">
        <v>122</v>
      </c>
      <c r="AM4881" t="s">
        <v>62</v>
      </c>
      <c r="AN4881" t="s">
        <v>63</v>
      </c>
    </row>
    <row r="4882" spans="1:40" x14ac:dyDescent="0.2">
      <c r="A4882">
        <v>2017</v>
      </c>
      <c r="B4882" t="s">
        <v>123</v>
      </c>
      <c r="C4882" t="s">
        <v>124</v>
      </c>
      <c r="D4882" t="s">
        <v>42</v>
      </c>
      <c r="E4882" t="s">
        <v>43</v>
      </c>
      <c r="F4882" t="s">
        <v>44</v>
      </c>
      <c r="G4882" t="s">
        <v>45</v>
      </c>
      <c r="H4882" t="s">
        <v>46</v>
      </c>
      <c r="I4882" t="s">
        <v>47</v>
      </c>
      <c r="J4882" t="s">
        <v>48</v>
      </c>
      <c r="K4882" t="s">
        <v>49</v>
      </c>
      <c r="L4882">
        <v>43.954999999999998</v>
      </c>
      <c r="O4882">
        <v>30.173400000000001</v>
      </c>
      <c r="P4882">
        <v>58.736400000000003</v>
      </c>
      <c r="Q4882" t="s">
        <v>50</v>
      </c>
      <c r="R4882">
        <v>56.045000000000002</v>
      </c>
      <c r="U4882">
        <v>41.263599999999997</v>
      </c>
      <c r="V4882">
        <v>69.826599999999999</v>
      </c>
      <c r="W4882">
        <v>38</v>
      </c>
      <c r="X4882" t="s">
        <v>156</v>
      </c>
      <c r="Y4882" t="s">
        <v>51</v>
      </c>
      <c r="Z4882" t="s">
        <v>70</v>
      </c>
      <c r="AA4882" t="s">
        <v>51</v>
      </c>
      <c r="AB4882" t="s">
        <v>84</v>
      </c>
      <c r="AC4882" t="s">
        <v>125</v>
      </c>
      <c r="AD4882" t="s">
        <v>55</v>
      </c>
      <c r="AE4882" t="s">
        <v>56</v>
      </c>
      <c r="AF4882" t="s">
        <v>57</v>
      </c>
      <c r="AG4882">
        <v>118</v>
      </c>
      <c r="AH4882" t="s">
        <v>158</v>
      </c>
      <c r="AI4882" t="s">
        <v>102</v>
      </c>
      <c r="AJ4882" t="s">
        <v>75</v>
      </c>
      <c r="AK4882" t="s">
        <v>123</v>
      </c>
      <c r="AL4882" t="s">
        <v>61</v>
      </c>
      <c r="AM4882" t="s">
        <v>62</v>
      </c>
      <c r="AN4882" t="s">
        <v>89</v>
      </c>
    </row>
    <row r="4883" spans="1:40" x14ac:dyDescent="0.2">
      <c r="A4883">
        <v>2017</v>
      </c>
      <c r="B4883" t="s">
        <v>229</v>
      </c>
      <c r="C4883" t="s">
        <v>230</v>
      </c>
      <c r="D4883" t="s">
        <v>42</v>
      </c>
      <c r="E4883" t="s">
        <v>43</v>
      </c>
      <c r="F4883" t="s">
        <v>44</v>
      </c>
      <c r="G4883" t="s">
        <v>79</v>
      </c>
      <c r="H4883" t="s">
        <v>80</v>
      </c>
      <c r="I4883" t="s">
        <v>81</v>
      </c>
      <c r="J4883" t="s">
        <v>48</v>
      </c>
      <c r="K4883" t="s">
        <v>49</v>
      </c>
      <c r="L4883">
        <v>59.090499999999999</v>
      </c>
      <c r="O4883">
        <v>35.130099999999999</v>
      </c>
      <c r="P4883">
        <v>79.392399999999995</v>
      </c>
      <c r="Q4883" t="s">
        <v>82</v>
      </c>
      <c r="R4883">
        <v>40.909500000000001</v>
      </c>
      <c r="U4883">
        <v>20.607600000000001</v>
      </c>
      <c r="V4883">
        <v>64.869900000000001</v>
      </c>
      <c r="W4883">
        <v>32</v>
      </c>
      <c r="X4883" t="s">
        <v>156</v>
      </c>
      <c r="Y4883" t="s">
        <v>166</v>
      </c>
      <c r="Z4883" t="s">
        <v>51</v>
      </c>
      <c r="AA4883" t="s">
        <v>106</v>
      </c>
      <c r="AB4883" t="s">
        <v>51</v>
      </c>
      <c r="AC4883" t="s">
        <v>231</v>
      </c>
      <c r="AD4883" t="s">
        <v>55</v>
      </c>
      <c r="AE4883" t="s">
        <v>56</v>
      </c>
      <c r="AF4883" t="s">
        <v>86</v>
      </c>
      <c r="AG4883">
        <v>37</v>
      </c>
      <c r="AH4883" t="s">
        <v>158</v>
      </c>
      <c r="AI4883" t="s">
        <v>168</v>
      </c>
      <c r="AJ4883" t="s">
        <v>95</v>
      </c>
      <c r="AK4883" t="s">
        <v>229</v>
      </c>
      <c r="AL4883" t="s">
        <v>109</v>
      </c>
      <c r="AM4883" t="s">
        <v>88</v>
      </c>
      <c r="AN4883" t="s">
        <v>63</v>
      </c>
    </row>
    <row r="4884" spans="1:40" x14ac:dyDescent="0.2">
      <c r="A4884">
        <v>2017</v>
      </c>
      <c r="B4884" t="s">
        <v>235</v>
      </c>
      <c r="C4884" t="s">
        <v>236</v>
      </c>
      <c r="D4884" t="s">
        <v>42</v>
      </c>
      <c r="E4884" t="s">
        <v>43</v>
      </c>
      <c r="F4884" t="s">
        <v>44</v>
      </c>
      <c r="G4884" t="s">
        <v>128</v>
      </c>
      <c r="H4884" t="s">
        <v>129</v>
      </c>
      <c r="I4884" t="s">
        <v>81</v>
      </c>
      <c r="J4884" t="s">
        <v>48</v>
      </c>
      <c r="K4884" t="s">
        <v>49</v>
      </c>
      <c r="L4884">
        <v>9.1839999999999993</v>
      </c>
      <c r="O4884">
        <v>5.9428000000000001</v>
      </c>
      <c r="P4884">
        <v>13.931100000000001</v>
      </c>
      <c r="Q4884" t="s">
        <v>130</v>
      </c>
      <c r="R4884">
        <v>90.816000000000003</v>
      </c>
      <c r="U4884">
        <v>86.068899999999999</v>
      </c>
      <c r="V4884">
        <v>94.057199999999995</v>
      </c>
      <c r="W4884">
        <v>251</v>
      </c>
      <c r="X4884" t="s">
        <v>51</v>
      </c>
      <c r="Y4884" t="s">
        <v>92</v>
      </c>
      <c r="Z4884" t="s">
        <v>53</v>
      </c>
      <c r="AA4884" t="s">
        <v>51</v>
      </c>
      <c r="AB4884" t="s">
        <v>84</v>
      </c>
      <c r="AC4884" t="s">
        <v>238</v>
      </c>
      <c r="AD4884" t="s">
        <v>55</v>
      </c>
      <c r="AE4884" t="s">
        <v>56</v>
      </c>
      <c r="AF4884" t="s">
        <v>132</v>
      </c>
      <c r="AG4884">
        <v>12</v>
      </c>
      <c r="AH4884" t="s">
        <v>58</v>
      </c>
      <c r="AI4884" t="s">
        <v>94</v>
      </c>
      <c r="AJ4884" t="s">
        <v>60</v>
      </c>
      <c r="AK4884" t="s">
        <v>235</v>
      </c>
      <c r="AL4884" t="s">
        <v>61</v>
      </c>
      <c r="AM4884" t="s">
        <v>88</v>
      </c>
      <c r="AN4884" t="s">
        <v>89</v>
      </c>
    </row>
    <row r="4885" spans="1:40" x14ac:dyDescent="0.2">
      <c r="A4885">
        <v>2017</v>
      </c>
      <c r="B4885" t="s">
        <v>223</v>
      </c>
      <c r="C4885" t="s">
        <v>224</v>
      </c>
      <c r="D4885" t="s">
        <v>42</v>
      </c>
      <c r="E4885" t="s">
        <v>43</v>
      </c>
      <c r="F4885" t="s">
        <v>44</v>
      </c>
      <c r="G4885" t="s">
        <v>79</v>
      </c>
      <c r="H4885" t="s">
        <v>80</v>
      </c>
      <c r="I4885" t="s">
        <v>81</v>
      </c>
      <c r="J4885" t="s">
        <v>48</v>
      </c>
      <c r="K4885" t="s">
        <v>49</v>
      </c>
      <c r="L4885">
        <v>46.061700000000002</v>
      </c>
      <c r="O4885">
        <v>28.622699999999998</v>
      </c>
      <c r="P4885">
        <v>64.521299999999997</v>
      </c>
      <c r="Q4885" t="s">
        <v>82</v>
      </c>
      <c r="R4885">
        <v>53.938299999999998</v>
      </c>
      <c r="U4885">
        <v>35.478700000000003</v>
      </c>
      <c r="V4885">
        <v>71.377300000000005</v>
      </c>
      <c r="W4885">
        <v>51</v>
      </c>
      <c r="X4885" t="s">
        <v>51</v>
      </c>
      <c r="Y4885" t="s">
        <v>51</v>
      </c>
      <c r="Z4885" t="s">
        <v>53</v>
      </c>
      <c r="AA4885" t="s">
        <v>106</v>
      </c>
      <c r="AB4885" t="s">
        <v>51</v>
      </c>
      <c r="AD4885" t="s">
        <v>55</v>
      </c>
      <c r="AE4885" t="s">
        <v>56</v>
      </c>
      <c r="AF4885" t="s">
        <v>86</v>
      </c>
      <c r="AG4885" t="s">
        <v>225</v>
      </c>
      <c r="AH4885" t="s">
        <v>58</v>
      </c>
      <c r="AI4885" t="s">
        <v>102</v>
      </c>
      <c r="AJ4885" t="s">
        <v>60</v>
      </c>
      <c r="AK4885" t="s">
        <v>223</v>
      </c>
      <c r="AL4885" t="s">
        <v>109</v>
      </c>
      <c r="AM4885" t="s">
        <v>62</v>
      </c>
      <c r="AN4885" t="s">
        <v>63</v>
      </c>
    </row>
    <row r="4886" spans="1:40" x14ac:dyDescent="0.2">
      <c r="A4886">
        <v>2017</v>
      </c>
      <c r="B4886" t="s">
        <v>235</v>
      </c>
      <c r="C4886" t="s">
        <v>236</v>
      </c>
      <c r="D4886" t="s">
        <v>42</v>
      </c>
      <c r="E4886" t="s">
        <v>43</v>
      </c>
      <c r="F4886" t="s">
        <v>44</v>
      </c>
      <c r="G4886" t="s">
        <v>79</v>
      </c>
      <c r="H4886" t="s">
        <v>80</v>
      </c>
      <c r="I4886" t="s">
        <v>81</v>
      </c>
      <c r="J4886" t="s">
        <v>48</v>
      </c>
      <c r="K4886" t="s">
        <v>49</v>
      </c>
      <c r="L4886">
        <v>8.3795000000000002</v>
      </c>
      <c r="O4886">
        <v>4.3025000000000002</v>
      </c>
      <c r="P4886">
        <v>15.6867</v>
      </c>
      <c r="Q4886" t="s">
        <v>82</v>
      </c>
      <c r="R4886">
        <v>91.620500000000007</v>
      </c>
      <c r="U4886">
        <v>84.313299999999998</v>
      </c>
      <c r="V4886">
        <v>95.697500000000005</v>
      </c>
      <c r="W4886">
        <v>136</v>
      </c>
      <c r="X4886" t="s">
        <v>99</v>
      </c>
      <c r="Y4886" t="s">
        <v>69</v>
      </c>
      <c r="Z4886" t="s">
        <v>53</v>
      </c>
      <c r="AA4886" t="s">
        <v>51</v>
      </c>
      <c r="AB4886" t="s">
        <v>84</v>
      </c>
      <c r="AC4886" t="s">
        <v>238</v>
      </c>
      <c r="AD4886" t="s">
        <v>55</v>
      </c>
      <c r="AE4886" t="s">
        <v>56</v>
      </c>
      <c r="AF4886" t="s">
        <v>86</v>
      </c>
      <c r="AG4886">
        <v>12</v>
      </c>
      <c r="AH4886" t="s">
        <v>101</v>
      </c>
      <c r="AI4886" t="s">
        <v>74</v>
      </c>
      <c r="AJ4886" t="s">
        <v>60</v>
      </c>
      <c r="AK4886" t="s">
        <v>235</v>
      </c>
      <c r="AL4886" t="s">
        <v>61</v>
      </c>
      <c r="AM4886" t="s">
        <v>88</v>
      </c>
      <c r="AN4886" t="s">
        <v>89</v>
      </c>
    </row>
    <row r="4887" spans="1:40" x14ac:dyDescent="0.2">
      <c r="A4887">
        <v>2017</v>
      </c>
      <c r="B4887" t="s">
        <v>263</v>
      </c>
      <c r="C4887" t="s">
        <v>264</v>
      </c>
      <c r="D4887" t="s">
        <v>42</v>
      </c>
      <c r="E4887" t="s">
        <v>43</v>
      </c>
      <c r="F4887" t="s">
        <v>44</v>
      </c>
      <c r="G4887" t="s">
        <v>128</v>
      </c>
      <c r="H4887" t="s">
        <v>129</v>
      </c>
      <c r="I4887" t="s">
        <v>81</v>
      </c>
      <c r="J4887" t="s">
        <v>48</v>
      </c>
      <c r="K4887" t="s">
        <v>49</v>
      </c>
      <c r="L4887">
        <v>27.0215</v>
      </c>
      <c r="O4887">
        <v>15.7645</v>
      </c>
      <c r="P4887">
        <v>42.281799999999997</v>
      </c>
      <c r="Q4887" t="s">
        <v>130</v>
      </c>
      <c r="R4887">
        <v>72.978499999999997</v>
      </c>
      <c r="U4887">
        <v>57.718200000000003</v>
      </c>
      <c r="V4887">
        <v>84.235500000000002</v>
      </c>
      <c r="W4887">
        <v>54</v>
      </c>
      <c r="X4887" t="s">
        <v>156</v>
      </c>
      <c r="Y4887" t="s">
        <v>51</v>
      </c>
      <c r="Z4887" t="s">
        <v>70</v>
      </c>
      <c r="AA4887" t="s">
        <v>51</v>
      </c>
      <c r="AB4887" t="s">
        <v>195</v>
      </c>
      <c r="AC4887" t="s">
        <v>265</v>
      </c>
      <c r="AD4887" t="s">
        <v>55</v>
      </c>
      <c r="AE4887" t="s">
        <v>56</v>
      </c>
      <c r="AF4887" t="s">
        <v>132</v>
      </c>
      <c r="AG4887">
        <v>11</v>
      </c>
      <c r="AH4887" t="s">
        <v>158</v>
      </c>
      <c r="AI4887" t="s">
        <v>102</v>
      </c>
      <c r="AJ4887" t="s">
        <v>75</v>
      </c>
      <c r="AK4887" t="s">
        <v>263</v>
      </c>
      <c r="AL4887" t="s">
        <v>61</v>
      </c>
      <c r="AM4887" t="s">
        <v>62</v>
      </c>
      <c r="AN4887" t="s">
        <v>197</v>
      </c>
    </row>
    <row r="4888" spans="1:40" x14ac:dyDescent="0.2">
      <c r="A4888">
        <v>2017</v>
      </c>
      <c r="B4888" t="s">
        <v>90</v>
      </c>
      <c r="C4888" t="s">
        <v>91</v>
      </c>
      <c r="D4888" t="s">
        <v>42</v>
      </c>
      <c r="E4888" t="s">
        <v>43</v>
      </c>
      <c r="F4888" t="s">
        <v>44</v>
      </c>
      <c r="G4888" t="s">
        <v>79</v>
      </c>
      <c r="H4888" t="s">
        <v>80</v>
      </c>
      <c r="I4888" t="s">
        <v>81</v>
      </c>
      <c r="J4888" t="s">
        <v>48</v>
      </c>
      <c r="K4888" t="s">
        <v>49</v>
      </c>
      <c r="L4888">
        <v>28.278300000000002</v>
      </c>
      <c r="O4888">
        <v>19.609100000000002</v>
      </c>
      <c r="P4888">
        <v>38.924399999999999</v>
      </c>
      <c r="Q4888" t="s">
        <v>82</v>
      </c>
      <c r="R4888">
        <v>71.721699999999998</v>
      </c>
      <c r="U4888">
        <v>61.075600000000001</v>
      </c>
      <c r="V4888">
        <v>80.390900000000002</v>
      </c>
      <c r="W4888">
        <v>75</v>
      </c>
      <c r="X4888" t="s">
        <v>156</v>
      </c>
      <c r="Y4888" t="s">
        <v>198</v>
      </c>
      <c r="Z4888" t="s">
        <v>105</v>
      </c>
      <c r="AA4888" t="s">
        <v>120</v>
      </c>
      <c r="AB4888" t="s">
        <v>51</v>
      </c>
      <c r="AC4888" t="s">
        <v>93</v>
      </c>
      <c r="AD4888" t="s">
        <v>55</v>
      </c>
      <c r="AE4888" t="s">
        <v>56</v>
      </c>
      <c r="AF4888" t="s">
        <v>86</v>
      </c>
      <c r="AG4888">
        <v>203</v>
      </c>
      <c r="AH4888" t="s">
        <v>158</v>
      </c>
      <c r="AI4888" t="s">
        <v>199</v>
      </c>
      <c r="AJ4888" t="s">
        <v>108</v>
      </c>
      <c r="AK4888" t="s">
        <v>90</v>
      </c>
      <c r="AL4888" t="s">
        <v>122</v>
      </c>
      <c r="AM4888" t="s">
        <v>96</v>
      </c>
      <c r="AN4888" t="s">
        <v>63</v>
      </c>
    </row>
    <row r="4889" spans="1:40" x14ac:dyDescent="0.2">
      <c r="A4889">
        <v>2017</v>
      </c>
      <c r="B4889" t="s">
        <v>251</v>
      </c>
      <c r="C4889" t="s">
        <v>252</v>
      </c>
      <c r="D4889" t="s">
        <v>42</v>
      </c>
      <c r="E4889" t="s">
        <v>43</v>
      </c>
      <c r="F4889" t="s">
        <v>44</v>
      </c>
      <c r="G4889" t="s">
        <v>128</v>
      </c>
      <c r="H4889" t="s">
        <v>129</v>
      </c>
      <c r="I4889" t="s">
        <v>81</v>
      </c>
      <c r="J4889" t="s">
        <v>48</v>
      </c>
      <c r="K4889" t="s">
        <v>49</v>
      </c>
      <c r="L4889">
        <v>9.2617999999999991</v>
      </c>
      <c r="O4889">
        <v>4.4420999999999999</v>
      </c>
      <c r="P4889">
        <v>18.309100000000001</v>
      </c>
      <c r="Q4889" t="s">
        <v>130</v>
      </c>
      <c r="R4889">
        <v>90.738200000000006</v>
      </c>
      <c r="U4889">
        <v>81.690899999999999</v>
      </c>
      <c r="V4889">
        <v>95.557900000000004</v>
      </c>
      <c r="W4889">
        <v>63</v>
      </c>
      <c r="X4889" t="s">
        <v>99</v>
      </c>
      <c r="Y4889" t="s">
        <v>92</v>
      </c>
      <c r="Z4889" t="s">
        <v>70</v>
      </c>
      <c r="AA4889" t="s">
        <v>120</v>
      </c>
      <c r="AB4889" t="s">
        <v>51</v>
      </c>
      <c r="AC4889" t="s">
        <v>253</v>
      </c>
      <c r="AD4889" t="s">
        <v>55</v>
      </c>
      <c r="AE4889" t="s">
        <v>56</v>
      </c>
      <c r="AF4889" t="s">
        <v>132</v>
      </c>
      <c r="AG4889">
        <v>10</v>
      </c>
      <c r="AH4889" t="s">
        <v>101</v>
      </c>
      <c r="AI4889" t="s">
        <v>94</v>
      </c>
      <c r="AJ4889" t="s">
        <v>75</v>
      </c>
      <c r="AK4889" t="s">
        <v>251</v>
      </c>
      <c r="AL4889" t="s">
        <v>122</v>
      </c>
      <c r="AM4889" t="s">
        <v>88</v>
      </c>
      <c r="AN4889" t="s">
        <v>63</v>
      </c>
    </row>
    <row r="4890" spans="1:40" x14ac:dyDescent="0.2">
      <c r="A4890">
        <v>2017</v>
      </c>
      <c r="B4890" t="s">
        <v>283</v>
      </c>
      <c r="C4890" t="s">
        <v>284</v>
      </c>
      <c r="D4890" t="s">
        <v>42</v>
      </c>
      <c r="E4890" t="s">
        <v>43</v>
      </c>
      <c r="F4890" t="s">
        <v>44</v>
      </c>
      <c r="G4890" t="s">
        <v>66</v>
      </c>
      <c r="H4890" t="s">
        <v>66</v>
      </c>
      <c r="I4890" t="s">
        <v>67</v>
      </c>
      <c r="J4890" t="s">
        <v>48</v>
      </c>
      <c r="K4890" t="s">
        <v>49</v>
      </c>
      <c r="L4890">
        <v>23.273900000000001</v>
      </c>
      <c r="O4890">
        <v>16.309200000000001</v>
      </c>
      <c r="P4890">
        <v>32.073099999999997</v>
      </c>
      <c r="Q4890" t="s">
        <v>68</v>
      </c>
      <c r="R4890">
        <v>76.726100000000002</v>
      </c>
      <c r="U4890">
        <v>67.926900000000003</v>
      </c>
      <c r="V4890">
        <v>83.690799999999996</v>
      </c>
      <c r="W4890">
        <v>165</v>
      </c>
      <c r="X4890" t="s">
        <v>51</v>
      </c>
      <c r="Y4890" t="s">
        <v>52</v>
      </c>
      <c r="Z4890" t="s">
        <v>51</v>
      </c>
      <c r="AA4890" t="s">
        <v>106</v>
      </c>
      <c r="AB4890" t="s">
        <v>51</v>
      </c>
      <c r="AC4890" t="s">
        <v>285</v>
      </c>
      <c r="AD4890" t="s">
        <v>55</v>
      </c>
      <c r="AE4890" t="s">
        <v>56</v>
      </c>
      <c r="AF4890" t="s">
        <v>73</v>
      </c>
      <c r="AG4890">
        <v>107</v>
      </c>
      <c r="AH4890" t="s">
        <v>58</v>
      </c>
      <c r="AI4890" t="s">
        <v>59</v>
      </c>
      <c r="AJ4890" t="s">
        <v>95</v>
      </c>
      <c r="AK4890" t="s">
        <v>283</v>
      </c>
      <c r="AL4890" t="s">
        <v>109</v>
      </c>
      <c r="AM4890" t="s">
        <v>62</v>
      </c>
      <c r="AN4890" t="s">
        <v>63</v>
      </c>
    </row>
    <row r="4891" spans="1:40" x14ac:dyDescent="0.2">
      <c r="A4891">
        <v>2017</v>
      </c>
      <c r="B4891" t="s">
        <v>277</v>
      </c>
      <c r="C4891" t="s">
        <v>278</v>
      </c>
      <c r="D4891" t="s">
        <v>42</v>
      </c>
      <c r="E4891" t="s">
        <v>43</v>
      </c>
      <c r="F4891" t="s">
        <v>44</v>
      </c>
      <c r="G4891" t="s">
        <v>79</v>
      </c>
      <c r="H4891" t="s">
        <v>80</v>
      </c>
      <c r="I4891" t="s">
        <v>81</v>
      </c>
      <c r="J4891" t="s">
        <v>48</v>
      </c>
      <c r="K4891" t="s">
        <v>49</v>
      </c>
      <c r="L4891">
        <v>11.955</v>
      </c>
      <c r="O4891">
        <v>8.0862999999999996</v>
      </c>
      <c r="P4891">
        <v>17.325500000000002</v>
      </c>
      <c r="Q4891" t="s">
        <v>82</v>
      </c>
      <c r="R4891">
        <v>88.045000000000002</v>
      </c>
      <c r="U4891">
        <v>82.674499999999995</v>
      </c>
      <c r="V4891">
        <v>91.913700000000006</v>
      </c>
      <c r="W4891">
        <v>315</v>
      </c>
      <c r="X4891" t="s">
        <v>156</v>
      </c>
      <c r="Y4891" t="s">
        <v>51</v>
      </c>
      <c r="Z4891" t="s">
        <v>83</v>
      </c>
      <c r="AA4891" t="s">
        <v>120</v>
      </c>
      <c r="AB4891" t="s">
        <v>51</v>
      </c>
      <c r="AC4891" t="s">
        <v>279</v>
      </c>
      <c r="AD4891" t="s">
        <v>55</v>
      </c>
      <c r="AE4891" t="s">
        <v>56</v>
      </c>
      <c r="AF4891" t="s">
        <v>86</v>
      </c>
      <c r="AG4891">
        <v>108</v>
      </c>
      <c r="AH4891" t="s">
        <v>158</v>
      </c>
      <c r="AI4891" t="s">
        <v>102</v>
      </c>
      <c r="AJ4891" t="s">
        <v>87</v>
      </c>
      <c r="AK4891" t="s">
        <v>277</v>
      </c>
      <c r="AL4891" t="s">
        <v>122</v>
      </c>
      <c r="AM4891" t="s">
        <v>62</v>
      </c>
      <c r="AN4891" t="s">
        <v>63</v>
      </c>
    </row>
    <row r="4892" spans="1:40" x14ac:dyDescent="0.2">
      <c r="A4892">
        <v>2017</v>
      </c>
      <c r="B4892" t="s">
        <v>235</v>
      </c>
      <c r="C4892" t="s">
        <v>236</v>
      </c>
      <c r="D4892" t="s">
        <v>42</v>
      </c>
      <c r="E4892" t="s">
        <v>43</v>
      </c>
      <c r="F4892" t="s">
        <v>44</v>
      </c>
      <c r="G4892" t="s">
        <v>66</v>
      </c>
      <c r="H4892" t="s">
        <v>66</v>
      </c>
      <c r="I4892" t="s">
        <v>67</v>
      </c>
      <c r="J4892" t="s">
        <v>48</v>
      </c>
      <c r="K4892" t="s">
        <v>49</v>
      </c>
      <c r="L4892">
        <v>7.5124000000000004</v>
      </c>
      <c r="O4892">
        <v>1.7793000000000001</v>
      </c>
      <c r="P4892">
        <v>26.697299999999998</v>
      </c>
      <c r="Q4892" t="s">
        <v>68</v>
      </c>
      <c r="R4892">
        <v>92.4876</v>
      </c>
      <c r="U4892">
        <v>73.302700000000002</v>
      </c>
      <c r="V4892">
        <v>98.220699999999994</v>
      </c>
      <c r="W4892">
        <v>34</v>
      </c>
      <c r="X4892" t="s">
        <v>156</v>
      </c>
      <c r="Y4892" t="s">
        <v>166</v>
      </c>
      <c r="Z4892" t="s">
        <v>70</v>
      </c>
      <c r="AA4892" t="s">
        <v>51</v>
      </c>
      <c r="AB4892" t="s">
        <v>71</v>
      </c>
      <c r="AC4892" t="s">
        <v>238</v>
      </c>
      <c r="AD4892" t="s">
        <v>55</v>
      </c>
      <c r="AE4892" t="s">
        <v>56</v>
      </c>
      <c r="AF4892" t="s">
        <v>73</v>
      </c>
      <c r="AG4892">
        <v>12</v>
      </c>
      <c r="AH4892" t="s">
        <v>158</v>
      </c>
      <c r="AI4892" t="s">
        <v>168</v>
      </c>
      <c r="AJ4892" t="s">
        <v>75</v>
      </c>
      <c r="AK4892" t="s">
        <v>235</v>
      </c>
      <c r="AL4892" t="s">
        <v>61</v>
      </c>
      <c r="AM4892" t="s">
        <v>88</v>
      </c>
      <c r="AN4892" t="s">
        <v>76</v>
      </c>
    </row>
    <row r="4893" spans="1:40" x14ac:dyDescent="0.2">
      <c r="A4893">
        <v>2017</v>
      </c>
      <c r="B4893" t="s">
        <v>226</v>
      </c>
      <c r="C4893" t="s">
        <v>227</v>
      </c>
      <c r="D4893" t="s">
        <v>42</v>
      </c>
      <c r="E4893" t="s">
        <v>43</v>
      </c>
      <c r="F4893" t="s">
        <v>44</v>
      </c>
      <c r="G4893" t="s">
        <v>140</v>
      </c>
      <c r="H4893" t="s">
        <v>141</v>
      </c>
      <c r="I4893" t="s">
        <v>81</v>
      </c>
      <c r="J4893" t="s">
        <v>48</v>
      </c>
      <c r="K4893" t="s">
        <v>49</v>
      </c>
      <c r="L4893">
        <v>4.7275</v>
      </c>
      <c r="O4893">
        <v>1.6631</v>
      </c>
      <c r="P4893">
        <v>12.708299999999999</v>
      </c>
      <c r="Q4893" t="s">
        <v>142</v>
      </c>
      <c r="R4893">
        <v>95.272499999999994</v>
      </c>
      <c r="U4893">
        <v>87.291700000000006</v>
      </c>
      <c r="V4893">
        <v>98.3369</v>
      </c>
      <c r="W4893">
        <v>122</v>
      </c>
      <c r="X4893" t="s">
        <v>156</v>
      </c>
      <c r="Y4893" t="s">
        <v>51</v>
      </c>
      <c r="Z4893" t="s">
        <v>53</v>
      </c>
      <c r="AA4893" t="s">
        <v>51</v>
      </c>
      <c r="AB4893" t="s">
        <v>51</v>
      </c>
      <c r="AC4893" t="s">
        <v>228</v>
      </c>
      <c r="AD4893" t="s">
        <v>55</v>
      </c>
      <c r="AE4893" t="s">
        <v>56</v>
      </c>
      <c r="AF4893" t="s">
        <v>144</v>
      </c>
      <c r="AG4893">
        <v>119</v>
      </c>
      <c r="AH4893" t="s">
        <v>158</v>
      </c>
      <c r="AI4893" t="s">
        <v>102</v>
      </c>
      <c r="AJ4893" t="s">
        <v>60</v>
      </c>
      <c r="AK4893" t="s">
        <v>226</v>
      </c>
      <c r="AL4893" t="s">
        <v>61</v>
      </c>
      <c r="AM4893" t="s">
        <v>62</v>
      </c>
      <c r="AN4893" t="s">
        <v>63</v>
      </c>
    </row>
    <row r="4894" spans="1:40" x14ac:dyDescent="0.2">
      <c r="A4894">
        <v>2017</v>
      </c>
      <c r="B4894" t="s">
        <v>206</v>
      </c>
      <c r="C4894" t="s">
        <v>207</v>
      </c>
      <c r="D4894" t="s">
        <v>42</v>
      </c>
      <c r="E4894" t="s">
        <v>43</v>
      </c>
      <c r="F4894" t="s">
        <v>44</v>
      </c>
      <c r="G4894" t="s">
        <v>128</v>
      </c>
      <c r="H4894" t="s">
        <v>129</v>
      </c>
      <c r="I4894" t="s">
        <v>81</v>
      </c>
      <c r="J4894" t="s">
        <v>48</v>
      </c>
      <c r="K4894" t="s">
        <v>49</v>
      </c>
      <c r="L4894">
        <v>24.626000000000001</v>
      </c>
      <c r="O4894">
        <v>11.6882</v>
      </c>
      <c r="P4894">
        <v>44.645099999999999</v>
      </c>
      <c r="Q4894" t="s">
        <v>130</v>
      </c>
      <c r="R4894">
        <v>75.373999999999995</v>
      </c>
      <c r="U4894">
        <v>55.354900000000001</v>
      </c>
      <c r="V4894">
        <v>88.311800000000005</v>
      </c>
      <c r="W4894">
        <v>44</v>
      </c>
      <c r="X4894" t="s">
        <v>51</v>
      </c>
      <c r="Y4894" t="s">
        <v>52</v>
      </c>
      <c r="Z4894" t="s">
        <v>51</v>
      </c>
      <c r="AA4894" t="s">
        <v>161</v>
      </c>
      <c r="AB4894" t="s">
        <v>51</v>
      </c>
      <c r="AC4894" t="s">
        <v>208</v>
      </c>
      <c r="AD4894" t="s">
        <v>55</v>
      </c>
      <c r="AE4894" t="s">
        <v>56</v>
      </c>
      <c r="AF4894" t="s">
        <v>132</v>
      </c>
      <c r="AG4894">
        <v>101</v>
      </c>
      <c r="AH4894" t="s">
        <v>58</v>
      </c>
      <c r="AI4894" t="s">
        <v>59</v>
      </c>
      <c r="AJ4894" t="s">
        <v>95</v>
      </c>
      <c r="AK4894" t="s">
        <v>206</v>
      </c>
      <c r="AL4894" t="s">
        <v>163</v>
      </c>
      <c r="AM4894" t="s">
        <v>62</v>
      </c>
      <c r="AN4894" t="s">
        <v>63</v>
      </c>
    </row>
    <row r="4895" spans="1:40" x14ac:dyDescent="0.2">
      <c r="A4895">
        <v>2017</v>
      </c>
      <c r="B4895" t="s">
        <v>148</v>
      </c>
      <c r="C4895" t="s">
        <v>149</v>
      </c>
      <c r="D4895" t="s">
        <v>42</v>
      </c>
      <c r="E4895" t="s">
        <v>43</v>
      </c>
      <c r="F4895" t="s">
        <v>44</v>
      </c>
      <c r="G4895" t="s">
        <v>79</v>
      </c>
      <c r="H4895" t="s">
        <v>80</v>
      </c>
      <c r="I4895" t="s">
        <v>81</v>
      </c>
      <c r="J4895" t="s">
        <v>48</v>
      </c>
      <c r="K4895" t="s">
        <v>49</v>
      </c>
      <c r="L4895">
        <v>22.659400000000002</v>
      </c>
      <c r="O4895">
        <v>8.4286999999999992</v>
      </c>
      <c r="P4895">
        <v>48.255299999999998</v>
      </c>
      <c r="Q4895" t="s">
        <v>82</v>
      </c>
      <c r="R4895">
        <v>77.340599999999995</v>
      </c>
      <c r="U4895">
        <v>51.744700000000002</v>
      </c>
      <c r="V4895">
        <v>91.571299999999994</v>
      </c>
      <c r="W4895">
        <v>40</v>
      </c>
      <c r="X4895" t="s">
        <v>156</v>
      </c>
      <c r="Y4895" t="s">
        <v>92</v>
      </c>
      <c r="Z4895" t="s">
        <v>53</v>
      </c>
      <c r="AA4895" t="s">
        <v>51</v>
      </c>
      <c r="AB4895" t="s">
        <v>71</v>
      </c>
      <c r="AC4895" t="s">
        <v>150</v>
      </c>
      <c r="AD4895" t="s">
        <v>55</v>
      </c>
      <c r="AE4895" t="s">
        <v>56</v>
      </c>
      <c r="AF4895" t="s">
        <v>86</v>
      </c>
      <c r="AG4895">
        <v>116</v>
      </c>
      <c r="AH4895" t="s">
        <v>158</v>
      </c>
      <c r="AI4895" t="s">
        <v>94</v>
      </c>
      <c r="AJ4895" t="s">
        <v>60</v>
      </c>
      <c r="AK4895" t="s">
        <v>148</v>
      </c>
      <c r="AL4895" t="s">
        <v>61</v>
      </c>
      <c r="AM4895" t="s">
        <v>62</v>
      </c>
      <c r="AN4895" t="s">
        <v>76</v>
      </c>
    </row>
    <row r="4896" spans="1:40" x14ac:dyDescent="0.2">
      <c r="A4896">
        <v>2017</v>
      </c>
      <c r="B4896" t="s">
        <v>118</v>
      </c>
      <c r="C4896" t="s">
        <v>119</v>
      </c>
      <c r="D4896" t="s">
        <v>42</v>
      </c>
      <c r="E4896" t="s">
        <v>43</v>
      </c>
      <c r="F4896" t="s">
        <v>44</v>
      </c>
      <c r="G4896" t="s">
        <v>140</v>
      </c>
      <c r="H4896" t="s">
        <v>141</v>
      </c>
      <c r="I4896" t="s">
        <v>81</v>
      </c>
      <c r="J4896" t="s">
        <v>48</v>
      </c>
      <c r="K4896" t="s">
        <v>49</v>
      </c>
      <c r="L4896">
        <v>6.1311</v>
      </c>
      <c r="O4896">
        <v>4.2798999999999996</v>
      </c>
      <c r="P4896">
        <v>8.7098999999999993</v>
      </c>
      <c r="Q4896" t="s">
        <v>142</v>
      </c>
      <c r="R4896">
        <v>93.868899999999996</v>
      </c>
      <c r="U4896">
        <v>91.290099999999995</v>
      </c>
      <c r="V4896">
        <v>95.720100000000002</v>
      </c>
      <c r="W4896">
        <v>216</v>
      </c>
      <c r="X4896" t="s">
        <v>51</v>
      </c>
      <c r="Y4896" t="s">
        <v>51</v>
      </c>
      <c r="Z4896" t="s">
        <v>53</v>
      </c>
      <c r="AA4896" t="s">
        <v>106</v>
      </c>
      <c r="AB4896" t="s">
        <v>51</v>
      </c>
      <c r="AC4896" t="s">
        <v>121</v>
      </c>
      <c r="AD4896" t="s">
        <v>55</v>
      </c>
      <c r="AE4896" t="s">
        <v>56</v>
      </c>
      <c r="AF4896" t="s">
        <v>144</v>
      </c>
      <c r="AG4896">
        <v>121</v>
      </c>
      <c r="AH4896" t="s">
        <v>58</v>
      </c>
      <c r="AI4896" t="s">
        <v>102</v>
      </c>
      <c r="AJ4896" t="s">
        <v>60</v>
      </c>
      <c r="AK4896" t="s">
        <v>118</v>
      </c>
      <c r="AL4896" t="s">
        <v>109</v>
      </c>
      <c r="AM4896" t="s">
        <v>62</v>
      </c>
      <c r="AN4896" t="s">
        <v>63</v>
      </c>
    </row>
    <row r="4897" spans="1:40" x14ac:dyDescent="0.2">
      <c r="A4897">
        <v>2017</v>
      </c>
      <c r="B4897" t="s">
        <v>235</v>
      </c>
      <c r="C4897" t="s">
        <v>236</v>
      </c>
      <c r="D4897" t="s">
        <v>42</v>
      </c>
      <c r="E4897" t="s">
        <v>43</v>
      </c>
      <c r="F4897" t="s">
        <v>44</v>
      </c>
      <c r="G4897" t="s">
        <v>45</v>
      </c>
      <c r="H4897" t="s">
        <v>46</v>
      </c>
      <c r="I4897" t="s">
        <v>47</v>
      </c>
      <c r="J4897" t="s">
        <v>48</v>
      </c>
      <c r="K4897" t="s">
        <v>49</v>
      </c>
      <c r="L4897">
        <v>26.2849</v>
      </c>
      <c r="O4897">
        <v>23.482700000000001</v>
      </c>
      <c r="P4897">
        <v>29.293500000000002</v>
      </c>
      <c r="Q4897" t="s">
        <v>50</v>
      </c>
      <c r="R4897">
        <v>73.715100000000007</v>
      </c>
      <c r="U4897">
        <v>70.706500000000005</v>
      </c>
      <c r="V4897">
        <v>76.517300000000006</v>
      </c>
      <c r="W4897">
        <v>602</v>
      </c>
      <c r="X4897" t="s">
        <v>51</v>
      </c>
      <c r="Y4897" t="s">
        <v>92</v>
      </c>
      <c r="Z4897" t="s">
        <v>105</v>
      </c>
      <c r="AA4897" t="s">
        <v>51</v>
      </c>
      <c r="AB4897" t="s">
        <v>51</v>
      </c>
      <c r="AC4897" t="s">
        <v>238</v>
      </c>
      <c r="AD4897" t="s">
        <v>55</v>
      </c>
      <c r="AE4897" t="s">
        <v>56</v>
      </c>
      <c r="AF4897" t="s">
        <v>57</v>
      </c>
      <c r="AG4897">
        <v>12</v>
      </c>
      <c r="AH4897" t="s">
        <v>58</v>
      </c>
      <c r="AI4897" t="s">
        <v>94</v>
      </c>
      <c r="AJ4897" t="s">
        <v>108</v>
      </c>
      <c r="AK4897" t="s">
        <v>235</v>
      </c>
      <c r="AL4897" t="s">
        <v>61</v>
      </c>
      <c r="AM4897" t="s">
        <v>88</v>
      </c>
      <c r="AN4897" t="s">
        <v>63</v>
      </c>
    </row>
    <row r="4898" spans="1:40" x14ac:dyDescent="0.2">
      <c r="A4898">
        <v>2017</v>
      </c>
      <c r="B4898" t="s">
        <v>164</v>
      </c>
      <c r="C4898" t="s">
        <v>165</v>
      </c>
      <c r="D4898" t="s">
        <v>42</v>
      </c>
      <c r="E4898" t="s">
        <v>43</v>
      </c>
      <c r="F4898" t="s">
        <v>44</v>
      </c>
      <c r="G4898" t="s">
        <v>66</v>
      </c>
      <c r="H4898" t="s">
        <v>66</v>
      </c>
      <c r="I4898" t="s">
        <v>67</v>
      </c>
      <c r="J4898" t="s">
        <v>48</v>
      </c>
      <c r="K4898" t="s">
        <v>49</v>
      </c>
      <c r="L4898">
        <v>4.0368000000000004</v>
      </c>
      <c r="O4898">
        <v>1.494</v>
      </c>
      <c r="P4898">
        <v>10.448399999999999</v>
      </c>
      <c r="Q4898" t="s">
        <v>68</v>
      </c>
      <c r="R4898">
        <v>95.963200000000001</v>
      </c>
      <c r="U4898">
        <v>89.551599999999993</v>
      </c>
      <c r="V4898">
        <v>98.506</v>
      </c>
      <c r="W4898">
        <v>99</v>
      </c>
      <c r="X4898" t="s">
        <v>99</v>
      </c>
      <c r="Y4898" t="s">
        <v>69</v>
      </c>
      <c r="Z4898" t="s">
        <v>53</v>
      </c>
      <c r="AA4898" t="s">
        <v>120</v>
      </c>
      <c r="AB4898" t="s">
        <v>51</v>
      </c>
      <c r="AC4898" t="s">
        <v>167</v>
      </c>
      <c r="AD4898" t="s">
        <v>55</v>
      </c>
      <c r="AE4898" t="s">
        <v>56</v>
      </c>
      <c r="AF4898" t="s">
        <v>73</v>
      </c>
      <c r="AG4898">
        <v>44</v>
      </c>
      <c r="AH4898" t="s">
        <v>101</v>
      </c>
      <c r="AI4898" t="s">
        <v>74</v>
      </c>
      <c r="AJ4898" t="s">
        <v>60</v>
      </c>
      <c r="AK4898" t="s">
        <v>164</v>
      </c>
      <c r="AL4898" t="s">
        <v>122</v>
      </c>
      <c r="AM4898" t="s">
        <v>88</v>
      </c>
      <c r="AN4898" t="s">
        <v>63</v>
      </c>
    </row>
    <row r="4899" spans="1:40" x14ac:dyDescent="0.2">
      <c r="A4899">
        <v>2017</v>
      </c>
      <c r="B4899" t="s">
        <v>193</v>
      </c>
      <c r="C4899" t="s">
        <v>194</v>
      </c>
      <c r="D4899" t="s">
        <v>42</v>
      </c>
      <c r="E4899" t="s">
        <v>43</v>
      </c>
      <c r="F4899" t="s">
        <v>44</v>
      </c>
      <c r="G4899" t="s">
        <v>66</v>
      </c>
      <c r="H4899" t="s">
        <v>66</v>
      </c>
      <c r="I4899" t="s">
        <v>67</v>
      </c>
      <c r="J4899" t="s">
        <v>48</v>
      </c>
      <c r="K4899" t="s">
        <v>49</v>
      </c>
      <c r="L4899">
        <v>4.8766999999999996</v>
      </c>
      <c r="O4899">
        <v>3.0045000000000002</v>
      </c>
      <c r="P4899">
        <v>7.8215000000000003</v>
      </c>
      <c r="Q4899" t="s">
        <v>68</v>
      </c>
      <c r="R4899">
        <v>95.1233</v>
      </c>
      <c r="U4899">
        <v>92.1785</v>
      </c>
      <c r="V4899">
        <v>96.995500000000007</v>
      </c>
      <c r="W4899">
        <v>345</v>
      </c>
      <c r="X4899" t="s">
        <v>156</v>
      </c>
      <c r="Y4899" t="s">
        <v>198</v>
      </c>
      <c r="Z4899" t="s">
        <v>51</v>
      </c>
      <c r="AA4899" t="s">
        <v>51</v>
      </c>
      <c r="AB4899" t="s">
        <v>51</v>
      </c>
      <c r="AC4899" t="s">
        <v>196</v>
      </c>
      <c r="AD4899" t="s">
        <v>55</v>
      </c>
      <c r="AE4899" t="s">
        <v>56</v>
      </c>
      <c r="AF4899" t="s">
        <v>73</v>
      </c>
      <c r="AG4899">
        <v>50</v>
      </c>
      <c r="AH4899" t="s">
        <v>158</v>
      </c>
      <c r="AI4899" t="s">
        <v>199</v>
      </c>
      <c r="AJ4899" t="s">
        <v>95</v>
      </c>
      <c r="AK4899" t="s">
        <v>193</v>
      </c>
      <c r="AL4899" t="s">
        <v>61</v>
      </c>
      <c r="AM4899" t="s">
        <v>88</v>
      </c>
      <c r="AN4899" t="s">
        <v>63</v>
      </c>
    </row>
    <row r="4900" spans="1:40" x14ac:dyDescent="0.2">
      <c r="A4900">
        <v>2017</v>
      </c>
      <c r="B4900" t="s">
        <v>187</v>
      </c>
      <c r="C4900" t="s">
        <v>188</v>
      </c>
      <c r="D4900" t="s">
        <v>42</v>
      </c>
      <c r="E4900" t="s">
        <v>43</v>
      </c>
      <c r="F4900" t="s">
        <v>44</v>
      </c>
      <c r="G4900" t="s">
        <v>140</v>
      </c>
      <c r="H4900" t="s">
        <v>141</v>
      </c>
      <c r="I4900" t="s">
        <v>81</v>
      </c>
      <c r="J4900" t="s">
        <v>48</v>
      </c>
      <c r="K4900" t="s">
        <v>49</v>
      </c>
      <c r="L4900">
        <v>3.6011000000000002</v>
      </c>
      <c r="O4900">
        <v>2.1793</v>
      </c>
      <c r="P4900">
        <v>5.8945999999999996</v>
      </c>
      <c r="Q4900" t="s">
        <v>142</v>
      </c>
      <c r="R4900">
        <v>96.398899999999998</v>
      </c>
      <c r="U4900">
        <v>94.105400000000003</v>
      </c>
      <c r="V4900">
        <v>97.820700000000002</v>
      </c>
      <c r="W4900">
        <v>673</v>
      </c>
      <c r="X4900" t="s">
        <v>156</v>
      </c>
      <c r="Y4900" t="s">
        <v>51</v>
      </c>
      <c r="Z4900" t="s">
        <v>51</v>
      </c>
      <c r="AA4900" t="s">
        <v>51</v>
      </c>
      <c r="AB4900" t="s">
        <v>51</v>
      </c>
      <c r="AC4900" t="s">
        <v>189</v>
      </c>
      <c r="AD4900" t="s">
        <v>55</v>
      </c>
      <c r="AE4900" t="s">
        <v>56</v>
      </c>
      <c r="AF4900" t="s">
        <v>144</v>
      </c>
      <c r="AG4900">
        <v>54</v>
      </c>
      <c r="AH4900" t="s">
        <v>158</v>
      </c>
      <c r="AI4900" t="s">
        <v>102</v>
      </c>
      <c r="AJ4900" t="s">
        <v>95</v>
      </c>
      <c r="AK4900" t="s">
        <v>187</v>
      </c>
      <c r="AL4900" t="s">
        <v>61</v>
      </c>
      <c r="AM4900" t="s">
        <v>88</v>
      </c>
      <c r="AN4900" t="s">
        <v>63</v>
      </c>
    </row>
    <row r="4901" spans="1:40" x14ac:dyDescent="0.2">
      <c r="A4901">
        <v>2017</v>
      </c>
      <c r="B4901" t="s">
        <v>64</v>
      </c>
      <c r="C4901" t="s">
        <v>65</v>
      </c>
      <c r="D4901" t="s">
        <v>42</v>
      </c>
      <c r="E4901" t="s">
        <v>43</v>
      </c>
      <c r="F4901" t="s">
        <v>44</v>
      </c>
      <c r="G4901" t="s">
        <v>79</v>
      </c>
      <c r="H4901" t="s">
        <v>80</v>
      </c>
      <c r="I4901" t="s">
        <v>81</v>
      </c>
      <c r="J4901" t="s">
        <v>48</v>
      </c>
      <c r="K4901" t="s">
        <v>49</v>
      </c>
      <c r="L4901">
        <v>32.867600000000003</v>
      </c>
      <c r="O4901">
        <v>23.421099999999999</v>
      </c>
      <c r="P4901">
        <v>43.938099999999999</v>
      </c>
      <c r="Q4901" t="s">
        <v>82</v>
      </c>
      <c r="R4901">
        <v>67.132400000000004</v>
      </c>
      <c r="U4901">
        <v>56.061900000000001</v>
      </c>
      <c r="V4901">
        <v>76.578900000000004</v>
      </c>
      <c r="W4901">
        <v>60</v>
      </c>
      <c r="X4901" t="s">
        <v>156</v>
      </c>
      <c r="Y4901" t="s">
        <v>92</v>
      </c>
      <c r="Z4901" t="s">
        <v>105</v>
      </c>
      <c r="AA4901" t="s">
        <v>51</v>
      </c>
      <c r="AB4901" t="s">
        <v>84</v>
      </c>
      <c r="AC4901" t="s">
        <v>72</v>
      </c>
      <c r="AD4901" t="s">
        <v>55</v>
      </c>
      <c r="AE4901" t="s">
        <v>56</v>
      </c>
      <c r="AF4901" t="s">
        <v>86</v>
      </c>
      <c r="AG4901">
        <v>128</v>
      </c>
      <c r="AH4901" t="s">
        <v>158</v>
      </c>
      <c r="AI4901" t="s">
        <v>94</v>
      </c>
      <c r="AJ4901" t="s">
        <v>108</v>
      </c>
      <c r="AK4901" t="s">
        <v>64</v>
      </c>
      <c r="AL4901" t="s">
        <v>61</v>
      </c>
      <c r="AM4901" t="s">
        <v>62</v>
      </c>
      <c r="AN4901" t="s">
        <v>89</v>
      </c>
    </row>
    <row r="4902" spans="1:40" x14ac:dyDescent="0.2">
      <c r="A4902">
        <v>2017</v>
      </c>
      <c r="B4902" t="s">
        <v>159</v>
      </c>
      <c r="C4902" t="s">
        <v>160</v>
      </c>
      <c r="D4902" t="s">
        <v>42</v>
      </c>
      <c r="E4902" t="s">
        <v>43</v>
      </c>
      <c r="F4902" t="s">
        <v>44</v>
      </c>
      <c r="G4902" t="s">
        <v>45</v>
      </c>
      <c r="H4902" t="s">
        <v>46</v>
      </c>
      <c r="I4902" t="s">
        <v>47</v>
      </c>
      <c r="J4902" t="s">
        <v>48</v>
      </c>
      <c r="K4902" t="s">
        <v>49</v>
      </c>
      <c r="L4902">
        <v>37.302399999999999</v>
      </c>
      <c r="O4902">
        <v>20.473800000000001</v>
      </c>
      <c r="P4902">
        <v>57.893700000000003</v>
      </c>
      <c r="Q4902" t="s">
        <v>50</v>
      </c>
      <c r="R4902">
        <v>62.697600000000001</v>
      </c>
      <c r="U4902">
        <v>42.106299999999997</v>
      </c>
      <c r="V4902">
        <v>79.526200000000003</v>
      </c>
      <c r="W4902">
        <v>33</v>
      </c>
      <c r="X4902" t="s">
        <v>156</v>
      </c>
      <c r="Y4902" t="s">
        <v>166</v>
      </c>
      <c r="Z4902" t="s">
        <v>105</v>
      </c>
      <c r="AA4902" t="s">
        <v>51</v>
      </c>
      <c r="AB4902" t="s">
        <v>84</v>
      </c>
      <c r="AC4902" t="s">
        <v>162</v>
      </c>
      <c r="AD4902" t="s">
        <v>55</v>
      </c>
      <c r="AE4902" t="s">
        <v>56</v>
      </c>
      <c r="AF4902" t="s">
        <v>57</v>
      </c>
      <c r="AG4902">
        <v>15</v>
      </c>
      <c r="AH4902" t="s">
        <v>158</v>
      </c>
      <c r="AI4902" t="s">
        <v>168</v>
      </c>
      <c r="AJ4902" t="s">
        <v>108</v>
      </c>
      <c r="AK4902" t="s">
        <v>159</v>
      </c>
      <c r="AL4902" t="s">
        <v>61</v>
      </c>
      <c r="AM4902" t="s">
        <v>88</v>
      </c>
      <c r="AN4902" t="s">
        <v>89</v>
      </c>
    </row>
    <row r="4903" spans="1:40" x14ac:dyDescent="0.2">
      <c r="A4903">
        <v>2017</v>
      </c>
      <c r="B4903" t="s">
        <v>203</v>
      </c>
      <c r="C4903" t="s">
        <v>204</v>
      </c>
      <c r="D4903" t="s">
        <v>42</v>
      </c>
      <c r="E4903" t="s">
        <v>43</v>
      </c>
      <c r="F4903" t="s">
        <v>44</v>
      </c>
      <c r="G4903" t="s">
        <v>66</v>
      </c>
      <c r="H4903" t="s">
        <v>66</v>
      </c>
      <c r="I4903" t="s">
        <v>67</v>
      </c>
      <c r="J4903" t="s">
        <v>48</v>
      </c>
      <c r="K4903" t="s">
        <v>49</v>
      </c>
      <c r="L4903">
        <v>18.290800000000001</v>
      </c>
      <c r="O4903">
        <v>11.807</v>
      </c>
      <c r="P4903">
        <v>27.235700000000001</v>
      </c>
      <c r="Q4903" t="s">
        <v>68</v>
      </c>
      <c r="R4903">
        <v>81.709199999999996</v>
      </c>
      <c r="U4903">
        <v>72.764300000000006</v>
      </c>
      <c r="V4903">
        <v>88.192999999999998</v>
      </c>
      <c r="W4903">
        <v>143</v>
      </c>
      <c r="X4903" t="s">
        <v>51</v>
      </c>
      <c r="Y4903" t="s">
        <v>51</v>
      </c>
      <c r="Z4903" t="s">
        <v>51</v>
      </c>
      <c r="AA4903" t="s">
        <v>51</v>
      </c>
      <c r="AB4903" t="s">
        <v>115</v>
      </c>
      <c r="AC4903" t="s">
        <v>205</v>
      </c>
      <c r="AD4903" t="s">
        <v>55</v>
      </c>
      <c r="AE4903" t="s">
        <v>56</v>
      </c>
      <c r="AF4903" t="s">
        <v>73</v>
      </c>
      <c r="AG4903">
        <v>103</v>
      </c>
      <c r="AH4903" t="s">
        <v>58</v>
      </c>
      <c r="AI4903" t="s">
        <v>102</v>
      </c>
      <c r="AJ4903" t="s">
        <v>95</v>
      </c>
      <c r="AK4903" t="s">
        <v>203</v>
      </c>
      <c r="AL4903" t="s">
        <v>61</v>
      </c>
      <c r="AM4903" t="s">
        <v>62</v>
      </c>
      <c r="AN4903" t="s">
        <v>117</v>
      </c>
    </row>
    <row r="4904" spans="1:40" x14ac:dyDescent="0.2">
      <c r="A4904">
        <v>2017</v>
      </c>
      <c r="B4904" t="s">
        <v>263</v>
      </c>
      <c r="C4904" t="s">
        <v>264</v>
      </c>
      <c r="D4904" t="s">
        <v>42</v>
      </c>
      <c r="E4904" t="s">
        <v>43</v>
      </c>
      <c r="F4904" t="s">
        <v>44</v>
      </c>
      <c r="G4904" t="s">
        <v>66</v>
      </c>
      <c r="H4904" t="s">
        <v>66</v>
      </c>
      <c r="I4904" t="s">
        <v>67</v>
      </c>
      <c r="J4904" t="s">
        <v>48</v>
      </c>
      <c r="K4904" t="s">
        <v>49</v>
      </c>
      <c r="L4904">
        <v>2.46</v>
      </c>
      <c r="O4904">
        <v>1.244</v>
      </c>
      <c r="P4904">
        <v>4.8067000000000002</v>
      </c>
      <c r="Q4904" t="s">
        <v>68</v>
      </c>
      <c r="R4904">
        <v>97.54</v>
      </c>
      <c r="U4904">
        <v>95.193299999999994</v>
      </c>
      <c r="V4904">
        <v>98.756</v>
      </c>
      <c r="W4904">
        <v>345</v>
      </c>
      <c r="X4904" t="s">
        <v>51</v>
      </c>
      <c r="Y4904" t="s">
        <v>69</v>
      </c>
      <c r="Z4904" t="s">
        <v>51</v>
      </c>
      <c r="AA4904" t="s">
        <v>51</v>
      </c>
      <c r="AB4904" t="s">
        <v>71</v>
      </c>
      <c r="AC4904" t="s">
        <v>265</v>
      </c>
      <c r="AD4904" t="s">
        <v>55</v>
      </c>
      <c r="AE4904" t="s">
        <v>56</v>
      </c>
      <c r="AF4904" t="s">
        <v>73</v>
      </c>
      <c r="AG4904">
        <v>11</v>
      </c>
      <c r="AH4904" t="s">
        <v>58</v>
      </c>
      <c r="AI4904" t="s">
        <v>74</v>
      </c>
      <c r="AJ4904" t="s">
        <v>95</v>
      </c>
      <c r="AK4904" t="s">
        <v>263</v>
      </c>
      <c r="AL4904" t="s">
        <v>61</v>
      </c>
      <c r="AM4904" t="s">
        <v>62</v>
      </c>
      <c r="AN4904" t="s">
        <v>76</v>
      </c>
    </row>
    <row r="4905" spans="1:40" x14ac:dyDescent="0.2">
      <c r="A4905">
        <v>2017</v>
      </c>
      <c r="B4905" t="s">
        <v>277</v>
      </c>
      <c r="C4905" t="s">
        <v>278</v>
      </c>
      <c r="D4905" t="s">
        <v>42</v>
      </c>
      <c r="E4905" t="s">
        <v>43</v>
      </c>
      <c r="F4905" t="s">
        <v>44</v>
      </c>
      <c r="G4905" t="s">
        <v>128</v>
      </c>
      <c r="H4905" t="s">
        <v>129</v>
      </c>
      <c r="I4905" t="s">
        <v>81</v>
      </c>
      <c r="J4905" t="s">
        <v>48</v>
      </c>
      <c r="K4905" t="s">
        <v>49</v>
      </c>
      <c r="L4905">
        <v>28.502400000000002</v>
      </c>
      <c r="O4905">
        <v>15.9968</v>
      </c>
      <c r="P4905">
        <v>45.490099999999998</v>
      </c>
      <c r="Q4905" t="s">
        <v>130</v>
      </c>
      <c r="R4905">
        <v>71.497600000000006</v>
      </c>
      <c r="U4905">
        <v>54.509900000000002</v>
      </c>
      <c r="V4905">
        <v>84.003200000000007</v>
      </c>
      <c r="W4905">
        <v>40</v>
      </c>
      <c r="X4905" t="s">
        <v>51</v>
      </c>
      <c r="Y4905" t="s">
        <v>51</v>
      </c>
      <c r="Z4905" t="s">
        <v>70</v>
      </c>
      <c r="AA4905" t="s">
        <v>161</v>
      </c>
      <c r="AB4905" t="s">
        <v>51</v>
      </c>
      <c r="AC4905" t="s">
        <v>279</v>
      </c>
      <c r="AD4905" t="s">
        <v>55</v>
      </c>
      <c r="AE4905" t="s">
        <v>56</v>
      </c>
      <c r="AF4905" t="s">
        <v>132</v>
      </c>
      <c r="AG4905">
        <v>108</v>
      </c>
      <c r="AH4905" t="s">
        <v>58</v>
      </c>
      <c r="AI4905" t="s">
        <v>102</v>
      </c>
      <c r="AJ4905" t="s">
        <v>75</v>
      </c>
      <c r="AK4905" t="s">
        <v>277</v>
      </c>
      <c r="AL4905" t="s">
        <v>163</v>
      </c>
      <c r="AM4905" t="s">
        <v>62</v>
      </c>
      <c r="AN4905" t="s">
        <v>63</v>
      </c>
    </row>
    <row r="4906" spans="1:40" x14ac:dyDescent="0.2">
      <c r="A4906">
        <v>2017</v>
      </c>
      <c r="B4906" t="s">
        <v>274</v>
      </c>
      <c r="C4906" t="s">
        <v>275</v>
      </c>
      <c r="D4906" t="s">
        <v>42</v>
      </c>
      <c r="E4906" t="s">
        <v>43</v>
      </c>
      <c r="F4906" t="s">
        <v>44</v>
      </c>
      <c r="G4906" t="s">
        <v>66</v>
      </c>
      <c r="H4906" t="s">
        <v>66</v>
      </c>
      <c r="I4906" t="s">
        <v>67</v>
      </c>
      <c r="J4906" t="s">
        <v>48</v>
      </c>
      <c r="K4906" t="s">
        <v>49</v>
      </c>
      <c r="L4906">
        <v>15.5992</v>
      </c>
      <c r="O4906">
        <v>10.009</v>
      </c>
      <c r="P4906">
        <v>23.496500000000001</v>
      </c>
      <c r="Q4906" t="s">
        <v>68</v>
      </c>
      <c r="R4906">
        <v>84.400800000000004</v>
      </c>
      <c r="U4906">
        <v>76.503500000000003</v>
      </c>
      <c r="V4906">
        <v>89.991</v>
      </c>
      <c r="W4906">
        <v>121</v>
      </c>
      <c r="X4906" t="s">
        <v>156</v>
      </c>
      <c r="Y4906" t="s">
        <v>51</v>
      </c>
      <c r="Z4906" t="s">
        <v>83</v>
      </c>
      <c r="AA4906" t="s">
        <v>120</v>
      </c>
      <c r="AB4906" t="s">
        <v>51</v>
      </c>
      <c r="AC4906" t="s">
        <v>276</v>
      </c>
      <c r="AD4906" t="s">
        <v>55</v>
      </c>
      <c r="AE4906" t="s">
        <v>56</v>
      </c>
      <c r="AF4906" t="s">
        <v>73</v>
      </c>
      <c r="AG4906">
        <v>48</v>
      </c>
      <c r="AH4906" t="s">
        <v>158</v>
      </c>
      <c r="AI4906" t="s">
        <v>102</v>
      </c>
      <c r="AJ4906" t="s">
        <v>87</v>
      </c>
      <c r="AK4906" t="s">
        <v>274</v>
      </c>
      <c r="AL4906" t="s">
        <v>122</v>
      </c>
      <c r="AM4906" t="s">
        <v>88</v>
      </c>
      <c r="AN4906" t="s">
        <v>63</v>
      </c>
    </row>
    <row r="4907" spans="1:40" x14ac:dyDescent="0.2">
      <c r="A4907">
        <v>2017</v>
      </c>
      <c r="B4907" t="s">
        <v>274</v>
      </c>
      <c r="C4907" t="s">
        <v>275</v>
      </c>
      <c r="D4907" t="s">
        <v>42</v>
      </c>
      <c r="E4907" t="s">
        <v>43</v>
      </c>
      <c r="F4907" t="s">
        <v>44</v>
      </c>
      <c r="G4907" t="s">
        <v>128</v>
      </c>
      <c r="H4907" t="s">
        <v>129</v>
      </c>
      <c r="I4907" t="s">
        <v>81</v>
      </c>
      <c r="J4907" t="s">
        <v>48</v>
      </c>
      <c r="K4907" t="s">
        <v>49</v>
      </c>
      <c r="L4907">
        <v>13.3424</v>
      </c>
      <c r="O4907">
        <v>7.8106999999999998</v>
      </c>
      <c r="P4907">
        <v>21.8627</v>
      </c>
      <c r="Q4907" t="s">
        <v>130</v>
      </c>
      <c r="R4907">
        <v>86.657600000000002</v>
      </c>
      <c r="U4907">
        <v>78.137299999999996</v>
      </c>
      <c r="V4907">
        <v>92.189300000000003</v>
      </c>
      <c r="W4907">
        <v>123</v>
      </c>
      <c r="X4907" t="s">
        <v>51</v>
      </c>
      <c r="Y4907" t="s">
        <v>92</v>
      </c>
      <c r="Z4907" t="s">
        <v>70</v>
      </c>
      <c r="AA4907" t="s">
        <v>51</v>
      </c>
      <c r="AB4907" t="s">
        <v>84</v>
      </c>
      <c r="AC4907" t="s">
        <v>276</v>
      </c>
      <c r="AD4907" t="s">
        <v>55</v>
      </c>
      <c r="AE4907" t="s">
        <v>56</v>
      </c>
      <c r="AF4907" t="s">
        <v>132</v>
      </c>
      <c r="AG4907">
        <v>48</v>
      </c>
      <c r="AH4907" t="s">
        <v>58</v>
      </c>
      <c r="AI4907" t="s">
        <v>94</v>
      </c>
      <c r="AJ4907" t="s">
        <v>75</v>
      </c>
      <c r="AK4907" t="s">
        <v>274</v>
      </c>
      <c r="AL4907" t="s">
        <v>61</v>
      </c>
      <c r="AM4907" t="s">
        <v>88</v>
      </c>
      <c r="AN4907" t="s">
        <v>89</v>
      </c>
    </row>
    <row r="4908" spans="1:40" x14ac:dyDescent="0.2">
      <c r="A4908">
        <v>2017</v>
      </c>
      <c r="B4908" t="s">
        <v>64</v>
      </c>
      <c r="C4908" t="s">
        <v>65</v>
      </c>
      <c r="D4908" t="s">
        <v>42</v>
      </c>
      <c r="E4908" t="s">
        <v>43</v>
      </c>
      <c r="F4908" t="s">
        <v>44</v>
      </c>
      <c r="G4908" t="s">
        <v>66</v>
      </c>
      <c r="H4908" t="s">
        <v>66</v>
      </c>
      <c r="I4908" t="s">
        <v>67</v>
      </c>
      <c r="J4908" t="s">
        <v>48</v>
      </c>
      <c r="K4908" t="s">
        <v>49</v>
      </c>
      <c r="L4908">
        <v>17.134799999999998</v>
      </c>
      <c r="O4908">
        <v>7.7229000000000001</v>
      </c>
      <c r="P4908">
        <v>33.813800000000001</v>
      </c>
      <c r="Q4908" t="s">
        <v>68</v>
      </c>
      <c r="R4908">
        <v>82.865200000000002</v>
      </c>
      <c r="U4908">
        <v>66.186199999999999</v>
      </c>
      <c r="V4908">
        <v>92.277100000000004</v>
      </c>
      <c r="W4908">
        <v>36</v>
      </c>
      <c r="X4908" t="s">
        <v>51</v>
      </c>
      <c r="Y4908" t="s">
        <v>92</v>
      </c>
      <c r="Z4908" t="s">
        <v>53</v>
      </c>
      <c r="AA4908" t="s">
        <v>161</v>
      </c>
      <c r="AB4908" t="s">
        <v>51</v>
      </c>
      <c r="AC4908" t="s">
        <v>72</v>
      </c>
      <c r="AD4908" t="s">
        <v>55</v>
      </c>
      <c r="AE4908" t="s">
        <v>56</v>
      </c>
      <c r="AF4908" t="s">
        <v>73</v>
      </c>
      <c r="AG4908">
        <v>128</v>
      </c>
      <c r="AH4908" t="s">
        <v>58</v>
      </c>
      <c r="AI4908" t="s">
        <v>94</v>
      </c>
      <c r="AJ4908" t="s">
        <v>60</v>
      </c>
      <c r="AK4908" t="s">
        <v>64</v>
      </c>
      <c r="AL4908" t="s">
        <v>163</v>
      </c>
      <c r="AM4908" t="s">
        <v>62</v>
      </c>
      <c r="AN4908" t="s">
        <v>63</v>
      </c>
    </row>
    <row r="4909" spans="1:40" x14ac:dyDescent="0.2">
      <c r="A4909">
        <v>2017</v>
      </c>
      <c r="B4909" t="s">
        <v>164</v>
      </c>
      <c r="C4909" t="s">
        <v>165</v>
      </c>
      <c r="D4909" t="s">
        <v>42</v>
      </c>
      <c r="E4909" t="s">
        <v>43</v>
      </c>
      <c r="F4909" t="s">
        <v>44</v>
      </c>
      <c r="G4909" t="s">
        <v>79</v>
      </c>
      <c r="H4909" t="s">
        <v>80</v>
      </c>
      <c r="I4909" t="s">
        <v>81</v>
      </c>
      <c r="J4909" t="s">
        <v>48</v>
      </c>
      <c r="K4909" t="s">
        <v>49</v>
      </c>
      <c r="L4909">
        <v>4.9523000000000001</v>
      </c>
      <c r="O4909">
        <v>1.2236</v>
      </c>
      <c r="P4909">
        <v>17.975100000000001</v>
      </c>
      <c r="Q4909" t="s">
        <v>82</v>
      </c>
      <c r="R4909">
        <v>95.047700000000006</v>
      </c>
      <c r="U4909">
        <v>82.024900000000002</v>
      </c>
      <c r="V4909">
        <v>98.776399999999995</v>
      </c>
      <c r="W4909">
        <v>30</v>
      </c>
      <c r="X4909" t="s">
        <v>156</v>
      </c>
      <c r="Y4909" t="s">
        <v>52</v>
      </c>
      <c r="Z4909" t="s">
        <v>53</v>
      </c>
      <c r="AA4909" t="s">
        <v>120</v>
      </c>
      <c r="AB4909" t="s">
        <v>51</v>
      </c>
      <c r="AC4909" t="s">
        <v>167</v>
      </c>
      <c r="AD4909" t="s">
        <v>55</v>
      </c>
      <c r="AE4909" t="s">
        <v>56</v>
      </c>
      <c r="AF4909" t="s">
        <v>86</v>
      </c>
      <c r="AG4909">
        <v>44</v>
      </c>
      <c r="AH4909" t="s">
        <v>158</v>
      </c>
      <c r="AI4909" t="s">
        <v>59</v>
      </c>
      <c r="AJ4909" t="s">
        <v>60</v>
      </c>
      <c r="AK4909" t="s">
        <v>164</v>
      </c>
      <c r="AL4909" t="s">
        <v>122</v>
      </c>
      <c r="AM4909" t="s">
        <v>88</v>
      </c>
      <c r="AN4909" t="s">
        <v>63</v>
      </c>
    </row>
    <row r="4910" spans="1:40" x14ac:dyDescent="0.2">
      <c r="A4910">
        <v>2017</v>
      </c>
      <c r="B4910" t="s">
        <v>164</v>
      </c>
      <c r="C4910" t="s">
        <v>165</v>
      </c>
      <c r="D4910" t="s">
        <v>42</v>
      </c>
      <c r="E4910" t="s">
        <v>43</v>
      </c>
      <c r="F4910" t="s">
        <v>44</v>
      </c>
      <c r="G4910" t="s">
        <v>45</v>
      </c>
      <c r="H4910" t="s">
        <v>46</v>
      </c>
      <c r="I4910" t="s">
        <v>47</v>
      </c>
      <c r="J4910" t="s">
        <v>48</v>
      </c>
      <c r="K4910" t="s">
        <v>49</v>
      </c>
      <c r="L4910">
        <v>18.2498</v>
      </c>
      <c r="O4910">
        <v>8.9481000000000002</v>
      </c>
      <c r="P4910">
        <v>33.647599999999997</v>
      </c>
      <c r="Q4910" t="s">
        <v>50</v>
      </c>
      <c r="R4910">
        <v>81.750200000000007</v>
      </c>
      <c r="U4910">
        <v>66.352400000000003</v>
      </c>
      <c r="V4910">
        <v>91.051900000000003</v>
      </c>
      <c r="W4910">
        <v>76</v>
      </c>
      <c r="X4910" t="s">
        <v>99</v>
      </c>
      <c r="Y4910" t="s">
        <v>92</v>
      </c>
      <c r="Z4910" t="s">
        <v>51</v>
      </c>
      <c r="AA4910" t="s">
        <v>51</v>
      </c>
      <c r="AB4910" t="s">
        <v>71</v>
      </c>
      <c r="AC4910" t="s">
        <v>167</v>
      </c>
      <c r="AD4910" t="s">
        <v>55</v>
      </c>
      <c r="AE4910" t="s">
        <v>56</v>
      </c>
      <c r="AF4910" t="s">
        <v>57</v>
      </c>
      <c r="AG4910">
        <v>44</v>
      </c>
      <c r="AH4910" t="s">
        <v>101</v>
      </c>
      <c r="AI4910" t="s">
        <v>94</v>
      </c>
      <c r="AJ4910" t="s">
        <v>95</v>
      </c>
      <c r="AK4910" t="s">
        <v>164</v>
      </c>
      <c r="AL4910" t="s">
        <v>61</v>
      </c>
      <c r="AM4910" t="s">
        <v>88</v>
      </c>
      <c r="AN4910" t="s">
        <v>76</v>
      </c>
    </row>
    <row r="4911" spans="1:40" x14ac:dyDescent="0.2">
      <c r="A4911">
        <v>2017</v>
      </c>
      <c r="B4911" t="s">
        <v>154</v>
      </c>
      <c r="C4911" t="s">
        <v>155</v>
      </c>
      <c r="D4911" t="s">
        <v>42</v>
      </c>
      <c r="E4911" t="s">
        <v>43</v>
      </c>
      <c r="F4911" t="s">
        <v>44</v>
      </c>
      <c r="G4911" t="s">
        <v>45</v>
      </c>
      <c r="H4911" t="s">
        <v>46</v>
      </c>
      <c r="I4911" t="s">
        <v>47</v>
      </c>
      <c r="J4911" t="s">
        <v>48</v>
      </c>
      <c r="K4911" t="s">
        <v>49</v>
      </c>
      <c r="L4911">
        <v>9.7004000000000001</v>
      </c>
      <c r="O4911">
        <v>3.988</v>
      </c>
      <c r="P4911">
        <v>21.742100000000001</v>
      </c>
      <c r="Q4911" t="s">
        <v>50</v>
      </c>
      <c r="R4911">
        <v>90.299599999999998</v>
      </c>
      <c r="U4911">
        <v>78.257900000000006</v>
      </c>
      <c r="V4911">
        <v>96.012</v>
      </c>
      <c r="W4911">
        <v>38</v>
      </c>
      <c r="X4911" t="s">
        <v>99</v>
      </c>
      <c r="Y4911" t="s">
        <v>51</v>
      </c>
      <c r="Z4911" t="s">
        <v>53</v>
      </c>
      <c r="AA4911" t="s">
        <v>51</v>
      </c>
      <c r="AB4911" t="s">
        <v>71</v>
      </c>
      <c r="AC4911" t="s">
        <v>157</v>
      </c>
      <c r="AD4911" t="s">
        <v>55</v>
      </c>
      <c r="AE4911" t="s">
        <v>56</v>
      </c>
      <c r="AF4911" t="s">
        <v>57</v>
      </c>
      <c r="AG4911">
        <v>45</v>
      </c>
      <c r="AH4911" t="s">
        <v>101</v>
      </c>
      <c r="AI4911" t="s">
        <v>102</v>
      </c>
      <c r="AJ4911" t="s">
        <v>60</v>
      </c>
      <c r="AK4911" t="s">
        <v>154</v>
      </c>
      <c r="AL4911" t="s">
        <v>61</v>
      </c>
      <c r="AM4911" t="s">
        <v>88</v>
      </c>
      <c r="AN4911" t="s">
        <v>76</v>
      </c>
    </row>
    <row r="4912" spans="1:40" x14ac:dyDescent="0.2">
      <c r="A4912">
        <v>2017</v>
      </c>
      <c r="B4912" t="s">
        <v>103</v>
      </c>
      <c r="C4912" t="s">
        <v>104</v>
      </c>
      <c r="D4912" t="s">
        <v>42</v>
      </c>
      <c r="E4912" t="s">
        <v>43</v>
      </c>
      <c r="F4912" t="s">
        <v>44</v>
      </c>
      <c r="G4912" t="s">
        <v>79</v>
      </c>
      <c r="H4912" t="s">
        <v>80</v>
      </c>
      <c r="I4912" t="s">
        <v>81</v>
      </c>
      <c r="J4912" t="s">
        <v>48</v>
      </c>
      <c r="K4912" t="s">
        <v>49</v>
      </c>
      <c r="L4912">
        <v>20.320599999999999</v>
      </c>
      <c r="O4912">
        <v>9.9878999999999998</v>
      </c>
      <c r="P4912">
        <v>36.954099999999997</v>
      </c>
      <c r="Q4912" t="s">
        <v>82</v>
      </c>
      <c r="R4912">
        <v>79.679400000000001</v>
      </c>
      <c r="U4912">
        <v>63.045900000000003</v>
      </c>
      <c r="V4912">
        <v>90.012100000000004</v>
      </c>
      <c r="W4912">
        <v>48</v>
      </c>
      <c r="X4912" t="s">
        <v>51</v>
      </c>
      <c r="Y4912" t="s">
        <v>52</v>
      </c>
      <c r="Z4912" t="s">
        <v>51</v>
      </c>
      <c r="AA4912" t="s">
        <v>51</v>
      </c>
      <c r="AB4912" t="s">
        <v>71</v>
      </c>
      <c r="AC4912" t="s">
        <v>107</v>
      </c>
      <c r="AD4912" t="s">
        <v>55</v>
      </c>
      <c r="AE4912" t="s">
        <v>56</v>
      </c>
      <c r="AF4912" t="s">
        <v>86</v>
      </c>
      <c r="AG4912">
        <v>35</v>
      </c>
      <c r="AH4912" t="s">
        <v>58</v>
      </c>
      <c r="AI4912" t="s">
        <v>59</v>
      </c>
      <c r="AJ4912" t="s">
        <v>95</v>
      </c>
      <c r="AK4912" t="s">
        <v>103</v>
      </c>
      <c r="AL4912" t="s">
        <v>61</v>
      </c>
      <c r="AM4912" t="s">
        <v>88</v>
      </c>
      <c r="AN4912" t="s">
        <v>76</v>
      </c>
    </row>
    <row r="4913" spans="1:40" x14ac:dyDescent="0.2">
      <c r="A4913">
        <v>2017</v>
      </c>
      <c r="B4913" t="s">
        <v>254</v>
      </c>
      <c r="C4913" t="s">
        <v>255</v>
      </c>
      <c r="D4913" t="s">
        <v>42</v>
      </c>
      <c r="E4913" t="s">
        <v>43</v>
      </c>
      <c r="F4913" t="s">
        <v>44</v>
      </c>
      <c r="G4913" t="s">
        <v>140</v>
      </c>
      <c r="H4913" t="s">
        <v>141</v>
      </c>
      <c r="I4913" t="s">
        <v>81</v>
      </c>
      <c r="J4913" t="s">
        <v>48</v>
      </c>
      <c r="K4913" t="s">
        <v>49</v>
      </c>
      <c r="L4913">
        <v>0.76880000000000004</v>
      </c>
      <c r="O4913">
        <v>0.41020000000000001</v>
      </c>
      <c r="P4913">
        <v>1.4360999999999999</v>
      </c>
      <c r="Q4913" t="s">
        <v>142</v>
      </c>
      <c r="R4913">
        <v>99.231200000000001</v>
      </c>
      <c r="U4913">
        <v>98.563900000000004</v>
      </c>
      <c r="V4913">
        <v>99.589799999999997</v>
      </c>
      <c r="W4913">
        <v>1030</v>
      </c>
      <c r="X4913" t="s">
        <v>99</v>
      </c>
      <c r="Y4913" t="s">
        <v>69</v>
      </c>
      <c r="Z4913" t="s">
        <v>51</v>
      </c>
      <c r="AA4913" t="s">
        <v>51</v>
      </c>
      <c r="AB4913" t="s">
        <v>84</v>
      </c>
      <c r="AD4913" t="s">
        <v>55</v>
      </c>
      <c r="AE4913" t="s">
        <v>56</v>
      </c>
      <c r="AF4913" t="s">
        <v>144</v>
      </c>
      <c r="AG4913">
        <v>59</v>
      </c>
      <c r="AH4913" t="s">
        <v>101</v>
      </c>
      <c r="AI4913" t="s">
        <v>74</v>
      </c>
      <c r="AJ4913" t="s">
        <v>95</v>
      </c>
      <c r="AK4913" t="s">
        <v>254</v>
      </c>
      <c r="AL4913" t="s">
        <v>61</v>
      </c>
      <c r="AM4913" t="s">
        <v>256</v>
      </c>
      <c r="AN4913" t="s">
        <v>89</v>
      </c>
    </row>
    <row r="4914" spans="1:40" x14ac:dyDescent="0.2">
      <c r="A4914">
        <v>2017</v>
      </c>
      <c r="B4914" t="s">
        <v>292</v>
      </c>
      <c r="C4914" t="s">
        <v>293</v>
      </c>
      <c r="D4914" t="s">
        <v>42</v>
      </c>
      <c r="E4914" t="s">
        <v>43</v>
      </c>
      <c r="F4914" t="s">
        <v>44</v>
      </c>
      <c r="G4914" t="s">
        <v>128</v>
      </c>
      <c r="H4914" t="s">
        <v>129</v>
      </c>
      <c r="I4914" t="s">
        <v>81</v>
      </c>
      <c r="J4914" t="s">
        <v>48</v>
      </c>
      <c r="K4914" t="s">
        <v>49</v>
      </c>
      <c r="L4914">
        <v>17.8948</v>
      </c>
      <c r="O4914">
        <v>10.9467</v>
      </c>
      <c r="P4914">
        <v>27.872599999999998</v>
      </c>
      <c r="Q4914" t="s">
        <v>130</v>
      </c>
      <c r="R4914">
        <v>82.105199999999996</v>
      </c>
      <c r="U4914">
        <v>72.127399999999994</v>
      </c>
      <c r="V4914">
        <v>89.053299999999993</v>
      </c>
      <c r="W4914">
        <v>485</v>
      </c>
      <c r="X4914" t="s">
        <v>51</v>
      </c>
      <c r="Y4914" t="s">
        <v>51</v>
      </c>
      <c r="Z4914" t="s">
        <v>70</v>
      </c>
      <c r="AA4914" t="s">
        <v>51</v>
      </c>
      <c r="AB4914" t="s">
        <v>51</v>
      </c>
      <c r="AC4914" t="s">
        <v>294</v>
      </c>
      <c r="AD4914" t="s">
        <v>55</v>
      </c>
      <c r="AE4914" t="s">
        <v>56</v>
      </c>
      <c r="AF4914" t="s">
        <v>132</v>
      </c>
      <c r="AG4914">
        <v>72</v>
      </c>
      <c r="AH4914" t="s">
        <v>58</v>
      </c>
      <c r="AI4914" t="s">
        <v>102</v>
      </c>
      <c r="AJ4914" t="s">
        <v>75</v>
      </c>
      <c r="AK4914" t="s">
        <v>292</v>
      </c>
      <c r="AL4914" t="s">
        <v>61</v>
      </c>
      <c r="AM4914" t="s">
        <v>96</v>
      </c>
      <c r="AN4914" t="s">
        <v>63</v>
      </c>
    </row>
    <row r="4915" spans="1:40" x14ac:dyDescent="0.2">
      <c r="A4915">
        <v>2017</v>
      </c>
      <c r="B4915" t="s">
        <v>118</v>
      </c>
      <c r="C4915" t="s">
        <v>119</v>
      </c>
      <c r="D4915" t="s">
        <v>42</v>
      </c>
      <c r="E4915" t="s">
        <v>43</v>
      </c>
      <c r="F4915" t="s">
        <v>44</v>
      </c>
      <c r="G4915" t="s">
        <v>45</v>
      </c>
      <c r="H4915" t="s">
        <v>46</v>
      </c>
      <c r="I4915" t="s">
        <v>47</v>
      </c>
      <c r="J4915" t="s">
        <v>48</v>
      </c>
      <c r="K4915" t="s">
        <v>49</v>
      </c>
      <c r="L4915">
        <v>53.739400000000003</v>
      </c>
      <c r="O4915">
        <v>42.374099999999999</v>
      </c>
      <c r="P4915">
        <v>64.728899999999996</v>
      </c>
      <c r="Q4915" t="s">
        <v>50</v>
      </c>
      <c r="R4915">
        <v>46.260599999999997</v>
      </c>
      <c r="U4915">
        <v>35.271099999999997</v>
      </c>
      <c r="V4915">
        <v>57.625900000000001</v>
      </c>
      <c r="W4915">
        <v>92</v>
      </c>
      <c r="X4915" t="s">
        <v>51</v>
      </c>
      <c r="Y4915" t="s">
        <v>69</v>
      </c>
      <c r="Z4915" t="s">
        <v>51</v>
      </c>
      <c r="AA4915" t="s">
        <v>161</v>
      </c>
      <c r="AB4915" t="s">
        <v>51</v>
      </c>
      <c r="AC4915" t="s">
        <v>121</v>
      </c>
      <c r="AD4915" t="s">
        <v>55</v>
      </c>
      <c r="AE4915" t="s">
        <v>56</v>
      </c>
      <c r="AF4915" t="s">
        <v>57</v>
      </c>
      <c r="AG4915">
        <v>121</v>
      </c>
      <c r="AH4915" t="s">
        <v>58</v>
      </c>
      <c r="AI4915" t="s">
        <v>74</v>
      </c>
      <c r="AJ4915" t="s">
        <v>95</v>
      </c>
      <c r="AK4915" t="s">
        <v>118</v>
      </c>
      <c r="AL4915" t="s">
        <v>163</v>
      </c>
      <c r="AM4915" t="s">
        <v>62</v>
      </c>
      <c r="AN4915" t="s">
        <v>63</v>
      </c>
    </row>
    <row r="4916" spans="1:40" x14ac:dyDescent="0.2">
      <c r="A4916">
        <v>2017</v>
      </c>
      <c r="B4916" t="s">
        <v>268</v>
      </c>
      <c r="C4916" t="s">
        <v>269</v>
      </c>
      <c r="D4916" t="s">
        <v>42</v>
      </c>
      <c r="E4916" t="s">
        <v>43</v>
      </c>
      <c r="F4916" t="s">
        <v>44</v>
      </c>
      <c r="G4916" t="s">
        <v>79</v>
      </c>
      <c r="H4916" t="s">
        <v>80</v>
      </c>
      <c r="I4916" t="s">
        <v>81</v>
      </c>
      <c r="J4916" t="s">
        <v>48</v>
      </c>
      <c r="K4916" t="s">
        <v>49</v>
      </c>
      <c r="L4916">
        <v>13.6309</v>
      </c>
      <c r="O4916">
        <v>6.6456999999999997</v>
      </c>
      <c r="P4916">
        <v>25.919599999999999</v>
      </c>
      <c r="Q4916" t="s">
        <v>82</v>
      </c>
      <c r="R4916">
        <v>86.369100000000003</v>
      </c>
      <c r="U4916">
        <v>74.080399999999997</v>
      </c>
      <c r="V4916">
        <v>93.354299999999995</v>
      </c>
      <c r="W4916">
        <v>65</v>
      </c>
      <c r="X4916" t="s">
        <v>99</v>
      </c>
      <c r="Y4916" t="s">
        <v>51</v>
      </c>
      <c r="Z4916" t="s">
        <v>70</v>
      </c>
      <c r="AA4916" t="s">
        <v>51</v>
      </c>
      <c r="AB4916" t="s">
        <v>84</v>
      </c>
      <c r="AC4916" t="s">
        <v>270</v>
      </c>
      <c r="AD4916" t="s">
        <v>55</v>
      </c>
      <c r="AE4916" t="s">
        <v>56</v>
      </c>
      <c r="AF4916" t="s">
        <v>86</v>
      </c>
      <c r="AG4916">
        <v>124</v>
      </c>
      <c r="AH4916" t="s">
        <v>101</v>
      </c>
      <c r="AI4916" t="s">
        <v>102</v>
      </c>
      <c r="AJ4916" t="s">
        <v>75</v>
      </c>
      <c r="AK4916" t="s">
        <v>268</v>
      </c>
      <c r="AL4916" t="s">
        <v>61</v>
      </c>
      <c r="AM4916" t="s">
        <v>62</v>
      </c>
      <c r="AN4916" t="s">
        <v>89</v>
      </c>
    </row>
    <row r="4917" spans="1:40" x14ac:dyDescent="0.2">
      <c r="A4917">
        <v>2017</v>
      </c>
      <c r="B4917" t="s">
        <v>133</v>
      </c>
      <c r="C4917" t="s">
        <v>134</v>
      </c>
      <c r="D4917" t="s">
        <v>42</v>
      </c>
      <c r="E4917" t="s">
        <v>43</v>
      </c>
      <c r="F4917" t="s">
        <v>44</v>
      </c>
      <c r="G4917" t="s">
        <v>66</v>
      </c>
      <c r="H4917" t="s">
        <v>66</v>
      </c>
      <c r="I4917" t="s">
        <v>67</v>
      </c>
      <c r="J4917" t="s">
        <v>48</v>
      </c>
      <c r="K4917" t="s">
        <v>49</v>
      </c>
      <c r="L4917">
        <v>19.000599999999999</v>
      </c>
      <c r="O4917">
        <v>12.4564</v>
      </c>
      <c r="P4917">
        <v>27.887899999999998</v>
      </c>
      <c r="Q4917" t="s">
        <v>68</v>
      </c>
      <c r="R4917">
        <v>80.999399999999994</v>
      </c>
      <c r="U4917">
        <v>72.112099999999998</v>
      </c>
      <c r="V4917">
        <v>87.543599999999998</v>
      </c>
      <c r="W4917">
        <v>130</v>
      </c>
      <c r="X4917" t="s">
        <v>51</v>
      </c>
      <c r="Y4917" t="s">
        <v>51</v>
      </c>
      <c r="Z4917" t="s">
        <v>51</v>
      </c>
      <c r="AA4917" t="s">
        <v>51</v>
      </c>
      <c r="AB4917" t="s">
        <v>115</v>
      </c>
      <c r="AC4917" t="s">
        <v>136</v>
      </c>
      <c r="AD4917" t="s">
        <v>55</v>
      </c>
      <c r="AE4917" t="s">
        <v>56</v>
      </c>
      <c r="AF4917" t="s">
        <v>73</v>
      </c>
      <c r="AG4917">
        <v>104</v>
      </c>
      <c r="AH4917" t="s">
        <v>58</v>
      </c>
      <c r="AI4917" t="s">
        <v>102</v>
      </c>
      <c r="AJ4917" t="s">
        <v>95</v>
      </c>
      <c r="AK4917" t="s">
        <v>133</v>
      </c>
      <c r="AL4917" t="s">
        <v>61</v>
      </c>
      <c r="AM4917" t="s">
        <v>62</v>
      </c>
      <c r="AN4917" t="s">
        <v>117</v>
      </c>
    </row>
    <row r="4918" spans="1:40" x14ac:dyDescent="0.2">
      <c r="A4918">
        <v>2017</v>
      </c>
      <c r="B4918" t="s">
        <v>118</v>
      </c>
      <c r="C4918" t="s">
        <v>119</v>
      </c>
      <c r="D4918" t="s">
        <v>42</v>
      </c>
      <c r="E4918" t="s">
        <v>43</v>
      </c>
      <c r="F4918" t="s">
        <v>44</v>
      </c>
      <c r="G4918" t="s">
        <v>66</v>
      </c>
      <c r="H4918" t="s">
        <v>66</v>
      </c>
      <c r="I4918" t="s">
        <v>67</v>
      </c>
      <c r="J4918" t="s">
        <v>48</v>
      </c>
      <c r="K4918" t="s">
        <v>49</v>
      </c>
      <c r="L4918">
        <v>18.154900000000001</v>
      </c>
      <c r="O4918">
        <v>10.756</v>
      </c>
      <c r="P4918">
        <v>28.99</v>
      </c>
      <c r="Q4918" t="s">
        <v>68</v>
      </c>
      <c r="R4918">
        <v>81.845100000000002</v>
      </c>
      <c r="U4918">
        <v>71.010000000000005</v>
      </c>
      <c r="V4918">
        <v>89.244</v>
      </c>
      <c r="W4918">
        <v>66</v>
      </c>
      <c r="X4918" t="s">
        <v>99</v>
      </c>
      <c r="Y4918" t="s">
        <v>52</v>
      </c>
      <c r="Z4918" t="s">
        <v>105</v>
      </c>
      <c r="AA4918" t="s">
        <v>51</v>
      </c>
      <c r="AB4918" t="s">
        <v>84</v>
      </c>
      <c r="AC4918" t="s">
        <v>121</v>
      </c>
      <c r="AD4918" t="s">
        <v>55</v>
      </c>
      <c r="AE4918" t="s">
        <v>56</v>
      </c>
      <c r="AF4918" t="s">
        <v>73</v>
      </c>
      <c r="AG4918">
        <v>121</v>
      </c>
      <c r="AH4918" t="s">
        <v>101</v>
      </c>
      <c r="AI4918" t="s">
        <v>59</v>
      </c>
      <c r="AJ4918" t="s">
        <v>108</v>
      </c>
      <c r="AK4918" t="s">
        <v>118</v>
      </c>
      <c r="AL4918" t="s">
        <v>61</v>
      </c>
      <c r="AM4918" t="s">
        <v>62</v>
      </c>
      <c r="AN4918" t="s">
        <v>89</v>
      </c>
    </row>
    <row r="4919" spans="1:40" x14ac:dyDescent="0.2">
      <c r="A4919">
        <v>2017</v>
      </c>
      <c r="B4919" t="s">
        <v>263</v>
      </c>
      <c r="C4919" t="s">
        <v>264</v>
      </c>
      <c r="D4919" t="s">
        <v>42</v>
      </c>
      <c r="E4919" t="s">
        <v>43</v>
      </c>
      <c r="F4919" t="s">
        <v>44</v>
      </c>
      <c r="G4919" t="s">
        <v>79</v>
      </c>
      <c r="H4919" t="s">
        <v>80</v>
      </c>
      <c r="I4919" t="s">
        <v>81</v>
      </c>
      <c r="J4919" t="s">
        <v>48</v>
      </c>
      <c r="K4919" t="s">
        <v>49</v>
      </c>
      <c r="L4919">
        <v>14.272</v>
      </c>
      <c r="O4919">
        <v>7.1989000000000001</v>
      </c>
      <c r="P4919">
        <v>26.323499999999999</v>
      </c>
      <c r="Q4919" t="s">
        <v>82</v>
      </c>
      <c r="R4919">
        <v>85.727999999999994</v>
      </c>
      <c r="U4919">
        <v>73.676500000000004</v>
      </c>
      <c r="V4919">
        <v>92.801100000000005</v>
      </c>
      <c r="W4919">
        <v>56</v>
      </c>
      <c r="X4919" t="s">
        <v>99</v>
      </c>
      <c r="Y4919" t="s">
        <v>92</v>
      </c>
      <c r="Z4919" t="s">
        <v>83</v>
      </c>
      <c r="AA4919" t="s">
        <v>51</v>
      </c>
      <c r="AB4919" t="s">
        <v>84</v>
      </c>
      <c r="AC4919" t="s">
        <v>265</v>
      </c>
      <c r="AD4919" t="s">
        <v>55</v>
      </c>
      <c r="AE4919" t="s">
        <v>56</v>
      </c>
      <c r="AF4919" t="s">
        <v>86</v>
      </c>
      <c r="AG4919">
        <v>11</v>
      </c>
      <c r="AH4919" t="s">
        <v>101</v>
      </c>
      <c r="AI4919" t="s">
        <v>94</v>
      </c>
      <c r="AJ4919" t="s">
        <v>87</v>
      </c>
      <c r="AK4919" t="s">
        <v>263</v>
      </c>
      <c r="AL4919" t="s">
        <v>61</v>
      </c>
      <c r="AM4919" t="s">
        <v>62</v>
      </c>
      <c r="AN4919" t="s">
        <v>89</v>
      </c>
    </row>
    <row r="4920" spans="1:40" x14ac:dyDescent="0.2">
      <c r="A4920">
        <v>2017</v>
      </c>
      <c r="B4920" t="s">
        <v>151</v>
      </c>
      <c r="C4920" t="s">
        <v>152</v>
      </c>
      <c r="D4920" t="s">
        <v>42</v>
      </c>
      <c r="E4920" t="s">
        <v>43</v>
      </c>
      <c r="F4920" t="s">
        <v>44</v>
      </c>
      <c r="G4920" t="s">
        <v>79</v>
      </c>
      <c r="H4920" t="s">
        <v>80</v>
      </c>
      <c r="I4920" t="s">
        <v>81</v>
      </c>
      <c r="J4920" t="s">
        <v>48</v>
      </c>
      <c r="K4920" t="s">
        <v>49</v>
      </c>
      <c r="L4920">
        <v>42.1342</v>
      </c>
      <c r="O4920">
        <v>30.399699999999999</v>
      </c>
      <c r="P4920">
        <v>54.83</v>
      </c>
      <c r="Q4920" t="s">
        <v>82</v>
      </c>
      <c r="R4920">
        <v>57.8658</v>
      </c>
      <c r="U4920">
        <v>45.17</v>
      </c>
      <c r="V4920">
        <v>69.600300000000004</v>
      </c>
      <c r="W4920">
        <v>43</v>
      </c>
      <c r="X4920" t="s">
        <v>156</v>
      </c>
      <c r="Y4920" t="s">
        <v>69</v>
      </c>
      <c r="Z4920" t="s">
        <v>70</v>
      </c>
      <c r="AA4920" t="s">
        <v>51</v>
      </c>
      <c r="AB4920" t="s">
        <v>84</v>
      </c>
      <c r="AC4920" t="s">
        <v>153</v>
      </c>
      <c r="AD4920" t="s">
        <v>55</v>
      </c>
      <c r="AE4920" t="s">
        <v>56</v>
      </c>
      <c r="AF4920" t="s">
        <v>86</v>
      </c>
      <c r="AG4920">
        <v>21</v>
      </c>
      <c r="AH4920" t="s">
        <v>158</v>
      </c>
      <c r="AI4920" t="s">
        <v>74</v>
      </c>
      <c r="AJ4920" t="s">
        <v>75</v>
      </c>
      <c r="AK4920" t="s">
        <v>151</v>
      </c>
      <c r="AL4920" t="s">
        <v>61</v>
      </c>
      <c r="AM4920" t="s">
        <v>88</v>
      </c>
      <c r="AN4920" t="s">
        <v>89</v>
      </c>
    </row>
    <row r="4921" spans="1:40" x14ac:dyDescent="0.2">
      <c r="A4921">
        <v>2017</v>
      </c>
      <c r="B4921" t="s">
        <v>251</v>
      </c>
      <c r="C4921" t="s">
        <v>252</v>
      </c>
      <c r="D4921" t="s">
        <v>42</v>
      </c>
      <c r="E4921" t="s">
        <v>43</v>
      </c>
      <c r="F4921" t="s">
        <v>44</v>
      </c>
      <c r="G4921" t="s">
        <v>66</v>
      </c>
      <c r="H4921" t="s">
        <v>66</v>
      </c>
      <c r="I4921" t="s">
        <v>67</v>
      </c>
      <c r="J4921" t="s">
        <v>48</v>
      </c>
      <c r="K4921" t="s">
        <v>49</v>
      </c>
      <c r="L4921">
        <v>24.480499999999999</v>
      </c>
      <c r="O4921">
        <v>13.8582</v>
      </c>
      <c r="P4921">
        <v>39.510199999999998</v>
      </c>
      <c r="Q4921" t="s">
        <v>68</v>
      </c>
      <c r="R4921">
        <v>75.519499999999994</v>
      </c>
      <c r="U4921">
        <v>60.489800000000002</v>
      </c>
      <c r="V4921">
        <v>86.141800000000003</v>
      </c>
      <c r="W4921">
        <v>48</v>
      </c>
      <c r="X4921" t="s">
        <v>99</v>
      </c>
      <c r="Y4921" t="s">
        <v>51</v>
      </c>
      <c r="Z4921" t="s">
        <v>51</v>
      </c>
      <c r="AA4921" t="s">
        <v>51</v>
      </c>
      <c r="AB4921" t="s">
        <v>115</v>
      </c>
      <c r="AC4921" t="s">
        <v>253</v>
      </c>
      <c r="AD4921" t="s">
        <v>55</v>
      </c>
      <c r="AE4921" t="s">
        <v>56</v>
      </c>
      <c r="AF4921" t="s">
        <v>73</v>
      </c>
      <c r="AG4921">
        <v>10</v>
      </c>
      <c r="AH4921" t="s">
        <v>101</v>
      </c>
      <c r="AI4921" t="s">
        <v>102</v>
      </c>
      <c r="AJ4921" t="s">
        <v>95</v>
      </c>
      <c r="AK4921" t="s">
        <v>251</v>
      </c>
      <c r="AL4921" t="s">
        <v>61</v>
      </c>
      <c r="AM4921" t="s">
        <v>88</v>
      </c>
      <c r="AN4921" t="s">
        <v>117</v>
      </c>
    </row>
    <row r="4922" spans="1:40" x14ac:dyDescent="0.2">
      <c r="A4922">
        <v>2017</v>
      </c>
      <c r="B4922" t="s">
        <v>138</v>
      </c>
      <c r="C4922" t="s">
        <v>139</v>
      </c>
      <c r="D4922" t="s">
        <v>42</v>
      </c>
      <c r="E4922" t="s">
        <v>43</v>
      </c>
      <c r="F4922" t="s">
        <v>44</v>
      </c>
      <c r="G4922" t="s">
        <v>140</v>
      </c>
      <c r="H4922" t="s">
        <v>141</v>
      </c>
      <c r="I4922" t="s">
        <v>81</v>
      </c>
      <c r="J4922" t="s">
        <v>48</v>
      </c>
      <c r="K4922" t="s">
        <v>49</v>
      </c>
      <c r="L4922">
        <v>1.0437000000000001</v>
      </c>
      <c r="O4922">
        <v>0.13500000000000001</v>
      </c>
      <c r="P4922">
        <v>7.6</v>
      </c>
      <c r="Q4922" t="s">
        <v>142</v>
      </c>
      <c r="R4922">
        <v>98.956299999999999</v>
      </c>
      <c r="U4922">
        <v>92.4</v>
      </c>
      <c r="V4922">
        <v>99.864999999999995</v>
      </c>
      <c r="W4922">
        <v>93</v>
      </c>
      <c r="X4922" t="s">
        <v>51</v>
      </c>
      <c r="Y4922" t="s">
        <v>198</v>
      </c>
      <c r="Z4922" t="s">
        <v>51</v>
      </c>
      <c r="AA4922" t="s">
        <v>120</v>
      </c>
      <c r="AB4922" t="s">
        <v>51</v>
      </c>
      <c r="AC4922" t="s">
        <v>143</v>
      </c>
      <c r="AD4922" t="s">
        <v>55</v>
      </c>
      <c r="AE4922" t="s">
        <v>56</v>
      </c>
      <c r="AF4922" t="s">
        <v>144</v>
      </c>
      <c r="AG4922">
        <v>32</v>
      </c>
      <c r="AH4922" t="s">
        <v>58</v>
      </c>
      <c r="AI4922" t="s">
        <v>199</v>
      </c>
      <c r="AJ4922" t="s">
        <v>95</v>
      </c>
      <c r="AK4922" t="s">
        <v>138</v>
      </c>
      <c r="AL4922" t="s">
        <v>122</v>
      </c>
      <c r="AM4922" t="s">
        <v>88</v>
      </c>
      <c r="AN4922" t="s">
        <v>63</v>
      </c>
    </row>
    <row r="4923" spans="1:40" x14ac:dyDescent="0.2">
      <c r="A4923">
        <v>2017</v>
      </c>
      <c r="B4923" t="s">
        <v>295</v>
      </c>
      <c r="C4923" t="s">
        <v>296</v>
      </c>
      <c r="D4923" t="s">
        <v>42</v>
      </c>
      <c r="E4923" t="s">
        <v>43</v>
      </c>
      <c r="F4923" t="s">
        <v>44</v>
      </c>
      <c r="G4923" t="s">
        <v>45</v>
      </c>
      <c r="H4923" t="s">
        <v>46</v>
      </c>
      <c r="I4923" t="s">
        <v>47</v>
      </c>
      <c r="J4923" t="s">
        <v>48</v>
      </c>
      <c r="K4923" t="s">
        <v>49</v>
      </c>
      <c r="L4923">
        <v>59.7209</v>
      </c>
      <c r="O4923">
        <v>41.565600000000003</v>
      </c>
      <c r="P4923">
        <v>75.553100000000001</v>
      </c>
      <c r="Q4923" t="s">
        <v>50</v>
      </c>
      <c r="R4923">
        <v>40.2791</v>
      </c>
      <c r="U4923">
        <v>24.446899999999999</v>
      </c>
      <c r="V4923">
        <v>58.434399999999997</v>
      </c>
      <c r="W4923">
        <v>30</v>
      </c>
      <c r="X4923" t="s">
        <v>51</v>
      </c>
      <c r="Y4923" t="s">
        <v>92</v>
      </c>
      <c r="Z4923" t="s">
        <v>51</v>
      </c>
      <c r="AA4923" t="s">
        <v>106</v>
      </c>
      <c r="AB4923" t="s">
        <v>51</v>
      </c>
      <c r="AC4923" t="s">
        <v>297</v>
      </c>
      <c r="AD4923" t="s">
        <v>55</v>
      </c>
      <c r="AE4923" t="s">
        <v>56</v>
      </c>
      <c r="AF4923" t="s">
        <v>57</v>
      </c>
      <c r="AG4923">
        <v>111</v>
      </c>
      <c r="AH4923" t="s">
        <v>58</v>
      </c>
      <c r="AI4923" t="s">
        <v>94</v>
      </c>
      <c r="AJ4923" t="s">
        <v>95</v>
      </c>
      <c r="AK4923" t="s">
        <v>295</v>
      </c>
      <c r="AL4923" t="s">
        <v>109</v>
      </c>
      <c r="AM4923" t="s">
        <v>62</v>
      </c>
      <c r="AN4923" t="s">
        <v>63</v>
      </c>
    </row>
    <row r="4924" spans="1:40" x14ac:dyDescent="0.2">
      <c r="A4924">
        <v>2017</v>
      </c>
      <c r="B4924" t="s">
        <v>226</v>
      </c>
      <c r="C4924" t="s">
        <v>227</v>
      </c>
      <c r="D4924" t="s">
        <v>42</v>
      </c>
      <c r="E4924" t="s">
        <v>43</v>
      </c>
      <c r="F4924" t="s">
        <v>44</v>
      </c>
      <c r="G4924" t="s">
        <v>140</v>
      </c>
      <c r="H4924" t="s">
        <v>141</v>
      </c>
      <c r="I4924" t="s">
        <v>81</v>
      </c>
      <c r="J4924" t="s">
        <v>48</v>
      </c>
      <c r="K4924" t="s">
        <v>49</v>
      </c>
      <c r="L4924">
        <v>4.1155999999999997</v>
      </c>
      <c r="O4924">
        <v>0.53500000000000003</v>
      </c>
      <c r="P4924">
        <v>25.511500000000002</v>
      </c>
      <c r="Q4924" t="s">
        <v>142</v>
      </c>
      <c r="R4924">
        <v>95.884399999999999</v>
      </c>
      <c r="U4924">
        <v>74.488500000000002</v>
      </c>
      <c r="V4924">
        <v>99.465000000000003</v>
      </c>
      <c r="W4924">
        <v>36</v>
      </c>
      <c r="X4924" t="s">
        <v>99</v>
      </c>
      <c r="Y4924" t="s">
        <v>92</v>
      </c>
      <c r="Z4924" t="s">
        <v>70</v>
      </c>
      <c r="AA4924" t="s">
        <v>120</v>
      </c>
      <c r="AB4924" t="s">
        <v>51</v>
      </c>
      <c r="AC4924" t="s">
        <v>228</v>
      </c>
      <c r="AD4924" t="s">
        <v>55</v>
      </c>
      <c r="AE4924" t="s">
        <v>56</v>
      </c>
      <c r="AF4924" t="s">
        <v>144</v>
      </c>
      <c r="AG4924">
        <v>119</v>
      </c>
      <c r="AH4924" t="s">
        <v>101</v>
      </c>
      <c r="AI4924" t="s">
        <v>94</v>
      </c>
      <c r="AJ4924" t="s">
        <v>75</v>
      </c>
      <c r="AK4924" t="s">
        <v>226</v>
      </c>
      <c r="AL4924" t="s">
        <v>122</v>
      </c>
      <c r="AM4924" t="s">
        <v>62</v>
      </c>
      <c r="AN4924" t="s">
        <v>63</v>
      </c>
    </row>
    <row r="4925" spans="1:40" x14ac:dyDescent="0.2">
      <c r="A4925">
        <v>2017</v>
      </c>
      <c r="B4925" t="s">
        <v>90</v>
      </c>
      <c r="C4925" t="s">
        <v>91</v>
      </c>
      <c r="D4925" t="s">
        <v>42</v>
      </c>
      <c r="E4925" t="s">
        <v>43</v>
      </c>
      <c r="F4925" t="s">
        <v>44</v>
      </c>
      <c r="G4925" t="s">
        <v>45</v>
      </c>
      <c r="H4925" t="s">
        <v>46</v>
      </c>
      <c r="I4925" t="s">
        <v>47</v>
      </c>
      <c r="J4925" t="s">
        <v>48</v>
      </c>
      <c r="K4925" t="s">
        <v>49</v>
      </c>
      <c r="L4925">
        <v>27.562799999999999</v>
      </c>
      <c r="O4925">
        <v>22.703800000000001</v>
      </c>
      <c r="P4925">
        <v>33.017499999999998</v>
      </c>
      <c r="Q4925" t="s">
        <v>50</v>
      </c>
      <c r="R4925">
        <v>72.437200000000004</v>
      </c>
      <c r="U4925">
        <v>66.982500000000002</v>
      </c>
      <c r="V4925">
        <v>77.296199999999999</v>
      </c>
      <c r="W4925">
        <v>261</v>
      </c>
      <c r="X4925" t="s">
        <v>99</v>
      </c>
      <c r="Y4925" t="s">
        <v>51</v>
      </c>
      <c r="Z4925" t="s">
        <v>53</v>
      </c>
      <c r="AA4925" t="s">
        <v>51</v>
      </c>
      <c r="AB4925" t="s">
        <v>51</v>
      </c>
      <c r="AC4925" t="s">
        <v>93</v>
      </c>
      <c r="AD4925" t="s">
        <v>55</v>
      </c>
      <c r="AE4925" t="s">
        <v>56</v>
      </c>
      <c r="AF4925" t="s">
        <v>57</v>
      </c>
      <c r="AG4925">
        <v>203</v>
      </c>
      <c r="AH4925" t="s">
        <v>101</v>
      </c>
      <c r="AI4925" t="s">
        <v>102</v>
      </c>
      <c r="AJ4925" t="s">
        <v>60</v>
      </c>
      <c r="AK4925" t="s">
        <v>90</v>
      </c>
      <c r="AL4925" t="s">
        <v>61</v>
      </c>
      <c r="AM4925" t="s">
        <v>96</v>
      </c>
      <c r="AN4925" t="s">
        <v>63</v>
      </c>
    </row>
    <row r="4926" spans="1:40" x14ac:dyDescent="0.2">
      <c r="A4926">
        <v>2017</v>
      </c>
      <c r="B4926" t="s">
        <v>159</v>
      </c>
      <c r="C4926" t="s">
        <v>160</v>
      </c>
      <c r="D4926" t="s">
        <v>42</v>
      </c>
      <c r="E4926" t="s">
        <v>43</v>
      </c>
      <c r="F4926" t="s">
        <v>44</v>
      </c>
      <c r="G4926" t="s">
        <v>128</v>
      </c>
      <c r="H4926" t="s">
        <v>129</v>
      </c>
      <c r="I4926" t="s">
        <v>81</v>
      </c>
      <c r="J4926" t="s">
        <v>48</v>
      </c>
      <c r="K4926" t="s">
        <v>49</v>
      </c>
      <c r="L4926">
        <v>23.227</v>
      </c>
      <c r="O4926">
        <v>12.087300000000001</v>
      </c>
      <c r="P4926">
        <v>39.965800000000002</v>
      </c>
      <c r="Q4926" t="s">
        <v>130</v>
      </c>
      <c r="R4926">
        <v>76.772999999999996</v>
      </c>
      <c r="U4926">
        <v>60.034199999999998</v>
      </c>
      <c r="V4926">
        <v>87.912700000000001</v>
      </c>
      <c r="W4926">
        <v>64</v>
      </c>
      <c r="X4926" t="s">
        <v>51</v>
      </c>
      <c r="Y4926" t="s">
        <v>249</v>
      </c>
      <c r="Z4926" t="s">
        <v>51</v>
      </c>
      <c r="AA4926" t="s">
        <v>51</v>
      </c>
      <c r="AB4926" t="s">
        <v>195</v>
      </c>
      <c r="AC4926" t="s">
        <v>162</v>
      </c>
      <c r="AD4926" t="s">
        <v>55</v>
      </c>
      <c r="AE4926" t="s">
        <v>56</v>
      </c>
      <c r="AF4926" t="s">
        <v>132</v>
      </c>
      <c r="AG4926">
        <v>15</v>
      </c>
      <c r="AH4926" t="s">
        <v>58</v>
      </c>
      <c r="AI4926" t="s">
        <v>250</v>
      </c>
      <c r="AJ4926" t="s">
        <v>95</v>
      </c>
      <c r="AK4926" t="s">
        <v>159</v>
      </c>
      <c r="AL4926" t="s">
        <v>61</v>
      </c>
      <c r="AM4926" t="s">
        <v>88</v>
      </c>
      <c r="AN4926" t="s">
        <v>197</v>
      </c>
    </row>
    <row r="4927" spans="1:40" x14ac:dyDescent="0.2">
      <c r="A4927">
        <v>2017</v>
      </c>
      <c r="B4927" t="s">
        <v>263</v>
      </c>
      <c r="C4927" t="s">
        <v>264</v>
      </c>
      <c r="D4927" t="s">
        <v>42</v>
      </c>
      <c r="E4927" t="s">
        <v>43</v>
      </c>
      <c r="F4927" t="s">
        <v>44</v>
      </c>
      <c r="G4927" t="s">
        <v>66</v>
      </c>
      <c r="H4927" t="s">
        <v>66</v>
      </c>
      <c r="I4927" t="s">
        <v>67</v>
      </c>
      <c r="J4927" t="s">
        <v>48</v>
      </c>
      <c r="K4927" t="s">
        <v>49</v>
      </c>
      <c r="L4927">
        <v>33.364600000000003</v>
      </c>
      <c r="O4927">
        <v>24.066800000000001</v>
      </c>
      <c r="P4927">
        <v>44.165199999999999</v>
      </c>
      <c r="Q4927" t="s">
        <v>68</v>
      </c>
      <c r="R4927">
        <v>66.635400000000004</v>
      </c>
      <c r="U4927">
        <v>55.834800000000001</v>
      </c>
      <c r="V4927">
        <v>75.933199999999999</v>
      </c>
      <c r="W4927">
        <v>105</v>
      </c>
      <c r="X4927" t="s">
        <v>51</v>
      </c>
      <c r="Y4927" t="s">
        <v>52</v>
      </c>
      <c r="Z4927" t="s">
        <v>105</v>
      </c>
      <c r="AA4927" t="s">
        <v>51</v>
      </c>
      <c r="AB4927" t="s">
        <v>115</v>
      </c>
      <c r="AC4927" t="s">
        <v>265</v>
      </c>
      <c r="AD4927" t="s">
        <v>55</v>
      </c>
      <c r="AE4927" t="s">
        <v>56</v>
      </c>
      <c r="AF4927" t="s">
        <v>73</v>
      </c>
      <c r="AG4927">
        <v>11</v>
      </c>
      <c r="AH4927" t="s">
        <v>58</v>
      </c>
      <c r="AI4927" t="s">
        <v>59</v>
      </c>
      <c r="AJ4927" t="s">
        <v>108</v>
      </c>
      <c r="AK4927" t="s">
        <v>263</v>
      </c>
      <c r="AL4927" t="s">
        <v>61</v>
      </c>
      <c r="AM4927" t="s">
        <v>62</v>
      </c>
      <c r="AN4927" t="s">
        <v>117</v>
      </c>
    </row>
    <row r="4928" spans="1:40" x14ac:dyDescent="0.2">
      <c r="A4928">
        <v>2017</v>
      </c>
      <c r="B4928" t="s">
        <v>181</v>
      </c>
      <c r="C4928" t="s">
        <v>182</v>
      </c>
      <c r="D4928" t="s">
        <v>42</v>
      </c>
      <c r="E4928" t="s">
        <v>43</v>
      </c>
      <c r="F4928" t="s">
        <v>44</v>
      </c>
      <c r="G4928" t="s">
        <v>140</v>
      </c>
      <c r="H4928" t="s">
        <v>141</v>
      </c>
      <c r="I4928" t="s">
        <v>81</v>
      </c>
      <c r="J4928" t="s">
        <v>48</v>
      </c>
      <c r="K4928" t="s">
        <v>49</v>
      </c>
      <c r="L4928">
        <v>10.2349</v>
      </c>
      <c r="O4928">
        <v>2.9979</v>
      </c>
      <c r="P4928">
        <v>29.608899999999998</v>
      </c>
      <c r="Q4928" t="s">
        <v>142</v>
      </c>
      <c r="R4928">
        <v>89.765100000000004</v>
      </c>
      <c r="U4928">
        <v>70.391099999999994</v>
      </c>
      <c r="V4928">
        <v>97.002099999999999</v>
      </c>
      <c r="W4928">
        <v>36</v>
      </c>
      <c r="X4928" t="s">
        <v>99</v>
      </c>
      <c r="Y4928" t="s">
        <v>52</v>
      </c>
      <c r="Z4928" t="s">
        <v>105</v>
      </c>
      <c r="AA4928" t="s">
        <v>120</v>
      </c>
      <c r="AB4928" t="s">
        <v>51</v>
      </c>
      <c r="AC4928" t="s">
        <v>183</v>
      </c>
      <c r="AD4928" t="s">
        <v>55</v>
      </c>
      <c r="AE4928" t="s">
        <v>56</v>
      </c>
      <c r="AF4928" t="s">
        <v>144</v>
      </c>
      <c r="AG4928">
        <v>106</v>
      </c>
      <c r="AH4928" t="s">
        <v>101</v>
      </c>
      <c r="AI4928" t="s">
        <v>59</v>
      </c>
      <c r="AJ4928" t="s">
        <v>108</v>
      </c>
      <c r="AK4928" t="s">
        <v>181</v>
      </c>
      <c r="AL4928" t="s">
        <v>122</v>
      </c>
      <c r="AM4928" t="s">
        <v>62</v>
      </c>
      <c r="AN4928" t="s">
        <v>63</v>
      </c>
    </row>
    <row r="4929" spans="1:40" x14ac:dyDescent="0.2">
      <c r="A4929">
        <v>2017</v>
      </c>
      <c r="B4929" t="s">
        <v>254</v>
      </c>
      <c r="C4929" t="s">
        <v>255</v>
      </c>
      <c r="D4929" t="s">
        <v>42</v>
      </c>
      <c r="E4929" t="s">
        <v>43</v>
      </c>
      <c r="F4929" t="s">
        <v>44</v>
      </c>
      <c r="G4929" t="s">
        <v>66</v>
      </c>
      <c r="H4929" t="s">
        <v>66</v>
      </c>
      <c r="I4929" t="s">
        <v>67</v>
      </c>
      <c r="J4929" t="s">
        <v>48</v>
      </c>
      <c r="K4929" t="s">
        <v>49</v>
      </c>
      <c r="L4929">
        <v>12.133800000000001</v>
      </c>
      <c r="O4929">
        <v>4.8670999999999998</v>
      </c>
      <c r="P4929">
        <v>27.152899999999999</v>
      </c>
      <c r="Q4929" t="s">
        <v>68</v>
      </c>
      <c r="R4929">
        <v>87.866200000000006</v>
      </c>
      <c r="U4929">
        <v>72.847099999999998</v>
      </c>
      <c r="V4929">
        <v>95.132900000000006</v>
      </c>
      <c r="W4929">
        <v>116</v>
      </c>
      <c r="X4929" t="s">
        <v>156</v>
      </c>
      <c r="Y4929" t="s">
        <v>52</v>
      </c>
      <c r="Z4929" t="s">
        <v>70</v>
      </c>
      <c r="AA4929" t="s">
        <v>51</v>
      </c>
      <c r="AB4929" t="s">
        <v>71</v>
      </c>
      <c r="AD4929" t="s">
        <v>55</v>
      </c>
      <c r="AE4929" t="s">
        <v>56</v>
      </c>
      <c r="AF4929" t="s">
        <v>73</v>
      </c>
      <c r="AG4929">
        <v>59</v>
      </c>
      <c r="AH4929" t="s">
        <v>158</v>
      </c>
      <c r="AI4929" t="s">
        <v>59</v>
      </c>
      <c r="AJ4929" t="s">
        <v>75</v>
      </c>
      <c r="AK4929" t="s">
        <v>254</v>
      </c>
      <c r="AL4929" t="s">
        <v>61</v>
      </c>
      <c r="AM4929" t="s">
        <v>256</v>
      </c>
      <c r="AN4929" t="s">
        <v>76</v>
      </c>
    </row>
    <row r="4930" spans="1:40" x14ac:dyDescent="0.2">
      <c r="A4930">
        <v>2017</v>
      </c>
      <c r="B4930" t="s">
        <v>154</v>
      </c>
      <c r="C4930" t="s">
        <v>155</v>
      </c>
      <c r="D4930" t="s">
        <v>42</v>
      </c>
      <c r="E4930" t="s">
        <v>43</v>
      </c>
      <c r="F4930" t="s">
        <v>44</v>
      </c>
      <c r="G4930" t="s">
        <v>128</v>
      </c>
      <c r="H4930" t="s">
        <v>129</v>
      </c>
      <c r="I4930" t="s">
        <v>81</v>
      </c>
      <c r="J4930" t="s">
        <v>48</v>
      </c>
      <c r="K4930" t="s">
        <v>49</v>
      </c>
      <c r="L4930">
        <v>50.188299999999998</v>
      </c>
      <c r="O4930">
        <v>29.701000000000001</v>
      </c>
      <c r="P4930">
        <v>70.612499999999997</v>
      </c>
      <c r="Q4930" t="s">
        <v>130</v>
      </c>
      <c r="R4930">
        <v>49.811700000000002</v>
      </c>
      <c r="U4930">
        <v>29.387499999999999</v>
      </c>
      <c r="V4930">
        <v>70.299000000000007</v>
      </c>
      <c r="W4930">
        <v>34</v>
      </c>
      <c r="X4930" t="s">
        <v>51</v>
      </c>
      <c r="Y4930" t="s">
        <v>51</v>
      </c>
      <c r="Z4930" t="s">
        <v>70</v>
      </c>
      <c r="AA4930" t="s">
        <v>161</v>
      </c>
      <c r="AB4930" t="s">
        <v>51</v>
      </c>
      <c r="AC4930" t="s">
        <v>157</v>
      </c>
      <c r="AD4930" t="s">
        <v>55</v>
      </c>
      <c r="AE4930" t="s">
        <v>56</v>
      </c>
      <c r="AF4930" t="s">
        <v>132</v>
      </c>
      <c r="AG4930">
        <v>45</v>
      </c>
      <c r="AH4930" t="s">
        <v>58</v>
      </c>
      <c r="AI4930" t="s">
        <v>102</v>
      </c>
      <c r="AJ4930" t="s">
        <v>75</v>
      </c>
      <c r="AK4930" t="s">
        <v>154</v>
      </c>
      <c r="AL4930" t="s">
        <v>163</v>
      </c>
      <c r="AM4930" t="s">
        <v>88</v>
      </c>
      <c r="AN4930" t="s">
        <v>63</v>
      </c>
    </row>
    <row r="4931" spans="1:40" x14ac:dyDescent="0.2">
      <c r="A4931">
        <v>2017</v>
      </c>
      <c r="B4931" t="s">
        <v>220</v>
      </c>
      <c r="C4931" t="s">
        <v>221</v>
      </c>
      <c r="D4931" t="s">
        <v>42</v>
      </c>
      <c r="E4931" t="s">
        <v>43</v>
      </c>
      <c r="F4931" t="s">
        <v>44</v>
      </c>
      <c r="G4931" t="s">
        <v>66</v>
      </c>
      <c r="H4931" t="s">
        <v>66</v>
      </c>
      <c r="I4931" t="s">
        <v>67</v>
      </c>
      <c r="J4931" t="s">
        <v>48</v>
      </c>
      <c r="K4931" t="s">
        <v>49</v>
      </c>
      <c r="L4931">
        <v>2.2464</v>
      </c>
      <c r="O4931">
        <v>0.51090000000000002</v>
      </c>
      <c r="P4931">
        <v>9.3244000000000007</v>
      </c>
      <c r="Q4931" t="s">
        <v>68</v>
      </c>
      <c r="R4931">
        <v>97.753600000000006</v>
      </c>
      <c r="U4931">
        <v>90.675600000000003</v>
      </c>
      <c r="V4931">
        <v>99.489099999999993</v>
      </c>
      <c r="W4931">
        <v>48</v>
      </c>
      <c r="X4931" t="s">
        <v>156</v>
      </c>
      <c r="Y4931" t="s">
        <v>51</v>
      </c>
      <c r="Z4931" t="s">
        <v>105</v>
      </c>
      <c r="AA4931" t="s">
        <v>237</v>
      </c>
      <c r="AB4931" t="s">
        <v>51</v>
      </c>
      <c r="AC4931" t="s">
        <v>222</v>
      </c>
      <c r="AD4931" t="s">
        <v>55</v>
      </c>
      <c r="AE4931" t="s">
        <v>56</v>
      </c>
      <c r="AF4931" t="s">
        <v>73</v>
      </c>
      <c r="AG4931">
        <v>36</v>
      </c>
      <c r="AH4931" t="s">
        <v>158</v>
      </c>
      <c r="AI4931" t="s">
        <v>102</v>
      </c>
      <c r="AJ4931" t="s">
        <v>108</v>
      </c>
      <c r="AK4931" t="s">
        <v>220</v>
      </c>
      <c r="AL4931" t="s">
        <v>239</v>
      </c>
      <c r="AM4931" t="s">
        <v>88</v>
      </c>
      <c r="AN4931" t="s">
        <v>63</v>
      </c>
    </row>
    <row r="4932" spans="1:40" x14ac:dyDescent="0.2">
      <c r="A4932">
        <v>2017</v>
      </c>
      <c r="B4932" t="s">
        <v>277</v>
      </c>
      <c r="C4932" t="s">
        <v>278</v>
      </c>
      <c r="D4932" t="s">
        <v>42</v>
      </c>
      <c r="E4932" t="s">
        <v>43</v>
      </c>
      <c r="F4932" t="s">
        <v>44</v>
      </c>
      <c r="G4932" t="s">
        <v>45</v>
      </c>
      <c r="H4932" t="s">
        <v>46</v>
      </c>
      <c r="I4932" t="s">
        <v>47</v>
      </c>
      <c r="J4932" t="s">
        <v>48</v>
      </c>
      <c r="K4932" t="s">
        <v>49</v>
      </c>
      <c r="L4932">
        <v>45.434600000000003</v>
      </c>
      <c r="O4932">
        <v>36.529600000000002</v>
      </c>
      <c r="P4932">
        <v>54.641599999999997</v>
      </c>
      <c r="Q4932" t="s">
        <v>50</v>
      </c>
      <c r="R4932">
        <v>54.565399999999997</v>
      </c>
      <c r="U4932">
        <v>45.358400000000003</v>
      </c>
      <c r="V4932">
        <v>63.470399999999998</v>
      </c>
      <c r="W4932">
        <v>121</v>
      </c>
      <c r="X4932" t="s">
        <v>156</v>
      </c>
      <c r="Y4932" t="s">
        <v>51</v>
      </c>
      <c r="Z4932" t="s">
        <v>105</v>
      </c>
      <c r="AA4932" t="s">
        <v>51</v>
      </c>
      <c r="AB4932" t="s">
        <v>84</v>
      </c>
      <c r="AC4932" t="s">
        <v>279</v>
      </c>
      <c r="AD4932" t="s">
        <v>55</v>
      </c>
      <c r="AE4932" t="s">
        <v>56</v>
      </c>
      <c r="AF4932" t="s">
        <v>57</v>
      </c>
      <c r="AG4932">
        <v>108</v>
      </c>
      <c r="AH4932" t="s">
        <v>158</v>
      </c>
      <c r="AI4932" t="s">
        <v>102</v>
      </c>
      <c r="AJ4932" t="s">
        <v>108</v>
      </c>
      <c r="AK4932" t="s">
        <v>277</v>
      </c>
      <c r="AL4932" t="s">
        <v>61</v>
      </c>
      <c r="AM4932" t="s">
        <v>62</v>
      </c>
      <c r="AN4932" t="s">
        <v>89</v>
      </c>
    </row>
    <row r="4933" spans="1:40" x14ac:dyDescent="0.2">
      <c r="A4933">
        <v>2017</v>
      </c>
      <c r="B4933" t="s">
        <v>172</v>
      </c>
      <c r="C4933" t="s">
        <v>173</v>
      </c>
      <c r="D4933" t="s">
        <v>42</v>
      </c>
      <c r="E4933" t="s">
        <v>43</v>
      </c>
      <c r="F4933" t="s">
        <v>44</v>
      </c>
      <c r="G4933" t="s">
        <v>66</v>
      </c>
      <c r="H4933" t="s">
        <v>66</v>
      </c>
      <c r="I4933" t="s">
        <v>67</v>
      </c>
      <c r="J4933" t="s">
        <v>48</v>
      </c>
      <c r="K4933" t="s">
        <v>49</v>
      </c>
      <c r="L4933">
        <v>8.8232999999999997</v>
      </c>
      <c r="O4933">
        <v>5.5437000000000003</v>
      </c>
      <c r="P4933">
        <v>13.7605</v>
      </c>
      <c r="Q4933" t="s">
        <v>68</v>
      </c>
      <c r="R4933">
        <v>91.176699999999997</v>
      </c>
      <c r="U4933">
        <v>86.239500000000007</v>
      </c>
      <c r="V4933">
        <v>94.456299999999999</v>
      </c>
      <c r="W4933">
        <v>533</v>
      </c>
      <c r="X4933" t="s">
        <v>156</v>
      </c>
      <c r="Y4933" t="s">
        <v>69</v>
      </c>
      <c r="Z4933" t="s">
        <v>51</v>
      </c>
      <c r="AA4933" t="s">
        <v>51</v>
      </c>
      <c r="AB4933" t="s">
        <v>51</v>
      </c>
      <c r="AC4933" t="s">
        <v>174</v>
      </c>
      <c r="AD4933" t="s">
        <v>55</v>
      </c>
      <c r="AE4933" t="s">
        <v>56</v>
      </c>
      <c r="AF4933" t="s">
        <v>73</v>
      </c>
      <c r="AG4933">
        <v>49</v>
      </c>
      <c r="AH4933" t="s">
        <v>158</v>
      </c>
      <c r="AI4933" t="s">
        <v>74</v>
      </c>
      <c r="AJ4933" t="s">
        <v>95</v>
      </c>
      <c r="AK4933" t="s">
        <v>172</v>
      </c>
      <c r="AL4933" t="s">
        <v>61</v>
      </c>
      <c r="AM4933" t="s">
        <v>88</v>
      </c>
      <c r="AN4933" t="s">
        <v>63</v>
      </c>
    </row>
    <row r="4934" spans="1:40" x14ac:dyDescent="0.2">
      <c r="A4934">
        <v>2017</v>
      </c>
      <c r="B4934" t="s">
        <v>286</v>
      </c>
      <c r="C4934" t="s">
        <v>287</v>
      </c>
      <c r="D4934" t="s">
        <v>42</v>
      </c>
      <c r="E4934" t="s">
        <v>43</v>
      </c>
      <c r="F4934" t="s">
        <v>44</v>
      </c>
      <c r="G4934" t="s">
        <v>79</v>
      </c>
      <c r="H4934" t="s">
        <v>80</v>
      </c>
      <c r="I4934" t="s">
        <v>81</v>
      </c>
      <c r="J4934" t="s">
        <v>48</v>
      </c>
      <c r="K4934" t="s">
        <v>49</v>
      </c>
      <c r="L4934">
        <v>7.0952000000000002</v>
      </c>
      <c r="O4934">
        <v>2.6886000000000001</v>
      </c>
      <c r="P4934">
        <v>17.430700000000002</v>
      </c>
      <c r="Q4934" t="s">
        <v>82</v>
      </c>
      <c r="R4934">
        <v>92.904799999999994</v>
      </c>
      <c r="U4934">
        <v>82.569299999999998</v>
      </c>
      <c r="V4934">
        <v>97.311400000000006</v>
      </c>
      <c r="W4934">
        <v>48</v>
      </c>
      <c r="X4934" t="s">
        <v>51</v>
      </c>
      <c r="Y4934" t="s">
        <v>92</v>
      </c>
      <c r="Z4934" t="s">
        <v>83</v>
      </c>
      <c r="AA4934" t="s">
        <v>120</v>
      </c>
      <c r="AB4934" t="s">
        <v>51</v>
      </c>
      <c r="AC4934" t="s">
        <v>288</v>
      </c>
      <c r="AD4934" t="s">
        <v>55</v>
      </c>
      <c r="AE4934" t="s">
        <v>56</v>
      </c>
      <c r="AF4934" t="s">
        <v>86</v>
      </c>
      <c r="AG4934">
        <v>55</v>
      </c>
      <c r="AH4934" t="s">
        <v>58</v>
      </c>
      <c r="AI4934" t="s">
        <v>94</v>
      </c>
      <c r="AJ4934" t="s">
        <v>87</v>
      </c>
      <c r="AK4934" t="s">
        <v>286</v>
      </c>
      <c r="AL4934" t="s">
        <v>122</v>
      </c>
      <c r="AM4934" t="s">
        <v>88</v>
      </c>
      <c r="AN4934" t="s">
        <v>63</v>
      </c>
    </row>
    <row r="4935" spans="1:40" x14ac:dyDescent="0.2">
      <c r="A4935">
        <v>2017</v>
      </c>
      <c r="B4935" t="s">
        <v>113</v>
      </c>
      <c r="C4935" t="s">
        <v>114</v>
      </c>
      <c r="D4935" t="s">
        <v>42</v>
      </c>
      <c r="E4935" t="s">
        <v>43</v>
      </c>
      <c r="F4935" t="s">
        <v>44</v>
      </c>
      <c r="G4935" t="s">
        <v>45</v>
      </c>
      <c r="H4935" t="s">
        <v>46</v>
      </c>
      <c r="I4935" t="s">
        <v>47</v>
      </c>
      <c r="J4935" t="s">
        <v>48</v>
      </c>
      <c r="K4935" t="s">
        <v>49</v>
      </c>
      <c r="L4935">
        <v>26.591000000000001</v>
      </c>
      <c r="O4935">
        <v>14.1044</v>
      </c>
      <c r="P4935">
        <v>44.415700000000001</v>
      </c>
      <c r="Q4935" t="s">
        <v>50</v>
      </c>
      <c r="R4935">
        <v>73.409000000000006</v>
      </c>
      <c r="U4935">
        <v>55.584299999999999</v>
      </c>
      <c r="V4935">
        <v>85.895600000000002</v>
      </c>
      <c r="W4935">
        <v>41</v>
      </c>
      <c r="X4935" t="s">
        <v>156</v>
      </c>
      <c r="Y4935" t="s">
        <v>52</v>
      </c>
      <c r="Z4935" t="s">
        <v>70</v>
      </c>
      <c r="AA4935" t="s">
        <v>120</v>
      </c>
      <c r="AB4935" t="s">
        <v>51</v>
      </c>
      <c r="AC4935" t="s">
        <v>116</v>
      </c>
      <c r="AD4935" t="s">
        <v>55</v>
      </c>
      <c r="AE4935" t="s">
        <v>56</v>
      </c>
      <c r="AF4935" t="s">
        <v>57</v>
      </c>
      <c r="AG4935">
        <v>113</v>
      </c>
      <c r="AH4935" t="s">
        <v>158</v>
      </c>
      <c r="AI4935" t="s">
        <v>59</v>
      </c>
      <c r="AJ4935" t="s">
        <v>75</v>
      </c>
      <c r="AK4935" t="s">
        <v>113</v>
      </c>
      <c r="AL4935" t="s">
        <v>122</v>
      </c>
      <c r="AM4935" t="s">
        <v>62</v>
      </c>
      <c r="AN4935" t="s">
        <v>63</v>
      </c>
    </row>
    <row r="4936" spans="1:40" x14ac:dyDescent="0.2">
      <c r="A4936">
        <v>2017</v>
      </c>
      <c r="B4936" t="s">
        <v>274</v>
      </c>
      <c r="C4936" t="s">
        <v>275</v>
      </c>
      <c r="D4936" t="s">
        <v>42</v>
      </c>
      <c r="E4936" t="s">
        <v>43</v>
      </c>
      <c r="F4936" t="s">
        <v>44</v>
      </c>
      <c r="G4936" t="s">
        <v>45</v>
      </c>
      <c r="H4936" t="s">
        <v>46</v>
      </c>
      <c r="I4936" t="s">
        <v>47</v>
      </c>
      <c r="J4936" t="s">
        <v>48</v>
      </c>
      <c r="K4936" t="s">
        <v>49</v>
      </c>
      <c r="L4936">
        <v>25.406600000000001</v>
      </c>
      <c r="O4936">
        <v>19.717400000000001</v>
      </c>
      <c r="P4936">
        <v>32.081400000000002</v>
      </c>
      <c r="Q4936" t="s">
        <v>50</v>
      </c>
      <c r="R4936">
        <v>74.593400000000003</v>
      </c>
      <c r="U4936">
        <v>67.918599999999998</v>
      </c>
      <c r="V4936">
        <v>80.282600000000002</v>
      </c>
      <c r="W4936">
        <v>185</v>
      </c>
      <c r="X4936" t="s">
        <v>99</v>
      </c>
      <c r="Y4936" t="s">
        <v>51</v>
      </c>
      <c r="Z4936" t="s">
        <v>105</v>
      </c>
      <c r="AA4936" t="s">
        <v>120</v>
      </c>
      <c r="AB4936" t="s">
        <v>51</v>
      </c>
      <c r="AC4936" t="s">
        <v>276</v>
      </c>
      <c r="AD4936" t="s">
        <v>55</v>
      </c>
      <c r="AE4936" t="s">
        <v>56</v>
      </c>
      <c r="AF4936" t="s">
        <v>57</v>
      </c>
      <c r="AG4936">
        <v>48</v>
      </c>
      <c r="AH4936" t="s">
        <v>101</v>
      </c>
      <c r="AI4936" t="s">
        <v>102</v>
      </c>
      <c r="AJ4936" t="s">
        <v>108</v>
      </c>
      <c r="AK4936" t="s">
        <v>274</v>
      </c>
      <c r="AL4936" t="s">
        <v>122</v>
      </c>
      <c r="AM4936" t="s">
        <v>88</v>
      </c>
      <c r="AN4936" t="s">
        <v>63</v>
      </c>
    </row>
    <row r="4937" spans="1:40" x14ac:dyDescent="0.2">
      <c r="A4937">
        <v>2017</v>
      </c>
      <c r="B4937" t="s">
        <v>235</v>
      </c>
      <c r="C4937" t="s">
        <v>236</v>
      </c>
      <c r="D4937" t="s">
        <v>42</v>
      </c>
      <c r="E4937" t="s">
        <v>43</v>
      </c>
      <c r="F4937" t="s">
        <v>44</v>
      </c>
      <c r="G4937" t="s">
        <v>128</v>
      </c>
      <c r="H4937" t="s">
        <v>129</v>
      </c>
      <c r="I4937" t="s">
        <v>81</v>
      </c>
      <c r="J4937" t="s">
        <v>48</v>
      </c>
      <c r="K4937" t="s">
        <v>49</v>
      </c>
      <c r="L4937">
        <v>9.9685000000000006</v>
      </c>
      <c r="O4937">
        <v>5.5408999999999997</v>
      </c>
      <c r="P4937">
        <v>17.2865</v>
      </c>
      <c r="Q4937" t="s">
        <v>130</v>
      </c>
      <c r="R4937">
        <v>90.031499999999994</v>
      </c>
      <c r="U4937">
        <v>82.713499999999996</v>
      </c>
      <c r="V4937">
        <v>94.459100000000007</v>
      </c>
      <c r="W4937">
        <v>101</v>
      </c>
      <c r="X4937" t="s">
        <v>156</v>
      </c>
      <c r="Y4937" t="s">
        <v>52</v>
      </c>
      <c r="Z4937" t="s">
        <v>105</v>
      </c>
      <c r="AA4937" t="s">
        <v>51</v>
      </c>
      <c r="AB4937" t="s">
        <v>71</v>
      </c>
      <c r="AC4937" t="s">
        <v>238</v>
      </c>
      <c r="AD4937" t="s">
        <v>55</v>
      </c>
      <c r="AE4937" t="s">
        <v>56</v>
      </c>
      <c r="AF4937" t="s">
        <v>132</v>
      </c>
      <c r="AG4937">
        <v>12</v>
      </c>
      <c r="AH4937" t="s">
        <v>158</v>
      </c>
      <c r="AI4937" t="s">
        <v>59</v>
      </c>
      <c r="AJ4937" t="s">
        <v>108</v>
      </c>
      <c r="AK4937" t="s">
        <v>235</v>
      </c>
      <c r="AL4937" t="s">
        <v>61</v>
      </c>
      <c r="AM4937" t="s">
        <v>88</v>
      </c>
      <c r="AN4937" t="s">
        <v>76</v>
      </c>
    </row>
    <row r="4938" spans="1:40" x14ac:dyDescent="0.2">
      <c r="A4938">
        <v>2017</v>
      </c>
      <c r="B4938" t="s">
        <v>286</v>
      </c>
      <c r="C4938" t="s">
        <v>287</v>
      </c>
      <c r="D4938" t="s">
        <v>42</v>
      </c>
      <c r="E4938" t="s">
        <v>43</v>
      </c>
      <c r="F4938" t="s">
        <v>44</v>
      </c>
      <c r="G4938" t="s">
        <v>128</v>
      </c>
      <c r="H4938" t="s">
        <v>129</v>
      </c>
      <c r="I4938" t="s">
        <v>81</v>
      </c>
      <c r="J4938" t="s">
        <v>48</v>
      </c>
      <c r="K4938" t="s">
        <v>49</v>
      </c>
      <c r="L4938">
        <v>15.586499999999999</v>
      </c>
      <c r="O4938">
        <v>8.2705000000000002</v>
      </c>
      <c r="P4938">
        <v>27.438400000000001</v>
      </c>
      <c r="Q4938" t="s">
        <v>130</v>
      </c>
      <c r="R4938">
        <v>84.413499999999999</v>
      </c>
      <c r="U4938">
        <v>72.561599999999999</v>
      </c>
      <c r="V4938">
        <v>91.729500000000002</v>
      </c>
      <c r="W4938">
        <v>100</v>
      </c>
      <c r="X4938" t="s">
        <v>156</v>
      </c>
      <c r="Y4938" t="s">
        <v>69</v>
      </c>
      <c r="Z4938" t="s">
        <v>105</v>
      </c>
      <c r="AA4938" t="s">
        <v>51</v>
      </c>
      <c r="AB4938" t="s">
        <v>71</v>
      </c>
      <c r="AC4938" t="s">
        <v>288</v>
      </c>
      <c r="AD4938" t="s">
        <v>55</v>
      </c>
      <c r="AE4938" t="s">
        <v>56</v>
      </c>
      <c r="AF4938" t="s">
        <v>132</v>
      </c>
      <c r="AG4938">
        <v>55</v>
      </c>
      <c r="AH4938" t="s">
        <v>158</v>
      </c>
      <c r="AI4938" t="s">
        <v>74</v>
      </c>
      <c r="AJ4938" t="s">
        <v>108</v>
      </c>
      <c r="AK4938" t="s">
        <v>286</v>
      </c>
      <c r="AL4938" t="s">
        <v>61</v>
      </c>
      <c r="AM4938" t="s">
        <v>88</v>
      </c>
      <c r="AN4938" t="s">
        <v>76</v>
      </c>
    </row>
    <row r="4939" spans="1:40" x14ac:dyDescent="0.2">
      <c r="A4939">
        <v>2017</v>
      </c>
      <c r="B4939" t="s">
        <v>206</v>
      </c>
      <c r="C4939" t="s">
        <v>207</v>
      </c>
      <c r="D4939" t="s">
        <v>42</v>
      </c>
      <c r="E4939" t="s">
        <v>43</v>
      </c>
      <c r="F4939" t="s">
        <v>44</v>
      </c>
      <c r="G4939" t="s">
        <v>140</v>
      </c>
      <c r="H4939" t="s">
        <v>141</v>
      </c>
      <c r="I4939" t="s">
        <v>81</v>
      </c>
      <c r="J4939" t="s">
        <v>48</v>
      </c>
      <c r="K4939" t="s">
        <v>49</v>
      </c>
      <c r="L4939">
        <v>1.5652999999999999</v>
      </c>
      <c r="O4939">
        <v>0.2767</v>
      </c>
      <c r="P4939">
        <v>8.3522999999999996</v>
      </c>
      <c r="Q4939" t="s">
        <v>142</v>
      </c>
      <c r="R4939">
        <v>98.434700000000007</v>
      </c>
      <c r="U4939">
        <v>91.6477</v>
      </c>
      <c r="V4939">
        <v>99.723299999999995</v>
      </c>
      <c r="W4939">
        <v>254</v>
      </c>
      <c r="X4939" t="s">
        <v>51</v>
      </c>
      <c r="Y4939" t="s">
        <v>51</v>
      </c>
      <c r="Z4939" t="s">
        <v>70</v>
      </c>
      <c r="AA4939" t="s">
        <v>51</v>
      </c>
      <c r="AB4939" t="s">
        <v>71</v>
      </c>
      <c r="AC4939" t="s">
        <v>208</v>
      </c>
      <c r="AD4939" t="s">
        <v>55</v>
      </c>
      <c r="AE4939" t="s">
        <v>56</v>
      </c>
      <c r="AF4939" t="s">
        <v>144</v>
      </c>
      <c r="AG4939">
        <v>101</v>
      </c>
      <c r="AH4939" t="s">
        <v>58</v>
      </c>
      <c r="AI4939" t="s">
        <v>102</v>
      </c>
      <c r="AJ4939" t="s">
        <v>75</v>
      </c>
      <c r="AK4939" t="s">
        <v>206</v>
      </c>
      <c r="AL4939" t="s">
        <v>61</v>
      </c>
      <c r="AM4939" t="s">
        <v>62</v>
      </c>
      <c r="AN4939" t="s">
        <v>76</v>
      </c>
    </row>
    <row r="4940" spans="1:40" x14ac:dyDescent="0.2">
      <c r="A4940">
        <v>2017</v>
      </c>
      <c r="B4940" t="s">
        <v>226</v>
      </c>
      <c r="C4940" t="s">
        <v>227</v>
      </c>
      <c r="D4940" t="s">
        <v>42</v>
      </c>
      <c r="E4940" t="s">
        <v>43</v>
      </c>
      <c r="F4940" t="s">
        <v>44</v>
      </c>
      <c r="G4940" t="s">
        <v>45</v>
      </c>
      <c r="H4940" t="s">
        <v>46</v>
      </c>
      <c r="I4940" t="s">
        <v>47</v>
      </c>
      <c r="J4940" t="s">
        <v>48</v>
      </c>
      <c r="K4940" t="s">
        <v>49</v>
      </c>
      <c r="L4940">
        <v>14.456899999999999</v>
      </c>
      <c r="O4940">
        <v>6.2763</v>
      </c>
      <c r="P4940">
        <v>29.898499999999999</v>
      </c>
      <c r="Q4940" t="s">
        <v>50</v>
      </c>
      <c r="R4940">
        <v>85.543099999999995</v>
      </c>
      <c r="U4940">
        <v>70.101500000000001</v>
      </c>
      <c r="V4940">
        <v>93.723699999999994</v>
      </c>
      <c r="W4940">
        <v>56</v>
      </c>
      <c r="X4940" t="s">
        <v>99</v>
      </c>
      <c r="Y4940" t="s">
        <v>51</v>
      </c>
      <c r="Z4940" t="s">
        <v>53</v>
      </c>
      <c r="AA4940" t="s">
        <v>51</v>
      </c>
      <c r="AB4940" t="s">
        <v>84</v>
      </c>
      <c r="AC4940" t="s">
        <v>228</v>
      </c>
      <c r="AD4940" t="s">
        <v>55</v>
      </c>
      <c r="AE4940" t="s">
        <v>56</v>
      </c>
      <c r="AF4940" t="s">
        <v>57</v>
      </c>
      <c r="AG4940">
        <v>119</v>
      </c>
      <c r="AH4940" t="s">
        <v>101</v>
      </c>
      <c r="AI4940" t="s">
        <v>102</v>
      </c>
      <c r="AJ4940" t="s">
        <v>60</v>
      </c>
      <c r="AK4940" t="s">
        <v>226</v>
      </c>
      <c r="AL4940" t="s">
        <v>61</v>
      </c>
      <c r="AM4940" t="s">
        <v>62</v>
      </c>
      <c r="AN4940" t="s">
        <v>89</v>
      </c>
    </row>
    <row r="4941" spans="1:40" x14ac:dyDescent="0.2">
      <c r="A4941">
        <v>2017</v>
      </c>
      <c r="B4941" t="s">
        <v>159</v>
      </c>
      <c r="C4941" t="s">
        <v>160</v>
      </c>
      <c r="D4941" t="s">
        <v>42</v>
      </c>
      <c r="E4941" t="s">
        <v>43</v>
      </c>
      <c r="F4941" t="s">
        <v>44</v>
      </c>
      <c r="G4941" t="s">
        <v>79</v>
      </c>
      <c r="H4941" t="s">
        <v>80</v>
      </c>
      <c r="I4941" t="s">
        <v>81</v>
      </c>
      <c r="J4941" t="s">
        <v>48</v>
      </c>
      <c r="K4941" t="s">
        <v>49</v>
      </c>
      <c r="L4941">
        <v>14.2559</v>
      </c>
      <c r="O4941">
        <v>7.0186999999999999</v>
      </c>
      <c r="P4941">
        <v>26.804400000000001</v>
      </c>
      <c r="Q4941" t="s">
        <v>82</v>
      </c>
      <c r="R4941">
        <v>85.744100000000003</v>
      </c>
      <c r="U4941">
        <v>73.195599999999999</v>
      </c>
      <c r="V4941">
        <v>92.981300000000005</v>
      </c>
      <c r="W4941">
        <v>117</v>
      </c>
      <c r="X4941" t="s">
        <v>156</v>
      </c>
      <c r="Y4941" t="s">
        <v>198</v>
      </c>
      <c r="Z4941" t="s">
        <v>70</v>
      </c>
      <c r="AA4941" t="s">
        <v>51</v>
      </c>
      <c r="AB4941" t="s">
        <v>71</v>
      </c>
      <c r="AC4941" t="s">
        <v>162</v>
      </c>
      <c r="AD4941" t="s">
        <v>55</v>
      </c>
      <c r="AE4941" t="s">
        <v>56</v>
      </c>
      <c r="AF4941" t="s">
        <v>86</v>
      </c>
      <c r="AG4941">
        <v>15</v>
      </c>
      <c r="AH4941" t="s">
        <v>158</v>
      </c>
      <c r="AI4941" t="s">
        <v>199</v>
      </c>
      <c r="AJ4941" t="s">
        <v>75</v>
      </c>
      <c r="AK4941" t="s">
        <v>159</v>
      </c>
      <c r="AL4941" t="s">
        <v>61</v>
      </c>
      <c r="AM4941" t="s">
        <v>88</v>
      </c>
      <c r="AN4941" t="s">
        <v>76</v>
      </c>
    </row>
    <row r="4942" spans="1:40" x14ac:dyDescent="0.2">
      <c r="A4942">
        <v>2017</v>
      </c>
      <c r="B4942" t="s">
        <v>154</v>
      </c>
      <c r="C4942" t="s">
        <v>155</v>
      </c>
      <c r="D4942" t="s">
        <v>42</v>
      </c>
      <c r="E4942" t="s">
        <v>43</v>
      </c>
      <c r="F4942" t="s">
        <v>44</v>
      </c>
      <c r="G4942" t="s">
        <v>128</v>
      </c>
      <c r="H4942" t="s">
        <v>129</v>
      </c>
      <c r="I4942" t="s">
        <v>81</v>
      </c>
      <c r="J4942" t="s">
        <v>48</v>
      </c>
      <c r="K4942" t="s">
        <v>49</v>
      </c>
      <c r="L4942">
        <v>5.7386999999999997</v>
      </c>
      <c r="O4942">
        <v>1.1093999999999999</v>
      </c>
      <c r="P4942">
        <v>24.834299999999999</v>
      </c>
      <c r="Q4942" t="s">
        <v>130</v>
      </c>
      <c r="R4942">
        <v>94.261300000000006</v>
      </c>
      <c r="U4942">
        <v>75.165700000000001</v>
      </c>
      <c r="V4942">
        <v>98.890600000000006</v>
      </c>
      <c r="W4942">
        <v>39</v>
      </c>
      <c r="X4942" t="s">
        <v>99</v>
      </c>
      <c r="Y4942" t="s">
        <v>69</v>
      </c>
      <c r="Z4942" t="s">
        <v>53</v>
      </c>
      <c r="AA4942" t="s">
        <v>51</v>
      </c>
      <c r="AB4942" t="s">
        <v>84</v>
      </c>
      <c r="AC4942" t="s">
        <v>157</v>
      </c>
      <c r="AD4942" t="s">
        <v>55</v>
      </c>
      <c r="AE4942" t="s">
        <v>56</v>
      </c>
      <c r="AF4942" t="s">
        <v>132</v>
      </c>
      <c r="AG4942">
        <v>45</v>
      </c>
      <c r="AH4942" t="s">
        <v>101</v>
      </c>
      <c r="AI4942" t="s">
        <v>74</v>
      </c>
      <c r="AJ4942" t="s">
        <v>60</v>
      </c>
      <c r="AK4942" t="s">
        <v>154</v>
      </c>
      <c r="AL4942" t="s">
        <v>61</v>
      </c>
      <c r="AM4942" t="s">
        <v>88</v>
      </c>
      <c r="AN4942" t="s">
        <v>89</v>
      </c>
    </row>
    <row r="4943" spans="1:40" x14ac:dyDescent="0.2">
      <c r="A4943">
        <v>2017</v>
      </c>
      <c r="B4943" t="s">
        <v>277</v>
      </c>
      <c r="C4943" t="s">
        <v>278</v>
      </c>
      <c r="D4943" t="s">
        <v>42</v>
      </c>
      <c r="E4943" t="s">
        <v>43</v>
      </c>
      <c r="F4943" t="s">
        <v>44</v>
      </c>
      <c r="G4943" t="s">
        <v>66</v>
      </c>
      <c r="H4943" t="s">
        <v>66</v>
      </c>
      <c r="I4943" t="s">
        <v>67</v>
      </c>
      <c r="J4943" t="s">
        <v>48</v>
      </c>
      <c r="K4943" t="s">
        <v>49</v>
      </c>
      <c r="L4943">
        <v>16.741900000000001</v>
      </c>
      <c r="O4943">
        <v>7.7221000000000002</v>
      </c>
      <c r="P4943">
        <v>32.5777</v>
      </c>
      <c r="Q4943" t="s">
        <v>68</v>
      </c>
      <c r="R4943">
        <v>83.258099999999999</v>
      </c>
      <c r="U4943">
        <v>67.422300000000007</v>
      </c>
      <c r="V4943">
        <v>92.277900000000002</v>
      </c>
      <c r="W4943">
        <v>45</v>
      </c>
      <c r="X4943" t="s">
        <v>51</v>
      </c>
      <c r="Y4943" t="s">
        <v>92</v>
      </c>
      <c r="Z4943" t="s">
        <v>53</v>
      </c>
      <c r="AA4943" t="s">
        <v>106</v>
      </c>
      <c r="AB4943" t="s">
        <v>51</v>
      </c>
      <c r="AC4943" t="s">
        <v>279</v>
      </c>
      <c r="AD4943" t="s">
        <v>55</v>
      </c>
      <c r="AE4943" t="s">
        <v>56</v>
      </c>
      <c r="AF4943" t="s">
        <v>73</v>
      </c>
      <c r="AG4943">
        <v>108</v>
      </c>
      <c r="AH4943" t="s">
        <v>58</v>
      </c>
      <c r="AI4943" t="s">
        <v>94</v>
      </c>
      <c r="AJ4943" t="s">
        <v>60</v>
      </c>
      <c r="AK4943" t="s">
        <v>277</v>
      </c>
      <c r="AL4943" t="s">
        <v>109</v>
      </c>
      <c r="AM4943" t="s">
        <v>62</v>
      </c>
      <c r="AN4943" t="s">
        <v>63</v>
      </c>
    </row>
    <row r="4944" spans="1:40" x14ac:dyDescent="0.2">
      <c r="A4944">
        <v>2017</v>
      </c>
      <c r="B4944" t="s">
        <v>235</v>
      </c>
      <c r="C4944" t="s">
        <v>236</v>
      </c>
      <c r="D4944" t="s">
        <v>42</v>
      </c>
      <c r="E4944" t="s">
        <v>43</v>
      </c>
      <c r="F4944" t="s">
        <v>44</v>
      </c>
      <c r="G4944" t="s">
        <v>66</v>
      </c>
      <c r="H4944" t="s">
        <v>66</v>
      </c>
      <c r="I4944" t="s">
        <v>67</v>
      </c>
      <c r="J4944" t="s">
        <v>48</v>
      </c>
      <c r="K4944" t="s">
        <v>49</v>
      </c>
      <c r="L4944">
        <v>3.8170999999999999</v>
      </c>
      <c r="O4944">
        <v>1.2093</v>
      </c>
      <c r="P4944">
        <v>11.3994</v>
      </c>
      <c r="Q4944" t="s">
        <v>68</v>
      </c>
      <c r="R4944">
        <v>96.182900000000004</v>
      </c>
      <c r="U4944">
        <v>88.6006</v>
      </c>
      <c r="V4944">
        <v>98.790700000000001</v>
      </c>
      <c r="W4944">
        <v>84</v>
      </c>
      <c r="X4944" t="s">
        <v>156</v>
      </c>
      <c r="Y4944" t="s">
        <v>52</v>
      </c>
      <c r="Z4944" t="s">
        <v>105</v>
      </c>
      <c r="AA4944" t="s">
        <v>51</v>
      </c>
      <c r="AB4944" t="s">
        <v>71</v>
      </c>
      <c r="AC4944" t="s">
        <v>238</v>
      </c>
      <c r="AD4944" t="s">
        <v>55</v>
      </c>
      <c r="AE4944" t="s">
        <v>56</v>
      </c>
      <c r="AF4944" t="s">
        <v>73</v>
      </c>
      <c r="AG4944">
        <v>12</v>
      </c>
      <c r="AH4944" t="s">
        <v>158</v>
      </c>
      <c r="AI4944" t="s">
        <v>59</v>
      </c>
      <c r="AJ4944" t="s">
        <v>108</v>
      </c>
      <c r="AK4944" t="s">
        <v>235</v>
      </c>
      <c r="AL4944" t="s">
        <v>61</v>
      </c>
      <c r="AM4944" t="s">
        <v>88</v>
      </c>
      <c r="AN4944" t="s">
        <v>76</v>
      </c>
    </row>
    <row r="4945" spans="1:40" x14ac:dyDescent="0.2">
      <c r="A4945">
        <v>2017</v>
      </c>
      <c r="B4945" t="s">
        <v>232</v>
      </c>
      <c r="C4945" t="s">
        <v>233</v>
      </c>
      <c r="D4945" t="s">
        <v>42</v>
      </c>
      <c r="E4945" t="s">
        <v>43</v>
      </c>
      <c r="F4945" t="s">
        <v>44</v>
      </c>
      <c r="G4945" t="s">
        <v>128</v>
      </c>
      <c r="H4945" t="s">
        <v>129</v>
      </c>
      <c r="I4945" t="s">
        <v>81</v>
      </c>
      <c r="J4945" t="s">
        <v>48</v>
      </c>
      <c r="K4945" t="s">
        <v>49</v>
      </c>
      <c r="L4945">
        <v>3.8067000000000002</v>
      </c>
      <c r="O4945">
        <v>1.8731</v>
      </c>
      <c r="P4945">
        <v>7.5823</v>
      </c>
      <c r="Q4945" t="s">
        <v>130</v>
      </c>
      <c r="R4945">
        <v>96.193299999999994</v>
      </c>
      <c r="U4945">
        <v>92.417699999999996</v>
      </c>
      <c r="V4945">
        <v>98.126900000000006</v>
      </c>
      <c r="W4945">
        <v>149</v>
      </c>
      <c r="X4945" t="s">
        <v>99</v>
      </c>
      <c r="Y4945" t="s">
        <v>69</v>
      </c>
      <c r="Z4945" t="s">
        <v>105</v>
      </c>
      <c r="AA4945" t="s">
        <v>51</v>
      </c>
      <c r="AB4945" t="s">
        <v>71</v>
      </c>
      <c r="AC4945" t="s">
        <v>234</v>
      </c>
      <c r="AD4945" t="s">
        <v>55</v>
      </c>
      <c r="AE4945" t="s">
        <v>56</v>
      </c>
      <c r="AF4945" t="s">
        <v>132</v>
      </c>
      <c r="AG4945">
        <v>17</v>
      </c>
      <c r="AH4945" t="s">
        <v>101</v>
      </c>
      <c r="AI4945" t="s">
        <v>74</v>
      </c>
      <c r="AJ4945" t="s">
        <v>108</v>
      </c>
      <c r="AK4945" t="s">
        <v>232</v>
      </c>
      <c r="AL4945" t="s">
        <v>61</v>
      </c>
      <c r="AM4945" t="s">
        <v>88</v>
      </c>
      <c r="AN4945" t="s">
        <v>76</v>
      </c>
    </row>
    <row r="4946" spans="1:40" x14ac:dyDescent="0.2">
      <c r="A4946">
        <v>2017</v>
      </c>
      <c r="B4946" t="s">
        <v>138</v>
      </c>
      <c r="C4946" t="s">
        <v>139</v>
      </c>
      <c r="D4946" t="s">
        <v>42</v>
      </c>
      <c r="E4946" t="s">
        <v>43</v>
      </c>
      <c r="F4946" t="s">
        <v>44</v>
      </c>
      <c r="G4946" t="s">
        <v>45</v>
      </c>
      <c r="H4946" t="s">
        <v>46</v>
      </c>
      <c r="I4946" t="s">
        <v>47</v>
      </c>
      <c r="J4946" t="s">
        <v>48</v>
      </c>
      <c r="K4946" t="s">
        <v>49</v>
      </c>
      <c r="L4946">
        <v>58.798200000000001</v>
      </c>
      <c r="O4946">
        <v>42.155299999999997</v>
      </c>
      <c r="P4946">
        <v>73.646199999999993</v>
      </c>
      <c r="Q4946" t="s">
        <v>50</v>
      </c>
      <c r="R4946">
        <v>41.201799999999999</v>
      </c>
      <c r="U4946">
        <v>26.3538</v>
      </c>
      <c r="V4946">
        <v>57.844700000000003</v>
      </c>
      <c r="W4946">
        <v>58</v>
      </c>
      <c r="X4946" t="s">
        <v>51</v>
      </c>
      <c r="Y4946" t="s">
        <v>51</v>
      </c>
      <c r="Z4946" t="s">
        <v>70</v>
      </c>
      <c r="AA4946" t="s">
        <v>106</v>
      </c>
      <c r="AB4946" t="s">
        <v>51</v>
      </c>
      <c r="AC4946" t="s">
        <v>143</v>
      </c>
      <c r="AD4946" t="s">
        <v>55</v>
      </c>
      <c r="AE4946" t="s">
        <v>56</v>
      </c>
      <c r="AF4946" t="s">
        <v>57</v>
      </c>
      <c r="AG4946">
        <v>32</v>
      </c>
      <c r="AH4946" t="s">
        <v>58</v>
      </c>
      <c r="AI4946" t="s">
        <v>102</v>
      </c>
      <c r="AJ4946" t="s">
        <v>75</v>
      </c>
      <c r="AK4946" t="s">
        <v>138</v>
      </c>
      <c r="AL4946" t="s">
        <v>109</v>
      </c>
      <c r="AM4946" t="s">
        <v>88</v>
      </c>
      <c r="AN4946" t="s">
        <v>63</v>
      </c>
    </row>
    <row r="4947" spans="1:40" x14ac:dyDescent="0.2">
      <c r="A4947">
        <v>2017</v>
      </c>
      <c r="B4947" t="s">
        <v>313</v>
      </c>
      <c r="C4947" t="s">
        <v>314</v>
      </c>
      <c r="D4947" t="s">
        <v>42</v>
      </c>
      <c r="E4947" t="s">
        <v>43</v>
      </c>
      <c r="F4947" t="s">
        <v>44</v>
      </c>
      <c r="G4947" t="s">
        <v>66</v>
      </c>
      <c r="H4947" t="s">
        <v>66</v>
      </c>
      <c r="I4947" t="s">
        <v>67</v>
      </c>
      <c r="J4947" t="s">
        <v>48</v>
      </c>
      <c r="K4947" t="s">
        <v>49</v>
      </c>
      <c r="L4947">
        <v>9.0974000000000004</v>
      </c>
      <c r="O4947">
        <v>4.3442999999999996</v>
      </c>
      <c r="P4947">
        <v>18.0685</v>
      </c>
      <c r="Q4947" t="s">
        <v>68</v>
      </c>
      <c r="R4947">
        <v>90.902600000000007</v>
      </c>
      <c r="U4947">
        <v>81.9315</v>
      </c>
      <c r="V4947">
        <v>95.655699999999996</v>
      </c>
      <c r="W4947">
        <v>112</v>
      </c>
      <c r="X4947" t="s">
        <v>51</v>
      </c>
      <c r="Y4947" t="s">
        <v>92</v>
      </c>
      <c r="Z4947" t="s">
        <v>51</v>
      </c>
      <c r="AA4947" t="s">
        <v>51</v>
      </c>
      <c r="AB4947" t="s">
        <v>71</v>
      </c>
      <c r="AC4947" t="s">
        <v>315</v>
      </c>
      <c r="AD4947" t="s">
        <v>55</v>
      </c>
      <c r="AE4947" t="s">
        <v>56</v>
      </c>
      <c r="AF4947" t="s">
        <v>73</v>
      </c>
      <c r="AG4947">
        <v>40</v>
      </c>
      <c r="AH4947" t="s">
        <v>58</v>
      </c>
      <c r="AI4947" t="s">
        <v>94</v>
      </c>
      <c r="AJ4947" t="s">
        <v>95</v>
      </c>
      <c r="AK4947" t="s">
        <v>313</v>
      </c>
      <c r="AL4947" t="s">
        <v>61</v>
      </c>
      <c r="AM4947" t="s">
        <v>88</v>
      </c>
      <c r="AN4947" t="s">
        <v>76</v>
      </c>
    </row>
    <row r="4948" spans="1:40" x14ac:dyDescent="0.2">
      <c r="A4948">
        <v>2017</v>
      </c>
      <c r="B4948" t="s">
        <v>274</v>
      </c>
      <c r="C4948" t="s">
        <v>275</v>
      </c>
      <c r="D4948" t="s">
        <v>42</v>
      </c>
      <c r="E4948" t="s">
        <v>43</v>
      </c>
      <c r="F4948" t="s">
        <v>44</v>
      </c>
      <c r="G4948" t="s">
        <v>45</v>
      </c>
      <c r="H4948" t="s">
        <v>46</v>
      </c>
      <c r="I4948" t="s">
        <v>47</v>
      </c>
      <c r="J4948" t="s">
        <v>48</v>
      </c>
      <c r="K4948" t="s">
        <v>49</v>
      </c>
      <c r="L4948">
        <v>26.738299999999999</v>
      </c>
      <c r="O4948">
        <v>15.5801</v>
      </c>
      <c r="P4948">
        <v>41.919499999999999</v>
      </c>
      <c r="Q4948" t="s">
        <v>50</v>
      </c>
      <c r="R4948">
        <v>73.261700000000005</v>
      </c>
      <c r="U4948">
        <v>58.080500000000001</v>
      </c>
      <c r="V4948">
        <v>84.419899999999998</v>
      </c>
      <c r="W4948">
        <v>59</v>
      </c>
      <c r="X4948" t="s">
        <v>156</v>
      </c>
      <c r="Y4948" t="s">
        <v>52</v>
      </c>
      <c r="Z4948" t="s">
        <v>51</v>
      </c>
      <c r="AA4948" t="s">
        <v>120</v>
      </c>
      <c r="AB4948" t="s">
        <v>51</v>
      </c>
      <c r="AC4948" t="s">
        <v>276</v>
      </c>
      <c r="AD4948" t="s">
        <v>55</v>
      </c>
      <c r="AE4948" t="s">
        <v>56</v>
      </c>
      <c r="AF4948" t="s">
        <v>57</v>
      </c>
      <c r="AG4948">
        <v>48</v>
      </c>
      <c r="AH4948" t="s">
        <v>158</v>
      </c>
      <c r="AI4948" t="s">
        <v>59</v>
      </c>
      <c r="AJ4948" t="s">
        <v>95</v>
      </c>
      <c r="AK4948" t="s">
        <v>274</v>
      </c>
      <c r="AL4948" t="s">
        <v>122</v>
      </c>
      <c r="AM4948" t="s">
        <v>88</v>
      </c>
      <c r="AN4948" t="s">
        <v>63</v>
      </c>
    </row>
    <row r="4949" spans="1:40" x14ac:dyDescent="0.2">
      <c r="A4949">
        <v>2017</v>
      </c>
      <c r="B4949" t="s">
        <v>251</v>
      </c>
      <c r="C4949" t="s">
        <v>252</v>
      </c>
      <c r="D4949" t="s">
        <v>42</v>
      </c>
      <c r="E4949" t="s">
        <v>43</v>
      </c>
      <c r="F4949" t="s">
        <v>44</v>
      </c>
      <c r="G4949" t="s">
        <v>128</v>
      </c>
      <c r="H4949" t="s">
        <v>129</v>
      </c>
      <c r="I4949" t="s">
        <v>81</v>
      </c>
      <c r="J4949" t="s">
        <v>48</v>
      </c>
      <c r="K4949" t="s">
        <v>49</v>
      </c>
      <c r="L4949">
        <v>10.146599999999999</v>
      </c>
      <c r="O4949">
        <v>6.1604999999999999</v>
      </c>
      <c r="P4949">
        <v>16.264600000000002</v>
      </c>
      <c r="Q4949" t="s">
        <v>130</v>
      </c>
      <c r="R4949">
        <v>89.853399999999993</v>
      </c>
      <c r="U4949">
        <v>83.735399999999998</v>
      </c>
      <c r="V4949">
        <v>93.839500000000001</v>
      </c>
      <c r="W4949">
        <v>152</v>
      </c>
      <c r="X4949" t="s">
        <v>51</v>
      </c>
      <c r="Y4949" t="s">
        <v>52</v>
      </c>
      <c r="Z4949" t="s">
        <v>70</v>
      </c>
      <c r="AA4949" t="s">
        <v>120</v>
      </c>
      <c r="AB4949" t="s">
        <v>51</v>
      </c>
      <c r="AC4949" t="s">
        <v>253</v>
      </c>
      <c r="AD4949" t="s">
        <v>55</v>
      </c>
      <c r="AE4949" t="s">
        <v>56</v>
      </c>
      <c r="AF4949" t="s">
        <v>132</v>
      </c>
      <c r="AG4949">
        <v>10</v>
      </c>
      <c r="AH4949" t="s">
        <v>58</v>
      </c>
      <c r="AI4949" t="s">
        <v>59</v>
      </c>
      <c r="AJ4949" t="s">
        <v>75</v>
      </c>
      <c r="AK4949" t="s">
        <v>251</v>
      </c>
      <c r="AL4949" t="s">
        <v>122</v>
      </c>
      <c r="AM4949" t="s">
        <v>88</v>
      </c>
      <c r="AN4949" t="s">
        <v>63</v>
      </c>
    </row>
    <row r="4950" spans="1:40" x14ac:dyDescent="0.2">
      <c r="A4950">
        <v>2017</v>
      </c>
      <c r="B4950" t="s">
        <v>77</v>
      </c>
      <c r="C4950" t="s">
        <v>78</v>
      </c>
      <c r="D4950" t="s">
        <v>42</v>
      </c>
      <c r="E4950" t="s">
        <v>43</v>
      </c>
      <c r="F4950" t="s">
        <v>44</v>
      </c>
      <c r="G4950" t="s">
        <v>66</v>
      </c>
      <c r="H4950" t="s">
        <v>66</v>
      </c>
      <c r="I4950" t="s">
        <v>67</v>
      </c>
      <c r="J4950" t="s">
        <v>48</v>
      </c>
      <c r="K4950" t="s">
        <v>49</v>
      </c>
      <c r="L4950">
        <v>43.133299999999998</v>
      </c>
      <c r="O4950">
        <v>28.961099999999998</v>
      </c>
      <c r="P4950">
        <v>58.527000000000001</v>
      </c>
      <c r="Q4950" t="s">
        <v>68</v>
      </c>
      <c r="R4950">
        <v>56.866700000000002</v>
      </c>
      <c r="U4950">
        <v>41.472999999999999</v>
      </c>
      <c r="V4950">
        <v>71.038899999999998</v>
      </c>
      <c r="W4950">
        <v>55</v>
      </c>
      <c r="X4950" t="s">
        <v>51</v>
      </c>
      <c r="Y4950" t="s">
        <v>166</v>
      </c>
      <c r="Z4950" t="s">
        <v>51</v>
      </c>
      <c r="AA4950" t="s">
        <v>106</v>
      </c>
      <c r="AB4950" t="s">
        <v>51</v>
      </c>
      <c r="AC4950" t="s">
        <v>85</v>
      </c>
      <c r="AD4950" t="s">
        <v>55</v>
      </c>
      <c r="AE4950" t="s">
        <v>56</v>
      </c>
      <c r="AF4950" t="s">
        <v>73</v>
      </c>
      <c r="AG4950">
        <v>33</v>
      </c>
      <c r="AH4950" t="s">
        <v>58</v>
      </c>
      <c r="AI4950" t="s">
        <v>168</v>
      </c>
      <c r="AJ4950" t="s">
        <v>95</v>
      </c>
      <c r="AK4950" t="s">
        <v>77</v>
      </c>
      <c r="AL4950" t="s">
        <v>109</v>
      </c>
      <c r="AM4950" t="s">
        <v>88</v>
      </c>
      <c r="AN4950" t="s">
        <v>63</v>
      </c>
    </row>
    <row r="4951" spans="1:40" x14ac:dyDescent="0.2">
      <c r="A4951">
        <v>2017</v>
      </c>
      <c r="B4951" t="s">
        <v>184</v>
      </c>
      <c r="C4951" t="s">
        <v>185</v>
      </c>
      <c r="D4951" t="s">
        <v>42</v>
      </c>
      <c r="E4951" t="s">
        <v>43</v>
      </c>
      <c r="F4951" t="s">
        <v>44</v>
      </c>
      <c r="G4951" t="s">
        <v>45</v>
      </c>
      <c r="H4951" t="s">
        <v>46</v>
      </c>
      <c r="I4951" t="s">
        <v>47</v>
      </c>
      <c r="J4951" t="s">
        <v>48</v>
      </c>
      <c r="K4951" t="s">
        <v>49</v>
      </c>
      <c r="L4951">
        <v>18.390999999999998</v>
      </c>
      <c r="O4951">
        <v>10.4169</v>
      </c>
      <c r="P4951">
        <v>30.3978</v>
      </c>
      <c r="Q4951" t="s">
        <v>50</v>
      </c>
      <c r="R4951">
        <v>81.608999999999995</v>
      </c>
      <c r="U4951">
        <v>69.602199999999996</v>
      </c>
      <c r="V4951">
        <v>89.583100000000002</v>
      </c>
      <c r="W4951">
        <v>72</v>
      </c>
      <c r="X4951" t="s">
        <v>99</v>
      </c>
      <c r="Y4951" t="s">
        <v>69</v>
      </c>
      <c r="Z4951" t="s">
        <v>51</v>
      </c>
      <c r="AA4951" t="s">
        <v>51</v>
      </c>
      <c r="AB4951" t="s">
        <v>71</v>
      </c>
      <c r="AC4951" t="s">
        <v>186</v>
      </c>
      <c r="AD4951" t="s">
        <v>55</v>
      </c>
      <c r="AE4951" t="s">
        <v>56</v>
      </c>
      <c r="AF4951" t="s">
        <v>57</v>
      </c>
      <c r="AG4951">
        <v>109</v>
      </c>
      <c r="AH4951" t="s">
        <v>101</v>
      </c>
      <c r="AI4951" t="s">
        <v>74</v>
      </c>
      <c r="AJ4951" t="s">
        <v>95</v>
      </c>
      <c r="AK4951" t="s">
        <v>184</v>
      </c>
      <c r="AL4951" t="s">
        <v>61</v>
      </c>
      <c r="AM4951" t="s">
        <v>62</v>
      </c>
      <c r="AN4951" t="s">
        <v>76</v>
      </c>
    </row>
    <row r="4952" spans="1:40" x14ac:dyDescent="0.2">
      <c r="A4952">
        <v>2017</v>
      </c>
      <c r="B4952" t="s">
        <v>64</v>
      </c>
      <c r="C4952" t="s">
        <v>65</v>
      </c>
      <c r="D4952" t="s">
        <v>42</v>
      </c>
      <c r="E4952" t="s">
        <v>43</v>
      </c>
      <c r="F4952" t="s">
        <v>44</v>
      </c>
      <c r="G4952" t="s">
        <v>128</v>
      </c>
      <c r="H4952" t="s">
        <v>129</v>
      </c>
      <c r="I4952" t="s">
        <v>81</v>
      </c>
      <c r="J4952" t="s">
        <v>48</v>
      </c>
      <c r="K4952" t="s">
        <v>49</v>
      </c>
      <c r="L4952">
        <v>10.116199999999999</v>
      </c>
      <c r="O4952">
        <v>7.2572000000000001</v>
      </c>
      <c r="P4952">
        <v>13.9322</v>
      </c>
      <c r="Q4952" t="s">
        <v>130</v>
      </c>
      <c r="R4952">
        <v>89.883799999999994</v>
      </c>
      <c r="U4952">
        <v>86.067800000000005</v>
      </c>
      <c r="V4952">
        <v>92.742800000000003</v>
      </c>
      <c r="W4952">
        <v>299</v>
      </c>
      <c r="X4952" t="s">
        <v>99</v>
      </c>
      <c r="Y4952" t="s">
        <v>51</v>
      </c>
      <c r="Z4952" t="s">
        <v>53</v>
      </c>
      <c r="AA4952" t="s">
        <v>120</v>
      </c>
      <c r="AB4952" t="s">
        <v>51</v>
      </c>
      <c r="AC4952" t="s">
        <v>72</v>
      </c>
      <c r="AD4952" t="s">
        <v>55</v>
      </c>
      <c r="AE4952" t="s">
        <v>56</v>
      </c>
      <c r="AF4952" t="s">
        <v>132</v>
      </c>
      <c r="AG4952">
        <v>128</v>
      </c>
      <c r="AH4952" t="s">
        <v>101</v>
      </c>
      <c r="AI4952" t="s">
        <v>102</v>
      </c>
      <c r="AJ4952" t="s">
        <v>60</v>
      </c>
      <c r="AK4952" t="s">
        <v>64</v>
      </c>
      <c r="AL4952" t="s">
        <v>122</v>
      </c>
      <c r="AM4952" t="s">
        <v>62</v>
      </c>
      <c r="AN4952" t="s">
        <v>63</v>
      </c>
    </row>
    <row r="4953" spans="1:40" x14ac:dyDescent="0.2">
      <c r="A4953">
        <v>2017</v>
      </c>
      <c r="B4953" t="s">
        <v>246</v>
      </c>
      <c r="C4953" t="s">
        <v>247</v>
      </c>
      <c r="D4953" t="s">
        <v>42</v>
      </c>
      <c r="E4953" t="s">
        <v>43</v>
      </c>
      <c r="F4953" t="s">
        <v>44</v>
      </c>
      <c r="G4953" t="s">
        <v>140</v>
      </c>
      <c r="H4953" t="s">
        <v>141</v>
      </c>
      <c r="I4953" t="s">
        <v>81</v>
      </c>
      <c r="J4953" t="s">
        <v>48</v>
      </c>
      <c r="K4953" t="s">
        <v>49</v>
      </c>
      <c r="L4953">
        <v>5.8033000000000001</v>
      </c>
      <c r="O4953">
        <v>2.1286999999999998</v>
      </c>
      <c r="P4953">
        <v>14.858000000000001</v>
      </c>
      <c r="Q4953" t="s">
        <v>142</v>
      </c>
      <c r="R4953">
        <v>94.196700000000007</v>
      </c>
      <c r="U4953">
        <v>85.141999999999996</v>
      </c>
      <c r="V4953">
        <v>97.871300000000005</v>
      </c>
      <c r="W4953">
        <v>96</v>
      </c>
      <c r="X4953" t="s">
        <v>51</v>
      </c>
      <c r="Y4953" t="s">
        <v>52</v>
      </c>
      <c r="Z4953" t="s">
        <v>83</v>
      </c>
      <c r="AA4953" t="s">
        <v>120</v>
      </c>
      <c r="AB4953" t="s">
        <v>51</v>
      </c>
      <c r="AC4953" t="s">
        <v>248</v>
      </c>
      <c r="AD4953" t="s">
        <v>55</v>
      </c>
      <c r="AE4953" t="s">
        <v>56</v>
      </c>
      <c r="AF4953" t="s">
        <v>144</v>
      </c>
      <c r="AG4953">
        <v>112</v>
      </c>
      <c r="AH4953" t="s">
        <v>58</v>
      </c>
      <c r="AI4953" t="s">
        <v>59</v>
      </c>
      <c r="AJ4953" t="s">
        <v>87</v>
      </c>
      <c r="AK4953" t="s">
        <v>246</v>
      </c>
      <c r="AL4953" t="s">
        <v>122</v>
      </c>
      <c r="AM4953" t="s">
        <v>62</v>
      </c>
      <c r="AN4953" t="s">
        <v>63</v>
      </c>
    </row>
    <row r="4954" spans="1:40" x14ac:dyDescent="0.2">
      <c r="A4954">
        <v>2017</v>
      </c>
      <c r="B4954" t="s">
        <v>118</v>
      </c>
      <c r="C4954" t="s">
        <v>119</v>
      </c>
      <c r="D4954" t="s">
        <v>42</v>
      </c>
      <c r="E4954" t="s">
        <v>43</v>
      </c>
      <c r="F4954" t="s">
        <v>44</v>
      </c>
      <c r="G4954" t="s">
        <v>66</v>
      </c>
      <c r="H4954" t="s">
        <v>66</v>
      </c>
      <c r="I4954" t="s">
        <v>67</v>
      </c>
      <c r="J4954" t="s">
        <v>48</v>
      </c>
      <c r="K4954" t="s">
        <v>49</v>
      </c>
      <c r="L4954">
        <v>7.7834000000000003</v>
      </c>
      <c r="O4954">
        <v>4.5513000000000003</v>
      </c>
      <c r="P4954">
        <v>12.998200000000001</v>
      </c>
      <c r="Q4954" t="s">
        <v>68</v>
      </c>
      <c r="R4954">
        <v>92.2166</v>
      </c>
      <c r="U4954">
        <v>87.001800000000003</v>
      </c>
      <c r="V4954">
        <v>95.448700000000002</v>
      </c>
      <c r="W4954">
        <v>104</v>
      </c>
      <c r="X4954" t="s">
        <v>156</v>
      </c>
      <c r="Y4954" t="s">
        <v>198</v>
      </c>
      <c r="Z4954" t="s">
        <v>105</v>
      </c>
      <c r="AA4954" t="s">
        <v>120</v>
      </c>
      <c r="AB4954" t="s">
        <v>51</v>
      </c>
      <c r="AC4954" t="s">
        <v>121</v>
      </c>
      <c r="AD4954" t="s">
        <v>55</v>
      </c>
      <c r="AE4954" t="s">
        <v>56</v>
      </c>
      <c r="AF4954" t="s">
        <v>73</v>
      </c>
      <c r="AG4954">
        <v>121</v>
      </c>
      <c r="AH4954" t="s">
        <v>158</v>
      </c>
      <c r="AI4954" t="s">
        <v>199</v>
      </c>
      <c r="AJ4954" t="s">
        <v>108</v>
      </c>
      <c r="AK4954" t="s">
        <v>118</v>
      </c>
      <c r="AL4954" t="s">
        <v>122</v>
      </c>
      <c r="AM4954" t="s">
        <v>62</v>
      </c>
      <c r="AN4954" t="s">
        <v>63</v>
      </c>
    </row>
    <row r="4955" spans="1:40" x14ac:dyDescent="0.2">
      <c r="A4955">
        <v>2017</v>
      </c>
      <c r="B4955" t="s">
        <v>206</v>
      </c>
      <c r="C4955" t="s">
        <v>207</v>
      </c>
      <c r="D4955" t="s">
        <v>42</v>
      </c>
      <c r="E4955" t="s">
        <v>43</v>
      </c>
      <c r="F4955" t="s">
        <v>44</v>
      </c>
      <c r="G4955" t="s">
        <v>79</v>
      </c>
      <c r="H4955" t="s">
        <v>80</v>
      </c>
      <c r="I4955" t="s">
        <v>81</v>
      </c>
      <c r="J4955" t="s">
        <v>48</v>
      </c>
      <c r="K4955" t="s">
        <v>49</v>
      </c>
      <c r="L4955">
        <v>27.453499999999998</v>
      </c>
      <c r="O4955">
        <v>15.648899999999999</v>
      </c>
      <c r="P4955">
        <v>43.563800000000001</v>
      </c>
      <c r="Q4955" t="s">
        <v>82</v>
      </c>
      <c r="R4955">
        <v>72.546499999999995</v>
      </c>
      <c r="U4955">
        <v>56.436199999999999</v>
      </c>
      <c r="V4955">
        <v>84.351100000000002</v>
      </c>
      <c r="W4955">
        <v>44</v>
      </c>
      <c r="X4955" t="s">
        <v>156</v>
      </c>
      <c r="Y4955" t="s">
        <v>51</v>
      </c>
      <c r="Z4955" t="s">
        <v>70</v>
      </c>
      <c r="AA4955" t="s">
        <v>106</v>
      </c>
      <c r="AB4955" t="s">
        <v>51</v>
      </c>
      <c r="AC4955" t="s">
        <v>208</v>
      </c>
      <c r="AD4955" t="s">
        <v>55</v>
      </c>
      <c r="AE4955" t="s">
        <v>56</v>
      </c>
      <c r="AF4955" t="s">
        <v>86</v>
      </c>
      <c r="AG4955">
        <v>101</v>
      </c>
      <c r="AH4955" t="s">
        <v>158</v>
      </c>
      <c r="AI4955" t="s">
        <v>102</v>
      </c>
      <c r="AJ4955" t="s">
        <v>75</v>
      </c>
      <c r="AK4955" t="s">
        <v>206</v>
      </c>
      <c r="AL4955" t="s">
        <v>109</v>
      </c>
      <c r="AM4955" t="s">
        <v>62</v>
      </c>
      <c r="AN4955" t="s">
        <v>63</v>
      </c>
    </row>
    <row r="4956" spans="1:40" x14ac:dyDescent="0.2">
      <c r="A4956">
        <v>2017</v>
      </c>
      <c r="B4956" t="s">
        <v>113</v>
      </c>
      <c r="C4956" t="s">
        <v>114</v>
      </c>
      <c r="D4956" t="s">
        <v>42</v>
      </c>
      <c r="E4956" t="s">
        <v>43</v>
      </c>
      <c r="F4956" t="s">
        <v>44</v>
      </c>
      <c r="G4956" t="s">
        <v>79</v>
      </c>
      <c r="H4956" t="s">
        <v>80</v>
      </c>
      <c r="I4956" t="s">
        <v>81</v>
      </c>
      <c r="J4956" t="s">
        <v>48</v>
      </c>
      <c r="K4956" t="s">
        <v>49</v>
      </c>
      <c r="L4956">
        <v>15.272</v>
      </c>
      <c r="O4956">
        <v>7.7981999999999996</v>
      </c>
      <c r="P4956">
        <v>27.752800000000001</v>
      </c>
      <c r="Q4956" t="s">
        <v>82</v>
      </c>
      <c r="R4956">
        <v>84.727999999999994</v>
      </c>
      <c r="U4956">
        <v>72.247200000000007</v>
      </c>
      <c r="V4956">
        <v>92.201800000000006</v>
      </c>
      <c r="W4956">
        <v>58</v>
      </c>
      <c r="X4956" t="s">
        <v>156</v>
      </c>
      <c r="Y4956" t="s">
        <v>52</v>
      </c>
      <c r="Z4956" t="s">
        <v>83</v>
      </c>
      <c r="AA4956" t="s">
        <v>120</v>
      </c>
      <c r="AB4956" t="s">
        <v>51</v>
      </c>
      <c r="AC4956" t="s">
        <v>116</v>
      </c>
      <c r="AD4956" t="s">
        <v>55</v>
      </c>
      <c r="AE4956" t="s">
        <v>56</v>
      </c>
      <c r="AF4956" t="s">
        <v>86</v>
      </c>
      <c r="AG4956">
        <v>113</v>
      </c>
      <c r="AH4956" t="s">
        <v>158</v>
      </c>
      <c r="AI4956" t="s">
        <v>59</v>
      </c>
      <c r="AJ4956" t="s">
        <v>87</v>
      </c>
      <c r="AK4956" t="s">
        <v>113</v>
      </c>
      <c r="AL4956" t="s">
        <v>122</v>
      </c>
      <c r="AM4956" t="s">
        <v>62</v>
      </c>
      <c r="AN4956" t="s">
        <v>63</v>
      </c>
    </row>
    <row r="4957" spans="1:40" x14ac:dyDescent="0.2">
      <c r="A4957">
        <v>2017</v>
      </c>
      <c r="B4957" t="s">
        <v>209</v>
      </c>
      <c r="C4957" t="s">
        <v>210</v>
      </c>
      <c r="D4957" t="s">
        <v>42</v>
      </c>
      <c r="E4957" t="s">
        <v>43</v>
      </c>
      <c r="F4957" t="s">
        <v>44</v>
      </c>
      <c r="G4957" t="s">
        <v>66</v>
      </c>
      <c r="H4957" t="s">
        <v>66</v>
      </c>
      <c r="I4957" t="s">
        <v>67</v>
      </c>
      <c r="J4957" t="s">
        <v>48</v>
      </c>
      <c r="K4957" t="s">
        <v>49</v>
      </c>
      <c r="L4957">
        <v>3.2545999999999999</v>
      </c>
      <c r="O4957">
        <v>0.37859999999999999</v>
      </c>
      <c r="P4957">
        <v>22.9438</v>
      </c>
      <c r="Q4957" t="s">
        <v>68</v>
      </c>
      <c r="R4957">
        <v>96.745400000000004</v>
      </c>
      <c r="U4957">
        <v>77.056200000000004</v>
      </c>
      <c r="V4957">
        <v>99.621399999999994</v>
      </c>
      <c r="W4957">
        <v>39</v>
      </c>
      <c r="X4957" t="s">
        <v>156</v>
      </c>
      <c r="Y4957" t="s">
        <v>52</v>
      </c>
      <c r="Z4957" t="s">
        <v>105</v>
      </c>
      <c r="AA4957" t="s">
        <v>51</v>
      </c>
      <c r="AB4957" t="s">
        <v>71</v>
      </c>
      <c r="AC4957" t="s">
        <v>211</v>
      </c>
      <c r="AD4957" t="s">
        <v>55</v>
      </c>
      <c r="AE4957" t="s">
        <v>56</v>
      </c>
      <c r="AF4957" t="s">
        <v>73</v>
      </c>
      <c r="AG4957">
        <v>25</v>
      </c>
      <c r="AH4957" t="s">
        <v>158</v>
      </c>
      <c r="AI4957" t="s">
        <v>59</v>
      </c>
      <c r="AJ4957" t="s">
        <v>108</v>
      </c>
      <c r="AK4957" t="s">
        <v>209</v>
      </c>
      <c r="AL4957" t="s">
        <v>61</v>
      </c>
      <c r="AM4957" t="s">
        <v>88</v>
      </c>
      <c r="AN4957" t="s">
        <v>76</v>
      </c>
    </row>
    <row r="4958" spans="1:40" x14ac:dyDescent="0.2">
      <c r="A4958">
        <v>2017</v>
      </c>
      <c r="B4958" t="s">
        <v>313</v>
      </c>
      <c r="C4958" t="s">
        <v>314</v>
      </c>
      <c r="D4958" t="s">
        <v>42</v>
      </c>
      <c r="E4958" t="s">
        <v>43</v>
      </c>
      <c r="F4958" t="s">
        <v>44</v>
      </c>
      <c r="G4958" t="s">
        <v>128</v>
      </c>
      <c r="H4958" t="s">
        <v>129</v>
      </c>
      <c r="I4958" t="s">
        <v>81</v>
      </c>
      <c r="J4958" t="s">
        <v>48</v>
      </c>
      <c r="K4958" t="s">
        <v>49</v>
      </c>
      <c r="L4958">
        <v>23.1981</v>
      </c>
      <c r="O4958">
        <v>15.5185</v>
      </c>
      <c r="P4958">
        <v>33.185099999999998</v>
      </c>
      <c r="Q4958" t="s">
        <v>130</v>
      </c>
      <c r="R4958">
        <v>76.801900000000003</v>
      </c>
      <c r="U4958">
        <v>66.814899999999994</v>
      </c>
      <c r="V4958">
        <v>84.481499999999997</v>
      </c>
      <c r="W4958">
        <v>127</v>
      </c>
      <c r="X4958" t="s">
        <v>156</v>
      </c>
      <c r="Y4958" t="s">
        <v>166</v>
      </c>
      <c r="Z4958" t="s">
        <v>51</v>
      </c>
      <c r="AA4958" t="s">
        <v>51</v>
      </c>
      <c r="AB4958" t="s">
        <v>51</v>
      </c>
      <c r="AC4958" t="s">
        <v>315</v>
      </c>
      <c r="AD4958" t="s">
        <v>55</v>
      </c>
      <c r="AE4958" t="s">
        <v>56</v>
      </c>
      <c r="AF4958" t="s">
        <v>132</v>
      </c>
      <c r="AG4958">
        <v>40</v>
      </c>
      <c r="AH4958" t="s">
        <v>158</v>
      </c>
      <c r="AI4958" t="s">
        <v>168</v>
      </c>
      <c r="AJ4958" t="s">
        <v>95</v>
      </c>
      <c r="AK4958" t="s">
        <v>313</v>
      </c>
      <c r="AL4958" t="s">
        <v>61</v>
      </c>
      <c r="AM4958" t="s">
        <v>88</v>
      </c>
      <c r="AN4958" t="s">
        <v>63</v>
      </c>
    </row>
    <row r="4959" spans="1:40" x14ac:dyDescent="0.2">
      <c r="A4959">
        <v>2017</v>
      </c>
      <c r="B4959" t="s">
        <v>187</v>
      </c>
      <c r="C4959" t="s">
        <v>188</v>
      </c>
      <c r="D4959" t="s">
        <v>42</v>
      </c>
      <c r="E4959" t="s">
        <v>43</v>
      </c>
      <c r="F4959" t="s">
        <v>44</v>
      </c>
      <c r="G4959" t="s">
        <v>128</v>
      </c>
      <c r="H4959" t="s">
        <v>129</v>
      </c>
      <c r="I4959" t="s">
        <v>81</v>
      </c>
      <c r="J4959" t="s">
        <v>48</v>
      </c>
      <c r="K4959" t="s">
        <v>49</v>
      </c>
      <c r="L4959">
        <v>2.7961</v>
      </c>
      <c r="O4959">
        <v>0.31430000000000002</v>
      </c>
      <c r="P4959">
        <v>20.787800000000001</v>
      </c>
      <c r="Q4959" t="s">
        <v>130</v>
      </c>
      <c r="R4959">
        <v>97.203900000000004</v>
      </c>
      <c r="U4959">
        <v>79.212199999999996</v>
      </c>
      <c r="V4959">
        <v>99.685699999999997</v>
      </c>
      <c r="W4959">
        <v>81</v>
      </c>
      <c r="X4959" t="s">
        <v>99</v>
      </c>
      <c r="Y4959" t="s">
        <v>69</v>
      </c>
      <c r="Z4959" t="s">
        <v>105</v>
      </c>
      <c r="AA4959" t="s">
        <v>51</v>
      </c>
      <c r="AB4959" t="s">
        <v>71</v>
      </c>
      <c r="AC4959" t="s">
        <v>189</v>
      </c>
      <c r="AD4959" t="s">
        <v>55</v>
      </c>
      <c r="AE4959" t="s">
        <v>56</v>
      </c>
      <c r="AF4959" t="s">
        <v>132</v>
      </c>
      <c r="AG4959">
        <v>54</v>
      </c>
      <c r="AH4959" t="s">
        <v>101</v>
      </c>
      <c r="AI4959" t="s">
        <v>74</v>
      </c>
      <c r="AJ4959" t="s">
        <v>108</v>
      </c>
      <c r="AK4959" t="s">
        <v>187</v>
      </c>
      <c r="AL4959" t="s">
        <v>61</v>
      </c>
      <c r="AM4959" t="s">
        <v>88</v>
      </c>
      <c r="AN4959" t="s">
        <v>76</v>
      </c>
    </row>
    <row r="4960" spans="1:40" x14ac:dyDescent="0.2">
      <c r="A4960">
        <v>2017</v>
      </c>
      <c r="B4960" t="s">
        <v>138</v>
      </c>
      <c r="C4960" t="s">
        <v>139</v>
      </c>
      <c r="D4960" t="s">
        <v>42</v>
      </c>
      <c r="E4960" t="s">
        <v>43</v>
      </c>
      <c r="F4960" t="s">
        <v>44</v>
      </c>
      <c r="G4960" t="s">
        <v>79</v>
      </c>
      <c r="H4960" t="s">
        <v>80</v>
      </c>
      <c r="I4960" t="s">
        <v>81</v>
      </c>
      <c r="J4960" t="s">
        <v>48</v>
      </c>
      <c r="K4960" t="s">
        <v>49</v>
      </c>
      <c r="L4960">
        <v>11.469200000000001</v>
      </c>
      <c r="O4960">
        <v>7.8407</v>
      </c>
      <c r="P4960">
        <v>16.476600000000001</v>
      </c>
      <c r="Q4960" t="s">
        <v>82</v>
      </c>
      <c r="R4960">
        <v>88.530799999999999</v>
      </c>
      <c r="U4960">
        <v>83.523399999999995</v>
      </c>
      <c r="V4960">
        <v>92.159300000000002</v>
      </c>
      <c r="W4960">
        <v>253</v>
      </c>
      <c r="X4960" t="s">
        <v>99</v>
      </c>
      <c r="Y4960" t="s">
        <v>69</v>
      </c>
      <c r="Z4960" t="s">
        <v>51</v>
      </c>
      <c r="AA4960" t="s">
        <v>120</v>
      </c>
      <c r="AB4960" t="s">
        <v>51</v>
      </c>
      <c r="AC4960" t="s">
        <v>143</v>
      </c>
      <c r="AD4960" t="s">
        <v>55</v>
      </c>
      <c r="AE4960" t="s">
        <v>56</v>
      </c>
      <c r="AF4960" t="s">
        <v>86</v>
      </c>
      <c r="AG4960">
        <v>32</v>
      </c>
      <c r="AH4960" t="s">
        <v>101</v>
      </c>
      <c r="AI4960" t="s">
        <v>74</v>
      </c>
      <c r="AJ4960" t="s">
        <v>95</v>
      </c>
      <c r="AK4960" t="s">
        <v>138</v>
      </c>
      <c r="AL4960" t="s">
        <v>122</v>
      </c>
      <c r="AM4960" t="s">
        <v>88</v>
      </c>
      <c r="AN4960" t="s">
        <v>63</v>
      </c>
    </row>
    <row r="4961" spans="1:40" x14ac:dyDescent="0.2">
      <c r="A4961">
        <v>2017</v>
      </c>
      <c r="B4961" t="s">
        <v>209</v>
      </c>
      <c r="C4961" t="s">
        <v>210</v>
      </c>
      <c r="D4961" t="s">
        <v>42</v>
      </c>
      <c r="E4961" t="s">
        <v>43</v>
      </c>
      <c r="F4961" t="s">
        <v>44</v>
      </c>
      <c r="G4961" t="s">
        <v>66</v>
      </c>
      <c r="H4961" t="s">
        <v>66</v>
      </c>
      <c r="I4961" t="s">
        <v>67</v>
      </c>
      <c r="J4961" t="s">
        <v>48</v>
      </c>
      <c r="K4961" t="s">
        <v>49</v>
      </c>
      <c r="L4961">
        <v>3.5030999999999999</v>
      </c>
      <c r="O4961">
        <v>1.6228</v>
      </c>
      <c r="P4961">
        <v>7.3982999999999999</v>
      </c>
      <c r="Q4961" t="s">
        <v>68</v>
      </c>
      <c r="R4961">
        <v>96.496899999999997</v>
      </c>
      <c r="U4961">
        <v>92.601699999999994</v>
      </c>
      <c r="V4961">
        <v>98.377200000000002</v>
      </c>
      <c r="W4961">
        <v>470</v>
      </c>
      <c r="X4961" t="s">
        <v>51</v>
      </c>
      <c r="Y4961" t="s">
        <v>51</v>
      </c>
      <c r="Z4961" t="s">
        <v>70</v>
      </c>
      <c r="AA4961" t="s">
        <v>51</v>
      </c>
      <c r="AB4961" t="s">
        <v>71</v>
      </c>
      <c r="AC4961" t="s">
        <v>211</v>
      </c>
      <c r="AD4961" t="s">
        <v>55</v>
      </c>
      <c r="AE4961" t="s">
        <v>56</v>
      </c>
      <c r="AF4961" t="s">
        <v>73</v>
      </c>
      <c r="AG4961">
        <v>25</v>
      </c>
      <c r="AH4961" t="s">
        <v>58</v>
      </c>
      <c r="AI4961" t="s">
        <v>102</v>
      </c>
      <c r="AJ4961" t="s">
        <v>75</v>
      </c>
      <c r="AK4961" t="s">
        <v>209</v>
      </c>
      <c r="AL4961" t="s">
        <v>61</v>
      </c>
      <c r="AM4961" t="s">
        <v>88</v>
      </c>
      <c r="AN4961" t="s">
        <v>76</v>
      </c>
    </row>
    <row r="4962" spans="1:40" x14ac:dyDescent="0.2">
      <c r="A4962">
        <v>2017</v>
      </c>
      <c r="B4962" t="s">
        <v>64</v>
      </c>
      <c r="C4962" t="s">
        <v>65</v>
      </c>
      <c r="D4962" t="s">
        <v>42</v>
      </c>
      <c r="E4962" t="s">
        <v>43</v>
      </c>
      <c r="F4962" t="s">
        <v>44</v>
      </c>
      <c r="G4962" t="s">
        <v>45</v>
      </c>
      <c r="H4962" t="s">
        <v>46</v>
      </c>
      <c r="I4962" t="s">
        <v>47</v>
      </c>
      <c r="J4962" t="s">
        <v>48</v>
      </c>
      <c r="K4962" t="s">
        <v>49</v>
      </c>
      <c r="L4962">
        <v>34.029899999999998</v>
      </c>
      <c r="O4962">
        <v>28.069500000000001</v>
      </c>
      <c r="P4962">
        <v>40.5426</v>
      </c>
      <c r="Q4962" t="s">
        <v>50</v>
      </c>
      <c r="R4962">
        <v>65.970100000000002</v>
      </c>
      <c r="U4962">
        <v>59.4574</v>
      </c>
      <c r="V4962">
        <v>71.930499999999995</v>
      </c>
      <c r="W4962">
        <v>310</v>
      </c>
      <c r="X4962" t="s">
        <v>156</v>
      </c>
      <c r="Y4962" t="s">
        <v>51</v>
      </c>
      <c r="Z4962" t="s">
        <v>70</v>
      </c>
      <c r="AA4962" t="s">
        <v>51</v>
      </c>
      <c r="AB4962" t="s">
        <v>71</v>
      </c>
      <c r="AC4962" t="s">
        <v>72</v>
      </c>
      <c r="AD4962" t="s">
        <v>55</v>
      </c>
      <c r="AE4962" t="s">
        <v>56</v>
      </c>
      <c r="AF4962" t="s">
        <v>57</v>
      </c>
      <c r="AG4962">
        <v>128</v>
      </c>
      <c r="AH4962" t="s">
        <v>158</v>
      </c>
      <c r="AI4962" t="s">
        <v>102</v>
      </c>
      <c r="AJ4962" t="s">
        <v>75</v>
      </c>
      <c r="AK4962" t="s">
        <v>64</v>
      </c>
      <c r="AL4962" t="s">
        <v>61</v>
      </c>
      <c r="AM4962" t="s">
        <v>62</v>
      </c>
      <c r="AN4962" t="s">
        <v>76</v>
      </c>
    </row>
    <row r="4963" spans="1:40" x14ac:dyDescent="0.2">
      <c r="A4963">
        <v>2017</v>
      </c>
      <c r="B4963" t="s">
        <v>193</v>
      </c>
      <c r="C4963" t="s">
        <v>194</v>
      </c>
      <c r="D4963" t="s">
        <v>42</v>
      </c>
      <c r="E4963" t="s">
        <v>43</v>
      </c>
      <c r="F4963" t="s">
        <v>44</v>
      </c>
      <c r="G4963" t="s">
        <v>128</v>
      </c>
      <c r="H4963" t="s">
        <v>129</v>
      </c>
      <c r="I4963" t="s">
        <v>81</v>
      </c>
      <c r="J4963" t="s">
        <v>48</v>
      </c>
      <c r="K4963" t="s">
        <v>49</v>
      </c>
      <c r="L4963">
        <v>13.9056</v>
      </c>
      <c r="O4963">
        <v>9.8994999999999997</v>
      </c>
      <c r="P4963">
        <v>19.1877</v>
      </c>
      <c r="Q4963" t="s">
        <v>130</v>
      </c>
      <c r="R4963">
        <v>86.094399999999993</v>
      </c>
      <c r="U4963">
        <v>80.812299999999993</v>
      </c>
      <c r="V4963">
        <v>90.100499999999997</v>
      </c>
      <c r="W4963">
        <v>228</v>
      </c>
      <c r="X4963" t="s">
        <v>99</v>
      </c>
      <c r="Y4963" t="s">
        <v>69</v>
      </c>
      <c r="Z4963" t="s">
        <v>51</v>
      </c>
      <c r="AA4963" t="s">
        <v>135</v>
      </c>
      <c r="AB4963" t="s">
        <v>51</v>
      </c>
      <c r="AC4963" t="s">
        <v>196</v>
      </c>
      <c r="AD4963" t="s">
        <v>55</v>
      </c>
      <c r="AE4963" t="s">
        <v>56</v>
      </c>
      <c r="AF4963" t="s">
        <v>132</v>
      </c>
      <c r="AG4963">
        <v>50</v>
      </c>
      <c r="AH4963" t="s">
        <v>101</v>
      </c>
      <c r="AI4963" t="s">
        <v>74</v>
      </c>
      <c r="AJ4963" t="s">
        <v>95</v>
      </c>
      <c r="AK4963" t="s">
        <v>193</v>
      </c>
      <c r="AL4963" t="s">
        <v>137</v>
      </c>
      <c r="AM4963" t="s">
        <v>88</v>
      </c>
      <c r="AN4963" t="s">
        <v>63</v>
      </c>
    </row>
    <row r="4964" spans="1:40" x14ac:dyDescent="0.2">
      <c r="A4964">
        <v>2017</v>
      </c>
      <c r="B4964" t="s">
        <v>118</v>
      </c>
      <c r="C4964" t="s">
        <v>119</v>
      </c>
      <c r="D4964" t="s">
        <v>42</v>
      </c>
      <c r="E4964" t="s">
        <v>43</v>
      </c>
      <c r="F4964" t="s">
        <v>44</v>
      </c>
      <c r="G4964" t="s">
        <v>79</v>
      </c>
      <c r="H4964" t="s">
        <v>80</v>
      </c>
      <c r="I4964" t="s">
        <v>81</v>
      </c>
      <c r="J4964" t="s">
        <v>48</v>
      </c>
      <c r="K4964" t="s">
        <v>49</v>
      </c>
      <c r="L4964">
        <v>33.253700000000002</v>
      </c>
      <c r="O4964">
        <v>24.025400000000001</v>
      </c>
      <c r="P4964">
        <v>43.975000000000001</v>
      </c>
      <c r="Q4964" t="s">
        <v>82</v>
      </c>
      <c r="R4964">
        <v>66.746300000000005</v>
      </c>
      <c r="U4964">
        <v>56.024999999999999</v>
      </c>
      <c r="V4964">
        <v>75.974599999999995</v>
      </c>
      <c r="W4964">
        <v>216</v>
      </c>
      <c r="X4964" t="s">
        <v>51</v>
      </c>
      <c r="Y4964" t="s">
        <v>51</v>
      </c>
      <c r="Z4964" t="s">
        <v>105</v>
      </c>
      <c r="AA4964" t="s">
        <v>161</v>
      </c>
      <c r="AB4964" t="s">
        <v>51</v>
      </c>
      <c r="AC4964" t="s">
        <v>121</v>
      </c>
      <c r="AD4964" t="s">
        <v>55</v>
      </c>
      <c r="AE4964" t="s">
        <v>56</v>
      </c>
      <c r="AF4964" t="s">
        <v>86</v>
      </c>
      <c r="AG4964">
        <v>121</v>
      </c>
      <c r="AH4964" t="s">
        <v>58</v>
      </c>
      <c r="AI4964" t="s">
        <v>102</v>
      </c>
      <c r="AJ4964" t="s">
        <v>108</v>
      </c>
      <c r="AK4964" t="s">
        <v>118</v>
      </c>
      <c r="AL4964" t="s">
        <v>163</v>
      </c>
      <c r="AM4964" t="s">
        <v>62</v>
      </c>
      <c r="AN4964" t="s">
        <v>63</v>
      </c>
    </row>
    <row r="4965" spans="1:40" x14ac:dyDescent="0.2">
      <c r="A4965">
        <v>2017</v>
      </c>
      <c r="B4965" t="s">
        <v>110</v>
      </c>
      <c r="C4965" t="s">
        <v>111</v>
      </c>
      <c r="D4965" t="s">
        <v>42</v>
      </c>
      <c r="E4965" t="s">
        <v>43</v>
      </c>
      <c r="F4965" t="s">
        <v>44</v>
      </c>
      <c r="G4965" t="s">
        <v>128</v>
      </c>
      <c r="H4965" t="s">
        <v>129</v>
      </c>
      <c r="I4965" t="s">
        <v>81</v>
      </c>
      <c r="J4965" t="s">
        <v>48</v>
      </c>
      <c r="K4965" t="s">
        <v>49</v>
      </c>
      <c r="L4965">
        <v>9.0292999999999992</v>
      </c>
      <c r="O4965">
        <v>7.6753999999999998</v>
      </c>
      <c r="P4965">
        <v>10.5947</v>
      </c>
      <c r="Q4965" t="s">
        <v>130</v>
      </c>
      <c r="R4965">
        <v>90.970699999999994</v>
      </c>
      <c r="U4965">
        <v>89.405299999999997</v>
      </c>
      <c r="V4965">
        <v>92.324600000000004</v>
      </c>
      <c r="W4965">
        <v>1760</v>
      </c>
      <c r="X4965" t="s">
        <v>51</v>
      </c>
      <c r="Y4965" t="s">
        <v>92</v>
      </c>
      <c r="Z4965" t="s">
        <v>51</v>
      </c>
      <c r="AA4965" t="s">
        <v>120</v>
      </c>
      <c r="AB4965" t="s">
        <v>51</v>
      </c>
      <c r="AC4965" t="s">
        <v>112</v>
      </c>
      <c r="AD4965" t="s">
        <v>55</v>
      </c>
      <c r="AE4965" t="s">
        <v>56</v>
      </c>
      <c r="AF4965" t="s">
        <v>132</v>
      </c>
      <c r="AG4965">
        <v>127</v>
      </c>
      <c r="AH4965" t="s">
        <v>58</v>
      </c>
      <c r="AI4965" t="s">
        <v>94</v>
      </c>
      <c r="AJ4965" t="s">
        <v>95</v>
      </c>
      <c r="AK4965" t="s">
        <v>110</v>
      </c>
      <c r="AL4965" t="s">
        <v>122</v>
      </c>
      <c r="AM4965" t="s">
        <v>62</v>
      </c>
      <c r="AN4965" t="s">
        <v>63</v>
      </c>
    </row>
    <row r="4966" spans="1:40" x14ac:dyDescent="0.2">
      <c r="A4966">
        <v>2017</v>
      </c>
      <c r="B4966" t="s">
        <v>133</v>
      </c>
      <c r="C4966" t="s">
        <v>134</v>
      </c>
      <c r="D4966" t="s">
        <v>42</v>
      </c>
      <c r="E4966" t="s">
        <v>43</v>
      </c>
      <c r="F4966" t="s">
        <v>44</v>
      </c>
      <c r="G4966" t="s">
        <v>79</v>
      </c>
      <c r="H4966" t="s">
        <v>80</v>
      </c>
      <c r="I4966" t="s">
        <v>81</v>
      </c>
      <c r="J4966" t="s">
        <v>48</v>
      </c>
      <c r="K4966" t="s">
        <v>49</v>
      </c>
      <c r="L4966">
        <v>11.9979</v>
      </c>
      <c r="O4966">
        <v>5.1188000000000002</v>
      </c>
      <c r="P4966">
        <v>25.6248</v>
      </c>
      <c r="Q4966" t="s">
        <v>82</v>
      </c>
      <c r="R4966">
        <v>88.002099999999999</v>
      </c>
      <c r="U4966">
        <v>74.375200000000007</v>
      </c>
      <c r="V4966">
        <v>94.881200000000007</v>
      </c>
      <c r="W4966">
        <v>37</v>
      </c>
      <c r="X4966" t="s">
        <v>99</v>
      </c>
      <c r="Y4966" t="s">
        <v>51</v>
      </c>
      <c r="Z4966" t="s">
        <v>70</v>
      </c>
      <c r="AA4966" t="s">
        <v>51</v>
      </c>
      <c r="AB4966" t="s">
        <v>84</v>
      </c>
      <c r="AC4966" t="s">
        <v>136</v>
      </c>
      <c r="AD4966" t="s">
        <v>55</v>
      </c>
      <c r="AE4966" t="s">
        <v>56</v>
      </c>
      <c r="AF4966" t="s">
        <v>86</v>
      </c>
      <c r="AG4966">
        <v>104</v>
      </c>
      <c r="AH4966" t="s">
        <v>101</v>
      </c>
      <c r="AI4966" t="s">
        <v>102</v>
      </c>
      <c r="AJ4966" t="s">
        <v>75</v>
      </c>
      <c r="AK4966" t="s">
        <v>133</v>
      </c>
      <c r="AL4966" t="s">
        <v>61</v>
      </c>
      <c r="AM4966" t="s">
        <v>62</v>
      </c>
      <c r="AN4966" t="s">
        <v>89</v>
      </c>
    </row>
    <row r="4967" spans="1:40" x14ac:dyDescent="0.2">
      <c r="A4967">
        <v>2017</v>
      </c>
      <c r="B4967" t="s">
        <v>133</v>
      </c>
      <c r="C4967" t="s">
        <v>134</v>
      </c>
      <c r="D4967" t="s">
        <v>42</v>
      </c>
      <c r="E4967" t="s">
        <v>43</v>
      </c>
      <c r="F4967" t="s">
        <v>44</v>
      </c>
      <c r="G4967" t="s">
        <v>66</v>
      </c>
      <c r="H4967" t="s">
        <v>66</v>
      </c>
      <c r="I4967" t="s">
        <v>67</v>
      </c>
      <c r="J4967" t="s">
        <v>48</v>
      </c>
      <c r="K4967" t="s">
        <v>49</v>
      </c>
      <c r="L4967">
        <v>1.7745</v>
      </c>
      <c r="O4967">
        <v>0.74280000000000002</v>
      </c>
      <c r="P4967">
        <v>4.1787000000000001</v>
      </c>
      <c r="Q4967" t="s">
        <v>68</v>
      </c>
      <c r="R4967">
        <v>98.225499999999997</v>
      </c>
      <c r="U4967">
        <v>95.821299999999994</v>
      </c>
      <c r="V4967">
        <v>99.257199999999997</v>
      </c>
      <c r="W4967">
        <v>242</v>
      </c>
      <c r="X4967" t="s">
        <v>51</v>
      </c>
      <c r="Y4967" t="s">
        <v>198</v>
      </c>
      <c r="Z4967" t="s">
        <v>53</v>
      </c>
      <c r="AA4967" t="s">
        <v>51</v>
      </c>
      <c r="AB4967" t="s">
        <v>51</v>
      </c>
      <c r="AC4967" t="s">
        <v>136</v>
      </c>
      <c r="AD4967" t="s">
        <v>55</v>
      </c>
      <c r="AE4967" t="s">
        <v>56</v>
      </c>
      <c r="AF4967" t="s">
        <v>73</v>
      </c>
      <c r="AG4967">
        <v>104</v>
      </c>
      <c r="AH4967" t="s">
        <v>58</v>
      </c>
      <c r="AI4967" t="s">
        <v>199</v>
      </c>
      <c r="AJ4967" t="s">
        <v>60</v>
      </c>
      <c r="AK4967" t="s">
        <v>133</v>
      </c>
      <c r="AL4967" t="s">
        <v>61</v>
      </c>
      <c r="AM4967" t="s">
        <v>62</v>
      </c>
      <c r="AN4967" t="s">
        <v>63</v>
      </c>
    </row>
    <row r="4968" spans="1:40" x14ac:dyDescent="0.2">
      <c r="A4968">
        <v>2017</v>
      </c>
      <c r="B4968" t="s">
        <v>220</v>
      </c>
      <c r="C4968" t="s">
        <v>221</v>
      </c>
      <c r="D4968" t="s">
        <v>42</v>
      </c>
      <c r="E4968" t="s">
        <v>43</v>
      </c>
      <c r="F4968" t="s">
        <v>44</v>
      </c>
      <c r="G4968" t="s">
        <v>45</v>
      </c>
      <c r="H4968" t="s">
        <v>46</v>
      </c>
      <c r="I4968" t="s">
        <v>47</v>
      </c>
      <c r="J4968" t="s">
        <v>48</v>
      </c>
      <c r="K4968" t="s">
        <v>49</v>
      </c>
      <c r="L4968">
        <v>87.760999999999996</v>
      </c>
      <c r="O4968">
        <v>62.7239</v>
      </c>
      <c r="P4968">
        <v>96.831100000000006</v>
      </c>
      <c r="Q4968" t="s">
        <v>50</v>
      </c>
      <c r="R4968">
        <v>12.239000000000001</v>
      </c>
      <c r="U4968">
        <v>3.1688999999999998</v>
      </c>
      <c r="V4968">
        <v>37.2761</v>
      </c>
      <c r="W4968">
        <v>34</v>
      </c>
      <c r="X4968" t="s">
        <v>156</v>
      </c>
      <c r="Y4968" t="s">
        <v>69</v>
      </c>
      <c r="Z4968" t="s">
        <v>53</v>
      </c>
      <c r="AA4968" t="s">
        <v>161</v>
      </c>
      <c r="AB4968" t="s">
        <v>51</v>
      </c>
      <c r="AC4968" t="s">
        <v>222</v>
      </c>
      <c r="AD4968" t="s">
        <v>55</v>
      </c>
      <c r="AE4968" t="s">
        <v>56</v>
      </c>
      <c r="AF4968" t="s">
        <v>57</v>
      </c>
      <c r="AG4968">
        <v>36</v>
      </c>
      <c r="AH4968" t="s">
        <v>158</v>
      </c>
      <c r="AI4968" t="s">
        <v>74</v>
      </c>
      <c r="AJ4968" t="s">
        <v>60</v>
      </c>
      <c r="AK4968" t="s">
        <v>220</v>
      </c>
      <c r="AL4968" t="s">
        <v>163</v>
      </c>
      <c r="AM4968" t="s">
        <v>88</v>
      </c>
      <c r="AN4968" t="s">
        <v>63</v>
      </c>
    </row>
    <row r="4969" spans="1:40" x14ac:dyDescent="0.2">
      <c r="A4969">
        <v>2017</v>
      </c>
      <c r="B4969" t="s">
        <v>103</v>
      </c>
      <c r="C4969" t="s">
        <v>104</v>
      </c>
      <c r="D4969" t="s">
        <v>42</v>
      </c>
      <c r="E4969" t="s">
        <v>43</v>
      </c>
      <c r="F4969" t="s">
        <v>44</v>
      </c>
      <c r="G4969" t="s">
        <v>140</v>
      </c>
      <c r="H4969" t="s">
        <v>141</v>
      </c>
      <c r="I4969" t="s">
        <v>81</v>
      </c>
      <c r="J4969" t="s">
        <v>48</v>
      </c>
      <c r="K4969" t="s">
        <v>49</v>
      </c>
      <c r="L4969">
        <v>10.6297</v>
      </c>
      <c r="O4969">
        <v>4.3312999999999997</v>
      </c>
      <c r="P4969">
        <v>23.8078</v>
      </c>
      <c r="Q4969" t="s">
        <v>142</v>
      </c>
      <c r="R4969">
        <v>89.3703</v>
      </c>
      <c r="U4969">
        <v>76.1922</v>
      </c>
      <c r="V4969">
        <v>95.668700000000001</v>
      </c>
      <c r="W4969">
        <v>84</v>
      </c>
      <c r="X4969" t="s">
        <v>51</v>
      </c>
      <c r="Y4969" t="s">
        <v>266</v>
      </c>
      <c r="Z4969" t="s">
        <v>53</v>
      </c>
      <c r="AA4969" t="s">
        <v>51</v>
      </c>
      <c r="AB4969" t="s">
        <v>84</v>
      </c>
      <c r="AC4969" t="s">
        <v>107</v>
      </c>
      <c r="AD4969" t="s">
        <v>55</v>
      </c>
      <c r="AE4969" t="s">
        <v>56</v>
      </c>
      <c r="AF4969" t="s">
        <v>144</v>
      </c>
      <c r="AG4969">
        <v>35</v>
      </c>
      <c r="AH4969" t="s">
        <v>58</v>
      </c>
      <c r="AI4969" t="s">
        <v>267</v>
      </c>
      <c r="AJ4969" t="s">
        <v>60</v>
      </c>
      <c r="AK4969" t="s">
        <v>103</v>
      </c>
      <c r="AL4969" t="s">
        <v>61</v>
      </c>
      <c r="AM4969" t="s">
        <v>88</v>
      </c>
      <c r="AN4969" t="s">
        <v>89</v>
      </c>
    </row>
    <row r="4970" spans="1:40" x14ac:dyDescent="0.2">
      <c r="A4970">
        <v>2017</v>
      </c>
      <c r="B4970" t="s">
        <v>220</v>
      </c>
      <c r="C4970" t="s">
        <v>221</v>
      </c>
      <c r="D4970" t="s">
        <v>42</v>
      </c>
      <c r="E4970" t="s">
        <v>43</v>
      </c>
      <c r="F4970" t="s">
        <v>44</v>
      </c>
      <c r="G4970" t="s">
        <v>66</v>
      </c>
      <c r="H4970" t="s">
        <v>66</v>
      </c>
      <c r="I4970" t="s">
        <v>67</v>
      </c>
      <c r="J4970" t="s">
        <v>48</v>
      </c>
      <c r="K4970" t="s">
        <v>49</v>
      </c>
      <c r="L4970">
        <v>26.523</v>
      </c>
      <c r="O4970">
        <v>16.5078</v>
      </c>
      <c r="P4970">
        <v>39.723300000000002</v>
      </c>
      <c r="Q4970" t="s">
        <v>68</v>
      </c>
      <c r="R4970">
        <v>73.477000000000004</v>
      </c>
      <c r="U4970">
        <v>60.276699999999998</v>
      </c>
      <c r="V4970">
        <v>83.492199999999997</v>
      </c>
      <c r="W4970">
        <v>286</v>
      </c>
      <c r="X4970" t="s">
        <v>51</v>
      </c>
      <c r="Y4970" t="s">
        <v>92</v>
      </c>
      <c r="Z4970" t="s">
        <v>51</v>
      </c>
      <c r="AA4970" t="s">
        <v>51</v>
      </c>
      <c r="AB4970" t="s">
        <v>115</v>
      </c>
      <c r="AC4970" t="s">
        <v>222</v>
      </c>
      <c r="AD4970" t="s">
        <v>55</v>
      </c>
      <c r="AE4970" t="s">
        <v>56</v>
      </c>
      <c r="AF4970" t="s">
        <v>73</v>
      </c>
      <c r="AG4970">
        <v>36</v>
      </c>
      <c r="AH4970" t="s">
        <v>58</v>
      </c>
      <c r="AI4970" t="s">
        <v>94</v>
      </c>
      <c r="AJ4970" t="s">
        <v>95</v>
      </c>
      <c r="AK4970" t="s">
        <v>220</v>
      </c>
      <c r="AL4970" t="s">
        <v>61</v>
      </c>
      <c r="AM4970" t="s">
        <v>88</v>
      </c>
      <c r="AN4970" t="s">
        <v>117</v>
      </c>
    </row>
    <row r="4971" spans="1:40" x14ac:dyDescent="0.2">
      <c r="A4971">
        <v>2017</v>
      </c>
      <c r="B4971" t="s">
        <v>110</v>
      </c>
      <c r="C4971" t="s">
        <v>111</v>
      </c>
      <c r="D4971" t="s">
        <v>42</v>
      </c>
      <c r="E4971" t="s">
        <v>43</v>
      </c>
      <c r="F4971" t="s">
        <v>44</v>
      </c>
      <c r="G4971" t="s">
        <v>140</v>
      </c>
      <c r="H4971" t="s">
        <v>141</v>
      </c>
      <c r="I4971" t="s">
        <v>81</v>
      </c>
      <c r="J4971" t="s">
        <v>48</v>
      </c>
      <c r="K4971" t="s">
        <v>49</v>
      </c>
      <c r="L4971">
        <v>7.8291000000000004</v>
      </c>
      <c r="O4971">
        <v>2.0375999999999999</v>
      </c>
      <c r="P4971">
        <v>25.7545</v>
      </c>
      <c r="Q4971" t="s">
        <v>142</v>
      </c>
      <c r="R4971">
        <v>92.170900000000003</v>
      </c>
      <c r="U4971">
        <v>74.245500000000007</v>
      </c>
      <c r="V4971">
        <v>97.962400000000002</v>
      </c>
      <c r="W4971">
        <v>30</v>
      </c>
      <c r="X4971" t="s">
        <v>156</v>
      </c>
      <c r="Y4971" t="s">
        <v>69</v>
      </c>
      <c r="Z4971" t="s">
        <v>51</v>
      </c>
      <c r="AA4971" t="s">
        <v>106</v>
      </c>
      <c r="AB4971" t="s">
        <v>51</v>
      </c>
      <c r="AC4971" t="s">
        <v>112</v>
      </c>
      <c r="AD4971" t="s">
        <v>55</v>
      </c>
      <c r="AE4971" t="s">
        <v>56</v>
      </c>
      <c r="AF4971" t="s">
        <v>144</v>
      </c>
      <c r="AG4971">
        <v>127</v>
      </c>
      <c r="AH4971" t="s">
        <v>158</v>
      </c>
      <c r="AI4971" t="s">
        <v>74</v>
      </c>
      <c r="AJ4971" t="s">
        <v>95</v>
      </c>
      <c r="AK4971" t="s">
        <v>110</v>
      </c>
      <c r="AL4971" t="s">
        <v>109</v>
      </c>
      <c r="AM4971" t="s">
        <v>62</v>
      </c>
      <c r="AN4971" t="s">
        <v>63</v>
      </c>
    </row>
    <row r="4972" spans="1:40" x14ac:dyDescent="0.2">
      <c r="A4972">
        <v>2017</v>
      </c>
      <c r="B4972" t="s">
        <v>169</v>
      </c>
      <c r="C4972" t="s">
        <v>170</v>
      </c>
      <c r="D4972" t="s">
        <v>42</v>
      </c>
      <c r="E4972" t="s">
        <v>43</v>
      </c>
      <c r="F4972" t="s">
        <v>44</v>
      </c>
      <c r="G4972" t="s">
        <v>45</v>
      </c>
      <c r="H4972" t="s">
        <v>46</v>
      </c>
      <c r="I4972" t="s">
        <v>47</v>
      </c>
      <c r="J4972" t="s">
        <v>48</v>
      </c>
      <c r="K4972" t="s">
        <v>49</v>
      </c>
      <c r="L4972">
        <v>34.958399999999997</v>
      </c>
      <c r="O4972">
        <v>21.5212</v>
      </c>
      <c r="P4972">
        <v>51.301000000000002</v>
      </c>
      <c r="Q4972" t="s">
        <v>50</v>
      </c>
      <c r="R4972">
        <v>65.041600000000003</v>
      </c>
      <c r="U4972">
        <v>48.698999999999998</v>
      </c>
      <c r="V4972">
        <v>78.478800000000007</v>
      </c>
      <c r="W4972">
        <v>51</v>
      </c>
      <c r="X4972" t="s">
        <v>99</v>
      </c>
      <c r="Y4972" t="s">
        <v>166</v>
      </c>
      <c r="Z4972" t="s">
        <v>51</v>
      </c>
      <c r="AA4972" t="s">
        <v>135</v>
      </c>
      <c r="AB4972" t="s">
        <v>51</v>
      </c>
      <c r="AC4972" t="s">
        <v>171</v>
      </c>
      <c r="AD4972" t="s">
        <v>55</v>
      </c>
      <c r="AE4972" t="s">
        <v>56</v>
      </c>
      <c r="AF4972" t="s">
        <v>57</v>
      </c>
      <c r="AG4972">
        <v>24</v>
      </c>
      <c r="AH4972" t="s">
        <v>101</v>
      </c>
      <c r="AI4972" t="s">
        <v>168</v>
      </c>
      <c r="AJ4972" t="s">
        <v>95</v>
      </c>
      <c r="AK4972" t="s">
        <v>169</v>
      </c>
      <c r="AL4972" t="s">
        <v>137</v>
      </c>
      <c r="AM4972" t="s">
        <v>88</v>
      </c>
      <c r="AN4972" t="s">
        <v>63</v>
      </c>
    </row>
    <row r="4973" spans="1:40" x14ac:dyDescent="0.2">
      <c r="A4973">
        <v>2017</v>
      </c>
      <c r="B4973" t="s">
        <v>283</v>
      </c>
      <c r="C4973" t="s">
        <v>284</v>
      </c>
      <c r="D4973" t="s">
        <v>42</v>
      </c>
      <c r="E4973" t="s">
        <v>43</v>
      </c>
      <c r="F4973" t="s">
        <v>44</v>
      </c>
      <c r="G4973" t="s">
        <v>66</v>
      </c>
      <c r="H4973" t="s">
        <v>66</v>
      </c>
      <c r="I4973" t="s">
        <v>67</v>
      </c>
      <c r="J4973" t="s">
        <v>48</v>
      </c>
      <c r="K4973" t="s">
        <v>49</v>
      </c>
      <c r="L4973">
        <v>37.264099999999999</v>
      </c>
      <c r="O4973">
        <v>23.571000000000002</v>
      </c>
      <c r="P4973">
        <v>53.358499999999999</v>
      </c>
      <c r="Q4973" t="s">
        <v>68</v>
      </c>
      <c r="R4973">
        <v>62.735900000000001</v>
      </c>
      <c r="U4973">
        <v>46.641500000000001</v>
      </c>
      <c r="V4973">
        <v>76.429000000000002</v>
      </c>
      <c r="W4973">
        <v>47</v>
      </c>
      <c r="X4973" t="s">
        <v>51</v>
      </c>
      <c r="Y4973" t="s">
        <v>51</v>
      </c>
      <c r="Z4973" t="s">
        <v>105</v>
      </c>
      <c r="AA4973" t="s">
        <v>135</v>
      </c>
      <c r="AB4973" t="s">
        <v>51</v>
      </c>
      <c r="AC4973" t="s">
        <v>285</v>
      </c>
      <c r="AD4973" t="s">
        <v>55</v>
      </c>
      <c r="AE4973" t="s">
        <v>56</v>
      </c>
      <c r="AF4973" t="s">
        <v>73</v>
      </c>
      <c r="AG4973">
        <v>107</v>
      </c>
      <c r="AH4973" t="s">
        <v>58</v>
      </c>
      <c r="AI4973" t="s">
        <v>102</v>
      </c>
      <c r="AJ4973" t="s">
        <v>108</v>
      </c>
      <c r="AK4973" t="s">
        <v>283</v>
      </c>
      <c r="AL4973" t="s">
        <v>137</v>
      </c>
      <c r="AM4973" t="s">
        <v>62</v>
      </c>
      <c r="AN4973" t="s">
        <v>63</v>
      </c>
    </row>
    <row r="4974" spans="1:40" x14ac:dyDescent="0.2">
      <c r="A4974">
        <v>2017</v>
      </c>
      <c r="B4974" t="s">
        <v>277</v>
      </c>
      <c r="C4974" t="s">
        <v>278</v>
      </c>
      <c r="D4974" t="s">
        <v>42</v>
      </c>
      <c r="E4974" t="s">
        <v>43</v>
      </c>
      <c r="F4974" t="s">
        <v>44</v>
      </c>
      <c r="G4974" t="s">
        <v>79</v>
      </c>
      <c r="H4974" t="s">
        <v>80</v>
      </c>
      <c r="I4974" t="s">
        <v>81</v>
      </c>
      <c r="J4974" t="s">
        <v>48</v>
      </c>
      <c r="K4974" t="s">
        <v>49</v>
      </c>
      <c r="L4974">
        <v>38.961599999999997</v>
      </c>
      <c r="O4974">
        <v>25.179500000000001</v>
      </c>
      <c r="P4974">
        <v>54.765700000000002</v>
      </c>
      <c r="Q4974" t="s">
        <v>82</v>
      </c>
      <c r="R4974">
        <v>61.038400000000003</v>
      </c>
      <c r="U4974">
        <v>45.234299999999998</v>
      </c>
      <c r="V4974">
        <v>74.820499999999996</v>
      </c>
      <c r="W4974">
        <v>59</v>
      </c>
      <c r="X4974" t="s">
        <v>51</v>
      </c>
      <c r="Y4974" t="s">
        <v>92</v>
      </c>
      <c r="Z4974" t="s">
        <v>51</v>
      </c>
      <c r="AA4974" t="s">
        <v>237</v>
      </c>
      <c r="AB4974" t="s">
        <v>51</v>
      </c>
      <c r="AC4974" t="s">
        <v>279</v>
      </c>
      <c r="AD4974" t="s">
        <v>55</v>
      </c>
      <c r="AE4974" t="s">
        <v>56</v>
      </c>
      <c r="AF4974" t="s">
        <v>86</v>
      </c>
      <c r="AG4974">
        <v>108</v>
      </c>
      <c r="AH4974" t="s">
        <v>58</v>
      </c>
      <c r="AI4974" t="s">
        <v>94</v>
      </c>
      <c r="AJ4974" t="s">
        <v>95</v>
      </c>
      <c r="AK4974" t="s">
        <v>277</v>
      </c>
      <c r="AL4974" t="s">
        <v>239</v>
      </c>
      <c r="AM4974" t="s">
        <v>62</v>
      </c>
      <c r="AN4974" t="s">
        <v>63</v>
      </c>
    </row>
    <row r="4975" spans="1:40" x14ac:dyDescent="0.2">
      <c r="A4975">
        <v>2017</v>
      </c>
      <c r="B4975" t="s">
        <v>145</v>
      </c>
      <c r="C4975" t="s">
        <v>146</v>
      </c>
      <c r="D4975" t="s">
        <v>42</v>
      </c>
      <c r="E4975" t="s">
        <v>43</v>
      </c>
      <c r="F4975" t="s">
        <v>44</v>
      </c>
      <c r="G4975" t="s">
        <v>66</v>
      </c>
      <c r="H4975" t="s">
        <v>66</v>
      </c>
      <c r="I4975" t="s">
        <v>67</v>
      </c>
      <c r="J4975" t="s">
        <v>48</v>
      </c>
      <c r="K4975" t="s">
        <v>49</v>
      </c>
      <c r="L4975">
        <v>17.082999999999998</v>
      </c>
      <c r="O4975">
        <v>4.1794000000000002</v>
      </c>
      <c r="P4975">
        <v>49.319800000000001</v>
      </c>
      <c r="Q4975" t="s">
        <v>68</v>
      </c>
      <c r="R4975">
        <v>82.917000000000002</v>
      </c>
      <c r="U4975">
        <v>50.680199999999999</v>
      </c>
      <c r="V4975">
        <v>95.820599999999999</v>
      </c>
      <c r="W4975">
        <v>56</v>
      </c>
      <c r="X4975" t="s">
        <v>51</v>
      </c>
      <c r="Y4975" t="s">
        <v>92</v>
      </c>
      <c r="Z4975" t="s">
        <v>53</v>
      </c>
      <c r="AA4975" t="s">
        <v>120</v>
      </c>
      <c r="AB4975" t="s">
        <v>51</v>
      </c>
      <c r="AC4975" t="s">
        <v>147</v>
      </c>
      <c r="AD4975" t="s">
        <v>55</v>
      </c>
      <c r="AE4975" t="s">
        <v>56</v>
      </c>
      <c r="AF4975" t="s">
        <v>73</v>
      </c>
      <c r="AG4975">
        <v>5</v>
      </c>
      <c r="AH4975" t="s">
        <v>58</v>
      </c>
      <c r="AI4975" t="s">
        <v>94</v>
      </c>
      <c r="AJ4975" t="s">
        <v>60</v>
      </c>
      <c r="AK4975" t="s">
        <v>145</v>
      </c>
      <c r="AL4975" t="s">
        <v>122</v>
      </c>
      <c r="AM4975" t="s">
        <v>88</v>
      </c>
      <c r="AN4975" t="s">
        <v>63</v>
      </c>
    </row>
    <row r="4976" spans="1:40" x14ac:dyDescent="0.2">
      <c r="A4976">
        <v>2017</v>
      </c>
      <c r="B4976" t="s">
        <v>206</v>
      </c>
      <c r="C4976" t="s">
        <v>207</v>
      </c>
      <c r="D4976" t="s">
        <v>42</v>
      </c>
      <c r="E4976" t="s">
        <v>43</v>
      </c>
      <c r="F4976" t="s">
        <v>44</v>
      </c>
      <c r="G4976" t="s">
        <v>79</v>
      </c>
      <c r="H4976" t="s">
        <v>80</v>
      </c>
      <c r="I4976" t="s">
        <v>81</v>
      </c>
      <c r="J4976" t="s">
        <v>48</v>
      </c>
      <c r="K4976" t="s">
        <v>49</v>
      </c>
      <c r="L4976">
        <v>16.345600000000001</v>
      </c>
      <c r="O4976">
        <v>8.7049000000000003</v>
      </c>
      <c r="P4976">
        <v>28.592400000000001</v>
      </c>
      <c r="Q4976" t="s">
        <v>82</v>
      </c>
      <c r="R4976">
        <v>83.654399999999995</v>
      </c>
      <c r="U4976">
        <v>71.407600000000002</v>
      </c>
      <c r="V4976">
        <v>91.295100000000005</v>
      </c>
      <c r="W4976">
        <v>73</v>
      </c>
      <c r="X4976" t="s">
        <v>51</v>
      </c>
      <c r="Y4976" t="s">
        <v>92</v>
      </c>
      <c r="Z4976" t="s">
        <v>53</v>
      </c>
      <c r="AA4976" t="s">
        <v>51</v>
      </c>
      <c r="AB4976" t="s">
        <v>84</v>
      </c>
      <c r="AC4976" t="s">
        <v>208</v>
      </c>
      <c r="AD4976" t="s">
        <v>55</v>
      </c>
      <c r="AE4976" t="s">
        <v>56</v>
      </c>
      <c r="AF4976" t="s">
        <v>86</v>
      </c>
      <c r="AG4976">
        <v>101</v>
      </c>
      <c r="AH4976" t="s">
        <v>58</v>
      </c>
      <c r="AI4976" t="s">
        <v>94</v>
      </c>
      <c r="AJ4976" t="s">
        <v>60</v>
      </c>
      <c r="AK4976" t="s">
        <v>206</v>
      </c>
      <c r="AL4976" t="s">
        <v>61</v>
      </c>
      <c r="AM4976" t="s">
        <v>62</v>
      </c>
      <c r="AN4976" t="s">
        <v>89</v>
      </c>
    </row>
    <row r="4977" spans="1:40" x14ac:dyDescent="0.2">
      <c r="A4977">
        <v>2017</v>
      </c>
      <c r="B4977" t="s">
        <v>169</v>
      </c>
      <c r="C4977" t="s">
        <v>170</v>
      </c>
      <c r="D4977" t="s">
        <v>42</v>
      </c>
      <c r="E4977" t="s">
        <v>43</v>
      </c>
      <c r="F4977" t="s">
        <v>44</v>
      </c>
      <c r="G4977" t="s">
        <v>79</v>
      </c>
      <c r="H4977" t="s">
        <v>80</v>
      </c>
      <c r="I4977" t="s">
        <v>81</v>
      </c>
      <c r="J4977" t="s">
        <v>48</v>
      </c>
      <c r="K4977" t="s">
        <v>49</v>
      </c>
      <c r="L4977">
        <v>30.5258</v>
      </c>
      <c r="O4977">
        <v>27.9314</v>
      </c>
      <c r="P4977">
        <v>33.25</v>
      </c>
      <c r="Q4977" t="s">
        <v>82</v>
      </c>
      <c r="R4977">
        <v>69.474199999999996</v>
      </c>
      <c r="U4977">
        <v>66.75</v>
      </c>
      <c r="V4977">
        <v>72.068600000000004</v>
      </c>
      <c r="W4977">
        <v>1936</v>
      </c>
      <c r="X4977" t="s">
        <v>156</v>
      </c>
      <c r="Y4977" t="s">
        <v>166</v>
      </c>
      <c r="Z4977" t="s">
        <v>51</v>
      </c>
      <c r="AA4977" t="s">
        <v>51</v>
      </c>
      <c r="AB4977" t="s">
        <v>51</v>
      </c>
      <c r="AC4977" t="s">
        <v>171</v>
      </c>
      <c r="AD4977" t="s">
        <v>55</v>
      </c>
      <c r="AE4977" t="s">
        <v>56</v>
      </c>
      <c r="AF4977" t="s">
        <v>86</v>
      </c>
      <c r="AG4977">
        <v>24</v>
      </c>
      <c r="AH4977" t="s">
        <v>158</v>
      </c>
      <c r="AI4977" t="s">
        <v>168</v>
      </c>
      <c r="AJ4977" t="s">
        <v>95</v>
      </c>
      <c r="AK4977" t="s">
        <v>169</v>
      </c>
      <c r="AL4977" t="s">
        <v>61</v>
      </c>
      <c r="AM4977" t="s">
        <v>88</v>
      </c>
      <c r="AN4977" t="s">
        <v>63</v>
      </c>
    </row>
    <row r="4978" spans="1:40" x14ac:dyDescent="0.2">
      <c r="A4978">
        <v>2017</v>
      </c>
      <c r="B4978" t="s">
        <v>251</v>
      </c>
      <c r="C4978" t="s">
        <v>252</v>
      </c>
      <c r="D4978" t="s">
        <v>42</v>
      </c>
      <c r="E4978" t="s">
        <v>43</v>
      </c>
      <c r="F4978" t="s">
        <v>44</v>
      </c>
      <c r="G4978" t="s">
        <v>128</v>
      </c>
      <c r="H4978" t="s">
        <v>129</v>
      </c>
      <c r="I4978" t="s">
        <v>81</v>
      </c>
      <c r="J4978" t="s">
        <v>48</v>
      </c>
      <c r="K4978" t="s">
        <v>49</v>
      </c>
      <c r="L4978">
        <v>10.4453</v>
      </c>
      <c r="O4978">
        <v>6.6540999999999997</v>
      </c>
      <c r="P4978">
        <v>16.025700000000001</v>
      </c>
      <c r="Q4978" t="s">
        <v>130</v>
      </c>
      <c r="R4978">
        <v>89.554699999999997</v>
      </c>
      <c r="U4978">
        <v>83.974299999999999</v>
      </c>
      <c r="V4978">
        <v>93.3459</v>
      </c>
      <c r="W4978">
        <v>264</v>
      </c>
      <c r="X4978" t="s">
        <v>156</v>
      </c>
      <c r="Y4978" t="s">
        <v>52</v>
      </c>
      <c r="Z4978" t="s">
        <v>51</v>
      </c>
      <c r="AA4978" t="s">
        <v>120</v>
      </c>
      <c r="AB4978" t="s">
        <v>51</v>
      </c>
      <c r="AC4978" t="s">
        <v>253</v>
      </c>
      <c r="AD4978" t="s">
        <v>55</v>
      </c>
      <c r="AE4978" t="s">
        <v>56</v>
      </c>
      <c r="AF4978" t="s">
        <v>132</v>
      </c>
      <c r="AG4978">
        <v>10</v>
      </c>
      <c r="AH4978" t="s">
        <v>158</v>
      </c>
      <c r="AI4978" t="s">
        <v>59</v>
      </c>
      <c r="AJ4978" t="s">
        <v>95</v>
      </c>
      <c r="AK4978" t="s">
        <v>251</v>
      </c>
      <c r="AL4978" t="s">
        <v>122</v>
      </c>
      <c r="AM4978" t="s">
        <v>88</v>
      </c>
      <c r="AN4978" t="s">
        <v>63</v>
      </c>
    </row>
    <row r="4979" spans="1:40" x14ac:dyDescent="0.2">
      <c r="A4979">
        <v>2017</v>
      </c>
      <c r="B4979" t="s">
        <v>310</v>
      </c>
      <c r="C4979" t="s">
        <v>311</v>
      </c>
      <c r="D4979" t="s">
        <v>42</v>
      </c>
      <c r="E4979" t="s">
        <v>43</v>
      </c>
      <c r="F4979" t="s">
        <v>44</v>
      </c>
      <c r="G4979" t="s">
        <v>140</v>
      </c>
      <c r="H4979" t="s">
        <v>141</v>
      </c>
      <c r="I4979" t="s">
        <v>81</v>
      </c>
      <c r="J4979" t="s">
        <v>48</v>
      </c>
      <c r="K4979" t="s">
        <v>49</v>
      </c>
      <c r="L4979">
        <v>5.6265000000000001</v>
      </c>
      <c r="O4979">
        <v>2.6071</v>
      </c>
      <c r="P4979">
        <v>11.7219</v>
      </c>
      <c r="Q4979" t="s">
        <v>142</v>
      </c>
      <c r="R4979">
        <v>94.373500000000007</v>
      </c>
      <c r="U4979">
        <v>88.278099999999995</v>
      </c>
      <c r="V4979">
        <v>97.392899999999997</v>
      </c>
      <c r="W4979">
        <v>200</v>
      </c>
      <c r="X4979" t="s">
        <v>156</v>
      </c>
      <c r="Y4979" t="s">
        <v>51</v>
      </c>
      <c r="Z4979" t="s">
        <v>70</v>
      </c>
      <c r="AA4979" t="s">
        <v>51</v>
      </c>
      <c r="AB4979" t="s">
        <v>51</v>
      </c>
      <c r="AC4979" t="s">
        <v>312</v>
      </c>
      <c r="AD4979" t="s">
        <v>55</v>
      </c>
      <c r="AE4979" t="s">
        <v>56</v>
      </c>
      <c r="AF4979" t="s">
        <v>144</v>
      </c>
      <c r="AG4979">
        <v>29</v>
      </c>
      <c r="AH4979" t="s">
        <v>158</v>
      </c>
      <c r="AI4979" t="s">
        <v>102</v>
      </c>
      <c r="AJ4979" t="s">
        <v>75</v>
      </c>
      <c r="AK4979" t="s">
        <v>310</v>
      </c>
      <c r="AL4979" t="s">
        <v>61</v>
      </c>
      <c r="AM4979" t="s">
        <v>88</v>
      </c>
      <c r="AN4979" t="s">
        <v>63</v>
      </c>
    </row>
    <row r="4980" spans="1:40" x14ac:dyDescent="0.2">
      <c r="A4980">
        <v>2017</v>
      </c>
      <c r="B4980" t="s">
        <v>229</v>
      </c>
      <c r="C4980" t="s">
        <v>230</v>
      </c>
      <c r="D4980" t="s">
        <v>42</v>
      </c>
      <c r="E4980" t="s">
        <v>43</v>
      </c>
      <c r="F4980" t="s">
        <v>44</v>
      </c>
      <c r="G4980" t="s">
        <v>45</v>
      </c>
      <c r="H4980" t="s">
        <v>46</v>
      </c>
      <c r="I4980" t="s">
        <v>47</v>
      </c>
      <c r="J4980" t="s">
        <v>48</v>
      </c>
      <c r="K4980" t="s">
        <v>49</v>
      </c>
      <c r="L4980">
        <v>63.58</v>
      </c>
      <c r="O4980">
        <v>55.8367</v>
      </c>
      <c r="P4980">
        <v>70.678600000000003</v>
      </c>
      <c r="Q4980" t="s">
        <v>50</v>
      </c>
      <c r="R4980">
        <v>36.42</v>
      </c>
      <c r="U4980">
        <v>29.321400000000001</v>
      </c>
      <c r="V4980">
        <v>44.1633</v>
      </c>
      <c r="W4980">
        <v>177</v>
      </c>
      <c r="X4980" t="s">
        <v>156</v>
      </c>
      <c r="Y4980" t="s">
        <v>51</v>
      </c>
      <c r="Z4980" t="s">
        <v>51</v>
      </c>
      <c r="AA4980" t="s">
        <v>51</v>
      </c>
      <c r="AB4980" t="s">
        <v>115</v>
      </c>
      <c r="AC4980" t="s">
        <v>231</v>
      </c>
      <c r="AD4980" t="s">
        <v>55</v>
      </c>
      <c r="AE4980" t="s">
        <v>56</v>
      </c>
      <c r="AF4980" t="s">
        <v>57</v>
      </c>
      <c r="AG4980">
        <v>37</v>
      </c>
      <c r="AH4980" t="s">
        <v>158</v>
      </c>
      <c r="AI4980" t="s">
        <v>102</v>
      </c>
      <c r="AJ4980" t="s">
        <v>95</v>
      </c>
      <c r="AK4980" t="s">
        <v>229</v>
      </c>
      <c r="AL4980" t="s">
        <v>61</v>
      </c>
      <c r="AM4980" t="s">
        <v>88</v>
      </c>
      <c r="AN4980" t="s">
        <v>117</v>
      </c>
    </row>
    <row r="4981" spans="1:40" x14ac:dyDescent="0.2">
      <c r="A4981">
        <v>2017</v>
      </c>
      <c r="B4981" t="s">
        <v>220</v>
      </c>
      <c r="C4981" t="s">
        <v>221</v>
      </c>
      <c r="D4981" t="s">
        <v>42</v>
      </c>
      <c r="E4981" t="s">
        <v>43</v>
      </c>
      <c r="F4981" t="s">
        <v>44</v>
      </c>
      <c r="G4981" t="s">
        <v>45</v>
      </c>
      <c r="H4981" t="s">
        <v>46</v>
      </c>
      <c r="I4981" t="s">
        <v>47</v>
      </c>
      <c r="J4981" t="s">
        <v>48</v>
      </c>
      <c r="K4981" t="s">
        <v>49</v>
      </c>
      <c r="L4981">
        <v>25.4876</v>
      </c>
      <c r="O4981">
        <v>23.700600000000001</v>
      </c>
      <c r="P4981">
        <v>27.3611</v>
      </c>
      <c r="Q4981" t="s">
        <v>50</v>
      </c>
      <c r="R4981">
        <v>74.5124</v>
      </c>
      <c r="U4981">
        <v>72.638900000000007</v>
      </c>
      <c r="V4981">
        <v>76.299400000000006</v>
      </c>
      <c r="W4981">
        <v>8114</v>
      </c>
      <c r="X4981" t="s">
        <v>51</v>
      </c>
      <c r="Y4981" t="s">
        <v>51</v>
      </c>
      <c r="Z4981" t="s">
        <v>51</v>
      </c>
      <c r="AA4981" t="s">
        <v>120</v>
      </c>
      <c r="AB4981" t="s">
        <v>51</v>
      </c>
      <c r="AC4981" t="s">
        <v>222</v>
      </c>
      <c r="AD4981" t="s">
        <v>55</v>
      </c>
      <c r="AE4981" t="s">
        <v>56</v>
      </c>
      <c r="AF4981" t="s">
        <v>57</v>
      </c>
      <c r="AG4981">
        <v>36</v>
      </c>
      <c r="AH4981" t="s">
        <v>58</v>
      </c>
      <c r="AI4981" t="s">
        <v>102</v>
      </c>
      <c r="AJ4981" t="s">
        <v>95</v>
      </c>
      <c r="AK4981" t="s">
        <v>220</v>
      </c>
      <c r="AL4981" t="s">
        <v>122</v>
      </c>
      <c r="AM4981" t="s">
        <v>88</v>
      </c>
      <c r="AN4981" t="s">
        <v>63</v>
      </c>
    </row>
    <row r="4982" spans="1:40" x14ac:dyDescent="0.2">
      <c r="A4982">
        <v>2017</v>
      </c>
      <c r="B4982" t="s">
        <v>251</v>
      </c>
      <c r="C4982" t="s">
        <v>252</v>
      </c>
      <c r="D4982" t="s">
        <v>42</v>
      </c>
      <c r="E4982" t="s">
        <v>43</v>
      </c>
      <c r="F4982" t="s">
        <v>44</v>
      </c>
      <c r="G4982" t="s">
        <v>45</v>
      </c>
      <c r="H4982" t="s">
        <v>46</v>
      </c>
      <c r="I4982" t="s">
        <v>47</v>
      </c>
      <c r="J4982" t="s">
        <v>48</v>
      </c>
      <c r="K4982" t="s">
        <v>49</v>
      </c>
      <c r="L4982">
        <v>17.274000000000001</v>
      </c>
      <c r="O4982">
        <v>9.9060000000000006</v>
      </c>
      <c r="P4982">
        <v>28.3949</v>
      </c>
      <c r="Q4982" t="s">
        <v>50</v>
      </c>
      <c r="R4982">
        <v>82.725999999999999</v>
      </c>
      <c r="U4982">
        <v>71.605099999999993</v>
      </c>
      <c r="V4982">
        <v>90.093999999999994</v>
      </c>
      <c r="W4982">
        <v>92</v>
      </c>
      <c r="X4982" t="s">
        <v>51</v>
      </c>
      <c r="Y4982" t="s">
        <v>52</v>
      </c>
      <c r="Z4982" t="s">
        <v>70</v>
      </c>
      <c r="AA4982" t="s">
        <v>51</v>
      </c>
      <c r="AB4982" t="s">
        <v>71</v>
      </c>
      <c r="AC4982" t="s">
        <v>253</v>
      </c>
      <c r="AD4982" t="s">
        <v>55</v>
      </c>
      <c r="AE4982" t="s">
        <v>56</v>
      </c>
      <c r="AF4982" t="s">
        <v>57</v>
      </c>
      <c r="AG4982">
        <v>10</v>
      </c>
      <c r="AH4982" t="s">
        <v>58</v>
      </c>
      <c r="AI4982" t="s">
        <v>59</v>
      </c>
      <c r="AJ4982" t="s">
        <v>75</v>
      </c>
      <c r="AK4982" t="s">
        <v>251</v>
      </c>
      <c r="AL4982" t="s">
        <v>61</v>
      </c>
      <c r="AM4982" t="s">
        <v>88</v>
      </c>
      <c r="AN4982" t="s">
        <v>76</v>
      </c>
    </row>
    <row r="4983" spans="1:40" x14ac:dyDescent="0.2">
      <c r="A4983">
        <v>2017</v>
      </c>
      <c r="B4983" t="s">
        <v>280</v>
      </c>
      <c r="C4983" t="s">
        <v>281</v>
      </c>
      <c r="D4983" t="s">
        <v>42</v>
      </c>
      <c r="E4983" t="s">
        <v>43</v>
      </c>
      <c r="F4983" t="s">
        <v>44</v>
      </c>
      <c r="G4983" t="s">
        <v>45</v>
      </c>
      <c r="H4983" t="s">
        <v>46</v>
      </c>
      <c r="I4983" t="s">
        <v>47</v>
      </c>
      <c r="J4983" t="s">
        <v>48</v>
      </c>
      <c r="K4983" t="s">
        <v>49</v>
      </c>
      <c r="L4983">
        <v>42.670299999999997</v>
      </c>
      <c r="O4983">
        <v>26.201499999999999</v>
      </c>
      <c r="P4983">
        <v>60.942500000000003</v>
      </c>
      <c r="Q4983" t="s">
        <v>50</v>
      </c>
      <c r="R4983">
        <v>57.329700000000003</v>
      </c>
      <c r="U4983">
        <v>39.057499999999997</v>
      </c>
      <c r="V4983">
        <v>73.798500000000004</v>
      </c>
      <c r="W4983">
        <v>30</v>
      </c>
      <c r="X4983" t="s">
        <v>156</v>
      </c>
      <c r="Y4983" t="s">
        <v>198</v>
      </c>
      <c r="Z4983" t="s">
        <v>83</v>
      </c>
      <c r="AA4983" t="s">
        <v>120</v>
      </c>
      <c r="AB4983" t="s">
        <v>51</v>
      </c>
      <c r="AC4983" t="s">
        <v>282</v>
      </c>
      <c r="AD4983" t="s">
        <v>55</v>
      </c>
      <c r="AE4983" t="s">
        <v>56</v>
      </c>
      <c r="AF4983" t="s">
        <v>57</v>
      </c>
      <c r="AG4983">
        <v>66</v>
      </c>
      <c r="AH4983" t="s">
        <v>158</v>
      </c>
      <c r="AI4983" t="s">
        <v>199</v>
      </c>
      <c r="AJ4983" t="s">
        <v>87</v>
      </c>
      <c r="AK4983" t="s">
        <v>280</v>
      </c>
      <c r="AL4983" t="s">
        <v>122</v>
      </c>
      <c r="AM4983" t="s">
        <v>96</v>
      </c>
      <c r="AN4983" t="s">
        <v>63</v>
      </c>
    </row>
    <row r="4984" spans="1:40" x14ac:dyDescent="0.2">
      <c r="A4984">
        <v>2017</v>
      </c>
      <c r="B4984" t="s">
        <v>148</v>
      </c>
      <c r="C4984" t="s">
        <v>149</v>
      </c>
      <c r="D4984" t="s">
        <v>42</v>
      </c>
      <c r="E4984" t="s">
        <v>43</v>
      </c>
      <c r="F4984" t="s">
        <v>44</v>
      </c>
      <c r="G4984" t="s">
        <v>45</v>
      </c>
      <c r="H4984" t="s">
        <v>46</v>
      </c>
      <c r="I4984" t="s">
        <v>47</v>
      </c>
      <c r="J4984" t="s">
        <v>48</v>
      </c>
      <c r="K4984" t="s">
        <v>49</v>
      </c>
      <c r="L4984">
        <v>55.7301</v>
      </c>
      <c r="O4984">
        <v>46.315300000000001</v>
      </c>
      <c r="P4984">
        <v>64.750500000000002</v>
      </c>
      <c r="Q4984" t="s">
        <v>50</v>
      </c>
      <c r="R4984">
        <v>44.2699</v>
      </c>
      <c r="U4984">
        <v>35.249499999999998</v>
      </c>
      <c r="V4984">
        <v>53.684699999999999</v>
      </c>
      <c r="W4984">
        <v>105</v>
      </c>
      <c r="X4984" t="s">
        <v>156</v>
      </c>
      <c r="Y4984" t="s">
        <v>92</v>
      </c>
      <c r="Z4984" t="s">
        <v>53</v>
      </c>
      <c r="AA4984" t="s">
        <v>51</v>
      </c>
      <c r="AB4984" t="s">
        <v>51</v>
      </c>
      <c r="AC4984" t="s">
        <v>150</v>
      </c>
      <c r="AD4984" t="s">
        <v>55</v>
      </c>
      <c r="AE4984" t="s">
        <v>56</v>
      </c>
      <c r="AF4984" t="s">
        <v>57</v>
      </c>
      <c r="AG4984">
        <v>116</v>
      </c>
      <c r="AH4984" t="s">
        <v>158</v>
      </c>
      <c r="AI4984" t="s">
        <v>94</v>
      </c>
      <c r="AJ4984" t="s">
        <v>60</v>
      </c>
      <c r="AK4984" t="s">
        <v>148</v>
      </c>
      <c r="AL4984" t="s">
        <v>61</v>
      </c>
      <c r="AM4984" t="s">
        <v>62</v>
      </c>
      <c r="AN4984" t="s">
        <v>63</v>
      </c>
    </row>
    <row r="4985" spans="1:40" x14ac:dyDescent="0.2">
      <c r="A4985">
        <v>2017</v>
      </c>
      <c r="B4985" t="s">
        <v>260</v>
      </c>
      <c r="C4985" t="s">
        <v>261</v>
      </c>
      <c r="D4985" t="s">
        <v>42</v>
      </c>
      <c r="E4985" t="s">
        <v>43</v>
      </c>
      <c r="F4985" t="s">
        <v>44</v>
      </c>
      <c r="G4985" t="s">
        <v>66</v>
      </c>
      <c r="H4985" t="s">
        <v>66</v>
      </c>
      <c r="I4985" t="s">
        <v>67</v>
      </c>
      <c r="J4985" t="s">
        <v>48</v>
      </c>
      <c r="K4985" t="s">
        <v>49</v>
      </c>
      <c r="L4985">
        <v>6.6300999999999997</v>
      </c>
      <c r="O4985">
        <v>2.484</v>
      </c>
      <c r="P4985">
        <v>16.524000000000001</v>
      </c>
      <c r="Q4985" t="s">
        <v>68</v>
      </c>
      <c r="R4985">
        <v>93.369900000000001</v>
      </c>
      <c r="U4985">
        <v>83.475999999999999</v>
      </c>
      <c r="V4985">
        <v>97.516000000000005</v>
      </c>
      <c r="W4985">
        <v>84</v>
      </c>
      <c r="X4985" t="s">
        <v>51</v>
      </c>
      <c r="Y4985" t="s">
        <v>69</v>
      </c>
      <c r="Z4985" t="s">
        <v>105</v>
      </c>
      <c r="AA4985" t="s">
        <v>51</v>
      </c>
      <c r="AB4985" t="s">
        <v>84</v>
      </c>
      <c r="AC4985" t="s">
        <v>262</v>
      </c>
      <c r="AD4985" t="s">
        <v>55</v>
      </c>
      <c r="AE4985" t="s">
        <v>56</v>
      </c>
      <c r="AF4985" t="s">
        <v>73</v>
      </c>
      <c r="AG4985">
        <v>31</v>
      </c>
      <c r="AH4985" t="s">
        <v>58</v>
      </c>
      <c r="AI4985" t="s">
        <v>74</v>
      </c>
      <c r="AJ4985" t="s">
        <v>108</v>
      </c>
      <c r="AK4985" t="s">
        <v>260</v>
      </c>
      <c r="AL4985" t="s">
        <v>61</v>
      </c>
      <c r="AM4985" t="s">
        <v>88</v>
      </c>
      <c r="AN4985" t="s">
        <v>89</v>
      </c>
    </row>
    <row r="4986" spans="1:40" x14ac:dyDescent="0.2">
      <c r="A4986">
        <v>2017</v>
      </c>
      <c r="B4986" t="s">
        <v>118</v>
      </c>
      <c r="C4986" t="s">
        <v>119</v>
      </c>
      <c r="D4986" t="s">
        <v>42</v>
      </c>
      <c r="E4986" t="s">
        <v>43</v>
      </c>
      <c r="F4986" t="s">
        <v>44</v>
      </c>
      <c r="G4986" t="s">
        <v>66</v>
      </c>
      <c r="H4986" t="s">
        <v>66</v>
      </c>
      <c r="I4986" t="s">
        <v>67</v>
      </c>
      <c r="J4986" t="s">
        <v>48</v>
      </c>
      <c r="K4986" t="s">
        <v>49</v>
      </c>
      <c r="L4986">
        <v>8.3928999999999991</v>
      </c>
      <c r="O4986">
        <v>7.0831999999999997</v>
      </c>
      <c r="P4986">
        <v>9.9189000000000007</v>
      </c>
      <c r="Q4986" t="s">
        <v>68</v>
      </c>
      <c r="R4986">
        <v>91.607100000000003</v>
      </c>
      <c r="U4986">
        <v>90.081100000000006</v>
      </c>
      <c r="V4986">
        <v>92.916799999999995</v>
      </c>
      <c r="W4986">
        <v>1250</v>
      </c>
      <c r="X4986" t="s">
        <v>156</v>
      </c>
      <c r="Y4986" t="s">
        <v>92</v>
      </c>
      <c r="Z4986" t="s">
        <v>51</v>
      </c>
      <c r="AA4986" t="s">
        <v>120</v>
      </c>
      <c r="AB4986" t="s">
        <v>51</v>
      </c>
      <c r="AC4986" t="s">
        <v>121</v>
      </c>
      <c r="AD4986" t="s">
        <v>55</v>
      </c>
      <c r="AE4986" t="s">
        <v>56</v>
      </c>
      <c r="AF4986" t="s">
        <v>73</v>
      </c>
      <c r="AG4986">
        <v>121</v>
      </c>
      <c r="AH4986" t="s">
        <v>158</v>
      </c>
      <c r="AI4986" t="s">
        <v>94</v>
      </c>
      <c r="AJ4986" t="s">
        <v>95</v>
      </c>
      <c r="AK4986" t="s">
        <v>118</v>
      </c>
      <c r="AL4986" t="s">
        <v>122</v>
      </c>
      <c r="AM4986" t="s">
        <v>62</v>
      </c>
      <c r="AN4986" t="s">
        <v>63</v>
      </c>
    </row>
    <row r="4987" spans="1:40" x14ac:dyDescent="0.2">
      <c r="A4987">
        <v>2017</v>
      </c>
      <c r="B4987" t="s">
        <v>277</v>
      </c>
      <c r="C4987" t="s">
        <v>278</v>
      </c>
      <c r="D4987" t="s">
        <v>42</v>
      </c>
      <c r="E4987" t="s">
        <v>43</v>
      </c>
      <c r="F4987" t="s">
        <v>44</v>
      </c>
      <c r="G4987" t="s">
        <v>66</v>
      </c>
      <c r="H4987" t="s">
        <v>66</v>
      </c>
      <c r="I4987" t="s">
        <v>67</v>
      </c>
      <c r="J4987" t="s">
        <v>48</v>
      </c>
      <c r="K4987" t="s">
        <v>49</v>
      </c>
      <c r="L4987">
        <v>16.6142</v>
      </c>
      <c r="O4987">
        <v>8.9390999999999998</v>
      </c>
      <c r="P4987">
        <v>28.795400000000001</v>
      </c>
      <c r="Q4987" t="s">
        <v>68</v>
      </c>
      <c r="R4987">
        <v>83.385800000000003</v>
      </c>
      <c r="U4987">
        <v>71.204599999999999</v>
      </c>
      <c r="V4987">
        <v>91.060900000000004</v>
      </c>
      <c r="W4987">
        <v>66</v>
      </c>
      <c r="X4987" t="s">
        <v>156</v>
      </c>
      <c r="Y4987" t="s">
        <v>52</v>
      </c>
      <c r="Z4987" t="s">
        <v>53</v>
      </c>
      <c r="AA4987" t="s">
        <v>120</v>
      </c>
      <c r="AB4987" t="s">
        <v>51</v>
      </c>
      <c r="AC4987" t="s">
        <v>279</v>
      </c>
      <c r="AD4987" t="s">
        <v>55</v>
      </c>
      <c r="AE4987" t="s">
        <v>56</v>
      </c>
      <c r="AF4987" t="s">
        <v>73</v>
      </c>
      <c r="AG4987">
        <v>108</v>
      </c>
      <c r="AH4987" t="s">
        <v>158</v>
      </c>
      <c r="AI4987" t="s">
        <v>59</v>
      </c>
      <c r="AJ4987" t="s">
        <v>60</v>
      </c>
      <c r="AK4987" t="s">
        <v>277</v>
      </c>
      <c r="AL4987" t="s">
        <v>122</v>
      </c>
      <c r="AM4987" t="s">
        <v>62</v>
      </c>
      <c r="AN4987" t="s">
        <v>63</v>
      </c>
    </row>
    <row r="4988" spans="1:40" x14ac:dyDescent="0.2">
      <c r="A4988">
        <v>2017</v>
      </c>
      <c r="B4988" t="s">
        <v>103</v>
      </c>
      <c r="C4988" t="s">
        <v>104</v>
      </c>
      <c r="D4988" t="s">
        <v>42</v>
      </c>
      <c r="E4988" t="s">
        <v>43</v>
      </c>
      <c r="F4988" t="s">
        <v>44</v>
      </c>
      <c r="G4988" t="s">
        <v>128</v>
      </c>
      <c r="H4988" t="s">
        <v>129</v>
      </c>
      <c r="I4988" t="s">
        <v>81</v>
      </c>
      <c r="J4988" t="s">
        <v>48</v>
      </c>
      <c r="K4988" t="s">
        <v>49</v>
      </c>
      <c r="L4988">
        <v>24.951799999999999</v>
      </c>
      <c r="O4988">
        <v>16.508900000000001</v>
      </c>
      <c r="P4988">
        <v>35.8581</v>
      </c>
      <c r="Q4988" t="s">
        <v>130</v>
      </c>
      <c r="R4988">
        <v>75.048199999999994</v>
      </c>
      <c r="U4988">
        <v>64.141900000000007</v>
      </c>
      <c r="V4988">
        <v>83.491100000000003</v>
      </c>
      <c r="W4988">
        <v>58</v>
      </c>
      <c r="X4988" t="s">
        <v>156</v>
      </c>
      <c r="Y4988" t="s">
        <v>92</v>
      </c>
      <c r="Z4988" t="s">
        <v>51</v>
      </c>
      <c r="AA4988" t="s">
        <v>51</v>
      </c>
      <c r="AB4988" t="s">
        <v>195</v>
      </c>
      <c r="AC4988" t="s">
        <v>107</v>
      </c>
      <c r="AD4988" t="s">
        <v>55</v>
      </c>
      <c r="AE4988" t="s">
        <v>56</v>
      </c>
      <c r="AF4988" t="s">
        <v>132</v>
      </c>
      <c r="AG4988">
        <v>35</v>
      </c>
      <c r="AH4988" t="s">
        <v>158</v>
      </c>
      <c r="AI4988" t="s">
        <v>94</v>
      </c>
      <c r="AJ4988" t="s">
        <v>95</v>
      </c>
      <c r="AK4988" t="s">
        <v>103</v>
      </c>
      <c r="AL4988" t="s">
        <v>61</v>
      </c>
      <c r="AM4988" t="s">
        <v>88</v>
      </c>
      <c r="AN4988" t="s">
        <v>197</v>
      </c>
    </row>
    <row r="4989" spans="1:40" x14ac:dyDescent="0.2">
      <c r="A4989">
        <v>2017</v>
      </c>
      <c r="B4989" t="s">
        <v>301</v>
      </c>
      <c r="C4989" t="s">
        <v>302</v>
      </c>
      <c r="D4989" t="s">
        <v>42</v>
      </c>
      <c r="E4989" t="s">
        <v>43</v>
      </c>
      <c r="F4989" t="s">
        <v>44</v>
      </c>
      <c r="G4989" t="s">
        <v>79</v>
      </c>
      <c r="H4989" t="s">
        <v>80</v>
      </c>
      <c r="I4989" t="s">
        <v>81</v>
      </c>
      <c r="J4989" t="s">
        <v>48</v>
      </c>
      <c r="K4989" t="s">
        <v>49</v>
      </c>
      <c r="L4989">
        <v>37.759399999999999</v>
      </c>
      <c r="O4989">
        <v>28.055599999999998</v>
      </c>
      <c r="P4989">
        <v>48.554400000000001</v>
      </c>
      <c r="Q4989" t="s">
        <v>82</v>
      </c>
      <c r="R4989">
        <v>62.240600000000001</v>
      </c>
      <c r="U4989">
        <v>51.445599999999999</v>
      </c>
      <c r="V4989">
        <v>71.944400000000002</v>
      </c>
      <c r="W4989">
        <v>39</v>
      </c>
      <c r="X4989" t="s">
        <v>156</v>
      </c>
      <c r="Y4989" t="s">
        <v>69</v>
      </c>
      <c r="Z4989" t="s">
        <v>51</v>
      </c>
      <c r="AA4989" t="s">
        <v>161</v>
      </c>
      <c r="AB4989" t="s">
        <v>51</v>
      </c>
      <c r="AC4989" t="s">
        <v>303</v>
      </c>
      <c r="AD4989" t="s">
        <v>55</v>
      </c>
      <c r="AE4989" t="s">
        <v>56</v>
      </c>
      <c r="AF4989" t="s">
        <v>86</v>
      </c>
      <c r="AG4989">
        <v>8</v>
      </c>
      <c r="AH4989" t="s">
        <v>158</v>
      </c>
      <c r="AI4989" t="s">
        <v>74</v>
      </c>
      <c r="AJ4989" t="s">
        <v>95</v>
      </c>
      <c r="AK4989" t="s">
        <v>301</v>
      </c>
      <c r="AL4989" t="s">
        <v>163</v>
      </c>
      <c r="AM4989" t="s">
        <v>88</v>
      </c>
      <c r="AN4989" t="s">
        <v>63</v>
      </c>
    </row>
    <row r="4990" spans="1:40" x14ac:dyDescent="0.2">
      <c r="A4990">
        <v>2017</v>
      </c>
      <c r="B4990" t="s">
        <v>229</v>
      </c>
      <c r="C4990" t="s">
        <v>230</v>
      </c>
      <c r="D4990" t="s">
        <v>42</v>
      </c>
      <c r="E4990" t="s">
        <v>43</v>
      </c>
      <c r="F4990" t="s">
        <v>44</v>
      </c>
      <c r="G4990" t="s">
        <v>45</v>
      </c>
      <c r="H4990" t="s">
        <v>46</v>
      </c>
      <c r="I4990" t="s">
        <v>47</v>
      </c>
      <c r="J4990" t="s">
        <v>48</v>
      </c>
      <c r="K4990" t="s">
        <v>49</v>
      </c>
      <c r="L4990">
        <v>20.855499999999999</v>
      </c>
      <c r="O4990">
        <v>15.6907</v>
      </c>
      <c r="P4990">
        <v>27.172499999999999</v>
      </c>
      <c r="Q4990" t="s">
        <v>50</v>
      </c>
      <c r="R4990">
        <v>79.144499999999994</v>
      </c>
      <c r="U4990">
        <v>72.827500000000001</v>
      </c>
      <c r="V4990">
        <v>84.309299999999993</v>
      </c>
      <c r="W4990">
        <v>436</v>
      </c>
      <c r="X4990" t="s">
        <v>51</v>
      </c>
      <c r="Y4990" t="s">
        <v>69</v>
      </c>
      <c r="Z4990" t="s">
        <v>105</v>
      </c>
      <c r="AA4990" t="s">
        <v>120</v>
      </c>
      <c r="AB4990" t="s">
        <v>51</v>
      </c>
      <c r="AC4990" t="s">
        <v>231</v>
      </c>
      <c r="AD4990" t="s">
        <v>55</v>
      </c>
      <c r="AE4990" t="s">
        <v>56</v>
      </c>
      <c r="AF4990" t="s">
        <v>57</v>
      </c>
      <c r="AG4990">
        <v>37</v>
      </c>
      <c r="AH4990" t="s">
        <v>58</v>
      </c>
      <c r="AI4990" t="s">
        <v>74</v>
      </c>
      <c r="AJ4990" t="s">
        <v>108</v>
      </c>
      <c r="AK4990" t="s">
        <v>229</v>
      </c>
      <c r="AL4990" t="s">
        <v>122</v>
      </c>
      <c r="AM4990" t="s">
        <v>88</v>
      </c>
      <c r="AN4990" t="s">
        <v>63</v>
      </c>
    </row>
    <row r="4991" spans="1:40" x14ac:dyDescent="0.2">
      <c r="A4991">
        <v>2017</v>
      </c>
      <c r="B4991" t="s">
        <v>319</v>
      </c>
      <c r="C4991" t="s">
        <v>320</v>
      </c>
      <c r="D4991" t="s">
        <v>42</v>
      </c>
      <c r="E4991" t="s">
        <v>43</v>
      </c>
      <c r="F4991" t="s">
        <v>44</v>
      </c>
      <c r="G4991" t="s">
        <v>45</v>
      </c>
      <c r="H4991" t="s">
        <v>46</v>
      </c>
      <c r="I4991" t="s">
        <v>47</v>
      </c>
      <c r="J4991" t="s">
        <v>48</v>
      </c>
      <c r="K4991" t="s">
        <v>49</v>
      </c>
      <c r="L4991">
        <v>26.831299999999999</v>
      </c>
      <c r="O4991">
        <v>22.202500000000001</v>
      </c>
      <c r="P4991">
        <v>32.027700000000003</v>
      </c>
      <c r="Q4991" t="s">
        <v>50</v>
      </c>
      <c r="R4991">
        <v>73.168700000000001</v>
      </c>
      <c r="U4991">
        <v>67.972300000000004</v>
      </c>
      <c r="V4991">
        <v>77.797499999999999</v>
      </c>
      <c r="W4991">
        <v>530</v>
      </c>
      <c r="X4991" t="s">
        <v>51</v>
      </c>
      <c r="Y4991" t="s">
        <v>51</v>
      </c>
      <c r="Z4991" t="s">
        <v>53</v>
      </c>
      <c r="AA4991" t="s">
        <v>120</v>
      </c>
      <c r="AB4991" t="s">
        <v>51</v>
      </c>
      <c r="AC4991" t="s">
        <v>321</v>
      </c>
      <c r="AD4991" t="s">
        <v>55</v>
      </c>
      <c r="AE4991" t="s">
        <v>56</v>
      </c>
      <c r="AF4991" t="s">
        <v>57</v>
      </c>
      <c r="AG4991">
        <v>38</v>
      </c>
      <c r="AH4991" t="s">
        <v>58</v>
      </c>
      <c r="AI4991" t="s">
        <v>102</v>
      </c>
      <c r="AJ4991" t="s">
        <v>60</v>
      </c>
      <c r="AK4991" t="s">
        <v>319</v>
      </c>
      <c r="AL4991" t="s">
        <v>122</v>
      </c>
      <c r="AM4991" t="s">
        <v>88</v>
      </c>
      <c r="AN4991" t="s">
        <v>63</v>
      </c>
    </row>
    <row r="4992" spans="1:40" x14ac:dyDescent="0.2">
      <c r="A4992">
        <v>2017</v>
      </c>
      <c r="B4992" t="s">
        <v>271</v>
      </c>
      <c r="C4992" t="s">
        <v>272</v>
      </c>
      <c r="D4992" t="s">
        <v>42</v>
      </c>
      <c r="E4992" t="s">
        <v>43</v>
      </c>
      <c r="F4992" t="s">
        <v>44</v>
      </c>
      <c r="G4992" t="s">
        <v>66</v>
      </c>
      <c r="H4992" t="s">
        <v>66</v>
      </c>
      <c r="I4992" t="s">
        <v>67</v>
      </c>
      <c r="J4992" t="s">
        <v>48</v>
      </c>
      <c r="K4992" t="s">
        <v>49</v>
      </c>
      <c r="L4992">
        <v>38.736899999999999</v>
      </c>
      <c r="O4992">
        <v>26.585899999999999</v>
      </c>
      <c r="P4992">
        <v>52.472200000000001</v>
      </c>
      <c r="Q4992" t="s">
        <v>68</v>
      </c>
      <c r="R4992">
        <v>61.263100000000001</v>
      </c>
      <c r="U4992">
        <v>47.527799999999999</v>
      </c>
      <c r="V4992">
        <v>73.414100000000005</v>
      </c>
      <c r="W4992">
        <v>89</v>
      </c>
      <c r="X4992" t="s">
        <v>51</v>
      </c>
      <c r="Y4992" t="s">
        <v>92</v>
      </c>
      <c r="Z4992" t="s">
        <v>51</v>
      </c>
      <c r="AA4992" t="s">
        <v>161</v>
      </c>
      <c r="AB4992" t="s">
        <v>51</v>
      </c>
      <c r="AC4992" t="s">
        <v>273</v>
      </c>
      <c r="AD4992" t="s">
        <v>55</v>
      </c>
      <c r="AE4992" t="s">
        <v>56</v>
      </c>
      <c r="AF4992" t="s">
        <v>73</v>
      </c>
      <c r="AG4992">
        <v>4</v>
      </c>
      <c r="AH4992" t="s">
        <v>58</v>
      </c>
      <c r="AI4992" t="s">
        <v>94</v>
      </c>
      <c r="AJ4992" t="s">
        <v>95</v>
      </c>
      <c r="AK4992" t="s">
        <v>271</v>
      </c>
      <c r="AL4992" t="s">
        <v>163</v>
      </c>
      <c r="AM4992" t="s">
        <v>88</v>
      </c>
      <c r="AN4992" t="s">
        <v>63</v>
      </c>
    </row>
    <row r="4993" spans="1:40" x14ac:dyDescent="0.2">
      <c r="A4993">
        <v>2017</v>
      </c>
      <c r="B4993" t="s">
        <v>235</v>
      </c>
      <c r="C4993" t="s">
        <v>236</v>
      </c>
      <c r="D4993" t="s">
        <v>42</v>
      </c>
      <c r="E4993" t="s">
        <v>43</v>
      </c>
      <c r="F4993" t="s">
        <v>44</v>
      </c>
      <c r="G4993" t="s">
        <v>128</v>
      </c>
      <c r="H4993" t="s">
        <v>129</v>
      </c>
      <c r="I4993" t="s">
        <v>81</v>
      </c>
      <c r="J4993" t="s">
        <v>48</v>
      </c>
      <c r="K4993" t="s">
        <v>49</v>
      </c>
      <c r="L4993">
        <v>6.9588999999999999</v>
      </c>
      <c r="O4993">
        <v>4.8040000000000003</v>
      </c>
      <c r="P4993">
        <v>9.9791000000000007</v>
      </c>
      <c r="Q4993" t="s">
        <v>130</v>
      </c>
      <c r="R4993">
        <v>93.0411</v>
      </c>
      <c r="U4993">
        <v>90.020899999999997</v>
      </c>
      <c r="V4993">
        <v>95.195999999999998</v>
      </c>
      <c r="W4993">
        <v>467</v>
      </c>
      <c r="X4993" t="s">
        <v>99</v>
      </c>
      <c r="Y4993" t="s">
        <v>92</v>
      </c>
      <c r="Z4993" t="s">
        <v>51</v>
      </c>
      <c r="AA4993" t="s">
        <v>51</v>
      </c>
      <c r="AB4993" t="s">
        <v>84</v>
      </c>
      <c r="AC4993" t="s">
        <v>238</v>
      </c>
      <c r="AD4993" t="s">
        <v>55</v>
      </c>
      <c r="AE4993" t="s">
        <v>56</v>
      </c>
      <c r="AF4993" t="s">
        <v>132</v>
      </c>
      <c r="AG4993">
        <v>12</v>
      </c>
      <c r="AH4993" t="s">
        <v>101</v>
      </c>
      <c r="AI4993" t="s">
        <v>94</v>
      </c>
      <c r="AJ4993" t="s">
        <v>95</v>
      </c>
      <c r="AK4993" t="s">
        <v>235</v>
      </c>
      <c r="AL4993" t="s">
        <v>61</v>
      </c>
      <c r="AM4993" t="s">
        <v>88</v>
      </c>
      <c r="AN4993" t="s">
        <v>89</v>
      </c>
    </row>
    <row r="4994" spans="1:40" x14ac:dyDescent="0.2">
      <c r="A4994">
        <v>2017</v>
      </c>
      <c r="B4994" t="s">
        <v>286</v>
      </c>
      <c r="C4994" t="s">
        <v>287</v>
      </c>
      <c r="D4994" t="s">
        <v>42</v>
      </c>
      <c r="E4994" t="s">
        <v>43</v>
      </c>
      <c r="F4994" t="s">
        <v>44</v>
      </c>
      <c r="G4994" t="s">
        <v>45</v>
      </c>
      <c r="H4994" t="s">
        <v>46</v>
      </c>
      <c r="I4994" t="s">
        <v>47</v>
      </c>
      <c r="J4994" t="s">
        <v>48</v>
      </c>
      <c r="K4994" t="s">
        <v>49</v>
      </c>
      <c r="L4994">
        <v>22.9453</v>
      </c>
      <c r="O4994">
        <v>19.838999999999999</v>
      </c>
      <c r="P4994">
        <v>26.3779</v>
      </c>
      <c r="Q4994" t="s">
        <v>50</v>
      </c>
      <c r="R4994">
        <v>77.054699999999997</v>
      </c>
      <c r="U4994">
        <v>73.622100000000003</v>
      </c>
      <c r="V4994">
        <v>80.161000000000001</v>
      </c>
      <c r="W4994">
        <v>1719</v>
      </c>
      <c r="X4994" t="s">
        <v>51</v>
      </c>
      <c r="Y4994" t="s">
        <v>51</v>
      </c>
      <c r="Z4994" t="s">
        <v>51</v>
      </c>
      <c r="AA4994" t="s">
        <v>120</v>
      </c>
      <c r="AB4994" t="s">
        <v>51</v>
      </c>
      <c r="AC4994" t="s">
        <v>288</v>
      </c>
      <c r="AD4994" t="s">
        <v>55</v>
      </c>
      <c r="AE4994" t="s">
        <v>56</v>
      </c>
      <c r="AF4994" t="s">
        <v>57</v>
      </c>
      <c r="AG4994">
        <v>55</v>
      </c>
      <c r="AH4994" t="s">
        <v>58</v>
      </c>
      <c r="AI4994" t="s">
        <v>102</v>
      </c>
      <c r="AJ4994" t="s">
        <v>95</v>
      </c>
      <c r="AK4994" t="s">
        <v>286</v>
      </c>
      <c r="AL4994" t="s">
        <v>122</v>
      </c>
      <c r="AM4994" t="s">
        <v>88</v>
      </c>
      <c r="AN4994" t="s">
        <v>63</v>
      </c>
    </row>
    <row r="4995" spans="1:40" x14ac:dyDescent="0.2">
      <c r="A4995">
        <v>2017</v>
      </c>
      <c r="B4995" t="s">
        <v>169</v>
      </c>
      <c r="C4995" t="s">
        <v>170</v>
      </c>
      <c r="D4995" t="s">
        <v>42</v>
      </c>
      <c r="E4995" t="s">
        <v>43</v>
      </c>
      <c r="F4995" t="s">
        <v>44</v>
      </c>
      <c r="G4995" t="s">
        <v>79</v>
      </c>
      <c r="H4995" t="s">
        <v>80</v>
      </c>
      <c r="I4995" t="s">
        <v>81</v>
      </c>
      <c r="J4995" t="s">
        <v>48</v>
      </c>
      <c r="K4995" t="s">
        <v>49</v>
      </c>
      <c r="L4995">
        <v>49.691099999999999</v>
      </c>
      <c r="O4995">
        <v>45.898699999999998</v>
      </c>
      <c r="P4995">
        <v>53.487000000000002</v>
      </c>
      <c r="Q4995" t="s">
        <v>82</v>
      </c>
      <c r="R4995">
        <v>50.308900000000001</v>
      </c>
      <c r="U4995">
        <v>46.512999999999998</v>
      </c>
      <c r="V4995">
        <v>54.101300000000002</v>
      </c>
      <c r="W4995">
        <v>875</v>
      </c>
      <c r="X4995" t="s">
        <v>156</v>
      </c>
      <c r="Y4995" t="s">
        <v>51</v>
      </c>
      <c r="Z4995" t="s">
        <v>105</v>
      </c>
      <c r="AA4995" t="s">
        <v>161</v>
      </c>
      <c r="AB4995" t="s">
        <v>51</v>
      </c>
      <c r="AC4995" t="s">
        <v>171</v>
      </c>
      <c r="AD4995" t="s">
        <v>55</v>
      </c>
      <c r="AE4995" t="s">
        <v>56</v>
      </c>
      <c r="AF4995" t="s">
        <v>86</v>
      </c>
      <c r="AG4995">
        <v>24</v>
      </c>
      <c r="AH4995" t="s">
        <v>158</v>
      </c>
      <c r="AI4995" t="s">
        <v>102</v>
      </c>
      <c r="AJ4995" t="s">
        <v>108</v>
      </c>
      <c r="AK4995" t="s">
        <v>169</v>
      </c>
      <c r="AL4995" t="s">
        <v>163</v>
      </c>
      <c r="AM4995" t="s">
        <v>88</v>
      </c>
      <c r="AN4995" t="s">
        <v>63</v>
      </c>
    </row>
    <row r="4996" spans="1:40" x14ac:dyDescent="0.2">
      <c r="A4996">
        <v>2017</v>
      </c>
      <c r="B4996" t="s">
        <v>292</v>
      </c>
      <c r="C4996" t="s">
        <v>293</v>
      </c>
      <c r="D4996" t="s">
        <v>42</v>
      </c>
      <c r="E4996" t="s">
        <v>43</v>
      </c>
      <c r="F4996" t="s">
        <v>44</v>
      </c>
      <c r="G4996" t="s">
        <v>45</v>
      </c>
      <c r="H4996" t="s">
        <v>46</v>
      </c>
      <c r="I4996" t="s">
        <v>47</v>
      </c>
      <c r="J4996" t="s">
        <v>48</v>
      </c>
      <c r="K4996" t="s">
        <v>49</v>
      </c>
      <c r="L4996">
        <v>22.7105</v>
      </c>
      <c r="O4996">
        <v>15.625299999999999</v>
      </c>
      <c r="P4996">
        <v>31.797599999999999</v>
      </c>
      <c r="Q4996" t="s">
        <v>50</v>
      </c>
      <c r="R4996">
        <v>77.289500000000004</v>
      </c>
      <c r="U4996">
        <v>68.202399999999997</v>
      </c>
      <c r="V4996">
        <v>84.374700000000004</v>
      </c>
      <c r="W4996">
        <v>167</v>
      </c>
      <c r="X4996" t="s">
        <v>99</v>
      </c>
      <c r="Y4996" t="s">
        <v>51</v>
      </c>
      <c r="Z4996" t="s">
        <v>105</v>
      </c>
      <c r="AA4996" t="s">
        <v>51</v>
      </c>
      <c r="AB4996" t="s">
        <v>51</v>
      </c>
      <c r="AC4996" t="s">
        <v>294</v>
      </c>
      <c r="AD4996" t="s">
        <v>55</v>
      </c>
      <c r="AE4996" t="s">
        <v>56</v>
      </c>
      <c r="AF4996" t="s">
        <v>57</v>
      </c>
      <c r="AG4996">
        <v>72</v>
      </c>
      <c r="AH4996" t="s">
        <v>101</v>
      </c>
      <c r="AI4996" t="s">
        <v>102</v>
      </c>
      <c r="AJ4996" t="s">
        <v>108</v>
      </c>
      <c r="AK4996" t="s">
        <v>292</v>
      </c>
      <c r="AL4996" t="s">
        <v>61</v>
      </c>
      <c r="AM4996" t="s">
        <v>96</v>
      </c>
      <c r="AN4996" t="s">
        <v>63</v>
      </c>
    </row>
    <row r="4997" spans="1:40" x14ac:dyDescent="0.2">
      <c r="A4997">
        <v>2017</v>
      </c>
      <c r="B4997" t="s">
        <v>274</v>
      </c>
      <c r="C4997" t="s">
        <v>275</v>
      </c>
      <c r="D4997" t="s">
        <v>42</v>
      </c>
      <c r="E4997" t="s">
        <v>43</v>
      </c>
      <c r="F4997" t="s">
        <v>44</v>
      </c>
      <c r="G4997" t="s">
        <v>140</v>
      </c>
      <c r="H4997" t="s">
        <v>141</v>
      </c>
      <c r="I4997" t="s">
        <v>81</v>
      </c>
      <c r="J4997" t="s">
        <v>48</v>
      </c>
      <c r="K4997" t="s">
        <v>49</v>
      </c>
      <c r="L4997">
        <v>9.7749000000000006</v>
      </c>
      <c r="O4997">
        <v>4.1056999999999997</v>
      </c>
      <c r="P4997">
        <v>21.515999999999998</v>
      </c>
      <c r="Q4997" t="s">
        <v>142</v>
      </c>
      <c r="R4997">
        <v>90.225099999999998</v>
      </c>
      <c r="U4997">
        <v>78.483999999999995</v>
      </c>
      <c r="V4997">
        <v>95.894300000000001</v>
      </c>
      <c r="W4997">
        <v>145</v>
      </c>
      <c r="X4997" t="s">
        <v>51</v>
      </c>
      <c r="Y4997" t="s">
        <v>51</v>
      </c>
      <c r="Z4997" t="s">
        <v>105</v>
      </c>
      <c r="AA4997" t="s">
        <v>51</v>
      </c>
      <c r="AB4997" t="s">
        <v>84</v>
      </c>
      <c r="AC4997" t="s">
        <v>276</v>
      </c>
      <c r="AD4997" t="s">
        <v>55</v>
      </c>
      <c r="AE4997" t="s">
        <v>56</v>
      </c>
      <c r="AF4997" t="s">
        <v>144</v>
      </c>
      <c r="AG4997">
        <v>48</v>
      </c>
      <c r="AH4997" t="s">
        <v>58</v>
      </c>
      <c r="AI4997" t="s">
        <v>102</v>
      </c>
      <c r="AJ4997" t="s">
        <v>108</v>
      </c>
      <c r="AK4997" t="s">
        <v>274</v>
      </c>
      <c r="AL4997" t="s">
        <v>61</v>
      </c>
      <c r="AM4997" t="s">
        <v>88</v>
      </c>
      <c r="AN4997" t="s">
        <v>89</v>
      </c>
    </row>
    <row r="4998" spans="1:40" x14ac:dyDescent="0.2">
      <c r="A4998">
        <v>2017</v>
      </c>
      <c r="B4998" t="s">
        <v>110</v>
      </c>
      <c r="C4998" t="s">
        <v>111</v>
      </c>
      <c r="D4998" t="s">
        <v>42</v>
      </c>
      <c r="E4998" t="s">
        <v>43</v>
      </c>
      <c r="F4998" t="s">
        <v>44</v>
      </c>
      <c r="G4998" t="s">
        <v>140</v>
      </c>
      <c r="H4998" t="s">
        <v>141</v>
      </c>
      <c r="I4998" t="s">
        <v>81</v>
      </c>
      <c r="J4998" t="s">
        <v>48</v>
      </c>
      <c r="K4998" t="s">
        <v>49</v>
      </c>
      <c r="L4998">
        <v>6.2601000000000004</v>
      </c>
      <c r="O4998">
        <v>2.5625</v>
      </c>
      <c r="P4998">
        <v>14.4991</v>
      </c>
      <c r="Q4998" t="s">
        <v>142</v>
      </c>
      <c r="R4998">
        <v>93.739900000000006</v>
      </c>
      <c r="U4998">
        <v>85.500900000000001</v>
      </c>
      <c r="V4998">
        <v>97.4375</v>
      </c>
      <c r="W4998">
        <v>61</v>
      </c>
      <c r="X4998" t="s">
        <v>51</v>
      </c>
      <c r="Y4998" t="s">
        <v>51</v>
      </c>
      <c r="Z4998" t="s">
        <v>51</v>
      </c>
      <c r="AA4998" t="s">
        <v>51</v>
      </c>
      <c r="AB4998" t="s">
        <v>195</v>
      </c>
      <c r="AC4998" t="s">
        <v>112</v>
      </c>
      <c r="AD4998" t="s">
        <v>55</v>
      </c>
      <c r="AE4998" t="s">
        <v>56</v>
      </c>
      <c r="AF4998" t="s">
        <v>144</v>
      </c>
      <c r="AG4998">
        <v>127</v>
      </c>
      <c r="AH4998" t="s">
        <v>58</v>
      </c>
      <c r="AI4998" t="s">
        <v>102</v>
      </c>
      <c r="AJ4998" t="s">
        <v>95</v>
      </c>
      <c r="AK4998" t="s">
        <v>110</v>
      </c>
      <c r="AL4998" t="s">
        <v>61</v>
      </c>
      <c r="AM4998" t="s">
        <v>62</v>
      </c>
      <c r="AN4998" t="s">
        <v>197</v>
      </c>
    </row>
    <row r="4999" spans="1:40" x14ac:dyDescent="0.2">
      <c r="A4999">
        <v>2017</v>
      </c>
      <c r="B4999" t="s">
        <v>184</v>
      </c>
      <c r="C4999" t="s">
        <v>185</v>
      </c>
      <c r="D4999" t="s">
        <v>42</v>
      </c>
      <c r="E4999" t="s">
        <v>43</v>
      </c>
      <c r="F4999" t="s">
        <v>44</v>
      </c>
      <c r="G4999" t="s">
        <v>140</v>
      </c>
      <c r="H4999" t="s">
        <v>141</v>
      </c>
      <c r="I4999" t="s">
        <v>81</v>
      </c>
      <c r="J4999" t="s">
        <v>48</v>
      </c>
      <c r="K4999" t="s">
        <v>49</v>
      </c>
      <c r="L4999">
        <v>8.2144999999999992</v>
      </c>
      <c r="O4999">
        <v>3.8714</v>
      </c>
      <c r="P4999">
        <v>16.588999999999999</v>
      </c>
      <c r="Q4999" t="s">
        <v>142</v>
      </c>
      <c r="R4999">
        <v>91.785499999999999</v>
      </c>
      <c r="U4999">
        <v>83.411000000000001</v>
      </c>
      <c r="V4999">
        <v>96.128600000000006</v>
      </c>
      <c r="W4999">
        <v>96</v>
      </c>
      <c r="X4999" t="s">
        <v>51</v>
      </c>
      <c r="Y4999" t="s">
        <v>51</v>
      </c>
      <c r="Z4999" t="s">
        <v>51</v>
      </c>
      <c r="AA4999" t="s">
        <v>51</v>
      </c>
      <c r="AB4999" t="s">
        <v>115</v>
      </c>
      <c r="AC4999" t="s">
        <v>186</v>
      </c>
      <c r="AD4999" t="s">
        <v>55</v>
      </c>
      <c r="AE4999" t="s">
        <v>56</v>
      </c>
      <c r="AF4999" t="s">
        <v>144</v>
      </c>
      <c r="AG4999">
        <v>109</v>
      </c>
      <c r="AH4999" t="s">
        <v>58</v>
      </c>
      <c r="AI4999" t="s">
        <v>102</v>
      </c>
      <c r="AJ4999" t="s">
        <v>95</v>
      </c>
      <c r="AK4999" t="s">
        <v>184</v>
      </c>
      <c r="AL4999" t="s">
        <v>61</v>
      </c>
      <c r="AM4999" t="s">
        <v>62</v>
      </c>
      <c r="AN4999" t="s">
        <v>117</v>
      </c>
    </row>
    <row r="5000" spans="1:40" x14ac:dyDescent="0.2">
      <c r="A5000">
        <v>2017</v>
      </c>
      <c r="B5000" t="s">
        <v>232</v>
      </c>
      <c r="C5000" t="s">
        <v>233</v>
      </c>
      <c r="D5000" t="s">
        <v>42</v>
      </c>
      <c r="E5000" t="s">
        <v>43</v>
      </c>
      <c r="F5000" t="s">
        <v>44</v>
      </c>
      <c r="G5000" t="s">
        <v>140</v>
      </c>
      <c r="H5000" t="s">
        <v>141</v>
      </c>
      <c r="I5000" t="s">
        <v>81</v>
      </c>
      <c r="J5000" t="s">
        <v>48</v>
      </c>
      <c r="K5000" t="s">
        <v>49</v>
      </c>
      <c r="L5000">
        <v>0.92659999999999998</v>
      </c>
      <c r="O5000">
        <v>0.25609999999999999</v>
      </c>
      <c r="P5000">
        <v>3.2942999999999998</v>
      </c>
      <c r="Q5000" t="s">
        <v>142</v>
      </c>
      <c r="R5000">
        <v>99.073400000000007</v>
      </c>
      <c r="U5000">
        <v>96.705699999999993</v>
      </c>
      <c r="V5000">
        <v>99.743899999999996</v>
      </c>
      <c r="W5000">
        <v>177</v>
      </c>
      <c r="X5000" t="s">
        <v>156</v>
      </c>
      <c r="Y5000" t="s">
        <v>52</v>
      </c>
      <c r="Z5000" t="s">
        <v>51</v>
      </c>
      <c r="AA5000" t="s">
        <v>51</v>
      </c>
      <c r="AB5000" t="s">
        <v>84</v>
      </c>
      <c r="AC5000" t="s">
        <v>234</v>
      </c>
      <c r="AD5000" t="s">
        <v>55</v>
      </c>
      <c r="AE5000" t="s">
        <v>56</v>
      </c>
      <c r="AF5000" t="s">
        <v>144</v>
      </c>
      <c r="AG5000">
        <v>17</v>
      </c>
      <c r="AH5000" t="s">
        <v>158</v>
      </c>
      <c r="AI5000" t="s">
        <v>59</v>
      </c>
      <c r="AJ5000" t="s">
        <v>95</v>
      </c>
      <c r="AK5000" t="s">
        <v>232</v>
      </c>
      <c r="AL5000" t="s">
        <v>61</v>
      </c>
      <c r="AM5000" t="s">
        <v>88</v>
      </c>
      <c r="AN5000" t="s">
        <v>89</v>
      </c>
    </row>
    <row r="5001" spans="1:40" x14ac:dyDescent="0.2">
      <c r="A5001">
        <v>2017</v>
      </c>
      <c r="B5001" t="s">
        <v>209</v>
      </c>
      <c r="C5001" t="s">
        <v>210</v>
      </c>
      <c r="D5001" t="s">
        <v>42</v>
      </c>
      <c r="E5001" t="s">
        <v>43</v>
      </c>
      <c r="F5001" t="s">
        <v>44</v>
      </c>
      <c r="G5001" t="s">
        <v>79</v>
      </c>
      <c r="H5001" t="s">
        <v>80</v>
      </c>
      <c r="I5001" t="s">
        <v>81</v>
      </c>
      <c r="J5001" t="s">
        <v>48</v>
      </c>
      <c r="K5001" t="s">
        <v>49</v>
      </c>
      <c r="L5001">
        <v>11.883699999999999</v>
      </c>
      <c r="O5001">
        <v>9.4757999999999996</v>
      </c>
      <c r="P5001">
        <v>14.8034</v>
      </c>
      <c r="Q5001" t="s">
        <v>82</v>
      </c>
      <c r="R5001">
        <v>88.116299999999995</v>
      </c>
      <c r="U5001">
        <v>85.196600000000004</v>
      </c>
      <c r="V5001">
        <v>90.524199999999993</v>
      </c>
      <c r="W5001">
        <v>835</v>
      </c>
      <c r="X5001" t="s">
        <v>51</v>
      </c>
      <c r="Y5001" t="s">
        <v>51</v>
      </c>
      <c r="Z5001" t="s">
        <v>105</v>
      </c>
      <c r="AA5001" t="s">
        <v>51</v>
      </c>
      <c r="AB5001" t="s">
        <v>51</v>
      </c>
      <c r="AC5001" t="s">
        <v>211</v>
      </c>
      <c r="AD5001" t="s">
        <v>55</v>
      </c>
      <c r="AE5001" t="s">
        <v>56</v>
      </c>
      <c r="AF5001" t="s">
        <v>86</v>
      </c>
      <c r="AG5001">
        <v>25</v>
      </c>
      <c r="AH5001" t="s">
        <v>58</v>
      </c>
      <c r="AI5001" t="s">
        <v>102</v>
      </c>
      <c r="AJ5001" t="s">
        <v>108</v>
      </c>
      <c r="AK5001" t="s">
        <v>209</v>
      </c>
      <c r="AL5001" t="s">
        <v>61</v>
      </c>
      <c r="AM5001" t="s">
        <v>88</v>
      </c>
      <c r="AN5001" t="s">
        <v>63</v>
      </c>
    </row>
    <row r="5002" spans="1:40" x14ac:dyDescent="0.2">
      <c r="A5002">
        <v>2017</v>
      </c>
      <c r="B5002" t="s">
        <v>243</v>
      </c>
      <c r="C5002" t="s">
        <v>244</v>
      </c>
      <c r="D5002" t="s">
        <v>42</v>
      </c>
      <c r="E5002" t="s">
        <v>43</v>
      </c>
      <c r="F5002" t="s">
        <v>44</v>
      </c>
      <c r="G5002" t="s">
        <v>128</v>
      </c>
      <c r="H5002" t="s">
        <v>129</v>
      </c>
      <c r="I5002" t="s">
        <v>81</v>
      </c>
      <c r="J5002" t="s">
        <v>48</v>
      </c>
      <c r="K5002" t="s">
        <v>49</v>
      </c>
      <c r="L5002">
        <v>13.109</v>
      </c>
      <c r="O5002">
        <v>6.3773</v>
      </c>
      <c r="P5002">
        <v>25.045300000000001</v>
      </c>
      <c r="Q5002" t="s">
        <v>130</v>
      </c>
      <c r="R5002">
        <v>86.891000000000005</v>
      </c>
      <c r="U5002">
        <v>74.954700000000003</v>
      </c>
      <c r="V5002">
        <v>93.622699999999995</v>
      </c>
      <c r="W5002">
        <v>161</v>
      </c>
      <c r="X5002" t="s">
        <v>99</v>
      </c>
      <c r="Y5002" t="s">
        <v>69</v>
      </c>
      <c r="Z5002" t="s">
        <v>70</v>
      </c>
      <c r="AA5002" t="s">
        <v>51</v>
      </c>
      <c r="AB5002" t="s">
        <v>51</v>
      </c>
      <c r="AC5002" t="s">
        <v>245</v>
      </c>
      <c r="AD5002" t="s">
        <v>55</v>
      </c>
      <c r="AE5002" t="s">
        <v>56</v>
      </c>
      <c r="AF5002" t="s">
        <v>132</v>
      </c>
      <c r="AG5002">
        <v>19</v>
      </c>
      <c r="AH5002" t="s">
        <v>101</v>
      </c>
      <c r="AI5002" t="s">
        <v>74</v>
      </c>
      <c r="AJ5002" t="s">
        <v>75</v>
      </c>
      <c r="AK5002" t="s">
        <v>243</v>
      </c>
      <c r="AL5002" t="s">
        <v>61</v>
      </c>
      <c r="AM5002" t="s">
        <v>88</v>
      </c>
      <c r="AN5002" t="s">
        <v>63</v>
      </c>
    </row>
    <row r="5003" spans="1:40" x14ac:dyDescent="0.2">
      <c r="A5003">
        <v>2017</v>
      </c>
      <c r="B5003" t="s">
        <v>274</v>
      </c>
      <c r="C5003" t="s">
        <v>275</v>
      </c>
      <c r="D5003" t="s">
        <v>42</v>
      </c>
      <c r="E5003" t="s">
        <v>43</v>
      </c>
      <c r="F5003" t="s">
        <v>44</v>
      </c>
      <c r="G5003" t="s">
        <v>45</v>
      </c>
      <c r="H5003" t="s">
        <v>46</v>
      </c>
      <c r="I5003" t="s">
        <v>47</v>
      </c>
      <c r="J5003" t="s">
        <v>48</v>
      </c>
      <c r="K5003" t="s">
        <v>49</v>
      </c>
      <c r="L5003">
        <v>16.313700000000001</v>
      </c>
      <c r="O5003">
        <v>7.032</v>
      </c>
      <c r="P5003">
        <v>33.439799999999998</v>
      </c>
      <c r="Q5003" t="s">
        <v>50</v>
      </c>
      <c r="R5003">
        <v>83.686300000000003</v>
      </c>
      <c r="U5003">
        <v>66.560199999999995</v>
      </c>
      <c r="V5003">
        <v>92.968000000000004</v>
      </c>
      <c r="W5003">
        <v>31</v>
      </c>
      <c r="X5003" t="s">
        <v>156</v>
      </c>
      <c r="Y5003" t="s">
        <v>92</v>
      </c>
      <c r="Z5003" t="s">
        <v>83</v>
      </c>
      <c r="AA5003" t="s">
        <v>51</v>
      </c>
      <c r="AB5003" t="s">
        <v>71</v>
      </c>
      <c r="AC5003" t="s">
        <v>276</v>
      </c>
      <c r="AD5003" t="s">
        <v>55</v>
      </c>
      <c r="AE5003" t="s">
        <v>56</v>
      </c>
      <c r="AF5003" t="s">
        <v>57</v>
      </c>
      <c r="AG5003">
        <v>48</v>
      </c>
      <c r="AH5003" t="s">
        <v>158</v>
      </c>
      <c r="AI5003" t="s">
        <v>94</v>
      </c>
      <c r="AJ5003" t="s">
        <v>87</v>
      </c>
      <c r="AK5003" t="s">
        <v>274</v>
      </c>
      <c r="AL5003" t="s">
        <v>61</v>
      </c>
      <c r="AM5003" t="s">
        <v>88</v>
      </c>
      <c r="AN5003" t="s">
        <v>76</v>
      </c>
    </row>
    <row r="5004" spans="1:40" x14ac:dyDescent="0.2">
      <c r="A5004">
        <v>2017</v>
      </c>
      <c r="B5004" t="s">
        <v>178</v>
      </c>
      <c r="C5004" t="s">
        <v>179</v>
      </c>
      <c r="D5004" t="s">
        <v>42</v>
      </c>
      <c r="E5004" t="s">
        <v>43</v>
      </c>
      <c r="F5004" t="s">
        <v>44</v>
      </c>
      <c r="G5004" t="s">
        <v>79</v>
      </c>
      <c r="H5004" t="s">
        <v>80</v>
      </c>
      <c r="I5004" t="s">
        <v>81</v>
      </c>
      <c r="J5004" t="s">
        <v>48</v>
      </c>
      <c r="K5004" t="s">
        <v>49</v>
      </c>
      <c r="L5004">
        <v>9.3841000000000001</v>
      </c>
      <c r="O5004">
        <v>4.3783000000000003</v>
      </c>
      <c r="P5004">
        <v>18.9771</v>
      </c>
      <c r="Q5004" t="s">
        <v>82</v>
      </c>
      <c r="R5004">
        <v>90.615899999999996</v>
      </c>
      <c r="U5004">
        <v>81.022900000000007</v>
      </c>
      <c r="V5004">
        <v>95.621700000000004</v>
      </c>
      <c r="W5004">
        <v>75</v>
      </c>
      <c r="X5004" t="s">
        <v>51</v>
      </c>
      <c r="Y5004" t="s">
        <v>92</v>
      </c>
      <c r="Z5004" t="s">
        <v>105</v>
      </c>
      <c r="AA5004" t="s">
        <v>51</v>
      </c>
      <c r="AB5004" t="s">
        <v>71</v>
      </c>
      <c r="AC5004" t="s">
        <v>180</v>
      </c>
      <c r="AD5004" t="s">
        <v>55</v>
      </c>
      <c r="AE5004" t="s">
        <v>56</v>
      </c>
      <c r="AF5004" t="s">
        <v>86</v>
      </c>
      <c r="AG5004">
        <v>114</v>
      </c>
      <c r="AH5004" t="s">
        <v>58</v>
      </c>
      <c r="AI5004" t="s">
        <v>94</v>
      </c>
      <c r="AJ5004" t="s">
        <v>108</v>
      </c>
      <c r="AK5004" t="s">
        <v>178</v>
      </c>
      <c r="AL5004" t="s">
        <v>61</v>
      </c>
      <c r="AM5004" t="s">
        <v>62</v>
      </c>
      <c r="AN5004" t="s">
        <v>76</v>
      </c>
    </row>
    <row r="5005" spans="1:40" x14ac:dyDescent="0.2">
      <c r="A5005">
        <v>2017</v>
      </c>
      <c r="B5005" t="s">
        <v>178</v>
      </c>
      <c r="C5005" t="s">
        <v>179</v>
      </c>
      <c r="D5005" t="s">
        <v>42</v>
      </c>
      <c r="E5005" t="s">
        <v>43</v>
      </c>
      <c r="F5005" t="s">
        <v>44</v>
      </c>
      <c r="G5005" t="s">
        <v>79</v>
      </c>
      <c r="H5005" t="s">
        <v>80</v>
      </c>
      <c r="I5005" t="s">
        <v>81</v>
      </c>
      <c r="J5005" t="s">
        <v>48</v>
      </c>
      <c r="K5005" t="s">
        <v>49</v>
      </c>
      <c r="L5005">
        <v>8.3114000000000008</v>
      </c>
      <c r="O5005">
        <v>4.0818000000000003</v>
      </c>
      <c r="P5005">
        <v>16.184100000000001</v>
      </c>
      <c r="Q5005" t="s">
        <v>82</v>
      </c>
      <c r="R5005">
        <v>91.688599999999994</v>
      </c>
      <c r="U5005">
        <v>83.815899999999999</v>
      </c>
      <c r="V5005">
        <v>95.918199999999999</v>
      </c>
      <c r="W5005">
        <v>126</v>
      </c>
      <c r="X5005" t="s">
        <v>156</v>
      </c>
      <c r="Y5005" t="s">
        <v>51</v>
      </c>
      <c r="Z5005" t="s">
        <v>53</v>
      </c>
      <c r="AA5005" t="s">
        <v>120</v>
      </c>
      <c r="AB5005" t="s">
        <v>51</v>
      </c>
      <c r="AC5005" t="s">
        <v>180</v>
      </c>
      <c r="AD5005" t="s">
        <v>55</v>
      </c>
      <c r="AE5005" t="s">
        <v>56</v>
      </c>
      <c r="AF5005" t="s">
        <v>86</v>
      </c>
      <c r="AG5005">
        <v>114</v>
      </c>
      <c r="AH5005" t="s">
        <v>158</v>
      </c>
      <c r="AI5005" t="s">
        <v>102</v>
      </c>
      <c r="AJ5005" t="s">
        <v>60</v>
      </c>
      <c r="AK5005" t="s">
        <v>178</v>
      </c>
      <c r="AL5005" t="s">
        <v>122</v>
      </c>
      <c r="AM5005" t="s">
        <v>62</v>
      </c>
      <c r="AN5005" t="s">
        <v>63</v>
      </c>
    </row>
    <row r="5006" spans="1:40" x14ac:dyDescent="0.2">
      <c r="A5006">
        <v>2017</v>
      </c>
      <c r="B5006" t="s">
        <v>175</v>
      </c>
      <c r="C5006" t="s">
        <v>176</v>
      </c>
      <c r="D5006" t="s">
        <v>42</v>
      </c>
      <c r="E5006" t="s">
        <v>43</v>
      </c>
      <c r="F5006" t="s">
        <v>44</v>
      </c>
      <c r="G5006" t="s">
        <v>45</v>
      </c>
      <c r="H5006" t="s">
        <v>46</v>
      </c>
      <c r="I5006" t="s">
        <v>47</v>
      </c>
      <c r="J5006" t="s">
        <v>48</v>
      </c>
      <c r="K5006" t="s">
        <v>49</v>
      </c>
      <c r="L5006">
        <v>68.891000000000005</v>
      </c>
      <c r="O5006">
        <v>56.058199999999999</v>
      </c>
      <c r="P5006">
        <v>79.356200000000001</v>
      </c>
      <c r="Q5006" t="s">
        <v>50</v>
      </c>
      <c r="R5006">
        <v>31.109000000000002</v>
      </c>
      <c r="U5006">
        <v>20.643799999999999</v>
      </c>
      <c r="V5006">
        <v>43.941800000000001</v>
      </c>
      <c r="W5006">
        <v>43</v>
      </c>
      <c r="X5006" t="s">
        <v>51</v>
      </c>
      <c r="Y5006" t="s">
        <v>69</v>
      </c>
      <c r="Z5006" t="s">
        <v>51</v>
      </c>
      <c r="AA5006" t="s">
        <v>51</v>
      </c>
      <c r="AB5006" t="s">
        <v>115</v>
      </c>
      <c r="AC5006" t="s">
        <v>177</v>
      </c>
      <c r="AD5006" t="s">
        <v>55</v>
      </c>
      <c r="AE5006" t="s">
        <v>56</v>
      </c>
      <c r="AF5006" t="s">
        <v>57</v>
      </c>
      <c r="AG5006">
        <v>110</v>
      </c>
      <c r="AH5006" t="s">
        <v>58</v>
      </c>
      <c r="AI5006" t="s">
        <v>74</v>
      </c>
      <c r="AJ5006" t="s">
        <v>95</v>
      </c>
      <c r="AK5006" t="s">
        <v>175</v>
      </c>
      <c r="AL5006" t="s">
        <v>61</v>
      </c>
      <c r="AM5006" t="s">
        <v>62</v>
      </c>
      <c r="AN5006" t="s">
        <v>117</v>
      </c>
    </row>
    <row r="5007" spans="1:40" x14ac:dyDescent="0.2">
      <c r="A5007">
        <v>2017</v>
      </c>
      <c r="B5007" t="s">
        <v>103</v>
      </c>
      <c r="C5007" t="s">
        <v>104</v>
      </c>
      <c r="D5007" t="s">
        <v>42</v>
      </c>
      <c r="E5007" t="s">
        <v>43</v>
      </c>
      <c r="F5007" t="s">
        <v>44</v>
      </c>
      <c r="G5007" t="s">
        <v>140</v>
      </c>
      <c r="H5007" t="s">
        <v>141</v>
      </c>
      <c r="I5007" t="s">
        <v>81</v>
      </c>
      <c r="J5007" t="s">
        <v>48</v>
      </c>
      <c r="K5007" t="s">
        <v>49</v>
      </c>
      <c r="L5007">
        <v>3.2326999999999999</v>
      </c>
      <c r="O5007">
        <v>1.3123</v>
      </c>
      <c r="P5007">
        <v>7.7427999999999999</v>
      </c>
      <c r="Q5007" t="s">
        <v>142</v>
      </c>
      <c r="R5007">
        <v>96.767300000000006</v>
      </c>
      <c r="U5007">
        <v>92.257199999999997</v>
      </c>
      <c r="V5007">
        <v>98.687700000000007</v>
      </c>
      <c r="W5007">
        <v>165</v>
      </c>
      <c r="X5007" t="s">
        <v>156</v>
      </c>
      <c r="Y5007" t="s">
        <v>92</v>
      </c>
      <c r="Z5007" t="s">
        <v>53</v>
      </c>
      <c r="AA5007" t="s">
        <v>51</v>
      </c>
      <c r="AB5007" t="s">
        <v>84</v>
      </c>
      <c r="AC5007" t="s">
        <v>107</v>
      </c>
      <c r="AD5007" t="s">
        <v>55</v>
      </c>
      <c r="AE5007" t="s">
        <v>56</v>
      </c>
      <c r="AF5007" t="s">
        <v>144</v>
      </c>
      <c r="AG5007">
        <v>35</v>
      </c>
      <c r="AH5007" t="s">
        <v>158</v>
      </c>
      <c r="AI5007" t="s">
        <v>94</v>
      </c>
      <c r="AJ5007" t="s">
        <v>60</v>
      </c>
      <c r="AK5007" t="s">
        <v>103</v>
      </c>
      <c r="AL5007" t="s">
        <v>61</v>
      </c>
      <c r="AM5007" t="s">
        <v>88</v>
      </c>
      <c r="AN5007" t="s">
        <v>89</v>
      </c>
    </row>
    <row r="5008" spans="1:40" x14ac:dyDescent="0.2">
      <c r="A5008">
        <v>2017</v>
      </c>
      <c r="B5008" t="s">
        <v>184</v>
      </c>
      <c r="C5008" t="s">
        <v>185</v>
      </c>
      <c r="D5008" t="s">
        <v>42</v>
      </c>
      <c r="E5008" t="s">
        <v>43</v>
      </c>
      <c r="F5008" t="s">
        <v>44</v>
      </c>
      <c r="G5008" t="s">
        <v>66</v>
      </c>
      <c r="H5008" t="s">
        <v>66</v>
      </c>
      <c r="I5008" t="s">
        <v>67</v>
      </c>
      <c r="J5008" t="s">
        <v>48</v>
      </c>
      <c r="K5008" t="s">
        <v>49</v>
      </c>
      <c r="L5008">
        <v>5.2130999999999998</v>
      </c>
      <c r="O5008">
        <v>2.2406999999999999</v>
      </c>
      <c r="P5008">
        <v>11.6585</v>
      </c>
      <c r="Q5008" t="s">
        <v>68</v>
      </c>
      <c r="R5008">
        <v>94.786900000000003</v>
      </c>
      <c r="U5008">
        <v>88.341499999999996</v>
      </c>
      <c r="V5008">
        <v>97.759299999999996</v>
      </c>
      <c r="W5008">
        <v>121</v>
      </c>
      <c r="X5008" t="s">
        <v>156</v>
      </c>
      <c r="Y5008" t="s">
        <v>51</v>
      </c>
      <c r="Z5008" t="s">
        <v>53</v>
      </c>
      <c r="AA5008" t="s">
        <v>120</v>
      </c>
      <c r="AB5008" t="s">
        <v>51</v>
      </c>
      <c r="AC5008" t="s">
        <v>186</v>
      </c>
      <c r="AD5008" t="s">
        <v>55</v>
      </c>
      <c r="AE5008" t="s">
        <v>56</v>
      </c>
      <c r="AF5008" t="s">
        <v>73</v>
      </c>
      <c r="AG5008">
        <v>109</v>
      </c>
      <c r="AH5008" t="s">
        <v>158</v>
      </c>
      <c r="AI5008" t="s">
        <v>102</v>
      </c>
      <c r="AJ5008" t="s">
        <v>60</v>
      </c>
      <c r="AK5008" t="s">
        <v>184</v>
      </c>
      <c r="AL5008" t="s">
        <v>122</v>
      </c>
      <c r="AM5008" t="s">
        <v>62</v>
      </c>
      <c r="AN5008" t="s">
        <v>63</v>
      </c>
    </row>
    <row r="5009" spans="1:40" x14ac:dyDescent="0.2">
      <c r="A5009">
        <v>2017</v>
      </c>
      <c r="B5009" t="s">
        <v>235</v>
      </c>
      <c r="C5009" t="s">
        <v>236</v>
      </c>
      <c r="D5009" t="s">
        <v>42</v>
      </c>
      <c r="E5009" t="s">
        <v>43</v>
      </c>
      <c r="F5009" t="s">
        <v>44</v>
      </c>
      <c r="G5009" t="s">
        <v>128</v>
      </c>
      <c r="H5009" t="s">
        <v>129</v>
      </c>
      <c r="I5009" t="s">
        <v>81</v>
      </c>
      <c r="J5009" t="s">
        <v>48</v>
      </c>
      <c r="K5009" t="s">
        <v>49</v>
      </c>
      <c r="L5009">
        <v>33.479599999999998</v>
      </c>
      <c r="O5009">
        <v>24.668800000000001</v>
      </c>
      <c r="P5009">
        <v>43.615400000000001</v>
      </c>
      <c r="Q5009" t="s">
        <v>130</v>
      </c>
      <c r="R5009">
        <v>66.520399999999995</v>
      </c>
      <c r="U5009">
        <v>56.384599999999999</v>
      </c>
      <c r="V5009">
        <v>75.331199999999995</v>
      </c>
      <c r="W5009">
        <v>109</v>
      </c>
      <c r="X5009" t="s">
        <v>51</v>
      </c>
      <c r="Y5009" t="s">
        <v>51</v>
      </c>
      <c r="Z5009" t="s">
        <v>83</v>
      </c>
      <c r="AA5009" t="s">
        <v>106</v>
      </c>
      <c r="AB5009" t="s">
        <v>51</v>
      </c>
      <c r="AC5009" t="s">
        <v>238</v>
      </c>
      <c r="AD5009" t="s">
        <v>55</v>
      </c>
      <c r="AE5009" t="s">
        <v>56</v>
      </c>
      <c r="AF5009" t="s">
        <v>132</v>
      </c>
      <c r="AG5009">
        <v>12</v>
      </c>
      <c r="AH5009" t="s">
        <v>58</v>
      </c>
      <c r="AI5009" t="s">
        <v>102</v>
      </c>
      <c r="AJ5009" t="s">
        <v>87</v>
      </c>
      <c r="AK5009" t="s">
        <v>235</v>
      </c>
      <c r="AL5009" t="s">
        <v>109</v>
      </c>
      <c r="AM5009" t="s">
        <v>88</v>
      </c>
      <c r="AN5009" t="s">
        <v>63</v>
      </c>
    </row>
    <row r="5010" spans="1:40" x14ac:dyDescent="0.2">
      <c r="A5010">
        <v>2017</v>
      </c>
      <c r="B5010" t="s">
        <v>159</v>
      </c>
      <c r="C5010" t="s">
        <v>160</v>
      </c>
      <c r="D5010" t="s">
        <v>42</v>
      </c>
      <c r="E5010" t="s">
        <v>43</v>
      </c>
      <c r="F5010" t="s">
        <v>44</v>
      </c>
      <c r="G5010" t="s">
        <v>45</v>
      </c>
      <c r="H5010" t="s">
        <v>46</v>
      </c>
      <c r="I5010" t="s">
        <v>47</v>
      </c>
      <c r="J5010" t="s">
        <v>48</v>
      </c>
      <c r="K5010" t="s">
        <v>49</v>
      </c>
      <c r="L5010">
        <v>55.805700000000002</v>
      </c>
      <c r="O5010">
        <v>48.206899999999997</v>
      </c>
      <c r="P5010">
        <v>63.1419</v>
      </c>
      <c r="Q5010" t="s">
        <v>50</v>
      </c>
      <c r="R5010">
        <v>44.194299999999998</v>
      </c>
      <c r="U5010">
        <v>36.8581</v>
      </c>
      <c r="V5010">
        <v>51.793100000000003</v>
      </c>
      <c r="W5010">
        <v>322</v>
      </c>
      <c r="X5010" t="s">
        <v>156</v>
      </c>
      <c r="Y5010" t="s">
        <v>51</v>
      </c>
      <c r="Z5010" t="s">
        <v>51</v>
      </c>
      <c r="AA5010" t="s">
        <v>106</v>
      </c>
      <c r="AB5010" t="s">
        <v>51</v>
      </c>
      <c r="AC5010" t="s">
        <v>162</v>
      </c>
      <c r="AD5010" t="s">
        <v>55</v>
      </c>
      <c r="AE5010" t="s">
        <v>56</v>
      </c>
      <c r="AF5010" t="s">
        <v>57</v>
      </c>
      <c r="AG5010">
        <v>15</v>
      </c>
      <c r="AH5010" t="s">
        <v>158</v>
      </c>
      <c r="AI5010" t="s">
        <v>102</v>
      </c>
      <c r="AJ5010" t="s">
        <v>95</v>
      </c>
      <c r="AK5010" t="s">
        <v>159</v>
      </c>
      <c r="AL5010" t="s">
        <v>109</v>
      </c>
      <c r="AM5010" t="s">
        <v>88</v>
      </c>
      <c r="AN5010" t="s">
        <v>63</v>
      </c>
    </row>
    <row r="5011" spans="1:40" x14ac:dyDescent="0.2">
      <c r="A5011">
        <v>2017</v>
      </c>
      <c r="B5011" t="s">
        <v>159</v>
      </c>
      <c r="C5011" t="s">
        <v>160</v>
      </c>
      <c r="D5011" t="s">
        <v>42</v>
      </c>
      <c r="E5011" t="s">
        <v>43</v>
      </c>
      <c r="F5011" t="s">
        <v>44</v>
      </c>
      <c r="G5011" t="s">
        <v>128</v>
      </c>
      <c r="H5011" t="s">
        <v>129</v>
      </c>
      <c r="I5011" t="s">
        <v>81</v>
      </c>
      <c r="J5011" t="s">
        <v>48</v>
      </c>
      <c r="K5011" t="s">
        <v>49</v>
      </c>
      <c r="L5011">
        <v>39.788400000000003</v>
      </c>
      <c r="O5011">
        <v>31.5625</v>
      </c>
      <c r="P5011">
        <v>48.634700000000002</v>
      </c>
      <c r="Q5011" t="s">
        <v>130</v>
      </c>
      <c r="R5011">
        <v>60.211599999999997</v>
      </c>
      <c r="U5011">
        <v>51.365299999999998</v>
      </c>
      <c r="V5011">
        <v>68.4375</v>
      </c>
      <c r="W5011">
        <v>212</v>
      </c>
      <c r="X5011" t="s">
        <v>51</v>
      </c>
      <c r="Y5011" t="s">
        <v>51</v>
      </c>
      <c r="Z5011" t="s">
        <v>51</v>
      </c>
      <c r="AA5011" t="s">
        <v>51</v>
      </c>
      <c r="AB5011" t="s">
        <v>215</v>
      </c>
      <c r="AC5011" t="s">
        <v>162</v>
      </c>
      <c r="AD5011" t="s">
        <v>55</v>
      </c>
      <c r="AE5011" t="s">
        <v>56</v>
      </c>
      <c r="AF5011" t="s">
        <v>132</v>
      </c>
      <c r="AG5011">
        <v>15</v>
      </c>
      <c r="AH5011" t="s">
        <v>58</v>
      </c>
      <c r="AI5011" t="s">
        <v>102</v>
      </c>
      <c r="AJ5011" t="s">
        <v>95</v>
      </c>
      <c r="AK5011" t="s">
        <v>159</v>
      </c>
      <c r="AL5011" t="s">
        <v>61</v>
      </c>
      <c r="AM5011" t="s">
        <v>88</v>
      </c>
      <c r="AN5011" t="s">
        <v>216</v>
      </c>
    </row>
    <row r="5012" spans="1:40" x14ac:dyDescent="0.2">
      <c r="A5012">
        <v>2017</v>
      </c>
      <c r="B5012" t="s">
        <v>40</v>
      </c>
      <c r="C5012" t="s">
        <v>41</v>
      </c>
      <c r="D5012" t="s">
        <v>42</v>
      </c>
      <c r="E5012" t="s">
        <v>43</v>
      </c>
      <c r="F5012" t="s">
        <v>44</v>
      </c>
      <c r="G5012" t="s">
        <v>79</v>
      </c>
      <c r="H5012" t="s">
        <v>80</v>
      </c>
      <c r="I5012" t="s">
        <v>81</v>
      </c>
      <c r="J5012" t="s">
        <v>48</v>
      </c>
      <c r="K5012" t="s">
        <v>49</v>
      </c>
      <c r="L5012">
        <v>37.844999999999999</v>
      </c>
      <c r="O5012">
        <v>30.170999999999999</v>
      </c>
      <c r="P5012">
        <v>46.180100000000003</v>
      </c>
      <c r="Q5012" t="s">
        <v>82</v>
      </c>
      <c r="R5012">
        <v>62.155000000000001</v>
      </c>
      <c r="U5012">
        <v>53.819899999999997</v>
      </c>
      <c r="V5012">
        <v>69.828999999999994</v>
      </c>
      <c r="W5012">
        <v>153</v>
      </c>
      <c r="X5012" t="s">
        <v>156</v>
      </c>
      <c r="Y5012" t="s">
        <v>51</v>
      </c>
      <c r="Z5012" t="s">
        <v>51</v>
      </c>
      <c r="AA5012" t="s">
        <v>161</v>
      </c>
      <c r="AB5012" t="s">
        <v>51</v>
      </c>
      <c r="AC5012" t="s">
        <v>54</v>
      </c>
      <c r="AD5012" t="s">
        <v>55</v>
      </c>
      <c r="AE5012" t="s">
        <v>56</v>
      </c>
      <c r="AF5012" t="s">
        <v>86</v>
      </c>
      <c r="AG5012">
        <v>117</v>
      </c>
      <c r="AH5012" t="s">
        <v>158</v>
      </c>
      <c r="AI5012" t="s">
        <v>102</v>
      </c>
      <c r="AJ5012" t="s">
        <v>95</v>
      </c>
      <c r="AK5012" t="s">
        <v>40</v>
      </c>
      <c r="AL5012" t="s">
        <v>163</v>
      </c>
      <c r="AM5012" t="s">
        <v>62</v>
      </c>
      <c r="AN5012" t="s">
        <v>63</v>
      </c>
    </row>
    <row r="5013" spans="1:40" x14ac:dyDescent="0.2">
      <c r="A5013">
        <v>2017</v>
      </c>
      <c r="B5013" t="s">
        <v>283</v>
      </c>
      <c r="C5013" t="s">
        <v>284</v>
      </c>
      <c r="D5013" t="s">
        <v>42</v>
      </c>
      <c r="E5013" t="s">
        <v>43</v>
      </c>
      <c r="F5013" t="s">
        <v>44</v>
      </c>
      <c r="G5013" t="s">
        <v>45</v>
      </c>
      <c r="H5013" t="s">
        <v>46</v>
      </c>
      <c r="I5013" t="s">
        <v>47</v>
      </c>
      <c r="J5013" t="s">
        <v>48</v>
      </c>
      <c r="K5013" t="s">
        <v>49</v>
      </c>
      <c r="L5013">
        <v>10.2364</v>
      </c>
      <c r="O5013">
        <v>3.1358999999999999</v>
      </c>
      <c r="P5013">
        <v>28.657599999999999</v>
      </c>
      <c r="Q5013" t="s">
        <v>50</v>
      </c>
      <c r="R5013">
        <v>89.763599999999997</v>
      </c>
      <c r="U5013">
        <v>71.342399999999998</v>
      </c>
      <c r="V5013">
        <v>96.864099999999993</v>
      </c>
      <c r="W5013">
        <v>33</v>
      </c>
      <c r="X5013" t="s">
        <v>99</v>
      </c>
      <c r="Y5013" t="s">
        <v>69</v>
      </c>
      <c r="Z5013" t="s">
        <v>83</v>
      </c>
      <c r="AA5013" t="s">
        <v>51</v>
      </c>
      <c r="AB5013" t="s">
        <v>71</v>
      </c>
      <c r="AC5013" t="s">
        <v>285</v>
      </c>
      <c r="AD5013" t="s">
        <v>55</v>
      </c>
      <c r="AE5013" t="s">
        <v>56</v>
      </c>
      <c r="AF5013" t="s">
        <v>57</v>
      </c>
      <c r="AG5013">
        <v>107</v>
      </c>
      <c r="AH5013" t="s">
        <v>101</v>
      </c>
      <c r="AI5013" t="s">
        <v>74</v>
      </c>
      <c r="AJ5013" t="s">
        <v>87</v>
      </c>
      <c r="AK5013" t="s">
        <v>283</v>
      </c>
      <c r="AL5013" t="s">
        <v>61</v>
      </c>
      <c r="AM5013" t="s">
        <v>62</v>
      </c>
      <c r="AN5013" t="s">
        <v>76</v>
      </c>
    </row>
    <row r="5014" spans="1:40" x14ac:dyDescent="0.2">
      <c r="A5014">
        <v>2017</v>
      </c>
      <c r="B5014" t="s">
        <v>145</v>
      </c>
      <c r="C5014" t="s">
        <v>146</v>
      </c>
      <c r="D5014" t="s">
        <v>42</v>
      </c>
      <c r="E5014" t="s">
        <v>43</v>
      </c>
      <c r="F5014" t="s">
        <v>44</v>
      </c>
      <c r="G5014" t="s">
        <v>128</v>
      </c>
      <c r="H5014" t="s">
        <v>129</v>
      </c>
      <c r="I5014" t="s">
        <v>81</v>
      </c>
      <c r="J5014" t="s">
        <v>48</v>
      </c>
      <c r="K5014" t="s">
        <v>49</v>
      </c>
      <c r="L5014">
        <v>12.9956</v>
      </c>
      <c r="O5014">
        <v>7.7740999999999998</v>
      </c>
      <c r="P5014">
        <v>20.9282</v>
      </c>
      <c r="Q5014" t="s">
        <v>130</v>
      </c>
      <c r="R5014">
        <v>87.004400000000004</v>
      </c>
      <c r="U5014">
        <v>79.071799999999996</v>
      </c>
      <c r="V5014">
        <v>92.225899999999996</v>
      </c>
      <c r="W5014">
        <v>166</v>
      </c>
      <c r="X5014" t="s">
        <v>156</v>
      </c>
      <c r="Y5014" t="s">
        <v>69</v>
      </c>
      <c r="Z5014" t="s">
        <v>51</v>
      </c>
      <c r="AA5014" t="s">
        <v>51</v>
      </c>
      <c r="AB5014" t="s">
        <v>71</v>
      </c>
      <c r="AC5014" t="s">
        <v>147</v>
      </c>
      <c r="AD5014" t="s">
        <v>55</v>
      </c>
      <c r="AE5014" t="s">
        <v>56</v>
      </c>
      <c r="AF5014" t="s">
        <v>132</v>
      </c>
      <c r="AG5014">
        <v>5</v>
      </c>
      <c r="AH5014" t="s">
        <v>158</v>
      </c>
      <c r="AI5014" t="s">
        <v>74</v>
      </c>
      <c r="AJ5014" t="s">
        <v>95</v>
      </c>
      <c r="AK5014" t="s">
        <v>145</v>
      </c>
      <c r="AL5014" t="s">
        <v>61</v>
      </c>
      <c r="AM5014" t="s">
        <v>88</v>
      </c>
      <c r="AN5014" t="s">
        <v>76</v>
      </c>
    </row>
    <row r="5015" spans="1:40" x14ac:dyDescent="0.2">
      <c r="A5015">
        <v>2017</v>
      </c>
      <c r="B5015" t="s">
        <v>289</v>
      </c>
      <c r="C5015" t="s">
        <v>290</v>
      </c>
      <c r="D5015" t="s">
        <v>42</v>
      </c>
      <c r="E5015" t="s">
        <v>43</v>
      </c>
      <c r="F5015" t="s">
        <v>44</v>
      </c>
      <c r="G5015" t="s">
        <v>45</v>
      </c>
      <c r="H5015" t="s">
        <v>46</v>
      </c>
      <c r="I5015" t="s">
        <v>47</v>
      </c>
      <c r="J5015" t="s">
        <v>48</v>
      </c>
      <c r="K5015" t="s">
        <v>49</v>
      </c>
      <c r="L5015">
        <v>50.354900000000001</v>
      </c>
      <c r="O5015">
        <v>36.002699999999997</v>
      </c>
      <c r="P5015">
        <v>64.648799999999994</v>
      </c>
      <c r="Q5015" t="s">
        <v>50</v>
      </c>
      <c r="R5015">
        <v>49.645099999999999</v>
      </c>
      <c r="U5015">
        <v>35.351199999999999</v>
      </c>
      <c r="V5015">
        <v>63.997300000000003</v>
      </c>
      <c r="W5015">
        <v>49</v>
      </c>
      <c r="X5015" t="s">
        <v>156</v>
      </c>
      <c r="Y5015" t="s">
        <v>52</v>
      </c>
      <c r="Z5015" t="s">
        <v>53</v>
      </c>
      <c r="AA5015" t="s">
        <v>51</v>
      </c>
      <c r="AB5015" t="s">
        <v>84</v>
      </c>
      <c r="AC5015" t="s">
        <v>291</v>
      </c>
      <c r="AD5015" t="s">
        <v>55</v>
      </c>
      <c r="AE5015" t="s">
        <v>56</v>
      </c>
      <c r="AF5015" t="s">
        <v>57</v>
      </c>
      <c r="AG5015">
        <v>115</v>
      </c>
      <c r="AH5015" t="s">
        <v>158</v>
      </c>
      <c r="AI5015" t="s">
        <v>59</v>
      </c>
      <c r="AJ5015" t="s">
        <v>60</v>
      </c>
      <c r="AK5015" t="s">
        <v>289</v>
      </c>
      <c r="AL5015" t="s">
        <v>61</v>
      </c>
      <c r="AM5015" t="s">
        <v>62</v>
      </c>
      <c r="AN5015" t="s">
        <v>89</v>
      </c>
    </row>
    <row r="5016" spans="1:40" x14ac:dyDescent="0.2">
      <c r="A5016">
        <v>2017</v>
      </c>
      <c r="B5016" t="s">
        <v>235</v>
      </c>
      <c r="C5016" t="s">
        <v>236</v>
      </c>
      <c r="D5016" t="s">
        <v>42</v>
      </c>
      <c r="E5016" t="s">
        <v>43</v>
      </c>
      <c r="F5016" t="s">
        <v>44</v>
      </c>
      <c r="G5016" t="s">
        <v>128</v>
      </c>
      <c r="H5016" t="s">
        <v>129</v>
      </c>
      <c r="I5016" t="s">
        <v>81</v>
      </c>
      <c r="J5016" t="s">
        <v>48</v>
      </c>
      <c r="K5016" t="s">
        <v>49</v>
      </c>
      <c r="L5016">
        <v>12.7784</v>
      </c>
      <c r="O5016">
        <v>10.4557</v>
      </c>
      <c r="P5016">
        <v>15.5276</v>
      </c>
      <c r="Q5016" t="s">
        <v>130</v>
      </c>
      <c r="R5016">
        <v>87.221599999999995</v>
      </c>
      <c r="U5016">
        <v>84.472399999999993</v>
      </c>
      <c r="V5016">
        <v>89.544300000000007</v>
      </c>
      <c r="W5016">
        <v>628</v>
      </c>
      <c r="X5016" t="s">
        <v>156</v>
      </c>
      <c r="Y5016" t="s">
        <v>52</v>
      </c>
      <c r="Z5016" t="s">
        <v>51</v>
      </c>
      <c r="AA5016" t="s">
        <v>51</v>
      </c>
      <c r="AB5016" t="s">
        <v>51</v>
      </c>
      <c r="AC5016" t="s">
        <v>238</v>
      </c>
      <c r="AD5016" t="s">
        <v>55</v>
      </c>
      <c r="AE5016" t="s">
        <v>56</v>
      </c>
      <c r="AF5016" t="s">
        <v>132</v>
      </c>
      <c r="AG5016">
        <v>12</v>
      </c>
      <c r="AH5016" t="s">
        <v>158</v>
      </c>
      <c r="AI5016" t="s">
        <v>59</v>
      </c>
      <c r="AJ5016" t="s">
        <v>95</v>
      </c>
      <c r="AK5016" t="s">
        <v>235</v>
      </c>
      <c r="AL5016" t="s">
        <v>61</v>
      </c>
      <c r="AM5016" t="s">
        <v>88</v>
      </c>
      <c r="AN5016" t="s">
        <v>63</v>
      </c>
    </row>
    <row r="5017" spans="1:40" x14ac:dyDescent="0.2">
      <c r="A5017">
        <v>2017</v>
      </c>
      <c r="B5017" t="s">
        <v>220</v>
      </c>
      <c r="C5017" t="s">
        <v>221</v>
      </c>
      <c r="D5017" t="s">
        <v>42</v>
      </c>
      <c r="E5017" t="s">
        <v>43</v>
      </c>
      <c r="F5017" t="s">
        <v>44</v>
      </c>
      <c r="G5017" t="s">
        <v>79</v>
      </c>
      <c r="H5017" t="s">
        <v>80</v>
      </c>
      <c r="I5017" t="s">
        <v>81</v>
      </c>
      <c r="J5017" t="s">
        <v>48</v>
      </c>
      <c r="K5017" t="s">
        <v>49</v>
      </c>
      <c r="L5017">
        <v>31.1572</v>
      </c>
      <c r="O5017">
        <v>16.7286</v>
      </c>
      <c r="P5017">
        <v>50.485700000000001</v>
      </c>
      <c r="Q5017" t="s">
        <v>82</v>
      </c>
      <c r="R5017">
        <v>68.842799999999997</v>
      </c>
      <c r="U5017">
        <v>49.514299999999999</v>
      </c>
      <c r="V5017">
        <v>83.2714</v>
      </c>
      <c r="W5017">
        <v>51</v>
      </c>
      <c r="X5017" t="s">
        <v>51</v>
      </c>
      <c r="Y5017" t="s">
        <v>52</v>
      </c>
      <c r="Z5017" t="s">
        <v>53</v>
      </c>
      <c r="AA5017" t="s">
        <v>135</v>
      </c>
      <c r="AB5017" t="s">
        <v>51</v>
      </c>
      <c r="AC5017" t="s">
        <v>222</v>
      </c>
      <c r="AD5017" t="s">
        <v>55</v>
      </c>
      <c r="AE5017" t="s">
        <v>56</v>
      </c>
      <c r="AF5017" t="s">
        <v>86</v>
      </c>
      <c r="AG5017">
        <v>36</v>
      </c>
      <c r="AH5017" t="s">
        <v>58</v>
      </c>
      <c r="AI5017" t="s">
        <v>59</v>
      </c>
      <c r="AJ5017" t="s">
        <v>60</v>
      </c>
      <c r="AK5017" t="s">
        <v>220</v>
      </c>
      <c r="AL5017" t="s">
        <v>137</v>
      </c>
      <c r="AM5017" t="s">
        <v>88</v>
      </c>
      <c r="AN5017" t="s">
        <v>63</v>
      </c>
    </row>
    <row r="5018" spans="1:40" x14ac:dyDescent="0.2">
      <c r="A5018">
        <v>2017</v>
      </c>
      <c r="B5018" t="s">
        <v>246</v>
      </c>
      <c r="C5018" t="s">
        <v>247</v>
      </c>
      <c r="D5018" t="s">
        <v>42</v>
      </c>
      <c r="E5018" t="s">
        <v>43</v>
      </c>
      <c r="F5018" t="s">
        <v>44</v>
      </c>
      <c r="G5018" t="s">
        <v>140</v>
      </c>
      <c r="H5018" t="s">
        <v>141</v>
      </c>
      <c r="I5018" t="s">
        <v>81</v>
      </c>
      <c r="J5018" t="s">
        <v>48</v>
      </c>
      <c r="K5018" t="s">
        <v>49</v>
      </c>
      <c r="L5018">
        <v>2.3649</v>
      </c>
      <c r="O5018">
        <v>0.38679999999999998</v>
      </c>
      <c r="P5018">
        <v>13.1256</v>
      </c>
      <c r="Q5018" t="s">
        <v>142</v>
      </c>
      <c r="R5018">
        <v>97.635099999999994</v>
      </c>
      <c r="U5018">
        <v>86.874399999999994</v>
      </c>
      <c r="V5018">
        <v>99.613200000000006</v>
      </c>
      <c r="W5018">
        <v>67</v>
      </c>
      <c r="X5018" t="s">
        <v>156</v>
      </c>
      <c r="Y5018" t="s">
        <v>52</v>
      </c>
      <c r="Z5018" t="s">
        <v>51</v>
      </c>
      <c r="AA5018" t="s">
        <v>51</v>
      </c>
      <c r="AB5018" t="s">
        <v>84</v>
      </c>
      <c r="AC5018" t="s">
        <v>248</v>
      </c>
      <c r="AD5018" t="s">
        <v>55</v>
      </c>
      <c r="AE5018" t="s">
        <v>56</v>
      </c>
      <c r="AF5018" t="s">
        <v>144</v>
      </c>
      <c r="AG5018">
        <v>112</v>
      </c>
      <c r="AH5018" t="s">
        <v>158</v>
      </c>
      <c r="AI5018" t="s">
        <v>59</v>
      </c>
      <c r="AJ5018" t="s">
        <v>95</v>
      </c>
      <c r="AK5018" t="s">
        <v>246</v>
      </c>
      <c r="AL5018" t="s">
        <v>61</v>
      </c>
      <c r="AM5018" t="s">
        <v>62</v>
      </c>
      <c r="AN5018" t="s">
        <v>89</v>
      </c>
    </row>
    <row r="5019" spans="1:40" x14ac:dyDescent="0.2">
      <c r="A5019">
        <v>2017</v>
      </c>
      <c r="B5019" t="s">
        <v>151</v>
      </c>
      <c r="C5019" t="s">
        <v>152</v>
      </c>
      <c r="D5019" t="s">
        <v>42</v>
      </c>
      <c r="E5019" t="s">
        <v>43</v>
      </c>
      <c r="F5019" t="s">
        <v>44</v>
      </c>
      <c r="G5019" t="s">
        <v>79</v>
      </c>
      <c r="H5019" t="s">
        <v>80</v>
      </c>
      <c r="I5019" t="s">
        <v>81</v>
      </c>
      <c r="J5019" t="s">
        <v>48</v>
      </c>
      <c r="K5019" t="s">
        <v>49</v>
      </c>
      <c r="L5019">
        <v>44.3005</v>
      </c>
      <c r="O5019">
        <v>33.6982</v>
      </c>
      <c r="P5019">
        <v>55.448900000000002</v>
      </c>
      <c r="Q5019" t="s">
        <v>82</v>
      </c>
      <c r="R5019">
        <v>55.6995</v>
      </c>
      <c r="U5019">
        <v>44.551099999999998</v>
      </c>
      <c r="V5019">
        <v>66.3018</v>
      </c>
      <c r="W5019">
        <v>145</v>
      </c>
      <c r="X5019" t="s">
        <v>156</v>
      </c>
      <c r="Y5019" t="s">
        <v>51</v>
      </c>
      <c r="Z5019" t="s">
        <v>51</v>
      </c>
      <c r="AA5019" t="s">
        <v>106</v>
      </c>
      <c r="AB5019" t="s">
        <v>51</v>
      </c>
      <c r="AC5019" t="s">
        <v>153</v>
      </c>
      <c r="AD5019" t="s">
        <v>55</v>
      </c>
      <c r="AE5019" t="s">
        <v>56</v>
      </c>
      <c r="AF5019" t="s">
        <v>86</v>
      </c>
      <c r="AG5019">
        <v>21</v>
      </c>
      <c r="AH5019" t="s">
        <v>158</v>
      </c>
      <c r="AI5019" t="s">
        <v>102</v>
      </c>
      <c r="AJ5019" t="s">
        <v>95</v>
      </c>
      <c r="AK5019" t="s">
        <v>151</v>
      </c>
      <c r="AL5019" t="s">
        <v>109</v>
      </c>
      <c r="AM5019" t="s">
        <v>88</v>
      </c>
      <c r="AN5019" t="s">
        <v>63</v>
      </c>
    </row>
    <row r="5020" spans="1:40" x14ac:dyDescent="0.2">
      <c r="A5020">
        <v>2017</v>
      </c>
      <c r="B5020" t="s">
        <v>169</v>
      </c>
      <c r="C5020" t="s">
        <v>170</v>
      </c>
      <c r="D5020" t="s">
        <v>42</v>
      </c>
      <c r="E5020" t="s">
        <v>43</v>
      </c>
      <c r="F5020" t="s">
        <v>44</v>
      </c>
      <c r="G5020" t="s">
        <v>45</v>
      </c>
      <c r="H5020" t="s">
        <v>46</v>
      </c>
      <c r="I5020" t="s">
        <v>47</v>
      </c>
      <c r="J5020" t="s">
        <v>48</v>
      </c>
      <c r="K5020" t="s">
        <v>49</v>
      </c>
      <c r="L5020">
        <v>26.379200000000001</v>
      </c>
      <c r="O5020">
        <v>21.994900000000001</v>
      </c>
      <c r="P5020">
        <v>31.286999999999999</v>
      </c>
      <c r="Q5020" t="s">
        <v>50</v>
      </c>
      <c r="R5020">
        <v>73.620800000000003</v>
      </c>
      <c r="U5020">
        <v>68.712999999999994</v>
      </c>
      <c r="V5020">
        <v>78.005099999999999</v>
      </c>
      <c r="W5020">
        <v>471</v>
      </c>
      <c r="X5020" t="s">
        <v>51</v>
      </c>
      <c r="Y5020" t="s">
        <v>198</v>
      </c>
      <c r="Z5020" t="s">
        <v>83</v>
      </c>
      <c r="AA5020" t="s">
        <v>51</v>
      </c>
      <c r="AB5020" t="s">
        <v>51</v>
      </c>
      <c r="AC5020" t="s">
        <v>171</v>
      </c>
      <c r="AD5020" t="s">
        <v>55</v>
      </c>
      <c r="AE5020" t="s">
        <v>56</v>
      </c>
      <c r="AF5020" t="s">
        <v>57</v>
      </c>
      <c r="AG5020">
        <v>24</v>
      </c>
      <c r="AH5020" t="s">
        <v>58</v>
      </c>
      <c r="AI5020" t="s">
        <v>199</v>
      </c>
      <c r="AJ5020" t="s">
        <v>87</v>
      </c>
      <c r="AK5020" t="s">
        <v>169</v>
      </c>
      <c r="AL5020" t="s">
        <v>61</v>
      </c>
      <c r="AM5020" t="s">
        <v>88</v>
      </c>
      <c r="AN5020" t="s">
        <v>63</v>
      </c>
    </row>
    <row r="5021" spans="1:40" x14ac:dyDescent="0.2">
      <c r="A5021">
        <v>2017</v>
      </c>
      <c r="B5021" t="s">
        <v>229</v>
      </c>
      <c r="C5021" t="s">
        <v>230</v>
      </c>
      <c r="D5021" t="s">
        <v>42</v>
      </c>
      <c r="E5021" t="s">
        <v>43</v>
      </c>
      <c r="F5021" t="s">
        <v>44</v>
      </c>
      <c r="G5021" t="s">
        <v>45</v>
      </c>
      <c r="H5021" t="s">
        <v>46</v>
      </c>
      <c r="I5021" t="s">
        <v>47</v>
      </c>
      <c r="J5021" t="s">
        <v>48</v>
      </c>
      <c r="K5021" t="s">
        <v>49</v>
      </c>
      <c r="L5021">
        <v>42.7988</v>
      </c>
      <c r="O5021">
        <v>27.604199999999999</v>
      </c>
      <c r="P5021">
        <v>59.484999999999999</v>
      </c>
      <c r="Q5021" t="s">
        <v>50</v>
      </c>
      <c r="R5021">
        <v>57.2012</v>
      </c>
      <c r="U5021">
        <v>40.515000000000001</v>
      </c>
      <c r="V5021">
        <v>72.395799999999994</v>
      </c>
      <c r="W5021">
        <v>152</v>
      </c>
      <c r="X5021" t="s">
        <v>156</v>
      </c>
      <c r="Y5021" t="s">
        <v>69</v>
      </c>
      <c r="Z5021" t="s">
        <v>53</v>
      </c>
      <c r="AA5021" t="s">
        <v>51</v>
      </c>
      <c r="AB5021" t="s">
        <v>51</v>
      </c>
      <c r="AC5021" t="s">
        <v>231</v>
      </c>
      <c r="AD5021" t="s">
        <v>55</v>
      </c>
      <c r="AE5021" t="s">
        <v>56</v>
      </c>
      <c r="AF5021" t="s">
        <v>57</v>
      </c>
      <c r="AG5021">
        <v>37</v>
      </c>
      <c r="AH5021" t="s">
        <v>158</v>
      </c>
      <c r="AI5021" t="s">
        <v>74</v>
      </c>
      <c r="AJ5021" t="s">
        <v>60</v>
      </c>
      <c r="AK5021" t="s">
        <v>229</v>
      </c>
      <c r="AL5021" t="s">
        <v>61</v>
      </c>
      <c r="AM5021" t="s">
        <v>88</v>
      </c>
      <c r="AN5021" t="s">
        <v>63</v>
      </c>
    </row>
    <row r="5022" spans="1:40" x14ac:dyDescent="0.2">
      <c r="A5022">
        <v>2017</v>
      </c>
      <c r="B5022" t="s">
        <v>175</v>
      </c>
      <c r="C5022" t="s">
        <v>176</v>
      </c>
      <c r="D5022" t="s">
        <v>42</v>
      </c>
      <c r="E5022" t="s">
        <v>43</v>
      </c>
      <c r="F5022" t="s">
        <v>44</v>
      </c>
      <c r="G5022" t="s">
        <v>128</v>
      </c>
      <c r="H5022" t="s">
        <v>129</v>
      </c>
      <c r="I5022" t="s">
        <v>81</v>
      </c>
      <c r="J5022" t="s">
        <v>48</v>
      </c>
      <c r="K5022" t="s">
        <v>49</v>
      </c>
      <c r="L5022">
        <v>10.0349</v>
      </c>
      <c r="O5022">
        <v>3.8098999999999998</v>
      </c>
      <c r="P5022">
        <v>23.903500000000001</v>
      </c>
      <c r="Q5022" t="s">
        <v>130</v>
      </c>
      <c r="R5022">
        <v>89.965100000000007</v>
      </c>
      <c r="U5022">
        <v>76.096500000000006</v>
      </c>
      <c r="V5022">
        <v>96.190100000000001</v>
      </c>
      <c r="W5022">
        <v>43</v>
      </c>
      <c r="X5022" t="s">
        <v>99</v>
      </c>
      <c r="Y5022" t="s">
        <v>92</v>
      </c>
      <c r="Z5022" t="s">
        <v>105</v>
      </c>
      <c r="AA5022" t="s">
        <v>51</v>
      </c>
      <c r="AB5022" t="s">
        <v>84</v>
      </c>
      <c r="AC5022" t="s">
        <v>177</v>
      </c>
      <c r="AD5022" t="s">
        <v>55</v>
      </c>
      <c r="AE5022" t="s">
        <v>56</v>
      </c>
      <c r="AF5022" t="s">
        <v>132</v>
      </c>
      <c r="AG5022">
        <v>110</v>
      </c>
      <c r="AH5022" t="s">
        <v>101</v>
      </c>
      <c r="AI5022" t="s">
        <v>94</v>
      </c>
      <c r="AJ5022" t="s">
        <v>108</v>
      </c>
      <c r="AK5022" t="s">
        <v>175</v>
      </c>
      <c r="AL5022" t="s">
        <v>61</v>
      </c>
      <c r="AM5022" t="s">
        <v>62</v>
      </c>
      <c r="AN5022" t="s">
        <v>89</v>
      </c>
    </row>
    <row r="5023" spans="1:40" x14ac:dyDescent="0.2">
      <c r="A5023">
        <v>2017</v>
      </c>
      <c r="B5023" t="s">
        <v>118</v>
      </c>
      <c r="C5023" t="s">
        <v>119</v>
      </c>
      <c r="D5023" t="s">
        <v>42</v>
      </c>
      <c r="E5023" t="s">
        <v>43</v>
      </c>
      <c r="F5023" t="s">
        <v>44</v>
      </c>
      <c r="G5023" t="s">
        <v>79</v>
      </c>
      <c r="H5023" t="s">
        <v>80</v>
      </c>
      <c r="I5023" t="s">
        <v>81</v>
      </c>
      <c r="J5023" t="s">
        <v>48</v>
      </c>
      <c r="K5023" t="s">
        <v>49</v>
      </c>
      <c r="L5023">
        <v>34.270499999999998</v>
      </c>
      <c r="O5023">
        <v>29.795200000000001</v>
      </c>
      <c r="P5023">
        <v>39.044199999999996</v>
      </c>
      <c r="Q5023" t="s">
        <v>82</v>
      </c>
      <c r="R5023">
        <v>65.729500000000002</v>
      </c>
      <c r="U5023">
        <v>60.955800000000004</v>
      </c>
      <c r="V5023">
        <v>70.204800000000006</v>
      </c>
      <c r="W5023">
        <v>620</v>
      </c>
      <c r="X5023" t="s">
        <v>51</v>
      </c>
      <c r="Y5023" t="s">
        <v>51</v>
      </c>
      <c r="Z5023" t="s">
        <v>51</v>
      </c>
      <c r="AA5023" t="s">
        <v>51</v>
      </c>
      <c r="AB5023" t="s">
        <v>115</v>
      </c>
      <c r="AC5023" t="s">
        <v>121</v>
      </c>
      <c r="AD5023" t="s">
        <v>55</v>
      </c>
      <c r="AE5023" t="s">
        <v>56</v>
      </c>
      <c r="AF5023" t="s">
        <v>86</v>
      </c>
      <c r="AG5023">
        <v>121</v>
      </c>
      <c r="AH5023" t="s">
        <v>58</v>
      </c>
      <c r="AI5023" t="s">
        <v>102</v>
      </c>
      <c r="AJ5023" t="s">
        <v>95</v>
      </c>
      <c r="AK5023" t="s">
        <v>118</v>
      </c>
      <c r="AL5023" t="s">
        <v>61</v>
      </c>
      <c r="AM5023" t="s">
        <v>62</v>
      </c>
      <c r="AN5023" t="s">
        <v>117</v>
      </c>
    </row>
    <row r="5024" spans="1:40" x14ac:dyDescent="0.2">
      <c r="A5024">
        <v>2017</v>
      </c>
      <c r="B5024" t="s">
        <v>209</v>
      </c>
      <c r="C5024" t="s">
        <v>210</v>
      </c>
      <c r="D5024" t="s">
        <v>42</v>
      </c>
      <c r="E5024" t="s">
        <v>43</v>
      </c>
      <c r="F5024" t="s">
        <v>44</v>
      </c>
      <c r="G5024" t="s">
        <v>45</v>
      </c>
      <c r="H5024" t="s">
        <v>46</v>
      </c>
      <c r="I5024" t="s">
        <v>47</v>
      </c>
      <c r="J5024" t="s">
        <v>48</v>
      </c>
      <c r="K5024" t="s">
        <v>49</v>
      </c>
      <c r="L5024">
        <v>13.7956</v>
      </c>
      <c r="O5024">
        <v>8.8224</v>
      </c>
      <c r="P5024">
        <v>20.928599999999999</v>
      </c>
      <c r="Q5024" t="s">
        <v>50</v>
      </c>
      <c r="R5024">
        <v>86.204400000000007</v>
      </c>
      <c r="U5024">
        <v>79.071399999999997</v>
      </c>
      <c r="V5024">
        <v>91.177599999999998</v>
      </c>
      <c r="W5024">
        <v>161</v>
      </c>
      <c r="X5024" t="s">
        <v>99</v>
      </c>
      <c r="Y5024" t="s">
        <v>69</v>
      </c>
      <c r="Z5024" t="s">
        <v>70</v>
      </c>
      <c r="AA5024" t="s">
        <v>51</v>
      </c>
      <c r="AB5024" t="s">
        <v>51</v>
      </c>
      <c r="AC5024" t="s">
        <v>211</v>
      </c>
      <c r="AD5024" t="s">
        <v>55</v>
      </c>
      <c r="AE5024" t="s">
        <v>56</v>
      </c>
      <c r="AF5024" t="s">
        <v>57</v>
      </c>
      <c r="AG5024">
        <v>25</v>
      </c>
      <c r="AH5024" t="s">
        <v>101</v>
      </c>
      <c r="AI5024" t="s">
        <v>74</v>
      </c>
      <c r="AJ5024" t="s">
        <v>75</v>
      </c>
      <c r="AK5024" t="s">
        <v>209</v>
      </c>
      <c r="AL5024" t="s">
        <v>61</v>
      </c>
      <c r="AM5024" t="s">
        <v>88</v>
      </c>
      <c r="AN5024" t="s">
        <v>63</v>
      </c>
    </row>
    <row r="5025" spans="1:40" x14ac:dyDescent="0.2">
      <c r="A5025">
        <v>2017</v>
      </c>
      <c r="B5025" t="s">
        <v>133</v>
      </c>
      <c r="C5025" t="s">
        <v>134</v>
      </c>
      <c r="D5025" t="s">
        <v>42</v>
      </c>
      <c r="E5025" t="s">
        <v>43</v>
      </c>
      <c r="F5025" t="s">
        <v>44</v>
      </c>
      <c r="G5025" t="s">
        <v>140</v>
      </c>
      <c r="H5025" t="s">
        <v>141</v>
      </c>
      <c r="I5025" t="s">
        <v>81</v>
      </c>
      <c r="J5025" t="s">
        <v>48</v>
      </c>
      <c r="K5025" t="s">
        <v>49</v>
      </c>
      <c r="L5025">
        <v>3.6503000000000001</v>
      </c>
      <c r="O5025">
        <v>2.1638000000000002</v>
      </c>
      <c r="P5025">
        <v>6.0945</v>
      </c>
      <c r="Q5025" t="s">
        <v>142</v>
      </c>
      <c r="R5025">
        <v>96.349699999999999</v>
      </c>
      <c r="U5025">
        <v>93.905500000000004</v>
      </c>
      <c r="V5025">
        <v>97.836200000000005</v>
      </c>
      <c r="W5025">
        <v>297</v>
      </c>
      <c r="X5025" t="s">
        <v>99</v>
      </c>
      <c r="Y5025" t="s">
        <v>51</v>
      </c>
      <c r="Z5025" t="s">
        <v>83</v>
      </c>
      <c r="AA5025" t="s">
        <v>120</v>
      </c>
      <c r="AB5025" t="s">
        <v>51</v>
      </c>
      <c r="AC5025" t="s">
        <v>136</v>
      </c>
      <c r="AD5025" t="s">
        <v>55</v>
      </c>
      <c r="AE5025" t="s">
        <v>56</v>
      </c>
      <c r="AF5025" t="s">
        <v>144</v>
      </c>
      <c r="AG5025">
        <v>104</v>
      </c>
      <c r="AH5025" t="s">
        <v>101</v>
      </c>
      <c r="AI5025" t="s">
        <v>102</v>
      </c>
      <c r="AJ5025" t="s">
        <v>87</v>
      </c>
      <c r="AK5025" t="s">
        <v>133</v>
      </c>
      <c r="AL5025" t="s">
        <v>122</v>
      </c>
      <c r="AM5025" t="s">
        <v>62</v>
      </c>
      <c r="AN5025" t="s">
        <v>63</v>
      </c>
    </row>
    <row r="5026" spans="1:40" x14ac:dyDescent="0.2">
      <c r="A5026">
        <v>2017</v>
      </c>
      <c r="B5026" t="s">
        <v>313</v>
      </c>
      <c r="C5026" t="s">
        <v>314</v>
      </c>
      <c r="D5026" t="s">
        <v>42</v>
      </c>
      <c r="E5026" t="s">
        <v>43</v>
      </c>
      <c r="F5026" t="s">
        <v>44</v>
      </c>
      <c r="G5026" t="s">
        <v>79</v>
      </c>
      <c r="H5026" t="s">
        <v>80</v>
      </c>
      <c r="I5026" t="s">
        <v>81</v>
      </c>
      <c r="J5026" t="s">
        <v>48</v>
      </c>
      <c r="K5026" t="s">
        <v>49</v>
      </c>
      <c r="L5026">
        <v>23.408000000000001</v>
      </c>
      <c r="O5026">
        <v>15.812900000000001</v>
      </c>
      <c r="P5026">
        <v>33.2119</v>
      </c>
      <c r="Q5026" t="s">
        <v>82</v>
      </c>
      <c r="R5026">
        <v>76.591999999999999</v>
      </c>
      <c r="U5026">
        <v>66.7881</v>
      </c>
      <c r="V5026">
        <v>84.187100000000001</v>
      </c>
      <c r="W5026">
        <v>239</v>
      </c>
      <c r="X5026" t="s">
        <v>51</v>
      </c>
      <c r="Y5026" t="s">
        <v>69</v>
      </c>
      <c r="Z5026" t="s">
        <v>70</v>
      </c>
      <c r="AA5026" t="s">
        <v>51</v>
      </c>
      <c r="AB5026" t="s">
        <v>51</v>
      </c>
      <c r="AC5026" t="s">
        <v>315</v>
      </c>
      <c r="AD5026" t="s">
        <v>55</v>
      </c>
      <c r="AE5026" t="s">
        <v>56</v>
      </c>
      <c r="AF5026" t="s">
        <v>86</v>
      </c>
      <c r="AG5026">
        <v>40</v>
      </c>
      <c r="AH5026" t="s">
        <v>58</v>
      </c>
      <c r="AI5026" t="s">
        <v>74</v>
      </c>
      <c r="AJ5026" t="s">
        <v>75</v>
      </c>
      <c r="AK5026" t="s">
        <v>313</v>
      </c>
      <c r="AL5026" t="s">
        <v>61</v>
      </c>
      <c r="AM5026" t="s">
        <v>88</v>
      </c>
      <c r="AN5026" t="s">
        <v>63</v>
      </c>
    </row>
    <row r="5027" spans="1:40" x14ac:dyDescent="0.2">
      <c r="A5027">
        <v>2017</v>
      </c>
      <c r="B5027" t="s">
        <v>263</v>
      </c>
      <c r="C5027" t="s">
        <v>264</v>
      </c>
      <c r="D5027" t="s">
        <v>42</v>
      </c>
      <c r="E5027" t="s">
        <v>43</v>
      </c>
      <c r="F5027" t="s">
        <v>44</v>
      </c>
      <c r="G5027" t="s">
        <v>128</v>
      </c>
      <c r="H5027" t="s">
        <v>129</v>
      </c>
      <c r="I5027" t="s">
        <v>81</v>
      </c>
      <c r="J5027" t="s">
        <v>48</v>
      </c>
      <c r="K5027" t="s">
        <v>49</v>
      </c>
      <c r="L5027">
        <v>14.553699999999999</v>
      </c>
      <c r="O5027">
        <v>12.944900000000001</v>
      </c>
      <c r="P5027">
        <v>16.324999999999999</v>
      </c>
      <c r="Q5027" t="s">
        <v>130</v>
      </c>
      <c r="R5027">
        <v>85.446299999999994</v>
      </c>
      <c r="U5027">
        <v>83.674999999999997</v>
      </c>
      <c r="V5027">
        <v>87.055099999999996</v>
      </c>
      <c r="W5027">
        <v>2017</v>
      </c>
      <c r="X5027" t="s">
        <v>156</v>
      </c>
      <c r="Y5027" t="s">
        <v>52</v>
      </c>
      <c r="Z5027" t="s">
        <v>51</v>
      </c>
      <c r="AA5027" t="s">
        <v>120</v>
      </c>
      <c r="AB5027" t="s">
        <v>51</v>
      </c>
      <c r="AC5027" t="s">
        <v>265</v>
      </c>
      <c r="AD5027" t="s">
        <v>55</v>
      </c>
      <c r="AE5027" t="s">
        <v>56</v>
      </c>
      <c r="AF5027" t="s">
        <v>132</v>
      </c>
      <c r="AG5027">
        <v>11</v>
      </c>
      <c r="AH5027" t="s">
        <v>158</v>
      </c>
      <c r="AI5027" t="s">
        <v>59</v>
      </c>
      <c r="AJ5027" t="s">
        <v>95</v>
      </c>
      <c r="AK5027" t="s">
        <v>263</v>
      </c>
      <c r="AL5027" t="s">
        <v>122</v>
      </c>
      <c r="AM5027" t="s">
        <v>62</v>
      </c>
      <c r="AN5027" t="s">
        <v>63</v>
      </c>
    </row>
    <row r="5028" spans="1:40" x14ac:dyDescent="0.2">
      <c r="A5028">
        <v>2017</v>
      </c>
      <c r="B5028" t="s">
        <v>110</v>
      </c>
      <c r="C5028" t="s">
        <v>111</v>
      </c>
      <c r="D5028" t="s">
        <v>42</v>
      </c>
      <c r="E5028" t="s">
        <v>43</v>
      </c>
      <c r="F5028" t="s">
        <v>44</v>
      </c>
      <c r="G5028" t="s">
        <v>128</v>
      </c>
      <c r="H5028" t="s">
        <v>129</v>
      </c>
      <c r="I5028" t="s">
        <v>81</v>
      </c>
      <c r="J5028" t="s">
        <v>48</v>
      </c>
      <c r="K5028" t="s">
        <v>49</v>
      </c>
      <c r="L5028">
        <v>27.8583</v>
      </c>
      <c r="O5028">
        <v>19.074100000000001</v>
      </c>
      <c r="P5028">
        <v>38.750799999999998</v>
      </c>
      <c r="Q5028" t="s">
        <v>130</v>
      </c>
      <c r="R5028">
        <v>72.1417</v>
      </c>
      <c r="U5028">
        <v>61.249200000000002</v>
      </c>
      <c r="V5028">
        <v>80.925899999999999</v>
      </c>
      <c r="W5028">
        <v>109</v>
      </c>
      <c r="X5028" t="s">
        <v>156</v>
      </c>
      <c r="Y5028" t="s">
        <v>51</v>
      </c>
      <c r="Z5028" t="s">
        <v>70</v>
      </c>
      <c r="AA5028" t="s">
        <v>51</v>
      </c>
      <c r="AB5028" t="s">
        <v>84</v>
      </c>
      <c r="AC5028" t="s">
        <v>112</v>
      </c>
      <c r="AD5028" t="s">
        <v>55</v>
      </c>
      <c r="AE5028" t="s">
        <v>56</v>
      </c>
      <c r="AF5028" t="s">
        <v>132</v>
      </c>
      <c r="AG5028">
        <v>127</v>
      </c>
      <c r="AH5028" t="s">
        <v>158</v>
      </c>
      <c r="AI5028" t="s">
        <v>102</v>
      </c>
      <c r="AJ5028" t="s">
        <v>75</v>
      </c>
      <c r="AK5028" t="s">
        <v>110</v>
      </c>
      <c r="AL5028" t="s">
        <v>61</v>
      </c>
      <c r="AM5028" t="s">
        <v>62</v>
      </c>
      <c r="AN5028" t="s">
        <v>89</v>
      </c>
    </row>
    <row r="5029" spans="1:40" x14ac:dyDescent="0.2">
      <c r="A5029">
        <v>2017</v>
      </c>
      <c r="B5029" t="s">
        <v>319</v>
      </c>
      <c r="C5029" t="s">
        <v>320</v>
      </c>
      <c r="D5029" t="s">
        <v>42</v>
      </c>
      <c r="E5029" t="s">
        <v>43</v>
      </c>
      <c r="F5029" t="s">
        <v>44</v>
      </c>
      <c r="G5029" t="s">
        <v>45</v>
      </c>
      <c r="H5029" t="s">
        <v>46</v>
      </c>
      <c r="I5029" t="s">
        <v>47</v>
      </c>
      <c r="J5029" t="s">
        <v>48</v>
      </c>
      <c r="K5029" t="s">
        <v>49</v>
      </c>
      <c r="L5029">
        <v>25.984200000000001</v>
      </c>
      <c r="O5029">
        <v>22.053000000000001</v>
      </c>
      <c r="P5029">
        <v>30.343299999999999</v>
      </c>
      <c r="Q5029" t="s">
        <v>50</v>
      </c>
      <c r="R5029">
        <v>74.015799999999999</v>
      </c>
      <c r="U5029">
        <v>69.656700000000001</v>
      </c>
      <c r="V5029">
        <v>77.947000000000003</v>
      </c>
      <c r="W5029">
        <v>364</v>
      </c>
      <c r="X5029" t="s">
        <v>51</v>
      </c>
      <c r="Y5029" t="s">
        <v>69</v>
      </c>
      <c r="Z5029" t="s">
        <v>105</v>
      </c>
      <c r="AA5029" t="s">
        <v>120</v>
      </c>
      <c r="AB5029" t="s">
        <v>51</v>
      </c>
      <c r="AC5029" t="s">
        <v>321</v>
      </c>
      <c r="AD5029" t="s">
        <v>55</v>
      </c>
      <c r="AE5029" t="s">
        <v>56</v>
      </c>
      <c r="AF5029" t="s">
        <v>57</v>
      </c>
      <c r="AG5029">
        <v>38</v>
      </c>
      <c r="AH5029" t="s">
        <v>58</v>
      </c>
      <c r="AI5029" t="s">
        <v>74</v>
      </c>
      <c r="AJ5029" t="s">
        <v>108</v>
      </c>
      <c r="AK5029" t="s">
        <v>319</v>
      </c>
      <c r="AL5029" t="s">
        <v>122</v>
      </c>
      <c r="AM5029" t="s">
        <v>88</v>
      </c>
      <c r="AN5029" t="s">
        <v>63</v>
      </c>
    </row>
    <row r="5030" spans="1:40" x14ac:dyDescent="0.2">
      <c r="A5030">
        <v>2017</v>
      </c>
      <c r="B5030" t="s">
        <v>126</v>
      </c>
      <c r="C5030" t="s">
        <v>127</v>
      </c>
      <c r="D5030" t="s">
        <v>42</v>
      </c>
      <c r="E5030" t="s">
        <v>43</v>
      </c>
      <c r="F5030" t="s">
        <v>44</v>
      </c>
      <c r="G5030" t="s">
        <v>128</v>
      </c>
      <c r="H5030" t="s">
        <v>129</v>
      </c>
      <c r="I5030" t="s">
        <v>81</v>
      </c>
      <c r="J5030" t="s">
        <v>48</v>
      </c>
      <c r="K5030" t="s">
        <v>49</v>
      </c>
      <c r="L5030">
        <v>22.960599999999999</v>
      </c>
      <c r="O5030">
        <v>11.96</v>
      </c>
      <c r="P5030">
        <v>39.535499999999999</v>
      </c>
      <c r="Q5030" t="s">
        <v>130</v>
      </c>
      <c r="R5030">
        <v>77.039400000000001</v>
      </c>
      <c r="U5030">
        <v>60.464500000000001</v>
      </c>
      <c r="V5030">
        <v>88.04</v>
      </c>
      <c r="W5030">
        <v>37</v>
      </c>
      <c r="X5030" t="s">
        <v>99</v>
      </c>
      <c r="Y5030" t="s">
        <v>51</v>
      </c>
      <c r="Z5030" t="s">
        <v>83</v>
      </c>
      <c r="AA5030" t="s">
        <v>161</v>
      </c>
      <c r="AB5030" t="s">
        <v>51</v>
      </c>
      <c r="AC5030" t="s">
        <v>131</v>
      </c>
      <c r="AD5030" t="s">
        <v>55</v>
      </c>
      <c r="AE5030" t="s">
        <v>56</v>
      </c>
      <c r="AF5030" t="s">
        <v>132</v>
      </c>
      <c r="AG5030">
        <v>23</v>
      </c>
      <c r="AH5030" t="s">
        <v>101</v>
      </c>
      <c r="AI5030" t="s">
        <v>102</v>
      </c>
      <c r="AJ5030" t="s">
        <v>87</v>
      </c>
      <c r="AK5030" t="s">
        <v>126</v>
      </c>
      <c r="AL5030" t="s">
        <v>163</v>
      </c>
      <c r="AM5030" t="s">
        <v>88</v>
      </c>
      <c r="AN5030" t="s">
        <v>63</v>
      </c>
    </row>
    <row r="5031" spans="1:40" x14ac:dyDescent="0.2">
      <c r="A5031">
        <v>2017</v>
      </c>
      <c r="B5031" t="s">
        <v>229</v>
      </c>
      <c r="C5031" t="s">
        <v>230</v>
      </c>
      <c r="D5031" t="s">
        <v>42</v>
      </c>
      <c r="E5031" t="s">
        <v>43</v>
      </c>
      <c r="F5031" t="s">
        <v>44</v>
      </c>
      <c r="G5031" t="s">
        <v>45</v>
      </c>
      <c r="H5031" t="s">
        <v>46</v>
      </c>
      <c r="I5031" t="s">
        <v>47</v>
      </c>
      <c r="J5031" t="s">
        <v>48</v>
      </c>
      <c r="K5031" t="s">
        <v>49</v>
      </c>
      <c r="L5031">
        <v>18.852799999999998</v>
      </c>
      <c r="O5031">
        <v>13.2081</v>
      </c>
      <c r="P5031">
        <v>26.182099999999998</v>
      </c>
      <c r="Q5031" t="s">
        <v>50</v>
      </c>
      <c r="R5031">
        <v>81.147199999999998</v>
      </c>
      <c r="U5031">
        <v>73.817899999999995</v>
      </c>
      <c r="V5031">
        <v>86.791899999999998</v>
      </c>
      <c r="W5031">
        <v>445</v>
      </c>
      <c r="X5031" t="s">
        <v>99</v>
      </c>
      <c r="Y5031" t="s">
        <v>51</v>
      </c>
      <c r="Z5031" t="s">
        <v>105</v>
      </c>
      <c r="AA5031" t="s">
        <v>51</v>
      </c>
      <c r="AB5031" t="s">
        <v>51</v>
      </c>
      <c r="AC5031" t="s">
        <v>231</v>
      </c>
      <c r="AD5031" t="s">
        <v>55</v>
      </c>
      <c r="AE5031" t="s">
        <v>56</v>
      </c>
      <c r="AF5031" t="s">
        <v>57</v>
      </c>
      <c r="AG5031">
        <v>37</v>
      </c>
      <c r="AH5031" t="s">
        <v>101</v>
      </c>
      <c r="AI5031" t="s">
        <v>102</v>
      </c>
      <c r="AJ5031" t="s">
        <v>108</v>
      </c>
      <c r="AK5031" t="s">
        <v>229</v>
      </c>
      <c r="AL5031" t="s">
        <v>61</v>
      </c>
      <c r="AM5031" t="s">
        <v>88</v>
      </c>
      <c r="AN5031" t="s">
        <v>63</v>
      </c>
    </row>
    <row r="5032" spans="1:40" x14ac:dyDescent="0.2">
      <c r="A5032">
        <v>2017</v>
      </c>
      <c r="B5032" t="s">
        <v>260</v>
      </c>
      <c r="C5032" t="s">
        <v>261</v>
      </c>
      <c r="D5032" t="s">
        <v>42</v>
      </c>
      <c r="E5032" t="s">
        <v>43</v>
      </c>
      <c r="F5032" t="s">
        <v>44</v>
      </c>
      <c r="G5032" t="s">
        <v>140</v>
      </c>
      <c r="H5032" t="s">
        <v>141</v>
      </c>
      <c r="I5032" t="s">
        <v>81</v>
      </c>
      <c r="J5032" t="s">
        <v>48</v>
      </c>
      <c r="K5032" t="s">
        <v>49</v>
      </c>
      <c r="L5032">
        <v>2.6053000000000002</v>
      </c>
      <c r="O5032">
        <v>0.74019999999999997</v>
      </c>
      <c r="P5032">
        <v>8.7558000000000007</v>
      </c>
      <c r="Q5032" t="s">
        <v>142</v>
      </c>
      <c r="R5032">
        <v>97.3947</v>
      </c>
      <c r="U5032">
        <v>91.244200000000006</v>
      </c>
      <c r="V5032">
        <v>99.259799999999998</v>
      </c>
      <c r="W5032">
        <v>78</v>
      </c>
      <c r="X5032" t="s">
        <v>51</v>
      </c>
      <c r="Y5032" t="s">
        <v>69</v>
      </c>
      <c r="Z5032" t="s">
        <v>83</v>
      </c>
      <c r="AA5032" t="s">
        <v>51</v>
      </c>
      <c r="AB5032" t="s">
        <v>84</v>
      </c>
      <c r="AC5032" t="s">
        <v>262</v>
      </c>
      <c r="AD5032" t="s">
        <v>55</v>
      </c>
      <c r="AE5032" t="s">
        <v>56</v>
      </c>
      <c r="AF5032" t="s">
        <v>144</v>
      </c>
      <c r="AG5032">
        <v>31</v>
      </c>
      <c r="AH5032" t="s">
        <v>58</v>
      </c>
      <c r="AI5032" t="s">
        <v>74</v>
      </c>
      <c r="AJ5032" t="s">
        <v>87</v>
      </c>
      <c r="AK5032" t="s">
        <v>260</v>
      </c>
      <c r="AL5032" t="s">
        <v>61</v>
      </c>
      <c r="AM5032" t="s">
        <v>88</v>
      </c>
      <c r="AN5032" t="s">
        <v>89</v>
      </c>
    </row>
    <row r="5033" spans="1:40" x14ac:dyDescent="0.2">
      <c r="A5033">
        <v>2017</v>
      </c>
      <c r="B5033" t="s">
        <v>212</v>
      </c>
      <c r="C5033" t="s">
        <v>213</v>
      </c>
      <c r="D5033" t="s">
        <v>42</v>
      </c>
      <c r="E5033" t="s">
        <v>43</v>
      </c>
      <c r="F5033" t="s">
        <v>44</v>
      </c>
      <c r="G5033" t="s">
        <v>79</v>
      </c>
      <c r="H5033" t="s">
        <v>80</v>
      </c>
      <c r="I5033" t="s">
        <v>81</v>
      </c>
      <c r="J5033" t="s">
        <v>48</v>
      </c>
      <c r="K5033" t="s">
        <v>49</v>
      </c>
      <c r="L5033">
        <v>15.998799999999999</v>
      </c>
      <c r="O5033">
        <v>9.6005000000000003</v>
      </c>
      <c r="P5033">
        <v>25.4604</v>
      </c>
      <c r="Q5033" t="s">
        <v>82</v>
      </c>
      <c r="R5033">
        <v>84.001199999999997</v>
      </c>
      <c r="U5033">
        <v>74.539599999999993</v>
      </c>
      <c r="V5033">
        <v>90.399500000000003</v>
      </c>
      <c r="W5033">
        <v>91</v>
      </c>
      <c r="X5033" t="s">
        <v>99</v>
      </c>
      <c r="Y5033" t="s">
        <v>51</v>
      </c>
      <c r="Z5033" t="s">
        <v>70</v>
      </c>
      <c r="AA5033" t="s">
        <v>51</v>
      </c>
      <c r="AB5033" t="s">
        <v>84</v>
      </c>
      <c r="AC5033" t="s">
        <v>214</v>
      </c>
      <c r="AD5033" t="s">
        <v>55</v>
      </c>
      <c r="AE5033" t="s">
        <v>56</v>
      </c>
      <c r="AF5033" t="s">
        <v>86</v>
      </c>
      <c r="AG5033">
        <v>9</v>
      </c>
      <c r="AH5033" t="s">
        <v>101</v>
      </c>
      <c r="AI5033" t="s">
        <v>102</v>
      </c>
      <c r="AJ5033" t="s">
        <v>75</v>
      </c>
      <c r="AK5033" t="s">
        <v>212</v>
      </c>
      <c r="AL5033" t="s">
        <v>61</v>
      </c>
      <c r="AM5033" t="s">
        <v>88</v>
      </c>
      <c r="AN5033" t="s">
        <v>89</v>
      </c>
    </row>
    <row r="5034" spans="1:40" x14ac:dyDescent="0.2">
      <c r="A5034">
        <v>2017</v>
      </c>
      <c r="B5034" t="s">
        <v>40</v>
      </c>
      <c r="C5034" t="s">
        <v>41</v>
      </c>
      <c r="D5034" t="s">
        <v>42</v>
      </c>
      <c r="E5034" t="s">
        <v>43</v>
      </c>
      <c r="F5034" t="s">
        <v>44</v>
      </c>
      <c r="G5034" t="s">
        <v>140</v>
      </c>
      <c r="H5034" t="s">
        <v>141</v>
      </c>
      <c r="I5034" t="s">
        <v>81</v>
      </c>
      <c r="J5034" t="s">
        <v>48</v>
      </c>
      <c r="K5034" t="s">
        <v>49</v>
      </c>
      <c r="L5034">
        <v>1.5464</v>
      </c>
      <c r="O5034">
        <v>0.24729999999999999</v>
      </c>
      <c r="P5034">
        <v>9.0503</v>
      </c>
      <c r="Q5034" t="s">
        <v>142</v>
      </c>
      <c r="R5034">
        <v>98.453599999999994</v>
      </c>
      <c r="U5034">
        <v>90.949700000000007</v>
      </c>
      <c r="V5034">
        <v>99.752700000000004</v>
      </c>
      <c r="W5034">
        <v>124</v>
      </c>
      <c r="X5034" t="s">
        <v>156</v>
      </c>
      <c r="Y5034" t="s">
        <v>51</v>
      </c>
      <c r="Z5034" t="s">
        <v>83</v>
      </c>
      <c r="AA5034" t="s">
        <v>51</v>
      </c>
      <c r="AB5034" t="s">
        <v>71</v>
      </c>
      <c r="AC5034" t="s">
        <v>54</v>
      </c>
      <c r="AD5034" t="s">
        <v>55</v>
      </c>
      <c r="AE5034" t="s">
        <v>56</v>
      </c>
      <c r="AF5034" t="s">
        <v>144</v>
      </c>
      <c r="AG5034">
        <v>117</v>
      </c>
      <c r="AH5034" t="s">
        <v>158</v>
      </c>
      <c r="AI5034" t="s">
        <v>102</v>
      </c>
      <c r="AJ5034" t="s">
        <v>87</v>
      </c>
      <c r="AK5034" t="s">
        <v>40</v>
      </c>
      <c r="AL5034" t="s">
        <v>61</v>
      </c>
      <c r="AM5034" t="s">
        <v>62</v>
      </c>
      <c r="AN5034" t="s">
        <v>76</v>
      </c>
    </row>
    <row r="5035" spans="1:40" x14ac:dyDescent="0.2">
      <c r="A5035">
        <v>2017</v>
      </c>
      <c r="B5035" t="s">
        <v>151</v>
      </c>
      <c r="C5035" t="s">
        <v>152</v>
      </c>
      <c r="D5035" t="s">
        <v>42</v>
      </c>
      <c r="E5035" t="s">
        <v>43</v>
      </c>
      <c r="F5035" t="s">
        <v>44</v>
      </c>
      <c r="G5035" t="s">
        <v>128</v>
      </c>
      <c r="H5035" t="s">
        <v>129</v>
      </c>
      <c r="I5035" t="s">
        <v>81</v>
      </c>
      <c r="J5035" t="s">
        <v>48</v>
      </c>
      <c r="K5035" t="s">
        <v>49</v>
      </c>
      <c r="L5035">
        <v>7.3292000000000002</v>
      </c>
      <c r="O5035">
        <v>3.6970000000000001</v>
      </c>
      <c r="P5035">
        <v>14.010899999999999</v>
      </c>
      <c r="Q5035" t="s">
        <v>130</v>
      </c>
      <c r="R5035">
        <v>92.6708</v>
      </c>
      <c r="U5035">
        <v>85.989099999999993</v>
      </c>
      <c r="V5035">
        <v>96.302999999999997</v>
      </c>
      <c r="W5035">
        <v>244</v>
      </c>
      <c r="X5035" t="s">
        <v>51</v>
      </c>
      <c r="Y5035" t="s">
        <v>69</v>
      </c>
      <c r="Z5035" t="s">
        <v>70</v>
      </c>
      <c r="AA5035" t="s">
        <v>51</v>
      </c>
      <c r="AB5035" t="s">
        <v>71</v>
      </c>
      <c r="AC5035" t="s">
        <v>153</v>
      </c>
      <c r="AD5035" t="s">
        <v>55</v>
      </c>
      <c r="AE5035" t="s">
        <v>56</v>
      </c>
      <c r="AF5035" t="s">
        <v>132</v>
      </c>
      <c r="AG5035">
        <v>21</v>
      </c>
      <c r="AH5035" t="s">
        <v>58</v>
      </c>
      <c r="AI5035" t="s">
        <v>74</v>
      </c>
      <c r="AJ5035" t="s">
        <v>75</v>
      </c>
      <c r="AK5035" t="s">
        <v>151</v>
      </c>
      <c r="AL5035" t="s">
        <v>61</v>
      </c>
      <c r="AM5035" t="s">
        <v>88</v>
      </c>
      <c r="AN5035" t="s">
        <v>76</v>
      </c>
    </row>
    <row r="5036" spans="1:40" x14ac:dyDescent="0.2">
      <c r="A5036">
        <v>2017</v>
      </c>
      <c r="B5036" t="s">
        <v>260</v>
      </c>
      <c r="C5036" t="s">
        <v>261</v>
      </c>
      <c r="D5036" t="s">
        <v>42</v>
      </c>
      <c r="E5036" t="s">
        <v>43</v>
      </c>
      <c r="F5036" t="s">
        <v>44</v>
      </c>
      <c r="G5036" t="s">
        <v>128</v>
      </c>
      <c r="H5036" t="s">
        <v>129</v>
      </c>
      <c r="I5036" t="s">
        <v>81</v>
      </c>
      <c r="J5036" t="s">
        <v>48</v>
      </c>
      <c r="K5036" t="s">
        <v>49</v>
      </c>
      <c r="L5036">
        <v>7.1938000000000004</v>
      </c>
      <c r="O5036">
        <v>4.1948999999999996</v>
      </c>
      <c r="P5036">
        <v>12.066599999999999</v>
      </c>
      <c r="Q5036" t="s">
        <v>130</v>
      </c>
      <c r="R5036">
        <v>92.806200000000004</v>
      </c>
      <c r="U5036">
        <v>87.933400000000006</v>
      </c>
      <c r="V5036">
        <v>95.805099999999996</v>
      </c>
      <c r="W5036">
        <v>241</v>
      </c>
      <c r="X5036" t="s">
        <v>51</v>
      </c>
      <c r="Y5036" t="s">
        <v>69</v>
      </c>
      <c r="Z5036" t="s">
        <v>105</v>
      </c>
      <c r="AA5036" t="s">
        <v>120</v>
      </c>
      <c r="AB5036" t="s">
        <v>51</v>
      </c>
      <c r="AC5036" t="s">
        <v>262</v>
      </c>
      <c r="AD5036" t="s">
        <v>55</v>
      </c>
      <c r="AE5036" t="s">
        <v>56</v>
      </c>
      <c r="AF5036" t="s">
        <v>132</v>
      </c>
      <c r="AG5036">
        <v>31</v>
      </c>
      <c r="AH5036" t="s">
        <v>58</v>
      </c>
      <c r="AI5036" t="s">
        <v>74</v>
      </c>
      <c r="AJ5036" t="s">
        <v>108</v>
      </c>
      <c r="AK5036" t="s">
        <v>260</v>
      </c>
      <c r="AL5036" t="s">
        <v>122</v>
      </c>
      <c r="AM5036" t="s">
        <v>88</v>
      </c>
      <c r="AN5036" t="s">
        <v>63</v>
      </c>
    </row>
    <row r="5037" spans="1:40" x14ac:dyDescent="0.2">
      <c r="A5037">
        <v>2017</v>
      </c>
      <c r="B5037" t="s">
        <v>229</v>
      </c>
      <c r="C5037" t="s">
        <v>230</v>
      </c>
      <c r="D5037" t="s">
        <v>42</v>
      </c>
      <c r="E5037" t="s">
        <v>43</v>
      </c>
      <c r="F5037" t="s">
        <v>44</v>
      </c>
      <c r="G5037" t="s">
        <v>128</v>
      </c>
      <c r="H5037" t="s">
        <v>129</v>
      </c>
      <c r="I5037" t="s">
        <v>81</v>
      </c>
      <c r="J5037" t="s">
        <v>48</v>
      </c>
      <c r="K5037" t="s">
        <v>49</v>
      </c>
      <c r="L5037">
        <v>15.2578</v>
      </c>
      <c r="O5037">
        <v>9.1395999999999997</v>
      </c>
      <c r="P5037">
        <v>24.373100000000001</v>
      </c>
      <c r="Q5037" t="s">
        <v>130</v>
      </c>
      <c r="R5037">
        <v>84.742199999999997</v>
      </c>
      <c r="U5037">
        <v>75.626900000000006</v>
      </c>
      <c r="V5037">
        <v>90.860399999999998</v>
      </c>
      <c r="W5037">
        <v>136</v>
      </c>
      <c r="X5037" t="s">
        <v>156</v>
      </c>
      <c r="Y5037" t="s">
        <v>51</v>
      </c>
      <c r="Z5037" t="s">
        <v>53</v>
      </c>
      <c r="AA5037" t="s">
        <v>51</v>
      </c>
      <c r="AB5037" t="s">
        <v>71</v>
      </c>
      <c r="AC5037" t="s">
        <v>231</v>
      </c>
      <c r="AD5037" t="s">
        <v>55</v>
      </c>
      <c r="AE5037" t="s">
        <v>56</v>
      </c>
      <c r="AF5037" t="s">
        <v>132</v>
      </c>
      <c r="AG5037">
        <v>37</v>
      </c>
      <c r="AH5037" t="s">
        <v>158</v>
      </c>
      <c r="AI5037" t="s">
        <v>102</v>
      </c>
      <c r="AJ5037" t="s">
        <v>60</v>
      </c>
      <c r="AK5037" t="s">
        <v>229</v>
      </c>
      <c r="AL5037" t="s">
        <v>61</v>
      </c>
      <c r="AM5037" t="s">
        <v>88</v>
      </c>
      <c r="AN5037" t="s">
        <v>76</v>
      </c>
    </row>
    <row r="5038" spans="1:40" x14ac:dyDescent="0.2">
      <c r="A5038">
        <v>2017</v>
      </c>
      <c r="B5038" t="s">
        <v>178</v>
      </c>
      <c r="C5038" t="s">
        <v>179</v>
      </c>
      <c r="D5038" t="s">
        <v>42</v>
      </c>
      <c r="E5038" t="s">
        <v>43</v>
      </c>
      <c r="F5038" t="s">
        <v>44</v>
      </c>
      <c r="G5038" t="s">
        <v>45</v>
      </c>
      <c r="H5038" t="s">
        <v>46</v>
      </c>
      <c r="I5038" t="s">
        <v>47</v>
      </c>
      <c r="J5038" t="s">
        <v>48</v>
      </c>
      <c r="K5038" t="s">
        <v>49</v>
      </c>
      <c r="L5038">
        <v>33.469799999999999</v>
      </c>
      <c r="O5038">
        <v>18.496600000000001</v>
      </c>
      <c r="P5038">
        <v>52.722999999999999</v>
      </c>
      <c r="Q5038" t="s">
        <v>50</v>
      </c>
      <c r="R5038">
        <v>66.530199999999994</v>
      </c>
      <c r="U5038">
        <v>47.277000000000001</v>
      </c>
      <c r="V5038">
        <v>81.503399999999999</v>
      </c>
      <c r="W5038">
        <v>40</v>
      </c>
      <c r="X5038" t="s">
        <v>51</v>
      </c>
      <c r="Y5038" t="s">
        <v>198</v>
      </c>
      <c r="Z5038" t="s">
        <v>53</v>
      </c>
      <c r="AA5038" t="s">
        <v>120</v>
      </c>
      <c r="AB5038" t="s">
        <v>51</v>
      </c>
      <c r="AC5038" t="s">
        <v>180</v>
      </c>
      <c r="AD5038" t="s">
        <v>55</v>
      </c>
      <c r="AE5038" t="s">
        <v>56</v>
      </c>
      <c r="AF5038" t="s">
        <v>57</v>
      </c>
      <c r="AG5038">
        <v>114</v>
      </c>
      <c r="AH5038" t="s">
        <v>58</v>
      </c>
      <c r="AI5038" t="s">
        <v>199</v>
      </c>
      <c r="AJ5038" t="s">
        <v>60</v>
      </c>
      <c r="AK5038" t="s">
        <v>178</v>
      </c>
      <c r="AL5038" t="s">
        <v>122</v>
      </c>
      <c r="AM5038" t="s">
        <v>62</v>
      </c>
      <c r="AN5038" t="s">
        <v>63</v>
      </c>
    </row>
    <row r="5039" spans="1:40" x14ac:dyDescent="0.2">
      <c r="A5039">
        <v>2017</v>
      </c>
      <c r="B5039" t="s">
        <v>138</v>
      </c>
      <c r="C5039" t="s">
        <v>139</v>
      </c>
      <c r="D5039" t="s">
        <v>42</v>
      </c>
      <c r="E5039" t="s">
        <v>43</v>
      </c>
      <c r="F5039" t="s">
        <v>44</v>
      </c>
      <c r="G5039" t="s">
        <v>140</v>
      </c>
      <c r="H5039" t="s">
        <v>141</v>
      </c>
      <c r="I5039" t="s">
        <v>81</v>
      </c>
      <c r="J5039" t="s">
        <v>48</v>
      </c>
      <c r="K5039" t="s">
        <v>49</v>
      </c>
      <c r="L5039">
        <v>6.6231</v>
      </c>
      <c r="O5039">
        <v>0.79830000000000001</v>
      </c>
      <c r="P5039">
        <v>38.467500000000001</v>
      </c>
      <c r="Q5039" t="s">
        <v>142</v>
      </c>
      <c r="R5039">
        <v>93.376900000000006</v>
      </c>
      <c r="U5039">
        <v>61.532499999999999</v>
      </c>
      <c r="V5039">
        <v>99.201700000000002</v>
      </c>
      <c r="W5039">
        <v>35</v>
      </c>
      <c r="X5039" t="s">
        <v>51</v>
      </c>
      <c r="Y5039" t="s">
        <v>51</v>
      </c>
      <c r="Z5039" t="s">
        <v>70</v>
      </c>
      <c r="AA5039" t="s">
        <v>161</v>
      </c>
      <c r="AB5039" t="s">
        <v>51</v>
      </c>
      <c r="AC5039" t="s">
        <v>143</v>
      </c>
      <c r="AD5039" t="s">
        <v>55</v>
      </c>
      <c r="AE5039" t="s">
        <v>56</v>
      </c>
      <c r="AF5039" t="s">
        <v>144</v>
      </c>
      <c r="AG5039">
        <v>32</v>
      </c>
      <c r="AH5039" t="s">
        <v>58</v>
      </c>
      <c r="AI5039" t="s">
        <v>102</v>
      </c>
      <c r="AJ5039" t="s">
        <v>75</v>
      </c>
      <c r="AK5039" t="s">
        <v>138</v>
      </c>
      <c r="AL5039" t="s">
        <v>163</v>
      </c>
      <c r="AM5039" t="s">
        <v>88</v>
      </c>
      <c r="AN5039" t="s">
        <v>63</v>
      </c>
    </row>
    <row r="5040" spans="1:40" x14ac:dyDescent="0.2">
      <c r="A5040">
        <v>2017</v>
      </c>
      <c r="B5040" t="s">
        <v>286</v>
      </c>
      <c r="C5040" t="s">
        <v>287</v>
      </c>
      <c r="D5040" t="s">
        <v>42</v>
      </c>
      <c r="E5040" t="s">
        <v>43</v>
      </c>
      <c r="F5040" t="s">
        <v>44</v>
      </c>
      <c r="G5040" t="s">
        <v>140</v>
      </c>
      <c r="H5040" t="s">
        <v>141</v>
      </c>
      <c r="I5040" t="s">
        <v>81</v>
      </c>
      <c r="J5040" t="s">
        <v>48</v>
      </c>
      <c r="K5040" t="s">
        <v>49</v>
      </c>
      <c r="L5040">
        <v>2.1196999999999999</v>
      </c>
      <c r="O5040">
        <v>0.51859999999999995</v>
      </c>
      <c r="P5040">
        <v>8.2542000000000009</v>
      </c>
      <c r="Q5040" t="s">
        <v>142</v>
      </c>
      <c r="R5040">
        <v>97.880300000000005</v>
      </c>
      <c r="U5040">
        <v>91.745800000000003</v>
      </c>
      <c r="V5040">
        <v>99.481399999999994</v>
      </c>
      <c r="W5040">
        <v>96</v>
      </c>
      <c r="X5040" t="s">
        <v>99</v>
      </c>
      <c r="Y5040" t="s">
        <v>92</v>
      </c>
      <c r="Z5040" t="s">
        <v>51</v>
      </c>
      <c r="AA5040" t="s">
        <v>120</v>
      </c>
      <c r="AB5040" t="s">
        <v>51</v>
      </c>
      <c r="AC5040" t="s">
        <v>288</v>
      </c>
      <c r="AD5040" t="s">
        <v>55</v>
      </c>
      <c r="AE5040" t="s">
        <v>56</v>
      </c>
      <c r="AF5040" t="s">
        <v>144</v>
      </c>
      <c r="AG5040">
        <v>55</v>
      </c>
      <c r="AH5040" t="s">
        <v>101</v>
      </c>
      <c r="AI5040" t="s">
        <v>94</v>
      </c>
      <c r="AJ5040" t="s">
        <v>95</v>
      </c>
      <c r="AK5040" t="s">
        <v>286</v>
      </c>
      <c r="AL5040" t="s">
        <v>122</v>
      </c>
      <c r="AM5040" t="s">
        <v>88</v>
      </c>
      <c r="AN5040" t="s">
        <v>63</v>
      </c>
    </row>
    <row r="5041" spans="1:40" x14ac:dyDescent="0.2">
      <c r="A5041">
        <v>2017</v>
      </c>
      <c r="B5041" t="s">
        <v>103</v>
      </c>
      <c r="C5041" t="s">
        <v>104</v>
      </c>
      <c r="D5041" t="s">
        <v>42</v>
      </c>
      <c r="E5041" t="s">
        <v>43</v>
      </c>
      <c r="F5041" t="s">
        <v>44</v>
      </c>
      <c r="G5041" t="s">
        <v>45</v>
      </c>
      <c r="H5041" t="s">
        <v>46</v>
      </c>
      <c r="I5041" t="s">
        <v>47</v>
      </c>
      <c r="J5041" t="s">
        <v>48</v>
      </c>
      <c r="K5041" t="s">
        <v>49</v>
      </c>
      <c r="L5041">
        <v>37.178600000000003</v>
      </c>
      <c r="O5041">
        <v>31.232099999999999</v>
      </c>
      <c r="P5041">
        <v>43.540500000000002</v>
      </c>
      <c r="Q5041" t="s">
        <v>50</v>
      </c>
      <c r="R5041">
        <v>62.821399999999997</v>
      </c>
      <c r="U5041">
        <v>56.459499999999998</v>
      </c>
      <c r="V5041">
        <v>68.767899999999997</v>
      </c>
      <c r="W5041">
        <v>519</v>
      </c>
      <c r="X5041" t="s">
        <v>156</v>
      </c>
      <c r="Y5041" t="s">
        <v>51</v>
      </c>
      <c r="Z5041" t="s">
        <v>70</v>
      </c>
      <c r="AA5041" t="s">
        <v>51</v>
      </c>
      <c r="AB5041" t="s">
        <v>71</v>
      </c>
      <c r="AC5041" t="s">
        <v>107</v>
      </c>
      <c r="AD5041" t="s">
        <v>55</v>
      </c>
      <c r="AE5041" t="s">
        <v>56</v>
      </c>
      <c r="AF5041" t="s">
        <v>57</v>
      </c>
      <c r="AG5041">
        <v>35</v>
      </c>
      <c r="AH5041" t="s">
        <v>158</v>
      </c>
      <c r="AI5041" t="s">
        <v>102</v>
      </c>
      <c r="AJ5041" t="s">
        <v>75</v>
      </c>
      <c r="AK5041" t="s">
        <v>103</v>
      </c>
      <c r="AL5041" t="s">
        <v>61</v>
      </c>
      <c r="AM5041" t="s">
        <v>88</v>
      </c>
      <c r="AN5041" t="s">
        <v>76</v>
      </c>
    </row>
    <row r="5042" spans="1:40" x14ac:dyDescent="0.2">
      <c r="A5042">
        <v>2017</v>
      </c>
      <c r="B5042" t="s">
        <v>181</v>
      </c>
      <c r="C5042" t="s">
        <v>182</v>
      </c>
      <c r="D5042" t="s">
        <v>42</v>
      </c>
      <c r="E5042" t="s">
        <v>43</v>
      </c>
      <c r="F5042" t="s">
        <v>44</v>
      </c>
      <c r="G5042" t="s">
        <v>128</v>
      </c>
      <c r="H5042" t="s">
        <v>129</v>
      </c>
      <c r="I5042" t="s">
        <v>81</v>
      </c>
      <c r="J5042" t="s">
        <v>48</v>
      </c>
      <c r="K5042" t="s">
        <v>49</v>
      </c>
      <c r="L5042">
        <v>6.2112999999999996</v>
      </c>
      <c r="O5042">
        <v>3.2751000000000001</v>
      </c>
      <c r="P5042">
        <v>11.467700000000001</v>
      </c>
      <c r="Q5042" t="s">
        <v>130</v>
      </c>
      <c r="R5042">
        <v>93.788700000000006</v>
      </c>
      <c r="U5042">
        <v>88.532300000000006</v>
      </c>
      <c r="V5042">
        <v>96.724900000000005</v>
      </c>
      <c r="W5042">
        <v>139</v>
      </c>
      <c r="X5042" t="s">
        <v>99</v>
      </c>
      <c r="Y5042" t="s">
        <v>52</v>
      </c>
      <c r="Z5042" t="s">
        <v>51</v>
      </c>
      <c r="AA5042" t="s">
        <v>120</v>
      </c>
      <c r="AB5042" t="s">
        <v>51</v>
      </c>
      <c r="AC5042" t="s">
        <v>183</v>
      </c>
      <c r="AD5042" t="s">
        <v>55</v>
      </c>
      <c r="AE5042" t="s">
        <v>56</v>
      </c>
      <c r="AF5042" t="s">
        <v>132</v>
      </c>
      <c r="AG5042">
        <v>106</v>
      </c>
      <c r="AH5042" t="s">
        <v>101</v>
      </c>
      <c r="AI5042" t="s">
        <v>59</v>
      </c>
      <c r="AJ5042" t="s">
        <v>95</v>
      </c>
      <c r="AK5042" t="s">
        <v>181</v>
      </c>
      <c r="AL5042" t="s">
        <v>122</v>
      </c>
      <c r="AM5042" t="s">
        <v>62</v>
      </c>
      <c r="AN5042" t="s">
        <v>63</v>
      </c>
    </row>
    <row r="5043" spans="1:40" x14ac:dyDescent="0.2">
      <c r="A5043">
        <v>2017</v>
      </c>
      <c r="B5043" t="s">
        <v>229</v>
      </c>
      <c r="C5043" t="s">
        <v>230</v>
      </c>
      <c r="D5043" t="s">
        <v>42</v>
      </c>
      <c r="E5043" t="s">
        <v>43</v>
      </c>
      <c r="F5043" t="s">
        <v>44</v>
      </c>
      <c r="G5043" t="s">
        <v>140</v>
      </c>
      <c r="H5043" t="s">
        <v>141</v>
      </c>
      <c r="I5043" t="s">
        <v>81</v>
      </c>
      <c r="J5043" t="s">
        <v>48</v>
      </c>
      <c r="K5043" t="s">
        <v>49</v>
      </c>
      <c r="L5043">
        <v>3.4142000000000001</v>
      </c>
      <c r="O5043">
        <v>0.67769999999999997</v>
      </c>
      <c r="P5043">
        <v>15.4778</v>
      </c>
      <c r="Q5043" t="s">
        <v>142</v>
      </c>
      <c r="R5043">
        <v>96.585800000000006</v>
      </c>
      <c r="U5043">
        <v>84.522199999999998</v>
      </c>
      <c r="V5043">
        <v>99.322299999999998</v>
      </c>
      <c r="W5043">
        <v>48</v>
      </c>
      <c r="X5043" t="s">
        <v>156</v>
      </c>
      <c r="Y5043" t="s">
        <v>92</v>
      </c>
      <c r="Z5043" t="s">
        <v>70</v>
      </c>
      <c r="AA5043" t="s">
        <v>120</v>
      </c>
      <c r="AB5043" t="s">
        <v>51</v>
      </c>
      <c r="AC5043" t="s">
        <v>231</v>
      </c>
      <c r="AD5043" t="s">
        <v>55</v>
      </c>
      <c r="AE5043" t="s">
        <v>56</v>
      </c>
      <c r="AF5043" t="s">
        <v>144</v>
      </c>
      <c r="AG5043">
        <v>37</v>
      </c>
      <c r="AH5043" t="s">
        <v>158</v>
      </c>
      <c r="AI5043" t="s">
        <v>94</v>
      </c>
      <c r="AJ5043" t="s">
        <v>75</v>
      </c>
      <c r="AK5043" t="s">
        <v>229</v>
      </c>
      <c r="AL5043" t="s">
        <v>122</v>
      </c>
      <c r="AM5043" t="s">
        <v>88</v>
      </c>
      <c r="AN5043" t="s">
        <v>63</v>
      </c>
    </row>
    <row r="5044" spans="1:40" x14ac:dyDescent="0.2">
      <c r="A5044">
        <v>2017</v>
      </c>
      <c r="B5044" t="s">
        <v>40</v>
      </c>
      <c r="C5044" t="s">
        <v>41</v>
      </c>
      <c r="D5044" t="s">
        <v>42</v>
      </c>
      <c r="E5044" t="s">
        <v>43</v>
      </c>
      <c r="F5044" t="s">
        <v>44</v>
      </c>
      <c r="G5044" t="s">
        <v>140</v>
      </c>
      <c r="H5044" t="s">
        <v>141</v>
      </c>
      <c r="I5044" t="s">
        <v>81</v>
      </c>
      <c r="J5044" t="s">
        <v>48</v>
      </c>
      <c r="K5044" t="s">
        <v>49</v>
      </c>
      <c r="L5044">
        <v>5.5628000000000002</v>
      </c>
      <c r="O5044">
        <v>0.72150000000000003</v>
      </c>
      <c r="P5044">
        <v>32.314599999999999</v>
      </c>
      <c r="Q5044" t="s">
        <v>142</v>
      </c>
      <c r="R5044">
        <v>94.437200000000004</v>
      </c>
      <c r="U5044">
        <v>67.685400000000001</v>
      </c>
      <c r="V5044">
        <v>99.278499999999994</v>
      </c>
      <c r="W5044">
        <v>112</v>
      </c>
      <c r="X5044" t="s">
        <v>99</v>
      </c>
      <c r="Y5044" t="s">
        <v>92</v>
      </c>
      <c r="Z5044" t="s">
        <v>105</v>
      </c>
      <c r="AA5044" t="s">
        <v>51</v>
      </c>
      <c r="AB5044" t="s">
        <v>51</v>
      </c>
      <c r="AC5044" t="s">
        <v>54</v>
      </c>
      <c r="AD5044" t="s">
        <v>55</v>
      </c>
      <c r="AE5044" t="s">
        <v>56</v>
      </c>
      <c r="AF5044" t="s">
        <v>144</v>
      </c>
      <c r="AG5044">
        <v>117</v>
      </c>
      <c r="AH5044" t="s">
        <v>101</v>
      </c>
      <c r="AI5044" t="s">
        <v>94</v>
      </c>
      <c r="AJ5044" t="s">
        <v>108</v>
      </c>
      <c r="AK5044" t="s">
        <v>40</v>
      </c>
      <c r="AL5044" t="s">
        <v>61</v>
      </c>
      <c r="AM5044" t="s">
        <v>62</v>
      </c>
      <c r="AN5044" t="s">
        <v>63</v>
      </c>
    </row>
    <row r="5045" spans="1:40" x14ac:dyDescent="0.2">
      <c r="A5045">
        <v>2017</v>
      </c>
      <c r="B5045" t="s">
        <v>246</v>
      </c>
      <c r="C5045" t="s">
        <v>247</v>
      </c>
      <c r="D5045" t="s">
        <v>42</v>
      </c>
      <c r="E5045" t="s">
        <v>43</v>
      </c>
      <c r="F5045" t="s">
        <v>44</v>
      </c>
      <c r="G5045" t="s">
        <v>66</v>
      </c>
      <c r="H5045" t="s">
        <v>66</v>
      </c>
      <c r="I5045" t="s">
        <v>67</v>
      </c>
      <c r="J5045" t="s">
        <v>48</v>
      </c>
      <c r="K5045" t="s">
        <v>49</v>
      </c>
      <c r="L5045">
        <v>29.411300000000001</v>
      </c>
      <c r="O5045">
        <v>15.400499999999999</v>
      </c>
      <c r="P5045">
        <v>48.813800000000001</v>
      </c>
      <c r="Q5045" t="s">
        <v>68</v>
      </c>
      <c r="R5045">
        <v>70.588700000000003</v>
      </c>
      <c r="U5045">
        <v>51.186199999999999</v>
      </c>
      <c r="V5045">
        <v>84.599500000000006</v>
      </c>
      <c r="W5045">
        <v>32</v>
      </c>
      <c r="X5045" t="s">
        <v>99</v>
      </c>
      <c r="Y5045" t="s">
        <v>51</v>
      </c>
      <c r="Z5045" t="s">
        <v>51</v>
      </c>
      <c r="AA5045" t="s">
        <v>51</v>
      </c>
      <c r="AB5045" t="s">
        <v>115</v>
      </c>
      <c r="AC5045" t="s">
        <v>248</v>
      </c>
      <c r="AD5045" t="s">
        <v>55</v>
      </c>
      <c r="AE5045" t="s">
        <v>56</v>
      </c>
      <c r="AF5045" t="s">
        <v>73</v>
      </c>
      <c r="AG5045">
        <v>112</v>
      </c>
      <c r="AH5045" t="s">
        <v>101</v>
      </c>
      <c r="AI5045" t="s">
        <v>102</v>
      </c>
      <c r="AJ5045" t="s">
        <v>95</v>
      </c>
      <c r="AK5045" t="s">
        <v>246</v>
      </c>
      <c r="AL5045" t="s">
        <v>61</v>
      </c>
      <c r="AM5045" t="s">
        <v>62</v>
      </c>
      <c r="AN5045" t="s">
        <v>117</v>
      </c>
    </row>
    <row r="5046" spans="1:40" x14ac:dyDescent="0.2">
      <c r="A5046">
        <v>2017</v>
      </c>
      <c r="B5046" t="s">
        <v>90</v>
      </c>
      <c r="C5046" t="s">
        <v>91</v>
      </c>
      <c r="D5046" t="s">
        <v>42</v>
      </c>
      <c r="E5046" t="s">
        <v>43</v>
      </c>
      <c r="F5046" t="s">
        <v>44</v>
      </c>
      <c r="G5046" t="s">
        <v>128</v>
      </c>
      <c r="H5046" t="s">
        <v>129</v>
      </c>
      <c r="I5046" t="s">
        <v>81</v>
      </c>
      <c r="J5046" t="s">
        <v>48</v>
      </c>
      <c r="K5046" t="s">
        <v>49</v>
      </c>
      <c r="L5046">
        <v>18.9116</v>
      </c>
      <c r="O5046">
        <v>13.190799999999999</v>
      </c>
      <c r="P5046">
        <v>26.360199999999999</v>
      </c>
      <c r="Q5046" t="s">
        <v>130</v>
      </c>
      <c r="R5046">
        <v>81.088399999999993</v>
      </c>
      <c r="U5046">
        <v>73.639799999999994</v>
      </c>
      <c r="V5046">
        <v>86.809200000000004</v>
      </c>
      <c r="W5046">
        <v>114</v>
      </c>
      <c r="X5046" t="s">
        <v>51</v>
      </c>
      <c r="Y5046" t="s">
        <v>51</v>
      </c>
      <c r="Z5046" t="s">
        <v>83</v>
      </c>
      <c r="AA5046" t="s">
        <v>51</v>
      </c>
      <c r="AB5046" t="s">
        <v>84</v>
      </c>
      <c r="AC5046" t="s">
        <v>93</v>
      </c>
      <c r="AD5046" t="s">
        <v>55</v>
      </c>
      <c r="AE5046" t="s">
        <v>56</v>
      </c>
      <c r="AF5046" t="s">
        <v>132</v>
      </c>
      <c r="AG5046">
        <v>203</v>
      </c>
      <c r="AH5046" t="s">
        <v>58</v>
      </c>
      <c r="AI5046" t="s">
        <v>102</v>
      </c>
      <c r="AJ5046" t="s">
        <v>87</v>
      </c>
      <c r="AK5046" t="s">
        <v>90</v>
      </c>
      <c r="AL5046" t="s">
        <v>61</v>
      </c>
      <c r="AM5046" t="s">
        <v>96</v>
      </c>
      <c r="AN5046" t="s">
        <v>89</v>
      </c>
    </row>
    <row r="5047" spans="1:40" x14ac:dyDescent="0.2">
      <c r="A5047">
        <v>2017</v>
      </c>
      <c r="B5047" t="s">
        <v>175</v>
      </c>
      <c r="C5047" t="s">
        <v>176</v>
      </c>
      <c r="D5047" t="s">
        <v>42</v>
      </c>
      <c r="E5047" t="s">
        <v>43</v>
      </c>
      <c r="F5047" t="s">
        <v>44</v>
      </c>
      <c r="G5047" t="s">
        <v>128</v>
      </c>
      <c r="H5047" t="s">
        <v>129</v>
      </c>
      <c r="I5047" t="s">
        <v>81</v>
      </c>
      <c r="J5047" t="s">
        <v>48</v>
      </c>
      <c r="K5047" t="s">
        <v>49</v>
      </c>
      <c r="L5047">
        <v>10.438000000000001</v>
      </c>
      <c r="O5047">
        <v>8.6008999999999993</v>
      </c>
      <c r="P5047">
        <v>12.613300000000001</v>
      </c>
      <c r="Q5047" t="s">
        <v>130</v>
      </c>
      <c r="R5047">
        <v>89.561999999999998</v>
      </c>
      <c r="U5047">
        <v>87.386700000000005</v>
      </c>
      <c r="V5047">
        <v>91.399100000000004</v>
      </c>
      <c r="W5047">
        <v>871</v>
      </c>
      <c r="X5047" t="s">
        <v>156</v>
      </c>
      <c r="Y5047" t="s">
        <v>51</v>
      </c>
      <c r="Z5047" t="s">
        <v>51</v>
      </c>
      <c r="AA5047" t="s">
        <v>120</v>
      </c>
      <c r="AB5047" t="s">
        <v>51</v>
      </c>
      <c r="AC5047" t="s">
        <v>177</v>
      </c>
      <c r="AD5047" t="s">
        <v>55</v>
      </c>
      <c r="AE5047" t="s">
        <v>56</v>
      </c>
      <c r="AF5047" t="s">
        <v>132</v>
      </c>
      <c r="AG5047">
        <v>110</v>
      </c>
      <c r="AH5047" t="s">
        <v>158</v>
      </c>
      <c r="AI5047" t="s">
        <v>102</v>
      </c>
      <c r="AJ5047" t="s">
        <v>95</v>
      </c>
      <c r="AK5047" t="s">
        <v>175</v>
      </c>
      <c r="AL5047" t="s">
        <v>122</v>
      </c>
      <c r="AM5047" t="s">
        <v>62</v>
      </c>
      <c r="AN5047" t="s">
        <v>63</v>
      </c>
    </row>
    <row r="5048" spans="1:40" x14ac:dyDescent="0.2">
      <c r="A5048">
        <v>2017</v>
      </c>
      <c r="B5048" t="s">
        <v>220</v>
      </c>
      <c r="C5048" t="s">
        <v>221</v>
      </c>
      <c r="D5048" t="s">
        <v>42</v>
      </c>
      <c r="E5048" t="s">
        <v>43</v>
      </c>
      <c r="F5048" t="s">
        <v>44</v>
      </c>
      <c r="G5048" t="s">
        <v>66</v>
      </c>
      <c r="H5048" t="s">
        <v>66</v>
      </c>
      <c r="I5048" t="s">
        <v>67</v>
      </c>
      <c r="J5048" t="s">
        <v>48</v>
      </c>
      <c r="K5048" t="s">
        <v>49</v>
      </c>
      <c r="L5048">
        <v>5.2831000000000001</v>
      </c>
      <c r="O5048">
        <v>3.0036999999999998</v>
      </c>
      <c r="P5048">
        <v>9.1295000000000002</v>
      </c>
      <c r="Q5048" t="s">
        <v>68</v>
      </c>
      <c r="R5048">
        <v>94.716899999999995</v>
      </c>
      <c r="U5048">
        <v>90.870500000000007</v>
      </c>
      <c r="V5048">
        <v>96.996300000000005</v>
      </c>
      <c r="W5048">
        <v>515</v>
      </c>
      <c r="X5048" t="s">
        <v>99</v>
      </c>
      <c r="Y5048" t="s">
        <v>198</v>
      </c>
      <c r="Z5048" t="s">
        <v>51</v>
      </c>
      <c r="AA5048" t="s">
        <v>51</v>
      </c>
      <c r="AB5048" t="s">
        <v>51</v>
      </c>
      <c r="AC5048" t="s">
        <v>222</v>
      </c>
      <c r="AD5048" t="s">
        <v>55</v>
      </c>
      <c r="AE5048" t="s">
        <v>56</v>
      </c>
      <c r="AF5048" t="s">
        <v>73</v>
      </c>
      <c r="AG5048">
        <v>36</v>
      </c>
      <c r="AH5048" t="s">
        <v>101</v>
      </c>
      <c r="AI5048" t="s">
        <v>199</v>
      </c>
      <c r="AJ5048" t="s">
        <v>95</v>
      </c>
      <c r="AK5048" t="s">
        <v>220</v>
      </c>
      <c r="AL5048" t="s">
        <v>61</v>
      </c>
      <c r="AM5048" t="s">
        <v>88</v>
      </c>
      <c r="AN5048" t="s">
        <v>63</v>
      </c>
    </row>
    <row r="5049" spans="1:40" x14ac:dyDescent="0.2">
      <c r="A5049">
        <v>2017</v>
      </c>
      <c r="B5049" t="s">
        <v>304</v>
      </c>
      <c r="C5049" t="s">
        <v>305</v>
      </c>
      <c r="D5049" t="s">
        <v>42</v>
      </c>
      <c r="E5049" t="s">
        <v>43</v>
      </c>
      <c r="F5049" t="s">
        <v>44</v>
      </c>
      <c r="G5049" t="s">
        <v>128</v>
      </c>
      <c r="H5049" t="s">
        <v>129</v>
      </c>
      <c r="I5049" t="s">
        <v>81</v>
      </c>
      <c r="J5049" t="s">
        <v>48</v>
      </c>
      <c r="K5049" t="s">
        <v>49</v>
      </c>
      <c r="L5049">
        <v>7.5521000000000003</v>
      </c>
      <c r="O5049">
        <v>4.3022999999999998</v>
      </c>
      <c r="P5049">
        <v>12.9251</v>
      </c>
      <c r="Q5049" t="s">
        <v>130</v>
      </c>
      <c r="R5049">
        <v>92.447900000000004</v>
      </c>
      <c r="U5049">
        <v>87.0749</v>
      </c>
      <c r="V5049">
        <v>95.697699999999998</v>
      </c>
      <c r="W5049">
        <v>210</v>
      </c>
      <c r="X5049" t="s">
        <v>99</v>
      </c>
      <c r="Y5049" t="s">
        <v>51</v>
      </c>
      <c r="Z5049" t="s">
        <v>83</v>
      </c>
      <c r="AA5049" t="s">
        <v>51</v>
      </c>
      <c r="AB5049" t="s">
        <v>51</v>
      </c>
      <c r="AC5049" t="s">
        <v>306</v>
      </c>
      <c r="AD5049" t="s">
        <v>55</v>
      </c>
      <c r="AE5049" t="s">
        <v>56</v>
      </c>
      <c r="AF5049" t="s">
        <v>132</v>
      </c>
      <c r="AG5049">
        <v>20</v>
      </c>
      <c r="AH5049" t="s">
        <v>101</v>
      </c>
      <c r="AI5049" t="s">
        <v>102</v>
      </c>
      <c r="AJ5049" t="s">
        <v>87</v>
      </c>
      <c r="AK5049" t="s">
        <v>304</v>
      </c>
      <c r="AL5049" t="s">
        <v>61</v>
      </c>
      <c r="AM5049" t="s">
        <v>88</v>
      </c>
      <c r="AN5049" t="s">
        <v>63</v>
      </c>
    </row>
    <row r="5050" spans="1:40" x14ac:dyDescent="0.2">
      <c r="A5050">
        <v>2017</v>
      </c>
      <c r="B5050" t="s">
        <v>313</v>
      </c>
      <c r="C5050" t="s">
        <v>314</v>
      </c>
      <c r="D5050" t="s">
        <v>42</v>
      </c>
      <c r="E5050" t="s">
        <v>43</v>
      </c>
      <c r="F5050" t="s">
        <v>44</v>
      </c>
      <c r="G5050" t="s">
        <v>66</v>
      </c>
      <c r="H5050" t="s">
        <v>66</v>
      </c>
      <c r="I5050" t="s">
        <v>67</v>
      </c>
      <c r="J5050" t="s">
        <v>48</v>
      </c>
      <c r="K5050" t="s">
        <v>49</v>
      </c>
      <c r="L5050">
        <v>9.6783999999999999</v>
      </c>
      <c r="O5050">
        <v>6.7643000000000004</v>
      </c>
      <c r="P5050">
        <v>13.6639</v>
      </c>
      <c r="Q5050" t="s">
        <v>68</v>
      </c>
      <c r="R5050">
        <v>90.321600000000004</v>
      </c>
      <c r="U5050">
        <v>86.336100000000002</v>
      </c>
      <c r="V5050">
        <v>93.235699999999994</v>
      </c>
      <c r="W5050">
        <v>261</v>
      </c>
      <c r="X5050" t="s">
        <v>51</v>
      </c>
      <c r="Y5050" t="s">
        <v>51</v>
      </c>
      <c r="Z5050" t="s">
        <v>53</v>
      </c>
      <c r="AA5050" t="s">
        <v>120</v>
      </c>
      <c r="AB5050" t="s">
        <v>51</v>
      </c>
      <c r="AC5050" t="s">
        <v>315</v>
      </c>
      <c r="AD5050" t="s">
        <v>55</v>
      </c>
      <c r="AE5050" t="s">
        <v>56</v>
      </c>
      <c r="AF5050" t="s">
        <v>73</v>
      </c>
      <c r="AG5050">
        <v>40</v>
      </c>
      <c r="AH5050" t="s">
        <v>58</v>
      </c>
      <c r="AI5050" t="s">
        <v>102</v>
      </c>
      <c r="AJ5050" t="s">
        <v>60</v>
      </c>
      <c r="AK5050" t="s">
        <v>313</v>
      </c>
      <c r="AL5050" t="s">
        <v>122</v>
      </c>
      <c r="AM5050" t="s">
        <v>88</v>
      </c>
      <c r="AN5050" t="s">
        <v>63</v>
      </c>
    </row>
    <row r="5051" spans="1:40" x14ac:dyDescent="0.2">
      <c r="A5051">
        <v>2017</v>
      </c>
      <c r="B5051" t="s">
        <v>159</v>
      </c>
      <c r="C5051" t="s">
        <v>160</v>
      </c>
      <c r="D5051" t="s">
        <v>42</v>
      </c>
      <c r="E5051" t="s">
        <v>43</v>
      </c>
      <c r="F5051" t="s">
        <v>44</v>
      </c>
      <c r="G5051" t="s">
        <v>45</v>
      </c>
      <c r="H5051" t="s">
        <v>46</v>
      </c>
      <c r="I5051" t="s">
        <v>47</v>
      </c>
      <c r="J5051" t="s">
        <v>48</v>
      </c>
      <c r="K5051" t="s">
        <v>49</v>
      </c>
      <c r="L5051">
        <v>21.268999999999998</v>
      </c>
      <c r="O5051">
        <v>11.1393</v>
      </c>
      <c r="P5051">
        <v>36.7958</v>
      </c>
      <c r="Q5051" t="s">
        <v>50</v>
      </c>
      <c r="R5051">
        <v>78.730999999999995</v>
      </c>
      <c r="U5051">
        <v>63.2042</v>
      </c>
      <c r="V5051">
        <v>88.860699999999994</v>
      </c>
      <c r="W5051">
        <v>137</v>
      </c>
      <c r="X5051" t="s">
        <v>99</v>
      </c>
      <c r="Y5051" t="s">
        <v>198</v>
      </c>
      <c r="Z5051" t="s">
        <v>105</v>
      </c>
      <c r="AA5051" t="s">
        <v>120</v>
      </c>
      <c r="AB5051" t="s">
        <v>51</v>
      </c>
      <c r="AC5051" t="s">
        <v>162</v>
      </c>
      <c r="AD5051" t="s">
        <v>55</v>
      </c>
      <c r="AE5051" t="s">
        <v>56</v>
      </c>
      <c r="AF5051" t="s">
        <v>57</v>
      </c>
      <c r="AG5051">
        <v>15</v>
      </c>
      <c r="AH5051" t="s">
        <v>101</v>
      </c>
      <c r="AI5051" t="s">
        <v>199</v>
      </c>
      <c r="AJ5051" t="s">
        <v>108</v>
      </c>
      <c r="AK5051" t="s">
        <v>159</v>
      </c>
      <c r="AL5051" t="s">
        <v>122</v>
      </c>
      <c r="AM5051" t="s">
        <v>88</v>
      </c>
      <c r="AN5051" t="s">
        <v>63</v>
      </c>
    </row>
    <row r="5052" spans="1:40" x14ac:dyDescent="0.2">
      <c r="A5052">
        <v>2017</v>
      </c>
      <c r="B5052" t="s">
        <v>118</v>
      </c>
      <c r="C5052" t="s">
        <v>119</v>
      </c>
      <c r="D5052" t="s">
        <v>42</v>
      </c>
      <c r="E5052" t="s">
        <v>43</v>
      </c>
      <c r="F5052" t="s">
        <v>44</v>
      </c>
      <c r="G5052" t="s">
        <v>66</v>
      </c>
      <c r="H5052" t="s">
        <v>66</v>
      </c>
      <c r="I5052" t="s">
        <v>67</v>
      </c>
      <c r="J5052" t="s">
        <v>48</v>
      </c>
      <c r="K5052" t="s">
        <v>49</v>
      </c>
      <c r="L5052">
        <v>8.5602999999999998</v>
      </c>
      <c r="O5052">
        <v>2.8656000000000001</v>
      </c>
      <c r="P5052">
        <v>22.903300000000002</v>
      </c>
      <c r="Q5052" t="s">
        <v>68</v>
      </c>
      <c r="R5052">
        <v>91.439700000000002</v>
      </c>
      <c r="U5052">
        <v>77.096699999999998</v>
      </c>
      <c r="V5052">
        <v>97.134399999999999</v>
      </c>
      <c r="W5052">
        <v>80</v>
      </c>
      <c r="X5052" t="s">
        <v>51</v>
      </c>
      <c r="Y5052" t="s">
        <v>69</v>
      </c>
      <c r="Z5052" t="s">
        <v>53</v>
      </c>
      <c r="AA5052" t="s">
        <v>51</v>
      </c>
      <c r="AB5052" t="s">
        <v>84</v>
      </c>
      <c r="AC5052" t="s">
        <v>121</v>
      </c>
      <c r="AD5052" t="s">
        <v>55</v>
      </c>
      <c r="AE5052" t="s">
        <v>56</v>
      </c>
      <c r="AF5052" t="s">
        <v>73</v>
      </c>
      <c r="AG5052">
        <v>121</v>
      </c>
      <c r="AH5052" t="s">
        <v>58</v>
      </c>
      <c r="AI5052" t="s">
        <v>74</v>
      </c>
      <c r="AJ5052" t="s">
        <v>60</v>
      </c>
      <c r="AK5052" t="s">
        <v>118</v>
      </c>
      <c r="AL5052" t="s">
        <v>61</v>
      </c>
      <c r="AM5052" t="s">
        <v>62</v>
      </c>
      <c r="AN5052" t="s">
        <v>89</v>
      </c>
    </row>
    <row r="5053" spans="1:40" x14ac:dyDescent="0.2">
      <c r="A5053">
        <v>2017</v>
      </c>
      <c r="B5053" t="s">
        <v>254</v>
      </c>
      <c r="C5053" t="s">
        <v>255</v>
      </c>
      <c r="D5053" t="s">
        <v>42</v>
      </c>
      <c r="E5053" t="s">
        <v>43</v>
      </c>
      <c r="F5053" t="s">
        <v>44</v>
      </c>
      <c r="G5053" t="s">
        <v>128</v>
      </c>
      <c r="H5053" t="s">
        <v>129</v>
      </c>
      <c r="I5053" t="s">
        <v>81</v>
      </c>
      <c r="J5053" t="s">
        <v>48</v>
      </c>
      <c r="K5053" t="s">
        <v>49</v>
      </c>
      <c r="L5053">
        <v>32.957599999999999</v>
      </c>
      <c r="O5053">
        <v>21.357099999999999</v>
      </c>
      <c r="P5053">
        <v>47.086399999999998</v>
      </c>
      <c r="Q5053" t="s">
        <v>130</v>
      </c>
      <c r="R5053">
        <v>67.042400000000001</v>
      </c>
      <c r="U5053">
        <v>52.913600000000002</v>
      </c>
      <c r="V5053">
        <v>78.642899999999997</v>
      </c>
      <c r="W5053">
        <v>69</v>
      </c>
      <c r="X5053" t="s">
        <v>51</v>
      </c>
      <c r="Y5053" t="s">
        <v>51</v>
      </c>
      <c r="Z5053" t="s">
        <v>70</v>
      </c>
      <c r="AA5053" t="s">
        <v>237</v>
      </c>
      <c r="AB5053" t="s">
        <v>51</v>
      </c>
      <c r="AD5053" t="s">
        <v>55</v>
      </c>
      <c r="AE5053" t="s">
        <v>56</v>
      </c>
      <c r="AF5053" t="s">
        <v>132</v>
      </c>
      <c r="AG5053">
        <v>59</v>
      </c>
      <c r="AH5053" t="s">
        <v>58</v>
      </c>
      <c r="AI5053" t="s">
        <v>102</v>
      </c>
      <c r="AJ5053" t="s">
        <v>75</v>
      </c>
      <c r="AK5053" t="s">
        <v>254</v>
      </c>
      <c r="AL5053" t="s">
        <v>239</v>
      </c>
      <c r="AM5053" t="s">
        <v>256</v>
      </c>
      <c r="AN5053" t="s">
        <v>63</v>
      </c>
    </row>
    <row r="5054" spans="1:40" x14ac:dyDescent="0.2">
      <c r="A5054">
        <v>2017</v>
      </c>
      <c r="B5054" t="s">
        <v>257</v>
      </c>
      <c r="C5054" t="s">
        <v>258</v>
      </c>
      <c r="D5054" t="s">
        <v>42</v>
      </c>
      <c r="E5054" t="s">
        <v>43</v>
      </c>
      <c r="F5054" t="s">
        <v>44</v>
      </c>
      <c r="G5054" t="s">
        <v>128</v>
      </c>
      <c r="H5054" t="s">
        <v>129</v>
      </c>
      <c r="I5054" t="s">
        <v>81</v>
      </c>
      <c r="J5054" t="s">
        <v>48</v>
      </c>
      <c r="K5054" t="s">
        <v>49</v>
      </c>
      <c r="L5054">
        <v>9.1148000000000007</v>
      </c>
      <c r="O5054">
        <v>5.8296999999999999</v>
      </c>
      <c r="P5054">
        <v>13.9765</v>
      </c>
      <c r="Q5054" t="s">
        <v>130</v>
      </c>
      <c r="R5054">
        <v>90.885199999999998</v>
      </c>
      <c r="U5054">
        <v>86.023499999999999</v>
      </c>
      <c r="V5054">
        <v>94.170299999999997</v>
      </c>
      <c r="W5054">
        <v>150</v>
      </c>
      <c r="X5054" t="s">
        <v>99</v>
      </c>
      <c r="Y5054" t="s">
        <v>92</v>
      </c>
      <c r="Z5054" t="s">
        <v>105</v>
      </c>
      <c r="AA5054" t="s">
        <v>51</v>
      </c>
      <c r="AB5054" t="s">
        <v>51</v>
      </c>
      <c r="AC5054" t="s">
        <v>259</v>
      </c>
      <c r="AD5054" t="s">
        <v>55</v>
      </c>
      <c r="AE5054" t="s">
        <v>56</v>
      </c>
      <c r="AF5054" t="s">
        <v>132</v>
      </c>
      <c r="AG5054">
        <v>100</v>
      </c>
      <c r="AH5054" t="s">
        <v>101</v>
      </c>
      <c r="AI5054" t="s">
        <v>94</v>
      </c>
      <c r="AJ5054" t="s">
        <v>108</v>
      </c>
      <c r="AK5054" t="s">
        <v>257</v>
      </c>
      <c r="AL5054" t="s">
        <v>61</v>
      </c>
      <c r="AM5054" t="s">
        <v>62</v>
      </c>
      <c r="AN5054" t="s">
        <v>63</v>
      </c>
    </row>
    <row r="5055" spans="1:40" x14ac:dyDescent="0.2">
      <c r="A5055">
        <v>2017</v>
      </c>
      <c r="B5055" t="s">
        <v>64</v>
      </c>
      <c r="C5055" t="s">
        <v>65</v>
      </c>
      <c r="D5055" t="s">
        <v>42</v>
      </c>
      <c r="E5055" t="s">
        <v>43</v>
      </c>
      <c r="F5055" t="s">
        <v>44</v>
      </c>
      <c r="G5055" t="s">
        <v>45</v>
      </c>
      <c r="H5055" t="s">
        <v>46</v>
      </c>
      <c r="I5055" t="s">
        <v>47</v>
      </c>
      <c r="J5055" t="s">
        <v>48</v>
      </c>
      <c r="K5055" t="s">
        <v>49</v>
      </c>
      <c r="L5055">
        <v>23.2105</v>
      </c>
      <c r="O5055">
        <v>13.4504</v>
      </c>
      <c r="P5055">
        <v>37.023299999999999</v>
      </c>
      <c r="Q5055" t="s">
        <v>50</v>
      </c>
      <c r="R5055">
        <v>76.789500000000004</v>
      </c>
      <c r="U5055">
        <v>62.976700000000001</v>
      </c>
      <c r="V5055">
        <v>86.549599999999998</v>
      </c>
      <c r="W5055">
        <v>30</v>
      </c>
      <c r="X5055" t="s">
        <v>99</v>
      </c>
      <c r="Y5055" t="s">
        <v>52</v>
      </c>
      <c r="Z5055" t="s">
        <v>70</v>
      </c>
      <c r="AA5055" t="s">
        <v>51</v>
      </c>
      <c r="AB5055" t="s">
        <v>84</v>
      </c>
      <c r="AC5055" t="s">
        <v>72</v>
      </c>
      <c r="AD5055" t="s">
        <v>55</v>
      </c>
      <c r="AE5055" t="s">
        <v>56</v>
      </c>
      <c r="AF5055" t="s">
        <v>57</v>
      </c>
      <c r="AG5055">
        <v>128</v>
      </c>
      <c r="AH5055" t="s">
        <v>101</v>
      </c>
      <c r="AI5055" t="s">
        <v>59</v>
      </c>
      <c r="AJ5055" t="s">
        <v>75</v>
      </c>
      <c r="AK5055" t="s">
        <v>64</v>
      </c>
      <c r="AL5055" t="s">
        <v>61</v>
      </c>
      <c r="AM5055" t="s">
        <v>62</v>
      </c>
      <c r="AN5055" t="s">
        <v>89</v>
      </c>
    </row>
    <row r="5056" spans="1:40" x14ac:dyDescent="0.2">
      <c r="A5056">
        <v>2017</v>
      </c>
      <c r="B5056" t="s">
        <v>260</v>
      </c>
      <c r="C5056" t="s">
        <v>261</v>
      </c>
      <c r="D5056" t="s">
        <v>42</v>
      </c>
      <c r="E5056" t="s">
        <v>43</v>
      </c>
      <c r="F5056" t="s">
        <v>44</v>
      </c>
      <c r="G5056" t="s">
        <v>45</v>
      </c>
      <c r="H5056" t="s">
        <v>46</v>
      </c>
      <c r="I5056" t="s">
        <v>47</v>
      </c>
      <c r="J5056" t="s">
        <v>48</v>
      </c>
      <c r="K5056" t="s">
        <v>49</v>
      </c>
      <c r="L5056">
        <v>41.752400000000002</v>
      </c>
      <c r="O5056">
        <v>33.599200000000003</v>
      </c>
      <c r="P5056">
        <v>50.382800000000003</v>
      </c>
      <c r="Q5056" t="s">
        <v>50</v>
      </c>
      <c r="R5056">
        <v>58.247599999999998</v>
      </c>
      <c r="U5056">
        <v>49.617199999999997</v>
      </c>
      <c r="V5056">
        <v>66.400800000000004</v>
      </c>
      <c r="W5056">
        <v>172</v>
      </c>
      <c r="X5056" t="s">
        <v>156</v>
      </c>
      <c r="Y5056" t="s">
        <v>69</v>
      </c>
      <c r="Z5056" t="s">
        <v>53</v>
      </c>
      <c r="AA5056" t="s">
        <v>51</v>
      </c>
      <c r="AB5056" t="s">
        <v>51</v>
      </c>
      <c r="AC5056" t="s">
        <v>262</v>
      </c>
      <c r="AD5056" t="s">
        <v>55</v>
      </c>
      <c r="AE5056" t="s">
        <v>56</v>
      </c>
      <c r="AF5056" t="s">
        <v>57</v>
      </c>
      <c r="AG5056">
        <v>31</v>
      </c>
      <c r="AH5056" t="s">
        <v>158</v>
      </c>
      <c r="AI5056" t="s">
        <v>74</v>
      </c>
      <c r="AJ5056" t="s">
        <v>60</v>
      </c>
      <c r="AK5056" t="s">
        <v>260</v>
      </c>
      <c r="AL5056" t="s">
        <v>61</v>
      </c>
      <c r="AM5056" t="s">
        <v>88</v>
      </c>
      <c r="AN5056" t="s">
        <v>63</v>
      </c>
    </row>
    <row r="5057" spans="1:40" x14ac:dyDescent="0.2">
      <c r="A5057">
        <v>2017</v>
      </c>
      <c r="B5057" t="s">
        <v>274</v>
      </c>
      <c r="C5057" t="s">
        <v>275</v>
      </c>
      <c r="D5057" t="s">
        <v>42</v>
      </c>
      <c r="E5057" t="s">
        <v>43</v>
      </c>
      <c r="F5057" t="s">
        <v>44</v>
      </c>
      <c r="G5057" t="s">
        <v>79</v>
      </c>
      <c r="H5057" t="s">
        <v>80</v>
      </c>
      <c r="I5057" t="s">
        <v>81</v>
      </c>
      <c r="J5057" t="s">
        <v>48</v>
      </c>
      <c r="K5057" t="s">
        <v>49</v>
      </c>
      <c r="L5057">
        <v>25.499500000000001</v>
      </c>
      <c r="O5057">
        <v>18.802600000000002</v>
      </c>
      <c r="P5057">
        <v>33.594799999999999</v>
      </c>
      <c r="Q5057" t="s">
        <v>82</v>
      </c>
      <c r="R5057">
        <v>74.500500000000002</v>
      </c>
      <c r="U5057">
        <v>66.405199999999994</v>
      </c>
      <c r="V5057">
        <v>81.197400000000002</v>
      </c>
      <c r="W5057">
        <v>166</v>
      </c>
      <c r="X5057" t="s">
        <v>156</v>
      </c>
      <c r="Y5057" t="s">
        <v>51</v>
      </c>
      <c r="Z5057" t="s">
        <v>83</v>
      </c>
      <c r="AA5057" t="s">
        <v>51</v>
      </c>
      <c r="AB5057" t="s">
        <v>51</v>
      </c>
      <c r="AC5057" t="s">
        <v>276</v>
      </c>
      <c r="AD5057" t="s">
        <v>55</v>
      </c>
      <c r="AE5057" t="s">
        <v>56</v>
      </c>
      <c r="AF5057" t="s">
        <v>86</v>
      </c>
      <c r="AG5057">
        <v>48</v>
      </c>
      <c r="AH5057" t="s">
        <v>158</v>
      </c>
      <c r="AI5057" t="s">
        <v>102</v>
      </c>
      <c r="AJ5057" t="s">
        <v>87</v>
      </c>
      <c r="AK5057" t="s">
        <v>274</v>
      </c>
      <c r="AL5057" t="s">
        <v>61</v>
      </c>
      <c r="AM5057" t="s">
        <v>88</v>
      </c>
      <c r="AN5057" t="s">
        <v>63</v>
      </c>
    </row>
    <row r="5058" spans="1:40" x14ac:dyDescent="0.2">
      <c r="A5058">
        <v>2017</v>
      </c>
      <c r="B5058" t="s">
        <v>175</v>
      </c>
      <c r="C5058" t="s">
        <v>176</v>
      </c>
      <c r="D5058" t="s">
        <v>42</v>
      </c>
      <c r="E5058" t="s">
        <v>43</v>
      </c>
      <c r="F5058" t="s">
        <v>44</v>
      </c>
      <c r="G5058" t="s">
        <v>79</v>
      </c>
      <c r="H5058" t="s">
        <v>80</v>
      </c>
      <c r="I5058" t="s">
        <v>81</v>
      </c>
      <c r="J5058" t="s">
        <v>48</v>
      </c>
      <c r="K5058" t="s">
        <v>49</v>
      </c>
      <c r="L5058">
        <v>6.7442000000000002</v>
      </c>
      <c r="O5058">
        <v>2.1619000000000002</v>
      </c>
      <c r="P5058">
        <v>19.1388</v>
      </c>
      <c r="Q5058" t="s">
        <v>82</v>
      </c>
      <c r="R5058">
        <v>93.255799999999994</v>
      </c>
      <c r="U5058">
        <v>80.861199999999997</v>
      </c>
      <c r="V5058">
        <v>97.838099999999997</v>
      </c>
      <c r="W5058">
        <v>47</v>
      </c>
      <c r="X5058" t="s">
        <v>51</v>
      </c>
      <c r="Y5058" t="s">
        <v>69</v>
      </c>
      <c r="Z5058" t="s">
        <v>83</v>
      </c>
      <c r="AA5058" t="s">
        <v>51</v>
      </c>
      <c r="AB5058" t="s">
        <v>71</v>
      </c>
      <c r="AC5058" t="s">
        <v>177</v>
      </c>
      <c r="AD5058" t="s">
        <v>55</v>
      </c>
      <c r="AE5058" t="s">
        <v>56</v>
      </c>
      <c r="AF5058" t="s">
        <v>86</v>
      </c>
      <c r="AG5058">
        <v>110</v>
      </c>
      <c r="AH5058" t="s">
        <v>58</v>
      </c>
      <c r="AI5058" t="s">
        <v>74</v>
      </c>
      <c r="AJ5058" t="s">
        <v>87</v>
      </c>
      <c r="AK5058" t="s">
        <v>175</v>
      </c>
      <c r="AL5058" t="s">
        <v>61</v>
      </c>
      <c r="AM5058" t="s">
        <v>62</v>
      </c>
      <c r="AN5058" t="s">
        <v>76</v>
      </c>
    </row>
    <row r="5059" spans="1:40" x14ac:dyDescent="0.2">
      <c r="A5059">
        <v>2017</v>
      </c>
      <c r="B5059" t="s">
        <v>77</v>
      </c>
      <c r="C5059" t="s">
        <v>78</v>
      </c>
      <c r="D5059" t="s">
        <v>42</v>
      </c>
      <c r="E5059" t="s">
        <v>43</v>
      </c>
      <c r="F5059" t="s">
        <v>44</v>
      </c>
      <c r="G5059" t="s">
        <v>45</v>
      </c>
      <c r="H5059" t="s">
        <v>46</v>
      </c>
      <c r="I5059" t="s">
        <v>47</v>
      </c>
      <c r="J5059" t="s">
        <v>48</v>
      </c>
      <c r="K5059" t="s">
        <v>49</v>
      </c>
      <c r="L5059">
        <v>45.3536</v>
      </c>
      <c r="O5059">
        <v>29.353899999999999</v>
      </c>
      <c r="P5059">
        <v>62.374400000000001</v>
      </c>
      <c r="Q5059" t="s">
        <v>50</v>
      </c>
      <c r="R5059">
        <v>54.6464</v>
      </c>
      <c r="U5059">
        <v>37.625599999999999</v>
      </c>
      <c r="V5059">
        <v>70.646100000000004</v>
      </c>
      <c r="W5059">
        <v>46</v>
      </c>
      <c r="X5059" t="s">
        <v>51</v>
      </c>
      <c r="Y5059" t="s">
        <v>166</v>
      </c>
      <c r="Z5059" t="s">
        <v>105</v>
      </c>
      <c r="AA5059" t="s">
        <v>51</v>
      </c>
      <c r="AB5059" t="s">
        <v>84</v>
      </c>
      <c r="AC5059" t="s">
        <v>85</v>
      </c>
      <c r="AD5059" t="s">
        <v>55</v>
      </c>
      <c r="AE5059" t="s">
        <v>56</v>
      </c>
      <c r="AF5059" t="s">
        <v>57</v>
      </c>
      <c r="AG5059">
        <v>33</v>
      </c>
      <c r="AH5059" t="s">
        <v>58</v>
      </c>
      <c r="AI5059" t="s">
        <v>168</v>
      </c>
      <c r="AJ5059" t="s">
        <v>108</v>
      </c>
      <c r="AK5059" t="s">
        <v>77</v>
      </c>
      <c r="AL5059" t="s">
        <v>61</v>
      </c>
      <c r="AM5059" t="s">
        <v>88</v>
      </c>
      <c r="AN5059" t="s">
        <v>89</v>
      </c>
    </row>
    <row r="5060" spans="1:40" x14ac:dyDescent="0.2">
      <c r="A5060">
        <v>2017</v>
      </c>
      <c r="B5060" t="s">
        <v>286</v>
      </c>
      <c r="C5060" t="s">
        <v>287</v>
      </c>
      <c r="D5060" t="s">
        <v>42</v>
      </c>
      <c r="E5060" t="s">
        <v>43</v>
      </c>
      <c r="F5060" t="s">
        <v>44</v>
      </c>
      <c r="G5060" t="s">
        <v>140</v>
      </c>
      <c r="H5060" t="s">
        <v>141</v>
      </c>
      <c r="I5060" t="s">
        <v>81</v>
      </c>
      <c r="J5060" t="s">
        <v>48</v>
      </c>
      <c r="K5060" t="s">
        <v>49</v>
      </c>
      <c r="L5060">
        <v>2.1198999999999999</v>
      </c>
      <c r="O5060">
        <v>1.2290000000000001</v>
      </c>
      <c r="P5060">
        <v>3.6326999999999998</v>
      </c>
      <c r="Q5060" t="s">
        <v>142</v>
      </c>
      <c r="R5060">
        <v>97.880099999999999</v>
      </c>
      <c r="U5060">
        <v>96.3673</v>
      </c>
      <c r="V5060">
        <v>98.771000000000001</v>
      </c>
      <c r="W5060">
        <v>939</v>
      </c>
      <c r="X5060" t="s">
        <v>156</v>
      </c>
      <c r="Y5060" t="s">
        <v>51</v>
      </c>
      <c r="Z5060" t="s">
        <v>51</v>
      </c>
      <c r="AA5060" t="s">
        <v>51</v>
      </c>
      <c r="AB5060" t="s">
        <v>51</v>
      </c>
      <c r="AC5060" t="s">
        <v>288</v>
      </c>
      <c r="AD5060" t="s">
        <v>55</v>
      </c>
      <c r="AE5060" t="s">
        <v>56</v>
      </c>
      <c r="AF5060" t="s">
        <v>144</v>
      </c>
      <c r="AG5060">
        <v>55</v>
      </c>
      <c r="AH5060" t="s">
        <v>158</v>
      </c>
      <c r="AI5060" t="s">
        <v>102</v>
      </c>
      <c r="AJ5060" t="s">
        <v>95</v>
      </c>
      <c r="AK5060" t="s">
        <v>286</v>
      </c>
      <c r="AL5060" t="s">
        <v>61</v>
      </c>
      <c r="AM5060" t="s">
        <v>88</v>
      </c>
      <c r="AN5060" t="s">
        <v>63</v>
      </c>
    </row>
    <row r="5061" spans="1:40" x14ac:dyDescent="0.2">
      <c r="A5061">
        <v>2017</v>
      </c>
      <c r="B5061" t="s">
        <v>97</v>
      </c>
      <c r="C5061" t="s">
        <v>98</v>
      </c>
      <c r="D5061" t="s">
        <v>42</v>
      </c>
      <c r="E5061" t="s">
        <v>43</v>
      </c>
      <c r="F5061" t="s">
        <v>44</v>
      </c>
      <c r="G5061" t="s">
        <v>140</v>
      </c>
      <c r="H5061" t="s">
        <v>141</v>
      </c>
      <c r="I5061" t="s">
        <v>81</v>
      </c>
      <c r="J5061" t="s">
        <v>48</v>
      </c>
      <c r="K5061" t="s">
        <v>49</v>
      </c>
      <c r="L5061">
        <v>1.7607999999999999</v>
      </c>
      <c r="O5061">
        <v>0.18210000000000001</v>
      </c>
      <c r="P5061">
        <v>14.966900000000001</v>
      </c>
      <c r="Q5061" t="s">
        <v>142</v>
      </c>
      <c r="R5061">
        <v>98.239199999999997</v>
      </c>
      <c r="U5061">
        <v>85.033100000000005</v>
      </c>
      <c r="V5061">
        <v>99.817899999999995</v>
      </c>
      <c r="W5061">
        <v>53</v>
      </c>
      <c r="X5061" t="s">
        <v>99</v>
      </c>
      <c r="Y5061" t="s">
        <v>52</v>
      </c>
      <c r="Z5061" t="s">
        <v>51</v>
      </c>
      <c r="AA5061" t="s">
        <v>120</v>
      </c>
      <c r="AB5061" t="s">
        <v>51</v>
      </c>
      <c r="AC5061" t="s">
        <v>100</v>
      </c>
      <c r="AD5061" t="s">
        <v>55</v>
      </c>
      <c r="AE5061" t="s">
        <v>56</v>
      </c>
      <c r="AF5061" t="s">
        <v>144</v>
      </c>
      <c r="AG5061">
        <v>26</v>
      </c>
      <c r="AH5061" t="s">
        <v>101</v>
      </c>
      <c r="AI5061" t="s">
        <v>59</v>
      </c>
      <c r="AJ5061" t="s">
        <v>95</v>
      </c>
      <c r="AK5061" t="s">
        <v>97</v>
      </c>
      <c r="AL5061" t="s">
        <v>122</v>
      </c>
      <c r="AM5061" t="s">
        <v>88</v>
      </c>
      <c r="AN5061" t="s">
        <v>63</v>
      </c>
    </row>
    <row r="5062" spans="1:40" x14ac:dyDescent="0.2">
      <c r="A5062">
        <v>2017</v>
      </c>
      <c r="B5062" t="s">
        <v>319</v>
      </c>
      <c r="C5062" t="s">
        <v>320</v>
      </c>
      <c r="D5062" t="s">
        <v>42</v>
      </c>
      <c r="E5062" t="s">
        <v>43</v>
      </c>
      <c r="F5062" t="s">
        <v>44</v>
      </c>
      <c r="G5062" t="s">
        <v>79</v>
      </c>
      <c r="H5062" t="s">
        <v>80</v>
      </c>
      <c r="I5062" t="s">
        <v>81</v>
      </c>
      <c r="J5062" t="s">
        <v>48</v>
      </c>
      <c r="K5062" t="s">
        <v>49</v>
      </c>
      <c r="L5062">
        <v>47.5884</v>
      </c>
      <c r="O5062">
        <v>28.799199999999999</v>
      </c>
      <c r="P5062">
        <v>67.086100000000002</v>
      </c>
      <c r="Q5062" t="s">
        <v>82</v>
      </c>
      <c r="R5062">
        <v>52.4116</v>
      </c>
      <c r="U5062">
        <v>32.913899999999998</v>
      </c>
      <c r="V5062">
        <v>71.200800000000001</v>
      </c>
      <c r="W5062">
        <v>31</v>
      </c>
      <c r="X5062" t="s">
        <v>51</v>
      </c>
      <c r="Y5062" t="s">
        <v>69</v>
      </c>
      <c r="Z5062" t="s">
        <v>70</v>
      </c>
      <c r="AA5062" t="s">
        <v>106</v>
      </c>
      <c r="AB5062" t="s">
        <v>51</v>
      </c>
      <c r="AC5062" t="s">
        <v>321</v>
      </c>
      <c r="AD5062" t="s">
        <v>55</v>
      </c>
      <c r="AE5062" t="s">
        <v>56</v>
      </c>
      <c r="AF5062" t="s">
        <v>86</v>
      </c>
      <c r="AG5062">
        <v>38</v>
      </c>
      <c r="AH5062" t="s">
        <v>58</v>
      </c>
      <c r="AI5062" t="s">
        <v>74</v>
      </c>
      <c r="AJ5062" t="s">
        <v>75</v>
      </c>
      <c r="AK5062" t="s">
        <v>319</v>
      </c>
      <c r="AL5062" t="s">
        <v>109</v>
      </c>
      <c r="AM5062" t="s">
        <v>88</v>
      </c>
      <c r="AN5062" t="s">
        <v>63</v>
      </c>
    </row>
    <row r="5063" spans="1:40" x14ac:dyDescent="0.2">
      <c r="A5063">
        <v>2017</v>
      </c>
      <c r="B5063" t="s">
        <v>212</v>
      </c>
      <c r="C5063" t="s">
        <v>213</v>
      </c>
      <c r="D5063" t="s">
        <v>42</v>
      </c>
      <c r="E5063" t="s">
        <v>43</v>
      </c>
      <c r="F5063" t="s">
        <v>44</v>
      </c>
      <c r="G5063" t="s">
        <v>45</v>
      </c>
      <c r="H5063" t="s">
        <v>46</v>
      </c>
      <c r="I5063" t="s">
        <v>47</v>
      </c>
      <c r="J5063" t="s">
        <v>48</v>
      </c>
      <c r="K5063" t="s">
        <v>49</v>
      </c>
      <c r="L5063">
        <v>23.335100000000001</v>
      </c>
      <c r="O5063">
        <v>16.216899999999999</v>
      </c>
      <c r="P5063">
        <v>32.370399999999997</v>
      </c>
      <c r="Q5063" t="s">
        <v>50</v>
      </c>
      <c r="R5063">
        <v>76.664900000000003</v>
      </c>
      <c r="U5063">
        <v>67.629599999999996</v>
      </c>
      <c r="V5063">
        <v>83.783100000000005</v>
      </c>
      <c r="W5063">
        <v>196</v>
      </c>
      <c r="X5063" t="s">
        <v>156</v>
      </c>
      <c r="Y5063" t="s">
        <v>51</v>
      </c>
      <c r="Z5063" t="s">
        <v>70</v>
      </c>
      <c r="AA5063" t="s">
        <v>51</v>
      </c>
      <c r="AB5063" t="s">
        <v>71</v>
      </c>
      <c r="AC5063" t="s">
        <v>214</v>
      </c>
      <c r="AD5063" t="s">
        <v>55</v>
      </c>
      <c r="AE5063" t="s">
        <v>56</v>
      </c>
      <c r="AF5063" t="s">
        <v>57</v>
      </c>
      <c r="AG5063">
        <v>9</v>
      </c>
      <c r="AH5063" t="s">
        <v>158</v>
      </c>
      <c r="AI5063" t="s">
        <v>102</v>
      </c>
      <c r="AJ5063" t="s">
        <v>75</v>
      </c>
      <c r="AK5063" t="s">
        <v>212</v>
      </c>
      <c r="AL5063" t="s">
        <v>61</v>
      </c>
      <c r="AM5063" t="s">
        <v>88</v>
      </c>
      <c r="AN5063" t="s">
        <v>76</v>
      </c>
    </row>
    <row r="5064" spans="1:40" x14ac:dyDescent="0.2">
      <c r="A5064">
        <v>2017</v>
      </c>
      <c r="B5064" t="s">
        <v>169</v>
      </c>
      <c r="C5064" t="s">
        <v>170</v>
      </c>
      <c r="D5064" t="s">
        <v>42</v>
      </c>
      <c r="E5064" t="s">
        <v>43</v>
      </c>
      <c r="F5064" t="s">
        <v>44</v>
      </c>
      <c r="G5064" t="s">
        <v>45</v>
      </c>
      <c r="H5064" t="s">
        <v>46</v>
      </c>
      <c r="I5064" t="s">
        <v>47</v>
      </c>
      <c r="J5064" t="s">
        <v>48</v>
      </c>
      <c r="K5064" t="s">
        <v>49</v>
      </c>
      <c r="L5064">
        <v>63.677300000000002</v>
      </c>
      <c r="O5064">
        <v>56.712899999999998</v>
      </c>
      <c r="P5064">
        <v>70.111699999999999</v>
      </c>
      <c r="Q5064" t="s">
        <v>50</v>
      </c>
      <c r="R5064">
        <v>36.322699999999998</v>
      </c>
      <c r="U5064">
        <v>29.888300000000001</v>
      </c>
      <c r="V5064">
        <v>43.287100000000002</v>
      </c>
      <c r="W5064">
        <v>347</v>
      </c>
      <c r="X5064" t="s">
        <v>156</v>
      </c>
      <c r="Y5064" t="s">
        <v>166</v>
      </c>
      <c r="Z5064" t="s">
        <v>51</v>
      </c>
      <c r="AA5064" t="s">
        <v>161</v>
      </c>
      <c r="AB5064" t="s">
        <v>51</v>
      </c>
      <c r="AC5064" t="s">
        <v>171</v>
      </c>
      <c r="AD5064" t="s">
        <v>55</v>
      </c>
      <c r="AE5064" t="s">
        <v>56</v>
      </c>
      <c r="AF5064" t="s">
        <v>57</v>
      </c>
      <c r="AG5064">
        <v>24</v>
      </c>
      <c r="AH5064" t="s">
        <v>158</v>
      </c>
      <c r="AI5064" t="s">
        <v>168</v>
      </c>
      <c r="AJ5064" t="s">
        <v>95</v>
      </c>
      <c r="AK5064" t="s">
        <v>169</v>
      </c>
      <c r="AL5064" t="s">
        <v>163</v>
      </c>
      <c r="AM5064" t="s">
        <v>88</v>
      </c>
      <c r="AN5064" t="s">
        <v>63</v>
      </c>
    </row>
    <row r="5065" spans="1:40" x14ac:dyDescent="0.2">
      <c r="A5065">
        <v>2017</v>
      </c>
      <c r="B5065" t="s">
        <v>118</v>
      </c>
      <c r="C5065" t="s">
        <v>119</v>
      </c>
      <c r="D5065" t="s">
        <v>42</v>
      </c>
      <c r="E5065" t="s">
        <v>43</v>
      </c>
      <c r="F5065" t="s">
        <v>44</v>
      </c>
      <c r="G5065" t="s">
        <v>79</v>
      </c>
      <c r="H5065" t="s">
        <v>80</v>
      </c>
      <c r="I5065" t="s">
        <v>81</v>
      </c>
      <c r="J5065" t="s">
        <v>48</v>
      </c>
      <c r="K5065" t="s">
        <v>49</v>
      </c>
      <c r="L5065">
        <v>29.989000000000001</v>
      </c>
      <c r="O5065">
        <v>21.182400000000001</v>
      </c>
      <c r="P5065">
        <v>40.572299999999998</v>
      </c>
      <c r="Q5065" t="s">
        <v>82</v>
      </c>
      <c r="R5065">
        <v>70.010999999999996</v>
      </c>
      <c r="U5065">
        <v>59.427700000000002</v>
      </c>
      <c r="V5065">
        <v>78.817599999999999</v>
      </c>
      <c r="W5065">
        <v>111</v>
      </c>
      <c r="X5065" t="s">
        <v>51</v>
      </c>
      <c r="Y5065" t="s">
        <v>51</v>
      </c>
      <c r="Z5065" t="s">
        <v>83</v>
      </c>
      <c r="AA5065" t="s">
        <v>51</v>
      </c>
      <c r="AB5065" t="s">
        <v>215</v>
      </c>
      <c r="AC5065" t="s">
        <v>121</v>
      </c>
      <c r="AD5065" t="s">
        <v>55</v>
      </c>
      <c r="AE5065" t="s">
        <v>56</v>
      </c>
      <c r="AF5065" t="s">
        <v>86</v>
      </c>
      <c r="AG5065">
        <v>121</v>
      </c>
      <c r="AH5065" t="s">
        <v>58</v>
      </c>
      <c r="AI5065" t="s">
        <v>102</v>
      </c>
      <c r="AJ5065" t="s">
        <v>87</v>
      </c>
      <c r="AK5065" t="s">
        <v>118</v>
      </c>
      <c r="AL5065" t="s">
        <v>61</v>
      </c>
      <c r="AM5065" t="s">
        <v>62</v>
      </c>
      <c r="AN5065" t="s">
        <v>216</v>
      </c>
    </row>
    <row r="5066" spans="1:40" x14ac:dyDescent="0.2">
      <c r="A5066">
        <v>2017</v>
      </c>
      <c r="B5066" t="s">
        <v>154</v>
      </c>
      <c r="C5066" t="s">
        <v>155</v>
      </c>
      <c r="D5066" t="s">
        <v>42</v>
      </c>
      <c r="E5066" t="s">
        <v>43</v>
      </c>
      <c r="F5066" t="s">
        <v>44</v>
      </c>
      <c r="G5066" t="s">
        <v>66</v>
      </c>
      <c r="H5066" t="s">
        <v>66</v>
      </c>
      <c r="I5066" t="s">
        <v>67</v>
      </c>
      <c r="J5066" t="s">
        <v>48</v>
      </c>
      <c r="K5066" t="s">
        <v>49</v>
      </c>
      <c r="L5066">
        <v>3.0811999999999999</v>
      </c>
      <c r="O5066">
        <v>1.1837</v>
      </c>
      <c r="P5066">
        <v>7.7809999999999997</v>
      </c>
      <c r="Q5066" t="s">
        <v>68</v>
      </c>
      <c r="R5066">
        <v>96.918800000000005</v>
      </c>
      <c r="U5066">
        <v>92.218999999999994</v>
      </c>
      <c r="V5066">
        <v>98.816299999999998</v>
      </c>
      <c r="W5066">
        <v>121</v>
      </c>
      <c r="X5066" t="s">
        <v>51</v>
      </c>
      <c r="Y5066" t="s">
        <v>69</v>
      </c>
      <c r="Z5066" t="s">
        <v>105</v>
      </c>
      <c r="AA5066" t="s">
        <v>120</v>
      </c>
      <c r="AB5066" t="s">
        <v>51</v>
      </c>
      <c r="AC5066" t="s">
        <v>157</v>
      </c>
      <c r="AD5066" t="s">
        <v>55</v>
      </c>
      <c r="AE5066" t="s">
        <v>56</v>
      </c>
      <c r="AF5066" t="s">
        <v>73</v>
      </c>
      <c r="AG5066">
        <v>45</v>
      </c>
      <c r="AH5066" t="s">
        <v>58</v>
      </c>
      <c r="AI5066" t="s">
        <v>74</v>
      </c>
      <c r="AJ5066" t="s">
        <v>108</v>
      </c>
      <c r="AK5066" t="s">
        <v>154</v>
      </c>
      <c r="AL5066" t="s">
        <v>122</v>
      </c>
      <c r="AM5066" t="s">
        <v>88</v>
      </c>
      <c r="AN5066" t="s">
        <v>63</v>
      </c>
    </row>
    <row r="5067" spans="1:40" x14ac:dyDescent="0.2">
      <c r="A5067">
        <v>2017</v>
      </c>
      <c r="B5067" t="s">
        <v>159</v>
      </c>
      <c r="C5067" t="s">
        <v>160</v>
      </c>
      <c r="D5067" t="s">
        <v>42</v>
      </c>
      <c r="E5067" t="s">
        <v>43</v>
      </c>
      <c r="F5067" t="s">
        <v>44</v>
      </c>
      <c r="G5067" t="s">
        <v>66</v>
      </c>
      <c r="H5067" t="s">
        <v>66</v>
      </c>
      <c r="I5067" t="s">
        <v>67</v>
      </c>
      <c r="J5067" t="s">
        <v>48</v>
      </c>
      <c r="K5067" t="s">
        <v>49</v>
      </c>
      <c r="L5067">
        <v>25.555299999999999</v>
      </c>
      <c r="O5067">
        <v>14.1881</v>
      </c>
      <c r="P5067">
        <v>41.613100000000003</v>
      </c>
      <c r="Q5067" t="s">
        <v>68</v>
      </c>
      <c r="R5067">
        <v>74.444699999999997</v>
      </c>
      <c r="U5067">
        <v>58.386899999999997</v>
      </c>
      <c r="V5067">
        <v>85.811899999999994</v>
      </c>
      <c r="W5067">
        <v>95</v>
      </c>
      <c r="X5067" t="s">
        <v>51</v>
      </c>
      <c r="Y5067" t="s">
        <v>249</v>
      </c>
      <c r="Z5067" t="s">
        <v>51</v>
      </c>
      <c r="AA5067" t="s">
        <v>51</v>
      </c>
      <c r="AB5067" t="s">
        <v>115</v>
      </c>
      <c r="AC5067" t="s">
        <v>162</v>
      </c>
      <c r="AD5067" t="s">
        <v>55</v>
      </c>
      <c r="AE5067" t="s">
        <v>56</v>
      </c>
      <c r="AF5067" t="s">
        <v>73</v>
      </c>
      <c r="AG5067">
        <v>15</v>
      </c>
      <c r="AH5067" t="s">
        <v>58</v>
      </c>
      <c r="AI5067" t="s">
        <v>250</v>
      </c>
      <c r="AJ5067" t="s">
        <v>95</v>
      </c>
      <c r="AK5067" t="s">
        <v>159</v>
      </c>
      <c r="AL5067" t="s">
        <v>61</v>
      </c>
      <c r="AM5067" t="s">
        <v>88</v>
      </c>
      <c r="AN5067" t="s">
        <v>117</v>
      </c>
    </row>
    <row r="5068" spans="1:40" x14ac:dyDescent="0.2">
      <c r="A5068">
        <v>2017</v>
      </c>
      <c r="B5068" t="s">
        <v>97</v>
      </c>
      <c r="C5068" t="s">
        <v>98</v>
      </c>
      <c r="D5068" t="s">
        <v>42</v>
      </c>
      <c r="E5068" t="s">
        <v>43</v>
      </c>
      <c r="F5068" t="s">
        <v>44</v>
      </c>
      <c r="G5068" t="s">
        <v>66</v>
      </c>
      <c r="H5068" t="s">
        <v>66</v>
      </c>
      <c r="I5068" t="s">
        <v>67</v>
      </c>
      <c r="J5068" t="s">
        <v>48</v>
      </c>
      <c r="K5068" t="s">
        <v>49</v>
      </c>
      <c r="L5068">
        <v>11.6729</v>
      </c>
      <c r="O5068">
        <v>8.3172999999999995</v>
      </c>
      <c r="P5068">
        <v>16.143899999999999</v>
      </c>
      <c r="Q5068" t="s">
        <v>68</v>
      </c>
      <c r="R5068">
        <v>88.327100000000002</v>
      </c>
      <c r="U5068">
        <v>83.856099999999998</v>
      </c>
      <c r="V5068">
        <v>91.682699999999997</v>
      </c>
      <c r="W5068">
        <v>532</v>
      </c>
      <c r="X5068" t="s">
        <v>156</v>
      </c>
      <c r="Y5068" t="s">
        <v>69</v>
      </c>
      <c r="Z5068" t="s">
        <v>51</v>
      </c>
      <c r="AA5068" t="s">
        <v>51</v>
      </c>
      <c r="AB5068" t="s">
        <v>51</v>
      </c>
      <c r="AC5068" t="s">
        <v>100</v>
      </c>
      <c r="AD5068" t="s">
        <v>55</v>
      </c>
      <c r="AE5068" t="s">
        <v>56</v>
      </c>
      <c r="AF5068" t="s">
        <v>73</v>
      </c>
      <c r="AG5068">
        <v>26</v>
      </c>
      <c r="AH5068" t="s">
        <v>158</v>
      </c>
      <c r="AI5068" t="s">
        <v>74</v>
      </c>
      <c r="AJ5068" t="s">
        <v>95</v>
      </c>
      <c r="AK5068" t="s">
        <v>97</v>
      </c>
      <c r="AL5068" t="s">
        <v>61</v>
      </c>
      <c r="AM5068" t="s">
        <v>88</v>
      </c>
      <c r="AN5068" t="s">
        <v>63</v>
      </c>
    </row>
    <row r="5069" spans="1:40" x14ac:dyDescent="0.2">
      <c r="A5069">
        <v>2017</v>
      </c>
      <c r="B5069" t="s">
        <v>90</v>
      </c>
      <c r="C5069" t="s">
        <v>91</v>
      </c>
      <c r="D5069" t="s">
        <v>42</v>
      </c>
      <c r="E5069" t="s">
        <v>43</v>
      </c>
      <c r="F5069" t="s">
        <v>44</v>
      </c>
      <c r="G5069" t="s">
        <v>79</v>
      </c>
      <c r="H5069" t="s">
        <v>80</v>
      </c>
      <c r="I5069" t="s">
        <v>81</v>
      </c>
      <c r="J5069" t="s">
        <v>48</v>
      </c>
      <c r="K5069" t="s">
        <v>49</v>
      </c>
      <c r="L5069">
        <v>44.8581</v>
      </c>
      <c r="O5069">
        <v>31.804400000000001</v>
      </c>
      <c r="P5069">
        <v>58.660899999999998</v>
      </c>
      <c r="Q5069" t="s">
        <v>82</v>
      </c>
      <c r="R5069">
        <v>55.1419</v>
      </c>
      <c r="U5069">
        <v>41.339100000000002</v>
      </c>
      <c r="V5069">
        <v>68.195599999999999</v>
      </c>
      <c r="W5069">
        <v>45</v>
      </c>
      <c r="X5069" t="s">
        <v>51</v>
      </c>
      <c r="Y5069" t="s">
        <v>51</v>
      </c>
      <c r="Z5069" t="s">
        <v>105</v>
      </c>
      <c r="AA5069" t="s">
        <v>161</v>
      </c>
      <c r="AB5069" t="s">
        <v>51</v>
      </c>
      <c r="AC5069" t="s">
        <v>93</v>
      </c>
      <c r="AD5069" t="s">
        <v>55</v>
      </c>
      <c r="AE5069" t="s">
        <v>56</v>
      </c>
      <c r="AF5069" t="s">
        <v>86</v>
      </c>
      <c r="AG5069">
        <v>203</v>
      </c>
      <c r="AH5069" t="s">
        <v>58</v>
      </c>
      <c r="AI5069" t="s">
        <v>102</v>
      </c>
      <c r="AJ5069" t="s">
        <v>108</v>
      </c>
      <c r="AK5069" t="s">
        <v>90</v>
      </c>
      <c r="AL5069" t="s">
        <v>163</v>
      </c>
      <c r="AM5069" t="s">
        <v>96</v>
      </c>
      <c r="AN5069" t="s">
        <v>63</v>
      </c>
    </row>
    <row r="5070" spans="1:40" x14ac:dyDescent="0.2">
      <c r="A5070">
        <v>2017</v>
      </c>
      <c r="B5070" t="s">
        <v>103</v>
      </c>
      <c r="C5070" t="s">
        <v>104</v>
      </c>
      <c r="D5070" t="s">
        <v>42</v>
      </c>
      <c r="E5070" t="s">
        <v>43</v>
      </c>
      <c r="F5070" t="s">
        <v>44</v>
      </c>
      <c r="G5070" t="s">
        <v>66</v>
      </c>
      <c r="H5070" t="s">
        <v>66</v>
      </c>
      <c r="I5070" t="s">
        <v>67</v>
      </c>
      <c r="J5070" t="s">
        <v>48</v>
      </c>
      <c r="K5070" t="s">
        <v>49</v>
      </c>
      <c r="L5070">
        <v>9.4428000000000001</v>
      </c>
      <c r="O5070">
        <v>6.2676999999999996</v>
      </c>
      <c r="P5070">
        <v>13.986499999999999</v>
      </c>
      <c r="Q5070" t="s">
        <v>68</v>
      </c>
      <c r="R5070">
        <v>90.557199999999995</v>
      </c>
      <c r="U5070">
        <v>86.013499999999993</v>
      </c>
      <c r="V5070">
        <v>93.732299999999995</v>
      </c>
      <c r="W5070">
        <v>328</v>
      </c>
      <c r="X5070" t="s">
        <v>156</v>
      </c>
      <c r="Y5070" t="s">
        <v>92</v>
      </c>
      <c r="Z5070" t="s">
        <v>83</v>
      </c>
      <c r="AA5070" t="s">
        <v>51</v>
      </c>
      <c r="AB5070" t="s">
        <v>51</v>
      </c>
      <c r="AC5070" t="s">
        <v>107</v>
      </c>
      <c r="AD5070" t="s">
        <v>55</v>
      </c>
      <c r="AE5070" t="s">
        <v>56</v>
      </c>
      <c r="AF5070" t="s">
        <v>73</v>
      </c>
      <c r="AG5070">
        <v>35</v>
      </c>
      <c r="AH5070" t="s">
        <v>158</v>
      </c>
      <c r="AI5070" t="s">
        <v>94</v>
      </c>
      <c r="AJ5070" t="s">
        <v>87</v>
      </c>
      <c r="AK5070" t="s">
        <v>103</v>
      </c>
      <c r="AL5070" t="s">
        <v>61</v>
      </c>
      <c r="AM5070" t="s">
        <v>88</v>
      </c>
      <c r="AN5070" t="s">
        <v>63</v>
      </c>
    </row>
    <row r="5071" spans="1:40" x14ac:dyDescent="0.2">
      <c r="A5071">
        <v>2017</v>
      </c>
      <c r="B5071" t="s">
        <v>110</v>
      </c>
      <c r="C5071" t="s">
        <v>111</v>
      </c>
      <c r="D5071" t="s">
        <v>42</v>
      </c>
      <c r="E5071" t="s">
        <v>43</v>
      </c>
      <c r="F5071" t="s">
        <v>44</v>
      </c>
      <c r="G5071" t="s">
        <v>45</v>
      </c>
      <c r="H5071" t="s">
        <v>46</v>
      </c>
      <c r="I5071" t="s">
        <v>47</v>
      </c>
      <c r="J5071" t="s">
        <v>48</v>
      </c>
      <c r="K5071" t="s">
        <v>49</v>
      </c>
      <c r="L5071">
        <v>26.457000000000001</v>
      </c>
      <c r="O5071">
        <v>17.5031</v>
      </c>
      <c r="P5071">
        <v>37.887700000000002</v>
      </c>
      <c r="Q5071" t="s">
        <v>50</v>
      </c>
      <c r="R5071">
        <v>73.543000000000006</v>
      </c>
      <c r="U5071">
        <v>62.112299999999998</v>
      </c>
      <c r="V5071">
        <v>82.496899999999997</v>
      </c>
      <c r="W5071">
        <v>93</v>
      </c>
      <c r="X5071" t="s">
        <v>156</v>
      </c>
      <c r="Y5071" t="s">
        <v>69</v>
      </c>
      <c r="Z5071" t="s">
        <v>51</v>
      </c>
      <c r="AA5071" t="s">
        <v>51</v>
      </c>
      <c r="AB5071" t="s">
        <v>71</v>
      </c>
      <c r="AC5071" t="s">
        <v>112</v>
      </c>
      <c r="AD5071" t="s">
        <v>55</v>
      </c>
      <c r="AE5071" t="s">
        <v>56</v>
      </c>
      <c r="AF5071" t="s">
        <v>57</v>
      </c>
      <c r="AG5071">
        <v>127</v>
      </c>
      <c r="AH5071" t="s">
        <v>158</v>
      </c>
      <c r="AI5071" t="s">
        <v>74</v>
      </c>
      <c r="AJ5071" t="s">
        <v>95</v>
      </c>
      <c r="AK5071" t="s">
        <v>110</v>
      </c>
      <c r="AL5071" t="s">
        <v>61</v>
      </c>
      <c r="AM5071" t="s">
        <v>62</v>
      </c>
      <c r="AN5071" t="s">
        <v>76</v>
      </c>
    </row>
    <row r="5072" spans="1:40" x14ac:dyDescent="0.2">
      <c r="A5072">
        <v>2017</v>
      </c>
      <c r="B5072" t="s">
        <v>220</v>
      </c>
      <c r="C5072" t="s">
        <v>221</v>
      </c>
      <c r="D5072" t="s">
        <v>42</v>
      </c>
      <c r="E5072" t="s">
        <v>43</v>
      </c>
      <c r="F5072" t="s">
        <v>44</v>
      </c>
      <c r="G5072" t="s">
        <v>66</v>
      </c>
      <c r="H5072" t="s">
        <v>66</v>
      </c>
      <c r="I5072" t="s">
        <v>67</v>
      </c>
      <c r="J5072" t="s">
        <v>48</v>
      </c>
      <c r="K5072" t="s">
        <v>49</v>
      </c>
      <c r="L5072">
        <v>17.265999999999998</v>
      </c>
      <c r="O5072">
        <v>8.2931000000000008</v>
      </c>
      <c r="P5072">
        <v>32.506</v>
      </c>
      <c r="Q5072" t="s">
        <v>68</v>
      </c>
      <c r="R5072">
        <v>82.733999999999995</v>
      </c>
      <c r="U5072">
        <v>67.494</v>
      </c>
      <c r="V5072">
        <v>91.706900000000005</v>
      </c>
      <c r="W5072">
        <v>201</v>
      </c>
      <c r="X5072" t="s">
        <v>156</v>
      </c>
      <c r="Y5072" t="s">
        <v>52</v>
      </c>
      <c r="Z5072" t="s">
        <v>53</v>
      </c>
      <c r="AA5072" t="s">
        <v>51</v>
      </c>
      <c r="AB5072" t="s">
        <v>51</v>
      </c>
      <c r="AC5072" t="s">
        <v>222</v>
      </c>
      <c r="AD5072" t="s">
        <v>55</v>
      </c>
      <c r="AE5072" t="s">
        <v>56</v>
      </c>
      <c r="AF5072" t="s">
        <v>73</v>
      </c>
      <c r="AG5072">
        <v>36</v>
      </c>
      <c r="AH5072" t="s">
        <v>158</v>
      </c>
      <c r="AI5072" t="s">
        <v>59</v>
      </c>
      <c r="AJ5072" t="s">
        <v>60</v>
      </c>
      <c r="AK5072" t="s">
        <v>220</v>
      </c>
      <c r="AL5072" t="s">
        <v>61</v>
      </c>
      <c r="AM5072" t="s">
        <v>88</v>
      </c>
      <c r="AN5072" t="s">
        <v>63</v>
      </c>
    </row>
    <row r="5073" spans="1:40" x14ac:dyDescent="0.2">
      <c r="A5073">
        <v>2017</v>
      </c>
      <c r="B5073" t="s">
        <v>209</v>
      </c>
      <c r="C5073" t="s">
        <v>210</v>
      </c>
      <c r="D5073" t="s">
        <v>42</v>
      </c>
      <c r="E5073" t="s">
        <v>43</v>
      </c>
      <c r="F5073" t="s">
        <v>44</v>
      </c>
      <c r="G5073" t="s">
        <v>128</v>
      </c>
      <c r="H5073" t="s">
        <v>129</v>
      </c>
      <c r="I5073" t="s">
        <v>81</v>
      </c>
      <c r="J5073" t="s">
        <v>48</v>
      </c>
      <c r="K5073" t="s">
        <v>49</v>
      </c>
      <c r="L5073">
        <v>8.1155000000000008</v>
      </c>
      <c r="O5073">
        <v>5.0808999999999997</v>
      </c>
      <c r="P5073">
        <v>12.719799999999999</v>
      </c>
      <c r="Q5073" t="s">
        <v>130</v>
      </c>
      <c r="R5073">
        <v>91.884500000000003</v>
      </c>
      <c r="U5073">
        <v>87.280199999999994</v>
      </c>
      <c r="V5073">
        <v>94.9191</v>
      </c>
      <c r="W5073">
        <v>223</v>
      </c>
      <c r="X5073" t="s">
        <v>99</v>
      </c>
      <c r="Y5073" t="s">
        <v>51</v>
      </c>
      <c r="Z5073" t="s">
        <v>83</v>
      </c>
      <c r="AA5073" t="s">
        <v>51</v>
      </c>
      <c r="AB5073" t="s">
        <v>84</v>
      </c>
      <c r="AC5073" t="s">
        <v>211</v>
      </c>
      <c r="AD5073" t="s">
        <v>55</v>
      </c>
      <c r="AE5073" t="s">
        <v>56</v>
      </c>
      <c r="AF5073" t="s">
        <v>132</v>
      </c>
      <c r="AG5073">
        <v>25</v>
      </c>
      <c r="AH5073" t="s">
        <v>101</v>
      </c>
      <c r="AI5073" t="s">
        <v>102</v>
      </c>
      <c r="AJ5073" t="s">
        <v>87</v>
      </c>
      <c r="AK5073" t="s">
        <v>209</v>
      </c>
      <c r="AL5073" t="s">
        <v>61</v>
      </c>
      <c r="AM5073" t="s">
        <v>88</v>
      </c>
      <c r="AN5073" t="s">
        <v>89</v>
      </c>
    </row>
    <row r="5074" spans="1:40" x14ac:dyDescent="0.2">
      <c r="A5074">
        <v>2017</v>
      </c>
      <c r="B5074" t="s">
        <v>77</v>
      </c>
      <c r="C5074" t="s">
        <v>78</v>
      </c>
      <c r="D5074" t="s">
        <v>42</v>
      </c>
      <c r="E5074" t="s">
        <v>43</v>
      </c>
      <c r="F5074" t="s">
        <v>44</v>
      </c>
      <c r="G5074" t="s">
        <v>66</v>
      </c>
      <c r="H5074" t="s">
        <v>66</v>
      </c>
      <c r="I5074" t="s">
        <v>67</v>
      </c>
      <c r="J5074" t="s">
        <v>48</v>
      </c>
      <c r="K5074" t="s">
        <v>49</v>
      </c>
      <c r="L5074">
        <v>17.899799999999999</v>
      </c>
      <c r="O5074">
        <v>8.8033999999999999</v>
      </c>
      <c r="P5074">
        <v>32.994700000000002</v>
      </c>
      <c r="Q5074" t="s">
        <v>68</v>
      </c>
      <c r="R5074">
        <v>82.100200000000001</v>
      </c>
      <c r="U5074">
        <v>67.005300000000005</v>
      </c>
      <c r="V5074">
        <v>91.196600000000004</v>
      </c>
      <c r="W5074">
        <v>48</v>
      </c>
      <c r="X5074" t="s">
        <v>99</v>
      </c>
      <c r="Y5074" t="s">
        <v>51</v>
      </c>
      <c r="Z5074" t="s">
        <v>53</v>
      </c>
      <c r="AA5074" t="s">
        <v>161</v>
      </c>
      <c r="AB5074" t="s">
        <v>51</v>
      </c>
      <c r="AC5074" t="s">
        <v>85</v>
      </c>
      <c r="AD5074" t="s">
        <v>55</v>
      </c>
      <c r="AE5074" t="s">
        <v>56</v>
      </c>
      <c r="AF5074" t="s">
        <v>73</v>
      </c>
      <c r="AG5074">
        <v>33</v>
      </c>
      <c r="AH5074" t="s">
        <v>101</v>
      </c>
      <c r="AI5074" t="s">
        <v>102</v>
      </c>
      <c r="AJ5074" t="s">
        <v>60</v>
      </c>
      <c r="AK5074" t="s">
        <v>77</v>
      </c>
      <c r="AL5074" t="s">
        <v>163</v>
      </c>
      <c r="AM5074" t="s">
        <v>88</v>
      </c>
      <c r="AN5074" t="s">
        <v>63</v>
      </c>
    </row>
    <row r="5075" spans="1:40" x14ac:dyDescent="0.2">
      <c r="A5075">
        <v>2017</v>
      </c>
      <c r="B5075" t="s">
        <v>229</v>
      </c>
      <c r="C5075" t="s">
        <v>230</v>
      </c>
      <c r="D5075" t="s">
        <v>42</v>
      </c>
      <c r="E5075" t="s">
        <v>43</v>
      </c>
      <c r="F5075" t="s">
        <v>44</v>
      </c>
      <c r="G5075" t="s">
        <v>128</v>
      </c>
      <c r="H5075" t="s">
        <v>129</v>
      </c>
      <c r="I5075" t="s">
        <v>81</v>
      </c>
      <c r="J5075" t="s">
        <v>48</v>
      </c>
      <c r="K5075" t="s">
        <v>49</v>
      </c>
      <c r="L5075">
        <v>12.089700000000001</v>
      </c>
      <c r="O5075">
        <v>8.5228000000000002</v>
      </c>
      <c r="P5075">
        <v>16.873999999999999</v>
      </c>
      <c r="Q5075" t="s">
        <v>130</v>
      </c>
      <c r="R5075">
        <v>87.910300000000007</v>
      </c>
      <c r="U5075">
        <v>83.126000000000005</v>
      </c>
      <c r="V5075">
        <v>91.477199999999996</v>
      </c>
      <c r="W5075">
        <v>342</v>
      </c>
      <c r="X5075" t="s">
        <v>51</v>
      </c>
      <c r="Y5075" t="s">
        <v>51</v>
      </c>
      <c r="Z5075" t="s">
        <v>53</v>
      </c>
      <c r="AA5075" t="s">
        <v>51</v>
      </c>
      <c r="AB5075" t="s">
        <v>84</v>
      </c>
      <c r="AC5075" t="s">
        <v>231</v>
      </c>
      <c r="AD5075" t="s">
        <v>55</v>
      </c>
      <c r="AE5075" t="s">
        <v>56</v>
      </c>
      <c r="AF5075" t="s">
        <v>132</v>
      </c>
      <c r="AG5075">
        <v>37</v>
      </c>
      <c r="AH5075" t="s">
        <v>58</v>
      </c>
      <c r="AI5075" t="s">
        <v>102</v>
      </c>
      <c r="AJ5075" t="s">
        <v>60</v>
      </c>
      <c r="AK5075" t="s">
        <v>229</v>
      </c>
      <c r="AL5075" t="s">
        <v>61</v>
      </c>
      <c r="AM5075" t="s">
        <v>88</v>
      </c>
      <c r="AN5075" t="s">
        <v>89</v>
      </c>
    </row>
    <row r="5076" spans="1:40" x14ac:dyDescent="0.2">
      <c r="A5076">
        <v>2017</v>
      </c>
      <c r="B5076" t="s">
        <v>307</v>
      </c>
      <c r="C5076" t="s">
        <v>308</v>
      </c>
      <c r="D5076" t="s">
        <v>42</v>
      </c>
      <c r="E5076" t="s">
        <v>43</v>
      </c>
      <c r="F5076" t="s">
        <v>44</v>
      </c>
      <c r="G5076" t="s">
        <v>128</v>
      </c>
      <c r="H5076" t="s">
        <v>129</v>
      </c>
      <c r="I5076" t="s">
        <v>81</v>
      </c>
      <c r="J5076" t="s">
        <v>48</v>
      </c>
      <c r="K5076" t="s">
        <v>49</v>
      </c>
      <c r="L5076">
        <v>14.2959</v>
      </c>
      <c r="O5076">
        <v>11.007899999999999</v>
      </c>
      <c r="P5076">
        <v>18.363399999999999</v>
      </c>
      <c r="Q5076" t="s">
        <v>130</v>
      </c>
      <c r="R5076">
        <v>85.704099999999997</v>
      </c>
      <c r="U5076">
        <v>81.636600000000001</v>
      </c>
      <c r="V5076">
        <v>88.992099999999994</v>
      </c>
      <c r="W5076">
        <v>396</v>
      </c>
      <c r="X5076" t="s">
        <v>51</v>
      </c>
      <c r="Y5076" t="s">
        <v>51</v>
      </c>
      <c r="Z5076" t="s">
        <v>105</v>
      </c>
      <c r="AA5076" t="s">
        <v>51</v>
      </c>
      <c r="AB5076" t="s">
        <v>51</v>
      </c>
      <c r="AC5076" t="s">
        <v>309</v>
      </c>
      <c r="AD5076" t="s">
        <v>55</v>
      </c>
      <c r="AE5076" t="s">
        <v>56</v>
      </c>
      <c r="AF5076" t="s">
        <v>132</v>
      </c>
      <c r="AG5076">
        <v>6</v>
      </c>
      <c r="AH5076" t="s">
        <v>58</v>
      </c>
      <c r="AI5076" t="s">
        <v>102</v>
      </c>
      <c r="AJ5076" t="s">
        <v>108</v>
      </c>
      <c r="AK5076" t="s">
        <v>307</v>
      </c>
      <c r="AL5076" t="s">
        <v>61</v>
      </c>
      <c r="AM5076" t="s">
        <v>88</v>
      </c>
      <c r="AN5076" t="s">
        <v>63</v>
      </c>
    </row>
    <row r="5077" spans="1:40" x14ac:dyDescent="0.2">
      <c r="A5077">
        <v>2017</v>
      </c>
      <c r="B5077" t="s">
        <v>274</v>
      </c>
      <c r="C5077" t="s">
        <v>275</v>
      </c>
      <c r="D5077" t="s">
        <v>42</v>
      </c>
      <c r="E5077" t="s">
        <v>43</v>
      </c>
      <c r="F5077" t="s">
        <v>44</v>
      </c>
      <c r="G5077" t="s">
        <v>66</v>
      </c>
      <c r="H5077" t="s">
        <v>66</v>
      </c>
      <c r="I5077" t="s">
        <v>67</v>
      </c>
      <c r="J5077" t="s">
        <v>48</v>
      </c>
      <c r="K5077" t="s">
        <v>49</v>
      </c>
      <c r="L5077">
        <v>13.879899999999999</v>
      </c>
      <c r="O5077">
        <v>6.8940999999999999</v>
      </c>
      <c r="P5077">
        <v>25.969899999999999</v>
      </c>
      <c r="Q5077" t="s">
        <v>68</v>
      </c>
      <c r="R5077">
        <v>86.120099999999994</v>
      </c>
      <c r="U5077">
        <v>74.030100000000004</v>
      </c>
      <c r="V5077">
        <v>93.105900000000005</v>
      </c>
      <c r="W5077">
        <v>100</v>
      </c>
      <c r="X5077" t="s">
        <v>51</v>
      </c>
      <c r="Y5077" t="s">
        <v>92</v>
      </c>
      <c r="Z5077" t="s">
        <v>105</v>
      </c>
      <c r="AA5077" t="s">
        <v>51</v>
      </c>
      <c r="AB5077" t="s">
        <v>84</v>
      </c>
      <c r="AC5077" t="s">
        <v>276</v>
      </c>
      <c r="AD5077" t="s">
        <v>55</v>
      </c>
      <c r="AE5077" t="s">
        <v>56</v>
      </c>
      <c r="AF5077" t="s">
        <v>73</v>
      </c>
      <c r="AG5077">
        <v>48</v>
      </c>
      <c r="AH5077" t="s">
        <v>58</v>
      </c>
      <c r="AI5077" t="s">
        <v>94</v>
      </c>
      <c r="AJ5077" t="s">
        <v>108</v>
      </c>
      <c r="AK5077" t="s">
        <v>274</v>
      </c>
      <c r="AL5077" t="s">
        <v>61</v>
      </c>
      <c r="AM5077" t="s">
        <v>88</v>
      </c>
      <c r="AN5077" t="s">
        <v>89</v>
      </c>
    </row>
    <row r="5078" spans="1:40" x14ac:dyDescent="0.2">
      <c r="A5078">
        <v>2017</v>
      </c>
      <c r="B5078" t="s">
        <v>159</v>
      </c>
      <c r="C5078" t="s">
        <v>160</v>
      </c>
      <c r="D5078" t="s">
        <v>42</v>
      </c>
      <c r="E5078" t="s">
        <v>43</v>
      </c>
      <c r="F5078" t="s">
        <v>44</v>
      </c>
      <c r="G5078" t="s">
        <v>45</v>
      </c>
      <c r="H5078" t="s">
        <v>46</v>
      </c>
      <c r="I5078" t="s">
        <v>47</v>
      </c>
      <c r="J5078" t="s">
        <v>48</v>
      </c>
      <c r="K5078" t="s">
        <v>49</v>
      </c>
      <c r="L5078">
        <v>27.532399999999999</v>
      </c>
      <c r="O5078">
        <v>24.493300000000001</v>
      </c>
      <c r="P5078">
        <v>30.794699999999999</v>
      </c>
      <c r="Q5078" t="s">
        <v>50</v>
      </c>
      <c r="R5078">
        <v>72.467600000000004</v>
      </c>
      <c r="U5078">
        <v>69.205299999999994</v>
      </c>
      <c r="V5078">
        <v>75.506699999999995</v>
      </c>
      <c r="W5078">
        <v>1402</v>
      </c>
      <c r="X5078" t="s">
        <v>51</v>
      </c>
      <c r="Y5078" t="s">
        <v>198</v>
      </c>
      <c r="Z5078" t="s">
        <v>51</v>
      </c>
      <c r="AA5078" t="s">
        <v>51</v>
      </c>
      <c r="AB5078" t="s">
        <v>51</v>
      </c>
      <c r="AC5078" t="s">
        <v>162</v>
      </c>
      <c r="AD5078" t="s">
        <v>55</v>
      </c>
      <c r="AE5078" t="s">
        <v>56</v>
      </c>
      <c r="AF5078" t="s">
        <v>57</v>
      </c>
      <c r="AG5078">
        <v>15</v>
      </c>
      <c r="AH5078" t="s">
        <v>58</v>
      </c>
      <c r="AI5078" t="s">
        <v>199</v>
      </c>
      <c r="AJ5078" t="s">
        <v>95</v>
      </c>
      <c r="AK5078" t="s">
        <v>159</v>
      </c>
      <c r="AL5078" t="s">
        <v>61</v>
      </c>
      <c r="AM5078" t="s">
        <v>88</v>
      </c>
      <c r="AN5078" t="s">
        <v>63</v>
      </c>
    </row>
    <row r="5079" spans="1:40" x14ac:dyDescent="0.2">
      <c r="A5079">
        <v>2017</v>
      </c>
      <c r="B5079" t="s">
        <v>77</v>
      </c>
      <c r="C5079" t="s">
        <v>78</v>
      </c>
      <c r="D5079" t="s">
        <v>42</v>
      </c>
      <c r="E5079" t="s">
        <v>43</v>
      </c>
      <c r="F5079" t="s">
        <v>44</v>
      </c>
      <c r="G5079" t="s">
        <v>66</v>
      </c>
      <c r="H5079" t="s">
        <v>66</v>
      </c>
      <c r="I5079" t="s">
        <v>67</v>
      </c>
      <c r="J5079" t="s">
        <v>48</v>
      </c>
      <c r="K5079" t="s">
        <v>49</v>
      </c>
      <c r="L5079">
        <v>4.0407000000000002</v>
      </c>
      <c r="O5079">
        <v>2.9845000000000002</v>
      </c>
      <c r="P5079">
        <v>5.4496000000000002</v>
      </c>
      <c r="Q5079" t="s">
        <v>68</v>
      </c>
      <c r="R5079">
        <v>95.959299999999999</v>
      </c>
      <c r="U5079">
        <v>94.550399999999996</v>
      </c>
      <c r="V5079">
        <v>97.015500000000003</v>
      </c>
      <c r="W5079">
        <v>1820</v>
      </c>
      <c r="X5079" t="s">
        <v>51</v>
      </c>
      <c r="Y5079" t="s">
        <v>69</v>
      </c>
      <c r="Z5079" t="s">
        <v>53</v>
      </c>
      <c r="AA5079" t="s">
        <v>120</v>
      </c>
      <c r="AB5079" t="s">
        <v>51</v>
      </c>
      <c r="AC5079" t="s">
        <v>85</v>
      </c>
      <c r="AD5079" t="s">
        <v>55</v>
      </c>
      <c r="AE5079" t="s">
        <v>56</v>
      </c>
      <c r="AF5079" t="s">
        <v>73</v>
      </c>
      <c r="AG5079">
        <v>33</v>
      </c>
      <c r="AH5079" t="s">
        <v>58</v>
      </c>
      <c r="AI5079" t="s">
        <v>74</v>
      </c>
      <c r="AJ5079" t="s">
        <v>60</v>
      </c>
      <c r="AK5079" t="s">
        <v>77</v>
      </c>
      <c r="AL5079" t="s">
        <v>122</v>
      </c>
      <c r="AM5079" t="s">
        <v>88</v>
      </c>
      <c r="AN5079" t="s">
        <v>63</v>
      </c>
    </row>
    <row r="5080" spans="1:40" x14ac:dyDescent="0.2">
      <c r="A5080">
        <v>2017</v>
      </c>
      <c r="B5080" t="s">
        <v>187</v>
      </c>
      <c r="C5080" t="s">
        <v>188</v>
      </c>
      <c r="D5080" t="s">
        <v>42</v>
      </c>
      <c r="E5080" t="s">
        <v>43</v>
      </c>
      <c r="F5080" t="s">
        <v>44</v>
      </c>
      <c r="G5080" t="s">
        <v>79</v>
      </c>
      <c r="H5080" t="s">
        <v>80</v>
      </c>
      <c r="I5080" t="s">
        <v>81</v>
      </c>
      <c r="J5080" t="s">
        <v>48</v>
      </c>
      <c r="K5080" t="s">
        <v>49</v>
      </c>
      <c r="L5080">
        <v>23.072600000000001</v>
      </c>
      <c r="O5080">
        <v>13.595599999999999</v>
      </c>
      <c r="P5080">
        <v>36.374499999999998</v>
      </c>
      <c r="Q5080" t="s">
        <v>82</v>
      </c>
      <c r="R5080">
        <v>76.927400000000006</v>
      </c>
      <c r="U5080">
        <v>63.625500000000002</v>
      </c>
      <c r="V5080">
        <v>86.404399999999995</v>
      </c>
      <c r="W5080">
        <v>75</v>
      </c>
      <c r="X5080" t="s">
        <v>99</v>
      </c>
      <c r="Y5080" t="s">
        <v>69</v>
      </c>
      <c r="Z5080" t="s">
        <v>105</v>
      </c>
      <c r="AA5080" t="s">
        <v>51</v>
      </c>
      <c r="AB5080" t="s">
        <v>84</v>
      </c>
      <c r="AC5080" t="s">
        <v>189</v>
      </c>
      <c r="AD5080" t="s">
        <v>55</v>
      </c>
      <c r="AE5080" t="s">
        <v>56</v>
      </c>
      <c r="AF5080" t="s">
        <v>86</v>
      </c>
      <c r="AG5080">
        <v>54</v>
      </c>
      <c r="AH5080" t="s">
        <v>101</v>
      </c>
      <c r="AI5080" t="s">
        <v>74</v>
      </c>
      <c r="AJ5080" t="s">
        <v>108</v>
      </c>
      <c r="AK5080" t="s">
        <v>187</v>
      </c>
      <c r="AL5080" t="s">
        <v>61</v>
      </c>
      <c r="AM5080" t="s">
        <v>88</v>
      </c>
      <c r="AN5080" t="s">
        <v>89</v>
      </c>
    </row>
    <row r="5081" spans="1:40" x14ac:dyDescent="0.2">
      <c r="A5081">
        <v>2017</v>
      </c>
      <c r="B5081" t="s">
        <v>77</v>
      </c>
      <c r="C5081" t="s">
        <v>78</v>
      </c>
      <c r="D5081" t="s">
        <v>42</v>
      </c>
      <c r="E5081" t="s">
        <v>43</v>
      </c>
      <c r="F5081" t="s">
        <v>44</v>
      </c>
      <c r="G5081" t="s">
        <v>79</v>
      </c>
      <c r="H5081" t="s">
        <v>80</v>
      </c>
      <c r="I5081" t="s">
        <v>81</v>
      </c>
      <c r="J5081" t="s">
        <v>48</v>
      </c>
      <c r="K5081" t="s">
        <v>49</v>
      </c>
      <c r="L5081">
        <v>15.3955</v>
      </c>
      <c r="O5081">
        <v>13.1356</v>
      </c>
      <c r="P5081">
        <v>17.963799999999999</v>
      </c>
      <c r="Q5081" t="s">
        <v>82</v>
      </c>
      <c r="R5081">
        <v>84.604500000000002</v>
      </c>
      <c r="U5081">
        <v>82.036199999999994</v>
      </c>
      <c r="V5081">
        <v>86.864400000000003</v>
      </c>
      <c r="W5081">
        <v>1198</v>
      </c>
      <c r="X5081" t="s">
        <v>156</v>
      </c>
      <c r="Y5081" t="s">
        <v>51</v>
      </c>
      <c r="Z5081" t="s">
        <v>70</v>
      </c>
      <c r="AA5081" t="s">
        <v>120</v>
      </c>
      <c r="AB5081" t="s">
        <v>51</v>
      </c>
      <c r="AC5081" t="s">
        <v>85</v>
      </c>
      <c r="AD5081" t="s">
        <v>55</v>
      </c>
      <c r="AE5081" t="s">
        <v>56</v>
      </c>
      <c r="AF5081" t="s">
        <v>86</v>
      </c>
      <c r="AG5081">
        <v>33</v>
      </c>
      <c r="AH5081" t="s">
        <v>158</v>
      </c>
      <c r="AI5081" t="s">
        <v>102</v>
      </c>
      <c r="AJ5081" t="s">
        <v>75</v>
      </c>
      <c r="AK5081" t="s">
        <v>77</v>
      </c>
      <c r="AL5081" t="s">
        <v>122</v>
      </c>
      <c r="AM5081" t="s">
        <v>88</v>
      </c>
      <c r="AN5081" t="s">
        <v>63</v>
      </c>
    </row>
    <row r="5082" spans="1:40" x14ac:dyDescent="0.2">
      <c r="A5082">
        <v>2017</v>
      </c>
      <c r="B5082" t="s">
        <v>40</v>
      </c>
      <c r="C5082" t="s">
        <v>41</v>
      </c>
      <c r="D5082" t="s">
        <v>42</v>
      </c>
      <c r="E5082" t="s">
        <v>43</v>
      </c>
      <c r="F5082" t="s">
        <v>44</v>
      </c>
      <c r="G5082" t="s">
        <v>140</v>
      </c>
      <c r="H5082" t="s">
        <v>141</v>
      </c>
      <c r="I5082" t="s">
        <v>81</v>
      </c>
      <c r="J5082" t="s">
        <v>48</v>
      </c>
      <c r="K5082" t="s">
        <v>49</v>
      </c>
      <c r="L5082">
        <v>2.3681000000000001</v>
      </c>
      <c r="O5082">
        <v>1.4188000000000001</v>
      </c>
      <c r="P5082">
        <v>3.9274</v>
      </c>
      <c r="Q5082" t="s">
        <v>142</v>
      </c>
      <c r="R5082">
        <v>97.631900000000002</v>
      </c>
      <c r="U5082">
        <v>96.072599999999994</v>
      </c>
      <c r="V5082">
        <v>98.581199999999995</v>
      </c>
      <c r="W5082">
        <v>107</v>
      </c>
      <c r="X5082" t="s">
        <v>99</v>
      </c>
      <c r="Y5082" t="s">
        <v>69</v>
      </c>
      <c r="Z5082" t="s">
        <v>51</v>
      </c>
      <c r="AA5082" t="s">
        <v>120</v>
      </c>
      <c r="AB5082" t="s">
        <v>51</v>
      </c>
      <c r="AC5082" t="s">
        <v>54</v>
      </c>
      <c r="AD5082" t="s">
        <v>55</v>
      </c>
      <c r="AE5082" t="s">
        <v>56</v>
      </c>
      <c r="AF5082" t="s">
        <v>144</v>
      </c>
      <c r="AG5082">
        <v>117</v>
      </c>
      <c r="AH5082" t="s">
        <v>101</v>
      </c>
      <c r="AI5082" t="s">
        <v>74</v>
      </c>
      <c r="AJ5082" t="s">
        <v>95</v>
      </c>
      <c r="AK5082" t="s">
        <v>40</v>
      </c>
      <c r="AL5082" t="s">
        <v>122</v>
      </c>
      <c r="AM5082" t="s">
        <v>62</v>
      </c>
      <c r="AN5082" t="s">
        <v>63</v>
      </c>
    </row>
    <row r="5083" spans="1:40" x14ac:dyDescent="0.2">
      <c r="A5083">
        <v>2017</v>
      </c>
      <c r="B5083" t="s">
        <v>220</v>
      </c>
      <c r="C5083" t="s">
        <v>221</v>
      </c>
      <c r="D5083" t="s">
        <v>42</v>
      </c>
      <c r="E5083" t="s">
        <v>43</v>
      </c>
      <c r="F5083" t="s">
        <v>44</v>
      </c>
      <c r="G5083" t="s">
        <v>140</v>
      </c>
      <c r="H5083" t="s">
        <v>141</v>
      </c>
      <c r="I5083" t="s">
        <v>81</v>
      </c>
      <c r="J5083" t="s">
        <v>48</v>
      </c>
      <c r="K5083" t="s">
        <v>49</v>
      </c>
      <c r="L5083">
        <v>0.46139999999999998</v>
      </c>
      <c r="O5083">
        <v>0.12959999999999999</v>
      </c>
      <c r="P5083">
        <v>1.6278999999999999</v>
      </c>
      <c r="Q5083" t="s">
        <v>142</v>
      </c>
      <c r="R5083">
        <v>99.538600000000002</v>
      </c>
      <c r="U5083">
        <v>98.372100000000003</v>
      </c>
      <c r="V5083">
        <v>99.870400000000004</v>
      </c>
      <c r="W5083">
        <v>74</v>
      </c>
      <c r="X5083" t="s">
        <v>51</v>
      </c>
      <c r="Y5083" t="s">
        <v>266</v>
      </c>
      <c r="Z5083" t="s">
        <v>51</v>
      </c>
      <c r="AA5083" t="s">
        <v>120</v>
      </c>
      <c r="AB5083" t="s">
        <v>51</v>
      </c>
      <c r="AC5083" t="s">
        <v>222</v>
      </c>
      <c r="AD5083" t="s">
        <v>55</v>
      </c>
      <c r="AE5083" t="s">
        <v>56</v>
      </c>
      <c r="AF5083" t="s">
        <v>144</v>
      </c>
      <c r="AG5083">
        <v>36</v>
      </c>
      <c r="AH5083" t="s">
        <v>58</v>
      </c>
      <c r="AI5083" t="s">
        <v>267</v>
      </c>
      <c r="AJ5083" t="s">
        <v>95</v>
      </c>
      <c r="AK5083" t="s">
        <v>220</v>
      </c>
      <c r="AL5083" t="s">
        <v>122</v>
      </c>
      <c r="AM5083" t="s">
        <v>88</v>
      </c>
      <c r="AN5083" t="s">
        <v>63</v>
      </c>
    </row>
    <row r="5084" spans="1:40" x14ac:dyDescent="0.2">
      <c r="A5084">
        <v>2017</v>
      </c>
      <c r="B5084" t="s">
        <v>206</v>
      </c>
      <c r="C5084" t="s">
        <v>207</v>
      </c>
      <c r="D5084" t="s">
        <v>42</v>
      </c>
      <c r="E5084" t="s">
        <v>43</v>
      </c>
      <c r="F5084" t="s">
        <v>44</v>
      </c>
      <c r="G5084" t="s">
        <v>128</v>
      </c>
      <c r="H5084" t="s">
        <v>129</v>
      </c>
      <c r="I5084" t="s">
        <v>81</v>
      </c>
      <c r="J5084" t="s">
        <v>48</v>
      </c>
      <c r="K5084" t="s">
        <v>49</v>
      </c>
      <c r="L5084">
        <v>6.8987999999999996</v>
      </c>
      <c r="O5084">
        <v>1.6382000000000001</v>
      </c>
      <c r="P5084">
        <v>24.793800000000001</v>
      </c>
      <c r="Q5084" t="s">
        <v>130</v>
      </c>
      <c r="R5084">
        <v>93.101200000000006</v>
      </c>
      <c r="U5084">
        <v>75.206199999999995</v>
      </c>
      <c r="V5084">
        <v>98.361800000000002</v>
      </c>
      <c r="W5084">
        <v>43</v>
      </c>
      <c r="X5084" t="s">
        <v>156</v>
      </c>
      <c r="Y5084" t="s">
        <v>198</v>
      </c>
      <c r="Z5084" t="s">
        <v>105</v>
      </c>
      <c r="AA5084" t="s">
        <v>120</v>
      </c>
      <c r="AB5084" t="s">
        <v>51</v>
      </c>
      <c r="AC5084" t="s">
        <v>208</v>
      </c>
      <c r="AD5084" t="s">
        <v>55</v>
      </c>
      <c r="AE5084" t="s">
        <v>56</v>
      </c>
      <c r="AF5084" t="s">
        <v>132</v>
      </c>
      <c r="AG5084">
        <v>101</v>
      </c>
      <c r="AH5084" t="s">
        <v>158</v>
      </c>
      <c r="AI5084" t="s">
        <v>199</v>
      </c>
      <c r="AJ5084" t="s">
        <v>108</v>
      </c>
      <c r="AK5084" t="s">
        <v>206</v>
      </c>
      <c r="AL5084" t="s">
        <v>122</v>
      </c>
      <c r="AM5084" t="s">
        <v>62</v>
      </c>
      <c r="AN5084" t="s">
        <v>63</v>
      </c>
    </row>
    <row r="5085" spans="1:40" x14ac:dyDescent="0.2">
      <c r="A5085">
        <v>2017</v>
      </c>
      <c r="B5085" t="s">
        <v>274</v>
      </c>
      <c r="C5085" t="s">
        <v>275</v>
      </c>
      <c r="D5085" t="s">
        <v>42</v>
      </c>
      <c r="E5085" t="s">
        <v>43</v>
      </c>
      <c r="F5085" t="s">
        <v>44</v>
      </c>
      <c r="G5085" t="s">
        <v>79</v>
      </c>
      <c r="H5085" t="s">
        <v>80</v>
      </c>
      <c r="I5085" t="s">
        <v>81</v>
      </c>
      <c r="J5085" t="s">
        <v>48</v>
      </c>
      <c r="K5085" t="s">
        <v>49</v>
      </c>
      <c r="L5085">
        <v>15.5191</v>
      </c>
      <c r="O5085">
        <v>12.152900000000001</v>
      </c>
      <c r="P5085">
        <v>19.6097</v>
      </c>
      <c r="Q5085" t="s">
        <v>82</v>
      </c>
      <c r="R5085">
        <v>84.480900000000005</v>
      </c>
      <c r="U5085">
        <v>80.390299999999996</v>
      </c>
      <c r="V5085">
        <v>87.847099999999998</v>
      </c>
      <c r="W5085">
        <v>306</v>
      </c>
      <c r="X5085" t="s">
        <v>51</v>
      </c>
      <c r="Y5085" t="s">
        <v>92</v>
      </c>
      <c r="Z5085" t="s">
        <v>53</v>
      </c>
      <c r="AA5085" t="s">
        <v>51</v>
      </c>
      <c r="AB5085" t="s">
        <v>51</v>
      </c>
      <c r="AC5085" t="s">
        <v>276</v>
      </c>
      <c r="AD5085" t="s">
        <v>55</v>
      </c>
      <c r="AE5085" t="s">
        <v>56</v>
      </c>
      <c r="AF5085" t="s">
        <v>86</v>
      </c>
      <c r="AG5085">
        <v>48</v>
      </c>
      <c r="AH5085" t="s">
        <v>58</v>
      </c>
      <c r="AI5085" t="s">
        <v>94</v>
      </c>
      <c r="AJ5085" t="s">
        <v>60</v>
      </c>
      <c r="AK5085" t="s">
        <v>274</v>
      </c>
      <c r="AL5085" t="s">
        <v>61</v>
      </c>
      <c r="AM5085" t="s">
        <v>88</v>
      </c>
      <c r="AN5085" t="s">
        <v>63</v>
      </c>
    </row>
    <row r="5086" spans="1:40" x14ac:dyDescent="0.2">
      <c r="A5086">
        <v>2017</v>
      </c>
      <c r="B5086" t="s">
        <v>40</v>
      </c>
      <c r="C5086" t="s">
        <v>41</v>
      </c>
      <c r="D5086" t="s">
        <v>42</v>
      </c>
      <c r="E5086" t="s">
        <v>43</v>
      </c>
      <c r="F5086" t="s">
        <v>44</v>
      </c>
      <c r="G5086" t="s">
        <v>66</v>
      </c>
      <c r="H5086" t="s">
        <v>66</v>
      </c>
      <c r="I5086" t="s">
        <v>67</v>
      </c>
      <c r="J5086" t="s">
        <v>48</v>
      </c>
      <c r="K5086" t="s">
        <v>49</v>
      </c>
      <c r="L5086">
        <v>8.3127999999999993</v>
      </c>
      <c r="O5086">
        <v>6.6067</v>
      </c>
      <c r="P5086">
        <v>10.410500000000001</v>
      </c>
      <c r="Q5086" t="s">
        <v>68</v>
      </c>
      <c r="R5086">
        <v>91.687200000000004</v>
      </c>
      <c r="U5086">
        <v>89.589500000000001</v>
      </c>
      <c r="V5086">
        <v>93.393299999999996</v>
      </c>
      <c r="W5086">
        <v>1623</v>
      </c>
      <c r="X5086" t="s">
        <v>51</v>
      </c>
      <c r="Y5086" t="s">
        <v>51</v>
      </c>
      <c r="Z5086" t="s">
        <v>51</v>
      </c>
      <c r="AA5086" t="s">
        <v>120</v>
      </c>
      <c r="AB5086" t="s">
        <v>51</v>
      </c>
      <c r="AC5086" t="s">
        <v>54</v>
      </c>
      <c r="AD5086" t="s">
        <v>55</v>
      </c>
      <c r="AE5086" t="s">
        <v>56</v>
      </c>
      <c r="AF5086" t="s">
        <v>73</v>
      </c>
      <c r="AG5086">
        <v>117</v>
      </c>
      <c r="AH5086" t="s">
        <v>58</v>
      </c>
      <c r="AI5086" t="s">
        <v>102</v>
      </c>
      <c r="AJ5086" t="s">
        <v>95</v>
      </c>
      <c r="AK5086" t="s">
        <v>40</v>
      </c>
      <c r="AL5086" t="s">
        <v>122</v>
      </c>
      <c r="AM5086" t="s">
        <v>62</v>
      </c>
      <c r="AN5086" t="s">
        <v>63</v>
      </c>
    </row>
    <row r="5087" spans="1:40" x14ac:dyDescent="0.2">
      <c r="A5087">
        <v>2017</v>
      </c>
      <c r="B5087" t="s">
        <v>289</v>
      </c>
      <c r="C5087" t="s">
        <v>290</v>
      </c>
      <c r="D5087" t="s">
        <v>42</v>
      </c>
      <c r="E5087" t="s">
        <v>43</v>
      </c>
      <c r="F5087" t="s">
        <v>44</v>
      </c>
      <c r="G5087" t="s">
        <v>128</v>
      </c>
      <c r="H5087" t="s">
        <v>129</v>
      </c>
      <c r="I5087" t="s">
        <v>81</v>
      </c>
      <c r="J5087" t="s">
        <v>48</v>
      </c>
      <c r="K5087" t="s">
        <v>49</v>
      </c>
      <c r="L5087">
        <v>45.595199999999998</v>
      </c>
      <c r="O5087">
        <v>30.356000000000002</v>
      </c>
      <c r="P5087">
        <v>61.706299999999999</v>
      </c>
      <c r="Q5087" t="s">
        <v>130</v>
      </c>
      <c r="R5087">
        <v>54.404800000000002</v>
      </c>
      <c r="U5087">
        <v>38.293700000000001</v>
      </c>
      <c r="V5087">
        <v>69.644000000000005</v>
      </c>
      <c r="W5087">
        <v>39</v>
      </c>
      <c r="X5087" t="s">
        <v>51</v>
      </c>
      <c r="Y5087" t="s">
        <v>51</v>
      </c>
      <c r="Z5087" t="s">
        <v>105</v>
      </c>
      <c r="AA5087" t="s">
        <v>51</v>
      </c>
      <c r="AB5087" t="s">
        <v>115</v>
      </c>
      <c r="AC5087" t="s">
        <v>291</v>
      </c>
      <c r="AD5087" t="s">
        <v>55</v>
      </c>
      <c r="AE5087" t="s">
        <v>56</v>
      </c>
      <c r="AF5087" t="s">
        <v>132</v>
      </c>
      <c r="AG5087">
        <v>115</v>
      </c>
      <c r="AH5087" t="s">
        <v>58</v>
      </c>
      <c r="AI5087" t="s">
        <v>102</v>
      </c>
      <c r="AJ5087" t="s">
        <v>108</v>
      </c>
      <c r="AK5087" t="s">
        <v>289</v>
      </c>
      <c r="AL5087" t="s">
        <v>61</v>
      </c>
      <c r="AM5087" t="s">
        <v>62</v>
      </c>
      <c r="AN5087" t="s">
        <v>117</v>
      </c>
    </row>
    <row r="5088" spans="1:40" x14ac:dyDescent="0.2">
      <c r="A5088">
        <v>2017</v>
      </c>
      <c r="B5088" t="s">
        <v>164</v>
      </c>
      <c r="C5088" t="s">
        <v>165</v>
      </c>
      <c r="D5088" t="s">
        <v>42</v>
      </c>
      <c r="E5088" t="s">
        <v>43</v>
      </c>
      <c r="F5088" t="s">
        <v>44</v>
      </c>
      <c r="G5088" t="s">
        <v>66</v>
      </c>
      <c r="H5088" t="s">
        <v>66</v>
      </c>
      <c r="I5088" t="s">
        <v>67</v>
      </c>
      <c r="J5088" t="s">
        <v>48</v>
      </c>
      <c r="K5088" t="s">
        <v>49</v>
      </c>
      <c r="L5088">
        <v>27.084399999999999</v>
      </c>
      <c r="O5088">
        <v>21.540500000000002</v>
      </c>
      <c r="P5088">
        <v>33.446899999999999</v>
      </c>
      <c r="Q5088" t="s">
        <v>68</v>
      </c>
      <c r="R5088">
        <v>72.915599999999998</v>
      </c>
      <c r="U5088">
        <v>66.553100000000001</v>
      </c>
      <c r="V5088">
        <v>78.459500000000006</v>
      </c>
      <c r="W5088">
        <v>82</v>
      </c>
      <c r="X5088" t="s">
        <v>51</v>
      </c>
      <c r="Y5088" t="s">
        <v>51</v>
      </c>
      <c r="Z5088" t="s">
        <v>51</v>
      </c>
      <c r="AA5088" t="s">
        <v>51</v>
      </c>
      <c r="AB5088" t="s">
        <v>215</v>
      </c>
      <c r="AC5088" t="s">
        <v>167</v>
      </c>
      <c r="AD5088" t="s">
        <v>55</v>
      </c>
      <c r="AE5088" t="s">
        <v>56</v>
      </c>
      <c r="AF5088" t="s">
        <v>73</v>
      </c>
      <c r="AG5088">
        <v>44</v>
      </c>
      <c r="AH5088" t="s">
        <v>58</v>
      </c>
      <c r="AI5088" t="s">
        <v>102</v>
      </c>
      <c r="AJ5088" t="s">
        <v>95</v>
      </c>
      <c r="AK5088" t="s">
        <v>164</v>
      </c>
      <c r="AL5088" t="s">
        <v>61</v>
      </c>
      <c r="AM5088" t="s">
        <v>88</v>
      </c>
      <c r="AN5088" t="s">
        <v>216</v>
      </c>
    </row>
    <row r="5089" spans="1:40" x14ac:dyDescent="0.2">
      <c r="A5089">
        <v>2017</v>
      </c>
      <c r="B5089" t="s">
        <v>295</v>
      </c>
      <c r="C5089" t="s">
        <v>296</v>
      </c>
      <c r="D5089" t="s">
        <v>42</v>
      </c>
      <c r="E5089" t="s">
        <v>43</v>
      </c>
      <c r="F5089" t="s">
        <v>44</v>
      </c>
      <c r="G5089" t="s">
        <v>45</v>
      </c>
      <c r="H5089" t="s">
        <v>46</v>
      </c>
      <c r="I5089" t="s">
        <v>47</v>
      </c>
      <c r="J5089" t="s">
        <v>48</v>
      </c>
      <c r="K5089" t="s">
        <v>49</v>
      </c>
      <c r="L5089">
        <v>22.673300000000001</v>
      </c>
      <c r="O5089">
        <v>11.272500000000001</v>
      </c>
      <c r="P5089">
        <v>40.3596</v>
      </c>
      <c r="Q5089" t="s">
        <v>50</v>
      </c>
      <c r="R5089">
        <v>77.326700000000002</v>
      </c>
      <c r="U5089">
        <v>59.6404</v>
      </c>
      <c r="V5089">
        <v>88.727500000000006</v>
      </c>
      <c r="W5089">
        <v>39</v>
      </c>
      <c r="X5089" t="s">
        <v>156</v>
      </c>
      <c r="Y5089" t="s">
        <v>166</v>
      </c>
      <c r="Z5089" t="s">
        <v>51</v>
      </c>
      <c r="AA5089" t="s">
        <v>120</v>
      </c>
      <c r="AB5089" t="s">
        <v>51</v>
      </c>
      <c r="AC5089" t="s">
        <v>297</v>
      </c>
      <c r="AD5089" t="s">
        <v>55</v>
      </c>
      <c r="AE5089" t="s">
        <v>56</v>
      </c>
      <c r="AF5089" t="s">
        <v>57</v>
      </c>
      <c r="AG5089">
        <v>111</v>
      </c>
      <c r="AH5089" t="s">
        <v>158</v>
      </c>
      <c r="AI5089" t="s">
        <v>168</v>
      </c>
      <c r="AJ5089" t="s">
        <v>95</v>
      </c>
      <c r="AK5089" t="s">
        <v>295</v>
      </c>
      <c r="AL5089" t="s">
        <v>122</v>
      </c>
      <c r="AM5089" t="s">
        <v>62</v>
      </c>
      <c r="AN5089" t="s">
        <v>63</v>
      </c>
    </row>
    <row r="5090" spans="1:40" x14ac:dyDescent="0.2">
      <c r="A5090">
        <v>2017</v>
      </c>
      <c r="B5090" t="s">
        <v>138</v>
      </c>
      <c r="C5090" t="s">
        <v>139</v>
      </c>
      <c r="D5090" t="s">
        <v>42</v>
      </c>
      <c r="E5090" t="s">
        <v>43</v>
      </c>
      <c r="F5090" t="s">
        <v>44</v>
      </c>
      <c r="G5090" t="s">
        <v>45</v>
      </c>
      <c r="H5090" t="s">
        <v>46</v>
      </c>
      <c r="I5090" t="s">
        <v>47</v>
      </c>
      <c r="J5090" t="s">
        <v>48</v>
      </c>
      <c r="K5090" t="s">
        <v>49</v>
      </c>
      <c r="L5090">
        <v>44.8264</v>
      </c>
      <c r="O5090">
        <v>32.096200000000003</v>
      </c>
      <c r="P5090">
        <v>58.2727</v>
      </c>
      <c r="Q5090" t="s">
        <v>50</v>
      </c>
      <c r="R5090">
        <v>55.1736</v>
      </c>
      <c r="U5090">
        <v>41.7273</v>
      </c>
      <c r="V5090">
        <v>67.903800000000004</v>
      </c>
      <c r="W5090">
        <v>116</v>
      </c>
      <c r="X5090" t="s">
        <v>51</v>
      </c>
      <c r="Y5090" t="s">
        <v>166</v>
      </c>
      <c r="Z5090" t="s">
        <v>51</v>
      </c>
      <c r="AA5090" t="s">
        <v>51</v>
      </c>
      <c r="AB5090" t="s">
        <v>51</v>
      </c>
      <c r="AC5090" t="s">
        <v>143</v>
      </c>
      <c r="AD5090" t="s">
        <v>55</v>
      </c>
      <c r="AE5090" t="s">
        <v>56</v>
      </c>
      <c r="AF5090" t="s">
        <v>57</v>
      </c>
      <c r="AG5090">
        <v>32</v>
      </c>
      <c r="AH5090" t="s">
        <v>58</v>
      </c>
      <c r="AI5090" t="s">
        <v>168</v>
      </c>
      <c r="AJ5090" t="s">
        <v>95</v>
      </c>
      <c r="AK5090" t="s">
        <v>138</v>
      </c>
      <c r="AL5090" t="s">
        <v>61</v>
      </c>
      <c r="AM5090" t="s">
        <v>88</v>
      </c>
      <c r="AN5090" t="s">
        <v>63</v>
      </c>
    </row>
    <row r="5091" spans="1:40" x14ac:dyDescent="0.2">
      <c r="A5091">
        <v>2017</v>
      </c>
      <c r="B5091" t="s">
        <v>193</v>
      </c>
      <c r="C5091" t="s">
        <v>194</v>
      </c>
      <c r="D5091" t="s">
        <v>42</v>
      </c>
      <c r="E5091" t="s">
        <v>43</v>
      </c>
      <c r="F5091" t="s">
        <v>44</v>
      </c>
      <c r="G5091" t="s">
        <v>66</v>
      </c>
      <c r="H5091" t="s">
        <v>66</v>
      </c>
      <c r="I5091" t="s">
        <v>67</v>
      </c>
      <c r="J5091" t="s">
        <v>48</v>
      </c>
      <c r="K5091" t="s">
        <v>49</v>
      </c>
      <c r="L5091">
        <v>2.9056000000000002</v>
      </c>
      <c r="O5091">
        <v>2.3948</v>
      </c>
      <c r="P5091">
        <v>3.5213999999999999</v>
      </c>
      <c r="Q5091" t="s">
        <v>68</v>
      </c>
      <c r="R5091">
        <v>97.094399999999993</v>
      </c>
      <c r="U5091">
        <v>96.4786</v>
      </c>
      <c r="V5091">
        <v>97.605199999999996</v>
      </c>
      <c r="W5091">
        <v>3461</v>
      </c>
      <c r="X5091" t="s">
        <v>156</v>
      </c>
      <c r="Y5091" t="s">
        <v>69</v>
      </c>
      <c r="Z5091" t="s">
        <v>51</v>
      </c>
      <c r="AA5091" t="s">
        <v>51</v>
      </c>
      <c r="AB5091" t="s">
        <v>71</v>
      </c>
      <c r="AC5091" t="s">
        <v>196</v>
      </c>
      <c r="AD5091" t="s">
        <v>55</v>
      </c>
      <c r="AE5091" t="s">
        <v>56</v>
      </c>
      <c r="AF5091" t="s">
        <v>73</v>
      </c>
      <c r="AG5091">
        <v>50</v>
      </c>
      <c r="AH5091" t="s">
        <v>158</v>
      </c>
      <c r="AI5091" t="s">
        <v>74</v>
      </c>
      <c r="AJ5091" t="s">
        <v>95</v>
      </c>
      <c r="AK5091" t="s">
        <v>193</v>
      </c>
      <c r="AL5091" t="s">
        <v>61</v>
      </c>
      <c r="AM5091" t="s">
        <v>88</v>
      </c>
      <c r="AN5091" t="s">
        <v>76</v>
      </c>
    </row>
    <row r="5092" spans="1:40" x14ac:dyDescent="0.2">
      <c r="A5092">
        <v>2017</v>
      </c>
      <c r="B5092" t="s">
        <v>307</v>
      </c>
      <c r="C5092" t="s">
        <v>308</v>
      </c>
      <c r="D5092" t="s">
        <v>42</v>
      </c>
      <c r="E5092" t="s">
        <v>43</v>
      </c>
      <c r="F5092" t="s">
        <v>44</v>
      </c>
      <c r="G5092" t="s">
        <v>45</v>
      </c>
      <c r="H5092" t="s">
        <v>46</v>
      </c>
      <c r="I5092" t="s">
        <v>47</v>
      </c>
      <c r="J5092" t="s">
        <v>48</v>
      </c>
      <c r="K5092" t="s">
        <v>49</v>
      </c>
      <c r="L5092">
        <v>23.360499999999998</v>
      </c>
      <c r="O5092">
        <v>15.735099999999999</v>
      </c>
      <c r="P5092">
        <v>33.224299999999999</v>
      </c>
      <c r="Q5092" t="s">
        <v>50</v>
      </c>
      <c r="R5092">
        <v>76.639499999999998</v>
      </c>
      <c r="U5092">
        <v>66.775700000000001</v>
      </c>
      <c r="V5092">
        <v>84.264899999999997</v>
      </c>
      <c r="W5092">
        <v>63</v>
      </c>
      <c r="X5092" t="s">
        <v>51</v>
      </c>
      <c r="Y5092" t="s">
        <v>69</v>
      </c>
      <c r="Z5092" t="s">
        <v>53</v>
      </c>
      <c r="AA5092" t="s">
        <v>120</v>
      </c>
      <c r="AB5092" t="s">
        <v>51</v>
      </c>
      <c r="AC5092" t="s">
        <v>309</v>
      </c>
      <c r="AD5092" t="s">
        <v>55</v>
      </c>
      <c r="AE5092" t="s">
        <v>56</v>
      </c>
      <c r="AF5092" t="s">
        <v>57</v>
      </c>
      <c r="AG5092">
        <v>6</v>
      </c>
      <c r="AH5092" t="s">
        <v>58</v>
      </c>
      <c r="AI5092" t="s">
        <v>74</v>
      </c>
      <c r="AJ5092" t="s">
        <v>60</v>
      </c>
      <c r="AK5092" t="s">
        <v>307</v>
      </c>
      <c r="AL5092" t="s">
        <v>122</v>
      </c>
      <c r="AM5092" t="s">
        <v>88</v>
      </c>
      <c r="AN5092" t="s">
        <v>63</v>
      </c>
    </row>
    <row r="5093" spans="1:40" x14ac:dyDescent="0.2">
      <c r="A5093">
        <v>2017</v>
      </c>
      <c r="B5093" t="s">
        <v>40</v>
      </c>
      <c r="C5093" t="s">
        <v>41</v>
      </c>
      <c r="D5093" t="s">
        <v>42</v>
      </c>
      <c r="E5093" t="s">
        <v>43</v>
      </c>
      <c r="F5093" t="s">
        <v>44</v>
      </c>
      <c r="G5093" t="s">
        <v>66</v>
      </c>
      <c r="H5093" t="s">
        <v>66</v>
      </c>
      <c r="I5093" t="s">
        <v>67</v>
      </c>
      <c r="J5093" t="s">
        <v>48</v>
      </c>
      <c r="K5093" t="s">
        <v>49</v>
      </c>
      <c r="L5093">
        <v>24.2666</v>
      </c>
      <c r="O5093">
        <v>17.436900000000001</v>
      </c>
      <c r="P5093">
        <v>32.711599999999997</v>
      </c>
      <c r="Q5093" t="s">
        <v>68</v>
      </c>
      <c r="R5093">
        <v>75.733400000000003</v>
      </c>
      <c r="U5093">
        <v>67.288399999999996</v>
      </c>
      <c r="V5093">
        <v>82.563100000000006</v>
      </c>
      <c r="W5093">
        <v>103</v>
      </c>
      <c r="X5093" t="s">
        <v>51</v>
      </c>
      <c r="Y5093" t="s">
        <v>92</v>
      </c>
      <c r="Z5093" t="s">
        <v>51</v>
      </c>
      <c r="AA5093" t="s">
        <v>106</v>
      </c>
      <c r="AB5093" t="s">
        <v>51</v>
      </c>
      <c r="AC5093" t="s">
        <v>54</v>
      </c>
      <c r="AD5093" t="s">
        <v>55</v>
      </c>
      <c r="AE5093" t="s">
        <v>56</v>
      </c>
      <c r="AF5093" t="s">
        <v>73</v>
      </c>
      <c r="AG5093">
        <v>117</v>
      </c>
      <c r="AH5093" t="s">
        <v>58</v>
      </c>
      <c r="AI5093" t="s">
        <v>94</v>
      </c>
      <c r="AJ5093" t="s">
        <v>95</v>
      </c>
      <c r="AK5093" t="s">
        <v>40</v>
      </c>
      <c r="AL5093" t="s">
        <v>109</v>
      </c>
      <c r="AM5093" t="s">
        <v>62</v>
      </c>
      <c r="AN5093" t="s">
        <v>63</v>
      </c>
    </row>
    <row r="5094" spans="1:40" x14ac:dyDescent="0.2">
      <c r="A5094">
        <v>2017</v>
      </c>
      <c r="B5094" t="s">
        <v>181</v>
      </c>
      <c r="C5094" t="s">
        <v>182</v>
      </c>
      <c r="D5094" t="s">
        <v>42</v>
      </c>
      <c r="E5094" t="s">
        <v>43</v>
      </c>
      <c r="F5094" t="s">
        <v>44</v>
      </c>
      <c r="G5094" t="s">
        <v>45</v>
      </c>
      <c r="H5094" t="s">
        <v>46</v>
      </c>
      <c r="I5094" t="s">
        <v>47</v>
      </c>
      <c r="J5094" t="s">
        <v>48</v>
      </c>
      <c r="K5094" t="s">
        <v>49</v>
      </c>
      <c r="L5094">
        <v>30.110099999999999</v>
      </c>
      <c r="O5094">
        <v>25.831499999999998</v>
      </c>
      <c r="P5094">
        <v>34.765300000000003</v>
      </c>
      <c r="Q5094" t="s">
        <v>50</v>
      </c>
      <c r="R5094">
        <v>69.889899999999997</v>
      </c>
      <c r="U5094">
        <v>65.234700000000004</v>
      </c>
      <c r="V5094">
        <v>74.168499999999995</v>
      </c>
      <c r="W5094">
        <v>921</v>
      </c>
      <c r="X5094" t="s">
        <v>51</v>
      </c>
      <c r="Y5094" t="s">
        <v>51</v>
      </c>
      <c r="Z5094" t="s">
        <v>51</v>
      </c>
      <c r="AA5094" t="s">
        <v>51</v>
      </c>
      <c r="AB5094" t="s">
        <v>51</v>
      </c>
      <c r="AC5094" t="s">
        <v>183</v>
      </c>
      <c r="AD5094" t="s">
        <v>55</v>
      </c>
      <c r="AE5094" t="s">
        <v>56</v>
      </c>
      <c r="AF5094" t="s">
        <v>57</v>
      </c>
      <c r="AG5094">
        <v>106</v>
      </c>
      <c r="AH5094" t="s">
        <v>58</v>
      </c>
      <c r="AI5094" t="s">
        <v>102</v>
      </c>
      <c r="AJ5094" t="s">
        <v>95</v>
      </c>
      <c r="AK5094" t="s">
        <v>181</v>
      </c>
      <c r="AL5094" t="s">
        <v>61</v>
      </c>
      <c r="AM5094" t="s">
        <v>62</v>
      </c>
      <c r="AN5094" t="s">
        <v>63</v>
      </c>
    </row>
    <row r="5095" spans="1:40" x14ac:dyDescent="0.2">
      <c r="A5095">
        <v>2017</v>
      </c>
      <c r="B5095" t="s">
        <v>226</v>
      </c>
      <c r="C5095" t="s">
        <v>227</v>
      </c>
      <c r="D5095" t="s">
        <v>42</v>
      </c>
      <c r="E5095" t="s">
        <v>43</v>
      </c>
      <c r="F5095" t="s">
        <v>44</v>
      </c>
      <c r="G5095" t="s">
        <v>79</v>
      </c>
      <c r="H5095" t="s">
        <v>80</v>
      </c>
      <c r="I5095" t="s">
        <v>81</v>
      </c>
      <c r="J5095" t="s">
        <v>48</v>
      </c>
      <c r="K5095" t="s">
        <v>49</v>
      </c>
      <c r="L5095">
        <v>15.9864</v>
      </c>
      <c r="O5095">
        <v>14.0067</v>
      </c>
      <c r="P5095">
        <v>18.186900000000001</v>
      </c>
      <c r="Q5095" t="s">
        <v>82</v>
      </c>
      <c r="R5095">
        <v>84.013599999999997</v>
      </c>
      <c r="U5095">
        <v>81.813100000000006</v>
      </c>
      <c r="V5095">
        <v>85.993300000000005</v>
      </c>
      <c r="W5095">
        <v>1490</v>
      </c>
      <c r="X5095" t="s">
        <v>51</v>
      </c>
      <c r="Y5095" t="s">
        <v>51</v>
      </c>
      <c r="Z5095" t="s">
        <v>51</v>
      </c>
      <c r="AA5095" t="s">
        <v>51</v>
      </c>
      <c r="AB5095" t="s">
        <v>51</v>
      </c>
      <c r="AC5095" t="s">
        <v>228</v>
      </c>
      <c r="AD5095" t="s">
        <v>55</v>
      </c>
      <c r="AE5095" t="s">
        <v>56</v>
      </c>
      <c r="AF5095" t="s">
        <v>86</v>
      </c>
      <c r="AG5095">
        <v>119</v>
      </c>
      <c r="AH5095" t="s">
        <v>58</v>
      </c>
      <c r="AI5095" t="s">
        <v>102</v>
      </c>
      <c r="AJ5095" t="s">
        <v>95</v>
      </c>
      <c r="AK5095" t="s">
        <v>226</v>
      </c>
      <c r="AL5095" t="s">
        <v>61</v>
      </c>
      <c r="AM5095" t="s">
        <v>62</v>
      </c>
      <c r="AN5095" t="s">
        <v>63</v>
      </c>
    </row>
    <row r="5096" spans="1:40" x14ac:dyDescent="0.2">
      <c r="A5096">
        <v>2017</v>
      </c>
      <c r="B5096" t="s">
        <v>295</v>
      </c>
      <c r="C5096" t="s">
        <v>296</v>
      </c>
      <c r="D5096" t="s">
        <v>42</v>
      </c>
      <c r="E5096" t="s">
        <v>43</v>
      </c>
      <c r="F5096" t="s">
        <v>44</v>
      </c>
      <c r="G5096" t="s">
        <v>128</v>
      </c>
      <c r="H5096" t="s">
        <v>129</v>
      </c>
      <c r="I5096" t="s">
        <v>81</v>
      </c>
      <c r="J5096" t="s">
        <v>48</v>
      </c>
      <c r="K5096" t="s">
        <v>49</v>
      </c>
      <c r="L5096">
        <v>24.7377</v>
      </c>
      <c r="O5096">
        <v>13.9002</v>
      </c>
      <c r="P5096">
        <v>40.090499999999999</v>
      </c>
      <c r="Q5096" t="s">
        <v>130</v>
      </c>
      <c r="R5096">
        <v>75.262299999999996</v>
      </c>
      <c r="U5096">
        <v>59.909500000000001</v>
      </c>
      <c r="V5096">
        <v>86.099800000000002</v>
      </c>
      <c r="W5096">
        <v>54</v>
      </c>
      <c r="X5096" t="s">
        <v>51</v>
      </c>
      <c r="Y5096" t="s">
        <v>51</v>
      </c>
      <c r="Z5096" t="s">
        <v>105</v>
      </c>
      <c r="AA5096" t="s">
        <v>106</v>
      </c>
      <c r="AB5096" t="s">
        <v>51</v>
      </c>
      <c r="AC5096" t="s">
        <v>297</v>
      </c>
      <c r="AD5096" t="s">
        <v>55</v>
      </c>
      <c r="AE5096" t="s">
        <v>56</v>
      </c>
      <c r="AF5096" t="s">
        <v>132</v>
      </c>
      <c r="AG5096">
        <v>111</v>
      </c>
      <c r="AH5096" t="s">
        <v>58</v>
      </c>
      <c r="AI5096" t="s">
        <v>102</v>
      </c>
      <c r="AJ5096" t="s">
        <v>108</v>
      </c>
      <c r="AK5096" t="s">
        <v>295</v>
      </c>
      <c r="AL5096" t="s">
        <v>109</v>
      </c>
      <c r="AM5096" t="s">
        <v>62</v>
      </c>
      <c r="AN5096" t="s">
        <v>63</v>
      </c>
    </row>
    <row r="5097" spans="1:40" x14ac:dyDescent="0.2">
      <c r="A5097">
        <v>2017</v>
      </c>
      <c r="B5097" t="s">
        <v>274</v>
      </c>
      <c r="C5097" t="s">
        <v>275</v>
      </c>
      <c r="D5097" t="s">
        <v>42</v>
      </c>
      <c r="E5097" t="s">
        <v>43</v>
      </c>
      <c r="F5097" t="s">
        <v>44</v>
      </c>
      <c r="G5097" t="s">
        <v>66</v>
      </c>
      <c r="H5097" t="s">
        <v>66</v>
      </c>
      <c r="I5097" t="s">
        <v>67</v>
      </c>
      <c r="J5097" t="s">
        <v>48</v>
      </c>
      <c r="K5097" t="s">
        <v>49</v>
      </c>
      <c r="L5097">
        <v>4.9055</v>
      </c>
      <c r="O5097">
        <v>0.9748</v>
      </c>
      <c r="P5097">
        <v>21.278400000000001</v>
      </c>
      <c r="Q5097" t="s">
        <v>68</v>
      </c>
      <c r="R5097">
        <v>95.094499999999996</v>
      </c>
      <c r="U5097">
        <v>78.721599999999995</v>
      </c>
      <c r="V5097">
        <v>99.025199999999998</v>
      </c>
      <c r="W5097">
        <v>41</v>
      </c>
      <c r="X5097" t="s">
        <v>99</v>
      </c>
      <c r="Y5097" t="s">
        <v>51</v>
      </c>
      <c r="Z5097" t="s">
        <v>83</v>
      </c>
      <c r="AA5097" t="s">
        <v>51</v>
      </c>
      <c r="AB5097" t="s">
        <v>71</v>
      </c>
      <c r="AC5097" t="s">
        <v>276</v>
      </c>
      <c r="AD5097" t="s">
        <v>55</v>
      </c>
      <c r="AE5097" t="s">
        <v>56</v>
      </c>
      <c r="AF5097" t="s">
        <v>73</v>
      </c>
      <c r="AG5097">
        <v>48</v>
      </c>
      <c r="AH5097" t="s">
        <v>101</v>
      </c>
      <c r="AI5097" t="s">
        <v>102</v>
      </c>
      <c r="AJ5097" t="s">
        <v>87</v>
      </c>
      <c r="AK5097" t="s">
        <v>274</v>
      </c>
      <c r="AL5097" t="s">
        <v>61</v>
      </c>
      <c r="AM5097" t="s">
        <v>88</v>
      </c>
      <c r="AN5097" t="s">
        <v>76</v>
      </c>
    </row>
    <row r="5098" spans="1:40" x14ac:dyDescent="0.2">
      <c r="A5098">
        <v>2017</v>
      </c>
      <c r="B5098" t="s">
        <v>193</v>
      </c>
      <c r="C5098" t="s">
        <v>194</v>
      </c>
      <c r="D5098" t="s">
        <v>42</v>
      </c>
      <c r="E5098" t="s">
        <v>43</v>
      </c>
      <c r="F5098" t="s">
        <v>44</v>
      </c>
      <c r="G5098" t="s">
        <v>128</v>
      </c>
      <c r="H5098" t="s">
        <v>129</v>
      </c>
      <c r="I5098" t="s">
        <v>81</v>
      </c>
      <c r="J5098" t="s">
        <v>48</v>
      </c>
      <c r="K5098" t="s">
        <v>49</v>
      </c>
      <c r="L5098">
        <v>7.9427000000000003</v>
      </c>
      <c r="O5098">
        <v>4.2050000000000001</v>
      </c>
      <c r="P5098">
        <v>14.5001</v>
      </c>
      <c r="Q5098" t="s">
        <v>130</v>
      </c>
      <c r="R5098">
        <v>92.057299999999998</v>
      </c>
      <c r="U5098">
        <v>85.499899999999997</v>
      </c>
      <c r="V5098">
        <v>95.795000000000002</v>
      </c>
      <c r="W5098">
        <v>111</v>
      </c>
      <c r="X5098" t="s">
        <v>51</v>
      </c>
      <c r="Y5098" t="s">
        <v>52</v>
      </c>
      <c r="Z5098" t="s">
        <v>105</v>
      </c>
      <c r="AA5098" t="s">
        <v>120</v>
      </c>
      <c r="AB5098" t="s">
        <v>51</v>
      </c>
      <c r="AC5098" t="s">
        <v>196</v>
      </c>
      <c r="AD5098" t="s">
        <v>55</v>
      </c>
      <c r="AE5098" t="s">
        <v>56</v>
      </c>
      <c r="AF5098" t="s">
        <v>132</v>
      </c>
      <c r="AG5098">
        <v>50</v>
      </c>
      <c r="AH5098" t="s">
        <v>58</v>
      </c>
      <c r="AI5098" t="s">
        <v>59</v>
      </c>
      <c r="AJ5098" t="s">
        <v>108</v>
      </c>
      <c r="AK5098" t="s">
        <v>193</v>
      </c>
      <c r="AL5098" t="s">
        <v>122</v>
      </c>
      <c r="AM5098" t="s">
        <v>88</v>
      </c>
      <c r="AN5098" t="s">
        <v>63</v>
      </c>
    </row>
    <row r="5099" spans="1:40" x14ac:dyDescent="0.2">
      <c r="A5099">
        <v>2017</v>
      </c>
      <c r="B5099" t="s">
        <v>232</v>
      </c>
      <c r="C5099" t="s">
        <v>233</v>
      </c>
      <c r="D5099" t="s">
        <v>42</v>
      </c>
      <c r="E5099" t="s">
        <v>43</v>
      </c>
      <c r="F5099" t="s">
        <v>44</v>
      </c>
      <c r="G5099" t="s">
        <v>79</v>
      </c>
      <c r="H5099" t="s">
        <v>80</v>
      </c>
      <c r="I5099" t="s">
        <v>81</v>
      </c>
      <c r="J5099" t="s">
        <v>48</v>
      </c>
      <c r="K5099" t="s">
        <v>49</v>
      </c>
      <c r="L5099">
        <v>14.1762</v>
      </c>
      <c r="O5099">
        <v>6.6429999999999998</v>
      </c>
      <c r="P5099">
        <v>27.715900000000001</v>
      </c>
      <c r="Q5099" t="s">
        <v>82</v>
      </c>
      <c r="R5099">
        <v>85.823800000000006</v>
      </c>
      <c r="U5099">
        <v>72.284099999999995</v>
      </c>
      <c r="V5099">
        <v>93.356999999999999</v>
      </c>
      <c r="W5099">
        <v>191</v>
      </c>
      <c r="X5099" t="s">
        <v>51</v>
      </c>
      <c r="Y5099" t="s">
        <v>52</v>
      </c>
      <c r="Z5099" t="s">
        <v>53</v>
      </c>
      <c r="AA5099" t="s">
        <v>120</v>
      </c>
      <c r="AB5099" t="s">
        <v>51</v>
      </c>
      <c r="AC5099" t="s">
        <v>234</v>
      </c>
      <c r="AD5099" t="s">
        <v>55</v>
      </c>
      <c r="AE5099" t="s">
        <v>56</v>
      </c>
      <c r="AF5099" t="s">
        <v>86</v>
      </c>
      <c r="AG5099">
        <v>17</v>
      </c>
      <c r="AH5099" t="s">
        <v>58</v>
      </c>
      <c r="AI5099" t="s">
        <v>59</v>
      </c>
      <c r="AJ5099" t="s">
        <v>60</v>
      </c>
      <c r="AK5099" t="s">
        <v>232</v>
      </c>
      <c r="AL5099" t="s">
        <v>122</v>
      </c>
      <c r="AM5099" t="s">
        <v>88</v>
      </c>
      <c r="AN5099" t="s">
        <v>63</v>
      </c>
    </row>
    <row r="5100" spans="1:40" x14ac:dyDescent="0.2">
      <c r="A5100">
        <v>2017</v>
      </c>
      <c r="B5100" t="s">
        <v>289</v>
      </c>
      <c r="C5100" t="s">
        <v>290</v>
      </c>
      <c r="D5100" t="s">
        <v>42</v>
      </c>
      <c r="E5100" t="s">
        <v>43</v>
      </c>
      <c r="F5100" t="s">
        <v>44</v>
      </c>
      <c r="G5100" t="s">
        <v>140</v>
      </c>
      <c r="H5100" t="s">
        <v>141</v>
      </c>
      <c r="I5100" t="s">
        <v>81</v>
      </c>
      <c r="J5100" t="s">
        <v>48</v>
      </c>
      <c r="K5100" t="s">
        <v>49</v>
      </c>
      <c r="L5100">
        <v>10.294499999999999</v>
      </c>
      <c r="O5100">
        <v>3.6602999999999999</v>
      </c>
      <c r="P5100">
        <v>25.740200000000002</v>
      </c>
      <c r="Q5100" t="s">
        <v>142</v>
      </c>
      <c r="R5100">
        <v>89.705500000000001</v>
      </c>
      <c r="U5100">
        <v>74.259799999999998</v>
      </c>
      <c r="V5100">
        <v>96.339699999999993</v>
      </c>
      <c r="W5100">
        <v>49</v>
      </c>
      <c r="X5100" t="s">
        <v>51</v>
      </c>
      <c r="Y5100" t="s">
        <v>51</v>
      </c>
      <c r="Z5100" t="s">
        <v>53</v>
      </c>
      <c r="AA5100" t="s">
        <v>106</v>
      </c>
      <c r="AB5100" t="s">
        <v>51</v>
      </c>
      <c r="AC5100" t="s">
        <v>291</v>
      </c>
      <c r="AD5100" t="s">
        <v>55</v>
      </c>
      <c r="AE5100" t="s">
        <v>56</v>
      </c>
      <c r="AF5100" t="s">
        <v>144</v>
      </c>
      <c r="AG5100">
        <v>115</v>
      </c>
      <c r="AH5100" t="s">
        <v>58</v>
      </c>
      <c r="AI5100" t="s">
        <v>102</v>
      </c>
      <c r="AJ5100" t="s">
        <v>60</v>
      </c>
      <c r="AK5100" t="s">
        <v>289</v>
      </c>
      <c r="AL5100" t="s">
        <v>109</v>
      </c>
      <c r="AM5100" t="s">
        <v>62</v>
      </c>
      <c r="AN5100" t="s">
        <v>63</v>
      </c>
    </row>
    <row r="5101" spans="1:40" x14ac:dyDescent="0.2">
      <c r="A5101">
        <v>2017</v>
      </c>
      <c r="B5101" t="s">
        <v>203</v>
      </c>
      <c r="C5101" t="s">
        <v>204</v>
      </c>
      <c r="D5101" t="s">
        <v>42</v>
      </c>
      <c r="E5101" t="s">
        <v>43</v>
      </c>
      <c r="F5101" t="s">
        <v>44</v>
      </c>
      <c r="G5101" t="s">
        <v>140</v>
      </c>
      <c r="H5101" t="s">
        <v>141</v>
      </c>
      <c r="I5101" t="s">
        <v>81</v>
      </c>
      <c r="J5101" t="s">
        <v>48</v>
      </c>
      <c r="K5101" t="s">
        <v>49</v>
      </c>
      <c r="L5101">
        <v>1.6426000000000001</v>
      </c>
      <c r="O5101">
        <v>0.96050000000000002</v>
      </c>
      <c r="P5101">
        <v>2.7955000000000001</v>
      </c>
      <c r="Q5101" t="s">
        <v>142</v>
      </c>
      <c r="R5101">
        <v>98.357399999999998</v>
      </c>
      <c r="U5101">
        <v>97.204499999999996</v>
      </c>
      <c r="V5101">
        <v>99.039500000000004</v>
      </c>
      <c r="W5101">
        <v>711</v>
      </c>
      <c r="X5101" t="s">
        <v>51</v>
      </c>
      <c r="Y5101" t="s">
        <v>51</v>
      </c>
      <c r="Z5101" t="s">
        <v>70</v>
      </c>
      <c r="AA5101" t="s">
        <v>51</v>
      </c>
      <c r="AB5101" t="s">
        <v>51</v>
      </c>
      <c r="AC5101" t="s">
        <v>205</v>
      </c>
      <c r="AD5101" t="s">
        <v>55</v>
      </c>
      <c r="AE5101" t="s">
        <v>56</v>
      </c>
      <c r="AF5101" t="s">
        <v>144</v>
      </c>
      <c r="AG5101">
        <v>103</v>
      </c>
      <c r="AH5101" t="s">
        <v>58</v>
      </c>
      <c r="AI5101" t="s">
        <v>102</v>
      </c>
      <c r="AJ5101" t="s">
        <v>75</v>
      </c>
      <c r="AK5101" t="s">
        <v>203</v>
      </c>
      <c r="AL5101" t="s">
        <v>61</v>
      </c>
      <c r="AM5101" t="s">
        <v>62</v>
      </c>
      <c r="AN5101" t="s">
        <v>63</v>
      </c>
    </row>
    <row r="5102" spans="1:40" x14ac:dyDescent="0.2">
      <c r="A5102">
        <v>2017</v>
      </c>
      <c r="B5102" t="s">
        <v>220</v>
      </c>
      <c r="C5102" t="s">
        <v>221</v>
      </c>
      <c r="D5102" t="s">
        <v>42</v>
      </c>
      <c r="E5102" t="s">
        <v>43</v>
      </c>
      <c r="F5102" t="s">
        <v>44</v>
      </c>
      <c r="G5102" t="s">
        <v>66</v>
      </c>
      <c r="H5102" t="s">
        <v>66</v>
      </c>
      <c r="I5102" t="s">
        <v>67</v>
      </c>
      <c r="J5102" t="s">
        <v>48</v>
      </c>
      <c r="K5102" t="s">
        <v>49</v>
      </c>
      <c r="L5102">
        <v>29.5307</v>
      </c>
      <c r="O5102">
        <v>12.5671</v>
      </c>
      <c r="P5102">
        <v>54.990499999999997</v>
      </c>
      <c r="Q5102" t="s">
        <v>68</v>
      </c>
      <c r="R5102">
        <v>70.469300000000004</v>
      </c>
      <c r="U5102">
        <v>45.009500000000003</v>
      </c>
      <c r="V5102">
        <v>87.432900000000004</v>
      </c>
      <c r="W5102">
        <v>113</v>
      </c>
      <c r="X5102" t="s">
        <v>156</v>
      </c>
      <c r="Y5102" t="s">
        <v>51</v>
      </c>
      <c r="Z5102" t="s">
        <v>105</v>
      </c>
      <c r="AA5102" t="s">
        <v>51</v>
      </c>
      <c r="AB5102" t="s">
        <v>115</v>
      </c>
      <c r="AC5102" t="s">
        <v>222</v>
      </c>
      <c r="AD5102" t="s">
        <v>55</v>
      </c>
      <c r="AE5102" t="s">
        <v>56</v>
      </c>
      <c r="AF5102" t="s">
        <v>73</v>
      </c>
      <c r="AG5102">
        <v>36</v>
      </c>
      <c r="AH5102" t="s">
        <v>158</v>
      </c>
      <c r="AI5102" t="s">
        <v>102</v>
      </c>
      <c r="AJ5102" t="s">
        <v>108</v>
      </c>
      <c r="AK5102" t="s">
        <v>220</v>
      </c>
      <c r="AL5102" t="s">
        <v>61</v>
      </c>
      <c r="AM5102" t="s">
        <v>88</v>
      </c>
      <c r="AN5102" t="s">
        <v>117</v>
      </c>
    </row>
    <row r="5103" spans="1:40" x14ac:dyDescent="0.2">
      <c r="A5103">
        <v>2017</v>
      </c>
      <c r="B5103" t="s">
        <v>268</v>
      </c>
      <c r="C5103" t="s">
        <v>269</v>
      </c>
      <c r="D5103" t="s">
        <v>42</v>
      </c>
      <c r="E5103" t="s">
        <v>43</v>
      </c>
      <c r="F5103" t="s">
        <v>44</v>
      </c>
      <c r="G5103" t="s">
        <v>66</v>
      </c>
      <c r="H5103" t="s">
        <v>66</v>
      </c>
      <c r="I5103" t="s">
        <v>67</v>
      </c>
      <c r="J5103" t="s">
        <v>48</v>
      </c>
      <c r="K5103" t="s">
        <v>49</v>
      </c>
      <c r="L5103">
        <v>33.284500000000001</v>
      </c>
      <c r="O5103">
        <v>20.864999999999998</v>
      </c>
      <c r="P5103">
        <v>48.560099999999998</v>
      </c>
      <c r="Q5103" t="s">
        <v>68</v>
      </c>
      <c r="R5103">
        <v>66.715500000000006</v>
      </c>
      <c r="U5103">
        <v>51.439900000000002</v>
      </c>
      <c r="V5103">
        <v>79.135000000000005</v>
      </c>
      <c r="W5103">
        <v>34</v>
      </c>
      <c r="X5103" t="s">
        <v>51</v>
      </c>
      <c r="Y5103" t="s">
        <v>51</v>
      </c>
      <c r="Z5103" t="s">
        <v>53</v>
      </c>
      <c r="AA5103" t="s">
        <v>106</v>
      </c>
      <c r="AB5103" t="s">
        <v>51</v>
      </c>
      <c r="AC5103" t="s">
        <v>270</v>
      </c>
      <c r="AD5103" t="s">
        <v>55</v>
      </c>
      <c r="AE5103" t="s">
        <v>56</v>
      </c>
      <c r="AF5103" t="s">
        <v>73</v>
      </c>
      <c r="AG5103">
        <v>124</v>
      </c>
      <c r="AH5103" t="s">
        <v>58</v>
      </c>
      <c r="AI5103" t="s">
        <v>102</v>
      </c>
      <c r="AJ5103" t="s">
        <v>60</v>
      </c>
      <c r="AK5103" t="s">
        <v>268</v>
      </c>
      <c r="AL5103" t="s">
        <v>109</v>
      </c>
      <c r="AM5103" t="s">
        <v>62</v>
      </c>
      <c r="AN5103" t="s">
        <v>63</v>
      </c>
    </row>
    <row r="5104" spans="1:40" x14ac:dyDescent="0.2">
      <c r="A5104">
        <v>2017</v>
      </c>
      <c r="B5104" t="s">
        <v>263</v>
      </c>
      <c r="C5104" t="s">
        <v>264</v>
      </c>
      <c r="D5104" t="s">
        <v>42</v>
      </c>
      <c r="E5104" t="s">
        <v>43</v>
      </c>
      <c r="F5104" t="s">
        <v>44</v>
      </c>
      <c r="G5104" t="s">
        <v>128</v>
      </c>
      <c r="H5104" t="s">
        <v>129</v>
      </c>
      <c r="I5104" t="s">
        <v>81</v>
      </c>
      <c r="J5104" t="s">
        <v>48</v>
      </c>
      <c r="K5104" t="s">
        <v>49</v>
      </c>
      <c r="L5104">
        <v>32.698099999999997</v>
      </c>
      <c r="O5104">
        <v>19.9758</v>
      </c>
      <c r="P5104">
        <v>48.601900000000001</v>
      </c>
      <c r="Q5104" t="s">
        <v>130</v>
      </c>
      <c r="R5104">
        <v>67.301900000000003</v>
      </c>
      <c r="U5104">
        <v>51.398099999999999</v>
      </c>
      <c r="V5104">
        <v>80.024199999999993</v>
      </c>
      <c r="W5104">
        <v>48</v>
      </c>
      <c r="X5104" t="s">
        <v>99</v>
      </c>
      <c r="Y5104" t="s">
        <v>52</v>
      </c>
      <c r="Z5104" t="s">
        <v>51</v>
      </c>
      <c r="AA5104" t="s">
        <v>161</v>
      </c>
      <c r="AB5104" t="s">
        <v>51</v>
      </c>
      <c r="AC5104" t="s">
        <v>265</v>
      </c>
      <c r="AD5104" t="s">
        <v>55</v>
      </c>
      <c r="AE5104" t="s">
        <v>56</v>
      </c>
      <c r="AF5104" t="s">
        <v>132</v>
      </c>
      <c r="AG5104">
        <v>11</v>
      </c>
      <c r="AH5104" t="s">
        <v>101</v>
      </c>
      <c r="AI5104" t="s">
        <v>59</v>
      </c>
      <c r="AJ5104" t="s">
        <v>95</v>
      </c>
      <c r="AK5104" t="s">
        <v>263</v>
      </c>
      <c r="AL5104" t="s">
        <v>163</v>
      </c>
      <c r="AM5104" t="s">
        <v>62</v>
      </c>
      <c r="AN5104" t="s">
        <v>63</v>
      </c>
    </row>
    <row r="5105" spans="1:40" x14ac:dyDescent="0.2">
      <c r="A5105">
        <v>2017</v>
      </c>
      <c r="B5105" t="s">
        <v>190</v>
      </c>
      <c r="C5105" t="s">
        <v>191</v>
      </c>
      <c r="D5105" t="s">
        <v>42</v>
      </c>
      <c r="E5105" t="s">
        <v>43</v>
      </c>
      <c r="F5105" t="s">
        <v>44</v>
      </c>
      <c r="G5105" t="s">
        <v>45</v>
      </c>
      <c r="H5105" t="s">
        <v>46</v>
      </c>
      <c r="I5105" t="s">
        <v>47</v>
      </c>
      <c r="J5105" t="s">
        <v>48</v>
      </c>
      <c r="K5105" t="s">
        <v>49</v>
      </c>
      <c r="L5105">
        <v>38.490200000000002</v>
      </c>
      <c r="O5105">
        <v>32.883000000000003</v>
      </c>
      <c r="P5105">
        <v>44.420699999999997</v>
      </c>
      <c r="Q5105" t="s">
        <v>50</v>
      </c>
      <c r="R5105">
        <v>61.509799999999998</v>
      </c>
      <c r="U5105">
        <v>55.579300000000003</v>
      </c>
      <c r="V5105">
        <v>67.117000000000004</v>
      </c>
      <c r="W5105">
        <v>448</v>
      </c>
      <c r="X5105" t="s">
        <v>156</v>
      </c>
      <c r="Y5105" t="s">
        <v>51</v>
      </c>
      <c r="Z5105" t="s">
        <v>53</v>
      </c>
      <c r="AA5105" t="s">
        <v>51</v>
      </c>
      <c r="AB5105" t="s">
        <v>51</v>
      </c>
      <c r="AC5105" t="s">
        <v>192</v>
      </c>
      <c r="AD5105" t="s">
        <v>55</v>
      </c>
      <c r="AE5105" t="s">
        <v>56</v>
      </c>
      <c r="AF5105" t="s">
        <v>57</v>
      </c>
      <c r="AG5105">
        <v>42</v>
      </c>
      <c r="AH5105" t="s">
        <v>158</v>
      </c>
      <c r="AI5105" t="s">
        <v>102</v>
      </c>
      <c r="AJ5105" t="s">
        <v>60</v>
      </c>
      <c r="AK5105" t="s">
        <v>190</v>
      </c>
      <c r="AL5105" t="s">
        <v>61</v>
      </c>
      <c r="AM5105" t="s">
        <v>88</v>
      </c>
      <c r="AN5105" t="s">
        <v>63</v>
      </c>
    </row>
    <row r="5106" spans="1:40" x14ac:dyDescent="0.2">
      <c r="A5106">
        <v>2017</v>
      </c>
      <c r="B5106" t="s">
        <v>126</v>
      </c>
      <c r="C5106" t="s">
        <v>127</v>
      </c>
      <c r="D5106" t="s">
        <v>42</v>
      </c>
      <c r="E5106" t="s">
        <v>43</v>
      </c>
      <c r="F5106" t="s">
        <v>44</v>
      </c>
      <c r="G5106" t="s">
        <v>45</v>
      </c>
      <c r="H5106" t="s">
        <v>46</v>
      </c>
      <c r="I5106" t="s">
        <v>47</v>
      </c>
      <c r="J5106" t="s">
        <v>48</v>
      </c>
      <c r="K5106" t="s">
        <v>49</v>
      </c>
      <c r="L5106">
        <v>29.3065</v>
      </c>
      <c r="O5106">
        <v>26.427</v>
      </c>
      <c r="P5106">
        <v>32.361699999999999</v>
      </c>
      <c r="Q5106" t="s">
        <v>50</v>
      </c>
      <c r="R5106">
        <v>70.6935</v>
      </c>
      <c r="U5106">
        <v>67.638300000000001</v>
      </c>
      <c r="V5106">
        <v>73.572999999999993</v>
      </c>
      <c r="W5106">
        <v>1127</v>
      </c>
      <c r="X5106" t="s">
        <v>51</v>
      </c>
      <c r="Y5106" t="s">
        <v>51</v>
      </c>
      <c r="Z5106" t="s">
        <v>53</v>
      </c>
      <c r="AA5106" t="s">
        <v>51</v>
      </c>
      <c r="AB5106" t="s">
        <v>84</v>
      </c>
      <c r="AC5106" t="s">
        <v>131</v>
      </c>
      <c r="AD5106" t="s">
        <v>55</v>
      </c>
      <c r="AE5106" t="s">
        <v>56</v>
      </c>
      <c r="AF5106" t="s">
        <v>57</v>
      </c>
      <c r="AG5106">
        <v>23</v>
      </c>
      <c r="AH5106" t="s">
        <v>58</v>
      </c>
      <c r="AI5106" t="s">
        <v>102</v>
      </c>
      <c r="AJ5106" t="s">
        <v>60</v>
      </c>
      <c r="AK5106" t="s">
        <v>126</v>
      </c>
      <c r="AL5106" t="s">
        <v>61</v>
      </c>
      <c r="AM5106" t="s">
        <v>88</v>
      </c>
      <c r="AN5106" t="s">
        <v>89</v>
      </c>
    </row>
    <row r="5107" spans="1:40" x14ac:dyDescent="0.2">
      <c r="A5107">
        <v>2017</v>
      </c>
      <c r="B5107" t="s">
        <v>220</v>
      </c>
      <c r="C5107" t="s">
        <v>221</v>
      </c>
      <c r="D5107" t="s">
        <v>42</v>
      </c>
      <c r="E5107" t="s">
        <v>43</v>
      </c>
      <c r="F5107" t="s">
        <v>44</v>
      </c>
      <c r="G5107" t="s">
        <v>66</v>
      </c>
      <c r="H5107" t="s">
        <v>66</v>
      </c>
      <c r="I5107" t="s">
        <v>67</v>
      </c>
      <c r="J5107" t="s">
        <v>48</v>
      </c>
      <c r="K5107" t="s">
        <v>49</v>
      </c>
      <c r="L5107">
        <v>26.730699999999999</v>
      </c>
      <c r="O5107">
        <v>8.1326000000000001</v>
      </c>
      <c r="P5107">
        <v>60.055999999999997</v>
      </c>
      <c r="Q5107" t="s">
        <v>68</v>
      </c>
      <c r="R5107">
        <v>73.269300000000001</v>
      </c>
      <c r="U5107">
        <v>39.944000000000003</v>
      </c>
      <c r="V5107">
        <v>91.867400000000004</v>
      </c>
      <c r="W5107">
        <v>79</v>
      </c>
      <c r="X5107" t="s">
        <v>99</v>
      </c>
      <c r="Y5107" t="s">
        <v>51</v>
      </c>
      <c r="Z5107" t="s">
        <v>105</v>
      </c>
      <c r="AA5107" t="s">
        <v>106</v>
      </c>
      <c r="AB5107" t="s">
        <v>51</v>
      </c>
      <c r="AC5107" t="s">
        <v>222</v>
      </c>
      <c r="AD5107" t="s">
        <v>55</v>
      </c>
      <c r="AE5107" t="s">
        <v>56</v>
      </c>
      <c r="AF5107" t="s">
        <v>73</v>
      </c>
      <c r="AG5107">
        <v>36</v>
      </c>
      <c r="AH5107" t="s">
        <v>101</v>
      </c>
      <c r="AI5107" t="s">
        <v>102</v>
      </c>
      <c r="AJ5107" t="s">
        <v>108</v>
      </c>
      <c r="AK5107" t="s">
        <v>220</v>
      </c>
      <c r="AL5107" t="s">
        <v>109</v>
      </c>
      <c r="AM5107" t="s">
        <v>88</v>
      </c>
      <c r="AN5107" t="s">
        <v>63</v>
      </c>
    </row>
    <row r="5108" spans="1:40" x14ac:dyDescent="0.2">
      <c r="A5108">
        <v>2017</v>
      </c>
      <c r="B5108" t="s">
        <v>220</v>
      </c>
      <c r="C5108" t="s">
        <v>221</v>
      </c>
      <c r="D5108" t="s">
        <v>42</v>
      </c>
      <c r="E5108" t="s">
        <v>43</v>
      </c>
      <c r="F5108" t="s">
        <v>44</v>
      </c>
      <c r="G5108" t="s">
        <v>79</v>
      </c>
      <c r="H5108" t="s">
        <v>80</v>
      </c>
      <c r="I5108" t="s">
        <v>81</v>
      </c>
      <c r="J5108" t="s">
        <v>48</v>
      </c>
      <c r="K5108" t="s">
        <v>49</v>
      </c>
      <c r="L5108">
        <v>23.004000000000001</v>
      </c>
      <c r="O5108">
        <v>9.7302999999999997</v>
      </c>
      <c r="P5108">
        <v>45.298499999999997</v>
      </c>
      <c r="Q5108" t="s">
        <v>82</v>
      </c>
      <c r="R5108">
        <v>76.995999999999995</v>
      </c>
      <c r="U5108">
        <v>54.701500000000003</v>
      </c>
      <c r="V5108">
        <v>90.2697</v>
      </c>
      <c r="W5108">
        <v>59</v>
      </c>
      <c r="X5108" t="s">
        <v>51</v>
      </c>
      <c r="Y5108" t="s">
        <v>92</v>
      </c>
      <c r="Z5108" t="s">
        <v>83</v>
      </c>
      <c r="AA5108" t="s">
        <v>51</v>
      </c>
      <c r="AB5108" t="s">
        <v>215</v>
      </c>
      <c r="AC5108" t="s">
        <v>222</v>
      </c>
      <c r="AD5108" t="s">
        <v>55</v>
      </c>
      <c r="AE5108" t="s">
        <v>56</v>
      </c>
      <c r="AF5108" t="s">
        <v>86</v>
      </c>
      <c r="AG5108">
        <v>36</v>
      </c>
      <c r="AH5108" t="s">
        <v>58</v>
      </c>
      <c r="AI5108" t="s">
        <v>94</v>
      </c>
      <c r="AJ5108" t="s">
        <v>87</v>
      </c>
      <c r="AK5108" t="s">
        <v>220</v>
      </c>
      <c r="AL5108" t="s">
        <v>61</v>
      </c>
      <c r="AM5108" t="s">
        <v>88</v>
      </c>
      <c r="AN5108" t="s">
        <v>216</v>
      </c>
    </row>
    <row r="5109" spans="1:40" x14ac:dyDescent="0.2">
      <c r="A5109">
        <v>2017</v>
      </c>
      <c r="B5109" t="s">
        <v>148</v>
      </c>
      <c r="C5109" t="s">
        <v>149</v>
      </c>
      <c r="D5109" t="s">
        <v>42</v>
      </c>
      <c r="E5109" t="s">
        <v>43</v>
      </c>
      <c r="F5109" t="s">
        <v>44</v>
      </c>
      <c r="G5109" t="s">
        <v>45</v>
      </c>
      <c r="H5109" t="s">
        <v>46</v>
      </c>
      <c r="I5109" t="s">
        <v>47</v>
      </c>
      <c r="J5109" t="s">
        <v>48</v>
      </c>
      <c r="K5109" t="s">
        <v>49</v>
      </c>
      <c r="L5109">
        <v>13.7453</v>
      </c>
      <c r="O5109">
        <v>8.3241999999999994</v>
      </c>
      <c r="P5109">
        <v>21.8553</v>
      </c>
      <c r="Q5109" t="s">
        <v>50</v>
      </c>
      <c r="R5109">
        <v>86.2547</v>
      </c>
      <c r="U5109">
        <v>78.1447</v>
      </c>
      <c r="V5109">
        <v>91.675799999999995</v>
      </c>
      <c r="W5109">
        <v>244</v>
      </c>
      <c r="X5109" t="s">
        <v>99</v>
      </c>
      <c r="Y5109" t="s">
        <v>51</v>
      </c>
      <c r="Z5109" t="s">
        <v>70</v>
      </c>
      <c r="AA5109" t="s">
        <v>120</v>
      </c>
      <c r="AB5109" t="s">
        <v>51</v>
      </c>
      <c r="AC5109" t="s">
        <v>150</v>
      </c>
      <c r="AD5109" t="s">
        <v>55</v>
      </c>
      <c r="AE5109" t="s">
        <v>56</v>
      </c>
      <c r="AF5109" t="s">
        <v>57</v>
      </c>
      <c r="AG5109">
        <v>116</v>
      </c>
      <c r="AH5109" t="s">
        <v>101</v>
      </c>
      <c r="AI5109" t="s">
        <v>102</v>
      </c>
      <c r="AJ5109" t="s">
        <v>75</v>
      </c>
      <c r="AK5109" t="s">
        <v>148</v>
      </c>
      <c r="AL5109" t="s">
        <v>122</v>
      </c>
      <c r="AM5109" t="s">
        <v>62</v>
      </c>
      <c r="AN5109" t="s">
        <v>63</v>
      </c>
    </row>
    <row r="5110" spans="1:40" x14ac:dyDescent="0.2">
      <c r="A5110">
        <v>2017</v>
      </c>
      <c r="B5110" t="s">
        <v>229</v>
      </c>
      <c r="C5110" t="s">
        <v>230</v>
      </c>
      <c r="D5110" t="s">
        <v>42</v>
      </c>
      <c r="E5110" t="s">
        <v>43</v>
      </c>
      <c r="F5110" t="s">
        <v>44</v>
      </c>
      <c r="G5110" t="s">
        <v>140</v>
      </c>
      <c r="H5110" t="s">
        <v>141</v>
      </c>
      <c r="I5110" t="s">
        <v>81</v>
      </c>
      <c r="J5110" t="s">
        <v>48</v>
      </c>
      <c r="K5110" t="s">
        <v>49</v>
      </c>
      <c r="L5110">
        <v>0.95350000000000001</v>
      </c>
      <c r="O5110">
        <v>0.121</v>
      </c>
      <c r="P5110">
        <v>7.1059000000000001</v>
      </c>
      <c r="Q5110" t="s">
        <v>142</v>
      </c>
      <c r="R5110">
        <v>99.046499999999995</v>
      </c>
      <c r="U5110">
        <v>92.894099999999995</v>
      </c>
      <c r="V5110">
        <v>99.879000000000005</v>
      </c>
      <c r="W5110">
        <v>55</v>
      </c>
      <c r="X5110" t="s">
        <v>99</v>
      </c>
      <c r="Y5110" t="s">
        <v>69</v>
      </c>
      <c r="Z5110" t="s">
        <v>70</v>
      </c>
      <c r="AA5110" t="s">
        <v>51</v>
      </c>
      <c r="AB5110" t="s">
        <v>84</v>
      </c>
      <c r="AC5110" t="s">
        <v>231</v>
      </c>
      <c r="AD5110" t="s">
        <v>55</v>
      </c>
      <c r="AE5110" t="s">
        <v>56</v>
      </c>
      <c r="AF5110" t="s">
        <v>144</v>
      </c>
      <c r="AG5110">
        <v>37</v>
      </c>
      <c r="AH5110" t="s">
        <v>101</v>
      </c>
      <c r="AI5110" t="s">
        <v>74</v>
      </c>
      <c r="AJ5110" t="s">
        <v>75</v>
      </c>
      <c r="AK5110" t="s">
        <v>229</v>
      </c>
      <c r="AL5110" t="s">
        <v>61</v>
      </c>
      <c r="AM5110" t="s">
        <v>88</v>
      </c>
      <c r="AN5110" t="s">
        <v>89</v>
      </c>
    </row>
    <row r="5111" spans="1:40" x14ac:dyDescent="0.2">
      <c r="A5111">
        <v>2017</v>
      </c>
      <c r="B5111" t="s">
        <v>175</v>
      </c>
      <c r="C5111" t="s">
        <v>176</v>
      </c>
      <c r="D5111" t="s">
        <v>42</v>
      </c>
      <c r="E5111" t="s">
        <v>43</v>
      </c>
      <c r="F5111" t="s">
        <v>44</v>
      </c>
      <c r="G5111" t="s">
        <v>128</v>
      </c>
      <c r="H5111" t="s">
        <v>129</v>
      </c>
      <c r="I5111" t="s">
        <v>81</v>
      </c>
      <c r="J5111" t="s">
        <v>48</v>
      </c>
      <c r="K5111" t="s">
        <v>49</v>
      </c>
      <c r="L5111">
        <v>43.080599999999997</v>
      </c>
      <c r="O5111">
        <v>30.763400000000001</v>
      </c>
      <c r="P5111">
        <v>56.317900000000002</v>
      </c>
      <c r="Q5111" t="s">
        <v>130</v>
      </c>
      <c r="R5111">
        <v>56.919400000000003</v>
      </c>
      <c r="U5111">
        <v>43.682099999999998</v>
      </c>
      <c r="V5111">
        <v>69.236599999999996</v>
      </c>
      <c r="W5111">
        <v>44</v>
      </c>
      <c r="X5111" t="s">
        <v>51</v>
      </c>
      <c r="Y5111" t="s">
        <v>69</v>
      </c>
      <c r="Z5111" t="s">
        <v>51</v>
      </c>
      <c r="AA5111" t="s">
        <v>51</v>
      </c>
      <c r="AB5111" t="s">
        <v>115</v>
      </c>
      <c r="AC5111" t="s">
        <v>177</v>
      </c>
      <c r="AD5111" t="s">
        <v>55</v>
      </c>
      <c r="AE5111" t="s">
        <v>56</v>
      </c>
      <c r="AF5111" t="s">
        <v>132</v>
      </c>
      <c r="AG5111">
        <v>110</v>
      </c>
      <c r="AH5111" t="s">
        <v>58</v>
      </c>
      <c r="AI5111" t="s">
        <v>74</v>
      </c>
      <c r="AJ5111" t="s">
        <v>95</v>
      </c>
      <c r="AK5111" t="s">
        <v>175</v>
      </c>
      <c r="AL5111" t="s">
        <v>61</v>
      </c>
      <c r="AM5111" t="s">
        <v>62</v>
      </c>
      <c r="AN5111" t="s">
        <v>117</v>
      </c>
    </row>
    <row r="5112" spans="1:40" x14ac:dyDescent="0.2">
      <c r="A5112">
        <v>2017</v>
      </c>
      <c r="B5112" t="s">
        <v>229</v>
      </c>
      <c r="C5112" t="s">
        <v>230</v>
      </c>
      <c r="D5112" t="s">
        <v>42</v>
      </c>
      <c r="E5112" t="s">
        <v>43</v>
      </c>
      <c r="F5112" t="s">
        <v>44</v>
      </c>
      <c r="G5112" t="s">
        <v>79</v>
      </c>
      <c r="H5112" t="s">
        <v>80</v>
      </c>
      <c r="I5112" t="s">
        <v>81</v>
      </c>
      <c r="J5112" t="s">
        <v>48</v>
      </c>
      <c r="K5112" t="s">
        <v>49</v>
      </c>
      <c r="L5112">
        <v>18.939900000000002</v>
      </c>
      <c r="O5112">
        <v>13.097200000000001</v>
      </c>
      <c r="P5112">
        <v>26.5913</v>
      </c>
      <c r="Q5112" t="s">
        <v>82</v>
      </c>
      <c r="R5112">
        <v>81.060100000000006</v>
      </c>
      <c r="U5112">
        <v>73.408699999999996</v>
      </c>
      <c r="V5112">
        <v>86.902799999999999</v>
      </c>
      <c r="W5112">
        <v>272</v>
      </c>
      <c r="X5112" t="s">
        <v>156</v>
      </c>
      <c r="Y5112" t="s">
        <v>69</v>
      </c>
      <c r="Z5112" t="s">
        <v>105</v>
      </c>
      <c r="AA5112" t="s">
        <v>51</v>
      </c>
      <c r="AB5112" t="s">
        <v>51</v>
      </c>
      <c r="AC5112" t="s">
        <v>231</v>
      </c>
      <c r="AD5112" t="s">
        <v>55</v>
      </c>
      <c r="AE5112" t="s">
        <v>56</v>
      </c>
      <c r="AF5112" t="s">
        <v>86</v>
      </c>
      <c r="AG5112">
        <v>37</v>
      </c>
      <c r="AH5112" t="s">
        <v>158</v>
      </c>
      <c r="AI5112" t="s">
        <v>74</v>
      </c>
      <c r="AJ5112" t="s">
        <v>108</v>
      </c>
      <c r="AK5112" t="s">
        <v>229</v>
      </c>
      <c r="AL5112" t="s">
        <v>61</v>
      </c>
      <c r="AM5112" t="s">
        <v>88</v>
      </c>
      <c r="AN5112" t="s">
        <v>63</v>
      </c>
    </row>
    <row r="5113" spans="1:40" x14ac:dyDescent="0.2">
      <c r="A5113">
        <v>2017</v>
      </c>
      <c r="B5113" t="s">
        <v>229</v>
      </c>
      <c r="C5113" t="s">
        <v>230</v>
      </c>
      <c r="D5113" t="s">
        <v>42</v>
      </c>
      <c r="E5113" t="s">
        <v>43</v>
      </c>
      <c r="F5113" t="s">
        <v>44</v>
      </c>
      <c r="G5113" t="s">
        <v>79</v>
      </c>
      <c r="H5113" t="s">
        <v>80</v>
      </c>
      <c r="I5113" t="s">
        <v>81</v>
      </c>
      <c r="J5113" t="s">
        <v>48</v>
      </c>
      <c r="K5113" t="s">
        <v>49</v>
      </c>
      <c r="L5113">
        <v>9.0907999999999998</v>
      </c>
      <c r="O5113">
        <v>3.1030000000000002</v>
      </c>
      <c r="P5113">
        <v>23.795400000000001</v>
      </c>
      <c r="Q5113" t="s">
        <v>82</v>
      </c>
      <c r="R5113">
        <v>90.909199999999998</v>
      </c>
      <c r="U5113">
        <v>76.204599999999999</v>
      </c>
      <c r="V5113">
        <v>96.897000000000006</v>
      </c>
      <c r="W5113">
        <v>48</v>
      </c>
      <c r="X5113" t="s">
        <v>156</v>
      </c>
      <c r="Y5113" t="s">
        <v>69</v>
      </c>
      <c r="Z5113" t="s">
        <v>83</v>
      </c>
      <c r="AA5113" t="s">
        <v>51</v>
      </c>
      <c r="AB5113" t="s">
        <v>71</v>
      </c>
      <c r="AC5113" t="s">
        <v>231</v>
      </c>
      <c r="AD5113" t="s">
        <v>55</v>
      </c>
      <c r="AE5113" t="s">
        <v>56</v>
      </c>
      <c r="AF5113" t="s">
        <v>86</v>
      </c>
      <c r="AG5113">
        <v>37</v>
      </c>
      <c r="AH5113" t="s">
        <v>158</v>
      </c>
      <c r="AI5113" t="s">
        <v>74</v>
      </c>
      <c r="AJ5113" t="s">
        <v>87</v>
      </c>
      <c r="AK5113" t="s">
        <v>229</v>
      </c>
      <c r="AL5113" t="s">
        <v>61</v>
      </c>
      <c r="AM5113" t="s">
        <v>88</v>
      </c>
      <c r="AN5113" t="s">
        <v>76</v>
      </c>
    </row>
    <row r="5114" spans="1:40" x14ac:dyDescent="0.2">
      <c r="A5114">
        <v>2017</v>
      </c>
      <c r="B5114" t="s">
        <v>90</v>
      </c>
      <c r="C5114" t="s">
        <v>91</v>
      </c>
      <c r="D5114" t="s">
        <v>42</v>
      </c>
      <c r="E5114" t="s">
        <v>43</v>
      </c>
      <c r="F5114" t="s">
        <v>44</v>
      </c>
      <c r="G5114" t="s">
        <v>66</v>
      </c>
      <c r="H5114" t="s">
        <v>66</v>
      </c>
      <c r="I5114" t="s">
        <v>67</v>
      </c>
      <c r="J5114" t="s">
        <v>48</v>
      </c>
      <c r="K5114" t="s">
        <v>49</v>
      </c>
      <c r="L5114">
        <v>11.8598</v>
      </c>
      <c r="O5114">
        <v>9.3490000000000002</v>
      </c>
      <c r="P5114">
        <v>14.9339</v>
      </c>
      <c r="Q5114" t="s">
        <v>68</v>
      </c>
      <c r="R5114">
        <v>88.140199999999993</v>
      </c>
      <c r="U5114">
        <v>85.066100000000006</v>
      </c>
      <c r="V5114">
        <v>90.650999999999996</v>
      </c>
      <c r="W5114">
        <v>424</v>
      </c>
      <c r="X5114" t="s">
        <v>51</v>
      </c>
      <c r="Y5114" t="s">
        <v>51</v>
      </c>
      <c r="Z5114" t="s">
        <v>70</v>
      </c>
      <c r="AA5114" t="s">
        <v>120</v>
      </c>
      <c r="AB5114" t="s">
        <v>51</v>
      </c>
      <c r="AC5114" t="s">
        <v>93</v>
      </c>
      <c r="AD5114" t="s">
        <v>55</v>
      </c>
      <c r="AE5114" t="s">
        <v>56</v>
      </c>
      <c r="AF5114" t="s">
        <v>73</v>
      </c>
      <c r="AG5114">
        <v>203</v>
      </c>
      <c r="AH5114" t="s">
        <v>58</v>
      </c>
      <c r="AI5114" t="s">
        <v>102</v>
      </c>
      <c r="AJ5114" t="s">
        <v>75</v>
      </c>
      <c r="AK5114" t="s">
        <v>90</v>
      </c>
      <c r="AL5114" t="s">
        <v>122</v>
      </c>
      <c r="AM5114" t="s">
        <v>96</v>
      </c>
      <c r="AN5114" t="s">
        <v>63</v>
      </c>
    </row>
    <row r="5115" spans="1:40" x14ac:dyDescent="0.2">
      <c r="A5115">
        <v>2017</v>
      </c>
      <c r="B5115" t="s">
        <v>203</v>
      </c>
      <c r="C5115" t="s">
        <v>204</v>
      </c>
      <c r="D5115" t="s">
        <v>42</v>
      </c>
      <c r="E5115" t="s">
        <v>43</v>
      </c>
      <c r="F5115" t="s">
        <v>44</v>
      </c>
      <c r="G5115" t="s">
        <v>45</v>
      </c>
      <c r="H5115" t="s">
        <v>46</v>
      </c>
      <c r="I5115" t="s">
        <v>47</v>
      </c>
      <c r="J5115" t="s">
        <v>48</v>
      </c>
      <c r="K5115" t="s">
        <v>49</v>
      </c>
      <c r="L5115">
        <v>31.947299999999998</v>
      </c>
      <c r="O5115">
        <v>23.107900000000001</v>
      </c>
      <c r="P5115">
        <v>42.307600000000001</v>
      </c>
      <c r="Q5115" t="s">
        <v>50</v>
      </c>
      <c r="R5115">
        <v>68.052700000000002</v>
      </c>
      <c r="U5115">
        <v>57.692399999999999</v>
      </c>
      <c r="V5115">
        <v>76.892099999999999</v>
      </c>
      <c r="W5115">
        <v>123</v>
      </c>
      <c r="X5115" t="s">
        <v>156</v>
      </c>
      <c r="Y5115" t="s">
        <v>198</v>
      </c>
      <c r="Z5115" t="s">
        <v>51</v>
      </c>
      <c r="AA5115" t="s">
        <v>51</v>
      </c>
      <c r="AB5115" t="s">
        <v>71</v>
      </c>
      <c r="AC5115" t="s">
        <v>205</v>
      </c>
      <c r="AD5115" t="s">
        <v>55</v>
      </c>
      <c r="AE5115" t="s">
        <v>56</v>
      </c>
      <c r="AF5115" t="s">
        <v>57</v>
      </c>
      <c r="AG5115">
        <v>103</v>
      </c>
      <c r="AH5115" t="s">
        <v>158</v>
      </c>
      <c r="AI5115" t="s">
        <v>199</v>
      </c>
      <c r="AJ5115" t="s">
        <v>95</v>
      </c>
      <c r="AK5115" t="s">
        <v>203</v>
      </c>
      <c r="AL5115" t="s">
        <v>61</v>
      </c>
      <c r="AM5115" t="s">
        <v>62</v>
      </c>
      <c r="AN5115" t="s">
        <v>76</v>
      </c>
    </row>
    <row r="5116" spans="1:40" x14ac:dyDescent="0.2">
      <c r="A5116">
        <v>2017</v>
      </c>
      <c r="B5116" t="s">
        <v>40</v>
      </c>
      <c r="C5116" t="s">
        <v>41</v>
      </c>
      <c r="D5116" t="s">
        <v>42</v>
      </c>
      <c r="E5116" t="s">
        <v>43</v>
      </c>
      <c r="F5116" t="s">
        <v>44</v>
      </c>
      <c r="G5116" t="s">
        <v>45</v>
      </c>
      <c r="H5116" t="s">
        <v>46</v>
      </c>
      <c r="I5116" t="s">
        <v>47</v>
      </c>
      <c r="J5116" t="s">
        <v>48</v>
      </c>
      <c r="K5116" t="s">
        <v>49</v>
      </c>
      <c r="L5116">
        <v>29.302199999999999</v>
      </c>
      <c r="O5116">
        <v>26.601800000000001</v>
      </c>
      <c r="P5116">
        <v>32.156599999999997</v>
      </c>
      <c r="Q5116" t="s">
        <v>50</v>
      </c>
      <c r="R5116">
        <v>70.697800000000001</v>
      </c>
      <c r="U5116">
        <v>67.843400000000003</v>
      </c>
      <c r="V5116">
        <v>73.398200000000003</v>
      </c>
      <c r="W5116">
        <v>534</v>
      </c>
      <c r="X5116" t="s">
        <v>51</v>
      </c>
      <c r="Y5116" t="s">
        <v>51</v>
      </c>
      <c r="Z5116" t="s">
        <v>105</v>
      </c>
      <c r="AA5116" t="s">
        <v>120</v>
      </c>
      <c r="AB5116" t="s">
        <v>51</v>
      </c>
      <c r="AC5116" t="s">
        <v>54</v>
      </c>
      <c r="AD5116" t="s">
        <v>55</v>
      </c>
      <c r="AE5116" t="s">
        <v>56</v>
      </c>
      <c r="AF5116" t="s">
        <v>57</v>
      </c>
      <c r="AG5116">
        <v>117</v>
      </c>
      <c r="AH5116" t="s">
        <v>58</v>
      </c>
      <c r="AI5116" t="s">
        <v>102</v>
      </c>
      <c r="AJ5116" t="s">
        <v>108</v>
      </c>
      <c r="AK5116" t="s">
        <v>40</v>
      </c>
      <c r="AL5116" t="s">
        <v>122</v>
      </c>
      <c r="AM5116" t="s">
        <v>62</v>
      </c>
      <c r="AN5116" t="s">
        <v>63</v>
      </c>
    </row>
    <row r="5117" spans="1:40" x14ac:dyDescent="0.2">
      <c r="A5117">
        <v>2017</v>
      </c>
      <c r="B5117" t="s">
        <v>126</v>
      </c>
      <c r="C5117" t="s">
        <v>127</v>
      </c>
      <c r="D5117" t="s">
        <v>42</v>
      </c>
      <c r="E5117" t="s">
        <v>43</v>
      </c>
      <c r="F5117" t="s">
        <v>44</v>
      </c>
      <c r="G5117" t="s">
        <v>45</v>
      </c>
      <c r="H5117" t="s">
        <v>46</v>
      </c>
      <c r="I5117" t="s">
        <v>47</v>
      </c>
      <c r="J5117" t="s">
        <v>48</v>
      </c>
      <c r="K5117" t="s">
        <v>49</v>
      </c>
      <c r="L5117">
        <v>58.844700000000003</v>
      </c>
      <c r="O5117">
        <v>47.648899999999998</v>
      </c>
      <c r="P5117">
        <v>69.194199999999995</v>
      </c>
      <c r="Q5117" t="s">
        <v>50</v>
      </c>
      <c r="R5117">
        <v>41.155299999999997</v>
      </c>
      <c r="U5117">
        <v>30.805800000000001</v>
      </c>
      <c r="V5117">
        <v>52.351100000000002</v>
      </c>
      <c r="W5117">
        <v>46</v>
      </c>
      <c r="X5117" t="s">
        <v>156</v>
      </c>
      <c r="Y5117" t="s">
        <v>69</v>
      </c>
      <c r="Z5117" t="s">
        <v>70</v>
      </c>
      <c r="AA5117" t="s">
        <v>135</v>
      </c>
      <c r="AB5117" t="s">
        <v>51</v>
      </c>
      <c r="AC5117" t="s">
        <v>131</v>
      </c>
      <c r="AD5117" t="s">
        <v>55</v>
      </c>
      <c r="AE5117" t="s">
        <v>56</v>
      </c>
      <c r="AF5117" t="s">
        <v>57</v>
      </c>
      <c r="AG5117">
        <v>23</v>
      </c>
      <c r="AH5117" t="s">
        <v>158</v>
      </c>
      <c r="AI5117" t="s">
        <v>74</v>
      </c>
      <c r="AJ5117" t="s">
        <v>75</v>
      </c>
      <c r="AK5117" t="s">
        <v>126</v>
      </c>
      <c r="AL5117" t="s">
        <v>137</v>
      </c>
      <c r="AM5117" t="s">
        <v>88</v>
      </c>
      <c r="AN5117" t="s">
        <v>63</v>
      </c>
    </row>
    <row r="5118" spans="1:40" x14ac:dyDescent="0.2">
      <c r="A5118">
        <v>2017</v>
      </c>
      <c r="B5118" t="s">
        <v>103</v>
      </c>
      <c r="C5118" t="s">
        <v>104</v>
      </c>
      <c r="D5118" t="s">
        <v>42</v>
      </c>
      <c r="E5118" t="s">
        <v>43</v>
      </c>
      <c r="F5118" t="s">
        <v>44</v>
      </c>
      <c r="G5118" t="s">
        <v>45</v>
      </c>
      <c r="H5118" t="s">
        <v>46</v>
      </c>
      <c r="I5118" t="s">
        <v>47</v>
      </c>
      <c r="J5118" t="s">
        <v>48</v>
      </c>
      <c r="K5118" t="s">
        <v>49</v>
      </c>
      <c r="L5118">
        <v>32.644799999999996</v>
      </c>
      <c r="O5118">
        <v>27.9604</v>
      </c>
      <c r="P5118">
        <v>37.703200000000002</v>
      </c>
      <c r="Q5118" t="s">
        <v>50</v>
      </c>
      <c r="R5118">
        <v>67.355199999999996</v>
      </c>
      <c r="U5118">
        <v>62.296799999999998</v>
      </c>
      <c r="V5118">
        <v>72.039599999999993</v>
      </c>
      <c r="W5118">
        <v>364</v>
      </c>
      <c r="X5118" t="s">
        <v>99</v>
      </c>
      <c r="Y5118" t="s">
        <v>92</v>
      </c>
      <c r="Z5118" t="s">
        <v>53</v>
      </c>
      <c r="AA5118" t="s">
        <v>51</v>
      </c>
      <c r="AB5118" t="s">
        <v>51</v>
      </c>
      <c r="AC5118" t="s">
        <v>107</v>
      </c>
      <c r="AD5118" t="s">
        <v>55</v>
      </c>
      <c r="AE5118" t="s">
        <v>56</v>
      </c>
      <c r="AF5118" t="s">
        <v>57</v>
      </c>
      <c r="AG5118">
        <v>35</v>
      </c>
      <c r="AH5118" t="s">
        <v>101</v>
      </c>
      <c r="AI5118" t="s">
        <v>94</v>
      </c>
      <c r="AJ5118" t="s">
        <v>60</v>
      </c>
      <c r="AK5118" t="s">
        <v>103</v>
      </c>
      <c r="AL5118" t="s">
        <v>61</v>
      </c>
      <c r="AM5118" t="s">
        <v>88</v>
      </c>
      <c r="AN5118" t="s">
        <v>63</v>
      </c>
    </row>
    <row r="5119" spans="1:40" x14ac:dyDescent="0.2">
      <c r="A5119">
        <v>2017</v>
      </c>
      <c r="B5119" t="s">
        <v>77</v>
      </c>
      <c r="C5119" t="s">
        <v>78</v>
      </c>
      <c r="D5119" t="s">
        <v>42</v>
      </c>
      <c r="E5119" t="s">
        <v>43</v>
      </c>
      <c r="F5119" t="s">
        <v>44</v>
      </c>
      <c r="G5119" t="s">
        <v>66</v>
      </c>
      <c r="H5119" t="s">
        <v>66</v>
      </c>
      <c r="I5119" t="s">
        <v>67</v>
      </c>
      <c r="J5119" t="s">
        <v>48</v>
      </c>
      <c r="K5119" t="s">
        <v>49</v>
      </c>
      <c r="L5119">
        <v>11.4975</v>
      </c>
      <c r="O5119">
        <v>7.4067999999999996</v>
      </c>
      <c r="P5119">
        <v>17.4222</v>
      </c>
      <c r="Q5119" t="s">
        <v>68</v>
      </c>
      <c r="R5119">
        <v>88.502499999999998</v>
      </c>
      <c r="U5119">
        <v>82.577799999999996</v>
      </c>
      <c r="V5119">
        <v>92.593199999999996</v>
      </c>
      <c r="W5119">
        <v>159</v>
      </c>
      <c r="X5119" t="s">
        <v>156</v>
      </c>
      <c r="Y5119" t="s">
        <v>69</v>
      </c>
      <c r="Z5119" t="s">
        <v>53</v>
      </c>
      <c r="AA5119" t="s">
        <v>106</v>
      </c>
      <c r="AB5119" t="s">
        <v>51</v>
      </c>
      <c r="AC5119" t="s">
        <v>85</v>
      </c>
      <c r="AD5119" t="s">
        <v>55</v>
      </c>
      <c r="AE5119" t="s">
        <v>56</v>
      </c>
      <c r="AF5119" t="s">
        <v>73</v>
      </c>
      <c r="AG5119">
        <v>33</v>
      </c>
      <c r="AH5119" t="s">
        <v>158</v>
      </c>
      <c r="AI5119" t="s">
        <v>74</v>
      </c>
      <c r="AJ5119" t="s">
        <v>60</v>
      </c>
      <c r="AK5119" t="s">
        <v>77</v>
      </c>
      <c r="AL5119" t="s">
        <v>109</v>
      </c>
      <c r="AM5119" t="s">
        <v>88</v>
      </c>
      <c r="AN5119" t="s">
        <v>63</v>
      </c>
    </row>
    <row r="5120" spans="1:40" x14ac:dyDescent="0.2">
      <c r="A5120">
        <v>2017</v>
      </c>
      <c r="B5120" t="s">
        <v>118</v>
      </c>
      <c r="C5120" t="s">
        <v>119</v>
      </c>
      <c r="D5120" t="s">
        <v>42</v>
      </c>
      <c r="E5120" t="s">
        <v>43</v>
      </c>
      <c r="F5120" t="s">
        <v>44</v>
      </c>
      <c r="G5120" t="s">
        <v>66</v>
      </c>
      <c r="H5120" t="s">
        <v>66</v>
      </c>
      <c r="I5120" t="s">
        <v>67</v>
      </c>
      <c r="J5120" t="s">
        <v>48</v>
      </c>
      <c r="K5120" t="s">
        <v>49</v>
      </c>
      <c r="L5120">
        <v>20.443300000000001</v>
      </c>
      <c r="O5120">
        <v>9.7706</v>
      </c>
      <c r="P5120">
        <v>37.8797</v>
      </c>
      <c r="Q5120" t="s">
        <v>68</v>
      </c>
      <c r="R5120">
        <v>79.556700000000006</v>
      </c>
      <c r="U5120">
        <v>62.1203</v>
      </c>
      <c r="V5120">
        <v>90.229399999999998</v>
      </c>
      <c r="W5120">
        <v>35</v>
      </c>
      <c r="X5120" t="s">
        <v>156</v>
      </c>
      <c r="Y5120" t="s">
        <v>249</v>
      </c>
      <c r="Z5120" t="s">
        <v>51</v>
      </c>
      <c r="AA5120" t="s">
        <v>120</v>
      </c>
      <c r="AB5120" t="s">
        <v>51</v>
      </c>
      <c r="AC5120" t="s">
        <v>121</v>
      </c>
      <c r="AD5120" t="s">
        <v>55</v>
      </c>
      <c r="AE5120" t="s">
        <v>56</v>
      </c>
      <c r="AF5120" t="s">
        <v>73</v>
      </c>
      <c r="AG5120">
        <v>121</v>
      </c>
      <c r="AH5120" t="s">
        <v>158</v>
      </c>
      <c r="AI5120" t="s">
        <v>250</v>
      </c>
      <c r="AJ5120" t="s">
        <v>95</v>
      </c>
      <c r="AK5120" t="s">
        <v>118</v>
      </c>
      <c r="AL5120" t="s">
        <v>122</v>
      </c>
      <c r="AM5120" t="s">
        <v>62</v>
      </c>
      <c r="AN5120" t="s">
        <v>63</v>
      </c>
    </row>
    <row r="5121" spans="1:40" x14ac:dyDescent="0.2">
      <c r="A5121">
        <v>2017</v>
      </c>
      <c r="B5121" t="s">
        <v>319</v>
      </c>
      <c r="C5121" t="s">
        <v>320</v>
      </c>
      <c r="D5121" t="s">
        <v>42</v>
      </c>
      <c r="E5121" t="s">
        <v>43</v>
      </c>
      <c r="F5121" t="s">
        <v>44</v>
      </c>
      <c r="G5121" t="s">
        <v>66</v>
      </c>
      <c r="H5121" t="s">
        <v>66</v>
      </c>
      <c r="I5121" t="s">
        <v>67</v>
      </c>
      <c r="J5121" t="s">
        <v>48</v>
      </c>
      <c r="K5121" t="s">
        <v>49</v>
      </c>
      <c r="L5121">
        <v>12.0297</v>
      </c>
      <c r="O5121">
        <v>9.0381</v>
      </c>
      <c r="P5121">
        <v>15.8392</v>
      </c>
      <c r="Q5121" t="s">
        <v>68</v>
      </c>
      <c r="R5121">
        <v>87.970299999999995</v>
      </c>
      <c r="U5121">
        <v>84.160799999999995</v>
      </c>
      <c r="V5121">
        <v>90.9619</v>
      </c>
      <c r="W5121">
        <v>266</v>
      </c>
      <c r="X5121" t="s">
        <v>99</v>
      </c>
      <c r="Y5121" t="s">
        <v>51</v>
      </c>
      <c r="Z5121" t="s">
        <v>53</v>
      </c>
      <c r="AA5121" t="s">
        <v>120</v>
      </c>
      <c r="AB5121" t="s">
        <v>51</v>
      </c>
      <c r="AC5121" t="s">
        <v>321</v>
      </c>
      <c r="AD5121" t="s">
        <v>55</v>
      </c>
      <c r="AE5121" t="s">
        <v>56</v>
      </c>
      <c r="AF5121" t="s">
        <v>73</v>
      </c>
      <c r="AG5121">
        <v>38</v>
      </c>
      <c r="AH5121" t="s">
        <v>101</v>
      </c>
      <c r="AI5121" t="s">
        <v>102</v>
      </c>
      <c r="AJ5121" t="s">
        <v>60</v>
      </c>
      <c r="AK5121" t="s">
        <v>319</v>
      </c>
      <c r="AL5121" t="s">
        <v>122</v>
      </c>
      <c r="AM5121" t="s">
        <v>88</v>
      </c>
      <c r="AN5121" t="s">
        <v>63</v>
      </c>
    </row>
    <row r="5122" spans="1:40" x14ac:dyDescent="0.2">
      <c r="A5122">
        <v>2017</v>
      </c>
      <c r="B5122" t="s">
        <v>203</v>
      </c>
      <c r="C5122" t="s">
        <v>204</v>
      </c>
      <c r="D5122" t="s">
        <v>42</v>
      </c>
      <c r="E5122" t="s">
        <v>43</v>
      </c>
      <c r="F5122" t="s">
        <v>44</v>
      </c>
      <c r="G5122" t="s">
        <v>45</v>
      </c>
      <c r="H5122" t="s">
        <v>46</v>
      </c>
      <c r="I5122" t="s">
        <v>47</v>
      </c>
      <c r="J5122" t="s">
        <v>48</v>
      </c>
      <c r="K5122" t="s">
        <v>49</v>
      </c>
      <c r="L5122">
        <v>34.4801</v>
      </c>
      <c r="O5122">
        <v>27.883400000000002</v>
      </c>
      <c r="P5122">
        <v>41.734400000000001</v>
      </c>
      <c r="Q5122" t="s">
        <v>50</v>
      </c>
      <c r="R5122">
        <v>65.519900000000007</v>
      </c>
      <c r="U5122">
        <v>58.265599999999999</v>
      </c>
      <c r="V5122">
        <v>72.116600000000005</v>
      </c>
      <c r="W5122">
        <v>241</v>
      </c>
      <c r="X5122" t="s">
        <v>51</v>
      </c>
      <c r="Y5122" t="s">
        <v>69</v>
      </c>
      <c r="Z5122" t="s">
        <v>51</v>
      </c>
      <c r="AA5122" t="s">
        <v>51</v>
      </c>
      <c r="AB5122" t="s">
        <v>51</v>
      </c>
      <c r="AC5122" t="s">
        <v>205</v>
      </c>
      <c r="AD5122" t="s">
        <v>55</v>
      </c>
      <c r="AE5122" t="s">
        <v>56</v>
      </c>
      <c r="AF5122" t="s">
        <v>57</v>
      </c>
      <c r="AG5122">
        <v>103</v>
      </c>
      <c r="AH5122" t="s">
        <v>58</v>
      </c>
      <c r="AI5122" t="s">
        <v>74</v>
      </c>
      <c r="AJ5122" t="s">
        <v>95</v>
      </c>
      <c r="AK5122" t="s">
        <v>203</v>
      </c>
      <c r="AL5122" t="s">
        <v>61</v>
      </c>
      <c r="AM5122" t="s">
        <v>62</v>
      </c>
      <c r="AN5122" t="s">
        <v>63</v>
      </c>
    </row>
    <row r="5123" spans="1:40" x14ac:dyDescent="0.2">
      <c r="A5123">
        <v>2017</v>
      </c>
      <c r="B5123" t="s">
        <v>164</v>
      </c>
      <c r="C5123" t="s">
        <v>165</v>
      </c>
      <c r="D5123" t="s">
        <v>42</v>
      </c>
      <c r="E5123" t="s">
        <v>43</v>
      </c>
      <c r="F5123" t="s">
        <v>44</v>
      </c>
      <c r="G5123" t="s">
        <v>128</v>
      </c>
      <c r="H5123" t="s">
        <v>129</v>
      </c>
      <c r="I5123" t="s">
        <v>81</v>
      </c>
      <c r="J5123" t="s">
        <v>48</v>
      </c>
      <c r="K5123" t="s">
        <v>49</v>
      </c>
      <c r="L5123">
        <v>6.0263999999999998</v>
      </c>
      <c r="O5123">
        <v>1.6227</v>
      </c>
      <c r="P5123">
        <v>19.956099999999999</v>
      </c>
      <c r="Q5123" t="s">
        <v>130</v>
      </c>
      <c r="R5123">
        <v>93.973600000000005</v>
      </c>
      <c r="U5123">
        <v>80.043899999999994</v>
      </c>
      <c r="V5123">
        <v>98.377300000000005</v>
      </c>
      <c r="W5123">
        <v>81</v>
      </c>
      <c r="X5123" t="s">
        <v>156</v>
      </c>
      <c r="Y5123" t="s">
        <v>69</v>
      </c>
      <c r="Z5123" t="s">
        <v>83</v>
      </c>
      <c r="AA5123" t="s">
        <v>120</v>
      </c>
      <c r="AB5123" t="s">
        <v>51</v>
      </c>
      <c r="AC5123" t="s">
        <v>167</v>
      </c>
      <c r="AD5123" t="s">
        <v>55</v>
      </c>
      <c r="AE5123" t="s">
        <v>56</v>
      </c>
      <c r="AF5123" t="s">
        <v>132</v>
      </c>
      <c r="AG5123">
        <v>44</v>
      </c>
      <c r="AH5123" t="s">
        <v>158</v>
      </c>
      <c r="AI5123" t="s">
        <v>74</v>
      </c>
      <c r="AJ5123" t="s">
        <v>87</v>
      </c>
      <c r="AK5123" t="s">
        <v>164</v>
      </c>
      <c r="AL5123" t="s">
        <v>122</v>
      </c>
      <c r="AM5123" t="s">
        <v>88</v>
      </c>
      <c r="AN5123" t="s">
        <v>63</v>
      </c>
    </row>
    <row r="5124" spans="1:40" x14ac:dyDescent="0.2">
      <c r="A5124">
        <v>2017</v>
      </c>
      <c r="B5124" t="s">
        <v>283</v>
      </c>
      <c r="C5124" t="s">
        <v>284</v>
      </c>
      <c r="D5124" t="s">
        <v>42</v>
      </c>
      <c r="E5124" t="s">
        <v>43</v>
      </c>
      <c r="F5124" t="s">
        <v>44</v>
      </c>
      <c r="G5124" t="s">
        <v>79</v>
      </c>
      <c r="H5124" t="s">
        <v>80</v>
      </c>
      <c r="I5124" t="s">
        <v>81</v>
      </c>
      <c r="J5124" t="s">
        <v>48</v>
      </c>
      <c r="K5124" t="s">
        <v>49</v>
      </c>
      <c r="L5124">
        <v>25.7897</v>
      </c>
      <c r="O5124">
        <v>18.815100000000001</v>
      </c>
      <c r="P5124">
        <v>34.258699999999997</v>
      </c>
      <c r="Q5124" t="s">
        <v>82</v>
      </c>
      <c r="R5124">
        <v>74.210300000000004</v>
      </c>
      <c r="U5124">
        <v>65.741299999999995</v>
      </c>
      <c r="V5124">
        <v>81.184899999999999</v>
      </c>
      <c r="W5124">
        <v>144</v>
      </c>
      <c r="X5124" t="s">
        <v>156</v>
      </c>
      <c r="Y5124" t="s">
        <v>69</v>
      </c>
      <c r="Z5124" t="s">
        <v>53</v>
      </c>
      <c r="AA5124" t="s">
        <v>51</v>
      </c>
      <c r="AB5124" t="s">
        <v>51</v>
      </c>
      <c r="AC5124" t="s">
        <v>285</v>
      </c>
      <c r="AD5124" t="s">
        <v>55</v>
      </c>
      <c r="AE5124" t="s">
        <v>56</v>
      </c>
      <c r="AF5124" t="s">
        <v>86</v>
      </c>
      <c r="AG5124">
        <v>107</v>
      </c>
      <c r="AH5124" t="s">
        <v>158</v>
      </c>
      <c r="AI5124" t="s">
        <v>74</v>
      </c>
      <c r="AJ5124" t="s">
        <v>60</v>
      </c>
      <c r="AK5124" t="s">
        <v>283</v>
      </c>
      <c r="AL5124" t="s">
        <v>61</v>
      </c>
      <c r="AM5124" t="s">
        <v>62</v>
      </c>
      <c r="AN5124" t="s">
        <v>63</v>
      </c>
    </row>
    <row r="5125" spans="1:40" x14ac:dyDescent="0.2">
      <c r="A5125">
        <v>2017</v>
      </c>
      <c r="B5125" t="s">
        <v>313</v>
      </c>
      <c r="C5125" t="s">
        <v>314</v>
      </c>
      <c r="D5125" t="s">
        <v>42</v>
      </c>
      <c r="E5125" t="s">
        <v>43</v>
      </c>
      <c r="F5125" t="s">
        <v>44</v>
      </c>
      <c r="G5125" t="s">
        <v>66</v>
      </c>
      <c r="H5125" t="s">
        <v>66</v>
      </c>
      <c r="I5125" t="s">
        <v>67</v>
      </c>
      <c r="J5125" t="s">
        <v>48</v>
      </c>
      <c r="K5125" t="s">
        <v>49</v>
      </c>
      <c r="L5125">
        <v>9.8010000000000002</v>
      </c>
      <c r="O5125">
        <v>5.0678000000000001</v>
      </c>
      <c r="P5125">
        <v>18.111599999999999</v>
      </c>
      <c r="Q5125" t="s">
        <v>68</v>
      </c>
      <c r="R5125">
        <v>90.198999999999998</v>
      </c>
      <c r="U5125">
        <v>81.888400000000004</v>
      </c>
      <c r="V5125">
        <v>94.932199999999995</v>
      </c>
      <c r="W5125">
        <v>168</v>
      </c>
      <c r="X5125" t="s">
        <v>51</v>
      </c>
      <c r="Y5125" t="s">
        <v>51</v>
      </c>
      <c r="Z5125" t="s">
        <v>83</v>
      </c>
      <c r="AA5125" t="s">
        <v>51</v>
      </c>
      <c r="AB5125" t="s">
        <v>51</v>
      </c>
      <c r="AC5125" t="s">
        <v>315</v>
      </c>
      <c r="AD5125" t="s">
        <v>55</v>
      </c>
      <c r="AE5125" t="s">
        <v>56</v>
      </c>
      <c r="AF5125" t="s">
        <v>73</v>
      </c>
      <c r="AG5125">
        <v>40</v>
      </c>
      <c r="AH5125" t="s">
        <v>58</v>
      </c>
      <c r="AI5125" t="s">
        <v>102</v>
      </c>
      <c r="AJ5125" t="s">
        <v>87</v>
      </c>
      <c r="AK5125" t="s">
        <v>313</v>
      </c>
      <c r="AL5125" t="s">
        <v>61</v>
      </c>
      <c r="AM5125" t="s">
        <v>88</v>
      </c>
      <c r="AN5125" t="s">
        <v>63</v>
      </c>
    </row>
    <row r="5126" spans="1:40" x14ac:dyDescent="0.2">
      <c r="A5126">
        <v>2017</v>
      </c>
      <c r="B5126" t="s">
        <v>232</v>
      </c>
      <c r="C5126" t="s">
        <v>233</v>
      </c>
      <c r="D5126" t="s">
        <v>42</v>
      </c>
      <c r="E5126" t="s">
        <v>43</v>
      </c>
      <c r="F5126" t="s">
        <v>44</v>
      </c>
      <c r="G5126" t="s">
        <v>128</v>
      </c>
      <c r="H5126" t="s">
        <v>129</v>
      </c>
      <c r="I5126" t="s">
        <v>81</v>
      </c>
      <c r="J5126" t="s">
        <v>48</v>
      </c>
      <c r="K5126" t="s">
        <v>49</v>
      </c>
      <c r="L5126">
        <v>39.185699999999997</v>
      </c>
      <c r="O5126">
        <v>26.311399999999999</v>
      </c>
      <c r="P5126">
        <v>53.763300000000001</v>
      </c>
      <c r="Q5126" t="s">
        <v>130</v>
      </c>
      <c r="R5126">
        <v>60.814300000000003</v>
      </c>
      <c r="U5126">
        <v>46.236699999999999</v>
      </c>
      <c r="V5126">
        <v>73.688599999999994</v>
      </c>
      <c r="W5126">
        <v>76</v>
      </c>
      <c r="X5126" t="s">
        <v>156</v>
      </c>
      <c r="Y5126" t="s">
        <v>51</v>
      </c>
      <c r="Z5126" t="s">
        <v>51</v>
      </c>
      <c r="AA5126" t="s">
        <v>237</v>
      </c>
      <c r="AB5126" t="s">
        <v>51</v>
      </c>
      <c r="AC5126" t="s">
        <v>234</v>
      </c>
      <c r="AD5126" t="s">
        <v>55</v>
      </c>
      <c r="AE5126" t="s">
        <v>56</v>
      </c>
      <c r="AF5126" t="s">
        <v>132</v>
      </c>
      <c r="AG5126">
        <v>17</v>
      </c>
      <c r="AH5126" t="s">
        <v>158</v>
      </c>
      <c r="AI5126" t="s">
        <v>102</v>
      </c>
      <c r="AJ5126" t="s">
        <v>95</v>
      </c>
      <c r="AK5126" t="s">
        <v>232</v>
      </c>
      <c r="AL5126" t="s">
        <v>239</v>
      </c>
      <c r="AM5126" t="s">
        <v>88</v>
      </c>
      <c r="AN5126" t="s">
        <v>63</v>
      </c>
    </row>
    <row r="5127" spans="1:40" x14ac:dyDescent="0.2">
      <c r="A5127">
        <v>2017</v>
      </c>
      <c r="B5127" t="s">
        <v>159</v>
      </c>
      <c r="C5127" t="s">
        <v>160</v>
      </c>
      <c r="D5127" t="s">
        <v>42</v>
      </c>
      <c r="E5127" t="s">
        <v>43</v>
      </c>
      <c r="F5127" t="s">
        <v>44</v>
      </c>
      <c r="G5127" t="s">
        <v>45</v>
      </c>
      <c r="H5127" t="s">
        <v>46</v>
      </c>
      <c r="I5127" t="s">
        <v>47</v>
      </c>
      <c r="J5127" t="s">
        <v>48</v>
      </c>
      <c r="K5127" t="s">
        <v>49</v>
      </c>
      <c r="L5127">
        <v>47.247599999999998</v>
      </c>
      <c r="O5127">
        <v>26.769200000000001</v>
      </c>
      <c r="P5127">
        <v>68.695899999999995</v>
      </c>
      <c r="Q5127" t="s">
        <v>50</v>
      </c>
      <c r="R5127">
        <v>52.752400000000002</v>
      </c>
      <c r="U5127">
        <v>31.304099999999998</v>
      </c>
      <c r="V5127">
        <v>73.230800000000002</v>
      </c>
      <c r="W5127">
        <v>51</v>
      </c>
      <c r="X5127" t="s">
        <v>156</v>
      </c>
      <c r="Y5127" t="s">
        <v>92</v>
      </c>
      <c r="Z5127" t="s">
        <v>105</v>
      </c>
      <c r="AA5127" t="s">
        <v>51</v>
      </c>
      <c r="AB5127" t="s">
        <v>84</v>
      </c>
      <c r="AC5127" t="s">
        <v>162</v>
      </c>
      <c r="AD5127" t="s">
        <v>55</v>
      </c>
      <c r="AE5127" t="s">
        <v>56</v>
      </c>
      <c r="AF5127" t="s">
        <v>57</v>
      </c>
      <c r="AG5127">
        <v>15</v>
      </c>
      <c r="AH5127" t="s">
        <v>158</v>
      </c>
      <c r="AI5127" t="s">
        <v>94</v>
      </c>
      <c r="AJ5127" t="s">
        <v>108</v>
      </c>
      <c r="AK5127" t="s">
        <v>159</v>
      </c>
      <c r="AL5127" t="s">
        <v>61</v>
      </c>
      <c r="AM5127" t="s">
        <v>88</v>
      </c>
      <c r="AN5127" t="s">
        <v>89</v>
      </c>
    </row>
    <row r="5128" spans="1:40" x14ac:dyDescent="0.2">
      <c r="A5128">
        <v>2017</v>
      </c>
      <c r="B5128" t="s">
        <v>209</v>
      </c>
      <c r="C5128" t="s">
        <v>210</v>
      </c>
      <c r="D5128" t="s">
        <v>42</v>
      </c>
      <c r="E5128" t="s">
        <v>43</v>
      </c>
      <c r="F5128" t="s">
        <v>44</v>
      </c>
      <c r="G5128" t="s">
        <v>66</v>
      </c>
      <c r="H5128" t="s">
        <v>66</v>
      </c>
      <c r="I5128" t="s">
        <v>67</v>
      </c>
      <c r="J5128" t="s">
        <v>48</v>
      </c>
      <c r="K5128" t="s">
        <v>49</v>
      </c>
      <c r="L5128">
        <v>7.4720000000000004</v>
      </c>
      <c r="O5128">
        <v>3.0002</v>
      </c>
      <c r="P5128">
        <v>17.412299999999998</v>
      </c>
      <c r="Q5128" t="s">
        <v>68</v>
      </c>
      <c r="R5128">
        <v>92.528000000000006</v>
      </c>
      <c r="U5128">
        <v>82.587699999999998</v>
      </c>
      <c r="V5128">
        <v>96.999799999999993</v>
      </c>
      <c r="W5128">
        <v>77</v>
      </c>
      <c r="X5128" t="s">
        <v>51</v>
      </c>
      <c r="Y5128" t="s">
        <v>92</v>
      </c>
      <c r="Z5128" t="s">
        <v>83</v>
      </c>
      <c r="AA5128" t="s">
        <v>51</v>
      </c>
      <c r="AB5128" t="s">
        <v>84</v>
      </c>
      <c r="AC5128" t="s">
        <v>211</v>
      </c>
      <c r="AD5128" t="s">
        <v>55</v>
      </c>
      <c r="AE5128" t="s">
        <v>56</v>
      </c>
      <c r="AF5128" t="s">
        <v>73</v>
      </c>
      <c r="AG5128">
        <v>25</v>
      </c>
      <c r="AH5128" t="s">
        <v>58</v>
      </c>
      <c r="AI5128" t="s">
        <v>94</v>
      </c>
      <c r="AJ5128" t="s">
        <v>87</v>
      </c>
      <c r="AK5128" t="s">
        <v>209</v>
      </c>
      <c r="AL5128" t="s">
        <v>61</v>
      </c>
      <c r="AM5128" t="s">
        <v>88</v>
      </c>
      <c r="AN5128" t="s">
        <v>89</v>
      </c>
    </row>
    <row r="5129" spans="1:40" x14ac:dyDescent="0.2">
      <c r="A5129">
        <v>2017</v>
      </c>
      <c r="B5129" t="s">
        <v>257</v>
      </c>
      <c r="C5129" t="s">
        <v>258</v>
      </c>
      <c r="D5129" t="s">
        <v>42</v>
      </c>
      <c r="E5129" t="s">
        <v>43</v>
      </c>
      <c r="F5129" t="s">
        <v>44</v>
      </c>
      <c r="G5129" t="s">
        <v>79</v>
      </c>
      <c r="H5129" t="s">
        <v>80</v>
      </c>
      <c r="I5129" t="s">
        <v>81</v>
      </c>
      <c r="J5129" t="s">
        <v>48</v>
      </c>
      <c r="K5129" t="s">
        <v>49</v>
      </c>
      <c r="L5129">
        <v>6.7279999999999998</v>
      </c>
      <c r="O5129">
        <v>3.8919000000000001</v>
      </c>
      <c r="P5129">
        <v>11.3858</v>
      </c>
      <c r="Q5129" t="s">
        <v>82</v>
      </c>
      <c r="R5129">
        <v>93.272000000000006</v>
      </c>
      <c r="U5129">
        <v>88.614199999999997</v>
      </c>
      <c r="V5129">
        <v>96.108099999999993</v>
      </c>
      <c r="W5129">
        <v>122</v>
      </c>
      <c r="X5129" t="s">
        <v>51</v>
      </c>
      <c r="Y5129" t="s">
        <v>198</v>
      </c>
      <c r="Z5129" t="s">
        <v>51</v>
      </c>
      <c r="AA5129" t="s">
        <v>120</v>
      </c>
      <c r="AB5129" t="s">
        <v>51</v>
      </c>
      <c r="AC5129" t="s">
        <v>259</v>
      </c>
      <c r="AD5129" t="s">
        <v>55</v>
      </c>
      <c r="AE5129" t="s">
        <v>56</v>
      </c>
      <c r="AF5129" t="s">
        <v>86</v>
      </c>
      <c r="AG5129">
        <v>100</v>
      </c>
      <c r="AH5129" t="s">
        <v>58</v>
      </c>
      <c r="AI5129" t="s">
        <v>199</v>
      </c>
      <c r="AJ5129" t="s">
        <v>95</v>
      </c>
      <c r="AK5129" t="s">
        <v>257</v>
      </c>
      <c r="AL5129" t="s">
        <v>122</v>
      </c>
      <c r="AM5129" t="s">
        <v>62</v>
      </c>
      <c r="AN5129" t="s">
        <v>63</v>
      </c>
    </row>
    <row r="5130" spans="1:40" x14ac:dyDescent="0.2">
      <c r="A5130">
        <v>2017</v>
      </c>
      <c r="B5130" t="s">
        <v>212</v>
      </c>
      <c r="C5130" t="s">
        <v>213</v>
      </c>
      <c r="D5130" t="s">
        <v>42</v>
      </c>
      <c r="E5130" t="s">
        <v>43</v>
      </c>
      <c r="F5130" t="s">
        <v>44</v>
      </c>
      <c r="G5130" t="s">
        <v>79</v>
      </c>
      <c r="H5130" t="s">
        <v>80</v>
      </c>
      <c r="I5130" t="s">
        <v>81</v>
      </c>
      <c r="J5130" t="s">
        <v>48</v>
      </c>
      <c r="K5130" t="s">
        <v>49</v>
      </c>
      <c r="L5130">
        <v>8.7692999999999994</v>
      </c>
      <c r="O5130">
        <v>6.9744999999999999</v>
      </c>
      <c r="P5130">
        <v>10.971299999999999</v>
      </c>
      <c r="Q5130" t="s">
        <v>82</v>
      </c>
      <c r="R5130">
        <v>91.230699999999999</v>
      </c>
      <c r="U5130">
        <v>89.028700000000001</v>
      </c>
      <c r="V5130">
        <v>93.025499999999994</v>
      </c>
      <c r="W5130">
        <v>503</v>
      </c>
      <c r="X5130" t="s">
        <v>99</v>
      </c>
      <c r="Y5130" t="s">
        <v>69</v>
      </c>
      <c r="Z5130" t="s">
        <v>51</v>
      </c>
      <c r="AA5130" t="s">
        <v>120</v>
      </c>
      <c r="AB5130" t="s">
        <v>51</v>
      </c>
      <c r="AC5130" t="s">
        <v>214</v>
      </c>
      <c r="AD5130" t="s">
        <v>55</v>
      </c>
      <c r="AE5130" t="s">
        <v>56</v>
      </c>
      <c r="AF5130" t="s">
        <v>86</v>
      </c>
      <c r="AG5130">
        <v>9</v>
      </c>
      <c r="AH5130" t="s">
        <v>101</v>
      </c>
      <c r="AI5130" t="s">
        <v>74</v>
      </c>
      <c r="AJ5130" t="s">
        <v>95</v>
      </c>
      <c r="AK5130" t="s">
        <v>212</v>
      </c>
      <c r="AL5130" t="s">
        <v>122</v>
      </c>
      <c r="AM5130" t="s">
        <v>88</v>
      </c>
      <c r="AN5130" t="s">
        <v>63</v>
      </c>
    </row>
    <row r="5131" spans="1:40" x14ac:dyDescent="0.2">
      <c r="A5131">
        <v>2017</v>
      </c>
      <c r="B5131" t="s">
        <v>193</v>
      </c>
      <c r="C5131" t="s">
        <v>194</v>
      </c>
      <c r="D5131" t="s">
        <v>42</v>
      </c>
      <c r="E5131" t="s">
        <v>43</v>
      </c>
      <c r="F5131" t="s">
        <v>44</v>
      </c>
      <c r="G5131" t="s">
        <v>128</v>
      </c>
      <c r="H5131" t="s">
        <v>129</v>
      </c>
      <c r="I5131" t="s">
        <v>81</v>
      </c>
      <c r="J5131" t="s">
        <v>48</v>
      </c>
      <c r="K5131" t="s">
        <v>49</v>
      </c>
      <c r="L5131">
        <v>33.561300000000003</v>
      </c>
      <c r="O5131">
        <v>27.689800000000002</v>
      </c>
      <c r="P5131">
        <v>39.989199999999997</v>
      </c>
      <c r="Q5131" t="s">
        <v>130</v>
      </c>
      <c r="R5131">
        <v>66.438699999999997</v>
      </c>
      <c r="U5131">
        <v>60.010800000000003</v>
      </c>
      <c r="V5131">
        <v>72.310199999999995</v>
      </c>
      <c r="W5131">
        <v>227</v>
      </c>
      <c r="X5131" t="s">
        <v>99</v>
      </c>
      <c r="Y5131" t="s">
        <v>51</v>
      </c>
      <c r="Z5131" t="s">
        <v>51</v>
      </c>
      <c r="AA5131" t="s">
        <v>51</v>
      </c>
      <c r="AB5131" t="s">
        <v>215</v>
      </c>
      <c r="AC5131" t="s">
        <v>196</v>
      </c>
      <c r="AD5131" t="s">
        <v>55</v>
      </c>
      <c r="AE5131" t="s">
        <v>56</v>
      </c>
      <c r="AF5131" t="s">
        <v>132</v>
      </c>
      <c r="AG5131">
        <v>50</v>
      </c>
      <c r="AH5131" t="s">
        <v>101</v>
      </c>
      <c r="AI5131" t="s">
        <v>102</v>
      </c>
      <c r="AJ5131" t="s">
        <v>95</v>
      </c>
      <c r="AK5131" t="s">
        <v>193</v>
      </c>
      <c r="AL5131" t="s">
        <v>61</v>
      </c>
      <c r="AM5131" t="s">
        <v>88</v>
      </c>
      <c r="AN5131" t="s">
        <v>216</v>
      </c>
    </row>
    <row r="5132" spans="1:40" x14ac:dyDescent="0.2">
      <c r="A5132">
        <v>2017</v>
      </c>
      <c r="B5132" t="s">
        <v>319</v>
      </c>
      <c r="C5132" t="s">
        <v>320</v>
      </c>
      <c r="D5132" t="s">
        <v>42</v>
      </c>
      <c r="E5132" t="s">
        <v>43</v>
      </c>
      <c r="F5132" t="s">
        <v>44</v>
      </c>
      <c r="G5132" t="s">
        <v>79</v>
      </c>
      <c r="H5132" t="s">
        <v>80</v>
      </c>
      <c r="I5132" t="s">
        <v>81</v>
      </c>
      <c r="J5132" t="s">
        <v>48</v>
      </c>
      <c r="K5132" t="s">
        <v>49</v>
      </c>
      <c r="L5132">
        <v>24.000499999999999</v>
      </c>
      <c r="O5132">
        <v>21.271599999999999</v>
      </c>
      <c r="P5132">
        <v>26.959499999999998</v>
      </c>
      <c r="Q5132" t="s">
        <v>82</v>
      </c>
      <c r="R5132">
        <v>75.999499999999998</v>
      </c>
      <c r="U5132">
        <v>73.040499999999994</v>
      </c>
      <c r="V5132">
        <v>78.728399999999993</v>
      </c>
      <c r="W5132">
        <v>1121</v>
      </c>
      <c r="X5132" t="s">
        <v>156</v>
      </c>
      <c r="Y5132" t="s">
        <v>51</v>
      </c>
      <c r="Z5132" t="s">
        <v>51</v>
      </c>
      <c r="AA5132" t="s">
        <v>51</v>
      </c>
      <c r="AB5132" t="s">
        <v>51</v>
      </c>
      <c r="AC5132" t="s">
        <v>321</v>
      </c>
      <c r="AD5132" t="s">
        <v>55</v>
      </c>
      <c r="AE5132" t="s">
        <v>56</v>
      </c>
      <c r="AF5132" t="s">
        <v>86</v>
      </c>
      <c r="AG5132">
        <v>38</v>
      </c>
      <c r="AH5132" t="s">
        <v>158</v>
      </c>
      <c r="AI5132" t="s">
        <v>102</v>
      </c>
      <c r="AJ5132" t="s">
        <v>95</v>
      </c>
      <c r="AK5132" t="s">
        <v>319</v>
      </c>
      <c r="AL5132" t="s">
        <v>61</v>
      </c>
      <c r="AM5132" t="s">
        <v>88</v>
      </c>
      <c r="AN5132" t="s">
        <v>63</v>
      </c>
    </row>
    <row r="5133" spans="1:40" x14ac:dyDescent="0.2">
      <c r="A5133">
        <v>2017</v>
      </c>
      <c r="B5133" t="s">
        <v>254</v>
      </c>
      <c r="C5133" t="s">
        <v>255</v>
      </c>
      <c r="D5133" t="s">
        <v>42</v>
      </c>
      <c r="E5133" t="s">
        <v>43</v>
      </c>
      <c r="F5133" t="s">
        <v>44</v>
      </c>
      <c r="G5133" t="s">
        <v>45</v>
      </c>
      <c r="H5133" t="s">
        <v>46</v>
      </c>
      <c r="I5133" t="s">
        <v>47</v>
      </c>
      <c r="J5133" t="s">
        <v>48</v>
      </c>
      <c r="K5133" t="s">
        <v>49</v>
      </c>
      <c r="L5133">
        <v>80.7971</v>
      </c>
      <c r="O5133">
        <v>56.375100000000003</v>
      </c>
      <c r="P5133">
        <v>93.197100000000006</v>
      </c>
      <c r="Q5133" t="s">
        <v>50</v>
      </c>
      <c r="R5133">
        <v>19.2029</v>
      </c>
      <c r="U5133">
        <v>6.8029000000000002</v>
      </c>
      <c r="V5133">
        <v>43.624899999999997</v>
      </c>
      <c r="W5133">
        <v>37</v>
      </c>
      <c r="X5133" t="s">
        <v>156</v>
      </c>
      <c r="Y5133" t="s">
        <v>92</v>
      </c>
      <c r="Z5133" t="s">
        <v>51</v>
      </c>
      <c r="AA5133" t="s">
        <v>237</v>
      </c>
      <c r="AB5133" t="s">
        <v>51</v>
      </c>
      <c r="AD5133" t="s">
        <v>55</v>
      </c>
      <c r="AE5133" t="s">
        <v>56</v>
      </c>
      <c r="AF5133" t="s">
        <v>57</v>
      </c>
      <c r="AG5133">
        <v>59</v>
      </c>
      <c r="AH5133" t="s">
        <v>158</v>
      </c>
      <c r="AI5133" t="s">
        <v>94</v>
      </c>
      <c r="AJ5133" t="s">
        <v>95</v>
      </c>
      <c r="AK5133" t="s">
        <v>254</v>
      </c>
      <c r="AL5133" t="s">
        <v>239</v>
      </c>
      <c r="AM5133" t="s">
        <v>256</v>
      </c>
      <c r="AN5133" t="s">
        <v>63</v>
      </c>
    </row>
    <row r="5134" spans="1:40" x14ac:dyDescent="0.2">
      <c r="A5134">
        <v>2017</v>
      </c>
      <c r="B5134" t="s">
        <v>280</v>
      </c>
      <c r="C5134" t="s">
        <v>281</v>
      </c>
      <c r="D5134" t="s">
        <v>42</v>
      </c>
      <c r="E5134" t="s">
        <v>43</v>
      </c>
      <c r="F5134" t="s">
        <v>44</v>
      </c>
      <c r="G5134" t="s">
        <v>128</v>
      </c>
      <c r="H5134" t="s">
        <v>129</v>
      </c>
      <c r="I5134" t="s">
        <v>81</v>
      </c>
      <c r="J5134" t="s">
        <v>48</v>
      </c>
      <c r="K5134" t="s">
        <v>49</v>
      </c>
      <c r="L5134">
        <v>30.889900000000001</v>
      </c>
      <c r="O5134">
        <v>19.399899999999999</v>
      </c>
      <c r="P5134">
        <v>45.355600000000003</v>
      </c>
      <c r="Q5134" t="s">
        <v>130</v>
      </c>
      <c r="R5134">
        <v>69.110100000000003</v>
      </c>
      <c r="U5134">
        <v>54.644399999999997</v>
      </c>
      <c r="V5134">
        <v>80.600099999999998</v>
      </c>
      <c r="W5134">
        <v>70</v>
      </c>
      <c r="X5134" t="s">
        <v>156</v>
      </c>
      <c r="Y5134" t="s">
        <v>249</v>
      </c>
      <c r="Z5134" t="s">
        <v>70</v>
      </c>
      <c r="AA5134" t="s">
        <v>120</v>
      </c>
      <c r="AB5134" t="s">
        <v>51</v>
      </c>
      <c r="AC5134" t="s">
        <v>282</v>
      </c>
      <c r="AD5134" t="s">
        <v>55</v>
      </c>
      <c r="AE5134" t="s">
        <v>56</v>
      </c>
      <c r="AF5134" t="s">
        <v>132</v>
      </c>
      <c r="AG5134">
        <v>66</v>
      </c>
      <c r="AH5134" t="s">
        <v>158</v>
      </c>
      <c r="AI5134" t="s">
        <v>250</v>
      </c>
      <c r="AJ5134" t="s">
        <v>75</v>
      </c>
      <c r="AK5134" t="s">
        <v>280</v>
      </c>
      <c r="AL5134" t="s">
        <v>122</v>
      </c>
      <c r="AM5134" t="s">
        <v>96</v>
      </c>
      <c r="AN5134" t="s">
        <v>63</v>
      </c>
    </row>
    <row r="5135" spans="1:40" x14ac:dyDescent="0.2">
      <c r="A5135">
        <v>2017</v>
      </c>
      <c r="B5135" t="s">
        <v>148</v>
      </c>
      <c r="C5135" t="s">
        <v>149</v>
      </c>
      <c r="D5135" t="s">
        <v>42</v>
      </c>
      <c r="E5135" t="s">
        <v>43</v>
      </c>
      <c r="F5135" t="s">
        <v>44</v>
      </c>
      <c r="G5135" t="s">
        <v>140</v>
      </c>
      <c r="H5135" t="s">
        <v>141</v>
      </c>
      <c r="I5135" t="s">
        <v>81</v>
      </c>
      <c r="J5135" t="s">
        <v>48</v>
      </c>
      <c r="K5135" t="s">
        <v>49</v>
      </c>
      <c r="L5135">
        <v>2.6305999999999998</v>
      </c>
      <c r="O5135">
        <v>1.4320999999999999</v>
      </c>
      <c r="P5135">
        <v>4.7834000000000003</v>
      </c>
      <c r="Q5135" t="s">
        <v>142</v>
      </c>
      <c r="R5135">
        <v>97.369399999999999</v>
      </c>
      <c r="U5135">
        <v>95.2166</v>
      </c>
      <c r="V5135">
        <v>98.567899999999995</v>
      </c>
      <c r="W5135">
        <v>425</v>
      </c>
      <c r="X5135" t="s">
        <v>51</v>
      </c>
      <c r="Y5135" t="s">
        <v>51</v>
      </c>
      <c r="Z5135" t="s">
        <v>70</v>
      </c>
      <c r="AA5135" t="s">
        <v>51</v>
      </c>
      <c r="AB5135" t="s">
        <v>51</v>
      </c>
      <c r="AC5135" t="s">
        <v>150</v>
      </c>
      <c r="AD5135" t="s">
        <v>55</v>
      </c>
      <c r="AE5135" t="s">
        <v>56</v>
      </c>
      <c r="AF5135" t="s">
        <v>144</v>
      </c>
      <c r="AG5135">
        <v>116</v>
      </c>
      <c r="AH5135" t="s">
        <v>58</v>
      </c>
      <c r="AI5135" t="s">
        <v>102</v>
      </c>
      <c r="AJ5135" t="s">
        <v>75</v>
      </c>
      <c r="AK5135" t="s">
        <v>148</v>
      </c>
      <c r="AL5135" t="s">
        <v>61</v>
      </c>
      <c r="AM5135" t="s">
        <v>62</v>
      </c>
      <c r="AN5135" t="s">
        <v>63</v>
      </c>
    </row>
    <row r="5136" spans="1:40" x14ac:dyDescent="0.2">
      <c r="A5136">
        <v>2017</v>
      </c>
      <c r="B5136" t="s">
        <v>268</v>
      </c>
      <c r="C5136" t="s">
        <v>269</v>
      </c>
      <c r="D5136" t="s">
        <v>42</v>
      </c>
      <c r="E5136" t="s">
        <v>43</v>
      </c>
      <c r="F5136" t="s">
        <v>44</v>
      </c>
      <c r="G5136" t="s">
        <v>79</v>
      </c>
      <c r="H5136" t="s">
        <v>80</v>
      </c>
      <c r="I5136" t="s">
        <v>81</v>
      </c>
      <c r="J5136" t="s">
        <v>48</v>
      </c>
      <c r="K5136" t="s">
        <v>49</v>
      </c>
      <c r="L5136">
        <v>11.686299999999999</v>
      </c>
      <c r="O5136">
        <v>9.7885000000000009</v>
      </c>
      <c r="P5136">
        <v>13.895300000000001</v>
      </c>
      <c r="Q5136" t="s">
        <v>82</v>
      </c>
      <c r="R5136">
        <v>88.313699999999997</v>
      </c>
      <c r="U5136">
        <v>86.104699999999994</v>
      </c>
      <c r="V5136">
        <v>90.211500000000001</v>
      </c>
      <c r="W5136">
        <v>1224</v>
      </c>
      <c r="X5136" t="s">
        <v>51</v>
      </c>
      <c r="Y5136" t="s">
        <v>51</v>
      </c>
      <c r="Z5136" t="s">
        <v>51</v>
      </c>
      <c r="AA5136" t="s">
        <v>120</v>
      </c>
      <c r="AB5136" t="s">
        <v>51</v>
      </c>
      <c r="AC5136" t="s">
        <v>270</v>
      </c>
      <c r="AD5136" t="s">
        <v>55</v>
      </c>
      <c r="AE5136" t="s">
        <v>56</v>
      </c>
      <c r="AF5136" t="s">
        <v>86</v>
      </c>
      <c r="AG5136">
        <v>124</v>
      </c>
      <c r="AH5136" t="s">
        <v>58</v>
      </c>
      <c r="AI5136" t="s">
        <v>102</v>
      </c>
      <c r="AJ5136" t="s">
        <v>95</v>
      </c>
      <c r="AK5136" t="s">
        <v>268</v>
      </c>
      <c r="AL5136" t="s">
        <v>122</v>
      </c>
      <c r="AM5136" t="s">
        <v>62</v>
      </c>
      <c r="AN5136" t="s">
        <v>63</v>
      </c>
    </row>
    <row r="5137" spans="1:40" x14ac:dyDescent="0.2">
      <c r="A5137">
        <v>2017</v>
      </c>
      <c r="B5137" t="s">
        <v>226</v>
      </c>
      <c r="C5137" t="s">
        <v>227</v>
      </c>
      <c r="D5137" t="s">
        <v>42</v>
      </c>
      <c r="E5137" t="s">
        <v>43</v>
      </c>
      <c r="F5137" t="s">
        <v>44</v>
      </c>
      <c r="G5137" t="s">
        <v>66</v>
      </c>
      <c r="H5137" t="s">
        <v>66</v>
      </c>
      <c r="I5137" t="s">
        <v>67</v>
      </c>
      <c r="J5137" t="s">
        <v>48</v>
      </c>
      <c r="K5137" t="s">
        <v>49</v>
      </c>
      <c r="L5137">
        <v>10.2913</v>
      </c>
      <c r="O5137">
        <v>2.3048000000000002</v>
      </c>
      <c r="P5137">
        <v>35.808700000000002</v>
      </c>
      <c r="Q5137" t="s">
        <v>68</v>
      </c>
      <c r="R5137">
        <v>89.708699999999993</v>
      </c>
      <c r="U5137">
        <v>64.191299999999998</v>
      </c>
      <c r="V5137">
        <v>97.6952</v>
      </c>
      <c r="W5137">
        <v>42</v>
      </c>
      <c r="X5137" t="s">
        <v>156</v>
      </c>
      <c r="Y5137" t="s">
        <v>51</v>
      </c>
      <c r="Z5137" t="s">
        <v>83</v>
      </c>
      <c r="AA5137" t="s">
        <v>51</v>
      </c>
      <c r="AB5137" t="s">
        <v>84</v>
      </c>
      <c r="AC5137" t="s">
        <v>228</v>
      </c>
      <c r="AD5137" t="s">
        <v>55</v>
      </c>
      <c r="AE5137" t="s">
        <v>56</v>
      </c>
      <c r="AF5137" t="s">
        <v>73</v>
      </c>
      <c r="AG5137">
        <v>119</v>
      </c>
      <c r="AH5137" t="s">
        <v>158</v>
      </c>
      <c r="AI5137" t="s">
        <v>102</v>
      </c>
      <c r="AJ5137" t="s">
        <v>87</v>
      </c>
      <c r="AK5137" t="s">
        <v>226</v>
      </c>
      <c r="AL5137" t="s">
        <v>61</v>
      </c>
      <c r="AM5137" t="s">
        <v>62</v>
      </c>
      <c r="AN5137" t="s">
        <v>89</v>
      </c>
    </row>
    <row r="5138" spans="1:40" x14ac:dyDescent="0.2">
      <c r="A5138">
        <v>2017</v>
      </c>
      <c r="B5138" t="s">
        <v>175</v>
      </c>
      <c r="C5138" t="s">
        <v>176</v>
      </c>
      <c r="D5138" t="s">
        <v>42</v>
      </c>
      <c r="E5138" t="s">
        <v>43</v>
      </c>
      <c r="F5138" t="s">
        <v>44</v>
      </c>
      <c r="G5138" t="s">
        <v>45</v>
      </c>
      <c r="H5138" t="s">
        <v>46</v>
      </c>
      <c r="I5138" t="s">
        <v>47</v>
      </c>
      <c r="J5138" t="s">
        <v>48</v>
      </c>
      <c r="K5138" t="s">
        <v>49</v>
      </c>
      <c r="L5138">
        <v>28.2575</v>
      </c>
      <c r="O5138">
        <v>19.192</v>
      </c>
      <c r="P5138">
        <v>39.511499999999998</v>
      </c>
      <c r="Q5138" t="s">
        <v>50</v>
      </c>
      <c r="R5138">
        <v>71.742500000000007</v>
      </c>
      <c r="U5138">
        <v>60.488500000000002</v>
      </c>
      <c r="V5138">
        <v>80.808000000000007</v>
      </c>
      <c r="W5138">
        <v>37</v>
      </c>
      <c r="X5138" t="s">
        <v>51</v>
      </c>
      <c r="Y5138" t="s">
        <v>52</v>
      </c>
      <c r="Z5138" t="s">
        <v>70</v>
      </c>
      <c r="AA5138" t="s">
        <v>51</v>
      </c>
      <c r="AB5138" t="s">
        <v>84</v>
      </c>
      <c r="AC5138" t="s">
        <v>177</v>
      </c>
      <c r="AD5138" t="s">
        <v>55</v>
      </c>
      <c r="AE5138" t="s">
        <v>56</v>
      </c>
      <c r="AF5138" t="s">
        <v>57</v>
      </c>
      <c r="AG5138">
        <v>110</v>
      </c>
      <c r="AH5138" t="s">
        <v>58</v>
      </c>
      <c r="AI5138" t="s">
        <v>59</v>
      </c>
      <c r="AJ5138" t="s">
        <v>75</v>
      </c>
      <c r="AK5138" t="s">
        <v>175</v>
      </c>
      <c r="AL5138" t="s">
        <v>61</v>
      </c>
      <c r="AM5138" t="s">
        <v>62</v>
      </c>
      <c r="AN5138" t="s">
        <v>89</v>
      </c>
    </row>
    <row r="5139" spans="1:40" x14ac:dyDescent="0.2">
      <c r="A5139">
        <v>2017</v>
      </c>
      <c r="B5139" t="s">
        <v>277</v>
      </c>
      <c r="C5139" t="s">
        <v>278</v>
      </c>
      <c r="D5139" t="s">
        <v>42</v>
      </c>
      <c r="E5139" t="s">
        <v>43</v>
      </c>
      <c r="F5139" t="s">
        <v>44</v>
      </c>
      <c r="G5139" t="s">
        <v>45</v>
      </c>
      <c r="H5139" t="s">
        <v>46</v>
      </c>
      <c r="I5139" t="s">
        <v>47</v>
      </c>
      <c r="J5139" t="s">
        <v>48</v>
      </c>
      <c r="K5139" t="s">
        <v>49</v>
      </c>
      <c r="L5139">
        <v>39.713500000000003</v>
      </c>
      <c r="O5139">
        <v>34.956200000000003</v>
      </c>
      <c r="P5139">
        <v>44.673499999999997</v>
      </c>
      <c r="Q5139" t="s">
        <v>50</v>
      </c>
      <c r="R5139">
        <v>60.286499999999997</v>
      </c>
      <c r="U5139">
        <v>55.326500000000003</v>
      </c>
      <c r="V5139">
        <v>65.043800000000005</v>
      </c>
      <c r="W5139">
        <v>1063</v>
      </c>
      <c r="X5139" t="s">
        <v>156</v>
      </c>
      <c r="Y5139" t="s">
        <v>92</v>
      </c>
      <c r="Z5139" t="s">
        <v>51</v>
      </c>
      <c r="AA5139" t="s">
        <v>51</v>
      </c>
      <c r="AB5139" t="s">
        <v>51</v>
      </c>
      <c r="AC5139" t="s">
        <v>279</v>
      </c>
      <c r="AD5139" t="s">
        <v>55</v>
      </c>
      <c r="AE5139" t="s">
        <v>56</v>
      </c>
      <c r="AF5139" t="s">
        <v>57</v>
      </c>
      <c r="AG5139">
        <v>108</v>
      </c>
      <c r="AH5139" t="s">
        <v>158</v>
      </c>
      <c r="AI5139" t="s">
        <v>94</v>
      </c>
      <c r="AJ5139" t="s">
        <v>95</v>
      </c>
      <c r="AK5139" t="s">
        <v>277</v>
      </c>
      <c r="AL5139" t="s">
        <v>61</v>
      </c>
      <c r="AM5139" t="s">
        <v>62</v>
      </c>
      <c r="AN5139" t="s">
        <v>63</v>
      </c>
    </row>
    <row r="5140" spans="1:40" x14ac:dyDescent="0.2">
      <c r="A5140">
        <v>2017</v>
      </c>
      <c r="B5140" t="s">
        <v>280</v>
      </c>
      <c r="C5140" t="s">
        <v>281</v>
      </c>
      <c r="D5140" t="s">
        <v>42</v>
      </c>
      <c r="E5140" t="s">
        <v>43</v>
      </c>
      <c r="F5140" t="s">
        <v>44</v>
      </c>
      <c r="G5140" t="s">
        <v>140</v>
      </c>
      <c r="H5140" t="s">
        <v>141</v>
      </c>
      <c r="I5140" t="s">
        <v>81</v>
      </c>
      <c r="J5140" t="s">
        <v>48</v>
      </c>
      <c r="K5140" t="s">
        <v>49</v>
      </c>
      <c r="L5140">
        <v>2.1354000000000002</v>
      </c>
      <c r="O5140">
        <v>0.54179999999999995</v>
      </c>
      <c r="P5140">
        <v>8.0370000000000008</v>
      </c>
      <c r="Q5140" t="s">
        <v>142</v>
      </c>
      <c r="R5140">
        <v>97.864599999999996</v>
      </c>
      <c r="U5140">
        <v>91.962999999999994</v>
      </c>
      <c r="V5140">
        <v>99.458200000000005</v>
      </c>
      <c r="W5140">
        <v>83</v>
      </c>
      <c r="X5140" t="s">
        <v>99</v>
      </c>
      <c r="Y5140" t="s">
        <v>249</v>
      </c>
      <c r="Z5140" t="s">
        <v>51</v>
      </c>
      <c r="AA5140" t="s">
        <v>51</v>
      </c>
      <c r="AB5140" t="s">
        <v>71</v>
      </c>
      <c r="AC5140" t="s">
        <v>282</v>
      </c>
      <c r="AD5140" t="s">
        <v>55</v>
      </c>
      <c r="AE5140" t="s">
        <v>56</v>
      </c>
      <c r="AF5140" t="s">
        <v>144</v>
      </c>
      <c r="AG5140">
        <v>66</v>
      </c>
      <c r="AH5140" t="s">
        <v>101</v>
      </c>
      <c r="AI5140" t="s">
        <v>250</v>
      </c>
      <c r="AJ5140" t="s">
        <v>95</v>
      </c>
      <c r="AK5140" t="s">
        <v>280</v>
      </c>
      <c r="AL5140" t="s">
        <v>61</v>
      </c>
      <c r="AM5140" t="s">
        <v>96</v>
      </c>
      <c r="AN5140" t="s">
        <v>76</v>
      </c>
    </row>
    <row r="5141" spans="1:40" x14ac:dyDescent="0.2">
      <c r="A5141">
        <v>2017</v>
      </c>
      <c r="B5141" t="s">
        <v>203</v>
      </c>
      <c r="C5141" t="s">
        <v>204</v>
      </c>
      <c r="D5141" t="s">
        <v>42</v>
      </c>
      <c r="E5141" t="s">
        <v>43</v>
      </c>
      <c r="F5141" t="s">
        <v>44</v>
      </c>
      <c r="G5141" t="s">
        <v>45</v>
      </c>
      <c r="H5141" t="s">
        <v>46</v>
      </c>
      <c r="I5141" t="s">
        <v>47</v>
      </c>
      <c r="J5141" t="s">
        <v>48</v>
      </c>
      <c r="K5141" t="s">
        <v>49</v>
      </c>
      <c r="L5141">
        <v>36.628599999999999</v>
      </c>
      <c r="O5141">
        <v>31.315799999999999</v>
      </c>
      <c r="P5141">
        <v>42.287799999999997</v>
      </c>
      <c r="Q5141" t="s">
        <v>50</v>
      </c>
      <c r="R5141">
        <v>63.371400000000001</v>
      </c>
      <c r="U5141">
        <v>57.712200000000003</v>
      </c>
      <c r="V5141">
        <v>68.684200000000004</v>
      </c>
      <c r="W5141">
        <v>267</v>
      </c>
      <c r="X5141" t="s">
        <v>156</v>
      </c>
      <c r="Y5141" t="s">
        <v>92</v>
      </c>
      <c r="Z5141" t="s">
        <v>51</v>
      </c>
      <c r="AA5141" t="s">
        <v>51</v>
      </c>
      <c r="AB5141" t="s">
        <v>71</v>
      </c>
      <c r="AC5141" t="s">
        <v>205</v>
      </c>
      <c r="AD5141" t="s">
        <v>55</v>
      </c>
      <c r="AE5141" t="s">
        <v>56</v>
      </c>
      <c r="AF5141" t="s">
        <v>57</v>
      </c>
      <c r="AG5141">
        <v>103</v>
      </c>
      <c r="AH5141" t="s">
        <v>158</v>
      </c>
      <c r="AI5141" t="s">
        <v>94</v>
      </c>
      <c r="AJ5141" t="s">
        <v>95</v>
      </c>
      <c r="AK5141" t="s">
        <v>203</v>
      </c>
      <c r="AL5141" t="s">
        <v>61</v>
      </c>
      <c r="AM5141" t="s">
        <v>62</v>
      </c>
      <c r="AN5141" t="s">
        <v>76</v>
      </c>
    </row>
    <row r="5142" spans="1:40" x14ac:dyDescent="0.2">
      <c r="A5142">
        <v>2017</v>
      </c>
      <c r="B5142" t="s">
        <v>209</v>
      </c>
      <c r="C5142" t="s">
        <v>210</v>
      </c>
      <c r="D5142" t="s">
        <v>42</v>
      </c>
      <c r="E5142" t="s">
        <v>43</v>
      </c>
      <c r="F5142" t="s">
        <v>44</v>
      </c>
      <c r="G5142" t="s">
        <v>140</v>
      </c>
      <c r="H5142" t="s">
        <v>141</v>
      </c>
      <c r="I5142" t="s">
        <v>81</v>
      </c>
      <c r="J5142" t="s">
        <v>48</v>
      </c>
      <c r="K5142" t="s">
        <v>49</v>
      </c>
      <c r="L5142">
        <v>1.1279999999999999</v>
      </c>
      <c r="O5142">
        <v>0.21540000000000001</v>
      </c>
      <c r="P5142">
        <v>5.6852</v>
      </c>
      <c r="Q5142" t="s">
        <v>142</v>
      </c>
      <c r="R5142">
        <v>98.872</v>
      </c>
      <c r="U5142">
        <v>94.314800000000005</v>
      </c>
      <c r="V5142">
        <v>99.784599999999998</v>
      </c>
      <c r="W5142">
        <v>169</v>
      </c>
      <c r="X5142" t="s">
        <v>99</v>
      </c>
      <c r="Y5142" t="s">
        <v>69</v>
      </c>
      <c r="Z5142" t="s">
        <v>53</v>
      </c>
      <c r="AA5142" t="s">
        <v>51</v>
      </c>
      <c r="AB5142" t="s">
        <v>51</v>
      </c>
      <c r="AC5142" t="s">
        <v>211</v>
      </c>
      <c r="AD5142" t="s">
        <v>55</v>
      </c>
      <c r="AE5142" t="s">
        <v>56</v>
      </c>
      <c r="AF5142" t="s">
        <v>144</v>
      </c>
      <c r="AG5142">
        <v>25</v>
      </c>
      <c r="AH5142" t="s">
        <v>101</v>
      </c>
      <c r="AI5142" t="s">
        <v>74</v>
      </c>
      <c r="AJ5142" t="s">
        <v>60</v>
      </c>
      <c r="AK5142" t="s">
        <v>209</v>
      </c>
      <c r="AL5142" t="s">
        <v>61</v>
      </c>
      <c r="AM5142" t="s">
        <v>88</v>
      </c>
      <c r="AN5142" t="s">
        <v>63</v>
      </c>
    </row>
    <row r="5143" spans="1:40" x14ac:dyDescent="0.2">
      <c r="A5143">
        <v>2017</v>
      </c>
      <c r="B5143" t="s">
        <v>220</v>
      </c>
      <c r="C5143" t="s">
        <v>221</v>
      </c>
      <c r="D5143" t="s">
        <v>42</v>
      </c>
      <c r="E5143" t="s">
        <v>43</v>
      </c>
      <c r="F5143" t="s">
        <v>44</v>
      </c>
      <c r="G5143" t="s">
        <v>45</v>
      </c>
      <c r="H5143" t="s">
        <v>46</v>
      </c>
      <c r="I5143" t="s">
        <v>47</v>
      </c>
      <c r="J5143" t="s">
        <v>48</v>
      </c>
      <c r="K5143" t="s">
        <v>49</v>
      </c>
      <c r="L5143">
        <v>44.575499999999998</v>
      </c>
      <c r="O5143">
        <v>35.271900000000002</v>
      </c>
      <c r="P5143">
        <v>54.275399999999998</v>
      </c>
      <c r="Q5143" t="s">
        <v>50</v>
      </c>
      <c r="R5143">
        <v>55.424500000000002</v>
      </c>
      <c r="U5143">
        <v>45.724600000000002</v>
      </c>
      <c r="V5143">
        <v>64.728099999999998</v>
      </c>
      <c r="W5143">
        <v>170</v>
      </c>
      <c r="X5143" t="s">
        <v>51</v>
      </c>
      <c r="Y5143" t="s">
        <v>69</v>
      </c>
      <c r="Z5143" t="s">
        <v>51</v>
      </c>
      <c r="AA5143" t="s">
        <v>135</v>
      </c>
      <c r="AB5143" t="s">
        <v>51</v>
      </c>
      <c r="AC5143" t="s">
        <v>222</v>
      </c>
      <c r="AD5143" t="s">
        <v>55</v>
      </c>
      <c r="AE5143" t="s">
        <v>56</v>
      </c>
      <c r="AF5143" t="s">
        <v>57</v>
      </c>
      <c r="AG5143">
        <v>36</v>
      </c>
      <c r="AH5143" t="s">
        <v>58</v>
      </c>
      <c r="AI5143" t="s">
        <v>74</v>
      </c>
      <c r="AJ5143" t="s">
        <v>95</v>
      </c>
      <c r="AK5143" t="s">
        <v>220</v>
      </c>
      <c r="AL5143" t="s">
        <v>137</v>
      </c>
      <c r="AM5143" t="s">
        <v>88</v>
      </c>
      <c r="AN5143" t="s">
        <v>63</v>
      </c>
    </row>
    <row r="5144" spans="1:40" x14ac:dyDescent="0.2">
      <c r="A5144">
        <v>2017</v>
      </c>
      <c r="B5144" t="s">
        <v>254</v>
      </c>
      <c r="C5144" t="s">
        <v>255</v>
      </c>
      <c r="D5144" t="s">
        <v>42</v>
      </c>
      <c r="E5144" t="s">
        <v>43</v>
      </c>
      <c r="F5144" t="s">
        <v>44</v>
      </c>
      <c r="G5144" t="s">
        <v>79</v>
      </c>
      <c r="H5144" t="s">
        <v>80</v>
      </c>
      <c r="I5144" t="s">
        <v>81</v>
      </c>
      <c r="J5144" t="s">
        <v>48</v>
      </c>
      <c r="K5144" t="s">
        <v>49</v>
      </c>
      <c r="L5144">
        <v>51.020899999999997</v>
      </c>
      <c r="O5144">
        <v>46.097000000000001</v>
      </c>
      <c r="P5144">
        <v>55.925199999999997</v>
      </c>
      <c r="Q5144" t="s">
        <v>82</v>
      </c>
      <c r="R5144">
        <v>48.979100000000003</v>
      </c>
      <c r="U5144">
        <v>44.074800000000003</v>
      </c>
      <c r="V5144">
        <v>53.902999999999999</v>
      </c>
      <c r="W5144">
        <v>1091</v>
      </c>
      <c r="X5144" t="s">
        <v>156</v>
      </c>
      <c r="Y5144" t="s">
        <v>51</v>
      </c>
      <c r="Z5144" t="s">
        <v>51</v>
      </c>
      <c r="AA5144" t="s">
        <v>106</v>
      </c>
      <c r="AB5144" t="s">
        <v>51</v>
      </c>
      <c r="AD5144" t="s">
        <v>55</v>
      </c>
      <c r="AE5144" t="s">
        <v>56</v>
      </c>
      <c r="AF5144" t="s">
        <v>86</v>
      </c>
      <c r="AG5144">
        <v>59</v>
      </c>
      <c r="AH5144" t="s">
        <v>158</v>
      </c>
      <c r="AI5144" t="s">
        <v>102</v>
      </c>
      <c r="AJ5144" t="s">
        <v>95</v>
      </c>
      <c r="AK5144" t="s">
        <v>254</v>
      </c>
      <c r="AL5144" t="s">
        <v>109</v>
      </c>
      <c r="AM5144" t="s">
        <v>256</v>
      </c>
      <c r="AN5144" t="s">
        <v>63</v>
      </c>
    </row>
    <row r="5145" spans="1:40" x14ac:dyDescent="0.2">
      <c r="A5145">
        <v>2017</v>
      </c>
      <c r="B5145" t="s">
        <v>103</v>
      </c>
      <c r="C5145" t="s">
        <v>104</v>
      </c>
      <c r="D5145" t="s">
        <v>42</v>
      </c>
      <c r="E5145" t="s">
        <v>43</v>
      </c>
      <c r="F5145" t="s">
        <v>44</v>
      </c>
      <c r="G5145" t="s">
        <v>140</v>
      </c>
      <c r="H5145" t="s">
        <v>141</v>
      </c>
      <c r="I5145" t="s">
        <v>81</v>
      </c>
      <c r="J5145" t="s">
        <v>48</v>
      </c>
      <c r="K5145" t="s">
        <v>49</v>
      </c>
      <c r="L5145">
        <v>4.4541000000000004</v>
      </c>
      <c r="O5145">
        <v>2.7521</v>
      </c>
      <c r="P5145">
        <v>7.1314000000000002</v>
      </c>
      <c r="Q5145" t="s">
        <v>142</v>
      </c>
      <c r="R5145">
        <v>95.545900000000003</v>
      </c>
      <c r="U5145">
        <v>92.868600000000001</v>
      </c>
      <c r="V5145">
        <v>97.247900000000001</v>
      </c>
      <c r="W5145">
        <v>420</v>
      </c>
      <c r="X5145" t="s">
        <v>156</v>
      </c>
      <c r="Y5145" t="s">
        <v>92</v>
      </c>
      <c r="Z5145" t="s">
        <v>105</v>
      </c>
      <c r="AA5145" t="s">
        <v>51</v>
      </c>
      <c r="AB5145" t="s">
        <v>51</v>
      </c>
      <c r="AC5145" t="s">
        <v>107</v>
      </c>
      <c r="AD5145" t="s">
        <v>55</v>
      </c>
      <c r="AE5145" t="s">
        <v>56</v>
      </c>
      <c r="AF5145" t="s">
        <v>144</v>
      </c>
      <c r="AG5145">
        <v>35</v>
      </c>
      <c r="AH5145" t="s">
        <v>158</v>
      </c>
      <c r="AI5145" t="s">
        <v>94</v>
      </c>
      <c r="AJ5145" t="s">
        <v>108</v>
      </c>
      <c r="AK5145" t="s">
        <v>103</v>
      </c>
      <c r="AL5145" t="s">
        <v>61</v>
      </c>
      <c r="AM5145" t="s">
        <v>88</v>
      </c>
      <c r="AN5145" t="s">
        <v>63</v>
      </c>
    </row>
    <row r="5146" spans="1:40" x14ac:dyDescent="0.2">
      <c r="A5146">
        <v>2017</v>
      </c>
      <c r="B5146" t="s">
        <v>257</v>
      </c>
      <c r="C5146" t="s">
        <v>258</v>
      </c>
      <c r="D5146" t="s">
        <v>42</v>
      </c>
      <c r="E5146" t="s">
        <v>43</v>
      </c>
      <c r="F5146" t="s">
        <v>44</v>
      </c>
      <c r="G5146" t="s">
        <v>140</v>
      </c>
      <c r="H5146" t="s">
        <v>141</v>
      </c>
      <c r="I5146" t="s">
        <v>81</v>
      </c>
      <c r="J5146" t="s">
        <v>48</v>
      </c>
      <c r="K5146" t="s">
        <v>49</v>
      </c>
      <c r="L5146">
        <v>13.369899999999999</v>
      </c>
      <c r="O5146">
        <v>3.2450999999999999</v>
      </c>
      <c r="P5146">
        <v>41.5261</v>
      </c>
      <c r="Q5146" t="s">
        <v>142</v>
      </c>
      <c r="R5146">
        <v>86.630099999999999</v>
      </c>
      <c r="U5146">
        <v>58.4739</v>
      </c>
      <c r="V5146">
        <v>96.754900000000006</v>
      </c>
      <c r="W5146">
        <v>31</v>
      </c>
      <c r="X5146" t="s">
        <v>51</v>
      </c>
      <c r="Y5146" t="s">
        <v>92</v>
      </c>
      <c r="Z5146" t="s">
        <v>51</v>
      </c>
      <c r="AA5146" t="s">
        <v>51</v>
      </c>
      <c r="AB5146" t="s">
        <v>215</v>
      </c>
      <c r="AC5146" t="s">
        <v>259</v>
      </c>
      <c r="AD5146" t="s">
        <v>55</v>
      </c>
      <c r="AE5146" t="s">
        <v>56</v>
      </c>
      <c r="AF5146" t="s">
        <v>144</v>
      </c>
      <c r="AG5146">
        <v>100</v>
      </c>
      <c r="AH5146" t="s">
        <v>58</v>
      </c>
      <c r="AI5146" t="s">
        <v>94</v>
      </c>
      <c r="AJ5146" t="s">
        <v>95</v>
      </c>
      <c r="AK5146" t="s">
        <v>257</v>
      </c>
      <c r="AL5146" t="s">
        <v>61</v>
      </c>
      <c r="AM5146" t="s">
        <v>62</v>
      </c>
      <c r="AN5146" t="s">
        <v>216</v>
      </c>
    </row>
    <row r="5147" spans="1:40" x14ac:dyDescent="0.2">
      <c r="A5147">
        <v>2017</v>
      </c>
      <c r="B5147" t="s">
        <v>235</v>
      </c>
      <c r="C5147" t="s">
        <v>236</v>
      </c>
      <c r="D5147" t="s">
        <v>42</v>
      </c>
      <c r="E5147" t="s">
        <v>43</v>
      </c>
      <c r="F5147" t="s">
        <v>44</v>
      </c>
      <c r="G5147" t="s">
        <v>45</v>
      </c>
      <c r="H5147" t="s">
        <v>46</v>
      </c>
      <c r="I5147" t="s">
        <v>47</v>
      </c>
      <c r="J5147" t="s">
        <v>48</v>
      </c>
      <c r="K5147" t="s">
        <v>49</v>
      </c>
      <c r="L5147">
        <v>60.359099999999998</v>
      </c>
      <c r="O5147">
        <v>47.684399999999997</v>
      </c>
      <c r="P5147">
        <v>71.780199999999994</v>
      </c>
      <c r="Q5147" t="s">
        <v>50</v>
      </c>
      <c r="R5147">
        <v>39.640900000000002</v>
      </c>
      <c r="U5147">
        <v>28.219799999999999</v>
      </c>
      <c r="V5147">
        <v>52.315600000000003</v>
      </c>
      <c r="W5147">
        <v>96</v>
      </c>
      <c r="X5147" t="s">
        <v>156</v>
      </c>
      <c r="Y5147" t="s">
        <v>51</v>
      </c>
      <c r="Z5147" t="s">
        <v>105</v>
      </c>
      <c r="AA5147" t="s">
        <v>51</v>
      </c>
      <c r="AB5147" t="s">
        <v>115</v>
      </c>
      <c r="AC5147" t="s">
        <v>238</v>
      </c>
      <c r="AD5147" t="s">
        <v>55</v>
      </c>
      <c r="AE5147" t="s">
        <v>56</v>
      </c>
      <c r="AF5147" t="s">
        <v>57</v>
      </c>
      <c r="AG5147">
        <v>12</v>
      </c>
      <c r="AH5147" t="s">
        <v>158</v>
      </c>
      <c r="AI5147" t="s">
        <v>102</v>
      </c>
      <c r="AJ5147" t="s">
        <v>108</v>
      </c>
      <c r="AK5147" t="s">
        <v>235</v>
      </c>
      <c r="AL5147" t="s">
        <v>61</v>
      </c>
      <c r="AM5147" t="s">
        <v>88</v>
      </c>
      <c r="AN5147" t="s">
        <v>117</v>
      </c>
    </row>
    <row r="5148" spans="1:40" x14ac:dyDescent="0.2">
      <c r="A5148">
        <v>2017</v>
      </c>
      <c r="B5148" t="s">
        <v>246</v>
      </c>
      <c r="C5148" t="s">
        <v>247</v>
      </c>
      <c r="D5148" t="s">
        <v>42</v>
      </c>
      <c r="E5148" t="s">
        <v>43</v>
      </c>
      <c r="F5148" t="s">
        <v>44</v>
      </c>
      <c r="G5148" t="s">
        <v>79</v>
      </c>
      <c r="H5148" t="s">
        <v>80</v>
      </c>
      <c r="I5148" t="s">
        <v>81</v>
      </c>
      <c r="J5148" t="s">
        <v>48</v>
      </c>
      <c r="K5148" t="s">
        <v>49</v>
      </c>
      <c r="L5148">
        <v>36.566699999999997</v>
      </c>
      <c r="O5148">
        <v>21.2836</v>
      </c>
      <c r="P5148">
        <v>55.1372</v>
      </c>
      <c r="Q5148" t="s">
        <v>82</v>
      </c>
      <c r="R5148">
        <v>63.433300000000003</v>
      </c>
      <c r="U5148">
        <v>44.8628</v>
      </c>
      <c r="V5148">
        <v>78.716399999999993</v>
      </c>
      <c r="W5148">
        <v>45</v>
      </c>
      <c r="X5148" t="s">
        <v>156</v>
      </c>
      <c r="Y5148" t="s">
        <v>51</v>
      </c>
      <c r="Z5148" t="s">
        <v>51</v>
      </c>
      <c r="AA5148" t="s">
        <v>135</v>
      </c>
      <c r="AB5148" t="s">
        <v>51</v>
      </c>
      <c r="AC5148" t="s">
        <v>248</v>
      </c>
      <c r="AD5148" t="s">
        <v>55</v>
      </c>
      <c r="AE5148" t="s">
        <v>56</v>
      </c>
      <c r="AF5148" t="s">
        <v>86</v>
      </c>
      <c r="AG5148">
        <v>112</v>
      </c>
      <c r="AH5148" t="s">
        <v>158</v>
      </c>
      <c r="AI5148" t="s">
        <v>102</v>
      </c>
      <c r="AJ5148" t="s">
        <v>95</v>
      </c>
      <c r="AK5148" t="s">
        <v>246</v>
      </c>
      <c r="AL5148" t="s">
        <v>137</v>
      </c>
      <c r="AM5148" t="s">
        <v>62</v>
      </c>
      <c r="AN5148" t="s">
        <v>63</v>
      </c>
    </row>
    <row r="5149" spans="1:40" x14ac:dyDescent="0.2">
      <c r="A5149">
        <v>2017</v>
      </c>
      <c r="B5149" t="s">
        <v>274</v>
      </c>
      <c r="C5149" t="s">
        <v>275</v>
      </c>
      <c r="D5149" t="s">
        <v>42</v>
      </c>
      <c r="E5149" t="s">
        <v>43</v>
      </c>
      <c r="F5149" t="s">
        <v>44</v>
      </c>
      <c r="G5149" t="s">
        <v>140</v>
      </c>
      <c r="H5149" t="s">
        <v>141</v>
      </c>
      <c r="I5149" t="s">
        <v>81</v>
      </c>
      <c r="J5149" t="s">
        <v>48</v>
      </c>
      <c r="K5149" t="s">
        <v>49</v>
      </c>
      <c r="L5149">
        <v>0.96460000000000001</v>
      </c>
      <c r="O5149">
        <v>0.1351</v>
      </c>
      <c r="P5149">
        <v>6.5514999999999999</v>
      </c>
      <c r="Q5149" t="s">
        <v>142</v>
      </c>
      <c r="R5149">
        <v>99.035399999999996</v>
      </c>
      <c r="U5149">
        <v>93.448499999999996</v>
      </c>
      <c r="V5149">
        <v>99.864900000000006</v>
      </c>
      <c r="W5149">
        <v>97</v>
      </c>
      <c r="X5149" t="s">
        <v>156</v>
      </c>
      <c r="Y5149" t="s">
        <v>92</v>
      </c>
      <c r="Z5149" t="s">
        <v>105</v>
      </c>
      <c r="AA5149" t="s">
        <v>51</v>
      </c>
      <c r="AB5149" t="s">
        <v>71</v>
      </c>
      <c r="AC5149" t="s">
        <v>276</v>
      </c>
      <c r="AD5149" t="s">
        <v>55</v>
      </c>
      <c r="AE5149" t="s">
        <v>56</v>
      </c>
      <c r="AF5149" t="s">
        <v>144</v>
      </c>
      <c r="AG5149">
        <v>48</v>
      </c>
      <c r="AH5149" t="s">
        <v>158</v>
      </c>
      <c r="AI5149" t="s">
        <v>94</v>
      </c>
      <c r="AJ5149" t="s">
        <v>108</v>
      </c>
      <c r="AK5149" t="s">
        <v>274</v>
      </c>
      <c r="AL5149" t="s">
        <v>61</v>
      </c>
      <c r="AM5149" t="s">
        <v>88</v>
      </c>
      <c r="AN5149" t="s">
        <v>76</v>
      </c>
    </row>
    <row r="5150" spans="1:40" x14ac:dyDescent="0.2">
      <c r="A5150">
        <v>2017</v>
      </c>
      <c r="B5150" t="s">
        <v>263</v>
      </c>
      <c r="C5150" t="s">
        <v>264</v>
      </c>
      <c r="D5150" t="s">
        <v>42</v>
      </c>
      <c r="E5150" t="s">
        <v>43</v>
      </c>
      <c r="F5150" t="s">
        <v>44</v>
      </c>
      <c r="G5150" t="s">
        <v>128</v>
      </c>
      <c r="H5150" t="s">
        <v>129</v>
      </c>
      <c r="I5150" t="s">
        <v>81</v>
      </c>
      <c r="J5150" t="s">
        <v>48</v>
      </c>
      <c r="K5150" t="s">
        <v>49</v>
      </c>
      <c r="L5150">
        <v>13.2858</v>
      </c>
      <c r="O5150">
        <v>10.2956</v>
      </c>
      <c r="P5150">
        <v>16.979900000000001</v>
      </c>
      <c r="Q5150" t="s">
        <v>130</v>
      </c>
      <c r="R5150">
        <v>86.714200000000005</v>
      </c>
      <c r="U5150">
        <v>83.020099999999999</v>
      </c>
      <c r="V5150">
        <v>89.704400000000007</v>
      </c>
      <c r="W5150">
        <v>456</v>
      </c>
      <c r="X5150" t="s">
        <v>99</v>
      </c>
      <c r="Y5150" t="s">
        <v>52</v>
      </c>
      <c r="Z5150" t="s">
        <v>83</v>
      </c>
      <c r="AA5150" t="s">
        <v>51</v>
      </c>
      <c r="AB5150" t="s">
        <v>51</v>
      </c>
      <c r="AC5150" t="s">
        <v>265</v>
      </c>
      <c r="AD5150" t="s">
        <v>55</v>
      </c>
      <c r="AE5150" t="s">
        <v>56</v>
      </c>
      <c r="AF5150" t="s">
        <v>132</v>
      </c>
      <c r="AG5150">
        <v>11</v>
      </c>
      <c r="AH5150" t="s">
        <v>101</v>
      </c>
      <c r="AI5150" t="s">
        <v>59</v>
      </c>
      <c r="AJ5150" t="s">
        <v>87</v>
      </c>
      <c r="AK5150" t="s">
        <v>263</v>
      </c>
      <c r="AL5150" t="s">
        <v>61</v>
      </c>
      <c r="AM5150" t="s">
        <v>62</v>
      </c>
      <c r="AN5150" t="s">
        <v>63</v>
      </c>
    </row>
    <row r="5151" spans="1:40" x14ac:dyDescent="0.2">
      <c r="A5151">
        <v>2017</v>
      </c>
      <c r="B5151" t="s">
        <v>103</v>
      </c>
      <c r="C5151" t="s">
        <v>104</v>
      </c>
      <c r="D5151" t="s">
        <v>42</v>
      </c>
      <c r="E5151" t="s">
        <v>43</v>
      </c>
      <c r="F5151" t="s">
        <v>44</v>
      </c>
      <c r="G5151" t="s">
        <v>140</v>
      </c>
      <c r="H5151" t="s">
        <v>141</v>
      </c>
      <c r="I5151" t="s">
        <v>81</v>
      </c>
      <c r="J5151" t="s">
        <v>48</v>
      </c>
      <c r="K5151" t="s">
        <v>49</v>
      </c>
      <c r="L5151">
        <v>12.321300000000001</v>
      </c>
      <c r="O5151">
        <v>7.6920000000000002</v>
      </c>
      <c r="P5151">
        <v>19.1584</v>
      </c>
      <c r="Q5151" t="s">
        <v>142</v>
      </c>
      <c r="R5151">
        <v>87.678700000000006</v>
      </c>
      <c r="U5151">
        <v>80.8416</v>
      </c>
      <c r="V5151">
        <v>92.308000000000007</v>
      </c>
      <c r="W5151">
        <v>98</v>
      </c>
      <c r="X5151" t="s">
        <v>51</v>
      </c>
      <c r="Y5151" t="s">
        <v>266</v>
      </c>
      <c r="Z5151" t="s">
        <v>51</v>
      </c>
      <c r="AA5151" t="s">
        <v>106</v>
      </c>
      <c r="AB5151" t="s">
        <v>51</v>
      </c>
      <c r="AC5151" t="s">
        <v>107</v>
      </c>
      <c r="AD5151" t="s">
        <v>55</v>
      </c>
      <c r="AE5151" t="s">
        <v>56</v>
      </c>
      <c r="AF5151" t="s">
        <v>144</v>
      </c>
      <c r="AG5151">
        <v>35</v>
      </c>
      <c r="AH5151" t="s">
        <v>58</v>
      </c>
      <c r="AI5151" t="s">
        <v>267</v>
      </c>
      <c r="AJ5151" t="s">
        <v>95</v>
      </c>
      <c r="AK5151" t="s">
        <v>103</v>
      </c>
      <c r="AL5151" t="s">
        <v>109</v>
      </c>
      <c r="AM5151" t="s">
        <v>88</v>
      </c>
      <c r="AN5151" t="s">
        <v>63</v>
      </c>
    </row>
    <row r="5152" spans="1:40" x14ac:dyDescent="0.2">
      <c r="A5152">
        <v>2017</v>
      </c>
      <c r="B5152" t="s">
        <v>184</v>
      </c>
      <c r="C5152" t="s">
        <v>185</v>
      </c>
      <c r="D5152" t="s">
        <v>42</v>
      </c>
      <c r="E5152" t="s">
        <v>43</v>
      </c>
      <c r="F5152" t="s">
        <v>44</v>
      </c>
      <c r="G5152" t="s">
        <v>79</v>
      </c>
      <c r="H5152" t="s">
        <v>80</v>
      </c>
      <c r="I5152" t="s">
        <v>81</v>
      </c>
      <c r="J5152" t="s">
        <v>48</v>
      </c>
      <c r="K5152" t="s">
        <v>49</v>
      </c>
      <c r="L5152">
        <v>16.333400000000001</v>
      </c>
      <c r="O5152">
        <v>11.457000000000001</v>
      </c>
      <c r="P5152">
        <v>22.752099999999999</v>
      </c>
      <c r="Q5152" t="s">
        <v>82</v>
      </c>
      <c r="R5152">
        <v>83.666600000000003</v>
      </c>
      <c r="U5152">
        <v>77.247900000000001</v>
      </c>
      <c r="V5152">
        <v>88.543000000000006</v>
      </c>
      <c r="W5152">
        <v>142</v>
      </c>
      <c r="X5152" t="s">
        <v>156</v>
      </c>
      <c r="Y5152" t="s">
        <v>51</v>
      </c>
      <c r="Z5152" t="s">
        <v>105</v>
      </c>
      <c r="AA5152" t="s">
        <v>120</v>
      </c>
      <c r="AB5152" t="s">
        <v>51</v>
      </c>
      <c r="AC5152" t="s">
        <v>186</v>
      </c>
      <c r="AD5152" t="s">
        <v>55</v>
      </c>
      <c r="AE5152" t="s">
        <v>56</v>
      </c>
      <c r="AF5152" t="s">
        <v>86</v>
      </c>
      <c r="AG5152">
        <v>109</v>
      </c>
      <c r="AH5152" t="s">
        <v>158</v>
      </c>
      <c r="AI5152" t="s">
        <v>102</v>
      </c>
      <c r="AJ5152" t="s">
        <v>108</v>
      </c>
      <c r="AK5152" t="s">
        <v>184</v>
      </c>
      <c r="AL5152" t="s">
        <v>122</v>
      </c>
      <c r="AM5152" t="s">
        <v>62</v>
      </c>
      <c r="AN5152" t="s">
        <v>63</v>
      </c>
    </row>
    <row r="5153" spans="1:40" x14ac:dyDescent="0.2">
      <c r="A5153">
        <v>2017</v>
      </c>
      <c r="B5153" t="s">
        <v>322</v>
      </c>
      <c r="C5153" t="s">
        <v>323</v>
      </c>
      <c r="D5153" t="s">
        <v>42</v>
      </c>
      <c r="E5153" t="s">
        <v>43</v>
      </c>
      <c r="F5153" t="s">
        <v>44</v>
      </c>
      <c r="G5153" t="s">
        <v>66</v>
      </c>
      <c r="H5153" t="s">
        <v>66</v>
      </c>
      <c r="I5153" t="s">
        <v>67</v>
      </c>
      <c r="J5153" t="s">
        <v>48</v>
      </c>
      <c r="K5153" t="s">
        <v>49</v>
      </c>
      <c r="L5153">
        <v>5.0894000000000004</v>
      </c>
      <c r="O5153">
        <v>2.4607999999999999</v>
      </c>
      <c r="P5153">
        <v>10.231199999999999</v>
      </c>
      <c r="Q5153" t="s">
        <v>68</v>
      </c>
      <c r="R5153">
        <v>94.910600000000002</v>
      </c>
      <c r="U5153">
        <v>89.768799999999999</v>
      </c>
      <c r="V5153">
        <v>97.539199999999994</v>
      </c>
      <c r="W5153">
        <v>190</v>
      </c>
      <c r="X5153" t="s">
        <v>99</v>
      </c>
      <c r="Y5153" t="s">
        <v>69</v>
      </c>
      <c r="Z5153" t="s">
        <v>51</v>
      </c>
      <c r="AA5153" t="s">
        <v>51</v>
      </c>
      <c r="AB5153" t="s">
        <v>51</v>
      </c>
      <c r="AC5153" t="s">
        <v>324</v>
      </c>
      <c r="AD5153" t="s">
        <v>55</v>
      </c>
      <c r="AE5153" t="s">
        <v>56</v>
      </c>
      <c r="AF5153" t="s">
        <v>73</v>
      </c>
      <c r="AG5153">
        <v>120</v>
      </c>
      <c r="AH5153" t="s">
        <v>101</v>
      </c>
      <c r="AI5153" t="s">
        <v>74</v>
      </c>
      <c r="AJ5153" t="s">
        <v>95</v>
      </c>
      <c r="AK5153" t="s">
        <v>322</v>
      </c>
      <c r="AL5153" t="s">
        <v>61</v>
      </c>
      <c r="AM5153" t="s">
        <v>62</v>
      </c>
      <c r="AN5153" t="s">
        <v>63</v>
      </c>
    </row>
    <row r="5154" spans="1:40" x14ac:dyDescent="0.2">
      <c r="A5154">
        <v>2017</v>
      </c>
      <c r="B5154" t="s">
        <v>254</v>
      </c>
      <c r="C5154" t="s">
        <v>255</v>
      </c>
      <c r="D5154" t="s">
        <v>42</v>
      </c>
      <c r="E5154" t="s">
        <v>43</v>
      </c>
      <c r="F5154" t="s">
        <v>44</v>
      </c>
      <c r="G5154" t="s">
        <v>79</v>
      </c>
      <c r="H5154" t="s">
        <v>80</v>
      </c>
      <c r="I5154" t="s">
        <v>81</v>
      </c>
      <c r="J5154" t="s">
        <v>48</v>
      </c>
      <c r="K5154" t="s">
        <v>49</v>
      </c>
      <c r="L5154">
        <v>40.498800000000003</v>
      </c>
      <c r="O5154">
        <v>31.790700000000001</v>
      </c>
      <c r="P5154">
        <v>49.8489</v>
      </c>
      <c r="Q5154" t="s">
        <v>82</v>
      </c>
      <c r="R5154">
        <v>59.501199999999997</v>
      </c>
      <c r="U5154">
        <v>50.1511</v>
      </c>
      <c r="V5154">
        <v>68.209299999999999</v>
      </c>
      <c r="W5154">
        <v>88</v>
      </c>
      <c r="X5154" t="s">
        <v>51</v>
      </c>
      <c r="Y5154" t="s">
        <v>92</v>
      </c>
      <c r="Z5154" t="s">
        <v>83</v>
      </c>
      <c r="AA5154" t="s">
        <v>106</v>
      </c>
      <c r="AB5154" t="s">
        <v>51</v>
      </c>
      <c r="AD5154" t="s">
        <v>55</v>
      </c>
      <c r="AE5154" t="s">
        <v>56</v>
      </c>
      <c r="AF5154" t="s">
        <v>86</v>
      </c>
      <c r="AG5154">
        <v>59</v>
      </c>
      <c r="AH5154" t="s">
        <v>58</v>
      </c>
      <c r="AI5154" t="s">
        <v>94</v>
      </c>
      <c r="AJ5154" t="s">
        <v>87</v>
      </c>
      <c r="AK5154" t="s">
        <v>254</v>
      </c>
      <c r="AL5154" t="s">
        <v>109</v>
      </c>
      <c r="AM5154" t="s">
        <v>256</v>
      </c>
      <c r="AN5154" t="s">
        <v>63</v>
      </c>
    </row>
    <row r="5155" spans="1:40" x14ac:dyDescent="0.2">
      <c r="A5155">
        <v>2017</v>
      </c>
      <c r="B5155" t="s">
        <v>319</v>
      </c>
      <c r="C5155" t="s">
        <v>320</v>
      </c>
      <c r="D5155" t="s">
        <v>42</v>
      </c>
      <c r="E5155" t="s">
        <v>43</v>
      </c>
      <c r="F5155" t="s">
        <v>44</v>
      </c>
      <c r="G5155" t="s">
        <v>45</v>
      </c>
      <c r="H5155" t="s">
        <v>46</v>
      </c>
      <c r="I5155" t="s">
        <v>47</v>
      </c>
      <c r="J5155" t="s">
        <v>48</v>
      </c>
      <c r="K5155" t="s">
        <v>49</v>
      </c>
      <c r="L5155">
        <v>29.587499999999999</v>
      </c>
      <c r="O5155">
        <v>14.5642</v>
      </c>
      <c r="P5155">
        <v>50.878799999999998</v>
      </c>
      <c r="Q5155" t="s">
        <v>50</v>
      </c>
      <c r="R5155">
        <v>70.412499999999994</v>
      </c>
      <c r="U5155">
        <v>49.121200000000002</v>
      </c>
      <c r="V5155">
        <v>85.4358</v>
      </c>
      <c r="W5155">
        <v>34</v>
      </c>
      <c r="X5155" t="s">
        <v>99</v>
      </c>
      <c r="Y5155" t="s">
        <v>51</v>
      </c>
      <c r="Z5155" t="s">
        <v>51</v>
      </c>
      <c r="AA5155" t="s">
        <v>237</v>
      </c>
      <c r="AB5155" t="s">
        <v>51</v>
      </c>
      <c r="AC5155" t="s">
        <v>321</v>
      </c>
      <c r="AD5155" t="s">
        <v>55</v>
      </c>
      <c r="AE5155" t="s">
        <v>56</v>
      </c>
      <c r="AF5155" t="s">
        <v>57</v>
      </c>
      <c r="AG5155">
        <v>38</v>
      </c>
      <c r="AH5155" t="s">
        <v>101</v>
      </c>
      <c r="AI5155" t="s">
        <v>102</v>
      </c>
      <c r="AJ5155" t="s">
        <v>95</v>
      </c>
      <c r="AK5155" t="s">
        <v>319</v>
      </c>
      <c r="AL5155" t="s">
        <v>239</v>
      </c>
      <c r="AM5155" t="s">
        <v>88</v>
      </c>
      <c r="AN5155" t="s">
        <v>63</v>
      </c>
    </row>
    <row r="5156" spans="1:40" x14ac:dyDescent="0.2">
      <c r="A5156">
        <v>2017</v>
      </c>
      <c r="B5156" t="s">
        <v>274</v>
      </c>
      <c r="C5156" t="s">
        <v>275</v>
      </c>
      <c r="D5156" t="s">
        <v>42</v>
      </c>
      <c r="E5156" t="s">
        <v>43</v>
      </c>
      <c r="F5156" t="s">
        <v>44</v>
      </c>
      <c r="G5156" t="s">
        <v>128</v>
      </c>
      <c r="H5156" t="s">
        <v>129</v>
      </c>
      <c r="I5156" t="s">
        <v>81</v>
      </c>
      <c r="J5156" t="s">
        <v>48</v>
      </c>
      <c r="K5156" t="s">
        <v>49</v>
      </c>
      <c r="L5156">
        <v>15.9849</v>
      </c>
      <c r="O5156">
        <v>8.9128000000000007</v>
      </c>
      <c r="P5156">
        <v>27.004899999999999</v>
      </c>
      <c r="Q5156" t="s">
        <v>130</v>
      </c>
      <c r="R5156">
        <v>84.015100000000004</v>
      </c>
      <c r="U5156">
        <v>72.995099999999994</v>
      </c>
      <c r="V5156">
        <v>91.087199999999996</v>
      </c>
      <c r="W5156">
        <v>54</v>
      </c>
      <c r="X5156" t="s">
        <v>51</v>
      </c>
      <c r="Y5156" t="s">
        <v>69</v>
      </c>
      <c r="Z5156" t="s">
        <v>83</v>
      </c>
      <c r="AA5156" t="s">
        <v>51</v>
      </c>
      <c r="AB5156" t="s">
        <v>84</v>
      </c>
      <c r="AC5156" t="s">
        <v>276</v>
      </c>
      <c r="AD5156" t="s">
        <v>55</v>
      </c>
      <c r="AE5156" t="s">
        <v>56</v>
      </c>
      <c r="AF5156" t="s">
        <v>132</v>
      </c>
      <c r="AG5156">
        <v>48</v>
      </c>
      <c r="AH5156" t="s">
        <v>58</v>
      </c>
      <c r="AI5156" t="s">
        <v>74</v>
      </c>
      <c r="AJ5156" t="s">
        <v>87</v>
      </c>
      <c r="AK5156" t="s">
        <v>274</v>
      </c>
      <c r="AL5156" t="s">
        <v>61</v>
      </c>
      <c r="AM5156" t="s">
        <v>88</v>
      </c>
      <c r="AN5156" t="s">
        <v>89</v>
      </c>
    </row>
    <row r="5157" spans="1:40" x14ac:dyDescent="0.2">
      <c r="A5157">
        <v>2017</v>
      </c>
      <c r="B5157" t="s">
        <v>90</v>
      </c>
      <c r="C5157" t="s">
        <v>91</v>
      </c>
      <c r="D5157" t="s">
        <v>42</v>
      </c>
      <c r="E5157" t="s">
        <v>43</v>
      </c>
      <c r="F5157" t="s">
        <v>44</v>
      </c>
      <c r="G5157" t="s">
        <v>128</v>
      </c>
      <c r="H5157" t="s">
        <v>129</v>
      </c>
      <c r="I5157" t="s">
        <v>81</v>
      </c>
      <c r="J5157" t="s">
        <v>48</v>
      </c>
      <c r="K5157" t="s">
        <v>49</v>
      </c>
      <c r="L5157">
        <v>27.988499999999998</v>
      </c>
      <c r="O5157">
        <v>23.164999999999999</v>
      </c>
      <c r="P5157">
        <v>33.380000000000003</v>
      </c>
      <c r="Q5157" t="s">
        <v>130</v>
      </c>
      <c r="R5157">
        <v>72.011499999999998</v>
      </c>
      <c r="U5157">
        <v>66.62</v>
      </c>
      <c r="V5157">
        <v>76.834999999999994</v>
      </c>
      <c r="W5157">
        <v>256</v>
      </c>
      <c r="X5157" t="s">
        <v>156</v>
      </c>
      <c r="Y5157" t="s">
        <v>51</v>
      </c>
      <c r="Z5157" t="s">
        <v>70</v>
      </c>
      <c r="AA5157" t="s">
        <v>120</v>
      </c>
      <c r="AB5157" t="s">
        <v>51</v>
      </c>
      <c r="AC5157" t="s">
        <v>93</v>
      </c>
      <c r="AD5157" t="s">
        <v>55</v>
      </c>
      <c r="AE5157" t="s">
        <v>56</v>
      </c>
      <c r="AF5157" t="s">
        <v>132</v>
      </c>
      <c r="AG5157">
        <v>203</v>
      </c>
      <c r="AH5157" t="s">
        <v>158</v>
      </c>
      <c r="AI5157" t="s">
        <v>102</v>
      </c>
      <c r="AJ5157" t="s">
        <v>75</v>
      </c>
      <c r="AK5157" t="s">
        <v>90</v>
      </c>
      <c r="AL5157" t="s">
        <v>122</v>
      </c>
      <c r="AM5157" t="s">
        <v>96</v>
      </c>
      <c r="AN5157" t="s">
        <v>63</v>
      </c>
    </row>
    <row r="5158" spans="1:40" x14ac:dyDescent="0.2">
      <c r="A5158">
        <v>2017</v>
      </c>
      <c r="B5158" t="s">
        <v>159</v>
      </c>
      <c r="C5158" t="s">
        <v>160</v>
      </c>
      <c r="D5158" t="s">
        <v>42</v>
      </c>
      <c r="E5158" t="s">
        <v>43</v>
      </c>
      <c r="F5158" t="s">
        <v>44</v>
      </c>
      <c r="G5158" t="s">
        <v>128</v>
      </c>
      <c r="H5158" t="s">
        <v>129</v>
      </c>
      <c r="I5158" t="s">
        <v>81</v>
      </c>
      <c r="J5158" t="s">
        <v>48</v>
      </c>
      <c r="K5158" t="s">
        <v>49</v>
      </c>
      <c r="L5158">
        <v>14.848000000000001</v>
      </c>
      <c r="O5158">
        <v>12.3856</v>
      </c>
      <c r="P5158">
        <v>17.7011</v>
      </c>
      <c r="Q5158" t="s">
        <v>130</v>
      </c>
      <c r="R5158">
        <v>85.152000000000001</v>
      </c>
      <c r="U5158">
        <v>82.298900000000003</v>
      </c>
      <c r="V5158">
        <v>87.614400000000003</v>
      </c>
      <c r="W5158">
        <v>1342</v>
      </c>
      <c r="X5158" t="s">
        <v>51</v>
      </c>
      <c r="Y5158" t="s">
        <v>51</v>
      </c>
      <c r="Z5158" t="s">
        <v>105</v>
      </c>
      <c r="AA5158" t="s">
        <v>51</v>
      </c>
      <c r="AB5158" t="s">
        <v>51</v>
      </c>
      <c r="AC5158" t="s">
        <v>162</v>
      </c>
      <c r="AD5158" t="s">
        <v>55</v>
      </c>
      <c r="AE5158" t="s">
        <v>56</v>
      </c>
      <c r="AF5158" t="s">
        <v>132</v>
      </c>
      <c r="AG5158">
        <v>15</v>
      </c>
      <c r="AH5158" t="s">
        <v>58</v>
      </c>
      <c r="AI5158" t="s">
        <v>102</v>
      </c>
      <c r="AJ5158" t="s">
        <v>108</v>
      </c>
      <c r="AK5158" t="s">
        <v>159</v>
      </c>
      <c r="AL5158" t="s">
        <v>61</v>
      </c>
      <c r="AM5158" t="s">
        <v>88</v>
      </c>
      <c r="AN5158" t="s">
        <v>63</v>
      </c>
    </row>
    <row r="5159" spans="1:40" x14ac:dyDescent="0.2">
      <c r="A5159">
        <v>2017</v>
      </c>
      <c r="B5159" t="s">
        <v>126</v>
      </c>
      <c r="C5159" t="s">
        <v>127</v>
      </c>
      <c r="D5159" t="s">
        <v>42</v>
      </c>
      <c r="E5159" t="s">
        <v>43</v>
      </c>
      <c r="F5159" t="s">
        <v>44</v>
      </c>
      <c r="G5159" t="s">
        <v>79</v>
      </c>
      <c r="H5159" t="s">
        <v>80</v>
      </c>
      <c r="I5159" t="s">
        <v>81</v>
      </c>
      <c r="J5159" t="s">
        <v>48</v>
      </c>
      <c r="K5159" t="s">
        <v>49</v>
      </c>
      <c r="L5159">
        <v>33.7864</v>
      </c>
      <c r="O5159">
        <v>26.422899999999998</v>
      </c>
      <c r="P5159">
        <v>42.029699999999998</v>
      </c>
      <c r="Q5159" t="s">
        <v>82</v>
      </c>
      <c r="R5159">
        <v>66.2136</v>
      </c>
      <c r="U5159">
        <v>57.970300000000002</v>
      </c>
      <c r="V5159">
        <v>73.577100000000002</v>
      </c>
      <c r="W5159">
        <v>176</v>
      </c>
      <c r="X5159" t="s">
        <v>51</v>
      </c>
      <c r="Y5159" t="s">
        <v>69</v>
      </c>
      <c r="Z5159" t="s">
        <v>83</v>
      </c>
      <c r="AA5159" t="s">
        <v>106</v>
      </c>
      <c r="AB5159" t="s">
        <v>51</v>
      </c>
      <c r="AC5159" t="s">
        <v>131</v>
      </c>
      <c r="AD5159" t="s">
        <v>55</v>
      </c>
      <c r="AE5159" t="s">
        <v>56</v>
      </c>
      <c r="AF5159" t="s">
        <v>86</v>
      </c>
      <c r="AG5159">
        <v>23</v>
      </c>
      <c r="AH5159" t="s">
        <v>58</v>
      </c>
      <c r="AI5159" t="s">
        <v>74</v>
      </c>
      <c r="AJ5159" t="s">
        <v>87</v>
      </c>
      <c r="AK5159" t="s">
        <v>126</v>
      </c>
      <c r="AL5159" t="s">
        <v>109</v>
      </c>
      <c r="AM5159" t="s">
        <v>88</v>
      </c>
      <c r="AN5159" t="s">
        <v>63</v>
      </c>
    </row>
    <row r="5160" spans="1:40" x14ac:dyDescent="0.2">
      <c r="A5160">
        <v>2017</v>
      </c>
      <c r="B5160" t="s">
        <v>203</v>
      </c>
      <c r="C5160" t="s">
        <v>204</v>
      </c>
      <c r="D5160" t="s">
        <v>42</v>
      </c>
      <c r="E5160" t="s">
        <v>43</v>
      </c>
      <c r="F5160" t="s">
        <v>44</v>
      </c>
      <c r="G5160" t="s">
        <v>45</v>
      </c>
      <c r="H5160" t="s">
        <v>46</v>
      </c>
      <c r="I5160" t="s">
        <v>47</v>
      </c>
      <c r="J5160" t="s">
        <v>48</v>
      </c>
      <c r="K5160" t="s">
        <v>49</v>
      </c>
      <c r="L5160">
        <v>32.186300000000003</v>
      </c>
      <c r="O5160">
        <v>27.539200000000001</v>
      </c>
      <c r="P5160">
        <v>37.2149</v>
      </c>
      <c r="Q5160" t="s">
        <v>50</v>
      </c>
      <c r="R5160">
        <v>67.813699999999997</v>
      </c>
      <c r="U5160">
        <v>62.7851</v>
      </c>
      <c r="V5160">
        <v>72.460800000000006</v>
      </c>
      <c r="W5160">
        <v>438</v>
      </c>
      <c r="X5160" t="s">
        <v>51</v>
      </c>
      <c r="Y5160" t="s">
        <v>51</v>
      </c>
      <c r="Z5160" t="s">
        <v>83</v>
      </c>
      <c r="AA5160" t="s">
        <v>51</v>
      </c>
      <c r="AB5160" t="s">
        <v>51</v>
      </c>
      <c r="AC5160" t="s">
        <v>205</v>
      </c>
      <c r="AD5160" t="s">
        <v>55</v>
      </c>
      <c r="AE5160" t="s">
        <v>56</v>
      </c>
      <c r="AF5160" t="s">
        <v>57</v>
      </c>
      <c r="AG5160">
        <v>103</v>
      </c>
      <c r="AH5160" t="s">
        <v>58</v>
      </c>
      <c r="AI5160" t="s">
        <v>102</v>
      </c>
      <c r="AJ5160" t="s">
        <v>87</v>
      </c>
      <c r="AK5160" t="s">
        <v>203</v>
      </c>
      <c r="AL5160" t="s">
        <v>61</v>
      </c>
      <c r="AM5160" t="s">
        <v>62</v>
      </c>
      <c r="AN5160" t="s">
        <v>63</v>
      </c>
    </row>
    <row r="5161" spans="1:40" x14ac:dyDescent="0.2">
      <c r="A5161">
        <v>2017</v>
      </c>
      <c r="B5161" t="s">
        <v>263</v>
      </c>
      <c r="C5161" t="s">
        <v>264</v>
      </c>
      <c r="D5161" t="s">
        <v>42</v>
      </c>
      <c r="E5161" t="s">
        <v>43</v>
      </c>
      <c r="F5161" t="s">
        <v>44</v>
      </c>
      <c r="G5161" t="s">
        <v>79</v>
      </c>
      <c r="H5161" t="s">
        <v>80</v>
      </c>
      <c r="I5161" t="s">
        <v>81</v>
      </c>
      <c r="J5161" t="s">
        <v>48</v>
      </c>
      <c r="K5161" t="s">
        <v>49</v>
      </c>
      <c r="L5161">
        <v>10.635199999999999</v>
      </c>
      <c r="O5161">
        <v>9.1771999999999991</v>
      </c>
      <c r="P5161">
        <v>12.2936</v>
      </c>
      <c r="Q5161" t="s">
        <v>82</v>
      </c>
      <c r="R5161">
        <v>89.364800000000002</v>
      </c>
      <c r="U5161">
        <v>87.706400000000002</v>
      </c>
      <c r="V5161">
        <v>90.822800000000001</v>
      </c>
      <c r="W5161">
        <v>1815</v>
      </c>
      <c r="X5161" t="s">
        <v>51</v>
      </c>
      <c r="Y5161" t="s">
        <v>51</v>
      </c>
      <c r="Z5161" t="s">
        <v>105</v>
      </c>
      <c r="AA5161" t="s">
        <v>120</v>
      </c>
      <c r="AB5161" t="s">
        <v>51</v>
      </c>
      <c r="AC5161" t="s">
        <v>265</v>
      </c>
      <c r="AD5161" t="s">
        <v>55</v>
      </c>
      <c r="AE5161" t="s">
        <v>56</v>
      </c>
      <c r="AF5161" t="s">
        <v>86</v>
      </c>
      <c r="AG5161">
        <v>11</v>
      </c>
      <c r="AH5161" t="s">
        <v>58</v>
      </c>
      <c r="AI5161" t="s">
        <v>102</v>
      </c>
      <c r="AJ5161" t="s">
        <v>108</v>
      </c>
      <c r="AK5161" t="s">
        <v>263</v>
      </c>
      <c r="AL5161" t="s">
        <v>122</v>
      </c>
      <c r="AM5161" t="s">
        <v>62</v>
      </c>
      <c r="AN5161" t="s">
        <v>63</v>
      </c>
    </row>
    <row r="5162" spans="1:40" x14ac:dyDescent="0.2">
      <c r="A5162">
        <v>2017</v>
      </c>
      <c r="B5162" t="s">
        <v>164</v>
      </c>
      <c r="C5162" t="s">
        <v>165</v>
      </c>
      <c r="D5162" t="s">
        <v>42</v>
      </c>
      <c r="E5162" t="s">
        <v>43</v>
      </c>
      <c r="F5162" t="s">
        <v>44</v>
      </c>
      <c r="G5162" t="s">
        <v>140</v>
      </c>
      <c r="H5162" t="s">
        <v>141</v>
      </c>
      <c r="I5162" t="s">
        <v>81</v>
      </c>
      <c r="J5162" t="s">
        <v>48</v>
      </c>
      <c r="K5162" t="s">
        <v>49</v>
      </c>
      <c r="L5162">
        <v>11.5639</v>
      </c>
      <c r="O5162">
        <v>6.6675000000000004</v>
      </c>
      <c r="P5162">
        <v>19.312100000000001</v>
      </c>
      <c r="Q5162" t="s">
        <v>142</v>
      </c>
      <c r="R5162">
        <v>88.436099999999996</v>
      </c>
      <c r="U5162">
        <v>80.687899999999999</v>
      </c>
      <c r="V5162">
        <v>93.332499999999996</v>
      </c>
      <c r="W5162">
        <v>30</v>
      </c>
      <c r="X5162" t="s">
        <v>156</v>
      </c>
      <c r="Y5162" t="s">
        <v>51</v>
      </c>
      <c r="Z5162" t="s">
        <v>51</v>
      </c>
      <c r="AA5162" t="s">
        <v>51</v>
      </c>
      <c r="AB5162" t="s">
        <v>195</v>
      </c>
      <c r="AC5162" t="s">
        <v>167</v>
      </c>
      <c r="AD5162" t="s">
        <v>55</v>
      </c>
      <c r="AE5162" t="s">
        <v>56</v>
      </c>
      <c r="AF5162" t="s">
        <v>144</v>
      </c>
      <c r="AG5162">
        <v>44</v>
      </c>
      <c r="AH5162" t="s">
        <v>158</v>
      </c>
      <c r="AI5162" t="s">
        <v>102</v>
      </c>
      <c r="AJ5162" t="s">
        <v>95</v>
      </c>
      <c r="AK5162" t="s">
        <v>164</v>
      </c>
      <c r="AL5162" t="s">
        <v>61</v>
      </c>
      <c r="AM5162" t="s">
        <v>88</v>
      </c>
      <c r="AN5162" t="s">
        <v>197</v>
      </c>
    </row>
    <row r="5163" spans="1:40" x14ac:dyDescent="0.2">
      <c r="A5163">
        <v>2017</v>
      </c>
      <c r="B5163" t="s">
        <v>90</v>
      </c>
      <c r="C5163" t="s">
        <v>91</v>
      </c>
      <c r="D5163" t="s">
        <v>42</v>
      </c>
      <c r="E5163" t="s">
        <v>43</v>
      </c>
      <c r="F5163" t="s">
        <v>44</v>
      </c>
      <c r="G5163" t="s">
        <v>140</v>
      </c>
      <c r="H5163" t="s">
        <v>141</v>
      </c>
      <c r="I5163" t="s">
        <v>81</v>
      </c>
      <c r="J5163" t="s">
        <v>48</v>
      </c>
      <c r="K5163" t="s">
        <v>49</v>
      </c>
      <c r="L5163">
        <v>2.3984999999999999</v>
      </c>
      <c r="O5163">
        <v>1.5730999999999999</v>
      </c>
      <c r="P5163">
        <v>3.6408999999999998</v>
      </c>
      <c r="Q5163" t="s">
        <v>142</v>
      </c>
      <c r="R5163">
        <v>97.601500000000001</v>
      </c>
      <c r="U5163">
        <v>96.359099999999998</v>
      </c>
      <c r="V5163">
        <v>98.426900000000003</v>
      </c>
      <c r="W5163">
        <v>668</v>
      </c>
      <c r="X5163" t="s">
        <v>51</v>
      </c>
      <c r="Y5163" t="s">
        <v>198</v>
      </c>
      <c r="Z5163" t="s">
        <v>51</v>
      </c>
      <c r="AA5163" t="s">
        <v>51</v>
      </c>
      <c r="AB5163" t="s">
        <v>51</v>
      </c>
      <c r="AC5163" t="s">
        <v>93</v>
      </c>
      <c r="AD5163" t="s">
        <v>55</v>
      </c>
      <c r="AE5163" t="s">
        <v>56</v>
      </c>
      <c r="AF5163" t="s">
        <v>144</v>
      </c>
      <c r="AG5163">
        <v>203</v>
      </c>
      <c r="AH5163" t="s">
        <v>58</v>
      </c>
      <c r="AI5163" t="s">
        <v>199</v>
      </c>
      <c r="AJ5163" t="s">
        <v>95</v>
      </c>
      <c r="AK5163" t="s">
        <v>90</v>
      </c>
      <c r="AL5163" t="s">
        <v>61</v>
      </c>
      <c r="AM5163" t="s">
        <v>96</v>
      </c>
      <c r="AN5163" t="s">
        <v>63</v>
      </c>
    </row>
    <row r="5164" spans="1:40" x14ac:dyDescent="0.2">
      <c r="A5164">
        <v>2017</v>
      </c>
      <c r="B5164" t="s">
        <v>254</v>
      </c>
      <c r="C5164" t="s">
        <v>255</v>
      </c>
      <c r="D5164" t="s">
        <v>42</v>
      </c>
      <c r="E5164" t="s">
        <v>43</v>
      </c>
      <c r="F5164" t="s">
        <v>44</v>
      </c>
      <c r="G5164" t="s">
        <v>128</v>
      </c>
      <c r="H5164" t="s">
        <v>129</v>
      </c>
      <c r="I5164" t="s">
        <v>81</v>
      </c>
      <c r="J5164" t="s">
        <v>48</v>
      </c>
      <c r="K5164" t="s">
        <v>49</v>
      </c>
      <c r="L5164">
        <v>10.192500000000001</v>
      </c>
      <c r="O5164">
        <v>8.3943999999999992</v>
      </c>
      <c r="P5164">
        <v>12.3241</v>
      </c>
      <c r="Q5164" t="s">
        <v>130</v>
      </c>
      <c r="R5164">
        <v>89.807500000000005</v>
      </c>
      <c r="U5164">
        <v>87.675899999999999</v>
      </c>
      <c r="V5164">
        <v>91.605599999999995</v>
      </c>
      <c r="W5164">
        <v>2959</v>
      </c>
      <c r="X5164" t="s">
        <v>51</v>
      </c>
      <c r="Y5164" t="s">
        <v>51</v>
      </c>
      <c r="Z5164" t="s">
        <v>53</v>
      </c>
      <c r="AA5164" t="s">
        <v>120</v>
      </c>
      <c r="AB5164" t="s">
        <v>51</v>
      </c>
      <c r="AD5164" t="s">
        <v>55</v>
      </c>
      <c r="AE5164" t="s">
        <v>56</v>
      </c>
      <c r="AF5164" t="s">
        <v>132</v>
      </c>
      <c r="AG5164">
        <v>59</v>
      </c>
      <c r="AH5164" t="s">
        <v>58</v>
      </c>
      <c r="AI5164" t="s">
        <v>102</v>
      </c>
      <c r="AJ5164" t="s">
        <v>60</v>
      </c>
      <c r="AK5164" t="s">
        <v>254</v>
      </c>
      <c r="AL5164" t="s">
        <v>122</v>
      </c>
      <c r="AM5164" t="s">
        <v>256</v>
      </c>
      <c r="AN5164" t="s">
        <v>63</v>
      </c>
    </row>
    <row r="5165" spans="1:40" x14ac:dyDescent="0.2">
      <c r="A5165">
        <v>2017</v>
      </c>
      <c r="B5165" t="s">
        <v>148</v>
      </c>
      <c r="C5165" t="s">
        <v>149</v>
      </c>
      <c r="D5165" t="s">
        <v>42</v>
      </c>
      <c r="E5165" t="s">
        <v>43</v>
      </c>
      <c r="F5165" t="s">
        <v>44</v>
      </c>
      <c r="G5165" t="s">
        <v>45</v>
      </c>
      <c r="H5165" t="s">
        <v>46</v>
      </c>
      <c r="I5165" t="s">
        <v>47</v>
      </c>
      <c r="J5165" t="s">
        <v>48</v>
      </c>
      <c r="K5165" t="s">
        <v>49</v>
      </c>
      <c r="L5165">
        <v>63.822899999999997</v>
      </c>
      <c r="O5165">
        <v>50.127200000000002</v>
      </c>
      <c r="P5165">
        <v>75.589100000000002</v>
      </c>
      <c r="Q5165" t="s">
        <v>50</v>
      </c>
      <c r="R5165">
        <v>36.177100000000003</v>
      </c>
      <c r="U5165">
        <v>24.410900000000002</v>
      </c>
      <c r="V5165">
        <v>49.872799999999998</v>
      </c>
      <c r="W5165">
        <v>115</v>
      </c>
      <c r="X5165" t="s">
        <v>156</v>
      </c>
      <c r="Y5165" t="s">
        <v>92</v>
      </c>
      <c r="Z5165" t="s">
        <v>51</v>
      </c>
      <c r="AA5165" t="s">
        <v>106</v>
      </c>
      <c r="AB5165" t="s">
        <v>51</v>
      </c>
      <c r="AC5165" t="s">
        <v>150</v>
      </c>
      <c r="AD5165" t="s">
        <v>55</v>
      </c>
      <c r="AE5165" t="s">
        <v>56</v>
      </c>
      <c r="AF5165" t="s">
        <v>57</v>
      </c>
      <c r="AG5165">
        <v>116</v>
      </c>
      <c r="AH5165" t="s">
        <v>158</v>
      </c>
      <c r="AI5165" t="s">
        <v>94</v>
      </c>
      <c r="AJ5165" t="s">
        <v>95</v>
      </c>
      <c r="AK5165" t="s">
        <v>148</v>
      </c>
      <c r="AL5165" t="s">
        <v>109</v>
      </c>
      <c r="AM5165" t="s">
        <v>62</v>
      </c>
      <c r="AN5165" t="s">
        <v>63</v>
      </c>
    </row>
    <row r="5166" spans="1:40" x14ac:dyDescent="0.2">
      <c r="A5166">
        <v>2017</v>
      </c>
      <c r="B5166" t="s">
        <v>126</v>
      </c>
      <c r="C5166" t="s">
        <v>127</v>
      </c>
      <c r="D5166" t="s">
        <v>42</v>
      </c>
      <c r="E5166" t="s">
        <v>43</v>
      </c>
      <c r="F5166" t="s">
        <v>44</v>
      </c>
      <c r="G5166" t="s">
        <v>66</v>
      </c>
      <c r="H5166" t="s">
        <v>66</v>
      </c>
      <c r="I5166" t="s">
        <v>67</v>
      </c>
      <c r="J5166" t="s">
        <v>48</v>
      </c>
      <c r="K5166" t="s">
        <v>49</v>
      </c>
      <c r="L5166">
        <v>21.1096</v>
      </c>
      <c r="O5166">
        <v>14.1074</v>
      </c>
      <c r="P5166">
        <v>30.358899999999998</v>
      </c>
      <c r="Q5166" t="s">
        <v>68</v>
      </c>
      <c r="R5166">
        <v>78.8904</v>
      </c>
      <c r="U5166">
        <v>69.641099999999994</v>
      </c>
      <c r="V5166">
        <v>85.892600000000002</v>
      </c>
      <c r="W5166">
        <v>147</v>
      </c>
      <c r="X5166" t="s">
        <v>156</v>
      </c>
      <c r="Y5166" t="s">
        <v>69</v>
      </c>
      <c r="Z5166" t="s">
        <v>70</v>
      </c>
      <c r="AA5166" t="s">
        <v>106</v>
      </c>
      <c r="AB5166" t="s">
        <v>51</v>
      </c>
      <c r="AC5166" t="s">
        <v>131</v>
      </c>
      <c r="AD5166" t="s">
        <v>55</v>
      </c>
      <c r="AE5166" t="s">
        <v>56</v>
      </c>
      <c r="AF5166" t="s">
        <v>73</v>
      </c>
      <c r="AG5166">
        <v>23</v>
      </c>
      <c r="AH5166" t="s">
        <v>158</v>
      </c>
      <c r="AI5166" t="s">
        <v>74</v>
      </c>
      <c r="AJ5166" t="s">
        <v>75</v>
      </c>
      <c r="AK5166" t="s">
        <v>126</v>
      </c>
      <c r="AL5166" t="s">
        <v>109</v>
      </c>
      <c r="AM5166" t="s">
        <v>88</v>
      </c>
      <c r="AN5166" t="s">
        <v>63</v>
      </c>
    </row>
    <row r="5167" spans="1:40" x14ac:dyDescent="0.2">
      <c r="A5167">
        <v>2017</v>
      </c>
      <c r="B5167" t="s">
        <v>263</v>
      </c>
      <c r="C5167" t="s">
        <v>264</v>
      </c>
      <c r="D5167" t="s">
        <v>42</v>
      </c>
      <c r="E5167" t="s">
        <v>43</v>
      </c>
      <c r="F5167" t="s">
        <v>44</v>
      </c>
      <c r="G5167" t="s">
        <v>66</v>
      </c>
      <c r="H5167" t="s">
        <v>66</v>
      </c>
      <c r="I5167" t="s">
        <v>67</v>
      </c>
      <c r="J5167" t="s">
        <v>48</v>
      </c>
      <c r="K5167" t="s">
        <v>49</v>
      </c>
      <c r="L5167">
        <v>15.3104</v>
      </c>
      <c r="O5167">
        <v>13.094200000000001</v>
      </c>
      <c r="P5167">
        <v>17.8247</v>
      </c>
      <c r="Q5167" t="s">
        <v>68</v>
      </c>
      <c r="R5167">
        <v>84.689599999999999</v>
      </c>
      <c r="U5167">
        <v>82.175299999999993</v>
      </c>
      <c r="V5167">
        <v>86.905799999999999</v>
      </c>
      <c r="W5167">
        <v>1110</v>
      </c>
      <c r="X5167" t="s">
        <v>51</v>
      </c>
      <c r="Y5167" t="s">
        <v>52</v>
      </c>
      <c r="Z5167" t="s">
        <v>105</v>
      </c>
      <c r="AA5167" t="s">
        <v>51</v>
      </c>
      <c r="AB5167" t="s">
        <v>51</v>
      </c>
      <c r="AC5167" t="s">
        <v>265</v>
      </c>
      <c r="AD5167" t="s">
        <v>55</v>
      </c>
      <c r="AE5167" t="s">
        <v>56</v>
      </c>
      <c r="AF5167" t="s">
        <v>73</v>
      </c>
      <c r="AG5167">
        <v>11</v>
      </c>
      <c r="AH5167" t="s">
        <v>58</v>
      </c>
      <c r="AI5167" t="s">
        <v>59</v>
      </c>
      <c r="AJ5167" t="s">
        <v>108</v>
      </c>
      <c r="AK5167" t="s">
        <v>263</v>
      </c>
      <c r="AL5167" t="s">
        <v>61</v>
      </c>
      <c r="AM5167" t="s">
        <v>62</v>
      </c>
      <c r="AN5167" t="s">
        <v>63</v>
      </c>
    </row>
    <row r="5168" spans="1:40" x14ac:dyDescent="0.2">
      <c r="A5168">
        <v>2017</v>
      </c>
      <c r="B5168" t="s">
        <v>277</v>
      </c>
      <c r="C5168" t="s">
        <v>278</v>
      </c>
      <c r="D5168" t="s">
        <v>42</v>
      </c>
      <c r="E5168" t="s">
        <v>43</v>
      </c>
      <c r="F5168" t="s">
        <v>44</v>
      </c>
      <c r="G5168" t="s">
        <v>66</v>
      </c>
      <c r="H5168" t="s">
        <v>66</v>
      </c>
      <c r="I5168" t="s">
        <v>67</v>
      </c>
      <c r="J5168" t="s">
        <v>48</v>
      </c>
      <c r="K5168" t="s">
        <v>49</v>
      </c>
      <c r="L5168">
        <v>4.2511999999999999</v>
      </c>
      <c r="O5168">
        <v>1.8088</v>
      </c>
      <c r="P5168">
        <v>9.6666000000000007</v>
      </c>
      <c r="Q5168" t="s">
        <v>68</v>
      </c>
      <c r="R5168">
        <v>95.748800000000003</v>
      </c>
      <c r="U5168">
        <v>90.333399999999997</v>
      </c>
      <c r="V5168">
        <v>98.191199999999995</v>
      </c>
      <c r="W5168">
        <v>128</v>
      </c>
      <c r="X5168" t="s">
        <v>156</v>
      </c>
      <c r="Y5168" t="s">
        <v>51</v>
      </c>
      <c r="Z5168" t="s">
        <v>70</v>
      </c>
      <c r="AA5168" t="s">
        <v>51</v>
      </c>
      <c r="AB5168" t="s">
        <v>71</v>
      </c>
      <c r="AC5168" t="s">
        <v>279</v>
      </c>
      <c r="AD5168" t="s">
        <v>55</v>
      </c>
      <c r="AE5168" t="s">
        <v>56</v>
      </c>
      <c r="AF5168" t="s">
        <v>73</v>
      </c>
      <c r="AG5168">
        <v>108</v>
      </c>
      <c r="AH5168" t="s">
        <v>158</v>
      </c>
      <c r="AI5168" t="s">
        <v>102</v>
      </c>
      <c r="AJ5168" t="s">
        <v>75</v>
      </c>
      <c r="AK5168" t="s">
        <v>277</v>
      </c>
      <c r="AL5168" t="s">
        <v>61</v>
      </c>
      <c r="AM5168" t="s">
        <v>62</v>
      </c>
      <c r="AN5168" t="s">
        <v>76</v>
      </c>
    </row>
    <row r="5169" spans="1:40" x14ac:dyDescent="0.2">
      <c r="A5169">
        <v>2017</v>
      </c>
      <c r="B5169" t="s">
        <v>232</v>
      </c>
      <c r="C5169" t="s">
        <v>233</v>
      </c>
      <c r="D5169" t="s">
        <v>42</v>
      </c>
      <c r="E5169" t="s">
        <v>43</v>
      </c>
      <c r="F5169" t="s">
        <v>44</v>
      </c>
      <c r="G5169" t="s">
        <v>45</v>
      </c>
      <c r="H5169" t="s">
        <v>46</v>
      </c>
      <c r="I5169" t="s">
        <v>47</v>
      </c>
      <c r="J5169" t="s">
        <v>48</v>
      </c>
      <c r="K5169" t="s">
        <v>49</v>
      </c>
      <c r="L5169">
        <v>51.629899999999999</v>
      </c>
      <c r="O5169">
        <v>29.522200000000002</v>
      </c>
      <c r="P5169">
        <v>73.117599999999996</v>
      </c>
      <c r="Q5169" t="s">
        <v>50</v>
      </c>
      <c r="R5169">
        <v>48.370100000000001</v>
      </c>
      <c r="U5169">
        <v>26.882400000000001</v>
      </c>
      <c r="V5169">
        <v>70.477800000000002</v>
      </c>
      <c r="W5169">
        <v>37</v>
      </c>
      <c r="X5169" t="s">
        <v>156</v>
      </c>
      <c r="Y5169" t="s">
        <v>51</v>
      </c>
      <c r="Z5169" t="s">
        <v>70</v>
      </c>
      <c r="AA5169" t="s">
        <v>135</v>
      </c>
      <c r="AB5169" t="s">
        <v>51</v>
      </c>
      <c r="AC5169" t="s">
        <v>234</v>
      </c>
      <c r="AD5169" t="s">
        <v>55</v>
      </c>
      <c r="AE5169" t="s">
        <v>56</v>
      </c>
      <c r="AF5169" t="s">
        <v>57</v>
      </c>
      <c r="AG5169">
        <v>17</v>
      </c>
      <c r="AH5169" t="s">
        <v>158</v>
      </c>
      <c r="AI5169" t="s">
        <v>102</v>
      </c>
      <c r="AJ5169" t="s">
        <v>75</v>
      </c>
      <c r="AK5169" t="s">
        <v>232</v>
      </c>
      <c r="AL5169" t="s">
        <v>137</v>
      </c>
      <c r="AM5169" t="s">
        <v>88</v>
      </c>
      <c r="AN5169" t="s">
        <v>63</v>
      </c>
    </row>
    <row r="5170" spans="1:40" x14ac:dyDescent="0.2">
      <c r="A5170">
        <v>2017</v>
      </c>
      <c r="B5170" t="s">
        <v>229</v>
      </c>
      <c r="C5170" t="s">
        <v>230</v>
      </c>
      <c r="D5170" t="s">
        <v>42</v>
      </c>
      <c r="E5170" t="s">
        <v>43</v>
      </c>
      <c r="F5170" t="s">
        <v>44</v>
      </c>
      <c r="G5170" t="s">
        <v>140</v>
      </c>
      <c r="H5170" t="s">
        <v>141</v>
      </c>
      <c r="I5170" t="s">
        <v>81</v>
      </c>
      <c r="J5170" t="s">
        <v>48</v>
      </c>
      <c r="K5170" t="s">
        <v>49</v>
      </c>
      <c r="L5170">
        <v>1.7979000000000001</v>
      </c>
      <c r="O5170">
        <v>0.18340000000000001</v>
      </c>
      <c r="P5170">
        <v>15.423999999999999</v>
      </c>
      <c r="Q5170" t="s">
        <v>142</v>
      </c>
      <c r="R5170">
        <v>98.202100000000002</v>
      </c>
      <c r="U5170">
        <v>84.575999999999993</v>
      </c>
      <c r="V5170">
        <v>99.816599999999994</v>
      </c>
      <c r="W5170">
        <v>48</v>
      </c>
      <c r="X5170" t="s">
        <v>51</v>
      </c>
      <c r="Y5170" t="s">
        <v>92</v>
      </c>
      <c r="Z5170" t="s">
        <v>105</v>
      </c>
      <c r="AA5170" t="s">
        <v>51</v>
      </c>
      <c r="AB5170" t="s">
        <v>84</v>
      </c>
      <c r="AC5170" t="s">
        <v>231</v>
      </c>
      <c r="AD5170" t="s">
        <v>55</v>
      </c>
      <c r="AE5170" t="s">
        <v>56</v>
      </c>
      <c r="AF5170" t="s">
        <v>144</v>
      </c>
      <c r="AG5170">
        <v>37</v>
      </c>
      <c r="AH5170" t="s">
        <v>58</v>
      </c>
      <c r="AI5170" t="s">
        <v>94</v>
      </c>
      <c r="AJ5170" t="s">
        <v>108</v>
      </c>
      <c r="AK5170" t="s">
        <v>229</v>
      </c>
      <c r="AL5170" t="s">
        <v>61</v>
      </c>
      <c r="AM5170" t="s">
        <v>88</v>
      </c>
      <c r="AN5170" t="s">
        <v>89</v>
      </c>
    </row>
    <row r="5171" spans="1:40" x14ac:dyDescent="0.2">
      <c r="A5171">
        <v>2017</v>
      </c>
      <c r="B5171" t="s">
        <v>187</v>
      </c>
      <c r="C5171" t="s">
        <v>188</v>
      </c>
      <c r="D5171" t="s">
        <v>42</v>
      </c>
      <c r="E5171" t="s">
        <v>43</v>
      </c>
      <c r="F5171" t="s">
        <v>44</v>
      </c>
      <c r="G5171" t="s">
        <v>140</v>
      </c>
      <c r="H5171" t="s">
        <v>141</v>
      </c>
      <c r="I5171" t="s">
        <v>81</v>
      </c>
      <c r="J5171" t="s">
        <v>48</v>
      </c>
      <c r="K5171" t="s">
        <v>49</v>
      </c>
      <c r="L5171">
        <v>1.6093999999999999</v>
      </c>
      <c r="O5171">
        <v>0.16300000000000001</v>
      </c>
      <c r="P5171">
        <v>14.076499999999999</v>
      </c>
      <c r="Q5171" t="s">
        <v>142</v>
      </c>
      <c r="R5171">
        <v>98.390600000000006</v>
      </c>
      <c r="U5171">
        <v>85.923500000000004</v>
      </c>
      <c r="V5171">
        <v>99.837000000000003</v>
      </c>
      <c r="W5171">
        <v>60</v>
      </c>
      <c r="X5171" t="s">
        <v>51</v>
      </c>
      <c r="Y5171" t="s">
        <v>166</v>
      </c>
      <c r="Z5171" t="s">
        <v>51</v>
      </c>
      <c r="AA5171" t="s">
        <v>120</v>
      </c>
      <c r="AB5171" t="s">
        <v>51</v>
      </c>
      <c r="AC5171" t="s">
        <v>189</v>
      </c>
      <c r="AD5171" t="s">
        <v>55</v>
      </c>
      <c r="AE5171" t="s">
        <v>56</v>
      </c>
      <c r="AF5171" t="s">
        <v>144</v>
      </c>
      <c r="AG5171">
        <v>54</v>
      </c>
      <c r="AH5171" t="s">
        <v>58</v>
      </c>
      <c r="AI5171" t="s">
        <v>168</v>
      </c>
      <c r="AJ5171" t="s">
        <v>95</v>
      </c>
      <c r="AK5171" t="s">
        <v>187</v>
      </c>
      <c r="AL5171" t="s">
        <v>122</v>
      </c>
      <c r="AM5171" t="s">
        <v>88</v>
      </c>
      <c r="AN5171" t="s">
        <v>63</v>
      </c>
    </row>
    <row r="5172" spans="1:40" x14ac:dyDescent="0.2">
      <c r="A5172">
        <v>2017</v>
      </c>
      <c r="B5172" t="s">
        <v>175</v>
      </c>
      <c r="C5172" t="s">
        <v>176</v>
      </c>
      <c r="D5172" t="s">
        <v>42</v>
      </c>
      <c r="E5172" t="s">
        <v>43</v>
      </c>
      <c r="F5172" t="s">
        <v>44</v>
      </c>
      <c r="G5172" t="s">
        <v>128</v>
      </c>
      <c r="H5172" t="s">
        <v>129</v>
      </c>
      <c r="I5172" t="s">
        <v>81</v>
      </c>
      <c r="J5172" t="s">
        <v>48</v>
      </c>
      <c r="K5172" t="s">
        <v>49</v>
      </c>
      <c r="L5172">
        <v>11.36</v>
      </c>
      <c r="O5172">
        <v>9.0571999999999999</v>
      </c>
      <c r="P5172">
        <v>14.1572</v>
      </c>
      <c r="Q5172" t="s">
        <v>130</v>
      </c>
      <c r="R5172">
        <v>88.64</v>
      </c>
      <c r="U5172">
        <v>85.842799999999997</v>
      </c>
      <c r="V5172">
        <v>90.942800000000005</v>
      </c>
      <c r="W5172">
        <v>617</v>
      </c>
      <c r="X5172" t="s">
        <v>51</v>
      </c>
      <c r="Y5172" t="s">
        <v>51</v>
      </c>
      <c r="Z5172" t="s">
        <v>70</v>
      </c>
      <c r="AA5172" t="s">
        <v>51</v>
      </c>
      <c r="AB5172" t="s">
        <v>51</v>
      </c>
      <c r="AC5172" t="s">
        <v>177</v>
      </c>
      <c r="AD5172" t="s">
        <v>55</v>
      </c>
      <c r="AE5172" t="s">
        <v>56</v>
      </c>
      <c r="AF5172" t="s">
        <v>132</v>
      </c>
      <c r="AG5172">
        <v>110</v>
      </c>
      <c r="AH5172" t="s">
        <v>58</v>
      </c>
      <c r="AI5172" t="s">
        <v>102</v>
      </c>
      <c r="AJ5172" t="s">
        <v>75</v>
      </c>
      <c r="AK5172" t="s">
        <v>175</v>
      </c>
      <c r="AL5172" t="s">
        <v>61</v>
      </c>
      <c r="AM5172" t="s">
        <v>62</v>
      </c>
      <c r="AN5172" t="s">
        <v>63</v>
      </c>
    </row>
    <row r="5173" spans="1:40" x14ac:dyDescent="0.2">
      <c r="A5173">
        <v>2017</v>
      </c>
      <c r="B5173" t="s">
        <v>133</v>
      </c>
      <c r="C5173" t="s">
        <v>134</v>
      </c>
      <c r="D5173" t="s">
        <v>42</v>
      </c>
      <c r="E5173" t="s">
        <v>43</v>
      </c>
      <c r="F5173" t="s">
        <v>44</v>
      </c>
      <c r="G5173" t="s">
        <v>128</v>
      </c>
      <c r="H5173" t="s">
        <v>129</v>
      </c>
      <c r="I5173" t="s">
        <v>81</v>
      </c>
      <c r="J5173" t="s">
        <v>48</v>
      </c>
      <c r="K5173" t="s">
        <v>49</v>
      </c>
      <c r="L5173">
        <v>8.9109999999999996</v>
      </c>
      <c r="O5173">
        <v>3.2976999999999999</v>
      </c>
      <c r="P5173">
        <v>21.914100000000001</v>
      </c>
      <c r="Q5173" t="s">
        <v>130</v>
      </c>
      <c r="R5173">
        <v>91.088999999999999</v>
      </c>
      <c r="U5173">
        <v>78.085899999999995</v>
      </c>
      <c r="V5173">
        <v>96.702299999999994</v>
      </c>
      <c r="W5173">
        <v>38</v>
      </c>
      <c r="X5173" t="s">
        <v>156</v>
      </c>
      <c r="Y5173" t="s">
        <v>92</v>
      </c>
      <c r="Z5173" t="s">
        <v>105</v>
      </c>
      <c r="AA5173" t="s">
        <v>51</v>
      </c>
      <c r="AB5173" t="s">
        <v>71</v>
      </c>
      <c r="AC5173" t="s">
        <v>136</v>
      </c>
      <c r="AD5173" t="s">
        <v>55</v>
      </c>
      <c r="AE5173" t="s">
        <v>56</v>
      </c>
      <c r="AF5173" t="s">
        <v>132</v>
      </c>
      <c r="AG5173">
        <v>104</v>
      </c>
      <c r="AH5173" t="s">
        <v>158</v>
      </c>
      <c r="AI5173" t="s">
        <v>94</v>
      </c>
      <c r="AJ5173" t="s">
        <v>108</v>
      </c>
      <c r="AK5173" t="s">
        <v>133</v>
      </c>
      <c r="AL5173" t="s">
        <v>61</v>
      </c>
      <c r="AM5173" t="s">
        <v>62</v>
      </c>
      <c r="AN5173" t="s">
        <v>76</v>
      </c>
    </row>
    <row r="5174" spans="1:40" x14ac:dyDescent="0.2">
      <c r="A5174">
        <v>2017</v>
      </c>
      <c r="B5174" t="s">
        <v>301</v>
      </c>
      <c r="C5174" t="s">
        <v>302</v>
      </c>
      <c r="D5174" t="s">
        <v>42</v>
      </c>
      <c r="E5174" t="s">
        <v>43</v>
      </c>
      <c r="F5174" t="s">
        <v>44</v>
      </c>
      <c r="G5174" t="s">
        <v>45</v>
      </c>
      <c r="H5174" t="s">
        <v>46</v>
      </c>
      <c r="I5174" t="s">
        <v>47</v>
      </c>
      <c r="J5174" t="s">
        <v>48</v>
      </c>
      <c r="K5174" t="s">
        <v>49</v>
      </c>
      <c r="L5174">
        <v>32.605699999999999</v>
      </c>
      <c r="O5174">
        <v>25.876100000000001</v>
      </c>
      <c r="P5174">
        <v>40.137700000000002</v>
      </c>
      <c r="Q5174" t="s">
        <v>50</v>
      </c>
      <c r="R5174">
        <v>67.394300000000001</v>
      </c>
      <c r="U5174">
        <v>59.862299999999998</v>
      </c>
      <c r="V5174">
        <v>74.123900000000006</v>
      </c>
      <c r="W5174">
        <v>331</v>
      </c>
      <c r="X5174" t="s">
        <v>51</v>
      </c>
      <c r="Y5174" t="s">
        <v>51</v>
      </c>
      <c r="Z5174" t="s">
        <v>53</v>
      </c>
      <c r="AA5174" t="s">
        <v>51</v>
      </c>
      <c r="AB5174" t="s">
        <v>51</v>
      </c>
      <c r="AC5174" t="s">
        <v>303</v>
      </c>
      <c r="AD5174" t="s">
        <v>55</v>
      </c>
      <c r="AE5174" t="s">
        <v>56</v>
      </c>
      <c r="AF5174" t="s">
        <v>57</v>
      </c>
      <c r="AG5174">
        <v>8</v>
      </c>
      <c r="AH5174" t="s">
        <v>58</v>
      </c>
      <c r="AI5174" t="s">
        <v>102</v>
      </c>
      <c r="AJ5174" t="s">
        <v>60</v>
      </c>
      <c r="AK5174" t="s">
        <v>301</v>
      </c>
      <c r="AL5174" t="s">
        <v>61</v>
      </c>
      <c r="AM5174" t="s">
        <v>88</v>
      </c>
      <c r="AN5174" t="s">
        <v>63</v>
      </c>
    </row>
    <row r="5175" spans="1:40" x14ac:dyDescent="0.2">
      <c r="A5175">
        <v>2017</v>
      </c>
      <c r="B5175" t="s">
        <v>110</v>
      </c>
      <c r="C5175" t="s">
        <v>111</v>
      </c>
      <c r="D5175" t="s">
        <v>42</v>
      </c>
      <c r="E5175" t="s">
        <v>43</v>
      </c>
      <c r="F5175" t="s">
        <v>44</v>
      </c>
      <c r="G5175" t="s">
        <v>128</v>
      </c>
      <c r="H5175" t="s">
        <v>129</v>
      </c>
      <c r="I5175" t="s">
        <v>81</v>
      </c>
      <c r="J5175" t="s">
        <v>48</v>
      </c>
      <c r="K5175" t="s">
        <v>49</v>
      </c>
      <c r="L5175">
        <v>5.835</v>
      </c>
      <c r="O5175">
        <v>1.9563999999999999</v>
      </c>
      <c r="P5175">
        <v>16.1372</v>
      </c>
      <c r="Q5175" t="s">
        <v>130</v>
      </c>
      <c r="R5175">
        <v>94.165000000000006</v>
      </c>
      <c r="U5175">
        <v>83.862799999999993</v>
      </c>
      <c r="V5175">
        <v>98.043599999999998</v>
      </c>
      <c r="W5175">
        <v>65</v>
      </c>
      <c r="X5175" t="s">
        <v>99</v>
      </c>
      <c r="Y5175" t="s">
        <v>52</v>
      </c>
      <c r="Z5175" t="s">
        <v>105</v>
      </c>
      <c r="AA5175" t="s">
        <v>120</v>
      </c>
      <c r="AB5175" t="s">
        <v>51</v>
      </c>
      <c r="AC5175" t="s">
        <v>112</v>
      </c>
      <c r="AD5175" t="s">
        <v>55</v>
      </c>
      <c r="AE5175" t="s">
        <v>56</v>
      </c>
      <c r="AF5175" t="s">
        <v>132</v>
      </c>
      <c r="AG5175">
        <v>127</v>
      </c>
      <c r="AH5175" t="s">
        <v>101</v>
      </c>
      <c r="AI5175" t="s">
        <v>59</v>
      </c>
      <c r="AJ5175" t="s">
        <v>108</v>
      </c>
      <c r="AK5175" t="s">
        <v>110</v>
      </c>
      <c r="AL5175" t="s">
        <v>122</v>
      </c>
      <c r="AM5175" t="s">
        <v>62</v>
      </c>
      <c r="AN5175" t="s">
        <v>63</v>
      </c>
    </row>
    <row r="5176" spans="1:40" x14ac:dyDescent="0.2">
      <c r="A5176">
        <v>2017</v>
      </c>
      <c r="B5176" t="s">
        <v>277</v>
      </c>
      <c r="C5176" t="s">
        <v>278</v>
      </c>
      <c r="D5176" t="s">
        <v>42</v>
      </c>
      <c r="E5176" t="s">
        <v>43</v>
      </c>
      <c r="F5176" t="s">
        <v>44</v>
      </c>
      <c r="G5176" t="s">
        <v>128</v>
      </c>
      <c r="H5176" t="s">
        <v>129</v>
      </c>
      <c r="I5176" t="s">
        <v>81</v>
      </c>
      <c r="J5176" t="s">
        <v>48</v>
      </c>
      <c r="K5176" t="s">
        <v>49</v>
      </c>
      <c r="L5176">
        <v>19.539400000000001</v>
      </c>
      <c r="O5176">
        <v>8.0015999999999998</v>
      </c>
      <c r="P5176">
        <v>40.406700000000001</v>
      </c>
      <c r="Q5176" t="s">
        <v>130</v>
      </c>
      <c r="R5176">
        <v>80.460599999999999</v>
      </c>
      <c r="U5176">
        <v>59.593299999999999</v>
      </c>
      <c r="V5176">
        <v>91.998400000000004</v>
      </c>
      <c r="W5176">
        <v>31</v>
      </c>
      <c r="X5176" t="s">
        <v>51</v>
      </c>
      <c r="Y5176" t="s">
        <v>51</v>
      </c>
      <c r="Z5176" t="s">
        <v>53</v>
      </c>
      <c r="AA5176" t="s">
        <v>51</v>
      </c>
      <c r="AB5176" t="s">
        <v>195</v>
      </c>
      <c r="AC5176" t="s">
        <v>279</v>
      </c>
      <c r="AD5176" t="s">
        <v>55</v>
      </c>
      <c r="AE5176" t="s">
        <v>56</v>
      </c>
      <c r="AF5176" t="s">
        <v>132</v>
      </c>
      <c r="AG5176">
        <v>108</v>
      </c>
      <c r="AH5176" t="s">
        <v>58</v>
      </c>
      <c r="AI5176" t="s">
        <v>102</v>
      </c>
      <c r="AJ5176" t="s">
        <v>60</v>
      </c>
      <c r="AK5176" t="s">
        <v>277</v>
      </c>
      <c r="AL5176" t="s">
        <v>61</v>
      </c>
      <c r="AM5176" t="s">
        <v>62</v>
      </c>
      <c r="AN5176" t="s">
        <v>197</v>
      </c>
    </row>
    <row r="5177" spans="1:40" x14ac:dyDescent="0.2">
      <c r="A5177">
        <v>2017</v>
      </c>
      <c r="B5177" t="s">
        <v>118</v>
      </c>
      <c r="C5177" t="s">
        <v>119</v>
      </c>
      <c r="D5177" t="s">
        <v>42</v>
      </c>
      <c r="E5177" t="s">
        <v>43</v>
      </c>
      <c r="F5177" t="s">
        <v>44</v>
      </c>
      <c r="G5177" t="s">
        <v>45</v>
      </c>
      <c r="H5177" t="s">
        <v>46</v>
      </c>
      <c r="I5177" t="s">
        <v>47</v>
      </c>
      <c r="J5177" t="s">
        <v>48</v>
      </c>
      <c r="K5177" t="s">
        <v>49</v>
      </c>
      <c r="L5177">
        <v>61.793500000000002</v>
      </c>
      <c r="O5177">
        <v>53.488399999999999</v>
      </c>
      <c r="P5177">
        <v>69.462299999999999</v>
      </c>
      <c r="Q5177" t="s">
        <v>50</v>
      </c>
      <c r="R5177">
        <v>38.206499999999998</v>
      </c>
      <c r="U5177">
        <v>30.537700000000001</v>
      </c>
      <c r="V5177">
        <v>46.511600000000001</v>
      </c>
      <c r="W5177">
        <v>149</v>
      </c>
      <c r="X5177" t="s">
        <v>156</v>
      </c>
      <c r="Y5177" t="s">
        <v>92</v>
      </c>
      <c r="Z5177" t="s">
        <v>51</v>
      </c>
      <c r="AA5177" t="s">
        <v>51</v>
      </c>
      <c r="AB5177" t="s">
        <v>215</v>
      </c>
      <c r="AC5177" t="s">
        <v>121</v>
      </c>
      <c r="AD5177" t="s">
        <v>55</v>
      </c>
      <c r="AE5177" t="s">
        <v>56</v>
      </c>
      <c r="AF5177" t="s">
        <v>57</v>
      </c>
      <c r="AG5177">
        <v>121</v>
      </c>
      <c r="AH5177" t="s">
        <v>158</v>
      </c>
      <c r="AI5177" t="s">
        <v>94</v>
      </c>
      <c r="AJ5177" t="s">
        <v>95</v>
      </c>
      <c r="AK5177" t="s">
        <v>118</v>
      </c>
      <c r="AL5177" t="s">
        <v>61</v>
      </c>
      <c r="AM5177" t="s">
        <v>62</v>
      </c>
      <c r="AN5177" t="s">
        <v>216</v>
      </c>
    </row>
    <row r="5178" spans="1:40" x14ac:dyDescent="0.2">
      <c r="A5178">
        <v>2017</v>
      </c>
      <c r="B5178" t="s">
        <v>90</v>
      </c>
      <c r="C5178" t="s">
        <v>91</v>
      </c>
      <c r="D5178" t="s">
        <v>42</v>
      </c>
      <c r="E5178" t="s">
        <v>43</v>
      </c>
      <c r="F5178" t="s">
        <v>44</v>
      </c>
      <c r="G5178" t="s">
        <v>140</v>
      </c>
      <c r="H5178" t="s">
        <v>141</v>
      </c>
      <c r="I5178" t="s">
        <v>81</v>
      </c>
      <c r="J5178" t="s">
        <v>48</v>
      </c>
      <c r="K5178" t="s">
        <v>49</v>
      </c>
      <c r="L5178">
        <v>2.4180000000000001</v>
      </c>
      <c r="O5178">
        <v>1.1208</v>
      </c>
      <c r="P5178">
        <v>5.1387999999999998</v>
      </c>
      <c r="Q5178" t="s">
        <v>142</v>
      </c>
      <c r="R5178">
        <v>97.581999999999994</v>
      </c>
      <c r="U5178">
        <v>94.861199999999997</v>
      </c>
      <c r="V5178">
        <v>98.879199999999997</v>
      </c>
      <c r="W5178">
        <v>185</v>
      </c>
      <c r="X5178" t="s">
        <v>99</v>
      </c>
      <c r="Y5178" t="s">
        <v>51</v>
      </c>
      <c r="Z5178" t="s">
        <v>53</v>
      </c>
      <c r="AA5178" t="s">
        <v>120</v>
      </c>
      <c r="AB5178" t="s">
        <v>51</v>
      </c>
      <c r="AC5178" t="s">
        <v>93</v>
      </c>
      <c r="AD5178" t="s">
        <v>55</v>
      </c>
      <c r="AE5178" t="s">
        <v>56</v>
      </c>
      <c r="AF5178" t="s">
        <v>144</v>
      </c>
      <c r="AG5178">
        <v>203</v>
      </c>
      <c r="AH5178" t="s">
        <v>101</v>
      </c>
      <c r="AI5178" t="s">
        <v>102</v>
      </c>
      <c r="AJ5178" t="s">
        <v>60</v>
      </c>
      <c r="AK5178" t="s">
        <v>90</v>
      </c>
      <c r="AL5178" t="s">
        <v>122</v>
      </c>
      <c r="AM5178" t="s">
        <v>96</v>
      </c>
      <c r="AN5178" t="s">
        <v>63</v>
      </c>
    </row>
    <row r="5179" spans="1:40" x14ac:dyDescent="0.2">
      <c r="A5179">
        <v>2017</v>
      </c>
      <c r="B5179" t="s">
        <v>254</v>
      </c>
      <c r="C5179" t="s">
        <v>255</v>
      </c>
      <c r="D5179" t="s">
        <v>42</v>
      </c>
      <c r="E5179" t="s">
        <v>43</v>
      </c>
      <c r="F5179" t="s">
        <v>44</v>
      </c>
      <c r="G5179" t="s">
        <v>128</v>
      </c>
      <c r="H5179" t="s">
        <v>129</v>
      </c>
      <c r="I5179" t="s">
        <v>81</v>
      </c>
      <c r="J5179" t="s">
        <v>48</v>
      </c>
      <c r="K5179" t="s">
        <v>49</v>
      </c>
      <c r="L5179">
        <v>8.4125999999999994</v>
      </c>
      <c r="O5179">
        <v>5.1452</v>
      </c>
      <c r="P5179">
        <v>13.4604</v>
      </c>
      <c r="Q5179" t="s">
        <v>130</v>
      </c>
      <c r="R5179">
        <v>91.587400000000002</v>
      </c>
      <c r="U5179">
        <v>86.539599999999993</v>
      </c>
      <c r="V5179">
        <v>94.854799999999997</v>
      </c>
      <c r="W5179">
        <v>258</v>
      </c>
      <c r="X5179" t="s">
        <v>99</v>
      </c>
      <c r="Y5179" t="s">
        <v>69</v>
      </c>
      <c r="Z5179" t="s">
        <v>105</v>
      </c>
      <c r="AA5179" t="s">
        <v>51</v>
      </c>
      <c r="AB5179" t="s">
        <v>84</v>
      </c>
      <c r="AD5179" t="s">
        <v>55</v>
      </c>
      <c r="AE5179" t="s">
        <v>56</v>
      </c>
      <c r="AF5179" t="s">
        <v>132</v>
      </c>
      <c r="AG5179">
        <v>59</v>
      </c>
      <c r="AH5179" t="s">
        <v>101</v>
      </c>
      <c r="AI5179" t="s">
        <v>74</v>
      </c>
      <c r="AJ5179" t="s">
        <v>108</v>
      </c>
      <c r="AK5179" t="s">
        <v>254</v>
      </c>
      <c r="AL5179" t="s">
        <v>61</v>
      </c>
      <c r="AM5179" t="s">
        <v>256</v>
      </c>
      <c r="AN5179" t="s">
        <v>89</v>
      </c>
    </row>
    <row r="5180" spans="1:40" x14ac:dyDescent="0.2">
      <c r="A5180">
        <v>2017</v>
      </c>
      <c r="B5180" t="s">
        <v>246</v>
      </c>
      <c r="C5180" t="s">
        <v>247</v>
      </c>
      <c r="D5180" t="s">
        <v>42</v>
      </c>
      <c r="E5180" t="s">
        <v>43</v>
      </c>
      <c r="F5180" t="s">
        <v>44</v>
      </c>
      <c r="G5180" t="s">
        <v>140</v>
      </c>
      <c r="H5180" t="s">
        <v>141</v>
      </c>
      <c r="I5180" t="s">
        <v>81</v>
      </c>
      <c r="J5180" t="s">
        <v>48</v>
      </c>
      <c r="K5180" t="s">
        <v>49</v>
      </c>
      <c r="L5180">
        <v>5.0102000000000002</v>
      </c>
      <c r="O5180">
        <v>1.0193000000000001</v>
      </c>
      <c r="P5180">
        <v>21.2684</v>
      </c>
      <c r="Q5180" t="s">
        <v>142</v>
      </c>
      <c r="R5180">
        <v>94.989800000000002</v>
      </c>
      <c r="U5180">
        <v>78.7316</v>
      </c>
      <c r="V5180">
        <v>98.980699999999999</v>
      </c>
      <c r="W5180">
        <v>48</v>
      </c>
      <c r="X5180" t="s">
        <v>99</v>
      </c>
      <c r="Y5180" t="s">
        <v>51</v>
      </c>
      <c r="Z5180" t="s">
        <v>83</v>
      </c>
      <c r="AA5180" t="s">
        <v>51</v>
      </c>
      <c r="AB5180" t="s">
        <v>71</v>
      </c>
      <c r="AC5180" t="s">
        <v>248</v>
      </c>
      <c r="AD5180" t="s">
        <v>55</v>
      </c>
      <c r="AE5180" t="s">
        <v>56</v>
      </c>
      <c r="AF5180" t="s">
        <v>144</v>
      </c>
      <c r="AG5180">
        <v>112</v>
      </c>
      <c r="AH5180" t="s">
        <v>101</v>
      </c>
      <c r="AI5180" t="s">
        <v>102</v>
      </c>
      <c r="AJ5180" t="s">
        <v>87</v>
      </c>
      <c r="AK5180" t="s">
        <v>246</v>
      </c>
      <c r="AL5180" t="s">
        <v>61</v>
      </c>
      <c r="AM5180" t="s">
        <v>62</v>
      </c>
      <c r="AN5180" t="s">
        <v>76</v>
      </c>
    </row>
    <row r="5181" spans="1:40" x14ac:dyDescent="0.2">
      <c r="A5181">
        <v>2017</v>
      </c>
      <c r="B5181" t="s">
        <v>118</v>
      </c>
      <c r="C5181" t="s">
        <v>119</v>
      </c>
      <c r="D5181" t="s">
        <v>42</v>
      </c>
      <c r="E5181" t="s">
        <v>43</v>
      </c>
      <c r="F5181" t="s">
        <v>44</v>
      </c>
      <c r="G5181" t="s">
        <v>79</v>
      </c>
      <c r="H5181" t="s">
        <v>80</v>
      </c>
      <c r="I5181" t="s">
        <v>81</v>
      </c>
      <c r="J5181" t="s">
        <v>48</v>
      </c>
      <c r="K5181" t="s">
        <v>49</v>
      </c>
      <c r="L5181">
        <v>12.9984</v>
      </c>
      <c r="O5181">
        <v>9.6959</v>
      </c>
      <c r="P5181">
        <v>17.211200000000002</v>
      </c>
      <c r="Q5181" t="s">
        <v>82</v>
      </c>
      <c r="R5181">
        <v>87.001599999999996</v>
      </c>
      <c r="U5181">
        <v>82.788799999999995</v>
      </c>
      <c r="V5181">
        <v>90.304100000000005</v>
      </c>
      <c r="W5181">
        <v>359</v>
      </c>
      <c r="X5181" t="s">
        <v>51</v>
      </c>
      <c r="Y5181" t="s">
        <v>51</v>
      </c>
      <c r="Z5181" t="s">
        <v>70</v>
      </c>
      <c r="AA5181" t="s">
        <v>135</v>
      </c>
      <c r="AB5181" t="s">
        <v>51</v>
      </c>
      <c r="AC5181" t="s">
        <v>121</v>
      </c>
      <c r="AD5181" t="s">
        <v>55</v>
      </c>
      <c r="AE5181" t="s">
        <v>56</v>
      </c>
      <c r="AF5181" t="s">
        <v>86</v>
      </c>
      <c r="AG5181">
        <v>121</v>
      </c>
      <c r="AH5181" t="s">
        <v>58</v>
      </c>
      <c r="AI5181" t="s">
        <v>102</v>
      </c>
      <c r="AJ5181" t="s">
        <v>75</v>
      </c>
      <c r="AK5181" t="s">
        <v>118</v>
      </c>
      <c r="AL5181" t="s">
        <v>137</v>
      </c>
      <c r="AM5181" t="s">
        <v>62</v>
      </c>
      <c r="AN5181" t="s">
        <v>63</v>
      </c>
    </row>
    <row r="5182" spans="1:40" x14ac:dyDescent="0.2">
      <c r="A5182">
        <v>2017</v>
      </c>
      <c r="B5182" t="s">
        <v>151</v>
      </c>
      <c r="C5182" t="s">
        <v>152</v>
      </c>
      <c r="D5182" t="s">
        <v>42</v>
      </c>
      <c r="E5182" t="s">
        <v>43</v>
      </c>
      <c r="F5182" t="s">
        <v>44</v>
      </c>
      <c r="G5182" t="s">
        <v>140</v>
      </c>
      <c r="H5182" t="s">
        <v>141</v>
      </c>
      <c r="I5182" t="s">
        <v>81</v>
      </c>
      <c r="J5182" t="s">
        <v>48</v>
      </c>
      <c r="K5182" t="s">
        <v>49</v>
      </c>
      <c r="L5182">
        <v>6.4653</v>
      </c>
      <c r="O5182">
        <v>2.6480999999999999</v>
      </c>
      <c r="P5182">
        <v>14.9406</v>
      </c>
      <c r="Q5182" t="s">
        <v>142</v>
      </c>
      <c r="R5182">
        <v>93.534700000000001</v>
      </c>
      <c r="U5182">
        <v>85.059399999999997</v>
      </c>
      <c r="V5182">
        <v>97.351900000000001</v>
      </c>
      <c r="W5182">
        <v>83</v>
      </c>
      <c r="X5182" t="s">
        <v>51</v>
      </c>
      <c r="Y5182" t="s">
        <v>69</v>
      </c>
      <c r="Z5182" t="s">
        <v>51</v>
      </c>
      <c r="AA5182" t="s">
        <v>51</v>
      </c>
      <c r="AB5182" t="s">
        <v>115</v>
      </c>
      <c r="AC5182" t="s">
        <v>153</v>
      </c>
      <c r="AD5182" t="s">
        <v>55</v>
      </c>
      <c r="AE5182" t="s">
        <v>56</v>
      </c>
      <c r="AF5182" t="s">
        <v>144</v>
      </c>
      <c r="AG5182">
        <v>21</v>
      </c>
      <c r="AH5182" t="s">
        <v>58</v>
      </c>
      <c r="AI5182" t="s">
        <v>74</v>
      </c>
      <c r="AJ5182" t="s">
        <v>95</v>
      </c>
      <c r="AK5182" t="s">
        <v>151</v>
      </c>
      <c r="AL5182" t="s">
        <v>61</v>
      </c>
      <c r="AM5182" t="s">
        <v>88</v>
      </c>
      <c r="AN5182" t="s">
        <v>117</v>
      </c>
    </row>
    <row r="5183" spans="1:40" x14ac:dyDescent="0.2">
      <c r="A5183">
        <v>2017</v>
      </c>
      <c r="B5183" t="s">
        <v>190</v>
      </c>
      <c r="C5183" t="s">
        <v>191</v>
      </c>
      <c r="D5183" t="s">
        <v>42</v>
      </c>
      <c r="E5183" t="s">
        <v>43</v>
      </c>
      <c r="F5183" t="s">
        <v>44</v>
      </c>
      <c r="G5183" t="s">
        <v>79</v>
      </c>
      <c r="H5183" t="s">
        <v>80</v>
      </c>
      <c r="I5183" t="s">
        <v>81</v>
      </c>
      <c r="J5183" t="s">
        <v>48</v>
      </c>
      <c r="K5183" t="s">
        <v>49</v>
      </c>
      <c r="L5183">
        <v>26.895800000000001</v>
      </c>
      <c r="O5183">
        <v>10.33</v>
      </c>
      <c r="P5183">
        <v>54.022599999999997</v>
      </c>
      <c r="Q5183" t="s">
        <v>82</v>
      </c>
      <c r="R5183">
        <v>73.104200000000006</v>
      </c>
      <c r="U5183">
        <v>45.977400000000003</v>
      </c>
      <c r="V5183">
        <v>89.67</v>
      </c>
      <c r="W5183">
        <v>34</v>
      </c>
      <c r="X5183" t="s">
        <v>156</v>
      </c>
      <c r="Y5183" t="s">
        <v>92</v>
      </c>
      <c r="Z5183" t="s">
        <v>51</v>
      </c>
      <c r="AA5183" t="s">
        <v>135</v>
      </c>
      <c r="AB5183" t="s">
        <v>51</v>
      </c>
      <c r="AC5183" t="s">
        <v>192</v>
      </c>
      <c r="AD5183" t="s">
        <v>55</v>
      </c>
      <c r="AE5183" t="s">
        <v>56</v>
      </c>
      <c r="AF5183" t="s">
        <v>86</v>
      </c>
      <c r="AG5183">
        <v>42</v>
      </c>
      <c r="AH5183" t="s">
        <v>158</v>
      </c>
      <c r="AI5183" t="s">
        <v>94</v>
      </c>
      <c r="AJ5183" t="s">
        <v>95</v>
      </c>
      <c r="AK5183" t="s">
        <v>190</v>
      </c>
      <c r="AL5183" t="s">
        <v>137</v>
      </c>
      <c r="AM5183" t="s">
        <v>88</v>
      </c>
      <c r="AN5183" t="s">
        <v>63</v>
      </c>
    </row>
    <row r="5184" spans="1:40" x14ac:dyDescent="0.2">
      <c r="A5184">
        <v>2017</v>
      </c>
      <c r="B5184" t="s">
        <v>277</v>
      </c>
      <c r="C5184" t="s">
        <v>278</v>
      </c>
      <c r="D5184" t="s">
        <v>42</v>
      </c>
      <c r="E5184" t="s">
        <v>43</v>
      </c>
      <c r="F5184" t="s">
        <v>44</v>
      </c>
      <c r="G5184" t="s">
        <v>128</v>
      </c>
      <c r="H5184" t="s">
        <v>129</v>
      </c>
      <c r="I5184" t="s">
        <v>81</v>
      </c>
      <c r="J5184" t="s">
        <v>48</v>
      </c>
      <c r="K5184" t="s">
        <v>49</v>
      </c>
      <c r="L5184">
        <v>7.4024000000000001</v>
      </c>
      <c r="O5184">
        <v>4.6287000000000003</v>
      </c>
      <c r="P5184">
        <v>11.6356</v>
      </c>
      <c r="Q5184" t="s">
        <v>130</v>
      </c>
      <c r="R5184">
        <v>92.5976</v>
      </c>
      <c r="U5184">
        <v>88.364400000000003</v>
      </c>
      <c r="V5184">
        <v>95.371300000000005</v>
      </c>
      <c r="W5184">
        <v>269</v>
      </c>
      <c r="X5184" t="s">
        <v>99</v>
      </c>
      <c r="Y5184" t="s">
        <v>51</v>
      </c>
      <c r="Z5184" t="s">
        <v>105</v>
      </c>
      <c r="AA5184" t="s">
        <v>120</v>
      </c>
      <c r="AB5184" t="s">
        <v>51</v>
      </c>
      <c r="AC5184" t="s">
        <v>279</v>
      </c>
      <c r="AD5184" t="s">
        <v>55</v>
      </c>
      <c r="AE5184" t="s">
        <v>56</v>
      </c>
      <c r="AF5184" t="s">
        <v>132</v>
      </c>
      <c r="AG5184">
        <v>108</v>
      </c>
      <c r="AH5184" t="s">
        <v>101</v>
      </c>
      <c r="AI5184" t="s">
        <v>102</v>
      </c>
      <c r="AJ5184" t="s">
        <v>108</v>
      </c>
      <c r="AK5184" t="s">
        <v>277</v>
      </c>
      <c r="AL5184" t="s">
        <v>122</v>
      </c>
      <c r="AM5184" t="s">
        <v>62</v>
      </c>
      <c r="AN5184" t="s">
        <v>63</v>
      </c>
    </row>
    <row r="5185" spans="1:40" x14ac:dyDescent="0.2">
      <c r="A5185">
        <v>2017</v>
      </c>
      <c r="B5185" t="s">
        <v>148</v>
      </c>
      <c r="C5185" t="s">
        <v>149</v>
      </c>
      <c r="D5185" t="s">
        <v>42</v>
      </c>
      <c r="E5185" t="s">
        <v>43</v>
      </c>
      <c r="F5185" t="s">
        <v>44</v>
      </c>
      <c r="G5185" t="s">
        <v>66</v>
      </c>
      <c r="H5185" t="s">
        <v>66</v>
      </c>
      <c r="I5185" t="s">
        <v>67</v>
      </c>
      <c r="J5185" t="s">
        <v>48</v>
      </c>
      <c r="K5185" t="s">
        <v>49</v>
      </c>
      <c r="L5185">
        <v>11.3649</v>
      </c>
      <c r="O5185">
        <v>3.4740000000000002</v>
      </c>
      <c r="P5185">
        <v>31.3569</v>
      </c>
      <c r="Q5185" t="s">
        <v>68</v>
      </c>
      <c r="R5185">
        <v>88.635099999999994</v>
      </c>
      <c r="U5185">
        <v>68.643100000000004</v>
      </c>
      <c r="V5185">
        <v>96.525999999999996</v>
      </c>
      <c r="W5185">
        <v>39</v>
      </c>
      <c r="X5185" t="s">
        <v>99</v>
      </c>
      <c r="Y5185" t="s">
        <v>52</v>
      </c>
      <c r="Z5185" t="s">
        <v>105</v>
      </c>
      <c r="AA5185" t="s">
        <v>120</v>
      </c>
      <c r="AB5185" t="s">
        <v>51</v>
      </c>
      <c r="AC5185" t="s">
        <v>150</v>
      </c>
      <c r="AD5185" t="s">
        <v>55</v>
      </c>
      <c r="AE5185" t="s">
        <v>56</v>
      </c>
      <c r="AF5185" t="s">
        <v>73</v>
      </c>
      <c r="AG5185">
        <v>116</v>
      </c>
      <c r="AH5185" t="s">
        <v>101</v>
      </c>
      <c r="AI5185" t="s">
        <v>59</v>
      </c>
      <c r="AJ5185" t="s">
        <v>108</v>
      </c>
      <c r="AK5185" t="s">
        <v>148</v>
      </c>
      <c r="AL5185" t="s">
        <v>122</v>
      </c>
      <c r="AM5185" t="s">
        <v>62</v>
      </c>
      <c r="AN5185" t="s">
        <v>63</v>
      </c>
    </row>
    <row r="5186" spans="1:40" x14ac:dyDescent="0.2">
      <c r="A5186">
        <v>2017</v>
      </c>
      <c r="B5186" t="s">
        <v>138</v>
      </c>
      <c r="C5186" t="s">
        <v>139</v>
      </c>
      <c r="D5186" t="s">
        <v>42</v>
      </c>
      <c r="E5186" t="s">
        <v>43</v>
      </c>
      <c r="F5186" t="s">
        <v>44</v>
      </c>
      <c r="G5186" t="s">
        <v>140</v>
      </c>
      <c r="H5186" t="s">
        <v>141</v>
      </c>
      <c r="I5186" t="s">
        <v>81</v>
      </c>
      <c r="J5186" t="s">
        <v>48</v>
      </c>
      <c r="K5186" t="s">
        <v>49</v>
      </c>
      <c r="L5186">
        <v>3.5813999999999999</v>
      </c>
      <c r="O5186">
        <v>0.59719999999999995</v>
      </c>
      <c r="P5186">
        <v>18.6755</v>
      </c>
      <c r="Q5186" t="s">
        <v>142</v>
      </c>
      <c r="R5186">
        <v>96.418599999999998</v>
      </c>
      <c r="U5186">
        <v>81.3245</v>
      </c>
      <c r="V5186">
        <v>99.402799999999999</v>
      </c>
      <c r="W5186">
        <v>33</v>
      </c>
      <c r="X5186" t="s">
        <v>156</v>
      </c>
      <c r="Y5186" t="s">
        <v>69</v>
      </c>
      <c r="Z5186" t="s">
        <v>105</v>
      </c>
      <c r="AA5186" t="s">
        <v>51</v>
      </c>
      <c r="AB5186" t="s">
        <v>71</v>
      </c>
      <c r="AC5186" t="s">
        <v>143</v>
      </c>
      <c r="AD5186" t="s">
        <v>55</v>
      </c>
      <c r="AE5186" t="s">
        <v>56</v>
      </c>
      <c r="AF5186" t="s">
        <v>144</v>
      </c>
      <c r="AG5186">
        <v>32</v>
      </c>
      <c r="AH5186" t="s">
        <v>158</v>
      </c>
      <c r="AI5186" t="s">
        <v>74</v>
      </c>
      <c r="AJ5186" t="s">
        <v>108</v>
      </c>
      <c r="AK5186" t="s">
        <v>138</v>
      </c>
      <c r="AL5186" t="s">
        <v>61</v>
      </c>
      <c r="AM5186" t="s">
        <v>88</v>
      </c>
      <c r="AN5186" t="s">
        <v>76</v>
      </c>
    </row>
    <row r="5187" spans="1:40" x14ac:dyDescent="0.2">
      <c r="A5187">
        <v>2017</v>
      </c>
      <c r="B5187" t="s">
        <v>235</v>
      </c>
      <c r="C5187" t="s">
        <v>236</v>
      </c>
      <c r="D5187" t="s">
        <v>42</v>
      </c>
      <c r="E5187" t="s">
        <v>43</v>
      </c>
      <c r="F5187" t="s">
        <v>44</v>
      </c>
      <c r="G5187" t="s">
        <v>140</v>
      </c>
      <c r="H5187" t="s">
        <v>141</v>
      </c>
      <c r="I5187" t="s">
        <v>81</v>
      </c>
      <c r="J5187" t="s">
        <v>48</v>
      </c>
      <c r="K5187" t="s">
        <v>49</v>
      </c>
      <c r="L5187">
        <v>2.9868000000000001</v>
      </c>
      <c r="O5187">
        <v>0.42309999999999998</v>
      </c>
      <c r="P5187">
        <v>18.238399999999999</v>
      </c>
      <c r="Q5187" t="s">
        <v>142</v>
      </c>
      <c r="R5187">
        <v>97.013199999999998</v>
      </c>
      <c r="U5187">
        <v>81.761600000000001</v>
      </c>
      <c r="V5187">
        <v>99.576899999999995</v>
      </c>
      <c r="W5187">
        <v>33</v>
      </c>
      <c r="X5187" t="s">
        <v>51</v>
      </c>
      <c r="Y5187" t="s">
        <v>198</v>
      </c>
      <c r="Z5187" t="s">
        <v>83</v>
      </c>
      <c r="AA5187" t="s">
        <v>120</v>
      </c>
      <c r="AB5187" t="s">
        <v>51</v>
      </c>
      <c r="AC5187" t="s">
        <v>238</v>
      </c>
      <c r="AD5187" t="s">
        <v>55</v>
      </c>
      <c r="AE5187" t="s">
        <v>56</v>
      </c>
      <c r="AF5187" t="s">
        <v>144</v>
      </c>
      <c r="AG5187">
        <v>12</v>
      </c>
      <c r="AH5187" t="s">
        <v>58</v>
      </c>
      <c r="AI5187" t="s">
        <v>199</v>
      </c>
      <c r="AJ5187" t="s">
        <v>87</v>
      </c>
      <c r="AK5187" t="s">
        <v>235</v>
      </c>
      <c r="AL5187" t="s">
        <v>122</v>
      </c>
      <c r="AM5187" t="s">
        <v>88</v>
      </c>
      <c r="AN5187" t="s">
        <v>63</v>
      </c>
    </row>
    <row r="5188" spans="1:40" x14ac:dyDescent="0.2">
      <c r="A5188">
        <v>2017</v>
      </c>
      <c r="B5188" t="s">
        <v>257</v>
      </c>
      <c r="C5188" t="s">
        <v>258</v>
      </c>
      <c r="D5188" t="s">
        <v>42</v>
      </c>
      <c r="E5188" t="s">
        <v>43</v>
      </c>
      <c r="F5188" t="s">
        <v>44</v>
      </c>
      <c r="G5188" t="s">
        <v>79</v>
      </c>
      <c r="H5188" t="s">
        <v>80</v>
      </c>
      <c r="I5188" t="s">
        <v>81</v>
      </c>
      <c r="J5188" t="s">
        <v>48</v>
      </c>
      <c r="K5188" t="s">
        <v>49</v>
      </c>
      <c r="L5188">
        <v>11.392099999999999</v>
      </c>
      <c r="O5188">
        <v>5.9295999999999998</v>
      </c>
      <c r="P5188">
        <v>20.775700000000001</v>
      </c>
      <c r="Q5188" t="s">
        <v>82</v>
      </c>
      <c r="R5188">
        <v>88.607900000000001</v>
      </c>
      <c r="U5188">
        <v>79.224299999999999</v>
      </c>
      <c r="V5188">
        <v>94.070400000000006</v>
      </c>
      <c r="W5188">
        <v>54</v>
      </c>
      <c r="X5188" t="s">
        <v>99</v>
      </c>
      <c r="Y5188" t="s">
        <v>92</v>
      </c>
      <c r="Z5188" t="s">
        <v>70</v>
      </c>
      <c r="AA5188" t="s">
        <v>51</v>
      </c>
      <c r="AB5188" t="s">
        <v>84</v>
      </c>
      <c r="AC5188" t="s">
        <v>259</v>
      </c>
      <c r="AD5188" t="s">
        <v>55</v>
      </c>
      <c r="AE5188" t="s">
        <v>56</v>
      </c>
      <c r="AF5188" t="s">
        <v>86</v>
      </c>
      <c r="AG5188">
        <v>100</v>
      </c>
      <c r="AH5188" t="s">
        <v>101</v>
      </c>
      <c r="AI5188" t="s">
        <v>94</v>
      </c>
      <c r="AJ5188" t="s">
        <v>75</v>
      </c>
      <c r="AK5188" t="s">
        <v>257</v>
      </c>
      <c r="AL5188" t="s">
        <v>61</v>
      </c>
      <c r="AM5188" t="s">
        <v>62</v>
      </c>
      <c r="AN5188" t="s">
        <v>89</v>
      </c>
    </row>
    <row r="5189" spans="1:40" x14ac:dyDescent="0.2">
      <c r="A5189">
        <v>2017</v>
      </c>
      <c r="B5189" t="s">
        <v>169</v>
      </c>
      <c r="C5189" t="s">
        <v>170</v>
      </c>
      <c r="D5189" t="s">
        <v>42</v>
      </c>
      <c r="E5189" t="s">
        <v>43</v>
      </c>
      <c r="F5189" t="s">
        <v>44</v>
      </c>
      <c r="G5189" t="s">
        <v>128</v>
      </c>
      <c r="H5189" t="s">
        <v>129</v>
      </c>
      <c r="I5189" t="s">
        <v>81</v>
      </c>
      <c r="J5189" t="s">
        <v>48</v>
      </c>
      <c r="K5189" t="s">
        <v>49</v>
      </c>
      <c r="L5189">
        <v>11.167199999999999</v>
      </c>
      <c r="O5189">
        <v>10.377800000000001</v>
      </c>
      <c r="P5189">
        <v>12.0085</v>
      </c>
      <c r="Q5189" t="s">
        <v>130</v>
      </c>
      <c r="R5189">
        <v>88.832800000000006</v>
      </c>
      <c r="U5189">
        <v>87.991500000000002</v>
      </c>
      <c r="V5189">
        <v>89.622200000000007</v>
      </c>
      <c r="W5189">
        <v>9747</v>
      </c>
      <c r="X5189" t="s">
        <v>156</v>
      </c>
      <c r="Y5189" t="s">
        <v>69</v>
      </c>
      <c r="Z5189" t="s">
        <v>51</v>
      </c>
      <c r="AA5189" t="s">
        <v>120</v>
      </c>
      <c r="AB5189" t="s">
        <v>51</v>
      </c>
      <c r="AC5189" t="s">
        <v>171</v>
      </c>
      <c r="AD5189" t="s">
        <v>55</v>
      </c>
      <c r="AE5189" t="s">
        <v>56</v>
      </c>
      <c r="AF5189" t="s">
        <v>132</v>
      </c>
      <c r="AG5189">
        <v>24</v>
      </c>
      <c r="AH5189" t="s">
        <v>158</v>
      </c>
      <c r="AI5189" t="s">
        <v>74</v>
      </c>
      <c r="AJ5189" t="s">
        <v>95</v>
      </c>
      <c r="AK5189" t="s">
        <v>169</v>
      </c>
      <c r="AL5189" t="s">
        <v>122</v>
      </c>
      <c r="AM5189" t="s">
        <v>88</v>
      </c>
      <c r="AN5189" t="s">
        <v>63</v>
      </c>
    </row>
    <row r="5190" spans="1:40" x14ac:dyDescent="0.2">
      <c r="A5190">
        <v>2017</v>
      </c>
      <c r="B5190" t="s">
        <v>126</v>
      </c>
      <c r="C5190" t="s">
        <v>127</v>
      </c>
      <c r="D5190" t="s">
        <v>42</v>
      </c>
      <c r="E5190" t="s">
        <v>43</v>
      </c>
      <c r="F5190" t="s">
        <v>44</v>
      </c>
      <c r="G5190" t="s">
        <v>79</v>
      </c>
      <c r="H5190" t="s">
        <v>80</v>
      </c>
      <c r="I5190" t="s">
        <v>81</v>
      </c>
      <c r="J5190" t="s">
        <v>48</v>
      </c>
      <c r="K5190" t="s">
        <v>49</v>
      </c>
      <c r="L5190">
        <v>30.348299999999998</v>
      </c>
      <c r="O5190">
        <v>18.514700000000001</v>
      </c>
      <c r="P5190">
        <v>45.520099999999999</v>
      </c>
      <c r="Q5190" t="s">
        <v>82</v>
      </c>
      <c r="R5190">
        <v>69.651700000000005</v>
      </c>
      <c r="U5190">
        <v>54.479900000000001</v>
      </c>
      <c r="V5190">
        <v>81.485299999999995</v>
      </c>
      <c r="W5190">
        <v>87</v>
      </c>
      <c r="X5190" t="s">
        <v>51</v>
      </c>
      <c r="Y5190" t="s">
        <v>51</v>
      </c>
      <c r="Z5190" t="s">
        <v>105</v>
      </c>
      <c r="AA5190" t="s">
        <v>51</v>
      </c>
      <c r="AB5190" t="s">
        <v>195</v>
      </c>
      <c r="AC5190" t="s">
        <v>131</v>
      </c>
      <c r="AD5190" t="s">
        <v>55</v>
      </c>
      <c r="AE5190" t="s">
        <v>56</v>
      </c>
      <c r="AF5190" t="s">
        <v>86</v>
      </c>
      <c r="AG5190">
        <v>23</v>
      </c>
      <c r="AH5190" t="s">
        <v>58</v>
      </c>
      <c r="AI5190" t="s">
        <v>102</v>
      </c>
      <c r="AJ5190" t="s">
        <v>108</v>
      </c>
      <c r="AK5190" t="s">
        <v>126</v>
      </c>
      <c r="AL5190" t="s">
        <v>61</v>
      </c>
      <c r="AM5190" t="s">
        <v>88</v>
      </c>
      <c r="AN5190" t="s">
        <v>197</v>
      </c>
    </row>
    <row r="5191" spans="1:40" x14ac:dyDescent="0.2">
      <c r="A5191">
        <v>2017</v>
      </c>
      <c r="B5191" t="s">
        <v>246</v>
      </c>
      <c r="C5191" t="s">
        <v>247</v>
      </c>
      <c r="D5191" t="s">
        <v>42</v>
      </c>
      <c r="E5191" t="s">
        <v>43</v>
      </c>
      <c r="F5191" t="s">
        <v>44</v>
      </c>
      <c r="G5191" t="s">
        <v>79</v>
      </c>
      <c r="H5191" t="s">
        <v>80</v>
      </c>
      <c r="I5191" t="s">
        <v>81</v>
      </c>
      <c r="J5191" t="s">
        <v>48</v>
      </c>
      <c r="K5191" t="s">
        <v>49</v>
      </c>
      <c r="L5191">
        <v>42.802500000000002</v>
      </c>
      <c r="O5191">
        <v>29.022099999999998</v>
      </c>
      <c r="P5191">
        <v>57.798000000000002</v>
      </c>
      <c r="Q5191" t="s">
        <v>82</v>
      </c>
      <c r="R5191">
        <v>57.197499999999998</v>
      </c>
      <c r="U5191">
        <v>42.201999999999998</v>
      </c>
      <c r="V5191">
        <v>70.977900000000005</v>
      </c>
      <c r="W5191">
        <v>55</v>
      </c>
      <c r="X5191" t="s">
        <v>51</v>
      </c>
      <c r="Y5191" t="s">
        <v>92</v>
      </c>
      <c r="Z5191" t="s">
        <v>51</v>
      </c>
      <c r="AA5191" t="s">
        <v>51</v>
      </c>
      <c r="AB5191" t="s">
        <v>115</v>
      </c>
      <c r="AC5191" t="s">
        <v>248</v>
      </c>
      <c r="AD5191" t="s">
        <v>55</v>
      </c>
      <c r="AE5191" t="s">
        <v>56</v>
      </c>
      <c r="AF5191" t="s">
        <v>86</v>
      </c>
      <c r="AG5191">
        <v>112</v>
      </c>
      <c r="AH5191" t="s">
        <v>58</v>
      </c>
      <c r="AI5191" t="s">
        <v>94</v>
      </c>
      <c r="AJ5191" t="s">
        <v>95</v>
      </c>
      <c r="AK5191" t="s">
        <v>246</v>
      </c>
      <c r="AL5191" t="s">
        <v>61</v>
      </c>
      <c r="AM5191" t="s">
        <v>62</v>
      </c>
      <c r="AN5191" t="s">
        <v>117</v>
      </c>
    </row>
    <row r="5192" spans="1:40" x14ac:dyDescent="0.2">
      <c r="A5192">
        <v>2017</v>
      </c>
      <c r="B5192" t="s">
        <v>178</v>
      </c>
      <c r="C5192" t="s">
        <v>179</v>
      </c>
      <c r="D5192" t="s">
        <v>42</v>
      </c>
      <c r="E5192" t="s">
        <v>43</v>
      </c>
      <c r="F5192" t="s">
        <v>44</v>
      </c>
      <c r="G5192" t="s">
        <v>128</v>
      </c>
      <c r="H5192" t="s">
        <v>129</v>
      </c>
      <c r="I5192" t="s">
        <v>81</v>
      </c>
      <c r="J5192" t="s">
        <v>48</v>
      </c>
      <c r="K5192" t="s">
        <v>49</v>
      </c>
      <c r="L5192">
        <v>9.5226000000000006</v>
      </c>
      <c r="O5192">
        <v>6.0288000000000004</v>
      </c>
      <c r="P5192">
        <v>14.7239</v>
      </c>
      <c r="Q5192" t="s">
        <v>130</v>
      </c>
      <c r="R5192">
        <v>90.477400000000003</v>
      </c>
      <c r="U5192">
        <v>85.2761</v>
      </c>
      <c r="V5192">
        <v>93.971199999999996</v>
      </c>
      <c r="W5192">
        <v>289</v>
      </c>
      <c r="X5192" t="s">
        <v>156</v>
      </c>
      <c r="Y5192" t="s">
        <v>51</v>
      </c>
      <c r="Z5192" t="s">
        <v>51</v>
      </c>
      <c r="AA5192" t="s">
        <v>51</v>
      </c>
      <c r="AB5192" t="s">
        <v>84</v>
      </c>
      <c r="AC5192" t="s">
        <v>180</v>
      </c>
      <c r="AD5192" t="s">
        <v>55</v>
      </c>
      <c r="AE5192" t="s">
        <v>56</v>
      </c>
      <c r="AF5192" t="s">
        <v>132</v>
      </c>
      <c r="AG5192">
        <v>114</v>
      </c>
      <c r="AH5192" t="s">
        <v>158</v>
      </c>
      <c r="AI5192" t="s">
        <v>102</v>
      </c>
      <c r="AJ5192" t="s">
        <v>95</v>
      </c>
      <c r="AK5192" t="s">
        <v>178</v>
      </c>
      <c r="AL5192" t="s">
        <v>61</v>
      </c>
      <c r="AM5192" t="s">
        <v>62</v>
      </c>
      <c r="AN5192" t="s">
        <v>89</v>
      </c>
    </row>
    <row r="5193" spans="1:40" x14ac:dyDescent="0.2">
      <c r="A5193">
        <v>2017</v>
      </c>
      <c r="B5193" t="s">
        <v>175</v>
      </c>
      <c r="C5193" t="s">
        <v>176</v>
      </c>
      <c r="D5193" t="s">
        <v>42</v>
      </c>
      <c r="E5193" t="s">
        <v>43</v>
      </c>
      <c r="F5193" t="s">
        <v>44</v>
      </c>
      <c r="G5193" t="s">
        <v>79</v>
      </c>
      <c r="H5193" t="s">
        <v>80</v>
      </c>
      <c r="I5193" t="s">
        <v>81</v>
      </c>
      <c r="J5193" t="s">
        <v>48</v>
      </c>
      <c r="K5193" t="s">
        <v>49</v>
      </c>
      <c r="L5193">
        <v>38.4589</v>
      </c>
      <c r="O5193">
        <v>31.877500000000001</v>
      </c>
      <c r="P5193">
        <v>45.491700000000002</v>
      </c>
      <c r="Q5193" t="s">
        <v>82</v>
      </c>
      <c r="R5193">
        <v>61.5411</v>
      </c>
      <c r="U5193">
        <v>54.508299999999998</v>
      </c>
      <c r="V5193">
        <v>68.122500000000002</v>
      </c>
      <c r="W5193">
        <v>165</v>
      </c>
      <c r="X5193" t="s">
        <v>156</v>
      </c>
      <c r="Y5193" t="s">
        <v>51</v>
      </c>
      <c r="Z5193" t="s">
        <v>51</v>
      </c>
      <c r="AA5193" t="s">
        <v>106</v>
      </c>
      <c r="AB5193" t="s">
        <v>51</v>
      </c>
      <c r="AC5193" t="s">
        <v>177</v>
      </c>
      <c r="AD5193" t="s">
        <v>55</v>
      </c>
      <c r="AE5193" t="s">
        <v>56</v>
      </c>
      <c r="AF5193" t="s">
        <v>86</v>
      </c>
      <c r="AG5193">
        <v>110</v>
      </c>
      <c r="AH5193" t="s">
        <v>158</v>
      </c>
      <c r="AI5193" t="s">
        <v>102</v>
      </c>
      <c r="AJ5193" t="s">
        <v>95</v>
      </c>
      <c r="AK5193" t="s">
        <v>175</v>
      </c>
      <c r="AL5193" t="s">
        <v>109</v>
      </c>
      <c r="AM5193" t="s">
        <v>62</v>
      </c>
      <c r="AN5193" t="s">
        <v>63</v>
      </c>
    </row>
    <row r="5194" spans="1:40" x14ac:dyDescent="0.2">
      <c r="A5194">
        <v>2017</v>
      </c>
      <c r="B5194" t="s">
        <v>154</v>
      </c>
      <c r="C5194" t="s">
        <v>155</v>
      </c>
      <c r="D5194" t="s">
        <v>42</v>
      </c>
      <c r="E5194" t="s">
        <v>43</v>
      </c>
      <c r="F5194" t="s">
        <v>44</v>
      </c>
      <c r="G5194" t="s">
        <v>128</v>
      </c>
      <c r="H5194" t="s">
        <v>129</v>
      </c>
      <c r="I5194" t="s">
        <v>81</v>
      </c>
      <c r="J5194" t="s">
        <v>48</v>
      </c>
      <c r="K5194" t="s">
        <v>49</v>
      </c>
      <c r="L5194">
        <v>25.677199999999999</v>
      </c>
      <c r="O5194">
        <v>13.408200000000001</v>
      </c>
      <c r="P5194">
        <v>43.529299999999999</v>
      </c>
      <c r="Q5194" t="s">
        <v>130</v>
      </c>
      <c r="R5194">
        <v>74.322800000000001</v>
      </c>
      <c r="U5194">
        <v>56.470700000000001</v>
      </c>
      <c r="V5194">
        <v>86.591800000000006</v>
      </c>
      <c r="W5194">
        <v>71</v>
      </c>
      <c r="X5194" t="s">
        <v>156</v>
      </c>
      <c r="Y5194" t="s">
        <v>51</v>
      </c>
      <c r="Z5194" t="s">
        <v>105</v>
      </c>
      <c r="AA5194" t="s">
        <v>51</v>
      </c>
      <c r="AB5194" t="s">
        <v>84</v>
      </c>
      <c r="AC5194" t="s">
        <v>157</v>
      </c>
      <c r="AD5194" t="s">
        <v>55</v>
      </c>
      <c r="AE5194" t="s">
        <v>56</v>
      </c>
      <c r="AF5194" t="s">
        <v>132</v>
      </c>
      <c r="AG5194">
        <v>45</v>
      </c>
      <c r="AH5194" t="s">
        <v>158</v>
      </c>
      <c r="AI5194" t="s">
        <v>102</v>
      </c>
      <c r="AJ5194" t="s">
        <v>108</v>
      </c>
      <c r="AK5194" t="s">
        <v>154</v>
      </c>
      <c r="AL5194" t="s">
        <v>61</v>
      </c>
      <c r="AM5194" t="s">
        <v>88</v>
      </c>
      <c r="AN5194" t="s">
        <v>89</v>
      </c>
    </row>
    <row r="5195" spans="1:40" x14ac:dyDescent="0.2">
      <c r="A5195">
        <v>2017</v>
      </c>
      <c r="B5195" t="s">
        <v>77</v>
      </c>
      <c r="C5195" t="s">
        <v>78</v>
      </c>
      <c r="D5195" t="s">
        <v>42</v>
      </c>
      <c r="E5195" t="s">
        <v>43</v>
      </c>
      <c r="F5195" t="s">
        <v>44</v>
      </c>
      <c r="G5195" t="s">
        <v>66</v>
      </c>
      <c r="H5195" t="s">
        <v>66</v>
      </c>
      <c r="I5195" t="s">
        <v>67</v>
      </c>
      <c r="J5195" t="s">
        <v>48</v>
      </c>
      <c r="K5195" t="s">
        <v>49</v>
      </c>
      <c r="L5195">
        <v>5.3731</v>
      </c>
      <c r="O5195">
        <v>0.75160000000000005</v>
      </c>
      <c r="P5195">
        <v>29.860900000000001</v>
      </c>
      <c r="Q5195" t="s">
        <v>68</v>
      </c>
      <c r="R5195">
        <v>94.626900000000006</v>
      </c>
      <c r="U5195">
        <v>70.139099999999999</v>
      </c>
      <c r="V5195">
        <v>99.248400000000004</v>
      </c>
      <c r="W5195">
        <v>50</v>
      </c>
      <c r="X5195" t="s">
        <v>51</v>
      </c>
      <c r="Y5195" t="s">
        <v>198</v>
      </c>
      <c r="Z5195" t="s">
        <v>105</v>
      </c>
      <c r="AA5195" t="s">
        <v>120</v>
      </c>
      <c r="AB5195" t="s">
        <v>51</v>
      </c>
      <c r="AC5195" t="s">
        <v>85</v>
      </c>
      <c r="AD5195" t="s">
        <v>55</v>
      </c>
      <c r="AE5195" t="s">
        <v>56</v>
      </c>
      <c r="AF5195" t="s">
        <v>73</v>
      </c>
      <c r="AG5195">
        <v>33</v>
      </c>
      <c r="AH5195" t="s">
        <v>58</v>
      </c>
      <c r="AI5195" t="s">
        <v>199</v>
      </c>
      <c r="AJ5195" t="s">
        <v>108</v>
      </c>
      <c r="AK5195" t="s">
        <v>77</v>
      </c>
      <c r="AL5195" t="s">
        <v>122</v>
      </c>
      <c r="AM5195" t="s">
        <v>88</v>
      </c>
      <c r="AN5195" t="s">
        <v>63</v>
      </c>
    </row>
    <row r="5196" spans="1:40" x14ac:dyDescent="0.2">
      <c r="A5196">
        <v>2017</v>
      </c>
      <c r="B5196" t="s">
        <v>292</v>
      </c>
      <c r="C5196" t="s">
        <v>293</v>
      </c>
      <c r="D5196" t="s">
        <v>42</v>
      </c>
      <c r="E5196" t="s">
        <v>43</v>
      </c>
      <c r="F5196" t="s">
        <v>44</v>
      </c>
      <c r="G5196" t="s">
        <v>79</v>
      </c>
      <c r="H5196" t="s">
        <v>80</v>
      </c>
      <c r="I5196" t="s">
        <v>81</v>
      </c>
      <c r="J5196" t="s">
        <v>48</v>
      </c>
      <c r="K5196" t="s">
        <v>49</v>
      </c>
      <c r="L5196">
        <v>16.084</v>
      </c>
      <c r="O5196">
        <v>10.699199999999999</v>
      </c>
      <c r="P5196">
        <v>23.466699999999999</v>
      </c>
      <c r="Q5196" t="s">
        <v>82</v>
      </c>
      <c r="R5196">
        <v>83.915999999999997</v>
      </c>
      <c r="U5196">
        <v>76.533299999999997</v>
      </c>
      <c r="V5196">
        <v>89.300799999999995</v>
      </c>
      <c r="W5196">
        <v>261</v>
      </c>
      <c r="X5196" t="s">
        <v>51</v>
      </c>
      <c r="Y5196" t="s">
        <v>51</v>
      </c>
      <c r="Z5196" t="s">
        <v>105</v>
      </c>
      <c r="AA5196" t="s">
        <v>120</v>
      </c>
      <c r="AB5196" t="s">
        <v>51</v>
      </c>
      <c r="AC5196" t="s">
        <v>294</v>
      </c>
      <c r="AD5196" t="s">
        <v>55</v>
      </c>
      <c r="AE5196" t="s">
        <v>56</v>
      </c>
      <c r="AF5196" t="s">
        <v>86</v>
      </c>
      <c r="AG5196">
        <v>72</v>
      </c>
      <c r="AH5196" t="s">
        <v>58</v>
      </c>
      <c r="AI5196" t="s">
        <v>102</v>
      </c>
      <c r="AJ5196" t="s">
        <v>108</v>
      </c>
      <c r="AK5196" t="s">
        <v>292</v>
      </c>
      <c r="AL5196" t="s">
        <v>122</v>
      </c>
      <c r="AM5196" t="s">
        <v>96</v>
      </c>
      <c r="AN5196" t="s">
        <v>63</v>
      </c>
    </row>
    <row r="5197" spans="1:40" x14ac:dyDescent="0.2">
      <c r="A5197">
        <v>2017</v>
      </c>
      <c r="B5197" t="s">
        <v>103</v>
      </c>
      <c r="C5197" t="s">
        <v>104</v>
      </c>
      <c r="D5197" t="s">
        <v>42</v>
      </c>
      <c r="E5197" t="s">
        <v>43</v>
      </c>
      <c r="F5197" t="s">
        <v>44</v>
      </c>
      <c r="G5197" t="s">
        <v>128</v>
      </c>
      <c r="H5197" t="s">
        <v>129</v>
      </c>
      <c r="I5197" t="s">
        <v>81</v>
      </c>
      <c r="J5197" t="s">
        <v>48</v>
      </c>
      <c r="K5197" t="s">
        <v>49</v>
      </c>
      <c r="L5197">
        <v>32.740699999999997</v>
      </c>
      <c r="O5197">
        <v>16.239999999999998</v>
      </c>
      <c r="P5197">
        <v>54.998199999999997</v>
      </c>
      <c r="Q5197" t="s">
        <v>130</v>
      </c>
      <c r="R5197">
        <v>67.259299999999996</v>
      </c>
      <c r="U5197">
        <v>45.001800000000003</v>
      </c>
      <c r="V5197">
        <v>83.76</v>
      </c>
      <c r="W5197">
        <v>38</v>
      </c>
      <c r="X5197" t="s">
        <v>99</v>
      </c>
      <c r="Y5197" t="s">
        <v>266</v>
      </c>
      <c r="Z5197" t="s">
        <v>70</v>
      </c>
      <c r="AA5197" t="s">
        <v>51</v>
      </c>
      <c r="AB5197" t="s">
        <v>84</v>
      </c>
      <c r="AC5197" t="s">
        <v>107</v>
      </c>
      <c r="AD5197" t="s">
        <v>55</v>
      </c>
      <c r="AE5197" t="s">
        <v>56</v>
      </c>
      <c r="AF5197" t="s">
        <v>132</v>
      </c>
      <c r="AG5197">
        <v>35</v>
      </c>
      <c r="AH5197" t="s">
        <v>101</v>
      </c>
      <c r="AI5197" t="s">
        <v>267</v>
      </c>
      <c r="AJ5197" t="s">
        <v>75</v>
      </c>
      <c r="AK5197" t="s">
        <v>103</v>
      </c>
      <c r="AL5197" t="s">
        <v>61</v>
      </c>
      <c r="AM5197" t="s">
        <v>88</v>
      </c>
      <c r="AN5197" t="s">
        <v>89</v>
      </c>
    </row>
    <row r="5198" spans="1:40" x14ac:dyDescent="0.2">
      <c r="A5198">
        <v>2017</v>
      </c>
      <c r="B5198" t="s">
        <v>203</v>
      </c>
      <c r="C5198" t="s">
        <v>204</v>
      </c>
      <c r="D5198" t="s">
        <v>42</v>
      </c>
      <c r="E5198" t="s">
        <v>43</v>
      </c>
      <c r="F5198" t="s">
        <v>44</v>
      </c>
      <c r="G5198" t="s">
        <v>66</v>
      </c>
      <c r="H5198" t="s">
        <v>66</v>
      </c>
      <c r="I5198" t="s">
        <v>67</v>
      </c>
      <c r="J5198" t="s">
        <v>48</v>
      </c>
      <c r="K5198" t="s">
        <v>49</v>
      </c>
      <c r="L5198">
        <v>5.8574000000000002</v>
      </c>
      <c r="O5198">
        <v>2.9104999999999999</v>
      </c>
      <c r="P5198">
        <v>11.4367</v>
      </c>
      <c r="Q5198" t="s">
        <v>68</v>
      </c>
      <c r="R5198">
        <v>94.142600000000002</v>
      </c>
      <c r="U5198">
        <v>88.563299999999998</v>
      </c>
      <c r="V5198">
        <v>97.089500000000001</v>
      </c>
      <c r="W5198">
        <v>103</v>
      </c>
      <c r="X5198" t="s">
        <v>51</v>
      </c>
      <c r="Y5198" t="s">
        <v>92</v>
      </c>
      <c r="Z5198" t="s">
        <v>105</v>
      </c>
      <c r="AA5198" t="s">
        <v>51</v>
      </c>
      <c r="AB5198" t="s">
        <v>71</v>
      </c>
      <c r="AC5198" t="s">
        <v>205</v>
      </c>
      <c r="AD5198" t="s">
        <v>55</v>
      </c>
      <c r="AE5198" t="s">
        <v>56</v>
      </c>
      <c r="AF5198" t="s">
        <v>73</v>
      </c>
      <c r="AG5198">
        <v>103</v>
      </c>
      <c r="AH5198" t="s">
        <v>58</v>
      </c>
      <c r="AI5198" t="s">
        <v>94</v>
      </c>
      <c r="AJ5198" t="s">
        <v>108</v>
      </c>
      <c r="AK5198" t="s">
        <v>203</v>
      </c>
      <c r="AL5198" t="s">
        <v>61</v>
      </c>
      <c r="AM5198" t="s">
        <v>62</v>
      </c>
      <c r="AN5198" t="s">
        <v>76</v>
      </c>
    </row>
    <row r="5199" spans="1:40" x14ac:dyDescent="0.2">
      <c r="A5199">
        <v>2017</v>
      </c>
      <c r="B5199" t="s">
        <v>295</v>
      </c>
      <c r="C5199" t="s">
        <v>296</v>
      </c>
      <c r="D5199" t="s">
        <v>42</v>
      </c>
      <c r="E5199" t="s">
        <v>43</v>
      </c>
      <c r="F5199" t="s">
        <v>44</v>
      </c>
      <c r="G5199" t="s">
        <v>45</v>
      </c>
      <c r="H5199" t="s">
        <v>46</v>
      </c>
      <c r="I5199" t="s">
        <v>47</v>
      </c>
      <c r="J5199" t="s">
        <v>48</v>
      </c>
      <c r="K5199" t="s">
        <v>49</v>
      </c>
      <c r="L5199">
        <v>33.963799999999999</v>
      </c>
      <c r="O5199">
        <v>22.311199999999999</v>
      </c>
      <c r="P5199">
        <v>47.946199999999997</v>
      </c>
      <c r="Q5199" t="s">
        <v>50</v>
      </c>
      <c r="R5199">
        <v>66.036199999999994</v>
      </c>
      <c r="U5199">
        <v>52.053800000000003</v>
      </c>
      <c r="V5199">
        <v>77.688800000000001</v>
      </c>
      <c r="W5199">
        <v>48</v>
      </c>
      <c r="X5199" t="s">
        <v>156</v>
      </c>
      <c r="Y5199" t="s">
        <v>51</v>
      </c>
      <c r="Z5199" t="s">
        <v>105</v>
      </c>
      <c r="AA5199" t="s">
        <v>51</v>
      </c>
      <c r="AB5199" t="s">
        <v>84</v>
      </c>
      <c r="AC5199" t="s">
        <v>297</v>
      </c>
      <c r="AD5199" t="s">
        <v>55</v>
      </c>
      <c r="AE5199" t="s">
        <v>56</v>
      </c>
      <c r="AF5199" t="s">
        <v>57</v>
      </c>
      <c r="AG5199">
        <v>111</v>
      </c>
      <c r="AH5199" t="s">
        <v>158</v>
      </c>
      <c r="AI5199" t="s">
        <v>102</v>
      </c>
      <c r="AJ5199" t="s">
        <v>108</v>
      </c>
      <c r="AK5199" t="s">
        <v>295</v>
      </c>
      <c r="AL5199" t="s">
        <v>61</v>
      </c>
      <c r="AM5199" t="s">
        <v>62</v>
      </c>
      <c r="AN5199" t="s">
        <v>89</v>
      </c>
    </row>
    <row r="5200" spans="1:40" x14ac:dyDescent="0.2">
      <c r="A5200">
        <v>2017</v>
      </c>
      <c r="B5200" t="s">
        <v>118</v>
      </c>
      <c r="C5200" t="s">
        <v>119</v>
      </c>
      <c r="D5200" t="s">
        <v>42</v>
      </c>
      <c r="E5200" t="s">
        <v>43</v>
      </c>
      <c r="F5200" t="s">
        <v>44</v>
      </c>
      <c r="G5200" t="s">
        <v>79</v>
      </c>
      <c r="H5200" t="s">
        <v>80</v>
      </c>
      <c r="I5200" t="s">
        <v>81</v>
      </c>
      <c r="J5200" t="s">
        <v>48</v>
      </c>
      <c r="K5200" t="s">
        <v>49</v>
      </c>
      <c r="L5200">
        <v>12.5886</v>
      </c>
      <c r="O5200">
        <v>8.23</v>
      </c>
      <c r="P5200">
        <v>18.782900000000001</v>
      </c>
      <c r="Q5200" t="s">
        <v>82</v>
      </c>
      <c r="R5200">
        <v>87.4114</v>
      </c>
      <c r="U5200">
        <v>81.217100000000002</v>
      </c>
      <c r="V5200">
        <v>91.77</v>
      </c>
      <c r="W5200">
        <v>429</v>
      </c>
      <c r="X5200" t="s">
        <v>51</v>
      </c>
      <c r="Y5200" t="s">
        <v>52</v>
      </c>
      <c r="Z5200" t="s">
        <v>105</v>
      </c>
      <c r="AA5200" t="s">
        <v>120</v>
      </c>
      <c r="AB5200" t="s">
        <v>51</v>
      </c>
      <c r="AC5200" t="s">
        <v>121</v>
      </c>
      <c r="AD5200" t="s">
        <v>55</v>
      </c>
      <c r="AE5200" t="s">
        <v>56</v>
      </c>
      <c r="AF5200" t="s">
        <v>86</v>
      </c>
      <c r="AG5200">
        <v>121</v>
      </c>
      <c r="AH5200" t="s">
        <v>58</v>
      </c>
      <c r="AI5200" t="s">
        <v>59</v>
      </c>
      <c r="AJ5200" t="s">
        <v>108</v>
      </c>
      <c r="AK5200" t="s">
        <v>118</v>
      </c>
      <c r="AL5200" t="s">
        <v>122</v>
      </c>
      <c r="AM5200" t="s">
        <v>62</v>
      </c>
      <c r="AN5200" t="s">
        <v>63</v>
      </c>
    </row>
    <row r="5201" spans="1:40" x14ac:dyDescent="0.2">
      <c r="A5201">
        <v>2017</v>
      </c>
      <c r="B5201" t="s">
        <v>209</v>
      </c>
      <c r="C5201" t="s">
        <v>210</v>
      </c>
      <c r="D5201" t="s">
        <v>42</v>
      </c>
      <c r="E5201" t="s">
        <v>43</v>
      </c>
      <c r="F5201" t="s">
        <v>44</v>
      </c>
      <c r="G5201" t="s">
        <v>128</v>
      </c>
      <c r="H5201" t="s">
        <v>129</v>
      </c>
      <c r="I5201" t="s">
        <v>81</v>
      </c>
      <c r="J5201" t="s">
        <v>48</v>
      </c>
      <c r="K5201" t="s">
        <v>49</v>
      </c>
      <c r="L5201">
        <v>9.5177999999999994</v>
      </c>
      <c r="O5201">
        <v>5.4111000000000002</v>
      </c>
      <c r="P5201">
        <v>16.206900000000001</v>
      </c>
      <c r="Q5201" t="s">
        <v>130</v>
      </c>
      <c r="R5201">
        <v>90.482200000000006</v>
      </c>
      <c r="U5201">
        <v>83.793099999999995</v>
      </c>
      <c r="V5201">
        <v>94.588899999999995</v>
      </c>
      <c r="W5201">
        <v>131</v>
      </c>
      <c r="X5201" t="s">
        <v>156</v>
      </c>
      <c r="Y5201" t="s">
        <v>51</v>
      </c>
      <c r="Z5201" t="s">
        <v>105</v>
      </c>
      <c r="AA5201" t="s">
        <v>51</v>
      </c>
      <c r="AB5201" t="s">
        <v>84</v>
      </c>
      <c r="AC5201" t="s">
        <v>211</v>
      </c>
      <c r="AD5201" t="s">
        <v>55</v>
      </c>
      <c r="AE5201" t="s">
        <v>56</v>
      </c>
      <c r="AF5201" t="s">
        <v>132</v>
      </c>
      <c r="AG5201">
        <v>25</v>
      </c>
      <c r="AH5201" t="s">
        <v>158</v>
      </c>
      <c r="AI5201" t="s">
        <v>102</v>
      </c>
      <c r="AJ5201" t="s">
        <v>108</v>
      </c>
      <c r="AK5201" t="s">
        <v>209</v>
      </c>
      <c r="AL5201" t="s">
        <v>61</v>
      </c>
      <c r="AM5201" t="s">
        <v>88</v>
      </c>
      <c r="AN5201" t="s">
        <v>89</v>
      </c>
    </row>
    <row r="5202" spans="1:40" x14ac:dyDescent="0.2">
      <c r="A5202">
        <v>2017</v>
      </c>
      <c r="B5202" t="s">
        <v>90</v>
      </c>
      <c r="C5202" t="s">
        <v>91</v>
      </c>
      <c r="D5202" t="s">
        <v>42</v>
      </c>
      <c r="E5202" t="s">
        <v>43</v>
      </c>
      <c r="F5202" t="s">
        <v>44</v>
      </c>
      <c r="G5202" t="s">
        <v>128</v>
      </c>
      <c r="H5202" t="s">
        <v>129</v>
      </c>
      <c r="I5202" t="s">
        <v>81</v>
      </c>
      <c r="J5202" t="s">
        <v>48</v>
      </c>
      <c r="K5202" t="s">
        <v>49</v>
      </c>
      <c r="L5202">
        <v>22.644500000000001</v>
      </c>
      <c r="O5202">
        <v>18.892600000000002</v>
      </c>
      <c r="P5202">
        <v>26.894300000000001</v>
      </c>
      <c r="Q5202" t="s">
        <v>130</v>
      </c>
      <c r="R5202">
        <v>77.355500000000006</v>
      </c>
      <c r="U5202">
        <v>73.105699999999999</v>
      </c>
      <c r="V5202">
        <v>81.107399999999998</v>
      </c>
      <c r="W5202">
        <v>355</v>
      </c>
      <c r="X5202" t="s">
        <v>51</v>
      </c>
      <c r="Y5202" t="s">
        <v>51</v>
      </c>
      <c r="Z5202" t="s">
        <v>70</v>
      </c>
      <c r="AA5202" t="s">
        <v>51</v>
      </c>
      <c r="AB5202" t="s">
        <v>71</v>
      </c>
      <c r="AC5202" t="s">
        <v>93</v>
      </c>
      <c r="AD5202" t="s">
        <v>55</v>
      </c>
      <c r="AE5202" t="s">
        <v>56</v>
      </c>
      <c r="AF5202" t="s">
        <v>132</v>
      </c>
      <c r="AG5202">
        <v>203</v>
      </c>
      <c r="AH5202" t="s">
        <v>58</v>
      </c>
      <c r="AI5202" t="s">
        <v>102</v>
      </c>
      <c r="AJ5202" t="s">
        <v>75</v>
      </c>
      <c r="AK5202" t="s">
        <v>90</v>
      </c>
      <c r="AL5202" t="s">
        <v>61</v>
      </c>
      <c r="AM5202" t="s">
        <v>96</v>
      </c>
      <c r="AN5202" t="s">
        <v>76</v>
      </c>
    </row>
    <row r="5203" spans="1:40" x14ac:dyDescent="0.2">
      <c r="A5203">
        <v>2017</v>
      </c>
      <c r="B5203" t="s">
        <v>229</v>
      </c>
      <c r="C5203" t="s">
        <v>230</v>
      </c>
      <c r="D5203" t="s">
        <v>42</v>
      </c>
      <c r="E5203" t="s">
        <v>43</v>
      </c>
      <c r="F5203" t="s">
        <v>44</v>
      </c>
      <c r="G5203" t="s">
        <v>128</v>
      </c>
      <c r="H5203" t="s">
        <v>129</v>
      </c>
      <c r="I5203" t="s">
        <v>81</v>
      </c>
      <c r="J5203" t="s">
        <v>48</v>
      </c>
      <c r="K5203" t="s">
        <v>49</v>
      </c>
      <c r="L5203">
        <v>4.3295000000000003</v>
      </c>
      <c r="O5203">
        <v>0.62090000000000001</v>
      </c>
      <c r="P5203">
        <v>24.687000000000001</v>
      </c>
      <c r="Q5203" t="s">
        <v>130</v>
      </c>
      <c r="R5203">
        <v>95.670500000000004</v>
      </c>
      <c r="U5203">
        <v>75.313000000000002</v>
      </c>
      <c r="V5203">
        <v>99.379099999999994</v>
      </c>
      <c r="W5203">
        <v>38</v>
      </c>
      <c r="X5203" t="s">
        <v>99</v>
      </c>
      <c r="Y5203" t="s">
        <v>92</v>
      </c>
      <c r="Z5203" t="s">
        <v>70</v>
      </c>
      <c r="AA5203" t="s">
        <v>51</v>
      </c>
      <c r="AB5203" t="s">
        <v>71</v>
      </c>
      <c r="AC5203" t="s">
        <v>231</v>
      </c>
      <c r="AD5203" t="s">
        <v>55</v>
      </c>
      <c r="AE5203" t="s">
        <v>56</v>
      </c>
      <c r="AF5203" t="s">
        <v>132</v>
      </c>
      <c r="AG5203">
        <v>37</v>
      </c>
      <c r="AH5203" t="s">
        <v>101</v>
      </c>
      <c r="AI5203" t="s">
        <v>94</v>
      </c>
      <c r="AJ5203" t="s">
        <v>75</v>
      </c>
      <c r="AK5203" t="s">
        <v>229</v>
      </c>
      <c r="AL5203" t="s">
        <v>61</v>
      </c>
      <c r="AM5203" t="s">
        <v>88</v>
      </c>
      <c r="AN5203" t="s">
        <v>76</v>
      </c>
    </row>
    <row r="5204" spans="1:40" x14ac:dyDescent="0.2">
      <c r="A5204">
        <v>2017</v>
      </c>
      <c r="B5204" t="s">
        <v>148</v>
      </c>
      <c r="C5204" t="s">
        <v>149</v>
      </c>
      <c r="D5204" t="s">
        <v>42</v>
      </c>
      <c r="E5204" t="s">
        <v>43</v>
      </c>
      <c r="F5204" t="s">
        <v>44</v>
      </c>
      <c r="G5204" t="s">
        <v>140</v>
      </c>
      <c r="H5204" t="s">
        <v>141</v>
      </c>
      <c r="I5204" t="s">
        <v>81</v>
      </c>
      <c r="J5204" t="s">
        <v>48</v>
      </c>
      <c r="K5204" t="s">
        <v>49</v>
      </c>
      <c r="L5204">
        <v>1.0839000000000001</v>
      </c>
      <c r="O5204">
        <v>0.1181</v>
      </c>
      <c r="P5204">
        <v>9.2162000000000006</v>
      </c>
      <c r="Q5204" t="s">
        <v>142</v>
      </c>
      <c r="R5204">
        <v>98.9161</v>
      </c>
      <c r="U5204">
        <v>90.783799999999999</v>
      </c>
      <c r="V5204">
        <v>99.881900000000002</v>
      </c>
      <c r="W5204">
        <v>70</v>
      </c>
      <c r="X5204" t="s">
        <v>156</v>
      </c>
      <c r="Y5204" t="s">
        <v>92</v>
      </c>
      <c r="Z5204" t="s">
        <v>70</v>
      </c>
      <c r="AA5204" t="s">
        <v>51</v>
      </c>
      <c r="AB5204" t="s">
        <v>71</v>
      </c>
      <c r="AC5204" t="s">
        <v>150</v>
      </c>
      <c r="AD5204" t="s">
        <v>55</v>
      </c>
      <c r="AE5204" t="s">
        <v>56</v>
      </c>
      <c r="AF5204" t="s">
        <v>144</v>
      </c>
      <c r="AG5204">
        <v>116</v>
      </c>
      <c r="AH5204" t="s">
        <v>158</v>
      </c>
      <c r="AI5204" t="s">
        <v>94</v>
      </c>
      <c r="AJ5204" t="s">
        <v>75</v>
      </c>
      <c r="AK5204" t="s">
        <v>148</v>
      </c>
      <c r="AL5204" t="s">
        <v>61</v>
      </c>
      <c r="AM5204" t="s">
        <v>62</v>
      </c>
      <c r="AN5204" t="s">
        <v>76</v>
      </c>
    </row>
    <row r="5205" spans="1:40" x14ac:dyDescent="0.2">
      <c r="A5205">
        <v>2017</v>
      </c>
      <c r="B5205" t="s">
        <v>243</v>
      </c>
      <c r="C5205" t="s">
        <v>244</v>
      </c>
      <c r="D5205" t="s">
        <v>42</v>
      </c>
      <c r="E5205" t="s">
        <v>43</v>
      </c>
      <c r="F5205" t="s">
        <v>44</v>
      </c>
      <c r="G5205" t="s">
        <v>45</v>
      </c>
      <c r="H5205" t="s">
        <v>46</v>
      </c>
      <c r="I5205" t="s">
        <v>47</v>
      </c>
      <c r="J5205" t="s">
        <v>48</v>
      </c>
      <c r="K5205" t="s">
        <v>49</v>
      </c>
      <c r="L5205">
        <v>23.610900000000001</v>
      </c>
      <c r="O5205">
        <v>19.367599999999999</v>
      </c>
      <c r="P5205">
        <v>28.4558</v>
      </c>
      <c r="Q5205" t="s">
        <v>50</v>
      </c>
      <c r="R5205">
        <v>76.389099999999999</v>
      </c>
      <c r="U5205">
        <v>71.544200000000004</v>
      </c>
      <c r="V5205">
        <v>80.632400000000004</v>
      </c>
      <c r="W5205">
        <v>865</v>
      </c>
      <c r="X5205" t="s">
        <v>51</v>
      </c>
      <c r="Y5205" t="s">
        <v>69</v>
      </c>
      <c r="Z5205" t="s">
        <v>51</v>
      </c>
      <c r="AA5205" t="s">
        <v>120</v>
      </c>
      <c r="AB5205" t="s">
        <v>51</v>
      </c>
      <c r="AC5205" t="s">
        <v>245</v>
      </c>
      <c r="AD5205" t="s">
        <v>55</v>
      </c>
      <c r="AE5205" t="s">
        <v>56</v>
      </c>
      <c r="AF5205" t="s">
        <v>57</v>
      </c>
      <c r="AG5205">
        <v>19</v>
      </c>
      <c r="AH5205" t="s">
        <v>58</v>
      </c>
      <c r="AI5205" t="s">
        <v>74</v>
      </c>
      <c r="AJ5205" t="s">
        <v>95</v>
      </c>
      <c r="AK5205" t="s">
        <v>243</v>
      </c>
      <c r="AL5205" t="s">
        <v>122</v>
      </c>
      <c r="AM5205" t="s">
        <v>88</v>
      </c>
      <c r="AN5205" t="s">
        <v>63</v>
      </c>
    </row>
    <row r="5206" spans="1:40" x14ac:dyDescent="0.2">
      <c r="A5206">
        <v>2017</v>
      </c>
      <c r="B5206" t="s">
        <v>40</v>
      </c>
      <c r="C5206" t="s">
        <v>41</v>
      </c>
      <c r="D5206" t="s">
        <v>42</v>
      </c>
      <c r="E5206" t="s">
        <v>43</v>
      </c>
      <c r="F5206" t="s">
        <v>44</v>
      </c>
      <c r="G5206" t="s">
        <v>45</v>
      </c>
      <c r="H5206" t="s">
        <v>46</v>
      </c>
      <c r="I5206" t="s">
        <v>47</v>
      </c>
      <c r="J5206" t="s">
        <v>48</v>
      </c>
      <c r="K5206" t="s">
        <v>49</v>
      </c>
      <c r="L5206">
        <v>76.026300000000006</v>
      </c>
      <c r="O5206">
        <v>60.331099999999999</v>
      </c>
      <c r="P5206">
        <v>86.863699999999994</v>
      </c>
      <c r="Q5206" t="s">
        <v>50</v>
      </c>
      <c r="R5206">
        <v>23.973700000000001</v>
      </c>
      <c r="U5206">
        <v>13.1363</v>
      </c>
      <c r="V5206">
        <v>39.668900000000001</v>
      </c>
      <c r="W5206">
        <v>44</v>
      </c>
      <c r="X5206" t="s">
        <v>51</v>
      </c>
      <c r="Y5206" t="s">
        <v>92</v>
      </c>
      <c r="Z5206" t="s">
        <v>51</v>
      </c>
      <c r="AA5206" t="s">
        <v>51</v>
      </c>
      <c r="AB5206" t="s">
        <v>215</v>
      </c>
      <c r="AC5206" t="s">
        <v>54</v>
      </c>
      <c r="AD5206" t="s">
        <v>55</v>
      </c>
      <c r="AE5206" t="s">
        <v>56</v>
      </c>
      <c r="AF5206" t="s">
        <v>57</v>
      </c>
      <c r="AG5206">
        <v>117</v>
      </c>
      <c r="AH5206" t="s">
        <v>58</v>
      </c>
      <c r="AI5206" t="s">
        <v>94</v>
      </c>
      <c r="AJ5206" t="s">
        <v>95</v>
      </c>
      <c r="AK5206" t="s">
        <v>40</v>
      </c>
      <c r="AL5206" t="s">
        <v>61</v>
      </c>
      <c r="AM5206" t="s">
        <v>62</v>
      </c>
      <c r="AN5206" t="s">
        <v>216</v>
      </c>
    </row>
    <row r="5207" spans="1:40" x14ac:dyDescent="0.2">
      <c r="A5207">
        <v>2017</v>
      </c>
      <c r="B5207" t="s">
        <v>118</v>
      </c>
      <c r="C5207" t="s">
        <v>119</v>
      </c>
      <c r="D5207" t="s">
        <v>42</v>
      </c>
      <c r="E5207" t="s">
        <v>43</v>
      </c>
      <c r="F5207" t="s">
        <v>44</v>
      </c>
      <c r="G5207" t="s">
        <v>140</v>
      </c>
      <c r="H5207" t="s">
        <v>141</v>
      </c>
      <c r="I5207" t="s">
        <v>81</v>
      </c>
      <c r="J5207" t="s">
        <v>48</v>
      </c>
      <c r="K5207" t="s">
        <v>49</v>
      </c>
      <c r="L5207">
        <v>12.3912</v>
      </c>
      <c r="O5207">
        <v>7.39</v>
      </c>
      <c r="P5207">
        <v>20.0443</v>
      </c>
      <c r="Q5207" t="s">
        <v>142</v>
      </c>
      <c r="R5207">
        <v>87.608800000000002</v>
      </c>
      <c r="U5207">
        <v>79.955699999999993</v>
      </c>
      <c r="V5207">
        <v>92.61</v>
      </c>
      <c r="W5207">
        <v>229</v>
      </c>
      <c r="X5207" t="s">
        <v>99</v>
      </c>
      <c r="Y5207" t="s">
        <v>51</v>
      </c>
      <c r="Z5207" t="s">
        <v>51</v>
      </c>
      <c r="AA5207" t="s">
        <v>106</v>
      </c>
      <c r="AB5207" t="s">
        <v>51</v>
      </c>
      <c r="AC5207" t="s">
        <v>121</v>
      </c>
      <c r="AD5207" t="s">
        <v>55</v>
      </c>
      <c r="AE5207" t="s">
        <v>56</v>
      </c>
      <c r="AF5207" t="s">
        <v>144</v>
      </c>
      <c r="AG5207">
        <v>121</v>
      </c>
      <c r="AH5207" t="s">
        <v>101</v>
      </c>
      <c r="AI5207" t="s">
        <v>102</v>
      </c>
      <c r="AJ5207" t="s">
        <v>95</v>
      </c>
      <c r="AK5207" t="s">
        <v>118</v>
      </c>
      <c r="AL5207" t="s">
        <v>109</v>
      </c>
      <c r="AM5207" t="s">
        <v>62</v>
      </c>
      <c r="AN5207" t="s">
        <v>63</v>
      </c>
    </row>
    <row r="5208" spans="1:40" x14ac:dyDescent="0.2">
      <c r="A5208">
        <v>2017</v>
      </c>
      <c r="B5208" t="s">
        <v>246</v>
      </c>
      <c r="C5208" t="s">
        <v>247</v>
      </c>
      <c r="D5208" t="s">
        <v>42</v>
      </c>
      <c r="E5208" t="s">
        <v>43</v>
      </c>
      <c r="F5208" t="s">
        <v>44</v>
      </c>
      <c r="G5208" t="s">
        <v>128</v>
      </c>
      <c r="H5208" t="s">
        <v>129</v>
      </c>
      <c r="I5208" t="s">
        <v>81</v>
      </c>
      <c r="J5208" t="s">
        <v>48</v>
      </c>
      <c r="K5208" t="s">
        <v>49</v>
      </c>
      <c r="L5208">
        <v>12.765000000000001</v>
      </c>
      <c r="O5208">
        <v>8.7500999999999998</v>
      </c>
      <c r="P5208">
        <v>18.253499999999999</v>
      </c>
      <c r="Q5208" t="s">
        <v>130</v>
      </c>
      <c r="R5208">
        <v>87.234999999999999</v>
      </c>
      <c r="U5208">
        <v>81.746499999999997</v>
      </c>
      <c r="V5208">
        <v>91.249899999999997</v>
      </c>
      <c r="W5208">
        <v>187</v>
      </c>
      <c r="X5208" t="s">
        <v>51</v>
      </c>
      <c r="Y5208" t="s">
        <v>69</v>
      </c>
      <c r="Z5208" t="s">
        <v>51</v>
      </c>
      <c r="AA5208" t="s">
        <v>51</v>
      </c>
      <c r="AB5208" t="s">
        <v>51</v>
      </c>
      <c r="AC5208" t="s">
        <v>248</v>
      </c>
      <c r="AD5208" t="s">
        <v>55</v>
      </c>
      <c r="AE5208" t="s">
        <v>56</v>
      </c>
      <c r="AF5208" t="s">
        <v>132</v>
      </c>
      <c r="AG5208">
        <v>112</v>
      </c>
      <c r="AH5208" t="s">
        <v>58</v>
      </c>
      <c r="AI5208" t="s">
        <v>74</v>
      </c>
      <c r="AJ5208" t="s">
        <v>95</v>
      </c>
      <c r="AK5208" t="s">
        <v>246</v>
      </c>
      <c r="AL5208" t="s">
        <v>61</v>
      </c>
      <c r="AM5208" t="s">
        <v>62</v>
      </c>
      <c r="AN5208" t="s">
        <v>63</v>
      </c>
    </row>
    <row r="5209" spans="1:40" x14ac:dyDescent="0.2">
      <c r="A5209">
        <v>2017</v>
      </c>
      <c r="B5209" t="s">
        <v>277</v>
      </c>
      <c r="C5209" t="s">
        <v>278</v>
      </c>
      <c r="D5209" t="s">
        <v>42</v>
      </c>
      <c r="E5209" t="s">
        <v>43</v>
      </c>
      <c r="F5209" t="s">
        <v>44</v>
      </c>
      <c r="G5209" t="s">
        <v>128</v>
      </c>
      <c r="H5209" t="s">
        <v>129</v>
      </c>
      <c r="I5209" t="s">
        <v>81</v>
      </c>
      <c r="J5209" t="s">
        <v>48</v>
      </c>
      <c r="K5209" t="s">
        <v>49</v>
      </c>
      <c r="L5209">
        <v>6.3136999999999999</v>
      </c>
      <c r="O5209">
        <v>4.1113</v>
      </c>
      <c r="P5209">
        <v>9.5779999999999994</v>
      </c>
      <c r="Q5209" t="s">
        <v>130</v>
      </c>
      <c r="R5209">
        <v>93.686300000000003</v>
      </c>
      <c r="U5209">
        <v>90.421999999999997</v>
      </c>
      <c r="V5209">
        <v>95.8887</v>
      </c>
      <c r="W5209">
        <v>66</v>
      </c>
      <c r="X5209" t="s">
        <v>51</v>
      </c>
      <c r="Y5209" t="s">
        <v>52</v>
      </c>
      <c r="Z5209" t="s">
        <v>70</v>
      </c>
      <c r="AA5209" t="s">
        <v>120</v>
      </c>
      <c r="AB5209" t="s">
        <v>51</v>
      </c>
      <c r="AC5209" t="s">
        <v>279</v>
      </c>
      <c r="AD5209" t="s">
        <v>55</v>
      </c>
      <c r="AE5209" t="s">
        <v>56</v>
      </c>
      <c r="AF5209" t="s">
        <v>132</v>
      </c>
      <c r="AG5209">
        <v>108</v>
      </c>
      <c r="AH5209" t="s">
        <v>58</v>
      </c>
      <c r="AI5209" t="s">
        <v>59</v>
      </c>
      <c r="AJ5209" t="s">
        <v>75</v>
      </c>
      <c r="AK5209" t="s">
        <v>277</v>
      </c>
      <c r="AL5209" t="s">
        <v>122</v>
      </c>
      <c r="AM5209" t="s">
        <v>62</v>
      </c>
      <c r="AN5209" t="s">
        <v>63</v>
      </c>
    </row>
    <row r="5210" spans="1:40" x14ac:dyDescent="0.2">
      <c r="A5210">
        <v>2017</v>
      </c>
      <c r="B5210" t="s">
        <v>123</v>
      </c>
      <c r="C5210" t="s">
        <v>124</v>
      </c>
      <c r="D5210" t="s">
        <v>42</v>
      </c>
      <c r="E5210" t="s">
        <v>43</v>
      </c>
      <c r="F5210" t="s">
        <v>44</v>
      </c>
      <c r="G5210" t="s">
        <v>45</v>
      </c>
      <c r="H5210" t="s">
        <v>46</v>
      </c>
      <c r="I5210" t="s">
        <v>47</v>
      </c>
      <c r="J5210" t="s">
        <v>48</v>
      </c>
      <c r="K5210" t="s">
        <v>49</v>
      </c>
      <c r="L5210">
        <v>28.302700000000002</v>
      </c>
      <c r="O5210">
        <v>21.733699999999999</v>
      </c>
      <c r="P5210">
        <v>35.945399999999999</v>
      </c>
      <c r="Q5210" t="s">
        <v>50</v>
      </c>
      <c r="R5210">
        <v>71.697299999999998</v>
      </c>
      <c r="U5210">
        <v>64.054599999999994</v>
      </c>
      <c r="V5210">
        <v>78.266300000000001</v>
      </c>
      <c r="W5210">
        <v>41</v>
      </c>
      <c r="X5210" t="s">
        <v>99</v>
      </c>
      <c r="Y5210" t="s">
        <v>69</v>
      </c>
      <c r="Z5210" t="s">
        <v>51</v>
      </c>
      <c r="AA5210" t="s">
        <v>51</v>
      </c>
      <c r="AB5210" t="s">
        <v>71</v>
      </c>
      <c r="AC5210" t="s">
        <v>125</v>
      </c>
      <c r="AD5210" t="s">
        <v>55</v>
      </c>
      <c r="AE5210" t="s">
        <v>56</v>
      </c>
      <c r="AF5210" t="s">
        <v>57</v>
      </c>
      <c r="AG5210">
        <v>118</v>
      </c>
      <c r="AH5210" t="s">
        <v>101</v>
      </c>
      <c r="AI5210" t="s">
        <v>74</v>
      </c>
      <c r="AJ5210" t="s">
        <v>95</v>
      </c>
      <c r="AK5210" t="s">
        <v>123</v>
      </c>
      <c r="AL5210" t="s">
        <v>61</v>
      </c>
      <c r="AM5210" t="s">
        <v>62</v>
      </c>
      <c r="AN5210" t="s">
        <v>76</v>
      </c>
    </row>
    <row r="5211" spans="1:40" x14ac:dyDescent="0.2">
      <c r="A5211">
        <v>2017</v>
      </c>
      <c r="B5211" t="s">
        <v>118</v>
      </c>
      <c r="C5211" t="s">
        <v>119</v>
      </c>
      <c r="D5211" t="s">
        <v>42</v>
      </c>
      <c r="E5211" t="s">
        <v>43</v>
      </c>
      <c r="F5211" t="s">
        <v>44</v>
      </c>
      <c r="G5211" t="s">
        <v>79</v>
      </c>
      <c r="H5211" t="s">
        <v>80</v>
      </c>
      <c r="I5211" t="s">
        <v>81</v>
      </c>
      <c r="J5211" t="s">
        <v>48</v>
      </c>
      <c r="K5211" t="s">
        <v>49</v>
      </c>
      <c r="L5211">
        <v>12.8172</v>
      </c>
      <c r="O5211">
        <v>11.8582</v>
      </c>
      <c r="P5211">
        <v>13.8416</v>
      </c>
      <c r="Q5211" t="s">
        <v>82</v>
      </c>
      <c r="R5211">
        <v>87.1828</v>
      </c>
      <c r="U5211">
        <v>86.1584</v>
      </c>
      <c r="V5211">
        <v>88.141800000000003</v>
      </c>
      <c r="W5211">
        <v>7149</v>
      </c>
      <c r="X5211" t="s">
        <v>51</v>
      </c>
      <c r="Y5211" t="s">
        <v>51</v>
      </c>
      <c r="Z5211" t="s">
        <v>51</v>
      </c>
      <c r="AA5211" t="s">
        <v>120</v>
      </c>
      <c r="AB5211" t="s">
        <v>51</v>
      </c>
      <c r="AC5211" t="s">
        <v>121</v>
      </c>
      <c r="AD5211" t="s">
        <v>55</v>
      </c>
      <c r="AE5211" t="s">
        <v>56</v>
      </c>
      <c r="AF5211" t="s">
        <v>86</v>
      </c>
      <c r="AG5211">
        <v>121</v>
      </c>
      <c r="AH5211" t="s">
        <v>58</v>
      </c>
      <c r="AI5211" t="s">
        <v>102</v>
      </c>
      <c r="AJ5211" t="s">
        <v>95</v>
      </c>
      <c r="AK5211" t="s">
        <v>118</v>
      </c>
      <c r="AL5211" t="s">
        <v>122</v>
      </c>
      <c r="AM5211" t="s">
        <v>62</v>
      </c>
      <c r="AN5211" t="s">
        <v>63</v>
      </c>
    </row>
    <row r="5212" spans="1:40" x14ac:dyDescent="0.2">
      <c r="A5212">
        <v>2017</v>
      </c>
      <c r="B5212" t="s">
        <v>254</v>
      </c>
      <c r="C5212" t="s">
        <v>255</v>
      </c>
      <c r="D5212" t="s">
        <v>42</v>
      </c>
      <c r="E5212" t="s">
        <v>43</v>
      </c>
      <c r="F5212" t="s">
        <v>44</v>
      </c>
      <c r="G5212" t="s">
        <v>45</v>
      </c>
      <c r="H5212" t="s">
        <v>46</v>
      </c>
      <c r="I5212" t="s">
        <v>47</v>
      </c>
      <c r="J5212" t="s">
        <v>48</v>
      </c>
      <c r="K5212" t="s">
        <v>49</v>
      </c>
      <c r="L5212">
        <v>59.135300000000001</v>
      </c>
      <c r="O5212">
        <v>46.5413</v>
      </c>
      <c r="P5212">
        <v>70.634299999999996</v>
      </c>
      <c r="Q5212" t="s">
        <v>50</v>
      </c>
      <c r="R5212">
        <v>40.864699999999999</v>
      </c>
      <c r="U5212">
        <v>29.3657</v>
      </c>
      <c r="V5212">
        <v>53.4587</v>
      </c>
      <c r="W5212">
        <v>83</v>
      </c>
      <c r="X5212" t="s">
        <v>51</v>
      </c>
      <c r="Y5212" t="s">
        <v>92</v>
      </c>
      <c r="Z5212" t="s">
        <v>51</v>
      </c>
      <c r="AA5212" t="s">
        <v>237</v>
      </c>
      <c r="AB5212" t="s">
        <v>51</v>
      </c>
      <c r="AD5212" t="s">
        <v>55</v>
      </c>
      <c r="AE5212" t="s">
        <v>56</v>
      </c>
      <c r="AF5212" t="s">
        <v>57</v>
      </c>
      <c r="AG5212">
        <v>59</v>
      </c>
      <c r="AH5212" t="s">
        <v>58</v>
      </c>
      <c r="AI5212" t="s">
        <v>94</v>
      </c>
      <c r="AJ5212" t="s">
        <v>95</v>
      </c>
      <c r="AK5212" t="s">
        <v>254</v>
      </c>
      <c r="AL5212" t="s">
        <v>239</v>
      </c>
      <c r="AM5212" t="s">
        <v>256</v>
      </c>
      <c r="AN5212" t="s">
        <v>63</v>
      </c>
    </row>
    <row r="5213" spans="1:40" x14ac:dyDescent="0.2">
      <c r="A5213">
        <v>2017</v>
      </c>
      <c r="B5213" t="s">
        <v>203</v>
      </c>
      <c r="C5213" t="s">
        <v>204</v>
      </c>
      <c r="D5213" t="s">
        <v>42</v>
      </c>
      <c r="E5213" t="s">
        <v>43</v>
      </c>
      <c r="F5213" t="s">
        <v>44</v>
      </c>
      <c r="G5213" t="s">
        <v>140</v>
      </c>
      <c r="H5213" t="s">
        <v>141</v>
      </c>
      <c r="I5213" t="s">
        <v>81</v>
      </c>
      <c r="J5213" t="s">
        <v>48</v>
      </c>
      <c r="K5213" t="s">
        <v>49</v>
      </c>
      <c r="L5213">
        <v>2.3439000000000001</v>
      </c>
      <c r="O5213">
        <v>0.87770000000000004</v>
      </c>
      <c r="P5213">
        <v>6.1082999999999998</v>
      </c>
      <c r="Q5213" t="s">
        <v>142</v>
      </c>
      <c r="R5213">
        <v>97.656099999999995</v>
      </c>
      <c r="U5213">
        <v>93.8917</v>
      </c>
      <c r="V5213">
        <v>99.122299999999996</v>
      </c>
      <c r="W5213">
        <v>128</v>
      </c>
      <c r="X5213" t="s">
        <v>156</v>
      </c>
      <c r="Y5213" t="s">
        <v>51</v>
      </c>
      <c r="Z5213" t="s">
        <v>53</v>
      </c>
      <c r="AA5213" t="s">
        <v>51</v>
      </c>
      <c r="AB5213" t="s">
        <v>84</v>
      </c>
      <c r="AC5213" t="s">
        <v>205</v>
      </c>
      <c r="AD5213" t="s">
        <v>55</v>
      </c>
      <c r="AE5213" t="s">
        <v>56</v>
      </c>
      <c r="AF5213" t="s">
        <v>144</v>
      </c>
      <c r="AG5213">
        <v>103</v>
      </c>
      <c r="AH5213" t="s">
        <v>158</v>
      </c>
      <c r="AI5213" t="s">
        <v>102</v>
      </c>
      <c r="AJ5213" t="s">
        <v>60</v>
      </c>
      <c r="AK5213" t="s">
        <v>203</v>
      </c>
      <c r="AL5213" t="s">
        <v>61</v>
      </c>
      <c r="AM5213" t="s">
        <v>62</v>
      </c>
      <c r="AN5213" t="s">
        <v>89</v>
      </c>
    </row>
    <row r="5214" spans="1:40" x14ac:dyDescent="0.2">
      <c r="A5214">
        <v>2017</v>
      </c>
      <c r="B5214" t="s">
        <v>159</v>
      </c>
      <c r="C5214" t="s">
        <v>160</v>
      </c>
      <c r="D5214" t="s">
        <v>42</v>
      </c>
      <c r="E5214" t="s">
        <v>43</v>
      </c>
      <c r="F5214" t="s">
        <v>44</v>
      </c>
      <c r="G5214" t="s">
        <v>128</v>
      </c>
      <c r="H5214" t="s">
        <v>129</v>
      </c>
      <c r="I5214" t="s">
        <v>81</v>
      </c>
      <c r="J5214" t="s">
        <v>48</v>
      </c>
      <c r="K5214" t="s">
        <v>49</v>
      </c>
      <c r="L5214">
        <v>22.0488</v>
      </c>
      <c r="O5214">
        <v>12.3408</v>
      </c>
      <c r="P5214">
        <v>36.236800000000002</v>
      </c>
      <c r="Q5214" t="s">
        <v>130</v>
      </c>
      <c r="R5214">
        <v>77.9512</v>
      </c>
      <c r="U5214">
        <v>63.763199999999998</v>
      </c>
      <c r="V5214">
        <v>87.659199999999998</v>
      </c>
      <c r="W5214">
        <v>107</v>
      </c>
      <c r="X5214" t="s">
        <v>156</v>
      </c>
      <c r="Y5214" t="s">
        <v>166</v>
      </c>
      <c r="Z5214" t="s">
        <v>105</v>
      </c>
      <c r="AA5214" t="s">
        <v>51</v>
      </c>
      <c r="AB5214" t="s">
        <v>51</v>
      </c>
      <c r="AC5214" t="s">
        <v>162</v>
      </c>
      <c r="AD5214" t="s">
        <v>55</v>
      </c>
      <c r="AE5214" t="s">
        <v>56</v>
      </c>
      <c r="AF5214" t="s">
        <v>132</v>
      </c>
      <c r="AG5214">
        <v>15</v>
      </c>
      <c r="AH5214" t="s">
        <v>158</v>
      </c>
      <c r="AI5214" t="s">
        <v>168</v>
      </c>
      <c r="AJ5214" t="s">
        <v>108</v>
      </c>
      <c r="AK5214" t="s">
        <v>159</v>
      </c>
      <c r="AL5214" t="s">
        <v>61</v>
      </c>
      <c r="AM5214" t="s">
        <v>88</v>
      </c>
      <c r="AN5214" t="s">
        <v>63</v>
      </c>
    </row>
    <row r="5215" spans="1:40" x14ac:dyDescent="0.2">
      <c r="A5215">
        <v>2017</v>
      </c>
      <c r="B5215" t="s">
        <v>295</v>
      </c>
      <c r="C5215" t="s">
        <v>296</v>
      </c>
      <c r="D5215" t="s">
        <v>42</v>
      </c>
      <c r="E5215" t="s">
        <v>43</v>
      </c>
      <c r="F5215" t="s">
        <v>44</v>
      </c>
      <c r="G5215" t="s">
        <v>128</v>
      </c>
      <c r="H5215" t="s">
        <v>129</v>
      </c>
      <c r="I5215" t="s">
        <v>81</v>
      </c>
      <c r="J5215" t="s">
        <v>48</v>
      </c>
      <c r="K5215" t="s">
        <v>49</v>
      </c>
      <c r="L5215">
        <v>21.045100000000001</v>
      </c>
      <c r="O5215">
        <v>15.509399999999999</v>
      </c>
      <c r="P5215">
        <v>27.904199999999999</v>
      </c>
      <c r="Q5215" t="s">
        <v>130</v>
      </c>
      <c r="R5215">
        <v>78.954899999999995</v>
      </c>
      <c r="U5215">
        <v>72.095799999999997</v>
      </c>
      <c r="V5215">
        <v>84.490600000000001</v>
      </c>
      <c r="W5215">
        <v>164</v>
      </c>
      <c r="X5215" t="s">
        <v>156</v>
      </c>
      <c r="Y5215" t="s">
        <v>51</v>
      </c>
      <c r="Z5215" t="s">
        <v>83</v>
      </c>
      <c r="AA5215" t="s">
        <v>51</v>
      </c>
      <c r="AB5215" t="s">
        <v>51</v>
      </c>
      <c r="AC5215" t="s">
        <v>297</v>
      </c>
      <c r="AD5215" t="s">
        <v>55</v>
      </c>
      <c r="AE5215" t="s">
        <v>56</v>
      </c>
      <c r="AF5215" t="s">
        <v>132</v>
      </c>
      <c r="AG5215">
        <v>111</v>
      </c>
      <c r="AH5215" t="s">
        <v>158</v>
      </c>
      <c r="AI5215" t="s">
        <v>102</v>
      </c>
      <c r="AJ5215" t="s">
        <v>87</v>
      </c>
      <c r="AK5215" t="s">
        <v>295</v>
      </c>
      <c r="AL5215" t="s">
        <v>61</v>
      </c>
      <c r="AM5215" t="s">
        <v>62</v>
      </c>
      <c r="AN5215" t="s">
        <v>63</v>
      </c>
    </row>
    <row r="5216" spans="1:40" x14ac:dyDescent="0.2">
      <c r="A5216">
        <v>2017</v>
      </c>
      <c r="B5216" t="s">
        <v>280</v>
      </c>
      <c r="C5216" t="s">
        <v>281</v>
      </c>
      <c r="D5216" t="s">
        <v>42</v>
      </c>
      <c r="E5216" t="s">
        <v>43</v>
      </c>
      <c r="F5216" t="s">
        <v>44</v>
      </c>
      <c r="G5216" t="s">
        <v>79</v>
      </c>
      <c r="H5216" t="s">
        <v>80</v>
      </c>
      <c r="I5216" t="s">
        <v>81</v>
      </c>
      <c r="J5216" t="s">
        <v>48</v>
      </c>
      <c r="K5216" t="s">
        <v>49</v>
      </c>
      <c r="L5216">
        <v>35.130699999999997</v>
      </c>
      <c r="O5216">
        <v>18.261600000000001</v>
      </c>
      <c r="P5216">
        <v>56.761400000000002</v>
      </c>
      <c r="Q5216" t="s">
        <v>82</v>
      </c>
      <c r="R5216">
        <v>64.869299999999996</v>
      </c>
      <c r="U5216">
        <v>43.238599999999998</v>
      </c>
      <c r="V5216">
        <v>81.738399999999999</v>
      </c>
      <c r="W5216">
        <v>35</v>
      </c>
      <c r="X5216" t="s">
        <v>51</v>
      </c>
      <c r="Y5216" t="s">
        <v>51</v>
      </c>
      <c r="Z5216" t="s">
        <v>51</v>
      </c>
      <c r="AA5216" t="s">
        <v>51</v>
      </c>
      <c r="AB5216" t="s">
        <v>195</v>
      </c>
      <c r="AC5216" t="s">
        <v>282</v>
      </c>
      <c r="AD5216" t="s">
        <v>55</v>
      </c>
      <c r="AE5216" t="s">
        <v>56</v>
      </c>
      <c r="AF5216" t="s">
        <v>86</v>
      </c>
      <c r="AG5216">
        <v>66</v>
      </c>
      <c r="AH5216" t="s">
        <v>58</v>
      </c>
      <c r="AI5216" t="s">
        <v>102</v>
      </c>
      <c r="AJ5216" t="s">
        <v>95</v>
      </c>
      <c r="AK5216" t="s">
        <v>280</v>
      </c>
      <c r="AL5216" t="s">
        <v>61</v>
      </c>
      <c r="AM5216" t="s">
        <v>96</v>
      </c>
      <c r="AN5216" t="s">
        <v>197</v>
      </c>
    </row>
    <row r="5217" spans="1:40" x14ac:dyDescent="0.2">
      <c r="A5217">
        <v>2017</v>
      </c>
      <c r="B5217" t="s">
        <v>138</v>
      </c>
      <c r="C5217" t="s">
        <v>139</v>
      </c>
      <c r="D5217" t="s">
        <v>42</v>
      </c>
      <c r="E5217" t="s">
        <v>43</v>
      </c>
      <c r="F5217" t="s">
        <v>44</v>
      </c>
      <c r="G5217" t="s">
        <v>79</v>
      </c>
      <c r="H5217" t="s">
        <v>80</v>
      </c>
      <c r="I5217" t="s">
        <v>81</v>
      </c>
      <c r="J5217" t="s">
        <v>48</v>
      </c>
      <c r="K5217" t="s">
        <v>49</v>
      </c>
      <c r="L5217">
        <v>16.127700000000001</v>
      </c>
      <c r="O5217">
        <v>7.4028</v>
      </c>
      <c r="P5217">
        <v>31.623799999999999</v>
      </c>
      <c r="Q5217" t="s">
        <v>82</v>
      </c>
      <c r="R5217">
        <v>83.872299999999996</v>
      </c>
      <c r="U5217">
        <v>68.376199999999997</v>
      </c>
      <c r="V5217">
        <v>92.597200000000001</v>
      </c>
      <c r="W5217">
        <v>41</v>
      </c>
      <c r="X5217" t="s">
        <v>156</v>
      </c>
      <c r="Y5217" t="s">
        <v>69</v>
      </c>
      <c r="Z5217" t="s">
        <v>70</v>
      </c>
      <c r="AA5217" t="s">
        <v>120</v>
      </c>
      <c r="AB5217" t="s">
        <v>51</v>
      </c>
      <c r="AC5217" t="s">
        <v>143</v>
      </c>
      <c r="AD5217" t="s">
        <v>55</v>
      </c>
      <c r="AE5217" t="s">
        <v>56</v>
      </c>
      <c r="AF5217" t="s">
        <v>86</v>
      </c>
      <c r="AG5217">
        <v>32</v>
      </c>
      <c r="AH5217" t="s">
        <v>158</v>
      </c>
      <c r="AI5217" t="s">
        <v>74</v>
      </c>
      <c r="AJ5217" t="s">
        <v>75</v>
      </c>
      <c r="AK5217" t="s">
        <v>138</v>
      </c>
      <c r="AL5217" t="s">
        <v>122</v>
      </c>
      <c r="AM5217" t="s">
        <v>88</v>
      </c>
      <c r="AN5217" t="s">
        <v>63</v>
      </c>
    </row>
    <row r="5218" spans="1:40" x14ac:dyDescent="0.2">
      <c r="A5218">
        <v>2017</v>
      </c>
      <c r="B5218" t="s">
        <v>64</v>
      </c>
      <c r="C5218" t="s">
        <v>65</v>
      </c>
      <c r="D5218" t="s">
        <v>42</v>
      </c>
      <c r="E5218" t="s">
        <v>43</v>
      </c>
      <c r="F5218" t="s">
        <v>44</v>
      </c>
      <c r="G5218" t="s">
        <v>79</v>
      </c>
      <c r="H5218" t="s">
        <v>80</v>
      </c>
      <c r="I5218" t="s">
        <v>81</v>
      </c>
      <c r="J5218" t="s">
        <v>48</v>
      </c>
      <c r="K5218" t="s">
        <v>49</v>
      </c>
      <c r="L5218">
        <v>16.333100000000002</v>
      </c>
      <c r="O5218">
        <v>11.4177</v>
      </c>
      <c r="P5218">
        <v>22.819500000000001</v>
      </c>
      <c r="Q5218" t="s">
        <v>82</v>
      </c>
      <c r="R5218">
        <v>83.666899999999998</v>
      </c>
      <c r="U5218">
        <v>77.180499999999995</v>
      </c>
      <c r="V5218">
        <v>88.582300000000004</v>
      </c>
      <c r="W5218">
        <v>125</v>
      </c>
      <c r="X5218" t="s">
        <v>51</v>
      </c>
      <c r="Y5218" t="s">
        <v>198</v>
      </c>
      <c r="Z5218" t="s">
        <v>51</v>
      </c>
      <c r="AA5218" t="s">
        <v>120</v>
      </c>
      <c r="AB5218" t="s">
        <v>51</v>
      </c>
      <c r="AC5218" t="s">
        <v>72</v>
      </c>
      <c r="AD5218" t="s">
        <v>55</v>
      </c>
      <c r="AE5218" t="s">
        <v>56</v>
      </c>
      <c r="AF5218" t="s">
        <v>86</v>
      </c>
      <c r="AG5218">
        <v>128</v>
      </c>
      <c r="AH5218" t="s">
        <v>58</v>
      </c>
      <c r="AI5218" t="s">
        <v>199</v>
      </c>
      <c r="AJ5218" t="s">
        <v>95</v>
      </c>
      <c r="AK5218" t="s">
        <v>64</v>
      </c>
      <c r="AL5218" t="s">
        <v>122</v>
      </c>
      <c r="AM5218" t="s">
        <v>62</v>
      </c>
      <c r="AN5218" t="s">
        <v>63</v>
      </c>
    </row>
    <row r="5219" spans="1:40" x14ac:dyDescent="0.2">
      <c r="A5219">
        <v>2017</v>
      </c>
      <c r="B5219" t="s">
        <v>178</v>
      </c>
      <c r="C5219" t="s">
        <v>179</v>
      </c>
      <c r="D5219" t="s">
        <v>42</v>
      </c>
      <c r="E5219" t="s">
        <v>43</v>
      </c>
      <c r="F5219" t="s">
        <v>44</v>
      </c>
      <c r="G5219" t="s">
        <v>79</v>
      </c>
      <c r="H5219" t="s">
        <v>80</v>
      </c>
      <c r="I5219" t="s">
        <v>81</v>
      </c>
      <c r="J5219" t="s">
        <v>48</v>
      </c>
      <c r="K5219" t="s">
        <v>49</v>
      </c>
      <c r="L5219">
        <v>18.0944</v>
      </c>
      <c r="O5219">
        <v>10.039199999999999</v>
      </c>
      <c r="P5219">
        <v>30.4268</v>
      </c>
      <c r="Q5219" t="s">
        <v>82</v>
      </c>
      <c r="R5219">
        <v>81.905600000000007</v>
      </c>
      <c r="U5219">
        <v>69.5732</v>
      </c>
      <c r="V5219">
        <v>89.960800000000006</v>
      </c>
      <c r="W5219">
        <v>55</v>
      </c>
      <c r="X5219" t="s">
        <v>51</v>
      </c>
      <c r="Y5219" t="s">
        <v>51</v>
      </c>
      <c r="Z5219" t="s">
        <v>51</v>
      </c>
      <c r="AA5219" t="s">
        <v>51</v>
      </c>
      <c r="AB5219" t="s">
        <v>215</v>
      </c>
      <c r="AC5219" t="s">
        <v>180</v>
      </c>
      <c r="AD5219" t="s">
        <v>55</v>
      </c>
      <c r="AE5219" t="s">
        <v>56</v>
      </c>
      <c r="AF5219" t="s">
        <v>86</v>
      </c>
      <c r="AG5219">
        <v>114</v>
      </c>
      <c r="AH5219" t="s">
        <v>58</v>
      </c>
      <c r="AI5219" t="s">
        <v>102</v>
      </c>
      <c r="AJ5219" t="s">
        <v>95</v>
      </c>
      <c r="AK5219" t="s">
        <v>178</v>
      </c>
      <c r="AL5219" t="s">
        <v>61</v>
      </c>
      <c r="AM5219" t="s">
        <v>62</v>
      </c>
      <c r="AN5219" t="s">
        <v>216</v>
      </c>
    </row>
    <row r="5220" spans="1:40" x14ac:dyDescent="0.2">
      <c r="A5220">
        <v>2017</v>
      </c>
      <c r="B5220" t="s">
        <v>175</v>
      </c>
      <c r="C5220" t="s">
        <v>176</v>
      </c>
      <c r="D5220" t="s">
        <v>42</v>
      </c>
      <c r="E5220" t="s">
        <v>43</v>
      </c>
      <c r="F5220" t="s">
        <v>44</v>
      </c>
      <c r="G5220" t="s">
        <v>45</v>
      </c>
      <c r="H5220" t="s">
        <v>46</v>
      </c>
      <c r="I5220" t="s">
        <v>47</v>
      </c>
      <c r="J5220" t="s">
        <v>48</v>
      </c>
      <c r="K5220" t="s">
        <v>49</v>
      </c>
      <c r="L5220">
        <v>17.509799999999998</v>
      </c>
      <c r="O5220">
        <v>13.3308</v>
      </c>
      <c r="P5220">
        <v>22.656400000000001</v>
      </c>
      <c r="Q5220" t="s">
        <v>50</v>
      </c>
      <c r="R5220">
        <v>82.490200000000002</v>
      </c>
      <c r="U5220">
        <v>77.343599999999995</v>
      </c>
      <c r="V5220">
        <v>86.669200000000004</v>
      </c>
      <c r="W5220">
        <v>245</v>
      </c>
      <c r="X5220" t="s">
        <v>99</v>
      </c>
      <c r="Y5220" t="s">
        <v>51</v>
      </c>
      <c r="Z5220" t="s">
        <v>53</v>
      </c>
      <c r="AA5220" t="s">
        <v>51</v>
      </c>
      <c r="AB5220" t="s">
        <v>51</v>
      </c>
      <c r="AC5220" t="s">
        <v>177</v>
      </c>
      <c r="AD5220" t="s">
        <v>55</v>
      </c>
      <c r="AE5220" t="s">
        <v>56</v>
      </c>
      <c r="AF5220" t="s">
        <v>57</v>
      </c>
      <c r="AG5220">
        <v>110</v>
      </c>
      <c r="AH5220" t="s">
        <v>101</v>
      </c>
      <c r="AI5220" t="s">
        <v>102</v>
      </c>
      <c r="AJ5220" t="s">
        <v>60</v>
      </c>
      <c r="AK5220" t="s">
        <v>175</v>
      </c>
      <c r="AL5220" t="s">
        <v>61</v>
      </c>
      <c r="AM5220" t="s">
        <v>62</v>
      </c>
      <c r="AN5220" t="s">
        <v>63</v>
      </c>
    </row>
    <row r="5221" spans="1:40" x14ac:dyDescent="0.2">
      <c r="A5221">
        <v>2017</v>
      </c>
      <c r="B5221" t="s">
        <v>263</v>
      </c>
      <c r="C5221" t="s">
        <v>264</v>
      </c>
      <c r="D5221" t="s">
        <v>42</v>
      </c>
      <c r="E5221" t="s">
        <v>43</v>
      </c>
      <c r="F5221" t="s">
        <v>44</v>
      </c>
      <c r="G5221" t="s">
        <v>128</v>
      </c>
      <c r="H5221" t="s">
        <v>129</v>
      </c>
      <c r="I5221" t="s">
        <v>81</v>
      </c>
      <c r="J5221" t="s">
        <v>48</v>
      </c>
      <c r="K5221" t="s">
        <v>49</v>
      </c>
      <c r="L5221">
        <v>26.401199999999999</v>
      </c>
      <c r="O5221">
        <v>21.9876</v>
      </c>
      <c r="P5221">
        <v>31.3447</v>
      </c>
      <c r="Q5221" t="s">
        <v>130</v>
      </c>
      <c r="R5221">
        <v>73.598799999999997</v>
      </c>
      <c r="U5221">
        <v>68.655299999999997</v>
      </c>
      <c r="V5221">
        <v>78.0124</v>
      </c>
      <c r="W5221">
        <v>422</v>
      </c>
      <c r="X5221" t="s">
        <v>156</v>
      </c>
      <c r="Y5221" t="s">
        <v>52</v>
      </c>
      <c r="Z5221" t="s">
        <v>51</v>
      </c>
      <c r="AA5221" t="s">
        <v>51</v>
      </c>
      <c r="AB5221" t="s">
        <v>115</v>
      </c>
      <c r="AC5221" t="s">
        <v>265</v>
      </c>
      <c r="AD5221" t="s">
        <v>55</v>
      </c>
      <c r="AE5221" t="s">
        <v>56</v>
      </c>
      <c r="AF5221" t="s">
        <v>132</v>
      </c>
      <c r="AG5221">
        <v>11</v>
      </c>
      <c r="AH5221" t="s">
        <v>158</v>
      </c>
      <c r="AI5221" t="s">
        <v>59</v>
      </c>
      <c r="AJ5221" t="s">
        <v>95</v>
      </c>
      <c r="AK5221" t="s">
        <v>263</v>
      </c>
      <c r="AL5221" t="s">
        <v>61</v>
      </c>
      <c r="AM5221" t="s">
        <v>62</v>
      </c>
      <c r="AN5221" t="s">
        <v>117</v>
      </c>
    </row>
    <row r="5222" spans="1:40" x14ac:dyDescent="0.2">
      <c r="A5222">
        <v>2017</v>
      </c>
      <c r="B5222" t="s">
        <v>145</v>
      </c>
      <c r="C5222" t="s">
        <v>146</v>
      </c>
      <c r="D5222" t="s">
        <v>42</v>
      </c>
      <c r="E5222" t="s">
        <v>43</v>
      </c>
      <c r="F5222" t="s">
        <v>44</v>
      </c>
      <c r="G5222" t="s">
        <v>79</v>
      </c>
      <c r="H5222" t="s">
        <v>80</v>
      </c>
      <c r="I5222" t="s">
        <v>81</v>
      </c>
      <c r="J5222" t="s">
        <v>48</v>
      </c>
      <c r="K5222" t="s">
        <v>49</v>
      </c>
      <c r="L5222">
        <v>25.5273</v>
      </c>
      <c r="O5222">
        <v>15.5823</v>
      </c>
      <c r="P5222">
        <v>38.895000000000003</v>
      </c>
      <c r="Q5222" t="s">
        <v>82</v>
      </c>
      <c r="R5222">
        <v>74.472700000000003</v>
      </c>
      <c r="U5222">
        <v>61.104999999999997</v>
      </c>
      <c r="V5222">
        <v>84.417699999999996</v>
      </c>
      <c r="W5222">
        <v>56</v>
      </c>
      <c r="X5222" t="s">
        <v>99</v>
      </c>
      <c r="Y5222" t="s">
        <v>69</v>
      </c>
      <c r="Z5222" t="s">
        <v>70</v>
      </c>
      <c r="AA5222" t="s">
        <v>51</v>
      </c>
      <c r="AB5222" t="s">
        <v>84</v>
      </c>
      <c r="AC5222" t="s">
        <v>147</v>
      </c>
      <c r="AD5222" t="s">
        <v>55</v>
      </c>
      <c r="AE5222" t="s">
        <v>56</v>
      </c>
      <c r="AF5222" t="s">
        <v>86</v>
      </c>
      <c r="AG5222">
        <v>5</v>
      </c>
      <c r="AH5222" t="s">
        <v>101</v>
      </c>
      <c r="AI5222" t="s">
        <v>74</v>
      </c>
      <c r="AJ5222" t="s">
        <v>75</v>
      </c>
      <c r="AK5222" t="s">
        <v>145</v>
      </c>
      <c r="AL5222" t="s">
        <v>61</v>
      </c>
      <c r="AM5222" t="s">
        <v>88</v>
      </c>
      <c r="AN5222" t="s">
        <v>89</v>
      </c>
    </row>
    <row r="5223" spans="1:40" x14ac:dyDescent="0.2">
      <c r="A5223">
        <v>2017</v>
      </c>
      <c r="B5223" t="s">
        <v>295</v>
      </c>
      <c r="C5223" t="s">
        <v>296</v>
      </c>
      <c r="D5223" t="s">
        <v>42</v>
      </c>
      <c r="E5223" t="s">
        <v>43</v>
      </c>
      <c r="F5223" t="s">
        <v>44</v>
      </c>
      <c r="G5223" t="s">
        <v>79</v>
      </c>
      <c r="H5223" t="s">
        <v>80</v>
      </c>
      <c r="I5223" t="s">
        <v>81</v>
      </c>
      <c r="J5223" t="s">
        <v>48</v>
      </c>
      <c r="K5223" t="s">
        <v>49</v>
      </c>
      <c r="L5223">
        <v>12.6836</v>
      </c>
      <c r="O5223">
        <v>10.0359</v>
      </c>
      <c r="P5223">
        <v>15.9064</v>
      </c>
      <c r="Q5223" t="s">
        <v>82</v>
      </c>
      <c r="R5223">
        <v>87.316400000000002</v>
      </c>
      <c r="U5223">
        <v>84.093599999999995</v>
      </c>
      <c r="V5223">
        <v>89.964100000000002</v>
      </c>
      <c r="W5223">
        <v>450</v>
      </c>
      <c r="X5223" t="s">
        <v>51</v>
      </c>
      <c r="Y5223" t="s">
        <v>51</v>
      </c>
      <c r="Z5223" t="s">
        <v>105</v>
      </c>
      <c r="AA5223" t="s">
        <v>51</v>
      </c>
      <c r="AB5223" t="s">
        <v>51</v>
      </c>
      <c r="AC5223" t="s">
        <v>297</v>
      </c>
      <c r="AD5223" t="s">
        <v>55</v>
      </c>
      <c r="AE5223" t="s">
        <v>56</v>
      </c>
      <c r="AF5223" t="s">
        <v>86</v>
      </c>
      <c r="AG5223">
        <v>111</v>
      </c>
      <c r="AH5223" t="s">
        <v>58</v>
      </c>
      <c r="AI5223" t="s">
        <v>102</v>
      </c>
      <c r="AJ5223" t="s">
        <v>108</v>
      </c>
      <c r="AK5223" t="s">
        <v>295</v>
      </c>
      <c r="AL5223" t="s">
        <v>61</v>
      </c>
      <c r="AM5223" t="s">
        <v>62</v>
      </c>
      <c r="AN5223" t="s">
        <v>63</v>
      </c>
    </row>
    <row r="5224" spans="1:40" x14ac:dyDescent="0.2">
      <c r="A5224">
        <v>2017</v>
      </c>
      <c r="B5224" t="s">
        <v>251</v>
      </c>
      <c r="C5224" t="s">
        <v>252</v>
      </c>
      <c r="D5224" t="s">
        <v>42</v>
      </c>
      <c r="E5224" t="s">
        <v>43</v>
      </c>
      <c r="F5224" t="s">
        <v>44</v>
      </c>
      <c r="G5224" t="s">
        <v>140</v>
      </c>
      <c r="H5224" t="s">
        <v>141</v>
      </c>
      <c r="I5224" t="s">
        <v>81</v>
      </c>
      <c r="J5224" t="s">
        <v>48</v>
      </c>
      <c r="K5224" t="s">
        <v>49</v>
      </c>
      <c r="L5224">
        <v>5.2713000000000001</v>
      </c>
      <c r="O5224">
        <v>2.0762999999999998</v>
      </c>
      <c r="P5224">
        <v>12.743</v>
      </c>
      <c r="Q5224" t="s">
        <v>142</v>
      </c>
      <c r="R5224">
        <v>94.728700000000003</v>
      </c>
      <c r="U5224">
        <v>87.257000000000005</v>
      </c>
      <c r="V5224">
        <v>97.923699999999997</v>
      </c>
      <c r="W5224">
        <v>120</v>
      </c>
      <c r="X5224" t="s">
        <v>51</v>
      </c>
      <c r="Y5224" t="s">
        <v>52</v>
      </c>
      <c r="Z5224" t="s">
        <v>105</v>
      </c>
      <c r="AA5224" t="s">
        <v>51</v>
      </c>
      <c r="AB5224" t="s">
        <v>51</v>
      </c>
      <c r="AC5224" t="s">
        <v>253</v>
      </c>
      <c r="AD5224" t="s">
        <v>55</v>
      </c>
      <c r="AE5224" t="s">
        <v>56</v>
      </c>
      <c r="AF5224" t="s">
        <v>144</v>
      </c>
      <c r="AG5224">
        <v>10</v>
      </c>
      <c r="AH5224" t="s">
        <v>58</v>
      </c>
      <c r="AI5224" t="s">
        <v>59</v>
      </c>
      <c r="AJ5224" t="s">
        <v>108</v>
      </c>
      <c r="AK5224" t="s">
        <v>251</v>
      </c>
      <c r="AL5224" t="s">
        <v>61</v>
      </c>
      <c r="AM5224" t="s">
        <v>88</v>
      </c>
      <c r="AN5224" t="s">
        <v>63</v>
      </c>
    </row>
    <row r="5225" spans="1:40" x14ac:dyDescent="0.2">
      <c r="A5225">
        <v>2017</v>
      </c>
      <c r="B5225" t="s">
        <v>40</v>
      </c>
      <c r="C5225" t="s">
        <v>41</v>
      </c>
      <c r="D5225" t="s">
        <v>42</v>
      </c>
      <c r="E5225" t="s">
        <v>43</v>
      </c>
      <c r="F5225" t="s">
        <v>44</v>
      </c>
      <c r="G5225" t="s">
        <v>66</v>
      </c>
      <c r="H5225" t="s">
        <v>66</v>
      </c>
      <c r="I5225" t="s">
        <v>67</v>
      </c>
      <c r="J5225" t="s">
        <v>48</v>
      </c>
      <c r="K5225" t="s">
        <v>49</v>
      </c>
      <c r="L5225">
        <v>12.7736</v>
      </c>
      <c r="O5225">
        <v>7.7537000000000003</v>
      </c>
      <c r="P5225">
        <v>20.327400000000001</v>
      </c>
      <c r="Q5225" t="s">
        <v>68</v>
      </c>
      <c r="R5225">
        <v>87.226399999999998</v>
      </c>
      <c r="U5225">
        <v>79.672600000000003</v>
      </c>
      <c r="V5225">
        <v>92.246300000000005</v>
      </c>
      <c r="W5225">
        <v>298</v>
      </c>
      <c r="X5225" t="s">
        <v>99</v>
      </c>
      <c r="Y5225" t="s">
        <v>52</v>
      </c>
      <c r="Z5225" t="s">
        <v>51</v>
      </c>
      <c r="AA5225" t="s">
        <v>51</v>
      </c>
      <c r="AB5225" t="s">
        <v>51</v>
      </c>
      <c r="AC5225" t="s">
        <v>54</v>
      </c>
      <c r="AD5225" t="s">
        <v>55</v>
      </c>
      <c r="AE5225" t="s">
        <v>56</v>
      </c>
      <c r="AF5225" t="s">
        <v>73</v>
      </c>
      <c r="AG5225">
        <v>117</v>
      </c>
      <c r="AH5225" t="s">
        <v>101</v>
      </c>
      <c r="AI5225" t="s">
        <v>59</v>
      </c>
      <c r="AJ5225" t="s">
        <v>95</v>
      </c>
      <c r="AK5225" t="s">
        <v>40</v>
      </c>
      <c r="AL5225" t="s">
        <v>61</v>
      </c>
      <c r="AM5225" t="s">
        <v>62</v>
      </c>
      <c r="AN5225" t="s">
        <v>63</v>
      </c>
    </row>
    <row r="5226" spans="1:40" x14ac:dyDescent="0.2">
      <c r="A5226">
        <v>2017</v>
      </c>
      <c r="B5226" t="s">
        <v>159</v>
      </c>
      <c r="C5226" t="s">
        <v>160</v>
      </c>
      <c r="D5226" t="s">
        <v>42</v>
      </c>
      <c r="E5226" t="s">
        <v>43</v>
      </c>
      <c r="F5226" t="s">
        <v>44</v>
      </c>
      <c r="G5226" t="s">
        <v>140</v>
      </c>
      <c r="H5226" t="s">
        <v>141</v>
      </c>
      <c r="I5226" t="s">
        <v>81</v>
      </c>
      <c r="J5226" t="s">
        <v>48</v>
      </c>
      <c r="K5226" t="s">
        <v>49</v>
      </c>
      <c r="L5226">
        <v>0.80959999999999999</v>
      </c>
      <c r="O5226">
        <v>0.2422</v>
      </c>
      <c r="P5226">
        <v>2.6705999999999999</v>
      </c>
      <c r="Q5226" t="s">
        <v>142</v>
      </c>
      <c r="R5226">
        <v>99.190399999999997</v>
      </c>
      <c r="U5226">
        <v>97.329400000000007</v>
      </c>
      <c r="V5226">
        <v>99.757800000000003</v>
      </c>
      <c r="W5226">
        <v>249</v>
      </c>
      <c r="X5226" t="s">
        <v>51</v>
      </c>
      <c r="Y5226" t="s">
        <v>249</v>
      </c>
      <c r="Z5226" t="s">
        <v>70</v>
      </c>
      <c r="AA5226" t="s">
        <v>51</v>
      </c>
      <c r="AB5226" t="s">
        <v>71</v>
      </c>
      <c r="AC5226" t="s">
        <v>162</v>
      </c>
      <c r="AD5226" t="s">
        <v>55</v>
      </c>
      <c r="AE5226" t="s">
        <v>56</v>
      </c>
      <c r="AF5226" t="s">
        <v>144</v>
      </c>
      <c r="AG5226">
        <v>15</v>
      </c>
      <c r="AH5226" t="s">
        <v>58</v>
      </c>
      <c r="AI5226" t="s">
        <v>250</v>
      </c>
      <c r="AJ5226" t="s">
        <v>75</v>
      </c>
      <c r="AK5226" t="s">
        <v>159</v>
      </c>
      <c r="AL5226" t="s">
        <v>61</v>
      </c>
      <c r="AM5226" t="s">
        <v>88</v>
      </c>
      <c r="AN5226" t="s">
        <v>76</v>
      </c>
    </row>
    <row r="5227" spans="1:40" x14ac:dyDescent="0.2">
      <c r="A5227">
        <v>2017</v>
      </c>
      <c r="B5227" t="s">
        <v>193</v>
      </c>
      <c r="C5227" t="s">
        <v>194</v>
      </c>
      <c r="D5227" t="s">
        <v>42</v>
      </c>
      <c r="E5227" t="s">
        <v>43</v>
      </c>
      <c r="F5227" t="s">
        <v>44</v>
      </c>
      <c r="G5227" t="s">
        <v>45</v>
      </c>
      <c r="H5227" t="s">
        <v>46</v>
      </c>
      <c r="I5227" t="s">
        <v>47</v>
      </c>
      <c r="J5227" t="s">
        <v>48</v>
      </c>
      <c r="K5227" t="s">
        <v>49</v>
      </c>
      <c r="L5227">
        <v>14.1159</v>
      </c>
      <c r="O5227">
        <v>13.4177</v>
      </c>
      <c r="P5227">
        <v>14.8443</v>
      </c>
      <c r="Q5227" t="s">
        <v>50</v>
      </c>
      <c r="R5227">
        <v>85.884100000000004</v>
      </c>
      <c r="U5227">
        <v>85.155699999999996</v>
      </c>
      <c r="V5227">
        <v>86.582300000000004</v>
      </c>
      <c r="W5227">
        <v>9295</v>
      </c>
      <c r="X5227" t="s">
        <v>99</v>
      </c>
      <c r="Y5227" t="s">
        <v>51</v>
      </c>
      <c r="Z5227" t="s">
        <v>51</v>
      </c>
      <c r="AA5227" t="s">
        <v>120</v>
      </c>
      <c r="AB5227" t="s">
        <v>51</v>
      </c>
      <c r="AC5227" t="s">
        <v>196</v>
      </c>
      <c r="AD5227" t="s">
        <v>55</v>
      </c>
      <c r="AE5227" t="s">
        <v>56</v>
      </c>
      <c r="AF5227" t="s">
        <v>57</v>
      </c>
      <c r="AG5227">
        <v>50</v>
      </c>
      <c r="AH5227" t="s">
        <v>101</v>
      </c>
      <c r="AI5227" t="s">
        <v>102</v>
      </c>
      <c r="AJ5227" t="s">
        <v>95</v>
      </c>
      <c r="AK5227" t="s">
        <v>193</v>
      </c>
      <c r="AL5227" t="s">
        <v>122</v>
      </c>
      <c r="AM5227" t="s">
        <v>88</v>
      </c>
      <c r="AN5227" t="s">
        <v>63</v>
      </c>
    </row>
    <row r="5228" spans="1:40" x14ac:dyDescent="0.2">
      <c r="A5228">
        <v>2017</v>
      </c>
      <c r="B5228" t="s">
        <v>164</v>
      </c>
      <c r="C5228" t="s">
        <v>165</v>
      </c>
      <c r="D5228" t="s">
        <v>42</v>
      </c>
      <c r="E5228" t="s">
        <v>43</v>
      </c>
      <c r="F5228" t="s">
        <v>44</v>
      </c>
      <c r="G5228" t="s">
        <v>140</v>
      </c>
      <c r="H5228" t="s">
        <v>141</v>
      </c>
      <c r="I5228" t="s">
        <v>81</v>
      </c>
      <c r="J5228" t="s">
        <v>48</v>
      </c>
      <c r="K5228" t="s">
        <v>49</v>
      </c>
      <c r="L5228">
        <v>0.87070000000000003</v>
      </c>
      <c r="O5228">
        <v>0.15440000000000001</v>
      </c>
      <c r="P5228">
        <v>4.7514000000000003</v>
      </c>
      <c r="Q5228" t="s">
        <v>142</v>
      </c>
      <c r="R5228">
        <v>99.129300000000001</v>
      </c>
      <c r="U5228">
        <v>95.248599999999996</v>
      </c>
      <c r="V5228">
        <v>99.845600000000005</v>
      </c>
      <c r="W5228">
        <v>262</v>
      </c>
      <c r="X5228" t="s">
        <v>99</v>
      </c>
      <c r="Y5228" t="s">
        <v>69</v>
      </c>
      <c r="Z5228" t="s">
        <v>51</v>
      </c>
      <c r="AA5228" t="s">
        <v>51</v>
      </c>
      <c r="AB5228" t="s">
        <v>71</v>
      </c>
      <c r="AC5228" t="s">
        <v>167</v>
      </c>
      <c r="AD5228" t="s">
        <v>55</v>
      </c>
      <c r="AE5228" t="s">
        <v>56</v>
      </c>
      <c r="AF5228" t="s">
        <v>144</v>
      </c>
      <c r="AG5228">
        <v>44</v>
      </c>
      <c r="AH5228" t="s">
        <v>101</v>
      </c>
      <c r="AI5228" t="s">
        <v>74</v>
      </c>
      <c r="AJ5228" t="s">
        <v>95</v>
      </c>
      <c r="AK5228" t="s">
        <v>164</v>
      </c>
      <c r="AL5228" t="s">
        <v>61</v>
      </c>
      <c r="AM5228" t="s">
        <v>88</v>
      </c>
      <c r="AN5228" t="s">
        <v>76</v>
      </c>
    </row>
    <row r="5229" spans="1:40" x14ac:dyDescent="0.2">
      <c r="A5229">
        <v>2017</v>
      </c>
      <c r="B5229" t="s">
        <v>254</v>
      </c>
      <c r="C5229" t="s">
        <v>255</v>
      </c>
      <c r="D5229" t="s">
        <v>42</v>
      </c>
      <c r="E5229" t="s">
        <v>43</v>
      </c>
      <c r="F5229" t="s">
        <v>44</v>
      </c>
      <c r="G5229" t="s">
        <v>128</v>
      </c>
      <c r="H5229" t="s">
        <v>129</v>
      </c>
      <c r="I5229" t="s">
        <v>81</v>
      </c>
      <c r="J5229" t="s">
        <v>48</v>
      </c>
      <c r="K5229" t="s">
        <v>49</v>
      </c>
      <c r="L5229">
        <v>14.092499999999999</v>
      </c>
      <c r="O5229">
        <v>11.710900000000001</v>
      </c>
      <c r="P5229">
        <v>16.8659</v>
      </c>
      <c r="Q5229" t="s">
        <v>130</v>
      </c>
      <c r="R5229">
        <v>85.907499999999999</v>
      </c>
      <c r="U5229">
        <v>83.134100000000004</v>
      </c>
      <c r="V5229">
        <v>88.289100000000005</v>
      </c>
      <c r="W5229">
        <v>3660</v>
      </c>
      <c r="X5229" t="s">
        <v>51</v>
      </c>
      <c r="Y5229" t="s">
        <v>51</v>
      </c>
      <c r="Z5229" t="s">
        <v>105</v>
      </c>
      <c r="AA5229" t="s">
        <v>51</v>
      </c>
      <c r="AB5229" t="s">
        <v>51</v>
      </c>
      <c r="AD5229" t="s">
        <v>55</v>
      </c>
      <c r="AE5229" t="s">
        <v>56</v>
      </c>
      <c r="AF5229" t="s">
        <v>132</v>
      </c>
      <c r="AG5229">
        <v>59</v>
      </c>
      <c r="AH5229" t="s">
        <v>58</v>
      </c>
      <c r="AI5229" t="s">
        <v>102</v>
      </c>
      <c r="AJ5229" t="s">
        <v>108</v>
      </c>
      <c r="AK5229" t="s">
        <v>254</v>
      </c>
      <c r="AL5229" t="s">
        <v>61</v>
      </c>
      <c r="AM5229" t="s">
        <v>256</v>
      </c>
      <c r="AN5229" t="s">
        <v>63</v>
      </c>
    </row>
    <row r="5230" spans="1:40" x14ac:dyDescent="0.2">
      <c r="A5230">
        <v>2017</v>
      </c>
      <c r="B5230" t="s">
        <v>200</v>
      </c>
      <c r="C5230" t="s">
        <v>201</v>
      </c>
      <c r="D5230" t="s">
        <v>42</v>
      </c>
      <c r="E5230" t="s">
        <v>43</v>
      </c>
      <c r="F5230" t="s">
        <v>44</v>
      </c>
      <c r="G5230" t="s">
        <v>79</v>
      </c>
      <c r="H5230" t="s">
        <v>80</v>
      </c>
      <c r="I5230" t="s">
        <v>81</v>
      </c>
      <c r="J5230" t="s">
        <v>48</v>
      </c>
      <c r="K5230" t="s">
        <v>49</v>
      </c>
      <c r="L5230">
        <v>13.6518</v>
      </c>
      <c r="O5230">
        <v>5.5125000000000002</v>
      </c>
      <c r="P5230">
        <v>29.9939</v>
      </c>
      <c r="Q5230" t="s">
        <v>82</v>
      </c>
      <c r="R5230">
        <v>86.348200000000006</v>
      </c>
      <c r="U5230">
        <v>70.006100000000004</v>
      </c>
      <c r="V5230">
        <v>94.487499999999997</v>
      </c>
      <c r="W5230">
        <v>31</v>
      </c>
      <c r="X5230" t="s">
        <v>99</v>
      </c>
      <c r="Y5230" t="s">
        <v>52</v>
      </c>
      <c r="Z5230" t="s">
        <v>105</v>
      </c>
      <c r="AA5230" t="s">
        <v>51</v>
      </c>
      <c r="AB5230" t="s">
        <v>71</v>
      </c>
      <c r="AC5230" t="s">
        <v>202</v>
      </c>
      <c r="AD5230" t="s">
        <v>55</v>
      </c>
      <c r="AE5230" t="s">
        <v>56</v>
      </c>
      <c r="AF5230" t="s">
        <v>86</v>
      </c>
      <c r="AG5230">
        <v>123</v>
      </c>
      <c r="AH5230" t="s">
        <v>101</v>
      </c>
      <c r="AI5230" t="s">
        <v>59</v>
      </c>
      <c r="AJ5230" t="s">
        <v>108</v>
      </c>
      <c r="AK5230" t="s">
        <v>200</v>
      </c>
      <c r="AL5230" t="s">
        <v>61</v>
      </c>
      <c r="AM5230" t="s">
        <v>62</v>
      </c>
      <c r="AN5230" t="s">
        <v>76</v>
      </c>
    </row>
    <row r="5231" spans="1:40" x14ac:dyDescent="0.2">
      <c r="A5231">
        <v>2017</v>
      </c>
      <c r="B5231" t="s">
        <v>209</v>
      </c>
      <c r="C5231" t="s">
        <v>210</v>
      </c>
      <c r="D5231" t="s">
        <v>42</v>
      </c>
      <c r="E5231" t="s">
        <v>43</v>
      </c>
      <c r="F5231" t="s">
        <v>44</v>
      </c>
      <c r="G5231" t="s">
        <v>128</v>
      </c>
      <c r="H5231" t="s">
        <v>129</v>
      </c>
      <c r="I5231" t="s">
        <v>81</v>
      </c>
      <c r="J5231" t="s">
        <v>48</v>
      </c>
      <c r="K5231" t="s">
        <v>49</v>
      </c>
      <c r="L5231">
        <v>10.877800000000001</v>
      </c>
      <c r="O5231">
        <v>5.0029000000000003</v>
      </c>
      <c r="P5231">
        <v>22.049900000000001</v>
      </c>
      <c r="Q5231" t="s">
        <v>130</v>
      </c>
      <c r="R5231">
        <v>89.122200000000007</v>
      </c>
      <c r="U5231">
        <v>77.950100000000006</v>
      </c>
      <c r="V5231">
        <v>94.997100000000003</v>
      </c>
      <c r="W5231">
        <v>55</v>
      </c>
      <c r="X5231" t="s">
        <v>51</v>
      </c>
      <c r="Y5231" t="s">
        <v>198</v>
      </c>
      <c r="Z5231" t="s">
        <v>70</v>
      </c>
      <c r="AA5231" t="s">
        <v>51</v>
      </c>
      <c r="AB5231" t="s">
        <v>71</v>
      </c>
      <c r="AC5231" t="s">
        <v>211</v>
      </c>
      <c r="AD5231" t="s">
        <v>55</v>
      </c>
      <c r="AE5231" t="s">
        <v>56</v>
      </c>
      <c r="AF5231" t="s">
        <v>132</v>
      </c>
      <c r="AG5231">
        <v>25</v>
      </c>
      <c r="AH5231" t="s">
        <v>58</v>
      </c>
      <c r="AI5231" t="s">
        <v>199</v>
      </c>
      <c r="AJ5231" t="s">
        <v>75</v>
      </c>
      <c r="AK5231" t="s">
        <v>209</v>
      </c>
      <c r="AL5231" t="s">
        <v>61</v>
      </c>
      <c r="AM5231" t="s">
        <v>88</v>
      </c>
      <c r="AN5231" t="s">
        <v>76</v>
      </c>
    </row>
    <row r="5232" spans="1:40" x14ac:dyDescent="0.2">
      <c r="A5232">
        <v>2017</v>
      </c>
      <c r="B5232" t="s">
        <v>229</v>
      </c>
      <c r="C5232" t="s">
        <v>230</v>
      </c>
      <c r="D5232" t="s">
        <v>42</v>
      </c>
      <c r="E5232" t="s">
        <v>43</v>
      </c>
      <c r="F5232" t="s">
        <v>44</v>
      </c>
      <c r="G5232" t="s">
        <v>79</v>
      </c>
      <c r="H5232" t="s">
        <v>80</v>
      </c>
      <c r="I5232" t="s">
        <v>81</v>
      </c>
      <c r="J5232" t="s">
        <v>48</v>
      </c>
      <c r="K5232" t="s">
        <v>49</v>
      </c>
      <c r="L5232">
        <v>46.1006</v>
      </c>
      <c r="O5232">
        <v>24.547599999999999</v>
      </c>
      <c r="P5232">
        <v>69.217299999999994</v>
      </c>
      <c r="Q5232" t="s">
        <v>82</v>
      </c>
      <c r="R5232">
        <v>53.8994</v>
      </c>
      <c r="U5232">
        <v>30.782699999999998</v>
      </c>
      <c r="V5232">
        <v>75.452399999999997</v>
      </c>
      <c r="W5232">
        <v>39</v>
      </c>
      <c r="X5232" t="s">
        <v>156</v>
      </c>
      <c r="Y5232" t="s">
        <v>51</v>
      </c>
      <c r="Z5232" t="s">
        <v>105</v>
      </c>
      <c r="AA5232" t="s">
        <v>51</v>
      </c>
      <c r="AB5232" t="s">
        <v>215</v>
      </c>
      <c r="AC5232" t="s">
        <v>231</v>
      </c>
      <c r="AD5232" t="s">
        <v>55</v>
      </c>
      <c r="AE5232" t="s">
        <v>56</v>
      </c>
      <c r="AF5232" t="s">
        <v>86</v>
      </c>
      <c r="AG5232">
        <v>37</v>
      </c>
      <c r="AH5232" t="s">
        <v>158</v>
      </c>
      <c r="AI5232" t="s">
        <v>102</v>
      </c>
      <c r="AJ5232" t="s">
        <v>108</v>
      </c>
      <c r="AK5232" t="s">
        <v>229</v>
      </c>
      <c r="AL5232" t="s">
        <v>61</v>
      </c>
      <c r="AM5232" t="s">
        <v>88</v>
      </c>
      <c r="AN5232" t="s">
        <v>216</v>
      </c>
    </row>
    <row r="5233" spans="1:40" x14ac:dyDescent="0.2">
      <c r="A5233">
        <v>2017</v>
      </c>
      <c r="B5233" t="s">
        <v>169</v>
      </c>
      <c r="C5233" t="s">
        <v>170</v>
      </c>
      <c r="D5233" t="s">
        <v>42</v>
      </c>
      <c r="E5233" t="s">
        <v>43</v>
      </c>
      <c r="F5233" t="s">
        <v>44</v>
      </c>
      <c r="G5233" t="s">
        <v>79</v>
      </c>
      <c r="H5233" t="s">
        <v>80</v>
      </c>
      <c r="I5233" t="s">
        <v>81</v>
      </c>
      <c r="J5233" t="s">
        <v>48</v>
      </c>
      <c r="K5233" t="s">
        <v>49</v>
      </c>
      <c r="L5233">
        <v>39.045000000000002</v>
      </c>
      <c r="O5233">
        <v>24.174099999999999</v>
      </c>
      <c r="P5233">
        <v>56.2746</v>
      </c>
      <c r="Q5233" t="s">
        <v>82</v>
      </c>
      <c r="R5233">
        <v>60.954999999999998</v>
      </c>
      <c r="U5233">
        <v>43.7254</v>
      </c>
      <c r="V5233">
        <v>75.825900000000004</v>
      </c>
      <c r="W5233">
        <v>47</v>
      </c>
      <c r="X5233" t="s">
        <v>156</v>
      </c>
      <c r="Y5233" t="s">
        <v>52</v>
      </c>
      <c r="Z5233" t="s">
        <v>70</v>
      </c>
      <c r="AA5233" t="s">
        <v>237</v>
      </c>
      <c r="AB5233" t="s">
        <v>51</v>
      </c>
      <c r="AC5233" t="s">
        <v>171</v>
      </c>
      <c r="AD5233" t="s">
        <v>55</v>
      </c>
      <c r="AE5233" t="s">
        <v>56</v>
      </c>
      <c r="AF5233" t="s">
        <v>86</v>
      </c>
      <c r="AG5233">
        <v>24</v>
      </c>
      <c r="AH5233" t="s">
        <v>158</v>
      </c>
      <c r="AI5233" t="s">
        <v>59</v>
      </c>
      <c r="AJ5233" t="s">
        <v>75</v>
      </c>
      <c r="AK5233" t="s">
        <v>169</v>
      </c>
      <c r="AL5233" t="s">
        <v>239</v>
      </c>
      <c r="AM5233" t="s">
        <v>88</v>
      </c>
      <c r="AN5233" t="s">
        <v>63</v>
      </c>
    </row>
    <row r="5234" spans="1:40" x14ac:dyDescent="0.2">
      <c r="A5234">
        <v>2017</v>
      </c>
      <c r="B5234" t="s">
        <v>118</v>
      </c>
      <c r="C5234" t="s">
        <v>119</v>
      </c>
      <c r="D5234" t="s">
        <v>42</v>
      </c>
      <c r="E5234" t="s">
        <v>43</v>
      </c>
      <c r="F5234" t="s">
        <v>44</v>
      </c>
      <c r="G5234" t="s">
        <v>140</v>
      </c>
      <c r="H5234" t="s">
        <v>141</v>
      </c>
      <c r="I5234" t="s">
        <v>81</v>
      </c>
      <c r="J5234" t="s">
        <v>48</v>
      </c>
      <c r="K5234" t="s">
        <v>49</v>
      </c>
      <c r="L5234">
        <v>2.6703000000000001</v>
      </c>
      <c r="O5234">
        <v>1.0210999999999999</v>
      </c>
      <c r="P5234">
        <v>6.8003999999999998</v>
      </c>
      <c r="Q5234" t="s">
        <v>142</v>
      </c>
      <c r="R5234">
        <v>97.329700000000003</v>
      </c>
      <c r="U5234">
        <v>93.199600000000004</v>
      </c>
      <c r="V5234">
        <v>98.978899999999996</v>
      </c>
      <c r="W5234">
        <v>173</v>
      </c>
      <c r="X5234" t="s">
        <v>51</v>
      </c>
      <c r="Y5234" t="s">
        <v>51</v>
      </c>
      <c r="Z5234" t="s">
        <v>53</v>
      </c>
      <c r="AA5234" t="s">
        <v>161</v>
      </c>
      <c r="AB5234" t="s">
        <v>51</v>
      </c>
      <c r="AC5234" t="s">
        <v>121</v>
      </c>
      <c r="AD5234" t="s">
        <v>55</v>
      </c>
      <c r="AE5234" t="s">
        <v>56</v>
      </c>
      <c r="AF5234" t="s">
        <v>144</v>
      </c>
      <c r="AG5234">
        <v>121</v>
      </c>
      <c r="AH5234" t="s">
        <v>58</v>
      </c>
      <c r="AI5234" t="s">
        <v>102</v>
      </c>
      <c r="AJ5234" t="s">
        <v>60</v>
      </c>
      <c r="AK5234" t="s">
        <v>118</v>
      </c>
      <c r="AL5234" t="s">
        <v>163</v>
      </c>
      <c r="AM5234" t="s">
        <v>62</v>
      </c>
      <c r="AN5234" t="s">
        <v>63</v>
      </c>
    </row>
    <row r="5235" spans="1:40" x14ac:dyDescent="0.2">
      <c r="A5235">
        <v>2017</v>
      </c>
      <c r="B5235" t="s">
        <v>103</v>
      </c>
      <c r="C5235" t="s">
        <v>104</v>
      </c>
      <c r="D5235" t="s">
        <v>42</v>
      </c>
      <c r="E5235" t="s">
        <v>43</v>
      </c>
      <c r="F5235" t="s">
        <v>44</v>
      </c>
      <c r="G5235" t="s">
        <v>140</v>
      </c>
      <c r="H5235" t="s">
        <v>141</v>
      </c>
      <c r="I5235" t="s">
        <v>81</v>
      </c>
      <c r="J5235" t="s">
        <v>48</v>
      </c>
      <c r="K5235" t="s">
        <v>49</v>
      </c>
      <c r="L5235">
        <v>9.3564000000000007</v>
      </c>
      <c r="O5235">
        <v>2.3481999999999998</v>
      </c>
      <c r="P5235">
        <v>30.7041</v>
      </c>
      <c r="Q5235" t="s">
        <v>142</v>
      </c>
      <c r="R5235">
        <v>90.643600000000006</v>
      </c>
      <c r="U5235">
        <v>69.295900000000003</v>
      </c>
      <c r="V5235">
        <v>97.651799999999994</v>
      </c>
      <c r="W5235">
        <v>54</v>
      </c>
      <c r="X5235" t="s">
        <v>51</v>
      </c>
      <c r="Y5235" t="s">
        <v>92</v>
      </c>
      <c r="Z5235" t="s">
        <v>83</v>
      </c>
      <c r="AA5235" t="s">
        <v>106</v>
      </c>
      <c r="AB5235" t="s">
        <v>51</v>
      </c>
      <c r="AC5235" t="s">
        <v>107</v>
      </c>
      <c r="AD5235" t="s">
        <v>55</v>
      </c>
      <c r="AE5235" t="s">
        <v>56</v>
      </c>
      <c r="AF5235" t="s">
        <v>144</v>
      </c>
      <c r="AG5235">
        <v>35</v>
      </c>
      <c r="AH5235" t="s">
        <v>58</v>
      </c>
      <c r="AI5235" t="s">
        <v>94</v>
      </c>
      <c r="AJ5235" t="s">
        <v>87</v>
      </c>
      <c r="AK5235" t="s">
        <v>103</v>
      </c>
      <c r="AL5235" t="s">
        <v>109</v>
      </c>
      <c r="AM5235" t="s">
        <v>88</v>
      </c>
      <c r="AN5235" t="s">
        <v>63</v>
      </c>
    </row>
    <row r="5236" spans="1:40" x14ac:dyDescent="0.2">
      <c r="A5236">
        <v>2017</v>
      </c>
      <c r="B5236" t="s">
        <v>277</v>
      </c>
      <c r="C5236" t="s">
        <v>278</v>
      </c>
      <c r="D5236" t="s">
        <v>42</v>
      </c>
      <c r="E5236" t="s">
        <v>43</v>
      </c>
      <c r="F5236" t="s">
        <v>44</v>
      </c>
      <c r="G5236" t="s">
        <v>140</v>
      </c>
      <c r="H5236" t="s">
        <v>141</v>
      </c>
      <c r="I5236" t="s">
        <v>81</v>
      </c>
      <c r="J5236" t="s">
        <v>48</v>
      </c>
      <c r="K5236" t="s">
        <v>49</v>
      </c>
      <c r="L5236">
        <v>0.78659999999999997</v>
      </c>
      <c r="O5236">
        <v>0.187</v>
      </c>
      <c r="P5236">
        <v>3.2446000000000002</v>
      </c>
      <c r="Q5236" t="s">
        <v>142</v>
      </c>
      <c r="R5236">
        <v>99.213399999999993</v>
      </c>
      <c r="U5236">
        <v>96.755399999999995</v>
      </c>
      <c r="V5236">
        <v>99.813000000000002</v>
      </c>
      <c r="W5236">
        <v>176</v>
      </c>
      <c r="X5236" t="s">
        <v>156</v>
      </c>
      <c r="Y5236" t="s">
        <v>51</v>
      </c>
      <c r="Z5236" t="s">
        <v>70</v>
      </c>
      <c r="AA5236" t="s">
        <v>120</v>
      </c>
      <c r="AB5236" t="s">
        <v>51</v>
      </c>
      <c r="AC5236" t="s">
        <v>279</v>
      </c>
      <c r="AD5236" t="s">
        <v>55</v>
      </c>
      <c r="AE5236" t="s">
        <v>56</v>
      </c>
      <c r="AF5236" t="s">
        <v>144</v>
      </c>
      <c r="AG5236">
        <v>108</v>
      </c>
      <c r="AH5236" t="s">
        <v>158</v>
      </c>
      <c r="AI5236" t="s">
        <v>102</v>
      </c>
      <c r="AJ5236" t="s">
        <v>75</v>
      </c>
      <c r="AK5236" t="s">
        <v>277</v>
      </c>
      <c r="AL5236" t="s">
        <v>122</v>
      </c>
      <c r="AM5236" t="s">
        <v>62</v>
      </c>
      <c r="AN5236" t="s">
        <v>63</v>
      </c>
    </row>
    <row r="5237" spans="1:40" x14ac:dyDescent="0.2">
      <c r="A5237">
        <v>2017</v>
      </c>
      <c r="B5237" t="s">
        <v>226</v>
      </c>
      <c r="C5237" t="s">
        <v>227</v>
      </c>
      <c r="D5237" t="s">
        <v>42</v>
      </c>
      <c r="E5237" t="s">
        <v>43</v>
      </c>
      <c r="F5237" t="s">
        <v>44</v>
      </c>
      <c r="G5237" t="s">
        <v>140</v>
      </c>
      <c r="H5237" t="s">
        <v>141</v>
      </c>
      <c r="I5237" t="s">
        <v>81</v>
      </c>
      <c r="J5237" t="s">
        <v>48</v>
      </c>
      <c r="K5237" t="s">
        <v>49</v>
      </c>
      <c r="L5237">
        <v>2.2342</v>
      </c>
      <c r="O5237">
        <v>0.70669999999999999</v>
      </c>
      <c r="P5237">
        <v>6.8361000000000001</v>
      </c>
      <c r="Q5237" t="s">
        <v>142</v>
      </c>
      <c r="R5237">
        <v>97.765799999999999</v>
      </c>
      <c r="U5237">
        <v>93.163899999999998</v>
      </c>
      <c r="V5237">
        <v>99.293300000000002</v>
      </c>
      <c r="W5237">
        <v>257</v>
      </c>
      <c r="X5237" t="s">
        <v>99</v>
      </c>
      <c r="Y5237" t="s">
        <v>51</v>
      </c>
      <c r="Z5237" t="s">
        <v>51</v>
      </c>
      <c r="AA5237" t="s">
        <v>51</v>
      </c>
      <c r="AB5237" t="s">
        <v>71</v>
      </c>
      <c r="AC5237" t="s">
        <v>228</v>
      </c>
      <c r="AD5237" t="s">
        <v>55</v>
      </c>
      <c r="AE5237" t="s">
        <v>56</v>
      </c>
      <c r="AF5237" t="s">
        <v>144</v>
      </c>
      <c r="AG5237">
        <v>119</v>
      </c>
      <c r="AH5237" t="s">
        <v>101</v>
      </c>
      <c r="AI5237" t="s">
        <v>102</v>
      </c>
      <c r="AJ5237" t="s">
        <v>95</v>
      </c>
      <c r="AK5237" t="s">
        <v>226</v>
      </c>
      <c r="AL5237" t="s">
        <v>61</v>
      </c>
      <c r="AM5237" t="s">
        <v>62</v>
      </c>
      <c r="AN5237" t="s">
        <v>76</v>
      </c>
    </row>
    <row r="5238" spans="1:40" x14ac:dyDescent="0.2">
      <c r="A5238">
        <v>2017</v>
      </c>
      <c r="B5238" t="s">
        <v>123</v>
      </c>
      <c r="C5238" t="s">
        <v>124</v>
      </c>
      <c r="D5238" t="s">
        <v>42</v>
      </c>
      <c r="E5238" t="s">
        <v>43</v>
      </c>
      <c r="F5238" t="s">
        <v>44</v>
      </c>
      <c r="G5238" t="s">
        <v>45</v>
      </c>
      <c r="H5238" t="s">
        <v>46</v>
      </c>
      <c r="I5238" t="s">
        <v>47</v>
      </c>
      <c r="J5238" t="s">
        <v>48</v>
      </c>
      <c r="K5238" t="s">
        <v>49</v>
      </c>
      <c r="L5238">
        <v>36.851500000000001</v>
      </c>
      <c r="O5238">
        <v>11.4129</v>
      </c>
      <c r="P5238">
        <v>72.552800000000005</v>
      </c>
      <c r="Q5238" t="s">
        <v>50</v>
      </c>
      <c r="R5238">
        <v>63.148499999999999</v>
      </c>
      <c r="U5238">
        <v>27.447199999999999</v>
      </c>
      <c r="V5238">
        <v>88.587100000000007</v>
      </c>
      <c r="W5238">
        <v>34</v>
      </c>
      <c r="X5238" t="s">
        <v>99</v>
      </c>
      <c r="Y5238" t="s">
        <v>92</v>
      </c>
      <c r="Z5238" t="s">
        <v>70</v>
      </c>
      <c r="AA5238" t="s">
        <v>51</v>
      </c>
      <c r="AB5238" t="s">
        <v>84</v>
      </c>
      <c r="AC5238" t="s">
        <v>125</v>
      </c>
      <c r="AD5238" t="s">
        <v>55</v>
      </c>
      <c r="AE5238" t="s">
        <v>56</v>
      </c>
      <c r="AF5238" t="s">
        <v>57</v>
      </c>
      <c r="AG5238">
        <v>118</v>
      </c>
      <c r="AH5238" t="s">
        <v>101</v>
      </c>
      <c r="AI5238" t="s">
        <v>94</v>
      </c>
      <c r="AJ5238" t="s">
        <v>75</v>
      </c>
      <c r="AK5238" t="s">
        <v>123</v>
      </c>
      <c r="AL5238" t="s">
        <v>61</v>
      </c>
      <c r="AM5238" t="s">
        <v>62</v>
      </c>
      <c r="AN5238" t="s">
        <v>89</v>
      </c>
    </row>
    <row r="5239" spans="1:40" x14ac:dyDescent="0.2">
      <c r="A5239">
        <v>2017</v>
      </c>
      <c r="B5239" t="s">
        <v>206</v>
      </c>
      <c r="C5239" t="s">
        <v>207</v>
      </c>
      <c r="D5239" t="s">
        <v>42</v>
      </c>
      <c r="E5239" t="s">
        <v>43</v>
      </c>
      <c r="F5239" t="s">
        <v>44</v>
      </c>
      <c r="G5239" t="s">
        <v>128</v>
      </c>
      <c r="H5239" t="s">
        <v>129</v>
      </c>
      <c r="I5239" t="s">
        <v>81</v>
      </c>
      <c r="J5239" t="s">
        <v>48</v>
      </c>
      <c r="K5239" t="s">
        <v>49</v>
      </c>
      <c r="L5239">
        <v>8.8254999999999999</v>
      </c>
      <c r="O5239">
        <v>4.8331999999999997</v>
      </c>
      <c r="P5239">
        <v>15.575699999999999</v>
      </c>
      <c r="Q5239" t="s">
        <v>130</v>
      </c>
      <c r="R5239">
        <v>91.174499999999995</v>
      </c>
      <c r="U5239">
        <v>84.424300000000002</v>
      </c>
      <c r="V5239">
        <v>95.166799999999995</v>
      </c>
      <c r="W5239">
        <v>114</v>
      </c>
      <c r="X5239" t="s">
        <v>99</v>
      </c>
      <c r="Y5239" t="s">
        <v>92</v>
      </c>
      <c r="Z5239" t="s">
        <v>83</v>
      </c>
      <c r="AA5239" t="s">
        <v>51</v>
      </c>
      <c r="AB5239" t="s">
        <v>51</v>
      </c>
      <c r="AC5239" t="s">
        <v>208</v>
      </c>
      <c r="AD5239" t="s">
        <v>55</v>
      </c>
      <c r="AE5239" t="s">
        <v>56</v>
      </c>
      <c r="AF5239" t="s">
        <v>132</v>
      </c>
      <c r="AG5239">
        <v>101</v>
      </c>
      <c r="AH5239" t="s">
        <v>101</v>
      </c>
      <c r="AI5239" t="s">
        <v>94</v>
      </c>
      <c r="AJ5239" t="s">
        <v>87</v>
      </c>
      <c r="AK5239" t="s">
        <v>206</v>
      </c>
      <c r="AL5239" t="s">
        <v>61</v>
      </c>
      <c r="AM5239" t="s">
        <v>62</v>
      </c>
      <c r="AN5239" t="s">
        <v>63</v>
      </c>
    </row>
    <row r="5240" spans="1:40" x14ac:dyDescent="0.2">
      <c r="A5240">
        <v>2017</v>
      </c>
      <c r="B5240" t="s">
        <v>138</v>
      </c>
      <c r="C5240" t="s">
        <v>139</v>
      </c>
      <c r="D5240" t="s">
        <v>42</v>
      </c>
      <c r="E5240" t="s">
        <v>43</v>
      </c>
      <c r="F5240" t="s">
        <v>44</v>
      </c>
      <c r="G5240" t="s">
        <v>66</v>
      </c>
      <c r="H5240" t="s">
        <v>66</v>
      </c>
      <c r="I5240" t="s">
        <v>67</v>
      </c>
      <c r="J5240" t="s">
        <v>48</v>
      </c>
      <c r="K5240" t="s">
        <v>49</v>
      </c>
      <c r="L5240">
        <v>5.9474</v>
      </c>
      <c r="O5240">
        <v>1.6661999999999999</v>
      </c>
      <c r="P5240">
        <v>19.0928</v>
      </c>
      <c r="Q5240" t="s">
        <v>68</v>
      </c>
      <c r="R5240">
        <v>94.052599999999998</v>
      </c>
      <c r="U5240">
        <v>80.907200000000003</v>
      </c>
      <c r="V5240">
        <v>98.333799999999997</v>
      </c>
      <c r="W5240">
        <v>54</v>
      </c>
      <c r="X5240" t="s">
        <v>99</v>
      </c>
      <c r="Y5240" t="s">
        <v>92</v>
      </c>
      <c r="Z5240" t="s">
        <v>83</v>
      </c>
      <c r="AA5240" t="s">
        <v>120</v>
      </c>
      <c r="AB5240" t="s">
        <v>51</v>
      </c>
      <c r="AC5240" t="s">
        <v>143</v>
      </c>
      <c r="AD5240" t="s">
        <v>55</v>
      </c>
      <c r="AE5240" t="s">
        <v>56</v>
      </c>
      <c r="AF5240" t="s">
        <v>73</v>
      </c>
      <c r="AG5240">
        <v>32</v>
      </c>
      <c r="AH5240" t="s">
        <v>101</v>
      </c>
      <c r="AI5240" t="s">
        <v>94</v>
      </c>
      <c r="AJ5240" t="s">
        <v>87</v>
      </c>
      <c r="AK5240" t="s">
        <v>138</v>
      </c>
      <c r="AL5240" t="s">
        <v>122</v>
      </c>
      <c r="AM5240" t="s">
        <v>88</v>
      </c>
      <c r="AN5240" t="s">
        <v>63</v>
      </c>
    </row>
    <row r="5241" spans="1:40" x14ac:dyDescent="0.2">
      <c r="A5241">
        <v>2017</v>
      </c>
      <c r="B5241" t="s">
        <v>190</v>
      </c>
      <c r="C5241" t="s">
        <v>191</v>
      </c>
      <c r="D5241" t="s">
        <v>42</v>
      </c>
      <c r="E5241" t="s">
        <v>43</v>
      </c>
      <c r="F5241" t="s">
        <v>44</v>
      </c>
      <c r="G5241" t="s">
        <v>140</v>
      </c>
      <c r="H5241" t="s">
        <v>141</v>
      </c>
      <c r="I5241" t="s">
        <v>81</v>
      </c>
      <c r="J5241" t="s">
        <v>48</v>
      </c>
      <c r="K5241" t="s">
        <v>49</v>
      </c>
      <c r="L5241">
        <v>1.7421</v>
      </c>
      <c r="O5241">
        <v>0.52190000000000003</v>
      </c>
      <c r="P5241">
        <v>5.6529999999999996</v>
      </c>
      <c r="Q5241" t="s">
        <v>142</v>
      </c>
      <c r="R5241">
        <v>98.257900000000006</v>
      </c>
      <c r="U5241">
        <v>94.346999999999994</v>
      </c>
      <c r="V5241">
        <v>99.478099999999998</v>
      </c>
      <c r="W5241">
        <v>283</v>
      </c>
      <c r="X5241" t="s">
        <v>156</v>
      </c>
      <c r="Y5241" t="s">
        <v>51</v>
      </c>
      <c r="Z5241" t="s">
        <v>83</v>
      </c>
      <c r="AA5241" t="s">
        <v>120</v>
      </c>
      <c r="AB5241" t="s">
        <v>51</v>
      </c>
      <c r="AC5241" t="s">
        <v>192</v>
      </c>
      <c r="AD5241" t="s">
        <v>55</v>
      </c>
      <c r="AE5241" t="s">
        <v>56</v>
      </c>
      <c r="AF5241" t="s">
        <v>144</v>
      </c>
      <c r="AG5241">
        <v>42</v>
      </c>
      <c r="AH5241" t="s">
        <v>158</v>
      </c>
      <c r="AI5241" t="s">
        <v>102</v>
      </c>
      <c r="AJ5241" t="s">
        <v>87</v>
      </c>
      <c r="AK5241" t="s">
        <v>190</v>
      </c>
      <c r="AL5241" t="s">
        <v>122</v>
      </c>
      <c r="AM5241" t="s">
        <v>88</v>
      </c>
      <c r="AN5241" t="s">
        <v>63</v>
      </c>
    </row>
    <row r="5242" spans="1:40" x14ac:dyDescent="0.2">
      <c r="A5242">
        <v>2017</v>
      </c>
      <c r="B5242" t="s">
        <v>268</v>
      </c>
      <c r="C5242" t="s">
        <v>269</v>
      </c>
      <c r="D5242" t="s">
        <v>42</v>
      </c>
      <c r="E5242" t="s">
        <v>43</v>
      </c>
      <c r="F5242" t="s">
        <v>44</v>
      </c>
      <c r="G5242" t="s">
        <v>140</v>
      </c>
      <c r="H5242" t="s">
        <v>141</v>
      </c>
      <c r="I5242" t="s">
        <v>81</v>
      </c>
      <c r="J5242" t="s">
        <v>48</v>
      </c>
      <c r="K5242" t="s">
        <v>49</v>
      </c>
      <c r="L5242">
        <v>0.68710000000000004</v>
      </c>
      <c r="O5242">
        <v>8.3900000000000002E-2</v>
      </c>
      <c r="P5242">
        <v>5.3897000000000004</v>
      </c>
      <c r="Q5242" t="s">
        <v>142</v>
      </c>
      <c r="R5242">
        <v>99.312899999999999</v>
      </c>
      <c r="U5242">
        <v>94.610299999999995</v>
      </c>
      <c r="V5242">
        <v>99.9161</v>
      </c>
      <c r="W5242">
        <v>126</v>
      </c>
      <c r="X5242" t="s">
        <v>156</v>
      </c>
      <c r="Y5242" t="s">
        <v>51</v>
      </c>
      <c r="Z5242" t="s">
        <v>53</v>
      </c>
      <c r="AA5242" t="s">
        <v>120</v>
      </c>
      <c r="AB5242" t="s">
        <v>51</v>
      </c>
      <c r="AC5242" t="s">
        <v>270</v>
      </c>
      <c r="AD5242" t="s">
        <v>55</v>
      </c>
      <c r="AE5242" t="s">
        <v>56</v>
      </c>
      <c r="AF5242" t="s">
        <v>144</v>
      </c>
      <c r="AG5242">
        <v>124</v>
      </c>
      <c r="AH5242" t="s">
        <v>158</v>
      </c>
      <c r="AI5242" t="s">
        <v>102</v>
      </c>
      <c r="AJ5242" t="s">
        <v>60</v>
      </c>
      <c r="AK5242" t="s">
        <v>268</v>
      </c>
      <c r="AL5242" t="s">
        <v>122</v>
      </c>
      <c r="AM5242" t="s">
        <v>62</v>
      </c>
      <c r="AN5242" t="s">
        <v>63</v>
      </c>
    </row>
    <row r="5243" spans="1:40" x14ac:dyDescent="0.2">
      <c r="A5243">
        <v>2017</v>
      </c>
      <c r="B5243" t="s">
        <v>200</v>
      </c>
      <c r="C5243" t="s">
        <v>201</v>
      </c>
      <c r="D5243" t="s">
        <v>42</v>
      </c>
      <c r="E5243" t="s">
        <v>43</v>
      </c>
      <c r="F5243" t="s">
        <v>44</v>
      </c>
      <c r="G5243" t="s">
        <v>45</v>
      </c>
      <c r="H5243" t="s">
        <v>46</v>
      </c>
      <c r="I5243" t="s">
        <v>47</v>
      </c>
      <c r="J5243" t="s">
        <v>48</v>
      </c>
      <c r="K5243" t="s">
        <v>49</v>
      </c>
      <c r="L5243">
        <v>31.1432</v>
      </c>
      <c r="O5243">
        <v>19.566199999999998</v>
      </c>
      <c r="P5243">
        <v>45.679900000000004</v>
      </c>
      <c r="Q5243" t="s">
        <v>50</v>
      </c>
      <c r="R5243">
        <v>68.856800000000007</v>
      </c>
      <c r="U5243">
        <v>54.320099999999996</v>
      </c>
      <c r="V5243">
        <v>80.433800000000005</v>
      </c>
      <c r="W5243">
        <v>59</v>
      </c>
      <c r="X5243" t="s">
        <v>99</v>
      </c>
      <c r="Y5243" t="s">
        <v>92</v>
      </c>
      <c r="Z5243" t="s">
        <v>70</v>
      </c>
      <c r="AA5243" t="s">
        <v>120</v>
      </c>
      <c r="AB5243" t="s">
        <v>51</v>
      </c>
      <c r="AC5243" t="s">
        <v>202</v>
      </c>
      <c r="AD5243" t="s">
        <v>55</v>
      </c>
      <c r="AE5243" t="s">
        <v>56</v>
      </c>
      <c r="AF5243" t="s">
        <v>57</v>
      </c>
      <c r="AG5243">
        <v>123</v>
      </c>
      <c r="AH5243" t="s">
        <v>101</v>
      </c>
      <c r="AI5243" t="s">
        <v>94</v>
      </c>
      <c r="AJ5243" t="s">
        <v>75</v>
      </c>
      <c r="AK5243" t="s">
        <v>200</v>
      </c>
      <c r="AL5243" t="s">
        <v>122</v>
      </c>
      <c r="AM5243" t="s">
        <v>62</v>
      </c>
      <c r="AN5243" t="s">
        <v>63</v>
      </c>
    </row>
    <row r="5244" spans="1:40" x14ac:dyDescent="0.2">
      <c r="A5244">
        <v>2017</v>
      </c>
      <c r="B5244" t="s">
        <v>118</v>
      </c>
      <c r="C5244" t="s">
        <v>119</v>
      </c>
      <c r="D5244" t="s">
        <v>42</v>
      </c>
      <c r="E5244" t="s">
        <v>43</v>
      </c>
      <c r="F5244" t="s">
        <v>44</v>
      </c>
      <c r="G5244" t="s">
        <v>79</v>
      </c>
      <c r="H5244" t="s">
        <v>80</v>
      </c>
      <c r="I5244" t="s">
        <v>81</v>
      </c>
      <c r="J5244" t="s">
        <v>48</v>
      </c>
      <c r="K5244" t="s">
        <v>49</v>
      </c>
      <c r="L5244">
        <v>13.2242</v>
      </c>
      <c r="O5244">
        <v>9.5098000000000003</v>
      </c>
      <c r="P5244">
        <v>18.0992</v>
      </c>
      <c r="Q5244" t="s">
        <v>82</v>
      </c>
      <c r="R5244">
        <v>86.775800000000004</v>
      </c>
      <c r="U5244">
        <v>81.900800000000004</v>
      </c>
      <c r="V5244">
        <v>90.490200000000002</v>
      </c>
      <c r="W5244">
        <v>218</v>
      </c>
      <c r="X5244" t="s">
        <v>51</v>
      </c>
      <c r="Y5244" t="s">
        <v>69</v>
      </c>
      <c r="Z5244" t="s">
        <v>70</v>
      </c>
      <c r="AA5244" t="s">
        <v>51</v>
      </c>
      <c r="AB5244" t="s">
        <v>71</v>
      </c>
      <c r="AC5244" t="s">
        <v>121</v>
      </c>
      <c r="AD5244" t="s">
        <v>55</v>
      </c>
      <c r="AE5244" t="s">
        <v>56</v>
      </c>
      <c r="AF5244" t="s">
        <v>86</v>
      </c>
      <c r="AG5244">
        <v>121</v>
      </c>
      <c r="AH5244" t="s">
        <v>58</v>
      </c>
      <c r="AI5244" t="s">
        <v>74</v>
      </c>
      <c r="AJ5244" t="s">
        <v>75</v>
      </c>
      <c r="AK5244" t="s">
        <v>118</v>
      </c>
      <c r="AL5244" t="s">
        <v>61</v>
      </c>
      <c r="AM5244" t="s">
        <v>62</v>
      </c>
      <c r="AN5244" t="s">
        <v>76</v>
      </c>
    </row>
    <row r="5245" spans="1:40" x14ac:dyDescent="0.2">
      <c r="A5245">
        <v>2017</v>
      </c>
      <c r="B5245" t="s">
        <v>184</v>
      </c>
      <c r="C5245" t="s">
        <v>185</v>
      </c>
      <c r="D5245" t="s">
        <v>42</v>
      </c>
      <c r="E5245" t="s">
        <v>43</v>
      </c>
      <c r="F5245" t="s">
        <v>44</v>
      </c>
      <c r="G5245" t="s">
        <v>128</v>
      </c>
      <c r="H5245" t="s">
        <v>129</v>
      </c>
      <c r="I5245" t="s">
        <v>81</v>
      </c>
      <c r="J5245" t="s">
        <v>48</v>
      </c>
      <c r="K5245" t="s">
        <v>49</v>
      </c>
      <c r="L5245">
        <v>14.004300000000001</v>
      </c>
      <c r="O5245">
        <v>11.3581</v>
      </c>
      <c r="P5245">
        <v>17.1477</v>
      </c>
      <c r="Q5245" t="s">
        <v>130</v>
      </c>
      <c r="R5245">
        <v>85.995699999999999</v>
      </c>
      <c r="U5245">
        <v>82.8523</v>
      </c>
      <c r="V5245">
        <v>88.641900000000007</v>
      </c>
      <c r="W5245">
        <v>560</v>
      </c>
      <c r="X5245" t="s">
        <v>156</v>
      </c>
      <c r="Y5245" t="s">
        <v>51</v>
      </c>
      <c r="Z5245" t="s">
        <v>51</v>
      </c>
      <c r="AA5245" t="s">
        <v>120</v>
      </c>
      <c r="AB5245" t="s">
        <v>51</v>
      </c>
      <c r="AC5245" t="s">
        <v>186</v>
      </c>
      <c r="AD5245" t="s">
        <v>55</v>
      </c>
      <c r="AE5245" t="s">
        <v>56</v>
      </c>
      <c r="AF5245" t="s">
        <v>132</v>
      </c>
      <c r="AG5245">
        <v>109</v>
      </c>
      <c r="AH5245" t="s">
        <v>158</v>
      </c>
      <c r="AI5245" t="s">
        <v>102</v>
      </c>
      <c r="AJ5245" t="s">
        <v>95</v>
      </c>
      <c r="AK5245" t="s">
        <v>184</v>
      </c>
      <c r="AL5245" t="s">
        <v>122</v>
      </c>
      <c r="AM5245" t="s">
        <v>62</v>
      </c>
      <c r="AN5245" t="s">
        <v>63</v>
      </c>
    </row>
    <row r="5246" spans="1:40" x14ac:dyDescent="0.2">
      <c r="A5246">
        <v>2017</v>
      </c>
      <c r="B5246" t="s">
        <v>307</v>
      </c>
      <c r="C5246" t="s">
        <v>308</v>
      </c>
      <c r="D5246" t="s">
        <v>42</v>
      </c>
      <c r="E5246" t="s">
        <v>43</v>
      </c>
      <c r="F5246" t="s">
        <v>44</v>
      </c>
      <c r="G5246" t="s">
        <v>128</v>
      </c>
      <c r="H5246" t="s">
        <v>129</v>
      </c>
      <c r="I5246" t="s">
        <v>81</v>
      </c>
      <c r="J5246" t="s">
        <v>48</v>
      </c>
      <c r="K5246" t="s">
        <v>49</v>
      </c>
      <c r="L5246">
        <v>31.792200000000001</v>
      </c>
      <c r="O5246">
        <v>24.832899999999999</v>
      </c>
      <c r="P5246">
        <v>39.672400000000003</v>
      </c>
      <c r="Q5246" t="s">
        <v>130</v>
      </c>
      <c r="R5246">
        <v>68.207800000000006</v>
      </c>
      <c r="U5246">
        <v>60.327599999999997</v>
      </c>
      <c r="V5246">
        <v>75.167100000000005</v>
      </c>
      <c r="W5246">
        <v>108</v>
      </c>
      <c r="X5246" t="s">
        <v>51</v>
      </c>
      <c r="Y5246" t="s">
        <v>51</v>
      </c>
      <c r="Z5246" t="s">
        <v>51</v>
      </c>
      <c r="AA5246" t="s">
        <v>161</v>
      </c>
      <c r="AB5246" t="s">
        <v>51</v>
      </c>
      <c r="AC5246" t="s">
        <v>309</v>
      </c>
      <c r="AD5246" t="s">
        <v>55</v>
      </c>
      <c r="AE5246" t="s">
        <v>56</v>
      </c>
      <c r="AF5246" t="s">
        <v>132</v>
      </c>
      <c r="AG5246">
        <v>6</v>
      </c>
      <c r="AH5246" t="s">
        <v>58</v>
      </c>
      <c r="AI5246" t="s">
        <v>102</v>
      </c>
      <c r="AJ5246" t="s">
        <v>95</v>
      </c>
      <c r="AK5246" t="s">
        <v>307</v>
      </c>
      <c r="AL5246" t="s">
        <v>163</v>
      </c>
      <c r="AM5246" t="s">
        <v>88</v>
      </c>
      <c r="AN5246" t="s">
        <v>63</v>
      </c>
    </row>
    <row r="5247" spans="1:40" x14ac:dyDescent="0.2">
      <c r="A5247">
        <v>2017</v>
      </c>
      <c r="B5247" t="s">
        <v>209</v>
      </c>
      <c r="C5247" t="s">
        <v>210</v>
      </c>
      <c r="D5247" t="s">
        <v>42</v>
      </c>
      <c r="E5247" t="s">
        <v>43</v>
      </c>
      <c r="F5247" t="s">
        <v>44</v>
      </c>
      <c r="G5247" t="s">
        <v>128</v>
      </c>
      <c r="H5247" t="s">
        <v>129</v>
      </c>
      <c r="I5247" t="s">
        <v>81</v>
      </c>
      <c r="J5247" t="s">
        <v>48</v>
      </c>
      <c r="K5247" t="s">
        <v>49</v>
      </c>
      <c r="L5247">
        <v>2.1173000000000002</v>
      </c>
      <c r="O5247">
        <v>0.28920000000000001</v>
      </c>
      <c r="P5247">
        <v>13.890499999999999</v>
      </c>
      <c r="Q5247" t="s">
        <v>130</v>
      </c>
      <c r="R5247">
        <v>97.8827</v>
      </c>
      <c r="U5247">
        <v>86.109499999999997</v>
      </c>
      <c r="V5247">
        <v>99.710800000000006</v>
      </c>
      <c r="W5247">
        <v>40</v>
      </c>
      <c r="X5247" t="s">
        <v>51</v>
      </c>
      <c r="Y5247" t="s">
        <v>166</v>
      </c>
      <c r="Z5247" t="s">
        <v>105</v>
      </c>
      <c r="AA5247" t="s">
        <v>120</v>
      </c>
      <c r="AB5247" t="s">
        <v>51</v>
      </c>
      <c r="AC5247" t="s">
        <v>211</v>
      </c>
      <c r="AD5247" t="s">
        <v>55</v>
      </c>
      <c r="AE5247" t="s">
        <v>56</v>
      </c>
      <c r="AF5247" t="s">
        <v>132</v>
      </c>
      <c r="AG5247">
        <v>25</v>
      </c>
      <c r="AH5247" t="s">
        <v>58</v>
      </c>
      <c r="AI5247" t="s">
        <v>168</v>
      </c>
      <c r="AJ5247" t="s">
        <v>108</v>
      </c>
      <c r="AK5247" t="s">
        <v>209</v>
      </c>
      <c r="AL5247" t="s">
        <v>122</v>
      </c>
      <c r="AM5247" t="s">
        <v>88</v>
      </c>
      <c r="AN5247" t="s">
        <v>63</v>
      </c>
    </row>
    <row r="5248" spans="1:40" x14ac:dyDescent="0.2">
      <c r="A5248">
        <v>2017</v>
      </c>
      <c r="B5248" t="s">
        <v>64</v>
      </c>
      <c r="C5248" t="s">
        <v>65</v>
      </c>
      <c r="D5248" t="s">
        <v>42</v>
      </c>
      <c r="E5248" t="s">
        <v>43</v>
      </c>
      <c r="F5248" t="s">
        <v>44</v>
      </c>
      <c r="G5248" t="s">
        <v>66</v>
      </c>
      <c r="H5248" t="s">
        <v>66</v>
      </c>
      <c r="I5248" t="s">
        <v>67</v>
      </c>
      <c r="J5248" t="s">
        <v>48</v>
      </c>
      <c r="K5248" t="s">
        <v>49</v>
      </c>
      <c r="L5248">
        <v>6.8676000000000004</v>
      </c>
      <c r="O5248">
        <v>2.8119999999999998</v>
      </c>
      <c r="P5248">
        <v>15.820499999999999</v>
      </c>
      <c r="Q5248" t="s">
        <v>68</v>
      </c>
      <c r="R5248">
        <v>93.132400000000004</v>
      </c>
      <c r="U5248">
        <v>84.179500000000004</v>
      </c>
      <c r="V5248">
        <v>97.188000000000002</v>
      </c>
      <c r="W5248">
        <v>72</v>
      </c>
      <c r="X5248" t="s">
        <v>99</v>
      </c>
      <c r="Y5248" t="s">
        <v>92</v>
      </c>
      <c r="Z5248" t="s">
        <v>105</v>
      </c>
      <c r="AA5248" t="s">
        <v>51</v>
      </c>
      <c r="AB5248" t="s">
        <v>84</v>
      </c>
      <c r="AC5248" t="s">
        <v>72</v>
      </c>
      <c r="AD5248" t="s">
        <v>55</v>
      </c>
      <c r="AE5248" t="s">
        <v>56</v>
      </c>
      <c r="AF5248" t="s">
        <v>73</v>
      </c>
      <c r="AG5248">
        <v>128</v>
      </c>
      <c r="AH5248" t="s">
        <v>101</v>
      </c>
      <c r="AI5248" t="s">
        <v>94</v>
      </c>
      <c r="AJ5248" t="s">
        <v>108</v>
      </c>
      <c r="AK5248" t="s">
        <v>64</v>
      </c>
      <c r="AL5248" t="s">
        <v>61</v>
      </c>
      <c r="AM5248" t="s">
        <v>62</v>
      </c>
      <c r="AN5248" t="s">
        <v>89</v>
      </c>
    </row>
    <row r="5249" spans="1:40" x14ac:dyDescent="0.2">
      <c r="A5249">
        <v>2017</v>
      </c>
      <c r="B5249" t="s">
        <v>64</v>
      </c>
      <c r="C5249" t="s">
        <v>65</v>
      </c>
      <c r="D5249" t="s">
        <v>42</v>
      </c>
      <c r="E5249" t="s">
        <v>43</v>
      </c>
      <c r="F5249" t="s">
        <v>44</v>
      </c>
      <c r="G5249" t="s">
        <v>45</v>
      </c>
      <c r="H5249" t="s">
        <v>46</v>
      </c>
      <c r="I5249" t="s">
        <v>47</v>
      </c>
      <c r="J5249" t="s">
        <v>48</v>
      </c>
      <c r="K5249" t="s">
        <v>49</v>
      </c>
      <c r="L5249">
        <v>29.820799999999998</v>
      </c>
      <c r="O5249">
        <v>26.1309</v>
      </c>
      <c r="P5249">
        <v>33.793500000000002</v>
      </c>
      <c r="Q5249" t="s">
        <v>50</v>
      </c>
      <c r="R5249">
        <v>70.179199999999994</v>
      </c>
      <c r="U5249">
        <v>66.206500000000005</v>
      </c>
      <c r="V5249">
        <v>73.869100000000003</v>
      </c>
      <c r="W5249">
        <v>551</v>
      </c>
      <c r="X5249" t="s">
        <v>51</v>
      </c>
      <c r="Y5249" t="s">
        <v>51</v>
      </c>
      <c r="Z5249" t="s">
        <v>105</v>
      </c>
      <c r="AA5249" t="s">
        <v>120</v>
      </c>
      <c r="AB5249" t="s">
        <v>51</v>
      </c>
      <c r="AC5249" t="s">
        <v>72</v>
      </c>
      <c r="AD5249" t="s">
        <v>55</v>
      </c>
      <c r="AE5249" t="s">
        <v>56</v>
      </c>
      <c r="AF5249" t="s">
        <v>57</v>
      </c>
      <c r="AG5249">
        <v>128</v>
      </c>
      <c r="AH5249" t="s">
        <v>58</v>
      </c>
      <c r="AI5249" t="s">
        <v>102</v>
      </c>
      <c r="AJ5249" t="s">
        <v>108</v>
      </c>
      <c r="AK5249" t="s">
        <v>64</v>
      </c>
      <c r="AL5249" t="s">
        <v>122</v>
      </c>
      <c r="AM5249" t="s">
        <v>62</v>
      </c>
      <c r="AN5249" t="s">
        <v>63</v>
      </c>
    </row>
    <row r="5250" spans="1:40" x14ac:dyDescent="0.2">
      <c r="A5250">
        <v>2017</v>
      </c>
      <c r="B5250" t="s">
        <v>126</v>
      </c>
      <c r="C5250" t="s">
        <v>127</v>
      </c>
      <c r="D5250" t="s">
        <v>42</v>
      </c>
      <c r="E5250" t="s">
        <v>43</v>
      </c>
      <c r="F5250" t="s">
        <v>44</v>
      </c>
      <c r="G5250" t="s">
        <v>79</v>
      </c>
      <c r="H5250" t="s">
        <v>80</v>
      </c>
      <c r="I5250" t="s">
        <v>81</v>
      </c>
      <c r="J5250" t="s">
        <v>48</v>
      </c>
      <c r="K5250" t="s">
        <v>49</v>
      </c>
      <c r="L5250">
        <v>44.395800000000001</v>
      </c>
      <c r="O5250">
        <v>38.697899999999997</v>
      </c>
      <c r="P5250">
        <v>50.245100000000001</v>
      </c>
      <c r="Q5250" t="s">
        <v>82</v>
      </c>
      <c r="R5250">
        <v>55.604199999999999</v>
      </c>
      <c r="U5250">
        <v>49.754899999999999</v>
      </c>
      <c r="V5250">
        <v>61.302100000000003</v>
      </c>
      <c r="W5250">
        <v>471</v>
      </c>
      <c r="X5250" t="s">
        <v>156</v>
      </c>
      <c r="Y5250" t="s">
        <v>69</v>
      </c>
      <c r="Z5250" t="s">
        <v>51</v>
      </c>
      <c r="AA5250" t="s">
        <v>161</v>
      </c>
      <c r="AB5250" t="s">
        <v>51</v>
      </c>
      <c r="AC5250" t="s">
        <v>131</v>
      </c>
      <c r="AD5250" t="s">
        <v>55</v>
      </c>
      <c r="AE5250" t="s">
        <v>56</v>
      </c>
      <c r="AF5250" t="s">
        <v>86</v>
      </c>
      <c r="AG5250">
        <v>23</v>
      </c>
      <c r="AH5250" t="s">
        <v>158</v>
      </c>
      <c r="AI5250" t="s">
        <v>74</v>
      </c>
      <c r="AJ5250" t="s">
        <v>95</v>
      </c>
      <c r="AK5250" t="s">
        <v>126</v>
      </c>
      <c r="AL5250" t="s">
        <v>163</v>
      </c>
      <c r="AM5250" t="s">
        <v>88</v>
      </c>
      <c r="AN5250" t="s">
        <v>63</v>
      </c>
    </row>
    <row r="5251" spans="1:40" x14ac:dyDescent="0.2">
      <c r="A5251">
        <v>2017</v>
      </c>
      <c r="B5251" t="s">
        <v>193</v>
      </c>
      <c r="C5251" t="s">
        <v>194</v>
      </c>
      <c r="D5251" t="s">
        <v>42</v>
      </c>
      <c r="E5251" t="s">
        <v>43</v>
      </c>
      <c r="F5251" t="s">
        <v>44</v>
      </c>
      <c r="G5251" t="s">
        <v>66</v>
      </c>
      <c r="H5251" t="s">
        <v>66</v>
      </c>
      <c r="I5251" t="s">
        <v>67</v>
      </c>
      <c r="J5251" t="s">
        <v>48</v>
      </c>
      <c r="K5251" t="s">
        <v>49</v>
      </c>
      <c r="L5251">
        <v>33.589599999999997</v>
      </c>
      <c r="O5251">
        <v>27.337299999999999</v>
      </c>
      <c r="P5251">
        <v>40.475299999999997</v>
      </c>
      <c r="Q5251" t="s">
        <v>68</v>
      </c>
      <c r="R5251">
        <v>66.410399999999996</v>
      </c>
      <c r="U5251">
        <v>59.524700000000003</v>
      </c>
      <c r="V5251">
        <v>72.662700000000001</v>
      </c>
      <c r="W5251">
        <v>196</v>
      </c>
      <c r="X5251" t="s">
        <v>156</v>
      </c>
      <c r="Y5251" t="s">
        <v>51</v>
      </c>
      <c r="Z5251" t="s">
        <v>105</v>
      </c>
      <c r="AA5251" t="s">
        <v>51</v>
      </c>
      <c r="AB5251" t="s">
        <v>215</v>
      </c>
      <c r="AC5251" t="s">
        <v>196</v>
      </c>
      <c r="AD5251" t="s">
        <v>55</v>
      </c>
      <c r="AE5251" t="s">
        <v>56</v>
      </c>
      <c r="AF5251" t="s">
        <v>73</v>
      </c>
      <c r="AG5251">
        <v>50</v>
      </c>
      <c r="AH5251" t="s">
        <v>158</v>
      </c>
      <c r="AI5251" t="s">
        <v>102</v>
      </c>
      <c r="AJ5251" t="s">
        <v>108</v>
      </c>
      <c r="AK5251" t="s">
        <v>193</v>
      </c>
      <c r="AL5251" t="s">
        <v>61</v>
      </c>
      <c r="AM5251" t="s">
        <v>88</v>
      </c>
      <c r="AN5251" t="s">
        <v>216</v>
      </c>
    </row>
    <row r="5252" spans="1:40" x14ac:dyDescent="0.2">
      <c r="A5252">
        <v>2017</v>
      </c>
      <c r="B5252" t="s">
        <v>235</v>
      </c>
      <c r="C5252" t="s">
        <v>236</v>
      </c>
      <c r="D5252" t="s">
        <v>42</v>
      </c>
      <c r="E5252" t="s">
        <v>43</v>
      </c>
      <c r="F5252" t="s">
        <v>44</v>
      </c>
      <c r="G5252" t="s">
        <v>45</v>
      </c>
      <c r="H5252" t="s">
        <v>46</v>
      </c>
      <c r="I5252" t="s">
        <v>47</v>
      </c>
      <c r="J5252" t="s">
        <v>48</v>
      </c>
      <c r="K5252" t="s">
        <v>49</v>
      </c>
      <c r="L5252">
        <v>29.193899999999999</v>
      </c>
      <c r="O5252">
        <v>26.21</v>
      </c>
      <c r="P5252">
        <v>32.368600000000001</v>
      </c>
      <c r="Q5252" t="s">
        <v>50</v>
      </c>
      <c r="R5252">
        <v>70.806100000000001</v>
      </c>
      <c r="U5252">
        <v>67.631399999999999</v>
      </c>
      <c r="V5252">
        <v>73.790000000000006</v>
      </c>
      <c r="W5252">
        <v>566</v>
      </c>
      <c r="X5252" t="s">
        <v>156</v>
      </c>
      <c r="Y5252" t="s">
        <v>51</v>
      </c>
      <c r="Z5252" t="s">
        <v>70</v>
      </c>
      <c r="AA5252" t="s">
        <v>51</v>
      </c>
      <c r="AB5252" t="s">
        <v>71</v>
      </c>
      <c r="AC5252" t="s">
        <v>238</v>
      </c>
      <c r="AD5252" t="s">
        <v>55</v>
      </c>
      <c r="AE5252" t="s">
        <v>56</v>
      </c>
      <c r="AF5252" t="s">
        <v>57</v>
      </c>
      <c r="AG5252">
        <v>12</v>
      </c>
      <c r="AH5252" t="s">
        <v>158</v>
      </c>
      <c r="AI5252" t="s">
        <v>102</v>
      </c>
      <c r="AJ5252" t="s">
        <v>75</v>
      </c>
      <c r="AK5252" t="s">
        <v>235</v>
      </c>
      <c r="AL5252" t="s">
        <v>61</v>
      </c>
      <c r="AM5252" t="s">
        <v>88</v>
      </c>
      <c r="AN5252" t="s">
        <v>76</v>
      </c>
    </row>
    <row r="5253" spans="1:40" x14ac:dyDescent="0.2">
      <c r="A5253">
        <v>2017</v>
      </c>
      <c r="B5253" t="s">
        <v>187</v>
      </c>
      <c r="C5253" t="s">
        <v>188</v>
      </c>
      <c r="D5253" t="s">
        <v>42</v>
      </c>
      <c r="E5253" t="s">
        <v>43</v>
      </c>
      <c r="F5253" t="s">
        <v>44</v>
      </c>
      <c r="G5253" t="s">
        <v>66</v>
      </c>
      <c r="H5253" t="s">
        <v>66</v>
      </c>
      <c r="I5253" t="s">
        <v>67</v>
      </c>
      <c r="J5253" t="s">
        <v>48</v>
      </c>
      <c r="K5253" t="s">
        <v>49</v>
      </c>
      <c r="L5253">
        <v>4.7384000000000004</v>
      </c>
      <c r="O5253">
        <v>2.5926999999999998</v>
      </c>
      <c r="P5253">
        <v>8.5045999999999999</v>
      </c>
      <c r="Q5253" t="s">
        <v>68</v>
      </c>
      <c r="R5253">
        <v>95.261600000000001</v>
      </c>
      <c r="U5253">
        <v>91.495400000000004</v>
      </c>
      <c r="V5253">
        <v>97.407300000000006</v>
      </c>
      <c r="W5253">
        <v>286</v>
      </c>
      <c r="X5253" t="s">
        <v>156</v>
      </c>
      <c r="Y5253" t="s">
        <v>51</v>
      </c>
      <c r="Z5253" t="s">
        <v>51</v>
      </c>
      <c r="AA5253" t="s">
        <v>51</v>
      </c>
      <c r="AB5253" t="s">
        <v>71</v>
      </c>
      <c r="AC5253" t="s">
        <v>189</v>
      </c>
      <c r="AD5253" t="s">
        <v>55</v>
      </c>
      <c r="AE5253" t="s">
        <v>56</v>
      </c>
      <c r="AF5253" t="s">
        <v>73</v>
      </c>
      <c r="AG5253">
        <v>54</v>
      </c>
      <c r="AH5253" t="s">
        <v>158</v>
      </c>
      <c r="AI5253" t="s">
        <v>102</v>
      </c>
      <c r="AJ5253" t="s">
        <v>95</v>
      </c>
      <c r="AK5253" t="s">
        <v>187</v>
      </c>
      <c r="AL5253" t="s">
        <v>61</v>
      </c>
      <c r="AM5253" t="s">
        <v>88</v>
      </c>
      <c r="AN5253" t="s">
        <v>76</v>
      </c>
    </row>
    <row r="5254" spans="1:40" x14ac:dyDescent="0.2">
      <c r="A5254">
        <v>2017</v>
      </c>
      <c r="B5254" t="s">
        <v>295</v>
      </c>
      <c r="C5254" t="s">
        <v>296</v>
      </c>
      <c r="D5254" t="s">
        <v>42</v>
      </c>
      <c r="E5254" t="s">
        <v>43</v>
      </c>
      <c r="F5254" t="s">
        <v>44</v>
      </c>
      <c r="G5254" t="s">
        <v>45</v>
      </c>
      <c r="H5254" t="s">
        <v>46</v>
      </c>
      <c r="I5254" t="s">
        <v>47</v>
      </c>
      <c r="J5254" t="s">
        <v>48</v>
      </c>
      <c r="K5254" t="s">
        <v>49</v>
      </c>
      <c r="L5254">
        <v>19.3979</v>
      </c>
      <c r="O5254">
        <v>16.333200000000001</v>
      </c>
      <c r="P5254">
        <v>22.880500000000001</v>
      </c>
      <c r="Q5254" t="s">
        <v>50</v>
      </c>
      <c r="R5254">
        <v>80.602099999999993</v>
      </c>
      <c r="U5254">
        <v>77.119500000000002</v>
      </c>
      <c r="V5254">
        <v>83.666799999999995</v>
      </c>
      <c r="W5254">
        <v>438</v>
      </c>
      <c r="X5254" t="s">
        <v>99</v>
      </c>
      <c r="Y5254" t="s">
        <v>52</v>
      </c>
      <c r="Z5254" t="s">
        <v>51</v>
      </c>
      <c r="AA5254" t="s">
        <v>120</v>
      </c>
      <c r="AB5254" t="s">
        <v>51</v>
      </c>
      <c r="AC5254" t="s">
        <v>297</v>
      </c>
      <c r="AD5254" t="s">
        <v>55</v>
      </c>
      <c r="AE5254" t="s">
        <v>56</v>
      </c>
      <c r="AF5254" t="s">
        <v>57</v>
      </c>
      <c r="AG5254">
        <v>111</v>
      </c>
      <c r="AH5254" t="s">
        <v>101</v>
      </c>
      <c r="AI5254" t="s">
        <v>59</v>
      </c>
      <c r="AJ5254" t="s">
        <v>95</v>
      </c>
      <c r="AK5254" t="s">
        <v>295</v>
      </c>
      <c r="AL5254" t="s">
        <v>122</v>
      </c>
      <c r="AM5254" t="s">
        <v>62</v>
      </c>
      <c r="AN5254" t="s">
        <v>63</v>
      </c>
    </row>
    <row r="5255" spans="1:40" x14ac:dyDescent="0.2">
      <c r="A5255">
        <v>2017</v>
      </c>
      <c r="B5255" t="s">
        <v>103</v>
      </c>
      <c r="C5255" t="s">
        <v>104</v>
      </c>
      <c r="D5255" t="s">
        <v>42</v>
      </c>
      <c r="E5255" t="s">
        <v>43</v>
      </c>
      <c r="F5255" t="s">
        <v>44</v>
      </c>
      <c r="G5255" t="s">
        <v>128</v>
      </c>
      <c r="H5255" t="s">
        <v>129</v>
      </c>
      <c r="I5255" t="s">
        <v>81</v>
      </c>
      <c r="J5255" t="s">
        <v>48</v>
      </c>
      <c r="K5255" t="s">
        <v>49</v>
      </c>
      <c r="L5255">
        <v>50.231999999999999</v>
      </c>
      <c r="O5255">
        <v>38.418399999999998</v>
      </c>
      <c r="P5255">
        <v>62.0197</v>
      </c>
      <c r="Q5255" t="s">
        <v>130</v>
      </c>
      <c r="R5255">
        <v>49.768000000000001</v>
      </c>
      <c r="U5255">
        <v>37.9803</v>
      </c>
      <c r="V5255">
        <v>61.581600000000002</v>
      </c>
      <c r="W5255">
        <v>49</v>
      </c>
      <c r="X5255" t="s">
        <v>156</v>
      </c>
      <c r="Y5255" t="s">
        <v>51</v>
      </c>
      <c r="Z5255" t="s">
        <v>70</v>
      </c>
      <c r="AA5255" t="s">
        <v>51</v>
      </c>
      <c r="AB5255" t="s">
        <v>115</v>
      </c>
      <c r="AC5255" t="s">
        <v>107</v>
      </c>
      <c r="AD5255" t="s">
        <v>55</v>
      </c>
      <c r="AE5255" t="s">
        <v>56</v>
      </c>
      <c r="AF5255" t="s">
        <v>132</v>
      </c>
      <c r="AG5255">
        <v>35</v>
      </c>
      <c r="AH5255" t="s">
        <v>158</v>
      </c>
      <c r="AI5255" t="s">
        <v>102</v>
      </c>
      <c r="AJ5255" t="s">
        <v>75</v>
      </c>
      <c r="AK5255" t="s">
        <v>103</v>
      </c>
      <c r="AL5255" t="s">
        <v>61</v>
      </c>
      <c r="AM5255" t="s">
        <v>88</v>
      </c>
      <c r="AN5255" t="s">
        <v>117</v>
      </c>
    </row>
    <row r="5256" spans="1:40" x14ac:dyDescent="0.2">
      <c r="A5256">
        <v>2017</v>
      </c>
      <c r="B5256" t="s">
        <v>64</v>
      </c>
      <c r="C5256" t="s">
        <v>65</v>
      </c>
      <c r="D5256" t="s">
        <v>42</v>
      </c>
      <c r="E5256" t="s">
        <v>43</v>
      </c>
      <c r="F5256" t="s">
        <v>44</v>
      </c>
      <c r="G5256" t="s">
        <v>79</v>
      </c>
      <c r="H5256" t="s">
        <v>80</v>
      </c>
      <c r="I5256" t="s">
        <v>81</v>
      </c>
      <c r="J5256" t="s">
        <v>48</v>
      </c>
      <c r="K5256" t="s">
        <v>49</v>
      </c>
      <c r="L5256">
        <v>9.4588999999999999</v>
      </c>
      <c r="O5256">
        <v>7.5003000000000002</v>
      </c>
      <c r="P5256">
        <v>11.863300000000001</v>
      </c>
      <c r="Q5256" t="s">
        <v>82</v>
      </c>
      <c r="R5256">
        <v>90.5411</v>
      </c>
      <c r="U5256">
        <v>88.136700000000005</v>
      </c>
      <c r="V5256">
        <v>92.499700000000004</v>
      </c>
      <c r="W5256">
        <v>493</v>
      </c>
      <c r="X5256" t="s">
        <v>51</v>
      </c>
      <c r="Y5256" t="s">
        <v>51</v>
      </c>
      <c r="Z5256" t="s">
        <v>83</v>
      </c>
      <c r="AA5256" t="s">
        <v>120</v>
      </c>
      <c r="AB5256" t="s">
        <v>51</v>
      </c>
      <c r="AC5256" t="s">
        <v>72</v>
      </c>
      <c r="AD5256" t="s">
        <v>55</v>
      </c>
      <c r="AE5256" t="s">
        <v>56</v>
      </c>
      <c r="AF5256" t="s">
        <v>86</v>
      </c>
      <c r="AG5256">
        <v>128</v>
      </c>
      <c r="AH5256" t="s">
        <v>58</v>
      </c>
      <c r="AI5256" t="s">
        <v>102</v>
      </c>
      <c r="AJ5256" t="s">
        <v>87</v>
      </c>
      <c r="AK5256" t="s">
        <v>64</v>
      </c>
      <c r="AL5256" t="s">
        <v>122</v>
      </c>
      <c r="AM5256" t="s">
        <v>62</v>
      </c>
      <c r="AN5256" t="s">
        <v>63</v>
      </c>
    </row>
    <row r="5257" spans="1:40" x14ac:dyDescent="0.2">
      <c r="A5257">
        <v>2017</v>
      </c>
      <c r="B5257" t="s">
        <v>103</v>
      </c>
      <c r="C5257" t="s">
        <v>104</v>
      </c>
      <c r="D5257" t="s">
        <v>42</v>
      </c>
      <c r="E5257" t="s">
        <v>43</v>
      </c>
      <c r="F5257" t="s">
        <v>44</v>
      </c>
      <c r="G5257" t="s">
        <v>45</v>
      </c>
      <c r="H5257" t="s">
        <v>46</v>
      </c>
      <c r="I5257" t="s">
        <v>47</v>
      </c>
      <c r="J5257" t="s">
        <v>48</v>
      </c>
      <c r="K5257" t="s">
        <v>49</v>
      </c>
      <c r="L5257">
        <v>35.8386</v>
      </c>
      <c r="O5257">
        <v>26.029900000000001</v>
      </c>
      <c r="P5257">
        <v>46.9953</v>
      </c>
      <c r="Q5257" t="s">
        <v>50</v>
      </c>
      <c r="R5257">
        <v>64.1614</v>
      </c>
      <c r="U5257">
        <v>53.0047</v>
      </c>
      <c r="V5257">
        <v>73.970100000000002</v>
      </c>
      <c r="W5257">
        <v>88</v>
      </c>
      <c r="X5257" t="s">
        <v>156</v>
      </c>
      <c r="Y5257" t="s">
        <v>69</v>
      </c>
      <c r="Z5257" t="s">
        <v>70</v>
      </c>
      <c r="AA5257" t="s">
        <v>51</v>
      </c>
      <c r="AB5257" t="s">
        <v>71</v>
      </c>
      <c r="AC5257" t="s">
        <v>107</v>
      </c>
      <c r="AD5257" t="s">
        <v>55</v>
      </c>
      <c r="AE5257" t="s">
        <v>56</v>
      </c>
      <c r="AF5257" t="s">
        <v>57</v>
      </c>
      <c r="AG5257">
        <v>35</v>
      </c>
      <c r="AH5257" t="s">
        <v>158</v>
      </c>
      <c r="AI5257" t="s">
        <v>74</v>
      </c>
      <c r="AJ5257" t="s">
        <v>75</v>
      </c>
      <c r="AK5257" t="s">
        <v>103</v>
      </c>
      <c r="AL5257" t="s">
        <v>61</v>
      </c>
      <c r="AM5257" t="s">
        <v>88</v>
      </c>
      <c r="AN5257" t="s">
        <v>76</v>
      </c>
    </row>
    <row r="5258" spans="1:40" x14ac:dyDescent="0.2">
      <c r="A5258">
        <v>2017</v>
      </c>
      <c r="B5258" t="s">
        <v>206</v>
      </c>
      <c r="C5258" t="s">
        <v>207</v>
      </c>
      <c r="D5258" t="s">
        <v>42</v>
      </c>
      <c r="E5258" t="s">
        <v>43</v>
      </c>
      <c r="F5258" t="s">
        <v>44</v>
      </c>
      <c r="G5258" t="s">
        <v>45</v>
      </c>
      <c r="H5258" t="s">
        <v>46</v>
      </c>
      <c r="I5258" t="s">
        <v>47</v>
      </c>
      <c r="J5258" t="s">
        <v>48</v>
      </c>
      <c r="K5258" t="s">
        <v>49</v>
      </c>
      <c r="L5258">
        <v>36.255000000000003</v>
      </c>
      <c r="O5258">
        <v>22.514299999999999</v>
      </c>
      <c r="P5258">
        <v>52.680399999999999</v>
      </c>
      <c r="Q5258" t="s">
        <v>50</v>
      </c>
      <c r="R5258">
        <v>63.744999999999997</v>
      </c>
      <c r="U5258">
        <v>47.319600000000001</v>
      </c>
      <c r="V5258">
        <v>77.485699999999994</v>
      </c>
      <c r="W5258">
        <v>52</v>
      </c>
      <c r="X5258" t="s">
        <v>51</v>
      </c>
      <c r="Y5258" t="s">
        <v>52</v>
      </c>
      <c r="Z5258" t="s">
        <v>51</v>
      </c>
      <c r="AA5258" t="s">
        <v>51</v>
      </c>
      <c r="AB5258" t="s">
        <v>115</v>
      </c>
      <c r="AC5258" t="s">
        <v>208</v>
      </c>
      <c r="AD5258" t="s">
        <v>55</v>
      </c>
      <c r="AE5258" t="s">
        <v>56</v>
      </c>
      <c r="AF5258" t="s">
        <v>57</v>
      </c>
      <c r="AG5258">
        <v>101</v>
      </c>
      <c r="AH5258" t="s">
        <v>58</v>
      </c>
      <c r="AI5258" t="s">
        <v>59</v>
      </c>
      <c r="AJ5258" t="s">
        <v>95</v>
      </c>
      <c r="AK5258" t="s">
        <v>206</v>
      </c>
      <c r="AL5258" t="s">
        <v>61</v>
      </c>
      <c r="AM5258" t="s">
        <v>62</v>
      </c>
      <c r="AN5258" t="s">
        <v>117</v>
      </c>
    </row>
    <row r="5259" spans="1:40" x14ac:dyDescent="0.2">
      <c r="A5259">
        <v>2017</v>
      </c>
      <c r="B5259" t="s">
        <v>172</v>
      </c>
      <c r="C5259" t="s">
        <v>173</v>
      </c>
      <c r="D5259" t="s">
        <v>42</v>
      </c>
      <c r="E5259" t="s">
        <v>43</v>
      </c>
      <c r="F5259" t="s">
        <v>44</v>
      </c>
      <c r="G5259" t="s">
        <v>140</v>
      </c>
      <c r="H5259" t="s">
        <v>141</v>
      </c>
      <c r="I5259" t="s">
        <v>81</v>
      </c>
      <c r="J5259" t="s">
        <v>48</v>
      </c>
      <c r="K5259" t="s">
        <v>49</v>
      </c>
      <c r="L5259">
        <v>2.5891000000000002</v>
      </c>
      <c r="O5259">
        <v>0.64039999999999997</v>
      </c>
      <c r="P5259">
        <v>9.8770000000000007</v>
      </c>
      <c r="Q5259" t="s">
        <v>142</v>
      </c>
      <c r="R5259">
        <v>97.410899999999998</v>
      </c>
      <c r="U5259">
        <v>90.123000000000005</v>
      </c>
      <c r="V5259">
        <v>99.3596</v>
      </c>
      <c r="W5259">
        <v>102</v>
      </c>
      <c r="X5259" t="s">
        <v>99</v>
      </c>
      <c r="Y5259" t="s">
        <v>69</v>
      </c>
      <c r="Z5259" t="s">
        <v>83</v>
      </c>
      <c r="AA5259" t="s">
        <v>51</v>
      </c>
      <c r="AB5259" t="s">
        <v>51</v>
      </c>
      <c r="AC5259" t="s">
        <v>174</v>
      </c>
      <c r="AD5259" t="s">
        <v>55</v>
      </c>
      <c r="AE5259" t="s">
        <v>56</v>
      </c>
      <c r="AF5259" t="s">
        <v>144</v>
      </c>
      <c r="AG5259">
        <v>49</v>
      </c>
      <c r="AH5259" t="s">
        <v>101</v>
      </c>
      <c r="AI5259" t="s">
        <v>74</v>
      </c>
      <c r="AJ5259" t="s">
        <v>87</v>
      </c>
      <c r="AK5259" t="s">
        <v>172</v>
      </c>
      <c r="AL5259" t="s">
        <v>61</v>
      </c>
      <c r="AM5259" t="s">
        <v>88</v>
      </c>
      <c r="AN5259" t="s">
        <v>63</v>
      </c>
    </row>
    <row r="5260" spans="1:40" x14ac:dyDescent="0.2">
      <c r="A5260">
        <v>2017</v>
      </c>
      <c r="B5260" t="s">
        <v>169</v>
      </c>
      <c r="C5260" t="s">
        <v>170</v>
      </c>
      <c r="D5260" t="s">
        <v>42</v>
      </c>
      <c r="E5260" t="s">
        <v>43</v>
      </c>
      <c r="F5260" t="s">
        <v>44</v>
      </c>
      <c r="G5260" t="s">
        <v>128</v>
      </c>
      <c r="H5260" t="s">
        <v>129</v>
      </c>
      <c r="I5260" t="s">
        <v>81</v>
      </c>
      <c r="J5260" t="s">
        <v>48</v>
      </c>
      <c r="K5260" t="s">
        <v>49</v>
      </c>
      <c r="L5260">
        <v>19.031199999999998</v>
      </c>
      <c r="O5260">
        <v>15.556900000000001</v>
      </c>
      <c r="P5260">
        <v>23.069500000000001</v>
      </c>
      <c r="Q5260" t="s">
        <v>130</v>
      </c>
      <c r="R5260">
        <v>80.968800000000002</v>
      </c>
      <c r="U5260">
        <v>76.930499999999995</v>
      </c>
      <c r="V5260">
        <v>84.443100000000001</v>
      </c>
      <c r="W5260">
        <v>698</v>
      </c>
      <c r="X5260" t="s">
        <v>156</v>
      </c>
      <c r="Y5260" t="s">
        <v>92</v>
      </c>
      <c r="Z5260" t="s">
        <v>70</v>
      </c>
      <c r="AA5260" t="s">
        <v>120</v>
      </c>
      <c r="AB5260" t="s">
        <v>51</v>
      </c>
      <c r="AC5260" t="s">
        <v>171</v>
      </c>
      <c r="AD5260" t="s">
        <v>55</v>
      </c>
      <c r="AE5260" t="s">
        <v>56</v>
      </c>
      <c r="AF5260" t="s">
        <v>132</v>
      </c>
      <c r="AG5260">
        <v>24</v>
      </c>
      <c r="AH5260" t="s">
        <v>158</v>
      </c>
      <c r="AI5260" t="s">
        <v>94</v>
      </c>
      <c r="AJ5260" t="s">
        <v>75</v>
      </c>
      <c r="AK5260" t="s">
        <v>169</v>
      </c>
      <c r="AL5260" t="s">
        <v>122</v>
      </c>
      <c r="AM5260" t="s">
        <v>88</v>
      </c>
      <c r="AN5260" t="s">
        <v>63</v>
      </c>
    </row>
    <row r="5261" spans="1:40" x14ac:dyDescent="0.2">
      <c r="A5261">
        <v>2017</v>
      </c>
      <c r="B5261" t="s">
        <v>187</v>
      </c>
      <c r="C5261" t="s">
        <v>188</v>
      </c>
      <c r="D5261" t="s">
        <v>42</v>
      </c>
      <c r="E5261" t="s">
        <v>43</v>
      </c>
      <c r="F5261" t="s">
        <v>44</v>
      </c>
      <c r="G5261" t="s">
        <v>128</v>
      </c>
      <c r="H5261" t="s">
        <v>129</v>
      </c>
      <c r="I5261" t="s">
        <v>81</v>
      </c>
      <c r="J5261" t="s">
        <v>48</v>
      </c>
      <c r="K5261" t="s">
        <v>49</v>
      </c>
      <c r="L5261">
        <v>15.152799999999999</v>
      </c>
      <c r="O5261">
        <v>9.5594999999999999</v>
      </c>
      <c r="P5261">
        <v>23.180099999999999</v>
      </c>
      <c r="Q5261" t="s">
        <v>130</v>
      </c>
      <c r="R5261">
        <v>84.847200000000001</v>
      </c>
      <c r="U5261">
        <v>76.819900000000004</v>
      </c>
      <c r="V5261">
        <v>90.4405</v>
      </c>
      <c r="W5261">
        <v>75</v>
      </c>
      <c r="X5261" t="s">
        <v>99</v>
      </c>
      <c r="Y5261" t="s">
        <v>69</v>
      </c>
      <c r="Z5261" t="s">
        <v>105</v>
      </c>
      <c r="AA5261" t="s">
        <v>51</v>
      </c>
      <c r="AB5261" t="s">
        <v>84</v>
      </c>
      <c r="AC5261" t="s">
        <v>189</v>
      </c>
      <c r="AD5261" t="s">
        <v>55</v>
      </c>
      <c r="AE5261" t="s">
        <v>56</v>
      </c>
      <c r="AF5261" t="s">
        <v>132</v>
      </c>
      <c r="AG5261">
        <v>54</v>
      </c>
      <c r="AH5261" t="s">
        <v>101</v>
      </c>
      <c r="AI5261" t="s">
        <v>74</v>
      </c>
      <c r="AJ5261" t="s">
        <v>108</v>
      </c>
      <c r="AK5261" t="s">
        <v>187</v>
      </c>
      <c r="AL5261" t="s">
        <v>61</v>
      </c>
      <c r="AM5261" t="s">
        <v>88</v>
      </c>
      <c r="AN5261" t="s">
        <v>89</v>
      </c>
    </row>
    <row r="5262" spans="1:40" x14ac:dyDescent="0.2">
      <c r="A5262">
        <v>2017</v>
      </c>
      <c r="B5262" t="s">
        <v>319</v>
      </c>
      <c r="C5262" t="s">
        <v>320</v>
      </c>
      <c r="D5262" t="s">
        <v>42</v>
      </c>
      <c r="E5262" t="s">
        <v>43</v>
      </c>
      <c r="F5262" t="s">
        <v>44</v>
      </c>
      <c r="G5262" t="s">
        <v>79</v>
      </c>
      <c r="H5262" t="s">
        <v>80</v>
      </c>
      <c r="I5262" t="s">
        <v>81</v>
      </c>
      <c r="J5262" t="s">
        <v>48</v>
      </c>
      <c r="K5262" t="s">
        <v>49</v>
      </c>
      <c r="L5262">
        <v>11.972099999999999</v>
      </c>
      <c r="O5262">
        <v>8.0655999999999999</v>
      </c>
      <c r="P5262">
        <v>17.412299999999998</v>
      </c>
      <c r="Q5262" t="s">
        <v>82</v>
      </c>
      <c r="R5262">
        <v>88.027900000000002</v>
      </c>
      <c r="U5262">
        <v>82.587699999999998</v>
      </c>
      <c r="V5262">
        <v>91.934399999999997</v>
      </c>
      <c r="W5262">
        <v>198</v>
      </c>
      <c r="X5262" t="s">
        <v>99</v>
      </c>
      <c r="Y5262" t="s">
        <v>69</v>
      </c>
      <c r="Z5262" t="s">
        <v>105</v>
      </c>
      <c r="AA5262" t="s">
        <v>51</v>
      </c>
      <c r="AB5262" t="s">
        <v>51</v>
      </c>
      <c r="AC5262" t="s">
        <v>321</v>
      </c>
      <c r="AD5262" t="s">
        <v>55</v>
      </c>
      <c r="AE5262" t="s">
        <v>56</v>
      </c>
      <c r="AF5262" t="s">
        <v>86</v>
      </c>
      <c r="AG5262">
        <v>38</v>
      </c>
      <c r="AH5262" t="s">
        <v>101</v>
      </c>
      <c r="AI5262" t="s">
        <v>74</v>
      </c>
      <c r="AJ5262" t="s">
        <v>108</v>
      </c>
      <c r="AK5262" t="s">
        <v>319</v>
      </c>
      <c r="AL5262" t="s">
        <v>61</v>
      </c>
      <c r="AM5262" t="s">
        <v>88</v>
      </c>
      <c r="AN5262" t="s">
        <v>63</v>
      </c>
    </row>
    <row r="5263" spans="1:40" x14ac:dyDescent="0.2">
      <c r="A5263">
        <v>2017</v>
      </c>
      <c r="B5263" t="s">
        <v>110</v>
      </c>
      <c r="C5263" t="s">
        <v>111</v>
      </c>
      <c r="D5263" t="s">
        <v>42</v>
      </c>
      <c r="E5263" t="s">
        <v>43</v>
      </c>
      <c r="F5263" t="s">
        <v>44</v>
      </c>
      <c r="G5263" t="s">
        <v>45</v>
      </c>
      <c r="H5263" t="s">
        <v>46</v>
      </c>
      <c r="I5263" t="s">
        <v>47</v>
      </c>
      <c r="J5263" t="s">
        <v>48</v>
      </c>
      <c r="K5263" t="s">
        <v>49</v>
      </c>
      <c r="L5263">
        <v>44.112299999999998</v>
      </c>
      <c r="O5263">
        <v>29.786799999999999</v>
      </c>
      <c r="P5263">
        <v>59.49</v>
      </c>
      <c r="Q5263" t="s">
        <v>50</v>
      </c>
      <c r="R5263">
        <v>55.887700000000002</v>
      </c>
      <c r="U5263">
        <v>40.51</v>
      </c>
      <c r="V5263">
        <v>70.213200000000001</v>
      </c>
      <c r="W5263">
        <v>61</v>
      </c>
      <c r="X5263" t="s">
        <v>51</v>
      </c>
      <c r="Y5263" t="s">
        <v>166</v>
      </c>
      <c r="Z5263" t="s">
        <v>51</v>
      </c>
      <c r="AA5263" t="s">
        <v>120</v>
      </c>
      <c r="AB5263" t="s">
        <v>51</v>
      </c>
      <c r="AC5263" t="s">
        <v>112</v>
      </c>
      <c r="AD5263" t="s">
        <v>55</v>
      </c>
      <c r="AE5263" t="s">
        <v>56</v>
      </c>
      <c r="AF5263" t="s">
        <v>57</v>
      </c>
      <c r="AG5263">
        <v>127</v>
      </c>
      <c r="AH5263" t="s">
        <v>58</v>
      </c>
      <c r="AI5263" t="s">
        <v>168</v>
      </c>
      <c r="AJ5263" t="s">
        <v>95</v>
      </c>
      <c r="AK5263" t="s">
        <v>110</v>
      </c>
      <c r="AL5263" t="s">
        <v>122</v>
      </c>
      <c r="AM5263" t="s">
        <v>62</v>
      </c>
      <c r="AN5263" t="s">
        <v>63</v>
      </c>
    </row>
    <row r="5264" spans="1:40" x14ac:dyDescent="0.2">
      <c r="A5264">
        <v>2017</v>
      </c>
      <c r="B5264" t="s">
        <v>263</v>
      </c>
      <c r="C5264" t="s">
        <v>264</v>
      </c>
      <c r="D5264" t="s">
        <v>42</v>
      </c>
      <c r="E5264" t="s">
        <v>43</v>
      </c>
      <c r="F5264" t="s">
        <v>44</v>
      </c>
      <c r="G5264" t="s">
        <v>140</v>
      </c>
      <c r="H5264" t="s">
        <v>141</v>
      </c>
      <c r="I5264" t="s">
        <v>81</v>
      </c>
      <c r="J5264" t="s">
        <v>48</v>
      </c>
      <c r="K5264" t="s">
        <v>49</v>
      </c>
      <c r="L5264">
        <v>6.7016999999999998</v>
      </c>
      <c r="O5264">
        <v>5.6635</v>
      </c>
      <c r="P5264">
        <v>7.9142999999999999</v>
      </c>
      <c r="Q5264" t="s">
        <v>142</v>
      </c>
      <c r="R5264">
        <v>93.298299999999998</v>
      </c>
      <c r="U5264">
        <v>92.085700000000003</v>
      </c>
      <c r="V5264">
        <v>94.336500000000001</v>
      </c>
      <c r="W5264">
        <v>2483</v>
      </c>
      <c r="X5264" t="s">
        <v>51</v>
      </c>
      <c r="Y5264" t="s">
        <v>51</v>
      </c>
      <c r="Z5264" t="s">
        <v>51</v>
      </c>
      <c r="AA5264" t="s">
        <v>51</v>
      </c>
      <c r="AB5264" t="s">
        <v>84</v>
      </c>
      <c r="AC5264" t="s">
        <v>265</v>
      </c>
      <c r="AD5264" t="s">
        <v>55</v>
      </c>
      <c r="AE5264" t="s">
        <v>56</v>
      </c>
      <c r="AF5264" t="s">
        <v>144</v>
      </c>
      <c r="AG5264">
        <v>11</v>
      </c>
      <c r="AH5264" t="s">
        <v>58</v>
      </c>
      <c r="AI5264" t="s">
        <v>102</v>
      </c>
      <c r="AJ5264" t="s">
        <v>95</v>
      </c>
      <c r="AK5264" t="s">
        <v>263</v>
      </c>
      <c r="AL5264" t="s">
        <v>61</v>
      </c>
      <c r="AM5264" t="s">
        <v>62</v>
      </c>
      <c r="AN5264" t="s">
        <v>89</v>
      </c>
    </row>
    <row r="5265" spans="1:40" x14ac:dyDescent="0.2">
      <c r="A5265">
        <v>2017</v>
      </c>
      <c r="B5265" t="s">
        <v>77</v>
      </c>
      <c r="C5265" t="s">
        <v>78</v>
      </c>
      <c r="D5265" t="s">
        <v>42</v>
      </c>
      <c r="E5265" t="s">
        <v>43</v>
      </c>
      <c r="F5265" t="s">
        <v>44</v>
      </c>
      <c r="G5265" t="s">
        <v>79</v>
      </c>
      <c r="H5265" t="s">
        <v>80</v>
      </c>
      <c r="I5265" t="s">
        <v>81</v>
      </c>
      <c r="J5265" t="s">
        <v>48</v>
      </c>
      <c r="K5265" t="s">
        <v>49</v>
      </c>
      <c r="L5265">
        <v>6.5781000000000001</v>
      </c>
      <c r="O5265">
        <v>4.4778000000000002</v>
      </c>
      <c r="P5265">
        <v>9.5648999999999997</v>
      </c>
      <c r="Q5265" t="s">
        <v>82</v>
      </c>
      <c r="R5265">
        <v>93.421899999999994</v>
      </c>
      <c r="U5265">
        <v>90.435100000000006</v>
      </c>
      <c r="V5265">
        <v>95.522199999999998</v>
      </c>
      <c r="W5265">
        <v>554</v>
      </c>
      <c r="X5265" t="s">
        <v>99</v>
      </c>
      <c r="Y5265" t="s">
        <v>69</v>
      </c>
      <c r="Z5265" t="s">
        <v>105</v>
      </c>
      <c r="AA5265" t="s">
        <v>51</v>
      </c>
      <c r="AB5265" t="s">
        <v>71</v>
      </c>
      <c r="AC5265" t="s">
        <v>85</v>
      </c>
      <c r="AD5265" t="s">
        <v>55</v>
      </c>
      <c r="AE5265" t="s">
        <v>56</v>
      </c>
      <c r="AF5265" t="s">
        <v>86</v>
      </c>
      <c r="AG5265">
        <v>33</v>
      </c>
      <c r="AH5265" t="s">
        <v>101</v>
      </c>
      <c r="AI5265" t="s">
        <v>74</v>
      </c>
      <c r="AJ5265" t="s">
        <v>108</v>
      </c>
      <c r="AK5265" t="s">
        <v>77</v>
      </c>
      <c r="AL5265" t="s">
        <v>61</v>
      </c>
      <c r="AM5265" t="s">
        <v>88</v>
      </c>
      <c r="AN5265" t="s">
        <v>76</v>
      </c>
    </row>
    <row r="5266" spans="1:40" x14ac:dyDescent="0.2">
      <c r="A5266">
        <v>2017</v>
      </c>
      <c r="B5266" t="s">
        <v>263</v>
      </c>
      <c r="C5266" t="s">
        <v>264</v>
      </c>
      <c r="D5266" t="s">
        <v>42</v>
      </c>
      <c r="E5266" t="s">
        <v>43</v>
      </c>
      <c r="F5266" t="s">
        <v>44</v>
      </c>
      <c r="G5266" t="s">
        <v>79</v>
      </c>
      <c r="H5266" t="s">
        <v>80</v>
      </c>
      <c r="I5266" t="s">
        <v>81</v>
      </c>
      <c r="J5266" t="s">
        <v>48</v>
      </c>
      <c r="K5266" t="s">
        <v>49</v>
      </c>
      <c r="L5266">
        <v>23.700199999999999</v>
      </c>
      <c r="O5266">
        <v>18.522300000000001</v>
      </c>
      <c r="P5266">
        <v>29.796199999999999</v>
      </c>
      <c r="Q5266" t="s">
        <v>82</v>
      </c>
      <c r="R5266">
        <v>76.299800000000005</v>
      </c>
      <c r="U5266">
        <v>70.203800000000001</v>
      </c>
      <c r="V5266">
        <v>81.477699999999999</v>
      </c>
      <c r="W5266">
        <v>265</v>
      </c>
      <c r="X5266" t="s">
        <v>156</v>
      </c>
      <c r="Y5266" t="s">
        <v>51</v>
      </c>
      <c r="Z5266" t="s">
        <v>51</v>
      </c>
      <c r="AA5266" t="s">
        <v>51</v>
      </c>
      <c r="AB5266" t="s">
        <v>195</v>
      </c>
      <c r="AC5266" t="s">
        <v>265</v>
      </c>
      <c r="AD5266" t="s">
        <v>55</v>
      </c>
      <c r="AE5266" t="s">
        <v>56</v>
      </c>
      <c r="AF5266" t="s">
        <v>86</v>
      </c>
      <c r="AG5266">
        <v>11</v>
      </c>
      <c r="AH5266" t="s">
        <v>158</v>
      </c>
      <c r="AI5266" t="s">
        <v>102</v>
      </c>
      <c r="AJ5266" t="s">
        <v>95</v>
      </c>
      <c r="AK5266" t="s">
        <v>263</v>
      </c>
      <c r="AL5266" t="s">
        <v>61</v>
      </c>
      <c r="AM5266" t="s">
        <v>62</v>
      </c>
      <c r="AN5266" t="s">
        <v>197</v>
      </c>
    </row>
    <row r="5267" spans="1:40" x14ac:dyDescent="0.2">
      <c r="A5267">
        <v>2017</v>
      </c>
      <c r="B5267" t="s">
        <v>203</v>
      </c>
      <c r="C5267" t="s">
        <v>204</v>
      </c>
      <c r="D5267" t="s">
        <v>42</v>
      </c>
      <c r="E5267" t="s">
        <v>43</v>
      </c>
      <c r="F5267" t="s">
        <v>44</v>
      </c>
      <c r="G5267" t="s">
        <v>66</v>
      </c>
      <c r="H5267" t="s">
        <v>66</v>
      </c>
      <c r="I5267" t="s">
        <v>67</v>
      </c>
      <c r="J5267" t="s">
        <v>48</v>
      </c>
      <c r="K5267" t="s">
        <v>49</v>
      </c>
      <c r="L5267">
        <v>3.1787000000000001</v>
      </c>
      <c r="O5267">
        <v>0.69389999999999996</v>
      </c>
      <c r="P5267">
        <v>13.3645</v>
      </c>
      <c r="Q5267" t="s">
        <v>68</v>
      </c>
      <c r="R5267">
        <v>96.821299999999994</v>
      </c>
      <c r="U5267">
        <v>86.635499999999993</v>
      </c>
      <c r="V5267">
        <v>99.306100000000001</v>
      </c>
      <c r="W5267">
        <v>37</v>
      </c>
      <c r="X5267" t="s">
        <v>156</v>
      </c>
      <c r="Y5267" t="s">
        <v>198</v>
      </c>
      <c r="Z5267" t="s">
        <v>83</v>
      </c>
      <c r="AA5267" t="s">
        <v>120</v>
      </c>
      <c r="AB5267" t="s">
        <v>51</v>
      </c>
      <c r="AC5267" t="s">
        <v>205</v>
      </c>
      <c r="AD5267" t="s">
        <v>55</v>
      </c>
      <c r="AE5267" t="s">
        <v>56</v>
      </c>
      <c r="AF5267" t="s">
        <v>73</v>
      </c>
      <c r="AG5267">
        <v>103</v>
      </c>
      <c r="AH5267" t="s">
        <v>158</v>
      </c>
      <c r="AI5267" t="s">
        <v>199</v>
      </c>
      <c r="AJ5267" t="s">
        <v>87</v>
      </c>
      <c r="AK5267" t="s">
        <v>203</v>
      </c>
      <c r="AL5267" t="s">
        <v>122</v>
      </c>
      <c r="AM5267" t="s">
        <v>62</v>
      </c>
      <c r="AN5267" t="s">
        <v>63</v>
      </c>
    </row>
    <row r="5268" spans="1:40" x14ac:dyDescent="0.2">
      <c r="A5268">
        <v>2017</v>
      </c>
      <c r="B5268" t="s">
        <v>220</v>
      </c>
      <c r="C5268" t="s">
        <v>221</v>
      </c>
      <c r="D5268" t="s">
        <v>42</v>
      </c>
      <c r="E5268" t="s">
        <v>43</v>
      </c>
      <c r="F5268" t="s">
        <v>44</v>
      </c>
      <c r="G5268" t="s">
        <v>140</v>
      </c>
      <c r="H5268" t="s">
        <v>141</v>
      </c>
      <c r="I5268" t="s">
        <v>81</v>
      </c>
      <c r="J5268" t="s">
        <v>48</v>
      </c>
      <c r="K5268" t="s">
        <v>49</v>
      </c>
      <c r="L5268">
        <v>2.6046999999999998</v>
      </c>
      <c r="O5268">
        <v>0.69720000000000004</v>
      </c>
      <c r="P5268">
        <v>9.2454000000000001</v>
      </c>
      <c r="Q5268" t="s">
        <v>142</v>
      </c>
      <c r="R5268">
        <v>97.395300000000006</v>
      </c>
      <c r="U5268">
        <v>90.754599999999996</v>
      </c>
      <c r="V5268">
        <v>99.302800000000005</v>
      </c>
      <c r="W5268">
        <v>339</v>
      </c>
      <c r="X5268" t="s">
        <v>99</v>
      </c>
      <c r="Y5268" t="s">
        <v>51</v>
      </c>
      <c r="Z5268" t="s">
        <v>83</v>
      </c>
      <c r="AA5268" t="s">
        <v>51</v>
      </c>
      <c r="AB5268" t="s">
        <v>71</v>
      </c>
      <c r="AC5268" t="s">
        <v>222</v>
      </c>
      <c r="AD5268" t="s">
        <v>55</v>
      </c>
      <c r="AE5268" t="s">
        <v>56</v>
      </c>
      <c r="AF5268" t="s">
        <v>144</v>
      </c>
      <c r="AG5268">
        <v>36</v>
      </c>
      <c r="AH5268" t="s">
        <v>101</v>
      </c>
      <c r="AI5268" t="s">
        <v>102</v>
      </c>
      <c r="AJ5268" t="s">
        <v>87</v>
      </c>
      <c r="AK5268" t="s">
        <v>220</v>
      </c>
      <c r="AL5268" t="s">
        <v>61</v>
      </c>
      <c r="AM5268" t="s">
        <v>88</v>
      </c>
      <c r="AN5268" t="s">
        <v>76</v>
      </c>
    </row>
    <row r="5269" spans="1:40" x14ac:dyDescent="0.2">
      <c r="A5269">
        <v>2017</v>
      </c>
      <c r="B5269" t="s">
        <v>151</v>
      </c>
      <c r="C5269" t="s">
        <v>152</v>
      </c>
      <c r="D5269" t="s">
        <v>42</v>
      </c>
      <c r="E5269" t="s">
        <v>43</v>
      </c>
      <c r="F5269" t="s">
        <v>44</v>
      </c>
      <c r="G5269" t="s">
        <v>79</v>
      </c>
      <c r="H5269" t="s">
        <v>80</v>
      </c>
      <c r="I5269" t="s">
        <v>81</v>
      </c>
      <c r="J5269" t="s">
        <v>48</v>
      </c>
      <c r="K5269" t="s">
        <v>49</v>
      </c>
      <c r="L5269">
        <v>46.899700000000003</v>
      </c>
      <c r="O5269">
        <v>19.991599999999998</v>
      </c>
      <c r="P5269">
        <v>75.739999999999995</v>
      </c>
      <c r="Q5269" t="s">
        <v>82</v>
      </c>
      <c r="R5269">
        <v>53.100299999999997</v>
      </c>
      <c r="U5269">
        <v>24.26</v>
      </c>
      <c r="V5269">
        <v>80.008399999999995</v>
      </c>
      <c r="W5269">
        <v>30</v>
      </c>
      <c r="X5269" t="s">
        <v>156</v>
      </c>
      <c r="Y5269" t="s">
        <v>69</v>
      </c>
      <c r="Z5269" t="s">
        <v>53</v>
      </c>
      <c r="AA5269" t="s">
        <v>161</v>
      </c>
      <c r="AB5269" t="s">
        <v>51</v>
      </c>
      <c r="AC5269" t="s">
        <v>153</v>
      </c>
      <c r="AD5269" t="s">
        <v>55</v>
      </c>
      <c r="AE5269" t="s">
        <v>56</v>
      </c>
      <c r="AF5269" t="s">
        <v>86</v>
      </c>
      <c r="AG5269">
        <v>21</v>
      </c>
      <c r="AH5269" t="s">
        <v>158</v>
      </c>
      <c r="AI5269" t="s">
        <v>74</v>
      </c>
      <c r="AJ5269" t="s">
        <v>60</v>
      </c>
      <c r="AK5269" t="s">
        <v>151</v>
      </c>
      <c r="AL5269" t="s">
        <v>163</v>
      </c>
      <c r="AM5269" t="s">
        <v>88</v>
      </c>
      <c r="AN5269" t="s">
        <v>63</v>
      </c>
    </row>
    <row r="5270" spans="1:40" x14ac:dyDescent="0.2">
      <c r="A5270">
        <v>2017</v>
      </c>
      <c r="B5270" t="s">
        <v>187</v>
      </c>
      <c r="C5270" t="s">
        <v>188</v>
      </c>
      <c r="D5270" t="s">
        <v>42</v>
      </c>
      <c r="E5270" t="s">
        <v>43</v>
      </c>
      <c r="F5270" t="s">
        <v>44</v>
      </c>
      <c r="G5270" t="s">
        <v>79</v>
      </c>
      <c r="H5270" t="s">
        <v>80</v>
      </c>
      <c r="I5270" t="s">
        <v>81</v>
      </c>
      <c r="J5270" t="s">
        <v>48</v>
      </c>
      <c r="K5270" t="s">
        <v>49</v>
      </c>
      <c r="L5270">
        <v>43.9634</v>
      </c>
      <c r="O5270">
        <v>29.422699999999999</v>
      </c>
      <c r="P5270">
        <v>59.619799999999998</v>
      </c>
      <c r="Q5270" t="s">
        <v>82</v>
      </c>
      <c r="R5270">
        <v>56.0366</v>
      </c>
      <c r="U5270">
        <v>40.380200000000002</v>
      </c>
      <c r="V5270">
        <v>70.577299999999994</v>
      </c>
      <c r="W5270">
        <v>59</v>
      </c>
      <c r="X5270" t="s">
        <v>51</v>
      </c>
      <c r="Y5270" t="s">
        <v>69</v>
      </c>
      <c r="Z5270" t="s">
        <v>51</v>
      </c>
      <c r="AA5270" t="s">
        <v>51</v>
      </c>
      <c r="AB5270" t="s">
        <v>215</v>
      </c>
      <c r="AC5270" t="s">
        <v>189</v>
      </c>
      <c r="AD5270" t="s">
        <v>55</v>
      </c>
      <c r="AE5270" t="s">
        <v>56</v>
      </c>
      <c r="AF5270" t="s">
        <v>86</v>
      </c>
      <c r="AG5270">
        <v>54</v>
      </c>
      <c r="AH5270" t="s">
        <v>58</v>
      </c>
      <c r="AI5270" t="s">
        <v>74</v>
      </c>
      <c r="AJ5270" t="s">
        <v>95</v>
      </c>
      <c r="AK5270" t="s">
        <v>187</v>
      </c>
      <c r="AL5270" t="s">
        <v>61</v>
      </c>
      <c r="AM5270" t="s">
        <v>88</v>
      </c>
      <c r="AN5270" t="s">
        <v>216</v>
      </c>
    </row>
    <row r="5271" spans="1:40" x14ac:dyDescent="0.2">
      <c r="A5271">
        <v>2017</v>
      </c>
      <c r="B5271" t="s">
        <v>190</v>
      </c>
      <c r="C5271" t="s">
        <v>191</v>
      </c>
      <c r="D5271" t="s">
        <v>42</v>
      </c>
      <c r="E5271" t="s">
        <v>43</v>
      </c>
      <c r="F5271" t="s">
        <v>44</v>
      </c>
      <c r="G5271" t="s">
        <v>140</v>
      </c>
      <c r="H5271" t="s">
        <v>141</v>
      </c>
      <c r="I5271" t="s">
        <v>81</v>
      </c>
      <c r="J5271" t="s">
        <v>48</v>
      </c>
      <c r="K5271" t="s">
        <v>49</v>
      </c>
      <c r="L5271">
        <v>5.0175000000000001</v>
      </c>
      <c r="O5271">
        <v>1.4636</v>
      </c>
      <c r="P5271">
        <v>15.8155</v>
      </c>
      <c r="Q5271" t="s">
        <v>142</v>
      </c>
      <c r="R5271">
        <v>94.982500000000002</v>
      </c>
      <c r="U5271">
        <v>84.1845</v>
      </c>
      <c r="V5271">
        <v>98.5364</v>
      </c>
      <c r="W5271">
        <v>60</v>
      </c>
      <c r="X5271" t="s">
        <v>51</v>
      </c>
      <c r="Y5271" t="s">
        <v>51</v>
      </c>
      <c r="Z5271" t="s">
        <v>105</v>
      </c>
      <c r="AA5271" t="s">
        <v>51</v>
      </c>
      <c r="AB5271" t="s">
        <v>115</v>
      </c>
      <c r="AC5271" t="s">
        <v>192</v>
      </c>
      <c r="AD5271" t="s">
        <v>55</v>
      </c>
      <c r="AE5271" t="s">
        <v>56</v>
      </c>
      <c r="AF5271" t="s">
        <v>144</v>
      </c>
      <c r="AG5271">
        <v>42</v>
      </c>
      <c r="AH5271" t="s">
        <v>58</v>
      </c>
      <c r="AI5271" t="s">
        <v>102</v>
      </c>
      <c r="AJ5271" t="s">
        <v>108</v>
      </c>
      <c r="AK5271" t="s">
        <v>190</v>
      </c>
      <c r="AL5271" t="s">
        <v>61</v>
      </c>
      <c r="AM5271" t="s">
        <v>88</v>
      </c>
      <c r="AN5271" t="s">
        <v>117</v>
      </c>
    </row>
    <row r="5272" spans="1:40" x14ac:dyDescent="0.2">
      <c r="A5272">
        <v>2017</v>
      </c>
      <c r="B5272" t="s">
        <v>181</v>
      </c>
      <c r="C5272" t="s">
        <v>182</v>
      </c>
      <c r="D5272" t="s">
        <v>42</v>
      </c>
      <c r="E5272" t="s">
        <v>43</v>
      </c>
      <c r="F5272" t="s">
        <v>44</v>
      </c>
      <c r="G5272" t="s">
        <v>128</v>
      </c>
      <c r="H5272" t="s">
        <v>129</v>
      </c>
      <c r="I5272" t="s">
        <v>81</v>
      </c>
      <c r="J5272" t="s">
        <v>48</v>
      </c>
      <c r="K5272" t="s">
        <v>49</v>
      </c>
      <c r="L5272">
        <v>34.68</v>
      </c>
      <c r="O5272">
        <v>24.5139</v>
      </c>
      <c r="P5272">
        <v>46.466900000000003</v>
      </c>
      <c r="Q5272" t="s">
        <v>130</v>
      </c>
      <c r="R5272">
        <v>65.319999999999993</v>
      </c>
      <c r="U5272">
        <v>53.533099999999997</v>
      </c>
      <c r="V5272">
        <v>75.486099999999993</v>
      </c>
      <c r="W5272">
        <v>97</v>
      </c>
      <c r="X5272" t="s">
        <v>51</v>
      </c>
      <c r="Y5272" t="s">
        <v>51</v>
      </c>
      <c r="Z5272" t="s">
        <v>51</v>
      </c>
      <c r="AA5272" t="s">
        <v>106</v>
      </c>
      <c r="AB5272" t="s">
        <v>51</v>
      </c>
      <c r="AC5272" t="s">
        <v>183</v>
      </c>
      <c r="AD5272" t="s">
        <v>55</v>
      </c>
      <c r="AE5272" t="s">
        <v>56</v>
      </c>
      <c r="AF5272" t="s">
        <v>132</v>
      </c>
      <c r="AG5272">
        <v>106</v>
      </c>
      <c r="AH5272" t="s">
        <v>58</v>
      </c>
      <c r="AI5272" t="s">
        <v>102</v>
      </c>
      <c r="AJ5272" t="s">
        <v>95</v>
      </c>
      <c r="AK5272" t="s">
        <v>181</v>
      </c>
      <c r="AL5272" t="s">
        <v>109</v>
      </c>
      <c r="AM5272" t="s">
        <v>62</v>
      </c>
      <c r="AN5272" t="s">
        <v>63</v>
      </c>
    </row>
    <row r="5273" spans="1:40" x14ac:dyDescent="0.2">
      <c r="A5273">
        <v>2017</v>
      </c>
      <c r="B5273" t="s">
        <v>77</v>
      </c>
      <c r="C5273" t="s">
        <v>78</v>
      </c>
      <c r="D5273" t="s">
        <v>42</v>
      </c>
      <c r="E5273" t="s">
        <v>43</v>
      </c>
      <c r="F5273" t="s">
        <v>44</v>
      </c>
      <c r="G5273" t="s">
        <v>140</v>
      </c>
      <c r="H5273" t="s">
        <v>141</v>
      </c>
      <c r="I5273" t="s">
        <v>81</v>
      </c>
      <c r="J5273" t="s">
        <v>48</v>
      </c>
      <c r="K5273" t="s">
        <v>49</v>
      </c>
      <c r="L5273">
        <v>8.1585999999999999</v>
      </c>
      <c r="O5273">
        <v>2.9611999999999998</v>
      </c>
      <c r="P5273">
        <v>20.546800000000001</v>
      </c>
      <c r="Q5273" t="s">
        <v>142</v>
      </c>
      <c r="R5273">
        <v>91.841399999999993</v>
      </c>
      <c r="U5273">
        <v>79.453199999999995</v>
      </c>
      <c r="V5273">
        <v>97.038799999999995</v>
      </c>
      <c r="W5273">
        <v>45</v>
      </c>
      <c r="X5273" t="s">
        <v>99</v>
      </c>
      <c r="Y5273" t="s">
        <v>51</v>
      </c>
      <c r="Z5273" t="s">
        <v>83</v>
      </c>
      <c r="AA5273" t="s">
        <v>161</v>
      </c>
      <c r="AB5273" t="s">
        <v>51</v>
      </c>
      <c r="AC5273" t="s">
        <v>85</v>
      </c>
      <c r="AD5273" t="s">
        <v>55</v>
      </c>
      <c r="AE5273" t="s">
        <v>56</v>
      </c>
      <c r="AF5273" t="s">
        <v>144</v>
      </c>
      <c r="AG5273">
        <v>33</v>
      </c>
      <c r="AH5273" t="s">
        <v>101</v>
      </c>
      <c r="AI5273" t="s">
        <v>102</v>
      </c>
      <c r="AJ5273" t="s">
        <v>87</v>
      </c>
      <c r="AK5273" t="s">
        <v>77</v>
      </c>
      <c r="AL5273" t="s">
        <v>163</v>
      </c>
      <c r="AM5273" t="s">
        <v>88</v>
      </c>
      <c r="AN5273" t="s">
        <v>63</v>
      </c>
    </row>
    <row r="5274" spans="1:40" x14ac:dyDescent="0.2">
      <c r="A5274">
        <v>2017</v>
      </c>
      <c r="B5274" t="s">
        <v>40</v>
      </c>
      <c r="C5274" t="s">
        <v>41</v>
      </c>
      <c r="D5274" t="s">
        <v>42</v>
      </c>
      <c r="E5274" t="s">
        <v>43</v>
      </c>
      <c r="F5274" t="s">
        <v>44</v>
      </c>
      <c r="G5274" t="s">
        <v>45</v>
      </c>
      <c r="H5274" t="s">
        <v>46</v>
      </c>
      <c r="I5274" t="s">
        <v>47</v>
      </c>
      <c r="J5274" t="s">
        <v>48</v>
      </c>
      <c r="K5274" t="s">
        <v>49</v>
      </c>
      <c r="L5274">
        <v>32.341900000000003</v>
      </c>
      <c r="O5274">
        <v>25.4621</v>
      </c>
      <c r="P5274">
        <v>40.081000000000003</v>
      </c>
      <c r="Q5274" t="s">
        <v>50</v>
      </c>
      <c r="R5274">
        <v>67.658100000000005</v>
      </c>
      <c r="U5274">
        <v>59.918999999999997</v>
      </c>
      <c r="V5274">
        <v>74.537899999999993</v>
      </c>
      <c r="W5274">
        <v>105</v>
      </c>
      <c r="X5274" t="s">
        <v>99</v>
      </c>
      <c r="Y5274" t="s">
        <v>92</v>
      </c>
      <c r="Z5274" t="s">
        <v>105</v>
      </c>
      <c r="AA5274" t="s">
        <v>120</v>
      </c>
      <c r="AB5274" t="s">
        <v>51</v>
      </c>
      <c r="AC5274" t="s">
        <v>54</v>
      </c>
      <c r="AD5274" t="s">
        <v>55</v>
      </c>
      <c r="AE5274" t="s">
        <v>56</v>
      </c>
      <c r="AF5274" t="s">
        <v>57</v>
      </c>
      <c r="AG5274">
        <v>117</v>
      </c>
      <c r="AH5274" t="s">
        <v>101</v>
      </c>
      <c r="AI5274" t="s">
        <v>94</v>
      </c>
      <c r="AJ5274" t="s">
        <v>108</v>
      </c>
      <c r="AK5274" t="s">
        <v>40</v>
      </c>
      <c r="AL5274" t="s">
        <v>122</v>
      </c>
      <c r="AM5274" t="s">
        <v>62</v>
      </c>
      <c r="AN5274" t="s">
        <v>63</v>
      </c>
    </row>
    <row r="5275" spans="1:40" x14ac:dyDescent="0.2">
      <c r="A5275">
        <v>2017</v>
      </c>
      <c r="B5275" t="s">
        <v>263</v>
      </c>
      <c r="C5275" t="s">
        <v>264</v>
      </c>
      <c r="D5275" t="s">
        <v>42</v>
      </c>
      <c r="E5275" t="s">
        <v>43</v>
      </c>
      <c r="F5275" t="s">
        <v>44</v>
      </c>
      <c r="G5275" t="s">
        <v>79</v>
      </c>
      <c r="H5275" t="s">
        <v>80</v>
      </c>
      <c r="I5275" t="s">
        <v>81</v>
      </c>
      <c r="J5275" t="s">
        <v>48</v>
      </c>
      <c r="K5275" t="s">
        <v>49</v>
      </c>
      <c r="L5275">
        <v>49.225999999999999</v>
      </c>
      <c r="O5275">
        <v>32.3673</v>
      </c>
      <c r="P5275">
        <v>66.262500000000003</v>
      </c>
      <c r="Q5275" t="s">
        <v>82</v>
      </c>
      <c r="R5275">
        <v>50.774000000000001</v>
      </c>
      <c r="U5275">
        <v>33.737499999999997</v>
      </c>
      <c r="V5275">
        <v>67.6327</v>
      </c>
      <c r="W5275">
        <v>37</v>
      </c>
      <c r="X5275" t="s">
        <v>51</v>
      </c>
      <c r="Y5275" t="s">
        <v>92</v>
      </c>
      <c r="Z5275" t="s">
        <v>105</v>
      </c>
      <c r="AA5275" t="s">
        <v>51</v>
      </c>
      <c r="AB5275" t="s">
        <v>115</v>
      </c>
      <c r="AC5275" t="s">
        <v>265</v>
      </c>
      <c r="AD5275" t="s">
        <v>55</v>
      </c>
      <c r="AE5275" t="s">
        <v>56</v>
      </c>
      <c r="AF5275" t="s">
        <v>86</v>
      </c>
      <c r="AG5275">
        <v>11</v>
      </c>
      <c r="AH5275" t="s">
        <v>58</v>
      </c>
      <c r="AI5275" t="s">
        <v>94</v>
      </c>
      <c r="AJ5275" t="s">
        <v>108</v>
      </c>
      <c r="AK5275" t="s">
        <v>263</v>
      </c>
      <c r="AL5275" t="s">
        <v>61</v>
      </c>
      <c r="AM5275" t="s">
        <v>62</v>
      </c>
      <c r="AN5275" t="s">
        <v>117</v>
      </c>
    </row>
    <row r="5276" spans="1:40" x14ac:dyDescent="0.2">
      <c r="A5276">
        <v>2017</v>
      </c>
      <c r="B5276" t="s">
        <v>184</v>
      </c>
      <c r="C5276" t="s">
        <v>185</v>
      </c>
      <c r="D5276" t="s">
        <v>42</v>
      </c>
      <c r="E5276" t="s">
        <v>43</v>
      </c>
      <c r="F5276" t="s">
        <v>44</v>
      </c>
      <c r="G5276" t="s">
        <v>128</v>
      </c>
      <c r="H5276" t="s">
        <v>129</v>
      </c>
      <c r="I5276" t="s">
        <v>81</v>
      </c>
      <c r="J5276" t="s">
        <v>48</v>
      </c>
      <c r="K5276" t="s">
        <v>49</v>
      </c>
      <c r="L5276">
        <v>10.6907</v>
      </c>
      <c r="O5276">
        <v>6.1432000000000002</v>
      </c>
      <c r="P5276">
        <v>17.9603</v>
      </c>
      <c r="Q5276" t="s">
        <v>130</v>
      </c>
      <c r="R5276">
        <v>89.309299999999993</v>
      </c>
      <c r="U5276">
        <v>82.039699999999996</v>
      </c>
      <c r="V5276">
        <v>93.856800000000007</v>
      </c>
      <c r="W5276">
        <v>109</v>
      </c>
      <c r="X5276" t="s">
        <v>99</v>
      </c>
      <c r="Y5276" t="s">
        <v>52</v>
      </c>
      <c r="Z5276" t="s">
        <v>51</v>
      </c>
      <c r="AA5276" t="s">
        <v>120</v>
      </c>
      <c r="AB5276" t="s">
        <v>51</v>
      </c>
      <c r="AC5276" t="s">
        <v>186</v>
      </c>
      <c r="AD5276" t="s">
        <v>55</v>
      </c>
      <c r="AE5276" t="s">
        <v>56</v>
      </c>
      <c r="AF5276" t="s">
        <v>132</v>
      </c>
      <c r="AG5276">
        <v>109</v>
      </c>
      <c r="AH5276" t="s">
        <v>101</v>
      </c>
      <c r="AI5276" t="s">
        <v>59</v>
      </c>
      <c r="AJ5276" t="s">
        <v>95</v>
      </c>
      <c r="AK5276" t="s">
        <v>184</v>
      </c>
      <c r="AL5276" t="s">
        <v>122</v>
      </c>
      <c r="AM5276" t="s">
        <v>62</v>
      </c>
      <c r="AN5276" t="s">
        <v>63</v>
      </c>
    </row>
    <row r="5277" spans="1:40" x14ac:dyDescent="0.2">
      <c r="A5277">
        <v>2017</v>
      </c>
      <c r="B5277" t="s">
        <v>133</v>
      </c>
      <c r="C5277" t="s">
        <v>134</v>
      </c>
      <c r="D5277" t="s">
        <v>42</v>
      </c>
      <c r="E5277" t="s">
        <v>43</v>
      </c>
      <c r="F5277" t="s">
        <v>44</v>
      </c>
      <c r="G5277" t="s">
        <v>140</v>
      </c>
      <c r="H5277" t="s">
        <v>141</v>
      </c>
      <c r="I5277" t="s">
        <v>81</v>
      </c>
      <c r="J5277" t="s">
        <v>48</v>
      </c>
      <c r="K5277" t="s">
        <v>49</v>
      </c>
      <c r="L5277">
        <v>0.45600000000000002</v>
      </c>
      <c r="O5277">
        <v>8.2699999999999996E-2</v>
      </c>
      <c r="P5277">
        <v>2.4731999999999998</v>
      </c>
      <c r="Q5277" t="s">
        <v>142</v>
      </c>
      <c r="R5277">
        <v>99.543999999999997</v>
      </c>
      <c r="U5277">
        <v>97.526799999999994</v>
      </c>
      <c r="V5277">
        <v>99.917299999999997</v>
      </c>
      <c r="W5277">
        <v>240</v>
      </c>
      <c r="X5277" t="s">
        <v>51</v>
      </c>
      <c r="Y5277" t="s">
        <v>198</v>
      </c>
      <c r="Z5277" t="s">
        <v>53</v>
      </c>
      <c r="AA5277" t="s">
        <v>51</v>
      </c>
      <c r="AB5277" t="s">
        <v>51</v>
      </c>
      <c r="AC5277" t="s">
        <v>136</v>
      </c>
      <c r="AD5277" t="s">
        <v>55</v>
      </c>
      <c r="AE5277" t="s">
        <v>56</v>
      </c>
      <c r="AF5277" t="s">
        <v>144</v>
      </c>
      <c r="AG5277">
        <v>104</v>
      </c>
      <c r="AH5277" t="s">
        <v>58</v>
      </c>
      <c r="AI5277" t="s">
        <v>199</v>
      </c>
      <c r="AJ5277" t="s">
        <v>60</v>
      </c>
      <c r="AK5277" t="s">
        <v>133</v>
      </c>
      <c r="AL5277" t="s">
        <v>61</v>
      </c>
      <c r="AM5277" t="s">
        <v>62</v>
      </c>
      <c r="AN5277" t="s">
        <v>63</v>
      </c>
    </row>
    <row r="5278" spans="1:40" x14ac:dyDescent="0.2">
      <c r="A5278">
        <v>2017</v>
      </c>
      <c r="B5278" t="s">
        <v>229</v>
      </c>
      <c r="C5278" t="s">
        <v>230</v>
      </c>
      <c r="D5278" t="s">
        <v>42</v>
      </c>
      <c r="E5278" t="s">
        <v>43</v>
      </c>
      <c r="F5278" t="s">
        <v>44</v>
      </c>
      <c r="G5278" t="s">
        <v>79</v>
      </c>
      <c r="H5278" t="s">
        <v>80</v>
      </c>
      <c r="I5278" t="s">
        <v>81</v>
      </c>
      <c r="J5278" t="s">
        <v>48</v>
      </c>
      <c r="K5278" t="s">
        <v>49</v>
      </c>
      <c r="L5278">
        <v>21.628799999999998</v>
      </c>
      <c r="O5278">
        <v>12.758900000000001</v>
      </c>
      <c r="P5278">
        <v>34.244700000000002</v>
      </c>
      <c r="Q5278" t="s">
        <v>82</v>
      </c>
      <c r="R5278">
        <v>78.371200000000002</v>
      </c>
      <c r="U5278">
        <v>65.755300000000005</v>
      </c>
      <c r="V5278">
        <v>87.241100000000003</v>
      </c>
      <c r="W5278">
        <v>76</v>
      </c>
      <c r="X5278" t="s">
        <v>156</v>
      </c>
      <c r="Y5278" t="s">
        <v>69</v>
      </c>
      <c r="Z5278" t="s">
        <v>53</v>
      </c>
      <c r="AA5278" t="s">
        <v>51</v>
      </c>
      <c r="AB5278" t="s">
        <v>84</v>
      </c>
      <c r="AC5278" t="s">
        <v>231</v>
      </c>
      <c r="AD5278" t="s">
        <v>55</v>
      </c>
      <c r="AE5278" t="s">
        <v>56</v>
      </c>
      <c r="AF5278" t="s">
        <v>86</v>
      </c>
      <c r="AG5278">
        <v>37</v>
      </c>
      <c r="AH5278" t="s">
        <v>158</v>
      </c>
      <c r="AI5278" t="s">
        <v>74</v>
      </c>
      <c r="AJ5278" t="s">
        <v>60</v>
      </c>
      <c r="AK5278" t="s">
        <v>229</v>
      </c>
      <c r="AL5278" t="s">
        <v>61</v>
      </c>
      <c r="AM5278" t="s">
        <v>88</v>
      </c>
      <c r="AN5278" t="s">
        <v>89</v>
      </c>
    </row>
    <row r="5279" spans="1:40" x14ac:dyDescent="0.2">
      <c r="A5279">
        <v>2017</v>
      </c>
      <c r="B5279" t="s">
        <v>169</v>
      </c>
      <c r="C5279" t="s">
        <v>170</v>
      </c>
      <c r="D5279" t="s">
        <v>42</v>
      </c>
      <c r="E5279" t="s">
        <v>43</v>
      </c>
      <c r="F5279" t="s">
        <v>44</v>
      </c>
      <c r="G5279" t="s">
        <v>128</v>
      </c>
      <c r="H5279" t="s">
        <v>129</v>
      </c>
      <c r="I5279" t="s">
        <v>81</v>
      </c>
      <c r="J5279" t="s">
        <v>48</v>
      </c>
      <c r="K5279" t="s">
        <v>49</v>
      </c>
      <c r="L5279">
        <v>18.674099999999999</v>
      </c>
      <c r="O5279">
        <v>13.9382</v>
      </c>
      <c r="P5279">
        <v>24.559899999999999</v>
      </c>
      <c r="Q5279" t="s">
        <v>130</v>
      </c>
      <c r="R5279">
        <v>81.325900000000004</v>
      </c>
      <c r="U5279">
        <v>75.440100000000001</v>
      </c>
      <c r="V5279">
        <v>86.061800000000005</v>
      </c>
      <c r="W5279">
        <v>307</v>
      </c>
      <c r="X5279" t="s">
        <v>156</v>
      </c>
      <c r="Y5279" t="s">
        <v>166</v>
      </c>
      <c r="Z5279" t="s">
        <v>83</v>
      </c>
      <c r="AA5279" t="s">
        <v>51</v>
      </c>
      <c r="AB5279" t="s">
        <v>51</v>
      </c>
      <c r="AC5279" t="s">
        <v>171</v>
      </c>
      <c r="AD5279" t="s">
        <v>55</v>
      </c>
      <c r="AE5279" t="s">
        <v>56</v>
      </c>
      <c r="AF5279" t="s">
        <v>132</v>
      </c>
      <c r="AG5279">
        <v>24</v>
      </c>
      <c r="AH5279" t="s">
        <v>158</v>
      </c>
      <c r="AI5279" t="s">
        <v>168</v>
      </c>
      <c r="AJ5279" t="s">
        <v>87</v>
      </c>
      <c r="AK5279" t="s">
        <v>169</v>
      </c>
      <c r="AL5279" t="s">
        <v>61</v>
      </c>
      <c r="AM5279" t="s">
        <v>88</v>
      </c>
      <c r="AN5279" t="s">
        <v>63</v>
      </c>
    </row>
    <row r="5280" spans="1:40" x14ac:dyDescent="0.2">
      <c r="A5280">
        <v>2017</v>
      </c>
      <c r="B5280" t="s">
        <v>190</v>
      </c>
      <c r="C5280" t="s">
        <v>191</v>
      </c>
      <c r="D5280" t="s">
        <v>42</v>
      </c>
      <c r="E5280" t="s">
        <v>43</v>
      </c>
      <c r="F5280" t="s">
        <v>44</v>
      </c>
      <c r="G5280" t="s">
        <v>66</v>
      </c>
      <c r="H5280" t="s">
        <v>66</v>
      </c>
      <c r="I5280" t="s">
        <v>67</v>
      </c>
      <c r="J5280" t="s">
        <v>48</v>
      </c>
      <c r="K5280" t="s">
        <v>49</v>
      </c>
      <c r="L5280">
        <v>5.1741000000000001</v>
      </c>
      <c r="O5280">
        <v>4.0153999999999996</v>
      </c>
      <c r="P5280">
        <v>6.6440000000000001</v>
      </c>
      <c r="Q5280" t="s">
        <v>68</v>
      </c>
      <c r="R5280">
        <v>94.825900000000004</v>
      </c>
      <c r="U5280">
        <v>93.355999999999995</v>
      </c>
      <c r="V5280">
        <v>95.9846</v>
      </c>
      <c r="W5280">
        <v>2624</v>
      </c>
      <c r="X5280" t="s">
        <v>51</v>
      </c>
      <c r="Y5280" t="s">
        <v>51</v>
      </c>
      <c r="Z5280" t="s">
        <v>51</v>
      </c>
      <c r="AA5280" t="s">
        <v>120</v>
      </c>
      <c r="AB5280" t="s">
        <v>51</v>
      </c>
      <c r="AC5280" t="s">
        <v>192</v>
      </c>
      <c r="AD5280" t="s">
        <v>55</v>
      </c>
      <c r="AE5280" t="s">
        <v>56</v>
      </c>
      <c r="AF5280" t="s">
        <v>73</v>
      </c>
      <c r="AG5280">
        <v>42</v>
      </c>
      <c r="AH5280" t="s">
        <v>58</v>
      </c>
      <c r="AI5280" t="s">
        <v>102</v>
      </c>
      <c r="AJ5280" t="s">
        <v>95</v>
      </c>
      <c r="AK5280" t="s">
        <v>190</v>
      </c>
      <c r="AL5280" t="s">
        <v>122</v>
      </c>
      <c r="AM5280" t="s">
        <v>88</v>
      </c>
      <c r="AN5280" t="s">
        <v>63</v>
      </c>
    </row>
    <row r="5281" spans="1:40" x14ac:dyDescent="0.2">
      <c r="A5281">
        <v>2017</v>
      </c>
      <c r="B5281" t="s">
        <v>123</v>
      </c>
      <c r="C5281" t="s">
        <v>124</v>
      </c>
      <c r="D5281" t="s">
        <v>42</v>
      </c>
      <c r="E5281" t="s">
        <v>43</v>
      </c>
      <c r="F5281" t="s">
        <v>44</v>
      </c>
      <c r="G5281" t="s">
        <v>45</v>
      </c>
      <c r="H5281" t="s">
        <v>46</v>
      </c>
      <c r="I5281" t="s">
        <v>47</v>
      </c>
      <c r="J5281" t="s">
        <v>48</v>
      </c>
      <c r="K5281" t="s">
        <v>49</v>
      </c>
      <c r="L5281">
        <v>18.681799999999999</v>
      </c>
      <c r="O5281">
        <v>16.8049</v>
      </c>
      <c r="P5281">
        <v>20.716100000000001</v>
      </c>
      <c r="Q5281" t="s">
        <v>50</v>
      </c>
      <c r="R5281">
        <v>81.318200000000004</v>
      </c>
      <c r="U5281">
        <v>79.283900000000003</v>
      </c>
      <c r="V5281">
        <v>83.195099999999996</v>
      </c>
      <c r="W5281">
        <v>66</v>
      </c>
      <c r="X5281" t="s">
        <v>156</v>
      </c>
      <c r="Y5281" t="s">
        <v>69</v>
      </c>
      <c r="Z5281" t="s">
        <v>51</v>
      </c>
      <c r="AA5281" t="s">
        <v>51</v>
      </c>
      <c r="AB5281" t="s">
        <v>71</v>
      </c>
      <c r="AC5281" t="s">
        <v>125</v>
      </c>
      <c r="AD5281" t="s">
        <v>55</v>
      </c>
      <c r="AE5281" t="s">
        <v>56</v>
      </c>
      <c r="AF5281" t="s">
        <v>57</v>
      </c>
      <c r="AG5281">
        <v>118</v>
      </c>
      <c r="AH5281" t="s">
        <v>158</v>
      </c>
      <c r="AI5281" t="s">
        <v>74</v>
      </c>
      <c r="AJ5281" t="s">
        <v>95</v>
      </c>
      <c r="AK5281" t="s">
        <v>123</v>
      </c>
      <c r="AL5281" t="s">
        <v>61</v>
      </c>
      <c r="AM5281" t="s">
        <v>62</v>
      </c>
      <c r="AN5281" t="s">
        <v>76</v>
      </c>
    </row>
    <row r="5282" spans="1:40" x14ac:dyDescent="0.2">
      <c r="A5282">
        <v>2017</v>
      </c>
      <c r="B5282" t="s">
        <v>283</v>
      </c>
      <c r="C5282" t="s">
        <v>284</v>
      </c>
      <c r="D5282" t="s">
        <v>42</v>
      </c>
      <c r="E5282" t="s">
        <v>43</v>
      </c>
      <c r="F5282" t="s">
        <v>44</v>
      </c>
      <c r="G5282" t="s">
        <v>128</v>
      </c>
      <c r="H5282" t="s">
        <v>129</v>
      </c>
      <c r="I5282" t="s">
        <v>81</v>
      </c>
      <c r="J5282" t="s">
        <v>48</v>
      </c>
      <c r="K5282" t="s">
        <v>49</v>
      </c>
      <c r="L5282">
        <v>35.325800000000001</v>
      </c>
      <c r="O5282">
        <v>19.415400000000002</v>
      </c>
      <c r="P5282">
        <v>55.323300000000003</v>
      </c>
      <c r="Q5282" t="s">
        <v>130</v>
      </c>
      <c r="R5282">
        <v>64.674199999999999</v>
      </c>
      <c r="U5282">
        <v>44.676699999999997</v>
      </c>
      <c r="V5282">
        <v>80.584599999999995</v>
      </c>
      <c r="W5282">
        <v>37</v>
      </c>
      <c r="X5282" t="s">
        <v>51</v>
      </c>
      <c r="Y5282" t="s">
        <v>69</v>
      </c>
      <c r="Z5282" t="s">
        <v>105</v>
      </c>
      <c r="AA5282" t="s">
        <v>161</v>
      </c>
      <c r="AB5282" t="s">
        <v>51</v>
      </c>
      <c r="AC5282" t="s">
        <v>285</v>
      </c>
      <c r="AD5282" t="s">
        <v>55</v>
      </c>
      <c r="AE5282" t="s">
        <v>56</v>
      </c>
      <c r="AF5282" t="s">
        <v>132</v>
      </c>
      <c r="AG5282">
        <v>107</v>
      </c>
      <c r="AH5282" t="s">
        <v>58</v>
      </c>
      <c r="AI5282" t="s">
        <v>74</v>
      </c>
      <c r="AJ5282" t="s">
        <v>108</v>
      </c>
      <c r="AK5282" t="s">
        <v>283</v>
      </c>
      <c r="AL5282" t="s">
        <v>163</v>
      </c>
      <c r="AM5282" t="s">
        <v>62</v>
      </c>
      <c r="AN5282" t="s">
        <v>63</v>
      </c>
    </row>
    <row r="5283" spans="1:40" x14ac:dyDescent="0.2">
      <c r="A5283">
        <v>2017</v>
      </c>
      <c r="B5283" t="s">
        <v>229</v>
      </c>
      <c r="C5283" t="s">
        <v>230</v>
      </c>
      <c r="D5283" t="s">
        <v>42</v>
      </c>
      <c r="E5283" t="s">
        <v>43</v>
      </c>
      <c r="F5283" t="s">
        <v>44</v>
      </c>
      <c r="G5283" t="s">
        <v>140</v>
      </c>
      <c r="H5283" t="s">
        <v>141</v>
      </c>
      <c r="I5283" t="s">
        <v>81</v>
      </c>
      <c r="J5283" t="s">
        <v>48</v>
      </c>
      <c r="K5283" t="s">
        <v>49</v>
      </c>
      <c r="L5283">
        <v>9.3186</v>
      </c>
      <c r="O5283">
        <v>3.444</v>
      </c>
      <c r="P5283">
        <v>22.843299999999999</v>
      </c>
      <c r="Q5283" t="s">
        <v>142</v>
      </c>
      <c r="R5283">
        <v>90.681399999999996</v>
      </c>
      <c r="U5283">
        <v>77.156700000000001</v>
      </c>
      <c r="V5283">
        <v>96.555999999999997</v>
      </c>
      <c r="W5283">
        <v>46</v>
      </c>
      <c r="X5283" t="s">
        <v>156</v>
      </c>
      <c r="Y5283" t="s">
        <v>69</v>
      </c>
      <c r="Z5283" t="s">
        <v>51</v>
      </c>
      <c r="AA5283" t="s">
        <v>51</v>
      </c>
      <c r="AB5283" t="s">
        <v>215</v>
      </c>
      <c r="AC5283" t="s">
        <v>231</v>
      </c>
      <c r="AD5283" t="s">
        <v>55</v>
      </c>
      <c r="AE5283" t="s">
        <v>56</v>
      </c>
      <c r="AF5283" t="s">
        <v>144</v>
      </c>
      <c r="AG5283">
        <v>37</v>
      </c>
      <c r="AH5283" t="s">
        <v>158</v>
      </c>
      <c r="AI5283" t="s">
        <v>74</v>
      </c>
      <c r="AJ5283" t="s">
        <v>95</v>
      </c>
      <c r="AK5283" t="s">
        <v>229</v>
      </c>
      <c r="AL5283" t="s">
        <v>61</v>
      </c>
      <c r="AM5283" t="s">
        <v>88</v>
      </c>
      <c r="AN5283" t="s">
        <v>216</v>
      </c>
    </row>
    <row r="5284" spans="1:40" x14ac:dyDescent="0.2">
      <c r="A5284">
        <v>2017</v>
      </c>
      <c r="B5284" t="s">
        <v>97</v>
      </c>
      <c r="C5284" t="s">
        <v>98</v>
      </c>
      <c r="D5284" t="s">
        <v>42</v>
      </c>
      <c r="E5284" t="s">
        <v>43</v>
      </c>
      <c r="F5284" t="s">
        <v>44</v>
      </c>
      <c r="G5284" t="s">
        <v>140</v>
      </c>
      <c r="H5284" t="s">
        <v>141</v>
      </c>
      <c r="I5284" t="s">
        <v>81</v>
      </c>
      <c r="J5284" t="s">
        <v>48</v>
      </c>
      <c r="K5284" t="s">
        <v>49</v>
      </c>
      <c r="L5284">
        <v>3.0798000000000001</v>
      </c>
      <c r="O5284">
        <v>0.9113</v>
      </c>
      <c r="P5284">
        <v>9.8934999999999995</v>
      </c>
      <c r="Q5284" t="s">
        <v>142</v>
      </c>
      <c r="R5284">
        <v>96.920199999999994</v>
      </c>
      <c r="U5284">
        <v>90.106499999999997</v>
      </c>
      <c r="V5284">
        <v>99.088700000000003</v>
      </c>
      <c r="W5284">
        <v>120</v>
      </c>
      <c r="X5284" t="s">
        <v>99</v>
      </c>
      <c r="Y5284" t="s">
        <v>69</v>
      </c>
      <c r="Z5284" t="s">
        <v>105</v>
      </c>
      <c r="AA5284" t="s">
        <v>51</v>
      </c>
      <c r="AB5284" t="s">
        <v>51</v>
      </c>
      <c r="AC5284" t="s">
        <v>100</v>
      </c>
      <c r="AD5284" t="s">
        <v>55</v>
      </c>
      <c r="AE5284" t="s">
        <v>56</v>
      </c>
      <c r="AF5284" t="s">
        <v>144</v>
      </c>
      <c r="AG5284">
        <v>26</v>
      </c>
      <c r="AH5284" t="s">
        <v>101</v>
      </c>
      <c r="AI5284" t="s">
        <v>74</v>
      </c>
      <c r="AJ5284" t="s">
        <v>108</v>
      </c>
      <c r="AK5284" t="s">
        <v>97</v>
      </c>
      <c r="AL5284" t="s">
        <v>61</v>
      </c>
      <c r="AM5284" t="s">
        <v>88</v>
      </c>
      <c r="AN5284" t="s">
        <v>63</v>
      </c>
    </row>
    <row r="5285" spans="1:40" x14ac:dyDescent="0.2">
      <c r="A5285">
        <v>2017</v>
      </c>
      <c r="B5285" t="s">
        <v>235</v>
      </c>
      <c r="C5285" t="s">
        <v>236</v>
      </c>
      <c r="D5285" t="s">
        <v>42</v>
      </c>
      <c r="E5285" t="s">
        <v>43</v>
      </c>
      <c r="F5285" t="s">
        <v>44</v>
      </c>
      <c r="G5285" t="s">
        <v>128</v>
      </c>
      <c r="H5285" t="s">
        <v>129</v>
      </c>
      <c r="I5285" t="s">
        <v>81</v>
      </c>
      <c r="J5285" t="s">
        <v>48</v>
      </c>
      <c r="K5285" t="s">
        <v>49</v>
      </c>
      <c r="L5285">
        <v>45.017000000000003</v>
      </c>
      <c r="O5285">
        <v>26.640499999999999</v>
      </c>
      <c r="P5285">
        <v>64.861800000000002</v>
      </c>
      <c r="Q5285" t="s">
        <v>130</v>
      </c>
      <c r="R5285">
        <v>54.982999999999997</v>
      </c>
      <c r="U5285">
        <v>35.138199999999998</v>
      </c>
      <c r="V5285">
        <v>73.359499999999997</v>
      </c>
      <c r="W5285">
        <v>39</v>
      </c>
      <c r="X5285" t="s">
        <v>156</v>
      </c>
      <c r="Y5285" t="s">
        <v>92</v>
      </c>
      <c r="Z5285" t="s">
        <v>70</v>
      </c>
      <c r="AA5285" t="s">
        <v>106</v>
      </c>
      <c r="AB5285" t="s">
        <v>51</v>
      </c>
      <c r="AC5285" t="s">
        <v>238</v>
      </c>
      <c r="AD5285" t="s">
        <v>55</v>
      </c>
      <c r="AE5285" t="s">
        <v>56</v>
      </c>
      <c r="AF5285" t="s">
        <v>132</v>
      </c>
      <c r="AG5285">
        <v>12</v>
      </c>
      <c r="AH5285" t="s">
        <v>158</v>
      </c>
      <c r="AI5285" t="s">
        <v>94</v>
      </c>
      <c r="AJ5285" t="s">
        <v>75</v>
      </c>
      <c r="AK5285" t="s">
        <v>235</v>
      </c>
      <c r="AL5285" t="s">
        <v>109</v>
      </c>
      <c r="AM5285" t="s">
        <v>88</v>
      </c>
      <c r="AN5285" t="s">
        <v>63</v>
      </c>
    </row>
    <row r="5286" spans="1:40" x14ac:dyDescent="0.2">
      <c r="A5286">
        <v>2017</v>
      </c>
      <c r="B5286" t="s">
        <v>118</v>
      </c>
      <c r="C5286" t="s">
        <v>119</v>
      </c>
      <c r="D5286" t="s">
        <v>42</v>
      </c>
      <c r="E5286" t="s">
        <v>43</v>
      </c>
      <c r="F5286" t="s">
        <v>44</v>
      </c>
      <c r="G5286" t="s">
        <v>66</v>
      </c>
      <c r="H5286" t="s">
        <v>66</v>
      </c>
      <c r="I5286" t="s">
        <v>67</v>
      </c>
      <c r="J5286" t="s">
        <v>48</v>
      </c>
      <c r="K5286" t="s">
        <v>49</v>
      </c>
      <c r="L5286">
        <v>22.475100000000001</v>
      </c>
      <c r="O5286">
        <v>13.720499999999999</v>
      </c>
      <c r="P5286">
        <v>34.577100000000002</v>
      </c>
      <c r="Q5286" t="s">
        <v>68</v>
      </c>
      <c r="R5286">
        <v>77.524900000000002</v>
      </c>
      <c r="U5286">
        <v>65.422899999999998</v>
      </c>
      <c r="V5286">
        <v>86.279499999999999</v>
      </c>
      <c r="W5286">
        <v>65</v>
      </c>
      <c r="X5286" t="s">
        <v>51</v>
      </c>
      <c r="Y5286" t="s">
        <v>69</v>
      </c>
      <c r="Z5286" t="s">
        <v>51</v>
      </c>
      <c r="AA5286" t="s">
        <v>51</v>
      </c>
      <c r="AB5286" t="s">
        <v>115</v>
      </c>
      <c r="AC5286" t="s">
        <v>121</v>
      </c>
      <c r="AD5286" t="s">
        <v>55</v>
      </c>
      <c r="AE5286" t="s">
        <v>56</v>
      </c>
      <c r="AF5286" t="s">
        <v>73</v>
      </c>
      <c r="AG5286">
        <v>121</v>
      </c>
      <c r="AH5286" t="s">
        <v>58</v>
      </c>
      <c r="AI5286" t="s">
        <v>74</v>
      </c>
      <c r="AJ5286" t="s">
        <v>95</v>
      </c>
      <c r="AK5286" t="s">
        <v>118</v>
      </c>
      <c r="AL5286" t="s">
        <v>61</v>
      </c>
      <c r="AM5286" t="s">
        <v>62</v>
      </c>
      <c r="AN5286" t="s">
        <v>117</v>
      </c>
    </row>
    <row r="5287" spans="1:40" x14ac:dyDescent="0.2">
      <c r="A5287">
        <v>2017</v>
      </c>
      <c r="B5287" t="s">
        <v>138</v>
      </c>
      <c r="C5287" t="s">
        <v>139</v>
      </c>
      <c r="D5287" t="s">
        <v>42</v>
      </c>
      <c r="E5287" t="s">
        <v>43</v>
      </c>
      <c r="F5287" t="s">
        <v>44</v>
      </c>
      <c r="G5287" t="s">
        <v>140</v>
      </c>
      <c r="H5287" t="s">
        <v>141</v>
      </c>
      <c r="I5287" t="s">
        <v>81</v>
      </c>
      <c r="J5287" t="s">
        <v>48</v>
      </c>
      <c r="K5287" t="s">
        <v>49</v>
      </c>
      <c r="L5287">
        <v>1.9838</v>
      </c>
      <c r="O5287">
        <v>0.6361</v>
      </c>
      <c r="P5287">
        <v>6.0137999999999998</v>
      </c>
      <c r="Q5287" t="s">
        <v>142</v>
      </c>
      <c r="R5287">
        <v>98.016199999999998</v>
      </c>
      <c r="U5287">
        <v>93.986199999999997</v>
      </c>
      <c r="V5287">
        <v>99.363900000000001</v>
      </c>
      <c r="W5287">
        <v>132</v>
      </c>
      <c r="X5287" t="s">
        <v>51</v>
      </c>
      <c r="Y5287" t="s">
        <v>92</v>
      </c>
      <c r="Z5287" t="s">
        <v>70</v>
      </c>
      <c r="AA5287" t="s">
        <v>120</v>
      </c>
      <c r="AB5287" t="s">
        <v>51</v>
      </c>
      <c r="AC5287" t="s">
        <v>143</v>
      </c>
      <c r="AD5287" t="s">
        <v>55</v>
      </c>
      <c r="AE5287" t="s">
        <v>56</v>
      </c>
      <c r="AF5287" t="s">
        <v>144</v>
      </c>
      <c r="AG5287">
        <v>32</v>
      </c>
      <c r="AH5287" t="s">
        <v>58</v>
      </c>
      <c r="AI5287" t="s">
        <v>94</v>
      </c>
      <c r="AJ5287" t="s">
        <v>75</v>
      </c>
      <c r="AK5287" t="s">
        <v>138</v>
      </c>
      <c r="AL5287" t="s">
        <v>122</v>
      </c>
      <c r="AM5287" t="s">
        <v>88</v>
      </c>
      <c r="AN5287" t="s">
        <v>63</v>
      </c>
    </row>
    <row r="5288" spans="1:40" x14ac:dyDescent="0.2">
      <c r="A5288">
        <v>2017</v>
      </c>
      <c r="B5288" t="s">
        <v>223</v>
      </c>
      <c r="C5288" t="s">
        <v>224</v>
      </c>
      <c r="D5288" t="s">
        <v>42</v>
      </c>
      <c r="E5288" t="s">
        <v>43</v>
      </c>
      <c r="F5288" t="s">
        <v>44</v>
      </c>
      <c r="G5288" t="s">
        <v>128</v>
      </c>
      <c r="H5288" t="s">
        <v>129</v>
      </c>
      <c r="I5288" t="s">
        <v>81</v>
      </c>
      <c r="J5288" t="s">
        <v>48</v>
      </c>
      <c r="K5288" t="s">
        <v>49</v>
      </c>
      <c r="L5288">
        <v>37.111400000000003</v>
      </c>
      <c r="O5288">
        <v>29.697900000000001</v>
      </c>
      <c r="P5288">
        <v>45.186100000000003</v>
      </c>
      <c r="Q5288" t="s">
        <v>130</v>
      </c>
      <c r="R5288">
        <v>62.888599999999997</v>
      </c>
      <c r="U5288">
        <v>54.813899999999997</v>
      </c>
      <c r="V5288">
        <v>70.302099999999996</v>
      </c>
      <c r="W5288">
        <v>180</v>
      </c>
      <c r="X5288" t="s">
        <v>51</v>
      </c>
      <c r="Y5288" t="s">
        <v>51</v>
      </c>
      <c r="Z5288" t="s">
        <v>51</v>
      </c>
      <c r="AA5288" t="s">
        <v>51</v>
      </c>
      <c r="AB5288" t="s">
        <v>115</v>
      </c>
      <c r="AD5288" t="s">
        <v>55</v>
      </c>
      <c r="AE5288" t="s">
        <v>56</v>
      </c>
      <c r="AF5288" t="s">
        <v>132</v>
      </c>
      <c r="AG5288" t="s">
        <v>225</v>
      </c>
      <c r="AH5288" t="s">
        <v>58</v>
      </c>
      <c r="AI5288" t="s">
        <v>102</v>
      </c>
      <c r="AJ5288" t="s">
        <v>95</v>
      </c>
      <c r="AK5288" t="s">
        <v>223</v>
      </c>
      <c r="AL5288" t="s">
        <v>61</v>
      </c>
      <c r="AM5288" t="s">
        <v>62</v>
      </c>
      <c r="AN5288" t="s">
        <v>117</v>
      </c>
    </row>
    <row r="5289" spans="1:40" x14ac:dyDescent="0.2">
      <c r="A5289">
        <v>2017</v>
      </c>
      <c r="B5289" t="s">
        <v>232</v>
      </c>
      <c r="C5289" t="s">
        <v>233</v>
      </c>
      <c r="D5289" t="s">
        <v>42</v>
      </c>
      <c r="E5289" t="s">
        <v>43</v>
      </c>
      <c r="F5289" t="s">
        <v>44</v>
      </c>
      <c r="G5289" t="s">
        <v>128</v>
      </c>
      <c r="H5289" t="s">
        <v>129</v>
      </c>
      <c r="I5289" t="s">
        <v>81</v>
      </c>
      <c r="J5289" t="s">
        <v>48</v>
      </c>
      <c r="K5289" t="s">
        <v>49</v>
      </c>
      <c r="L5289">
        <v>7.6555</v>
      </c>
      <c r="O5289">
        <v>5.0244999999999997</v>
      </c>
      <c r="P5289">
        <v>11.497400000000001</v>
      </c>
      <c r="Q5289" t="s">
        <v>130</v>
      </c>
      <c r="R5289">
        <v>92.344499999999996</v>
      </c>
      <c r="U5289">
        <v>88.502600000000001</v>
      </c>
      <c r="V5289">
        <v>94.975499999999997</v>
      </c>
      <c r="W5289">
        <v>175</v>
      </c>
      <c r="X5289" t="s">
        <v>99</v>
      </c>
      <c r="Y5289" t="s">
        <v>69</v>
      </c>
      <c r="Z5289" t="s">
        <v>70</v>
      </c>
      <c r="AA5289" t="s">
        <v>51</v>
      </c>
      <c r="AB5289" t="s">
        <v>51</v>
      </c>
      <c r="AC5289" t="s">
        <v>234</v>
      </c>
      <c r="AD5289" t="s">
        <v>55</v>
      </c>
      <c r="AE5289" t="s">
        <v>56</v>
      </c>
      <c r="AF5289" t="s">
        <v>132</v>
      </c>
      <c r="AG5289">
        <v>17</v>
      </c>
      <c r="AH5289" t="s">
        <v>101</v>
      </c>
      <c r="AI5289" t="s">
        <v>74</v>
      </c>
      <c r="AJ5289" t="s">
        <v>75</v>
      </c>
      <c r="AK5289" t="s">
        <v>232</v>
      </c>
      <c r="AL5289" t="s">
        <v>61</v>
      </c>
      <c r="AM5289" t="s">
        <v>88</v>
      </c>
      <c r="AN5289" t="s">
        <v>63</v>
      </c>
    </row>
    <row r="5290" spans="1:40" x14ac:dyDescent="0.2">
      <c r="A5290">
        <v>2017</v>
      </c>
      <c r="B5290" t="s">
        <v>220</v>
      </c>
      <c r="C5290" t="s">
        <v>221</v>
      </c>
      <c r="D5290" t="s">
        <v>42</v>
      </c>
      <c r="E5290" t="s">
        <v>43</v>
      </c>
      <c r="F5290" t="s">
        <v>44</v>
      </c>
      <c r="G5290" t="s">
        <v>79</v>
      </c>
      <c r="H5290" t="s">
        <v>80</v>
      </c>
      <c r="I5290" t="s">
        <v>81</v>
      </c>
      <c r="J5290" t="s">
        <v>48</v>
      </c>
      <c r="K5290" t="s">
        <v>49</v>
      </c>
      <c r="L5290">
        <v>15.129200000000001</v>
      </c>
      <c r="O5290">
        <v>13.0679</v>
      </c>
      <c r="P5290">
        <v>17.450399999999998</v>
      </c>
      <c r="Q5290" t="s">
        <v>82</v>
      </c>
      <c r="R5290">
        <v>84.870800000000003</v>
      </c>
      <c r="U5290">
        <v>82.549599999999998</v>
      </c>
      <c r="V5290">
        <v>86.932100000000005</v>
      </c>
      <c r="W5290">
        <v>2360</v>
      </c>
      <c r="X5290" t="s">
        <v>51</v>
      </c>
      <c r="Y5290" t="s">
        <v>51</v>
      </c>
      <c r="Z5290" t="s">
        <v>105</v>
      </c>
      <c r="AA5290" t="s">
        <v>120</v>
      </c>
      <c r="AB5290" t="s">
        <v>51</v>
      </c>
      <c r="AC5290" t="s">
        <v>222</v>
      </c>
      <c r="AD5290" t="s">
        <v>55</v>
      </c>
      <c r="AE5290" t="s">
        <v>56</v>
      </c>
      <c r="AF5290" t="s">
        <v>86</v>
      </c>
      <c r="AG5290">
        <v>36</v>
      </c>
      <c r="AH5290" t="s">
        <v>58</v>
      </c>
      <c r="AI5290" t="s">
        <v>102</v>
      </c>
      <c r="AJ5290" t="s">
        <v>108</v>
      </c>
      <c r="AK5290" t="s">
        <v>220</v>
      </c>
      <c r="AL5290" t="s">
        <v>122</v>
      </c>
      <c r="AM5290" t="s">
        <v>88</v>
      </c>
      <c r="AN5290" t="s">
        <v>63</v>
      </c>
    </row>
    <row r="5291" spans="1:40" x14ac:dyDescent="0.2">
      <c r="A5291">
        <v>2017</v>
      </c>
      <c r="B5291" t="s">
        <v>103</v>
      </c>
      <c r="C5291" t="s">
        <v>104</v>
      </c>
      <c r="D5291" t="s">
        <v>42</v>
      </c>
      <c r="E5291" t="s">
        <v>43</v>
      </c>
      <c r="F5291" t="s">
        <v>44</v>
      </c>
      <c r="G5291" t="s">
        <v>128</v>
      </c>
      <c r="H5291" t="s">
        <v>129</v>
      </c>
      <c r="I5291" t="s">
        <v>81</v>
      </c>
      <c r="J5291" t="s">
        <v>48</v>
      </c>
      <c r="K5291" t="s">
        <v>49</v>
      </c>
      <c r="L5291">
        <v>16.729600000000001</v>
      </c>
      <c r="O5291">
        <v>14.997199999999999</v>
      </c>
      <c r="P5291">
        <v>18.618300000000001</v>
      </c>
      <c r="Q5291" t="s">
        <v>130</v>
      </c>
      <c r="R5291">
        <v>83.270399999999995</v>
      </c>
      <c r="U5291">
        <v>81.381699999999995</v>
      </c>
      <c r="V5291">
        <v>85.002799999999993</v>
      </c>
      <c r="W5291">
        <v>2296</v>
      </c>
      <c r="X5291" t="s">
        <v>51</v>
      </c>
      <c r="Y5291" t="s">
        <v>51</v>
      </c>
      <c r="Z5291" t="s">
        <v>51</v>
      </c>
      <c r="AA5291" t="s">
        <v>51</v>
      </c>
      <c r="AB5291" t="s">
        <v>84</v>
      </c>
      <c r="AC5291" t="s">
        <v>107</v>
      </c>
      <c r="AD5291" t="s">
        <v>55</v>
      </c>
      <c r="AE5291" t="s">
        <v>56</v>
      </c>
      <c r="AF5291" t="s">
        <v>132</v>
      </c>
      <c r="AG5291">
        <v>35</v>
      </c>
      <c r="AH5291" t="s">
        <v>58</v>
      </c>
      <c r="AI5291" t="s">
        <v>102</v>
      </c>
      <c r="AJ5291" t="s">
        <v>95</v>
      </c>
      <c r="AK5291" t="s">
        <v>103</v>
      </c>
      <c r="AL5291" t="s">
        <v>61</v>
      </c>
      <c r="AM5291" t="s">
        <v>88</v>
      </c>
      <c r="AN5291" t="s">
        <v>89</v>
      </c>
    </row>
    <row r="5292" spans="1:40" x14ac:dyDescent="0.2">
      <c r="A5292">
        <v>2017</v>
      </c>
      <c r="B5292" t="s">
        <v>274</v>
      </c>
      <c r="C5292" t="s">
        <v>275</v>
      </c>
      <c r="D5292" t="s">
        <v>42</v>
      </c>
      <c r="E5292" t="s">
        <v>43</v>
      </c>
      <c r="F5292" t="s">
        <v>44</v>
      </c>
      <c r="G5292" t="s">
        <v>45</v>
      </c>
      <c r="H5292" t="s">
        <v>46</v>
      </c>
      <c r="I5292" t="s">
        <v>47</v>
      </c>
      <c r="J5292" t="s">
        <v>48</v>
      </c>
      <c r="K5292" t="s">
        <v>49</v>
      </c>
      <c r="L5292">
        <v>53.353200000000001</v>
      </c>
      <c r="O5292">
        <v>41.113300000000002</v>
      </c>
      <c r="P5292">
        <v>65.202200000000005</v>
      </c>
      <c r="Q5292" t="s">
        <v>50</v>
      </c>
      <c r="R5292">
        <v>46.646799999999999</v>
      </c>
      <c r="U5292">
        <v>34.797800000000002</v>
      </c>
      <c r="V5292">
        <v>58.886699999999998</v>
      </c>
      <c r="W5292">
        <v>79</v>
      </c>
      <c r="X5292" t="s">
        <v>51</v>
      </c>
      <c r="Y5292" t="s">
        <v>51</v>
      </c>
      <c r="Z5292" t="s">
        <v>51</v>
      </c>
      <c r="AA5292" t="s">
        <v>135</v>
      </c>
      <c r="AB5292" t="s">
        <v>51</v>
      </c>
      <c r="AC5292" t="s">
        <v>276</v>
      </c>
      <c r="AD5292" t="s">
        <v>55</v>
      </c>
      <c r="AE5292" t="s">
        <v>56</v>
      </c>
      <c r="AF5292" t="s">
        <v>57</v>
      </c>
      <c r="AG5292">
        <v>48</v>
      </c>
      <c r="AH5292" t="s">
        <v>58</v>
      </c>
      <c r="AI5292" t="s">
        <v>102</v>
      </c>
      <c r="AJ5292" t="s">
        <v>95</v>
      </c>
      <c r="AK5292" t="s">
        <v>274</v>
      </c>
      <c r="AL5292" t="s">
        <v>137</v>
      </c>
      <c r="AM5292" t="s">
        <v>88</v>
      </c>
      <c r="AN5292" t="s">
        <v>63</v>
      </c>
    </row>
    <row r="5293" spans="1:40" x14ac:dyDescent="0.2">
      <c r="A5293">
        <v>2017</v>
      </c>
      <c r="B5293" t="s">
        <v>118</v>
      </c>
      <c r="C5293" t="s">
        <v>119</v>
      </c>
      <c r="D5293" t="s">
        <v>42</v>
      </c>
      <c r="E5293" t="s">
        <v>43</v>
      </c>
      <c r="F5293" t="s">
        <v>44</v>
      </c>
      <c r="G5293" t="s">
        <v>66</v>
      </c>
      <c r="H5293" t="s">
        <v>66</v>
      </c>
      <c r="I5293" t="s">
        <v>67</v>
      </c>
      <c r="J5293" t="s">
        <v>48</v>
      </c>
      <c r="K5293" t="s">
        <v>49</v>
      </c>
      <c r="L5293">
        <v>10.1996</v>
      </c>
      <c r="O5293">
        <v>7.0133000000000001</v>
      </c>
      <c r="P5293">
        <v>14.6061</v>
      </c>
      <c r="Q5293" t="s">
        <v>68</v>
      </c>
      <c r="R5293">
        <v>89.800399999999996</v>
      </c>
      <c r="U5293">
        <v>85.393900000000002</v>
      </c>
      <c r="V5293">
        <v>92.986699999999999</v>
      </c>
      <c r="W5293">
        <v>795</v>
      </c>
      <c r="X5293" t="s">
        <v>99</v>
      </c>
      <c r="Y5293" t="s">
        <v>51</v>
      </c>
      <c r="Z5293" t="s">
        <v>53</v>
      </c>
      <c r="AA5293" t="s">
        <v>51</v>
      </c>
      <c r="AB5293" t="s">
        <v>51</v>
      </c>
      <c r="AC5293" t="s">
        <v>121</v>
      </c>
      <c r="AD5293" t="s">
        <v>55</v>
      </c>
      <c r="AE5293" t="s">
        <v>56</v>
      </c>
      <c r="AF5293" t="s">
        <v>73</v>
      </c>
      <c r="AG5293">
        <v>121</v>
      </c>
      <c r="AH5293" t="s">
        <v>101</v>
      </c>
      <c r="AI5293" t="s">
        <v>102</v>
      </c>
      <c r="AJ5293" t="s">
        <v>60</v>
      </c>
      <c r="AK5293" t="s">
        <v>118</v>
      </c>
      <c r="AL5293" t="s">
        <v>61</v>
      </c>
      <c r="AM5293" t="s">
        <v>62</v>
      </c>
      <c r="AN5293" t="s">
        <v>63</v>
      </c>
    </row>
    <row r="5294" spans="1:40" x14ac:dyDescent="0.2">
      <c r="A5294">
        <v>2017</v>
      </c>
      <c r="B5294" t="s">
        <v>90</v>
      </c>
      <c r="C5294" t="s">
        <v>91</v>
      </c>
      <c r="D5294" t="s">
        <v>42</v>
      </c>
      <c r="E5294" t="s">
        <v>43</v>
      </c>
      <c r="F5294" t="s">
        <v>44</v>
      </c>
      <c r="G5294" t="s">
        <v>140</v>
      </c>
      <c r="H5294" t="s">
        <v>141</v>
      </c>
      <c r="I5294" t="s">
        <v>81</v>
      </c>
      <c r="J5294" t="s">
        <v>48</v>
      </c>
      <c r="K5294" t="s">
        <v>49</v>
      </c>
      <c r="L5294">
        <v>1.4281999999999999</v>
      </c>
      <c r="O5294">
        <v>0.20699999999999999</v>
      </c>
      <c r="P5294">
        <v>9.1876999999999995</v>
      </c>
      <c r="Q5294" t="s">
        <v>142</v>
      </c>
      <c r="R5294">
        <v>98.571799999999996</v>
      </c>
      <c r="U5294">
        <v>90.812299999999993</v>
      </c>
      <c r="V5294">
        <v>99.793000000000006</v>
      </c>
      <c r="W5294">
        <v>76</v>
      </c>
      <c r="X5294" t="s">
        <v>156</v>
      </c>
      <c r="Y5294" t="s">
        <v>249</v>
      </c>
      <c r="Z5294" t="s">
        <v>53</v>
      </c>
      <c r="AA5294" t="s">
        <v>120</v>
      </c>
      <c r="AB5294" t="s">
        <v>51</v>
      </c>
      <c r="AC5294" t="s">
        <v>93</v>
      </c>
      <c r="AD5294" t="s">
        <v>55</v>
      </c>
      <c r="AE5294" t="s">
        <v>56</v>
      </c>
      <c r="AF5294" t="s">
        <v>144</v>
      </c>
      <c r="AG5294">
        <v>203</v>
      </c>
      <c r="AH5294" t="s">
        <v>158</v>
      </c>
      <c r="AI5294" t="s">
        <v>250</v>
      </c>
      <c r="AJ5294" t="s">
        <v>60</v>
      </c>
      <c r="AK5294" t="s">
        <v>90</v>
      </c>
      <c r="AL5294" t="s">
        <v>122</v>
      </c>
      <c r="AM5294" t="s">
        <v>96</v>
      </c>
      <c r="AN5294" t="s">
        <v>63</v>
      </c>
    </row>
    <row r="5295" spans="1:40" x14ac:dyDescent="0.2">
      <c r="A5295">
        <v>2017</v>
      </c>
      <c r="B5295" t="s">
        <v>254</v>
      </c>
      <c r="C5295" t="s">
        <v>255</v>
      </c>
      <c r="D5295" t="s">
        <v>42</v>
      </c>
      <c r="E5295" t="s">
        <v>43</v>
      </c>
      <c r="F5295" t="s">
        <v>44</v>
      </c>
      <c r="G5295" t="s">
        <v>79</v>
      </c>
      <c r="H5295" t="s">
        <v>80</v>
      </c>
      <c r="I5295" t="s">
        <v>81</v>
      </c>
      <c r="J5295" t="s">
        <v>48</v>
      </c>
      <c r="K5295" t="s">
        <v>49</v>
      </c>
      <c r="L5295">
        <v>43.8414</v>
      </c>
      <c r="O5295">
        <v>36.514400000000002</v>
      </c>
      <c r="P5295">
        <v>51.447200000000002</v>
      </c>
      <c r="Q5295" t="s">
        <v>82</v>
      </c>
      <c r="R5295">
        <v>56.1586</v>
      </c>
      <c r="U5295">
        <v>48.552799999999998</v>
      </c>
      <c r="V5295">
        <v>63.485599999999998</v>
      </c>
      <c r="W5295">
        <v>219</v>
      </c>
      <c r="X5295" t="s">
        <v>156</v>
      </c>
      <c r="Y5295" t="s">
        <v>51</v>
      </c>
      <c r="Z5295" t="s">
        <v>83</v>
      </c>
      <c r="AA5295" t="s">
        <v>161</v>
      </c>
      <c r="AB5295" t="s">
        <v>51</v>
      </c>
      <c r="AD5295" t="s">
        <v>55</v>
      </c>
      <c r="AE5295" t="s">
        <v>56</v>
      </c>
      <c r="AF5295" t="s">
        <v>86</v>
      </c>
      <c r="AG5295">
        <v>59</v>
      </c>
      <c r="AH5295" t="s">
        <v>158</v>
      </c>
      <c r="AI5295" t="s">
        <v>102</v>
      </c>
      <c r="AJ5295" t="s">
        <v>87</v>
      </c>
      <c r="AK5295" t="s">
        <v>254</v>
      </c>
      <c r="AL5295" t="s">
        <v>163</v>
      </c>
      <c r="AM5295" t="s">
        <v>256</v>
      </c>
      <c r="AN5295" t="s">
        <v>63</v>
      </c>
    </row>
    <row r="5296" spans="1:40" x14ac:dyDescent="0.2">
      <c r="A5296">
        <v>2017</v>
      </c>
      <c r="B5296" t="s">
        <v>164</v>
      </c>
      <c r="C5296" t="s">
        <v>165</v>
      </c>
      <c r="D5296" t="s">
        <v>42</v>
      </c>
      <c r="E5296" t="s">
        <v>43</v>
      </c>
      <c r="F5296" t="s">
        <v>44</v>
      </c>
      <c r="G5296" t="s">
        <v>79</v>
      </c>
      <c r="H5296" t="s">
        <v>80</v>
      </c>
      <c r="I5296" t="s">
        <v>81</v>
      </c>
      <c r="J5296" t="s">
        <v>48</v>
      </c>
      <c r="K5296" t="s">
        <v>49</v>
      </c>
      <c r="L5296">
        <v>2.6717</v>
      </c>
      <c r="O5296">
        <v>0.35039999999999999</v>
      </c>
      <c r="P5296">
        <v>17.646799999999999</v>
      </c>
      <c r="Q5296" t="s">
        <v>82</v>
      </c>
      <c r="R5296">
        <v>97.328299999999999</v>
      </c>
      <c r="U5296">
        <v>82.353200000000001</v>
      </c>
      <c r="V5296">
        <v>99.649600000000007</v>
      </c>
      <c r="W5296">
        <v>32</v>
      </c>
      <c r="X5296" t="s">
        <v>99</v>
      </c>
      <c r="Y5296" t="s">
        <v>52</v>
      </c>
      <c r="Z5296" t="s">
        <v>51</v>
      </c>
      <c r="AA5296" t="s">
        <v>51</v>
      </c>
      <c r="AB5296" t="s">
        <v>71</v>
      </c>
      <c r="AC5296" t="s">
        <v>167</v>
      </c>
      <c r="AD5296" t="s">
        <v>55</v>
      </c>
      <c r="AE5296" t="s">
        <v>56</v>
      </c>
      <c r="AF5296" t="s">
        <v>86</v>
      </c>
      <c r="AG5296">
        <v>44</v>
      </c>
      <c r="AH5296" t="s">
        <v>101</v>
      </c>
      <c r="AI5296" t="s">
        <v>59</v>
      </c>
      <c r="AJ5296" t="s">
        <v>95</v>
      </c>
      <c r="AK5296" t="s">
        <v>164</v>
      </c>
      <c r="AL5296" t="s">
        <v>61</v>
      </c>
      <c r="AM5296" t="s">
        <v>88</v>
      </c>
      <c r="AN5296" t="s">
        <v>76</v>
      </c>
    </row>
    <row r="5297" spans="1:40" x14ac:dyDescent="0.2">
      <c r="A5297">
        <v>2017</v>
      </c>
      <c r="B5297" t="s">
        <v>209</v>
      </c>
      <c r="C5297" t="s">
        <v>210</v>
      </c>
      <c r="D5297" t="s">
        <v>42</v>
      </c>
      <c r="E5297" t="s">
        <v>43</v>
      </c>
      <c r="F5297" t="s">
        <v>44</v>
      </c>
      <c r="G5297" t="s">
        <v>66</v>
      </c>
      <c r="H5297" t="s">
        <v>66</v>
      </c>
      <c r="I5297" t="s">
        <v>67</v>
      </c>
      <c r="J5297" t="s">
        <v>48</v>
      </c>
      <c r="K5297" t="s">
        <v>49</v>
      </c>
      <c r="L5297">
        <v>2.0440999999999998</v>
      </c>
      <c r="O5297">
        <v>0.91310000000000002</v>
      </c>
      <c r="P5297">
        <v>4.5122</v>
      </c>
      <c r="Q5297" t="s">
        <v>68</v>
      </c>
      <c r="R5297">
        <v>97.9559</v>
      </c>
      <c r="U5297">
        <v>95.487799999999993</v>
      </c>
      <c r="V5297">
        <v>99.0869</v>
      </c>
      <c r="W5297">
        <v>621</v>
      </c>
      <c r="X5297" t="s">
        <v>99</v>
      </c>
      <c r="Y5297" t="s">
        <v>51</v>
      </c>
      <c r="Z5297" t="s">
        <v>51</v>
      </c>
      <c r="AA5297" t="s">
        <v>51</v>
      </c>
      <c r="AB5297" t="s">
        <v>71</v>
      </c>
      <c r="AC5297" t="s">
        <v>211</v>
      </c>
      <c r="AD5297" t="s">
        <v>55</v>
      </c>
      <c r="AE5297" t="s">
        <v>56</v>
      </c>
      <c r="AF5297" t="s">
        <v>73</v>
      </c>
      <c r="AG5297">
        <v>25</v>
      </c>
      <c r="AH5297" t="s">
        <v>101</v>
      </c>
      <c r="AI5297" t="s">
        <v>102</v>
      </c>
      <c r="AJ5297" t="s">
        <v>95</v>
      </c>
      <c r="AK5297" t="s">
        <v>209</v>
      </c>
      <c r="AL5297" t="s">
        <v>61</v>
      </c>
      <c r="AM5297" t="s">
        <v>88</v>
      </c>
      <c r="AN5297" t="s">
        <v>76</v>
      </c>
    </row>
    <row r="5298" spans="1:40" x14ac:dyDescent="0.2">
      <c r="A5298">
        <v>2017</v>
      </c>
      <c r="B5298" t="s">
        <v>243</v>
      </c>
      <c r="C5298" t="s">
        <v>244</v>
      </c>
      <c r="D5298" t="s">
        <v>42</v>
      </c>
      <c r="E5298" t="s">
        <v>43</v>
      </c>
      <c r="F5298" t="s">
        <v>44</v>
      </c>
      <c r="G5298" t="s">
        <v>128</v>
      </c>
      <c r="H5298" t="s">
        <v>129</v>
      </c>
      <c r="I5298" t="s">
        <v>81</v>
      </c>
      <c r="J5298" t="s">
        <v>48</v>
      </c>
      <c r="K5298" t="s">
        <v>49</v>
      </c>
      <c r="L5298">
        <v>8.0661000000000005</v>
      </c>
      <c r="O5298">
        <v>4.8148999999999997</v>
      </c>
      <c r="P5298">
        <v>13.2081</v>
      </c>
      <c r="Q5298" t="s">
        <v>130</v>
      </c>
      <c r="R5298">
        <v>91.933899999999994</v>
      </c>
      <c r="U5298">
        <v>86.791899999999998</v>
      </c>
      <c r="V5298">
        <v>95.185100000000006</v>
      </c>
      <c r="W5298">
        <v>122</v>
      </c>
      <c r="X5298" t="s">
        <v>99</v>
      </c>
      <c r="Y5298" t="s">
        <v>51</v>
      </c>
      <c r="Z5298" t="s">
        <v>83</v>
      </c>
      <c r="AA5298" t="s">
        <v>120</v>
      </c>
      <c r="AB5298" t="s">
        <v>51</v>
      </c>
      <c r="AC5298" t="s">
        <v>245</v>
      </c>
      <c r="AD5298" t="s">
        <v>55</v>
      </c>
      <c r="AE5298" t="s">
        <v>56</v>
      </c>
      <c r="AF5298" t="s">
        <v>132</v>
      </c>
      <c r="AG5298">
        <v>19</v>
      </c>
      <c r="AH5298" t="s">
        <v>101</v>
      </c>
      <c r="AI5298" t="s">
        <v>102</v>
      </c>
      <c r="AJ5298" t="s">
        <v>87</v>
      </c>
      <c r="AK5298" t="s">
        <v>243</v>
      </c>
      <c r="AL5298" t="s">
        <v>122</v>
      </c>
      <c r="AM5298" t="s">
        <v>88</v>
      </c>
      <c r="AN5298" t="s">
        <v>63</v>
      </c>
    </row>
    <row r="5299" spans="1:40" x14ac:dyDescent="0.2">
      <c r="A5299">
        <v>2017</v>
      </c>
      <c r="B5299" t="s">
        <v>97</v>
      </c>
      <c r="C5299" t="s">
        <v>98</v>
      </c>
      <c r="D5299" t="s">
        <v>42</v>
      </c>
      <c r="E5299" t="s">
        <v>43</v>
      </c>
      <c r="F5299" t="s">
        <v>44</v>
      </c>
      <c r="G5299" t="s">
        <v>128</v>
      </c>
      <c r="H5299" t="s">
        <v>129</v>
      </c>
      <c r="I5299" t="s">
        <v>81</v>
      </c>
      <c r="J5299" t="s">
        <v>48</v>
      </c>
      <c r="K5299" t="s">
        <v>49</v>
      </c>
      <c r="L5299">
        <v>21.445399999999999</v>
      </c>
      <c r="O5299">
        <v>17.218499999999999</v>
      </c>
      <c r="P5299">
        <v>26.379200000000001</v>
      </c>
      <c r="Q5299" t="s">
        <v>130</v>
      </c>
      <c r="R5299">
        <v>78.554599999999994</v>
      </c>
      <c r="U5299">
        <v>73.620800000000003</v>
      </c>
      <c r="V5299">
        <v>82.781499999999994</v>
      </c>
      <c r="W5299">
        <v>316</v>
      </c>
      <c r="X5299" t="s">
        <v>51</v>
      </c>
      <c r="Y5299" t="s">
        <v>51</v>
      </c>
      <c r="Z5299" t="s">
        <v>83</v>
      </c>
      <c r="AA5299" t="s">
        <v>51</v>
      </c>
      <c r="AB5299" t="s">
        <v>51</v>
      </c>
      <c r="AC5299" t="s">
        <v>100</v>
      </c>
      <c r="AD5299" t="s">
        <v>55</v>
      </c>
      <c r="AE5299" t="s">
        <v>56</v>
      </c>
      <c r="AF5299" t="s">
        <v>132</v>
      </c>
      <c r="AG5299">
        <v>26</v>
      </c>
      <c r="AH5299" t="s">
        <v>58</v>
      </c>
      <c r="AI5299" t="s">
        <v>102</v>
      </c>
      <c r="AJ5299" t="s">
        <v>87</v>
      </c>
      <c r="AK5299" t="s">
        <v>97</v>
      </c>
      <c r="AL5299" t="s">
        <v>61</v>
      </c>
      <c r="AM5299" t="s">
        <v>88</v>
      </c>
      <c r="AN5299" t="s">
        <v>63</v>
      </c>
    </row>
    <row r="5300" spans="1:40" x14ac:dyDescent="0.2">
      <c r="A5300">
        <v>2017</v>
      </c>
      <c r="B5300" t="s">
        <v>138</v>
      </c>
      <c r="C5300" t="s">
        <v>139</v>
      </c>
      <c r="D5300" t="s">
        <v>42</v>
      </c>
      <c r="E5300" t="s">
        <v>43</v>
      </c>
      <c r="F5300" t="s">
        <v>44</v>
      </c>
      <c r="G5300" t="s">
        <v>79</v>
      </c>
      <c r="H5300" t="s">
        <v>80</v>
      </c>
      <c r="I5300" t="s">
        <v>81</v>
      </c>
      <c r="J5300" t="s">
        <v>48</v>
      </c>
      <c r="K5300" t="s">
        <v>49</v>
      </c>
      <c r="L5300">
        <v>23.1845</v>
      </c>
      <c r="O5300">
        <v>17.432300000000001</v>
      </c>
      <c r="P5300">
        <v>30.141999999999999</v>
      </c>
      <c r="Q5300" t="s">
        <v>82</v>
      </c>
      <c r="R5300">
        <v>76.8155</v>
      </c>
      <c r="U5300">
        <v>69.858000000000004</v>
      </c>
      <c r="V5300">
        <v>82.567700000000002</v>
      </c>
      <c r="W5300">
        <v>344</v>
      </c>
      <c r="X5300" t="s">
        <v>156</v>
      </c>
      <c r="Y5300" t="s">
        <v>92</v>
      </c>
      <c r="Z5300" t="s">
        <v>51</v>
      </c>
      <c r="AA5300" t="s">
        <v>51</v>
      </c>
      <c r="AB5300" t="s">
        <v>51</v>
      </c>
      <c r="AC5300" t="s">
        <v>143</v>
      </c>
      <c r="AD5300" t="s">
        <v>55</v>
      </c>
      <c r="AE5300" t="s">
        <v>56</v>
      </c>
      <c r="AF5300" t="s">
        <v>86</v>
      </c>
      <c r="AG5300">
        <v>32</v>
      </c>
      <c r="AH5300" t="s">
        <v>158</v>
      </c>
      <c r="AI5300" t="s">
        <v>94</v>
      </c>
      <c r="AJ5300" t="s">
        <v>95</v>
      </c>
      <c r="AK5300" t="s">
        <v>138</v>
      </c>
      <c r="AL5300" t="s">
        <v>61</v>
      </c>
      <c r="AM5300" t="s">
        <v>88</v>
      </c>
      <c r="AN5300" t="s">
        <v>63</v>
      </c>
    </row>
    <row r="5301" spans="1:40" x14ac:dyDescent="0.2">
      <c r="A5301">
        <v>2017</v>
      </c>
      <c r="B5301" t="s">
        <v>254</v>
      </c>
      <c r="C5301" t="s">
        <v>255</v>
      </c>
      <c r="D5301" t="s">
        <v>42</v>
      </c>
      <c r="E5301" t="s">
        <v>43</v>
      </c>
      <c r="F5301" t="s">
        <v>44</v>
      </c>
      <c r="G5301" t="s">
        <v>128</v>
      </c>
      <c r="H5301" t="s">
        <v>129</v>
      </c>
      <c r="I5301" t="s">
        <v>81</v>
      </c>
      <c r="J5301" t="s">
        <v>48</v>
      </c>
      <c r="K5301" t="s">
        <v>49</v>
      </c>
      <c r="L5301">
        <v>10.674300000000001</v>
      </c>
      <c r="O5301">
        <v>8.6824999999999992</v>
      </c>
      <c r="P5301">
        <v>13.057700000000001</v>
      </c>
      <c r="Q5301" t="s">
        <v>130</v>
      </c>
      <c r="R5301">
        <v>89.325699999999998</v>
      </c>
      <c r="U5301">
        <v>86.942300000000003</v>
      </c>
      <c r="V5301">
        <v>91.317499999999995</v>
      </c>
      <c r="W5301">
        <v>959</v>
      </c>
      <c r="X5301" t="s">
        <v>51</v>
      </c>
      <c r="Y5301" t="s">
        <v>52</v>
      </c>
      <c r="Z5301" t="s">
        <v>51</v>
      </c>
      <c r="AA5301" t="s">
        <v>51</v>
      </c>
      <c r="AB5301" t="s">
        <v>84</v>
      </c>
      <c r="AD5301" t="s">
        <v>55</v>
      </c>
      <c r="AE5301" t="s">
        <v>56</v>
      </c>
      <c r="AF5301" t="s">
        <v>132</v>
      </c>
      <c r="AG5301">
        <v>59</v>
      </c>
      <c r="AH5301" t="s">
        <v>58</v>
      </c>
      <c r="AI5301" t="s">
        <v>59</v>
      </c>
      <c r="AJ5301" t="s">
        <v>95</v>
      </c>
      <c r="AK5301" t="s">
        <v>254</v>
      </c>
      <c r="AL5301" t="s">
        <v>61</v>
      </c>
      <c r="AM5301" t="s">
        <v>256</v>
      </c>
      <c r="AN5301" t="s">
        <v>89</v>
      </c>
    </row>
    <row r="5302" spans="1:40" x14ac:dyDescent="0.2">
      <c r="A5302">
        <v>2017</v>
      </c>
      <c r="B5302" t="s">
        <v>229</v>
      </c>
      <c r="C5302" t="s">
        <v>230</v>
      </c>
      <c r="D5302" t="s">
        <v>42</v>
      </c>
      <c r="E5302" t="s">
        <v>43</v>
      </c>
      <c r="F5302" t="s">
        <v>44</v>
      </c>
      <c r="G5302" t="s">
        <v>140</v>
      </c>
      <c r="H5302" t="s">
        <v>141</v>
      </c>
      <c r="I5302" t="s">
        <v>81</v>
      </c>
      <c r="J5302" t="s">
        <v>48</v>
      </c>
      <c r="K5302" t="s">
        <v>49</v>
      </c>
      <c r="L5302">
        <v>0</v>
      </c>
      <c r="O5302">
        <v>0</v>
      </c>
      <c r="P5302">
        <v>0</v>
      </c>
      <c r="Q5302" t="s">
        <v>142</v>
      </c>
      <c r="R5302">
        <v>100</v>
      </c>
      <c r="U5302">
        <v>100</v>
      </c>
      <c r="V5302">
        <v>100</v>
      </c>
      <c r="W5302">
        <v>73</v>
      </c>
      <c r="X5302" t="s">
        <v>156</v>
      </c>
      <c r="Y5302" t="s">
        <v>52</v>
      </c>
      <c r="Z5302" t="s">
        <v>53</v>
      </c>
      <c r="AA5302" t="s">
        <v>120</v>
      </c>
      <c r="AB5302" t="s">
        <v>51</v>
      </c>
      <c r="AC5302" t="s">
        <v>231</v>
      </c>
      <c r="AD5302" t="s">
        <v>55</v>
      </c>
      <c r="AE5302" t="s">
        <v>56</v>
      </c>
      <c r="AF5302" t="s">
        <v>144</v>
      </c>
      <c r="AG5302">
        <v>37</v>
      </c>
      <c r="AH5302" t="s">
        <v>158</v>
      </c>
      <c r="AI5302" t="s">
        <v>59</v>
      </c>
      <c r="AJ5302" t="s">
        <v>60</v>
      </c>
      <c r="AK5302" t="s">
        <v>229</v>
      </c>
      <c r="AL5302" t="s">
        <v>122</v>
      </c>
      <c r="AM5302" t="s">
        <v>88</v>
      </c>
      <c r="AN5302" t="s">
        <v>63</v>
      </c>
    </row>
    <row r="5303" spans="1:40" x14ac:dyDescent="0.2">
      <c r="A5303">
        <v>2017</v>
      </c>
      <c r="B5303" t="s">
        <v>289</v>
      </c>
      <c r="C5303" t="s">
        <v>290</v>
      </c>
      <c r="D5303" t="s">
        <v>42</v>
      </c>
      <c r="E5303" t="s">
        <v>43</v>
      </c>
      <c r="F5303" t="s">
        <v>44</v>
      </c>
      <c r="G5303" t="s">
        <v>79</v>
      </c>
      <c r="H5303" t="s">
        <v>80</v>
      </c>
      <c r="I5303" t="s">
        <v>81</v>
      </c>
      <c r="J5303" t="s">
        <v>48</v>
      </c>
      <c r="K5303" t="s">
        <v>49</v>
      </c>
      <c r="L5303">
        <v>21.939299999999999</v>
      </c>
      <c r="O5303">
        <v>16.449400000000001</v>
      </c>
      <c r="P5303">
        <v>28.633500000000002</v>
      </c>
      <c r="Q5303" t="s">
        <v>82</v>
      </c>
      <c r="R5303">
        <v>78.060699999999997</v>
      </c>
      <c r="U5303">
        <v>71.366500000000002</v>
      </c>
      <c r="V5303">
        <v>83.550600000000003</v>
      </c>
      <c r="W5303">
        <v>257</v>
      </c>
      <c r="X5303" t="s">
        <v>51</v>
      </c>
      <c r="Y5303" t="s">
        <v>52</v>
      </c>
      <c r="Z5303" t="s">
        <v>105</v>
      </c>
      <c r="AA5303" t="s">
        <v>51</v>
      </c>
      <c r="AB5303" t="s">
        <v>51</v>
      </c>
      <c r="AC5303" t="s">
        <v>291</v>
      </c>
      <c r="AD5303" t="s">
        <v>55</v>
      </c>
      <c r="AE5303" t="s">
        <v>56</v>
      </c>
      <c r="AF5303" t="s">
        <v>86</v>
      </c>
      <c r="AG5303">
        <v>115</v>
      </c>
      <c r="AH5303" t="s">
        <v>58</v>
      </c>
      <c r="AI5303" t="s">
        <v>59</v>
      </c>
      <c r="AJ5303" t="s">
        <v>108</v>
      </c>
      <c r="AK5303" t="s">
        <v>289</v>
      </c>
      <c r="AL5303" t="s">
        <v>61</v>
      </c>
      <c r="AM5303" t="s">
        <v>62</v>
      </c>
      <c r="AN5303" t="s">
        <v>63</v>
      </c>
    </row>
    <row r="5304" spans="1:40" x14ac:dyDescent="0.2">
      <c r="A5304">
        <v>2017</v>
      </c>
      <c r="B5304" t="s">
        <v>90</v>
      </c>
      <c r="C5304" t="s">
        <v>91</v>
      </c>
      <c r="D5304" t="s">
        <v>42</v>
      </c>
      <c r="E5304" t="s">
        <v>43</v>
      </c>
      <c r="F5304" t="s">
        <v>44</v>
      </c>
      <c r="G5304" t="s">
        <v>45</v>
      </c>
      <c r="H5304" t="s">
        <v>46</v>
      </c>
      <c r="I5304" t="s">
        <v>47</v>
      </c>
      <c r="J5304" t="s">
        <v>48</v>
      </c>
      <c r="K5304" t="s">
        <v>49</v>
      </c>
      <c r="L5304">
        <v>33.009700000000002</v>
      </c>
      <c r="O5304">
        <v>28.398199999999999</v>
      </c>
      <c r="P5304">
        <v>37.972900000000003</v>
      </c>
      <c r="Q5304" t="s">
        <v>50</v>
      </c>
      <c r="R5304">
        <v>66.990300000000005</v>
      </c>
      <c r="U5304">
        <v>62.027099999999997</v>
      </c>
      <c r="V5304">
        <v>71.601799999999997</v>
      </c>
      <c r="W5304">
        <v>319</v>
      </c>
      <c r="X5304" t="s">
        <v>99</v>
      </c>
      <c r="Y5304" t="s">
        <v>198</v>
      </c>
      <c r="Z5304" t="s">
        <v>51</v>
      </c>
      <c r="AA5304" t="s">
        <v>120</v>
      </c>
      <c r="AB5304" t="s">
        <v>51</v>
      </c>
      <c r="AC5304" t="s">
        <v>93</v>
      </c>
      <c r="AD5304" t="s">
        <v>55</v>
      </c>
      <c r="AE5304" t="s">
        <v>56</v>
      </c>
      <c r="AF5304" t="s">
        <v>57</v>
      </c>
      <c r="AG5304">
        <v>203</v>
      </c>
      <c r="AH5304" t="s">
        <v>101</v>
      </c>
      <c r="AI5304" t="s">
        <v>199</v>
      </c>
      <c r="AJ5304" t="s">
        <v>95</v>
      </c>
      <c r="AK5304" t="s">
        <v>90</v>
      </c>
      <c r="AL5304" t="s">
        <v>122</v>
      </c>
      <c r="AM5304" t="s">
        <v>96</v>
      </c>
      <c r="AN5304" t="s">
        <v>63</v>
      </c>
    </row>
    <row r="5305" spans="1:40" x14ac:dyDescent="0.2">
      <c r="A5305">
        <v>2017</v>
      </c>
      <c r="B5305" t="s">
        <v>118</v>
      </c>
      <c r="C5305" t="s">
        <v>119</v>
      </c>
      <c r="D5305" t="s">
        <v>42</v>
      </c>
      <c r="E5305" t="s">
        <v>43</v>
      </c>
      <c r="F5305" t="s">
        <v>44</v>
      </c>
      <c r="G5305" t="s">
        <v>45</v>
      </c>
      <c r="H5305" t="s">
        <v>46</v>
      </c>
      <c r="I5305" t="s">
        <v>47</v>
      </c>
      <c r="J5305" t="s">
        <v>48</v>
      </c>
      <c r="K5305" t="s">
        <v>49</v>
      </c>
      <c r="L5305">
        <v>72.337999999999994</v>
      </c>
      <c r="O5305">
        <v>55.471499999999999</v>
      </c>
      <c r="P5305">
        <v>84.590500000000006</v>
      </c>
      <c r="Q5305" t="s">
        <v>50</v>
      </c>
      <c r="R5305">
        <v>27.661999999999999</v>
      </c>
      <c r="U5305">
        <v>15.4095</v>
      </c>
      <c r="V5305">
        <v>44.528500000000001</v>
      </c>
      <c r="W5305">
        <v>31</v>
      </c>
      <c r="X5305" t="s">
        <v>156</v>
      </c>
      <c r="Y5305" t="s">
        <v>69</v>
      </c>
      <c r="Z5305" t="s">
        <v>51</v>
      </c>
      <c r="AA5305" t="s">
        <v>51</v>
      </c>
      <c r="AB5305" t="s">
        <v>215</v>
      </c>
      <c r="AC5305" t="s">
        <v>121</v>
      </c>
      <c r="AD5305" t="s">
        <v>55</v>
      </c>
      <c r="AE5305" t="s">
        <v>56</v>
      </c>
      <c r="AF5305" t="s">
        <v>57</v>
      </c>
      <c r="AG5305">
        <v>121</v>
      </c>
      <c r="AH5305" t="s">
        <v>158</v>
      </c>
      <c r="AI5305" t="s">
        <v>74</v>
      </c>
      <c r="AJ5305" t="s">
        <v>95</v>
      </c>
      <c r="AK5305" t="s">
        <v>118</v>
      </c>
      <c r="AL5305" t="s">
        <v>61</v>
      </c>
      <c r="AM5305" t="s">
        <v>62</v>
      </c>
      <c r="AN5305" t="s">
        <v>216</v>
      </c>
    </row>
    <row r="5306" spans="1:40" x14ac:dyDescent="0.2">
      <c r="A5306">
        <v>2017</v>
      </c>
      <c r="B5306" t="s">
        <v>246</v>
      </c>
      <c r="C5306" t="s">
        <v>247</v>
      </c>
      <c r="D5306" t="s">
        <v>42</v>
      </c>
      <c r="E5306" t="s">
        <v>43</v>
      </c>
      <c r="F5306" t="s">
        <v>44</v>
      </c>
      <c r="G5306" t="s">
        <v>66</v>
      </c>
      <c r="H5306" t="s">
        <v>66</v>
      </c>
      <c r="I5306" t="s">
        <v>67</v>
      </c>
      <c r="J5306" t="s">
        <v>48</v>
      </c>
      <c r="K5306" t="s">
        <v>49</v>
      </c>
      <c r="L5306">
        <v>3.5289999999999999</v>
      </c>
      <c r="O5306">
        <v>0.46939999999999998</v>
      </c>
      <c r="P5306">
        <v>22.099799999999998</v>
      </c>
      <c r="Q5306" t="s">
        <v>68</v>
      </c>
      <c r="R5306">
        <v>96.471000000000004</v>
      </c>
      <c r="U5306">
        <v>77.900199999999998</v>
      </c>
      <c r="V5306">
        <v>99.530600000000007</v>
      </c>
      <c r="W5306">
        <v>47</v>
      </c>
      <c r="X5306" t="s">
        <v>156</v>
      </c>
      <c r="Y5306" t="s">
        <v>69</v>
      </c>
      <c r="Z5306" t="s">
        <v>51</v>
      </c>
      <c r="AA5306" t="s">
        <v>51</v>
      </c>
      <c r="AB5306" t="s">
        <v>71</v>
      </c>
      <c r="AC5306" t="s">
        <v>248</v>
      </c>
      <c r="AD5306" t="s">
        <v>55</v>
      </c>
      <c r="AE5306" t="s">
        <v>56</v>
      </c>
      <c r="AF5306" t="s">
        <v>73</v>
      </c>
      <c r="AG5306">
        <v>112</v>
      </c>
      <c r="AH5306" t="s">
        <v>158</v>
      </c>
      <c r="AI5306" t="s">
        <v>74</v>
      </c>
      <c r="AJ5306" t="s">
        <v>95</v>
      </c>
      <c r="AK5306" t="s">
        <v>246</v>
      </c>
      <c r="AL5306" t="s">
        <v>61</v>
      </c>
      <c r="AM5306" t="s">
        <v>62</v>
      </c>
      <c r="AN5306" t="s">
        <v>76</v>
      </c>
    </row>
    <row r="5307" spans="1:40" x14ac:dyDescent="0.2">
      <c r="A5307">
        <v>2017</v>
      </c>
      <c r="B5307" t="s">
        <v>263</v>
      </c>
      <c r="C5307" t="s">
        <v>264</v>
      </c>
      <c r="D5307" t="s">
        <v>42</v>
      </c>
      <c r="E5307" t="s">
        <v>43</v>
      </c>
      <c r="F5307" t="s">
        <v>44</v>
      </c>
      <c r="G5307" t="s">
        <v>128</v>
      </c>
      <c r="H5307" t="s">
        <v>129</v>
      </c>
      <c r="I5307" t="s">
        <v>81</v>
      </c>
      <c r="J5307" t="s">
        <v>48</v>
      </c>
      <c r="K5307" t="s">
        <v>49</v>
      </c>
      <c r="L5307">
        <v>7.3532999999999999</v>
      </c>
      <c r="O5307">
        <v>3.3946000000000001</v>
      </c>
      <c r="P5307">
        <v>15.2018</v>
      </c>
      <c r="Q5307" t="s">
        <v>130</v>
      </c>
      <c r="R5307">
        <v>92.646699999999996</v>
      </c>
      <c r="U5307">
        <v>84.798199999999994</v>
      </c>
      <c r="V5307">
        <v>96.605400000000003</v>
      </c>
      <c r="W5307">
        <v>77</v>
      </c>
      <c r="X5307" t="s">
        <v>99</v>
      </c>
      <c r="Y5307" t="s">
        <v>198</v>
      </c>
      <c r="Z5307" t="s">
        <v>51</v>
      </c>
      <c r="AA5307" t="s">
        <v>120</v>
      </c>
      <c r="AB5307" t="s">
        <v>51</v>
      </c>
      <c r="AC5307" t="s">
        <v>265</v>
      </c>
      <c r="AD5307" t="s">
        <v>55</v>
      </c>
      <c r="AE5307" t="s">
        <v>56</v>
      </c>
      <c r="AF5307" t="s">
        <v>132</v>
      </c>
      <c r="AG5307">
        <v>11</v>
      </c>
      <c r="AH5307" t="s">
        <v>101</v>
      </c>
      <c r="AI5307" t="s">
        <v>199</v>
      </c>
      <c r="AJ5307" t="s">
        <v>95</v>
      </c>
      <c r="AK5307" t="s">
        <v>263</v>
      </c>
      <c r="AL5307" t="s">
        <v>122</v>
      </c>
      <c r="AM5307" t="s">
        <v>62</v>
      </c>
      <c r="AN5307" t="s">
        <v>63</v>
      </c>
    </row>
    <row r="5308" spans="1:40" x14ac:dyDescent="0.2">
      <c r="A5308">
        <v>2017</v>
      </c>
      <c r="B5308" t="s">
        <v>113</v>
      </c>
      <c r="C5308" t="s">
        <v>114</v>
      </c>
      <c r="D5308" t="s">
        <v>42</v>
      </c>
      <c r="E5308" t="s">
        <v>43</v>
      </c>
      <c r="F5308" t="s">
        <v>44</v>
      </c>
      <c r="G5308" t="s">
        <v>79</v>
      </c>
      <c r="H5308" t="s">
        <v>80</v>
      </c>
      <c r="I5308" t="s">
        <v>81</v>
      </c>
      <c r="J5308" t="s">
        <v>48</v>
      </c>
      <c r="K5308" t="s">
        <v>49</v>
      </c>
      <c r="L5308">
        <v>19.262799999999999</v>
      </c>
      <c r="O5308">
        <v>9.8933</v>
      </c>
      <c r="P5308">
        <v>34.143300000000004</v>
      </c>
      <c r="Q5308" t="s">
        <v>82</v>
      </c>
      <c r="R5308">
        <v>80.737200000000001</v>
      </c>
      <c r="U5308">
        <v>65.856700000000004</v>
      </c>
      <c r="V5308">
        <v>90.106700000000004</v>
      </c>
      <c r="W5308">
        <v>62</v>
      </c>
      <c r="X5308" t="s">
        <v>51</v>
      </c>
      <c r="Y5308" t="s">
        <v>51</v>
      </c>
      <c r="Z5308" t="s">
        <v>105</v>
      </c>
      <c r="AA5308" t="s">
        <v>51</v>
      </c>
      <c r="AB5308" t="s">
        <v>71</v>
      </c>
      <c r="AC5308" t="s">
        <v>116</v>
      </c>
      <c r="AD5308" t="s">
        <v>55</v>
      </c>
      <c r="AE5308" t="s">
        <v>56</v>
      </c>
      <c r="AF5308" t="s">
        <v>86</v>
      </c>
      <c r="AG5308">
        <v>113</v>
      </c>
      <c r="AH5308" t="s">
        <v>58</v>
      </c>
      <c r="AI5308" t="s">
        <v>102</v>
      </c>
      <c r="AJ5308" t="s">
        <v>108</v>
      </c>
      <c r="AK5308" t="s">
        <v>113</v>
      </c>
      <c r="AL5308" t="s">
        <v>61</v>
      </c>
      <c r="AM5308" t="s">
        <v>62</v>
      </c>
      <c r="AN5308" t="s">
        <v>76</v>
      </c>
    </row>
    <row r="5309" spans="1:40" x14ac:dyDescent="0.2">
      <c r="A5309">
        <v>2017</v>
      </c>
      <c r="B5309" t="s">
        <v>184</v>
      </c>
      <c r="C5309" t="s">
        <v>185</v>
      </c>
      <c r="D5309" t="s">
        <v>42</v>
      </c>
      <c r="E5309" t="s">
        <v>43</v>
      </c>
      <c r="F5309" t="s">
        <v>44</v>
      </c>
      <c r="G5309" t="s">
        <v>79</v>
      </c>
      <c r="H5309" t="s">
        <v>80</v>
      </c>
      <c r="I5309" t="s">
        <v>81</v>
      </c>
      <c r="J5309" t="s">
        <v>48</v>
      </c>
      <c r="K5309" t="s">
        <v>49</v>
      </c>
      <c r="L5309">
        <v>12.0701</v>
      </c>
      <c r="O5309">
        <v>4.7614999999999998</v>
      </c>
      <c r="P5309">
        <v>27.372599999999998</v>
      </c>
      <c r="Q5309" t="s">
        <v>82</v>
      </c>
      <c r="R5309">
        <v>87.929900000000004</v>
      </c>
      <c r="U5309">
        <v>72.627399999999994</v>
      </c>
      <c r="V5309">
        <v>95.238500000000002</v>
      </c>
      <c r="W5309">
        <v>60</v>
      </c>
      <c r="X5309" t="s">
        <v>156</v>
      </c>
      <c r="Y5309" t="s">
        <v>92</v>
      </c>
      <c r="Z5309" t="s">
        <v>83</v>
      </c>
      <c r="AA5309" t="s">
        <v>120</v>
      </c>
      <c r="AB5309" t="s">
        <v>51</v>
      </c>
      <c r="AC5309" t="s">
        <v>186</v>
      </c>
      <c r="AD5309" t="s">
        <v>55</v>
      </c>
      <c r="AE5309" t="s">
        <v>56</v>
      </c>
      <c r="AF5309" t="s">
        <v>86</v>
      </c>
      <c r="AG5309">
        <v>109</v>
      </c>
      <c r="AH5309" t="s">
        <v>158</v>
      </c>
      <c r="AI5309" t="s">
        <v>94</v>
      </c>
      <c r="AJ5309" t="s">
        <v>87</v>
      </c>
      <c r="AK5309" t="s">
        <v>184</v>
      </c>
      <c r="AL5309" t="s">
        <v>122</v>
      </c>
      <c r="AM5309" t="s">
        <v>62</v>
      </c>
      <c r="AN5309" t="s">
        <v>63</v>
      </c>
    </row>
    <row r="5310" spans="1:40" x14ac:dyDescent="0.2">
      <c r="A5310">
        <v>2017</v>
      </c>
      <c r="B5310" t="s">
        <v>254</v>
      </c>
      <c r="C5310" t="s">
        <v>255</v>
      </c>
      <c r="D5310" t="s">
        <v>42</v>
      </c>
      <c r="E5310" t="s">
        <v>43</v>
      </c>
      <c r="F5310" t="s">
        <v>44</v>
      </c>
      <c r="G5310" t="s">
        <v>45</v>
      </c>
      <c r="H5310" t="s">
        <v>46</v>
      </c>
      <c r="I5310" t="s">
        <v>47</v>
      </c>
      <c r="J5310" t="s">
        <v>48</v>
      </c>
      <c r="K5310" t="s">
        <v>49</v>
      </c>
      <c r="L5310">
        <v>74.8215</v>
      </c>
      <c r="O5310">
        <v>61.478099999999998</v>
      </c>
      <c r="P5310">
        <v>84.693600000000004</v>
      </c>
      <c r="Q5310" t="s">
        <v>50</v>
      </c>
      <c r="R5310">
        <v>25.1785</v>
      </c>
      <c r="U5310">
        <v>15.3064</v>
      </c>
      <c r="V5310">
        <v>38.521900000000002</v>
      </c>
      <c r="W5310">
        <v>102</v>
      </c>
      <c r="X5310" t="s">
        <v>156</v>
      </c>
      <c r="Y5310" t="s">
        <v>69</v>
      </c>
      <c r="Z5310" t="s">
        <v>70</v>
      </c>
      <c r="AA5310" t="s">
        <v>106</v>
      </c>
      <c r="AB5310" t="s">
        <v>51</v>
      </c>
      <c r="AD5310" t="s">
        <v>55</v>
      </c>
      <c r="AE5310" t="s">
        <v>56</v>
      </c>
      <c r="AF5310" t="s">
        <v>57</v>
      </c>
      <c r="AG5310">
        <v>59</v>
      </c>
      <c r="AH5310" t="s">
        <v>158</v>
      </c>
      <c r="AI5310" t="s">
        <v>74</v>
      </c>
      <c r="AJ5310" t="s">
        <v>75</v>
      </c>
      <c r="AK5310" t="s">
        <v>254</v>
      </c>
      <c r="AL5310" t="s">
        <v>109</v>
      </c>
      <c r="AM5310" t="s">
        <v>256</v>
      </c>
      <c r="AN5310" t="s">
        <v>63</v>
      </c>
    </row>
    <row r="5311" spans="1:40" x14ac:dyDescent="0.2">
      <c r="A5311">
        <v>2017</v>
      </c>
      <c r="B5311" t="s">
        <v>159</v>
      </c>
      <c r="C5311" t="s">
        <v>160</v>
      </c>
      <c r="D5311" t="s">
        <v>42</v>
      </c>
      <c r="E5311" t="s">
        <v>43</v>
      </c>
      <c r="F5311" t="s">
        <v>44</v>
      </c>
      <c r="G5311" t="s">
        <v>79</v>
      </c>
      <c r="H5311" t="s">
        <v>80</v>
      </c>
      <c r="I5311" t="s">
        <v>81</v>
      </c>
      <c r="J5311" t="s">
        <v>48</v>
      </c>
      <c r="K5311" t="s">
        <v>49</v>
      </c>
      <c r="L5311">
        <v>30.8919</v>
      </c>
      <c r="O5311">
        <v>18.145600000000002</v>
      </c>
      <c r="P5311">
        <v>47.406399999999998</v>
      </c>
      <c r="Q5311" t="s">
        <v>82</v>
      </c>
      <c r="R5311">
        <v>69.108099999999993</v>
      </c>
      <c r="U5311">
        <v>52.593600000000002</v>
      </c>
      <c r="V5311">
        <v>81.854399999999998</v>
      </c>
      <c r="W5311">
        <v>116</v>
      </c>
      <c r="X5311" t="s">
        <v>51</v>
      </c>
      <c r="Y5311" t="s">
        <v>51</v>
      </c>
      <c r="Z5311" t="s">
        <v>83</v>
      </c>
      <c r="AA5311" t="s">
        <v>106</v>
      </c>
      <c r="AB5311" t="s">
        <v>51</v>
      </c>
      <c r="AC5311" t="s">
        <v>162</v>
      </c>
      <c r="AD5311" t="s">
        <v>55</v>
      </c>
      <c r="AE5311" t="s">
        <v>56</v>
      </c>
      <c r="AF5311" t="s">
        <v>86</v>
      </c>
      <c r="AG5311">
        <v>15</v>
      </c>
      <c r="AH5311" t="s">
        <v>58</v>
      </c>
      <c r="AI5311" t="s">
        <v>102</v>
      </c>
      <c r="AJ5311" t="s">
        <v>87</v>
      </c>
      <c r="AK5311" t="s">
        <v>159</v>
      </c>
      <c r="AL5311" t="s">
        <v>109</v>
      </c>
      <c r="AM5311" t="s">
        <v>88</v>
      </c>
      <c r="AN5311" t="s">
        <v>63</v>
      </c>
    </row>
    <row r="5312" spans="1:40" x14ac:dyDescent="0.2">
      <c r="A5312">
        <v>2017</v>
      </c>
      <c r="B5312" t="s">
        <v>123</v>
      </c>
      <c r="C5312" t="s">
        <v>124</v>
      </c>
      <c r="D5312" t="s">
        <v>42</v>
      </c>
      <c r="E5312" t="s">
        <v>43</v>
      </c>
      <c r="F5312" t="s">
        <v>44</v>
      </c>
      <c r="G5312" t="s">
        <v>79</v>
      </c>
      <c r="H5312" t="s">
        <v>80</v>
      </c>
      <c r="I5312" t="s">
        <v>81</v>
      </c>
      <c r="J5312" t="s">
        <v>48</v>
      </c>
      <c r="K5312" t="s">
        <v>49</v>
      </c>
      <c r="L5312">
        <v>17.052499999999998</v>
      </c>
      <c r="O5312">
        <v>11.460900000000001</v>
      </c>
      <c r="P5312">
        <v>24.613600000000002</v>
      </c>
      <c r="Q5312" t="s">
        <v>82</v>
      </c>
      <c r="R5312">
        <v>82.947500000000005</v>
      </c>
      <c r="U5312">
        <v>75.386399999999995</v>
      </c>
      <c r="V5312">
        <v>88.539100000000005</v>
      </c>
      <c r="W5312">
        <v>159</v>
      </c>
      <c r="X5312" t="s">
        <v>156</v>
      </c>
      <c r="Y5312" t="s">
        <v>52</v>
      </c>
      <c r="Z5312" t="s">
        <v>51</v>
      </c>
      <c r="AA5312" t="s">
        <v>51</v>
      </c>
      <c r="AB5312" t="s">
        <v>71</v>
      </c>
      <c r="AC5312" t="s">
        <v>125</v>
      </c>
      <c r="AD5312" t="s">
        <v>55</v>
      </c>
      <c r="AE5312" t="s">
        <v>56</v>
      </c>
      <c r="AF5312" t="s">
        <v>86</v>
      </c>
      <c r="AG5312">
        <v>118</v>
      </c>
      <c r="AH5312" t="s">
        <v>158</v>
      </c>
      <c r="AI5312" t="s">
        <v>59</v>
      </c>
      <c r="AJ5312" t="s">
        <v>95</v>
      </c>
      <c r="AK5312" t="s">
        <v>123</v>
      </c>
      <c r="AL5312" t="s">
        <v>61</v>
      </c>
      <c r="AM5312" t="s">
        <v>62</v>
      </c>
      <c r="AN5312" t="s">
        <v>76</v>
      </c>
    </row>
    <row r="5313" spans="1:40" x14ac:dyDescent="0.2">
      <c r="A5313">
        <v>2017</v>
      </c>
      <c r="B5313" t="s">
        <v>260</v>
      </c>
      <c r="C5313" t="s">
        <v>261</v>
      </c>
      <c r="D5313" t="s">
        <v>42</v>
      </c>
      <c r="E5313" t="s">
        <v>43</v>
      </c>
      <c r="F5313" t="s">
        <v>44</v>
      </c>
      <c r="G5313" t="s">
        <v>66</v>
      </c>
      <c r="H5313" t="s">
        <v>66</v>
      </c>
      <c r="I5313" t="s">
        <v>67</v>
      </c>
      <c r="J5313" t="s">
        <v>48</v>
      </c>
      <c r="K5313" t="s">
        <v>49</v>
      </c>
      <c r="L5313">
        <v>8.1494999999999997</v>
      </c>
      <c r="O5313">
        <v>5.3460999999999999</v>
      </c>
      <c r="P5313">
        <v>12.232900000000001</v>
      </c>
      <c r="Q5313" t="s">
        <v>68</v>
      </c>
      <c r="R5313">
        <v>91.850499999999997</v>
      </c>
      <c r="U5313">
        <v>87.767099999999999</v>
      </c>
      <c r="V5313">
        <v>94.653899999999993</v>
      </c>
      <c r="W5313">
        <v>291</v>
      </c>
      <c r="X5313" t="s">
        <v>51</v>
      </c>
      <c r="Y5313" t="s">
        <v>51</v>
      </c>
      <c r="Z5313" t="s">
        <v>70</v>
      </c>
      <c r="AA5313" t="s">
        <v>120</v>
      </c>
      <c r="AB5313" t="s">
        <v>51</v>
      </c>
      <c r="AC5313" t="s">
        <v>262</v>
      </c>
      <c r="AD5313" t="s">
        <v>55</v>
      </c>
      <c r="AE5313" t="s">
        <v>56</v>
      </c>
      <c r="AF5313" t="s">
        <v>73</v>
      </c>
      <c r="AG5313">
        <v>31</v>
      </c>
      <c r="AH5313" t="s">
        <v>58</v>
      </c>
      <c r="AI5313" t="s">
        <v>102</v>
      </c>
      <c r="AJ5313" t="s">
        <v>75</v>
      </c>
      <c r="AK5313" t="s">
        <v>260</v>
      </c>
      <c r="AL5313" t="s">
        <v>122</v>
      </c>
      <c r="AM5313" t="s">
        <v>88</v>
      </c>
      <c r="AN5313" t="s">
        <v>63</v>
      </c>
    </row>
    <row r="5314" spans="1:40" x14ac:dyDescent="0.2">
      <c r="A5314">
        <v>2017</v>
      </c>
      <c r="B5314" t="s">
        <v>319</v>
      </c>
      <c r="C5314" t="s">
        <v>320</v>
      </c>
      <c r="D5314" t="s">
        <v>42</v>
      </c>
      <c r="E5314" t="s">
        <v>43</v>
      </c>
      <c r="F5314" t="s">
        <v>44</v>
      </c>
      <c r="G5314" t="s">
        <v>66</v>
      </c>
      <c r="H5314" t="s">
        <v>66</v>
      </c>
      <c r="I5314" t="s">
        <v>67</v>
      </c>
      <c r="J5314" t="s">
        <v>48</v>
      </c>
      <c r="K5314" t="s">
        <v>49</v>
      </c>
      <c r="L5314">
        <v>9.1051000000000002</v>
      </c>
      <c r="O5314">
        <v>6.1132</v>
      </c>
      <c r="P5314">
        <v>13.353</v>
      </c>
      <c r="Q5314" t="s">
        <v>68</v>
      </c>
      <c r="R5314">
        <v>90.894900000000007</v>
      </c>
      <c r="U5314">
        <v>86.647000000000006</v>
      </c>
      <c r="V5314">
        <v>93.886799999999994</v>
      </c>
      <c r="W5314">
        <v>285</v>
      </c>
      <c r="X5314" t="s">
        <v>51</v>
      </c>
      <c r="Y5314" t="s">
        <v>69</v>
      </c>
      <c r="Z5314" t="s">
        <v>83</v>
      </c>
      <c r="AA5314" t="s">
        <v>120</v>
      </c>
      <c r="AB5314" t="s">
        <v>51</v>
      </c>
      <c r="AC5314" t="s">
        <v>321</v>
      </c>
      <c r="AD5314" t="s">
        <v>55</v>
      </c>
      <c r="AE5314" t="s">
        <v>56</v>
      </c>
      <c r="AF5314" t="s">
        <v>73</v>
      </c>
      <c r="AG5314">
        <v>38</v>
      </c>
      <c r="AH5314" t="s">
        <v>58</v>
      </c>
      <c r="AI5314" t="s">
        <v>74</v>
      </c>
      <c r="AJ5314" t="s">
        <v>87</v>
      </c>
      <c r="AK5314" t="s">
        <v>319</v>
      </c>
      <c r="AL5314" t="s">
        <v>122</v>
      </c>
      <c r="AM5314" t="s">
        <v>88</v>
      </c>
      <c r="AN5314" t="s">
        <v>63</v>
      </c>
    </row>
    <row r="5315" spans="1:40" x14ac:dyDescent="0.2">
      <c r="A5315">
        <v>2017</v>
      </c>
      <c r="B5315" t="s">
        <v>64</v>
      </c>
      <c r="C5315" t="s">
        <v>65</v>
      </c>
      <c r="D5315" t="s">
        <v>42</v>
      </c>
      <c r="E5315" t="s">
        <v>43</v>
      </c>
      <c r="F5315" t="s">
        <v>44</v>
      </c>
      <c r="G5315" t="s">
        <v>140</v>
      </c>
      <c r="H5315" t="s">
        <v>141</v>
      </c>
      <c r="I5315" t="s">
        <v>81</v>
      </c>
      <c r="J5315" t="s">
        <v>48</v>
      </c>
      <c r="K5315" t="s">
        <v>49</v>
      </c>
      <c r="L5315">
        <v>0</v>
      </c>
      <c r="O5315">
        <v>0</v>
      </c>
      <c r="P5315">
        <v>0</v>
      </c>
      <c r="Q5315" t="s">
        <v>142</v>
      </c>
      <c r="R5315">
        <v>100</v>
      </c>
      <c r="U5315">
        <v>100</v>
      </c>
      <c r="V5315">
        <v>100</v>
      </c>
      <c r="W5315">
        <v>51</v>
      </c>
      <c r="X5315" t="s">
        <v>51</v>
      </c>
      <c r="Y5315" t="s">
        <v>52</v>
      </c>
      <c r="Z5315" t="s">
        <v>105</v>
      </c>
      <c r="AA5315" t="s">
        <v>51</v>
      </c>
      <c r="AB5315" t="s">
        <v>71</v>
      </c>
      <c r="AC5315" t="s">
        <v>72</v>
      </c>
      <c r="AD5315" t="s">
        <v>55</v>
      </c>
      <c r="AE5315" t="s">
        <v>56</v>
      </c>
      <c r="AF5315" t="s">
        <v>144</v>
      </c>
      <c r="AG5315">
        <v>128</v>
      </c>
      <c r="AH5315" t="s">
        <v>58</v>
      </c>
      <c r="AI5315" t="s">
        <v>59</v>
      </c>
      <c r="AJ5315" t="s">
        <v>108</v>
      </c>
      <c r="AK5315" t="s">
        <v>64</v>
      </c>
      <c r="AL5315" t="s">
        <v>61</v>
      </c>
      <c r="AM5315" t="s">
        <v>62</v>
      </c>
      <c r="AN5315" t="s">
        <v>76</v>
      </c>
    </row>
    <row r="5316" spans="1:40" x14ac:dyDescent="0.2">
      <c r="A5316">
        <v>2017</v>
      </c>
      <c r="B5316" t="s">
        <v>283</v>
      </c>
      <c r="C5316" t="s">
        <v>284</v>
      </c>
      <c r="D5316" t="s">
        <v>42</v>
      </c>
      <c r="E5316" t="s">
        <v>43</v>
      </c>
      <c r="F5316" t="s">
        <v>44</v>
      </c>
      <c r="G5316" t="s">
        <v>45</v>
      </c>
      <c r="H5316" t="s">
        <v>46</v>
      </c>
      <c r="I5316" t="s">
        <v>47</v>
      </c>
      <c r="J5316" t="s">
        <v>48</v>
      </c>
      <c r="K5316" t="s">
        <v>49</v>
      </c>
      <c r="L5316">
        <v>34.8431</v>
      </c>
      <c r="O5316">
        <v>31.359100000000002</v>
      </c>
      <c r="P5316">
        <v>38.497199999999999</v>
      </c>
      <c r="Q5316" t="s">
        <v>50</v>
      </c>
      <c r="R5316">
        <v>65.156899999999993</v>
      </c>
      <c r="U5316">
        <v>61.502800000000001</v>
      </c>
      <c r="V5316">
        <v>68.640900000000002</v>
      </c>
      <c r="W5316">
        <v>837</v>
      </c>
      <c r="X5316" t="s">
        <v>51</v>
      </c>
      <c r="Y5316" t="s">
        <v>51</v>
      </c>
      <c r="Z5316" t="s">
        <v>70</v>
      </c>
      <c r="AA5316" t="s">
        <v>51</v>
      </c>
      <c r="AB5316" t="s">
        <v>51</v>
      </c>
      <c r="AC5316" t="s">
        <v>285</v>
      </c>
      <c r="AD5316" t="s">
        <v>55</v>
      </c>
      <c r="AE5316" t="s">
        <v>56</v>
      </c>
      <c r="AF5316" t="s">
        <v>57</v>
      </c>
      <c r="AG5316">
        <v>107</v>
      </c>
      <c r="AH5316" t="s">
        <v>58</v>
      </c>
      <c r="AI5316" t="s">
        <v>102</v>
      </c>
      <c r="AJ5316" t="s">
        <v>75</v>
      </c>
      <c r="AK5316" t="s">
        <v>283</v>
      </c>
      <c r="AL5316" t="s">
        <v>61</v>
      </c>
      <c r="AM5316" t="s">
        <v>62</v>
      </c>
      <c r="AN5316" t="s">
        <v>63</v>
      </c>
    </row>
    <row r="5317" spans="1:40" x14ac:dyDescent="0.2">
      <c r="A5317">
        <v>2017</v>
      </c>
      <c r="B5317" t="s">
        <v>90</v>
      </c>
      <c r="C5317" t="s">
        <v>91</v>
      </c>
      <c r="D5317" t="s">
        <v>42</v>
      </c>
      <c r="E5317" t="s">
        <v>43</v>
      </c>
      <c r="F5317" t="s">
        <v>44</v>
      </c>
      <c r="G5317" t="s">
        <v>140</v>
      </c>
      <c r="H5317" t="s">
        <v>141</v>
      </c>
      <c r="I5317" t="s">
        <v>81</v>
      </c>
      <c r="J5317" t="s">
        <v>48</v>
      </c>
      <c r="K5317" t="s">
        <v>49</v>
      </c>
      <c r="L5317">
        <v>4.6670999999999996</v>
      </c>
      <c r="O5317">
        <v>2.4466000000000001</v>
      </c>
      <c r="P5317">
        <v>8.7227999999999994</v>
      </c>
      <c r="Q5317" t="s">
        <v>142</v>
      </c>
      <c r="R5317">
        <v>95.332899999999995</v>
      </c>
      <c r="U5317">
        <v>91.277199999999993</v>
      </c>
      <c r="V5317">
        <v>97.553399999999996</v>
      </c>
      <c r="W5317">
        <v>176</v>
      </c>
      <c r="X5317" t="s">
        <v>51</v>
      </c>
      <c r="Y5317" t="s">
        <v>51</v>
      </c>
      <c r="Z5317" t="s">
        <v>53</v>
      </c>
      <c r="AA5317" t="s">
        <v>51</v>
      </c>
      <c r="AB5317" t="s">
        <v>84</v>
      </c>
      <c r="AC5317" t="s">
        <v>93</v>
      </c>
      <c r="AD5317" t="s">
        <v>55</v>
      </c>
      <c r="AE5317" t="s">
        <v>56</v>
      </c>
      <c r="AF5317" t="s">
        <v>144</v>
      </c>
      <c r="AG5317">
        <v>203</v>
      </c>
      <c r="AH5317" t="s">
        <v>58</v>
      </c>
      <c r="AI5317" t="s">
        <v>102</v>
      </c>
      <c r="AJ5317" t="s">
        <v>60</v>
      </c>
      <c r="AK5317" t="s">
        <v>90</v>
      </c>
      <c r="AL5317" t="s">
        <v>61</v>
      </c>
      <c r="AM5317" t="s">
        <v>96</v>
      </c>
      <c r="AN5317" t="s">
        <v>89</v>
      </c>
    </row>
    <row r="5318" spans="1:40" x14ac:dyDescent="0.2">
      <c r="A5318">
        <v>2017</v>
      </c>
      <c r="B5318" t="s">
        <v>154</v>
      </c>
      <c r="C5318" t="s">
        <v>155</v>
      </c>
      <c r="D5318" t="s">
        <v>42</v>
      </c>
      <c r="E5318" t="s">
        <v>43</v>
      </c>
      <c r="F5318" t="s">
        <v>44</v>
      </c>
      <c r="G5318" t="s">
        <v>66</v>
      </c>
      <c r="H5318" t="s">
        <v>66</v>
      </c>
      <c r="I5318" t="s">
        <v>67</v>
      </c>
      <c r="J5318" t="s">
        <v>48</v>
      </c>
      <c r="K5318" t="s">
        <v>49</v>
      </c>
      <c r="L5318">
        <v>7.7533000000000003</v>
      </c>
      <c r="O5318">
        <v>4.0023</v>
      </c>
      <c r="P5318">
        <v>14.489100000000001</v>
      </c>
      <c r="Q5318" t="s">
        <v>68</v>
      </c>
      <c r="R5318">
        <v>92.246700000000004</v>
      </c>
      <c r="U5318">
        <v>85.510900000000007</v>
      </c>
      <c r="V5318">
        <v>95.997699999999995</v>
      </c>
      <c r="W5318">
        <v>211</v>
      </c>
      <c r="X5318" t="s">
        <v>51</v>
      </c>
      <c r="Y5318" t="s">
        <v>51</v>
      </c>
      <c r="Z5318" t="s">
        <v>53</v>
      </c>
      <c r="AA5318" t="s">
        <v>120</v>
      </c>
      <c r="AB5318" t="s">
        <v>51</v>
      </c>
      <c r="AC5318" t="s">
        <v>157</v>
      </c>
      <c r="AD5318" t="s">
        <v>55</v>
      </c>
      <c r="AE5318" t="s">
        <v>56</v>
      </c>
      <c r="AF5318" t="s">
        <v>73</v>
      </c>
      <c r="AG5318">
        <v>45</v>
      </c>
      <c r="AH5318" t="s">
        <v>58</v>
      </c>
      <c r="AI5318" t="s">
        <v>102</v>
      </c>
      <c r="AJ5318" t="s">
        <v>60</v>
      </c>
      <c r="AK5318" t="s">
        <v>154</v>
      </c>
      <c r="AL5318" t="s">
        <v>122</v>
      </c>
      <c r="AM5318" t="s">
        <v>88</v>
      </c>
      <c r="AN5318" t="s">
        <v>63</v>
      </c>
    </row>
    <row r="5319" spans="1:40" x14ac:dyDescent="0.2">
      <c r="A5319">
        <v>2017</v>
      </c>
      <c r="B5319" t="s">
        <v>325</v>
      </c>
      <c r="C5319" t="s">
        <v>326</v>
      </c>
      <c r="D5319" t="s">
        <v>42</v>
      </c>
      <c r="E5319" t="s">
        <v>43</v>
      </c>
      <c r="F5319" t="s">
        <v>44</v>
      </c>
      <c r="G5319" t="s">
        <v>140</v>
      </c>
      <c r="H5319" t="s">
        <v>141</v>
      </c>
      <c r="I5319" t="s">
        <v>81</v>
      </c>
      <c r="J5319" t="s">
        <v>48</v>
      </c>
      <c r="K5319" t="s">
        <v>49</v>
      </c>
      <c r="L5319">
        <v>3.0769000000000002</v>
      </c>
      <c r="O5319">
        <v>2.5848</v>
      </c>
      <c r="P5319">
        <v>3.6591</v>
      </c>
      <c r="Q5319" t="s">
        <v>142</v>
      </c>
      <c r="R5319">
        <v>96.923100000000005</v>
      </c>
      <c r="U5319">
        <v>96.340900000000005</v>
      </c>
      <c r="V5319">
        <v>97.415199999999999</v>
      </c>
      <c r="W5319">
        <v>4241</v>
      </c>
      <c r="X5319" t="s">
        <v>51</v>
      </c>
      <c r="Y5319" t="s">
        <v>51</v>
      </c>
      <c r="Z5319" t="s">
        <v>51</v>
      </c>
      <c r="AA5319" t="s">
        <v>51</v>
      </c>
      <c r="AB5319" t="s">
        <v>51</v>
      </c>
      <c r="AC5319" t="s">
        <v>327</v>
      </c>
      <c r="AD5319" t="s">
        <v>55</v>
      </c>
      <c r="AE5319" t="s">
        <v>56</v>
      </c>
      <c r="AF5319" t="s">
        <v>144</v>
      </c>
      <c r="AG5319">
        <v>30</v>
      </c>
      <c r="AH5319" t="s">
        <v>58</v>
      </c>
      <c r="AI5319" t="s">
        <v>102</v>
      </c>
      <c r="AJ5319" t="s">
        <v>95</v>
      </c>
      <c r="AK5319" t="s">
        <v>325</v>
      </c>
      <c r="AL5319" t="s">
        <v>61</v>
      </c>
      <c r="AM5319" t="s">
        <v>88</v>
      </c>
      <c r="AN5319" t="s">
        <v>63</v>
      </c>
    </row>
    <row r="5320" spans="1:40" x14ac:dyDescent="0.2">
      <c r="A5320">
        <v>2017</v>
      </c>
      <c r="B5320" t="s">
        <v>184</v>
      </c>
      <c r="C5320" t="s">
        <v>185</v>
      </c>
      <c r="D5320" t="s">
        <v>42</v>
      </c>
      <c r="E5320" t="s">
        <v>43</v>
      </c>
      <c r="F5320" t="s">
        <v>44</v>
      </c>
      <c r="G5320" t="s">
        <v>140</v>
      </c>
      <c r="H5320" t="s">
        <v>141</v>
      </c>
      <c r="I5320" t="s">
        <v>81</v>
      </c>
      <c r="J5320" t="s">
        <v>48</v>
      </c>
      <c r="K5320" t="s">
        <v>49</v>
      </c>
      <c r="L5320">
        <v>8.5006000000000004</v>
      </c>
      <c r="O5320">
        <v>2.9016000000000002</v>
      </c>
      <c r="P5320">
        <v>22.4101</v>
      </c>
      <c r="Q5320" t="s">
        <v>142</v>
      </c>
      <c r="R5320">
        <v>91.499399999999994</v>
      </c>
      <c r="U5320">
        <v>77.5899</v>
      </c>
      <c r="V5320">
        <v>97.098399999999998</v>
      </c>
      <c r="W5320">
        <v>48</v>
      </c>
      <c r="X5320" t="s">
        <v>51</v>
      </c>
      <c r="Y5320" t="s">
        <v>92</v>
      </c>
      <c r="Z5320" t="s">
        <v>51</v>
      </c>
      <c r="AA5320" t="s">
        <v>51</v>
      </c>
      <c r="AB5320" t="s">
        <v>115</v>
      </c>
      <c r="AC5320" t="s">
        <v>186</v>
      </c>
      <c r="AD5320" t="s">
        <v>55</v>
      </c>
      <c r="AE5320" t="s">
        <v>56</v>
      </c>
      <c r="AF5320" t="s">
        <v>144</v>
      </c>
      <c r="AG5320">
        <v>109</v>
      </c>
      <c r="AH5320" t="s">
        <v>58</v>
      </c>
      <c r="AI5320" t="s">
        <v>94</v>
      </c>
      <c r="AJ5320" t="s">
        <v>95</v>
      </c>
      <c r="AK5320" t="s">
        <v>184</v>
      </c>
      <c r="AL5320" t="s">
        <v>61</v>
      </c>
      <c r="AM5320" t="s">
        <v>62</v>
      </c>
      <c r="AN5320" t="s">
        <v>117</v>
      </c>
    </row>
    <row r="5321" spans="1:40" x14ac:dyDescent="0.2">
      <c r="A5321">
        <v>2017</v>
      </c>
      <c r="B5321" t="s">
        <v>159</v>
      </c>
      <c r="C5321" t="s">
        <v>160</v>
      </c>
      <c r="D5321" t="s">
        <v>42</v>
      </c>
      <c r="E5321" t="s">
        <v>43</v>
      </c>
      <c r="F5321" t="s">
        <v>44</v>
      </c>
      <c r="G5321" t="s">
        <v>66</v>
      </c>
      <c r="H5321" t="s">
        <v>66</v>
      </c>
      <c r="I5321" t="s">
        <v>67</v>
      </c>
      <c r="J5321" t="s">
        <v>48</v>
      </c>
      <c r="K5321" t="s">
        <v>49</v>
      </c>
      <c r="L5321">
        <v>8.9300999999999995</v>
      </c>
      <c r="O5321">
        <v>6.5488</v>
      </c>
      <c r="P5321">
        <v>12.0654</v>
      </c>
      <c r="Q5321" t="s">
        <v>68</v>
      </c>
      <c r="R5321">
        <v>91.069900000000004</v>
      </c>
      <c r="U5321">
        <v>87.934600000000003</v>
      </c>
      <c r="V5321">
        <v>93.4512</v>
      </c>
      <c r="W5321">
        <v>1000</v>
      </c>
      <c r="X5321" t="s">
        <v>51</v>
      </c>
      <c r="Y5321" t="s">
        <v>51</v>
      </c>
      <c r="Z5321" t="s">
        <v>105</v>
      </c>
      <c r="AA5321" t="s">
        <v>120</v>
      </c>
      <c r="AB5321" t="s">
        <v>51</v>
      </c>
      <c r="AC5321" t="s">
        <v>162</v>
      </c>
      <c r="AD5321" t="s">
        <v>55</v>
      </c>
      <c r="AE5321" t="s">
        <v>56</v>
      </c>
      <c r="AF5321" t="s">
        <v>73</v>
      </c>
      <c r="AG5321">
        <v>15</v>
      </c>
      <c r="AH5321" t="s">
        <v>58</v>
      </c>
      <c r="AI5321" t="s">
        <v>102</v>
      </c>
      <c r="AJ5321" t="s">
        <v>108</v>
      </c>
      <c r="AK5321" t="s">
        <v>159</v>
      </c>
      <c r="AL5321" t="s">
        <v>122</v>
      </c>
      <c r="AM5321" t="s">
        <v>88</v>
      </c>
      <c r="AN5321" t="s">
        <v>63</v>
      </c>
    </row>
    <row r="5322" spans="1:40" x14ac:dyDescent="0.2">
      <c r="A5322">
        <v>2017</v>
      </c>
      <c r="B5322" t="s">
        <v>263</v>
      </c>
      <c r="C5322" t="s">
        <v>264</v>
      </c>
      <c r="D5322" t="s">
        <v>42</v>
      </c>
      <c r="E5322" t="s">
        <v>43</v>
      </c>
      <c r="F5322" t="s">
        <v>44</v>
      </c>
      <c r="G5322" t="s">
        <v>140</v>
      </c>
      <c r="H5322" t="s">
        <v>141</v>
      </c>
      <c r="I5322" t="s">
        <v>81</v>
      </c>
      <c r="J5322" t="s">
        <v>48</v>
      </c>
      <c r="K5322" t="s">
        <v>49</v>
      </c>
      <c r="L5322">
        <v>13.128</v>
      </c>
      <c r="O5322">
        <v>6.9690000000000003</v>
      </c>
      <c r="P5322">
        <v>23.363199999999999</v>
      </c>
      <c r="Q5322" t="s">
        <v>142</v>
      </c>
      <c r="R5322">
        <v>86.872</v>
      </c>
      <c r="U5322">
        <v>76.636799999999994</v>
      </c>
      <c r="V5322">
        <v>93.031000000000006</v>
      </c>
      <c r="W5322">
        <v>96</v>
      </c>
      <c r="X5322" t="s">
        <v>99</v>
      </c>
      <c r="Y5322" t="s">
        <v>51</v>
      </c>
      <c r="Z5322" t="s">
        <v>51</v>
      </c>
      <c r="AA5322" t="s">
        <v>51</v>
      </c>
      <c r="AB5322" t="s">
        <v>195</v>
      </c>
      <c r="AC5322" t="s">
        <v>265</v>
      </c>
      <c r="AD5322" t="s">
        <v>55</v>
      </c>
      <c r="AE5322" t="s">
        <v>56</v>
      </c>
      <c r="AF5322" t="s">
        <v>144</v>
      </c>
      <c r="AG5322">
        <v>11</v>
      </c>
      <c r="AH5322" t="s">
        <v>101</v>
      </c>
      <c r="AI5322" t="s">
        <v>102</v>
      </c>
      <c r="AJ5322" t="s">
        <v>95</v>
      </c>
      <c r="AK5322" t="s">
        <v>263</v>
      </c>
      <c r="AL5322" t="s">
        <v>61</v>
      </c>
      <c r="AM5322" t="s">
        <v>62</v>
      </c>
      <c r="AN5322" t="s">
        <v>197</v>
      </c>
    </row>
    <row r="5323" spans="1:40" x14ac:dyDescent="0.2">
      <c r="A5323">
        <v>2017</v>
      </c>
      <c r="B5323" t="s">
        <v>184</v>
      </c>
      <c r="C5323" t="s">
        <v>185</v>
      </c>
      <c r="D5323" t="s">
        <v>42</v>
      </c>
      <c r="E5323" t="s">
        <v>43</v>
      </c>
      <c r="F5323" t="s">
        <v>44</v>
      </c>
      <c r="G5323" t="s">
        <v>45</v>
      </c>
      <c r="H5323" t="s">
        <v>46</v>
      </c>
      <c r="I5323" t="s">
        <v>47</v>
      </c>
      <c r="J5323" t="s">
        <v>48</v>
      </c>
      <c r="K5323" t="s">
        <v>49</v>
      </c>
      <c r="L5323">
        <v>26.272300000000001</v>
      </c>
      <c r="O5323">
        <v>21.297699999999999</v>
      </c>
      <c r="P5323">
        <v>31.9374</v>
      </c>
      <c r="Q5323" t="s">
        <v>50</v>
      </c>
      <c r="R5323">
        <v>73.727699999999999</v>
      </c>
      <c r="U5323">
        <v>68.062600000000003</v>
      </c>
      <c r="V5323">
        <v>78.702299999999994</v>
      </c>
      <c r="W5323">
        <v>262</v>
      </c>
      <c r="X5323" t="s">
        <v>99</v>
      </c>
      <c r="Y5323" t="s">
        <v>92</v>
      </c>
      <c r="Z5323" t="s">
        <v>51</v>
      </c>
      <c r="AA5323" t="s">
        <v>51</v>
      </c>
      <c r="AB5323" t="s">
        <v>51</v>
      </c>
      <c r="AC5323" t="s">
        <v>186</v>
      </c>
      <c r="AD5323" t="s">
        <v>55</v>
      </c>
      <c r="AE5323" t="s">
        <v>56</v>
      </c>
      <c r="AF5323" t="s">
        <v>57</v>
      </c>
      <c r="AG5323">
        <v>109</v>
      </c>
      <c r="AH5323" t="s">
        <v>101</v>
      </c>
      <c r="AI5323" t="s">
        <v>94</v>
      </c>
      <c r="AJ5323" t="s">
        <v>95</v>
      </c>
      <c r="AK5323" t="s">
        <v>184</v>
      </c>
      <c r="AL5323" t="s">
        <v>61</v>
      </c>
      <c r="AM5323" t="s">
        <v>62</v>
      </c>
      <c r="AN5323" t="s">
        <v>63</v>
      </c>
    </row>
    <row r="5324" spans="1:40" x14ac:dyDescent="0.2">
      <c r="A5324">
        <v>2017</v>
      </c>
      <c r="B5324" t="s">
        <v>251</v>
      </c>
      <c r="C5324" t="s">
        <v>252</v>
      </c>
      <c r="D5324" t="s">
        <v>42</v>
      </c>
      <c r="E5324" t="s">
        <v>43</v>
      </c>
      <c r="F5324" t="s">
        <v>44</v>
      </c>
      <c r="G5324" t="s">
        <v>128</v>
      </c>
      <c r="H5324" t="s">
        <v>129</v>
      </c>
      <c r="I5324" t="s">
        <v>81</v>
      </c>
      <c r="J5324" t="s">
        <v>48</v>
      </c>
      <c r="K5324" t="s">
        <v>49</v>
      </c>
      <c r="L5324">
        <v>36.298400000000001</v>
      </c>
      <c r="O5324">
        <v>23.388100000000001</v>
      </c>
      <c r="P5324">
        <v>51.540799999999997</v>
      </c>
      <c r="Q5324" t="s">
        <v>130</v>
      </c>
      <c r="R5324">
        <v>63.701599999999999</v>
      </c>
      <c r="U5324">
        <v>48.459200000000003</v>
      </c>
      <c r="V5324">
        <v>76.611900000000006</v>
      </c>
      <c r="W5324">
        <v>60</v>
      </c>
      <c r="X5324" t="s">
        <v>156</v>
      </c>
      <c r="Y5324" t="s">
        <v>69</v>
      </c>
      <c r="Z5324" t="s">
        <v>51</v>
      </c>
      <c r="AA5324" t="s">
        <v>51</v>
      </c>
      <c r="AB5324" t="s">
        <v>115</v>
      </c>
      <c r="AC5324" t="s">
        <v>253</v>
      </c>
      <c r="AD5324" t="s">
        <v>55</v>
      </c>
      <c r="AE5324" t="s">
        <v>56</v>
      </c>
      <c r="AF5324" t="s">
        <v>132</v>
      </c>
      <c r="AG5324">
        <v>10</v>
      </c>
      <c r="AH5324" t="s">
        <v>158</v>
      </c>
      <c r="AI5324" t="s">
        <v>74</v>
      </c>
      <c r="AJ5324" t="s">
        <v>95</v>
      </c>
      <c r="AK5324" t="s">
        <v>251</v>
      </c>
      <c r="AL5324" t="s">
        <v>61</v>
      </c>
      <c r="AM5324" t="s">
        <v>88</v>
      </c>
      <c r="AN5324" t="s">
        <v>117</v>
      </c>
    </row>
    <row r="5325" spans="1:40" x14ac:dyDescent="0.2">
      <c r="A5325">
        <v>2017</v>
      </c>
      <c r="B5325" t="s">
        <v>220</v>
      </c>
      <c r="C5325" t="s">
        <v>221</v>
      </c>
      <c r="D5325" t="s">
        <v>42</v>
      </c>
      <c r="E5325" t="s">
        <v>43</v>
      </c>
      <c r="F5325" t="s">
        <v>44</v>
      </c>
      <c r="G5325" t="s">
        <v>79</v>
      </c>
      <c r="H5325" t="s">
        <v>80</v>
      </c>
      <c r="I5325" t="s">
        <v>81</v>
      </c>
      <c r="J5325" t="s">
        <v>48</v>
      </c>
      <c r="K5325" t="s">
        <v>49</v>
      </c>
      <c r="L5325">
        <v>16.745799999999999</v>
      </c>
      <c r="O5325">
        <v>9.8512000000000004</v>
      </c>
      <c r="P5325">
        <v>27.019500000000001</v>
      </c>
      <c r="Q5325" t="s">
        <v>82</v>
      </c>
      <c r="R5325">
        <v>83.254199999999997</v>
      </c>
      <c r="U5325">
        <v>72.980500000000006</v>
      </c>
      <c r="V5325">
        <v>90.148799999999994</v>
      </c>
      <c r="W5325">
        <v>776</v>
      </c>
      <c r="X5325" t="s">
        <v>156</v>
      </c>
      <c r="Y5325" t="s">
        <v>52</v>
      </c>
      <c r="Z5325" t="s">
        <v>51</v>
      </c>
      <c r="AA5325" t="s">
        <v>120</v>
      </c>
      <c r="AB5325" t="s">
        <v>51</v>
      </c>
      <c r="AC5325" t="s">
        <v>222</v>
      </c>
      <c r="AD5325" t="s">
        <v>55</v>
      </c>
      <c r="AE5325" t="s">
        <v>56</v>
      </c>
      <c r="AF5325" t="s">
        <v>86</v>
      </c>
      <c r="AG5325">
        <v>36</v>
      </c>
      <c r="AH5325" t="s">
        <v>158</v>
      </c>
      <c r="AI5325" t="s">
        <v>59</v>
      </c>
      <c r="AJ5325" t="s">
        <v>95</v>
      </c>
      <c r="AK5325" t="s">
        <v>220</v>
      </c>
      <c r="AL5325" t="s">
        <v>122</v>
      </c>
      <c r="AM5325" t="s">
        <v>88</v>
      </c>
      <c r="AN5325" t="s">
        <v>63</v>
      </c>
    </row>
    <row r="5326" spans="1:40" x14ac:dyDescent="0.2">
      <c r="A5326">
        <v>2017</v>
      </c>
      <c r="B5326" t="s">
        <v>175</v>
      </c>
      <c r="C5326" t="s">
        <v>176</v>
      </c>
      <c r="D5326" t="s">
        <v>42</v>
      </c>
      <c r="E5326" t="s">
        <v>43</v>
      </c>
      <c r="F5326" t="s">
        <v>44</v>
      </c>
      <c r="G5326" t="s">
        <v>79</v>
      </c>
      <c r="H5326" t="s">
        <v>80</v>
      </c>
      <c r="I5326" t="s">
        <v>81</v>
      </c>
      <c r="J5326" t="s">
        <v>48</v>
      </c>
      <c r="K5326" t="s">
        <v>49</v>
      </c>
      <c r="L5326">
        <v>3.4992000000000001</v>
      </c>
      <c r="O5326">
        <v>0.7742</v>
      </c>
      <c r="P5326">
        <v>14.420999999999999</v>
      </c>
      <c r="Q5326" t="s">
        <v>82</v>
      </c>
      <c r="R5326">
        <v>96.500799999999998</v>
      </c>
      <c r="U5326">
        <v>85.578999999999994</v>
      </c>
      <c r="V5326">
        <v>99.225800000000007</v>
      </c>
      <c r="W5326">
        <v>54</v>
      </c>
      <c r="X5326" t="s">
        <v>51</v>
      </c>
      <c r="Y5326" t="s">
        <v>92</v>
      </c>
      <c r="Z5326" t="s">
        <v>83</v>
      </c>
      <c r="AA5326" t="s">
        <v>51</v>
      </c>
      <c r="AB5326" t="s">
        <v>71</v>
      </c>
      <c r="AC5326" t="s">
        <v>177</v>
      </c>
      <c r="AD5326" t="s">
        <v>55</v>
      </c>
      <c r="AE5326" t="s">
        <v>56</v>
      </c>
      <c r="AF5326" t="s">
        <v>86</v>
      </c>
      <c r="AG5326">
        <v>110</v>
      </c>
      <c r="AH5326" t="s">
        <v>58</v>
      </c>
      <c r="AI5326" t="s">
        <v>94</v>
      </c>
      <c r="AJ5326" t="s">
        <v>87</v>
      </c>
      <c r="AK5326" t="s">
        <v>175</v>
      </c>
      <c r="AL5326" t="s">
        <v>61</v>
      </c>
      <c r="AM5326" t="s">
        <v>62</v>
      </c>
      <c r="AN5326" t="s">
        <v>76</v>
      </c>
    </row>
    <row r="5327" spans="1:40" x14ac:dyDescent="0.2">
      <c r="A5327">
        <v>2017</v>
      </c>
      <c r="B5327" t="s">
        <v>138</v>
      </c>
      <c r="C5327" t="s">
        <v>139</v>
      </c>
      <c r="D5327" t="s">
        <v>42</v>
      </c>
      <c r="E5327" t="s">
        <v>43</v>
      </c>
      <c r="F5327" t="s">
        <v>44</v>
      </c>
      <c r="G5327" t="s">
        <v>79</v>
      </c>
      <c r="H5327" t="s">
        <v>80</v>
      </c>
      <c r="I5327" t="s">
        <v>81</v>
      </c>
      <c r="J5327" t="s">
        <v>48</v>
      </c>
      <c r="K5327" t="s">
        <v>49</v>
      </c>
      <c r="L5327">
        <v>12.632400000000001</v>
      </c>
      <c r="O5327">
        <v>5.7259000000000002</v>
      </c>
      <c r="P5327">
        <v>25.6066</v>
      </c>
      <c r="Q5327" t="s">
        <v>82</v>
      </c>
      <c r="R5327">
        <v>87.367599999999996</v>
      </c>
      <c r="U5327">
        <v>74.3934</v>
      </c>
      <c r="V5327">
        <v>94.274100000000004</v>
      </c>
      <c r="W5327">
        <v>65</v>
      </c>
      <c r="X5327" t="s">
        <v>156</v>
      </c>
      <c r="Y5327" t="s">
        <v>51</v>
      </c>
      <c r="Z5327" t="s">
        <v>53</v>
      </c>
      <c r="AA5327" t="s">
        <v>51</v>
      </c>
      <c r="AB5327" t="s">
        <v>71</v>
      </c>
      <c r="AC5327" t="s">
        <v>143</v>
      </c>
      <c r="AD5327" t="s">
        <v>55</v>
      </c>
      <c r="AE5327" t="s">
        <v>56</v>
      </c>
      <c r="AF5327" t="s">
        <v>86</v>
      </c>
      <c r="AG5327">
        <v>32</v>
      </c>
      <c r="AH5327" t="s">
        <v>158</v>
      </c>
      <c r="AI5327" t="s">
        <v>102</v>
      </c>
      <c r="AJ5327" t="s">
        <v>60</v>
      </c>
      <c r="AK5327" t="s">
        <v>138</v>
      </c>
      <c r="AL5327" t="s">
        <v>61</v>
      </c>
      <c r="AM5327" t="s">
        <v>88</v>
      </c>
      <c r="AN5327" t="s">
        <v>76</v>
      </c>
    </row>
    <row r="5328" spans="1:40" x14ac:dyDescent="0.2">
      <c r="A5328">
        <v>2017</v>
      </c>
      <c r="B5328" t="s">
        <v>277</v>
      </c>
      <c r="C5328" t="s">
        <v>278</v>
      </c>
      <c r="D5328" t="s">
        <v>42</v>
      </c>
      <c r="E5328" t="s">
        <v>43</v>
      </c>
      <c r="F5328" t="s">
        <v>44</v>
      </c>
      <c r="G5328" t="s">
        <v>128</v>
      </c>
      <c r="H5328" t="s">
        <v>129</v>
      </c>
      <c r="I5328" t="s">
        <v>81</v>
      </c>
      <c r="J5328" t="s">
        <v>48</v>
      </c>
      <c r="K5328" t="s">
        <v>49</v>
      </c>
      <c r="L5328">
        <v>28.152000000000001</v>
      </c>
      <c r="O5328">
        <v>18.1662</v>
      </c>
      <c r="P5328">
        <v>40.884599999999999</v>
      </c>
      <c r="Q5328" t="s">
        <v>130</v>
      </c>
      <c r="R5328">
        <v>71.847999999999999</v>
      </c>
      <c r="U5328">
        <v>59.115400000000001</v>
      </c>
      <c r="V5328">
        <v>81.833799999999997</v>
      </c>
      <c r="W5328">
        <v>50</v>
      </c>
      <c r="X5328" t="s">
        <v>156</v>
      </c>
      <c r="Y5328" t="s">
        <v>51</v>
      </c>
      <c r="Z5328" t="s">
        <v>53</v>
      </c>
      <c r="AA5328" t="s">
        <v>106</v>
      </c>
      <c r="AB5328" t="s">
        <v>51</v>
      </c>
      <c r="AC5328" t="s">
        <v>279</v>
      </c>
      <c r="AD5328" t="s">
        <v>55</v>
      </c>
      <c r="AE5328" t="s">
        <v>56</v>
      </c>
      <c r="AF5328" t="s">
        <v>132</v>
      </c>
      <c r="AG5328">
        <v>108</v>
      </c>
      <c r="AH5328" t="s">
        <v>158</v>
      </c>
      <c r="AI5328" t="s">
        <v>102</v>
      </c>
      <c r="AJ5328" t="s">
        <v>60</v>
      </c>
      <c r="AK5328" t="s">
        <v>277</v>
      </c>
      <c r="AL5328" t="s">
        <v>109</v>
      </c>
      <c r="AM5328" t="s">
        <v>62</v>
      </c>
      <c r="AN5328" t="s">
        <v>63</v>
      </c>
    </row>
    <row r="5329" spans="1:40" x14ac:dyDescent="0.2">
      <c r="A5329">
        <v>2017</v>
      </c>
      <c r="B5329" t="s">
        <v>90</v>
      </c>
      <c r="C5329" t="s">
        <v>91</v>
      </c>
      <c r="D5329" t="s">
        <v>42</v>
      </c>
      <c r="E5329" t="s">
        <v>43</v>
      </c>
      <c r="F5329" t="s">
        <v>44</v>
      </c>
      <c r="G5329" t="s">
        <v>140</v>
      </c>
      <c r="H5329" t="s">
        <v>141</v>
      </c>
      <c r="I5329" t="s">
        <v>81</v>
      </c>
      <c r="J5329" t="s">
        <v>48</v>
      </c>
      <c r="K5329" t="s">
        <v>49</v>
      </c>
      <c r="L5329">
        <v>4.3296000000000001</v>
      </c>
      <c r="O5329">
        <v>3.1741999999999999</v>
      </c>
      <c r="P5329">
        <v>5.8799000000000001</v>
      </c>
      <c r="Q5329" t="s">
        <v>142</v>
      </c>
      <c r="R5329">
        <v>95.670400000000001</v>
      </c>
      <c r="U5329">
        <v>94.120099999999994</v>
      </c>
      <c r="V5329">
        <v>96.825800000000001</v>
      </c>
      <c r="W5329">
        <v>824</v>
      </c>
      <c r="X5329" t="s">
        <v>156</v>
      </c>
      <c r="Y5329" t="s">
        <v>51</v>
      </c>
      <c r="Z5329" t="s">
        <v>51</v>
      </c>
      <c r="AA5329" t="s">
        <v>51</v>
      </c>
      <c r="AB5329" t="s">
        <v>51</v>
      </c>
      <c r="AC5329" t="s">
        <v>93</v>
      </c>
      <c r="AD5329" t="s">
        <v>55</v>
      </c>
      <c r="AE5329" t="s">
        <v>56</v>
      </c>
      <c r="AF5329" t="s">
        <v>144</v>
      </c>
      <c r="AG5329">
        <v>203</v>
      </c>
      <c r="AH5329" t="s">
        <v>158</v>
      </c>
      <c r="AI5329" t="s">
        <v>102</v>
      </c>
      <c r="AJ5329" t="s">
        <v>95</v>
      </c>
      <c r="AK5329" t="s">
        <v>90</v>
      </c>
      <c r="AL5329" t="s">
        <v>61</v>
      </c>
      <c r="AM5329" t="s">
        <v>96</v>
      </c>
      <c r="AN5329" t="s">
        <v>63</v>
      </c>
    </row>
    <row r="5330" spans="1:40" x14ac:dyDescent="0.2">
      <c r="A5330">
        <v>2017</v>
      </c>
      <c r="B5330" t="s">
        <v>263</v>
      </c>
      <c r="C5330" t="s">
        <v>264</v>
      </c>
      <c r="D5330" t="s">
        <v>42</v>
      </c>
      <c r="E5330" t="s">
        <v>43</v>
      </c>
      <c r="F5330" t="s">
        <v>44</v>
      </c>
      <c r="G5330" t="s">
        <v>66</v>
      </c>
      <c r="H5330" t="s">
        <v>66</v>
      </c>
      <c r="I5330" t="s">
        <v>67</v>
      </c>
      <c r="J5330" t="s">
        <v>48</v>
      </c>
      <c r="K5330" t="s">
        <v>49</v>
      </c>
      <c r="L5330">
        <v>15.177899999999999</v>
      </c>
      <c r="O5330">
        <v>12.6227</v>
      </c>
      <c r="P5330">
        <v>18.143000000000001</v>
      </c>
      <c r="Q5330" t="s">
        <v>68</v>
      </c>
      <c r="R5330">
        <v>84.822100000000006</v>
      </c>
      <c r="U5330">
        <v>81.856999999999999</v>
      </c>
      <c r="V5330">
        <v>87.377300000000005</v>
      </c>
      <c r="W5330">
        <v>849</v>
      </c>
      <c r="X5330" t="s">
        <v>99</v>
      </c>
      <c r="Y5330" t="s">
        <v>51</v>
      </c>
      <c r="Z5330" t="s">
        <v>70</v>
      </c>
      <c r="AA5330" t="s">
        <v>51</v>
      </c>
      <c r="AB5330" t="s">
        <v>51</v>
      </c>
      <c r="AC5330" t="s">
        <v>265</v>
      </c>
      <c r="AD5330" t="s">
        <v>55</v>
      </c>
      <c r="AE5330" t="s">
        <v>56</v>
      </c>
      <c r="AF5330" t="s">
        <v>73</v>
      </c>
      <c r="AG5330">
        <v>11</v>
      </c>
      <c r="AH5330" t="s">
        <v>101</v>
      </c>
      <c r="AI5330" t="s">
        <v>102</v>
      </c>
      <c r="AJ5330" t="s">
        <v>75</v>
      </c>
      <c r="AK5330" t="s">
        <v>263</v>
      </c>
      <c r="AL5330" t="s">
        <v>61</v>
      </c>
      <c r="AM5330" t="s">
        <v>62</v>
      </c>
      <c r="AN5330" t="s">
        <v>63</v>
      </c>
    </row>
    <row r="5331" spans="1:40" x14ac:dyDescent="0.2">
      <c r="A5331">
        <v>2017</v>
      </c>
      <c r="B5331" t="s">
        <v>286</v>
      </c>
      <c r="C5331" t="s">
        <v>287</v>
      </c>
      <c r="D5331" t="s">
        <v>42</v>
      </c>
      <c r="E5331" t="s">
        <v>43</v>
      </c>
      <c r="F5331" t="s">
        <v>44</v>
      </c>
      <c r="G5331" t="s">
        <v>79</v>
      </c>
      <c r="H5331" t="s">
        <v>80</v>
      </c>
      <c r="I5331" t="s">
        <v>81</v>
      </c>
      <c r="J5331" t="s">
        <v>48</v>
      </c>
      <c r="K5331" t="s">
        <v>49</v>
      </c>
      <c r="L5331">
        <v>19.220600000000001</v>
      </c>
      <c r="O5331">
        <v>10.133100000000001</v>
      </c>
      <c r="P5331">
        <v>33.426600000000001</v>
      </c>
      <c r="Q5331" t="s">
        <v>82</v>
      </c>
      <c r="R5331">
        <v>80.779399999999995</v>
      </c>
      <c r="U5331">
        <v>66.573400000000007</v>
      </c>
      <c r="V5331">
        <v>89.866900000000001</v>
      </c>
      <c r="W5331">
        <v>66</v>
      </c>
      <c r="X5331" t="s">
        <v>156</v>
      </c>
      <c r="Y5331" t="s">
        <v>51</v>
      </c>
      <c r="Z5331" t="s">
        <v>70</v>
      </c>
      <c r="AA5331" t="s">
        <v>51</v>
      </c>
      <c r="AB5331" t="s">
        <v>84</v>
      </c>
      <c r="AC5331" t="s">
        <v>288</v>
      </c>
      <c r="AD5331" t="s">
        <v>55</v>
      </c>
      <c r="AE5331" t="s">
        <v>56</v>
      </c>
      <c r="AF5331" t="s">
        <v>86</v>
      </c>
      <c r="AG5331">
        <v>55</v>
      </c>
      <c r="AH5331" t="s">
        <v>158</v>
      </c>
      <c r="AI5331" t="s">
        <v>102</v>
      </c>
      <c r="AJ5331" t="s">
        <v>75</v>
      </c>
      <c r="AK5331" t="s">
        <v>286</v>
      </c>
      <c r="AL5331" t="s">
        <v>61</v>
      </c>
      <c r="AM5331" t="s">
        <v>88</v>
      </c>
      <c r="AN5331" t="s">
        <v>89</v>
      </c>
    </row>
    <row r="5332" spans="1:40" x14ac:dyDescent="0.2">
      <c r="A5332">
        <v>2017</v>
      </c>
      <c r="B5332" t="s">
        <v>325</v>
      </c>
      <c r="C5332" t="s">
        <v>326</v>
      </c>
      <c r="D5332" t="s">
        <v>42</v>
      </c>
      <c r="E5332" t="s">
        <v>43</v>
      </c>
      <c r="F5332" t="s">
        <v>44</v>
      </c>
      <c r="G5332" t="s">
        <v>79</v>
      </c>
      <c r="H5332" t="s">
        <v>80</v>
      </c>
      <c r="I5332" t="s">
        <v>81</v>
      </c>
      <c r="J5332" t="s">
        <v>48</v>
      </c>
      <c r="K5332" t="s">
        <v>49</v>
      </c>
      <c r="L5332">
        <v>23.121200000000002</v>
      </c>
      <c r="O5332">
        <v>18.7166</v>
      </c>
      <c r="P5332">
        <v>28.2026</v>
      </c>
      <c r="Q5332" t="s">
        <v>82</v>
      </c>
      <c r="R5332">
        <v>76.878799999999998</v>
      </c>
      <c r="U5332">
        <v>71.797399999999996</v>
      </c>
      <c r="V5332">
        <v>81.2834</v>
      </c>
      <c r="W5332">
        <v>536</v>
      </c>
      <c r="X5332" t="s">
        <v>156</v>
      </c>
      <c r="Y5332" t="s">
        <v>51</v>
      </c>
      <c r="Z5332" t="s">
        <v>83</v>
      </c>
      <c r="AA5332" t="s">
        <v>51</v>
      </c>
      <c r="AB5332" t="s">
        <v>51</v>
      </c>
      <c r="AC5332" t="s">
        <v>327</v>
      </c>
      <c r="AD5332" t="s">
        <v>55</v>
      </c>
      <c r="AE5332" t="s">
        <v>56</v>
      </c>
      <c r="AF5332" t="s">
        <v>86</v>
      </c>
      <c r="AG5332">
        <v>30</v>
      </c>
      <c r="AH5332" t="s">
        <v>158</v>
      </c>
      <c r="AI5332" t="s">
        <v>102</v>
      </c>
      <c r="AJ5332" t="s">
        <v>87</v>
      </c>
      <c r="AK5332" t="s">
        <v>325</v>
      </c>
      <c r="AL5332" t="s">
        <v>61</v>
      </c>
      <c r="AM5332" t="s">
        <v>88</v>
      </c>
      <c r="AN5332" t="s">
        <v>63</v>
      </c>
    </row>
    <row r="5333" spans="1:40" x14ac:dyDescent="0.2">
      <c r="A5333">
        <v>2017</v>
      </c>
      <c r="B5333" t="s">
        <v>268</v>
      </c>
      <c r="C5333" t="s">
        <v>269</v>
      </c>
      <c r="D5333" t="s">
        <v>42</v>
      </c>
      <c r="E5333" t="s">
        <v>43</v>
      </c>
      <c r="F5333" t="s">
        <v>44</v>
      </c>
      <c r="G5333" t="s">
        <v>66</v>
      </c>
      <c r="H5333" t="s">
        <v>66</v>
      </c>
      <c r="I5333" t="s">
        <v>67</v>
      </c>
      <c r="J5333" t="s">
        <v>48</v>
      </c>
      <c r="K5333" t="s">
        <v>49</v>
      </c>
      <c r="L5333">
        <v>24.524000000000001</v>
      </c>
      <c r="O5333">
        <v>16.629300000000001</v>
      </c>
      <c r="P5333">
        <v>34.610700000000001</v>
      </c>
      <c r="Q5333" t="s">
        <v>68</v>
      </c>
      <c r="R5333">
        <v>75.475999999999999</v>
      </c>
      <c r="U5333">
        <v>65.389300000000006</v>
      </c>
      <c r="V5333">
        <v>83.370699999999999</v>
      </c>
      <c r="W5333">
        <v>96</v>
      </c>
      <c r="X5333" t="s">
        <v>156</v>
      </c>
      <c r="Y5333" t="s">
        <v>51</v>
      </c>
      <c r="Z5333" t="s">
        <v>51</v>
      </c>
      <c r="AA5333" t="s">
        <v>161</v>
      </c>
      <c r="AB5333" t="s">
        <v>51</v>
      </c>
      <c r="AC5333" t="s">
        <v>270</v>
      </c>
      <c r="AD5333" t="s">
        <v>55</v>
      </c>
      <c r="AE5333" t="s">
        <v>56</v>
      </c>
      <c r="AF5333" t="s">
        <v>73</v>
      </c>
      <c r="AG5333">
        <v>124</v>
      </c>
      <c r="AH5333" t="s">
        <v>158</v>
      </c>
      <c r="AI5333" t="s">
        <v>102</v>
      </c>
      <c r="AJ5333" t="s">
        <v>95</v>
      </c>
      <c r="AK5333" t="s">
        <v>268</v>
      </c>
      <c r="AL5333" t="s">
        <v>163</v>
      </c>
      <c r="AM5333" t="s">
        <v>62</v>
      </c>
      <c r="AN5333" t="s">
        <v>63</v>
      </c>
    </row>
    <row r="5334" spans="1:40" x14ac:dyDescent="0.2">
      <c r="A5334">
        <v>2017</v>
      </c>
      <c r="B5334" t="s">
        <v>126</v>
      </c>
      <c r="C5334" t="s">
        <v>127</v>
      </c>
      <c r="D5334" t="s">
        <v>42</v>
      </c>
      <c r="E5334" t="s">
        <v>43</v>
      </c>
      <c r="F5334" t="s">
        <v>44</v>
      </c>
      <c r="G5334" t="s">
        <v>66</v>
      </c>
      <c r="H5334" t="s">
        <v>66</v>
      </c>
      <c r="I5334" t="s">
        <v>67</v>
      </c>
      <c r="J5334" t="s">
        <v>48</v>
      </c>
      <c r="K5334" t="s">
        <v>49</v>
      </c>
      <c r="L5334">
        <v>14.861499999999999</v>
      </c>
      <c r="O5334">
        <v>6.7282999999999999</v>
      </c>
      <c r="P5334">
        <v>29.696100000000001</v>
      </c>
      <c r="Q5334" t="s">
        <v>68</v>
      </c>
      <c r="R5334">
        <v>85.138499999999993</v>
      </c>
      <c r="U5334">
        <v>70.303899999999999</v>
      </c>
      <c r="V5334">
        <v>93.271699999999996</v>
      </c>
      <c r="W5334">
        <v>53</v>
      </c>
      <c r="X5334" t="s">
        <v>51</v>
      </c>
      <c r="Y5334" t="s">
        <v>51</v>
      </c>
      <c r="Z5334" t="s">
        <v>70</v>
      </c>
      <c r="AA5334" t="s">
        <v>237</v>
      </c>
      <c r="AB5334" t="s">
        <v>51</v>
      </c>
      <c r="AC5334" t="s">
        <v>131</v>
      </c>
      <c r="AD5334" t="s">
        <v>55</v>
      </c>
      <c r="AE5334" t="s">
        <v>56</v>
      </c>
      <c r="AF5334" t="s">
        <v>73</v>
      </c>
      <c r="AG5334">
        <v>23</v>
      </c>
      <c r="AH5334" t="s">
        <v>58</v>
      </c>
      <c r="AI5334" t="s">
        <v>102</v>
      </c>
      <c r="AJ5334" t="s">
        <v>75</v>
      </c>
      <c r="AK5334" t="s">
        <v>126</v>
      </c>
      <c r="AL5334" t="s">
        <v>239</v>
      </c>
      <c r="AM5334" t="s">
        <v>88</v>
      </c>
      <c r="AN5334" t="s">
        <v>63</v>
      </c>
    </row>
    <row r="5335" spans="1:40" x14ac:dyDescent="0.2">
      <c r="A5335">
        <v>2017</v>
      </c>
      <c r="B5335" t="s">
        <v>283</v>
      </c>
      <c r="C5335" t="s">
        <v>284</v>
      </c>
      <c r="D5335" t="s">
        <v>42</v>
      </c>
      <c r="E5335" t="s">
        <v>43</v>
      </c>
      <c r="F5335" t="s">
        <v>44</v>
      </c>
      <c r="G5335" t="s">
        <v>66</v>
      </c>
      <c r="H5335" t="s">
        <v>66</v>
      </c>
      <c r="I5335" t="s">
        <v>67</v>
      </c>
      <c r="J5335" t="s">
        <v>48</v>
      </c>
      <c r="K5335" t="s">
        <v>49</v>
      </c>
      <c r="L5335">
        <v>11.402100000000001</v>
      </c>
      <c r="O5335">
        <v>4.7107999999999999</v>
      </c>
      <c r="P5335">
        <v>25.094899999999999</v>
      </c>
      <c r="Q5335" t="s">
        <v>68</v>
      </c>
      <c r="R5335">
        <v>88.597899999999996</v>
      </c>
      <c r="U5335">
        <v>74.905100000000004</v>
      </c>
      <c r="V5335">
        <v>95.289199999999994</v>
      </c>
      <c r="W5335">
        <v>33</v>
      </c>
      <c r="X5335" t="s">
        <v>99</v>
      </c>
      <c r="Y5335" t="s">
        <v>69</v>
      </c>
      <c r="Z5335" t="s">
        <v>83</v>
      </c>
      <c r="AA5335" t="s">
        <v>51</v>
      </c>
      <c r="AB5335" t="s">
        <v>71</v>
      </c>
      <c r="AC5335" t="s">
        <v>285</v>
      </c>
      <c r="AD5335" t="s">
        <v>55</v>
      </c>
      <c r="AE5335" t="s">
        <v>56</v>
      </c>
      <c r="AF5335" t="s">
        <v>73</v>
      </c>
      <c r="AG5335">
        <v>107</v>
      </c>
      <c r="AH5335" t="s">
        <v>101</v>
      </c>
      <c r="AI5335" t="s">
        <v>74</v>
      </c>
      <c r="AJ5335" t="s">
        <v>87</v>
      </c>
      <c r="AK5335" t="s">
        <v>283</v>
      </c>
      <c r="AL5335" t="s">
        <v>61</v>
      </c>
      <c r="AM5335" t="s">
        <v>62</v>
      </c>
      <c r="AN5335" t="s">
        <v>76</v>
      </c>
    </row>
    <row r="5336" spans="1:40" x14ac:dyDescent="0.2">
      <c r="A5336">
        <v>2017</v>
      </c>
      <c r="B5336" t="s">
        <v>187</v>
      </c>
      <c r="C5336" t="s">
        <v>188</v>
      </c>
      <c r="D5336" t="s">
        <v>42</v>
      </c>
      <c r="E5336" t="s">
        <v>43</v>
      </c>
      <c r="F5336" t="s">
        <v>44</v>
      </c>
      <c r="G5336" t="s">
        <v>140</v>
      </c>
      <c r="H5336" t="s">
        <v>141</v>
      </c>
      <c r="I5336" t="s">
        <v>81</v>
      </c>
      <c r="J5336" t="s">
        <v>48</v>
      </c>
      <c r="K5336" t="s">
        <v>49</v>
      </c>
      <c r="L5336">
        <v>1.1126</v>
      </c>
      <c r="O5336">
        <v>0.23980000000000001</v>
      </c>
      <c r="P5336">
        <v>5.0029000000000003</v>
      </c>
      <c r="Q5336" t="s">
        <v>142</v>
      </c>
      <c r="R5336">
        <v>98.8874</v>
      </c>
      <c r="U5336">
        <v>94.997100000000003</v>
      </c>
      <c r="V5336">
        <v>99.760199999999998</v>
      </c>
      <c r="W5336">
        <v>258</v>
      </c>
      <c r="X5336" t="s">
        <v>51</v>
      </c>
      <c r="Y5336" t="s">
        <v>69</v>
      </c>
      <c r="Z5336" t="s">
        <v>105</v>
      </c>
      <c r="AA5336" t="s">
        <v>120</v>
      </c>
      <c r="AB5336" t="s">
        <v>51</v>
      </c>
      <c r="AC5336" t="s">
        <v>189</v>
      </c>
      <c r="AD5336" t="s">
        <v>55</v>
      </c>
      <c r="AE5336" t="s">
        <v>56</v>
      </c>
      <c r="AF5336" t="s">
        <v>144</v>
      </c>
      <c r="AG5336">
        <v>54</v>
      </c>
      <c r="AH5336" t="s">
        <v>58</v>
      </c>
      <c r="AI5336" t="s">
        <v>74</v>
      </c>
      <c r="AJ5336" t="s">
        <v>108</v>
      </c>
      <c r="AK5336" t="s">
        <v>187</v>
      </c>
      <c r="AL5336" t="s">
        <v>122</v>
      </c>
      <c r="AM5336" t="s">
        <v>88</v>
      </c>
      <c r="AN5336" t="s">
        <v>63</v>
      </c>
    </row>
    <row r="5337" spans="1:40" x14ac:dyDescent="0.2">
      <c r="A5337">
        <v>2017</v>
      </c>
      <c r="B5337" t="s">
        <v>220</v>
      </c>
      <c r="C5337" t="s">
        <v>221</v>
      </c>
      <c r="D5337" t="s">
        <v>42</v>
      </c>
      <c r="E5337" t="s">
        <v>43</v>
      </c>
      <c r="F5337" t="s">
        <v>44</v>
      </c>
      <c r="G5337" t="s">
        <v>79</v>
      </c>
      <c r="H5337" t="s">
        <v>80</v>
      </c>
      <c r="I5337" t="s">
        <v>81</v>
      </c>
      <c r="J5337" t="s">
        <v>48</v>
      </c>
      <c r="K5337" t="s">
        <v>49</v>
      </c>
      <c r="L5337">
        <v>6.3947000000000003</v>
      </c>
      <c r="O5337">
        <v>3.5350999999999999</v>
      </c>
      <c r="P5337">
        <v>11.2964</v>
      </c>
      <c r="Q5337" t="s">
        <v>82</v>
      </c>
      <c r="R5337">
        <v>93.6053</v>
      </c>
      <c r="U5337">
        <v>88.703599999999994</v>
      </c>
      <c r="V5337">
        <v>96.4649</v>
      </c>
      <c r="W5337">
        <v>157</v>
      </c>
      <c r="X5337" t="s">
        <v>99</v>
      </c>
      <c r="Y5337" t="s">
        <v>51</v>
      </c>
      <c r="Z5337" t="s">
        <v>70</v>
      </c>
      <c r="AA5337" t="s">
        <v>135</v>
      </c>
      <c r="AB5337" t="s">
        <v>51</v>
      </c>
      <c r="AC5337" t="s">
        <v>222</v>
      </c>
      <c r="AD5337" t="s">
        <v>55</v>
      </c>
      <c r="AE5337" t="s">
        <v>56</v>
      </c>
      <c r="AF5337" t="s">
        <v>86</v>
      </c>
      <c r="AG5337">
        <v>36</v>
      </c>
      <c r="AH5337" t="s">
        <v>101</v>
      </c>
      <c r="AI5337" t="s">
        <v>102</v>
      </c>
      <c r="AJ5337" t="s">
        <v>75</v>
      </c>
      <c r="AK5337" t="s">
        <v>220</v>
      </c>
      <c r="AL5337" t="s">
        <v>137</v>
      </c>
      <c r="AM5337" t="s">
        <v>88</v>
      </c>
      <c r="AN5337" t="s">
        <v>63</v>
      </c>
    </row>
    <row r="5338" spans="1:40" x14ac:dyDescent="0.2">
      <c r="A5338">
        <v>2017</v>
      </c>
      <c r="B5338" t="s">
        <v>206</v>
      </c>
      <c r="C5338" t="s">
        <v>207</v>
      </c>
      <c r="D5338" t="s">
        <v>42</v>
      </c>
      <c r="E5338" t="s">
        <v>43</v>
      </c>
      <c r="F5338" t="s">
        <v>44</v>
      </c>
      <c r="G5338" t="s">
        <v>128</v>
      </c>
      <c r="H5338" t="s">
        <v>129</v>
      </c>
      <c r="I5338" t="s">
        <v>81</v>
      </c>
      <c r="J5338" t="s">
        <v>48</v>
      </c>
      <c r="K5338" t="s">
        <v>49</v>
      </c>
      <c r="L5338">
        <v>12.3118</v>
      </c>
      <c r="O5338">
        <v>5.1332000000000004</v>
      </c>
      <c r="P5338">
        <v>26.703800000000001</v>
      </c>
      <c r="Q5338" t="s">
        <v>130</v>
      </c>
      <c r="R5338">
        <v>87.688199999999995</v>
      </c>
      <c r="U5338">
        <v>73.296199999999999</v>
      </c>
      <c r="V5338">
        <v>94.866799999999998</v>
      </c>
      <c r="W5338">
        <v>35</v>
      </c>
      <c r="X5338" t="s">
        <v>156</v>
      </c>
      <c r="Y5338" t="s">
        <v>92</v>
      </c>
      <c r="Z5338" t="s">
        <v>83</v>
      </c>
      <c r="AA5338" t="s">
        <v>51</v>
      </c>
      <c r="AB5338" t="s">
        <v>71</v>
      </c>
      <c r="AC5338" t="s">
        <v>208</v>
      </c>
      <c r="AD5338" t="s">
        <v>55</v>
      </c>
      <c r="AE5338" t="s">
        <v>56</v>
      </c>
      <c r="AF5338" t="s">
        <v>132</v>
      </c>
      <c r="AG5338">
        <v>101</v>
      </c>
      <c r="AH5338" t="s">
        <v>158</v>
      </c>
      <c r="AI5338" t="s">
        <v>94</v>
      </c>
      <c r="AJ5338" t="s">
        <v>87</v>
      </c>
      <c r="AK5338" t="s">
        <v>206</v>
      </c>
      <c r="AL5338" t="s">
        <v>61</v>
      </c>
      <c r="AM5338" t="s">
        <v>62</v>
      </c>
      <c r="AN5338" t="s">
        <v>76</v>
      </c>
    </row>
    <row r="5339" spans="1:40" x14ac:dyDescent="0.2">
      <c r="A5339">
        <v>2017</v>
      </c>
      <c r="B5339" t="s">
        <v>90</v>
      </c>
      <c r="C5339" t="s">
        <v>91</v>
      </c>
      <c r="D5339" t="s">
        <v>42</v>
      </c>
      <c r="E5339" t="s">
        <v>43</v>
      </c>
      <c r="F5339" t="s">
        <v>44</v>
      </c>
      <c r="G5339" t="s">
        <v>140</v>
      </c>
      <c r="H5339" t="s">
        <v>141</v>
      </c>
      <c r="I5339" t="s">
        <v>81</v>
      </c>
      <c r="J5339" t="s">
        <v>48</v>
      </c>
      <c r="K5339" t="s">
        <v>49</v>
      </c>
      <c r="L5339">
        <v>3.6791</v>
      </c>
      <c r="O5339">
        <v>0.98209999999999997</v>
      </c>
      <c r="P5339">
        <v>12.822900000000001</v>
      </c>
      <c r="Q5339" t="s">
        <v>142</v>
      </c>
      <c r="R5339">
        <v>96.320899999999995</v>
      </c>
      <c r="U5339">
        <v>87.177099999999996</v>
      </c>
      <c r="V5339">
        <v>99.017899999999997</v>
      </c>
      <c r="W5339">
        <v>48</v>
      </c>
      <c r="X5339" t="s">
        <v>51</v>
      </c>
      <c r="Y5339" t="s">
        <v>198</v>
      </c>
      <c r="Z5339" t="s">
        <v>105</v>
      </c>
      <c r="AA5339" t="s">
        <v>51</v>
      </c>
      <c r="AB5339" t="s">
        <v>84</v>
      </c>
      <c r="AC5339" t="s">
        <v>93</v>
      </c>
      <c r="AD5339" t="s">
        <v>55</v>
      </c>
      <c r="AE5339" t="s">
        <v>56</v>
      </c>
      <c r="AF5339" t="s">
        <v>144</v>
      </c>
      <c r="AG5339">
        <v>203</v>
      </c>
      <c r="AH5339" t="s">
        <v>58</v>
      </c>
      <c r="AI5339" t="s">
        <v>199</v>
      </c>
      <c r="AJ5339" t="s">
        <v>108</v>
      </c>
      <c r="AK5339" t="s">
        <v>90</v>
      </c>
      <c r="AL5339" t="s">
        <v>61</v>
      </c>
      <c r="AM5339" t="s">
        <v>96</v>
      </c>
      <c r="AN5339" t="s">
        <v>89</v>
      </c>
    </row>
    <row r="5340" spans="1:40" x14ac:dyDescent="0.2">
      <c r="A5340">
        <v>2017</v>
      </c>
      <c r="B5340" t="s">
        <v>235</v>
      </c>
      <c r="C5340" t="s">
        <v>236</v>
      </c>
      <c r="D5340" t="s">
        <v>42</v>
      </c>
      <c r="E5340" t="s">
        <v>43</v>
      </c>
      <c r="F5340" t="s">
        <v>44</v>
      </c>
      <c r="G5340" t="s">
        <v>66</v>
      </c>
      <c r="H5340" t="s">
        <v>66</v>
      </c>
      <c r="I5340" t="s">
        <v>67</v>
      </c>
      <c r="J5340" t="s">
        <v>48</v>
      </c>
      <c r="K5340" t="s">
        <v>49</v>
      </c>
      <c r="L5340">
        <v>30.815899999999999</v>
      </c>
      <c r="O5340">
        <v>22.4755</v>
      </c>
      <c r="P5340">
        <v>40.629199999999997</v>
      </c>
      <c r="Q5340" t="s">
        <v>68</v>
      </c>
      <c r="R5340">
        <v>69.184100000000001</v>
      </c>
      <c r="U5340">
        <v>59.370800000000003</v>
      </c>
      <c r="V5340">
        <v>77.524500000000003</v>
      </c>
      <c r="W5340">
        <v>108</v>
      </c>
      <c r="X5340" t="s">
        <v>156</v>
      </c>
      <c r="Y5340" t="s">
        <v>51</v>
      </c>
      <c r="Z5340" t="s">
        <v>70</v>
      </c>
      <c r="AA5340" t="s">
        <v>161</v>
      </c>
      <c r="AB5340" t="s">
        <v>51</v>
      </c>
      <c r="AC5340" t="s">
        <v>238</v>
      </c>
      <c r="AD5340" t="s">
        <v>55</v>
      </c>
      <c r="AE5340" t="s">
        <v>56</v>
      </c>
      <c r="AF5340" t="s">
        <v>73</v>
      </c>
      <c r="AG5340">
        <v>12</v>
      </c>
      <c r="AH5340" t="s">
        <v>158</v>
      </c>
      <c r="AI5340" t="s">
        <v>102</v>
      </c>
      <c r="AJ5340" t="s">
        <v>75</v>
      </c>
      <c r="AK5340" t="s">
        <v>235</v>
      </c>
      <c r="AL5340" t="s">
        <v>163</v>
      </c>
      <c r="AM5340" t="s">
        <v>88</v>
      </c>
      <c r="AN5340" t="s">
        <v>63</v>
      </c>
    </row>
    <row r="5341" spans="1:40" x14ac:dyDescent="0.2">
      <c r="A5341">
        <v>2017</v>
      </c>
      <c r="B5341" t="s">
        <v>289</v>
      </c>
      <c r="C5341" t="s">
        <v>290</v>
      </c>
      <c r="D5341" t="s">
        <v>42</v>
      </c>
      <c r="E5341" t="s">
        <v>43</v>
      </c>
      <c r="F5341" t="s">
        <v>44</v>
      </c>
      <c r="G5341" t="s">
        <v>79</v>
      </c>
      <c r="H5341" t="s">
        <v>80</v>
      </c>
      <c r="I5341" t="s">
        <v>81</v>
      </c>
      <c r="J5341" t="s">
        <v>48</v>
      </c>
      <c r="K5341" t="s">
        <v>49</v>
      </c>
      <c r="L5341">
        <v>12.3687</v>
      </c>
      <c r="O5341">
        <v>6.9696999999999996</v>
      </c>
      <c r="P5341">
        <v>21.005600000000001</v>
      </c>
      <c r="Q5341" t="s">
        <v>82</v>
      </c>
      <c r="R5341">
        <v>87.631299999999996</v>
      </c>
      <c r="U5341">
        <v>78.994399999999999</v>
      </c>
      <c r="V5341">
        <v>93.030299999999997</v>
      </c>
      <c r="W5341">
        <v>128</v>
      </c>
      <c r="X5341" t="s">
        <v>99</v>
      </c>
      <c r="Y5341" t="s">
        <v>52</v>
      </c>
      <c r="Z5341" t="s">
        <v>70</v>
      </c>
      <c r="AA5341" t="s">
        <v>51</v>
      </c>
      <c r="AB5341" t="s">
        <v>51</v>
      </c>
      <c r="AC5341" t="s">
        <v>291</v>
      </c>
      <c r="AD5341" t="s">
        <v>55</v>
      </c>
      <c r="AE5341" t="s">
        <v>56</v>
      </c>
      <c r="AF5341" t="s">
        <v>86</v>
      </c>
      <c r="AG5341">
        <v>115</v>
      </c>
      <c r="AH5341" t="s">
        <v>101</v>
      </c>
      <c r="AI5341" t="s">
        <v>59</v>
      </c>
      <c r="AJ5341" t="s">
        <v>75</v>
      </c>
      <c r="AK5341" t="s">
        <v>289</v>
      </c>
      <c r="AL5341" t="s">
        <v>61</v>
      </c>
      <c r="AM5341" t="s">
        <v>62</v>
      </c>
      <c r="AN5341" t="s">
        <v>63</v>
      </c>
    </row>
    <row r="5342" spans="1:40" x14ac:dyDescent="0.2">
      <c r="A5342">
        <v>2017</v>
      </c>
      <c r="B5342" t="s">
        <v>110</v>
      </c>
      <c r="C5342" t="s">
        <v>111</v>
      </c>
      <c r="D5342" t="s">
        <v>42</v>
      </c>
      <c r="E5342" t="s">
        <v>43</v>
      </c>
      <c r="F5342" t="s">
        <v>44</v>
      </c>
      <c r="G5342" t="s">
        <v>66</v>
      </c>
      <c r="H5342" t="s">
        <v>66</v>
      </c>
      <c r="I5342" t="s">
        <v>67</v>
      </c>
      <c r="J5342" t="s">
        <v>48</v>
      </c>
      <c r="K5342" t="s">
        <v>49</v>
      </c>
      <c r="L5342">
        <v>31.445699999999999</v>
      </c>
      <c r="O5342">
        <v>17.1845</v>
      </c>
      <c r="P5342">
        <v>50.347000000000001</v>
      </c>
      <c r="Q5342" t="s">
        <v>68</v>
      </c>
      <c r="R5342">
        <v>68.554299999999998</v>
      </c>
      <c r="U5342">
        <v>49.652999999999999</v>
      </c>
      <c r="V5342">
        <v>82.8155</v>
      </c>
      <c r="W5342">
        <v>35</v>
      </c>
      <c r="X5342" t="s">
        <v>156</v>
      </c>
      <c r="Y5342" t="s">
        <v>51</v>
      </c>
      <c r="Z5342" t="s">
        <v>105</v>
      </c>
      <c r="AA5342" t="s">
        <v>51</v>
      </c>
      <c r="AB5342" t="s">
        <v>115</v>
      </c>
      <c r="AC5342" t="s">
        <v>112</v>
      </c>
      <c r="AD5342" t="s">
        <v>55</v>
      </c>
      <c r="AE5342" t="s">
        <v>56</v>
      </c>
      <c r="AF5342" t="s">
        <v>73</v>
      </c>
      <c r="AG5342">
        <v>127</v>
      </c>
      <c r="AH5342" t="s">
        <v>158</v>
      </c>
      <c r="AI5342" t="s">
        <v>102</v>
      </c>
      <c r="AJ5342" t="s">
        <v>108</v>
      </c>
      <c r="AK5342" t="s">
        <v>110</v>
      </c>
      <c r="AL5342" t="s">
        <v>61</v>
      </c>
      <c r="AM5342" t="s">
        <v>62</v>
      </c>
      <c r="AN5342" t="s">
        <v>117</v>
      </c>
    </row>
    <row r="5343" spans="1:40" x14ac:dyDescent="0.2">
      <c r="A5343">
        <v>2017</v>
      </c>
      <c r="B5343" t="s">
        <v>159</v>
      </c>
      <c r="C5343" t="s">
        <v>160</v>
      </c>
      <c r="D5343" t="s">
        <v>42</v>
      </c>
      <c r="E5343" t="s">
        <v>43</v>
      </c>
      <c r="F5343" t="s">
        <v>44</v>
      </c>
      <c r="G5343" t="s">
        <v>140</v>
      </c>
      <c r="H5343" t="s">
        <v>141</v>
      </c>
      <c r="I5343" t="s">
        <v>81</v>
      </c>
      <c r="J5343" t="s">
        <v>48</v>
      </c>
      <c r="K5343" t="s">
        <v>49</v>
      </c>
      <c r="L5343">
        <v>0.25069999999999998</v>
      </c>
      <c r="O5343">
        <v>3.6200000000000003E-2</v>
      </c>
      <c r="P5343">
        <v>1.7103999999999999</v>
      </c>
      <c r="Q5343" t="s">
        <v>142</v>
      </c>
      <c r="R5343">
        <v>99.749300000000005</v>
      </c>
      <c r="U5343">
        <v>98.289599999999993</v>
      </c>
      <c r="V5343">
        <v>99.963800000000006</v>
      </c>
      <c r="W5343">
        <v>244</v>
      </c>
      <c r="X5343" t="s">
        <v>51</v>
      </c>
      <c r="Y5343" t="s">
        <v>198</v>
      </c>
      <c r="Z5343" t="s">
        <v>53</v>
      </c>
      <c r="AA5343" t="s">
        <v>51</v>
      </c>
      <c r="AB5343" t="s">
        <v>71</v>
      </c>
      <c r="AC5343" t="s">
        <v>162</v>
      </c>
      <c r="AD5343" t="s">
        <v>55</v>
      </c>
      <c r="AE5343" t="s">
        <v>56</v>
      </c>
      <c r="AF5343" t="s">
        <v>144</v>
      </c>
      <c r="AG5343">
        <v>15</v>
      </c>
      <c r="AH5343" t="s">
        <v>58</v>
      </c>
      <c r="AI5343" t="s">
        <v>199</v>
      </c>
      <c r="AJ5343" t="s">
        <v>60</v>
      </c>
      <c r="AK5343" t="s">
        <v>159</v>
      </c>
      <c r="AL5343" t="s">
        <v>61</v>
      </c>
      <c r="AM5343" t="s">
        <v>88</v>
      </c>
      <c r="AN5343" t="s">
        <v>76</v>
      </c>
    </row>
    <row r="5344" spans="1:40" x14ac:dyDescent="0.2">
      <c r="A5344">
        <v>2017</v>
      </c>
      <c r="B5344" t="s">
        <v>283</v>
      </c>
      <c r="C5344" t="s">
        <v>284</v>
      </c>
      <c r="D5344" t="s">
        <v>42</v>
      </c>
      <c r="E5344" t="s">
        <v>43</v>
      </c>
      <c r="F5344" t="s">
        <v>44</v>
      </c>
      <c r="G5344" t="s">
        <v>128</v>
      </c>
      <c r="H5344" t="s">
        <v>129</v>
      </c>
      <c r="I5344" t="s">
        <v>81</v>
      </c>
      <c r="J5344" t="s">
        <v>48</v>
      </c>
      <c r="K5344" t="s">
        <v>49</v>
      </c>
      <c r="L5344">
        <v>31.220700000000001</v>
      </c>
      <c r="O5344">
        <v>17.254899999999999</v>
      </c>
      <c r="P5344">
        <v>49.700600000000001</v>
      </c>
      <c r="Q5344" t="s">
        <v>130</v>
      </c>
      <c r="R5344">
        <v>68.779300000000006</v>
      </c>
      <c r="U5344">
        <v>50.299399999999999</v>
      </c>
      <c r="V5344">
        <v>82.745099999999994</v>
      </c>
      <c r="W5344">
        <v>31</v>
      </c>
      <c r="X5344" t="s">
        <v>99</v>
      </c>
      <c r="Y5344" t="s">
        <v>51</v>
      </c>
      <c r="Z5344" t="s">
        <v>70</v>
      </c>
      <c r="AA5344" t="s">
        <v>106</v>
      </c>
      <c r="AB5344" t="s">
        <v>51</v>
      </c>
      <c r="AC5344" t="s">
        <v>285</v>
      </c>
      <c r="AD5344" t="s">
        <v>55</v>
      </c>
      <c r="AE5344" t="s">
        <v>56</v>
      </c>
      <c r="AF5344" t="s">
        <v>132</v>
      </c>
      <c r="AG5344">
        <v>107</v>
      </c>
      <c r="AH5344" t="s">
        <v>101</v>
      </c>
      <c r="AI5344" t="s">
        <v>102</v>
      </c>
      <c r="AJ5344" t="s">
        <v>75</v>
      </c>
      <c r="AK5344" t="s">
        <v>283</v>
      </c>
      <c r="AL5344" t="s">
        <v>109</v>
      </c>
      <c r="AM5344" t="s">
        <v>62</v>
      </c>
      <c r="AN5344" t="s">
        <v>63</v>
      </c>
    </row>
    <row r="5345" spans="1:40" x14ac:dyDescent="0.2">
      <c r="A5345">
        <v>2017</v>
      </c>
      <c r="B5345" t="s">
        <v>181</v>
      </c>
      <c r="C5345" t="s">
        <v>182</v>
      </c>
      <c r="D5345" t="s">
        <v>42</v>
      </c>
      <c r="E5345" t="s">
        <v>43</v>
      </c>
      <c r="F5345" t="s">
        <v>44</v>
      </c>
      <c r="G5345" t="s">
        <v>79</v>
      </c>
      <c r="H5345" t="s">
        <v>80</v>
      </c>
      <c r="I5345" t="s">
        <v>81</v>
      </c>
      <c r="J5345" t="s">
        <v>48</v>
      </c>
      <c r="K5345" t="s">
        <v>49</v>
      </c>
      <c r="L5345">
        <v>16.676600000000001</v>
      </c>
      <c r="O5345">
        <v>7.5228000000000002</v>
      </c>
      <c r="P5345">
        <v>32.994799999999998</v>
      </c>
      <c r="Q5345" t="s">
        <v>82</v>
      </c>
      <c r="R5345">
        <v>83.323400000000007</v>
      </c>
      <c r="U5345">
        <v>67.005200000000002</v>
      </c>
      <c r="V5345">
        <v>92.477199999999996</v>
      </c>
      <c r="W5345">
        <v>34</v>
      </c>
      <c r="X5345" t="s">
        <v>51</v>
      </c>
      <c r="Y5345" t="s">
        <v>69</v>
      </c>
      <c r="Z5345" t="s">
        <v>53</v>
      </c>
      <c r="AA5345" t="s">
        <v>120</v>
      </c>
      <c r="AB5345" t="s">
        <v>51</v>
      </c>
      <c r="AC5345" t="s">
        <v>183</v>
      </c>
      <c r="AD5345" t="s">
        <v>55</v>
      </c>
      <c r="AE5345" t="s">
        <v>56</v>
      </c>
      <c r="AF5345" t="s">
        <v>86</v>
      </c>
      <c r="AG5345">
        <v>106</v>
      </c>
      <c r="AH5345" t="s">
        <v>58</v>
      </c>
      <c r="AI5345" t="s">
        <v>74</v>
      </c>
      <c r="AJ5345" t="s">
        <v>60</v>
      </c>
      <c r="AK5345" t="s">
        <v>181</v>
      </c>
      <c r="AL5345" t="s">
        <v>122</v>
      </c>
      <c r="AM5345" t="s">
        <v>62</v>
      </c>
      <c r="AN5345" t="s">
        <v>63</v>
      </c>
    </row>
    <row r="5346" spans="1:40" x14ac:dyDescent="0.2">
      <c r="A5346">
        <v>2017</v>
      </c>
      <c r="B5346" t="s">
        <v>223</v>
      </c>
      <c r="C5346" t="s">
        <v>224</v>
      </c>
      <c r="D5346" t="s">
        <v>42</v>
      </c>
      <c r="E5346" t="s">
        <v>43</v>
      </c>
      <c r="F5346" t="s">
        <v>44</v>
      </c>
      <c r="G5346" t="s">
        <v>140</v>
      </c>
      <c r="H5346" t="s">
        <v>141</v>
      </c>
      <c r="I5346" t="s">
        <v>81</v>
      </c>
      <c r="J5346" t="s">
        <v>48</v>
      </c>
      <c r="K5346" t="s">
        <v>49</v>
      </c>
      <c r="L5346">
        <v>4.6611000000000002</v>
      </c>
      <c r="O5346">
        <v>3.4727000000000001</v>
      </c>
      <c r="P5346">
        <v>6.23</v>
      </c>
      <c r="Q5346" t="s">
        <v>142</v>
      </c>
      <c r="R5346">
        <v>95.338899999999995</v>
      </c>
      <c r="U5346">
        <v>93.77</v>
      </c>
      <c r="V5346">
        <v>96.527299999999997</v>
      </c>
      <c r="W5346">
        <v>758</v>
      </c>
      <c r="X5346" t="s">
        <v>51</v>
      </c>
      <c r="Y5346" t="s">
        <v>52</v>
      </c>
      <c r="Z5346" t="s">
        <v>51</v>
      </c>
      <c r="AA5346" t="s">
        <v>120</v>
      </c>
      <c r="AB5346" t="s">
        <v>51</v>
      </c>
      <c r="AD5346" t="s">
        <v>55</v>
      </c>
      <c r="AE5346" t="s">
        <v>56</v>
      </c>
      <c r="AF5346" t="s">
        <v>144</v>
      </c>
      <c r="AG5346" t="s">
        <v>225</v>
      </c>
      <c r="AH5346" t="s">
        <v>58</v>
      </c>
      <c r="AI5346" t="s">
        <v>59</v>
      </c>
      <c r="AJ5346" t="s">
        <v>95</v>
      </c>
      <c r="AK5346" t="s">
        <v>223</v>
      </c>
      <c r="AL5346" t="s">
        <v>122</v>
      </c>
      <c r="AM5346" t="s">
        <v>62</v>
      </c>
      <c r="AN5346" t="s">
        <v>63</v>
      </c>
    </row>
    <row r="5347" spans="1:40" x14ac:dyDescent="0.2">
      <c r="A5347">
        <v>2017</v>
      </c>
      <c r="B5347" t="s">
        <v>103</v>
      </c>
      <c r="C5347" t="s">
        <v>104</v>
      </c>
      <c r="D5347" t="s">
        <v>42</v>
      </c>
      <c r="E5347" t="s">
        <v>43</v>
      </c>
      <c r="F5347" t="s">
        <v>44</v>
      </c>
      <c r="G5347" t="s">
        <v>66</v>
      </c>
      <c r="H5347" t="s">
        <v>66</v>
      </c>
      <c r="I5347" t="s">
        <v>67</v>
      </c>
      <c r="J5347" t="s">
        <v>48</v>
      </c>
      <c r="K5347" t="s">
        <v>49</v>
      </c>
      <c r="L5347">
        <v>7.1520999999999999</v>
      </c>
      <c r="O5347">
        <v>4.7845000000000004</v>
      </c>
      <c r="P5347">
        <v>10.561500000000001</v>
      </c>
      <c r="Q5347" t="s">
        <v>68</v>
      </c>
      <c r="R5347">
        <v>92.847899999999996</v>
      </c>
      <c r="U5347">
        <v>89.438500000000005</v>
      </c>
      <c r="V5347">
        <v>95.215500000000006</v>
      </c>
      <c r="W5347">
        <v>614</v>
      </c>
      <c r="X5347" t="s">
        <v>51</v>
      </c>
      <c r="Y5347" t="s">
        <v>51</v>
      </c>
      <c r="Z5347" t="s">
        <v>83</v>
      </c>
      <c r="AA5347" t="s">
        <v>51</v>
      </c>
      <c r="AB5347" t="s">
        <v>84</v>
      </c>
      <c r="AC5347" t="s">
        <v>107</v>
      </c>
      <c r="AD5347" t="s">
        <v>55</v>
      </c>
      <c r="AE5347" t="s">
        <v>56</v>
      </c>
      <c r="AF5347" t="s">
        <v>73</v>
      </c>
      <c r="AG5347">
        <v>35</v>
      </c>
      <c r="AH5347" t="s">
        <v>58</v>
      </c>
      <c r="AI5347" t="s">
        <v>102</v>
      </c>
      <c r="AJ5347" t="s">
        <v>87</v>
      </c>
      <c r="AK5347" t="s">
        <v>103</v>
      </c>
      <c r="AL5347" t="s">
        <v>61</v>
      </c>
      <c r="AM5347" t="s">
        <v>88</v>
      </c>
      <c r="AN5347" t="s">
        <v>89</v>
      </c>
    </row>
    <row r="5348" spans="1:40" x14ac:dyDescent="0.2">
      <c r="A5348">
        <v>2017</v>
      </c>
      <c r="B5348" t="s">
        <v>209</v>
      </c>
      <c r="C5348" t="s">
        <v>210</v>
      </c>
      <c r="D5348" t="s">
        <v>42</v>
      </c>
      <c r="E5348" t="s">
        <v>43</v>
      </c>
      <c r="F5348" t="s">
        <v>44</v>
      </c>
      <c r="G5348" t="s">
        <v>79</v>
      </c>
      <c r="H5348" t="s">
        <v>80</v>
      </c>
      <c r="I5348" t="s">
        <v>81</v>
      </c>
      <c r="J5348" t="s">
        <v>48</v>
      </c>
      <c r="K5348" t="s">
        <v>49</v>
      </c>
      <c r="L5348">
        <v>6.0731999999999999</v>
      </c>
      <c r="O5348">
        <v>3.6642999999999999</v>
      </c>
      <c r="P5348">
        <v>9.9027999999999992</v>
      </c>
      <c r="Q5348" t="s">
        <v>82</v>
      </c>
      <c r="R5348">
        <v>93.9268</v>
      </c>
      <c r="U5348">
        <v>90.097200000000001</v>
      </c>
      <c r="V5348">
        <v>96.335700000000003</v>
      </c>
      <c r="W5348">
        <v>435</v>
      </c>
      <c r="X5348" t="s">
        <v>99</v>
      </c>
      <c r="Y5348" t="s">
        <v>51</v>
      </c>
      <c r="Z5348" t="s">
        <v>53</v>
      </c>
      <c r="AA5348" t="s">
        <v>51</v>
      </c>
      <c r="AB5348" t="s">
        <v>51</v>
      </c>
      <c r="AC5348" t="s">
        <v>211</v>
      </c>
      <c r="AD5348" t="s">
        <v>55</v>
      </c>
      <c r="AE5348" t="s">
        <v>56</v>
      </c>
      <c r="AF5348" t="s">
        <v>86</v>
      </c>
      <c r="AG5348">
        <v>25</v>
      </c>
      <c r="AH5348" t="s">
        <v>101</v>
      </c>
      <c r="AI5348" t="s">
        <v>102</v>
      </c>
      <c r="AJ5348" t="s">
        <v>60</v>
      </c>
      <c r="AK5348" t="s">
        <v>209</v>
      </c>
      <c r="AL5348" t="s">
        <v>61</v>
      </c>
      <c r="AM5348" t="s">
        <v>88</v>
      </c>
      <c r="AN5348" t="s">
        <v>63</v>
      </c>
    </row>
    <row r="5349" spans="1:40" x14ac:dyDescent="0.2">
      <c r="A5349">
        <v>2017</v>
      </c>
      <c r="B5349" t="s">
        <v>184</v>
      </c>
      <c r="C5349" t="s">
        <v>185</v>
      </c>
      <c r="D5349" t="s">
        <v>42</v>
      </c>
      <c r="E5349" t="s">
        <v>43</v>
      </c>
      <c r="F5349" t="s">
        <v>44</v>
      </c>
      <c r="G5349" t="s">
        <v>66</v>
      </c>
      <c r="H5349" t="s">
        <v>66</v>
      </c>
      <c r="I5349" t="s">
        <v>67</v>
      </c>
      <c r="J5349" t="s">
        <v>48</v>
      </c>
      <c r="K5349" t="s">
        <v>49</v>
      </c>
      <c r="L5349">
        <v>13.9184</v>
      </c>
      <c r="O5349">
        <v>5.8300999999999998</v>
      </c>
      <c r="P5349">
        <v>29.689900000000002</v>
      </c>
      <c r="Q5349" t="s">
        <v>68</v>
      </c>
      <c r="R5349">
        <v>86.081599999999995</v>
      </c>
      <c r="U5349">
        <v>70.310100000000006</v>
      </c>
      <c r="V5349">
        <v>94.169899999999998</v>
      </c>
      <c r="W5349">
        <v>32</v>
      </c>
      <c r="X5349" t="s">
        <v>51</v>
      </c>
      <c r="Y5349" t="s">
        <v>92</v>
      </c>
      <c r="Z5349" t="s">
        <v>70</v>
      </c>
      <c r="AA5349" t="s">
        <v>51</v>
      </c>
      <c r="AB5349" t="s">
        <v>84</v>
      </c>
      <c r="AC5349" t="s">
        <v>186</v>
      </c>
      <c r="AD5349" t="s">
        <v>55</v>
      </c>
      <c r="AE5349" t="s">
        <v>56</v>
      </c>
      <c r="AF5349" t="s">
        <v>73</v>
      </c>
      <c r="AG5349">
        <v>109</v>
      </c>
      <c r="AH5349" t="s">
        <v>58</v>
      </c>
      <c r="AI5349" t="s">
        <v>94</v>
      </c>
      <c r="AJ5349" t="s">
        <v>75</v>
      </c>
      <c r="AK5349" t="s">
        <v>184</v>
      </c>
      <c r="AL5349" t="s">
        <v>61</v>
      </c>
      <c r="AM5349" t="s">
        <v>62</v>
      </c>
      <c r="AN5349" t="s">
        <v>89</v>
      </c>
    </row>
    <row r="5350" spans="1:40" x14ac:dyDescent="0.2">
      <c r="A5350">
        <v>2017</v>
      </c>
      <c r="B5350" t="s">
        <v>307</v>
      </c>
      <c r="C5350" t="s">
        <v>308</v>
      </c>
      <c r="D5350" t="s">
        <v>42</v>
      </c>
      <c r="E5350" t="s">
        <v>43</v>
      </c>
      <c r="F5350" t="s">
        <v>44</v>
      </c>
      <c r="G5350" t="s">
        <v>45</v>
      </c>
      <c r="H5350" t="s">
        <v>46</v>
      </c>
      <c r="I5350" t="s">
        <v>47</v>
      </c>
      <c r="J5350" t="s">
        <v>48</v>
      </c>
      <c r="K5350" t="s">
        <v>49</v>
      </c>
      <c r="L5350">
        <v>21.837900000000001</v>
      </c>
      <c r="O5350">
        <v>17.097100000000001</v>
      </c>
      <c r="P5350">
        <v>27.457899999999999</v>
      </c>
      <c r="Q5350" t="s">
        <v>50</v>
      </c>
      <c r="R5350">
        <v>78.162099999999995</v>
      </c>
      <c r="U5350">
        <v>72.542100000000005</v>
      </c>
      <c r="V5350">
        <v>82.902900000000002</v>
      </c>
      <c r="W5350">
        <v>126</v>
      </c>
      <c r="X5350" t="s">
        <v>99</v>
      </c>
      <c r="Y5350" t="s">
        <v>92</v>
      </c>
      <c r="Z5350" t="s">
        <v>70</v>
      </c>
      <c r="AA5350" t="s">
        <v>51</v>
      </c>
      <c r="AB5350" t="s">
        <v>51</v>
      </c>
      <c r="AC5350" t="s">
        <v>309</v>
      </c>
      <c r="AD5350" t="s">
        <v>55</v>
      </c>
      <c r="AE5350" t="s">
        <v>56</v>
      </c>
      <c r="AF5350" t="s">
        <v>57</v>
      </c>
      <c r="AG5350">
        <v>6</v>
      </c>
      <c r="AH5350" t="s">
        <v>101</v>
      </c>
      <c r="AI5350" t="s">
        <v>94</v>
      </c>
      <c r="AJ5350" t="s">
        <v>75</v>
      </c>
      <c r="AK5350" t="s">
        <v>307</v>
      </c>
      <c r="AL5350" t="s">
        <v>61</v>
      </c>
      <c r="AM5350" t="s">
        <v>88</v>
      </c>
      <c r="AN5350" t="s">
        <v>63</v>
      </c>
    </row>
    <row r="5351" spans="1:40" x14ac:dyDescent="0.2">
      <c r="A5351">
        <v>2017</v>
      </c>
      <c r="B5351" t="s">
        <v>301</v>
      </c>
      <c r="C5351" t="s">
        <v>302</v>
      </c>
      <c r="D5351" t="s">
        <v>42</v>
      </c>
      <c r="E5351" t="s">
        <v>43</v>
      </c>
      <c r="F5351" t="s">
        <v>44</v>
      </c>
      <c r="G5351" t="s">
        <v>79</v>
      </c>
      <c r="H5351" t="s">
        <v>80</v>
      </c>
      <c r="I5351" t="s">
        <v>81</v>
      </c>
      <c r="J5351" t="s">
        <v>48</v>
      </c>
      <c r="K5351" t="s">
        <v>49</v>
      </c>
      <c r="L5351">
        <v>16.515799999999999</v>
      </c>
      <c r="O5351">
        <v>12.609500000000001</v>
      </c>
      <c r="P5351">
        <v>21.3368</v>
      </c>
      <c r="Q5351" t="s">
        <v>82</v>
      </c>
      <c r="R5351">
        <v>83.484200000000001</v>
      </c>
      <c r="U5351">
        <v>78.663200000000003</v>
      </c>
      <c r="V5351">
        <v>87.390500000000003</v>
      </c>
      <c r="W5351">
        <v>115</v>
      </c>
      <c r="X5351" t="s">
        <v>51</v>
      </c>
      <c r="Y5351" t="s">
        <v>92</v>
      </c>
      <c r="Z5351" t="s">
        <v>83</v>
      </c>
      <c r="AA5351" t="s">
        <v>51</v>
      </c>
      <c r="AB5351" t="s">
        <v>51</v>
      </c>
      <c r="AC5351" t="s">
        <v>303</v>
      </c>
      <c r="AD5351" t="s">
        <v>55</v>
      </c>
      <c r="AE5351" t="s">
        <v>56</v>
      </c>
      <c r="AF5351" t="s">
        <v>86</v>
      </c>
      <c r="AG5351">
        <v>8</v>
      </c>
      <c r="AH5351" t="s">
        <v>58</v>
      </c>
      <c r="AI5351" t="s">
        <v>94</v>
      </c>
      <c r="AJ5351" t="s">
        <v>87</v>
      </c>
      <c r="AK5351" t="s">
        <v>301</v>
      </c>
      <c r="AL5351" t="s">
        <v>61</v>
      </c>
      <c r="AM5351" t="s">
        <v>88</v>
      </c>
      <c r="AN5351" t="s">
        <v>63</v>
      </c>
    </row>
    <row r="5352" spans="1:40" x14ac:dyDescent="0.2">
      <c r="A5352">
        <v>2017</v>
      </c>
      <c r="B5352" t="s">
        <v>193</v>
      </c>
      <c r="C5352" t="s">
        <v>194</v>
      </c>
      <c r="D5352" t="s">
        <v>42</v>
      </c>
      <c r="E5352" t="s">
        <v>43</v>
      </c>
      <c r="F5352" t="s">
        <v>44</v>
      </c>
      <c r="G5352" t="s">
        <v>66</v>
      </c>
      <c r="H5352" t="s">
        <v>66</v>
      </c>
      <c r="I5352" t="s">
        <v>67</v>
      </c>
      <c r="J5352" t="s">
        <v>48</v>
      </c>
      <c r="K5352" t="s">
        <v>49</v>
      </c>
      <c r="L5352">
        <v>5.7073999999999998</v>
      </c>
      <c r="O5352">
        <v>1.8817999999999999</v>
      </c>
      <c r="P5352">
        <v>16.039200000000001</v>
      </c>
      <c r="Q5352" t="s">
        <v>68</v>
      </c>
      <c r="R5352">
        <v>94.292599999999993</v>
      </c>
      <c r="U5352">
        <v>83.960800000000006</v>
      </c>
      <c r="V5352">
        <v>98.118200000000002</v>
      </c>
      <c r="W5352">
        <v>52</v>
      </c>
      <c r="X5352" t="s">
        <v>51</v>
      </c>
      <c r="Y5352" t="s">
        <v>52</v>
      </c>
      <c r="Z5352" t="s">
        <v>53</v>
      </c>
      <c r="AA5352" t="s">
        <v>51</v>
      </c>
      <c r="AB5352" t="s">
        <v>71</v>
      </c>
      <c r="AC5352" t="s">
        <v>196</v>
      </c>
      <c r="AD5352" t="s">
        <v>55</v>
      </c>
      <c r="AE5352" t="s">
        <v>56</v>
      </c>
      <c r="AF5352" t="s">
        <v>73</v>
      </c>
      <c r="AG5352">
        <v>50</v>
      </c>
      <c r="AH5352" t="s">
        <v>58</v>
      </c>
      <c r="AI5352" t="s">
        <v>59</v>
      </c>
      <c r="AJ5352" t="s">
        <v>60</v>
      </c>
      <c r="AK5352" t="s">
        <v>193</v>
      </c>
      <c r="AL5352" t="s">
        <v>61</v>
      </c>
      <c r="AM5352" t="s">
        <v>88</v>
      </c>
      <c r="AN5352" t="s">
        <v>76</v>
      </c>
    </row>
    <row r="5353" spans="1:40" x14ac:dyDescent="0.2">
      <c r="A5353">
        <v>2017</v>
      </c>
      <c r="B5353" t="s">
        <v>206</v>
      </c>
      <c r="C5353" t="s">
        <v>207</v>
      </c>
      <c r="D5353" t="s">
        <v>42</v>
      </c>
      <c r="E5353" t="s">
        <v>43</v>
      </c>
      <c r="F5353" t="s">
        <v>44</v>
      </c>
      <c r="G5353" t="s">
        <v>79</v>
      </c>
      <c r="H5353" t="s">
        <v>80</v>
      </c>
      <c r="I5353" t="s">
        <v>81</v>
      </c>
      <c r="J5353" t="s">
        <v>48</v>
      </c>
      <c r="K5353" t="s">
        <v>49</v>
      </c>
      <c r="L5353">
        <v>21.4711</v>
      </c>
      <c r="O5353">
        <v>14.0001</v>
      </c>
      <c r="P5353">
        <v>31.470099999999999</v>
      </c>
      <c r="Q5353" t="s">
        <v>82</v>
      </c>
      <c r="R5353">
        <v>78.528899999999993</v>
      </c>
      <c r="U5353">
        <v>68.529899999999998</v>
      </c>
      <c r="V5353">
        <v>85.999899999999997</v>
      </c>
      <c r="W5353">
        <v>113</v>
      </c>
      <c r="X5353" t="s">
        <v>156</v>
      </c>
      <c r="Y5353" t="s">
        <v>92</v>
      </c>
      <c r="Z5353" t="s">
        <v>51</v>
      </c>
      <c r="AA5353" t="s">
        <v>51</v>
      </c>
      <c r="AB5353" t="s">
        <v>84</v>
      </c>
      <c r="AC5353" t="s">
        <v>208</v>
      </c>
      <c r="AD5353" t="s">
        <v>55</v>
      </c>
      <c r="AE5353" t="s">
        <v>56</v>
      </c>
      <c r="AF5353" t="s">
        <v>86</v>
      </c>
      <c r="AG5353">
        <v>101</v>
      </c>
      <c r="AH5353" t="s">
        <v>158</v>
      </c>
      <c r="AI5353" t="s">
        <v>94</v>
      </c>
      <c r="AJ5353" t="s">
        <v>95</v>
      </c>
      <c r="AK5353" t="s">
        <v>206</v>
      </c>
      <c r="AL5353" t="s">
        <v>61</v>
      </c>
      <c r="AM5353" t="s">
        <v>62</v>
      </c>
      <c r="AN5353" t="s">
        <v>89</v>
      </c>
    </row>
    <row r="5354" spans="1:40" x14ac:dyDescent="0.2">
      <c r="A5354">
        <v>2017</v>
      </c>
      <c r="B5354" t="s">
        <v>133</v>
      </c>
      <c r="C5354" t="s">
        <v>134</v>
      </c>
      <c r="D5354" t="s">
        <v>42</v>
      </c>
      <c r="E5354" t="s">
        <v>43</v>
      </c>
      <c r="F5354" t="s">
        <v>44</v>
      </c>
      <c r="G5354" t="s">
        <v>128</v>
      </c>
      <c r="H5354" t="s">
        <v>129</v>
      </c>
      <c r="I5354" t="s">
        <v>81</v>
      </c>
      <c r="J5354" t="s">
        <v>48</v>
      </c>
      <c r="K5354" t="s">
        <v>49</v>
      </c>
      <c r="L5354">
        <v>4.5491999999999999</v>
      </c>
      <c r="O5354">
        <v>2.1637</v>
      </c>
      <c r="P5354">
        <v>9.3145000000000007</v>
      </c>
      <c r="Q5354" t="s">
        <v>130</v>
      </c>
      <c r="R5354">
        <v>95.450800000000001</v>
      </c>
      <c r="U5354">
        <v>90.685500000000005</v>
      </c>
      <c r="V5354">
        <v>97.836299999999994</v>
      </c>
      <c r="W5354">
        <v>142</v>
      </c>
      <c r="X5354" t="s">
        <v>99</v>
      </c>
      <c r="Y5354" t="s">
        <v>198</v>
      </c>
      <c r="Z5354" t="s">
        <v>53</v>
      </c>
      <c r="AA5354" t="s">
        <v>51</v>
      </c>
      <c r="AB5354" t="s">
        <v>51</v>
      </c>
      <c r="AC5354" t="s">
        <v>136</v>
      </c>
      <c r="AD5354" t="s">
        <v>55</v>
      </c>
      <c r="AE5354" t="s">
        <v>56</v>
      </c>
      <c r="AF5354" t="s">
        <v>132</v>
      </c>
      <c r="AG5354">
        <v>104</v>
      </c>
      <c r="AH5354" t="s">
        <v>101</v>
      </c>
      <c r="AI5354" t="s">
        <v>199</v>
      </c>
      <c r="AJ5354" t="s">
        <v>60</v>
      </c>
      <c r="AK5354" t="s">
        <v>133</v>
      </c>
      <c r="AL5354" t="s">
        <v>61</v>
      </c>
      <c r="AM5354" t="s">
        <v>62</v>
      </c>
      <c r="AN5354" t="s">
        <v>63</v>
      </c>
    </row>
    <row r="5355" spans="1:40" x14ac:dyDescent="0.2">
      <c r="A5355">
        <v>2017</v>
      </c>
      <c r="B5355" t="s">
        <v>206</v>
      </c>
      <c r="C5355" t="s">
        <v>207</v>
      </c>
      <c r="D5355" t="s">
        <v>42</v>
      </c>
      <c r="E5355" t="s">
        <v>43</v>
      </c>
      <c r="F5355" t="s">
        <v>44</v>
      </c>
      <c r="G5355" t="s">
        <v>45</v>
      </c>
      <c r="H5355" t="s">
        <v>46</v>
      </c>
      <c r="I5355" t="s">
        <v>47</v>
      </c>
      <c r="J5355" t="s">
        <v>48</v>
      </c>
      <c r="K5355" t="s">
        <v>49</v>
      </c>
      <c r="L5355">
        <v>31.205100000000002</v>
      </c>
      <c r="O5355">
        <v>24.455500000000001</v>
      </c>
      <c r="P5355">
        <v>38.859299999999998</v>
      </c>
      <c r="Q5355" t="s">
        <v>50</v>
      </c>
      <c r="R5355">
        <v>68.794899999999998</v>
      </c>
      <c r="U5355">
        <v>61.140700000000002</v>
      </c>
      <c r="V5355">
        <v>75.544499999999999</v>
      </c>
      <c r="W5355">
        <v>143</v>
      </c>
      <c r="X5355" t="s">
        <v>51</v>
      </c>
      <c r="Y5355" t="s">
        <v>92</v>
      </c>
      <c r="Z5355" t="s">
        <v>53</v>
      </c>
      <c r="AA5355" t="s">
        <v>120</v>
      </c>
      <c r="AB5355" t="s">
        <v>51</v>
      </c>
      <c r="AC5355" t="s">
        <v>208</v>
      </c>
      <c r="AD5355" t="s">
        <v>55</v>
      </c>
      <c r="AE5355" t="s">
        <v>56</v>
      </c>
      <c r="AF5355" t="s">
        <v>57</v>
      </c>
      <c r="AG5355">
        <v>101</v>
      </c>
      <c r="AH5355" t="s">
        <v>58</v>
      </c>
      <c r="AI5355" t="s">
        <v>94</v>
      </c>
      <c r="AJ5355" t="s">
        <v>60</v>
      </c>
      <c r="AK5355" t="s">
        <v>206</v>
      </c>
      <c r="AL5355" t="s">
        <v>122</v>
      </c>
      <c r="AM5355" t="s">
        <v>62</v>
      </c>
      <c r="AN5355" t="s">
        <v>63</v>
      </c>
    </row>
    <row r="5356" spans="1:40" x14ac:dyDescent="0.2">
      <c r="A5356">
        <v>2017</v>
      </c>
      <c r="B5356" t="s">
        <v>103</v>
      </c>
      <c r="C5356" t="s">
        <v>104</v>
      </c>
      <c r="D5356" t="s">
        <v>42</v>
      </c>
      <c r="E5356" t="s">
        <v>43</v>
      </c>
      <c r="F5356" t="s">
        <v>44</v>
      </c>
      <c r="G5356" t="s">
        <v>66</v>
      </c>
      <c r="H5356" t="s">
        <v>66</v>
      </c>
      <c r="I5356" t="s">
        <v>67</v>
      </c>
      <c r="J5356" t="s">
        <v>48</v>
      </c>
      <c r="K5356" t="s">
        <v>49</v>
      </c>
      <c r="L5356">
        <v>10.428599999999999</v>
      </c>
      <c r="O5356">
        <v>8.2992000000000008</v>
      </c>
      <c r="P5356">
        <v>13.0266</v>
      </c>
      <c r="Q5356" t="s">
        <v>68</v>
      </c>
      <c r="R5356">
        <v>89.571399999999997</v>
      </c>
      <c r="U5356">
        <v>86.973399999999998</v>
      </c>
      <c r="V5356">
        <v>91.700800000000001</v>
      </c>
      <c r="W5356">
        <v>376</v>
      </c>
      <c r="X5356" t="s">
        <v>99</v>
      </c>
      <c r="Y5356" t="s">
        <v>266</v>
      </c>
      <c r="Z5356" t="s">
        <v>51</v>
      </c>
      <c r="AA5356" t="s">
        <v>51</v>
      </c>
      <c r="AB5356" t="s">
        <v>51</v>
      </c>
      <c r="AC5356" t="s">
        <v>107</v>
      </c>
      <c r="AD5356" t="s">
        <v>55</v>
      </c>
      <c r="AE5356" t="s">
        <v>56</v>
      </c>
      <c r="AF5356" t="s">
        <v>73</v>
      </c>
      <c r="AG5356">
        <v>35</v>
      </c>
      <c r="AH5356" t="s">
        <v>101</v>
      </c>
      <c r="AI5356" t="s">
        <v>267</v>
      </c>
      <c r="AJ5356" t="s">
        <v>95</v>
      </c>
      <c r="AK5356" t="s">
        <v>103</v>
      </c>
      <c r="AL5356" t="s">
        <v>61</v>
      </c>
      <c r="AM5356" t="s">
        <v>88</v>
      </c>
      <c r="AN5356" t="s">
        <v>63</v>
      </c>
    </row>
    <row r="5357" spans="1:40" x14ac:dyDescent="0.2">
      <c r="A5357">
        <v>2017</v>
      </c>
      <c r="B5357" t="s">
        <v>184</v>
      </c>
      <c r="C5357" t="s">
        <v>185</v>
      </c>
      <c r="D5357" t="s">
        <v>42</v>
      </c>
      <c r="E5357" t="s">
        <v>43</v>
      </c>
      <c r="F5357" t="s">
        <v>44</v>
      </c>
      <c r="G5357" t="s">
        <v>79</v>
      </c>
      <c r="H5357" t="s">
        <v>80</v>
      </c>
      <c r="I5357" t="s">
        <v>81</v>
      </c>
      <c r="J5357" t="s">
        <v>48</v>
      </c>
      <c r="K5357" t="s">
        <v>49</v>
      </c>
      <c r="L5357">
        <v>38.180199999999999</v>
      </c>
      <c r="O5357">
        <v>24.299800000000001</v>
      </c>
      <c r="P5357">
        <v>54.301699999999997</v>
      </c>
      <c r="Q5357" t="s">
        <v>82</v>
      </c>
      <c r="R5357">
        <v>61.819800000000001</v>
      </c>
      <c r="U5357">
        <v>45.698300000000003</v>
      </c>
      <c r="V5357">
        <v>75.700199999999995</v>
      </c>
      <c r="W5357">
        <v>31</v>
      </c>
      <c r="X5357" t="s">
        <v>156</v>
      </c>
      <c r="Y5357" t="s">
        <v>51</v>
      </c>
      <c r="Z5357" t="s">
        <v>105</v>
      </c>
      <c r="AA5357" t="s">
        <v>106</v>
      </c>
      <c r="AB5357" t="s">
        <v>51</v>
      </c>
      <c r="AC5357" t="s">
        <v>186</v>
      </c>
      <c r="AD5357" t="s">
        <v>55</v>
      </c>
      <c r="AE5357" t="s">
        <v>56</v>
      </c>
      <c r="AF5357" t="s">
        <v>86</v>
      </c>
      <c r="AG5357">
        <v>109</v>
      </c>
      <c r="AH5357" t="s">
        <v>158</v>
      </c>
      <c r="AI5357" t="s">
        <v>102</v>
      </c>
      <c r="AJ5357" t="s">
        <v>108</v>
      </c>
      <c r="AK5357" t="s">
        <v>184</v>
      </c>
      <c r="AL5357" t="s">
        <v>109</v>
      </c>
      <c r="AM5357" t="s">
        <v>62</v>
      </c>
      <c r="AN5357" t="s">
        <v>63</v>
      </c>
    </row>
    <row r="5358" spans="1:40" x14ac:dyDescent="0.2">
      <c r="A5358">
        <v>2017</v>
      </c>
      <c r="B5358" t="s">
        <v>181</v>
      </c>
      <c r="C5358" t="s">
        <v>182</v>
      </c>
      <c r="D5358" t="s">
        <v>42</v>
      </c>
      <c r="E5358" t="s">
        <v>43</v>
      </c>
      <c r="F5358" t="s">
        <v>44</v>
      </c>
      <c r="G5358" t="s">
        <v>79</v>
      </c>
      <c r="H5358" t="s">
        <v>80</v>
      </c>
      <c r="I5358" t="s">
        <v>81</v>
      </c>
      <c r="J5358" t="s">
        <v>48</v>
      </c>
      <c r="K5358" t="s">
        <v>49</v>
      </c>
      <c r="L5358">
        <v>53.381799999999998</v>
      </c>
      <c r="O5358">
        <v>29.228400000000001</v>
      </c>
      <c r="P5358">
        <v>76.047200000000004</v>
      </c>
      <c r="Q5358" t="s">
        <v>82</v>
      </c>
      <c r="R5358">
        <v>46.618200000000002</v>
      </c>
      <c r="U5358">
        <v>23.9528</v>
      </c>
      <c r="V5358">
        <v>70.771600000000007</v>
      </c>
      <c r="W5358">
        <v>43</v>
      </c>
      <c r="X5358" t="s">
        <v>156</v>
      </c>
      <c r="Y5358" t="s">
        <v>51</v>
      </c>
      <c r="Z5358" t="s">
        <v>51</v>
      </c>
      <c r="AA5358" t="s">
        <v>51</v>
      </c>
      <c r="AB5358" t="s">
        <v>215</v>
      </c>
      <c r="AC5358" t="s">
        <v>183</v>
      </c>
      <c r="AD5358" t="s">
        <v>55</v>
      </c>
      <c r="AE5358" t="s">
        <v>56</v>
      </c>
      <c r="AF5358" t="s">
        <v>86</v>
      </c>
      <c r="AG5358">
        <v>106</v>
      </c>
      <c r="AH5358" t="s">
        <v>158</v>
      </c>
      <c r="AI5358" t="s">
        <v>102</v>
      </c>
      <c r="AJ5358" t="s">
        <v>95</v>
      </c>
      <c r="AK5358" t="s">
        <v>181</v>
      </c>
      <c r="AL5358" t="s">
        <v>61</v>
      </c>
      <c r="AM5358" t="s">
        <v>62</v>
      </c>
      <c r="AN5358" t="s">
        <v>216</v>
      </c>
    </row>
    <row r="5359" spans="1:40" x14ac:dyDescent="0.2">
      <c r="A5359">
        <v>2017</v>
      </c>
      <c r="B5359" t="s">
        <v>206</v>
      </c>
      <c r="C5359" t="s">
        <v>207</v>
      </c>
      <c r="D5359" t="s">
        <v>42</v>
      </c>
      <c r="E5359" t="s">
        <v>43</v>
      </c>
      <c r="F5359" t="s">
        <v>44</v>
      </c>
      <c r="G5359" t="s">
        <v>45</v>
      </c>
      <c r="H5359" t="s">
        <v>46</v>
      </c>
      <c r="I5359" t="s">
        <v>47</v>
      </c>
      <c r="J5359" t="s">
        <v>48</v>
      </c>
      <c r="K5359" t="s">
        <v>49</v>
      </c>
      <c r="L5359">
        <v>24.1187</v>
      </c>
      <c r="O5359">
        <v>20.764800000000001</v>
      </c>
      <c r="P5359">
        <v>27.824000000000002</v>
      </c>
      <c r="Q5359" t="s">
        <v>50</v>
      </c>
      <c r="R5359">
        <v>75.881299999999996</v>
      </c>
      <c r="U5359">
        <v>72.176000000000002</v>
      </c>
      <c r="V5359">
        <v>79.235200000000006</v>
      </c>
      <c r="W5359">
        <v>397</v>
      </c>
      <c r="X5359" t="s">
        <v>51</v>
      </c>
      <c r="Y5359" t="s">
        <v>51</v>
      </c>
      <c r="Z5359" t="s">
        <v>70</v>
      </c>
      <c r="AA5359" t="s">
        <v>120</v>
      </c>
      <c r="AB5359" t="s">
        <v>51</v>
      </c>
      <c r="AC5359" t="s">
        <v>208</v>
      </c>
      <c r="AD5359" t="s">
        <v>55</v>
      </c>
      <c r="AE5359" t="s">
        <v>56</v>
      </c>
      <c r="AF5359" t="s">
        <v>57</v>
      </c>
      <c r="AG5359">
        <v>101</v>
      </c>
      <c r="AH5359" t="s">
        <v>58</v>
      </c>
      <c r="AI5359" t="s">
        <v>102</v>
      </c>
      <c r="AJ5359" t="s">
        <v>75</v>
      </c>
      <c r="AK5359" t="s">
        <v>206</v>
      </c>
      <c r="AL5359" t="s">
        <v>122</v>
      </c>
      <c r="AM5359" t="s">
        <v>62</v>
      </c>
      <c r="AN5359" t="s">
        <v>63</v>
      </c>
    </row>
    <row r="5360" spans="1:40" x14ac:dyDescent="0.2">
      <c r="A5360">
        <v>2017</v>
      </c>
      <c r="B5360" t="s">
        <v>164</v>
      </c>
      <c r="C5360" t="s">
        <v>165</v>
      </c>
      <c r="D5360" t="s">
        <v>42</v>
      </c>
      <c r="E5360" t="s">
        <v>43</v>
      </c>
      <c r="F5360" t="s">
        <v>44</v>
      </c>
      <c r="G5360" t="s">
        <v>79</v>
      </c>
      <c r="H5360" t="s">
        <v>80</v>
      </c>
      <c r="I5360" t="s">
        <v>81</v>
      </c>
      <c r="J5360" t="s">
        <v>48</v>
      </c>
      <c r="K5360" t="s">
        <v>49</v>
      </c>
      <c r="L5360">
        <v>9.1662999999999997</v>
      </c>
      <c r="O5360">
        <v>2.9975999999999998</v>
      </c>
      <c r="P5360">
        <v>24.785799999999998</v>
      </c>
      <c r="Q5360" t="s">
        <v>82</v>
      </c>
      <c r="R5360">
        <v>90.833699999999993</v>
      </c>
      <c r="U5360">
        <v>75.214200000000005</v>
      </c>
      <c r="V5360">
        <v>97.002399999999994</v>
      </c>
      <c r="W5360">
        <v>33</v>
      </c>
      <c r="X5360" t="s">
        <v>51</v>
      </c>
      <c r="Y5360" t="s">
        <v>52</v>
      </c>
      <c r="Z5360" t="s">
        <v>70</v>
      </c>
      <c r="AA5360" t="s">
        <v>120</v>
      </c>
      <c r="AB5360" t="s">
        <v>51</v>
      </c>
      <c r="AC5360" t="s">
        <v>167</v>
      </c>
      <c r="AD5360" t="s">
        <v>55</v>
      </c>
      <c r="AE5360" t="s">
        <v>56</v>
      </c>
      <c r="AF5360" t="s">
        <v>86</v>
      </c>
      <c r="AG5360">
        <v>44</v>
      </c>
      <c r="AH5360" t="s">
        <v>58</v>
      </c>
      <c r="AI5360" t="s">
        <v>59</v>
      </c>
      <c r="AJ5360" t="s">
        <v>75</v>
      </c>
      <c r="AK5360" t="s">
        <v>164</v>
      </c>
      <c r="AL5360" t="s">
        <v>122</v>
      </c>
      <c r="AM5360" t="s">
        <v>88</v>
      </c>
      <c r="AN5360" t="s">
        <v>63</v>
      </c>
    </row>
    <row r="5361" spans="1:40" x14ac:dyDescent="0.2">
      <c r="A5361">
        <v>2017</v>
      </c>
      <c r="B5361" t="s">
        <v>175</v>
      </c>
      <c r="C5361" t="s">
        <v>176</v>
      </c>
      <c r="D5361" t="s">
        <v>42</v>
      </c>
      <c r="E5361" t="s">
        <v>43</v>
      </c>
      <c r="F5361" t="s">
        <v>44</v>
      </c>
      <c r="G5361" t="s">
        <v>45</v>
      </c>
      <c r="H5361" t="s">
        <v>46</v>
      </c>
      <c r="I5361" t="s">
        <v>47</v>
      </c>
      <c r="J5361" t="s">
        <v>48</v>
      </c>
      <c r="K5361" t="s">
        <v>49</v>
      </c>
      <c r="L5361">
        <v>65.932299999999998</v>
      </c>
      <c r="O5361">
        <v>50.215400000000002</v>
      </c>
      <c r="P5361">
        <v>78.783699999999996</v>
      </c>
      <c r="Q5361" t="s">
        <v>50</v>
      </c>
      <c r="R5361">
        <v>34.067700000000002</v>
      </c>
      <c r="U5361">
        <v>21.2163</v>
      </c>
      <c r="V5361">
        <v>49.784599999999998</v>
      </c>
      <c r="W5361">
        <v>53</v>
      </c>
      <c r="X5361" t="s">
        <v>51</v>
      </c>
      <c r="Y5361" t="s">
        <v>92</v>
      </c>
      <c r="Z5361" t="s">
        <v>51</v>
      </c>
      <c r="AA5361" t="s">
        <v>161</v>
      </c>
      <c r="AB5361" t="s">
        <v>51</v>
      </c>
      <c r="AC5361" t="s">
        <v>177</v>
      </c>
      <c r="AD5361" t="s">
        <v>55</v>
      </c>
      <c r="AE5361" t="s">
        <v>56</v>
      </c>
      <c r="AF5361" t="s">
        <v>57</v>
      </c>
      <c r="AG5361">
        <v>110</v>
      </c>
      <c r="AH5361" t="s">
        <v>58</v>
      </c>
      <c r="AI5361" t="s">
        <v>94</v>
      </c>
      <c r="AJ5361" t="s">
        <v>95</v>
      </c>
      <c r="AK5361" t="s">
        <v>175</v>
      </c>
      <c r="AL5361" t="s">
        <v>163</v>
      </c>
      <c r="AM5361" t="s">
        <v>62</v>
      </c>
      <c r="AN5361" t="s">
        <v>63</v>
      </c>
    </row>
    <row r="5362" spans="1:40" x14ac:dyDescent="0.2">
      <c r="A5362">
        <v>2017</v>
      </c>
      <c r="B5362" t="s">
        <v>209</v>
      </c>
      <c r="C5362" t="s">
        <v>210</v>
      </c>
      <c r="D5362" t="s">
        <v>42</v>
      </c>
      <c r="E5362" t="s">
        <v>43</v>
      </c>
      <c r="F5362" t="s">
        <v>44</v>
      </c>
      <c r="G5362" t="s">
        <v>45</v>
      </c>
      <c r="H5362" t="s">
        <v>46</v>
      </c>
      <c r="I5362" t="s">
        <v>47</v>
      </c>
      <c r="J5362" t="s">
        <v>48</v>
      </c>
      <c r="K5362" t="s">
        <v>49</v>
      </c>
      <c r="L5362">
        <v>56.214399999999998</v>
      </c>
      <c r="O5362">
        <v>41.470599999999997</v>
      </c>
      <c r="P5362">
        <v>69.936599999999999</v>
      </c>
      <c r="Q5362" t="s">
        <v>50</v>
      </c>
      <c r="R5362">
        <v>43.785600000000002</v>
      </c>
      <c r="U5362">
        <v>30.063400000000001</v>
      </c>
      <c r="V5362">
        <v>58.529400000000003</v>
      </c>
      <c r="W5362">
        <v>37</v>
      </c>
      <c r="X5362" t="s">
        <v>99</v>
      </c>
      <c r="Y5362" t="s">
        <v>69</v>
      </c>
      <c r="Z5362" t="s">
        <v>51</v>
      </c>
      <c r="AA5362" t="s">
        <v>51</v>
      </c>
      <c r="AB5362" t="s">
        <v>115</v>
      </c>
      <c r="AC5362" t="s">
        <v>211</v>
      </c>
      <c r="AD5362" t="s">
        <v>55</v>
      </c>
      <c r="AE5362" t="s">
        <v>56</v>
      </c>
      <c r="AF5362" t="s">
        <v>57</v>
      </c>
      <c r="AG5362">
        <v>25</v>
      </c>
      <c r="AH5362" t="s">
        <v>101</v>
      </c>
      <c r="AI5362" t="s">
        <v>74</v>
      </c>
      <c r="AJ5362" t="s">
        <v>95</v>
      </c>
      <c r="AK5362" t="s">
        <v>209</v>
      </c>
      <c r="AL5362" t="s">
        <v>61</v>
      </c>
      <c r="AM5362" t="s">
        <v>88</v>
      </c>
      <c r="AN5362" t="s">
        <v>117</v>
      </c>
    </row>
    <row r="5363" spans="1:40" x14ac:dyDescent="0.2">
      <c r="A5363">
        <v>2017</v>
      </c>
      <c r="B5363" t="s">
        <v>118</v>
      </c>
      <c r="C5363" t="s">
        <v>119</v>
      </c>
      <c r="D5363" t="s">
        <v>42</v>
      </c>
      <c r="E5363" t="s">
        <v>43</v>
      </c>
      <c r="F5363" t="s">
        <v>44</v>
      </c>
      <c r="G5363" t="s">
        <v>66</v>
      </c>
      <c r="H5363" t="s">
        <v>66</v>
      </c>
      <c r="I5363" t="s">
        <v>67</v>
      </c>
      <c r="J5363" t="s">
        <v>48</v>
      </c>
      <c r="K5363" t="s">
        <v>49</v>
      </c>
      <c r="L5363">
        <v>5.2847999999999997</v>
      </c>
      <c r="O5363">
        <v>3.5604</v>
      </c>
      <c r="P5363">
        <v>7.7770000000000001</v>
      </c>
      <c r="Q5363" t="s">
        <v>68</v>
      </c>
      <c r="R5363">
        <v>94.715199999999996</v>
      </c>
      <c r="U5363">
        <v>92.222999999999999</v>
      </c>
      <c r="V5363">
        <v>96.439599999999999</v>
      </c>
      <c r="W5363">
        <v>443</v>
      </c>
      <c r="X5363" t="s">
        <v>156</v>
      </c>
      <c r="Y5363" t="s">
        <v>52</v>
      </c>
      <c r="Z5363" t="s">
        <v>51</v>
      </c>
      <c r="AA5363" t="s">
        <v>51</v>
      </c>
      <c r="AB5363" t="s">
        <v>71</v>
      </c>
      <c r="AC5363" t="s">
        <v>121</v>
      </c>
      <c r="AD5363" t="s">
        <v>55</v>
      </c>
      <c r="AE5363" t="s">
        <v>56</v>
      </c>
      <c r="AF5363" t="s">
        <v>73</v>
      </c>
      <c r="AG5363">
        <v>121</v>
      </c>
      <c r="AH5363" t="s">
        <v>158</v>
      </c>
      <c r="AI5363" t="s">
        <v>59</v>
      </c>
      <c r="AJ5363" t="s">
        <v>95</v>
      </c>
      <c r="AK5363" t="s">
        <v>118</v>
      </c>
      <c r="AL5363" t="s">
        <v>61</v>
      </c>
      <c r="AM5363" t="s">
        <v>62</v>
      </c>
      <c r="AN5363" t="s">
        <v>76</v>
      </c>
    </row>
    <row r="5364" spans="1:40" x14ac:dyDescent="0.2">
      <c r="A5364">
        <v>2017</v>
      </c>
      <c r="B5364" t="s">
        <v>103</v>
      </c>
      <c r="C5364" t="s">
        <v>104</v>
      </c>
      <c r="D5364" t="s">
        <v>42</v>
      </c>
      <c r="E5364" t="s">
        <v>43</v>
      </c>
      <c r="F5364" t="s">
        <v>44</v>
      </c>
      <c r="G5364" t="s">
        <v>79</v>
      </c>
      <c r="H5364" t="s">
        <v>80</v>
      </c>
      <c r="I5364" t="s">
        <v>81</v>
      </c>
      <c r="J5364" t="s">
        <v>48</v>
      </c>
      <c r="K5364" t="s">
        <v>49</v>
      </c>
      <c r="L5364">
        <v>25.710899999999999</v>
      </c>
      <c r="O5364">
        <v>21.8293</v>
      </c>
      <c r="P5364">
        <v>30.017499999999998</v>
      </c>
      <c r="Q5364" t="s">
        <v>82</v>
      </c>
      <c r="R5364">
        <v>74.289100000000005</v>
      </c>
      <c r="U5364">
        <v>69.982500000000002</v>
      </c>
      <c r="V5364">
        <v>78.170699999999997</v>
      </c>
      <c r="W5364">
        <v>358</v>
      </c>
      <c r="X5364" t="s">
        <v>51</v>
      </c>
      <c r="Y5364" t="s">
        <v>51</v>
      </c>
      <c r="Z5364" t="s">
        <v>70</v>
      </c>
      <c r="AA5364" t="s">
        <v>51</v>
      </c>
      <c r="AB5364" t="s">
        <v>84</v>
      </c>
      <c r="AC5364" t="s">
        <v>107</v>
      </c>
      <c r="AD5364" t="s">
        <v>55</v>
      </c>
      <c r="AE5364" t="s">
        <v>56</v>
      </c>
      <c r="AF5364" t="s">
        <v>86</v>
      </c>
      <c r="AG5364">
        <v>35</v>
      </c>
      <c r="AH5364" t="s">
        <v>58</v>
      </c>
      <c r="AI5364" t="s">
        <v>102</v>
      </c>
      <c r="AJ5364" t="s">
        <v>75</v>
      </c>
      <c r="AK5364" t="s">
        <v>103</v>
      </c>
      <c r="AL5364" t="s">
        <v>61</v>
      </c>
      <c r="AM5364" t="s">
        <v>88</v>
      </c>
      <c r="AN5364" t="s">
        <v>89</v>
      </c>
    </row>
    <row r="5365" spans="1:40" x14ac:dyDescent="0.2">
      <c r="A5365">
        <v>2017</v>
      </c>
      <c r="B5365" t="s">
        <v>313</v>
      </c>
      <c r="C5365" t="s">
        <v>314</v>
      </c>
      <c r="D5365" t="s">
        <v>42</v>
      </c>
      <c r="E5365" t="s">
        <v>43</v>
      </c>
      <c r="F5365" t="s">
        <v>44</v>
      </c>
      <c r="G5365" t="s">
        <v>140</v>
      </c>
      <c r="H5365" t="s">
        <v>141</v>
      </c>
      <c r="I5365" t="s">
        <v>81</v>
      </c>
      <c r="J5365" t="s">
        <v>48</v>
      </c>
      <c r="K5365" t="s">
        <v>49</v>
      </c>
      <c r="L5365">
        <v>15.793200000000001</v>
      </c>
      <c r="O5365">
        <v>6.3182999999999998</v>
      </c>
      <c r="P5365">
        <v>34.277700000000003</v>
      </c>
      <c r="Q5365" t="s">
        <v>142</v>
      </c>
      <c r="R5365">
        <v>84.206800000000001</v>
      </c>
      <c r="U5365">
        <v>65.722300000000004</v>
      </c>
      <c r="V5365">
        <v>93.681700000000006</v>
      </c>
      <c r="W5365">
        <v>45</v>
      </c>
      <c r="X5365" t="s">
        <v>51</v>
      </c>
      <c r="Y5365" t="s">
        <v>69</v>
      </c>
      <c r="Z5365" t="s">
        <v>51</v>
      </c>
      <c r="AA5365" t="s">
        <v>51</v>
      </c>
      <c r="AB5365" t="s">
        <v>115</v>
      </c>
      <c r="AC5365" t="s">
        <v>315</v>
      </c>
      <c r="AD5365" t="s">
        <v>55</v>
      </c>
      <c r="AE5365" t="s">
        <v>56</v>
      </c>
      <c r="AF5365" t="s">
        <v>144</v>
      </c>
      <c r="AG5365">
        <v>40</v>
      </c>
      <c r="AH5365" t="s">
        <v>58</v>
      </c>
      <c r="AI5365" t="s">
        <v>74</v>
      </c>
      <c r="AJ5365" t="s">
        <v>95</v>
      </c>
      <c r="AK5365" t="s">
        <v>313</v>
      </c>
      <c r="AL5365" t="s">
        <v>61</v>
      </c>
      <c r="AM5365" t="s">
        <v>88</v>
      </c>
      <c r="AN5365" t="s">
        <v>117</v>
      </c>
    </row>
    <row r="5366" spans="1:40" x14ac:dyDescent="0.2">
      <c r="A5366">
        <v>2017</v>
      </c>
      <c r="B5366" t="s">
        <v>103</v>
      </c>
      <c r="C5366" t="s">
        <v>104</v>
      </c>
      <c r="D5366" t="s">
        <v>42</v>
      </c>
      <c r="E5366" t="s">
        <v>43</v>
      </c>
      <c r="F5366" t="s">
        <v>44</v>
      </c>
      <c r="G5366" t="s">
        <v>140</v>
      </c>
      <c r="H5366" t="s">
        <v>141</v>
      </c>
      <c r="I5366" t="s">
        <v>81</v>
      </c>
      <c r="J5366" t="s">
        <v>48</v>
      </c>
      <c r="K5366" t="s">
        <v>49</v>
      </c>
      <c r="L5366">
        <v>10.1615</v>
      </c>
      <c r="O5366">
        <v>5.9284999999999997</v>
      </c>
      <c r="P5366">
        <v>16.874700000000001</v>
      </c>
      <c r="Q5366" t="s">
        <v>142</v>
      </c>
      <c r="R5366">
        <v>89.838499999999996</v>
      </c>
      <c r="U5366">
        <v>83.125299999999996</v>
      </c>
      <c r="V5366">
        <v>94.0715</v>
      </c>
      <c r="W5366">
        <v>157</v>
      </c>
      <c r="X5366" t="s">
        <v>51</v>
      </c>
      <c r="Y5366" t="s">
        <v>51</v>
      </c>
      <c r="Z5366" t="s">
        <v>105</v>
      </c>
      <c r="AA5366" t="s">
        <v>106</v>
      </c>
      <c r="AB5366" t="s">
        <v>51</v>
      </c>
      <c r="AC5366" t="s">
        <v>107</v>
      </c>
      <c r="AD5366" t="s">
        <v>55</v>
      </c>
      <c r="AE5366" t="s">
        <v>56</v>
      </c>
      <c r="AF5366" t="s">
        <v>144</v>
      </c>
      <c r="AG5366">
        <v>35</v>
      </c>
      <c r="AH5366" t="s">
        <v>58</v>
      </c>
      <c r="AI5366" t="s">
        <v>102</v>
      </c>
      <c r="AJ5366" t="s">
        <v>108</v>
      </c>
      <c r="AK5366" t="s">
        <v>103</v>
      </c>
      <c r="AL5366" t="s">
        <v>109</v>
      </c>
      <c r="AM5366" t="s">
        <v>88</v>
      </c>
      <c r="AN5366" t="s">
        <v>63</v>
      </c>
    </row>
    <row r="5367" spans="1:40" x14ac:dyDescent="0.2">
      <c r="A5367">
        <v>2017</v>
      </c>
      <c r="B5367" t="s">
        <v>154</v>
      </c>
      <c r="C5367" t="s">
        <v>155</v>
      </c>
      <c r="D5367" t="s">
        <v>42</v>
      </c>
      <c r="E5367" t="s">
        <v>43</v>
      </c>
      <c r="F5367" t="s">
        <v>44</v>
      </c>
      <c r="G5367" t="s">
        <v>45</v>
      </c>
      <c r="H5367" t="s">
        <v>46</v>
      </c>
      <c r="I5367" t="s">
        <v>47</v>
      </c>
      <c r="J5367" t="s">
        <v>48</v>
      </c>
      <c r="K5367" t="s">
        <v>49</v>
      </c>
      <c r="L5367">
        <v>20.7913</v>
      </c>
      <c r="O5367">
        <v>12.3657</v>
      </c>
      <c r="P5367">
        <v>32.808399999999999</v>
      </c>
      <c r="Q5367" t="s">
        <v>50</v>
      </c>
      <c r="R5367">
        <v>79.208699999999993</v>
      </c>
      <c r="U5367">
        <v>67.191599999999994</v>
      </c>
      <c r="V5367">
        <v>87.634299999999996</v>
      </c>
      <c r="W5367">
        <v>171</v>
      </c>
      <c r="X5367" t="s">
        <v>99</v>
      </c>
      <c r="Y5367" t="s">
        <v>52</v>
      </c>
      <c r="Z5367" t="s">
        <v>51</v>
      </c>
      <c r="AA5367" t="s">
        <v>120</v>
      </c>
      <c r="AB5367" t="s">
        <v>51</v>
      </c>
      <c r="AC5367" t="s">
        <v>157</v>
      </c>
      <c r="AD5367" t="s">
        <v>55</v>
      </c>
      <c r="AE5367" t="s">
        <v>56</v>
      </c>
      <c r="AF5367" t="s">
        <v>57</v>
      </c>
      <c r="AG5367">
        <v>45</v>
      </c>
      <c r="AH5367" t="s">
        <v>101</v>
      </c>
      <c r="AI5367" t="s">
        <v>59</v>
      </c>
      <c r="AJ5367" t="s">
        <v>95</v>
      </c>
      <c r="AK5367" t="s">
        <v>154</v>
      </c>
      <c r="AL5367" t="s">
        <v>122</v>
      </c>
      <c r="AM5367" t="s">
        <v>88</v>
      </c>
      <c r="AN5367" t="s">
        <v>63</v>
      </c>
    </row>
    <row r="5368" spans="1:40" x14ac:dyDescent="0.2">
      <c r="A5368">
        <v>2017</v>
      </c>
      <c r="B5368" t="s">
        <v>40</v>
      </c>
      <c r="C5368" t="s">
        <v>41</v>
      </c>
      <c r="D5368" t="s">
        <v>42</v>
      </c>
      <c r="E5368" t="s">
        <v>43</v>
      </c>
      <c r="F5368" t="s">
        <v>44</v>
      </c>
      <c r="G5368" t="s">
        <v>140</v>
      </c>
      <c r="H5368" t="s">
        <v>141</v>
      </c>
      <c r="I5368" t="s">
        <v>81</v>
      </c>
      <c r="J5368" t="s">
        <v>48</v>
      </c>
      <c r="K5368" t="s">
        <v>49</v>
      </c>
      <c r="L5368">
        <v>2.4258000000000002</v>
      </c>
      <c r="O5368">
        <v>0.3468</v>
      </c>
      <c r="P5368">
        <v>15.080500000000001</v>
      </c>
      <c r="Q5368" t="s">
        <v>142</v>
      </c>
      <c r="R5368">
        <v>97.574200000000005</v>
      </c>
      <c r="U5368">
        <v>84.919499999999999</v>
      </c>
      <c r="V5368">
        <v>99.653199999999998</v>
      </c>
      <c r="W5368">
        <v>45</v>
      </c>
      <c r="X5368" t="s">
        <v>51</v>
      </c>
      <c r="Y5368" t="s">
        <v>198</v>
      </c>
      <c r="Z5368" t="s">
        <v>70</v>
      </c>
      <c r="AA5368" t="s">
        <v>120</v>
      </c>
      <c r="AB5368" t="s">
        <v>51</v>
      </c>
      <c r="AC5368" t="s">
        <v>54</v>
      </c>
      <c r="AD5368" t="s">
        <v>55</v>
      </c>
      <c r="AE5368" t="s">
        <v>56</v>
      </c>
      <c r="AF5368" t="s">
        <v>144</v>
      </c>
      <c r="AG5368">
        <v>117</v>
      </c>
      <c r="AH5368" t="s">
        <v>58</v>
      </c>
      <c r="AI5368" t="s">
        <v>199</v>
      </c>
      <c r="AJ5368" t="s">
        <v>75</v>
      </c>
      <c r="AK5368" t="s">
        <v>40</v>
      </c>
      <c r="AL5368" t="s">
        <v>122</v>
      </c>
      <c r="AM5368" t="s">
        <v>62</v>
      </c>
      <c r="AN5368" t="s">
        <v>63</v>
      </c>
    </row>
    <row r="5369" spans="1:40" x14ac:dyDescent="0.2">
      <c r="A5369">
        <v>2017</v>
      </c>
      <c r="B5369" t="s">
        <v>110</v>
      </c>
      <c r="C5369" t="s">
        <v>111</v>
      </c>
      <c r="D5369" t="s">
        <v>42</v>
      </c>
      <c r="E5369" t="s">
        <v>43</v>
      </c>
      <c r="F5369" t="s">
        <v>44</v>
      </c>
      <c r="G5369" t="s">
        <v>128</v>
      </c>
      <c r="H5369" t="s">
        <v>129</v>
      </c>
      <c r="I5369" t="s">
        <v>81</v>
      </c>
      <c r="J5369" t="s">
        <v>48</v>
      </c>
      <c r="K5369" t="s">
        <v>49</v>
      </c>
      <c r="L5369">
        <v>9.6539999999999999</v>
      </c>
      <c r="O5369">
        <v>5.6363000000000003</v>
      </c>
      <c r="P5369">
        <v>16.048300000000001</v>
      </c>
      <c r="Q5369" t="s">
        <v>130</v>
      </c>
      <c r="R5369">
        <v>90.346000000000004</v>
      </c>
      <c r="U5369">
        <v>83.951700000000002</v>
      </c>
      <c r="V5369">
        <v>94.363699999999994</v>
      </c>
      <c r="W5369">
        <v>141</v>
      </c>
      <c r="X5369" t="s">
        <v>156</v>
      </c>
      <c r="Y5369" t="s">
        <v>69</v>
      </c>
      <c r="Z5369" t="s">
        <v>51</v>
      </c>
      <c r="AA5369" t="s">
        <v>120</v>
      </c>
      <c r="AB5369" t="s">
        <v>51</v>
      </c>
      <c r="AC5369" t="s">
        <v>112</v>
      </c>
      <c r="AD5369" t="s">
        <v>55</v>
      </c>
      <c r="AE5369" t="s">
        <v>56</v>
      </c>
      <c r="AF5369" t="s">
        <v>132</v>
      </c>
      <c r="AG5369">
        <v>127</v>
      </c>
      <c r="AH5369" t="s">
        <v>158</v>
      </c>
      <c r="AI5369" t="s">
        <v>74</v>
      </c>
      <c r="AJ5369" t="s">
        <v>95</v>
      </c>
      <c r="AK5369" t="s">
        <v>110</v>
      </c>
      <c r="AL5369" t="s">
        <v>122</v>
      </c>
      <c r="AM5369" t="s">
        <v>62</v>
      </c>
      <c r="AN5369" t="s">
        <v>63</v>
      </c>
    </row>
    <row r="5370" spans="1:40" x14ac:dyDescent="0.2">
      <c r="A5370">
        <v>2017</v>
      </c>
      <c r="B5370" t="s">
        <v>145</v>
      </c>
      <c r="C5370" t="s">
        <v>146</v>
      </c>
      <c r="D5370" t="s">
        <v>42</v>
      </c>
      <c r="E5370" t="s">
        <v>43</v>
      </c>
      <c r="F5370" t="s">
        <v>44</v>
      </c>
      <c r="G5370" t="s">
        <v>140</v>
      </c>
      <c r="H5370" t="s">
        <v>141</v>
      </c>
      <c r="I5370" t="s">
        <v>81</v>
      </c>
      <c r="J5370" t="s">
        <v>48</v>
      </c>
      <c r="K5370" t="s">
        <v>49</v>
      </c>
      <c r="L5370">
        <v>5.6304999999999996</v>
      </c>
      <c r="O5370">
        <v>1.526</v>
      </c>
      <c r="P5370">
        <v>18.6799</v>
      </c>
      <c r="Q5370" t="s">
        <v>142</v>
      </c>
      <c r="R5370">
        <v>94.369500000000002</v>
      </c>
      <c r="U5370">
        <v>81.320099999999996</v>
      </c>
      <c r="V5370">
        <v>98.474000000000004</v>
      </c>
      <c r="W5370">
        <v>53</v>
      </c>
      <c r="X5370" t="s">
        <v>51</v>
      </c>
      <c r="Y5370" t="s">
        <v>52</v>
      </c>
      <c r="Z5370" t="s">
        <v>53</v>
      </c>
      <c r="AA5370" t="s">
        <v>120</v>
      </c>
      <c r="AB5370" t="s">
        <v>51</v>
      </c>
      <c r="AC5370" t="s">
        <v>147</v>
      </c>
      <c r="AD5370" t="s">
        <v>55</v>
      </c>
      <c r="AE5370" t="s">
        <v>56</v>
      </c>
      <c r="AF5370" t="s">
        <v>144</v>
      </c>
      <c r="AG5370">
        <v>5</v>
      </c>
      <c r="AH5370" t="s">
        <v>58</v>
      </c>
      <c r="AI5370" t="s">
        <v>59</v>
      </c>
      <c r="AJ5370" t="s">
        <v>60</v>
      </c>
      <c r="AK5370" t="s">
        <v>145</v>
      </c>
      <c r="AL5370" t="s">
        <v>122</v>
      </c>
      <c r="AM5370" t="s">
        <v>88</v>
      </c>
      <c r="AN5370" t="s">
        <v>63</v>
      </c>
    </row>
    <row r="5371" spans="1:40" x14ac:dyDescent="0.2">
      <c r="A5371">
        <v>2017</v>
      </c>
      <c r="B5371" t="s">
        <v>286</v>
      </c>
      <c r="C5371" t="s">
        <v>287</v>
      </c>
      <c r="D5371" t="s">
        <v>42</v>
      </c>
      <c r="E5371" t="s">
        <v>43</v>
      </c>
      <c r="F5371" t="s">
        <v>44</v>
      </c>
      <c r="G5371" t="s">
        <v>79</v>
      </c>
      <c r="H5371" t="s">
        <v>80</v>
      </c>
      <c r="I5371" t="s">
        <v>81</v>
      </c>
      <c r="J5371" t="s">
        <v>48</v>
      </c>
      <c r="K5371" t="s">
        <v>49</v>
      </c>
      <c r="L5371">
        <v>17.049499999999998</v>
      </c>
      <c r="O5371">
        <v>12.5509</v>
      </c>
      <c r="P5371">
        <v>22.741</v>
      </c>
      <c r="Q5371" t="s">
        <v>82</v>
      </c>
      <c r="R5371">
        <v>82.950500000000005</v>
      </c>
      <c r="U5371">
        <v>77.259</v>
      </c>
      <c r="V5371">
        <v>87.449100000000001</v>
      </c>
      <c r="W5371">
        <v>534</v>
      </c>
      <c r="X5371" t="s">
        <v>51</v>
      </c>
      <c r="Y5371" t="s">
        <v>51</v>
      </c>
      <c r="Z5371" t="s">
        <v>105</v>
      </c>
      <c r="AA5371" t="s">
        <v>51</v>
      </c>
      <c r="AB5371" t="s">
        <v>51</v>
      </c>
      <c r="AC5371" t="s">
        <v>288</v>
      </c>
      <c r="AD5371" t="s">
        <v>55</v>
      </c>
      <c r="AE5371" t="s">
        <v>56</v>
      </c>
      <c r="AF5371" t="s">
        <v>86</v>
      </c>
      <c r="AG5371">
        <v>55</v>
      </c>
      <c r="AH5371" t="s">
        <v>58</v>
      </c>
      <c r="AI5371" t="s">
        <v>102</v>
      </c>
      <c r="AJ5371" t="s">
        <v>108</v>
      </c>
      <c r="AK5371" t="s">
        <v>286</v>
      </c>
      <c r="AL5371" t="s">
        <v>61</v>
      </c>
      <c r="AM5371" t="s">
        <v>88</v>
      </c>
      <c r="AN5371" t="s">
        <v>63</v>
      </c>
    </row>
    <row r="5372" spans="1:40" x14ac:dyDescent="0.2">
      <c r="A5372">
        <v>2017</v>
      </c>
      <c r="B5372" t="s">
        <v>251</v>
      </c>
      <c r="C5372" t="s">
        <v>252</v>
      </c>
      <c r="D5372" t="s">
        <v>42</v>
      </c>
      <c r="E5372" t="s">
        <v>43</v>
      </c>
      <c r="F5372" t="s">
        <v>44</v>
      </c>
      <c r="G5372" t="s">
        <v>128</v>
      </c>
      <c r="H5372" t="s">
        <v>129</v>
      </c>
      <c r="I5372" t="s">
        <v>81</v>
      </c>
      <c r="J5372" t="s">
        <v>48</v>
      </c>
      <c r="K5372" t="s">
        <v>49</v>
      </c>
      <c r="L5372">
        <v>20.803100000000001</v>
      </c>
      <c r="O5372">
        <v>10.8993</v>
      </c>
      <c r="P5372">
        <v>36.063699999999997</v>
      </c>
      <c r="Q5372" t="s">
        <v>130</v>
      </c>
      <c r="R5372">
        <v>79.196899999999999</v>
      </c>
      <c r="U5372">
        <v>63.936300000000003</v>
      </c>
      <c r="V5372">
        <v>89.100700000000003</v>
      </c>
      <c r="W5372">
        <v>56</v>
      </c>
      <c r="X5372" t="s">
        <v>156</v>
      </c>
      <c r="Y5372" t="s">
        <v>52</v>
      </c>
      <c r="Z5372" t="s">
        <v>51</v>
      </c>
      <c r="AA5372" t="s">
        <v>106</v>
      </c>
      <c r="AB5372" t="s">
        <v>51</v>
      </c>
      <c r="AC5372" t="s">
        <v>253</v>
      </c>
      <c r="AD5372" t="s">
        <v>55</v>
      </c>
      <c r="AE5372" t="s">
        <v>56</v>
      </c>
      <c r="AF5372" t="s">
        <v>132</v>
      </c>
      <c r="AG5372">
        <v>10</v>
      </c>
      <c r="AH5372" t="s">
        <v>158</v>
      </c>
      <c r="AI5372" t="s">
        <v>59</v>
      </c>
      <c r="AJ5372" t="s">
        <v>95</v>
      </c>
      <c r="AK5372" t="s">
        <v>251</v>
      </c>
      <c r="AL5372" t="s">
        <v>109</v>
      </c>
      <c r="AM5372" t="s">
        <v>88</v>
      </c>
      <c r="AN5372" t="s">
        <v>63</v>
      </c>
    </row>
    <row r="5373" spans="1:40" x14ac:dyDescent="0.2">
      <c r="A5373">
        <v>2017</v>
      </c>
      <c r="B5373" t="s">
        <v>271</v>
      </c>
      <c r="C5373" t="s">
        <v>272</v>
      </c>
      <c r="D5373" t="s">
        <v>42</v>
      </c>
      <c r="E5373" t="s">
        <v>43</v>
      </c>
      <c r="F5373" t="s">
        <v>44</v>
      </c>
      <c r="G5373" t="s">
        <v>79</v>
      </c>
      <c r="H5373" t="s">
        <v>80</v>
      </c>
      <c r="I5373" t="s">
        <v>81</v>
      </c>
      <c r="J5373" t="s">
        <v>48</v>
      </c>
      <c r="K5373" t="s">
        <v>49</v>
      </c>
      <c r="L5373">
        <v>18.1403</v>
      </c>
      <c r="O5373">
        <v>15.117699999999999</v>
      </c>
      <c r="P5373">
        <v>21.613399999999999</v>
      </c>
      <c r="Q5373" t="s">
        <v>82</v>
      </c>
      <c r="R5373">
        <v>81.859700000000004</v>
      </c>
      <c r="U5373">
        <v>78.386600000000001</v>
      </c>
      <c r="V5373">
        <v>84.882300000000001</v>
      </c>
      <c r="W5373">
        <v>823</v>
      </c>
      <c r="X5373" t="s">
        <v>156</v>
      </c>
      <c r="Y5373" t="s">
        <v>51</v>
      </c>
      <c r="Z5373" t="s">
        <v>51</v>
      </c>
      <c r="AA5373" t="s">
        <v>120</v>
      </c>
      <c r="AB5373" t="s">
        <v>51</v>
      </c>
      <c r="AC5373" t="s">
        <v>273</v>
      </c>
      <c r="AD5373" t="s">
        <v>55</v>
      </c>
      <c r="AE5373" t="s">
        <v>56</v>
      </c>
      <c r="AF5373" t="s">
        <v>86</v>
      </c>
      <c r="AG5373">
        <v>4</v>
      </c>
      <c r="AH5373" t="s">
        <v>158</v>
      </c>
      <c r="AI5373" t="s">
        <v>102</v>
      </c>
      <c r="AJ5373" t="s">
        <v>95</v>
      </c>
      <c r="AK5373" t="s">
        <v>271</v>
      </c>
      <c r="AL5373" t="s">
        <v>122</v>
      </c>
      <c r="AM5373" t="s">
        <v>88</v>
      </c>
      <c r="AN5373" t="s">
        <v>63</v>
      </c>
    </row>
    <row r="5374" spans="1:40" x14ac:dyDescent="0.2">
      <c r="A5374">
        <v>2017</v>
      </c>
      <c r="B5374" t="s">
        <v>184</v>
      </c>
      <c r="C5374" t="s">
        <v>185</v>
      </c>
      <c r="D5374" t="s">
        <v>42</v>
      </c>
      <c r="E5374" t="s">
        <v>43</v>
      </c>
      <c r="F5374" t="s">
        <v>44</v>
      </c>
      <c r="G5374" t="s">
        <v>79</v>
      </c>
      <c r="H5374" t="s">
        <v>80</v>
      </c>
      <c r="I5374" t="s">
        <v>81</v>
      </c>
      <c r="J5374" t="s">
        <v>48</v>
      </c>
      <c r="K5374" t="s">
        <v>49</v>
      </c>
      <c r="L5374">
        <v>11.8482</v>
      </c>
      <c r="O5374">
        <v>5.1822999999999997</v>
      </c>
      <c r="P5374">
        <v>24.841799999999999</v>
      </c>
      <c r="Q5374" t="s">
        <v>82</v>
      </c>
      <c r="R5374">
        <v>88.151799999999994</v>
      </c>
      <c r="U5374">
        <v>75.158199999999994</v>
      </c>
      <c r="V5374">
        <v>94.817700000000002</v>
      </c>
      <c r="W5374">
        <v>41</v>
      </c>
      <c r="X5374" t="s">
        <v>51</v>
      </c>
      <c r="Y5374" t="s">
        <v>92</v>
      </c>
      <c r="Z5374" t="s">
        <v>53</v>
      </c>
      <c r="AA5374" t="s">
        <v>51</v>
      </c>
      <c r="AB5374" t="s">
        <v>71</v>
      </c>
      <c r="AC5374" t="s">
        <v>186</v>
      </c>
      <c r="AD5374" t="s">
        <v>55</v>
      </c>
      <c r="AE5374" t="s">
        <v>56</v>
      </c>
      <c r="AF5374" t="s">
        <v>86</v>
      </c>
      <c r="AG5374">
        <v>109</v>
      </c>
      <c r="AH5374" t="s">
        <v>58</v>
      </c>
      <c r="AI5374" t="s">
        <v>94</v>
      </c>
      <c r="AJ5374" t="s">
        <v>60</v>
      </c>
      <c r="AK5374" t="s">
        <v>184</v>
      </c>
      <c r="AL5374" t="s">
        <v>61</v>
      </c>
      <c r="AM5374" t="s">
        <v>62</v>
      </c>
      <c r="AN5374" t="s">
        <v>76</v>
      </c>
    </row>
    <row r="5375" spans="1:40" x14ac:dyDescent="0.2">
      <c r="A5375">
        <v>2017</v>
      </c>
      <c r="B5375" t="s">
        <v>206</v>
      </c>
      <c r="C5375" t="s">
        <v>207</v>
      </c>
      <c r="D5375" t="s">
        <v>42</v>
      </c>
      <c r="E5375" t="s">
        <v>43</v>
      </c>
      <c r="F5375" t="s">
        <v>44</v>
      </c>
      <c r="G5375" t="s">
        <v>45</v>
      </c>
      <c r="H5375" t="s">
        <v>46</v>
      </c>
      <c r="I5375" t="s">
        <v>47</v>
      </c>
      <c r="J5375" t="s">
        <v>48</v>
      </c>
      <c r="K5375" t="s">
        <v>49</v>
      </c>
      <c r="L5375">
        <v>28.858499999999999</v>
      </c>
      <c r="O5375">
        <v>20.168099999999999</v>
      </c>
      <c r="P5375">
        <v>39.443399999999997</v>
      </c>
      <c r="Q5375" t="s">
        <v>50</v>
      </c>
      <c r="R5375">
        <v>71.141499999999994</v>
      </c>
      <c r="U5375">
        <v>60.556600000000003</v>
      </c>
      <c r="V5375">
        <v>79.831900000000005</v>
      </c>
      <c r="W5375">
        <v>72</v>
      </c>
      <c r="X5375" t="s">
        <v>99</v>
      </c>
      <c r="Y5375" t="s">
        <v>51</v>
      </c>
      <c r="Z5375" t="s">
        <v>105</v>
      </c>
      <c r="AA5375" t="s">
        <v>51</v>
      </c>
      <c r="AB5375" t="s">
        <v>84</v>
      </c>
      <c r="AC5375" t="s">
        <v>208</v>
      </c>
      <c r="AD5375" t="s">
        <v>55</v>
      </c>
      <c r="AE5375" t="s">
        <v>56</v>
      </c>
      <c r="AF5375" t="s">
        <v>57</v>
      </c>
      <c r="AG5375">
        <v>101</v>
      </c>
      <c r="AH5375" t="s">
        <v>101</v>
      </c>
      <c r="AI5375" t="s">
        <v>102</v>
      </c>
      <c r="AJ5375" t="s">
        <v>108</v>
      </c>
      <c r="AK5375" t="s">
        <v>206</v>
      </c>
      <c r="AL5375" t="s">
        <v>61</v>
      </c>
      <c r="AM5375" t="s">
        <v>62</v>
      </c>
      <c r="AN5375" t="s">
        <v>89</v>
      </c>
    </row>
    <row r="5376" spans="1:40" x14ac:dyDescent="0.2">
      <c r="A5376">
        <v>2017</v>
      </c>
      <c r="B5376" t="s">
        <v>145</v>
      </c>
      <c r="C5376" t="s">
        <v>146</v>
      </c>
      <c r="D5376" t="s">
        <v>42</v>
      </c>
      <c r="E5376" t="s">
        <v>43</v>
      </c>
      <c r="F5376" t="s">
        <v>44</v>
      </c>
      <c r="G5376" t="s">
        <v>45</v>
      </c>
      <c r="H5376" t="s">
        <v>46</v>
      </c>
      <c r="I5376" t="s">
        <v>47</v>
      </c>
      <c r="J5376" t="s">
        <v>48</v>
      </c>
      <c r="K5376" t="s">
        <v>49</v>
      </c>
      <c r="L5376">
        <v>68.159700000000001</v>
      </c>
      <c r="O5376">
        <v>57.424199999999999</v>
      </c>
      <c r="P5376">
        <v>77.260099999999994</v>
      </c>
      <c r="Q5376" t="s">
        <v>50</v>
      </c>
      <c r="R5376">
        <v>31.840299999999999</v>
      </c>
      <c r="U5376">
        <v>22.739899999999999</v>
      </c>
      <c r="V5376">
        <v>42.575800000000001</v>
      </c>
      <c r="W5376">
        <v>43</v>
      </c>
      <c r="X5376" t="s">
        <v>156</v>
      </c>
      <c r="Y5376" t="s">
        <v>51</v>
      </c>
      <c r="Z5376" t="s">
        <v>51</v>
      </c>
      <c r="AA5376" t="s">
        <v>51</v>
      </c>
      <c r="AB5376" t="s">
        <v>195</v>
      </c>
      <c r="AC5376" t="s">
        <v>147</v>
      </c>
      <c r="AD5376" t="s">
        <v>55</v>
      </c>
      <c r="AE5376" t="s">
        <v>56</v>
      </c>
      <c r="AF5376" t="s">
        <v>57</v>
      </c>
      <c r="AG5376">
        <v>5</v>
      </c>
      <c r="AH5376" t="s">
        <v>158</v>
      </c>
      <c r="AI5376" t="s">
        <v>102</v>
      </c>
      <c r="AJ5376" t="s">
        <v>95</v>
      </c>
      <c r="AK5376" t="s">
        <v>145</v>
      </c>
      <c r="AL5376" t="s">
        <v>61</v>
      </c>
      <c r="AM5376" t="s">
        <v>88</v>
      </c>
      <c r="AN5376" t="s">
        <v>197</v>
      </c>
    </row>
    <row r="5377" spans="1:40" x14ac:dyDescent="0.2">
      <c r="A5377">
        <v>2017</v>
      </c>
      <c r="B5377" t="s">
        <v>164</v>
      </c>
      <c r="C5377" t="s">
        <v>165</v>
      </c>
      <c r="D5377" t="s">
        <v>42</v>
      </c>
      <c r="E5377" t="s">
        <v>43</v>
      </c>
      <c r="F5377" t="s">
        <v>44</v>
      </c>
      <c r="G5377" t="s">
        <v>45</v>
      </c>
      <c r="H5377" t="s">
        <v>46</v>
      </c>
      <c r="I5377" t="s">
        <v>47</v>
      </c>
      <c r="J5377" t="s">
        <v>48</v>
      </c>
      <c r="K5377" t="s">
        <v>49</v>
      </c>
      <c r="L5377">
        <v>10.2813</v>
      </c>
      <c r="O5377">
        <v>6.5689000000000002</v>
      </c>
      <c r="P5377">
        <v>15.7385</v>
      </c>
      <c r="Q5377" t="s">
        <v>50</v>
      </c>
      <c r="R5377">
        <v>89.718699999999998</v>
      </c>
      <c r="U5377">
        <v>84.261499999999998</v>
      </c>
      <c r="V5377">
        <v>93.431100000000001</v>
      </c>
      <c r="W5377">
        <v>169</v>
      </c>
      <c r="X5377" t="s">
        <v>99</v>
      </c>
      <c r="Y5377" t="s">
        <v>51</v>
      </c>
      <c r="Z5377" t="s">
        <v>70</v>
      </c>
      <c r="AA5377" t="s">
        <v>51</v>
      </c>
      <c r="AB5377" t="s">
        <v>71</v>
      </c>
      <c r="AC5377" t="s">
        <v>167</v>
      </c>
      <c r="AD5377" t="s">
        <v>55</v>
      </c>
      <c r="AE5377" t="s">
        <v>56</v>
      </c>
      <c r="AF5377" t="s">
        <v>57</v>
      </c>
      <c r="AG5377">
        <v>44</v>
      </c>
      <c r="AH5377" t="s">
        <v>101</v>
      </c>
      <c r="AI5377" t="s">
        <v>102</v>
      </c>
      <c r="AJ5377" t="s">
        <v>75</v>
      </c>
      <c r="AK5377" t="s">
        <v>164</v>
      </c>
      <c r="AL5377" t="s">
        <v>61</v>
      </c>
      <c r="AM5377" t="s">
        <v>88</v>
      </c>
      <c r="AN5377" t="s">
        <v>76</v>
      </c>
    </row>
    <row r="5378" spans="1:40" x14ac:dyDescent="0.2">
      <c r="A5378">
        <v>2017</v>
      </c>
      <c r="B5378" t="s">
        <v>175</v>
      </c>
      <c r="C5378" t="s">
        <v>176</v>
      </c>
      <c r="D5378" t="s">
        <v>42</v>
      </c>
      <c r="E5378" t="s">
        <v>43</v>
      </c>
      <c r="F5378" t="s">
        <v>44</v>
      </c>
      <c r="G5378" t="s">
        <v>45</v>
      </c>
      <c r="H5378" t="s">
        <v>46</v>
      </c>
      <c r="I5378" t="s">
        <v>47</v>
      </c>
      <c r="J5378" t="s">
        <v>48</v>
      </c>
      <c r="K5378" t="s">
        <v>49</v>
      </c>
      <c r="L5378">
        <v>67.276799999999994</v>
      </c>
      <c r="O5378">
        <v>48.088900000000002</v>
      </c>
      <c r="P5378">
        <v>82.023600000000002</v>
      </c>
      <c r="Q5378" t="s">
        <v>50</v>
      </c>
      <c r="R5378">
        <v>32.723199999999999</v>
      </c>
      <c r="U5378">
        <v>17.976400000000002</v>
      </c>
      <c r="V5378">
        <v>51.911099999999998</v>
      </c>
      <c r="W5378">
        <v>34</v>
      </c>
      <c r="X5378" t="s">
        <v>156</v>
      </c>
      <c r="Y5378" t="s">
        <v>51</v>
      </c>
      <c r="Z5378" t="s">
        <v>105</v>
      </c>
      <c r="AA5378" t="s">
        <v>51</v>
      </c>
      <c r="AB5378" t="s">
        <v>115</v>
      </c>
      <c r="AC5378" t="s">
        <v>177</v>
      </c>
      <c r="AD5378" t="s">
        <v>55</v>
      </c>
      <c r="AE5378" t="s">
        <v>56</v>
      </c>
      <c r="AF5378" t="s">
        <v>57</v>
      </c>
      <c r="AG5378">
        <v>110</v>
      </c>
      <c r="AH5378" t="s">
        <v>158</v>
      </c>
      <c r="AI5378" t="s">
        <v>102</v>
      </c>
      <c r="AJ5378" t="s">
        <v>108</v>
      </c>
      <c r="AK5378" t="s">
        <v>175</v>
      </c>
      <c r="AL5378" t="s">
        <v>61</v>
      </c>
      <c r="AM5378" t="s">
        <v>62</v>
      </c>
      <c r="AN5378" t="s">
        <v>117</v>
      </c>
    </row>
    <row r="5379" spans="1:40" x14ac:dyDescent="0.2">
      <c r="A5379">
        <v>2017</v>
      </c>
      <c r="B5379" t="s">
        <v>277</v>
      </c>
      <c r="C5379" t="s">
        <v>278</v>
      </c>
      <c r="D5379" t="s">
        <v>42</v>
      </c>
      <c r="E5379" t="s">
        <v>43</v>
      </c>
      <c r="F5379" t="s">
        <v>44</v>
      </c>
      <c r="G5379" t="s">
        <v>79</v>
      </c>
      <c r="H5379" t="s">
        <v>80</v>
      </c>
      <c r="I5379" t="s">
        <v>81</v>
      </c>
      <c r="J5379" t="s">
        <v>48</v>
      </c>
      <c r="K5379" t="s">
        <v>49</v>
      </c>
      <c r="L5379">
        <v>19.062999999999999</v>
      </c>
      <c r="O5379">
        <v>13.668200000000001</v>
      </c>
      <c r="P5379">
        <v>25.947099999999999</v>
      </c>
      <c r="Q5379" t="s">
        <v>82</v>
      </c>
      <c r="R5379">
        <v>80.936999999999998</v>
      </c>
      <c r="U5379">
        <v>74.052899999999994</v>
      </c>
      <c r="V5379">
        <v>86.331800000000001</v>
      </c>
      <c r="W5379">
        <v>278</v>
      </c>
      <c r="X5379" t="s">
        <v>156</v>
      </c>
      <c r="Y5379" t="s">
        <v>51</v>
      </c>
      <c r="Z5379" t="s">
        <v>70</v>
      </c>
      <c r="AA5379" t="s">
        <v>51</v>
      </c>
      <c r="AB5379" t="s">
        <v>51</v>
      </c>
      <c r="AC5379" t="s">
        <v>279</v>
      </c>
      <c r="AD5379" t="s">
        <v>55</v>
      </c>
      <c r="AE5379" t="s">
        <v>56</v>
      </c>
      <c r="AF5379" t="s">
        <v>86</v>
      </c>
      <c r="AG5379">
        <v>108</v>
      </c>
      <c r="AH5379" t="s">
        <v>158</v>
      </c>
      <c r="AI5379" t="s">
        <v>102</v>
      </c>
      <c r="AJ5379" t="s">
        <v>75</v>
      </c>
      <c r="AK5379" t="s">
        <v>277</v>
      </c>
      <c r="AL5379" t="s">
        <v>61</v>
      </c>
      <c r="AM5379" t="s">
        <v>62</v>
      </c>
      <c r="AN5379" t="s">
        <v>63</v>
      </c>
    </row>
    <row r="5380" spans="1:40" x14ac:dyDescent="0.2">
      <c r="A5380">
        <v>2017</v>
      </c>
      <c r="B5380" t="s">
        <v>118</v>
      </c>
      <c r="C5380" t="s">
        <v>119</v>
      </c>
      <c r="D5380" t="s">
        <v>42</v>
      </c>
      <c r="E5380" t="s">
        <v>43</v>
      </c>
      <c r="F5380" t="s">
        <v>44</v>
      </c>
      <c r="G5380" t="s">
        <v>66</v>
      </c>
      <c r="H5380" t="s">
        <v>66</v>
      </c>
      <c r="I5380" t="s">
        <v>67</v>
      </c>
      <c r="J5380" t="s">
        <v>48</v>
      </c>
      <c r="K5380" t="s">
        <v>49</v>
      </c>
      <c r="L5380">
        <v>12.1412</v>
      </c>
      <c r="O5380">
        <v>9.3963000000000001</v>
      </c>
      <c r="P5380">
        <v>15.5504</v>
      </c>
      <c r="Q5380" t="s">
        <v>68</v>
      </c>
      <c r="R5380">
        <v>87.858800000000002</v>
      </c>
      <c r="U5380">
        <v>84.449600000000004</v>
      </c>
      <c r="V5380">
        <v>90.603700000000003</v>
      </c>
      <c r="W5380">
        <v>789</v>
      </c>
      <c r="X5380" t="s">
        <v>99</v>
      </c>
      <c r="Y5380" t="s">
        <v>52</v>
      </c>
      <c r="Z5380" t="s">
        <v>51</v>
      </c>
      <c r="AA5380" t="s">
        <v>51</v>
      </c>
      <c r="AB5380" t="s">
        <v>51</v>
      </c>
      <c r="AC5380" t="s">
        <v>121</v>
      </c>
      <c r="AD5380" t="s">
        <v>55</v>
      </c>
      <c r="AE5380" t="s">
        <v>56</v>
      </c>
      <c r="AF5380" t="s">
        <v>73</v>
      </c>
      <c r="AG5380">
        <v>121</v>
      </c>
      <c r="AH5380" t="s">
        <v>101</v>
      </c>
      <c r="AI5380" t="s">
        <v>59</v>
      </c>
      <c r="AJ5380" t="s">
        <v>95</v>
      </c>
      <c r="AK5380" t="s">
        <v>118</v>
      </c>
      <c r="AL5380" t="s">
        <v>61</v>
      </c>
      <c r="AM5380" t="s">
        <v>62</v>
      </c>
      <c r="AN5380" t="s">
        <v>63</v>
      </c>
    </row>
    <row r="5381" spans="1:40" x14ac:dyDescent="0.2">
      <c r="A5381">
        <v>2017</v>
      </c>
      <c r="B5381" t="s">
        <v>325</v>
      </c>
      <c r="C5381" t="s">
        <v>326</v>
      </c>
      <c r="D5381" t="s">
        <v>42</v>
      </c>
      <c r="E5381" t="s">
        <v>43</v>
      </c>
      <c r="F5381" t="s">
        <v>44</v>
      </c>
      <c r="G5381" t="s">
        <v>79</v>
      </c>
      <c r="H5381" t="s">
        <v>80</v>
      </c>
      <c r="I5381" t="s">
        <v>81</v>
      </c>
      <c r="J5381" t="s">
        <v>48</v>
      </c>
      <c r="K5381" t="s">
        <v>49</v>
      </c>
      <c r="L5381">
        <v>25.302700000000002</v>
      </c>
      <c r="O5381">
        <v>18.454000000000001</v>
      </c>
      <c r="P5381">
        <v>33.644500000000001</v>
      </c>
      <c r="Q5381" t="s">
        <v>82</v>
      </c>
      <c r="R5381">
        <v>74.697299999999998</v>
      </c>
      <c r="U5381">
        <v>66.355500000000006</v>
      </c>
      <c r="V5381">
        <v>81.546000000000006</v>
      </c>
      <c r="W5381">
        <v>185</v>
      </c>
      <c r="X5381" t="s">
        <v>99</v>
      </c>
      <c r="Y5381" t="s">
        <v>92</v>
      </c>
      <c r="Z5381" t="s">
        <v>51</v>
      </c>
      <c r="AA5381" t="s">
        <v>51</v>
      </c>
      <c r="AB5381" t="s">
        <v>51</v>
      </c>
      <c r="AC5381" t="s">
        <v>327</v>
      </c>
      <c r="AD5381" t="s">
        <v>55</v>
      </c>
      <c r="AE5381" t="s">
        <v>56</v>
      </c>
      <c r="AF5381" t="s">
        <v>86</v>
      </c>
      <c r="AG5381">
        <v>30</v>
      </c>
      <c r="AH5381" t="s">
        <v>101</v>
      </c>
      <c r="AI5381" t="s">
        <v>94</v>
      </c>
      <c r="AJ5381" t="s">
        <v>95</v>
      </c>
      <c r="AK5381" t="s">
        <v>325</v>
      </c>
      <c r="AL5381" t="s">
        <v>61</v>
      </c>
      <c r="AM5381" t="s">
        <v>88</v>
      </c>
      <c r="AN5381" t="s">
        <v>63</v>
      </c>
    </row>
    <row r="5382" spans="1:40" x14ac:dyDescent="0.2">
      <c r="A5382">
        <v>2017</v>
      </c>
      <c r="B5382" t="s">
        <v>229</v>
      </c>
      <c r="C5382" t="s">
        <v>230</v>
      </c>
      <c r="D5382" t="s">
        <v>42</v>
      </c>
      <c r="E5382" t="s">
        <v>43</v>
      </c>
      <c r="F5382" t="s">
        <v>44</v>
      </c>
      <c r="G5382" t="s">
        <v>140</v>
      </c>
      <c r="H5382" t="s">
        <v>141</v>
      </c>
      <c r="I5382" t="s">
        <v>81</v>
      </c>
      <c r="J5382" t="s">
        <v>48</v>
      </c>
      <c r="K5382" t="s">
        <v>49</v>
      </c>
      <c r="L5382">
        <v>9.5466999999999995</v>
      </c>
      <c r="O5382">
        <v>6.4024000000000001</v>
      </c>
      <c r="P5382">
        <v>14.004099999999999</v>
      </c>
      <c r="Q5382" t="s">
        <v>142</v>
      </c>
      <c r="R5382">
        <v>90.453299999999999</v>
      </c>
      <c r="U5382">
        <v>85.995900000000006</v>
      </c>
      <c r="V5382">
        <v>93.5976</v>
      </c>
      <c r="W5382">
        <v>217</v>
      </c>
      <c r="X5382" t="s">
        <v>51</v>
      </c>
      <c r="Y5382" t="s">
        <v>51</v>
      </c>
      <c r="Z5382" t="s">
        <v>51</v>
      </c>
      <c r="AA5382" t="s">
        <v>161</v>
      </c>
      <c r="AB5382" t="s">
        <v>51</v>
      </c>
      <c r="AC5382" t="s">
        <v>231</v>
      </c>
      <c r="AD5382" t="s">
        <v>55</v>
      </c>
      <c r="AE5382" t="s">
        <v>56</v>
      </c>
      <c r="AF5382" t="s">
        <v>144</v>
      </c>
      <c r="AG5382">
        <v>37</v>
      </c>
      <c r="AH5382" t="s">
        <v>58</v>
      </c>
      <c r="AI5382" t="s">
        <v>102</v>
      </c>
      <c r="AJ5382" t="s">
        <v>95</v>
      </c>
      <c r="AK5382" t="s">
        <v>229</v>
      </c>
      <c r="AL5382" t="s">
        <v>163</v>
      </c>
      <c r="AM5382" t="s">
        <v>88</v>
      </c>
      <c r="AN5382" t="s">
        <v>63</v>
      </c>
    </row>
    <row r="5383" spans="1:40" x14ac:dyDescent="0.2">
      <c r="A5383">
        <v>2017</v>
      </c>
      <c r="B5383" t="s">
        <v>190</v>
      </c>
      <c r="C5383" t="s">
        <v>191</v>
      </c>
      <c r="D5383" t="s">
        <v>42</v>
      </c>
      <c r="E5383" t="s">
        <v>43</v>
      </c>
      <c r="F5383" t="s">
        <v>44</v>
      </c>
      <c r="G5383" t="s">
        <v>45</v>
      </c>
      <c r="H5383" t="s">
        <v>46</v>
      </c>
      <c r="I5383" t="s">
        <v>47</v>
      </c>
      <c r="J5383" t="s">
        <v>48</v>
      </c>
      <c r="K5383" t="s">
        <v>49</v>
      </c>
      <c r="L5383">
        <v>60.077500000000001</v>
      </c>
      <c r="O5383">
        <v>45.327800000000003</v>
      </c>
      <c r="P5383">
        <v>73.200599999999994</v>
      </c>
      <c r="Q5383" t="s">
        <v>50</v>
      </c>
      <c r="R5383">
        <v>39.922499999999999</v>
      </c>
      <c r="U5383">
        <v>26.799399999999999</v>
      </c>
      <c r="V5383">
        <v>54.672199999999997</v>
      </c>
      <c r="W5383">
        <v>72</v>
      </c>
      <c r="X5383" t="s">
        <v>51</v>
      </c>
      <c r="Y5383" t="s">
        <v>92</v>
      </c>
      <c r="Z5383" t="s">
        <v>51</v>
      </c>
      <c r="AA5383" t="s">
        <v>51</v>
      </c>
      <c r="AB5383" t="s">
        <v>115</v>
      </c>
      <c r="AC5383" t="s">
        <v>192</v>
      </c>
      <c r="AD5383" t="s">
        <v>55</v>
      </c>
      <c r="AE5383" t="s">
        <v>56</v>
      </c>
      <c r="AF5383" t="s">
        <v>57</v>
      </c>
      <c r="AG5383">
        <v>42</v>
      </c>
      <c r="AH5383" t="s">
        <v>58</v>
      </c>
      <c r="AI5383" t="s">
        <v>94</v>
      </c>
      <c r="AJ5383" t="s">
        <v>95</v>
      </c>
      <c r="AK5383" t="s">
        <v>190</v>
      </c>
      <c r="AL5383" t="s">
        <v>61</v>
      </c>
      <c r="AM5383" t="s">
        <v>88</v>
      </c>
      <c r="AN5383" t="s">
        <v>117</v>
      </c>
    </row>
    <row r="5384" spans="1:40" x14ac:dyDescent="0.2">
      <c r="A5384">
        <v>2017</v>
      </c>
      <c r="B5384" t="s">
        <v>159</v>
      </c>
      <c r="C5384" t="s">
        <v>160</v>
      </c>
      <c r="D5384" t="s">
        <v>42</v>
      </c>
      <c r="E5384" t="s">
        <v>43</v>
      </c>
      <c r="F5384" t="s">
        <v>44</v>
      </c>
      <c r="G5384" t="s">
        <v>140</v>
      </c>
      <c r="H5384" t="s">
        <v>141</v>
      </c>
      <c r="I5384" t="s">
        <v>81</v>
      </c>
      <c r="J5384" t="s">
        <v>48</v>
      </c>
      <c r="K5384" t="s">
        <v>49</v>
      </c>
      <c r="L5384">
        <v>7.6509</v>
      </c>
      <c r="O5384">
        <v>1.7433000000000001</v>
      </c>
      <c r="P5384">
        <v>27.894500000000001</v>
      </c>
      <c r="Q5384" t="s">
        <v>142</v>
      </c>
      <c r="R5384">
        <v>92.349100000000007</v>
      </c>
      <c r="U5384">
        <v>72.105500000000006</v>
      </c>
      <c r="V5384">
        <v>98.256699999999995</v>
      </c>
      <c r="W5384">
        <v>51</v>
      </c>
      <c r="X5384" t="s">
        <v>51</v>
      </c>
      <c r="Y5384" t="s">
        <v>166</v>
      </c>
      <c r="Z5384" t="s">
        <v>51</v>
      </c>
      <c r="AA5384" t="s">
        <v>135</v>
      </c>
      <c r="AB5384" t="s">
        <v>51</v>
      </c>
      <c r="AC5384" t="s">
        <v>162</v>
      </c>
      <c r="AD5384" t="s">
        <v>55</v>
      </c>
      <c r="AE5384" t="s">
        <v>56</v>
      </c>
      <c r="AF5384" t="s">
        <v>144</v>
      </c>
      <c r="AG5384">
        <v>15</v>
      </c>
      <c r="AH5384" t="s">
        <v>58</v>
      </c>
      <c r="AI5384" t="s">
        <v>168</v>
      </c>
      <c r="AJ5384" t="s">
        <v>95</v>
      </c>
      <c r="AK5384" t="s">
        <v>159</v>
      </c>
      <c r="AL5384" t="s">
        <v>137</v>
      </c>
      <c r="AM5384" t="s">
        <v>88</v>
      </c>
      <c r="AN5384" t="s">
        <v>63</v>
      </c>
    </row>
    <row r="5385" spans="1:40" x14ac:dyDescent="0.2">
      <c r="A5385">
        <v>2017</v>
      </c>
      <c r="B5385" t="s">
        <v>103</v>
      </c>
      <c r="C5385" t="s">
        <v>104</v>
      </c>
      <c r="D5385" t="s">
        <v>42</v>
      </c>
      <c r="E5385" t="s">
        <v>43</v>
      </c>
      <c r="F5385" t="s">
        <v>44</v>
      </c>
      <c r="G5385" t="s">
        <v>66</v>
      </c>
      <c r="H5385" t="s">
        <v>66</v>
      </c>
      <c r="I5385" t="s">
        <v>67</v>
      </c>
      <c r="J5385" t="s">
        <v>48</v>
      </c>
      <c r="K5385" t="s">
        <v>49</v>
      </c>
      <c r="L5385">
        <v>7.3113000000000001</v>
      </c>
      <c r="O5385">
        <v>4.8175999999999997</v>
      </c>
      <c r="P5385">
        <v>10.9473</v>
      </c>
      <c r="Q5385" t="s">
        <v>68</v>
      </c>
      <c r="R5385">
        <v>92.688699999999997</v>
      </c>
      <c r="U5385">
        <v>89.052700000000002</v>
      </c>
      <c r="V5385">
        <v>95.182400000000001</v>
      </c>
      <c r="W5385">
        <v>291</v>
      </c>
      <c r="X5385" t="s">
        <v>99</v>
      </c>
      <c r="Y5385" t="s">
        <v>92</v>
      </c>
      <c r="Z5385" t="s">
        <v>105</v>
      </c>
      <c r="AA5385" t="s">
        <v>120</v>
      </c>
      <c r="AB5385" t="s">
        <v>51</v>
      </c>
      <c r="AC5385" t="s">
        <v>107</v>
      </c>
      <c r="AD5385" t="s">
        <v>55</v>
      </c>
      <c r="AE5385" t="s">
        <v>56</v>
      </c>
      <c r="AF5385" t="s">
        <v>73</v>
      </c>
      <c r="AG5385">
        <v>35</v>
      </c>
      <c r="AH5385" t="s">
        <v>101</v>
      </c>
      <c r="AI5385" t="s">
        <v>94</v>
      </c>
      <c r="AJ5385" t="s">
        <v>108</v>
      </c>
      <c r="AK5385" t="s">
        <v>103</v>
      </c>
      <c r="AL5385" t="s">
        <v>122</v>
      </c>
      <c r="AM5385" t="s">
        <v>88</v>
      </c>
      <c r="AN5385" t="s">
        <v>63</v>
      </c>
    </row>
    <row r="5386" spans="1:40" x14ac:dyDescent="0.2">
      <c r="A5386">
        <v>2017</v>
      </c>
      <c r="B5386" t="s">
        <v>203</v>
      </c>
      <c r="C5386" t="s">
        <v>204</v>
      </c>
      <c r="D5386" t="s">
        <v>42</v>
      </c>
      <c r="E5386" t="s">
        <v>43</v>
      </c>
      <c r="F5386" t="s">
        <v>44</v>
      </c>
      <c r="G5386" t="s">
        <v>45</v>
      </c>
      <c r="H5386" t="s">
        <v>46</v>
      </c>
      <c r="I5386" t="s">
        <v>47</v>
      </c>
      <c r="J5386" t="s">
        <v>48</v>
      </c>
      <c r="K5386" t="s">
        <v>49</v>
      </c>
      <c r="L5386">
        <v>60.907499999999999</v>
      </c>
      <c r="O5386">
        <v>48.2973</v>
      </c>
      <c r="P5386">
        <v>72.211600000000004</v>
      </c>
      <c r="Q5386" t="s">
        <v>50</v>
      </c>
      <c r="R5386">
        <v>39.092500000000001</v>
      </c>
      <c r="U5386">
        <v>27.788399999999999</v>
      </c>
      <c r="V5386">
        <v>51.7027</v>
      </c>
      <c r="W5386">
        <v>55</v>
      </c>
      <c r="X5386" t="s">
        <v>51</v>
      </c>
      <c r="Y5386" t="s">
        <v>51</v>
      </c>
      <c r="Z5386" t="s">
        <v>105</v>
      </c>
      <c r="AA5386" t="s">
        <v>106</v>
      </c>
      <c r="AB5386" t="s">
        <v>51</v>
      </c>
      <c r="AC5386" t="s">
        <v>205</v>
      </c>
      <c r="AD5386" t="s">
        <v>55</v>
      </c>
      <c r="AE5386" t="s">
        <v>56</v>
      </c>
      <c r="AF5386" t="s">
        <v>57</v>
      </c>
      <c r="AG5386">
        <v>103</v>
      </c>
      <c r="AH5386" t="s">
        <v>58</v>
      </c>
      <c r="AI5386" t="s">
        <v>102</v>
      </c>
      <c r="AJ5386" t="s">
        <v>108</v>
      </c>
      <c r="AK5386" t="s">
        <v>203</v>
      </c>
      <c r="AL5386" t="s">
        <v>109</v>
      </c>
      <c r="AM5386" t="s">
        <v>62</v>
      </c>
      <c r="AN5386" t="s">
        <v>63</v>
      </c>
    </row>
    <row r="5387" spans="1:40" x14ac:dyDescent="0.2">
      <c r="A5387">
        <v>2017</v>
      </c>
      <c r="B5387" t="s">
        <v>260</v>
      </c>
      <c r="C5387" t="s">
        <v>261</v>
      </c>
      <c r="D5387" t="s">
        <v>42</v>
      </c>
      <c r="E5387" t="s">
        <v>43</v>
      </c>
      <c r="F5387" t="s">
        <v>44</v>
      </c>
      <c r="G5387" t="s">
        <v>79</v>
      </c>
      <c r="H5387" t="s">
        <v>80</v>
      </c>
      <c r="I5387" t="s">
        <v>81</v>
      </c>
      <c r="J5387" t="s">
        <v>48</v>
      </c>
      <c r="K5387" t="s">
        <v>49</v>
      </c>
      <c r="L5387">
        <v>16.596599999999999</v>
      </c>
      <c r="O5387">
        <v>8.6858000000000004</v>
      </c>
      <c r="P5387">
        <v>29.393000000000001</v>
      </c>
      <c r="Q5387" t="s">
        <v>82</v>
      </c>
      <c r="R5387">
        <v>83.403400000000005</v>
      </c>
      <c r="U5387">
        <v>70.606999999999999</v>
      </c>
      <c r="V5387">
        <v>91.3142</v>
      </c>
      <c r="W5387">
        <v>98</v>
      </c>
      <c r="X5387" t="s">
        <v>156</v>
      </c>
      <c r="Y5387" t="s">
        <v>51</v>
      </c>
      <c r="Z5387" t="s">
        <v>53</v>
      </c>
      <c r="AA5387" t="s">
        <v>51</v>
      </c>
      <c r="AB5387" t="s">
        <v>71</v>
      </c>
      <c r="AC5387" t="s">
        <v>262</v>
      </c>
      <c r="AD5387" t="s">
        <v>55</v>
      </c>
      <c r="AE5387" t="s">
        <v>56</v>
      </c>
      <c r="AF5387" t="s">
        <v>86</v>
      </c>
      <c r="AG5387">
        <v>31</v>
      </c>
      <c r="AH5387" t="s">
        <v>158</v>
      </c>
      <c r="AI5387" t="s">
        <v>102</v>
      </c>
      <c r="AJ5387" t="s">
        <v>60</v>
      </c>
      <c r="AK5387" t="s">
        <v>260</v>
      </c>
      <c r="AL5387" t="s">
        <v>61</v>
      </c>
      <c r="AM5387" t="s">
        <v>88</v>
      </c>
      <c r="AN5387" t="s">
        <v>76</v>
      </c>
    </row>
    <row r="5388" spans="1:40" x14ac:dyDescent="0.2">
      <c r="A5388">
        <v>2017</v>
      </c>
      <c r="B5388" t="s">
        <v>90</v>
      </c>
      <c r="C5388" t="s">
        <v>91</v>
      </c>
      <c r="D5388" t="s">
        <v>42</v>
      </c>
      <c r="E5388" t="s">
        <v>43</v>
      </c>
      <c r="F5388" t="s">
        <v>44</v>
      </c>
      <c r="G5388" t="s">
        <v>79</v>
      </c>
      <c r="H5388" t="s">
        <v>80</v>
      </c>
      <c r="I5388" t="s">
        <v>81</v>
      </c>
      <c r="J5388" t="s">
        <v>48</v>
      </c>
      <c r="K5388" t="s">
        <v>49</v>
      </c>
      <c r="L5388">
        <v>14.7521</v>
      </c>
      <c r="O5388">
        <v>11.5535</v>
      </c>
      <c r="P5388">
        <v>18.6495</v>
      </c>
      <c r="Q5388" t="s">
        <v>82</v>
      </c>
      <c r="R5388">
        <v>85.247900000000001</v>
      </c>
      <c r="U5388">
        <v>81.350499999999997</v>
      </c>
      <c r="V5388">
        <v>88.4465</v>
      </c>
      <c r="W5388">
        <v>322</v>
      </c>
      <c r="X5388" t="s">
        <v>99</v>
      </c>
      <c r="Y5388" t="s">
        <v>198</v>
      </c>
      <c r="Z5388" t="s">
        <v>51</v>
      </c>
      <c r="AA5388" t="s">
        <v>120</v>
      </c>
      <c r="AB5388" t="s">
        <v>51</v>
      </c>
      <c r="AC5388" t="s">
        <v>93</v>
      </c>
      <c r="AD5388" t="s">
        <v>55</v>
      </c>
      <c r="AE5388" t="s">
        <v>56</v>
      </c>
      <c r="AF5388" t="s">
        <v>86</v>
      </c>
      <c r="AG5388">
        <v>203</v>
      </c>
      <c r="AH5388" t="s">
        <v>101</v>
      </c>
      <c r="AI5388" t="s">
        <v>199</v>
      </c>
      <c r="AJ5388" t="s">
        <v>95</v>
      </c>
      <c r="AK5388" t="s">
        <v>90</v>
      </c>
      <c r="AL5388" t="s">
        <v>122</v>
      </c>
      <c r="AM5388" t="s">
        <v>96</v>
      </c>
      <c r="AN5388" t="s">
        <v>63</v>
      </c>
    </row>
    <row r="5389" spans="1:40" x14ac:dyDescent="0.2">
      <c r="A5389">
        <v>2017</v>
      </c>
      <c r="B5389" t="s">
        <v>251</v>
      </c>
      <c r="C5389" t="s">
        <v>252</v>
      </c>
      <c r="D5389" t="s">
        <v>42</v>
      </c>
      <c r="E5389" t="s">
        <v>43</v>
      </c>
      <c r="F5389" t="s">
        <v>44</v>
      </c>
      <c r="G5389" t="s">
        <v>128</v>
      </c>
      <c r="H5389" t="s">
        <v>129</v>
      </c>
      <c r="I5389" t="s">
        <v>81</v>
      </c>
      <c r="J5389" t="s">
        <v>48</v>
      </c>
      <c r="K5389" t="s">
        <v>49</v>
      </c>
      <c r="L5389">
        <v>7.0084</v>
      </c>
      <c r="O5389">
        <v>4.3800999999999997</v>
      </c>
      <c r="P5389">
        <v>11.0318</v>
      </c>
      <c r="Q5389" t="s">
        <v>130</v>
      </c>
      <c r="R5389">
        <v>92.991600000000005</v>
      </c>
      <c r="U5389">
        <v>88.968199999999996</v>
      </c>
      <c r="V5389">
        <v>95.619900000000001</v>
      </c>
      <c r="W5389">
        <v>220</v>
      </c>
      <c r="X5389" t="s">
        <v>51</v>
      </c>
      <c r="Y5389" t="s">
        <v>69</v>
      </c>
      <c r="Z5389" t="s">
        <v>70</v>
      </c>
      <c r="AA5389" t="s">
        <v>51</v>
      </c>
      <c r="AB5389" t="s">
        <v>71</v>
      </c>
      <c r="AC5389" t="s">
        <v>253</v>
      </c>
      <c r="AD5389" t="s">
        <v>55</v>
      </c>
      <c r="AE5389" t="s">
        <v>56</v>
      </c>
      <c r="AF5389" t="s">
        <v>132</v>
      </c>
      <c r="AG5389">
        <v>10</v>
      </c>
      <c r="AH5389" t="s">
        <v>58</v>
      </c>
      <c r="AI5389" t="s">
        <v>74</v>
      </c>
      <c r="AJ5389" t="s">
        <v>75</v>
      </c>
      <c r="AK5389" t="s">
        <v>251</v>
      </c>
      <c r="AL5389" t="s">
        <v>61</v>
      </c>
      <c r="AM5389" t="s">
        <v>88</v>
      </c>
      <c r="AN5389" t="s">
        <v>76</v>
      </c>
    </row>
    <row r="5390" spans="1:40" x14ac:dyDescent="0.2">
      <c r="A5390">
        <v>2017</v>
      </c>
      <c r="B5390" t="s">
        <v>229</v>
      </c>
      <c r="C5390" t="s">
        <v>230</v>
      </c>
      <c r="D5390" t="s">
        <v>42</v>
      </c>
      <c r="E5390" t="s">
        <v>43</v>
      </c>
      <c r="F5390" t="s">
        <v>44</v>
      </c>
      <c r="G5390" t="s">
        <v>66</v>
      </c>
      <c r="H5390" t="s">
        <v>66</v>
      </c>
      <c r="I5390" t="s">
        <v>67</v>
      </c>
      <c r="J5390" t="s">
        <v>48</v>
      </c>
      <c r="K5390" t="s">
        <v>49</v>
      </c>
      <c r="L5390">
        <v>13.963900000000001</v>
      </c>
      <c r="O5390">
        <v>6.1155999999999997</v>
      </c>
      <c r="P5390">
        <v>28.795000000000002</v>
      </c>
      <c r="Q5390" t="s">
        <v>68</v>
      </c>
      <c r="R5390">
        <v>86.036100000000005</v>
      </c>
      <c r="U5390">
        <v>71.204999999999998</v>
      </c>
      <c r="V5390">
        <v>93.884399999999999</v>
      </c>
      <c r="W5390">
        <v>80</v>
      </c>
      <c r="X5390" t="s">
        <v>156</v>
      </c>
      <c r="Y5390" t="s">
        <v>92</v>
      </c>
      <c r="Z5390" t="s">
        <v>51</v>
      </c>
      <c r="AA5390" t="s">
        <v>51</v>
      </c>
      <c r="AB5390" t="s">
        <v>84</v>
      </c>
      <c r="AC5390" t="s">
        <v>231</v>
      </c>
      <c r="AD5390" t="s">
        <v>55</v>
      </c>
      <c r="AE5390" t="s">
        <v>56</v>
      </c>
      <c r="AF5390" t="s">
        <v>73</v>
      </c>
      <c r="AG5390">
        <v>37</v>
      </c>
      <c r="AH5390" t="s">
        <v>158</v>
      </c>
      <c r="AI5390" t="s">
        <v>94</v>
      </c>
      <c r="AJ5390" t="s">
        <v>95</v>
      </c>
      <c r="AK5390" t="s">
        <v>229</v>
      </c>
      <c r="AL5390" t="s">
        <v>61</v>
      </c>
      <c r="AM5390" t="s">
        <v>88</v>
      </c>
      <c r="AN5390" t="s">
        <v>89</v>
      </c>
    </row>
    <row r="5391" spans="1:40" x14ac:dyDescent="0.2">
      <c r="A5391">
        <v>2017</v>
      </c>
      <c r="B5391" t="s">
        <v>280</v>
      </c>
      <c r="C5391" t="s">
        <v>281</v>
      </c>
      <c r="D5391" t="s">
        <v>42</v>
      </c>
      <c r="E5391" t="s">
        <v>43</v>
      </c>
      <c r="F5391" t="s">
        <v>44</v>
      </c>
      <c r="G5391" t="s">
        <v>79</v>
      </c>
      <c r="H5391" t="s">
        <v>80</v>
      </c>
      <c r="I5391" t="s">
        <v>81</v>
      </c>
      <c r="J5391" t="s">
        <v>48</v>
      </c>
      <c r="K5391" t="s">
        <v>49</v>
      </c>
      <c r="L5391">
        <v>34.711599999999997</v>
      </c>
      <c r="O5391">
        <v>24.689499999999999</v>
      </c>
      <c r="P5391">
        <v>46.300600000000003</v>
      </c>
      <c r="Q5391" t="s">
        <v>82</v>
      </c>
      <c r="R5391">
        <v>65.288399999999996</v>
      </c>
      <c r="U5391">
        <v>53.699399999999997</v>
      </c>
      <c r="V5391">
        <v>75.310500000000005</v>
      </c>
      <c r="W5391">
        <v>98</v>
      </c>
      <c r="X5391" t="s">
        <v>51</v>
      </c>
      <c r="Y5391" t="s">
        <v>51</v>
      </c>
      <c r="Z5391" t="s">
        <v>105</v>
      </c>
      <c r="AA5391" t="s">
        <v>51</v>
      </c>
      <c r="AB5391" t="s">
        <v>84</v>
      </c>
      <c r="AC5391" t="s">
        <v>282</v>
      </c>
      <c r="AD5391" t="s">
        <v>55</v>
      </c>
      <c r="AE5391" t="s">
        <v>56</v>
      </c>
      <c r="AF5391" t="s">
        <v>86</v>
      </c>
      <c r="AG5391">
        <v>66</v>
      </c>
      <c r="AH5391" t="s">
        <v>58</v>
      </c>
      <c r="AI5391" t="s">
        <v>102</v>
      </c>
      <c r="AJ5391" t="s">
        <v>108</v>
      </c>
      <c r="AK5391" t="s">
        <v>280</v>
      </c>
      <c r="AL5391" t="s">
        <v>61</v>
      </c>
      <c r="AM5391" t="s">
        <v>96</v>
      </c>
      <c r="AN5391" t="s">
        <v>89</v>
      </c>
    </row>
    <row r="5392" spans="1:40" x14ac:dyDescent="0.2">
      <c r="A5392">
        <v>2017</v>
      </c>
      <c r="B5392" t="s">
        <v>243</v>
      </c>
      <c r="C5392" t="s">
        <v>244</v>
      </c>
      <c r="D5392" t="s">
        <v>42</v>
      </c>
      <c r="E5392" t="s">
        <v>43</v>
      </c>
      <c r="F5392" t="s">
        <v>44</v>
      </c>
      <c r="G5392" t="s">
        <v>45</v>
      </c>
      <c r="H5392" t="s">
        <v>46</v>
      </c>
      <c r="I5392" t="s">
        <v>47</v>
      </c>
      <c r="J5392" t="s">
        <v>48</v>
      </c>
      <c r="K5392" t="s">
        <v>49</v>
      </c>
      <c r="L5392">
        <v>45.249200000000002</v>
      </c>
      <c r="O5392">
        <v>36.595100000000002</v>
      </c>
      <c r="P5392">
        <v>54.200299999999999</v>
      </c>
      <c r="Q5392" t="s">
        <v>50</v>
      </c>
      <c r="R5392">
        <v>54.750799999999998</v>
      </c>
      <c r="U5392">
        <v>45.799700000000001</v>
      </c>
      <c r="V5392">
        <v>63.404899999999998</v>
      </c>
      <c r="W5392">
        <v>245</v>
      </c>
      <c r="X5392" t="s">
        <v>156</v>
      </c>
      <c r="Y5392" t="s">
        <v>51</v>
      </c>
      <c r="Z5392" t="s">
        <v>53</v>
      </c>
      <c r="AA5392" t="s">
        <v>51</v>
      </c>
      <c r="AB5392" t="s">
        <v>51</v>
      </c>
      <c r="AC5392" t="s">
        <v>245</v>
      </c>
      <c r="AD5392" t="s">
        <v>55</v>
      </c>
      <c r="AE5392" t="s">
        <v>56</v>
      </c>
      <c r="AF5392" t="s">
        <v>57</v>
      </c>
      <c r="AG5392">
        <v>19</v>
      </c>
      <c r="AH5392" t="s">
        <v>158</v>
      </c>
      <c r="AI5392" t="s">
        <v>102</v>
      </c>
      <c r="AJ5392" t="s">
        <v>60</v>
      </c>
      <c r="AK5392" t="s">
        <v>243</v>
      </c>
      <c r="AL5392" t="s">
        <v>61</v>
      </c>
      <c r="AM5392" t="s">
        <v>88</v>
      </c>
      <c r="AN5392" t="s">
        <v>63</v>
      </c>
    </row>
    <row r="5393" spans="1:40" x14ac:dyDescent="0.2">
      <c r="A5393">
        <v>2017</v>
      </c>
      <c r="B5393" t="s">
        <v>40</v>
      </c>
      <c r="C5393" t="s">
        <v>41</v>
      </c>
      <c r="D5393" t="s">
        <v>42</v>
      </c>
      <c r="E5393" t="s">
        <v>43</v>
      </c>
      <c r="F5393" t="s">
        <v>44</v>
      </c>
      <c r="G5393" t="s">
        <v>79</v>
      </c>
      <c r="H5393" t="s">
        <v>80</v>
      </c>
      <c r="I5393" t="s">
        <v>81</v>
      </c>
      <c r="J5393" t="s">
        <v>48</v>
      </c>
      <c r="K5393" t="s">
        <v>49</v>
      </c>
      <c r="L5393">
        <v>15.189299999999999</v>
      </c>
      <c r="O5393">
        <v>11.0656</v>
      </c>
      <c r="P5393">
        <v>20.4955</v>
      </c>
      <c r="Q5393" t="s">
        <v>82</v>
      </c>
      <c r="R5393">
        <v>84.810699999999997</v>
      </c>
      <c r="U5393">
        <v>79.504499999999993</v>
      </c>
      <c r="V5393">
        <v>88.934399999999997</v>
      </c>
      <c r="W5393">
        <v>240</v>
      </c>
      <c r="X5393" t="s">
        <v>51</v>
      </c>
      <c r="Y5393" t="s">
        <v>92</v>
      </c>
      <c r="Z5393" t="s">
        <v>83</v>
      </c>
      <c r="AA5393" t="s">
        <v>51</v>
      </c>
      <c r="AB5393" t="s">
        <v>51</v>
      </c>
      <c r="AC5393" t="s">
        <v>54</v>
      </c>
      <c r="AD5393" t="s">
        <v>55</v>
      </c>
      <c r="AE5393" t="s">
        <v>56</v>
      </c>
      <c r="AF5393" t="s">
        <v>86</v>
      </c>
      <c r="AG5393">
        <v>117</v>
      </c>
      <c r="AH5393" t="s">
        <v>58</v>
      </c>
      <c r="AI5393" t="s">
        <v>94</v>
      </c>
      <c r="AJ5393" t="s">
        <v>87</v>
      </c>
      <c r="AK5393" t="s">
        <v>40</v>
      </c>
      <c r="AL5393" t="s">
        <v>61</v>
      </c>
      <c r="AM5393" t="s">
        <v>62</v>
      </c>
      <c r="AN5393" t="s">
        <v>63</v>
      </c>
    </row>
    <row r="5394" spans="1:40" x14ac:dyDescent="0.2">
      <c r="A5394">
        <v>2017</v>
      </c>
      <c r="B5394" t="s">
        <v>235</v>
      </c>
      <c r="C5394" t="s">
        <v>236</v>
      </c>
      <c r="D5394" t="s">
        <v>42</v>
      </c>
      <c r="E5394" t="s">
        <v>43</v>
      </c>
      <c r="F5394" t="s">
        <v>44</v>
      </c>
      <c r="G5394" t="s">
        <v>66</v>
      </c>
      <c r="H5394" t="s">
        <v>66</v>
      </c>
      <c r="I5394" t="s">
        <v>67</v>
      </c>
      <c r="J5394" t="s">
        <v>48</v>
      </c>
      <c r="K5394" t="s">
        <v>49</v>
      </c>
      <c r="L5394">
        <v>24.761299999999999</v>
      </c>
      <c r="O5394">
        <v>11.0792</v>
      </c>
      <c r="P5394">
        <v>46.503500000000003</v>
      </c>
      <c r="Q5394" t="s">
        <v>68</v>
      </c>
      <c r="R5394">
        <v>75.238699999999994</v>
      </c>
      <c r="U5394">
        <v>53.496499999999997</v>
      </c>
      <c r="V5394">
        <v>88.9208</v>
      </c>
      <c r="W5394">
        <v>39</v>
      </c>
      <c r="X5394" t="s">
        <v>51</v>
      </c>
      <c r="Y5394" t="s">
        <v>51</v>
      </c>
      <c r="Z5394" t="s">
        <v>105</v>
      </c>
      <c r="AA5394" t="s">
        <v>51</v>
      </c>
      <c r="AB5394" t="s">
        <v>195</v>
      </c>
      <c r="AC5394" t="s">
        <v>238</v>
      </c>
      <c r="AD5394" t="s">
        <v>55</v>
      </c>
      <c r="AE5394" t="s">
        <v>56</v>
      </c>
      <c r="AF5394" t="s">
        <v>73</v>
      </c>
      <c r="AG5394">
        <v>12</v>
      </c>
      <c r="AH5394" t="s">
        <v>58</v>
      </c>
      <c r="AI5394" t="s">
        <v>102</v>
      </c>
      <c r="AJ5394" t="s">
        <v>108</v>
      </c>
      <c r="AK5394" t="s">
        <v>235</v>
      </c>
      <c r="AL5394" t="s">
        <v>61</v>
      </c>
      <c r="AM5394" t="s">
        <v>88</v>
      </c>
      <c r="AN5394" t="s">
        <v>197</v>
      </c>
    </row>
    <row r="5395" spans="1:40" x14ac:dyDescent="0.2">
      <c r="A5395">
        <v>2017</v>
      </c>
      <c r="B5395" t="s">
        <v>118</v>
      </c>
      <c r="C5395" t="s">
        <v>119</v>
      </c>
      <c r="D5395" t="s">
        <v>42</v>
      </c>
      <c r="E5395" t="s">
        <v>43</v>
      </c>
      <c r="F5395" t="s">
        <v>44</v>
      </c>
      <c r="G5395" t="s">
        <v>79</v>
      </c>
      <c r="H5395" t="s">
        <v>80</v>
      </c>
      <c r="I5395" t="s">
        <v>81</v>
      </c>
      <c r="J5395" t="s">
        <v>48</v>
      </c>
      <c r="K5395" t="s">
        <v>49</v>
      </c>
      <c r="L5395">
        <v>10.9473</v>
      </c>
      <c r="O5395">
        <v>5.2861000000000002</v>
      </c>
      <c r="P5395">
        <v>21.307099999999998</v>
      </c>
      <c r="Q5395" t="s">
        <v>82</v>
      </c>
      <c r="R5395">
        <v>89.052700000000002</v>
      </c>
      <c r="U5395">
        <v>78.692899999999995</v>
      </c>
      <c r="V5395">
        <v>94.713899999999995</v>
      </c>
      <c r="W5395">
        <v>100</v>
      </c>
      <c r="X5395" t="s">
        <v>99</v>
      </c>
      <c r="Y5395" t="s">
        <v>52</v>
      </c>
      <c r="Z5395" t="s">
        <v>70</v>
      </c>
      <c r="AA5395" t="s">
        <v>51</v>
      </c>
      <c r="AB5395" t="s">
        <v>71</v>
      </c>
      <c r="AC5395" t="s">
        <v>121</v>
      </c>
      <c r="AD5395" t="s">
        <v>55</v>
      </c>
      <c r="AE5395" t="s">
        <v>56</v>
      </c>
      <c r="AF5395" t="s">
        <v>86</v>
      </c>
      <c r="AG5395">
        <v>121</v>
      </c>
      <c r="AH5395" t="s">
        <v>101</v>
      </c>
      <c r="AI5395" t="s">
        <v>59</v>
      </c>
      <c r="AJ5395" t="s">
        <v>75</v>
      </c>
      <c r="AK5395" t="s">
        <v>118</v>
      </c>
      <c r="AL5395" t="s">
        <v>61</v>
      </c>
      <c r="AM5395" t="s">
        <v>62</v>
      </c>
      <c r="AN5395" t="s">
        <v>76</v>
      </c>
    </row>
    <row r="5396" spans="1:40" x14ac:dyDescent="0.2">
      <c r="A5396">
        <v>2017</v>
      </c>
      <c r="B5396" t="s">
        <v>209</v>
      </c>
      <c r="C5396" t="s">
        <v>210</v>
      </c>
      <c r="D5396" t="s">
        <v>42</v>
      </c>
      <c r="E5396" t="s">
        <v>43</v>
      </c>
      <c r="F5396" t="s">
        <v>44</v>
      </c>
      <c r="G5396" t="s">
        <v>128</v>
      </c>
      <c r="H5396" t="s">
        <v>129</v>
      </c>
      <c r="I5396" t="s">
        <v>81</v>
      </c>
      <c r="J5396" t="s">
        <v>48</v>
      </c>
      <c r="K5396" t="s">
        <v>49</v>
      </c>
      <c r="L5396">
        <v>21.1675</v>
      </c>
      <c r="O5396">
        <v>11.588200000000001</v>
      </c>
      <c r="P5396">
        <v>35.486899999999999</v>
      </c>
      <c r="Q5396" t="s">
        <v>130</v>
      </c>
      <c r="R5396">
        <v>78.832499999999996</v>
      </c>
      <c r="U5396">
        <v>64.513099999999994</v>
      </c>
      <c r="V5396">
        <v>88.411799999999999</v>
      </c>
      <c r="W5396">
        <v>82</v>
      </c>
      <c r="X5396" t="s">
        <v>51</v>
      </c>
      <c r="Y5396" t="s">
        <v>51</v>
      </c>
      <c r="Z5396" t="s">
        <v>105</v>
      </c>
      <c r="AA5396" t="s">
        <v>106</v>
      </c>
      <c r="AB5396" t="s">
        <v>51</v>
      </c>
      <c r="AC5396" t="s">
        <v>211</v>
      </c>
      <c r="AD5396" t="s">
        <v>55</v>
      </c>
      <c r="AE5396" t="s">
        <v>56</v>
      </c>
      <c r="AF5396" t="s">
        <v>132</v>
      </c>
      <c r="AG5396">
        <v>25</v>
      </c>
      <c r="AH5396" t="s">
        <v>58</v>
      </c>
      <c r="AI5396" t="s">
        <v>102</v>
      </c>
      <c r="AJ5396" t="s">
        <v>108</v>
      </c>
      <c r="AK5396" t="s">
        <v>209</v>
      </c>
      <c r="AL5396" t="s">
        <v>109</v>
      </c>
      <c r="AM5396" t="s">
        <v>88</v>
      </c>
      <c r="AN5396" t="s">
        <v>63</v>
      </c>
    </row>
    <row r="5397" spans="1:40" x14ac:dyDescent="0.2">
      <c r="A5397">
        <v>2017</v>
      </c>
      <c r="B5397" t="s">
        <v>169</v>
      </c>
      <c r="C5397" t="s">
        <v>170</v>
      </c>
      <c r="D5397" t="s">
        <v>42</v>
      </c>
      <c r="E5397" t="s">
        <v>43</v>
      </c>
      <c r="F5397" t="s">
        <v>44</v>
      </c>
      <c r="G5397" t="s">
        <v>45</v>
      </c>
      <c r="H5397" t="s">
        <v>46</v>
      </c>
      <c r="I5397" t="s">
        <v>47</v>
      </c>
      <c r="J5397" t="s">
        <v>48</v>
      </c>
      <c r="K5397" t="s">
        <v>49</v>
      </c>
      <c r="L5397">
        <v>24.910599999999999</v>
      </c>
      <c r="O5397">
        <v>24.289000000000001</v>
      </c>
      <c r="P5397">
        <v>25.5428</v>
      </c>
      <c r="Q5397" t="s">
        <v>50</v>
      </c>
      <c r="R5397">
        <v>75.089399999999998</v>
      </c>
      <c r="U5397">
        <v>74.4572</v>
      </c>
      <c r="V5397">
        <v>75.710999999999999</v>
      </c>
      <c r="W5397">
        <v>38974</v>
      </c>
      <c r="X5397" t="s">
        <v>51</v>
      </c>
      <c r="Y5397" t="s">
        <v>51</v>
      </c>
      <c r="Z5397" t="s">
        <v>51</v>
      </c>
      <c r="AA5397" t="s">
        <v>120</v>
      </c>
      <c r="AB5397" t="s">
        <v>51</v>
      </c>
      <c r="AC5397" t="s">
        <v>171</v>
      </c>
      <c r="AD5397" t="s">
        <v>55</v>
      </c>
      <c r="AE5397" t="s">
        <v>56</v>
      </c>
      <c r="AF5397" t="s">
        <v>57</v>
      </c>
      <c r="AG5397">
        <v>24</v>
      </c>
      <c r="AH5397" t="s">
        <v>58</v>
      </c>
      <c r="AI5397" t="s">
        <v>102</v>
      </c>
      <c r="AJ5397" t="s">
        <v>95</v>
      </c>
      <c r="AK5397" t="s">
        <v>169</v>
      </c>
      <c r="AL5397" t="s">
        <v>122</v>
      </c>
      <c r="AM5397" t="s">
        <v>88</v>
      </c>
      <c r="AN5397" t="s">
        <v>63</v>
      </c>
    </row>
    <row r="5398" spans="1:40" x14ac:dyDescent="0.2">
      <c r="A5398">
        <v>2017</v>
      </c>
      <c r="B5398" t="s">
        <v>138</v>
      </c>
      <c r="C5398" t="s">
        <v>139</v>
      </c>
      <c r="D5398" t="s">
        <v>42</v>
      </c>
      <c r="E5398" t="s">
        <v>43</v>
      </c>
      <c r="F5398" t="s">
        <v>44</v>
      </c>
      <c r="G5398" t="s">
        <v>79</v>
      </c>
      <c r="H5398" t="s">
        <v>80</v>
      </c>
      <c r="I5398" t="s">
        <v>81</v>
      </c>
      <c r="J5398" t="s">
        <v>48</v>
      </c>
      <c r="K5398" t="s">
        <v>49</v>
      </c>
      <c r="L5398">
        <v>38.805</v>
      </c>
      <c r="O5398">
        <v>20.860499999999998</v>
      </c>
      <c r="P5398">
        <v>60.4039</v>
      </c>
      <c r="Q5398" t="s">
        <v>82</v>
      </c>
      <c r="R5398">
        <v>61.195</v>
      </c>
      <c r="U5398">
        <v>39.5961</v>
      </c>
      <c r="V5398">
        <v>79.139499999999998</v>
      </c>
      <c r="W5398">
        <v>42</v>
      </c>
      <c r="X5398" t="s">
        <v>156</v>
      </c>
      <c r="Y5398" t="s">
        <v>51</v>
      </c>
      <c r="Z5398" t="s">
        <v>70</v>
      </c>
      <c r="AA5398" t="s">
        <v>51</v>
      </c>
      <c r="AB5398" t="s">
        <v>84</v>
      </c>
      <c r="AC5398" t="s">
        <v>143</v>
      </c>
      <c r="AD5398" t="s">
        <v>55</v>
      </c>
      <c r="AE5398" t="s">
        <v>56</v>
      </c>
      <c r="AF5398" t="s">
        <v>86</v>
      </c>
      <c r="AG5398">
        <v>32</v>
      </c>
      <c r="AH5398" t="s">
        <v>158</v>
      </c>
      <c r="AI5398" t="s">
        <v>102</v>
      </c>
      <c r="AJ5398" t="s">
        <v>75</v>
      </c>
      <c r="AK5398" t="s">
        <v>138</v>
      </c>
      <c r="AL5398" t="s">
        <v>61</v>
      </c>
      <c r="AM5398" t="s">
        <v>88</v>
      </c>
      <c r="AN5398" t="s">
        <v>89</v>
      </c>
    </row>
    <row r="5399" spans="1:40" x14ac:dyDescent="0.2">
      <c r="A5399">
        <v>2017</v>
      </c>
      <c r="B5399" t="s">
        <v>77</v>
      </c>
      <c r="C5399" t="s">
        <v>78</v>
      </c>
      <c r="D5399" t="s">
        <v>42</v>
      </c>
      <c r="E5399" t="s">
        <v>43</v>
      </c>
      <c r="F5399" t="s">
        <v>44</v>
      </c>
      <c r="G5399" t="s">
        <v>140</v>
      </c>
      <c r="H5399" t="s">
        <v>141</v>
      </c>
      <c r="I5399" t="s">
        <v>81</v>
      </c>
      <c r="J5399" t="s">
        <v>48</v>
      </c>
      <c r="K5399" t="s">
        <v>49</v>
      </c>
      <c r="L5399">
        <v>5.8177000000000003</v>
      </c>
      <c r="O5399">
        <v>3.3144999999999998</v>
      </c>
      <c r="P5399">
        <v>10.0154</v>
      </c>
      <c r="Q5399" t="s">
        <v>142</v>
      </c>
      <c r="R5399">
        <v>94.182299999999998</v>
      </c>
      <c r="U5399">
        <v>89.9846</v>
      </c>
      <c r="V5399">
        <v>96.685500000000005</v>
      </c>
      <c r="W5399">
        <v>240</v>
      </c>
      <c r="X5399" t="s">
        <v>51</v>
      </c>
      <c r="Y5399" t="s">
        <v>51</v>
      </c>
      <c r="Z5399" t="s">
        <v>83</v>
      </c>
      <c r="AA5399" t="s">
        <v>106</v>
      </c>
      <c r="AB5399" t="s">
        <v>51</v>
      </c>
      <c r="AC5399" t="s">
        <v>85</v>
      </c>
      <c r="AD5399" t="s">
        <v>55</v>
      </c>
      <c r="AE5399" t="s">
        <v>56</v>
      </c>
      <c r="AF5399" t="s">
        <v>144</v>
      </c>
      <c r="AG5399">
        <v>33</v>
      </c>
      <c r="AH5399" t="s">
        <v>58</v>
      </c>
      <c r="AI5399" t="s">
        <v>102</v>
      </c>
      <c r="AJ5399" t="s">
        <v>87</v>
      </c>
      <c r="AK5399" t="s">
        <v>77</v>
      </c>
      <c r="AL5399" t="s">
        <v>109</v>
      </c>
      <c r="AM5399" t="s">
        <v>88</v>
      </c>
      <c r="AN5399" t="s">
        <v>63</v>
      </c>
    </row>
    <row r="5400" spans="1:40" x14ac:dyDescent="0.2">
      <c r="A5400">
        <v>2017</v>
      </c>
      <c r="B5400" t="s">
        <v>97</v>
      </c>
      <c r="C5400" t="s">
        <v>98</v>
      </c>
      <c r="D5400" t="s">
        <v>42</v>
      </c>
      <c r="E5400" t="s">
        <v>43</v>
      </c>
      <c r="F5400" t="s">
        <v>44</v>
      </c>
      <c r="G5400" t="s">
        <v>66</v>
      </c>
      <c r="H5400" t="s">
        <v>66</v>
      </c>
      <c r="I5400" t="s">
        <v>67</v>
      </c>
      <c r="J5400" t="s">
        <v>48</v>
      </c>
      <c r="K5400" t="s">
        <v>49</v>
      </c>
      <c r="L5400">
        <v>5.4371999999999998</v>
      </c>
      <c r="O5400">
        <v>2.5823999999999998</v>
      </c>
      <c r="P5400">
        <v>11.0886</v>
      </c>
      <c r="Q5400" t="s">
        <v>68</v>
      </c>
      <c r="R5400">
        <v>94.562799999999996</v>
      </c>
      <c r="U5400">
        <v>88.9114</v>
      </c>
      <c r="V5400">
        <v>97.417599999999993</v>
      </c>
      <c r="W5400">
        <v>86</v>
      </c>
      <c r="X5400" t="s">
        <v>99</v>
      </c>
      <c r="Y5400" t="s">
        <v>69</v>
      </c>
      <c r="Z5400" t="s">
        <v>83</v>
      </c>
      <c r="AA5400" t="s">
        <v>120</v>
      </c>
      <c r="AB5400" t="s">
        <v>51</v>
      </c>
      <c r="AC5400" t="s">
        <v>100</v>
      </c>
      <c r="AD5400" t="s">
        <v>55</v>
      </c>
      <c r="AE5400" t="s">
        <v>56</v>
      </c>
      <c r="AF5400" t="s">
        <v>73</v>
      </c>
      <c r="AG5400">
        <v>26</v>
      </c>
      <c r="AH5400" t="s">
        <v>101</v>
      </c>
      <c r="AI5400" t="s">
        <v>74</v>
      </c>
      <c r="AJ5400" t="s">
        <v>87</v>
      </c>
      <c r="AK5400" t="s">
        <v>97</v>
      </c>
      <c r="AL5400" t="s">
        <v>122</v>
      </c>
      <c r="AM5400" t="s">
        <v>88</v>
      </c>
      <c r="AN5400" t="s">
        <v>63</v>
      </c>
    </row>
    <row r="5401" spans="1:40" x14ac:dyDescent="0.2">
      <c r="A5401">
        <v>2017</v>
      </c>
      <c r="B5401" t="s">
        <v>97</v>
      </c>
      <c r="C5401" t="s">
        <v>98</v>
      </c>
      <c r="D5401" t="s">
        <v>42</v>
      </c>
      <c r="E5401" t="s">
        <v>43</v>
      </c>
      <c r="F5401" t="s">
        <v>44</v>
      </c>
      <c r="G5401" t="s">
        <v>140</v>
      </c>
      <c r="H5401" t="s">
        <v>141</v>
      </c>
      <c r="I5401" t="s">
        <v>81</v>
      </c>
      <c r="J5401" t="s">
        <v>48</v>
      </c>
      <c r="K5401" t="s">
        <v>49</v>
      </c>
      <c r="L5401">
        <v>6.4</v>
      </c>
      <c r="O5401">
        <v>2.4102000000000001</v>
      </c>
      <c r="P5401">
        <v>15.917</v>
      </c>
      <c r="Q5401" t="s">
        <v>142</v>
      </c>
      <c r="R5401">
        <v>93.6</v>
      </c>
      <c r="U5401">
        <v>84.082999999999998</v>
      </c>
      <c r="V5401">
        <v>97.589799999999997</v>
      </c>
      <c r="W5401">
        <v>80</v>
      </c>
      <c r="X5401" t="s">
        <v>156</v>
      </c>
      <c r="Y5401" t="s">
        <v>51</v>
      </c>
      <c r="Z5401" t="s">
        <v>105</v>
      </c>
      <c r="AA5401" t="s">
        <v>51</v>
      </c>
      <c r="AB5401" t="s">
        <v>84</v>
      </c>
      <c r="AC5401" t="s">
        <v>100</v>
      </c>
      <c r="AD5401" t="s">
        <v>55</v>
      </c>
      <c r="AE5401" t="s">
        <v>56</v>
      </c>
      <c r="AF5401" t="s">
        <v>144</v>
      </c>
      <c r="AG5401">
        <v>26</v>
      </c>
      <c r="AH5401" t="s">
        <v>158</v>
      </c>
      <c r="AI5401" t="s">
        <v>102</v>
      </c>
      <c r="AJ5401" t="s">
        <v>108</v>
      </c>
      <c r="AK5401" t="s">
        <v>97</v>
      </c>
      <c r="AL5401" t="s">
        <v>61</v>
      </c>
      <c r="AM5401" t="s">
        <v>88</v>
      </c>
      <c r="AN5401" t="s">
        <v>89</v>
      </c>
    </row>
    <row r="5402" spans="1:40" x14ac:dyDescent="0.2">
      <c r="A5402">
        <v>2017</v>
      </c>
      <c r="B5402" t="s">
        <v>145</v>
      </c>
      <c r="C5402" t="s">
        <v>146</v>
      </c>
      <c r="D5402" t="s">
        <v>42</v>
      </c>
      <c r="E5402" t="s">
        <v>43</v>
      </c>
      <c r="F5402" t="s">
        <v>44</v>
      </c>
      <c r="G5402" t="s">
        <v>79</v>
      </c>
      <c r="H5402" t="s">
        <v>80</v>
      </c>
      <c r="I5402" t="s">
        <v>81</v>
      </c>
      <c r="J5402" t="s">
        <v>48</v>
      </c>
      <c r="K5402" t="s">
        <v>49</v>
      </c>
      <c r="L5402">
        <v>27.68</v>
      </c>
      <c r="O5402">
        <v>11.798400000000001</v>
      </c>
      <c r="P5402">
        <v>52.270499999999998</v>
      </c>
      <c r="Q5402" t="s">
        <v>82</v>
      </c>
      <c r="R5402">
        <v>72.319999999999993</v>
      </c>
      <c r="U5402">
        <v>47.729500000000002</v>
      </c>
      <c r="V5402">
        <v>88.201599999999999</v>
      </c>
      <c r="W5402">
        <v>57</v>
      </c>
      <c r="X5402" t="s">
        <v>51</v>
      </c>
      <c r="Y5402" t="s">
        <v>69</v>
      </c>
      <c r="Z5402" t="s">
        <v>83</v>
      </c>
      <c r="AA5402" t="s">
        <v>120</v>
      </c>
      <c r="AB5402" t="s">
        <v>51</v>
      </c>
      <c r="AC5402" t="s">
        <v>147</v>
      </c>
      <c r="AD5402" t="s">
        <v>55</v>
      </c>
      <c r="AE5402" t="s">
        <v>56</v>
      </c>
      <c r="AF5402" t="s">
        <v>86</v>
      </c>
      <c r="AG5402">
        <v>5</v>
      </c>
      <c r="AH5402" t="s">
        <v>58</v>
      </c>
      <c r="AI5402" t="s">
        <v>74</v>
      </c>
      <c r="AJ5402" t="s">
        <v>87</v>
      </c>
      <c r="AK5402" t="s">
        <v>145</v>
      </c>
      <c r="AL5402" t="s">
        <v>122</v>
      </c>
      <c r="AM5402" t="s">
        <v>88</v>
      </c>
      <c r="AN5402" t="s">
        <v>63</v>
      </c>
    </row>
    <row r="5403" spans="1:40" x14ac:dyDescent="0.2">
      <c r="A5403">
        <v>2017</v>
      </c>
      <c r="B5403" t="s">
        <v>118</v>
      </c>
      <c r="C5403" t="s">
        <v>119</v>
      </c>
      <c r="D5403" t="s">
        <v>42</v>
      </c>
      <c r="E5403" t="s">
        <v>43</v>
      </c>
      <c r="F5403" t="s">
        <v>44</v>
      </c>
      <c r="G5403" t="s">
        <v>66</v>
      </c>
      <c r="H5403" t="s">
        <v>66</v>
      </c>
      <c r="I5403" t="s">
        <v>67</v>
      </c>
      <c r="J5403" t="s">
        <v>48</v>
      </c>
      <c r="K5403" t="s">
        <v>49</v>
      </c>
      <c r="L5403">
        <v>10.8203</v>
      </c>
      <c r="O5403">
        <v>5.6612999999999998</v>
      </c>
      <c r="P5403">
        <v>19.699000000000002</v>
      </c>
      <c r="Q5403" t="s">
        <v>68</v>
      </c>
      <c r="R5403">
        <v>89.179699999999997</v>
      </c>
      <c r="U5403">
        <v>80.301000000000002</v>
      </c>
      <c r="V5403">
        <v>94.338700000000003</v>
      </c>
      <c r="W5403">
        <v>251</v>
      </c>
      <c r="X5403" t="s">
        <v>156</v>
      </c>
      <c r="Y5403" t="s">
        <v>51</v>
      </c>
      <c r="Z5403" t="s">
        <v>105</v>
      </c>
      <c r="AA5403" t="s">
        <v>51</v>
      </c>
      <c r="AB5403" t="s">
        <v>84</v>
      </c>
      <c r="AC5403" t="s">
        <v>121</v>
      </c>
      <c r="AD5403" t="s">
        <v>55</v>
      </c>
      <c r="AE5403" t="s">
        <v>56</v>
      </c>
      <c r="AF5403" t="s">
        <v>73</v>
      </c>
      <c r="AG5403">
        <v>121</v>
      </c>
      <c r="AH5403" t="s">
        <v>158</v>
      </c>
      <c r="AI5403" t="s">
        <v>102</v>
      </c>
      <c r="AJ5403" t="s">
        <v>108</v>
      </c>
      <c r="AK5403" t="s">
        <v>118</v>
      </c>
      <c r="AL5403" t="s">
        <v>61</v>
      </c>
      <c r="AM5403" t="s">
        <v>62</v>
      </c>
      <c r="AN5403" t="s">
        <v>89</v>
      </c>
    </row>
    <row r="5404" spans="1:40" x14ac:dyDescent="0.2">
      <c r="A5404">
        <v>2017</v>
      </c>
      <c r="B5404" t="s">
        <v>97</v>
      </c>
      <c r="C5404" t="s">
        <v>98</v>
      </c>
      <c r="D5404" t="s">
        <v>42</v>
      </c>
      <c r="E5404" t="s">
        <v>43</v>
      </c>
      <c r="F5404" t="s">
        <v>44</v>
      </c>
      <c r="G5404" t="s">
        <v>140</v>
      </c>
      <c r="H5404" t="s">
        <v>141</v>
      </c>
      <c r="I5404" t="s">
        <v>81</v>
      </c>
      <c r="J5404" t="s">
        <v>48</v>
      </c>
      <c r="K5404" t="s">
        <v>49</v>
      </c>
      <c r="L5404">
        <v>2.6680000000000001</v>
      </c>
      <c r="O5404">
        <v>1.3948</v>
      </c>
      <c r="P5404">
        <v>5.0438999999999998</v>
      </c>
      <c r="Q5404" t="s">
        <v>142</v>
      </c>
      <c r="R5404">
        <v>97.331999999999994</v>
      </c>
      <c r="U5404">
        <v>94.956100000000006</v>
      </c>
      <c r="V5404">
        <v>98.605199999999996</v>
      </c>
      <c r="W5404">
        <v>600</v>
      </c>
      <c r="X5404" t="s">
        <v>156</v>
      </c>
      <c r="Y5404" t="s">
        <v>51</v>
      </c>
      <c r="Z5404" t="s">
        <v>51</v>
      </c>
      <c r="AA5404" t="s">
        <v>120</v>
      </c>
      <c r="AB5404" t="s">
        <v>51</v>
      </c>
      <c r="AC5404" t="s">
        <v>100</v>
      </c>
      <c r="AD5404" t="s">
        <v>55</v>
      </c>
      <c r="AE5404" t="s">
        <v>56</v>
      </c>
      <c r="AF5404" t="s">
        <v>144</v>
      </c>
      <c r="AG5404">
        <v>26</v>
      </c>
      <c r="AH5404" t="s">
        <v>158</v>
      </c>
      <c r="AI5404" t="s">
        <v>102</v>
      </c>
      <c r="AJ5404" t="s">
        <v>95</v>
      </c>
      <c r="AK5404" t="s">
        <v>97</v>
      </c>
      <c r="AL5404" t="s">
        <v>122</v>
      </c>
      <c r="AM5404" t="s">
        <v>88</v>
      </c>
      <c r="AN5404" t="s">
        <v>63</v>
      </c>
    </row>
    <row r="5405" spans="1:40" x14ac:dyDescent="0.2">
      <c r="A5405">
        <v>2017</v>
      </c>
      <c r="B5405" t="s">
        <v>123</v>
      </c>
      <c r="C5405" t="s">
        <v>124</v>
      </c>
      <c r="D5405" t="s">
        <v>42</v>
      </c>
      <c r="E5405" t="s">
        <v>43</v>
      </c>
      <c r="F5405" t="s">
        <v>44</v>
      </c>
      <c r="G5405" t="s">
        <v>66</v>
      </c>
      <c r="H5405" t="s">
        <v>66</v>
      </c>
      <c r="I5405" t="s">
        <v>67</v>
      </c>
      <c r="J5405" t="s">
        <v>48</v>
      </c>
      <c r="K5405" t="s">
        <v>49</v>
      </c>
      <c r="L5405">
        <v>15.3193</v>
      </c>
      <c r="O5405">
        <v>3.6802999999999999</v>
      </c>
      <c r="P5405">
        <v>46.1355</v>
      </c>
      <c r="Q5405" t="s">
        <v>68</v>
      </c>
      <c r="R5405">
        <v>84.680700000000002</v>
      </c>
      <c r="U5405">
        <v>53.8645</v>
      </c>
      <c r="V5405">
        <v>96.319699999999997</v>
      </c>
      <c r="W5405">
        <v>60</v>
      </c>
      <c r="X5405" t="s">
        <v>156</v>
      </c>
      <c r="Y5405" t="s">
        <v>51</v>
      </c>
      <c r="Z5405" t="s">
        <v>105</v>
      </c>
      <c r="AA5405" t="s">
        <v>51</v>
      </c>
      <c r="AB5405" t="s">
        <v>84</v>
      </c>
      <c r="AC5405" t="s">
        <v>125</v>
      </c>
      <c r="AD5405" t="s">
        <v>55</v>
      </c>
      <c r="AE5405" t="s">
        <v>56</v>
      </c>
      <c r="AF5405" t="s">
        <v>73</v>
      </c>
      <c r="AG5405">
        <v>118</v>
      </c>
      <c r="AH5405" t="s">
        <v>158</v>
      </c>
      <c r="AI5405" t="s">
        <v>102</v>
      </c>
      <c r="AJ5405" t="s">
        <v>108</v>
      </c>
      <c r="AK5405" t="s">
        <v>123</v>
      </c>
      <c r="AL5405" t="s">
        <v>61</v>
      </c>
      <c r="AM5405" t="s">
        <v>62</v>
      </c>
      <c r="AN5405" t="s">
        <v>89</v>
      </c>
    </row>
    <row r="5406" spans="1:40" x14ac:dyDescent="0.2">
      <c r="A5406">
        <v>2017</v>
      </c>
      <c r="B5406" t="s">
        <v>190</v>
      </c>
      <c r="C5406" t="s">
        <v>191</v>
      </c>
      <c r="D5406" t="s">
        <v>42</v>
      </c>
      <c r="E5406" t="s">
        <v>43</v>
      </c>
      <c r="F5406" t="s">
        <v>44</v>
      </c>
      <c r="G5406" t="s">
        <v>128</v>
      </c>
      <c r="H5406" t="s">
        <v>129</v>
      </c>
      <c r="I5406" t="s">
        <v>81</v>
      </c>
      <c r="J5406" t="s">
        <v>48</v>
      </c>
      <c r="K5406" t="s">
        <v>49</v>
      </c>
      <c r="L5406">
        <v>5.5202</v>
      </c>
      <c r="O5406">
        <v>3.8208000000000002</v>
      </c>
      <c r="P5406">
        <v>7.9131</v>
      </c>
      <c r="Q5406" t="s">
        <v>130</v>
      </c>
      <c r="R5406">
        <v>94.479799999999997</v>
      </c>
      <c r="U5406">
        <v>92.0869</v>
      </c>
      <c r="V5406">
        <v>96.179199999999994</v>
      </c>
      <c r="W5406">
        <v>471</v>
      </c>
      <c r="X5406" t="s">
        <v>51</v>
      </c>
      <c r="Y5406" t="s">
        <v>51</v>
      </c>
      <c r="Z5406" t="s">
        <v>105</v>
      </c>
      <c r="AA5406" t="s">
        <v>51</v>
      </c>
      <c r="AB5406" t="s">
        <v>71</v>
      </c>
      <c r="AC5406" t="s">
        <v>192</v>
      </c>
      <c r="AD5406" t="s">
        <v>55</v>
      </c>
      <c r="AE5406" t="s">
        <v>56</v>
      </c>
      <c r="AF5406" t="s">
        <v>132</v>
      </c>
      <c r="AG5406">
        <v>42</v>
      </c>
      <c r="AH5406" t="s">
        <v>58</v>
      </c>
      <c r="AI5406" t="s">
        <v>102</v>
      </c>
      <c r="AJ5406" t="s">
        <v>108</v>
      </c>
      <c r="AK5406" t="s">
        <v>190</v>
      </c>
      <c r="AL5406" t="s">
        <v>61</v>
      </c>
      <c r="AM5406" t="s">
        <v>88</v>
      </c>
      <c r="AN5406" t="s">
        <v>76</v>
      </c>
    </row>
    <row r="5407" spans="1:40" x14ac:dyDescent="0.2">
      <c r="A5407">
        <v>2017</v>
      </c>
      <c r="B5407" t="s">
        <v>110</v>
      </c>
      <c r="C5407" t="s">
        <v>111</v>
      </c>
      <c r="D5407" t="s">
        <v>42</v>
      </c>
      <c r="E5407" t="s">
        <v>43</v>
      </c>
      <c r="F5407" t="s">
        <v>44</v>
      </c>
      <c r="G5407" t="s">
        <v>79</v>
      </c>
      <c r="H5407" t="s">
        <v>80</v>
      </c>
      <c r="I5407" t="s">
        <v>81</v>
      </c>
      <c r="J5407" t="s">
        <v>48</v>
      </c>
      <c r="K5407" t="s">
        <v>49</v>
      </c>
      <c r="L5407">
        <v>8.8062000000000005</v>
      </c>
      <c r="O5407">
        <v>2.7355999999999998</v>
      </c>
      <c r="P5407">
        <v>24.898900000000001</v>
      </c>
      <c r="Q5407" t="s">
        <v>82</v>
      </c>
      <c r="R5407">
        <v>91.193799999999996</v>
      </c>
      <c r="U5407">
        <v>75.101100000000002</v>
      </c>
      <c r="V5407">
        <v>97.264399999999995</v>
      </c>
      <c r="W5407">
        <v>31</v>
      </c>
      <c r="X5407" t="s">
        <v>51</v>
      </c>
      <c r="Y5407" t="s">
        <v>69</v>
      </c>
      <c r="Z5407" t="s">
        <v>105</v>
      </c>
      <c r="AA5407" t="s">
        <v>51</v>
      </c>
      <c r="AB5407" t="s">
        <v>84</v>
      </c>
      <c r="AC5407" t="s">
        <v>112</v>
      </c>
      <c r="AD5407" t="s">
        <v>55</v>
      </c>
      <c r="AE5407" t="s">
        <v>56</v>
      </c>
      <c r="AF5407" t="s">
        <v>86</v>
      </c>
      <c r="AG5407">
        <v>127</v>
      </c>
      <c r="AH5407" t="s">
        <v>58</v>
      </c>
      <c r="AI5407" t="s">
        <v>74</v>
      </c>
      <c r="AJ5407" t="s">
        <v>108</v>
      </c>
      <c r="AK5407" t="s">
        <v>110</v>
      </c>
      <c r="AL5407" t="s">
        <v>61</v>
      </c>
      <c r="AM5407" t="s">
        <v>62</v>
      </c>
      <c r="AN5407" t="s">
        <v>89</v>
      </c>
    </row>
    <row r="5408" spans="1:40" x14ac:dyDescent="0.2">
      <c r="A5408">
        <v>2017</v>
      </c>
      <c r="B5408" t="s">
        <v>193</v>
      </c>
      <c r="C5408" t="s">
        <v>194</v>
      </c>
      <c r="D5408" t="s">
        <v>42</v>
      </c>
      <c r="E5408" t="s">
        <v>43</v>
      </c>
      <c r="F5408" t="s">
        <v>44</v>
      </c>
      <c r="G5408" t="s">
        <v>128</v>
      </c>
      <c r="H5408" t="s">
        <v>129</v>
      </c>
      <c r="I5408" t="s">
        <v>81</v>
      </c>
      <c r="J5408" t="s">
        <v>48</v>
      </c>
      <c r="K5408" t="s">
        <v>49</v>
      </c>
      <c r="L5408">
        <v>33.779400000000003</v>
      </c>
      <c r="O5408">
        <v>28.87</v>
      </c>
      <c r="P5408">
        <v>39.065100000000001</v>
      </c>
      <c r="Q5408" t="s">
        <v>130</v>
      </c>
      <c r="R5408">
        <v>66.220600000000005</v>
      </c>
      <c r="U5408">
        <v>60.934899999999999</v>
      </c>
      <c r="V5408">
        <v>71.13</v>
      </c>
      <c r="W5408">
        <v>328</v>
      </c>
      <c r="X5408" t="s">
        <v>156</v>
      </c>
      <c r="Y5408" t="s">
        <v>69</v>
      </c>
      <c r="Z5408" t="s">
        <v>53</v>
      </c>
      <c r="AA5408" t="s">
        <v>106</v>
      </c>
      <c r="AB5408" t="s">
        <v>51</v>
      </c>
      <c r="AC5408" t="s">
        <v>196</v>
      </c>
      <c r="AD5408" t="s">
        <v>55</v>
      </c>
      <c r="AE5408" t="s">
        <v>56</v>
      </c>
      <c r="AF5408" t="s">
        <v>132</v>
      </c>
      <c r="AG5408">
        <v>50</v>
      </c>
      <c r="AH5408" t="s">
        <v>158</v>
      </c>
      <c r="AI5408" t="s">
        <v>74</v>
      </c>
      <c r="AJ5408" t="s">
        <v>60</v>
      </c>
      <c r="AK5408" t="s">
        <v>193</v>
      </c>
      <c r="AL5408" t="s">
        <v>109</v>
      </c>
      <c r="AM5408" t="s">
        <v>88</v>
      </c>
      <c r="AN5408" t="s">
        <v>63</v>
      </c>
    </row>
    <row r="5409" spans="1:40" x14ac:dyDescent="0.2">
      <c r="A5409">
        <v>2017</v>
      </c>
      <c r="B5409" t="s">
        <v>103</v>
      </c>
      <c r="C5409" t="s">
        <v>104</v>
      </c>
      <c r="D5409" t="s">
        <v>42</v>
      </c>
      <c r="E5409" t="s">
        <v>43</v>
      </c>
      <c r="F5409" t="s">
        <v>44</v>
      </c>
      <c r="G5409" t="s">
        <v>79</v>
      </c>
      <c r="H5409" t="s">
        <v>80</v>
      </c>
      <c r="I5409" t="s">
        <v>81</v>
      </c>
      <c r="J5409" t="s">
        <v>48</v>
      </c>
      <c r="K5409" t="s">
        <v>49</v>
      </c>
      <c r="L5409">
        <v>32.192900000000002</v>
      </c>
      <c r="O5409">
        <v>23.138300000000001</v>
      </c>
      <c r="P5409">
        <v>42.817</v>
      </c>
      <c r="Q5409" t="s">
        <v>82</v>
      </c>
      <c r="R5409">
        <v>67.807100000000005</v>
      </c>
      <c r="U5409">
        <v>57.183</v>
      </c>
      <c r="V5409">
        <v>76.861699999999999</v>
      </c>
      <c r="W5409">
        <v>95</v>
      </c>
      <c r="X5409" t="s">
        <v>51</v>
      </c>
      <c r="Y5409" t="s">
        <v>266</v>
      </c>
      <c r="Z5409" t="s">
        <v>51</v>
      </c>
      <c r="AA5409" t="s">
        <v>161</v>
      </c>
      <c r="AB5409" t="s">
        <v>51</v>
      </c>
      <c r="AC5409" t="s">
        <v>107</v>
      </c>
      <c r="AD5409" t="s">
        <v>55</v>
      </c>
      <c r="AE5409" t="s">
        <v>56</v>
      </c>
      <c r="AF5409" t="s">
        <v>86</v>
      </c>
      <c r="AG5409">
        <v>35</v>
      </c>
      <c r="AH5409" t="s">
        <v>58</v>
      </c>
      <c r="AI5409" t="s">
        <v>267</v>
      </c>
      <c r="AJ5409" t="s">
        <v>95</v>
      </c>
      <c r="AK5409" t="s">
        <v>103</v>
      </c>
      <c r="AL5409" t="s">
        <v>163</v>
      </c>
      <c r="AM5409" t="s">
        <v>88</v>
      </c>
      <c r="AN5409" t="s">
        <v>63</v>
      </c>
    </row>
    <row r="5410" spans="1:40" x14ac:dyDescent="0.2">
      <c r="A5410">
        <v>2017</v>
      </c>
      <c r="B5410" t="s">
        <v>277</v>
      </c>
      <c r="C5410" t="s">
        <v>278</v>
      </c>
      <c r="D5410" t="s">
        <v>42</v>
      </c>
      <c r="E5410" t="s">
        <v>43</v>
      </c>
      <c r="F5410" t="s">
        <v>44</v>
      </c>
      <c r="G5410" t="s">
        <v>128</v>
      </c>
      <c r="H5410" t="s">
        <v>129</v>
      </c>
      <c r="I5410" t="s">
        <v>81</v>
      </c>
      <c r="J5410" t="s">
        <v>48</v>
      </c>
      <c r="K5410" t="s">
        <v>49</v>
      </c>
      <c r="L5410">
        <v>12.697900000000001</v>
      </c>
      <c r="O5410">
        <v>8.4344000000000001</v>
      </c>
      <c r="P5410">
        <v>18.6769</v>
      </c>
      <c r="Q5410" t="s">
        <v>130</v>
      </c>
      <c r="R5410">
        <v>87.302099999999996</v>
      </c>
      <c r="U5410">
        <v>81.323099999999997</v>
      </c>
      <c r="V5410">
        <v>91.565600000000003</v>
      </c>
      <c r="W5410">
        <v>286</v>
      </c>
      <c r="X5410" t="s">
        <v>156</v>
      </c>
      <c r="Y5410" t="s">
        <v>52</v>
      </c>
      <c r="Z5410" t="s">
        <v>51</v>
      </c>
      <c r="AA5410" t="s">
        <v>51</v>
      </c>
      <c r="AB5410" t="s">
        <v>51</v>
      </c>
      <c r="AC5410" t="s">
        <v>279</v>
      </c>
      <c r="AD5410" t="s">
        <v>55</v>
      </c>
      <c r="AE5410" t="s">
        <v>56</v>
      </c>
      <c r="AF5410" t="s">
        <v>132</v>
      </c>
      <c r="AG5410">
        <v>108</v>
      </c>
      <c r="AH5410" t="s">
        <v>158</v>
      </c>
      <c r="AI5410" t="s">
        <v>59</v>
      </c>
      <c r="AJ5410" t="s">
        <v>95</v>
      </c>
      <c r="AK5410" t="s">
        <v>277</v>
      </c>
      <c r="AL5410" t="s">
        <v>61</v>
      </c>
      <c r="AM5410" t="s">
        <v>62</v>
      </c>
      <c r="AN5410" t="s">
        <v>63</v>
      </c>
    </row>
    <row r="5411" spans="1:40" x14ac:dyDescent="0.2">
      <c r="A5411">
        <v>2017</v>
      </c>
      <c r="B5411" t="s">
        <v>164</v>
      </c>
      <c r="C5411" t="s">
        <v>165</v>
      </c>
      <c r="D5411" t="s">
        <v>42</v>
      </c>
      <c r="E5411" t="s">
        <v>43</v>
      </c>
      <c r="F5411" t="s">
        <v>44</v>
      </c>
      <c r="G5411" t="s">
        <v>128</v>
      </c>
      <c r="H5411" t="s">
        <v>129</v>
      </c>
      <c r="I5411" t="s">
        <v>81</v>
      </c>
      <c r="J5411" t="s">
        <v>48</v>
      </c>
      <c r="K5411" t="s">
        <v>49</v>
      </c>
      <c r="L5411">
        <v>8.2881999999999998</v>
      </c>
      <c r="O5411">
        <v>3.8549000000000002</v>
      </c>
      <c r="P5411">
        <v>16.9224</v>
      </c>
      <c r="Q5411" t="s">
        <v>130</v>
      </c>
      <c r="R5411">
        <v>91.711799999999997</v>
      </c>
      <c r="U5411">
        <v>83.077600000000004</v>
      </c>
      <c r="V5411">
        <v>96.145099999999999</v>
      </c>
      <c r="W5411">
        <v>142</v>
      </c>
      <c r="X5411" t="s">
        <v>156</v>
      </c>
      <c r="Y5411" t="s">
        <v>51</v>
      </c>
      <c r="Z5411" t="s">
        <v>105</v>
      </c>
      <c r="AA5411" t="s">
        <v>51</v>
      </c>
      <c r="AB5411" t="s">
        <v>71</v>
      </c>
      <c r="AC5411" t="s">
        <v>167</v>
      </c>
      <c r="AD5411" t="s">
        <v>55</v>
      </c>
      <c r="AE5411" t="s">
        <v>56</v>
      </c>
      <c r="AF5411" t="s">
        <v>132</v>
      </c>
      <c r="AG5411">
        <v>44</v>
      </c>
      <c r="AH5411" t="s">
        <v>158</v>
      </c>
      <c r="AI5411" t="s">
        <v>102</v>
      </c>
      <c r="AJ5411" t="s">
        <v>108</v>
      </c>
      <c r="AK5411" t="s">
        <v>164</v>
      </c>
      <c r="AL5411" t="s">
        <v>61</v>
      </c>
      <c r="AM5411" t="s">
        <v>88</v>
      </c>
      <c r="AN5411" t="s">
        <v>76</v>
      </c>
    </row>
    <row r="5412" spans="1:40" x14ac:dyDescent="0.2">
      <c r="A5412">
        <v>2017</v>
      </c>
      <c r="B5412" t="s">
        <v>200</v>
      </c>
      <c r="C5412" t="s">
        <v>201</v>
      </c>
      <c r="D5412" t="s">
        <v>42</v>
      </c>
      <c r="E5412" t="s">
        <v>43</v>
      </c>
      <c r="F5412" t="s">
        <v>44</v>
      </c>
      <c r="G5412" t="s">
        <v>79</v>
      </c>
      <c r="H5412" t="s">
        <v>80</v>
      </c>
      <c r="I5412" t="s">
        <v>81</v>
      </c>
      <c r="J5412" t="s">
        <v>48</v>
      </c>
      <c r="K5412" t="s">
        <v>49</v>
      </c>
      <c r="L5412">
        <v>15.4208</v>
      </c>
      <c r="O5412">
        <v>13.1335</v>
      </c>
      <c r="P5412">
        <v>18.023900000000001</v>
      </c>
      <c r="Q5412" t="s">
        <v>82</v>
      </c>
      <c r="R5412">
        <v>84.5792</v>
      </c>
      <c r="U5412">
        <v>81.976100000000002</v>
      </c>
      <c r="V5412">
        <v>86.866500000000002</v>
      </c>
      <c r="W5412">
        <v>1469</v>
      </c>
      <c r="X5412" t="s">
        <v>51</v>
      </c>
      <c r="Y5412" t="s">
        <v>51</v>
      </c>
      <c r="Z5412" t="s">
        <v>51</v>
      </c>
      <c r="AA5412" t="s">
        <v>120</v>
      </c>
      <c r="AB5412" t="s">
        <v>51</v>
      </c>
      <c r="AC5412" t="s">
        <v>202</v>
      </c>
      <c r="AD5412" t="s">
        <v>55</v>
      </c>
      <c r="AE5412" t="s">
        <v>56</v>
      </c>
      <c r="AF5412" t="s">
        <v>86</v>
      </c>
      <c r="AG5412">
        <v>123</v>
      </c>
      <c r="AH5412" t="s">
        <v>58</v>
      </c>
      <c r="AI5412" t="s">
        <v>102</v>
      </c>
      <c r="AJ5412" t="s">
        <v>95</v>
      </c>
      <c r="AK5412" t="s">
        <v>200</v>
      </c>
      <c r="AL5412" t="s">
        <v>122</v>
      </c>
      <c r="AM5412" t="s">
        <v>62</v>
      </c>
      <c r="AN5412" t="s">
        <v>63</v>
      </c>
    </row>
    <row r="5413" spans="1:40" x14ac:dyDescent="0.2">
      <c r="A5413">
        <v>2017</v>
      </c>
      <c r="B5413" t="s">
        <v>97</v>
      </c>
      <c r="C5413" t="s">
        <v>98</v>
      </c>
      <c r="D5413" t="s">
        <v>42</v>
      </c>
      <c r="E5413" t="s">
        <v>43</v>
      </c>
      <c r="F5413" t="s">
        <v>44</v>
      </c>
      <c r="G5413" t="s">
        <v>45</v>
      </c>
      <c r="H5413" t="s">
        <v>46</v>
      </c>
      <c r="I5413" t="s">
        <v>47</v>
      </c>
      <c r="J5413" t="s">
        <v>48</v>
      </c>
      <c r="K5413" t="s">
        <v>49</v>
      </c>
      <c r="L5413">
        <v>28.192599999999999</v>
      </c>
      <c r="O5413">
        <v>22.975000000000001</v>
      </c>
      <c r="P5413">
        <v>34.071100000000001</v>
      </c>
      <c r="Q5413" t="s">
        <v>50</v>
      </c>
      <c r="R5413">
        <v>71.807400000000001</v>
      </c>
      <c r="U5413">
        <v>65.928899999999999</v>
      </c>
      <c r="V5413">
        <v>77.025000000000006</v>
      </c>
      <c r="W5413">
        <v>154</v>
      </c>
      <c r="X5413" t="s">
        <v>99</v>
      </c>
      <c r="Y5413" t="s">
        <v>51</v>
      </c>
      <c r="Z5413" t="s">
        <v>53</v>
      </c>
      <c r="AA5413" t="s">
        <v>51</v>
      </c>
      <c r="AB5413" t="s">
        <v>51</v>
      </c>
      <c r="AC5413" t="s">
        <v>100</v>
      </c>
      <c r="AD5413" t="s">
        <v>55</v>
      </c>
      <c r="AE5413" t="s">
        <v>56</v>
      </c>
      <c r="AF5413" t="s">
        <v>57</v>
      </c>
      <c r="AG5413">
        <v>26</v>
      </c>
      <c r="AH5413" t="s">
        <v>101</v>
      </c>
      <c r="AI5413" t="s">
        <v>102</v>
      </c>
      <c r="AJ5413" t="s">
        <v>60</v>
      </c>
      <c r="AK5413" t="s">
        <v>97</v>
      </c>
      <c r="AL5413" t="s">
        <v>61</v>
      </c>
      <c r="AM5413" t="s">
        <v>88</v>
      </c>
      <c r="AN5413" t="s">
        <v>63</v>
      </c>
    </row>
    <row r="5414" spans="1:40" x14ac:dyDescent="0.2">
      <c r="A5414">
        <v>2017</v>
      </c>
      <c r="B5414" t="s">
        <v>304</v>
      </c>
      <c r="C5414" t="s">
        <v>305</v>
      </c>
      <c r="D5414" t="s">
        <v>42</v>
      </c>
      <c r="E5414" t="s">
        <v>43</v>
      </c>
      <c r="F5414" t="s">
        <v>44</v>
      </c>
      <c r="G5414" t="s">
        <v>128</v>
      </c>
      <c r="H5414" t="s">
        <v>129</v>
      </c>
      <c r="I5414" t="s">
        <v>81</v>
      </c>
      <c r="J5414" t="s">
        <v>48</v>
      </c>
      <c r="K5414" t="s">
        <v>49</v>
      </c>
      <c r="L5414">
        <v>17.5688</v>
      </c>
      <c r="O5414">
        <v>13.6516</v>
      </c>
      <c r="P5414">
        <v>22.319299999999998</v>
      </c>
      <c r="Q5414" t="s">
        <v>130</v>
      </c>
      <c r="R5414">
        <v>82.431200000000004</v>
      </c>
      <c r="U5414">
        <v>77.680700000000002</v>
      </c>
      <c r="V5414">
        <v>86.348399999999998</v>
      </c>
      <c r="W5414">
        <v>375</v>
      </c>
      <c r="X5414" t="s">
        <v>156</v>
      </c>
      <c r="Y5414" t="s">
        <v>92</v>
      </c>
      <c r="Z5414" t="s">
        <v>51</v>
      </c>
      <c r="AA5414" t="s">
        <v>51</v>
      </c>
      <c r="AB5414" t="s">
        <v>51</v>
      </c>
      <c r="AC5414" t="s">
        <v>306</v>
      </c>
      <c r="AD5414" t="s">
        <v>55</v>
      </c>
      <c r="AE5414" t="s">
        <v>56</v>
      </c>
      <c r="AF5414" t="s">
        <v>132</v>
      </c>
      <c r="AG5414">
        <v>20</v>
      </c>
      <c r="AH5414" t="s">
        <v>158</v>
      </c>
      <c r="AI5414" t="s">
        <v>94</v>
      </c>
      <c r="AJ5414" t="s">
        <v>95</v>
      </c>
      <c r="AK5414" t="s">
        <v>304</v>
      </c>
      <c r="AL5414" t="s">
        <v>61</v>
      </c>
      <c r="AM5414" t="s">
        <v>88</v>
      </c>
      <c r="AN5414" t="s">
        <v>63</v>
      </c>
    </row>
    <row r="5415" spans="1:40" x14ac:dyDescent="0.2">
      <c r="A5415">
        <v>2017</v>
      </c>
      <c r="B5415" t="s">
        <v>203</v>
      </c>
      <c r="C5415" t="s">
        <v>204</v>
      </c>
      <c r="D5415" t="s">
        <v>42</v>
      </c>
      <c r="E5415" t="s">
        <v>43</v>
      </c>
      <c r="F5415" t="s">
        <v>44</v>
      </c>
      <c r="G5415" t="s">
        <v>66</v>
      </c>
      <c r="H5415" t="s">
        <v>66</v>
      </c>
      <c r="I5415" t="s">
        <v>67</v>
      </c>
      <c r="J5415" t="s">
        <v>48</v>
      </c>
      <c r="K5415" t="s">
        <v>49</v>
      </c>
      <c r="L5415">
        <v>6.4657</v>
      </c>
      <c r="O5415">
        <v>4.7232000000000003</v>
      </c>
      <c r="P5415">
        <v>8.7917000000000005</v>
      </c>
      <c r="Q5415" t="s">
        <v>68</v>
      </c>
      <c r="R5415">
        <v>93.534300000000002</v>
      </c>
      <c r="U5415">
        <v>91.208299999999994</v>
      </c>
      <c r="V5415">
        <v>95.276799999999994</v>
      </c>
      <c r="W5415">
        <v>399</v>
      </c>
      <c r="X5415" t="s">
        <v>51</v>
      </c>
      <c r="Y5415" t="s">
        <v>51</v>
      </c>
      <c r="Z5415" t="s">
        <v>83</v>
      </c>
      <c r="AA5415" t="s">
        <v>51</v>
      </c>
      <c r="AB5415" t="s">
        <v>51</v>
      </c>
      <c r="AC5415" t="s">
        <v>205</v>
      </c>
      <c r="AD5415" t="s">
        <v>55</v>
      </c>
      <c r="AE5415" t="s">
        <v>56</v>
      </c>
      <c r="AF5415" t="s">
        <v>73</v>
      </c>
      <c r="AG5415">
        <v>103</v>
      </c>
      <c r="AH5415" t="s">
        <v>58</v>
      </c>
      <c r="AI5415" t="s">
        <v>102</v>
      </c>
      <c r="AJ5415" t="s">
        <v>87</v>
      </c>
      <c r="AK5415" t="s">
        <v>203</v>
      </c>
      <c r="AL5415" t="s">
        <v>61</v>
      </c>
      <c r="AM5415" t="s">
        <v>62</v>
      </c>
      <c r="AN5415" t="s">
        <v>63</v>
      </c>
    </row>
    <row r="5416" spans="1:40" x14ac:dyDescent="0.2">
      <c r="A5416">
        <v>2017</v>
      </c>
      <c r="B5416" t="s">
        <v>97</v>
      </c>
      <c r="C5416" t="s">
        <v>98</v>
      </c>
      <c r="D5416" t="s">
        <v>42</v>
      </c>
      <c r="E5416" t="s">
        <v>43</v>
      </c>
      <c r="F5416" t="s">
        <v>44</v>
      </c>
      <c r="G5416" t="s">
        <v>45</v>
      </c>
      <c r="H5416" t="s">
        <v>46</v>
      </c>
      <c r="I5416" t="s">
        <v>47</v>
      </c>
      <c r="J5416" t="s">
        <v>48</v>
      </c>
      <c r="K5416" t="s">
        <v>49</v>
      </c>
      <c r="L5416">
        <v>28.573699999999999</v>
      </c>
      <c r="O5416">
        <v>22.087399999999999</v>
      </c>
      <c r="P5416">
        <v>36.082599999999999</v>
      </c>
      <c r="Q5416" t="s">
        <v>50</v>
      </c>
      <c r="R5416">
        <v>71.426299999999998</v>
      </c>
      <c r="U5416">
        <v>63.917400000000001</v>
      </c>
      <c r="V5416">
        <v>77.912599999999998</v>
      </c>
      <c r="W5416">
        <v>191</v>
      </c>
      <c r="X5416" t="s">
        <v>51</v>
      </c>
      <c r="Y5416" t="s">
        <v>51</v>
      </c>
      <c r="Z5416" t="s">
        <v>105</v>
      </c>
      <c r="AA5416" t="s">
        <v>51</v>
      </c>
      <c r="AB5416" t="s">
        <v>71</v>
      </c>
      <c r="AC5416" t="s">
        <v>100</v>
      </c>
      <c r="AD5416" t="s">
        <v>55</v>
      </c>
      <c r="AE5416" t="s">
        <v>56</v>
      </c>
      <c r="AF5416" t="s">
        <v>57</v>
      </c>
      <c r="AG5416">
        <v>26</v>
      </c>
      <c r="AH5416" t="s">
        <v>58</v>
      </c>
      <c r="AI5416" t="s">
        <v>102</v>
      </c>
      <c r="AJ5416" t="s">
        <v>108</v>
      </c>
      <c r="AK5416" t="s">
        <v>97</v>
      </c>
      <c r="AL5416" t="s">
        <v>61</v>
      </c>
      <c r="AM5416" t="s">
        <v>88</v>
      </c>
      <c r="AN5416" t="s">
        <v>76</v>
      </c>
    </row>
    <row r="5417" spans="1:40" x14ac:dyDescent="0.2">
      <c r="A5417">
        <v>2017</v>
      </c>
      <c r="B5417" t="s">
        <v>254</v>
      </c>
      <c r="C5417" t="s">
        <v>255</v>
      </c>
      <c r="D5417" t="s">
        <v>42</v>
      </c>
      <c r="E5417" t="s">
        <v>43</v>
      </c>
      <c r="F5417" t="s">
        <v>44</v>
      </c>
      <c r="G5417" t="s">
        <v>45</v>
      </c>
      <c r="H5417" t="s">
        <v>46</v>
      </c>
      <c r="I5417" t="s">
        <v>47</v>
      </c>
      <c r="J5417" t="s">
        <v>48</v>
      </c>
      <c r="K5417" t="s">
        <v>49</v>
      </c>
      <c r="L5417">
        <v>32.006700000000002</v>
      </c>
      <c r="O5417">
        <v>19.092199999999998</v>
      </c>
      <c r="P5417">
        <v>48.427999999999997</v>
      </c>
      <c r="Q5417" t="s">
        <v>50</v>
      </c>
      <c r="R5417">
        <v>67.993300000000005</v>
      </c>
      <c r="U5417">
        <v>51.572000000000003</v>
      </c>
      <c r="V5417">
        <v>80.907799999999995</v>
      </c>
      <c r="W5417">
        <v>46</v>
      </c>
      <c r="X5417" t="s">
        <v>51</v>
      </c>
      <c r="Y5417" t="s">
        <v>198</v>
      </c>
      <c r="Z5417" t="s">
        <v>83</v>
      </c>
      <c r="AA5417" t="s">
        <v>51</v>
      </c>
      <c r="AB5417" t="s">
        <v>84</v>
      </c>
      <c r="AD5417" t="s">
        <v>55</v>
      </c>
      <c r="AE5417" t="s">
        <v>56</v>
      </c>
      <c r="AF5417" t="s">
        <v>57</v>
      </c>
      <c r="AG5417">
        <v>59</v>
      </c>
      <c r="AH5417" t="s">
        <v>58</v>
      </c>
      <c r="AI5417" t="s">
        <v>199</v>
      </c>
      <c r="AJ5417" t="s">
        <v>87</v>
      </c>
      <c r="AK5417" t="s">
        <v>254</v>
      </c>
      <c r="AL5417" t="s">
        <v>61</v>
      </c>
      <c r="AM5417" t="s">
        <v>256</v>
      </c>
      <c r="AN5417" t="s">
        <v>89</v>
      </c>
    </row>
    <row r="5418" spans="1:40" x14ac:dyDescent="0.2">
      <c r="A5418">
        <v>2017</v>
      </c>
      <c r="B5418" t="s">
        <v>235</v>
      </c>
      <c r="C5418" t="s">
        <v>236</v>
      </c>
      <c r="D5418" t="s">
        <v>42</v>
      </c>
      <c r="E5418" t="s">
        <v>43</v>
      </c>
      <c r="F5418" t="s">
        <v>44</v>
      </c>
      <c r="G5418" t="s">
        <v>79</v>
      </c>
      <c r="H5418" t="s">
        <v>80</v>
      </c>
      <c r="I5418" t="s">
        <v>81</v>
      </c>
      <c r="J5418" t="s">
        <v>48</v>
      </c>
      <c r="K5418" t="s">
        <v>49</v>
      </c>
      <c r="L5418">
        <v>10.555</v>
      </c>
      <c r="O5418">
        <v>5.9328000000000003</v>
      </c>
      <c r="P5418">
        <v>18.085899999999999</v>
      </c>
      <c r="Q5418" t="s">
        <v>82</v>
      </c>
      <c r="R5418">
        <v>89.444999999999993</v>
      </c>
      <c r="U5418">
        <v>81.914100000000005</v>
      </c>
      <c r="V5418">
        <v>94.0672</v>
      </c>
      <c r="W5418">
        <v>118</v>
      </c>
      <c r="X5418" t="s">
        <v>156</v>
      </c>
      <c r="Y5418" t="s">
        <v>52</v>
      </c>
      <c r="Z5418" t="s">
        <v>70</v>
      </c>
      <c r="AA5418" t="s">
        <v>120</v>
      </c>
      <c r="AB5418" t="s">
        <v>51</v>
      </c>
      <c r="AC5418" t="s">
        <v>238</v>
      </c>
      <c r="AD5418" t="s">
        <v>55</v>
      </c>
      <c r="AE5418" t="s">
        <v>56</v>
      </c>
      <c r="AF5418" t="s">
        <v>86</v>
      </c>
      <c r="AG5418">
        <v>12</v>
      </c>
      <c r="AH5418" t="s">
        <v>158</v>
      </c>
      <c r="AI5418" t="s">
        <v>59</v>
      </c>
      <c r="AJ5418" t="s">
        <v>75</v>
      </c>
      <c r="AK5418" t="s">
        <v>235</v>
      </c>
      <c r="AL5418" t="s">
        <v>122</v>
      </c>
      <c r="AM5418" t="s">
        <v>88</v>
      </c>
      <c r="AN5418" t="s">
        <v>63</v>
      </c>
    </row>
    <row r="5419" spans="1:40" x14ac:dyDescent="0.2">
      <c r="A5419">
        <v>2017</v>
      </c>
      <c r="B5419" t="s">
        <v>263</v>
      </c>
      <c r="C5419" t="s">
        <v>264</v>
      </c>
      <c r="D5419" t="s">
        <v>42</v>
      </c>
      <c r="E5419" t="s">
        <v>43</v>
      </c>
      <c r="F5419" t="s">
        <v>44</v>
      </c>
      <c r="G5419" t="s">
        <v>79</v>
      </c>
      <c r="H5419" t="s">
        <v>80</v>
      </c>
      <c r="I5419" t="s">
        <v>81</v>
      </c>
      <c r="J5419" t="s">
        <v>48</v>
      </c>
      <c r="K5419" t="s">
        <v>49</v>
      </c>
      <c r="L5419">
        <v>42.695500000000003</v>
      </c>
      <c r="O5419">
        <v>31.694099999999999</v>
      </c>
      <c r="P5419">
        <v>54.470399999999998</v>
      </c>
      <c r="Q5419" t="s">
        <v>82</v>
      </c>
      <c r="R5419">
        <v>57.304499999999997</v>
      </c>
      <c r="U5419">
        <v>45.529600000000002</v>
      </c>
      <c r="V5419">
        <v>68.305899999999994</v>
      </c>
      <c r="W5419">
        <v>73</v>
      </c>
      <c r="X5419" t="s">
        <v>51</v>
      </c>
      <c r="Y5419" t="s">
        <v>166</v>
      </c>
      <c r="Z5419" t="s">
        <v>51</v>
      </c>
      <c r="AA5419" t="s">
        <v>161</v>
      </c>
      <c r="AB5419" t="s">
        <v>51</v>
      </c>
      <c r="AC5419" t="s">
        <v>265</v>
      </c>
      <c r="AD5419" t="s">
        <v>55</v>
      </c>
      <c r="AE5419" t="s">
        <v>56</v>
      </c>
      <c r="AF5419" t="s">
        <v>86</v>
      </c>
      <c r="AG5419">
        <v>11</v>
      </c>
      <c r="AH5419" t="s">
        <v>58</v>
      </c>
      <c r="AI5419" t="s">
        <v>168</v>
      </c>
      <c r="AJ5419" t="s">
        <v>95</v>
      </c>
      <c r="AK5419" t="s">
        <v>263</v>
      </c>
      <c r="AL5419" t="s">
        <v>163</v>
      </c>
      <c r="AM5419" t="s">
        <v>62</v>
      </c>
      <c r="AN5419" t="s">
        <v>63</v>
      </c>
    </row>
    <row r="5420" spans="1:40" x14ac:dyDescent="0.2">
      <c r="A5420">
        <v>2017</v>
      </c>
      <c r="B5420" t="s">
        <v>181</v>
      </c>
      <c r="C5420" t="s">
        <v>182</v>
      </c>
      <c r="D5420" t="s">
        <v>42</v>
      </c>
      <c r="E5420" t="s">
        <v>43</v>
      </c>
      <c r="F5420" t="s">
        <v>44</v>
      </c>
      <c r="G5420" t="s">
        <v>140</v>
      </c>
      <c r="H5420" t="s">
        <v>141</v>
      </c>
      <c r="I5420" t="s">
        <v>81</v>
      </c>
      <c r="J5420" t="s">
        <v>48</v>
      </c>
      <c r="K5420" t="s">
        <v>49</v>
      </c>
      <c r="L5420">
        <v>3.8344999999999998</v>
      </c>
      <c r="O5420">
        <v>0.83309999999999995</v>
      </c>
      <c r="P5420">
        <v>15.914099999999999</v>
      </c>
      <c r="Q5420" t="s">
        <v>142</v>
      </c>
      <c r="R5420">
        <v>96.165499999999994</v>
      </c>
      <c r="U5420">
        <v>84.085899999999995</v>
      </c>
      <c r="V5420">
        <v>99.166899999999998</v>
      </c>
      <c r="W5420">
        <v>53</v>
      </c>
      <c r="X5420" t="s">
        <v>51</v>
      </c>
      <c r="Y5420" t="s">
        <v>69</v>
      </c>
      <c r="Z5420" t="s">
        <v>51</v>
      </c>
      <c r="AA5420" t="s">
        <v>51</v>
      </c>
      <c r="AB5420" t="s">
        <v>71</v>
      </c>
      <c r="AC5420" t="s">
        <v>183</v>
      </c>
      <c r="AD5420" t="s">
        <v>55</v>
      </c>
      <c r="AE5420" t="s">
        <v>56</v>
      </c>
      <c r="AF5420" t="s">
        <v>144</v>
      </c>
      <c r="AG5420">
        <v>106</v>
      </c>
      <c r="AH5420" t="s">
        <v>58</v>
      </c>
      <c r="AI5420" t="s">
        <v>74</v>
      </c>
      <c r="AJ5420" t="s">
        <v>95</v>
      </c>
      <c r="AK5420" t="s">
        <v>181</v>
      </c>
      <c r="AL5420" t="s">
        <v>61</v>
      </c>
      <c r="AM5420" t="s">
        <v>62</v>
      </c>
      <c r="AN5420" t="s">
        <v>76</v>
      </c>
    </row>
    <row r="5421" spans="1:40" x14ac:dyDescent="0.2">
      <c r="A5421">
        <v>2017</v>
      </c>
      <c r="B5421" t="s">
        <v>322</v>
      </c>
      <c r="C5421" t="s">
        <v>323</v>
      </c>
      <c r="D5421" t="s">
        <v>42</v>
      </c>
      <c r="E5421" t="s">
        <v>43</v>
      </c>
      <c r="F5421" t="s">
        <v>44</v>
      </c>
      <c r="G5421" t="s">
        <v>45</v>
      </c>
      <c r="H5421" t="s">
        <v>46</v>
      </c>
      <c r="I5421" t="s">
        <v>47</v>
      </c>
      <c r="J5421" t="s">
        <v>48</v>
      </c>
      <c r="K5421" t="s">
        <v>49</v>
      </c>
      <c r="L5421">
        <v>30.764700000000001</v>
      </c>
      <c r="O5421">
        <v>21.8292</v>
      </c>
      <c r="P5421">
        <v>41.419699999999999</v>
      </c>
      <c r="Q5421" t="s">
        <v>50</v>
      </c>
      <c r="R5421">
        <v>69.235299999999995</v>
      </c>
      <c r="U5421">
        <v>58.580300000000001</v>
      </c>
      <c r="V5421">
        <v>78.1708</v>
      </c>
      <c r="W5421">
        <v>104</v>
      </c>
      <c r="X5421" t="s">
        <v>156</v>
      </c>
      <c r="Y5421" t="s">
        <v>51</v>
      </c>
      <c r="Z5421" t="s">
        <v>53</v>
      </c>
      <c r="AA5421" t="s">
        <v>120</v>
      </c>
      <c r="AB5421" t="s">
        <v>51</v>
      </c>
      <c r="AC5421" t="s">
        <v>324</v>
      </c>
      <c r="AD5421" t="s">
        <v>55</v>
      </c>
      <c r="AE5421" t="s">
        <v>56</v>
      </c>
      <c r="AF5421" t="s">
        <v>57</v>
      </c>
      <c r="AG5421">
        <v>120</v>
      </c>
      <c r="AH5421" t="s">
        <v>158</v>
      </c>
      <c r="AI5421" t="s">
        <v>102</v>
      </c>
      <c r="AJ5421" t="s">
        <v>60</v>
      </c>
      <c r="AK5421" t="s">
        <v>322</v>
      </c>
      <c r="AL5421" t="s">
        <v>122</v>
      </c>
      <c r="AM5421" t="s">
        <v>62</v>
      </c>
      <c r="AN5421" t="s">
        <v>63</v>
      </c>
    </row>
    <row r="5422" spans="1:40" x14ac:dyDescent="0.2">
      <c r="A5422">
        <v>2017</v>
      </c>
      <c r="B5422" t="s">
        <v>223</v>
      </c>
      <c r="C5422" t="s">
        <v>224</v>
      </c>
      <c r="D5422" t="s">
        <v>42</v>
      </c>
      <c r="E5422" t="s">
        <v>43</v>
      </c>
      <c r="F5422" t="s">
        <v>44</v>
      </c>
      <c r="G5422" t="s">
        <v>45</v>
      </c>
      <c r="H5422" t="s">
        <v>46</v>
      </c>
      <c r="I5422" t="s">
        <v>47</v>
      </c>
      <c r="J5422" t="s">
        <v>48</v>
      </c>
      <c r="K5422" t="s">
        <v>49</v>
      </c>
      <c r="L5422">
        <v>47.031300000000002</v>
      </c>
      <c r="O5422">
        <v>31.393699999999999</v>
      </c>
      <c r="P5422">
        <v>63.274299999999997</v>
      </c>
      <c r="Q5422" t="s">
        <v>50</v>
      </c>
      <c r="R5422">
        <v>52.968699999999998</v>
      </c>
      <c r="U5422">
        <v>36.725700000000003</v>
      </c>
      <c r="V5422">
        <v>68.606300000000005</v>
      </c>
      <c r="W5422">
        <v>62</v>
      </c>
      <c r="X5422" t="s">
        <v>51</v>
      </c>
      <c r="Y5422" t="s">
        <v>51</v>
      </c>
      <c r="Z5422" t="s">
        <v>83</v>
      </c>
      <c r="AA5422" t="s">
        <v>106</v>
      </c>
      <c r="AB5422" t="s">
        <v>51</v>
      </c>
      <c r="AD5422" t="s">
        <v>55</v>
      </c>
      <c r="AE5422" t="s">
        <v>56</v>
      </c>
      <c r="AF5422" t="s">
        <v>57</v>
      </c>
      <c r="AG5422" t="s">
        <v>225</v>
      </c>
      <c r="AH5422" t="s">
        <v>58</v>
      </c>
      <c r="AI5422" t="s">
        <v>102</v>
      </c>
      <c r="AJ5422" t="s">
        <v>87</v>
      </c>
      <c r="AK5422" t="s">
        <v>223</v>
      </c>
      <c r="AL5422" t="s">
        <v>109</v>
      </c>
      <c r="AM5422" t="s">
        <v>62</v>
      </c>
      <c r="AN5422" t="s">
        <v>63</v>
      </c>
    </row>
    <row r="5423" spans="1:40" x14ac:dyDescent="0.2">
      <c r="A5423">
        <v>2017</v>
      </c>
      <c r="B5423" t="s">
        <v>220</v>
      </c>
      <c r="C5423" t="s">
        <v>221</v>
      </c>
      <c r="D5423" t="s">
        <v>42</v>
      </c>
      <c r="E5423" t="s">
        <v>43</v>
      </c>
      <c r="F5423" t="s">
        <v>44</v>
      </c>
      <c r="G5423" t="s">
        <v>140</v>
      </c>
      <c r="H5423" t="s">
        <v>141</v>
      </c>
      <c r="I5423" t="s">
        <v>81</v>
      </c>
      <c r="J5423" t="s">
        <v>48</v>
      </c>
      <c r="K5423" t="s">
        <v>49</v>
      </c>
      <c r="L5423">
        <v>1.5274000000000001</v>
      </c>
      <c r="O5423">
        <v>0.57150000000000001</v>
      </c>
      <c r="P5423">
        <v>4.0176999999999996</v>
      </c>
      <c r="Q5423" t="s">
        <v>142</v>
      </c>
      <c r="R5423">
        <v>98.4726</v>
      </c>
      <c r="U5423">
        <v>95.982299999999995</v>
      </c>
      <c r="V5423">
        <v>99.4285</v>
      </c>
      <c r="W5423">
        <v>401</v>
      </c>
      <c r="X5423" t="s">
        <v>51</v>
      </c>
      <c r="Y5423" t="s">
        <v>52</v>
      </c>
      <c r="Z5423" t="s">
        <v>83</v>
      </c>
      <c r="AA5423" t="s">
        <v>51</v>
      </c>
      <c r="AB5423" t="s">
        <v>51</v>
      </c>
      <c r="AC5423" t="s">
        <v>222</v>
      </c>
      <c r="AD5423" t="s">
        <v>55</v>
      </c>
      <c r="AE5423" t="s">
        <v>56</v>
      </c>
      <c r="AF5423" t="s">
        <v>144</v>
      </c>
      <c r="AG5423">
        <v>36</v>
      </c>
      <c r="AH5423" t="s">
        <v>58</v>
      </c>
      <c r="AI5423" t="s">
        <v>59</v>
      </c>
      <c r="AJ5423" t="s">
        <v>87</v>
      </c>
      <c r="AK5423" t="s">
        <v>220</v>
      </c>
      <c r="AL5423" t="s">
        <v>61</v>
      </c>
      <c r="AM5423" t="s">
        <v>88</v>
      </c>
      <c r="AN5423" t="s">
        <v>63</v>
      </c>
    </row>
    <row r="5424" spans="1:40" x14ac:dyDescent="0.2">
      <c r="A5424">
        <v>2017</v>
      </c>
      <c r="B5424" t="s">
        <v>145</v>
      </c>
      <c r="C5424" t="s">
        <v>146</v>
      </c>
      <c r="D5424" t="s">
        <v>42</v>
      </c>
      <c r="E5424" t="s">
        <v>43</v>
      </c>
      <c r="F5424" t="s">
        <v>44</v>
      </c>
      <c r="G5424" t="s">
        <v>45</v>
      </c>
      <c r="H5424" t="s">
        <v>46</v>
      </c>
      <c r="I5424" t="s">
        <v>47</v>
      </c>
      <c r="J5424" t="s">
        <v>48</v>
      </c>
      <c r="K5424" t="s">
        <v>49</v>
      </c>
      <c r="L5424">
        <v>75.1952</v>
      </c>
      <c r="O5424">
        <v>43.531399999999998</v>
      </c>
      <c r="P5424">
        <v>92.260599999999997</v>
      </c>
      <c r="Q5424" t="s">
        <v>50</v>
      </c>
      <c r="R5424">
        <v>24.8048</v>
      </c>
      <c r="U5424">
        <v>7.7393999999999998</v>
      </c>
      <c r="V5424">
        <v>56.468600000000002</v>
      </c>
      <c r="W5424">
        <v>38</v>
      </c>
      <c r="X5424" t="s">
        <v>156</v>
      </c>
      <c r="Y5424" t="s">
        <v>51</v>
      </c>
      <c r="Z5424" t="s">
        <v>51</v>
      </c>
      <c r="AA5424" t="s">
        <v>237</v>
      </c>
      <c r="AB5424" t="s">
        <v>51</v>
      </c>
      <c r="AC5424" t="s">
        <v>147</v>
      </c>
      <c r="AD5424" t="s">
        <v>55</v>
      </c>
      <c r="AE5424" t="s">
        <v>56</v>
      </c>
      <c r="AF5424" t="s">
        <v>57</v>
      </c>
      <c r="AG5424">
        <v>5</v>
      </c>
      <c r="AH5424" t="s">
        <v>158</v>
      </c>
      <c r="AI5424" t="s">
        <v>102</v>
      </c>
      <c r="AJ5424" t="s">
        <v>95</v>
      </c>
      <c r="AK5424" t="s">
        <v>145</v>
      </c>
      <c r="AL5424" t="s">
        <v>239</v>
      </c>
      <c r="AM5424" t="s">
        <v>88</v>
      </c>
      <c r="AN5424" t="s">
        <v>63</v>
      </c>
    </row>
    <row r="5425" spans="1:40" x14ac:dyDescent="0.2">
      <c r="A5425">
        <v>2017</v>
      </c>
      <c r="B5425" t="s">
        <v>226</v>
      </c>
      <c r="C5425" t="s">
        <v>227</v>
      </c>
      <c r="D5425" t="s">
        <v>42</v>
      </c>
      <c r="E5425" t="s">
        <v>43</v>
      </c>
      <c r="F5425" t="s">
        <v>44</v>
      </c>
      <c r="G5425" t="s">
        <v>79</v>
      </c>
      <c r="H5425" t="s">
        <v>80</v>
      </c>
      <c r="I5425" t="s">
        <v>81</v>
      </c>
      <c r="J5425" t="s">
        <v>48</v>
      </c>
      <c r="K5425" t="s">
        <v>49</v>
      </c>
      <c r="L5425">
        <v>8.9074000000000009</v>
      </c>
      <c r="O5425">
        <v>6.3753000000000002</v>
      </c>
      <c r="P5425">
        <v>12.312900000000001</v>
      </c>
      <c r="Q5425" t="s">
        <v>82</v>
      </c>
      <c r="R5425">
        <v>91.092600000000004</v>
      </c>
      <c r="U5425">
        <v>87.687100000000001</v>
      </c>
      <c r="V5425">
        <v>93.624700000000004</v>
      </c>
      <c r="W5425">
        <v>296</v>
      </c>
      <c r="X5425" t="s">
        <v>99</v>
      </c>
      <c r="Y5425" t="s">
        <v>51</v>
      </c>
      <c r="Z5425" t="s">
        <v>51</v>
      </c>
      <c r="AA5425" t="s">
        <v>51</v>
      </c>
      <c r="AB5425" t="s">
        <v>71</v>
      </c>
      <c r="AC5425" t="s">
        <v>228</v>
      </c>
      <c r="AD5425" t="s">
        <v>55</v>
      </c>
      <c r="AE5425" t="s">
        <v>56</v>
      </c>
      <c r="AF5425" t="s">
        <v>86</v>
      </c>
      <c r="AG5425">
        <v>119</v>
      </c>
      <c r="AH5425" t="s">
        <v>101</v>
      </c>
      <c r="AI5425" t="s">
        <v>102</v>
      </c>
      <c r="AJ5425" t="s">
        <v>95</v>
      </c>
      <c r="AK5425" t="s">
        <v>226</v>
      </c>
      <c r="AL5425" t="s">
        <v>61</v>
      </c>
      <c r="AM5425" t="s">
        <v>62</v>
      </c>
      <c r="AN5425" t="s">
        <v>76</v>
      </c>
    </row>
    <row r="5426" spans="1:40" x14ac:dyDescent="0.2">
      <c r="A5426">
        <v>2017</v>
      </c>
      <c r="B5426" t="s">
        <v>301</v>
      </c>
      <c r="C5426" t="s">
        <v>302</v>
      </c>
      <c r="D5426" t="s">
        <v>42</v>
      </c>
      <c r="E5426" t="s">
        <v>43</v>
      </c>
      <c r="F5426" t="s">
        <v>44</v>
      </c>
      <c r="G5426" t="s">
        <v>79</v>
      </c>
      <c r="H5426" t="s">
        <v>80</v>
      </c>
      <c r="I5426" t="s">
        <v>81</v>
      </c>
      <c r="J5426" t="s">
        <v>48</v>
      </c>
      <c r="K5426" t="s">
        <v>49</v>
      </c>
      <c r="L5426">
        <v>17.4193</v>
      </c>
      <c r="O5426">
        <v>9.5213000000000001</v>
      </c>
      <c r="P5426">
        <v>29.716799999999999</v>
      </c>
      <c r="Q5426" t="s">
        <v>82</v>
      </c>
      <c r="R5426">
        <v>82.580699999999993</v>
      </c>
      <c r="U5426">
        <v>70.283199999999994</v>
      </c>
      <c r="V5426">
        <v>90.478700000000003</v>
      </c>
      <c r="W5426">
        <v>40</v>
      </c>
      <c r="X5426" t="s">
        <v>156</v>
      </c>
      <c r="Y5426" t="s">
        <v>92</v>
      </c>
      <c r="Z5426" t="s">
        <v>70</v>
      </c>
      <c r="AA5426" t="s">
        <v>120</v>
      </c>
      <c r="AB5426" t="s">
        <v>51</v>
      </c>
      <c r="AC5426" t="s">
        <v>303</v>
      </c>
      <c r="AD5426" t="s">
        <v>55</v>
      </c>
      <c r="AE5426" t="s">
        <v>56</v>
      </c>
      <c r="AF5426" t="s">
        <v>86</v>
      </c>
      <c r="AG5426">
        <v>8</v>
      </c>
      <c r="AH5426" t="s">
        <v>158</v>
      </c>
      <c r="AI5426" t="s">
        <v>94</v>
      </c>
      <c r="AJ5426" t="s">
        <v>75</v>
      </c>
      <c r="AK5426" t="s">
        <v>301</v>
      </c>
      <c r="AL5426" t="s">
        <v>122</v>
      </c>
      <c r="AM5426" t="s">
        <v>88</v>
      </c>
      <c r="AN5426" t="s">
        <v>63</v>
      </c>
    </row>
    <row r="5427" spans="1:40" x14ac:dyDescent="0.2">
      <c r="A5427">
        <v>2017</v>
      </c>
      <c r="B5427" t="s">
        <v>226</v>
      </c>
      <c r="C5427" t="s">
        <v>227</v>
      </c>
      <c r="D5427" t="s">
        <v>42</v>
      </c>
      <c r="E5427" t="s">
        <v>43</v>
      </c>
      <c r="F5427" t="s">
        <v>44</v>
      </c>
      <c r="G5427" t="s">
        <v>79</v>
      </c>
      <c r="H5427" t="s">
        <v>80</v>
      </c>
      <c r="I5427" t="s">
        <v>81</v>
      </c>
      <c r="J5427" t="s">
        <v>48</v>
      </c>
      <c r="K5427" t="s">
        <v>49</v>
      </c>
      <c r="L5427">
        <v>13.7584</v>
      </c>
      <c r="O5427">
        <v>4.7698</v>
      </c>
      <c r="P5427">
        <v>33.692700000000002</v>
      </c>
      <c r="Q5427" t="s">
        <v>82</v>
      </c>
      <c r="R5427">
        <v>86.241600000000005</v>
      </c>
      <c r="U5427">
        <v>66.307299999999998</v>
      </c>
      <c r="V5427">
        <v>95.230199999999996</v>
      </c>
      <c r="W5427">
        <v>32</v>
      </c>
      <c r="X5427" t="s">
        <v>99</v>
      </c>
      <c r="Y5427" t="s">
        <v>92</v>
      </c>
      <c r="Z5427" t="s">
        <v>53</v>
      </c>
      <c r="AA5427" t="s">
        <v>51</v>
      </c>
      <c r="AB5427" t="s">
        <v>84</v>
      </c>
      <c r="AC5427" t="s">
        <v>228</v>
      </c>
      <c r="AD5427" t="s">
        <v>55</v>
      </c>
      <c r="AE5427" t="s">
        <v>56</v>
      </c>
      <c r="AF5427" t="s">
        <v>86</v>
      </c>
      <c r="AG5427">
        <v>119</v>
      </c>
      <c r="AH5427" t="s">
        <v>101</v>
      </c>
      <c r="AI5427" t="s">
        <v>94</v>
      </c>
      <c r="AJ5427" t="s">
        <v>60</v>
      </c>
      <c r="AK5427" t="s">
        <v>226</v>
      </c>
      <c r="AL5427" t="s">
        <v>61</v>
      </c>
      <c r="AM5427" t="s">
        <v>62</v>
      </c>
      <c r="AN5427" t="s">
        <v>89</v>
      </c>
    </row>
    <row r="5428" spans="1:40" x14ac:dyDescent="0.2">
      <c r="A5428">
        <v>2017</v>
      </c>
      <c r="B5428" t="s">
        <v>145</v>
      </c>
      <c r="C5428" t="s">
        <v>146</v>
      </c>
      <c r="D5428" t="s">
        <v>42</v>
      </c>
      <c r="E5428" t="s">
        <v>43</v>
      </c>
      <c r="F5428" t="s">
        <v>44</v>
      </c>
      <c r="G5428" t="s">
        <v>79</v>
      </c>
      <c r="H5428" t="s">
        <v>80</v>
      </c>
      <c r="I5428" t="s">
        <v>81</v>
      </c>
      <c r="J5428" t="s">
        <v>48</v>
      </c>
      <c r="K5428" t="s">
        <v>49</v>
      </c>
      <c r="L5428">
        <v>30.9495</v>
      </c>
      <c r="O5428">
        <v>22.7715</v>
      </c>
      <c r="P5428">
        <v>40.523400000000002</v>
      </c>
      <c r="Q5428" t="s">
        <v>82</v>
      </c>
      <c r="R5428">
        <v>69.0505</v>
      </c>
      <c r="U5428">
        <v>59.476599999999998</v>
      </c>
      <c r="V5428">
        <v>77.228499999999997</v>
      </c>
      <c r="W5428">
        <v>187</v>
      </c>
      <c r="X5428" t="s">
        <v>156</v>
      </c>
      <c r="Y5428" t="s">
        <v>51</v>
      </c>
      <c r="Z5428" t="s">
        <v>105</v>
      </c>
      <c r="AA5428" t="s">
        <v>120</v>
      </c>
      <c r="AB5428" t="s">
        <v>51</v>
      </c>
      <c r="AC5428" t="s">
        <v>147</v>
      </c>
      <c r="AD5428" t="s">
        <v>55</v>
      </c>
      <c r="AE5428" t="s">
        <v>56</v>
      </c>
      <c r="AF5428" t="s">
        <v>86</v>
      </c>
      <c r="AG5428">
        <v>5</v>
      </c>
      <c r="AH5428" t="s">
        <v>158</v>
      </c>
      <c r="AI5428" t="s">
        <v>102</v>
      </c>
      <c r="AJ5428" t="s">
        <v>108</v>
      </c>
      <c r="AK5428" t="s">
        <v>145</v>
      </c>
      <c r="AL5428" t="s">
        <v>122</v>
      </c>
      <c r="AM5428" t="s">
        <v>88</v>
      </c>
      <c r="AN5428" t="s">
        <v>63</v>
      </c>
    </row>
    <row r="5429" spans="1:40" x14ac:dyDescent="0.2">
      <c r="A5429">
        <v>2017</v>
      </c>
      <c r="B5429" t="s">
        <v>118</v>
      </c>
      <c r="C5429" t="s">
        <v>119</v>
      </c>
      <c r="D5429" t="s">
        <v>42</v>
      </c>
      <c r="E5429" t="s">
        <v>43</v>
      </c>
      <c r="F5429" t="s">
        <v>44</v>
      </c>
      <c r="G5429" t="s">
        <v>79</v>
      </c>
      <c r="H5429" t="s">
        <v>80</v>
      </c>
      <c r="I5429" t="s">
        <v>81</v>
      </c>
      <c r="J5429" t="s">
        <v>48</v>
      </c>
      <c r="K5429" t="s">
        <v>49</v>
      </c>
      <c r="L5429">
        <v>17.972000000000001</v>
      </c>
      <c r="O5429">
        <v>10.2971</v>
      </c>
      <c r="P5429">
        <v>29.486999999999998</v>
      </c>
      <c r="Q5429" t="s">
        <v>82</v>
      </c>
      <c r="R5429">
        <v>82.028000000000006</v>
      </c>
      <c r="U5429">
        <v>70.513000000000005</v>
      </c>
      <c r="V5429">
        <v>89.7029</v>
      </c>
      <c r="W5429">
        <v>88</v>
      </c>
      <c r="X5429" t="s">
        <v>51</v>
      </c>
      <c r="Y5429" t="s">
        <v>69</v>
      </c>
      <c r="Z5429" t="s">
        <v>53</v>
      </c>
      <c r="AA5429" t="s">
        <v>51</v>
      </c>
      <c r="AB5429" t="s">
        <v>84</v>
      </c>
      <c r="AC5429" t="s">
        <v>121</v>
      </c>
      <c r="AD5429" t="s">
        <v>55</v>
      </c>
      <c r="AE5429" t="s">
        <v>56</v>
      </c>
      <c r="AF5429" t="s">
        <v>86</v>
      </c>
      <c r="AG5429">
        <v>121</v>
      </c>
      <c r="AH5429" t="s">
        <v>58</v>
      </c>
      <c r="AI5429" t="s">
        <v>74</v>
      </c>
      <c r="AJ5429" t="s">
        <v>60</v>
      </c>
      <c r="AK5429" t="s">
        <v>118</v>
      </c>
      <c r="AL5429" t="s">
        <v>61</v>
      </c>
      <c r="AM5429" t="s">
        <v>62</v>
      </c>
      <c r="AN5429" t="s">
        <v>89</v>
      </c>
    </row>
    <row r="5430" spans="1:40" x14ac:dyDescent="0.2">
      <c r="A5430">
        <v>2017</v>
      </c>
      <c r="B5430" t="s">
        <v>159</v>
      </c>
      <c r="C5430" t="s">
        <v>160</v>
      </c>
      <c r="D5430" t="s">
        <v>42</v>
      </c>
      <c r="E5430" t="s">
        <v>43</v>
      </c>
      <c r="F5430" t="s">
        <v>44</v>
      </c>
      <c r="G5430" t="s">
        <v>45</v>
      </c>
      <c r="H5430" t="s">
        <v>46</v>
      </c>
      <c r="I5430" t="s">
        <v>47</v>
      </c>
      <c r="J5430" t="s">
        <v>48</v>
      </c>
      <c r="K5430" t="s">
        <v>49</v>
      </c>
      <c r="L5430">
        <v>33.909799999999997</v>
      </c>
      <c r="O5430">
        <v>18.6661</v>
      </c>
      <c r="P5430">
        <v>53.4251</v>
      </c>
      <c r="Q5430" t="s">
        <v>50</v>
      </c>
      <c r="R5430">
        <v>66.090199999999996</v>
      </c>
      <c r="U5430">
        <v>46.5749</v>
      </c>
      <c r="V5430">
        <v>81.3339</v>
      </c>
      <c r="W5430">
        <v>35</v>
      </c>
      <c r="X5430" t="s">
        <v>51</v>
      </c>
      <c r="Y5430" t="s">
        <v>69</v>
      </c>
      <c r="Z5430" t="s">
        <v>105</v>
      </c>
      <c r="AA5430" t="s">
        <v>51</v>
      </c>
      <c r="AB5430" t="s">
        <v>84</v>
      </c>
      <c r="AC5430" t="s">
        <v>162</v>
      </c>
      <c r="AD5430" t="s">
        <v>55</v>
      </c>
      <c r="AE5430" t="s">
        <v>56</v>
      </c>
      <c r="AF5430" t="s">
        <v>57</v>
      </c>
      <c r="AG5430">
        <v>15</v>
      </c>
      <c r="AH5430" t="s">
        <v>58</v>
      </c>
      <c r="AI5430" t="s">
        <v>74</v>
      </c>
      <c r="AJ5430" t="s">
        <v>108</v>
      </c>
      <c r="AK5430" t="s">
        <v>159</v>
      </c>
      <c r="AL5430" t="s">
        <v>61</v>
      </c>
      <c r="AM5430" t="s">
        <v>88</v>
      </c>
      <c r="AN5430" t="s">
        <v>89</v>
      </c>
    </row>
    <row r="5431" spans="1:40" x14ac:dyDescent="0.2">
      <c r="A5431">
        <v>2017</v>
      </c>
      <c r="B5431" t="s">
        <v>292</v>
      </c>
      <c r="C5431" t="s">
        <v>293</v>
      </c>
      <c r="D5431" t="s">
        <v>42</v>
      </c>
      <c r="E5431" t="s">
        <v>43</v>
      </c>
      <c r="F5431" t="s">
        <v>44</v>
      </c>
      <c r="G5431" t="s">
        <v>140</v>
      </c>
      <c r="H5431" t="s">
        <v>141</v>
      </c>
      <c r="I5431" t="s">
        <v>81</v>
      </c>
      <c r="J5431" t="s">
        <v>48</v>
      </c>
      <c r="K5431" t="s">
        <v>49</v>
      </c>
      <c r="L5431">
        <v>17.210999999999999</v>
      </c>
      <c r="O5431">
        <v>6.5880000000000001</v>
      </c>
      <c r="P5431">
        <v>37.9955</v>
      </c>
      <c r="Q5431" t="s">
        <v>142</v>
      </c>
      <c r="R5431">
        <v>82.789000000000001</v>
      </c>
      <c r="U5431">
        <v>62.0045</v>
      </c>
      <c r="V5431">
        <v>93.412000000000006</v>
      </c>
      <c r="W5431">
        <v>30</v>
      </c>
      <c r="X5431" t="s">
        <v>51</v>
      </c>
      <c r="Y5431" t="s">
        <v>51</v>
      </c>
      <c r="Z5431" t="s">
        <v>70</v>
      </c>
      <c r="AA5431" t="s">
        <v>106</v>
      </c>
      <c r="AB5431" t="s">
        <v>51</v>
      </c>
      <c r="AC5431" t="s">
        <v>294</v>
      </c>
      <c r="AD5431" t="s">
        <v>55</v>
      </c>
      <c r="AE5431" t="s">
        <v>56</v>
      </c>
      <c r="AF5431" t="s">
        <v>144</v>
      </c>
      <c r="AG5431">
        <v>72</v>
      </c>
      <c r="AH5431" t="s">
        <v>58</v>
      </c>
      <c r="AI5431" t="s">
        <v>102</v>
      </c>
      <c r="AJ5431" t="s">
        <v>75</v>
      </c>
      <c r="AK5431" t="s">
        <v>292</v>
      </c>
      <c r="AL5431" t="s">
        <v>109</v>
      </c>
      <c r="AM5431" t="s">
        <v>96</v>
      </c>
      <c r="AN5431" t="s">
        <v>63</v>
      </c>
    </row>
    <row r="5432" spans="1:40" x14ac:dyDescent="0.2">
      <c r="A5432">
        <v>2017</v>
      </c>
      <c r="B5432" t="s">
        <v>133</v>
      </c>
      <c r="C5432" t="s">
        <v>134</v>
      </c>
      <c r="D5432" t="s">
        <v>42</v>
      </c>
      <c r="E5432" t="s">
        <v>43</v>
      </c>
      <c r="F5432" t="s">
        <v>44</v>
      </c>
      <c r="G5432" t="s">
        <v>79</v>
      </c>
      <c r="H5432" t="s">
        <v>80</v>
      </c>
      <c r="I5432" t="s">
        <v>81</v>
      </c>
      <c r="J5432" t="s">
        <v>48</v>
      </c>
      <c r="K5432" t="s">
        <v>49</v>
      </c>
      <c r="L5432">
        <v>19.672799999999999</v>
      </c>
      <c r="O5432">
        <v>9.2948000000000004</v>
      </c>
      <c r="P5432">
        <v>36.921399999999998</v>
      </c>
      <c r="Q5432" t="s">
        <v>82</v>
      </c>
      <c r="R5432">
        <v>80.327200000000005</v>
      </c>
      <c r="U5432">
        <v>63.078600000000002</v>
      </c>
      <c r="V5432">
        <v>90.705200000000005</v>
      </c>
      <c r="W5432">
        <v>39</v>
      </c>
      <c r="X5432" t="s">
        <v>51</v>
      </c>
      <c r="Y5432" t="s">
        <v>69</v>
      </c>
      <c r="Z5432" t="s">
        <v>105</v>
      </c>
      <c r="AA5432" t="s">
        <v>120</v>
      </c>
      <c r="AB5432" t="s">
        <v>51</v>
      </c>
      <c r="AC5432" t="s">
        <v>136</v>
      </c>
      <c r="AD5432" t="s">
        <v>55</v>
      </c>
      <c r="AE5432" t="s">
        <v>56</v>
      </c>
      <c r="AF5432" t="s">
        <v>86</v>
      </c>
      <c r="AG5432">
        <v>104</v>
      </c>
      <c r="AH5432" t="s">
        <v>58</v>
      </c>
      <c r="AI5432" t="s">
        <v>74</v>
      </c>
      <c r="AJ5432" t="s">
        <v>108</v>
      </c>
      <c r="AK5432" t="s">
        <v>133</v>
      </c>
      <c r="AL5432" t="s">
        <v>122</v>
      </c>
      <c r="AM5432" t="s">
        <v>62</v>
      </c>
      <c r="AN5432" t="s">
        <v>63</v>
      </c>
    </row>
    <row r="5433" spans="1:40" x14ac:dyDescent="0.2">
      <c r="A5433">
        <v>2017</v>
      </c>
      <c r="B5433" t="s">
        <v>148</v>
      </c>
      <c r="C5433" t="s">
        <v>149</v>
      </c>
      <c r="D5433" t="s">
        <v>42</v>
      </c>
      <c r="E5433" t="s">
        <v>43</v>
      </c>
      <c r="F5433" t="s">
        <v>44</v>
      </c>
      <c r="G5433" t="s">
        <v>79</v>
      </c>
      <c r="H5433" t="s">
        <v>80</v>
      </c>
      <c r="I5433" t="s">
        <v>81</v>
      </c>
      <c r="J5433" t="s">
        <v>48</v>
      </c>
      <c r="K5433" t="s">
        <v>49</v>
      </c>
      <c r="L5433">
        <v>13.895</v>
      </c>
      <c r="O5433">
        <v>9.3306000000000004</v>
      </c>
      <c r="P5433">
        <v>20.194900000000001</v>
      </c>
      <c r="Q5433" t="s">
        <v>82</v>
      </c>
      <c r="R5433">
        <v>86.105000000000004</v>
      </c>
      <c r="U5433">
        <v>79.805099999999996</v>
      </c>
      <c r="V5433">
        <v>90.669399999999996</v>
      </c>
      <c r="W5433">
        <v>172</v>
      </c>
      <c r="X5433" t="s">
        <v>99</v>
      </c>
      <c r="Y5433" t="s">
        <v>51</v>
      </c>
      <c r="Z5433" t="s">
        <v>83</v>
      </c>
      <c r="AA5433" t="s">
        <v>51</v>
      </c>
      <c r="AB5433" t="s">
        <v>51</v>
      </c>
      <c r="AC5433" t="s">
        <v>150</v>
      </c>
      <c r="AD5433" t="s">
        <v>55</v>
      </c>
      <c r="AE5433" t="s">
        <v>56</v>
      </c>
      <c r="AF5433" t="s">
        <v>86</v>
      </c>
      <c r="AG5433">
        <v>116</v>
      </c>
      <c r="AH5433" t="s">
        <v>101</v>
      </c>
      <c r="AI5433" t="s">
        <v>102</v>
      </c>
      <c r="AJ5433" t="s">
        <v>87</v>
      </c>
      <c r="AK5433" t="s">
        <v>148</v>
      </c>
      <c r="AL5433" t="s">
        <v>61</v>
      </c>
      <c r="AM5433" t="s">
        <v>62</v>
      </c>
      <c r="AN5433" t="s">
        <v>63</v>
      </c>
    </row>
    <row r="5434" spans="1:40" x14ac:dyDescent="0.2">
      <c r="A5434">
        <v>2017</v>
      </c>
      <c r="B5434" t="s">
        <v>203</v>
      </c>
      <c r="C5434" t="s">
        <v>204</v>
      </c>
      <c r="D5434" t="s">
        <v>42</v>
      </c>
      <c r="E5434" t="s">
        <v>43</v>
      </c>
      <c r="F5434" t="s">
        <v>44</v>
      </c>
      <c r="G5434" t="s">
        <v>66</v>
      </c>
      <c r="H5434" t="s">
        <v>66</v>
      </c>
      <c r="I5434" t="s">
        <v>67</v>
      </c>
      <c r="J5434" t="s">
        <v>48</v>
      </c>
      <c r="K5434" t="s">
        <v>49</v>
      </c>
      <c r="L5434">
        <v>11.9602</v>
      </c>
      <c r="O5434">
        <v>6.2735000000000003</v>
      </c>
      <c r="P5434">
        <v>21.613</v>
      </c>
      <c r="Q5434" t="s">
        <v>68</v>
      </c>
      <c r="R5434">
        <v>88.0398</v>
      </c>
      <c r="U5434">
        <v>78.387</v>
      </c>
      <c r="V5434">
        <v>93.726500000000001</v>
      </c>
      <c r="W5434">
        <v>71</v>
      </c>
      <c r="X5434" t="s">
        <v>51</v>
      </c>
      <c r="Y5434" t="s">
        <v>51</v>
      </c>
      <c r="Z5434" t="s">
        <v>51</v>
      </c>
      <c r="AA5434" t="s">
        <v>51</v>
      </c>
      <c r="AB5434" t="s">
        <v>195</v>
      </c>
      <c r="AC5434" t="s">
        <v>205</v>
      </c>
      <c r="AD5434" t="s">
        <v>55</v>
      </c>
      <c r="AE5434" t="s">
        <v>56</v>
      </c>
      <c r="AF5434" t="s">
        <v>73</v>
      </c>
      <c r="AG5434">
        <v>103</v>
      </c>
      <c r="AH5434" t="s">
        <v>58</v>
      </c>
      <c r="AI5434" t="s">
        <v>102</v>
      </c>
      <c r="AJ5434" t="s">
        <v>95</v>
      </c>
      <c r="AK5434" t="s">
        <v>203</v>
      </c>
      <c r="AL5434" t="s">
        <v>61</v>
      </c>
      <c r="AM5434" t="s">
        <v>62</v>
      </c>
      <c r="AN5434" t="s">
        <v>197</v>
      </c>
    </row>
    <row r="5435" spans="1:40" x14ac:dyDescent="0.2">
      <c r="A5435">
        <v>2017</v>
      </c>
      <c r="B5435" t="s">
        <v>203</v>
      </c>
      <c r="C5435" t="s">
        <v>204</v>
      </c>
      <c r="D5435" t="s">
        <v>42</v>
      </c>
      <c r="E5435" t="s">
        <v>43</v>
      </c>
      <c r="F5435" t="s">
        <v>44</v>
      </c>
      <c r="G5435" t="s">
        <v>45</v>
      </c>
      <c r="H5435" t="s">
        <v>46</v>
      </c>
      <c r="I5435" t="s">
        <v>47</v>
      </c>
      <c r="J5435" t="s">
        <v>48</v>
      </c>
      <c r="K5435" t="s">
        <v>49</v>
      </c>
      <c r="L5435">
        <v>18.953499999999998</v>
      </c>
      <c r="O5435">
        <v>12.0616</v>
      </c>
      <c r="P5435">
        <v>28.506699999999999</v>
      </c>
      <c r="Q5435" t="s">
        <v>50</v>
      </c>
      <c r="R5435">
        <v>81.046499999999995</v>
      </c>
      <c r="U5435">
        <v>71.493300000000005</v>
      </c>
      <c r="V5435">
        <v>87.938400000000001</v>
      </c>
      <c r="W5435">
        <v>127</v>
      </c>
      <c r="X5435" t="s">
        <v>51</v>
      </c>
      <c r="Y5435" t="s">
        <v>249</v>
      </c>
      <c r="Z5435" t="s">
        <v>70</v>
      </c>
      <c r="AA5435" t="s">
        <v>120</v>
      </c>
      <c r="AB5435" t="s">
        <v>51</v>
      </c>
      <c r="AC5435" t="s">
        <v>205</v>
      </c>
      <c r="AD5435" t="s">
        <v>55</v>
      </c>
      <c r="AE5435" t="s">
        <v>56</v>
      </c>
      <c r="AF5435" t="s">
        <v>57</v>
      </c>
      <c r="AG5435">
        <v>103</v>
      </c>
      <c r="AH5435" t="s">
        <v>58</v>
      </c>
      <c r="AI5435" t="s">
        <v>250</v>
      </c>
      <c r="AJ5435" t="s">
        <v>75</v>
      </c>
      <c r="AK5435" t="s">
        <v>203</v>
      </c>
      <c r="AL5435" t="s">
        <v>122</v>
      </c>
      <c r="AM5435" t="s">
        <v>62</v>
      </c>
      <c r="AN5435" t="s">
        <v>63</v>
      </c>
    </row>
    <row r="5436" spans="1:40" x14ac:dyDescent="0.2">
      <c r="A5436">
        <v>2017</v>
      </c>
      <c r="B5436" t="s">
        <v>169</v>
      </c>
      <c r="C5436" t="s">
        <v>170</v>
      </c>
      <c r="D5436" t="s">
        <v>42</v>
      </c>
      <c r="E5436" t="s">
        <v>43</v>
      </c>
      <c r="F5436" t="s">
        <v>44</v>
      </c>
      <c r="G5436" t="s">
        <v>79</v>
      </c>
      <c r="H5436" t="s">
        <v>80</v>
      </c>
      <c r="I5436" t="s">
        <v>81</v>
      </c>
      <c r="J5436" t="s">
        <v>48</v>
      </c>
      <c r="K5436" t="s">
        <v>49</v>
      </c>
      <c r="L5436">
        <v>17.250800000000002</v>
      </c>
      <c r="O5436">
        <v>15.293799999999999</v>
      </c>
      <c r="P5436">
        <v>19.4008</v>
      </c>
      <c r="Q5436" t="s">
        <v>82</v>
      </c>
      <c r="R5436">
        <v>82.749200000000002</v>
      </c>
      <c r="U5436">
        <v>80.599199999999996</v>
      </c>
      <c r="V5436">
        <v>84.706199999999995</v>
      </c>
      <c r="W5436">
        <v>1346</v>
      </c>
      <c r="X5436" t="s">
        <v>51</v>
      </c>
      <c r="Y5436" t="s">
        <v>92</v>
      </c>
      <c r="Z5436" t="s">
        <v>53</v>
      </c>
      <c r="AA5436" t="s">
        <v>51</v>
      </c>
      <c r="AB5436" t="s">
        <v>51</v>
      </c>
      <c r="AC5436" t="s">
        <v>171</v>
      </c>
      <c r="AD5436" t="s">
        <v>55</v>
      </c>
      <c r="AE5436" t="s">
        <v>56</v>
      </c>
      <c r="AF5436" t="s">
        <v>86</v>
      </c>
      <c r="AG5436">
        <v>24</v>
      </c>
      <c r="AH5436" t="s">
        <v>58</v>
      </c>
      <c r="AI5436" t="s">
        <v>94</v>
      </c>
      <c r="AJ5436" t="s">
        <v>60</v>
      </c>
      <c r="AK5436" t="s">
        <v>169</v>
      </c>
      <c r="AL5436" t="s">
        <v>61</v>
      </c>
      <c r="AM5436" t="s">
        <v>88</v>
      </c>
      <c r="AN5436" t="s">
        <v>63</v>
      </c>
    </row>
    <row r="5437" spans="1:40" x14ac:dyDescent="0.2">
      <c r="A5437">
        <v>2017</v>
      </c>
      <c r="B5437" t="s">
        <v>271</v>
      </c>
      <c r="C5437" t="s">
        <v>272</v>
      </c>
      <c r="D5437" t="s">
        <v>42</v>
      </c>
      <c r="E5437" t="s">
        <v>43</v>
      </c>
      <c r="F5437" t="s">
        <v>44</v>
      </c>
      <c r="G5437" t="s">
        <v>79</v>
      </c>
      <c r="H5437" t="s">
        <v>80</v>
      </c>
      <c r="I5437" t="s">
        <v>81</v>
      </c>
      <c r="J5437" t="s">
        <v>48</v>
      </c>
      <c r="K5437" t="s">
        <v>49</v>
      </c>
      <c r="L5437">
        <v>54.942300000000003</v>
      </c>
      <c r="O5437">
        <v>42.784999999999997</v>
      </c>
      <c r="P5437">
        <v>66.536799999999999</v>
      </c>
      <c r="Q5437" t="s">
        <v>82</v>
      </c>
      <c r="R5437">
        <v>45.057699999999997</v>
      </c>
      <c r="U5437">
        <v>33.463200000000001</v>
      </c>
      <c r="V5437">
        <v>57.215000000000003</v>
      </c>
      <c r="W5437">
        <v>172</v>
      </c>
      <c r="X5437" t="s">
        <v>51</v>
      </c>
      <c r="Y5437" t="s">
        <v>51</v>
      </c>
      <c r="Z5437" t="s">
        <v>51</v>
      </c>
      <c r="AA5437" t="s">
        <v>161</v>
      </c>
      <c r="AB5437" t="s">
        <v>51</v>
      </c>
      <c r="AC5437" t="s">
        <v>273</v>
      </c>
      <c r="AD5437" t="s">
        <v>55</v>
      </c>
      <c r="AE5437" t="s">
        <v>56</v>
      </c>
      <c r="AF5437" t="s">
        <v>86</v>
      </c>
      <c r="AG5437">
        <v>4</v>
      </c>
      <c r="AH5437" t="s">
        <v>58</v>
      </c>
      <c r="AI5437" t="s">
        <v>102</v>
      </c>
      <c r="AJ5437" t="s">
        <v>95</v>
      </c>
      <c r="AK5437" t="s">
        <v>271</v>
      </c>
      <c r="AL5437" t="s">
        <v>163</v>
      </c>
      <c r="AM5437" t="s">
        <v>88</v>
      </c>
      <c r="AN5437" t="s">
        <v>63</v>
      </c>
    </row>
    <row r="5438" spans="1:40" x14ac:dyDescent="0.2">
      <c r="A5438">
        <v>2017</v>
      </c>
      <c r="B5438" t="s">
        <v>280</v>
      </c>
      <c r="C5438" t="s">
        <v>281</v>
      </c>
      <c r="D5438" t="s">
        <v>42</v>
      </c>
      <c r="E5438" t="s">
        <v>43</v>
      </c>
      <c r="F5438" t="s">
        <v>44</v>
      </c>
      <c r="G5438" t="s">
        <v>66</v>
      </c>
      <c r="H5438" t="s">
        <v>66</v>
      </c>
      <c r="I5438" t="s">
        <v>67</v>
      </c>
      <c r="J5438" t="s">
        <v>48</v>
      </c>
      <c r="K5438" t="s">
        <v>49</v>
      </c>
      <c r="L5438">
        <v>20.864699999999999</v>
      </c>
      <c r="O5438">
        <v>14.555199999999999</v>
      </c>
      <c r="P5438">
        <v>28.9817</v>
      </c>
      <c r="Q5438" t="s">
        <v>68</v>
      </c>
      <c r="R5438">
        <v>79.135300000000001</v>
      </c>
      <c r="U5438">
        <v>71.018299999999996</v>
      </c>
      <c r="V5438">
        <v>85.444800000000001</v>
      </c>
      <c r="W5438">
        <v>112</v>
      </c>
      <c r="X5438" t="s">
        <v>156</v>
      </c>
      <c r="Y5438" t="s">
        <v>51</v>
      </c>
      <c r="Z5438" t="s">
        <v>70</v>
      </c>
      <c r="AA5438" t="s">
        <v>120</v>
      </c>
      <c r="AB5438" t="s">
        <v>51</v>
      </c>
      <c r="AC5438" t="s">
        <v>282</v>
      </c>
      <c r="AD5438" t="s">
        <v>55</v>
      </c>
      <c r="AE5438" t="s">
        <v>56</v>
      </c>
      <c r="AF5438" t="s">
        <v>73</v>
      </c>
      <c r="AG5438">
        <v>66</v>
      </c>
      <c r="AH5438" t="s">
        <v>158</v>
      </c>
      <c r="AI5438" t="s">
        <v>102</v>
      </c>
      <c r="AJ5438" t="s">
        <v>75</v>
      </c>
      <c r="AK5438" t="s">
        <v>280</v>
      </c>
      <c r="AL5438" t="s">
        <v>122</v>
      </c>
      <c r="AM5438" t="s">
        <v>96</v>
      </c>
      <c r="AN5438" t="s">
        <v>63</v>
      </c>
    </row>
    <row r="5439" spans="1:40" x14ac:dyDescent="0.2">
      <c r="A5439">
        <v>2017</v>
      </c>
      <c r="B5439" t="s">
        <v>77</v>
      </c>
      <c r="C5439" t="s">
        <v>78</v>
      </c>
      <c r="D5439" t="s">
        <v>42</v>
      </c>
      <c r="E5439" t="s">
        <v>43</v>
      </c>
      <c r="F5439" t="s">
        <v>44</v>
      </c>
      <c r="G5439" t="s">
        <v>66</v>
      </c>
      <c r="H5439" t="s">
        <v>66</v>
      </c>
      <c r="I5439" t="s">
        <v>67</v>
      </c>
      <c r="J5439" t="s">
        <v>48</v>
      </c>
      <c r="K5439" t="s">
        <v>49</v>
      </c>
      <c r="L5439">
        <v>20.9818</v>
      </c>
      <c r="O5439">
        <v>11.9971</v>
      </c>
      <c r="P5439">
        <v>34.088700000000003</v>
      </c>
      <c r="Q5439" t="s">
        <v>68</v>
      </c>
      <c r="R5439">
        <v>79.018199999999993</v>
      </c>
      <c r="U5439">
        <v>65.911299999999997</v>
      </c>
      <c r="V5439">
        <v>88.002899999999997</v>
      </c>
      <c r="W5439">
        <v>74</v>
      </c>
      <c r="X5439" t="s">
        <v>99</v>
      </c>
      <c r="Y5439" t="s">
        <v>51</v>
      </c>
      <c r="Z5439" t="s">
        <v>53</v>
      </c>
      <c r="AA5439" t="s">
        <v>106</v>
      </c>
      <c r="AB5439" t="s">
        <v>51</v>
      </c>
      <c r="AC5439" t="s">
        <v>85</v>
      </c>
      <c r="AD5439" t="s">
        <v>55</v>
      </c>
      <c r="AE5439" t="s">
        <v>56</v>
      </c>
      <c r="AF5439" t="s">
        <v>73</v>
      </c>
      <c r="AG5439">
        <v>33</v>
      </c>
      <c r="AH5439" t="s">
        <v>101</v>
      </c>
      <c r="AI5439" t="s">
        <v>102</v>
      </c>
      <c r="AJ5439" t="s">
        <v>60</v>
      </c>
      <c r="AK5439" t="s">
        <v>77</v>
      </c>
      <c r="AL5439" t="s">
        <v>109</v>
      </c>
      <c r="AM5439" t="s">
        <v>88</v>
      </c>
      <c r="AN5439" t="s">
        <v>63</v>
      </c>
    </row>
    <row r="5440" spans="1:40" x14ac:dyDescent="0.2">
      <c r="A5440">
        <v>2017</v>
      </c>
      <c r="B5440" t="s">
        <v>206</v>
      </c>
      <c r="C5440" t="s">
        <v>207</v>
      </c>
      <c r="D5440" t="s">
        <v>42</v>
      </c>
      <c r="E5440" t="s">
        <v>43</v>
      </c>
      <c r="F5440" t="s">
        <v>44</v>
      </c>
      <c r="G5440" t="s">
        <v>128</v>
      </c>
      <c r="H5440" t="s">
        <v>129</v>
      </c>
      <c r="I5440" t="s">
        <v>81</v>
      </c>
      <c r="J5440" t="s">
        <v>48</v>
      </c>
      <c r="K5440" t="s">
        <v>49</v>
      </c>
      <c r="L5440">
        <v>14.164400000000001</v>
      </c>
      <c r="O5440">
        <v>9.2499000000000002</v>
      </c>
      <c r="P5440">
        <v>21.083400000000001</v>
      </c>
      <c r="Q5440" t="s">
        <v>130</v>
      </c>
      <c r="R5440">
        <v>85.835599999999999</v>
      </c>
      <c r="U5440">
        <v>78.916600000000003</v>
      </c>
      <c r="V5440">
        <v>90.750100000000003</v>
      </c>
      <c r="W5440">
        <v>124</v>
      </c>
      <c r="X5440" t="s">
        <v>51</v>
      </c>
      <c r="Y5440" t="s">
        <v>51</v>
      </c>
      <c r="Z5440" t="s">
        <v>105</v>
      </c>
      <c r="AA5440" t="s">
        <v>51</v>
      </c>
      <c r="AB5440" t="s">
        <v>84</v>
      </c>
      <c r="AC5440" t="s">
        <v>208</v>
      </c>
      <c r="AD5440" t="s">
        <v>55</v>
      </c>
      <c r="AE5440" t="s">
        <v>56</v>
      </c>
      <c r="AF5440" t="s">
        <v>132</v>
      </c>
      <c r="AG5440">
        <v>101</v>
      </c>
      <c r="AH5440" t="s">
        <v>58</v>
      </c>
      <c r="AI5440" t="s">
        <v>102</v>
      </c>
      <c r="AJ5440" t="s">
        <v>108</v>
      </c>
      <c r="AK5440" t="s">
        <v>206</v>
      </c>
      <c r="AL5440" t="s">
        <v>61</v>
      </c>
      <c r="AM5440" t="s">
        <v>62</v>
      </c>
      <c r="AN5440" t="s">
        <v>89</v>
      </c>
    </row>
    <row r="5441" spans="1:40" x14ac:dyDescent="0.2">
      <c r="A5441">
        <v>2017</v>
      </c>
      <c r="B5441" t="s">
        <v>286</v>
      </c>
      <c r="C5441" t="s">
        <v>287</v>
      </c>
      <c r="D5441" t="s">
        <v>42</v>
      </c>
      <c r="E5441" t="s">
        <v>43</v>
      </c>
      <c r="F5441" t="s">
        <v>44</v>
      </c>
      <c r="G5441" t="s">
        <v>45</v>
      </c>
      <c r="H5441" t="s">
        <v>46</v>
      </c>
      <c r="I5441" t="s">
        <v>47</v>
      </c>
      <c r="J5441" t="s">
        <v>48</v>
      </c>
      <c r="K5441" t="s">
        <v>49</v>
      </c>
      <c r="L5441">
        <v>70.143199999999993</v>
      </c>
      <c r="O5441">
        <v>51.9099</v>
      </c>
      <c r="P5441">
        <v>83.641800000000003</v>
      </c>
      <c r="Q5441" t="s">
        <v>50</v>
      </c>
      <c r="R5441">
        <v>29.8568</v>
      </c>
      <c r="U5441">
        <v>16.3582</v>
      </c>
      <c r="V5441">
        <v>48.0901</v>
      </c>
      <c r="W5441">
        <v>75</v>
      </c>
      <c r="X5441" t="s">
        <v>156</v>
      </c>
      <c r="Y5441" t="s">
        <v>69</v>
      </c>
      <c r="Z5441" t="s">
        <v>51</v>
      </c>
      <c r="AA5441" t="s">
        <v>161</v>
      </c>
      <c r="AB5441" t="s">
        <v>51</v>
      </c>
      <c r="AC5441" t="s">
        <v>288</v>
      </c>
      <c r="AD5441" t="s">
        <v>55</v>
      </c>
      <c r="AE5441" t="s">
        <v>56</v>
      </c>
      <c r="AF5441" t="s">
        <v>57</v>
      </c>
      <c r="AG5441">
        <v>55</v>
      </c>
      <c r="AH5441" t="s">
        <v>158</v>
      </c>
      <c r="AI5441" t="s">
        <v>74</v>
      </c>
      <c r="AJ5441" t="s">
        <v>95</v>
      </c>
      <c r="AK5441" t="s">
        <v>286</v>
      </c>
      <c r="AL5441" t="s">
        <v>163</v>
      </c>
      <c r="AM5441" t="s">
        <v>88</v>
      </c>
      <c r="AN5441" t="s">
        <v>63</v>
      </c>
    </row>
    <row r="5442" spans="1:40" x14ac:dyDescent="0.2">
      <c r="A5442">
        <v>2017</v>
      </c>
      <c r="B5442" t="s">
        <v>229</v>
      </c>
      <c r="C5442" t="s">
        <v>230</v>
      </c>
      <c r="D5442" t="s">
        <v>42</v>
      </c>
      <c r="E5442" t="s">
        <v>43</v>
      </c>
      <c r="F5442" t="s">
        <v>44</v>
      </c>
      <c r="G5442" t="s">
        <v>128</v>
      </c>
      <c r="H5442" t="s">
        <v>129</v>
      </c>
      <c r="I5442" t="s">
        <v>81</v>
      </c>
      <c r="J5442" t="s">
        <v>48</v>
      </c>
      <c r="K5442" t="s">
        <v>49</v>
      </c>
      <c r="L5442">
        <v>27.8536</v>
      </c>
      <c r="O5442">
        <v>11.114000000000001</v>
      </c>
      <c r="P5442">
        <v>54.380600000000001</v>
      </c>
      <c r="Q5442" t="s">
        <v>130</v>
      </c>
      <c r="R5442">
        <v>72.1464</v>
      </c>
      <c r="U5442">
        <v>45.619399999999999</v>
      </c>
      <c r="V5442">
        <v>88.885999999999996</v>
      </c>
      <c r="W5442">
        <v>32</v>
      </c>
      <c r="X5442" t="s">
        <v>51</v>
      </c>
      <c r="Y5442" t="s">
        <v>52</v>
      </c>
      <c r="Z5442" t="s">
        <v>51</v>
      </c>
      <c r="AA5442" t="s">
        <v>135</v>
      </c>
      <c r="AB5442" t="s">
        <v>51</v>
      </c>
      <c r="AC5442" t="s">
        <v>231</v>
      </c>
      <c r="AD5442" t="s">
        <v>55</v>
      </c>
      <c r="AE5442" t="s">
        <v>56</v>
      </c>
      <c r="AF5442" t="s">
        <v>132</v>
      </c>
      <c r="AG5442">
        <v>37</v>
      </c>
      <c r="AH5442" t="s">
        <v>58</v>
      </c>
      <c r="AI5442" t="s">
        <v>59</v>
      </c>
      <c r="AJ5442" t="s">
        <v>95</v>
      </c>
      <c r="AK5442" t="s">
        <v>229</v>
      </c>
      <c r="AL5442" t="s">
        <v>137</v>
      </c>
      <c r="AM5442" t="s">
        <v>88</v>
      </c>
      <c r="AN5442" t="s">
        <v>63</v>
      </c>
    </row>
    <row r="5443" spans="1:40" x14ac:dyDescent="0.2">
      <c r="A5443">
        <v>2017</v>
      </c>
      <c r="B5443" t="s">
        <v>286</v>
      </c>
      <c r="C5443" t="s">
        <v>287</v>
      </c>
      <c r="D5443" t="s">
        <v>42</v>
      </c>
      <c r="E5443" t="s">
        <v>43</v>
      </c>
      <c r="F5443" t="s">
        <v>44</v>
      </c>
      <c r="G5443" t="s">
        <v>128</v>
      </c>
      <c r="H5443" t="s">
        <v>129</v>
      </c>
      <c r="I5443" t="s">
        <v>81</v>
      </c>
      <c r="J5443" t="s">
        <v>48</v>
      </c>
      <c r="K5443" t="s">
        <v>49</v>
      </c>
      <c r="L5443">
        <v>17.5426</v>
      </c>
      <c r="O5443">
        <v>11.811299999999999</v>
      </c>
      <c r="P5443">
        <v>25.258500000000002</v>
      </c>
      <c r="Q5443" t="s">
        <v>130</v>
      </c>
      <c r="R5443">
        <v>82.457400000000007</v>
      </c>
      <c r="U5443">
        <v>74.741500000000002</v>
      </c>
      <c r="V5443">
        <v>88.188699999999997</v>
      </c>
      <c r="W5443">
        <v>122</v>
      </c>
      <c r="X5443" t="s">
        <v>156</v>
      </c>
      <c r="Y5443" t="s">
        <v>51</v>
      </c>
      <c r="Z5443" t="s">
        <v>83</v>
      </c>
      <c r="AA5443" t="s">
        <v>51</v>
      </c>
      <c r="AB5443" t="s">
        <v>84</v>
      </c>
      <c r="AC5443" t="s">
        <v>288</v>
      </c>
      <c r="AD5443" t="s">
        <v>55</v>
      </c>
      <c r="AE5443" t="s">
        <v>56</v>
      </c>
      <c r="AF5443" t="s">
        <v>132</v>
      </c>
      <c r="AG5443">
        <v>55</v>
      </c>
      <c r="AH5443" t="s">
        <v>158</v>
      </c>
      <c r="AI5443" t="s">
        <v>102</v>
      </c>
      <c r="AJ5443" t="s">
        <v>87</v>
      </c>
      <c r="AK5443" t="s">
        <v>286</v>
      </c>
      <c r="AL5443" t="s">
        <v>61</v>
      </c>
      <c r="AM5443" t="s">
        <v>88</v>
      </c>
      <c r="AN5443" t="s">
        <v>89</v>
      </c>
    </row>
    <row r="5444" spans="1:40" x14ac:dyDescent="0.2">
      <c r="A5444">
        <v>2017</v>
      </c>
      <c r="B5444" t="s">
        <v>126</v>
      </c>
      <c r="C5444" t="s">
        <v>127</v>
      </c>
      <c r="D5444" t="s">
        <v>42</v>
      </c>
      <c r="E5444" t="s">
        <v>43</v>
      </c>
      <c r="F5444" t="s">
        <v>44</v>
      </c>
      <c r="G5444" t="s">
        <v>66</v>
      </c>
      <c r="H5444" t="s">
        <v>66</v>
      </c>
      <c r="I5444" t="s">
        <v>67</v>
      </c>
      <c r="J5444" t="s">
        <v>48</v>
      </c>
      <c r="K5444" t="s">
        <v>49</v>
      </c>
      <c r="L5444">
        <v>11.224500000000001</v>
      </c>
      <c r="O5444">
        <v>3.9695</v>
      </c>
      <c r="P5444">
        <v>27.888500000000001</v>
      </c>
      <c r="Q5444" t="s">
        <v>68</v>
      </c>
      <c r="R5444">
        <v>88.775499999999994</v>
      </c>
      <c r="U5444">
        <v>72.111500000000007</v>
      </c>
      <c r="V5444">
        <v>96.030500000000004</v>
      </c>
      <c r="W5444">
        <v>36</v>
      </c>
      <c r="X5444" t="s">
        <v>99</v>
      </c>
      <c r="Y5444" t="s">
        <v>51</v>
      </c>
      <c r="Z5444" t="s">
        <v>105</v>
      </c>
      <c r="AA5444" t="s">
        <v>51</v>
      </c>
      <c r="AB5444" t="s">
        <v>195</v>
      </c>
      <c r="AC5444" t="s">
        <v>131</v>
      </c>
      <c r="AD5444" t="s">
        <v>55</v>
      </c>
      <c r="AE5444" t="s">
        <v>56</v>
      </c>
      <c r="AF5444" t="s">
        <v>73</v>
      </c>
      <c r="AG5444">
        <v>23</v>
      </c>
      <c r="AH5444" t="s">
        <v>101</v>
      </c>
      <c r="AI5444" t="s">
        <v>102</v>
      </c>
      <c r="AJ5444" t="s">
        <v>108</v>
      </c>
      <c r="AK5444" t="s">
        <v>126</v>
      </c>
      <c r="AL5444" t="s">
        <v>61</v>
      </c>
      <c r="AM5444" t="s">
        <v>88</v>
      </c>
      <c r="AN5444" t="s">
        <v>197</v>
      </c>
    </row>
    <row r="5445" spans="1:40" x14ac:dyDescent="0.2">
      <c r="A5445">
        <v>2017</v>
      </c>
      <c r="B5445" t="s">
        <v>307</v>
      </c>
      <c r="C5445" t="s">
        <v>308</v>
      </c>
      <c r="D5445" t="s">
        <v>42</v>
      </c>
      <c r="E5445" t="s">
        <v>43</v>
      </c>
      <c r="F5445" t="s">
        <v>44</v>
      </c>
      <c r="G5445" t="s">
        <v>45</v>
      </c>
      <c r="H5445" t="s">
        <v>46</v>
      </c>
      <c r="I5445" t="s">
        <v>47</v>
      </c>
      <c r="J5445" t="s">
        <v>48</v>
      </c>
      <c r="K5445" t="s">
        <v>49</v>
      </c>
      <c r="L5445">
        <v>33.538200000000003</v>
      </c>
      <c r="O5445">
        <v>25.781500000000001</v>
      </c>
      <c r="P5445">
        <v>42.2986</v>
      </c>
      <c r="Q5445" t="s">
        <v>50</v>
      </c>
      <c r="R5445">
        <v>66.461799999999997</v>
      </c>
      <c r="U5445">
        <v>57.7014</v>
      </c>
      <c r="V5445">
        <v>74.218500000000006</v>
      </c>
      <c r="W5445">
        <v>212</v>
      </c>
      <c r="X5445" t="s">
        <v>51</v>
      </c>
      <c r="Y5445" t="s">
        <v>92</v>
      </c>
      <c r="Z5445" t="s">
        <v>105</v>
      </c>
      <c r="AA5445" t="s">
        <v>51</v>
      </c>
      <c r="AB5445" t="s">
        <v>51</v>
      </c>
      <c r="AC5445" t="s">
        <v>309</v>
      </c>
      <c r="AD5445" t="s">
        <v>55</v>
      </c>
      <c r="AE5445" t="s">
        <v>56</v>
      </c>
      <c r="AF5445" t="s">
        <v>57</v>
      </c>
      <c r="AG5445">
        <v>6</v>
      </c>
      <c r="AH5445" t="s">
        <v>58</v>
      </c>
      <c r="AI5445" t="s">
        <v>94</v>
      </c>
      <c r="AJ5445" t="s">
        <v>108</v>
      </c>
      <c r="AK5445" t="s">
        <v>307</v>
      </c>
      <c r="AL5445" t="s">
        <v>61</v>
      </c>
      <c r="AM5445" t="s">
        <v>88</v>
      </c>
      <c r="AN5445" t="s">
        <v>63</v>
      </c>
    </row>
    <row r="5446" spans="1:40" x14ac:dyDescent="0.2">
      <c r="A5446">
        <v>2017</v>
      </c>
      <c r="B5446" t="s">
        <v>209</v>
      </c>
      <c r="C5446" t="s">
        <v>210</v>
      </c>
      <c r="D5446" t="s">
        <v>42</v>
      </c>
      <c r="E5446" t="s">
        <v>43</v>
      </c>
      <c r="F5446" t="s">
        <v>44</v>
      </c>
      <c r="G5446" t="s">
        <v>128</v>
      </c>
      <c r="H5446" t="s">
        <v>129</v>
      </c>
      <c r="I5446" t="s">
        <v>81</v>
      </c>
      <c r="J5446" t="s">
        <v>48</v>
      </c>
      <c r="K5446" t="s">
        <v>49</v>
      </c>
      <c r="L5446">
        <v>4.2751000000000001</v>
      </c>
      <c r="O5446">
        <v>2.0533999999999999</v>
      </c>
      <c r="P5446">
        <v>8.6872000000000007</v>
      </c>
      <c r="Q5446" t="s">
        <v>130</v>
      </c>
      <c r="R5446">
        <v>95.724900000000005</v>
      </c>
      <c r="U5446">
        <v>91.312799999999996</v>
      </c>
      <c r="V5446">
        <v>97.946600000000004</v>
      </c>
      <c r="W5446">
        <v>96</v>
      </c>
      <c r="X5446" t="s">
        <v>51</v>
      </c>
      <c r="Y5446" t="s">
        <v>92</v>
      </c>
      <c r="Z5446" t="s">
        <v>70</v>
      </c>
      <c r="AA5446" t="s">
        <v>51</v>
      </c>
      <c r="AB5446" t="s">
        <v>71</v>
      </c>
      <c r="AC5446" t="s">
        <v>211</v>
      </c>
      <c r="AD5446" t="s">
        <v>55</v>
      </c>
      <c r="AE5446" t="s">
        <v>56</v>
      </c>
      <c r="AF5446" t="s">
        <v>132</v>
      </c>
      <c r="AG5446">
        <v>25</v>
      </c>
      <c r="AH5446" t="s">
        <v>58</v>
      </c>
      <c r="AI5446" t="s">
        <v>94</v>
      </c>
      <c r="AJ5446" t="s">
        <v>75</v>
      </c>
      <c r="AK5446" t="s">
        <v>209</v>
      </c>
      <c r="AL5446" t="s">
        <v>61</v>
      </c>
      <c r="AM5446" t="s">
        <v>88</v>
      </c>
      <c r="AN5446" t="s">
        <v>76</v>
      </c>
    </row>
    <row r="5447" spans="1:40" x14ac:dyDescent="0.2">
      <c r="A5447">
        <v>2017</v>
      </c>
      <c r="B5447" t="s">
        <v>203</v>
      </c>
      <c r="C5447" t="s">
        <v>204</v>
      </c>
      <c r="D5447" t="s">
        <v>42</v>
      </c>
      <c r="E5447" t="s">
        <v>43</v>
      </c>
      <c r="F5447" t="s">
        <v>44</v>
      </c>
      <c r="G5447" t="s">
        <v>140</v>
      </c>
      <c r="H5447" t="s">
        <v>141</v>
      </c>
      <c r="I5447" t="s">
        <v>81</v>
      </c>
      <c r="J5447" t="s">
        <v>48</v>
      </c>
      <c r="K5447" t="s">
        <v>49</v>
      </c>
      <c r="L5447">
        <v>2.8641000000000001</v>
      </c>
      <c r="O5447">
        <v>1.0931</v>
      </c>
      <c r="P5447">
        <v>7.2927999999999997</v>
      </c>
      <c r="Q5447" t="s">
        <v>142</v>
      </c>
      <c r="R5447">
        <v>97.135900000000007</v>
      </c>
      <c r="U5447">
        <v>92.7072</v>
      </c>
      <c r="V5447">
        <v>98.906899999999993</v>
      </c>
      <c r="W5447">
        <v>114</v>
      </c>
      <c r="X5447" t="s">
        <v>51</v>
      </c>
      <c r="Y5447" t="s">
        <v>52</v>
      </c>
      <c r="Z5447" t="s">
        <v>51</v>
      </c>
      <c r="AA5447" t="s">
        <v>120</v>
      </c>
      <c r="AB5447" t="s">
        <v>51</v>
      </c>
      <c r="AC5447" t="s">
        <v>205</v>
      </c>
      <c r="AD5447" t="s">
        <v>55</v>
      </c>
      <c r="AE5447" t="s">
        <v>56</v>
      </c>
      <c r="AF5447" t="s">
        <v>144</v>
      </c>
      <c r="AG5447">
        <v>103</v>
      </c>
      <c r="AH5447" t="s">
        <v>58</v>
      </c>
      <c r="AI5447" t="s">
        <v>59</v>
      </c>
      <c r="AJ5447" t="s">
        <v>95</v>
      </c>
      <c r="AK5447" t="s">
        <v>203</v>
      </c>
      <c r="AL5447" t="s">
        <v>122</v>
      </c>
      <c r="AM5447" t="s">
        <v>62</v>
      </c>
      <c r="AN5447" t="s">
        <v>63</v>
      </c>
    </row>
    <row r="5448" spans="1:40" x14ac:dyDescent="0.2">
      <c r="A5448">
        <v>2017</v>
      </c>
      <c r="B5448" t="s">
        <v>193</v>
      </c>
      <c r="C5448" t="s">
        <v>194</v>
      </c>
      <c r="D5448" t="s">
        <v>42</v>
      </c>
      <c r="E5448" t="s">
        <v>43</v>
      </c>
      <c r="F5448" t="s">
        <v>44</v>
      </c>
      <c r="G5448" t="s">
        <v>66</v>
      </c>
      <c r="H5448" t="s">
        <v>66</v>
      </c>
      <c r="I5448" t="s">
        <v>67</v>
      </c>
      <c r="J5448" t="s">
        <v>48</v>
      </c>
      <c r="K5448" t="s">
        <v>49</v>
      </c>
      <c r="L5448">
        <v>12.2499</v>
      </c>
      <c r="O5448">
        <v>6.5136000000000003</v>
      </c>
      <c r="P5448">
        <v>21.8569</v>
      </c>
      <c r="Q5448" t="s">
        <v>68</v>
      </c>
      <c r="R5448">
        <v>87.750100000000003</v>
      </c>
      <c r="U5448">
        <v>78.143100000000004</v>
      </c>
      <c r="V5448">
        <v>93.486400000000003</v>
      </c>
      <c r="W5448">
        <v>70</v>
      </c>
      <c r="X5448" t="s">
        <v>99</v>
      </c>
      <c r="Y5448" t="s">
        <v>92</v>
      </c>
      <c r="Z5448" t="s">
        <v>105</v>
      </c>
      <c r="AA5448" t="s">
        <v>51</v>
      </c>
      <c r="AB5448" t="s">
        <v>84</v>
      </c>
      <c r="AC5448" t="s">
        <v>196</v>
      </c>
      <c r="AD5448" t="s">
        <v>55</v>
      </c>
      <c r="AE5448" t="s">
        <v>56</v>
      </c>
      <c r="AF5448" t="s">
        <v>73</v>
      </c>
      <c r="AG5448">
        <v>50</v>
      </c>
      <c r="AH5448" t="s">
        <v>101</v>
      </c>
      <c r="AI5448" t="s">
        <v>94</v>
      </c>
      <c r="AJ5448" t="s">
        <v>108</v>
      </c>
      <c r="AK5448" t="s">
        <v>193</v>
      </c>
      <c r="AL5448" t="s">
        <v>61</v>
      </c>
      <c r="AM5448" t="s">
        <v>88</v>
      </c>
      <c r="AN5448" t="s">
        <v>89</v>
      </c>
    </row>
    <row r="5449" spans="1:40" x14ac:dyDescent="0.2">
      <c r="A5449">
        <v>2017</v>
      </c>
      <c r="B5449" t="s">
        <v>159</v>
      </c>
      <c r="C5449" t="s">
        <v>160</v>
      </c>
      <c r="D5449" t="s">
        <v>42</v>
      </c>
      <c r="E5449" t="s">
        <v>43</v>
      </c>
      <c r="F5449" t="s">
        <v>44</v>
      </c>
      <c r="G5449" t="s">
        <v>79</v>
      </c>
      <c r="H5449" t="s">
        <v>80</v>
      </c>
      <c r="I5449" t="s">
        <v>81</v>
      </c>
      <c r="J5449" t="s">
        <v>48</v>
      </c>
      <c r="K5449" t="s">
        <v>49</v>
      </c>
      <c r="L5449">
        <v>10.052899999999999</v>
      </c>
      <c r="O5449">
        <v>4.8234000000000004</v>
      </c>
      <c r="P5449">
        <v>19.7743</v>
      </c>
      <c r="Q5449" t="s">
        <v>82</v>
      </c>
      <c r="R5449">
        <v>89.947100000000006</v>
      </c>
      <c r="U5449">
        <v>80.225700000000003</v>
      </c>
      <c r="V5449">
        <v>95.176599999999993</v>
      </c>
      <c r="W5449">
        <v>100</v>
      </c>
      <c r="X5449" t="s">
        <v>99</v>
      </c>
      <c r="Y5449" t="s">
        <v>166</v>
      </c>
      <c r="Z5449" t="s">
        <v>53</v>
      </c>
      <c r="AA5449" t="s">
        <v>120</v>
      </c>
      <c r="AB5449" t="s">
        <v>51</v>
      </c>
      <c r="AC5449" t="s">
        <v>162</v>
      </c>
      <c r="AD5449" t="s">
        <v>55</v>
      </c>
      <c r="AE5449" t="s">
        <v>56</v>
      </c>
      <c r="AF5449" t="s">
        <v>86</v>
      </c>
      <c r="AG5449">
        <v>15</v>
      </c>
      <c r="AH5449" t="s">
        <v>101</v>
      </c>
      <c r="AI5449" t="s">
        <v>168</v>
      </c>
      <c r="AJ5449" t="s">
        <v>60</v>
      </c>
      <c r="AK5449" t="s">
        <v>159</v>
      </c>
      <c r="AL5449" t="s">
        <v>122</v>
      </c>
      <c r="AM5449" t="s">
        <v>88</v>
      </c>
      <c r="AN5449" t="s">
        <v>63</v>
      </c>
    </row>
    <row r="5450" spans="1:40" x14ac:dyDescent="0.2">
      <c r="A5450">
        <v>2017</v>
      </c>
      <c r="B5450" t="s">
        <v>243</v>
      </c>
      <c r="C5450" t="s">
        <v>244</v>
      </c>
      <c r="D5450" t="s">
        <v>42</v>
      </c>
      <c r="E5450" t="s">
        <v>43</v>
      </c>
      <c r="F5450" t="s">
        <v>44</v>
      </c>
      <c r="G5450" t="s">
        <v>66</v>
      </c>
      <c r="H5450" t="s">
        <v>66</v>
      </c>
      <c r="I5450" t="s">
        <v>67</v>
      </c>
      <c r="J5450" t="s">
        <v>48</v>
      </c>
      <c r="K5450" t="s">
        <v>49</v>
      </c>
      <c r="L5450">
        <v>11.814399999999999</v>
      </c>
      <c r="O5450">
        <v>5.6666999999999996</v>
      </c>
      <c r="P5450">
        <v>23.005099999999999</v>
      </c>
      <c r="Q5450" t="s">
        <v>68</v>
      </c>
      <c r="R5450">
        <v>88.185599999999994</v>
      </c>
      <c r="U5450">
        <v>76.994900000000001</v>
      </c>
      <c r="V5450">
        <v>94.333299999999994</v>
      </c>
      <c r="W5450">
        <v>243</v>
      </c>
      <c r="X5450" t="s">
        <v>156</v>
      </c>
      <c r="Y5450" t="s">
        <v>51</v>
      </c>
      <c r="Z5450" t="s">
        <v>70</v>
      </c>
      <c r="AA5450" t="s">
        <v>51</v>
      </c>
      <c r="AB5450" t="s">
        <v>51</v>
      </c>
      <c r="AC5450" t="s">
        <v>245</v>
      </c>
      <c r="AD5450" t="s">
        <v>55</v>
      </c>
      <c r="AE5450" t="s">
        <v>56</v>
      </c>
      <c r="AF5450" t="s">
        <v>73</v>
      </c>
      <c r="AG5450">
        <v>19</v>
      </c>
      <c r="AH5450" t="s">
        <v>158</v>
      </c>
      <c r="AI5450" t="s">
        <v>102</v>
      </c>
      <c r="AJ5450" t="s">
        <v>75</v>
      </c>
      <c r="AK5450" t="s">
        <v>243</v>
      </c>
      <c r="AL5450" t="s">
        <v>61</v>
      </c>
      <c r="AM5450" t="s">
        <v>88</v>
      </c>
      <c r="AN5450" t="s">
        <v>63</v>
      </c>
    </row>
    <row r="5451" spans="1:40" x14ac:dyDescent="0.2">
      <c r="A5451">
        <v>2017</v>
      </c>
      <c r="B5451" t="s">
        <v>260</v>
      </c>
      <c r="C5451" t="s">
        <v>261</v>
      </c>
      <c r="D5451" t="s">
        <v>42</v>
      </c>
      <c r="E5451" t="s">
        <v>43</v>
      </c>
      <c r="F5451" t="s">
        <v>44</v>
      </c>
      <c r="G5451" t="s">
        <v>79</v>
      </c>
      <c r="H5451" t="s">
        <v>80</v>
      </c>
      <c r="I5451" t="s">
        <v>81</v>
      </c>
      <c r="J5451" t="s">
        <v>48</v>
      </c>
      <c r="K5451" t="s">
        <v>49</v>
      </c>
      <c r="L5451">
        <v>11.3452</v>
      </c>
      <c r="O5451">
        <v>7.7740999999999998</v>
      </c>
      <c r="P5451">
        <v>16.267199999999999</v>
      </c>
      <c r="Q5451" t="s">
        <v>82</v>
      </c>
      <c r="R5451">
        <v>88.654799999999994</v>
      </c>
      <c r="U5451">
        <v>83.732799999999997</v>
      </c>
      <c r="V5451">
        <v>92.225899999999996</v>
      </c>
      <c r="W5451">
        <v>255</v>
      </c>
      <c r="X5451" t="s">
        <v>51</v>
      </c>
      <c r="Y5451" t="s">
        <v>51</v>
      </c>
      <c r="Z5451" t="s">
        <v>70</v>
      </c>
      <c r="AA5451" t="s">
        <v>51</v>
      </c>
      <c r="AB5451" t="s">
        <v>71</v>
      </c>
      <c r="AC5451" t="s">
        <v>262</v>
      </c>
      <c r="AD5451" t="s">
        <v>55</v>
      </c>
      <c r="AE5451" t="s">
        <v>56</v>
      </c>
      <c r="AF5451" t="s">
        <v>86</v>
      </c>
      <c r="AG5451">
        <v>31</v>
      </c>
      <c r="AH5451" t="s">
        <v>58</v>
      </c>
      <c r="AI5451" t="s">
        <v>102</v>
      </c>
      <c r="AJ5451" t="s">
        <v>75</v>
      </c>
      <c r="AK5451" t="s">
        <v>260</v>
      </c>
      <c r="AL5451" t="s">
        <v>61</v>
      </c>
      <c r="AM5451" t="s">
        <v>88</v>
      </c>
      <c r="AN5451" t="s">
        <v>76</v>
      </c>
    </row>
    <row r="5452" spans="1:40" x14ac:dyDescent="0.2">
      <c r="A5452">
        <v>2017</v>
      </c>
      <c r="B5452" t="s">
        <v>223</v>
      </c>
      <c r="C5452" t="s">
        <v>224</v>
      </c>
      <c r="D5452" t="s">
        <v>42</v>
      </c>
      <c r="E5452" t="s">
        <v>43</v>
      </c>
      <c r="F5452" t="s">
        <v>44</v>
      </c>
      <c r="G5452" t="s">
        <v>45</v>
      </c>
      <c r="H5452" t="s">
        <v>46</v>
      </c>
      <c r="I5452" t="s">
        <v>47</v>
      </c>
      <c r="J5452" t="s">
        <v>48</v>
      </c>
      <c r="K5452" t="s">
        <v>49</v>
      </c>
      <c r="L5452">
        <v>29.8857</v>
      </c>
      <c r="O5452">
        <v>17.0015</v>
      </c>
      <c r="P5452">
        <v>47.004399999999997</v>
      </c>
      <c r="Q5452" t="s">
        <v>50</v>
      </c>
      <c r="R5452">
        <v>70.1143</v>
      </c>
      <c r="U5452">
        <v>52.995600000000003</v>
      </c>
      <c r="V5452">
        <v>82.998500000000007</v>
      </c>
      <c r="W5452">
        <v>30</v>
      </c>
      <c r="X5452" t="s">
        <v>156</v>
      </c>
      <c r="Y5452" t="s">
        <v>92</v>
      </c>
      <c r="Z5452" t="s">
        <v>70</v>
      </c>
      <c r="AA5452" t="s">
        <v>51</v>
      </c>
      <c r="AB5452" t="s">
        <v>71</v>
      </c>
      <c r="AD5452" t="s">
        <v>55</v>
      </c>
      <c r="AE5452" t="s">
        <v>56</v>
      </c>
      <c r="AF5452" t="s">
        <v>57</v>
      </c>
      <c r="AG5452" t="s">
        <v>225</v>
      </c>
      <c r="AH5452" t="s">
        <v>158</v>
      </c>
      <c r="AI5452" t="s">
        <v>94</v>
      </c>
      <c r="AJ5452" t="s">
        <v>75</v>
      </c>
      <c r="AK5452" t="s">
        <v>223</v>
      </c>
      <c r="AL5452" t="s">
        <v>61</v>
      </c>
      <c r="AM5452" t="s">
        <v>62</v>
      </c>
      <c r="AN5452" t="s">
        <v>76</v>
      </c>
    </row>
    <row r="5453" spans="1:40" x14ac:dyDescent="0.2">
      <c r="A5453">
        <v>2017</v>
      </c>
      <c r="B5453" t="s">
        <v>190</v>
      </c>
      <c r="C5453" t="s">
        <v>191</v>
      </c>
      <c r="D5453" t="s">
        <v>42</v>
      </c>
      <c r="E5453" t="s">
        <v>43</v>
      </c>
      <c r="F5453" t="s">
        <v>44</v>
      </c>
      <c r="G5453" t="s">
        <v>128</v>
      </c>
      <c r="H5453" t="s">
        <v>129</v>
      </c>
      <c r="I5453" t="s">
        <v>81</v>
      </c>
      <c r="J5453" t="s">
        <v>48</v>
      </c>
      <c r="K5453" t="s">
        <v>49</v>
      </c>
      <c r="L5453">
        <v>13.627000000000001</v>
      </c>
      <c r="O5453">
        <v>10.809200000000001</v>
      </c>
      <c r="P5453">
        <v>17.039100000000001</v>
      </c>
      <c r="Q5453" t="s">
        <v>130</v>
      </c>
      <c r="R5453">
        <v>86.373000000000005</v>
      </c>
      <c r="U5453">
        <v>82.960899999999995</v>
      </c>
      <c r="V5453">
        <v>89.190799999999996</v>
      </c>
      <c r="W5453">
        <v>983</v>
      </c>
      <c r="X5453" t="s">
        <v>51</v>
      </c>
      <c r="Y5453" t="s">
        <v>51</v>
      </c>
      <c r="Z5453" t="s">
        <v>70</v>
      </c>
      <c r="AA5453" t="s">
        <v>51</v>
      </c>
      <c r="AB5453" t="s">
        <v>51</v>
      </c>
      <c r="AC5453" t="s">
        <v>192</v>
      </c>
      <c r="AD5453" t="s">
        <v>55</v>
      </c>
      <c r="AE5453" t="s">
        <v>56</v>
      </c>
      <c r="AF5453" t="s">
        <v>132</v>
      </c>
      <c r="AG5453">
        <v>42</v>
      </c>
      <c r="AH5453" t="s">
        <v>58</v>
      </c>
      <c r="AI5453" t="s">
        <v>102</v>
      </c>
      <c r="AJ5453" t="s">
        <v>75</v>
      </c>
      <c r="AK5453" t="s">
        <v>190</v>
      </c>
      <c r="AL5453" t="s">
        <v>61</v>
      </c>
      <c r="AM5453" t="s">
        <v>88</v>
      </c>
      <c r="AN5453" t="s">
        <v>63</v>
      </c>
    </row>
    <row r="5454" spans="1:40" x14ac:dyDescent="0.2">
      <c r="A5454">
        <v>2017</v>
      </c>
      <c r="B5454" t="s">
        <v>203</v>
      </c>
      <c r="C5454" t="s">
        <v>204</v>
      </c>
      <c r="D5454" t="s">
        <v>42</v>
      </c>
      <c r="E5454" t="s">
        <v>43</v>
      </c>
      <c r="F5454" t="s">
        <v>44</v>
      </c>
      <c r="G5454" t="s">
        <v>79</v>
      </c>
      <c r="H5454" t="s">
        <v>80</v>
      </c>
      <c r="I5454" t="s">
        <v>81</v>
      </c>
      <c r="J5454" t="s">
        <v>48</v>
      </c>
      <c r="K5454" t="s">
        <v>49</v>
      </c>
      <c r="L5454">
        <v>10.6065</v>
      </c>
      <c r="O5454">
        <v>6.0007000000000001</v>
      </c>
      <c r="P5454">
        <v>18.068100000000001</v>
      </c>
      <c r="Q5454" t="s">
        <v>82</v>
      </c>
      <c r="R5454">
        <v>89.393500000000003</v>
      </c>
      <c r="U5454">
        <v>81.931899999999999</v>
      </c>
      <c r="V5454">
        <v>93.999300000000005</v>
      </c>
      <c r="W5454">
        <v>187</v>
      </c>
      <c r="X5454" t="s">
        <v>99</v>
      </c>
      <c r="Y5454" t="s">
        <v>51</v>
      </c>
      <c r="Z5454" t="s">
        <v>83</v>
      </c>
      <c r="AA5454" t="s">
        <v>120</v>
      </c>
      <c r="AB5454" t="s">
        <v>51</v>
      </c>
      <c r="AC5454" t="s">
        <v>205</v>
      </c>
      <c r="AD5454" t="s">
        <v>55</v>
      </c>
      <c r="AE5454" t="s">
        <v>56</v>
      </c>
      <c r="AF5454" t="s">
        <v>86</v>
      </c>
      <c r="AG5454">
        <v>103</v>
      </c>
      <c r="AH5454" t="s">
        <v>101</v>
      </c>
      <c r="AI5454" t="s">
        <v>102</v>
      </c>
      <c r="AJ5454" t="s">
        <v>87</v>
      </c>
      <c r="AK5454" t="s">
        <v>203</v>
      </c>
      <c r="AL5454" t="s">
        <v>122</v>
      </c>
      <c r="AM5454" t="s">
        <v>62</v>
      </c>
      <c r="AN5454" t="s">
        <v>63</v>
      </c>
    </row>
    <row r="5455" spans="1:40" x14ac:dyDescent="0.2">
      <c r="A5455">
        <v>2017</v>
      </c>
      <c r="B5455" t="s">
        <v>209</v>
      </c>
      <c r="C5455" t="s">
        <v>210</v>
      </c>
      <c r="D5455" t="s">
        <v>42</v>
      </c>
      <c r="E5455" t="s">
        <v>43</v>
      </c>
      <c r="F5455" t="s">
        <v>44</v>
      </c>
      <c r="G5455" t="s">
        <v>128</v>
      </c>
      <c r="H5455" t="s">
        <v>129</v>
      </c>
      <c r="I5455" t="s">
        <v>81</v>
      </c>
      <c r="J5455" t="s">
        <v>48</v>
      </c>
      <c r="K5455" t="s">
        <v>49</v>
      </c>
      <c r="L5455">
        <v>16.317399999999999</v>
      </c>
      <c r="O5455">
        <v>9.6981999999999999</v>
      </c>
      <c r="P5455">
        <v>26.1465</v>
      </c>
      <c r="Q5455" t="s">
        <v>130</v>
      </c>
      <c r="R5455">
        <v>83.682599999999994</v>
      </c>
      <c r="U5455">
        <v>73.853499999999997</v>
      </c>
      <c r="V5455">
        <v>90.3018</v>
      </c>
      <c r="W5455">
        <v>73</v>
      </c>
      <c r="X5455" t="s">
        <v>99</v>
      </c>
      <c r="Y5455" t="s">
        <v>69</v>
      </c>
      <c r="Z5455" t="s">
        <v>105</v>
      </c>
      <c r="AA5455" t="s">
        <v>51</v>
      </c>
      <c r="AB5455" t="s">
        <v>84</v>
      </c>
      <c r="AC5455" t="s">
        <v>211</v>
      </c>
      <c r="AD5455" t="s">
        <v>55</v>
      </c>
      <c r="AE5455" t="s">
        <v>56</v>
      </c>
      <c r="AF5455" t="s">
        <v>132</v>
      </c>
      <c r="AG5455">
        <v>25</v>
      </c>
      <c r="AH5455" t="s">
        <v>101</v>
      </c>
      <c r="AI5455" t="s">
        <v>74</v>
      </c>
      <c r="AJ5455" t="s">
        <v>108</v>
      </c>
      <c r="AK5455" t="s">
        <v>209</v>
      </c>
      <c r="AL5455" t="s">
        <v>61</v>
      </c>
      <c r="AM5455" t="s">
        <v>88</v>
      </c>
      <c r="AN5455" t="s">
        <v>89</v>
      </c>
    </row>
    <row r="5456" spans="1:40" x14ac:dyDescent="0.2">
      <c r="A5456">
        <v>2017</v>
      </c>
      <c r="B5456" t="s">
        <v>126</v>
      </c>
      <c r="C5456" t="s">
        <v>127</v>
      </c>
      <c r="D5456" t="s">
        <v>42</v>
      </c>
      <c r="E5456" t="s">
        <v>43</v>
      </c>
      <c r="F5456" t="s">
        <v>44</v>
      </c>
      <c r="G5456" t="s">
        <v>66</v>
      </c>
      <c r="H5456" t="s">
        <v>66</v>
      </c>
      <c r="I5456" t="s">
        <v>67</v>
      </c>
      <c r="J5456" t="s">
        <v>48</v>
      </c>
      <c r="K5456" t="s">
        <v>49</v>
      </c>
      <c r="L5456">
        <v>13.7882</v>
      </c>
      <c r="O5456">
        <v>7.6203000000000003</v>
      </c>
      <c r="P5456">
        <v>23.6691</v>
      </c>
      <c r="Q5456" t="s">
        <v>68</v>
      </c>
      <c r="R5456">
        <v>86.211799999999997</v>
      </c>
      <c r="U5456">
        <v>76.3309</v>
      </c>
      <c r="V5456">
        <v>92.3797</v>
      </c>
      <c r="W5456">
        <v>37</v>
      </c>
      <c r="X5456" t="s">
        <v>156</v>
      </c>
      <c r="Y5456" t="s">
        <v>51</v>
      </c>
      <c r="Z5456" t="s">
        <v>83</v>
      </c>
      <c r="AA5456" t="s">
        <v>51</v>
      </c>
      <c r="AB5456" t="s">
        <v>195</v>
      </c>
      <c r="AC5456" t="s">
        <v>131</v>
      </c>
      <c r="AD5456" t="s">
        <v>55</v>
      </c>
      <c r="AE5456" t="s">
        <v>56</v>
      </c>
      <c r="AF5456" t="s">
        <v>73</v>
      </c>
      <c r="AG5456">
        <v>23</v>
      </c>
      <c r="AH5456" t="s">
        <v>158</v>
      </c>
      <c r="AI5456" t="s">
        <v>102</v>
      </c>
      <c r="AJ5456" t="s">
        <v>87</v>
      </c>
      <c r="AK5456" t="s">
        <v>126</v>
      </c>
      <c r="AL5456" t="s">
        <v>61</v>
      </c>
      <c r="AM5456" t="s">
        <v>88</v>
      </c>
      <c r="AN5456" t="s">
        <v>197</v>
      </c>
    </row>
    <row r="5457" spans="1:40" x14ac:dyDescent="0.2">
      <c r="A5457">
        <v>2017</v>
      </c>
      <c r="B5457" t="s">
        <v>110</v>
      </c>
      <c r="C5457" t="s">
        <v>111</v>
      </c>
      <c r="D5457" t="s">
        <v>42</v>
      </c>
      <c r="E5457" t="s">
        <v>43</v>
      </c>
      <c r="F5457" t="s">
        <v>44</v>
      </c>
      <c r="G5457" t="s">
        <v>79</v>
      </c>
      <c r="H5457" t="s">
        <v>80</v>
      </c>
      <c r="I5457" t="s">
        <v>81</v>
      </c>
      <c r="J5457" t="s">
        <v>48</v>
      </c>
      <c r="K5457" t="s">
        <v>49</v>
      </c>
      <c r="L5457">
        <v>8.7258999999999993</v>
      </c>
      <c r="O5457">
        <v>5.6643999999999997</v>
      </c>
      <c r="P5457">
        <v>13.2103</v>
      </c>
      <c r="Q5457" t="s">
        <v>82</v>
      </c>
      <c r="R5457">
        <v>91.274100000000004</v>
      </c>
      <c r="U5457">
        <v>86.789699999999996</v>
      </c>
      <c r="V5457">
        <v>94.335599999999999</v>
      </c>
      <c r="W5457">
        <v>205</v>
      </c>
      <c r="X5457" t="s">
        <v>51</v>
      </c>
      <c r="Y5457" t="s">
        <v>52</v>
      </c>
      <c r="Z5457" t="s">
        <v>51</v>
      </c>
      <c r="AA5457" t="s">
        <v>51</v>
      </c>
      <c r="AB5457" t="s">
        <v>71</v>
      </c>
      <c r="AC5457" t="s">
        <v>112</v>
      </c>
      <c r="AD5457" t="s">
        <v>55</v>
      </c>
      <c r="AE5457" t="s">
        <v>56</v>
      </c>
      <c r="AF5457" t="s">
        <v>86</v>
      </c>
      <c r="AG5457">
        <v>127</v>
      </c>
      <c r="AH5457" t="s">
        <v>58</v>
      </c>
      <c r="AI5457" t="s">
        <v>59</v>
      </c>
      <c r="AJ5457" t="s">
        <v>95</v>
      </c>
      <c r="AK5457" t="s">
        <v>110</v>
      </c>
      <c r="AL5457" t="s">
        <v>61</v>
      </c>
      <c r="AM5457" t="s">
        <v>62</v>
      </c>
      <c r="AN5457" t="s">
        <v>76</v>
      </c>
    </row>
    <row r="5458" spans="1:40" x14ac:dyDescent="0.2">
      <c r="A5458">
        <v>2017</v>
      </c>
      <c r="B5458" t="s">
        <v>151</v>
      </c>
      <c r="C5458" t="s">
        <v>152</v>
      </c>
      <c r="D5458" t="s">
        <v>42</v>
      </c>
      <c r="E5458" t="s">
        <v>43</v>
      </c>
      <c r="F5458" t="s">
        <v>44</v>
      </c>
      <c r="G5458" t="s">
        <v>128</v>
      </c>
      <c r="H5458" t="s">
        <v>129</v>
      </c>
      <c r="I5458" t="s">
        <v>81</v>
      </c>
      <c r="J5458" t="s">
        <v>48</v>
      </c>
      <c r="K5458" t="s">
        <v>49</v>
      </c>
      <c r="L5458">
        <v>5.9951999999999996</v>
      </c>
      <c r="O5458">
        <v>1.9809000000000001</v>
      </c>
      <c r="P5458">
        <v>16.754000000000001</v>
      </c>
      <c r="Q5458" t="s">
        <v>130</v>
      </c>
      <c r="R5458">
        <v>94.004800000000003</v>
      </c>
      <c r="U5458">
        <v>83.245999999999995</v>
      </c>
      <c r="V5458">
        <v>98.019099999999995</v>
      </c>
      <c r="W5458">
        <v>121</v>
      </c>
      <c r="X5458" t="s">
        <v>99</v>
      </c>
      <c r="Y5458" t="s">
        <v>51</v>
      </c>
      <c r="Z5458" t="s">
        <v>105</v>
      </c>
      <c r="AA5458" t="s">
        <v>51</v>
      </c>
      <c r="AB5458" t="s">
        <v>71</v>
      </c>
      <c r="AC5458" t="s">
        <v>153</v>
      </c>
      <c r="AD5458" t="s">
        <v>55</v>
      </c>
      <c r="AE5458" t="s">
        <v>56</v>
      </c>
      <c r="AF5458" t="s">
        <v>132</v>
      </c>
      <c r="AG5458">
        <v>21</v>
      </c>
      <c r="AH5458" t="s">
        <v>101</v>
      </c>
      <c r="AI5458" t="s">
        <v>102</v>
      </c>
      <c r="AJ5458" t="s">
        <v>108</v>
      </c>
      <c r="AK5458" t="s">
        <v>151</v>
      </c>
      <c r="AL5458" t="s">
        <v>61</v>
      </c>
      <c r="AM5458" t="s">
        <v>88</v>
      </c>
      <c r="AN5458" t="s">
        <v>76</v>
      </c>
    </row>
    <row r="5459" spans="1:40" x14ac:dyDescent="0.2">
      <c r="A5459">
        <v>2017</v>
      </c>
      <c r="B5459" t="s">
        <v>243</v>
      </c>
      <c r="C5459" t="s">
        <v>244</v>
      </c>
      <c r="D5459" t="s">
        <v>42</v>
      </c>
      <c r="E5459" t="s">
        <v>43</v>
      </c>
      <c r="F5459" t="s">
        <v>44</v>
      </c>
      <c r="G5459" t="s">
        <v>45</v>
      </c>
      <c r="H5459" t="s">
        <v>46</v>
      </c>
      <c r="I5459" t="s">
        <v>47</v>
      </c>
      <c r="J5459" t="s">
        <v>48</v>
      </c>
      <c r="K5459" t="s">
        <v>49</v>
      </c>
      <c r="L5459">
        <v>29.814</v>
      </c>
      <c r="O5459">
        <v>17.576599999999999</v>
      </c>
      <c r="P5459">
        <v>45.833599999999997</v>
      </c>
      <c r="Q5459" t="s">
        <v>50</v>
      </c>
      <c r="R5459">
        <v>70.186000000000007</v>
      </c>
      <c r="U5459">
        <v>54.166400000000003</v>
      </c>
      <c r="V5459">
        <v>82.423400000000001</v>
      </c>
      <c r="W5459">
        <v>58</v>
      </c>
      <c r="X5459" t="s">
        <v>156</v>
      </c>
      <c r="Y5459" t="s">
        <v>69</v>
      </c>
      <c r="Z5459" t="s">
        <v>83</v>
      </c>
      <c r="AA5459" t="s">
        <v>120</v>
      </c>
      <c r="AB5459" t="s">
        <v>51</v>
      </c>
      <c r="AC5459" t="s">
        <v>245</v>
      </c>
      <c r="AD5459" t="s">
        <v>55</v>
      </c>
      <c r="AE5459" t="s">
        <v>56</v>
      </c>
      <c r="AF5459" t="s">
        <v>57</v>
      </c>
      <c r="AG5459">
        <v>19</v>
      </c>
      <c r="AH5459" t="s">
        <v>158</v>
      </c>
      <c r="AI5459" t="s">
        <v>74</v>
      </c>
      <c r="AJ5459" t="s">
        <v>87</v>
      </c>
      <c r="AK5459" t="s">
        <v>243</v>
      </c>
      <c r="AL5459" t="s">
        <v>122</v>
      </c>
      <c r="AM5459" t="s">
        <v>88</v>
      </c>
      <c r="AN5459" t="s">
        <v>63</v>
      </c>
    </row>
    <row r="5460" spans="1:40" x14ac:dyDescent="0.2">
      <c r="A5460">
        <v>2017</v>
      </c>
      <c r="B5460" t="s">
        <v>212</v>
      </c>
      <c r="C5460" t="s">
        <v>213</v>
      </c>
      <c r="D5460" t="s">
        <v>42</v>
      </c>
      <c r="E5460" t="s">
        <v>43</v>
      </c>
      <c r="F5460" t="s">
        <v>44</v>
      </c>
      <c r="G5460" t="s">
        <v>66</v>
      </c>
      <c r="H5460" t="s">
        <v>66</v>
      </c>
      <c r="I5460" t="s">
        <v>67</v>
      </c>
      <c r="J5460" t="s">
        <v>48</v>
      </c>
      <c r="K5460" t="s">
        <v>49</v>
      </c>
      <c r="L5460">
        <v>6.1547000000000001</v>
      </c>
      <c r="O5460">
        <v>1.9174</v>
      </c>
      <c r="P5460">
        <v>18.034300000000002</v>
      </c>
      <c r="Q5460" t="s">
        <v>68</v>
      </c>
      <c r="R5460">
        <v>93.845299999999995</v>
      </c>
      <c r="U5460">
        <v>81.965699999999998</v>
      </c>
      <c r="V5460">
        <v>98.082599999999999</v>
      </c>
      <c r="W5460">
        <v>69</v>
      </c>
      <c r="X5460" t="s">
        <v>99</v>
      </c>
      <c r="Y5460" t="s">
        <v>69</v>
      </c>
      <c r="Z5460" t="s">
        <v>105</v>
      </c>
      <c r="AA5460" t="s">
        <v>51</v>
      </c>
      <c r="AB5460" t="s">
        <v>71</v>
      </c>
      <c r="AC5460" t="s">
        <v>214</v>
      </c>
      <c r="AD5460" t="s">
        <v>55</v>
      </c>
      <c r="AE5460" t="s">
        <v>56</v>
      </c>
      <c r="AF5460" t="s">
        <v>73</v>
      </c>
      <c r="AG5460">
        <v>9</v>
      </c>
      <c r="AH5460" t="s">
        <v>101</v>
      </c>
      <c r="AI5460" t="s">
        <v>74</v>
      </c>
      <c r="AJ5460" t="s">
        <v>108</v>
      </c>
      <c r="AK5460" t="s">
        <v>212</v>
      </c>
      <c r="AL5460" t="s">
        <v>61</v>
      </c>
      <c r="AM5460" t="s">
        <v>88</v>
      </c>
      <c r="AN5460" t="s">
        <v>76</v>
      </c>
    </row>
    <row r="5461" spans="1:40" x14ac:dyDescent="0.2">
      <c r="A5461">
        <v>2017</v>
      </c>
      <c r="B5461" t="s">
        <v>254</v>
      </c>
      <c r="C5461" t="s">
        <v>255</v>
      </c>
      <c r="D5461" t="s">
        <v>42</v>
      </c>
      <c r="E5461" t="s">
        <v>43</v>
      </c>
      <c r="F5461" t="s">
        <v>44</v>
      </c>
      <c r="G5461" t="s">
        <v>45</v>
      </c>
      <c r="H5461" t="s">
        <v>46</v>
      </c>
      <c r="I5461" t="s">
        <v>47</v>
      </c>
      <c r="J5461" t="s">
        <v>48</v>
      </c>
      <c r="K5461" t="s">
        <v>49</v>
      </c>
      <c r="L5461">
        <v>74.648600000000002</v>
      </c>
      <c r="O5461">
        <v>62.745100000000001</v>
      </c>
      <c r="P5461">
        <v>83.734700000000004</v>
      </c>
      <c r="Q5461" t="s">
        <v>50</v>
      </c>
      <c r="R5461">
        <v>25.351400000000002</v>
      </c>
      <c r="U5461">
        <v>16.2653</v>
      </c>
      <c r="V5461">
        <v>37.254899999999999</v>
      </c>
      <c r="W5461">
        <v>93</v>
      </c>
      <c r="X5461" t="s">
        <v>156</v>
      </c>
      <c r="Y5461" t="s">
        <v>51</v>
      </c>
      <c r="Z5461" t="s">
        <v>70</v>
      </c>
      <c r="AA5461" t="s">
        <v>51</v>
      </c>
      <c r="AB5461" t="s">
        <v>215</v>
      </c>
      <c r="AD5461" t="s">
        <v>55</v>
      </c>
      <c r="AE5461" t="s">
        <v>56</v>
      </c>
      <c r="AF5461" t="s">
        <v>57</v>
      </c>
      <c r="AG5461">
        <v>59</v>
      </c>
      <c r="AH5461" t="s">
        <v>158</v>
      </c>
      <c r="AI5461" t="s">
        <v>102</v>
      </c>
      <c r="AJ5461" t="s">
        <v>75</v>
      </c>
      <c r="AK5461" t="s">
        <v>254</v>
      </c>
      <c r="AL5461" t="s">
        <v>61</v>
      </c>
      <c r="AM5461" t="s">
        <v>256</v>
      </c>
      <c r="AN5461" t="s">
        <v>216</v>
      </c>
    </row>
    <row r="5462" spans="1:40" x14ac:dyDescent="0.2">
      <c r="A5462">
        <v>2017</v>
      </c>
      <c r="B5462" t="s">
        <v>292</v>
      </c>
      <c r="C5462" t="s">
        <v>293</v>
      </c>
      <c r="D5462" t="s">
        <v>42</v>
      </c>
      <c r="E5462" t="s">
        <v>43</v>
      </c>
      <c r="F5462" t="s">
        <v>44</v>
      </c>
      <c r="G5462" t="s">
        <v>79</v>
      </c>
      <c r="H5462" t="s">
        <v>80</v>
      </c>
      <c r="I5462" t="s">
        <v>81</v>
      </c>
      <c r="J5462" t="s">
        <v>48</v>
      </c>
      <c r="K5462" t="s">
        <v>49</v>
      </c>
      <c r="L5462">
        <v>32.778599999999997</v>
      </c>
      <c r="O5462">
        <v>14.394</v>
      </c>
      <c r="P5462">
        <v>58.577300000000001</v>
      </c>
      <c r="Q5462" t="s">
        <v>82</v>
      </c>
      <c r="R5462">
        <v>67.221400000000003</v>
      </c>
      <c r="U5462">
        <v>41.422699999999999</v>
      </c>
      <c r="V5462">
        <v>85.605999999999995</v>
      </c>
      <c r="W5462">
        <v>34</v>
      </c>
      <c r="X5462" t="s">
        <v>51</v>
      </c>
      <c r="Y5462" t="s">
        <v>92</v>
      </c>
      <c r="Z5462" t="s">
        <v>83</v>
      </c>
      <c r="AA5462" t="s">
        <v>51</v>
      </c>
      <c r="AB5462" t="s">
        <v>115</v>
      </c>
      <c r="AC5462" t="s">
        <v>294</v>
      </c>
      <c r="AD5462" t="s">
        <v>55</v>
      </c>
      <c r="AE5462" t="s">
        <v>56</v>
      </c>
      <c r="AF5462" t="s">
        <v>86</v>
      </c>
      <c r="AG5462">
        <v>72</v>
      </c>
      <c r="AH5462" t="s">
        <v>58</v>
      </c>
      <c r="AI5462" t="s">
        <v>94</v>
      </c>
      <c r="AJ5462" t="s">
        <v>87</v>
      </c>
      <c r="AK5462" t="s">
        <v>292</v>
      </c>
      <c r="AL5462" t="s">
        <v>61</v>
      </c>
      <c r="AM5462" t="s">
        <v>96</v>
      </c>
      <c r="AN5462" t="s">
        <v>117</v>
      </c>
    </row>
    <row r="5463" spans="1:40" x14ac:dyDescent="0.2">
      <c r="A5463">
        <v>2017</v>
      </c>
      <c r="B5463" t="s">
        <v>187</v>
      </c>
      <c r="C5463" t="s">
        <v>188</v>
      </c>
      <c r="D5463" t="s">
        <v>42</v>
      </c>
      <c r="E5463" t="s">
        <v>43</v>
      </c>
      <c r="F5463" t="s">
        <v>44</v>
      </c>
      <c r="G5463" t="s">
        <v>140</v>
      </c>
      <c r="H5463" t="s">
        <v>141</v>
      </c>
      <c r="I5463" t="s">
        <v>81</v>
      </c>
      <c r="J5463" t="s">
        <v>48</v>
      </c>
      <c r="K5463" t="s">
        <v>49</v>
      </c>
      <c r="L5463">
        <v>1.6136999999999999</v>
      </c>
      <c r="O5463">
        <v>0.85450000000000004</v>
      </c>
      <c r="P5463">
        <v>3.0268000000000002</v>
      </c>
      <c r="Q5463" t="s">
        <v>142</v>
      </c>
      <c r="R5463">
        <v>98.386300000000006</v>
      </c>
      <c r="U5463">
        <v>96.973200000000006</v>
      </c>
      <c r="V5463">
        <v>99.145499999999998</v>
      </c>
      <c r="W5463">
        <v>536</v>
      </c>
      <c r="X5463" t="s">
        <v>51</v>
      </c>
      <c r="Y5463" t="s">
        <v>51</v>
      </c>
      <c r="Z5463" t="s">
        <v>51</v>
      </c>
      <c r="AA5463" t="s">
        <v>51</v>
      </c>
      <c r="AB5463" t="s">
        <v>71</v>
      </c>
      <c r="AC5463" t="s">
        <v>189</v>
      </c>
      <c r="AD5463" t="s">
        <v>55</v>
      </c>
      <c r="AE5463" t="s">
        <v>56</v>
      </c>
      <c r="AF5463" t="s">
        <v>144</v>
      </c>
      <c r="AG5463">
        <v>54</v>
      </c>
      <c r="AH5463" t="s">
        <v>58</v>
      </c>
      <c r="AI5463" t="s">
        <v>102</v>
      </c>
      <c r="AJ5463" t="s">
        <v>95</v>
      </c>
      <c r="AK5463" t="s">
        <v>187</v>
      </c>
      <c r="AL5463" t="s">
        <v>61</v>
      </c>
      <c r="AM5463" t="s">
        <v>88</v>
      </c>
      <c r="AN5463" t="s">
        <v>76</v>
      </c>
    </row>
    <row r="5464" spans="1:40" x14ac:dyDescent="0.2">
      <c r="A5464">
        <v>2017</v>
      </c>
      <c r="B5464" t="s">
        <v>181</v>
      </c>
      <c r="C5464" t="s">
        <v>182</v>
      </c>
      <c r="D5464" t="s">
        <v>42</v>
      </c>
      <c r="E5464" t="s">
        <v>43</v>
      </c>
      <c r="F5464" t="s">
        <v>44</v>
      </c>
      <c r="G5464" t="s">
        <v>140</v>
      </c>
      <c r="H5464" t="s">
        <v>141</v>
      </c>
      <c r="I5464" t="s">
        <v>81</v>
      </c>
      <c r="J5464" t="s">
        <v>48</v>
      </c>
      <c r="K5464" t="s">
        <v>49</v>
      </c>
      <c r="L5464">
        <v>4.3761000000000001</v>
      </c>
      <c r="O5464">
        <v>1.5587</v>
      </c>
      <c r="P5464">
        <v>11.6816</v>
      </c>
      <c r="Q5464" t="s">
        <v>142</v>
      </c>
      <c r="R5464">
        <v>95.623900000000006</v>
      </c>
      <c r="U5464">
        <v>88.318399999999997</v>
      </c>
      <c r="V5464">
        <v>98.441299999999998</v>
      </c>
      <c r="W5464">
        <v>115</v>
      </c>
      <c r="X5464" t="s">
        <v>99</v>
      </c>
      <c r="Y5464" t="s">
        <v>92</v>
      </c>
      <c r="Z5464" t="s">
        <v>51</v>
      </c>
      <c r="AA5464" t="s">
        <v>51</v>
      </c>
      <c r="AB5464" t="s">
        <v>51</v>
      </c>
      <c r="AC5464" t="s">
        <v>183</v>
      </c>
      <c r="AD5464" t="s">
        <v>55</v>
      </c>
      <c r="AE5464" t="s">
        <v>56</v>
      </c>
      <c r="AF5464" t="s">
        <v>144</v>
      </c>
      <c r="AG5464">
        <v>106</v>
      </c>
      <c r="AH5464" t="s">
        <v>101</v>
      </c>
      <c r="AI5464" t="s">
        <v>94</v>
      </c>
      <c r="AJ5464" t="s">
        <v>95</v>
      </c>
      <c r="AK5464" t="s">
        <v>181</v>
      </c>
      <c r="AL5464" t="s">
        <v>61</v>
      </c>
      <c r="AM5464" t="s">
        <v>62</v>
      </c>
      <c r="AN5464" t="s">
        <v>63</v>
      </c>
    </row>
    <row r="5465" spans="1:40" x14ac:dyDescent="0.2">
      <c r="A5465">
        <v>2017</v>
      </c>
      <c r="B5465" t="s">
        <v>159</v>
      </c>
      <c r="C5465" t="s">
        <v>160</v>
      </c>
      <c r="D5465" t="s">
        <v>42</v>
      </c>
      <c r="E5465" t="s">
        <v>43</v>
      </c>
      <c r="F5465" t="s">
        <v>44</v>
      </c>
      <c r="G5465" t="s">
        <v>66</v>
      </c>
      <c r="H5465" t="s">
        <v>66</v>
      </c>
      <c r="I5465" t="s">
        <v>67</v>
      </c>
      <c r="J5465" t="s">
        <v>48</v>
      </c>
      <c r="K5465" t="s">
        <v>49</v>
      </c>
      <c r="L5465">
        <v>26.518699999999999</v>
      </c>
      <c r="O5465">
        <v>21.785499999999999</v>
      </c>
      <c r="P5465">
        <v>31.8613</v>
      </c>
      <c r="Q5465" t="s">
        <v>68</v>
      </c>
      <c r="R5465">
        <v>73.481300000000005</v>
      </c>
      <c r="U5465">
        <v>68.1387</v>
      </c>
      <c r="V5465">
        <v>78.214500000000001</v>
      </c>
      <c r="W5465">
        <v>520</v>
      </c>
      <c r="X5465" t="s">
        <v>51</v>
      </c>
      <c r="Y5465" t="s">
        <v>51</v>
      </c>
      <c r="Z5465" t="s">
        <v>51</v>
      </c>
      <c r="AA5465" t="s">
        <v>106</v>
      </c>
      <c r="AB5465" t="s">
        <v>51</v>
      </c>
      <c r="AC5465" t="s">
        <v>162</v>
      </c>
      <c r="AD5465" t="s">
        <v>55</v>
      </c>
      <c r="AE5465" t="s">
        <v>56</v>
      </c>
      <c r="AF5465" t="s">
        <v>73</v>
      </c>
      <c r="AG5465">
        <v>15</v>
      </c>
      <c r="AH5465" t="s">
        <v>58</v>
      </c>
      <c r="AI5465" t="s">
        <v>102</v>
      </c>
      <c r="AJ5465" t="s">
        <v>95</v>
      </c>
      <c r="AK5465" t="s">
        <v>159</v>
      </c>
      <c r="AL5465" t="s">
        <v>109</v>
      </c>
      <c r="AM5465" t="s">
        <v>88</v>
      </c>
      <c r="AN5465" t="s">
        <v>63</v>
      </c>
    </row>
    <row r="5466" spans="1:40" x14ac:dyDescent="0.2">
      <c r="A5466">
        <v>2017</v>
      </c>
      <c r="B5466" t="s">
        <v>229</v>
      </c>
      <c r="C5466" t="s">
        <v>230</v>
      </c>
      <c r="D5466" t="s">
        <v>42</v>
      </c>
      <c r="E5466" t="s">
        <v>43</v>
      </c>
      <c r="F5466" t="s">
        <v>44</v>
      </c>
      <c r="G5466" t="s">
        <v>45</v>
      </c>
      <c r="H5466" t="s">
        <v>46</v>
      </c>
      <c r="I5466" t="s">
        <v>47</v>
      </c>
      <c r="J5466" t="s">
        <v>48</v>
      </c>
      <c r="K5466" t="s">
        <v>49</v>
      </c>
      <c r="L5466">
        <v>32.948</v>
      </c>
      <c r="O5466">
        <v>14.4137</v>
      </c>
      <c r="P5466">
        <v>58.910499999999999</v>
      </c>
      <c r="Q5466" t="s">
        <v>50</v>
      </c>
      <c r="R5466">
        <v>67.052000000000007</v>
      </c>
      <c r="U5466">
        <v>41.089500000000001</v>
      </c>
      <c r="V5466">
        <v>85.586299999999994</v>
      </c>
      <c r="W5466">
        <v>35</v>
      </c>
      <c r="X5466" t="s">
        <v>51</v>
      </c>
      <c r="Y5466" t="s">
        <v>92</v>
      </c>
      <c r="Z5466" t="s">
        <v>70</v>
      </c>
      <c r="AA5466" t="s">
        <v>51</v>
      </c>
      <c r="AB5466" t="s">
        <v>84</v>
      </c>
      <c r="AC5466" t="s">
        <v>231</v>
      </c>
      <c r="AD5466" t="s">
        <v>55</v>
      </c>
      <c r="AE5466" t="s">
        <v>56</v>
      </c>
      <c r="AF5466" t="s">
        <v>57</v>
      </c>
      <c r="AG5466">
        <v>37</v>
      </c>
      <c r="AH5466" t="s">
        <v>58</v>
      </c>
      <c r="AI5466" t="s">
        <v>94</v>
      </c>
      <c r="AJ5466" t="s">
        <v>75</v>
      </c>
      <c r="AK5466" t="s">
        <v>229</v>
      </c>
      <c r="AL5466" t="s">
        <v>61</v>
      </c>
      <c r="AM5466" t="s">
        <v>88</v>
      </c>
      <c r="AN5466" t="s">
        <v>89</v>
      </c>
    </row>
    <row r="5467" spans="1:40" x14ac:dyDescent="0.2">
      <c r="A5467">
        <v>2017</v>
      </c>
      <c r="B5467" t="s">
        <v>138</v>
      </c>
      <c r="C5467" t="s">
        <v>139</v>
      </c>
      <c r="D5467" t="s">
        <v>42</v>
      </c>
      <c r="E5467" t="s">
        <v>43</v>
      </c>
      <c r="F5467" t="s">
        <v>44</v>
      </c>
      <c r="G5467" t="s">
        <v>79</v>
      </c>
      <c r="H5467" t="s">
        <v>80</v>
      </c>
      <c r="I5467" t="s">
        <v>81</v>
      </c>
      <c r="J5467" t="s">
        <v>48</v>
      </c>
      <c r="K5467" t="s">
        <v>49</v>
      </c>
      <c r="L5467">
        <v>7.0613999999999999</v>
      </c>
      <c r="O5467">
        <v>3.1343999999999999</v>
      </c>
      <c r="P5467">
        <v>15.1394</v>
      </c>
      <c r="Q5467" t="s">
        <v>82</v>
      </c>
      <c r="R5467">
        <v>92.938599999999994</v>
      </c>
      <c r="U5467">
        <v>84.860600000000005</v>
      </c>
      <c r="V5467">
        <v>96.865600000000001</v>
      </c>
      <c r="W5467">
        <v>159</v>
      </c>
      <c r="X5467" t="s">
        <v>99</v>
      </c>
      <c r="Y5467" t="s">
        <v>51</v>
      </c>
      <c r="Z5467" t="s">
        <v>53</v>
      </c>
      <c r="AA5467" t="s">
        <v>120</v>
      </c>
      <c r="AB5467" t="s">
        <v>51</v>
      </c>
      <c r="AC5467" t="s">
        <v>143</v>
      </c>
      <c r="AD5467" t="s">
        <v>55</v>
      </c>
      <c r="AE5467" t="s">
        <v>56</v>
      </c>
      <c r="AF5467" t="s">
        <v>86</v>
      </c>
      <c r="AG5467">
        <v>32</v>
      </c>
      <c r="AH5467" t="s">
        <v>101</v>
      </c>
      <c r="AI5467" t="s">
        <v>102</v>
      </c>
      <c r="AJ5467" t="s">
        <v>60</v>
      </c>
      <c r="AK5467" t="s">
        <v>138</v>
      </c>
      <c r="AL5467" t="s">
        <v>122</v>
      </c>
      <c r="AM5467" t="s">
        <v>88</v>
      </c>
      <c r="AN5467" t="s">
        <v>63</v>
      </c>
    </row>
    <row r="5468" spans="1:40" x14ac:dyDescent="0.2">
      <c r="A5468">
        <v>2017</v>
      </c>
      <c r="B5468" t="s">
        <v>164</v>
      </c>
      <c r="C5468" t="s">
        <v>165</v>
      </c>
      <c r="D5468" t="s">
        <v>42</v>
      </c>
      <c r="E5468" t="s">
        <v>43</v>
      </c>
      <c r="F5468" t="s">
        <v>44</v>
      </c>
      <c r="G5468" t="s">
        <v>140</v>
      </c>
      <c r="H5468" t="s">
        <v>141</v>
      </c>
      <c r="I5468" t="s">
        <v>81</v>
      </c>
      <c r="J5468" t="s">
        <v>48</v>
      </c>
      <c r="K5468" t="s">
        <v>49</v>
      </c>
      <c r="L5468">
        <v>5.84</v>
      </c>
      <c r="O5468">
        <v>2.1271</v>
      </c>
      <c r="P5468">
        <v>15.0381</v>
      </c>
      <c r="Q5468" t="s">
        <v>142</v>
      </c>
      <c r="R5468">
        <v>94.16</v>
      </c>
      <c r="U5468">
        <v>84.9619</v>
      </c>
      <c r="V5468">
        <v>97.872900000000001</v>
      </c>
      <c r="W5468">
        <v>52</v>
      </c>
      <c r="X5468" t="s">
        <v>156</v>
      </c>
      <c r="Y5468" t="s">
        <v>92</v>
      </c>
      <c r="Z5468" t="s">
        <v>51</v>
      </c>
      <c r="AA5468" t="s">
        <v>51</v>
      </c>
      <c r="AB5468" t="s">
        <v>84</v>
      </c>
      <c r="AC5468" t="s">
        <v>167</v>
      </c>
      <c r="AD5468" t="s">
        <v>55</v>
      </c>
      <c r="AE5468" t="s">
        <v>56</v>
      </c>
      <c r="AF5468" t="s">
        <v>144</v>
      </c>
      <c r="AG5468">
        <v>44</v>
      </c>
      <c r="AH5468" t="s">
        <v>158</v>
      </c>
      <c r="AI5468" t="s">
        <v>94</v>
      </c>
      <c r="AJ5468" t="s">
        <v>95</v>
      </c>
      <c r="AK5468" t="s">
        <v>164</v>
      </c>
      <c r="AL5468" t="s">
        <v>61</v>
      </c>
      <c r="AM5468" t="s">
        <v>88</v>
      </c>
      <c r="AN5468" t="s">
        <v>89</v>
      </c>
    </row>
    <row r="5469" spans="1:40" x14ac:dyDescent="0.2">
      <c r="A5469">
        <v>2017</v>
      </c>
      <c r="B5469" t="s">
        <v>263</v>
      </c>
      <c r="C5469" t="s">
        <v>264</v>
      </c>
      <c r="D5469" t="s">
        <v>42</v>
      </c>
      <c r="E5469" t="s">
        <v>43</v>
      </c>
      <c r="F5469" t="s">
        <v>44</v>
      </c>
      <c r="G5469" t="s">
        <v>79</v>
      </c>
      <c r="H5469" t="s">
        <v>80</v>
      </c>
      <c r="I5469" t="s">
        <v>81</v>
      </c>
      <c r="J5469" t="s">
        <v>48</v>
      </c>
      <c r="K5469" t="s">
        <v>49</v>
      </c>
      <c r="L5469">
        <v>10.120200000000001</v>
      </c>
      <c r="O5469">
        <v>7.1417999999999999</v>
      </c>
      <c r="P5469">
        <v>14.151400000000001</v>
      </c>
      <c r="Q5469" t="s">
        <v>82</v>
      </c>
      <c r="R5469">
        <v>89.879800000000003</v>
      </c>
      <c r="U5469">
        <v>85.848600000000005</v>
      </c>
      <c r="V5469">
        <v>92.858199999999997</v>
      </c>
      <c r="W5469">
        <v>389</v>
      </c>
      <c r="X5469" t="s">
        <v>99</v>
      </c>
      <c r="Y5469" t="s">
        <v>51</v>
      </c>
      <c r="Z5469" t="s">
        <v>70</v>
      </c>
      <c r="AA5469" t="s">
        <v>51</v>
      </c>
      <c r="AB5469" t="s">
        <v>71</v>
      </c>
      <c r="AC5469" t="s">
        <v>265</v>
      </c>
      <c r="AD5469" t="s">
        <v>55</v>
      </c>
      <c r="AE5469" t="s">
        <v>56</v>
      </c>
      <c r="AF5469" t="s">
        <v>86</v>
      </c>
      <c r="AG5469">
        <v>11</v>
      </c>
      <c r="AH5469" t="s">
        <v>101</v>
      </c>
      <c r="AI5469" t="s">
        <v>102</v>
      </c>
      <c r="AJ5469" t="s">
        <v>75</v>
      </c>
      <c r="AK5469" t="s">
        <v>263</v>
      </c>
      <c r="AL5469" t="s">
        <v>61</v>
      </c>
      <c r="AM5469" t="s">
        <v>62</v>
      </c>
      <c r="AN5469" t="s">
        <v>76</v>
      </c>
    </row>
    <row r="5470" spans="1:40" x14ac:dyDescent="0.2">
      <c r="A5470">
        <v>2017</v>
      </c>
      <c r="B5470" t="s">
        <v>175</v>
      </c>
      <c r="C5470" t="s">
        <v>176</v>
      </c>
      <c r="D5470" t="s">
        <v>42</v>
      </c>
      <c r="E5470" t="s">
        <v>43</v>
      </c>
      <c r="F5470" t="s">
        <v>44</v>
      </c>
      <c r="G5470" t="s">
        <v>79</v>
      </c>
      <c r="H5470" t="s">
        <v>80</v>
      </c>
      <c r="I5470" t="s">
        <v>81</v>
      </c>
      <c r="J5470" t="s">
        <v>48</v>
      </c>
      <c r="K5470" t="s">
        <v>49</v>
      </c>
      <c r="L5470">
        <v>30.787700000000001</v>
      </c>
      <c r="O5470">
        <v>20.793700000000001</v>
      </c>
      <c r="P5470">
        <v>42.9786</v>
      </c>
      <c r="Q5470" t="s">
        <v>82</v>
      </c>
      <c r="R5470">
        <v>69.212299999999999</v>
      </c>
      <c r="U5470">
        <v>57.0214</v>
      </c>
      <c r="V5470">
        <v>79.206299999999999</v>
      </c>
      <c r="W5470">
        <v>84</v>
      </c>
      <c r="X5470" t="s">
        <v>51</v>
      </c>
      <c r="Y5470" t="s">
        <v>51</v>
      </c>
      <c r="Z5470" t="s">
        <v>51</v>
      </c>
      <c r="AA5470" t="s">
        <v>237</v>
      </c>
      <c r="AB5470" t="s">
        <v>51</v>
      </c>
      <c r="AC5470" t="s">
        <v>177</v>
      </c>
      <c r="AD5470" t="s">
        <v>55</v>
      </c>
      <c r="AE5470" t="s">
        <v>56</v>
      </c>
      <c r="AF5470" t="s">
        <v>86</v>
      </c>
      <c r="AG5470">
        <v>110</v>
      </c>
      <c r="AH5470" t="s">
        <v>58</v>
      </c>
      <c r="AI5470" t="s">
        <v>102</v>
      </c>
      <c r="AJ5470" t="s">
        <v>95</v>
      </c>
      <c r="AK5470" t="s">
        <v>175</v>
      </c>
      <c r="AL5470" t="s">
        <v>239</v>
      </c>
      <c r="AM5470" t="s">
        <v>62</v>
      </c>
      <c r="AN5470" t="s">
        <v>63</v>
      </c>
    </row>
    <row r="5471" spans="1:40" x14ac:dyDescent="0.2">
      <c r="A5471">
        <v>2017</v>
      </c>
      <c r="B5471" t="s">
        <v>126</v>
      </c>
      <c r="C5471" t="s">
        <v>127</v>
      </c>
      <c r="D5471" t="s">
        <v>42</v>
      </c>
      <c r="E5471" t="s">
        <v>43</v>
      </c>
      <c r="F5471" t="s">
        <v>44</v>
      </c>
      <c r="G5471" t="s">
        <v>66</v>
      </c>
      <c r="H5471" t="s">
        <v>66</v>
      </c>
      <c r="I5471" t="s">
        <v>67</v>
      </c>
      <c r="J5471" t="s">
        <v>48</v>
      </c>
      <c r="K5471" t="s">
        <v>49</v>
      </c>
      <c r="L5471">
        <v>6.4244000000000003</v>
      </c>
      <c r="O5471">
        <v>1.7118</v>
      </c>
      <c r="P5471">
        <v>21.298999999999999</v>
      </c>
      <c r="Q5471" t="s">
        <v>68</v>
      </c>
      <c r="R5471">
        <v>93.575599999999994</v>
      </c>
      <c r="U5471">
        <v>78.700999999999993</v>
      </c>
      <c r="V5471">
        <v>98.288200000000003</v>
      </c>
      <c r="W5471">
        <v>33</v>
      </c>
      <c r="X5471" t="s">
        <v>51</v>
      </c>
      <c r="Y5471" t="s">
        <v>266</v>
      </c>
      <c r="Z5471" t="s">
        <v>83</v>
      </c>
      <c r="AA5471" t="s">
        <v>120</v>
      </c>
      <c r="AB5471" t="s">
        <v>51</v>
      </c>
      <c r="AC5471" t="s">
        <v>131</v>
      </c>
      <c r="AD5471" t="s">
        <v>55</v>
      </c>
      <c r="AE5471" t="s">
        <v>56</v>
      </c>
      <c r="AF5471" t="s">
        <v>73</v>
      </c>
      <c r="AG5471">
        <v>23</v>
      </c>
      <c r="AH5471" t="s">
        <v>58</v>
      </c>
      <c r="AI5471" t="s">
        <v>267</v>
      </c>
      <c r="AJ5471" t="s">
        <v>87</v>
      </c>
      <c r="AK5471" t="s">
        <v>126</v>
      </c>
      <c r="AL5471" t="s">
        <v>122</v>
      </c>
      <c r="AM5471" t="s">
        <v>88</v>
      </c>
      <c r="AN5471" t="s">
        <v>63</v>
      </c>
    </row>
    <row r="5472" spans="1:40" x14ac:dyDescent="0.2">
      <c r="A5472">
        <v>2017</v>
      </c>
      <c r="B5472" t="s">
        <v>203</v>
      </c>
      <c r="C5472" t="s">
        <v>204</v>
      </c>
      <c r="D5472" t="s">
        <v>42</v>
      </c>
      <c r="E5472" t="s">
        <v>43</v>
      </c>
      <c r="F5472" t="s">
        <v>44</v>
      </c>
      <c r="G5472" t="s">
        <v>45</v>
      </c>
      <c r="H5472" t="s">
        <v>46</v>
      </c>
      <c r="I5472" t="s">
        <v>47</v>
      </c>
      <c r="J5472" t="s">
        <v>48</v>
      </c>
      <c r="K5472" t="s">
        <v>49</v>
      </c>
      <c r="L5472">
        <v>49.538600000000002</v>
      </c>
      <c r="O5472">
        <v>43.7059</v>
      </c>
      <c r="P5472">
        <v>55.384</v>
      </c>
      <c r="Q5472" t="s">
        <v>50</v>
      </c>
      <c r="R5472">
        <v>50.461399999999998</v>
      </c>
      <c r="U5472">
        <v>44.616</v>
      </c>
      <c r="V5472">
        <v>56.2941</v>
      </c>
      <c r="W5472">
        <v>397</v>
      </c>
      <c r="X5472" t="s">
        <v>156</v>
      </c>
      <c r="Y5472" t="s">
        <v>51</v>
      </c>
      <c r="Z5472" t="s">
        <v>51</v>
      </c>
      <c r="AA5472" t="s">
        <v>51</v>
      </c>
      <c r="AB5472" t="s">
        <v>84</v>
      </c>
      <c r="AC5472" t="s">
        <v>205</v>
      </c>
      <c r="AD5472" t="s">
        <v>55</v>
      </c>
      <c r="AE5472" t="s">
        <v>56</v>
      </c>
      <c r="AF5472" t="s">
        <v>57</v>
      </c>
      <c r="AG5472">
        <v>103</v>
      </c>
      <c r="AH5472" t="s">
        <v>158</v>
      </c>
      <c r="AI5472" t="s">
        <v>102</v>
      </c>
      <c r="AJ5472" t="s">
        <v>95</v>
      </c>
      <c r="AK5472" t="s">
        <v>203</v>
      </c>
      <c r="AL5472" t="s">
        <v>61</v>
      </c>
      <c r="AM5472" t="s">
        <v>62</v>
      </c>
      <c r="AN5472" t="s">
        <v>89</v>
      </c>
    </row>
    <row r="5473" spans="1:40" x14ac:dyDescent="0.2">
      <c r="A5473">
        <v>2017</v>
      </c>
      <c r="B5473" t="s">
        <v>220</v>
      </c>
      <c r="C5473" t="s">
        <v>221</v>
      </c>
      <c r="D5473" t="s">
        <v>42</v>
      </c>
      <c r="E5473" t="s">
        <v>43</v>
      </c>
      <c r="F5473" t="s">
        <v>44</v>
      </c>
      <c r="G5473" t="s">
        <v>79</v>
      </c>
      <c r="H5473" t="s">
        <v>80</v>
      </c>
      <c r="I5473" t="s">
        <v>81</v>
      </c>
      <c r="J5473" t="s">
        <v>48</v>
      </c>
      <c r="K5473" t="s">
        <v>49</v>
      </c>
      <c r="L5473">
        <v>30.1264</v>
      </c>
      <c r="O5473">
        <v>11.900700000000001</v>
      </c>
      <c r="P5473">
        <v>57.915100000000002</v>
      </c>
      <c r="Q5473" t="s">
        <v>82</v>
      </c>
      <c r="R5473">
        <v>69.873599999999996</v>
      </c>
      <c r="U5473">
        <v>42.084899999999998</v>
      </c>
      <c r="V5473">
        <v>88.099299999999999</v>
      </c>
      <c r="W5473">
        <v>64</v>
      </c>
      <c r="X5473" t="s">
        <v>99</v>
      </c>
      <c r="Y5473" t="s">
        <v>52</v>
      </c>
      <c r="Z5473" t="s">
        <v>53</v>
      </c>
      <c r="AA5473" t="s">
        <v>51</v>
      </c>
      <c r="AB5473" t="s">
        <v>71</v>
      </c>
      <c r="AC5473" t="s">
        <v>222</v>
      </c>
      <c r="AD5473" t="s">
        <v>55</v>
      </c>
      <c r="AE5473" t="s">
        <v>56</v>
      </c>
      <c r="AF5473" t="s">
        <v>86</v>
      </c>
      <c r="AG5473">
        <v>36</v>
      </c>
      <c r="AH5473" t="s">
        <v>101</v>
      </c>
      <c r="AI5473" t="s">
        <v>59</v>
      </c>
      <c r="AJ5473" t="s">
        <v>60</v>
      </c>
      <c r="AK5473" t="s">
        <v>220</v>
      </c>
      <c r="AL5473" t="s">
        <v>61</v>
      </c>
      <c r="AM5473" t="s">
        <v>88</v>
      </c>
      <c r="AN5473" t="s">
        <v>76</v>
      </c>
    </row>
    <row r="5474" spans="1:40" x14ac:dyDescent="0.2">
      <c r="A5474">
        <v>2017</v>
      </c>
      <c r="B5474" t="s">
        <v>229</v>
      </c>
      <c r="C5474" t="s">
        <v>230</v>
      </c>
      <c r="D5474" t="s">
        <v>42</v>
      </c>
      <c r="E5474" t="s">
        <v>43</v>
      </c>
      <c r="F5474" t="s">
        <v>44</v>
      </c>
      <c r="G5474" t="s">
        <v>140</v>
      </c>
      <c r="H5474" t="s">
        <v>141</v>
      </c>
      <c r="I5474" t="s">
        <v>81</v>
      </c>
      <c r="J5474" t="s">
        <v>48</v>
      </c>
      <c r="K5474" t="s">
        <v>49</v>
      </c>
      <c r="L5474">
        <v>0.63019999999999998</v>
      </c>
      <c r="O5474">
        <v>7.9100000000000004E-2</v>
      </c>
      <c r="P5474">
        <v>4.8329000000000004</v>
      </c>
      <c r="Q5474" t="s">
        <v>142</v>
      </c>
      <c r="R5474">
        <v>99.369799999999998</v>
      </c>
      <c r="U5474">
        <v>95.167100000000005</v>
      </c>
      <c r="V5474">
        <v>99.920900000000003</v>
      </c>
      <c r="W5474">
        <v>40</v>
      </c>
      <c r="X5474" t="s">
        <v>99</v>
      </c>
      <c r="Y5474" t="s">
        <v>92</v>
      </c>
      <c r="Z5474" t="s">
        <v>70</v>
      </c>
      <c r="AA5474" t="s">
        <v>120</v>
      </c>
      <c r="AB5474" t="s">
        <v>51</v>
      </c>
      <c r="AC5474" t="s">
        <v>231</v>
      </c>
      <c r="AD5474" t="s">
        <v>55</v>
      </c>
      <c r="AE5474" t="s">
        <v>56</v>
      </c>
      <c r="AF5474" t="s">
        <v>144</v>
      </c>
      <c r="AG5474">
        <v>37</v>
      </c>
      <c r="AH5474" t="s">
        <v>101</v>
      </c>
      <c r="AI5474" t="s">
        <v>94</v>
      </c>
      <c r="AJ5474" t="s">
        <v>75</v>
      </c>
      <c r="AK5474" t="s">
        <v>229</v>
      </c>
      <c r="AL5474" t="s">
        <v>122</v>
      </c>
      <c r="AM5474" t="s">
        <v>88</v>
      </c>
      <c r="AN5474" t="s">
        <v>63</v>
      </c>
    </row>
    <row r="5475" spans="1:40" x14ac:dyDescent="0.2">
      <c r="A5475">
        <v>2017</v>
      </c>
      <c r="B5475" t="s">
        <v>220</v>
      </c>
      <c r="C5475" t="s">
        <v>221</v>
      </c>
      <c r="D5475" t="s">
        <v>42</v>
      </c>
      <c r="E5475" t="s">
        <v>43</v>
      </c>
      <c r="F5475" t="s">
        <v>44</v>
      </c>
      <c r="G5475" t="s">
        <v>45</v>
      </c>
      <c r="H5475" t="s">
        <v>46</v>
      </c>
      <c r="I5475" t="s">
        <v>47</v>
      </c>
      <c r="J5475" t="s">
        <v>48</v>
      </c>
      <c r="K5475" t="s">
        <v>49</v>
      </c>
      <c r="L5475">
        <v>60.479399999999998</v>
      </c>
      <c r="O5475">
        <v>41.437800000000003</v>
      </c>
      <c r="P5475">
        <v>76.796599999999998</v>
      </c>
      <c r="Q5475" t="s">
        <v>50</v>
      </c>
      <c r="R5475">
        <v>39.520600000000002</v>
      </c>
      <c r="U5475">
        <v>23.203399999999998</v>
      </c>
      <c r="V5475">
        <v>58.562199999999997</v>
      </c>
      <c r="W5475">
        <v>34</v>
      </c>
      <c r="X5475" t="s">
        <v>51</v>
      </c>
      <c r="Y5475" t="s">
        <v>92</v>
      </c>
      <c r="Z5475" t="s">
        <v>70</v>
      </c>
      <c r="AA5475" t="s">
        <v>51</v>
      </c>
      <c r="AB5475" t="s">
        <v>215</v>
      </c>
      <c r="AC5475" t="s">
        <v>222</v>
      </c>
      <c r="AD5475" t="s">
        <v>55</v>
      </c>
      <c r="AE5475" t="s">
        <v>56</v>
      </c>
      <c r="AF5475" t="s">
        <v>57</v>
      </c>
      <c r="AG5475">
        <v>36</v>
      </c>
      <c r="AH5475" t="s">
        <v>58</v>
      </c>
      <c r="AI5475" t="s">
        <v>94</v>
      </c>
      <c r="AJ5475" t="s">
        <v>75</v>
      </c>
      <c r="AK5475" t="s">
        <v>220</v>
      </c>
      <c r="AL5475" t="s">
        <v>61</v>
      </c>
      <c r="AM5475" t="s">
        <v>88</v>
      </c>
      <c r="AN5475" t="s">
        <v>216</v>
      </c>
    </row>
    <row r="5476" spans="1:40" x14ac:dyDescent="0.2">
      <c r="A5476">
        <v>2017</v>
      </c>
      <c r="B5476" t="s">
        <v>190</v>
      </c>
      <c r="C5476" t="s">
        <v>191</v>
      </c>
      <c r="D5476" t="s">
        <v>42</v>
      </c>
      <c r="E5476" t="s">
        <v>43</v>
      </c>
      <c r="F5476" t="s">
        <v>44</v>
      </c>
      <c r="G5476" t="s">
        <v>79</v>
      </c>
      <c r="H5476" t="s">
        <v>80</v>
      </c>
      <c r="I5476" t="s">
        <v>81</v>
      </c>
      <c r="J5476" t="s">
        <v>48</v>
      </c>
      <c r="K5476" t="s">
        <v>49</v>
      </c>
      <c r="L5476">
        <v>7.2534000000000001</v>
      </c>
      <c r="O5476">
        <v>2.9903</v>
      </c>
      <c r="P5476">
        <v>16.557200000000002</v>
      </c>
      <c r="Q5476" t="s">
        <v>82</v>
      </c>
      <c r="R5476">
        <v>92.746600000000001</v>
      </c>
      <c r="U5476">
        <v>83.442800000000005</v>
      </c>
      <c r="V5476">
        <v>97.009699999999995</v>
      </c>
      <c r="W5476">
        <v>128</v>
      </c>
      <c r="X5476" t="s">
        <v>99</v>
      </c>
      <c r="Y5476" t="s">
        <v>69</v>
      </c>
      <c r="Z5476" t="s">
        <v>70</v>
      </c>
      <c r="AA5476" t="s">
        <v>51</v>
      </c>
      <c r="AB5476" t="s">
        <v>71</v>
      </c>
      <c r="AC5476" t="s">
        <v>192</v>
      </c>
      <c r="AD5476" t="s">
        <v>55</v>
      </c>
      <c r="AE5476" t="s">
        <v>56</v>
      </c>
      <c r="AF5476" t="s">
        <v>86</v>
      </c>
      <c r="AG5476">
        <v>42</v>
      </c>
      <c r="AH5476" t="s">
        <v>101</v>
      </c>
      <c r="AI5476" t="s">
        <v>74</v>
      </c>
      <c r="AJ5476" t="s">
        <v>75</v>
      </c>
      <c r="AK5476" t="s">
        <v>190</v>
      </c>
      <c r="AL5476" t="s">
        <v>61</v>
      </c>
      <c r="AM5476" t="s">
        <v>88</v>
      </c>
      <c r="AN5476" t="s">
        <v>76</v>
      </c>
    </row>
    <row r="5477" spans="1:40" x14ac:dyDescent="0.2">
      <c r="A5477">
        <v>2017</v>
      </c>
      <c r="B5477" t="s">
        <v>246</v>
      </c>
      <c r="C5477" t="s">
        <v>247</v>
      </c>
      <c r="D5477" t="s">
        <v>42</v>
      </c>
      <c r="E5477" t="s">
        <v>43</v>
      </c>
      <c r="F5477" t="s">
        <v>44</v>
      </c>
      <c r="G5477" t="s">
        <v>79</v>
      </c>
      <c r="H5477" t="s">
        <v>80</v>
      </c>
      <c r="I5477" t="s">
        <v>81</v>
      </c>
      <c r="J5477" t="s">
        <v>48</v>
      </c>
      <c r="K5477" t="s">
        <v>49</v>
      </c>
      <c r="L5477">
        <v>23.968299999999999</v>
      </c>
      <c r="O5477">
        <v>14.7851</v>
      </c>
      <c r="P5477">
        <v>36.417700000000004</v>
      </c>
      <c r="Q5477" t="s">
        <v>82</v>
      </c>
      <c r="R5477">
        <v>76.031700000000001</v>
      </c>
      <c r="U5477">
        <v>63.582299999999996</v>
      </c>
      <c r="V5477">
        <v>85.2149</v>
      </c>
      <c r="W5477">
        <v>100</v>
      </c>
      <c r="X5477" t="s">
        <v>156</v>
      </c>
      <c r="Y5477" t="s">
        <v>92</v>
      </c>
      <c r="Z5477" t="s">
        <v>105</v>
      </c>
      <c r="AA5477" t="s">
        <v>120</v>
      </c>
      <c r="AB5477" t="s">
        <v>51</v>
      </c>
      <c r="AC5477" t="s">
        <v>248</v>
      </c>
      <c r="AD5477" t="s">
        <v>55</v>
      </c>
      <c r="AE5477" t="s">
        <v>56</v>
      </c>
      <c r="AF5477" t="s">
        <v>86</v>
      </c>
      <c r="AG5477">
        <v>112</v>
      </c>
      <c r="AH5477" t="s">
        <v>158</v>
      </c>
      <c r="AI5477" t="s">
        <v>94</v>
      </c>
      <c r="AJ5477" t="s">
        <v>108</v>
      </c>
      <c r="AK5477" t="s">
        <v>246</v>
      </c>
      <c r="AL5477" t="s">
        <v>122</v>
      </c>
      <c r="AM5477" t="s">
        <v>62</v>
      </c>
      <c r="AN5477" t="s">
        <v>63</v>
      </c>
    </row>
    <row r="5478" spans="1:40" x14ac:dyDescent="0.2">
      <c r="A5478">
        <v>2017</v>
      </c>
      <c r="B5478" t="s">
        <v>169</v>
      </c>
      <c r="C5478" t="s">
        <v>170</v>
      </c>
      <c r="D5478" t="s">
        <v>42</v>
      </c>
      <c r="E5478" t="s">
        <v>43</v>
      </c>
      <c r="F5478" t="s">
        <v>44</v>
      </c>
      <c r="G5478" t="s">
        <v>128</v>
      </c>
      <c r="H5478" t="s">
        <v>129</v>
      </c>
      <c r="I5478" t="s">
        <v>81</v>
      </c>
      <c r="J5478" t="s">
        <v>48</v>
      </c>
      <c r="K5478" t="s">
        <v>49</v>
      </c>
      <c r="L5478">
        <v>21.236899999999999</v>
      </c>
      <c r="O5478">
        <v>16.1829</v>
      </c>
      <c r="P5478">
        <v>27.354299999999999</v>
      </c>
      <c r="Q5478" t="s">
        <v>130</v>
      </c>
      <c r="R5478">
        <v>78.763099999999994</v>
      </c>
      <c r="U5478">
        <v>72.645700000000005</v>
      </c>
      <c r="V5478">
        <v>83.817099999999996</v>
      </c>
      <c r="W5478">
        <v>416</v>
      </c>
      <c r="X5478" t="s">
        <v>51</v>
      </c>
      <c r="Y5478" t="s">
        <v>52</v>
      </c>
      <c r="Z5478" t="s">
        <v>51</v>
      </c>
      <c r="AA5478" t="s">
        <v>135</v>
      </c>
      <c r="AB5478" t="s">
        <v>51</v>
      </c>
      <c r="AC5478" t="s">
        <v>171</v>
      </c>
      <c r="AD5478" t="s">
        <v>55</v>
      </c>
      <c r="AE5478" t="s">
        <v>56</v>
      </c>
      <c r="AF5478" t="s">
        <v>132</v>
      </c>
      <c r="AG5478">
        <v>24</v>
      </c>
      <c r="AH5478" t="s">
        <v>58</v>
      </c>
      <c r="AI5478" t="s">
        <v>59</v>
      </c>
      <c r="AJ5478" t="s">
        <v>95</v>
      </c>
      <c r="AK5478" t="s">
        <v>169</v>
      </c>
      <c r="AL5478" t="s">
        <v>137</v>
      </c>
      <c r="AM5478" t="s">
        <v>88</v>
      </c>
      <c r="AN5478" t="s">
        <v>63</v>
      </c>
    </row>
    <row r="5479" spans="1:40" x14ac:dyDescent="0.2">
      <c r="A5479">
        <v>2017</v>
      </c>
      <c r="B5479" t="s">
        <v>223</v>
      </c>
      <c r="C5479" t="s">
        <v>224</v>
      </c>
      <c r="D5479" t="s">
        <v>42</v>
      </c>
      <c r="E5479" t="s">
        <v>43</v>
      </c>
      <c r="F5479" t="s">
        <v>44</v>
      </c>
      <c r="G5479" t="s">
        <v>79</v>
      </c>
      <c r="H5479" t="s">
        <v>80</v>
      </c>
      <c r="I5479" t="s">
        <v>81</v>
      </c>
      <c r="J5479" t="s">
        <v>48</v>
      </c>
      <c r="K5479" t="s">
        <v>49</v>
      </c>
      <c r="L5479">
        <v>34.033499999999997</v>
      </c>
      <c r="O5479">
        <v>19.048500000000001</v>
      </c>
      <c r="P5479">
        <v>53.077599999999997</v>
      </c>
      <c r="Q5479" t="s">
        <v>82</v>
      </c>
      <c r="R5479">
        <v>65.966499999999996</v>
      </c>
      <c r="U5479">
        <v>46.922400000000003</v>
      </c>
      <c r="V5479">
        <v>80.951499999999996</v>
      </c>
      <c r="W5479">
        <v>36</v>
      </c>
      <c r="X5479" t="s">
        <v>156</v>
      </c>
      <c r="Y5479" t="s">
        <v>52</v>
      </c>
      <c r="Z5479" t="s">
        <v>105</v>
      </c>
      <c r="AA5479" t="s">
        <v>106</v>
      </c>
      <c r="AB5479" t="s">
        <v>51</v>
      </c>
      <c r="AD5479" t="s">
        <v>55</v>
      </c>
      <c r="AE5479" t="s">
        <v>56</v>
      </c>
      <c r="AF5479" t="s">
        <v>86</v>
      </c>
      <c r="AG5479" t="s">
        <v>225</v>
      </c>
      <c r="AH5479" t="s">
        <v>158</v>
      </c>
      <c r="AI5479" t="s">
        <v>59</v>
      </c>
      <c r="AJ5479" t="s">
        <v>108</v>
      </c>
      <c r="AK5479" t="s">
        <v>223</v>
      </c>
      <c r="AL5479" t="s">
        <v>109</v>
      </c>
      <c r="AM5479" t="s">
        <v>62</v>
      </c>
      <c r="AN5479" t="s">
        <v>63</v>
      </c>
    </row>
    <row r="5480" spans="1:40" x14ac:dyDescent="0.2">
      <c r="A5480">
        <v>2017</v>
      </c>
      <c r="B5480" t="s">
        <v>235</v>
      </c>
      <c r="C5480" t="s">
        <v>236</v>
      </c>
      <c r="D5480" t="s">
        <v>42</v>
      </c>
      <c r="E5480" t="s">
        <v>43</v>
      </c>
      <c r="F5480" t="s">
        <v>44</v>
      </c>
      <c r="G5480" t="s">
        <v>79</v>
      </c>
      <c r="H5480" t="s">
        <v>80</v>
      </c>
      <c r="I5480" t="s">
        <v>81</v>
      </c>
      <c r="J5480" t="s">
        <v>48</v>
      </c>
      <c r="K5480" t="s">
        <v>49</v>
      </c>
      <c r="L5480">
        <v>13.1325</v>
      </c>
      <c r="O5480">
        <v>9.2472999999999992</v>
      </c>
      <c r="P5480">
        <v>18.320499999999999</v>
      </c>
      <c r="Q5480" t="s">
        <v>82</v>
      </c>
      <c r="R5480">
        <v>86.867500000000007</v>
      </c>
      <c r="U5480">
        <v>81.679500000000004</v>
      </c>
      <c r="V5480">
        <v>90.752700000000004</v>
      </c>
      <c r="W5480">
        <v>207</v>
      </c>
      <c r="X5480" t="s">
        <v>51</v>
      </c>
      <c r="Y5480" t="s">
        <v>166</v>
      </c>
      <c r="Z5480" t="s">
        <v>51</v>
      </c>
      <c r="AA5480" t="s">
        <v>120</v>
      </c>
      <c r="AB5480" t="s">
        <v>51</v>
      </c>
      <c r="AC5480" t="s">
        <v>238</v>
      </c>
      <c r="AD5480" t="s">
        <v>55</v>
      </c>
      <c r="AE5480" t="s">
        <v>56</v>
      </c>
      <c r="AF5480" t="s">
        <v>86</v>
      </c>
      <c r="AG5480">
        <v>12</v>
      </c>
      <c r="AH5480" t="s">
        <v>58</v>
      </c>
      <c r="AI5480" t="s">
        <v>168</v>
      </c>
      <c r="AJ5480" t="s">
        <v>95</v>
      </c>
      <c r="AK5480" t="s">
        <v>235</v>
      </c>
      <c r="AL5480" t="s">
        <v>122</v>
      </c>
      <c r="AM5480" t="s">
        <v>88</v>
      </c>
      <c r="AN5480" t="s">
        <v>63</v>
      </c>
    </row>
    <row r="5481" spans="1:40" x14ac:dyDescent="0.2">
      <c r="A5481">
        <v>2017</v>
      </c>
      <c r="B5481" t="s">
        <v>263</v>
      </c>
      <c r="C5481" t="s">
        <v>264</v>
      </c>
      <c r="D5481" t="s">
        <v>42</v>
      </c>
      <c r="E5481" t="s">
        <v>43</v>
      </c>
      <c r="F5481" t="s">
        <v>44</v>
      </c>
      <c r="G5481" t="s">
        <v>66</v>
      </c>
      <c r="H5481" t="s">
        <v>66</v>
      </c>
      <c r="I5481" t="s">
        <v>67</v>
      </c>
      <c r="J5481" t="s">
        <v>48</v>
      </c>
      <c r="K5481" t="s">
        <v>49</v>
      </c>
      <c r="L5481">
        <v>11.535600000000001</v>
      </c>
      <c r="O5481">
        <v>9.8934999999999995</v>
      </c>
      <c r="P5481">
        <v>13.409700000000001</v>
      </c>
      <c r="Q5481" t="s">
        <v>68</v>
      </c>
      <c r="R5481">
        <v>88.464399999999998</v>
      </c>
      <c r="U5481">
        <v>86.590299999999999</v>
      </c>
      <c r="V5481">
        <v>90.106499999999997</v>
      </c>
      <c r="W5481">
        <v>1646</v>
      </c>
      <c r="X5481" t="s">
        <v>156</v>
      </c>
      <c r="Y5481" t="s">
        <v>52</v>
      </c>
      <c r="Z5481" t="s">
        <v>51</v>
      </c>
      <c r="AA5481" t="s">
        <v>120</v>
      </c>
      <c r="AB5481" t="s">
        <v>51</v>
      </c>
      <c r="AC5481" t="s">
        <v>265</v>
      </c>
      <c r="AD5481" t="s">
        <v>55</v>
      </c>
      <c r="AE5481" t="s">
        <v>56</v>
      </c>
      <c r="AF5481" t="s">
        <v>73</v>
      </c>
      <c r="AG5481">
        <v>11</v>
      </c>
      <c r="AH5481" t="s">
        <v>158</v>
      </c>
      <c r="AI5481" t="s">
        <v>59</v>
      </c>
      <c r="AJ5481" t="s">
        <v>95</v>
      </c>
      <c r="AK5481" t="s">
        <v>263</v>
      </c>
      <c r="AL5481" t="s">
        <v>122</v>
      </c>
      <c r="AM5481" t="s">
        <v>62</v>
      </c>
      <c r="AN5481" t="s">
        <v>63</v>
      </c>
    </row>
    <row r="5482" spans="1:40" x14ac:dyDescent="0.2">
      <c r="A5482">
        <v>2017</v>
      </c>
      <c r="B5482" t="s">
        <v>220</v>
      </c>
      <c r="C5482" t="s">
        <v>221</v>
      </c>
      <c r="D5482" t="s">
        <v>42</v>
      </c>
      <c r="E5482" t="s">
        <v>43</v>
      </c>
      <c r="F5482" t="s">
        <v>44</v>
      </c>
      <c r="G5482" t="s">
        <v>79</v>
      </c>
      <c r="H5482" t="s">
        <v>80</v>
      </c>
      <c r="I5482" t="s">
        <v>81</v>
      </c>
      <c r="J5482" t="s">
        <v>48</v>
      </c>
      <c r="K5482" t="s">
        <v>49</v>
      </c>
      <c r="L5482">
        <v>8.0618999999999996</v>
      </c>
      <c r="O5482">
        <v>4.6406000000000001</v>
      </c>
      <c r="P5482">
        <v>13.644600000000001</v>
      </c>
      <c r="Q5482" t="s">
        <v>82</v>
      </c>
      <c r="R5482">
        <v>91.938100000000006</v>
      </c>
      <c r="U5482">
        <v>86.355400000000003</v>
      </c>
      <c r="V5482">
        <v>95.359399999999994</v>
      </c>
      <c r="W5482">
        <v>398</v>
      </c>
      <c r="X5482" t="s">
        <v>99</v>
      </c>
      <c r="Y5482" t="s">
        <v>52</v>
      </c>
      <c r="Z5482" t="s">
        <v>51</v>
      </c>
      <c r="AA5482" t="s">
        <v>51</v>
      </c>
      <c r="AB5482" t="s">
        <v>84</v>
      </c>
      <c r="AC5482" t="s">
        <v>222</v>
      </c>
      <c r="AD5482" t="s">
        <v>55</v>
      </c>
      <c r="AE5482" t="s">
        <v>56</v>
      </c>
      <c r="AF5482" t="s">
        <v>86</v>
      </c>
      <c r="AG5482">
        <v>36</v>
      </c>
      <c r="AH5482" t="s">
        <v>101</v>
      </c>
      <c r="AI5482" t="s">
        <v>59</v>
      </c>
      <c r="AJ5482" t="s">
        <v>95</v>
      </c>
      <c r="AK5482" t="s">
        <v>220</v>
      </c>
      <c r="AL5482" t="s">
        <v>61</v>
      </c>
      <c r="AM5482" t="s">
        <v>88</v>
      </c>
      <c r="AN5482" t="s">
        <v>89</v>
      </c>
    </row>
    <row r="5483" spans="1:40" x14ac:dyDescent="0.2">
      <c r="A5483">
        <v>2017</v>
      </c>
      <c r="B5483" t="s">
        <v>118</v>
      </c>
      <c r="C5483" t="s">
        <v>119</v>
      </c>
      <c r="D5483" t="s">
        <v>42</v>
      </c>
      <c r="E5483" t="s">
        <v>43</v>
      </c>
      <c r="F5483" t="s">
        <v>44</v>
      </c>
      <c r="G5483" t="s">
        <v>45</v>
      </c>
      <c r="H5483" t="s">
        <v>46</v>
      </c>
      <c r="I5483" t="s">
        <v>47</v>
      </c>
      <c r="J5483" t="s">
        <v>48</v>
      </c>
      <c r="K5483" t="s">
        <v>49</v>
      </c>
      <c r="L5483">
        <v>34.098500000000001</v>
      </c>
      <c r="O5483">
        <v>30.97</v>
      </c>
      <c r="P5483">
        <v>37.3718</v>
      </c>
      <c r="Q5483" t="s">
        <v>50</v>
      </c>
      <c r="R5483">
        <v>65.901499999999999</v>
      </c>
      <c r="U5483">
        <v>62.6282</v>
      </c>
      <c r="V5483">
        <v>69.03</v>
      </c>
      <c r="W5483">
        <v>2059</v>
      </c>
      <c r="X5483" t="s">
        <v>51</v>
      </c>
      <c r="Y5483" t="s">
        <v>51</v>
      </c>
      <c r="Z5483" t="s">
        <v>53</v>
      </c>
      <c r="AA5483" t="s">
        <v>51</v>
      </c>
      <c r="AB5483" t="s">
        <v>51</v>
      </c>
      <c r="AC5483" t="s">
        <v>121</v>
      </c>
      <c r="AD5483" t="s">
        <v>55</v>
      </c>
      <c r="AE5483" t="s">
        <v>56</v>
      </c>
      <c r="AF5483" t="s">
        <v>57</v>
      </c>
      <c r="AG5483">
        <v>121</v>
      </c>
      <c r="AH5483" t="s">
        <v>58</v>
      </c>
      <c r="AI5483" t="s">
        <v>102</v>
      </c>
      <c r="AJ5483" t="s">
        <v>60</v>
      </c>
      <c r="AK5483" t="s">
        <v>118</v>
      </c>
      <c r="AL5483" t="s">
        <v>61</v>
      </c>
      <c r="AM5483" t="s">
        <v>62</v>
      </c>
      <c r="AN5483" t="s">
        <v>63</v>
      </c>
    </row>
    <row r="5484" spans="1:40" x14ac:dyDescent="0.2">
      <c r="A5484">
        <v>2017</v>
      </c>
      <c r="B5484" t="s">
        <v>110</v>
      </c>
      <c r="C5484" t="s">
        <v>111</v>
      </c>
      <c r="D5484" t="s">
        <v>42</v>
      </c>
      <c r="E5484" t="s">
        <v>43</v>
      </c>
      <c r="F5484" t="s">
        <v>44</v>
      </c>
      <c r="G5484" t="s">
        <v>45</v>
      </c>
      <c r="H5484" t="s">
        <v>46</v>
      </c>
      <c r="I5484" t="s">
        <v>47</v>
      </c>
      <c r="J5484" t="s">
        <v>48</v>
      </c>
      <c r="K5484" t="s">
        <v>49</v>
      </c>
      <c r="L5484">
        <v>34.9786</v>
      </c>
      <c r="O5484">
        <v>29.663699999999999</v>
      </c>
      <c r="P5484">
        <v>40.694800000000001</v>
      </c>
      <c r="Q5484" t="s">
        <v>50</v>
      </c>
      <c r="R5484">
        <v>65.0214</v>
      </c>
      <c r="U5484">
        <v>59.305199999999999</v>
      </c>
      <c r="V5484">
        <v>70.336299999999994</v>
      </c>
      <c r="W5484">
        <v>308</v>
      </c>
      <c r="X5484" t="s">
        <v>51</v>
      </c>
      <c r="Y5484" t="s">
        <v>51</v>
      </c>
      <c r="Z5484" t="s">
        <v>53</v>
      </c>
      <c r="AA5484" t="s">
        <v>51</v>
      </c>
      <c r="AB5484" t="s">
        <v>84</v>
      </c>
      <c r="AC5484" t="s">
        <v>112</v>
      </c>
      <c r="AD5484" t="s">
        <v>55</v>
      </c>
      <c r="AE5484" t="s">
        <v>56</v>
      </c>
      <c r="AF5484" t="s">
        <v>57</v>
      </c>
      <c r="AG5484">
        <v>127</v>
      </c>
      <c r="AH5484" t="s">
        <v>58</v>
      </c>
      <c r="AI5484" t="s">
        <v>102</v>
      </c>
      <c r="AJ5484" t="s">
        <v>60</v>
      </c>
      <c r="AK5484" t="s">
        <v>110</v>
      </c>
      <c r="AL5484" t="s">
        <v>61</v>
      </c>
      <c r="AM5484" t="s">
        <v>62</v>
      </c>
      <c r="AN5484" t="s">
        <v>89</v>
      </c>
    </row>
    <row r="5485" spans="1:40" x14ac:dyDescent="0.2">
      <c r="A5485">
        <v>2017</v>
      </c>
      <c r="B5485" t="s">
        <v>243</v>
      </c>
      <c r="C5485" t="s">
        <v>244</v>
      </c>
      <c r="D5485" t="s">
        <v>42</v>
      </c>
      <c r="E5485" t="s">
        <v>43</v>
      </c>
      <c r="F5485" t="s">
        <v>44</v>
      </c>
      <c r="G5485" t="s">
        <v>79</v>
      </c>
      <c r="H5485" t="s">
        <v>80</v>
      </c>
      <c r="I5485" t="s">
        <v>81</v>
      </c>
      <c r="J5485" t="s">
        <v>48</v>
      </c>
      <c r="K5485" t="s">
        <v>49</v>
      </c>
      <c r="L5485">
        <v>21.188199999999998</v>
      </c>
      <c r="O5485">
        <v>6.8669000000000002</v>
      </c>
      <c r="P5485">
        <v>49.501800000000003</v>
      </c>
      <c r="Q5485" t="s">
        <v>82</v>
      </c>
      <c r="R5485">
        <v>78.811800000000005</v>
      </c>
      <c r="U5485">
        <v>50.498199999999997</v>
      </c>
      <c r="V5485">
        <v>93.133099999999999</v>
      </c>
      <c r="W5485">
        <v>33</v>
      </c>
      <c r="X5485" t="s">
        <v>156</v>
      </c>
      <c r="Y5485" t="s">
        <v>52</v>
      </c>
      <c r="Z5485" t="s">
        <v>51</v>
      </c>
      <c r="AA5485" t="s">
        <v>51</v>
      </c>
      <c r="AB5485" t="s">
        <v>71</v>
      </c>
      <c r="AC5485" t="s">
        <v>245</v>
      </c>
      <c r="AD5485" t="s">
        <v>55</v>
      </c>
      <c r="AE5485" t="s">
        <v>56</v>
      </c>
      <c r="AF5485" t="s">
        <v>86</v>
      </c>
      <c r="AG5485">
        <v>19</v>
      </c>
      <c r="AH5485" t="s">
        <v>158</v>
      </c>
      <c r="AI5485" t="s">
        <v>59</v>
      </c>
      <c r="AJ5485" t="s">
        <v>95</v>
      </c>
      <c r="AK5485" t="s">
        <v>243</v>
      </c>
      <c r="AL5485" t="s">
        <v>61</v>
      </c>
      <c r="AM5485" t="s">
        <v>88</v>
      </c>
      <c r="AN5485" t="s">
        <v>76</v>
      </c>
    </row>
    <row r="5486" spans="1:40" x14ac:dyDescent="0.2">
      <c r="A5486">
        <v>2017</v>
      </c>
      <c r="B5486" t="s">
        <v>243</v>
      </c>
      <c r="C5486" t="s">
        <v>244</v>
      </c>
      <c r="D5486" t="s">
        <v>42</v>
      </c>
      <c r="E5486" t="s">
        <v>43</v>
      </c>
      <c r="F5486" t="s">
        <v>44</v>
      </c>
      <c r="G5486" t="s">
        <v>128</v>
      </c>
      <c r="H5486" t="s">
        <v>129</v>
      </c>
      <c r="I5486" t="s">
        <v>81</v>
      </c>
      <c r="J5486" t="s">
        <v>48</v>
      </c>
      <c r="K5486" t="s">
        <v>49</v>
      </c>
      <c r="L5486">
        <v>11.6213</v>
      </c>
      <c r="O5486">
        <v>2.0436000000000001</v>
      </c>
      <c r="P5486">
        <v>45.318899999999999</v>
      </c>
      <c r="Q5486" t="s">
        <v>130</v>
      </c>
      <c r="R5486">
        <v>88.378699999999995</v>
      </c>
      <c r="U5486">
        <v>54.681100000000001</v>
      </c>
      <c r="V5486">
        <v>97.956400000000002</v>
      </c>
      <c r="W5486">
        <v>35</v>
      </c>
      <c r="X5486" t="s">
        <v>156</v>
      </c>
      <c r="Y5486" t="s">
        <v>92</v>
      </c>
      <c r="Z5486" t="s">
        <v>70</v>
      </c>
      <c r="AA5486" t="s">
        <v>120</v>
      </c>
      <c r="AB5486" t="s">
        <v>51</v>
      </c>
      <c r="AC5486" t="s">
        <v>245</v>
      </c>
      <c r="AD5486" t="s">
        <v>55</v>
      </c>
      <c r="AE5486" t="s">
        <v>56</v>
      </c>
      <c r="AF5486" t="s">
        <v>132</v>
      </c>
      <c r="AG5486">
        <v>19</v>
      </c>
      <c r="AH5486" t="s">
        <v>158</v>
      </c>
      <c r="AI5486" t="s">
        <v>94</v>
      </c>
      <c r="AJ5486" t="s">
        <v>75</v>
      </c>
      <c r="AK5486" t="s">
        <v>243</v>
      </c>
      <c r="AL5486" t="s">
        <v>122</v>
      </c>
      <c r="AM5486" t="s">
        <v>88</v>
      </c>
      <c r="AN5486" t="s">
        <v>63</v>
      </c>
    </row>
    <row r="5487" spans="1:40" x14ac:dyDescent="0.2">
      <c r="A5487">
        <v>2017</v>
      </c>
      <c r="B5487" t="s">
        <v>271</v>
      </c>
      <c r="C5487" t="s">
        <v>272</v>
      </c>
      <c r="D5487" t="s">
        <v>42</v>
      </c>
      <c r="E5487" t="s">
        <v>43</v>
      </c>
      <c r="F5487" t="s">
        <v>44</v>
      </c>
      <c r="G5487" t="s">
        <v>79</v>
      </c>
      <c r="H5487" t="s">
        <v>80</v>
      </c>
      <c r="I5487" t="s">
        <v>81</v>
      </c>
      <c r="J5487" t="s">
        <v>48</v>
      </c>
      <c r="K5487" t="s">
        <v>49</v>
      </c>
      <c r="L5487">
        <v>18.4344</v>
      </c>
      <c r="O5487">
        <v>14.3858</v>
      </c>
      <c r="P5487">
        <v>23.312200000000001</v>
      </c>
      <c r="Q5487" t="s">
        <v>82</v>
      </c>
      <c r="R5487">
        <v>81.565600000000003</v>
      </c>
      <c r="U5487">
        <v>76.687799999999996</v>
      </c>
      <c r="V5487">
        <v>85.614199999999997</v>
      </c>
      <c r="W5487">
        <v>651</v>
      </c>
      <c r="X5487" t="s">
        <v>51</v>
      </c>
      <c r="Y5487" t="s">
        <v>69</v>
      </c>
      <c r="Z5487" t="s">
        <v>51</v>
      </c>
      <c r="AA5487" t="s">
        <v>51</v>
      </c>
      <c r="AB5487" t="s">
        <v>51</v>
      </c>
      <c r="AC5487" t="s">
        <v>273</v>
      </c>
      <c r="AD5487" t="s">
        <v>55</v>
      </c>
      <c r="AE5487" t="s">
        <v>56</v>
      </c>
      <c r="AF5487" t="s">
        <v>86</v>
      </c>
      <c r="AG5487">
        <v>4</v>
      </c>
      <c r="AH5487" t="s">
        <v>58</v>
      </c>
      <c r="AI5487" t="s">
        <v>74</v>
      </c>
      <c r="AJ5487" t="s">
        <v>95</v>
      </c>
      <c r="AK5487" t="s">
        <v>271</v>
      </c>
      <c r="AL5487" t="s">
        <v>61</v>
      </c>
      <c r="AM5487" t="s">
        <v>88</v>
      </c>
      <c r="AN5487" t="s">
        <v>63</v>
      </c>
    </row>
    <row r="5488" spans="1:40" x14ac:dyDescent="0.2">
      <c r="A5488">
        <v>2017</v>
      </c>
      <c r="B5488" t="s">
        <v>292</v>
      </c>
      <c r="C5488" t="s">
        <v>293</v>
      </c>
      <c r="D5488" t="s">
        <v>42</v>
      </c>
      <c r="E5488" t="s">
        <v>43</v>
      </c>
      <c r="F5488" t="s">
        <v>44</v>
      </c>
      <c r="G5488" t="s">
        <v>140</v>
      </c>
      <c r="H5488" t="s">
        <v>141</v>
      </c>
      <c r="I5488" t="s">
        <v>81</v>
      </c>
      <c r="J5488" t="s">
        <v>48</v>
      </c>
      <c r="K5488" t="s">
        <v>49</v>
      </c>
      <c r="L5488">
        <v>5.1006999999999998</v>
      </c>
      <c r="O5488">
        <v>1.5686</v>
      </c>
      <c r="P5488">
        <v>15.346500000000001</v>
      </c>
      <c r="Q5488" t="s">
        <v>142</v>
      </c>
      <c r="R5488">
        <v>94.899299999999997</v>
      </c>
      <c r="U5488">
        <v>84.653499999999994</v>
      </c>
      <c r="V5488">
        <v>98.431399999999996</v>
      </c>
      <c r="W5488">
        <v>78</v>
      </c>
      <c r="X5488" t="s">
        <v>156</v>
      </c>
      <c r="Y5488" t="s">
        <v>92</v>
      </c>
      <c r="Z5488" t="s">
        <v>105</v>
      </c>
      <c r="AA5488" t="s">
        <v>120</v>
      </c>
      <c r="AB5488" t="s">
        <v>51</v>
      </c>
      <c r="AC5488" t="s">
        <v>294</v>
      </c>
      <c r="AD5488" t="s">
        <v>55</v>
      </c>
      <c r="AE5488" t="s">
        <v>56</v>
      </c>
      <c r="AF5488" t="s">
        <v>144</v>
      </c>
      <c r="AG5488">
        <v>72</v>
      </c>
      <c r="AH5488" t="s">
        <v>158</v>
      </c>
      <c r="AI5488" t="s">
        <v>94</v>
      </c>
      <c r="AJ5488" t="s">
        <v>108</v>
      </c>
      <c r="AK5488" t="s">
        <v>292</v>
      </c>
      <c r="AL5488" t="s">
        <v>122</v>
      </c>
      <c r="AM5488" t="s">
        <v>96</v>
      </c>
      <c r="AN5488" t="s">
        <v>63</v>
      </c>
    </row>
    <row r="5489" spans="1:40" x14ac:dyDescent="0.2">
      <c r="A5489">
        <v>2017</v>
      </c>
      <c r="B5489" t="s">
        <v>159</v>
      </c>
      <c r="C5489" t="s">
        <v>160</v>
      </c>
      <c r="D5489" t="s">
        <v>42</v>
      </c>
      <c r="E5489" t="s">
        <v>43</v>
      </c>
      <c r="F5489" t="s">
        <v>44</v>
      </c>
      <c r="G5489" t="s">
        <v>128</v>
      </c>
      <c r="H5489" t="s">
        <v>129</v>
      </c>
      <c r="I5489" t="s">
        <v>81</v>
      </c>
      <c r="J5489" t="s">
        <v>48</v>
      </c>
      <c r="K5489" t="s">
        <v>49</v>
      </c>
      <c r="L5489">
        <v>13.393800000000001</v>
      </c>
      <c r="O5489">
        <v>4.7545000000000002</v>
      </c>
      <c r="P5489">
        <v>32.392099999999999</v>
      </c>
      <c r="Q5489" t="s">
        <v>130</v>
      </c>
      <c r="R5489">
        <v>86.606200000000001</v>
      </c>
      <c r="U5489">
        <v>67.607900000000001</v>
      </c>
      <c r="V5489">
        <v>95.245500000000007</v>
      </c>
      <c r="W5489">
        <v>54</v>
      </c>
      <c r="X5489" t="s">
        <v>51</v>
      </c>
      <c r="Y5489" t="s">
        <v>69</v>
      </c>
      <c r="Z5489" t="s">
        <v>53</v>
      </c>
      <c r="AA5489" t="s">
        <v>51</v>
      </c>
      <c r="AB5489" t="s">
        <v>71</v>
      </c>
      <c r="AC5489" t="s">
        <v>162</v>
      </c>
      <c r="AD5489" t="s">
        <v>55</v>
      </c>
      <c r="AE5489" t="s">
        <v>56</v>
      </c>
      <c r="AF5489" t="s">
        <v>132</v>
      </c>
      <c r="AG5489">
        <v>15</v>
      </c>
      <c r="AH5489" t="s">
        <v>58</v>
      </c>
      <c r="AI5489" t="s">
        <v>74</v>
      </c>
      <c r="AJ5489" t="s">
        <v>60</v>
      </c>
      <c r="AK5489" t="s">
        <v>159</v>
      </c>
      <c r="AL5489" t="s">
        <v>61</v>
      </c>
      <c r="AM5489" t="s">
        <v>88</v>
      </c>
      <c r="AN5489" t="s">
        <v>76</v>
      </c>
    </row>
    <row r="5490" spans="1:40" x14ac:dyDescent="0.2">
      <c r="A5490">
        <v>2017</v>
      </c>
      <c r="B5490" t="s">
        <v>154</v>
      </c>
      <c r="C5490" t="s">
        <v>155</v>
      </c>
      <c r="D5490" t="s">
        <v>42</v>
      </c>
      <c r="E5490" t="s">
        <v>43</v>
      </c>
      <c r="F5490" t="s">
        <v>44</v>
      </c>
      <c r="G5490" t="s">
        <v>79</v>
      </c>
      <c r="H5490" t="s">
        <v>80</v>
      </c>
      <c r="I5490" t="s">
        <v>81</v>
      </c>
      <c r="J5490" t="s">
        <v>48</v>
      </c>
      <c r="K5490" t="s">
        <v>49</v>
      </c>
      <c r="L5490">
        <v>18.043600000000001</v>
      </c>
      <c r="O5490">
        <v>7.6422999999999996</v>
      </c>
      <c r="P5490">
        <v>36.939300000000003</v>
      </c>
      <c r="Q5490" t="s">
        <v>82</v>
      </c>
      <c r="R5490">
        <v>81.956400000000002</v>
      </c>
      <c r="U5490">
        <v>63.060699999999997</v>
      </c>
      <c r="V5490">
        <v>92.357699999999994</v>
      </c>
      <c r="W5490">
        <v>60</v>
      </c>
      <c r="X5490" t="s">
        <v>51</v>
      </c>
      <c r="Y5490" t="s">
        <v>69</v>
      </c>
      <c r="Z5490" t="s">
        <v>70</v>
      </c>
      <c r="AA5490" t="s">
        <v>51</v>
      </c>
      <c r="AB5490" t="s">
        <v>84</v>
      </c>
      <c r="AC5490" t="s">
        <v>157</v>
      </c>
      <c r="AD5490" t="s">
        <v>55</v>
      </c>
      <c r="AE5490" t="s">
        <v>56</v>
      </c>
      <c r="AF5490" t="s">
        <v>86</v>
      </c>
      <c r="AG5490">
        <v>45</v>
      </c>
      <c r="AH5490" t="s">
        <v>58</v>
      </c>
      <c r="AI5490" t="s">
        <v>74</v>
      </c>
      <c r="AJ5490" t="s">
        <v>75</v>
      </c>
      <c r="AK5490" t="s">
        <v>154</v>
      </c>
      <c r="AL5490" t="s">
        <v>61</v>
      </c>
      <c r="AM5490" t="s">
        <v>88</v>
      </c>
      <c r="AN5490" t="s">
        <v>89</v>
      </c>
    </row>
    <row r="5491" spans="1:40" x14ac:dyDescent="0.2">
      <c r="A5491">
        <v>2017</v>
      </c>
      <c r="B5491" t="s">
        <v>209</v>
      </c>
      <c r="C5491" t="s">
        <v>210</v>
      </c>
      <c r="D5491" t="s">
        <v>42</v>
      </c>
      <c r="E5491" t="s">
        <v>43</v>
      </c>
      <c r="F5491" t="s">
        <v>44</v>
      </c>
      <c r="G5491" t="s">
        <v>66</v>
      </c>
      <c r="H5491" t="s">
        <v>66</v>
      </c>
      <c r="I5491" t="s">
        <v>67</v>
      </c>
      <c r="J5491" t="s">
        <v>48</v>
      </c>
      <c r="K5491" t="s">
        <v>49</v>
      </c>
      <c r="L5491">
        <v>16.6008</v>
      </c>
      <c r="O5491">
        <v>6.9863</v>
      </c>
      <c r="P5491">
        <v>34.533900000000003</v>
      </c>
      <c r="Q5491" t="s">
        <v>68</v>
      </c>
      <c r="R5491">
        <v>83.399199999999993</v>
      </c>
      <c r="U5491">
        <v>65.466099999999997</v>
      </c>
      <c r="V5491">
        <v>93.0137</v>
      </c>
      <c r="W5491">
        <v>46</v>
      </c>
      <c r="X5491" t="s">
        <v>156</v>
      </c>
      <c r="Y5491" t="s">
        <v>92</v>
      </c>
      <c r="Z5491" t="s">
        <v>51</v>
      </c>
      <c r="AA5491" t="s">
        <v>161</v>
      </c>
      <c r="AB5491" t="s">
        <v>51</v>
      </c>
      <c r="AC5491" t="s">
        <v>211</v>
      </c>
      <c r="AD5491" t="s">
        <v>55</v>
      </c>
      <c r="AE5491" t="s">
        <v>56</v>
      </c>
      <c r="AF5491" t="s">
        <v>73</v>
      </c>
      <c r="AG5491">
        <v>25</v>
      </c>
      <c r="AH5491" t="s">
        <v>158</v>
      </c>
      <c r="AI5491" t="s">
        <v>94</v>
      </c>
      <c r="AJ5491" t="s">
        <v>95</v>
      </c>
      <c r="AK5491" t="s">
        <v>209</v>
      </c>
      <c r="AL5491" t="s">
        <v>163</v>
      </c>
      <c r="AM5491" t="s">
        <v>88</v>
      </c>
      <c r="AN5491" t="s">
        <v>63</v>
      </c>
    </row>
    <row r="5492" spans="1:40" x14ac:dyDescent="0.2">
      <c r="A5492">
        <v>2017</v>
      </c>
      <c r="B5492" t="s">
        <v>184</v>
      </c>
      <c r="C5492" t="s">
        <v>185</v>
      </c>
      <c r="D5492" t="s">
        <v>42</v>
      </c>
      <c r="E5492" t="s">
        <v>43</v>
      </c>
      <c r="F5492" t="s">
        <v>44</v>
      </c>
      <c r="G5492" t="s">
        <v>79</v>
      </c>
      <c r="H5492" t="s">
        <v>80</v>
      </c>
      <c r="I5492" t="s">
        <v>81</v>
      </c>
      <c r="J5492" t="s">
        <v>48</v>
      </c>
      <c r="K5492" t="s">
        <v>49</v>
      </c>
      <c r="L5492">
        <v>11.463900000000001</v>
      </c>
      <c r="O5492">
        <v>7.2385000000000002</v>
      </c>
      <c r="P5492">
        <v>17.685400000000001</v>
      </c>
      <c r="Q5492" t="s">
        <v>82</v>
      </c>
      <c r="R5492">
        <v>88.536100000000005</v>
      </c>
      <c r="U5492">
        <v>82.314599999999999</v>
      </c>
      <c r="V5492">
        <v>92.761499999999998</v>
      </c>
      <c r="W5492">
        <v>116</v>
      </c>
      <c r="X5492" t="s">
        <v>51</v>
      </c>
      <c r="Y5492" t="s">
        <v>52</v>
      </c>
      <c r="Z5492" t="s">
        <v>51</v>
      </c>
      <c r="AA5492" t="s">
        <v>51</v>
      </c>
      <c r="AB5492" t="s">
        <v>71</v>
      </c>
      <c r="AC5492" t="s">
        <v>186</v>
      </c>
      <c r="AD5492" t="s">
        <v>55</v>
      </c>
      <c r="AE5492" t="s">
        <v>56</v>
      </c>
      <c r="AF5492" t="s">
        <v>86</v>
      </c>
      <c r="AG5492">
        <v>109</v>
      </c>
      <c r="AH5492" t="s">
        <v>58</v>
      </c>
      <c r="AI5492" t="s">
        <v>59</v>
      </c>
      <c r="AJ5492" t="s">
        <v>95</v>
      </c>
      <c r="AK5492" t="s">
        <v>184</v>
      </c>
      <c r="AL5492" t="s">
        <v>61</v>
      </c>
      <c r="AM5492" t="s">
        <v>62</v>
      </c>
      <c r="AN5492" t="s">
        <v>76</v>
      </c>
    </row>
    <row r="5493" spans="1:40" x14ac:dyDescent="0.2">
      <c r="A5493">
        <v>2017</v>
      </c>
      <c r="B5493" t="s">
        <v>307</v>
      </c>
      <c r="C5493" t="s">
        <v>308</v>
      </c>
      <c r="D5493" t="s">
        <v>42</v>
      </c>
      <c r="E5493" t="s">
        <v>43</v>
      </c>
      <c r="F5493" t="s">
        <v>44</v>
      </c>
      <c r="G5493" t="s">
        <v>45</v>
      </c>
      <c r="H5493" t="s">
        <v>46</v>
      </c>
      <c r="I5493" t="s">
        <v>47</v>
      </c>
      <c r="J5493" t="s">
        <v>48</v>
      </c>
      <c r="K5493" t="s">
        <v>49</v>
      </c>
      <c r="L5493">
        <v>31.6249</v>
      </c>
      <c r="O5493">
        <v>20.286999999999999</v>
      </c>
      <c r="P5493">
        <v>45.668900000000001</v>
      </c>
      <c r="Q5493" t="s">
        <v>50</v>
      </c>
      <c r="R5493">
        <v>68.375100000000003</v>
      </c>
      <c r="U5493">
        <v>54.331099999999999</v>
      </c>
      <c r="V5493">
        <v>79.712999999999994</v>
      </c>
      <c r="W5493">
        <v>132</v>
      </c>
      <c r="X5493" t="s">
        <v>156</v>
      </c>
      <c r="Y5493" t="s">
        <v>51</v>
      </c>
      <c r="Z5493" t="s">
        <v>105</v>
      </c>
      <c r="AA5493" t="s">
        <v>51</v>
      </c>
      <c r="AB5493" t="s">
        <v>71</v>
      </c>
      <c r="AC5493" t="s">
        <v>309</v>
      </c>
      <c r="AD5493" t="s">
        <v>55</v>
      </c>
      <c r="AE5493" t="s">
        <v>56</v>
      </c>
      <c r="AF5493" t="s">
        <v>57</v>
      </c>
      <c r="AG5493">
        <v>6</v>
      </c>
      <c r="AH5493" t="s">
        <v>158</v>
      </c>
      <c r="AI5493" t="s">
        <v>102</v>
      </c>
      <c r="AJ5493" t="s">
        <v>108</v>
      </c>
      <c r="AK5493" t="s">
        <v>307</v>
      </c>
      <c r="AL5493" t="s">
        <v>61</v>
      </c>
      <c r="AM5493" t="s">
        <v>88</v>
      </c>
      <c r="AN5493" t="s">
        <v>76</v>
      </c>
    </row>
    <row r="5494" spans="1:40" x14ac:dyDescent="0.2">
      <c r="A5494">
        <v>2017</v>
      </c>
      <c r="B5494" t="s">
        <v>193</v>
      </c>
      <c r="C5494" t="s">
        <v>194</v>
      </c>
      <c r="D5494" t="s">
        <v>42</v>
      </c>
      <c r="E5494" t="s">
        <v>43</v>
      </c>
      <c r="F5494" t="s">
        <v>44</v>
      </c>
      <c r="G5494" t="s">
        <v>128</v>
      </c>
      <c r="H5494" t="s">
        <v>129</v>
      </c>
      <c r="I5494" t="s">
        <v>81</v>
      </c>
      <c r="J5494" t="s">
        <v>48</v>
      </c>
      <c r="K5494" t="s">
        <v>49</v>
      </c>
      <c r="L5494">
        <v>49.563600000000001</v>
      </c>
      <c r="O5494">
        <v>40.722000000000001</v>
      </c>
      <c r="P5494">
        <v>58.432499999999997</v>
      </c>
      <c r="Q5494" t="s">
        <v>130</v>
      </c>
      <c r="R5494">
        <v>50.436399999999999</v>
      </c>
      <c r="U5494">
        <v>41.567500000000003</v>
      </c>
      <c r="V5494">
        <v>59.277999999999999</v>
      </c>
      <c r="W5494">
        <v>120</v>
      </c>
      <c r="X5494" t="s">
        <v>51</v>
      </c>
      <c r="Y5494" t="s">
        <v>92</v>
      </c>
      <c r="Z5494" t="s">
        <v>51</v>
      </c>
      <c r="AA5494" t="s">
        <v>51</v>
      </c>
      <c r="AB5494" t="s">
        <v>115</v>
      </c>
      <c r="AC5494" t="s">
        <v>196</v>
      </c>
      <c r="AD5494" t="s">
        <v>55</v>
      </c>
      <c r="AE5494" t="s">
        <v>56</v>
      </c>
      <c r="AF5494" t="s">
        <v>132</v>
      </c>
      <c r="AG5494">
        <v>50</v>
      </c>
      <c r="AH5494" t="s">
        <v>58</v>
      </c>
      <c r="AI5494" t="s">
        <v>94</v>
      </c>
      <c r="AJ5494" t="s">
        <v>95</v>
      </c>
      <c r="AK5494" t="s">
        <v>193</v>
      </c>
      <c r="AL5494" t="s">
        <v>61</v>
      </c>
      <c r="AM5494" t="s">
        <v>88</v>
      </c>
      <c r="AN5494" t="s">
        <v>117</v>
      </c>
    </row>
    <row r="5495" spans="1:40" x14ac:dyDescent="0.2">
      <c r="A5495">
        <v>2017</v>
      </c>
      <c r="B5495" t="s">
        <v>268</v>
      </c>
      <c r="C5495" t="s">
        <v>269</v>
      </c>
      <c r="D5495" t="s">
        <v>42</v>
      </c>
      <c r="E5495" t="s">
        <v>43</v>
      </c>
      <c r="F5495" t="s">
        <v>44</v>
      </c>
      <c r="G5495" t="s">
        <v>45</v>
      </c>
      <c r="H5495" t="s">
        <v>46</v>
      </c>
      <c r="I5495" t="s">
        <v>47</v>
      </c>
      <c r="J5495" t="s">
        <v>48</v>
      </c>
      <c r="K5495" t="s">
        <v>49</v>
      </c>
      <c r="L5495">
        <v>37.992899999999999</v>
      </c>
      <c r="O5495">
        <v>29.864999999999998</v>
      </c>
      <c r="P5495">
        <v>46.854999999999997</v>
      </c>
      <c r="Q5495" t="s">
        <v>50</v>
      </c>
      <c r="R5495">
        <v>62.007100000000001</v>
      </c>
      <c r="U5495">
        <v>53.145000000000003</v>
      </c>
      <c r="V5495">
        <v>70.135000000000005</v>
      </c>
      <c r="W5495">
        <v>114</v>
      </c>
      <c r="X5495" t="s">
        <v>51</v>
      </c>
      <c r="Y5495" t="s">
        <v>52</v>
      </c>
      <c r="Z5495" t="s">
        <v>53</v>
      </c>
      <c r="AA5495" t="s">
        <v>120</v>
      </c>
      <c r="AB5495" t="s">
        <v>51</v>
      </c>
      <c r="AC5495" t="s">
        <v>270</v>
      </c>
      <c r="AD5495" t="s">
        <v>55</v>
      </c>
      <c r="AE5495" t="s">
        <v>56</v>
      </c>
      <c r="AF5495" t="s">
        <v>57</v>
      </c>
      <c r="AG5495">
        <v>124</v>
      </c>
      <c r="AH5495" t="s">
        <v>58</v>
      </c>
      <c r="AI5495" t="s">
        <v>59</v>
      </c>
      <c r="AJ5495" t="s">
        <v>60</v>
      </c>
      <c r="AK5495" t="s">
        <v>268</v>
      </c>
      <c r="AL5495" t="s">
        <v>122</v>
      </c>
      <c r="AM5495" t="s">
        <v>62</v>
      </c>
      <c r="AN5495" t="s">
        <v>63</v>
      </c>
    </row>
    <row r="5496" spans="1:40" x14ac:dyDescent="0.2">
      <c r="A5496">
        <v>2017</v>
      </c>
      <c r="B5496" t="s">
        <v>277</v>
      </c>
      <c r="C5496" t="s">
        <v>278</v>
      </c>
      <c r="D5496" t="s">
        <v>42</v>
      </c>
      <c r="E5496" t="s">
        <v>43</v>
      </c>
      <c r="F5496" t="s">
        <v>44</v>
      </c>
      <c r="G5496" t="s">
        <v>79</v>
      </c>
      <c r="H5496" t="s">
        <v>80</v>
      </c>
      <c r="I5496" t="s">
        <v>81</v>
      </c>
      <c r="J5496" t="s">
        <v>48</v>
      </c>
      <c r="K5496" t="s">
        <v>49</v>
      </c>
      <c r="L5496">
        <v>30.367599999999999</v>
      </c>
      <c r="O5496">
        <v>17.040800000000001</v>
      </c>
      <c r="P5496">
        <v>48.076799999999999</v>
      </c>
      <c r="Q5496" t="s">
        <v>82</v>
      </c>
      <c r="R5496">
        <v>69.632400000000004</v>
      </c>
      <c r="U5496">
        <v>51.923200000000001</v>
      </c>
      <c r="V5496">
        <v>82.959199999999996</v>
      </c>
      <c r="W5496">
        <v>45</v>
      </c>
      <c r="X5496" t="s">
        <v>156</v>
      </c>
      <c r="Y5496" t="s">
        <v>52</v>
      </c>
      <c r="Z5496" t="s">
        <v>51</v>
      </c>
      <c r="AA5496" t="s">
        <v>106</v>
      </c>
      <c r="AB5496" t="s">
        <v>51</v>
      </c>
      <c r="AC5496" t="s">
        <v>279</v>
      </c>
      <c r="AD5496" t="s">
        <v>55</v>
      </c>
      <c r="AE5496" t="s">
        <v>56</v>
      </c>
      <c r="AF5496" t="s">
        <v>86</v>
      </c>
      <c r="AG5496">
        <v>108</v>
      </c>
      <c r="AH5496" t="s">
        <v>158</v>
      </c>
      <c r="AI5496" t="s">
        <v>59</v>
      </c>
      <c r="AJ5496" t="s">
        <v>95</v>
      </c>
      <c r="AK5496" t="s">
        <v>277</v>
      </c>
      <c r="AL5496" t="s">
        <v>109</v>
      </c>
      <c r="AM5496" t="s">
        <v>62</v>
      </c>
      <c r="AN5496" t="s">
        <v>63</v>
      </c>
    </row>
    <row r="5497" spans="1:40" x14ac:dyDescent="0.2">
      <c r="A5497">
        <v>2017</v>
      </c>
      <c r="B5497" t="s">
        <v>64</v>
      </c>
      <c r="C5497" t="s">
        <v>65</v>
      </c>
      <c r="D5497" t="s">
        <v>42</v>
      </c>
      <c r="E5497" t="s">
        <v>43</v>
      </c>
      <c r="F5497" t="s">
        <v>44</v>
      </c>
      <c r="G5497" t="s">
        <v>45</v>
      </c>
      <c r="H5497" t="s">
        <v>46</v>
      </c>
      <c r="I5497" t="s">
        <v>47</v>
      </c>
      <c r="J5497" t="s">
        <v>48</v>
      </c>
      <c r="K5497" t="s">
        <v>49</v>
      </c>
      <c r="L5497">
        <v>23.3874</v>
      </c>
      <c r="O5497">
        <v>15.6515</v>
      </c>
      <c r="P5497">
        <v>33.431399999999996</v>
      </c>
      <c r="Q5497" t="s">
        <v>50</v>
      </c>
      <c r="R5497">
        <v>76.6126</v>
      </c>
      <c r="U5497">
        <v>66.568600000000004</v>
      </c>
      <c r="V5497">
        <v>84.348500000000001</v>
      </c>
      <c r="W5497">
        <v>89</v>
      </c>
      <c r="X5497" t="s">
        <v>51</v>
      </c>
      <c r="Y5497" t="s">
        <v>52</v>
      </c>
      <c r="Z5497" t="s">
        <v>70</v>
      </c>
      <c r="AA5497" t="s">
        <v>51</v>
      </c>
      <c r="AB5497" t="s">
        <v>71</v>
      </c>
      <c r="AC5497" t="s">
        <v>72</v>
      </c>
      <c r="AD5497" t="s">
        <v>55</v>
      </c>
      <c r="AE5497" t="s">
        <v>56</v>
      </c>
      <c r="AF5497" t="s">
        <v>57</v>
      </c>
      <c r="AG5497">
        <v>128</v>
      </c>
      <c r="AH5497" t="s">
        <v>58</v>
      </c>
      <c r="AI5497" t="s">
        <v>59</v>
      </c>
      <c r="AJ5497" t="s">
        <v>75</v>
      </c>
      <c r="AK5497" t="s">
        <v>64</v>
      </c>
      <c r="AL5497" t="s">
        <v>61</v>
      </c>
      <c r="AM5497" t="s">
        <v>62</v>
      </c>
      <c r="AN5497" t="s">
        <v>76</v>
      </c>
    </row>
    <row r="5498" spans="1:40" x14ac:dyDescent="0.2">
      <c r="A5498">
        <v>2017</v>
      </c>
      <c r="B5498" t="s">
        <v>319</v>
      </c>
      <c r="C5498" t="s">
        <v>320</v>
      </c>
      <c r="D5498" t="s">
        <v>42</v>
      </c>
      <c r="E5498" t="s">
        <v>43</v>
      </c>
      <c r="F5498" t="s">
        <v>44</v>
      </c>
      <c r="G5498" t="s">
        <v>45</v>
      </c>
      <c r="H5498" t="s">
        <v>46</v>
      </c>
      <c r="I5498" t="s">
        <v>47</v>
      </c>
      <c r="J5498" t="s">
        <v>48</v>
      </c>
      <c r="K5498" t="s">
        <v>49</v>
      </c>
      <c r="L5498">
        <v>30.826499999999999</v>
      </c>
      <c r="O5498">
        <v>16.1084</v>
      </c>
      <c r="P5498">
        <v>50.842399999999998</v>
      </c>
      <c r="Q5498" t="s">
        <v>50</v>
      </c>
      <c r="R5498">
        <v>69.173500000000004</v>
      </c>
      <c r="U5498">
        <v>49.157600000000002</v>
      </c>
      <c r="V5498">
        <v>83.891599999999997</v>
      </c>
      <c r="W5498">
        <v>32</v>
      </c>
      <c r="X5498" t="s">
        <v>51</v>
      </c>
      <c r="Y5498" t="s">
        <v>92</v>
      </c>
      <c r="Z5498" t="s">
        <v>70</v>
      </c>
      <c r="AA5498" t="s">
        <v>120</v>
      </c>
      <c r="AB5498" t="s">
        <v>51</v>
      </c>
      <c r="AC5498" t="s">
        <v>321</v>
      </c>
      <c r="AD5498" t="s">
        <v>55</v>
      </c>
      <c r="AE5498" t="s">
        <v>56</v>
      </c>
      <c r="AF5498" t="s">
        <v>57</v>
      </c>
      <c r="AG5498">
        <v>38</v>
      </c>
      <c r="AH5498" t="s">
        <v>58</v>
      </c>
      <c r="AI5498" t="s">
        <v>94</v>
      </c>
      <c r="AJ5498" t="s">
        <v>75</v>
      </c>
      <c r="AK5498" t="s">
        <v>319</v>
      </c>
      <c r="AL5498" t="s">
        <v>122</v>
      </c>
      <c r="AM5498" t="s">
        <v>88</v>
      </c>
      <c r="AN5498" t="s">
        <v>63</v>
      </c>
    </row>
    <row r="5499" spans="1:40" x14ac:dyDescent="0.2">
      <c r="A5499">
        <v>2017</v>
      </c>
      <c r="B5499" t="s">
        <v>223</v>
      </c>
      <c r="C5499" t="s">
        <v>224</v>
      </c>
      <c r="D5499" t="s">
        <v>42</v>
      </c>
      <c r="E5499" t="s">
        <v>43</v>
      </c>
      <c r="F5499" t="s">
        <v>44</v>
      </c>
      <c r="G5499" t="s">
        <v>79</v>
      </c>
      <c r="H5499" t="s">
        <v>80</v>
      </c>
      <c r="I5499" t="s">
        <v>81</v>
      </c>
      <c r="J5499" t="s">
        <v>48</v>
      </c>
      <c r="K5499" t="s">
        <v>49</v>
      </c>
      <c r="L5499">
        <v>18.6235</v>
      </c>
      <c r="O5499">
        <v>13.884</v>
      </c>
      <c r="P5499">
        <v>24.520199999999999</v>
      </c>
      <c r="Q5499" t="s">
        <v>82</v>
      </c>
      <c r="R5499">
        <v>81.376499999999993</v>
      </c>
      <c r="U5499">
        <v>75.479799999999997</v>
      </c>
      <c r="V5499">
        <v>86.116</v>
      </c>
      <c r="W5499">
        <v>353</v>
      </c>
      <c r="X5499" t="s">
        <v>51</v>
      </c>
      <c r="Y5499" t="s">
        <v>51</v>
      </c>
      <c r="Z5499" t="s">
        <v>70</v>
      </c>
      <c r="AA5499" t="s">
        <v>120</v>
      </c>
      <c r="AB5499" t="s">
        <v>51</v>
      </c>
      <c r="AD5499" t="s">
        <v>55</v>
      </c>
      <c r="AE5499" t="s">
        <v>56</v>
      </c>
      <c r="AF5499" t="s">
        <v>86</v>
      </c>
      <c r="AG5499" t="s">
        <v>225</v>
      </c>
      <c r="AH5499" t="s">
        <v>58</v>
      </c>
      <c r="AI5499" t="s">
        <v>102</v>
      </c>
      <c r="AJ5499" t="s">
        <v>75</v>
      </c>
      <c r="AK5499" t="s">
        <v>223</v>
      </c>
      <c r="AL5499" t="s">
        <v>122</v>
      </c>
      <c r="AM5499" t="s">
        <v>62</v>
      </c>
      <c r="AN5499" t="s">
        <v>63</v>
      </c>
    </row>
    <row r="5500" spans="1:40" x14ac:dyDescent="0.2">
      <c r="A5500">
        <v>2017</v>
      </c>
      <c r="B5500" t="s">
        <v>64</v>
      </c>
      <c r="C5500" t="s">
        <v>65</v>
      </c>
      <c r="D5500" t="s">
        <v>42</v>
      </c>
      <c r="E5500" t="s">
        <v>43</v>
      </c>
      <c r="F5500" t="s">
        <v>44</v>
      </c>
      <c r="G5500" t="s">
        <v>45</v>
      </c>
      <c r="H5500" t="s">
        <v>46</v>
      </c>
      <c r="I5500" t="s">
        <v>47</v>
      </c>
      <c r="J5500" t="s">
        <v>48</v>
      </c>
      <c r="K5500" t="s">
        <v>49</v>
      </c>
      <c r="L5500">
        <v>33.687899999999999</v>
      </c>
      <c r="O5500">
        <v>18.685600000000001</v>
      </c>
      <c r="P5500">
        <v>52.8994</v>
      </c>
      <c r="Q5500" t="s">
        <v>50</v>
      </c>
      <c r="R5500">
        <v>66.312100000000001</v>
      </c>
      <c r="U5500">
        <v>47.1006</v>
      </c>
      <c r="V5500">
        <v>81.314400000000006</v>
      </c>
      <c r="W5500">
        <v>30</v>
      </c>
      <c r="X5500" t="s">
        <v>51</v>
      </c>
      <c r="Y5500" t="s">
        <v>51</v>
      </c>
      <c r="Z5500" t="s">
        <v>83</v>
      </c>
      <c r="AA5500" t="s">
        <v>51</v>
      </c>
      <c r="AB5500" t="s">
        <v>195</v>
      </c>
      <c r="AC5500" t="s">
        <v>72</v>
      </c>
      <c r="AD5500" t="s">
        <v>55</v>
      </c>
      <c r="AE5500" t="s">
        <v>56</v>
      </c>
      <c r="AF5500" t="s">
        <v>57</v>
      </c>
      <c r="AG5500">
        <v>128</v>
      </c>
      <c r="AH5500" t="s">
        <v>58</v>
      </c>
      <c r="AI5500" t="s">
        <v>102</v>
      </c>
      <c r="AJ5500" t="s">
        <v>87</v>
      </c>
      <c r="AK5500" t="s">
        <v>64</v>
      </c>
      <c r="AL5500" t="s">
        <v>61</v>
      </c>
      <c r="AM5500" t="s">
        <v>62</v>
      </c>
      <c r="AN5500" t="s">
        <v>197</v>
      </c>
    </row>
    <row r="5501" spans="1:40" x14ac:dyDescent="0.2">
      <c r="A5501">
        <v>2017</v>
      </c>
      <c r="B5501" t="s">
        <v>319</v>
      </c>
      <c r="C5501" t="s">
        <v>320</v>
      </c>
      <c r="D5501" t="s">
        <v>42</v>
      </c>
      <c r="E5501" t="s">
        <v>43</v>
      </c>
      <c r="F5501" t="s">
        <v>44</v>
      </c>
      <c r="G5501" t="s">
        <v>45</v>
      </c>
      <c r="H5501" t="s">
        <v>46</v>
      </c>
      <c r="I5501" t="s">
        <v>47</v>
      </c>
      <c r="J5501" t="s">
        <v>48</v>
      </c>
      <c r="K5501" t="s">
        <v>49</v>
      </c>
      <c r="L5501">
        <v>31.055099999999999</v>
      </c>
      <c r="O5501">
        <v>27.037500000000001</v>
      </c>
      <c r="P5501">
        <v>35.380099999999999</v>
      </c>
      <c r="Q5501" t="s">
        <v>50</v>
      </c>
      <c r="R5501">
        <v>68.944900000000004</v>
      </c>
      <c r="U5501">
        <v>64.619900000000001</v>
      </c>
      <c r="V5501">
        <v>72.962500000000006</v>
      </c>
      <c r="W5501">
        <v>565</v>
      </c>
      <c r="X5501" t="s">
        <v>51</v>
      </c>
      <c r="Y5501" t="s">
        <v>51</v>
      </c>
      <c r="Z5501" t="s">
        <v>105</v>
      </c>
      <c r="AA5501" t="s">
        <v>51</v>
      </c>
      <c r="AB5501" t="s">
        <v>51</v>
      </c>
      <c r="AC5501" t="s">
        <v>321</v>
      </c>
      <c r="AD5501" t="s">
        <v>55</v>
      </c>
      <c r="AE5501" t="s">
        <v>56</v>
      </c>
      <c r="AF5501" t="s">
        <v>57</v>
      </c>
      <c r="AG5501">
        <v>38</v>
      </c>
      <c r="AH5501" t="s">
        <v>58</v>
      </c>
      <c r="AI5501" t="s">
        <v>102</v>
      </c>
      <c r="AJ5501" t="s">
        <v>108</v>
      </c>
      <c r="AK5501" t="s">
        <v>319</v>
      </c>
      <c r="AL5501" t="s">
        <v>61</v>
      </c>
      <c r="AM5501" t="s">
        <v>88</v>
      </c>
      <c r="AN5501" t="s">
        <v>63</v>
      </c>
    </row>
    <row r="5502" spans="1:40" x14ac:dyDescent="0.2">
      <c r="A5502">
        <v>2017</v>
      </c>
      <c r="B5502" t="s">
        <v>243</v>
      </c>
      <c r="C5502" t="s">
        <v>244</v>
      </c>
      <c r="D5502" t="s">
        <v>42</v>
      </c>
      <c r="E5502" t="s">
        <v>43</v>
      </c>
      <c r="F5502" t="s">
        <v>44</v>
      </c>
      <c r="G5502" t="s">
        <v>79</v>
      </c>
      <c r="H5502" t="s">
        <v>80</v>
      </c>
      <c r="I5502" t="s">
        <v>81</v>
      </c>
      <c r="J5502" t="s">
        <v>48</v>
      </c>
      <c r="K5502" t="s">
        <v>49</v>
      </c>
      <c r="L5502">
        <v>10.168900000000001</v>
      </c>
      <c r="O5502">
        <v>5.1422999999999996</v>
      </c>
      <c r="P5502">
        <v>19.1187</v>
      </c>
      <c r="Q5502" t="s">
        <v>82</v>
      </c>
      <c r="R5502">
        <v>89.831100000000006</v>
      </c>
      <c r="U5502">
        <v>80.881299999999996</v>
      </c>
      <c r="V5502">
        <v>94.857699999999994</v>
      </c>
      <c r="W5502">
        <v>235</v>
      </c>
      <c r="X5502" t="s">
        <v>99</v>
      </c>
      <c r="Y5502" t="s">
        <v>69</v>
      </c>
      <c r="Z5502" t="s">
        <v>51</v>
      </c>
      <c r="AA5502" t="s">
        <v>51</v>
      </c>
      <c r="AB5502" t="s">
        <v>71</v>
      </c>
      <c r="AC5502" t="s">
        <v>245</v>
      </c>
      <c r="AD5502" t="s">
        <v>55</v>
      </c>
      <c r="AE5502" t="s">
        <v>56</v>
      </c>
      <c r="AF5502" t="s">
        <v>86</v>
      </c>
      <c r="AG5502">
        <v>19</v>
      </c>
      <c r="AH5502" t="s">
        <v>101</v>
      </c>
      <c r="AI5502" t="s">
        <v>74</v>
      </c>
      <c r="AJ5502" t="s">
        <v>95</v>
      </c>
      <c r="AK5502" t="s">
        <v>243</v>
      </c>
      <c r="AL5502" t="s">
        <v>61</v>
      </c>
      <c r="AM5502" t="s">
        <v>88</v>
      </c>
      <c r="AN5502" t="s">
        <v>76</v>
      </c>
    </row>
    <row r="5503" spans="1:40" x14ac:dyDescent="0.2">
      <c r="A5503">
        <v>2017</v>
      </c>
      <c r="B5503" t="s">
        <v>175</v>
      </c>
      <c r="C5503" t="s">
        <v>176</v>
      </c>
      <c r="D5503" t="s">
        <v>42</v>
      </c>
      <c r="E5503" t="s">
        <v>43</v>
      </c>
      <c r="F5503" t="s">
        <v>44</v>
      </c>
      <c r="G5503" t="s">
        <v>128</v>
      </c>
      <c r="H5503" t="s">
        <v>129</v>
      </c>
      <c r="I5503" t="s">
        <v>81</v>
      </c>
      <c r="J5503" t="s">
        <v>48</v>
      </c>
      <c r="K5503" t="s">
        <v>49</v>
      </c>
      <c r="L5503">
        <v>46.287100000000002</v>
      </c>
      <c r="O5503">
        <v>37.761899999999997</v>
      </c>
      <c r="P5503">
        <v>55.034999999999997</v>
      </c>
      <c r="Q5503" t="s">
        <v>130</v>
      </c>
      <c r="R5503">
        <v>53.712899999999998</v>
      </c>
      <c r="U5503">
        <v>44.965000000000003</v>
      </c>
      <c r="V5503">
        <v>62.238100000000003</v>
      </c>
      <c r="W5503">
        <v>96</v>
      </c>
      <c r="X5503" t="s">
        <v>51</v>
      </c>
      <c r="Y5503" t="s">
        <v>51</v>
      </c>
      <c r="Z5503" t="s">
        <v>51</v>
      </c>
      <c r="AA5503" t="s">
        <v>51</v>
      </c>
      <c r="AB5503" t="s">
        <v>215</v>
      </c>
      <c r="AC5503" t="s">
        <v>177</v>
      </c>
      <c r="AD5503" t="s">
        <v>55</v>
      </c>
      <c r="AE5503" t="s">
        <v>56</v>
      </c>
      <c r="AF5503" t="s">
        <v>132</v>
      </c>
      <c r="AG5503">
        <v>110</v>
      </c>
      <c r="AH5503" t="s">
        <v>58</v>
      </c>
      <c r="AI5503" t="s">
        <v>102</v>
      </c>
      <c r="AJ5503" t="s">
        <v>95</v>
      </c>
      <c r="AK5503" t="s">
        <v>175</v>
      </c>
      <c r="AL5503" t="s">
        <v>61</v>
      </c>
      <c r="AM5503" t="s">
        <v>62</v>
      </c>
      <c r="AN5503" t="s">
        <v>216</v>
      </c>
    </row>
    <row r="5504" spans="1:40" x14ac:dyDescent="0.2">
      <c r="A5504">
        <v>2017</v>
      </c>
      <c r="B5504" t="s">
        <v>322</v>
      </c>
      <c r="C5504" t="s">
        <v>323</v>
      </c>
      <c r="D5504" t="s">
        <v>42</v>
      </c>
      <c r="E5504" t="s">
        <v>43</v>
      </c>
      <c r="F5504" t="s">
        <v>44</v>
      </c>
      <c r="G5504" t="s">
        <v>140</v>
      </c>
      <c r="H5504" t="s">
        <v>141</v>
      </c>
      <c r="I5504" t="s">
        <v>81</v>
      </c>
      <c r="J5504" t="s">
        <v>48</v>
      </c>
      <c r="K5504" t="s">
        <v>49</v>
      </c>
      <c r="L5504">
        <v>2.9849999999999999</v>
      </c>
      <c r="O5504">
        <v>0.90569999999999995</v>
      </c>
      <c r="P5504">
        <v>9.3849999999999998</v>
      </c>
      <c r="Q5504" t="s">
        <v>142</v>
      </c>
      <c r="R5504">
        <v>97.015000000000001</v>
      </c>
      <c r="U5504">
        <v>90.614999999999995</v>
      </c>
      <c r="V5504">
        <v>99.094300000000004</v>
      </c>
      <c r="W5504">
        <v>76</v>
      </c>
      <c r="X5504" t="s">
        <v>51</v>
      </c>
      <c r="Y5504" t="s">
        <v>51</v>
      </c>
      <c r="Z5504" t="s">
        <v>83</v>
      </c>
      <c r="AA5504" t="s">
        <v>51</v>
      </c>
      <c r="AB5504" t="s">
        <v>71</v>
      </c>
      <c r="AC5504" t="s">
        <v>324</v>
      </c>
      <c r="AD5504" t="s">
        <v>55</v>
      </c>
      <c r="AE5504" t="s">
        <v>56</v>
      </c>
      <c r="AF5504" t="s">
        <v>144</v>
      </c>
      <c r="AG5504">
        <v>120</v>
      </c>
      <c r="AH5504" t="s">
        <v>58</v>
      </c>
      <c r="AI5504" t="s">
        <v>102</v>
      </c>
      <c r="AJ5504" t="s">
        <v>87</v>
      </c>
      <c r="AK5504" t="s">
        <v>322</v>
      </c>
      <c r="AL5504" t="s">
        <v>61</v>
      </c>
      <c r="AM5504" t="s">
        <v>62</v>
      </c>
      <c r="AN5504" t="s">
        <v>76</v>
      </c>
    </row>
    <row r="5505" spans="1:40" x14ac:dyDescent="0.2">
      <c r="A5505">
        <v>2017</v>
      </c>
      <c r="B5505" t="s">
        <v>90</v>
      </c>
      <c r="C5505" t="s">
        <v>91</v>
      </c>
      <c r="D5505" t="s">
        <v>42</v>
      </c>
      <c r="E5505" t="s">
        <v>43</v>
      </c>
      <c r="F5505" t="s">
        <v>44</v>
      </c>
      <c r="G5505" t="s">
        <v>140</v>
      </c>
      <c r="H5505" t="s">
        <v>141</v>
      </c>
      <c r="I5505" t="s">
        <v>81</v>
      </c>
      <c r="J5505" t="s">
        <v>48</v>
      </c>
      <c r="K5505" t="s">
        <v>49</v>
      </c>
      <c r="L5505">
        <v>6.9474</v>
      </c>
      <c r="O5505">
        <v>2.0525000000000002</v>
      </c>
      <c r="P5505">
        <v>21.011700000000001</v>
      </c>
      <c r="Q5505" t="s">
        <v>142</v>
      </c>
      <c r="R5505">
        <v>93.052599999999998</v>
      </c>
      <c r="U5505">
        <v>78.988299999999995</v>
      </c>
      <c r="V5505">
        <v>97.947500000000005</v>
      </c>
      <c r="W5505">
        <v>46</v>
      </c>
      <c r="X5505" t="s">
        <v>156</v>
      </c>
      <c r="Y5505" t="s">
        <v>51</v>
      </c>
      <c r="Z5505" t="s">
        <v>51</v>
      </c>
      <c r="AA5505" t="s">
        <v>135</v>
      </c>
      <c r="AB5505" t="s">
        <v>51</v>
      </c>
      <c r="AC5505" t="s">
        <v>93</v>
      </c>
      <c r="AD5505" t="s">
        <v>55</v>
      </c>
      <c r="AE5505" t="s">
        <v>56</v>
      </c>
      <c r="AF5505" t="s">
        <v>144</v>
      </c>
      <c r="AG5505">
        <v>203</v>
      </c>
      <c r="AH5505" t="s">
        <v>158</v>
      </c>
      <c r="AI5505" t="s">
        <v>102</v>
      </c>
      <c r="AJ5505" t="s">
        <v>95</v>
      </c>
      <c r="AK5505" t="s">
        <v>90</v>
      </c>
      <c r="AL5505" t="s">
        <v>137</v>
      </c>
      <c r="AM5505" t="s">
        <v>96</v>
      </c>
      <c r="AN5505" t="s">
        <v>63</v>
      </c>
    </row>
    <row r="5506" spans="1:40" x14ac:dyDescent="0.2">
      <c r="A5506">
        <v>2017</v>
      </c>
      <c r="B5506" t="s">
        <v>295</v>
      </c>
      <c r="C5506" t="s">
        <v>296</v>
      </c>
      <c r="D5506" t="s">
        <v>42</v>
      </c>
      <c r="E5506" t="s">
        <v>43</v>
      </c>
      <c r="F5506" t="s">
        <v>44</v>
      </c>
      <c r="G5506" t="s">
        <v>128</v>
      </c>
      <c r="H5506" t="s">
        <v>129</v>
      </c>
      <c r="I5506" t="s">
        <v>81</v>
      </c>
      <c r="J5506" t="s">
        <v>48</v>
      </c>
      <c r="K5506" t="s">
        <v>49</v>
      </c>
      <c r="L5506">
        <v>42.987299999999998</v>
      </c>
      <c r="O5506">
        <v>30.117100000000001</v>
      </c>
      <c r="P5506">
        <v>56.880899999999997</v>
      </c>
      <c r="Q5506" t="s">
        <v>130</v>
      </c>
      <c r="R5506">
        <v>57.012700000000002</v>
      </c>
      <c r="U5506">
        <v>43.119100000000003</v>
      </c>
      <c r="V5506">
        <v>69.882900000000006</v>
      </c>
      <c r="W5506">
        <v>39</v>
      </c>
      <c r="X5506" t="s">
        <v>51</v>
      </c>
      <c r="Y5506" t="s">
        <v>52</v>
      </c>
      <c r="Z5506" t="s">
        <v>51</v>
      </c>
      <c r="AA5506" t="s">
        <v>51</v>
      </c>
      <c r="AB5506" t="s">
        <v>195</v>
      </c>
      <c r="AC5506" t="s">
        <v>297</v>
      </c>
      <c r="AD5506" t="s">
        <v>55</v>
      </c>
      <c r="AE5506" t="s">
        <v>56</v>
      </c>
      <c r="AF5506" t="s">
        <v>132</v>
      </c>
      <c r="AG5506">
        <v>111</v>
      </c>
      <c r="AH5506" t="s">
        <v>58</v>
      </c>
      <c r="AI5506" t="s">
        <v>59</v>
      </c>
      <c r="AJ5506" t="s">
        <v>95</v>
      </c>
      <c r="AK5506" t="s">
        <v>295</v>
      </c>
      <c r="AL5506" t="s">
        <v>61</v>
      </c>
      <c r="AM5506" t="s">
        <v>62</v>
      </c>
      <c r="AN5506" t="s">
        <v>197</v>
      </c>
    </row>
    <row r="5507" spans="1:40" x14ac:dyDescent="0.2">
      <c r="A5507">
        <v>2017</v>
      </c>
      <c r="B5507" t="s">
        <v>254</v>
      </c>
      <c r="C5507" t="s">
        <v>255</v>
      </c>
      <c r="D5507" t="s">
        <v>42</v>
      </c>
      <c r="E5507" t="s">
        <v>43</v>
      </c>
      <c r="F5507" t="s">
        <v>44</v>
      </c>
      <c r="G5507" t="s">
        <v>79</v>
      </c>
      <c r="H5507" t="s">
        <v>80</v>
      </c>
      <c r="I5507" t="s">
        <v>81</v>
      </c>
      <c r="J5507" t="s">
        <v>48</v>
      </c>
      <c r="K5507" t="s">
        <v>49</v>
      </c>
      <c r="L5507">
        <v>17.710699999999999</v>
      </c>
      <c r="O5507">
        <v>9.3186</v>
      </c>
      <c r="P5507">
        <v>31.071000000000002</v>
      </c>
      <c r="Q5507" t="s">
        <v>82</v>
      </c>
      <c r="R5507">
        <v>82.289299999999997</v>
      </c>
      <c r="U5507">
        <v>68.929000000000002</v>
      </c>
      <c r="V5507">
        <v>90.681399999999996</v>
      </c>
      <c r="W5507">
        <v>103</v>
      </c>
      <c r="X5507" t="s">
        <v>51</v>
      </c>
      <c r="Y5507" t="s">
        <v>266</v>
      </c>
      <c r="Z5507" t="s">
        <v>51</v>
      </c>
      <c r="AA5507" t="s">
        <v>120</v>
      </c>
      <c r="AB5507" t="s">
        <v>51</v>
      </c>
      <c r="AD5507" t="s">
        <v>55</v>
      </c>
      <c r="AE5507" t="s">
        <v>56</v>
      </c>
      <c r="AF5507" t="s">
        <v>86</v>
      </c>
      <c r="AG5507">
        <v>59</v>
      </c>
      <c r="AH5507" t="s">
        <v>58</v>
      </c>
      <c r="AI5507" t="s">
        <v>267</v>
      </c>
      <c r="AJ5507" t="s">
        <v>95</v>
      </c>
      <c r="AK5507" t="s">
        <v>254</v>
      </c>
      <c r="AL5507" t="s">
        <v>122</v>
      </c>
      <c r="AM5507" t="s">
        <v>256</v>
      </c>
      <c r="AN5507" t="s">
        <v>63</v>
      </c>
    </row>
    <row r="5508" spans="1:40" x14ac:dyDescent="0.2">
      <c r="A5508">
        <v>2017</v>
      </c>
      <c r="B5508" t="s">
        <v>126</v>
      </c>
      <c r="C5508" t="s">
        <v>127</v>
      </c>
      <c r="D5508" t="s">
        <v>42</v>
      </c>
      <c r="E5508" t="s">
        <v>43</v>
      </c>
      <c r="F5508" t="s">
        <v>44</v>
      </c>
      <c r="G5508" t="s">
        <v>128</v>
      </c>
      <c r="H5508" t="s">
        <v>129</v>
      </c>
      <c r="I5508" t="s">
        <v>81</v>
      </c>
      <c r="J5508" t="s">
        <v>48</v>
      </c>
      <c r="K5508" t="s">
        <v>49</v>
      </c>
      <c r="L5508">
        <v>19.0397</v>
      </c>
      <c r="O5508">
        <v>13.1723</v>
      </c>
      <c r="P5508">
        <v>26.7164</v>
      </c>
      <c r="Q5508" t="s">
        <v>130</v>
      </c>
      <c r="R5508">
        <v>80.960300000000004</v>
      </c>
      <c r="U5508">
        <v>73.283600000000007</v>
      </c>
      <c r="V5508">
        <v>86.827699999999993</v>
      </c>
      <c r="W5508">
        <v>223</v>
      </c>
      <c r="X5508" t="s">
        <v>99</v>
      </c>
      <c r="Y5508" t="s">
        <v>92</v>
      </c>
      <c r="Z5508" t="s">
        <v>51</v>
      </c>
      <c r="AA5508" t="s">
        <v>51</v>
      </c>
      <c r="AB5508" t="s">
        <v>51</v>
      </c>
      <c r="AC5508" t="s">
        <v>131</v>
      </c>
      <c r="AD5508" t="s">
        <v>55</v>
      </c>
      <c r="AE5508" t="s">
        <v>56</v>
      </c>
      <c r="AF5508" t="s">
        <v>132</v>
      </c>
      <c r="AG5508">
        <v>23</v>
      </c>
      <c r="AH5508" t="s">
        <v>101</v>
      </c>
      <c r="AI5508" t="s">
        <v>94</v>
      </c>
      <c r="AJ5508" t="s">
        <v>95</v>
      </c>
      <c r="AK5508" t="s">
        <v>126</v>
      </c>
      <c r="AL5508" t="s">
        <v>61</v>
      </c>
      <c r="AM5508" t="s">
        <v>88</v>
      </c>
      <c r="AN5508" t="s">
        <v>63</v>
      </c>
    </row>
    <row r="5509" spans="1:40" x14ac:dyDescent="0.2">
      <c r="A5509">
        <v>2017</v>
      </c>
      <c r="B5509" t="s">
        <v>40</v>
      </c>
      <c r="C5509" t="s">
        <v>41</v>
      </c>
      <c r="D5509" t="s">
        <v>42</v>
      </c>
      <c r="E5509" t="s">
        <v>43</v>
      </c>
      <c r="F5509" t="s">
        <v>44</v>
      </c>
      <c r="G5509" t="s">
        <v>140</v>
      </c>
      <c r="H5509" t="s">
        <v>141</v>
      </c>
      <c r="I5509" t="s">
        <v>81</v>
      </c>
      <c r="J5509" t="s">
        <v>48</v>
      </c>
      <c r="K5509" t="s">
        <v>49</v>
      </c>
      <c r="L5509">
        <v>7.6767000000000003</v>
      </c>
      <c r="O5509">
        <v>2.3738999999999999</v>
      </c>
      <c r="P5509">
        <v>22.1389</v>
      </c>
      <c r="Q5509" t="s">
        <v>142</v>
      </c>
      <c r="R5509">
        <v>92.323300000000003</v>
      </c>
      <c r="U5509">
        <v>77.861099999999993</v>
      </c>
      <c r="V5509">
        <v>97.626099999999994</v>
      </c>
      <c r="W5509">
        <v>54</v>
      </c>
      <c r="X5509" t="s">
        <v>51</v>
      </c>
      <c r="Y5509" t="s">
        <v>51</v>
      </c>
      <c r="Z5509" t="s">
        <v>70</v>
      </c>
      <c r="AA5509" t="s">
        <v>106</v>
      </c>
      <c r="AB5509" t="s">
        <v>51</v>
      </c>
      <c r="AC5509" t="s">
        <v>54</v>
      </c>
      <c r="AD5509" t="s">
        <v>55</v>
      </c>
      <c r="AE5509" t="s">
        <v>56</v>
      </c>
      <c r="AF5509" t="s">
        <v>144</v>
      </c>
      <c r="AG5509">
        <v>117</v>
      </c>
      <c r="AH5509" t="s">
        <v>58</v>
      </c>
      <c r="AI5509" t="s">
        <v>102</v>
      </c>
      <c r="AJ5509" t="s">
        <v>75</v>
      </c>
      <c r="AK5509" t="s">
        <v>40</v>
      </c>
      <c r="AL5509" t="s">
        <v>109</v>
      </c>
      <c r="AM5509" t="s">
        <v>62</v>
      </c>
      <c r="AN5509" t="s">
        <v>63</v>
      </c>
    </row>
    <row r="5510" spans="1:40" x14ac:dyDescent="0.2">
      <c r="A5510">
        <v>2017</v>
      </c>
      <c r="B5510" t="s">
        <v>77</v>
      </c>
      <c r="C5510" t="s">
        <v>78</v>
      </c>
      <c r="D5510" t="s">
        <v>42</v>
      </c>
      <c r="E5510" t="s">
        <v>43</v>
      </c>
      <c r="F5510" t="s">
        <v>44</v>
      </c>
      <c r="G5510" t="s">
        <v>140</v>
      </c>
      <c r="H5510" t="s">
        <v>141</v>
      </c>
      <c r="I5510" t="s">
        <v>81</v>
      </c>
      <c r="J5510" t="s">
        <v>48</v>
      </c>
      <c r="K5510" t="s">
        <v>49</v>
      </c>
      <c r="L5510">
        <v>6.0450999999999997</v>
      </c>
      <c r="O5510">
        <v>3.5739000000000001</v>
      </c>
      <c r="P5510">
        <v>10.0471</v>
      </c>
      <c r="Q5510" t="s">
        <v>142</v>
      </c>
      <c r="R5510">
        <v>93.954899999999995</v>
      </c>
      <c r="U5510">
        <v>89.9529</v>
      </c>
      <c r="V5510">
        <v>96.426100000000005</v>
      </c>
      <c r="W5510">
        <v>372</v>
      </c>
      <c r="X5510" t="s">
        <v>51</v>
      </c>
      <c r="Y5510" t="s">
        <v>166</v>
      </c>
      <c r="Z5510" t="s">
        <v>51</v>
      </c>
      <c r="AA5510" t="s">
        <v>51</v>
      </c>
      <c r="AB5510" t="s">
        <v>51</v>
      </c>
      <c r="AC5510" t="s">
        <v>85</v>
      </c>
      <c r="AD5510" t="s">
        <v>55</v>
      </c>
      <c r="AE5510" t="s">
        <v>56</v>
      </c>
      <c r="AF5510" t="s">
        <v>144</v>
      </c>
      <c r="AG5510">
        <v>33</v>
      </c>
      <c r="AH5510" t="s">
        <v>58</v>
      </c>
      <c r="AI5510" t="s">
        <v>168</v>
      </c>
      <c r="AJ5510" t="s">
        <v>95</v>
      </c>
      <c r="AK5510" t="s">
        <v>77</v>
      </c>
      <c r="AL5510" t="s">
        <v>61</v>
      </c>
      <c r="AM5510" t="s">
        <v>88</v>
      </c>
      <c r="AN5510" t="s">
        <v>63</v>
      </c>
    </row>
    <row r="5511" spans="1:40" x14ac:dyDescent="0.2">
      <c r="A5511">
        <v>2017</v>
      </c>
      <c r="B5511" t="s">
        <v>203</v>
      </c>
      <c r="C5511" t="s">
        <v>204</v>
      </c>
      <c r="D5511" t="s">
        <v>42</v>
      </c>
      <c r="E5511" t="s">
        <v>43</v>
      </c>
      <c r="F5511" t="s">
        <v>44</v>
      </c>
      <c r="G5511" t="s">
        <v>66</v>
      </c>
      <c r="H5511" t="s">
        <v>66</v>
      </c>
      <c r="I5511" t="s">
        <v>67</v>
      </c>
      <c r="J5511" t="s">
        <v>48</v>
      </c>
      <c r="K5511" t="s">
        <v>49</v>
      </c>
      <c r="L5511">
        <v>5.4923000000000002</v>
      </c>
      <c r="O5511">
        <v>3.8812000000000002</v>
      </c>
      <c r="P5511">
        <v>7.7183000000000002</v>
      </c>
      <c r="Q5511" t="s">
        <v>68</v>
      </c>
      <c r="R5511">
        <v>94.5077</v>
      </c>
      <c r="U5511">
        <v>92.281700000000001</v>
      </c>
      <c r="V5511">
        <v>96.118799999999993</v>
      </c>
      <c r="W5511">
        <v>578</v>
      </c>
      <c r="X5511" t="s">
        <v>156</v>
      </c>
      <c r="Y5511" t="s">
        <v>51</v>
      </c>
      <c r="Z5511" t="s">
        <v>51</v>
      </c>
      <c r="AA5511" t="s">
        <v>51</v>
      </c>
      <c r="AB5511" t="s">
        <v>71</v>
      </c>
      <c r="AC5511" t="s">
        <v>205</v>
      </c>
      <c r="AD5511" t="s">
        <v>55</v>
      </c>
      <c r="AE5511" t="s">
        <v>56</v>
      </c>
      <c r="AF5511" t="s">
        <v>73</v>
      </c>
      <c r="AG5511">
        <v>103</v>
      </c>
      <c r="AH5511" t="s">
        <v>158</v>
      </c>
      <c r="AI5511" t="s">
        <v>102</v>
      </c>
      <c r="AJ5511" t="s">
        <v>95</v>
      </c>
      <c r="AK5511" t="s">
        <v>203</v>
      </c>
      <c r="AL5511" t="s">
        <v>61</v>
      </c>
      <c r="AM5511" t="s">
        <v>62</v>
      </c>
      <c r="AN5511" t="s">
        <v>76</v>
      </c>
    </row>
    <row r="5512" spans="1:40" x14ac:dyDescent="0.2">
      <c r="A5512">
        <v>2017</v>
      </c>
      <c r="B5512" t="s">
        <v>206</v>
      </c>
      <c r="C5512" t="s">
        <v>207</v>
      </c>
      <c r="D5512" t="s">
        <v>42</v>
      </c>
      <c r="E5512" t="s">
        <v>43</v>
      </c>
      <c r="F5512" t="s">
        <v>44</v>
      </c>
      <c r="G5512" t="s">
        <v>140</v>
      </c>
      <c r="H5512" t="s">
        <v>141</v>
      </c>
      <c r="I5512" t="s">
        <v>81</v>
      </c>
      <c r="J5512" t="s">
        <v>48</v>
      </c>
      <c r="K5512" t="s">
        <v>49</v>
      </c>
      <c r="L5512">
        <v>4.2051999999999996</v>
      </c>
      <c r="O5512">
        <v>1.0364</v>
      </c>
      <c r="P5512">
        <v>15.541</v>
      </c>
      <c r="Q5512" t="s">
        <v>142</v>
      </c>
      <c r="R5512">
        <v>95.794799999999995</v>
      </c>
      <c r="U5512">
        <v>84.459000000000003</v>
      </c>
      <c r="V5512">
        <v>98.9636</v>
      </c>
      <c r="W5512">
        <v>45</v>
      </c>
      <c r="X5512" t="s">
        <v>51</v>
      </c>
      <c r="Y5512" t="s">
        <v>51</v>
      </c>
      <c r="Z5512" t="s">
        <v>83</v>
      </c>
      <c r="AA5512" t="s">
        <v>51</v>
      </c>
      <c r="AB5512" t="s">
        <v>115</v>
      </c>
      <c r="AC5512" t="s">
        <v>208</v>
      </c>
      <c r="AD5512" t="s">
        <v>55</v>
      </c>
      <c r="AE5512" t="s">
        <v>56</v>
      </c>
      <c r="AF5512" t="s">
        <v>144</v>
      </c>
      <c r="AG5512">
        <v>101</v>
      </c>
      <c r="AH5512" t="s">
        <v>58</v>
      </c>
      <c r="AI5512" t="s">
        <v>102</v>
      </c>
      <c r="AJ5512" t="s">
        <v>87</v>
      </c>
      <c r="AK5512" t="s">
        <v>206</v>
      </c>
      <c r="AL5512" t="s">
        <v>61</v>
      </c>
      <c r="AM5512" t="s">
        <v>62</v>
      </c>
      <c r="AN5512" t="s">
        <v>117</v>
      </c>
    </row>
    <row r="5513" spans="1:40" x14ac:dyDescent="0.2">
      <c r="A5513">
        <v>2017</v>
      </c>
      <c r="B5513" t="s">
        <v>274</v>
      </c>
      <c r="C5513" t="s">
        <v>275</v>
      </c>
      <c r="D5513" t="s">
        <v>42</v>
      </c>
      <c r="E5513" t="s">
        <v>43</v>
      </c>
      <c r="F5513" t="s">
        <v>44</v>
      </c>
      <c r="G5513" t="s">
        <v>140</v>
      </c>
      <c r="H5513" t="s">
        <v>141</v>
      </c>
      <c r="I5513" t="s">
        <v>81</v>
      </c>
      <c r="J5513" t="s">
        <v>48</v>
      </c>
      <c r="K5513" t="s">
        <v>49</v>
      </c>
      <c r="L5513">
        <v>1.5965</v>
      </c>
      <c r="O5513">
        <v>0.68</v>
      </c>
      <c r="P5513">
        <v>3.7023000000000001</v>
      </c>
      <c r="Q5513" t="s">
        <v>142</v>
      </c>
      <c r="R5513">
        <v>98.403499999999994</v>
      </c>
      <c r="U5513">
        <v>96.297700000000006</v>
      </c>
      <c r="V5513">
        <v>99.32</v>
      </c>
      <c r="W5513">
        <v>510</v>
      </c>
      <c r="X5513" t="s">
        <v>51</v>
      </c>
      <c r="Y5513" t="s">
        <v>92</v>
      </c>
      <c r="Z5513" t="s">
        <v>51</v>
      </c>
      <c r="AA5513" t="s">
        <v>51</v>
      </c>
      <c r="AB5513" t="s">
        <v>71</v>
      </c>
      <c r="AC5513" t="s">
        <v>276</v>
      </c>
      <c r="AD5513" t="s">
        <v>55</v>
      </c>
      <c r="AE5513" t="s">
        <v>56</v>
      </c>
      <c r="AF5513" t="s">
        <v>144</v>
      </c>
      <c r="AG5513">
        <v>48</v>
      </c>
      <c r="AH5513" t="s">
        <v>58</v>
      </c>
      <c r="AI5513" t="s">
        <v>94</v>
      </c>
      <c r="AJ5513" t="s">
        <v>95</v>
      </c>
      <c r="AK5513" t="s">
        <v>274</v>
      </c>
      <c r="AL5513" t="s">
        <v>61</v>
      </c>
      <c r="AM5513" t="s">
        <v>88</v>
      </c>
      <c r="AN5513" t="s">
        <v>76</v>
      </c>
    </row>
    <row r="5514" spans="1:40" x14ac:dyDescent="0.2">
      <c r="A5514">
        <v>2017</v>
      </c>
      <c r="B5514" t="s">
        <v>138</v>
      </c>
      <c r="C5514" t="s">
        <v>139</v>
      </c>
      <c r="D5514" t="s">
        <v>42</v>
      </c>
      <c r="E5514" t="s">
        <v>43</v>
      </c>
      <c r="F5514" t="s">
        <v>44</v>
      </c>
      <c r="G5514" t="s">
        <v>140</v>
      </c>
      <c r="H5514" t="s">
        <v>141</v>
      </c>
      <c r="I5514" t="s">
        <v>81</v>
      </c>
      <c r="J5514" t="s">
        <v>48</v>
      </c>
      <c r="K5514" t="s">
        <v>49</v>
      </c>
      <c r="L5514">
        <v>1.3942000000000001</v>
      </c>
      <c r="O5514">
        <v>0.30030000000000001</v>
      </c>
      <c r="P5514">
        <v>6.2244999999999999</v>
      </c>
      <c r="Q5514" t="s">
        <v>142</v>
      </c>
      <c r="R5514">
        <v>98.605800000000002</v>
      </c>
      <c r="U5514">
        <v>93.775499999999994</v>
      </c>
      <c r="V5514">
        <v>99.699700000000007</v>
      </c>
      <c r="W5514">
        <v>291</v>
      </c>
      <c r="X5514" t="s">
        <v>156</v>
      </c>
      <c r="Y5514" t="s">
        <v>92</v>
      </c>
      <c r="Z5514" t="s">
        <v>51</v>
      </c>
      <c r="AA5514" t="s">
        <v>51</v>
      </c>
      <c r="AB5514" t="s">
        <v>51</v>
      </c>
      <c r="AC5514" t="s">
        <v>143</v>
      </c>
      <c r="AD5514" t="s">
        <v>55</v>
      </c>
      <c r="AE5514" t="s">
        <v>56</v>
      </c>
      <c r="AF5514" t="s">
        <v>144</v>
      </c>
      <c r="AG5514">
        <v>32</v>
      </c>
      <c r="AH5514" t="s">
        <v>158</v>
      </c>
      <c r="AI5514" t="s">
        <v>94</v>
      </c>
      <c r="AJ5514" t="s">
        <v>95</v>
      </c>
      <c r="AK5514" t="s">
        <v>138</v>
      </c>
      <c r="AL5514" t="s">
        <v>61</v>
      </c>
      <c r="AM5514" t="s">
        <v>88</v>
      </c>
      <c r="AN5514" t="s">
        <v>63</v>
      </c>
    </row>
    <row r="5515" spans="1:40" x14ac:dyDescent="0.2">
      <c r="A5515">
        <v>2017</v>
      </c>
      <c r="B5515" t="s">
        <v>159</v>
      </c>
      <c r="C5515" t="s">
        <v>160</v>
      </c>
      <c r="D5515" t="s">
        <v>42</v>
      </c>
      <c r="E5515" t="s">
        <v>43</v>
      </c>
      <c r="F5515" t="s">
        <v>44</v>
      </c>
      <c r="G5515" t="s">
        <v>45</v>
      </c>
      <c r="H5515" t="s">
        <v>46</v>
      </c>
      <c r="I5515" t="s">
        <v>47</v>
      </c>
      <c r="J5515" t="s">
        <v>48</v>
      </c>
      <c r="K5515" t="s">
        <v>49</v>
      </c>
      <c r="L5515">
        <v>31.232500000000002</v>
      </c>
      <c r="O5515">
        <v>22.612500000000001</v>
      </c>
      <c r="P5515">
        <v>41.381300000000003</v>
      </c>
      <c r="Q5515" t="s">
        <v>50</v>
      </c>
      <c r="R5515">
        <v>68.767499999999998</v>
      </c>
      <c r="U5515">
        <v>58.618699999999997</v>
      </c>
      <c r="V5515">
        <v>77.387500000000003</v>
      </c>
      <c r="W5515">
        <v>466</v>
      </c>
      <c r="X5515" t="s">
        <v>156</v>
      </c>
      <c r="Y5515" t="s">
        <v>51</v>
      </c>
      <c r="Z5515" t="s">
        <v>83</v>
      </c>
      <c r="AA5515" t="s">
        <v>120</v>
      </c>
      <c r="AB5515" t="s">
        <v>51</v>
      </c>
      <c r="AC5515" t="s">
        <v>162</v>
      </c>
      <c r="AD5515" t="s">
        <v>55</v>
      </c>
      <c r="AE5515" t="s">
        <v>56</v>
      </c>
      <c r="AF5515" t="s">
        <v>57</v>
      </c>
      <c r="AG5515">
        <v>15</v>
      </c>
      <c r="AH5515" t="s">
        <v>158</v>
      </c>
      <c r="AI5515" t="s">
        <v>102</v>
      </c>
      <c r="AJ5515" t="s">
        <v>87</v>
      </c>
      <c r="AK5515" t="s">
        <v>159</v>
      </c>
      <c r="AL5515" t="s">
        <v>122</v>
      </c>
      <c r="AM5515" t="s">
        <v>88</v>
      </c>
      <c r="AN5515" t="s">
        <v>63</v>
      </c>
    </row>
    <row r="5516" spans="1:40" x14ac:dyDescent="0.2">
      <c r="A5516">
        <v>2017</v>
      </c>
      <c r="B5516" t="s">
        <v>169</v>
      </c>
      <c r="C5516" t="s">
        <v>170</v>
      </c>
      <c r="D5516" t="s">
        <v>42</v>
      </c>
      <c r="E5516" t="s">
        <v>43</v>
      </c>
      <c r="F5516" t="s">
        <v>44</v>
      </c>
      <c r="G5516" t="s">
        <v>45</v>
      </c>
      <c r="H5516" t="s">
        <v>46</v>
      </c>
      <c r="I5516" t="s">
        <v>47</v>
      </c>
      <c r="J5516" t="s">
        <v>48</v>
      </c>
      <c r="K5516" t="s">
        <v>49</v>
      </c>
      <c r="L5516">
        <v>30.038900000000002</v>
      </c>
      <c r="O5516">
        <v>22.124500000000001</v>
      </c>
      <c r="P5516">
        <v>39.353700000000003</v>
      </c>
      <c r="Q5516" t="s">
        <v>50</v>
      </c>
      <c r="R5516">
        <v>69.961100000000002</v>
      </c>
      <c r="U5516">
        <v>60.646299999999997</v>
      </c>
      <c r="V5516">
        <v>77.875500000000002</v>
      </c>
      <c r="W5516">
        <v>145</v>
      </c>
      <c r="X5516" t="s">
        <v>99</v>
      </c>
      <c r="Y5516" t="s">
        <v>51</v>
      </c>
      <c r="Z5516" t="s">
        <v>70</v>
      </c>
      <c r="AA5516" t="s">
        <v>237</v>
      </c>
      <c r="AB5516" t="s">
        <v>51</v>
      </c>
      <c r="AC5516" t="s">
        <v>171</v>
      </c>
      <c r="AD5516" t="s">
        <v>55</v>
      </c>
      <c r="AE5516" t="s">
        <v>56</v>
      </c>
      <c r="AF5516" t="s">
        <v>57</v>
      </c>
      <c r="AG5516">
        <v>24</v>
      </c>
      <c r="AH5516" t="s">
        <v>101</v>
      </c>
      <c r="AI5516" t="s">
        <v>102</v>
      </c>
      <c r="AJ5516" t="s">
        <v>75</v>
      </c>
      <c r="AK5516" t="s">
        <v>169</v>
      </c>
      <c r="AL5516" t="s">
        <v>239</v>
      </c>
      <c r="AM5516" t="s">
        <v>88</v>
      </c>
      <c r="AN5516" t="s">
        <v>63</v>
      </c>
    </row>
    <row r="5517" spans="1:40" x14ac:dyDescent="0.2">
      <c r="A5517">
        <v>2017</v>
      </c>
      <c r="B5517" t="s">
        <v>229</v>
      </c>
      <c r="C5517" t="s">
        <v>230</v>
      </c>
      <c r="D5517" t="s">
        <v>42</v>
      </c>
      <c r="E5517" t="s">
        <v>43</v>
      </c>
      <c r="F5517" t="s">
        <v>44</v>
      </c>
      <c r="G5517" t="s">
        <v>140</v>
      </c>
      <c r="H5517" t="s">
        <v>141</v>
      </c>
      <c r="I5517" t="s">
        <v>81</v>
      </c>
      <c r="J5517" t="s">
        <v>48</v>
      </c>
      <c r="K5517" t="s">
        <v>49</v>
      </c>
      <c r="L5517">
        <v>12.952400000000001</v>
      </c>
      <c r="O5517">
        <v>5.0880999999999998</v>
      </c>
      <c r="P5517">
        <v>29.228400000000001</v>
      </c>
      <c r="Q5517" t="s">
        <v>142</v>
      </c>
      <c r="R5517">
        <v>87.047600000000003</v>
      </c>
      <c r="U5517">
        <v>70.771600000000007</v>
      </c>
      <c r="V5517">
        <v>94.911900000000003</v>
      </c>
      <c r="W5517">
        <v>41</v>
      </c>
      <c r="X5517" t="s">
        <v>99</v>
      </c>
      <c r="Y5517" t="s">
        <v>51</v>
      </c>
      <c r="Z5517" t="s">
        <v>51</v>
      </c>
      <c r="AA5517" t="s">
        <v>161</v>
      </c>
      <c r="AB5517" t="s">
        <v>51</v>
      </c>
      <c r="AC5517" t="s">
        <v>231</v>
      </c>
      <c r="AD5517" t="s">
        <v>55</v>
      </c>
      <c r="AE5517" t="s">
        <v>56</v>
      </c>
      <c r="AF5517" t="s">
        <v>144</v>
      </c>
      <c r="AG5517">
        <v>37</v>
      </c>
      <c r="AH5517" t="s">
        <v>101</v>
      </c>
      <c r="AI5517" t="s">
        <v>102</v>
      </c>
      <c r="AJ5517" t="s">
        <v>95</v>
      </c>
      <c r="AK5517" t="s">
        <v>229</v>
      </c>
      <c r="AL5517" t="s">
        <v>163</v>
      </c>
      <c r="AM5517" t="s">
        <v>88</v>
      </c>
      <c r="AN5517" t="s">
        <v>63</v>
      </c>
    </row>
    <row r="5518" spans="1:40" x14ac:dyDescent="0.2">
      <c r="A5518">
        <v>2017</v>
      </c>
      <c r="B5518" t="s">
        <v>190</v>
      </c>
      <c r="C5518" t="s">
        <v>191</v>
      </c>
      <c r="D5518" t="s">
        <v>42</v>
      </c>
      <c r="E5518" t="s">
        <v>43</v>
      </c>
      <c r="F5518" t="s">
        <v>44</v>
      </c>
      <c r="G5518" t="s">
        <v>128</v>
      </c>
      <c r="H5518" t="s">
        <v>129</v>
      </c>
      <c r="I5518" t="s">
        <v>81</v>
      </c>
      <c r="J5518" t="s">
        <v>48</v>
      </c>
      <c r="K5518" t="s">
        <v>49</v>
      </c>
      <c r="L5518">
        <v>23.318200000000001</v>
      </c>
      <c r="O5518">
        <v>15.1873</v>
      </c>
      <c r="P5518">
        <v>34.054299999999998</v>
      </c>
      <c r="Q5518" t="s">
        <v>130</v>
      </c>
      <c r="R5518">
        <v>76.681799999999996</v>
      </c>
      <c r="U5518">
        <v>65.945700000000002</v>
      </c>
      <c r="V5518">
        <v>84.812700000000007</v>
      </c>
      <c r="W5518">
        <v>88</v>
      </c>
      <c r="X5518" t="s">
        <v>156</v>
      </c>
      <c r="Y5518" t="s">
        <v>92</v>
      </c>
      <c r="Z5518" t="s">
        <v>105</v>
      </c>
      <c r="AA5518" t="s">
        <v>120</v>
      </c>
      <c r="AB5518" t="s">
        <v>51</v>
      </c>
      <c r="AC5518" t="s">
        <v>192</v>
      </c>
      <c r="AD5518" t="s">
        <v>55</v>
      </c>
      <c r="AE5518" t="s">
        <v>56</v>
      </c>
      <c r="AF5518" t="s">
        <v>132</v>
      </c>
      <c r="AG5518">
        <v>42</v>
      </c>
      <c r="AH5518" t="s">
        <v>158</v>
      </c>
      <c r="AI5518" t="s">
        <v>94</v>
      </c>
      <c r="AJ5518" t="s">
        <v>108</v>
      </c>
      <c r="AK5518" t="s">
        <v>190</v>
      </c>
      <c r="AL5518" t="s">
        <v>122</v>
      </c>
      <c r="AM5518" t="s">
        <v>88</v>
      </c>
      <c r="AN5518" t="s">
        <v>63</v>
      </c>
    </row>
    <row r="5519" spans="1:40" x14ac:dyDescent="0.2">
      <c r="A5519">
        <v>2017</v>
      </c>
      <c r="B5519" t="s">
        <v>274</v>
      </c>
      <c r="C5519" t="s">
        <v>275</v>
      </c>
      <c r="D5519" t="s">
        <v>42</v>
      </c>
      <c r="E5519" t="s">
        <v>43</v>
      </c>
      <c r="F5519" t="s">
        <v>44</v>
      </c>
      <c r="G5519" t="s">
        <v>79</v>
      </c>
      <c r="H5519" t="s">
        <v>80</v>
      </c>
      <c r="I5519" t="s">
        <v>81</v>
      </c>
      <c r="J5519" t="s">
        <v>48</v>
      </c>
      <c r="K5519" t="s">
        <v>49</v>
      </c>
      <c r="L5519">
        <v>5.3445</v>
      </c>
      <c r="O5519">
        <v>1.476</v>
      </c>
      <c r="P5519">
        <v>17.5458</v>
      </c>
      <c r="Q5519" t="s">
        <v>82</v>
      </c>
      <c r="R5519">
        <v>94.655500000000004</v>
      </c>
      <c r="U5519">
        <v>82.4542</v>
      </c>
      <c r="V5519">
        <v>98.524000000000001</v>
      </c>
      <c r="W5519">
        <v>35</v>
      </c>
      <c r="X5519" t="s">
        <v>99</v>
      </c>
      <c r="Y5519" t="s">
        <v>69</v>
      </c>
      <c r="Z5519" t="s">
        <v>83</v>
      </c>
      <c r="AA5519" t="s">
        <v>120</v>
      </c>
      <c r="AB5519" t="s">
        <v>51</v>
      </c>
      <c r="AC5519" t="s">
        <v>276</v>
      </c>
      <c r="AD5519" t="s">
        <v>55</v>
      </c>
      <c r="AE5519" t="s">
        <v>56</v>
      </c>
      <c r="AF5519" t="s">
        <v>86</v>
      </c>
      <c r="AG5519">
        <v>48</v>
      </c>
      <c r="AH5519" t="s">
        <v>101</v>
      </c>
      <c r="AI5519" t="s">
        <v>74</v>
      </c>
      <c r="AJ5519" t="s">
        <v>87</v>
      </c>
      <c r="AK5519" t="s">
        <v>274</v>
      </c>
      <c r="AL5519" t="s">
        <v>122</v>
      </c>
      <c r="AM5519" t="s">
        <v>88</v>
      </c>
      <c r="AN5519" t="s">
        <v>63</v>
      </c>
    </row>
    <row r="5520" spans="1:40" x14ac:dyDescent="0.2">
      <c r="A5520">
        <v>2017</v>
      </c>
      <c r="B5520" t="s">
        <v>260</v>
      </c>
      <c r="C5520" t="s">
        <v>261</v>
      </c>
      <c r="D5520" t="s">
        <v>42</v>
      </c>
      <c r="E5520" t="s">
        <v>43</v>
      </c>
      <c r="F5520" t="s">
        <v>44</v>
      </c>
      <c r="G5520" t="s">
        <v>45</v>
      </c>
      <c r="H5520" t="s">
        <v>46</v>
      </c>
      <c r="I5520" t="s">
        <v>47</v>
      </c>
      <c r="J5520" t="s">
        <v>48</v>
      </c>
      <c r="K5520" t="s">
        <v>49</v>
      </c>
      <c r="L5520">
        <v>21.507200000000001</v>
      </c>
      <c r="O5520">
        <v>16.080500000000001</v>
      </c>
      <c r="P5520">
        <v>28.1509</v>
      </c>
      <c r="Q5520" t="s">
        <v>50</v>
      </c>
      <c r="R5520">
        <v>78.492800000000003</v>
      </c>
      <c r="U5520">
        <v>71.849100000000007</v>
      </c>
      <c r="V5520">
        <v>83.919499999999999</v>
      </c>
      <c r="W5520">
        <v>297</v>
      </c>
      <c r="X5520" t="s">
        <v>51</v>
      </c>
      <c r="Y5520" t="s">
        <v>51</v>
      </c>
      <c r="Z5520" t="s">
        <v>105</v>
      </c>
      <c r="AA5520" t="s">
        <v>120</v>
      </c>
      <c r="AB5520" t="s">
        <v>51</v>
      </c>
      <c r="AC5520" t="s">
        <v>262</v>
      </c>
      <c r="AD5520" t="s">
        <v>55</v>
      </c>
      <c r="AE5520" t="s">
        <v>56</v>
      </c>
      <c r="AF5520" t="s">
        <v>57</v>
      </c>
      <c r="AG5520">
        <v>31</v>
      </c>
      <c r="AH5520" t="s">
        <v>58</v>
      </c>
      <c r="AI5520" t="s">
        <v>102</v>
      </c>
      <c r="AJ5520" t="s">
        <v>108</v>
      </c>
      <c r="AK5520" t="s">
        <v>260</v>
      </c>
      <c r="AL5520" t="s">
        <v>122</v>
      </c>
      <c r="AM5520" t="s">
        <v>88</v>
      </c>
      <c r="AN5520" t="s">
        <v>63</v>
      </c>
    </row>
    <row r="5521" spans="1:40" x14ac:dyDescent="0.2">
      <c r="A5521">
        <v>2017</v>
      </c>
      <c r="B5521" t="s">
        <v>257</v>
      </c>
      <c r="C5521" t="s">
        <v>258</v>
      </c>
      <c r="D5521" t="s">
        <v>42</v>
      </c>
      <c r="E5521" t="s">
        <v>43</v>
      </c>
      <c r="F5521" t="s">
        <v>44</v>
      </c>
      <c r="G5521" t="s">
        <v>79</v>
      </c>
      <c r="H5521" t="s">
        <v>80</v>
      </c>
      <c r="I5521" t="s">
        <v>81</v>
      </c>
      <c r="J5521" t="s">
        <v>48</v>
      </c>
      <c r="K5521" t="s">
        <v>49</v>
      </c>
      <c r="L5521">
        <v>3.1423000000000001</v>
      </c>
      <c r="O5521">
        <v>1.0720000000000001</v>
      </c>
      <c r="P5521">
        <v>8.8529999999999998</v>
      </c>
      <c r="Q5521" t="s">
        <v>82</v>
      </c>
      <c r="R5521">
        <v>96.857699999999994</v>
      </c>
      <c r="U5521">
        <v>91.147000000000006</v>
      </c>
      <c r="V5521">
        <v>98.927999999999997</v>
      </c>
      <c r="W5521">
        <v>114</v>
      </c>
      <c r="X5521" t="s">
        <v>51</v>
      </c>
      <c r="Y5521" t="s">
        <v>51</v>
      </c>
      <c r="Z5521" t="s">
        <v>53</v>
      </c>
      <c r="AA5521" t="s">
        <v>51</v>
      </c>
      <c r="AB5521" t="s">
        <v>71</v>
      </c>
      <c r="AC5521" t="s">
        <v>259</v>
      </c>
      <c r="AD5521" t="s">
        <v>55</v>
      </c>
      <c r="AE5521" t="s">
        <v>56</v>
      </c>
      <c r="AF5521" t="s">
        <v>86</v>
      </c>
      <c r="AG5521">
        <v>100</v>
      </c>
      <c r="AH5521" t="s">
        <v>58</v>
      </c>
      <c r="AI5521" t="s">
        <v>102</v>
      </c>
      <c r="AJ5521" t="s">
        <v>60</v>
      </c>
      <c r="AK5521" t="s">
        <v>257</v>
      </c>
      <c r="AL5521" t="s">
        <v>61</v>
      </c>
      <c r="AM5521" t="s">
        <v>62</v>
      </c>
      <c r="AN5521" t="s">
        <v>76</v>
      </c>
    </row>
    <row r="5522" spans="1:40" x14ac:dyDescent="0.2">
      <c r="A5522">
        <v>2017</v>
      </c>
      <c r="B5522" t="s">
        <v>289</v>
      </c>
      <c r="C5522" t="s">
        <v>290</v>
      </c>
      <c r="D5522" t="s">
        <v>42</v>
      </c>
      <c r="E5522" t="s">
        <v>43</v>
      </c>
      <c r="F5522" t="s">
        <v>44</v>
      </c>
      <c r="G5522" t="s">
        <v>45</v>
      </c>
      <c r="H5522" t="s">
        <v>46</v>
      </c>
      <c r="I5522" t="s">
        <v>47</v>
      </c>
      <c r="J5522" t="s">
        <v>48</v>
      </c>
      <c r="K5522" t="s">
        <v>49</v>
      </c>
      <c r="L5522">
        <v>18.733699999999999</v>
      </c>
      <c r="O5522">
        <v>13.951499999999999</v>
      </c>
      <c r="P5522">
        <v>24.684899999999999</v>
      </c>
      <c r="Q5522" t="s">
        <v>50</v>
      </c>
      <c r="R5522">
        <v>81.266300000000001</v>
      </c>
      <c r="U5522">
        <v>75.315100000000001</v>
      </c>
      <c r="V5522">
        <v>86.048500000000004</v>
      </c>
      <c r="W5522">
        <v>351</v>
      </c>
      <c r="X5522" t="s">
        <v>99</v>
      </c>
      <c r="Y5522" t="s">
        <v>52</v>
      </c>
      <c r="Z5522" t="s">
        <v>51</v>
      </c>
      <c r="AA5522" t="s">
        <v>120</v>
      </c>
      <c r="AB5522" t="s">
        <v>51</v>
      </c>
      <c r="AC5522" t="s">
        <v>291</v>
      </c>
      <c r="AD5522" t="s">
        <v>55</v>
      </c>
      <c r="AE5522" t="s">
        <v>56</v>
      </c>
      <c r="AF5522" t="s">
        <v>57</v>
      </c>
      <c r="AG5522">
        <v>115</v>
      </c>
      <c r="AH5522" t="s">
        <v>101</v>
      </c>
      <c r="AI5522" t="s">
        <v>59</v>
      </c>
      <c r="AJ5522" t="s">
        <v>95</v>
      </c>
      <c r="AK5522" t="s">
        <v>289</v>
      </c>
      <c r="AL5522" t="s">
        <v>122</v>
      </c>
      <c r="AM5522" t="s">
        <v>62</v>
      </c>
      <c r="AN5522" t="s">
        <v>63</v>
      </c>
    </row>
    <row r="5523" spans="1:40" x14ac:dyDescent="0.2">
      <c r="A5523">
        <v>2017</v>
      </c>
      <c r="B5523" t="s">
        <v>40</v>
      </c>
      <c r="C5523" t="s">
        <v>41</v>
      </c>
      <c r="D5523" t="s">
        <v>42</v>
      </c>
      <c r="E5523" t="s">
        <v>43</v>
      </c>
      <c r="F5523" t="s">
        <v>44</v>
      </c>
      <c r="G5523" t="s">
        <v>79</v>
      </c>
      <c r="H5523" t="s">
        <v>80</v>
      </c>
      <c r="I5523" t="s">
        <v>81</v>
      </c>
      <c r="J5523" t="s">
        <v>48</v>
      </c>
      <c r="K5523" t="s">
        <v>49</v>
      </c>
      <c r="L5523">
        <v>20.933900000000001</v>
      </c>
      <c r="O5523">
        <v>14.1813</v>
      </c>
      <c r="P5523">
        <v>29.785799999999998</v>
      </c>
      <c r="Q5523" t="s">
        <v>82</v>
      </c>
      <c r="R5523">
        <v>79.066100000000006</v>
      </c>
      <c r="U5523">
        <v>70.214200000000005</v>
      </c>
      <c r="V5523">
        <v>85.818700000000007</v>
      </c>
      <c r="W5523">
        <v>73</v>
      </c>
      <c r="X5523" t="s">
        <v>156</v>
      </c>
      <c r="Y5523" t="s">
        <v>51</v>
      </c>
      <c r="Z5523" t="s">
        <v>105</v>
      </c>
      <c r="AA5523" t="s">
        <v>51</v>
      </c>
      <c r="AB5523" t="s">
        <v>84</v>
      </c>
      <c r="AC5523" t="s">
        <v>54</v>
      </c>
      <c r="AD5523" t="s">
        <v>55</v>
      </c>
      <c r="AE5523" t="s">
        <v>56</v>
      </c>
      <c r="AF5523" t="s">
        <v>86</v>
      </c>
      <c r="AG5523">
        <v>117</v>
      </c>
      <c r="AH5523" t="s">
        <v>158</v>
      </c>
      <c r="AI5523" t="s">
        <v>102</v>
      </c>
      <c r="AJ5523" t="s">
        <v>108</v>
      </c>
      <c r="AK5523" t="s">
        <v>40</v>
      </c>
      <c r="AL5523" t="s">
        <v>61</v>
      </c>
      <c r="AM5523" t="s">
        <v>62</v>
      </c>
      <c r="AN5523" t="s">
        <v>89</v>
      </c>
    </row>
    <row r="5524" spans="1:40" x14ac:dyDescent="0.2">
      <c r="A5524">
        <v>2017</v>
      </c>
      <c r="B5524" t="s">
        <v>235</v>
      </c>
      <c r="C5524" t="s">
        <v>236</v>
      </c>
      <c r="D5524" t="s">
        <v>42</v>
      </c>
      <c r="E5524" t="s">
        <v>43</v>
      </c>
      <c r="F5524" t="s">
        <v>44</v>
      </c>
      <c r="G5524" t="s">
        <v>66</v>
      </c>
      <c r="H5524" t="s">
        <v>66</v>
      </c>
      <c r="I5524" t="s">
        <v>67</v>
      </c>
      <c r="J5524" t="s">
        <v>48</v>
      </c>
      <c r="K5524" t="s">
        <v>49</v>
      </c>
      <c r="L5524">
        <v>5.4104999999999999</v>
      </c>
      <c r="O5524">
        <v>1.7859</v>
      </c>
      <c r="P5524">
        <v>15.248799999999999</v>
      </c>
      <c r="Q5524" t="s">
        <v>68</v>
      </c>
      <c r="R5524">
        <v>94.589500000000001</v>
      </c>
      <c r="U5524">
        <v>84.751199999999997</v>
      </c>
      <c r="V5524">
        <v>98.214100000000002</v>
      </c>
      <c r="W5524">
        <v>114</v>
      </c>
      <c r="X5524" t="s">
        <v>51</v>
      </c>
      <c r="Y5524" t="s">
        <v>52</v>
      </c>
      <c r="Z5524" t="s">
        <v>53</v>
      </c>
      <c r="AA5524" t="s">
        <v>51</v>
      </c>
      <c r="AB5524" t="s">
        <v>71</v>
      </c>
      <c r="AC5524" t="s">
        <v>238</v>
      </c>
      <c r="AD5524" t="s">
        <v>55</v>
      </c>
      <c r="AE5524" t="s">
        <v>56</v>
      </c>
      <c r="AF5524" t="s">
        <v>73</v>
      </c>
      <c r="AG5524">
        <v>12</v>
      </c>
      <c r="AH5524" t="s">
        <v>58</v>
      </c>
      <c r="AI5524" t="s">
        <v>59</v>
      </c>
      <c r="AJ5524" t="s">
        <v>60</v>
      </c>
      <c r="AK5524" t="s">
        <v>235</v>
      </c>
      <c r="AL5524" t="s">
        <v>61</v>
      </c>
      <c r="AM5524" t="s">
        <v>88</v>
      </c>
      <c r="AN5524" t="s">
        <v>76</v>
      </c>
    </row>
    <row r="5525" spans="1:40" x14ac:dyDescent="0.2">
      <c r="A5525">
        <v>2017</v>
      </c>
      <c r="B5525" t="s">
        <v>307</v>
      </c>
      <c r="C5525" t="s">
        <v>308</v>
      </c>
      <c r="D5525" t="s">
        <v>42</v>
      </c>
      <c r="E5525" t="s">
        <v>43</v>
      </c>
      <c r="F5525" t="s">
        <v>44</v>
      </c>
      <c r="G5525" t="s">
        <v>140</v>
      </c>
      <c r="H5525" t="s">
        <v>141</v>
      </c>
      <c r="I5525" t="s">
        <v>81</v>
      </c>
      <c r="J5525" t="s">
        <v>48</v>
      </c>
      <c r="K5525" t="s">
        <v>49</v>
      </c>
      <c r="L5525">
        <v>1.4762999999999999</v>
      </c>
      <c r="O5525">
        <v>0.28939999999999999</v>
      </c>
      <c r="P5525">
        <v>7.1791999999999998</v>
      </c>
      <c r="Q5525" t="s">
        <v>142</v>
      </c>
      <c r="R5525">
        <v>98.523700000000005</v>
      </c>
      <c r="U5525">
        <v>92.820800000000006</v>
      </c>
      <c r="V5525">
        <v>99.710599999999999</v>
      </c>
      <c r="W5525">
        <v>156</v>
      </c>
      <c r="X5525" t="s">
        <v>156</v>
      </c>
      <c r="Y5525" t="s">
        <v>69</v>
      </c>
      <c r="Z5525" t="s">
        <v>51</v>
      </c>
      <c r="AA5525" t="s">
        <v>120</v>
      </c>
      <c r="AB5525" t="s">
        <v>51</v>
      </c>
      <c r="AC5525" t="s">
        <v>309</v>
      </c>
      <c r="AD5525" t="s">
        <v>55</v>
      </c>
      <c r="AE5525" t="s">
        <v>56</v>
      </c>
      <c r="AF5525" t="s">
        <v>144</v>
      </c>
      <c r="AG5525">
        <v>6</v>
      </c>
      <c r="AH5525" t="s">
        <v>158</v>
      </c>
      <c r="AI5525" t="s">
        <v>74</v>
      </c>
      <c r="AJ5525" t="s">
        <v>95</v>
      </c>
      <c r="AK5525" t="s">
        <v>307</v>
      </c>
      <c r="AL5525" t="s">
        <v>122</v>
      </c>
      <c r="AM5525" t="s">
        <v>88</v>
      </c>
      <c r="AN5525" t="s">
        <v>63</v>
      </c>
    </row>
    <row r="5526" spans="1:40" x14ac:dyDescent="0.2">
      <c r="A5526">
        <v>2017</v>
      </c>
      <c r="B5526" t="s">
        <v>133</v>
      </c>
      <c r="C5526" t="s">
        <v>134</v>
      </c>
      <c r="D5526" t="s">
        <v>42</v>
      </c>
      <c r="E5526" t="s">
        <v>43</v>
      </c>
      <c r="F5526" t="s">
        <v>44</v>
      </c>
      <c r="G5526" t="s">
        <v>140</v>
      </c>
      <c r="H5526" t="s">
        <v>141</v>
      </c>
      <c r="I5526" t="s">
        <v>81</v>
      </c>
      <c r="J5526" t="s">
        <v>48</v>
      </c>
      <c r="K5526" t="s">
        <v>49</v>
      </c>
      <c r="L5526">
        <v>7.3643000000000001</v>
      </c>
      <c r="O5526">
        <v>4.4219999999999997</v>
      </c>
      <c r="P5526">
        <v>12.0181</v>
      </c>
      <c r="Q5526" t="s">
        <v>142</v>
      </c>
      <c r="R5526">
        <v>92.6357</v>
      </c>
      <c r="U5526">
        <v>87.981899999999996</v>
      </c>
      <c r="V5526">
        <v>95.578000000000003</v>
      </c>
      <c r="W5526">
        <v>260</v>
      </c>
      <c r="X5526" t="s">
        <v>156</v>
      </c>
      <c r="Y5526" t="s">
        <v>92</v>
      </c>
      <c r="Z5526" t="s">
        <v>51</v>
      </c>
      <c r="AA5526" t="s">
        <v>51</v>
      </c>
      <c r="AB5526" t="s">
        <v>51</v>
      </c>
      <c r="AC5526" t="s">
        <v>136</v>
      </c>
      <c r="AD5526" t="s">
        <v>55</v>
      </c>
      <c r="AE5526" t="s">
        <v>56</v>
      </c>
      <c r="AF5526" t="s">
        <v>144</v>
      </c>
      <c r="AG5526">
        <v>104</v>
      </c>
      <c r="AH5526" t="s">
        <v>158</v>
      </c>
      <c r="AI5526" t="s">
        <v>94</v>
      </c>
      <c r="AJ5526" t="s">
        <v>95</v>
      </c>
      <c r="AK5526" t="s">
        <v>133</v>
      </c>
      <c r="AL5526" t="s">
        <v>61</v>
      </c>
      <c r="AM5526" t="s">
        <v>62</v>
      </c>
      <c r="AN5526" t="s">
        <v>63</v>
      </c>
    </row>
    <row r="5527" spans="1:40" x14ac:dyDescent="0.2">
      <c r="A5527">
        <v>2017</v>
      </c>
      <c r="B5527" t="s">
        <v>322</v>
      </c>
      <c r="C5527" t="s">
        <v>323</v>
      </c>
      <c r="D5527" t="s">
        <v>42</v>
      </c>
      <c r="E5527" t="s">
        <v>43</v>
      </c>
      <c r="F5527" t="s">
        <v>44</v>
      </c>
      <c r="G5527" t="s">
        <v>66</v>
      </c>
      <c r="H5527" t="s">
        <v>66</v>
      </c>
      <c r="I5527" t="s">
        <v>67</v>
      </c>
      <c r="J5527" t="s">
        <v>48</v>
      </c>
      <c r="K5527" t="s">
        <v>49</v>
      </c>
      <c r="L5527">
        <v>3.0834999999999999</v>
      </c>
      <c r="O5527">
        <v>1.169</v>
      </c>
      <c r="P5527">
        <v>7.8834</v>
      </c>
      <c r="Q5527" t="s">
        <v>68</v>
      </c>
      <c r="R5527">
        <v>96.916499999999999</v>
      </c>
      <c r="U5527">
        <v>92.116600000000005</v>
      </c>
      <c r="V5527">
        <v>98.831000000000003</v>
      </c>
      <c r="W5527">
        <v>154</v>
      </c>
      <c r="X5527" t="s">
        <v>51</v>
      </c>
      <c r="Y5527" t="s">
        <v>51</v>
      </c>
      <c r="Z5527" t="s">
        <v>70</v>
      </c>
      <c r="AA5527" t="s">
        <v>120</v>
      </c>
      <c r="AB5527" t="s">
        <v>51</v>
      </c>
      <c r="AC5527" t="s">
        <v>324</v>
      </c>
      <c r="AD5527" t="s">
        <v>55</v>
      </c>
      <c r="AE5527" t="s">
        <v>56</v>
      </c>
      <c r="AF5527" t="s">
        <v>73</v>
      </c>
      <c r="AG5527">
        <v>120</v>
      </c>
      <c r="AH5527" t="s">
        <v>58</v>
      </c>
      <c r="AI5527" t="s">
        <v>102</v>
      </c>
      <c r="AJ5527" t="s">
        <v>75</v>
      </c>
      <c r="AK5527" t="s">
        <v>322</v>
      </c>
      <c r="AL5527" t="s">
        <v>122</v>
      </c>
      <c r="AM5527" t="s">
        <v>62</v>
      </c>
      <c r="AN5527" t="s">
        <v>63</v>
      </c>
    </row>
    <row r="5528" spans="1:40" x14ac:dyDescent="0.2">
      <c r="A5528">
        <v>2017</v>
      </c>
      <c r="B5528" t="s">
        <v>289</v>
      </c>
      <c r="C5528" t="s">
        <v>290</v>
      </c>
      <c r="D5528" t="s">
        <v>42</v>
      </c>
      <c r="E5528" t="s">
        <v>43</v>
      </c>
      <c r="F5528" t="s">
        <v>44</v>
      </c>
      <c r="G5528" t="s">
        <v>45</v>
      </c>
      <c r="H5528" t="s">
        <v>46</v>
      </c>
      <c r="I5528" t="s">
        <v>47</v>
      </c>
      <c r="J5528" t="s">
        <v>48</v>
      </c>
      <c r="K5528" t="s">
        <v>49</v>
      </c>
      <c r="L5528">
        <v>25.433</v>
      </c>
      <c r="O5528">
        <v>21.333100000000002</v>
      </c>
      <c r="P5528">
        <v>30.020199999999999</v>
      </c>
      <c r="Q5528" t="s">
        <v>50</v>
      </c>
      <c r="R5528">
        <v>74.566999999999993</v>
      </c>
      <c r="U5528">
        <v>69.979799999999997</v>
      </c>
      <c r="V5528">
        <v>78.666899999999998</v>
      </c>
      <c r="W5528">
        <v>589</v>
      </c>
      <c r="X5528" t="s">
        <v>51</v>
      </c>
      <c r="Y5528" t="s">
        <v>51</v>
      </c>
      <c r="Z5528" t="s">
        <v>51</v>
      </c>
      <c r="AA5528" t="s">
        <v>51</v>
      </c>
      <c r="AB5528" t="s">
        <v>71</v>
      </c>
      <c r="AC5528" t="s">
        <v>291</v>
      </c>
      <c r="AD5528" t="s">
        <v>55</v>
      </c>
      <c r="AE5528" t="s">
        <v>56</v>
      </c>
      <c r="AF5528" t="s">
        <v>57</v>
      </c>
      <c r="AG5528">
        <v>115</v>
      </c>
      <c r="AH5528" t="s">
        <v>58</v>
      </c>
      <c r="AI5528" t="s">
        <v>102</v>
      </c>
      <c r="AJ5528" t="s">
        <v>95</v>
      </c>
      <c r="AK5528" t="s">
        <v>289</v>
      </c>
      <c r="AL5528" t="s">
        <v>61</v>
      </c>
      <c r="AM5528" t="s">
        <v>62</v>
      </c>
      <c r="AN5528" t="s">
        <v>76</v>
      </c>
    </row>
    <row r="5529" spans="1:40" x14ac:dyDescent="0.2">
      <c r="A5529">
        <v>2017</v>
      </c>
      <c r="B5529" t="s">
        <v>151</v>
      </c>
      <c r="C5529" t="s">
        <v>152</v>
      </c>
      <c r="D5529" t="s">
        <v>42</v>
      </c>
      <c r="E5529" t="s">
        <v>43</v>
      </c>
      <c r="F5529" t="s">
        <v>44</v>
      </c>
      <c r="G5529" t="s">
        <v>45</v>
      </c>
      <c r="H5529" t="s">
        <v>46</v>
      </c>
      <c r="I5529" t="s">
        <v>47</v>
      </c>
      <c r="J5529" t="s">
        <v>48</v>
      </c>
      <c r="K5529" t="s">
        <v>49</v>
      </c>
      <c r="L5529">
        <v>78.305800000000005</v>
      </c>
      <c r="O5529">
        <v>60.337499999999999</v>
      </c>
      <c r="P5529">
        <v>89.544499999999999</v>
      </c>
      <c r="Q5529" t="s">
        <v>50</v>
      </c>
      <c r="R5529">
        <v>21.694199999999999</v>
      </c>
      <c r="U5529">
        <v>10.455500000000001</v>
      </c>
      <c r="V5529">
        <v>39.662500000000001</v>
      </c>
      <c r="W5529">
        <v>31</v>
      </c>
      <c r="X5529" t="s">
        <v>51</v>
      </c>
      <c r="Y5529" t="s">
        <v>69</v>
      </c>
      <c r="Z5529" t="s">
        <v>70</v>
      </c>
      <c r="AA5529" t="s">
        <v>106</v>
      </c>
      <c r="AB5529" t="s">
        <v>51</v>
      </c>
      <c r="AC5529" t="s">
        <v>153</v>
      </c>
      <c r="AD5529" t="s">
        <v>55</v>
      </c>
      <c r="AE5529" t="s">
        <v>56</v>
      </c>
      <c r="AF5529" t="s">
        <v>57</v>
      </c>
      <c r="AG5529">
        <v>21</v>
      </c>
      <c r="AH5529" t="s">
        <v>58</v>
      </c>
      <c r="AI5529" t="s">
        <v>74</v>
      </c>
      <c r="AJ5529" t="s">
        <v>75</v>
      </c>
      <c r="AK5529" t="s">
        <v>151</v>
      </c>
      <c r="AL5529" t="s">
        <v>109</v>
      </c>
      <c r="AM5529" t="s">
        <v>88</v>
      </c>
      <c r="AN5529" t="s">
        <v>63</v>
      </c>
    </row>
    <row r="5530" spans="1:40" x14ac:dyDescent="0.2">
      <c r="A5530">
        <v>2017</v>
      </c>
      <c r="B5530" t="s">
        <v>77</v>
      </c>
      <c r="C5530" t="s">
        <v>78</v>
      </c>
      <c r="D5530" t="s">
        <v>42</v>
      </c>
      <c r="E5530" t="s">
        <v>43</v>
      </c>
      <c r="F5530" t="s">
        <v>44</v>
      </c>
      <c r="G5530" t="s">
        <v>140</v>
      </c>
      <c r="H5530" t="s">
        <v>141</v>
      </c>
      <c r="I5530" t="s">
        <v>81</v>
      </c>
      <c r="J5530" t="s">
        <v>48</v>
      </c>
      <c r="K5530" t="s">
        <v>49</v>
      </c>
      <c r="L5530">
        <v>7.032</v>
      </c>
      <c r="O5530">
        <v>3.0105</v>
      </c>
      <c r="P5530">
        <v>15.563599999999999</v>
      </c>
      <c r="Q5530" t="s">
        <v>142</v>
      </c>
      <c r="R5530">
        <v>92.968000000000004</v>
      </c>
      <c r="U5530">
        <v>84.436400000000006</v>
      </c>
      <c r="V5530">
        <v>96.989500000000007</v>
      </c>
      <c r="W5530">
        <v>89</v>
      </c>
      <c r="X5530" t="s">
        <v>156</v>
      </c>
      <c r="Y5530" t="s">
        <v>69</v>
      </c>
      <c r="Z5530" t="s">
        <v>83</v>
      </c>
      <c r="AA5530" t="s">
        <v>51</v>
      </c>
      <c r="AB5530" t="s">
        <v>115</v>
      </c>
      <c r="AC5530" t="s">
        <v>85</v>
      </c>
      <c r="AD5530" t="s">
        <v>55</v>
      </c>
      <c r="AE5530" t="s">
        <v>56</v>
      </c>
      <c r="AF5530" t="s">
        <v>144</v>
      </c>
      <c r="AG5530">
        <v>33</v>
      </c>
      <c r="AH5530" t="s">
        <v>158</v>
      </c>
      <c r="AI5530" t="s">
        <v>74</v>
      </c>
      <c r="AJ5530" t="s">
        <v>87</v>
      </c>
      <c r="AK5530" t="s">
        <v>77</v>
      </c>
      <c r="AL5530" t="s">
        <v>61</v>
      </c>
      <c r="AM5530" t="s">
        <v>88</v>
      </c>
      <c r="AN5530" t="s">
        <v>117</v>
      </c>
    </row>
    <row r="5531" spans="1:40" x14ac:dyDescent="0.2">
      <c r="A5531">
        <v>2017</v>
      </c>
      <c r="B5531" t="s">
        <v>243</v>
      </c>
      <c r="C5531" t="s">
        <v>244</v>
      </c>
      <c r="D5531" t="s">
        <v>42</v>
      </c>
      <c r="E5531" t="s">
        <v>43</v>
      </c>
      <c r="F5531" t="s">
        <v>44</v>
      </c>
      <c r="G5531" t="s">
        <v>66</v>
      </c>
      <c r="H5531" t="s">
        <v>66</v>
      </c>
      <c r="I5531" t="s">
        <v>67</v>
      </c>
      <c r="J5531" t="s">
        <v>48</v>
      </c>
      <c r="K5531" t="s">
        <v>49</v>
      </c>
      <c r="L5531">
        <v>33.759300000000003</v>
      </c>
      <c r="O5531">
        <v>16.780200000000001</v>
      </c>
      <c r="P5531">
        <v>56.296500000000002</v>
      </c>
      <c r="Q5531" t="s">
        <v>68</v>
      </c>
      <c r="R5531">
        <v>66.240700000000004</v>
      </c>
      <c r="U5531">
        <v>43.703499999999998</v>
      </c>
      <c r="V5531">
        <v>83.219800000000006</v>
      </c>
      <c r="W5531">
        <v>34</v>
      </c>
      <c r="X5531" t="s">
        <v>51</v>
      </c>
      <c r="Y5531" t="s">
        <v>69</v>
      </c>
      <c r="Z5531" t="s">
        <v>70</v>
      </c>
      <c r="AA5531" t="s">
        <v>106</v>
      </c>
      <c r="AB5531" t="s">
        <v>51</v>
      </c>
      <c r="AC5531" t="s">
        <v>245</v>
      </c>
      <c r="AD5531" t="s">
        <v>55</v>
      </c>
      <c r="AE5531" t="s">
        <v>56</v>
      </c>
      <c r="AF5531" t="s">
        <v>73</v>
      </c>
      <c r="AG5531">
        <v>19</v>
      </c>
      <c r="AH5531" t="s">
        <v>58</v>
      </c>
      <c r="AI5531" t="s">
        <v>74</v>
      </c>
      <c r="AJ5531" t="s">
        <v>75</v>
      </c>
      <c r="AK5531" t="s">
        <v>243</v>
      </c>
      <c r="AL5531" t="s">
        <v>109</v>
      </c>
      <c r="AM5531" t="s">
        <v>88</v>
      </c>
      <c r="AN5531" t="s">
        <v>63</v>
      </c>
    </row>
    <row r="5532" spans="1:40" x14ac:dyDescent="0.2">
      <c r="A5532">
        <v>2017</v>
      </c>
      <c r="B5532" t="s">
        <v>193</v>
      </c>
      <c r="C5532" t="s">
        <v>194</v>
      </c>
      <c r="D5532" t="s">
        <v>42</v>
      </c>
      <c r="E5532" t="s">
        <v>43</v>
      </c>
      <c r="F5532" t="s">
        <v>44</v>
      </c>
      <c r="G5532" t="s">
        <v>66</v>
      </c>
      <c r="H5532" t="s">
        <v>66</v>
      </c>
      <c r="I5532" t="s">
        <v>67</v>
      </c>
      <c r="J5532" t="s">
        <v>48</v>
      </c>
      <c r="K5532" t="s">
        <v>49</v>
      </c>
      <c r="L5532">
        <v>6.2923</v>
      </c>
      <c r="O5532">
        <v>1.5976999999999999</v>
      </c>
      <c r="P5532">
        <v>21.733799999999999</v>
      </c>
      <c r="Q5532" t="s">
        <v>68</v>
      </c>
      <c r="R5532">
        <v>93.707700000000003</v>
      </c>
      <c r="U5532">
        <v>78.266199999999998</v>
      </c>
      <c r="V5532">
        <v>98.402299999999997</v>
      </c>
      <c r="W5532">
        <v>36</v>
      </c>
      <c r="X5532" t="s">
        <v>99</v>
      </c>
      <c r="Y5532" t="s">
        <v>92</v>
      </c>
      <c r="Z5532" t="s">
        <v>53</v>
      </c>
      <c r="AA5532" t="s">
        <v>51</v>
      </c>
      <c r="AB5532" t="s">
        <v>71</v>
      </c>
      <c r="AC5532" t="s">
        <v>196</v>
      </c>
      <c r="AD5532" t="s">
        <v>55</v>
      </c>
      <c r="AE5532" t="s">
        <v>56</v>
      </c>
      <c r="AF5532" t="s">
        <v>73</v>
      </c>
      <c r="AG5532">
        <v>50</v>
      </c>
      <c r="AH5532" t="s">
        <v>101</v>
      </c>
      <c r="AI5532" t="s">
        <v>94</v>
      </c>
      <c r="AJ5532" t="s">
        <v>60</v>
      </c>
      <c r="AK5532" t="s">
        <v>193</v>
      </c>
      <c r="AL5532" t="s">
        <v>61</v>
      </c>
      <c r="AM5532" t="s">
        <v>88</v>
      </c>
      <c r="AN5532" t="s">
        <v>76</v>
      </c>
    </row>
    <row r="5533" spans="1:40" x14ac:dyDescent="0.2">
      <c r="A5533">
        <v>2017</v>
      </c>
      <c r="B5533" t="s">
        <v>169</v>
      </c>
      <c r="C5533" t="s">
        <v>170</v>
      </c>
      <c r="D5533" t="s">
        <v>42</v>
      </c>
      <c r="E5533" t="s">
        <v>43</v>
      </c>
      <c r="F5533" t="s">
        <v>44</v>
      </c>
      <c r="G5533" t="s">
        <v>128</v>
      </c>
      <c r="H5533" t="s">
        <v>129</v>
      </c>
      <c r="I5533" t="s">
        <v>81</v>
      </c>
      <c r="J5533" t="s">
        <v>48</v>
      </c>
      <c r="K5533" t="s">
        <v>49</v>
      </c>
      <c r="L5533">
        <v>29.981100000000001</v>
      </c>
      <c r="O5533">
        <v>24.198799999999999</v>
      </c>
      <c r="P5533">
        <v>36.4801</v>
      </c>
      <c r="Q5533" t="s">
        <v>130</v>
      </c>
      <c r="R5533">
        <v>70.018900000000002</v>
      </c>
      <c r="U5533">
        <v>63.5199</v>
      </c>
      <c r="V5533">
        <v>75.801199999999994</v>
      </c>
      <c r="W5533">
        <v>363</v>
      </c>
      <c r="X5533" t="s">
        <v>99</v>
      </c>
      <c r="Y5533" t="s">
        <v>51</v>
      </c>
      <c r="Z5533" t="s">
        <v>70</v>
      </c>
      <c r="AA5533" t="s">
        <v>106</v>
      </c>
      <c r="AB5533" t="s">
        <v>51</v>
      </c>
      <c r="AC5533" t="s">
        <v>171</v>
      </c>
      <c r="AD5533" t="s">
        <v>55</v>
      </c>
      <c r="AE5533" t="s">
        <v>56</v>
      </c>
      <c r="AF5533" t="s">
        <v>132</v>
      </c>
      <c r="AG5533">
        <v>24</v>
      </c>
      <c r="AH5533" t="s">
        <v>101</v>
      </c>
      <c r="AI5533" t="s">
        <v>102</v>
      </c>
      <c r="AJ5533" t="s">
        <v>75</v>
      </c>
      <c r="AK5533" t="s">
        <v>169</v>
      </c>
      <c r="AL5533" t="s">
        <v>109</v>
      </c>
      <c r="AM5533" t="s">
        <v>88</v>
      </c>
      <c r="AN5533" t="s">
        <v>63</v>
      </c>
    </row>
    <row r="5534" spans="1:40" x14ac:dyDescent="0.2">
      <c r="A5534">
        <v>2017</v>
      </c>
      <c r="B5534" t="s">
        <v>295</v>
      </c>
      <c r="C5534" t="s">
        <v>296</v>
      </c>
      <c r="D5534" t="s">
        <v>42</v>
      </c>
      <c r="E5534" t="s">
        <v>43</v>
      </c>
      <c r="F5534" t="s">
        <v>44</v>
      </c>
      <c r="G5534" t="s">
        <v>79</v>
      </c>
      <c r="H5534" t="s">
        <v>80</v>
      </c>
      <c r="I5534" t="s">
        <v>81</v>
      </c>
      <c r="J5534" t="s">
        <v>48</v>
      </c>
      <c r="K5534" t="s">
        <v>49</v>
      </c>
      <c r="L5534">
        <v>8.5161999999999995</v>
      </c>
      <c r="O5534">
        <v>4.9253999999999998</v>
      </c>
      <c r="P5534">
        <v>14.3302</v>
      </c>
      <c r="Q5534" t="s">
        <v>82</v>
      </c>
      <c r="R5534">
        <v>91.483800000000002</v>
      </c>
      <c r="U5534">
        <v>85.669799999999995</v>
      </c>
      <c r="V5534">
        <v>95.074600000000004</v>
      </c>
      <c r="W5534">
        <v>201</v>
      </c>
      <c r="X5534" t="s">
        <v>51</v>
      </c>
      <c r="Y5534" t="s">
        <v>51</v>
      </c>
      <c r="Z5534" t="s">
        <v>105</v>
      </c>
      <c r="AA5534" t="s">
        <v>51</v>
      </c>
      <c r="AB5534" t="s">
        <v>71</v>
      </c>
      <c r="AC5534" t="s">
        <v>297</v>
      </c>
      <c r="AD5534" t="s">
        <v>55</v>
      </c>
      <c r="AE5534" t="s">
        <v>56</v>
      </c>
      <c r="AF5534" t="s">
        <v>86</v>
      </c>
      <c r="AG5534">
        <v>111</v>
      </c>
      <c r="AH5534" t="s">
        <v>58</v>
      </c>
      <c r="AI5534" t="s">
        <v>102</v>
      </c>
      <c r="AJ5534" t="s">
        <v>108</v>
      </c>
      <c r="AK5534" t="s">
        <v>295</v>
      </c>
      <c r="AL5534" t="s">
        <v>61</v>
      </c>
      <c r="AM5534" t="s">
        <v>62</v>
      </c>
      <c r="AN5534" t="s">
        <v>76</v>
      </c>
    </row>
    <row r="5535" spans="1:40" x14ac:dyDescent="0.2">
      <c r="A5535">
        <v>2017</v>
      </c>
      <c r="B5535" t="s">
        <v>159</v>
      </c>
      <c r="C5535" t="s">
        <v>160</v>
      </c>
      <c r="D5535" t="s">
        <v>42</v>
      </c>
      <c r="E5535" t="s">
        <v>43</v>
      </c>
      <c r="F5535" t="s">
        <v>44</v>
      </c>
      <c r="G5535" t="s">
        <v>140</v>
      </c>
      <c r="H5535" t="s">
        <v>141</v>
      </c>
      <c r="I5535" t="s">
        <v>81</v>
      </c>
      <c r="J5535" t="s">
        <v>48</v>
      </c>
      <c r="K5535" t="s">
        <v>49</v>
      </c>
      <c r="L5535">
        <v>0</v>
      </c>
      <c r="O5535">
        <v>0</v>
      </c>
      <c r="P5535">
        <v>0</v>
      </c>
      <c r="Q5535" t="s">
        <v>142</v>
      </c>
      <c r="R5535">
        <v>100</v>
      </c>
      <c r="U5535">
        <v>100</v>
      </c>
      <c r="V5535">
        <v>100</v>
      </c>
      <c r="W5535">
        <v>35</v>
      </c>
      <c r="X5535" t="s">
        <v>156</v>
      </c>
      <c r="Y5535" t="s">
        <v>166</v>
      </c>
      <c r="Z5535" t="s">
        <v>83</v>
      </c>
      <c r="AA5535" t="s">
        <v>51</v>
      </c>
      <c r="AB5535" t="s">
        <v>84</v>
      </c>
      <c r="AC5535" t="s">
        <v>162</v>
      </c>
      <c r="AD5535" t="s">
        <v>55</v>
      </c>
      <c r="AE5535" t="s">
        <v>56</v>
      </c>
      <c r="AF5535" t="s">
        <v>144</v>
      </c>
      <c r="AG5535">
        <v>15</v>
      </c>
      <c r="AH5535" t="s">
        <v>158</v>
      </c>
      <c r="AI5535" t="s">
        <v>168</v>
      </c>
      <c r="AJ5535" t="s">
        <v>87</v>
      </c>
      <c r="AK5535" t="s">
        <v>159</v>
      </c>
      <c r="AL5535" t="s">
        <v>61</v>
      </c>
      <c r="AM5535" t="s">
        <v>88</v>
      </c>
      <c r="AN5535" t="s">
        <v>89</v>
      </c>
    </row>
    <row r="5536" spans="1:40" x14ac:dyDescent="0.2">
      <c r="A5536">
        <v>2017</v>
      </c>
      <c r="B5536" t="s">
        <v>118</v>
      </c>
      <c r="C5536" t="s">
        <v>119</v>
      </c>
      <c r="D5536" t="s">
        <v>42</v>
      </c>
      <c r="E5536" t="s">
        <v>43</v>
      </c>
      <c r="F5536" t="s">
        <v>44</v>
      </c>
      <c r="G5536" t="s">
        <v>66</v>
      </c>
      <c r="H5536" t="s">
        <v>66</v>
      </c>
      <c r="I5536" t="s">
        <v>67</v>
      </c>
      <c r="J5536" t="s">
        <v>48</v>
      </c>
      <c r="K5536" t="s">
        <v>49</v>
      </c>
      <c r="L5536">
        <v>19.998799999999999</v>
      </c>
      <c r="O5536">
        <v>11.8047</v>
      </c>
      <c r="P5536">
        <v>31.828199999999999</v>
      </c>
      <c r="Q5536" t="s">
        <v>68</v>
      </c>
      <c r="R5536">
        <v>80.001199999999997</v>
      </c>
      <c r="U5536">
        <v>68.171800000000005</v>
      </c>
      <c r="V5536">
        <v>88.195300000000003</v>
      </c>
      <c r="W5536">
        <v>150</v>
      </c>
      <c r="X5536" t="s">
        <v>156</v>
      </c>
      <c r="Y5536" t="s">
        <v>51</v>
      </c>
      <c r="Z5536" t="s">
        <v>105</v>
      </c>
      <c r="AA5536" t="s">
        <v>161</v>
      </c>
      <c r="AB5536" t="s">
        <v>51</v>
      </c>
      <c r="AC5536" t="s">
        <v>121</v>
      </c>
      <c r="AD5536" t="s">
        <v>55</v>
      </c>
      <c r="AE5536" t="s">
        <v>56</v>
      </c>
      <c r="AF5536" t="s">
        <v>73</v>
      </c>
      <c r="AG5536">
        <v>121</v>
      </c>
      <c r="AH5536" t="s">
        <v>158</v>
      </c>
      <c r="AI5536" t="s">
        <v>102</v>
      </c>
      <c r="AJ5536" t="s">
        <v>108</v>
      </c>
      <c r="AK5536" t="s">
        <v>118</v>
      </c>
      <c r="AL5536" t="s">
        <v>163</v>
      </c>
      <c r="AM5536" t="s">
        <v>62</v>
      </c>
      <c r="AN5536" t="s">
        <v>63</v>
      </c>
    </row>
    <row r="5537" spans="1:40" x14ac:dyDescent="0.2">
      <c r="A5537">
        <v>2017</v>
      </c>
      <c r="B5537" t="s">
        <v>220</v>
      </c>
      <c r="C5537" t="s">
        <v>221</v>
      </c>
      <c r="D5537" t="s">
        <v>42</v>
      </c>
      <c r="E5537" t="s">
        <v>43</v>
      </c>
      <c r="F5537" t="s">
        <v>44</v>
      </c>
      <c r="G5537" t="s">
        <v>66</v>
      </c>
      <c r="H5537" t="s">
        <v>66</v>
      </c>
      <c r="I5537" t="s">
        <v>67</v>
      </c>
      <c r="J5537" t="s">
        <v>48</v>
      </c>
      <c r="K5537" t="s">
        <v>49</v>
      </c>
      <c r="L5537">
        <v>4.9501999999999997</v>
      </c>
      <c r="O5537">
        <v>2.9956</v>
      </c>
      <c r="P5537">
        <v>8.0740999999999996</v>
      </c>
      <c r="Q5537" t="s">
        <v>68</v>
      </c>
      <c r="R5537">
        <v>95.049800000000005</v>
      </c>
      <c r="U5537">
        <v>91.925899999999999</v>
      </c>
      <c r="V5537">
        <v>97.004400000000004</v>
      </c>
      <c r="W5537">
        <v>430</v>
      </c>
      <c r="X5537" t="s">
        <v>51</v>
      </c>
      <c r="Y5537" t="s">
        <v>69</v>
      </c>
      <c r="Z5537" t="s">
        <v>70</v>
      </c>
      <c r="AA5537" t="s">
        <v>51</v>
      </c>
      <c r="AB5537" t="s">
        <v>51</v>
      </c>
      <c r="AC5537" t="s">
        <v>222</v>
      </c>
      <c r="AD5537" t="s">
        <v>55</v>
      </c>
      <c r="AE5537" t="s">
        <v>56</v>
      </c>
      <c r="AF5537" t="s">
        <v>73</v>
      </c>
      <c r="AG5537">
        <v>36</v>
      </c>
      <c r="AH5537" t="s">
        <v>58</v>
      </c>
      <c r="AI5537" t="s">
        <v>74</v>
      </c>
      <c r="AJ5537" t="s">
        <v>75</v>
      </c>
      <c r="AK5537" t="s">
        <v>220</v>
      </c>
      <c r="AL5537" t="s">
        <v>61</v>
      </c>
      <c r="AM5537" t="s">
        <v>88</v>
      </c>
      <c r="AN5537" t="s">
        <v>63</v>
      </c>
    </row>
    <row r="5538" spans="1:40" x14ac:dyDescent="0.2">
      <c r="A5538">
        <v>2017</v>
      </c>
      <c r="B5538" t="s">
        <v>209</v>
      </c>
      <c r="C5538" t="s">
        <v>210</v>
      </c>
      <c r="D5538" t="s">
        <v>42</v>
      </c>
      <c r="E5538" t="s">
        <v>43</v>
      </c>
      <c r="F5538" t="s">
        <v>44</v>
      </c>
      <c r="G5538" t="s">
        <v>66</v>
      </c>
      <c r="H5538" t="s">
        <v>66</v>
      </c>
      <c r="I5538" t="s">
        <v>67</v>
      </c>
      <c r="J5538" t="s">
        <v>48</v>
      </c>
      <c r="K5538" t="s">
        <v>49</v>
      </c>
      <c r="L5538">
        <v>3.6507000000000001</v>
      </c>
      <c r="O5538">
        <v>0.87880000000000003</v>
      </c>
      <c r="P5538">
        <v>13.9361</v>
      </c>
      <c r="Q5538" t="s">
        <v>68</v>
      </c>
      <c r="R5538">
        <v>96.349299999999999</v>
      </c>
      <c r="U5538">
        <v>86.063900000000004</v>
      </c>
      <c r="V5538">
        <v>99.121200000000002</v>
      </c>
      <c r="W5538">
        <v>75</v>
      </c>
      <c r="X5538" t="s">
        <v>51</v>
      </c>
      <c r="Y5538" t="s">
        <v>52</v>
      </c>
      <c r="Z5538" t="s">
        <v>53</v>
      </c>
      <c r="AA5538" t="s">
        <v>120</v>
      </c>
      <c r="AB5538" t="s">
        <v>51</v>
      </c>
      <c r="AC5538" t="s">
        <v>211</v>
      </c>
      <c r="AD5538" t="s">
        <v>55</v>
      </c>
      <c r="AE5538" t="s">
        <v>56</v>
      </c>
      <c r="AF5538" t="s">
        <v>73</v>
      </c>
      <c r="AG5538">
        <v>25</v>
      </c>
      <c r="AH5538" t="s">
        <v>58</v>
      </c>
      <c r="AI5538" t="s">
        <v>59</v>
      </c>
      <c r="AJ5538" t="s">
        <v>60</v>
      </c>
      <c r="AK5538" t="s">
        <v>209</v>
      </c>
      <c r="AL5538" t="s">
        <v>122</v>
      </c>
      <c r="AM5538" t="s">
        <v>88</v>
      </c>
      <c r="AN5538" t="s">
        <v>63</v>
      </c>
    </row>
    <row r="5539" spans="1:40" x14ac:dyDescent="0.2">
      <c r="A5539">
        <v>2017</v>
      </c>
      <c r="B5539" t="s">
        <v>263</v>
      </c>
      <c r="C5539" t="s">
        <v>264</v>
      </c>
      <c r="D5539" t="s">
        <v>42</v>
      </c>
      <c r="E5539" t="s">
        <v>43</v>
      </c>
      <c r="F5539" t="s">
        <v>44</v>
      </c>
      <c r="G5539" t="s">
        <v>79</v>
      </c>
      <c r="H5539" t="s">
        <v>80</v>
      </c>
      <c r="I5539" t="s">
        <v>81</v>
      </c>
      <c r="J5539" t="s">
        <v>48</v>
      </c>
      <c r="K5539" t="s">
        <v>49</v>
      </c>
      <c r="L5539">
        <v>18.396899999999999</v>
      </c>
      <c r="O5539">
        <v>12.1297</v>
      </c>
      <c r="P5539">
        <v>26.910499999999999</v>
      </c>
      <c r="Q5539" t="s">
        <v>82</v>
      </c>
      <c r="R5539">
        <v>81.603099999999998</v>
      </c>
      <c r="U5539">
        <v>73.089500000000001</v>
      </c>
      <c r="V5539">
        <v>87.8703</v>
      </c>
      <c r="W5539">
        <v>107</v>
      </c>
      <c r="X5539" t="s">
        <v>156</v>
      </c>
      <c r="Y5539" t="s">
        <v>198</v>
      </c>
      <c r="Z5539" t="s">
        <v>51</v>
      </c>
      <c r="AA5539" t="s">
        <v>51</v>
      </c>
      <c r="AB5539" t="s">
        <v>51</v>
      </c>
      <c r="AC5539" t="s">
        <v>265</v>
      </c>
      <c r="AD5539" t="s">
        <v>55</v>
      </c>
      <c r="AE5539" t="s">
        <v>56</v>
      </c>
      <c r="AF5539" t="s">
        <v>86</v>
      </c>
      <c r="AG5539">
        <v>11</v>
      </c>
      <c r="AH5539" t="s">
        <v>158</v>
      </c>
      <c r="AI5539" t="s">
        <v>199</v>
      </c>
      <c r="AJ5539" t="s">
        <v>95</v>
      </c>
      <c r="AK5539" t="s">
        <v>263</v>
      </c>
      <c r="AL5539" t="s">
        <v>61</v>
      </c>
      <c r="AM5539" t="s">
        <v>62</v>
      </c>
      <c r="AN5539" t="s">
        <v>63</v>
      </c>
    </row>
    <row r="5540" spans="1:40" x14ac:dyDescent="0.2">
      <c r="A5540">
        <v>2017</v>
      </c>
      <c r="B5540" t="s">
        <v>118</v>
      </c>
      <c r="C5540" t="s">
        <v>119</v>
      </c>
      <c r="D5540" t="s">
        <v>42</v>
      </c>
      <c r="E5540" t="s">
        <v>43</v>
      </c>
      <c r="F5540" t="s">
        <v>44</v>
      </c>
      <c r="G5540" t="s">
        <v>140</v>
      </c>
      <c r="H5540" t="s">
        <v>141</v>
      </c>
      <c r="I5540" t="s">
        <v>81</v>
      </c>
      <c r="J5540" t="s">
        <v>48</v>
      </c>
      <c r="K5540" t="s">
        <v>49</v>
      </c>
      <c r="L5540">
        <v>4.7499000000000002</v>
      </c>
      <c r="O5540">
        <v>2.0627</v>
      </c>
      <c r="P5540">
        <v>10.56</v>
      </c>
      <c r="Q5540" t="s">
        <v>142</v>
      </c>
      <c r="R5540">
        <v>95.250100000000003</v>
      </c>
      <c r="U5540">
        <v>89.44</v>
      </c>
      <c r="V5540">
        <v>97.937299999999993</v>
      </c>
      <c r="W5540">
        <v>151</v>
      </c>
      <c r="X5540" t="s">
        <v>51</v>
      </c>
      <c r="Y5540" t="s">
        <v>51</v>
      </c>
      <c r="Z5540" t="s">
        <v>70</v>
      </c>
      <c r="AA5540" t="s">
        <v>161</v>
      </c>
      <c r="AB5540" t="s">
        <v>51</v>
      </c>
      <c r="AC5540" t="s">
        <v>121</v>
      </c>
      <c r="AD5540" t="s">
        <v>55</v>
      </c>
      <c r="AE5540" t="s">
        <v>56</v>
      </c>
      <c r="AF5540" t="s">
        <v>144</v>
      </c>
      <c r="AG5540">
        <v>121</v>
      </c>
      <c r="AH5540" t="s">
        <v>58</v>
      </c>
      <c r="AI5540" t="s">
        <v>102</v>
      </c>
      <c r="AJ5540" t="s">
        <v>75</v>
      </c>
      <c r="AK5540" t="s">
        <v>118</v>
      </c>
      <c r="AL5540" t="s">
        <v>163</v>
      </c>
      <c r="AM5540" t="s">
        <v>62</v>
      </c>
      <c r="AN5540" t="s">
        <v>63</v>
      </c>
    </row>
    <row r="5541" spans="1:40" x14ac:dyDescent="0.2">
      <c r="A5541">
        <v>2017</v>
      </c>
      <c r="B5541" t="s">
        <v>254</v>
      </c>
      <c r="C5541" t="s">
        <v>255</v>
      </c>
      <c r="D5541" t="s">
        <v>42</v>
      </c>
      <c r="E5541" t="s">
        <v>43</v>
      </c>
      <c r="F5541" t="s">
        <v>44</v>
      </c>
      <c r="G5541" t="s">
        <v>140</v>
      </c>
      <c r="H5541" t="s">
        <v>141</v>
      </c>
      <c r="I5541" t="s">
        <v>81</v>
      </c>
      <c r="J5541" t="s">
        <v>48</v>
      </c>
      <c r="K5541" t="s">
        <v>49</v>
      </c>
      <c r="L5541">
        <v>7.6172000000000004</v>
      </c>
      <c r="O5541">
        <v>5.6341999999999999</v>
      </c>
      <c r="P5541">
        <v>10.2225</v>
      </c>
      <c r="Q5541" t="s">
        <v>142</v>
      </c>
      <c r="R5541">
        <v>92.382800000000003</v>
      </c>
      <c r="U5541">
        <v>89.777500000000003</v>
      </c>
      <c r="V5541">
        <v>94.365799999999993</v>
      </c>
      <c r="W5541">
        <v>696</v>
      </c>
      <c r="X5541" t="s">
        <v>156</v>
      </c>
      <c r="Y5541" t="s">
        <v>51</v>
      </c>
      <c r="Z5541" t="s">
        <v>51</v>
      </c>
      <c r="AA5541" t="s">
        <v>161</v>
      </c>
      <c r="AB5541" t="s">
        <v>51</v>
      </c>
      <c r="AD5541" t="s">
        <v>55</v>
      </c>
      <c r="AE5541" t="s">
        <v>56</v>
      </c>
      <c r="AF5541" t="s">
        <v>144</v>
      </c>
      <c r="AG5541">
        <v>59</v>
      </c>
      <c r="AH5541" t="s">
        <v>158</v>
      </c>
      <c r="AI5541" t="s">
        <v>102</v>
      </c>
      <c r="AJ5541" t="s">
        <v>95</v>
      </c>
      <c r="AK5541" t="s">
        <v>254</v>
      </c>
      <c r="AL5541" t="s">
        <v>163</v>
      </c>
      <c r="AM5541" t="s">
        <v>256</v>
      </c>
      <c r="AN5541" t="s">
        <v>63</v>
      </c>
    </row>
    <row r="5542" spans="1:40" x14ac:dyDescent="0.2">
      <c r="A5542">
        <v>2017</v>
      </c>
      <c r="B5542" t="s">
        <v>64</v>
      </c>
      <c r="C5542" t="s">
        <v>65</v>
      </c>
      <c r="D5542" t="s">
        <v>42</v>
      </c>
      <c r="E5542" t="s">
        <v>43</v>
      </c>
      <c r="F5542" t="s">
        <v>44</v>
      </c>
      <c r="G5542" t="s">
        <v>128</v>
      </c>
      <c r="H5542" t="s">
        <v>129</v>
      </c>
      <c r="I5542" t="s">
        <v>81</v>
      </c>
      <c r="J5542" t="s">
        <v>48</v>
      </c>
      <c r="K5542" t="s">
        <v>49</v>
      </c>
      <c r="L5542">
        <v>7.3924000000000003</v>
      </c>
      <c r="O5542">
        <v>4.6943999999999999</v>
      </c>
      <c r="P5542">
        <v>11.454599999999999</v>
      </c>
      <c r="Q5542" t="s">
        <v>130</v>
      </c>
      <c r="R5542">
        <v>92.607600000000005</v>
      </c>
      <c r="U5542">
        <v>88.545400000000001</v>
      </c>
      <c r="V5542">
        <v>95.305599999999998</v>
      </c>
      <c r="W5542">
        <v>318</v>
      </c>
      <c r="X5542" t="s">
        <v>51</v>
      </c>
      <c r="Y5542" t="s">
        <v>51</v>
      </c>
      <c r="Z5542" t="s">
        <v>53</v>
      </c>
      <c r="AA5542" t="s">
        <v>51</v>
      </c>
      <c r="AB5542" t="s">
        <v>71</v>
      </c>
      <c r="AC5542" t="s">
        <v>72</v>
      </c>
      <c r="AD5542" t="s">
        <v>55</v>
      </c>
      <c r="AE5542" t="s">
        <v>56</v>
      </c>
      <c r="AF5542" t="s">
        <v>132</v>
      </c>
      <c r="AG5542">
        <v>128</v>
      </c>
      <c r="AH5542" t="s">
        <v>58</v>
      </c>
      <c r="AI5542" t="s">
        <v>102</v>
      </c>
      <c r="AJ5542" t="s">
        <v>60</v>
      </c>
      <c r="AK5542" t="s">
        <v>64</v>
      </c>
      <c r="AL5542" t="s">
        <v>61</v>
      </c>
      <c r="AM5542" t="s">
        <v>62</v>
      </c>
      <c r="AN5542" t="s">
        <v>76</v>
      </c>
    </row>
    <row r="5543" spans="1:40" x14ac:dyDescent="0.2">
      <c r="A5543">
        <v>2017</v>
      </c>
      <c r="B5543" t="s">
        <v>159</v>
      </c>
      <c r="C5543" t="s">
        <v>160</v>
      </c>
      <c r="D5543" t="s">
        <v>42</v>
      </c>
      <c r="E5543" t="s">
        <v>43</v>
      </c>
      <c r="F5543" t="s">
        <v>44</v>
      </c>
      <c r="G5543" t="s">
        <v>66</v>
      </c>
      <c r="H5543" t="s">
        <v>66</v>
      </c>
      <c r="I5543" t="s">
        <v>67</v>
      </c>
      <c r="J5543" t="s">
        <v>48</v>
      </c>
      <c r="K5543" t="s">
        <v>49</v>
      </c>
      <c r="L5543">
        <v>5.8361000000000001</v>
      </c>
      <c r="O5543">
        <v>1.2796000000000001</v>
      </c>
      <c r="P5543">
        <v>22.860299999999999</v>
      </c>
      <c r="Q5543" t="s">
        <v>68</v>
      </c>
      <c r="R5543">
        <v>94.163899999999998</v>
      </c>
      <c r="U5543">
        <v>77.139700000000005</v>
      </c>
      <c r="V5543">
        <v>98.720399999999998</v>
      </c>
      <c r="W5543">
        <v>49</v>
      </c>
      <c r="X5543" t="s">
        <v>99</v>
      </c>
      <c r="Y5543" t="s">
        <v>198</v>
      </c>
      <c r="Z5543" t="s">
        <v>53</v>
      </c>
      <c r="AA5543" t="s">
        <v>51</v>
      </c>
      <c r="AB5543" t="s">
        <v>84</v>
      </c>
      <c r="AC5543" t="s">
        <v>162</v>
      </c>
      <c r="AD5543" t="s">
        <v>55</v>
      </c>
      <c r="AE5543" t="s">
        <v>56</v>
      </c>
      <c r="AF5543" t="s">
        <v>73</v>
      </c>
      <c r="AG5543">
        <v>15</v>
      </c>
      <c r="AH5543" t="s">
        <v>101</v>
      </c>
      <c r="AI5543" t="s">
        <v>199</v>
      </c>
      <c r="AJ5543" t="s">
        <v>60</v>
      </c>
      <c r="AK5543" t="s">
        <v>159</v>
      </c>
      <c r="AL5543" t="s">
        <v>61</v>
      </c>
      <c r="AM5543" t="s">
        <v>88</v>
      </c>
      <c r="AN5543" t="s">
        <v>89</v>
      </c>
    </row>
    <row r="5544" spans="1:40" x14ac:dyDescent="0.2">
      <c r="A5544">
        <v>2017</v>
      </c>
      <c r="B5544" t="s">
        <v>209</v>
      </c>
      <c r="C5544" t="s">
        <v>210</v>
      </c>
      <c r="D5544" t="s">
        <v>42</v>
      </c>
      <c r="E5544" t="s">
        <v>43</v>
      </c>
      <c r="F5544" t="s">
        <v>44</v>
      </c>
      <c r="G5544" t="s">
        <v>66</v>
      </c>
      <c r="H5544" t="s">
        <v>66</v>
      </c>
      <c r="I5544" t="s">
        <v>67</v>
      </c>
      <c r="J5544" t="s">
        <v>48</v>
      </c>
      <c r="K5544" t="s">
        <v>49</v>
      </c>
      <c r="L5544">
        <v>8.4140999999999995</v>
      </c>
      <c r="O5544">
        <v>3.8881999999999999</v>
      </c>
      <c r="P5544">
        <v>17.261900000000001</v>
      </c>
      <c r="Q5544" t="s">
        <v>68</v>
      </c>
      <c r="R5544">
        <v>91.585899999999995</v>
      </c>
      <c r="U5544">
        <v>82.738100000000003</v>
      </c>
      <c r="V5544">
        <v>96.111800000000002</v>
      </c>
      <c r="W5544">
        <v>58</v>
      </c>
      <c r="X5544" t="s">
        <v>51</v>
      </c>
      <c r="Y5544" t="s">
        <v>92</v>
      </c>
      <c r="Z5544" t="s">
        <v>105</v>
      </c>
      <c r="AA5544" t="s">
        <v>51</v>
      </c>
      <c r="AB5544" t="s">
        <v>71</v>
      </c>
      <c r="AC5544" t="s">
        <v>211</v>
      </c>
      <c r="AD5544" t="s">
        <v>55</v>
      </c>
      <c r="AE5544" t="s">
        <v>56</v>
      </c>
      <c r="AF5544" t="s">
        <v>73</v>
      </c>
      <c r="AG5544">
        <v>25</v>
      </c>
      <c r="AH5544" t="s">
        <v>58</v>
      </c>
      <c r="AI5544" t="s">
        <v>94</v>
      </c>
      <c r="AJ5544" t="s">
        <v>108</v>
      </c>
      <c r="AK5544" t="s">
        <v>209</v>
      </c>
      <c r="AL5544" t="s">
        <v>61</v>
      </c>
      <c r="AM5544" t="s">
        <v>88</v>
      </c>
      <c r="AN5544" t="s">
        <v>76</v>
      </c>
    </row>
    <row r="5545" spans="1:40" x14ac:dyDescent="0.2">
      <c r="A5545">
        <v>2017</v>
      </c>
      <c r="B5545" t="s">
        <v>254</v>
      </c>
      <c r="C5545" t="s">
        <v>255</v>
      </c>
      <c r="D5545" t="s">
        <v>42</v>
      </c>
      <c r="E5545" t="s">
        <v>43</v>
      </c>
      <c r="F5545" t="s">
        <v>44</v>
      </c>
      <c r="G5545" t="s">
        <v>79</v>
      </c>
      <c r="H5545" t="s">
        <v>80</v>
      </c>
      <c r="I5545" t="s">
        <v>81</v>
      </c>
      <c r="J5545" t="s">
        <v>48</v>
      </c>
      <c r="K5545" t="s">
        <v>49</v>
      </c>
      <c r="L5545">
        <v>51.201099999999997</v>
      </c>
      <c r="O5545">
        <v>31.466899999999999</v>
      </c>
      <c r="P5545">
        <v>70.567899999999995</v>
      </c>
      <c r="Q5545" t="s">
        <v>82</v>
      </c>
      <c r="R5545">
        <v>48.798900000000003</v>
      </c>
      <c r="U5545">
        <v>29.432099999999998</v>
      </c>
      <c r="V5545">
        <v>68.533100000000005</v>
      </c>
      <c r="W5545">
        <v>30</v>
      </c>
      <c r="X5545" t="s">
        <v>51</v>
      </c>
      <c r="Y5545" t="s">
        <v>166</v>
      </c>
      <c r="Z5545" t="s">
        <v>53</v>
      </c>
      <c r="AA5545" t="s">
        <v>106</v>
      </c>
      <c r="AB5545" t="s">
        <v>51</v>
      </c>
      <c r="AD5545" t="s">
        <v>55</v>
      </c>
      <c r="AE5545" t="s">
        <v>56</v>
      </c>
      <c r="AF5545" t="s">
        <v>86</v>
      </c>
      <c r="AG5545">
        <v>59</v>
      </c>
      <c r="AH5545" t="s">
        <v>58</v>
      </c>
      <c r="AI5545" t="s">
        <v>168</v>
      </c>
      <c r="AJ5545" t="s">
        <v>60</v>
      </c>
      <c r="AK5545" t="s">
        <v>254</v>
      </c>
      <c r="AL5545" t="s">
        <v>109</v>
      </c>
      <c r="AM5545" t="s">
        <v>256</v>
      </c>
      <c r="AN5545" t="s">
        <v>63</v>
      </c>
    </row>
    <row r="5546" spans="1:40" x14ac:dyDescent="0.2">
      <c r="A5546">
        <v>2017</v>
      </c>
      <c r="B5546" t="s">
        <v>295</v>
      </c>
      <c r="C5546" t="s">
        <v>296</v>
      </c>
      <c r="D5546" t="s">
        <v>42</v>
      </c>
      <c r="E5546" t="s">
        <v>43</v>
      </c>
      <c r="F5546" t="s">
        <v>44</v>
      </c>
      <c r="G5546" t="s">
        <v>45</v>
      </c>
      <c r="H5546" t="s">
        <v>46</v>
      </c>
      <c r="I5546" t="s">
        <v>47</v>
      </c>
      <c r="J5546" t="s">
        <v>48</v>
      </c>
      <c r="K5546" t="s">
        <v>49</v>
      </c>
      <c r="L5546">
        <v>26.113499999999998</v>
      </c>
      <c r="O5546">
        <v>18.115300000000001</v>
      </c>
      <c r="P5546">
        <v>36.0869</v>
      </c>
      <c r="Q5546" t="s">
        <v>50</v>
      </c>
      <c r="R5546">
        <v>73.886499999999998</v>
      </c>
      <c r="U5546">
        <v>63.9131</v>
      </c>
      <c r="V5546">
        <v>81.884699999999995</v>
      </c>
      <c r="W5546">
        <v>85</v>
      </c>
      <c r="X5546" t="s">
        <v>156</v>
      </c>
      <c r="Y5546" t="s">
        <v>69</v>
      </c>
      <c r="Z5546" t="s">
        <v>51</v>
      </c>
      <c r="AA5546" t="s">
        <v>120</v>
      </c>
      <c r="AB5546" t="s">
        <v>51</v>
      </c>
      <c r="AC5546" t="s">
        <v>297</v>
      </c>
      <c r="AD5546" t="s">
        <v>55</v>
      </c>
      <c r="AE5546" t="s">
        <v>56</v>
      </c>
      <c r="AF5546" t="s">
        <v>57</v>
      </c>
      <c r="AG5546">
        <v>111</v>
      </c>
      <c r="AH5546" t="s">
        <v>158</v>
      </c>
      <c r="AI5546" t="s">
        <v>74</v>
      </c>
      <c r="AJ5546" t="s">
        <v>95</v>
      </c>
      <c r="AK5546" t="s">
        <v>295</v>
      </c>
      <c r="AL5546" t="s">
        <v>122</v>
      </c>
      <c r="AM5546" t="s">
        <v>62</v>
      </c>
      <c r="AN5546" t="s">
        <v>63</v>
      </c>
    </row>
    <row r="5547" spans="1:40" x14ac:dyDescent="0.2">
      <c r="A5547">
        <v>2017</v>
      </c>
      <c r="B5547" t="s">
        <v>193</v>
      </c>
      <c r="C5547" t="s">
        <v>194</v>
      </c>
      <c r="D5547" t="s">
        <v>42</v>
      </c>
      <c r="E5547" t="s">
        <v>43</v>
      </c>
      <c r="F5547" t="s">
        <v>44</v>
      </c>
      <c r="G5547" t="s">
        <v>66</v>
      </c>
      <c r="H5547" t="s">
        <v>66</v>
      </c>
      <c r="I5547" t="s">
        <v>67</v>
      </c>
      <c r="J5547" t="s">
        <v>48</v>
      </c>
      <c r="K5547" t="s">
        <v>49</v>
      </c>
      <c r="L5547">
        <v>2.0920000000000001</v>
      </c>
      <c r="O5547">
        <v>1.593</v>
      </c>
      <c r="P5547">
        <v>2.7429000000000001</v>
      </c>
      <c r="Q5547" t="s">
        <v>68</v>
      </c>
      <c r="R5547">
        <v>97.908000000000001</v>
      </c>
      <c r="U5547">
        <v>97.257099999999994</v>
      </c>
      <c r="V5547">
        <v>98.406999999999996</v>
      </c>
      <c r="W5547">
        <v>2468</v>
      </c>
      <c r="X5547" t="s">
        <v>51</v>
      </c>
      <c r="Y5547" t="s">
        <v>51</v>
      </c>
      <c r="Z5547" t="s">
        <v>105</v>
      </c>
      <c r="AA5547" t="s">
        <v>51</v>
      </c>
      <c r="AB5547" t="s">
        <v>71</v>
      </c>
      <c r="AC5547" t="s">
        <v>196</v>
      </c>
      <c r="AD5547" t="s">
        <v>55</v>
      </c>
      <c r="AE5547" t="s">
        <v>56</v>
      </c>
      <c r="AF5547" t="s">
        <v>73</v>
      </c>
      <c r="AG5547">
        <v>50</v>
      </c>
      <c r="AH5547" t="s">
        <v>58</v>
      </c>
      <c r="AI5547" t="s">
        <v>102</v>
      </c>
      <c r="AJ5547" t="s">
        <v>108</v>
      </c>
      <c r="AK5547" t="s">
        <v>193</v>
      </c>
      <c r="AL5547" t="s">
        <v>61</v>
      </c>
      <c r="AM5547" t="s">
        <v>88</v>
      </c>
      <c r="AN5547" t="s">
        <v>76</v>
      </c>
    </row>
    <row r="5548" spans="1:40" x14ac:dyDescent="0.2">
      <c r="A5548">
        <v>2017</v>
      </c>
      <c r="B5548" t="s">
        <v>246</v>
      </c>
      <c r="C5548" t="s">
        <v>247</v>
      </c>
      <c r="D5548" t="s">
        <v>42</v>
      </c>
      <c r="E5548" t="s">
        <v>43</v>
      </c>
      <c r="F5548" t="s">
        <v>44</v>
      </c>
      <c r="G5548" t="s">
        <v>140</v>
      </c>
      <c r="H5548" t="s">
        <v>141</v>
      </c>
      <c r="I5548" t="s">
        <v>81</v>
      </c>
      <c r="J5548" t="s">
        <v>48</v>
      </c>
      <c r="K5548" t="s">
        <v>49</v>
      </c>
      <c r="L5548">
        <v>2.6044999999999998</v>
      </c>
      <c r="O5548">
        <v>1.0290999999999999</v>
      </c>
      <c r="P5548">
        <v>6.4348999999999998</v>
      </c>
      <c r="Q5548" t="s">
        <v>142</v>
      </c>
      <c r="R5548">
        <v>97.395499999999998</v>
      </c>
      <c r="U5548">
        <v>93.565100000000001</v>
      </c>
      <c r="V5548">
        <v>98.9709</v>
      </c>
      <c r="W5548">
        <v>355</v>
      </c>
      <c r="X5548" t="s">
        <v>51</v>
      </c>
      <c r="Y5548" t="s">
        <v>51</v>
      </c>
      <c r="Z5548" t="s">
        <v>105</v>
      </c>
      <c r="AA5548" t="s">
        <v>120</v>
      </c>
      <c r="AB5548" t="s">
        <v>51</v>
      </c>
      <c r="AC5548" t="s">
        <v>248</v>
      </c>
      <c r="AD5548" t="s">
        <v>55</v>
      </c>
      <c r="AE5548" t="s">
        <v>56</v>
      </c>
      <c r="AF5548" t="s">
        <v>144</v>
      </c>
      <c r="AG5548">
        <v>112</v>
      </c>
      <c r="AH5548" t="s">
        <v>58</v>
      </c>
      <c r="AI5548" t="s">
        <v>102</v>
      </c>
      <c r="AJ5548" t="s">
        <v>108</v>
      </c>
      <c r="AK5548" t="s">
        <v>246</v>
      </c>
      <c r="AL5548" t="s">
        <v>122</v>
      </c>
      <c r="AM5548" t="s">
        <v>62</v>
      </c>
      <c r="AN5548" t="s">
        <v>63</v>
      </c>
    </row>
    <row r="5549" spans="1:40" x14ac:dyDescent="0.2">
      <c r="A5549">
        <v>2017</v>
      </c>
      <c r="B5549" t="s">
        <v>90</v>
      </c>
      <c r="C5549" t="s">
        <v>91</v>
      </c>
      <c r="D5549" t="s">
        <v>42</v>
      </c>
      <c r="E5549" t="s">
        <v>43</v>
      </c>
      <c r="F5549" t="s">
        <v>44</v>
      </c>
      <c r="G5549" t="s">
        <v>140</v>
      </c>
      <c r="H5549" t="s">
        <v>141</v>
      </c>
      <c r="I5549" t="s">
        <v>81</v>
      </c>
      <c r="J5549" t="s">
        <v>48</v>
      </c>
      <c r="K5549" t="s">
        <v>49</v>
      </c>
      <c r="L5549">
        <v>2.8020999999999998</v>
      </c>
      <c r="O5549">
        <v>0.998</v>
      </c>
      <c r="P5549">
        <v>7.6162999999999998</v>
      </c>
      <c r="Q5549" t="s">
        <v>142</v>
      </c>
      <c r="R5549">
        <v>97.197900000000004</v>
      </c>
      <c r="U5549">
        <v>92.383700000000005</v>
      </c>
      <c r="V5549">
        <v>99.001999999999995</v>
      </c>
      <c r="W5549">
        <v>100</v>
      </c>
      <c r="X5549" t="s">
        <v>99</v>
      </c>
      <c r="Y5549" t="s">
        <v>198</v>
      </c>
      <c r="Z5549" t="s">
        <v>70</v>
      </c>
      <c r="AA5549" t="s">
        <v>51</v>
      </c>
      <c r="AB5549" t="s">
        <v>51</v>
      </c>
      <c r="AC5549" t="s">
        <v>93</v>
      </c>
      <c r="AD5549" t="s">
        <v>55</v>
      </c>
      <c r="AE5549" t="s">
        <v>56</v>
      </c>
      <c r="AF5549" t="s">
        <v>144</v>
      </c>
      <c r="AG5549">
        <v>203</v>
      </c>
      <c r="AH5549" t="s">
        <v>101</v>
      </c>
      <c r="AI5549" t="s">
        <v>199</v>
      </c>
      <c r="AJ5549" t="s">
        <v>75</v>
      </c>
      <c r="AK5549" t="s">
        <v>90</v>
      </c>
      <c r="AL5549" t="s">
        <v>61</v>
      </c>
      <c r="AM5549" t="s">
        <v>96</v>
      </c>
      <c r="AN5549" t="s">
        <v>63</v>
      </c>
    </row>
    <row r="5550" spans="1:40" x14ac:dyDescent="0.2">
      <c r="A5550">
        <v>2017</v>
      </c>
      <c r="B5550" t="s">
        <v>263</v>
      </c>
      <c r="C5550" t="s">
        <v>264</v>
      </c>
      <c r="D5550" t="s">
        <v>42</v>
      </c>
      <c r="E5550" t="s">
        <v>43</v>
      </c>
      <c r="F5550" t="s">
        <v>44</v>
      </c>
      <c r="G5550" t="s">
        <v>45</v>
      </c>
      <c r="H5550" t="s">
        <v>46</v>
      </c>
      <c r="I5550" t="s">
        <v>47</v>
      </c>
      <c r="J5550" t="s">
        <v>48</v>
      </c>
      <c r="K5550" t="s">
        <v>49</v>
      </c>
      <c r="L5550">
        <v>56.883899999999997</v>
      </c>
      <c r="O5550">
        <v>40.261000000000003</v>
      </c>
      <c r="P5550">
        <v>72.088099999999997</v>
      </c>
      <c r="Q5550" t="s">
        <v>50</v>
      </c>
      <c r="R5550">
        <v>43.116100000000003</v>
      </c>
      <c r="U5550">
        <v>27.911899999999999</v>
      </c>
      <c r="V5550">
        <v>59.738999999999997</v>
      </c>
      <c r="W5550">
        <v>36</v>
      </c>
      <c r="X5550" t="s">
        <v>156</v>
      </c>
      <c r="Y5550" t="s">
        <v>92</v>
      </c>
      <c r="Z5550" t="s">
        <v>53</v>
      </c>
      <c r="AA5550" t="s">
        <v>106</v>
      </c>
      <c r="AB5550" t="s">
        <v>51</v>
      </c>
      <c r="AC5550" t="s">
        <v>265</v>
      </c>
      <c r="AD5550" t="s">
        <v>55</v>
      </c>
      <c r="AE5550" t="s">
        <v>56</v>
      </c>
      <c r="AF5550" t="s">
        <v>57</v>
      </c>
      <c r="AG5550">
        <v>11</v>
      </c>
      <c r="AH5550" t="s">
        <v>158</v>
      </c>
      <c r="AI5550" t="s">
        <v>94</v>
      </c>
      <c r="AJ5550" t="s">
        <v>60</v>
      </c>
      <c r="AK5550" t="s">
        <v>263</v>
      </c>
      <c r="AL5550" t="s">
        <v>109</v>
      </c>
      <c r="AM5550" t="s">
        <v>62</v>
      </c>
      <c r="AN5550" t="s">
        <v>63</v>
      </c>
    </row>
    <row r="5551" spans="1:40" x14ac:dyDescent="0.2">
      <c r="A5551">
        <v>2017</v>
      </c>
      <c r="B5551" t="s">
        <v>220</v>
      </c>
      <c r="C5551" t="s">
        <v>221</v>
      </c>
      <c r="D5551" t="s">
        <v>42</v>
      </c>
      <c r="E5551" t="s">
        <v>43</v>
      </c>
      <c r="F5551" t="s">
        <v>44</v>
      </c>
      <c r="G5551" t="s">
        <v>66</v>
      </c>
      <c r="H5551" t="s">
        <v>66</v>
      </c>
      <c r="I5551" t="s">
        <v>67</v>
      </c>
      <c r="J5551" t="s">
        <v>48</v>
      </c>
      <c r="K5551" t="s">
        <v>49</v>
      </c>
      <c r="L5551">
        <v>19.171600000000002</v>
      </c>
      <c r="O5551">
        <v>10.137600000000001</v>
      </c>
      <c r="P5551">
        <v>33.274900000000002</v>
      </c>
      <c r="Q5551" t="s">
        <v>68</v>
      </c>
      <c r="R5551">
        <v>80.828400000000002</v>
      </c>
      <c r="U5551">
        <v>66.725099999999998</v>
      </c>
      <c r="V5551">
        <v>89.862399999999994</v>
      </c>
      <c r="W5551">
        <v>192</v>
      </c>
      <c r="X5551" t="s">
        <v>156</v>
      </c>
      <c r="Y5551" t="s">
        <v>51</v>
      </c>
      <c r="Z5551" t="s">
        <v>53</v>
      </c>
      <c r="AA5551" t="s">
        <v>106</v>
      </c>
      <c r="AB5551" t="s">
        <v>51</v>
      </c>
      <c r="AC5551" t="s">
        <v>222</v>
      </c>
      <c r="AD5551" t="s">
        <v>55</v>
      </c>
      <c r="AE5551" t="s">
        <v>56</v>
      </c>
      <c r="AF5551" t="s">
        <v>73</v>
      </c>
      <c r="AG5551">
        <v>36</v>
      </c>
      <c r="AH5551" t="s">
        <v>158</v>
      </c>
      <c r="AI5551" t="s">
        <v>102</v>
      </c>
      <c r="AJ5551" t="s">
        <v>60</v>
      </c>
      <c r="AK5551" t="s">
        <v>220</v>
      </c>
      <c r="AL5551" t="s">
        <v>109</v>
      </c>
      <c r="AM5551" t="s">
        <v>88</v>
      </c>
      <c r="AN5551" t="s">
        <v>63</v>
      </c>
    </row>
    <row r="5552" spans="1:40" x14ac:dyDescent="0.2">
      <c r="A5552">
        <v>2017</v>
      </c>
      <c r="B5552" t="s">
        <v>126</v>
      </c>
      <c r="C5552" t="s">
        <v>127</v>
      </c>
      <c r="D5552" t="s">
        <v>42</v>
      </c>
      <c r="E5552" t="s">
        <v>43</v>
      </c>
      <c r="F5552" t="s">
        <v>44</v>
      </c>
      <c r="G5552" t="s">
        <v>79</v>
      </c>
      <c r="H5552" t="s">
        <v>80</v>
      </c>
      <c r="I5552" t="s">
        <v>81</v>
      </c>
      <c r="J5552" t="s">
        <v>48</v>
      </c>
      <c r="K5552" t="s">
        <v>49</v>
      </c>
      <c r="L5552">
        <v>8.2989999999999995</v>
      </c>
      <c r="O5552">
        <v>6.6673</v>
      </c>
      <c r="P5552">
        <v>10.286199999999999</v>
      </c>
      <c r="Q5552" t="s">
        <v>82</v>
      </c>
      <c r="R5552">
        <v>91.700999999999993</v>
      </c>
      <c r="U5552">
        <v>89.713800000000006</v>
      </c>
      <c r="V5552">
        <v>93.332700000000003</v>
      </c>
      <c r="W5552">
        <v>1084</v>
      </c>
      <c r="X5552" t="s">
        <v>51</v>
      </c>
      <c r="Y5552" t="s">
        <v>51</v>
      </c>
      <c r="Z5552" t="s">
        <v>105</v>
      </c>
      <c r="AA5552" t="s">
        <v>51</v>
      </c>
      <c r="AB5552" t="s">
        <v>71</v>
      </c>
      <c r="AC5552" t="s">
        <v>131</v>
      </c>
      <c r="AD5552" t="s">
        <v>55</v>
      </c>
      <c r="AE5552" t="s">
        <v>56</v>
      </c>
      <c r="AF5552" t="s">
        <v>86</v>
      </c>
      <c r="AG5552">
        <v>23</v>
      </c>
      <c r="AH5552" t="s">
        <v>58</v>
      </c>
      <c r="AI5552" t="s">
        <v>102</v>
      </c>
      <c r="AJ5552" t="s">
        <v>108</v>
      </c>
      <c r="AK5552" t="s">
        <v>126</v>
      </c>
      <c r="AL5552" t="s">
        <v>61</v>
      </c>
      <c r="AM5552" t="s">
        <v>88</v>
      </c>
      <c r="AN5552" t="s">
        <v>76</v>
      </c>
    </row>
    <row r="5553" spans="1:40" x14ac:dyDescent="0.2">
      <c r="A5553">
        <v>2017</v>
      </c>
      <c r="B5553" t="s">
        <v>232</v>
      </c>
      <c r="C5553" t="s">
        <v>233</v>
      </c>
      <c r="D5553" t="s">
        <v>42</v>
      </c>
      <c r="E5553" t="s">
        <v>43</v>
      </c>
      <c r="F5553" t="s">
        <v>44</v>
      </c>
      <c r="G5553" t="s">
        <v>66</v>
      </c>
      <c r="H5553" t="s">
        <v>66</v>
      </c>
      <c r="I5553" t="s">
        <v>67</v>
      </c>
      <c r="J5553" t="s">
        <v>48</v>
      </c>
      <c r="K5553" t="s">
        <v>49</v>
      </c>
      <c r="L5553">
        <v>31.197600000000001</v>
      </c>
      <c r="O5553">
        <v>13.086399999999999</v>
      </c>
      <c r="P5553">
        <v>57.726199999999999</v>
      </c>
      <c r="Q5553" t="s">
        <v>68</v>
      </c>
      <c r="R5553">
        <v>68.802400000000006</v>
      </c>
      <c r="U5553">
        <v>42.273800000000001</v>
      </c>
      <c r="V5553">
        <v>86.913600000000002</v>
      </c>
      <c r="W5553">
        <v>51</v>
      </c>
      <c r="X5553" t="s">
        <v>51</v>
      </c>
      <c r="Y5553" t="s">
        <v>51</v>
      </c>
      <c r="Z5553" t="s">
        <v>83</v>
      </c>
      <c r="AA5553" t="s">
        <v>51</v>
      </c>
      <c r="AB5553" t="s">
        <v>215</v>
      </c>
      <c r="AC5553" t="s">
        <v>234</v>
      </c>
      <c r="AD5553" t="s">
        <v>55</v>
      </c>
      <c r="AE5553" t="s">
        <v>56</v>
      </c>
      <c r="AF5553" t="s">
        <v>73</v>
      </c>
      <c r="AG5553">
        <v>17</v>
      </c>
      <c r="AH5553" t="s">
        <v>58</v>
      </c>
      <c r="AI5553" t="s">
        <v>102</v>
      </c>
      <c r="AJ5553" t="s">
        <v>87</v>
      </c>
      <c r="AK5553" t="s">
        <v>232</v>
      </c>
      <c r="AL5553" t="s">
        <v>61</v>
      </c>
      <c r="AM5553" t="s">
        <v>88</v>
      </c>
      <c r="AN5553" t="s">
        <v>216</v>
      </c>
    </row>
    <row r="5554" spans="1:40" x14ac:dyDescent="0.2">
      <c r="A5554">
        <v>2017</v>
      </c>
      <c r="B5554" t="s">
        <v>229</v>
      </c>
      <c r="C5554" t="s">
        <v>230</v>
      </c>
      <c r="D5554" t="s">
        <v>42</v>
      </c>
      <c r="E5554" t="s">
        <v>43</v>
      </c>
      <c r="F5554" t="s">
        <v>44</v>
      </c>
      <c r="G5554" t="s">
        <v>45</v>
      </c>
      <c r="H5554" t="s">
        <v>46</v>
      </c>
      <c r="I5554" t="s">
        <v>47</v>
      </c>
      <c r="J5554" t="s">
        <v>48</v>
      </c>
      <c r="K5554" t="s">
        <v>49</v>
      </c>
      <c r="L5554">
        <v>20.4496</v>
      </c>
      <c r="O5554">
        <v>15.2477</v>
      </c>
      <c r="P5554">
        <v>26.863700000000001</v>
      </c>
      <c r="Q5554" t="s">
        <v>50</v>
      </c>
      <c r="R5554">
        <v>79.550399999999996</v>
      </c>
      <c r="U5554">
        <v>73.136300000000006</v>
      </c>
      <c r="V5554">
        <v>84.752300000000005</v>
      </c>
      <c r="W5554">
        <v>235</v>
      </c>
      <c r="X5554" t="s">
        <v>51</v>
      </c>
      <c r="Y5554" t="s">
        <v>92</v>
      </c>
      <c r="Z5554" t="s">
        <v>51</v>
      </c>
      <c r="AA5554" t="s">
        <v>51</v>
      </c>
      <c r="AB5554" t="s">
        <v>71</v>
      </c>
      <c r="AC5554" t="s">
        <v>231</v>
      </c>
      <c r="AD5554" t="s">
        <v>55</v>
      </c>
      <c r="AE5554" t="s">
        <v>56</v>
      </c>
      <c r="AF5554" t="s">
        <v>57</v>
      </c>
      <c r="AG5554">
        <v>37</v>
      </c>
      <c r="AH5554" t="s">
        <v>58</v>
      </c>
      <c r="AI5554" t="s">
        <v>94</v>
      </c>
      <c r="AJ5554" t="s">
        <v>95</v>
      </c>
      <c r="AK5554" t="s">
        <v>229</v>
      </c>
      <c r="AL5554" t="s">
        <v>61</v>
      </c>
      <c r="AM5554" t="s">
        <v>88</v>
      </c>
      <c r="AN5554" t="s">
        <v>76</v>
      </c>
    </row>
    <row r="5555" spans="1:40" x14ac:dyDescent="0.2">
      <c r="A5555">
        <v>2017</v>
      </c>
      <c r="B5555" t="s">
        <v>232</v>
      </c>
      <c r="C5555" t="s">
        <v>233</v>
      </c>
      <c r="D5555" t="s">
        <v>42</v>
      </c>
      <c r="E5555" t="s">
        <v>43</v>
      </c>
      <c r="F5555" t="s">
        <v>44</v>
      </c>
      <c r="G5555" t="s">
        <v>79</v>
      </c>
      <c r="H5555" t="s">
        <v>80</v>
      </c>
      <c r="I5555" t="s">
        <v>81</v>
      </c>
      <c r="J5555" t="s">
        <v>48</v>
      </c>
      <c r="K5555" t="s">
        <v>49</v>
      </c>
      <c r="L5555">
        <v>10.584899999999999</v>
      </c>
      <c r="O5555">
        <v>7.6097999999999999</v>
      </c>
      <c r="P5555">
        <v>14.540100000000001</v>
      </c>
      <c r="Q5555" t="s">
        <v>82</v>
      </c>
      <c r="R5555">
        <v>89.415099999999995</v>
      </c>
      <c r="U5555">
        <v>85.459900000000005</v>
      </c>
      <c r="V5555">
        <v>92.390199999999993</v>
      </c>
      <c r="W5555">
        <v>694</v>
      </c>
      <c r="X5555" t="s">
        <v>51</v>
      </c>
      <c r="Y5555" t="s">
        <v>92</v>
      </c>
      <c r="Z5555" t="s">
        <v>51</v>
      </c>
      <c r="AA5555" t="s">
        <v>51</v>
      </c>
      <c r="AB5555" t="s">
        <v>71</v>
      </c>
      <c r="AC5555" t="s">
        <v>234</v>
      </c>
      <c r="AD5555" t="s">
        <v>55</v>
      </c>
      <c r="AE5555" t="s">
        <v>56</v>
      </c>
      <c r="AF5555" t="s">
        <v>86</v>
      </c>
      <c r="AG5555">
        <v>17</v>
      </c>
      <c r="AH5555" t="s">
        <v>58</v>
      </c>
      <c r="AI5555" t="s">
        <v>94</v>
      </c>
      <c r="AJ5555" t="s">
        <v>95</v>
      </c>
      <c r="AK5555" t="s">
        <v>232</v>
      </c>
      <c r="AL5555" t="s">
        <v>61</v>
      </c>
      <c r="AM5555" t="s">
        <v>88</v>
      </c>
      <c r="AN5555" t="s">
        <v>76</v>
      </c>
    </row>
    <row r="5556" spans="1:40" x14ac:dyDescent="0.2">
      <c r="A5556">
        <v>2017</v>
      </c>
      <c r="B5556" t="s">
        <v>254</v>
      </c>
      <c r="C5556" t="s">
        <v>255</v>
      </c>
      <c r="D5556" t="s">
        <v>42</v>
      </c>
      <c r="E5556" t="s">
        <v>43</v>
      </c>
      <c r="F5556" t="s">
        <v>44</v>
      </c>
      <c r="G5556" t="s">
        <v>140</v>
      </c>
      <c r="H5556" t="s">
        <v>141</v>
      </c>
      <c r="I5556" t="s">
        <v>81</v>
      </c>
      <c r="J5556" t="s">
        <v>48</v>
      </c>
      <c r="K5556" t="s">
        <v>49</v>
      </c>
      <c r="L5556">
        <v>0.7782</v>
      </c>
      <c r="O5556">
        <v>0.34910000000000002</v>
      </c>
      <c r="P5556">
        <v>1.7258</v>
      </c>
      <c r="Q5556" t="s">
        <v>142</v>
      </c>
      <c r="R5556">
        <v>99.221800000000002</v>
      </c>
      <c r="U5556">
        <v>98.274199999999993</v>
      </c>
      <c r="V5556">
        <v>99.650899999999993</v>
      </c>
      <c r="W5556">
        <v>687</v>
      </c>
      <c r="X5556" t="s">
        <v>99</v>
      </c>
      <c r="Y5556" t="s">
        <v>51</v>
      </c>
      <c r="Z5556" t="s">
        <v>83</v>
      </c>
      <c r="AA5556" t="s">
        <v>51</v>
      </c>
      <c r="AB5556" t="s">
        <v>84</v>
      </c>
      <c r="AD5556" t="s">
        <v>55</v>
      </c>
      <c r="AE5556" t="s">
        <v>56</v>
      </c>
      <c r="AF5556" t="s">
        <v>144</v>
      </c>
      <c r="AG5556">
        <v>59</v>
      </c>
      <c r="AH5556" t="s">
        <v>101</v>
      </c>
      <c r="AI5556" t="s">
        <v>102</v>
      </c>
      <c r="AJ5556" t="s">
        <v>87</v>
      </c>
      <c r="AK5556" t="s">
        <v>254</v>
      </c>
      <c r="AL5556" t="s">
        <v>61</v>
      </c>
      <c r="AM5556" t="s">
        <v>256</v>
      </c>
      <c r="AN5556" t="s">
        <v>89</v>
      </c>
    </row>
    <row r="5557" spans="1:40" x14ac:dyDescent="0.2">
      <c r="A5557">
        <v>2017</v>
      </c>
      <c r="B5557" t="s">
        <v>193</v>
      </c>
      <c r="C5557" t="s">
        <v>194</v>
      </c>
      <c r="D5557" t="s">
        <v>42</v>
      </c>
      <c r="E5557" t="s">
        <v>43</v>
      </c>
      <c r="F5557" t="s">
        <v>44</v>
      </c>
      <c r="G5557" t="s">
        <v>128</v>
      </c>
      <c r="H5557" t="s">
        <v>129</v>
      </c>
      <c r="I5557" t="s">
        <v>81</v>
      </c>
      <c r="J5557" t="s">
        <v>48</v>
      </c>
      <c r="K5557" t="s">
        <v>49</v>
      </c>
      <c r="L5557">
        <v>12.399100000000001</v>
      </c>
      <c r="O5557">
        <v>7.4866999999999999</v>
      </c>
      <c r="P5557">
        <v>19.843399999999999</v>
      </c>
      <c r="Q5557" t="s">
        <v>130</v>
      </c>
      <c r="R5557">
        <v>87.600899999999996</v>
      </c>
      <c r="U5557">
        <v>80.156599999999997</v>
      </c>
      <c r="V5557">
        <v>92.513300000000001</v>
      </c>
      <c r="W5557">
        <v>108</v>
      </c>
      <c r="X5557" t="s">
        <v>51</v>
      </c>
      <c r="Y5557" t="s">
        <v>52</v>
      </c>
      <c r="Z5557" t="s">
        <v>70</v>
      </c>
      <c r="AA5557" t="s">
        <v>120</v>
      </c>
      <c r="AB5557" t="s">
        <v>51</v>
      </c>
      <c r="AC5557" t="s">
        <v>196</v>
      </c>
      <c r="AD5557" t="s">
        <v>55</v>
      </c>
      <c r="AE5557" t="s">
        <v>56</v>
      </c>
      <c r="AF5557" t="s">
        <v>132</v>
      </c>
      <c r="AG5557">
        <v>50</v>
      </c>
      <c r="AH5557" t="s">
        <v>58</v>
      </c>
      <c r="AI5557" t="s">
        <v>59</v>
      </c>
      <c r="AJ5557" t="s">
        <v>75</v>
      </c>
      <c r="AK5557" t="s">
        <v>193</v>
      </c>
      <c r="AL5557" t="s">
        <v>122</v>
      </c>
      <c r="AM5557" t="s">
        <v>88</v>
      </c>
      <c r="AN5557" t="s">
        <v>63</v>
      </c>
    </row>
    <row r="5558" spans="1:40" x14ac:dyDescent="0.2">
      <c r="A5558">
        <v>2017</v>
      </c>
      <c r="B5558" t="s">
        <v>271</v>
      </c>
      <c r="C5558" t="s">
        <v>272</v>
      </c>
      <c r="D5558" t="s">
        <v>42</v>
      </c>
      <c r="E5558" t="s">
        <v>43</v>
      </c>
      <c r="F5558" t="s">
        <v>44</v>
      </c>
      <c r="G5558" t="s">
        <v>128</v>
      </c>
      <c r="H5558" t="s">
        <v>129</v>
      </c>
      <c r="I5558" t="s">
        <v>81</v>
      </c>
      <c r="J5558" t="s">
        <v>48</v>
      </c>
      <c r="K5558" t="s">
        <v>49</v>
      </c>
      <c r="L5558">
        <v>16.250800000000002</v>
      </c>
      <c r="O5558">
        <v>9.2388999999999992</v>
      </c>
      <c r="P5558">
        <v>27.001000000000001</v>
      </c>
      <c r="Q5558" t="s">
        <v>130</v>
      </c>
      <c r="R5558">
        <v>83.749200000000002</v>
      </c>
      <c r="U5558">
        <v>72.998999999999995</v>
      </c>
      <c r="V5558">
        <v>90.761099999999999</v>
      </c>
      <c r="W5558">
        <v>70</v>
      </c>
      <c r="X5558" t="s">
        <v>156</v>
      </c>
      <c r="Y5558" t="s">
        <v>69</v>
      </c>
      <c r="Z5558" t="s">
        <v>53</v>
      </c>
      <c r="AA5558" t="s">
        <v>120</v>
      </c>
      <c r="AB5558" t="s">
        <v>51</v>
      </c>
      <c r="AC5558" t="s">
        <v>273</v>
      </c>
      <c r="AD5558" t="s">
        <v>55</v>
      </c>
      <c r="AE5558" t="s">
        <v>56</v>
      </c>
      <c r="AF5558" t="s">
        <v>132</v>
      </c>
      <c r="AG5558">
        <v>4</v>
      </c>
      <c r="AH5558" t="s">
        <v>158</v>
      </c>
      <c r="AI5558" t="s">
        <v>74</v>
      </c>
      <c r="AJ5558" t="s">
        <v>60</v>
      </c>
      <c r="AK5558" t="s">
        <v>271</v>
      </c>
      <c r="AL5558" t="s">
        <v>122</v>
      </c>
      <c r="AM5558" t="s">
        <v>88</v>
      </c>
      <c r="AN5558" t="s">
        <v>63</v>
      </c>
    </row>
    <row r="5559" spans="1:40" x14ac:dyDescent="0.2">
      <c r="A5559">
        <v>2017</v>
      </c>
      <c r="B5559" t="s">
        <v>295</v>
      </c>
      <c r="C5559" t="s">
        <v>296</v>
      </c>
      <c r="D5559" t="s">
        <v>42</v>
      </c>
      <c r="E5559" t="s">
        <v>43</v>
      </c>
      <c r="F5559" t="s">
        <v>44</v>
      </c>
      <c r="G5559" t="s">
        <v>128</v>
      </c>
      <c r="H5559" t="s">
        <v>129</v>
      </c>
      <c r="I5559" t="s">
        <v>81</v>
      </c>
      <c r="J5559" t="s">
        <v>48</v>
      </c>
      <c r="K5559" t="s">
        <v>49</v>
      </c>
      <c r="L5559">
        <v>21.340900000000001</v>
      </c>
      <c r="O5559">
        <v>10.2171</v>
      </c>
      <c r="P5559">
        <v>39.277299999999997</v>
      </c>
      <c r="Q5559" t="s">
        <v>130</v>
      </c>
      <c r="R5559">
        <v>78.659099999999995</v>
      </c>
      <c r="U5559">
        <v>60.722700000000003</v>
      </c>
      <c r="V5559">
        <v>89.782899999999998</v>
      </c>
      <c r="W5559">
        <v>39</v>
      </c>
      <c r="X5559" t="s">
        <v>156</v>
      </c>
      <c r="Y5559" t="s">
        <v>51</v>
      </c>
      <c r="Z5559" t="s">
        <v>53</v>
      </c>
      <c r="AA5559" t="s">
        <v>106</v>
      </c>
      <c r="AB5559" t="s">
        <v>51</v>
      </c>
      <c r="AC5559" t="s">
        <v>297</v>
      </c>
      <c r="AD5559" t="s">
        <v>55</v>
      </c>
      <c r="AE5559" t="s">
        <v>56</v>
      </c>
      <c r="AF5559" t="s">
        <v>132</v>
      </c>
      <c r="AG5559">
        <v>111</v>
      </c>
      <c r="AH5559" t="s">
        <v>158</v>
      </c>
      <c r="AI5559" t="s">
        <v>102</v>
      </c>
      <c r="AJ5559" t="s">
        <v>60</v>
      </c>
      <c r="AK5559" t="s">
        <v>295</v>
      </c>
      <c r="AL5559" t="s">
        <v>109</v>
      </c>
      <c r="AM5559" t="s">
        <v>62</v>
      </c>
      <c r="AN5559" t="s">
        <v>63</v>
      </c>
    </row>
    <row r="5560" spans="1:40" x14ac:dyDescent="0.2">
      <c r="A5560">
        <v>2017</v>
      </c>
      <c r="B5560" t="s">
        <v>229</v>
      </c>
      <c r="C5560" t="s">
        <v>230</v>
      </c>
      <c r="D5560" t="s">
        <v>42</v>
      </c>
      <c r="E5560" t="s">
        <v>43</v>
      </c>
      <c r="F5560" t="s">
        <v>44</v>
      </c>
      <c r="G5560" t="s">
        <v>79</v>
      </c>
      <c r="H5560" t="s">
        <v>80</v>
      </c>
      <c r="I5560" t="s">
        <v>81</v>
      </c>
      <c r="J5560" t="s">
        <v>48</v>
      </c>
      <c r="K5560" t="s">
        <v>49</v>
      </c>
      <c r="L5560">
        <v>39.8401</v>
      </c>
      <c r="O5560">
        <v>28.396799999999999</v>
      </c>
      <c r="P5560">
        <v>52.512999999999998</v>
      </c>
      <c r="Q5560" t="s">
        <v>82</v>
      </c>
      <c r="R5560">
        <v>60.1599</v>
      </c>
      <c r="U5560">
        <v>47.487000000000002</v>
      </c>
      <c r="V5560">
        <v>71.603200000000001</v>
      </c>
      <c r="W5560">
        <v>77</v>
      </c>
      <c r="X5560" t="s">
        <v>51</v>
      </c>
      <c r="Y5560" t="s">
        <v>51</v>
      </c>
      <c r="Z5560" t="s">
        <v>53</v>
      </c>
      <c r="AA5560" t="s">
        <v>106</v>
      </c>
      <c r="AB5560" t="s">
        <v>51</v>
      </c>
      <c r="AC5560" t="s">
        <v>231</v>
      </c>
      <c r="AD5560" t="s">
        <v>55</v>
      </c>
      <c r="AE5560" t="s">
        <v>56</v>
      </c>
      <c r="AF5560" t="s">
        <v>86</v>
      </c>
      <c r="AG5560">
        <v>37</v>
      </c>
      <c r="AH5560" t="s">
        <v>58</v>
      </c>
      <c r="AI5560" t="s">
        <v>102</v>
      </c>
      <c r="AJ5560" t="s">
        <v>60</v>
      </c>
      <c r="AK5560" t="s">
        <v>229</v>
      </c>
      <c r="AL5560" t="s">
        <v>109</v>
      </c>
      <c r="AM5560" t="s">
        <v>88</v>
      </c>
      <c r="AN5560" t="s">
        <v>63</v>
      </c>
    </row>
    <row r="5561" spans="1:40" x14ac:dyDescent="0.2">
      <c r="A5561">
        <v>2017</v>
      </c>
      <c r="B5561" t="s">
        <v>295</v>
      </c>
      <c r="C5561" t="s">
        <v>296</v>
      </c>
      <c r="D5561" t="s">
        <v>42</v>
      </c>
      <c r="E5561" t="s">
        <v>43</v>
      </c>
      <c r="F5561" t="s">
        <v>44</v>
      </c>
      <c r="G5561" t="s">
        <v>128</v>
      </c>
      <c r="H5561" t="s">
        <v>129</v>
      </c>
      <c r="I5561" t="s">
        <v>81</v>
      </c>
      <c r="J5561" t="s">
        <v>48</v>
      </c>
      <c r="K5561" t="s">
        <v>49</v>
      </c>
      <c r="L5561">
        <v>23.295200000000001</v>
      </c>
      <c r="O5561">
        <v>15.9284</v>
      </c>
      <c r="P5561">
        <v>32.7423</v>
      </c>
      <c r="Q5561" t="s">
        <v>130</v>
      </c>
      <c r="R5561">
        <v>76.704800000000006</v>
      </c>
      <c r="U5561">
        <v>67.2577</v>
      </c>
      <c r="V5561">
        <v>84.071600000000004</v>
      </c>
      <c r="W5561">
        <v>70</v>
      </c>
      <c r="X5561" t="s">
        <v>156</v>
      </c>
      <c r="Y5561" t="s">
        <v>51</v>
      </c>
      <c r="Z5561" t="s">
        <v>83</v>
      </c>
      <c r="AA5561" t="s">
        <v>51</v>
      </c>
      <c r="AB5561" t="s">
        <v>84</v>
      </c>
      <c r="AC5561" t="s">
        <v>297</v>
      </c>
      <c r="AD5561" t="s">
        <v>55</v>
      </c>
      <c r="AE5561" t="s">
        <v>56</v>
      </c>
      <c r="AF5561" t="s">
        <v>132</v>
      </c>
      <c r="AG5561">
        <v>111</v>
      </c>
      <c r="AH5561" t="s">
        <v>158</v>
      </c>
      <c r="AI5561" t="s">
        <v>102</v>
      </c>
      <c r="AJ5561" t="s">
        <v>87</v>
      </c>
      <c r="AK5561" t="s">
        <v>295</v>
      </c>
      <c r="AL5561" t="s">
        <v>61</v>
      </c>
      <c r="AM5561" t="s">
        <v>62</v>
      </c>
      <c r="AN5561" t="s">
        <v>89</v>
      </c>
    </row>
    <row r="5562" spans="1:40" x14ac:dyDescent="0.2">
      <c r="A5562">
        <v>2017</v>
      </c>
      <c r="B5562" t="s">
        <v>118</v>
      </c>
      <c r="C5562" t="s">
        <v>119</v>
      </c>
      <c r="D5562" t="s">
        <v>42</v>
      </c>
      <c r="E5562" t="s">
        <v>43</v>
      </c>
      <c r="F5562" t="s">
        <v>44</v>
      </c>
      <c r="G5562" t="s">
        <v>45</v>
      </c>
      <c r="H5562" t="s">
        <v>46</v>
      </c>
      <c r="I5562" t="s">
        <v>47</v>
      </c>
      <c r="J5562" t="s">
        <v>48</v>
      </c>
      <c r="K5562" t="s">
        <v>49</v>
      </c>
      <c r="L5562">
        <v>43.055399999999999</v>
      </c>
      <c r="O5562">
        <v>36.443800000000003</v>
      </c>
      <c r="P5562">
        <v>49.924199999999999</v>
      </c>
      <c r="Q5562" t="s">
        <v>50</v>
      </c>
      <c r="R5562">
        <v>56.944600000000001</v>
      </c>
      <c r="U5562">
        <v>50.075800000000001</v>
      </c>
      <c r="V5562">
        <v>63.556199999999997</v>
      </c>
      <c r="W5562">
        <v>170</v>
      </c>
      <c r="X5562" t="s">
        <v>156</v>
      </c>
      <c r="Y5562" t="s">
        <v>166</v>
      </c>
      <c r="Z5562" t="s">
        <v>51</v>
      </c>
      <c r="AA5562" t="s">
        <v>51</v>
      </c>
      <c r="AB5562" t="s">
        <v>51</v>
      </c>
      <c r="AC5562" t="s">
        <v>121</v>
      </c>
      <c r="AD5562" t="s">
        <v>55</v>
      </c>
      <c r="AE5562" t="s">
        <v>56</v>
      </c>
      <c r="AF5562" t="s">
        <v>57</v>
      </c>
      <c r="AG5562">
        <v>121</v>
      </c>
      <c r="AH5562" t="s">
        <v>158</v>
      </c>
      <c r="AI5562" t="s">
        <v>168</v>
      </c>
      <c r="AJ5562" t="s">
        <v>95</v>
      </c>
      <c r="AK5562" t="s">
        <v>118</v>
      </c>
      <c r="AL5562" t="s">
        <v>61</v>
      </c>
      <c r="AM5562" t="s">
        <v>62</v>
      </c>
      <c r="AN5562" t="s">
        <v>63</v>
      </c>
    </row>
    <row r="5563" spans="1:40" x14ac:dyDescent="0.2">
      <c r="A5563">
        <v>2017</v>
      </c>
      <c r="B5563" t="s">
        <v>229</v>
      </c>
      <c r="C5563" t="s">
        <v>230</v>
      </c>
      <c r="D5563" t="s">
        <v>42</v>
      </c>
      <c r="E5563" t="s">
        <v>43</v>
      </c>
      <c r="F5563" t="s">
        <v>44</v>
      </c>
      <c r="G5563" t="s">
        <v>45</v>
      </c>
      <c r="H5563" t="s">
        <v>46</v>
      </c>
      <c r="I5563" t="s">
        <v>47</v>
      </c>
      <c r="J5563" t="s">
        <v>48</v>
      </c>
      <c r="K5563" t="s">
        <v>49</v>
      </c>
      <c r="L5563">
        <v>30.573499999999999</v>
      </c>
      <c r="O5563">
        <v>23.7437</v>
      </c>
      <c r="P5563">
        <v>38.379100000000001</v>
      </c>
      <c r="Q5563" t="s">
        <v>50</v>
      </c>
      <c r="R5563">
        <v>69.426500000000004</v>
      </c>
      <c r="U5563">
        <v>61.620899999999999</v>
      </c>
      <c r="V5563">
        <v>76.256299999999996</v>
      </c>
      <c r="W5563">
        <v>136</v>
      </c>
      <c r="X5563" t="s">
        <v>156</v>
      </c>
      <c r="Y5563" t="s">
        <v>69</v>
      </c>
      <c r="Z5563" t="s">
        <v>83</v>
      </c>
      <c r="AA5563" t="s">
        <v>120</v>
      </c>
      <c r="AB5563" t="s">
        <v>51</v>
      </c>
      <c r="AC5563" t="s">
        <v>231</v>
      </c>
      <c r="AD5563" t="s">
        <v>55</v>
      </c>
      <c r="AE5563" t="s">
        <v>56</v>
      </c>
      <c r="AF5563" t="s">
        <v>57</v>
      </c>
      <c r="AG5563">
        <v>37</v>
      </c>
      <c r="AH5563" t="s">
        <v>158</v>
      </c>
      <c r="AI5563" t="s">
        <v>74</v>
      </c>
      <c r="AJ5563" t="s">
        <v>87</v>
      </c>
      <c r="AK5563" t="s">
        <v>229</v>
      </c>
      <c r="AL5563" t="s">
        <v>122</v>
      </c>
      <c r="AM5563" t="s">
        <v>88</v>
      </c>
      <c r="AN5563" t="s">
        <v>63</v>
      </c>
    </row>
    <row r="5564" spans="1:40" x14ac:dyDescent="0.2">
      <c r="A5564">
        <v>2017</v>
      </c>
      <c r="B5564" t="s">
        <v>254</v>
      </c>
      <c r="C5564" t="s">
        <v>255</v>
      </c>
      <c r="D5564" t="s">
        <v>42</v>
      </c>
      <c r="E5564" t="s">
        <v>43</v>
      </c>
      <c r="F5564" t="s">
        <v>44</v>
      </c>
      <c r="G5564" t="s">
        <v>79</v>
      </c>
      <c r="H5564" t="s">
        <v>80</v>
      </c>
      <c r="I5564" t="s">
        <v>81</v>
      </c>
      <c r="J5564" t="s">
        <v>48</v>
      </c>
      <c r="K5564" t="s">
        <v>49</v>
      </c>
      <c r="L5564">
        <v>26.000599999999999</v>
      </c>
      <c r="O5564">
        <v>13.062099999999999</v>
      </c>
      <c r="P5564">
        <v>45.105800000000002</v>
      </c>
      <c r="Q5564" t="s">
        <v>82</v>
      </c>
      <c r="R5564">
        <v>73.999399999999994</v>
      </c>
      <c r="U5564">
        <v>54.894199999999998</v>
      </c>
      <c r="V5564">
        <v>86.937899999999999</v>
      </c>
      <c r="W5564">
        <v>88</v>
      </c>
      <c r="X5564" t="s">
        <v>51</v>
      </c>
      <c r="Y5564" t="s">
        <v>52</v>
      </c>
      <c r="Z5564" t="s">
        <v>51</v>
      </c>
      <c r="AA5564" t="s">
        <v>237</v>
      </c>
      <c r="AB5564" t="s">
        <v>51</v>
      </c>
      <c r="AD5564" t="s">
        <v>55</v>
      </c>
      <c r="AE5564" t="s">
        <v>56</v>
      </c>
      <c r="AF5564" t="s">
        <v>86</v>
      </c>
      <c r="AG5564">
        <v>59</v>
      </c>
      <c r="AH5564" t="s">
        <v>58</v>
      </c>
      <c r="AI5564" t="s">
        <v>59</v>
      </c>
      <c r="AJ5564" t="s">
        <v>95</v>
      </c>
      <c r="AK5564" t="s">
        <v>254</v>
      </c>
      <c r="AL5564" t="s">
        <v>239</v>
      </c>
      <c r="AM5564" t="s">
        <v>256</v>
      </c>
      <c r="AN5564" t="s">
        <v>63</v>
      </c>
    </row>
    <row r="5565" spans="1:40" x14ac:dyDescent="0.2">
      <c r="A5565">
        <v>2017</v>
      </c>
      <c r="B5565" t="s">
        <v>123</v>
      </c>
      <c r="C5565" t="s">
        <v>124</v>
      </c>
      <c r="D5565" t="s">
        <v>42</v>
      </c>
      <c r="E5565" t="s">
        <v>43</v>
      </c>
      <c r="F5565" t="s">
        <v>44</v>
      </c>
      <c r="G5565" t="s">
        <v>140</v>
      </c>
      <c r="H5565" t="s">
        <v>141</v>
      </c>
      <c r="I5565" t="s">
        <v>81</v>
      </c>
      <c r="J5565" t="s">
        <v>48</v>
      </c>
      <c r="K5565" t="s">
        <v>49</v>
      </c>
      <c r="L5565">
        <v>4.4259000000000004</v>
      </c>
      <c r="O5565">
        <v>0.61380000000000001</v>
      </c>
      <c r="P5565">
        <v>25.7742</v>
      </c>
      <c r="Q5565" t="s">
        <v>142</v>
      </c>
      <c r="R5565">
        <v>95.574100000000001</v>
      </c>
      <c r="U5565">
        <v>74.225800000000007</v>
      </c>
      <c r="V5565">
        <v>99.386200000000002</v>
      </c>
      <c r="W5565">
        <v>46</v>
      </c>
      <c r="X5565" t="s">
        <v>156</v>
      </c>
      <c r="Y5565" t="s">
        <v>92</v>
      </c>
      <c r="Z5565" t="s">
        <v>53</v>
      </c>
      <c r="AA5565" t="s">
        <v>51</v>
      </c>
      <c r="AB5565" t="s">
        <v>84</v>
      </c>
      <c r="AC5565" t="s">
        <v>125</v>
      </c>
      <c r="AD5565" t="s">
        <v>55</v>
      </c>
      <c r="AE5565" t="s">
        <v>56</v>
      </c>
      <c r="AF5565" t="s">
        <v>144</v>
      </c>
      <c r="AG5565">
        <v>118</v>
      </c>
      <c r="AH5565" t="s">
        <v>158</v>
      </c>
      <c r="AI5565" t="s">
        <v>94</v>
      </c>
      <c r="AJ5565" t="s">
        <v>60</v>
      </c>
      <c r="AK5565" t="s">
        <v>123</v>
      </c>
      <c r="AL5565" t="s">
        <v>61</v>
      </c>
      <c r="AM5565" t="s">
        <v>62</v>
      </c>
      <c r="AN5565" t="s">
        <v>89</v>
      </c>
    </row>
    <row r="5566" spans="1:40" x14ac:dyDescent="0.2">
      <c r="A5566">
        <v>2017</v>
      </c>
      <c r="B5566" t="s">
        <v>110</v>
      </c>
      <c r="C5566" t="s">
        <v>111</v>
      </c>
      <c r="D5566" t="s">
        <v>42</v>
      </c>
      <c r="E5566" t="s">
        <v>43</v>
      </c>
      <c r="F5566" t="s">
        <v>44</v>
      </c>
      <c r="G5566" t="s">
        <v>66</v>
      </c>
      <c r="H5566" t="s">
        <v>66</v>
      </c>
      <c r="I5566" t="s">
        <v>67</v>
      </c>
      <c r="J5566" t="s">
        <v>48</v>
      </c>
      <c r="K5566" t="s">
        <v>49</v>
      </c>
      <c r="L5566">
        <v>5.3623000000000003</v>
      </c>
      <c r="O5566">
        <v>3.4628000000000001</v>
      </c>
      <c r="P5566">
        <v>8.2150999999999996</v>
      </c>
      <c r="Q5566" t="s">
        <v>68</v>
      </c>
      <c r="R5566">
        <v>94.637699999999995</v>
      </c>
      <c r="U5566">
        <v>91.784899999999993</v>
      </c>
      <c r="V5566">
        <v>96.537199999999999</v>
      </c>
      <c r="W5566">
        <v>482</v>
      </c>
      <c r="X5566" t="s">
        <v>51</v>
      </c>
      <c r="Y5566" t="s">
        <v>51</v>
      </c>
      <c r="Z5566" t="s">
        <v>70</v>
      </c>
      <c r="AA5566" t="s">
        <v>51</v>
      </c>
      <c r="AB5566" t="s">
        <v>71</v>
      </c>
      <c r="AC5566" t="s">
        <v>112</v>
      </c>
      <c r="AD5566" t="s">
        <v>55</v>
      </c>
      <c r="AE5566" t="s">
        <v>56</v>
      </c>
      <c r="AF5566" t="s">
        <v>73</v>
      </c>
      <c r="AG5566">
        <v>127</v>
      </c>
      <c r="AH5566" t="s">
        <v>58</v>
      </c>
      <c r="AI5566" t="s">
        <v>102</v>
      </c>
      <c r="AJ5566" t="s">
        <v>75</v>
      </c>
      <c r="AK5566" t="s">
        <v>110</v>
      </c>
      <c r="AL5566" t="s">
        <v>61</v>
      </c>
      <c r="AM5566" t="s">
        <v>62</v>
      </c>
      <c r="AN5566" t="s">
        <v>76</v>
      </c>
    </row>
    <row r="5567" spans="1:40" x14ac:dyDescent="0.2">
      <c r="A5567">
        <v>2017</v>
      </c>
      <c r="B5567" t="s">
        <v>301</v>
      </c>
      <c r="C5567" t="s">
        <v>302</v>
      </c>
      <c r="D5567" t="s">
        <v>42</v>
      </c>
      <c r="E5567" t="s">
        <v>43</v>
      </c>
      <c r="F5567" t="s">
        <v>44</v>
      </c>
      <c r="G5567" t="s">
        <v>45</v>
      </c>
      <c r="H5567" t="s">
        <v>46</v>
      </c>
      <c r="I5567" t="s">
        <v>47</v>
      </c>
      <c r="J5567" t="s">
        <v>48</v>
      </c>
      <c r="K5567" t="s">
        <v>49</v>
      </c>
      <c r="L5567">
        <v>26.655899999999999</v>
      </c>
      <c r="O5567">
        <v>22.9572</v>
      </c>
      <c r="P5567">
        <v>30.713000000000001</v>
      </c>
      <c r="Q5567" t="s">
        <v>50</v>
      </c>
      <c r="R5567">
        <v>73.344099999999997</v>
      </c>
      <c r="U5567">
        <v>69.287000000000006</v>
      </c>
      <c r="V5567">
        <v>77.0428</v>
      </c>
      <c r="W5567">
        <v>1095</v>
      </c>
      <c r="X5567" t="s">
        <v>51</v>
      </c>
      <c r="Y5567" t="s">
        <v>51</v>
      </c>
      <c r="Z5567" t="s">
        <v>51</v>
      </c>
      <c r="AA5567" t="s">
        <v>120</v>
      </c>
      <c r="AB5567" t="s">
        <v>51</v>
      </c>
      <c r="AC5567" t="s">
        <v>303</v>
      </c>
      <c r="AD5567" t="s">
        <v>55</v>
      </c>
      <c r="AE5567" t="s">
        <v>56</v>
      </c>
      <c r="AF5567" t="s">
        <v>57</v>
      </c>
      <c r="AG5567">
        <v>8</v>
      </c>
      <c r="AH5567" t="s">
        <v>58</v>
      </c>
      <c r="AI5567" t="s">
        <v>102</v>
      </c>
      <c r="AJ5567" t="s">
        <v>95</v>
      </c>
      <c r="AK5567" t="s">
        <v>301</v>
      </c>
      <c r="AL5567" t="s">
        <v>122</v>
      </c>
      <c r="AM5567" t="s">
        <v>88</v>
      </c>
      <c r="AN5567" t="s">
        <v>63</v>
      </c>
    </row>
    <row r="5568" spans="1:40" x14ac:dyDescent="0.2">
      <c r="A5568">
        <v>2017</v>
      </c>
      <c r="B5568" t="s">
        <v>212</v>
      </c>
      <c r="C5568" t="s">
        <v>213</v>
      </c>
      <c r="D5568" t="s">
        <v>42</v>
      </c>
      <c r="E5568" t="s">
        <v>43</v>
      </c>
      <c r="F5568" t="s">
        <v>44</v>
      </c>
      <c r="G5568" t="s">
        <v>66</v>
      </c>
      <c r="H5568" t="s">
        <v>66</v>
      </c>
      <c r="I5568" t="s">
        <v>67</v>
      </c>
      <c r="J5568" t="s">
        <v>48</v>
      </c>
      <c r="K5568" t="s">
        <v>49</v>
      </c>
      <c r="L5568">
        <v>6.4082999999999997</v>
      </c>
      <c r="O5568">
        <v>2.7902999999999998</v>
      </c>
      <c r="P5568">
        <v>14.0397</v>
      </c>
      <c r="Q5568" t="s">
        <v>68</v>
      </c>
      <c r="R5568">
        <v>93.591700000000003</v>
      </c>
      <c r="U5568">
        <v>85.960300000000004</v>
      </c>
      <c r="V5568">
        <v>97.209699999999998</v>
      </c>
      <c r="W5568">
        <v>35</v>
      </c>
      <c r="X5568" t="s">
        <v>156</v>
      </c>
      <c r="Y5568" t="s">
        <v>198</v>
      </c>
      <c r="Z5568" t="s">
        <v>51</v>
      </c>
      <c r="AA5568" t="s">
        <v>51</v>
      </c>
      <c r="AB5568" t="s">
        <v>71</v>
      </c>
      <c r="AC5568" t="s">
        <v>214</v>
      </c>
      <c r="AD5568" t="s">
        <v>55</v>
      </c>
      <c r="AE5568" t="s">
        <v>56</v>
      </c>
      <c r="AF5568" t="s">
        <v>73</v>
      </c>
      <c r="AG5568">
        <v>9</v>
      </c>
      <c r="AH5568" t="s">
        <v>158</v>
      </c>
      <c r="AI5568" t="s">
        <v>199</v>
      </c>
      <c r="AJ5568" t="s">
        <v>95</v>
      </c>
      <c r="AK5568" t="s">
        <v>212</v>
      </c>
      <c r="AL5568" t="s">
        <v>61</v>
      </c>
      <c r="AM5568" t="s">
        <v>88</v>
      </c>
      <c r="AN5568" t="s">
        <v>76</v>
      </c>
    </row>
    <row r="5569" spans="1:40" x14ac:dyDescent="0.2">
      <c r="A5569">
        <v>2017</v>
      </c>
      <c r="B5569" t="s">
        <v>277</v>
      </c>
      <c r="C5569" t="s">
        <v>278</v>
      </c>
      <c r="D5569" t="s">
        <v>42</v>
      </c>
      <c r="E5569" t="s">
        <v>43</v>
      </c>
      <c r="F5569" t="s">
        <v>44</v>
      </c>
      <c r="G5569" t="s">
        <v>45</v>
      </c>
      <c r="H5569" t="s">
        <v>46</v>
      </c>
      <c r="I5569" t="s">
        <v>47</v>
      </c>
      <c r="J5569" t="s">
        <v>48</v>
      </c>
      <c r="K5569" t="s">
        <v>49</v>
      </c>
      <c r="L5569">
        <v>63.2136</v>
      </c>
      <c r="O5569">
        <v>49.9131</v>
      </c>
      <c r="P5569">
        <v>74.767600000000002</v>
      </c>
      <c r="Q5569" t="s">
        <v>50</v>
      </c>
      <c r="R5569">
        <v>36.7864</v>
      </c>
      <c r="U5569">
        <v>25.232399999999998</v>
      </c>
      <c r="V5569">
        <v>50.0869</v>
      </c>
      <c r="W5569">
        <v>51</v>
      </c>
      <c r="X5569" t="s">
        <v>156</v>
      </c>
      <c r="Y5569" t="s">
        <v>51</v>
      </c>
      <c r="Z5569" t="s">
        <v>53</v>
      </c>
      <c r="AA5569" t="s">
        <v>51</v>
      </c>
      <c r="AB5569" t="s">
        <v>115</v>
      </c>
      <c r="AC5569" t="s">
        <v>279</v>
      </c>
      <c r="AD5569" t="s">
        <v>55</v>
      </c>
      <c r="AE5569" t="s">
        <v>56</v>
      </c>
      <c r="AF5569" t="s">
        <v>57</v>
      </c>
      <c r="AG5569">
        <v>108</v>
      </c>
      <c r="AH5569" t="s">
        <v>158</v>
      </c>
      <c r="AI5569" t="s">
        <v>102</v>
      </c>
      <c r="AJ5569" t="s">
        <v>60</v>
      </c>
      <c r="AK5569" t="s">
        <v>277</v>
      </c>
      <c r="AL5569" t="s">
        <v>61</v>
      </c>
      <c r="AM5569" t="s">
        <v>62</v>
      </c>
      <c r="AN5569" t="s">
        <v>117</v>
      </c>
    </row>
    <row r="5570" spans="1:40" x14ac:dyDescent="0.2">
      <c r="A5570">
        <v>2017</v>
      </c>
      <c r="B5570" t="s">
        <v>235</v>
      </c>
      <c r="C5570" t="s">
        <v>236</v>
      </c>
      <c r="D5570" t="s">
        <v>42</v>
      </c>
      <c r="E5570" t="s">
        <v>43</v>
      </c>
      <c r="F5570" t="s">
        <v>44</v>
      </c>
      <c r="G5570" t="s">
        <v>79</v>
      </c>
      <c r="H5570" t="s">
        <v>80</v>
      </c>
      <c r="I5570" t="s">
        <v>81</v>
      </c>
      <c r="J5570" t="s">
        <v>48</v>
      </c>
      <c r="K5570" t="s">
        <v>49</v>
      </c>
      <c r="L5570">
        <v>9.3596000000000004</v>
      </c>
      <c r="O5570">
        <v>6.3051000000000004</v>
      </c>
      <c r="P5570">
        <v>13.6778</v>
      </c>
      <c r="Q5570" t="s">
        <v>82</v>
      </c>
      <c r="R5570">
        <v>90.6404</v>
      </c>
      <c r="U5570">
        <v>86.322199999999995</v>
      </c>
      <c r="V5570">
        <v>93.694900000000004</v>
      </c>
      <c r="W5570">
        <v>231</v>
      </c>
      <c r="X5570" t="s">
        <v>51</v>
      </c>
      <c r="Y5570" t="s">
        <v>52</v>
      </c>
      <c r="Z5570" t="s">
        <v>70</v>
      </c>
      <c r="AA5570" t="s">
        <v>120</v>
      </c>
      <c r="AB5570" t="s">
        <v>51</v>
      </c>
      <c r="AC5570" t="s">
        <v>238</v>
      </c>
      <c r="AD5570" t="s">
        <v>55</v>
      </c>
      <c r="AE5570" t="s">
        <v>56</v>
      </c>
      <c r="AF5570" t="s">
        <v>86</v>
      </c>
      <c r="AG5570">
        <v>12</v>
      </c>
      <c r="AH5570" t="s">
        <v>58</v>
      </c>
      <c r="AI5570" t="s">
        <v>59</v>
      </c>
      <c r="AJ5570" t="s">
        <v>75</v>
      </c>
      <c r="AK5570" t="s">
        <v>235</v>
      </c>
      <c r="AL5570" t="s">
        <v>122</v>
      </c>
      <c r="AM5570" t="s">
        <v>88</v>
      </c>
      <c r="AN5570" t="s">
        <v>63</v>
      </c>
    </row>
    <row r="5571" spans="1:40" x14ac:dyDescent="0.2">
      <c r="A5571">
        <v>2017</v>
      </c>
      <c r="B5571" t="s">
        <v>175</v>
      </c>
      <c r="C5571" t="s">
        <v>176</v>
      </c>
      <c r="D5571" t="s">
        <v>42</v>
      </c>
      <c r="E5571" t="s">
        <v>43</v>
      </c>
      <c r="F5571" t="s">
        <v>44</v>
      </c>
      <c r="G5571" t="s">
        <v>128</v>
      </c>
      <c r="H5571" t="s">
        <v>129</v>
      </c>
      <c r="I5571" t="s">
        <v>81</v>
      </c>
      <c r="J5571" t="s">
        <v>48</v>
      </c>
      <c r="K5571" t="s">
        <v>49</v>
      </c>
      <c r="L5571">
        <v>29.5806</v>
      </c>
      <c r="O5571">
        <v>18.274100000000001</v>
      </c>
      <c r="P5571">
        <v>44.107199999999999</v>
      </c>
      <c r="Q5571" t="s">
        <v>130</v>
      </c>
      <c r="R5571">
        <v>70.419399999999996</v>
      </c>
      <c r="U5571">
        <v>55.892800000000001</v>
      </c>
      <c r="V5571">
        <v>81.725899999999996</v>
      </c>
      <c r="W5571">
        <v>43</v>
      </c>
      <c r="X5571" t="s">
        <v>51</v>
      </c>
      <c r="Y5571" t="s">
        <v>52</v>
      </c>
      <c r="Z5571" t="s">
        <v>51</v>
      </c>
      <c r="AA5571" t="s">
        <v>51</v>
      </c>
      <c r="AB5571" t="s">
        <v>115</v>
      </c>
      <c r="AC5571" t="s">
        <v>177</v>
      </c>
      <c r="AD5571" t="s">
        <v>55</v>
      </c>
      <c r="AE5571" t="s">
        <v>56</v>
      </c>
      <c r="AF5571" t="s">
        <v>132</v>
      </c>
      <c r="AG5571">
        <v>110</v>
      </c>
      <c r="AH5571" t="s">
        <v>58</v>
      </c>
      <c r="AI5571" t="s">
        <v>59</v>
      </c>
      <c r="AJ5571" t="s">
        <v>95</v>
      </c>
      <c r="AK5571" t="s">
        <v>175</v>
      </c>
      <c r="AL5571" t="s">
        <v>61</v>
      </c>
      <c r="AM5571" t="s">
        <v>62</v>
      </c>
      <c r="AN5571" t="s">
        <v>117</v>
      </c>
    </row>
    <row r="5572" spans="1:40" x14ac:dyDescent="0.2">
      <c r="A5572">
        <v>2017</v>
      </c>
      <c r="B5572" t="s">
        <v>154</v>
      </c>
      <c r="C5572" t="s">
        <v>155</v>
      </c>
      <c r="D5572" t="s">
        <v>42</v>
      </c>
      <c r="E5572" t="s">
        <v>43</v>
      </c>
      <c r="F5572" t="s">
        <v>44</v>
      </c>
      <c r="G5572" t="s">
        <v>140</v>
      </c>
      <c r="H5572" t="s">
        <v>141</v>
      </c>
      <c r="I5572" t="s">
        <v>81</v>
      </c>
      <c r="J5572" t="s">
        <v>48</v>
      </c>
      <c r="K5572" t="s">
        <v>49</v>
      </c>
      <c r="L5572">
        <v>12.349</v>
      </c>
      <c r="O5572">
        <v>4.6646000000000001</v>
      </c>
      <c r="P5572">
        <v>28.860499999999998</v>
      </c>
      <c r="Q5572" t="s">
        <v>142</v>
      </c>
      <c r="R5572">
        <v>87.650999999999996</v>
      </c>
      <c r="U5572">
        <v>71.139499999999998</v>
      </c>
      <c r="V5572">
        <v>95.335400000000007</v>
      </c>
      <c r="W5572">
        <v>53</v>
      </c>
      <c r="X5572" t="s">
        <v>156</v>
      </c>
      <c r="Y5572" t="s">
        <v>51</v>
      </c>
      <c r="Z5572" t="s">
        <v>51</v>
      </c>
      <c r="AA5572" t="s">
        <v>51</v>
      </c>
      <c r="AB5572" t="s">
        <v>215</v>
      </c>
      <c r="AC5572" t="s">
        <v>157</v>
      </c>
      <c r="AD5572" t="s">
        <v>55</v>
      </c>
      <c r="AE5572" t="s">
        <v>56</v>
      </c>
      <c r="AF5572" t="s">
        <v>144</v>
      </c>
      <c r="AG5572">
        <v>45</v>
      </c>
      <c r="AH5572" t="s">
        <v>158</v>
      </c>
      <c r="AI5572" t="s">
        <v>102</v>
      </c>
      <c r="AJ5572" t="s">
        <v>95</v>
      </c>
      <c r="AK5572" t="s">
        <v>154</v>
      </c>
      <c r="AL5572" t="s">
        <v>61</v>
      </c>
      <c r="AM5572" t="s">
        <v>88</v>
      </c>
      <c r="AN5572" t="s">
        <v>216</v>
      </c>
    </row>
    <row r="5573" spans="1:40" x14ac:dyDescent="0.2">
      <c r="A5573">
        <v>2017</v>
      </c>
      <c r="B5573" t="s">
        <v>154</v>
      </c>
      <c r="C5573" t="s">
        <v>155</v>
      </c>
      <c r="D5573" t="s">
        <v>42</v>
      </c>
      <c r="E5573" t="s">
        <v>43</v>
      </c>
      <c r="F5573" t="s">
        <v>44</v>
      </c>
      <c r="G5573" t="s">
        <v>45</v>
      </c>
      <c r="H5573" t="s">
        <v>46</v>
      </c>
      <c r="I5573" t="s">
        <v>47</v>
      </c>
      <c r="J5573" t="s">
        <v>48</v>
      </c>
      <c r="K5573" t="s">
        <v>49</v>
      </c>
      <c r="L5573">
        <v>43.878300000000003</v>
      </c>
      <c r="O5573">
        <v>37.062899999999999</v>
      </c>
      <c r="P5573">
        <v>50.932699999999997</v>
      </c>
      <c r="Q5573" t="s">
        <v>50</v>
      </c>
      <c r="R5573">
        <v>56.121699999999997</v>
      </c>
      <c r="U5573">
        <v>49.067300000000003</v>
      </c>
      <c r="V5573">
        <v>62.937100000000001</v>
      </c>
      <c r="W5573">
        <v>197</v>
      </c>
      <c r="X5573" t="s">
        <v>156</v>
      </c>
      <c r="Y5573" t="s">
        <v>51</v>
      </c>
      <c r="Z5573" t="s">
        <v>105</v>
      </c>
      <c r="AA5573" t="s">
        <v>51</v>
      </c>
      <c r="AB5573" t="s">
        <v>51</v>
      </c>
      <c r="AC5573" t="s">
        <v>157</v>
      </c>
      <c r="AD5573" t="s">
        <v>55</v>
      </c>
      <c r="AE5573" t="s">
        <v>56</v>
      </c>
      <c r="AF5573" t="s">
        <v>57</v>
      </c>
      <c r="AG5573">
        <v>45</v>
      </c>
      <c r="AH5573" t="s">
        <v>158</v>
      </c>
      <c r="AI5573" t="s">
        <v>102</v>
      </c>
      <c r="AJ5573" t="s">
        <v>108</v>
      </c>
      <c r="AK5573" t="s">
        <v>154</v>
      </c>
      <c r="AL5573" t="s">
        <v>61</v>
      </c>
      <c r="AM5573" t="s">
        <v>88</v>
      </c>
      <c r="AN5573" t="s">
        <v>63</v>
      </c>
    </row>
    <row r="5574" spans="1:40" x14ac:dyDescent="0.2">
      <c r="A5574">
        <v>2017</v>
      </c>
      <c r="B5574" t="s">
        <v>103</v>
      </c>
      <c r="C5574" t="s">
        <v>104</v>
      </c>
      <c r="D5574" t="s">
        <v>42</v>
      </c>
      <c r="E5574" t="s">
        <v>43</v>
      </c>
      <c r="F5574" t="s">
        <v>44</v>
      </c>
      <c r="G5574" t="s">
        <v>128</v>
      </c>
      <c r="H5574" t="s">
        <v>129</v>
      </c>
      <c r="I5574" t="s">
        <v>81</v>
      </c>
      <c r="J5574" t="s">
        <v>48</v>
      </c>
      <c r="K5574" t="s">
        <v>49</v>
      </c>
      <c r="L5574">
        <v>31.992599999999999</v>
      </c>
      <c r="O5574">
        <v>26.531199999999998</v>
      </c>
      <c r="P5574">
        <v>37.9968</v>
      </c>
      <c r="Q5574" t="s">
        <v>130</v>
      </c>
      <c r="R5574">
        <v>68.007400000000004</v>
      </c>
      <c r="U5574">
        <v>62.0032</v>
      </c>
      <c r="V5574">
        <v>73.468800000000002</v>
      </c>
      <c r="W5574">
        <v>350</v>
      </c>
      <c r="X5574" t="s">
        <v>51</v>
      </c>
      <c r="Y5574" t="s">
        <v>92</v>
      </c>
      <c r="Z5574" t="s">
        <v>51</v>
      </c>
      <c r="AA5574" t="s">
        <v>106</v>
      </c>
      <c r="AB5574" t="s">
        <v>51</v>
      </c>
      <c r="AC5574" t="s">
        <v>107</v>
      </c>
      <c r="AD5574" t="s">
        <v>55</v>
      </c>
      <c r="AE5574" t="s">
        <v>56</v>
      </c>
      <c r="AF5574" t="s">
        <v>132</v>
      </c>
      <c r="AG5574">
        <v>35</v>
      </c>
      <c r="AH5574" t="s">
        <v>58</v>
      </c>
      <c r="AI5574" t="s">
        <v>94</v>
      </c>
      <c r="AJ5574" t="s">
        <v>95</v>
      </c>
      <c r="AK5574" t="s">
        <v>103</v>
      </c>
      <c r="AL5574" t="s">
        <v>109</v>
      </c>
      <c r="AM5574" t="s">
        <v>88</v>
      </c>
      <c r="AN5574" t="s">
        <v>63</v>
      </c>
    </row>
    <row r="5575" spans="1:40" x14ac:dyDescent="0.2">
      <c r="A5575">
        <v>2017</v>
      </c>
      <c r="B5575" t="s">
        <v>178</v>
      </c>
      <c r="C5575" t="s">
        <v>179</v>
      </c>
      <c r="D5575" t="s">
        <v>42</v>
      </c>
      <c r="E5575" t="s">
        <v>43</v>
      </c>
      <c r="F5575" t="s">
        <v>44</v>
      </c>
      <c r="G5575" t="s">
        <v>45</v>
      </c>
      <c r="H5575" t="s">
        <v>46</v>
      </c>
      <c r="I5575" t="s">
        <v>47</v>
      </c>
      <c r="J5575" t="s">
        <v>48</v>
      </c>
      <c r="K5575" t="s">
        <v>49</v>
      </c>
      <c r="L5575">
        <v>41.786700000000003</v>
      </c>
      <c r="O5575">
        <v>27.098700000000001</v>
      </c>
      <c r="P5575">
        <v>58.091900000000003</v>
      </c>
      <c r="Q5575" t="s">
        <v>50</v>
      </c>
      <c r="R5575">
        <v>58.213299999999997</v>
      </c>
      <c r="U5575">
        <v>41.908099999999997</v>
      </c>
      <c r="V5575">
        <v>72.901300000000006</v>
      </c>
      <c r="W5575">
        <v>39</v>
      </c>
      <c r="X5575" t="s">
        <v>156</v>
      </c>
      <c r="Y5575" t="s">
        <v>52</v>
      </c>
      <c r="Z5575" t="s">
        <v>70</v>
      </c>
      <c r="AA5575" t="s">
        <v>51</v>
      </c>
      <c r="AB5575" t="s">
        <v>71</v>
      </c>
      <c r="AC5575" t="s">
        <v>180</v>
      </c>
      <c r="AD5575" t="s">
        <v>55</v>
      </c>
      <c r="AE5575" t="s">
        <v>56</v>
      </c>
      <c r="AF5575" t="s">
        <v>57</v>
      </c>
      <c r="AG5575">
        <v>114</v>
      </c>
      <c r="AH5575" t="s">
        <v>158</v>
      </c>
      <c r="AI5575" t="s">
        <v>59</v>
      </c>
      <c r="AJ5575" t="s">
        <v>75</v>
      </c>
      <c r="AK5575" t="s">
        <v>178</v>
      </c>
      <c r="AL5575" t="s">
        <v>61</v>
      </c>
      <c r="AM5575" t="s">
        <v>62</v>
      </c>
      <c r="AN5575" t="s">
        <v>76</v>
      </c>
    </row>
    <row r="5576" spans="1:40" x14ac:dyDescent="0.2">
      <c r="A5576">
        <v>2017</v>
      </c>
      <c r="B5576" t="s">
        <v>286</v>
      </c>
      <c r="C5576" t="s">
        <v>287</v>
      </c>
      <c r="D5576" t="s">
        <v>42</v>
      </c>
      <c r="E5576" t="s">
        <v>43</v>
      </c>
      <c r="F5576" t="s">
        <v>44</v>
      </c>
      <c r="G5576" t="s">
        <v>79</v>
      </c>
      <c r="H5576" t="s">
        <v>80</v>
      </c>
      <c r="I5576" t="s">
        <v>81</v>
      </c>
      <c r="J5576" t="s">
        <v>48</v>
      </c>
      <c r="K5576" t="s">
        <v>49</v>
      </c>
      <c r="L5576">
        <v>49.294499999999999</v>
      </c>
      <c r="O5576">
        <v>29.519500000000001</v>
      </c>
      <c r="P5576">
        <v>69.292599999999993</v>
      </c>
      <c r="Q5576" t="s">
        <v>82</v>
      </c>
      <c r="R5576">
        <v>50.705500000000001</v>
      </c>
      <c r="U5576">
        <v>30.7074</v>
      </c>
      <c r="V5576">
        <v>70.480500000000006</v>
      </c>
      <c r="W5576">
        <v>43</v>
      </c>
      <c r="X5576" t="s">
        <v>51</v>
      </c>
      <c r="Y5576" t="s">
        <v>51</v>
      </c>
      <c r="Z5576" t="s">
        <v>105</v>
      </c>
      <c r="AA5576" t="s">
        <v>161</v>
      </c>
      <c r="AB5576" t="s">
        <v>51</v>
      </c>
      <c r="AC5576" t="s">
        <v>288</v>
      </c>
      <c r="AD5576" t="s">
        <v>55</v>
      </c>
      <c r="AE5576" t="s">
        <v>56</v>
      </c>
      <c r="AF5576" t="s">
        <v>86</v>
      </c>
      <c r="AG5576">
        <v>55</v>
      </c>
      <c r="AH5576" t="s">
        <v>58</v>
      </c>
      <c r="AI5576" t="s">
        <v>102</v>
      </c>
      <c r="AJ5576" t="s">
        <v>108</v>
      </c>
      <c r="AK5576" t="s">
        <v>286</v>
      </c>
      <c r="AL5576" t="s">
        <v>163</v>
      </c>
      <c r="AM5576" t="s">
        <v>88</v>
      </c>
      <c r="AN5576" t="s">
        <v>63</v>
      </c>
    </row>
    <row r="5577" spans="1:40" x14ac:dyDescent="0.2">
      <c r="A5577">
        <v>2017</v>
      </c>
      <c r="B5577" t="s">
        <v>251</v>
      </c>
      <c r="C5577" t="s">
        <v>252</v>
      </c>
      <c r="D5577" t="s">
        <v>42</v>
      </c>
      <c r="E5577" t="s">
        <v>43</v>
      </c>
      <c r="F5577" t="s">
        <v>44</v>
      </c>
      <c r="G5577" t="s">
        <v>66</v>
      </c>
      <c r="H5577" t="s">
        <v>66</v>
      </c>
      <c r="I5577" t="s">
        <v>67</v>
      </c>
      <c r="J5577" t="s">
        <v>48</v>
      </c>
      <c r="K5577" t="s">
        <v>49</v>
      </c>
      <c r="L5577">
        <v>4.9042000000000003</v>
      </c>
      <c r="O5577">
        <v>2.6665999999999999</v>
      </c>
      <c r="P5577">
        <v>8.8485999999999994</v>
      </c>
      <c r="Q5577" t="s">
        <v>68</v>
      </c>
      <c r="R5577">
        <v>95.095799999999997</v>
      </c>
      <c r="U5577">
        <v>91.151399999999995</v>
      </c>
      <c r="V5577">
        <v>97.333399999999997</v>
      </c>
      <c r="W5577">
        <v>270</v>
      </c>
      <c r="X5577" t="s">
        <v>99</v>
      </c>
      <c r="Y5577" t="s">
        <v>69</v>
      </c>
      <c r="Z5577" t="s">
        <v>51</v>
      </c>
      <c r="AA5577" t="s">
        <v>51</v>
      </c>
      <c r="AB5577" t="s">
        <v>84</v>
      </c>
      <c r="AC5577" t="s">
        <v>253</v>
      </c>
      <c r="AD5577" t="s">
        <v>55</v>
      </c>
      <c r="AE5577" t="s">
        <v>56</v>
      </c>
      <c r="AF5577" t="s">
        <v>73</v>
      </c>
      <c r="AG5577">
        <v>10</v>
      </c>
      <c r="AH5577" t="s">
        <v>101</v>
      </c>
      <c r="AI5577" t="s">
        <v>74</v>
      </c>
      <c r="AJ5577" t="s">
        <v>95</v>
      </c>
      <c r="AK5577" t="s">
        <v>251</v>
      </c>
      <c r="AL5577" t="s">
        <v>61</v>
      </c>
      <c r="AM5577" t="s">
        <v>88</v>
      </c>
      <c r="AN5577" t="s">
        <v>89</v>
      </c>
    </row>
    <row r="5578" spans="1:40" x14ac:dyDescent="0.2">
      <c r="A5578">
        <v>2017</v>
      </c>
      <c r="B5578" t="s">
        <v>118</v>
      </c>
      <c r="C5578" t="s">
        <v>119</v>
      </c>
      <c r="D5578" t="s">
        <v>42</v>
      </c>
      <c r="E5578" t="s">
        <v>43</v>
      </c>
      <c r="F5578" t="s">
        <v>44</v>
      </c>
      <c r="G5578" t="s">
        <v>79</v>
      </c>
      <c r="H5578" t="s">
        <v>80</v>
      </c>
      <c r="I5578" t="s">
        <v>81</v>
      </c>
      <c r="J5578" t="s">
        <v>48</v>
      </c>
      <c r="K5578" t="s">
        <v>49</v>
      </c>
      <c r="L5578">
        <v>42.669199999999996</v>
      </c>
      <c r="O5578">
        <v>24.486899999999999</v>
      </c>
      <c r="P5578">
        <v>63.075200000000002</v>
      </c>
      <c r="Q5578" t="s">
        <v>82</v>
      </c>
      <c r="R5578">
        <v>57.330800000000004</v>
      </c>
      <c r="U5578">
        <v>36.924799999999998</v>
      </c>
      <c r="V5578">
        <v>75.513099999999994</v>
      </c>
      <c r="W5578">
        <v>56</v>
      </c>
      <c r="X5578" t="s">
        <v>99</v>
      </c>
      <c r="Y5578" t="s">
        <v>92</v>
      </c>
      <c r="Z5578" t="s">
        <v>51</v>
      </c>
      <c r="AA5578" t="s">
        <v>237</v>
      </c>
      <c r="AB5578" t="s">
        <v>51</v>
      </c>
      <c r="AC5578" t="s">
        <v>121</v>
      </c>
      <c r="AD5578" t="s">
        <v>55</v>
      </c>
      <c r="AE5578" t="s">
        <v>56</v>
      </c>
      <c r="AF5578" t="s">
        <v>86</v>
      </c>
      <c r="AG5578">
        <v>121</v>
      </c>
      <c r="AH5578" t="s">
        <v>101</v>
      </c>
      <c r="AI5578" t="s">
        <v>94</v>
      </c>
      <c r="AJ5578" t="s">
        <v>95</v>
      </c>
      <c r="AK5578" t="s">
        <v>118</v>
      </c>
      <c r="AL5578" t="s">
        <v>239</v>
      </c>
      <c r="AM5578" t="s">
        <v>62</v>
      </c>
      <c r="AN5578" t="s">
        <v>63</v>
      </c>
    </row>
    <row r="5579" spans="1:40" x14ac:dyDescent="0.2">
      <c r="A5579">
        <v>2017</v>
      </c>
      <c r="B5579" t="s">
        <v>40</v>
      </c>
      <c r="C5579" t="s">
        <v>41</v>
      </c>
      <c r="D5579" t="s">
        <v>42</v>
      </c>
      <c r="E5579" t="s">
        <v>43</v>
      </c>
      <c r="F5579" t="s">
        <v>44</v>
      </c>
      <c r="G5579" t="s">
        <v>140</v>
      </c>
      <c r="H5579" t="s">
        <v>141</v>
      </c>
      <c r="I5579" t="s">
        <v>81</v>
      </c>
      <c r="J5579" t="s">
        <v>48</v>
      </c>
      <c r="K5579" t="s">
        <v>49</v>
      </c>
      <c r="L5579">
        <v>2.6143000000000001</v>
      </c>
      <c r="O5579">
        <v>0.47099999999999997</v>
      </c>
      <c r="P5579">
        <v>13.215</v>
      </c>
      <c r="Q5579" t="s">
        <v>142</v>
      </c>
      <c r="R5579">
        <v>97.3857</v>
      </c>
      <c r="U5579">
        <v>86.784999999999997</v>
      </c>
      <c r="V5579">
        <v>99.528999999999996</v>
      </c>
      <c r="W5579">
        <v>96</v>
      </c>
      <c r="X5579" t="s">
        <v>51</v>
      </c>
      <c r="Y5579" t="s">
        <v>51</v>
      </c>
      <c r="Z5579" t="s">
        <v>70</v>
      </c>
      <c r="AA5579" t="s">
        <v>135</v>
      </c>
      <c r="AB5579" t="s">
        <v>51</v>
      </c>
      <c r="AC5579" t="s">
        <v>54</v>
      </c>
      <c r="AD5579" t="s">
        <v>55</v>
      </c>
      <c r="AE5579" t="s">
        <v>56</v>
      </c>
      <c r="AF5579" t="s">
        <v>144</v>
      </c>
      <c r="AG5579">
        <v>117</v>
      </c>
      <c r="AH5579" t="s">
        <v>58</v>
      </c>
      <c r="AI5579" t="s">
        <v>102</v>
      </c>
      <c r="AJ5579" t="s">
        <v>75</v>
      </c>
      <c r="AK5579" t="s">
        <v>40</v>
      </c>
      <c r="AL5579" t="s">
        <v>137</v>
      </c>
      <c r="AM5579" t="s">
        <v>62</v>
      </c>
      <c r="AN5579" t="s">
        <v>63</v>
      </c>
    </row>
    <row r="5580" spans="1:40" x14ac:dyDescent="0.2">
      <c r="A5580">
        <v>2017</v>
      </c>
      <c r="B5580" t="s">
        <v>40</v>
      </c>
      <c r="C5580" t="s">
        <v>41</v>
      </c>
      <c r="D5580" t="s">
        <v>42</v>
      </c>
      <c r="E5580" t="s">
        <v>43</v>
      </c>
      <c r="F5580" t="s">
        <v>44</v>
      </c>
      <c r="G5580" t="s">
        <v>66</v>
      </c>
      <c r="H5580" t="s">
        <v>66</v>
      </c>
      <c r="I5580" t="s">
        <v>67</v>
      </c>
      <c r="J5580" t="s">
        <v>48</v>
      </c>
      <c r="K5580" t="s">
        <v>49</v>
      </c>
      <c r="L5580">
        <v>14.901999999999999</v>
      </c>
      <c r="O5580">
        <v>5.8526999999999996</v>
      </c>
      <c r="P5580">
        <v>33.033700000000003</v>
      </c>
      <c r="Q5580" t="s">
        <v>68</v>
      </c>
      <c r="R5580">
        <v>85.097999999999999</v>
      </c>
      <c r="U5580">
        <v>66.966300000000004</v>
      </c>
      <c r="V5580">
        <v>94.147300000000001</v>
      </c>
      <c r="W5580">
        <v>69</v>
      </c>
      <c r="X5580" t="s">
        <v>156</v>
      </c>
      <c r="Y5580" t="s">
        <v>52</v>
      </c>
      <c r="Z5580" t="s">
        <v>51</v>
      </c>
      <c r="AA5580" t="s">
        <v>51</v>
      </c>
      <c r="AB5580" t="s">
        <v>84</v>
      </c>
      <c r="AC5580" t="s">
        <v>54</v>
      </c>
      <c r="AD5580" t="s">
        <v>55</v>
      </c>
      <c r="AE5580" t="s">
        <v>56</v>
      </c>
      <c r="AF5580" t="s">
        <v>73</v>
      </c>
      <c r="AG5580">
        <v>117</v>
      </c>
      <c r="AH5580" t="s">
        <v>158</v>
      </c>
      <c r="AI5580" t="s">
        <v>59</v>
      </c>
      <c r="AJ5580" t="s">
        <v>95</v>
      </c>
      <c r="AK5580" t="s">
        <v>40</v>
      </c>
      <c r="AL5580" t="s">
        <v>61</v>
      </c>
      <c r="AM5580" t="s">
        <v>62</v>
      </c>
      <c r="AN5580" t="s">
        <v>89</v>
      </c>
    </row>
    <row r="5581" spans="1:40" x14ac:dyDescent="0.2">
      <c r="A5581">
        <v>2017</v>
      </c>
      <c r="B5581" t="s">
        <v>193</v>
      </c>
      <c r="C5581" t="s">
        <v>194</v>
      </c>
      <c r="D5581" t="s">
        <v>42</v>
      </c>
      <c r="E5581" t="s">
        <v>43</v>
      </c>
      <c r="F5581" t="s">
        <v>44</v>
      </c>
      <c r="G5581" t="s">
        <v>66</v>
      </c>
      <c r="H5581" t="s">
        <v>66</v>
      </c>
      <c r="I5581" t="s">
        <v>67</v>
      </c>
      <c r="J5581" t="s">
        <v>48</v>
      </c>
      <c r="K5581" t="s">
        <v>49</v>
      </c>
      <c r="L5581">
        <v>10.071199999999999</v>
      </c>
      <c r="O5581">
        <v>3.3233000000000001</v>
      </c>
      <c r="P5581">
        <v>26.7318</v>
      </c>
      <c r="Q5581" t="s">
        <v>68</v>
      </c>
      <c r="R5581">
        <v>89.928799999999995</v>
      </c>
      <c r="U5581">
        <v>73.268199999999993</v>
      </c>
      <c r="V5581">
        <v>96.676699999999997</v>
      </c>
      <c r="W5581">
        <v>31</v>
      </c>
      <c r="X5581" t="s">
        <v>99</v>
      </c>
      <c r="Y5581" t="s">
        <v>69</v>
      </c>
      <c r="Z5581" t="s">
        <v>105</v>
      </c>
      <c r="AA5581" t="s">
        <v>51</v>
      </c>
      <c r="AB5581" t="s">
        <v>195</v>
      </c>
      <c r="AC5581" t="s">
        <v>196</v>
      </c>
      <c r="AD5581" t="s">
        <v>55</v>
      </c>
      <c r="AE5581" t="s">
        <v>56</v>
      </c>
      <c r="AF5581" t="s">
        <v>73</v>
      </c>
      <c r="AG5581">
        <v>50</v>
      </c>
      <c r="AH5581" t="s">
        <v>101</v>
      </c>
      <c r="AI5581" t="s">
        <v>74</v>
      </c>
      <c r="AJ5581" t="s">
        <v>108</v>
      </c>
      <c r="AK5581" t="s">
        <v>193</v>
      </c>
      <c r="AL5581" t="s">
        <v>61</v>
      </c>
      <c r="AM5581" t="s">
        <v>88</v>
      </c>
      <c r="AN5581" t="s">
        <v>197</v>
      </c>
    </row>
    <row r="5582" spans="1:40" x14ac:dyDescent="0.2">
      <c r="A5582">
        <v>2017</v>
      </c>
      <c r="B5582" t="s">
        <v>292</v>
      </c>
      <c r="C5582" t="s">
        <v>293</v>
      </c>
      <c r="D5582" t="s">
        <v>42</v>
      </c>
      <c r="E5582" t="s">
        <v>43</v>
      </c>
      <c r="F5582" t="s">
        <v>44</v>
      </c>
      <c r="G5582" t="s">
        <v>45</v>
      </c>
      <c r="H5582" t="s">
        <v>46</v>
      </c>
      <c r="I5582" t="s">
        <v>47</v>
      </c>
      <c r="J5582" t="s">
        <v>48</v>
      </c>
      <c r="K5582" t="s">
        <v>49</v>
      </c>
      <c r="L5582">
        <v>60.2834</v>
      </c>
      <c r="O5582">
        <v>49.289099999999998</v>
      </c>
      <c r="P5582">
        <v>70.329099999999997</v>
      </c>
      <c r="Q5582" t="s">
        <v>50</v>
      </c>
      <c r="R5582">
        <v>39.7166</v>
      </c>
      <c r="U5582">
        <v>29.6709</v>
      </c>
      <c r="V5582">
        <v>50.710900000000002</v>
      </c>
      <c r="W5582">
        <v>36</v>
      </c>
      <c r="X5582" t="s">
        <v>156</v>
      </c>
      <c r="Y5582" t="s">
        <v>51</v>
      </c>
      <c r="Z5582" t="s">
        <v>70</v>
      </c>
      <c r="AA5582" t="s">
        <v>106</v>
      </c>
      <c r="AB5582" t="s">
        <v>51</v>
      </c>
      <c r="AC5582" t="s">
        <v>294</v>
      </c>
      <c r="AD5582" t="s">
        <v>55</v>
      </c>
      <c r="AE5582" t="s">
        <v>56</v>
      </c>
      <c r="AF5582" t="s">
        <v>57</v>
      </c>
      <c r="AG5582">
        <v>72</v>
      </c>
      <c r="AH5582" t="s">
        <v>158</v>
      </c>
      <c r="AI5582" t="s">
        <v>102</v>
      </c>
      <c r="AJ5582" t="s">
        <v>75</v>
      </c>
      <c r="AK5582" t="s">
        <v>292</v>
      </c>
      <c r="AL5582" t="s">
        <v>109</v>
      </c>
      <c r="AM5582" t="s">
        <v>96</v>
      </c>
      <c r="AN5582" t="s">
        <v>63</v>
      </c>
    </row>
    <row r="5583" spans="1:40" x14ac:dyDescent="0.2">
      <c r="A5583">
        <v>2017</v>
      </c>
      <c r="B5583" t="s">
        <v>178</v>
      </c>
      <c r="C5583" t="s">
        <v>179</v>
      </c>
      <c r="D5583" t="s">
        <v>42</v>
      </c>
      <c r="E5583" t="s">
        <v>43</v>
      </c>
      <c r="F5583" t="s">
        <v>44</v>
      </c>
      <c r="G5583" t="s">
        <v>128</v>
      </c>
      <c r="H5583" t="s">
        <v>129</v>
      </c>
      <c r="I5583" t="s">
        <v>81</v>
      </c>
      <c r="J5583" t="s">
        <v>48</v>
      </c>
      <c r="K5583" t="s">
        <v>49</v>
      </c>
      <c r="L5583">
        <v>8.8665000000000003</v>
      </c>
      <c r="O5583">
        <v>3.1698</v>
      </c>
      <c r="P5583">
        <v>22.429400000000001</v>
      </c>
      <c r="Q5583" t="s">
        <v>130</v>
      </c>
      <c r="R5583">
        <v>91.133499999999998</v>
      </c>
      <c r="U5583">
        <v>77.570599999999999</v>
      </c>
      <c r="V5583">
        <v>96.830200000000005</v>
      </c>
      <c r="W5583">
        <v>51</v>
      </c>
      <c r="X5583" t="s">
        <v>99</v>
      </c>
      <c r="Y5583" t="s">
        <v>52</v>
      </c>
      <c r="Z5583" t="s">
        <v>83</v>
      </c>
      <c r="AA5583" t="s">
        <v>120</v>
      </c>
      <c r="AB5583" t="s">
        <v>51</v>
      </c>
      <c r="AC5583" t="s">
        <v>180</v>
      </c>
      <c r="AD5583" t="s">
        <v>55</v>
      </c>
      <c r="AE5583" t="s">
        <v>56</v>
      </c>
      <c r="AF5583" t="s">
        <v>132</v>
      </c>
      <c r="AG5583">
        <v>114</v>
      </c>
      <c r="AH5583" t="s">
        <v>101</v>
      </c>
      <c r="AI5583" t="s">
        <v>59</v>
      </c>
      <c r="AJ5583" t="s">
        <v>87</v>
      </c>
      <c r="AK5583" t="s">
        <v>178</v>
      </c>
      <c r="AL5583" t="s">
        <v>122</v>
      </c>
      <c r="AM5583" t="s">
        <v>62</v>
      </c>
      <c r="AN5583" t="s">
        <v>63</v>
      </c>
    </row>
    <row r="5584" spans="1:40" x14ac:dyDescent="0.2">
      <c r="A5584">
        <v>2017</v>
      </c>
      <c r="B5584" t="s">
        <v>138</v>
      </c>
      <c r="C5584" t="s">
        <v>139</v>
      </c>
      <c r="D5584" t="s">
        <v>42</v>
      </c>
      <c r="E5584" t="s">
        <v>43</v>
      </c>
      <c r="F5584" t="s">
        <v>44</v>
      </c>
      <c r="G5584" t="s">
        <v>66</v>
      </c>
      <c r="H5584" t="s">
        <v>66</v>
      </c>
      <c r="I5584" t="s">
        <v>67</v>
      </c>
      <c r="J5584" t="s">
        <v>48</v>
      </c>
      <c r="K5584" t="s">
        <v>49</v>
      </c>
      <c r="L5584">
        <v>5.0982000000000003</v>
      </c>
      <c r="O5584">
        <v>2.5642</v>
      </c>
      <c r="P5584">
        <v>9.8824000000000005</v>
      </c>
      <c r="Q5584" t="s">
        <v>68</v>
      </c>
      <c r="R5584">
        <v>94.901799999999994</v>
      </c>
      <c r="U5584">
        <v>90.117599999999996</v>
      </c>
      <c r="V5584">
        <v>97.4358</v>
      </c>
      <c r="W5584">
        <v>133</v>
      </c>
      <c r="X5584" t="s">
        <v>51</v>
      </c>
      <c r="Y5584" t="s">
        <v>92</v>
      </c>
      <c r="Z5584" t="s">
        <v>70</v>
      </c>
      <c r="AA5584" t="s">
        <v>120</v>
      </c>
      <c r="AB5584" t="s">
        <v>51</v>
      </c>
      <c r="AC5584" t="s">
        <v>143</v>
      </c>
      <c r="AD5584" t="s">
        <v>55</v>
      </c>
      <c r="AE5584" t="s">
        <v>56</v>
      </c>
      <c r="AF5584" t="s">
        <v>73</v>
      </c>
      <c r="AG5584">
        <v>32</v>
      </c>
      <c r="AH5584" t="s">
        <v>58</v>
      </c>
      <c r="AI5584" t="s">
        <v>94</v>
      </c>
      <c r="AJ5584" t="s">
        <v>75</v>
      </c>
      <c r="AK5584" t="s">
        <v>138</v>
      </c>
      <c r="AL5584" t="s">
        <v>122</v>
      </c>
      <c r="AM5584" t="s">
        <v>88</v>
      </c>
      <c r="AN5584" t="s">
        <v>63</v>
      </c>
    </row>
    <row r="5585" spans="1:40" x14ac:dyDescent="0.2">
      <c r="A5585">
        <v>2017</v>
      </c>
      <c r="B5585" t="s">
        <v>169</v>
      </c>
      <c r="C5585" t="s">
        <v>170</v>
      </c>
      <c r="D5585" t="s">
        <v>42</v>
      </c>
      <c r="E5585" t="s">
        <v>43</v>
      </c>
      <c r="F5585" t="s">
        <v>44</v>
      </c>
      <c r="G5585" t="s">
        <v>128</v>
      </c>
      <c r="H5585" t="s">
        <v>129</v>
      </c>
      <c r="I5585" t="s">
        <v>81</v>
      </c>
      <c r="J5585" t="s">
        <v>48</v>
      </c>
      <c r="K5585" t="s">
        <v>49</v>
      </c>
      <c r="L5585">
        <v>32.760599999999997</v>
      </c>
      <c r="O5585">
        <v>26.991099999999999</v>
      </c>
      <c r="P5585">
        <v>39.102899999999998</v>
      </c>
      <c r="Q5585" t="s">
        <v>130</v>
      </c>
      <c r="R5585">
        <v>67.239400000000003</v>
      </c>
      <c r="U5585">
        <v>60.897100000000002</v>
      </c>
      <c r="V5585">
        <v>73.008899999999997</v>
      </c>
      <c r="W5585">
        <v>344</v>
      </c>
      <c r="X5585" t="s">
        <v>156</v>
      </c>
      <c r="Y5585" t="s">
        <v>69</v>
      </c>
      <c r="Z5585" t="s">
        <v>83</v>
      </c>
      <c r="AA5585" t="s">
        <v>106</v>
      </c>
      <c r="AB5585" t="s">
        <v>51</v>
      </c>
      <c r="AC5585" t="s">
        <v>171</v>
      </c>
      <c r="AD5585" t="s">
        <v>55</v>
      </c>
      <c r="AE5585" t="s">
        <v>56</v>
      </c>
      <c r="AF5585" t="s">
        <v>132</v>
      </c>
      <c r="AG5585">
        <v>24</v>
      </c>
      <c r="AH5585" t="s">
        <v>158</v>
      </c>
      <c r="AI5585" t="s">
        <v>74</v>
      </c>
      <c r="AJ5585" t="s">
        <v>87</v>
      </c>
      <c r="AK5585" t="s">
        <v>169</v>
      </c>
      <c r="AL5585" t="s">
        <v>109</v>
      </c>
      <c r="AM5585" t="s">
        <v>88</v>
      </c>
      <c r="AN5585" t="s">
        <v>63</v>
      </c>
    </row>
    <row r="5586" spans="1:40" x14ac:dyDescent="0.2">
      <c r="A5586">
        <v>2017</v>
      </c>
      <c r="B5586" t="s">
        <v>251</v>
      </c>
      <c r="C5586" t="s">
        <v>252</v>
      </c>
      <c r="D5586" t="s">
        <v>42</v>
      </c>
      <c r="E5586" t="s">
        <v>43</v>
      </c>
      <c r="F5586" t="s">
        <v>44</v>
      </c>
      <c r="G5586" t="s">
        <v>45</v>
      </c>
      <c r="H5586" t="s">
        <v>46</v>
      </c>
      <c r="I5586" t="s">
        <v>47</v>
      </c>
      <c r="J5586" t="s">
        <v>48</v>
      </c>
      <c r="K5586" t="s">
        <v>49</v>
      </c>
      <c r="L5586">
        <v>23.0365</v>
      </c>
      <c r="O5586">
        <v>13.965400000000001</v>
      </c>
      <c r="P5586">
        <v>35.563899999999997</v>
      </c>
      <c r="Q5586" t="s">
        <v>50</v>
      </c>
      <c r="R5586">
        <v>76.963499999999996</v>
      </c>
      <c r="U5586">
        <v>64.436099999999996</v>
      </c>
      <c r="V5586">
        <v>86.034599999999998</v>
      </c>
      <c r="W5586">
        <v>48</v>
      </c>
      <c r="X5586" t="s">
        <v>99</v>
      </c>
      <c r="Y5586" t="s">
        <v>69</v>
      </c>
      <c r="Z5586" t="s">
        <v>83</v>
      </c>
      <c r="AA5586" t="s">
        <v>120</v>
      </c>
      <c r="AB5586" t="s">
        <v>51</v>
      </c>
      <c r="AC5586" t="s">
        <v>253</v>
      </c>
      <c r="AD5586" t="s">
        <v>55</v>
      </c>
      <c r="AE5586" t="s">
        <v>56</v>
      </c>
      <c r="AF5586" t="s">
        <v>57</v>
      </c>
      <c r="AG5586">
        <v>10</v>
      </c>
      <c r="AH5586" t="s">
        <v>101</v>
      </c>
      <c r="AI5586" t="s">
        <v>74</v>
      </c>
      <c r="AJ5586" t="s">
        <v>87</v>
      </c>
      <c r="AK5586" t="s">
        <v>251</v>
      </c>
      <c r="AL5586" t="s">
        <v>122</v>
      </c>
      <c r="AM5586" t="s">
        <v>88</v>
      </c>
      <c r="AN5586" t="s">
        <v>63</v>
      </c>
    </row>
    <row r="5587" spans="1:40" x14ac:dyDescent="0.2">
      <c r="A5587">
        <v>2017</v>
      </c>
      <c r="B5587" t="s">
        <v>209</v>
      </c>
      <c r="C5587" t="s">
        <v>210</v>
      </c>
      <c r="D5587" t="s">
        <v>42</v>
      </c>
      <c r="E5587" t="s">
        <v>43</v>
      </c>
      <c r="F5587" t="s">
        <v>44</v>
      </c>
      <c r="G5587" t="s">
        <v>66</v>
      </c>
      <c r="H5587" t="s">
        <v>66</v>
      </c>
      <c r="I5587" t="s">
        <v>67</v>
      </c>
      <c r="J5587" t="s">
        <v>48</v>
      </c>
      <c r="K5587" t="s">
        <v>49</v>
      </c>
      <c r="L5587">
        <v>4.0766999999999998</v>
      </c>
      <c r="O5587">
        <v>1.9985999999999999</v>
      </c>
      <c r="P5587">
        <v>8.1362000000000005</v>
      </c>
      <c r="Q5587" t="s">
        <v>68</v>
      </c>
      <c r="R5587">
        <v>95.923299999999998</v>
      </c>
      <c r="U5587">
        <v>91.863799999999998</v>
      </c>
      <c r="V5587">
        <v>98.001400000000004</v>
      </c>
      <c r="W5587">
        <v>284</v>
      </c>
      <c r="X5587" t="s">
        <v>99</v>
      </c>
      <c r="Y5587" t="s">
        <v>51</v>
      </c>
      <c r="Z5587" t="s">
        <v>70</v>
      </c>
      <c r="AA5587" t="s">
        <v>120</v>
      </c>
      <c r="AB5587" t="s">
        <v>51</v>
      </c>
      <c r="AC5587" t="s">
        <v>211</v>
      </c>
      <c r="AD5587" t="s">
        <v>55</v>
      </c>
      <c r="AE5587" t="s">
        <v>56</v>
      </c>
      <c r="AF5587" t="s">
        <v>73</v>
      </c>
      <c r="AG5587">
        <v>25</v>
      </c>
      <c r="AH5587" t="s">
        <v>101</v>
      </c>
      <c r="AI5587" t="s">
        <v>102</v>
      </c>
      <c r="AJ5587" t="s">
        <v>75</v>
      </c>
      <c r="AK5587" t="s">
        <v>209</v>
      </c>
      <c r="AL5587" t="s">
        <v>122</v>
      </c>
      <c r="AM5587" t="s">
        <v>88</v>
      </c>
      <c r="AN5587" t="s">
        <v>63</v>
      </c>
    </row>
    <row r="5588" spans="1:40" x14ac:dyDescent="0.2">
      <c r="A5588">
        <v>2017</v>
      </c>
      <c r="B5588" t="s">
        <v>313</v>
      </c>
      <c r="C5588" t="s">
        <v>314</v>
      </c>
      <c r="D5588" t="s">
        <v>42</v>
      </c>
      <c r="E5588" t="s">
        <v>43</v>
      </c>
      <c r="F5588" t="s">
        <v>44</v>
      </c>
      <c r="G5588" t="s">
        <v>128</v>
      </c>
      <c r="H5588" t="s">
        <v>129</v>
      </c>
      <c r="I5588" t="s">
        <v>81</v>
      </c>
      <c r="J5588" t="s">
        <v>48</v>
      </c>
      <c r="K5588" t="s">
        <v>49</v>
      </c>
      <c r="L5588">
        <v>16.088699999999999</v>
      </c>
      <c r="O5588">
        <v>11.176399999999999</v>
      </c>
      <c r="P5588">
        <v>22.610499999999998</v>
      </c>
      <c r="Q5588" t="s">
        <v>130</v>
      </c>
      <c r="R5588">
        <v>83.911299999999997</v>
      </c>
      <c r="U5588">
        <v>77.389499999999998</v>
      </c>
      <c r="V5588">
        <v>88.823599999999999</v>
      </c>
      <c r="W5588">
        <v>201</v>
      </c>
      <c r="X5588" t="s">
        <v>51</v>
      </c>
      <c r="Y5588" t="s">
        <v>69</v>
      </c>
      <c r="Z5588" t="s">
        <v>70</v>
      </c>
      <c r="AA5588" t="s">
        <v>120</v>
      </c>
      <c r="AB5588" t="s">
        <v>51</v>
      </c>
      <c r="AC5588" t="s">
        <v>315</v>
      </c>
      <c r="AD5588" t="s">
        <v>55</v>
      </c>
      <c r="AE5588" t="s">
        <v>56</v>
      </c>
      <c r="AF5588" t="s">
        <v>132</v>
      </c>
      <c r="AG5588">
        <v>40</v>
      </c>
      <c r="AH5588" t="s">
        <v>58</v>
      </c>
      <c r="AI5588" t="s">
        <v>74</v>
      </c>
      <c r="AJ5588" t="s">
        <v>75</v>
      </c>
      <c r="AK5588" t="s">
        <v>313</v>
      </c>
      <c r="AL5588" t="s">
        <v>122</v>
      </c>
      <c r="AM5588" t="s">
        <v>88</v>
      </c>
      <c r="AN5588" t="s">
        <v>63</v>
      </c>
    </row>
    <row r="5589" spans="1:40" x14ac:dyDescent="0.2">
      <c r="A5589">
        <v>2017</v>
      </c>
      <c r="B5589" t="s">
        <v>123</v>
      </c>
      <c r="C5589" t="s">
        <v>124</v>
      </c>
      <c r="D5589" t="s">
        <v>42</v>
      </c>
      <c r="E5589" t="s">
        <v>43</v>
      </c>
      <c r="F5589" t="s">
        <v>44</v>
      </c>
      <c r="G5589" t="s">
        <v>79</v>
      </c>
      <c r="H5589" t="s">
        <v>80</v>
      </c>
      <c r="I5589" t="s">
        <v>81</v>
      </c>
      <c r="J5589" t="s">
        <v>48</v>
      </c>
      <c r="K5589" t="s">
        <v>49</v>
      </c>
      <c r="L5589">
        <v>14.406700000000001</v>
      </c>
      <c r="O5589">
        <v>12.628</v>
      </c>
      <c r="P5589">
        <v>16.388999999999999</v>
      </c>
      <c r="Q5589" t="s">
        <v>82</v>
      </c>
      <c r="R5589">
        <v>85.593299999999999</v>
      </c>
      <c r="U5589">
        <v>83.611000000000004</v>
      </c>
      <c r="V5589">
        <v>87.372</v>
      </c>
      <c r="W5589">
        <v>1092</v>
      </c>
      <c r="X5589" t="s">
        <v>51</v>
      </c>
      <c r="Y5589" t="s">
        <v>51</v>
      </c>
      <c r="Z5589" t="s">
        <v>51</v>
      </c>
      <c r="AA5589" t="s">
        <v>51</v>
      </c>
      <c r="AB5589" t="s">
        <v>71</v>
      </c>
      <c r="AC5589" t="s">
        <v>125</v>
      </c>
      <c r="AD5589" t="s">
        <v>55</v>
      </c>
      <c r="AE5589" t="s">
        <v>56</v>
      </c>
      <c r="AF5589" t="s">
        <v>86</v>
      </c>
      <c r="AG5589">
        <v>118</v>
      </c>
      <c r="AH5589" t="s">
        <v>58</v>
      </c>
      <c r="AI5589" t="s">
        <v>102</v>
      </c>
      <c r="AJ5589" t="s">
        <v>95</v>
      </c>
      <c r="AK5589" t="s">
        <v>123</v>
      </c>
      <c r="AL5589" t="s">
        <v>61</v>
      </c>
      <c r="AM5589" t="s">
        <v>62</v>
      </c>
      <c r="AN5589" t="s">
        <v>76</v>
      </c>
    </row>
    <row r="5590" spans="1:40" x14ac:dyDescent="0.2">
      <c r="A5590">
        <v>2017</v>
      </c>
      <c r="B5590" t="s">
        <v>200</v>
      </c>
      <c r="C5590" t="s">
        <v>201</v>
      </c>
      <c r="D5590" t="s">
        <v>42</v>
      </c>
      <c r="E5590" t="s">
        <v>43</v>
      </c>
      <c r="F5590" t="s">
        <v>44</v>
      </c>
      <c r="G5590" t="s">
        <v>45</v>
      </c>
      <c r="H5590" t="s">
        <v>46</v>
      </c>
      <c r="I5590" t="s">
        <v>47</v>
      </c>
      <c r="J5590" t="s">
        <v>48</v>
      </c>
      <c r="K5590" t="s">
        <v>49</v>
      </c>
      <c r="L5590">
        <v>60.471299999999999</v>
      </c>
      <c r="O5590">
        <v>46.060099999999998</v>
      </c>
      <c r="P5590">
        <v>73.266999999999996</v>
      </c>
      <c r="Q5590" t="s">
        <v>50</v>
      </c>
      <c r="R5590">
        <v>39.528700000000001</v>
      </c>
      <c r="U5590">
        <v>26.733000000000001</v>
      </c>
      <c r="V5590">
        <v>53.939900000000002</v>
      </c>
      <c r="W5590">
        <v>41</v>
      </c>
      <c r="X5590" t="s">
        <v>156</v>
      </c>
      <c r="Y5590" t="s">
        <v>52</v>
      </c>
      <c r="Z5590" t="s">
        <v>70</v>
      </c>
      <c r="AA5590" t="s">
        <v>51</v>
      </c>
      <c r="AB5590" t="s">
        <v>84</v>
      </c>
      <c r="AC5590" t="s">
        <v>202</v>
      </c>
      <c r="AD5590" t="s">
        <v>55</v>
      </c>
      <c r="AE5590" t="s">
        <v>56</v>
      </c>
      <c r="AF5590" t="s">
        <v>57</v>
      </c>
      <c r="AG5590">
        <v>123</v>
      </c>
      <c r="AH5590" t="s">
        <v>158</v>
      </c>
      <c r="AI5590" t="s">
        <v>59</v>
      </c>
      <c r="AJ5590" t="s">
        <v>75</v>
      </c>
      <c r="AK5590" t="s">
        <v>200</v>
      </c>
      <c r="AL5590" t="s">
        <v>61</v>
      </c>
      <c r="AM5590" t="s">
        <v>62</v>
      </c>
      <c r="AN5590" t="s">
        <v>89</v>
      </c>
    </row>
    <row r="5591" spans="1:40" x14ac:dyDescent="0.2">
      <c r="A5591">
        <v>2017</v>
      </c>
      <c r="B5591" t="s">
        <v>292</v>
      </c>
      <c r="C5591" t="s">
        <v>293</v>
      </c>
      <c r="D5591" t="s">
        <v>42</v>
      </c>
      <c r="E5591" t="s">
        <v>43</v>
      </c>
      <c r="F5591" t="s">
        <v>44</v>
      </c>
      <c r="G5591" t="s">
        <v>79</v>
      </c>
      <c r="H5591" t="s">
        <v>80</v>
      </c>
      <c r="I5591" t="s">
        <v>81</v>
      </c>
      <c r="J5591" t="s">
        <v>48</v>
      </c>
      <c r="K5591" t="s">
        <v>49</v>
      </c>
      <c r="L5591">
        <v>16.654199999999999</v>
      </c>
      <c r="O5591">
        <v>10.9529</v>
      </c>
      <c r="P5591">
        <v>24.506399999999999</v>
      </c>
      <c r="Q5591" t="s">
        <v>82</v>
      </c>
      <c r="R5591">
        <v>83.345799999999997</v>
      </c>
      <c r="U5591">
        <v>75.493600000000001</v>
      </c>
      <c r="V5591">
        <v>89.0471</v>
      </c>
      <c r="W5591">
        <v>165</v>
      </c>
      <c r="X5591" t="s">
        <v>51</v>
      </c>
      <c r="Y5591" t="s">
        <v>92</v>
      </c>
      <c r="Z5591" t="s">
        <v>53</v>
      </c>
      <c r="AA5591" t="s">
        <v>51</v>
      </c>
      <c r="AB5591" t="s">
        <v>84</v>
      </c>
      <c r="AC5591" t="s">
        <v>294</v>
      </c>
      <c r="AD5591" t="s">
        <v>55</v>
      </c>
      <c r="AE5591" t="s">
        <v>56</v>
      </c>
      <c r="AF5591" t="s">
        <v>86</v>
      </c>
      <c r="AG5591">
        <v>72</v>
      </c>
      <c r="AH5591" t="s">
        <v>58</v>
      </c>
      <c r="AI5591" t="s">
        <v>94</v>
      </c>
      <c r="AJ5591" t="s">
        <v>60</v>
      </c>
      <c r="AK5591" t="s">
        <v>292</v>
      </c>
      <c r="AL5591" t="s">
        <v>61</v>
      </c>
      <c r="AM5591" t="s">
        <v>96</v>
      </c>
      <c r="AN5591" t="s">
        <v>89</v>
      </c>
    </row>
    <row r="5592" spans="1:40" x14ac:dyDescent="0.2">
      <c r="A5592">
        <v>2017</v>
      </c>
      <c r="B5592" t="s">
        <v>232</v>
      </c>
      <c r="C5592" t="s">
        <v>233</v>
      </c>
      <c r="D5592" t="s">
        <v>42</v>
      </c>
      <c r="E5592" t="s">
        <v>43</v>
      </c>
      <c r="F5592" t="s">
        <v>44</v>
      </c>
      <c r="G5592" t="s">
        <v>140</v>
      </c>
      <c r="H5592" t="s">
        <v>141</v>
      </c>
      <c r="I5592" t="s">
        <v>81</v>
      </c>
      <c r="J5592" t="s">
        <v>48</v>
      </c>
      <c r="K5592" t="s">
        <v>49</v>
      </c>
      <c r="L5592">
        <v>2.8597999999999999</v>
      </c>
      <c r="O5592">
        <v>0.87990000000000002</v>
      </c>
      <c r="P5592">
        <v>8.8948</v>
      </c>
      <c r="Q5592" t="s">
        <v>142</v>
      </c>
      <c r="R5592">
        <v>97.140199999999993</v>
      </c>
      <c r="U5592">
        <v>91.105199999999996</v>
      </c>
      <c r="V5592">
        <v>99.120099999999994</v>
      </c>
      <c r="W5592">
        <v>185</v>
      </c>
      <c r="X5592" t="s">
        <v>99</v>
      </c>
      <c r="Y5592" t="s">
        <v>92</v>
      </c>
      <c r="Z5592" t="s">
        <v>105</v>
      </c>
      <c r="AA5592" t="s">
        <v>51</v>
      </c>
      <c r="AB5592" t="s">
        <v>51</v>
      </c>
      <c r="AC5592" t="s">
        <v>234</v>
      </c>
      <c r="AD5592" t="s">
        <v>55</v>
      </c>
      <c r="AE5592" t="s">
        <v>56</v>
      </c>
      <c r="AF5592" t="s">
        <v>144</v>
      </c>
      <c r="AG5592">
        <v>17</v>
      </c>
      <c r="AH5592" t="s">
        <v>101</v>
      </c>
      <c r="AI5592" t="s">
        <v>94</v>
      </c>
      <c r="AJ5592" t="s">
        <v>108</v>
      </c>
      <c r="AK5592" t="s">
        <v>232</v>
      </c>
      <c r="AL5592" t="s">
        <v>61</v>
      </c>
      <c r="AM5592" t="s">
        <v>88</v>
      </c>
      <c r="AN5592" t="s">
        <v>63</v>
      </c>
    </row>
    <row r="5593" spans="1:40" x14ac:dyDescent="0.2">
      <c r="A5593">
        <v>2017</v>
      </c>
      <c r="B5593" t="s">
        <v>164</v>
      </c>
      <c r="C5593" t="s">
        <v>165</v>
      </c>
      <c r="D5593" t="s">
        <v>42</v>
      </c>
      <c r="E5593" t="s">
        <v>43</v>
      </c>
      <c r="F5593" t="s">
        <v>44</v>
      </c>
      <c r="G5593" t="s">
        <v>66</v>
      </c>
      <c r="H5593" t="s">
        <v>66</v>
      </c>
      <c r="I5593" t="s">
        <v>67</v>
      </c>
      <c r="J5593" t="s">
        <v>48</v>
      </c>
      <c r="K5593" t="s">
        <v>49</v>
      </c>
      <c r="L5593">
        <v>7.8520000000000003</v>
      </c>
      <c r="O5593">
        <v>4.1207000000000003</v>
      </c>
      <c r="P5593">
        <v>14.4526</v>
      </c>
      <c r="Q5593" t="s">
        <v>68</v>
      </c>
      <c r="R5593">
        <v>92.147999999999996</v>
      </c>
      <c r="U5593">
        <v>85.547399999999996</v>
      </c>
      <c r="V5593">
        <v>95.879300000000001</v>
      </c>
      <c r="W5593">
        <v>155</v>
      </c>
      <c r="X5593" t="s">
        <v>99</v>
      </c>
      <c r="Y5593" t="s">
        <v>51</v>
      </c>
      <c r="Z5593" t="s">
        <v>70</v>
      </c>
      <c r="AA5593" t="s">
        <v>51</v>
      </c>
      <c r="AB5593" t="s">
        <v>71</v>
      </c>
      <c r="AC5593" t="s">
        <v>167</v>
      </c>
      <c r="AD5593" t="s">
        <v>55</v>
      </c>
      <c r="AE5593" t="s">
        <v>56</v>
      </c>
      <c r="AF5593" t="s">
        <v>73</v>
      </c>
      <c r="AG5593">
        <v>44</v>
      </c>
      <c r="AH5593" t="s">
        <v>101</v>
      </c>
      <c r="AI5593" t="s">
        <v>102</v>
      </c>
      <c r="AJ5593" t="s">
        <v>75</v>
      </c>
      <c r="AK5593" t="s">
        <v>164</v>
      </c>
      <c r="AL5593" t="s">
        <v>61</v>
      </c>
      <c r="AM5593" t="s">
        <v>88</v>
      </c>
      <c r="AN5593" t="s">
        <v>76</v>
      </c>
    </row>
    <row r="5594" spans="1:40" x14ac:dyDescent="0.2">
      <c r="A5594">
        <v>2017</v>
      </c>
      <c r="B5594" t="s">
        <v>263</v>
      </c>
      <c r="C5594" t="s">
        <v>264</v>
      </c>
      <c r="D5594" t="s">
        <v>42</v>
      </c>
      <c r="E5594" t="s">
        <v>43</v>
      </c>
      <c r="F5594" t="s">
        <v>44</v>
      </c>
      <c r="G5594" t="s">
        <v>66</v>
      </c>
      <c r="H5594" t="s">
        <v>66</v>
      </c>
      <c r="I5594" t="s">
        <v>67</v>
      </c>
      <c r="J5594" t="s">
        <v>48</v>
      </c>
      <c r="K5594" t="s">
        <v>49</v>
      </c>
      <c r="L5594">
        <v>25.5152</v>
      </c>
      <c r="O5594">
        <v>16.841899999999999</v>
      </c>
      <c r="P5594">
        <v>36.6845</v>
      </c>
      <c r="Q5594" t="s">
        <v>68</v>
      </c>
      <c r="R5594">
        <v>74.484800000000007</v>
      </c>
      <c r="U5594">
        <v>63.3155</v>
      </c>
      <c r="V5594">
        <v>83.158100000000005</v>
      </c>
      <c r="W5594">
        <v>80</v>
      </c>
      <c r="X5594" t="s">
        <v>99</v>
      </c>
      <c r="Y5594" t="s">
        <v>51</v>
      </c>
      <c r="Z5594" t="s">
        <v>51</v>
      </c>
      <c r="AA5594" t="s">
        <v>135</v>
      </c>
      <c r="AB5594" t="s">
        <v>51</v>
      </c>
      <c r="AC5594" t="s">
        <v>265</v>
      </c>
      <c r="AD5594" t="s">
        <v>55</v>
      </c>
      <c r="AE5594" t="s">
        <v>56</v>
      </c>
      <c r="AF5594" t="s">
        <v>73</v>
      </c>
      <c r="AG5594">
        <v>11</v>
      </c>
      <c r="AH5594" t="s">
        <v>101</v>
      </c>
      <c r="AI5594" t="s">
        <v>102</v>
      </c>
      <c r="AJ5594" t="s">
        <v>95</v>
      </c>
      <c r="AK5594" t="s">
        <v>263</v>
      </c>
      <c r="AL5594" t="s">
        <v>137</v>
      </c>
      <c r="AM5594" t="s">
        <v>62</v>
      </c>
      <c r="AN5594" t="s">
        <v>63</v>
      </c>
    </row>
    <row r="5595" spans="1:40" x14ac:dyDescent="0.2">
      <c r="A5595">
        <v>2017</v>
      </c>
      <c r="B5595" t="s">
        <v>254</v>
      </c>
      <c r="C5595" t="s">
        <v>255</v>
      </c>
      <c r="D5595" t="s">
        <v>42</v>
      </c>
      <c r="E5595" t="s">
        <v>43</v>
      </c>
      <c r="F5595" t="s">
        <v>44</v>
      </c>
      <c r="G5595" t="s">
        <v>66</v>
      </c>
      <c r="H5595" t="s">
        <v>66</v>
      </c>
      <c r="I5595" t="s">
        <v>67</v>
      </c>
      <c r="J5595" t="s">
        <v>48</v>
      </c>
      <c r="K5595" t="s">
        <v>49</v>
      </c>
      <c r="L5595">
        <v>20.3018</v>
      </c>
      <c r="O5595">
        <v>10.7944</v>
      </c>
      <c r="P5595">
        <v>34.906199999999998</v>
      </c>
      <c r="Q5595" t="s">
        <v>68</v>
      </c>
      <c r="R5595">
        <v>79.6982</v>
      </c>
      <c r="U5595">
        <v>65.093800000000002</v>
      </c>
      <c r="V5595">
        <v>89.205600000000004</v>
      </c>
      <c r="W5595">
        <v>104</v>
      </c>
      <c r="X5595" t="s">
        <v>51</v>
      </c>
      <c r="Y5595" t="s">
        <v>52</v>
      </c>
      <c r="Z5595" t="s">
        <v>51</v>
      </c>
      <c r="AA5595" t="s">
        <v>51</v>
      </c>
      <c r="AB5595" t="s">
        <v>215</v>
      </c>
      <c r="AD5595" t="s">
        <v>55</v>
      </c>
      <c r="AE5595" t="s">
        <v>56</v>
      </c>
      <c r="AF5595" t="s">
        <v>73</v>
      </c>
      <c r="AG5595">
        <v>59</v>
      </c>
      <c r="AH5595" t="s">
        <v>58</v>
      </c>
      <c r="AI5595" t="s">
        <v>59</v>
      </c>
      <c r="AJ5595" t="s">
        <v>95</v>
      </c>
      <c r="AK5595" t="s">
        <v>254</v>
      </c>
      <c r="AL5595" t="s">
        <v>61</v>
      </c>
      <c r="AM5595" t="s">
        <v>256</v>
      </c>
      <c r="AN5595" t="s">
        <v>216</v>
      </c>
    </row>
    <row r="5596" spans="1:40" x14ac:dyDescent="0.2">
      <c r="A5596">
        <v>2017</v>
      </c>
      <c r="B5596" t="s">
        <v>40</v>
      </c>
      <c r="C5596" t="s">
        <v>41</v>
      </c>
      <c r="D5596" t="s">
        <v>42</v>
      </c>
      <c r="E5596" t="s">
        <v>43</v>
      </c>
      <c r="F5596" t="s">
        <v>44</v>
      </c>
      <c r="G5596" t="s">
        <v>79</v>
      </c>
      <c r="H5596" t="s">
        <v>80</v>
      </c>
      <c r="I5596" t="s">
        <v>81</v>
      </c>
      <c r="J5596" t="s">
        <v>48</v>
      </c>
      <c r="K5596" t="s">
        <v>49</v>
      </c>
      <c r="L5596">
        <v>35.477400000000003</v>
      </c>
      <c r="O5596">
        <v>21.528300000000002</v>
      </c>
      <c r="P5596">
        <v>52.426400000000001</v>
      </c>
      <c r="Q5596" t="s">
        <v>82</v>
      </c>
      <c r="R5596">
        <v>64.522599999999997</v>
      </c>
      <c r="U5596">
        <v>47.573599999999999</v>
      </c>
      <c r="V5596">
        <v>78.471699999999998</v>
      </c>
      <c r="W5596">
        <v>53</v>
      </c>
      <c r="X5596" t="s">
        <v>51</v>
      </c>
      <c r="Y5596" t="s">
        <v>51</v>
      </c>
      <c r="Z5596" t="s">
        <v>53</v>
      </c>
      <c r="AA5596" t="s">
        <v>106</v>
      </c>
      <c r="AB5596" t="s">
        <v>51</v>
      </c>
      <c r="AC5596" t="s">
        <v>54</v>
      </c>
      <c r="AD5596" t="s">
        <v>55</v>
      </c>
      <c r="AE5596" t="s">
        <v>56</v>
      </c>
      <c r="AF5596" t="s">
        <v>86</v>
      </c>
      <c r="AG5596">
        <v>117</v>
      </c>
      <c r="AH5596" t="s">
        <v>58</v>
      </c>
      <c r="AI5596" t="s">
        <v>102</v>
      </c>
      <c r="AJ5596" t="s">
        <v>60</v>
      </c>
      <c r="AK5596" t="s">
        <v>40</v>
      </c>
      <c r="AL5596" t="s">
        <v>109</v>
      </c>
      <c r="AM5596" t="s">
        <v>62</v>
      </c>
      <c r="AN5596" t="s">
        <v>63</v>
      </c>
    </row>
    <row r="5597" spans="1:40" x14ac:dyDescent="0.2">
      <c r="A5597">
        <v>2017</v>
      </c>
      <c r="B5597" t="s">
        <v>254</v>
      </c>
      <c r="C5597" t="s">
        <v>255</v>
      </c>
      <c r="D5597" t="s">
        <v>42</v>
      </c>
      <c r="E5597" t="s">
        <v>43</v>
      </c>
      <c r="F5597" t="s">
        <v>44</v>
      </c>
      <c r="G5597" t="s">
        <v>140</v>
      </c>
      <c r="H5597" t="s">
        <v>141</v>
      </c>
      <c r="I5597" t="s">
        <v>81</v>
      </c>
      <c r="J5597" t="s">
        <v>48</v>
      </c>
      <c r="K5597" t="s">
        <v>49</v>
      </c>
      <c r="L5597">
        <v>1.0108999999999999</v>
      </c>
      <c r="O5597">
        <v>0.14460000000000001</v>
      </c>
      <c r="P5597">
        <v>6.7145000000000001</v>
      </c>
      <c r="Q5597" t="s">
        <v>142</v>
      </c>
      <c r="R5597">
        <v>98.989099999999993</v>
      </c>
      <c r="U5597">
        <v>93.285499999999999</v>
      </c>
      <c r="V5597">
        <v>99.855400000000003</v>
      </c>
      <c r="W5597">
        <v>133</v>
      </c>
      <c r="X5597" t="s">
        <v>51</v>
      </c>
      <c r="Y5597" t="s">
        <v>198</v>
      </c>
      <c r="Z5597" t="s">
        <v>53</v>
      </c>
      <c r="AA5597" t="s">
        <v>51</v>
      </c>
      <c r="AB5597" t="s">
        <v>51</v>
      </c>
      <c r="AD5597" t="s">
        <v>55</v>
      </c>
      <c r="AE5597" t="s">
        <v>56</v>
      </c>
      <c r="AF5597" t="s">
        <v>144</v>
      </c>
      <c r="AG5597">
        <v>59</v>
      </c>
      <c r="AH5597" t="s">
        <v>58</v>
      </c>
      <c r="AI5597" t="s">
        <v>199</v>
      </c>
      <c r="AJ5597" t="s">
        <v>60</v>
      </c>
      <c r="AK5597" t="s">
        <v>254</v>
      </c>
      <c r="AL5597" t="s">
        <v>61</v>
      </c>
      <c r="AM5597" t="s">
        <v>256</v>
      </c>
      <c r="AN5597" t="s">
        <v>63</v>
      </c>
    </row>
    <row r="5598" spans="1:40" x14ac:dyDescent="0.2">
      <c r="A5598">
        <v>2017</v>
      </c>
      <c r="B5598" t="s">
        <v>200</v>
      </c>
      <c r="C5598" t="s">
        <v>201</v>
      </c>
      <c r="D5598" t="s">
        <v>42</v>
      </c>
      <c r="E5598" t="s">
        <v>43</v>
      </c>
      <c r="F5598" t="s">
        <v>44</v>
      </c>
      <c r="G5598" t="s">
        <v>45</v>
      </c>
      <c r="H5598" t="s">
        <v>46</v>
      </c>
      <c r="I5598" t="s">
        <v>47</v>
      </c>
      <c r="J5598" t="s">
        <v>48</v>
      </c>
      <c r="K5598" t="s">
        <v>49</v>
      </c>
      <c r="L5598">
        <v>60.183799999999998</v>
      </c>
      <c r="O5598">
        <v>48.087000000000003</v>
      </c>
      <c r="P5598">
        <v>71.152799999999999</v>
      </c>
      <c r="Q5598" t="s">
        <v>50</v>
      </c>
      <c r="R5598">
        <v>39.816200000000002</v>
      </c>
      <c r="U5598">
        <v>28.847200000000001</v>
      </c>
      <c r="V5598">
        <v>51.912999999999997</v>
      </c>
      <c r="W5598">
        <v>100</v>
      </c>
      <c r="X5598" t="s">
        <v>156</v>
      </c>
      <c r="Y5598" t="s">
        <v>51</v>
      </c>
      <c r="Z5598" t="s">
        <v>51</v>
      </c>
      <c r="AA5598" t="s">
        <v>51</v>
      </c>
      <c r="AB5598" t="s">
        <v>215</v>
      </c>
      <c r="AC5598" t="s">
        <v>202</v>
      </c>
      <c r="AD5598" t="s">
        <v>55</v>
      </c>
      <c r="AE5598" t="s">
        <v>56</v>
      </c>
      <c r="AF5598" t="s">
        <v>57</v>
      </c>
      <c r="AG5598">
        <v>123</v>
      </c>
      <c r="AH5598" t="s">
        <v>158</v>
      </c>
      <c r="AI5598" t="s">
        <v>102</v>
      </c>
      <c r="AJ5598" t="s">
        <v>95</v>
      </c>
      <c r="AK5598" t="s">
        <v>200</v>
      </c>
      <c r="AL5598" t="s">
        <v>61</v>
      </c>
      <c r="AM5598" t="s">
        <v>62</v>
      </c>
      <c r="AN5598" t="s">
        <v>216</v>
      </c>
    </row>
    <row r="5599" spans="1:40" x14ac:dyDescent="0.2">
      <c r="A5599">
        <v>2017</v>
      </c>
      <c r="B5599" t="s">
        <v>90</v>
      </c>
      <c r="C5599" t="s">
        <v>91</v>
      </c>
      <c r="D5599" t="s">
        <v>42</v>
      </c>
      <c r="E5599" t="s">
        <v>43</v>
      </c>
      <c r="F5599" t="s">
        <v>44</v>
      </c>
      <c r="G5599" t="s">
        <v>45</v>
      </c>
      <c r="H5599" t="s">
        <v>46</v>
      </c>
      <c r="I5599" t="s">
        <v>47</v>
      </c>
      <c r="J5599" t="s">
        <v>48</v>
      </c>
      <c r="K5599" t="s">
        <v>49</v>
      </c>
      <c r="L5599">
        <v>23.730499999999999</v>
      </c>
      <c r="O5599">
        <v>15.274800000000001</v>
      </c>
      <c r="P5599">
        <v>34.936999999999998</v>
      </c>
      <c r="Q5599" t="s">
        <v>50</v>
      </c>
      <c r="R5599">
        <v>76.269499999999994</v>
      </c>
      <c r="U5599">
        <v>65.063000000000002</v>
      </c>
      <c r="V5599">
        <v>84.725200000000001</v>
      </c>
      <c r="W5599">
        <v>59</v>
      </c>
      <c r="X5599" t="s">
        <v>99</v>
      </c>
      <c r="Y5599" t="s">
        <v>249</v>
      </c>
      <c r="Z5599" t="s">
        <v>70</v>
      </c>
      <c r="AA5599" t="s">
        <v>51</v>
      </c>
      <c r="AB5599" t="s">
        <v>71</v>
      </c>
      <c r="AC5599" t="s">
        <v>93</v>
      </c>
      <c r="AD5599" t="s">
        <v>55</v>
      </c>
      <c r="AE5599" t="s">
        <v>56</v>
      </c>
      <c r="AF5599" t="s">
        <v>57</v>
      </c>
      <c r="AG5599">
        <v>203</v>
      </c>
      <c r="AH5599" t="s">
        <v>101</v>
      </c>
      <c r="AI5599" t="s">
        <v>250</v>
      </c>
      <c r="AJ5599" t="s">
        <v>75</v>
      </c>
      <c r="AK5599" t="s">
        <v>90</v>
      </c>
      <c r="AL5599" t="s">
        <v>61</v>
      </c>
      <c r="AM5599" t="s">
        <v>96</v>
      </c>
      <c r="AN5599" t="s">
        <v>76</v>
      </c>
    </row>
    <row r="5600" spans="1:40" x14ac:dyDescent="0.2">
      <c r="A5600">
        <v>2017</v>
      </c>
      <c r="B5600" t="s">
        <v>190</v>
      </c>
      <c r="C5600" t="s">
        <v>191</v>
      </c>
      <c r="D5600" t="s">
        <v>42</v>
      </c>
      <c r="E5600" t="s">
        <v>43</v>
      </c>
      <c r="F5600" t="s">
        <v>44</v>
      </c>
      <c r="G5600" t="s">
        <v>140</v>
      </c>
      <c r="H5600" t="s">
        <v>141</v>
      </c>
      <c r="I5600" t="s">
        <v>81</v>
      </c>
      <c r="J5600" t="s">
        <v>48</v>
      </c>
      <c r="K5600" t="s">
        <v>49</v>
      </c>
      <c r="L5600">
        <v>10.027900000000001</v>
      </c>
      <c r="O5600">
        <v>3.1383999999999999</v>
      </c>
      <c r="P5600">
        <v>27.713899999999999</v>
      </c>
      <c r="Q5600" t="s">
        <v>142</v>
      </c>
      <c r="R5600">
        <v>89.972099999999998</v>
      </c>
      <c r="U5600">
        <v>72.286100000000005</v>
      </c>
      <c r="V5600">
        <v>96.861599999999996</v>
      </c>
      <c r="W5600">
        <v>54</v>
      </c>
      <c r="X5600" t="s">
        <v>156</v>
      </c>
      <c r="Y5600" t="s">
        <v>51</v>
      </c>
      <c r="Z5600" t="s">
        <v>70</v>
      </c>
      <c r="AA5600" t="s">
        <v>106</v>
      </c>
      <c r="AB5600" t="s">
        <v>51</v>
      </c>
      <c r="AC5600" t="s">
        <v>192</v>
      </c>
      <c r="AD5600" t="s">
        <v>55</v>
      </c>
      <c r="AE5600" t="s">
        <v>56</v>
      </c>
      <c r="AF5600" t="s">
        <v>144</v>
      </c>
      <c r="AG5600">
        <v>42</v>
      </c>
      <c r="AH5600" t="s">
        <v>158</v>
      </c>
      <c r="AI5600" t="s">
        <v>102</v>
      </c>
      <c r="AJ5600" t="s">
        <v>75</v>
      </c>
      <c r="AK5600" t="s">
        <v>190</v>
      </c>
      <c r="AL5600" t="s">
        <v>109</v>
      </c>
      <c r="AM5600" t="s">
        <v>88</v>
      </c>
      <c r="AN5600" t="s">
        <v>63</v>
      </c>
    </row>
    <row r="5601" spans="1:40" x14ac:dyDescent="0.2">
      <c r="A5601">
        <v>2017</v>
      </c>
      <c r="B5601" t="s">
        <v>254</v>
      </c>
      <c r="C5601" t="s">
        <v>255</v>
      </c>
      <c r="D5601" t="s">
        <v>42</v>
      </c>
      <c r="E5601" t="s">
        <v>43</v>
      </c>
      <c r="F5601" t="s">
        <v>44</v>
      </c>
      <c r="G5601" t="s">
        <v>79</v>
      </c>
      <c r="H5601" t="s">
        <v>80</v>
      </c>
      <c r="I5601" t="s">
        <v>81</v>
      </c>
      <c r="J5601" t="s">
        <v>48</v>
      </c>
      <c r="K5601" t="s">
        <v>49</v>
      </c>
      <c r="L5601">
        <v>17.433299999999999</v>
      </c>
      <c r="O5601">
        <v>8.2566000000000006</v>
      </c>
      <c r="P5601">
        <v>33.126600000000003</v>
      </c>
      <c r="Q5601" t="s">
        <v>82</v>
      </c>
      <c r="R5601">
        <v>82.566699999999997</v>
      </c>
      <c r="U5601">
        <v>66.873400000000004</v>
      </c>
      <c r="V5601">
        <v>91.743399999999994</v>
      </c>
      <c r="W5601">
        <v>89</v>
      </c>
      <c r="X5601" t="s">
        <v>51</v>
      </c>
      <c r="Y5601" t="s">
        <v>198</v>
      </c>
      <c r="Z5601" t="s">
        <v>53</v>
      </c>
      <c r="AA5601" t="s">
        <v>51</v>
      </c>
      <c r="AB5601" t="s">
        <v>71</v>
      </c>
      <c r="AD5601" t="s">
        <v>55</v>
      </c>
      <c r="AE5601" t="s">
        <v>56</v>
      </c>
      <c r="AF5601" t="s">
        <v>86</v>
      </c>
      <c r="AG5601">
        <v>59</v>
      </c>
      <c r="AH5601" t="s">
        <v>58</v>
      </c>
      <c r="AI5601" t="s">
        <v>199</v>
      </c>
      <c r="AJ5601" t="s">
        <v>60</v>
      </c>
      <c r="AK5601" t="s">
        <v>254</v>
      </c>
      <c r="AL5601" t="s">
        <v>61</v>
      </c>
      <c r="AM5601" t="s">
        <v>256</v>
      </c>
      <c r="AN5601" t="s">
        <v>76</v>
      </c>
    </row>
    <row r="5602" spans="1:40" x14ac:dyDescent="0.2">
      <c r="A5602">
        <v>2017</v>
      </c>
      <c r="B5602" t="s">
        <v>220</v>
      </c>
      <c r="C5602" t="s">
        <v>221</v>
      </c>
      <c r="D5602" t="s">
        <v>42</v>
      </c>
      <c r="E5602" t="s">
        <v>43</v>
      </c>
      <c r="F5602" t="s">
        <v>44</v>
      </c>
      <c r="G5602" t="s">
        <v>140</v>
      </c>
      <c r="H5602" t="s">
        <v>141</v>
      </c>
      <c r="I5602" t="s">
        <v>81</v>
      </c>
      <c r="J5602" t="s">
        <v>48</v>
      </c>
      <c r="K5602" t="s">
        <v>49</v>
      </c>
      <c r="L5602">
        <v>2.5388000000000002</v>
      </c>
      <c r="O5602">
        <v>0.79220000000000002</v>
      </c>
      <c r="P5602">
        <v>7.8316999999999997</v>
      </c>
      <c r="Q5602" t="s">
        <v>142</v>
      </c>
      <c r="R5602">
        <v>97.461200000000005</v>
      </c>
      <c r="U5602">
        <v>92.168300000000002</v>
      </c>
      <c r="V5602">
        <v>99.207800000000006</v>
      </c>
      <c r="W5602">
        <v>32</v>
      </c>
      <c r="X5602" t="s">
        <v>156</v>
      </c>
      <c r="Y5602" t="s">
        <v>52</v>
      </c>
      <c r="Z5602" t="s">
        <v>70</v>
      </c>
      <c r="AA5602" t="s">
        <v>106</v>
      </c>
      <c r="AB5602" t="s">
        <v>51</v>
      </c>
      <c r="AC5602" t="s">
        <v>222</v>
      </c>
      <c r="AD5602" t="s">
        <v>55</v>
      </c>
      <c r="AE5602" t="s">
        <v>56</v>
      </c>
      <c r="AF5602" t="s">
        <v>144</v>
      </c>
      <c r="AG5602">
        <v>36</v>
      </c>
      <c r="AH5602" t="s">
        <v>158</v>
      </c>
      <c r="AI5602" t="s">
        <v>59</v>
      </c>
      <c r="AJ5602" t="s">
        <v>75</v>
      </c>
      <c r="AK5602" t="s">
        <v>220</v>
      </c>
      <c r="AL5602" t="s">
        <v>109</v>
      </c>
      <c r="AM5602" t="s">
        <v>88</v>
      </c>
      <c r="AN5602" t="s">
        <v>63</v>
      </c>
    </row>
    <row r="5603" spans="1:40" x14ac:dyDescent="0.2">
      <c r="A5603">
        <v>2017</v>
      </c>
      <c r="B5603" t="s">
        <v>229</v>
      </c>
      <c r="C5603" t="s">
        <v>230</v>
      </c>
      <c r="D5603" t="s">
        <v>42</v>
      </c>
      <c r="E5603" t="s">
        <v>43</v>
      </c>
      <c r="F5603" t="s">
        <v>44</v>
      </c>
      <c r="G5603" t="s">
        <v>45</v>
      </c>
      <c r="H5603" t="s">
        <v>46</v>
      </c>
      <c r="I5603" t="s">
        <v>47</v>
      </c>
      <c r="J5603" t="s">
        <v>48</v>
      </c>
      <c r="K5603" t="s">
        <v>49</v>
      </c>
      <c r="L5603">
        <v>24.686299999999999</v>
      </c>
      <c r="O5603">
        <v>15.9724</v>
      </c>
      <c r="P5603">
        <v>36.1111</v>
      </c>
      <c r="Q5603" t="s">
        <v>50</v>
      </c>
      <c r="R5603">
        <v>75.313699999999997</v>
      </c>
      <c r="U5603">
        <v>63.8889</v>
      </c>
      <c r="V5603">
        <v>84.027600000000007</v>
      </c>
      <c r="W5603">
        <v>129</v>
      </c>
      <c r="X5603" t="s">
        <v>156</v>
      </c>
      <c r="Y5603" t="s">
        <v>92</v>
      </c>
      <c r="Z5603" t="s">
        <v>51</v>
      </c>
      <c r="AA5603" t="s">
        <v>51</v>
      </c>
      <c r="AB5603" t="s">
        <v>71</v>
      </c>
      <c r="AC5603" t="s">
        <v>231</v>
      </c>
      <c r="AD5603" t="s">
        <v>55</v>
      </c>
      <c r="AE5603" t="s">
        <v>56</v>
      </c>
      <c r="AF5603" t="s">
        <v>57</v>
      </c>
      <c r="AG5603">
        <v>37</v>
      </c>
      <c r="AH5603" t="s">
        <v>158</v>
      </c>
      <c r="AI5603" t="s">
        <v>94</v>
      </c>
      <c r="AJ5603" t="s">
        <v>95</v>
      </c>
      <c r="AK5603" t="s">
        <v>229</v>
      </c>
      <c r="AL5603" t="s">
        <v>61</v>
      </c>
      <c r="AM5603" t="s">
        <v>88</v>
      </c>
      <c r="AN5603" t="s">
        <v>76</v>
      </c>
    </row>
    <row r="5604" spans="1:40" x14ac:dyDescent="0.2">
      <c r="A5604">
        <v>2017</v>
      </c>
      <c r="B5604" t="s">
        <v>223</v>
      </c>
      <c r="C5604" t="s">
        <v>224</v>
      </c>
      <c r="D5604" t="s">
        <v>42</v>
      </c>
      <c r="E5604" t="s">
        <v>43</v>
      </c>
      <c r="F5604" t="s">
        <v>44</v>
      </c>
      <c r="G5604" t="s">
        <v>45</v>
      </c>
      <c r="H5604" t="s">
        <v>46</v>
      </c>
      <c r="I5604" t="s">
        <v>47</v>
      </c>
      <c r="J5604" t="s">
        <v>48</v>
      </c>
      <c r="K5604" t="s">
        <v>49</v>
      </c>
      <c r="L5604">
        <v>40.760599999999997</v>
      </c>
      <c r="O5604">
        <v>28.362500000000001</v>
      </c>
      <c r="P5604">
        <v>54.458399999999997</v>
      </c>
      <c r="Q5604" t="s">
        <v>50</v>
      </c>
      <c r="R5604">
        <v>59.239400000000003</v>
      </c>
      <c r="U5604">
        <v>45.541600000000003</v>
      </c>
      <c r="V5604">
        <v>71.637500000000003</v>
      </c>
      <c r="W5604">
        <v>67</v>
      </c>
      <c r="X5604" t="s">
        <v>156</v>
      </c>
      <c r="Y5604" t="s">
        <v>92</v>
      </c>
      <c r="Z5604" t="s">
        <v>51</v>
      </c>
      <c r="AA5604" t="s">
        <v>51</v>
      </c>
      <c r="AB5604" t="s">
        <v>71</v>
      </c>
      <c r="AD5604" t="s">
        <v>55</v>
      </c>
      <c r="AE5604" t="s">
        <v>56</v>
      </c>
      <c r="AF5604" t="s">
        <v>57</v>
      </c>
      <c r="AG5604" t="s">
        <v>225</v>
      </c>
      <c r="AH5604" t="s">
        <v>158</v>
      </c>
      <c r="AI5604" t="s">
        <v>94</v>
      </c>
      <c r="AJ5604" t="s">
        <v>95</v>
      </c>
      <c r="AK5604" t="s">
        <v>223</v>
      </c>
      <c r="AL5604" t="s">
        <v>61</v>
      </c>
      <c r="AM5604" t="s">
        <v>62</v>
      </c>
      <c r="AN5604" t="s">
        <v>76</v>
      </c>
    </row>
    <row r="5605" spans="1:40" x14ac:dyDescent="0.2">
      <c r="A5605">
        <v>2017</v>
      </c>
      <c r="B5605" t="s">
        <v>307</v>
      </c>
      <c r="C5605" t="s">
        <v>308</v>
      </c>
      <c r="D5605" t="s">
        <v>42</v>
      </c>
      <c r="E5605" t="s">
        <v>43</v>
      </c>
      <c r="F5605" t="s">
        <v>44</v>
      </c>
      <c r="G5605" t="s">
        <v>66</v>
      </c>
      <c r="H5605" t="s">
        <v>66</v>
      </c>
      <c r="I5605" t="s">
        <v>67</v>
      </c>
      <c r="J5605" t="s">
        <v>48</v>
      </c>
      <c r="K5605" t="s">
        <v>49</v>
      </c>
      <c r="L5605">
        <v>4.8977000000000004</v>
      </c>
      <c r="O5605">
        <v>2.3481999999999998</v>
      </c>
      <c r="P5605">
        <v>9.9335000000000004</v>
      </c>
      <c r="Q5605" t="s">
        <v>68</v>
      </c>
      <c r="R5605">
        <v>95.1023</v>
      </c>
      <c r="U5605">
        <v>90.066500000000005</v>
      </c>
      <c r="V5605">
        <v>97.651799999999994</v>
      </c>
      <c r="W5605">
        <v>289</v>
      </c>
      <c r="X5605" t="s">
        <v>51</v>
      </c>
      <c r="Y5605" t="s">
        <v>69</v>
      </c>
      <c r="Z5605" t="s">
        <v>51</v>
      </c>
      <c r="AA5605" t="s">
        <v>120</v>
      </c>
      <c r="AB5605" t="s">
        <v>51</v>
      </c>
      <c r="AC5605" t="s">
        <v>309</v>
      </c>
      <c r="AD5605" t="s">
        <v>55</v>
      </c>
      <c r="AE5605" t="s">
        <v>56</v>
      </c>
      <c r="AF5605" t="s">
        <v>73</v>
      </c>
      <c r="AG5605">
        <v>6</v>
      </c>
      <c r="AH5605" t="s">
        <v>58</v>
      </c>
      <c r="AI5605" t="s">
        <v>74</v>
      </c>
      <c r="AJ5605" t="s">
        <v>95</v>
      </c>
      <c r="AK5605" t="s">
        <v>307</v>
      </c>
      <c r="AL5605" t="s">
        <v>122</v>
      </c>
      <c r="AM5605" t="s">
        <v>88</v>
      </c>
      <c r="AN5605" t="s">
        <v>63</v>
      </c>
    </row>
    <row r="5606" spans="1:40" x14ac:dyDescent="0.2">
      <c r="A5606">
        <v>2017</v>
      </c>
      <c r="B5606" t="s">
        <v>190</v>
      </c>
      <c r="C5606" t="s">
        <v>191</v>
      </c>
      <c r="D5606" t="s">
        <v>42</v>
      </c>
      <c r="E5606" t="s">
        <v>43</v>
      </c>
      <c r="F5606" t="s">
        <v>44</v>
      </c>
      <c r="G5606" t="s">
        <v>79</v>
      </c>
      <c r="H5606" t="s">
        <v>80</v>
      </c>
      <c r="I5606" t="s">
        <v>81</v>
      </c>
      <c r="J5606" t="s">
        <v>48</v>
      </c>
      <c r="K5606" t="s">
        <v>49</v>
      </c>
      <c r="L5606">
        <v>24.847100000000001</v>
      </c>
      <c r="O5606">
        <v>16.0608</v>
      </c>
      <c r="P5606">
        <v>36.357999999999997</v>
      </c>
      <c r="Q5606" t="s">
        <v>82</v>
      </c>
      <c r="R5606">
        <v>75.152900000000002</v>
      </c>
      <c r="U5606">
        <v>63.642000000000003</v>
      </c>
      <c r="V5606">
        <v>83.9392</v>
      </c>
      <c r="W5606">
        <v>103</v>
      </c>
      <c r="X5606" t="s">
        <v>156</v>
      </c>
      <c r="Y5606" t="s">
        <v>166</v>
      </c>
      <c r="Z5606" t="s">
        <v>51</v>
      </c>
      <c r="AA5606" t="s">
        <v>51</v>
      </c>
      <c r="AB5606" t="s">
        <v>51</v>
      </c>
      <c r="AC5606" t="s">
        <v>192</v>
      </c>
      <c r="AD5606" t="s">
        <v>55</v>
      </c>
      <c r="AE5606" t="s">
        <v>56</v>
      </c>
      <c r="AF5606" t="s">
        <v>86</v>
      </c>
      <c r="AG5606">
        <v>42</v>
      </c>
      <c r="AH5606" t="s">
        <v>158</v>
      </c>
      <c r="AI5606" t="s">
        <v>168</v>
      </c>
      <c r="AJ5606" t="s">
        <v>95</v>
      </c>
      <c r="AK5606" t="s">
        <v>190</v>
      </c>
      <c r="AL5606" t="s">
        <v>61</v>
      </c>
      <c r="AM5606" t="s">
        <v>88</v>
      </c>
      <c r="AN5606" t="s">
        <v>63</v>
      </c>
    </row>
    <row r="5607" spans="1:40" x14ac:dyDescent="0.2">
      <c r="A5607">
        <v>2017</v>
      </c>
      <c r="B5607" t="s">
        <v>246</v>
      </c>
      <c r="C5607" t="s">
        <v>247</v>
      </c>
      <c r="D5607" t="s">
        <v>42</v>
      </c>
      <c r="E5607" t="s">
        <v>43</v>
      </c>
      <c r="F5607" t="s">
        <v>44</v>
      </c>
      <c r="G5607" t="s">
        <v>66</v>
      </c>
      <c r="H5607" t="s">
        <v>66</v>
      </c>
      <c r="I5607" t="s">
        <v>67</v>
      </c>
      <c r="J5607" t="s">
        <v>48</v>
      </c>
      <c r="K5607" t="s">
        <v>49</v>
      </c>
      <c r="L5607">
        <v>7.0400999999999998</v>
      </c>
      <c r="O5607">
        <v>2.1288999999999998</v>
      </c>
      <c r="P5607">
        <v>20.865200000000002</v>
      </c>
      <c r="Q5607" t="s">
        <v>68</v>
      </c>
      <c r="R5607">
        <v>92.959900000000005</v>
      </c>
      <c r="U5607">
        <v>79.134799999999998</v>
      </c>
      <c r="V5607">
        <v>97.871099999999998</v>
      </c>
      <c r="W5607">
        <v>49</v>
      </c>
      <c r="X5607" t="s">
        <v>99</v>
      </c>
      <c r="Y5607" t="s">
        <v>92</v>
      </c>
      <c r="Z5607" t="s">
        <v>83</v>
      </c>
      <c r="AA5607" t="s">
        <v>51</v>
      </c>
      <c r="AB5607" t="s">
        <v>84</v>
      </c>
      <c r="AC5607" t="s">
        <v>248</v>
      </c>
      <c r="AD5607" t="s">
        <v>55</v>
      </c>
      <c r="AE5607" t="s">
        <v>56</v>
      </c>
      <c r="AF5607" t="s">
        <v>73</v>
      </c>
      <c r="AG5607">
        <v>112</v>
      </c>
      <c r="AH5607" t="s">
        <v>101</v>
      </c>
      <c r="AI5607" t="s">
        <v>94</v>
      </c>
      <c r="AJ5607" t="s">
        <v>87</v>
      </c>
      <c r="AK5607" t="s">
        <v>246</v>
      </c>
      <c r="AL5607" t="s">
        <v>61</v>
      </c>
      <c r="AM5607" t="s">
        <v>62</v>
      </c>
      <c r="AN5607" t="s">
        <v>89</v>
      </c>
    </row>
    <row r="5608" spans="1:40" x14ac:dyDescent="0.2">
      <c r="A5608">
        <v>2017</v>
      </c>
      <c r="B5608" t="s">
        <v>118</v>
      </c>
      <c r="C5608" t="s">
        <v>119</v>
      </c>
      <c r="D5608" t="s">
        <v>42</v>
      </c>
      <c r="E5608" t="s">
        <v>43</v>
      </c>
      <c r="F5608" t="s">
        <v>44</v>
      </c>
      <c r="G5608" t="s">
        <v>66</v>
      </c>
      <c r="H5608" t="s">
        <v>66</v>
      </c>
      <c r="I5608" t="s">
        <v>67</v>
      </c>
      <c r="J5608" t="s">
        <v>48</v>
      </c>
      <c r="K5608" t="s">
        <v>49</v>
      </c>
      <c r="L5608">
        <v>9.7486999999999995</v>
      </c>
      <c r="O5608">
        <v>4.1325000000000003</v>
      </c>
      <c r="P5608">
        <v>21.301200000000001</v>
      </c>
      <c r="Q5608" t="s">
        <v>68</v>
      </c>
      <c r="R5608">
        <v>90.251300000000001</v>
      </c>
      <c r="U5608">
        <v>78.698800000000006</v>
      </c>
      <c r="V5608">
        <v>95.867500000000007</v>
      </c>
      <c r="W5608">
        <v>103</v>
      </c>
      <c r="X5608" t="s">
        <v>99</v>
      </c>
      <c r="Y5608" t="s">
        <v>92</v>
      </c>
      <c r="Z5608" t="s">
        <v>70</v>
      </c>
      <c r="AA5608" t="s">
        <v>51</v>
      </c>
      <c r="AB5608" t="s">
        <v>84</v>
      </c>
      <c r="AC5608" t="s">
        <v>121</v>
      </c>
      <c r="AD5608" t="s">
        <v>55</v>
      </c>
      <c r="AE5608" t="s">
        <v>56</v>
      </c>
      <c r="AF5608" t="s">
        <v>73</v>
      </c>
      <c r="AG5608">
        <v>121</v>
      </c>
      <c r="AH5608" t="s">
        <v>101</v>
      </c>
      <c r="AI5608" t="s">
        <v>94</v>
      </c>
      <c r="AJ5608" t="s">
        <v>75</v>
      </c>
      <c r="AK5608" t="s">
        <v>118</v>
      </c>
      <c r="AL5608" t="s">
        <v>61</v>
      </c>
      <c r="AM5608" t="s">
        <v>62</v>
      </c>
      <c r="AN5608" t="s">
        <v>89</v>
      </c>
    </row>
    <row r="5609" spans="1:40" x14ac:dyDescent="0.2">
      <c r="A5609">
        <v>2017</v>
      </c>
      <c r="B5609" t="s">
        <v>235</v>
      </c>
      <c r="C5609" t="s">
        <v>236</v>
      </c>
      <c r="D5609" t="s">
        <v>42</v>
      </c>
      <c r="E5609" t="s">
        <v>43</v>
      </c>
      <c r="F5609" t="s">
        <v>44</v>
      </c>
      <c r="G5609" t="s">
        <v>45</v>
      </c>
      <c r="H5609" t="s">
        <v>46</v>
      </c>
      <c r="I5609" t="s">
        <v>47</v>
      </c>
      <c r="J5609" t="s">
        <v>48</v>
      </c>
      <c r="K5609" t="s">
        <v>49</v>
      </c>
      <c r="L5609">
        <v>61.757899999999999</v>
      </c>
      <c r="O5609">
        <v>50.256900000000002</v>
      </c>
      <c r="P5609">
        <v>72.077200000000005</v>
      </c>
      <c r="Q5609" t="s">
        <v>50</v>
      </c>
      <c r="R5609">
        <v>38.242100000000001</v>
      </c>
      <c r="U5609">
        <v>27.922799999999999</v>
      </c>
      <c r="V5609">
        <v>49.743099999999998</v>
      </c>
      <c r="W5609">
        <v>114</v>
      </c>
      <c r="X5609" t="s">
        <v>51</v>
      </c>
      <c r="Y5609" t="s">
        <v>51</v>
      </c>
      <c r="Z5609" t="s">
        <v>53</v>
      </c>
      <c r="AA5609" t="s">
        <v>161</v>
      </c>
      <c r="AB5609" t="s">
        <v>51</v>
      </c>
      <c r="AC5609" t="s">
        <v>238</v>
      </c>
      <c r="AD5609" t="s">
        <v>55</v>
      </c>
      <c r="AE5609" t="s">
        <v>56</v>
      </c>
      <c r="AF5609" t="s">
        <v>57</v>
      </c>
      <c r="AG5609">
        <v>12</v>
      </c>
      <c r="AH5609" t="s">
        <v>58</v>
      </c>
      <c r="AI5609" t="s">
        <v>102</v>
      </c>
      <c r="AJ5609" t="s">
        <v>60</v>
      </c>
      <c r="AK5609" t="s">
        <v>235</v>
      </c>
      <c r="AL5609" t="s">
        <v>163</v>
      </c>
      <c r="AM5609" t="s">
        <v>88</v>
      </c>
      <c r="AN5609" t="s">
        <v>63</v>
      </c>
    </row>
    <row r="5610" spans="1:40" x14ac:dyDescent="0.2">
      <c r="A5610">
        <v>2017</v>
      </c>
      <c r="B5610" t="s">
        <v>90</v>
      </c>
      <c r="C5610" t="s">
        <v>91</v>
      </c>
      <c r="D5610" t="s">
        <v>42</v>
      </c>
      <c r="E5610" t="s">
        <v>43</v>
      </c>
      <c r="F5610" t="s">
        <v>44</v>
      </c>
      <c r="G5610" t="s">
        <v>66</v>
      </c>
      <c r="H5610" t="s">
        <v>66</v>
      </c>
      <c r="I5610" t="s">
        <v>67</v>
      </c>
      <c r="J5610" t="s">
        <v>48</v>
      </c>
      <c r="K5610" t="s">
        <v>49</v>
      </c>
      <c r="L5610">
        <v>20.251799999999999</v>
      </c>
      <c r="O5610">
        <v>13.5319</v>
      </c>
      <c r="P5610">
        <v>29.182600000000001</v>
      </c>
      <c r="Q5610" t="s">
        <v>68</v>
      </c>
      <c r="R5610">
        <v>79.748199999999997</v>
      </c>
      <c r="U5610">
        <v>70.817400000000006</v>
      </c>
      <c r="V5610">
        <v>86.468100000000007</v>
      </c>
      <c r="W5610">
        <v>88</v>
      </c>
      <c r="X5610" t="s">
        <v>156</v>
      </c>
      <c r="Y5610" t="s">
        <v>51</v>
      </c>
      <c r="Z5610" t="s">
        <v>53</v>
      </c>
      <c r="AA5610" t="s">
        <v>51</v>
      </c>
      <c r="AB5610" t="s">
        <v>84</v>
      </c>
      <c r="AC5610" t="s">
        <v>93</v>
      </c>
      <c r="AD5610" t="s">
        <v>55</v>
      </c>
      <c r="AE5610" t="s">
        <v>56</v>
      </c>
      <c r="AF5610" t="s">
        <v>73</v>
      </c>
      <c r="AG5610">
        <v>203</v>
      </c>
      <c r="AH5610" t="s">
        <v>158</v>
      </c>
      <c r="AI5610" t="s">
        <v>102</v>
      </c>
      <c r="AJ5610" t="s">
        <v>60</v>
      </c>
      <c r="AK5610" t="s">
        <v>90</v>
      </c>
      <c r="AL5610" t="s">
        <v>61</v>
      </c>
      <c r="AM5610" t="s">
        <v>96</v>
      </c>
      <c r="AN5610" t="s">
        <v>89</v>
      </c>
    </row>
    <row r="5611" spans="1:40" x14ac:dyDescent="0.2">
      <c r="A5611">
        <v>2017</v>
      </c>
      <c r="B5611" t="s">
        <v>226</v>
      </c>
      <c r="C5611" t="s">
        <v>227</v>
      </c>
      <c r="D5611" t="s">
        <v>42</v>
      </c>
      <c r="E5611" t="s">
        <v>43</v>
      </c>
      <c r="F5611" t="s">
        <v>44</v>
      </c>
      <c r="G5611" t="s">
        <v>66</v>
      </c>
      <c r="H5611" t="s">
        <v>66</v>
      </c>
      <c r="I5611" t="s">
        <v>67</v>
      </c>
      <c r="J5611" t="s">
        <v>48</v>
      </c>
      <c r="K5611" t="s">
        <v>49</v>
      </c>
      <c r="L5611">
        <v>6.1425000000000001</v>
      </c>
      <c r="O5611">
        <v>2.597</v>
      </c>
      <c r="P5611">
        <v>13.8405</v>
      </c>
      <c r="Q5611" t="s">
        <v>68</v>
      </c>
      <c r="R5611">
        <v>93.857500000000002</v>
      </c>
      <c r="U5611">
        <v>86.159499999999994</v>
      </c>
      <c r="V5611">
        <v>97.403000000000006</v>
      </c>
      <c r="W5611">
        <v>192</v>
      </c>
      <c r="X5611" t="s">
        <v>51</v>
      </c>
      <c r="Y5611" t="s">
        <v>51</v>
      </c>
      <c r="Z5611" t="s">
        <v>70</v>
      </c>
      <c r="AA5611" t="s">
        <v>51</v>
      </c>
      <c r="AB5611" t="s">
        <v>71</v>
      </c>
      <c r="AC5611" t="s">
        <v>228</v>
      </c>
      <c r="AD5611" t="s">
        <v>55</v>
      </c>
      <c r="AE5611" t="s">
        <v>56</v>
      </c>
      <c r="AF5611" t="s">
        <v>73</v>
      </c>
      <c r="AG5611">
        <v>119</v>
      </c>
      <c r="AH5611" t="s">
        <v>58</v>
      </c>
      <c r="AI5611" t="s">
        <v>102</v>
      </c>
      <c r="AJ5611" t="s">
        <v>75</v>
      </c>
      <c r="AK5611" t="s">
        <v>226</v>
      </c>
      <c r="AL5611" t="s">
        <v>61</v>
      </c>
      <c r="AM5611" t="s">
        <v>62</v>
      </c>
      <c r="AN5611" t="s">
        <v>76</v>
      </c>
    </row>
    <row r="5612" spans="1:40" x14ac:dyDescent="0.2">
      <c r="A5612">
        <v>2017</v>
      </c>
      <c r="B5612" t="s">
        <v>280</v>
      </c>
      <c r="C5612" t="s">
        <v>281</v>
      </c>
      <c r="D5612" t="s">
        <v>42</v>
      </c>
      <c r="E5612" t="s">
        <v>43</v>
      </c>
      <c r="F5612" t="s">
        <v>44</v>
      </c>
      <c r="G5612" t="s">
        <v>66</v>
      </c>
      <c r="H5612" t="s">
        <v>66</v>
      </c>
      <c r="I5612" t="s">
        <v>67</v>
      </c>
      <c r="J5612" t="s">
        <v>48</v>
      </c>
      <c r="K5612" t="s">
        <v>49</v>
      </c>
      <c r="L5612">
        <v>32.918399999999998</v>
      </c>
      <c r="O5612">
        <v>15.467599999999999</v>
      </c>
      <c r="P5612">
        <v>56.822899999999997</v>
      </c>
      <c r="Q5612" t="s">
        <v>68</v>
      </c>
      <c r="R5612">
        <v>67.081599999999995</v>
      </c>
      <c r="U5612">
        <v>43.177100000000003</v>
      </c>
      <c r="V5612">
        <v>84.532399999999996</v>
      </c>
      <c r="W5612">
        <v>33</v>
      </c>
      <c r="X5612" t="s">
        <v>156</v>
      </c>
      <c r="Y5612" t="s">
        <v>249</v>
      </c>
      <c r="Z5612" t="s">
        <v>83</v>
      </c>
      <c r="AA5612" t="s">
        <v>51</v>
      </c>
      <c r="AB5612" t="s">
        <v>84</v>
      </c>
      <c r="AC5612" t="s">
        <v>282</v>
      </c>
      <c r="AD5612" t="s">
        <v>55</v>
      </c>
      <c r="AE5612" t="s">
        <v>56</v>
      </c>
      <c r="AF5612" t="s">
        <v>73</v>
      </c>
      <c r="AG5612">
        <v>66</v>
      </c>
      <c r="AH5612" t="s">
        <v>158</v>
      </c>
      <c r="AI5612" t="s">
        <v>250</v>
      </c>
      <c r="AJ5612" t="s">
        <v>87</v>
      </c>
      <c r="AK5612" t="s">
        <v>280</v>
      </c>
      <c r="AL5612" t="s">
        <v>61</v>
      </c>
      <c r="AM5612" t="s">
        <v>96</v>
      </c>
      <c r="AN5612" t="s">
        <v>89</v>
      </c>
    </row>
    <row r="5613" spans="1:40" x14ac:dyDescent="0.2">
      <c r="A5613">
        <v>2017</v>
      </c>
      <c r="B5613" t="s">
        <v>148</v>
      </c>
      <c r="C5613" t="s">
        <v>149</v>
      </c>
      <c r="D5613" t="s">
        <v>42</v>
      </c>
      <c r="E5613" t="s">
        <v>43</v>
      </c>
      <c r="F5613" t="s">
        <v>44</v>
      </c>
      <c r="G5613" t="s">
        <v>79</v>
      </c>
      <c r="H5613" t="s">
        <v>80</v>
      </c>
      <c r="I5613" t="s">
        <v>81</v>
      </c>
      <c r="J5613" t="s">
        <v>48</v>
      </c>
      <c r="K5613" t="s">
        <v>49</v>
      </c>
      <c r="L5613">
        <v>41.078400000000002</v>
      </c>
      <c r="O5613">
        <v>31.026800000000001</v>
      </c>
      <c r="P5613">
        <v>51.9345</v>
      </c>
      <c r="Q5613" t="s">
        <v>82</v>
      </c>
      <c r="R5613">
        <v>58.921599999999998</v>
      </c>
      <c r="U5613">
        <v>48.0655</v>
      </c>
      <c r="V5613">
        <v>68.973200000000006</v>
      </c>
      <c r="W5613">
        <v>47</v>
      </c>
      <c r="X5613" t="s">
        <v>51</v>
      </c>
      <c r="Y5613" t="s">
        <v>92</v>
      </c>
      <c r="Z5613" t="s">
        <v>51</v>
      </c>
      <c r="AA5613" t="s">
        <v>51</v>
      </c>
      <c r="AB5613" t="s">
        <v>215</v>
      </c>
      <c r="AC5613" t="s">
        <v>150</v>
      </c>
      <c r="AD5613" t="s">
        <v>55</v>
      </c>
      <c r="AE5613" t="s">
        <v>56</v>
      </c>
      <c r="AF5613" t="s">
        <v>86</v>
      </c>
      <c r="AG5613">
        <v>116</v>
      </c>
      <c r="AH5613" t="s">
        <v>58</v>
      </c>
      <c r="AI5613" t="s">
        <v>94</v>
      </c>
      <c r="AJ5613" t="s">
        <v>95</v>
      </c>
      <c r="AK5613" t="s">
        <v>148</v>
      </c>
      <c r="AL5613" t="s">
        <v>61</v>
      </c>
      <c r="AM5613" t="s">
        <v>62</v>
      </c>
      <c r="AN5613" t="s">
        <v>216</v>
      </c>
    </row>
    <row r="5614" spans="1:40" x14ac:dyDescent="0.2">
      <c r="A5614">
        <v>2017</v>
      </c>
      <c r="B5614" t="s">
        <v>283</v>
      </c>
      <c r="C5614" t="s">
        <v>284</v>
      </c>
      <c r="D5614" t="s">
        <v>42</v>
      </c>
      <c r="E5614" t="s">
        <v>43</v>
      </c>
      <c r="F5614" t="s">
        <v>44</v>
      </c>
      <c r="G5614" t="s">
        <v>128</v>
      </c>
      <c r="H5614" t="s">
        <v>129</v>
      </c>
      <c r="I5614" t="s">
        <v>81</v>
      </c>
      <c r="J5614" t="s">
        <v>48</v>
      </c>
      <c r="K5614" t="s">
        <v>49</v>
      </c>
      <c r="L5614">
        <v>19.5657</v>
      </c>
      <c r="O5614">
        <v>10.755000000000001</v>
      </c>
      <c r="P5614">
        <v>32.930799999999998</v>
      </c>
      <c r="Q5614" t="s">
        <v>130</v>
      </c>
      <c r="R5614">
        <v>80.434299999999993</v>
      </c>
      <c r="U5614">
        <v>67.069199999999995</v>
      </c>
      <c r="V5614">
        <v>89.245000000000005</v>
      </c>
      <c r="W5614">
        <v>66</v>
      </c>
      <c r="X5614" t="s">
        <v>156</v>
      </c>
      <c r="Y5614" t="s">
        <v>198</v>
      </c>
      <c r="Z5614" t="s">
        <v>51</v>
      </c>
      <c r="AA5614" t="s">
        <v>120</v>
      </c>
      <c r="AB5614" t="s">
        <v>51</v>
      </c>
      <c r="AC5614" t="s">
        <v>285</v>
      </c>
      <c r="AD5614" t="s">
        <v>55</v>
      </c>
      <c r="AE5614" t="s">
        <v>56</v>
      </c>
      <c r="AF5614" t="s">
        <v>132</v>
      </c>
      <c r="AG5614">
        <v>107</v>
      </c>
      <c r="AH5614" t="s">
        <v>158</v>
      </c>
      <c r="AI5614" t="s">
        <v>199</v>
      </c>
      <c r="AJ5614" t="s">
        <v>95</v>
      </c>
      <c r="AK5614" t="s">
        <v>283</v>
      </c>
      <c r="AL5614" t="s">
        <v>122</v>
      </c>
      <c r="AM5614" t="s">
        <v>62</v>
      </c>
      <c r="AN5614" t="s">
        <v>63</v>
      </c>
    </row>
    <row r="5615" spans="1:40" x14ac:dyDescent="0.2">
      <c r="A5615">
        <v>2017</v>
      </c>
      <c r="B5615" t="s">
        <v>254</v>
      </c>
      <c r="C5615" t="s">
        <v>255</v>
      </c>
      <c r="D5615" t="s">
        <v>42</v>
      </c>
      <c r="E5615" t="s">
        <v>43</v>
      </c>
      <c r="F5615" t="s">
        <v>44</v>
      </c>
      <c r="G5615" t="s">
        <v>66</v>
      </c>
      <c r="H5615" t="s">
        <v>66</v>
      </c>
      <c r="I5615" t="s">
        <v>67</v>
      </c>
      <c r="J5615" t="s">
        <v>48</v>
      </c>
      <c r="K5615" t="s">
        <v>49</v>
      </c>
      <c r="L5615">
        <v>19.194900000000001</v>
      </c>
      <c r="O5615">
        <v>9.5768000000000004</v>
      </c>
      <c r="P5615">
        <v>34.759300000000003</v>
      </c>
      <c r="Q5615" t="s">
        <v>68</v>
      </c>
      <c r="R5615">
        <v>80.805099999999996</v>
      </c>
      <c r="U5615">
        <v>65.240700000000004</v>
      </c>
      <c r="V5615">
        <v>90.423199999999994</v>
      </c>
      <c r="W5615">
        <v>54</v>
      </c>
      <c r="X5615" t="s">
        <v>156</v>
      </c>
      <c r="Y5615" t="s">
        <v>92</v>
      </c>
      <c r="Z5615" t="s">
        <v>83</v>
      </c>
      <c r="AA5615" t="s">
        <v>106</v>
      </c>
      <c r="AB5615" t="s">
        <v>51</v>
      </c>
      <c r="AD5615" t="s">
        <v>55</v>
      </c>
      <c r="AE5615" t="s">
        <v>56</v>
      </c>
      <c r="AF5615" t="s">
        <v>73</v>
      </c>
      <c r="AG5615">
        <v>59</v>
      </c>
      <c r="AH5615" t="s">
        <v>158</v>
      </c>
      <c r="AI5615" t="s">
        <v>94</v>
      </c>
      <c r="AJ5615" t="s">
        <v>87</v>
      </c>
      <c r="AK5615" t="s">
        <v>254</v>
      </c>
      <c r="AL5615" t="s">
        <v>109</v>
      </c>
      <c r="AM5615" t="s">
        <v>256</v>
      </c>
      <c r="AN5615" t="s">
        <v>63</v>
      </c>
    </row>
    <row r="5616" spans="1:40" x14ac:dyDescent="0.2">
      <c r="A5616">
        <v>2017</v>
      </c>
      <c r="B5616" t="s">
        <v>246</v>
      </c>
      <c r="C5616" t="s">
        <v>247</v>
      </c>
      <c r="D5616" t="s">
        <v>42</v>
      </c>
      <c r="E5616" t="s">
        <v>43</v>
      </c>
      <c r="F5616" t="s">
        <v>44</v>
      </c>
      <c r="G5616" t="s">
        <v>128</v>
      </c>
      <c r="H5616" t="s">
        <v>129</v>
      </c>
      <c r="I5616" t="s">
        <v>81</v>
      </c>
      <c r="J5616" t="s">
        <v>48</v>
      </c>
      <c r="K5616" t="s">
        <v>49</v>
      </c>
      <c r="L5616">
        <v>13.3607</v>
      </c>
      <c r="O5616">
        <v>10.444000000000001</v>
      </c>
      <c r="P5616">
        <v>16.937899999999999</v>
      </c>
      <c r="Q5616" t="s">
        <v>130</v>
      </c>
      <c r="R5616">
        <v>86.639300000000006</v>
      </c>
      <c r="U5616">
        <v>83.062100000000001</v>
      </c>
      <c r="V5616">
        <v>89.555999999999997</v>
      </c>
      <c r="W5616">
        <v>251</v>
      </c>
      <c r="X5616" t="s">
        <v>99</v>
      </c>
      <c r="Y5616" t="s">
        <v>51</v>
      </c>
      <c r="Z5616" t="s">
        <v>105</v>
      </c>
      <c r="AA5616" t="s">
        <v>51</v>
      </c>
      <c r="AB5616" t="s">
        <v>51</v>
      </c>
      <c r="AC5616" t="s">
        <v>248</v>
      </c>
      <c r="AD5616" t="s">
        <v>55</v>
      </c>
      <c r="AE5616" t="s">
        <v>56</v>
      </c>
      <c r="AF5616" t="s">
        <v>132</v>
      </c>
      <c r="AG5616">
        <v>112</v>
      </c>
      <c r="AH5616" t="s">
        <v>101</v>
      </c>
      <c r="AI5616" t="s">
        <v>102</v>
      </c>
      <c r="AJ5616" t="s">
        <v>108</v>
      </c>
      <c r="AK5616" t="s">
        <v>246</v>
      </c>
      <c r="AL5616" t="s">
        <v>61</v>
      </c>
      <c r="AM5616" t="s">
        <v>62</v>
      </c>
      <c r="AN5616" t="s">
        <v>63</v>
      </c>
    </row>
    <row r="5617" spans="1:40" x14ac:dyDescent="0.2">
      <c r="A5617">
        <v>2017</v>
      </c>
      <c r="B5617" t="s">
        <v>280</v>
      </c>
      <c r="C5617" t="s">
        <v>281</v>
      </c>
      <c r="D5617" t="s">
        <v>42</v>
      </c>
      <c r="E5617" t="s">
        <v>43</v>
      </c>
      <c r="F5617" t="s">
        <v>44</v>
      </c>
      <c r="G5617" t="s">
        <v>128</v>
      </c>
      <c r="H5617" t="s">
        <v>129</v>
      </c>
      <c r="I5617" t="s">
        <v>81</v>
      </c>
      <c r="J5617" t="s">
        <v>48</v>
      </c>
      <c r="K5617" t="s">
        <v>49</v>
      </c>
      <c r="L5617">
        <v>35.995600000000003</v>
      </c>
      <c r="O5617">
        <v>19.7104</v>
      </c>
      <c r="P5617">
        <v>56.300800000000002</v>
      </c>
      <c r="Q5617" t="s">
        <v>130</v>
      </c>
      <c r="R5617">
        <v>64.004400000000004</v>
      </c>
      <c r="U5617">
        <v>43.699199999999998</v>
      </c>
      <c r="V5617">
        <v>80.289599999999993</v>
      </c>
      <c r="W5617">
        <v>35</v>
      </c>
      <c r="X5617" t="s">
        <v>51</v>
      </c>
      <c r="Y5617" t="s">
        <v>51</v>
      </c>
      <c r="Z5617" t="s">
        <v>105</v>
      </c>
      <c r="AA5617" t="s">
        <v>106</v>
      </c>
      <c r="AB5617" t="s">
        <v>51</v>
      </c>
      <c r="AC5617" t="s">
        <v>282</v>
      </c>
      <c r="AD5617" t="s">
        <v>55</v>
      </c>
      <c r="AE5617" t="s">
        <v>56</v>
      </c>
      <c r="AF5617" t="s">
        <v>132</v>
      </c>
      <c r="AG5617">
        <v>66</v>
      </c>
      <c r="AH5617" t="s">
        <v>58</v>
      </c>
      <c r="AI5617" t="s">
        <v>102</v>
      </c>
      <c r="AJ5617" t="s">
        <v>108</v>
      </c>
      <c r="AK5617" t="s">
        <v>280</v>
      </c>
      <c r="AL5617" t="s">
        <v>109</v>
      </c>
      <c r="AM5617" t="s">
        <v>96</v>
      </c>
      <c r="AN5617" t="s">
        <v>63</v>
      </c>
    </row>
    <row r="5618" spans="1:40" x14ac:dyDescent="0.2">
      <c r="A5618">
        <v>2017</v>
      </c>
      <c r="B5618" t="s">
        <v>138</v>
      </c>
      <c r="C5618" t="s">
        <v>139</v>
      </c>
      <c r="D5618" t="s">
        <v>42</v>
      </c>
      <c r="E5618" t="s">
        <v>43</v>
      </c>
      <c r="F5618" t="s">
        <v>44</v>
      </c>
      <c r="G5618" t="s">
        <v>66</v>
      </c>
      <c r="H5618" t="s">
        <v>66</v>
      </c>
      <c r="I5618" t="s">
        <v>67</v>
      </c>
      <c r="J5618" t="s">
        <v>48</v>
      </c>
      <c r="K5618" t="s">
        <v>49</v>
      </c>
      <c r="L5618">
        <v>7.5270999999999999</v>
      </c>
      <c r="O5618">
        <v>3.8227000000000002</v>
      </c>
      <c r="P5618">
        <v>14.2881</v>
      </c>
      <c r="Q5618" t="s">
        <v>68</v>
      </c>
      <c r="R5618">
        <v>92.472899999999996</v>
      </c>
      <c r="U5618">
        <v>85.7119</v>
      </c>
      <c r="V5618">
        <v>96.177300000000002</v>
      </c>
      <c r="W5618">
        <v>143</v>
      </c>
      <c r="X5618" t="s">
        <v>156</v>
      </c>
      <c r="Y5618" t="s">
        <v>51</v>
      </c>
      <c r="Z5618" t="s">
        <v>83</v>
      </c>
      <c r="AA5618" t="s">
        <v>51</v>
      </c>
      <c r="AB5618" t="s">
        <v>51</v>
      </c>
      <c r="AC5618" t="s">
        <v>143</v>
      </c>
      <c r="AD5618" t="s">
        <v>55</v>
      </c>
      <c r="AE5618" t="s">
        <v>56</v>
      </c>
      <c r="AF5618" t="s">
        <v>73</v>
      </c>
      <c r="AG5618">
        <v>32</v>
      </c>
      <c r="AH5618" t="s">
        <v>158</v>
      </c>
      <c r="AI5618" t="s">
        <v>102</v>
      </c>
      <c r="AJ5618" t="s">
        <v>87</v>
      </c>
      <c r="AK5618" t="s">
        <v>138</v>
      </c>
      <c r="AL5618" t="s">
        <v>61</v>
      </c>
      <c r="AM5618" t="s">
        <v>88</v>
      </c>
      <c r="AN5618" t="s">
        <v>63</v>
      </c>
    </row>
    <row r="5619" spans="1:40" x14ac:dyDescent="0.2">
      <c r="A5619">
        <v>2017</v>
      </c>
      <c r="B5619" t="s">
        <v>223</v>
      </c>
      <c r="C5619" t="s">
        <v>224</v>
      </c>
      <c r="D5619" t="s">
        <v>42</v>
      </c>
      <c r="E5619" t="s">
        <v>43</v>
      </c>
      <c r="F5619" t="s">
        <v>44</v>
      </c>
      <c r="G5619" t="s">
        <v>79</v>
      </c>
      <c r="H5619" t="s">
        <v>80</v>
      </c>
      <c r="I5619" t="s">
        <v>81</v>
      </c>
      <c r="J5619" t="s">
        <v>48</v>
      </c>
      <c r="K5619" t="s">
        <v>49</v>
      </c>
      <c r="L5619">
        <v>39.537100000000002</v>
      </c>
      <c r="O5619">
        <v>21.106400000000001</v>
      </c>
      <c r="P5619">
        <v>61.513300000000001</v>
      </c>
      <c r="Q5619" t="s">
        <v>82</v>
      </c>
      <c r="R5619">
        <v>60.462899999999998</v>
      </c>
      <c r="U5619">
        <v>38.486699999999999</v>
      </c>
      <c r="V5619">
        <v>78.893600000000006</v>
      </c>
      <c r="W5619">
        <v>42</v>
      </c>
      <c r="X5619" t="s">
        <v>51</v>
      </c>
      <c r="Y5619" t="s">
        <v>51</v>
      </c>
      <c r="Z5619" t="s">
        <v>105</v>
      </c>
      <c r="AA5619" t="s">
        <v>51</v>
      </c>
      <c r="AB5619" t="s">
        <v>115</v>
      </c>
      <c r="AD5619" t="s">
        <v>55</v>
      </c>
      <c r="AE5619" t="s">
        <v>56</v>
      </c>
      <c r="AF5619" t="s">
        <v>86</v>
      </c>
      <c r="AG5619" t="s">
        <v>225</v>
      </c>
      <c r="AH5619" t="s">
        <v>58</v>
      </c>
      <c r="AI5619" t="s">
        <v>102</v>
      </c>
      <c r="AJ5619" t="s">
        <v>108</v>
      </c>
      <c r="AK5619" t="s">
        <v>223</v>
      </c>
      <c r="AL5619" t="s">
        <v>61</v>
      </c>
      <c r="AM5619" t="s">
        <v>62</v>
      </c>
      <c r="AN5619" t="s">
        <v>117</v>
      </c>
    </row>
    <row r="5620" spans="1:40" x14ac:dyDescent="0.2">
      <c r="A5620">
        <v>2017</v>
      </c>
      <c r="B5620" t="s">
        <v>307</v>
      </c>
      <c r="C5620" t="s">
        <v>308</v>
      </c>
      <c r="D5620" t="s">
        <v>42</v>
      </c>
      <c r="E5620" t="s">
        <v>43</v>
      </c>
      <c r="F5620" t="s">
        <v>44</v>
      </c>
      <c r="G5620" t="s">
        <v>140</v>
      </c>
      <c r="H5620" t="s">
        <v>141</v>
      </c>
      <c r="I5620" t="s">
        <v>81</v>
      </c>
      <c r="J5620" t="s">
        <v>48</v>
      </c>
      <c r="K5620" t="s">
        <v>49</v>
      </c>
      <c r="L5620">
        <v>6.2176999999999998</v>
      </c>
      <c r="O5620">
        <v>2.2130000000000001</v>
      </c>
      <c r="P5620">
        <v>16.263999999999999</v>
      </c>
      <c r="Q5620" t="s">
        <v>142</v>
      </c>
      <c r="R5620">
        <v>93.782300000000006</v>
      </c>
      <c r="U5620">
        <v>83.736000000000004</v>
      </c>
      <c r="V5620">
        <v>97.787000000000006</v>
      </c>
      <c r="W5620">
        <v>86</v>
      </c>
      <c r="X5620" t="s">
        <v>51</v>
      </c>
      <c r="Y5620" t="s">
        <v>52</v>
      </c>
      <c r="Z5620" t="s">
        <v>51</v>
      </c>
      <c r="AA5620" t="s">
        <v>120</v>
      </c>
      <c r="AB5620" t="s">
        <v>51</v>
      </c>
      <c r="AC5620" t="s">
        <v>309</v>
      </c>
      <c r="AD5620" t="s">
        <v>55</v>
      </c>
      <c r="AE5620" t="s">
        <v>56</v>
      </c>
      <c r="AF5620" t="s">
        <v>144</v>
      </c>
      <c r="AG5620">
        <v>6</v>
      </c>
      <c r="AH5620" t="s">
        <v>58</v>
      </c>
      <c r="AI5620" t="s">
        <v>59</v>
      </c>
      <c r="AJ5620" t="s">
        <v>95</v>
      </c>
      <c r="AK5620" t="s">
        <v>307</v>
      </c>
      <c r="AL5620" t="s">
        <v>122</v>
      </c>
      <c r="AM5620" t="s">
        <v>88</v>
      </c>
      <c r="AN5620" t="s">
        <v>63</v>
      </c>
    </row>
    <row r="5621" spans="1:40" x14ac:dyDescent="0.2">
      <c r="A5621">
        <v>2017</v>
      </c>
      <c r="B5621" t="s">
        <v>235</v>
      </c>
      <c r="C5621" t="s">
        <v>236</v>
      </c>
      <c r="D5621" t="s">
        <v>42</v>
      </c>
      <c r="E5621" t="s">
        <v>43</v>
      </c>
      <c r="F5621" t="s">
        <v>44</v>
      </c>
      <c r="G5621" t="s">
        <v>79</v>
      </c>
      <c r="H5621" t="s">
        <v>80</v>
      </c>
      <c r="I5621" t="s">
        <v>81</v>
      </c>
      <c r="J5621" t="s">
        <v>48</v>
      </c>
      <c r="K5621" t="s">
        <v>49</v>
      </c>
      <c r="L5621">
        <v>6.6045999999999996</v>
      </c>
      <c r="O5621">
        <v>4.4808000000000003</v>
      </c>
      <c r="P5621">
        <v>9.6334999999999997</v>
      </c>
      <c r="Q5621" t="s">
        <v>82</v>
      </c>
      <c r="R5621">
        <v>93.395399999999995</v>
      </c>
      <c r="U5621">
        <v>90.366500000000002</v>
      </c>
      <c r="V5621">
        <v>95.519199999999998</v>
      </c>
      <c r="W5621">
        <v>368</v>
      </c>
      <c r="X5621" t="s">
        <v>51</v>
      </c>
      <c r="Y5621" t="s">
        <v>51</v>
      </c>
      <c r="Z5621" t="s">
        <v>83</v>
      </c>
      <c r="AA5621" t="s">
        <v>51</v>
      </c>
      <c r="AB5621" t="s">
        <v>71</v>
      </c>
      <c r="AC5621" t="s">
        <v>238</v>
      </c>
      <c r="AD5621" t="s">
        <v>55</v>
      </c>
      <c r="AE5621" t="s">
        <v>56</v>
      </c>
      <c r="AF5621" t="s">
        <v>86</v>
      </c>
      <c r="AG5621">
        <v>12</v>
      </c>
      <c r="AH5621" t="s">
        <v>58</v>
      </c>
      <c r="AI5621" t="s">
        <v>102</v>
      </c>
      <c r="AJ5621" t="s">
        <v>87</v>
      </c>
      <c r="AK5621" t="s">
        <v>235</v>
      </c>
      <c r="AL5621" t="s">
        <v>61</v>
      </c>
      <c r="AM5621" t="s">
        <v>88</v>
      </c>
      <c r="AN5621" t="s">
        <v>76</v>
      </c>
    </row>
    <row r="5622" spans="1:40" x14ac:dyDescent="0.2">
      <c r="A5622">
        <v>2017</v>
      </c>
      <c r="B5622" t="s">
        <v>289</v>
      </c>
      <c r="C5622" t="s">
        <v>290</v>
      </c>
      <c r="D5622" t="s">
        <v>42</v>
      </c>
      <c r="E5622" t="s">
        <v>43</v>
      </c>
      <c r="F5622" t="s">
        <v>44</v>
      </c>
      <c r="G5622" t="s">
        <v>128</v>
      </c>
      <c r="H5622" t="s">
        <v>129</v>
      </c>
      <c r="I5622" t="s">
        <v>81</v>
      </c>
      <c r="J5622" t="s">
        <v>48</v>
      </c>
      <c r="K5622" t="s">
        <v>49</v>
      </c>
      <c r="L5622">
        <v>34.948599999999999</v>
      </c>
      <c r="O5622">
        <v>24.9559</v>
      </c>
      <c r="P5622">
        <v>46.465200000000003</v>
      </c>
      <c r="Q5622" t="s">
        <v>130</v>
      </c>
      <c r="R5622">
        <v>65.051400000000001</v>
      </c>
      <c r="U5622">
        <v>53.534799999999997</v>
      </c>
      <c r="V5622">
        <v>75.0441</v>
      </c>
      <c r="W5622">
        <v>60</v>
      </c>
      <c r="X5622" t="s">
        <v>51</v>
      </c>
      <c r="Y5622" t="s">
        <v>51</v>
      </c>
      <c r="Z5622" t="s">
        <v>53</v>
      </c>
      <c r="AA5622" t="s">
        <v>106</v>
      </c>
      <c r="AB5622" t="s">
        <v>51</v>
      </c>
      <c r="AC5622" t="s">
        <v>291</v>
      </c>
      <c r="AD5622" t="s">
        <v>55</v>
      </c>
      <c r="AE5622" t="s">
        <v>56</v>
      </c>
      <c r="AF5622" t="s">
        <v>132</v>
      </c>
      <c r="AG5622">
        <v>115</v>
      </c>
      <c r="AH5622" t="s">
        <v>58</v>
      </c>
      <c r="AI5622" t="s">
        <v>102</v>
      </c>
      <c r="AJ5622" t="s">
        <v>60</v>
      </c>
      <c r="AK5622" t="s">
        <v>289</v>
      </c>
      <c r="AL5622" t="s">
        <v>109</v>
      </c>
      <c r="AM5622" t="s">
        <v>62</v>
      </c>
      <c r="AN5622" t="s">
        <v>63</v>
      </c>
    </row>
    <row r="5623" spans="1:40" x14ac:dyDescent="0.2">
      <c r="A5623">
        <v>2017</v>
      </c>
      <c r="B5623" t="s">
        <v>286</v>
      </c>
      <c r="C5623" t="s">
        <v>287</v>
      </c>
      <c r="D5623" t="s">
        <v>42</v>
      </c>
      <c r="E5623" t="s">
        <v>43</v>
      </c>
      <c r="F5623" t="s">
        <v>44</v>
      </c>
      <c r="G5623" t="s">
        <v>66</v>
      </c>
      <c r="H5623" t="s">
        <v>66</v>
      </c>
      <c r="I5623" t="s">
        <v>67</v>
      </c>
      <c r="J5623" t="s">
        <v>48</v>
      </c>
      <c r="K5623" t="s">
        <v>49</v>
      </c>
      <c r="L5623">
        <v>3.5265</v>
      </c>
      <c r="O5623">
        <v>1.6924999999999999</v>
      </c>
      <c r="P5623">
        <v>7.202</v>
      </c>
      <c r="Q5623" t="s">
        <v>68</v>
      </c>
      <c r="R5623">
        <v>96.473500000000001</v>
      </c>
      <c r="U5623">
        <v>92.798000000000002</v>
      </c>
      <c r="V5623">
        <v>98.307500000000005</v>
      </c>
      <c r="W5623">
        <v>218</v>
      </c>
      <c r="X5623" t="s">
        <v>99</v>
      </c>
      <c r="Y5623" t="s">
        <v>51</v>
      </c>
      <c r="Z5623" t="s">
        <v>53</v>
      </c>
      <c r="AA5623" t="s">
        <v>120</v>
      </c>
      <c r="AB5623" t="s">
        <v>51</v>
      </c>
      <c r="AC5623" t="s">
        <v>288</v>
      </c>
      <c r="AD5623" t="s">
        <v>55</v>
      </c>
      <c r="AE5623" t="s">
        <v>56</v>
      </c>
      <c r="AF5623" t="s">
        <v>73</v>
      </c>
      <c r="AG5623">
        <v>55</v>
      </c>
      <c r="AH5623" t="s">
        <v>101</v>
      </c>
      <c r="AI5623" t="s">
        <v>102</v>
      </c>
      <c r="AJ5623" t="s">
        <v>60</v>
      </c>
      <c r="AK5623" t="s">
        <v>286</v>
      </c>
      <c r="AL5623" t="s">
        <v>122</v>
      </c>
      <c r="AM5623" t="s">
        <v>88</v>
      </c>
      <c r="AN5623" t="s">
        <v>63</v>
      </c>
    </row>
    <row r="5624" spans="1:40" x14ac:dyDescent="0.2">
      <c r="A5624">
        <v>2017</v>
      </c>
      <c r="B5624" t="s">
        <v>77</v>
      </c>
      <c r="C5624" t="s">
        <v>78</v>
      </c>
      <c r="D5624" t="s">
        <v>42</v>
      </c>
      <c r="E5624" t="s">
        <v>43</v>
      </c>
      <c r="F5624" t="s">
        <v>44</v>
      </c>
      <c r="G5624" t="s">
        <v>66</v>
      </c>
      <c r="H5624" t="s">
        <v>66</v>
      </c>
      <c r="I5624" t="s">
        <v>67</v>
      </c>
      <c r="J5624" t="s">
        <v>48</v>
      </c>
      <c r="K5624" t="s">
        <v>49</v>
      </c>
      <c r="L5624">
        <v>41.266500000000001</v>
      </c>
      <c r="O5624">
        <v>29.526900000000001</v>
      </c>
      <c r="P5624">
        <v>54.091099999999997</v>
      </c>
      <c r="Q5624" t="s">
        <v>68</v>
      </c>
      <c r="R5624">
        <v>58.733499999999999</v>
      </c>
      <c r="U5624">
        <v>45.908900000000003</v>
      </c>
      <c r="V5624">
        <v>70.473100000000002</v>
      </c>
      <c r="W5624">
        <v>83</v>
      </c>
      <c r="X5624" t="s">
        <v>51</v>
      </c>
      <c r="Y5624" t="s">
        <v>92</v>
      </c>
      <c r="Z5624" t="s">
        <v>51</v>
      </c>
      <c r="AA5624" t="s">
        <v>51</v>
      </c>
      <c r="AB5624" t="s">
        <v>115</v>
      </c>
      <c r="AC5624" t="s">
        <v>85</v>
      </c>
      <c r="AD5624" t="s">
        <v>55</v>
      </c>
      <c r="AE5624" t="s">
        <v>56</v>
      </c>
      <c r="AF5624" t="s">
        <v>73</v>
      </c>
      <c r="AG5624">
        <v>33</v>
      </c>
      <c r="AH5624" t="s">
        <v>58</v>
      </c>
      <c r="AI5624" t="s">
        <v>94</v>
      </c>
      <c r="AJ5624" t="s">
        <v>95</v>
      </c>
      <c r="AK5624" t="s">
        <v>77</v>
      </c>
      <c r="AL5624" t="s">
        <v>61</v>
      </c>
      <c r="AM5624" t="s">
        <v>88</v>
      </c>
      <c r="AN5624" t="s">
        <v>117</v>
      </c>
    </row>
    <row r="5625" spans="1:40" x14ac:dyDescent="0.2">
      <c r="A5625">
        <v>2017</v>
      </c>
      <c r="B5625" t="s">
        <v>145</v>
      </c>
      <c r="C5625" t="s">
        <v>146</v>
      </c>
      <c r="D5625" t="s">
        <v>42</v>
      </c>
      <c r="E5625" t="s">
        <v>43</v>
      </c>
      <c r="F5625" t="s">
        <v>44</v>
      </c>
      <c r="G5625" t="s">
        <v>79</v>
      </c>
      <c r="H5625" t="s">
        <v>80</v>
      </c>
      <c r="I5625" t="s">
        <v>81</v>
      </c>
      <c r="J5625" t="s">
        <v>48</v>
      </c>
      <c r="K5625" t="s">
        <v>49</v>
      </c>
      <c r="L5625">
        <v>29.634799999999998</v>
      </c>
      <c r="O5625">
        <v>23.506499999999999</v>
      </c>
      <c r="P5625">
        <v>36.596400000000003</v>
      </c>
      <c r="Q5625" t="s">
        <v>82</v>
      </c>
      <c r="R5625">
        <v>70.365200000000002</v>
      </c>
      <c r="U5625">
        <v>63.403599999999997</v>
      </c>
      <c r="V5625">
        <v>76.493499999999997</v>
      </c>
      <c r="W5625">
        <v>182</v>
      </c>
      <c r="X5625" t="s">
        <v>156</v>
      </c>
      <c r="Y5625" t="s">
        <v>52</v>
      </c>
      <c r="Z5625" t="s">
        <v>51</v>
      </c>
      <c r="AA5625" t="s">
        <v>51</v>
      </c>
      <c r="AB5625" t="s">
        <v>51</v>
      </c>
      <c r="AC5625" t="s">
        <v>147</v>
      </c>
      <c r="AD5625" t="s">
        <v>55</v>
      </c>
      <c r="AE5625" t="s">
        <v>56</v>
      </c>
      <c r="AF5625" t="s">
        <v>86</v>
      </c>
      <c r="AG5625">
        <v>5</v>
      </c>
      <c r="AH5625" t="s">
        <v>158</v>
      </c>
      <c r="AI5625" t="s">
        <v>59</v>
      </c>
      <c r="AJ5625" t="s">
        <v>95</v>
      </c>
      <c r="AK5625" t="s">
        <v>145</v>
      </c>
      <c r="AL5625" t="s">
        <v>61</v>
      </c>
      <c r="AM5625" t="s">
        <v>88</v>
      </c>
      <c r="AN5625" t="s">
        <v>63</v>
      </c>
    </row>
    <row r="5626" spans="1:40" x14ac:dyDescent="0.2">
      <c r="A5626">
        <v>2017</v>
      </c>
      <c r="B5626" t="s">
        <v>232</v>
      </c>
      <c r="C5626" t="s">
        <v>233</v>
      </c>
      <c r="D5626" t="s">
        <v>42</v>
      </c>
      <c r="E5626" t="s">
        <v>43</v>
      </c>
      <c r="F5626" t="s">
        <v>44</v>
      </c>
      <c r="G5626" t="s">
        <v>128</v>
      </c>
      <c r="H5626" t="s">
        <v>129</v>
      </c>
      <c r="I5626" t="s">
        <v>81</v>
      </c>
      <c r="J5626" t="s">
        <v>48</v>
      </c>
      <c r="K5626" t="s">
        <v>49</v>
      </c>
      <c r="L5626">
        <v>12.887600000000001</v>
      </c>
      <c r="O5626">
        <v>5.7070999999999996</v>
      </c>
      <c r="P5626">
        <v>26.557600000000001</v>
      </c>
      <c r="Q5626" t="s">
        <v>130</v>
      </c>
      <c r="R5626">
        <v>87.112399999999994</v>
      </c>
      <c r="U5626">
        <v>73.442400000000006</v>
      </c>
      <c r="V5626">
        <v>94.292900000000003</v>
      </c>
      <c r="W5626">
        <v>30</v>
      </c>
      <c r="X5626" t="s">
        <v>51</v>
      </c>
      <c r="Y5626" t="s">
        <v>92</v>
      </c>
      <c r="Z5626" t="s">
        <v>70</v>
      </c>
      <c r="AA5626" t="s">
        <v>51</v>
      </c>
      <c r="AB5626" t="s">
        <v>115</v>
      </c>
      <c r="AC5626" t="s">
        <v>234</v>
      </c>
      <c r="AD5626" t="s">
        <v>55</v>
      </c>
      <c r="AE5626" t="s">
        <v>56</v>
      </c>
      <c r="AF5626" t="s">
        <v>132</v>
      </c>
      <c r="AG5626">
        <v>17</v>
      </c>
      <c r="AH5626" t="s">
        <v>58</v>
      </c>
      <c r="AI5626" t="s">
        <v>94</v>
      </c>
      <c r="AJ5626" t="s">
        <v>75</v>
      </c>
      <c r="AK5626" t="s">
        <v>232</v>
      </c>
      <c r="AL5626" t="s">
        <v>61</v>
      </c>
      <c r="AM5626" t="s">
        <v>88</v>
      </c>
      <c r="AN5626" t="s">
        <v>117</v>
      </c>
    </row>
    <row r="5627" spans="1:40" x14ac:dyDescent="0.2">
      <c r="A5627">
        <v>2017</v>
      </c>
      <c r="B5627" t="s">
        <v>90</v>
      </c>
      <c r="C5627" t="s">
        <v>91</v>
      </c>
      <c r="D5627" t="s">
        <v>42</v>
      </c>
      <c r="E5627" t="s">
        <v>43</v>
      </c>
      <c r="F5627" t="s">
        <v>44</v>
      </c>
      <c r="G5627" t="s">
        <v>128</v>
      </c>
      <c r="H5627" t="s">
        <v>129</v>
      </c>
      <c r="I5627" t="s">
        <v>81</v>
      </c>
      <c r="J5627" t="s">
        <v>48</v>
      </c>
      <c r="K5627" t="s">
        <v>49</v>
      </c>
      <c r="L5627">
        <v>43.1738</v>
      </c>
      <c r="O5627">
        <v>31.848400000000002</v>
      </c>
      <c r="P5627">
        <v>55.261000000000003</v>
      </c>
      <c r="Q5627" t="s">
        <v>130</v>
      </c>
      <c r="R5627">
        <v>56.8262</v>
      </c>
      <c r="U5627">
        <v>44.738999999999997</v>
      </c>
      <c r="V5627">
        <v>68.151600000000002</v>
      </c>
      <c r="W5627">
        <v>60</v>
      </c>
      <c r="X5627" t="s">
        <v>51</v>
      </c>
      <c r="Y5627" t="s">
        <v>51</v>
      </c>
      <c r="Z5627" t="s">
        <v>51</v>
      </c>
      <c r="AA5627" t="s">
        <v>51</v>
      </c>
      <c r="AB5627" t="s">
        <v>195</v>
      </c>
      <c r="AC5627" t="s">
        <v>93</v>
      </c>
      <c r="AD5627" t="s">
        <v>55</v>
      </c>
      <c r="AE5627" t="s">
        <v>56</v>
      </c>
      <c r="AF5627" t="s">
        <v>132</v>
      </c>
      <c r="AG5627">
        <v>203</v>
      </c>
      <c r="AH5627" t="s">
        <v>58</v>
      </c>
      <c r="AI5627" t="s">
        <v>102</v>
      </c>
      <c r="AJ5627" t="s">
        <v>95</v>
      </c>
      <c r="AK5627" t="s">
        <v>90</v>
      </c>
      <c r="AL5627" t="s">
        <v>61</v>
      </c>
      <c r="AM5627" t="s">
        <v>96</v>
      </c>
      <c r="AN5627" t="s">
        <v>197</v>
      </c>
    </row>
    <row r="5628" spans="1:40" x14ac:dyDescent="0.2">
      <c r="A5628">
        <v>2017</v>
      </c>
      <c r="B5628" t="s">
        <v>64</v>
      </c>
      <c r="C5628" t="s">
        <v>65</v>
      </c>
      <c r="D5628" t="s">
        <v>42</v>
      </c>
      <c r="E5628" t="s">
        <v>43</v>
      </c>
      <c r="F5628" t="s">
        <v>44</v>
      </c>
      <c r="G5628" t="s">
        <v>128</v>
      </c>
      <c r="H5628" t="s">
        <v>129</v>
      </c>
      <c r="I5628" t="s">
        <v>81</v>
      </c>
      <c r="J5628" t="s">
        <v>48</v>
      </c>
      <c r="K5628" t="s">
        <v>49</v>
      </c>
      <c r="L5628">
        <v>37.5167</v>
      </c>
      <c r="O5628">
        <v>29.179200000000002</v>
      </c>
      <c r="P5628">
        <v>46.666800000000002</v>
      </c>
      <c r="Q5628" t="s">
        <v>130</v>
      </c>
      <c r="R5628">
        <v>62.4833</v>
      </c>
      <c r="U5628">
        <v>53.333199999999998</v>
      </c>
      <c r="V5628">
        <v>70.820800000000006</v>
      </c>
      <c r="W5628">
        <v>121</v>
      </c>
      <c r="X5628" t="s">
        <v>156</v>
      </c>
      <c r="Y5628" t="s">
        <v>92</v>
      </c>
      <c r="Z5628" t="s">
        <v>51</v>
      </c>
      <c r="AA5628" t="s">
        <v>106</v>
      </c>
      <c r="AB5628" t="s">
        <v>51</v>
      </c>
      <c r="AC5628" t="s">
        <v>72</v>
      </c>
      <c r="AD5628" t="s">
        <v>55</v>
      </c>
      <c r="AE5628" t="s">
        <v>56</v>
      </c>
      <c r="AF5628" t="s">
        <v>132</v>
      </c>
      <c r="AG5628">
        <v>128</v>
      </c>
      <c r="AH5628" t="s">
        <v>158</v>
      </c>
      <c r="AI5628" t="s">
        <v>94</v>
      </c>
      <c r="AJ5628" t="s">
        <v>95</v>
      </c>
      <c r="AK5628" t="s">
        <v>64</v>
      </c>
      <c r="AL5628" t="s">
        <v>109</v>
      </c>
      <c r="AM5628" t="s">
        <v>62</v>
      </c>
      <c r="AN5628" t="s">
        <v>63</v>
      </c>
    </row>
    <row r="5629" spans="1:40" x14ac:dyDescent="0.2">
      <c r="A5629">
        <v>2017</v>
      </c>
      <c r="B5629" t="s">
        <v>322</v>
      </c>
      <c r="C5629" t="s">
        <v>323</v>
      </c>
      <c r="D5629" t="s">
        <v>42</v>
      </c>
      <c r="E5629" t="s">
        <v>43</v>
      </c>
      <c r="F5629" t="s">
        <v>44</v>
      </c>
      <c r="G5629" t="s">
        <v>45</v>
      </c>
      <c r="H5629" t="s">
        <v>46</v>
      </c>
      <c r="I5629" t="s">
        <v>47</v>
      </c>
      <c r="J5629" t="s">
        <v>48</v>
      </c>
      <c r="K5629" t="s">
        <v>49</v>
      </c>
      <c r="L5629">
        <v>61.1569</v>
      </c>
      <c r="O5629">
        <v>49.235399999999998</v>
      </c>
      <c r="P5629">
        <v>71.877799999999993</v>
      </c>
      <c r="Q5629" t="s">
        <v>50</v>
      </c>
      <c r="R5629">
        <v>38.8431</v>
      </c>
      <c r="U5629">
        <v>28.122199999999999</v>
      </c>
      <c r="V5629">
        <v>50.764600000000002</v>
      </c>
      <c r="W5629">
        <v>61</v>
      </c>
      <c r="X5629" t="s">
        <v>156</v>
      </c>
      <c r="Y5629" t="s">
        <v>51</v>
      </c>
      <c r="Z5629" t="s">
        <v>51</v>
      </c>
      <c r="AA5629" t="s">
        <v>106</v>
      </c>
      <c r="AB5629" t="s">
        <v>51</v>
      </c>
      <c r="AC5629" t="s">
        <v>324</v>
      </c>
      <c r="AD5629" t="s">
        <v>55</v>
      </c>
      <c r="AE5629" t="s">
        <v>56</v>
      </c>
      <c r="AF5629" t="s">
        <v>57</v>
      </c>
      <c r="AG5629">
        <v>120</v>
      </c>
      <c r="AH5629" t="s">
        <v>158</v>
      </c>
      <c r="AI5629" t="s">
        <v>102</v>
      </c>
      <c r="AJ5629" t="s">
        <v>95</v>
      </c>
      <c r="AK5629" t="s">
        <v>322</v>
      </c>
      <c r="AL5629" t="s">
        <v>109</v>
      </c>
      <c r="AM5629" t="s">
        <v>62</v>
      </c>
      <c r="AN5629" t="s">
        <v>63</v>
      </c>
    </row>
    <row r="5630" spans="1:40" x14ac:dyDescent="0.2">
      <c r="A5630">
        <v>2017</v>
      </c>
      <c r="B5630" t="s">
        <v>187</v>
      </c>
      <c r="C5630" t="s">
        <v>188</v>
      </c>
      <c r="D5630" t="s">
        <v>42</v>
      </c>
      <c r="E5630" t="s">
        <v>43</v>
      </c>
      <c r="F5630" t="s">
        <v>44</v>
      </c>
      <c r="G5630" t="s">
        <v>140</v>
      </c>
      <c r="H5630" t="s">
        <v>141</v>
      </c>
      <c r="I5630" t="s">
        <v>81</v>
      </c>
      <c r="J5630" t="s">
        <v>48</v>
      </c>
      <c r="K5630" t="s">
        <v>49</v>
      </c>
      <c r="L5630">
        <v>3.5790000000000002</v>
      </c>
      <c r="O5630">
        <v>0.88919999999999999</v>
      </c>
      <c r="P5630">
        <v>13.312799999999999</v>
      </c>
      <c r="Q5630" t="s">
        <v>142</v>
      </c>
      <c r="R5630">
        <v>96.421000000000006</v>
      </c>
      <c r="U5630">
        <v>86.687200000000004</v>
      </c>
      <c r="V5630">
        <v>99.110799999999998</v>
      </c>
      <c r="W5630">
        <v>37</v>
      </c>
      <c r="X5630" t="s">
        <v>51</v>
      </c>
      <c r="Y5630" t="s">
        <v>51</v>
      </c>
      <c r="Z5630" t="s">
        <v>51</v>
      </c>
      <c r="AA5630" t="s">
        <v>135</v>
      </c>
      <c r="AB5630" t="s">
        <v>51</v>
      </c>
      <c r="AC5630" t="s">
        <v>189</v>
      </c>
      <c r="AD5630" t="s">
        <v>55</v>
      </c>
      <c r="AE5630" t="s">
        <v>56</v>
      </c>
      <c r="AF5630" t="s">
        <v>144</v>
      </c>
      <c r="AG5630">
        <v>54</v>
      </c>
      <c r="AH5630" t="s">
        <v>58</v>
      </c>
      <c r="AI5630" t="s">
        <v>102</v>
      </c>
      <c r="AJ5630" t="s">
        <v>95</v>
      </c>
      <c r="AK5630" t="s">
        <v>187</v>
      </c>
      <c r="AL5630" t="s">
        <v>137</v>
      </c>
      <c r="AM5630" t="s">
        <v>88</v>
      </c>
      <c r="AN5630" t="s">
        <v>63</v>
      </c>
    </row>
    <row r="5631" spans="1:40" x14ac:dyDescent="0.2">
      <c r="A5631">
        <v>2017</v>
      </c>
      <c r="B5631" t="s">
        <v>169</v>
      </c>
      <c r="C5631" t="s">
        <v>170</v>
      </c>
      <c r="D5631" t="s">
        <v>42</v>
      </c>
      <c r="E5631" t="s">
        <v>43</v>
      </c>
      <c r="F5631" t="s">
        <v>44</v>
      </c>
      <c r="G5631" t="s">
        <v>45</v>
      </c>
      <c r="H5631" t="s">
        <v>46</v>
      </c>
      <c r="I5631" t="s">
        <v>47</v>
      </c>
      <c r="J5631" t="s">
        <v>48</v>
      </c>
      <c r="K5631" t="s">
        <v>49</v>
      </c>
      <c r="L5631">
        <v>28.5395</v>
      </c>
      <c r="O5631">
        <v>24.511399999999998</v>
      </c>
      <c r="P5631">
        <v>32.940800000000003</v>
      </c>
      <c r="Q5631" t="s">
        <v>50</v>
      </c>
      <c r="R5631">
        <v>71.460499999999996</v>
      </c>
      <c r="U5631">
        <v>67.059200000000004</v>
      </c>
      <c r="V5631">
        <v>75.488600000000005</v>
      </c>
      <c r="W5631">
        <v>628</v>
      </c>
      <c r="X5631" t="s">
        <v>99</v>
      </c>
      <c r="Y5631" t="s">
        <v>92</v>
      </c>
      <c r="Z5631" t="s">
        <v>53</v>
      </c>
      <c r="AA5631" t="s">
        <v>51</v>
      </c>
      <c r="AB5631" t="s">
        <v>51</v>
      </c>
      <c r="AC5631" t="s">
        <v>171</v>
      </c>
      <c r="AD5631" t="s">
        <v>55</v>
      </c>
      <c r="AE5631" t="s">
        <v>56</v>
      </c>
      <c r="AF5631" t="s">
        <v>57</v>
      </c>
      <c r="AG5631">
        <v>24</v>
      </c>
      <c r="AH5631" t="s">
        <v>101</v>
      </c>
      <c r="AI5631" t="s">
        <v>94</v>
      </c>
      <c r="AJ5631" t="s">
        <v>60</v>
      </c>
      <c r="AK5631" t="s">
        <v>169</v>
      </c>
      <c r="AL5631" t="s">
        <v>61</v>
      </c>
      <c r="AM5631" t="s">
        <v>88</v>
      </c>
      <c r="AN5631" t="s">
        <v>63</v>
      </c>
    </row>
    <row r="5632" spans="1:40" x14ac:dyDescent="0.2">
      <c r="A5632">
        <v>2017</v>
      </c>
      <c r="B5632" t="s">
        <v>103</v>
      </c>
      <c r="C5632" t="s">
        <v>104</v>
      </c>
      <c r="D5632" t="s">
        <v>42</v>
      </c>
      <c r="E5632" t="s">
        <v>43</v>
      </c>
      <c r="F5632" t="s">
        <v>44</v>
      </c>
      <c r="G5632" t="s">
        <v>140</v>
      </c>
      <c r="H5632" t="s">
        <v>141</v>
      </c>
      <c r="I5632" t="s">
        <v>81</v>
      </c>
      <c r="J5632" t="s">
        <v>48</v>
      </c>
      <c r="K5632" t="s">
        <v>49</v>
      </c>
      <c r="L5632">
        <v>13.4093</v>
      </c>
      <c r="O5632">
        <v>4.1220999999999997</v>
      </c>
      <c r="P5632">
        <v>35.806399999999996</v>
      </c>
      <c r="Q5632" t="s">
        <v>142</v>
      </c>
      <c r="R5632">
        <v>86.590699999999998</v>
      </c>
      <c r="U5632">
        <v>64.193600000000004</v>
      </c>
      <c r="V5632">
        <v>95.877899999999997</v>
      </c>
      <c r="W5632">
        <v>45</v>
      </c>
      <c r="X5632" t="s">
        <v>99</v>
      </c>
      <c r="Y5632" t="s">
        <v>51</v>
      </c>
      <c r="Z5632" t="s">
        <v>105</v>
      </c>
      <c r="AA5632" t="s">
        <v>106</v>
      </c>
      <c r="AB5632" t="s">
        <v>51</v>
      </c>
      <c r="AC5632" t="s">
        <v>107</v>
      </c>
      <c r="AD5632" t="s">
        <v>55</v>
      </c>
      <c r="AE5632" t="s">
        <v>56</v>
      </c>
      <c r="AF5632" t="s">
        <v>144</v>
      </c>
      <c r="AG5632">
        <v>35</v>
      </c>
      <c r="AH5632" t="s">
        <v>101</v>
      </c>
      <c r="AI5632" t="s">
        <v>102</v>
      </c>
      <c r="AJ5632" t="s">
        <v>108</v>
      </c>
      <c r="AK5632" t="s">
        <v>103</v>
      </c>
      <c r="AL5632" t="s">
        <v>109</v>
      </c>
      <c r="AM5632" t="s">
        <v>88</v>
      </c>
      <c r="AN5632" t="s">
        <v>63</v>
      </c>
    </row>
    <row r="5633" spans="1:40" x14ac:dyDescent="0.2">
      <c r="A5633">
        <v>2017</v>
      </c>
      <c r="B5633" t="s">
        <v>292</v>
      </c>
      <c r="C5633" t="s">
        <v>293</v>
      </c>
      <c r="D5633" t="s">
        <v>42</v>
      </c>
      <c r="E5633" t="s">
        <v>43</v>
      </c>
      <c r="F5633" t="s">
        <v>44</v>
      </c>
      <c r="G5633" t="s">
        <v>45</v>
      </c>
      <c r="H5633" t="s">
        <v>46</v>
      </c>
      <c r="I5633" t="s">
        <v>47</v>
      </c>
      <c r="J5633" t="s">
        <v>48</v>
      </c>
      <c r="K5633" t="s">
        <v>49</v>
      </c>
      <c r="L5633">
        <v>28.8642</v>
      </c>
      <c r="O5633">
        <v>21.714400000000001</v>
      </c>
      <c r="P5633">
        <v>37.247999999999998</v>
      </c>
      <c r="Q5633" t="s">
        <v>50</v>
      </c>
      <c r="R5633">
        <v>71.135800000000003</v>
      </c>
      <c r="U5633">
        <v>62.752000000000002</v>
      </c>
      <c r="V5633">
        <v>78.285600000000002</v>
      </c>
      <c r="W5633">
        <v>248</v>
      </c>
      <c r="X5633" t="s">
        <v>99</v>
      </c>
      <c r="Y5633" t="s">
        <v>92</v>
      </c>
      <c r="Z5633" t="s">
        <v>51</v>
      </c>
      <c r="AA5633" t="s">
        <v>51</v>
      </c>
      <c r="AB5633" t="s">
        <v>84</v>
      </c>
      <c r="AC5633" t="s">
        <v>294</v>
      </c>
      <c r="AD5633" t="s">
        <v>55</v>
      </c>
      <c r="AE5633" t="s">
        <v>56</v>
      </c>
      <c r="AF5633" t="s">
        <v>57</v>
      </c>
      <c r="AG5633">
        <v>72</v>
      </c>
      <c r="AH5633" t="s">
        <v>101</v>
      </c>
      <c r="AI5633" t="s">
        <v>94</v>
      </c>
      <c r="AJ5633" t="s">
        <v>95</v>
      </c>
      <c r="AK5633" t="s">
        <v>292</v>
      </c>
      <c r="AL5633" t="s">
        <v>61</v>
      </c>
      <c r="AM5633" t="s">
        <v>96</v>
      </c>
      <c r="AN5633" t="s">
        <v>89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617112-D419-E448-AB9F-E9F7A16E3E84}">
  <sheetPr filterMode="1"/>
  <dimension ref="A1:T5633"/>
  <sheetViews>
    <sheetView workbookViewId="0">
      <selection activeCell="C7" sqref="C7"/>
    </sheetView>
  </sheetViews>
  <sheetFormatPr baseColWidth="10" defaultRowHeight="16" x14ac:dyDescent="0.2"/>
  <cols>
    <col min="1" max="1" width="25" bestFit="1" customWidth="1"/>
    <col min="2" max="5" width="25" customWidth="1"/>
    <col min="6" max="6" width="21.83203125" bestFit="1" customWidth="1"/>
    <col min="7" max="7" width="87.6640625" bestFit="1" customWidth="1"/>
    <col min="8" max="8" width="115.5" bestFit="1" customWidth="1"/>
    <col min="9" max="9" width="23.5" bestFit="1" customWidth="1"/>
    <col min="10" max="10" width="92" bestFit="1" customWidth="1"/>
    <col min="11" max="11" width="22.33203125" bestFit="1" customWidth="1"/>
    <col min="12" max="12" width="12.1640625" bestFit="1" customWidth="1"/>
    <col min="13" max="13" width="7.33203125" bestFit="1" customWidth="1"/>
    <col min="14" max="14" width="35.5" bestFit="1" customWidth="1"/>
    <col min="15" max="15" width="6.6640625" bestFit="1" customWidth="1"/>
    <col min="16" max="16" width="21.1640625" bestFit="1" customWidth="1"/>
    <col min="17" max="17" width="24.5" bestFit="1" customWidth="1"/>
    <col min="18" max="18" width="31.83203125" bestFit="1" customWidth="1"/>
    <col min="19" max="19" width="10" bestFit="1" customWidth="1"/>
    <col min="20" max="20" width="16.5" bestFit="1" customWidth="1"/>
  </cols>
  <sheetData>
    <row r="1" spans="1:20" s="8" customFormat="1" x14ac:dyDescent="0.2">
      <c r="A1" s="8" t="s">
        <v>2</v>
      </c>
      <c r="B1" s="8" t="s">
        <v>365</v>
      </c>
      <c r="C1" s="8" t="s">
        <v>366</v>
      </c>
      <c r="D1" s="8" t="s">
        <v>367</v>
      </c>
      <c r="E1" s="8" t="s">
        <v>364</v>
      </c>
      <c r="F1" s="8" t="s">
        <v>6</v>
      </c>
      <c r="G1" s="8" t="s">
        <v>7</v>
      </c>
      <c r="H1" s="8" t="s">
        <v>8</v>
      </c>
      <c r="I1" s="8" t="s">
        <v>11</v>
      </c>
      <c r="J1" s="8" t="s">
        <v>16</v>
      </c>
      <c r="K1" s="8" t="s">
        <v>17</v>
      </c>
      <c r="L1" s="8" t="s">
        <v>22</v>
      </c>
      <c r="M1" s="8" t="s">
        <v>23</v>
      </c>
      <c r="N1" s="8" t="s">
        <v>24</v>
      </c>
      <c r="O1" s="8" t="s">
        <v>25</v>
      </c>
      <c r="P1" s="8" t="s">
        <v>26</v>
      </c>
      <c r="Q1" s="8" t="s">
        <v>27</v>
      </c>
      <c r="R1" s="8" t="s">
        <v>28</v>
      </c>
      <c r="S1" s="8" t="s">
        <v>32</v>
      </c>
      <c r="T1" s="8" t="s">
        <v>38</v>
      </c>
    </row>
    <row r="2" spans="1:20" x14ac:dyDescent="0.2">
      <c r="A2" t="s">
        <v>41</v>
      </c>
      <c r="B2" t="str">
        <f>RIGHT(A2,2)</f>
        <v>NY</v>
      </c>
      <c r="D2" t="str">
        <f>B2&amp;C2</f>
        <v>NY</v>
      </c>
      <c r="E2" t="str">
        <f>VLOOKUP(D2,State_Name!B:C,2,FALSE)</f>
        <v>New York</v>
      </c>
      <c r="F2" t="s">
        <v>45</v>
      </c>
      <c r="G2" t="s">
        <v>46</v>
      </c>
      <c r="H2" t="s">
        <v>47</v>
      </c>
      <c r="I2">
        <v>32.970300000000002</v>
      </c>
      <c r="J2" t="s">
        <v>50</v>
      </c>
      <c r="K2">
        <v>67.029700000000005</v>
      </c>
      <c r="L2">
        <v>155</v>
      </c>
      <c r="M2" t="s">
        <v>51</v>
      </c>
      <c r="N2" t="s">
        <v>52</v>
      </c>
      <c r="O2" t="s">
        <v>53</v>
      </c>
      <c r="P2" t="s">
        <v>51</v>
      </c>
      <c r="Q2" t="s">
        <v>51</v>
      </c>
      <c r="R2" t="s">
        <v>54</v>
      </c>
      <c r="S2">
        <v>117</v>
      </c>
      <c r="T2" t="s">
        <v>62</v>
      </c>
    </row>
    <row r="3" spans="1:20" x14ac:dyDescent="0.2">
      <c r="A3" t="s">
        <v>65</v>
      </c>
      <c r="B3" t="str">
        <f>RIGHT(A3,2)</f>
        <v>TX</v>
      </c>
      <c r="D3" t="str">
        <f t="shared" ref="D3:D4" si="0">B3&amp;C3</f>
        <v>TX</v>
      </c>
      <c r="E3" t="str">
        <f>VLOOKUP(D3,State_Name!B:C,2,FALSE)</f>
        <v>Texas</v>
      </c>
      <c r="F3" t="s">
        <v>66</v>
      </c>
      <c r="G3" t="s">
        <v>66</v>
      </c>
      <c r="H3" t="s">
        <v>67</v>
      </c>
      <c r="I3">
        <v>6.1322000000000001</v>
      </c>
      <c r="J3" t="s">
        <v>68</v>
      </c>
      <c r="K3">
        <v>93.867800000000003</v>
      </c>
      <c r="L3">
        <v>62</v>
      </c>
      <c r="M3" t="s">
        <v>51</v>
      </c>
      <c r="N3" t="s">
        <v>69</v>
      </c>
      <c r="O3" t="s">
        <v>70</v>
      </c>
      <c r="P3" t="s">
        <v>51</v>
      </c>
      <c r="Q3" t="s">
        <v>71</v>
      </c>
      <c r="R3" t="s">
        <v>72</v>
      </c>
      <c r="S3">
        <v>128</v>
      </c>
      <c r="T3" t="s">
        <v>62</v>
      </c>
    </row>
    <row r="4" spans="1:20" x14ac:dyDescent="0.2">
      <c r="A4" t="s">
        <v>78</v>
      </c>
      <c r="C4" t="str">
        <f>VLOOKUP(A4,State_Name!A:B,2,FALSE)</f>
        <v>NH</v>
      </c>
      <c r="D4" t="str">
        <f t="shared" si="0"/>
        <v>NH</v>
      </c>
      <c r="E4" t="str">
        <f>VLOOKUP(D4,State_Name!B:C,2,FALSE)</f>
        <v>New Hampshire</v>
      </c>
      <c r="F4" t="s">
        <v>79</v>
      </c>
      <c r="G4" t="s">
        <v>80</v>
      </c>
      <c r="H4" t="s">
        <v>81</v>
      </c>
      <c r="I4">
        <v>14.2</v>
      </c>
      <c r="J4" t="s">
        <v>82</v>
      </c>
      <c r="K4">
        <v>85.8</v>
      </c>
      <c r="L4">
        <v>1368</v>
      </c>
      <c r="M4" t="s">
        <v>51</v>
      </c>
      <c r="N4" t="s">
        <v>69</v>
      </c>
      <c r="O4" t="s">
        <v>83</v>
      </c>
      <c r="P4" t="s">
        <v>51</v>
      </c>
      <c r="Q4" t="s">
        <v>84</v>
      </c>
      <c r="R4" t="s">
        <v>85</v>
      </c>
      <c r="S4">
        <v>33</v>
      </c>
      <c r="T4" t="s">
        <v>88</v>
      </c>
    </row>
    <row r="5" spans="1:20" hidden="1" x14ac:dyDescent="0.2">
      <c r="A5" t="s">
        <v>91</v>
      </c>
      <c r="F5" t="s">
        <v>45</v>
      </c>
      <c r="G5" t="s">
        <v>46</v>
      </c>
      <c r="H5" t="s">
        <v>47</v>
      </c>
      <c r="I5">
        <v>28.4</v>
      </c>
      <c r="J5" t="s">
        <v>50</v>
      </c>
      <c r="K5">
        <v>71.599999999999994</v>
      </c>
      <c r="L5">
        <v>34</v>
      </c>
      <c r="M5" t="s">
        <v>51</v>
      </c>
      <c r="N5" t="s">
        <v>92</v>
      </c>
      <c r="O5" t="s">
        <v>51</v>
      </c>
      <c r="P5" t="s">
        <v>51</v>
      </c>
      <c r="Q5" t="s">
        <v>71</v>
      </c>
      <c r="R5" t="s">
        <v>93</v>
      </c>
      <c r="S5">
        <v>203</v>
      </c>
      <c r="T5" t="s">
        <v>96</v>
      </c>
    </row>
    <row r="6" spans="1:20" x14ac:dyDescent="0.2">
      <c r="A6" t="s">
        <v>98</v>
      </c>
      <c r="F6" t="s">
        <v>66</v>
      </c>
      <c r="G6" t="s">
        <v>66</v>
      </c>
      <c r="H6" t="s">
        <v>67</v>
      </c>
      <c r="I6">
        <v>7.1504000000000003</v>
      </c>
      <c r="J6" t="s">
        <v>68</v>
      </c>
      <c r="K6">
        <v>92.849599999999995</v>
      </c>
      <c r="L6">
        <v>46</v>
      </c>
      <c r="M6" t="s">
        <v>99</v>
      </c>
      <c r="N6" t="s">
        <v>51</v>
      </c>
      <c r="O6" t="s">
        <v>83</v>
      </c>
      <c r="P6" t="s">
        <v>51</v>
      </c>
      <c r="Q6" t="s">
        <v>71</v>
      </c>
      <c r="R6" t="s">
        <v>100</v>
      </c>
      <c r="S6">
        <v>26</v>
      </c>
      <c r="T6" t="s">
        <v>88</v>
      </c>
    </row>
    <row r="7" spans="1:20" x14ac:dyDescent="0.2">
      <c r="A7" t="s">
        <v>104</v>
      </c>
      <c r="C7" t="str">
        <f>VLOOKUP(A7,State_Name!A:B,2,FALSE)</f>
        <v>NM</v>
      </c>
      <c r="D7" t="str">
        <f t="shared" ref="D7:D11" si="1">B7&amp;C7</f>
        <v>NM</v>
      </c>
      <c r="E7" t="str">
        <f>VLOOKUP(D7,State_Name!B:C,2,FALSE)</f>
        <v>New Mexico</v>
      </c>
      <c r="F7" t="s">
        <v>45</v>
      </c>
      <c r="G7" t="s">
        <v>46</v>
      </c>
      <c r="H7" t="s">
        <v>47</v>
      </c>
      <c r="I7">
        <v>58.720399999999998</v>
      </c>
      <c r="J7" t="s">
        <v>50</v>
      </c>
      <c r="K7">
        <v>41.279600000000002</v>
      </c>
      <c r="L7">
        <v>108</v>
      </c>
      <c r="M7" t="s">
        <v>51</v>
      </c>
      <c r="N7" t="s">
        <v>92</v>
      </c>
      <c r="O7" t="s">
        <v>105</v>
      </c>
      <c r="P7" t="s">
        <v>106</v>
      </c>
      <c r="Q7" t="s">
        <v>51</v>
      </c>
      <c r="R7" t="s">
        <v>107</v>
      </c>
      <c r="S7">
        <v>35</v>
      </c>
      <c r="T7" t="s">
        <v>88</v>
      </c>
    </row>
    <row r="8" spans="1:20" x14ac:dyDescent="0.2">
      <c r="A8" t="s">
        <v>111</v>
      </c>
      <c r="B8" t="str">
        <f t="shared" ref="B8:B11" si="2">RIGHT(A8,2)</f>
        <v>TX</v>
      </c>
      <c r="D8" t="str">
        <f t="shared" si="1"/>
        <v>TX</v>
      </c>
      <c r="E8" t="str">
        <f>VLOOKUP(D8,State_Name!B:C,2,FALSE)</f>
        <v>Texas</v>
      </c>
      <c r="F8" t="s">
        <v>45</v>
      </c>
      <c r="G8" t="s">
        <v>46</v>
      </c>
      <c r="H8" t="s">
        <v>47</v>
      </c>
      <c r="I8">
        <v>19.0412</v>
      </c>
      <c r="J8" t="s">
        <v>50</v>
      </c>
      <c r="K8">
        <v>80.958799999999997</v>
      </c>
      <c r="L8">
        <v>113</v>
      </c>
      <c r="M8" t="s">
        <v>99</v>
      </c>
      <c r="N8" t="s">
        <v>92</v>
      </c>
      <c r="O8" t="s">
        <v>105</v>
      </c>
      <c r="P8" t="s">
        <v>51</v>
      </c>
      <c r="Q8" t="s">
        <v>71</v>
      </c>
      <c r="R8" t="s">
        <v>112</v>
      </c>
      <c r="S8">
        <v>127</v>
      </c>
      <c r="T8" t="s">
        <v>62</v>
      </c>
    </row>
    <row r="9" spans="1:20" x14ac:dyDescent="0.2">
      <c r="A9" t="s">
        <v>114</v>
      </c>
      <c r="B9" t="str">
        <f t="shared" si="2"/>
        <v>MD</v>
      </c>
      <c r="D9" t="str">
        <f t="shared" si="1"/>
        <v>MD</v>
      </c>
      <c r="E9" t="str">
        <f>VLOOKUP(D9,State_Name!B:C,2,FALSE)</f>
        <v>Maryland</v>
      </c>
      <c r="F9" t="s">
        <v>66</v>
      </c>
      <c r="G9" t="s">
        <v>66</v>
      </c>
      <c r="H9" t="s">
        <v>67</v>
      </c>
      <c r="I9">
        <v>33.527500000000003</v>
      </c>
      <c r="J9" t="s">
        <v>68</v>
      </c>
      <c r="K9">
        <v>66.472499999999997</v>
      </c>
      <c r="L9">
        <v>41</v>
      </c>
      <c r="M9" t="s">
        <v>51</v>
      </c>
      <c r="N9" t="s">
        <v>52</v>
      </c>
      <c r="O9" t="s">
        <v>51</v>
      </c>
      <c r="P9" t="s">
        <v>51</v>
      </c>
      <c r="Q9" t="s">
        <v>115</v>
      </c>
      <c r="R9" t="s">
        <v>116</v>
      </c>
      <c r="S9">
        <v>113</v>
      </c>
      <c r="T9" t="s">
        <v>62</v>
      </c>
    </row>
    <row r="10" spans="1:20" x14ac:dyDescent="0.2">
      <c r="A10" t="s">
        <v>119</v>
      </c>
      <c r="B10" t="str">
        <f t="shared" si="2"/>
        <v>NY</v>
      </c>
      <c r="D10" t="str">
        <f t="shared" si="1"/>
        <v>NY</v>
      </c>
      <c r="E10" t="str">
        <f>VLOOKUP(D10,State_Name!B:C,2,FALSE)</f>
        <v>New York</v>
      </c>
      <c r="F10" t="s">
        <v>66</v>
      </c>
      <c r="G10" t="s">
        <v>66</v>
      </c>
      <c r="H10" t="s">
        <v>67</v>
      </c>
      <c r="I10">
        <v>8.1818000000000008</v>
      </c>
      <c r="J10" t="s">
        <v>68</v>
      </c>
      <c r="K10">
        <v>91.818200000000004</v>
      </c>
      <c r="L10">
        <v>134</v>
      </c>
      <c r="M10" t="s">
        <v>99</v>
      </c>
      <c r="N10" t="s">
        <v>52</v>
      </c>
      <c r="O10" t="s">
        <v>53</v>
      </c>
      <c r="P10" t="s">
        <v>120</v>
      </c>
      <c r="Q10" t="s">
        <v>51</v>
      </c>
      <c r="R10" t="s">
        <v>121</v>
      </c>
      <c r="S10">
        <v>121</v>
      </c>
      <c r="T10" t="s">
        <v>62</v>
      </c>
    </row>
    <row r="11" spans="1:20" x14ac:dyDescent="0.2">
      <c r="A11" t="s">
        <v>124</v>
      </c>
      <c r="B11" t="str">
        <f t="shared" si="2"/>
        <v>NY</v>
      </c>
      <c r="D11" t="str">
        <f t="shared" si="1"/>
        <v>NY</v>
      </c>
      <c r="E11" t="str">
        <f>VLOOKUP(D11,State_Name!B:C,2,FALSE)</f>
        <v>New York</v>
      </c>
      <c r="F11" t="s">
        <v>45</v>
      </c>
      <c r="G11" t="s">
        <v>46</v>
      </c>
      <c r="H11" t="s">
        <v>47</v>
      </c>
      <c r="I11">
        <v>21.472200000000001</v>
      </c>
      <c r="J11" t="s">
        <v>50</v>
      </c>
      <c r="K11">
        <v>78.527799999999999</v>
      </c>
      <c r="L11">
        <v>44</v>
      </c>
      <c r="M11" t="s">
        <v>99</v>
      </c>
      <c r="N11" t="s">
        <v>92</v>
      </c>
      <c r="O11" t="s">
        <v>105</v>
      </c>
      <c r="P11" t="s">
        <v>51</v>
      </c>
      <c r="Q11" t="s">
        <v>71</v>
      </c>
      <c r="R11" t="s">
        <v>125</v>
      </c>
      <c r="S11">
        <v>118</v>
      </c>
      <c r="T11" t="s">
        <v>62</v>
      </c>
    </row>
    <row r="12" spans="1:20" x14ac:dyDescent="0.2">
      <c r="A12" t="s">
        <v>127</v>
      </c>
      <c r="F12" t="s">
        <v>128</v>
      </c>
      <c r="G12" t="s">
        <v>129</v>
      </c>
      <c r="H12" t="s">
        <v>81</v>
      </c>
      <c r="I12">
        <v>7.2089999999999996</v>
      </c>
      <c r="J12" t="s">
        <v>130</v>
      </c>
      <c r="K12">
        <v>92.790999999999997</v>
      </c>
      <c r="L12">
        <v>1079</v>
      </c>
      <c r="M12" t="s">
        <v>51</v>
      </c>
      <c r="N12" t="s">
        <v>51</v>
      </c>
      <c r="O12" t="s">
        <v>105</v>
      </c>
      <c r="P12" t="s">
        <v>51</v>
      </c>
      <c r="Q12" t="s">
        <v>71</v>
      </c>
      <c r="R12" t="s">
        <v>131</v>
      </c>
      <c r="S12">
        <v>23</v>
      </c>
      <c r="T12" t="s">
        <v>88</v>
      </c>
    </row>
    <row r="13" spans="1:20" x14ac:dyDescent="0.2">
      <c r="A13" t="s">
        <v>134</v>
      </c>
      <c r="F13" t="s">
        <v>128</v>
      </c>
      <c r="G13" t="s">
        <v>129</v>
      </c>
      <c r="H13" t="s">
        <v>81</v>
      </c>
      <c r="I13">
        <v>7.3150000000000004</v>
      </c>
      <c r="J13" t="s">
        <v>130</v>
      </c>
      <c r="K13">
        <v>92.685000000000002</v>
      </c>
      <c r="L13">
        <v>45</v>
      </c>
      <c r="M13" t="s">
        <v>51</v>
      </c>
      <c r="N13" t="s">
        <v>51</v>
      </c>
      <c r="O13" t="s">
        <v>70</v>
      </c>
      <c r="P13" t="s">
        <v>135</v>
      </c>
      <c r="Q13" t="s">
        <v>51</v>
      </c>
      <c r="R13" t="s">
        <v>136</v>
      </c>
      <c r="S13">
        <v>104</v>
      </c>
      <c r="T13" t="s">
        <v>62</v>
      </c>
    </row>
    <row r="14" spans="1:20" x14ac:dyDescent="0.2">
      <c r="A14" t="s">
        <v>139</v>
      </c>
      <c r="C14" t="str">
        <f>VLOOKUP(A14,State_Name!A:B,2,FALSE)</f>
        <v>NV</v>
      </c>
      <c r="D14" t="str">
        <f>B14&amp;C14</f>
        <v>NV</v>
      </c>
      <c r="E14" t="str">
        <f>VLOOKUP(D14,State_Name!B:C,2,FALSE)</f>
        <v>Nevada</v>
      </c>
      <c r="F14" t="s">
        <v>140</v>
      </c>
      <c r="G14" t="s">
        <v>141</v>
      </c>
      <c r="H14" t="s">
        <v>81</v>
      </c>
      <c r="I14">
        <v>1.996</v>
      </c>
      <c r="J14" t="s">
        <v>142</v>
      </c>
      <c r="K14">
        <v>98.004000000000005</v>
      </c>
      <c r="L14">
        <v>467</v>
      </c>
      <c r="M14" t="s">
        <v>51</v>
      </c>
      <c r="N14" t="s">
        <v>69</v>
      </c>
      <c r="O14" t="s">
        <v>51</v>
      </c>
      <c r="P14" t="s">
        <v>51</v>
      </c>
      <c r="Q14" t="s">
        <v>51</v>
      </c>
      <c r="R14" t="s">
        <v>143</v>
      </c>
      <c r="S14">
        <v>32</v>
      </c>
      <c r="T14" t="s">
        <v>88</v>
      </c>
    </row>
    <row r="15" spans="1:20" x14ac:dyDescent="0.2">
      <c r="A15" t="s">
        <v>146</v>
      </c>
      <c r="F15" t="s">
        <v>128</v>
      </c>
      <c r="G15" t="s">
        <v>129</v>
      </c>
      <c r="H15" t="s">
        <v>81</v>
      </c>
      <c r="I15">
        <v>9.4814000000000007</v>
      </c>
      <c r="J15" t="s">
        <v>130</v>
      </c>
      <c r="K15">
        <v>90.518600000000006</v>
      </c>
      <c r="L15">
        <v>147</v>
      </c>
      <c r="M15" t="s">
        <v>51</v>
      </c>
      <c r="N15" t="s">
        <v>51</v>
      </c>
      <c r="O15" t="s">
        <v>53</v>
      </c>
      <c r="P15" t="s">
        <v>51</v>
      </c>
      <c r="Q15" t="s">
        <v>71</v>
      </c>
      <c r="R15" t="s">
        <v>147</v>
      </c>
      <c r="S15">
        <v>5</v>
      </c>
      <c r="T15" t="s">
        <v>88</v>
      </c>
    </row>
    <row r="16" spans="1:20" x14ac:dyDescent="0.2">
      <c r="A16" t="s">
        <v>149</v>
      </c>
      <c r="B16" t="str">
        <f>RIGHT(A16,2)</f>
        <v>NY</v>
      </c>
      <c r="D16" t="str">
        <f t="shared" ref="D16:D17" si="3">B16&amp;C16</f>
        <v>NY</v>
      </c>
      <c r="E16" t="str">
        <f>VLOOKUP(D16,State_Name!B:C,2,FALSE)</f>
        <v>New York</v>
      </c>
      <c r="F16" t="s">
        <v>140</v>
      </c>
      <c r="G16" t="s">
        <v>141</v>
      </c>
      <c r="H16" t="s">
        <v>81</v>
      </c>
      <c r="I16">
        <v>0</v>
      </c>
      <c r="J16" t="s">
        <v>142</v>
      </c>
      <c r="K16">
        <v>100</v>
      </c>
      <c r="L16">
        <v>39</v>
      </c>
      <c r="M16" t="s">
        <v>51</v>
      </c>
      <c r="N16" t="s">
        <v>69</v>
      </c>
      <c r="O16" t="s">
        <v>51</v>
      </c>
      <c r="P16" t="s">
        <v>51</v>
      </c>
      <c r="Q16" t="s">
        <v>71</v>
      </c>
      <c r="R16" t="s">
        <v>150</v>
      </c>
      <c r="S16">
        <v>116</v>
      </c>
      <c r="T16" t="s">
        <v>62</v>
      </c>
    </row>
    <row r="17" spans="1:20" x14ac:dyDescent="0.2">
      <c r="A17" t="s">
        <v>152</v>
      </c>
      <c r="C17" t="str">
        <f>VLOOKUP(A17,State_Name!A:B,2,FALSE)</f>
        <v>KY</v>
      </c>
      <c r="D17" t="str">
        <f t="shared" si="3"/>
        <v>KY</v>
      </c>
      <c r="E17" t="str">
        <f>VLOOKUP(D17,State_Name!B:C,2,FALSE)</f>
        <v>Kentucky</v>
      </c>
      <c r="F17" t="s">
        <v>66</v>
      </c>
      <c r="G17" t="s">
        <v>66</v>
      </c>
      <c r="H17" t="s">
        <v>67</v>
      </c>
      <c r="I17">
        <v>14.9436</v>
      </c>
      <c r="J17" t="s">
        <v>68</v>
      </c>
      <c r="K17">
        <v>85.056399999999996</v>
      </c>
      <c r="L17">
        <v>38</v>
      </c>
      <c r="M17" t="s">
        <v>51</v>
      </c>
      <c r="N17" t="s">
        <v>52</v>
      </c>
      <c r="O17" t="s">
        <v>51</v>
      </c>
      <c r="P17" t="s">
        <v>51</v>
      </c>
      <c r="Q17" t="s">
        <v>84</v>
      </c>
      <c r="R17" t="s">
        <v>153</v>
      </c>
      <c r="S17">
        <v>21</v>
      </c>
      <c r="T17" t="s">
        <v>88</v>
      </c>
    </row>
    <row r="18" spans="1:20" x14ac:dyDescent="0.2">
      <c r="A18" t="s">
        <v>155</v>
      </c>
      <c r="F18" t="s">
        <v>140</v>
      </c>
      <c r="G18" t="s">
        <v>141</v>
      </c>
      <c r="H18" t="s">
        <v>81</v>
      </c>
      <c r="I18">
        <v>0.90100000000000002</v>
      </c>
      <c r="J18" t="s">
        <v>142</v>
      </c>
      <c r="K18">
        <v>99.099000000000004</v>
      </c>
      <c r="L18">
        <v>125</v>
      </c>
      <c r="M18" t="s">
        <v>156</v>
      </c>
      <c r="N18" t="s">
        <v>51</v>
      </c>
      <c r="O18" t="s">
        <v>53</v>
      </c>
      <c r="P18" t="s">
        <v>120</v>
      </c>
      <c r="Q18" t="s">
        <v>51</v>
      </c>
      <c r="R18" t="s">
        <v>157</v>
      </c>
      <c r="S18">
        <v>45</v>
      </c>
      <c r="T18" t="s">
        <v>88</v>
      </c>
    </row>
    <row r="19" spans="1:20" x14ac:dyDescent="0.2">
      <c r="A19" t="s">
        <v>160</v>
      </c>
      <c r="C19" t="str">
        <f>VLOOKUP(A19,State_Name!A:B,2,FALSE)</f>
        <v>HI</v>
      </c>
      <c r="D19" t="str">
        <f t="shared" ref="D19:D23" si="4">B19&amp;C19</f>
        <v>HI</v>
      </c>
      <c r="E19" t="str">
        <f>VLOOKUP(D19,State_Name!B:C,2,FALSE)</f>
        <v>Hawaii</v>
      </c>
      <c r="F19" t="s">
        <v>128</v>
      </c>
      <c r="G19" t="s">
        <v>129</v>
      </c>
      <c r="H19" t="s">
        <v>81</v>
      </c>
      <c r="I19">
        <v>41.378</v>
      </c>
      <c r="J19" t="s">
        <v>130</v>
      </c>
      <c r="K19">
        <v>58.622</v>
      </c>
      <c r="L19">
        <v>33</v>
      </c>
      <c r="M19" t="s">
        <v>156</v>
      </c>
      <c r="N19" t="s">
        <v>69</v>
      </c>
      <c r="O19" t="s">
        <v>51</v>
      </c>
      <c r="P19" t="s">
        <v>161</v>
      </c>
      <c r="Q19" t="s">
        <v>51</v>
      </c>
      <c r="R19" t="s">
        <v>162</v>
      </c>
      <c r="S19">
        <v>15</v>
      </c>
      <c r="T19" t="s">
        <v>88</v>
      </c>
    </row>
    <row r="20" spans="1:20" x14ac:dyDescent="0.2">
      <c r="A20" t="s">
        <v>165</v>
      </c>
      <c r="C20" t="str">
        <f>VLOOKUP(A20,State_Name!A:B,2,FALSE)</f>
        <v>RI</v>
      </c>
      <c r="D20" t="str">
        <f t="shared" si="4"/>
        <v>RI</v>
      </c>
      <c r="E20" t="str">
        <f>VLOOKUP(D20,State_Name!B:C,2,FALSE)</f>
        <v>Rhode Island</v>
      </c>
      <c r="F20" t="s">
        <v>79</v>
      </c>
      <c r="G20" t="s">
        <v>80</v>
      </c>
      <c r="H20" t="s">
        <v>81</v>
      </c>
      <c r="I20">
        <v>22.881499999999999</v>
      </c>
      <c r="J20" t="s">
        <v>82</v>
      </c>
      <c r="K20">
        <v>77.118499999999997</v>
      </c>
      <c r="L20">
        <v>129</v>
      </c>
      <c r="M20" t="s">
        <v>51</v>
      </c>
      <c r="N20" t="s">
        <v>166</v>
      </c>
      <c r="O20" t="s">
        <v>51</v>
      </c>
      <c r="P20" t="s">
        <v>51</v>
      </c>
      <c r="Q20" t="s">
        <v>51</v>
      </c>
      <c r="R20" t="s">
        <v>167</v>
      </c>
      <c r="S20">
        <v>44</v>
      </c>
      <c r="T20" t="s">
        <v>88</v>
      </c>
    </row>
    <row r="21" spans="1:20" x14ac:dyDescent="0.2">
      <c r="A21" t="s">
        <v>170</v>
      </c>
      <c r="C21" t="str">
        <f>VLOOKUP(A21,State_Name!A:B,2,FALSE)</f>
        <v>MD</v>
      </c>
      <c r="D21" t="str">
        <f t="shared" si="4"/>
        <v>MD</v>
      </c>
      <c r="E21" t="str">
        <f>VLOOKUP(D21,State_Name!B:C,2,FALSE)</f>
        <v>Maryland</v>
      </c>
      <c r="F21" t="s">
        <v>45</v>
      </c>
      <c r="G21" t="s">
        <v>46</v>
      </c>
      <c r="H21" t="s">
        <v>47</v>
      </c>
      <c r="I21">
        <v>46.130699999999997</v>
      </c>
      <c r="J21" t="s">
        <v>50</v>
      </c>
      <c r="K21">
        <v>53.869300000000003</v>
      </c>
      <c r="L21">
        <v>1909</v>
      </c>
      <c r="M21" t="s">
        <v>156</v>
      </c>
      <c r="N21" t="s">
        <v>166</v>
      </c>
      <c r="O21" t="s">
        <v>51</v>
      </c>
      <c r="P21" t="s">
        <v>51</v>
      </c>
      <c r="Q21" t="s">
        <v>51</v>
      </c>
      <c r="R21" t="s">
        <v>171</v>
      </c>
      <c r="S21">
        <v>24</v>
      </c>
      <c r="T21" t="s">
        <v>88</v>
      </c>
    </row>
    <row r="22" spans="1:20" x14ac:dyDescent="0.2">
      <c r="A22" t="s">
        <v>173</v>
      </c>
      <c r="C22" t="str">
        <f>VLOOKUP(A22,State_Name!A:B,2,FALSE)</f>
        <v>UT</v>
      </c>
      <c r="D22" t="str">
        <f t="shared" si="4"/>
        <v>UT</v>
      </c>
      <c r="E22" t="str">
        <f>VLOOKUP(D22,State_Name!B:C,2,FALSE)</f>
        <v>Utah</v>
      </c>
      <c r="F22" t="s">
        <v>66</v>
      </c>
      <c r="G22" t="s">
        <v>66</v>
      </c>
      <c r="H22" t="s">
        <v>67</v>
      </c>
      <c r="I22">
        <v>6.9843999999999999</v>
      </c>
      <c r="J22" t="s">
        <v>68</v>
      </c>
      <c r="K22">
        <v>93.015600000000006</v>
      </c>
      <c r="L22">
        <v>521</v>
      </c>
      <c r="M22" t="s">
        <v>99</v>
      </c>
      <c r="N22" t="s">
        <v>69</v>
      </c>
      <c r="O22" t="s">
        <v>51</v>
      </c>
      <c r="P22" t="s">
        <v>51</v>
      </c>
      <c r="Q22" t="s">
        <v>51</v>
      </c>
      <c r="R22" t="s">
        <v>174</v>
      </c>
      <c r="S22">
        <v>49</v>
      </c>
      <c r="T22" t="s">
        <v>88</v>
      </c>
    </row>
    <row r="23" spans="1:20" x14ac:dyDescent="0.2">
      <c r="A23" t="s">
        <v>176</v>
      </c>
      <c r="B23" t="str">
        <f>RIGHT(A23,2)</f>
        <v>FL</v>
      </c>
      <c r="D23" t="str">
        <f t="shared" si="4"/>
        <v>FL</v>
      </c>
      <c r="E23" t="str">
        <f>VLOOKUP(D23,State_Name!B:C,2,FALSE)</f>
        <v>Florida</v>
      </c>
      <c r="F23" t="s">
        <v>140</v>
      </c>
      <c r="G23" t="s">
        <v>141</v>
      </c>
      <c r="H23" t="s">
        <v>81</v>
      </c>
      <c r="I23">
        <v>0</v>
      </c>
      <c r="J23" t="s">
        <v>142</v>
      </c>
      <c r="K23">
        <v>100</v>
      </c>
      <c r="L23">
        <v>146</v>
      </c>
      <c r="M23" t="s">
        <v>51</v>
      </c>
      <c r="N23" t="s">
        <v>52</v>
      </c>
      <c r="O23" t="s">
        <v>51</v>
      </c>
      <c r="P23" t="s">
        <v>51</v>
      </c>
      <c r="Q23" t="s">
        <v>84</v>
      </c>
      <c r="R23" t="s">
        <v>177</v>
      </c>
      <c r="S23">
        <v>110</v>
      </c>
      <c r="T23" t="s">
        <v>62</v>
      </c>
    </row>
    <row r="24" spans="1:20" x14ac:dyDescent="0.2">
      <c r="A24" t="s">
        <v>146</v>
      </c>
      <c r="F24" t="s">
        <v>140</v>
      </c>
      <c r="G24" t="s">
        <v>141</v>
      </c>
      <c r="H24" t="s">
        <v>81</v>
      </c>
      <c r="I24">
        <v>5.5395000000000003</v>
      </c>
      <c r="J24" t="s">
        <v>142</v>
      </c>
      <c r="K24">
        <v>94.460499999999996</v>
      </c>
      <c r="L24">
        <v>328</v>
      </c>
      <c r="M24" t="s">
        <v>51</v>
      </c>
      <c r="N24" t="s">
        <v>51</v>
      </c>
      <c r="O24" t="s">
        <v>105</v>
      </c>
      <c r="P24" t="s">
        <v>120</v>
      </c>
      <c r="Q24" t="s">
        <v>51</v>
      </c>
      <c r="R24" t="s">
        <v>147</v>
      </c>
      <c r="S24">
        <v>5</v>
      </c>
      <c r="T24" t="s">
        <v>88</v>
      </c>
    </row>
    <row r="25" spans="1:20" x14ac:dyDescent="0.2">
      <c r="A25" t="s">
        <v>179</v>
      </c>
      <c r="F25" t="s">
        <v>128</v>
      </c>
      <c r="G25" t="s">
        <v>129</v>
      </c>
      <c r="H25" t="s">
        <v>81</v>
      </c>
      <c r="I25">
        <v>12.3026</v>
      </c>
      <c r="J25" t="s">
        <v>130</v>
      </c>
      <c r="K25">
        <v>87.697400000000002</v>
      </c>
      <c r="L25">
        <v>352</v>
      </c>
      <c r="M25" t="s">
        <v>51</v>
      </c>
      <c r="N25" t="s">
        <v>51</v>
      </c>
      <c r="O25" t="s">
        <v>70</v>
      </c>
      <c r="P25" t="s">
        <v>51</v>
      </c>
      <c r="Q25" t="s">
        <v>51</v>
      </c>
      <c r="R25" t="s">
        <v>180</v>
      </c>
      <c r="S25">
        <v>114</v>
      </c>
      <c r="T25" t="s">
        <v>62</v>
      </c>
    </row>
    <row r="26" spans="1:20" x14ac:dyDescent="0.2">
      <c r="A26" t="s">
        <v>182</v>
      </c>
      <c r="B26" t="str">
        <f>RIGHT(A26,2)</f>
        <v>FL</v>
      </c>
      <c r="D26" t="str">
        <f>B26&amp;C26</f>
        <v>FL</v>
      </c>
      <c r="E26" t="str">
        <f>VLOOKUP(D26,State_Name!B:C,2,FALSE)</f>
        <v>Florida</v>
      </c>
      <c r="F26" t="s">
        <v>140</v>
      </c>
      <c r="G26" t="s">
        <v>141</v>
      </c>
      <c r="H26" t="s">
        <v>81</v>
      </c>
      <c r="I26">
        <v>3.3435000000000001</v>
      </c>
      <c r="J26" t="s">
        <v>142</v>
      </c>
      <c r="K26">
        <v>96.656499999999994</v>
      </c>
      <c r="L26">
        <v>55</v>
      </c>
      <c r="M26" t="s">
        <v>51</v>
      </c>
      <c r="N26" t="s">
        <v>92</v>
      </c>
      <c r="O26" t="s">
        <v>53</v>
      </c>
      <c r="P26" t="s">
        <v>120</v>
      </c>
      <c r="Q26" t="s">
        <v>51</v>
      </c>
      <c r="R26" t="s">
        <v>183</v>
      </c>
      <c r="S26">
        <v>106</v>
      </c>
      <c r="T26" t="s">
        <v>62</v>
      </c>
    </row>
    <row r="27" spans="1:20" x14ac:dyDescent="0.2">
      <c r="A27" t="s">
        <v>185</v>
      </c>
      <c r="F27" t="s">
        <v>45</v>
      </c>
      <c r="G27" t="s">
        <v>46</v>
      </c>
      <c r="H27" t="s">
        <v>47</v>
      </c>
      <c r="I27">
        <v>51.315300000000001</v>
      </c>
      <c r="J27" t="s">
        <v>50</v>
      </c>
      <c r="K27">
        <v>48.684699999999999</v>
      </c>
      <c r="L27">
        <v>31</v>
      </c>
      <c r="M27" t="s">
        <v>51</v>
      </c>
      <c r="N27" t="s">
        <v>51</v>
      </c>
      <c r="O27" t="s">
        <v>53</v>
      </c>
      <c r="P27" t="s">
        <v>51</v>
      </c>
      <c r="Q27" t="s">
        <v>115</v>
      </c>
      <c r="R27" t="s">
        <v>186</v>
      </c>
      <c r="S27">
        <v>109</v>
      </c>
      <c r="T27" t="s">
        <v>62</v>
      </c>
    </row>
    <row r="28" spans="1:20" x14ac:dyDescent="0.2">
      <c r="A28" t="s">
        <v>188</v>
      </c>
      <c r="C28" t="str">
        <f>VLOOKUP(A28,State_Name!A:B,2,FALSE)</f>
        <v>WV</v>
      </c>
      <c r="D28" t="str">
        <f t="shared" ref="D28:D29" si="5">B28&amp;C28</f>
        <v>WV</v>
      </c>
      <c r="E28" t="str">
        <f>VLOOKUP(D28,State_Name!B:C,2,FALSE)</f>
        <v>West Virginia</v>
      </c>
      <c r="F28" t="s">
        <v>79</v>
      </c>
      <c r="G28" t="s">
        <v>80</v>
      </c>
      <c r="H28" t="s">
        <v>81</v>
      </c>
      <c r="I28">
        <v>18.6617</v>
      </c>
      <c r="J28" t="s">
        <v>82</v>
      </c>
      <c r="K28">
        <v>81.338300000000004</v>
      </c>
      <c r="L28">
        <v>185</v>
      </c>
      <c r="M28" t="s">
        <v>99</v>
      </c>
      <c r="N28" t="s">
        <v>69</v>
      </c>
      <c r="O28" t="s">
        <v>105</v>
      </c>
      <c r="P28" t="s">
        <v>51</v>
      </c>
      <c r="Q28" t="s">
        <v>51</v>
      </c>
      <c r="R28" t="s">
        <v>189</v>
      </c>
      <c r="S28">
        <v>54</v>
      </c>
      <c r="T28" t="s">
        <v>88</v>
      </c>
    </row>
    <row r="29" spans="1:20" x14ac:dyDescent="0.2">
      <c r="A29" t="s">
        <v>191</v>
      </c>
      <c r="C29" t="str">
        <f>VLOOKUP(A29,State_Name!A:B,2,FALSE)</f>
        <v>PA</v>
      </c>
      <c r="D29" t="str">
        <f t="shared" si="5"/>
        <v>PA</v>
      </c>
      <c r="E29" t="str">
        <f>VLOOKUP(D29,State_Name!B:C,2,FALSE)</f>
        <v>Pennsylvania</v>
      </c>
      <c r="F29" t="s">
        <v>128</v>
      </c>
      <c r="G29" t="s">
        <v>129</v>
      </c>
      <c r="H29" t="s">
        <v>81</v>
      </c>
      <c r="I29">
        <v>9.0258000000000003</v>
      </c>
      <c r="J29" t="s">
        <v>130</v>
      </c>
      <c r="K29">
        <v>90.974199999999996</v>
      </c>
      <c r="L29">
        <v>45</v>
      </c>
      <c r="M29" t="s">
        <v>99</v>
      </c>
      <c r="N29" t="s">
        <v>52</v>
      </c>
      <c r="O29" t="s">
        <v>53</v>
      </c>
      <c r="P29" t="s">
        <v>51</v>
      </c>
      <c r="Q29" t="s">
        <v>84</v>
      </c>
      <c r="R29" t="s">
        <v>192</v>
      </c>
      <c r="S29">
        <v>42</v>
      </c>
      <c r="T29" t="s">
        <v>88</v>
      </c>
    </row>
    <row r="30" spans="1:20" x14ac:dyDescent="0.2">
      <c r="A30" t="s">
        <v>134</v>
      </c>
      <c r="F30" t="s">
        <v>45</v>
      </c>
      <c r="G30" t="s">
        <v>46</v>
      </c>
      <c r="H30" t="s">
        <v>47</v>
      </c>
      <c r="I30">
        <v>23.055299999999999</v>
      </c>
      <c r="J30" t="s">
        <v>50</v>
      </c>
      <c r="K30">
        <v>76.944699999999997</v>
      </c>
      <c r="L30">
        <v>367</v>
      </c>
      <c r="M30" t="s">
        <v>99</v>
      </c>
      <c r="N30" t="s">
        <v>51</v>
      </c>
      <c r="O30" t="s">
        <v>83</v>
      </c>
      <c r="P30" t="s">
        <v>51</v>
      </c>
      <c r="Q30" t="s">
        <v>51</v>
      </c>
      <c r="R30" t="s">
        <v>136</v>
      </c>
      <c r="S30">
        <v>104</v>
      </c>
      <c r="T30" t="s">
        <v>62</v>
      </c>
    </row>
    <row r="31" spans="1:20" x14ac:dyDescent="0.2">
      <c r="A31" t="s">
        <v>194</v>
      </c>
      <c r="F31" t="s">
        <v>128</v>
      </c>
      <c r="G31" t="s">
        <v>129</v>
      </c>
      <c r="H31" t="s">
        <v>81</v>
      </c>
      <c r="I31">
        <v>25.585799999999999</v>
      </c>
      <c r="J31" t="s">
        <v>130</v>
      </c>
      <c r="K31">
        <v>74.414199999999994</v>
      </c>
      <c r="L31">
        <v>36</v>
      </c>
      <c r="M31" t="s">
        <v>99</v>
      </c>
      <c r="N31" t="s">
        <v>51</v>
      </c>
      <c r="O31" t="s">
        <v>53</v>
      </c>
      <c r="P31" t="s">
        <v>51</v>
      </c>
      <c r="Q31" t="s">
        <v>195</v>
      </c>
      <c r="R31" t="s">
        <v>196</v>
      </c>
      <c r="S31">
        <v>50</v>
      </c>
      <c r="T31" t="s">
        <v>88</v>
      </c>
    </row>
    <row r="32" spans="1:20" x14ac:dyDescent="0.2">
      <c r="A32" t="s">
        <v>78</v>
      </c>
      <c r="C32" t="str">
        <f>VLOOKUP(A32,State_Name!A:B,2,FALSE)</f>
        <v>NH</v>
      </c>
      <c r="D32" t="str">
        <f t="shared" ref="D32:D33" si="6">B32&amp;C32</f>
        <v>NH</v>
      </c>
      <c r="E32" t="str">
        <f>VLOOKUP(D32,State_Name!B:C,2,FALSE)</f>
        <v>New Hampshire</v>
      </c>
      <c r="F32" t="s">
        <v>140</v>
      </c>
      <c r="G32" t="s">
        <v>141</v>
      </c>
      <c r="H32" t="s">
        <v>81</v>
      </c>
      <c r="I32">
        <v>0</v>
      </c>
      <c r="J32" t="s">
        <v>142</v>
      </c>
      <c r="K32">
        <v>100</v>
      </c>
      <c r="L32">
        <v>33</v>
      </c>
      <c r="M32" t="s">
        <v>99</v>
      </c>
      <c r="N32" t="s">
        <v>92</v>
      </c>
      <c r="O32" t="s">
        <v>70</v>
      </c>
      <c r="P32" t="s">
        <v>51</v>
      </c>
      <c r="Q32" t="s">
        <v>84</v>
      </c>
      <c r="R32" t="s">
        <v>85</v>
      </c>
      <c r="S32">
        <v>33</v>
      </c>
      <c r="T32" t="s">
        <v>88</v>
      </c>
    </row>
    <row r="33" spans="1:20" x14ac:dyDescent="0.2">
      <c r="A33" t="s">
        <v>41</v>
      </c>
      <c r="B33" t="str">
        <f>RIGHT(A33,2)</f>
        <v>NY</v>
      </c>
      <c r="D33" t="str">
        <f t="shared" si="6"/>
        <v>NY</v>
      </c>
      <c r="E33" t="str">
        <f>VLOOKUP(D33,State_Name!B:C,2,FALSE)</f>
        <v>New York</v>
      </c>
      <c r="F33" t="s">
        <v>140</v>
      </c>
      <c r="G33" t="s">
        <v>141</v>
      </c>
      <c r="H33" t="s">
        <v>81</v>
      </c>
      <c r="I33">
        <v>2.5021</v>
      </c>
      <c r="J33" t="s">
        <v>142</v>
      </c>
      <c r="K33">
        <v>97.497900000000001</v>
      </c>
      <c r="L33">
        <v>70</v>
      </c>
      <c r="M33" t="s">
        <v>51</v>
      </c>
      <c r="N33" t="s">
        <v>198</v>
      </c>
      <c r="O33" t="s">
        <v>105</v>
      </c>
      <c r="P33" t="s">
        <v>120</v>
      </c>
      <c r="Q33" t="s">
        <v>51</v>
      </c>
      <c r="R33" t="s">
        <v>54</v>
      </c>
      <c r="S33">
        <v>117</v>
      </c>
      <c r="T33" t="s">
        <v>62</v>
      </c>
    </row>
    <row r="34" spans="1:20" x14ac:dyDescent="0.2">
      <c r="A34" t="s">
        <v>201</v>
      </c>
      <c r="F34" t="s">
        <v>45</v>
      </c>
      <c r="G34" t="s">
        <v>46</v>
      </c>
      <c r="H34" t="s">
        <v>47</v>
      </c>
      <c r="I34">
        <v>56.4923</v>
      </c>
      <c r="J34" t="s">
        <v>50</v>
      </c>
      <c r="K34">
        <v>43.5077</v>
      </c>
      <c r="L34">
        <v>71</v>
      </c>
      <c r="M34" t="s">
        <v>51</v>
      </c>
      <c r="N34" t="s">
        <v>51</v>
      </c>
      <c r="O34" t="s">
        <v>70</v>
      </c>
      <c r="P34" t="s">
        <v>161</v>
      </c>
      <c r="Q34" t="s">
        <v>51</v>
      </c>
      <c r="R34" t="s">
        <v>202</v>
      </c>
      <c r="S34">
        <v>123</v>
      </c>
      <c r="T34" t="s">
        <v>62</v>
      </c>
    </row>
    <row r="35" spans="1:20" x14ac:dyDescent="0.2">
      <c r="A35" t="s">
        <v>127</v>
      </c>
      <c r="F35" t="s">
        <v>128</v>
      </c>
      <c r="G35" t="s">
        <v>129</v>
      </c>
      <c r="H35" t="s">
        <v>81</v>
      </c>
      <c r="I35">
        <v>17.2653</v>
      </c>
      <c r="J35" t="s">
        <v>130</v>
      </c>
      <c r="K35">
        <v>82.734700000000004</v>
      </c>
      <c r="L35">
        <v>1296</v>
      </c>
      <c r="M35" t="s">
        <v>156</v>
      </c>
      <c r="N35" t="s">
        <v>51</v>
      </c>
      <c r="O35" t="s">
        <v>70</v>
      </c>
      <c r="P35" t="s">
        <v>51</v>
      </c>
      <c r="Q35" t="s">
        <v>51</v>
      </c>
      <c r="R35" t="s">
        <v>131</v>
      </c>
      <c r="S35">
        <v>23</v>
      </c>
      <c r="T35" t="s">
        <v>88</v>
      </c>
    </row>
    <row r="36" spans="1:20" x14ac:dyDescent="0.2">
      <c r="A36" t="s">
        <v>204</v>
      </c>
      <c r="F36" t="s">
        <v>66</v>
      </c>
      <c r="G36" t="s">
        <v>66</v>
      </c>
      <c r="H36" t="s">
        <v>67</v>
      </c>
      <c r="I36">
        <v>4.3822000000000001</v>
      </c>
      <c r="J36" t="s">
        <v>68</v>
      </c>
      <c r="K36">
        <v>95.617800000000003</v>
      </c>
      <c r="L36">
        <v>231</v>
      </c>
      <c r="M36" t="s">
        <v>156</v>
      </c>
      <c r="N36" t="s">
        <v>51</v>
      </c>
      <c r="O36" t="s">
        <v>53</v>
      </c>
      <c r="P36" t="s">
        <v>120</v>
      </c>
      <c r="Q36" t="s">
        <v>51</v>
      </c>
      <c r="R36" t="s">
        <v>205</v>
      </c>
      <c r="S36">
        <v>103</v>
      </c>
      <c r="T36" t="s">
        <v>62</v>
      </c>
    </row>
    <row r="37" spans="1:20" hidden="1" x14ac:dyDescent="0.2">
      <c r="A37" t="s">
        <v>91</v>
      </c>
      <c r="F37" t="s">
        <v>140</v>
      </c>
      <c r="G37" t="s">
        <v>141</v>
      </c>
      <c r="H37" t="s">
        <v>81</v>
      </c>
      <c r="I37">
        <v>1.4759</v>
      </c>
      <c r="J37" t="s">
        <v>142</v>
      </c>
      <c r="K37">
        <v>98.524100000000004</v>
      </c>
      <c r="L37">
        <v>84</v>
      </c>
      <c r="M37" t="s">
        <v>51</v>
      </c>
      <c r="N37" t="s">
        <v>198</v>
      </c>
      <c r="O37" t="s">
        <v>83</v>
      </c>
      <c r="P37" t="s">
        <v>120</v>
      </c>
      <c r="Q37" t="s">
        <v>51</v>
      </c>
      <c r="R37" t="s">
        <v>93</v>
      </c>
      <c r="S37">
        <v>203</v>
      </c>
      <c r="T37" t="s">
        <v>96</v>
      </c>
    </row>
    <row r="38" spans="1:20" x14ac:dyDescent="0.2">
      <c r="A38" t="s">
        <v>207</v>
      </c>
      <c r="B38" t="str">
        <f>RIGHT(A38,2)</f>
        <v>CA</v>
      </c>
      <c r="D38" t="str">
        <f t="shared" ref="D38:D39" si="7">B38&amp;C38</f>
        <v>CA</v>
      </c>
      <c r="E38" t="str">
        <f>VLOOKUP(D38,State_Name!B:C,2,FALSE)</f>
        <v>California</v>
      </c>
      <c r="F38" t="s">
        <v>128</v>
      </c>
      <c r="G38" t="s">
        <v>129</v>
      </c>
      <c r="H38" t="s">
        <v>81</v>
      </c>
      <c r="I38">
        <v>8.7754999999999992</v>
      </c>
      <c r="J38" t="s">
        <v>130</v>
      </c>
      <c r="K38">
        <v>91.224500000000006</v>
      </c>
      <c r="L38">
        <v>197</v>
      </c>
      <c r="M38" t="s">
        <v>99</v>
      </c>
      <c r="N38" t="s">
        <v>52</v>
      </c>
      <c r="O38" t="s">
        <v>51</v>
      </c>
      <c r="P38" t="s">
        <v>120</v>
      </c>
      <c r="Q38" t="s">
        <v>51</v>
      </c>
      <c r="R38" t="s">
        <v>208</v>
      </c>
      <c r="S38">
        <v>101</v>
      </c>
      <c r="T38" t="s">
        <v>62</v>
      </c>
    </row>
    <row r="39" spans="1:20" x14ac:dyDescent="0.2">
      <c r="A39" t="s">
        <v>210</v>
      </c>
      <c r="C39" t="str">
        <f>VLOOKUP(A39,State_Name!A:B,2,FALSE)</f>
        <v>MA</v>
      </c>
      <c r="D39" t="str">
        <f t="shared" si="7"/>
        <v>MA</v>
      </c>
      <c r="E39" t="str">
        <f>VLOOKUP(D39,State_Name!B:C,2,FALSE)</f>
        <v>Massachusetts</v>
      </c>
      <c r="F39" t="s">
        <v>79</v>
      </c>
      <c r="G39" t="s">
        <v>80</v>
      </c>
      <c r="H39" t="s">
        <v>81</v>
      </c>
      <c r="I39">
        <v>44.318600000000004</v>
      </c>
      <c r="J39" t="s">
        <v>82</v>
      </c>
      <c r="K39">
        <v>55.681399999999996</v>
      </c>
      <c r="L39">
        <v>58</v>
      </c>
      <c r="M39" t="s">
        <v>51</v>
      </c>
      <c r="N39" t="s">
        <v>92</v>
      </c>
      <c r="O39" t="s">
        <v>51</v>
      </c>
      <c r="P39" t="s">
        <v>161</v>
      </c>
      <c r="Q39" t="s">
        <v>51</v>
      </c>
      <c r="R39" t="s">
        <v>211</v>
      </c>
      <c r="S39">
        <v>25</v>
      </c>
      <c r="T39" t="s">
        <v>88</v>
      </c>
    </row>
    <row r="40" spans="1:20" x14ac:dyDescent="0.2">
      <c r="A40" t="s">
        <v>176</v>
      </c>
      <c r="F40" t="s">
        <v>45</v>
      </c>
      <c r="G40" t="s">
        <v>46</v>
      </c>
      <c r="H40" t="s">
        <v>47</v>
      </c>
      <c r="I40">
        <v>44.611400000000003</v>
      </c>
      <c r="J40" t="s">
        <v>50</v>
      </c>
      <c r="K40">
        <v>55.388599999999997</v>
      </c>
      <c r="L40">
        <v>31</v>
      </c>
      <c r="M40" t="s">
        <v>51</v>
      </c>
      <c r="N40" t="s">
        <v>51</v>
      </c>
      <c r="O40" t="s">
        <v>70</v>
      </c>
      <c r="P40" t="s">
        <v>135</v>
      </c>
      <c r="Q40" t="s">
        <v>51</v>
      </c>
      <c r="R40" t="s">
        <v>177</v>
      </c>
      <c r="S40">
        <v>110</v>
      </c>
      <c r="T40" t="s">
        <v>62</v>
      </c>
    </row>
    <row r="41" spans="1:20" x14ac:dyDescent="0.2">
      <c r="A41" t="s">
        <v>170</v>
      </c>
      <c r="C41" t="str">
        <f>VLOOKUP(A41,State_Name!A:B,2,FALSE)</f>
        <v>MD</v>
      </c>
      <c r="D41" t="str">
        <f t="shared" ref="D41:D42" si="8">B41&amp;C41</f>
        <v>MD</v>
      </c>
      <c r="E41" t="str">
        <f>VLOOKUP(D41,State_Name!B:C,2,FALSE)</f>
        <v>Maryland</v>
      </c>
      <c r="F41" t="s">
        <v>128</v>
      </c>
      <c r="G41" t="s">
        <v>129</v>
      </c>
      <c r="H41" t="s">
        <v>81</v>
      </c>
      <c r="I41">
        <v>21.898</v>
      </c>
      <c r="J41" t="s">
        <v>130</v>
      </c>
      <c r="K41">
        <v>78.102000000000004</v>
      </c>
      <c r="L41">
        <v>103</v>
      </c>
      <c r="M41" t="s">
        <v>156</v>
      </c>
      <c r="N41" t="s">
        <v>69</v>
      </c>
      <c r="O41" t="s">
        <v>83</v>
      </c>
      <c r="P41" t="s">
        <v>135</v>
      </c>
      <c r="Q41" t="s">
        <v>51</v>
      </c>
      <c r="R41" t="s">
        <v>171</v>
      </c>
      <c r="S41">
        <v>24</v>
      </c>
      <c r="T41" t="s">
        <v>88</v>
      </c>
    </row>
    <row r="42" spans="1:20" x14ac:dyDescent="0.2">
      <c r="A42" t="s">
        <v>207</v>
      </c>
      <c r="B42" t="str">
        <f>RIGHT(A42,2)</f>
        <v>CA</v>
      </c>
      <c r="D42" t="str">
        <f t="shared" si="8"/>
        <v>CA</v>
      </c>
      <c r="E42" t="str">
        <f>VLOOKUP(D42,State_Name!B:C,2,FALSE)</f>
        <v>California</v>
      </c>
      <c r="F42" t="s">
        <v>140</v>
      </c>
      <c r="G42" t="s">
        <v>141</v>
      </c>
      <c r="H42" t="s">
        <v>81</v>
      </c>
      <c r="I42">
        <v>1.8130999999999999</v>
      </c>
      <c r="J42" t="s">
        <v>142</v>
      </c>
      <c r="K42">
        <v>98.186899999999994</v>
      </c>
      <c r="L42">
        <v>191</v>
      </c>
      <c r="M42" t="s">
        <v>156</v>
      </c>
      <c r="N42" t="s">
        <v>92</v>
      </c>
      <c r="O42" t="s">
        <v>51</v>
      </c>
      <c r="P42" t="s">
        <v>51</v>
      </c>
      <c r="Q42" t="s">
        <v>71</v>
      </c>
      <c r="R42" t="s">
        <v>208</v>
      </c>
      <c r="S42">
        <v>101</v>
      </c>
      <c r="T42" t="s">
        <v>62</v>
      </c>
    </row>
    <row r="43" spans="1:20" x14ac:dyDescent="0.2">
      <c r="A43" t="s">
        <v>213</v>
      </c>
      <c r="F43" t="s">
        <v>79</v>
      </c>
      <c r="G43" t="s">
        <v>80</v>
      </c>
      <c r="H43" t="s">
        <v>81</v>
      </c>
      <c r="I43">
        <v>22.297699999999999</v>
      </c>
      <c r="J43" t="s">
        <v>82</v>
      </c>
      <c r="K43">
        <v>77.702299999999994</v>
      </c>
      <c r="L43">
        <v>45</v>
      </c>
      <c r="M43" t="s">
        <v>156</v>
      </c>
      <c r="N43" t="s">
        <v>51</v>
      </c>
      <c r="O43" t="s">
        <v>53</v>
      </c>
      <c r="P43" t="s">
        <v>106</v>
      </c>
      <c r="Q43" t="s">
        <v>51</v>
      </c>
      <c r="R43" t="s">
        <v>214</v>
      </c>
      <c r="S43">
        <v>9</v>
      </c>
      <c r="T43" t="s">
        <v>88</v>
      </c>
    </row>
    <row r="44" spans="1:20" x14ac:dyDescent="0.2">
      <c r="A44" t="s">
        <v>170</v>
      </c>
      <c r="C44" t="str">
        <f>VLOOKUP(A44,State_Name!A:B,2,FALSE)</f>
        <v>MD</v>
      </c>
      <c r="D44" t="str">
        <f t="shared" ref="D44:D49" si="9">B44&amp;C44</f>
        <v>MD</v>
      </c>
      <c r="E44" t="str">
        <f>VLOOKUP(D44,State_Name!B:C,2,FALSE)</f>
        <v>Maryland</v>
      </c>
      <c r="F44" t="s">
        <v>45</v>
      </c>
      <c r="G44" t="s">
        <v>46</v>
      </c>
      <c r="H44" t="s">
        <v>47</v>
      </c>
      <c r="I44">
        <v>33.334099999999999</v>
      </c>
      <c r="J44" t="s">
        <v>50</v>
      </c>
      <c r="K44">
        <v>66.665899999999993</v>
      </c>
      <c r="L44">
        <v>365</v>
      </c>
      <c r="M44" t="s">
        <v>156</v>
      </c>
      <c r="N44" t="s">
        <v>198</v>
      </c>
      <c r="O44" t="s">
        <v>105</v>
      </c>
      <c r="P44" t="s">
        <v>51</v>
      </c>
      <c r="Q44" t="s">
        <v>51</v>
      </c>
      <c r="R44" t="s">
        <v>171</v>
      </c>
      <c r="S44">
        <v>24</v>
      </c>
      <c r="T44" t="s">
        <v>88</v>
      </c>
    </row>
    <row r="45" spans="1:20" x14ac:dyDescent="0.2">
      <c r="A45" t="s">
        <v>188</v>
      </c>
      <c r="C45" t="str">
        <f>VLOOKUP(A45,State_Name!A:B,2,FALSE)</f>
        <v>WV</v>
      </c>
      <c r="D45" t="str">
        <f t="shared" si="9"/>
        <v>WV</v>
      </c>
      <c r="E45" t="str">
        <f>VLOOKUP(D45,State_Name!B:C,2,FALSE)</f>
        <v>West Virginia</v>
      </c>
      <c r="F45" t="s">
        <v>66</v>
      </c>
      <c r="G45" t="s">
        <v>66</v>
      </c>
      <c r="H45" t="s">
        <v>67</v>
      </c>
      <c r="I45">
        <v>5.7247000000000003</v>
      </c>
      <c r="J45" t="s">
        <v>68</v>
      </c>
      <c r="K45">
        <v>94.275300000000001</v>
      </c>
      <c r="L45">
        <v>44</v>
      </c>
      <c r="M45" t="s">
        <v>51</v>
      </c>
      <c r="N45" t="s">
        <v>92</v>
      </c>
      <c r="O45" t="s">
        <v>51</v>
      </c>
      <c r="P45" t="s">
        <v>120</v>
      </c>
      <c r="Q45" t="s">
        <v>51</v>
      </c>
      <c r="R45" t="s">
        <v>189</v>
      </c>
      <c r="S45">
        <v>54</v>
      </c>
      <c r="T45" t="s">
        <v>88</v>
      </c>
    </row>
    <row r="46" spans="1:20" x14ac:dyDescent="0.2">
      <c r="A46" t="s">
        <v>104</v>
      </c>
      <c r="C46" t="str">
        <f>VLOOKUP(A46,State_Name!A:B,2,FALSE)</f>
        <v>NM</v>
      </c>
      <c r="D46" t="str">
        <f t="shared" si="9"/>
        <v>NM</v>
      </c>
      <c r="E46" t="str">
        <f>VLOOKUP(D46,State_Name!B:C,2,FALSE)</f>
        <v>New Mexico</v>
      </c>
      <c r="F46" t="s">
        <v>128</v>
      </c>
      <c r="G46" t="s">
        <v>129</v>
      </c>
      <c r="H46" t="s">
        <v>81</v>
      </c>
      <c r="I46">
        <v>44.232100000000003</v>
      </c>
      <c r="J46" t="s">
        <v>130</v>
      </c>
      <c r="K46">
        <v>55.767899999999997</v>
      </c>
      <c r="L46">
        <v>152</v>
      </c>
      <c r="M46" t="s">
        <v>51</v>
      </c>
      <c r="N46" t="s">
        <v>92</v>
      </c>
      <c r="O46" t="s">
        <v>51</v>
      </c>
      <c r="P46" t="s">
        <v>51</v>
      </c>
      <c r="Q46" t="s">
        <v>215</v>
      </c>
      <c r="R46" t="s">
        <v>107</v>
      </c>
      <c r="S46">
        <v>35</v>
      </c>
      <c r="T46" t="s">
        <v>88</v>
      </c>
    </row>
    <row r="47" spans="1:20" x14ac:dyDescent="0.2">
      <c r="A47" t="s">
        <v>134</v>
      </c>
      <c r="B47" t="str">
        <f>RIGHT(A47,2)</f>
        <v>CA</v>
      </c>
      <c r="D47" t="str">
        <f t="shared" si="9"/>
        <v>CA</v>
      </c>
      <c r="E47" t="str">
        <f>VLOOKUP(D47,State_Name!B:C,2,FALSE)</f>
        <v>California</v>
      </c>
      <c r="F47" t="s">
        <v>140</v>
      </c>
      <c r="G47" t="s">
        <v>141</v>
      </c>
      <c r="H47" t="s">
        <v>81</v>
      </c>
      <c r="I47">
        <v>0</v>
      </c>
      <c r="J47" t="s">
        <v>142</v>
      </c>
      <c r="K47">
        <v>100</v>
      </c>
      <c r="L47">
        <v>34</v>
      </c>
      <c r="M47" t="s">
        <v>156</v>
      </c>
      <c r="N47" t="s">
        <v>198</v>
      </c>
      <c r="O47" t="s">
        <v>51</v>
      </c>
      <c r="P47" t="s">
        <v>161</v>
      </c>
      <c r="Q47" t="s">
        <v>51</v>
      </c>
      <c r="R47" t="s">
        <v>136</v>
      </c>
      <c r="S47">
        <v>104</v>
      </c>
      <c r="T47" t="s">
        <v>62</v>
      </c>
    </row>
    <row r="48" spans="1:20" x14ac:dyDescent="0.2">
      <c r="A48" t="s">
        <v>127</v>
      </c>
      <c r="C48" t="str">
        <f>VLOOKUP(A48,State_Name!A:B,2,FALSE)</f>
        <v>ME</v>
      </c>
      <c r="D48" t="str">
        <f t="shared" si="9"/>
        <v>ME</v>
      </c>
      <c r="E48" t="str">
        <f>VLOOKUP(D48,State_Name!B:C,2,FALSE)</f>
        <v>Maine</v>
      </c>
      <c r="F48" t="s">
        <v>79</v>
      </c>
      <c r="G48" t="s">
        <v>80</v>
      </c>
      <c r="H48" t="s">
        <v>81</v>
      </c>
      <c r="I48">
        <v>16.511399999999998</v>
      </c>
      <c r="J48" t="s">
        <v>82</v>
      </c>
      <c r="K48">
        <v>83.488600000000005</v>
      </c>
      <c r="L48">
        <v>73</v>
      </c>
      <c r="M48" t="s">
        <v>51</v>
      </c>
      <c r="N48" t="s">
        <v>166</v>
      </c>
      <c r="O48" t="s">
        <v>105</v>
      </c>
      <c r="P48" t="s">
        <v>120</v>
      </c>
      <c r="Q48" t="s">
        <v>51</v>
      </c>
      <c r="R48" t="s">
        <v>131</v>
      </c>
      <c r="S48">
        <v>23</v>
      </c>
      <c r="T48" t="s">
        <v>88</v>
      </c>
    </row>
    <row r="49" spans="1:20" x14ac:dyDescent="0.2">
      <c r="A49" t="s">
        <v>218</v>
      </c>
      <c r="C49" t="str">
        <f>VLOOKUP(A49,State_Name!A:B,2,FALSE)</f>
        <v>VA</v>
      </c>
      <c r="D49" t="str">
        <f t="shared" si="9"/>
        <v>VA</v>
      </c>
      <c r="E49" t="str">
        <f>VLOOKUP(D49,State_Name!B:C,2,FALSE)</f>
        <v>Virginia</v>
      </c>
      <c r="F49" t="s">
        <v>140</v>
      </c>
      <c r="G49" t="s">
        <v>141</v>
      </c>
      <c r="H49" t="s">
        <v>81</v>
      </c>
      <c r="I49">
        <v>0.94469999999999998</v>
      </c>
      <c r="J49" t="s">
        <v>142</v>
      </c>
      <c r="K49">
        <v>99.055300000000003</v>
      </c>
      <c r="L49">
        <v>361</v>
      </c>
      <c r="M49" t="s">
        <v>51</v>
      </c>
      <c r="N49" t="s">
        <v>69</v>
      </c>
      <c r="O49" t="s">
        <v>83</v>
      </c>
      <c r="P49" t="s">
        <v>51</v>
      </c>
      <c r="Q49" t="s">
        <v>51</v>
      </c>
      <c r="R49" t="s">
        <v>219</v>
      </c>
      <c r="S49">
        <v>51</v>
      </c>
      <c r="T49" t="s">
        <v>88</v>
      </c>
    </row>
    <row r="50" spans="1:20" x14ac:dyDescent="0.2">
      <c r="A50" t="s">
        <v>221</v>
      </c>
      <c r="F50" t="s">
        <v>140</v>
      </c>
      <c r="G50" t="s">
        <v>141</v>
      </c>
      <c r="H50" t="s">
        <v>81</v>
      </c>
      <c r="I50">
        <v>2.3212000000000002</v>
      </c>
      <c r="J50" t="s">
        <v>142</v>
      </c>
      <c r="K50">
        <v>97.678799999999995</v>
      </c>
      <c r="L50">
        <v>846</v>
      </c>
      <c r="M50" t="s">
        <v>99</v>
      </c>
      <c r="N50" t="s">
        <v>51</v>
      </c>
      <c r="O50" t="s">
        <v>70</v>
      </c>
      <c r="P50" t="s">
        <v>120</v>
      </c>
      <c r="Q50" t="s">
        <v>51</v>
      </c>
      <c r="R50" t="s">
        <v>222</v>
      </c>
      <c r="S50">
        <v>36</v>
      </c>
      <c r="T50" t="s">
        <v>88</v>
      </c>
    </row>
    <row r="51" spans="1:20" x14ac:dyDescent="0.2">
      <c r="A51" t="s">
        <v>185</v>
      </c>
      <c r="B51" t="str">
        <f t="shared" ref="B51:B52" si="10">RIGHT(A51,2)</f>
        <v>FL</v>
      </c>
      <c r="D51" t="str">
        <f t="shared" ref="D51:D52" si="11">B51&amp;C51</f>
        <v>FL</v>
      </c>
      <c r="E51" t="str">
        <f>VLOOKUP(D51,State_Name!B:C,2,FALSE)</f>
        <v>Florida</v>
      </c>
      <c r="F51" t="s">
        <v>128</v>
      </c>
      <c r="G51" t="s">
        <v>129</v>
      </c>
      <c r="H51" t="s">
        <v>81</v>
      </c>
      <c r="I51">
        <v>14.516400000000001</v>
      </c>
      <c r="J51" t="s">
        <v>130</v>
      </c>
      <c r="K51">
        <v>85.483599999999996</v>
      </c>
      <c r="L51">
        <v>32</v>
      </c>
      <c r="M51" t="s">
        <v>156</v>
      </c>
      <c r="N51" t="s">
        <v>166</v>
      </c>
      <c r="O51" t="s">
        <v>51</v>
      </c>
      <c r="P51" t="s">
        <v>120</v>
      </c>
      <c r="Q51" t="s">
        <v>51</v>
      </c>
      <c r="R51" t="s">
        <v>186</v>
      </c>
      <c r="S51">
        <v>109</v>
      </c>
      <c r="T51" t="s">
        <v>62</v>
      </c>
    </row>
    <row r="52" spans="1:20" x14ac:dyDescent="0.2">
      <c r="A52" t="s">
        <v>224</v>
      </c>
      <c r="B52" t="str">
        <f t="shared" si="10"/>
        <v>TN</v>
      </c>
      <c r="D52" t="str">
        <f t="shared" si="11"/>
        <v>TN</v>
      </c>
      <c r="E52" t="str">
        <f>VLOOKUP(D52,State_Name!B:C,2,FALSE)</f>
        <v>Tennessee</v>
      </c>
      <c r="F52" t="s">
        <v>79</v>
      </c>
      <c r="G52" t="s">
        <v>80</v>
      </c>
      <c r="H52" t="s">
        <v>81</v>
      </c>
      <c r="I52">
        <v>18.595500000000001</v>
      </c>
      <c r="J52" t="s">
        <v>82</v>
      </c>
      <c r="K52">
        <v>81.404499999999999</v>
      </c>
      <c r="L52">
        <v>100</v>
      </c>
      <c r="M52" t="s">
        <v>51</v>
      </c>
      <c r="N52" t="s">
        <v>166</v>
      </c>
      <c r="O52" t="s">
        <v>51</v>
      </c>
      <c r="P52" t="s">
        <v>120</v>
      </c>
      <c r="Q52" t="s">
        <v>51</v>
      </c>
      <c r="S52" t="s">
        <v>225</v>
      </c>
      <c r="T52" t="s">
        <v>62</v>
      </c>
    </row>
    <row r="53" spans="1:20" x14ac:dyDescent="0.2">
      <c r="A53" t="s">
        <v>146</v>
      </c>
      <c r="F53" t="s">
        <v>66</v>
      </c>
      <c r="G53" t="s">
        <v>66</v>
      </c>
      <c r="H53" t="s">
        <v>67</v>
      </c>
      <c r="I53">
        <v>16.397099999999998</v>
      </c>
      <c r="J53" t="s">
        <v>68</v>
      </c>
      <c r="K53">
        <v>83.602900000000005</v>
      </c>
      <c r="L53">
        <v>124</v>
      </c>
      <c r="M53" t="s">
        <v>51</v>
      </c>
      <c r="N53" t="s">
        <v>51</v>
      </c>
      <c r="O53" t="s">
        <v>70</v>
      </c>
      <c r="P53" t="s">
        <v>51</v>
      </c>
      <c r="Q53" t="s">
        <v>84</v>
      </c>
      <c r="R53" t="s">
        <v>147</v>
      </c>
      <c r="S53">
        <v>5</v>
      </c>
      <c r="T53" t="s">
        <v>88</v>
      </c>
    </row>
    <row r="54" spans="1:20" x14ac:dyDescent="0.2">
      <c r="A54" t="s">
        <v>221</v>
      </c>
      <c r="C54" t="str">
        <f>VLOOKUP(A54,State_Name!A:B,2,FALSE)</f>
        <v>NY</v>
      </c>
      <c r="D54" t="str">
        <f t="shared" ref="D54:D56" si="12">B54&amp;C54</f>
        <v>NY</v>
      </c>
      <c r="E54" t="str">
        <f>VLOOKUP(D54,State_Name!B:C,2,FALSE)</f>
        <v>New York</v>
      </c>
      <c r="F54" t="s">
        <v>45</v>
      </c>
      <c r="G54" t="s">
        <v>46</v>
      </c>
      <c r="H54" t="s">
        <v>47</v>
      </c>
      <c r="I54">
        <v>92.615200000000002</v>
      </c>
      <c r="J54" t="s">
        <v>50</v>
      </c>
      <c r="K54">
        <v>7.3848000000000003</v>
      </c>
      <c r="L54">
        <v>33</v>
      </c>
      <c r="M54" t="s">
        <v>156</v>
      </c>
      <c r="N54" t="s">
        <v>69</v>
      </c>
      <c r="O54" t="s">
        <v>70</v>
      </c>
      <c r="P54" t="s">
        <v>161</v>
      </c>
      <c r="Q54" t="s">
        <v>51</v>
      </c>
      <c r="R54" t="s">
        <v>222</v>
      </c>
      <c r="S54">
        <v>36</v>
      </c>
      <c r="T54" t="s">
        <v>88</v>
      </c>
    </row>
    <row r="55" spans="1:20" x14ac:dyDescent="0.2">
      <c r="A55" t="s">
        <v>227</v>
      </c>
      <c r="B55" t="str">
        <f t="shared" ref="B55:B56" si="13">RIGHT(A55,2)</f>
        <v>NY</v>
      </c>
      <c r="D55" t="str">
        <f t="shared" si="12"/>
        <v>NY</v>
      </c>
      <c r="E55" t="str">
        <f>VLOOKUP(D55,State_Name!B:C,2,FALSE)</f>
        <v>New York</v>
      </c>
      <c r="F55" t="s">
        <v>66</v>
      </c>
      <c r="G55" t="s">
        <v>66</v>
      </c>
      <c r="H55" t="s">
        <v>67</v>
      </c>
      <c r="I55">
        <v>11.916499999999999</v>
      </c>
      <c r="J55" t="s">
        <v>68</v>
      </c>
      <c r="K55">
        <v>88.083500000000001</v>
      </c>
      <c r="L55">
        <v>41</v>
      </c>
      <c r="M55" t="s">
        <v>156</v>
      </c>
      <c r="N55" t="s">
        <v>92</v>
      </c>
      <c r="O55" t="s">
        <v>70</v>
      </c>
      <c r="P55" t="s">
        <v>51</v>
      </c>
      <c r="Q55" t="s">
        <v>71</v>
      </c>
      <c r="R55" t="s">
        <v>228</v>
      </c>
      <c r="S55">
        <v>119</v>
      </c>
      <c r="T55" t="s">
        <v>62</v>
      </c>
    </row>
    <row r="56" spans="1:20" x14ac:dyDescent="0.2">
      <c r="A56" t="s">
        <v>119</v>
      </c>
      <c r="B56" t="str">
        <f t="shared" si="13"/>
        <v>NY</v>
      </c>
      <c r="D56" t="str">
        <f t="shared" si="12"/>
        <v>NY</v>
      </c>
      <c r="E56" t="str">
        <f>VLOOKUP(D56,State_Name!B:C,2,FALSE)</f>
        <v>New York</v>
      </c>
      <c r="F56" t="s">
        <v>45</v>
      </c>
      <c r="G56" t="s">
        <v>46</v>
      </c>
      <c r="H56" t="s">
        <v>47</v>
      </c>
      <c r="I56">
        <v>23.137899999999998</v>
      </c>
      <c r="J56" t="s">
        <v>50</v>
      </c>
      <c r="K56">
        <v>76.862099999999998</v>
      </c>
      <c r="L56">
        <v>566</v>
      </c>
      <c r="M56" t="s">
        <v>99</v>
      </c>
      <c r="N56" t="s">
        <v>198</v>
      </c>
      <c r="O56" t="s">
        <v>51</v>
      </c>
      <c r="P56" t="s">
        <v>51</v>
      </c>
      <c r="Q56" t="s">
        <v>51</v>
      </c>
      <c r="R56" t="s">
        <v>121</v>
      </c>
      <c r="S56">
        <v>121</v>
      </c>
      <c r="T56" t="s">
        <v>62</v>
      </c>
    </row>
    <row r="57" spans="1:20" x14ac:dyDescent="0.2">
      <c r="A57" t="s">
        <v>155</v>
      </c>
      <c r="F57" t="s">
        <v>79</v>
      </c>
      <c r="G57" t="s">
        <v>80</v>
      </c>
      <c r="H57" t="s">
        <v>81</v>
      </c>
      <c r="I57">
        <v>11.2925</v>
      </c>
      <c r="J57" t="s">
        <v>82</v>
      </c>
      <c r="K57">
        <v>88.707499999999996</v>
      </c>
      <c r="L57">
        <v>284</v>
      </c>
      <c r="M57" t="s">
        <v>99</v>
      </c>
      <c r="N57" t="s">
        <v>51</v>
      </c>
      <c r="O57" t="s">
        <v>51</v>
      </c>
      <c r="P57" t="s">
        <v>51</v>
      </c>
      <c r="Q57" t="s">
        <v>84</v>
      </c>
      <c r="R57" t="s">
        <v>157</v>
      </c>
      <c r="S57">
        <v>45</v>
      </c>
      <c r="T57" t="s">
        <v>88</v>
      </c>
    </row>
    <row r="58" spans="1:20" x14ac:dyDescent="0.2">
      <c r="A58" t="s">
        <v>230</v>
      </c>
      <c r="C58" t="str">
        <f>VLOOKUP(A58,State_Name!A:B,2,FALSE)</f>
        <v>NC</v>
      </c>
      <c r="D58" t="str">
        <f t="shared" ref="D58:D59" si="14">B58&amp;C58</f>
        <v>NC</v>
      </c>
      <c r="E58" t="str">
        <f>VLOOKUP(D58,State_Name!B:C,2,FALSE)</f>
        <v>North Carolina</v>
      </c>
      <c r="F58" t="s">
        <v>128</v>
      </c>
      <c r="G58" t="s">
        <v>129</v>
      </c>
      <c r="H58" t="s">
        <v>81</v>
      </c>
      <c r="I58">
        <v>8.1816999999999993</v>
      </c>
      <c r="J58" t="s">
        <v>130</v>
      </c>
      <c r="K58">
        <v>91.818299999999994</v>
      </c>
      <c r="L58">
        <v>36</v>
      </c>
      <c r="M58" t="s">
        <v>156</v>
      </c>
      <c r="N58" t="s">
        <v>198</v>
      </c>
      <c r="O58" t="s">
        <v>51</v>
      </c>
      <c r="P58" t="s">
        <v>51</v>
      </c>
      <c r="Q58" t="s">
        <v>71</v>
      </c>
      <c r="R58" t="s">
        <v>231</v>
      </c>
      <c r="S58">
        <v>37</v>
      </c>
      <c r="T58" t="s">
        <v>88</v>
      </c>
    </row>
    <row r="59" spans="1:20" x14ac:dyDescent="0.2">
      <c r="A59" t="s">
        <v>179</v>
      </c>
      <c r="B59" t="str">
        <f>RIGHT(A59,2)</f>
        <v>MA</v>
      </c>
      <c r="D59" t="str">
        <f t="shared" si="14"/>
        <v>MA</v>
      </c>
      <c r="E59" t="str">
        <f>VLOOKUP(D59,State_Name!B:C,2,FALSE)</f>
        <v>Massachusetts</v>
      </c>
      <c r="F59" t="s">
        <v>45</v>
      </c>
      <c r="G59" t="s">
        <v>46</v>
      </c>
      <c r="H59" t="s">
        <v>47</v>
      </c>
      <c r="I59">
        <v>27.363299999999999</v>
      </c>
      <c r="J59" t="s">
        <v>50</v>
      </c>
      <c r="K59">
        <v>72.636700000000005</v>
      </c>
      <c r="L59">
        <v>46</v>
      </c>
      <c r="M59" t="s">
        <v>51</v>
      </c>
      <c r="N59" t="s">
        <v>92</v>
      </c>
      <c r="O59" t="s">
        <v>53</v>
      </c>
      <c r="P59" t="s">
        <v>51</v>
      </c>
      <c r="Q59" t="s">
        <v>71</v>
      </c>
      <c r="R59" t="s">
        <v>180</v>
      </c>
      <c r="S59">
        <v>114</v>
      </c>
      <c r="T59" t="s">
        <v>62</v>
      </c>
    </row>
    <row r="60" spans="1:20" x14ac:dyDescent="0.2">
      <c r="A60" t="s">
        <v>152</v>
      </c>
      <c r="F60" t="s">
        <v>128</v>
      </c>
      <c r="G60" t="s">
        <v>129</v>
      </c>
      <c r="H60" t="s">
        <v>81</v>
      </c>
      <c r="I60">
        <v>12.4101</v>
      </c>
      <c r="J60" t="s">
        <v>130</v>
      </c>
      <c r="K60">
        <v>87.5899</v>
      </c>
      <c r="L60">
        <v>224</v>
      </c>
      <c r="M60" t="s">
        <v>51</v>
      </c>
      <c r="N60" t="s">
        <v>51</v>
      </c>
      <c r="O60" t="s">
        <v>83</v>
      </c>
      <c r="P60" t="s">
        <v>51</v>
      </c>
      <c r="Q60" t="s">
        <v>84</v>
      </c>
      <c r="R60" t="s">
        <v>153</v>
      </c>
      <c r="S60">
        <v>21</v>
      </c>
      <c r="T60" t="s">
        <v>88</v>
      </c>
    </row>
    <row r="61" spans="1:20" x14ac:dyDescent="0.2">
      <c r="A61" t="s">
        <v>233</v>
      </c>
      <c r="F61" t="s">
        <v>45</v>
      </c>
      <c r="G61" t="s">
        <v>46</v>
      </c>
      <c r="H61" t="s">
        <v>47</v>
      </c>
      <c r="I61">
        <v>40.873600000000003</v>
      </c>
      <c r="J61" t="s">
        <v>50</v>
      </c>
      <c r="K61">
        <v>59.126399999999997</v>
      </c>
      <c r="L61">
        <v>262</v>
      </c>
      <c r="M61" t="s">
        <v>156</v>
      </c>
      <c r="N61" t="s">
        <v>51</v>
      </c>
      <c r="O61" t="s">
        <v>83</v>
      </c>
      <c r="P61" t="s">
        <v>51</v>
      </c>
      <c r="Q61" t="s">
        <v>84</v>
      </c>
      <c r="R61" t="s">
        <v>234</v>
      </c>
      <c r="S61">
        <v>17</v>
      </c>
      <c r="T61" t="s">
        <v>88</v>
      </c>
    </row>
    <row r="62" spans="1:20" x14ac:dyDescent="0.2">
      <c r="A62" t="s">
        <v>236</v>
      </c>
      <c r="C62" t="str">
        <f>VLOOKUP(A62,State_Name!A:B,2,FALSE)</f>
        <v>FL</v>
      </c>
      <c r="D62" t="str">
        <f>B62&amp;C62</f>
        <v>FL</v>
      </c>
      <c r="E62" t="str">
        <f>VLOOKUP(D62,State_Name!B:C,2,FALSE)</f>
        <v>Florida</v>
      </c>
      <c r="F62" t="s">
        <v>45</v>
      </c>
      <c r="G62" t="s">
        <v>46</v>
      </c>
      <c r="H62" t="s">
        <v>47</v>
      </c>
      <c r="I62">
        <v>68.027000000000001</v>
      </c>
      <c r="J62" t="s">
        <v>50</v>
      </c>
      <c r="K62">
        <v>31.972999999999999</v>
      </c>
      <c r="L62">
        <v>32</v>
      </c>
      <c r="M62" t="s">
        <v>156</v>
      </c>
      <c r="N62" t="s">
        <v>92</v>
      </c>
      <c r="O62" t="s">
        <v>51</v>
      </c>
      <c r="P62" t="s">
        <v>237</v>
      </c>
      <c r="Q62" t="s">
        <v>51</v>
      </c>
      <c r="R62" t="s">
        <v>238</v>
      </c>
      <c r="S62">
        <v>12</v>
      </c>
      <c r="T62" t="s">
        <v>88</v>
      </c>
    </row>
    <row r="63" spans="1:20" x14ac:dyDescent="0.2">
      <c r="A63" t="s">
        <v>241</v>
      </c>
      <c r="F63" t="s">
        <v>66</v>
      </c>
      <c r="G63" t="s">
        <v>66</v>
      </c>
      <c r="H63" t="s">
        <v>67</v>
      </c>
      <c r="I63">
        <v>9.4688999999999997</v>
      </c>
      <c r="J63" t="s">
        <v>68</v>
      </c>
      <c r="K63">
        <v>90.531099999999995</v>
      </c>
      <c r="L63">
        <v>559</v>
      </c>
      <c r="M63" t="s">
        <v>99</v>
      </c>
      <c r="N63" t="s">
        <v>51</v>
      </c>
      <c r="O63" t="s">
        <v>51</v>
      </c>
      <c r="P63" t="s">
        <v>51</v>
      </c>
      <c r="Q63" t="s">
        <v>51</v>
      </c>
      <c r="R63" t="s">
        <v>242</v>
      </c>
      <c r="S63">
        <v>2</v>
      </c>
      <c r="T63" t="s">
        <v>88</v>
      </c>
    </row>
    <row r="64" spans="1:20" x14ac:dyDescent="0.2">
      <c r="A64" t="s">
        <v>134</v>
      </c>
      <c r="B64" t="str">
        <f t="shared" ref="B64:B65" si="15">RIGHT(A64,2)</f>
        <v>CA</v>
      </c>
      <c r="D64" t="str">
        <f t="shared" ref="D64:D65" si="16">B64&amp;C64</f>
        <v>CA</v>
      </c>
      <c r="E64" t="str">
        <f>VLOOKUP(D64,State_Name!B:C,2,FALSE)</f>
        <v>California</v>
      </c>
      <c r="F64" t="s">
        <v>140</v>
      </c>
      <c r="G64" t="s">
        <v>141</v>
      </c>
      <c r="H64" t="s">
        <v>81</v>
      </c>
      <c r="I64">
        <v>4.3982999999999999</v>
      </c>
      <c r="J64" t="s">
        <v>142</v>
      </c>
      <c r="K64">
        <v>95.601699999999994</v>
      </c>
      <c r="L64">
        <v>42</v>
      </c>
      <c r="M64" t="s">
        <v>51</v>
      </c>
      <c r="N64" t="s">
        <v>52</v>
      </c>
      <c r="O64" t="s">
        <v>51</v>
      </c>
      <c r="P64" t="s">
        <v>51</v>
      </c>
      <c r="Q64" t="s">
        <v>84</v>
      </c>
      <c r="R64" t="s">
        <v>136</v>
      </c>
      <c r="S64">
        <v>104</v>
      </c>
      <c r="T64" t="s">
        <v>62</v>
      </c>
    </row>
    <row r="65" spans="1:20" x14ac:dyDescent="0.2">
      <c r="A65" t="s">
        <v>111</v>
      </c>
      <c r="B65" t="str">
        <f t="shared" si="15"/>
        <v>TX</v>
      </c>
      <c r="D65" t="str">
        <f t="shared" si="16"/>
        <v>TX</v>
      </c>
      <c r="E65" t="str">
        <f>VLOOKUP(D65,State_Name!B:C,2,FALSE)</f>
        <v>Texas</v>
      </c>
      <c r="F65" t="s">
        <v>66</v>
      </c>
      <c r="G65" t="s">
        <v>66</v>
      </c>
      <c r="H65" t="s">
        <v>67</v>
      </c>
      <c r="I65">
        <v>9.0574999999999992</v>
      </c>
      <c r="J65" t="s">
        <v>68</v>
      </c>
      <c r="K65">
        <v>90.942499999999995</v>
      </c>
      <c r="L65">
        <v>168</v>
      </c>
      <c r="M65" t="s">
        <v>156</v>
      </c>
      <c r="N65" t="s">
        <v>69</v>
      </c>
      <c r="O65" t="s">
        <v>51</v>
      </c>
      <c r="P65" t="s">
        <v>51</v>
      </c>
      <c r="Q65" t="s">
        <v>51</v>
      </c>
      <c r="R65" t="s">
        <v>112</v>
      </c>
      <c r="S65">
        <v>127</v>
      </c>
      <c r="T65" t="s">
        <v>62</v>
      </c>
    </row>
    <row r="66" spans="1:20" x14ac:dyDescent="0.2">
      <c r="A66" t="s">
        <v>244</v>
      </c>
      <c r="F66" t="s">
        <v>79</v>
      </c>
      <c r="G66" t="s">
        <v>80</v>
      </c>
      <c r="H66" t="s">
        <v>81</v>
      </c>
      <c r="I66">
        <v>23.033999999999999</v>
      </c>
      <c r="J66" t="s">
        <v>82</v>
      </c>
      <c r="K66">
        <v>76.965999999999994</v>
      </c>
      <c r="L66">
        <v>670</v>
      </c>
      <c r="M66" t="s">
        <v>51</v>
      </c>
      <c r="N66" t="s">
        <v>51</v>
      </c>
      <c r="O66" t="s">
        <v>51</v>
      </c>
      <c r="P66" t="s">
        <v>51</v>
      </c>
      <c r="Q66" t="s">
        <v>84</v>
      </c>
      <c r="R66" t="s">
        <v>245</v>
      </c>
      <c r="S66">
        <v>19</v>
      </c>
      <c r="T66" t="s">
        <v>88</v>
      </c>
    </row>
    <row r="67" spans="1:20" x14ac:dyDescent="0.2">
      <c r="A67" t="s">
        <v>247</v>
      </c>
      <c r="F67" t="s">
        <v>79</v>
      </c>
      <c r="G67" t="s">
        <v>80</v>
      </c>
      <c r="H67" t="s">
        <v>81</v>
      </c>
      <c r="I67">
        <v>33.306199999999997</v>
      </c>
      <c r="J67" t="s">
        <v>82</v>
      </c>
      <c r="K67">
        <v>66.693799999999996</v>
      </c>
      <c r="L67">
        <v>57</v>
      </c>
      <c r="M67" t="s">
        <v>51</v>
      </c>
      <c r="N67" t="s">
        <v>51</v>
      </c>
      <c r="O67" t="s">
        <v>51</v>
      </c>
      <c r="P67" t="s">
        <v>51</v>
      </c>
      <c r="Q67" t="s">
        <v>195</v>
      </c>
      <c r="R67" t="s">
        <v>248</v>
      </c>
      <c r="S67">
        <v>112</v>
      </c>
      <c r="T67" t="s">
        <v>62</v>
      </c>
    </row>
    <row r="68" spans="1:20" x14ac:dyDescent="0.2">
      <c r="A68" t="s">
        <v>155</v>
      </c>
      <c r="C68" t="str">
        <f>VLOOKUP(A68,State_Name!A:B,2,FALSE)</f>
        <v>SC</v>
      </c>
      <c r="D68" t="str">
        <f t="shared" ref="D68:D69" si="17">B68&amp;C68</f>
        <v>SC</v>
      </c>
      <c r="E68" t="str">
        <f>VLOOKUP(D68,State_Name!B:C,2,FALSE)</f>
        <v>South Carolina</v>
      </c>
      <c r="F68" t="s">
        <v>128</v>
      </c>
      <c r="G68" t="s">
        <v>129</v>
      </c>
      <c r="H68" t="s">
        <v>81</v>
      </c>
      <c r="I68">
        <v>46.980600000000003</v>
      </c>
      <c r="J68" t="s">
        <v>130</v>
      </c>
      <c r="K68">
        <v>53.019399999999997</v>
      </c>
      <c r="L68">
        <v>32</v>
      </c>
      <c r="M68" t="s">
        <v>156</v>
      </c>
      <c r="N68" t="s">
        <v>69</v>
      </c>
      <c r="O68" t="s">
        <v>51</v>
      </c>
      <c r="P68" t="s">
        <v>51</v>
      </c>
      <c r="Q68" t="s">
        <v>115</v>
      </c>
      <c r="R68" t="s">
        <v>157</v>
      </c>
      <c r="S68">
        <v>45</v>
      </c>
      <c r="T68" t="s">
        <v>88</v>
      </c>
    </row>
    <row r="69" spans="1:20" x14ac:dyDescent="0.2">
      <c r="A69" t="s">
        <v>221</v>
      </c>
      <c r="C69" t="str">
        <f>VLOOKUP(A69,State_Name!A:B,2,FALSE)</f>
        <v>NY</v>
      </c>
      <c r="D69" t="str">
        <f t="shared" si="17"/>
        <v>NY</v>
      </c>
      <c r="E69" t="str">
        <f>VLOOKUP(D69,State_Name!B:C,2,FALSE)</f>
        <v>New York</v>
      </c>
      <c r="F69" t="s">
        <v>45</v>
      </c>
      <c r="G69" t="s">
        <v>46</v>
      </c>
      <c r="H69" t="s">
        <v>47</v>
      </c>
      <c r="I69">
        <v>32.518000000000001</v>
      </c>
      <c r="J69" t="s">
        <v>50</v>
      </c>
      <c r="K69">
        <v>67.481999999999999</v>
      </c>
      <c r="L69">
        <v>183</v>
      </c>
      <c r="M69" t="s">
        <v>156</v>
      </c>
      <c r="N69" t="s">
        <v>198</v>
      </c>
      <c r="O69" t="s">
        <v>105</v>
      </c>
      <c r="P69" t="s">
        <v>51</v>
      </c>
      <c r="Q69" t="s">
        <v>51</v>
      </c>
      <c r="R69" t="s">
        <v>222</v>
      </c>
      <c r="S69">
        <v>36</v>
      </c>
      <c r="T69" t="s">
        <v>88</v>
      </c>
    </row>
    <row r="70" spans="1:20" x14ac:dyDescent="0.2">
      <c r="A70" t="s">
        <v>204</v>
      </c>
      <c r="F70" t="s">
        <v>140</v>
      </c>
      <c r="G70" t="s">
        <v>141</v>
      </c>
      <c r="H70" t="s">
        <v>81</v>
      </c>
      <c r="I70">
        <v>0.42230000000000001</v>
      </c>
      <c r="J70" t="s">
        <v>142</v>
      </c>
      <c r="K70">
        <v>99.577699999999993</v>
      </c>
      <c r="L70">
        <v>1058</v>
      </c>
      <c r="M70" t="s">
        <v>51</v>
      </c>
      <c r="N70" t="s">
        <v>51</v>
      </c>
      <c r="O70" t="s">
        <v>51</v>
      </c>
      <c r="P70" t="s">
        <v>51</v>
      </c>
      <c r="Q70" t="s">
        <v>71</v>
      </c>
      <c r="R70" t="s">
        <v>205</v>
      </c>
      <c r="S70">
        <v>103</v>
      </c>
      <c r="T70" t="s">
        <v>62</v>
      </c>
    </row>
    <row r="71" spans="1:20" x14ac:dyDescent="0.2">
      <c r="A71" t="s">
        <v>165</v>
      </c>
      <c r="C71" t="str">
        <f>VLOOKUP(A71,State_Name!A:B,2,FALSE)</f>
        <v>RI</v>
      </c>
      <c r="D71" t="str">
        <f t="shared" ref="D71:D73" si="18">B71&amp;C71</f>
        <v>RI</v>
      </c>
      <c r="E71" t="str">
        <f>VLOOKUP(D71,State_Name!B:C,2,FALSE)</f>
        <v>Rhode Island</v>
      </c>
      <c r="F71" t="s">
        <v>66</v>
      </c>
      <c r="G71" t="s">
        <v>66</v>
      </c>
      <c r="H71" t="s">
        <v>67</v>
      </c>
      <c r="I71">
        <v>2.0558999999999998</v>
      </c>
      <c r="J71" t="s">
        <v>68</v>
      </c>
      <c r="K71">
        <v>97.944100000000006</v>
      </c>
      <c r="L71">
        <v>30</v>
      </c>
      <c r="M71" t="s">
        <v>99</v>
      </c>
      <c r="N71" t="s">
        <v>198</v>
      </c>
      <c r="O71" t="s">
        <v>51</v>
      </c>
      <c r="P71" t="s">
        <v>120</v>
      </c>
      <c r="Q71" t="s">
        <v>51</v>
      </c>
      <c r="R71" t="s">
        <v>167</v>
      </c>
      <c r="S71">
        <v>44</v>
      </c>
      <c r="T71" t="s">
        <v>88</v>
      </c>
    </row>
    <row r="72" spans="1:20" x14ac:dyDescent="0.2">
      <c r="A72" t="s">
        <v>194</v>
      </c>
      <c r="C72" t="str">
        <f>VLOOKUP(A72,State_Name!A:B,2,FALSE)</f>
        <v>VT</v>
      </c>
      <c r="D72" t="str">
        <f t="shared" si="18"/>
        <v>VT</v>
      </c>
      <c r="E72" t="str">
        <f>VLOOKUP(D72,State_Name!B:C,2,FALSE)</f>
        <v>Vermont</v>
      </c>
      <c r="F72" t="s">
        <v>128</v>
      </c>
      <c r="G72" t="s">
        <v>129</v>
      </c>
      <c r="H72" t="s">
        <v>81</v>
      </c>
      <c r="I72">
        <v>33.391500000000001</v>
      </c>
      <c r="J72" t="s">
        <v>130</v>
      </c>
      <c r="K72">
        <v>66.608500000000006</v>
      </c>
      <c r="L72">
        <v>45</v>
      </c>
      <c r="M72" t="s">
        <v>99</v>
      </c>
      <c r="N72" t="s">
        <v>69</v>
      </c>
      <c r="O72" t="s">
        <v>53</v>
      </c>
      <c r="P72" t="s">
        <v>51</v>
      </c>
      <c r="Q72" t="s">
        <v>215</v>
      </c>
      <c r="R72" t="s">
        <v>196</v>
      </c>
      <c r="S72">
        <v>50</v>
      </c>
      <c r="T72" t="s">
        <v>88</v>
      </c>
    </row>
    <row r="73" spans="1:20" x14ac:dyDescent="0.2">
      <c r="A73" t="s">
        <v>170</v>
      </c>
      <c r="C73" t="str">
        <f>VLOOKUP(A73,State_Name!A:B,2,FALSE)</f>
        <v>MD</v>
      </c>
      <c r="D73" t="str">
        <f t="shared" si="18"/>
        <v>MD</v>
      </c>
      <c r="E73" t="str">
        <f>VLOOKUP(D73,State_Name!B:C,2,FALSE)</f>
        <v>Maryland</v>
      </c>
      <c r="F73" t="s">
        <v>128</v>
      </c>
      <c r="G73" t="s">
        <v>129</v>
      </c>
      <c r="H73" t="s">
        <v>81</v>
      </c>
      <c r="I73">
        <v>38.3035</v>
      </c>
      <c r="J73" t="s">
        <v>130</v>
      </c>
      <c r="K73">
        <v>61.6965</v>
      </c>
      <c r="L73">
        <v>50</v>
      </c>
      <c r="M73" t="s">
        <v>51</v>
      </c>
      <c r="N73" t="s">
        <v>249</v>
      </c>
      <c r="O73" t="s">
        <v>51</v>
      </c>
      <c r="P73" t="s">
        <v>106</v>
      </c>
      <c r="Q73" t="s">
        <v>51</v>
      </c>
      <c r="R73" t="s">
        <v>171</v>
      </c>
      <c r="S73">
        <v>24</v>
      </c>
      <c r="T73" t="s">
        <v>88</v>
      </c>
    </row>
    <row r="74" spans="1:20" x14ac:dyDescent="0.2">
      <c r="A74" t="s">
        <v>252</v>
      </c>
      <c r="F74" t="s">
        <v>45</v>
      </c>
      <c r="G74" t="s">
        <v>46</v>
      </c>
      <c r="H74" t="s">
        <v>47</v>
      </c>
      <c r="I74">
        <v>65.921599999999998</v>
      </c>
      <c r="J74" t="s">
        <v>50</v>
      </c>
      <c r="K74">
        <v>34.078400000000002</v>
      </c>
      <c r="L74">
        <v>45</v>
      </c>
      <c r="M74" t="s">
        <v>156</v>
      </c>
      <c r="N74" t="s">
        <v>51</v>
      </c>
      <c r="O74" t="s">
        <v>105</v>
      </c>
      <c r="P74" t="s">
        <v>106</v>
      </c>
      <c r="Q74" t="s">
        <v>51</v>
      </c>
      <c r="R74" t="s">
        <v>253</v>
      </c>
      <c r="S74">
        <v>10</v>
      </c>
      <c r="T74" t="s">
        <v>88</v>
      </c>
    </row>
    <row r="75" spans="1:20" x14ac:dyDescent="0.2">
      <c r="A75" t="s">
        <v>78</v>
      </c>
      <c r="C75" t="str">
        <f>VLOOKUP(A75,State_Name!A:B,2,FALSE)</f>
        <v>NH</v>
      </c>
      <c r="D75" t="str">
        <f>B75&amp;C75</f>
        <v>NH</v>
      </c>
      <c r="E75" t="str">
        <f>VLOOKUP(D75,State_Name!B:C,2,FALSE)</f>
        <v>New Hampshire</v>
      </c>
      <c r="F75" t="s">
        <v>45</v>
      </c>
      <c r="G75" t="s">
        <v>46</v>
      </c>
      <c r="H75" t="s">
        <v>47</v>
      </c>
      <c r="I75">
        <v>69.753500000000003</v>
      </c>
      <c r="J75" t="s">
        <v>50</v>
      </c>
      <c r="K75">
        <v>30.246500000000001</v>
      </c>
      <c r="L75">
        <v>66</v>
      </c>
      <c r="M75" t="s">
        <v>156</v>
      </c>
      <c r="N75" t="s">
        <v>69</v>
      </c>
      <c r="O75" t="s">
        <v>105</v>
      </c>
      <c r="P75" t="s">
        <v>51</v>
      </c>
      <c r="Q75" t="s">
        <v>215</v>
      </c>
      <c r="R75" t="s">
        <v>85</v>
      </c>
      <c r="S75">
        <v>33</v>
      </c>
      <c r="T75" t="s">
        <v>88</v>
      </c>
    </row>
    <row r="76" spans="1:20" hidden="1" x14ac:dyDescent="0.2">
      <c r="A76" t="s">
        <v>255</v>
      </c>
      <c r="F76" t="s">
        <v>79</v>
      </c>
      <c r="G76" t="s">
        <v>80</v>
      </c>
      <c r="H76" t="s">
        <v>81</v>
      </c>
      <c r="I76">
        <v>15.914400000000001</v>
      </c>
      <c r="J76" t="s">
        <v>82</v>
      </c>
      <c r="K76">
        <v>84.085599999999999</v>
      </c>
      <c r="L76">
        <v>854</v>
      </c>
      <c r="M76" t="s">
        <v>51</v>
      </c>
      <c r="N76" t="s">
        <v>92</v>
      </c>
      <c r="O76" t="s">
        <v>53</v>
      </c>
      <c r="P76" t="s">
        <v>51</v>
      </c>
      <c r="Q76" t="s">
        <v>51</v>
      </c>
      <c r="S76">
        <v>59</v>
      </c>
      <c r="T76" t="s">
        <v>256</v>
      </c>
    </row>
    <row r="77" spans="1:20" x14ac:dyDescent="0.2">
      <c r="A77" t="s">
        <v>65</v>
      </c>
      <c r="F77" t="s">
        <v>79</v>
      </c>
      <c r="G77" t="s">
        <v>80</v>
      </c>
      <c r="H77" t="s">
        <v>81</v>
      </c>
      <c r="I77">
        <v>10.659000000000001</v>
      </c>
      <c r="J77" t="s">
        <v>82</v>
      </c>
      <c r="K77">
        <v>89.340999999999994</v>
      </c>
      <c r="L77">
        <v>412</v>
      </c>
      <c r="M77" t="s">
        <v>99</v>
      </c>
      <c r="N77" t="s">
        <v>51</v>
      </c>
      <c r="O77" t="s">
        <v>70</v>
      </c>
      <c r="P77" t="s">
        <v>51</v>
      </c>
      <c r="Q77" t="s">
        <v>51</v>
      </c>
      <c r="R77" t="s">
        <v>72</v>
      </c>
      <c r="S77">
        <v>128</v>
      </c>
      <c r="T77" t="s">
        <v>62</v>
      </c>
    </row>
    <row r="78" spans="1:20" x14ac:dyDescent="0.2">
      <c r="A78" t="s">
        <v>194</v>
      </c>
      <c r="F78" t="s">
        <v>66</v>
      </c>
      <c r="G78" t="s">
        <v>66</v>
      </c>
      <c r="H78" t="s">
        <v>67</v>
      </c>
      <c r="I78">
        <v>13.6614</v>
      </c>
      <c r="J78" t="s">
        <v>68</v>
      </c>
      <c r="K78">
        <v>86.3386</v>
      </c>
      <c r="L78">
        <v>443</v>
      </c>
      <c r="M78" t="s">
        <v>51</v>
      </c>
      <c r="N78" t="s">
        <v>51</v>
      </c>
      <c r="O78" t="s">
        <v>83</v>
      </c>
      <c r="P78" t="s">
        <v>106</v>
      </c>
      <c r="Q78" t="s">
        <v>51</v>
      </c>
      <c r="R78" t="s">
        <v>196</v>
      </c>
      <c r="S78">
        <v>50</v>
      </c>
      <c r="T78" t="s">
        <v>88</v>
      </c>
    </row>
    <row r="79" spans="1:20" x14ac:dyDescent="0.2">
      <c r="A79" t="s">
        <v>213</v>
      </c>
      <c r="C79" t="str">
        <f>VLOOKUP(A79,State_Name!A:B,2,FALSE)</f>
        <v>CT</v>
      </c>
      <c r="D79" t="str">
        <f>B79&amp;C79</f>
        <v>CT</v>
      </c>
      <c r="E79" t="str">
        <f>VLOOKUP(D79,State_Name!B:C,2,FALSE)</f>
        <v>Connecticut</v>
      </c>
      <c r="F79" t="s">
        <v>45</v>
      </c>
      <c r="G79" t="s">
        <v>46</v>
      </c>
      <c r="H79" t="s">
        <v>47</v>
      </c>
      <c r="I79">
        <v>50.232900000000001</v>
      </c>
      <c r="J79" t="s">
        <v>50</v>
      </c>
      <c r="K79">
        <v>49.767099999999999</v>
      </c>
      <c r="L79">
        <v>72</v>
      </c>
      <c r="M79" t="s">
        <v>51</v>
      </c>
      <c r="N79" t="s">
        <v>92</v>
      </c>
      <c r="O79" t="s">
        <v>51</v>
      </c>
      <c r="P79" t="s">
        <v>106</v>
      </c>
      <c r="Q79" t="s">
        <v>51</v>
      </c>
      <c r="R79" t="s">
        <v>214</v>
      </c>
      <c r="S79">
        <v>9</v>
      </c>
      <c r="T79" t="s">
        <v>88</v>
      </c>
    </row>
    <row r="80" spans="1:20" x14ac:dyDescent="0.2">
      <c r="A80" t="s">
        <v>146</v>
      </c>
      <c r="F80" t="s">
        <v>128</v>
      </c>
      <c r="G80" t="s">
        <v>129</v>
      </c>
      <c r="H80" t="s">
        <v>81</v>
      </c>
      <c r="I80">
        <v>77.796300000000002</v>
      </c>
      <c r="J80" t="s">
        <v>130</v>
      </c>
      <c r="K80">
        <v>22.203700000000001</v>
      </c>
      <c r="L80">
        <v>50</v>
      </c>
      <c r="M80" t="s">
        <v>51</v>
      </c>
      <c r="N80" t="s">
        <v>51</v>
      </c>
      <c r="O80" t="s">
        <v>70</v>
      </c>
      <c r="P80" t="s">
        <v>51</v>
      </c>
      <c r="Q80" t="s">
        <v>115</v>
      </c>
      <c r="R80" t="s">
        <v>147</v>
      </c>
      <c r="S80">
        <v>5</v>
      </c>
      <c r="T80" t="s">
        <v>88</v>
      </c>
    </row>
    <row r="81" spans="1:20" x14ac:dyDescent="0.2">
      <c r="A81" t="s">
        <v>227</v>
      </c>
      <c r="B81" t="str">
        <f t="shared" ref="B81:B82" si="19">RIGHT(A81,2)</f>
        <v>NY</v>
      </c>
      <c r="D81" t="str">
        <f t="shared" ref="D81:D82" si="20">B81&amp;C81</f>
        <v>NY</v>
      </c>
      <c r="E81" t="str">
        <f>VLOOKUP(D81,State_Name!B:C,2,FALSE)</f>
        <v>New York</v>
      </c>
      <c r="F81" t="s">
        <v>140</v>
      </c>
      <c r="G81" t="s">
        <v>141</v>
      </c>
      <c r="H81" t="s">
        <v>81</v>
      </c>
      <c r="I81">
        <v>8.7568000000000001</v>
      </c>
      <c r="J81" t="s">
        <v>142</v>
      </c>
      <c r="K81">
        <v>91.243200000000002</v>
      </c>
      <c r="L81">
        <v>44</v>
      </c>
      <c r="M81" t="s">
        <v>51</v>
      </c>
      <c r="N81" t="s">
        <v>92</v>
      </c>
      <c r="O81" t="s">
        <v>53</v>
      </c>
      <c r="P81" t="s">
        <v>51</v>
      </c>
      <c r="Q81" t="s">
        <v>71</v>
      </c>
      <c r="R81" t="s">
        <v>228</v>
      </c>
      <c r="S81">
        <v>119</v>
      </c>
      <c r="T81" t="s">
        <v>62</v>
      </c>
    </row>
    <row r="82" spans="1:20" x14ac:dyDescent="0.2">
      <c r="A82" t="s">
        <v>204</v>
      </c>
      <c r="B82" t="str">
        <f t="shared" si="19"/>
        <v>CA</v>
      </c>
      <c r="D82" t="str">
        <f t="shared" si="20"/>
        <v>CA</v>
      </c>
      <c r="E82" t="str">
        <f>VLOOKUP(D82,State_Name!B:C,2,FALSE)</f>
        <v>California</v>
      </c>
      <c r="F82" t="s">
        <v>66</v>
      </c>
      <c r="G82" t="s">
        <v>66</v>
      </c>
      <c r="H82" t="s">
        <v>67</v>
      </c>
      <c r="I82">
        <v>3.645</v>
      </c>
      <c r="J82" t="s">
        <v>68</v>
      </c>
      <c r="K82">
        <v>96.355000000000004</v>
      </c>
      <c r="L82">
        <v>58</v>
      </c>
      <c r="M82" t="s">
        <v>51</v>
      </c>
      <c r="N82" t="s">
        <v>249</v>
      </c>
      <c r="O82" t="s">
        <v>53</v>
      </c>
      <c r="P82" t="s">
        <v>51</v>
      </c>
      <c r="Q82" t="s">
        <v>84</v>
      </c>
      <c r="R82" t="s">
        <v>205</v>
      </c>
      <c r="S82">
        <v>103</v>
      </c>
      <c r="T82" t="s">
        <v>62</v>
      </c>
    </row>
    <row r="83" spans="1:20" x14ac:dyDescent="0.2">
      <c r="A83" t="s">
        <v>258</v>
      </c>
      <c r="F83" t="s">
        <v>140</v>
      </c>
      <c r="G83" t="s">
        <v>141</v>
      </c>
      <c r="H83" t="s">
        <v>81</v>
      </c>
      <c r="I83">
        <v>2.9016000000000002</v>
      </c>
      <c r="J83" t="s">
        <v>142</v>
      </c>
      <c r="K83">
        <v>97.098399999999998</v>
      </c>
      <c r="L83">
        <v>103</v>
      </c>
      <c r="M83" t="s">
        <v>99</v>
      </c>
      <c r="N83" t="s">
        <v>51</v>
      </c>
      <c r="O83" t="s">
        <v>70</v>
      </c>
      <c r="P83" t="s">
        <v>51</v>
      </c>
      <c r="Q83" t="s">
        <v>71</v>
      </c>
      <c r="R83" t="s">
        <v>259</v>
      </c>
      <c r="S83">
        <v>100</v>
      </c>
      <c r="T83" t="s">
        <v>62</v>
      </c>
    </row>
    <row r="84" spans="1:20" x14ac:dyDescent="0.2">
      <c r="A84" t="s">
        <v>261</v>
      </c>
      <c r="C84" t="str">
        <f>VLOOKUP(A84,State_Name!A:B,2,FALSE)</f>
        <v>NE</v>
      </c>
      <c r="D84" t="str">
        <f>B84&amp;C84</f>
        <v>NE</v>
      </c>
      <c r="E84" t="str">
        <f>VLOOKUP(D84,State_Name!B:C,2,FALSE)</f>
        <v>Nebraska</v>
      </c>
      <c r="F84" t="s">
        <v>66</v>
      </c>
      <c r="G84" t="s">
        <v>66</v>
      </c>
      <c r="H84" t="s">
        <v>67</v>
      </c>
      <c r="I84">
        <v>0.70930000000000004</v>
      </c>
      <c r="J84" t="s">
        <v>68</v>
      </c>
      <c r="K84">
        <v>99.290700000000001</v>
      </c>
      <c r="L84">
        <v>258</v>
      </c>
      <c r="M84" t="s">
        <v>99</v>
      </c>
      <c r="N84" t="s">
        <v>69</v>
      </c>
      <c r="O84" t="s">
        <v>51</v>
      </c>
      <c r="P84" t="s">
        <v>51</v>
      </c>
      <c r="Q84" t="s">
        <v>71</v>
      </c>
      <c r="R84" t="s">
        <v>262</v>
      </c>
      <c r="S84">
        <v>31</v>
      </c>
      <c r="T84" t="s">
        <v>88</v>
      </c>
    </row>
    <row r="85" spans="1:20" x14ac:dyDescent="0.2">
      <c r="A85" t="s">
        <v>236</v>
      </c>
      <c r="F85" t="s">
        <v>45</v>
      </c>
      <c r="G85" t="s">
        <v>46</v>
      </c>
      <c r="H85" t="s">
        <v>47</v>
      </c>
      <c r="I85">
        <v>40.192900000000002</v>
      </c>
      <c r="J85" t="s">
        <v>50</v>
      </c>
      <c r="K85">
        <v>59.807099999999998</v>
      </c>
      <c r="L85">
        <v>322</v>
      </c>
      <c r="M85" t="s">
        <v>51</v>
      </c>
      <c r="N85" t="s">
        <v>51</v>
      </c>
      <c r="O85" t="s">
        <v>51</v>
      </c>
      <c r="P85" t="s">
        <v>135</v>
      </c>
      <c r="Q85" t="s">
        <v>51</v>
      </c>
      <c r="R85" t="s">
        <v>238</v>
      </c>
      <c r="S85">
        <v>12</v>
      </c>
      <c r="T85" t="s">
        <v>88</v>
      </c>
    </row>
    <row r="86" spans="1:20" x14ac:dyDescent="0.2">
      <c r="A86" t="s">
        <v>213</v>
      </c>
      <c r="F86" t="s">
        <v>66</v>
      </c>
      <c r="G86" t="s">
        <v>66</v>
      </c>
      <c r="H86" t="s">
        <v>67</v>
      </c>
      <c r="I86">
        <v>7.8906000000000001</v>
      </c>
      <c r="J86" t="s">
        <v>68</v>
      </c>
      <c r="K86">
        <v>92.109399999999994</v>
      </c>
      <c r="L86">
        <v>315</v>
      </c>
      <c r="M86" t="s">
        <v>156</v>
      </c>
      <c r="N86" t="s">
        <v>51</v>
      </c>
      <c r="O86" t="s">
        <v>53</v>
      </c>
      <c r="P86" t="s">
        <v>51</v>
      </c>
      <c r="Q86" t="s">
        <v>51</v>
      </c>
      <c r="R86" t="s">
        <v>214</v>
      </c>
      <c r="S86">
        <v>9</v>
      </c>
      <c r="T86" t="s">
        <v>88</v>
      </c>
    </row>
    <row r="87" spans="1:20" x14ac:dyDescent="0.2">
      <c r="A87" t="s">
        <v>124</v>
      </c>
      <c r="F87" t="s">
        <v>45</v>
      </c>
      <c r="G87" t="s">
        <v>46</v>
      </c>
      <c r="H87" t="s">
        <v>47</v>
      </c>
      <c r="I87">
        <v>41.8033</v>
      </c>
      <c r="J87" t="s">
        <v>50</v>
      </c>
      <c r="K87">
        <v>58.1967</v>
      </c>
      <c r="L87">
        <v>54</v>
      </c>
      <c r="M87" t="s">
        <v>99</v>
      </c>
      <c r="N87" t="s">
        <v>51</v>
      </c>
      <c r="O87" t="s">
        <v>51</v>
      </c>
      <c r="P87" t="s">
        <v>51</v>
      </c>
      <c r="Q87" t="s">
        <v>115</v>
      </c>
      <c r="R87" t="s">
        <v>125</v>
      </c>
      <c r="S87">
        <v>118</v>
      </c>
      <c r="T87" t="s">
        <v>62</v>
      </c>
    </row>
    <row r="88" spans="1:20" x14ac:dyDescent="0.2">
      <c r="A88" t="s">
        <v>236</v>
      </c>
      <c r="C88" t="str">
        <f>VLOOKUP(A88,State_Name!A:B,2,FALSE)</f>
        <v>FL</v>
      </c>
      <c r="D88" t="str">
        <f t="shared" ref="D88:D94" si="21">B88&amp;C88</f>
        <v>FL</v>
      </c>
      <c r="E88" t="str">
        <f>VLOOKUP(D88,State_Name!B:C,2,FALSE)</f>
        <v>Florida</v>
      </c>
      <c r="F88" t="s">
        <v>140</v>
      </c>
      <c r="G88" t="s">
        <v>141</v>
      </c>
      <c r="H88" t="s">
        <v>81</v>
      </c>
      <c r="I88">
        <v>1.6035999999999999</v>
      </c>
      <c r="J88" t="s">
        <v>142</v>
      </c>
      <c r="K88">
        <v>98.3964</v>
      </c>
      <c r="L88">
        <v>78</v>
      </c>
      <c r="M88" t="s">
        <v>156</v>
      </c>
      <c r="N88" t="s">
        <v>198</v>
      </c>
      <c r="O88" t="s">
        <v>51</v>
      </c>
      <c r="P88" t="s">
        <v>120</v>
      </c>
      <c r="Q88" t="s">
        <v>51</v>
      </c>
      <c r="R88" t="s">
        <v>238</v>
      </c>
      <c r="S88">
        <v>12</v>
      </c>
      <c r="T88" t="s">
        <v>88</v>
      </c>
    </row>
    <row r="89" spans="1:20" x14ac:dyDescent="0.2">
      <c r="A89" t="s">
        <v>185</v>
      </c>
      <c r="B89" t="str">
        <f t="shared" ref="B89:B91" si="22">RIGHT(A89,2)</f>
        <v>FL</v>
      </c>
      <c r="D89" t="str">
        <f t="shared" si="21"/>
        <v>FL</v>
      </c>
      <c r="E89" t="str">
        <f>VLOOKUP(D89,State_Name!B:C,2,FALSE)</f>
        <v>Florida</v>
      </c>
      <c r="F89" t="s">
        <v>66</v>
      </c>
      <c r="G89" t="s">
        <v>66</v>
      </c>
      <c r="H89" t="s">
        <v>67</v>
      </c>
      <c r="I89">
        <v>6.3688000000000002</v>
      </c>
      <c r="J89" t="s">
        <v>68</v>
      </c>
      <c r="K89">
        <v>93.631200000000007</v>
      </c>
      <c r="L89">
        <v>52</v>
      </c>
      <c r="M89" t="s">
        <v>51</v>
      </c>
      <c r="N89" t="s">
        <v>52</v>
      </c>
      <c r="O89" t="s">
        <v>53</v>
      </c>
      <c r="P89" t="s">
        <v>120</v>
      </c>
      <c r="Q89" t="s">
        <v>51</v>
      </c>
      <c r="R89" t="s">
        <v>186</v>
      </c>
      <c r="S89">
        <v>109</v>
      </c>
      <c r="T89" t="s">
        <v>62</v>
      </c>
    </row>
    <row r="90" spans="1:20" x14ac:dyDescent="0.2">
      <c r="A90" t="s">
        <v>224</v>
      </c>
      <c r="B90" t="str">
        <f t="shared" si="22"/>
        <v>TN</v>
      </c>
      <c r="D90" t="str">
        <f t="shared" si="21"/>
        <v>TN</v>
      </c>
      <c r="E90" t="str">
        <f>VLOOKUP(D90,State_Name!B:C,2,FALSE)</f>
        <v>Tennessee</v>
      </c>
      <c r="F90" t="s">
        <v>79</v>
      </c>
      <c r="G90" t="s">
        <v>80</v>
      </c>
      <c r="H90" t="s">
        <v>81</v>
      </c>
      <c r="I90">
        <v>31.0898</v>
      </c>
      <c r="J90" t="s">
        <v>82</v>
      </c>
      <c r="K90">
        <v>68.910200000000003</v>
      </c>
      <c r="L90">
        <v>49</v>
      </c>
      <c r="M90" t="s">
        <v>51</v>
      </c>
      <c r="N90" t="s">
        <v>92</v>
      </c>
      <c r="O90" t="s">
        <v>70</v>
      </c>
      <c r="P90" t="s">
        <v>120</v>
      </c>
      <c r="Q90" t="s">
        <v>51</v>
      </c>
      <c r="S90" t="s">
        <v>225</v>
      </c>
      <c r="T90" t="s">
        <v>62</v>
      </c>
    </row>
    <row r="91" spans="1:20" x14ac:dyDescent="0.2">
      <c r="A91" t="s">
        <v>119</v>
      </c>
      <c r="B91" t="str">
        <f t="shared" si="22"/>
        <v>NY</v>
      </c>
      <c r="D91" t="str">
        <f t="shared" si="21"/>
        <v>NY</v>
      </c>
      <c r="E91" t="str">
        <f>VLOOKUP(D91,State_Name!B:C,2,FALSE)</f>
        <v>New York</v>
      </c>
      <c r="F91" t="s">
        <v>66</v>
      </c>
      <c r="G91" t="s">
        <v>66</v>
      </c>
      <c r="H91" t="s">
        <v>67</v>
      </c>
      <c r="I91">
        <v>11.1723</v>
      </c>
      <c r="J91" t="s">
        <v>68</v>
      </c>
      <c r="K91">
        <v>88.827699999999993</v>
      </c>
      <c r="L91">
        <v>343</v>
      </c>
      <c r="M91" t="s">
        <v>156</v>
      </c>
      <c r="N91" t="s">
        <v>92</v>
      </c>
      <c r="O91" t="s">
        <v>70</v>
      </c>
      <c r="P91" t="s">
        <v>120</v>
      </c>
      <c r="Q91" t="s">
        <v>51</v>
      </c>
      <c r="R91" t="s">
        <v>121</v>
      </c>
      <c r="S91">
        <v>121</v>
      </c>
      <c r="T91" t="s">
        <v>62</v>
      </c>
    </row>
    <row r="92" spans="1:20" x14ac:dyDescent="0.2">
      <c r="A92" t="s">
        <v>165</v>
      </c>
      <c r="C92" t="str">
        <f>VLOOKUP(A92,State_Name!A:B,2,FALSE)</f>
        <v>RI</v>
      </c>
      <c r="D92" t="str">
        <f t="shared" si="21"/>
        <v>RI</v>
      </c>
      <c r="E92" t="str">
        <f>VLOOKUP(D92,State_Name!B:C,2,FALSE)</f>
        <v>Rhode Island</v>
      </c>
      <c r="F92" t="s">
        <v>128</v>
      </c>
      <c r="G92" t="s">
        <v>129</v>
      </c>
      <c r="H92" t="s">
        <v>81</v>
      </c>
      <c r="I92">
        <v>20.1906</v>
      </c>
      <c r="J92" t="s">
        <v>130</v>
      </c>
      <c r="K92">
        <v>79.809399999999997</v>
      </c>
      <c r="L92">
        <v>52</v>
      </c>
      <c r="M92" t="s">
        <v>156</v>
      </c>
      <c r="N92" t="s">
        <v>69</v>
      </c>
      <c r="O92" t="s">
        <v>53</v>
      </c>
      <c r="P92" t="s">
        <v>51</v>
      </c>
      <c r="Q92" t="s">
        <v>71</v>
      </c>
      <c r="R92" t="s">
        <v>167</v>
      </c>
      <c r="S92">
        <v>44</v>
      </c>
      <c r="T92" t="s">
        <v>88</v>
      </c>
    </row>
    <row r="93" spans="1:20" x14ac:dyDescent="0.2">
      <c r="A93" t="s">
        <v>160</v>
      </c>
      <c r="C93" t="str">
        <f>VLOOKUP(A93,State_Name!A:B,2,FALSE)</f>
        <v>HI</v>
      </c>
      <c r="D93" t="str">
        <f t="shared" si="21"/>
        <v>HI</v>
      </c>
      <c r="E93" t="str">
        <f>VLOOKUP(D93,State_Name!B:C,2,FALSE)</f>
        <v>Hawaii</v>
      </c>
      <c r="F93" t="s">
        <v>79</v>
      </c>
      <c r="G93" t="s">
        <v>80</v>
      </c>
      <c r="H93" t="s">
        <v>81</v>
      </c>
      <c r="I93">
        <v>8.0097000000000005</v>
      </c>
      <c r="J93" t="s">
        <v>82</v>
      </c>
      <c r="K93">
        <v>91.990300000000005</v>
      </c>
      <c r="L93">
        <v>46</v>
      </c>
      <c r="M93" t="s">
        <v>99</v>
      </c>
      <c r="N93" t="s">
        <v>92</v>
      </c>
      <c r="O93" t="s">
        <v>105</v>
      </c>
      <c r="P93" t="s">
        <v>51</v>
      </c>
      <c r="Q93" t="s">
        <v>71</v>
      </c>
      <c r="R93" t="s">
        <v>162</v>
      </c>
      <c r="S93">
        <v>15</v>
      </c>
      <c r="T93" t="s">
        <v>88</v>
      </c>
    </row>
    <row r="94" spans="1:20" x14ac:dyDescent="0.2">
      <c r="A94" t="s">
        <v>152</v>
      </c>
      <c r="C94" t="str">
        <f>VLOOKUP(A94,State_Name!A:B,2,FALSE)</f>
        <v>KY</v>
      </c>
      <c r="D94" t="str">
        <f t="shared" si="21"/>
        <v>KY</v>
      </c>
      <c r="E94" t="str">
        <f>VLOOKUP(D94,State_Name!B:C,2,FALSE)</f>
        <v>Kentucky</v>
      </c>
      <c r="F94" t="s">
        <v>128</v>
      </c>
      <c r="G94" t="s">
        <v>129</v>
      </c>
      <c r="H94" t="s">
        <v>81</v>
      </c>
      <c r="I94">
        <v>8.0077999999999996</v>
      </c>
      <c r="J94" t="s">
        <v>130</v>
      </c>
      <c r="K94">
        <v>91.992199999999997</v>
      </c>
      <c r="L94">
        <v>654</v>
      </c>
      <c r="M94" t="s">
        <v>99</v>
      </c>
      <c r="N94" t="s">
        <v>69</v>
      </c>
      <c r="O94" t="s">
        <v>51</v>
      </c>
      <c r="P94" t="s">
        <v>120</v>
      </c>
      <c r="Q94" t="s">
        <v>51</v>
      </c>
      <c r="R94" t="s">
        <v>153</v>
      </c>
      <c r="S94">
        <v>21</v>
      </c>
      <c r="T94" t="s">
        <v>88</v>
      </c>
    </row>
    <row r="95" spans="1:20" x14ac:dyDescent="0.2">
      <c r="A95" t="s">
        <v>155</v>
      </c>
      <c r="F95" t="s">
        <v>45</v>
      </c>
      <c r="G95" t="s">
        <v>46</v>
      </c>
      <c r="H95" t="s">
        <v>47</v>
      </c>
      <c r="I95">
        <v>28.022400000000001</v>
      </c>
      <c r="J95" t="s">
        <v>50</v>
      </c>
      <c r="K95">
        <v>71.977599999999995</v>
      </c>
      <c r="L95">
        <v>1072</v>
      </c>
      <c r="M95" t="s">
        <v>51</v>
      </c>
      <c r="N95" t="s">
        <v>51</v>
      </c>
      <c r="O95" t="s">
        <v>51</v>
      </c>
      <c r="P95" t="s">
        <v>120</v>
      </c>
      <c r="Q95" t="s">
        <v>51</v>
      </c>
      <c r="R95" t="s">
        <v>157</v>
      </c>
      <c r="S95">
        <v>45</v>
      </c>
      <c r="T95" t="s">
        <v>88</v>
      </c>
    </row>
    <row r="96" spans="1:20" hidden="1" x14ac:dyDescent="0.2">
      <c r="A96" t="s">
        <v>255</v>
      </c>
      <c r="F96" t="s">
        <v>66</v>
      </c>
      <c r="G96" t="s">
        <v>66</v>
      </c>
      <c r="H96" t="s">
        <v>67</v>
      </c>
      <c r="I96">
        <v>11.7591</v>
      </c>
      <c r="J96" t="s">
        <v>68</v>
      </c>
      <c r="K96">
        <v>88.240899999999996</v>
      </c>
      <c r="L96">
        <v>62</v>
      </c>
      <c r="M96" t="s">
        <v>51</v>
      </c>
      <c r="N96" t="s">
        <v>51</v>
      </c>
      <c r="O96" t="s">
        <v>83</v>
      </c>
      <c r="P96" t="s">
        <v>237</v>
      </c>
      <c r="Q96" t="s">
        <v>51</v>
      </c>
      <c r="S96">
        <v>59</v>
      </c>
      <c r="T96" t="s">
        <v>256</v>
      </c>
    </row>
    <row r="97" spans="1:20" x14ac:dyDescent="0.2">
      <c r="A97" t="s">
        <v>264</v>
      </c>
      <c r="B97" t="s">
        <v>264</v>
      </c>
      <c r="D97" t="str">
        <f t="shared" ref="D97:D98" si="23">B97&amp;C97</f>
        <v>District of Columbia</v>
      </c>
      <c r="E97" t="e">
        <f>VLOOKUP(D97,State_Name!B:C,2,FALSE)</f>
        <v>#N/A</v>
      </c>
      <c r="F97" t="s">
        <v>128</v>
      </c>
      <c r="G97" t="s">
        <v>129</v>
      </c>
      <c r="H97" t="s">
        <v>81</v>
      </c>
      <c r="I97">
        <v>33.593299999999999</v>
      </c>
      <c r="J97" t="s">
        <v>130</v>
      </c>
      <c r="K97">
        <v>66.406700000000001</v>
      </c>
      <c r="L97">
        <v>71</v>
      </c>
      <c r="M97" t="s">
        <v>51</v>
      </c>
      <c r="N97" t="s">
        <v>166</v>
      </c>
      <c r="O97" t="s">
        <v>51</v>
      </c>
      <c r="P97" t="s">
        <v>51</v>
      </c>
      <c r="Q97" t="s">
        <v>115</v>
      </c>
      <c r="R97" t="s">
        <v>265</v>
      </c>
      <c r="S97">
        <v>11</v>
      </c>
      <c r="T97" t="s">
        <v>62</v>
      </c>
    </row>
    <row r="98" spans="1:20" x14ac:dyDescent="0.2">
      <c r="A98" t="s">
        <v>224</v>
      </c>
      <c r="B98" t="str">
        <f t="shared" ref="B98" si="24">RIGHT(A98,2)</f>
        <v>TN</v>
      </c>
      <c r="D98" t="str">
        <f t="shared" si="23"/>
        <v>TN</v>
      </c>
      <c r="E98" t="str">
        <f>VLOOKUP(D98,State_Name!B:C,2,FALSE)</f>
        <v>Tennessee</v>
      </c>
      <c r="F98" t="s">
        <v>79</v>
      </c>
      <c r="G98" t="s">
        <v>80</v>
      </c>
      <c r="H98" t="s">
        <v>81</v>
      </c>
      <c r="I98">
        <v>20.712599999999998</v>
      </c>
      <c r="J98" t="s">
        <v>82</v>
      </c>
      <c r="K98">
        <v>79.287400000000005</v>
      </c>
      <c r="L98">
        <v>37</v>
      </c>
      <c r="M98" t="s">
        <v>51</v>
      </c>
      <c r="N98" t="s">
        <v>92</v>
      </c>
      <c r="O98" t="s">
        <v>70</v>
      </c>
      <c r="P98" t="s">
        <v>51</v>
      </c>
      <c r="Q98" t="s">
        <v>71</v>
      </c>
      <c r="S98" t="s">
        <v>225</v>
      </c>
      <c r="T98" t="s">
        <v>62</v>
      </c>
    </row>
    <row r="99" spans="1:20" x14ac:dyDescent="0.2">
      <c r="A99" t="s">
        <v>155</v>
      </c>
      <c r="F99" t="s">
        <v>140</v>
      </c>
      <c r="G99" t="s">
        <v>141</v>
      </c>
      <c r="H99" t="s">
        <v>81</v>
      </c>
      <c r="I99">
        <v>0</v>
      </c>
      <c r="J99" t="s">
        <v>142</v>
      </c>
      <c r="K99">
        <v>100</v>
      </c>
      <c r="L99">
        <v>71</v>
      </c>
      <c r="M99" t="s">
        <v>156</v>
      </c>
      <c r="N99" t="s">
        <v>51</v>
      </c>
      <c r="O99" t="s">
        <v>53</v>
      </c>
      <c r="P99" t="s">
        <v>51</v>
      </c>
      <c r="Q99" t="s">
        <v>84</v>
      </c>
      <c r="R99" t="s">
        <v>157</v>
      </c>
      <c r="S99">
        <v>45</v>
      </c>
      <c r="T99" t="s">
        <v>88</v>
      </c>
    </row>
    <row r="100" spans="1:20" x14ac:dyDescent="0.2">
      <c r="A100" t="s">
        <v>236</v>
      </c>
      <c r="C100" t="str">
        <f>VLOOKUP(A100,State_Name!A:B,2,FALSE)</f>
        <v>FL</v>
      </c>
      <c r="D100" t="str">
        <f>B100&amp;C100</f>
        <v>FL</v>
      </c>
      <c r="E100" t="str">
        <f>VLOOKUP(D100,State_Name!B:C,2,FALSE)</f>
        <v>Florida</v>
      </c>
      <c r="F100" t="s">
        <v>140</v>
      </c>
      <c r="G100" t="s">
        <v>141</v>
      </c>
      <c r="H100" t="s">
        <v>81</v>
      </c>
      <c r="I100">
        <v>2.5627</v>
      </c>
      <c r="J100" t="s">
        <v>142</v>
      </c>
      <c r="K100">
        <v>97.437299999999993</v>
      </c>
      <c r="L100">
        <v>291</v>
      </c>
      <c r="M100" t="s">
        <v>156</v>
      </c>
      <c r="N100" t="s">
        <v>69</v>
      </c>
      <c r="O100" t="s">
        <v>70</v>
      </c>
      <c r="P100" t="s">
        <v>51</v>
      </c>
      <c r="Q100" t="s">
        <v>51</v>
      </c>
      <c r="R100" t="s">
        <v>238</v>
      </c>
      <c r="S100">
        <v>12</v>
      </c>
      <c r="T100" t="s">
        <v>88</v>
      </c>
    </row>
    <row r="101" spans="1:20" x14ac:dyDescent="0.2">
      <c r="A101" t="s">
        <v>98</v>
      </c>
      <c r="F101" t="s">
        <v>128</v>
      </c>
      <c r="G101" t="s">
        <v>129</v>
      </c>
      <c r="H101" t="s">
        <v>81</v>
      </c>
      <c r="I101">
        <v>16.917999999999999</v>
      </c>
      <c r="J101" t="s">
        <v>130</v>
      </c>
      <c r="K101">
        <v>83.081999999999994</v>
      </c>
      <c r="L101">
        <v>80</v>
      </c>
      <c r="M101" t="s">
        <v>99</v>
      </c>
      <c r="N101" t="s">
        <v>51</v>
      </c>
      <c r="O101" t="s">
        <v>70</v>
      </c>
      <c r="P101" t="s">
        <v>51</v>
      </c>
      <c r="Q101" t="s">
        <v>84</v>
      </c>
      <c r="R101" t="s">
        <v>100</v>
      </c>
      <c r="S101">
        <v>26</v>
      </c>
      <c r="T101" t="s">
        <v>88</v>
      </c>
    </row>
    <row r="102" spans="1:20" x14ac:dyDescent="0.2">
      <c r="A102" t="s">
        <v>227</v>
      </c>
      <c r="F102" t="s">
        <v>45</v>
      </c>
      <c r="G102" t="s">
        <v>46</v>
      </c>
      <c r="H102" t="s">
        <v>47</v>
      </c>
      <c r="I102">
        <v>52.897199999999998</v>
      </c>
      <c r="J102" t="s">
        <v>50</v>
      </c>
      <c r="K102">
        <v>47.102800000000002</v>
      </c>
      <c r="L102">
        <v>40</v>
      </c>
      <c r="M102" t="s">
        <v>156</v>
      </c>
      <c r="N102" t="s">
        <v>51</v>
      </c>
      <c r="O102" t="s">
        <v>105</v>
      </c>
      <c r="P102" t="s">
        <v>51</v>
      </c>
      <c r="Q102" t="s">
        <v>84</v>
      </c>
      <c r="R102" t="s">
        <v>228</v>
      </c>
      <c r="S102">
        <v>119</v>
      </c>
      <c r="T102" t="s">
        <v>62</v>
      </c>
    </row>
    <row r="103" spans="1:20" x14ac:dyDescent="0.2">
      <c r="A103" t="s">
        <v>252</v>
      </c>
      <c r="F103" t="s">
        <v>79</v>
      </c>
      <c r="G103" t="s">
        <v>80</v>
      </c>
      <c r="H103" t="s">
        <v>81</v>
      </c>
      <c r="I103">
        <v>7.2526999999999999</v>
      </c>
      <c r="J103" t="s">
        <v>82</v>
      </c>
      <c r="K103">
        <v>92.747299999999996</v>
      </c>
      <c r="L103">
        <v>285</v>
      </c>
      <c r="M103" t="s">
        <v>99</v>
      </c>
      <c r="N103" t="s">
        <v>51</v>
      </c>
      <c r="O103" t="s">
        <v>105</v>
      </c>
      <c r="P103" t="s">
        <v>51</v>
      </c>
      <c r="Q103" t="s">
        <v>51</v>
      </c>
      <c r="R103" t="s">
        <v>253</v>
      </c>
      <c r="S103">
        <v>10</v>
      </c>
      <c r="T103" t="s">
        <v>88</v>
      </c>
    </row>
    <row r="104" spans="1:20" x14ac:dyDescent="0.2">
      <c r="A104" t="s">
        <v>191</v>
      </c>
      <c r="C104" t="str">
        <f>VLOOKUP(A104,State_Name!A:B,2,FALSE)</f>
        <v>PA</v>
      </c>
      <c r="D104" t="str">
        <f t="shared" ref="D104:D105" si="25">B104&amp;C104</f>
        <v>PA</v>
      </c>
      <c r="E104" t="str">
        <f>VLOOKUP(D104,State_Name!B:C,2,FALSE)</f>
        <v>Pennsylvania</v>
      </c>
      <c r="F104" t="s">
        <v>66</v>
      </c>
      <c r="G104" t="s">
        <v>66</v>
      </c>
      <c r="H104" t="s">
        <v>67</v>
      </c>
      <c r="I104">
        <v>1.9661</v>
      </c>
      <c r="J104" t="s">
        <v>68</v>
      </c>
      <c r="K104">
        <v>98.033900000000003</v>
      </c>
      <c r="L104">
        <v>185</v>
      </c>
      <c r="M104" t="s">
        <v>99</v>
      </c>
      <c r="N104" t="s">
        <v>69</v>
      </c>
      <c r="O104" t="s">
        <v>83</v>
      </c>
      <c r="P104" t="s">
        <v>51</v>
      </c>
      <c r="Q104" t="s">
        <v>51</v>
      </c>
      <c r="R104" t="s">
        <v>192</v>
      </c>
      <c r="S104">
        <v>42</v>
      </c>
      <c r="T104" t="s">
        <v>88</v>
      </c>
    </row>
    <row r="105" spans="1:20" x14ac:dyDescent="0.2">
      <c r="A105" t="s">
        <v>165</v>
      </c>
      <c r="C105" t="str">
        <f>VLOOKUP(A105,State_Name!A:B,2,FALSE)</f>
        <v>RI</v>
      </c>
      <c r="D105" t="str">
        <f t="shared" si="25"/>
        <v>RI</v>
      </c>
      <c r="E105" t="str">
        <f>VLOOKUP(D105,State_Name!B:C,2,FALSE)</f>
        <v>Rhode Island</v>
      </c>
      <c r="F105" t="s">
        <v>140</v>
      </c>
      <c r="G105" t="s">
        <v>141</v>
      </c>
      <c r="H105" t="s">
        <v>81</v>
      </c>
      <c r="I105">
        <v>5.3118999999999996</v>
      </c>
      <c r="J105" t="s">
        <v>142</v>
      </c>
      <c r="K105">
        <v>94.688100000000006</v>
      </c>
      <c r="L105">
        <v>61</v>
      </c>
      <c r="M105" t="s">
        <v>99</v>
      </c>
      <c r="N105" t="s">
        <v>92</v>
      </c>
      <c r="O105" t="s">
        <v>51</v>
      </c>
      <c r="P105" t="s">
        <v>51</v>
      </c>
      <c r="Q105" t="s">
        <v>71</v>
      </c>
      <c r="R105" t="s">
        <v>167</v>
      </c>
      <c r="S105">
        <v>44</v>
      </c>
      <c r="T105" t="s">
        <v>88</v>
      </c>
    </row>
    <row r="106" spans="1:20" x14ac:dyDescent="0.2">
      <c r="A106" t="s">
        <v>213</v>
      </c>
      <c r="F106" t="s">
        <v>45</v>
      </c>
      <c r="G106" t="s">
        <v>46</v>
      </c>
      <c r="H106" t="s">
        <v>47</v>
      </c>
      <c r="I106">
        <v>24.805299999999999</v>
      </c>
      <c r="J106" t="s">
        <v>50</v>
      </c>
      <c r="K106">
        <v>75.194699999999997</v>
      </c>
      <c r="L106">
        <v>635</v>
      </c>
      <c r="M106" t="s">
        <v>51</v>
      </c>
      <c r="N106" t="s">
        <v>51</v>
      </c>
      <c r="O106" t="s">
        <v>70</v>
      </c>
      <c r="P106" t="s">
        <v>51</v>
      </c>
      <c r="Q106" t="s">
        <v>51</v>
      </c>
      <c r="R106" t="s">
        <v>214</v>
      </c>
      <c r="S106">
        <v>9</v>
      </c>
      <c r="T106" t="s">
        <v>88</v>
      </c>
    </row>
    <row r="107" spans="1:20" x14ac:dyDescent="0.2">
      <c r="A107" t="s">
        <v>78</v>
      </c>
      <c r="F107" t="s">
        <v>79</v>
      </c>
      <c r="G107" t="s">
        <v>80</v>
      </c>
      <c r="H107" t="s">
        <v>81</v>
      </c>
      <c r="I107">
        <v>13.2766</v>
      </c>
      <c r="J107" t="s">
        <v>82</v>
      </c>
      <c r="K107">
        <v>86.723399999999998</v>
      </c>
      <c r="L107">
        <v>2835</v>
      </c>
      <c r="M107" t="s">
        <v>99</v>
      </c>
      <c r="N107" t="s">
        <v>51</v>
      </c>
      <c r="O107" t="s">
        <v>51</v>
      </c>
      <c r="P107" t="s">
        <v>51</v>
      </c>
      <c r="Q107" t="s">
        <v>84</v>
      </c>
      <c r="R107" t="s">
        <v>85</v>
      </c>
      <c r="S107">
        <v>33</v>
      </c>
      <c r="T107" t="s">
        <v>88</v>
      </c>
    </row>
    <row r="108" spans="1:20" x14ac:dyDescent="0.2">
      <c r="A108" t="s">
        <v>185</v>
      </c>
      <c r="F108" t="s">
        <v>66</v>
      </c>
      <c r="G108" t="s">
        <v>66</v>
      </c>
      <c r="H108" t="s">
        <v>67</v>
      </c>
      <c r="I108">
        <v>4.2872000000000003</v>
      </c>
      <c r="J108" t="s">
        <v>68</v>
      </c>
      <c r="K108">
        <v>95.712800000000001</v>
      </c>
      <c r="L108">
        <v>192</v>
      </c>
      <c r="M108" t="s">
        <v>51</v>
      </c>
      <c r="N108" t="s">
        <v>51</v>
      </c>
      <c r="O108" t="s">
        <v>70</v>
      </c>
      <c r="P108" t="s">
        <v>51</v>
      </c>
      <c r="Q108" t="s">
        <v>71</v>
      </c>
      <c r="R108" t="s">
        <v>186</v>
      </c>
      <c r="S108">
        <v>109</v>
      </c>
      <c r="T108" t="s">
        <v>62</v>
      </c>
    </row>
    <row r="109" spans="1:20" x14ac:dyDescent="0.2">
      <c r="A109" t="s">
        <v>119</v>
      </c>
      <c r="B109" t="str">
        <f>RIGHT(A109,2)</f>
        <v>NY</v>
      </c>
      <c r="D109" t="str">
        <f>B109&amp;C109</f>
        <v>NY</v>
      </c>
      <c r="E109" t="str">
        <f>VLOOKUP(D109,State_Name!B:C,2,FALSE)</f>
        <v>New York</v>
      </c>
      <c r="F109" t="s">
        <v>140</v>
      </c>
      <c r="G109" t="s">
        <v>141</v>
      </c>
      <c r="H109" t="s">
        <v>81</v>
      </c>
      <c r="I109">
        <v>0</v>
      </c>
      <c r="J109" t="s">
        <v>142</v>
      </c>
      <c r="K109">
        <v>100</v>
      </c>
      <c r="L109">
        <v>38</v>
      </c>
      <c r="M109" t="s">
        <v>51</v>
      </c>
      <c r="N109" t="s">
        <v>266</v>
      </c>
      <c r="O109" t="s">
        <v>51</v>
      </c>
      <c r="P109" t="s">
        <v>51</v>
      </c>
      <c r="Q109" t="s">
        <v>71</v>
      </c>
      <c r="R109" t="s">
        <v>121</v>
      </c>
      <c r="S109">
        <v>121</v>
      </c>
      <c r="T109" t="s">
        <v>62</v>
      </c>
    </row>
    <row r="110" spans="1:20" x14ac:dyDescent="0.2">
      <c r="A110" t="s">
        <v>261</v>
      </c>
      <c r="F110" t="s">
        <v>79</v>
      </c>
      <c r="G110" t="s">
        <v>80</v>
      </c>
      <c r="H110" t="s">
        <v>81</v>
      </c>
      <c r="I110">
        <v>15.7403</v>
      </c>
      <c r="J110" t="s">
        <v>82</v>
      </c>
      <c r="K110">
        <v>84.259699999999995</v>
      </c>
      <c r="L110">
        <v>97</v>
      </c>
      <c r="M110" t="s">
        <v>156</v>
      </c>
      <c r="N110" t="s">
        <v>51</v>
      </c>
      <c r="O110" t="s">
        <v>83</v>
      </c>
      <c r="P110" t="s">
        <v>120</v>
      </c>
      <c r="Q110" t="s">
        <v>51</v>
      </c>
      <c r="R110" t="s">
        <v>262</v>
      </c>
      <c r="S110">
        <v>31</v>
      </c>
      <c r="T110" t="s">
        <v>88</v>
      </c>
    </row>
    <row r="111" spans="1:20" x14ac:dyDescent="0.2">
      <c r="A111" t="s">
        <v>233</v>
      </c>
      <c r="C111" t="str">
        <f>VLOOKUP(A111,State_Name!A:B,2,FALSE)</f>
        <v>IL</v>
      </c>
      <c r="D111" t="str">
        <f>B111&amp;C111</f>
        <v>IL</v>
      </c>
      <c r="E111" t="str">
        <f>VLOOKUP(D111,State_Name!B:C,2,FALSE)</f>
        <v>Illinois</v>
      </c>
      <c r="F111" t="s">
        <v>140</v>
      </c>
      <c r="G111" t="s">
        <v>141</v>
      </c>
      <c r="H111" t="s">
        <v>81</v>
      </c>
      <c r="I111">
        <v>0.6381</v>
      </c>
      <c r="J111" t="s">
        <v>142</v>
      </c>
      <c r="K111">
        <v>99.361900000000006</v>
      </c>
      <c r="L111">
        <v>149</v>
      </c>
      <c r="M111" t="s">
        <v>51</v>
      </c>
      <c r="N111" t="s">
        <v>92</v>
      </c>
      <c r="O111" t="s">
        <v>53</v>
      </c>
      <c r="P111" t="s">
        <v>51</v>
      </c>
      <c r="Q111" t="s">
        <v>84</v>
      </c>
      <c r="R111" t="s">
        <v>234</v>
      </c>
      <c r="S111">
        <v>17</v>
      </c>
      <c r="T111" t="s">
        <v>88</v>
      </c>
    </row>
    <row r="112" spans="1:20" hidden="1" x14ac:dyDescent="0.2">
      <c r="A112" t="s">
        <v>255</v>
      </c>
      <c r="F112" t="s">
        <v>66</v>
      </c>
      <c r="G112" t="s">
        <v>66</v>
      </c>
      <c r="H112" t="s">
        <v>67</v>
      </c>
      <c r="I112">
        <v>13.1569</v>
      </c>
      <c r="J112" t="s">
        <v>68</v>
      </c>
      <c r="K112">
        <v>86.843100000000007</v>
      </c>
      <c r="L112">
        <v>31</v>
      </c>
      <c r="M112" t="s">
        <v>156</v>
      </c>
      <c r="N112" t="s">
        <v>92</v>
      </c>
      <c r="O112" t="s">
        <v>70</v>
      </c>
      <c r="P112" t="s">
        <v>135</v>
      </c>
      <c r="Q112" t="s">
        <v>51</v>
      </c>
      <c r="S112">
        <v>59</v>
      </c>
      <c r="T112" t="s">
        <v>256</v>
      </c>
    </row>
    <row r="113" spans="1:20" x14ac:dyDescent="0.2">
      <c r="A113" t="s">
        <v>269</v>
      </c>
      <c r="B113" t="str">
        <f>RIGHT(A113,2)</f>
        <v>PA</v>
      </c>
      <c r="D113" t="str">
        <f>B113&amp;C113</f>
        <v>PA</v>
      </c>
      <c r="E113" t="str">
        <f>VLOOKUP(D113,State_Name!B:C,2,FALSE)</f>
        <v>Pennsylvania</v>
      </c>
      <c r="F113" t="s">
        <v>79</v>
      </c>
      <c r="G113" t="s">
        <v>80</v>
      </c>
      <c r="H113" t="s">
        <v>81</v>
      </c>
      <c r="I113">
        <v>34.295900000000003</v>
      </c>
      <c r="J113" t="s">
        <v>82</v>
      </c>
      <c r="K113">
        <v>65.704099999999997</v>
      </c>
      <c r="L113">
        <v>41</v>
      </c>
      <c r="M113" t="s">
        <v>156</v>
      </c>
      <c r="N113" t="s">
        <v>52</v>
      </c>
      <c r="O113" t="s">
        <v>51</v>
      </c>
      <c r="P113" t="s">
        <v>51</v>
      </c>
      <c r="Q113" t="s">
        <v>115</v>
      </c>
      <c r="R113" t="s">
        <v>270</v>
      </c>
      <c r="S113">
        <v>124</v>
      </c>
      <c r="T113" t="s">
        <v>62</v>
      </c>
    </row>
    <row r="114" spans="1:20" x14ac:dyDescent="0.2">
      <c r="A114" t="s">
        <v>272</v>
      </c>
      <c r="F114" t="s">
        <v>66</v>
      </c>
      <c r="G114" t="s">
        <v>66</v>
      </c>
      <c r="H114" t="s">
        <v>67</v>
      </c>
      <c r="I114">
        <v>9.6129999999999995</v>
      </c>
      <c r="J114" t="s">
        <v>68</v>
      </c>
      <c r="K114">
        <v>90.387</v>
      </c>
      <c r="L114">
        <v>144</v>
      </c>
      <c r="M114" t="s">
        <v>156</v>
      </c>
      <c r="N114" t="s">
        <v>51</v>
      </c>
      <c r="O114" t="s">
        <v>105</v>
      </c>
      <c r="P114" t="s">
        <v>120</v>
      </c>
      <c r="Q114" t="s">
        <v>51</v>
      </c>
      <c r="R114" t="s">
        <v>273</v>
      </c>
      <c r="S114">
        <v>4</v>
      </c>
      <c r="T114" t="s">
        <v>88</v>
      </c>
    </row>
    <row r="115" spans="1:20" x14ac:dyDescent="0.2">
      <c r="A115" t="s">
        <v>275</v>
      </c>
      <c r="C115" t="str">
        <f>VLOOKUP(A115,State_Name!A:B,2,FALSE)</f>
        <v>TX</v>
      </c>
      <c r="D115" t="str">
        <f t="shared" ref="D115:D121" si="26">B115&amp;C115</f>
        <v>TX</v>
      </c>
      <c r="E115" t="str">
        <f>VLOOKUP(D115,State_Name!B:C,2,FALSE)</f>
        <v>Texas</v>
      </c>
      <c r="F115" t="s">
        <v>45</v>
      </c>
      <c r="G115" t="s">
        <v>46</v>
      </c>
      <c r="H115" t="s">
        <v>47</v>
      </c>
      <c r="I115">
        <v>41.4818</v>
      </c>
      <c r="J115" t="s">
        <v>50</v>
      </c>
      <c r="K115">
        <v>58.5182</v>
      </c>
      <c r="L115">
        <v>182</v>
      </c>
      <c r="M115" t="s">
        <v>51</v>
      </c>
      <c r="N115" t="s">
        <v>69</v>
      </c>
      <c r="O115" t="s">
        <v>51</v>
      </c>
      <c r="P115" t="s">
        <v>51</v>
      </c>
      <c r="Q115" t="s">
        <v>84</v>
      </c>
      <c r="R115" t="s">
        <v>276</v>
      </c>
      <c r="S115">
        <v>48</v>
      </c>
      <c r="T115" t="s">
        <v>88</v>
      </c>
    </row>
    <row r="116" spans="1:20" x14ac:dyDescent="0.2">
      <c r="A116" t="s">
        <v>278</v>
      </c>
      <c r="B116" t="str">
        <f>RIGHT(A116,2)</f>
        <v>FL</v>
      </c>
      <c r="D116" t="str">
        <f t="shared" si="26"/>
        <v>FL</v>
      </c>
      <c r="E116" t="str">
        <f>VLOOKUP(D116,State_Name!B:C,2,FALSE)</f>
        <v>Florida</v>
      </c>
      <c r="F116" t="s">
        <v>79</v>
      </c>
      <c r="G116" t="s">
        <v>80</v>
      </c>
      <c r="H116" t="s">
        <v>81</v>
      </c>
      <c r="I116">
        <v>12.655799999999999</v>
      </c>
      <c r="J116" t="s">
        <v>82</v>
      </c>
      <c r="K116">
        <v>87.344200000000001</v>
      </c>
      <c r="L116">
        <v>195</v>
      </c>
      <c r="M116" t="s">
        <v>51</v>
      </c>
      <c r="N116" t="s">
        <v>92</v>
      </c>
      <c r="O116" t="s">
        <v>105</v>
      </c>
      <c r="P116" t="s">
        <v>51</v>
      </c>
      <c r="Q116" t="s">
        <v>84</v>
      </c>
      <c r="R116" t="s">
        <v>279</v>
      </c>
      <c r="S116">
        <v>108</v>
      </c>
      <c r="T116" t="s">
        <v>62</v>
      </c>
    </row>
    <row r="117" spans="1:20" x14ac:dyDescent="0.2">
      <c r="A117" t="s">
        <v>194</v>
      </c>
      <c r="C117" t="str">
        <f>VLOOKUP(A117,State_Name!A:B,2,FALSE)</f>
        <v>VT</v>
      </c>
      <c r="D117" t="str">
        <f t="shared" si="26"/>
        <v>VT</v>
      </c>
      <c r="E117" t="str">
        <f>VLOOKUP(D117,State_Name!B:C,2,FALSE)</f>
        <v>Vermont</v>
      </c>
      <c r="F117" t="s">
        <v>128</v>
      </c>
      <c r="G117" t="s">
        <v>129</v>
      </c>
      <c r="H117" t="s">
        <v>81</v>
      </c>
      <c r="I117">
        <v>50.3628</v>
      </c>
      <c r="J117" t="s">
        <v>130</v>
      </c>
      <c r="K117">
        <v>49.6372</v>
      </c>
      <c r="L117">
        <v>32</v>
      </c>
      <c r="M117" t="s">
        <v>99</v>
      </c>
      <c r="N117" t="s">
        <v>92</v>
      </c>
      <c r="O117" t="s">
        <v>51</v>
      </c>
      <c r="P117" t="s">
        <v>51</v>
      </c>
      <c r="Q117" t="s">
        <v>215</v>
      </c>
      <c r="R117" t="s">
        <v>196</v>
      </c>
      <c r="S117">
        <v>50</v>
      </c>
      <c r="T117" t="s">
        <v>88</v>
      </c>
    </row>
    <row r="118" spans="1:20" x14ac:dyDescent="0.2">
      <c r="A118" t="s">
        <v>155</v>
      </c>
      <c r="C118" t="str">
        <f>VLOOKUP(A118,State_Name!A:B,2,FALSE)</f>
        <v>SC</v>
      </c>
      <c r="D118" t="str">
        <f t="shared" si="26"/>
        <v>SC</v>
      </c>
      <c r="E118" t="str">
        <f>VLOOKUP(D118,State_Name!B:C,2,FALSE)</f>
        <v>South Carolina</v>
      </c>
      <c r="F118" t="s">
        <v>66</v>
      </c>
      <c r="G118" t="s">
        <v>66</v>
      </c>
      <c r="H118" t="s">
        <v>67</v>
      </c>
      <c r="I118">
        <v>6.0903</v>
      </c>
      <c r="J118" t="s">
        <v>68</v>
      </c>
      <c r="K118">
        <v>93.909700000000001</v>
      </c>
      <c r="L118">
        <v>32</v>
      </c>
      <c r="M118" t="s">
        <v>99</v>
      </c>
      <c r="N118" t="s">
        <v>52</v>
      </c>
      <c r="O118" t="s">
        <v>105</v>
      </c>
      <c r="P118" t="s">
        <v>120</v>
      </c>
      <c r="Q118" t="s">
        <v>51</v>
      </c>
      <c r="R118" t="s">
        <v>157</v>
      </c>
      <c r="S118">
        <v>45</v>
      </c>
      <c r="T118" t="s">
        <v>88</v>
      </c>
    </row>
    <row r="119" spans="1:20" x14ac:dyDescent="0.2">
      <c r="A119" t="s">
        <v>261</v>
      </c>
      <c r="C119" t="str">
        <f>VLOOKUP(A119,State_Name!A:B,2,FALSE)</f>
        <v>NE</v>
      </c>
      <c r="D119" t="str">
        <f t="shared" si="26"/>
        <v>NE</v>
      </c>
      <c r="E119" t="str">
        <f>VLOOKUP(D119,State_Name!B:C,2,FALSE)</f>
        <v>Nebraska</v>
      </c>
      <c r="F119" t="s">
        <v>66</v>
      </c>
      <c r="G119" t="s">
        <v>66</v>
      </c>
      <c r="H119" t="s">
        <v>67</v>
      </c>
      <c r="I119">
        <v>22.074999999999999</v>
      </c>
      <c r="J119" t="s">
        <v>68</v>
      </c>
      <c r="K119">
        <v>77.924999999999997</v>
      </c>
      <c r="L119">
        <v>50</v>
      </c>
      <c r="M119" t="s">
        <v>51</v>
      </c>
      <c r="N119" t="s">
        <v>69</v>
      </c>
      <c r="O119" t="s">
        <v>51</v>
      </c>
      <c r="P119" t="s">
        <v>51</v>
      </c>
      <c r="Q119" t="s">
        <v>115</v>
      </c>
      <c r="R119" t="s">
        <v>262</v>
      </c>
      <c r="S119">
        <v>31</v>
      </c>
      <c r="T119" t="s">
        <v>88</v>
      </c>
    </row>
    <row r="120" spans="1:20" x14ac:dyDescent="0.2">
      <c r="A120" t="s">
        <v>182</v>
      </c>
      <c r="B120" t="str">
        <f t="shared" ref="B120:B121" si="27">RIGHT(A120,2)</f>
        <v>FL</v>
      </c>
      <c r="D120" t="str">
        <f t="shared" si="26"/>
        <v>FL</v>
      </c>
      <c r="E120" t="str">
        <f>VLOOKUP(D120,State_Name!B:C,2,FALSE)</f>
        <v>Florida</v>
      </c>
      <c r="F120" t="s">
        <v>128</v>
      </c>
      <c r="G120" t="s">
        <v>129</v>
      </c>
      <c r="H120" t="s">
        <v>81</v>
      </c>
      <c r="I120">
        <v>20.986699999999999</v>
      </c>
      <c r="J120" t="s">
        <v>130</v>
      </c>
      <c r="K120">
        <v>79.013300000000001</v>
      </c>
      <c r="L120">
        <v>81</v>
      </c>
      <c r="M120" t="s">
        <v>156</v>
      </c>
      <c r="N120" t="s">
        <v>69</v>
      </c>
      <c r="O120" t="s">
        <v>51</v>
      </c>
      <c r="P120" t="s">
        <v>51</v>
      </c>
      <c r="Q120" t="s">
        <v>51</v>
      </c>
      <c r="R120" t="s">
        <v>183</v>
      </c>
      <c r="S120">
        <v>106</v>
      </c>
      <c r="T120" t="s">
        <v>62</v>
      </c>
    </row>
    <row r="121" spans="1:20" x14ac:dyDescent="0.2">
      <c r="A121" t="s">
        <v>119</v>
      </c>
      <c r="B121" t="str">
        <f t="shared" si="27"/>
        <v>NY</v>
      </c>
      <c r="D121" t="str">
        <f t="shared" si="26"/>
        <v>NY</v>
      </c>
      <c r="E121" t="str">
        <f>VLOOKUP(D121,State_Name!B:C,2,FALSE)</f>
        <v>New York</v>
      </c>
      <c r="F121" t="s">
        <v>45</v>
      </c>
      <c r="G121" t="s">
        <v>46</v>
      </c>
      <c r="H121" t="s">
        <v>47</v>
      </c>
      <c r="I121">
        <v>35.534100000000002</v>
      </c>
      <c r="J121" t="s">
        <v>50</v>
      </c>
      <c r="K121">
        <v>64.465900000000005</v>
      </c>
      <c r="L121">
        <v>34</v>
      </c>
      <c r="M121" t="s">
        <v>156</v>
      </c>
      <c r="N121" t="s">
        <v>52</v>
      </c>
      <c r="O121" t="s">
        <v>70</v>
      </c>
      <c r="P121" t="s">
        <v>135</v>
      </c>
      <c r="Q121" t="s">
        <v>51</v>
      </c>
      <c r="R121" t="s">
        <v>121</v>
      </c>
      <c r="S121">
        <v>121</v>
      </c>
      <c r="T121" t="s">
        <v>62</v>
      </c>
    </row>
    <row r="122" spans="1:20" x14ac:dyDescent="0.2">
      <c r="A122" t="s">
        <v>134</v>
      </c>
      <c r="F122" t="s">
        <v>140</v>
      </c>
      <c r="G122" t="s">
        <v>141</v>
      </c>
      <c r="H122" t="s">
        <v>81</v>
      </c>
      <c r="I122">
        <v>4.9610000000000003</v>
      </c>
      <c r="J122" t="s">
        <v>142</v>
      </c>
      <c r="K122">
        <v>95.039000000000001</v>
      </c>
      <c r="L122">
        <v>44</v>
      </c>
      <c r="M122" t="s">
        <v>51</v>
      </c>
      <c r="N122" t="s">
        <v>51</v>
      </c>
      <c r="O122" t="s">
        <v>83</v>
      </c>
      <c r="P122" t="s">
        <v>106</v>
      </c>
      <c r="Q122" t="s">
        <v>51</v>
      </c>
      <c r="R122" t="s">
        <v>136</v>
      </c>
      <c r="S122">
        <v>104</v>
      </c>
      <c r="T122" t="s">
        <v>62</v>
      </c>
    </row>
    <row r="123" spans="1:20" x14ac:dyDescent="0.2">
      <c r="A123" t="s">
        <v>210</v>
      </c>
      <c r="F123" t="s">
        <v>79</v>
      </c>
      <c r="G123" t="s">
        <v>80</v>
      </c>
      <c r="H123" t="s">
        <v>81</v>
      </c>
      <c r="I123">
        <v>30.451699999999999</v>
      </c>
      <c r="J123" t="s">
        <v>82</v>
      </c>
      <c r="K123">
        <v>69.548299999999998</v>
      </c>
      <c r="L123">
        <v>62</v>
      </c>
      <c r="M123" t="s">
        <v>51</v>
      </c>
      <c r="N123" t="s">
        <v>51</v>
      </c>
      <c r="O123" t="s">
        <v>105</v>
      </c>
      <c r="P123" t="s">
        <v>51</v>
      </c>
      <c r="Q123" t="s">
        <v>115</v>
      </c>
      <c r="R123" t="s">
        <v>211</v>
      </c>
      <c r="S123">
        <v>25</v>
      </c>
      <c r="T123" t="s">
        <v>88</v>
      </c>
    </row>
    <row r="124" spans="1:20" x14ac:dyDescent="0.2">
      <c r="A124" t="s">
        <v>233</v>
      </c>
      <c r="C124" t="str">
        <f>VLOOKUP(A124,State_Name!A:B,2,FALSE)</f>
        <v>IL</v>
      </c>
      <c r="D124" t="str">
        <f>B124&amp;C124</f>
        <v>IL</v>
      </c>
      <c r="E124" t="str">
        <f>VLOOKUP(D124,State_Name!B:C,2,FALSE)</f>
        <v>Illinois</v>
      </c>
      <c r="F124" t="s">
        <v>66</v>
      </c>
      <c r="G124" t="s">
        <v>66</v>
      </c>
      <c r="H124" t="s">
        <v>67</v>
      </c>
      <c r="I124">
        <v>8.9995999999999992</v>
      </c>
      <c r="J124" t="s">
        <v>68</v>
      </c>
      <c r="K124">
        <v>91.000399999999999</v>
      </c>
      <c r="L124">
        <v>612</v>
      </c>
      <c r="M124" t="s">
        <v>156</v>
      </c>
      <c r="N124" t="s">
        <v>92</v>
      </c>
      <c r="O124" t="s">
        <v>51</v>
      </c>
      <c r="P124" t="s">
        <v>120</v>
      </c>
      <c r="Q124" t="s">
        <v>51</v>
      </c>
      <c r="R124" t="s">
        <v>234</v>
      </c>
      <c r="S124">
        <v>17</v>
      </c>
      <c r="T124" t="s">
        <v>88</v>
      </c>
    </row>
    <row r="125" spans="1:20" hidden="1" x14ac:dyDescent="0.2">
      <c r="A125" t="s">
        <v>281</v>
      </c>
      <c r="F125" t="s">
        <v>128</v>
      </c>
      <c r="G125" t="s">
        <v>129</v>
      </c>
      <c r="H125" t="s">
        <v>81</v>
      </c>
      <c r="I125">
        <v>38.5274</v>
      </c>
      <c r="J125" t="s">
        <v>130</v>
      </c>
      <c r="K125">
        <v>61.4726</v>
      </c>
      <c r="L125">
        <v>97</v>
      </c>
      <c r="M125" t="s">
        <v>51</v>
      </c>
      <c r="N125" t="s">
        <v>51</v>
      </c>
      <c r="O125" t="s">
        <v>53</v>
      </c>
      <c r="P125" t="s">
        <v>51</v>
      </c>
      <c r="Q125" t="s">
        <v>84</v>
      </c>
      <c r="R125" t="s">
        <v>282</v>
      </c>
      <c r="S125">
        <v>66</v>
      </c>
      <c r="T125" t="s">
        <v>96</v>
      </c>
    </row>
    <row r="126" spans="1:20" hidden="1" x14ac:dyDescent="0.2">
      <c r="A126" t="s">
        <v>255</v>
      </c>
      <c r="F126" t="s">
        <v>128</v>
      </c>
      <c r="G126" t="s">
        <v>129</v>
      </c>
      <c r="H126" t="s">
        <v>81</v>
      </c>
      <c r="I126">
        <v>37.847700000000003</v>
      </c>
      <c r="J126" t="s">
        <v>130</v>
      </c>
      <c r="K126">
        <v>62.152299999999997</v>
      </c>
      <c r="L126">
        <v>43</v>
      </c>
      <c r="M126" t="s">
        <v>156</v>
      </c>
      <c r="N126" t="s">
        <v>69</v>
      </c>
      <c r="O126" t="s">
        <v>51</v>
      </c>
      <c r="P126" t="s">
        <v>51</v>
      </c>
      <c r="Q126" t="s">
        <v>195</v>
      </c>
      <c r="S126">
        <v>59</v>
      </c>
      <c r="T126" t="s">
        <v>256</v>
      </c>
    </row>
    <row r="127" spans="1:20" x14ac:dyDescent="0.2">
      <c r="A127" t="s">
        <v>284</v>
      </c>
      <c r="F127" t="s">
        <v>128</v>
      </c>
      <c r="G127" t="s">
        <v>129</v>
      </c>
      <c r="H127" t="s">
        <v>81</v>
      </c>
      <c r="I127">
        <v>38.7988</v>
      </c>
      <c r="J127" t="s">
        <v>130</v>
      </c>
      <c r="K127">
        <v>61.2012</v>
      </c>
      <c r="L127">
        <v>31</v>
      </c>
      <c r="M127" t="s">
        <v>99</v>
      </c>
      <c r="N127" t="s">
        <v>51</v>
      </c>
      <c r="O127" t="s">
        <v>83</v>
      </c>
      <c r="P127" t="s">
        <v>51</v>
      </c>
      <c r="Q127" t="s">
        <v>115</v>
      </c>
      <c r="R127" t="s">
        <v>285</v>
      </c>
      <c r="S127">
        <v>107</v>
      </c>
      <c r="T127" t="s">
        <v>62</v>
      </c>
    </row>
    <row r="128" spans="1:20" x14ac:dyDescent="0.2">
      <c r="A128" t="s">
        <v>111</v>
      </c>
      <c r="B128" t="str">
        <f>RIGHT(A128,2)</f>
        <v>TX</v>
      </c>
      <c r="D128" t="str">
        <f>B128&amp;C128</f>
        <v>TX</v>
      </c>
      <c r="E128" t="str">
        <f>VLOOKUP(D128,State_Name!B:C,2,FALSE)</f>
        <v>Texas</v>
      </c>
      <c r="F128" t="s">
        <v>66</v>
      </c>
      <c r="G128" t="s">
        <v>66</v>
      </c>
      <c r="H128" t="s">
        <v>67</v>
      </c>
      <c r="I128">
        <v>2.0424000000000002</v>
      </c>
      <c r="J128" t="s">
        <v>68</v>
      </c>
      <c r="K128">
        <v>97.957599999999999</v>
      </c>
      <c r="L128">
        <v>160</v>
      </c>
      <c r="M128" t="s">
        <v>51</v>
      </c>
      <c r="N128" t="s">
        <v>92</v>
      </c>
      <c r="O128" t="s">
        <v>53</v>
      </c>
      <c r="P128" t="s">
        <v>51</v>
      </c>
      <c r="Q128" t="s">
        <v>71</v>
      </c>
      <c r="R128" t="s">
        <v>112</v>
      </c>
      <c r="S128">
        <v>127</v>
      </c>
      <c r="T128" t="s">
        <v>62</v>
      </c>
    </row>
    <row r="129" spans="1:20" x14ac:dyDescent="0.2">
      <c r="A129" t="s">
        <v>111</v>
      </c>
      <c r="F129" t="s">
        <v>140</v>
      </c>
      <c r="G129" t="s">
        <v>141</v>
      </c>
      <c r="H129" t="s">
        <v>81</v>
      </c>
      <c r="I129">
        <v>27.583100000000002</v>
      </c>
      <c r="J129" t="s">
        <v>142</v>
      </c>
      <c r="K129">
        <v>72.416899999999998</v>
      </c>
      <c r="L129">
        <v>34</v>
      </c>
      <c r="M129" t="s">
        <v>51</v>
      </c>
      <c r="N129" t="s">
        <v>51</v>
      </c>
      <c r="O129" t="s">
        <v>70</v>
      </c>
      <c r="P129" t="s">
        <v>135</v>
      </c>
      <c r="Q129" t="s">
        <v>51</v>
      </c>
      <c r="R129" t="s">
        <v>112</v>
      </c>
      <c r="S129">
        <v>127</v>
      </c>
      <c r="T129" t="s">
        <v>62</v>
      </c>
    </row>
    <row r="130" spans="1:20" x14ac:dyDescent="0.2">
      <c r="A130" t="s">
        <v>230</v>
      </c>
      <c r="F130" t="s">
        <v>79</v>
      </c>
      <c r="G130" t="s">
        <v>80</v>
      </c>
      <c r="H130" t="s">
        <v>81</v>
      </c>
      <c r="I130">
        <v>10.2844</v>
      </c>
      <c r="J130" t="s">
        <v>82</v>
      </c>
      <c r="K130">
        <v>89.715599999999995</v>
      </c>
      <c r="L130">
        <v>439</v>
      </c>
      <c r="M130" t="s">
        <v>51</v>
      </c>
      <c r="N130" t="s">
        <v>51</v>
      </c>
      <c r="O130" t="s">
        <v>70</v>
      </c>
      <c r="P130" t="s">
        <v>51</v>
      </c>
      <c r="Q130" t="s">
        <v>71</v>
      </c>
      <c r="R130" t="s">
        <v>231</v>
      </c>
      <c r="S130">
        <v>37</v>
      </c>
      <c r="T130" t="s">
        <v>88</v>
      </c>
    </row>
    <row r="131" spans="1:20" x14ac:dyDescent="0.2">
      <c r="A131" t="s">
        <v>241</v>
      </c>
      <c r="F131" t="s">
        <v>140</v>
      </c>
      <c r="G131" t="s">
        <v>141</v>
      </c>
      <c r="H131" t="s">
        <v>81</v>
      </c>
      <c r="I131">
        <v>3.8593000000000002</v>
      </c>
      <c r="J131" t="s">
        <v>142</v>
      </c>
      <c r="K131">
        <v>96.140699999999995</v>
      </c>
      <c r="L131">
        <v>557</v>
      </c>
      <c r="M131" t="s">
        <v>99</v>
      </c>
      <c r="N131" t="s">
        <v>51</v>
      </c>
      <c r="O131" t="s">
        <v>51</v>
      </c>
      <c r="P131" t="s">
        <v>51</v>
      </c>
      <c r="Q131" t="s">
        <v>51</v>
      </c>
      <c r="R131" t="s">
        <v>242</v>
      </c>
      <c r="S131">
        <v>2</v>
      </c>
      <c r="T131" t="s">
        <v>88</v>
      </c>
    </row>
    <row r="132" spans="1:20" hidden="1" x14ac:dyDescent="0.2">
      <c r="A132" t="s">
        <v>91</v>
      </c>
      <c r="F132" t="s">
        <v>66</v>
      </c>
      <c r="G132" t="s">
        <v>66</v>
      </c>
      <c r="H132" t="s">
        <v>67</v>
      </c>
      <c r="I132">
        <v>10.9056</v>
      </c>
      <c r="J132" t="s">
        <v>68</v>
      </c>
      <c r="K132">
        <v>89.094399999999993</v>
      </c>
      <c r="L132">
        <v>103</v>
      </c>
      <c r="M132" t="s">
        <v>99</v>
      </c>
      <c r="N132" t="s">
        <v>249</v>
      </c>
      <c r="O132" t="s">
        <v>70</v>
      </c>
      <c r="P132" t="s">
        <v>51</v>
      </c>
      <c r="Q132" t="s">
        <v>51</v>
      </c>
      <c r="R132" t="s">
        <v>93</v>
      </c>
      <c r="S132">
        <v>203</v>
      </c>
      <c r="T132" t="s">
        <v>96</v>
      </c>
    </row>
    <row r="133" spans="1:20" x14ac:dyDescent="0.2">
      <c r="A133" t="s">
        <v>236</v>
      </c>
      <c r="F133" t="s">
        <v>45</v>
      </c>
      <c r="G133" t="s">
        <v>46</v>
      </c>
      <c r="H133" t="s">
        <v>47</v>
      </c>
      <c r="I133">
        <v>30.021100000000001</v>
      </c>
      <c r="J133" t="s">
        <v>50</v>
      </c>
      <c r="K133">
        <v>69.978899999999996</v>
      </c>
      <c r="L133">
        <v>450</v>
      </c>
      <c r="M133" t="s">
        <v>156</v>
      </c>
      <c r="N133" t="s">
        <v>51</v>
      </c>
      <c r="O133" t="s">
        <v>105</v>
      </c>
      <c r="P133" t="s">
        <v>51</v>
      </c>
      <c r="Q133" t="s">
        <v>71</v>
      </c>
      <c r="R133" t="s">
        <v>238</v>
      </c>
      <c r="S133">
        <v>12</v>
      </c>
      <c r="T133" t="s">
        <v>88</v>
      </c>
    </row>
    <row r="134" spans="1:20" x14ac:dyDescent="0.2">
      <c r="A134" t="s">
        <v>149</v>
      </c>
      <c r="B134" t="str">
        <f>RIGHT(A134,2)</f>
        <v>NY</v>
      </c>
      <c r="D134" t="str">
        <f t="shared" ref="D134:D136" si="28">B134&amp;C134</f>
        <v>NY</v>
      </c>
      <c r="E134" t="str">
        <f>VLOOKUP(D134,State_Name!B:C,2,FALSE)</f>
        <v>New York</v>
      </c>
      <c r="F134" t="s">
        <v>79</v>
      </c>
      <c r="G134" t="s">
        <v>80</v>
      </c>
      <c r="H134" t="s">
        <v>81</v>
      </c>
      <c r="I134">
        <v>15.1257</v>
      </c>
      <c r="J134" t="s">
        <v>82</v>
      </c>
      <c r="K134">
        <v>84.874300000000005</v>
      </c>
      <c r="L134">
        <v>126</v>
      </c>
      <c r="M134" t="s">
        <v>51</v>
      </c>
      <c r="N134" t="s">
        <v>92</v>
      </c>
      <c r="O134" t="s">
        <v>105</v>
      </c>
      <c r="P134" t="s">
        <v>51</v>
      </c>
      <c r="Q134" t="s">
        <v>71</v>
      </c>
      <c r="R134" t="s">
        <v>150</v>
      </c>
      <c r="S134">
        <v>116</v>
      </c>
      <c r="T134" t="s">
        <v>62</v>
      </c>
    </row>
    <row r="135" spans="1:20" x14ac:dyDescent="0.2">
      <c r="A135" t="s">
        <v>287</v>
      </c>
      <c r="C135" t="str">
        <f>VLOOKUP(A135,State_Name!A:B,2,FALSE)</f>
        <v>WI</v>
      </c>
      <c r="D135" t="str">
        <f t="shared" si="28"/>
        <v>WI</v>
      </c>
      <c r="E135" t="str">
        <f>VLOOKUP(D135,State_Name!B:C,2,FALSE)</f>
        <v>Wisconsin</v>
      </c>
      <c r="F135" t="s">
        <v>45</v>
      </c>
      <c r="G135" t="s">
        <v>46</v>
      </c>
      <c r="H135" t="s">
        <v>47</v>
      </c>
      <c r="I135">
        <v>36.098599999999998</v>
      </c>
      <c r="J135" t="s">
        <v>50</v>
      </c>
      <c r="K135">
        <v>63.901400000000002</v>
      </c>
      <c r="L135">
        <v>734</v>
      </c>
      <c r="M135" t="s">
        <v>156</v>
      </c>
      <c r="N135" t="s">
        <v>69</v>
      </c>
      <c r="O135" t="s">
        <v>51</v>
      </c>
      <c r="P135" t="s">
        <v>51</v>
      </c>
      <c r="Q135" t="s">
        <v>51</v>
      </c>
      <c r="R135" t="s">
        <v>288</v>
      </c>
      <c r="S135">
        <v>55</v>
      </c>
      <c r="T135" t="s">
        <v>88</v>
      </c>
    </row>
    <row r="136" spans="1:20" x14ac:dyDescent="0.2">
      <c r="A136" t="s">
        <v>290</v>
      </c>
      <c r="B136" t="str">
        <f>RIGHT(A136,2)</f>
        <v>MI</v>
      </c>
      <c r="D136" t="str">
        <f t="shared" si="28"/>
        <v>MI</v>
      </c>
      <c r="E136" t="str">
        <f>VLOOKUP(D136,State_Name!B:C,2,FALSE)</f>
        <v>Michigan</v>
      </c>
      <c r="F136" t="s">
        <v>79</v>
      </c>
      <c r="G136" t="s">
        <v>80</v>
      </c>
      <c r="H136" t="s">
        <v>81</v>
      </c>
      <c r="I136">
        <v>9.3963000000000001</v>
      </c>
      <c r="J136" t="s">
        <v>82</v>
      </c>
      <c r="K136">
        <v>90.603700000000003</v>
      </c>
      <c r="L136">
        <v>38</v>
      </c>
      <c r="M136" t="s">
        <v>51</v>
      </c>
      <c r="N136" t="s">
        <v>52</v>
      </c>
      <c r="O136" t="s">
        <v>83</v>
      </c>
      <c r="P136" t="s">
        <v>51</v>
      </c>
      <c r="Q136" t="s">
        <v>71</v>
      </c>
      <c r="R136" t="s">
        <v>291</v>
      </c>
      <c r="S136">
        <v>115</v>
      </c>
      <c r="T136" t="s">
        <v>62</v>
      </c>
    </row>
    <row r="137" spans="1:20" x14ac:dyDescent="0.2">
      <c r="A137" t="s">
        <v>218</v>
      </c>
      <c r="F137" t="s">
        <v>128</v>
      </c>
      <c r="G137" t="s">
        <v>129</v>
      </c>
      <c r="H137" t="s">
        <v>81</v>
      </c>
      <c r="I137">
        <v>12.116400000000001</v>
      </c>
      <c r="J137" t="s">
        <v>130</v>
      </c>
      <c r="K137">
        <v>87.883600000000001</v>
      </c>
      <c r="L137">
        <v>836</v>
      </c>
      <c r="M137" t="s">
        <v>51</v>
      </c>
      <c r="N137" t="s">
        <v>51</v>
      </c>
      <c r="O137" t="s">
        <v>70</v>
      </c>
      <c r="P137" t="s">
        <v>51</v>
      </c>
      <c r="Q137" t="s">
        <v>51</v>
      </c>
      <c r="R137" t="s">
        <v>219</v>
      </c>
      <c r="S137">
        <v>51</v>
      </c>
      <c r="T137" t="s">
        <v>88</v>
      </c>
    </row>
    <row r="138" spans="1:20" x14ac:dyDescent="0.2">
      <c r="A138" t="s">
        <v>221</v>
      </c>
      <c r="C138" t="str">
        <f>VLOOKUP(A138,State_Name!A:B,2,FALSE)</f>
        <v>NY</v>
      </c>
      <c r="D138" t="str">
        <f t="shared" ref="D138:D140" si="29">B138&amp;C138</f>
        <v>NY</v>
      </c>
      <c r="E138" t="str">
        <f>VLOOKUP(D138,State_Name!B:C,2,FALSE)</f>
        <v>New York</v>
      </c>
      <c r="F138" t="s">
        <v>66</v>
      </c>
      <c r="G138" t="s">
        <v>66</v>
      </c>
      <c r="H138" t="s">
        <v>67</v>
      </c>
      <c r="I138">
        <v>4.9222999999999999</v>
      </c>
      <c r="J138" t="s">
        <v>68</v>
      </c>
      <c r="K138">
        <v>95.077699999999993</v>
      </c>
      <c r="L138">
        <v>157</v>
      </c>
      <c r="M138" t="s">
        <v>156</v>
      </c>
      <c r="N138" t="s">
        <v>92</v>
      </c>
      <c r="O138" t="s">
        <v>83</v>
      </c>
      <c r="P138" t="s">
        <v>51</v>
      </c>
      <c r="Q138" t="s">
        <v>71</v>
      </c>
      <c r="R138" t="s">
        <v>222</v>
      </c>
      <c r="S138">
        <v>36</v>
      </c>
      <c r="T138" t="s">
        <v>88</v>
      </c>
    </row>
    <row r="139" spans="1:20" x14ac:dyDescent="0.2">
      <c r="A139" t="s">
        <v>182</v>
      </c>
      <c r="B139" t="str">
        <f t="shared" ref="B139:B140" si="30">RIGHT(A139,2)</f>
        <v>FL</v>
      </c>
      <c r="D139" t="str">
        <f t="shared" si="29"/>
        <v>FL</v>
      </c>
      <c r="E139" t="str">
        <f>VLOOKUP(D139,State_Name!B:C,2,FALSE)</f>
        <v>Florida</v>
      </c>
      <c r="F139" t="s">
        <v>140</v>
      </c>
      <c r="G139" t="s">
        <v>141</v>
      </c>
      <c r="H139" t="s">
        <v>81</v>
      </c>
      <c r="I139">
        <v>0</v>
      </c>
      <c r="J139" t="s">
        <v>142</v>
      </c>
      <c r="K139">
        <v>100</v>
      </c>
      <c r="L139">
        <v>32</v>
      </c>
      <c r="M139" t="s">
        <v>156</v>
      </c>
      <c r="N139" t="s">
        <v>69</v>
      </c>
      <c r="O139" t="s">
        <v>51</v>
      </c>
      <c r="P139" t="s">
        <v>51</v>
      </c>
      <c r="Q139" t="s">
        <v>84</v>
      </c>
      <c r="R139" t="s">
        <v>183</v>
      </c>
      <c r="S139">
        <v>106</v>
      </c>
      <c r="T139" t="s">
        <v>62</v>
      </c>
    </row>
    <row r="140" spans="1:20" x14ac:dyDescent="0.2">
      <c r="A140" t="s">
        <v>278</v>
      </c>
      <c r="B140" t="str">
        <f t="shared" si="30"/>
        <v>FL</v>
      </c>
      <c r="D140" t="str">
        <f t="shared" si="29"/>
        <v>FL</v>
      </c>
      <c r="E140" t="str">
        <f>VLOOKUP(D140,State_Name!B:C,2,FALSE)</f>
        <v>Florida</v>
      </c>
      <c r="F140" t="s">
        <v>140</v>
      </c>
      <c r="G140" t="s">
        <v>141</v>
      </c>
      <c r="H140" t="s">
        <v>81</v>
      </c>
      <c r="I140">
        <v>5.7845000000000004</v>
      </c>
      <c r="J140" t="s">
        <v>142</v>
      </c>
      <c r="K140">
        <v>94.215500000000006</v>
      </c>
      <c r="L140">
        <v>45</v>
      </c>
      <c r="M140" t="s">
        <v>51</v>
      </c>
      <c r="N140" t="s">
        <v>92</v>
      </c>
      <c r="O140" t="s">
        <v>83</v>
      </c>
      <c r="P140" t="s">
        <v>51</v>
      </c>
      <c r="Q140" t="s">
        <v>115</v>
      </c>
      <c r="R140" t="s">
        <v>279</v>
      </c>
      <c r="S140">
        <v>108</v>
      </c>
      <c r="T140" t="s">
        <v>62</v>
      </c>
    </row>
    <row r="141" spans="1:20" x14ac:dyDescent="0.2">
      <c r="A141" t="s">
        <v>124</v>
      </c>
      <c r="F141" t="s">
        <v>45</v>
      </c>
      <c r="G141" t="s">
        <v>46</v>
      </c>
      <c r="H141" t="s">
        <v>47</v>
      </c>
      <c r="I141">
        <v>31.7529</v>
      </c>
      <c r="J141" t="s">
        <v>50</v>
      </c>
      <c r="K141">
        <v>68.247100000000003</v>
      </c>
      <c r="L141">
        <v>651</v>
      </c>
      <c r="M141" t="s">
        <v>51</v>
      </c>
      <c r="N141" t="s">
        <v>51</v>
      </c>
      <c r="O141" t="s">
        <v>105</v>
      </c>
      <c r="P141" t="s">
        <v>51</v>
      </c>
      <c r="Q141" t="s">
        <v>51</v>
      </c>
      <c r="R141" t="s">
        <v>125</v>
      </c>
      <c r="S141">
        <v>118</v>
      </c>
      <c r="T141" t="s">
        <v>62</v>
      </c>
    </row>
    <row r="142" spans="1:20" hidden="1" x14ac:dyDescent="0.2">
      <c r="A142" t="s">
        <v>91</v>
      </c>
      <c r="F142" t="s">
        <v>66</v>
      </c>
      <c r="G142" t="s">
        <v>66</v>
      </c>
      <c r="H142" t="s">
        <v>67</v>
      </c>
      <c r="I142">
        <v>9.218</v>
      </c>
      <c r="J142" t="s">
        <v>68</v>
      </c>
      <c r="K142">
        <v>90.781999999999996</v>
      </c>
      <c r="L142">
        <v>156</v>
      </c>
      <c r="M142" t="s">
        <v>51</v>
      </c>
      <c r="N142" t="s">
        <v>198</v>
      </c>
      <c r="O142" t="s">
        <v>105</v>
      </c>
      <c r="P142" t="s">
        <v>120</v>
      </c>
      <c r="Q142" t="s">
        <v>51</v>
      </c>
      <c r="R142" t="s">
        <v>93</v>
      </c>
      <c r="S142">
        <v>203</v>
      </c>
      <c r="T142" t="s">
        <v>96</v>
      </c>
    </row>
    <row r="143" spans="1:20" hidden="1" x14ac:dyDescent="0.2">
      <c r="A143" t="s">
        <v>255</v>
      </c>
      <c r="F143" t="s">
        <v>66</v>
      </c>
      <c r="G143" t="s">
        <v>66</v>
      </c>
      <c r="H143" t="s">
        <v>67</v>
      </c>
      <c r="I143">
        <v>44.356099999999998</v>
      </c>
      <c r="J143" t="s">
        <v>68</v>
      </c>
      <c r="K143">
        <v>55.643900000000002</v>
      </c>
      <c r="L143">
        <v>35</v>
      </c>
      <c r="M143" t="s">
        <v>51</v>
      </c>
      <c r="N143" t="s">
        <v>92</v>
      </c>
      <c r="O143" t="s">
        <v>70</v>
      </c>
      <c r="P143" t="s">
        <v>51</v>
      </c>
      <c r="Q143" t="s">
        <v>115</v>
      </c>
      <c r="S143">
        <v>59</v>
      </c>
      <c r="T143" t="s">
        <v>256</v>
      </c>
    </row>
    <row r="144" spans="1:20" hidden="1" x14ac:dyDescent="0.2">
      <c r="A144" t="s">
        <v>293</v>
      </c>
      <c r="F144" t="s">
        <v>45</v>
      </c>
      <c r="G144" t="s">
        <v>46</v>
      </c>
      <c r="H144" t="s">
        <v>47</v>
      </c>
      <c r="I144">
        <v>60.342599999999997</v>
      </c>
      <c r="J144" t="s">
        <v>50</v>
      </c>
      <c r="K144">
        <v>39.657400000000003</v>
      </c>
      <c r="L144">
        <v>32</v>
      </c>
      <c r="M144" t="s">
        <v>51</v>
      </c>
      <c r="N144" t="s">
        <v>51</v>
      </c>
      <c r="O144" t="s">
        <v>105</v>
      </c>
      <c r="P144" t="s">
        <v>106</v>
      </c>
      <c r="Q144" t="s">
        <v>51</v>
      </c>
      <c r="R144" t="s">
        <v>294</v>
      </c>
      <c r="S144">
        <v>72</v>
      </c>
      <c r="T144" t="s">
        <v>96</v>
      </c>
    </row>
    <row r="145" spans="1:20" x14ac:dyDescent="0.2">
      <c r="A145" t="s">
        <v>170</v>
      </c>
      <c r="C145" t="str">
        <f>VLOOKUP(A145,State_Name!A:B,2,FALSE)</f>
        <v>MD</v>
      </c>
      <c r="D145" t="str">
        <f>B145&amp;C145</f>
        <v>MD</v>
      </c>
      <c r="E145" t="str">
        <f>VLOOKUP(D145,State_Name!B:C,2,FALSE)</f>
        <v>Maryland</v>
      </c>
      <c r="F145" t="s">
        <v>128</v>
      </c>
      <c r="G145" t="s">
        <v>129</v>
      </c>
      <c r="H145" t="s">
        <v>81</v>
      </c>
      <c r="I145">
        <v>28.942699999999999</v>
      </c>
      <c r="J145" t="s">
        <v>130</v>
      </c>
      <c r="K145">
        <v>71.057299999999998</v>
      </c>
      <c r="L145">
        <v>131</v>
      </c>
      <c r="M145" t="s">
        <v>156</v>
      </c>
      <c r="N145" t="s">
        <v>249</v>
      </c>
      <c r="O145" t="s">
        <v>51</v>
      </c>
      <c r="P145" t="s">
        <v>51</v>
      </c>
      <c r="Q145" t="s">
        <v>51</v>
      </c>
      <c r="R145" t="s">
        <v>171</v>
      </c>
      <c r="S145">
        <v>24</v>
      </c>
      <c r="T145" t="s">
        <v>88</v>
      </c>
    </row>
    <row r="146" spans="1:20" x14ac:dyDescent="0.2">
      <c r="A146" t="s">
        <v>104</v>
      </c>
      <c r="F146" t="s">
        <v>128</v>
      </c>
      <c r="G146" t="s">
        <v>129</v>
      </c>
      <c r="H146" t="s">
        <v>81</v>
      </c>
      <c r="I146">
        <v>30.643000000000001</v>
      </c>
      <c r="J146" t="s">
        <v>130</v>
      </c>
      <c r="K146">
        <v>69.356999999999999</v>
      </c>
      <c r="L146">
        <v>139</v>
      </c>
      <c r="M146" t="s">
        <v>156</v>
      </c>
      <c r="N146" t="s">
        <v>51</v>
      </c>
      <c r="O146" t="s">
        <v>51</v>
      </c>
      <c r="P146" t="s">
        <v>135</v>
      </c>
      <c r="Q146" t="s">
        <v>51</v>
      </c>
      <c r="R146" t="s">
        <v>107</v>
      </c>
      <c r="S146">
        <v>35</v>
      </c>
      <c r="T146" t="s">
        <v>88</v>
      </c>
    </row>
    <row r="147" spans="1:20" x14ac:dyDescent="0.2">
      <c r="A147" t="s">
        <v>119</v>
      </c>
      <c r="B147" t="str">
        <f>RIGHT(A147,2)</f>
        <v>NY</v>
      </c>
      <c r="D147" t="str">
        <f t="shared" ref="D147:D153" si="31">B147&amp;C147</f>
        <v>NY</v>
      </c>
      <c r="E147" t="str">
        <f>VLOOKUP(D147,State_Name!B:C,2,FALSE)</f>
        <v>New York</v>
      </c>
      <c r="F147" t="s">
        <v>45</v>
      </c>
      <c r="G147" t="s">
        <v>46</v>
      </c>
      <c r="H147" t="s">
        <v>47</v>
      </c>
      <c r="I147">
        <v>25.1586</v>
      </c>
      <c r="J147" t="s">
        <v>50</v>
      </c>
      <c r="K147">
        <v>74.841399999999993</v>
      </c>
      <c r="L147">
        <v>302</v>
      </c>
      <c r="M147" t="s">
        <v>51</v>
      </c>
      <c r="N147" t="s">
        <v>198</v>
      </c>
      <c r="O147" t="s">
        <v>83</v>
      </c>
      <c r="P147" t="s">
        <v>51</v>
      </c>
      <c r="Q147" t="s">
        <v>51</v>
      </c>
      <c r="R147" t="s">
        <v>121</v>
      </c>
      <c r="S147">
        <v>121</v>
      </c>
      <c r="T147" t="s">
        <v>62</v>
      </c>
    </row>
    <row r="148" spans="1:20" x14ac:dyDescent="0.2">
      <c r="A148" t="s">
        <v>213</v>
      </c>
      <c r="C148" t="str">
        <f>VLOOKUP(A148,State_Name!A:B,2,FALSE)</f>
        <v>CT</v>
      </c>
      <c r="D148" t="str">
        <f t="shared" si="31"/>
        <v>CT</v>
      </c>
      <c r="E148" t="str">
        <f>VLOOKUP(D148,State_Name!B:C,2,FALSE)</f>
        <v>Connecticut</v>
      </c>
      <c r="F148" t="s">
        <v>66</v>
      </c>
      <c r="G148" t="s">
        <v>66</v>
      </c>
      <c r="H148" t="s">
        <v>67</v>
      </c>
      <c r="I148">
        <v>3.1154000000000002</v>
      </c>
      <c r="J148" t="s">
        <v>68</v>
      </c>
      <c r="K148">
        <v>96.884600000000006</v>
      </c>
      <c r="L148">
        <v>263</v>
      </c>
      <c r="M148" t="s">
        <v>99</v>
      </c>
      <c r="N148" t="s">
        <v>69</v>
      </c>
      <c r="O148" t="s">
        <v>51</v>
      </c>
      <c r="P148" t="s">
        <v>51</v>
      </c>
      <c r="Q148" t="s">
        <v>71</v>
      </c>
      <c r="R148" t="s">
        <v>214</v>
      </c>
      <c r="S148">
        <v>9</v>
      </c>
      <c r="T148" t="s">
        <v>88</v>
      </c>
    </row>
    <row r="149" spans="1:20" x14ac:dyDescent="0.2">
      <c r="A149" t="s">
        <v>194</v>
      </c>
      <c r="C149" t="str">
        <f>VLOOKUP(A149,State_Name!A:B,2,FALSE)</f>
        <v>VT</v>
      </c>
      <c r="D149" t="str">
        <f t="shared" si="31"/>
        <v>VT</v>
      </c>
      <c r="E149" t="str">
        <f>VLOOKUP(D149,State_Name!B:C,2,FALSE)</f>
        <v>Vermont</v>
      </c>
      <c r="F149" t="s">
        <v>66</v>
      </c>
      <c r="G149" t="s">
        <v>66</v>
      </c>
      <c r="H149" t="s">
        <v>67</v>
      </c>
      <c r="I149">
        <v>8.2836999999999996</v>
      </c>
      <c r="J149" t="s">
        <v>68</v>
      </c>
      <c r="K149">
        <v>91.716300000000004</v>
      </c>
      <c r="L149">
        <v>102</v>
      </c>
      <c r="M149" t="s">
        <v>51</v>
      </c>
      <c r="N149" t="s">
        <v>52</v>
      </c>
      <c r="O149" t="s">
        <v>83</v>
      </c>
      <c r="P149" t="s">
        <v>51</v>
      </c>
      <c r="Q149" t="s">
        <v>51</v>
      </c>
      <c r="R149" t="s">
        <v>196</v>
      </c>
      <c r="S149">
        <v>50</v>
      </c>
      <c r="T149" t="s">
        <v>88</v>
      </c>
    </row>
    <row r="150" spans="1:20" x14ac:dyDescent="0.2">
      <c r="A150" t="s">
        <v>65</v>
      </c>
      <c r="B150" t="str">
        <f>RIGHT(A150,2)</f>
        <v>TX</v>
      </c>
      <c r="D150" t="str">
        <f t="shared" si="31"/>
        <v>TX</v>
      </c>
      <c r="E150" t="str">
        <f>VLOOKUP(D150,State_Name!B:C,2,FALSE)</f>
        <v>Texas</v>
      </c>
      <c r="F150" t="s">
        <v>79</v>
      </c>
      <c r="G150" t="s">
        <v>80</v>
      </c>
      <c r="H150" t="s">
        <v>81</v>
      </c>
      <c r="I150">
        <v>38.054299999999998</v>
      </c>
      <c r="J150" t="s">
        <v>82</v>
      </c>
      <c r="K150">
        <v>61.945700000000002</v>
      </c>
      <c r="L150">
        <v>129</v>
      </c>
      <c r="M150" t="s">
        <v>51</v>
      </c>
      <c r="N150" t="s">
        <v>92</v>
      </c>
      <c r="O150" t="s">
        <v>51</v>
      </c>
      <c r="P150" t="s">
        <v>161</v>
      </c>
      <c r="Q150" t="s">
        <v>51</v>
      </c>
      <c r="R150" t="s">
        <v>72</v>
      </c>
      <c r="S150">
        <v>128</v>
      </c>
      <c r="T150" t="s">
        <v>62</v>
      </c>
    </row>
    <row r="151" spans="1:20" x14ac:dyDescent="0.2">
      <c r="A151" t="s">
        <v>160</v>
      </c>
      <c r="C151" t="str">
        <f>VLOOKUP(A151,State_Name!A:B,2,FALSE)</f>
        <v>HI</v>
      </c>
      <c r="D151" t="str">
        <f t="shared" si="31"/>
        <v>HI</v>
      </c>
      <c r="E151" t="str">
        <f>VLOOKUP(D151,State_Name!B:C,2,FALSE)</f>
        <v>Hawaii</v>
      </c>
      <c r="F151" t="s">
        <v>79</v>
      </c>
      <c r="G151" t="s">
        <v>80</v>
      </c>
      <c r="H151" t="s">
        <v>81</v>
      </c>
      <c r="I151">
        <v>38.473799999999997</v>
      </c>
      <c r="J151" t="s">
        <v>82</v>
      </c>
      <c r="K151">
        <v>61.526200000000003</v>
      </c>
      <c r="L151">
        <v>44</v>
      </c>
      <c r="M151" t="s">
        <v>51</v>
      </c>
      <c r="N151" t="s">
        <v>249</v>
      </c>
      <c r="O151" t="s">
        <v>70</v>
      </c>
      <c r="P151" t="s">
        <v>106</v>
      </c>
      <c r="Q151" t="s">
        <v>51</v>
      </c>
      <c r="R151" t="s">
        <v>162</v>
      </c>
      <c r="S151">
        <v>15</v>
      </c>
      <c r="T151" t="s">
        <v>88</v>
      </c>
    </row>
    <row r="152" spans="1:20" x14ac:dyDescent="0.2">
      <c r="A152" t="s">
        <v>252</v>
      </c>
      <c r="C152" t="str">
        <f>VLOOKUP(A152,State_Name!A:B,2,FALSE)</f>
        <v>DE</v>
      </c>
      <c r="D152" t="str">
        <f t="shared" si="31"/>
        <v>DE</v>
      </c>
      <c r="E152" t="str">
        <f>VLOOKUP(D152,State_Name!B:C,2,FALSE)</f>
        <v>Delaware</v>
      </c>
      <c r="F152" t="s">
        <v>66</v>
      </c>
      <c r="G152" t="s">
        <v>66</v>
      </c>
      <c r="H152" t="s">
        <v>67</v>
      </c>
      <c r="I152">
        <v>1.4165000000000001</v>
      </c>
      <c r="J152" t="s">
        <v>68</v>
      </c>
      <c r="K152">
        <v>98.583500000000001</v>
      </c>
      <c r="L152">
        <v>80</v>
      </c>
      <c r="M152" t="s">
        <v>51</v>
      </c>
      <c r="N152" t="s">
        <v>92</v>
      </c>
      <c r="O152" t="s">
        <v>70</v>
      </c>
      <c r="P152" t="s">
        <v>51</v>
      </c>
      <c r="Q152" t="s">
        <v>71</v>
      </c>
      <c r="R152" t="s">
        <v>253</v>
      </c>
      <c r="S152">
        <v>10</v>
      </c>
      <c r="T152" t="s">
        <v>88</v>
      </c>
    </row>
    <row r="153" spans="1:20" x14ac:dyDescent="0.2">
      <c r="A153" t="s">
        <v>269</v>
      </c>
      <c r="B153" t="str">
        <f>RIGHT(A153,2)</f>
        <v>PA</v>
      </c>
      <c r="D153" t="str">
        <f t="shared" si="31"/>
        <v>PA</v>
      </c>
      <c r="E153" t="str">
        <f>VLOOKUP(D153,State_Name!B:C,2,FALSE)</f>
        <v>Pennsylvania</v>
      </c>
      <c r="F153" t="s">
        <v>140</v>
      </c>
      <c r="G153" t="s">
        <v>141</v>
      </c>
      <c r="H153" t="s">
        <v>81</v>
      </c>
      <c r="I153">
        <v>0</v>
      </c>
      <c r="J153" t="s">
        <v>142</v>
      </c>
      <c r="K153">
        <v>100</v>
      </c>
      <c r="L153">
        <v>82</v>
      </c>
      <c r="M153" t="s">
        <v>51</v>
      </c>
      <c r="N153" t="s">
        <v>69</v>
      </c>
      <c r="O153" t="s">
        <v>51</v>
      </c>
      <c r="P153" t="s">
        <v>51</v>
      </c>
      <c r="Q153" t="s">
        <v>71</v>
      </c>
      <c r="R153" t="s">
        <v>270</v>
      </c>
      <c r="S153">
        <v>124</v>
      </c>
      <c r="T153" t="s">
        <v>62</v>
      </c>
    </row>
    <row r="154" spans="1:20" x14ac:dyDescent="0.2">
      <c r="A154" t="s">
        <v>207</v>
      </c>
      <c r="F154" t="s">
        <v>66</v>
      </c>
      <c r="G154" t="s">
        <v>66</v>
      </c>
      <c r="H154" t="s">
        <v>67</v>
      </c>
      <c r="I154">
        <v>6.431</v>
      </c>
      <c r="J154" t="s">
        <v>68</v>
      </c>
      <c r="K154">
        <v>93.569000000000003</v>
      </c>
      <c r="L154">
        <v>52</v>
      </c>
      <c r="M154" t="s">
        <v>99</v>
      </c>
      <c r="N154" t="s">
        <v>51</v>
      </c>
      <c r="O154" t="s">
        <v>83</v>
      </c>
      <c r="P154" t="s">
        <v>51</v>
      </c>
      <c r="Q154" t="s">
        <v>71</v>
      </c>
      <c r="R154" t="s">
        <v>208</v>
      </c>
      <c r="S154">
        <v>101</v>
      </c>
      <c r="T154" t="s">
        <v>62</v>
      </c>
    </row>
    <row r="155" spans="1:20" x14ac:dyDescent="0.2">
      <c r="A155" t="s">
        <v>111</v>
      </c>
      <c r="F155" t="s">
        <v>79</v>
      </c>
      <c r="G155" t="s">
        <v>80</v>
      </c>
      <c r="H155" t="s">
        <v>81</v>
      </c>
      <c r="I155">
        <v>23.103200000000001</v>
      </c>
      <c r="J155" t="s">
        <v>82</v>
      </c>
      <c r="K155">
        <v>76.896799999999999</v>
      </c>
      <c r="L155">
        <v>91</v>
      </c>
      <c r="M155" t="s">
        <v>99</v>
      </c>
      <c r="N155" t="s">
        <v>51</v>
      </c>
      <c r="O155" t="s">
        <v>51</v>
      </c>
      <c r="P155" t="s">
        <v>106</v>
      </c>
      <c r="Q155" t="s">
        <v>51</v>
      </c>
      <c r="R155" t="s">
        <v>112</v>
      </c>
      <c r="S155">
        <v>127</v>
      </c>
      <c r="T155" t="s">
        <v>62</v>
      </c>
    </row>
    <row r="156" spans="1:20" x14ac:dyDescent="0.2">
      <c r="A156" t="s">
        <v>224</v>
      </c>
      <c r="B156" t="str">
        <f>RIGHT(A156,2)</f>
        <v>TN</v>
      </c>
      <c r="D156" t="str">
        <f>B156&amp;C156</f>
        <v>TN</v>
      </c>
      <c r="E156" t="str">
        <f>VLOOKUP(D156,State_Name!B:C,2,FALSE)</f>
        <v>Tennessee</v>
      </c>
      <c r="F156" t="s">
        <v>140</v>
      </c>
      <c r="G156" t="s">
        <v>141</v>
      </c>
      <c r="H156" t="s">
        <v>81</v>
      </c>
      <c r="I156">
        <v>3.9369000000000001</v>
      </c>
      <c r="J156" t="s">
        <v>142</v>
      </c>
      <c r="K156">
        <v>96.063100000000006</v>
      </c>
      <c r="L156">
        <v>299</v>
      </c>
      <c r="M156" t="s">
        <v>51</v>
      </c>
      <c r="N156" t="s">
        <v>52</v>
      </c>
      <c r="O156" t="s">
        <v>51</v>
      </c>
      <c r="P156" t="s">
        <v>51</v>
      </c>
      <c r="Q156" t="s">
        <v>71</v>
      </c>
      <c r="S156" t="s">
        <v>225</v>
      </c>
      <c r="T156" t="s">
        <v>62</v>
      </c>
    </row>
    <row r="157" spans="1:20" x14ac:dyDescent="0.2">
      <c r="A157" t="s">
        <v>224</v>
      </c>
      <c r="F157" t="s">
        <v>66</v>
      </c>
      <c r="G157" t="s">
        <v>66</v>
      </c>
      <c r="H157" t="s">
        <v>67</v>
      </c>
      <c r="I157">
        <v>27.712499999999999</v>
      </c>
      <c r="J157" t="s">
        <v>68</v>
      </c>
      <c r="K157">
        <v>72.287499999999994</v>
      </c>
      <c r="L157">
        <v>40</v>
      </c>
      <c r="M157" t="s">
        <v>156</v>
      </c>
      <c r="N157" t="s">
        <v>51</v>
      </c>
      <c r="O157" t="s">
        <v>70</v>
      </c>
      <c r="P157" t="s">
        <v>51</v>
      </c>
      <c r="Q157" t="s">
        <v>84</v>
      </c>
      <c r="S157" t="s">
        <v>225</v>
      </c>
      <c r="T157" t="s">
        <v>62</v>
      </c>
    </row>
    <row r="158" spans="1:20" hidden="1" x14ac:dyDescent="0.2">
      <c r="A158" t="s">
        <v>255</v>
      </c>
      <c r="F158" t="s">
        <v>66</v>
      </c>
      <c r="G158" t="s">
        <v>66</v>
      </c>
      <c r="H158" t="s">
        <v>67</v>
      </c>
      <c r="I158">
        <v>5.4248000000000003</v>
      </c>
      <c r="J158" t="s">
        <v>68</v>
      </c>
      <c r="K158">
        <v>94.575199999999995</v>
      </c>
      <c r="L158">
        <v>107</v>
      </c>
      <c r="M158" t="s">
        <v>99</v>
      </c>
      <c r="N158" t="s">
        <v>52</v>
      </c>
      <c r="O158" t="s">
        <v>53</v>
      </c>
      <c r="P158" t="s">
        <v>51</v>
      </c>
      <c r="Q158" t="s">
        <v>84</v>
      </c>
      <c r="S158">
        <v>59</v>
      </c>
      <c r="T158" t="s">
        <v>256</v>
      </c>
    </row>
    <row r="159" spans="1:20" x14ac:dyDescent="0.2">
      <c r="A159" t="s">
        <v>247</v>
      </c>
      <c r="B159" t="str">
        <f>RIGHT(A159,2)</f>
        <v>IL</v>
      </c>
      <c r="D159" t="str">
        <f t="shared" ref="D159:D161" si="32">B159&amp;C159</f>
        <v>IL</v>
      </c>
      <c r="E159" t="str">
        <f>VLOOKUP(D159,State_Name!B:C,2,FALSE)</f>
        <v>Illinois</v>
      </c>
      <c r="F159" t="s">
        <v>79</v>
      </c>
      <c r="G159" t="s">
        <v>80</v>
      </c>
      <c r="H159" t="s">
        <v>81</v>
      </c>
      <c r="I159">
        <v>11.3127</v>
      </c>
      <c r="J159" t="s">
        <v>82</v>
      </c>
      <c r="K159">
        <v>88.687299999999993</v>
      </c>
      <c r="L159">
        <v>43</v>
      </c>
      <c r="M159" t="s">
        <v>51</v>
      </c>
      <c r="N159" t="s">
        <v>166</v>
      </c>
      <c r="O159" t="s">
        <v>51</v>
      </c>
      <c r="P159" t="s">
        <v>120</v>
      </c>
      <c r="Q159" t="s">
        <v>51</v>
      </c>
      <c r="R159" t="s">
        <v>248</v>
      </c>
      <c r="S159">
        <v>112</v>
      </c>
      <c r="T159" t="s">
        <v>62</v>
      </c>
    </row>
    <row r="160" spans="1:20" x14ac:dyDescent="0.2">
      <c r="A160" t="s">
        <v>78</v>
      </c>
      <c r="C160" t="str">
        <f>VLOOKUP(A160,State_Name!A:B,2,FALSE)</f>
        <v>NH</v>
      </c>
      <c r="D160" t="str">
        <f t="shared" si="32"/>
        <v>NH</v>
      </c>
      <c r="E160" t="str">
        <f>VLOOKUP(D160,State_Name!B:C,2,FALSE)</f>
        <v>New Hampshire</v>
      </c>
      <c r="F160" t="s">
        <v>79</v>
      </c>
      <c r="G160" t="s">
        <v>80</v>
      </c>
      <c r="H160" t="s">
        <v>81</v>
      </c>
      <c r="I160">
        <v>19.277799999999999</v>
      </c>
      <c r="J160" t="s">
        <v>82</v>
      </c>
      <c r="K160">
        <v>80.722200000000001</v>
      </c>
      <c r="L160">
        <v>148</v>
      </c>
      <c r="M160" t="s">
        <v>51</v>
      </c>
      <c r="N160" t="s">
        <v>92</v>
      </c>
      <c r="O160" t="s">
        <v>53</v>
      </c>
      <c r="P160" t="s">
        <v>51</v>
      </c>
      <c r="Q160" t="s">
        <v>51</v>
      </c>
      <c r="R160" t="s">
        <v>85</v>
      </c>
      <c r="S160">
        <v>33</v>
      </c>
      <c r="T160" t="s">
        <v>88</v>
      </c>
    </row>
    <row r="161" spans="1:20" x14ac:dyDescent="0.2">
      <c r="A161" t="s">
        <v>233</v>
      </c>
      <c r="C161" t="str">
        <f>VLOOKUP(A161,State_Name!A:B,2,FALSE)</f>
        <v>IL</v>
      </c>
      <c r="D161" t="str">
        <f t="shared" si="32"/>
        <v>IL</v>
      </c>
      <c r="E161" t="str">
        <f>VLOOKUP(D161,State_Name!B:C,2,FALSE)</f>
        <v>Illinois</v>
      </c>
      <c r="F161" t="s">
        <v>79</v>
      </c>
      <c r="G161" t="s">
        <v>80</v>
      </c>
      <c r="H161" t="s">
        <v>81</v>
      </c>
      <c r="I161">
        <v>11.4008</v>
      </c>
      <c r="J161" t="s">
        <v>82</v>
      </c>
      <c r="K161">
        <v>88.599199999999996</v>
      </c>
      <c r="L161">
        <v>80</v>
      </c>
      <c r="M161" t="s">
        <v>99</v>
      </c>
      <c r="N161" t="s">
        <v>166</v>
      </c>
      <c r="O161" t="s">
        <v>51</v>
      </c>
      <c r="P161" t="s">
        <v>120</v>
      </c>
      <c r="Q161" t="s">
        <v>51</v>
      </c>
      <c r="R161" t="s">
        <v>234</v>
      </c>
      <c r="S161">
        <v>17</v>
      </c>
      <c r="T161" t="s">
        <v>88</v>
      </c>
    </row>
    <row r="162" spans="1:20" x14ac:dyDescent="0.2">
      <c r="A162" t="s">
        <v>284</v>
      </c>
      <c r="F162" t="s">
        <v>128</v>
      </c>
      <c r="G162" t="s">
        <v>129</v>
      </c>
      <c r="H162" t="s">
        <v>81</v>
      </c>
      <c r="I162">
        <v>23.092099999999999</v>
      </c>
      <c r="J162" t="s">
        <v>130</v>
      </c>
      <c r="K162">
        <v>76.907899999999998</v>
      </c>
      <c r="L162">
        <v>44</v>
      </c>
      <c r="M162" t="s">
        <v>99</v>
      </c>
      <c r="N162" t="s">
        <v>51</v>
      </c>
      <c r="O162" t="s">
        <v>53</v>
      </c>
      <c r="P162" t="s">
        <v>106</v>
      </c>
      <c r="Q162" t="s">
        <v>51</v>
      </c>
      <c r="R162" t="s">
        <v>285</v>
      </c>
      <c r="S162">
        <v>107</v>
      </c>
      <c r="T162" t="s">
        <v>62</v>
      </c>
    </row>
    <row r="163" spans="1:20" x14ac:dyDescent="0.2">
      <c r="A163" t="s">
        <v>233</v>
      </c>
      <c r="F163" t="s">
        <v>66</v>
      </c>
      <c r="G163" t="s">
        <v>66</v>
      </c>
      <c r="H163" t="s">
        <v>67</v>
      </c>
      <c r="I163">
        <v>11.248799999999999</v>
      </c>
      <c r="J163" t="s">
        <v>68</v>
      </c>
      <c r="K163">
        <v>88.751199999999997</v>
      </c>
      <c r="L163">
        <v>855</v>
      </c>
      <c r="M163" t="s">
        <v>51</v>
      </c>
      <c r="N163" t="s">
        <v>51</v>
      </c>
      <c r="O163" t="s">
        <v>83</v>
      </c>
      <c r="P163" t="s">
        <v>51</v>
      </c>
      <c r="Q163" t="s">
        <v>51</v>
      </c>
      <c r="R163" t="s">
        <v>234</v>
      </c>
      <c r="S163">
        <v>17</v>
      </c>
      <c r="T163" t="s">
        <v>88</v>
      </c>
    </row>
    <row r="164" spans="1:20" x14ac:dyDescent="0.2">
      <c r="A164" t="s">
        <v>134</v>
      </c>
      <c r="F164" t="s">
        <v>66</v>
      </c>
      <c r="G164" t="s">
        <v>66</v>
      </c>
      <c r="H164" t="s">
        <v>67</v>
      </c>
      <c r="I164">
        <v>13.448499999999999</v>
      </c>
      <c r="J164" t="s">
        <v>68</v>
      </c>
      <c r="K164">
        <v>86.551500000000004</v>
      </c>
      <c r="L164">
        <v>237</v>
      </c>
      <c r="M164" t="s">
        <v>156</v>
      </c>
      <c r="N164" t="s">
        <v>51</v>
      </c>
      <c r="O164" t="s">
        <v>51</v>
      </c>
      <c r="P164" t="s">
        <v>51</v>
      </c>
      <c r="Q164" t="s">
        <v>84</v>
      </c>
      <c r="R164" t="s">
        <v>136</v>
      </c>
      <c r="S164">
        <v>104</v>
      </c>
      <c r="T164" t="s">
        <v>62</v>
      </c>
    </row>
    <row r="165" spans="1:20" x14ac:dyDescent="0.2">
      <c r="A165" t="s">
        <v>213</v>
      </c>
      <c r="C165" t="str">
        <f>VLOOKUP(A165,State_Name!A:B,2,FALSE)</f>
        <v>CT</v>
      </c>
      <c r="D165" t="str">
        <f>B165&amp;C165</f>
        <v>CT</v>
      </c>
      <c r="E165" t="str">
        <f>VLOOKUP(D165,State_Name!B:C,2,FALSE)</f>
        <v>Connecticut</v>
      </c>
      <c r="F165" t="s">
        <v>66</v>
      </c>
      <c r="G165" t="s">
        <v>66</v>
      </c>
      <c r="H165" t="s">
        <v>67</v>
      </c>
      <c r="I165">
        <v>7.7683999999999997</v>
      </c>
      <c r="J165" t="s">
        <v>68</v>
      </c>
      <c r="K165">
        <v>92.2316</v>
      </c>
      <c r="L165">
        <v>172</v>
      </c>
      <c r="M165" t="s">
        <v>51</v>
      </c>
      <c r="N165" t="s">
        <v>92</v>
      </c>
      <c r="O165" t="s">
        <v>70</v>
      </c>
      <c r="P165" t="s">
        <v>51</v>
      </c>
      <c r="Q165" t="s">
        <v>51</v>
      </c>
      <c r="R165" t="s">
        <v>214</v>
      </c>
      <c r="S165">
        <v>9</v>
      </c>
      <c r="T165" t="s">
        <v>88</v>
      </c>
    </row>
    <row r="166" spans="1:20" x14ac:dyDescent="0.2">
      <c r="A166" t="s">
        <v>227</v>
      </c>
      <c r="F166" t="s">
        <v>66</v>
      </c>
      <c r="G166" t="s">
        <v>66</v>
      </c>
      <c r="H166" t="s">
        <v>67</v>
      </c>
      <c r="I166">
        <v>23.533899999999999</v>
      </c>
      <c r="J166" t="s">
        <v>68</v>
      </c>
      <c r="K166">
        <v>76.466099999999997</v>
      </c>
      <c r="L166">
        <v>77</v>
      </c>
      <c r="M166" t="s">
        <v>156</v>
      </c>
      <c r="N166" t="s">
        <v>51</v>
      </c>
      <c r="O166" t="s">
        <v>51</v>
      </c>
      <c r="P166" t="s">
        <v>161</v>
      </c>
      <c r="Q166" t="s">
        <v>51</v>
      </c>
      <c r="R166" t="s">
        <v>228</v>
      </c>
      <c r="S166">
        <v>119</v>
      </c>
      <c r="T166" t="s">
        <v>62</v>
      </c>
    </row>
    <row r="167" spans="1:20" x14ac:dyDescent="0.2">
      <c r="A167" t="s">
        <v>182</v>
      </c>
      <c r="F167" t="s">
        <v>45</v>
      </c>
      <c r="G167" t="s">
        <v>46</v>
      </c>
      <c r="H167" t="s">
        <v>47</v>
      </c>
      <c r="I167">
        <v>37.3919</v>
      </c>
      <c r="J167" t="s">
        <v>50</v>
      </c>
      <c r="K167">
        <v>62.6081</v>
      </c>
      <c r="L167">
        <v>48</v>
      </c>
      <c r="M167" t="s">
        <v>51</v>
      </c>
      <c r="N167" t="s">
        <v>51</v>
      </c>
      <c r="O167" t="s">
        <v>51</v>
      </c>
      <c r="P167" t="s">
        <v>135</v>
      </c>
      <c r="Q167" t="s">
        <v>51</v>
      </c>
      <c r="R167" t="s">
        <v>183</v>
      </c>
      <c r="S167">
        <v>106</v>
      </c>
      <c r="T167" t="s">
        <v>62</v>
      </c>
    </row>
    <row r="168" spans="1:20" x14ac:dyDescent="0.2">
      <c r="A168" t="s">
        <v>264</v>
      </c>
      <c r="F168" t="s">
        <v>79</v>
      </c>
      <c r="G168" t="s">
        <v>80</v>
      </c>
      <c r="H168" t="s">
        <v>81</v>
      </c>
      <c r="I168">
        <v>34.301400000000001</v>
      </c>
      <c r="J168" t="s">
        <v>82</v>
      </c>
      <c r="K168">
        <v>65.698599999999999</v>
      </c>
      <c r="L168">
        <v>53</v>
      </c>
      <c r="M168" t="s">
        <v>156</v>
      </c>
      <c r="N168" t="s">
        <v>51</v>
      </c>
      <c r="O168" t="s">
        <v>53</v>
      </c>
      <c r="P168" t="s">
        <v>135</v>
      </c>
      <c r="Q168" t="s">
        <v>51</v>
      </c>
      <c r="R168" t="s">
        <v>265</v>
      </c>
      <c r="S168">
        <v>11</v>
      </c>
      <c r="T168" t="s">
        <v>62</v>
      </c>
    </row>
    <row r="169" spans="1:20" x14ac:dyDescent="0.2">
      <c r="A169" t="s">
        <v>124</v>
      </c>
      <c r="B169" t="str">
        <f t="shared" ref="B169:B170" si="33">RIGHT(A169,2)</f>
        <v>NY</v>
      </c>
      <c r="D169" t="str">
        <f t="shared" ref="D169:D170" si="34">B169&amp;C169</f>
        <v>NY</v>
      </c>
      <c r="E169" t="str">
        <f>VLOOKUP(D169,State_Name!B:C,2,FALSE)</f>
        <v>New York</v>
      </c>
      <c r="F169" t="s">
        <v>45</v>
      </c>
      <c r="G169" t="s">
        <v>46</v>
      </c>
      <c r="H169" t="s">
        <v>47</v>
      </c>
      <c r="I169">
        <v>59.350099999999998</v>
      </c>
      <c r="J169" t="s">
        <v>50</v>
      </c>
      <c r="K169">
        <v>40.649900000000002</v>
      </c>
      <c r="L169">
        <v>40</v>
      </c>
      <c r="M169" t="s">
        <v>51</v>
      </c>
      <c r="N169" t="s">
        <v>92</v>
      </c>
      <c r="O169" t="s">
        <v>83</v>
      </c>
      <c r="P169" t="s">
        <v>106</v>
      </c>
      <c r="Q169" t="s">
        <v>51</v>
      </c>
      <c r="R169" t="s">
        <v>125</v>
      </c>
      <c r="S169">
        <v>118</v>
      </c>
      <c r="T169" t="s">
        <v>62</v>
      </c>
    </row>
    <row r="170" spans="1:20" x14ac:dyDescent="0.2">
      <c r="A170" t="s">
        <v>185</v>
      </c>
      <c r="B170" t="str">
        <f t="shared" si="33"/>
        <v>FL</v>
      </c>
      <c r="D170" t="str">
        <f t="shared" si="34"/>
        <v>FL</v>
      </c>
      <c r="E170" t="str">
        <f>VLOOKUP(D170,State_Name!B:C,2,FALSE)</f>
        <v>Florida</v>
      </c>
      <c r="F170" t="s">
        <v>66</v>
      </c>
      <c r="G170" t="s">
        <v>66</v>
      </c>
      <c r="H170" t="s">
        <v>67</v>
      </c>
      <c r="I170">
        <v>2.0762</v>
      </c>
      <c r="J170" t="s">
        <v>68</v>
      </c>
      <c r="K170">
        <v>97.9238</v>
      </c>
      <c r="L170">
        <v>41</v>
      </c>
      <c r="M170" t="s">
        <v>51</v>
      </c>
      <c r="N170" t="s">
        <v>69</v>
      </c>
      <c r="O170" t="s">
        <v>83</v>
      </c>
      <c r="P170" t="s">
        <v>120</v>
      </c>
      <c r="Q170" t="s">
        <v>51</v>
      </c>
      <c r="R170" t="s">
        <v>186</v>
      </c>
      <c r="S170">
        <v>109</v>
      </c>
      <c r="T170" t="s">
        <v>62</v>
      </c>
    </row>
    <row r="171" spans="1:20" x14ac:dyDescent="0.2">
      <c r="A171" t="s">
        <v>146</v>
      </c>
      <c r="F171" t="s">
        <v>140</v>
      </c>
      <c r="G171" t="s">
        <v>141</v>
      </c>
      <c r="H171" t="s">
        <v>81</v>
      </c>
      <c r="I171">
        <v>27.850899999999999</v>
      </c>
      <c r="J171" t="s">
        <v>142</v>
      </c>
      <c r="K171">
        <v>72.149100000000004</v>
      </c>
      <c r="L171">
        <v>44</v>
      </c>
      <c r="M171" t="s">
        <v>51</v>
      </c>
      <c r="N171" t="s">
        <v>51</v>
      </c>
      <c r="O171" t="s">
        <v>51</v>
      </c>
      <c r="P171" t="s">
        <v>135</v>
      </c>
      <c r="Q171" t="s">
        <v>51</v>
      </c>
      <c r="R171" t="s">
        <v>147</v>
      </c>
      <c r="S171">
        <v>5</v>
      </c>
      <c r="T171" t="s">
        <v>88</v>
      </c>
    </row>
    <row r="172" spans="1:20" x14ac:dyDescent="0.2">
      <c r="A172" t="s">
        <v>284</v>
      </c>
      <c r="F172" t="s">
        <v>45</v>
      </c>
      <c r="G172" t="s">
        <v>46</v>
      </c>
      <c r="H172" t="s">
        <v>47</v>
      </c>
      <c r="I172">
        <v>57.789000000000001</v>
      </c>
      <c r="J172" t="s">
        <v>50</v>
      </c>
      <c r="K172">
        <v>42.210999999999999</v>
      </c>
      <c r="L172">
        <v>35</v>
      </c>
      <c r="M172" t="s">
        <v>51</v>
      </c>
      <c r="N172" t="s">
        <v>51</v>
      </c>
      <c r="O172" t="s">
        <v>105</v>
      </c>
      <c r="P172" t="s">
        <v>237</v>
      </c>
      <c r="Q172" t="s">
        <v>51</v>
      </c>
      <c r="R172" t="s">
        <v>285</v>
      </c>
      <c r="S172">
        <v>107</v>
      </c>
      <c r="T172" t="s">
        <v>62</v>
      </c>
    </row>
    <row r="173" spans="1:20" x14ac:dyDescent="0.2">
      <c r="A173" t="s">
        <v>194</v>
      </c>
      <c r="F173" t="s">
        <v>128</v>
      </c>
      <c r="G173" t="s">
        <v>129</v>
      </c>
      <c r="H173" t="s">
        <v>81</v>
      </c>
      <c r="I173">
        <v>37.897799999999997</v>
      </c>
      <c r="J173" t="s">
        <v>130</v>
      </c>
      <c r="K173">
        <v>62.102200000000003</v>
      </c>
      <c r="L173">
        <v>508</v>
      </c>
      <c r="M173" t="s">
        <v>51</v>
      </c>
      <c r="N173" t="s">
        <v>51</v>
      </c>
      <c r="O173" t="s">
        <v>70</v>
      </c>
      <c r="P173" t="s">
        <v>106</v>
      </c>
      <c r="Q173" t="s">
        <v>51</v>
      </c>
      <c r="R173" t="s">
        <v>196</v>
      </c>
      <c r="S173">
        <v>50</v>
      </c>
      <c r="T173" t="s">
        <v>88</v>
      </c>
    </row>
    <row r="174" spans="1:20" x14ac:dyDescent="0.2">
      <c r="A174" t="s">
        <v>210</v>
      </c>
      <c r="C174" t="str">
        <f>VLOOKUP(A174,State_Name!A:B,2,FALSE)</f>
        <v>MA</v>
      </c>
      <c r="D174" t="str">
        <f t="shared" ref="D174:D175" si="35">B174&amp;C174</f>
        <v>MA</v>
      </c>
      <c r="E174" t="str">
        <f>VLOOKUP(D174,State_Name!B:C,2,FALSE)</f>
        <v>Massachusetts</v>
      </c>
      <c r="F174" t="s">
        <v>140</v>
      </c>
      <c r="G174" t="s">
        <v>141</v>
      </c>
      <c r="H174" t="s">
        <v>81</v>
      </c>
      <c r="I174">
        <v>4.3288000000000002</v>
      </c>
      <c r="J174" t="s">
        <v>142</v>
      </c>
      <c r="K174">
        <v>95.671199999999999</v>
      </c>
      <c r="L174">
        <v>133</v>
      </c>
      <c r="M174" t="s">
        <v>51</v>
      </c>
      <c r="N174" t="s">
        <v>92</v>
      </c>
      <c r="O174" t="s">
        <v>105</v>
      </c>
      <c r="P174" t="s">
        <v>51</v>
      </c>
      <c r="Q174" t="s">
        <v>51</v>
      </c>
      <c r="R174" t="s">
        <v>211</v>
      </c>
      <c r="S174">
        <v>25</v>
      </c>
      <c r="T174" t="s">
        <v>88</v>
      </c>
    </row>
    <row r="175" spans="1:20" x14ac:dyDescent="0.2">
      <c r="A175" t="s">
        <v>287</v>
      </c>
      <c r="C175" t="str">
        <f>VLOOKUP(A175,State_Name!A:B,2,FALSE)</f>
        <v>WI</v>
      </c>
      <c r="D175" t="str">
        <f t="shared" si="35"/>
        <v>WI</v>
      </c>
      <c r="E175" t="str">
        <f>VLOOKUP(D175,State_Name!B:C,2,FALSE)</f>
        <v>Wisconsin</v>
      </c>
      <c r="F175" t="s">
        <v>128</v>
      </c>
      <c r="G175" t="s">
        <v>129</v>
      </c>
      <c r="H175" t="s">
        <v>81</v>
      </c>
      <c r="I175">
        <v>12.878399999999999</v>
      </c>
      <c r="J175" t="s">
        <v>130</v>
      </c>
      <c r="K175">
        <v>87.121600000000001</v>
      </c>
      <c r="L175">
        <v>185</v>
      </c>
      <c r="M175" t="s">
        <v>51</v>
      </c>
      <c r="N175" t="s">
        <v>69</v>
      </c>
      <c r="O175" t="s">
        <v>105</v>
      </c>
      <c r="P175" t="s">
        <v>51</v>
      </c>
      <c r="Q175" t="s">
        <v>71</v>
      </c>
      <c r="R175" t="s">
        <v>288</v>
      </c>
      <c r="S175">
        <v>55</v>
      </c>
      <c r="T175" t="s">
        <v>88</v>
      </c>
    </row>
    <row r="176" spans="1:20" x14ac:dyDescent="0.2">
      <c r="A176" t="s">
        <v>296</v>
      </c>
      <c r="F176" t="s">
        <v>66</v>
      </c>
      <c r="G176" t="s">
        <v>66</v>
      </c>
      <c r="H176" t="s">
        <v>67</v>
      </c>
      <c r="I176">
        <v>11.3072</v>
      </c>
      <c r="J176" t="s">
        <v>68</v>
      </c>
      <c r="K176">
        <v>88.692800000000005</v>
      </c>
      <c r="L176">
        <v>250</v>
      </c>
      <c r="M176" t="s">
        <v>51</v>
      </c>
      <c r="N176" t="s">
        <v>51</v>
      </c>
      <c r="O176" t="s">
        <v>83</v>
      </c>
      <c r="P176" t="s">
        <v>51</v>
      </c>
      <c r="Q176" t="s">
        <v>51</v>
      </c>
      <c r="R176" t="s">
        <v>297</v>
      </c>
      <c r="S176">
        <v>111</v>
      </c>
      <c r="T176" t="s">
        <v>62</v>
      </c>
    </row>
    <row r="177" spans="1:20" x14ac:dyDescent="0.2">
      <c r="A177" t="s">
        <v>296</v>
      </c>
      <c r="B177" t="str">
        <f>RIGHT(A177,2)</f>
        <v>GA</v>
      </c>
      <c r="D177" t="str">
        <f t="shared" ref="D177:D178" si="36">B177&amp;C177</f>
        <v>GA</v>
      </c>
      <c r="E177" t="str">
        <f>VLOOKUP(D177,State_Name!B:C,2,FALSE)</f>
        <v>Georgia</v>
      </c>
      <c r="F177" t="s">
        <v>128</v>
      </c>
      <c r="G177" t="s">
        <v>129</v>
      </c>
      <c r="H177" t="s">
        <v>81</v>
      </c>
      <c r="I177">
        <v>10.7386</v>
      </c>
      <c r="J177" t="s">
        <v>130</v>
      </c>
      <c r="K177">
        <v>89.261399999999995</v>
      </c>
      <c r="L177">
        <v>444</v>
      </c>
      <c r="M177" t="s">
        <v>51</v>
      </c>
      <c r="N177" t="s">
        <v>52</v>
      </c>
      <c r="O177" t="s">
        <v>51</v>
      </c>
      <c r="P177" t="s">
        <v>51</v>
      </c>
      <c r="Q177" t="s">
        <v>71</v>
      </c>
      <c r="R177" t="s">
        <v>297</v>
      </c>
      <c r="S177">
        <v>111</v>
      </c>
      <c r="T177" t="s">
        <v>62</v>
      </c>
    </row>
    <row r="178" spans="1:20" x14ac:dyDescent="0.2">
      <c r="A178" t="s">
        <v>170</v>
      </c>
      <c r="C178" t="str">
        <f>VLOOKUP(A178,State_Name!A:B,2,FALSE)</f>
        <v>MD</v>
      </c>
      <c r="D178" t="str">
        <f t="shared" si="36"/>
        <v>MD</v>
      </c>
      <c r="E178" t="str">
        <f>VLOOKUP(D178,State_Name!B:C,2,FALSE)</f>
        <v>Maryland</v>
      </c>
      <c r="F178" t="s">
        <v>128</v>
      </c>
      <c r="G178" t="s">
        <v>129</v>
      </c>
      <c r="H178" t="s">
        <v>81</v>
      </c>
      <c r="I178">
        <v>34.244300000000003</v>
      </c>
      <c r="J178" t="s">
        <v>130</v>
      </c>
      <c r="K178">
        <v>65.755700000000004</v>
      </c>
      <c r="L178">
        <v>916</v>
      </c>
      <c r="M178" t="s">
        <v>51</v>
      </c>
      <c r="N178" t="s">
        <v>52</v>
      </c>
      <c r="O178" t="s">
        <v>51</v>
      </c>
      <c r="P178" t="s">
        <v>161</v>
      </c>
      <c r="Q178" t="s">
        <v>51</v>
      </c>
      <c r="R178" t="s">
        <v>171</v>
      </c>
      <c r="S178">
        <v>24</v>
      </c>
      <c r="T178" t="s">
        <v>88</v>
      </c>
    </row>
    <row r="179" spans="1:20" x14ac:dyDescent="0.2">
      <c r="A179" t="s">
        <v>104</v>
      </c>
      <c r="F179" t="s">
        <v>45</v>
      </c>
      <c r="G179" t="s">
        <v>46</v>
      </c>
      <c r="H179" t="s">
        <v>47</v>
      </c>
      <c r="I179">
        <v>61.844000000000001</v>
      </c>
      <c r="J179" t="s">
        <v>50</v>
      </c>
      <c r="K179">
        <v>38.155999999999999</v>
      </c>
      <c r="L179">
        <v>646</v>
      </c>
      <c r="M179" t="s">
        <v>51</v>
      </c>
      <c r="N179" t="s">
        <v>51</v>
      </c>
      <c r="O179" t="s">
        <v>51</v>
      </c>
      <c r="P179" t="s">
        <v>106</v>
      </c>
      <c r="Q179" t="s">
        <v>51</v>
      </c>
      <c r="R179" t="s">
        <v>107</v>
      </c>
      <c r="S179">
        <v>35</v>
      </c>
      <c r="T179" t="s">
        <v>88</v>
      </c>
    </row>
    <row r="180" spans="1:20" x14ac:dyDescent="0.2">
      <c r="A180" t="s">
        <v>179</v>
      </c>
      <c r="F180" t="s">
        <v>66</v>
      </c>
      <c r="G180" t="s">
        <v>66</v>
      </c>
      <c r="H180" t="s">
        <v>67</v>
      </c>
      <c r="I180">
        <v>0.80220000000000002</v>
      </c>
      <c r="J180" t="s">
        <v>68</v>
      </c>
      <c r="K180">
        <v>99.197800000000001</v>
      </c>
      <c r="L180">
        <v>247</v>
      </c>
      <c r="M180" t="s">
        <v>99</v>
      </c>
      <c r="N180" t="s">
        <v>51</v>
      </c>
      <c r="O180" t="s">
        <v>51</v>
      </c>
      <c r="P180" t="s">
        <v>51</v>
      </c>
      <c r="Q180" t="s">
        <v>71</v>
      </c>
      <c r="R180" t="s">
        <v>180</v>
      </c>
      <c r="S180">
        <v>114</v>
      </c>
      <c r="T180" t="s">
        <v>62</v>
      </c>
    </row>
    <row r="181" spans="1:20" x14ac:dyDescent="0.2">
      <c r="A181" t="s">
        <v>191</v>
      </c>
      <c r="C181" t="str">
        <f>VLOOKUP(A181,State_Name!A:B,2,FALSE)</f>
        <v>PA</v>
      </c>
      <c r="D181" t="str">
        <f t="shared" ref="D181:D182" si="37">B181&amp;C181</f>
        <v>PA</v>
      </c>
      <c r="E181" t="str">
        <f>VLOOKUP(D181,State_Name!B:C,2,FALSE)</f>
        <v>Pennsylvania</v>
      </c>
      <c r="F181" t="s">
        <v>79</v>
      </c>
      <c r="G181" t="s">
        <v>80</v>
      </c>
      <c r="H181" t="s">
        <v>81</v>
      </c>
      <c r="I181">
        <v>27.553100000000001</v>
      </c>
      <c r="J181" t="s">
        <v>82</v>
      </c>
      <c r="K181">
        <v>72.446899999999999</v>
      </c>
      <c r="L181">
        <v>42</v>
      </c>
      <c r="M181" t="s">
        <v>99</v>
      </c>
      <c r="N181" t="s">
        <v>69</v>
      </c>
      <c r="O181" t="s">
        <v>51</v>
      </c>
      <c r="P181" t="s">
        <v>106</v>
      </c>
      <c r="Q181" t="s">
        <v>51</v>
      </c>
      <c r="R181" t="s">
        <v>192</v>
      </c>
      <c r="S181">
        <v>42</v>
      </c>
      <c r="T181" t="s">
        <v>88</v>
      </c>
    </row>
    <row r="182" spans="1:20" x14ac:dyDescent="0.2">
      <c r="A182" t="s">
        <v>224</v>
      </c>
      <c r="B182" t="str">
        <f>RIGHT(A182,2)</f>
        <v>TN</v>
      </c>
      <c r="D182" t="str">
        <f t="shared" si="37"/>
        <v>TN</v>
      </c>
      <c r="E182" t="str">
        <f>VLOOKUP(D182,State_Name!B:C,2,FALSE)</f>
        <v>Tennessee</v>
      </c>
      <c r="F182" t="s">
        <v>128</v>
      </c>
      <c r="G182" t="s">
        <v>129</v>
      </c>
      <c r="H182" t="s">
        <v>81</v>
      </c>
      <c r="I182">
        <v>5.3292000000000002</v>
      </c>
      <c r="J182" t="s">
        <v>130</v>
      </c>
      <c r="K182">
        <v>94.6708</v>
      </c>
      <c r="L182">
        <v>124</v>
      </c>
      <c r="M182" t="s">
        <v>99</v>
      </c>
      <c r="N182" t="s">
        <v>52</v>
      </c>
      <c r="O182" t="s">
        <v>53</v>
      </c>
      <c r="P182" t="s">
        <v>120</v>
      </c>
      <c r="Q182" t="s">
        <v>51</v>
      </c>
      <c r="S182" t="s">
        <v>225</v>
      </c>
      <c r="T182" t="s">
        <v>62</v>
      </c>
    </row>
    <row r="183" spans="1:20" x14ac:dyDescent="0.2">
      <c r="A183" t="s">
        <v>191</v>
      </c>
      <c r="F183" t="s">
        <v>45</v>
      </c>
      <c r="G183" t="s">
        <v>46</v>
      </c>
      <c r="H183" t="s">
        <v>47</v>
      </c>
      <c r="I183">
        <v>37.481499999999997</v>
      </c>
      <c r="J183" t="s">
        <v>50</v>
      </c>
      <c r="K183">
        <v>62.518500000000003</v>
      </c>
      <c r="L183">
        <v>39</v>
      </c>
      <c r="M183" t="s">
        <v>51</v>
      </c>
      <c r="N183" t="s">
        <v>51</v>
      </c>
      <c r="O183" t="s">
        <v>105</v>
      </c>
      <c r="P183" t="s">
        <v>135</v>
      </c>
      <c r="Q183" t="s">
        <v>51</v>
      </c>
      <c r="R183" t="s">
        <v>192</v>
      </c>
      <c r="S183">
        <v>42</v>
      </c>
      <c r="T183" t="s">
        <v>88</v>
      </c>
    </row>
    <row r="184" spans="1:20" x14ac:dyDescent="0.2">
      <c r="A184" t="s">
        <v>191</v>
      </c>
      <c r="F184" t="s">
        <v>45</v>
      </c>
      <c r="G184" t="s">
        <v>46</v>
      </c>
      <c r="H184" t="s">
        <v>47</v>
      </c>
      <c r="I184">
        <v>11.6465</v>
      </c>
      <c r="J184" t="s">
        <v>50</v>
      </c>
      <c r="K184">
        <v>88.353499999999997</v>
      </c>
      <c r="L184">
        <v>213</v>
      </c>
      <c r="M184" t="s">
        <v>99</v>
      </c>
      <c r="N184" t="s">
        <v>51</v>
      </c>
      <c r="O184" t="s">
        <v>105</v>
      </c>
      <c r="P184" t="s">
        <v>51</v>
      </c>
      <c r="Q184" t="s">
        <v>71</v>
      </c>
      <c r="R184" t="s">
        <v>192</v>
      </c>
      <c r="S184">
        <v>42</v>
      </c>
      <c r="T184" t="s">
        <v>88</v>
      </c>
    </row>
    <row r="185" spans="1:20" x14ac:dyDescent="0.2">
      <c r="A185" t="s">
        <v>236</v>
      </c>
      <c r="F185" t="s">
        <v>140</v>
      </c>
      <c r="G185" t="s">
        <v>141</v>
      </c>
      <c r="H185" t="s">
        <v>81</v>
      </c>
      <c r="I185">
        <v>1.3553999999999999</v>
      </c>
      <c r="J185" t="s">
        <v>142</v>
      </c>
      <c r="K185">
        <v>98.644599999999997</v>
      </c>
      <c r="L185">
        <v>506</v>
      </c>
      <c r="M185" t="s">
        <v>51</v>
      </c>
      <c r="N185" t="s">
        <v>51</v>
      </c>
      <c r="O185" t="s">
        <v>83</v>
      </c>
      <c r="P185" t="s">
        <v>51</v>
      </c>
      <c r="Q185" t="s">
        <v>84</v>
      </c>
      <c r="R185" t="s">
        <v>238</v>
      </c>
      <c r="S185">
        <v>12</v>
      </c>
      <c r="T185" t="s">
        <v>88</v>
      </c>
    </row>
    <row r="186" spans="1:20" hidden="1" x14ac:dyDescent="0.2">
      <c r="A186" t="s">
        <v>255</v>
      </c>
      <c r="F186" t="s">
        <v>128</v>
      </c>
      <c r="G186" t="s">
        <v>129</v>
      </c>
      <c r="H186" t="s">
        <v>81</v>
      </c>
      <c r="I186">
        <v>38.899700000000003</v>
      </c>
      <c r="J186" t="s">
        <v>130</v>
      </c>
      <c r="K186">
        <v>61.100299999999997</v>
      </c>
      <c r="L186">
        <v>56</v>
      </c>
      <c r="M186" t="s">
        <v>51</v>
      </c>
      <c r="N186" t="s">
        <v>52</v>
      </c>
      <c r="O186" t="s">
        <v>53</v>
      </c>
      <c r="P186" t="s">
        <v>51</v>
      </c>
      <c r="Q186" t="s">
        <v>115</v>
      </c>
      <c r="S186">
        <v>59</v>
      </c>
      <c r="T186" t="s">
        <v>256</v>
      </c>
    </row>
    <row r="187" spans="1:20" x14ac:dyDescent="0.2">
      <c r="A187" t="s">
        <v>98</v>
      </c>
      <c r="F187" t="s">
        <v>45</v>
      </c>
      <c r="G187" t="s">
        <v>46</v>
      </c>
      <c r="H187" t="s">
        <v>47</v>
      </c>
      <c r="I187">
        <v>31.582799999999999</v>
      </c>
      <c r="J187" t="s">
        <v>50</v>
      </c>
      <c r="K187">
        <v>68.417199999999994</v>
      </c>
      <c r="L187">
        <v>162</v>
      </c>
      <c r="M187" t="s">
        <v>156</v>
      </c>
      <c r="N187" t="s">
        <v>51</v>
      </c>
      <c r="O187" t="s">
        <v>70</v>
      </c>
      <c r="P187" t="s">
        <v>51</v>
      </c>
      <c r="Q187" t="s">
        <v>71</v>
      </c>
      <c r="R187" t="s">
        <v>100</v>
      </c>
      <c r="S187">
        <v>26</v>
      </c>
      <c r="T187" t="s">
        <v>88</v>
      </c>
    </row>
    <row r="188" spans="1:20" x14ac:dyDescent="0.2">
      <c r="A188" t="s">
        <v>218</v>
      </c>
      <c r="C188" t="str">
        <f>VLOOKUP(A188,State_Name!A:B,2,FALSE)</f>
        <v>VA</v>
      </c>
      <c r="D188" t="str">
        <f>B188&amp;C188</f>
        <v>VA</v>
      </c>
      <c r="E188" t="str">
        <f>VLOOKUP(D188,State_Name!B:C,2,FALSE)</f>
        <v>Virginia</v>
      </c>
      <c r="F188" t="s">
        <v>128</v>
      </c>
      <c r="G188" t="s">
        <v>129</v>
      </c>
      <c r="H188" t="s">
        <v>81</v>
      </c>
      <c r="I188">
        <v>6.6355000000000004</v>
      </c>
      <c r="J188" t="s">
        <v>130</v>
      </c>
      <c r="K188">
        <v>93.364500000000007</v>
      </c>
      <c r="L188">
        <v>259</v>
      </c>
      <c r="M188" t="s">
        <v>99</v>
      </c>
      <c r="N188" t="s">
        <v>52</v>
      </c>
      <c r="O188" t="s">
        <v>51</v>
      </c>
      <c r="P188" t="s">
        <v>51</v>
      </c>
      <c r="Q188" t="s">
        <v>51</v>
      </c>
      <c r="R188" t="s">
        <v>219</v>
      </c>
      <c r="S188">
        <v>51</v>
      </c>
      <c r="T188" t="s">
        <v>88</v>
      </c>
    </row>
    <row r="189" spans="1:20" hidden="1" x14ac:dyDescent="0.2">
      <c r="A189" t="s">
        <v>255</v>
      </c>
      <c r="F189" t="s">
        <v>66</v>
      </c>
      <c r="G189" t="s">
        <v>66</v>
      </c>
      <c r="H189" t="s">
        <v>67</v>
      </c>
      <c r="I189">
        <v>4.1420000000000003</v>
      </c>
      <c r="J189" t="s">
        <v>68</v>
      </c>
      <c r="K189">
        <v>95.858000000000004</v>
      </c>
      <c r="L189">
        <v>130</v>
      </c>
      <c r="M189" t="s">
        <v>156</v>
      </c>
      <c r="N189" t="s">
        <v>92</v>
      </c>
      <c r="O189" t="s">
        <v>83</v>
      </c>
      <c r="P189" t="s">
        <v>51</v>
      </c>
      <c r="Q189" t="s">
        <v>71</v>
      </c>
      <c r="S189">
        <v>59</v>
      </c>
      <c r="T189" t="s">
        <v>256</v>
      </c>
    </row>
    <row r="190" spans="1:20" x14ac:dyDescent="0.2">
      <c r="A190" t="s">
        <v>272</v>
      </c>
      <c r="C190" t="str">
        <f>VLOOKUP(A190,State_Name!A:B,2,FALSE)</f>
        <v>AZ</v>
      </c>
      <c r="D190" t="str">
        <f>B190&amp;C190</f>
        <v>AZ</v>
      </c>
      <c r="E190" t="str">
        <f>VLOOKUP(D190,State_Name!B:C,2,FALSE)</f>
        <v>Arizona</v>
      </c>
      <c r="F190" t="s">
        <v>128</v>
      </c>
      <c r="G190" t="s">
        <v>129</v>
      </c>
      <c r="H190" t="s">
        <v>81</v>
      </c>
      <c r="I190">
        <v>10.8864</v>
      </c>
      <c r="J190" t="s">
        <v>130</v>
      </c>
      <c r="K190">
        <v>89.113600000000005</v>
      </c>
      <c r="L190">
        <v>79</v>
      </c>
      <c r="M190" t="s">
        <v>99</v>
      </c>
      <c r="N190" t="s">
        <v>92</v>
      </c>
      <c r="O190" t="s">
        <v>83</v>
      </c>
      <c r="P190" t="s">
        <v>120</v>
      </c>
      <c r="Q190" t="s">
        <v>51</v>
      </c>
      <c r="R190" t="s">
        <v>273</v>
      </c>
      <c r="S190">
        <v>4</v>
      </c>
      <c r="T190" t="s">
        <v>88</v>
      </c>
    </row>
    <row r="191" spans="1:20" x14ac:dyDescent="0.2">
      <c r="A191" t="s">
        <v>224</v>
      </c>
      <c r="F191" t="s">
        <v>128</v>
      </c>
      <c r="G191" t="s">
        <v>129</v>
      </c>
      <c r="H191" t="s">
        <v>81</v>
      </c>
      <c r="I191">
        <v>28.294899999999998</v>
      </c>
      <c r="J191" t="s">
        <v>130</v>
      </c>
      <c r="K191">
        <v>71.705100000000002</v>
      </c>
      <c r="L191">
        <v>37</v>
      </c>
      <c r="M191" t="s">
        <v>156</v>
      </c>
      <c r="N191" t="s">
        <v>51</v>
      </c>
      <c r="O191" t="s">
        <v>83</v>
      </c>
      <c r="P191" t="s">
        <v>106</v>
      </c>
      <c r="Q191" t="s">
        <v>51</v>
      </c>
      <c r="S191" t="s">
        <v>225</v>
      </c>
      <c r="T191" t="s">
        <v>62</v>
      </c>
    </row>
    <row r="192" spans="1:20" x14ac:dyDescent="0.2">
      <c r="A192" t="s">
        <v>221</v>
      </c>
      <c r="C192" t="str">
        <f>VLOOKUP(A192,State_Name!A:B,2,FALSE)</f>
        <v>NY</v>
      </c>
      <c r="D192" t="str">
        <f t="shared" ref="D192:D194" si="38">B192&amp;C192</f>
        <v>NY</v>
      </c>
      <c r="E192" t="str">
        <f>VLOOKUP(D192,State_Name!B:C,2,FALSE)</f>
        <v>New York</v>
      </c>
      <c r="F192" t="s">
        <v>45</v>
      </c>
      <c r="G192" t="s">
        <v>46</v>
      </c>
      <c r="H192" t="s">
        <v>47</v>
      </c>
      <c r="I192">
        <v>42.5291</v>
      </c>
      <c r="J192" t="s">
        <v>50</v>
      </c>
      <c r="K192">
        <v>57.4709</v>
      </c>
      <c r="L192">
        <v>330</v>
      </c>
      <c r="M192" t="s">
        <v>156</v>
      </c>
      <c r="N192" t="s">
        <v>69</v>
      </c>
      <c r="O192" t="s">
        <v>51</v>
      </c>
      <c r="P192" t="s">
        <v>51</v>
      </c>
      <c r="Q192" t="s">
        <v>84</v>
      </c>
      <c r="R192" t="s">
        <v>222</v>
      </c>
      <c r="S192">
        <v>36</v>
      </c>
      <c r="T192" t="s">
        <v>88</v>
      </c>
    </row>
    <row r="193" spans="1:20" x14ac:dyDescent="0.2">
      <c r="A193" t="s">
        <v>170</v>
      </c>
      <c r="C193" t="str">
        <f>VLOOKUP(A193,State_Name!A:B,2,FALSE)</f>
        <v>MD</v>
      </c>
      <c r="D193" t="str">
        <f t="shared" si="38"/>
        <v>MD</v>
      </c>
      <c r="E193" t="str">
        <f>VLOOKUP(D193,State_Name!B:C,2,FALSE)</f>
        <v>Maryland</v>
      </c>
      <c r="F193" t="s">
        <v>45</v>
      </c>
      <c r="G193" t="s">
        <v>46</v>
      </c>
      <c r="H193" t="s">
        <v>47</v>
      </c>
      <c r="I193">
        <v>45.973799999999997</v>
      </c>
      <c r="J193" t="s">
        <v>50</v>
      </c>
      <c r="K193">
        <v>54.026200000000003</v>
      </c>
      <c r="L193">
        <v>94</v>
      </c>
      <c r="M193" t="s">
        <v>99</v>
      </c>
      <c r="N193" t="s">
        <v>69</v>
      </c>
      <c r="O193" t="s">
        <v>53</v>
      </c>
      <c r="P193" t="s">
        <v>237</v>
      </c>
      <c r="Q193" t="s">
        <v>51</v>
      </c>
      <c r="R193" t="s">
        <v>171</v>
      </c>
      <c r="S193">
        <v>24</v>
      </c>
      <c r="T193" t="s">
        <v>88</v>
      </c>
    </row>
    <row r="194" spans="1:20" x14ac:dyDescent="0.2">
      <c r="A194" t="s">
        <v>119</v>
      </c>
      <c r="B194" t="str">
        <f>RIGHT(A194,2)</f>
        <v>NY</v>
      </c>
      <c r="D194" t="str">
        <f t="shared" si="38"/>
        <v>NY</v>
      </c>
      <c r="E194" t="str">
        <f>VLOOKUP(D194,State_Name!B:C,2,FALSE)</f>
        <v>New York</v>
      </c>
      <c r="F194" t="s">
        <v>66</v>
      </c>
      <c r="G194" t="s">
        <v>66</v>
      </c>
      <c r="H194" t="s">
        <v>67</v>
      </c>
      <c r="I194">
        <v>17.341899999999999</v>
      </c>
      <c r="J194" t="s">
        <v>68</v>
      </c>
      <c r="K194">
        <v>82.658100000000005</v>
      </c>
      <c r="L194">
        <v>71</v>
      </c>
      <c r="M194" t="s">
        <v>51</v>
      </c>
      <c r="N194" t="s">
        <v>198</v>
      </c>
      <c r="O194" t="s">
        <v>51</v>
      </c>
      <c r="P194" t="s">
        <v>106</v>
      </c>
      <c r="Q194" t="s">
        <v>51</v>
      </c>
      <c r="R194" t="s">
        <v>121</v>
      </c>
      <c r="S194">
        <v>121</v>
      </c>
      <c r="T194" t="s">
        <v>62</v>
      </c>
    </row>
    <row r="195" spans="1:20" x14ac:dyDescent="0.2">
      <c r="A195" t="s">
        <v>41</v>
      </c>
      <c r="F195" t="s">
        <v>140</v>
      </c>
      <c r="G195" t="s">
        <v>141</v>
      </c>
      <c r="H195" t="s">
        <v>81</v>
      </c>
      <c r="I195">
        <v>2.9131</v>
      </c>
      <c r="J195" t="s">
        <v>142</v>
      </c>
      <c r="K195">
        <v>97.0869</v>
      </c>
      <c r="L195">
        <v>1013</v>
      </c>
      <c r="M195" t="s">
        <v>99</v>
      </c>
      <c r="N195" t="s">
        <v>51</v>
      </c>
      <c r="O195" t="s">
        <v>51</v>
      </c>
      <c r="P195" t="s">
        <v>51</v>
      </c>
      <c r="Q195" t="s">
        <v>51</v>
      </c>
      <c r="R195" t="s">
        <v>54</v>
      </c>
      <c r="S195">
        <v>117</v>
      </c>
      <c r="T195" t="s">
        <v>62</v>
      </c>
    </row>
    <row r="196" spans="1:20" hidden="1" x14ac:dyDescent="0.2">
      <c r="A196" t="s">
        <v>255</v>
      </c>
      <c r="F196" t="s">
        <v>45</v>
      </c>
      <c r="G196" t="s">
        <v>46</v>
      </c>
      <c r="H196" t="s">
        <v>47</v>
      </c>
      <c r="I196">
        <v>42.266100000000002</v>
      </c>
      <c r="J196" t="s">
        <v>50</v>
      </c>
      <c r="K196">
        <v>57.733899999999998</v>
      </c>
      <c r="L196">
        <v>1441</v>
      </c>
      <c r="M196" t="s">
        <v>156</v>
      </c>
      <c r="N196" t="s">
        <v>92</v>
      </c>
      <c r="O196" t="s">
        <v>51</v>
      </c>
      <c r="P196" t="s">
        <v>120</v>
      </c>
      <c r="Q196" t="s">
        <v>51</v>
      </c>
      <c r="S196">
        <v>59</v>
      </c>
      <c r="T196" t="s">
        <v>256</v>
      </c>
    </row>
    <row r="197" spans="1:20" x14ac:dyDescent="0.2">
      <c r="A197" t="s">
        <v>299</v>
      </c>
      <c r="F197" t="s">
        <v>79</v>
      </c>
      <c r="G197" t="s">
        <v>80</v>
      </c>
      <c r="H197" t="s">
        <v>81</v>
      </c>
      <c r="I197">
        <v>14.330299999999999</v>
      </c>
      <c r="J197" t="s">
        <v>82</v>
      </c>
      <c r="K197">
        <v>85.669700000000006</v>
      </c>
      <c r="L197">
        <v>851</v>
      </c>
      <c r="M197" t="s">
        <v>99</v>
      </c>
      <c r="N197" t="s">
        <v>51</v>
      </c>
      <c r="O197" t="s">
        <v>51</v>
      </c>
      <c r="P197" t="s">
        <v>51</v>
      </c>
      <c r="Q197" t="s">
        <v>51</v>
      </c>
      <c r="R197" t="s">
        <v>300</v>
      </c>
      <c r="S197">
        <v>16</v>
      </c>
      <c r="T197" t="s">
        <v>88</v>
      </c>
    </row>
    <row r="198" spans="1:20" x14ac:dyDescent="0.2">
      <c r="A198" t="s">
        <v>302</v>
      </c>
      <c r="F198" t="s">
        <v>45</v>
      </c>
      <c r="G198" t="s">
        <v>46</v>
      </c>
      <c r="H198" t="s">
        <v>47</v>
      </c>
      <c r="I198">
        <v>20.042000000000002</v>
      </c>
      <c r="J198" t="s">
        <v>50</v>
      </c>
      <c r="K198">
        <v>79.957999999999998</v>
      </c>
      <c r="L198">
        <v>609</v>
      </c>
      <c r="M198" t="s">
        <v>99</v>
      </c>
      <c r="N198" t="s">
        <v>51</v>
      </c>
      <c r="O198" t="s">
        <v>51</v>
      </c>
      <c r="P198" t="s">
        <v>120</v>
      </c>
      <c r="Q198" t="s">
        <v>51</v>
      </c>
      <c r="R198" t="s">
        <v>303</v>
      </c>
      <c r="S198">
        <v>8</v>
      </c>
      <c r="T198" t="s">
        <v>88</v>
      </c>
    </row>
    <row r="199" spans="1:20" x14ac:dyDescent="0.2">
      <c r="A199" t="s">
        <v>236</v>
      </c>
      <c r="C199" t="str">
        <f>VLOOKUP(A199,State_Name!A:B,2,FALSE)</f>
        <v>FL</v>
      </c>
      <c r="D199" t="str">
        <f t="shared" ref="D199:D201" si="39">B199&amp;C199</f>
        <v>FL</v>
      </c>
      <c r="E199" t="str">
        <f>VLOOKUP(D199,State_Name!B:C,2,FALSE)</f>
        <v>Florida</v>
      </c>
      <c r="F199" t="s">
        <v>66</v>
      </c>
      <c r="G199" t="s">
        <v>66</v>
      </c>
      <c r="H199" t="s">
        <v>67</v>
      </c>
      <c r="I199">
        <v>6.6460999999999997</v>
      </c>
      <c r="J199" t="s">
        <v>68</v>
      </c>
      <c r="K199">
        <v>93.353899999999996</v>
      </c>
      <c r="L199">
        <v>527</v>
      </c>
      <c r="M199" t="s">
        <v>51</v>
      </c>
      <c r="N199" t="s">
        <v>69</v>
      </c>
      <c r="O199" t="s">
        <v>105</v>
      </c>
      <c r="P199" t="s">
        <v>51</v>
      </c>
      <c r="Q199" t="s">
        <v>51</v>
      </c>
      <c r="R199" t="s">
        <v>238</v>
      </c>
      <c r="S199">
        <v>12</v>
      </c>
      <c r="T199" t="s">
        <v>88</v>
      </c>
    </row>
    <row r="200" spans="1:20" x14ac:dyDescent="0.2">
      <c r="A200" t="s">
        <v>210</v>
      </c>
      <c r="C200" t="str">
        <f>VLOOKUP(A200,State_Name!A:B,2,FALSE)</f>
        <v>MA</v>
      </c>
      <c r="D200" t="str">
        <f t="shared" si="39"/>
        <v>MA</v>
      </c>
      <c r="E200" t="str">
        <f>VLOOKUP(D200,State_Name!B:C,2,FALSE)</f>
        <v>Massachusetts</v>
      </c>
      <c r="F200" t="s">
        <v>140</v>
      </c>
      <c r="G200" t="s">
        <v>141</v>
      </c>
      <c r="H200" t="s">
        <v>81</v>
      </c>
      <c r="I200">
        <v>0</v>
      </c>
      <c r="J200" t="s">
        <v>142</v>
      </c>
      <c r="K200">
        <v>100</v>
      </c>
      <c r="L200">
        <v>53</v>
      </c>
      <c r="M200" t="s">
        <v>51</v>
      </c>
      <c r="N200" t="s">
        <v>92</v>
      </c>
      <c r="O200" t="s">
        <v>51</v>
      </c>
      <c r="P200" t="s">
        <v>161</v>
      </c>
      <c r="Q200" t="s">
        <v>51</v>
      </c>
      <c r="R200" t="s">
        <v>211</v>
      </c>
      <c r="S200">
        <v>25</v>
      </c>
      <c r="T200" t="s">
        <v>88</v>
      </c>
    </row>
    <row r="201" spans="1:20" x14ac:dyDescent="0.2">
      <c r="A201" t="s">
        <v>160</v>
      </c>
      <c r="C201" t="str">
        <f>VLOOKUP(A201,State_Name!A:B,2,FALSE)</f>
        <v>HI</v>
      </c>
      <c r="D201" t="str">
        <f t="shared" si="39"/>
        <v>HI</v>
      </c>
      <c r="E201" t="str">
        <f>VLOOKUP(D201,State_Name!B:C,2,FALSE)</f>
        <v>Hawaii</v>
      </c>
      <c r="F201" t="s">
        <v>140</v>
      </c>
      <c r="G201" t="s">
        <v>141</v>
      </c>
      <c r="H201" t="s">
        <v>81</v>
      </c>
      <c r="I201">
        <v>0.27610000000000001</v>
      </c>
      <c r="J201" t="s">
        <v>142</v>
      </c>
      <c r="K201">
        <v>99.7239</v>
      </c>
      <c r="L201">
        <v>69</v>
      </c>
      <c r="M201" t="s">
        <v>99</v>
      </c>
      <c r="N201" t="s">
        <v>166</v>
      </c>
      <c r="O201" t="s">
        <v>83</v>
      </c>
      <c r="P201" t="s">
        <v>120</v>
      </c>
      <c r="Q201" t="s">
        <v>51</v>
      </c>
      <c r="R201" t="s">
        <v>162</v>
      </c>
      <c r="S201">
        <v>15</v>
      </c>
      <c r="T201" t="s">
        <v>88</v>
      </c>
    </row>
    <row r="202" spans="1:20" x14ac:dyDescent="0.2">
      <c r="A202" t="s">
        <v>155</v>
      </c>
      <c r="F202" t="s">
        <v>66</v>
      </c>
      <c r="G202" t="s">
        <v>66</v>
      </c>
      <c r="H202" t="s">
        <v>67</v>
      </c>
      <c r="I202">
        <v>0</v>
      </c>
      <c r="J202" t="s">
        <v>68</v>
      </c>
      <c r="K202">
        <v>100</v>
      </c>
      <c r="L202">
        <v>49</v>
      </c>
      <c r="M202" t="s">
        <v>99</v>
      </c>
      <c r="N202" t="s">
        <v>51</v>
      </c>
      <c r="O202" t="s">
        <v>105</v>
      </c>
      <c r="P202" t="s">
        <v>51</v>
      </c>
      <c r="Q202" t="s">
        <v>71</v>
      </c>
      <c r="R202" t="s">
        <v>157</v>
      </c>
      <c r="S202">
        <v>45</v>
      </c>
      <c r="T202" t="s">
        <v>88</v>
      </c>
    </row>
    <row r="203" spans="1:20" hidden="1" x14ac:dyDescent="0.2">
      <c r="A203" t="s">
        <v>255</v>
      </c>
      <c r="F203" t="s">
        <v>140</v>
      </c>
      <c r="G203" t="s">
        <v>141</v>
      </c>
      <c r="H203" t="s">
        <v>81</v>
      </c>
      <c r="I203">
        <v>4.9606000000000003</v>
      </c>
      <c r="J203" t="s">
        <v>142</v>
      </c>
      <c r="K203">
        <v>95.039400000000001</v>
      </c>
      <c r="L203">
        <v>107</v>
      </c>
      <c r="M203" t="s">
        <v>156</v>
      </c>
      <c r="N203" t="s">
        <v>92</v>
      </c>
      <c r="O203" t="s">
        <v>105</v>
      </c>
      <c r="P203" t="s">
        <v>51</v>
      </c>
      <c r="Q203" t="s">
        <v>84</v>
      </c>
      <c r="S203">
        <v>59</v>
      </c>
      <c r="T203" t="s">
        <v>256</v>
      </c>
    </row>
    <row r="204" spans="1:20" x14ac:dyDescent="0.2">
      <c r="A204" t="s">
        <v>127</v>
      </c>
      <c r="C204" t="str">
        <f>VLOOKUP(A204,State_Name!A:B,2,FALSE)</f>
        <v>ME</v>
      </c>
      <c r="D204" t="str">
        <f t="shared" ref="D204:D206" si="40">B204&amp;C204</f>
        <v>ME</v>
      </c>
      <c r="E204" t="str">
        <f>VLOOKUP(D204,State_Name!B:C,2,FALSE)</f>
        <v>Maine</v>
      </c>
      <c r="F204" t="s">
        <v>66</v>
      </c>
      <c r="G204" t="s">
        <v>66</v>
      </c>
      <c r="H204" t="s">
        <v>67</v>
      </c>
      <c r="I204">
        <v>15.718999999999999</v>
      </c>
      <c r="J204" t="s">
        <v>68</v>
      </c>
      <c r="K204">
        <v>84.281000000000006</v>
      </c>
      <c r="L204">
        <v>37</v>
      </c>
      <c r="M204" t="s">
        <v>51</v>
      </c>
      <c r="N204" t="s">
        <v>266</v>
      </c>
      <c r="O204" t="s">
        <v>70</v>
      </c>
      <c r="P204" t="s">
        <v>51</v>
      </c>
      <c r="Q204" t="s">
        <v>84</v>
      </c>
      <c r="R204" t="s">
        <v>131</v>
      </c>
      <c r="S204">
        <v>23</v>
      </c>
      <c r="T204" t="s">
        <v>88</v>
      </c>
    </row>
    <row r="205" spans="1:20" x14ac:dyDescent="0.2">
      <c r="A205" t="s">
        <v>152</v>
      </c>
      <c r="C205" t="str">
        <f>VLOOKUP(A205,State_Name!A:B,2,FALSE)</f>
        <v>KY</v>
      </c>
      <c r="D205" t="str">
        <f t="shared" si="40"/>
        <v>KY</v>
      </c>
      <c r="E205" t="str">
        <f>VLOOKUP(D205,State_Name!B:C,2,FALSE)</f>
        <v>Kentucky</v>
      </c>
      <c r="F205" t="s">
        <v>128</v>
      </c>
      <c r="G205" t="s">
        <v>129</v>
      </c>
      <c r="H205" t="s">
        <v>81</v>
      </c>
      <c r="I205">
        <v>7.8468</v>
      </c>
      <c r="J205" t="s">
        <v>130</v>
      </c>
      <c r="K205">
        <v>92.153199999999998</v>
      </c>
      <c r="L205">
        <v>93</v>
      </c>
      <c r="M205" t="s">
        <v>99</v>
      </c>
      <c r="N205" t="s">
        <v>69</v>
      </c>
      <c r="O205" t="s">
        <v>83</v>
      </c>
      <c r="P205" t="s">
        <v>51</v>
      </c>
      <c r="Q205" t="s">
        <v>84</v>
      </c>
      <c r="R205" t="s">
        <v>153</v>
      </c>
      <c r="S205">
        <v>21</v>
      </c>
      <c r="T205" t="s">
        <v>88</v>
      </c>
    </row>
    <row r="206" spans="1:20" x14ac:dyDescent="0.2">
      <c r="A206" t="s">
        <v>78</v>
      </c>
      <c r="C206" t="str">
        <f>VLOOKUP(A206,State_Name!A:B,2,FALSE)</f>
        <v>NH</v>
      </c>
      <c r="D206" t="str">
        <f t="shared" si="40"/>
        <v>NH</v>
      </c>
      <c r="E206" t="str">
        <f>VLOOKUP(D206,State_Name!B:C,2,FALSE)</f>
        <v>New Hampshire</v>
      </c>
      <c r="F206" t="s">
        <v>140</v>
      </c>
      <c r="G206" t="s">
        <v>141</v>
      </c>
      <c r="H206" t="s">
        <v>81</v>
      </c>
      <c r="I206">
        <v>12.204499999999999</v>
      </c>
      <c r="J206" t="s">
        <v>142</v>
      </c>
      <c r="K206">
        <v>87.795500000000004</v>
      </c>
      <c r="L206">
        <v>99</v>
      </c>
      <c r="M206" t="s">
        <v>51</v>
      </c>
      <c r="N206" t="s">
        <v>69</v>
      </c>
      <c r="O206" t="s">
        <v>105</v>
      </c>
      <c r="P206" t="s">
        <v>51</v>
      </c>
      <c r="Q206" t="s">
        <v>115</v>
      </c>
      <c r="R206" t="s">
        <v>85</v>
      </c>
      <c r="S206">
        <v>33</v>
      </c>
      <c r="T206" t="s">
        <v>88</v>
      </c>
    </row>
    <row r="207" spans="1:20" x14ac:dyDescent="0.2">
      <c r="A207" t="s">
        <v>269</v>
      </c>
      <c r="F207" t="s">
        <v>79</v>
      </c>
      <c r="G207" t="s">
        <v>80</v>
      </c>
      <c r="H207" t="s">
        <v>81</v>
      </c>
      <c r="I207">
        <v>44.072800000000001</v>
      </c>
      <c r="J207" t="s">
        <v>82</v>
      </c>
      <c r="K207">
        <v>55.927199999999999</v>
      </c>
      <c r="L207">
        <v>34</v>
      </c>
      <c r="M207" t="s">
        <v>51</v>
      </c>
      <c r="N207" t="s">
        <v>51</v>
      </c>
      <c r="O207" t="s">
        <v>105</v>
      </c>
      <c r="P207" t="s">
        <v>51</v>
      </c>
      <c r="Q207" t="s">
        <v>115</v>
      </c>
      <c r="R207" t="s">
        <v>270</v>
      </c>
      <c r="S207">
        <v>124</v>
      </c>
      <c r="T207" t="s">
        <v>62</v>
      </c>
    </row>
    <row r="208" spans="1:20" x14ac:dyDescent="0.2">
      <c r="A208" t="s">
        <v>65</v>
      </c>
      <c r="B208" t="str">
        <f>RIGHT(A208,2)</f>
        <v>TX</v>
      </c>
      <c r="D208" t="str">
        <f>B208&amp;C208</f>
        <v>TX</v>
      </c>
      <c r="E208" t="str">
        <f>VLOOKUP(D208,State_Name!B:C,2,FALSE)</f>
        <v>Texas</v>
      </c>
      <c r="F208" t="s">
        <v>128</v>
      </c>
      <c r="G208" t="s">
        <v>129</v>
      </c>
      <c r="H208" t="s">
        <v>81</v>
      </c>
      <c r="I208">
        <v>33.377400000000002</v>
      </c>
      <c r="J208" t="s">
        <v>130</v>
      </c>
      <c r="K208">
        <v>66.622600000000006</v>
      </c>
      <c r="L208">
        <v>35</v>
      </c>
      <c r="M208" t="s">
        <v>156</v>
      </c>
      <c r="N208" t="s">
        <v>69</v>
      </c>
      <c r="O208" t="s">
        <v>51</v>
      </c>
      <c r="P208" t="s">
        <v>106</v>
      </c>
      <c r="Q208" t="s">
        <v>51</v>
      </c>
      <c r="R208" t="s">
        <v>72</v>
      </c>
      <c r="S208">
        <v>128</v>
      </c>
      <c r="T208" t="s">
        <v>62</v>
      </c>
    </row>
    <row r="209" spans="1:20" x14ac:dyDescent="0.2">
      <c r="A209" t="s">
        <v>119</v>
      </c>
      <c r="F209" t="s">
        <v>140</v>
      </c>
      <c r="G209" t="s">
        <v>141</v>
      </c>
      <c r="H209" t="s">
        <v>81</v>
      </c>
      <c r="I209">
        <v>5.9908999999999999</v>
      </c>
      <c r="J209" t="s">
        <v>142</v>
      </c>
      <c r="K209">
        <v>94.009100000000004</v>
      </c>
      <c r="L209">
        <v>30</v>
      </c>
      <c r="M209" t="s">
        <v>99</v>
      </c>
      <c r="N209" t="s">
        <v>51</v>
      </c>
      <c r="O209" t="s">
        <v>70</v>
      </c>
      <c r="P209" t="s">
        <v>161</v>
      </c>
      <c r="Q209" t="s">
        <v>51</v>
      </c>
      <c r="R209" t="s">
        <v>121</v>
      </c>
      <c r="S209">
        <v>121</v>
      </c>
      <c r="T209" t="s">
        <v>62</v>
      </c>
    </row>
    <row r="210" spans="1:20" x14ac:dyDescent="0.2">
      <c r="A210" t="s">
        <v>149</v>
      </c>
      <c r="B210" t="str">
        <f>RIGHT(A210,2)</f>
        <v>NY</v>
      </c>
      <c r="D210" t="str">
        <f>B210&amp;C210</f>
        <v>NY</v>
      </c>
      <c r="E210" t="str">
        <f>VLOOKUP(D210,State_Name!B:C,2,FALSE)</f>
        <v>New York</v>
      </c>
      <c r="F210" t="s">
        <v>79</v>
      </c>
      <c r="G210" t="s">
        <v>80</v>
      </c>
      <c r="H210" t="s">
        <v>81</v>
      </c>
      <c r="I210">
        <v>10.174200000000001</v>
      </c>
      <c r="J210" t="s">
        <v>82</v>
      </c>
      <c r="K210">
        <v>89.825800000000001</v>
      </c>
      <c r="L210">
        <v>51</v>
      </c>
      <c r="M210" t="s">
        <v>99</v>
      </c>
      <c r="N210" t="s">
        <v>198</v>
      </c>
      <c r="O210" t="s">
        <v>51</v>
      </c>
      <c r="P210" t="s">
        <v>120</v>
      </c>
      <c r="Q210" t="s">
        <v>51</v>
      </c>
      <c r="R210" t="s">
        <v>150</v>
      </c>
      <c r="S210">
        <v>116</v>
      </c>
      <c r="T210" t="s">
        <v>62</v>
      </c>
    </row>
    <row r="211" spans="1:20" hidden="1" x14ac:dyDescent="0.2">
      <c r="A211" t="s">
        <v>255</v>
      </c>
      <c r="F211" t="s">
        <v>140</v>
      </c>
      <c r="G211" t="s">
        <v>141</v>
      </c>
      <c r="H211" t="s">
        <v>81</v>
      </c>
      <c r="I211">
        <v>2.3944000000000001</v>
      </c>
      <c r="J211" t="s">
        <v>142</v>
      </c>
      <c r="K211">
        <v>97.605599999999995</v>
      </c>
      <c r="L211">
        <v>603</v>
      </c>
      <c r="M211" t="s">
        <v>51</v>
      </c>
      <c r="N211" t="s">
        <v>52</v>
      </c>
      <c r="O211" t="s">
        <v>51</v>
      </c>
      <c r="P211" t="s">
        <v>51</v>
      </c>
      <c r="Q211" t="s">
        <v>71</v>
      </c>
      <c r="S211">
        <v>59</v>
      </c>
      <c r="T211" t="s">
        <v>256</v>
      </c>
    </row>
    <row r="212" spans="1:20" hidden="1" x14ac:dyDescent="0.2">
      <c r="A212" t="s">
        <v>293</v>
      </c>
      <c r="F212" t="s">
        <v>79</v>
      </c>
      <c r="G212" t="s">
        <v>80</v>
      </c>
      <c r="H212" t="s">
        <v>81</v>
      </c>
      <c r="I212">
        <v>58.282800000000002</v>
      </c>
      <c r="J212" t="s">
        <v>82</v>
      </c>
      <c r="K212">
        <v>41.717199999999998</v>
      </c>
      <c r="L212">
        <v>31</v>
      </c>
      <c r="M212" t="s">
        <v>51</v>
      </c>
      <c r="N212" t="s">
        <v>51</v>
      </c>
      <c r="O212" t="s">
        <v>70</v>
      </c>
      <c r="P212" t="s">
        <v>51</v>
      </c>
      <c r="Q212" t="s">
        <v>195</v>
      </c>
      <c r="R212" t="s">
        <v>294</v>
      </c>
      <c r="S212">
        <v>72</v>
      </c>
      <c r="T212" t="s">
        <v>96</v>
      </c>
    </row>
    <row r="213" spans="1:20" x14ac:dyDescent="0.2">
      <c r="A213" t="s">
        <v>191</v>
      </c>
      <c r="F213" t="s">
        <v>140</v>
      </c>
      <c r="G213" t="s">
        <v>141</v>
      </c>
      <c r="H213" t="s">
        <v>81</v>
      </c>
      <c r="I213">
        <v>0.62560000000000004</v>
      </c>
      <c r="J213" t="s">
        <v>142</v>
      </c>
      <c r="K213">
        <v>99.374399999999994</v>
      </c>
      <c r="L213">
        <v>101</v>
      </c>
      <c r="M213" t="s">
        <v>99</v>
      </c>
      <c r="N213" t="s">
        <v>51</v>
      </c>
      <c r="O213" t="s">
        <v>83</v>
      </c>
      <c r="P213" t="s">
        <v>51</v>
      </c>
      <c r="Q213" t="s">
        <v>71</v>
      </c>
      <c r="R213" t="s">
        <v>192</v>
      </c>
      <c r="S213">
        <v>42</v>
      </c>
      <c r="T213" t="s">
        <v>88</v>
      </c>
    </row>
    <row r="214" spans="1:20" x14ac:dyDescent="0.2">
      <c r="A214" t="s">
        <v>305</v>
      </c>
      <c r="F214" t="s">
        <v>45</v>
      </c>
      <c r="G214" t="s">
        <v>46</v>
      </c>
      <c r="H214" t="s">
        <v>47</v>
      </c>
      <c r="I214">
        <v>17.915600000000001</v>
      </c>
      <c r="J214" t="s">
        <v>50</v>
      </c>
      <c r="K214">
        <v>82.084400000000002</v>
      </c>
      <c r="L214">
        <v>207</v>
      </c>
      <c r="M214" t="s">
        <v>99</v>
      </c>
      <c r="N214" t="s">
        <v>51</v>
      </c>
      <c r="O214" t="s">
        <v>83</v>
      </c>
      <c r="P214" t="s">
        <v>51</v>
      </c>
      <c r="Q214" t="s">
        <v>51</v>
      </c>
      <c r="R214" t="s">
        <v>306</v>
      </c>
      <c r="S214">
        <v>20</v>
      </c>
      <c r="T214" t="s">
        <v>88</v>
      </c>
    </row>
    <row r="215" spans="1:20" x14ac:dyDescent="0.2">
      <c r="A215" t="s">
        <v>227</v>
      </c>
      <c r="B215" t="str">
        <f>RIGHT(A215,2)</f>
        <v>NY</v>
      </c>
      <c r="D215" t="str">
        <f t="shared" ref="D215:D221" si="41">B215&amp;C215</f>
        <v>NY</v>
      </c>
      <c r="E215" t="str">
        <f>VLOOKUP(D215,State_Name!B:C,2,FALSE)</f>
        <v>New York</v>
      </c>
      <c r="F215" t="s">
        <v>140</v>
      </c>
      <c r="G215" t="s">
        <v>141</v>
      </c>
      <c r="H215" t="s">
        <v>81</v>
      </c>
      <c r="I215">
        <v>6.5568999999999997</v>
      </c>
      <c r="J215" t="s">
        <v>142</v>
      </c>
      <c r="K215">
        <v>93.443100000000001</v>
      </c>
      <c r="L215">
        <v>106</v>
      </c>
      <c r="M215" t="s">
        <v>99</v>
      </c>
      <c r="N215" t="s">
        <v>52</v>
      </c>
      <c r="O215" t="s">
        <v>51</v>
      </c>
      <c r="P215" t="s">
        <v>120</v>
      </c>
      <c r="Q215" t="s">
        <v>51</v>
      </c>
      <c r="R215" t="s">
        <v>228</v>
      </c>
      <c r="S215">
        <v>119</v>
      </c>
      <c r="T215" t="s">
        <v>62</v>
      </c>
    </row>
    <row r="216" spans="1:20" x14ac:dyDescent="0.2">
      <c r="A216" t="s">
        <v>194</v>
      </c>
      <c r="C216" t="str">
        <f>VLOOKUP(A216,State_Name!A:B,2,FALSE)</f>
        <v>VT</v>
      </c>
      <c r="D216" t="str">
        <f t="shared" si="41"/>
        <v>VT</v>
      </c>
      <c r="E216" t="str">
        <f>VLOOKUP(D216,State_Name!B:C,2,FALSE)</f>
        <v>Vermont</v>
      </c>
      <c r="F216" t="s">
        <v>45</v>
      </c>
      <c r="G216" t="s">
        <v>46</v>
      </c>
      <c r="H216" t="s">
        <v>47</v>
      </c>
      <c r="I216">
        <v>33.782699999999998</v>
      </c>
      <c r="J216" t="s">
        <v>50</v>
      </c>
      <c r="K216">
        <v>66.217299999999994</v>
      </c>
      <c r="L216">
        <v>103</v>
      </c>
      <c r="M216" t="s">
        <v>51</v>
      </c>
      <c r="N216" t="s">
        <v>92</v>
      </c>
      <c r="O216" t="s">
        <v>83</v>
      </c>
      <c r="P216" t="s">
        <v>51</v>
      </c>
      <c r="Q216" t="s">
        <v>84</v>
      </c>
      <c r="R216" t="s">
        <v>196</v>
      </c>
      <c r="S216">
        <v>50</v>
      </c>
      <c r="T216" t="s">
        <v>88</v>
      </c>
    </row>
    <row r="217" spans="1:20" x14ac:dyDescent="0.2">
      <c r="A217" t="s">
        <v>160</v>
      </c>
      <c r="C217" t="str">
        <f>VLOOKUP(A217,State_Name!A:B,2,FALSE)</f>
        <v>HI</v>
      </c>
      <c r="D217" t="str">
        <f t="shared" si="41"/>
        <v>HI</v>
      </c>
      <c r="E217" t="str">
        <f>VLOOKUP(D217,State_Name!B:C,2,FALSE)</f>
        <v>Hawaii</v>
      </c>
      <c r="F217" t="s">
        <v>128</v>
      </c>
      <c r="G217" t="s">
        <v>129</v>
      </c>
      <c r="H217" t="s">
        <v>81</v>
      </c>
      <c r="I217">
        <v>15.3917</v>
      </c>
      <c r="J217" t="s">
        <v>130</v>
      </c>
      <c r="K217">
        <v>84.6083</v>
      </c>
      <c r="L217">
        <v>506</v>
      </c>
      <c r="M217" t="s">
        <v>99</v>
      </c>
      <c r="N217" t="s">
        <v>92</v>
      </c>
      <c r="O217" t="s">
        <v>51</v>
      </c>
      <c r="P217" t="s">
        <v>51</v>
      </c>
      <c r="Q217" t="s">
        <v>51</v>
      </c>
      <c r="R217" t="s">
        <v>162</v>
      </c>
      <c r="S217">
        <v>15</v>
      </c>
      <c r="T217" t="s">
        <v>88</v>
      </c>
    </row>
    <row r="218" spans="1:20" x14ac:dyDescent="0.2">
      <c r="A218" t="s">
        <v>179</v>
      </c>
      <c r="B218" t="str">
        <f>RIGHT(A218,2)</f>
        <v>MA</v>
      </c>
      <c r="D218" t="str">
        <f t="shared" si="41"/>
        <v>MA</v>
      </c>
      <c r="E218" t="str">
        <f>VLOOKUP(D218,State_Name!B:C,2,FALSE)</f>
        <v>Massachusetts</v>
      </c>
      <c r="F218" t="s">
        <v>140</v>
      </c>
      <c r="G218" t="s">
        <v>141</v>
      </c>
      <c r="H218" t="s">
        <v>81</v>
      </c>
      <c r="I218">
        <v>0</v>
      </c>
      <c r="J218" t="s">
        <v>142</v>
      </c>
      <c r="K218">
        <v>100</v>
      </c>
      <c r="L218">
        <v>33</v>
      </c>
      <c r="M218" t="s">
        <v>156</v>
      </c>
      <c r="N218" t="s">
        <v>166</v>
      </c>
      <c r="O218" t="s">
        <v>51</v>
      </c>
      <c r="P218" t="s">
        <v>120</v>
      </c>
      <c r="Q218" t="s">
        <v>51</v>
      </c>
      <c r="R218" t="s">
        <v>180</v>
      </c>
      <c r="S218">
        <v>114</v>
      </c>
      <c r="T218" t="s">
        <v>62</v>
      </c>
    </row>
    <row r="219" spans="1:20" x14ac:dyDescent="0.2">
      <c r="A219" t="s">
        <v>194</v>
      </c>
      <c r="C219" t="str">
        <f>VLOOKUP(A219,State_Name!A:B,2,FALSE)</f>
        <v>VT</v>
      </c>
      <c r="D219" t="str">
        <f t="shared" si="41"/>
        <v>VT</v>
      </c>
      <c r="E219" t="str">
        <f>VLOOKUP(D219,State_Name!B:C,2,FALSE)</f>
        <v>Vermont</v>
      </c>
      <c r="F219" t="s">
        <v>45</v>
      </c>
      <c r="G219" t="s">
        <v>46</v>
      </c>
      <c r="H219" t="s">
        <v>47</v>
      </c>
      <c r="I219">
        <v>22.2026</v>
      </c>
      <c r="J219" t="s">
        <v>50</v>
      </c>
      <c r="K219">
        <v>77.797399999999996</v>
      </c>
      <c r="L219">
        <v>211</v>
      </c>
      <c r="M219" t="s">
        <v>99</v>
      </c>
      <c r="N219" t="s">
        <v>266</v>
      </c>
      <c r="O219" t="s">
        <v>51</v>
      </c>
      <c r="P219" t="s">
        <v>51</v>
      </c>
      <c r="Q219" t="s">
        <v>51</v>
      </c>
      <c r="R219" t="s">
        <v>196</v>
      </c>
      <c r="S219">
        <v>50</v>
      </c>
      <c r="T219" t="s">
        <v>88</v>
      </c>
    </row>
    <row r="220" spans="1:20" x14ac:dyDescent="0.2">
      <c r="A220" t="s">
        <v>119</v>
      </c>
      <c r="B220" t="str">
        <f t="shared" ref="B220:B221" si="42">RIGHT(A220,2)</f>
        <v>NY</v>
      </c>
      <c r="D220" t="str">
        <f t="shared" si="41"/>
        <v>NY</v>
      </c>
      <c r="E220" t="str">
        <f>VLOOKUP(D220,State_Name!B:C,2,FALSE)</f>
        <v>New York</v>
      </c>
      <c r="F220" t="s">
        <v>79</v>
      </c>
      <c r="G220" t="s">
        <v>80</v>
      </c>
      <c r="H220" t="s">
        <v>81</v>
      </c>
      <c r="I220">
        <v>16.239599999999999</v>
      </c>
      <c r="J220" t="s">
        <v>82</v>
      </c>
      <c r="K220">
        <v>83.760400000000004</v>
      </c>
      <c r="L220">
        <v>210</v>
      </c>
      <c r="M220" t="s">
        <v>99</v>
      </c>
      <c r="N220" t="s">
        <v>52</v>
      </c>
      <c r="O220" t="s">
        <v>53</v>
      </c>
      <c r="P220" t="s">
        <v>51</v>
      </c>
      <c r="Q220" t="s">
        <v>51</v>
      </c>
      <c r="R220" t="s">
        <v>121</v>
      </c>
      <c r="S220">
        <v>121</v>
      </c>
      <c r="T220" t="s">
        <v>62</v>
      </c>
    </row>
    <row r="221" spans="1:20" x14ac:dyDescent="0.2">
      <c r="A221" t="s">
        <v>296</v>
      </c>
      <c r="B221" t="str">
        <f t="shared" si="42"/>
        <v>GA</v>
      </c>
      <c r="D221" t="str">
        <f t="shared" si="41"/>
        <v>GA</v>
      </c>
      <c r="E221" t="str">
        <f>VLOOKUP(D221,State_Name!B:C,2,FALSE)</f>
        <v>Georgia</v>
      </c>
      <c r="F221" t="s">
        <v>45</v>
      </c>
      <c r="G221" t="s">
        <v>46</v>
      </c>
      <c r="H221" t="s">
        <v>47</v>
      </c>
      <c r="I221">
        <v>23.5684</v>
      </c>
      <c r="J221" t="s">
        <v>50</v>
      </c>
      <c r="K221">
        <v>76.431600000000003</v>
      </c>
      <c r="L221">
        <v>124</v>
      </c>
      <c r="M221" t="s">
        <v>99</v>
      </c>
      <c r="N221" t="s">
        <v>92</v>
      </c>
      <c r="O221" t="s">
        <v>51</v>
      </c>
      <c r="P221" t="s">
        <v>51</v>
      </c>
      <c r="Q221" t="s">
        <v>51</v>
      </c>
      <c r="R221" t="s">
        <v>297</v>
      </c>
      <c r="S221">
        <v>111</v>
      </c>
      <c r="T221" t="s">
        <v>62</v>
      </c>
    </row>
    <row r="222" spans="1:20" x14ac:dyDescent="0.2">
      <c r="A222" t="s">
        <v>160</v>
      </c>
      <c r="F222" t="s">
        <v>140</v>
      </c>
      <c r="G222" t="s">
        <v>141</v>
      </c>
      <c r="H222" t="s">
        <v>81</v>
      </c>
      <c r="I222">
        <v>0.68889999999999996</v>
      </c>
      <c r="J222" t="s">
        <v>142</v>
      </c>
      <c r="K222">
        <v>99.311099999999996</v>
      </c>
      <c r="L222">
        <v>44</v>
      </c>
      <c r="M222" t="s">
        <v>156</v>
      </c>
      <c r="N222" t="s">
        <v>51</v>
      </c>
      <c r="O222" t="s">
        <v>83</v>
      </c>
      <c r="P222" t="s">
        <v>51</v>
      </c>
      <c r="Q222" t="s">
        <v>115</v>
      </c>
      <c r="R222" t="s">
        <v>162</v>
      </c>
      <c r="S222">
        <v>15</v>
      </c>
      <c r="T222" t="s">
        <v>88</v>
      </c>
    </row>
    <row r="223" spans="1:20" x14ac:dyDescent="0.2">
      <c r="A223" t="s">
        <v>269</v>
      </c>
      <c r="B223" t="str">
        <f t="shared" ref="B223:B225" si="43">RIGHT(A223,2)</f>
        <v>PA</v>
      </c>
      <c r="D223" t="str">
        <f t="shared" ref="D223:D225" si="44">B223&amp;C223</f>
        <v>PA</v>
      </c>
      <c r="E223" t="str">
        <f>VLOOKUP(D223,State_Name!B:C,2,FALSE)</f>
        <v>Pennsylvania</v>
      </c>
      <c r="F223" t="s">
        <v>140</v>
      </c>
      <c r="G223" t="s">
        <v>141</v>
      </c>
      <c r="H223" t="s">
        <v>81</v>
      </c>
      <c r="I223">
        <v>3.1358000000000001</v>
      </c>
      <c r="J223" t="s">
        <v>142</v>
      </c>
      <c r="K223">
        <v>96.864199999999997</v>
      </c>
      <c r="L223">
        <v>57</v>
      </c>
      <c r="M223" t="s">
        <v>51</v>
      </c>
      <c r="N223" t="s">
        <v>52</v>
      </c>
      <c r="O223" t="s">
        <v>51</v>
      </c>
      <c r="P223" t="s">
        <v>106</v>
      </c>
      <c r="Q223" t="s">
        <v>51</v>
      </c>
      <c r="R223" t="s">
        <v>270</v>
      </c>
      <c r="S223">
        <v>124</v>
      </c>
      <c r="T223" t="s">
        <v>62</v>
      </c>
    </row>
    <row r="224" spans="1:20" x14ac:dyDescent="0.2">
      <c r="A224" t="s">
        <v>114</v>
      </c>
      <c r="B224" t="str">
        <f t="shared" si="43"/>
        <v>MD</v>
      </c>
      <c r="D224" t="str">
        <f t="shared" si="44"/>
        <v>MD</v>
      </c>
      <c r="E224" t="str">
        <f>VLOOKUP(D224,State_Name!B:C,2,FALSE)</f>
        <v>Maryland</v>
      </c>
      <c r="F224" t="s">
        <v>79</v>
      </c>
      <c r="G224" t="s">
        <v>80</v>
      </c>
      <c r="H224" t="s">
        <v>81</v>
      </c>
      <c r="I224">
        <v>26.161799999999999</v>
      </c>
      <c r="J224" t="s">
        <v>82</v>
      </c>
      <c r="K224">
        <v>73.838200000000001</v>
      </c>
      <c r="L224">
        <v>42</v>
      </c>
      <c r="M224" t="s">
        <v>156</v>
      </c>
      <c r="N224" t="s">
        <v>52</v>
      </c>
      <c r="O224" t="s">
        <v>70</v>
      </c>
      <c r="P224" t="s">
        <v>51</v>
      </c>
      <c r="Q224" t="s">
        <v>71</v>
      </c>
      <c r="R224" t="s">
        <v>116</v>
      </c>
      <c r="S224">
        <v>113</v>
      </c>
      <c r="T224" t="s">
        <v>62</v>
      </c>
    </row>
    <row r="225" spans="1:20" x14ac:dyDescent="0.2">
      <c r="A225" t="s">
        <v>119</v>
      </c>
      <c r="B225" t="str">
        <f t="shared" si="43"/>
        <v>NY</v>
      </c>
      <c r="D225" t="str">
        <f t="shared" si="44"/>
        <v>NY</v>
      </c>
      <c r="E225" t="str">
        <f>VLOOKUP(D225,State_Name!B:C,2,FALSE)</f>
        <v>New York</v>
      </c>
      <c r="F225" t="s">
        <v>140</v>
      </c>
      <c r="G225" t="s">
        <v>141</v>
      </c>
      <c r="H225" t="s">
        <v>81</v>
      </c>
      <c r="I225">
        <v>9.8261000000000003</v>
      </c>
      <c r="J225" t="s">
        <v>142</v>
      </c>
      <c r="K225">
        <v>90.173900000000003</v>
      </c>
      <c r="L225">
        <v>90</v>
      </c>
      <c r="M225" t="s">
        <v>51</v>
      </c>
      <c r="N225" t="s">
        <v>92</v>
      </c>
      <c r="O225" t="s">
        <v>53</v>
      </c>
      <c r="P225" t="s">
        <v>135</v>
      </c>
      <c r="Q225" t="s">
        <v>51</v>
      </c>
      <c r="R225" t="s">
        <v>121</v>
      </c>
      <c r="S225">
        <v>121</v>
      </c>
      <c r="T225" t="s">
        <v>62</v>
      </c>
    </row>
    <row r="226" spans="1:20" x14ac:dyDescent="0.2">
      <c r="A226" t="s">
        <v>127</v>
      </c>
      <c r="F226" t="s">
        <v>128</v>
      </c>
      <c r="G226" t="s">
        <v>129</v>
      </c>
      <c r="H226" t="s">
        <v>81</v>
      </c>
      <c r="I226">
        <v>28.8492</v>
      </c>
      <c r="J226" t="s">
        <v>130</v>
      </c>
      <c r="K226">
        <v>71.150800000000004</v>
      </c>
      <c r="L226">
        <v>41</v>
      </c>
      <c r="M226" t="s">
        <v>156</v>
      </c>
      <c r="N226" t="s">
        <v>51</v>
      </c>
      <c r="O226" t="s">
        <v>53</v>
      </c>
      <c r="P226" t="s">
        <v>237</v>
      </c>
      <c r="Q226" t="s">
        <v>51</v>
      </c>
      <c r="R226" t="s">
        <v>131</v>
      </c>
      <c r="S226">
        <v>23</v>
      </c>
      <c r="T226" t="s">
        <v>88</v>
      </c>
    </row>
    <row r="227" spans="1:20" x14ac:dyDescent="0.2">
      <c r="A227" t="s">
        <v>78</v>
      </c>
      <c r="C227" t="str">
        <f>VLOOKUP(A227,State_Name!A:B,2,FALSE)</f>
        <v>NH</v>
      </c>
      <c r="D227" t="str">
        <f>B227&amp;C227</f>
        <v>NH</v>
      </c>
      <c r="E227" t="str">
        <f>VLOOKUP(D227,State_Name!B:C,2,FALSE)</f>
        <v>New Hampshire</v>
      </c>
      <c r="F227" t="s">
        <v>79</v>
      </c>
      <c r="G227" t="s">
        <v>80</v>
      </c>
      <c r="H227" t="s">
        <v>81</v>
      </c>
      <c r="I227">
        <v>44.802900000000001</v>
      </c>
      <c r="J227" t="s">
        <v>82</v>
      </c>
      <c r="K227">
        <v>55.197099999999999</v>
      </c>
      <c r="L227">
        <v>212</v>
      </c>
      <c r="M227" t="s">
        <v>51</v>
      </c>
      <c r="N227" t="s">
        <v>69</v>
      </c>
      <c r="O227" t="s">
        <v>53</v>
      </c>
      <c r="P227" t="s">
        <v>106</v>
      </c>
      <c r="Q227" t="s">
        <v>51</v>
      </c>
      <c r="R227" t="s">
        <v>85</v>
      </c>
      <c r="S227">
        <v>33</v>
      </c>
      <c r="T227" t="s">
        <v>88</v>
      </c>
    </row>
    <row r="228" spans="1:20" x14ac:dyDescent="0.2">
      <c r="A228" t="s">
        <v>275</v>
      </c>
      <c r="F228" t="s">
        <v>66</v>
      </c>
      <c r="G228" t="s">
        <v>66</v>
      </c>
      <c r="H228" t="s">
        <v>67</v>
      </c>
      <c r="I228">
        <v>17.467600000000001</v>
      </c>
      <c r="J228" t="s">
        <v>68</v>
      </c>
      <c r="K228">
        <v>82.532399999999996</v>
      </c>
      <c r="L228">
        <v>33</v>
      </c>
      <c r="M228" t="s">
        <v>99</v>
      </c>
      <c r="N228" t="s">
        <v>51</v>
      </c>
      <c r="O228" t="s">
        <v>51</v>
      </c>
      <c r="P228" t="s">
        <v>161</v>
      </c>
      <c r="Q228" t="s">
        <v>51</v>
      </c>
      <c r="R228" t="s">
        <v>276</v>
      </c>
      <c r="S228">
        <v>48</v>
      </c>
      <c r="T228" t="s">
        <v>88</v>
      </c>
    </row>
    <row r="229" spans="1:20" hidden="1" x14ac:dyDescent="0.2">
      <c r="A229" t="s">
        <v>255</v>
      </c>
      <c r="F229" t="s">
        <v>140</v>
      </c>
      <c r="G229" t="s">
        <v>141</v>
      </c>
      <c r="H229" t="s">
        <v>81</v>
      </c>
      <c r="I229">
        <v>2.7595000000000001</v>
      </c>
      <c r="J229" t="s">
        <v>142</v>
      </c>
      <c r="K229">
        <v>97.240499999999997</v>
      </c>
      <c r="L229">
        <v>742</v>
      </c>
      <c r="M229" t="s">
        <v>99</v>
      </c>
      <c r="N229" t="s">
        <v>52</v>
      </c>
      <c r="O229" t="s">
        <v>51</v>
      </c>
      <c r="P229" t="s">
        <v>51</v>
      </c>
      <c r="Q229" t="s">
        <v>51</v>
      </c>
      <c r="S229">
        <v>59</v>
      </c>
      <c r="T229" t="s">
        <v>256</v>
      </c>
    </row>
    <row r="230" spans="1:20" x14ac:dyDescent="0.2">
      <c r="A230" t="s">
        <v>227</v>
      </c>
      <c r="B230" t="str">
        <f>RIGHT(A230,2)</f>
        <v>NY</v>
      </c>
      <c r="D230" t="str">
        <f t="shared" ref="D230:D241" si="45">B230&amp;C230</f>
        <v>NY</v>
      </c>
      <c r="E230" t="str">
        <f>VLOOKUP(D230,State_Name!B:C,2,FALSE)</f>
        <v>New York</v>
      </c>
      <c r="F230" t="s">
        <v>66</v>
      </c>
      <c r="G230" t="s">
        <v>66</v>
      </c>
      <c r="H230" t="s">
        <v>67</v>
      </c>
      <c r="I230">
        <v>12.373699999999999</v>
      </c>
      <c r="J230" t="s">
        <v>68</v>
      </c>
      <c r="K230">
        <v>87.626300000000001</v>
      </c>
      <c r="L230">
        <v>87</v>
      </c>
      <c r="M230" t="s">
        <v>99</v>
      </c>
      <c r="N230" t="s">
        <v>92</v>
      </c>
      <c r="O230" t="s">
        <v>51</v>
      </c>
      <c r="P230" t="s">
        <v>51</v>
      </c>
      <c r="Q230" t="s">
        <v>84</v>
      </c>
      <c r="R230" t="s">
        <v>228</v>
      </c>
      <c r="S230">
        <v>119</v>
      </c>
      <c r="T230" t="s">
        <v>62</v>
      </c>
    </row>
    <row r="231" spans="1:20" x14ac:dyDescent="0.2">
      <c r="A231" t="s">
        <v>233</v>
      </c>
      <c r="C231" t="str">
        <f>VLOOKUP(A231,State_Name!A:B,2,FALSE)</f>
        <v>IL</v>
      </c>
      <c r="D231" t="str">
        <f t="shared" si="45"/>
        <v>IL</v>
      </c>
      <c r="E231" t="str">
        <f>VLOOKUP(D231,State_Name!B:C,2,FALSE)</f>
        <v>Illinois</v>
      </c>
      <c r="F231" t="s">
        <v>140</v>
      </c>
      <c r="G231" t="s">
        <v>141</v>
      </c>
      <c r="H231" t="s">
        <v>81</v>
      </c>
      <c r="I231">
        <v>3.4963000000000002</v>
      </c>
      <c r="J231" t="s">
        <v>142</v>
      </c>
      <c r="K231">
        <v>96.503699999999995</v>
      </c>
      <c r="L231">
        <v>479</v>
      </c>
      <c r="M231" t="s">
        <v>51</v>
      </c>
      <c r="N231" t="s">
        <v>69</v>
      </c>
      <c r="O231" t="s">
        <v>105</v>
      </c>
      <c r="P231" t="s">
        <v>51</v>
      </c>
      <c r="Q231" t="s">
        <v>51</v>
      </c>
      <c r="R231" t="s">
        <v>234</v>
      </c>
      <c r="S231">
        <v>17</v>
      </c>
      <c r="T231" t="s">
        <v>88</v>
      </c>
    </row>
    <row r="232" spans="1:20" x14ac:dyDescent="0.2">
      <c r="A232" t="s">
        <v>104</v>
      </c>
      <c r="C232" t="str">
        <f>VLOOKUP(A232,State_Name!A:B,2,FALSE)</f>
        <v>NM</v>
      </c>
      <c r="D232" t="str">
        <f t="shared" si="45"/>
        <v>NM</v>
      </c>
      <c r="E232" t="str">
        <f>VLOOKUP(D232,State_Name!B:C,2,FALSE)</f>
        <v>New Mexico</v>
      </c>
      <c r="F232" t="s">
        <v>140</v>
      </c>
      <c r="G232" t="s">
        <v>141</v>
      </c>
      <c r="H232" t="s">
        <v>81</v>
      </c>
      <c r="I232">
        <v>2.3788999999999998</v>
      </c>
      <c r="J232" t="s">
        <v>142</v>
      </c>
      <c r="K232">
        <v>97.621099999999998</v>
      </c>
      <c r="L232">
        <v>45</v>
      </c>
      <c r="M232" t="s">
        <v>156</v>
      </c>
      <c r="N232" t="s">
        <v>92</v>
      </c>
      <c r="O232" t="s">
        <v>105</v>
      </c>
      <c r="P232" t="s">
        <v>161</v>
      </c>
      <c r="Q232" t="s">
        <v>51</v>
      </c>
      <c r="R232" t="s">
        <v>107</v>
      </c>
      <c r="S232">
        <v>35</v>
      </c>
      <c r="T232" t="s">
        <v>88</v>
      </c>
    </row>
    <row r="233" spans="1:20" x14ac:dyDescent="0.2">
      <c r="A233" t="s">
        <v>247</v>
      </c>
      <c r="B233" t="str">
        <f t="shared" ref="B233:B234" si="46">RIGHT(A233,2)</f>
        <v>IL</v>
      </c>
      <c r="D233" t="str">
        <f t="shared" si="45"/>
        <v>IL</v>
      </c>
      <c r="E233" t="str">
        <f>VLOOKUP(D233,State_Name!B:C,2,FALSE)</f>
        <v>Illinois</v>
      </c>
      <c r="F233" t="s">
        <v>66</v>
      </c>
      <c r="G233" t="s">
        <v>66</v>
      </c>
      <c r="H233" t="s">
        <v>67</v>
      </c>
      <c r="I233">
        <v>9.6448999999999998</v>
      </c>
      <c r="J233" t="s">
        <v>68</v>
      </c>
      <c r="K233">
        <v>90.355099999999993</v>
      </c>
      <c r="L233">
        <v>124</v>
      </c>
      <c r="M233" t="s">
        <v>51</v>
      </c>
      <c r="N233" t="s">
        <v>52</v>
      </c>
      <c r="O233" t="s">
        <v>83</v>
      </c>
      <c r="P233" t="s">
        <v>51</v>
      </c>
      <c r="Q233" t="s">
        <v>51</v>
      </c>
      <c r="R233" t="s">
        <v>248</v>
      </c>
      <c r="S233">
        <v>112</v>
      </c>
      <c r="T233" t="s">
        <v>62</v>
      </c>
    </row>
    <row r="234" spans="1:20" x14ac:dyDescent="0.2">
      <c r="A234" t="s">
        <v>290</v>
      </c>
      <c r="B234" t="str">
        <f t="shared" si="46"/>
        <v>MI</v>
      </c>
      <c r="D234" t="str">
        <f t="shared" si="45"/>
        <v>MI</v>
      </c>
      <c r="E234" t="str">
        <f>VLOOKUP(D234,State_Name!B:C,2,FALSE)</f>
        <v>Michigan</v>
      </c>
      <c r="F234" t="s">
        <v>66</v>
      </c>
      <c r="G234" t="s">
        <v>66</v>
      </c>
      <c r="H234" t="s">
        <v>67</v>
      </c>
      <c r="I234">
        <v>9.3102999999999998</v>
      </c>
      <c r="J234" t="s">
        <v>68</v>
      </c>
      <c r="K234">
        <v>90.689700000000002</v>
      </c>
      <c r="L234">
        <v>196</v>
      </c>
      <c r="M234" t="s">
        <v>51</v>
      </c>
      <c r="N234" t="s">
        <v>52</v>
      </c>
      <c r="O234" t="s">
        <v>70</v>
      </c>
      <c r="P234" t="s">
        <v>120</v>
      </c>
      <c r="Q234" t="s">
        <v>51</v>
      </c>
      <c r="R234" t="s">
        <v>291</v>
      </c>
      <c r="S234">
        <v>115</v>
      </c>
      <c r="T234" t="s">
        <v>62</v>
      </c>
    </row>
    <row r="235" spans="1:20" x14ac:dyDescent="0.2">
      <c r="A235" t="s">
        <v>236</v>
      </c>
      <c r="C235" t="str">
        <f>VLOOKUP(A235,State_Name!A:B,2,FALSE)</f>
        <v>FL</v>
      </c>
      <c r="D235" t="str">
        <f t="shared" si="45"/>
        <v>FL</v>
      </c>
      <c r="E235" t="str">
        <f>VLOOKUP(D235,State_Name!B:C,2,FALSE)</f>
        <v>Florida</v>
      </c>
      <c r="F235" t="s">
        <v>45</v>
      </c>
      <c r="G235" t="s">
        <v>46</v>
      </c>
      <c r="H235" t="s">
        <v>47</v>
      </c>
      <c r="I235">
        <v>25.203499999999998</v>
      </c>
      <c r="J235" t="s">
        <v>50</v>
      </c>
      <c r="K235">
        <v>74.796499999999995</v>
      </c>
      <c r="L235">
        <v>43</v>
      </c>
      <c r="M235" t="s">
        <v>51</v>
      </c>
      <c r="N235" t="s">
        <v>198</v>
      </c>
      <c r="O235" t="s">
        <v>51</v>
      </c>
      <c r="P235" t="s">
        <v>51</v>
      </c>
      <c r="Q235" t="s">
        <v>84</v>
      </c>
      <c r="R235" t="s">
        <v>238</v>
      </c>
      <c r="S235">
        <v>12</v>
      </c>
      <c r="T235" t="s">
        <v>88</v>
      </c>
    </row>
    <row r="236" spans="1:20" x14ac:dyDescent="0.2">
      <c r="A236" t="s">
        <v>308</v>
      </c>
      <c r="C236" t="str">
        <f>VLOOKUP(A236,State_Name!A:B,2,FALSE)</f>
        <v>CA</v>
      </c>
      <c r="D236" t="str">
        <f t="shared" si="45"/>
        <v>CA</v>
      </c>
      <c r="E236" t="str">
        <f>VLOOKUP(D236,State_Name!B:C,2,FALSE)</f>
        <v>California</v>
      </c>
      <c r="F236" t="s">
        <v>66</v>
      </c>
      <c r="G236" t="s">
        <v>66</v>
      </c>
      <c r="H236" t="s">
        <v>67</v>
      </c>
      <c r="I236">
        <v>10.4581</v>
      </c>
      <c r="J236" t="s">
        <v>68</v>
      </c>
      <c r="K236">
        <v>89.541899999999998</v>
      </c>
      <c r="L236">
        <v>177</v>
      </c>
      <c r="M236" t="s">
        <v>51</v>
      </c>
      <c r="N236" t="s">
        <v>92</v>
      </c>
      <c r="O236" t="s">
        <v>105</v>
      </c>
      <c r="P236" t="s">
        <v>51</v>
      </c>
      <c r="Q236" t="s">
        <v>51</v>
      </c>
      <c r="R236" t="s">
        <v>309</v>
      </c>
      <c r="S236">
        <v>6</v>
      </c>
      <c r="T236" t="s">
        <v>88</v>
      </c>
    </row>
    <row r="237" spans="1:20" x14ac:dyDescent="0.2">
      <c r="A237" t="s">
        <v>258</v>
      </c>
      <c r="B237" t="str">
        <f>RIGHT(A237,2)</f>
        <v>CA</v>
      </c>
      <c r="D237" t="str">
        <f t="shared" si="45"/>
        <v>CA</v>
      </c>
      <c r="E237" t="str">
        <f>VLOOKUP(D237,State_Name!B:C,2,FALSE)</f>
        <v>California</v>
      </c>
      <c r="F237" t="s">
        <v>128</v>
      </c>
      <c r="G237" t="s">
        <v>129</v>
      </c>
      <c r="H237" t="s">
        <v>81</v>
      </c>
      <c r="I237">
        <v>2.2553000000000001</v>
      </c>
      <c r="J237" t="s">
        <v>130</v>
      </c>
      <c r="K237">
        <v>97.744699999999995</v>
      </c>
      <c r="L237">
        <v>37</v>
      </c>
      <c r="M237" t="s">
        <v>51</v>
      </c>
      <c r="N237" t="s">
        <v>198</v>
      </c>
      <c r="O237" t="s">
        <v>70</v>
      </c>
      <c r="P237" t="s">
        <v>120</v>
      </c>
      <c r="Q237" t="s">
        <v>51</v>
      </c>
      <c r="R237" t="s">
        <v>259</v>
      </c>
      <c r="S237">
        <v>100</v>
      </c>
      <c r="T237" t="s">
        <v>62</v>
      </c>
    </row>
    <row r="238" spans="1:20" x14ac:dyDescent="0.2">
      <c r="A238" t="s">
        <v>236</v>
      </c>
      <c r="C238" t="str">
        <f>VLOOKUP(A238,State_Name!A:B,2,FALSE)</f>
        <v>FL</v>
      </c>
      <c r="D238" t="str">
        <f t="shared" si="45"/>
        <v>FL</v>
      </c>
      <c r="E238" t="str">
        <f>VLOOKUP(D238,State_Name!B:C,2,FALSE)</f>
        <v>Florida</v>
      </c>
      <c r="F238" t="s">
        <v>79</v>
      </c>
      <c r="G238" t="s">
        <v>80</v>
      </c>
      <c r="H238" t="s">
        <v>81</v>
      </c>
      <c r="I238">
        <v>11.4619</v>
      </c>
      <c r="J238" t="s">
        <v>82</v>
      </c>
      <c r="K238">
        <v>88.5381</v>
      </c>
      <c r="L238">
        <v>508</v>
      </c>
      <c r="M238" t="s">
        <v>156</v>
      </c>
      <c r="N238" t="s">
        <v>69</v>
      </c>
      <c r="O238" t="s">
        <v>51</v>
      </c>
      <c r="P238" t="s">
        <v>51</v>
      </c>
      <c r="Q238" t="s">
        <v>71</v>
      </c>
      <c r="R238" t="s">
        <v>238</v>
      </c>
      <c r="S238">
        <v>12</v>
      </c>
      <c r="T238" t="s">
        <v>88</v>
      </c>
    </row>
    <row r="239" spans="1:20" x14ac:dyDescent="0.2">
      <c r="A239" t="s">
        <v>194</v>
      </c>
      <c r="C239" t="str">
        <f>VLOOKUP(A239,State_Name!A:B,2,FALSE)</f>
        <v>VT</v>
      </c>
      <c r="D239" t="str">
        <f t="shared" si="45"/>
        <v>VT</v>
      </c>
      <c r="E239" t="str">
        <f>VLOOKUP(D239,State_Name!B:C,2,FALSE)</f>
        <v>Vermont</v>
      </c>
      <c r="F239" t="s">
        <v>128</v>
      </c>
      <c r="G239" t="s">
        <v>129</v>
      </c>
      <c r="H239" t="s">
        <v>81</v>
      </c>
      <c r="I239">
        <v>11.0116</v>
      </c>
      <c r="J239" t="s">
        <v>130</v>
      </c>
      <c r="K239">
        <v>88.988399999999999</v>
      </c>
      <c r="L239">
        <v>106</v>
      </c>
      <c r="M239" t="s">
        <v>99</v>
      </c>
      <c r="N239" t="s">
        <v>92</v>
      </c>
      <c r="O239" t="s">
        <v>53</v>
      </c>
      <c r="P239" t="s">
        <v>120</v>
      </c>
      <c r="Q239" t="s">
        <v>51</v>
      </c>
      <c r="R239" t="s">
        <v>196</v>
      </c>
      <c r="S239">
        <v>50</v>
      </c>
      <c r="T239" t="s">
        <v>88</v>
      </c>
    </row>
    <row r="240" spans="1:20" x14ac:dyDescent="0.2">
      <c r="A240" t="s">
        <v>127</v>
      </c>
      <c r="C240" t="str">
        <f>VLOOKUP(A240,State_Name!A:B,2,FALSE)</f>
        <v>ME</v>
      </c>
      <c r="D240" t="str">
        <f t="shared" si="45"/>
        <v>ME</v>
      </c>
      <c r="E240" t="str">
        <f>VLOOKUP(D240,State_Name!B:C,2,FALSE)</f>
        <v>Maine</v>
      </c>
      <c r="F240" t="s">
        <v>45</v>
      </c>
      <c r="G240" t="s">
        <v>46</v>
      </c>
      <c r="H240" t="s">
        <v>47</v>
      </c>
      <c r="I240">
        <v>47.763800000000003</v>
      </c>
      <c r="J240" t="s">
        <v>50</v>
      </c>
      <c r="K240">
        <v>52.236199999999997</v>
      </c>
      <c r="L240">
        <v>36</v>
      </c>
      <c r="M240" t="s">
        <v>51</v>
      </c>
      <c r="N240" t="s">
        <v>92</v>
      </c>
      <c r="O240" t="s">
        <v>51</v>
      </c>
      <c r="P240" t="s">
        <v>135</v>
      </c>
      <c r="Q240" t="s">
        <v>51</v>
      </c>
      <c r="R240" t="s">
        <v>131</v>
      </c>
      <c r="S240">
        <v>23</v>
      </c>
      <c r="T240" t="s">
        <v>88</v>
      </c>
    </row>
    <row r="241" spans="1:20" x14ac:dyDescent="0.2">
      <c r="A241" t="s">
        <v>272</v>
      </c>
      <c r="C241" t="str">
        <f>VLOOKUP(A241,State_Name!A:B,2,FALSE)</f>
        <v>AZ</v>
      </c>
      <c r="D241" t="str">
        <f t="shared" si="45"/>
        <v>AZ</v>
      </c>
      <c r="E241" t="str">
        <f>VLOOKUP(D241,State_Name!B:C,2,FALSE)</f>
        <v>Arizona</v>
      </c>
      <c r="F241" t="s">
        <v>140</v>
      </c>
      <c r="G241" t="s">
        <v>141</v>
      </c>
      <c r="H241" t="s">
        <v>81</v>
      </c>
      <c r="I241">
        <v>2.5910000000000002</v>
      </c>
      <c r="J241" t="s">
        <v>142</v>
      </c>
      <c r="K241">
        <v>97.409000000000006</v>
      </c>
      <c r="L241">
        <v>178</v>
      </c>
      <c r="M241" t="s">
        <v>51</v>
      </c>
      <c r="N241" t="s">
        <v>92</v>
      </c>
      <c r="O241" t="s">
        <v>105</v>
      </c>
      <c r="P241" t="s">
        <v>120</v>
      </c>
      <c r="Q241" t="s">
        <v>51</v>
      </c>
      <c r="R241" t="s">
        <v>273</v>
      </c>
      <c r="S241">
        <v>4</v>
      </c>
      <c r="T241" t="s">
        <v>88</v>
      </c>
    </row>
    <row r="242" spans="1:20" x14ac:dyDescent="0.2">
      <c r="A242" t="s">
        <v>78</v>
      </c>
      <c r="F242" t="s">
        <v>79</v>
      </c>
      <c r="G242" t="s">
        <v>80</v>
      </c>
      <c r="H242" t="s">
        <v>81</v>
      </c>
      <c r="I242">
        <v>19.675999999999998</v>
      </c>
      <c r="J242" t="s">
        <v>82</v>
      </c>
      <c r="K242">
        <v>80.323999999999998</v>
      </c>
      <c r="L242">
        <v>1404</v>
      </c>
      <c r="M242" t="s">
        <v>156</v>
      </c>
      <c r="N242" t="s">
        <v>51</v>
      </c>
      <c r="O242" t="s">
        <v>105</v>
      </c>
      <c r="P242" t="s">
        <v>51</v>
      </c>
      <c r="Q242" t="s">
        <v>51</v>
      </c>
      <c r="R242" t="s">
        <v>85</v>
      </c>
      <c r="S242">
        <v>33</v>
      </c>
      <c r="T242" t="s">
        <v>88</v>
      </c>
    </row>
    <row r="243" spans="1:20" x14ac:dyDescent="0.2">
      <c r="A243" t="s">
        <v>155</v>
      </c>
      <c r="C243" t="str">
        <f>VLOOKUP(A243,State_Name!A:B,2,FALSE)</f>
        <v>SC</v>
      </c>
      <c r="D243" t="str">
        <f t="shared" ref="D243:D244" si="47">B243&amp;C243</f>
        <v>SC</v>
      </c>
      <c r="E243" t="str">
        <f>VLOOKUP(D243,State_Name!B:C,2,FALSE)</f>
        <v>South Carolina</v>
      </c>
      <c r="F243" t="s">
        <v>128</v>
      </c>
      <c r="G243" t="s">
        <v>129</v>
      </c>
      <c r="H243" t="s">
        <v>81</v>
      </c>
      <c r="I243">
        <v>14.279500000000001</v>
      </c>
      <c r="J243" t="s">
        <v>130</v>
      </c>
      <c r="K243">
        <v>85.720500000000001</v>
      </c>
      <c r="L243">
        <v>241</v>
      </c>
      <c r="M243" t="s">
        <v>156</v>
      </c>
      <c r="N243" t="s">
        <v>69</v>
      </c>
      <c r="O243" t="s">
        <v>51</v>
      </c>
      <c r="P243" t="s">
        <v>120</v>
      </c>
      <c r="Q243" t="s">
        <v>51</v>
      </c>
      <c r="R243" t="s">
        <v>157</v>
      </c>
      <c r="S243">
        <v>45</v>
      </c>
      <c r="T243" t="s">
        <v>88</v>
      </c>
    </row>
    <row r="244" spans="1:20" x14ac:dyDescent="0.2">
      <c r="A244" t="s">
        <v>155</v>
      </c>
      <c r="C244" t="str">
        <f>VLOOKUP(A244,State_Name!A:B,2,FALSE)</f>
        <v>SC</v>
      </c>
      <c r="D244" t="str">
        <f t="shared" si="47"/>
        <v>SC</v>
      </c>
      <c r="E244" t="str">
        <f>VLOOKUP(D244,State_Name!B:C,2,FALSE)</f>
        <v>South Carolina</v>
      </c>
      <c r="F244" t="s">
        <v>66</v>
      </c>
      <c r="G244" t="s">
        <v>66</v>
      </c>
      <c r="H244" t="s">
        <v>67</v>
      </c>
      <c r="I244">
        <v>10.2524</v>
      </c>
      <c r="J244" t="s">
        <v>68</v>
      </c>
      <c r="K244">
        <v>89.747600000000006</v>
      </c>
      <c r="L244">
        <v>91</v>
      </c>
      <c r="M244" t="s">
        <v>156</v>
      </c>
      <c r="N244" t="s">
        <v>52</v>
      </c>
      <c r="O244" t="s">
        <v>51</v>
      </c>
      <c r="P244" t="s">
        <v>51</v>
      </c>
      <c r="Q244" t="s">
        <v>71</v>
      </c>
      <c r="R244" t="s">
        <v>157</v>
      </c>
      <c r="S244">
        <v>45</v>
      </c>
      <c r="T244" t="s">
        <v>88</v>
      </c>
    </row>
    <row r="245" spans="1:20" x14ac:dyDescent="0.2">
      <c r="A245" t="s">
        <v>224</v>
      </c>
      <c r="F245" t="s">
        <v>79</v>
      </c>
      <c r="G245" t="s">
        <v>80</v>
      </c>
      <c r="H245" t="s">
        <v>81</v>
      </c>
      <c r="I245">
        <v>20.752600000000001</v>
      </c>
      <c r="J245" t="s">
        <v>82</v>
      </c>
      <c r="K245">
        <v>79.247399999999999</v>
      </c>
      <c r="L245">
        <v>260</v>
      </c>
      <c r="M245" t="s">
        <v>156</v>
      </c>
      <c r="N245" t="s">
        <v>51</v>
      </c>
      <c r="O245" t="s">
        <v>53</v>
      </c>
      <c r="P245" t="s">
        <v>51</v>
      </c>
      <c r="Q245" t="s">
        <v>51</v>
      </c>
      <c r="S245" t="s">
        <v>225</v>
      </c>
      <c r="T245" t="s">
        <v>62</v>
      </c>
    </row>
    <row r="246" spans="1:20" x14ac:dyDescent="0.2">
      <c r="A246" t="s">
        <v>188</v>
      </c>
      <c r="F246" t="s">
        <v>79</v>
      </c>
      <c r="G246" t="s">
        <v>80</v>
      </c>
      <c r="H246" t="s">
        <v>81</v>
      </c>
      <c r="I246">
        <v>51.345999999999997</v>
      </c>
      <c r="J246" t="s">
        <v>82</v>
      </c>
      <c r="K246">
        <v>48.654000000000003</v>
      </c>
      <c r="L246">
        <v>148</v>
      </c>
      <c r="M246" t="s">
        <v>51</v>
      </c>
      <c r="N246" t="s">
        <v>51</v>
      </c>
      <c r="O246" t="s">
        <v>51</v>
      </c>
      <c r="P246" t="s">
        <v>106</v>
      </c>
      <c r="Q246" t="s">
        <v>51</v>
      </c>
      <c r="R246" t="s">
        <v>189</v>
      </c>
      <c r="S246">
        <v>54</v>
      </c>
      <c r="T246" t="s">
        <v>88</v>
      </c>
    </row>
    <row r="247" spans="1:20" x14ac:dyDescent="0.2">
      <c r="A247" t="s">
        <v>264</v>
      </c>
      <c r="F247" t="s">
        <v>66</v>
      </c>
      <c r="G247" t="s">
        <v>66</v>
      </c>
      <c r="H247" t="s">
        <v>67</v>
      </c>
      <c r="I247">
        <v>25.63</v>
      </c>
      <c r="J247" t="s">
        <v>68</v>
      </c>
      <c r="K247">
        <v>74.37</v>
      </c>
      <c r="L247">
        <v>34</v>
      </c>
      <c r="M247" t="s">
        <v>156</v>
      </c>
      <c r="N247" t="s">
        <v>51</v>
      </c>
      <c r="O247" t="s">
        <v>83</v>
      </c>
      <c r="P247" t="s">
        <v>135</v>
      </c>
      <c r="Q247" t="s">
        <v>51</v>
      </c>
      <c r="R247" t="s">
        <v>265</v>
      </c>
      <c r="S247">
        <v>11</v>
      </c>
      <c r="T247" t="s">
        <v>62</v>
      </c>
    </row>
    <row r="248" spans="1:20" x14ac:dyDescent="0.2">
      <c r="A248" t="s">
        <v>98</v>
      </c>
      <c r="F248" t="s">
        <v>66</v>
      </c>
      <c r="G248" t="s">
        <v>66</v>
      </c>
      <c r="H248" t="s">
        <v>67</v>
      </c>
      <c r="I248">
        <v>8.6550999999999991</v>
      </c>
      <c r="J248" t="s">
        <v>68</v>
      </c>
      <c r="K248">
        <v>91.344899999999996</v>
      </c>
      <c r="L248">
        <v>71</v>
      </c>
      <c r="M248" t="s">
        <v>99</v>
      </c>
      <c r="N248" t="s">
        <v>51</v>
      </c>
      <c r="O248" t="s">
        <v>53</v>
      </c>
      <c r="P248" t="s">
        <v>51</v>
      </c>
      <c r="Q248" t="s">
        <v>84</v>
      </c>
      <c r="R248" t="s">
        <v>100</v>
      </c>
      <c r="S248">
        <v>26</v>
      </c>
      <c r="T248" t="s">
        <v>88</v>
      </c>
    </row>
    <row r="249" spans="1:20" x14ac:dyDescent="0.2">
      <c r="A249" t="s">
        <v>302</v>
      </c>
      <c r="F249" t="s">
        <v>79</v>
      </c>
      <c r="G249" t="s">
        <v>80</v>
      </c>
      <c r="H249" t="s">
        <v>81</v>
      </c>
      <c r="I249">
        <v>46.506399999999999</v>
      </c>
      <c r="J249" t="s">
        <v>82</v>
      </c>
      <c r="K249">
        <v>53.493600000000001</v>
      </c>
      <c r="L249">
        <v>110</v>
      </c>
      <c r="M249" t="s">
        <v>156</v>
      </c>
      <c r="N249" t="s">
        <v>51</v>
      </c>
      <c r="O249" t="s">
        <v>51</v>
      </c>
      <c r="P249" t="s">
        <v>106</v>
      </c>
      <c r="Q249" t="s">
        <v>51</v>
      </c>
      <c r="R249" t="s">
        <v>303</v>
      </c>
      <c r="S249">
        <v>8</v>
      </c>
      <c r="T249" t="s">
        <v>88</v>
      </c>
    </row>
    <row r="250" spans="1:20" x14ac:dyDescent="0.2">
      <c r="A250" t="s">
        <v>296</v>
      </c>
      <c r="F250" t="s">
        <v>140</v>
      </c>
      <c r="G250" t="s">
        <v>141</v>
      </c>
      <c r="H250" t="s">
        <v>81</v>
      </c>
      <c r="I250">
        <v>3.7082000000000002</v>
      </c>
      <c r="J250" t="s">
        <v>142</v>
      </c>
      <c r="K250">
        <v>96.291799999999995</v>
      </c>
      <c r="L250">
        <v>612</v>
      </c>
      <c r="M250" t="s">
        <v>99</v>
      </c>
      <c r="N250" t="s">
        <v>51</v>
      </c>
      <c r="O250" t="s">
        <v>51</v>
      </c>
      <c r="P250" t="s">
        <v>120</v>
      </c>
      <c r="Q250" t="s">
        <v>51</v>
      </c>
      <c r="R250" t="s">
        <v>297</v>
      </c>
      <c r="S250">
        <v>111</v>
      </c>
      <c r="T250" t="s">
        <v>62</v>
      </c>
    </row>
    <row r="251" spans="1:20" x14ac:dyDescent="0.2">
      <c r="A251" t="s">
        <v>78</v>
      </c>
      <c r="C251" t="str">
        <f>VLOOKUP(A251,State_Name!A:B,2,FALSE)</f>
        <v>NH</v>
      </c>
      <c r="D251" t="str">
        <f t="shared" ref="D251:D252" si="48">B251&amp;C251</f>
        <v>NH</v>
      </c>
      <c r="E251" t="str">
        <f>VLOOKUP(D251,State_Name!B:C,2,FALSE)</f>
        <v>New Hampshire</v>
      </c>
      <c r="F251" t="s">
        <v>45</v>
      </c>
      <c r="G251" t="s">
        <v>46</v>
      </c>
      <c r="H251" t="s">
        <v>47</v>
      </c>
      <c r="I251">
        <v>51.390999999999998</v>
      </c>
      <c r="J251" t="s">
        <v>50</v>
      </c>
      <c r="K251">
        <v>48.609000000000002</v>
      </c>
      <c r="L251">
        <v>59</v>
      </c>
      <c r="M251" t="s">
        <v>156</v>
      </c>
      <c r="N251" t="s">
        <v>69</v>
      </c>
      <c r="O251" t="s">
        <v>105</v>
      </c>
      <c r="P251" t="s">
        <v>135</v>
      </c>
      <c r="Q251" t="s">
        <v>51</v>
      </c>
      <c r="R251" t="s">
        <v>85</v>
      </c>
      <c r="S251">
        <v>33</v>
      </c>
      <c r="T251" t="s">
        <v>88</v>
      </c>
    </row>
    <row r="252" spans="1:20" x14ac:dyDescent="0.2">
      <c r="A252" t="s">
        <v>233</v>
      </c>
      <c r="C252" t="str">
        <f>VLOOKUP(A252,State_Name!A:B,2,FALSE)</f>
        <v>IL</v>
      </c>
      <c r="D252" t="str">
        <f t="shared" si="48"/>
        <v>IL</v>
      </c>
      <c r="E252" t="str">
        <f>VLOOKUP(D252,State_Name!B:C,2,FALSE)</f>
        <v>Illinois</v>
      </c>
      <c r="F252" t="s">
        <v>45</v>
      </c>
      <c r="G252" t="s">
        <v>46</v>
      </c>
      <c r="H252" t="s">
        <v>47</v>
      </c>
      <c r="I252">
        <v>41.683599999999998</v>
      </c>
      <c r="J252" t="s">
        <v>50</v>
      </c>
      <c r="K252">
        <v>58.316400000000002</v>
      </c>
      <c r="L252">
        <v>751</v>
      </c>
      <c r="M252" t="s">
        <v>156</v>
      </c>
      <c r="N252" t="s">
        <v>69</v>
      </c>
      <c r="O252" t="s">
        <v>51</v>
      </c>
      <c r="P252" t="s">
        <v>51</v>
      </c>
      <c r="Q252" t="s">
        <v>51</v>
      </c>
      <c r="R252" t="s">
        <v>234</v>
      </c>
      <c r="S252">
        <v>17</v>
      </c>
      <c r="T252" t="s">
        <v>88</v>
      </c>
    </row>
    <row r="253" spans="1:20" x14ac:dyDescent="0.2">
      <c r="A253" t="s">
        <v>165</v>
      </c>
      <c r="F253" t="s">
        <v>45</v>
      </c>
      <c r="G253" t="s">
        <v>46</v>
      </c>
      <c r="H253" t="s">
        <v>47</v>
      </c>
      <c r="I253">
        <v>25.339300000000001</v>
      </c>
      <c r="J253" t="s">
        <v>50</v>
      </c>
      <c r="K253">
        <v>74.660700000000006</v>
      </c>
      <c r="L253">
        <v>201</v>
      </c>
      <c r="M253" t="s">
        <v>51</v>
      </c>
      <c r="N253" t="s">
        <v>51</v>
      </c>
      <c r="O253" t="s">
        <v>53</v>
      </c>
      <c r="P253" t="s">
        <v>51</v>
      </c>
      <c r="Q253" t="s">
        <v>71</v>
      </c>
      <c r="R253" t="s">
        <v>167</v>
      </c>
      <c r="S253">
        <v>44</v>
      </c>
      <c r="T253" t="s">
        <v>88</v>
      </c>
    </row>
    <row r="254" spans="1:20" x14ac:dyDescent="0.2">
      <c r="A254" t="s">
        <v>252</v>
      </c>
      <c r="F254" t="s">
        <v>128</v>
      </c>
      <c r="G254" t="s">
        <v>129</v>
      </c>
      <c r="H254" t="s">
        <v>81</v>
      </c>
      <c r="I254">
        <v>33.863799999999998</v>
      </c>
      <c r="J254" t="s">
        <v>130</v>
      </c>
      <c r="K254">
        <v>66.136200000000002</v>
      </c>
      <c r="L254">
        <v>32</v>
      </c>
      <c r="M254" t="s">
        <v>156</v>
      </c>
      <c r="N254" t="s">
        <v>51</v>
      </c>
      <c r="O254" t="s">
        <v>105</v>
      </c>
      <c r="P254" t="s">
        <v>51</v>
      </c>
      <c r="Q254" t="s">
        <v>115</v>
      </c>
      <c r="R254" t="s">
        <v>253</v>
      </c>
      <c r="S254">
        <v>10</v>
      </c>
      <c r="T254" t="s">
        <v>88</v>
      </c>
    </row>
    <row r="255" spans="1:20" x14ac:dyDescent="0.2">
      <c r="A255" t="s">
        <v>264</v>
      </c>
      <c r="B255" t="s">
        <v>264</v>
      </c>
      <c r="D255" t="str">
        <f t="shared" ref="D255:D256" si="49">B255&amp;C255</f>
        <v>District of Columbia</v>
      </c>
      <c r="E255" t="e">
        <f>VLOOKUP(D255,State_Name!B:C,2,FALSE)</f>
        <v>#N/A</v>
      </c>
      <c r="F255" t="s">
        <v>45</v>
      </c>
      <c r="G255" t="s">
        <v>46</v>
      </c>
      <c r="H255" t="s">
        <v>47</v>
      </c>
      <c r="I255">
        <v>30.497499999999999</v>
      </c>
      <c r="J255" t="s">
        <v>50</v>
      </c>
      <c r="K255">
        <v>69.502499999999998</v>
      </c>
      <c r="L255">
        <v>89</v>
      </c>
      <c r="M255" t="s">
        <v>99</v>
      </c>
      <c r="N255" t="s">
        <v>92</v>
      </c>
      <c r="O255" t="s">
        <v>105</v>
      </c>
      <c r="P255" t="s">
        <v>51</v>
      </c>
      <c r="Q255" t="s">
        <v>84</v>
      </c>
      <c r="R255" t="s">
        <v>265</v>
      </c>
      <c r="S255">
        <v>11</v>
      </c>
      <c r="T255" t="s">
        <v>62</v>
      </c>
    </row>
    <row r="256" spans="1:20" x14ac:dyDescent="0.2">
      <c r="A256" t="s">
        <v>160</v>
      </c>
      <c r="C256" t="str">
        <f>VLOOKUP(A256,State_Name!A:B,2,FALSE)</f>
        <v>HI</v>
      </c>
      <c r="D256" t="str">
        <f t="shared" si="49"/>
        <v>HI</v>
      </c>
      <c r="E256" t="str">
        <f>VLOOKUP(D256,State_Name!B:C,2,FALSE)</f>
        <v>Hawaii</v>
      </c>
      <c r="F256" t="s">
        <v>128</v>
      </c>
      <c r="G256" t="s">
        <v>129</v>
      </c>
      <c r="H256" t="s">
        <v>81</v>
      </c>
      <c r="I256">
        <v>12.6632</v>
      </c>
      <c r="J256" t="s">
        <v>130</v>
      </c>
      <c r="K256">
        <v>87.336799999999997</v>
      </c>
      <c r="L256">
        <v>119</v>
      </c>
      <c r="M256" t="s">
        <v>51</v>
      </c>
      <c r="N256" t="s">
        <v>166</v>
      </c>
      <c r="O256" t="s">
        <v>105</v>
      </c>
      <c r="P256" t="s">
        <v>51</v>
      </c>
      <c r="Q256" t="s">
        <v>71</v>
      </c>
      <c r="R256" t="s">
        <v>162</v>
      </c>
      <c r="S256">
        <v>15</v>
      </c>
      <c r="T256" t="s">
        <v>88</v>
      </c>
    </row>
    <row r="257" spans="1:20" x14ac:dyDescent="0.2">
      <c r="A257" t="s">
        <v>191</v>
      </c>
      <c r="F257" t="s">
        <v>66</v>
      </c>
      <c r="G257" t="s">
        <v>66</v>
      </c>
      <c r="H257" t="s">
        <v>67</v>
      </c>
      <c r="I257">
        <v>3.2351999999999999</v>
      </c>
      <c r="J257" t="s">
        <v>68</v>
      </c>
      <c r="K257">
        <v>96.764799999999994</v>
      </c>
      <c r="L257">
        <v>344</v>
      </c>
      <c r="M257" t="s">
        <v>99</v>
      </c>
      <c r="N257" t="s">
        <v>51</v>
      </c>
      <c r="O257" t="s">
        <v>83</v>
      </c>
      <c r="P257" t="s">
        <v>51</v>
      </c>
      <c r="Q257" t="s">
        <v>51</v>
      </c>
      <c r="R257" t="s">
        <v>192</v>
      </c>
      <c r="S257">
        <v>42</v>
      </c>
      <c r="T257" t="s">
        <v>88</v>
      </c>
    </row>
    <row r="258" spans="1:20" x14ac:dyDescent="0.2">
      <c r="A258" t="s">
        <v>194</v>
      </c>
      <c r="C258" t="str">
        <f>VLOOKUP(A258,State_Name!A:B,2,FALSE)</f>
        <v>VT</v>
      </c>
      <c r="D258" t="str">
        <f>B258&amp;C258</f>
        <v>VT</v>
      </c>
      <c r="E258" t="str">
        <f>VLOOKUP(D258,State_Name!B:C,2,FALSE)</f>
        <v>Vermont</v>
      </c>
      <c r="F258" t="s">
        <v>45</v>
      </c>
      <c r="G258" t="s">
        <v>46</v>
      </c>
      <c r="H258" t="s">
        <v>47</v>
      </c>
      <c r="I258">
        <v>17.694500000000001</v>
      </c>
      <c r="J258" t="s">
        <v>50</v>
      </c>
      <c r="K258">
        <v>82.305499999999995</v>
      </c>
      <c r="L258">
        <v>111</v>
      </c>
      <c r="M258" t="s">
        <v>51</v>
      </c>
      <c r="N258" t="s">
        <v>52</v>
      </c>
      <c r="O258" t="s">
        <v>105</v>
      </c>
      <c r="P258" t="s">
        <v>120</v>
      </c>
      <c r="Q258" t="s">
        <v>51</v>
      </c>
      <c r="R258" t="s">
        <v>196</v>
      </c>
      <c r="S258">
        <v>50</v>
      </c>
      <c r="T258" t="s">
        <v>88</v>
      </c>
    </row>
    <row r="259" spans="1:20" hidden="1" x14ac:dyDescent="0.2">
      <c r="A259" t="s">
        <v>91</v>
      </c>
      <c r="F259" t="s">
        <v>45</v>
      </c>
      <c r="G259" t="s">
        <v>46</v>
      </c>
      <c r="H259" t="s">
        <v>47</v>
      </c>
      <c r="I259">
        <v>34.6554</v>
      </c>
      <c r="J259" t="s">
        <v>50</v>
      </c>
      <c r="K259">
        <v>65.3446</v>
      </c>
      <c r="L259">
        <v>212</v>
      </c>
      <c r="M259" t="s">
        <v>51</v>
      </c>
      <c r="N259" t="s">
        <v>51</v>
      </c>
      <c r="O259" t="s">
        <v>53</v>
      </c>
      <c r="P259" t="s">
        <v>51</v>
      </c>
      <c r="Q259" t="s">
        <v>71</v>
      </c>
      <c r="R259" t="s">
        <v>93</v>
      </c>
      <c r="S259">
        <v>203</v>
      </c>
      <c r="T259" t="s">
        <v>96</v>
      </c>
    </row>
    <row r="260" spans="1:20" x14ac:dyDescent="0.2">
      <c r="A260" t="s">
        <v>78</v>
      </c>
      <c r="F260" t="s">
        <v>45</v>
      </c>
      <c r="G260" t="s">
        <v>46</v>
      </c>
      <c r="H260" t="s">
        <v>47</v>
      </c>
      <c r="I260">
        <v>39.415199999999999</v>
      </c>
      <c r="J260" t="s">
        <v>50</v>
      </c>
      <c r="K260">
        <v>60.584800000000001</v>
      </c>
      <c r="L260">
        <v>46</v>
      </c>
      <c r="M260" t="s">
        <v>99</v>
      </c>
      <c r="N260" t="s">
        <v>51</v>
      </c>
      <c r="O260" t="s">
        <v>70</v>
      </c>
      <c r="P260" t="s">
        <v>161</v>
      </c>
      <c r="Q260" t="s">
        <v>51</v>
      </c>
      <c r="R260" t="s">
        <v>85</v>
      </c>
      <c r="S260">
        <v>33</v>
      </c>
      <c r="T260" t="s">
        <v>88</v>
      </c>
    </row>
    <row r="261" spans="1:20" hidden="1" x14ac:dyDescent="0.2">
      <c r="A261" t="s">
        <v>281</v>
      </c>
      <c r="F261" t="s">
        <v>128</v>
      </c>
      <c r="G261" t="s">
        <v>129</v>
      </c>
      <c r="H261" t="s">
        <v>81</v>
      </c>
      <c r="I261">
        <v>21.207100000000001</v>
      </c>
      <c r="J261" t="s">
        <v>130</v>
      </c>
      <c r="K261">
        <v>78.792900000000003</v>
      </c>
      <c r="L261">
        <v>295</v>
      </c>
      <c r="M261" t="s">
        <v>99</v>
      </c>
      <c r="N261" t="s">
        <v>249</v>
      </c>
      <c r="O261" t="s">
        <v>51</v>
      </c>
      <c r="P261" t="s">
        <v>51</v>
      </c>
      <c r="Q261" t="s">
        <v>51</v>
      </c>
      <c r="R261" t="s">
        <v>282</v>
      </c>
      <c r="S261">
        <v>66</v>
      </c>
      <c r="T261" t="s">
        <v>96</v>
      </c>
    </row>
    <row r="262" spans="1:20" x14ac:dyDescent="0.2">
      <c r="A262" t="s">
        <v>252</v>
      </c>
      <c r="C262" t="str">
        <f>VLOOKUP(A262,State_Name!A:B,2,FALSE)</f>
        <v>DE</v>
      </c>
      <c r="D262" t="str">
        <f>B262&amp;C262</f>
        <v>DE</v>
      </c>
      <c r="E262" t="str">
        <f>VLOOKUP(D262,State_Name!B:C,2,FALSE)</f>
        <v>Delaware</v>
      </c>
      <c r="F262" t="s">
        <v>45</v>
      </c>
      <c r="G262" t="s">
        <v>46</v>
      </c>
      <c r="H262" t="s">
        <v>47</v>
      </c>
      <c r="I262">
        <v>21.595199999999998</v>
      </c>
      <c r="J262" t="s">
        <v>50</v>
      </c>
      <c r="K262">
        <v>78.404799999999994</v>
      </c>
      <c r="L262">
        <v>107</v>
      </c>
      <c r="M262" t="s">
        <v>51</v>
      </c>
      <c r="N262" t="s">
        <v>69</v>
      </c>
      <c r="O262" t="s">
        <v>105</v>
      </c>
      <c r="P262" t="s">
        <v>51</v>
      </c>
      <c r="Q262" t="s">
        <v>71</v>
      </c>
      <c r="R262" t="s">
        <v>253</v>
      </c>
      <c r="S262">
        <v>10</v>
      </c>
      <c r="T262" t="s">
        <v>88</v>
      </c>
    </row>
    <row r="263" spans="1:20" x14ac:dyDescent="0.2">
      <c r="A263" t="s">
        <v>308</v>
      </c>
      <c r="F263" t="s">
        <v>140</v>
      </c>
      <c r="G263" t="s">
        <v>141</v>
      </c>
      <c r="H263" t="s">
        <v>81</v>
      </c>
      <c r="I263">
        <v>2.0674000000000001</v>
      </c>
      <c r="J263" t="s">
        <v>142</v>
      </c>
      <c r="K263">
        <v>97.932599999999994</v>
      </c>
      <c r="L263">
        <v>157</v>
      </c>
      <c r="M263" t="s">
        <v>156</v>
      </c>
      <c r="N263" t="s">
        <v>51</v>
      </c>
      <c r="O263" t="s">
        <v>105</v>
      </c>
      <c r="P263" t="s">
        <v>120</v>
      </c>
      <c r="Q263" t="s">
        <v>51</v>
      </c>
      <c r="R263" t="s">
        <v>309</v>
      </c>
      <c r="S263">
        <v>6</v>
      </c>
      <c r="T263" t="s">
        <v>88</v>
      </c>
    </row>
    <row r="264" spans="1:20" x14ac:dyDescent="0.2">
      <c r="A264" t="s">
        <v>224</v>
      </c>
      <c r="B264" t="str">
        <f t="shared" ref="B264:B265" si="50">RIGHT(A264,2)</f>
        <v>TN</v>
      </c>
      <c r="D264" t="str">
        <f t="shared" ref="D264:D265" si="51">B264&amp;C264</f>
        <v>TN</v>
      </c>
      <c r="E264" t="str">
        <f>VLOOKUP(D264,State_Name!B:C,2,FALSE)</f>
        <v>Tennessee</v>
      </c>
      <c r="F264" t="s">
        <v>45</v>
      </c>
      <c r="G264" t="s">
        <v>46</v>
      </c>
      <c r="H264" t="s">
        <v>47</v>
      </c>
      <c r="I264">
        <v>19.9727</v>
      </c>
      <c r="J264" t="s">
        <v>50</v>
      </c>
      <c r="K264">
        <v>80.027299999999997</v>
      </c>
      <c r="L264">
        <v>133</v>
      </c>
      <c r="M264" t="s">
        <v>99</v>
      </c>
      <c r="N264" t="s">
        <v>52</v>
      </c>
      <c r="O264" t="s">
        <v>105</v>
      </c>
      <c r="P264" t="s">
        <v>51</v>
      </c>
      <c r="Q264" t="s">
        <v>51</v>
      </c>
      <c r="S264" t="s">
        <v>225</v>
      </c>
      <c r="T264" t="s">
        <v>62</v>
      </c>
    </row>
    <row r="265" spans="1:20" x14ac:dyDescent="0.2">
      <c r="A265" t="s">
        <v>278</v>
      </c>
      <c r="B265" t="str">
        <f t="shared" si="50"/>
        <v>FL</v>
      </c>
      <c r="D265" t="str">
        <f t="shared" si="51"/>
        <v>FL</v>
      </c>
      <c r="E265" t="str">
        <f>VLOOKUP(D265,State_Name!B:C,2,FALSE)</f>
        <v>Florida</v>
      </c>
      <c r="F265" t="s">
        <v>45</v>
      </c>
      <c r="G265" t="s">
        <v>46</v>
      </c>
      <c r="H265" t="s">
        <v>47</v>
      </c>
      <c r="I265">
        <v>58.5854</v>
      </c>
      <c r="J265" t="s">
        <v>50</v>
      </c>
      <c r="K265">
        <v>41.4146</v>
      </c>
      <c r="L265">
        <v>37</v>
      </c>
      <c r="M265" t="s">
        <v>51</v>
      </c>
      <c r="N265" t="s">
        <v>92</v>
      </c>
      <c r="O265" t="s">
        <v>83</v>
      </c>
      <c r="P265" t="s">
        <v>161</v>
      </c>
      <c r="Q265" t="s">
        <v>51</v>
      </c>
      <c r="R265" t="s">
        <v>279</v>
      </c>
      <c r="S265">
        <v>108</v>
      </c>
      <c r="T265" t="s">
        <v>62</v>
      </c>
    </row>
    <row r="266" spans="1:20" x14ac:dyDescent="0.2">
      <c r="A266" t="s">
        <v>176</v>
      </c>
      <c r="F266" t="s">
        <v>45</v>
      </c>
      <c r="G266" t="s">
        <v>46</v>
      </c>
      <c r="H266" t="s">
        <v>47</v>
      </c>
      <c r="I266">
        <v>27.451499999999999</v>
      </c>
      <c r="J266" t="s">
        <v>50</v>
      </c>
      <c r="K266">
        <v>72.548500000000004</v>
      </c>
      <c r="L266">
        <v>652</v>
      </c>
      <c r="M266" t="s">
        <v>51</v>
      </c>
      <c r="N266" t="s">
        <v>51</v>
      </c>
      <c r="O266" t="s">
        <v>105</v>
      </c>
      <c r="P266" t="s">
        <v>51</v>
      </c>
      <c r="Q266" t="s">
        <v>51</v>
      </c>
      <c r="R266" t="s">
        <v>177</v>
      </c>
      <c r="S266">
        <v>110</v>
      </c>
      <c r="T266" t="s">
        <v>62</v>
      </c>
    </row>
    <row r="267" spans="1:20" x14ac:dyDescent="0.2">
      <c r="A267" t="s">
        <v>247</v>
      </c>
      <c r="B267" t="str">
        <f>RIGHT(A267,2)</f>
        <v>IL</v>
      </c>
      <c r="D267" t="str">
        <f t="shared" ref="D267:D268" si="52">B267&amp;C267</f>
        <v>IL</v>
      </c>
      <c r="E267" t="str">
        <f>VLOOKUP(D267,State_Name!B:C,2,FALSE)</f>
        <v>Illinois</v>
      </c>
      <c r="F267" t="s">
        <v>140</v>
      </c>
      <c r="G267" t="s">
        <v>141</v>
      </c>
      <c r="H267" t="s">
        <v>81</v>
      </c>
      <c r="I267">
        <v>2.472</v>
      </c>
      <c r="J267" t="s">
        <v>142</v>
      </c>
      <c r="K267">
        <v>97.528000000000006</v>
      </c>
      <c r="L267">
        <v>47</v>
      </c>
      <c r="M267" t="s">
        <v>51</v>
      </c>
      <c r="N267" t="s">
        <v>52</v>
      </c>
      <c r="O267" t="s">
        <v>105</v>
      </c>
      <c r="P267" t="s">
        <v>51</v>
      </c>
      <c r="Q267" t="s">
        <v>71</v>
      </c>
      <c r="R267" t="s">
        <v>248</v>
      </c>
      <c r="S267">
        <v>112</v>
      </c>
      <c r="T267" t="s">
        <v>62</v>
      </c>
    </row>
    <row r="268" spans="1:20" x14ac:dyDescent="0.2">
      <c r="A268" t="s">
        <v>160</v>
      </c>
      <c r="C268" t="str">
        <f>VLOOKUP(A268,State_Name!A:B,2,FALSE)</f>
        <v>HI</v>
      </c>
      <c r="D268" t="str">
        <f t="shared" si="52"/>
        <v>HI</v>
      </c>
      <c r="E268" t="str">
        <f>VLOOKUP(D268,State_Name!B:C,2,FALSE)</f>
        <v>Hawaii</v>
      </c>
      <c r="F268" t="s">
        <v>66</v>
      </c>
      <c r="G268" t="s">
        <v>66</v>
      </c>
      <c r="H268" t="s">
        <v>67</v>
      </c>
      <c r="I268">
        <v>4.7282999999999999</v>
      </c>
      <c r="J268" t="s">
        <v>68</v>
      </c>
      <c r="K268">
        <v>95.271699999999996</v>
      </c>
      <c r="L268">
        <v>533</v>
      </c>
      <c r="M268" t="s">
        <v>99</v>
      </c>
      <c r="N268" t="s">
        <v>198</v>
      </c>
      <c r="O268" t="s">
        <v>51</v>
      </c>
      <c r="P268" t="s">
        <v>120</v>
      </c>
      <c r="Q268" t="s">
        <v>51</v>
      </c>
      <c r="R268" t="s">
        <v>162</v>
      </c>
      <c r="S268">
        <v>15</v>
      </c>
      <c r="T268" t="s">
        <v>88</v>
      </c>
    </row>
    <row r="269" spans="1:20" x14ac:dyDescent="0.2">
      <c r="A269" t="s">
        <v>224</v>
      </c>
      <c r="F269" t="s">
        <v>45</v>
      </c>
      <c r="G269" t="s">
        <v>46</v>
      </c>
      <c r="H269" t="s">
        <v>47</v>
      </c>
      <c r="I269">
        <v>31.439599999999999</v>
      </c>
      <c r="J269" t="s">
        <v>50</v>
      </c>
      <c r="K269">
        <v>68.560400000000001</v>
      </c>
      <c r="L269">
        <v>463</v>
      </c>
      <c r="M269" t="s">
        <v>51</v>
      </c>
      <c r="N269" t="s">
        <v>51</v>
      </c>
      <c r="O269" t="s">
        <v>53</v>
      </c>
      <c r="P269" t="s">
        <v>51</v>
      </c>
      <c r="Q269" t="s">
        <v>51</v>
      </c>
      <c r="S269" t="s">
        <v>225</v>
      </c>
      <c r="T269" t="s">
        <v>62</v>
      </c>
    </row>
    <row r="270" spans="1:20" x14ac:dyDescent="0.2">
      <c r="A270" t="s">
        <v>194</v>
      </c>
      <c r="C270" t="str">
        <f>VLOOKUP(A270,State_Name!A:B,2,FALSE)</f>
        <v>VT</v>
      </c>
      <c r="D270" t="str">
        <f t="shared" ref="D270:D273" si="53">B270&amp;C270</f>
        <v>VT</v>
      </c>
      <c r="E270" t="str">
        <f>VLOOKUP(D270,State_Name!B:C,2,FALSE)</f>
        <v>Vermont</v>
      </c>
      <c r="F270" t="s">
        <v>66</v>
      </c>
      <c r="G270" t="s">
        <v>66</v>
      </c>
      <c r="H270" t="s">
        <v>67</v>
      </c>
      <c r="I270">
        <v>5.9943999999999997</v>
      </c>
      <c r="J270" t="s">
        <v>68</v>
      </c>
      <c r="K270">
        <v>94.005600000000001</v>
      </c>
      <c r="L270">
        <v>141</v>
      </c>
      <c r="M270" t="s">
        <v>99</v>
      </c>
      <c r="N270" t="s">
        <v>52</v>
      </c>
      <c r="O270" t="s">
        <v>51</v>
      </c>
      <c r="P270" t="s">
        <v>51</v>
      </c>
      <c r="Q270" t="s">
        <v>84</v>
      </c>
      <c r="R270" t="s">
        <v>196</v>
      </c>
      <c r="S270">
        <v>50</v>
      </c>
      <c r="T270" t="s">
        <v>88</v>
      </c>
    </row>
    <row r="271" spans="1:20" x14ac:dyDescent="0.2">
      <c r="A271" t="s">
        <v>194</v>
      </c>
      <c r="C271" t="str">
        <f>VLOOKUP(A271,State_Name!A:B,2,FALSE)</f>
        <v>VT</v>
      </c>
      <c r="D271" t="str">
        <f t="shared" si="53"/>
        <v>VT</v>
      </c>
      <c r="E271" t="str">
        <f>VLOOKUP(D271,State_Name!B:C,2,FALSE)</f>
        <v>Vermont</v>
      </c>
      <c r="F271" t="s">
        <v>66</v>
      </c>
      <c r="G271" t="s">
        <v>66</v>
      </c>
      <c r="H271" t="s">
        <v>67</v>
      </c>
      <c r="I271">
        <v>16.402899999999999</v>
      </c>
      <c r="J271" t="s">
        <v>68</v>
      </c>
      <c r="K271">
        <v>83.597099999999998</v>
      </c>
      <c r="L271">
        <v>40</v>
      </c>
      <c r="M271" t="s">
        <v>99</v>
      </c>
      <c r="N271" t="s">
        <v>69</v>
      </c>
      <c r="O271" t="s">
        <v>70</v>
      </c>
      <c r="P271" t="s">
        <v>51</v>
      </c>
      <c r="Q271" t="s">
        <v>115</v>
      </c>
      <c r="R271" t="s">
        <v>196</v>
      </c>
      <c r="S271">
        <v>50</v>
      </c>
      <c r="T271" t="s">
        <v>88</v>
      </c>
    </row>
    <row r="272" spans="1:20" x14ac:dyDescent="0.2">
      <c r="A272" t="s">
        <v>252</v>
      </c>
      <c r="C272" t="str">
        <f>VLOOKUP(A272,State_Name!A:B,2,FALSE)</f>
        <v>DE</v>
      </c>
      <c r="D272" t="str">
        <f t="shared" si="53"/>
        <v>DE</v>
      </c>
      <c r="E272" t="str">
        <f>VLOOKUP(D272,State_Name!B:C,2,FALSE)</f>
        <v>Delaware</v>
      </c>
      <c r="F272" t="s">
        <v>66</v>
      </c>
      <c r="G272" t="s">
        <v>66</v>
      </c>
      <c r="H272" t="s">
        <v>67</v>
      </c>
      <c r="I272">
        <v>8.7157</v>
      </c>
      <c r="J272" t="s">
        <v>68</v>
      </c>
      <c r="K272">
        <v>91.284300000000002</v>
      </c>
      <c r="L272">
        <v>243</v>
      </c>
      <c r="M272" t="s">
        <v>51</v>
      </c>
      <c r="N272" t="s">
        <v>52</v>
      </c>
      <c r="O272" t="s">
        <v>53</v>
      </c>
      <c r="P272" t="s">
        <v>51</v>
      </c>
      <c r="Q272" t="s">
        <v>51</v>
      </c>
      <c r="R272" t="s">
        <v>253</v>
      </c>
      <c r="S272">
        <v>10</v>
      </c>
      <c r="T272" t="s">
        <v>88</v>
      </c>
    </row>
    <row r="273" spans="1:20" x14ac:dyDescent="0.2">
      <c r="A273" t="s">
        <v>204</v>
      </c>
      <c r="B273" t="str">
        <f>RIGHT(A273,2)</f>
        <v>CA</v>
      </c>
      <c r="D273" t="str">
        <f t="shared" si="53"/>
        <v>CA</v>
      </c>
      <c r="E273" t="str">
        <f>VLOOKUP(D273,State_Name!B:C,2,FALSE)</f>
        <v>California</v>
      </c>
      <c r="F273" t="s">
        <v>45</v>
      </c>
      <c r="G273" t="s">
        <v>46</v>
      </c>
      <c r="H273" t="s">
        <v>47</v>
      </c>
      <c r="I273">
        <v>21.7956</v>
      </c>
      <c r="J273" t="s">
        <v>50</v>
      </c>
      <c r="K273">
        <v>78.204400000000007</v>
      </c>
      <c r="L273">
        <v>42</v>
      </c>
      <c r="M273" t="s">
        <v>51</v>
      </c>
      <c r="N273" t="s">
        <v>198</v>
      </c>
      <c r="O273" t="s">
        <v>105</v>
      </c>
      <c r="P273" t="s">
        <v>51</v>
      </c>
      <c r="Q273" t="s">
        <v>71</v>
      </c>
      <c r="R273" t="s">
        <v>205</v>
      </c>
      <c r="S273">
        <v>103</v>
      </c>
      <c r="T273" t="s">
        <v>62</v>
      </c>
    </row>
    <row r="274" spans="1:20" x14ac:dyDescent="0.2">
      <c r="A274" t="s">
        <v>41</v>
      </c>
      <c r="F274" t="s">
        <v>45</v>
      </c>
      <c r="G274" t="s">
        <v>46</v>
      </c>
      <c r="H274" t="s">
        <v>47</v>
      </c>
      <c r="I274">
        <v>38.0929</v>
      </c>
      <c r="J274" t="s">
        <v>50</v>
      </c>
      <c r="K274">
        <v>61.9071</v>
      </c>
      <c r="L274">
        <v>413</v>
      </c>
      <c r="M274" t="s">
        <v>156</v>
      </c>
      <c r="N274" t="s">
        <v>51</v>
      </c>
      <c r="O274" t="s">
        <v>105</v>
      </c>
      <c r="P274" t="s">
        <v>51</v>
      </c>
      <c r="Q274" t="s">
        <v>51</v>
      </c>
      <c r="R274" t="s">
        <v>54</v>
      </c>
      <c r="S274">
        <v>117</v>
      </c>
      <c r="T274" t="s">
        <v>62</v>
      </c>
    </row>
    <row r="275" spans="1:20" x14ac:dyDescent="0.2">
      <c r="A275" t="s">
        <v>104</v>
      </c>
      <c r="C275" t="str">
        <f>VLOOKUP(A275,State_Name!A:B,2,FALSE)</f>
        <v>NM</v>
      </c>
      <c r="D275" t="str">
        <f>B275&amp;C275</f>
        <v>NM</v>
      </c>
      <c r="E275" t="str">
        <f>VLOOKUP(D275,State_Name!B:C,2,FALSE)</f>
        <v>New Mexico</v>
      </c>
      <c r="F275" t="s">
        <v>45</v>
      </c>
      <c r="G275" t="s">
        <v>46</v>
      </c>
      <c r="H275" t="s">
        <v>47</v>
      </c>
      <c r="I275">
        <v>16.668299999999999</v>
      </c>
      <c r="J275" t="s">
        <v>50</v>
      </c>
      <c r="K275">
        <v>83.331699999999998</v>
      </c>
      <c r="L275">
        <v>211</v>
      </c>
      <c r="M275" t="s">
        <v>99</v>
      </c>
      <c r="N275" t="s">
        <v>266</v>
      </c>
      <c r="O275" t="s">
        <v>51</v>
      </c>
      <c r="P275" t="s">
        <v>51</v>
      </c>
      <c r="Q275" t="s">
        <v>71</v>
      </c>
      <c r="R275" t="s">
        <v>107</v>
      </c>
      <c r="S275">
        <v>35</v>
      </c>
      <c r="T275" t="s">
        <v>88</v>
      </c>
    </row>
    <row r="276" spans="1:20" x14ac:dyDescent="0.2">
      <c r="A276" t="s">
        <v>155</v>
      </c>
      <c r="F276" t="s">
        <v>79</v>
      </c>
      <c r="G276" t="s">
        <v>80</v>
      </c>
      <c r="H276" t="s">
        <v>81</v>
      </c>
      <c r="I276">
        <v>17.5199</v>
      </c>
      <c r="J276" t="s">
        <v>82</v>
      </c>
      <c r="K276">
        <v>82.480099999999993</v>
      </c>
      <c r="L276">
        <v>139</v>
      </c>
      <c r="M276" t="s">
        <v>51</v>
      </c>
      <c r="N276" t="s">
        <v>51</v>
      </c>
      <c r="O276" t="s">
        <v>70</v>
      </c>
      <c r="P276" t="s">
        <v>51</v>
      </c>
      <c r="Q276" t="s">
        <v>84</v>
      </c>
      <c r="R276" t="s">
        <v>157</v>
      </c>
      <c r="S276">
        <v>45</v>
      </c>
      <c r="T276" t="s">
        <v>88</v>
      </c>
    </row>
    <row r="277" spans="1:20" x14ac:dyDescent="0.2">
      <c r="A277" t="s">
        <v>104</v>
      </c>
      <c r="C277" t="str">
        <f>VLOOKUP(A277,State_Name!A:B,2,FALSE)</f>
        <v>NM</v>
      </c>
      <c r="D277" t="str">
        <f t="shared" ref="D277:D278" si="54">B277&amp;C277</f>
        <v>NM</v>
      </c>
      <c r="E277" t="str">
        <f>VLOOKUP(D277,State_Name!B:C,2,FALSE)</f>
        <v>New Mexico</v>
      </c>
      <c r="F277" t="s">
        <v>128</v>
      </c>
      <c r="G277" t="s">
        <v>129</v>
      </c>
      <c r="H277" t="s">
        <v>81</v>
      </c>
      <c r="I277">
        <v>34.9709</v>
      </c>
      <c r="J277" t="s">
        <v>130</v>
      </c>
      <c r="K277">
        <v>65.0291</v>
      </c>
      <c r="L277">
        <v>54</v>
      </c>
      <c r="M277" t="s">
        <v>51</v>
      </c>
      <c r="N277" t="s">
        <v>92</v>
      </c>
      <c r="O277" t="s">
        <v>53</v>
      </c>
      <c r="P277" t="s">
        <v>51</v>
      </c>
      <c r="Q277" t="s">
        <v>115</v>
      </c>
      <c r="R277" t="s">
        <v>107</v>
      </c>
      <c r="S277">
        <v>35</v>
      </c>
      <c r="T277" t="s">
        <v>88</v>
      </c>
    </row>
    <row r="278" spans="1:20" x14ac:dyDescent="0.2">
      <c r="A278" t="s">
        <v>104</v>
      </c>
      <c r="C278" t="str">
        <f>VLOOKUP(A278,State_Name!A:B,2,FALSE)</f>
        <v>NM</v>
      </c>
      <c r="D278" t="str">
        <f t="shared" si="54"/>
        <v>NM</v>
      </c>
      <c r="E278" t="str">
        <f>VLOOKUP(D278,State_Name!B:C,2,FALSE)</f>
        <v>New Mexico</v>
      </c>
      <c r="F278" t="s">
        <v>79</v>
      </c>
      <c r="G278" t="s">
        <v>80</v>
      </c>
      <c r="H278" t="s">
        <v>81</v>
      </c>
      <c r="I278">
        <v>32.576900000000002</v>
      </c>
      <c r="J278" t="s">
        <v>82</v>
      </c>
      <c r="K278">
        <v>67.423100000000005</v>
      </c>
      <c r="L278">
        <v>214</v>
      </c>
      <c r="M278" t="s">
        <v>156</v>
      </c>
      <c r="N278" t="s">
        <v>69</v>
      </c>
      <c r="O278" t="s">
        <v>51</v>
      </c>
      <c r="P278" t="s">
        <v>51</v>
      </c>
      <c r="Q278" t="s">
        <v>84</v>
      </c>
      <c r="R278" t="s">
        <v>107</v>
      </c>
      <c r="S278">
        <v>35</v>
      </c>
      <c r="T278" t="s">
        <v>88</v>
      </c>
    </row>
    <row r="279" spans="1:20" x14ac:dyDescent="0.2">
      <c r="A279" t="s">
        <v>207</v>
      </c>
      <c r="F279" t="s">
        <v>79</v>
      </c>
      <c r="G279" t="s">
        <v>80</v>
      </c>
      <c r="H279" t="s">
        <v>81</v>
      </c>
      <c r="I279">
        <v>26.029800000000002</v>
      </c>
      <c r="J279" t="s">
        <v>82</v>
      </c>
      <c r="K279">
        <v>73.970200000000006</v>
      </c>
      <c r="L279">
        <v>49</v>
      </c>
      <c r="M279" t="s">
        <v>156</v>
      </c>
      <c r="N279" t="s">
        <v>51</v>
      </c>
      <c r="O279" t="s">
        <v>105</v>
      </c>
      <c r="P279" t="s">
        <v>51</v>
      </c>
      <c r="Q279" t="s">
        <v>84</v>
      </c>
      <c r="R279" t="s">
        <v>208</v>
      </c>
      <c r="S279">
        <v>101</v>
      </c>
      <c r="T279" t="s">
        <v>62</v>
      </c>
    </row>
    <row r="280" spans="1:20" hidden="1" x14ac:dyDescent="0.2">
      <c r="A280" t="s">
        <v>293</v>
      </c>
      <c r="F280" t="s">
        <v>128</v>
      </c>
      <c r="G280" t="s">
        <v>129</v>
      </c>
      <c r="H280" t="s">
        <v>81</v>
      </c>
      <c r="I280">
        <v>36.034100000000002</v>
      </c>
      <c r="J280" t="s">
        <v>130</v>
      </c>
      <c r="K280">
        <v>63.965899999999998</v>
      </c>
      <c r="L280">
        <v>30</v>
      </c>
      <c r="M280" t="s">
        <v>51</v>
      </c>
      <c r="N280" t="s">
        <v>51</v>
      </c>
      <c r="O280" t="s">
        <v>83</v>
      </c>
      <c r="P280" t="s">
        <v>51</v>
      </c>
      <c r="Q280" t="s">
        <v>195</v>
      </c>
      <c r="R280" t="s">
        <v>294</v>
      </c>
      <c r="S280">
        <v>72</v>
      </c>
      <c r="T280" t="s">
        <v>96</v>
      </c>
    </row>
    <row r="281" spans="1:20" x14ac:dyDescent="0.2">
      <c r="A281" t="s">
        <v>104</v>
      </c>
      <c r="C281" t="str">
        <f>VLOOKUP(A281,State_Name!A:B,2,FALSE)</f>
        <v>NM</v>
      </c>
      <c r="D281" t="str">
        <f t="shared" ref="D281:D283" si="55">B281&amp;C281</f>
        <v>NM</v>
      </c>
      <c r="E281" t="str">
        <f>VLOOKUP(D281,State_Name!B:C,2,FALSE)</f>
        <v>New Mexico</v>
      </c>
      <c r="F281" t="s">
        <v>45</v>
      </c>
      <c r="G281" t="s">
        <v>46</v>
      </c>
      <c r="H281" t="s">
        <v>47</v>
      </c>
      <c r="I281">
        <v>62.776699999999998</v>
      </c>
      <c r="J281" t="s">
        <v>50</v>
      </c>
      <c r="K281">
        <v>37.223300000000002</v>
      </c>
      <c r="L281">
        <v>64</v>
      </c>
      <c r="M281" t="s">
        <v>51</v>
      </c>
      <c r="N281" t="s">
        <v>92</v>
      </c>
      <c r="O281" t="s">
        <v>83</v>
      </c>
      <c r="P281" t="s">
        <v>106</v>
      </c>
      <c r="Q281" t="s">
        <v>51</v>
      </c>
      <c r="R281" t="s">
        <v>107</v>
      </c>
      <c r="S281">
        <v>35</v>
      </c>
      <c r="T281" t="s">
        <v>88</v>
      </c>
    </row>
    <row r="282" spans="1:20" x14ac:dyDescent="0.2">
      <c r="A282" t="s">
        <v>210</v>
      </c>
      <c r="C282" t="str">
        <f>VLOOKUP(A282,State_Name!A:B,2,FALSE)</f>
        <v>MA</v>
      </c>
      <c r="D282" t="str">
        <f t="shared" si="55"/>
        <v>MA</v>
      </c>
      <c r="E282" t="str">
        <f>VLOOKUP(D282,State_Name!B:C,2,FALSE)</f>
        <v>Massachusetts</v>
      </c>
      <c r="F282" t="s">
        <v>128</v>
      </c>
      <c r="G282" t="s">
        <v>129</v>
      </c>
      <c r="H282" t="s">
        <v>81</v>
      </c>
      <c r="I282">
        <v>18.567799999999998</v>
      </c>
      <c r="J282" t="s">
        <v>130</v>
      </c>
      <c r="K282">
        <v>81.432199999999995</v>
      </c>
      <c r="L282">
        <v>121</v>
      </c>
      <c r="M282" t="s">
        <v>156</v>
      </c>
      <c r="N282" t="s">
        <v>52</v>
      </c>
      <c r="O282" t="s">
        <v>51</v>
      </c>
      <c r="P282" t="s">
        <v>51</v>
      </c>
      <c r="Q282" t="s">
        <v>71</v>
      </c>
      <c r="R282" t="s">
        <v>211</v>
      </c>
      <c r="S282">
        <v>25</v>
      </c>
      <c r="T282" t="s">
        <v>88</v>
      </c>
    </row>
    <row r="283" spans="1:20" x14ac:dyDescent="0.2">
      <c r="A283" t="s">
        <v>227</v>
      </c>
      <c r="B283" t="str">
        <f>RIGHT(A283,2)</f>
        <v>NY</v>
      </c>
      <c r="D283" t="str">
        <f t="shared" si="55"/>
        <v>NY</v>
      </c>
      <c r="E283" t="str">
        <f>VLOOKUP(D283,State_Name!B:C,2,FALSE)</f>
        <v>New York</v>
      </c>
      <c r="F283" t="s">
        <v>45</v>
      </c>
      <c r="G283" t="s">
        <v>46</v>
      </c>
      <c r="H283" t="s">
        <v>47</v>
      </c>
      <c r="I283">
        <v>25.669899999999998</v>
      </c>
      <c r="J283" t="s">
        <v>50</v>
      </c>
      <c r="K283">
        <v>74.330100000000002</v>
      </c>
      <c r="L283">
        <v>51</v>
      </c>
      <c r="M283" t="s">
        <v>51</v>
      </c>
      <c r="N283" t="s">
        <v>52</v>
      </c>
      <c r="O283" t="s">
        <v>83</v>
      </c>
      <c r="P283" t="s">
        <v>120</v>
      </c>
      <c r="Q283" t="s">
        <v>51</v>
      </c>
      <c r="R283" t="s">
        <v>228</v>
      </c>
      <c r="S283">
        <v>119</v>
      </c>
      <c r="T283" t="s">
        <v>62</v>
      </c>
    </row>
    <row r="284" spans="1:20" x14ac:dyDescent="0.2">
      <c r="A284" t="s">
        <v>152</v>
      </c>
      <c r="F284" t="s">
        <v>45</v>
      </c>
      <c r="G284" t="s">
        <v>46</v>
      </c>
      <c r="H284" t="s">
        <v>47</v>
      </c>
      <c r="I284">
        <v>28.791499999999999</v>
      </c>
      <c r="J284" t="s">
        <v>50</v>
      </c>
      <c r="K284">
        <v>71.208500000000001</v>
      </c>
      <c r="L284">
        <v>612</v>
      </c>
      <c r="M284" t="s">
        <v>51</v>
      </c>
      <c r="N284" t="s">
        <v>51</v>
      </c>
      <c r="O284" t="s">
        <v>105</v>
      </c>
      <c r="P284" t="s">
        <v>51</v>
      </c>
      <c r="Q284" t="s">
        <v>51</v>
      </c>
      <c r="R284" t="s">
        <v>153</v>
      </c>
      <c r="S284">
        <v>21</v>
      </c>
      <c r="T284" t="s">
        <v>88</v>
      </c>
    </row>
    <row r="285" spans="1:20" x14ac:dyDescent="0.2">
      <c r="A285" t="s">
        <v>287</v>
      </c>
      <c r="C285" t="str">
        <f>VLOOKUP(A285,State_Name!A:B,2,FALSE)</f>
        <v>WI</v>
      </c>
      <c r="D285" t="str">
        <f>B285&amp;C285</f>
        <v>WI</v>
      </c>
      <c r="E285" t="str">
        <f>VLOOKUP(D285,State_Name!B:C,2,FALSE)</f>
        <v>Wisconsin</v>
      </c>
      <c r="F285" t="s">
        <v>45</v>
      </c>
      <c r="G285" t="s">
        <v>46</v>
      </c>
      <c r="H285" t="s">
        <v>47</v>
      </c>
      <c r="I285">
        <v>31.404199999999999</v>
      </c>
      <c r="J285" t="s">
        <v>50</v>
      </c>
      <c r="K285">
        <v>68.595799999999997</v>
      </c>
      <c r="L285">
        <v>195</v>
      </c>
      <c r="M285" t="s">
        <v>156</v>
      </c>
      <c r="N285" t="s">
        <v>69</v>
      </c>
      <c r="O285" t="s">
        <v>53</v>
      </c>
      <c r="P285" t="s">
        <v>120</v>
      </c>
      <c r="Q285" t="s">
        <v>51</v>
      </c>
      <c r="R285" t="s">
        <v>288</v>
      </c>
      <c r="S285">
        <v>55</v>
      </c>
      <c r="T285" t="s">
        <v>88</v>
      </c>
    </row>
    <row r="286" spans="1:20" hidden="1" x14ac:dyDescent="0.2">
      <c r="A286" t="s">
        <v>281</v>
      </c>
      <c r="F286" t="s">
        <v>45</v>
      </c>
      <c r="G286" t="s">
        <v>46</v>
      </c>
      <c r="H286" t="s">
        <v>47</v>
      </c>
      <c r="I286">
        <v>20.105899999999998</v>
      </c>
      <c r="J286" t="s">
        <v>50</v>
      </c>
      <c r="K286">
        <v>79.894099999999995</v>
      </c>
      <c r="L286">
        <v>102</v>
      </c>
      <c r="M286" t="s">
        <v>99</v>
      </c>
      <c r="N286" t="s">
        <v>249</v>
      </c>
      <c r="O286" t="s">
        <v>51</v>
      </c>
      <c r="P286" t="s">
        <v>51</v>
      </c>
      <c r="Q286" t="s">
        <v>71</v>
      </c>
      <c r="R286" t="s">
        <v>282</v>
      </c>
      <c r="S286">
        <v>66</v>
      </c>
      <c r="T286" t="s">
        <v>96</v>
      </c>
    </row>
    <row r="287" spans="1:20" x14ac:dyDescent="0.2">
      <c r="A287" t="s">
        <v>275</v>
      </c>
      <c r="C287" t="str">
        <f>VLOOKUP(A287,State_Name!A:B,2,FALSE)</f>
        <v>TX</v>
      </c>
      <c r="D287" t="str">
        <f>B287&amp;C287</f>
        <v>TX</v>
      </c>
      <c r="E287" t="str">
        <f>VLOOKUP(D287,State_Name!B:C,2,FALSE)</f>
        <v>Texas</v>
      </c>
      <c r="F287" t="s">
        <v>140</v>
      </c>
      <c r="G287" t="s">
        <v>141</v>
      </c>
      <c r="H287" t="s">
        <v>81</v>
      </c>
      <c r="I287">
        <v>2.4647999999999999</v>
      </c>
      <c r="J287" t="s">
        <v>142</v>
      </c>
      <c r="K287">
        <v>97.535200000000003</v>
      </c>
      <c r="L287">
        <v>206</v>
      </c>
      <c r="M287" t="s">
        <v>156</v>
      </c>
      <c r="N287" t="s">
        <v>92</v>
      </c>
      <c r="O287" t="s">
        <v>70</v>
      </c>
      <c r="P287" t="s">
        <v>51</v>
      </c>
      <c r="Q287" t="s">
        <v>51</v>
      </c>
      <c r="R287" t="s">
        <v>276</v>
      </c>
      <c r="S287">
        <v>48</v>
      </c>
      <c r="T287" t="s">
        <v>88</v>
      </c>
    </row>
    <row r="288" spans="1:20" x14ac:dyDescent="0.2">
      <c r="A288" t="s">
        <v>78</v>
      </c>
      <c r="F288" t="s">
        <v>66</v>
      </c>
      <c r="G288" t="s">
        <v>66</v>
      </c>
      <c r="H288" t="s">
        <v>67</v>
      </c>
      <c r="I288">
        <v>12.0815</v>
      </c>
      <c r="J288" t="s">
        <v>68</v>
      </c>
      <c r="K288">
        <v>87.918499999999995</v>
      </c>
      <c r="L288">
        <v>196</v>
      </c>
      <c r="M288" t="s">
        <v>51</v>
      </c>
      <c r="N288" t="s">
        <v>51</v>
      </c>
      <c r="O288" t="s">
        <v>83</v>
      </c>
      <c r="P288" t="s">
        <v>161</v>
      </c>
      <c r="Q288" t="s">
        <v>51</v>
      </c>
      <c r="R288" t="s">
        <v>85</v>
      </c>
      <c r="S288">
        <v>33</v>
      </c>
      <c r="T288" t="s">
        <v>88</v>
      </c>
    </row>
    <row r="289" spans="1:20" x14ac:dyDescent="0.2">
      <c r="A289" t="s">
        <v>244</v>
      </c>
      <c r="C289" t="str">
        <f>VLOOKUP(A289,State_Name!A:B,2,FALSE)</f>
        <v>IA</v>
      </c>
      <c r="D289" t="str">
        <f>B289&amp;C289</f>
        <v>IA</v>
      </c>
      <c r="E289" t="str">
        <f>VLOOKUP(D289,State_Name!B:C,2,FALSE)</f>
        <v>Iowa</v>
      </c>
      <c r="F289" t="s">
        <v>128</v>
      </c>
      <c r="G289" t="s">
        <v>129</v>
      </c>
      <c r="H289" t="s">
        <v>81</v>
      </c>
      <c r="I289">
        <v>8.0723000000000003</v>
      </c>
      <c r="J289" t="s">
        <v>130</v>
      </c>
      <c r="K289">
        <v>91.927700000000002</v>
      </c>
      <c r="L289">
        <v>96</v>
      </c>
      <c r="M289" t="s">
        <v>51</v>
      </c>
      <c r="N289" t="s">
        <v>69</v>
      </c>
      <c r="O289" t="s">
        <v>105</v>
      </c>
      <c r="P289" t="s">
        <v>51</v>
      </c>
      <c r="Q289" t="s">
        <v>71</v>
      </c>
      <c r="R289" t="s">
        <v>245</v>
      </c>
      <c r="S289">
        <v>19</v>
      </c>
      <c r="T289" t="s">
        <v>88</v>
      </c>
    </row>
    <row r="290" spans="1:20" x14ac:dyDescent="0.2">
      <c r="A290" t="s">
        <v>236</v>
      </c>
      <c r="F290" t="s">
        <v>140</v>
      </c>
      <c r="G290" t="s">
        <v>141</v>
      </c>
      <c r="H290" t="s">
        <v>81</v>
      </c>
      <c r="I290">
        <v>1.1083000000000001</v>
      </c>
      <c r="J290" t="s">
        <v>142</v>
      </c>
      <c r="K290">
        <v>98.8917</v>
      </c>
      <c r="L290">
        <v>237</v>
      </c>
      <c r="M290" t="s">
        <v>156</v>
      </c>
      <c r="N290" t="s">
        <v>51</v>
      </c>
      <c r="O290" t="s">
        <v>83</v>
      </c>
      <c r="P290" t="s">
        <v>51</v>
      </c>
      <c r="Q290" t="s">
        <v>84</v>
      </c>
      <c r="R290" t="s">
        <v>238</v>
      </c>
      <c r="S290">
        <v>12</v>
      </c>
      <c r="T290" t="s">
        <v>88</v>
      </c>
    </row>
    <row r="291" spans="1:20" x14ac:dyDescent="0.2">
      <c r="A291" t="s">
        <v>230</v>
      </c>
      <c r="F291" t="s">
        <v>140</v>
      </c>
      <c r="G291" t="s">
        <v>141</v>
      </c>
      <c r="H291" t="s">
        <v>81</v>
      </c>
      <c r="I291">
        <v>10.817299999999999</v>
      </c>
      <c r="J291" t="s">
        <v>142</v>
      </c>
      <c r="K291">
        <v>89.182699999999997</v>
      </c>
      <c r="L291">
        <v>47</v>
      </c>
      <c r="M291" t="s">
        <v>51</v>
      </c>
      <c r="N291" t="s">
        <v>51</v>
      </c>
      <c r="O291" t="s">
        <v>53</v>
      </c>
      <c r="P291" t="s">
        <v>51</v>
      </c>
      <c r="Q291" t="s">
        <v>115</v>
      </c>
      <c r="R291" t="s">
        <v>231</v>
      </c>
      <c r="S291">
        <v>37</v>
      </c>
      <c r="T291" t="s">
        <v>88</v>
      </c>
    </row>
    <row r="292" spans="1:20" x14ac:dyDescent="0.2">
      <c r="A292" t="s">
        <v>127</v>
      </c>
      <c r="C292" t="str">
        <f>VLOOKUP(A292,State_Name!A:B,2,FALSE)</f>
        <v>ME</v>
      </c>
      <c r="D292" t="str">
        <f t="shared" ref="D292:D293" si="56">B292&amp;C292</f>
        <v>ME</v>
      </c>
      <c r="E292" t="str">
        <f>VLOOKUP(D292,State_Name!B:C,2,FALSE)</f>
        <v>Maine</v>
      </c>
      <c r="F292" t="s">
        <v>128</v>
      </c>
      <c r="G292" t="s">
        <v>129</v>
      </c>
      <c r="H292" t="s">
        <v>81</v>
      </c>
      <c r="I292">
        <v>13.5039</v>
      </c>
      <c r="J292" t="s">
        <v>130</v>
      </c>
      <c r="K292">
        <v>86.496099999999998</v>
      </c>
      <c r="L292">
        <v>943</v>
      </c>
      <c r="M292" t="s">
        <v>51</v>
      </c>
      <c r="N292" t="s">
        <v>69</v>
      </c>
      <c r="O292" t="s">
        <v>53</v>
      </c>
      <c r="P292" t="s">
        <v>51</v>
      </c>
      <c r="Q292" t="s">
        <v>84</v>
      </c>
      <c r="R292" t="s">
        <v>131</v>
      </c>
      <c r="S292">
        <v>23</v>
      </c>
      <c r="T292" t="s">
        <v>88</v>
      </c>
    </row>
    <row r="293" spans="1:20" x14ac:dyDescent="0.2">
      <c r="A293" t="s">
        <v>227</v>
      </c>
      <c r="B293" t="str">
        <f>RIGHT(A293,2)</f>
        <v>NY</v>
      </c>
      <c r="D293" t="str">
        <f t="shared" si="56"/>
        <v>NY</v>
      </c>
      <c r="E293" t="str">
        <f>VLOOKUP(D293,State_Name!B:C,2,FALSE)</f>
        <v>New York</v>
      </c>
      <c r="F293" t="s">
        <v>66</v>
      </c>
      <c r="G293" t="s">
        <v>66</v>
      </c>
      <c r="H293" t="s">
        <v>67</v>
      </c>
      <c r="I293">
        <v>11.712999999999999</v>
      </c>
      <c r="J293" t="s">
        <v>68</v>
      </c>
      <c r="K293">
        <v>88.287000000000006</v>
      </c>
      <c r="L293">
        <v>206</v>
      </c>
      <c r="M293" t="s">
        <v>99</v>
      </c>
      <c r="N293" t="s">
        <v>92</v>
      </c>
      <c r="O293" t="s">
        <v>51</v>
      </c>
      <c r="P293" t="s">
        <v>51</v>
      </c>
      <c r="Q293" t="s">
        <v>51</v>
      </c>
      <c r="R293" t="s">
        <v>228</v>
      </c>
      <c r="S293">
        <v>119</v>
      </c>
      <c r="T293" t="s">
        <v>62</v>
      </c>
    </row>
    <row r="294" spans="1:20" x14ac:dyDescent="0.2">
      <c r="A294" t="s">
        <v>146</v>
      </c>
      <c r="F294" t="s">
        <v>45</v>
      </c>
      <c r="G294" t="s">
        <v>46</v>
      </c>
      <c r="H294" t="s">
        <v>47</v>
      </c>
      <c r="I294">
        <v>26.806999999999999</v>
      </c>
      <c r="J294" t="s">
        <v>50</v>
      </c>
      <c r="K294">
        <v>73.192999999999998</v>
      </c>
      <c r="L294">
        <v>285</v>
      </c>
      <c r="M294" t="s">
        <v>99</v>
      </c>
      <c r="N294" t="s">
        <v>51</v>
      </c>
      <c r="O294" t="s">
        <v>70</v>
      </c>
      <c r="P294" t="s">
        <v>51</v>
      </c>
      <c r="Q294" t="s">
        <v>51</v>
      </c>
      <c r="R294" t="s">
        <v>147</v>
      </c>
      <c r="S294">
        <v>5</v>
      </c>
      <c r="T294" t="s">
        <v>88</v>
      </c>
    </row>
    <row r="295" spans="1:20" hidden="1" x14ac:dyDescent="0.2">
      <c r="A295" t="s">
        <v>255</v>
      </c>
      <c r="F295" t="s">
        <v>66</v>
      </c>
      <c r="G295" t="s">
        <v>66</v>
      </c>
      <c r="H295" t="s">
        <v>67</v>
      </c>
      <c r="I295">
        <v>4.2077999999999998</v>
      </c>
      <c r="J295" t="s">
        <v>68</v>
      </c>
      <c r="K295">
        <v>95.792199999999994</v>
      </c>
      <c r="L295">
        <v>292</v>
      </c>
      <c r="M295" t="s">
        <v>99</v>
      </c>
      <c r="N295" t="s">
        <v>92</v>
      </c>
      <c r="O295" t="s">
        <v>105</v>
      </c>
      <c r="P295" t="s">
        <v>120</v>
      </c>
      <c r="Q295" t="s">
        <v>51</v>
      </c>
      <c r="S295">
        <v>59</v>
      </c>
      <c r="T295" t="s">
        <v>256</v>
      </c>
    </row>
    <row r="296" spans="1:20" x14ac:dyDescent="0.2">
      <c r="A296" t="s">
        <v>290</v>
      </c>
      <c r="B296" t="str">
        <f>RIGHT(A296,2)</f>
        <v>MI</v>
      </c>
      <c r="D296" t="str">
        <f>B296&amp;C296</f>
        <v>MI</v>
      </c>
      <c r="E296" t="str">
        <f>VLOOKUP(D296,State_Name!B:C,2,FALSE)</f>
        <v>Michigan</v>
      </c>
      <c r="F296" t="s">
        <v>79</v>
      </c>
      <c r="G296" t="s">
        <v>80</v>
      </c>
      <c r="H296" t="s">
        <v>81</v>
      </c>
      <c r="I296">
        <v>15.3904</v>
      </c>
      <c r="J296" t="s">
        <v>82</v>
      </c>
      <c r="K296">
        <v>84.6096</v>
      </c>
      <c r="L296">
        <v>38</v>
      </c>
      <c r="M296" t="s">
        <v>156</v>
      </c>
      <c r="N296" t="s">
        <v>92</v>
      </c>
      <c r="O296" t="s">
        <v>70</v>
      </c>
      <c r="P296" t="s">
        <v>120</v>
      </c>
      <c r="Q296" t="s">
        <v>51</v>
      </c>
      <c r="R296" t="s">
        <v>291</v>
      </c>
      <c r="S296">
        <v>115</v>
      </c>
      <c r="T296" t="s">
        <v>62</v>
      </c>
    </row>
    <row r="297" spans="1:20" hidden="1" x14ac:dyDescent="0.2">
      <c r="A297" t="s">
        <v>91</v>
      </c>
      <c r="F297" t="s">
        <v>66</v>
      </c>
      <c r="G297" t="s">
        <v>66</v>
      </c>
      <c r="H297" t="s">
        <v>67</v>
      </c>
      <c r="I297">
        <v>13.6343</v>
      </c>
      <c r="J297" t="s">
        <v>68</v>
      </c>
      <c r="K297">
        <v>86.365700000000004</v>
      </c>
      <c r="L297">
        <v>1634</v>
      </c>
      <c r="M297" t="s">
        <v>51</v>
      </c>
      <c r="N297" t="s">
        <v>51</v>
      </c>
      <c r="O297" t="s">
        <v>51</v>
      </c>
      <c r="P297" t="s">
        <v>51</v>
      </c>
      <c r="Q297" t="s">
        <v>51</v>
      </c>
      <c r="R297" t="s">
        <v>93</v>
      </c>
      <c r="S297">
        <v>203</v>
      </c>
      <c r="T297" t="s">
        <v>96</v>
      </c>
    </row>
    <row r="298" spans="1:20" x14ac:dyDescent="0.2">
      <c r="A298" t="s">
        <v>119</v>
      </c>
      <c r="B298" t="str">
        <f>RIGHT(A298,2)</f>
        <v>NY</v>
      </c>
      <c r="D298" t="str">
        <f t="shared" ref="D298:D299" si="57">B298&amp;C298</f>
        <v>NY</v>
      </c>
      <c r="E298" t="str">
        <f>VLOOKUP(D298,State_Name!B:C,2,FALSE)</f>
        <v>New York</v>
      </c>
      <c r="F298" t="s">
        <v>79</v>
      </c>
      <c r="G298" t="s">
        <v>80</v>
      </c>
      <c r="H298" t="s">
        <v>81</v>
      </c>
      <c r="I298">
        <v>18.386199999999999</v>
      </c>
      <c r="J298" t="s">
        <v>82</v>
      </c>
      <c r="K298">
        <v>81.613799999999998</v>
      </c>
      <c r="L298">
        <v>139</v>
      </c>
      <c r="M298" t="s">
        <v>156</v>
      </c>
      <c r="N298" t="s">
        <v>198</v>
      </c>
      <c r="O298" t="s">
        <v>105</v>
      </c>
      <c r="P298" t="s">
        <v>51</v>
      </c>
      <c r="Q298" t="s">
        <v>71</v>
      </c>
      <c r="R298" t="s">
        <v>121</v>
      </c>
      <c r="S298">
        <v>121</v>
      </c>
      <c r="T298" t="s">
        <v>62</v>
      </c>
    </row>
    <row r="299" spans="1:20" x14ac:dyDescent="0.2">
      <c r="A299" t="s">
        <v>194</v>
      </c>
      <c r="C299" t="str">
        <f>VLOOKUP(A299,State_Name!A:B,2,FALSE)</f>
        <v>VT</v>
      </c>
      <c r="D299" t="str">
        <f t="shared" si="57"/>
        <v>VT</v>
      </c>
      <c r="E299" t="str">
        <f>VLOOKUP(D299,State_Name!B:C,2,FALSE)</f>
        <v>Vermont</v>
      </c>
      <c r="F299" t="s">
        <v>45</v>
      </c>
      <c r="G299" t="s">
        <v>46</v>
      </c>
      <c r="H299" t="s">
        <v>47</v>
      </c>
      <c r="I299">
        <v>34.136000000000003</v>
      </c>
      <c r="J299" t="s">
        <v>50</v>
      </c>
      <c r="K299">
        <v>65.864000000000004</v>
      </c>
      <c r="L299">
        <v>65</v>
      </c>
      <c r="M299" t="s">
        <v>156</v>
      </c>
      <c r="N299" t="s">
        <v>52</v>
      </c>
      <c r="O299" t="s">
        <v>51</v>
      </c>
      <c r="P299" t="s">
        <v>51</v>
      </c>
      <c r="Q299" t="s">
        <v>84</v>
      </c>
      <c r="R299" t="s">
        <v>196</v>
      </c>
      <c r="S299">
        <v>50</v>
      </c>
      <c r="T299" t="s">
        <v>88</v>
      </c>
    </row>
    <row r="300" spans="1:20" x14ac:dyDescent="0.2">
      <c r="A300" t="s">
        <v>119</v>
      </c>
      <c r="F300" t="s">
        <v>45</v>
      </c>
      <c r="G300" t="s">
        <v>46</v>
      </c>
      <c r="H300" t="s">
        <v>47</v>
      </c>
      <c r="I300">
        <v>47.713500000000003</v>
      </c>
      <c r="J300" t="s">
        <v>50</v>
      </c>
      <c r="K300">
        <v>52.286499999999997</v>
      </c>
      <c r="L300">
        <v>230</v>
      </c>
      <c r="M300" t="s">
        <v>51</v>
      </c>
      <c r="N300" t="s">
        <v>51</v>
      </c>
      <c r="O300" t="s">
        <v>83</v>
      </c>
      <c r="P300" t="s">
        <v>106</v>
      </c>
      <c r="Q300" t="s">
        <v>51</v>
      </c>
      <c r="R300" t="s">
        <v>121</v>
      </c>
      <c r="S300">
        <v>121</v>
      </c>
      <c r="T300" t="s">
        <v>62</v>
      </c>
    </row>
    <row r="301" spans="1:20" x14ac:dyDescent="0.2">
      <c r="A301" t="s">
        <v>311</v>
      </c>
      <c r="C301" t="str">
        <f>VLOOKUP(A301,State_Name!A:B,2,FALSE)</f>
        <v>MO</v>
      </c>
      <c r="D301" t="str">
        <f>B301&amp;C301</f>
        <v>MO</v>
      </c>
      <c r="E301" t="str">
        <f>VLOOKUP(D301,State_Name!B:C,2,FALSE)</f>
        <v>Missouri</v>
      </c>
      <c r="F301" t="s">
        <v>45</v>
      </c>
      <c r="G301" t="s">
        <v>46</v>
      </c>
      <c r="H301" t="s">
        <v>47</v>
      </c>
      <c r="I301">
        <v>27.9329</v>
      </c>
      <c r="J301" t="s">
        <v>50</v>
      </c>
      <c r="K301">
        <v>72.067099999999996</v>
      </c>
      <c r="L301">
        <v>112</v>
      </c>
      <c r="M301" t="s">
        <v>99</v>
      </c>
      <c r="N301" t="s">
        <v>92</v>
      </c>
      <c r="O301" t="s">
        <v>51</v>
      </c>
      <c r="P301" t="s">
        <v>51</v>
      </c>
      <c r="Q301" t="s">
        <v>51</v>
      </c>
      <c r="R301" t="s">
        <v>312</v>
      </c>
      <c r="S301">
        <v>29</v>
      </c>
      <c r="T301" t="s">
        <v>88</v>
      </c>
    </row>
    <row r="302" spans="1:20" x14ac:dyDescent="0.2">
      <c r="A302" t="s">
        <v>314</v>
      </c>
      <c r="F302" t="s">
        <v>140</v>
      </c>
      <c r="G302" t="s">
        <v>141</v>
      </c>
      <c r="H302" t="s">
        <v>81</v>
      </c>
      <c r="I302">
        <v>2.2848999999999999</v>
      </c>
      <c r="J302" t="s">
        <v>142</v>
      </c>
      <c r="K302">
        <v>97.715100000000007</v>
      </c>
      <c r="L302">
        <v>226</v>
      </c>
      <c r="M302" t="s">
        <v>99</v>
      </c>
      <c r="N302" t="s">
        <v>51</v>
      </c>
      <c r="O302" t="s">
        <v>105</v>
      </c>
      <c r="P302" t="s">
        <v>51</v>
      </c>
      <c r="Q302" t="s">
        <v>51</v>
      </c>
      <c r="R302" t="s">
        <v>315</v>
      </c>
      <c r="S302">
        <v>40</v>
      </c>
      <c r="T302" t="s">
        <v>88</v>
      </c>
    </row>
    <row r="303" spans="1:20" x14ac:dyDescent="0.2">
      <c r="A303" t="s">
        <v>160</v>
      </c>
      <c r="C303" t="str">
        <f>VLOOKUP(A303,State_Name!A:B,2,FALSE)</f>
        <v>HI</v>
      </c>
      <c r="D303" t="str">
        <f>B303&amp;C303</f>
        <v>HI</v>
      </c>
      <c r="E303" t="str">
        <f>VLOOKUP(D303,State_Name!B:C,2,FALSE)</f>
        <v>Hawaii</v>
      </c>
      <c r="F303" t="s">
        <v>128</v>
      </c>
      <c r="G303" t="s">
        <v>129</v>
      </c>
      <c r="H303" t="s">
        <v>81</v>
      </c>
      <c r="I303">
        <v>40.319800000000001</v>
      </c>
      <c r="J303" t="s">
        <v>130</v>
      </c>
      <c r="K303">
        <v>59.680199999999999</v>
      </c>
      <c r="L303">
        <v>83</v>
      </c>
      <c r="M303" t="s">
        <v>51</v>
      </c>
      <c r="N303" t="s">
        <v>166</v>
      </c>
      <c r="O303" t="s">
        <v>51</v>
      </c>
      <c r="P303" t="s">
        <v>106</v>
      </c>
      <c r="Q303" t="s">
        <v>51</v>
      </c>
      <c r="R303" t="s">
        <v>162</v>
      </c>
      <c r="S303">
        <v>15</v>
      </c>
      <c r="T303" t="s">
        <v>88</v>
      </c>
    </row>
    <row r="304" spans="1:20" x14ac:dyDescent="0.2">
      <c r="A304" t="s">
        <v>302</v>
      </c>
      <c r="F304" t="s">
        <v>45</v>
      </c>
      <c r="G304" t="s">
        <v>46</v>
      </c>
      <c r="H304" t="s">
        <v>47</v>
      </c>
      <c r="I304">
        <v>14.2491</v>
      </c>
      <c r="J304" t="s">
        <v>50</v>
      </c>
      <c r="K304">
        <v>85.750900000000001</v>
      </c>
      <c r="L304">
        <v>156</v>
      </c>
      <c r="M304" t="s">
        <v>99</v>
      </c>
      <c r="N304" t="s">
        <v>51</v>
      </c>
      <c r="O304" t="s">
        <v>70</v>
      </c>
      <c r="P304" t="s">
        <v>120</v>
      </c>
      <c r="Q304" t="s">
        <v>51</v>
      </c>
      <c r="R304" t="s">
        <v>303</v>
      </c>
      <c r="S304">
        <v>8</v>
      </c>
      <c r="T304" t="s">
        <v>88</v>
      </c>
    </row>
    <row r="305" spans="1:20" x14ac:dyDescent="0.2">
      <c r="A305" t="s">
        <v>119</v>
      </c>
      <c r="B305" t="str">
        <f>RIGHT(A305,2)</f>
        <v>NY</v>
      </c>
      <c r="D305" t="str">
        <f>B305&amp;C305</f>
        <v>NY</v>
      </c>
      <c r="E305" t="str">
        <f>VLOOKUP(D305,State_Name!B:C,2,FALSE)</f>
        <v>New York</v>
      </c>
      <c r="F305" t="s">
        <v>66</v>
      </c>
      <c r="G305" t="s">
        <v>66</v>
      </c>
      <c r="H305" t="s">
        <v>67</v>
      </c>
      <c r="I305">
        <v>5.5983000000000001</v>
      </c>
      <c r="J305" t="s">
        <v>68</v>
      </c>
      <c r="K305">
        <v>94.401700000000005</v>
      </c>
      <c r="L305">
        <v>267</v>
      </c>
      <c r="M305" t="s">
        <v>51</v>
      </c>
      <c r="N305" t="s">
        <v>52</v>
      </c>
      <c r="O305" t="s">
        <v>53</v>
      </c>
      <c r="P305" t="s">
        <v>120</v>
      </c>
      <c r="Q305" t="s">
        <v>51</v>
      </c>
      <c r="R305" t="s">
        <v>121</v>
      </c>
      <c r="S305">
        <v>121</v>
      </c>
      <c r="T305" t="s">
        <v>62</v>
      </c>
    </row>
    <row r="306" spans="1:20" x14ac:dyDescent="0.2">
      <c r="A306" t="s">
        <v>146</v>
      </c>
      <c r="F306" t="s">
        <v>128</v>
      </c>
      <c r="G306" t="s">
        <v>129</v>
      </c>
      <c r="H306" t="s">
        <v>81</v>
      </c>
      <c r="I306">
        <v>44.331899999999997</v>
      </c>
      <c r="J306" t="s">
        <v>130</v>
      </c>
      <c r="K306">
        <v>55.668100000000003</v>
      </c>
      <c r="L306">
        <v>42</v>
      </c>
      <c r="M306" t="s">
        <v>156</v>
      </c>
      <c r="N306" t="s">
        <v>51</v>
      </c>
      <c r="O306" t="s">
        <v>83</v>
      </c>
      <c r="P306" t="s">
        <v>120</v>
      </c>
      <c r="Q306" t="s">
        <v>51</v>
      </c>
      <c r="R306" t="s">
        <v>147</v>
      </c>
      <c r="S306">
        <v>5</v>
      </c>
      <c r="T306" t="s">
        <v>88</v>
      </c>
    </row>
    <row r="307" spans="1:20" x14ac:dyDescent="0.2">
      <c r="A307" t="s">
        <v>78</v>
      </c>
      <c r="F307" t="s">
        <v>79</v>
      </c>
      <c r="G307" t="s">
        <v>80</v>
      </c>
      <c r="H307" t="s">
        <v>81</v>
      </c>
      <c r="I307">
        <v>17.8127</v>
      </c>
      <c r="J307" t="s">
        <v>82</v>
      </c>
      <c r="K307">
        <v>82.187299999999993</v>
      </c>
      <c r="L307">
        <v>1471</v>
      </c>
      <c r="M307" t="s">
        <v>51</v>
      </c>
      <c r="N307" t="s">
        <v>51</v>
      </c>
      <c r="O307" t="s">
        <v>53</v>
      </c>
      <c r="P307" t="s">
        <v>51</v>
      </c>
      <c r="Q307" t="s">
        <v>84</v>
      </c>
      <c r="R307" t="s">
        <v>85</v>
      </c>
      <c r="S307">
        <v>33</v>
      </c>
      <c r="T307" t="s">
        <v>88</v>
      </c>
    </row>
    <row r="308" spans="1:20" x14ac:dyDescent="0.2">
      <c r="A308" t="s">
        <v>210</v>
      </c>
      <c r="C308" t="str">
        <f>VLOOKUP(A308,State_Name!A:B,2,FALSE)</f>
        <v>MA</v>
      </c>
      <c r="D308" t="str">
        <f t="shared" ref="D308:D309" si="58">B308&amp;C308</f>
        <v>MA</v>
      </c>
      <c r="E308" t="str">
        <f>VLOOKUP(D308,State_Name!B:C,2,FALSE)</f>
        <v>Massachusetts</v>
      </c>
      <c r="F308" t="s">
        <v>45</v>
      </c>
      <c r="G308" t="s">
        <v>46</v>
      </c>
      <c r="H308" t="s">
        <v>47</v>
      </c>
      <c r="I308">
        <v>19.638300000000001</v>
      </c>
      <c r="J308" t="s">
        <v>50</v>
      </c>
      <c r="K308">
        <v>80.361699999999999</v>
      </c>
      <c r="L308">
        <v>54</v>
      </c>
      <c r="M308" t="s">
        <v>51</v>
      </c>
      <c r="N308" t="s">
        <v>198</v>
      </c>
      <c r="O308" t="s">
        <v>70</v>
      </c>
      <c r="P308" t="s">
        <v>51</v>
      </c>
      <c r="Q308" t="s">
        <v>71</v>
      </c>
      <c r="R308" t="s">
        <v>211</v>
      </c>
      <c r="S308">
        <v>25</v>
      </c>
      <c r="T308" t="s">
        <v>88</v>
      </c>
    </row>
    <row r="309" spans="1:20" x14ac:dyDescent="0.2">
      <c r="A309" t="s">
        <v>261</v>
      </c>
      <c r="C309" t="str">
        <f>VLOOKUP(A309,State_Name!A:B,2,FALSE)</f>
        <v>NE</v>
      </c>
      <c r="D309" t="str">
        <f t="shared" si="58"/>
        <v>NE</v>
      </c>
      <c r="E309" t="str">
        <f>VLOOKUP(D309,State_Name!B:C,2,FALSE)</f>
        <v>Nebraska</v>
      </c>
      <c r="F309" t="s">
        <v>140</v>
      </c>
      <c r="G309" t="s">
        <v>141</v>
      </c>
      <c r="H309" t="s">
        <v>81</v>
      </c>
      <c r="I309">
        <v>0</v>
      </c>
      <c r="J309" t="s">
        <v>142</v>
      </c>
      <c r="K309">
        <v>100</v>
      </c>
      <c r="L309">
        <v>127</v>
      </c>
      <c r="M309" t="s">
        <v>99</v>
      </c>
      <c r="N309" t="s">
        <v>69</v>
      </c>
      <c r="O309" t="s">
        <v>53</v>
      </c>
      <c r="P309" t="s">
        <v>120</v>
      </c>
      <c r="Q309" t="s">
        <v>51</v>
      </c>
      <c r="R309" t="s">
        <v>262</v>
      </c>
      <c r="S309">
        <v>31</v>
      </c>
      <c r="T309" t="s">
        <v>88</v>
      </c>
    </row>
    <row r="310" spans="1:20" x14ac:dyDescent="0.2">
      <c r="A310" t="s">
        <v>111</v>
      </c>
      <c r="F310" t="s">
        <v>140</v>
      </c>
      <c r="G310" t="s">
        <v>141</v>
      </c>
      <c r="H310" t="s">
        <v>81</v>
      </c>
      <c r="I310">
        <v>1.8662000000000001</v>
      </c>
      <c r="J310" t="s">
        <v>142</v>
      </c>
      <c r="K310">
        <v>98.133799999999994</v>
      </c>
      <c r="L310">
        <v>188</v>
      </c>
      <c r="M310" t="s">
        <v>156</v>
      </c>
      <c r="N310" t="s">
        <v>51</v>
      </c>
      <c r="O310" t="s">
        <v>105</v>
      </c>
      <c r="P310" t="s">
        <v>51</v>
      </c>
      <c r="Q310" t="s">
        <v>71</v>
      </c>
      <c r="R310" t="s">
        <v>112</v>
      </c>
      <c r="S310">
        <v>127</v>
      </c>
      <c r="T310" t="s">
        <v>62</v>
      </c>
    </row>
    <row r="311" spans="1:20" hidden="1" x14ac:dyDescent="0.2">
      <c r="A311" t="s">
        <v>91</v>
      </c>
      <c r="F311" t="s">
        <v>45</v>
      </c>
      <c r="G311" t="s">
        <v>46</v>
      </c>
      <c r="H311" t="s">
        <v>47</v>
      </c>
      <c r="I311">
        <v>41.156300000000002</v>
      </c>
      <c r="J311" t="s">
        <v>50</v>
      </c>
      <c r="K311">
        <v>58.843699999999998</v>
      </c>
      <c r="L311">
        <v>49</v>
      </c>
      <c r="M311" t="s">
        <v>51</v>
      </c>
      <c r="N311" t="s">
        <v>249</v>
      </c>
      <c r="O311" t="s">
        <v>83</v>
      </c>
      <c r="P311" t="s">
        <v>51</v>
      </c>
      <c r="Q311" t="s">
        <v>84</v>
      </c>
      <c r="R311" t="s">
        <v>93</v>
      </c>
      <c r="S311">
        <v>203</v>
      </c>
      <c r="T311" t="s">
        <v>96</v>
      </c>
    </row>
    <row r="312" spans="1:20" x14ac:dyDescent="0.2">
      <c r="A312" t="s">
        <v>308</v>
      </c>
      <c r="C312" t="str">
        <f>VLOOKUP(A312,State_Name!A:B,2,FALSE)</f>
        <v>CA</v>
      </c>
      <c r="D312" t="str">
        <f t="shared" ref="D312:D319" si="59">B312&amp;C312</f>
        <v>CA</v>
      </c>
      <c r="E312" t="str">
        <f>VLOOKUP(D312,State_Name!B:C,2,FALSE)</f>
        <v>California</v>
      </c>
      <c r="F312" t="s">
        <v>128</v>
      </c>
      <c r="G312" t="s">
        <v>129</v>
      </c>
      <c r="H312" t="s">
        <v>81</v>
      </c>
      <c r="I312">
        <v>12.3627</v>
      </c>
      <c r="J312" t="s">
        <v>130</v>
      </c>
      <c r="K312">
        <v>87.637299999999996</v>
      </c>
      <c r="L312">
        <v>115</v>
      </c>
      <c r="M312" t="s">
        <v>99</v>
      </c>
      <c r="N312" t="s">
        <v>92</v>
      </c>
      <c r="O312" t="s">
        <v>70</v>
      </c>
      <c r="P312" t="s">
        <v>51</v>
      </c>
      <c r="Q312" t="s">
        <v>51</v>
      </c>
      <c r="R312" t="s">
        <v>309</v>
      </c>
      <c r="S312">
        <v>6</v>
      </c>
      <c r="T312" t="s">
        <v>88</v>
      </c>
    </row>
    <row r="313" spans="1:20" x14ac:dyDescent="0.2">
      <c r="A313" t="s">
        <v>236</v>
      </c>
      <c r="C313" t="str">
        <f>VLOOKUP(A313,State_Name!A:B,2,FALSE)</f>
        <v>FL</v>
      </c>
      <c r="D313" t="str">
        <f t="shared" si="59"/>
        <v>FL</v>
      </c>
      <c r="E313" t="str">
        <f>VLOOKUP(D313,State_Name!B:C,2,FALSE)</f>
        <v>Florida</v>
      </c>
      <c r="F313" t="s">
        <v>128</v>
      </c>
      <c r="G313" t="s">
        <v>129</v>
      </c>
      <c r="H313" t="s">
        <v>81</v>
      </c>
      <c r="I313">
        <v>35.590800000000002</v>
      </c>
      <c r="J313" t="s">
        <v>130</v>
      </c>
      <c r="K313">
        <v>64.409199999999998</v>
      </c>
      <c r="L313">
        <v>30</v>
      </c>
      <c r="M313" t="s">
        <v>156</v>
      </c>
      <c r="N313" t="s">
        <v>69</v>
      </c>
      <c r="O313" t="s">
        <v>105</v>
      </c>
      <c r="P313" t="s">
        <v>51</v>
      </c>
      <c r="Q313" t="s">
        <v>115</v>
      </c>
      <c r="R313" t="s">
        <v>238</v>
      </c>
      <c r="S313">
        <v>12</v>
      </c>
      <c r="T313" t="s">
        <v>88</v>
      </c>
    </row>
    <row r="314" spans="1:20" x14ac:dyDescent="0.2">
      <c r="A314" t="s">
        <v>244</v>
      </c>
      <c r="C314" t="str">
        <f>VLOOKUP(A314,State_Name!A:B,2,FALSE)</f>
        <v>IA</v>
      </c>
      <c r="D314" t="str">
        <f t="shared" si="59"/>
        <v>IA</v>
      </c>
      <c r="E314" t="str">
        <f>VLOOKUP(D314,State_Name!B:C,2,FALSE)</f>
        <v>Iowa</v>
      </c>
      <c r="F314" t="s">
        <v>66</v>
      </c>
      <c r="G314" t="s">
        <v>66</v>
      </c>
      <c r="H314" t="s">
        <v>67</v>
      </c>
      <c r="I314">
        <v>26.908899999999999</v>
      </c>
      <c r="J314" t="s">
        <v>68</v>
      </c>
      <c r="K314">
        <v>73.091099999999997</v>
      </c>
      <c r="L314">
        <v>31</v>
      </c>
      <c r="M314" t="s">
        <v>156</v>
      </c>
      <c r="N314" t="s">
        <v>69</v>
      </c>
      <c r="O314" t="s">
        <v>51</v>
      </c>
      <c r="P314" t="s">
        <v>51</v>
      </c>
      <c r="Q314" t="s">
        <v>215</v>
      </c>
      <c r="R314" t="s">
        <v>245</v>
      </c>
      <c r="S314">
        <v>19</v>
      </c>
      <c r="T314" t="s">
        <v>88</v>
      </c>
    </row>
    <row r="315" spans="1:20" x14ac:dyDescent="0.2">
      <c r="A315" t="s">
        <v>78</v>
      </c>
      <c r="C315" t="str">
        <f>VLOOKUP(A315,State_Name!A:B,2,FALSE)</f>
        <v>NH</v>
      </c>
      <c r="D315" t="str">
        <f t="shared" si="59"/>
        <v>NH</v>
      </c>
      <c r="E315" t="str">
        <f>VLOOKUP(D315,State_Name!B:C,2,FALSE)</f>
        <v>New Hampshire</v>
      </c>
      <c r="F315" t="s">
        <v>66</v>
      </c>
      <c r="G315" t="s">
        <v>66</v>
      </c>
      <c r="H315" t="s">
        <v>67</v>
      </c>
      <c r="I315">
        <v>3.9485999999999999</v>
      </c>
      <c r="J315" t="s">
        <v>68</v>
      </c>
      <c r="K315">
        <v>96.051400000000001</v>
      </c>
      <c r="L315">
        <v>2017</v>
      </c>
      <c r="M315" t="s">
        <v>51</v>
      </c>
      <c r="N315" t="s">
        <v>69</v>
      </c>
      <c r="O315" t="s">
        <v>83</v>
      </c>
      <c r="P315" t="s">
        <v>51</v>
      </c>
      <c r="Q315" t="s">
        <v>51</v>
      </c>
      <c r="R315" t="s">
        <v>85</v>
      </c>
      <c r="S315">
        <v>33</v>
      </c>
      <c r="T315" t="s">
        <v>88</v>
      </c>
    </row>
    <row r="316" spans="1:20" x14ac:dyDescent="0.2">
      <c r="A316" t="s">
        <v>165</v>
      </c>
      <c r="C316" t="str">
        <f>VLOOKUP(A316,State_Name!A:B,2,FALSE)</f>
        <v>RI</v>
      </c>
      <c r="D316" t="str">
        <f t="shared" si="59"/>
        <v>RI</v>
      </c>
      <c r="E316" t="str">
        <f>VLOOKUP(D316,State_Name!B:C,2,FALSE)</f>
        <v>Rhode Island</v>
      </c>
      <c r="F316" t="s">
        <v>79</v>
      </c>
      <c r="G316" t="s">
        <v>80</v>
      </c>
      <c r="H316" t="s">
        <v>81</v>
      </c>
      <c r="I316">
        <v>11.277100000000001</v>
      </c>
      <c r="J316" t="s">
        <v>82</v>
      </c>
      <c r="K316">
        <v>88.722899999999996</v>
      </c>
      <c r="L316">
        <v>57</v>
      </c>
      <c r="M316" t="s">
        <v>99</v>
      </c>
      <c r="N316" t="s">
        <v>69</v>
      </c>
      <c r="O316" t="s">
        <v>105</v>
      </c>
      <c r="P316" t="s">
        <v>51</v>
      </c>
      <c r="Q316" t="s">
        <v>84</v>
      </c>
      <c r="R316" t="s">
        <v>167</v>
      </c>
      <c r="S316">
        <v>44</v>
      </c>
      <c r="T316" t="s">
        <v>88</v>
      </c>
    </row>
    <row r="317" spans="1:20" x14ac:dyDescent="0.2">
      <c r="A317" t="s">
        <v>264</v>
      </c>
      <c r="B317" t="s">
        <v>264</v>
      </c>
      <c r="D317" t="str">
        <f t="shared" si="59"/>
        <v>District of Columbia</v>
      </c>
      <c r="E317" t="e">
        <f>VLOOKUP(D317,State_Name!B:C,2,FALSE)</f>
        <v>#N/A</v>
      </c>
      <c r="F317" t="s">
        <v>66</v>
      </c>
      <c r="G317" t="s">
        <v>66</v>
      </c>
      <c r="H317" t="s">
        <v>67</v>
      </c>
      <c r="I317">
        <v>29.638999999999999</v>
      </c>
      <c r="J317" t="s">
        <v>68</v>
      </c>
      <c r="K317">
        <v>70.361000000000004</v>
      </c>
      <c r="L317">
        <v>79</v>
      </c>
      <c r="M317" t="s">
        <v>51</v>
      </c>
      <c r="N317" t="s">
        <v>52</v>
      </c>
      <c r="O317" t="s">
        <v>53</v>
      </c>
      <c r="P317" t="s">
        <v>51</v>
      </c>
      <c r="Q317" t="s">
        <v>215</v>
      </c>
      <c r="R317" t="s">
        <v>265</v>
      </c>
      <c r="S317">
        <v>11</v>
      </c>
      <c r="T317" t="s">
        <v>62</v>
      </c>
    </row>
    <row r="318" spans="1:20" x14ac:dyDescent="0.2">
      <c r="A318" t="s">
        <v>261</v>
      </c>
      <c r="C318" t="str">
        <f>VLOOKUP(A318,State_Name!A:B,2,FALSE)</f>
        <v>NE</v>
      </c>
      <c r="D318" t="str">
        <f t="shared" si="59"/>
        <v>NE</v>
      </c>
      <c r="E318" t="str">
        <f>VLOOKUP(D318,State_Name!B:C,2,FALSE)</f>
        <v>Nebraska</v>
      </c>
      <c r="F318" t="s">
        <v>140</v>
      </c>
      <c r="G318" t="s">
        <v>141</v>
      </c>
      <c r="H318" t="s">
        <v>81</v>
      </c>
      <c r="I318">
        <v>3.1469</v>
      </c>
      <c r="J318" t="s">
        <v>142</v>
      </c>
      <c r="K318">
        <v>96.853099999999998</v>
      </c>
      <c r="L318">
        <v>178</v>
      </c>
      <c r="M318" t="s">
        <v>99</v>
      </c>
      <c r="N318" t="s">
        <v>69</v>
      </c>
      <c r="O318" t="s">
        <v>51</v>
      </c>
      <c r="P318" t="s">
        <v>51</v>
      </c>
      <c r="Q318" t="s">
        <v>84</v>
      </c>
      <c r="R318" t="s">
        <v>262</v>
      </c>
      <c r="S318">
        <v>31</v>
      </c>
      <c r="T318" t="s">
        <v>88</v>
      </c>
    </row>
    <row r="319" spans="1:20" x14ac:dyDescent="0.2">
      <c r="A319" t="s">
        <v>252</v>
      </c>
      <c r="C319" t="str">
        <f>VLOOKUP(A319,State_Name!A:B,2,FALSE)</f>
        <v>DE</v>
      </c>
      <c r="D319" t="str">
        <f t="shared" si="59"/>
        <v>DE</v>
      </c>
      <c r="E319" t="str">
        <f>VLOOKUP(D319,State_Name!B:C,2,FALSE)</f>
        <v>Delaware</v>
      </c>
      <c r="F319" t="s">
        <v>45</v>
      </c>
      <c r="G319" t="s">
        <v>46</v>
      </c>
      <c r="H319" t="s">
        <v>47</v>
      </c>
      <c r="I319">
        <v>22.184100000000001</v>
      </c>
      <c r="J319" t="s">
        <v>50</v>
      </c>
      <c r="K319">
        <v>77.815899999999999</v>
      </c>
      <c r="L319">
        <v>124</v>
      </c>
      <c r="M319" t="s">
        <v>51</v>
      </c>
      <c r="N319" t="s">
        <v>92</v>
      </c>
      <c r="O319" t="s">
        <v>70</v>
      </c>
      <c r="P319" t="s">
        <v>120</v>
      </c>
      <c r="Q319" t="s">
        <v>51</v>
      </c>
      <c r="R319" t="s">
        <v>253</v>
      </c>
      <c r="S319">
        <v>10</v>
      </c>
      <c r="T319" t="s">
        <v>88</v>
      </c>
    </row>
    <row r="320" spans="1:20" x14ac:dyDescent="0.2">
      <c r="A320" t="s">
        <v>65</v>
      </c>
      <c r="F320" t="s">
        <v>45</v>
      </c>
      <c r="G320" t="s">
        <v>46</v>
      </c>
      <c r="H320" t="s">
        <v>47</v>
      </c>
      <c r="I320">
        <v>19.979199999999999</v>
      </c>
      <c r="J320" t="s">
        <v>50</v>
      </c>
      <c r="K320">
        <v>80.020799999999994</v>
      </c>
      <c r="L320">
        <v>1186</v>
      </c>
      <c r="M320" t="s">
        <v>99</v>
      </c>
      <c r="N320" t="s">
        <v>51</v>
      </c>
      <c r="O320" t="s">
        <v>51</v>
      </c>
      <c r="P320" t="s">
        <v>120</v>
      </c>
      <c r="Q320" t="s">
        <v>51</v>
      </c>
      <c r="R320" t="s">
        <v>72</v>
      </c>
      <c r="S320">
        <v>128</v>
      </c>
      <c r="T320" t="s">
        <v>62</v>
      </c>
    </row>
    <row r="321" spans="1:20" x14ac:dyDescent="0.2">
      <c r="A321" t="s">
        <v>104</v>
      </c>
      <c r="F321" t="s">
        <v>128</v>
      </c>
      <c r="G321" t="s">
        <v>129</v>
      </c>
      <c r="H321" t="s">
        <v>81</v>
      </c>
      <c r="I321">
        <v>37.731999999999999</v>
      </c>
      <c r="J321" t="s">
        <v>130</v>
      </c>
      <c r="K321">
        <v>62.268000000000001</v>
      </c>
      <c r="L321">
        <v>97</v>
      </c>
      <c r="M321" t="s">
        <v>51</v>
      </c>
      <c r="N321" t="s">
        <v>51</v>
      </c>
      <c r="O321" t="s">
        <v>53</v>
      </c>
      <c r="P321" t="s">
        <v>51</v>
      </c>
      <c r="Q321" t="s">
        <v>115</v>
      </c>
      <c r="R321" t="s">
        <v>107</v>
      </c>
      <c r="S321">
        <v>35</v>
      </c>
      <c r="T321" t="s">
        <v>88</v>
      </c>
    </row>
    <row r="322" spans="1:20" x14ac:dyDescent="0.2">
      <c r="A322" t="s">
        <v>287</v>
      </c>
      <c r="C322" t="str">
        <f>VLOOKUP(A322,State_Name!A:B,2,FALSE)</f>
        <v>WI</v>
      </c>
      <c r="D322" t="str">
        <f>B322&amp;C322</f>
        <v>WI</v>
      </c>
      <c r="E322" t="str">
        <f>VLOOKUP(D322,State_Name!B:C,2,FALSE)</f>
        <v>Wisconsin</v>
      </c>
      <c r="F322" t="s">
        <v>79</v>
      </c>
      <c r="G322" t="s">
        <v>80</v>
      </c>
      <c r="H322" t="s">
        <v>81</v>
      </c>
      <c r="I322">
        <v>15.6525</v>
      </c>
      <c r="J322" t="s">
        <v>82</v>
      </c>
      <c r="K322">
        <v>84.347499999999997</v>
      </c>
      <c r="L322">
        <v>246</v>
      </c>
      <c r="M322" t="s">
        <v>51</v>
      </c>
      <c r="N322" t="s">
        <v>92</v>
      </c>
      <c r="O322" t="s">
        <v>51</v>
      </c>
      <c r="P322" t="s">
        <v>51</v>
      </c>
      <c r="Q322" t="s">
        <v>51</v>
      </c>
      <c r="R322" t="s">
        <v>288</v>
      </c>
      <c r="S322">
        <v>55</v>
      </c>
      <c r="T322" t="s">
        <v>88</v>
      </c>
    </row>
    <row r="323" spans="1:20" x14ac:dyDescent="0.2">
      <c r="A323" t="s">
        <v>152</v>
      </c>
      <c r="F323" t="s">
        <v>140</v>
      </c>
      <c r="G323" t="s">
        <v>141</v>
      </c>
      <c r="H323" t="s">
        <v>81</v>
      </c>
      <c r="I323">
        <v>2.0160999999999998</v>
      </c>
      <c r="J323" t="s">
        <v>142</v>
      </c>
      <c r="K323">
        <v>97.983900000000006</v>
      </c>
      <c r="L323">
        <v>836</v>
      </c>
      <c r="M323" t="s">
        <v>99</v>
      </c>
      <c r="N323" t="s">
        <v>51</v>
      </c>
      <c r="O323" t="s">
        <v>51</v>
      </c>
      <c r="P323" t="s">
        <v>51</v>
      </c>
      <c r="Q323" t="s">
        <v>51</v>
      </c>
      <c r="R323" t="s">
        <v>153</v>
      </c>
      <c r="S323">
        <v>21</v>
      </c>
      <c r="T323" t="s">
        <v>88</v>
      </c>
    </row>
    <row r="324" spans="1:20" x14ac:dyDescent="0.2">
      <c r="A324" t="s">
        <v>191</v>
      </c>
      <c r="C324" t="str">
        <f>VLOOKUP(A324,State_Name!A:B,2,FALSE)</f>
        <v>PA</v>
      </c>
      <c r="D324" t="str">
        <f t="shared" ref="D324:D327" si="60">B324&amp;C324</f>
        <v>PA</v>
      </c>
      <c r="E324" t="str">
        <f>VLOOKUP(D324,State_Name!B:C,2,FALSE)</f>
        <v>Pennsylvania</v>
      </c>
      <c r="F324" t="s">
        <v>140</v>
      </c>
      <c r="G324" t="s">
        <v>141</v>
      </c>
      <c r="H324" t="s">
        <v>81</v>
      </c>
      <c r="I324">
        <v>2.8056000000000001</v>
      </c>
      <c r="J324" t="s">
        <v>142</v>
      </c>
      <c r="K324">
        <v>97.194400000000002</v>
      </c>
      <c r="L324">
        <v>171</v>
      </c>
      <c r="M324" t="s">
        <v>99</v>
      </c>
      <c r="N324" t="s">
        <v>69</v>
      </c>
      <c r="O324" t="s">
        <v>70</v>
      </c>
      <c r="P324" t="s">
        <v>51</v>
      </c>
      <c r="Q324" t="s">
        <v>51</v>
      </c>
      <c r="R324" t="s">
        <v>192</v>
      </c>
      <c r="S324">
        <v>42</v>
      </c>
      <c r="T324" t="s">
        <v>88</v>
      </c>
    </row>
    <row r="325" spans="1:20" x14ac:dyDescent="0.2">
      <c r="A325" t="s">
        <v>191</v>
      </c>
      <c r="C325" t="str">
        <f>VLOOKUP(A325,State_Name!A:B,2,FALSE)</f>
        <v>PA</v>
      </c>
      <c r="D325" t="str">
        <f t="shared" si="60"/>
        <v>PA</v>
      </c>
      <c r="E325" t="str">
        <f>VLOOKUP(D325,State_Name!B:C,2,FALSE)</f>
        <v>Pennsylvania</v>
      </c>
      <c r="F325" t="s">
        <v>45</v>
      </c>
      <c r="G325" t="s">
        <v>46</v>
      </c>
      <c r="H325" t="s">
        <v>47</v>
      </c>
      <c r="I325">
        <v>26.579899999999999</v>
      </c>
      <c r="J325" t="s">
        <v>50</v>
      </c>
      <c r="K325">
        <v>73.420100000000005</v>
      </c>
      <c r="L325">
        <v>142</v>
      </c>
      <c r="M325" t="s">
        <v>156</v>
      </c>
      <c r="N325" t="s">
        <v>69</v>
      </c>
      <c r="O325" t="s">
        <v>70</v>
      </c>
      <c r="P325" t="s">
        <v>51</v>
      </c>
      <c r="Q325" t="s">
        <v>71</v>
      </c>
      <c r="R325" t="s">
        <v>192</v>
      </c>
      <c r="S325">
        <v>42</v>
      </c>
      <c r="T325" t="s">
        <v>88</v>
      </c>
    </row>
    <row r="326" spans="1:20" x14ac:dyDescent="0.2">
      <c r="A326" t="s">
        <v>111</v>
      </c>
      <c r="B326" t="str">
        <f>RIGHT(A326,2)</f>
        <v>TX</v>
      </c>
      <c r="D326" t="str">
        <f t="shared" si="60"/>
        <v>TX</v>
      </c>
      <c r="E326" t="str">
        <f>VLOOKUP(D326,State_Name!B:C,2,FALSE)</f>
        <v>Texas</v>
      </c>
      <c r="F326" t="s">
        <v>79</v>
      </c>
      <c r="G326" t="s">
        <v>80</v>
      </c>
      <c r="H326" t="s">
        <v>81</v>
      </c>
      <c r="I326">
        <v>18.093</v>
      </c>
      <c r="J326" t="s">
        <v>82</v>
      </c>
      <c r="K326">
        <v>81.906999999999996</v>
      </c>
      <c r="L326">
        <v>127</v>
      </c>
      <c r="M326" t="s">
        <v>51</v>
      </c>
      <c r="N326" t="s">
        <v>69</v>
      </c>
      <c r="O326" t="s">
        <v>51</v>
      </c>
      <c r="P326" t="s">
        <v>51</v>
      </c>
      <c r="Q326" t="s">
        <v>84</v>
      </c>
      <c r="R326" t="s">
        <v>112</v>
      </c>
      <c r="S326">
        <v>127</v>
      </c>
      <c r="T326" t="s">
        <v>62</v>
      </c>
    </row>
    <row r="327" spans="1:20" x14ac:dyDescent="0.2">
      <c r="A327" t="s">
        <v>98</v>
      </c>
      <c r="C327" t="str">
        <f>VLOOKUP(A327,State_Name!A:B,2,FALSE)</f>
        <v>MI</v>
      </c>
      <c r="D327" t="str">
        <f t="shared" si="60"/>
        <v>MI</v>
      </c>
      <c r="E327" t="str">
        <f>VLOOKUP(D327,State_Name!B:C,2,FALSE)</f>
        <v>Michigan</v>
      </c>
      <c r="F327" t="s">
        <v>79</v>
      </c>
      <c r="G327" t="s">
        <v>80</v>
      </c>
      <c r="H327" t="s">
        <v>81</v>
      </c>
      <c r="I327">
        <v>11.292400000000001</v>
      </c>
      <c r="J327" t="s">
        <v>82</v>
      </c>
      <c r="K327">
        <v>88.707599999999999</v>
      </c>
      <c r="L327">
        <v>52</v>
      </c>
      <c r="M327" t="s">
        <v>51</v>
      </c>
      <c r="N327" t="s">
        <v>52</v>
      </c>
      <c r="O327" t="s">
        <v>51</v>
      </c>
      <c r="P327" t="s">
        <v>51</v>
      </c>
      <c r="Q327" t="s">
        <v>71</v>
      </c>
      <c r="R327" t="s">
        <v>100</v>
      </c>
      <c r="S327">
        <v>26</v>
      </c>
      <c r="T327" t="s">
        <v>88</v>
      </c>
    </row>
    <row r="328" spans="1:20" x14ac:dyDescent="0.2">
      <c r="A328" t="s">
        <v>275</v>
      </c>
      <c r="F328" t="s">
        <v>66</v>
      </c>
      <c r="G328" t="s">
        <v>66</v>
      </c>
      <c r="H328" t="s">
        <v>67</v>
      </c>
      <c r="I328">
        <v>11.2865</v>
      </c>
      <c r="J328" t="s">
        <v>68</v>
      </c>
      <c r="K328">
        <v>88.713499999999996</v>
      </c>
      <c r="L328">
        <v>89</v>
      </c>
      <c r="M328" t="s">
        <v>99</v>
      </c>
      <c r="N328" t="s">
        <v>51</v>
      </c>
      <c r="O328" t="s">
        <v>70</v>
      </c>
      <c r="P328" t="s">
        <v>51</v>
      </c>
      <c r="Q328" t="s">
        <v>84</v>
      </c>
      <c r="R328" t="s">
        <v>276</v>
      </c>
      <c r="S328">
        <v>48</v>
      </c>
      <c r="T328" t="s">
        <v>88</v>
      </c>
    </row>
    <row r="329" spans="1:20" x14ac:dyDescent="0.2">
      <c r="A329" t="s">
        <v>201</v>
      </c>
      <c r="B329" t="str">
        <f>RIGHT(A329,2)</f>
        <v>OH</v>
      </c>
      <c r="D329" t="str">
        <f t="shared" ref="D329:D337" si="61">B329&amp;C329</f>
        <v>OH</v>
      </c>
      <c r="E329" t="str">
        <f>VLOOKUP(D329,State_Name!B:C,2,FALSE)</f>
        <v>Ohio</v>
      </c>
      <c r="F329" t="s">
        <v>79</v>
      </c>
      <c r="G329" t="s">
        <v>80</v>
      </c>
      <c r="H329" t="s">
        <v>81</v>
      </c>
      <c r="I329">
        <v>17.388300000000001</v>
      </c>
      <c r="J329" t="s">
        <v>82</v>
      </c>
      <c r="K329">
        <v>82.611699999999999</v>
      </c>
      <c r="L329">
        <v>976</v>
      </c>
      <c r="M329" t="s">
        <v>51</v>
      </c>
      <c r="N329" t="s">
        <v>52</v>
      </c>
      <c r="O329" t="s">
        <v>51</v>
      </c>
      <c r="P329" t="s">
        <v>51</v>
      </c>
      <c r="Q329" t="s">
        <v>51</v>
      </c>
      <c r="R329" t="s">
        <v>202</v>
      </c>
      <c r="S329">
        <v>123</v>
      </c>
      <c r="T329" t="s">
        <v>62</v>
      </c>
    </row>
    <row r="330" spans="1:20" x14ac:dyDescent="0.2">
      <c r="A330" t="s">
        <v>146</v>
      </c>
      <c r="C330" t="str">
        <f>VLOOKUP(A330,State_Name!A:B,2,FALSE)</f>
        <v>AR</v>
      </c>
      <c r="D330" t="str">
        <f t="shared" si="61"/>
        <v>AR</v>
      </c>
      <c r="E330" t="str">
        <f>VLOOKUP(D330,State_Name!B:C,2,FALSE)</f>
        <v>Arkansas</v>
      </c>
      <c r="F330" t="s">
        <v>45</v>
      </c>
      <c r="G330" t="s">
        <v>46</v>
      </c>
      <c r="H330" t="s">
        <v>47</v>
      </c>
      <c r="I330">
        <v>33.847200000000001</v>
      </c>
      <c r="J330" t="s">
        <v>50</v>
      </c>
      <c r="K330">
        <v>66.152799999999999</v>
      </c>
      <c r="L330">
        <v>41</v>
      </c>
      <c r="M330" t="s">
        <v>99</v>
      </c>
      <c r="N330" t="s">
        <v>92</v>
      </c>
      <c r="O330" t="s">
        <v>70</v>
      </c>
      <c r="P330" t="s">
        <v>120</v>
      </c>
      <c r="Q330" t="s">
        <v>51</v>
      </c>
      <c r="R330" t="s">
        <v>147</v>
      </c>
      <c r="S330">
        <v>5</v>
      </c>
      <c r="T330" t="s">
        <v>88</v>
      </c>
    </row>
    <row r="331" spans="1:20" x14ac:dyDescent="0.2">
      <c r="A331" t="s">
        <v>284</v>
      </c>
      <c r="B331" t="str">
        <f>RIGHT(A331,2)</f>
        <v>FL</v>
      </c>
      <c r="D331" t="str">
        <f t="shared" si="61"/>
        <v>FL</v>
      </c>
      <c r="E331" t="str">
        <f>VLOOKUP(D331,State_Name!B:C,2,FALSE)</f>
        <v>Florida</v>
      </c>
      <c r="F331" t="s">
        <v>79</v>
      </c>
      <c r="G331" t="s">
        <v>80</v>
      </c>
      <c r="H331" t="s">
        <v>81</v>
      </c>
      <c r="I331">
        <v>11.7727</v>
      </c>
      <c r="J331" t="s">
        <v>82</v>
      </c>
      <c r="K331">
        <v>88.2273</v>
      </c>
      <c r="L331">
        <v>459</v>
      </c>
      <c r="M331" t="s">
        <v>99</v>
      </c>
      <c r="N331" t="s">
        <v>52</v>
      </c>
      <c r="O331" t="s">
        <v>51</v>
      </c>
      <c r="P331" t="s">
        <v>51</v>
      </c>
      <c r="Q331" t="s">
        <v>51</v>
      </c>
      <c r="R331" t="s">
        <v>285</v>
      </c>
      <c r="S331">
        <v>107</v>
      </c>
      <c r="T331" t="s">
        <v>62</v>
      </c>
    </row>
    <row r="332" spans="1:20" x14ac:dyDescent="0.2">
      <c r="A332" t="s">
        <v>236</v>
      </c>
      <c r="C332" t="str">
        <f>VLOOKUP(A332,State_Name!A:B,2,FALSE)</f>
        <v>FL</v>
      </c>
      <c r="D332" t="str">
        <f t="shared" si="61"/>
        <v>FL</v>
      </c>
      <c r="E332" t="str">
        <f>VLOOKUP(D332,State_Name!B:C,2,FALSE)</f>
        <v>Florida</v>
      </c>
      <c r="F332" t="s">
        <v>79</v>
      </c>
      <c r="G332" t="s">
        <v>80</v>
      </c>
      <c r="H332" t="s">
        <v>81</v>
      </c>
      <c r="I332">
        <v>11.963699999999999</v>
      </c>
      <c r="J332" t="s">
        <v>82</v>
      </c>
      <c r="K332">
        <v>88.036299999999997</v>
      </c>
      <c r="L332">
        <v>43</v>
      </c>
      <c r="M332" t="s">
        <v>51</v>
      </c>
      <c r="N332" t="s">
        <v>198</v>
      </c>
      <c r="O332" t="s">
        <v>51</v>
      </c>
      <c r="P332" t="s">
        <v>51</v>
      </c>
      <c r="Q332" t="s">
        <v>84</v>
      </c>
      <c r="R332" t="s">
        <v>238</v>
      </c>
      <c r="S332">
        <v>12</v>
      </c>
      <c r="T332" t="s">
        <v>88</v>
      </c>
    </row>
    <row r="333" spans="1:20" x14ac:dyDescent="0.2">
      <c r="A333" t="s">
        <v>165</v>
      </c>
      <c r="C333" t="str">
        <f>VLOOKUP(A333,State_Name!A:B,2,FALSE)</f>
        <v>RI</v>
      </c>
      <c r="D333" t="str">
        <f t="shared" si="61"/>
        <v>RI</v>
      </c>
      <c r="E333" t="str">
        <f>VLOOKUP(D333,State_Name!B:C,2,FALSE)</f>
        <v>Rhode Island</v>
      </c>
      <c r="F333" t="s">
        <v>140</v>
      </c>
      <c r="G333" t="s">
        <v>141</v>
      </c>
      <c r="H333" t="s">
        <v>81</v>
      </c>
      <c r="I333">
        <v>0.56479999999999997</v>
      </c>
      <c r="J333" t="s">
        <v>142</v>
      </c>
      <c r="K333">
        <v>99.435199999999995</v>
      </c>
      <c r="L333">
        <v>47</v>
      </c>
      <c r="M333" t="s">
        <v>51</v>
      </c>
      <c r="N333" t="s">
        <v>198</v>
      </c>
      <c r="O333" t="s">
        <v>51</v>
      </c>
      <c r="P333" t="s">
        <v>51</v>
      </c>
      <c r="Q333" t="s">
        <v>71</v>
      </c>
      <c r="R333" t="s">
        <v>167</v>
      </c>
      <c r="S333">
        <v>44</v>
      </c>
      <c r="T333" t="s">
        <v>88</v>
      </c>
    </row>
    <row r="334" spans="1:20" x14ac:dyDescent="0.2">
      <c r="A334" t="s">
        <v>160</v>
      </c>
      <c r="C334" t="str">
        <f>VLOOKUP(A334,State_Name!A:B,2,FALSE)</f>
        <v>HI</v>
      </c>
      <c r="D334" t="str">
        <f t="shared" si="61"/>
        <v>HI</v>
      </c>
      <c r="E334" t="str">
        <f>VLOOKUP(D334,State_Name!B:C,2,FALSE)</f>
        <v>Hawaii</v>
      </c>
      <c r="F334" t="s">
        <v>66</v>
      </c>
      <c r="G334" t="s">
        <v>66</v>
      </c>
      <c r="H334" t="s">
        <v>67</v>
      </c>
      <c r="I334">
        <v>10.687099999999999</v>
      </c>
      <c r="J334" t="s">
        <v>68</v>
      </c>
      <c r="K334">
        <v>89.312899999999999</v>
      </c>
      <c r="L334">
        <v>181</v>
      </c>
      <c r="M334" t="s">
        <v>156</v>
      </c>
      <c r="N334" t="s">
        <v>92</v>
      </c>
      <c r="O334" t="s">
        <v>51</v>
      </c>
      <c r="P334" t="s">
        <v>51</v>
      </c>
      <c r="Q334" t="s">
        <v>84</v>
      </c>
      <c r="R334" t="s">
        <v>162</v>
      </c>
      <c r="S334">
        <v>15</v>
      </c>
      <c r="T334" t="s">
        <v>88</v>
      </c>
    </row>
    <row r="335" spans="1:20" x14ac:dyDescent="0.2">
      <c r="A335" t="s">
        <v>317</v>
      </c>
      <c r="C335" t="str">
        <f>VLOOKUP(A335,State_Name!A:B,2,FALSE)</f>
        <v>TN</v>
      </c>
      <c r="D335" t="str">
        <f t="shared" si="61"/>
        <v>TN</v>
      </c>
      <c r="E335" t="str">
        <f>VLOOKUP(D335,State_Name!B:C,2,FALSE)</f>
        <v>Tennessee</v>
      </c>
      <c r="F335" t="s">
        <v>79</v>
      </c>
      <c r="G335" t="s">
        <v>80</v>
      </c>
      <c r="H335" t="s">
        <v>81</v>
      </c>
      <c r="I335">
        <v>17.860299999999999</v>
      </c>
      <c r="J335" t="s">
        <v>82</v>
      </c>
      <c r="K335">
        <v>82.139700000000005</v>
      </c>
      <c r="L335">
        <v>348</v>
      </c>
      <c r="M335" t="s">
        <v>51</v>
      </c>
      <c r="N335" t="s">
        <v>69</v>
      </c>
      <c r="O335" t="s">
        <v>105</v>
      </c>
      <c r="P335" t="s">
        <v>51</v>
      </c>
      <c r="Q335" t="s">
        <v>51</v>
      </c>
      <c r="R335" t="s">
        <v>318</v>
      </c>
      <c r="S335">
        <v>47</v>
      </c>
      <c r="T335" t="s">
        <v>88</v>
      </c>
    </row>
    <row r="336" spans="1:20" x14ac:dyDescent="0.2">
      <c r="A336" t="s">
        <v>258</v>
      </c>
      <c r="B336" t="str">
        <f>RIGHT(A336,2)</f>
        <v>CA</v>
      </c>
      <c r="D336" t="str">
        <f t="shared" si="61"/>
        <v>CA</v>
      </c>
      <c r="E336" t="str">
        <f>VLOOKUP(D336,State_Name!B:C,2,FALSE)</f>
        <v>California</v>
      </c>
      <c r="F336" t="s">
        <v>45</v>
      </c>
      <c r="G336" t="s">
        <v>46</v>
      </c>
      <c r="H336" t="s">
        <v>47</v>
      </c>
      <c r="I336">
        <v>43.478499999999997</v>
      </c>
      <c r="J336" t="s">
        <v>50</v>
      </c>
      <c r="K336">
        <v>56.521500000000003</v>
      </c>
      <c r="L336">
        <v>156</v>
      </c>
      <c r="M336" t="s">
        <v>156</v>
      </c>
      <c r="N336" t="s">
        <v>92</v>
      </c>
      <c r="O336" t="s">
        <v>105</v>
      </c>
      <c r="P336" t="s">
        <v>51</v>
      </c>
      <c r="Q336" t="s">
        <v>51</v>
      </c>
      <c r="R336" t="s">
        <v>259</v>
      </c>
      <c r="S336">
        <v>100</v>
      </c>
      <c r="T336" t="s">
        <v>62</v>
      </c>
    </row>
    <row r="337" spans="1:20" x14ac:dyDescent="0.2">
      <c r="A337" t="s">
        <v>236</v>
      </c>
      <c r="C337" t="str">
        <f>VLOOKUP(A337,State_Name!A:B,2,FALSE)</f>
        <v>FL</v>
      </c>
      <c r="D337" t="str">
        <f t="shared" si="61"/>
        <v>FL</v>
      </c>
      <c r="E337" t="str">
        <f>VLOOKUP(D337,State_Name!B:C,2,FALSE)</f>
        <v>Florida</v>
      </c>
      <c r="F337" t="s">
        <v>128</v>
      </c>
      <c r="G337" t="s">
        <v>129</v>
      </c>
      <c r="H337" t="s">
        <v>81</v>
      </c>
      <c r="I337">
        <v>22.821300000000001</v>
      </c>
      <c r="J337" t="s">
        <v>130</v>
      </c>
      <c r="K337">
        <v>77.178700000000006</v>
      </c>
      <c r="L337">
        <v>34</v>
      </c>
      <c r="M337" t="s">
        <v>51</v>
      </c>
      <c r="N337" t="s">
        <v>92</v>
      </c>
      <c r="O337" t="s">
        <v>53</v>
      </c>
      <c r="P337" t="s">
        <v>161</v>
      </c>
      <c r="Q337" t="s">
        <v>51</v>
      </c>
      <c r="R337" t="s">
        <v>238</v>
      </c>
      <c r="S337">
        <v>12</v>
      </c>
      <c r="T337" t="s">
        <v>88</v>
      </c>
    </row>
    <row r="338" spans="1:20" x14ac:dyDescent="0.2">
      <c r="A338" t="s">
        <v>155</v>
      </c>
      <c r="F338" t="s">
        <v>128</v>
      </c>
      <c r="G338" t="s">
        <v>129</v>
      </c>
      <c r="H338" t="s">
        <v>81</v>
      </c>
      <c r="I338">
        <v>23.675000000000001</v>
      </c>
      <c r="J338" t="s">
        <v>130</v>
      </c>
      <c r="K338">
        <v>76.325000000000003</v>
      </c>
      <c r="L338">
        <v>64</v>
      </c>
      <c r="M338" t="s">
        <v>156</v>
      </c>
      <c r="N338" t="s">
        <v>51</v>
      </c>
      <c r="O338" t="s">
        <v>70</v>
      </c>
      <c r="P338" t="s">
        <v>51</v>
      </c>
      <c r="Q338" t="s">
        <v>84</v>
      </c>
      <c r="R338" t="s">
        <v>157</v>
      </c>
      <c r="S338">
        <v>45</v>
      </c>
      <c r="T338" t="s">
        <v>88</v>
      </c>
    </row>
    <row r="339" spans="1:20" x14ac:dyDescent="0.2">
      <c r="A339" t="s">
        <v>165</v>
      </c>
      <c r="C339" t="str">
        <f>VLOOKUP(A339,State_Name!A:B,2,FALSE)</f>
        <v>RI</v>
      </c>
      <c r="D339" t="str">
        <f>B339&amp;C339</f>
        <v>RI</v>
      </c>
      <c r="E339" t="str">
        <f>VLOOKUP(D339,State_Name!B:C,2,FALSE)</f>
        <v>Rhode Island</v>
      </c>
      <c r="F339" t="s">
        <v>140</v>
      </c>
      <c r="G339" t="s">
        <v>141</v>
      </c>
      <c r="H339" t="s">
        <v>81</v>
      </c>
      <c r="I339">
        <v>1.8411999999999999</v>
      </c>
      <c r="J339" t="s">
        <v>142</v>
      </c>
      <c r="K339">
        <v>98.158799999999999</v>
      </c>
      <c r="L339">
        <v>38</v>
      </c>
      <c r="M339" t="s">
        <v>51</v>
      </c>
      <c r="N339" t="s">
        <v>92</v>
      </c>
      <c r="O339" t="s">
        <v>105</v>
      </c>
      <c r="P339" t="s">
        <v>51</v>
      </c>
      <c r="Q339" t="s">
        <v>84</v>
      </c>
      <c r="R339" t="s">
        <v>167</v>
      </c>
      <c r="S339">
        <v>44</v>
      </c>
      <c r="T339" t="s">
        <v>88</v>
      </c>
    </row>
    <row r="340" spans="1:20" x14ac:dyDescent="0.2">
      <c r="A340" t="s">
        <v>230</v>
      </c>
      <c r="F340" t="s">
        <v>140</v>
      </c>
      <c r="G340" t="s">
        <v>141</v>
      </c>
      <c r="H340" t="s">
        <v>81</v>
      </c>
      <c r="I340">
        <v>3.4533</v>
      </c>
      <c r="J340" t="s">
        <v>142</v>
      </c>
      <c r="K340">
        <v>96.546700000000001</v>
      </c>
      <c r="L340">
        <v>151</v>
      </c>
      <c r="M340" t="s">
        <v>99</v>
      </c>
      <c r="N340" t="s">
        <v>51</v>
      </c>
      <c r="O340" t="s">
        <v>53</v>
      </c>
      <c r="P340" t="s">
        <v>51</v>
      </c>
      <c r="Q340" t="s">
        <v>84</v>
      </c>
      <c r="R340" t="s">
        <v>231</v>
      </c>
      <c r="S340">
        <v>37</v>
      </c>
      <c r="T340" t="s">
        <v>88</v>
      </c>
    </row>
    <row r="341" spans="1:20" x14ac:dyDescent="0.2">
      <c r="A341" t="s">
        <v>278</v>
      </c>
      <c r="B341" t="str">
        <f>RIGHT(A341,2)</f>
        <v>FL</v>
      </c>
      <c r="D341" t="str">
        <f>B341&amp;C341</f>
        <v>FL</v>
      </c>
      <c r="E341" t="str">
        <f>VLOOKUP(D341,State_Name!B:C,2,FALSE)</f>
        <v>Florida</v>
      </c>
      <c r="F341" t="s">
        <v>140</v>
      </c>
      <c r="G341" t="s">
        <v>141</v>
      </c>
      <c r="H341" t="s">
        <v>81</v>
      </c>
      <c r="I341">
        <v>5.4588000000000001</v>
      </c>
      <c r="J341" t="s">
        <v>142</v>
      </c>
      <c r="K341">
        <v>94.541200000000003</v>
      </c>
      <c r="L341">
        <v>115</v>
      </c>
      <c r="M341" t="s">
        <v>99</v>
      </c>
      <c r="N341" t="s">
        <v>92</v>
      </c>
      <c r="O341" t="s">
        <v>83</v>
      </c>
      <c r="P341" t="s">
        <v>51</v>
      </c>
      <c r="Q341" t="s">
        <v>84</v>
      </c>
      <c r="R341" t="s">
        <v>279</v>
      </c>
      <c r="S341">
        <v>108</v>
      </c>
      <c r="T341" t="s">
        <v>62</v>
      </c>
    </row>
    <row r="342" spans="1:20" x14ac:dyDescent="0.2">
      <c r="A342" t="s">
        <v>114</v>
      </c>
      <c r="F342" t="s">
        <v>45</v>
      </c>
      <c r="G342" t="s">
        <v>46</v>
      </c>
      <c r="H342" t="s">
        <v>47</v>
      </c>
      <c r="I342">
        <v>56.664200000000001</v>
      </c>
      <c r="J342" t="s">
        <v>50</v>
      </c>
      <c r="K342">
        <v>43.335799999999999</v>
      </c>
      <c r="L342">
        <v>40</v>
      </c>
      <c r="M342" t="s">
        <v>156</v>
      </c>
      <c r="N342" t="s">
        <v>51</v>
      </c>
      <c r="O342" t="s">
        <v>51</v>
      </c>
      <c r="P342" t="s">
        <v>51</v>
      </c>
      <c r="Q342" t="s">
        <v>215</v>
      </c>
      <c r="R342" t="s">
        <v>116</v>
      </c>
      <c r="S342">
        <v>113</v>
      </c>
      <c r="T342" t="s">
        <v>62</v>
      </c>
    </row>
    <row r="343" spans="1:20" x14ac:dyDescent="0.2">
      <c r="A343" t="s">
        <v>104</v>
      </c>
      <c r="C343" t="str">
        <f>VLOOKUP(A343,State_Name!A:B,2,FALSE)</f>
        <v>NM</v>
      </c>
      <c r="D343" t="str">
        <f t="shared" ref="D343:D346" si="62">B343&amp;C343</f>
        <v>NM</v>
      </c>
      <c r="E343" t="str">
        <f>VLOOKUP(D343,State_Name!B:C,2,FALSE)</f>
        <v>New Mexico</v>
      </c>
      <c r="F343" t="s">
        <v>140</v>
      </c>
      <c r="G343" t="s">
        <v>141</v>
      </c>
      <c r="H343" t="s">
        <v>81</v>
      </c>
      <c r="I343">
        <v>2.7107999999999999</v>
      </c>
      <c r="J343" t="s">
        <v>142</v>
      </c>
      <c r="K343">
        <v>97.289199999999994</v>
      </c>
      <c r="L343">
        <v>608</v>
      </c>
      <c r="M343" t="s">
        <v>51</v>
      </c>
      <c r="N343" t="s">
        <v>92</v>
      </c>
      <c r="O343" t="s">
        <v>83</v>
      </c>
      <c r="P343" t="s">
        <v>51</v>
      </c>
      <c r="Q343" t="s">
        <v>51</v>
      </c>
      <c r="R343" t="s">
        <v>107</v>
      </c>
      <c r="S343">
        <v>35</v>
      </c>
      <c r="T343" t="s">
        <v>88</v>
      </c>
    </row>
    <row r="344" spans="1:20" x14ac:dyDescent="0.2">
      <c r="A344" t="s">
        <v>308</v>
      </c>
      <c r="C344" t="str">
        <f>VLOOKUP(A344,State_Name!A:B,2,FALSE)</f>
        <v>CA</v>
      </c>
      <c r="D344" t="str">
        <f t="shared" si="62"/>
        <v>CA</v>
      </c>
      <c r="E344" t="str">
        <f>VLOOKUP(D344,State_Name!B:C,2,FALSE)</f>
        <v>California</v>
      </c>
      <c r="F344" t="s">
        <v>66</v>
      </c>
      <c r="G344" t="s">
        <v>66</v>
      </c>
      <c r="H344" t="s">
        <v>67</v>
      </c>
      <c r="I344">
        <v>2.9379</v>
      </c>
      <c r="J344" t="s">
        <v>68</v>
      </c>
      <c r="K344">
        <v>97.062100000000001</v>
      </c>
      <c r="L344">
        <v>156</v>
      </c>
      <c r="M344" t="s">
        <v>156</v>
      </c>
      <c r="N344" t="s">
        <v>69</v>
      </c>
      <c r="O344" t="s">
        <v>51</v>
      </c>
      <c r="P344" t="s">
        <v>120</v>
      </c>
      <c r="Q344" t="s">
        <v>51</v>
      </c>
      <c r="R344" t="s">
        <v>309</v>
      </c>
      <c r="S344">
        <v>6</v>
      </c>
      <c r="T344" t="s">
        <v>88</v>
      </c>
    </row>
    <row r="345" spans="1:20" x14ac:dyDescent="0.2">
      <c r="A345" t="s">
        <v>127</v>
      </c>
      <c r="C345" t="str">
        <f>VLOOKUP(A345,State_Name!A:B,2,FALSE)</f>
        <v>ME</v>
      </c>
      <c r="D345" t="str">
        <f t="shared" si="62"/>
        <v>ME</v>
      </c>
      <c r="E345" t="str">
        <f>VLOOKUP(D345,State_Name!B:C,2,FALSE)</f>
        <v>Maine</v>
      </c>
      <c r="F345" t="s">
        <v>66</v>
      </c>
      <c r="G345" t="s">
        <v>66</v>
      </c>
      <c r="H345" t="s">
        <v>67</v>
      </c>
      <c r="I345">
        <v>9.9895999999999994</v>
      </c>
      <c r="J345" t="s">
        <v>68</v>
      </c>
      <c r="K345">
        <v>90.010400000000004</v>
      </c>
      <c r="L345">
        <v>48</v>
      </c>
      <c r="M345" t="s">
        <v>51</v>
      </c>
      <c r="N345" t="s">
        <v>266</v>
      </c>
      <c r="O345" t="s">
        <v>105</v>
      </c>
      <c r="P345" t="s">
        <v>51</v>
      </c>
      <c r="Q345" t="s">
        <v>84</v>
      </c>
      <c r="R345" t="s">
        <v>131</v>
      </c>
      <c r="S345">
        <v>23</v>
      </c>
      <c r="T345" t="s">
        <v>88</v>
      </c>
    </row>
    <row r="346" spans="1:20" x14ac:dyDescent="0.2">
      <c r="A346" t="s">
        <v>78</v>
      </c>
      <c r="C346" t="str">
        <f>VLOOKUP(A346,State_Name!A:B,2,FALSE)</f>
        <v>NH</v>
      </c>
      <c r="D346" t="str">
        <f t="shared" si="62"/>
        <v>NH</v>
      </c>
      <c r="E346" t="str">
        <f>VLOOKUP(D346,State_Name!B:C,2,FALSE)</f>
        <v>New Hampshire</v>
      </c>
      <c r="F346" t="s">
        <v>66</v>
      </c>
      <c r="G346" t="s">
        <v>66</v>
      </c>
      <c r="H346" t="s">
        <v>67</v>
      </c>
      <c r="I346">
        <v>16.527899999999999</v>
      </c>
      <c r="J346" t="s">
        <v>68</v>
      </c>
      <c r="K346">
        <v>83.472099999999998</v>
      </c>
      <c r="L346">
        <v>560</v>
      </c>
      <c r="M346" t="s">
        <v>156</v>
      </c>
      <c r="N346" t="s">
        <v>69</v>
      </c>
      <c r="O346" t="s">
        <v>51</v>
      </c>
      <c r="P346" t="s">
        <v>161</v>
      </c>
      <c r="Q346" t="s">
        <v>51</v>
      </c>
      <c r="R346" t="s">
        <v>85</v>
      </c>
      <c r="S346">
        <v>33</v>
      </c>
      <c r="T346" t="s">
        <v>88</v>
      </c>
    </row>
    <row r="347" spans="1:20" x14ac:dyDescent="0.2">
      <c r="A347" t="s">
        <v>188</v>
      </c>
      <c r="F347" t="s">
        <v>45</v>
      </c>
      <c r="G347" t="s">
        <v>46</v>
      </c>
      <c r="H347" t="s">
        <v>47</v>
      </c>
      <c r="I347">
        <v>42.793399999999998</v>
      </c>
      <c r="J347" t="s">
        <v>50</v>
      </c>
      <c r="K347">
        <v>57.206600000000002</v>
      </c>
      <c r="L347">
        <v>201</v>
      </c>
      <c r="M347" t="s">
        <v>156</v>
      </c>
      <c r="N347" t="s">
        <v>51</v>
      </c>
      <c r="O347" t="s">
        <v>105</v>
      </c>
      <c r="P347" t="s">
        <v>51</v>
      </c>
      <c r="Q347" t="s">
        <v>51</v>
      </c>
      <c r="R347" t="s">
        <v>189</v>
      </c>
      <c r="S347">
        <v>54</v>
      </c>
      <c r="T347" t="s">
        <v>88</v>
      </c>
    </row>
    <row r="348" spans="1:20" x14ac:dyDescent="0.2">
      <c r="A348" t="s">
        <v>179</v>
      </c>
      <c r="B348" t="str">
        <f>RIGHT(A348,2)</f>
        <v>MA</v>
      </c>
      <c r="D348" t="str">
        <f t="shared" ref="D348:D355" si="63">B348&amp;C348</f>
        <v>MA</v>
      </c>
      <c r="E348" t="str">
        <f>VLOOKUP(D348,State_Name!B:C,2,FALSE)</f>
        <v>Massachusetts</v>
      </c>
      <c r="F348" t="s">
        <v>45</v>
      </c>
      <c r="G348" t="s">
        <v>46</v>
      </c>
      <c r="H348" t="s">
        <v>47</v>
      </c>
      <c r="I348">
        <v>44.795099999999998</v>
      </c>
      <c r="J348" t="s">
        <v>50</v>
      </c>
      <c r="K348">
        <v>55.204900000000002</v>
      </c>
      <c r="L348">
        <v>319</v>
      </c>
      <c r="M348" t="s">
        <v>156</v>
      </c>
      <c r="N348" t="s">
        <v>92</v>
      </c>
      <c r="O348" t="s">
        <v>51</v>
      </c>
      <c r="P348" t="s">
        <v>51</v>
      </c>
      <c r="Q348" t="s">
        <v>51</v>
      </c>
      <c r="R348" t="s">
        <v>180</v>
      </c>
      <c r="S348">
        <v>114</v>
      </c>
      <c r="T348" t="s">
        <v>62</v>
      </c>
    </row>
    <row r="349" spans="1:20" x14ac:dyDescent="0.2">
      <c r="A349" t="s">
        <v>252</v>
      </c>
      <c r="C349" t="str">
        <f>VLOOKUP(A349,State_Name!A:B,2,FALSE)</f>
        <v>DE</v>
      </c>
      <c r="D349" t="str">
        <f t="shared" si="63"/>
        <v>DE</v>
      </c>
      <c r="E349" t="str">
        <f>VLOOKUP(D349,State_Name!B:C,2,FALSE)</f>
        <v>Delaware</v>
      </c>
      <c r="F349" t="s">
        <v>66</v>
      </c>
      <c r="G349" t="s">
        <v>66</v>
      </c>
      <c r="H349" t="s">
        <v>67</v>
      </c>
      <c r="I349">
        <v>11.654400000000001</v>
      </c>
      <c r="J349" t="s">
        <v>68</v>
      </c>
      <c r="K349">
        <v>88.345600000000005</v>
      </c>
      <c r="L349">
        <v>226</v>
      </c>
      <c r="M349" t="s">
        <v>156</v>
      </c>
      <c r="N349" t="s">
        <v>92</v>
      </c>
      <c r="O349" t="s">
        <v>51</v>
      </c>
      <c r="P349" t="s">
        <v>51</v>
      </c>
      <c r="Q349" t="s">
        <v>51</v>
      </c>
      <c r="R349" t="s">
        <v>253</v>
      </c>
      <c r="S349">
        <v>10</v>
      </c>
      <c r="T349" t="s">
        <v>88</v>
      </c>
    </row>
    <row r="350" spans="1:20" x14ac:dyDescent="0.2">
      <c r="A350" t="s">
        <v>170</v>
      </c>
      <c r="C350" t="str">
        <f>VLOOKUP(A350,State_Name!A:B,2,FALSE)</f>
        <v>MD</v>
      </c>
      <c r="D350" t="str">
        <f t="shared" si="63"/>
        <v>MD</v>
      </c>
      <c r="E350" t="str">
        <f>VLOOKUP(D350,State_Name!B:C,2,FALSE)</f>
        <v>Maryland</v>
      </c>
      <c r="F350" t="s">
        <v>128</v>
      </c>
      <c r="G350" t="s">
        <v>129</v>
      </c>
      <c r="H350" t="s">
        <v>81</v>
      </c>
      <c r="I350">
        <v>9.5896000000000008</v>
      </c>
      <c r="J350" t="s">
        <v>130</v>
      </c>
      <c r="K350">
        <v>90.410399999999996</v>
      </c>
      <c r="L350">
        <v>2074</v>
      </c>
      <c r="M350" t="s">
        <v>99</v>
      </c>
      <c r="N350" t="s">
        <v>69</v>
      </c>
      <c r="O350" t="s">
        <v>83</v>
      </c>
      <c r="P350" t="s">
        <v>120</v>
      </c>
      <c r="Q350" t="s">
        <v>51</v>
      </c>
      <c r="R350" t="s">
        <v>171</v>
      </c>
      <c r="S350">
        <v>24</v>
      </c>
      <c r="T350" t="s">
        <v>88</v>
      </c>
    </row>
    <row r="351" spans="1:20" x14ac:dyDescent="0.2">
      <c r="A351" t="s">
        <v>160</v>
      </c>
      <c r="C351" t="str">
        <f>VLOOKUP(A351,State_Name!A:B,2,FALSE)</f>
        <v>HI</v>
      </c>
      <c r="D351" t="str">
        <f t="shared" si="63"/>
        <v>HI</v>
      </c>
      <c r="E351" t="str">
        <f>VLOOKUP(D351,State_Name!B:C,2,FALSE)</f>
        <v>Hawaii</v>
      </c>
      <c r="F351" t="s">
        <v>66</v>
      </c>
      <c r="G351" t="s">
        <v>66</v>
      </c>
      <c r="H351" t="s">
        <v>67</v>
      </c>
      <c r="I351">
        <v>22.306999999999999</v>
      </c>
      <c r="J351" t="s">
        <v>68</v>
      </c>
      <c r="K351">
        <v>77.692999999999998</v>
      </c>
      <c r="L351">
        <v>53</v>
      </c>
      <c r="M351" t="s">
        <v>51</v>
      </c>
      <c r="N351" t="s">
        <v>166</v>
      </c>
      <c r="O351" t="s">
        <v>70</v>
      </c>
      <c r="P351" t="s">
        <v>51</v>
      </c>
      <c r="Q351" t="s">
        <v>84</v>
      </c>
      <c r="R351" t="s">
        <v>162</v>
      </c>
      <c r="S351">
        <v>15</v>
      </c>
      <c r="T351" t="s">
        <v>88</v>
      </c>
    </row>
    <row r="352" spans="1:20" x14ac:dyDescent="0.2">
      <c r="A352" t="s">
        <v>221</v>
      </c>
      <c r="C352" t="str">
        <f>VLOOKUP(A352,State_Name!A:B,2,FALSE)</f>
        <v>NY</v>
      </c>
      <c r="D352" t="str">
        <f t="shared" si="63"/>
        <v>NY</v>
      </c>
      <c r="E352" t="str">
        <f>VLOOKUP(D352,State_Name!B:C,2,FALSE)</f>
        <v>New York</v>
      </c>
      <c r="F352" t="s">
        <v>45</v>
      </c>
      <c r="G352" t="s">
        <v>46</v>
      </c>
      <c r="H352" t="s">
        <v>47</v>
      </c>
      <c r="I352">
        <v>26.494499999999999</v>
      </c>
      <c r="J352" t="s">
        <v>50</v>
      </c>
      <c r="K352">
        <v>73.505499999999998</v>
      </c>
      <c r="L352">
        <v>369</v>
      </c>
      <c r="M352" t="s">
        <v>51</v>
      </c>
      <c r="N352" t="s">
        <v>198</v>
      </c>
      <c r="O352" t="s">
        <v>105</v>
      </c>
      <c r="P352" t="s">
        <v>51</v>
      </c>
      <c r="Q352" t="s">
        <v>51</v>
      </c>
      <c r="R352" t="s">
        <v>222</v>
      </c>
      <c r="S352">
        <v>36</v>
      </c>
      <c r="T352" t="s">
        <v>88</v>
      </c>
    </row>
    <row r="353" spans="1:20" x14ac:dyDescent="0.2">
      <c r="A353" t="s">
        <v>179</v>
      </c>
      <c r="B353" t="str">
        <f>RIGHT(A353,2)</f>
        <v>MA</v>
      </c>
      <c r="D353" t="str">
        <f t="shared" si="63"/>
        <v>MA</v>
      </c>
      <c r="E353" t="str">
        <f>VLOOKUP(D353,State_Name!B:C,2,FALSE)</f>
        <v>Massachusetts</v>
      </c>
      <c r="F353" t="s">
        <v>45</v>
      </c>
      <c r="G353" t="s">
        <v>46</v>
      </c>
      <c r="H353" t="s">
        <v>47</v>
      </c>
      <c r="I353">
        <v>43.977600000000002</v>
      </c>
      <c r="J353" t="s">
        <v>50</v>
      </c>
      <c r="K353">
        <v>56.022399999999998</v>
      </c>
      <c r="L353">
        <v>41</v>
      </c>
      <c r="M353" t="s">
        <v>51</v>
      </c>
      <c r="N353" t="s">
        <v>166</v>
      </c>
      <c r="O353" t="s">
        <v>51</v>
      </c>
      <c r="P353" t="s">
        <v>51</v>
      </c>
      <c r="Q353" t="s">
        <v>84</v>
      </c>
      <c r="R353" t="s">
        <v>180</v>
      </c>
      <c r="S353">
        <v>114</v>
      </c>
      <c r="T353" t="s">
        <v>62</v>
      </c>
    </row>
    <row r="354" spans="1:20" x14ac:dyDescent="0.2">
      <c r="A354" t="s">
        <v>104</v>
      </c>
      <c r="C354" t="str">
        <f>VLOOKUP(A354,State_Name!A:B,2,FALSE)</f>
        <v>NM</v>
      </c>
      <c r="D354" t="str">
        <f t="shared" si="63"/>
        <v>NM</v>
      </c>
      <c r="E354" t="str">
        <f>VLOOKUP(D354,State_Name!B:C,2,FALSE)</f>
        <v>New Mexico</v>
      </c>
      <c r="F354" t="s">
        <v>66</v>
      </c>
      <c r="G354" t="s">
        <v>66</v>
      </c>
      <c r="H354" t="s">
        <v>67</v>
      </c>
      <c r="I354">
        <v>10.0022</v>
      </c>
      <c r="J354" t="s">
        <v>68</v>
      </c>
      <c r="K354">
        <v>89.997799999999998</v>
      </c>
      <c r="L354">
        <v>409</v>
      </c>
      <c r="M354" t="s">
        <v>156</v>
      </c>
      <c r="N354" t="s">
        <v>92</v>
      </c>
      <c r="O354" t="s">
        <v>70</v>
      </c>
      <c r="P354" t="s">
        <v>51</v>
      </c>
      <c r="Q354" t="s">
        <v>51</v>
      </c>
      <c r="R354" t="s">
        <v>107</v>
      </c>
      <c r="S354">
        <v>35</v>
      </c>
      <c r="T354" t="s">
        <v>88</v>
      </c>
    </row>
    <row r="355" spans="1:20" x14ac:dyDescent="0.2">
      <c r="A355" t="s">
        <v>221</v>
      </c>
      <c r="C355" t="str">
        <f>VLOOKUP(A355,State_Name!A:B,2,FALSE)</f>
        <v>NY</v>
      </c>
      <c r="D355" t="str">
        <f t="shared" si="63"/>
        <v>NY</v>
      </c>
      <c r="E355" t="str">
        <f>VLOOKUP(D355,State_Name!B:C,2,FALSE)</f>
        <v>New York</v>
      </c>
      <c r="F355" t="s">
        <v>140</v>
      </c>
      <c r="G355" t="s">
        <v>141</v>
      </c>
      <c r="H355" t="s">
        <v>81</v>
      </c>
      <c r="I355">
        <v>2.9140000000000001</v>
      </c>
      <c r="J355" t="s">
        <v>142</v>
      </c>
      <c r="K355">
        <v>97.085999999999999</v>
      </c>
      <c r="L355">
        <v>726</v>
      </c>
      <c r="M355" t="s">
        <v>99</v>
      </c>
      <c r="N355" t="s">
        <v>69</v>
      </c>
      <c r="O355" t="s">
        <v>51</v>
      </c>
      <c r="P355" t="s">
        <v>120</v>
      </c>
      <c r="Q355" t="s">
        <v>51</v>
      </c>
      <c r="R355" t="s">
        <v>222</v>
      </c>
      <c r="S355">
        <v>36</v>
      </c>
      <c r="T355" t="s">
        <v>88</v>
      </c>
    </row>
    <row r="356" spans="1:20" x14ac:dyDescent="0.2">
      <c r="A356" t="s">
        <v>284</v>
      </c>
      <c r="F356" t="s">
        <v>45</v>
      </c>
      <c r="G356" t="s">
        <v>46</v>
      </c>
      <c r="H356" t="s">
        <v>47</v>
      </c>
      <c r="I356">
        <v>41.076099999999997</v>
      </c>
      <c r="J356" t="s">
        <v>50</v>
      </c>
      <c r="K356">
        <v>58.923900000000003</v>
      </c>
      <c r="L356">
        <v>36</v>
      </c>
      <c r="M356" t="s">
        <v>99</v>
      </c>
      <c r="N356" t="s">
        <v>51</v>
      </c>
      <c r="O356" t="s">
        <v>53</v>
      </c>
      <c r="P356" t="s">
        <v>106</v>
      </c>
      <c r="Q356" t="s">
        <v>51</v>
      </c>
      <c r="R356" t="s">
        <v>285</v>
      </c>
      <c r="S356">
        <v>107</v>
      </c>
      <c r="T356" t="s">
        <v>62</v>
      </c>
    </row>
    <row r="357" spans="1:20" x14ac:dyDescent="0.2">
      <c r="A357" t="s">
        <v>290</v>
      </c>
      <c r="B357" t="str">
        <f>RIGHT(A357,2)</f>
        <v>MI</v>
      </c>
      <c r="D357" t="str">
        <f t="shared" ref="D357:D358" si="64">B357&amp;C357</f>
        <v>MI</v>
      </c>
      <c r="E357" t="str">
        <f>VLOOKUP(D357,State_Name!B:C,2,FALSE)</f>
        <v>Michigan</v>
      </c>
      <c r="F357" t="s">
        <v>45</v>
      </c>
      <c r="G357" t="s">
        <v>46</v>
      </c>
      <c r="H357" t="s">
        <v>47</v>
      </c>
      <c r="I357">
        <v>44.964100000000002</v>
      </c>
      <c r="J357" t="s">
        <v>50</v>
      </c>
      <c r="K357">
        <v>55.035899999999998</v>
      </c>
      <c r="L357">
        <v>32</v>
      </c>
      <c r="M357" t="s">
        <v>99</v>
      </c>
      <c r="N357" t="s">
        <v>52</v>
      </c>
      <c r="O357" t="s">
        <v>51</v>
      </c>
      <c r="P357" t="s">
        <v>51</v>
      </c>
      <c r="Q357" t="s">
        <v>115</v>
      </c>
      <c r="R357" t="s">
        <v>291</v>
      </c>
      <c r="S357">
        <v>115</v>
      </c>
      <c r="T357" t="s">
        <v>62</v>
      </c>
    </row>
    <row r="358" spans="1:20" x14ac:dyDescent="0.2">
      <c r="A358" t="s">
        <v>314</v>
      </c>
      <c r="C358" t="str">
        <f>VLOOKUP(A358,State_Name!A:B,2,FALSE)</f>
        <v>OK</v>
      </c>
      <c r="D358" t="str">
        <f t="shared" si="64"/>
        <v>OK</v>
      </c>
      <c r="E358" t="str">
        <f>VLOOKUP(D358,State_Name!B:C,2,FALSE)</f>
        <v>Oklahoma</v>
      </c>
      <c r="F358" t="s">
        <v>66</v>
      </c>
      <c r="G358" t="s">
        <v>66</v>
      </c>
      <c r="H358" t="s">
        <v>67</v>
      </c>
      <c r="I358">
        <v>19.648800000000001</v>
      </c>
      <c r="J358" t="s">
        <v>68</v>
      </c>
      <c r="K358">
        <v>80.351200000000006</v>
      </c>
      <c r="L358">
        <v>135</v>
      </c>
      <c r="M358" t="s">
        <v>156</v>
      </c>
      <c r="N358" t="s">
        <v>92</v>
      </c>
      <c r="O358" t="s">
        <v>51</v>
      </c>
      <c r="P358" t="s">
        <v>51</v>
      </c>
      <c r="Q358" t="s">
        <v>51</v>
      </c>
      <c r="R358" t="s">
        <v>315</v>
      </c>
      <c r="S358">
        <v>40</v>
      </c>
      <c r="T358" t="s">
        <v>88</v>
      </c>
    </row>
    <row r="359" spans="1:20" x14ac:dyDescent="0.2">
      <c r="A359" t="s">
        <v>41</v>
      </c>
      <c r="F359" t="s">
        <v>140</v>
      </c>
      <c r="G359" t="s">
        <v>141</v>
      </c>
      <c r="H359" t="s">
        <v>81</v>
      </c>
      <c r="I359">
        <v>11.0663</v>
      </c>
      <c r="J359" t="s">
        <v>142</v>
      </c>
      <c r="K359">
        <v>88.933700000000002</v>
      </c>
      <c r="L359">
        <v>34</v>
      </c>
      <c r="M359" t="s">
        <v>156</v>
      </c>
      <c r="N359" t="s">
        <v>51</v>
      </c>
      <c r="O359" t="s">
        <v>83</v>
      </c>
      <c r="P359" t="s">
        <v>51</v>
      </c>
      <c r="Q359" t="s">
        <v>115</v>
      </c>
      <c r="R359" t="s">
        <v>54</v>
      </c>
      <c r="S359">
        <v>117</v>
      </c>
      <c r="T359" t="s">
        <v>62</v>
      </c>
    </row>
    <row r="360" spans="1:20" x14ac:dyDescent="0.2">
      <c r="A360" t="s">
        <v>272</v>
      </c>
      <c r="C360" t="str">
        <f>VLOOKUP(A360,State_Name!A:B,2,FALSE)</f>
        <v>AZ</v>
      </c>
      <c r="D360" t="str">
        <f t="shared" ref="D360:D363" si="65">B360&amp;C360</f>
        <v>AZ</v>
      </c>
      <c r="E360" t="str">
        <f>VLOOKUP(D360,State_Name!B:C,2,FALSE)</f>
        <v>Arizona</v>
      </c>
      <c r="F360" t="s">
        <v>66</v>
      </c>
      <c r="G360" t="s">
        <v>66</v>
      </c>
      <c r="H360" t="s">
        <v>67</v>
      </c>
      <c r="I360">
        <v>25.948</v>
      </c>
      <c r="J360" t="s">
        <v>68</v>
      </c>
      <c r="K360">
        <v>74.052000000000007</v>
      </c>
      <c r="L360">
        <v>43</v>
      </c>
      <c r="M360" t="s">
        <v>51</v>
      </c>
      <c r="N360" t="s">
        <v>69</v>
      </c>
      <c r="O360" t="s">
        <v>51</v>
      </c>
      <c r="P360" t="s">
        <v>161</v>
      </c>
      <c r="Q360" t="s">
        <v>51</v>
      </c>
      <c r="R360" t="s">
        <v>273</v>
      </c>
      <c r="S360">
        <v>4</v>
      </c>
      <c r="T360" t="s">
        <v>88</v>
      </c>
    </row>
    <row r="361" spans="1:20" x14ac:dyDescent="0.2">
      <c r="A361" t="s">
        <v>134</v>
      </c>
      <c r="B361" t="str">
        <f>RIGHT(A361,2)</f>
        <v>CA</v>
      </c>
      <c r="D361" t="str">
        <f t="shared" si="65"/>
        <v>CA</v>
      </c>
      <c r="E361" t="str">
        <f>VLOOKUP(D361,State_Name!B:C,2,FALSE)</f>
        <v>California</v>
      </c>
      <c r="F361" t="s">
        <v>128</v>
      </c>
      <c r="G361" t="s">
        <v>129</v>
      </c>
      <c r="H361" t="s">
        <v>81</v>
      </c>
      <c r="I361">
        <v>8.5135000000000005</v>
      </c>
      <c r="J361" t="s">
        <v>130</v>
      </c>
      <c r="K361">
        <v>91.486500000000007</v>
      </c>
      <c r="L361">
        <v>82</v>
      </c>
      <c r="M361" t="s">
        <v>51</v>
      </c>
      <c r="N361" t="s">
        <v>92</v>
      </c>
      <c r="O361" t="s">
        <v>70</v>
      </c>
      <c r="P361" t="s">
        <v>120</v>
      </c>
      <c r="Q361" t="s">
        <v>51</v>
      </c>
      <c r="R361" t="s">
        <v>136</v>
      </c>
      <c r="S361">
        <v>104</v>
      </c>
      <c r="T361" t="s">
        <v>62</v>
      </c>
    </row>
    <row r="362" spans="1:20" x14ac:dyDescent="0.2">
      <c r="A362" t="s">
        <v>170</v>
      </c>
      <c r="C362" t="str">
        <f>VLOOKUP(A362,State_Name!A:B,2,FALSE)</f>
        <v>MD</v>
      </c>
      <c r="D362" t="str">
        <f t="shared" si="65"/>
        <v>MD</v>
      </c>
      <c r="E362" t="str">
        <f>VLOOKUP(D362,State_Name!B:C,2,FALSE)</f>
        <v>Maryland</v>
      </c>
      <c r="F362" t="s">
        <v>79</v>
      </c>
      <c r="G362" t="s">
        <v>80</v>
      </c>
      <c r="H362" t="s">
        <v>81</v>
      </c>
      <c r="I362">
        <v>36.413400000000003</v>
      </c>
      <c r="J362" t="s">
        <v>82</v>
      </c>
      <c r="K362">
        <v>63.586599999999997</v>
      </c>
      <c r="L362">
        <v>30</v>
      </c>
      <c r="M362" t="s">
        <v>99</v>
      </c>
      <c r="N362" t="s">
        <v>92</v>
      </c>
      <c r="O362" t="s">
        <v>70</v>
      </c>
      <c r="P362" t="s">
        <v>135</v>
      </c>
      <c r="Q362" t="s">
        <v>51</v>
      </c>
      <c r="R362" t="s">
        <v>171</v>
      </c>
      <c r="S362">
        <v>24</v>
      </c>
      <c r="T362" t="s">
        <v>88</v>
      </c>
    </row>
    <row r="363" spans="1:20" x14ac:dyDescent="0.2">
      <c r="A363" t="s">
        <v>170</v>
      </c>
      <c r="C363" t="str">
        <f>VLOOKUP(A363,State_Name!A:B,2,FALSE)</f>
        <v>MD</v>
      </c>
      <c r="D363" t="str">
        <f t="shared" si="65"/>
        <v>MD</v>
      </c>
      <c r="E363" t="str">
        <f>VLOOKUP(D363,State_Name!B:C,2,FALSE)</f>
        <v>Maryland</v>
      </c>
      <c r="F363" t="s">
        <v>79</v>
      </c>
      <c r="G363" t="s">
        <v>80</v>
      </c>
      <c r="H363" t="s">
        <v>81</v>
      </c>
      <c r="I363">
        <v>15.0307</v>
      </c>
      <c r="J363" t="s">
        <v>82</v>
      </c>
      <c r="K363">
        <v>84.969300000000004</v>
      </c>
      <c r="L363">
        <v>4392</v>
      </c>
      <c r="M363" t="s">
        <v>51</v>
      </c>
      <c r="N363" t="s">
        <v>92</v>
      </c>
      <c r="O363" t="s">
        <v>51</v>
      </c>
      <c r="P363" t="s">
        <v>120</v>
      </c>
      <c r="Q363" t="s">
        <v>51</v>
      </c>
      <c r="R363" t="s">
        <v>171</v>
      </c>
      <c r="S363">
        <v>24</v>
      </c>
      <c r="T363" t="s">
        <v>88</v>
      </c>
    </row>
    <row r="364" spans="1:20" hidden="1" x14ac:dyDescent="0.2">
      <c r="A364" t="s">
        <v>293</v>
      </c>
      <c r="F364" t="s">
        <v>79</v>
      </c>
      <c r="G364" t="s">
        <v>80</v>
      </c>
      <c r="H364" t="s">
        <v>81</v>
      </c>
      <c r="I364">
        <v>15.9002</v>
      </c>
      <c r="J364" t="s">
        <v>82</v>
      </c>
      <c r="K364">
        <v>84.099800000000002</v>
      </c>
      <c r="L364">
        <v>1510</v>
      </c>
      <c r="M364" t="s">
        <v>51</v>
      </c>
      <c r="N364" t="s">
        <v>92</v>
      </c>
      <c r="O364" t="s">
        <v>51</v>
      </c>
      <c r="P364" t="s">
        <v>51</v>
      </c>
      <c r="Q364" t="s">
        <v>51</v>
      </c>
      <c r="R364" t="s">
        <v>294</v>
      </c>
      <c r="S364">
        <v>72</v>
      </c>
      <c r="T364" t="s">
        <v>96</v>
      </c>
    </row>
    <row r="365" spans="1:20" x14ac:dyDescent="0.2">
      <c r="A365" t="s">
        <v>170</v>
      </c>
      <c r="C365" t="str">
        <f>VLOOKUP(A365,State_Name!A:B,2,FALSE)</f>
        <v>MD</v>
      </c>
      <c r="D365" t="str">
        <f t="shared" ref="D365:D366" si="66">B365&amp;C365</f>
        <v>MD</v>
      </c>
      <c r="E365" t="str">
        <f>VLOOKUP(D365,State_Name!B:C,2,FALSE)</f>
        <v>Maryland</v>
      </c>
      <c r="F365" t="s">
        <v>79</v>
      </c>
      <c r="G365" t="s">
        <v>80</v>
      </c>
      <c r="H365" t="s">
        <v>81</v>
      </c>
      <c r="I365">
        <v>36.877499999999998</v>
      </c>
      <c r="J365" t="s">
        <v>82</v>
      </c>
      <c r="K365">
        <v>63.122500000000002</v>
      </c>
      <c r="L365">
        <v>1353</v>
      </c>
      <c r="M365" t="s">
        <v>51</v>
      </c>
      <c r="N365" t="s">
        <v>52</v>
      </c>
      <c r="O365" t="s">
        <v>51</v>
      </c>
      <c r="P365" t="s">
        <v>106</v>
      </c>
      <c r="Q365" t="s">
        <v>51</v>
      </c>
      <c r="R365" t="s">
        <v>171</v>
      </c>
      <c r="S365">
        <v>24</v>
      </c>
      <c r="T365" t="s">
        <v>88</v>
      </c>
    </row>
    <row r="366" spans="1:20" x14ac:dyDescent="0.2">
      <c r="A366" t="s">
        <v>210</v>
      </c>
      <c r="C366" t="str">
        <f>VLOOKUP(A366,State_Name!A:B,2,FALSE)</f>
        <v>MA</v>
      </c>
      <c r="D366" t="str">
        <f t="shared" si="66"/>
        <v>MA</v>
      </c>
      <c r="E366" t="str">
        <f>VLOOKUP(D366,State_Name!B:C,2,FALSE)</f>
        <v>Massachusetts</v>
      </c>
      <c r="F366" t="s">
        <v>45</v>
      </c>
      <c r="G366" t="s">
        <v>46</v>
      </c>
      <c r="H366" t="s">
        <v>47</v>
      </c>
      <c r="I366">
        <v>44.610700000000001</v>
      </c>
      <c r="J366" t="s">
        <v>50</v>
      </c>
      <c r="K366">
        <v>55.389299999999999</v>
      </c>
      <c r="L366">
        <v>65</v>
      </c>
      <c r="M366" t="s">
        <v>156</v>
      </c>
      <c r="N366" t="s">
        <v>166</v>
      </c>
      <c r="O366" t="s">
        <v>51</v>
      </c>
      <c r="P366" t="s">
        <v>120</v>
      </c>
      <c r="Q366" t="s">
        <v>51</v>
      </c>
      <c r="R366" t="s">
        <v>211</v>
      </c>
      <c r="S366">
        <v>25</v>
      </c>
      <c r="T366" t="s">
        <v>88</v>
      </c>
    </row>
    <row r="367" spans="1:20" x14ac:dyDescent="0.2">
      <c r="A367" t="s">
        <v>152</v>
      </c>
      <c r="F367" t="s">
        <v>140</v>
      </c>
      <c r="G367" t="s">
        <v>141</v>
      </c>
      <c r="H367" t="s">
        <v>81</v>
      </c>
      <c r="I367">
        <v>1.1424000000000001</v>
      </c>
      <c r="J367" t="s">
        <v>142</v>
      </c>
      <c r="K367">
        <v>98.857600000000005</v>
      </c>
      <c r="L367">
        <v>99</v>
      </c>
      <c r="M367" t="s">
        <v>99</v>
      </c>
      <c r="N367" t="s">
        <v>51</v>
      </c>
      <c r="O367" t="s">
        <v>83</v>
      </c>
      <c r="P367" t="s">
        <v>51</v>
      </c>
      <c r="Q367" t="s">
        <v>84</v>
      </c>
      <c r="R367" t="s">
        <v>153</v>
      </c>
      <c r="S367">
        <v>21</v>
      </c>
      <c r="T367" t="s">
        <v>88</v>
      </c>
    </row>
    <row r="368" spans="1:20" x14ac:dyDescent="0.2">
      <c r="A368" t="s">
        <v>104</v>
      </c>
      <c r="F368" t="s">
        <v>66</v>
      </c>
      <c r="G368" t="s">
        <v>66</v>
      </c>
      <c r="H368" t="s">
        <v>67</v>
      </c>
      <c r="I368">
        <v>18.023299999999999</v>
      </c>
      <c r="J368" t="s">
        <v>68</v>
      </c>
      <c r="K368">
        <v>81.976699999999994</v>
      </c>
      <c r="L368">
        <v>114</v>
      </c>
      <c r="M368" t="s">
        <v>156</v>
      </c>
      <c r="N368" t="s">
        <v>51</v>
      </c>
      <c r="O368" t="s">
        <v>70</v>
      </c>
      <c r="P368" t="s">
        <v>51</v>
      </c>
      <c r="Q368" t="s">
        <v>84</v>
      </c>
      <c r="R368" t="s">
        <v>107</v>
      </c>
      <c r="S368">
        <v>35</v>
      </c>
      <c r="T368" t="s">
        <v>88</v>
      </c>
    </row>
    <row r="369" spans="1:20" x14ac:dyDescent="0.2">
      <c r="A369" t="s">
        <v>204</v>
      </c>
      <c r="F369" t="s">
        <v>66</v>
      </c>
      <c r="G369" t="s">
        <v>66</v>
      </c>
      <c r="H369" t="s">
        <v>67</v>
      </c>
      <c r="I369">
        <v>6.5518000000000001</v>
      </c>
      <c r="J369" t="s">
        <v>68</v>
      </c>
      <c r="K369">
        <v>93.4482</v>
      </c>
      <c r="L369">
        <v>224</v>
      </c>
      <c r="M369" t="s">
        <v>51</v>
      </c>
      <c r="N369" t="s">
        <v>51</v>
      </c>
      <c r="O369" t="s">
        <v>83</v>
      </c>
      <c r="P369" t="s">
        <v>51</v>
      </c>
      <c r="Q369" t="s">
        <v>84</v>
      </c>
      <c r="R369" t="s">
        <v>205</v>
      </c>
      <c r="S369">
        <v>103</v>
      </c>
      <c r="T369" t="s">
        <v>62</v>
      </c>
    </row>
    <row r="370" spans="1:20" x14ac:dyDescent="0.2">
      <c r="A370" t="s">
        <v>124</v>
      </c>
      <c r="B370" t="str">
        <f>RIGHT(A370,2)</f>
        <v>NY</v>
      </c>
      <c r="D370" t="str">
        <f>B370&amp;C370</f>
        <v>NY</v>
      </c>
      <c r="E370" t="str">
        <f>VLOOKUP(D370,State_Name!B:C,2,FALSE)</f>
        <v>New York</v>
      </c>
      <c r="F370" t="s">
        <v>66</v>
      </c>
      <c r="G370" t="s">
        <v>66</v>
      </c>
      <c r="H370" t="s">
        <v>67</v>
      </c>
      <c r="I370">
        <v>7.1711</v>
      </c>
      <c r="J370" t="s">
        <v>68</v>
      </c>
      <c r="K370">
        <v>92.828900000000004</v>
      </c>
      <c r="L370">
        <v>787</v>
      </c>
      <c r="M370" t="s">
        <v>51</v>
      </c>
      <c r="N370" t="s">
        <v>92</v>
      </c>
      <c r="O370" t="s">
        <v>51</v>
      </c>
      <c r="P370" t="s">
        <v>120</v>
      </c>
      <c r="Q370" t="s">
        <v>51</v>
      </c>
      <c r="R370" t="s">
        <v>125</v>
      </c>
      <c r="S370">
        <v>118</v>
      </c>
      <c r="T370" t="s">
        <v>62</v>
      </c>
    </row>
    <row r="371" spans="1:20" x14ac:dyDescent="0.2">
      <c r="A371" t="s">
        <v>41</v>
      </c>
      <c r="F371" t="s">
        <v>66</v>
      </c>
      <c r="G371" t="s">
        <v>66</v>
      </c>
      <c r="H371" t="s">
        <v>67</v>
      </c>
      <c r="I371">
        <v>35.771700000000003</v>
      </c>
      <c r="J371" t="s">
        <v>68</v>
      </c>
      <c r="K371">
        <v>64.228300000000004</v>
      </c>
      <c r="L371">
        <v>69</v>
      </c>
      <c r="M371" t="s">
        <v>99</v>
      </c>
      <c r="N371" t="s">
        <v>51</v>
      </c>
      <c r="O371" t="s">
        <v>51</v>
      </c>
      <c r="P371" t="s">
        <v>106</v>
      </c>
      <c r="Q371" t="s">
        <v>51</v>
      </c>
      <c r="R371" t="s">
        <v>54</v>
      </c>
      <c r="S371">
        <v>117</v>
      </c>
      <c r="T371" t="s">
        <v>62</v>
      </c>
    </row>
    <row r="372" spans="1:20" x14ac:dyDescent="0.2">
      <c r="A372" t="s">
        <v>244</v>
      </c>
      <c r="F372" t="s">
        <v>45</v>
      </c>
      <c r="G372" t="s">
        <v>46</v>
      </c>
      <c r="H372" t="s">
        <v>47</v>
      </c>
      <c r="I372">
        <v>22.564</v>
      </c>
      <c r="J372" t="s">
        <v>50</v>
      </c>
      <c r="K372">
        <v>77.436000000000007</v>
      </c>
      <c r="L372">
        <v>255</v>
      </c>
      <c r="M372" t="s">
        <v>99</v>
      </c>
      <c r="N372" t="s">
        <v>51</v>
      </c>
      <c r="O372" t="s">
        <v>53</v>
      </c>
      <c r="P372" t="s">
        <v>51</v>
      </c>
      <c r="Q372" t="s">
        <v>51</v>
      </c>
      <c r="R372" t="s">
        <v>245</v>
      </c>
      <c r="S372">
        <v>19</v>
      </c>
      <c r="T372" t="s">
        <v>88</v>
      </c>
    </row>
    <row r="373" spans="1:20" hidden="1" x14ac:dyDescent="0.2">
      <c r="A373" t="s">
        <v>255</v>
      </c>
      <c r="F373" t="s">
        <v>66</v>
      </c>
      <c r="G373" t="s">
        <v>66</v>
      </c>
      <c r="H373" t="s">
        <v>67</v>
      </c>
      <c r="I373">
        <v>2.5886</v>
      </c>
      <c r="J373" t="s">
        <v>68</v>
      </c>
      <c r="K373">
        <v>97.4114</v>
      </c>
      <c r="L373">
        <v>489</v>
      </c>
      <c r="M373" t="s">
        <v>99</v>
      </c>
      <c r="N373" t="s">
        <v>69</v>
      </c>
      <c r="O373" t="s">
        <v>70</v>
      </c>
      <c r="P373" t="s">
        <v>120</v>
      </c>
      <c r="Q373" t="s">
        <v>51</v>
      </c>
      <c r="S373">
        <v>59</v>
      </c>
      <c r="T373" t="s">
        <v>256</v>
      </c>
    </row>
    <row r="374" spans="1:20" x14ac:dyDescent="0.2">
      <c r="A374" t="s">
        <v>284</v>
      </c>
      <c r="B374" t="str">
        <f>RIGHT(A374,2)</f>
        <v>FL</v>
      </c>
      <c r="D374" t="str">
        <f>B374&amp;C374</f>
        <v>FL</v>
      </c>
      <c r="E374" t="str">
        <f>VLOOKUP(D374,State_Name!B:C,2,FALSE)</f>
        <v>Florida</v>
      </c>
      <c r="F374" t="s">
        <v>66</v>
      </c>
      <c r="G374" t="s">
        <v>66</v>
      </c>
      <c r="H374" t="s">
        <v>67</v>
      </c>
      <c r="I374">
        <v>25.5367</v>
      </c>
      <c r="J374" t="s">
        <v>68</v>
      </c>
      <c r="K374">
        <v>74.463300000000004</v>
      </c>
      <c r="L374">
        <v>36</v>
      </c>
      <c r="M374" t="s">
        <v>156</v>
      </c>
      <c r="N374" t="s">
        <v>69</v>
      </c>
      <c r="O374" t="s">
        <v>53</v>
      </c>
      <c r="P374" t="s">
        <v>106</v>
      </c>
      <c r="Q374" t="s">
        <v>51</v>
      </c>
      <c r="R374" t="s">
        <v>285</v>
      </c>
      <c r="S374">
        <v>107</v>
      </c>
      <c r="T374" t="s">
        <v>62</v>
      </c>
    </row>
    <row r="375" spans="1:20" x14ac:dyDescent="0.2">
      <c r="A375" t="s">
        <v>191</v>
      </c>
      <c r="F375" t="s">
        <v>79</v>
      </c>
      <c r="G375" t="s">
        <v>80</v>
      </c>
      <c r="H375" t="s">
        <v>81</v>
      </c>
      <c r="I375">
        <v>45.9724</v>
      </c>
      <c r="J375" t="s">
        <v>82</v>
      </c>
      <c r="K375">
        <v>54.0276</v>
      </c>
      <c r="L375">
        <v>43</v>
      </c>
      <c r="M375" t="s">
        <v>156</v>
      </c>
      <c r="N375" t="s">
        <v>51</v>
      </c>
      <c r="O375" t="s">
        <v>53</v>
      </c>
      <c r="P375" t="s">
        <v>51</v>
      </c>
      <c r="Q375" t="s">
        <v>115</v>
      </c>
      <c r="R375" t="s">
        <v>192</v>
      </c>
      <c r="S375">
        <v>42</v>
      </c>
      <c r="T375" t="s">
        <v>88</v>
      </c>
    </row>
    <row r="376" spans="1:20" x14ac:dyDescent="0.2">
      <c r="A376" t="s">
        <v>284</v>
      </c>
      <c r="F376" t="s">
        <v>45</v>
      </c>
      <c r="G376" t="s">
        <v>46</v>
      </c>
      <c r="H376" t="s">
        <v>47</v>
      </c>
      <c r="I376">
        <v>18.739599999999999</v>
      </c>
      <c r="J376" t="s">
        <v>50</v>
      </c>
      <c r="K376">
        <v>81.260400000000004</v>
      </c>
      <c r="L376">
        <v>127</v>
      </c>
      <c r="M376" t="s">
        <v>99</v>
      </c>
      <c r="N376" t="s">
        <v>51</v>
      </c>
      <c r="O376" t="s">
        <v>105</v>
      </c>
      <c r="P376" t="s">
        <v>51</v>
      </c>
      <c r="Q376" t="s">
        <v>71</v>
      </c>
      <c r="R376" t="s">
        <v>285</v>
      </c>
      <c r="S376">
        <v>107</v>
      </c>
      <c r="T376" t="s">
        <v>62</v>
      </c>
    </row>
    <row r="377" spans="1:20" x14ac:dyDescent="0.2">
      <c r="A377" t="s">
        <v>247</v>
      </c>
      <c r="F377" t="s">
        <v>79</v>
      </c>
      <c r="G377" t="s">
        <v>80</v>
      </c>
      <c r="H377" t="s">
        <v>81</v>
      </c>
      <c r="I377">
        <v>49.292400000000001</v>
      </c>
      <c r="J377" t="s">
        <v>82</v>
      </c>
      <c r="K377">
        <v>50.707599999999999</v>
      </c>
      <c r="L377">
        <v>60</v>
      </c>
      <c r="M377" t="s">
        <v>156</v>
      </c>
      <c r="N377" t="s">
        <v>51</v>
      </c>
      <c r="O377" t="s">
        <v>51</v>
      </c>
      <c r="P377" t="s">
        <v>51</v>
      </c>
      <c r="Q377" t="s">
        <v>215</v>
      </c>
      <c r="R377" t="s">
        <v>248</v>
      </c>
      <c r="S377">
        <v>112</v>
      </c>
      <c r="T377" t="s">
        <v>62</v>
      </c>
    </row>
    <row r="378" spans="1:20" x14ac:dyDescent="0.2">
      <c r="A378" t="s">
        <v>179</v>
      </c>
      <c r="F378" t="s">
        <v>66</v>
      </c>
      <c r="G378" t="s">
        <v>66</v>
      </c>
      <c r="H378" t="s">
        <v>67</v>
      </c>
      <c r="I378">
        <v>0.45569999999999999</v>
      </c>
      <c r="J378" t="s">
        <v>68</v>
      </c>
      <c r="K378">
        <v>99.544300000000007</v>
      </c>
      <c r="L378">
        <v>152</v>
      </c>
      <c r="M378" t="s">
        <v>51</v>
      </c>
      <c r="N378" t="s">
        <v>51</v>
      </c>
      <c r="O378" t="s">
        <v>70</v>
      </c>
      <c r="P378" t="s">
        <v>51</v>
      </c>
      <c r="Q378" t="s">
        <v>71</v>
      </c>
      <c r="R378" t="s">
        <v>180</v>
      </c>
      <c r="S378">
        <v>114</v>
      </c>
      <c r="T378" t="s">
        <v>62</v>
      </c>
    </row>
    <row r="379" spans="1:20" x14ac:dyDescent="0.2">
      <c r="A379" t="s">
        <v>230</v>
      </c>
      <c r="F379" t="s">
        <v>128</v>
      </c>
      <c r="G379" t="s">
        <v>129</v>
      </c>
      <c r="H379" t="s">
        <v>81</v>
      </c>
      <c r="I379">
        <v>57.597099999999998</v>
      </c>
      <c r="J379" t="s">
        <v>130</v>
      </c>
      <c r="K379">
        <v>42.402900000000002</v>
      </c>
      <c r="L379">
        <v>46</v>
      </c>
      <c r="M379" t="s">
        <v>156</v>
      </c>
      <c r="N379" t="s">
        <v>51</v>
      </c>
      <c r="O379" t="s">
        <v>70</v>
      </c>
      <c r="P379" t="s">
        <v>161</v>
      </c>
      <c r="Q379" t="s">
        <v>51</v>
      </c>
      <c r="R379" t="s">
        <v>231</v>
      </c>
      <c r="S379">
        <v>37</v>
      </c>
      <c r="T379" t="s">
        <v>88</v>
      </c>
    </row>
    <row r="380" spans="1:20" x14ac:dyDescent="0.2">
      <c r="A380" t="s">
        <v>296</v>
      </c>
      <c r="F380" t="s">
        <v>45</v>
      </c>
      <c r="G380" t="s">
        <v>46</v>
      </c>
      <c r="H380" t="s">
        <v>47</v>
      </c>
      <c r="I380">
        <v>37.632599999999996</v>
      </c>
      <c r="J380" t="s">
        <v>50</v>
      </c>
      <c r="K380">
        <v>62.367400000000004</v>
      </c>
      <c r="L380">
        <v>73</v>
      </c>
      <c r="M380" t="s">
        <v>156</v>
      </c>
      <c r="N380" t="s">
        <v>51</v>
      </c>
      <c r="O380" t="s">
        <v>70</v>
      </c>
      <c r="P380" t="s">
        <v>51</v>
      </c>
      <c r="Q380" t="s">
        <v>84</v>
      </c>
      <c r="R380" t="s">
        <v>297</v>
      </c>
      <c r="S380">
        <v>111</v>
      </c>
      <c r="T380" t="s">
        <v>62</v>
      </c>
    </row>
    <row r="381" spans="1:20" x14ac:dyDescent="0.2">
      <c r="A381" t="s">
        <v>165</v>
      </c>
      <c r="C381" t="str">
        <f>VLOOKUP(A381,State_Name!A:B,2,FALSE)</f>
        <v>RI</v>
      </c>
      <c r="D381" t="str">
        <f>B381&amp;C381</f>
        <v>RI</v>
      </c>
      <c r="E381" t="str">
        <f>VLOOKUP(D381,State_Name!B:C,2,FALSE)</f>
        <v>Rhode Island</v>
      </c>
      <c r="F381" t="s">
        <v>128</v>
      </c>
      <c r="G381" t="s">
        <v>129</v>
      </c>
      <c r="H381" t="s">
        <v>81</v>
      </c>
      <c r="I381">
        <v>16.812899999999999</v>
      </c>
      <c r="J381" t="s">
        <v>130</v>
      </c>
      <c r="K381">
        <v>83.187100000000001</v>
      </c>
      <c r="L381">
        <v>32</v>
      </c>
      <c r="M381" t="s">
        <v>99</v>
      </c>
      <c r="N381" t="s">
        <v>52</v>
      </c>
      <c r="O381" t="s">
        <v>51</v>
      </c>
      <c r="P381" t="s">
        <v>51</v>
      </c>
      <c r="Q381" t="s">
        <v>71</v>
      </c>
      <c r="R381" t="s">
        <v>167</v>
      </c>
      <c r="S381">
        <v>44</v>
      </c>
      <c r="T381" t="s">
        <v>88</v>
      </c>
    </row>
    <row r="382" spans="1:20" x14ac:dyDescent="0.2">
      <c r="A382" t="s">
        <v>194</v>
      </c>
      <c r="F382" t="s">
        <v>45</v>
      </c>
      <c r="G382" t="s">
        <v>46</v>
      </c>
      <c r="H382" t="s">
        <v>47</v>
      </c>
      <c r="I382">
        <v>67.419399999999996</v>
      </c>
      <c r="J382" t="s">
        <v>50</v>
      </c>
      <c r="K382">
        <v>32.580599999999997</v>
      </c>
      <c r="L382">
        <v>67</v>
      </c>
      <c r="M382" t="s">
        <v>156</v>
      </c>
      <c r="N382" t="s">
        <v>51</v>
      </c>
      <c r="O382" t="s">
        <v>70</v>
      </c>
      <c r="P382" t="s">
        <v>237</v>
      </c>
      <c r="Q382" t="s">
        <v>51</v>
      </c>
      <c r="R382" t="s">
        <v>196</v>
      </c>
      <c r="S382">
        <v>50</v>
      </c>
      <c r="T382" t="s">
        <v>88</v>
      </c>
    </row>
    <row r="383" spans="1:20" x14ac:dyDescent="0.2">
      <c r="A383" t="s">
        <v>230</v>
      </c>
      <c r="C383" t="str">
        <f>VLOOKUP(A383,State_Name!A:B,2,FALSE)</f>
        <v>NC</v>
      </c>
      <c r="D383" t="str">
        <f t="shared" ref="D383:D384" si="67">B383&amp;C383</f>
        <v>NC</v>
      </c>
      <c r="E383" t="str">
        <f>VLOOKUP(D383,State_Name!B:C,2,FALSE)</f>
        <v>North Carolina</v>
      </c>
      <c r="F383" t="s">
        <v>128</v>
      </c>
      <c r="G383" t="s">
        <v>129</v>
      </c>
      <c r="H383" t="s">
        <v>81</v>
      </c>
      <c r="I383">
        <v>15.734299999999999</v>
      </c>
      <c r="J383" t="s">
        <v>130</v>
      </c>
      <c r="K383">
        <v>84.265699999999995</v>
      </c>
      <c r="L383">
        <v>631</v>
      </c>
      <c r="M383" t="s">
        <v>51</v>
      </c>
      <c r="N383" t="s">
        <v>52</v>
      </c>
      <c r="O383" t="s">
        <v>51</v>
      </c>
      <c r="P383" t="s">
        <v>51</v>
      </c>
      <c r="Q383" t="s">
        <v>51</v>
      </c>
      <c r="R383" t="s">
        <v>231</v>
      </c>
      <c r="S383">
        <v>37</v>
      </c>
      <c r="T383" t="s">
        <v>88</v>
      </c>
    </row>
    <row r="384" spans="1:20" x14ac:dyDescent="0.2">
      <c r="A384" t="s">
        <v>78</v>
      </c>
      <c r="C384" t="str">
        <f>VLOOKUP(A384,State_Name!A:B,2,FALSE)</f>
        <v>NH</v>
      </c>
      <c r="D384" t="str">
        <f t="shared" si="67"/>
        <v>NH</v>
      </c>
      <c r="E384" t="str">
        <f>VLOOKUP(D384,State_Name!B:C,2,FALSE)</f>
        <v>New Hampshire</v>
      </c>
      <c r="F384" t="s">
        <v>66</v>
      </c>
      <c r="G384" t="s">
        <v>66</v>
      </c>
      <c r="H384" t="s">
        <v>67</v>
      </c>
      <c r="I384">
        <v>39.1875</v>
      </c>
      <c r="J384" t="s">
        <v>68</v>
      </c>
      <c r="K384">
        <v>60.8125</v>
      </c>
      <c r="L384">
        <v>60</v>
      </c>
      <c r="M384" t="s">
        <v>156</v>
      </c>
      <c r="N384" t="s">
        <v>92</v>
      </c>
      <c r="O384" t="s">
        <v>51</v>
      </c>
      <c r="P384" t="s">
        <v>51</v>
      </c>
      <c r="Q384" t="s">
        <v>115</v>
      </c>
      <c r="R384" t="s">
        <v>85</v>
      </c>
      <c r="S384">
        <v>33</v>
      </c>
      <c r="T384" t="s">
        <v>88</v>
      </c>
    </row>
    <row r="385" spans="1:20" x14ac:dyDescent="0.2">
      <c r="A385" t="s">
        <v>204</v>
      </c>
      <c r="F385" t="s">
        <v>45</v>
      </c>
      <c r="G385" t="s">
        <v>46</v>
      </c>
      <c r="H385" t="s">
        <v>47</v>
      </c>
      <c r="I385">
        <v>25.922499999999999</v>
      </c>
      <c r="J385" t="s">
        <v>50</v>
      </c>
      <c r="K385">
        <v>74.077500000000001</v>
      </c>
      <c r="L385">
        <v>507</v>
      </c>
      <c r="M385" t="s">
        <v>51</v>
      </c>
      <c r="N385" t="s">
        <v>51</v>
      </c>
      <c r="O385" t="s">
        <v>70</v>
      </c>
      <c r="P385" t="s">
        <v>51</v>
      </c>
      <c r="Q385" t="s">
        <v>71</v>
      </c>
      <c r="R385" t="s">
        <v>205</v>
      </c>
      <c r="S385">
        <v>103</v>
      </c>
      <c r="T385" t="s">
        <v>62</v>
      </c>
    </row>
    <row r="386" spans="1:20" x14ac:dyDescent="0.2">
      <c r="A386" t="s">
        <v>233</v>
      </c>
      <c r="C386" t="str">
        <f>VLOOKUP(A386,State_Name!A:B,2,FALSE)</f>
        <v>IL</v>
      </c>
      <c r="D386" t="str">
        <f>B386&amp;C386</f>
        <v>IL</v>
      </c>
      <c r="E386" t="str">
        <f>VLOOKUP(D386,State_Name!B:C,2,FALSE)</f>
        <v>Illinois</v>
      </c>
      <c r="F386" t="s">
        <v>140</v>
      </c>
      <c r="G386" t="s">
        <v>141</v>
      </c>
      <c r="H386" t="s">
        <v>81</v>
      </c>
      <c r="I386">
        <v>5.2427999999999999</v>
      </c>
      <c r="J386" t="s">
        <v>142</v>
      </c>
      <c r="K386">
        <v>94.757199999999997</v>
      </c>
      <c r="L386">
        <v>94</v>
      </c>
      <c r="M386" t="s">
        <v>156</v>
      </c>
      <c r="N386" t="s">
        <v>69</v>
      </c>
      <c r="O386" t="s">
        <v>105</v>
      </c>
      <c r="P386" t="s">
        <v>51</v>
      </c>
      <c r="Q386" t="s">
        <v>84</v>
      </c>
      <c r="R386" t="s">
        <v>234</v>
      </c>
      <c r="S386">
        <v>17</v>
      </c>
      <c r="T386" t="s">
        <v>88</v>
      </c>
    </row>
    <row r="387" spans="1:20" x14ac:dyDescent="0.2">
      <c r="A387" t="s">
        <v>210</v>
      </c>
      <c r="F387" t="s">
        <v>45</v>
      </c>
      <c r="G387" t="s">
        <v>46</v>
      </c>
      <c r="H387" t="s">
        <v>47</v>
      </c>
      <c r="I387">
        <v>68.566299999999998</v>
      </c>
      <c r="J387" t="s">
        <v>50</v>
      </c>
      <c r="K387">
        <v>31.433700000000002</v>
      </c>
      <c r="L387">
        <v>44</v>
      </c>
      <c r="M387" t="s">
        <v>156</v>
      </c>
      <c r="N387" t="s">
        <v>51</v>
      </c>
      <c r="O387" t="s">
        <v>83</v>
      </c>
      <c r="P387" t="s">
        <v>106</v>
      </c>
      <c r="Q387" t="s">
        <v>51</v>
      </c>
      <c r="R387" t="s">
        <v>211</v>
      </c>
      <c r="S387">
        <v>25</v>
      </c>
      <c r="T387" t="s">
        <v>88</v>
      </c>
    </row>
    <row r="388" spans="1:20" x14ac:dyDescent="0.2">
      <c r="A388" t="s">
        <v>264</v>
      </c>
      <c r="F388" t="s">
        <v>45</v>
      </c>
      <c r="G388" t="s">
        <v>46</v>
      </c>
      <c r="H388" t="s">
        <v>47</v>
      </c>
      <c r="I388">
        <v>50.041899999999998</v>
      </c>
      <c r="J388" t="s">
        <v>50</v>
      </c>
      <c r="K388">
        <v>49.958100000000002</v>
      </c>
      <c r="L388">
        <v>278</v>
      </c>
      <c r="M388" t="s">
        <v>156</v>
      </c>
      <c r="N388" t="s">
        <v>51</v>
      </c>
      <c r="O388" t="s">
        <v>105</v>
      </c>
      <c r="P388" t="s">
        <v>106</v>
      </c>
      <c r="Q388" t="s">
        <v>51</v>
      </c>
      <c r="R388" t="s">
        <v>265</v>
      </c>
      <c r="S388">
        <v>11</v>
      </c>
      <c r="T388" t="s">
        <v>62</v>
      </c>
    </row>
    <row r="389" spans="1:20" x14ac:dyDescent="0.2">
      <c r="A389" t="s">
        <v>233</v>
      </c>
      <c r="F389" t="s">
        <v>140</v>
      </c>
      <c r="G389" t="s">
        <v>141</v>
      </c>
      <c r="H389" t="s">
        <v>81</v>
      </c>
      <c r="I389">
        <v>5.2968000000000002</v>
      </c>
      <c r="J389" t="s">
        <v>142</v>
      </c>
      <c r="K389">
        <v>94.703199999999995</v>
      </c>
      <c r="L389">
        <v>70</v>
      </c>
      <c r="M389" t="s">
        <v>156</v>
      </c>
      <c r="N389" t="s">
        <v>51</v>
      </c>
      <c r="O389" t="s">
        <v>53</v>
      </c>
      <c r="P389" t="s">
        <v>106</v>
      </c>
      <c r="Q389" t="s">
        <v>51</v>
      </c>
      <c r="R389" t="s">
        <v>234</v>
      </c>
      <c r="S389">
        <v>17</v>
      </c>
      <c r="T389" t="s">
        <v>88</v>
      </c>
    </row>
    <row r="390" spans="1:20" x14ac:dyDescent="0.2">
      <c r="A390" t="s">
        <v>264</v>
      </c>
      <c r="B390" t="s">
        <v>264</v>
      </c>
      <c r="D390" t="str">
        <f>B390&amp;C390</f>
        <v>District of Columbia</v>
      </c>
      <c r="E390" t="e">
        <f>VLOOKUP(D390,State_Name!B:C,2,FALSE)</f>
        <v>#N/A</v>
      </c>
      <c r="F390" t="s">
        <v>79</v>
      </c>
      <c r="G390" t="s">
        <v>80</v>
      </c>
      <c r="H390" t="s">
        <v>81</v>
      </c>
      <c r="I390">
        <v>37.871600000000001</v>
      </c>
      <c r="J390" t="s">
        <v>82</v>
      </c>
      <c r="K390">
        <v>62.128399999999999</v>
      </c>
      <c r="L390">
        <v>40</v>
      </c>
      <c r="M390" t="s">
        <v>156</v>
      </c>
      <c r="N390" t="s">
        <v>92</v>
      </c>
      <c r="O390" t="s">
        <v>70</v>
      </c>
      <c r="P390" t="s">
        <v>51</v>
      </c>
      <c r="Q390" t="s">
        <v>84</v>
      </c>
      <c r="R390" t="s">
        <v>265</v>
      </c>
      <c r="S390">
        <v>11</v>
      </c>
      <c r="T390" t="s">
        <v>62</v>
      </c>
    </row>
    <row r="391" spans="1:20" x14ac:dyDescent="0.2">
      <c r="A391" t="s">
        <v>111</v>
      </c>
      <c r="F391" t="s">
        <v>140</v>
      </c>
      <c r="G391" t="s">
        <v>141</v>
      </c>
      <c r="H391" t="s">
        <v>81</v>
      </c>
      <c r="I391">
        <v>8.0309000000000008</v>
      </c>
      <c r="J391" t="s">
        <v>142</v>
      </c>
      <c r="K391">
        <v>91.969099999999997</v>
      </c>
      <c r="L391">
        <v>36</v>
      </c>
      <c r="M391" t="s">
        <v>99</v>
      </c>
      <c r="N391" t="s">
        <v>51</v>
      </c>
      <c r="O391" t="s">
        <v>51</v>
      </c>
      <c r="P391" t="s">
        <v>161</v>
      </c>
      <c r="Q391" t="s">
        <v>51</v>
      </c>
      <c r="R391" t="s">
        <v>112</v>
      </c>
      <c r="S391">
        <v>127</v>
      </c>
      <c r="T391" t="s">
        <v>62</v>
      </c>
    </row>
    <row r="392" spans="1:20" x14ac:dyDescent="0.2">
      <c r="A392" t="s">
        <v>119</v>
      </c>
      <c r="B392" t="str">
        <f>RIGHT(A392,2)</f>
        <v>NY</v>
      </c>
      <c r="D392" t="str">
        <f>B392&amp;C392</f>
        <v>NY</v>
      </c>
      <c r="E392" t="str">
        <f>VLOOKUP(D392,State_Name!B:C,2,FALSE)</f>
        <v>New York</v>
      </c>
      <c r="F392" t="s">
        <v>140</v>
      </c>
      <c r="G392" t="s">
        <v>141</v>
      </c>
      <c r="H392" t="s">
        <v>81</v>
      </c>
      <c r="I392">
        <v>10.584199999999999</v>
      </c>
      <c r="J392" t="s">
        <v>142</v>
      </c>
      <c r="K392">
        <v>89.415800000000004</v>
      </c>
      <c r="L392">
        <v>266</v>
      </c>
      <c r="M392" t="s">
        <v>51</v>
      </c>
      <c r="N392" t="s">
        <v>92</v>
      </c>
      <c r="O392" t="s">
        <v>51</v>
      </c>
      <c r="P392" t="s">
        <v>51</v>
      </c>
      <c r="Q392" t="s">
        <v>115</v>
      </c>
      <c r="R392" t="s">
        <v>121</v>
      </c>
      <c r="S392">
        <v>121</v>
      </c>
      <c r="T392" t="s">
        <v>62</v>
      </c>
    </row>
    <row r="393" spans="1:20" x14ac:dyDescent="0.2">
      <c r="A393" t="s">
        <v>287</v>
      </c>
      <c r="F393" t="s">
        <v>79</v>
      </c>
      <c r="G393" t="s">
        <v>80</v>
      </c>
      <c r="H393" t="s">
        <v>81</v>
      </c>
      <c r="I393">
        <v>38.494599999999998</v>
      </c>
      <c r="J393" t="s">
        <v>82</v>
      </c>
      <c r="K393">
        <v>61.505400000000002</v>
      </c>
      <c r="L393">
        <v>40</v>
      </c>
      <c r="M393" t="s">
        <v>51</v>
      </c>
      <c r="N393" t="s">
        <v>51</v>
      </c>
      <c r="O393" t="s">
        <v>53</v>
      </c>
      <c r="P393" t="s">
        <v>161</v>
      </c>
      <c r="Q393" t="s">
        <v>51</v>
      </c>
      <c r="R393" t="s">
        <v>288</v>
      </c>
      <c r="S393">
        <v>55</v>
      </c>
      <c r="T393" t="s">
        <v>88</v>
      </c>
    </row>
    <row r="394" spans="1:20" x14ac:dyDescent="0.2">
      <c r="A394" t="s">
        <v>314</v>
      </c>
      <c r="C394" t="str">
        <f>VLOOKUP(A394,State_Name!A:B,2,FALSE)</f>
        <v>OK</v>
      </c>
      <c r="D394" t="str">
        <f t="shared" ref="D394:D395" si="68">B394&amp;C394</f>
        <v>OK</v>
      </c>
      <c r="E394" t="str">
        <f>VLOOKUP(D394,State_Name!B:C,2,FALSE)</f>
        <v>Oklahoma</v>
      </c>
      <c r="F394" t="s">
        <v>66</v>
      </c>
      <c r="G394" t="s">
        <v>66</v>
      </c>
      <c r="H394" t="s">
        <v>67</v>
      </c>
      <c r="I394">
        <v>10.1294</v>
      </c>
      <c r="J394" t="s">
        <v>68</v>
      </c>
      <c r="K394">
        <v>89.870599999999996</v>
      </c>
      <c r="L394">
        <v>36</v>
      </c>
      <c r="M394" t="s">
        <v>51</v>
      </c>
      <c r="N394" t="s">
        <v>92</v>
      </c>
      <c r="O394" t="s">
        <v>105</v>
      </c>
      <c r="P394" t="s">
        <v>51</v>
      </c>
      <c r="Q394" t="s">
        <v>71</v>
      </c>
      <c r="R394" t="s">
        <v>315</v>
      </c>
      <c r="S394">
        <v>40</v>
      </c>
      <c r="T394" t="s">
        <v>88</v>
      </c>
    </row>
    <row r="395" spans="1:20" x14ac:dyDescent="0.2">
      <c r="A395" t="s">
        <v>155</v>
      </c>
      <c r="C395" t="str">
        <f>VLOOKUP(A395,State_Name!A:B,2,FALSE)</f>
        <v>SC</v>
      </c>
      <c r="D395" t="str">
        <f t="shared" si="68"/>
        <v>SC</v>
      </c>
      <c r="E395" t="str">
        <f>VLOOKUP(D395,State_Name!B:C,2,FALSE)</f>
        <v>South Carolina</v>
      </c>
      <c r="F395" t="s">
        <v>79</v>
      </c>
      <c r="G395" t="s">
        <v>80</v>
      </c>
      <c r="H395" t="s">
        <v>81</v>
      </c>
      <c r="I395">
        <v>21.386299999999999</v>
      </c>
      <c r="J395" t="s">
        <v>82</v>
      </c>
      <c r="K395">
        <v>78.613699999999994</v>
      </c>
      <c r="L395">
        <v>260</v>
      </c>
      <c r="M395" t="s">
        <v>51</v>
      </c>
      <c r="N395" t="s">
        <v>69</v>
      </c>
      <c r="O395" t="s">
        <v>51</v>
      </c>
      <c r="P395" t="s">
        <v>51</v>
      </c>
      <c r="Q395" t="s">
        <v>84</v>
      </c>
      <c r="R395" t="s">
        <v>157</v>
      </c>
      <c r="S395">
        <v>45</v>
      </c>
      <c r="T395" t="s">
        <v>88</v>
      </c>
    </row>
    <row r="396" spans="1:20" x14ac:dyDescent="0.2">
      <c r="A396" t="s">
        <v>278</v>
      </c>
      <c r="F396" t="s">
        <v>140</v>
      </c>
      <c r="G396" t="s">
        <v>141</v>
      </c>
      <c r="H396" t="s">
        <v>81</v>
      </c>
      <c r="I396">
        <v>7.5887000000000002</v>
      </c>
      <c r="J396" t="s">
        <v>142</v>
      </c>
      <c r="K396">
        <v>92.411299999999997</v>
      </c>
      <c r="L396">
        <v>47</v>
      </c>
      <c r="M396" t="s">
        <v>51</v>
      </c>
      <c r="N396" t="s">
        <v>51</v>
      </c>
      <c r="O396" t="s">
        <v>83</v>
      </c>
      <c r="P396" t="s">
        <v>161</v>
      </c>
      <c r="Q396" t="s">
        <v>51</v>
      </c>
      <c r="R396" t="s">
        <v>279</v>
      </c>
      <c r="S396">
        <v>108</v>
      </c>
      <c r="T396" t="s">
        <v>62</v>
      </c>
    </row>
    <row r="397" spans="1:20" x14ac:dyDescent="0.2">
      <c r="A397" t="s">
        <v>252</v>
      </c>
      <c r="C397" t="str">
        <f>VLOOKUP(A397,State_Name!A:B,2,FALSE)</f>
        <v>DE</v>
      </c>
      <c r="D397" t="str">
        <f>B397&amp;C397</f>
        <v>DE</v>
      </c>
      <c r="E397" t="str">
        <f>VLOOKUP(D397,State_Name!B:C,2,FALSE)</f>
        <v>Delaware</v>
      </c>
      <c r="F397" t="s">
        <v>128</v>
      </c>
      <c r="G397" t="s">
        <v>129</v>
      </c>
      <c r="H397" t="s">
        <v>81</v>
      </c>
      <c r="I397">
        <v>12.6907</v>
      </c>
      <c r="J397" t="s">
        <v>130</v>
      </c>
      <c r="K397">
        <v>87.309299999999993</v>
      </c>
      <c r="L397">
        <v>186</v>
      </c>
      <c r="M397" t="s">
        <v>156</v>
      </c>
      <c r="N397" t="s">
        <v>69</v>
      </c>
      <c r="O397" t="s">
        <v>53</v>
      </c>
      <c r="P397" t="s">
        <v>120</v>
      </c>
      <c r="Q397" t="s">
        <v>51</v>
      </c>
      <c r="R397" t="s">
        <v>253</v>
      </c>
      <c r="S397">
        <v>10</v>
      </c>
      <c r="T397" t="s">
        <v>88</v>
      </c>
    </row>
    <row r="398" spans="1:20" x14ac:dyDescent="0.2">
      <c r="A398" t="s">
        <v>261</v>
      </c>
      <c r="F398" t="s">
        <v>128</v>
      </c>
      <c r="G398" t="s">
        <v>129</v>
      </c>
      <c r="H398" t="s">
        <v>81</v>
      </c>
      <c r="I398">
        <v>3.7252999999999998</v>
      </c>
      <c r="J398" t="s">
        <v>130</v>
      </c>
      <c r="K398">
        <v>96.274699999999996</v>
      </c>
      <c r="L398">
        <v>92</v>
      </c>
      <c r="M398" t="s">
        <v>51</v>
      </c>
      <c r="N398" t="s">
        <v>51</v>
      </c>
      <c r="O398" t="s">
        <v>83</v>
      </c>
      <c r="P398" t="s">
        <v>51</v>
      </c>
      <c r="Q398" t="s">
        <v>71</v>
      </c>
      <c r="R398" t="s">
        <v>262</v>
      </c>
      <c r="S398">
        <v>31</v>
      </c>
      <c r="T398" t="s">
        <v>88</v>
      </c>
    </row>
    <row r="399" spans="1:20" x14ac:dyDescent="0.2">
      <c r="A399" t="s">
        <v>119</v>
      </c>
      <c r="B399" t="str">
        <f>RIGHT(A399,2)</f>
        <v>NY</v>
      </c>
      <c r="D399" t="str">
        <f>B399&amp;C399</f>
        <v>NY</v>
      </c>
      <c r="E399" t="str">
        <f>VLOOKUP(D399,State_Name!B:C,2,FALSE)</f>
        <v>New York</v>
      </c>
      <c r="F399" t="s">
        <v>45</v>
      </c>
      <c r="G399" t="s">
        <v>46</v>
      </c>
      <c r="H399" t="s">
        <v>47</v>
      </c>
      <c r="I399">
        <v>41.860500000000002</v>
      </c>
      <c r="J399" t="s">
        <v>50</v>
      </c>
      <c r="K399">
        <v>58.139499999999998</v>
      </c>
      <c r="L399">
        <v>152</v>
      </c>
      <c r="M399" t="s">
        <v>156</v>
      </c>
      <c r="N399" t="s">
        <v>69</v>
      </c>
      <c r="O399" t="s">
        <v>53</v>
      </c>
      <c r="P399" t="s">
        <v>51</v>
      </c>
      <c r="Q399" t="s">
        <v>51</v>
      </c>
      <c r="R399" t="s">
        <v>121</v>
      </c>
      <c r="S399">
        <v>121</v>
      </c>
      <c r="T399" t="s">
        <v>62</v>
      </c>
    </row>
    <row r="400" spans="1:20" x14ac:dyDescent="0.2">
      <c r="A400" t="s">
        <v>165</v>
      </c>
      <c r="F400" t="s">
        <v>66</v>
      </c>
      <c r="G400" t="s">
        <v>66</v>
      </c>
      <c r="H400" t="s">
        <v>67</v>
      </c>
      <c r="I400">
        <v>23.991800000000001</v>
      </c>
      <c r="J400" t="s">
        <v>68</v>
      </c>
      <c r="K400">
        <v>76.008200000000002</v>
      </c>
      <c r="L400">
        <v>57</v>
      </c>
      <c r="M400" t="s">
        <v>51</v>
      </c>
      <c r="N400" t="s">
        <v>51</v>
      </c>
      <c r="O400" t="s">
        <v>51</v>
      </c>
      <c r="P400" t="s">
        <v>51</v>
      </c>
      <c r="Q400" t="s">
        <v>195</v>
      </c>
      <c r="R400" t="s">
        <v>167</v>
      </c>
      <c r="S400">
        <v>44</v>
      </c>
      <c r="T400" t="s">
        <v>88</v>
      </c>
    </row>
    <row r="401" spans="1:20" x14ac:dyDescent="0.2">
      <c r="A401" t="s">
        <v>233</v>
      </c>
      <c r="C401" t="str">
        <f>VLOOKUP(A401,State_Name!A:B,2,FALSE)</f>
        <v>IL</v>
      </c>
      <c r="D401" t="str">
        <f t="shared" ref="D401:D404" si="69">B401&amp;C401</f>
        <v>IL</v>
      </c>
      <c r="E401" t="str">
        <f>VLOOKUP(D401,State_Name!B:C,2,FALSE)</f>
        <v>Illinois</v>
      </c>
      <c r="F401" t="s">
        <v>66</v>
      </c>
      <c r="G401" t="s">
        <v>66</v>
      </c>
      <c r="H401" t="s">
        <v>67</v>
      </c>
      <c r="I401">
        <v>19.665700000000001</v>
      </c>
      <c r="J401" t="s">
        <v>68</v>
      </c>
      <c r="K401">
        <v>80.334299999999999</v>
      </c>
      <c r="L401">
        <v>30</v>
      </c>
      <c r="M401" t="s">
        <v>51</v>
      </c>
      <c r="N401" t="s">
        <v>92</v>
      </c>
      <c r="O401" t="s">
        <v>83</v>
      </c>
      <c r="P401" t="s">
        <v>106</v>
      </c>
      <c r="Q401" t="s">
        <v>51</v>
      </c>
      <c r="R401" t="s">
        <v>234</v>
      </c>
      <c r="S401">
        <v>17</v>
      </c>
      <c r="T401" t="s">
        <v>88</v>
      </c>
    </row>
    <row r="402" spans="1:20" x14ac:dyDescent="0.2">
      <c r="A402" t="s">
        <v>104</v>
      </c>
      <c r="C402" t="str">
        <f>VLOOKUP(A402,State_Name!A:B,2,FALSE)</f>
        <v>NM</v>
      </c>
      <c r="D402" t="str">
        <f t="shared" si="69"/>
        <v>NM</v>
      </c>
      <c r="E402" t="str">
        <f>VLOOKUP(D402,State_Name!B:C,2,FALSE)</f>
        <v>New Mexico</v>
      </c>
      <c r="F402" t="s">
        <v>140</v>
      </c>
      <c r="G402" t="s">
        <v>141</v>
      </c>
      <c r="H402" t="s">
        <v>81</v>
      </c>
      <c r="I402">
        <v>1.6445000000000001</v>
      </c>
      <c r="J402" t="s">
        <v>142</v>
      </c>
      <c r="K402">
        <v>98.355500000000006</v>
      </c>
      <c r="L402">
        <v>247</v>
      </c>
      <c r="M402" t="s">
        <v>99</v>
      </c>
      <c r="N402" t="s">
        <v>92</v>
      </c>
      <c r="O402" t="s">
        <v>83</v>
      </c>
      <c r="P402" t="s">
        <v>120</v>
      </c>
      <c r="Q402" t="s">
        <v>51</v>
      </c>
      <c r="R402" t="s">
        <v>107</v>
      </c>
      <c r="S402">
        <v>35</v>
      </c>
      <c r="T402" t="s">
        <v>88</v>
      </c>
    </row>
    <row r="403" spans="1:20" x14ac:dyDescent="0.2">
      <c r="A403" t="s">
        <v>104</v>
      </c>
      <c r="C403" t="str">
        <f>VLOOKUP(A403,State_Name!A:B,2,FALSE)</f>
        <v>NM</v>
      </c>
      <c r="D403" t="str">
        <f t="shared" si="69"/>
        <v>NM</v>
      </c>
      <c r="E403" t="str">
        <f>VLOOKUP(D403,State_Name!B:C,2,FALSE)</f>
        <v>New Mexico</v>
      </c>
      <c r="F403" t="s">
        <v>66</v>
      </c>
      <c r="G403" t="s">
        <v>66</v>
      </c>
      <c r="H403" t="s">
        <v>67</v>
      </c>
      <c r="I403">
        <v>19.1233</v>
      </c>
      <c r="J403" t="s">
        <v>68</v>
      </c>
      <c r="K403">
        <v>80.8767</v>
      </c>
      <c r="L403">
        <v>83</v>
      </c>
      <c r="M403" t="s">
        <v>51</v>
      </c>
      <c r="N403" t="s">
        <v>69</v>
      </c>
      <c r="O403" t="s">
        <v>51</v>
      </c>
      <c r="P403" t="s">
        <v>161</v>
      </c>
      <c r="Q403" t="s">
        <v>51</v>
      </c>
      <c r="R403" t="s">
        <v>107</v>
      </c>
      <c r="S403">
        <v>35</v>
      </c>
      <c r="T403" t="s">
        <v>88</v>
      </c>
    </row>
    <row r="404" spans="1:20" x14ac:dyDescent="0.2">
      <c r="A404" t="s">
        <v>191</v>
      </c>
      <c r="C404" t="str">
        <f>VLOOKUP(A404,State_Name!A:B,2,FALSE)</f>
        <v>PA</v>
      </c>
      <c r="D404" t="str">
        <f t="shared" si="69"/>
        <v>PA</v>
      </c>
      <c r="E404" t="str">
        <f>VLOOKUP(D404,State_Name!B:C,2,FALSE)</f>
        <v>Pennsylvania</v>
      </c>
      <c r="F404" t="s">
        <v>45</v>
      </c>
      <c r="G404" t="s">
        <v>46</v>
      </c>
      <c r="H404" t="s">
        <v>47</v>
      </c>
      <c r="I404">
        <v>30.212199999999999</v>
      </c>
      <c r="J404" t="s">
        <v>50</v>
      </c>
      <c r="K404">
        <v>69.787800000000004</v>
      </c>
      <c r="L404">
        <v>57</v>
      </c>
      <c r="M404" t="s">
        <v>51</v>
      </c>
      <c r="N404" t="s">
        <v>52</v>
      </c>
      <c r="O404" t="s">
        <v>51</v>
      </c>
      <c r="P404" t="s">
        <v>106</v>
      </c>
      <c r="Q404" t="s">
        <v>51</v>
      </c>
      <c r="R404" t="s">
        <v>192</v>
      </c>
      <c r="S404">
        <v>42</v>
      </c>
      <c r="T404" t="s">
        <v>88</v>
      </c>
    </row>
    <row r="405" spans="1:20" x14ac:dyDescent="0.2">
      <c r="A405" t="s">
        <v>149</v>
      </c>
      <c r="F405" t="s">
        <v>66</v>
      </c>
      <c r="G405" t="s">
        <v>66</v>
      </c>
      <c r="H405" t="s">
        <v>67</v>
      </c>
      <c r="I405">
        <v>8.5494000000000003</v>
      </c>
      <c r="J405" t="s">
        <v>68</v>
      </c>
      <c r="K405">
        <v>91.450599999999994</v>
      </c>
      <c r="L405">
        <v>155</v>
      </c>
      <c r="M405" t="s">
        <v>156</v>
      </c>
      <c r="N405" t="s">
        <v>51</v>
      </c>
      <c r="O405" t="s">
        <v>53</v>
      </c>
      <c r="P405" t="s">
        <v>51</v>
      </c>
      <c r="Q405" t="s">
        <v>51</v>
      </c>
      <c r="R405" t="s">
        <v>150</v>
      </c>
      <c r="S405">
        <v>116</v>
      </c>
      <c r="T405" t="s">
        <v>62</v>
      </c>
    </row>
    <row r="406" spans="1:20" x14ac:dyDescent="0.2">
      <c r="A406" t="s">
        <v>104</v>
      </c>
      <c r="C406" t="str">
        <f>VLOOKUP(A406,State_Name!A:B,2,FALSE)</f>
        <v>NM</v>
      </c>
      <c r="D406" t="str">
        <f>B406&amp;C406</f>
        <v>NM</v>
      </c>
      <c r="E406" t="str">
        <f>VLOOKUP(D406,State_Name!B:C,2,FALSE)</f>
        <v>New Mexico</v>
      </c>
      <c r="F406" t="s">
        <v>128</v>
      </c>
      <c r="G406" t="s">
        <v>129</v>
      </c>
      <c r="H406" t="s">
        <v>81</v>
      </c>
      <c r="I406">
        <v>32.3048</v>
      </c>
      <c r="J406" t="s">
        <v>130</v>
      </c>
      <c r="K406">
        <v>67.6952</v>
      </c>
      <c r="L406">
        <v>84</v>
      </c>
      <c r="M406" t="s">
        <v>156</v>
      </c>
      <c r="N406" t="s">
        <v>266</v>
      </c>
      <c r="O406" t="s">
        <v>51</v>
      </c>
      <c r="P406" t="s">
        <v>106</v>
      </c>
      <c r="Q406" t="s">
        <v>51</v>
      </c>
      <c r="R406" t="s">
        <v>107</v>
      </c>
      <c r="S406">
        <v>35</v>
      </c>
      <c r="T406" t="s">
        <v>88</v>
      </c>
    </row>
    <row r="407" spans="1:20" x14ac:dyDescent="0.2">
      <c r="A407" t="s">
        <v>41</v>
      </c>
      <c r="F407" t="s">
        <v>66</v>
      </c>
      <c r="G407" t="s">
        <v>66</v>
      </c>
      <c r="H407" t="s">
        <v>67</v>
      </c>
      <c r="I407">
        <v>23.436399999999999</v>
      </c>
      <c r="J407" t="s">
        <v>68</v>
      </c>
      <c r="K407">
        <v>76.563599999999994</v>
      </c>
      <c r="L407">
        <v>35</v>
      </c>
      <c r="M407" t="s">
        <v>156</v>
      </c>
      <c r="N407" t="s">
        <v>51</v>
      </c>
      <c r="O407" t="s">
        <v>83</v>
      </c>
      <c r="P407" t="s">
        <v>51</v>
      </c>
      <c r="Q407" t="s">
        <v>115</v>
      </c>
      <c r="R407" t="s">
        <v>54</v>
      </c>
      <c r="S407">
        <v>117</v>
      </c>
      <c r="T407" t="s">
        <v>62</v>
      </c>
    </row>
    <row r="408" spans="1:20" x14ac:dyDescent="0.2">
      <c r="A408" t="s">
        <v>213</v>
      </c>
      <c r="F408" t="s">
        <v>45</v>
      </c>
      <c r="G408" t="s">
        <v>46</v>
      </c>
      <c r="H408" t="s">
        <v>47</v>
      </c>
      <c r="I408">
        <v>34.8352</v>
      </c>
      <c r="J408" t="s">
        <v>50</v>
      </c>
      <c r="K408">
        <v>65.1648</v>
      </c>
      <c r="L408">
        <v>1188</v>
      </c>
      <c r="M408" t="s">
        <v>156</v>
      </c>
      <c r="N408" t="s">
        <v>51</v>
      </c>
      <c r="O408" t="s">
        <v>51</v>
      </c>
      <c r="P408" t="s">
        <v>51</v>
      </c>
      <c r="Q408" t="s">
        <v>51</v>
      </c>
      <c r="R408" t="s">
        <v>214</v>
      </c>
      <c r="S408">
        <v>9</v>
      </c>
      <c r="T408" t="s">
        <v>88</v>
      </c>
    </row>
    <row r="409" spans="1:20" x14ac:dyDescent="0.2">
      <c r="A409" t="s">
        <v>207</v>
      </c>
      <c r="B409" t="str">
        <f>RIGHT(A409,2)</f>
        <v>CA</v>
      </c>
      <c r="D409" t="str">
        <f t="shared" ref="D409:D411" si="70">B409&amp;C409</f>
        <v>CA</v>
      </c>
      <c r="E409" t="str">
        <f>VLOOKUP(D409,State_Name!B:C,2,FALSE)</f>
        <v>California</v>
      </c>
      <c r="F409" t="s">
        <v>66</v>
      </c>
      <c r="G409" t="s">
        <v>66</v>
      </c>
      <c r="H409" t="s">
        <v>67</v>
      </c>
      <c r="I409">
        <v>0</v>
      </c>
      <c r="J409" t="s">
        <v>68</v>
      </c>
      <c r="K409">
        <v>100</v>
      </c>
      <c r="L409">
        <v>71</v>
      </c>
      <c r="M409" t="s">
        <v>51</v>
      </c>
      <c r="N409" t="s">
        <v>198</v>
      </c>
      <c r="O409" t="s">
        <v>105</v>
      </c>
      <c r="P409" t="s">
        <v>51</v>
      </c>
      <c r="Q409" t="s">
        <v>71</v>
      </c>
      <c r="R409" t="s">
        <v>208</v>
      </c>
      <c r="S409">
        <v>101</v>
      </c>
      <c r="T409" t="s">
        <v>62</v>
      </c>
    </row>
    <row r="410" spans="1:20" x14ac:dyDescent="0.2">
      <c r="A410" t="s">
        <v>127</v>
      </c>
      <c r="C410" t="str">
        <f>VLOOKUP(A410,State_Name!A:B,2,FALSE)</f>
        <v>ME</v>
      </c>
      <c r="D410" t="str">
        <f t="shared" si="70"/>
        <v>ME</v>
      </c>
      <c r="E410" t="str">
        <f>VLOOKUP(D410,State_Name!B:C,2,FALSE)</f>
        <v>Maine</v>
      </c>
      <c r="F410" t="s">
        <v>79</v>
      </c>
      <c r="G410" t="s">
        <v>80</v>
      </c>
      <c r="H410" t="s">
        <v>81</v>
      </c>
      <c r="I410">
        <v>13.152100000000001</v>
      </c>
      <c r="J410" t="s">
        <v>82</v>
      </c>
      <c r="K410">
        <v>86.847899999999996</v>
      </c>
      <c r="L410">
        <v>48</v>
      </c>
      <c r="M410" t="s">
        <v>51</v>
      </c>
      <c r="N410" t="s">
        <v>266</v>
      </c>
      <c r="O410" t="s">
        <v>105</v>
      </c>
      <c r="P410" t="s">
        <v>51</v>
      </c>
      <c r="Q410" t="s">
        <v>84</v>
      </c>
      <c r="R410" t="s">
        <v>131</v>
      </c>
      <c r="S410">
        <v>23</v>
      </c>
      <c r="T410" t="s">
        <v>88</v>
      </c>
    </row>
    <row r="411" spans="1:20" x14ac:dyDescent="0.2">
      <c r="A411" t="s">
        <v>127</v>
      </c>
      <c r="C411" t="str">
        <f>VLOOKUP(A411,State_Name!A:B,2,FALSE)</f>
        <v>ME</v>
      </c>
      <c r="D411" t="str">
        <f t="shared" si="70"/>
        <v>ME</v>
      </c>
      <c r="E411" t="str">
        <f>VLOOKUP(D411,State_Name!B:C,2,FALSE)</f>
        <v>Maine</v>
      </c>
      <c r="F411" t="s">
        <v>79</v>
      </c>
      <c r="G411" t="s">
        <v>80</v>
      </c>
      <c r="H411" t="s">
        <v>81</v>
      </c>
      <c r="I411">
        <v>34.132100000000001</v>
      </c>
      <c r="J411" t="s">
        <v>82</v>
      </c>
      <c r="K411">
        <v>65.867900000000006</v>
      </c>
      <c r="L411">
        <v>88</v>
      </c>
      <c r="M411" t="s">
        <v>99</v>
      </c>
      <c r="N411" t="s">
        <v>69</v>
      </c>
      <c r="O411" t="s">
        <v>51</v>
      </c>
      <c r="P411" t="s">
        <v>237</v>
      </c>
      <c r="Q411" t="s">
        <v>51</v>
      </c>
      <c r="R411" t="s">
        <v>131</v>
      </c>
      <c r="S411">
        <v>23</v>
      </c>
      <c r="T411" t="s">
        <v>88</v>
      </c>
    </row>
    <row r="412" spans="1:20" x14ac:dyDescent="0.2">
      <c r="A412" t="s">
        <v>224</v>
      </c>
      <c r="F412" t="s">
        <v>140</v>
      </c>
      <c r="G412" t="s">
        <v>141</v>
      </c>
      <c r="H412" t="s">
        <v>81</v>
      </c>
      <c r="I412">
        <v>4.6543000000000001</v>
      </c>
      <c r="J412" t="s">
        <v>142</v>
      </c>
      <c r="K412">
        <v>95.345699999999994</v>
      </c>
      <c r="L412">
        <v>157</v>
      </c>
      <c r="M412" t="s">
        <v>156</v>
      </c>
      <c r="N412" t="s">
        <v>51</v>
      </c>
      <c r="O412" t="s">
        <v>83</v>
      </c>
      <c r="P412" t="s">
        <v>120</v>
      </c>
      <c r="Q412" t="s">
        <v>51</v>
      </c>
      <c r="S412" t="s">
        <v>225</v>
      </c>
      <c r="T412" t="s">
        <v>62</v>
      </c>
    </row>
    <row r="413" spans="1:20" x14ac:dyDescent="0.2">
      <c r="A413" t="s">
        <v>194</v>
      </c>
      <c r="C413" t="str">
        <f>VLOOKUP(A413,State_Name!A:B,2,FALSE)</f>
        <v>VT</v>
      </c>
      <c r="D413" t="str">
        <f>B413&amp;C413</f>
        <v>VT</v>
      </c>
      <c r="E413" t="str">
        <f>VLOOKUP(D413,State_Name!B:C,2,FALSE)</f>
        <v>Vermont</v>
      </c>
      <c r="F413" t="s">
        <v>45</v>
      </c>
      <c r="G413" t="s">
        <v>46</v>
      </c>
      <c r="H413" t="s">
        <v>47</v>
      </c>
      <c r="I413">
        <v>10.3589</v>
      </c>
      <c r="J413" t="s">
        <v>50</v>
      </c>
      <c r="K413">
        <v>89.641099999999994</v>
      </c>
      <c r="L413">
        <v>67</v>
      </c>
      <c r="M413" t="s">
        <v>99</v>
      </c>
      <c r="N413" t="s">
        <v>52</v>
      </c>
      <c r="O413" t="s">
        <v>105</v>
      </c>
      <c r="P413" t="s">
        <v>120</v>
      </c>
      <c r="Q413" t="s">
        <v>51</v>
      </c>
      <c r="R413" t="s">
        <v>196</v>
      </c>
      <c r="S413">
        <v>50</v>
      </c>
      <c r="T413" t="s">
        <v>88</v>
      </c>
    </row>
    <row r="414" spans="1:20" x14ac:dyDescent="0.2">
      <c r="A414" t="s">
        <v>104</v>
      </c>
      <c r="F414" t="s">
        <v>140</v>
      </c>
      <c r="G414" t="s">
        <v>141</v>
      </c>
      <c r="H414" t="s">
        <v>81</v>
      </c>
      <c r="I414">
        <v>1.9395</v>
      </c>
      <c r="J414" t="s">
        <v>142</v>
      </c>
      <c r="K414">
        <v>98.060500000000005</v>
      </c>
      <c r="L414">
        <v>2099</v>
      </c>
      <c r="M414" t="s">
        <v>99</v>
      </c>
      <c r="N414" t="s">
        <v>51</v>
      </c>
      <c r="O414" t="s">
        <v>51</v>
      </c>
      <c r="P414" t="s">
        <v>120</v>
      </c>
      <c r="Q414" t="s">
        <v>51</v>
      </c>
      <c r="R414" t="s">
        <v>107</v>
      </c>
      <c r="S414">
        <v>35</v>
      </c>
      <c r="T414" t="s">
        <v>88</v>
      </c>
    </row>
    <row r="415" spans="1:20" x14ac:dyDescent="0.2">
      <c r="A415" t="s">
        <v>258</v>
      </c>
      <c r="B415" t="str">
        <f>RIGHT(A415,2)</f>
        <v>CA</v>
      </c>
      <c r="D415" t="str">
        <f>B415&amp;C415</f>
        <v>CA</v>
      </c>
      <c r="E415" t="str">
        <f>VLOOKUP(D415,State_Name!B:C,2,FALSE)</f>
        <v>California</v>
      </c>
      <c r="F415" t="s">
        <v>79</v>
      </c>
      <c r="G415" t="s">
        <v>80</v>
      </c>
      <c r="H415" t="s">
        <v>81</v>
      </c>
      <c r="I415">
        <v>9.1804000000000006</v>
      </c>
      <c r="J415" t="s">
        <v>82</v>
      </c>
      <c r="K415">
        <v>90.819599999999994</v>
      </c>
      <c r="L415">
        <v>858</v>
      </c>
      <c r="M415" t="s">
        <v>51</v>
      </c>
      <c r="N415" t="s">
        <v>92</v>
      </c>
      <c r="O415" t="s">
        <v>51</v>
      </c>
      <c r="P415" t="s">
        <v>120</v>
      </c>
      <c r="Q415" t="s">
        <v>51</v>
      </c>
      <c r="R415" t="s">
        <v>259</v>
      </c>
      <c r="S415">
        <v>100</v>
      </c>
      <c r="T415" t="s">
        <v>62</v>
      </c>
    </row>
    <row r="416" spans="1:20" x14ac:dyDescent="0.2">
      <c r="A416" t="s">
        <v>278</v>
      </c>
      <c r="F416" t="s">
        <v>45</v>
      </c>
      <c r="G416" t="s">
        <v>46</v>
      </c>
      <c r="H416" t="s">
        <v>47</v>
      </c>
      <c r="I416">
        <v>17.5029</v>
      </c>
      <c r="J416" t="s">
        <v>50</v>
      </c>
      <c r="K416">
        <v>82.497100000000003</v>
      </c>
      <c r="L416">
        <v>340</v>
      </c>
      <c r="M416" t="s">
        <v>99</v>
      </c>
      <c r="N416" t="s">
        <v>51</v>
      </c>
      <c r="O416" t="s">
        <v>83</v>
      </c>
      <c r="P416" t="s">
        <v>51</v>
      </c>
      <c r="Q416" t="s">
        <v>51</v>
      </c>
      <c r="R416" t="s">
        <v>279</v>
      </c>
      <c r="S416">
        <v>108</v>
      </c>
      <c r="T416" t="s">
        <v>62</v>
      </c>
    </row>
    <row r="417" spans="1:20" x14ac:dyDescent="0.2">
      <c r="A417" t="s">
        <v>278</v>
      </c>
      <c r="B417" t="str">
        <f t="shared" ref="B417:B418" si="71">RIGHT(A417,2)</f>
        <v>FL</v>
      </c>
      <c r="D417" t="str">
        <f t="shared" ref="D417:D418" si="72">B417&amp;C417</f>
        <v>FL</v>
      </c>
      <c r="E417" t="str">
        <f>VLOOKUP(D417,State_Name!B:C,2,FALSE)</f>
        <v>Florida</v>
      </c>
      <c r="F417" t="s">
        <v>140</v>
      </c>
      <c r="G417" t="s">
        <v>141</v>
      </c>
      <c r="H417" t="s">
        <v>81</v>
      </c>
      <c r="I417">
        <v>0.75419999999999998</v>
      </c>
      <c r="J417" t="s">
        <v>142</v>
      </c>
      <c r="K417">
        <v>99.245800000000003</v>
      </c>
      <c r="L417">
        <v>103</v>
      </c>
      <c r="M417" t="s">
        <v>156</v>
      </c>
      <c r="N417" t="s">
        <v>92</v>
      </c>
      <c r="O417" t="s">
        <v>70</v>
      </c>
      <c r="P417" t="s">
        <v>51</v>
      </c>
      <c r="Q417" t="s">
        <v>71</v>
      </c>
      <c r="R417" t="s">
        <v>279</v>
      </c>
      <c r="S417">
        <v>108</v>
      </c>
      <c r="T417" t="s">
        <v>62</v>
      </c>
    </row>
    <row r="418" spans="1:20" x14ac:dyDescent="0.2">
      <c r="A418" t="s">
        <v>176</v>
      </c>
      <c r="B418" t="str">
        <f t="shared" si="71"/>
        <v>FL</v>
      </c>
      <c r="D418" t="str">
        <f t="shared" si="72"/>
        <v>FL</v>
      </c>
      <c r="E418" t="str">
        <f>VLOOKUP(D418,State_Name!B:C,2,FALSE)</f>
        <v>Florida</v>
      </c>
      <c r="F418" t="s">
        <v>66</v>
      </c>
      <c r="G418" t="s">
        <v>66</v>
      </c>
      <c r="H418" t="s">
        <v>67</v>
      </c>
      <c r="I418">
        <v>0</v>
      </c>
      <c r="J418" t="s">
        <v>68</v>
      </c>
      <c r="K418">
        <v>100</v>
      </c>
      <c r="L418">
        <v>48</v>
      </c>
      <c r="M418" t="s">
        <v>51</v>
      </c>
      <c r="N418" t="s">
        <v>69</v>
      </c>
      <c r="O418" t="s">
        <v>53</v>
      </c>
      <c r="P418" t="s">
        <v>51</v>
      </c>
      <c r="Q418" t="s">
        <v>71</v>
      </c>
      <c r="R418" t="s">
        <v>177</v>
      </c>
      <c r="S418">
        <v>110</v>
      </c>
      <c r="T418" t="s">
        <v>62</v>
      </c>
    </row>
    <row r="419" spans="1:20" x14ac:dyDescent="0.2">
      <c r="A419" t="s">
        <v>287</v>
      </c>
      <c r="F419" t="s">
        <v>45</v>
      </c>
      <c r="G419" t="s">
        <v>46</v>
      </c>
      <c r="H419" t="s">
        <v>47</v>
      </c>
      <c r="I419">
        <v>13.172499999999999</v>
      </c>
      <c r="J419" t="s">
        <v>50</v>
      </c>
      <c r="K419">
        <v>86.827500000000001</v>
      </c>
      <c r="L419">
        <v>154</v>
      </c>
      <c r="M419" t="s">
        <v>99</v>
      </c>
      <c r="N419" t="s">
        <v>51</v>
      </c>
      <c r="O419" t="s">
        <v>70</v>
      </c>
      <c r="P419" t="s">
        <v>51</v>
      </c>
      <c r="Q419" t="s">
        <v>71</v>
      </c>
      <c r="R419" t="s">
        <v>288</v>
      </c>
      <c r="S419">
        <v>55</v>
      </c>
      <c r="T419" t="s">
        <v>88</v>
      </c>
    </row>
    <row r="420" spans="1:20" x14ac:dyDescent="0.2">
      <c r="A420" t="s">
        <v>275</v>
      </c>
      <c r="F420" t="s">
        <v>79</v>
      </c>
      <c r="G420" t="s">
        <v>80</v>
      </c>
      <c r="H420" t="s">
        <v>81</v>
      </c>
      <c r="I420">
        <v>28.874400000000001</v>
      </c>
      <c r="J420" t="s">
        <v>82</v>
      </c>
      <c r="K420">
        <v>71.125600000000006</v>
      </c>
      <c r="L420">
        <v>91</v>
      </c>
      <c r="M420" t="s">
        <v>156</v>
      </c>
      <c r="N420" t="s">
        <v>51</v>
      </c>
      <c r="O420" t="s">
        <v>83</v>
      </c>
      <c r="P420" t="s">
        <v>51</v>
      </c>
      <c r="Q420" t="s">
        <v>84</v>
      </c>
      <c r="R420" t="s">
        <v>276</v>
      </c>
      <c r="S420">
        <v>48</v>
      </c>
      <c r="T420" t="s">
        <v>88</v>
      </c>
    </row>
    <row r="421" spans="1:20" x14ac:dyDescent="0.2">
      <c r="A421" t="s">
        <v>224</v>
      </c>
      <c r="B421" t="str">
        <f>RIGHT(A421,2)</f>
        <v>TN</v>
      </c>
      <c r="D421" t="str">
        <f>B421&amp;C421</f>
        <v>TN</v>
      </c>
      <c r="E421" t="str">
        <f>VLOOKUP(D421,State_Name!B:C,2,FALSE)</f>
        <v>Tennessee</v>
      </c>
      <c r="F421" t="s">
        <v>128</v>
      </c>
      <c r="G421" t="s">
        <v>129</v>
      </c>
      <c r="H421" t="s">
        <v>81</v>
      </c>
      <c r="I421">
        <v>10.3306</v>
      </c>
      <c r="J421" t="s">
        <v>130</v>
      </c>
      <c r="K421">
        <v>89.669399999999996</v>
      </c>
      <c r="L421">
        <v>57</v>
      </c>
      <c r="M421" t="s">
        <v>99</v>
      </c>
      <c r="N421" t="s">
        <v>52</v>
      </c>
      <c r="O421" t="s">
        <v>70</v>
      </c>
      <c r="P421" t="s">
        <v>51</v>
      </c>
      <c r="Q421" t="s">
        <v>84</v>
      </c>
      <c r="S421" t="s">
        <v>225</v>
      </c>
      <c r="T421" t="s">
        <v>62</v>
      </c>
    </row>
    <row r="422" spans="1:20" x14ac:dyDescent="0.2">
      <c r="A422" t="s">
        <v>111</v>
      </c>
      <c r="F422" t="s">
        <v>79</v>
      </c>
      <c r="G422" t="s">
        <v>80</v>
      </c>
      <c r="H422" t="s">
        <v>81</v>
      </c>
      <c r="I422">
        <v>13.1915</v>
      </c>
      <c r="J422" t="s">
        <v>82</v>
      </c>
      <c r="K422">
        <v>86.808499999999995</v>
      </c>
      <c r="L422">
        <v>859</v>
      </c>
      <c r="M422" t="s">
        <v>51</v>
      </c>
      <c r="N422" t="s">
        <v>51</v>
      </c>
      <c r="O422" t="s">
        <v>105</v>
      </c>
      <c r="P422" t="s">
        <v>51</v>
      </c>
      <c r="Q422" t="s">
        <v>51</v>
      </c>
      <c r="R422" t="s">
        <v>112</v>
      </c>
      <c r="S422">
        <v>127</v>
      </c>
      <c r="T422" t="s">
        <v>62</v>
      </c>
    </row>
    <row r="423" spans="1:20" x14ac:dyDescent="0.2">
      <c r="A423" t="s">
        <v>149</v>
      </c>
      <c r="B423" t="str">
        <f>RIGHT(A423,2)</f>
        <v>NY</v>
      </c>
      <c r="D423" t="str">
        <f>B423&amp;C423</f>
        <v>NY</v>
      </c>
      <c r="E423" t="str">
        <f>VLOOKUP(D423,State_Name!B:C,2,FALSE)</f>
        <v>New York</v>
      </c>
      <c r="F423" t="s">
        <v>45</v>
      </c>
      <c r="G423" t="s">
        <v>46</v>
      </c>
      <c r="H423" t="s">
        <v>47</v>
      </c>
      <c r="I423">
        <v>27.781400000000001</v>
      </c>
      <c r="J423" t="s">
        <v>50</v>
      </c>
      <c r="K423">
        <v>72.218599999999995</v>
      </c>
      <c r="L423">
        <v>136</v>
      </c>
      <c r="M423" t="s">
        <v>156</v>
      </c>
      <c r="N423" t="s">
        <v>52</v>
      </c>
      <c r="O423" t="s">
        <v>51</v>
      </c>
      <c r="P423" t="s">
        <v>120</v>
      </c>
      <c r="Q423" t="s">
        <v>51</v>
      </c>
      <c r="R423" t="s">
        <v>150</v>
      </c>
      <c r="S423">
        <v>116</v>
      </c>
      <c r="T423" t="s">
        <v>62</v>
      </c>
    </row>
    <row r="424" spans="1:20" x14ac:dyDescent="0.2">
      <c r="A424" t="s">
        <v>191</v>
      </c>
      <c r="F424" t="s">
        <v>140</v>
      </c>
      <c r="G424" t="s">
        <v>141</v>
      </c>
      <c r="H424" t="s">
        <v>81</v>
      </c>
      <c r="I424">
        <v>9.9474999999999998</v>
      </c>
      <c r="J424" t="s">
        <v>142</v>
      </c>
      <c r="K424">
        <v>90.052499999999995</v>
      </c>
      <c r="L424">
        <v>57</v>
      </c>
      <c r="M424" t="s">
        <v>51</v>
      </c>
      <c r="N424" t="s">
        <v>51</v>
      </c>
      <c r="O424" t="s">
        <v>53</v>
      </c>
      <c r="P424" t="s">
        <v>161</v>
      </c>
      <c r="Q424" t="s">
        <v>51</v>
      </c>
      <c r="R424" t="s">
        <v>192</v>
      </c>
      <c r="S424">
        <v>42</v>
      </c>
      <c r="T424" t="s">
        <v>88</v>
      </c>
    </row>
    <row r="425" spans="1:20" x14ac:dyDescent="0.2">
      <c r="A425" t="s">
        <v>155</v>
      </c>
      <c r="F425" t="s">
        <v>79</v>
      </c>
      <c r="G425" t="s">
        <v>80</v>
      </c>
      <c r="H425" t="s">
        <v>81</v>
      </c>
      <c r="I425">
        <v>15.289</v>
      </c>
      <c r="J425" t="s">
        <v>82</v>
      </c>
      <c r="K425">
        <v>84.710999999999999</v>
      </c>
      <c r="L425">
        <v>133</v>
      </c>
      <c r="M425" t="s">
        <v>99</v>
      </c>
      <c r="N425" t="s">
        <v>51</v>
      </c>
      <c r="O425" t="s">
        <v>53</v>
      </c>
      <c r="P425" t="s">
        <v>51</v>
      </c>
      <c r="Q425" t="s">
        <v>51</v>
      </c>
      <c r="R425" t="s">
        <v>157</v>
      </c>
      <c r="S425">
        <v>45</v>
      </c>
      <c r="T425" t="s">
        <v>88</v>
      </c>
    </row>
    <row r="426" spans="1:20" x14ac:dyDescent="0.2">
      <c r="A426" t="s">
        <v>213</v>
      </c>
      <c r="F426" t="s">
        <v>66</v>
      </c>
      <c r="G426" t="s">
        <v>66</v>
      </c>
      <c r="H426" t="s">
        <v>67</v>
      </c>
      <c r="I426">
        <v>4.6510999999999996</v>
      </c>
      <c r="J426" t="s">
        <v>68</v>
      </c>
      <c r="K426">
        <v>95.3489</v>
      </c>
      <c r="L426">
        <v>146</v>
      </c>
      <c r="M426" t="s">
        <v>156</v>
      </c>
      <c r="N426" t="s">
        <v>51</v>
      </c>
      <c r="O426" t="s">
        <v>105</v>
      </c>
      <c r="P426" t="s">
        <v>51</v>
      </c>
      <c r="Q426" t="s">
        <v>71</v>
      </c>
      <c r="R426" t="s">
        <v>214</v>
      </c>
      <c r="S426">
        <v>9</v>
      </c>
      <c r="T426" t="s">
        <v>88</v>
      </c>
    </row>
    <row r="427" spans="1:20" x14ac:dyDescent="0.2">
      <c r="A427" t="s">
        <v>284</v>
      </c>
      <c r="F427" t="s">
        <v>45</v>
      </c>
      <c r="G427" t="s">
        <v>46</v>
      </c>
      <c r="H427" t="s">
        <v>47</v>
      </c>
      <c r="I427">
        <v>49.813800000000001</v>
      </c>
      <c r="J427" t="s">
        <v>50</v>
      </c>
      <c r="K427">
        <v>50.186199999999999</v>
      </c>
      <c r="L427">
        <v>159</v>
      </c>
      <c r="M427" t="s">
        <v>156</v>
      </c>
      <c r="N427" t="s">
        <v>51</v>
      </c>
      <c r="O427" t="s">
        <v>53</v>
      </c>
      <c r="P427" t="s">
        <v>51</v>
      </c>
      <c r="Q427" t="s">
        <v>84</v>
      </c>
      <c r="R427" t="s">
        <v>285</v>
      </c>
      <c r="S427">
        <v>107</v>
      </c>
      <c r="T427" t="s">
        <v>62</v>
      </c>
    </row>
    <row r="428" spans="1:20" x14ac:dyDescent="0.2">
      <c r="A428" t="s">
        <v>127</v>
      </c>
      <c r="C428" t="str">
        <f>VLOOKUP(A428,State_Name!A:B,2,FALSE)</f>
        <v>ME</v>
      </c>
      <c r="D428" t="str">
        <f t="shared" ref="D428:D433" si="73">B428&amp;C428</f>
        <v>ME</v>
      </c>
      <c r="E428" t="str">
        <f>VLOOKUP(D428,State_Name!B:C,2,FALSE)</f>
        <v>Maine</v>
      </c>
      <c r="F428" t="s">
        <v>66</v>
      </c>
      <c r="G428" t="s">
        <v>66</v>
      </c>
      <c r="H428" t="s">
        <v>67</v>
      </c>
      <c r="I428">
        <v>8.5207999999999995</v>
      </c>
      <c r="J428" t="s">
        <v>68</v>
      </c>
      <c r="K428">
        <v>91.479200000000006</v>
      </c>
      <c r="L428">
        <v>183</v>
      </c>
      <c r="M428" t="s">
        <v>99</v>
      </c>
      <c r="N428" t="s">
        <v>92</v>
      </c>
      <c r="O428" t="s">
        <v>51</v>
      </c>
      <c r="P428" t="s">
        <v>120</v>
      </c>
      <c r="Q428" t="s">
        <v>51</v>
      </c>
      <c r="R428" t="s">
        <v>131</v>
      </c>
      <c r="S428">
        <v>23</v>
      </c>
      <c r="T428" t="s">
        <v>88</v>
      </c>
    </row>
    <row r="429" spans="1:20" x14ac:dyDescent="0.2">
      <c r="A429" t="s">
        <v>185</v>
      </c>
      <c r="B429" t="str">
        <f>RIGHT(A429,2)</f>
        <v>FL</v>
      </c>
      <c r="D429" t="str">
        <f t="shared" si="73"/>
        <v>FL</v>
      </c>
      <c r="E429" t="str">
        <f>VLOOKUP(D429,State_Name!B:C,2,FALSE)</f>
        <v>Florida</v>
      </c>
      <c r="F429" t="s">
        <v>79</v>
      </c>
      <c r="G429" t="s">
        <v>80</v>
      </c>
      <c r="H429" t="s">
        <v>81</v>
      </c>
      <c r="I429">
        <v>6.1727999999999996</v>
      </c>
      <c r="J429" t="s">
        <v>82</v>
      </c>
      <c r="K429">
        <v>93.827200000000005</v>
      </c>
      <c r="L429">
        <v>34</v>
      </c>
      <c r="M429" t="s">
        <v>99</v>
      </c>
      <c r="N429" t="s">
        <v>52</v>
      </c>
      <c r="O429" t="s">
        <v>70</v>
      </c>
      <c r="P429" t="s">
        <v>120</v>
      </c>
      <c r="Q429" t="s">
        <v>51</v>
      </c>
      <c r="R429" t="s">
        <v>186</v>
      </c>
      <c r="S429">
        <v>109</v>
      </c>
      <c r="T429" t="s">
        <v>62</v>
      </c>
    </row>
    <row r="430" spans="1:20" x14ac:dyDescent="0.2">
      <c r="A430" t="s">
        <v>230</v>
      </c>
      <c r="C430" t="str">
        <f>VLOOKUP(A430,State_Name!A:B,2,FALSE)</f>
        <v>NC</v>
      </c>
      <c r="D430" t="str">
        <f t="shared" si="73"/>
        <v>NC</v>
      </c>
      <c r="E430" t="str">
        <f>VLOOKUP(D430,State_Name!B:C,2,FALSE)</f>
        <v>North Carolina</v>
      </c>
      <c r="F430" t="s">
        <v>128</v>
      </c>
      <c r="G430" t="s">
        <v>129</v>
      </c>
      <c r="H430" t="s">
        <v>81</v>
      </c>
      <c r="I430">
        <v>12.351699999999999</v>
      </c>
      <c r="J430" t="s">
        <v>130</v>
      </c>
      <c r="K430">
        <v>87.648300000000006</v>
      </c>
      <c r="L430">
        <v>313</v>
      </c>
      <c r="M430" t="s">
        <v>51</v>
      </c>
      <c r="N430" t="s">
        <v>69</v>
      </c>
      <c r="O430" t="s">
        <v>53</v>
      </c>
      <c r="P430" t="s">
        <v>51</v>
      </c>
      <c r="Q430" t="s">
        <v>51</v>
      </c>
      <c r="R430" t="s">
        <v>231</v>
      </c>
      <c r="S430">
        <v>37</v>
      </c>
      <c r="T430" t="s">
        <v>88</v>
      </c>
    </row>
    <row r="431" spans="1:20" x14ac:dyDescent="0.2">
      <c r="A431" t="s">
        <v>119</v>
      </c>
      <c r="B431" t="str">
        <f t="shared" ref="B431" si="74">RIGHT(A431,2)</f>
        <v>NY</v>
      </c>
      <c r="D431" t="str">
        <f t="shared" si="73"/>
        <v>NY</v>
      </c>
      <c r="E431" t="str">
        <f>VLOOKUP(D431,State_Name!B:C,2,FALSE)</f>
        <v>New York</v>
      </c>
      <c r="F431" t="s">
        <v>66</v>
      </c>
      <c r="G431" t="s">
        <v>66</v>
      </c>
      <c r="H431" t="s">
        <v>67</v>
      </c>
      <c r="I431">
        <v>7.1148999999999996</v>
      </c>
      <c r="J431" t="s">
        <v>68</v>
      </c>
      <c r="K431">
        <v>92.885099999999994</v>
      </c>
      <c r="L431">
        <v>57</v>
      </c>
      <c r="M431" t="s">
        <v>99</v>
      </c>
      <c r="N431" t="s">
        <v>52</v>
      </c>
      <c r="O431" t="s">
        <v>83</v>
      </c>
      <c r="P431" t="s">
        <v>51</v>
      </c>
      <c r="Q431" t="s">
        <v>71</v>
      </c>
      <c r="R431" t="s">
        <v>121</v>
      </c>
      <c r="S431">
        <v>121</v>
      </c>
      <c r="T431" t="s">
        <v>62</v>
      </c>
    </row>
    <row r="432" spans="1:20" x14ac:dyDescent="0.2">
      <c r="A432" t="s">
        <v>264</v>
      </c>
      <c r="B432" t="s">
        <v>264</v>
      </c>
      <c r="D432" t="str">
        <f t="shared" si="73"/>
        <v>District of Columbia</v>
      </c>
      <c r="E432" t="e">
        <f>VLOOKUP(D432,State_Name!B:C,2,FALSE)</f>
        <v>#N/A</v>
      </c>
      <c r="F432" t="s">
        <v>66</v>
      </c>
      <c r="G432" t="s">
        <v>66</v>
      </c>
      <c r="H432" t="s">
        <v>67</v>
      </c>
      <c r="I432">
        <v>4.6875</v>
      </c>
      <c r="J432" t="s">
        <v>68</v>
      </c>
      <c r="K432">
        <v>95.3125</v>
      </c>
      <c r="L432">
        <v>64</v>
      </c>
      <c r="M432" t="s">
        <v>51</v>
      </c>
      <c r="N432" t="s">
        <v>69</v>
      </c>
      <c r="O432" t="s">
        <v>53</v>
      </c>
      <c r="P432" t="s">
        <v>51</v>
      </c>
      <c r="Q432" t="s">
        <v>84</v>
      </c>
      <c r="R432" t="s">
        <v>265</v>
      </c>
      <c r="S432">
        <v>11</v>
      </c>
      <c r="T432" t="s">
        <v>62</v>
      </c>
    </row>
    <row r="433" spans="1:20" x14ac:dyDescent="0.2">
      <c r="A433" t="s">
        <v>210</v>
      </c>
      <c r="C433" t="str">
        <f>VLOOKUP(A433,State_Name!A:B,2,FALSE)</f>
        <v>MA</v>
      </c>
      <c r="D433" t="str">
        <f t="shared" si="73"/>
        <v>MA</v>
      </c>
      <c r="E433" t="str">
        <f>VLOOKUP(D433,State_Name!B:C,2,FALSE)</f>
        <v>Massachusetts</v>
      </c>
      <c r="F433" t="s">
        <v>140</v>
      </c>
      <c r="G433" t="s">
        <v>141</v>
      </c>
      <c r="H433" t="s">
        <v>81</v>
      </c>
      <c r="I433">
        <v>4.7432999999999996</v>
      </c>
      <c r="J433" t="s">
        <v>142</v>
      </c>
      <c r="K433">
        <v>95.256699999999995</v>
      </c>
      <c r="L433">
        <v>38</v>
      </c>
      <c r="M433" t="s">
        <v>51</v>
      </c>
      <c r="N433" t="s">
        <v>69</v>
      </c>
      <c r="O433" t="s">
        <v>105</v>
      </c>
      <c r="P433" t="s">
        <v>106</v>
      </c>
      <c r="Q433" t="s">
        <v>51</v>
      </c>
      <c r="R433" t="s">
        <v>211</v>
      </c>
      <c r="S433">
        <v>25</v>
      </c>
      <c r="T433" t="s">
        <v>88</v>
      </c>
    </row>
    <row r="434" spans="1:20" hidden="1" x14ac:dyDescent="0.2">
      <c r="A434" t="s">
        <v>255</v>
      </c>
      <c r="F434" t="s">
        <v>79</v>
      </c>
      <c r="G434" t="s">
        <v>80</v>
      </c>
      <c r="H434" t="s">
        <v>81</v>
      </c>
      <c r="I434">
        <v>18.348099999999999</v>
      </c>
      <c r="J434" t="s">
        <v>82</v>
      </c>
      <c r="K434">
        <v>81.651899999999998</v>
      </c>
      <c r="L434">
        <v>922</v>
      </c>
      <c r="M434" t="s">
        <v>51</v>
      </c>
      <c r="N434" t="s">
        <v>92</v>
      </c>
      <c r="O434" t="s">
        <v>70</v>
      </c>
      <c r="P434" t="s">
        <v>51</v>
      </c>
      <c r="Q434" t="s">
        <v>51</v>
      </c>
      <c r="S434">
        <v>59</v>
      </c>
      <c r="T434" t="s">
        <v>256</v>
      </c>
    </row>
    <row r="435" spans="1:20" x14ac:dyDescent="0.2">
      <c r="A435" t="s">
        <v>264</v>
      </c>
      <c r="B435" t="s">
        <v>264</v>
      </c>
      <c r="D435" t="str">
        <f>B435&amp;C435</f>
        <v>District of Columbia</v>
      </c>
      <c r="E435" t="e">
        <f>VLOOKUP(D435,State_Name!B:C,2,FALSE)</f>
        <v>#N/A</v>
      </c>
      <c r="F435" t="s">
        <v>79</v>
      </c>
      <c r="G435" t="s">
        <v>80</v>
      </c>
      <c r="H435" t="s">
        <v>81</v>
      </c>
      <c r="I435">
        <v>36.401800000000001</v>
      </c>
      <c r="J435" t="s">
        <v>82</v>
      </c>
      <c r="K435">
        <v>63.598199999999999</v>
      </c>
      <c r="L435">
        <v>52</v>
      </c>
      <c r="M435" t="s">
        <v>51</v>
      </c>
      <c r="N435" t="s">
        <v>92</v>
      </c>
      <c r="O435" t="s">
        <v>70</v>
      </c>
      <c r="P435" t="s">
        <v>106</v>
      </c>
      <c r="Q435" t="s">
        <v>51</v>
      </c>
      <c r="R435" t="s">
        <v>265</v>
      </c>
      <c r="S435">
        <v>11</v>
      </c>
      <c r="T435" t="s">
        <v>62</v>
      </c>
    </row>
    <row r="436" spans="1:20" x14ac:dyDescent="0.2">
      <c r="A436" t="s">
        <v>41</v>
      </c>
      <c r="F436" t="s">
        <v>140</v>
      </c>
      <c r="G436" t="s">
        <v>141</v>
      </c>
      <c r="H436" t="s">
        <v>81</v>
      </c>
      <c r="I436">
        <v>9.0264000000000006</v>
      </c>
      <c r="J436" t="s">
        <v>142</v>
      </c>
      <c r="K436">
        <v>90.973600000000005</v>
      </c>
      <c r="L436">
        <v>74</v>
      </c>
      <c r="M436" t="s">
        <v>51</v>
      </c>
      <c r="N436" t="s">
        <v>51</v>
      </c>
      <c r="O436" t="s">
        <v>51</v>
      </c>
      <c r="P436" t="s">
        <v>237</v>
      </c>
      <c r="Q436" t="s">
        <v>51</v>
      </c>
      <c r="R436" t="s">
        <v>54</v>
      </c>
      <c r="S436">
        <v>117</v>
      </c>
      <c r="T436" t="s">
        <v>62</v>
      </c>
    </row>
    <row r="437" spans="1:20" x14ac:dyDescent="0.2">
      <c r="A437" t="s">
        <v>210</v>
      </c>
      <c r="F437" t="s">
        <v>128</v>
      </c>
      <c r="G437" t="s">
        <v>129</v>
      </c>
      <c r="H437" t="s">
        <v>81</v>
      </c>
      <c r="I437">
        <v>10.3558</v>
      </c>
      <c r="J437" t="s">
        <v>130</v>
      </c>
      <c r="K437">
        <v>89.644199999999998</v>
      </c>
      <c r="L437">
        <v>226</v>
      </c>
      <c r="M437" t="s">
        <v>156</v>
      </c>
      <c r="N437" t="s">
        <v>51</v>
      </c>
      <c r="O437" t="s">
        <v>105</v>
      </c>
      <c r="P437" t="s">
        <v>51</v>
      </c>
      <c r="Q437" t="s">
        <v>71</v>
      </c>
      <c r="R437" t="s">
        <v>211</v>
      </c>
      <c r="S437">
        <v>25</v>
      </c>
      <c r="T437" t="s">
        <v>88</v>
      </c>
    </row>
    <row r="438" spans="1:20" x14ac:dyDescent="0.2">
      <c r="A438" t="s">
        <v>236</v>
      </c>
      <c r="C438" t="str">
        <f>VLOOKUP(A438,State_Name!A:B,2,FALSE)</f>
        <v>FL</v>
      </c>
      <c r="D438" t="str">
        <f>B438&amp;C438</f>
        <v>FL</v>
      </c>
      <c r="E438" t="str">
        <f>VLOOKUP(D438,State_Name!B:C,2,FALSE)</f>
        <v>Florida</v>
      </c>
      <c r="F438" t="s">
        <v>45</v>
      </c>
      <c r="G438" t="s">
        <v>46</v>
      </c>
      <c r="H438" t="s">
        <v>47</v>
      </c>
      <c r="I438">
        <v>54.158200000000001</v>
      </c>
      <c r="J438" t="s">
        <v>50</v>
      </c>
      <c r="K438">
        <v>45.841799999999999</v>
      </c>
      <c r="L438">
        <v>68</v>
      </c>
      <c r="M438" t="s">
        <v>51</v>
      </c>
      <c r="N438" t="s">
        <v>92</v>
      </c>
      <c r="O438" t="s">
        <v>51</v>
      </c>
      <c r="P438" t="s">
        <v>51</v>
      </c>
      <c r="Q438" t="s">
        <v>195</v>
      </c>
      <c r="R438" t="s">
        <v>238</v>
      </c>
      <c r="S438">
        <v>12</v>
      </c>
      <c r="T438" t="s">
        <v>88</v>
      </c>
    </row>
    <row r="439" spans="1:20" x14ac:dyDescent="0.2">
      <c r="A439" t="s">
        <v>296</v>
      </c>
      <c r="F439" t="s">
        <v>45</v>
      </c>
      <c r="G439" t="s">
        <v>46</v>
      </c>
      <c r="H439" t="s">
        <v>47</v>
      </c>
      <c r="I439">
        <v>18.971499999999999</v>
      </c>
      <c r="J439" t="s">
        <v>50</v>
      </c>
      <c r="K439">
        <v>81.028499999999994</v>
      </c>
      <c r="L439">
        <v>187</v>
      </c>
      <c r="M439" t="s">
        <v>99</v>
      </c>
      <c r="N439" t="s">
        <v>51</v>
      </c>
      <c r="O439" t="s">
        <v>105</v>
      </c>
      <c r="P439" t="s">
        <v>120</v>
      </c>
      <c r="Q439" t="s">
        <v>51</v>
      </c>
      <c r="R439" t="s">
        <v>297</v>
      </c>
      <c r="S439">
        <v>111</v>
      </c>
      <c r="T439" t="s">
        <v>62</v>
      </c>
    </row>
    <row r="440" spans="1:20" x14ac:dyDescent="0.2">
      <c r="A440" t="s">
        <v>207</v>
      </c>
      <c r="B440" t="str">
        <f>RIGHT(A440,2)</f>
        <v>CA</v>
      </c>
      <c r="D440" t="str">
        <f t="shared" ref="D440:D444" si="75">B440&amp;C440</f>
        <v>CA</v>
      </c>
      <c r="E440" t="str">
        <f>VLOOKUP(D440,State_Name!B:C,2,FALSE)</f>
        <v>California</v>
      </c>
      <c r="F440" t="s">
        <v>45</v>
      </c>
      <c r="G440" t="s">
        <v>46</v>
      </c>
      <c r="H440" t="s">
        <v>47</v>
      </c>
      <c r="I440">
        <v>10.3187</v>
      </c>
      <c r="J440" t="s">
        <v>50</v>
      </c>
      <c r="K440">
        <v>89.681299999999993</v>
      </c>
      <c r="L440">
        <v>34</v>
      </c>
      <c r="M440" t="s">
        <v>51</v>
      </c>
      <c r="N440" t="s">
        <v>69</v>
      </c>
      <c r="O440" t="s">
        <v>105</v>
      </c>
      <c r="P440" t="s">
        <v>51</v>
      </c>
      <c r="Q440" t="s">
        <v>71</v>
      </c>
      <c r="R440" t="s">
        <v>208</v>
      </c>
      <c r="S440">
        <v>101</v>
      </c>
      <c r="T440" t="s">
        <v>62</v>
      </c>
    </row>
    <row r="441" spans="1:20" x14ac:dyDescent="0.2">
      <c r="A441" t="s">
        <v>287</v>
      </c>
      <c r="C441" t="str">
        <f>VLOOKUP(A441,State_Name!A:B,2,FALSE)</f>
        <v>WI</v>
      </c>
      <c r="D441" t="str">
        <f t="shared" si="75"/>
        <v>WI</v>
      </c>
      <c r="E441" t="str">
        <f>VLOOKUP(D441,State_Name!B:C,2,FALSE)</f>
        <v>Wisconsin</v>
      </c>
      <c r="F441" t="s">
        <v>66</v>
      </c>
      <c r="G441" t="s">
        <v>66</v>
      </c>
      <c r="H441" t="s">
        <v>67</v>
      </c>
      <c r="I441">
        <v>19.514500000000002</v>
      </c>
      <c r="J441" t="s">
        <v>68</v>
      </c>
      <c r="K441">
        <v>80.485500000000002</v>
      </c>
      <c r="L441">
        <v>117</v>
      </c>
      <c r="M441" t="s">
        <v>51</v>
      </c>
      <c r="N441" t="s">
        <v>69</v>
      </c>
      <c r="O441" t="s">
        <v>51</v>
      </c>
      <c r="P441" t="s">
        <v>106</v>
      </c>
      <c r="Q441" t="s">
        <v>51</v>
      </c>
      <c r="R441" t="s">
        <v>288</v>
      </c>
      <c r="S441">
        <v>55</v>
      </c>
      <c r="T441" t="s">
        <v>88</v>
      </c>
    </row>
    <row r="442" spans="1:20" x14ac:dyDescent="0.2">
      <c r="A442" t="s">
        <v>134</v>
      </c>
      <c r="B442" t="str">
        <f>RIGHT(A442,2)</f>
        <v>CA</v>
      </c>
      <c r="D442" t="str">
        <f t="shared" si="75"/>
        <v>CA</v>
      </c>
      <c r="E442" t="str">
        <f>VLOOKUP(D442,State_Name!B:C,2,FALSE)</f>
        <v>California</v>
      </c>
      <c r="F442" t="s">
        <v>128</v>
      </c>
      <c r="G442" t="s">
        <v>129</v>
      </c>
      <c r="H442" t="s">
        <v>81</v>
      </c>
      <c r="I442">
        <v>10.8262</v>
      </c>
      <c r="J442" t="s">
        <v>130</v>
      </c>
      <c r="K442">
        <v>89.1738</v>
      </c>
      <c r="L442">
        <v>562</v>
      </c>
      <c r="M442" t="s">
        <v>156</v>
      </c>
      <c r="N442" t="s">
        <v>198</v>
      </c>
      <c r="O442" t="s">
        <v>51</v>
      </c>
      <c r="P442" t="s">
        <v>51</v>
      </c>
      <c r="Q442" t="s">
        <v>51</v>
      </c>
      <c r="R442" t="s">
        <v>136</v>
      </c>
      <c r="S442">
        <v>104</v>
      </c>
      <c r="T442" t="s">
        <v>62</v>
      </c>
    </row>
    <row r="443" spans="1:20" x14ac:dyDescent="0.2">
      <c r="A443" t="s">
        <v>314</v>
      </c>
      <c r="C443" t="str">
        <f>VLOOKUP(A443,State_Name!A:B,2,FALSE)</f>
        <v>OK</v>
      </c>
      <c r="D443" t="str">
        <f t="shared" si="75"/>
        <v>OK</v>
      </c>
      <c r="E443" t="str">
        <f>VLOOKUP(D443,State_Name!B:C,2,FALSE)</f>
        <v>Oklahoma</v>
      </c>
      <c r="F443" t="s">
        <v>66</v>
      </c>
      <c r="G443" t="s">
        <v>66</v>
      </c>
      <c r="H443" t="s">
        <v>67</v>
      </c>
      <c r="I443">
        <v>10.176299999999999</v>
      </c>
      <c r="J443" t="s">
        <v>68</v>
      </c>
      <c r="K443">
        <v>89.823700000000002</v>
      </c>
      <c r="L443">
        <v>302</v>
      </c>
      <c r="M443" t="s">
        <v>51</v>
      </c>
      <c r="N443" t="s">
        <v>69</v>
      </c>
      <c r="O443" t="s">
        <v>51</v>
      </c>
      <c r="P443" t="s">
        <v>51</v>
      </c>
      <c r="Q443" t="s">
        <v>84</v>
      </c>
      <c r="R443" t="s">
        <v>315</v>
      </c>
      <c r="S443">
        <v>40</v>
      </c>
      <c r="T443" t="s">
        <v>88</v>
      </c>
    </row>
    <row r="444" spans="1:20" x14ac:dyDescent="0.2">
      <c r="A444" t="s">
        <v>41</v>
      </c>
      <c r="B444" t="str">
        <f>RIGHT(A444,2)</f>
        <v>NY</v>
      </c>
      <c r="D444" t="str">
        <f t="shared" si="75"/>
        <v>NY</v>
      </c>
      <c r="E444" t="str">
        <f>VLOOKUP(D444,State_Name!B:C,2,FALSE)</f>
        <v>New York</v>
      </c>
      <c r="F444" t="s">
        <v>45</v>
      </c>
      <c r="G444" t="s">
        <v>46</v>
      </c>
      <c r="H444" t="s">
        <v>47</v>
      </c>
      <c r="I444">
        <v>55.212600000000002</v>
      </c>
      <c r="J444" t="s">
        <v>50</v>
      </c>
      <c r="K444">
        <v>44.787399999999998</v>
      </c>
      <c r="L444">
        <v>31</v>
      </c>
      <c r="M444" t="s">
        <v>99</v>
      </c>
      <c r="N444" t="s">
        <v>92</v>
      </c>
      <c r="O444" t="s">
        <v>51</v>
      </c>
      <c r="P444" t="s">
        <v>106</v>
      </c>
      <c r="Q444" t="s">
        <v>51</v>
      </c>
      <c r="R444" t="s">
        <v>54</v>
      </c>
      <c r="S444">
        <v>117</v>
      </c>
      <c r="T444" t="s">
        <v>62</v>
      </c>
    </row>
    <row r="445" spans="1:20" x14ac:dyDescent="0.2">
      <c r="A445" t="s">
        <v>320</v>
      </c>
      <c r="F445" t="s">
        <v>45</v>
      </c>
      <c r="G445" t="s">
        <v>46</v>
      </c>
      <c r="H445" t="s">
        <v>47</v>
      </c>
      <c r="I445">
        <v>26.937899999999999</v>
      </c>
      <c r="J445" t="s">
        <v>50</v>
      </c>
      <c r="K445">
        <v>73.062100000000001</v>
      </c>
      <c r="L445">
        <v>221</v>
      </c>
      <c r="M445" t="s">
        <v>156</v>
      </c>
      <c r="N445" t="s">
        <v>51</v>
      </c>
      <c r="O445" t="s">
        <v>70</v>
      </c>
      <c r="P445" t="s">
        <v>120</v>
      </c>
      <c r="Q445" t="s">
        <v>51</v>
      </c>
      <c r="R445" t="s">
        <v>321</v>
      </c>
      <c r="S445">
        <v>38</v>
      </c>
      <c r="T445" t="s">
        <v>88</v>
      </c>
    </row>
    <row r="446" spans="1:20" x14ac:dyDescent="0.2">
      <c r="A446" t="s">
        <v>236</v>
      </c>
      <c r="C446" t="str">
        <f>VLOOKUP(A446,State_Name!A:B,2,FALSE)</f>
        <v>FL</v>
      </c>
      <c r="D446" t="str">
        <f>B446&amp;C446</f>
        <v>FL</v>
      </c>
      <c r="E446" t="str">
        <f>VLOOKUP(D446,State_Name!B:C,2,FALSE)</f>
        <v>Florida</v>
      </c>
      <c r="F446" t="s">
        <v>79</v>
      </c>
      <c r="G446" t="s">
        <v>80</v>
      </c>
      <c r="H446" t="s">
        <v>81</v>
      </c>
      <c r="I446">
        <v>50.554699999999997</v>
      </c>
      <c r="J446" t="s">
        <v>82</v>
      </c>
      <c r="K446">
        <v>49.445300000000003</v>
      </c>
      <c r="L446">
        <v>33</v>
      </c>
      <c r="M446" t="s">
        <v>156</v>
      </c>
      <c r="N446" t="s">
        <v>92</v>
      </c>
      <c r="O446" t="s">
        <v>105</v>
      </c>
      <c r="P446" t="s">
        <v>51</v>
      </c>
      <c r="Q446" t="s">
        <v>215</v>
      </c>
      <c r="R446" t="s">
        <v>238</v>
      </c>
      <c r="S446">
        <v>12</v>
      </c>
      <c r="T446" t="s">
        <v>88</v>
      </c>
    </row>
    <row r="447" spans="1:20" hidden="1" x14ac:dyDescent="0.2">
      <c r="A447" t="s">
        <v>281</v>
      </c>
      <c r="F447" t="s">
        <v>66</v>
      </c>
      <c r="G447" t="s">
        <v>66</v>
      </c>
      <c r="H447" t="s">
        <v>67</v>
      </c>
      <c r="I447">
        <v>13.72</v>
      </c>
      <c r="J447" t="s">
        <v>68</v>
      </c>
      <c r="K447">
        <v>86.28</v>
      </c>
      <c r="L447">
        <v>96</v>
      </c>
      <c r="M447" t="s">
        <v>99</v>
      </c>
      <c r="N447" t="s">
        <v>249</v>
      </c>
      <c r="O447" t="s">
        <v>51</v>
      </c>
      <c r="P447" t="s">
        <v>51</v>
      </c>
      <c r="Q447" t="s">
        <v>84</v>
      </c>
      <c r="R447" t="s">
        <v>282</v>
      </c>
      <c r="S447">
        <v>66</v>
      </c>
      <c r="T447" t="s">
        <v>96</v>
      </c>
    </row>
    <row r="448" spans="1:20" x14ac:dyDescent="0.2">
      <c r="A448" t="s">
        <v>207</v>
      </c>
      <c r="F448" t="s">
        <v>45</v>
      </c>
      <c r="G448" t="s">
        <v>46</v>
      </c>
      <c r="H448" t="s">
        <v>47</v>
      </c>
      <c r="I448">
        <v>35.503900000000002</v>
      </c>
      <c r="J448" t="s">
        <v>50</v>
      </c>
      <c r="K448">
        <v>64.496099999999998</v>
      </c>
      <c r="L448">
        <v>142</v>
      </c>
      <c r="M448" t="s">
        <v>51</v>
      </c>
      <c r="N448" t="s">
        <v>51</v>
      </c>
      <c r="O448" t="s">
        <v>53</v>
      </c>
      <c r="P448" t="s">
        <v>51</v>
      </c>
      <c r="Q448" t="s">
        <v>84</v>
      </c>
      <c r="R448" t="s">
        <v>208</v>
      </c>
      <c r="S448">
        <v>101</v>
      </c>
      <c r="T448" t="s">
        <v>62</v>
      </c>
    </row>
    <row r="449" spans="1:20" x14ac:dyDescent="0.2">
      <c r="A449" t="s">
        <v>233</v>
      </c>
      <c r="F449" t="s">
        <v>66</v>
      </c>
      <c r="G449" t="s">
        <v>66</v>
      </c>
      <c r="H449" t="s">
        <v>67</v>
      </c>
      <c r="I449">
        <v>8.0236999999999998</v>
      </c>
      <c r="J449" t="s">
        <v>68</v>
      </c>
      <c r="K449">
        <v>91.976299999999995</v>
      </c>
      <c r="L449">
        <v>53</v>
      </c>
      <c r="M449" t="s">
        <v>51</v>
      </c>
      <c r="N449" t="s">
        <v>51</v>
      </c>
      <c r="O449" t="s">
        <v>70</v>
      </c>
      <c r="P449" t="s">
        <v>135</v>
      </c>
      <c r="Q449" t="s">
        <v>51</v>
      </c>
      <c r="R449" t="s">
        <v>234</v>
      </c>
      <c r="S449">
        <v>17</v>
      </c>
      <c r="T449" t="s">
        <v>88</v>
      </c>
    </row>
    <row r="450" spans="1:20" x14ac:dyDescent="0.2">
      <c r="A450" t="s">
        <v>210</v>
      </c>
      <c r="C450" t="str">
        <f>VLOOKUP(A450,State_Name!A:B,2,FALSE)</f>
        <v>MA</v>
      </c>
      <c r="D450" t="str">
        <f t="shared" ref="D450:D452" si="76">B450&amp;C450</f>
        <v>MA</v>
      </c>
      <c r="E450" t="str">
        <f>VLOOKUP(D450,State_Name!B:C,2,FALSE)</f>
        <v>Massachusetts</v>
      </c>
      <c r="F450" t="s">
        <v>128</v>
      </c>
      <c r="G450" t="s">
        <v>129</v>
      </c>
      <c r="H450" t="s">
        <v>81</v>
      </c>
      <c r="I450">
        <v>15.1127</v>
      </c>
      <c r="J450" t="s">
        <v>130</v>
      </c>
      <c r="K450">
        <v>84.887299999999996</v>
      </c>
      <c r="L450">
        <v>85</v>
      </c>
      <c r="M450" t="s">
        <v>156</v>
      </c>
      <c r="N450" t="s">
        <v>69</v>
      </c>
      <c r="O450" t="s">
        <v>53</v>
      </c>
      <c r="P450" t="s">
        <v>51</v>
      </c>
      <c r="Q450" t="s">
        <v>84</v>
      </c>
      <c r="R450" t="s">
        <v>211</v>
      </c>
      <c r="S450">
        <v>25</v>
      </c>
      <c r="T450" t="s">
        <v>88</v>
      </c>
    </row>
    <row r="451" spans="1:20" x14ac:dyDescent="0.2">
      <c r="A451" t="s">
        <v>305</v>
      </c>
      <c r="C451" t="str">
        <f>VLOOKUP(A451,State_Name!A:B,2,FALSE)</f>
        <v>KS</v>
      </c>
      <c r="D451" t="str">
        <f t="shared" si="76"/>
        <v>KS</v>
      </c>
      <c r="E451" t="str">
        <f>VLOOKUP(D451,State_Name!B:C,2,FALSE)</f>
        <v>Kansas</v>
      </c>
      <c r="F451" t="s">
        <v>45</v>
      </c>
      <c r="G451" t="s">
        <v>46</v>
      </c>
      <c r="H451" t="s">
        <v>47</v>
      </c>
      <c r="I451">
        <v>42.447499999999998</v>
      </c>
      <c r="J451" t="s">
        <v>50</v>
      </c>
      <c r="K451">
        <v>57.552500000000002</v>
      </c>
      <c r="L451">
        <v>370</v>
      </c>
      <c r="M451" t="s">
        <v>156</v>
      </c>
      <c r="N451" t="s">
        <v>92</v>
      </c>
      <c r="O451" t="s">
        <v>51</v>
      </c>
      <c r="P451" t="s">
        <v>51</v>
      </c>
      <c r="Q451" t="s">
        <v>51</v>
      </c>
      <c r="R451" t="s">
        <v>306</v>
      </c>
      <c r="S451">
        <v>20</v>
      </c>
      <c r="T451" t="s">
        <v>88</v>
      </c>
    </row>
    <row r="452" spans="1:20" x14ac:dyDescent="0.2">
      <c r="A452" t="s">
        <v>314</v>
      </c>
      <c r="C452" t="str">
        <f>VLOOKUP(A452,State_Name!A:B,2,FALSE)</f>
        <v>OK</v>
      </c>
      <c r="D452" t="str">
        <f t="shared" si="76"/>
        <v>OK</v>
      </c>
      <c r="E452" t="str">
        <f>VLOOKUP(D452,State_Name!B:C,2,FALSE)</f>
        <v>Oklahoma</v>
      </c>
      <c r="F452" t="s">
        <v>45</v>
      </c>
      <c r="G452" t="s">
        <v>46</v>
      </c>
      <c r="H452" t="s">
        <v>47</v>
      </c>
      <c r="I452">
        <v>40.292200000000001</v>
      </c>
      <c r="J452" t="s">
        <v>50</v>
      </c>
      <c r="K452">
        <v>59.707799999999999</v>
      </c>
      <c r="L452">
        <v>48</v>
      </c>
      <c r="M452" t="s">
        <v>156</v>
      </c>
      <c r="N452" t="s">
        <v>92</v>
      </c>
      <c r="O452" t="s">
        <v>70</v>
      </c>
      <c r="P452" t="s">
        <v>120</v>
      </c>
      <c r="Q452" t="s">
        <v>51</v>
      </c>
      <c r="R452" t="s">
        <v>315</v>
      </c>
      <c r="S452">
        <v>40</v>
      </c>
      <c r="T452" t="s">
        <v>88</v>
      </c>
    </row>
    <row r="453" spans="1:20" x14ac:dyDescent="0.2">
      <c r="A453" t="s">
        <v>272</v>
      </c>
      <c r="F453" t="s">
        <v>140</v>
      </c>
      <c r="G453" t="s">
        <v>141</v>
      </c>
      <c r="H453" t="s">
        <v>81</v>
      </c>
      <c r="I453">
        <v>23.658100000000001</v>
      </c>
      <c r="J453" t="s">
        <v>142</v>
      </c>
      <c r="K453">
        <v>76.341899999999995</v>
      </c>
      <c r="L453">
        <v>114</v>
      </c>
      <c r="M453" t="s">
        <v>156</v>
      </c>
      <c r="N453" t="s">
        <v>51</v>
      </c>
      <c r="O453" t="s">
        <v>51</v>
      </c>
      <c r="P453" t="s">
        <v>161</v>
      </c>
      <c r="Q453" t="s">
        <v>51</v>
      </c>
      <c r="R453" t="s">
        <v>273</v>
      </c>
      <c r="S453">
        <v>4</v>
      </c>
      <c r="T453" t="s">
        <v>88</v>
      </c>
    </row>
    <row r="454" spans="1:20" x14ac:dyDescent="0.2">
      <c r="A454" t="s">
        <v>173</v>
      </c>
      <c r="F454" t="s">
        <v>66</v>
      </c>
      <c r="G454" t="s">
        <v>66</v>
      </c>
      <c r="H454" t="s">
        <v>67</v>
      </c>
      <c r="I454">
        <v>9.1898</v>
      </c>
      <c r="J454" t="s">
        <v>68</v>
      </c>
      <c r="K454">
        <v>90.810199999999995</v>
      </c>
      <c r="L454">
        <v>404</v>
      </c>
      <c r="M454" t="s">
        <v>51</v>
      </c>
      <c r="N454" t="s">
        <v>51</v>
      </c>
      <c r="O454" t="s">
        <v>70</v>
      </c>
      <c r="P454" t="s">
        <v>51</v>
      </c>
      <c r="Q454" t="s">
        <v>51</v>
      </c>
      <c r="R454" t="s">
        <v>174</v>
      </c>
      <c r="S454">
        <v>49</v>
      </c>
      <c r="T454" t="s">
        <v>88</v>
      </c>
    </row>
    <row r="455" spans="1:20" x14ac:dyDescent="0.2">
      <c r="A455" t="s">
        <v>241</v>
      </c>
      <c r="F455" t="s">
        <v>140</v>
      </c>
      <c r="G455" t="s">
        <v>141</v>
      </c>
      <c r="H455" t="s">
        <v>81</v>
      </c>
      <c r="I455">
        <v>7.1870000000000003</v>
      </c>
      <c r="J455" t="s">
        <v>142</v>
      </c>
      <c r="K455">
        <v>92.813000000000002</v>
      </c>
      <c r="L455">
        <v>189</v>
      </c>
      <c r="M455" t="s">
        <v>51</v>
      </c>
      <c r="N455" t="s">
        <v>51</v>
      </c>
      <c r="O455" t="s">
        <v>83</v>
      </c>
      <c r="P455" t="s">
        <v>51</v>
      </c>
      <c r="Q455" t="s">
        <v>51</v>
      </c>
      <c r="R455" t="s">
        <v>242</v>
      </c>
      <c r="S455">
        <v>2</v>
      </c>
      <c r="T455" t="s">
        <v>88</v>
      </c>
    </row>
    <row r="456" spans="1:20" x14ac:dyDescent="0.2">
      <c r="A456" t="s">
        <v>287</v>
      </c>
      <c r="C456" t="str">
        <f>VLOOKUP(A456,State_Name!A:B,2,FALSE)</f>
        <v>WI</v>
      </c>
      <c r="D456" t="str">
        <f>B456&amp;C456</f>
        <v>WI</v>
      </c>
      <c r="E456" t="str">
        <f>VLOOKUP(D456,State_Name!B:C,2,FALSE)</f>
        <v>Wisconsin</v>
      </c>
      <c r="F456" t="s">
        <v>66</v>
      </c>
      <c r="G456" t="s">
        <v>66</v>
      </c>
      <c r="H456" t="s">
        <v>67</v>
      </c>
      <c r="I456">
        <v>4.3219000000000003</v>
      </c>
      <c r="J456" t="s">
        <v>68</v>
      </c>
      <c r="K456">
        <v>95.678100000000001</v>
      </c>
      <c r="L456">
        <v>55</v>
      </c>
      <c r="M456" t="s">
        <v>99</v>
      </c>
      <c r="N456" t="s">
        <v>69</v>
      </c>
      <c r="O456" t="s">
        <v>105</v>
      </c>
      <c r="P456" t="s">
        <v>51</v>
      </c>
      <c r="Q456" t="s">
        <v>84</v>
      </c>
      <c r="R456" t="s">
        <v>288</v>
      </c>
      <c r="S456">
        <v>55</v>
      </c>
      <c r="T456" t="s">
        <v>88</v>
      </c>
    </row>
    <row r="457" spans="1:20" x14ac:dyDescent="0.2">
      <c r="A457" t="s">
        <v>252</v>
      </c>
      <c r="F457" t="s">
        <v>66</v>
      </c>
      <c r="G457" t="s">
        <v>66</v>
      </c>
      <c r="H457" t="s">
        <v>67</v>
      </c>
      <c r="I457">
        <v>7.7320000000000002</v>
      </c>
      <c r="J457" t="s">
        <v>68</v>
      </c>
      <c r="K457">
        <v>92.268000000000001</v>
      </c>
      <c r="L457">
        <v>1009</v>
      </c>
      <c r="M457" t="s">
        <v>51</v>
      </c>
      <c r="N457" t="s">
        <v>51</v>
      </c>
      <c r="O457" t="s">
        <v>53</v>
      </c>
      <c r="P457" t="s">
        <v>51</v>
      </c>
      <c r="Q457" t="s">
        <v>51</v>
      </c>
      <c r="R457" t="s">
        <v>253</v>
      </c>
      <c r="S457">
        <v>10</v>
      </c>
      <c r="T457" t="s">
        <v>88</v>
      </c>
    </row>
    <row r="458" spans="1:20" x14ac:dyDescent="0.2">
      <c r="A458" t="s">
        <v>111</v>
      </c>
      <c r="F458" t="s">
        <v>79</v>
      </c>
      <c r="G458" t="s">
        <v>80</v>
      </c>
      <c r="H458" t="s">
        <v>81</v>
      </c>
      <c r="I458">
        <v>30.880800000000001</v>
      </c>
      <c r="J458" t="s">
        <v>82</v>
      </c>
      <c r="K458">
        <v>69.119200000000006</v>
      </c>
      <c r="L458">
        <v>124</v>
      </c>
      <c r="M458" t="s">
        <v>51</v>
      </c>
      <c r="N458" t="s">
        <v>51</v>
      </c>
      <c r="O458" t="s">
        <v>51</v>
      </c>
      <c r="P458" t="s">
        <v>135</v>
      </c>
      <c r="Q458" t="s">
        <v>51</v>
      </c>
      <c r="R458" t="s">
        <v>112</v>
      </c>
      <c r="S458">
        <v>127</v>
      </c>
      <c r="T458" t="s">
        <v>62</v>
      </c>
    </row>
    <row r="459" spans="1:20" hidden="1" x14ac:dyDescent="0.2">
      <c r="A459" t="s">
        <v>293</v>
      </c>
      <c r="F459" t="s">
        <v>45</v>
      </c>
      <c r="G459" t="s">
        <v>46</v>
      </c>
      <c r="H459" t="s">
        <v>47</v>
      </c>
      <c r="I459">
        <v>42.042400000000001</v>
      </c>
      <c r="J459" t="s">
        <v>50</v>
      </c>
      <c r="K459">
        <v>57.957599999999999</v>
      </c>
      <c r="L459">
        <v>109</v>
      </c>
      <c r="M459" t="s">
        <v>156</v>
      </c>
      <c r="N459" t="s">
        <v>92</v>
      </c>
      <c r="O459" t="s">
        <v>70</v>
      </c>
      <c r="P459" t="s">
        <v>51</v>
      </c>
      <c r="Q459" t="s">
        <v>71</v>
      </c>
      <c r="R459" t="s">
        <v>294</v>
      </c>
      <c r="S459">
        <v>72</v>
      </c>
      <c r="T459" t="s">
        <v>96</v>
      </c>
    </row>
    <row r="460" spans="1:20" x14ac:dyDescent="0.2">
      <c r="A460" t="s">
        <v>78</v>
      </c>
      <c r="C460" t="str">
        <f>VLOOKUP(A460,State_Name!A:B,2,FALSE)</f>
        <v>NH</v>
      </c>
      <c r="D460" t="str">
        <f t="shared" ref="D460:D462" si="77">B460&amp;C460</f>
        <v>NH</v>
      </c>
      <c r="E460" t="str">
        <f>VLOOKUP(D460,State_Name!B:C,2,FALSE)</f>
        <v>New Hampshire</v>
      </c>
      <c r="F460" t="s">
        <v>66</v>
      </c>
      <c r="G460" t="s">
        <v>66</v>
      </c>
      <c r="H460" t="s">
        <v>67</v>
      </c>
      <c r="I460">
        <v>13.0029</v>
      </c>
      <c r="J460" t="s">
        <v>68</v>
      </c>
      <c r="K460">
        <v>86.997100000000003</v>
      </c>
      <c r="L460">
        <v>35</v>
      </c>
      <c r="M460" t="s">
        <v>51</v>
      </c>
      <c r="N460" t="s">
        <v>166</v>
      </c>
      <c r="O460" t="s">
        <v>70</v>
      </c>
      <c r="P460" t="s">
        <v>51</v>
      </c>
      <c r="Q460" t="s">
        <v>84</v>
      </c>
      <c r="R460" t="s">
        <v>85</v>
      </c>
      <c r="S460">
        <v>33</v>
      </c>
      <c r="T460" t="s">
        <v>88</v>
      </c>
    </row>
    <row r="461" spans="1:20" x14ac:dyDescent="0.2">
      <c r="A461" t="s">
        <v>264</v>
      </c>
      <c r="B461" t="s">
        <v>264</v>
      </c>
      <c r="D461" t="str">
        <f t="shared" si="77"/>
        <v>District of Columbia</v>
      </c>
      <c r="E461" t="e">
        <f>VLOOKUP(D461,State_Name!B:C,2,FALSE)</f>
        <v>#N/A</v>
      </c>
      <c r="F461" t="s">
        <v>79</v>
      </c>
      <c r="G461" t="s">
        <v>80</v>
      </c>
      <c r="H461" t="s">
        <v>81</v>
      </c>
      <c r="I461">
        <v>12.805</v>
      </c>
      <c r="J461" t="s">
        <v>82</v>
      </c>
      <c r="K461">
        <v>87.194999999999993</v>
      </c>
      <c r="L461">
        <v>293</v>
      </c>
      <c r="M461" t="s">
        <v>51</v>
      </c>
      <c r="N461" t="s">
        <v>92</v>
      </c>
      <c r="O461" t="s">
        <v>53</v>
      </c>
      <c r="P461" t="s">
        <v>120</v>
      </c>
      <c r="Q461" t="s">
        <v>51</v>
      </c>
      <c r="R461" t="s">
        <v>265</v>
      </c>
      <c r="S461">
        <v>11</v>
      </c>
      <c r="T461" t="s">
        <v>62</v>
      </c>
    </row>
    <row r="462" spans="1:20" x14ac:dyDescent="0.2">
      <c r="A462" t="s">
        <v>165</v>
      </c>
      <c r="C462" t="str">
        <f>VLOOKUP(A462,State_Name!A:B,2,FALSE)</f>
        <v>RI</v>
      </c>
      <c r="D462" t="str">
        <f t="shared" si="77"/>
        <v>RI</v>
      </c>
      <c r="E462" t="str">
        <f>VLOOKUP(D462,State_Name!B:C,2,FALSE)</f>
        <v>Rhode Island</v>
      </c>
      <c r="F462" t="s">
        <v>45</v>
      </c>
      <c r="G462" t="s">
        <v>46</v>
      </c>
      <c r="H462" t="s">
        <v>47</v>
      </c>
      <c r="I462">
        <v>24.534400000000002</v>
      </c>
      <c r="J462" t="s">
        <v>50</v>
      </c>
      <c r="K462">
        <v>75.465599999999995</v>
      </c>
      <c r="L462">
        <v>81</v>
      </c>
      <c r="M462" t="s">
        <v>156</v>
      </c>
      <c r="N462" t="s">
        <v>69</v>
      </c>
      <c r="O462" t="s">
        <v>83</v>
      </c>
      <c r="P462" t="s">
        <v>120</v>
      </c>
      <c r="Q462" t="s">
        <v>51</v>
      </c>
      <c r="R462" t="s">
        <v>167</v>
      </c>
      <c r="S462">
        <v>44</v>
      </c>
      <c r="T462" t="s">
        <v>88</v>
      </c>
    </row>
    <row r="463" spans="1:20" x14ac:dyDescent="0.2">
      <c r="A463" t="s">
        <v>149</v>
      </c>
      <c r="F463" t="s">
        <v>66</v>
      </c>
      <c r="G463" t="s">
        <v>66</v>
      </c>
      <c r="H463" t="s">
        <v>67</v>
      </c>
      <c r="I463">
        <v>21.106100000000001</v>
      </c>
      <c r="J463" t="s">
        <v>68</v>
      </c>
      <c r="K463">
        <v>78.893900000000002</v>
      </c>
      <c r="L463">
        <v>47</v>
      </c>
      <c r="M463" t="s">
        <v>51</v>
      </c>
      <c r="N463" t="s">
        <v>51</v>
      </c>
      <c r="O463" t="s">
        <v>105</v>
      </c>
      <c r="P463" t="s">
        <v>161</v>
      </c>
      <c r="Q463" t="s">
        <v>51</v>
      </c>
      <c r="R463" t="s">
        <v>150</v>
      </c>
      <c r="S463">
        <v>116</v>
      </c>
      <c r="T463" t="s">
        <v>62</v>
      </c>
    </row>
    <row r="464" spans="1:20" x14ac:dyDescent="0.2">
      <c r="A464" t="s">
        <v>224</v>
      </c>
      <c r="B464" t="str">
        <f>RIGHT(A464,2)</f>
        <v>TN</v>
      </c>
      <c r="D464" t="str">
        <f t="shared" ref="D464:D465" si="78">B464&amp;C464</f>
        <v>TN</v>
      </c>
      <c r="E464" t="str">
        <f>VLOOKUP(D464,State_Name!B:C,2,FALSE)</f>
        <v>Tennessee</v>
      </c>
      <c r="F464" t="s">
        <v>140</v>
      </c>
      <c r="G464" t="s">
        <v>141</v>
      </c>
      <c r="H464" t="s">
        <v>81</v>
      </c>
      <c r="I464">
        <v>4.6497000000000002</v>
      </c>
      <c r="J464" t="s">
        <v>142</v>
      </c>
      <c r="K464">
        <v>95.350300000000004</v>
      </c>
      <c r="L464">
        <v>204</v>
      </c>
      <c r="M464" t="s">
        <v>51</v>
      </c>
      <c r="N464" t="s">
        <v>52</v>
      </c>
      <c r="O464" t="s">
        <v>70</v>
      </c>
      <c r="P464" t="s">
        <v>51</v>
      </c>
      <c r="Q464" t="s">
        <v>51</v>
      </c>
      <c r="S464" t="s">
        <v>225</v>
      </c>
      <c r="T464" t="s">
        <v>62</v>
      </c>
    </row>
    <row r="465" spans="1:20" x14ac:dyDescent="0.2">
      <c r="A465" t="s">
        <v>160</v>
      </c>
      <c r="C465" t="str">
        <f>VLOOKUP(A465,State_Name!A:B,2,FALSE)</f>
        <v>HI</v>
      </c>
      <c r="D465" t="str">
        <f t="shared" si="78"/>
        <v>HI</v>
      </c>
      <c r="E465" t="str">
        <f>VLOOKUP(D465,State_Name!B:C,2,FALSE)</f>
        <v>Hawaii</v>
      </c>
      <c r="F465" t="s">
        <v>79</v>
      </c>
      <c r="G465" t="s">
        <v>80</v>
      </c>
      <c r="H465" t="s">
        <v>81</v>
      </c>
      <c r="I465">
        <v>14.7379</v>
      </c>
      <c r="J465" t="s">
        <v>82</v>
      </c>
      <c r="K465">
        <v>85.262100000000004</v>
      </c>
      <c r="L465">
        <v>163</v>
      </c>
      <c r="M465" t="s">
        <v>156</v>
      </c>
      <c r="N465" t="s">
        <v>198</v>
      </c>
      <c r="O465" t="s">
        <v>105</v>
      </c>
      <c r="P465" t="s">
        <v>51</v>
      </c>
      <c r="Q465" t="s">
        <v>51</v>
      </c>
      <c r="R465" t="s">
        <v>162</v>
      </c>
      <c r="S465">
        <v>15</v>
      </c>
      <c r="T465" t="s">
        <v>88</v>
      </c>
    </row>
    <row r="466" spans="1:20" x14ac:dyDescent="0.2">
      <c r="A466" t="s">
        <v>323</v>
      </c>
      <c r="F466" t="s">
        <v>66</v>
      </c>
      <c r="G466" t="s">
        <v>66</v>
      </c>
      <c r="H466" t="s">
        <v>67</v>
      </c>
      <c r="I466">
        <v>7.4440999999999997</v>
      </c>
      <c r="J466" t="s">
        <v>68</v>
      </c>
      <c r="K466">
        <v>92.555899999999994</v>
      </c>
      <c r="L466">
        <v>34</v>
      </c>
      <c r="M466" t="s">
        <v>156</v>
      </c>
      <c r="N466" t="s">
        <v>51</v>
      </c>
      <c r="O466" t="s">
        <v>53</v>
      </c>
      <c r="P466" t="s">
        <v>51</v>
      </c>
      <c r="Q466" t="s">
        <v>84</v>
      </c>
      <c r="R466" t="s">
        <v>324</v>
      </c>
      <c r="S466">
        <v>120</v>
      </c>
      <c r="T466" t="s">
        <v>62</v>
      </c>
    </row>
    <row r="467" spans="1:20" x14ac:dyDescent="0.2">
      <c r="A467" t="s">
        <v>264</v>
      </c>
      <c r="B467" t="s">
        <v>264</v>
      </c>
      <c r="D467" t="str">
        <f>B467&amp;C467</f>
        <v>District of Columbia</v>
      </c>
      <c r="E467" t="e">
        <f>VLOOKUP(D467,State_Name!B:C,2,FALSE)</f>
        <v>#N/A</v>
      </c>
      <c r="F467" t="s">
        <v>140</v>
      </c>
      <c r="G467" t="s">
        <v>141</v>
      </c>
      <c r="H467" t="s">
        <v>81</v>
      </c>
      <c r="I467">
        <v>6.8539000000000003</v>
      </c>
      <c r="J467" t="s">
        <v>142</v>
      </c>
      <c r="K467">
        <v>93.146100000000004</v>
      </c>
      <c r="L467">
        <v>3957</v>
      </c>
      <c r="M467" t="s">
        <v>51</v>
      </c>
      <c r="N467" t="s">
        <v>52</v>
      </c>
      <c r="O467" t="s">
        <v>51</v>
      </c>
      <c r="P467" t="s">
        <v>51</v>
      </c>
      <c r="Q467" t="s">
        <v>51</v>
      </c>
      <c r="R467" t="s">
        <v>265</v>
      </c>
      <c r="S467">
        <v>11</v>
      </c>
      <c r="T467" t="s">
        <v>62</v>
      </c>
    </row>
    <row r="468" spans="1:20" x14ac:dyDescent="0.2">
      <c r="A468" t="s">
        <v>252</v>
      </c>
      <c r="F468" t="s">
        <v>66</v>
      </c>
      <c r="G468" t="s">
        <v>66</v>
      </c>
      <c r="H468" t="s">
        <v>67</v>
      </c>
      <c r="I468">
        <v>6.9951999999999996</v>
      </c>
      <c r="J468" t="s">
        <v>68</v>
      </c>
      <c r="K468">
        <v>93.004800000000003</v>
      </c>
      <c r="L468">
        <v>741</v>
      </c>
      <c r="M468" t="s">
        <v>51</v>
      </c>
      <c r="N468" t="s">
        <v>51</v>
      </c>
      <c r="O468" t="s">
        <v>70</v>
      </c>
      <c r="P468" t="s">
        <v>51</v>
      </c>
      <c r="Q468" t="s">
        <v>51</v>
      </c>
      <c r="R468" t="s">
        <v>253</v>
      </c>
      <c r="S468">
        <v>10</v>
      </c>
      <c r="T468" t="s">
        <v>88</v>
      </c>
    </row>
    <row r="469" spans="1:20" x14ac:dyDescent="0.2">
      <c r="A469" t="s">
        <v>191</v>
      </c>
      <c r="F469" t="s">
        <v>128</v>
      </c>
      <c r="G469" t="s">
        <v>129</v>
      </c>
      <c r="H469" t="s">
        <v>81</v>
      </c>
      <c r="I469">
        <v>30.629100000000001</v>
      </c>
      <c r="J469" t="s">
        <v>130</v>
      </c>
      <c r="K469">
        <v>69.370900000000006</v>
      </c>
      <c r="L469">
        <v>87</v>
      </c>
      <c r="M469" t="s">
        <v>51</v>
      </c>
      <c r="N469" t="s">
        <v>51</v>
      </c>
      <c r="O469" t="s">
        <v>51</v>
      </c>
      <c r="P469" t="s">
        <v>237</v>
      </c>
      <c r="Q469" t="s">
        <v>51</v>
      </c>
      <c r="R469" t="s">
        <v>192</v>
      </c>
      <c r="S469">
        <v>42</v>
      </c>
      <c r="T469" t="s">
        <v>88</v>
      </c>
    </row>
    <row r="470" spans="1:20" x14ac:dyDescent="0.2">
      <c r="A470" t="s">
        <v>264</v>
      </c>
      <c r="B470" t="s">
        <v>264</v>
      </c>
      <c r="D470" t="str">
        <f t="shared" ref="D470:D471" si="79">B470&amp;C470</f>
        <v>District of Columbia</v>
      </c>
      <c r="E470" t="e">
        <f>VLOOKUP(D470,State_Name!B:C,2,FALSE)</f>
        <v>#N/A</v>
      </c>
      <c r="F470" t="s">
        <v>79</v>
      </c>
      <c r="G470" t="s">
        <v>80</v>
      </c>
      <c r="H470" t="s">
        <v>81</v>
      </c>
      <c r="I470">
        <v>8.0129000000000001</v>
      </c>
      <c r="J470" t="s">
        <v>82</v>
      </c>
      <c r="K470">
        <v>91.987099999999998</v>
      </c>
      <c r="L470">
        <v>100</v>
      </c>
      <c r="M470" t="s">
        <v>156</v>
      </c>
      <c r="N470" t="s">
        <v>69</v>
      </c>
      <c r="O470" t="s">
        <v>105</v>
      </c>
      <c r="P470" t="s">
        <v>51</v>
      </c>
      <c r="Q470" t="s">
        <v>51</v>
      </c>
      <c r="R470" t="s">
        <v>265</v>
      </c>
      <c r="S470">
        <v>11</v>
      </c>
      <c r="T470" t="s">
        <v>62</v>
      </c>
    </row>
    <row r="471" spans="1:20" x14ac:dyDescent="0.2">
      <c r="A471" t="s">
        <v>311</v>
      </c>
      <c r="C471" t="str">
        <f>VLOOKUP(A471,State_Name!A:B,2,FALSE)</f>
        <v>MO</v>
      </c>
      <c r="D471" t="str">
        <f t="shared" si="79"/>
        <v>MO</v>
      </c>
      <c r="E471" t="str">
        <f>VLOOKUP(D471,State_Name!B:C,2,FALSE)</f>
        <v>Missouri</v>
      </c>
      <c r="F471" t="s">
        <v>128</v>
      </c>
      <c r="G471" t="s">
        <v>129</v>
      </c>
      <c r="H471" t="s">
        <v>81</v>
      </c>
      <c r="I471">
        <v>18.570499999999999</v>
      </c>
      <c r="J471" t="s">
        <v>130</v>
      </c>
      <c r="K471">
        <v>81.429500000000004</v>
      </c>
      <c r="L471">
        <v>102</v>
      </c>
      <c r="M471" t="s">
        <v>99</v>
      </c>
      <c r="N471" t="s">
        <v>69</v>
      </c>
      <c r="O471" t="s">
        <v>83</v>
      </c>
      <c r="P471" t="s">
        <v>51</v>
      </c>
      <c r="Q471" t="s">
        <v>51</v>
      </c>
      <c r="R471" t="s">
        <v>312</v>
      </c>
      <c r="S471">
        <v>29</v>
      </c>
      <c r="T471" t="s">
        <v>88</v>
      </c>
    </row>
    <row r="472" spans="1:20" x14ac:dyDescent="0.2">
      <c r="A472" t="s">
        <v>98</v>
      </c>
      <c r="F472" t="s">
        <v>79</v>
      </c>
      <c r="G472" t="s">
        <v>80</v>
      </c>
      <c r="H472" t="s">
        <v>81</v>
      </c>
      <c r="I472">
        <v>53.965299999999999</v>
      </c>
      <c r="J472" t="s">
        <v>82</v>
      </c>
      <c r="K472">
        <v>46.034700000000001</v>
      </c>
      <c r="L472">
        <v>72</v>
      </c>
      <c r="M472" t="s">
        <v>51</v>
      </c>
      <c r="N472" t="s">
        <v>51</v>
      </c>
      <c r="O472" t="s">
        <v>51</v>
      </c>
      <c r="P472" t="s">
        <v>51</v>
      </c>
      <c r="Q472" t="s">
        <v>215</v>
      </c>
      <c r="R472" t="s">
        <v>100</v>
      </c>
      <c r="S472">
        <v>26</v>
      </c>
      <c r="T472" t="s">
        <v>88</v>
      </c>
    </row>
    <row r="473" spans="1:20" x14ac:dyDescent="0.2">
      <c r="A473" t="s">
        <v>124</v>
      </c>
      <c r="B473" t="str">
        <f>RIGHT(A473,2)</f>
        <v>NY</v>
      </c>
      <c r="D473" t="str">
        <f>B473&amp;C473</f>
        <v>NY</v>
      </c>
      <c r="E473" t="str">
        <f>VLOOKUP(D473,State_Name!B:C,2,FALSE)</f>
        <v>New York</v>
      </c>
      <c r="F473" t="s">
        <v>79</v>
      </c>
      <c r="G473" t="s">
        <v>80</v>
      </c>
      <c r="H473" t="s">
        <v>81</v>
      </c>
      <c r="I473">
        <v>14.462300000000001</v>
      </c>
      <c r="J473" t="s">
        <v>82</v>
      </c>
      <c r="K473">
        <v>85.537700000000001</v>
      </c>
      <c r="L473">
        <v>99</v>
      </c>
      <c r="M473" t="s">
        <v>51</v>
      </c>
      <c r="N473" t="s">
        <v>52</v>
      </c>
      <c r="O473" t="s">
        <v>105</v>
      </c>
      <c r="P473" t="s">
        <v>120</v>
      </c>
      <c r="Q473" t="s">
        <v>51</v>
      </c>
      <c r="R473" t="s">
        <v>125</v>
      </c>
      <c r="S473">
        <v>118</v>
      </c>
      <c r="T473" t="s">
        <v>62</v>
      </c>
    </row>
    <row r="474" spans="1:20" x14ac:dyDescent="0.2">
      <c r="A474" t="s">
        <v>236</v>
      </c>
      <c r="F474" t="s">
        <v>140</v>
      </c>
      <c r="G474" t="s">
        <v>141</v>
      </c>
      <c r="H474" t="s">
        <v>81</v>
      </c>
      <c r="I474">
        <v>1.5730999999999999</v>
      </c>
      <c r="J474" t="s">
        <v>142</v>
      </c>
      <c r="K474">
        <v>98.426900000000003</v>
      </c>
      <c r="L474">
        <v>269</v>
      </c>
      <c r="M474" t="s">
        <v>99</v>
      </c>
      <c r="N474" t="s">
        <v>51</v>
      </c>
      <c r="O474" t="s">
        <v>83</v>
      </c>
      <c r="P474" t="s">
        <v>51</v>
      </c>
      <c r="Q474" t="s">
        <v>84</v>
      </c>
      <c r="R474" t="s">
        <v>238</v>
      </c>
      <c r="S474">
        <v>12</v>
      </c>
      <c r="T474" t="s">
        <v>88</v>
      </c>
    </row>
    <row r="475" spans="1:20" x14ac:dyDescent="0.2">
      <c r="A475" t="s">
        <v>210</v>
      </c>
      <c r="C475" t="str">
        <f>VLOOKUP(A475,State_Name!A:B,2,FALSE)</f>
        <v>MA</v>
      </c>
      <c r="D475" t="str">
        <f>B475&amp;C475</f>
        <v>MA</v>
      </c>
      <c r="E475" t="str">
        <f>VLOOKUP(D475,State_Name!B:C,2,FALSE)</f>
        <v>Massachusetts</v>
      </c>
      <c r="F475" t="s">
        <v>140</v>
      </c>
      <c r="G475" t="s">
        <v>141</v>
      </c>
      <c r="H475" t="s">
        <v>81</v>
      </c>
      <c r="I475">
        <v>4.8331</v>
      </c>
      <c r="J475" t="s">
        <v>142</v>
      </c>
      <c r="K475">
        <v>95.166899999999998</v>
      </c>
      <c r="L475">
        <v>43</v>
      </c>
      <c r="M475" t="s">
        <v>156</v>
      </c>
      <c r="N475" t="s">
        <v>92</v>
      </c>
      <c r="O475" t="s">
        <v>51</v>
      </c>
      <c r="P475" t="s">
        <v>51</v>
      </c>
      <c r="Q475" t="s">
        <v>115</v>
      </c>
      <c r="R475" t="s">
        <v>211</v>
      </c>
      <c r="S475">
        <v>25</v>
      </c>
      <c r="T475" t="s">
        <v>88</v>
      </c>
    </row>
    <row r="476" spans="1:20" hidden="1" x14ac:dyDescent="0.2">
      <c r="A476" t="s">
        <v>91</v>
      </c>
      <c r="F476" t="s">
        <v>79</v>
      </c>
      <c r="G476" t="s">
        <v>80</v>
      </c>
      <c r="H476" t="s">
        <v>81</v>
      </c>
      <c r="I476">
        <v>14.482900000000001</v>
      </c>
      <c r="J476" t="s">
        <v>82</v>
      </c>
      <c r="K476">
        <v>85.517099999999999</v>
      </c>
      <c r="L476">
        <v>50</v>
      </c>
      <c r="M476" t="s">
        <v>156</v>
      </c>
      <c r="N476" t="s">
        <v>198</v>
      </c>
      <c r="O476" t="s">
        <v>53</v>
      </c>
      <c r="P476" t="s">
        <v>51</v>
      </c>
      <c r="Q476" t="s">
        <v>71</v>
      </c>
      <c r="R476" t="s">
        <v>93</v>
      </c>
      <c r="S476">
        <v>203</v>
      </c>
      <c r="T476" t="s">
        <v>96</v>
      </c>
    </row>
    <row r="477" spans="1:20" x14ac:dyDescent="0.2">
      <c r="A477" t="s">
        <v>233</v>
      </c>
      <c r="C477" t="str">
        <f>VLOOKUP(A477,State_Name!A:B,2,FALSE)</f>
        <v>IL</v>
      </c>
      <c r="D477" t="str">
        <f t="shared" ref="D477:D480" si="80">B477&amp;C477</f>
        <v>IL</v>
      </c>
      <c r="E477" t="str">
        <f>VLOOKUP(D477,State_Name!B:C,2,FALSE)</f>
        <v>Illinois</v>
      </c>
      <c r="F477" t="s">
        <v>140</v>
      </c>
      <c r="G477" t="s">
        <v>141</v>
      </c>
      <c r="H477" t="s">
        <v>81</v>
      </c>
      <c r="I477">
        <v>1.4311</v>
      </c>
      <c r="J477" t="s">
        <v>142</v>
      </c>
      <c r="K477">
        <v>98.568899999999999</v>
      </c>
      <c r="L477">
        <v>165</v>
      </c>
      <c r="M477" t="s">
        <v>156</v>
      </c>
      <c r="N477" t="s">
        <v>92</v>
      </c>
      <c r="O477" t="s">
        <v>83</v>
      </c>
      <c r="P477" t="s">
        <v>51</v>
      </c>
      <c r="Q477" t="s">
        <v>51</v>
      </c>
      <c r="R477" t="s">
        <v>234</v>
      </c>
      <c r="S477">
        <v>17</v>
      </c>
      <c r="T477" t="s">
        <v>88</v>
      </c>
    </row>
    <row r="478" spans="1:20" x14ac:dyDescent="0.2">
      <c r="A478" t="s">
        <v>224</v>
      </c>
      <c r="B478" t="str">
        <f>RIGHT(A478,2)</f>
        <v>TN</v>
      </c>
      <c r="D478" t="str">
        <f t="shared" si="80"/>
        <v>TN</v>
      </c>
      <c r="E478" t="str">
        <f>VLOOKUP(D478,State_Name!B:C,2,FALSE)</f>
        <v>Tennessee</v>
      </c>
      <c r="F478" t="s">
        <v>66</v>
      </c>
      <c r="G478" t="s">
        <v>66</v>
      </c>
      <c r="H478" t="s">
        <v>67</v>
      </c>
      <c r="I478">
        <v>14.583299999999999</v>
      </c>
      <c r="J478" t="s">
        <v>68</v>
      </c>
      <c r="K478">
        <v>85.416700000000006</v>
      </c>
      <c r="L478">
        <v>134</v>
      </c>
      <c r="M478" t="s">
        <v>156</v>
      </c>
      <c r="N478" t="s">
        <v>52</v>
      </c>
      <c r="O478" t="s">
        <v>105</v>
      </c>
      <c r="P478" t="s">
        <v>51</v>
      </c>
      <c r="Q478" t="s">
        <v>51</v>
      </c>
      <c r="S478" t="s">
        <v>225</v>
      </c>
      <c r="T478" t="s">
        <v>62</v>
      </c>
    </row>
    <row r="479" spans="1:20" x14ac:dyDescent="0.2">
      <c r="A479" t="s">
        <v>302</v>
      </c>
      <c r="C479" t="str">
        <f>VLOOKUP(A479,State_Name!A:B,2,FALSE)</f>
        <v>CO</v>
      </c>
      <c r="D479" t="str">
        <f t="shared" si="80"/>
        <v>CO</v>
      </c>
      <c r="E479" t="str">
        <f>VLOOKUP(D479,State_Name!B:C,2,FALSE)</f>
        <v>Colorado</v>
      </c>
      <c r="F479" t="s">
        <v>79</v>
      </c>
      <c r="G479" t="s">
        <v>80</v>
      </c>
      <c r="H479" t="s">
        <v>81</v>
      </c>
      <c r="I479">
        <v>10.815799999999999</v>
      </c>
      <c r="J479" t="s">
        <v>82</v>
      </c>
      <c r="K479">
        <v>89.184200000000004</v>
      </c>
      <c r="L479">
        <v>103</v>
      </c>
      <c r="M479" t="s">
        <v>99</v>
      </c>
      <c r="N479" t="s">
        <v>69</v>
      </c>
      <c r="O479" t="s">
        <v>105</v>
      </c>
      <c r="P479" t="s">
        <v>51</v>
      </c>
      <c r="Q479" t="s">
        <v>51</v>
      </c>
      <c r="R479" t="s">
        <v>303</v>
      </c>
      <c r="S479">
        <v>8</v>
      </c>
      <c r="T479" t="s">
        <v>88</v>
      </c>
    </row>
    <row r="480" spans="1:20" x14ac:dyDescent="0.2">
      <c r="A480" t="s">
        <v>278</v>
      </c>
      <c r="B480" t="str">
        <f>RIGHT(A480,2)</f>
        <v>FL</v>
      </c>
      <c r="D480" t="str">
        <f t="shared" si="80"/>
        <v>FL</v>
      </c>
      <c r="E480" t="str">
        <f>VLOOKUP(D480,State_Name!B:C,2,FALSE)</f>
        <v>Florida</v>
      </c>
      <c r="F480" t="s">
        <v>128</v>
      </c>
      <c r="G480" t="s">
        <v>129</v>
      </c>
      <c r="H480" t="s">
        <v>81</v>
      </c>
      <c r="I480">
        <v>7.5815000000000001</v>
      </c>
      <c r="J480" t="s">
        <v>130</v>
      </c>
      <c r="K480">
        <v>92.418499999999995</v>
      </c>
      <c r="L480">
        <v>467</v>
      </c>
      <c r="M480" t="s">
        <v>51</v>
      </c>
      <c r="N480" t="s">
        <v>92</v>
      </c>
      <c r="O480" t="s">
        <v>53</v>
      </c>
      <c r="P480" t="s">
        <v>120</v>
      </c>
      <c r="Q480" t="s">
        <v>51</v>
      </c>
      <c r="R480" t="s">
        <v>279</v>
      </c>
      <c r="S480">
        <v>108</v>
      </c>
      <c r="T480" t="s">
        <v>62</v>
      </c>
    </row>
    <row r="481" spans="1:20" x14ac:dyDescent="0.2">
      <c r="A481" t="s">
        <v>176</v>
      </c>
      <c r="F481" t="s">
        <v>45</v>
      </c>
      <c r="G481" t="s">
        <v>46</v>
      </c>
      <c r="H481" t="s">
        <v>47</v>
      </c>
      <c r="I481">
        <v>22.990100000000002</v>
      </c>
      <c r="J481" t="s">
        <v>50</v>
      </c>
      <c r="K481">
        <v>77.009900000000002</v>
      </c>
      <c r="L481">
        <v>329</v>
      </c>
      <c r="M481" t="s">
        <v>51</v>
      </c>
      <c r="N481" t="s">
        <v>51</v>
      </c>
      <c r="O481" t="s">
        <v>105</v>
      </c>
      <c r="P481" t="s">
        <v>51</v>
      </c>
      <c r="Q481" t="s">
        <v>71</v>
      </c>
      <c r="R481" t="s">
        <v>177</v>
      </c>
      <c r="S481">
        <v>110</v>
      </c>
      <c r="T481" t="s">
        <v>62</v>
      </c>
    </row>
    <row r="482" spans="1:20" x14ac:dyDescent="0.2">
      <c r="A482" t="s">
        <v>275</v>
      </c>
      <c r="C482" t="str">
        <f>VLOOKUP(A482,State_Name!A:B,2,FALSE)</f>
        <v>TX</v>
      </c>
      <c r="D482" t="str">
        <f>B482&amp;C482</f>
        <v>TX</v>
      </c>
      <c r="E482" t="str">
        <f>VLOOKUP(D482,State_Name!B:C,2,FALSE)</f>
        <v>Texas</v>
      </c>
      <c r="F482" t="s">
        <v>140</v>
      </c>
      <c r="G482" t="s">
        <v>141</v>
      </c>
      <c r="H482" t="s">
        <v>81</v>
      </c>
      <c r="I482">
        <v>0.56010000000000004</v>
      </c>
      <c r="J482" t="s">
        <v>142</v>
      </c>
      <c r="K482">
        <v>99.439899999999994</v>
      </c>
      <c r="L482">
        <v>147</v>
      </c>
      <c r="M482" t="s">
        <v>51</v>
      </c>
      <c r="N482" t="s">
        <v>92</v>
      </c>
      <c r="O482" t="s">
        <v>105</v>
      </c>
      <c r="P482" t="s">
        <v>51</v>
      </c>
      <c r="Q482" t="s">
        <v>71</v>
      </c>
      <c r="R482" t="s">
        <v>276</v>
      </c>
      <c r="S482">
        <v>48</v>
      </c>
      <c r="T482" t="s">
        <v>88</v>
      </c>
    </row>
    <row r="483" spans="1:20" hidden="1" x14ac:dyDescent="0.2">
      <c r="A483" t="s">
        <v>255</v>
      </c>
      <c r="F483" t="s">
        <v>140</v>
      </c>
      <c r="G483" t="s">
        <v>141</v>
      </c>
      <c r="H483" t="s">
        <v>81</v>
      </c>
      <c r="I483">
        <v>6.3764000000000003</v>
      </c>
      <c r="J483" t="s">
        <v>142</v>
      </c>
      <c r="K483">
        <v>93.623599999999996</v>
      </c>
      <c r="L483">
        <v>278</v>
      </c>
      <c r="M483" t="s">
        <v>51</v>
      </c>
      <c r="N483" t="s">
        <v>51</v>
      </c>
      <c r="O483" t="s">
        <v>53</v>
      </c>
      <c r="P483" t="s">
        <v>106</v>
      </c>
      <c r="Q483" t="s">
        <v>51</v>
      </c>
      <c r="S483">
        <v>59</v>
      </c>
      <c r="T483" t="s">
        <v>256</v>
      </c>
    </row>
    <row r="484" spans="1:20" x14ac:dyDescent="0.2">
      <c r="A484" t="s">
        <v>233</v>
      </c>
      <c r="C484" t="str">
        <f>VLOOKUP(A484,State_Name!A:B,2,FALSE)</f>
        <v>IL</v>
      </c>
      <c r="D484" t="str">
        <f t="shared" ref="D484:D487" si="81">B484&amp;C484</f>
        <v>IL</v>
      </c>
      <c r="E484" t="str">
        <f>VLOOKUP(D484,State_Name!B:C,2,FALSE)</f>
        <v>Illinois</v>
      </c>
      <c r="F484" t="s">
        <v>66</v>
      </c>
      <c r="G484" t="s">
        <v>66</v>
      </c>
      <c r="H484" t="s">
        <v>67</v>
      </c>
      <c r="I484">
        <v>25.5352</v>
      </c>
      <c r="J484" t="s">
        <v>68</v>
      </c>
      <c r="K484">
        <v>74.464799999999997</v>
      </c>
      <c r="L484">
        <v>44</v>
      </c>
      <c r="M484" t="s">
        <v>51</v>
      </c>
      <c r="N484" t="s">
        <v>52</v>
      </c>
      <c r="O484" t="s">
        <v>51</v>
      </c>
      <c r="P484" t="s">
        <v>51</v>
      </c>
      <c r="Q484" t="s">
        <v>195</v>
      </c>
      <c r="R484" t="s">
        <v>234</v>
      </c>
      <c r="S484">
        <v>17</v>
      </c>
      <c r="T484" t="s">
        <v>88</v>
      </c>
    </row>
    <row r="485" spans="1:20" x14ac:dyDescent="0.2">
      <c r="A485" t="s">
        <v>236</v>
      </c>
      <c r="C485" t="str">
        <f>VLOOKUP(A485,State_Name!A:B,2,FALSE)</f>
        <v>FL</v>
      </c>
      <c r="D485" t="str">
        <f t="shared" si="81"/>
        <v>FL</v>
      </c>
      <c r="E485" t="str">
        <f>VLOOKUP(D485,State_Name!B:C,2,FALSE)</f>
        <v>Florida</v>
      </c>
      <c r="F485" t="s">
        <v>66</v>
      </c>
      <c r="G485" t="s">
        <v>66</v>
      </c>
      <c r="H485" t="s">
        <v>67</v>
      </c>
      <c r="I485">
        <v>3.5972</v>
      </c>
      <c r="J485" t="s">
        <v>68</v>
      </c>
      <c r="K485">
        <v>96.402799999999999</v>
      </c>
      <c r="L485">
        <v>75</v>
      </c>
      <c r="M485" t="s">
        <v>51</v>
      </c>
      <c r="N485" t="s">
        <v>52</v>
      </c>
      <c r="O485" t="s">
        <v>83</v>
      </c>
      <c r="P485" t="s">
        <v>51</v>
      </c>
      <c r="Q485" t="s">
        <v>84</v>
      </c>
      <c r="R485" t="s">
        <v>238</v>
      </c>
      <c r="S485">
        <v>12</v>
      </c>
      <c r="T485" t="s">
        <v>88</v>
      </c>
    </row>
    <row r="486" spans="1:20" x14ac:dyDescent="0.2">
      <c r="A486" t="s">
        <v>78</v>
      </c>
      <c r="C486" t="str">
        <f>VLOOKUP(A486,State_Name!A:B,2,FALSE)</f>
        <v>NH</v>
      </c>
      <c r="D486" t="str">
        <f t="shared" si="81"/>
        <v>NH</v>
      </c>
      <c r="E486" t="str">
        <f>VLOOKUP(D486,State_Name!B:C,2,FALSE)</f>
        <v>New Hampshire</v>
      </c>
      <c r="F486" t="s">
        <v>66</v>
      </c>
      <c r="G486" t="s">
        <v>66</v>
      </c>
      <c r="H486" t="s">
        <v>67</v>
      </c>
      <c r="I486">
        <v>7.0732999999999997</v>
      </c>
      <c r="J486" t="s">
        <v>68</v>
      </c>
      <c r="K486">
        <v>92.926699999999997</v>
      </c>
      <c r="L486">
        <v>31</v>
      </c>
      <c r="M486" t="s">
        <v>99</v>
      </c>
      <c r="N486" t="s">
        <v>198</v>
      </c>
      <c r="O486" t="s">
        <v>53</v>
      </c>
      <c r="P486" t="s">
        <v>120</v>
      </c>
      <c r="Q486" t="s">
        <v>51</v>
      </c>
      <c r="R486" t="s">
        <v>85</v>
      </c>
      <c r="S486">
        <v>33</v>
      </c>
      <c r="T486" t="s">
        <v>88</v>
      </c>
    </row>
    <row r="487" spans="1:20" x14ac:dyDescent="0.2">
      <c r="A487" t="s">
        <v>247</v>
      </c>
      <c r="B487" t="str">
        <f>RIGHT(A487,2)</f>
        <v>IL</v>
      </c>
      <c r="D487" t="str">
        <f t="shared" si="81"/>
        <v>IL</v>
      </c>
      <c r="E487" t="str">
        <f>VLOOKUP(D487,State_Name!B:C,2,FALSE)</f>
        <v>Illinois</v>
      </c>
      <c r="F487" t="s">
        <v>128</v>
      </c>
      <c r="G487" t="s">
        <v>129</v>
      </c>
      <c r="H487" t="s">
        <v>81</v>
      </c>
      <c r="I487">
        <v>19.182500000000001</v>
      </c>
      <c r="J487" t="s">
        <v>130</v>
      </c>
      <c r="K487">
        <v>80.817499999999995</v>
      </c>
      <c r="L487">
        <v>91</v>
      </c>
      <c r="M487" t="s">
        <v>156</v>
      </c>
      <c r="N487" t="s">
        <v>92</v>
      </c>
      <c r="O487" t="s">
        <v>53</v>
      </c>
      <c r="P487" t="s">
        <v>120</v>
      </c>
      <c r="Q487" t="s">
        <v>51</v>
      </c>
      <c r="R487" t="s">
        <v>248</v>
      </c>
      <c r="S487">
        <v>112</v>
      </c>
      <c r="T487" t="s">
        <v>62</v>
      </c>
    </row>
    <row r="488" spans="1:20" x14ac:dyDescent="0.2">
      <c r="A488" t="s">
        <v>134</v>
      </c>
      <c r="F488" t="s">
        <v>45</v>
      </c>
      <c r="G488" t="s">
        <v>46</v>
      </c>
      <c r="H488" t="s">
        <v>47</v>
      </c>
      <c r="I488">
        <v>29.064399999999999</v>
      </c>
      <c r="J488" t="s">
        <v>50</v>
      </c>
      <c r="K488">
        <v>70.935599999999994</v>
      </c>
      <c r="L488">
        <v>48</v>
      </c>
      <c r="M488" t="s">
        <v>99</v>
      </c>
      <c r="N488" t="s">
        <v>51</v>
      </c>
      <c r="O488" t="s">
        <v>51</v>
      </c>
      <c r="P488" t="s">
        <v>51</v>
      </c>
      <c r="Q488" t="s">
        <v>115</v>
      </c>
      <c r="R488" t="s">
        <v>136</v>
      </c>
      <c r="S488">
        <v>104</v>
      </c>
      <c r="T488" t="s">
        <v>62</v>
      </c>
    </row>
    <row r="489" spans="1:20" x14ac:dyDescent="0.2">
      <c r="A489" t="s">
        <v>127</v>
      </c>
      <c r="C489" t="str">
        <f>VLOOKUP(A489,State_Name!A:B,2,FALSE)</f>
        <v>ME</v>
      </c>
      <c r="D489" t="str">
        <f>B489&amp;C489</f>
        <v>ME</v>
      </c>
      <c r="E489" t="str">
        <f>VLOOKUP(D489,State_Name!B:C,2,FALSE)</f>
        <v>Maine</v>
      </c>
      <c r="F489" t="s">
        <v>79</v>
      </c>
      <c r="G489" t="s">
        <v>80</v>
      </c>
      <c r="H489" t="s">
        <v>81</v>
      </c>
      <c r="I489">
        <v>5.3207000000000004</v>
      </c>
      <c r="J489" t="s">
        <v>82</v>
      </c>
      <c r="K489">
        <v>94.679299999999998</v>
      </c>
      <c r="L489">
        <v>106</v>
      </c>
      <c r="M489" t="s">
        <v>51</v>
      </c>
      <c r="N489" t="s">
        <v>52</v>
      </c>
      <c r="O489" t="s">
        <v>51</v>
      </c>
      <c r="P489" t="s">
        <v>51</v>
      </c>
      <c r="Q489" t="s">
        <v>71</v>
      </c>
      <c r="R489" t="s">
        <v>131</v>
      </c>
      <c r="S489">
        <v>23</v>
      </c>
      <c r="T489" t="s">
        <v>88</v>
      </c>
    </row>
    <row r="490" spans="1:20" x14ac:dyDescent="0.2">
      <c r="A490" t="s">
        <v>269</v>
      </c>
      <c r="F490" t="s">
        <v>128</v>
      </c>
      <c r="G490" t="s">
        <v>129</v>
      </c>
      <c r="H490" t="s">
        <v>81</v>
      </c>
      <c r="I490">
        <v>13.5779</v>
      </c>
      <c r="J490" t="s">
        <v>130</v>
      </c>
      <c r="K490">
        <v>86.4221</v>
      </c>
      <c r="L490">
        <v>638</v>
      </c>
      <c r="M490" t="s">
        <v>51</v>
      </c>
      <c r="N490" t="s">
        <v>51</v>
      </c>
      <c r="O490" t="s">
        <v>51</v>
      </c>
      <c r="P490" t="s">
        <v>51</v>
      </c>
      <c r="Q490" t="s">
        <v>84</v>
      </c>
      <c r="R490" t="s">
        <v>270</v>
      </c>
      <c r="S490">
        <v>124</v>
      </c>
      <c r="T490" t="s">
        <v>62</v>
      </c>
    </row>
    <row r="491" spans="1:20" x14ac:dyDescent="0.2">
      <c r="A491" t="s">
        <v>41</v>
      </c>
      <c r="B491" t="str">
        <f t="shared" ref="B491:B493" si="82">RIGHT(A491,2)</f>
        <v>NY</v>
      </c>
      <c r="D491" t="str">
        <f t="shared" ref="D491:D493" si="83">B491&amp;C491</f>
        <v>NY</v>
      </c>
      <c r="E491" t="str">
        <f>VLOOKUP(D491,State_Name!B:C,2,FALSE)</f>
        <v>New York</v>
      </c>
      <c r="F491" t="s">
        <v>140</v>
      </c>
      <c r="G491" t="s">
        <v>141</v>
      </c>
      <c r="H491" t="s">
        <v>81</v>
      </c>
      <c r="I491">
        <v>3.7515999999999998</v>
      </c>
      <c r="J491" t="s">
        <v>142</v>
      </c>
      <c r="K491">
        <v>96.248400000000004</v>
      </c>
      <c r="L491">
        <v>42</v>
      </c>
      <c r="M491" t="s">
        <v>156</v>
      </c>
      <c r="N491" t="s">
        <v>52</v>
      </c>
      <c r="O491" t="s">
        <v>70</v>
      </c>
      <c r="P491" t="s">
        <v>120</v>
      </c>
      <c r="Q491" t="s">
        <v>51</v>
      </c>
      <c r="R491" t="s">
        <v>54</v>
      </c>
      <c r="S491">
        <v>117</v>
      </c>
      <c r="T491" t="s">
        <v>62</v>
      </c>
    </row>
    <row r="492" spans="1:20" x14ac:dyDescent="0.2">
      <c r="A492" t="s">
        <v>264</v>
      </c>
      <c r="B492" t="s">
        <v>264</v>
      </c>
      <c r="D492" t="str">
        <f t="shared" si="83"/>
        <v>District of Columbia</v>
      </c>
      <c r="E492" t="e">
        <f>VLOOKUP(D492,State_Name!B:C,2,FALSE)</f>
        <v>#N/A</v>
      </c>
      <c r="F492" t="s">
        <v>128</v>
      </c>
      <c r="G492" t="s">
        <v>129</v>
      </c>
      <c r="H492" t="s">
        <v>81</v>
      </c>
      <c r="I492">
        <v>36.786900000000003</v>
      </c>
      <c r="J492" t="s">
        <v>130</v>
      </c>
      <c r="K492">
        <v>63.213099999999997</v>
      </c>
      <c r="L492">
        <v>45</v>
      </c>
      <c r="M492" t="s">
        <v>51</v>
      </c>
      <c r="N492" t="s">
        <v>92</v>
      </c>
      <c r="O492" t="s">
        <v>70</v>
      </c>
      <c r="P492" t="s">
        <v>161</v>
      </c>
      <c r="Q492" t="s">
        <v>51</v>
      </c>
      <c r="R492" t="s">
        <v>265</v>
      </c>
      <c r="S492">
        <v>11</v>
      </c>
      <c r="T492" t="s">
        <v>62</v>
      </c>
    </row>
    <row r="493" spans="1:20" x14ac:dyDescent="0.2">
      <c r="A493" t="s">
        <v>269</v>
      </c>
      <c r="B493" t="str">
        <f t="shared" si="82"/>
        <v>PA</v>
      </c>
      <c r="D493" t="str">
        <f t="shared" si="83"/>
        <v>PA</v>
      </c>
      <c r="E493" t="str">
        <f>VLOOKUP(D493,State_Name!B:C,2,FALSE)</f>
        <v>Pennsylvania</v>
      </c>
      <c r="F493" t="s">
        <v>45</v>
      </c>
      <c r="G493" t="s">
        <v>46</v>
      </c>
      <c r="H493" t="s">
        <v>47</v>
      </c>
      <c r="I493">
        <v>31.391100000000002</v>
      </c>
      <c r="J493" t="s">
        <v>50</v>
      </c>
      <c r="K493">
        <v>68.608900000000006</v>
      </c>
      <c r="L493">
        <v>56</v>
      </c>
      <c r="M493" t="s">
        <v>99</v>
      </c>
      <c r="N493" t="s">
        <v>52</v>
      </c>
      <c r="O493" t="s">
        <v>53</v>
      </c>
      <c r="P493" t="s">
        <v>120</v>
      </c>
      <c r="Q493" t="s">
        <v>51</v>
      </c>
      <c r="R493" t="s">
        <v>270</v>
      </c>
      <c r="S493">
        <v>124</v>
      </c>
      <c r="T493" t="s">
        <v>62</v>
      </c>
    </row>
    <row r="494" spans="1:20" x14ac:dyDescent="0.2">
      <c r="A494" t="s">
        <v>119</v>
      </c>
      <c r="F494" t="s">
        <v>140</v>
      </c>
      <c r="G494" t="s">
        <v>141</v>
      </c>
      <c r="H494" t="s">
        <v>81</v>
      </c>
      <c r="I494">
        <v>1.6575</v>
      </c>
      <c r="J494" t="s">
        <v>142</v>
      </c>
      <c r="K494">
        <v>98.342500000000001</v>
      </c>
      <c r="L494">
        <v>728</v>
      </c>
      <c r="M494" t="s">
        <v>99</v>
      </c>
      <c r="N494" t="s">
        <v>51</v>
      </c>
      <c r="O494" t="s">
        <v>83</v>
      </c>
      <c r="P494" t="s">
        <v>120</v>
      </c>
      <c r="Q494" t="s">
        <v>51</v>
      </c>
      <c r="R494" t="s">
        <v>121</v>
      </c>
      <c r="S494">
        <v>121</v>
      </c>
      <c r="T494" t="s">
        <v>62</v>
      </c>
    </row>
    <row r="495" spans="1:20" x14ac:dyDescent="0.2">
      <c r="A495" t="s">
        <v>247</v>
      </c>
      <c r="F495" t="s">
        <v>128</v>
      </c>
      <c r="G495" t="s">
        <v>129</v>
      </c>
      <c r="H495" t="s">
        <v>81</v>
      </c>
      <c r="I495">
        <v>27.308700000000002</v>
      </c>
      <c r="J495" t="s">
        <v>130</v>
      </c>
      <c r="K495">
        <v>72.691299999999998</v>
      </c>
      <c r="L495">
        <v>31</v>
      </c>
      <c r="M495" t="s">
        <v>99</v>
      </c>
      <c r="N495" t="s">
        <v>51</v>
      </c>
      <c r="O495" t="s">
        <v>51</v>
      </c>
      <c r="P495" t="s">
        <v>135</v>
      </c>
      <c r="Q495" t="s">
        <v>51</v>
      </c>
      <c r="R495" t="s">
        <v>248</v>
      </c>
      <c r="S495">
        <v>112</v>
      </c>
      <c r="T495" t="s">
        <v>62</v>
      </c>
    </row>
    <row r="496" spans="1:20" x14ac:dyDescent="0.2">
      <c r="A496" t="s">
        <v>191</v>
      </c>
      <c r="C496" t="str">
        <f>VLOOKUP(A496,State_Name!A:B,2,FALSE)</f>
        <v>PA</v>
      </c>
      <c r="D496" t="str">
        <f t="shared" ref="D496:D501" si="84">B496&amp;C496</f>
        <v>PA</v>
      </c>
      <c r="E496" t="str">
        <f>VLOOKUP(D496,State_Name!B:C,2,FALSE)</f>
        <v>Pennsylvania</v>
      </c>
      <c r="F496" t="s">
        <v>45</v>
      </c>
      <c r="G496" t="s">
        <v>46</v>
      </c>
      <c r="H496" t="s">
        <v>47</v>
      </c>
      <c r="I496">
        <v>17.2849</v>
      </c>
      <c r="J496" t="s">
        <v>50</v>
      </c>
      <c r="K496">
        <v>82.715100000000007</v>
      </c>
      <c r="L496">
        <v>128</v>
      </c>
      <c r="M496" t="s">
        <v>99</v>
      </c>
      <c r="N496" t="s">
        <v>69</v>
      </c>
      <c r="O496" t="s">
        <v>70</v>
      </c>
      <c r="P496" t="s">
        <v>51</v>
      </c>
      <c r="Q496" t="s">
        <v>71</v>
      </c>
      <c r="R496" t="s">
        <v>192</v>
      </c>
      <c r="S496">
        <v>42</v>
      </c>
      <c r="T496" t="s">
        <v>88</v>
      </c>
    </row>
    <row r="497" spans="1:20" x14ac:dyDescent="0.2">
      <c r="A497" t="s">
        <v>275</v>
      </c>
      <c r="C497" t="str">
        <f>VLOOKUP(A497,State_Name!A:B,2,FALSE)</f>
        <v>TX</v>
      </c>
      <c r="D497" t="str">
        <f t="shared" si="84"/>
        <v>TX</v>
      </c>
      <c r="E497" t="str">
        <f>VLOOKUP(D497,State_Name!B:C,2,FALSE)</f>
        <v>Texas</v>
      </c>
      <c r="F497" t="s">
        <v>128</v>
      </c>
      <c r="G497" t="s">
        <v>129</v>
      </c>
      <c r="H497" t="s">
        <v>81</v>
      </c>
      <c r="I497">
        <v>8.1661000000000001</v>
      </c>
      <c r="J497" t="s">
        <v>130</v>
      </c>
      <c r="K497">
        <v>91.8339</v>
      </c>
      <c r="L497">
        <v>33</v>
      </c>
      <c r="M497" t="s">
        <v>156</v>
      </c>
      <c r="N497" t="s">
        <v>52</v>
      </c>
      <c r="O497" t="s">
        <v>51</v>
      </c>
      <c r="P497" t="s">
        <v>51</v>
      </c>
      <c r="Q497" t="s">
        <v>71</v>
      </c>
      <c r="R497" t="s">
        <v>276</v>
      </c>
      <c r="S497">
        <v>48</v>
      </c>
      <c r="T497" t="s">
        <v>88</v>
      </c>
    </row>
    <row r="498" spans="1:20" x14ac:dyDescent="0.2">
      <c r="A498" t="s">
        <v>65</v>
      </c>
      <c r="B498" t="str">
        <f>RIGHT(A498,2)</f>
        <v>TX</v>
      </c>
      <c r="D498" t="str">
        <f t="shared" si="84"/>
        <v>TX</v>
      </c>
      <c r="E498" t="str">
        <f>VLOOKUP(D498,State_Name!B:C,2,FALSE)</f>
        <v>Texas</v>
      </c>
      <c r="F498" t="s">
        <v>79</v>
      </c>
      <c r="G498" t="s">
        <v>80</v>
      </c>
      <c r="H498" t="s">
        <v>81</v>
      </c>
      <c r="I498">
        <v>5.1776</v>
      </c>
      <c r="J498" t="s">
        <v>82</v>
      </c>
      <c r="K498">
        <v>94.822400000000002</v>
      </c>
      <c r="L498">
        <v>61</v>
      </c>
      <c r="M498" t="s">
        <v>51</v>
      </c>
      <c r="N498" t="s">
        <v>69</v>
      </c>
      <c r="O498" t="s">
        <v>53</v>
      </c>
      <c r="P498" t="s">
        <v>120</v>
      </c>
      <c r="Q498" t="s">
        <v>51</v>
      </c>
      <c r="R498" t="s">
        <v>72</v>
      </c>
      <c r="S498">
        <v>128</v>
      </c>
      <c r="T498" t="s">
        <v>62</v>
      </c>
    </row>
    <row r="499" spans="1:20" x14ac:dyDescent="0.2">
      <c r="A499" t="s">
        <v>104</v>
      </c>
      <c r="C499" t="str">
        <f>VLOOKUP(A499,State_Name!A:B,2,FALSE)</f>
        <v>NM</v>
      </c>
      <c r="D499" t="str">
        <f t="shared" si="84"/>
        <v>NM</v>
      </c>
      <c r="E499" t="str">
        <f>VLOOKUP(D499,State_Name!B:C,2,FALSE)</f>
        <v>New Mexico</v>
      </c>
      <c r="F499" t="s">
        <v>45</v>
      </c>
      <c r="G499" t="s">
        <v>46</v>
      </c>
      <c r="H499" t="s">
        <v>47</v>
      </c>
      <c r="I499">
        <v>41.534799999999997</v>
      </c>
      <c r="J499" t="s">
        <v>50</v>
      </c>
      <c r="K499">
        <v>58.465200000000003</v>
      </c>
      <c r="L499">
        <v>56</v>
      </c>
      <c r="M499" t="s">
        <v>51</v>
      </c>
      <c r="N499" t="s">
        <v>266</v>
      </c>
      <c r="O499" t="s">
        <v>70</v>
      </c>
      <c r="P499" t="s">
        <v>51</v>
      </c>
      <c r="Q499" t="s">
        <v>84</v>
      </c>
      <c r="R499" t="s">
        <v>107</v>
      </c>
      <c r="S499">
        <v>35</v>
      </c>
      <c r="T499" t="s">
        <v>88</v>
      </c>
    </row>
    <row r="500" spans="1:20" x14ac:dyDescent="0.2">
      <c r="A500" t="s">
        <v>323</v>
      </c>
      <c r="B500" t="str">
        <f>RIGHT(A500,2)</f>
        <v>NY</v>
      </c>
      <c r="D500" t="str">
        <f t="shared" si="84"/>
        <v>NY</v>
      </c>
      <c r="E500" t="str">
        <f>VLOOKUP(D500,State_Name!B:C,2,FALSE)</f>
        <v>New York</v>
      </c>
      <c r="F500" t="s">
        <v>66</v>
      </c>
      <c r="G500" t="s">
        <v>66</v>
      </c>
      <c r="H500" t="s">
        <v>67</v>
      </c>
      <c r="I500">
        <v>6.7066999999999997</v>
      </c>
      <c r="J500" t="s">
        <v>68</v>
      </c>
      <c r="K500">
        <v>93.293300000000002</v>
      </c>
      <c r="L500">
        <v>104</v>
      </c>
      <c r="M500" t="s">
        <v>51</v>
      </c>
      <c r="N500" t="s">
        <v>69</v>
      </c>
      <c r="O500" t="s">
        <v>53</v>
      </c>
      <c r="P500" t="s">
        <v>51</v>
      </c>
      <c r="Q500" t="s">
        <v>51</v>
      </c>
      <c r="R500" t="s">
        <v>324</v>
      </c>
      <c r="S500">
        <v>120</v>
      </c>
      <c r="T500" t="s">
        <v>62</v>
      </c>
    </row>
    <row r="501" spans="1:20" x14ac:dyDescent="0.2">
      <c r="A501" t="s">
        <v>191</v>
      </c>
      <c r="C501" t="str">
        <f>VLOOKUP(A501,State_Name!A:B,2,FALSE)</f>
        <v>PA</v>
      </c>
      <c r="D501" t="str">
        <f t="shared" si="84"/>
        <v>PA</v>
      </c>
      <c r="E501" t="str">
        <f>VLOOKUP(D501,State_Name!B:C,2,FALSE)</f>
        <v>Pennsylvania</v>
      </c>
      <c r="F501" t="s">
        <v>66</v>
      </c>
      <c r="G501" t="s">
        <v>66</v>
      </c>
      <c r="H501" t="s">
        <v>67</v>
      </c>
      <c r="I501">
        <v>7.1649000000000003</v>
      </c>
      <c r="J501" t="s">
        <v>68</v>
      </c>
      <c r="K501">
        <v>92.835099999999997</v>
      </c>
      <c r="L501">
        <v>54</v>
      </c>
      <c r="M501" t="s">
        <v>51</v>
      </c>
      <c r="N501" t="s">
        <v>52</v>
      </c>
      <c r="O501" t="s">
        <v>53</v>
      </c>
      <c r="P501" t="s">
        <v>51</v>
      </c>
      <c r="Q501" t="s">
        <v>84</v>
      </c>
      <c r="R501" t="s">
        <v>192</v>
      </c>
      <c r="S501">
        <v>42</v>
      </c>
      <c r="T501" t="s">
        <v>88</v>
      </c>
    </row>
    <row r="502" spans="1:20" x14ac:dyDescent="0.2">
      <c r="A502" t="s">
        <v>236</v>
      </c>
      <c r="F502" t="s">
        <v>79</v>
      </c>
      <c r="G502" t="s">
        <v>80</v>
      </c>
      <c r="H502" t="s">
        <v>81</v>
      </c>
      <c r="I502">
        <v>49.561700000000002</v>
      </c>
      <c r="J502" t="s">
        <v>82</v>
      </c>
      <c r="K502">
        <v>50.438299999999998</v>
      </c>
      <c r="L502">
        <v>94</v>
      </c>
      <c r="M502" t="s">
        <v>51</v>
      </c>
      <c r="N502" t="s">
        <v>51</v>
      </c>
      <c r="O502" t="s">
        <v>70</v>
      </c>
      <c r="P502" t="s">
        <v>51</v>
      </c>
      <c r="Q502" t="s">
        <v>115</v>
      </c>
      <c r="R502" t="s">
        <v>238</v>
      </c>
      <c r="S502">
        <v>12</v>
      </c>
      <c r="T502" t="s">
        <v>88</v>
      </c>
    </row>
    <row r="503" spans="1:20" x14ac:dyDescent="0.2">
      <c r="A503" t="s">
        <v>230</v>
      </c>
      <c r="F503" t="s">
        <v>66</v>
      </c>
      <c r="G503" t="s">
        <v>66</v>
      </c>
      <c r="H503" t="s">
        <v>67</v>
      </c>
      <c r="I503">
        <v>4.9950999999999999</v>
      </c>
      <c r="J503" t="s">
        <v>68</v>
      </c>
      <c r="K503">
        <v>95.004900000000006</v>
      </c>
      <c r="L503">
        <v>204</v>
      </c>
      <c r="M503" t="s">
        <v>156</v>
      </c>
      <c r="N503" t="s">
        <v>51</v>
      </c>
      <c r="O503" t="s">
        <v>83</v>
      </c>
      <c r="P503" t="s">
        <v>120</v>
      </c>
      <c r="Q503" t="s">
        <v>51</v>
      </c>
      <c r="R503" t="s">
        <v>231</v>
      </c>
      <c r="S503">
        <v>37</v>
      </c>
      <c r="T503" t="s">
        <v>88</v>
      </c>
    </row>
    <row r="504" spans="1:20" x14ac:dyDescent="0.2">
      <c r="A504" t="s">
        <v>230</v>
      </c>
      <c r="C504" t="str">
        <f>VLOOKUP(A504,State_Name!A:B,2,FALSE)</f>
        <v>NC</v>
      </c>
      <c r="D504" t="str">
        <f t="shared" ref="D504:D505" si="85">B504&amp;C504</f>
        <v>NC</v>
      </c>
      <c r="E504" t="str">
        <f>VLOOKUP(D504,State_Name!B:C,2,FALSE)</f>
        <v>North Carolina</v>
      </c>
      <c r="F504" t="s">
        <v>79</v>
      </c>
      <c r="G504" t="s">
        <v>80</v>
      </c>
      <c r="H504" t="s">
        <v>81</v>
      </c>
      <c r="I504">
        <v>57.208100000000002</v>
      </c>
      <c r="J504" t="s">
        <v>82</v>
      </c>
      <c r="K504">
        <v>42.791899999999998</v>
      </c>
      <c r="L504">
        <v>80</v>
      </c>
      <c r="M504" t="s">
        <v>156</v>
      </c>
      <c r="N504" t="s">
        <v>69</v>
      </c>
      <c r="O504" t="s">
        <v>51</v>
      </c>
      <c r="P504" t="s">
        <v>161</v>
      </c>
      <c r="Q504" t="s">
        <v>51</v>
      </c>
      <c r="R504" t="s">
        <v>231</v>
      </c>
      <c r="S504">
        <v>37</v>
      </c>
      <c r="T504" t="s">
        <v>88</v>
      </c>
    </row>
    <row r="505" spans="1:20" x14ac:dyDescent="0.2">
      <c r="A505" t="s">
        <v>194</v>
      </c>
      <c r="C505" t="str">
        <f>VLOOKUP(A505,State_Name!A:B,2,FALSE)</f>
        <v>VT</v>
      </c>
      <c r="D505" t="str">
        <f t="shared" si="85"/>
        <v>VT</v>
      </c>
      <c r="E505" t="str">
        <f>VLOOKUP(D505,State_Name!B:C,2,FALSE)</f>
        <v>Vermont</v>
      </c>
      <c r="F505" t="s">
        <v>128</v>
      </c>
      <c r="G505" t="s">
        <v>129</v>
      </c>
      <c r="H505" t="s">
        <v>81</v>
      </c>
      <c r="I505">
        <v>40.188000000000002</v>
      </c>
      <c r="J505" t="s">
        <v>130</v>
      </c>
      <c r="K505">
        <v>59.811999999999998</v>
      </c>
      <c r="L505">
        <v>676</v>
      </c>
      <c r="M505" t="s">
        <v>156</v>
      </c>
      <c r="N505" t="s">
        <v>69</v>
      </c>
      <c r="O505" t="s">
        <v>51</v>
      </c>
      <c r="P505" t="s">
        <v>51</v>
      </c>
      <c r="Q505" t="s">
        <v>115</v>
      </c>
      <c r="R505" t="s">
        <v>196</v>
      </c>
      <c r="S505">
        <v>50</v>
      </c>
      <c r="T505" t="s">
        <v>88</v>
      </c>
    </row>
    <row r="506" spans="1:20" x14ac:dyDescent="0.2">
      <c r="A506" t="s">
        <v>264</v>
      </c>
      <c r="F506" t="s">
        <v>66</v>
      </c>
      <c r="G506" t="s">
        <v>66</v>
      </c>
      <c r="H506" t="s">
        <v>67</v>
      </c>
      <c r="I506">
        <v>6.2183000000000002</v>
      </c>
      <c r="J506" t="s">
        <v>68</v>
      </c>
      <c r="K506">
        <v>93.781700000000001</v>
      </c>
      <c r="L506">
        <v>305</v>
      </c>
      <c r="M506" t="s">
        <v>51</v>
      </c>
      <c r="N506" t="s">
        <v>51</v>
      </c>
      <c r="O506" t="s">
        <v>83</v>
      </c>
      <c r="P506" t="s">
        <v>51</v>
      </c>
      <c r="Q506" t="s">
        <v>71</v>
      </c>
      <c r="R506" t="s">
        <v>265</v>
      </c>
      <c r="S506">
        <v>11</v>
      </c>
      <c r="T506" t="s">
        <v>62</v>
      </c>
    </row>
    <row r="507" spans="1:20" x14ac:dyDescent="0.2">
      <c r="A507" t="s">
        <v>204</v>
      </c>
      <c r="B507" t="str">
        <f>RIGHT(A507,2)</f>
        <v>CA</v>
      </c>
      <c r="D507" t="str">
        <f t="shared" ref="D507:D508" si="86">B507&amp;C507</f>
        <v>CA</v>
      </c>
      <c r="E507" t="str">
        <f>VLOOKUP(D507,State_Name!B:C,2,FALSE)</f>
        <v>California</v>
      </c>
      <c r="F507" t="s">
        <v>79</v>
      </c>
      <c r="G507" t="s">
        <v>80</v>
      </c>
      <c r="H507" t="s">
        <v>81</v>
      </c>
      <c r="I507">
        <v>14.4434</v>
      </c>
      <c r="J507" t="s">
        <v>82</v>
      </c>
      <c r="K507">
        <v>85.556600000000003</v>
      </c>
      <c r="L507">
        <v>47</v>
      </c>
      <c r="M507" t="s">
        <v>51</v>
      </c>
      <c r="N507" t="s">
        <v>52</v>
      </c>
      <c r="O507" t="s">
        <v>70</v>
      </c>
      <c r="P507" t="s">
        <v>120</v>
      </c>
      <c r="Q507" t="s">
        <v>51</v>
      </c>
      <c r="R507" t="s">
        <v>205</v>
      </c>
      <c r="S507">
        <v>103</v>
      </c>
      <c r="T507" t="s">
        <v>62</v>
      </c>
    </row>
    <row r="508" spans="1:20" x14ac:dyDescent="0.2">
      <c r="A508" t="s">
        <v>314</v>
      </c>
      <c r="C508" t="str">
        <f>VLOOKUP(A508,State_Name!A:B,2,FALSE)</f>
        <v>OK</v>
      </c>
      <c r="D508" t="str">
        <f t="shared" si="86"/>
        <v>OK</v>
      </c>
      <c r="E508" t="str">
        <f>VLOOKUP(D508,State_Name!B:C,2,FALSE)</f>
        <v>Oklahoma</v>
      </c>
      <c r="F508" t="s">
        <v>140</v>
      </c>
      <c r="G508" t="s">
        <v>141</v>
      </c>
      <c r="H508" t="s">
        <v>81</v>
      </c>
      <c r="I508">
        <v>2.5988000000000002</v>
      </c>
      <c r="J508" t="s">
        <v>142</v>
      </c>
      <c r="K508">
        <v>97.401200000000003</v>
      </c>
      <c r="L508">
        <v>110</v>
      </c>
      <c r="M508" t="s">
        <v>156</v>
      </c>
      <c r="N508" t="s">
        <v>166</v>
      </c>
      <c r="O508" t="s">
        <v>51</v>
      </c>
      <c r="P508" t="s">
        <v>51</v>
      </c>
      <c r="Q508" t="s">
        <v>51</v>
      </c>
      <c r="R508" t="s">
        <v>315</v>
      </c>
      <c r="S508">
        <v>40</v>
      </c>
      <c r="T508" t="s">
        <v>88</v>
      </c>
    </row>
    <row r="509" spans="1:20" x14ac:dyDescent="0.2">
      <c r="A509" t="s">
        <v>233</v>
      </c>
      <c r="F509" t="s">
        <v>140</v>
      </c>
      <c r="G509" t="s">
        <v>141</v>
      </c>
      <c r="H509" t="s">
        <v>81</v>
      </c>
      <c r="I509">
        <v>4.5967000000000002</v>
      </c>
      <c r="J509" t="s">
        <v>142</v>
      </c>
      <c r="K509">
        <v>95.403300000000002</v>
      </c>
      <c r="L509">
        <v>740</v>
      </c>
      <c r="M509" t="s">
        <v>156</v>
      </c>
      <c r="N509" t="s">
        <v>51</v>
      </c>
      <c r="O509" t="s">
        <v>105</v>
      </c>
      <c r="P509" t="s">
        <v>51</v>
      </c>
      <c r="Q509" t="s">
        <v>51</v>
      </c>
      <c r="R509" t="s">
        <v>234</v>
      </c>
      <c r="S509">
        <v>17</v>
      </c>
      <c r="T509" t="s">
        <v>88</v>
      </c>
    </row>
    <row r="510" spans="1:20" x14ac:dyDescent="0.2">
      <c r="A510" t="s">
        <v>221</v>
      </c>
      <c r="C510" t="str">
        <f>VLOOKUP(A510,State_Name!A:B,2,FALSE)</f>
        <v>NY</v>
      </c>
      <c r="D510" t="str">
        <f t="shared" ref="D510:D511" si="87">B510&amp;C510</f>
        <v>NY</v>
      </c>
      <c r="E510" t="str">
        <f>VLOOKUP(D510,State_Name!B:C,2,FALSE)</f>
        <v>New York</v>
      </c>
      <c r="F510" t="s">
        <v>66</v>
      </c>
      <c r="G510" t="s">
        <v>66</v>
      </c>
      <c r="H510" t="s">
        <v>67</v>
      </c>
      <c r="I510">
        <v>9.4496000000000002</v>
      </c>
      <c r="J510" t="s">
        <v>68</v>
      </c>
      <c r="K510">
        <v>90.550399999999996</v>
      </c>
      <c r="L510">
        <v>176</v>
      </c>
      <c r="M510" t="s">
        <v>99</v>
      </c>
      <c r="N510" t="s">
        <v>52</v>
      </c>
      <c r="O510" t="s">
        <v>83</v>
      </c>
      <c r="P510" t="s">
        <v>120</v>
      </c>
      <c r="Q510" t="s">
        <v>51</v>
      </c>
      <c r="R510" t="s">
        <v>222</v>
      </c>
      <c r="S510">
        <v>36</v>
      </c>
      <c r="T510" t="s">
        <v>88</v>
      </c>
    </row>
    <row r="511" spans="1:20" x14ac:dyDescent="0.2">
      <c r="A511" t="s">
        <v>290</v>
      </c>
      <c r="B511" t="str">
        <f>RIGHT(A511,2)</f>
        <v>MI</v>
      </c>
      <c r="D511" t="str">
        <f t="shared" si="87"/>
        <v>MI</v>
      </c>
      <c r="E511" t="str">
        <f>VLOOKUP(D511,State_Name!B:C,2,FALSE)</f>
        <v>Michigan</v>
      </c>
      <c r="F511" t="s">
        <v>79</v>
      </c>
      <c r="G511" t="s">
        <v>80</v>
      </c>
      <c r="H511" t="s">
        <v>81</v>
      </c>
      <c r="I511">
        <v>15.9513</v>
      </c>
      <c r="J511" t="s">
        <v>82</v>
      </c>
      <c r="K511">
        <v>84.048699999999997</v>
      </c>
      <c r="L511">
        <v>72</v>
      </c>
      <c r="M511" t="s">
        <v>99</v>
      </c>
      <c r="N511" t="s">
        <v>52</v>
      </c>
      <c r="O511" t="s">
        <v>53</v>
      </c>
      <c r="P511" t="s">
        <v>51</v>
      </c>
      <c r="Q511" t="s">
        <v>84</v>
      </c>
      <c r="R511" t="s">
        <v>291</v>
      </c>
      <c r="S511">
        <v>115</v>
      </c>
      <c r="T511" t="s">
        <v>62</v>
      </c>
    </row>
    <row r="512" spans="1:20" x14ac:dyDescent="0.2">
      <c r="A512" t="s">
        <v>275</v>
      </c>
      <c r="F512" t="s">
        <v>79</v>
      </c>
      <c r="G512" t="s">
        <v>80</v>
      </c>
      <c r="H512" t="s">
        <v>81</v>
      </c>
      <c r="I512">
        <v>22.715599999999998</v>
      </c>
      <c r="J512" t="s">
        <v>82</v>
      </c>
      <c r="K512">
        <v>77.284400000000005</v>
      </c>
      <c r="L512">
        <v>168</v>
      </c>
      <c r="M512" t="s">
        <v>51</v>
      </c>
      <c r="N512" t="s">
        <v>51</v>
      </c>
      <c r="O512" t="s">
        <v>105</v>
      </c>
      <c r="P512" t="s">
        <v>51</v>
      </c>
      <c r="Q512" t="s">
        <v>84</v>
      </c>
      <c r="R512" t="s">
        <v>276</v>
      </c>
      <c r="S512">
        <v>48</v>
      </c>
      <c r="T512" t="s">
        <v>88</v>
      </c>
    </row>
    <row r="513" spans="1:20" x14ac:dyDescent="0.2">
      <c r="A513" t="s">
        <v>323</v>
      </c>
      <c r="B513" t="str">
        <f t="shared" ref="B513:B516" si="88">RIGHT(A513,2)</f>
        <v>NY</v>
      </c>
      <c r="D513" t="str">
        <f t="shared" ref="D513:D519" si="89">B513&amp;C513</f>
        <v>NY</v>
      </c>
      <c r="E513" t="str">
        <f>VLOOKUP(D513,State_Name!B:C,2,FALSE)</f>
        <v>New York</v>
      </c>
      <c r="F513" t="s">
        <v>45</v>
      </c>
      <c r="G513" t="s">
        <v>46</v>
      </c>
      <c r="H513" t="s">
        <v>47</v>
      </c>
      <c r="I513">
        <v>18.539000000000001</v>
      </c>
      <c r="J513" t="s">
        <v>50</v>
      </c>
      <c r="K513">
        <v>81.460999999999999</v>
      </c>
      <c r="L513">
        <v>134</v>
      </c>
      <c r="M513" t="s">
        <v>99</v>
      </c>
      <c r="N513" t="s">
        <v>92</v>
      </c>
      <c r="O513" t="s">
        <v>51</v>
      </c>
      <c r="P513" t="s">
        <v>120</v>
      </c>
      <c r="Q513" t="s">
        <v>51</v>
      </c>
      <c r="R513" t="s">
        <v>324</v>
      </c>
      <c r="S513">
        <v>120</v>
      </c>
      <c r="T513" t="s">
        <v>62</v>
      </c>
    </row>
    <row r="514" spans="1:20" x14ac:dyDescent="0.2">
      <c r="A514" t="s">
        <v>176</v>
      </c>
      <c r="B514" t="str">
        <f t="shared" si="88"/>
        <v>FL</v>
      </c>
      <c r="D514" t="str">
        <f t="shared" si="89"/>
        <v>FL</v>
      </c>
      <c r="E514" t="str">
        <f>VLOOKUP(D514,State_Name!B:C,2,FALSE)</f>
        <v>Florida</v>
      </c>
      <c r="F514" t="s">
        <v>128</v>
      </c>
      <c r="G514" t="s">
        <v>129</v>
      </c>
      <c r="H514" t="s">
        <v>81</v>
      </c>
      <c r="I514">
        <v>40.637300000000003</v>
      </c>
      <c r="J514" t="s">
        <v>130</v>
      </c>
      <c r="K514">
        <v>59.362699999999997</v>
      </c>
      <c r="L514">
        <v>43</v>
      </c>
      <c r="M514" t="s">
        <v>51</v>
      </c>
      <c r="N514" t="s">
        <v>69</v>
      </c>
      <c r="O514" t="s">
        <v>51</v>
      </c>
      <c r="P514" t="s">
        <v>161</v>
      </c>
      <c r="Q514" t="s">
        <v>51</v>
      </c>
      <c r="R514" t="s">
        <v>177</v>
      </c>
      <c r="S514">
        <v>110</v>
      </c>
      <c r="T514" t="s">
        <v>62</v>
      </c>
    </row>
    <row r="515" spans="1:20" x14ac:dyDescent="0.2">
      <c r="A515" t="s">
        <v>149</v>
      </c>
      <c r="B515" t="str">
        <f t="shared" si="88"/>
        <v>NY</v>
      </c>
      <c r="D515" t="str">
        <f t="shared" si="89"/>
        <v>NY</v>
      </c>
      <c r="E515" t="str">
        <f>VLOOKUP(D515,State_Name!B:C,2,FALSE)</f>
        <v>New York</v>
      </c>
      <c r="F515" t="s">
        <v>79</v>
      </c>
      <c r="G515" t="s">
        <v>80</v>
      </c>
      <c r="H515" t="s">
        <v>81</v>
      </c>
      <c r="I515">
        <v>24.6997</v>
      </c>
      <c r="J515" t="s">
        <v>82</v>
      </c>
      <c r="K515">
        <v>75.300299999999993</v>
      </c>
      <c r="L515">
        <v>166</v>
      </c>
      <c r="M515" t="s">
        <v>156</v>
      </c>
      <c r="N515" t="s">
        <v>92</v>
      </c>
      <c r="O515" t="s">
        <v>105</v>
      </c>
      <c r="P515" t="s">
        <v>51</v>
      </c>
      <c r="Q515" t="s">
        <v>51</v>
      </c>
      <c r="R515" t="s">
        <v>150</v>
      </c>
      <c r="S515">
        <v>116</v>
      </c>
      <c r="T515" t="s">
        <v>62</v>
      </c>
    </row>
    <row r="516" spans="1:20" x14ac:dyDescent="0.2">
      <c r="A516" t="s">
        <v>201</v>
      </c>
      <c r="B516" t="str">
        <f t="shared" si="88"/>
        <v>OH</v>
      </c>
      <c r="D516" t="str">
        <f t="shared" si="89"/>
        <v>OH</v>
      </c>
      <c r="E516" t="str">
        <f>VLOOKUP(D516,State_Name!B:C,2,FALSE)</f>
        <v>Ohio</v>
      </c>
      <c r="F516" t="s">
        <v>45</v>
      </c>
      <c r="G516" t="s">
        <v>46</v>
      </c>
      <c r="H516" t="s">
        <v>47</v>
      </c>
      <c r="I516">
        <v>29.935400000000001</v>
      </c>
      <c r="J516" t="s">
        <v>50</v>
      </c>
      <c r="K516">
        <v>70.064599999999999</v>
      </c>
      <c r="L516">
        <v>306</v>
      </c>
      <c r="M516" t="s">
        <v>51</v>
      </c>
      <c r="N516" t="s">
        <v>52</v>
      </c>
      <c r="O516" t="s">
        <v>51</v>
      </c>
      <c r="P516" t="s">
        <v>51</v>
      </c>
      <c r="Q516" t="s">
        <v>71</v>
      </c>
      <c r="R516" t="s">
        <v>202</v>
      </c>
      <c r="S516">
        <v>123</v>
      </c>
      <c r="T516" t="s">
        <v>62</v>
      </c>
    </row>
    <row r="517" spans="1:20" x14ac:dyDescent="0.2">
      <c r="A517" t="s">
        <v>252</v>
      </c>
      <c r="C517" t="str">
        <f>VLOOKUP(A517,State_Name!A:B,2,FALSE)</f>
        <v>DE</v>
      </c>
      <c r="D517" t="str">
        <f t="shared" si="89"/>
        <v>DE</v>
      </c>
      <c r="E517" t="str">
        <f>VLOOKUP(D517,State_Name!B:C,2,FALSE)</f>
        <v>Delaware</v>
      </c>
      <c r="F517" t="s">
        <v>128</v>
      </c>
      <c r="G517" t="s">
        <v>129</v>
      </c>
      <c r="H517" t="s">
        <v>81</v>
      </c>
      <c r="I517">
        <v>33.630000000000003</v>
      </c>
      <c r="J517" t="s">
        <v>130</v>
      </c>
      <c r="K517">
        <v>66.37</v>
      </c>
      <c r="L517">
        <v>46</v>
      </c>
      <c r="M517" t="s">
        <v>156</v>
      </c>
      <c r="N517" t="s">
        <v>69</v>
      </c>
      <c r="O517" t="s">
        <v>51</v>
      </c>
      <c r="P517" t="s">
        <v>51</v>
      </c>
      <c r="Q517" t="s">
        <v>215</v>
      </c>
      <c r="R517" t="s">
        <v>253</v>
      </c>
      <c r="S517">
        <v>10</v>
      </c>
      <c r="T517" t="s">
        <v>88</v>
      </c>
    </row>
    <row r="518" spans="1:20" x14ac:dyDescent="0.2">
      <c r="A518" t="s">
        <v>98</v>
      </c>
      <c r="C518" t="str">
        <f>VLOOKUP(A518,State_Name!A:B,2,FALSE)</f>
        <v>MI</v>
      </c>
      <c r="D518" t="str">
        <f t="shared" si="89"/>
        <v>MI</v>
      </c>
      <c r="E518" t="str">
        <f>VLOOKUP(D518,State_Name!B:C,2,FALSE)</f>
        <v>Michigan</v>
      </c>
      <c r="F518" t="s">
        <v>128</v>
      </c>
      <c r="G518" t="s">
        <v>129</v>
      </c>
      <c r="H518" t="s">
        <v>81</v>
      </c>
      <c r="I518">
        <v>23.025200000000002</v>
      </c>
      <c r="J518" t="s">
        <v>130</v>
      </c>
      <c r="K518">
        <v>76.974800000000002</v>
      </c>
      <c r="L518">
        <v>209</v>
      </c>
      <c r="M518" t="s">
        <v>156</v>
      </c>
      <c r="N518" t="s">
        <v>69</v>
      </c>
      <c r="O518" t="s">
        <v>70</v>
      </c>
      <c r="P518" t="s">
        <v>51</v>
      </c>
      <c r="Q518" t="s">
        <v>51</v>
      </c>
      <c r="R518" t="s">
        <v>100</v>
      </c>
      <c r="S518">
        <v>26</v>
      </c>
      <c r="T518" t="s">
        <v>88</v>
      </c>
    </row>
    <row r="519" spans="1:20" x14ac:dyDescent="0.2">
      <c r="A519" t="s">
        <v>221</v>
      </c>
      <c r="C519" t="str">
        <f>VLOOKUP(A519,State_Name!A:B,2,FALSE)</f>
        <v>NY</v>
      </c>
      <c r="D519" t="str">
        <f t="shared" si="89"/>
        <v>NY</v>
      </c>
      <c r="E519" t="str">
        <f>VLOOKUP(D519,State_Name!B:C,2,FALSE)</f>
        <v>New York</v>
      </c>
      <c r="F519" t="s">
        <v>79</v>
      </c>
      <c r="G519" t="s">
        <v>80</v>
      </c>
      <c r="H519" t="s">
        <v>81</v>
      </c>
      <c r="I519">
        <v>15.266400000000001</v>
      </c>
      <c r="J519" t="s">
        <v>82</v>
      </c>
      <c r="K519">
        <v>84.733599999999996</v>
      </c>
      <c r="L519">
        <v>1597</v>
      </c>
      <c r="M519" t="s">
        <v>156</v>
      </c>
      <c r="N519" t="s">
        <v>92</v>
      </c>
      <c r="O519" t="s">
        <v>51</v>
      </c>
      <c r="P519" t="s">
        <v>120</v>
      </c>
      <c r="Q519" t="s">
        <v>51</v>
      </c>
      <c r="R519" t="s">
        <v>222</v>
      </c>
      <c r="S519">
        <v>36</v>
      </c>
      <c r="T519" t="s">
        <v>88</v>
      </c>
    </row>
    <row r="520" spans="1:20" x14ac:dyDescent="0.2">
      <c r="A520" t="s">
        <v>104</v>
      </c>
      <c r="F520" t="s">
        <v>79</v>
      </c>
      <c r="G520" t="s">
        <v>80</v>
      </c>
      <c r="H520" t="s">
        <v>81</v>
      </c>
      <c r="I520">
        <v>47.172199999999997</v>
      </c>
      <c r="J520" t="s">
        <v>82</v>
      </c>
      <c r="K520">
        <v>52.827800000000003</v>
      </c>
      <c r="L520">
        <v>47</v>
      </c>
      <c r="M520" t="s">
        <v>99</v>
      </c>
      <c r="N520" t="s">
        <v>51</v>
      </c>
      <c r="O520" t="s">
        <v>70</v>
      </c>
      <c r="P520" t="s">
        <v>106</v>
      </c>
      <c r="Q520" t="s">
        <v>51</v>
      </c>
      <c r="R520" t="s">
        <v>107</v>
      </c>
      <c r="S520">
        <v>35</v>
      </c>
      <c r="T520" t="s">
        <v>88</v>
      </c>
    </row>
    <row r="521" spans="1:20" x14ac:dyDescent="0.2">
      <c r="A521" t="s">
        <v>152</v>
      </c>
      <c r="F521" t="s">
        <v>66</v>
      </c>
      <c r="G521" t="s">
        <v>66</v>
      </c>
      <c r="H521" t="s">
        <v>67</v>
      </c>
      <c r="I521">
        <v>4.8163999999999998</v>
      </c>
      <c r="J521" t="s">
        <v>68</v>
      </c>
      <c r="K521">
        <v>95.183599999999998</v>
      </c>
      <c r="L521">
        <v>1484</v>
      </c>
      <c r="M521" t="s">
        <v>51</v>
      </c>
      <c r="N521" t="s">
        <v>51</v>
      </c>
      <c r="O521" t="s">
        <v>51</v>
      </c>
      <c r="P521" t="s">
        <v>120</v>
      </c>
      <c r="Q521" t="s">
        <v>51</v>
      </c>
      <c r="R521" t="s">
        <v>153</v>
      </c>
      <c r="S521">
        <v>21</v>
      </c>
      <c r="T521" t="s">
        <v>88</v>
      </c>
    </row>
    <row r="522" spans="1:20" x14ac:dyDescent="0.2">
      <c r="A522" t="s">
        <v>176</v>
      </c>
      <c r="F522" t="s">
        <v>45</v>
      </c>
      <c r="G522" t="s">
        <v>46</v>
      </c>
      <c r="H522" t="s">
        <v>47</v>
      </c>
      <c r="I522">
        <v>18.085899999999999</v>
      </c>
      <c r="J522" t="s">
        <v>50</v>
      </c>
      <c r="K522">
        <v>81.914100000000005</v>
      </c>
      <c r="L522">
        <v>294</v>
      </c>
      <c r="M522" t="s">
        <v>99</v>
      </c>
      <c r="N522" t="s">
        <v>51</v>
      </c>
      <c r="O522" t="s">
        <v>105</v>
      </c>
      <c r="P522" t="s">
        <v>51</v>
      </c>
      <c r="Q522" t="s">
        <v>51</v>
      </c>
      <c r="R522" t="s">
        <v>177</v>
      </c>
      <c r="S522">
        <v>110</v>
      </c>
      <c r="T522" t="s">
        <v>62</v>
      </c>
    </row>
    <row r="523" spans="1:20" x14ac:dyDescent="0.2">
      <c r="A523" t="s">
        <v>236</v>
      </c>
      <c r="C523" t="str">
        <f>VLOOKUP(A523,State_Name!A:B,2,FALSE)</f>
        <v>FL</v>
      </c>
      <c r="D523" t="str">
        <f t="shared" ref="D523:D524" si="90">B523&amp;C523</f>
        <v>FL</v>
      </c>
      <c r="E523" t="str">
        <f>VLOOKUP(D523,State_Name!B:C,2,FALSE)</f>
        <v>Florida</v>
      </c>
      <c r="F523" t="s">
        <v>140</v>
      </c>
      <c r="G523" t="s">
        <v>141</v>
      </c>
      <c r="H523" t="s">
        <v>81</v>
      </c>
      <c r="I523">
        <v>0.84589999999999999</v>
      </c>
      <c r="J523" t="s">
        <v>142</v>
      </c>
      <c r="K523">
        <v>99.1541</v>
      </c>
      <c r="L523">
        <v>98</v>
      </c>
      <c r="M523" t="s">
        <v>99</v>
      </c>
      <c r="N523" t="s">
        <v>69</v>
      </c>
      <c r="O523" t="s">
        <v>83</v>
      </c>
      <c r="P523" t="s">
        <v>51</v>
      </c>
      <c r="Q523" t="s">
        <v>84</v>
      </c>
      <c r="R523" t="s">
        <v>238</v>
      </c>
      <c r="S523">
        <v>12</v>
      </c>
      <c r="T523" t="s">
        <v>88</v>
      </c>
    </row>
    <row r="524" spans="1:20" x14ac:dyDescent="0.2">
      <c r="A524" t="s">
        <v>236</v>
      </c>
      <c r="C524" t="str">
        <f>VLOOKUP(A524,State_Name!A:B,2,FALSE)</f>
        <v>FL</v>
      </c>
      <c r="D524" t="str">
        <f t="shared" si="90"/>
        <v>FL</v>
      </c>
      <c r="E524" t="str">
        <f>VLOOKUP(D524,State_Name!B:C,2,FALSE)</f>
        <v>Florida</v>
      </c>
      <c r="F524" t="s">
        <v>79</v>
      </c>
      <c r="G524" t="s">
        <v>80</v>
      </c>
      <c r="H524" t="s">
        <v>81</v>
      </c>
      <c r="I524">
        <v>7.7491000000000003</v>
      </c>
      <c r="J524" t="s">
        <v>82</v>
      </c>
      <c r="K524">
        <v>92.250900000000001</v>
      </c>
      <c r="L524">
        <v>214</v>
      </c>
      <c r="M524" t="s">
        <v>51</v>
      </c>
      <c r="N524" t="s">
        <v>69</v>
      </c>
      <c r="O524" t="s">
        <v>83</v>
      </c>
      <c r="P524" t="s">
        <v>51</v>
      </c>
      <c r="Q524" t="s">
        <v>84</v>
      </c>
      <c r="R524" t="s">
        <v>238</v>
      </c>
      <c r="S524">
        <v>12</v>
      </c>
      <c r="T524" t="s">
        <v>88</v>
      </c>
    </row>
    <row r="525" spans="1:20" x14ac:dyDescent="0.2">
      <c r="A525" t="s">
        <v>78</v>
      </c>
      <c r="F525" t="s">
        <v>79</v>
      </c>
      <c r="G525" t="s">
        <v>80</v>
      </c>
      <c r="H525" t="s">
        <v>81</v>
      </c>
      <c r="I525">
        <v>12.8109</v>
      </c>
      <c r="J525" t="s">
        <v>82</v>
      </c>
      <c r="K525">
        <v>87.189099999999996</v>
      </c>
      <c r="L525">
        <v>2271</v>
      </c>
      <c r="M525" t="s">
        <v>51</v>
      </c>
      <c r="N525" t="s">
        <v>51</v>
      </c>
      <c r="O525" t="s">
        <v>53</v>
      </c>
      <c r="P525" t="s">
        <v>120</v>
      </c>
      <c r="Q525" t="s">
        <v>51</v>
      </c>
      <c r="R525" t="s">
        <v>85</v>
      </c>
      <c r="S525">
        <v>33</v>
      </c>
      <c r="T525" t="s">
        <v>88</v>
      </c>
    </row>
    <row r="526" spans="1:20" x14ac:dyDescent="0.2">
      <c r="A526" t="s">
        <v>221</v>
      </c>
      <c r="C526" t="str">
        <f>VLOOKUP(A526,State_Name!A:B,2,FALSE)</f>
        <v>NY</v>
      </c>
      <c r="D526" t="str">
        <f t="shared" ref="D526:D527" si="91">B526&amp;C526</f>
        <v>NY</v>
      </c>
      <c r="E526" t="str">
        <f>VLOOKUP(D526,State_Name!B:C,2,FALSE)</f>
        <v>New York</v>
      </c>
      <c r="F526" t="s">
        <v>66</v>
      </c>
      <c r="G526" t="s">
        <v>66</v>
      </c>
      <c r="H526" t="s">
        <v>67</v>
      </c>
      <c r="I526">
        <v>18.023800000000001</v>
      </c>
      <c r="J526" t="s">
        <v>68</v>
      </c>
      <c r="K526">
        <v>81.976200000000006</v>
      </c>
      <c r="L526">
        <v>96</v>
      </c>
      <c r="M526" t="s">
        <v>51</v>
      </c>
      <c r="N526" t="s">
        <v>92</v>
      </c>
      <c r="O526" t="s">
        <v>70</v>
      </c>
      <c r="P526" t="s">
        <v>135</v>
      </c>
      <c r="Q526" t="s">
        <v>51</v>
      </c>
      <c r="R526" t="s">
        <v>222</v>
      </c>
      <c r="S526">
        <v>36</v>
      </c>
      <c r="T526" t="s">
        <v>88</v>
      </c>
    </row>
    <row r="527" spans="1:20" x14ac:dyDescent="0.2">
      <c r="A527" t="s">
        <v>269</v>
      </c>
      <c r="B527" t="str">
        <f>RIGHT(A527,2)</f>
        <v>PA</v>
      </c>
      <c r="D527" t="str">
        <f t="shared" si="91"/>
        <v>PA</v>
      </c>
      <c r="E527" t="str">
        <f>VLOOKUP(D527,State_Name!B:C,2,FALSE)</f>
        <v>Pennsylvania</v>
      </c>
      <c r="F527" t="s">
        <v>79</v>
      </c>
      <c r="G527" t="s">
        <v>80</v>
      </c>
      <c r="H527" t="s">
        <v>81</v>
      </c>
      <c r="I527">
        <v>12.430199999999999</v>
      </c>
      <c r="J527" t="s">
        <v>82</v>
      </c>
      <c r="K527">
        <v>87.569800000000001</v>
      </c>
      <c r="L527">
        <v>129</v>
      </c>
      <c r="M527" t="s">
        <v>51</v>
      </c>
      <c r="N527" t="s">
        <v>92</v>
      </c>
      <c r="O527" t="s">
        <v>51</v>
      </c>
      <c r="P527" t="s">
        <v>51</v>
      </c>
      <c r="Q527" t="s">
        <v>71</v>
      </c>
      <c r="R527" t="s">
        <v>270</v>
      </c>
      <c r="S527">
        <v>124</v>
      </c>
      <c r="T527" t="s">
        <v>62</v>
      </c>
    </row>
    <row r="528" spans="1:20" x14ac:dyDescent="0.2">
      <c r="A528" t="s">
        <v>119</v>
      </c>
      <c r="F528" t="s">
        <v>45</v>
      </c>
      <c r="G528" t="s">
        <v>46</v>
      </c>
      <c r="H528" t="s">
        <v>47</v>
      </c>
      <c r="I528">
        <v>15.7845</v>
      </c>
      <c r="J528" t="s">
        <v>50</v>
      </c>
      <c r="K528">
        <v>84.215500000000006</v>
      </c>
      <c r="L528">
        <v>329</v>
      </c>
      <c r="M528" t="s">
        <v>99</v>
      </c>
      <c r="N528" t="s">
        <v>51</v>
      </c>
      <c r="O528" t="s">
        <v>83</v>
      </c>
      <c r="P528" t="s">
        <v>51</v>
      </c>
      <c r="Q528" t="s">
        <v>71</v>
      </c>
      <c r="R528" t="s">
        <v>121</v>
      </c>
      <c r="S528">
        <v>121</v>
      </c>
      <c r="T528" t="s">
        <v>62</v>
      </c>
    </row>
    <row r="529" spans="1:20" x14ac:dyDescent="0.2">
      <c r="A529" t="s">
        <v>119</v>
      </c>
      <c r="B529" t="str">
        <f t="shared" ref="B529:B530" si="92">RIGHT(A529,2)</f>
        <v>NY</v>
      </c>
      <c r="D529" t="str">
        <f t="shared" ref="D529:D530" si="93">B529&amp;C529</f>
        <v>NY</v>
      </c>
      <c r="E529" t="str">
        <f>VLOOKUP(D529,State_Name!B:C,2,FALSE)</f>
        <v>New York</v>
      </c>
      <c r="F529" t="s">
        <v>140</v>
      </c>
      <c r="G529" t="s">
        <v>141</v>
      </c>
      <c r="H529" t="s">
        <v>81</v>
      </c>
      <c r="I529">
        <v>5.6074999999999999</v>
      </c>
      <c r="J529" t="s">
        <v>142</v>
      </c>
      <c r="K529">
        <v>94.392499999999998</v>
      </c>
      <c r="L529">
        <v>109</v>
      </c>
      <c r="M529" t="s">
        <v>51</v>
      </c>
      <c r="N529" t="s">
        <v>69</v>
      </c>
      <c r="O529" t="s">
        <v>51</v>
      </c>
      <c r="P529" t="s">
        <v>106</v>
      </c>
      <c r="Q529" t="s">
        <v>51</v>
      </c>
      <c r="R529" t="s">
        <v>121</v>
      </c>
      <c r="S529">
        <v>121</v>
      </c>
      <c r="T529" t="s">
        <v>62</v>
      </c>
    </row>
    <row r="530" spans="1:20" x14ac:dyDescent="0.2">
      <c r="A530" t="s">
        <v>134</v>
      </c>
      <c r="B530" t="str">
        <f t="shared" si="92"/>
        <v>CA</v>
      </c>
      <c r="D530" t="str">
        <f t="shared" si="93"/>
        <v>CA</v>
      </c>
      <c r="E530" t="str">
        <f>VLOOKUP(D530,State_Name!B:C,2,FALSE)</f>
        <v>California</v>
      </c>
      <c r="F530" t="s">
        <v>66</v>
      </c>
      <c r="G530" t="s">
        <v>66</v>
      </c>
      <c r="H530" t="s">
        <v>67</v>
      </c>
      <c r="I530">
        <v>8.4626999999999999</v>
      </c>
      <c r="J530" t="s">
        <v>68</v>
      </c>
      <c r="K530">
        <v>91.537300000000002</v>
      </c>
      <c r="L530">
        <v>80</v>
      </c>
      <c r="M530" t="s">
        <v>99</v>
      </c>
      <c r="N530" t="s">
        <v>69</v>
      </c>
      <c r="O530" t="s">
        <v>51</v>
      </c>
      <c r="P530" t="s">
        <v>120</v>
      </c>
      <c r="Q530" t="s">
        <v>51</v>
      </c>
      <c r="R530" t="s">
        <v>136</v>
      </c>
      <c r="S530">
        <v>104</v>
      </c>
      <c r="T530" t="s">
        <v>62</v>
      </c>
    </row>
    <row r="531" spans="1:20" x14ac:dyDescent="0.2">
      <c r="A531" t="s">
        <v>244</v>
      </c>
      <c r="F531" t="s">
        <v>140</v>
      </c>
      <c r="G531" t="s">
        <v>141</v>
      </c>
      <c r="H531" t="s">
        <v>81</v>
      </c>
      <c r="I531">
        <v>7.5358000000000001</v>
      </c>
      <c r="J531" t="s">
        <v>142</v>
      </c>
      <c r="K531">
        <v>92.464200000000005</v>
      </c>
      <c r="L531">
        <v>127</v>
      </c>
      <c r="M531" t="s">
        <v>51</v>
      </c>
      <c r="N531" t="s">
        <v>51</v>
      </c>
      <c r="O531" t="s">
        <v>51</v>
      </c>
      <c r="P531" t="s">
        <v>106</v>
      </c>
      <c r="Q531" t="s">
        <v>51</v>
      </c>
      <c r="R531" t="s">
        <v>245</v>
      </c>
      <c r="S531">
        <v>19</v>
      </c>
      <c r="T531" t="s">
        <v>88</v>
      </c>
    </row>
    <row r="532" spans="1:20" x14ac:dyDescent="0.2">
      <c r="A532" t="s">
        <v>230</v>
      </c>
      <c r="F532" t="s">
        <v>45</v>
      </c>
      <c r="G532" t="s">
        <v>46</v>
      </c>
      <c r="H532" t="s">
        <v>47</v>
      </c>
      <c r="I532">
        <v>53.622399999999999</v>
      </c>
      <c r="J532" t="s">
        <v>50</v>
      </c>
      <c r="K532">
        <v>46.377600000000001</v>
      </c>
      <c r="L532">
        <v>53</v>
      </c>
      <c r="M532" t="s">
        <v>51</v>
      </c>
      <c r="N532" t="s">
        <v>51</v>
      </c>
      <c r="O532" t="s">
        <v>105</v>
      </c>
      <c r="P532" t="s">
        <v>51</v>
      </c>
      <c r="Q532" t="s">
        <v>215</v>
      </c>
      <c r="R532" t="s">
        <v>231</v>
      </c>
      <c r="S532">
        <v>37</v>
      </c>
      <c r="T532" t="s">
        <v>88</v>
      </c>
    </row>
    <row r="533" spans="1:20" x14ac:dyDescent="0.2">
      <c r="A533" t="s">
        <v>272</v>
      </c>
      <c r="C533" t="str">
        <f>VLOOKUP(A533,State_Name!A:B,2,FALSE)</f>
        <v>AZ</v>
      </c>
      <c r="D533" t="str">
        <f t="shared" ref="D533:D534" si="94">B533&amp;C533</f>
        <v>AZ</v>
      </c>
      <c r="E533" t="str">
        <f>VLOOKUP(D533,State_Name!B:C,2,FALSE)</f>
        <v>Arizona</v>
      </c>
      <c r="F533" t="s">
        <v>140</v>
      </c>
      <c r="G533" t="s">
        <v>141</v>
      </c>
      <c r="H533" t="s">
        <v>81</v>
      </c>
      <c r="I533">
        <v>0</v>
      </c>
      <c r="J533" t="s">
        <v>142</v>
      </c>
      <c r="K533">
        <v>100</v>
      </c>
      <c r="L533">
        <v>57</v>
      </c>
      <c r="M533" t="s">
        <v>99</v>
      </c>
      <c r="N533" t="s">
        <v>69</v>
      </c>
      <c r="O533" t="s">
        <v>53</v>
      </c>
      <c r="P533" t="s">
        <v>120</v>
      </c>
      <c r="Q533" t="s">
        <v>51</v>
      </c>
      <c r="R533" t="s">
        <v>273</v>
      </c>
      <c r="S533">
        <v>4</v>
      </c>
      <c r="T533" t="s">
        <v>88</v>
      </c>
    </row>
    <row r="534" spans="1:20" x14ac:dyDescent="0.2">
      <c r="A534" t="s">
        <v>218</v>
      </c>
      <c r="C534" t="str">
        <f>VLOOKUP(A534,State_Name!A:B,2,FALSE)</f>
        <v>VA</v>
      </c>
      <c r="D534" t="str">
        <f t="shared" si="94"/>
        <v>VA</v>
      </c>
      <c r="E534" t="str">
        <f>VLOOKUP(D534,State_Name!B:C,2,FALSE)</f>
        <v>Virginia</v>
      </c>
      <c r="F534" t="s">
        <v>79</v>
      </c>
      <c r="G534" t="s">
        <v>80</v>
      </c>
      <c r="H534" t="s">
        <v>81</v>
      </c>
      <c r="I534">
        <v>22.628799999999998</v>
      </c>
      <c r="J534" t="s">
        <v>82</v>
      </c>
      <c r="K534">
        <v>77.371200000000002</v>
      </c>
      <c r="L534">
        <v>334</v>
      </c>
      <c r="M534" t="s">
        <v>156</v>
      </c>
      <c r="N534" t="s">
        <v>92</v>
      </c>
      <c r="O534" t="s">
        <v>51</v>
      </c>
      <c r="P534" t="s">
        <v>51</v>
      </c>
      <c r="Q534" t="s">
        <v>51</v>
      </c>
      <c r="R534" t="s">
        <v>219</v>
      </c>
      <c r="S534">
        <v>51</v>
      </c>
      <c r="T534" t="s">
        <v>88</v>
      </c>
    </row>
    <row r="535" spans="1:20" x14ac:dyDescent="0.2">
      <c r="A535" t="s">
        <v>284</v>
      </c>
      <c r="F535" t="s">
        <v>45</v>
      </c>
      <c r="G535" t="s">
        <v>46</v>
      </c>
      <c r="H535" t="s">
        <v>47</v>
      </c>
      <c r="I535">
        <v>35.514899999999997</v>
      </c>
      <c r="J535" t="s">
        <v>50</v>
      </c>
      <c r="K535">
        <v>64.485100000000003</v>
      </c>
      <c r="L535">
        <v>3263</v>
      </c>
      <c r="M535" t="s">
        <v>51</v>
      </c>
      <c r="N535" t="s">
        <v>51</v>
      </c>
      <c r="O535" t="s">
        <v>51</v>
      </c>
      <c r="P535" t="s">
        <v>51</v>
      </c>
      <c r="Q535" t="s">
        <v>51</v>
      </c>
      <c r="R535" t="s">
        <v>285</v>
      </c>
      <c r="S535">
        <v>107</v>
      </c>
      <c r="T535" t="s">
        <v>62</v>
      </c>
    </row>
    <row r="536" spans="1:20" x14ac:dyDescent="0.2">
      <c r="A536" t="s">
        <v>278</v>
      </c>
      <c r="B536" t="str">
        <f>RIGHT(A536,2)</f>
        <v>FL</v>
      </c>
      <c r="D536" t="str">
        <f>B536&amp;C536</f>
        <v>FL</v>
      </c>
      <c r="E536" t="str">
        <f>VLOOKUP(D536,State_Name!B:C,2,FALSE)</f>
        <v>Florida</v>
      </c>
      <c r="F536" t="s">
        <v>79</v>
      </c>
      <c r="G536" t="s">
        <v>80</v>
      </c>
      <c r="H536" t="s">
        <v>81</v>
      </c>
      <c r="I536">
        <v>31.807099999999998</v>
      </c>
      <c r="J536" t="s">
        <v>82</v>
      </c>
      <c r="K536">
        <v>68.192899999999995</v>
      </c>
      <c r="L536">
        <v>35</v>
      </c>
      <c r="M536" t="s">
        <v>156</v>
      </c>
      <c r="N536" t="s">
        <v>52</v>
      </c>
      <c r="O536" t="s">
        <v>51</v>
      </c>
      <c r="P536" t="s">
        <v>161</v>
      </c>
      <c r="Q536" t="s">
        <v>51</v>
      </c>
      <c r="R536" t="s">
        <v>279</v>
      </c>
      <c r="S536">
        <v>108</v>
      </c>
      <c r="T536" t="s">
        <v>62</v>
      </c>
    </row>
    <row r="537" spans="1:20" x14ac:dyDescent="0.2">
      <c r="A537" t="s">
        <v>185</v>
      </c>
      <c r="F537" t="s">
        <v>45</v>
      </c>
      <c r="G537" t="s">
        <v>46</v>
      </c>
      <c r="H537" t="s">
        <v>47</v>
      </c>
      <c r="I537">
        <v>25.602</v>
      </c>
      <c r="J537" t="s">
        <v>50</v>
      </c>
      <c r="K537">
        <v>74.397999999999996</v>
      </c>
      <c r="L537">
        <v>135</v>
      </c>
      <c r="M537" t="s">
        <v>51</v>
      </c>
      <c r="N537" t="s">
        <v>51</v>
      </c>
      <c r="O537" t="s">
        <v>53</v>
      </c>
      <c r="P537" t="s">
        <v>51</v>
      </c>
      <c r="Q537" t="s">
        <v>71</v>
      </c>
      <c r="R537" t="s">
        <v>186</v>
      </c>
      <c r="S537">
        <v>109</v>
      </c>
      <c r="T537" t="s">
        <v>62</v>
      </c>
    </row>
    <row r="538" spans="1:20" hidden="1" x14ac:dyDescent="0.2">
      <c r="A538" t="s">
        <v>293</v>
      </c>
      <c r="F538" t="s">
        <v>45</v>
      </c>
      <c r="G538" t="s">
        <v>46</v>
      </c>
      <c r="H538" t="s">
        <v>47</v>
      </c>
      <c r="I538">
        <v>56.865200000000002</v>
      </c>
      <c r="J538" t="s">
        <v>50</v>
      </c>
      <c r="K538">
        <v>43.134799999999998</v>
      </c>
      <c r="L538">
        <v>90</v>
      </c>
      <c r="M538" t="s">
        <v>156</v>
      </c>
      <c r="N538" t="s">
        <v>51</v>
      </c>
      <c r="O538" t="s">
        <v>51</v>
      </c>
      <c r="P538" t="s">
        <v>51</v>
      </c>
      <c r="Q538" t="s">
        <v>115</v>
      </c>
      <c r="R538" t="s">
        <v>294</v>
      </c>
      <c r="S538">
        <v>72</v>
      </c>
      <c r="T538" t="s">
        <v>96</v>
      </c>
    </row>
    <row r="539" spans="1:20" x14ac:dyDescent="0.2">
      <c r="A539" t="s">
        <v>290</v>
      </c>
      <c r="B539" t="str">
        <f>RIGHT(A539,2)</f>
        <v>MI</v>
      </c>
      <c r="D539" t="str">
        <f>B539&amp;C539</f>
        <v>MI</v>
      </c>
      <c r="E539" t="str">
        <f>VLOOKUP(D539,State_Name!B:C,2,FALSE)</f>
        <v>Michigan</v>
      </c>
      <c r="F539" t="s">
        <v>45</v>
      </c>
      <c r="G539" t="s">
        <v>46</v>
      </c>
      <c r="H539" t="s">
        <v>47</v>
      </c>
      <c r="I539">
        <v>35.995899999999999</v>
      </c>
      <c r="J539" t="s">
        <v>50</v>
      </c>
      <c r="K539">
        <v>64.004099999999994</v>
      </c>
      <c r="L539">
        <v>53</v>
      </c>
      <c r="M539" t="s">
        <v>156</v>
      </c>
      <c r="N539" t="s">
        <v>52</v>
      </c>
      <c r="O539" t="s">
        <v>83</v>
      </c>
      <c r="P539" t="s">
        <v>120</v>
      </c>
      <c r="Q539" t="s">
        <v>51</v>
      </c>
      <c r="R539" t="s">
        <v>291</v>
      </c>
      <c r="S539">
        <v>115</v>
      </c>
      <c r="T539" t="s">
        <v>62</v>
      </c>
    </row>
    <row r="540" spans="1:20" x14ac:dyDescent="0.2">
      <c r="A540" t="s">
        <v>284</v>
      </c>
      <c r="F540" t="s">
        <v>128</v>
      </c>
      <c r="G540" t="s">
        <v>129</v>
      </c>
      <c r="H540" t="s">
        <v>81</v>
      </c>
      <c r="I540">
        <v>37.297499999999999</v>
      </c>
      <c r="J540" t="s">
        <v>130</v>
      </c>
      <c r="K540">
        <v>62.702500000000001</v>
      </c>
      <c r="L540">
        <v>339</v>
      </c>
      <c r="M540" t="s">
        <v>156</v>
      </c>
      <c r="N540" t="s">
        <v>51</v>
      </c>
      <c r="O540" t="s">
        <v>51</v>
      </c>
      <c r="P540" t="s">
        <v>106</v>
      </c>
      <c r="Q540" t="s">
        <v>51</v>
      </c>
      <c r="R540" t="s">
        <v>285</v>
      </c>
      <c r="S540">
        <v>107</v>
      </c>
      <c r="T540" t="s">
        <v>62</v>
      </c>
    </row>
    <row r="541" spans="1:20" x14ac:dyDescent="0.2">
      <c r="A541" t="s">
        <v>170</v>
      </c>
      <c r="C541" t="str">
        <f>VLOOKUP(A541,State_Name!A:B,2,FALSE)</f>
        <v>MD</v>
      </c>
      <c r="D541" t="str">
        <f>B541&amp;C541</f>
        <v>MD</v>
      </c>
      <c r="E541" t="str">
        <f>VLOOKUP(D541,State_Name!B:C,2,FALSE)</f>
        <v>Maryland</v>
      </c>
      <c r="F541" t="s">
        <v>128</v>
      </c>
      <c r="G541" t="s">
        <v>129</v>
      </c>
      <c r="H541" t="s">
        <v>81</v>
      </c>
      <c r="I541">
        <v>18.182099999999998</v>
      </c>
      <c r="J541" t="s">
        <v>130</v>
      </c>
      <c r="K541">
        <v>81.817899999999995</v>
      </c>
      <c r="L541">
        <v>48</v>
      </c>
      <c r="M541" t="s">
        <v>156</v>
      </c>
      <c r="N541" t="s">
        <v>92</v>
      </c>
      <c r="O541" t="s">
        <v>105</v>
      </c>
      <c r="P541" t="s">
        <v>135</v>
      </c>
      <c r="Q541" t="s">
        <v>51</v>
      </c>
      <c r="R541" t="s">
        <v>171</v>
      </c>
      <c r="S541">
        <v>24</v>
      </c>
      <c r="T541" t="s">
        <v>88</v>
      </c>
    </row>
    <row r="542" spans="1:20" x14ac:dyDescent="0.2">
      <c r="A542" t="s">
        <v>264</v>
      </c>
      <c r="F542" t="s">
        <v>128</v>
      </c>
      <c r="G542" t="s">
        <v>129</v>
      </c>
      <c r="H542" t="s">
        <v>81</v>
      </c>
      <c r="I542">
        <v>19.229600000000001</v>
      </c>
      <c r="J542" t="s">
        <v>130</v>
      </c>
      <c r="K542">
        <v>80.770399999999995</v>
      </c>
      <c r="L542">
        <v>74</v>
      </c>
      <c r="M542" t="s">
        <v>51</v>
      </c>
      <c r="N542" t="s">
        <v>51</v>
      </c>
      <c r="O542" t="s">
        <v>70</v>
      </c>
      <c r="P542" t="s">
        <v>237</v>
      </c>
      <c r="Q542" t="s">
        <v>51</v>
      </c>
      <c r="R542" t="s">
        <v>265</v>
      </c>
      <c r="S542">
        <v>11</v>
      </c>
      <c r="T542" t="s">
        <v>62</v>
      </c>
    </row>
    <row r="543" spans="1:20" x14ac:dyDescent="0.2">
      <c r="A543" t="s">
        <v>170</v>
      </c>
      <c r="C543" t="str">
        <f>VLOOKUP(A543,State_Name!A:B,2,FALSE)</f>
        <v>MD</v>
      </c>
      <c r="D543" t="str">
        <f>B543&amp;C543</f>
        <v>MD</v>
      </c>
      <c r="E543" t="str">
        <f>VLOOKUP(D543,State_Name!B:C,2,FALSE)</f>
        <v>Maryland</v>
      </c>
      <c r="F543" t="s">
        <v>45</v>
      </c>
      <c r="G543" t="s">
        <v>46</v>
      </c>
      <c r="H543" t="s">
        <v>47</v>
      </c>
      <c r="I543">
        <v>17.190100000000001</v>
      </c>
      <c r="J543" t="s">
        <v>50</v>
      </c>
      <c r="K543">
        <v>82.809899999999999</v>
      </c>
      <c r="L543">
        <v>328</v>
      </c>
      <c r="M543" t="s">
        <v>99</v>
      </c>
      <c r="N543" t="s">
        <v>198</v>
      </c>
      <c r="O543" t="s">
        <v>53</v>
      </c>
      <c r="P543" t="s">
        <v>51</v>
      </c>
      <c r="Q543" t="s">
        <v>51</v>
      </c>
      <c r="R543" t="s">
        <v>171</v>
      </c>
      <c r="S543">
        <v>24</v>
      </c>
      <c r="T543" t="s">
        <v>88</v>
      </c>
    </row>
    <row r="544" spans="1:20" hidden="1" x14ac:dyDescent="0.2">
      <c r="A544" t="s">
        <v>293</v>
      </c>
      <c r="F544" t="s">
        <v>79</v>
      </c>
      <c r="G544" t="s">
        <v>80</v>
      </c>
      <c r="H544" t="s">
        <v>81</v>
      </c>
      <c r="I544">
        <v>12.452299999999999</v>
      </c>
      <c r="J544" t="s">
        <v>82</v>
      </c>
      <c r="K544">
        <v>87.547700000000006</v>
      </c>
      <c r="L544">
        <v>51</v>
      </c>
      <c r="M544" t="s">
        <v>99</v>
      </c>
      <c r="N544" t="s">
        <v>92</v>
      </c>
      <c r="O544" t="s">
        <v>105</v>
      </c>
      <c r="P544" t="s">
        <v>51</v>
      </c>
      <c r="Q544" t="s">
        <v>84</v>
      </c>
      <c r="R544" t="s">
        <v>294</v>
      </c>
      <c r="S544">
        <v>72</v>
      </c>
      <c r="T544" t="s">
        <v>96</v>
      </c>
    </row>
    <row r="545" spans="1:20" x14ac:dyDescent="0.2">
      <c r="A545" t="s">
        <v>320</v>
      </c>
      <c r="C545" t="str">
        <f>VLOOKUP(A545,State_Name!A:B,2,FALSE)</f>
        <v>ND</v>
      </c>
      <c r="D545" t="str">
        <f>B545&amp;C545</f>
        <v>ND</v>
      </c>
      <c r="E545" t="str">
        <f>VLOOKUP(D545,State_Name!B:C,2,FALSE)</f>
        <v>North Dakota</v>
      </c>
      <c r="F545" t="s">
        <v>66</v>
      </c>
      <c r="G545" t="s">
        <v>66</v>
      </c>
      <c r="H545" t="s">
        <v>67</v>
      </c>
      <c r="I545">
        <v>13.430300000000001</v>
      </c>
      <c r="J545" t="s">
        <v>68</v>
      </c>
      <c r="K545">
        <v>86.569699999999997</v>
      </c>
      <c r="L545">
        <v>32</v>
      </c>
      <c r="M545" t="s">
        <v>99</v>
      </c>
      <c r="N545" t="s">
        <v>52</v>
      </c>
      <c r="O545" t="s">
        <v>51</v>
      </c>
      <c r="P545" t="s">
        <v>120</v>
      </c>
      <c r="Q545" t="s">
        <v>51</v>
      </c>
      <c r="R545" t="s">
        <v>321</v>
      </c>
      <c r="S545">
        <v>38</v>
      </c>
      <c r="T545" t="s">
        <v>88</v>
      </c>
    </row>
    <row r="546" spans="1:20" x14ac:dyDescent="0.2">
      <c r="A546" t="s">
        <v>201</v>
      </c>
      <c r="F546" t="s">
        <v>45</v>
      </c>
      <c r="G546" t="s">
        <v>46</v>
      </c>
      <c r="H546" t="s">
        <v>47</v>
      </c>
      <c r="I546">
        <v>70.443600000000004</v>
      </c>
      <c r="J546" t="s">
        <v>50</v>
      </c>
      <c r="K546">
        <v>29.5564</v>
      </c>
      <c r="L546">
        <v>41</v>
      </c>
      <c r="M546" t="s">
        <v>51</v>
      </c>
      <c r="N546" t="s">
        <v>51</v>
      </c>
      <c r="O546" t="s">
        <v>105</v>
      </c>
      <c r="P546" t="s">
        <v>161</v>
      </c>
      <c r="Q546" t="s">
        <v>51</v>
      </c>
      <c r="R546" t="s">
        <v>202</v>
      </c>
      <c r="S546">
        <v>123</v>
      </c>
      <c r="T546" t="s">
        <v>62</v>
      </c>
    </row>
    <row r="547" spans="1:20" x14ac:dyDescent="0.2">
      <c r="A547" t="s">
        <v>134</v>
      </c>
      <c r="B547" t="str">
        <f t="shared" ref="B547:B548" si="95">RIGHT(A547,2)</f>
        <v>CA</v>
      </c>
      <c r="D547" t="str">
        <f t="shared" ref="D547:D548" si="96">B547&amp;C547</f>
        <v>CA</v>
      </c>
      <c r="E547" t="str">
        <f>VLOOKUP(D547,State_Name!B:C,2,FALSE)</f>
        <v>California</v>
      </c>
      <c r="F547" t="s">
        <v>128</v>
      </c>
      <c r="G547" t="s">
        <v>129</v>
      </c>
      <c r="H547" t="s">
        <v>81</v>
      </c>
      <c r="I547">
        <v>21.820900000000002</v>
      </c>
      <c r="J547" t="s">
        <v>130</v>
      </c>
      <c r="K547">
        <v>78.179100000000005</v>
      </c>
      <c r="L547">
        <v>59</v>
      </c>
      <c r="M547" t="s">
        <v>51</v>
      </c>
      <c r="N547" t="s">
        <v>69</v>
      </c>
      <c r="O547" t="s">
        <v>51</v>
      </c>
      <c r="P547" t="s">
        <v>51</v>
      </c>
      <c r="Q547" t="s">
        <v>84</v>
      </c>
      <c r="R547" t="s">
        <v>136</v>
      </c>
      <c r="S547">
        <v>104</v>
      </c>
      <c r="T547" t="s">
        <v>62</v>
      </c>
    </row>
    <row r="548" spans="1:20" x14ac:dyDescent="0.2">
      <c r="A548" t="s">
        <v>41</v>
      </c>
      <c r="B548" t="str">
        <f t="shared" si="95"/>
        <v>NY</v>
      </c>
      <c r="D548" t="str">
        <f t="shared" si="96"/>
        <v>NY</v>
      </c>
      <c r="E548" t="str">
        <f>VLOOKUP(D548,State_Name!B:C,2,FALSE)</f>
        <v>New York</v>
      </c>
      <c r="F548" t="s">
        <v>45</v>
      </c>
      <c r="G548" t="s">
        <v>46</v>
      </c>
      <c r="H548" t="s">
        <v>47</v>
      </c>
      <c r="I548">
        <v>39.6982</v>
      </c>
      <c r="J548" t="s">
        <v>50</v>
      </c>
      <c r="K548">
        <v>60.3018</v>
      </c>
      <c r="L548">
        <v>281</v>
      </c>
      <c r="M548" t="s">
        <v>51</v>
      </c>
      <c r="N548" t="s">
        <v>92</v>
      </c>
      <c r="O548" t="s">
        <v>105</v>
      </c>
      <c r="P548" t="s">
        <v>51</v>
      </c>
      <c r="Q548" t="s">
        <v>51</v>
      </c>
      <c r="R548" t="s">
        <v>54</v>
      </c>
      <c r="S548">
        <v>117</v>
      </c>
      <c r="T548" t="s">
        <v>62</v>
      </c>
    </row>
    <row r="549" spans="1:20" x14ac:dyDescent="0.2">
      <c r="A549" t="s">
        <v>269</v>
      </c>
      <c r="F549" t="s">
        <v>79</v>
      </c>
      <c r="G549" t="s">
        <v>80</v>
      </c>
      <c r="H549" t="s">
        <v>81</v>
      </c>
      <c r="I549">
        <v>10.636200000000001</v>
      </c>
      <c r="J549" t="s">
        <v>82</v>
      </c>
      <c r="K549">
        <v>89.363799999999998</v>
      </c>
      <c r="L549">
        <v>85</v>
      </c>
      <c r="M549" t="s">
        <v>51</v>
      </c>
      <c r="N549" t="s">
        <v>51</v>
      </c>
      <c r="O549" t="s">
        <v>83</v>
      </c>
      <c r="P549" t="s">
        <v>51</v>
      </c>
      <c r="Q549" t="s">
        <v>71</v>
      </c>
      <c r="R549" t="s">
        <v>270</v>
      </c>
      <c r="S549">
        <v>124</v>
      </c>
      <c r="T549" t="s">
        <v>62</v>
      </c>
    </row>
    <row r="550" spans="1:20" x14ac:dyDescent="0.2">
      <c r="A550" t="s">
        <v>221</v>
      </c>
      <c r="F550" t="s">
        <v>79</v>
      </c>
      <c r="G550" t="s">
        <v>80</v>
      </c>
      <c r="H550" t="s">
        <v>81</v>
      </c>
      <c r="I550">
        <v>14.696999999999999</v>
      </c>
      <c r="J550" t="s">
        <v>82</v>
      </c>
      <c r="K550">
        <v>85.302999999999997</v>
      </c>
      <c r="L550">
        <v>919</v>
      </c>
      <c r="M550" t="s">
        <v>156</v>
      </c>
      <c r="N550" t="s">
        <v>51</v>
      </c>
      <c r="O550" t="s">
        <v>83</v>
      </c>
      <c r="P550" t="s">
        <v>120</v>
      </c>
      <c r="Q550" t="s">
        <v>51</v>
      </c>
      <c r="R550" t="s">
        <v>222</v>
      </c>
      <c r="S550">
        <v>36</v>
      </c>
      <c r="T550" t="s">
        <v>88</v>
      </c>
    </row>
    <row r="551" spans="1:20" x14ac:dyDescent="0.2">
      <c r="A551" t="s">
        <v>191</v>
      </c>
      <c r="F551" t="s">
        <v>128</v>
      </c>
      <c r="G551" t="s">
        <v>129</v>
      </c>
      <c r="H551" t="s">
        <v>81</v>
      </c>
      <c r="I551">
        <v>10.005800000000001</v>
      </c>
      <c r="J551" t="s">
        <v>130</v>
      </c>
      <c r="K551">
        <v>89.994200000000006</v>
      </c>
      <c r="L551">
        <v>3053</v>
      </c>
      <c r="M551" t="s">
        <v>51</v>
      </c>
      <c r="N551" t="s">
        <v>51</v>
      </c>
      <c r="O551" t="s">
        <v>51</v>
      </c>
      <c r="P551" t="s">
        <v>120</v>
      </c>
      <c r="Q551" t="s">
        <v>51</v>
      </c>
      <c r="R551" t="s">
        <v>192</v>
      </c>
      <c r="S551">
        <v>42</v>
      </c>
      <c r="T551" t="s">
        <v>88</v>
      </c>
    </row>
    <row r="552" spans="1:20" x14ac:dyDescent="0.2">
      <c r="A552" t="s">
        <v>119</v>
      </c>
      <c r="B552" t="str">
        <f>RIGHT(A552,2)</f>
        <v>NY</v>
      </c>
      <c r="D552" t="str">
        <f t="shared" ref="D552:D555" si="97">B552&amp;C552</f>
        <v>NY</v>
      </c>
      <c r="E552" t="str">
        <f>VLOOKUP(D552,State_Name!B:C,2,FALSE)</f>
        <v>New York</v>
      </c>
      <c r="F552" t="s">
        <v>79</v>
      </c>
      <c r="G552" t="s">
        <v>80</v>
      </c>
      <c r="H552" t="s">
        <v>81</v>
      </c>
      <c r="I552">
        <v>13.745799999999999</v>
      </c>
      <c r="J552" t="s">
        <v>82</v>
      </c>
      <c r="K552">
        <v>86.254199999999997</v>
      </c>
      <c r="L552">
        <v>2010</v>
      </c>
      <c r="M552" t="s">
        <v>99</v>
      </c>
      <c r="N552" t="s">
        <v>92</v>
      </c>
      <c r="O552" t="s">
        <v>51</v>
      </c>
      <c r="P552" t="s">
        <v>51</v>
      </c>
      <c r="Q552" t="s">
        <v>51</v>
      </c>
      <c r="R552" t="s">
        <v>121</v>
      </c>
      <c r="S552">
        <v>121</v>
      </c>
      <c r="T552" t="s">
        <v>62</v>
      </c>
    </row>
    <row r="553" spans="1:20" x14ac:dyDescent="0.2">
      <c r="A553" t="s">
        <v>127</v>
      </c>
      <c r="C553" t="str">
        <f>VLOOKUP(A553,State_Name!A:B,2,FALSE)</f>
        <v>ME</v>
      </c>
      <c r="D553" t="str">
        <f t="shared" si="97"/>
        <v>ME</v>
      </c>
      <c r="E553" t="str">
        <f>VLOOKUP(D553,State_Name!B:C,2,FALSE)</f>
        <v>Maine</v>
      </c>
      <c r="F553" t="s">
        <v>79</v>
      </c>
      <c r="G553" t="s">
        <v>80</v>
      </c>
      <c r="H553" t="s">
        <v>81</v>
      </c>
      <c r="I553">
        <v>30.407599999999999</v>
      </c>
      <c r="J553" t="s">
        <v>82</v>
      </c>
      <c r="K553">
        <v>69.592399999999998</v>
      </c>
      <c r="L553">
        <v>143</v>
      </c>
      <c r="M553" t="s">
        <v>99</v>
      </c>
      <c r="N553" t="s">
        <v>69</v>
      </c>
      <c r="O553" t="s">
        <v>51</v>
      </c>
      <c r="P553" t="s">
        <v>161</v>
      </c>
      <c r="Q553" t="s">
        <v>51</v>
      </c>
      <c r="R553" t="s">
        <v>131</v>
      </c>
      <c r="S553">
        <v>23</v>
      </c>
      <c r="T553" t="s">
        <v>88</v>
      </c>
    </row>
    <row r="554" spans="1:20" x14ac:dyDescent="0.2">
      <c r="A554" t="s">
        <v>124</v>
      </c>
      <c r="B554" t="str">
        <f>RIGHT(A554,2)</f>
        <v>NY</v>
      </c>
      <c r="D554" t="str">
        <f t="shared" si="97"/>
        <v>NY</v>
      </c>
      <c r="E554" t="str">
        <f>VLOOKUP(D554,State_Name!B:C,2,FALSE)</f>
        <v>New York</v>
      </c>
      <c r="F554" t="s">
        <v>45</v>
      </c>
      <c r="G554" t="s">
        <v>46</v>
      </c>
      <c r="H554" t="s">
        <v>47</v>
      </c>
      <c r="I554">
        <v>49.388599999999997</v>
      </c>
      <c r="J554" t="s">
        <v>50</v>
      </c>
      <c r="K554">
        <v>50.611400000000003</v>
      </c>
      <c r="L554">
        <v>35</v>
      </c>
      <c r="M554" t="s">
        <v>51</v>
      </c>
      <c r="N554" t="s">
        <v>92</v>
      </c>
      <c r="O554" t="s">
        <v>51</v>
      </c>
      <c r="P554" t="s">
        <v>51</v>
      </c>
      <c r="Q554" t="s">
        <v>195</v>
      </c>
      <c r="R554" t="s">
        <v>125</v>
      </c>
      <c r="S554">
        <v>118</v>
      </c>
      <c r="T554" t="s">
        <v>62</v>
      </c>
    </row>
    <row r="555" spans="1:20" x14ac:dyDescent="0.2">
      <c r="A555" t="s">
        <v>194</v>
      </c>
      <c r="C555" t="str">
        <f>VLOOKUP(A555,State_Name!A:B,2,FALSE)</f>
        <v>VT</v>
      </c>
      <c r="D555" t="str">
        <f t="shared" si="97"/>
        <v>VT</v>
      </c>
      <c r="E555" t="str">
        <f>VLOOKUP(D555,State_Name!B:C,2,FALSE)</f>
        <v>Vermont</v>
      </c>
      <c r="F555" t="s">
        <v>66</v>
      </c>
      <c r="G555" t="s">
        <v>66</v>
      </c>
      <c r="H555" t="s">
        <v>67</v>
      </c>
      <c r="I555">
        <v>1.2534000000000001</v>
      </c>
      <c r="J555" t="s">
        <v>68</v>
      </c>
      <c r="K555">
        <v>98.746600000000001</v>
      </c>
      <c r="L555">
        <v>3407</v>
      </c>
      <c r="M555" t="s">
        <v>99</v>
      </c>
      <c r="N555" t="s">
        <v>69</v>
      </c>
      <c r="O555" t="s">
        <v>51</v>
      </c>
      <c r="P555" t="s">
        <v>51</v>
      </c>
      <c r="Q555" t="s">
        <v>71</v>
      </c>
      <c r="R555" t="s">
        <v>196</v>
      </c>
      <c r="S555">
        <v>50</v>
      </c>
      <c r="T555" t="s">
        <v>88</v>
      </c>
    </row>
    <row r="556" spans="1:20" x14ac:dyDescent="0.2">
      <c r="A556" t="s">
        <v>272</v>
      </c>
      <c r="F556" t="s">
        <v>79</v>
      </c>
      <c r="G556" t="s">
        <v>80</v>
      </c>
      <c r="H556" t="s">
        <v>81</v>
      </c>
      <c r="I556">
        <v>21.379899999999999</v>
      </c>
      <c r="J556" t="s">
        <v>82</v>
      </c>
      <c r="K556">
        <v>78.620099999999994</v>
      </c>
      <c r="L556">
        <v>66</v>
      </c>
      <c r="M556" t="s">
        <v>51</v>
      </c>
      <c r="N556" t="s">
        <v>51</v>
      </c>
      <c r="O556" t="s">
        <v>51</v>
      </c>
      <c r="P556" t="s">
        <v>135</v>
      </c>
      <c r="Q556" t="s">
        <v>51</v>
      </c>
      <c r="R556" t="s">
        <v>273</v>
      </c>
      <c r="S556">
        <v>4</v>
      </c>
      <c r="T556" t="s">
        <v>88</v>
      </c>
    </row>
    <row r="557" spans="1:20" hidden="1" x14ac:dyDescent="0.2">
      <c r="A557" t="s">
        <v>255</v>
      </c>
      <c r="F557" t="s">
        <v>79</v>
      </c>
      <c r="G557" t="s">
        <v>80</v>
      </c>
      <c r="H557" t="s">
        <v>81</v>
      </c>
      <c r="I557">
        <v>34.854100000000003</v>
      </c>
      <c r="J557" t="s">
        <v>82</v>
      </c>
      <c r="K557">
        <v>65.145899999999997</v>
      </c>
      <c r="L557">
        <v>76</v>
      </c>
      <c r="M557" t="s">
        <v>99</v>
      </c>
      <c r="N557" t="s">
        <v>51</v>
      </c>
      <c r="O557" t="s">
        <v>70</v>
      </c>
      <c r="P557" t="s">
        <v>106</v>
      </c>
      <c r="Q557" t="s">
        <v>51</v>
      </c>
      <c r="S557">
        <v>59</v>
      </c>
      <c r="T557" t="s">
        <v>256</v>
      </c>
    </row>
    <row r="558" spans="1:20" x14ac:dyDescent="0.2">
      <c r="A558" t="s">
        <v>284</v>
      </c>
      <c r="B558" t="str">
        <f>RIGHT(A558,2)</f>
        <v>FL</v>
      </c>
      <c r="D558" t="str">
        <f t="shared" ref="D558:D561" si="98">B558&amp;C558</f>
        <v>FL</v>
      </c>
      <c r="E558" t="str">
        <f>VLOOKUP(D558,State_Name!B:C,2,FALSE)</f>
        <v>Florida</v>
      </c>
      <c r="F558" t="s">
        <v>128</v>
      </c>
      <c r="G558" t="s">
        <v>129</v>
      </c>
      <c r="H558" t="s">
        <v>81</v>
      </c>
      <c r="I558">
        <v>18.551400000000001</v>
      </c>
      <c r="J558" t="s">
        <v>130</v>
      </c>
      <c r="K558">
        <v>81.448599999999999</v>
      </c>
      <c r="L558">
        <v>43</v>
      </c>
      <c r="M558" t="s">
        <v>156</v>
      </c>
      <c r="N558" t="s">
        <v>198</v>
      </c>
      <c r="O558" t="s">
        <v>51</v>
      </c>
      <c r="P558" t="s">
        <v>51</v>
      </c>
      <c r="Q558" t="s">
        <v>71</v>
      </c>
      <c r="R558" t="s">
        <v>285</v>
      </c>
      <c r="S558">
        <v>107</v>
      </c>
      <c r="T558" t="s">
        <v>62</v>
      </c>
    </row>
    <row r="559" spans="1:20" x14ac:dyDescent="0.2">
      <c r="A559" t="s">
        <v>160</v>
      </c>
      <c r="C559" t="str">
        <f>VLOOKUP(A559,State_Name!A:B,2,FALSE)</f>
        <v>HI</v>
      </c>
      <c r="D559" t="str">
        <f t="shared" si="98"/>
        <v>HI</v>
      </c>
      <c r="E559" t="str">
        <f>VLOOKUP(D559,State_Name!B:C,2,FALSE)</f>
        <v>Hawaii</v>
      </c>
      <c r="F559" t="s">
        <v>66</v>
      </c>
      <c r="G559" t="s">
        <v>66</v>
      </c>
      <c r="H559" t="s">
        <v>67</v>
      </c>
      <c r="I559">
        <v>4.9718999999999998</v>
      </c>
      <c r="J559" t="s">
        <v>68</v>
      </c>
      <c r="K559">
        <v>95.028099999999995</v>
      </c>
      <c r="L559">
        <v>46</v>
      </c>
      <c r="M559" t="s">
        <v>99</v>
      </c>
      <c r="N559" t="s">
        <v>92</v>
      </c>
      <c r="O559" t="s">
        <v>70</v>
      </c>
      <c r="P559" t="s">
        <v>51</v>
      </c>
      <c r="Q559" t="s">
        <v>71</v>
      </c>
      <c r="R559" t="s">
        <v>162</v>
      </c>
      <c r="S559">
        <v>15</v>
      </c>
      <c r="T559" t="s">
        <v>88</v>
      </c>
    </row>
    <row r="560" spans="1:20" x14ac:dyDescent="0.2">
      <c r="A560" t="s">
        <v>160</v>
      </c>
      <c r="C560" t="str">
        <f>VLOOKUP(A560,State_Name!A:B,2,FALSE)</f>
        <v>HI</v>
      </c>
      <c r="D560" t="str">
        <f t="shared" si="98"/>
        <v>HI</v>
      </c>
      <c r="E560" t="str">
        <f>VLOOKUP(D560,State_Name!B:C,2,FALSE)</f>
        <v>Hawaii</v>
      </c>
      <c r="F560" t="s">
        <v>45</v>
      </c>
      <c r="G560" t="s">
        <v>46</v>
      </c>
      <c r="H560" t="s">
        <v>47</v>
      </c>
      <c r="I560">
        <v>28.6251</v>
      </c>
      <c r="J560" t="s">
        <v>50</v>
      </c>
      <c r="K560">
        <v>71.374899999999997</v>
      </c>
      <c r="L560">
        <v>1660</v>
      </c>
      <c r="M560" t="s">
        <v>51</v>
      </c>
      <c r="N560" t="s">
        <v>249</v>
      </c>
      <c r="O560" t="s">
        <v>51</v>
      </c>
      <c r="P560" t="s">
        <v>51</v>
      </c>
      <c r="Q560" t="s">
        <v>51</v>
      </c>
      <c r="R560" t="s">
        <v>162</v>
      </c>
      <c r="S560">
        <v>15</v>
      </c>
      <c r="T560" t="s">
        <v>88</v>
      </c>
    </row>
    <row r="561" spans="1:20" x14ac:dyDescent="0.2">
      <c r="A561" t="s">
        <v>258</v>
      </c>
      <c r="B561" t="str">
        <f>RIGHT(A561,2)</f>
        <v>CA</v>
      </c>
      <c r="D561" t="str">
        <f t="shared" si="98"/>
        <v>CA</v>
      </c>
      <c r="E561" t="str">
        <f>VLOOKUP(D561,State_Name!B:C,2,FALSE)</f>
        <v>California</v>
      </c>
      <c r="F561" t="s">
        <v>66</v>
      </c>
      <c r="G561" t="s">
        <v>66</v>
      </c>
      <c r="H561" t="s">
        <v>67</v>
      </c>
      <c r="I561">
        <v>6.0758999999999999</v>
      </c>
      <c r="J561" t="s">
        <v>68</v>
      </c>
      <c r="K561">
        <v>93.924099999999996</v>
      </c>
      <c r="L561">
        <v>83</v>
      </c>
      <c r="M561" t="s">
        <v>156</v>
      </c>
      <c r="N561" t="s">
        <v>92</v>
      </c>
      <c r="O561" t="s">
        <v>105</v>
      </c>
      <c r="P561" t="s">
        <v>51</v>
      </c>
      <c r="Q561" t="s">
        <v>71</v>
      </c>
      <c r="R561" t="s">
        <v>259</v>
      </c>
      <c r="S561">
        <v>100</v>
      </c>
      <c r="T561" t="s">
        <v>62</v>
      </c>
    </row>
    <row r="562" spans="1:20" x14ac:dyDescent="0.2">
      <c r="A562" t="s">
        <v>290</v>
      </c>
      <c r="F562" t="s">
        <v>66</v>
      </c>
      <c r="G562" t="s">
        <v>66</v>
      </c>
      <c r="H562" t="s">
        <v>67</v>
      </c>
      <c r="I562">
        <v>31.811599999999999</v>
      </c>
      <c r="J562" t="s">
        <v>68</v>
      </c>
      <c r="K562">
        <v>68.188400000000001</v>
      </c>
      <c r="L562">
        <v>50</v>
      </c>
      <c r="M562" t="s">
        <v>51</v>
      </c>
      <c r="N562" t="s">
        <v>51</v>
      </c>
      <c r="O562" t="s">
        <v>53</v>
      </c>
      <c r="P562" t="s">
        <v>106</v>
      </c>
      <c r="Q562" t="s">
        <v>51</v>
      </c>
      <c r="R562" t="s">
        <v>291</v>
      </c>
      <c r="S562">
        <v>115</v>
      </c>
      <c r="T562" t="s">
        <v>62</v>
      </c>
    </row>
    <row r="563" spans="1:20" x14ac:dyDescent="0.2">
      <c r="A563" t="s">
        <v>252</v>
      </c>
      <c r="C563" t="str">
        <f>VLOOKUP(A563,State_Name!A:B,2,FALSE)</f>
        <v>DE</v>
      </c>
      <c r="D563" t="str">
        <f t="shared" ref="D563:D564" si="99">B563&amp;C563</f>
        <v>DE</v>
      </c>
      <c r="E563" t="str">
        <f>VLOOKUP(D563,State_Name!B:C,2,FALSE)</f>
        <v>Delaware</v>
      </c>
      <c r="F563" t="s">
        <v>79</v>
      </c>
      <c r="G563" t="s">
        <v>80</v>
      </c>
      <c r="H563" t="s">
        <v>81</v>
      </c>
      <c r="I563">
        <v>6.1390000000000002</v>
      </c>
      <c r="J563" t="s">
        <v>82</v>
      </c>
      <c r="K563">
        <v>93.861000000000004</v>
      </c>
      <c r="L563">
        <v>221</v>
      </c>
      <c r="M563" t="s">
        <v>51</v>
      </c>
      <c r="N563" t="s">
        <v>69</v>
      </c>
      <c r="O563" t="s">
        <v>70</v>
      </c>
      <c r="P563" t="s">
        <v>51</v>
      </c>
      <c r="Q563" t="s">
        <v>71</v>
      </c>
      <c r="R563" t="s">
        <v>253</v>
      </c>
      <c r="S563">
        <v>10</v>
      </c>
      <c r="T563" t="s">
        <v>88</v>
      </c>
    </row>
    <row r="564" spans="1:20" x14ac:dyDescent="0.2">
      <c r="A564" t="s">
        <v>201</v>
      </c>
      <c r="B564" t="str">
        <f>RIGHT(A564,2)</f>
        <v>OH</v>
      </c>
      <c r="D564" t="str">
        <f t="shared" si="99"/>
        <v>OH</v>
      </c>
      <c r="E564" t="str">
        <f>VLOOKUP(D564,State_Name!B:C,2,FALSE)</f>
        <v>Ohio</v>
      </c>
      <c r="F564" t="s">
        <v>66</v>
      </c>
      <c r="G564" t="s">
        <v>66</v>
      </c>
      <c r="H564" t="s">
        <v>67</v>
      </c>
      <c r="I564">
        <v>34.033000000000001</v>
      </c>
      <c r="J564" t="s">
        <v>68</v>
      </c>
      <c r="K564">
        <v>65.966999999999999</v>
      </c>
      <c r="L564">
        <v>111</v>
      </c>
      <c r="M564" t="s">
        <v>51</v>
      </c>
      <c r="N564" t="s">
        <v>52</v>
      </c>
      <c r="O564" t="s">
        <v>51</v>
      </c>
      <c r="P564" t="s">
        <v>106</v>
      </c>
      <c r="Q564" t="s">
        <v>51</v>
      </c>
      <c r="R564" t="s">
        <v>202</v>
      </c>
      <c r="S564">
        <v>123</v>
      </c>
      <c r="T564" t="s">
        <v>62</v>
      </c>
    </row>
    <row r="565" spans="1:20" x14ac:dyDescent="0.2">
      <c r="A565" t="s">
        <v>155</v>
      </c>
      <c r="F565" t="s">
        <v>45</v>
      </c>
      <c r="G565" t="s">
        <v>46</v>
      </c>
      <c r="H565" t="s">
        <v>47</v>
      </c>
      <c r="I565">
        <v>20.643000000000001</v>
      </c>
      <c r="J565" t="s">
        <v>50</v>
      </c>
      <c r="K565">
        <v>79.356999999999999</v>
      </c>
      <c r="L565">
        <v>178</v>
      </c>
      <c r="M565" t="s">
        <v>99</v>
      </c>
      <c r="N565" t="s">
        <v>51</v>
      </c>
      <c r="O565" t="s">
        <v>70</v>
      </c>
      <c r="P565" t="s">
        <v>120</v>
      </c>
      <c r="Q565" t="s">
        <v>51</v>
      </c>
      <c r="R565" t="s">
        <v>157</v>
      </c>
      <c r="S565">
        <v>45</v>
      </c>
      <c r="T565" t="s">
        <v>88</v>
      </c>
    </row>
    <row r="566" spans="1:20" x14ac:dyDescent="0.2">
      <c r="A566" t="s">
        <v>119</v>
      </c>
      <c r="F566" t="s">
        <v>45</v>
      </c>
      <c r="G566" t="s">
        <v>46</v>
      </c>
      <c r="H566" t="s">
        <v>47</v>
      </c>
      <c r="I566">
        <v>58.210099999999997</v>
      </c>
      <c r="J566" t="s">
        <v>50</v>
      </c>
      <c r="K566">
        <v>41.789900000000003</v>
      </c>
      <c r="L566">
        <v>252</v>
      </c>
      <c r="M566" t="s">
        <v>51</v>
      </c>
      <c r="N566" t="s">
        <v>51</v>
      </c>
      <c r="O566" t="s">
        <v>53</v>
      </c>
      <c r="P566" t="s">
        <v>106</v>
      </c>
      <c r="Q566" t="s">
        <v>51</v>
      </c>
      <c r="R566" t="s">
        <v>121</v>
      </c>
      <c r="S566">
        <v>121</v>
      </c>
      <c r="T566" t="s">
        <v>62</v>
      </c>
    </row>
    <row r="567" spans="1:20" x14ac:dyDescent="0.2">
      <c r="A567" t="s">
        <v>314</v>
      </c>
      <c r="F567" t="s">
        <v>128</v>
      </c>
      <c r="G567" t="s">
        <v>129</v>
      </c>
      <c r="H567" t="s">
        <v>81</v>
      </c>
      <c r="I567">
        <v>15.613799999999999</v>
      </c>
      <c r="J567" t="s">
        <v>130</v>
      </c>
      <c r="K567">
        <v>84.386200000000002</v>
      </c>
      <c r="L567">
        <v>365</v>
      </c>
      <c r="M567" t="s">
        <v>51</v>
      </c>
      <c r="N567" t="s">
        <v>51</v>
      </c>
      <c r="O567" t="s">
        <v>53</v>
      </c>
      <c r="P567" t="s">
        <v>51</v>
      </c>
      <c r="Q567" t="s">
        <v>51</v>
      </c>
      <c r="R567" t="s">
        <v>315</v>
      </c>
      <c r="S567">
        <v>40</v>
      </c>
      <c r="T567" t="s">
        <v>88</v>
      </c>
    </row>
    <row r="568" spans="1:20" x14ac:dyDescent="0.2">
      <c r="A568" t="s">
        <v>233</v>
      </c>
      <c r="F568" t="s">
        <v>79</v>
      </c>
      <c r="G568" t="s">
        <v>80</v>
      </c>
      <c r="H568" t="s">
        <v>81</v>
      </c>
      <c r="I568">
        <v>10.9115</v>
      </c>
      <c r="J568" t="s">
        <v>82</v>
      </c>
      <c r="K568">
        <v>89.088499999999996</v>
      </c>
      <c r="L568">
        <v>33</v>
      </c>
      <c r="M568" t="s">
        <v>99</v>
      </c>
      <c r="N568" t="s">
        <v>51</v>
      </c>
      <c r="O568" t="s">
        <v>70</v>
      </c>
      <c r="P568" t="s">
        <v>106</v>
      </c>
      <c r="Q568" t="s">
        <v>51</v>
      </c>
      <c r="R568" t="s">
        <v>234</v>
      </c>
      <c r="S568">
        <v>17</v>
      </c>
      <c r="T568" t="s">
        <v>88</v>
      </c>
    </row>
    <row r="569" spans="1:20" hidden="1" x14ac:dyDescent="0.2">
      <c r="A569" t="s">
        <v>91</v>
      </c>
      <c r="F569" t="s">
        <v>79</v>
      </c>
      <c r="G569" t="s">
        <v>80</v>
      </c>
      <c r="H569" t="s">
        <v>81</v>
      </c>
      <c r="I569">
        <v>43.737099999999998</v>
      </c>
      <c r="J569" t="s">
        <v>82</v>
      </c>
      <c r="K569">
        <v>56.262900000000002</v>
      </c>
      <c r="L569">
        <v>152</v>
      </c>
      <c r="M569" t="s">
        <v>156</v>
      </c>
      <c r="N569" t="s">
        <v>249</v>
      </c>
      <c r="O569" t="s">
        <v>70</v>
      </c>
      <c r="P569" t="s">
        <v>51</v>
      </c>
      <c r="Q569" t="s">
        <v>51</v>
      </c>
      <c r="R569" t="s">
        <v>93</v>
      </c>
      <c r="S569">
        <v>203</v>
      </c>
      <c r="T569" t="s">
        <v>96</v>
      </c>
    </row>
    <row r="570" spans="1:20" x14ac:dyDescent="0.2">
      <c r="A570" t="s">
        <v>104</v>
      </c>
      <c r="C570" t="str">
        <f>VLOOKUP(A570,State_Name!A:B,2,FALSE)</f>
        <v>NM</v>
      </c>
      <c r="D570" t="str">
        <f>B570&amp;C570</f>
        <v>NM</v>
      </c>
      <c r="E570" t="str">
        <f>VLOOKUP(D570,State_Name!B:C,2,FALSE)</f>
        <v>New Mexico</v>
      </c>
      <c r="F570" t="s">
        <v>45</v>
      </c>
      <c r="G570" t="s">
        <v>46</v>
      </c>
      <c r="H570" t="s">
        <v>47</v>
      </c>
      <c r="I570">
        <v>64.497299999999996</v>
      </c>
      <c r="J570" t="s">
        <v>50</v>
      </c>
      <c r="K570">
        <v>35.502699999999997</v>
      </c>
      <c r="L570">
        <v>43</v>
      </c>
      <c r="M570" t="s">
        <v>51</v>
      </c>
      <c r="N570" t="s">
        <v>266</v>
      </c>
      <c r="O570" t="s">
        <v>51</v>
      </c>
      <c r="P570" t="s">
        <v>51</v>
      </c>
      <c r="Q570" t="s">
        <v>115</v>
      </c>
      <c r="R570" t="s">
        <v>107</v>
      </c>
      <c r="S570">
        <v>35</v>
      </c>
      <c r="T570" t="s">
        <v>88</v>
      </c>
    </row>
    <row r="571" spans="1:20" x14ac:dyDescent="0.2">
      <c r="A571" t="s">
        <v>269</v>
      </c>
      <c r="F571" t="s">
        <v>45</v>
      </c>
      <c r="G571" t="s">
        <v>46</v>
      </c>
      <c r="H571" t="s">
        <v>47</v>
      </c>
      <c r="I571">
        <v>25.391300000000001</v>
      </c>
      <c r="J571" t="s">
        <v>50</v>
      </c>
      <c r="K571">
        <v>74.608699999999999</v>
      </c>
      <c r="L571">
        <v>172</v>
      </c>
      <c r="M571" t="s">
        <v>51</v>
      </c>
      <c r="N571" t="s">
        <v>51</v>
      </c>
      <c r="O571" t="s">
        <v>83</v>
      </c>
      <c r="P571" t="s">
        <v>51</v>
      </c>
      <c r="Q571" t="s">
        <v>84</v>
      </c>
      <c r="R571" t="s">
        <v>270</v>
      </c>
      <c r="S571">
        <v>124</v>
      </c>
      <c r="T571" t="s">
        <v>62</v>
      </c>
    </row>
    <row r="572" spans="1:20" x14ac:dyDescent="0.2">
      <c r="A572" t="s">
        <v>230</v>
      </c>
      <c r="C572" t="str">
        <f>VLOOKUP(A572,State_Name!A:B,2,FALSE)</f>
        <v>NC</v>
      </c>
      <c r="D572" t="str">
        <f>B572&amp;C572</f>
        <v>NC</v>
      </c>
      <c r="E572" t="str">
        <f>VLOOKUP(D572,State_Name!B:C,2,FALSE)</f>
        <v>North Carolina</v>
      </c>
      <c r="F572" t="s">
        <v>45</v>
      </c>
      <c r="G572" t="s">
        <v>46</v>
      </c>
      <c r="H572" t="s">
        <v>47</v>
      </c>
      <c r="I572">
        <v>25.464500000000001</v>
      </c>
      <c r="J572" t="s">
        <v>50</v>
      </c>
      <c r="K572">
        <v>74.535499999999999</v>
      </c>
      <c r="L572">
        <v>270</v>
      </c>
      <c r="M572" t="s">
        <v>51</v>
      </c>
      <c r="N572" t="s">
        <v>69</v>
      </c>
      <c r="O572" t="s">
        <v>53</v>
      </c>
      <c r="P572" t="s">
        <v>120</v>
      </c>
      <c r="Q572" t="s">
        <v>51</v>
      </c>
      <c r="R572" t="s">
        <v>231</v>
      </c>
      <c r="S572">
        <v>37</v>
      </c>
      <c r="T572" t="s">
        <v>88</v>
      </c>
    </row>
    <row r="573" spans="1:20" x14ac:dyDescent="0.2">
      <c r="A573" t="s">
        <v>160</v>
      </c>
      <c r="F573" t="s">
        <v>79</v>
      </c>
      <c r="G573" t="s">
        <v>80</v>
      </c>
      <c r="H573" t="s">
        <v>81</v>
      </c>
      <c r="I573">
        <v>41.8</v>
      </c>
      <c r="J573" t="s">
        <v>82</v>
      </c>
      <c r="K573">
        <v>58.2</v>
      </c>
      <c r="L573">
        <v>38</v>
      </c>
      <c r="M573" t="s">
        <v>99</v>
      </c>
      <c r="N573" t="s">
        <v>51</v>
      </c>
      <c r="O573" t="s">
        <v>70</v>
      </c>
      <c r="P573" t="s">
        <v>237</v>
      </c>
      <c r="Q573" t="s">
        <v>51</v>
      </c>
      <c r="R573" t="s">
        <v>162</v>
      </c>
      <c r="S573">
        <v>15</v>
      </c>
      <c r="T573" t="s">
        <v>88</v>
      </c>
    </row>
    <row r="574" spans="1:20" x14ac:dyDescent="0.2">
      <c r="A574" t="s">
        <v>160</v>
      </c>
      <c r="F574" t="s">
        <v>140</v>
      </c>
      <c r="G574" t="s">
        <v>141</v>
      </c>
      <c r="H574" t="s">
        <v>81</v>
      </c>
      <c r="I574">
        <v>2.9752999999999998</v>
      </c>
      <c r="J574" t="s">
        <v>142</v>
      </c>
      <c r="K574">
        <v>97.024699999999996</v>
      </c>
      <c r="L574">
        <v>1189</v>
      </c>
      <c r="M574" t="s">
        <v>51</v>
      </c>
      <c r="N574" t="s">
        <v>51</v>
      </c>
      <c r="O574" t="s">
        <v>105</v>
      </c>
      <c r="P574" t="s">
        <v>51</v>
      </c>
      <c r="Q574" t="s">
        <v>51</v>
      </c>
      <c r="R574" t="s">
        <v>162</v>
      </c>
      <c r="S574">
        <v>15</v>
      </c>
      <c r="T574" t="s">
        <v>88</v>
      </c>
    </row>
    <row r="575" spans="1:20" x14ac:dyDescent="0.2">
      <c r="A575" t="s">
        <v>252</v>
      </c>
      <c r="F575" t="s">
        <v>45</v>
      </c>
      <c r="G575" t="s">
        <v>46</v>
      </c>
      <c r="H575" t="s">
        <v>47</v>
      </c>
      <c r="I575">
        <v>21.400700000000001</v>
      </c>
      <c r="J575" t="s">
        <v>50</v>
      </c>
      <c r="K575">
        <v>78.599299999999999</v>
      </c>
      <c r="L575">
        <v>651</v>
      </c>
      <c r="M575" t="s">
        <v>51</v>
      </c>
      <c r="N575" t="s">
        <v>51</v>
      </c>
      <c r="O575" t="s">
        <v>70</v>
      </c>
      <c r="P575" t="s">
        <v>120</v>
      </c>
      <c r="Q575" t="s">
        <v>51</v>
      </c>
      <c r="R575" t="s">
        <v>253</v>
      </c>
      <c r="S575">
        <v>10</v>
      </c>
      <c r="T575" t="s">
        <v>88</v>
      </c>
    </row>
    <row r="576" spans="1:20" x14ac:dyDescent="0.2">
      <c r="A576" t="s">
        <v>111</v>
      </c>
      <c r="B576" t="str">
        <f>RIGHT(A576,2)</f>
        <v>TX</v>
      </c>
      <c r="D576" t="str">
        <f>B576&amp;C576</f>
        <v>TX</v>
      </c>
      <c r="E576" t="str">
        <f>VLOOKUP(D576,State_Name!B:C,2,FALSE)</f>
        <v>Texas</v>
      </c>
      <c r="F576" t="s">
        <v>140</v>
      </c>
      <c r="G576" t="s">
        <v>141</v>
      </c>
      <c r="H576" t="s">
        <v>81</v>
      </c>
      <c r="I576">
        <v>0.66449999999999998</v>
      </c>
      <c r="J576" t="s">
        <v>142</v>
      </c>
      <c r="K576">
        <v>99.335499999999996</v>
      </c>
      <c r="L576">
        <v>256</v>
      </c>
      <c r="M576" t="s">
        <v>51</v>
      </c>
      <c r="N576" t="s">
        <v>69</v>
      </c>
      <c r="O576" t="s">
        <v>51</v>
      </c>
      <c r="P576" t="s">
        <v>120</v>
      </c>
      <c r="Q576" t="s">
        <v>51</v>
      </c>
      <c r="R576" t="s">
        <v>112</v>
      </c>
      <c r="S576">
        <v>127</v>
      </c>
      <c r="T576" t="s">
        <v>62</v>
      </c>
    </row>
    <row r="577" spans="1:20" x14ac:dyDescent="0.2">
      <c r="A577" t="s">
        <v>221</v>
      </c>
      <c r="F577" t="s">
        <v>66</v>
      </c>
      <c r="G577" t="s">
        <v>66</v>
      </c>
      <c r="H577" t="s">
        <v>67</v>
      </c>
      <c r="I577">
        <v>26.707100000000001</v>
      </c>
      <c r="J577" t="s">
        <v>68</v>
      </c>
      <c r="K577">
        <v>73.292900000000003</v>
      </c>
      <c r="L577">
        <v>636</v>
      </c>
      <c r="M577" t="s">
        <v>51</v>
      </c>
      <c r="N577" t="s">
        <v>51</v>
      </c>
      <c r="O577" t="s">
        <v>51</v>
      </c>
      <c r="P577" t="s">
        <v>51</v>
      </c>
      <c r="Q577" t="s">
        <v>115</v>
      </c>
      <c r="R577" t="s">
        <v>222</v>
      </c>
      <c r="S577">
        <v>36</v>
      </c>
      <c r="T577" t="s">
        <v>88</v>
      </c>
    </row>
    <row r="578" spans="1:20" x14ac:dyDescent="0.2">
      <c r="A578" t="s">
        <v>210</v>
      </c>
      <c r="F578" t="s">
        <v>140</v>
      </c>
      <c r="G578" t="s">
        <v>141</v>
      </c>
      <c r="H578" t="s">
        <v>81</v>
      </c>
      <c r="I578">
        <v>3.9186000000000001</v>
      </c>
      <c r="J578" t="s">
        <v>142</v>
      </c>
      <c r="K578">
        <v>96.081400000000002</v>
      </c>
      <c r="L578">
        <v>209</v>
      </c>
      <c r="M578" t="s">
        <v>51</v>
      </c>
      <c r="N578" t="s">
        <v>51</v>
      </c>
      <c r="O578" t="s">
        <v>51</v>
      </c>
      <c r="P578" t="s">
        <v>161</v>
      </c>
      <c r="Q578" t="s">
        <v>51</v>
      </c>
      <c r="R578" t="s">
        <v>211</v>
      </c>
      <c r="S578">
        <v>25</v>
      </c>
      <c r="T578" t="s">
        <v>88</v>
      </c>
    </row>
    <row r="579" spans="1:20" hidden="1" x14ac:dyDescent="0.2">
      <c r="A579" t="s">
        <v>255</v>
      </c>
      <c r="F579" t="s">
        <v>79</v>
      </c>
      <c r="G579" t="s">
        <v>80</v>
      </c>
      <c r="H579" t="s">
        <v>81</v>
      </c>
      <c r="I579">
        <v>19.523900000000001</v>
      </c>
      <c r="J579" t="s">
        <v>82</v>
      </c>
      <c r="K579">
        <v>80.476100000000002</v>
      </c>
      <c r="L579">
        <v>1739</v>
      </c>
      <c r="M579" t="s">
        <v>156</v>
      </c>
      <c r="N579" t="s">
        <v>51</v>
      </c>
      <c r="O579" t="s">
        <v>83</v>
      </c>
      <c r="P579" t="s">
        <v>51</v>
      </c>
      <c r="Q579" t="s">
        <v>51</v>
      </c>
      <c r="S579">
        <v>59</v>
      </c>
      <c r="T579" t="s">
        <v>256</v>
      </c>
    </row>
    <row r="580" spans="1:20" x14ac:dyDescent="0.2">
      <c r="A580" t="s">
        <v>179</v>
      </c>
      <c r="B580" t="str">
        <f>RIGHT(A580,2)</f>
        <v>MA</v>
      </c>
      <c r="D580" t="str">
        <f>B580&amp;C580</f>
        <v>MA</v>
      </c>
      <c r="E580" t="str">
        <f>VLOOKUP(D580,State_Name!B:C,2,FALSE)</f>
        <v>Massachusetts</v>
      </c>
      <c r="F580" t="s">
        <v>45</v>
      </c>
      <c r="G580" t="s">
        <v>46</v>
      </c>
      <c r="H580" t="s">
        <v>47</v>
      </c>
      <c r="I580">
        <v>55.987299999999998</v>
      </c>
      <c r="J580" t="s">
        <v>50</v>
      </c>
      <c r="K580">
        <v>44.012700000000002</v>
      </c>
      <c r="L580">
        <v>35</v>
      </c>
      <c r="M580" t="s">
        <v>156</v>
      </c>
      <c r="N580" t="s">
        <v>92</v>
      </c>
      <c r="O580" t="s">
        <v>105</v>
      </c>
      <c r="P580" t="s">
        <v>51</v>
      </c>
      <c r="Q580" t="s">
        <v>84</v>
      </c>
      <c r="R580" t="s">
        <v>180</v>
      </c>
      <c r="S580">
        <v>114</v>
      </c>
      <c r="T580" t="s">
        <v>62</v>
      </c>
    </row>
    <row r="581" spans="1:20" x14ac:dyDescent="0.2">
      <c r="A581" t="s">
        <v>152</v>
      </c>
      <c r="F581" t="s">
        <v>45</v>
      </c>
      <c r="G581" t="s">
        <v>46</v>
      </c>
      <c r="H581" t="s">
        <v>47</v>
      </c>
      <c r="I581">
        <v>10.516400000000001</v>
      </c>
      <c r="J581" t="s">
        <v>50</v>
      </c>
      <c r="K581">
        <v>89.483599999999996</v>
      </c>
      <c r="L581">
        <v>384</v>
      </c>
      <c r="M581" t="s">
        <v>99</v>
      </c>
      <c r="N581" t="s">
        <v>51</v>
      </c>
      <c r="O581" t="s">
        <v>51</v>
      </c>
      <c r="P581" t="s">
        <v>51</v>
      </c>
      <c r="Q581" t="s">
        <v>71</v>
      </c>
      <c r="R581" t="s">
        <v>153</v>
      </c>
      <c r="S581">
        <v>21</v>
      </c>
      <c r="T581" t="s">
        <v>88</v>
      </c>
    </row>
    <row r="582" spans="1:20" x14ac:dyDescent="0.2">
      <c r="A582" t="s">
        <v>173</v>
      </c>
      <c r="F582" t="s">
        <v>79</v>
      </c>
      <c r="G582" t="s">
        <v>80</v>
      </c>
      <c r="H582" t="s">
        <v>81</v>
      </c>
      <c r="I582">
        <v>22.390999999999998</v>
      </c>
      <c r="J582" t="s">
        <v>82</v>
      </c>
      <c r="K582">
        <v>77.608999999999995</v>
      </c>
      <c r="L582">
        <v>340</v>
      </c>
      <c r="M582" t="s">
        <v>51</v>
      </c>
      <c r="N582" t="s">
        <v>51</v>
      </c>
      <c r="O582" t="s">
        <v>83</v>
      </c>
      <c r="P582" t="s">
        <v>51</v>
      </c>
      <c r="Q582" t="s">
        <v>51</v>
      </c>
      <c r="R582" t="s">
        <v>174</v>
      </c>
      <c r="S582">
        <v>49</v>
      </c>
      <c r="T582" t="s">
        <v>88</v>
      </c>
    </row>
    <row r="583" spans="1:20" x14ac:dyDescent="0.2">
      <c r="A583" t="s">
        <v>236</v>
      </c>
      <c r="C583" t="str">
        <f>VLOOKUP(A583,State_Name!A:B,2,FALSE)</f>
        <v>FL</v>
      </c>
      <c r="D583" t="str">
        <f t="shared" ref="D583:D584" si="100">B583&amp;C583</f>
        <v>FL</v>
      </c>
      <c r="E583" t="str">
        <f>VLOOKUP(D583,State_Name!B:C,2,FALSE)</f>
        <v>Florida</v>
      </c>
      <c r="F583" t="s">
        <v>128</v>
      </c>
      <c r="G583" t="s">
        <v>129</v>
      </c>
      <c r="H583" t="s">
        <v>81</v>
      </c>
      <c r="I583">
        <v>6.9066000000000001</v>
      </c>
      <c r="J583" t="s">
        <v>130</v>
      </c>
      <c r="K583">
        <v>93.093400000000003</v>
      </c>
      <c r="L583">
        <v>166</v>
      </c>
      <c r="M583" t="s">
        <v>99</v>
      </c>
      <c r="N583" t="s">
        <v>52</v>
      </c>
      <c r="O583" t="s">
        <v>105</v>
      </c>
      <c r="P583" t="s">
        <v>51</v>
      </c>
      <c r="Q583" t="s">
        <v>51</v>
      </c>
      <c r="R583" t="s">
        <v>238</v>
      </c>
      <c r="S583">
        <v>12</v>
      </c>
      <c r="T583" t="s">
        <v>88</v>
      </c>
    </row>
    <row r="584" spans="1:20" x14ac:dyDescent="0.2">
      <c r="A584" t="s">
        <v>278</v>
      </c>
      <c r="B584" t="str">
        <f>RIGHT(A584,2)</f>
        <v>FL</v>
      </c>
      <c r="D584" t="str">
        <f t="shared" si="100"/>
        <v>FL</v>
      </c>
      <c r="E584" t="str">
        <f>VLOOKUP(D584,State_Name!B:C,2,FALSE)</f>
        <v>Florida</v>
      </c>
      <c r="F584" t="s">
        <v>140</v>
      </c>
      <c r="G584" t="s">
        <v>141</v>
      </c>
      <c r="H584" t="s">
        <v>81</v>
      </c>
      <c r="I584">
        <v>6.0530999999999997</v>
      </c>
      <c r="J584" t="s">
        <v>142</v>
      </c>
      <c r="K584">
        <v>93.946899999999999</v>
      </c>
      <c r="L584">
        <v>83</v>
      </c>
      <c r="M584" t="s">
        <v>156</v>
      </c>
      <c r="N584" t="s">
        <v>92</v>
      </c>
      <c r="O584" t="s">
        <v>105</v>
      </c>
      <c r="P584" t="s">
        <v>51</v>
      </c>
      <c r="Q584" t="s">
        <v>84</v>
      </c>
      <c r="R584" t="s">
        <v>279</v>
      </c>
      <c r="S584">
        <v>108</v>
      </c>
      <c r="T584" t="s">
        <v>62</v>
      </c>
    </row>
    <row r="585" spans="1:20" hidden="1" x14ac:dyDescent="0.2">
      <c r="A585" t="s">
        <v>255</v>
      </c>
      <c r="F585" t="s">
        <v>79</v>
      </c>
      <c r="G585" t="s">
        <v>80</v>
      </c>
      <c r="H585" t="s">
        <v>81</v>
      </c>
      <c r="I585">
        <v>16.805299999999999</v>
      </c>
      <c r="J585" t="s">
        <v>82</v>
      </c>
      <c r="K585">
        <v>83.194699999999997</v>
      </c>
      <c r="L585">
        <v>79</v>
      </c>
      <c r="M585" t="s">
        <v>99</v>
      </c>
      <c r="N585" t="s">
        <v>166</v>
      </c>
      <c r="O585" t="s">
        <v>83</v>
      </c>
      <c r="P585" t="s">
        <v>120</v>
      </c>
      <c r="Q585" t="s">
        <v>51</v>
      </c>
      <c r="S585">
        <v>59</v>
      </c>
      <c r="T585" t="s">
        <v>256</v>
      </c>
    </row>
    <row r="586" spans="1:20" hidden="1" x14ac:dyDescent="0.2">
      <c r="A586" t="s">
        <v>293</v>
      </c>
      <c r="F586" t="s">
        <v>45</v>
      </c>
      <c r="G586" t="s">
        <v>46</v>
      </c>
      <c r="H586" t="s">
        <v>47</v>
      </c>
      <c r="I586">
        <v>61.875300000000003</v>
      </c>
      <c r="J586" t="s">
        <v>50</v>
      </c>
      <c r="K586">
        <v>38.124699999999997</v>
      </c>
      <c r="L586">
        <v>39</v>
      </c>
      <c r="M586" t="s">
        <v>51</v>
      </c>
      <c r="N586" t="s">
        <v>51</v>
      </c>
      <c r="O586" t="s">
        <v>83</v>
      </c>
      <c r="P586" t="s">
        <v>51</v>
      </c>
      <c r="Q586" t="s">
        <v>115</v>
      </c>
      <c r="R586" t="s">
        <v>294</v>
      </c>
      <c r="S586">
        <v>72</v>
      </c>
      <c r="T586" t="s">
        <v>96</v>
      </c>
    </row>
    <row r="587" spans="1:20" x14ac:dyDescent="0.2">
      <c r="A587" t="s">
        <v>173</v>
      </c>
      <c r="C587" t="str">
        <f>VLOOKUP(A587,State_Name!A:B,2,FALSE)</f>
        <v>UT</v>
      </c>
      <c r="D587" t="str">
        <f>B587&amp;C587</f>
        <v>UT</v>
      </c>
      <c r="E587" t="str">
        <f>VLOOKUP(D587,State_Name!B:C,2,FALSE)</f>
        <v>Utah</v>
      </c>
      <c r="F587" t="s">
        <v>140</v>
      </c>
      <c r="G587" t="s">
        <v>141</v>
      </c>
      <c r="H587" t="s">
        <v>81</v>
      </c>
      <c r="I587">
        <v>3.1177000000000001</v>
      </c>
      <c r="J587" t="s">
        <v>142</v>
      </c>
      <c r="K587">
        <v>96.882300000000001</v>
      </c>
      <c r="L587">
        <v>137</v>
      </c>
      <c r="M587" t="s">
        <v>99</v>
      </c>
      <c r="N587" t="s">
        <v>69</v>
      </c>
      <c r="O587" t="s">
        <v>70</v>
      </c>
      <c r="P587" t="s">
        <v>51</v>
      </c>
      <c r="Q587" t="s">
        <v>51</v>
      </c>
      <c r="R587" t="s">
        <v>174</v>
      </c>
      <c r="S587">
        <v>49</v>
      </c>
      <c r="T587" t="s">
        <v>88</v>
      </c>
    </row>
    <row r="588" spans="1:20" x14ac:dyDescent="0.2">
      <c r="A588" t="s">
        <v>236</v>
      </c>
      <c r="F588" t="s">
        <v>140</v>
      </c>
      <c r="G588" t="s">
        <v>141</v>
      </c>
      <c r="H588" t="s">
        <v>81</v>
      </c>
      <c r="I588">
        <v>1.6801999999999999</v>
      </c>
      <c r="J588" t="s">
        <v>142</v>
      </c>
      <c r="K588">
        <v>98.319800000000001</v>
      </c>
      <c r="L588">
        <v>477</v>
      </c>
      <c r="M588" t="s">
        <v>99</v>
      </c>
      <c r="N588" t="s">
        <v>51</v>
      </c>
      <c r="O588" t="s">
        <v>83</v>
      </c>
      <c r="P588" t="s">
        <v>51</v>
      </c>
      <c r="Q588" t="s">
        <v>51</v>
      </c>
      <c r="R588" t="s">
        <v>238</v>
      </c>
      <c r="S588">
        <v>12</v>
      </c>
      <c r="T588" t="s">
        <v>88</v>
      </c>
    </row>
    <row r="589" spans="1:20" x14ac:dyDescent="0.2">
      <c r="A589" t="s">
        <v>230</v>
      </c>
      <c r="F589" t="s">
        <v>128</v>
      </c>
      <c r="G589" t="s">
        <v>129</v>
      </c>
      <c r="H589" t="s">
        <v>81</v>
      </c>
      <c r="I589">
        <v>10.8886</v>
      </c>
      <c r="J589" t="s">
        <v>130</v>
      </c>
      <c r="K589">
        <v>89.111400000000003</v>
      </c>
      <c r="L589">
        <v>341</v>
      </c>
      <c r="M589" t="s">
        <v>99</v>
      </c>
      <c r="N589" t="s">
        <v>51</v>
      </c>
      <c r="O589" t="s">
        <v>70</v>
      </c>
      <c r="P589" t="s">
        <v>120</v>
      </c>
      <c r="Q589" t="s">
        <v>51</v>
      </c>
      <c r="R589" t="s">
        <v>231</v>
      </c>
      <c r="S589">
        <v>37</v>
      </c>
      <c r="T589" t="s">
        <v>88</v>
      </c>
    </row>
    <row r="590" spans="1:20" x14ac:dyDescent="0.2">
      <c r="A590" t="s">
        <v>191</v>
      </c>
      <c r="C590" t="str">
        <f>VLOOKUP(A590,State_Name!A:B,2,FALSE)</f>
        <v>PA</v>
      </c>
      <c r="D590" t="str">
        <f t="shared" ref="D590:D591" si="101">B590&amp;C590</f>
        <v>PA</v>
      </c>
      <c r="E590" t="str">
        <f>VLOOKUP(D590,State_Name!B:C,2,FALSE)</f>
        <v>Pennsylvania</v>
      </c>
      <c r="F590" t="s">
        <v>128</v>
      </c>
      <c r="G590" t="s">
        <v>129</v>
      </c>
      <c r="H590" t="s">
        <v>81</v>
      </c>
      <c r="I590">
        <v>33.759799999999998</v>
      </c>
      <c r="J590" t="s">
        <v>130</v>
      </c>
      <c r="K590">
        <v>66.240200000000002</v>
      </c>
      <c r="L590">
        <v>38</v>
      </c>
      <c r="M590" t="s">
        <v>156</v>
      </c>
      <c r="N590" t="s">
        <v>52</v>
      </c>
      <c r="O590" t="s">
        <v>51</v>
      </c>
      <c r="P590" t="s">
        <v>161</v>
      </c>
      <c r="Q590" t="s">
        <v>51</v>
      </c>
      <c r="R590" t="s">
        <v>192</v>
      </c>
      <c r="S590">
        <v>42</v>
      </c>
      <c r="T590" t="s">
        <v>88</v>
      </c>
    </row>
    <row r="591" spans="1:20" x14ac:dyDescent="0.2">
      <c r="A591" t="s">
        <v>275</v>
      </c>
      <c r="C591" t="str">
        <f>VLOOKUP(A591,State_Name!A:B,2,FALSE)</f>
        <v>TX</v>
      </c>
      <c r="D591" t="str">
        <f t="shared" si="101"/>
        <v>TX</v>
      </c>
      <c r="E591" t="str">
        <f>VLOOKUP(D591,State_Name!B:C,2,FALSE)</f>
        <v>Texas</v>
      </c>
      <c r="F591" t="s">
        <v>79</v>
      </c>
      <c r="G591" t="s">
        <v>80</v>
      </c>
      <c r="H591" t="s">
        <v>81</v>
      </c>
      <c r="I591">
        <v>18.581700000000001</v>
      </c>
      <c r="J591" t="s">
        <v>82</v>
      </c>
      <c r="K591">
        <v>81.418300000000002</v>
      </c>
      <c r="L591">
        <v>48</v>
      </c>
      <c r="M591" t="s">
        <v>51</v>
      </c>
      <c r="N591" t="s">
        <v>166</v>
      </c>
      <c r="O591" t="s">
        <v>51</v>
      </c>
      <c r="P591" t="s">
        <v>120</v>
      </c>
      <c r="Q591" t="s">
        <v>51</v>
      </c>
      <c r="R591" t="s">
        <v>276</v>
      </c>
      <c r="S591">
        <v>48</v>
      </c>
      <c r="T591" t="s">
        <v>88</v>
      </c>
    </row>
    <row r="592" spans="1:20" x14ac:dyDescent="0.2">
      <c r="A592" t="s">
        <v>119</v>
      </c>
      <c r="F592" t="s">
        <v>79</v>
      </c>
      <c r="G592" t="s">
        <v>80</v>
      </c>
      <c r="H592" t="s">
        <v>81</v>
      </c>
      <c r="I592">
        <v>35.661999999999999</v>
      </c>
      <c r="J592" t="s">
        <v>82</v>
      </c>
      <c r="K592">
        <v>64.337999999999994</v>
      </c>
      <c r="L592">
        <v>143</v>
      </c>
      <c r="M592" t="s">
        <v>156</v>
      </c>
      <c r="N592" t="s">
        <v>51</v>
      </c>
      <c r="O592" t="s">
        <v>70</v>
      </c>
      <c r="P592" t="s">
        <v>161</v>
      </c>
      <c r="Q592" t="s">
        <v>51</v>
      </c>
      <c r="R592" t="s">
        <v>121</v>
      </c>
      <c r="S592">
        <v>121</v>
      </c>
      <c r="T592" t="s">
        <v>62</v>
      </c>
    </row>
    <row r="593" spans="1:20" x14ac:dyDescent="0.2">
      <c r="A593" t="s">
        <v>284</v>
      </c>
      <c r="B593" t="str">
        <f>RIGHT(A593,2)</f>
        <v>FL</v>
      </c>
      <c r="D593" t="str">
        <f t="shared" ref="D593:D594" si="102">B593&amp;C593</f>
        <v>FL</v>
      </c>
      <c r="E593" t="str">
        <f>VLOOKUP(D593,State_Name!B:C,2,FALSE)</f>
        <v>Florida</v>
      </c>
      <c r="F593" t="s">
        <v>45</v>
      </c>
      <c r="G593" t="s">
        <v>46</v>
      </c>
      <c r="H593" t="s">
        <v>47</v>
      </c>
      <c r="I593">
        <v>19.470500000000001</v>
      </c>
      <c r="J593" t="s">
        <v>50</v>
      </c>
      <c r="K593">
        <v>80.529499999999999</v>
      </c>
      <c r="L593">
        <v>47</v>
      </c>
      <c r="M593" t="s">
        <v>99</v>
      </c>
      <c r="N593" t="s">
        <v>69</v>
      </c>
      <c r="O593" t="s">
        <v>53</v>
      </c>
      <c r="P593" t="s">
        <v>51</v>
      </c>
      <c r="Q593" t="s">
        <v>71</v>
      </c>
      <c r="R593" t="s">
        <v>285</v>
      </c>
      <c r="S593">
        <v>107</v>
      </c>
      <c r="T593" t="s">
        <v>62</v>
      </c>
    </row>
    <row r="594" spans="1:20" x14ac:dyDescent="0.2">
      <c r="A594" t="s">
        <v>165</v>
      </c>
      <c r="C594" t="str">
        <f>VLOOKUP(A594,State_Name!A:B,2,FALSE)</f>
        <v>RI</v>
      </c>
      <c r="D594" t="str">
        <f t="shared" si="102"/>
        <v>RI</v>
      </c>
      <c r="E594" t="str">
        <f>VLOOKUP(D594,State_Name!B:C,2,FALSE)</f>
        <v>Rhode Island</v>
      </c>
      <c r="F594" t="s">
        <v>66</v>
      </c>
      <c r="G594" t="s">
        <v>66</v>
      </c>
      <c r="H594" t="s">
        <v>67</v>
      </c>
      <c r="I594">
        <v>20.443000000000001</v>
      </c>
      <c r="J594" t="s">
        <v>68</v>
      </c>
      <c r="K594">
        <v>79.557000000000002</v>
      </c>
      <c r="L594">
        <v>57</v>
      </c>
      <c r="M594" t="s">
        <v>99</v>
      </c>
      <c r="N594" t="s">
        <v>69</v>
      </c>
      <c r="O594" t="s">
        <v>105</v>
      </c>
      <c r="P594" t="s">
        <v>51</v>
      </c>
      <c r="Q594" t="s">
        <v>84</v>
      </c>
      <c r="R594" t="s">
        <v>167</v>
      </c>
      <c r="S594">
        <v>44</v>
      </c>
      <c r="T594" t="s">
        <v>88</v>
      </c>
    </row>
    <row r="595" spans="1:20" x14ac:dyDescent="0.2">
      <c r="A595" t="s">
        <v>127</v>
      </c>
      <c r="F595" t="s">
        <v>128</v>
      </c>
      <c r="G595" t="s">
        <v>129</v>
      </c>
      <c r="H595" t="s">
        <v>81</v>
      </c>
      <c r="I595">
        <v>22.805199999999999</v>
      </c>
      <c r="J595" t="s">
        <v>130</v>
      </c>
      <c r="K595">
        <v>77.194800000000001</v>
      </c>
      <c r="L595">
        <v>62</v>
      </c>
      <c r="M595" t="s">
        <v>99</v>
      </c>
      <c r="N595" t="s">
        <v>51</v>
      </c>
      <c r="O595" t="s">
        <v>83</v>
      </c>
      <c r="P595" t="s">
        <v>51</v>
      </c>
      <c r="Q595" t="s">
        <v>115</v>
      </c>
      <c r="R595" t="s">
        <v>131</v>
      </c>
      <c r="S595">
        <v>23</v>
      </c>
      <c r="T595" t="s">
        <v>88</v>
      </c>
    </row>
    <row r="596" spans="1:20" x14ac:dyDescent="0.2">
      <c r="A596" t="s">
        <v>182</v>
      </c>
      <c r="B596" t="str">
        <f>RIGHT(A596,2)</f>
        <v>FL</v>
      </c>
      <c r="D596" t="str">
        <f t="shared" ref="D596:D598" si="103">B596&amp;C596</f>
        <v>FL</v>
      </c>
      <c r="E596" t="str">
        <f>VLOOKUP(D596,State_Name!B:C,2,FALSE)</f>
        <v>Florida</v>
      </c>
      <c r="F596" t="s">
        <v>140</v>
      </c>
      <c r="G596" t="s">
        <v>141</v>
      </c>
      <c r="H596" t="s">
        <v>81</v>
      </c>
      <c r="I596">
        <v>7.8632</v>
      </c>
      <c r="J596" t="s">
        <v>142</v>
      </c>
      <c r="K596">
        <v>92.136799999999994</v>
      </c>
      <c r="L596">
        <v>32</v>
      </c>
      <c r="M596" t="s">
        <v>99</v>
      </c>
      <c r="N596" t="s">
        <v>92</v>
      </c>
      <c r="O596" t="s">
        <v>105</v>
      </c>
      <c r="P596" t="s">
        <v>120</v>
      </c>
      <c r="Q596" t="s">
        <v>51</v>
      </c>
      <c r="R596" t="s">
        <v>183</v>
      </c>
      <c r="S596">
        <v>106</v>
      </c>
      <c r="T596" t="s">
        <v>62</v>
      </c>
    </row>
    <row r="597" spans="1:20" x14ac:dyDescent="0.2">
      <c r="A597" t="s">
        <v>139</v>
      </c>
      <c r="C597" t="str">
        <f>VLOOKUP(A597,State_Name!A:B,2,FALSE)</f>
        <v>NV</v>
      </c>
      <c r="D597" t="str">
        <f t="shared" si="103"/>
        <v>NV</v>
      </c>
      <c r="E597" t="str">
        <f>VLOOKUP(D597,State_Name!B:C,2,FALSE)</f>
        <v>Nevada</v>
      </c>
      <c r="F597" t="s">
        <v>45</v>
      </c>
      <c r="G597" t="s">
        <v>46</v>
      </c>
      <c r="H597" t="s">
        <v>47</v>
      </c>
      <c r="I597">
        <v>22.0642</v>
      </c>
      <c r="J597" t="s">
        <v>50</v>
      </c>
      <c r="K597">
        <v>77.9358</v>
      </c>
      <c r="L597">
        <v>280</v>
      </c>
      <c r="M597" t="s">
        <v>99</v>
      </c>
      <c r="N597" t="s">
        <v>69</v>
      </c>
      <c r="O597" t="s">
        <v>51</v>
      </c>
      <c r="P597" t="s">
        <v>51</v>
      </c>
      <c r="Q597" t="s">
        <v>51</v>
      </c>
      <c r="R597" t="s">
        <v>143</v>
      </c>
      <c r="S597">
        <v>32</v>
      </c>
      <c r="T597" t="s">
        <v>88</v>
      </c>
    </row>
    <row r="598" spans="1:20" x14ac:dyDescent="0.2">
      <c r="A598" t="s">
        <v>111</v>
      </c>
      <c r="B598" t="str">
        <f>RIGHT(A598,2)</f>
        <v>TX</v>
      </c>
      <c r="D598" t="str">
        <f t="shared" si="103"/>
        <v>TX</v>
      </c>
      <c r="E598" t="str">
        <f>VLOOKUP(D598,State_Name!B:C,2,FALSE)</f>
        <v>Texas</v>
      </c>
      <c r="F598" t="s">
        <v>128</v>
      </c>
      <c r="G598" t="s">
        <v>129</v>
      </c>
      <c r="H598" t="s">
        <v>81</v>
      </c>
      <c r="I598">
        <v>7.7266000000000004</v>
      </c>
      <c r="J598" t="s">
        <v>130</v>
      </c>
      <c r="K598">
        <v>92.273399999999995</v>
      </c>
      <c r="L598">
        <v>33</v>
      </c>
      <c r="M598" t="s">
        <v>51</v>
      </c>
      <c r="N598" t="s">
        <v>69</v>
      </c>
      <c r="O598" t="s">
        <v>53</v>
      </c>
      <c r="P598" t="s">
        <v>51</v>
      </c>
      <c r="Q598" t="s">
        <v>71</v>
      </c>
      <c r="R598" t="s">
        <v>112</v>
      </c>
      <c r="S598">
        <v>127</v>
      </c>
      <c r="T598" t="s">
        <v>62</v>
      </c>
    </row>
    <row r="599" spans="1:20" x14ac:dyDescent="0.2">
      <c r="A599" t="s">
        <v>244</v>
      </c>
      <c r="F599" t="s">
        <v>66</v>
      </c>
      <c r="G599" t="s">
        <v>66</v>
      </c>
      <c r="H599" t="s">
        <v>67</v>
      </c>
      <c r="I599">
        <v>41.797899999999998</v>
      </c>
      <c r="J599" t="s">
        <v>68</v>
      </c>
      <c r="K599">
        <v>58.202100000000002</v>
      </c>
      <c r="L599">
        <v>36</v>
      </c>
      <c r="M599" t="s">
        <v>156</v>
      </c>
      <c r="N599" t="s">
        <v>51</v>
      </c>
      <c r="O599" t="s">
        <v>70</v>
      </c>
      <c r="P599" t="s">
        <v>106</v>
      </c>
      <c r="Q599" t="s">
        <v>51</v>
      </c>
      <c r="R599" t="s">
        <v>245</v>
      </c>
      <c r="S599">
        <v>19</v>
      </c>
      <c r="T599" t="s">
        <v>88</v>
      </c>
    </row>
    <row r="600" spans="1:20" x14ac:dyDescent="0.2">
      <c r="A600" t="s">
        <v>191</v>
      </c>
      <c r="F600" t="s">
        <v>45</v>
      </c>
      <c r="G600" t="s">
        <v>46</v>
      </c>
      <c r="H600" t="s">
        <v>47</v>
      </c>
      <c r="I600">
        <v>52.252499999999998</v>
      </c>
      <c r="J600" t="s">
        <v>50</v>
      </c>
      <c r="K600">
        <v>47.747500000000002</v>
      </c>
      <c r="L600">
        <v>86</v>
      </c>
      <c r="M600" t="s">
        <v>51</v>
      </c>
      <c r="N600" t="s">
        <v>51</v>
      </c>
      <c r="O600" t="s">
        <v>105</v>
      </c>
      <c r="P600" t="s">
        <v>106</v>
      </c>
      <c r="Q600" t="s">
        <v>51</v>
      </c>
      <c r="R600" t="s">
        <v>192</v>
      </c>
      <c r="S600">
        <v>42</v>
      </c>
      <c r="T600" t="s">
        <v>88</v>
      </c>
    </row>
    <row r="601" spans="1:20" x14ac:dyDescent="0.2">
      <c r="A601" t="s">
        <v>290</v>
      </c>
      <c r="F601" t="s">
        <v>66</v>
      </c>
      <c r="G601" t="s">
        <v>66</v>
      </c>
      <c r="H601" t="s">
        <v>67</v>
      </c>
      <c r="I601">
        <v>13.7323</v>
      </c>
      <c r="J601" t="s">
        <v>68</v>
      </c>
      <c r="K601">
        <v>86.267700000000005</v>
      </c>
      <c r="L601">
        <v>1163</v>
      </c>
      <c r="M601" t="s">
        <v>51</v>
      </c>
      <c r="N601" t="s">
        <v>51</v>
      </c>
      <c r="O601" t="s">
        <v>51</v>
      </c>
      <c r="P601" t="s">
        <v>51</v>
      </c>
      <c r="Q601" t="s">
        <v>51</v>
      </c>
      <c r="R601" t="s">
        <v>291</v>
      </c>
      <c r="S601">
        <v>115</v>
      </c>
      <c r="T601" t="s">
        <v>62</v>
      </c>
    </row>
    <row r="602" spans="1:20" x14ac:dyDescent="0.2">
      <c r="A602" t="s">
        <v>227</v>
      </c>
      <c r="B602" t="str">
        <f>RIGHT(A602,2)</f>
        <v>NY</v>
      </c>
      <c r="D602" t="str">
        <f>B602&amp;C602</f>
        <v>NY</v>
      </c>
      <c r="E602" t="str">
        <f>VLOOKUP(D602,State_Name!B:C,2,FALSE)</f>
        <v>New York</v>
      </c>
      <c r="F602" t="s">
        <v>45</v>
      </c>
      <c r="G602" t="s">
        <v>46</v>
      </c>
      <c r="H602" t="s">
        <v>47</v>
      </c>
      <c r="I602">
        <v>23.071300000000001</v>
      </c>
      <c r="J602" t="s">
        <v>50</v>
      </c>
      <c r="K602">
        <v>76.928700000000006</v>
      </c>
      <c r="L602">
        <v>55</v>
      </c>
      <c r="M602" t="s">
        <v>99</v>
      </c>
      <c r="N602" t="s">
        <v>92</v>
      </c>
      <c r="O602" t="s">
        <v>53</v>
      </c>
      <c r="P602" t="s">
        <v>120</v>
      </c>
      <c r="Q602" t="s">
        <v>51</v>
      </c>
      <c r="R602" t="s">
        <v>228</v>
      </c>
      <c r="S602">
        <v>119</v>
      </c>
      <c r="T602" t="s">
        <v>62</v>
      </c>
    </row>
    <row r="603" spans="1:20" x14ac:dyDescent="0.2">
      <c r="A603" t="s">
        <v>233</v>
      </c>
      <c r="F603" t="s">
        <v>140</v>
      </c>
      <c r="G603" t="s">
        <v>141</v>
      </c>
      <c r="H603" t="s">
        <v>81</v>
      </c>
      <c r="I603">
        <v>7.4547999999999996</v>
      </c>
      <c r="J603" t="s">
        <v>142</v>
      </c>
      <c r="K603">
        <v>92.545199999999994</v>
      </c>
      <c r="L603">
        <v>100</v>
      </c>
      <c r="M603" t="s">
        <v>156</v>
      </c>
      <c r="N603" t="s">
        <v>51</v>
      </c>
      <c r="O603" t="s">
        <v>105</v>
      </c>
      <c r="P603" t="s">
        <v>161</v>
      </c>
      <c r="Q603" t="s">
        <v>51</v>
      </c>
      <c r="R603" t="s">
        <v>234</v>
      </c>
      <c r="S603">
        <v>17</v>
      </c>
      <c r="T603" t="s">
        <v>88</v>
      </c>
    </row>
    <row r="604" spans="1:20" x14ac:dyDescent="0.2">
      <c r="A604" t="s">
        <v>224</v>
      </c>
      <c r="F604" t="s">
        <v>66</v>
      </c>
      <c r="G604" t="s">
        <v>66</v>
      </c>
      <c r="H604" t="s">
        <v>67</v>
      </c>
      <c r="I604">
        <v>37.8429</v>
      </c>
      <c r="J604" t="s">
        <v>68</v>
      </c>
      <c r="K604">
        <v>62.1571</v>
      </c>
      <c r="L604">
        <v>157</v>
      </c>
      <c r="M604" t="s">
        <v>51</v>
      </c>
      <c r="N604" t="s">
        <v>51</v>
      </c>
      <c r="O604" t="s">
        <v>51</v>
      </c>
      <c r="P604" t="s">
        <v>51</v>
      </c>
      <c r="Q604" t="s">
        <v>115</v>
      </c>
      <c r="S604" t="s">
        <v>225</v>
      </c>
      <c r="T604" t="s">
        <v>62</v>
      </c>
    </row>
    <row r="605" spans="1:20" x14ac:dyDescent="0.2">
      <c r="A605" t="s">
        <v>252</v>
      </c>
      <c r="C605" t="str">
        <f>VLOOKUP(A605,State_Name!A:B,2,FALSE)</f>
        <v>DE</v>
      </c>
      <c r="D605" t="str">
        <f>B605&amp;C605</f>
        <v>DE</v>
      </c>
      <c r="E605" t="str">
        <f>VLOOKUP(D605,State_Name!B:C,2,FALSE)</f>
        <v>Delaware</v>
      </c>
      <c r="F605" t="s">
        <v>128</v>
      </c>
      <c r="G605" t="s">
        <v>129</v>
      </c>
      <c r="H605" t="s">
        <v>81</v>
      </c>
      <c r="I605">
        <v>4.8529999999999998</v>
      </c>
      <c r="J605" t="s">
        <v>130</v>
      </c>
      <c r="K605">
        <v>95.147000000000006</v>
      </c>
      <c r="L605">
        <v>162</v>
      </c>
      <c r="M605" t="s">
        <v>156</v>
      </c>
      <c r="N605" t="s">
        <v>52</v>
      </c>
      <c r="O605" t="s">
        <v>51</v>
      </c>
      <c r="P605" t="s">
        <v>51</v>
      </c>
      <c r="Q605" t="s">
        <v>71</v>
      </c>
      <c r="R605" t="s">
        <v>253</v>
      </c>
      <c r="S605">
        <v>10</v>
      </c>
      <c r="T605" t="s">
        <v>88</v>
      </c>
    </row>
    <row r="606" spans="1:20" x14ac:dyDescent="0.2">
      <c r="A606" t="s">
        <v>201</v>
      </c>
      <c r="F606" t="s">
        <v>66</v>
      </c>
      <c r="G606" t="s">
        <v>66</v>
      </c>
      <c r="H606" t="s">
        <v>67</v>
      </c>
      <c r="I606">
        <v>39.887500000000003</v>
      </c>
      <c r="J606" t="s">
        <v>68</v>
      </c>
      <c r="K606">
        <v>60.112499999999997</v>
      </c>
      <c r="L606">
        <v>52</v>
      </c>
      <c r="M606" t="s">
        <v>51</v>
      </c>
      <c r="N606" t="s">
        <v>51</v>
      </c>
      <c r="O606" t="s">
        <v>105</v>
      </c>
      <c r="P606" t="s">
        <v>106</v>
      </c>
      <c r="Q606" t="s">
        <v>51</v>
      </c>
      <c r="R606" t="s">
        <v>202</v>
      </c>
      <c r="S606">
        <v>123</v>
      </c>
      <c r="T606" t="s">
        <v>62</v>
      </c>
    </row>
    <row r="607" spans="1:20" x14ac:dyDescent="0.2">
      <c r="A607" t="s">
        <v>252</v>
      </c>
      <c r="F607" t="s">
        <v>79</v>
      </c>
      <c r="G607" t="s">
        <v>80</v>
      </c>
      <c r="H607" t="s">
        <v>81</v>
      </c>
      <c r="I607">
        <v>9.6565999999999992</v>
      </c>
      <c r="J607" t="s">
        <v>82</v>
      </c>
      <c r="K607">
        <v>90.343400000000003</v>
      </c>
      <c r="L607">
        <v>323</v>
      </c>
      <c r="M607" t="s">
        <v>99</v>
      </c>
      <c r="N607" t="s">
        <v>51</v>
      </c>
      <c r="O607" t="s">
        <v>70</v>
      </c>
      <c r="P607" t="s">
        <v>120</v>
      </c>
      <c r="Q607" t="s">
        <v>51</v>
      </c>
      <c r="R607" t="s">
        <v>253</v>
      </c>
      <c r="S607">
        <v>10</v>
      </c>
      <c r="T607" t="s">
        <v>88</v>
      </c>
    </row>
    <row r="608" spans="1:20" x14ac:dyDescent="0.2">
      <c r="A608" t="s">
        <v>146</v>
      </c>
      <c r="C608" t="str">
        <f>VLOOKUP(A608,State_Name!A:B,2,FALSE)</f>
        <v>AR</v>
      </c>
      <c r="D608" t="str">
        <f t="shared" ref="D608:D611" si="104">B608&amp;C608</f>
        <v>AR</v>
      </c>
      <c r="E608" t="str">
        <f>VLOOKUP(D608,State_Name!B:C,2,FALSE)</f>
        <v>Arkansas</v>
      </c>
      <c r="F608" t="s">
        <v>79</v>
      </c>
      <c r="G608" t="s">
        <v>80</v>
      </c>
      <c r="H608" t="s">
        <v>81</v>
      </c>
      <c r="I608">
        <v>17.135000000000002</v>
      </c>
      <c r="J608" t="s">
        <v>82</v>
      </c>
      <c r="K608">
        <v>82.864999999999995</v>
      </c>
      <c r="L608">
        <v>35</v>
      </c>
      <c r="M608" t="s">
        <v>99</v>
      </c>
      <c r="N608" t="s">
        <v>52</v>
      </c>
      <c r="O608" t="s">
        <v>53</v>
      </c>
      <c r="P608" t="s">
        <v>120</v>
      </c>
      <c r="Q608" t="s">
        <v>51</v>
      </c>
      <c r="R608" t="s">
        <v>147</v>
      </c>
      <c r="S608">
        <v>5</v>
      </c>
      <c r="T608" t="s">
        <v>88</v>
      </c>
    </row>
    <row r="609" spans="1:20" x14ac:dyDescent="0.2">
      <c r="A609" t="s">
        <v>275</v>
      </c>
      <c r="C609" t="str">
        <f>VLOOKUP(A609,State_Name!A:B,2,FALSE)</f>
        <v>TX</v>
      </c>
      <c r="D609" t="str">
        <f t="shared" si="104"/>
        <v>TX</v>
      </c>
      <c r="E609" t="str">
        <f>VLOOKUP(D609,State_Name!B:C,2,FALSE)</f>
        <v>Texas</v>
      </c>
      <c r="F609" t="s">
        <v>45</v>
      </c>
      <c r="G609" t="s">
        <v>46</v>
      </c>
      <c r="H609" t="s">
        <v>47</v>
      </c>
      <c r="I609">
        <v>28.722200000000001</v>
      </c>
      <c r="J609" t="s">
        <v>50</v>
      </c>
      <c r="K609">
        <v>71.277799999999999</v>
      </c>
      <c r="L609">
        <v>188</v>
      </c>
      <c r="M609" t="s">
        <v>51</v>
      </c>
      <c r="N609" t="s">
        <v>92</v>
      </c>
      <c r="O609" t="s">
        <v>83</v>
      </c>
      <c r="P609" t="s">
        <v>120</v>
      </c>
      <c r="Q609" t="s">
        <v>51</v>
      </c>
      <c r="R609" t="s">
        <v>276</v>
      </c>
      <c r="S609">
        <v>48</v>
      </c>
      <c r="T609" t="s">
        <v>88</v>
      </c>
    </row>
    <row r="610" spans="1:20" x14ac:dyDescent="0.2">
      <c r="A610" t="s">
        <v>41</v>
      </c>
      <c r="B610" t="str">
        <f>RIGHT(A610,2)</f>
        <v>NY</v>
      </c>
      <c r="D610" t="str">
        <f t="shared" si="104"/>
        <v>NY</v>
      </c>
      <c r="E610" t="str">
        <f>VLOOKUP(D610,State_Name!B:C,2,FALSE)</f>
        <v>New York</v>
      </c>
      <c r="F610" t="s">
        <v>79</v>
      </c>
      <c r="G610" t="s">
        <v>80</v>
      </c>
      <c r="H610" t="s">
        <v>81</v>
      </c>
      <c r="I610">
        <v>17.894100000000002</v>
      </c>
      <c r="J610" t="s">
        <v>82</v>
      </c>
      <c r="K610">
        <v>82.105900000000005</v>
      </c>
      <c r="L610">
        <v>290</v>
      </c>
      <c r="M610" t="s">
        <v>51</v>
      </c>
      <c r="N610" t="s">
        <v>92</v>
      </c>
      <c r="O610" t="s">
        <v>105</v>
      </c>
      <c r="P610" t="s">
        <v>51</v>
      </c>
      <c r="Q610" t="s">
        <v>51</v>
      </c>
      <c r="R610" t="s">
        <v>54</v>
      </c>
      <c r="S610">
        <v>117</v>
      </c>
      <c r="T610" t="s">
        <v>62</v>
      </c>
    </row>
    <row r="611" spans="1:20" x14ac:dyDescent="0.2">
      <c r="A611" t="s">
        <v>191</v>
      </c>
      <c r="C611" t="str">
        <f>VLOOKUP(A611,State_Name!A:B,2,FALSE)</f>
        <v>PA</v>
      </c>
      <c r="D611" t="str">
        <f t="shared" si="104"/>
        <v>PA</v>
      </c>
      <c r="E611" t="str">
        <f>VLOOKUP(D611,State_Name!B:C,2,FALSE)</f>
        <v>Pennsylvania</v>
      </c>
      <c r="F611" t="s">
        <v>140</v>
      </c>
      <c r="G611" t="s">
        <v>141</v>
      </c>
      <c r="H611" t="s">
        <v>81</v>
      </c>
      <c r="I611">
        <v>0</v>
      </c>
      <c r="J611" t="s">
        <v>142</v>
      </c>
      <c r="K611">
        <v>100</v>
      </c>
      <c r="L611">
        <v>43</v>
      </c>
      <c r="M611" t="s">
        <v>156</v>
      </c>
      <c r="N611" t="s">
        <v>92</v>
      </c>
      <c r="O611" t="s">
        <v>83</v>
      </c>
      <c r="P611" t="s">
        <v>120</v>
      </c>
      <c r="Q611" t="s">
        <v>51</v>
      </c>
      <c r="R611" t="s">
        <v>192</v>
      </c>
      <c r="S611">
        <v>42</v>
      </c>
      <c r="T611" t="s">
        <v>88</v>
      </c>
    </row>
    <row r="612" spans="1:20" x14ac:dyDescent="0.2">
      <c r="A612" t="s">
        <v>170</v>
      </c>
      <c r="F612" t="s">
        <v>45</v>
      </c>
      <c r="G612" t="s">
        <v>46</v>
      </c>
      <c r="H612" t="s">
        <v>47</v>
      </c>
      <c r="I612">
        <v>29.979099999999999</v>
      </c>
      <c r="J612" t="s">
        <v>50</v>
      </c>
      <c r="K612">
        <v>70.020899999999997</v>
      </c>
      <c r="L612">
        <v>13209</v>
      </c>
      <c r="M612" t="s">
        <v>51</v>
      </c>
      <c r="N612" t="s">
        <v>51</v>
      </c>
      <c r="O612" t="s">
        <v>105</v>
      </c>
      <c r="P612" t="s">
        <v>51</v>
      </c>
      <c r="Q612" t="s">
        <v>51</v>
      </c>
      <c r="R612" t="s">
        <v>171</v>
      </c>
      <c r="S612">
        <v>24</v>
      </c>
      <c r="T612" t="s">
        <v>88</v>
      </c>
    </row>
    <row r="613" spans="1:20" hidden="1" x14ac:dyDescent="0.2">
      <c r="A613" t="s">
        <v>255</v>
      </c>
      <c r="F613" t="s">
        <v>79</v>
      </c>
      <c r="G613" t="s">
        <v>80</v>
      </c>
      <c r="H613" t="s">
        <v>81</v>
      </c>
      <c r="I613">
        <v>36.925899999999999</v>
      </c>
      <c r="J613" t="s">
        <v>82</v>
      </c>
      <c r="K613">
        <v>63.074100000000001</v>
      </c>
      <c r="L613">
        <v>69</v>
      </c>
      <c r="M613" t="s">
        <v>51</v>
      </c>
      <c r="N613" t="s">
        <v>51</v>
      </c>
      <c r="O613" t="s">
        <v>70</v>
      </c>
      <c r="P613" t="s">
        <v>237</v>
      </c>
      <c r="Q613" t="s">
        <v>51</v>
      </c>
      <c r="S613">
        <v>59</v>
      </c>
      <c r="T613" t="s">
        <v>256</v>
      </c>
    </row>
    <row r="614" spans="1:20" x14ac:dyDescent="0.2">
      <c r="A614" t="s">
        <v>114</v>
      </c>
      <c r="F614" t="s">
        <v>79</v>
      </c>
      <c r="G614" t="s">
        <v>80</v>
      </c>
      <c r="H614" t="s">
        <v>81</v>
      </c>
      <c r="I614">
        <v>22.207699999999999</v>
      </c>
      <c r="J614" t="s">
        <v>82</v>
      </c>
      <c r="K614">
        <v>77.792299999999997</v>
      </c>
      <c r="L614">
        <v>31</v>
      </c>
      <c r="M614" t="s">
        <v>51</v>
      </c>
      <c r="N614" t="s">
        <v>51</v>
      </c>
      <c r="O614" t="s">
        <v>105</v>
      </c>
      <c r="P614" t="s">
        <v>161</v>
      </c>
      <c r="Q614" t="s">
        <v>51</v>
      </c>
      <c r="R614" t="s">
        <v>116</v>
      </c>
      <c r="S614">
        <v>113</v>
      </c>
      <c r="T614" t="s">
        <v>62</v>
      </c>
    </row>
    <row r="615" spans="1:20" x14ac:dyDescent="0.2">
      <c r="A615" t="s">
        <v>247</v>
      </c>
      <c r="F615" t="s">
        <v>79</v>
      </c>
      <c r="G615" t="s">
        <v>80</v>
      </c>
      <c r="H615" t="s">
        <v>81</v>
      </c>
      <c r="I615">
        <v>12.6693</v>
      </c>
      <c r="J615" t="s">
        <v>82</v>
      </c>
      <c r="K615">
        <v>87.330699999999993</v>
      </c>
      <c r="L615">
        <v>370</v>
      </c>
      <c r="M615" t="s">
        <v>51</v>
      </c>
      <c r="N615" t="s">
        <v>51</v>
      </c>
      <c r="O615" t="s">
        <v>83</v>
      </c>
      <c r="P615" t="s">
        <v>120</v>
      </c>
      <c r="Q615" t="s">
        <v>51</v>
      </c>
      <c r="R615" t="s">
        <v>248</v>
      </c>
      <c r="S615">
        <v>112</v>
      </c>
      <c r="T615" t="s">
        <v>62</v>
      </c>
    </row>
    <row r="616" spans="1:20" x14ac:dyDescent="0.2">
      <c r="A616" t="s">
        <v>170</v>
      </c>
      <c r="F616" t="s">
        <v>45</v>
      </c>
      <c r="G616" t="s">
        <v>46</v>
      </c>
      <c r="H616" t="s">
        <v>47</v>
      </c>
      <c r="I616">
        <v>31.494299999999999</v>
      </c>
      <c r="J616" t="s">
        <v>50</v>
      </c>
      <c r="K616">
        <v>68.505700000000004</v>
      </c>
      <c r="L616">
        <v>9429</v>
      </c>
      <c r="M616" t="s">
        <v>51</v>
      </c>
      <c r="N616" t="s">
        <v>51</v>
      </c>
      <c r="O616" t="s">
        <v>83</v>
      </c>
      <c r="P616" t="s">
        <v>51</v>
      </c>
      <c r="Q616" t="s">
        <v>51</v>
      </c>
      <c r="R616" t="s">
        <v>171</v>
      </c>
      <c r="S616">
        <v>24</v>
      </c>
      <c r="T616" t="s">
        <v>88</v>
      </c>
    </row>
    <row r="617" spans="1:20" x14ac:dyDescent="0.2">
      <c r="A617" t="s">
        <v>139</v>
      </c>
      <c r="F617" t="s">
        <v>128</v>
      </c>
      <c r="G617" t="s">
        <v>129</v>
      </c>
      <c r="H617" t="s">
        <v>81</v>
      </c>
      <c r="I617">
        <v>34.291899999999998</v>
      </c>
      <c r="J617" t="s">
        <v>130</v>
      </c>
      <c r="K617">
        <v>65.708100000000002</v>
      </c>
      <c r="L617">
        <v>58</v>
      </c>
      <c r="M617" t="s">
        <v>51</v>
      </c>
      <c r="N617" t="s">
        <v>51</v>
      </c>
      <c r="O617" t="s">
        <v>70</v>
      </c>
      <c r="P617" t="s">
        <v>106</v>
      </c>
      <c r="Q617" t="s">
        <v>51</v>
      </c>
      <c r="R617" t="s">
        <v>143</v>
      </c>
      <c r="S617">
        <v>32</v>
      </c>
      <c r="T617" t="s">
        <v>88</v>
      </c>
    </row>
    <row r="618" spans="1:20" x14ac:dyDescent="0.2">
      <c r="A618" t="s">
        <v>170</v>
      </c>
      <c r="C618" t="str">
        <f>VLOOKUP(A618,State_Name!A:B,2,FALSE)</f>
        <v>MD</v>
      </c>
      <c r="D618" t="str">
        <f t="shared" ref="D618:D619" si="105">B618&amp;C618</f>
        <v>MD</v>
      </c>
      <c r="E618" t="str">
        <f>VLOOKUP(D618,State_Name!B:C,2,FALSE)</f>
        <v>Maryland</v>
      </c>
      <c r="F618" t="s">
        <v>79</v>
      </c>
      <c r="G618" t="s">
        <v>80</v>
      </c>
      <c r="H618" t="s">
        <v>81</v>
      </c>
      <c r="I618">
        <v>54.529400000000003</v>
      </c>
      <c r="J618" t="s">
        <v>82</v>
      </c>
      <c r="K618">
        <v>45.470599999999997</v>
      </c>
      <c r="L618">
        <v>41</v>
      </c>
      <c r="M618" t="s">
        <v>51</v>
      </c>
      <c r="N618" t="s">
        <v>198</v>
      </c>
      <c r="O618" t="s">
        <v>70</v>
      </c>
      <c r="P618" t="s">
        <v>161</v>
      </c>
      <c r="Q618" t="s">
        <v>51</v>
      </c>
      <c r="R618" t="s">
        <v>171</v>
      </c>
      <c r="S618">
        <v>24</v>
      </c>
      <c r="T618" t="s">
        <v>88</v>
      </c>
    </row>
    <row r="619" spans="1:20" x14ac:dyDescent="0.2">
      <c r="A619" t="s">
        <v>244</v>
      </c>
      <c r="C619" t="str">
        <f>VLOOKUP(A619,State_Name!A:B,2,FALSE)</f>
        <v>IA</v>
      </c>
      <c r="D619" t="str">
        <f t="shared" si="105"/>
        <v>IA</v>
      </c>
      <c r="E619" t="str">
        <f>VLOOKUP(D619,State_Name!B:C,2,FALSE)</f>
        <v>Iowa</v>
      </c>
      <c r="F619" t="s">
        <v>66</v>
      </c>
      <c r="G619" t="s">
        <v>66</v>
      </c>
      <c r="H619" t="s">
        <v>67</v>
      </c>
      <c r="I619">
        <v>15.146699999999999</v>
      </c>
      <c r="J619" t="s">
        <v>68</v>
      </c>
      <c r="K619">
        <v>84.853300000000004</v>
      </c>
      <c r="L619">
        <v>61</v>
      </c>
      <c r="M619" t="s">
        <v>99</v>
      </c>
      <c r="N619" t="s">
        <v>52</v>
      </c>
      <c r="O619" t="s">
        <v>51</v>
      </c>
      <c r="P619" t="s">
        <v>120</v>
      </c>
      <c r="Q619" t="s">
        <v>51</v>
      </c>
      <c r="R619" t="s">
        <v>245</v>
      </c>
      <c r="S619">
        <v>19</v>
      </c>
      <c r="T619" t="s">
        <v>88</v>
      </c>
    </row>
    <row r="620" spans="1:20" x14ac:dyDescent="0.2">
      <c r="A620" t="s">
        <v>124</v>
      </c>
      <c r="F620" t="s">
        <v>45</v>
      </c>
      <c r="G620" t="s">
        <v>46</v>
      </c>
      <c r="H620" t="s">
        <v>47</v>
      </c>
      <c r="I620">
        <v>50.1783</v>
      </c>
      <c r="J620" t="s">
        <v>50</v>
      </c>
      <c r="K620">
        <v>49.8217</v>
      </c>
      <c r="L620">
        <v>285</v>
      </c>
      <c r="M620" t="s">
        <v>51</v>
      </c>
      <c r="N620" t="s">
        <v>51</v>
      </c>
      <c r="O620" t="s">
        <v>51</v>
      </c>
      <c r="P620" t="s">
        <v>106</v>
      </c>
      <c r="Q620" t="s">
        <v>51</v>
      </c>
      <c r="R620" t="s">
        <v>125</v>
      </c>
      <c r="S620">
        <v>118</v>
      </c>
      <c r="T620" t="s">
        <v>62</v>
      </c>
    </row>
    <row r="621" spans="1:20" x14ac:dyDescent="0.2">
      <c r="A621" t="s">
        <v>224</v>
      </c>
      <c r="F621" t="s">
        <v>128</v>
      </c>
      <c r="G621" t="s">
        <v>129</v>
      </c>
      <c r="H621" t="s">
        <v>81</v>
      </c>
      <c r="I621">
        <v>20.646699999999999</v>
      </c>
      <c r="J621" t="s">
        <v>130</v>
      </c>
      <c r="K621">
        <v>79.353300000000004</v>
      </c>
      <c r="L621">
        <v>210</v>
      </c>
      <c r="M621" t="s">
        <v>156</v>
      </c>
      <c r="N621" t="s">
        <v>51</v>
      </c>
      <c r="O621" t="s">
        <v>70</v>
      </c>
      <c r="P621" t="s">
        <v>120</v>
      </c>
      <c r="Q621" t="s">
        <v>51</v>
      </c>
      <c r="S621" t="s">
        <v>225</v>
      </c>
      <c r="T621" t="s">
        <v>62</v>
      </c>
    </row>
    <row r="622" spans="1:20" x14ac:dyDescent="0.2">
      <c r="A622" t="s">
        <v>111</v>
      </c>
      <c r="F622" t="s">
        <v>140</v>
      </c>
      <c r="G622" t="s">
        <v>141</v>
      </c>
      <c r="H622" t="s">
        <v>81</v>
      </c>
      <c r="I622">
        <v>2.2553000000000001</v>
      </c>
      <c r="J622" t="s">
        <v>142</v>
      </c>
      <c r="K622">
        <v>97.744699999999995</v>
      </c>
      <c r="L622">
        <v>539</v>
      </c>
      <c r="M622" t="s">
        <v>99</v>
      </c>
      <c r="N622" t="s">
        <v>51</v>
      </c>
      <c r="O622" t="s">
        <v>51</v>
      </c>
      <c r="P622" t="s">
        <v>51</v>
      </c>
      <c r="Q622" t="s">
        <v>71</v>
      </c>
      <c r="R622" t="s">
        <v>112</v>
      </c>
      <c r="S622">
        <v>127</v>
      </c>
      <c r="T622" t="s">
        <v>62</v>
      </c>
    </row>
    <row r="623" spans="1:20" x14ac:dyDescent="0.2">
      <c r="A623" t="s">
        <v>230</v>
      </c>
      <c r="C623" t="str">
        <f>VLOOKUP(A623,State_Name!A:B,2,FALSE)</f>
        <v>NC</v>
      </c>
      <c r="D623" t="str">
        <f t="shared" ref="D623:D624" si="106">B623&amp;C623</f>
        <v>NC</v>
      </c>
      <c r="E623" t="str">
        <f>VLOOKUP(D623,State_Name!B:C,2,FALSE)</f>
        <v>North Carolina</v>
      </c>
      <c r="F623" t="s">
        <v>66</v>
      </c>
      <c r="G623" t="s">
        <v>66</v>
      </c>
      <c r="H623" t="s">
        <v>67</v>
      </c>
      <c r="I623">
        <v>6.5621999999999998</v>
      </c>
      <c r="J623" t="s">
        <v>68</v>
      </c>
      <c r="K623">
        <v>93.437799999999996</v>
      </c>
      <c r="L623">
        <v>30</v>
      </c>
      <c r="M623" t="s">
        <v>156</v>
      </c>
      <c r="N623" t="s">
        <v>52</v>
      </c>
      <c r="O623" t="s">
        <v>105</v>
      </c>
      <c r="P623" t="s">
        <v>51</v>
      </c>
      <c r="Q623" t="s">
        <v>71</v>
      </c>
      <c r="R623" t="s">
        <v>231</v>
      </c>
      <c r="S623">
        <v>37</v>
      </c>
      <c r="T623" t="s">
        <v>88</v>
      </c>
    </row>
    <row r="624" spans="1:20" x14ac:dyDescent="0.2">
      <c r="A624" t="s">
        <v>290</v>
      </c>
      <c r="B624" t="str">
        <f>RIGHT(A624,2)</f>
        <v>MI</v>
      </c>
      <c r="D624" t="str">
        <f t="shared" si="106"/>
        <v>MI</v>
      </c>
      <c r="E624" t="str">
        <f>VLOOKUP(D624,State_Name!B:C,2,FALSE)</f>
        <v>Michigan</v>
      </c>
      <c r="F624" t="s">
        <v>140</v>
      </c>
      <c r="G624" t="s">
        <v>141</v>
      </c>
      <c r="H624" t="s">
        <v>81</v>
      </c>
      <c r="I624">
        <v>13.8652</v>
      </c>
      <c r="J624" t="s">
        <v>142</v>
      </c>
      <c r="K624">
        <v>86.134799999999998</v>
      </c>
      <c r="L624">
        <v>32</v>
      </c>
      <c r="M624" t="s">
        <v>51</v>
      </c>
      <c r="N624" t="s">
        <v>52</v>
      </c>
      <c r="O624" t="s">
        <v>53</v>
      </c>
      <c r="P624" t="s">
        <v>51</v>
      </c>
      <c r="Q624" t="s">
        <v>115</v>
      </c>
      <c r="R624" t="s">
        <v>291</v>
      </c>
      <c r="S624">
        <v>115</v>
      </c>
      <c r="T624" t="s">
        <v>62</v>
      </c>
    </row>
    <row r="625" spans="1:20" x14ac:dyDescent="0.2">
      <c r="A625" t="s">
        <v>139</v>
      </c>
      <c r="F625" t="s">
        <v>140</v>
      </c>
      <c r="G625" t="s">
        <v>141</v>
      </c>
      <c r="H625" t="s">
        <v>81</v>
      </c>
      <c r="I625">
        <v>2.4178999999999999</v>
      </c>
      <c r="J625" t="s">
        <v>142</v>
      </c>
      <c r="K625">
        <v>97.582099999999997</v>
      </c>
      <c r="L625">
        <v>64</v>
      </c>
      <c r="M625" t="s">
        <v>156</v>
      </c>
      <c r="N625" t="s">
        <v>51</v>
      </c>
      <c r="O625" t="s">
        <v>83</v>
      </c>
      <c r="P625" t="s">
        <v>51</v>
      </c>
      <c r="Q625" t="s">
        <v>84</v>
      </c>
      <c r="R625" t="s">
        <v>143</v>
      </c>
      <c r="S625">
        <v>32</v>
      </c>
      <c r="T625" t="s">
        <v>88</v>
      </c>
    </row>
    <row r="626" spans="1:20" x14ac:dyDescent="0.2">
      <c r="A626" t="s">
        <v>188</v>
      </c>
      <c r="C626" t="str">
        <f>VLOOKUP(A626,State_Name!A:B,2,FALSE)</f>
        <v>WV</v>
      </c>
      <c r="D626" t="str">
        <f t="shared" ref="D626:D627" si="107">B626&amp;C626</f>
        <v>WV</v>
      </c>
      <c r="E626" t="str">
        <f>VLOOKUP(D626,State_Name!B:C,2,FALSE)</f>
        <v>West Virginia</v>
      </c>
      <c r="F626" t="s">
        <v>66</v>
      </c>
      <c r="G626" t="s">
        <v>66</v>
      </c>
      <c r="H626" t="s">
        <v>67</v>
      </c>
      <c r="I626">
        <v>28.409099999999999</v>
      </c>
      <c r="J626" t="s">
        <v>68</v>
      </c>
      <c r="K626">
        <v>71.590900000000005</v>
      </c>
      <c r="L626">
        <v>54</v>
      </c>
      <c r="M626" t="s">
        <v>51</v>
      </c>
      <c r="N626" t="s">
        <v>69</v>
      </c>
      <c r="O626" t="s">
        <v>51</v>
      </c>
      <c r="P626" t="s">
        <v>51</v>
      </c>
      <c r="Q626" t="s">
        <v>215</v>
      </c>
      <c r="R626" t="s">
        <v>189</v>
      </c>
      <c r="S626">
        <v>54</v>
      </c>
      <c r="T626" t="s">
        <v>88</v>
      </c>
    </row>
    <row r="627" spans="1:20" x14ac:dyDescent="0.2">
      <c r="A627" t="s">
        <v>233</v>
      </c>
      <c r="C627" t="str">
        <f>VLOOKUP(A627,State_Name!A:B,2,FALSE)</f>
        <v>IL</v>
      </c>
      <c r="D627" t="str">
        <f t="shared" si="107"/>
        <v>IL</v>
      </c>
      <c r="E627" t="str">
        <f>VLOOKUP(D627,State_Name!B:C,2,FALSE)</f>
        <v>Illinois</v>
      </c>
      <c r="F627" t="s">
        <v>128</v>
      </c>
      <c r="G627" t="s">
        <v>129</v>
      </c>
      <c r="H627" t="s">
        <v>81</v>
      </c>
      <c r="I627">
        <v>38.817399999999999</v>
      </c>
      <c r="J627" t="s">
        <v>130</v>
      </c>
      <c r="K627">
        <v>61.182600000000001</v>
      </c>
      <c r="L627">
        <v>140</v>
      </c>
      <c r="M627" t="s">
        <v>51</v>
      </c>
      <c r="N627" t="s">
        <v>69</v>
      </c>
      <c r="O627" t="s">
        <v>51</v>
      </c>
      <c r="P627" t="s">
        <v>106</v>
      </c>
      <c r="Q627" t="s">
        <v>51</v>
      </c>
      <c r="R627" t="s">
        <v>234</v>
      </c>
      <c r="S627">
        <v>17</v>
      </c>
      <c r="T627" t="s">
        <v>88</v>
      </c>
    </row>
    <row r="628" spans="1:20" x14ac:dyDescent="0.2">
      <c r="A628" t="s">
        <v>258</v>
      </c>
      <c r="F628" t="s">
        <v>128</v>
      </c>
      <c r="G628" t="s">
        <v>129</v>
      </c>
      <c r="H628" t="s">
        <v>81</v>
      </c>
      <c r="I628">
        <v>14.3545</v>
      </c>
      <c r="J628" t="s">
        <v>130</v>
      </c>
      <c r="K628">
        <v>85.645499999999998</v>
      </c>
      <c r="L628">
        <v>190</v>
      </c>
      <c r="M628" t="s">
        <v>156</v>
      </c>
      <c r="N628" t="s">
        <v>51</v>
      </c>
      <c r="O628" t="s">
        <v>70</v>
      </c>
      <c r="P628" t="s">
        <v>51</v>
      </c>
      <c r="Q628" t="s">
        <v>51</v>
      </c>
      <c r="R628" t="s">
        <v>259</v>
      </c>
      <c r="S628">
        <v>100</v>
      </c>
      <c r="T628" t="s">
        <v>62</v>
      </c>
    </row>
    <row r="629" spans="1:20" hidden="1" x14ac:dyDescent="0.2">
      <c r="A629" t="s">
        <v>91</v>
      </c>
      <c r="F629" t="s">
        <v>140</v>
      </c>
      <c r="G629" t="s">
        <v>141</v>
      </c>
      <c r="H629" t="s">
        <v>81</v>
      </c>
      <c r="I629">
        <v>8.1438000000000006</v>
      </c>
      <c r="J629" t="s">
        <v>142</v>
      </c>
      <c r="K629">
        <v>91.856200000000001</v>
      </c>
      <c r="L629">
        <v>119</v>
      </c>
      <c r="M629" t="s">
        <v>51</v>
      </c>
      <c r="N629" t="s">
        <v>51</v>
      </c>
      <c r="O629" t="s">
        <v>51</v>
      </c>
      <c r="P629" t="s">
        <v>51</v>
      </c>
      <c r="Q629" t="s">
        <v>115</v>
      </c>
      <c r="R629" t="s">
        <v>93</v>
      </c>
      <c r="S629">
        <v>203</v>
      </c>
      <c r="T629" t="s">
        <v>96</v>
      </c>
    </row>
    <row r="630" spans="1:20" x14ac:dyDescent="0.2">
      <c r="A630" t="s">
        <v>98</v>
      </c>
      <c r="C630" t="str">
        <f>VLOOKUP(A630,State_Name!A:B,2,FALSE)</f>
        <v>MI</v>
      </c>
      <c r="D630" t="str">
        <f t="shared" ref="D630:D632" si="108">B630&amp;C630</f>
        <v>MI</v>
      </c>
      <c r="E630" t="str">
        <f>VLOOKUP(D630,State_Name!B:C,2,FALSE)</f>
        <v>Michigan</v>
      </c>
      <c r="F630" t="s">
        <v>79</v>
      </c>
      <c r="G630" t="s">
        <v>80</v>
      </c>
      <c r="H630" t="s">
        <v>81</v>
      </c>
      <c r="I630">
        <v>12.666700000000001</v>
      </c>
      <c r="J630" t="s">
        <v>82</v>
      </c>
      <c r="K630">
        <v>87.333299999999994</v>
      </c>
      <c r="L630">
        <v>551</v>
      </c>
      <c r="M630" t="s">
        <v>51</v>
      </c>
      <c r="N630" t="s">
        <v>69</v>
      </c>
      <c r="O630" t="s">
        <v>51</v>
      </c>
      <c r="P630" t="s">
        <v>51</v>
      </c>
      <c r="Q630" t="s">
        <v>71</v>
      </c>
      <c r="R630" t="s">
        <v>100</v>
      </c>
      <c r="S630">
        <v>26</v>
      </c>
      <c r="T630" t="s">
        <v>88</v>
      </c>
    </row>
    <row r="631" spans="1:20" x14ac:dyDescent="0.2">
      <c r="A631" t="s">
        <v>252</v>
      </c>
      <c r="C631" t="str">
        <f>VLOOKUP(A631,State_Name!A:B,2,FALSE)</f>
        <v>DE</v>
      </c>
      <c r="D631" t="str">
        <f t="shared" si="108"/>
        <v>DE</v>
      </c>
      <c r="E631" t="str">
        <f>VLOOKUP(D631,State_Name!B:C,2,FALSE)</f>
        <v>Delaware</v>
      </c>
      <c r="F631" t="s">
        <v>45</v>
      </c>
      <c r="G631" t="s">
        <v>46</v>
      </c>
      <c r="H631" t="s">
        <v>47</v>
      </c>
      <c r="I631">
        <v>20.8873</v>
      </c>
      <c r="J631" t="s">
        <v>50</v>
      </c>
      <c r="K631">
        <v>79.112700000000004</v>
      </c>
      <c r="L631">
        <v>126</v>
      </c>
      <c r="M631" t="s">
        <v>99</v>
      </c>
      <c r="N631" t="s">
        <v>92</v>
      </c>
      <c r="O631" t="s">
        <v>51</v>
      </c>
      <c r="P631" t="s">
        <v>51</v>
      </c>
      <c r="Q631" t="s">
        <v>84</v>
      </c>
      <c r="R631" t="s">
        <v>253</v>
      </c>
      <c r="S631">
        <v>10</v>
      </c>
      <c r="T631" t="s">
        <v>88</v>
      </c>
    </row>
    <row r="632" spans="1:20" x14ac:dyDescent="0.2">
      <c r="A632" t="s">
        <v>139</v>
      </c>
      <c r="C632" t="str">
        <f>VLOOKUP(A632,State_Name!A:B,2,FALSE)</f>
        <v>NV</v>
      </c>
      <c r="D632" t="str">
        <f t="shared" si="108"/>
        <v>NV</v>
      </c>
      <c r="E632" t="str">
        <f>VLOOKUP(D632,State_Name!B:C,2,FALSE)</f>
        <v>Nevada</v>
      </c>
      <c r="F632" t="s">
        <v>66</v>
      </c>
      <c r="G632" t="s">
        <v>66</v>
      </c>
      <c r="H632" t="s">
        <v>67</v>
      </c>
      <c r="I632">
        <v>2.7082999999999999</v>
      </c>
      <c r="J632" t="s">
        <v>68</v>
      </c>
      <c r="K632">
        <v>97.291700000000006</v>
      </c>
      <c r="L632">
        <v>34</v>
      </c>
      <c r="M632" t="s">
        <v>99</v>
      </c>
      <c r="N632" t="s">
        <v>69</v>
      </c>
      <c r="O632" t="s">
        <v>105</v>
      </c>
      <c r="P632" t="s">
        <v>51</v>
      </c>
      <c r="Q632" t="s">
        <v>84</v>
      </c>
      <c r="R632" t="s">
        <v>143</v>
      </c>
      <c r="S632">
        <v>32</v>
      </c>
      <c r="T632" t="s">
        <v>88</v>
      </c>
    </row>
    <row r="633" spans="1:20" hidden="1" x14ac:dyDescent="0.2">
      <c r="A633" t="s">
        <v>255</v>
      </c>
      <c r="F633" t="s">
        <v>66</v>
      </c>
      <c r="G633" t="s">
        <v>66</v>
      </c>
      <c r="H633" t="s">
        <v>67</v>
      </c>
      <c r="I633">
        <v>19.600300000000001</v>
      </c>
      <c r="J633" t="s">
        <v>68</v>
      </c>
      <c r="K633">
        <v>80.399699999999996</v>
      </c>
      <c r="L633">
        <v>210</v>
      </c>
      <c r="M633" t="s">
        <v>156</v>
      </c>
      <c r="N633" t="s">
        <v>51</v>
      </c>
      <c r="O633" t="s">
        <v>53</v>
      </c>
      <c r="P633" t="s">
        <v>106</v>
      </c>
      <c r="Q633" t="s">
        <v>51</v>
      </c>
      <c r="S633">
        <v>59</v>
      </c>
      <c r="T633" t="s">
        <v>256</v>
      </c>
    </row>
    <row r="634" spans="1:20" x14ac:dyDescent="0.2">
      <c r="A634" t="s">
        <v>221</v>
      </c>
      <c r="F634" t="s">
        <v>140</v>
      </c>
      <c r="G634" t="s">
        <v>141</v>
      </c>
      <c r="H634" t="s">
        <v>81</v>
      </c>
      <c r="I634">
        <v>3.7406000000000001</v>
      </c>
      <c r="J634" t="s">
        <v>142</v>
      </c>
      <c r="K634">
        <v>96.259399999999999</v>
      </c>
      <c r="L634">
        <v>1011</v>
      </c>
      <c r="M634" t="s">
        <v>99</v>
      </c>
      <c r="N634" t="s">
        <v>51</v>
      </c>
      <c r="O634" t="s">
        <v>105</v>
      </c>
      <c r="P634" t="s">
        <v>120</v>
      </c>
      <c r="Q634" t="s">
        <v>51</v>
      </c>
      <c r="R634" t="s">
        <v>222</v>
      </c>
      <c r="S634">
        <v>36</v>
      </c>
      <c r="T634" t="s">
        <v>88</v>
      </c>
    </row>
    <row r="635" spans="1:20" x14ac:dyDescent="0.2">
      <c r="A635" t="s">
        <v>179</v>
      </c>
      <c r="F635" t="s">
        <v>79</v>
      </c>
      <c r="G635" t="s">
        <v>80</v>
      </c>
      <c r="H635" t="s">
        <v>81</v>
      </c>
      <c r="I635">
        <v>8.7415000000000003</v>
      </c>
      <c r="J635" t="s">
        <v>82</v>
      </c>
      <c r="K635">
        <v>91.258499999999998</v>
      </c>
      <c r="L635">
        <v>234</v>
      </c>
      <c r="M635" t="s">
        <v>99</v>
      </c>
      <c r="N635" t="s">
        <v>51</v>
      </c>
      <c r="O635" t="s">
        <v>105</v>
      </c>
      <c r="P635" t="s">
        <v>51</v>
      </c>
      <c r="Q635" t="s">
        <v>51</v>
      </c>
      <c r="R635" t="s">
        <v>180</v>
      </c>
      <c r="S635">
        <v>114</v>
      </c>
      <c r="T635" t="s">
        <v>62</v>
      </c>
    </row>
    <row r="636" spans="1:20" x14ac:dyDescent="0.2">
      <c r="A636" t="s">
        <v>119</v>
      </c>
      <c r="B636" t="str">
        <f>RIGHT(A636,2)</f>
        <v>NY</v>
      </c>
      <c r="D636" t="str">
        <f>B636&amp;C636</f>
        <v>NY</v>
      </c>
      <c r="E636" t="str">
        <f>VLOOKUP(D636,State_Name!B:C,2,FALSE)</f>
        <v>New York</v>
      </c>
      <c r="F636" t="s">
        <v>79</v>
      </c>
      <c r="G636" t="s">
        <v>80</v>
      </c>
      <c r="H636" t="s">
        <v>81</v>
      </c>
      <c r="I636">
        <v>10.855399999999999</v>
      </c>
      <c r="J636" t="s">
        <v>82</v>
      </c>
      <c r="K636">
        <v>89.144599999999997</v>
      </c>
      <c r="L636">
        <v>417</v>
      </c>
      <c r="M636" t="s">
        <v>99</v>
      </c>
      <c r="N636" t="s">
        <v>92</v>
      </c>
      <c r="O636" t="s">
        <v>70</v>
      </c>
      <c r="P636" t="s">
        <v>120</v>
      </c>
      <c r="Q636" t="s">
        <v>51</v>
      </c>
      <c r="R636" t="s">
        <v>121</v>
      </c>
      <c r="S636">
        <v>121</v>
      </c>
      <c r="T636" t="s">
        <v>62</v>
      </c>
    </row>
    <row r="637" spans="1:20" x14ac:dyDescent="0.2">
      <c r="A637" t="s">
        <v>119</v>
      </c>
      <c r="F637" t="s">
        <v>140</v>
      </c>
      <c r="G637" t="s">
        <v>141</v>
      </c>
      <c r="H637" t="s">
        <v>81</v>
      </c>
      <c r="I637">
        <v>29.814900000000002</v>
      </c>
      <c r="J637" t="s">
        <v>142</v>
      </c>
      <c r="K637">
        <v>70.185100000000006</v>
      </c>
      <c r="L637">
        <v>30</v>
      </c>
      <c r="M637" t="s">
        <v>99</v>
      </c>
      <c r="N637" t="s">
        <v>51</v>
      </c>
      <c r="O637" t="s">
        <v>83</v>
      </c>
      <c r="P637" t="s">
        <v>51</v>
      </c>
      <c r="Q637" t="s">
        <v>195</v>
      </c>
      <c r="R637" t="s">
        <v>121</v>
      </c>
      <c r="S637">
        <v>121</v>
      </c>
      <c r="T637" t="s">
        <v>62</v>
      </c>
    </row>
    <row r="638" spans="1:20" x14ac:dyDescent="0.2">
      <c r="A638" t="s">
        <v>119</v>
      </c>
      <c r="F638" t="s">
        <v>45</v>
      </c>
      <c r="G638" t="s">
        <v>46</v>
      </c>
      <c r="H638" t="s">
        <v>47</v>
      </c>
      <c r="I638">
        <v>38.642099999999999</v>
      </c>
      <c r="J638" t="s">
        <v>50</v>
      </c>
      <c r="K638">
        <v>61.357900000000001</v>
      </c>
      <c r="L638">
        <v>4949</v>
      </c>
      <c r="M638" t="s">
        <v>156</v>
      </c>
      <c r="N638" t="s">
        <v>51</v>
      </c>
      <c r="O638" t="s">
        <v>51</v>
      </c>
      <c r="P638" t="s">
        <v>51</v>
      </c>
      <c r="Q638" t="s">
        <v>51</v>
      </c>
      <c r="R638" t="s">
        <v>121</v>
      </c>
      <c r="S638">
        <v>121</v>
      </c>
      <c r="T638" t="s">
        <v>62</v>
      </c>
    </row>
    <row r="639" spans="1:20" x14ac:dyDescent="0.2">
      <c r="A639" t="s">
        <v>160</v>
      </c>
      <c r="C639" t="str">
        <f>VLOOKUP(A639,State_Name!A:B,2,FALSE)</f>
        <v>HI</v>
      </c>
      <c r="D639" t="str">
        <f t="shared" ref="D639:D641" si="109">B639&amp;C639</f>
        <v>HI</v>
      </c>
      <c r="E639" t="str">
        <f>VLOOKUP(D639,State_Name!B:C,2,FALSE)</f>
        <v>Hawaii</v>
      </c>
      <c r="F639" t="s">
        <v>140</v>
      </c>
      <c r="G639" t="s">
        <v>141</v>
      </c>
      <c r="H639" t="s">
        <v>81</v>
      </c>
      <c r="I639">
        <v>3.2158000000000002</v>
      </c>
      <c r="J639" t="s">
        <v>142</v>
      </c>
      <c r="K639">
        <v>96.784199999999998</v>
      </c>
      <c r="L639">
        <v>178</v>
      </c>
      <c r="M639" t="s">
        <v>99</v>
      </c>
      <c r="N639" t="s">
        <v>92</v>
      </c>
      <c r="O639" t="s">
        <v>51</v>
      </c>
      <c r="P639" t="s">
        <v>51</v>
      </c>
      <c r="Q639" t="s">
        <v>84</v>
      </c>
      <c r="R639" t="s">
        <v>162</v>
      </c>
      <c r="S639">
        <v>15</v>
      </c>
      <c r="T639" t="s">
        <v>88</v>
      </c>
    </row>
    <row r="640" spans="1:20" x14ac:dyDescent="0.2">
      <c r="A640" t="s">
        <v>317</v>
      </c>
      <c r="C640" t="str">
        <f>VLOOKUP(A640,State_Name!A:B,2,FALSE)</f>
        <v>TN</v>
      </c>
      <c r="D640" t="str">
        <f t="shared" si="109"/>
        <v>TN</v>
      </c>
      <c r="E640" t="str">
        <f>VLOOKUP(D640,State_Name!B:C,2,FALSE)</f>
        <v>Tennessee</v>
      </c>
      <c r="F640" t="s">
        <v>66</v>
      </c>
      <c r="G640" t="s">
        <v>66</v>
      </c>
      <c r="H640" t="s">
        <v>67</v>
      </c>
      <c r="I640">
        <v>3.8420999999999998</v>
      </c>
      <c r="J640" t="s">
        <v>68</v>
      </c>
      <c r="K640">
        <v>96.157899999999998</v>
      </c>
      <c r="L640">
        <v>161</v>
      </c>
      <c r="M640" t="s">
        <v>99</v>
      </c>
      <c r="N640" t="s">
        <v>69</v>
      </c>
      <c r="O640" t="s">
        <v>53</v>
      </c>
      <c r="P640" t="s">
        <v>51</v>
      </c>
      <c r="Q640" t="s">
        <v>51</v>
      </c>
      <c r="R640" t="s">
        <v>318</v>
      </c>
      <c r="S640">
        <v>47</v>
      </c>
      <c r="T640" t="s">
        <v>88</v>
      </c>
    </row>
    <row r="641" spans="1:20" x14ac:dyDescent="0.2">
      <c r="A641" t="s">
        <v>160</v>
      </c>
      <c r="C641" t="str">
        <f>VLOOKUP(A641,State_Name!A:B,2,FALSE)</f>
        <v>HI</v>
      </c>
      <c r="D641" t="str">
        <f t="shared" si="109"/>
        <v>HI</v>
      </c>
      <c r="E641" t="str">
        <f>VLOOKUP(D641,State_Name!B:C,2,FALSE)</f>
        <v>Hawaii</v>
      </c>
      <c r="F641" t="s">
        <v>128</v>
      </c>
      <c r="G641" t="s">
        <v>129</v>
      </c>
      <c r="H641" t="s">
        <v>81</v>
      </c>
      <c r="I641">
        <v>6.4259000000000004</v>
      </c>
      <c r="J641" t="s">
        <v>130</v>
      </c>
      <c r="K641">
        <v>93.574100000000001</v>
      </c>
      <c r="L641">
        <v>41</v>
      </c>
      <c r="M641" t="s">
        <v>99</v>
      </c>
      <c r="N641" t="s">
        <v>69</v>
      </c>
      <c r="O641" t="s">
        <v>83</v>
      </c>
      <c r="P641" t="s">
        <v>120</v>
      </c>
      <c r="Q641" t="s">
        <v>51</v>
      </c>
      <c r="R641" t="s">
        <v>162</v>
      </c>
      <c r="S641">
        <v>15</v>
      </c>
      <c r="T641" t="s">
        <v>88</v>
      </c>
    </row>
    <row r="642" spans="1:20" x14ac:dyDescent="0.2">
      <c r="A642" t="s">
        <v>264</v>
      </c>
      <c r="F642" t="s">
        <v>45</v>
      </c>
      <c r="G642" t="s">
        <v>46</v>
      </c>
      <c r="H642" t="s">
        <v>47</v>
      </c>
      <c r="I642">
        <v>45.010599999999997</v>
      </c>
      <c r="J642" t="s">
        <v>50</v>
      </c>
      <c r="K642">
        <v>54.989400000000003</v>
      </c>
      <c r="L642">
        <v>188</v>
      </c>
      <c r="M642" t="s">
        <v>156</v>
      </c>
      <c r="N642" t="s">
        <v>51</v>
      </c>
      <c r="O642" t="s">
        <v>53</v>
      </c>
      <c r="P642" t="s">
        <v>51</v>
      </c>
      <c r="Q642" t="s">
        <v>115</v>
      </c>
      <c r="R642" t="s">
        <v>265</v>
      </c>
      <c r="S642">
        <v>11</v>
      </c>
      <c r="T642" t="s">
        <v>62</v>
      </c>
    </row>
    <row r="643" spans="1:20" x14ac:dyDescent="0.2">
      <c r="A643" t="s">
        <v>323</v>
      </c>
      <c r="B643" t="str">
        <f>RIGHT(A643,2)</f>
        <v>NY</v>
      </c>
      <c r="D643" t="str">
        <f>B643&amp;C643</f>
        <v>NY</v>
      </c>
      <c r="E643" t="str">
        <f>VLOOKUP(D643,State_Name!B:C,2,FALSE)</f>
        <v>New York</v>
      </c>
      <c r="F643" t="s">
        <v>45</v>
      </c>
      <c r="G643" t="s">
        <v>46</v>
      </c>
      <c r="H643" t="s">
        <v>47</v>
      </c>
      <c r="I643">
        <v>49.510100000000001</v>
      </c>
      <c r="J643" t="s">
        <v>50</v>
      </c>
      <c r="K643">
        <v>50.489899999999999</v>
      </c>
      <c r="L643">
        <v>34</v>
      </c>
      <c r="M643" t="s">
        <v>156</v>
      </c>
      <c r="N643" t="s">
        <v>92</v>
      </c>
      <c r="O643" t="s">
        <v>83</v>
      </c>
      <c r="P643" t="s">
        <v>120</v>
      </c>
      <c r="Q643" t="s">
        <v>51</v>
      </c>
      <c r="R643" t="s">
        <v>324</v>
      </c>
      <c r="S643">
        <v>120</v>
      </c>
      <c r="T643" t="s">
        <v>62</v>
      </c>
    </row>
    <row r="644" spans="1:20" x14ac:dyDescent="0.2">
      <c r="A644" t="s">
        <v>320</v>
      </c>
      <c r="F644" t="s">
        <v>45</v>
      </c>
      <c r="G644" t="s">
        <v>46</v>
      </c>
      <c r="H644" t="s">
        <v>47</v>
      </c>
      <c r="I644">
        <v>76.666399999999996</v>
      </c>
      <c r="J644" t="s">
        <v>50</v>
      </c>
      <c r="K644">
        <v>23.333600000000001</v>
      </c>
      <c r="L644">
        <v>43</v>
      </c>
      <c r="M644" t="s">
        <v>51</v>
      </c>
      <c r="N644" t="s">
        <v>51</v>
      </c>
      <c r="O644" t="s">
        <v>105</v>
      </c>
      <c r="P644" t="s">
        <v>161</v>
      </c>
      <c r="Q644" t="s">
        <v>51</v>
      </c>
      <c r="R644" t="s">
        <v>321</v>
      </c>
      <c r="S644">
        <v>38</v>
      </c>
      <c r="T644" t="s">
        <v>88</v>
      </c>
    </row>
    <row r="645" spans="1:20" x14ac:dyDescent="0.2">
      <c r="A645" t="s">
        <v>287</v>
      </c>
      <c r="F645" t="s">
        <v>128</v>
      </c>
      <c r="G645" t="s">
        <v>129</v>
      </c>
      <c r="H645" t="s">
        <v>81</v>
      </c>
      <c r="I645">
        <v>35.563899999999997</v>
      </c>
      <c r="J645" t="s">
        <v>130</v>
      </c>
      <c r="K645">
        <v>64.436099999999996</v>
      </c>
      <c r="L645">
        <v>80</v>
      </c>
      <c r="M645" t="s">
        <v>51</v>
      </c>
      <c r="N645" t="s">
        <v>51</v>
      </c>
      <c r="O645" t="s">
        <v>51</v>
      </c>
      <c r="P645" t="s">
        <v>135</v>
      </c>
      <c r="Q645" t="s">
        <v>51</v>
      </c>
      <c r="R645" t="s">
        <v>288</v>
      </c>
      <c r="S645">
        <v>55</v>
      </c>
      <c r="T645" t="s">
        <v>88</v>
      </c>
    </row>
    <row r="646" spans="1:20" x14ac:dyDescent="0.2">
      <c r="A646" t="s">
        <v>264</v>
      </c>
      <c r="B646" t="s">
        <v>264</v>
      </c>
      <c r="D646" t="str">
        <f>B646&amp;C646</f>
        <v>District of Columbia</v>
      </c>
      <c r="E646" t="e">
        <f>VLOOKUP(D646,State_Name!B:C,2,FALSE)</f>
        <v>#N/A</v>
      </c>
      <c r="F646" t="s">
        <v>66</v>
      </c>
      <c r="G646" t="s">
        <v>66</v>
      </c>
      <c r="H646" t="s">
        <v>67</v>
      </c>
      <c r="I646">
        <v>5.0448000000000004</v>
      </c>
      <c r="J646" t="s">
        <v>68</v>
      </c>
      <c r="K646">
        <v>94.955200000000005</v>
      </c>
      <c r="L646">
        <v>329</v>
      </c>
      <c r="M646" t="s">
        <v>99</v>
      </c>
      <c r="N646" t="s">
        <v>69</v>
      </c>
      <c r="O646" t="s">
        <v>51</v>
      </c>
      <c r="P646" t="s">
        <v>51</v>
      </c>
      <c r="Q646" t="s">
        <v>51</v>
      </c>
      <c r="R646" t="s">
        <v>265</v>
      </c>
      <c r="S646">
        <v>11</v>
      </c>
      <c r="T646" t="s">
        <v>62</v>
      </c>
    </row>
    <row r="647" spans="1:20" x14ac:dyDescent="0.2">
      <c r="A647" t="s">
        <v>41</v>
      </c>
      <c r="F647" t="s">
        <v>45</v>
      </c>
      <c r="G647" t="s">
        <v>46</v>
      </c>
      <c r="H647" t="s">
        <v>47</v>
      </c>
      <c r="I647">
        <v>37.382199999999997</v>
      </c>
      <c r="J647" t="s">
        <v>50</v>
      </c>
      <c r="K647">
        <v>62.617800000000003</v>
      </c>
      <c r="L647">
        <v>239</v>
      </c>
      <c r="M647" t="s">
        <v>156</v>
      </c>
      <c r="N647" t="s">
        <v>51</v>
      </c>
      <c r="O647" t="s">
        <v>70</v>
      </c>
      <c r="P647" t="s">
        <v>120</v>
      </c>
      <c r="Q647" t="s">
        <v>51</v>
      </c>
      <c r="R647" t="s">
        <v>54</v>
      </c>
      <c r="S647">
        <v>117</v>
      </c>
      <c r="T647" t="s">
        <v>62</v>
      </c>
    </row>
    <row r="648" spans="1:20" x14ac:dyDescent="0.2">
      <c r="A648" t="s">
        <v>104</v>
      </c>
      <c r="C648" t="str">
        <f>VLOOKUP(A648,State_Name!A:B,2,FALSE)</f>
        <v>NM</v>
      </c>
      <c r="D648" t="str">
        <f t="shared" ref="D648:D649" si="110">B648&amp;C648</f>
        <v>NM</v>
      </c>
      <c r="E648" t="str">
        <f>VLOOKUP(D648,State_Name!B:C,2,FALSE)</f>
        <v>New Mexico</v>
      </c>
      <c r="F648" t="s">
        <v>66</v>
      </c>
      <c r="G648" t="s">
        <v>66</v>
      </c>
      <c r="H648" t="s">
        <v>67</v>
      </c>
      <c r="I648">
        <v>37.2303</v>
      </c>
      <c r="J648" t="s">
        <v>68</v>
      </c>
      <c r="K648">
        <v>62.7697</v>
      </c>
      <c r="L648">
        <v>48</v>
      </c>
      <c r="M648" t="s">
        <v>51</v>
      </c>
      <c r="N648" t="s">
        <v>92</v>
      </c>
      <c r="O648" t="s">
        <v>53</v>
      </c>
      <c r="P648" t="s">
        <v>51</v>
      </c>
      <c r="Q648" t="s">
        <v>115</v>
      </c>
      <c r="R648" t="s">
        <v>107</v>
      </c>
      <c r="S648">
        <v>35</v>
      </c>
      <c r="T648" t="s">
        <v>88</v>
      </c>
    </row>
    <row r="649" spans="1:20" x14ac:dyDescent="0.2">
      <c r="A649" t="s">
        <v>272</v>
      </c>
      <c r="C649" t="str">
        <f>VLOOKUP(A649,State_Name!A:B,2,FALSE)</f>
        <v>AZ</v>
      </c>
      <c r="D649" t="str">
        <f t="shared" si="110"/>
        <v>AZ</v>
      </c>
      <c r="E649" t="str">
        <f>VLOOKUP(D649,State_Name!B:C,2,FALSE)</f>
        <v>Arizona</v>
      </c>
      <c r="F649" t="s">
        <v>45</v>
      </c>
      <c r="G649" t="s">
        <v>46</v>
      </c>
      <c r="H649" t="s">
        <v>47</v>
      </c>
      <c r="I649">
        <v>28.136199999999999</v>
      </c>
      <c r="J649" t="s">
        <v>50</v>
      </c>
      <c r="K649">
        <v>71.863799999999998</v>
      </c>
      <c r="L649">
        <v>53</v>
      </c>
      <c r="M649" t="s">
        <v>51</v>
      </c>
      <c r="N649" t="s">
        <v>166</v>
      </c>
      <c r="O649" t="s">
        <v>51</v>
      </c>
      <c r="P649" t="s">
        <v>120</v>
      </c>
      <c r="Q649" t="s">
        <v>51</v>
      </c>
      <c r="R649" t="s">
        <v>273</v>
      </c>
      <c r="S649">
        <v>4</v>
      </c>
      <c r="T649" t="s">
        <v>88</v>
      </c>
    </row>
    <row r="650" spans="1:20" x14ac:dyDescent="0.2">
      <c r="A650" t="s">
        <v>160</v>
      </c>
      <c r="F650" t="s">
        <v>45</v>
      </c>
      <c r="G650" t="s">
        <v>46</v>
      </c>
      <c r="H650" t="s">
        <v>47</v>
      </c>
      <c r="I650">
        <v>51.299199999999999</v>
      </c>
      <c r="J650" t="s">
        <v>50</v>
      </c>
      <c r="K650">
        <v>48.700800000000001</v>
      </c>
      <c r="L650">
        <v>37</v>
      </c>
      <c r="M650" t="s">
        <v>99</v>
      </c>
      <c r="N650" t="s">
        <v>51</v>
      </c>
      <c r="O650" t="s">
        <v>70</v>
      </c>
      <c r="P650" t="s">
        <v>237</v>
      </c>
      <c r="Q650" t="s">
        <v>51</v>
      </c>
      <c r="R650" t="s">
        <v>162</v>
      </c>
      <c r="S650">
        <v>15</v>
      </c>
      <c r="T650" t="s">
        <v>88</v>
      </c>
    </row>
    <row r="651" spans="1:20" x14ac:dyDescent="0.2">
      <c r="A651" t="s">
        <v>278</v>
      </c>
      <c r="B651" t="str">
        <f>RIGHT(A651,2)</f>
        <v>FL</v>
      </c>
      <c r="D651" t="str">
        <f t="shared" ref="D651:D656" si="111">B651&amp;C651</f>
        <v>FL</v>
      </c>
      <c r="E651" t="str">
        <f>VLOOKUP(D651,State_Name!B:C,2,FALSE)</f>
        <v>Florida</v>
      </c>
      <c r="F651" t="s">
        <v>45</v>
      </c>
      <c r="G651" t="s">
        <v>46</v>
      </c>
      <c r="H651" t="s">
        <v>47</v>
      </c>
      <c r="I651">
        <v>62.422499999999999</v>
      </c>
      <c r="J651" t="s">
        <v>50</v>
      </c>
      <c r="K651">
        <v>37.577500000000001</v>
      </c>
      <c r="L651">
        <v>115</v>
      </c>
      <c r="M651" t="s">
        <v>156</v>
      </c>
      <c r="N651" t="s">
        <v>92</v>
      </c>
      <c r="O651" t="s">
        <v>51</v>
      </c>
      <c r="P651" t="s">
        <v>161</v>
      </c>
      <c r="Q651" t="s">
        <v>51</v>
      </c>
      <c r="R651" t="s">
        <v>279</v>
      </c>
      <c r="S651">
        <v>108</v>
      </c>
      <c r="T651" t="s">
        <v>62</v>
      </c>
    </row>
    <row r="652" spans="1:20" x14ac:dyDescent="0.2">
      <c r="A652" t="s">
        <v>210</v>
      </c>
      <c r="C652" t="str">
        <f>VLOOKUP(A652,State_Name!A:B,2,FALSE)</f>
        <v>MA</v>
      </c>
      <c r="D652" t="str">
        <f t="shared" si="111"/>
        <v>MA</v>
      </c>
      <c r="E652" t="str">
        <f>VLOOKUP(D652,State_Name!B:C,2,FALSE)</f>
        <v>Massachusetts</v>
      </c>
      <c r="F652" t="s">
        <v>128</v>
      </c>
      <c r="G652" t="s">
        <v>129</v>
      </c>
      <c r="H652" t="s">
        <v>81</v>
      </c>
      <c r="I652">
        <v>17.428599999999999</v>
      </c>
      <c r="J652" t="s">
        <v>130</v>
      </c>
      <c r="K652">
        <v>82.571399999999997</v>
      </c>
      <c r="L652">
        <v>60</v>
      </c>
      <c r="M652" t="s">
        <v>51</v>
      </c>
      <c r="N652" t="s">
        <v>198</v>
      </c>
      <c r="O652" t="s">
        <v>70</v>
      </c>
      <c r="P652" t="s">
        <v>120</v>
      </c>
      <c r="Q652" t="s">
        <v>51</v>
      </c>
      <c r="R652" t="s">
        <v>211</v>
      </c>
      <c r="S652">
        <v>25</v>
      </c>
      <c r="T652" t="s">
        <v>88</v>
      </c>
    </row>
    <row r="653" spans="1:20" x14ac:dyDescent="0.2">
      <c r="A653" t="s">
        <v>252</v>
      </c>
      <c r="C653" t="str">
        <f>VLOOKUP(A653,State_Name!A:B,2,FALSE)</f>
        <v>DE</v>
      </c>
      <c r="D653" t="str">
        <f t="shared" si="111"/>
        <v>DE</v>
      </c>
      <c r="E653" t="str">
        <f>VLOOKUP(D653,State_Name!B:C,2,FALSE)</f>
        <v>Delaware</v>
      </c>
      <c r="F653" t="s">
        <v>45</v>
      </c>
      <c r="G653" t="s">
        <v>46</v>
      </c>
      <c r="H653" t="s">
        <v>47</v>
      </c>
      <c r="I653">
        <v>24.343699999999998</v>
      </c>
      <c r="J653" t="s">
        <v>50</v>
      </c>
      <c r="K653">
        <v>75.656300000000002</v>
      </c>
      <c r="L653">
        <v>422</v>
      </c>
      <c r="M653" t="s">
        <v>51</v>
      </c>
      <c r="N653" t="s">
        <v>69</v>
      </c>
      <c r="O653" t="s">
        <v>53</v>
      </c>
      <c r="P653" t="s">
        <v>120</v>
      </c>
      <c r="Q653" t="s">
        <v>51</v>
      </c>
      <c r="R653" t="s">
        <v>253</v>
      </c>
      <c r="S653">
        <v>10</v>
      </c>
      <c r="T653" t="s">
        <v>88</v>
      </c>
    </row>
    <row r="654" spans="1:20" x14ac:dyDescent="0.2">
      <c r="A654" t="s">
        <v>296</v>
      </c>
      <c r="B654" t="str">
        <f>RIGHT(A654,2)</f>
        <v>GA</v>
      </c>
      <c r="D654" t="str">
        <f t="shared" si="111"/>
        <v>GA</v>
      </c>
      <c r="E654" t="str">
        <f>VLOOKUP(D654,State_Name!B:C,2,FALSE)</f>
        <v>Georgia</v>
      </c>
      <c r="F654" t="s">
        <v>140</v>
      </c>
      <c r="G654" t="s">
        <v>141</v>
      </c>
      <c r="H654" t="s">
        <v>81</v>
      </c>
      <c r="I654">
        <v>5.1295000000000002</v>
      </c>
      <c r="J654" t="s">
        <v>142</v>
      </c>
      <c r="K654">
        <v>94.870500000000007</v>
      </c>
      <c r="L654">
        <v>51</v>
      </c>
      <c r="M654" t="s">
        <v>51</v>
      </c>
      <c r="N654" t="s">
        <v>92</v>
      </c>
      <c r="O654" t="s">
        <v>70</v>
      </c>
      <c r="P654" t="s">
        <v>51</v>
      </c>
      <c r="Q654" t="s">
        <v>71</v>
      </c>
      <c r="R654" t="s">
        <v>297</v>
      </c>
      <c r="S654">
        <v>111</v>
      </c>
      <c r="T654" t="s">
        <v>62</v>
      </c>
    </row>
    <row r="655" spans="1:20" x14ac:dyDescent="0.2">
      <c r="A655" t="s">
        <v>78</v>
      </c>
      <c r="C655" t="str">
        <f>VLOOKUP(A655,State_Name!A:B,2,FALSE)</f>
        <v>NH</v>
      </c>
      <c r="D655" t="str">
        <f t="shared" si="111"/>
        <v>NH</v>
      </c>
      <c r="E655" t="str">
        <f>VLOOKUP(D655,State_Name!B:C,2,FALSE)</f>
        <v>New Hampshire</v>
      </c>
      <c r="F655" t="s">
        <v>79</v>
      </c>
      <c r="G655" t="s">
        <v>80</v>
      </c>
      <c r="H655" t="s">
        <v>81</v>
      </c>
      <c r="I655">
        <v>45.314900000000002</v>
      </c>
      <c r="J655" t="s">
        <v>82</v>
      </c>
      <c r="K655">
        <v>54.685099999999998</v>
      </c>
      <c r="L655">
        <v>882</v>
      </c>
      <c r="M655" t="s">
        <v>51</v>
      </c>
      <c r="N655" t="s">
        <v>69</v>
      </c>
      <c r="O655" t="s">
        <v>51</v>
      </c>
      <c r="P655" t="s">
        <v>106</v>
      </c>
      <c r="Q655" t="s">
        <v>51</v>
      </c>
      <c r="R655" t="s">
        <v>85</v>
      </c>
      <c r="S655">
        <v>33</v>
      </c>
      <c r="T655" t="s">
        <v>88</v>
      </c>
    </row>
    <row r="656" spans="1:20" x14ac:dyDescent="0.2">
      <c r="A656" t="s">
        <v>41</v>
      </c>
      <c r="B656" t="str">
        <f>RIGHT(A656,2)</f>
        <v>NY</v>
      </c>
      <c r="D656" t="str">
        <f t="shared" si="111"/>
        <v>NY</v>
      </c>
      <c r="E656" t="str">
        <f>VLOOKUP(D656,State_Name!B:C,2,FALSE)</f>
        <v>New York</v>
      </c>
      <c r="F656" t="s">
        <v>79</v>
      </c>
      <c r="G656" t="s">
        <v>80</v>
      </c>
      <c r="H656" t="s">
        <v>81</v>
      </c>
      <c r="I656">
        <v>15.7295</v>
      </c>
      <c r="J656" t="s">
        <v>82</v>
      </c>
      <c r="K656">
        <v>84.270499999999998</v>
      </c>
      <c r="L656">
        <v>81</v>
      </c>
      <c r="M656" t="s">
        <v>99</v>
      </c>
      <c r="N656" t="s">
        <v>52</v>
      </c>
      <c r="O656" t="s">
        <v>70</v>
      </c>
      <c r="P656" t="s">
        <v>120</v>
      </c>
      <c r="Q656" t="s">
        <v>51</v>
      </c>
      <c r="R656" t="s">
        <v>54</v>
      </c>
      <c r="S656">
        <v>117</v>
      </c>
      <c r="T656" t="s">
        <v>62</v>
      </c>
    </row>
    <row r="657" spans="1:20" x14ac:dyDescent="0.2">
      <c r="A657" t="s">
        <v>287</v>
      </c>
      <c r="F657" t="s">
        <v>128</v>
      </c>
      <c r="G657" t="s">
        <v>129</v>
      </c>
      <c r="H657" t="s">
        <v>81</v>
      </c>
      <c r="I657">
        <v>46.688600000000001</v>
      </c>
      <c r="J657" t="s">
        <v>130</v>
      </c>
      <c r="K657">
        <v>53.311399999999999</v>
      </c>
      <c r="L657">
        <v>75</v>
      </c>
      <c r="M657" t="s">
        <v>51</v>
      </c>
      <c r="N657" t="s">
        <v>51</v>
      </c>
      <c r="O657" t="s">
        <v>51</v>
      </c>
      <c r="P657" t="s">
        <v>51</v>
      </c>
      <c r="Q657" t="s">
        <v>215</v>
      </c>
      <c r="R657" t="s">
        <v>288</v>
      </c>
      <c r="S657">
        <v>55</v>
      </c>
      <c r="T657" t="s">
        <v>88</v>
      </c>
    </row>
    <row r="658" spans="1:20" x14ac:dyDescent="0.2">
      <c r="A658" t="s">
        <v>233</v>
      </c>
      <c r="F658" t="s">
        <v>79</v>
      </c>
      <c r="G658" t="s">
        <v>80</v>
      </c>
      <c r="H658" t="s">
        <v>81</v>
      </c>
      <c r="I658">
        <v>52.219299999999997</v>
      </c>
      <c r="J658" t="s">
        <v>82</v>
      </c>
      <c r="K658">
        <v>47.780700000000003</v>
      </c>
      <c r="L658">
        <v>318</v>
      </c>
      <c r="M658" t="s">
        <v>156</v>
      </c>
      <c r="N658" t="s">
        <v>51</v>
      </c>
      <c r="O658" t="s">
        <v>51</v>
      </c>
      <c r="P658" t="s">
        <v>161</v>
      </c>
      <c r="Q658" t="s">
        <v>51</v>
      </c>
      <c r="R658" t="s">
        <v>234</v>
      </c>
      <c r="S658">
        <v>17</v>
      </c>
      <c r="T658" t="s">
        <v>88</v>
      </c>
    </row>
    <row r="659" spans="1:20" x14ac:dyDescent="0.2">
      <c r="A659" t="s">
        <v>210</v>
      </c>
      <c r="C659" t="str">
        <f>VLOOKUP(A659,State_Name!A:B,2,FALSE)</f>
        <v>MA</v>
      </c>
      <c r="D659" t="str">
        <f>B659&amp;C659</f>
        <v>MA</v>
      </c>
      <c r="E659" t="str">
        <f>VLOOKUP(D659,State_Name!B:C,2,FALSE)</f>
        <v>Massachusetts</v>
      </c>
      <c r="F659" t="s">
        <v>45</v>
      </c>
      <c r="G659" t="s">
        <v>46</v>
      </c>
      <c r="H659" t="s">
        <v>47</v>
      </c>
      <c r="I659">
        <v>58.914299999999997</v>
      </c>
      <c r="J659" t="s">
        <v>50</v>
      </c>
      <c r="K659">
        <v>41.085700000000003</v>
      </c>
      <c r="L659">
        <v>82</v>
      </c>
      <c r="M659" t="s">
        <v>156</v>
      </c>
      <c r="N659" t="s">
        <v>69</v>
      </c>
      <c r="O659" t="s">
        <v>51</v>
      </c>
      <c r="P659" t="s">
        <v>51</v>
      </c>
      <c r="Q659" t="s">
        <v>115</v>
      </c>
      <c r="R659" t="s">
        <v>211</v>
      </c>
      <c r="S659">
        <v>25</v>
      </c>
      <c r="T659" t="s">
        <v>88</v>
      </c>
    </row>
    <row r="660" spans="1:20" x14ac:dyDescent="0.2">
      <c r="A660" t="s">
        <v>269</v>
      </c>
      <c r="F660" t="s">
        <v>128</v>
      </c>
      <c r="G660" t="s">
        <v>129</v>
      </c>
      <c r="H660" t="s">
        <v>81</v>
      </c>
      <c r="I660">
        <v>28.753699999999998</v>
      </c>
      <c r="J660" t="s">
        <v>130</v>
      </c>
      <c r="K660">
        <v>71.246300000000005</v>
      </c>
      <c r="L660">
        <v>34</v>
      </c>
      <c r="M660" t="s">
        <v>156</v>
      </c>
      <c r="N660" t="s">
        <v>51</v>
      </c>
      <c r="O660" t="s">
        <v>70</v>
      </c>
      <c r="P660" t="s">
        <v>51</v>
      </c>
      <c r="Q660" t="s">
        <v>84</v>
      </c>
      <c r="R660" t="s">
        <v>270</v>
      </c>
      <c r="S660">
        <v>124</v>
      </c>
      <c r="T660" t="s">
        <v>62</v>
      </c>
    </row>
    <row r="661" spans="1:20" x14ac:dyDescent="0.2">
      <c r="A661" t="s">
        <v>111</v>
      </c>
      <c r="B661" t="str">
        <f>RIGHT(A661,2)</f>
        <v>TX</v>
      </c>
      <c r="D661" t="str">
        <f t="shared" ref="D661:D665" si="112">B661&amp;C661</f>
        <v>TX</v>
      </c>
      <c r="E661" t="str">
        <f>VLOOKUP(D661,State_Name!B:C,2,FALSE)</f>
        <v>Texas</v>
      </c>
      <c r="F661" t="s">
        <v>45</v>
      </c>
      <c r="G661" t="s">
        <v>46</v>
      </c>
      <c r="H661" t="s">
        <v>47</v>
      </c>
      <c r="I661">
        <v>31.044899999999998</v>
      </c>
      <c r="J661" t="s">
        <v>50</v>
      </c>
      <c r="K661">
        <v>68.955100000000002</v>
      </c>
      <c r="L661">
        <v>102</v>
      </c>
      <c r="M661" t="s">
        <v>51</v>
      </c>
      <c r="N661" t="s">
        <v>69</v>
      </c>
      <c r="O661" t="s">
        <v>70</v>
      </c>
      <c r="P661" t="s">
        <v>51</v>
      </c>
      <c r="Q661" t="s">
        <v>51</v>
      </c>
      <c r="R661" t="s">
        <v>112</v>
      </c>
      <c r="S661">
        <v>127</v>
      </c>
      <c r="T661" t="s">
        <v>62</v>
      </c>
    </row>
    <row r="662" spans="1:20" x14ac:dyDescent="0.2">
      <c r="A662" t="s">
        <v>233</v>
      </c>
      <c r="C662" t="str">
        <f>VLOOKUP(A662,State_Name!A:B,2,FALSE)</f>
        <v>IL</v>
      </c>
      <c r="D662" t="str">
        <f t="shared" si="112"/>
        <v>IL</v>
      </c>
      <c r="E662" t="str">
        <f>VLOOKUP(D662,State_Name!B:C,2,FALSE)</f>
        <v>Illinois</v>
      </c>
      <c r="F662" t="s">
        <v>66</v>
      </c>
      <c r="G662" t="s">
        <v>66</v>
      </c>
      <c r="H662" t="s">
        <v>67</v>
      </c>
      <c r="I662">
        <v>12.242599999999999</v>
      </c>
      <c r="J662" t="s">
        <v>68</v>
      </c>
      <c r="K662">
        <v>87.757400000000004</v>
      </c>
      <c r="L662">
        <v>102</v>
      </c>
      <c r="M662" t="s">
        <v>156</v>
      </c>
      <c r="N662" t="s">
        <v>198</v>
      </c>
      <c r="O662" t="s">
        <v>51</v>
      </c>
      <c r="P662" t="s">
        <v>51</v>
      </c>
      <c r="Q662" t="s">
        <v>51</v>
      </c>
      <c r="R662" t="s">
        <v>234</v>
      </c>
      <c r="S662">
        <v>17</v>
      </c>
      <c r="T662" t="s">
        <v>88</v>
      </c>
    </row>
    <row r="663" spans="1:20" x14ac:dyDescent="0.2">
      <c r="A663" t="s">
        <v>119</v>
      </c>
      <c r="B663" t="str">
        <f t="shared" ref="B663:B665" si="113">RIGHT(A663,2)</f>
        <v>NY</v>
      </c>
      <c r="D663" t="str">
        <f t="shared" si="112"/>
        <v>NY</v>
      </c>
      <c r="E663" t="str">
        <f>VLOOKUP(D663,State_Name!B:C,2,FALSE)</f>
        <v>New York</v>
      </c>
      <c r="F663" t="s">
        <v>140</v>
      </c>
      <c r="G663" t="s">
        <v>141</v>
      </c>
      <c r="H663" t="s">
        <v>81</v>
      </c>
      <c r="I663">
        <v>3.2311999999999999</v>
      </c>
      <c r="J663" t="s">
        <v>142</v>
      </c>
      <c r="K663">
        <v>96.768799999999999</v>
      </c>
      <c r="L663">
        <v>1819</v>
      </c>
      <c r="M663" t="s">
        <v>156</v>
      </c>
      <c r="N663" t="s">
        <v>92</v>
      </c>
      <c r="O663" t="s">
        <v>51</v>
      </c>
      <c r="P663" t="s">
        <v>51</v>
      </c>
      <c r="Q663" t="s">
        <v>51</v>
      </c>
      <c r="R663" t="s">
        <v>121</v>
      </c>
      <c r="S663">
        <v>121</v>
      </c>
      <c r="T663" t="s">
        <v>62</v>
      </c>
    </row>
    <row r="664" spans="1:20" x14ac:dyDescent="0.2">
      <c r="A664" t="s">
        <v>176</v>
      </c>
      <c r="B664" t="str">
        <f t="shared" si="113"/>
        <v>FL</v>
      </c>
      <c r="D664" t="str">
        <f t="shared" si="112"/>
        <v>FL</v>
      </c>
      <c r="E664" t="str">
        <f>VLOOKUP(D664,State_Name!B:C,2,FALSE)</f>
        <v>Florida</v>
      </c>
      <c r="F664" t="s">
        <v>128</v>
      </c>
      <c r="G664" t="s">
        <v>129</v>
      </c>
      <c r="H664" t="s">
        <v>81</v>
      </c>
      <c r="I664">
        <v>5.7150999999999996</v>
      </c>
      <c r="J664" t="s">
        <v>130</v>
      </c>
      <c r="K664">
        <v>94.284899999999993</v>
      </c>
      <c r="L664">
        <v>145</v>
      </c>
      <c r="M664" t="s">
        <v>51</v>
      </c>
      <c r="N664" t="s">
        <v>92</v>
      </c>
      <c r="O664" t="s">
        <v>83</v>
      </c>
      <c r="P664" t="s">
        <v>120</v>
      </c>
      <c r="Q664" t="s">
        <v>51</v>
      </c>
      <c r="R664" t="s">
        <v>177</v>
      </c>
      <c r="S664">
        <v>110</v>
      </c>
      <c r="T664" t="s">
        <v>62</v>
      </c>
    </row>
    <row r="665" spans="1:20" x14ac:dyDescent="0.2">
      <c r="A665" t="s">
        <v>278</v>
      </c>
      <c r="B665" t="str">
        <f t="shared" si="113"/>
        <v>FL</v>
      </c>
      <c r="D665" t="str">
        <f t="shared" si="112"/>
        <v>FL</v>
      </c>
      <c r="E665" t="str">
        <f>VLOOKUP(D665,State_Name!B:C,2,FALSE)</f>
        <v>Florida</v>
      </c>
      <c r="F665" t="s">
        <v>140</v>
      </c>
      <c r="G665" t="s">
        <v>141</v>
      </c>
      <c r="H665" t="s">
        <v>81</v>
      </c>
      <c r="I665">
        <v>1.5438000000000001</v>
      </c>
      <c r="J665" t="s">
        <v>142</v>
      </c>
      <c r="K665">
        <v>98.456199999999995</v>
      </c>
      <c r="L665">
        <v>204</v>
      </c>
      <c r="M665" t="s">
        <v>156</v>
      </c>
      <c r="N665" t="s">
        <v>92</v>
      </c>
      <c r="O665" t="s">
        <v>53</v>
      </c>
      <c r="P665" t="s">
        <v>120</v>
      </c>
      <c r="Q665" t="s">
        <v>51</v>
      </c>
      <c r="R665" t="s">
        <v>279</v>
      </c>
      <c r="S665">
        <v>108</v>
      </c>
      <c r="T665" t="s">
        <v>62</v>
      </c>
    </row>
    <row r="666" spans="1:20" x14ac:dyDescent="0.2">
      <c r="A666" t="s">
        <v>244</v>
      </c>
      <c r="F666" t="s">
        <v>45</v>
      </c>
      <c r="G666" t="s">
        <v>46</v>
      </c>
      <c r="H666" t="s">
        <v>47</v>
      </c>
      <c r="I666">
        <v>65.993099999999998</v>
      </c>
      <c r="J666" t="s">
        <v>50</v>
      </c>
      <c r="K666">
        <v>34.006900000000002</v>
      </c>
      <c r="L666">
        <v>41</v>
      </c>
      <c r="M666" t="s">
        <v>51</v>
      </c>
      <c r="N666" t="s">
        <v>51</v>
      </c>
      <c r="O666" t="s">
        <v>53</v>
      </c>
      <c r="P666" t="s">
        <v>51</v>
      </c>
      <c r="Q666" t="s">
        <v>115</v>
      </c>
      <c r="R666" t="s">
        <v>245</v>
      </c>
      <c r="S666">
        <v>19</v>
      </c>
      <c r="T666" t="s">
        <v>88</v>
      </c>
    </row>
    <row r="667" spans="1:20" x14ac:dyDescent="0.2">
      <c r="A667" t="s">
        <v>176</v>
      </c>
      <c r="B667" t="str">
        <f>RIGHT(A667,2)</f>
        <v>FL</v>
      </c>
      <c r="D667" t="str">
        <f>B667&amp;C667</f>
        <v>FL</v>
      </c>
      <c r="E667" t="str">
        <f>VLOOKUP(D667,State_Name!B:C,2,FALSE)</f>
        <v>Florida</v>
      </c>
      <c r="F667" t="s">
        <v>128</v>
      </c>
      <c r="G667" t="s">
        <v>129</v>
      </c>
      <c r="H667" t="s">
        <v>81</v>
      </c>
      <c r="I667">
        <v>9.0610999999999997</v>
      </c>
      <c r="J667" t="s">
        <v>130</v>
      </c>
      <c r="K667">
        <v>90.938900000000004</v>
      </c>
      <c r="L667">
        <v>161</v>
      </c>
      <c r="M667" t="s">
        <v>51</v>
      </c>
      <c r="N667" t="s">
        <v>52</v>
      </c>
      <c r="O667" t="s">
        <v>70</v>
      </c>
      <c r="P667" t="s">
        <v>51</v>
      </c>
      <c r="Q667" t="s">
        <v>51</v>
      </c>
      <c r="R667" t="s">
        <v>177</v>
      </c>
      <c r="S667">
        <v>110</v>
      </c>
      <c r="T667" t="s">
        <v>62</v>
      </c>
    </row>
    <row r="668" spans="1:20" x14ac:dyDescent="0.2">
      <c r="A668" t="s">
        <v>224</v>
      </c>
      <c r="F668" t="s">
        <v>79</v>
      </c>
      <c r="G668" t="s">
        <v>80</v>
      </c>
      <c r="H668" t="s">
        <v>81</v>
      </c>
      <c r="I668">
        <v>13.802099999999999</v>
      </c>
      <c r="J668" t="s">
        <v>82</v>
      </c>
      <c r="K668">
        <v>86.197900000000004</v>
      </c>
      <c r="L668">
        <v>381</v>
      </c>
      <c r="M668" t="s">
        <v>51</v>
      </c>
      <c r="N668" t="s">
        <v>51</v>
      </c>
      <c r="O668" t="s">
        <v>83</v>
      </c>
      <c r="P668" t="s">
        <v>120</v>
      </c>
      <c r="Q668" t="s">
        <v>51</v>
      </c>
      <c r="S668" t="s">
        <v>225</v>
      </c>
      <c r="T668" t="s">
        <v>62</v>
      </c>
    </row>
    <row r="669" spans="1:20" x14ac:dyDescent="0.2">
      <c r="A669" t="s">
        <v>65</v>
      </c>
      <c r="B669" t="str">
        <f t="shared" ref="B669:B670" si="114">RIGHT(A669,2)</f>
        <v>TX</v>
      </c>
      <c r="D669" t="str">
        <f t="shared" ref="D669:D671" si="115">B669&amp;C669</f>
        <v>TX</v>
      </c>
      <c r="E669" t="str">
        <f>VLOOKUP(D669,State_Name!B:C,2,FALSE)</f>
        <v>Texas</v>
      </c>
      <c r="F669" t="s">
        <v>140</v>
      </c>
      <c r="G669" t="s">
        <v>141</v>
      </c>
      <c r="H669" t="s">
        <v>81</v>
      </c>
      <c r="I669">
        <v>1.0645</v>
      </c>
      <c r="J669" t="s">
        <v>142</v>
      </c>
      <c r="K669">
        <v>98.935500000000005</v>
      </c>
      <c r="L669">
        <v>279</v>
      </c>
      <c r="M669" t="s">
        <v>51</v>
      </c>
      <c r="N669" t="s">
        <v>92</v>
      </c>
      <c r="O669" t="s">
        <v>105</v>
      </c>
      <c r="P669" t="s">
        <v>120</v>
      </c>
      <c r="Q669" t="s">
        <v>51</v>
      </c>
      <c r="R669" t="s">
        <v>72</v>
      </c>
      <c r="S669">
        <v>128</v>
      </c>
      <c r="T669" t="s">
        <v>62</v>
      </c>
    </row>
    <row r="670" spans="1:20" x14ac:dyDescent="0.2">
      <c r="A670" t="s">
        <v>149</v>
      </c>
      <c r="B670" t="str">
        <f t="shared" si="114"/>
        <v>NY</v>
      </c>
      <c r="D670" t="str">
        <f t="shared" si="115"/>
        <v>NY</v>
      </c>
      <c r="E670" t="str">
        <f>VLOOKUP(D670,State_Name!B:C,2,FALSE)</f>
        <v>New York</v>
      </c>
      <c r="F670" t="s">
        <v>45</v>
      </c>
      <c r="G670" t="s">
        <v>46</v>
      </c>
      <c r="H670" t="s">
        <v>47</v>
      </c>
      <c r="I670">
        <v>59.4495</v>
      </c>
      <c r="J670" t="s">
        <v>50</v>
      </c>
      <c r="K670">
        <v>40.5505</v>
      </c>
      <c r="L670">
        <v>41</v>
      </c>
      <c r="M670" t="s">
        <v>156</v>
      </c>
      <c r="N670" t="s">
        <v>92</v>
      </c>
      <c r="O670" t="s">
        <v>105</v>
      </c>
      <c r="P670" t="s">
        <v>106</v>
      </c>
      <c r="Q670" t="s">
        <v>51</v>
      </c>
      <c r="R670" t="s">
        <v>150</v>
      </c>
      <c r="S670">
        <v>116</v>
      </c>
      <c r="T670" t="s">
        <v>62</v>
      </c>
    </row>
    <row r="671" spans="1:20" x14ac:dyDescent="0.2">
      <c r="A671" t="s">
        <v>308</v>
      </c>
      <c r="C671" t="str">
        <f>VLOOKUP(A671,State_Name!A:B,2,FALSE)</f>
        <v>CA</v>
      </c>
      <c r="D671" t="str">
        <f t="shared" si="115"/>
        <v>CA</v>
      </c>
      <c r="E671" t="str">
        <f>VLOOKUP(D671,State_Name!B:C,2,FALSE)</f>
        <v>California</v>
      </c>
      <c r="F671" t="s">
        <v>66</v>
      </c>
      <c r="G671" t="s">
        <v>66</v>
      </c>
      <c r="H671" t="s">
        <v>67</v>
      </c>
      <c r="I671">
        <v>23.729700000000001</v>
      </c>
      <c r="J671" t="s">
        <v>68</v>
      </c>
      <c r="K671">
        <v>76.270300000000006</v>
      </c>
      <c r="L671">
        <v>49</v>
      </c>
      <c r="M671" t="s">
        <v>51</v>
      </c>
      <c r="N671" t="s">
        <v>92</v>
      </c>
      <c r="O671" t="s">
        <v>51</v>
      </c>
      <c r="P671" t="s">
        <v>161</v>
      </c>
      <c r="Q671" t="s">
        <v>51</v>
      </c>
      <c r="R671" t="s">
        <v>309</v>
      </c>
      <c r="S671">
        <v>6</v>
      </c>
      <c r="T671" t="s">
        <v>88</v>
      </c>
    </row>
    <row r="672" spans="1:20" x14ac:dyDescent="0.2">
      <c r="A672" t="s">
        <v>114</v>
      </c>
      <c r="F672" t="s">
        <v>66</v>
      </c>
      <c r="G672" t="s">
        <v>66</v>
      </c>
      <c r="H672" t="s">
        <v>67</v>
      </c>
      <c r="I672">
        <v>12.822699999999999</v>
      </c>
      <c r="J672" t="s">
        <v>68</v>
      </c>
      <c r="K672">
        <v>87.177300000000002</v>
      </c>
      <c r="L672">
        <v>109</v>
      </c>
      <c r="M672" t="s">
        <v>99</v>
      </c>
      <c r="N672" t="s">
        <v>51</v>
      </c>
      <c r="O672" t="s">
        <v>51</v>
      </c>
      <c r="P672" t="s">
        <v>51</v>
      </c>
      <c r="Q672" t="s">
        <v>84</v>
      </c>
      <c r="R672" t="s">
        <v>116</v>
      </c>
      <c r="S672">
        <v>113</v>
      </c>
      <c r="T672" t="s">
        <v>62</v>
      </c>
    </row>
    <row r="673" spans="1:20" x14ac:dyDescent="0.2">
      <c r="A673" t="s">
        <v>134</v>
      </c>
      <c r="F673" t="s">
        <v>79</v>
      </c>
      <c r="G673" t="s">
        <v>80</v>
      </c>
      <c r="H673" t="s">
        <v>81</v>
      </c>
      <c r="I673">
        <v>14.7279</v>
      </c>
      <c r="J673" t="s">
        <v>82</v>
      </c>
      <c r="K673">
        <v>85.272099999999995</v>
      </c>
      <c r="L673">
        <v>73</v>
      </c>
      <c r="M673" t="s">
        <v>156</v>
      </c>
      <c r="N673" t="s">
        <v>51</v>
      </c>
      <c r="O673" t="s">
        <v>53</v>
      </c>
      <c r="P673" t="s">
        <v>51</v>
      </c>
      <c r="Q673" t="s">
        <v>84</v>
      </c>
      <c r="R673" t="s">
        <v>136</v>
      </c>
      <c r="S673">
        <v>104</v>
      </c>
      <c r="T673" t="s">
        <v>62</v>
      </c>
    </row>
    <row r="674" spans="1:20" x14ac:dyDescent="0.2">
      <c r="A674" t="s">
        <v>78</v>
      </c>
      <c r="C674" t="str">
        <f>VLOOKUP(A674,State_Name!A:B,2,FALSE)</f>
        <v>NH</v>
      </c>
      <c r="D674" t="str">
        <f t="shared" ref="D674:D678" si="116">B674&amp;C674</f>
        <v>NH</v>
      </c>
      <c r="E674" t="str">
        <f>VLOOKUP(D674,State_Name!B:C,2,FALSE)</f>
        <v>New Hampshire</v>
      </c>
      <c r="F674" t="s">
        <v>66</v>
      </c>
      <c r="G674" t="s">
        <v>66</v>
      </c>
      <c r="H674" t="s">
        <v>67</v>
      </c>
      <c r="I674">
        <v>12.907</v>
      </c>
      <c r="J674" t="s">
        <v>68</v>
      </c>
      <c r="K674">
        <v>87.093000000000004</v>
      </c>
      <c r="L674">
        <v>149</v>
      </c>
      <c r="M674" t="s">
        <v>99</v>
      </c>
      <c r="N674" t="s">
        <v>69</v>
      </c>
      <c r="O674" t="s">
        <v>51</v>
      </c>
      <c r="P674" t="s">
        <v>161</v>
      </c>
      <c r="Q674" t="s">
        <v>51</v>
      </c>
      <c r="R674" t="s">
        <v>85</v>
      </c>
      <c r="S674">
        <v>33</v>
      </c>
      <c r="T674" t="s">
        <v>88</v>
      </c>
    </row>
    <row r="675" spans="1:20" x14ac:dyDescent="0.2">
      <c r="A675" t="s">
        <v>221</v>
      </c>
      <c r="C675" t="str">
        <f>VLOOKUP(A675,State_Name!A:B,2,FALSE)</f>
        <v>NY</v>
      </c>
      <c r="D675" t="str">
        <f t="shared" si="116"/>
        <v>NY</v>
      </c>
      <c r="E675" t="str">
        <f>VLOOKUP(D675,State_Name!B:C,2,FALSE)</f>
        <v>New York</v>
      </c>
      <c r="F675" t="s">
        <v>45</v>
      </c>
      <c r="G675" t="s">
        <v>46</v>
      </c>
      <c r="H675" t="s">
        <v>47</v>
      </c>
      <c r="I675">
        <v>76.349599999999995</v>
      </c>
      <c r="J675" t="s">
        <v>50</v>
      </c>
      <c r="K675">
        <v>23.650400000000001</v>
      </c>
      <c r="L675">
        <v>30</v>
      </c>
      <c r="M675" t="s">
        <v>156</v>
      </c>
      <c r="N675" t="s">
        <v>69</v>
      </c>
      <c r="O675" t="s">
        <v>83</v>
      </c>
      <c r="P675" t="s">
        <v>51</v>
      </c>
      <c r="Q675" t="s">
        <v>115</v>
      </c>
      <c r="R675" t="s">
        <v>222</v>
      </c>
      <c r="S675">
        <v>36</v>
      </c>
      <c r="T675" t="s">
        <v>88</v>
      </c>
    </row>
    <row r="676" spans="1:20" x14ac:dyDescent="0.2">
      <c r="A676" t="s">
        <v>111</v>
      </c>
      <c r="B676" t="str">
        <f t="shared" ref="B676:B678" si="117">RIGHT(A676,2)</f>
        <v>TX</v>
      </c>
      <c r="D676" t="str">
        <f t="shared" si="116"/>
        <v>TX</v>
      </c>
      <c r="E676" t="str">
        <f>VLOOKUP(D676,State_Name!B:C,2,FALSE)</f>
        <v>Texas</v>
      </c>
      <c r="F676" t="s">
        <v>66</v>
      </c>
      <c r="G676" t="s">
        <v>66</v>
      </c>
      <c r="H676" t="s">
        <v>67</v>
      </c>
      <c r="I676">
        <v>4.2096</v>
      </c>
      <c r="J676" t="s">
        <v>68</v>
      </c>
      <c r="K676">
        <v>95.790400000000005</v>
      </c>
      <c r="L676">
        <v>44</v>
      </c>
      <c r="M676" t="s">
        <v>99</v>
      </c>
      <c r="N676" t="s">
        <v>52</v>
      </c>
      <c r="O676" t="s">
        <v>105</v>
      </c>
      <c r="P676" t="s">
        <v>120</v>
      </c>
      <c r="Q676" t="s">
        <v>51</v>
      </c>
      <c r="R676" t="s">
        <v>112</v>
      </c>
      <c r="S676">
        <v>127</v>
      </c>
      <c r="T676" t="s">
        <v>62</v>
      </c>
    </row>
    <row r="677" spans="1:20" x14ac:dyDescent="0.2">
      <c r="A677" t="s">
        <v>204</v>
      </c>
      <c r="B677" t="str">
        <f t="shared" si="117"/>
        <v>CA</v>
      </c>
      <c r="D677" t="str">
        <f t="shared" si="116"/>
        <v>CA</v>
      </c>
      <c r="E677" t="str">
        <f>VLOOKUP(D677,State_Name!B:C,2,FALSE)</f>
        <v>California</v>
      </c>
      <c r="F677" t="s">
        <v>66</v>
      </c>
      <c r="G677" t="s">
        <v>66</v>
      </c>
      <c r="H677" t="s">
        <v>67</v>
      </c>
      <c r="I677">
        <v>5.1418999999999997</v>
      </c>
      <c r="J677" t="s">
        <v>68</v>
      </c>
      <c r="K677">
        <v>94.858099999999993</v>
      </c>
      <c r="L677">
        <v>109</v>
      </c>
      <c r="M677" t="s">
        <v>51</v>
      </c>
      <c r="N677" t="s">
        <v>198</v>
      </c>
      <c r="O677" t="s">
        <v>70</v>
      </c>
      <c r="P677" t="s">
        <v>120</v>
      </c>
      <c r="Q677" t="s">
        <v>51</v>
      </c>
      <c r="R677" t="s">
        <v>205</v>
      </c>
      <c r="S677">
        <v>103</v>
      </c>
      <c r="T677" t="s">
        <v>62</v>
      </c>
    </row>
    <row r="678" spans="1:20" x14ac:dyDescent="0.2">
      <c r="A678" t="s">
        <v>179</v>
      </c>
      <c r="B678" t="str">
        <f t="shared" si="117"/>
        <v>MA</v>
      </c>
      <c r="D678" t="str">
        <f t="shared" si="116"/>
        <v>MA</v>
      </c>
      <c r="E678" t="str">
        <f>VLOOKUP(D678,State_Name!B:C,2,FALSE)</f>
        <v>Massachusetts</v>
      </c>
      <c r="F678" t="s">
        <v>128</v>
      </c>
      <c r="G678" t="s">
        <v>129</v>
      </c>
      <c r="H678" t="s">
        <v>81</v>
      </c>
      <c r="I678">
        <v>7.0662000000000003</v>
      </c>
      <c r="J678" t="s">
        <v>130</v>
      </c>
      <c r="K678">
        <v>92.933800000000005</v>
      </c>
      <c r="L678">
        <v>49</v>
      </c>
      <c r="M678" t="s">
        <v>99</v>
      </c>
      <c r="N678" t="s">
        <v>92</v>
      </c>
      <c r="O678" t="s">
        <v>105</v>
      </c>
      <c r="P678" t="s">
        <v>51</v>
      </c>
      <c r="Q678" t="s">
        <v>84</v>
      </c>
      <c r="R678" t="s">
        <v>180</v>
      </c>
      <c r="S678">
        <v>114</v>
      </c>
      <c r="T678" t="s">
        <v>62</v>
      </c>
    </row>
    <row r="679" spans="1:20" x14ac:dyDescent="0.2">
      <c r="A679" t="s">
        <v>233</v>
      </c>
      <c r="F679" t="s">
        <v>66</v>
      </c>
      <c r="G679" t="s">
        <v>66</v>
      </c>
      <c r="H679" t="s">
        <v>67</v>
      </c>
      <c r="I679">
        <v>9.9962</v>
      </c>
      <c r="J679" t="s">
        <v>68</v>
      </c>
      <c r="K679">
        <v>90.003799999999998</v>
      </c>
      <c r="L679">
        <v>4248</v>
      </c>
      <c r="M679" t="s">
        <v>51</v>
      </c>
      <c r="N679" t="s">
        <v>51</v>
      </c>
      <c r="O679" t="s">
        <v>51</v>
      </c>
      <c r="P679" t="s">
        <v>51</v>
      </c>
      <c r="Q679" t="s">
        <v>51</v>
      </c>
      <c r="R679" t="s">
        <v>234</v>
      </c>
      <c r="S679">
        <v>17</v>
      </c>
      <c r="T679" t="s">
        <v>88</v>
      </c>
    </row>
    <row r="680" spans="1:20" x14ac:dyDescent="0.2">
      <c r="A680" t="s">
        <v>299</v>
      </c>
      <c r="F680" t="s">
        <v>140</v>
      </c>
      <c r="G680" t="s">
        <v>141</v>
      </c>
      <c r="H680" t="s">
        <v>81</v>
      </c>
      <c r="I680">
        <v>2.2315</v>
      </c>
      <c r="J680" t="s">
        <v>142</v>
      </c>
      <c r="K680">
        <v>97.768500000000003</v>
      </c>
      <c r="L680">
        <v>716</v>
      </c>
      <c r="M680" t="s">
        <v>99</v>
      </c>
      <c r="N680" t="s">
        <v>51</v>
      </c>
      <c r="O680" t="s">
        <v>51</v>
      </c>
      <c r="P680" t="s">
        <v>51</v>
      </c>
      <c r="Q680" t="s">
        <v>51</v>
      </c>
      <c r="R680" t="s">
        <v>300</v>
      </c>
      <c r="S680">
        <v>16</v>
      </c>
      <c r="T680" t="s">
        <v>88</v>
      </c>
    </row>
    <row r="681" spans="1:20" hidden="1" x14ac:dyDescent="0.2">
      <c r="A681" t="s">
        <v>255</v>
      </c>
      <c r="F681" t="s">
        <v>140</v>
      </c>
      <c r="G681" t="s">
        <v>141</v>
      </c>
      <c r="H681" t="s">
        <v>81</v>
      </c>
      <c r="I681">
        <v>4.6105999999999998</v>
      </c>
      <c r="J681" t="s">
        <v>142</v>
      </c>
      <c r="K681">
        <v>95.389399999999995</v>
      </c>
      <c r="L681">
        <v>147</v>
      </c>
      <c r="M681" t="s">
        <v>99</v>
      </c>
      <c r="N681" t="s">
        <v>51</v>
      </c>
      <c r="O681" t="s">
        <v>51</v>
      </c>
      <c r="P681" t="s">
        <v>135</v>
      </c>
      <c r="Q681" t="s">
        <v>51</v>
      </c>
      <c r="S681">
        <v>59</v>
      </c>
      <c r="T681" t="s">
        <v>256</v>
      </c>
    </row>
    <row r="682" spans="1:20" x14ac:dyDescent="0.2">
      <c r="A682" t="s">
        <v>104</v>
      </c>
      <c r="C682" t="str">
        <f>VLOOKUP(A682,State_Name!A:B,2,FALSE)</f>
        <v>NM</v>
      </c>
      <c r="D682" t="str">
        <f t="shared" ref="D682:D684" si="118">B682&amp;C682</f>
        <v>NM</v>
      </c>
      <c r="E682" t="str">
        <f>VLOOKUP(D682,State_Name!B:C,2,FALSE)</f>
        <v>New Mexico</v>
      </c>
      <c r="F682" t="s">
        <v>128</v>
      </c>
      <c r="G682" t="s">
        <v>129</v>
      </c>
      <c r="H682" t="s">
        <v>81</v>
      </c>
      <c r="I682">
        <v>7.9123999999999999</v>
      </c>
      <c r="J682" t="s">
        <v>130</v>
      </c>
      <c r="K682">
        <v>92.087599999999995</v>
      </c>
      <c r="L682">
        <v>73</v>
      </c>
      <c r="M682" t="s">
        <v>99</v>
      </c>
      <c r="N682" t="s">
        <v>69</v>
      </c>
      <c r="O682" t="s">
        <v>70</v>
      </c>
      <c r="P682" t="s">
        <v>51</v>
      </c>
      <c r="Q682" t="s">
        <v>71</v>
      </c>
      <c r="R682" t="s">
        <v>107</v>
      </c>
      <c r="S682">
        <v>35</v>
      </c>
      <c r="T682" t="s">
        <v>88</v>
      </c>
    </row>
    <row r="683" spans="1:20" x14ac:dyDescent="0.2">
      <c r="A683" t="s">
        <v>139</v>
      </c>
      <c r="C683" t="str">
        <f>VLOOKUP(A683,State_Name!A:B,2,FALSE)</f>
        <v>NV</v>
      </c>
      <c r="D683" t="str">
        <f t="shared" si="118"/>
        <v>NV</v>
      </c>
      <c r="E683" t="str">
        <f>VLOOKUP(D683,State_Name!B:C,2,FALSE)</f>
        <v>Nevada</v>
      </c>
      <c r="F683" t="s">
        <v>128</v>
      </c>
      <c r="G683" t="s">
        <v>129</v>
      </c>
      <c r="H683" t="s">
        <v>81</v>
      </c>
      <c r="I683">
        <v>8.7794000000000008</v>
      </c>
      <c r="J683" t="s">
        <v>130</v>
      </c>
      <c r="K683">
        <v>91.220600000000005</v>
      </c>
      <c r="L683">
        <v>180</v>
      </c>
      <c r="M683" t="s">
        <v>156</v>
      </c>
      <c r="N683" t="s">
        <v>92</v>
      </c>
      <c r="O683" t="s">
        <v>51</v>
      </c>
      <c r="P683" t="s">
        <v>51</v>
      </c>
      <c r="Q683" t="s">
        <v>71</v>
      </c>
      <c r="R683" t="s">
        <v>143</v>
      </c>
      <c r="S683">
        <v>32</v>
      </c>
      <c r="T683" t="s">
        <v>88</v>
      </c>
    </row>
    <row r="684" spans="1:20" x14ac:dyDescent="0.2">
      <c r="A684" t="s">
        <v>127</v>
      </c>
      <c r="C684" t="str">
        <f>VLOOKUP(A684,State_Name!A:B,2,FALSE)</f>
        <v>ME</v>
      </c>
      <c r="D684" t="str">
        <f t="shared" si="118"/>
        <v>ME</v>
      </c>
      <c r="E684" t="str">
        <f>VLOOKUP(D684,State_Name!B:C,2,FALSE)</f>
        <v>Maine</v>
      </c>
      <c r="F684" t="s">
        <v>45</v>
      </c>
      <c r="G684" t="s">
        <v>46</v>
      </c>
      <c r="H684" t="s">
        <v>47</v>
      </c>
      <c r="I684">
        <v>6.4726999999999997</v>
      </c>
      <c r="J684" t="s">
        <v>50</v>
      </c>
      <c r="K684">
        <v>93.527299999999997</v>
      </c>
      <c r="L684">
        <v>40</v>
      </c>
      <c r="M684" t="s">
        <v>99</v>
      </c>
      <c r="N684" t="s">
        <v>52</v>
      </c>
      <c r="O684" t="s">
        <v>51</v>
      </c>
      <c r="P684" t="s">
        <v>51</v>
      </c>
      <c r="Q684" t="s">
        <v>84</v>
      </c>
      <c r="R684" t="s">
        <v>131</v>
      </c>
      <c r="S684">
        <v>23</v>
      </c>
      <c r="T684" t="s">
        <v>88</v>
      </c>
    </row>
    <row r="685" spans="1:20" hidden="1" x14ac:dyDescent="0.2">
      <c r="A685" t="s">
        <v>293</v>
      </c>
      <c r="F685" t="s">
        <v>128</v>
      </c>
      <c r="G685" t="s">
        <v>129</v>
      </c>
      <c r="H685" t="s">
        <v>81</v>
      </c>
      <c r="I685">
        <v>10.4831</v>
      </c>
      <c r="J685" t="s">
        <v>130</v>
      </c>
      <c r="K685">
        <v>89.516900000000007</v>
      </c>
      <c r="L685">
        <v>388</v>
      </c>
      <c r="M685" t="s">
        <v>51</v>
      </c>
      <c r="N685" t="s">
        <v>92</v>
      </c>
      <c r="O685" t="s">
        <v>83</v>
      </c>
      <c r="P685" t="s">
        <v>51</v>
      </c>
      <c r="Q685" t="s">
        <v>51</v>
      </c>
      <c r="R685" t="s">
        <v>294</v>
      </c>
      <c r="S685">
        <v>72</v>
      </c>
      <c r="T685" t="s">
        <v>96</v>
      </c>
    </row>
    <row r="686" spans="1:20" x14ac:dyDescent="0.2">
      <c r="A686" t="s">
        <v>119</v>
      </c>
      <c r="B686" t="str">
        <f t="shared" ref="B686:B687" si="119">RIGHT(A686,2)</f>
        <v>NY</v>
      </c>
      <c r="D686" t="str">
        <f t="shared" ref="D686:D689" si="120">B686&amp;C686</f>
        <v>NY</v>
      </c>
      <c r="E686" t="str">
        <f>VLOOKUP(D686,State_Name!B:C,2,FALSE)</f>
        <v>New York</v>
      </c>
      <c r="F686" t="s">
        <v>140</v>
      </c>
      <c r="G686" t="s">
        <v>141</v>
      </c>
      <c r="H686" t="s">
        <v>81</v>
      </c>
      <c r="I686">
        <v>8.3547999999999991</v>
      </c>
      <c r="J686" t="s">
        <v>142</v>
      </c>
      <c r="K686">
        <v>91.645200000000003</v>
      </c>
      <c r="L686">
        <v>92</v>
      </c>
      <c r="M686" t="s">
        <v>99</v>
      </c>
      <c r="N686" t="s">
        <v>166</v>
      </c>
      <c r="O686" t="s">
        <v>51</v>
      </c>
      <c r="P686" t="s">
        <v>120</v>
      </c>
      <c r="Q686" t="s">
        <v>51</v>
      </c>
      <c r="R686" t="s">
        <v>121</v>
      </c>
      <c r="S686">
        <v>121</v>
      </c>
      <c r="T686" t="s">
        <v>62</v>
      </c>
    </row>
    <row r="687" spans="1:20" x14ac:dyDescent="0.2">
      <c r="A687" t="s">
        <v>185</v>
      </c>
      <c r="B687" t="str">
        <f t="shared" si="119"/>
        <v>FL</v>
      </c>
      <c r="D687" t="str">
        <f t="shared" si="120"/>
        <v>FL</v>
      </c>
      <c r="E687" t="str">
        <f>VLOOKUP(D687,State_Name!B:C,2,FALSE)</f>
        <v>Florida</v>
      </c>
      <c r="F687" t="s">
        <v>45</v>
      </c>
      <c r="G687" t="s">
        <v>46</v>
      </c>
      <c r="H687" t="s">
        <v>47</v>
      </c>
      <c r="I687">
        <v>58.8538</v>
      </c>
      <c r="J687" t="s">
        <v>50</v>
      </c>
      <c r="K687">
        <v>41.1462</v>
      </c>
      <c r="L687">
        <v>76</v>
      </c>
      <c r="M687" t="s">
        <v>51</v>
      </c>
      <c r="N687" t="s">
        <v>92</v>
      </c>
      <c r="O687" t="s">
        <v>51</v>
      </c>
      <c r="P687" t="s">
        <v>106</v>
      </c>
      <c r="Q687" t="s">
        <v>51</v>
      </c>
      <c r="R687" t="s">
        <v>186</v>
      </c>
      <c r="S687">
        <v>109</v>
      </c>
      <c r="T687" t="s">
        <v>62</v>
      </c>
    </row>
    <row r="688" spans="1:20" x14ac:dyDescent="0.2">
      <c r="A688" t="s">
        <v>210</v>
      </c>
      <c r="C688" t="str">
        <f>VLOOKUP(A688,State_Name!A:B,2,FALSE)</f>
        <v>MA</v>
      </c>
      <c r="D688" t="str">
        <f t="shared" si="120"/>
        <v>MA</v>
      </c>
      <c r="E688" t="str">
        <f>VLOOKUP(D688,State_Name!B:C,2,FALSE)</f>
        <v>Massachusetts</v>
      </c>
      <c r="F688" t="s">
        <v>140</v>
      </c>
      <c r="G688" t="s">
        <v>141</v>
      </c>
      <c r="H688" t="s">
        <v>81</v>
      </c>
      <c r="I688">
        <v>1.2390000000000001</v>
      </c>
      <c r="J688" t="s">
        <v>142</v>
      </c>
      <c r="K688">
        <v>98.760999999999996</v>
      </c>
      <c r="L688">
        <v>154</v>
      </c>
      <c r="M688" t="s">
        <v>99</v>
      </c>
      <c r="N688" t="s">
        <v>69</v>
      </c>
      <c r="O688" t="s">
        <v>53</v>
      </c>
      <c r="P688" t="s">
        <v>120</v>
      </c>
      <c r="Q688" t="s">
        <v>51</v>
      </c>
      <c r="R688" t="s">
        <v>211</v>
      </c>
      <c r="S688">
        <v>25</v>
      </c>
      <c r="T688" t="s">
        <v>88</v>
      </c>
    </row>
    <row r="689" spans="1:20" x14ac:dyDescent="0.2">
      <c r="A689" t="s">
        <v>194</v>
      </c>
      <c r="C689" t="str">
        <f>VLOOKUP(A689,State_Name!A:B,2,FALSE)</f>
        <v>VT</v>
      </c>
      <c r="D689" t="str">
        <f t="shared" si="120"/>
        <v>VT</v>
      </c>
      <c r="E689" t="str">
        <f>VLOOKUP(D689,State_Name!B:C,2,FALSE)</f>
        <v>Vermont</v>
      </c>
      <c r="F689" t="s">
        <v>66</v>
      </c>
      <c r="G689" t="s">
        <v>66</v>
      </c>
      <c r="H689" t="s">
        <v>67</v>
      </c>
      <c r="I689">
        <v>11.2529</v>
      </c>
      <c r="J689" t="s">
        <v>68</v>
      </c>
      <c r="K689">
        <v>88.747100000000003</v>
      </c>
      <c r="L689">
        <v>44</v>
      </c>
      <c r="M689" t="s">
        <v>99</v>
      </c>
      <c r="N689" t="s">
        <v>69</v>
      </c>
      <c r="O689" t="s">
        <v>53</v>
      </c>
      <c r="P689" t="s">
        <v>51</v>
      </c>
      <c r="Q689" t="s">
        <v>215</v>
      </c>
      <c r="R689" t="s">
        <v>196</v>
      </c>
      <c r="S689">
        <v>50</v>
      </c>
      <c r="T689" t="s">
        <v>88</v>
      </c>
    </row>
    <row r="690" spans="1:20" x14ac:dyDescent="0.2">
      <c r="A690" t="s">
        <v>124</v>
      </c>
      <c r="F690" t="s">
        <v>45</v>
      </c>
      <c r="G690" t="s">
        <v>46</v>
      </c>
      <c r="H690" t="s">
        <v>47</v>
      </c>
      <c r="I690">
        <v>56.532800000000002</v>
      </c>
      <c r="J690" t="s">
        <v>50</v>
      </c>
      <c r="K690">
        <v>43.467199999999998</v>
      </c>
      <c r="L690">
        <v>80</v>
      </c>
      <c r="M690" t="s">
        <v>156</v>
      </c>
      <c r="N690" t="s">
        <v>51</v>
      </c>
      <c r="O690" t="s">
        <v>51</v>
      </c>
      <c r="P690" t="s">
        <v>51</v>
      </c>
      <c r="Q690" t="s">
        <v>215</v>
      </c>
      <c r="R690" t="s">
        <v>125</v>
      </c>
      <c r="S690">
        <v>118</v>
      </c>
      <c r="T690" t="s">
        <v>62</v>
      </c>
    </row>
    <row r="691" spans="1:20" x14ac:dyDescent="0.2">
      <c r="A691" t="s">
        <v>233</v>
      </c>
      <c r="F691" t="s">
        <v>140</v>
      </c>
      <c r="G691" t="s">
        <v>141</v>
      </c>
      <c r="H691" t="s">
        <v>81</v>
      </c>
      <c r="I691">
        <v>6.9061000000000003</v>
      </c>
      <c r="J691" t="s">
        <v>142</v>
      </c>
      <c r="K691">
        <v>93.093900000000005</v>
      </c>
      <c r="L691">
        <v>59</v>
      </c>
      <c r="M691" t="s">
        <v>99</v>
      </c>
      <c r="N691" t="s">
        <v>51</v>
      </c>
      <c r="O691" t="s">
        <v>51</v>
      </c>
      <c r="P691" t="s">
        <v>161</v>
      </c>
      <c r="Q691" t="s">
        <v>51</v>
      </c>
      <c r="R691" t="s">
        <v>234</v>
      </c>
      <c r="S691">
        <v>17</v>
      </c>
      <c r="T691" t="s">
        <v>88</v>
      </c>
    </row>
    <row r="692" spans="1:20" x14ac:dyDescent="0.2">
      <c r="A692" t="s">
        <v>264</v>
      </c>
      <c r="F692" t="s">
        <v>140</v>
      </c>
      <c r="G692" t="s">
        <v>141</v>
      </c>
      <c r="H692" t="s">
        <v>81</v>
      </c>
      <c r="I692">
        <v>13.645099999999999</v>
      </c>
      <c r="J692" t="s">
        <v>142</v>
      </c>
      <c r="K692">
        <v>86.354900000000001</v>
      </c>
      <c r="L692">
        <v>75</v>
      </c>
      <c r="M692" t="s">
        <v>51</v>
      </c>
      <c r="N692" t="s">
        <v>51</v>
      </c>
      <c r="O692" t="s">
        <v>105</v>
      </c>
      <c r="P692" t="s">
        <v>237</v>
      </c>
      <c r="Q692" t="s">
        <v>51</v>
      </c>
      <c r="R692" t="s">
        <v>265</v>
      </c>
      <c r="S692">
        <v>11</v>
      </c>
      <c r="T692" t="s">
        <v>62</v>
      </c>
    </row>
    <row r="693" spans="1:20" x14ac:dyDescent="0.2">
      <c r="A693" t="s">
        <v>236</v>
      </c>
      <c r="C693" t="str">
        <f>VLOOKUP(A693,State_Name!A:B,2,FALSE)</f>
        <v>FL</v>
      </c>
      <c r="D693" t="str">
        <f>B693&amp;C693</f>
        <v>FL</v>
      </c>
      <c r="E693" t="str">
        <f>VLOOKUP(D693,State_Name!B:C,2,FALSE)</f>
        <v>Florida</v>
      </c>
      <c r="F693" t="s">
        <v>66</v>
      </c>
      <c r="G693" t="s">
        <v>66</v>
      </c>
      <c r="H693" t="s">
        <v>67</v>
      </c>
      <c r="I693">
        <v>8.9100999999999999</v>
      </c>
      <c r="J693" t="s">
        <v>68</v>
      </c>
      <c r="K693">
        <v>91.0899</v>
      </c>
      <c r="L693">
        <v>89</v>
      </c>
      <c r="M693" t="s">
        <v>99</v>
      </c>
      <c r="N693" t="s">
        <v>166</v>
      </c>
      <c r="O693" t="s">
        <v>51</v>
      </c>
      <c r="P693" t="s">
        <v>120</v>
      </c>
      <c r="Q693" t="s">
        <v>51</v>
      </c>
      <c r="R693" t="s">
        <v>238</v>
      </c>
      <c r="S693">
        <v>12</v>
      </c>
      <c r="T693" t="s">
        <v>88</v>
      </c>
    </row>
    <row r="694" spans="1:20" x14ac:dyDescent="0.2">
      <c r="A694" t="s">
        <v>264</v>
      </c>
      <c r="F694" t="s">
        <v>128</v>
      </c>
      <c r="G694" t="s">
        <v>129</v>
      </c>
      <c r="H694" t="s">
        <v>81</v>
      </c>
      <c r="I694">
        <v>20.485499999999998</v>
      </c>
      <c r="J694" t="s">
        <v>130</v>
      </c>
      <c r="K694">
        <v>79.514499999999998</v>
      </c>
      <c r="L694">
        <v>1219</v>
      </c>
      <c r="M694" t="s">
        <v>156</v>
      </c>
      <c r="N694" t="s">
        <v>51</v>
      </c>
      <c r="O694" t="s">
        <v>70</v>
      </c>
      <c r="P694" t="s">
        <v>51</v>
      </c>
      <c r="Q694" t="s">
        <v>51</v>
      </c>
      <c r="R694" t="s">
        <v>265</v>
      </c>
      <c r="S694">
        <v>11</v>
      </c>
      <c r="T694" t="s">
        <v>62</v>
      </c>
    </row>
    <row r="695" spans="1:20" x14ac:dyDescent="0.2">
      <c r="A695" t="s">
        <v>146</v>
      </c>
      <c r="F695" t="s">
        <v>140</v>
      </c>
      <c r="G695" t="s">
        <v>141</v>
      </c>
      <c r="H695" t="s">
        <v>81</v>
      </c>
      <c r="I695">
        <v>12.2089</v>
      </c>
      <c r="J695" t="s">
        <v>142</v>
      </c>
      <c r="K695">
        <v>87.7911</v>
      </c>
      <c r="L695">
        <v>171</v>
      </c>
      <c r="M695" t="s">
        <v>51</v>
      </c>
      <c r="N695" t="s">
        <v>51</v>
      </c>
      <c r="O695" t="s">
        <v>51</v>
      </c>
      <c r="P695" t="s">
        <v>106</v>
      </c>
      <c r="Q695" t="s">
        <v>51</v>
      </c>
      <c r="R695" t="s">
        <v>147</v>
      </c>
      <c r="S695">
        <v>5</v>
      </c>
      <c r="T695" t="s">
        <v>88</v>
      </c>
    </row>
    <row r="696" spans="1:20" x14ac:dyDescent="0.2">
      <c r="A696" t="s">
        <v>160</v>
      </c>
      <c r="F696" t="s">
        <v>66</v>
      </c>
      <c r="G696" t="s">
        <v>66</v>
      </c>
      <c r="H696" t="s">
        <v>67</v>
      </c>
      <c r="I696">
        <v>5.2427000000000001</v>
      </c>
      <c r="J696" t="s">
        <v>68</v>
      </c>
      <c r="K696">
        <v>94.757300000000001</v>
      </c>
      <c r="L696">
        <v>491</v>
      </c>
      <c r="M696" t="s">
        <v>156</v>
      </c>
      <c r="N696" t="s">
        <v>51</v>
      </c>
      <c r="O696" t="s">
        <v>70</v>
      </c>
      <c r="P696" t="s">
        <v>51</v>
      </c>
      <c r="Q696" t="s">
        <v>71</v>
      </c>
      <c r="R696" t="s">
        <v>162</v>
      </c>
      <c r="S696">
        <v>15</v>
      </c>
      <c r="T696" t="s">
        <v>88</v>
      </c>
    </row>
    <row r="697" spans="1:20" x14ac:dyDescent="0.2">
      <c r="A697" t="s">
        <v>207</v>
      </c>
      <c r="F697" t="s">
        <v>66</v>
      </c>
      <c r="G697" t="s">
        <v>66</v>
      </c>
      <c r="H697" t="s">
        <v>67</v>
      </c>
      <c r="I697">
        <v>10.414300000000001</v>
      </c>
      <c r="J697" t="s">
        <v>68</v>
      </c>
      <c r="K697">
        <v>89.585700000000003</v>
      </c>
      <c r="L697">
        <v>535</v>
      </c>
      <c r="M697" t="s">
        <v>51</v>
      </c>
      <c r="N697" t="s">
        <v>51</v>
      </c>
      <c r="O697" t="s">
        <v>51</v>
      </c>
      <c r="P697" t="s">
        <v>51</v>
      </c>
      <c r="Q697" t="s">
        <v>84</v>
      </c>
      <c r="R697" t="s">
        <v>208</v>
      </c>
      <c r="S697">
        <v>101</v>
      </c>
      <c r="T697" t="s">
        <v>62</v>
      </c>
    </row>
    <row r="698" spans="1:20" x14ac:dyDescent="0.2">
      <c r="A698" t="s">
        <v>299</v>
      </c>
      <c r="F698" t="s">
        <v>45</v>
      </c>
      <c r="G698" t="s">
        <v>46</v>
      </c>
      <c r="H698" t="s">
        <v>47</v>
      </c>
      <c r="I698">
        <v>33.9754</v>
      </c>
      <c r="J698" t="s">
        <v>50</v>
      </c>
      <c r="K698">
        <v>66.024600000000007</v>
      </c>
      <c r="L698">
        <v>490</v>
      </c>
      <c r="M698" t="s">
        <v>51</v>
      </c>
      <c r="N698" t="s">
        <v>51</v>
      </c>
      <c r="O698" t="s">
        <v>53</v>
      </c>
      <c r="P698" t="s">
        <v>51</v>
      </c>
      <c r="Q698" t="s">
        <v>51</v>
      </c>
      <c r="R698" t="s">
        <v>300</v>
      </c>
      <c r="S698">
        <v>16</v>
      </c>
      <c r="T698" t="s">
        <v>88</v>
      </c>
    </row>
    <row r="699" spans="1:20" x14ac:dyDescent="0.2">
      <c r="A699" t="s">
        <v>236</v>
      </c>
      <c r="F699" t="s">
        <v>45</v>
      </c>
      <c r="G699" t="s">
        <v>46</v>
      </c>
      <c r="H699" t="s">
        <v>47</v>
      </c>
      <c r="I699">
        <v>63.482100000000003</v>
      </c>
      <c r="J699" t="s">
        <v>50</v>
      </c>
      <c r="K699">
        <v>36.517899999999997</v>
      </c>
      <c r="L699">
        <v>81</v>
      </c>
      <c r="M699" t="s">
        <v>156</v>
      </c>
      <c r="N699" t="s">
        <v>51</v>
      </c>
      <c r="O699" t="s">
        <v>83</v>
      </c>
      <c r="P699" t="s">
        <v>106</v>
      </c>
      <c r="Q699" t="s">
        <v>51</v>
      </c>
      <c r="R699" t="s">
        <v>238</v>
      </c>
      <c r="S699">
        <v>12</v>
      </c>
      <c r="T699" t="s">
        <v>88</v>
      </c>
    </row>
    <row r="700" spans="1:20" x14ac:dyDescent="0.2">
      <c r="A700" t="s">
        <v>65</v>
      </c>
      <c r="B700" t="str">
        <f t="shared" ref="B700:B702" si="121">RIGHT(A700,2)</f>
        <v>TX</v>
      </c>
      <c r="D700" t="str">
        <f t="shared" ref="D700:D703" si="122">B700&amp;C700</f>
        <v>TX</v>
      </c>
      <c r="E700" t="str">
        <f>VLOOKUP(D700,State_Name!B:C,2,FALSE)</f>
        <v>Texas</v>
      </c>
      <c r="F700" t="s">
        <v>140</v>
      </c>
      <c r="G700" t="s">
        <v>141</v>
      </c>
      <c r="H700" t="s">
        <v>81</v>
      </c>
      <c r="I700">
        <v>3.9319000000000002</v>
      </c>
      <c r="J700" t="s">
        <v>142</v>
      </c>
      <c r="K700">
        <v>96.068100000000001</v>
      </c>
      <c r="L700">
        <v>32</v>
      </c>
      <c r="M700" t="s">
        <v>99</v>
      </c>
      <c r="N700" t="s">
        <v>52</v>
      </c>
      <c r="O700" t="s">
        <v>83</v>
      </c>
      <c r="P700" t="s">
        <v>51</v>
      </c>
      <c r="Q700" t="s">
        <v>84</v>
      </c>
      <c r="R700" t="s">
        <v>72</v>
      </c>
      <c r="S700">
        <v>128</v>
      </c>
      <c r="T700" t="s">
        <v>62</v>
      </c>
    </row>
    <row r="701" spans="1:20" x14ac:dyDescent="0.2">
      <c r="A701" t="s">
        <v>264</v>
      </c>
      <c r="B701" t="s">
        <v>264</v>
      </c>
      <c r="D701" t="str">
        <f t="shared" si="122"/>
        <v>District of Columbia</v>
      </c>
      <c r="E701" t="e">
        <f>VLOOKUP(D701,State_Name!B:C,2,FALSE)</f>
        <v>#N/A</v>
      </c>
      <c r="F701" t="s">
        <v>45</v>
      </c>
      <c r="G701" t="s">
        <v>46</v>
      </c>
      <c r="H701" t="s">
        <v>47</v>
      </c>
      <c r="I701">
        <v>64.042599999999993</v>
      </c>
      <c r="J701" t="s">
        <v>50</v>
      </c>
      <c r="K701">
        <v>35.9574</v>
      </c>
      <c r="L701">
        <v>62</v>
      </c>
      <c r="M701" t="s">
        <v>156</v>
      </c>
      <c r="N701" t="s">
        <v>92</v>
      </c>
      <c r="O701" t="s">
        <v>105</v>
      </c>
      <c r="P701" t="s">
        <v>106</v>
      </c>
      <c r="Q701" t="s">
        <v>51</v>
      </c>
      <c r="R701" t="s">
        <v>265</v>
      </c>
      <c r="S701">
        <v>11</v>
      </c>
      <c r="T701" t="s">
        <v>62</v>
      </c>
    </row>
    <row r="702" spans="1:20" x14ac:dyDescent="0.2">
      <c r="A702" t="s">
        <v>119</v>
      </c>
      <c r="B702" t="str">
        <f t="shared" si="121"/>
        <v>NY</v>
      </c>
      <c r="D702" t="str">
        <f t="shared" si="122"/>
        <v>NY</v>
      </c>
      <c r="E702" t="str">
        <f>VLOOKUP(D702,State_Name!B:C,2,FALSE)</f>
        <v>New York</v>
      </c>
      <c r="F702" t="s">
        <v>66</v>
      </c>
      <c r="G702" t="s">
        <v>66</v>
      </c>
      <c r="H702" t="s">
        <v>67</v>
      </c>
      <c r="I702">
        <v>6.7697000000000003</v>
      </c>
      <c r="J702" t="s">
        <v>68</v>
      </c>
      <c r="K702">
        <v>93.2303</v>
      </c>
      <c r="L702">
        <v>119</v>
      </c>
      <c r="M702" t="s">
        <v>156</v>
      </c>
      <c r="N702" t="s">
        <v>198</v>
      </c>
      <c r="O702" t="s">
        <v>70</v>
      </c>
      <c r="P702" t="s">
        <v>51</v>
      </c>
      <c r="Q702" t="s">
        <v>71</v>
      </c>
      <c r="R702" t="s">
        <v>121</v>
      </c>
      <c r="S702">
        <v>121</v>
      </c>
      <c r="T702" t="s">
        <v>62</v>
      </c>
    </row>
    <row r="703" spans="1:20" x14ac:dyDescent="0.2">
      <c r="A703" t="s">
        <v>98</v>
      </c>
      <c r="C703" t="str">
        <f>VLOOKUP(A703,State_Name!A:B,2,FALSE)</f>
        <v>MI</v>
      </c>
      <c r="D703" t="str">
        <f t="shared" si="122"/>
        <v>MI</v>
      </c>
      <c r="E703" t="str">
        <f>VLOOKUP(D703,State_Name!B:C,2,FALSE)</f>
        <v>Michigan</v>
      </c>
      <c r="F703" t="s">
        <v>140</v>
      </c>
      <c r="G703" t="s">
        <v>141</v>
      </c>
      <c r="H703" t="s">
        <v>81</v>
      </c>
      <c r="I703">
        <v>0.53900000000000003</v>
      </c>
      <c r="J703" t="s">
        <v>142</v>
      </c>
      <c r="K703">
        <v>99.460999999999999</v>
      </c>
      <c r="L703">
        <v>207</v>
      </c>
      <c r="M703" t="s">
        <v>99</v>
      </c>
      <c r="N703" t="s">
        <v>69</v>
      </c>
      <c r="O703" t="s">
        <v>51</v>
      </c>
      <c r="P703" t="s">
        <v>51</v>
      </c>
      <c r="Q703" t="s">
        <v>84</v>
      </c>
      <c r="R703" t="s">
        <v>100</v>
      </c>
      <c r="S703">
        <v>26</v>
      </c>
      <c r="T703" t="s">
        <v>88</v>
      </c>
    </row>
    <row r="704" spans="1:20" x14ac:dyDescent="0.2">
      <c r="A704" t="s">
        <v>272</v>
      </c>
      <c r="F704" t="s">
        <v>140</v>
      </c>
      <c r="G704" t="s">
        <v>141</v>
      </c>
      <c r="H704" t="s">
        <v>81</v>
      </c>
      <c r="I704">
        <v>19.218900000000001</v>
      </c>
      <c r="J704" t="s">
        <v>142</v>
      </c>
      <c r="K704">
        <v>80.781099999999995</v>
      </c>
      <c r="L704">
        <v>57</v>
      </c>
      <c r="M704" t="s">
        <v>51</v>
      </c>
      <c r="N704" t="s">
        <v>51</v>
      </c>
      <c r="O704" t="s">
        <v>70</v>
      </c>
      <c r="P704" t="s">
        <v>161</v>
      </c>
      <c r="Q704" t="s">
        <v>51</v>
      </c>
      <c r="R704" t="s">
        <v>273</v>
      </c>
      <c r="S704">
        <v>4</v>
      </c>
      <c r="T704" t="s">
        <v>88</v>
      </c>
    </row>
    <row r="705" spans="1:20" x14ac:dyDescent="0.2">
      <c r="A705" t="s">
        <v>134</v>
      </c>
      <c r="F705" t="s">
        <v>66</v>
      </c>
      <c r="G705" t="s">
        <v>66</v>
      </c>
      <c r="H705" t="s">
        <v>67</v>
      </c>
      <c r="I705">
        <v>12.6623</v>
      </c>
      <c r="J705" t="s">
        <v>68</v>
      </c>
      <c r="K705">
        <v>87.337699999999998</v>
      </c>
      <c r="L705">
        <v>567</v>
      </c>
      <c r="M705" t="s">
        <v>51</v>
      </c>
      <c r="N705" t="s">
        <v>51</v>
      </c>
      <c r="O705" t="s">
        <v>51</v>
      </c>
      <c r="P705" t="s">
        <v>51</v>
      </c>
      <c r="Q705" t="s">
        <v>84</v>
      </c>
      <c r="R705" t="s">
        <v>136</v>
      </c>
      <c r="S705">
        <v>104</v>
      </c>
      <c r="T705" t="s">
        <v>62</v>
      </c>
    </row>
    <row r="706" spans="1:20" x14ac:dyDescent="0.2">
      <c r="A706" t="s">
        <v>185</v>
      </c>
      <c r="B706" t="str">
        <f>RIGHT(A706,2)</f>
        <v>FL</v>
      </c>
      <c r="D706" t="str">
        <f>B706&amp;C706</f>
        <v>FL</v>
      </c>
      <c r="E706" t="str">
        <f>VLOOKUP(D706,State_Name!B:C,2,FALSE)</f>
        <v>Florida</v>
      </c>
      <c r="F706" t="s">
        <v>140</v>
      </c>
      <c r="G706" t="s">
        <v>141</v>
      </c>
      <c r="H706" t="s">
        <v>81</v>
      </c>
      <c r="I706">
        <v>1.7282</v>
      </c>
      <c r="J706" t="s">
        <v>142</v>
      </c>
      <c r="K706">
        <v>98.271799999999999</v>
      </c>
      <c r="L706">
        <v>58</v>
      </c>
      <c r="M706" t="s">
        <v>51</v>
      </c>
      <c r="N706" t="s">
        <v>69</v>
      </c>
      <c r="O706" t="s">
        <v>53</v>
      </c>
      <c r="P706" t="s">
        <v>120</v>
      </c>
      <c r="Q706" t="s">
        <v>51</v>
      </c>
      <c r="R706" t="s">
        <v>186</v>
      </c>
      <c r="S706">
        <v>109</v>
      </c>
      <c r="T706" t="s">
        <v>62</v>
      </c>
    </row>
    <row r="707" spans="1:20" hidden="1" x14ac:dyDescent="0.2">
      <c r="A707" t="s">
        <v>91</v>
      </c>
      <c r="F707" t="s">
        <v>79</v>
      </c>
      <c r="G707" t="s">
        <v>80</v>
      </c>
      <c r="H707" t="s">
        <v>81</v>
      </c>
      <c r="I707">
        <v>57.59</v>
      </c>
      <c r="J707" t="s">
        <v>82</v>
      </c>
      <c r="K707">
        <v>42.41</v>
      </c>
      <c r="L707">
        <v>30</v>
      </c>
      <c r="M707" t="s">
        <v>51</v>
      </c>
      <c r="N707" t="s">
        <v>51</v>
      </c>
      <c r="O707" t="s">
        <v>83</v>
      </c>
      <c r="P707" t="s">
        <v>106</v>
      </c>
      <c r="Q707" t="s">
        <v>51</v>
      </c>
      <c r="R707" t="s">
        <v>93</v>
      </c>
      <c r="S707">
        <v>203</v>
      </c>
      <c r="T707" t="s">
        <v>96</v>
      </c>
    </row>
    <row r="708" spans="1:20" x14ac:dyDescent="0.2">
      <c r="A708" t="s">
        <v>224</v>
      </c>
      <c r="B708" t="str">
        <f t="shared" ref="B708:B709" si="123">RIGHT(A708,2)</f>
        <v>TN</v>
      </c>
      <c r="D708" t="str">
        <f t="shared" ref="D708:D709" si="124">B708&amp;C708</f>
        <v>TN</v>
      </c>
      <c r="E708" t="str">
        <f>VLOOKUP(D708,State_Name!B:C,2,FALSE)</f>
        <v>Tennessee</v>
      </c>
      <c r="F708" t="s">
        <v>45</v>
      </c>
      <c r="G708" t="s">
        <v>46</v>
      </c>
      <c r="H708" t="s">
        <v>47</v>
      </c>
      <c r="I708">
        <v>31.273099999999999</v>
      </c>
      <c r="J708" t="s">
        <v>50</v>
      </c>
      <c r="K708">
        <v>68.726900000000001</v>
      </c>
      <c r="L708">
        <v>553</v>
      </c>
      <c r="M708" t="s">
        <v>156</v>
      </c>
      <c r="N708" t="s">
        <v>52</v>
      </c>
      <c r="O708" t="s">
        <v>51</v>
      </c>
      <c r="P708" t="s">
        <v>120</v>
      </c>
      <c r="Q708" t="s">
        <v>51</v>
      </c>
      <c r="S708" t="s">
        <v>225</v>
      </c>
      <c r="T708" t="s">
        <v>62</v>
      </c>
    </row>
    <row r="709" spans="1:20" x14ac:dyDescent="0.2">
      <c r="A709" t="s">
        <v>176</v>
      </c>
      <c r="B709" t="str">
        <f t="shared" si="123"/>
        <v>FL</v>
      </c>
      <c r="D709" t="str">
        <f t="shared" si="124"/>
        <v>FL</v>
      </c>
      <c r="E709" t="str">
        <f>VLOOKUP(D709,State_Name!B:C,2,FALSE)</f>
        <v>Florida</v>
      </c>
      <c r="F709" t="s">
        <v>140</v>
      </c>
      <c r="G709" t="s">
        <v>141</v>
      </c>
      <c r="H709" t="s">
        <v>81</v>
      </c>
      <c r="I709">
        <v>7.3371000000000004</v>
      </c>
      <c r="J709" t="s">
        <v>142</v>
      </c>
      <c r="K709">
        <v>92.662899999999993</v>
      </c>
      <c r="L709">
        <v>35</v>
      </c>
      <c r="M709" t="s">
        <v>99</v>
      </c>
      <c r="N709" t="s">
        <v>92</v>
      </c>
      <c r="O709" t="s">
        <v>53</v>
      </c>
      <c r="P709" t="s">
        <v>51</v>
      </c>
      <c r="Q709" t="s">
        <v>84</v>
      </c>
      <c r="R709" t="s">
        <v>177</v>
      </c>
      <c r="S709">
        <v>110</v>
      </c>
      <c r="T709" t="s">
        <v>62</v>
      </c>
    </row>
    <row r="710" spans="1:20" hidden="1" x14ac:dyDescent="0.2">
      <c r="A710" t="s">
        <v>255</v>
      </c>
      <c r="F710" t="s">
        <v>140</v>
      </c>
      <c r="G710" t="s">
        <v>141</v>
      </c>
      <c r="H710" t="s">
        <v>81</v>
      </c>
      <c r="I710">
        <v>6.3334999999999999</v>
      </c>
      <c r="J710" t="s">
        <v>142</v>
      </c>
      <c r="K710">
        <v>93.666499999999999</v>
      </c>
      <c r="L710">
        <v>206</v>
      </c>
      <c r="M710" t="s">
        <v>156</v>
      </c>
      <c r="N710" t="s">
        <v>51</v>
      </c>
      <c r="O710" t="s">
        <v>53</v>
      </c>
      <c r="P710" t="s">
        <v>106</v>
      </c>
      <c r="Q710" t="s">
        <v>51</v>
      </c>
      <c r="S710">
        <v>59</v>
      </c>
      <c r="T710" t="s">
        <v>256</v>
      </c>
    </row>
    <row r="711" spans="1:20" x14ac:dyDescent="0.2">
      <c r="A711" t="s">
        <v>179</v>
      </c>
      <c r="F711" t="s">
        <v>140</v>
      </c>
      <c r="G711" t="s">
        <v>141</v>
      </c>
      <c r="H711" t="s">
        <v>81</v>
      </c>
      <c r="I711">
        <v>5.3975999999999997</v>
      </c>
      <c r="J711" t="s">
        <v>142</v>
      </c>
      <c r="K711">
        <v>94.602400000000003</v>
      </c>
      <c r="L711">
        <v>85</v>
      </c>
      <c r="M711" t="s">
        <v>51</v>
      </c>
      <c r="N711" t="s">
        <v>51</v>
      </c>
      <c r="O711" t="s">
        <v>70</v>
      </c>
      <c r="P711" t="s">
        <v>51</v>
      </c>
      <c r="Q711" t="s">
        <v>84</v>
      </c>
      <c r="R711" t="s">
        <v>180</v>
      </c>
      <c r="S711">
        <v>114</v>
      </c>
      <c r="T711" t="s">
        <v>62</v>
      </c>
    </row>
    <row r="712" spans="1:20" x14ac:dyDescent="0.2">
      <c r="A712" t="s">
        <v>139</v>
      </c>
      <c r="C712" t="str">
        <f>VLOOKUP(A712,State_Name!A:B,2,FALSE)</f>
        <v>NV</v>
      </c>
      <c r="D712" t="str">
        <f t="shared" ref="D712:D714" si="125">B712&amp;C712</f>
        <v>NV</v>
      </c>
      <c r="E712" t="str">
        <f>VLOOKUP(D712,State_Name!B:C,2,FALSE)</f>
        <v>Nevada</v>
      </c>
      <c r="F712" t="s">
        <v>45</v>
      </c>
      <c r="G712" t="s">
        <v>46</v>
      </c>
      <c r="H712" t="s">
        <v>47</v>
      </c>
      <c r="I712">
        <v>33.079599999999999</v>
      </c>
      <c r="J712" t="s">
        <v>50</v>
      </c>
      <c r="K712">
        <v>66.920400000000001</v>
      </c>
      <c r="L712">
        <v>43</v>
      </c>
      <c r="M712" t="s">
        <v>156</v>
      </c>
      <c r="N712" t="s">
        <v>69</v>
      </c>
      <c r="O712" t="s">
        <v>83</v>
      </c>
      <c r="P712" t="s">
        <v>120</v>
      </c>
      <c r="Q712" t="s">
        <v>51</v>
      </c>
      <c r="R712" t="s">
        <v>143</v>
      </c>
      <c r="S712">
        <v>32</v>
      </c>
      <c r="T712" t="s">
        <v>88</v>
      </c>
    </row>
    <row r="713" spans="1:20" x14ac:dyDescent="0.2">
      <c r="A713" t="s">
        <v>152</v>
      </c>
      <c r="C713" t="str">
        <f>VLOOKUP(A713,State_Name!A:B,2,FALSE)</f>
        <v>KY</v>
      </c>
      <c r="D713" t="str">
        <f t="shared" si="125"/>
        <v>KY</v>
      </c>
      <c r="E713" t="str">
        <f>VLOOKUP(D713,State_Name!B:C,2,FALSE)</f>
        <v>Kentucky</v>
      </c>
      <c r="F713" t="s">
        <v>45</v>
      </c>
      <c r="G713" t="s">
        <v>46</v>
      </c>
      <c r="H713" t="s">
        <v>47</v>
      </c>
      <c r="I713">
        <v>17.389099999999999</v>
      </c>
      <c r="J713" t="s">
        <v>50</v>
      </c>
      <c r="K713">
        <v>82.610900000000001</v>
      </c>
      <c r="L713">
        <v>191</v>
      </c>
      <c r="M713" t="s">
        <v>99</v>
      </c>
      <c r="N713" t="s">
        <v>69</v>
      </c>
      <c r="O713" t="s">
        <v>105</v>
      </c>
      <c r="P713" t="s">
        <v>120</v>
      </c>
      <c r="Q713" t="s">
        <v>51</v>
      </c>
      <c r="R713" t="s">
        <v>153</v>
      </c>
      <c r="S713">
        <v>21</v>
      </c>
      <c r="T713" t="s">
        <v>88</v>
      </c>
    </row>
    <row r="714" spans="1:20" x14ac:dyDescent="0.2">
      <c r="A714" t="s">
        <v>160</v>
      </c>
      <c r="C714" t="str">
        <f>VLOOKUP(A714,State_Name!A:B,2,FALSE)</f>
        <v>HI</v>
      </c>
      <c r="D714" t="str">
        <f t="shared" si="125"/>
        <v>HI</v>
      </c>
      <c r="E714" t="str">
        <f>VLOOKUP(D714,State_Name!B:C,2,FALSE)</f>
        <v>Hawaii</v>
      </c>
      <c r="F714" t="s">
        <v>45</v>
      </c>
      <c r="G714" t="s">
        <v>46</v>
      </c>
      <c r="H714" t="s">
        <v>47</v>
      </c>
      <c r="I714">
        <v>26.873200000000001</v>
      </c>
      <c r="J714" t="s">
        <v>50</v>
      </c>
      <c r="K714">
        <v>73.126800000000003</v>
      </c>
      <c r="L714">
        <v>112</v>
      </c>
      <c r="M714" t="s">
        <v>156</v>
      </c>
      <c r="N714" t="s">
        <v>198</v>
      </c>
      <c r="O714" t="s">
        <v>105</v>
      </c>
      <c r="P714" t="s">
        <v>51</v>
      </c>
      <c r="Q714" t="s">
        <v>71</v>
      </c>
      <c r="R714" t="s">
        <v>162</v>
      </c>
      <c r="S714">
        <v>15</v>
      </c>
      <c r="T714" t="s">
        <v>88</v>
      </c>
    </row>
    <row r="715" spans="1:20" x14ac:dyDescent="0.2">
      <c r="A715" t="s">
        <v>104</v>
      </c>
      <c r="F715" t="s">
        <v>128</v>
      </c>
      <c r="G715" t="s">
        <v>129</v>
      </c>
      <c r="H715" t="s">
        <v>81</v>
      </c>
      <c r="I715">
        <v>33.509</v>
      </c>
      <c r="J715" t="s">
        <v>130</v>
      </c>
      <c r="K715">
        <v>66.491</v>
      </c>
      <c r="L715">
        <v>93</v>
      </c>
      <c r="M715" t="s">
        <v>156</v>
      </c>
      <c r="N715" t="s">
        <v>51</v>
      </c>
      <c r="O715" t="s">
        <v>51</v>
      </c>
      <c r="P715" t="s">
        <v>237</v>
      </c>
      <c r="Q715" t="s">
        <v>51</v>
      </c>
      <c r="R715" t="s">
        <v>107</v>
      </c>
      <c r="S715">
        <v>35</v>
      </c>
      <c r="T715" t="s">
        <v>88</v>
      </c>
    </row>
    <row r="716" spans="1:20" x14ac:dyDescent="0.2">
      <c r="A716" t="s">
        <v>155</v>
      </c>
      <c r="C716" t="str">
        <f>VLOOKUP(A716,State_Name!A:B,2,FALSE)</f>
        <v>SC</v>
      </c>
      <c r="D716" t="str">
        <f t="shared" ref="D716:D717" si="126">B716&amp;C716</f>
        <v>SC</v>
      </c>
      <c r="E716" t="str">
        <f>VLOOKUP(D716,State_Name!B:C,2,FALSE)</f>
        <v>South Carolina</v>
      </c>
      <c r="F716" t="s">
        <v>79</v>
      </c>
      <c r="G716" t="s">
        <v>80</v>
      </c>
      <c r="H716" t="s">
        <v>81</v>
      </c>
      <c r="I716">
        <v>5.0265000000000004</v>
      </c>
      <c r="J716" t="s">
        <v>82</v>
      </c>
      <c r="K716">
        <v>94.973500000000001</v>
      </c>
      <c r="L716">
        <v>39</v>
      </c>
      <c r="M716" t="s">
        <v>99</v>
      </c>
      <c r="N716" t="s">
        <v>69</v>
      </c>
      <c r="O716" t="s">
        <v>70</v>
      </c>
      <c r="P716" t="s">
        <v>51</v>
      </c>
      <c r="Q716" t="s">
        <v>71</v>
      </c>
      <c r="R716" t="s">
        <v>157</v>
      </c>
      <c r="S716">
        <v>45</v>
      </c>
      <c r="T716" t="s">
        <v>88</v>
      </c>
    </row>
    <row r="717" spans="1:20" x14ac:dyDescent="0.2">
      <c r="A717" t="s">
        <v>191</v>
      </c>
      <c r="C717" t="str">
        <f>VLOOKUP(A717,State_Name!A:B,2,FALSE)</f>
        <v>PA</v>
      </c>
      <c r="D717" t="str">
        <f t="shared" si="126"/>
        <v>PA</v>
      </c>
      <c r="E717" t="str">
        <f>VLOOKUP(D717,State_Name!B:C,2,FALSE)</f>
        <v>Pennsylvania</v>
      </c>
      <c r="F717" t="s">
        <v>140</v>
      </c>
      <c r="G717" t="s">
        <v>141</v>
      </c>
      <c r="H717" t="s">
        <v>81</v>
      </c>
      <c r="I717">
        <v>3.6591</v>
      </c>
      <c r="J717" t="s">
        <v>142</v>
      </c>
      <c r="K717">
        <v>96.340900000000005</v>
      </c>
      <c r="L717">
        <v>64</v>
      </c>
      <c r="M717" t="s">
        <v>156</v>
      </c>
      <c r="N717" t="s">
        <v>52</v>
      </c>
      <c r="O717" t="s">
        <v>51</v>
      </c>
      <c r="P717" t="s">
        <v>51</v>
      </c>
      <c r="Q717" t="s">
        <v>84</v>
      </c>
      <c r="R717" t="s">
        <v>192</v>
      </c>
      <c r="S717">
        <v>42</v>
      </c>
      <c r="T717" t="s">
        <v>88</v>
      </c>
    </row>
    <row r="718" spans="1:20" x14ac:dyDescent="0.2">
      <c r="A718" t="s">
        <v>299</v>
      </c>
      <c r="F718" t="s">
        <v>128</v>
      </c>
      <c r="G718" t="s">
        <v>129</v>
      </c>
      <c r="H718" t="s">
        <v>81</v>
      </c>
      <c r="I718">
        <v>18.407499999999999</v>
      </c>
      <c r="J718" t="s">
        <v>130</v>
      </c>
      <c r="K718">
        <v>81.592500000000001</v>
      </c>
      <c r="L718">
        <v>1804</v>
      </c>
      <c r="M718" t="s">
        <v>51</v>
      </c>
      <c r="N718" t="s">
        <v>51</v>
      </c>
      <c r="O718" t="s">
        <v>51</v>
      </c>
      <c r="P718" t="s">
        <v>51</v>
      </c>
      <c r="Q718" t="s">
        <v>51</v>
      </c>
      <c r="R718" t="s">
        <v>300</v>
      </c>
      <c r="S718">
        <v>16</v>
      </c>
      <c r="T718" t="s">
        <v>88</v>
      </c>
    </row>
    <row r="719" spans="1:20" x14ac:dyDescent="0.2">
      <c r="A719" t="s">
        <v>252</v>
      </c>
      <c r="C719" t="str">
        <f>VLOOKUP(A719,State_Name!A:B,2,FALSE)</f>
        <v>DE</v>
      </c>
      <c r="D719" t="str">
        <f t="shared" ref="D719:D724" si="127">B719&amp;C719</f>
        <v>DE</v>
      </c>
      <c r="E719" t="str">
        <f>VLOOKUP(D719,State_Name!B:C,2,FALSE)</f>
        <v>Delaware</v>
      </c>
      <c r="F719" t="s">
        <v>128</v>
      </c>
      <c r="G719" t="s">
        <v>129</v>
      </c>
      <c r="H719" t="s">
        <v>81</v>
      </c>
      <c r="I719">
        <v>9.8072999999999997</v>
      </c>
      <c r="J719" t="s">
        <v>130</v>
      </c>
      <c r="K719">
        <v>90.192700000000002</v>
      </c>
      <c r="L719">
        <v>205</v>
      </c>
      <c r="M719" t="s">
        <v>51</v>
      </c>
      <c r="N719" t="s">
        <v>69</v>
      </c>
      <c r="O719" t="s">
        <v>105</v>
      </c>
      <c r="P719" t="s">
        <v>120</v>
      </c>
      <c r="Q719" t="s">
        <v>51</v>
      </c>
      <c r="R719" t="s">
        <v>253</v>
      </c>
      <c r="S719">
        <v>10</v>
      </c>
      <c r="T719" t="s">
        <v>88</v>
      </c>
    </row>
    <row r="720" spans="1:20" x14ac:dyDescent="0.2">
      <c r="A720" t="s">
        <v>160</v>
      </c>
      <c r="C720" t="str">
        <f>VLOOKUP(A720,State_Name!A:B,2,FALSE)</f>
        <v>HI</v>
      </c>
      <c r="D720" t="str">
        <f t="shared" si="127"/>
        <v>HI</v>
      </c>
      <c r="E720" t="str">
        <f>VLOOKUP(D720,State_Name!B:C,2,FALSE)</f>
        <v>Hawaii</v>
      </c>
      <c r="F720" t="s">
        <v>140</v>
      </c>
      <c r="G720" t="s">
        <v>141</v>
      </c>
      <c r="H720" t="s">
        <v>81</v>
      </c>
      <c r="I720">
        <v>9.1987000000000005</v>
      </c>
      <c r="J720" t="s">
        <v>142</v>
      </c>
      <c r="K720">
        <v>90.801299999999998</v>
      </c>
      <c r="L720">
        <v>36</v>
      </c>
      <c r="M720" t="s">
        <v>99</v>
      </c>
      <c r="N720" t="s">
        <v>249</v>
      </c>
      <c r="O720" t="s">
        <v>51</v>
      </c>
      <c r="P720" t="s">
        <v>237</v>
      </c>
      <c r="Q720" t="s">
        <v>51</v>
      </c>
      <c r="R720" t="s">
        <v>162</v>
      </c>
      <c r="S720">
        <v>15</v>
      </c>
      <c r="T720" t="s">
        <v>88</v>
      </c>
    </row>
    <row r="721" spans="1:20" x14ac:dyDescent="0.2">
      <c r="A721" t="s">
        <v>299</v>
      </c>
      <c r="C721" t="str">
        <f>VLOOKUP(A721,State_Name!A:B,2,FALSE)</f>
        <v>ID</v>
      </c>
      <c r="D721" t="str">
        <f t="shared" si="127"/>
        <v>ID</v>
      </c>
      <c r="E721" t="str">
        <f>VLOOKUP(D721,State_Name!B:C,2,FALSE)</f>
        <v>Idaho</v>
      </c>
      <c r="F721" t="s">
        <v>79</v>
      </c>
      <c r="G721" t="s">
        <v>80</v>
      </c>
      <c r="H721" t="s">
        <v>81</v>
      </c>
      <c r="I721">
        <v>17.5441</v>
      </c>
      <c r="J721" t="s">
        <v>82</v>
      </c>
      <c r="K721">
        <v>82.4559</v>
      </c>
      <c r="L721">
        <v>134</v>
      </c>
      <c r="M721" t="s">
        <v>99</v>
      </c>
      <c r="N721" t="s">
        <v>69</v>
      </c>
      <c r="O721" t="s">
        <v>105</v>
      </c>
      <c r="P721" t="s">
        <v>51</v>
      </c>
      <c r="Q721" t="s">
        <v>51</v>
      </c>
      <c r="R721" t="s">
        <v>300</v>
      </c>
      <c r="S721">
        <v>16</v>
      </c>
      <c r="T721" t="s">
        <v>88</v>
      </c>
    </row>
    <row r="722" spans="1:20" x14ac:dyDescent="0.2">
      <c r="A722" t="s">
        <v>247</v>
      </c>
      <c r="B722" t="str">
        <f>RIGHT(A722,2)</f>
        <v>IL</v>
      </c>
      <c r="D722" t="str">
        <f t="shared" si="127"/>
        <v>IL</v>
      </c>
      <c r="E722" t="str">
        <f>VLOOKUP(D722,State_Name!B:C,2,FALSE)</f>
        <v>Illinois</v>
      </c>
      <c r="F722" t="s">
        <v>79</v>
      </c>
      <c r="G722" t="s">
        <v>80</v>
      </c>
      <c r="H722" t="s">
        <v>81</v>
      </c>
      <c r="I722">
        <v>6.2656999999999998</v>
      </c>
      <c r="J722" t="s">
        <v>82</v>
      </c>
      <c r="K722">
        <v>93.734300000000005</v>
      </c>
      <c r="L722">
        <v>49</v>
      </c>
      <c r="M722" t="s">
        <v>99</v>
      </c>
      <c r="N722" t="s">
        <v>52</v>
      </c>
      <c r="O722" t="s">
        <v>105</v>
      </c>
      <c r="P722" t="s">
        <v>51</v>
      </c>
      <c r="Q722" t="s">
        <v>84</v>
      </c>
      <c r="R722" t="s">
        <v>248</v>
      </c>
      <c r="S722">
        <v>112</v>
      </c>
      <c r="T722" t="s">
        <v>62</v>
      </c>
    </row>
    <row r="723" spans="1:20" x14ac:dyDescent="0.2">
      <c r="A723" t="s">
        <v>210</v>
      </c>
      <c r="C723" t="str">
        <f>VLOOKUP(A723,State_Name!A:B,2,FALSE)</f>
        <v>MA</v>
      </c>
      <c r="D723" t="str">
        <f t="shared" si="127"/>
        <v>MA</v>
      </c>
      <c r="E723" t="str">
        <f>VLOOKUP(D723,State_Name!B:C,2,FALSE)</f>
        <v>Massachusetts</v>
      </c>
      <c r="F723" t="s">
        <v>140</v>
      </c>
      <c r="G723" t="s">
        <v>141</v>
      </c>
      <c r="H723" t="s">
        <v>81</v>
      </c>
      <c r="I723">
        <v>2.9643000000000002</v>
      </c>
      <c r="J723" t="s">
        <v>142</v>
      </c>
      <c r="K723">
        <v>97.035700000000006</v>
      </c>
      <c r="L723">
        <v>49</v>
      </c>
      <c r="M723" t="s">
        <v>156</v>
      </c>
      <c r="N723" t="s">
        <v>52</v>
      </c>
      <c r="O723" t="s">
        <v>105</v>
      </c>
      <c r="P723" t="s">
        <v>120</v>
      </c>
      <c r="Q723" t="s">
        <v>51</v>
      </c>
      <c r="R723" t="s">
        <v>211</v>
      </c>
      <c r="S723">
        <v>25</v>
      </c>
      <c r="T723" t="s">
        <v>88</v>
      </c>
    </row>
    <row r="724" spans="1:20" x14ac:dyDescent="0.2">
      <c r="A724" t="s">
        <v>170</v>
      </c>
      <c r="C724" t="str">
        <f>VLOOKUP(A724,State_Name!A:B,2,FALSE)</f>
        <v>MD</v>
      </c>
      <c r="D724" t="str">
        <f t="shared" si="127"/>
        <v>MD</v>
      </c>
      <c r="E724" t="str">
        <f>VLOOKUP(D724,State_Name!B:C,2,FALSE)</f>
        <v>Maryland</v>
      </c>
      <c r="F724" t="s">
        <v>79</v>
      </c>
      <c r="G724" t="s">
        <v>80</v>
      </c>
      <c r="H724" t="s">
        <v>81</v>
      </c>
      <c r="I724">
        <v>48.724400000000003</v>
      </c>
      <c r="J724" t="s">
        <v>82</v>
      </c>
      <c r="K724">
        <v>51.275599999999997</v>
      </c>
      <c r="L724">
        <v>455</v>
      </c>
      <c r="M724" t="s">
        <v>51</v>
      </c>
      <c r="N724" t="s">
        <v>69</v>
      </c>
      <c r="O724" t="s">
        <v>105</v>
      </c>
      <c r="P724" t="s">
        <v>161</v>
      </c>
      <c r="Q724" t="s">
        <v>51</v>
      </c>
      <c r="R724" t="s">
        <v>171</v>
      </c>
      <c r="S724">
        <v>24</v>
      </c>
      <c r="T724" t="s">
        <v>88</v>
      </c>
    </row>
    <row r="725" spans="1:20" hidden="1" x14ac:dyDescent="0.2">
      <c r="A725" t="s">
        <v>91</v>
      </c>
      <c r="F725" t="s">
        <v>79</v>
      </c>
      <c r="G725" t="s">
        <v>80</v>
      </c>
      <c r="H725" t="s">
        <v>81</v>
      </c>
      <c r="I725">
        <v>38.261800000000001</v>
      </c>
      <c r="J725" t="s">
        <v>82</v>
      </c>
      <c r="K725">
        <v>61.738199999999999</v>
      </c>
      <c r="L725">
        <v>117</v>
      </c>
      <c r="M725" t="s">
        <v>156</v>
      </c>
      <c r="N725" t="s">
        <v>249</v>
      </c>
      <c r="O725" t="s">
        <v>70</v>
      </c>
      <c r="P725" t="s">
        <v>120</v>
      </c>
      <c r="Q725" t="s">
        <v>51</v>
      </c>
      <c r="R725" t="s">
        <v>93</v>
      </c>
      <c r="S725">
        <v>203</v>
      </c>
      <c r="T725" t="s">
        <v>96</v>
      </c>
    </row>
    <row r="726" spans="1:20" x14ac:dyDescent="0.2">
      <c r="A726" t="s">
        <v>233</v>
      </c>
      <c r="C726" t="str">
        <f>VLOOKUP(A726,State_Name!A:B,2,FALSE)</f>
        <v>IL</v>
      </c>
      <c r="D726" t="str">
        <f t="shared" ref="D726:D727" si="128">B726&amp;C726</f>
        <v>IL</v>
      </c>
      <c r="E726" t="str">
        <f>VLOOKUP(D726,State_Name!B:C,2,FALSE)</f>
        <v>Illinois</v>
      </c>
      <c r="F726" t="s">
        <v>128</v>
      </c>
      <c r="G726" t="s">
        <v>129</v>
      </c>
      <c r="H726" t="s">
        <v>81</v>
      </c>
      <c r="I726">
        <v>11.4472</v>
      </c>
      <c r="J726" t="s">
        <v>130</v>
      </c>
      <c r="K726">
        <v>88.552800000000005</v>
      </c>
      <c r="L726">
        <v>182</v>
      </c>
      <c r="M726" t="s">
        <v>99</v>
      </c>
      <c r="N726" t="s">
        <v>92</v>
      </c>
      <c r="O726" t="s">
        <v>83</v>
      </c>
      <c r="P726" t="s">
        <v>51</v>
      </c>
      <c r="Q726" t="s">
        <v>51</v>
      </c>
      <c r="R726" t="s">
        <v>234</v>
      </c>
      <c r="S726">
        <v>17</v>
      </c>
      <c r="T726" t="s">
        <v>88</v>
      </c>
    </row>
    <row r="727" spans="1:20" x14ac:dyDescent="0.2">
      <c r="A727" t="s">
        <v>160</v>
      </c>
      <c r="C727" t="str">
        <f>VLOOKUP(A727,State_Name!A:B,2,FALSE)</f>
        <v>HI</v>
      </c>
      <c r="D727" t="str">
        <f t="shared" si="128"/>
        <v>HI</v>
      </c>
      <c r="E727" t="str">
        <f>VLOOKUP(D727,State_Name!B:C,2,FALSE)</f>
        <v>Hawaii</v>
      </c>
      <c r="F727" t="s">
        <v>45</v>
      </c>
      <c r="G727" t="s">
        <v>46</v>
      </c>
      <c r="H727" t="s">
        <v>47</v>
      </c>
      <c r="I727">
        <v>35.572899999999997</v>
      </c>
      <c r="J727" t="s">
        <v>50</v>
      </c>
      <c r="K727">
        <v>64.427099999999996</v>
      </c>
      <c r="L727">
        <v>311</v>
      </c>
      <c r="M727" t="s">
        <v>51</v>
      </c>
      <c r="N727" t="s">
        <v>166</v>
      </c>
      <c r="O727" t="s">
        <v>51</v>
      </c>
      <c r="P727" t="s">
        <v>51</v>
      </c>
      <c r="Q727" t="s">
        <v>84</v>
      </c>
      <c r="R727" t="s">
        <v>162</v>
      </c>
      <c r="S727">
        <v>15</v>
      </c>
      <c r="T727" t="s">
        <v>88</v>
      </c>
    </row>
    <row r="728" spans="1:20" x14ac:dyDescent="0.2">
      <c r="A728" t="s">
        <v>201</v>
      </c>
      <c r="F728" t="s">
        <v>66</v>
      </c>
      <c r="G728" t="s">
        <v>66</v>
      </c>
      <c r="H728" t="s">
        <v>67</v>
      </c>
      <c r="I728">
        <v>38.398400000000002</v>
      </c>
      <c r="J728" t="s">
        <v>68</v>
      </c>
      <c r="K728">
        <v>61.601599999999998</v>
      </c>
      <c r="L728">
        <v>35</v>
      </c>
      <c r="M728" t="s">
        <v>99</v>
      </c>
      <c r="N728" t="s">
        <v>51</v>
      </c>
      <c r="O728" t="s">
        <v>51</v>
      </c>
      <c r="P728" t="s">
        <v>106</v>
      </c>
      <c r="Q728" t="s">
        <v>51</v>
      </c>
      <c r="R728" t="s">
        <v>202</v>
      </c>
      <c r="S728">
        <v>123</v>
      </c>
      <c r="T728" t="s">
        <v>62</v>
      </c>
    </row>
    <row r="729" spans="1:20" x14ac:dyDescent="0.2">
      <c r="A729" t="s">
        <v>221</v>
      </c>
      <c r="C729" t="str">
        <f>VLOOKUP(A729,State_Name!A:B,2,FALSE)</f>
        <v>NY</v>
      </c>
      <c r="D729" t="str">
        <f>B729&amp;C729</f>
        <v>NY</v>
      </c>
      <c r="E729" t="str">
        <f>VLOOKUP(D729,State_Name!B:C,2,FALSE)</f>
        <v>New York</v>
      </c>
      <c r="F729" t="s">
        <v>45</v>
      </c>
      <c r="G729" t="s">
        <v>46</v>
      </c>
      <c r="H729" t="s">
        <v>47</v>
      </c>
      <c r="I729">
        <v>40.285699999999999</v>
      </c>
      <c r="J729" t="s">
        <v>50</v>
      </c>
      <c r="K729">
        <v>59.714300000000001</v>
      </c>
      <c r="L729">
        <v>78</v>
      </c>
      <c r="M729" t="s">
        <v>51</v>
      </c>
      <c r="N729" t="s">
        <v>52</v>
      </c>
      <c r="O729" t="s">
        <v>51</v>
      </c>
      <c r="P729" t="s">
        <v>51</v>
      </c>
      <c r="Q729" t="s">
        <v>215</v>
      </c>
      <c r="R729" t="s">
        <v>222</v>
      </c>
      <c r="S729">
        <v>36</v>
      </c>
      <c r="T729" t="s">
        <v>88</v>
      </c>
    </row>
    <row r="730" spans="1:20" x14ac:dyDescent="0.2">
      <c r="A730" t="s">
        <v>261</v>
      </c>
      <c r="F730" t="s">
        <v>79</v>
      </c>
      <c r="G730" t="s">
        <v>80</v>
      </c>
      <c r="H730" t="s">
        <v>81</v>
      </c>
      <c r="I730">
        <v>5.8853</v>
      </c>
      <c r="J730" t="s">
        <v>82</v>
      </c>
      <c r="K730">
        <v>94.114699999999999</v>
      </c>
      <c r="L730">
        <v>115</v>
      </c>
      <c r="M730" t="s">
        <v>99</v>
      </c>
      <c r="N730" t="s">
        <v>51</v>
      </c>
      <c r="O730" t="s">
        <v>70</v>
      </c>
      <c r="P730" t="s">
        <v>51</v>
      </c>
      <c r="Q730" t="s">
        <v>71</v>
      </c>
      <c r="R730" t="s">
        <v>262</v>
      </c>
      <c r="S730">
        <v>31</v>
      </c>
      <c r="T730" t="s">
        <v>88</v>
      </c>
    </row>
    <row r="731" spans="1:20" hidden="1" x14ac:dyDescent="0.2">
      <c r="A731" t="s">
        <v>255</v>
      </c>
      <c r="F731" t="s">
        <v>45</v>
      </c>
      <c r="G731" t="s">
        <v>46</v>
      </c>
      <c r="H731" t="s">
        <v>47</v>
      </c>
      <c r="I731">
        <v>37.354999999999997</v>
      </c>
      <c r="J731" t="s">
        <v>50</v>
      </c>
      <c r="K731">
        <v>62.645000000000003</v>
      </c>
      <c r="L731">
        <v>661</v>
      </c>
      <c r="M731" t="s">
        <v>51</v>
      </c>
      <c r="N731" t="s">
        <v>69</v>
      </c>
      <c r="O731" t="s">
        <v>53</v>
      </c>
      <c r="P731" t="s">
        <v>51</v>
      </c>
      <c r="Q731" t="s">
        <v>84</v>
      </c>
      <c r="S731">
        <v>59</v>
      </c>
      <c r="T731" t="s">
        <v>256</v>
      </c>
    </row>
    <row r="732" spans="1:20" x14ac:dyDescent="0.2">
      <c r="A732" t="s">
        <v>124</v>
      </c>
      <c r="F732" t="s">
        <v>79</v>
      </c>
      <c r="G732" t="s">
        <v>80</v>
      </c>
      <c r="H732" t="s">
        <v>81</v>
      </c>
      <c r="I732">
        <v>13.798500000000001</v>
      </c>
      <c r="J732" t="s">
        <v>82</v>
      </c>
      <c r="K732">
        <v>86.201499999999996</v>
      </c>
      <c r="L732">
        <v>381</v>
      </c>
      <c r="M732" t="s">
        <v>51</v>
      </c>
      <c r="N732" t="s">
        <v>51</v>
      </c>
      <c r="O732" t="s">
        <v>53</v>
      </c>
      <c r="P732" t="s">
        <v>120</v>
      </c>
      <c r="Q732" t="s">
        <v>51</v>
      </c>
      <c r="R732" t="s">
        <v>125</v>
      </c>
      <c r="S732">
        <v>118</v>
      </c>
      <c r="T732" t="s">
        <v>62</v>
      </c>
    </row>
    <row r="733" spans="1:20" x14ac:dyDescent="0.2">
      <c r="A733" t="s">
        <v>247</v>
      </c>
      <c r="F733" t="s">
        <v>66</v>
      </c>
      <c r="G733" t="s">
        <v>66</v>
      </c>
      <c r="H733" t="s">
        <v>67</v>
      </c>
      <c r="I733">
        <v>25.574000000000002</v>
      </c>
      <c r="J733" t="s">
        <v>68</v>
      </c>
      <c r="K733">
        <v>74.426000000000002</v>
      </c>
      <c r="L733">
        <v>148</v>
      </c>
      <c r="M733" t="s">
        <v>156</v>
      </c>
      <c r="N733" t="s">
        <v>51</v>
      </c>
      <c r="O733" t="s">
        <v>51</v>
      </c>
      <c r="P733" t="s">
        <v>106</v>
      </c>
      <c r="Q733" t="s">
        <v>51</v>
      </c>
      <c r="R733" t="s">
        <v>248</v>
      </c>
      <c r="S733">
        <v>112</v>
      </c>
      <c r="T733" t="s">
        <v>62</v>
      </c>
    </row>
    <row r="734" spans="1:20" x14ac:dyDescent="0.2">
      <c r="A734" t="s">
        <v>182</v>
      </c>
      <c r="F734" t="s">
        <v>66</v>
      </c>
      <c r="G734" t="s">
        <v>66</v>
      </c>
      <c r="H734" t="s">
        <v>67</v>
      </c>
      <c r="I734">
        <v>26.858799999999999</v>
      </c>
      <c r="J734" t="s">
        <v>68</v>
      </c>
      <c r="K734">
        <v>73.141199999999998</v>
      </c>
      <c r="L734">
        <v>58</v>
      </c>
      <c r="M734" t="s">
        <v>156</v>
      </c>
      <c r="N734" t="s">
        <v>51</v>
      </c>
      <c r="O734" t="s">
        <v>51</v>
      </c>
      <c r="P734" t="s">
        <v>106</v>
      </c>
      <c r="Q734" t="s">
        <v>51</v>
      </c>
      <c r="R734" t="s">
        <v>183</v>
      </c>
      <c r="S734">
        <v>106</v>
      </c>
      <c r="T734" t="s">
        <v>62</v>
      </c>
    </row>
    <row r="735" spans="1:20" x14ac:dyDescent="0.2">
      <c r="A735" t="s">
        <v>170</v>
      </c>
      <c r="F735" t="s">
        <v>45</v>
      </c>
      <c r="G735" t="s">
        <v>46</v>
      </c>
      <c r="H735" t="s">
        <v>47</v>
      </c>
      <c r="I735">
        <v>27.1435</v>
      </c>
      <c r="J735" t="s">
        <v>50</v>
      </c>
      <c r="K735">
        <v>72.856499999999997</v>
      </c>
      <c r="L735">
        <v>7493</v>
      </c>
      <c r="M735" t="s">
        <v>51</v>
      </c>
      <c r="N735" t="s">
        <v>51</v>
      </c>
      <c r="O735" t="s">
        <v>83</v>
      </c>
      <c r="P735" t="s">
        <v>120</v>
      </c>
      <c r="Q735" t="s">
        <v>51</v>
      </c>
      <c r="R735" t="s">
        <v>171</v>
      </c>
      <c r="S735">
        <v>24</v>
      </c>
      <c r="T735" t="s">
        <v>88</v>
      </c>
    </row>
    <row r="736" spans="1:20" x14ac:dyDescent="0.2">
      <c r="A736" t="s">
        <v>236</v>
      </c>
      <c r="F736" t="s">
        <v>45</v>
      </c>
      <c r="G736" t="s">
        <v>46</v>
      </c>
      <c r="H736" t="s">
        <v>47</v>
      </c>
      <c r="I736">
        <v>61.142800000000001</v>
      </c>
      <c r="J736" t="s">
        <v>50</v>
      </c>
      <c r="K736">
        <v>38.857199999999999</v>
      </c>
      <c r="L736">
        <v>110</v>
      </c>
      <c r="M736" t="s">
        <v>51</v>
      </c>
      <c r="N736" t="s">
        <v>51</v>
      </c>
      <c r="O736" t="s">
        <v>83</v>
      </c>
      <c r="P736" t="s">
        <v>51</v>
      </c>
      <c r="Q736" t="s">
        <v>115</v>
      </c>
      <c r="R736" t="s">
        <v>238</v>
      </c>
      <c r="S736">
        <v>12</v>
      </c>
      <c r="T736" t="s">
        <v>88</v>
      </c>
    </row>
    <row r="737" spans="1:20" x14ac:dyDescent="0.2">
      <c r="A737" t="s">
        <v>41</v>
      </c>
      <c r="B737" t="str">
        <f>RIGHT(A737,2)</f>
        <v>NY</v>
      </c>
      <c r="D737" t="str">
        <f>B737&amp;C737</f>
        <v>NY</v>
      </c>
      <c r="E737" t="str">
        <f>VLOOKUP(D737,State_Name!B:C,2,FALSE)</f>
        <v>New York</v>
      </c>
      <c r="F737" t="s">
        <v>66</v>
      </c>
      <c r="G737" t="s">
        <v>66</v>
      </c>
      <c r="H737" t="s">
        <v>67</v>
      </c>
      <c r="I737">
        <v>14.8902</v>
      </c>
      <c r="J737" t="s">
        <v>68</v>
      </c>
      <c r="K737">
        <v>85.109800000000007</v>
      </c>
      <c r="L737">
        <v>48</v>
      </c>
      <c r="M737" t="s">
        <v>99</v>
      </c>
      <c r="N737" t="s">
        <v>52</v>
      </c>
      <c r="O737" t="s">
        <v>53</v>
      </c>
      <c r="P737" t="s">
        <v>120</v>
      </c>
      <c r="Q737" t="s">
        <v>51</v>
      </c>
      <c r="R737" t="s">
        <v>54</v>
      </c>
      <c r="S737">
        <v>117</v>
      </c>
      <c r="T737" t="s">
        <v>62</v>
      </c>
    </row>
    <row r="738" spans="1:20" x14ac:dyDescent="0.2">
      <c r="A738" t="s">
        <v>326</v>
      </c>
      <c r="F738" t="s">
        <v>128</v>
      </c>
      <c r="G738" t="s">
        <v>129</v>
      </c>
      <c r="H738" t="s">
        <v>81</v>
      </c>
      <c r="I738">
        <v>15.644500000000001</v>
      </c>
      <c r="J738" t="s">
        <v>130</v>
      </c>
      <c r="K738">
        <v>84.355500000000006</v>
      </c>
      <c r="L738">
        <v>541</v>
      </c>
      <c r="M738" t="s">
        <v>99</v>
      </c>
      <c r="N738" t="s">
        <v>51</v>
      </c>
      <c r="O738" t="s">
        <v>53</v>
      </c>
      <c r="P738" t="s">
        <v>51</v>
      </c>
      <c r="Q738" t="s">
        <v>51</v>
      </c>
      <c r="R738" t="s">
        <v>327</v>
      </c>
      <c r="S738">
        <v>30</v>
      </c>
      <c r="T738" t="s">
        <v>88</v>
      </c>
    </row>
    <row r="739" spans="1:20" x14ac:dyDescent="0.2">
      <c r="A739" t="s">
        <v>165</v>
      </c>
      <c r="C739" t="str">
        <f>VLOOKUP(A739,State_Name!A:B,2,FALSE)</f>
        <v>RI</v>
      </c>
      <c r="D739" t="str">
        <f t="shared" ref="D739:D744" si="129">B739&amp;C739</f>
        <v>RI</v>
      </c>
      <c r="E739" t="str">
        <f>VLOOKUP(D739,State_Name!B:C,2,FALSE)</f>
        <v>Rhode Island</v>
      </c>
      <c r="F739" t="s">
        <v>140</v>
      </c>
      <c r="G739" t="s">
        <v>141</v>
      </c>
      <c r="H739" t="s">
        <v>81</v>
      </c>
      <c r="I739">
        <v>2.8315000000000001</v>
      </c>
      <c r="J739" t="s">
        <v>142</v>
      </c>
      <c r="K739">
        <v>97.168499999999995</v>
      </c>
      <c r="L739">
        <v>114</v>
      </c>
      <c r="M739" t="s">
        <v>99</v>
      </c>
      <c r="N739" t="s">
        <v>69</v>
      </c>
      <c r="O739" t="s">
        <v>53</v>
      </c>
      <c r="P739" t="s">
        <v>51</v>
      </c>
      <c r="Q739" t="s">
        <v>51</v>
      </c>
      <c r="R739" t="s">
        <v>167</v>
      </c>
      <c r="S739">
        <v>44</v>
      </c>
      <c r="T739" t="s">
        <v>88</v>
      </c>
    </row>
    <row r="740" spans="1:20" x14ac:dyDescent="0.2">
      <c r="A740" t="s">
        <v>127</v>
      </c>
      <c r="C740" t="str">
        <f>VLOOKUP(A740,State_Name!A:B,2,FALSE)</f>
        <v>ME</v>
      </c>
      <c r="D740" t="str">
        <f t="shared" si="129"/>
        <v>ME</v>
      </c>
      <c r="E740" t="str">
        <f>VLOOKUP(D740,State_Name!B:C,2,FALSE)</f>
        <v>Maine</v>
      </c>
      <c r="F740" t="s">
        <v>128</v>
      </c>
      <c r="G740" t="s">
        <v>129</v>
      </c>
      <c r="H740" t="s">
        <v>81</v>
      </c>
      <c r="I740">
        <v>5.4801000000000002</v>
      </c>
      <c r="J740" t="s">
        <v>130</v>
      </c>
      <c r="K740">
        <v>94.519900000000007</v>
      </c>
      <c r="L740">
        <v>183</v>
      </c>
      <c r="M740" t="s">
        <v>99</v>
      </c>
      <c r="N740" t="s">
        <v>69</v>
      </c>
      <c r="O740" t="s">
        <v>83</v>
      </c>
      <c r="P740" t="s">
        <v>51</v>
      </c>
      <c r="Q740" t="s">
        <v>71</v>
      </c>
      <c r="R740" t="s">
        <v>131</v>
      </c>
      <c r="S740">
        <v>23</v>
      </c>
      <c r="T740" t="s">
        <v>88</v>
      </c>
    </row>
    <row r="741" spans="1:20" x14ac:dyDescent="0.2">
      <c r="A741" t="s">
        <v>314</v>
      </c>
      <c r="C741" t="str">
        <f>VLOOKUP(A741,State_Name!A:B,2,FALSE)</f>
        <v>OK</v>
      </c>
      <c r="D741" t="str">
        <f t="shared" si="129"/>
        <v>OK</v>
      </c>
      <c r="E741" t="str">
        <f>VLOOKUP(D741,State_Name!B:C,2,FALSE)</f>
        <v>Oklahoma</v>
      </c>
      <c r="F741" t="s">
        <v>128</v>
      </c>
      <c r="G741" t="s">
        <v>129</v>
      </c>
      <c r="H741" t="s">
        <v>81</v>
      </c>
      <c r="I741">
        <v>8.4042999999999992</v>
      </c>
      <c r="J741" t="s">
        <v>130</v>
      </c>
      <c r="K741">
        <v>91.595699999999994</v>
      </c>
      <c r="L741">
        <v>48</v>
      </c>
      <c r="M741" t="s">
        <v>99</v>
      </c>
      <c r="N741" t="s">
        <v>266</v>
      </c>
      <c r="O741" t="s">
        <v>51</v>
      </c>
      <c r="P741" t="s">
        <v>51</v>
      </c>
      <c r="Q741" t="s">
        <v>84</v>
      </c>
      <c r="R741" t="s">
        <v>315</v>
      </c>
      <c r="S741">
        <v>40</v>
      </c>
      <c r="T741" t="s">
        <v>88</v>
      </c>
    </row>
    <row r="742" spans="1:20" x14ac:dyDescent="0.2">
      <c r="A742" t="s">
        <v>194</v>
      </c>
      <c r="C742" t="str">
        <f>VLOOKUP(A742,State_Name!A:B,2,FALSE)</f>
        <v>VT</v>
      </c>
      <c r="D742" t="str">
        <f t="shared" si="129"/>
        <v>VT</v>
      </c>
      <c r="E742" t="str">
        <f>VLOOKUP(D742,State_Name!B:C,2,FALSE)</f>
        <v>Vermont</v>
      </c>
      <c r="F742" t="s">
        <v>66</v>
      </c>
      <c r="G742" t="s">
        <v>66</v>
      </c>
      <c r="H742" t="s">
        <v>67</v>
      </c>
      <c r="I742">
        <v>6.6943000000000001</v>
      </c>
      <c r="J742" t="s">
        <v>68</v>
      </c>
      <c r="K742">
        <v>93.305700000000002</v>
      </c>
      <c r="L742">
        <v>8210</v>
      </c>
      <c r="M742" t="s">
        <v>156</v>
      </c>
      <c r="N742" t="s">
        <v>69</v>
      </c>
      <c r="O742" t="s">
        <v>51</v>
      </c>
      <c r="P742" t="s">
        <v>51</v>
      </c>
      <c r="Q742" t="s">
        <v>51</v>
      </c>
      <c r="R742" t="s">
        <v>196</v>
      </c>
      <c r="S742">
        <v>50</v>
      </c>
      <c r="T742" t="s">
        <v>88</v>
      </c>
    </row>
    <row r="743" spans="1:20" x14ac:dyDescent="0.2">
      <c r="A743" t="s">
        <v>111</v>
      </c>
      <c r="B743" t="str">
        <f>RIGHT(A743,2)</f>
        <v>TX</v>
      </c>
      <c r="D743" t="str">
        <f t="shared" si="129"/>
        <v>TX</v>
      </c>
      <c r="E743" t="str">
        <f>VLOOKUP(D743,State_Name!B:C,2,FALSE)</f>
        <v>Texas</v>
      </c>
      <c r="F743" t="s">
        <v>66</v>
      </c>
      <c r="G743" t="s">
        <v>66</v>
      </c>
      <c r="H743" t="s">
        <v>67</v>
      </c>
      <c r="I743">
        <v>8.2543000000000006</v>
      </c>
      <c r="J743" t="s">
        <v>68</v>
      </c>
      <c r="K743">
        <v>91.745699999999999</v>
      </c>
      <c r="L743">
        <v>194</v>
      </c>
      <c r="M743" t="s">
        <v>99</v>
      </c>
      <c r="N743" t="s">
        <v>92</v>
      </c>
      <c r="O743" t="s">
        <v>105</v>
      </c>
      <c r="P743" t="s">
        <v>120</v>
      </c>
      <c r="Q743" t="s">
        <v>51</v>
      </c>
      <c r="R743" t="s">
        <v>112</v>
      </c>
      <c r="S743">
        <v>127</v>
      </c>
      <c r="T743" t="s">
        <v>62</v>
      </c>
    </row>
    <row r="744" spans="1:20" x14ac:dyDescent="0.2">
      <c r="A744" t="s">
        <v>287</v>
      </c>
      <c r="C744" t="str">
        <f>VLOOKUP(A744,State_Name!A:B,2,FALSE)</f>
        <v>WI</v>
      </c>
      <c r="D744" t="str">
        <f t="shared" si="129"/>
        <v>WI</v>
      </c>
      <c r="E744" t="str">
        <f>VLOOKUP(D744,State_Name!B:C,2,FALSE)</f>
        <v>Wisconsin</v>
      </c>
      <c r="F744" t="s">
        <v>45</v>
      </c>
      <c r="G744" t="s">
        <v>46</v>
      </c>
      <c r="H744" t="s">
        <v>47</v>
      </c>
      <c r="I744">
        <v>20.272200000000002</v>
      </c>
      <c r="J744" t="s">
        <v>50</v>
      </c>
      <c r="K744">
        <v>79.727800000000002</v>
      </c>
      <c r="L744">
        <v>214</v>
      </c>
      <c r="M744" t="s">
        <v>51</v>
      </c>
      <c r="N744" t="s">
        <v>69</v>
      </c>
      <c r="O744" t="s">
        <v>70</v>
      </c>
      <c r="P744" t="s">
        <v>51</v>
      </c>
      <c r="Q744" t="s">
        <v>71</v>
      </c>
      <c r="R744" t="s">
        <v>288</v>
      </c>
      <c r="S744">
        <v>55</v>
      </c>
      <c r="T744" t="s">
        <v>88</v>
      </c>
    </row>
    <row r="745" spans="1:20" x14ac:dyDescent="0.2">
      <c r="A745" t="s">
        <v>244</v>
      </c>
      <c r="F745" t="s">
        <v>79</v>
      </c>
      <c r="G745" t="s">
        <v>80</v>
      </c>
      <c r="H745" t="s">
        <v>81</v>
      </c>
      <c r="I745">
        <v>27.023599999999998</v>
      </c>
      <c r="J745" t="s">
        <v>82</v>
      </c>
      <c r="K745">
        <v>72.976399999999998</v>
      </c>
      <c r="L745">
        <v>72</v>
      </c>
      <c r="M745" t="s">
        <v>99</v>
      </c>
      <c r="N745" t="s">
        <v>51</v>
      </c>
      <c r="O745" t="s">
        <v>70</v>
      </c>
      <c r="P745" t="s">
        <v>51</v>
      </c>
      <c r="Q745" t="s">
        <v>84</v>
      </c>
      <c r="R745" t="s">
        <v>245</v>
      </c>
      <c r="S745">
        <v>19</v>
      </c>
      <c r="T745" t="s">
        <v>88</v>
      </c>
    </row>
    <row r="746" spans="1:20" x14ac:dyDescent="0.2">
      <c r="A746" t="s">
        <v>65</v>
      </c>
      <c r="B746" t="str">
        <f>RIGHT(A746,2)</f>
        <v>TX</v>
      </c>
      <c r="D746" t="str">
        <f t="shared" ref="D746:D747" si="130">B746&amp;C746</f>
        <v>TX</v>
      </c>
      <c r="E746" t="str">
        <f>VLOOKUP(D746,State_Name!B:C,2,FALSE)</f>
        <v>Texas</v>
      </c>
      <c r="F746" t="s">
        <v>128</v>
      </c>
      <c r="G746" t="s">
        <v>129</v>
      </c>
      <c r="H746" t="s">
        <v>81</v>
      </c>
      <c r="I746">
        <v>10.2371</v>
      </c>
      <c r="J746" t="s">
        <v>130</v>
      </c>
      <c r="K746">
        <v>89.762900000000002</v>
      </c>
      <c r="L746">
        <v>233</v>
      </c>
      <c r="M746" t="s">
        <v>51</v>
      </c>
      <c r="N746" t="s">
        <v>69</v>
      </c>
      <c r="O746" t="s">
        <v>51</v>
      </c>
      <c r="P746" t="s">
        <v>120</v>
      </c>
      <c r="Q746" t="s">
        <v>51</v>
      </c>
      <c r="R746" t="s">
        <v>72</v>
      </c>
      <c r="S746">
        <v>128</v>
      </c>
      <c r="T746" t="s">
        <v>62</v>
      </c>
    </row>
    <row r="747" spans="1:20" x14ac:dyDescent="0.2">
      <c r="A747" t="s">
        <v>261</v>
      </c>
      <c r="C747" t="str">
        <f>VLOOKUP(A747,State_Name!A:B,2,FALSE)</f>
        <v>NE</v>
      </c>
      <c r="D747" t="str">
        <f t="shared" si="130"/>
        <v>NE</v>
      </c>
      <c r="E747" t="str">
        <f>VLOOKUP(D747,State_Name!B:C,2,FALSE)</f>
        <v>Nebraska</v>
      </c>
      <c r="F747" t="s">
        <v>128</v>
      </c>
      <c r="G747" t="s">
        <v>129</v>
      </c>
      <c r="H747" t="s">
        <v>81</v>
      </c>
      <c r="I747">
        <v>18.4011</v>
      </c>
      <c r="J747" t="s">
        <v>130</v>
      </c>
      <c r="K747">
        <v>81.5989</v>
      </c>
      <c r="L747">
        <v>148</v>
      </c>
      <c r="M747" t="s">
        <v>156</v>
      </c>
      <c r="N747" t="s">
        <v>69</v>
      </c>
      <c r="O747" t="s">
        <v>70</v>
      </c>
      <c r="P747" t="s">
        <v>51</v>
      </c>
      <c r="Q747" t="s">
        <v>51</v>
      </c>
      <c r="R747" t="s">
        <v>262</v>
      </c>
      <c r="S747">
        <v>31</v>
      </c>
      <c r="T747" t="s">
        <v>88</v>
      </c>
    </row>
    <row r="748" spans="1:20" x14ac:dyDescent="0.2">
      <c r="A748" t="s">
        <v>284</v>
      </c>
      <c r="F748" t="s">
        <v>45</v>
      </c>
      <c r="G748" t="s">
        <v>46</v>
      </c>
      <c r="H748" t="s">
        <v>47</v>
      </c>
      <c r="I748">
        <v>42.575699999999998</v>
      </c>
      <c r="J748" t="s">
        <v>50</v>
      </c>
      <c r="K748">
        <v>57.424300000000002</v>
      </c>
      <c r="L748">
        <v>439</v>
      </c>
      <c r="M748" t="s">
        <v>156</v>
      </c>
      <c r="N748" t="s">
        <v>51</v>
      </c>
      <c r="O748" t="s">
        <v>70</v>
      </c>
      <c r="P748" t="s">
        <v>51</v>
      </c>
      <c r="Q748" t="s">
        <v>51</v>
      </c>
      <c r="R748" t="s">
        <v>285</v>
      </c>
      <c r="S748">
        <v>107</v>
      </c>
      <c r="T748" t="s">
        <v>62</v>
      </c>
    </row>
    <row r="749" spans="1:20" x14ac:dyDescent="0.2">
      <c r="A749" t="s">
        <v>221</v>
      </c>
      <c r="C749" t="str">
        <f>VLOOKUP(A749,State_Name!A:B,2,FALSE)</f>
        <v>NY</v>
      </c>
      <c r="D749" t="str">
        <f t="shared" ref="D749:D753" si="131">B749&amp;C749</f>
        <v>NY</v>
      </c>
      <c r="E749" t="str">
        <f>VLOOKUP(D749,State_Name!B:C,2,FALSE)</f>
        <v>New York</v>
      </c>
      <c r="F749" t="s">
        <v>79</v>
      </c>
      <c r="G749" t="s">
        <v>80</v>
      </c>
      <c r="H749" t="s">
        <v>81</v>
      </c>
      <c r="I749">
        <v>13.2628</v>
      </c>
      <c r="J749" t="s">
        <v>82</v>
      </c>
      <c r="K749">
        <v>86.737200000000001</v>
      </c>
      <c r="L749">
        <v>71</v>
      </c>
      <c r="M749" t="s">
        <v>51</v>
      </c>
      <c r="N749" t="s">
        <v>166</v>
      </c>
      <c r="O749" t="s">
        <v>70</v>
      </c>
      <c r="P749" t="s">
        <v>51</v>
      </c>
      <c r="Q749" t="s">
        <v>71</v>
      </c>
      <c r="R749" t="s">
        <v>222</v>
      </c>
      <c r="S749">
        <v>36</v>
      </c>
      <c r="T749" t="s">
        <v>88</v>
      </c>
    </row>
    <row r="750" spans="1:20" x14ac:dyDescent="0.2">
      <c r="A750" t="s">
        <v>41</v>
      </c>
      <c r="B750" t="str">
        <f>RIGHT(A750,2)</f>
        <v>NY</v>
      </c>
      <c r="D750" t="str">
        <f t="shared" si="131"/>
        <v>NY</v>
      </c>
      <c r="E750" t="str">
        <f>VLOOKUP(D750,State_Name!B:C,2,FALSE)</f>
        <v>New York</v>
      </c>
      <c r="F750" t="s">
        <v>66</v>
      </c>
      <c r="G750" t="s">
        <v>66</v>
      </c>
      <c r="H750" t="s">
        <v>67</v>
      </c>
      <c r="I750">
        <v>4.6086999999999998</v>
      </c>
      <c r="J750" t="s">
        <v>68</v>
      </c>
      <c r="K750">
        <v>95.391300000000001</v>
      </c>
      <c r="L750">
        <v>40</v>
      </c>
      <c r="M750" t="s">
        <v>156</v>
      </c>
      <c r="N750" t="s">
        <v>92</v>
      </c>
      <c r="O750" t="s">
        <v>83</v>
      </c>
      <c r="P750" t="s">
        <v>51</v>
      </c>
      <c r="Q750" t="s">
        <v>71</v>
      </c>
      <c r="R750" t="s">
        <v>54</v>
      </c>
      <c r="S750">
        <v>117</v>
      </c>
      <c r="T750" t="s">
        <v>62</v>
      </c>
    </row>
    <row r="751" spans="1:20" x14ac:dyDescent="0.2">
      <c r="A751" t="s">
        <v>188</v>
      </c>
      <c r="C751" t="str">
        <f>VLOOKUP(A751,State_Name!A:B,2,FALSE)</f>
        <v>WV</v>
      </c>
      <c r="D751" t="str">
        <f t="shared" si="131"/>
        <v>WV</v>
      </c>
      <c r="E751" t="str">
        <f>VLOOKUP(D751,State_Name!B:C,2,FALSE)</f>
        <v>West Virginia</v>
      </c>
      <c r="F751" t="s">
        <v>66</v>
      </c>
      <c r="G751" t="s">
        <v>66</v>
      </c>
      <c r="H751" t="s">
        <v>67</v>
      </c>
      <c r="I751">
        <v>5.4539999999999997</v>
      </c>
      <c r="J751" t="s">
        <v>68</v>
      </c>
      <c r="K751">
        <v>94.546000000000006</v>
      </c>
      <c r="L751">
        <v>56</v>
      </c>
      <c r="M751" t="s">
        <v>156</v>
      </c>
      <c r="N751" t="s">
        <v>69</v>
      </c>
      <c r="O751" t="s">
        <v>105</v>
      </c>
      <c r="P751" t="s">
        <v>51</v>
      </c>
      <c r="Q751" t="s">
        <v>71</v>
      </c>
      <c r="R751" t="s">
        <v>189</v>
      </c>
      <c r="S751">
        <v>54</v>
      </c>
      <c r="T751" t="s">
        <v>88</v>
      </c>
    </row>
    <row r="752" spans="1:20" x14ac:dyDescent="0.2">
      <c r="A752" t="s">
        <v>78</v>
      </c>
      <c r="C752" t="str">
        <f>VLOOKUP(A752,State_Name!A:B,2,FALSE)</f>
        <v>NH</v>
      </c>
      <c r="D752" t="str">
        <f t="shared" si="131"/>
        <v>NH</v>
      </c>
      <c r="E752" t="str">
        <f>VLOOKUP(D752,State_Name!B:C,2,FALSE)</f>
        <v>New Hampshire</v>
      </c>
      <c r="F752" t="s">
        <v>45</v>
      </c>
      <c r="G752" t="s">
        <v>46</v>
      </c>
      <c r="H752" t="s">
        <v>47</v>
      </c>
      <c r="I752">
        <v>19.706199999999999</v>
      </c>
      <c r="J752" t="s">
        <v>50</v>
      </c>
      <c r="K752">
        <v>80.293800000000005</v>
      </c>
      <c r="L752">
        <v>42</v>
      </c>
      <c r="M752" t="s">
        <v>51</v>
      </c>
      <c r="N752" t="s">
        <v>52</v>
      </c>
      <c r="O752" t="s">
        <v>53</v>
      </c>
      <c r="P752" t="s">
        <v>120</v>
      </c>
      <c r="Q752" t="s">
        <v>51</v>
      </c>
      <c r="R752" t="s">
        <v>85</v>
      </c>
      <c r="S752">
        <v>33</v>
      </c>
      <c r="T752" t="s">
        <v>88</v>
      </c>
    </row>
    <row r="753" spans="1:20" x14ac:dyDescent="0.2">
      <c r="A753" t="s">
        <v>275</v>
      </c>
      <c r="C753" t="str">
        <f>VLOOKUP(A753,State_Name!A:B,2,FALSE)</f>
        <v>TX</v>
      </c>
      <c r="D753" t="str">
        <f t="shared" si="131"/>
        <v>TX</v>
      </c>
      <c r="E753" t="str">
        <f>VLOOKUP(D753,State_Name!B:C,2,FALSE)</f>
        <v>Texas</v>
      </c>
      <c r="F753" t="s">
        <v>66</v>
      </c>
      <c r="G753" t="s">
        <v>66</v>
      </c>
      <c r="H753" t="s">
        <v>67</v>
      </c>
      <c r="I753">
        <v>15.6982</v>
      </c>
      <c r="J753" t="s">
        <v>68</v>
      </c>
      <c r="K753">
        <v>84.3018</v>
      </c>
      <c r="L753">
        <v>36</v>
      </c>
      <c r="M753" t="s">
        <v>99</v>
      </c>
      <c r="N753" t="s">
        <v>69</v>
      </c>
      <c r="O753" t="s">
        <v>105</v>
      </c>
      <c r="P753" t="s">
        <v>120</v>
      </c>
      <c r="Q753" t="s">
        <v>51</v>
      </c>
      <c r="R753" t="s">
        <v>276</v>
      </c>
      <c r="S753">
        <v>48</v>
      </c>
      <c r="T753" t="s">
        <v>88</v>
      </c>
    </row>
    <row r="754" spans="1:20" x14ac:dyDescent="0.2">
      <c r="A754" t="s">
        <v>160</v>
      </c>
      <c r="F754" t="s">
        <v>66</v>
      </c>
      <c r="G754" t="s">
        <v>66</v>
      </c>
      <c r="H754" t="s">
        <v>67</v>
      </c>
      <c r="I754">
        <v>6.1024000000000003</v>
      </c>
      <c r="J754" t="s">
        <v>68</v>
      </c>
      <c r="K754">
        <v>93.897599999999997</v>
      </c>
      <c r="L754">
        <v>2037</v>
      </c>
      <c r="M754" t="s">
        <v>99</v>
      </c>
      <c r="N754" t="s">
        <v>51</v>
      </c>
      <c r="O754" t="s">
        <v>51</v>
      </c>
      <c r="P754" t="s">
        <v>120</v>
      </c>
      <c r="Q754" t="s">
        <v>51</v>
      </c>
      <c r="R754" t="s">
        <v>162</v>
      </c>
      <c r="S754">
        <v>15</v>
      </c>
      <c r="T754" t="s">
        <v>88</v>
      </c>
    </row>
    <row r="755" spans="1:20" x14ac:dyDescent="0.2">
      <c r="A755" t="s">
        <v>124</v>
      </c>
      <c r="B755" t="str">
        <f>RIGHT(A755,2)</f>
        <v>NY</v>
      </c>
      <c r="D755" t="str">
        <f t="shared" ref="D755:D756" si="132">B755&amp;C755</f>
        <v>NY</v>
      </c>
      <c r="E755" t="str">
        <f>VLOOKUP(D755,State_Name!B:C,2,FALSE)</f>
        <v>New York</v>
      </c>
      <c r="F755" t="s">
        <v>66</v>
      </c>
      <c r="G755" t="s">
        <v>66</v>
      </c>
      <c r="H755" t="s">
        <v>67</v>
      </c>
      <c r="I755">
        <v>24.2669</v>
      </c>
      <c r="J755" t="s">
        <v>68</v>
      </c>
      <c r="K755">
        <v>75.733099999999993</v>
      </c>
      <c r="L755">
        <v>33</v>
      </c>
      <c r="M755" t="s">
        <v>51</v>
      </c>
      <c r="N755" t="s">
        <v>92</v>
      </c>
      <c r="O755" t="s">
        <v>53</v>
      </c>
      <c r="P755" t="s">
        <v>161</v>
      </c>
      <c r="Q755" t="s">
        <v>51</v>
      </c>
      <c r="R755" t="s">
        <v>125</v>
      </c>
      <c r="S755">
        <v>118</v>
      </c>
      <c r="T755" t="s">
        <v>62</v>
      </c>
    </row>
    <row r="756" spans="1:20" x14ac:dyDescent="0.2">
      <c r="A756" t="s">
        <v>311</v>
      </c>
      <c r="C756" t="str">
        <f>VLOOKUP(A756,State_Name!A:B,2,FALSE)</f>
        <v>MO</v>
      </c>
      <c r="D756" t="str">
        <f t="shared" si="132"/>
        <v>MO</v>
      </c>
      <c r="E756" t="str">
        <f>VLOOKUP(D756,State_Name!B:C,2,FALSE)</f>
        <v>Missouri</v>
      </c>
      <c r="F756" t="s">
        <v>79</v>
      </c>
      <c r="G756" t="s">
        <v>80</v>
      </c>
      <c r="H756" t="s">
        <v>81</v>
      </c>
      <c r="I756">
        <v>18.667400000000001</v>
      </c>
      <c r="J756" t="s">
        <v>82</v>
      </c>
      <c r="K756">
        <v>81.332599999999999</v>
      </c>
      <c r="L756">
        <v>157</v>
      </c>
      <c r="M756" t="s">
        <v>51</v>
      </c>
      <c r="N756" t="s">
        <v>52</v>
      </c>
      <c r="O756" t="s">
        <v>51</v>
      </c>
      <c r="P756" t="s">
        <v>51</v>
      </c>
      <c r="Q756" t="s">
        <v>51</v>
      </c>
      <c r="R756" t="s">
        <v>312</v>
      </c>
      <c r="S756">
        <v>29</v>
      </c>
      <c r="T756" t="s">
        <v>88</v>
      </c>
    </row>
    <row r="757" spans="1:20" x14ac:dyDescent="0.2">
      <c r="A757" t="s">
        <v>176</v>
      </c>
      <c r="F757" t="s">
        <v>79</v>
      </c>
      <c r="G757" t="s">
        <v>80</v>
      </c>
      <c r="H757" t="s">
        <v>81</v>
      </c>
      <c r="I757">
        <v>8.3440999999999992</v>
      </c>
      <c r="J757" t="s">
        <v>82</v>
      </c>
      <c r="K757">
        <v>91.655900000000003</v>
      </c>
      <c r="L757">
        <v>969</v>
      </c>
      <c r="M757" t="s">
        <v>99</v>
      </c>
      <c r="N757" t="s">
        <v>51</v>
      </c>
      <c r="O757" t="s">
        <v>51</v>
      </c>
      <c r="P757" t="s">
        <v>120</v>
      </c>
      <c r="Q757" t="s">
        <v>51</v>
      </c>
      <c r="R757" t="s">
        <v>177</v>
      </c>
      <c r="S757">
        <v>110</v>
      </c>
      <c r="T757" t="s">
        <v>62</v>
      </c>
    </row>
    <row r="758" spans="1:20" x14ac:dyDescent="0.2">
      <c r="A758" t="s">
        <v>233</v>
      </c>
      <c r="C758" t="str">
        <f>VLOOKUP(A758,State_Name!A:B,2,FALSE)</f>
        <v>IL</v>
      </c>
      <c r="D758" t="str">
        <f t="shared" ref="D758:D759" si="133">B758&amp;C758</f>
        <v>IL</v>
      </c>
      <c r="E758" t="str">
        <f>VLOOKUP(D758,State_Name!B:C,2,FALSE)</f>
        <v>Illinois</v>
      </c>
      <c r="F758" t="s">
        <v>79</v>
      </c>
      <c r="G758" t="s">
        <v>80</v>
      </c>
      <c r="H758" t="s">
        <v>81</v>
      </c>
      <c r="I758">
        <v>2.0575000000000001</v>
      </c>
      <c r="J758" t="s">
        <v>82</v>
      </c>
      <c r="K758">
        <v>97.942499999999995</v>
      </c>
      <c r="L758">
        <v>58</v>
      </c>
      <c r="M758" t="s">
        <v>99</v>
      </c>
      <c r="N758" t="s">
        <v>52</v>
      </c>
      <c r="O758" t="s">
        <v>70</v>
      </c>
      <c r="P758" t="s">
        <v>51</v>
      </c>
      <c r="Q758" t="s">
        <v>84</v>
      </c>
      <c r="R758" t="s">
        <v>234</v>
      </c>
      <c r="S758">
        <v>17</v>
      </c>
      <c r="T758" t="s">
        <v>88</v>
      </c>
    </row>
    <row r="759" spans="1:20" x14ac:dyDescent="0.2">
      <c r="A759" t="s">
        <v>221</v>
      </c>
      <c r="C759" t="str">
        <f>VLOOKUP(A759,State_Name!A:B,2,FALSE)</f>
        <v>NY</v>
      </c>
      <c r="D759" t="str">
        <f t="shared" si="133"/>
        <v>NY</v>
      </c>
      <c r="E759" t="str">
        <f>VLOOKUP(D759,State_Name!B:C,2,FALSE)</f>
        <v>New York</v>
      </c>
      <c r="F759" t="s">
        <v>140</v>
      </c>
      <c r="G759" t="s">
        <v>141</v>
      </c>
      <c r="H759" t="s">
        <v>81</v>
      </c>
      <c r="I759">
        <v>32.391599999999997</v>
      </c>
      <c r="J759" t="s">
        <v>142</v>
      </c>
      <c r="K759">
        <v>67.608400000000003</v>
      </c>
      <c r="L759">
        <v>78</v>
      </c>
      <c r="M759" t="s">
        <v>99</v>
      </c>
      <c r="N759" t="s">
        <v>92</v>
      </c>
      <c r="O759" t="s">
        <v>51</v>
      </c>
      <c r="P759" t="s">
        <v>51</v>
      </c>
      <c r="Q759" t="s">
        <v>115</v>
      </c>
      <c r="R759" t="s">
        <v>222</v>
      </c>
      <c r="S759">
        <v>36</v>
      </c>
      <c r="T759" t="s">
        <v>88</v>
      </c>
    </row>
    <row r="760" spans="1:20" x14ac:dyDescent="0.2">
      <c r="A760" t="s">
        <v>124</v>
      </c>
      <c r="F760" t="s">
        <v>45</v>
      </c>
      <c r="G760" t="s">
        <v>46</v>
      </c>
      <c r="H760" t="s">
        <v>47</v>
      </c>
      <c r="I760">
        <v>32.713000000000001</v>
      </c>
      <c r="J760" t="s">
        <v>50</v>
      </c>
      <c r="K760">
        <v>67.287000000000006</v>
      </c>
      <c r="L760">
        <v>2301</v>
      </c>
      <c r="M760" t="s">
        <v>51</v>
      </c>
      <c r="N760" t="s">
        <v>51</v>
      </c>
      <c r="O760" t="s">
        <v>51</v>
      </c>
      <c r="P760" t="s">
        <v>51</v>
      </c>
      <c r="Q760" t="s">
        <v>51</v>
      </c>
      <c r="R760" t="s">
        <v>125</v>
      </c>
      <c r="S760">
        <v>118</v>
      </c>
      <c r="T760" t="s">
        <v>62</v>
      </c>
    </row>
    <row r="761" spans="1:20" x14ac:dyDescent="0.2">
      <c r="A761" t="s">
        <v>124</v>
      </c>
      <c r="F761" t="s">
        <v>45</v>
      </c>
      <c r="G761" t="s">
        <v>46</v>
      </c>
      <c r="H761" t="s">
        <v>47</v>
      </c>
      <c r="I761">
        <v>32.461199999999998</v>
      </c>
      <c r="J761" t="s">
        <v>50</v>
      </c>
      <c r="K761">
        <v>67.538799999999995</v>
      </c>
      <c r="L761">
        <v>216</v>
      </c>
      <c r="M761" t="s">
        <v>156</v>
      </c>
      <c r="N761" t="s">
        <v>51</v>
      </c>
      <c r="O761" t="s">
        <v>105</v>
      </c>
      <c r="P761" t="s">
        <v>51</v>
      </c>
      <c r="Q761" t="s">
        <v>71</v>
      </c>
      <c r="R761" t="s">
        <v>125</v>
      </c>
      <c r="S761">
        <v>118</v>
      </c>
      <c r="T761" t="s">
        <v>62</v>
      </c>
    </row>
    <row r="762" spans="1:20" x14ac:dyDescent="0.2">
      <c r="A762" t="s">
        <v>269</v>
      </c>
      <c r="F762" t="s">
        <v>140</v>
      </c>
      <c r="G762" t="s">
        <v>141</v>
      </c>
      <c r="H762" t="s">
        <v>81</v>
      </c>
      <c r="I762">
        <v>6.5879000000000003</v>
      </c>
      <c r="J762" t="s">
        <v>142</v>
      </c>
      <c r="K762">
        <v>93.412099999999995</v>
      </c>
      <c r="L762">
        <v>47</v>
      </c>
      <c r="M762" t="s">
        <v>51</v>
      </c>
      <c r="N762" t="s">
        <v>51</v>
      </c>
      <c r="O762" t="s">
        <v>105</v>
      </c>
      <c r="P762" t="s">
        <v>106</v>
      </c>
      <c r="Q762" t="s">
        <v>51</v>
      </c>
      <c r="R762" t="s">
        <v>270</v>
      </c>
      <c r="S762">
        <v>124</v>
      </c>
      <c r="T762" t="s">
        <v>62</v>
      </c>
    </row>
    <row r="763" spans="1:20" x14ac:dyDescent="0.2">
      <c r="A763" t="s">
        <v>78</v>
      </c>
      <c r="C763" t="str">
        <f>VLOOKUP(A763,State_Name!A:B,2,FALSE)</f>
        <v>NH</v>
      </c>
      <c r="D763" t="str">
        <f t="shared" ref="D763:D764" si="134">B763&amp;C763</f>
        <v>NH</v>
      </c>
      <c r="E763" t="str">
        <f>VLOOKUP(D763,State_Name!B:C,2,FALSE)</f>
        <v>New Hampshire</v>
      </c>
      <c r="F763" t="s">
        <v>66</v>
      </c>
      <c r="G763" t="s">
        <v>66</v>
      </c>
      <c r="H763" t="s">
        <v>67</v>
      </c>
      <c r="I763">
        <v>40.116799999999998</v>
      </c>
      <c r="J763" t="s">
        <v>68</v>
      </c>
      <c r="K763">
        <v>59.883200000000002</v>
      </c>
      <c r="L763">
        <v>63</v>
      </c>
      <c r="M763" t="s">
        <v>51</v>
      </c>
      <c r="N763" t="s">
        <v>92</v>
      </c>
      <c r="O763" t="s">
        <v>51</v>
      </c>
      <c r="P763" t="s">
        <v>161</v>
      </c>
      <c r="Q763" t="s">
        <v>51</v>
      </c>
      <c r="R763" t="s">
        <v>85</v>
      </c>
      <c r="S763">
        <v>33</v>
      </c>
      <c r="T763" t="s">
        <v>88</v>
      </c>
    </row>
    <row r="764" spans="1:20" x14ac:dyDescent="0.2">
      <c r="A764" t="s">
        <v>204</v>
      </c>
      <c r="B764" t="str">
        <f>RIGHT(A764,2)</f>
        <v>CA</v>
      </c>
      <c r="D764" t="str">
        <f t="shared" si="134"/>
        <v>CA</v>
      </c>
      <c r="E764" t="str">
        <f>VLOOKUP(D764,State_Name!B:C,2,FALSE)</f>
        <v>California</v>
      </c>
      <c r="F764" t="s">
        <v>140</v>
      </c>
      <c r="G764" t="s">
        <v>141</v>
      </c>
      <c r="H764" t="s">
        <v>81</v>
      </c>
      <c r="I764">
        <v>0</v>
      </c>
      <c r="J764" t="s">
        <v>142</v>
      </c>
      <c r="K764">
        <v>100</v>
      </c>
      <c r="L764">
        <v>50</v>
      </c>
      <c r="M764" t="s">
        <v>156</v>
      </c>
      <c r="N764" t="s">
        <v>249</v>
      </c>
      <c r="O764" t="s">
        <v>70</v>
      </c>
      <c r="P764" t="s">
        <v>51</v>
      </c>
      <c r="Q764" t="s">
        <v>71</v>
      </c>
      <c r="R764" t="s">
        <v>205</v>
      </c>
      <c r="S764">
        <v>103</v>
      </c>
      <c r="T764" t="s">
        <v>62</v>
      </c>
    </row>
    <row r="765" spans="1:20" x14ac:dyDescent="0.2">
      <c r="A765" t="s">
        <v>323</v>
      </c>
      <c r="F765" t="s">
        <v>140</v>
      </c>
      <c r="G765" t="s">
        <v>141</v>
      </c>
      <c r="H765" t="s">
        <v>81</v>
      </c>
      <c r="I765">
        <v>2.4630000000000001</v>
      </c>
      <c r="J765" t="s">
        <v>142</v>
      </c>
      <c r="K765">
        <v>97.537000000000006</v>
      </c>
      <c r="L765">
        <v>49</v>
      </c>
      <c r="M765" t="s">
        <v>156</v>
      </c>
      <c r="N765" t="s">
        <v>51</v>
      </c>
      <c r="O765" t="s">
        <v>51</v>
      </c>
      <c r="P765" t="s">
        <v>161</v>
      </c>
      <c r="Q765" t="s">
        <v>51</v>
      </c>
      <c r="R765" t="s">
        <v>324</v>
      </c>
      <c r="S765">
        <v>120</v>
      </c>
      <c r="T765" t="s">
        <v>62</v>
      </c>
    </row>
    <row r="766" spans="1:20" x14ac:dyDescent="0.2">
      <c r="A766" t="s">
        <v>78</v>
      </c>
      <c r="C766" t="str">
        <f>VLOOKUP(A766,State_Name!A:B,2,FALSE)</f>
        <v>NH</v>
      </c>
      <c r="D766" t="str">
        <f>B766&amp;C766</f>
        <v>NH</v>
      </c>
      <c r="E766" t="str">
        <f>VLOOKUP(D766,State_Name!B:C,2,FALSE)</f>
        <v>New Hampshire</v>
      </c>
      <c r="F766" t="s">
        <v>45</v>
      </c>
      <c r="G766" t="s">
        <v>46</v>
      </c>
      <c r="H766" t="s">
        <v>47</v>
      </c>
      <c r="I766">
        <v>36.494199999999999</v>
      </c>
      <c r="J766" t="s">
        <v>50</v>
      </c>
      <c r="K766">
        <v>63.505800000000001</v>
      </c>
      <c r="L766">
        <v>119</v>
      </c>
      <c r="M766" t="s">
        <v>51</v>
      </c>
      <c r="N766" t="s">
        <v>92</v>
      </c>
      <c r="O766" t="s">
        <v>83</v>
      </c>
      <c r="P766" t="s">
        <v>120</v>
      </c>
      <c r="Q766" t="s">
        <v>51</v>
      </c>
      <c r="R766" t="s">
        <v>85</v>
      </c>
      <c r="S766">
        <v>33</v>
      </c>
      <c r="T766" t="s">
        <v>88</v>
      </c>
    </row>
    <row r="767" spans="1:20" x14ac:dyDescent="0.2">
      <c r="A767" t="s">
        <v>264</v>
      </c>
      <c r="F767" t="s">
        <v>79</v>
      </c>
      <c r="G767" t="s">
        <v>80</v>
      </c>
      <c r="H767" t="s">
        <v>81</v>
      </c>
      <c r="I767">
        <v>31.4099</v>
      </c>
      <c r="J767" t="s">
        <v>82</v>
      </c>
      <c r="K767">
        <v>68.590100000000007</v>
      </c>
      <c r="L767">
        <v>857</v>
      </c>
      <c r="M767" t="s">
        <v>51</v>
      </c>
      <c r="N767" t="s">
        <v>51</v>
      </c>
      <c r="O767" t="s">
        <v>51</v>
      </c>
      <c r="P767" t="s">
        <v>51</v>
      </c>
      <c r="Q767" t="s">
        <v>115</v>
      </c>
      <c r="R767" t="s">
        <v>265</v>
      </c>
      <c r="S767">
        <v>11</v>
      </c>
      <c r="T767" t="s">
        <v>62</v>
      </c>
    </row>
    <row r="768" spans="1:20" x14ac:dyDescent="0.2">
      <c r="A768" t="s">
        <v>185</v>
      </c>
      <c r="F768" t="s">
        <v>45</v>
      </c>
      <c r="G768" t="s">
        <v>46</v>
      </c>
      <c r="H768" t="s">
        <v>47</v>
      </c>
      <c r="I768">
        <v>37.9589</v>
      </c>
      <c r="J768" t="s">
        <v>50</v>
      </c>
      <c r="K768">
        <v>62.0411</v>
      </c>
      <c r="L768">
        <v>49</v>
      </c>
      <c r="M768" t="s">
        <v>156</v>
      </c>
      <c r="N768" t="s">
        <v>51</v>
      </c>
      <c r="O768" t="s">
        <v>83</v>
      </c>
      <c r="P768" t="s">
        <v>51</v>
      </c>
      <c r="Q768" t="s">
        <v>71</v>
      </c>
      <c r="R768" t="s">
        <v>186</v>
      </c>
      <c r="S768">
        <v>109</v>
      </c>
      <c r="T768" t="s">
        <v>62</v>
      </c>
    </row>
    <row r="769" spans="1:20" x14ac:dyDescent="0.2">
      <c r="A769" t="s">
        <v>264</v>
      </c>
      <c r="B769" t="s">
        <v>264</v>
      </c>
      <c r="D769" t="str">
        <f t="shared" ref="D769:D770" si="135">B769&amp;C769</f>
        <v>District of Columbia</v>
      </c>
      <c r="E769" t="e">
        <f>VLOOKUP(D769,State_Name!B:C,2,FALSE)</f>
        <v>#N/A</v>
      </c>
      <c r="F769" t="s">
        <v>79</v>
      </c>
      <c r="G769" t="s">
        <v>80</v>
      </c>
      <c r="H769" t="s">
        <v>81</v>
      </c>
      <c r="I769">
        <v>6.1894</v>
      </c>
      <c r="J769" t="s">
        <v>82</v>
      </c>
      <c r="K769">
        <v>93.810599999999994</v>
      </c>
      <c r="L769">
        <v>159</v>
      </c>
      <c r="M769" t="s">
        <v>51</v>
      </c>
      <c r="N769" t="s">
        <v>69</v>
      </c>
      <c r="O769" t="s">
        <v>105</v>
      </c>
      <c r="P769" t="s">
        <v>120</v>
      </c>
      <c r="Q769" t="s">
        <v>51</v>
      </c>
      <c r="R769" t="s">
        <v>265</v>
      </c>
      <c r="S769">
        <v>11</v>
      </c>
      <c r="T769" t="s">
        <v>62</v>
      </c>
    </row>
    <row r="770" spans="1:20" x14ac:dyDescent="0.2">
      <c r="A770" t="s">
        <v>149</v>
      </c>
      <c r="B770" t="str">
        <f t="shared" ref="B770" si="136">RIGHT(A770,2)</f>
        <v>NY</v>
      </c>
      <c r="D770" t="str">
        <f t="shared" si="135"/>
        <v>NY</v>
      </c>
      <c r="E770" t="str">
        <f>VLOOKUP(D770,State_Name!B:C,2,FALSE)</f>
        <v>New York</v>
      </c>
      <c r="F770" t="s">
        <v>66</v>
      </c>
      <c r="G770" t="s">
        <v>66</v>
      </c>
      <c r="H770" t="s">
        <v>67</v>
      </c>
      <c r="I770">
        <v>1.9638</v>
      </c>
      <c r="J770" t="s">
        <v>68</v>
      </c>
      <c r="K770">
        <v>98.036199999999994</v>
      </c>
      <c r="L770">
        <v>33</v>
      </c>
      <c r="M770" t="s">
        <v>51</v>
      </c>
      <c r="N770" t="s">
        <v>52</v>
      </c>
      <c r="O770" t="s">
        <v>70</v>
      </c>
      <c r="P770" t="s">
        <v>51</v>
      </c>
      <c r="Q770" t="s">
        <v>71</v>
      </c>
      <c r="R770" t="s">
        <v>150</v>
      </c>
      <c r="S770">
        <v>116</v>
      </c>
      <c r="T770" t="s">
        <v>62</v>
      </c>
    </row>
    <row r="771" spans="1:20" x14ac:dyDescent="0.2">
      <c r="A771" t="s">
        <v>210</v>
      </c>
      <c r="F771" t="s">
        <v>128</v>
      </c>
      <c r="G771" t="s">
        <v>129</v>
      </c>
      <c r="H771" t="s">
        <v>81</v>
      </c>
      <c r="I771">
        <v>23.252600000000001</v>
      </c>
      <c r="J771" t="s">
        <v>130</v>
      </c>
      <c r="K771">
        <v>76.747399999999999</v>
      </c>
      <c r="L771">
        <v>45</v>
      </c>
      <c r="M771" t="s">
        <v>51</v>
      </c>
      <c r="N771" t="s">
        <v>51</v>
      </c>
      <c r="O771" t="s">
        <v>70</v>
      </c>
      <c r="P771" t="s">
        <v>161</v>
      </c>
      <c r="Q771" t="s">
        <v>51</v>
      </c>
      <c r="R771" t="s">
        <v>211</v>
      </c>
      <c r="S771">
        <v>25</v>
      </c>
      <c r="T771" t="s">
        <v>88</v>
      </c>
    </row>
    <row r="772" spans="1:20" x14ac:dyDescent="0.2">
      <c r="A772" t="s">
        <v>210</v>
      </c>
      <c r="C772" t="str">
        <f>VLOOKUP(A772,State_Name!A:B,2,FALSE)</f>
        <v>MA</v>
      </c>
      <c r="D772" t="str">
        <f t="shared" ref="D772:D774" si="137">B772&amp;C772</f>
        <v>MA</v>
      </c>
      <c r="E772" t="str">
        <f>VLOOKUP(D772,State_Name!B:C,2,FALSE)</f>
        <v>Massachusetts</v>
      </c>
      <c r="F772" t="s">
        <v>79</v>
      </c>
      <c r="G772" t="s">
        <v>80</v>
      </c>
      <c r="H772" t="s">
        <v>81</v>
      </c>
      <c r="I772">
        <v>8.5129000000000001</v>
      </c>
      <c r="J772" t="s">
        <v>82</v>
      </c>
      <c r="K772">
        <v>91.487099999999998</v>
      </c>
      <c r="L772">
        <v>167</v>
      </c>
      <c r="M772" t="s">
        <v>99</v>
      </c>
      <c r="N772" t="s">
        <v>92</v>
      </c>
      <c r="O772" t="s">
        <v>51</v>
      </c>
      <c r="P772" t="s">
        <v>51</v>
      </c>
      <c r="Q772" t="s">
        <v>84</v>
      </c>
      <c r="R772" t="s">
        <v>211</v>
      </c>
      <c r="S772">
        <v>25</v>
      </c>
      <c r="T772" t="s">
        <v>88</v>
      </c>
    </row>
    <row r="773" spans="1:20" x14ac:dyDescent="0.2">
      <c r="A773" t="s">
        <v>104</v>
      </c>
      <c r="C773" t="str">
        <f>VLOOKUP(A773,State_Name!A:B,2,FALSE)</f>
        <v>NM</v>
      </c>
      <c r="D773" t="str">
        <f t="shared" si="137"/>
        <v>NM</v>
      </c>
      <c r="E773" t="str">
        <f>VLOOKUP(D773,State_Name!B:C,2,FALSE)</f>
        <v>New Mexico</v>
      </c>
      <c r="F773" t="s">
        <v>66</v>
      </c>
      <c r="G773" t="s">
        <v>66</v>
      </c>
      <c r="H773" t="s">
        <v>67</v>
      </c>
      <c r="I773">
        <v>6.0636000000000001</v>
      </c>
      <c r="J773" t="s">
        <v>68</v>
      </c>
      <c r="K773">
        <v>93.936400000000006</v>
      </c>
      <c r="L773">
        <v>217</v>
      </c>
      <c r="M773" t="s">
        <v>156</v>
      </c>
      <c r="N773" t="s">
        <v>92</v>
      </c>
      <c r="O773" t="s">
        <v>105</v>
      </c>
      <c r="P773" t="s">
        <v>51</v>
      </c>
      <c r="Q773" t="s">
        <v>71</v>
      </c>
      <c r="R773" t="s">
        <v>107</v>
      </c>
      <c r="S773">
        <v>35</v>
      </c>
      <c r="T773" t="s">
        <v>88</v>
      </c>
    </row>
    <row r="774" spans="1:20" x14ac:dyDescent="0.2">
      <c r="A774" t="s">
        <v>170</v>
      </c>
      <c r="C774" t="str">
        <f>VLOOKUP(A774,State_Name!A:B,2,FALSE)</f>
        <v>MD</v>
      </c>
      <c r="D774" t="str">
        <f t="shared" si="137"/>
        <v>MD</v>
      </c>
      <c r="E774" t="str">
        <f>VLOOKUP(D774,State_Name!B:C,2,FALSE)</f>
        <v>Maryland</v>
      </c>
      <c r="F774" t="s">
        <v>45</v>
      </c>
      <c r="G774" t="s">
        <v>46</v>
      </c>
      <c r="H774" t="s">
        <v>47</v>
      </c>
      <c r="I774">
        <v>35.626600000000003</v>
      </c>
      <c r="J774" t="s">
        <v>50</v>
      </c>
      <c r="K774">
        <v>64.373400000000004</v>
      </c>
      <c r="L774">
        <v>41</v>
      </c>
      <c r="M774" t="s">
        <v>51</v>
      </c>
      <c r="N774" t="s">
        <v>92</v>
      </c>
      <c r="O774" t="s">
        <v>53</v>
      </c>
      <c r="P774" t="s">
        <v>237</v>
      </c>
      <c r="Q774" t="s">
        <v>51</v>
      </c>
      <c r="R774" t="s">
        <v>171</v>
      </c>
      <c r="S774">
        <v>24</v>
      </c>
      <c r="T774" t="s">
        <v>88</v>
      </c>
    </row>
    <row r="775" spans="1:20" x14ac:dyDescent="0.2">
      <c r="A775" t="s">
        <v>65</v>
      </c>
      <c r="F775" t="s">
        <v>128</v>
      </c>
      <c r="G775" t="s">
        <v>129</v>
      </c>
      <c r="H775" t="s">
        <v>81</v>
      </c>
      <c r="I775">
        <v>14.844099999999999</v>
      </c>
      <c r="J775" t="s">
        <v>130</v>
      </c>
      <c r="K775">
        <v>85.155900000000003</v>
      </c>
      <c r="L775">
        <v>138</v>
      </c>
      <c r="M775" t="s">
        <v>156</v>
      </c>
      <c r="N775" t="s">
        <v>51</v>
      </c>
      <c r="O775" t="s">
        <v>83</v>
      </c>
      <c r="P775" t="s">
        <v>51</v>
      </c>
      <c r="Q775" t="s">
        <v>84</v>
      </c>
      <c r="R775" t="s">
        <v>72</v>
      </c>
      <c r="S775">
        <v>128</v>
      </c>
      <c r="T775" t="s">
        <v>62</v>
      </c>
    </row>
    <row r="776" spans="1:20" x14ac:dyDescent="0.2">
      <c r="A776" t="s">
        <v>155</v>
      </c>
      <c r="C776" t="str">
        <f>VLOOKUP(A776,State_Name!A:B,2,FALSE)</f>
        <v>SC</v>
      </c>
      <c r="D776" t="str">
        <f>B776&amp;C776</f>
        <v>SC</v>
      </c>
      <c r="E776" t="str">
        <f>VLOOKUP(D776,State_Name!B:C,2,FALSE)</f>
        <v>South Carolina</v>
      </c>
      <c r="F776" t="s">
        <v>79</v>
      </c>
      <c r="G776" t="s">
        <v>80</v>
      </c>
      <c r="H776" t="s">
        <v>81</v>
      </c>
      <c r="I776">
        <v>19.709900000000001</v>
      </c>
      <c r="J776" t="s">
        <v>82</v>
      </c>
      <c r="K776">
        <v>80.290099999999995</v>
      </c>
      <c r="L776">
        <v>48</v>
      </c>
      <c r="M776" t="s">
        <v>156</v>
      </c>
      <c r="N776" t="s">
        <v>52</v>
      </c>
      <c r="O776" t="s">
        <v>70</v>
      </c>
      <c r="P776" t="s">
        <v>51</v>
      </c>
      <c r="Q776" t="s">
        <v>71</v>
      </c>
      <c r="R776" t="s">
        <v>157</v>
      </c>
      <c r="S776">
        <v>45</v>
      </c>
      <c r="T776" t="s">
        <v>88</v>
      </c>
    </row>
    <row r="777" spans="1:20" x14ac:dyDescent="0.2">
      <c r="A777" t="s">
        <v>264</v>
      </c>
      <c r="F777" t="s">
        <v>66</v>
      </c>
      <c r="G777" t="s">
        <v>66</v>
      </c>
      <c r="H777" t="s">
        <v>67</v>
      </c>
      <c r="I777">
        <v>12.046099999999999</v>
      </c>
      <c r="J777" t="s">
        <v>68</v>
      </c>
      <c r="K777">
        <v>87.953900000000004</v>
      </c>
      <c r="L777">
        <v>306</v>
      </c>
      <c r="M777" t="s">
        <v>99</v>
      </c>
      <c r="N777" t="s">
        <v>51</v>
      </c>
      <c r="O777" t="s">
        <v>83</v>
      </c>
      <c r="P777" t="s">
        <v>51</v>
      </c>
      <c r="Q777" t="s">
        <v>84</v>
      </c>
      <c r="R777" t="s">
        <v>265</v>
      </c>
      <c r="S777">
        <v>11</v>
      </c>
      <c r="T777" t="s">
        <v>62</v>
      </c>
    </row>
    <row r="778" spans="1:20" x14ac:dyDescent="0.2">
      <c r="A778" t="s">
        <v>284</v>
      </c>
      <c r="B778" t="str">
        <f>RIGHT(A778,2)</f>
        <v>FL</v>
      </c>
      <c r="D778" t="str">
        <f t="shared" ref="D778:D779" si="138">B778&amp;C778</f>
        <v>FL</v>
      </c>
      <c r="E778" t="str">
        <f>VLOOKUP(D778,State_Name!B:C,2,FALSE)</f>
        <v>Florida</v>
      </c>
      <c r="F778" t="s">
        <v>66</v>
      </c>
      <c r="G778" t="s">
        <v>66</v>
      </c>
      <c r="H778" t="s">
        <v>67</v>
      </c>
      <c r="I778">
        <v>17.834099999999999</v>
      </c>
      <c r="J778" t="s">
        <v>68</v>
      </c>
      <c r="K778">
        <v>82.165899999999993</v>
      </c>
      <c r="L778">
        <v>99</v>
      </c>
      <c r="M778" t="s">
        <v>51</v>
      </c>
      <c r="N778" t="s">
        <v>166</v>
      </c>
      <c r="O778" t="s">
        <v>51</v>
      </c>
      <c r="P778" t="s">
        <v>51</v>
      </c>
      <c r="Q778" t="s">
        <v>84</v>
      </c>
      <c r="R778" t="s">
        <v>285</v>
      </c>
      <c r="S778">
        <v>107</v>
      </c>
      <c r="T778" t="s">
        <v>62</v>
      </c>
    </row>
    <row r="779" spans="1:20" x14ac:dyDescent="0.2">
      <c r="A779" t="s">
        <v>244</v>
      </c>
      <c r="C779" t="str">
        <f>VLOOKUP(A779,State_Name!A:B,2,FALSE)</f>
        <v>IA</v>
      </c>
      <c r="D779" t="str">
        <f t="shared" si="138"/>
        <v>IA</v>
      </c>
      <c r="E779" t="str">
        <f>VLOOKUP(D779,State_Name!B:C,2,FALSE)</f>
        <v>Iowa</v>
      </c>
      <c r="F779" t="s">
        <v>128</v>
      </c>
      <c r="G779" t="s">
        <v>129</v>
      </c>
      <c r="H779" t="s">
        <v>81</v>
      </c>
      <c r="I779">
        <v>9.1335999999999995</v>
      </c>
      <c r="J779" t="s">
        <v>130</v>
      </c>
      <c r="K779">
        <v>90.866399999999999</v>
      </c>
      <c r="L779">
        <v>145</v>
      </c>
      <c r="M779" t="s">
        <v>99</v>
      </c>
      <c r="N779" t="s">
        <v>69</v>
      </c>
      <c r="O779" t="s">
        <v>53</v>
      </c>
      <c r="P779" t="s">
        <v>120</v>
      </c>
      <c r="Q779" t="s">
        <v>51</v>
      </c>
      <c r="R779" t="s">
        <v>245</v>
      </c>
      <c r="S779">
        <v>19</v>
      </c>
      <c r="T779" t="s">
        <v>88</v>
      </c>
    </row>
    <row r="780" spans="1:20" hidden="1" x14ac:dyDescent="0.2">
      <c r="A780" t="s">
        <v>255</v>
      </c>
      <c r="F780" t="s">
        <v>66</v>
      </c>
      <c r="G780" t="s">
        <v>66</v>
      </c>
      <c r="H780" t="s">
        <v>67</v>
      </c>
      <c r="I780">
        <v>9.4321999999999999</v>
      </c>
      <c r="J780" t="s">
        <v>68</v>
      </c>
      <c r="K780">
        <v>90.567800000000005</v>
      </c>
      <c r="L780">
        <v>650</v>
      </c>
      <c r="M780" t="s">
        <v>156</v>
      </c>
      <c r="N780" t="s">
        <v>69</v>
      </c>
      <c r="O780" t="s">
        <v>70</v>
      </c>
      <c r="P780" t="s">
        <v>51</v>
      </c>
      <c r="Q780" t="s">
        <v>51</v>
      </c>
      <c r="S780">
        <v>59</v>
      </c>
      <c r="T780" t="s">
        <v>256</v>
      </c>
    </row>
    <row r="781" spans="1:20" x14ac:dyDescent="0.2">
      <c r="A781" t="s">
        <v>296</v>
      </c>
      <c r="F781" t="s">
        <v>128</v>
      </c>
      <c r="G781" t="s">
        <v>129</v>
      </c>
      <c r="H781" t="s">
        <v>81</v>
      </c>
      <c r="I781">
        <v>48.572099999999999</v>
      </c>
      <c r="J781" t="s">
        <v>130</v>
      </c>
      <c r="K781">
        <v>51.427900000000001</v>
      </c>
      <c r="L781">
        <v>48</v>
      </c>
      <c r="M781" t="s">
        <v>51</v>
      </c>
      <c r="N781" t="s">
        <v>51</v>
      </c>
      <c r="O781" t="s">
        <v>70</v>
      </c>
      <c r="P781" t="s">
        <v>161</v>
      </c>
      <c r="Q781" t="s">
        <v>51</v>
      </c>
      <c r="R781" t="s">
        <v>297</v>
      </c>
      <c r="S781">
        <v>111</v>
      </c>
      <c r="T781" t="s">
        <v>62</v>
      </c>
    </row>
    <row r="782" spans="1:20" x14ac:dyDescent="0.2">
      <c r="A782" t="s">
        <v>269</v>
      </c>
      <c r="F782" t="s">
        <v>66</v>
      </c>
      <c r="G782" t="s">
        <v>66</v>
      </c>
      <c r="H782" t="s">
        <v>67</v>
      </c>
      <c r="I782">
        <v>9.1273</v>
      </c>
      <c r="J782" t="s">
        <v>68</v>
      </c>
      <c r="K782">
        <v>90.872699999999995</v>
      </c>
      <c r="L782">
        <v>159</v>
      </c>
      <c r="M782" t="s">
        <v>156</v>
      </c>
      <c r="N782" t="s">
        <v>51</v>
      </c>
      <c r="O782" t="s">
        <v>105</v>
      </c>
      <c r="P782" t="s">
        <v>120</v>
      </c>
      <c r="Q782" t="s">
        <v>51</v>
      </c>
      <c r="R782" t="s">
        <v>270</v>
      </c>
      <c r="S782">
        <v>124</v>
      </c>
      <c r="T782" t="s">
        <v>62</v>
      </c>
    </row>
    <row r="783" spans="1:20" x14ac:dyDescent="0.2">
      <c r="A783" t="s">
        <v>314</v>
      </c>
      <c r="C783" t="str">
        <f>VLOOKUP(A783,State_Name!A:B,2,FALSE)</f>
        <v>OK</v>
      </c>
      <c r="D783" t="str">
        <f t="shared" ref="D783:D784" si="139">B783&amp;C783</f>
        <v>OK</v>
      </c>
      <c r="E783" t="str">
        <f>VLOOKUP(D783,State_Name!B:C,2,FALSE)</f>
        <v>Oklahoma</v>
      </c>
      <c r="F783" t="s">
        <v>140</v>
      </c>
      <c r="G783" t="s">
        <v>141</v>
      </c>
      <c r="H783" t="s">
        <v>81</v>
      </c>
      <c r="I783">
        <v>0</v>
      </c>
      <c r="J783" t="s">
        <v>142</v>
      </c>
      <c r="K783">
        <v>100</v>
      </c>
      <c r="L783">
        <v>38</v>
      </c>
      <c r="M783" t="s">
        <v>99</v>
      </c>
      <c r="N783" t="s">
        <v>92</v>
      </c>
      <c r="O783" t="s">
        <v>70</v>
      </c>
      <c r="P783" t="s">
        <v>120</v>
      </c>
      <c r="Q783" t="s">
        <v>51</v>
      </c>
      <c r="R783" t="s">
        <v>315</v>
      </c>
      <c r="S783">
        <v>40</v>
      </c>
      <c r="T783" t="s">
        <v>88</v>
      </c>
    </row>
    <row r="784" spans="1:20" x14ac:dyDescent="0.2">
      <c r="A784" t="s">
        <v>194</v>
      </c>
      <c r="C784" t="str">
        <f>VLOOKUP(A784,State_Name!A:B,2,FALSE)</f>
        <v>VT</v>
      </c>
      <c r="D784" t="str">
        <f t="shared" si="139"/>
        <v>VT</v>
      </c>
      <c r="E784" t="str">
        <f>VLOOKUP(D784,State_Name!B:C,2,FALSE)</f>
        <v>Vermont</v>
      </c>
      <c r="F784" t="s">
        <v>128</v>
      </c>
      <c r="G784" t="s">
        <v>129</v>
      </c>
      <c r="H784" t="s">
        <v>81</v>
      </c>
      <c r="I784">
        <v>44.248399999999997</v>
      </c>
      <c r="J784" t="s">
        <v>130</v>
      </c>
      <c r="K784">
        <v>55.751600000000003</v>
      </c>
      <c r="L784">
        <v>43</v>
      </c>
      <c r="M784" t="s">
        <v>51</v>
      </c>
      <c r="N784" t="s">
        <v>52</v>
      </c>
      <c r="O784" t="s">
        <v>51</v>
      </c>
      <c r="P784" t="s">
        <v>51</v>
      </c>
      <c r="Q784" t="s">
        <v>115</v>
      </c>
      <c r="R784" t="s">
        <v>196</v>
      </c>
      <c r="S784">
        <v>50</v>
      </c>
      <c r="T784" t="s">
        <v>88</v>
      </c>
    </row>
    <row r="785" spans="1:20" hidden="1" x14ac:dyDescent="0.2">
      <c r="A785" t="s">
        <v>255</v>
      </c>
      <c r="F785" t="s">
        <v>45</v>
      </c>
      <c r="G785" t="s">
        <v>46</v>
      </c>
      <c r="H785" t="s">
        <v>47</v>
      </c>
      <c r="I785">
        <v>62.335599999999999</v>
      </c>
      <c r="J785" t="s">
        <v>50</v>
      </c>
      <c r="K785">
        <v>37.664400000000001</v>
      </c>
      <c r="L785">
        <v>86</v>
      </c>
      <c r="M785" t="s">
        <v>51</v>
      </c>
      <c r="N785" t="s">
        <v>92</v>
      </c>
      <c r="O785" t="s">
        <v>105</v>
      </c>
      <c r="P785" t="s">
        <v>106</v>
      </c>
      <c r="Q785" t="s">
        <v>51</v>
      </c>
      <c r="S785">
        <v>59</v>
      </c>
      <c r="T785" t="s">
        <v>256</v>
      </c>
    </row>
    <row r="786" spans="1:20" x14ac:dyDescent="0.2">
      <c r="A786" t="s">
        <v>194</v>
      </c>
      <c r="C786" t="str">
        <f>VLOOKUP(A786,State_Name!A:B,2,FALSE)</f>
        <v>VT</v>
      </c>
      <c r="D786" t="str">
        <f>B786&amp;C786</f>
        <v>VT</v>
      </c>
      <c r="E786" t="str">
        <f>VLOOKUP(D786,State_Name!B:C,2,FALSE)</f>
        <v>Vermont</v>
      </c>
      <c r="F786" t="s">
        <v>66</v>
      </c>
      <c r="G786" t="s">
        <v>66</v>
      </c>
      <c r="H786" t="s">
        <v>67</v>
      </c>
      <c r="I786">
        <v>2.1633</v>
      </c>
      <c r="J786" t="s">
        <v>68</v>
      </c>
      <c r="K786">
        <v>97.836699999999993</v>
      </c>
      <c r="L786">
        <v>124</v>
      </c>
      <c r="M786" t="s">
        <v>51</v>
      </c>
      <c r="N786" t="s">
        <v>198</v>
      </c>
      <c r="O786" t="s">
        <v>70</v>
      </c>
      <c r="P786" t="s">
        <v>51</v>
      </c>
      <c r="Q786" t="s">
        <v>71</v>
      </c>
      <c r="R786" t="s">
        <v>196</v>
      </c>
      <c r="S786">
        <v>50</v>
      </c>
      <c r="T786" t="s">
        <v>88</v>
      </c>
    </row>
    <row r="787" spans="1:20" x14ac:dyDescent="0.2">
      <c r="A787" t="s">
        <v>98</v>
      </c>
      <c r="F787" t="s">
        <v>128</v>
      </c>
      <c r="G787" t="s">
        <v>129</v>
      </c>
      <c r="H787" t="s">
        <v>81</v>
      </c>
      <c r="I787">
        <v>49.173200000000001</v>
      </c>
      <c r="J787" t="s">
        <v>130</v>
      </c>
      <c r="K787">
        <v>50.826799999999999</v>
      </c>
      <c r="L787">
        <v>106</v>
      </c>
      <c r="M787" t="s">
        <v>51</v>
      </c>
      <c r="N787" t="s">
        <v>51</v>
      </c>
      <c r="O787" t="s">
        <v>51</v>
      </c>
      <c r="P787" t="s">
        <v>161</v>
      </c>
      <c r="Q787" t="s">
        <v>51</v>
      </c>
      <c r="R787" t="s">
        <v>100</v>
      </c>
      <c r="S787">
        <v>26</v>
      </c>
      <c r="T787" t="s">
        <v>88</v>
      </c>
    </row>
    <row r="788" spans="1:20" hidden="1" x14ac:dyDescent="0.2">
      <c r="A788" t="s">
        <v>293</v>
      </c>
      <c r="F788" t="s">
        <v>79</v>
      </c>
      <c r="G788" t="s">
        <v>80</v>
      </c>
      <c r="H788" t="s">
        <v>81</v>
      </c>
      <c r="I788">
        <v>35.650599999999997</v>
      </c>
      <c r="J788" t="s">
        <v>82</v>
      </c>
      <c r="K788">
        <v>64.349400000000003</v>
      </c>
      <c r="L788">
        <v>39</v>
      </c>
      <c r="M788" t="s">
        <v>156</v>
      </c>
      <c r="N788" t="s">
        <v>51</v>
      </c>
      <c r="O788" t="s">
        <v>105</v>
      </c>
      <c r="P788" t="s">
        <v>51</v>
      </c>
      <c r="Q788" t="s">
        <v>84</v>
      </c>
      <c r="R788" t="s">
        <v>294</v>
      </c>
      <c r="S788">
        <v>72</v>
      </c>
      <c r="T788" t="s">
        <v>96</v>
      </c>
    </row>
    <row r="789" spans="1:20" x14ac:dyDescent="0.2">
      <c r="A789" t="s">
        <v>275</v>
      </c>
      <c r="C789" t="str">
        <f>VLOOKUP(A789,State_Name!A:B,2,FALSE)</f>
        <v>TX</v>
      </c>
      <c r="D789" t="str">
        <f>B789&amp;C789</f>
        <v>TX</v>
      </c>
      <c r="E789" t="str">
        <f>VLOOKUP(D789,State_Name!B:C,2,FALSE)</f>
        <v>Texas</v>
      </c>
      <c r="F789" t="s">
        <v>79</v>
      </c>
      <c r="G789" t="s">
        <v>80</v>
      </c>
      <c r="H789" t="s">
        <v>81</v>
      </c>
      <c r="I789">
        <v>26.4983</v>
      </c>
      <c r="J789" t="s">
        <v>82</v>
      </c>
      <c r="K789">
        <v>73.5017</v>
      </c>
      <c r="L789">
        <v>248</v>
      </c>
      <c r="M789" t="s">
        <v>156</v>
      </c>
      <c r="N789" t="s">
        <v>69</v>
      </c>
      <c r="O789" t="s">
        <v>51</v>
      </c>
      <c r="P789" t="s">
        <v>51</v>
      </c>
      <c r="Q789" t="s">
        <v>51</v>
      </c>
      <c r="R789" t="s">
        <v>276</v>
      </c>
      <c r="S789">
        <v>48</v>
      </c>
      <c r="T789" t="s">
        <v>88</v>
      </c>
    </row>
    <row r="790" spans="1:20" hidden="1" x14ac:dyDescent="0.2">
      <c r="A790" t="s">
        <v>255</v>
      </c>
      <c r="F790" t="s">
        <v>128</v>
      </c>
      <c r="G790" t="s">
        <v>129</v>
      </c>
      <c r="H790" t="s">
        <v>81</v>
      </c>
      <c r="I790">
        <v>17.278400000000001</v>
      </c>
      <c r="J790" t="s">
        <v>130</v>
      </c>
      <c r="K790">
        <v>82.721599999999995</v>
      </c>
      <c r="L790">
        <v>1061</v>
      </c>
      <c r="M790" t="s">
        <v>156</v>
      </c>
      <c r="N790" t="s">
        <v>69</v>
      </c>
      <c r="O790" t="s">
        <v>51</v>
      </c>
      <c r="P790" t="s">
        <v>51</v>
      </c>
      <c r="Q790" t="s">
        <v>84</v>
      </c>
      <c r="S790">
        <v>59</v>
      </c>
      <c r="T790" t="s">
        <v>256</v>
      </c>
    </row>
    <row r="791" spans="1:20" hidden="1" x14ac:dyDescent="0.2">
      <c r="A791" t="s">
        <v>281</v>
      </c>
      <c r="F791" t="s">
        <v>45</v>
      </c>
      <c r="G791" t="s">
        <v>46</v>
      </c>
      <c r="H791" t="s">
        <v>47</v>
      </c>
      <c r="I791">
        <v>41.511800000000001</v>
      </c>
      <c r="J791" t="s">
        <v>50</v>
      </c>
      <c r="K791">
        <v>58.488199999999999</v>
      </c>
      <c r="L791">
        <v>188</v>
      </c>
      <c r="M791" t="s">
        <v>51</v>
      </c>
      <c r="N791" t="s">
        <v>249</v>
      </c>
      <c r="O791" t="s">
        <v>70</v>
      </c>
      <c r="P791" t="s">
        <v>51</v>
      </c>
      <c r="Q791" t="s">
        <v>51</v>
      </c>
      <c r="R791" t="s">
        <v>282</v>
      </c>
      <c r="S791">
        <v>66</v>
      </c>
      <c r="T791" t="s">
        <v>96</v>
      </c>
    </row>
    <row r="792" spans="1:20" x14ac:dyDescent="0.2">
      <c r="A792" t="s">
        <v>119</v>
      </c>
      <c r="B792" t="str">
        <f>RIGHT(A792,2)</f>
        <v>NY</v>
      </c>
      <c r="D792" t="str">
        <f>B792&amp;C792</f>
        <v>NY</v>
      </c>
      <c r="E792" t="str">
        <f>VLOOKUP(D792,State_Name!B:C,2,FALSE)</f>
        <v>New York</v>
      </c>
      <c r="F792" t="s">
        <v>66</v>
      </c>
      <c r="G792" t="s">
        <v>66</v>
      </c>
      <c r="H792" t="s">
        <v>67</v>
      </c>
      <c r="I792">
        <v>10.950900000000001</v>
      </c>
      <c r="J792" t="s">
        <v>68</v>
      </c>
      <c r="K792">
        <v>89.049099999999996</v>
      </c>
      <c r="L792">
        <v>105</v>
      </c>
      <c r="M792" t="s">
        <v>156</v>
      </c>
      <c r="N792" t="s">
        <v>166</v>
      </c>
      <c r="O792" t="s">
        <v>51</v>
      </c>
      <c r="P792" t="s">
        <v>120</v>
      </c>
      <c r="Q792" t="s">
        <v>51</v>
      </c>
      <c r="R792" t="s">
        <v>121</v>
      </c>
      <c r="S792">
        <v>121</v>
      </c>
      <c r="T792" t="s">
        <v>62</v>
      </c>
    </row>
    <row r="793" spans="1:20" x14ac:dyDescent="0.2">
      <c r="A793" t="s">
        <v>139</v>
      </c>
      <c r="F793" t="s">
        <v>140</v>
      </c>
      <c r="G793" t="s">
        <v>141</v>
      </c>
      <c r="H793" t="s">
        <v>81</v>
      </c>
      <c r="I793">
        <v>2.8666999999999998</v>
      </c>
      <c r="J793" t="s">
        <v>142</v>
      </c>
      <c r="K793">
        <v>97.133300000000006</v>
      </c>
      <c r="L793">
        <v>119</v>
      </c>
      <c r="M793" t="s">
        <v>156</v>
      </c>
      <c r="N793" t="s">
        <v>51</v>
      </c>
      <c r="O793" t="s">
        <v>70</v>
      </c>
      <c r="P793" t="s">
        <v>51</v>
      </c>
      <c r="Q793" t="s">
        <v>71</v>
      </c>
      <c r="R793" t="s">
        <v>143</v>
      </c>
      <c r="S793">
        <v>32</v>
      </c>
      <c r="T793" t="s">
        <v>88</v>
      </c>
    </row>
    <row r="794" spans="1:20" x14ac:dyDescent="0.2">
      <c r="A794" t="s">
        <v>119</v>
      </c>
      <c r="B794" t="str">
        <f>RIGHT(A794,2)</f>
        <v>NY</v>
      </c>
      <c r="D794" t="str">
        <f t="shared" ref="D794:D797" si="140">B794&amp;C794</f>
        <v>NY</v>
      </c>
      <c r="E794" t="str">
        <f>VLOOKUP(D794,State_Name!B:C,2,FALSE)</f>
        <v>New York</v>
      </c>
      <c r="F794" t="s">
        <v>140</v>
      </c>
      <c r="G794" t="s">
        <v>141</v>
      </c>
      <c r="H794" t="s">
        <v>81</v>
      </c>
      <c r="I794">
        <v>2.5125999999999999</v>
      </c>
      <c r="J794" t="s">
        <v>142</v>
      </c>
      <c r="K794">
        <v>97.487399999999994</v>
      </c>
      <c r="L794">
        <v>130</v>
      </c>
      <c r="M794" t="s">
        <v>51</v>
      </c>
      <c r="N794" t="s">
        <v>166</v>
      </c>
      <c r="O794" t="s">
        <v>51</v>
      </c>
      <c r="P794" t="s">
        <v>51</v>
      </c>
      <c r="Q794" t="s">
        <v>71</v>
      </c>
      <c r="R794" t="s">
        <v>121</v>
      </c>
      <c r="S794">
        <v>121</v>
      </c>
      <c r="T794" t="s">
        <v>62</v>
      </c>
    </row>
    <row r="795" spans="1:20" x14ac:dyDescent="0.2">
      <c r="A795" t="s">
        <v>236</v>
      </c>
      <c r="C795" t="str">
        <f>VLOOKUP(A795,State_Name!A:B,2,FALSE)</f>
        <v>FL</v>
      </c>
      <c r="D795" t="str">
        <f t="shared" si="140"/>
        <v>FL</v>
      </c>
      <c r="E795" t="str">
        <f>VLOOKUP(D795,State_Name!B:C,2,FALSE)</f>
        <v>Florida</v>
      </c>
      <c r="F795" t="s">
        <v>79</v>
      </c>
      <c r="G795" t="s">
        <v>80</v>
      </c>
      <c r="H795" t="s">
        <v>81</v>
      </c>
      <c r="I795">
        <v>12.9194</v>
      </c>
      <c r="J795" t="s">
        <v>82</v>
      </c>
      <c r="K795">
        <v>87.080600000000004</v>
      </c>
      <c r="L795">
        <v>337</v>
      </c>
      <c r="M795" t="s">
        <v>51</v>
      </c>
      <c r="N795" t="s">
        <v>52</v>
      </c>
      <c r="O795" t="s">
        <v>53</v>
      </c>
      <c r="P795" t="s">
        <v>51</v>
      </c>
      <c r="Q795" t="s">
        <v>51</v>
      </c>
      <c r="R795" t="s">
        <v>238</v>
      </c>
      <c r="S795">
        <v>12</v>
      </c>
      <c r="T795" t="s">
        <v>88</v>
      </c>
    </row>
    <row r="796" spans="1:20" x14ac:dyDescent="0.2">
      <c r="A796" t="s">
        <v>104</v>
      </c>
      <c r="C796" t="str">
        <f>VLOOKUP(A796,State_Name!A:B,2,FALSE)</f>
        <v>NM</v>
      </c>
      <c r="D796" t="str">
        <f t="shared" si="140"/>
        <v>NM</v>
      </c>
      <c r="E796" t="str">
        <f>VLOOKUP(D796,State_Name!B:C,2,FALSE)</f>
        <v>New Mexico</v>
      </c>
      <c r="F796" t="s">
        <v>66</v>
      </c>
      <c r="G796" t="s">
        <v>66</v>
      </c>
      <c r="H796" t="s">
        <v>67</v>
      </c>
      <c r="I796">
        <v>6.5852000000000004</v>
      </c>
      <c r="J796" t="s">
        <v>68</v>
      </c>
      <c r="K796">
        <v>93.4148</v>
      </c>
      <c r="L796">
        <v>194</v>
      </c>
      <c r="M796" t="s">
        <v>156</v>
      </c>
      <c r="N796" t="s">
        <v>92</v>
      </c>
      <c r="O796" t="s">
        <v>83</v>
      </c>
      <c r="P796" t="s">
        <v>51</v>
      </c>
      <c r="Q796" t="s">
        <v>84</v>
      </c>
      <c r="R796" t="s">
        <v>107</v>
      </c>
      <c r="S796">
        <v>35</v>
      </c>
      <c r="T796" t="s">
        <v>88</v>
      </c>
    </row>
    <row r="797" spans="1:20" x14ac:dyDescent="0.2">
      <c r="A797" t="s">
        <v>170</v>
      </c>
      <c r="C797" t="str">
        <f>VLOOKUP(A797,State_Name!A:B,2,FALSE)</f>
        <v>MD</v>
      </c>
      <c r="D797" t="str">
        <f t="shared" si="140"/>
        <v>MD</v>
      </c>
      <c r="E797" t="str">
        <f>VLOOKUP(D797,State_Name!B:C,2,FALSE)</f>
        <v>Maryland</v>
      </c>
      <c r="F797" t="s">
        <v>128</v>
      </c>
      <c r="G797" t="s">
        <v>129</v>
      </c>
      <c r="H797" t="s">
        <v>81</v>
      </c>
      <c r="I797">
        <v>14.9419</v>
      </c>
      <c r="J797" t="s">
        <v>130</v>
      </c>
      <c r="K797">
        <v>85.058099999999996</v>
      </c>
      <c r="L797">
        <v>2192</v>
      </c>
      <c r="M797" t="s">
        <v>51</v>
      </c>
      <c r="N797" t="s">
        <v>52</v>
      </c>
      <c r="O797" t="s">
        <v>83</v>
      </c>
      <c r="P797" t="s">
        <v>51</v>
      </c>
      <c r="Q797" t="s">
        <v>51</v>
      </c>
      <c r="R797" t="s">
        <v>171</v>
      </c>
      <c r="S797">
        <v>24</v>
      </c>
      <c r="T797" t="s">
        <v>88</v>
      </c>
    </row>
    <row r="798" spans="1:20" x14ac:dyDescent="0.2">
      <c r="A798" t="s">
        <v>227</v>
      </c>
      <c r="F798" t="s">
        <v>66</v>
      </c>
      <c r="G798" t="s">
        <v>66</v>
      </c>
      <c r="H798" t="s">
        <v>67</v>
      </c>
      <c r="I798">
        <v>23.3188</v>
      </c>
      <c r="J798" t="s">
        <v>68</v>
      </c>
      <c r="K798">
        <v>76.681200000000004</v>
      </c>
      <c r="L798">
        <v>52</v>
      </c>
      <c r="M798" t="s">
        <v>51</v>
      </c>
      <c r="N798" t="s">
        <v>51</v>
      </c>
      <c r="O798" t="s">
        <v>70</v>
      </c>
      <c r="P798" t="s">
        <v>135</v>
      </c>
      <c r="Q798" t="s">
        <v>51</v>
      </c>
      <c r="R798" t="s">
        <v>228</v>
      </c>
      <c r="S798">
        <v>119</v>
      </c>
      <c r="T798" t="s">
        <v>62</v>
      </c>
    </row>
    <row r="799" spans="1:20" hidden="1" x14ac:dyDescent="0.2">
      <c r="A799" t="s">
        <v>255</v>
      </c>
      <c r="F799" t="s">
        <v>140</v>
      </c>
      <c r="G799" t="s">
        <v>141</v>
      </c>
      <c r="H799" t="s">
        <v>81</v>
      </c>
      <c r="I799">
        <v>2.1837</v>
      </c>
      <c r="J799" t="s">
        <v>142</v>
      </c>
      <c r="K799">
        <v>97.816299999999998</v>
      </c>
      <c r="L799">
        <v>34</v>
      </c>
      <c r="M799" t="s">
        <v>156</v>
      </c>
      <c r="N799" t="s">
        <v>92</v>
      </c>
      <c r="O799" t="s">
        <v>53</v>
      </c>
      <c r="P799" t="s">
        <v>161</v>
      </c>
      <c r="Q799" t="s">
        <v>51</v>
      </c>
      <c r="S799">
        <v>59</v>
      </c>
      <c r="T799" t="s">
        <v>256</v>
      </c>
    </row>
    <row r="800" spans="1:20" x14ac:dyDescent="0.2">
      <c r="A800" t="s">
        <v>179</v>
      </c>
      <c r="B800" t="str">
        <f t="shared" ref="B800:B801" si="141">RIGHT(A800,2)</f>
        <v>MA</v>
      </c>
      <c r="D800" t="str">
        <f t="shared" ref="D800:D802" si="142">B800&amp;C800</f>
        <v>MA</v>
      </c>
      <c r="E800" t="str">
        <f>VLOOKUP(D800,State_Name!B:C,2,FALSE)</f>
        <v>Massachusetts</v>
      </c>
      <c r="F800" t="s">
        <v>45</v>
      </c>
      <c r="G800" t="s">
        <v>46</v>
      </c>
      <c r="H800" t="s">
        <v>47</v>
      </c>
      <c r="I800">
        <v>23.1541</v>
      </c>
      <c r="J800" t="s">
        <v>50</v>
      </c>
      <c r="K800">
        <v>76.8459</v>
      </c>
      <c r="L800">
        <v>107</v>
      </c>
      <c r="M800" t="s">
        <v>99</v>
      </c>
      <c r="N800" t="s">
        <v>92</v>
      </c>
      <c r="O800" t="s">
        <v>105</v>
      </c>
      <c r="P800" t="s">
        <v>51</v>
      </c>
      <c r="Q800" t="s">
        <v>51</v>
      </c>
      <c r="R800" t="s">
        <v>180</v>
      </c>
      <c r="S800">
        <v>114</v>
      </c>
      <c r="T800" t="s">
        <v>62</v>
      </c>
    </row>
    <row r="801" spans="1:20" x14ac:dyDescent="0.2">
      <c r="A801" t="s">
        <v>124</v>
      </c>
      <c r="B801" t="str">
        <f t="shared" si="141"/>
        <v>NY</v>
      </c>
      <c r="D801" t="str">
        <f t="shared" si="142"/>
        <v>NY</v>
      </c>
      <c r="E801" t="str">
        <f>VLOOKUP(D801,State_Name!B:C,2,FALSE)</f>
        <v>New York</v>
      </c>
      <c r="F801" t="s">
        <v>45</v>
      </c>
      <c r="G801" t="s">
        <v>46</v>
      </c>
      <c r="H801" t="s">
        <v>47</v>
      </c>
      <c r="I801">
        <v>55.146000000000001</v>
      </c>
      <c r="J801" t="s">
        <v>50</v>
      </c>
      <c r="K801">
        <v>44.853999999999999</v>
      </c>
      <c r="L801">
        <v>32</v>
      </c>
      <c r="M801" t="s">
        <v>51</v>
      </c>
      <c r="N801" t="s">
        <v>69</v>
      </c>
      <c r="O801" t="s">
        <v>51</v>
      </c>
      <c r="P801" t="s">
        <v>106</v>
      </c>
      <c r="Q801" t="s">
        <v>51</v>
      </c>
      <c r="R801" t="s">
        <v>125</v>
      </c>
      <c r="S801">
        <v>118</v>
      </c>
      <c r="T801" t="s">
        <v>62</v>
      </c>
    </row>
    <row r="802" spans="1:20" x14ac:dyDescent="0.2">
      <c r="A802" t="s">
        <v>233</v>
      </c>
      <c r="C802" t="str">
        <f>VLOOKUP(A802,State_Name!A:B,2,FALSE)</f>
        <v>IL</v>
      </c>
      <c r="D802" t="str">
        <f t="shared" si="142"/>
        <v>IL</v>
      </c>
      <c r="E802" t="str">
        <f>VLOOKUP(D802,State_Name!B:C,2,FALSE)</f>
        <v>Illinois</v>
      </c>
      <c r="F802" t="s">
        <v>128</v>
      </c>
      <c r="G802" t="s">
        <v>129</v>
      </c>
      <c r="H802" t="s">
        <v>81</v>
      </c>
      <c r="I802">
        <v>11.1732</v>
      </c>
      <c r="J802" t="s">
        <v>130</v>
      </c>
      <c r="K802">
        <v>88.826800000000006</v>
      </c>
      <c r="L802">
        <v>62</v>
      </c>
      <c r="M802" t="s">
        <v>51</v>
      </c>
      <c r="N802" t="s">
        <v>198</v>
      </c>
      <c r="O802" t="s">
        <v>105</v>
      </c>
      <c r="P802" t="s">
        <v>51</v>
      </c>
      <c r="Q802" t="s">
        <v>71</v>
      </c>
      <c r="R802" t="s">
        <v>234</v>
      </c>
      <c r="S802">
        <v>17</v>
      </c>
      <c r="T802" t="s">
        <v>88</v>
      </c>
    </row>
    <row r="803" spans="1:20" x14ac:dyDescent="0.2">
      <c r="A803" t="s">
        <v>173</v>
      </c>
      <c r="F803" t="s">
        <v>140</v>
      </c>
      <c r="G803" t="s">
        <v>141</v>
      </c>
      <c r="H803" t="s">
        <v>81</v>
      </c>
      <c r="I803">
        <v>4.8139000000000003</v>
      </c>
      <c r="J803" t="s">
        <v>142</v>
      </c>
      <c r="K803">
        <v>95.186099999999996</v>
      </c>
      <c r="L803">
        <v>798</v>
      </c>
      <c r="M803" t="s">
        <v>156</v>
      </c>
      <c r="N803" t="s">
        <v>51</v>
      </c>
      <c r="O803" t="s">
        <v>51</v>
      </c>
      <c r="P803" t="s">
        <v>51</v>
      </c>
      <c r="Q803" t="s">
        <v>51</v>
      </c>
      <c r="R803" t="s">
        <v>174</v>
      </c>
      <c r="S803">
        <v>49</v>
      </c>
      <c r="T803" t="s">
        <v>88</v>
      </c>
    </row>
    <row r="804" spans="1:20" x14ac:dyDescent="0.2">
      <c r="A804" t="s">
        <v>252</v>
      </c>
      <c r="C804" t="str">
        <f>VLOOKUP(A804,State_Name!A:B,2,FALSE)</f>
        <v>DE</v>
      </c>
      <c r="D804" t="str">
        <f>B804&amp;C804</f>
        <v>DE</v>
      </c>
      <c r="E804" t="str">
        <f>VLOOKUP(D804,State_Name!B:C,2,FALSE)</f>
        <v>Delaware</v>
      </c>
      <c r="F804" t="s">
        <v>128</v>
      </c>
      <c r="G804" t="s">
        <v>129</v>
      </c>
      <c r="H804" t="s">
        <v>81</v>
      </c>
      <c r="I804">
        <v>19.703800000000001</v>
      </c>
      <c r="J804" t="s">
        <v>130</v>
      </c>
      <c r="K804">
        <v>80.296199999999999</v>
      </c>
      <c r="L804">
        <v>46</v>
      </c>
      <c r="M804" t="s">
        <v>156</v>
      </c>
      <c r="N804" t="s">
        <v>166</v>
      </c>
      <c r="O804" t="s">
        <v>51</v>
      </c>
      <c r="P804" t="s">
        <v>51</v>
      </c>
      <c r="Q804" t="s">
        <v>71</v>
      </c>
      <c r="R804" t="s">
        <v>253</v>
      </c>
      <c r="S804">
        <v>10</v>
      </c>
      <c r="T804" t="s">
        <v>88</v>
      </c>
    </row>
    <row r="805" spans="1:20" hidden="1" x14ac:dyDescent="0.2">
      <c r="A805" t="s">
        <v>281</v>
      </c>
      <c r="F805" t="s">
        <v>128</v>
      </c>
      <c r="G805" t="s">
        <v>129</v>
      </c>
      <c r="H805" t="s">
        <v>81</v>
      </c>
      <c r="I805">
        <v>36.021900000000002</v>
      </c>
      <c r="J805" t="s">
        <v>130</v>
      </c>
      <c r="K805">
        <v>63.978099999999998</v>
      </c>
      <c r="L805">
        <v>227</v>
      </c>
      <c r="M805" t="s">
        <v>156</v>
      </c>
      <c r="N805" t="s">
        <v>249</v>
      </c>
      <c r="O805" t="s">
        <v>51</v>
      </c>
      <c r="P805" t="s">
        <v>120</v>
      </c>
      <c r="Q805" t="s">
        <v>51</v>
      </c>
      <c r="R805" t="s">
        <v>282</v>
      </c>
      <c r="S805">
        <v>66</v>
      </c>
      <c r="T805" t="s">
        <v>96</v>
      </c>
    </row>
    <row r="806" spans="1:20" x14ac:dyDescent="0.2">
      <c r="A806" t="s">
        <v>272</v>
      </c>
      <c r="C806" t="str">
        <f>VLOOKUP(A806,State_Name!A:B,2,FALSE)</f>
        <v>AZ</v>
      </c>
      <c r="D806" t="str">
        <f t="shared" ref="D806:D807" si="143">B806&amp;C806</f>
        <v>AZ</v>
      </c>
      <c r="E806" t="str">
        <f>VLOOKUP(D806,State_Name!B:C,2,FALSE)</f>
        <v>Arizona</v>
      </c>
      <c r="F806" t="s">
        <v>128</v>
      </c>
      <c r="G806" t="s">
        <v>129</v>
      </c>
      <c r="H806" t="s">
        <v>81</v>
      </c>
      <c r="I806">
        <v>5.6433999999999997</v>
      </c>
      <c r="J806" t="s">
        <v>130</v>
      </c>
      <c r="K806">
        <v>94.3566</v>
      </c>
      <c r="L806">
        <v>95</v>
      </c>
      <c r="M806" t="s">
        <v>51</v>
      </c>
      <c r="N806" t="s">
        <v>69</v>
      </c>
      <c r="O806" t="s">
        <v>83</v>
      </c>
      <c r="P806" t="s">
        <v>120</v>
      </c>
      <c r="Q806" t="s">
        <v>51</v>
      </c>
      <c r="R806" t="s">
        <v>273</v>
      </c>
      <c r="S806">
        <v>4</v>
      </c>
      <c r="T806" t="s">
        <v>88</v>
      </c>
    </row>
    <row r="807" spans="1:20" x14ac:dyDescent="0.2">
      <c r="A807" t="s">
        <v>207</v>
      </c>
      <c r="B807" t="str">
        <f>RIGHT(A807,2)</f>
        <v>CA</v>
      </c>
      <c r="D807" t="str">
        <f t="shared" si="143"/>
        <v>CA</v>
      </c>
      <c r="E807" t="str">
        <f>VLOOKUP(D807,State_Name!B:C,2,FALSE)</f>
        <v>California</v>
      </c>
      <c r="F807" t="s">
        <v>66</v>
      </c>
      <c r="G807" t="s">
        <v>66</v>
      </c>
      <c r="H807" t="s">
        <v>67</v>
      </c>
      <c r="I807">
        <v>0</v>
      </c>
      <c r="J807" t="s">
        <v>68</v>
      </c>
      <c r="K807">
        <v>100</v>
      </c>
      <c r="L807">
        <v>32</v>
      </c>
      <c r="M807" t="s">
        <v>51</v>
      </c>
      <c r="N807" t="s">
        <v>69</v>
      </c>
      <c r="O807" t="s">
        <v>105</v>
      </c>
      <c r="P807" t="s">
        <v>51</v>
      </c>
      <c r="Q807" t="s">
        <v>71</v>
      </c>
      <c r="R807" t="s">
        <v>208</v>
      </c>
      <c r="S807">
        <v>101</v>
      </c>
      <c r="T807" t="s">
        <v>62</v>
      </c>
    </row>
    <row r="808" spans="1:20" x14ac:dyDescent="0.2">
      <c r="A808" t="s">
        <v>191</v>
      </c>
      <c r="F808" t="s">
        <v>128</v>
      </c>
      <c r="G808" t="s">
        <v>129</v>
      </c>
      <c r="H808" t="s">
        <v>81</v>
      </c>
      <c r="I808">
        <v>33.456600000000002</v>
      </c>
      <c r="J808" t="s">
        <v>130</v>
      </c>
      <c r="K808">
        <v>66.543400000000005</v>
      </c>
      <c r="L808">
        <v>61</v>
      </c>
      <c r="M808" t="s">
        <v>51</v>
      </c>
      <c r="N808" t="s">
        <v>51</v>
      </c>
      <c r="O808" t="s">
        <v>70</v>
      </c>
      <c r="P808" t="s">
        <v>51</v>
      </c>
      <c r="Q808" t="s">
        <v>115</v>
      </c>
      <c r="R808" t="s">
        <v>192</v>
      </c>
      <c r="S808">
        <v>42</v>
      </c>
      <c r="T808" t="s">
        <v>88</v>
      </c>
    </row>
    <row r="809" spans="1:20" x14ac:dyDescent="0.2">
      <c r="A809" t="s">
        <v>170</v>
      </c>
      <c r="F809" t="s">
        <v>79</v>
      </c>
      <c r="G809" t="s">
        <v>80</v>
      </c>
      <c r="H809" t="s">
        <v>81</v>
      </c>
      <c r="I809">
        <v>38.378</v>
      </c>
      <c r="J809" t="s">
        <v>82</v>
      </c>
      <c r="K809">
        <v>61.622</v>
      </c>
      <c r="L809">
        <v>772</v>
      </c>
      <c r="M809" t="s">
        <v>156</v>
      </c>
      <c r="N809" t="s">
        <v>51</v>
      </c>
      <c r="O809" t="s">
        <v>83</v>
      </c>
      <c r="P809" t="s">
        <v>106</v>
      </c>
      <c r="Q809" t="s">
        <v>51</v>
      </c>
      <c r="R809" t="s">
        <v>171</v>
      </c>
      <c r="S809">
        <v>24</v>
      </c>
      <c r="T809" t="s">
        <v>88</v>
      </c>
    </row>
    <row r="810" spans="1:20" x14ac:dyDescent="0.2">
      <c r="A810" t="s">
        <v>160</v>
      </c>
      <c r="F810" t="s">
        <v>79</v>
      </c>
      <c r="G810" t="s">
        <v>80</v>
      </c>
      <c r="H810" t="s">
        <v>81</v>
      </c>
      <c r="I810">
        <v>23.841999999999999</v>
      </c>
      <c r="J810" t="s">
        <v>82</v>
      </c>
      <c r="K810">
        <v>76.158000000000001</v>
      </c>
      <c r="L810">
        <v>84</v>
      </c>
      <c r="M810" t="s">
        <v>51</v>
      </c>
      <c r="N810" t="s">
        <v>51</v>
      </c>
      <c r="O810" t="s">
        <v>70</v>
      </c>
      <c r="P810" t="s">
        <v>135</v>
      </c>
      <c r="Q810" t="s">
        <v>51</v>
      </c>
      <c r="R810" t="s">
        <v>162</v>
      </c>
      <c r="S810">
        <v>15</v>
      </c>
      <c r="T810" t="s">
        <v>88</v>
      </c>
    </row>
    <row r="811" spans="1:20" x14ac:dyDescent="0.2">
      <c r="A811" t="s">
        <v>194</v>
      </c>
      <c r="F811" t="s">
        <v>128</v>
      </c>
      <c r="G811" t="s">
        <v>129</v>
      </c>
      <c r="H811" t="s">
        <v>81</v>
      </c>
      <c r="I811">
        <v>20.5197</v>
      </c>
      <c r="J811" t="s">
        <v>130</v>
      </c>
      <c r="K811">
        <v>79.4803</v>
      </c>
      <c r="L811">
        <v>145</v>
      </c>
      <c r="M811" t="s">
        <v>99</v>
      </c>
      <c r="N811" t="s">
        <v>51</v>
      </c>
      <c r="O811" t="s">
        <v>51</v>
      </c>
      <c r="P811" t="s">
        <v>51</v>
      </c>
      <c r="Q811" t="s">
        <v>195</v>
      </c>
      <c r="R811" t="s">
        <v>196</v>
      </c>
      <c r="S811">
        <v>50</v>
      </c>
      <c r="T811" t="s">
        <v>88</v>
      </c>
    </row>
    <row r="812" spans="1:20" x14ac:dyDescent="0.2">
      <c r="A812" t="s">
        <v>124</v>
      </c>
      <c r="F812" t="s">
        <v>66</v>
      </c>
      <c r="G812" t="s">
        <v>66</v>
      </c>
      <c r="H812" t="s">
        <v>67</v>
      </c>
      <c r="I812">
        <v>10.8422</v>
      </c>
      <c r="J812" t="s">
        <v>68</v>
      </c>
      <c r="K812">
        <v>89.157799999999995</v>
      </c>
      <c r="L812">
        <v>134</v>
      </c>
      <c r="M812" t="s">
        <v>51</v>
      </c>
      <c r="N812" t="s">
        <v>51</v>
      </c>
      <c r="O812" t="s">
        <v>53</v>
      </c>
      <c r="P812" t="s">
        <v>51</v>
      </c>
      <c r="Q812" t="s">
        <v>84</v>
      </c>
      <c r="R812" t="s">
        <v>125</v>
      </c>
      <c r="S812">
        <v>118</v>
      </c>
      <c r="T812" t="s">
        <v>62</v>
      </c>
    </row>
    <row r="813" spans="1:20" x14ac:dyDescent="0.2">
      <c r="A813" t="s">
        <v>179</v>
      </c>
      <c r="F813" t="s">
        <v>79</v>
      </c>
      <c r="G813" t="s">
        <v>80</v>
      </c>
      <c r="H813" t="s">
        <v>81</v>
      </c>
      <c r="I813">
        <v>12.627000000000001</v>
      </c>
      <c r="J813" t="s">
        <v>82</v>
      </c>
      <c r="K813">
        <v>87.373000000000005</v>
      </c>
      <c r="L813">
        <v>185</v>
      </c>
      <c r="M813" t="s">
        <v>156</v>
      </c>
      <c r="N813" t="s">
        <v>51</v>
      </c>
      <c r="O813" t="s">
        <v>105</v>
      </c>
      <c r="P813" t="s">
        <v>120</v>
      </c>
      <c r="Q813" t="s">
        <v>51</v>
      </c>
      <c r="R813" t="s">
        <v>180</v>
      </c>
      <c r="S813">
        <v>114</v>
      </c>
      <c r="T813" t="s">
        <v>62</v>
      </c>
    </row>
    <row r="814" spans="1:20" x14ac:dyDescent="0.2">
      <c r="A814" t="s">
        <v>317</v>
      </c>
      <c r="F814" t="s">
        <v>128</v>
      </c>
      <c r="G814" t="s">
        <v>129</v>
      </c>
      <c r="H814" t="s">
        <v>81</v>
      </c>
      <c r="I814">
        <v>16.010899999999999</v>
      </c>
      <c r="J814" t="s">
        <v>130</v>
      </c>
      <c r="K814">
        <v>83.989099999999993</v>
      </c>
      <c r="L814">
        <v>1048</v>
      </c>
      <c r="M814" t="s">
        <v>156</v>
      </c>
      <c r="N814" t="s">
        <v>51</v>
      </c>
      <c r="O814" t="s">
        <v>51</v>
      </c>
      <c r="P814" t="s">
        <v>51</v>
      </c>
      <c r="Q814" t="s">
        <v>51</v>
      </c>
      <c r="R814" t="s">
        <v>318</v>
      </c>
      <c r="S814">
        <v>47</v>
      </c>
      <c r="T814" t="s">
        <v>88</v>
      </c>
    </row>
    <row r="815" spans="1:20" x14ac:dyDescent="0.2">
      <c r="A815" t="s">
        <v>185</v>
      </c>
      <c r="B815" t="str">
        <f>RIGHT(A815,2)</f>
        <v>FL</v>
      </c>
      <c r="D815" t="str">
        <f>B815&amp;C815</f>
        <v>FL</v>
      </c>
      <c r="E815" t="str">
        <f>VLOOKUP(D815,State_Name!B:C,2,FALSE)</f>
        <v>Florida</v>
      </c>
      <c r="F815" t="s">
        <v>79</v>
      </c>
      <c r="G815" t="s">
        <v>80</v>
      </c>
      <c r="H815" t="s">
        <v>81</v>
      </c>
      <c r="I815">
        <v>7.8795000000000002</v>
      </c>
      <c r="J815" t="s">
        <v>82</v>
      </c>
      <c r="K815">
        <v>92.120500000000007</v>
      </c>
      <c r="L815">
        <v>66</v>
      </c>
      <c r="M815" t="s">
        <v>51</v>
      </c>
      <c r="N815" t="s">
        <v>92</v>
      </c>
      <c r="O815" t="s">
        <v>53</v>
      </c>
      <c r="P815" t="s">
        <v>51</v>
      </c>
      <c r="Q815" t="s">
        <v>84</v>
      </c>
      <c r="R815" t="s">
        <v>186</v>
      </c>
      <c r="S815">
        <v>109</v>
      </c>
      <c r="T815" t="s">
        <v>62</v>
      </c>
    </row>
    <row r="816" spans="1:20" x14ac:dyDescent="0.2">
      <c r="A816" t="s">
        <v>224</v>
      </c>
      <c r="F816" t="s">
        <v>140</v>
      </c>
      <c r="G816" t="s">
        <v>141</v>
      </c>
      <c r="H816" t="s">
        <v>81</v>
      </c>
      <c r="I816">
        <v>15.3307</v>
      </c>
      <c r="J816" t="s">
        <v>142</v>
      </c>
      <c r="K816">
        <v>84.669300000000007</v>
      </c>
      <c r="L816">
        <v>146</v>
      </c>
      <c r="M816" t="s">
        <v>51</v>
      </c>
      <c r="N816" t="s">
        <v>51</v>
      </c>
      <c r="O816" t="s">
        <v>51</v>
      </c>
      <c r="P816" t="s">
        <v>51</v>
      </c>
      <c r="Q816" t="s">
        <v>115</v>
      </c>
      <c r="S816" t="s">
        <v>225</v>
      </c>
      <c r="T816" t="s">
        <v>62</v>
      </c>
    </row>
    <row r="817" spans="1:20" x14ac:dyDescent="0.2">
      <c r="A817" t="s">
        <v>104</v>
      </c>
      <c r="C817" t="str">
        <f>VLOOKUP(A817,State_Name!A:B,2,FALSE)</f>
        <v>NM</v>
      </c>
      <c r="D817" t="str">
        <f>B817&amp;C817</f>
        <v>NM</v>
      </c>
      <c r="E817" t="str">
        <f>VLOOKUP(D817,State_Name!B:C,2,FALSE)</f>
        <v>New Mexico</v>
      </c>
      <c r="F817" t="s">
        <v>128</v>
      </c>
      <c r="G817" t="s">
        <v>129</v>
      </c>
      <c r="H817" t="s">
        <v>81</v>
      </c>
      <c r="I817">
        <v>7.1574999999999998</v>
      </c>
      <c r="J817" t="s">
        <v>130</v>
      </c>
      <c r="K817">
        <v>92.842500000000001</v>
      </c>
      <c r="L817">
        <v>93</v>
      </c>
      <c r="M817" t="s">
        <v>99</v>
      </c>
      <c r="N817" t="s">
        <v>69</v>
      </c>
      <c r="O817" t="s">
        <v>70</v>
      </c>
      <c r="P817" t="s">
        <v>120</v>
      </c>
      <c r="Q817" t="s">
        <v>51</v>
      </c>
      <c r="R817" t="s">
        <v>107</v>
      </c>
      <c r="S817">
        <v>35</v>
      </c>
      <c r="T817" t="s">
        <v>88</v>
      </c>
    </row>
    <row r="818" spans="1:20" x14ac:dyDescent="0.2">
      <c r="A818" t="s">
        <v>221</v>
      </c>
      <c r="F818" t="s">
        <v>140</v>
      </c>
      <c r="G818" t="s">
        <v>141</v>
      </c>
      <c r="H818" t="s">
        <v>81</v>
      </c>
      <c r="I818">
        <v>9.8719999999999999</v>
      </c>
      <c r="J818" t="s">
        <v>142</v>
      </c>
      <c r="K818">
        <v>90.128</v>
      </c>
      <c r="L818">
        <v>158</v>
      </c>
      <c r="M818" t="s">
        <v>156</v>
      </c>
      <c r="N818" t="s">
        <v>51</v>
      </c>
      <c r="O818" t="s">
        <v>83</v>
      </c>
      <c r="P818" t="s">
        <v>106</v>
      </c>
      <c r="Q818" t="s">
        <v>51</v>
      </c>
      <c r="R818" t="s">
        <v>222</v>
      </c>
      <c r="S818">
        <v>36</v>
      </c>
      <c r="T818" t="s">
        <v>88</v>
      </c>
    </row>
    <row r="819" spans="1:20" x14ac:dyDescent="0.2">
      <c r="A819" t="s">
        <v>104</v>
      </c>
      <c r="C819" t="str">
        <f>VLOOKUP(A819,State_Name!A:B,2,FALSE)</f>
        <v>NM</v>
      </c>
      <c r="D819" t="str">
        <f t="shared" ref="D819:D820" si="144">B819&amp;C819</f>
        <v>NM</v>
      </c>
      <c r="E819" t="str">
        <f>VLOOKUP(D819,State_Name!B:C,2,FALSE)</f>
        <v>New Mexico</v>
      </c>
      <c r="F819" t="s">
        <v>45</v>
      </c>
      <c r="G819" t="s">
        <v>46</v>
      </c>
      <c r="H819" t="s">
        <v>47</v>
      </c>
      <c r="I819">
        <v>47.1387</v>
      </c>
      <c r="J819" t="s">
        <v>50</v>
      </c>
      <c r="K819">
        <v>52.8613</v>
      </c>
      <c r="L819">
        <v>105</v>
      </c>
      <c r="M819" t="s">
        <v>51</v>
      </c>
      <c r="N819" t="s">
        <v>92</v>
      </c>
      <c r="O819" t="s">
        <v>51</v>
      </c>
      <c r="P819" t="s">
        <v>51</v>
      </c>
      <c r="Q819" t="s">
        <v>195</v>
      </c>
      <c r="R819" t="s">
        <v>107</v>
      </c>
      <c r="S819">
        <v>35</v>
      </c>
      <c r="T819" t="s">
        <v>88</v>
      </c>
    </row>
    <row r="820" spans="1:20" x14ac:dyDescent="0.2">
      <c r="A820" t="s">
        <v>236</v>
      </c>
      <c r="C820" t="str">
        <f>VLOOKUP(A820,State_Name!A:B,2,FALSE)</f>
        <v>FL</v>
      </c>
      <c r="D820" t="str">
        <f t="shared" si="144"/>
        <v>FL</v>
      </c>
      <c r="E820" t="str">
        <f>VLOOKUP(D820,State_Name!B:C,2,FALSE)</f>
        <v>Florida</v>
      </c>
      <c r="F820" t="s">
        <v>140</v>
      </c>
      <c r="G820" t="s">
        <v>141</v>
      </c>
      <c r="H820" t="s">
        <v>81</v>
      </c>
      <c r="I820">
        <v>1.3855</v>
      </c>
      <c r="J820" t="s">
        <v>142</v>
      </c>
      <c r="K820">
        <v>98.614500000000007</v>
      </c>
      <c r="L820">
        <v>177</v>
      </c>
      <c r="M820" t="s">
        <v>156</v>
      </c>
      <c r="N820" t="s">
        <v>92</v>
      </c>
      <c r="O820" t="s">
        <v>53</v>
      </c>
      <c r="P820" t="s">
        <v>120</v>
      </c>
      <c r="Q820" t="s">
        <v>51</v>
      </c>
      <c r="R820" t="s">
        <v>238</v>
      </c>
      <c r="S820">
        <v>12</v>
      </c>
      <c r="T820" t="s">
        <v>88</v>
      </c>
    </row>
    <row r="821" spans="1:20" x14ac:dyDescent="0.2">
      <c r="A821" t="s">
        <v>272</v>
      </c>
      <c r="F821" t="s">
        <v>128</v>
      </c>
      <c r="G821" t="s">
        <v>129</v>
      </c>
      <c r="H821" t="s">
        <v>81</v>
      </c>
      <c r="I821">
        <v>37.940800000000003</v>
      </c>
      <c r="J821" t="s">
        <v>130</v>
      </c>
      <c r="K821">
        <v>62.059199999999997</v>
      </c>
      <c r="L821">
        <v>30</v>
      </c>
      <c r="M821" t="s">
        <v>156</v>
      </c>
      <c r="N821" t="s">
        <v>51</v>
      </c>
      <c r="O821" t="s">
        <v>51</v>
      </c>
      <c r="P821" t="s">
        <v>237</v>
      </c>
      <c r="Q821" t="s">
        <v>51</v>
      </c>
      <c r="R821" t="s">
        <v>273</v>
      </c>
      <c r="S821">
        <v>4</v>
      </c>
      <c r="T821" t="s">
        <v>88</v>
      </c>
    </row>
    <row r="822" spans="1:20" x14ac:dyDescent="0.2">
      <c r="A822" t="s">
        <v>104</v>
      </c>
      <c r="F822" t="s">
        <v>66</v>
      </c>
      <c r="G822" t="s">
        <v>66</v>
      </c>
      <c r="H822" t="s">
        <v>67</v>
      </c>
      <c r="I822">
        <v>4.6657999999999999</v>
      </c>
      <c r="J822" t="s">
        <v>68</v>
      </c>
      <c r="K822">
        <v>95.334199999999996</v>
      </c>
      <c r="L822">
        <v>300</v>
      </c>
      <c r="M822" t="s">
        <v>51</v>
      </c>
      <c r="N822" t="s">
        <v>51</v>
      </c>
      <c r="O822" t="s">
        <v>83</v>
      </c>
      <c r="P822" t="s">
        <v>51</v>
      </c>
      <c r="Q822" t="s">
        <v>71</v>
      </c>
      <c r="R822" t="s">
        <v>107</v>
      </c>
      <c r="S822">
        <v>35</v>
      </c>
      <c r="T822" t="s">
        <v>88</v>
      </c>
    </row>
    <row r="823" spans="1:20" x14ac:dyDescent="0.2">
      <c r="A823" t="s">
        <v>224</v>
      </c>
      <c r="F823" t="s">
        <v>45</v>
      </c>
      <c r="G823" t="s">
        <v>46</v>
      </c>
      <c r="H823" t="s">
        <v>47</v>
      </c>
      <c r="I823">
        <v>36.384300000000003</v>
      </c>
      <c r="J823" t="s">
        <v>50</v>
      </c>
      <c r="K823">
        <v>63.615699999999997</v>
      </c>
      <c r="L823">
        <v>256</v>
      </c>
      <c r="M823" t="s">
        <v>156</v>
      </c>
      <c r="N823" t="s">
        <v>51</v>
      </c>
      <c r="O823" t="s">
        <v>53</v>
      </c>
      <c r="P823" t="s">
        <v>51</v>
      </c>
      <c r="Q823" t="s">
        <v>51</v>
      </c>
      <c r="S823" t="s">
        <v>225</v>
      </c>
      <c r="T823" t="s">
        <v>62</v>
      </c>
    </row>
    <row r="824" spans="1:20" x14ac:dyDescent="0.2">
      <c r="A824" t="s">
        <v>261</v>
      </c>
      <c r="F824" t="s">
        <v>128</v>
      </c>
      <c r="G824" t="s">
        <v>129</v>
      </c>
      <c r="H824" t="s">
        <v>81</v>
      </c>
      <c r="I824">
        <v>35.287399999999998</v>
      </c>
      <c r="J824" t="s">
        <v>130</v>
      </c>
      <c r="K824">
        <v>64.712599999999995</v>
      </c>
      <c r="L824">
        <v>50</v>
      </c>
      <c r="M824" t="s">
        <v>51</v>
      </c>
      <c r="N824" t="s">
        <v>51</v>
      </c>
      <c r="O824" t="s">
        <v>53</v>
      </c>
      <c r="P824" t="s">
        <v>106</v>
      </c>
      <c r="Q824" t="s">
        <v>51</v>
      </c>
      <c r="R824" t="s">
        <v>262</v>
      </c>
      <c r="S824">
        <v>31</v>
      </c>
      <c r="T824" t="s">
        <v>88</v>
      </c>
    </row>
    <row r="825" spans="1:20" x14ac:dyDescent="0.2">
      <c r="A825" t="s">
        <v>278</v>
      </c>
      <c r="B825" t="str">
        <f>RIGHT(A825,2)</f>
        <v>FL</v>
      </c>
      <c r="D825" t="str">
        <f>B825&amp;C825</f>
        <v>FL</v>
      </c>
      <c r="E825" t="str">
        <f>VLOOKUP(D825,State_Name!B:C,2,FALSE)</f>
        <v>Florida</v>
      </c>
      <c r="F825" t="s">
        <v>79</v>
      </c>
      <c r="G825" t="s">
        <v>80</v>
      </c>
      <c r="H825" t="s">
        <v>81</v>
      </c>
      <c r="I825">
        <v>16.168800000000001</v>
      </c>
      <c r="J825" t="s">
        <v>82</v>
      </c>
      <c r="K825">
        <v>83.831199999999995</v>
      </c>
      <c r="L825">
        <v>129</v>
      </c>
      <c r="M825" t="s">
        <v>156</v>
      </c>
      <c r="N825" t="s">
        <v>92</v>
      </c>
      <c r="O825" t="s">
        <v>53</v>
      </c>
      <c r="P825" t="s">
        <v>51</v>
      </c>
      <c r="Q825" t="s">
        <v>84</v>
      </c>
      <c r="R825" t="s">
        <v>279</v>
      </c>
      <c r="S825">
        <v>108</v>
      </c>
      <c r="T825" t="s">
        <v>62</v>
      </c>
    </row>
    <row r="826" spans="1:20" x14ac:dyDescent="0.2">
      <c r="A826" t="s">
        <v>278</v>
      </c>
      <c r="F826" t="s">
        <v>140</v>
      </c>
      <c r="G826" t="s">
        <v>141</v>
      </c>
      <c r="H826" t="s">
        <v>81</v>
      </c>
      <c r="I826">
        <v>2.0747</v>
      </c>
      <c r="J826" t="s">
        <v>142</v>
      </c>
      <c r="K826">
        <v>97.925299999999993</v>
      </c>
      <c r="L826">
        <v>226</v>
      </c>
      <c r="M826" t="s">
        <v>156</v>
      </c>
      <c r="N826" t="s">
        <v>51</v>
      </c>
      <c r="O826" t="s">
        <v>70</v>
      </c>
      <c r="P826" t="s">
        <v>51</v>
      </c>
      <c r="Q826" t="s">
        <v>51</v>
      </c>
      <c r="R826" t="s">
        <v>279</v>
      </c>
      <c r="S826">
        <v>108</v>
      </c>
      <c r="T826" t="s">
        <v>62</v>
      </c>
    </row>
    <row r="827" spans="1:20" x14ac:dyDescent="0.2">
      <c r="A827" t="s">
        <v>221</v>
      </c>
      <c r="F827" t="s">
        <v>45</v>
      </c>
      <c r="G827" t="s">
        <v>46</v>
      </c>
      <c r="H827" t="s">
        <v>47</v>
      </c>
      <c r="I827">
        <v>60.885899999999999</v>
      </c>
      <c r="J827" t="s">
        <v>50</v>
      </c>
      <c r="K827">
        <v>39.114100000000001</v>
      </c>
      <c r="L827">
        <v>69</v>
      </c>
      <c r="M827" t="s">
        <v>51</v>
      </c>
      <c r="N827" t="s">
        <v>51</v>
      </c>
      <c r="O827" t="s">
        <v>70</v>
      </c>
      <c r="P827" t="s">
        <v>51</v>
      </c>
      <c r="Q827" t="s">
        <v>215</v>
      </c>
      <c r="R827" t="s">
        <v>222</v>
      </c>
      <c r="S827">
        <v>36</v>
      </c>
      <c r="T827" t="s">
        <v>88</v>
      </c>
    </row>
    <row r="828" spans="1:20" x14ac:dyDescent="0.2">
      <c r="A828" t="s">
        <v>213</v>
      </c>
      <c r="C828" t="str">
        <f>VLOOKUP(A828,State_Name!A:B,2,FALSE)</f>
        <v>CT</v>
      </c>
      <c r="D828" t="str">
        <f t="shared" ref="D828:D829" si="145">B828&amp;C828</f>
        <v>CT</v>
      </c>
      <c r="E828" t="str">
        <f>VLOOKUP(D828,State_Name!B:C,2,FALSE)</f>
        <v>Connecticut</v>
      </c>
      <c r="F828" t="s">
        <v>45</v>
      </c>
      <c r="G828" t="s">
        <v>46</v>
      </c>
      <c r="H828" t="s">
        <v>47</v>
      </c>
      <c r="I828">
        <v>32.081000000000003</v>
      </c>
      <c r="J828" t="s">
        <v>50</v>
      </c>
      <c r="K828">
        <v>67.918999999999997</v>
      </c>
      <c r="L828">
        <v>42</v>
      </c>
      <c r="M828" t="s">
        <v>51</v>
      </c>
      <c r="N828" t="s">
        <v>52</v>
      </c>
      <c r="O828" t="s">
        <v>105</v>
      </c>
      <c r="P828" t="s">
        <v>120</v>
      </c>
      <c r="Q828" t="s">
        <v>51</v>
      </c>
      <c r="R828" t="s">
        <v>214</v>
      </c>
      <c r="S828">
        <v>9</v>
      </c>
      <c r="T828" t="s">
        <v>88</v>
      </c>
    </row>
    <row r="829" spans="1:20" x14ac:dyDescent="0.2">
      <c r="A829" t="s">
        <v>98</v>
      </c>
      <c r="C829" t="str">
        <f>VLOOKUP(A829,State_Name!A:B,2,FALSE)</f>
        <v>MI</v>
      </c>
      <c r="D829" t="str">
        <f t="shared" si="145"/>
        <v>MI</v>
      </c>
      <c r="E829" t="str">
        <f>VLOOKUP(D829,State_Name!B:C,2,FALSE)</f>
        <v>Michigan</v>
      </c>
      <c r="F829" t="s">
        <v>79</v>
      </c>
      <c r="G829" t="s">
        <v>80</v>
      </c>
      <c r="H829" t="s">
        <v>81</v>
      </c>
      <c r="I829">
        <v>58.346499999999999</v>
      </c>
      <c r="J829" t="s">
        <v>82</v>
      </c>
      <c r="K829">
        <v>41.653500000000001</v>
      </c>
      <c r="L829">
        <v>87</v>
      </c>
      <c r="M829" t="s">
        <v>51</v>
      </c>
      <c r="N829" t="s">
        <v>69</v>
      </c>
      <c r="O829" t="s">
        <v>51</v>
      </c>
      <c r="P829" t="s">
        <v>106</v>
      </c>
      <c r="Q829" t="s">
        <v>51</v>
      </c>
      <c r="R829" t="s">
        <v>100</v>
      </c>
      <c r="S829">
        <v>26</v>
      </c>
      <c r="T829" t="s">
        <v>88</v>
      </c>
    </row>
    <row r="830" spans="1:20" hidden="1" x14ac:dyDescent="0.2">
      <c r="A830" t="s">
        <v>293</v>
      </c>
      <c r="F830" t="s">
        <v>66</v>
      </c>
      <c r="G830" t="s">
        <v>66</v>
      </c>
      <c r="H830" t="s">
        <v>67</v>
      </c>
      <c r="I830">
        <v>13.704499999999999</v>
      </c>
      <c r="J830" t="s">
        <v>68</v>
      </c>
      <c r="K830">
        <v>86.295500000000004</v>
      </c>
      <c r="L830">
        <v>1186</v>
      </c>
      <c r="M830" t="s">
        <v>51</v>
      </c>
      <c r="N830" t="s">
        <v>51</v>
      </c>
      <c r="O830" t="s">
        <v>51</v>
      </c>
      <c r="P830" t="s">
        <v>51</v>
      </c>
      <c r="Q830" t="s">
        <v>51</v>
      </c>
      <c r="R830" t="s">
        <v>294</v>
      </c>
      <c r="S830">
        <v>72</v>
      </c>
      <c r="T830" t="s">
        <v>96</v>
      </c>
    </row>
    <row r="831" spans="1:20" x14ac:dyDescent="0.2">
      <c r="A831" t="s">
        <v>139</v>
      </c>
      <c r="C831" t="str">
        <f>VLOOKUP(A831,State_Name!A:B,2,FALSE)</f>
        <v>NV</v>
      </c>
      <c r="D831" t="str">
        <f>B831&amp;C831</f>
        <v>NV</v>
      </c>
      <c r="E831" t="str">
        <f>VLOOKUP(D831,State_Name!B:C,2,FALSE)</f>
        <v>Nevada</v>
      </c>
      <c r="F831" t="s">
        <v>45</v>
      </c>
      <c r="G831" t="s">
        <v>46</v>
      </c>
      <c r="H831" t="s">
        <v>47</v>
      </c>
      <c r="I831">
        <v>38.873100000000001</v>
      </c>
      <c r="J831" t="s">
        <v>50</v>
      </c>
      <c r="K831">
        <v>61.126899999999999</v>
      </c>
      <c r="L831">
        <v>179</v>
      </c>
      <c r="M831" t="s">
        <v>156</v>
      </c>
      <c r="N831" t="s">
        <v>92</v>
      </c>
      <c r="O831" t="s">
        <v>51</v>
      </c>
      <c r="P831" t="s">
        <v>51</v>
      </c>
      <c r="Q831" t="s">
        <v>71</v>
      </c>
      <c r="R831" t="s">
        <v>143</v>
      </c>
      <c r="S831">
        <v>32</v>
      </c>
      <c r="T831" t="s">
        <v>88</v>
      </c>
    </row>
    <row r="832" spans="1:20" x14ac:dyDescent="0.2">
      <c r="A832" t="s">
        <v>269</v>
      </c>
      <c r="F832" t="s">
        <v>140</v>
      </c>
      <c r="G832" t="s">
        <v>141</v>
      </c>
      <c r="H832" t="s">
        <v>81</v>
      </c>
      <c r="I832">
        <v>0</v>
      </c>
      <c r="J832" t="s">
        <v>142</v>
      </c>
      <c r="K832">
        <v>100</v>
      </c>
      <c r="L832">
        <v>62</v>
      </c>
      <c r="M832" t="s">
        <v>99</v>
      </c>
      <c r="N832" t="s">
        <v>51</v>
      </c>
      <c r="O832" t="s">
        <v>70</v>
      </c>
      <c r="P832" t="s">
        <v>51</v>
      </c>
      <c r="Q832" t="s">
        <v>71</v>
      </c>
      <c r="R832" t="s">
        <v>270</v>
      </c>
      <c r="S832">
        <v>124</v>
      </c>
      <c r="T832" t="s">
        <v>62</v>
      </c>
    </row>
    <row r="833" spans="1:20" x14ac:dyDescent="0.2">
      <c r="A833" t="s">
        <v>127</v>
      </c>
      <c r="C833" t="str">
        <f>VLOOKUP(A833,State_Name!A:B,2,FALSE)</f>
        <v>ME</v>
      </c>
      <c r="D833" t="str">
        <f t="shared" ref="D833:D834" si="146">B833&amp;C833</f>
        <v>ME</v>
      </c>
      <c r="E833" t="str">
        <f>VLOOKUP(D833,State_Name!B:C,2,FALSE)</f>
        <v>Maine</v>
      </c>
      <c r="F833" t="s">
        <v>66</v>
      </c>
      <c r="G833" t="s">
        <v>66</v>
      </c>
      <c r="H833" t="s">
        <v>67</v>
      </c>
      <c r="I833">
        <v>43.784599999999998</v>
      </c>
      <c r="J833" t="s">
        <v>68</v>
      </c>
      <c r="K833">
        <v>56.215400000000002</v>
      </c>
      <c r="L833">
        <v>30</v>
      </c>
      <c r="M833" t="s">
        <v>156</v>
      </c>
      <c r="N833" t="s">
        <v>266</v>
      </c>
      <c r="O833" t="s">
        <v>51</v>
      </c>
      <c r="P833" t="s">
        <v>106</v>
      </c>
      <c r="Q833" t="s">
        <v>51</v>
      </c>
      <c r="R833" t="s">
        <v>131</v>
      </c>
      <c r="S833">
        <v>23</v>
      </c>
      <c r="T833" t="s">
        <v>88</v>
      </c>
    </row>
    <row r="834" spans="1:20" x14ac:dyDescent="0.2">
      <c r="A834" t="s">
        <v>264</v>
      </c>
      <c r="B834" t="s">
        <v>264</v>
      </c>
      <c r="D834" t="str">
        <f t="shared" si="146"/>
        <v>District of Columbia</v>
      </c>
      <c r="E834" t="e">
        <f>VLOOKUP(D834,State_Name!B:C,2,FALSE)</f>
        <v>#N/A</v>
      </c>
      <c r="F834" t="s">
        <v>45</v>
      </c>
      <c r="G834" t="s">
        <v>46</v>
      </c>
      <c r="H834" t="s">
        <v>47</v>
      </c>
      <c r="I834">
        <v>32.755099999999999</v>
      </c>
      <c r="J834" t="s">
        <v>50</v>
      </c>
      <c r="K834">
        <v>67.244900000000001</v>
      </c>
      <c r="L834">
        <v>33</v>
      </c>
      <c r="M834" t="s">
        <v>156</v>
      </c>
      <c r="N834" t="s">
        <v>52</v>
      </c>
      <c r="O834" t="s">
        <v>70</v>
      </c>
      <c r="P834" t="s">
        <v>237</v>
      </c>
      <c r="Q834" t="s">
        <v>51</v>
      </c>
      <c r="R834" t="s">
        <v>265</v>
      </c>
      <c r="S834">
        <v>11</v>
      </c>
      <c r="T834" t="s">
        <v>62</v>
      </c>
    </row>
    <row r="835" spans="1:20" x14ac:dyDescent="0.2">
      <c r="A835" t="s">
        <v>284</v>
      </c>
      <c r="F835" t="s">
        <v>128</v>
      </c>
      <c r="G835" t="s">
        <v>129</v>
      </c>
      <c r="H835" t="s">
        <v>81</v>
      </c>
      <c r="I835">
        <v>37.259799999999998</v>
      </c>
      <c r="J835" t="s">
        <v>130</v>
      </c>
      <c r="K835">
        <v>62.740200000000002</v>
      </c>
      <c r="L835">
        <v>82</v>
      </c>
      <c r="M835" t="s">
        <v>156</v>
      </c>
      <c r="N835" t="s">
        <v>51</v>
      </c>
      <c r="O835" t="s">
        <v>53</v>
      </c>
      <c r="P835" t="s">
        <v>106</v>
      </c>
      <c r="Q835" t="s">
        <v>51</v>
      </c>
      <c r="R835" t="s">
        <v>285</v>
      </c>
      <c r="S835">
        <v>107</v>
      </c>
      <c r="T835" t="s">
        <v>62</v>
      </c>
    </row>
    <row r="836" spans="1:20" x14ac:dyDescent="0.2">
      <c r="A836" t="s">
        <v>188</v>
      </c>
      <c r="F836" t="s">
        <v>128</v>
      </c>
      <c r="G836" t="s">
        <v>129</v>
      </c>
      <c r="H836" t="s">
        <v>81</v>
      </c>
      <c r="I836">
        <v>19.222799999999999</v>
      </c>
      <c r="J836" t="s">
        <v>130</v>
      </c>
      <c r="K836">
        <v>80.777199999999993</v>
      </c>
      <c r="L836">
        <v>115</v>
      </c>
      <c r="M836" t="s">
        <v>156</v>
      </c>
      <c r="N836" t="s">
        <v>51</v>
      </c>
      <c r="O836" t="s">
        <v>53</v>
      </c>
      <c r="P836" t="s">
        <v>51</v>
      </c>
      <c r="Q836" t="s">
        <v>84</v>
      </c>
      <c r="R836" t="s">
        <v>189</v>
      </c>
      <c r="S836">
        <v>54</v>
      </c>
      <c r="T836" t="s">
        <v>88</v>
      </c>
    </row>
    <row r="837" spans="1:20" x14ac:dyDescent="0.2">
      <c r="A837" t="s">
        <v>296</v>
      </c>
      <c r="B837" t="str">
        <f t="shared" ref="B837" si="147">RIGHT(A837,2)</f>
        <v>GA</v>
      </c>
      <c r="D837" t="str">
        <f t="shared" ref="D837:D840" si="148">B837&amp;C837</f>
        <v>GA</v>
      </c>
      <c r="E837" t="str">
        <f>VLOOKUP(D837,State_Name!B:C,2,FALSE)</f>
        <v>Georgia</v>
      </c>
      <c r="F837" t="s">
        <v>140</v>
      </c>
      <c r="G837" t="s">
        <v>141</v>
      </c>
      <c r="H837" t="s">
        <v>81</v>
      </c>
      <c r="I837">
        <v>1.7922</v>
      </c>
      <c r="J837" t="s">
        <v>142</v>
      </c>
      <c r="K837">
        <v>98.207800000000006</v>
      </c>
      <c r="L837">
        <v>58</v>
      </c>
      <c r="M837" t="s">
        <v>51</v>
      </c>
      <c r="N837" t="s">
        <v>198</v>
      </c>
      <c r="O837" t="s">
        <v>51</v>
      </c>
      <c r="P837" t="s">
        <v>51</v>
      </c>
      <c r="Q837" t="s">
        <v>71</v>
      </c>
      <c r="R837" t="s">
        <v>297</v>
      </c>
      <c r="S837">
        <v>111</v>
      </c>
      <c r="T837" t="s">
        <v>62</v>
      </c>
    </row>
    <row r="838" spans="1:20" x14ac:dyDescent="0.2">
      <c r="A838" t="s">
        <v>264</v>
      </c>
      <c r="B838" t="s">
        <v>264</v>
      </c>
      <c r="D838" t="str">
        <f t="shared" si="148"/>
        <v>District of Columbia</v>
      </c>
      <c r="E838" t="e">
        <f>VLOOKUP(D838,State_Name!B:C,2,FALSE)</f>
        <v>#N/A</v>
      </c>
      <c r="F838" t="s">
        <v>140</v>
      </c>
      <c r="G838" t="s">
        <v>141</v>
      </c>
      <c r="H838" t="s">
        <v>81</v>
      </c>
      <c r="I838">
        <v>7.8998999999999997</v>
      </c>
      <c r="J838" t="s">
        <v>142</v>
      </c>
      <c r="K838">
        <v>92.100099999999998</v>
      </c>
      <c r="L838">
        <v>52</v>
      </c>
      <c r="M838" t="s">
        <v>51</v>
      </c>
      <c r="N838" t="s">
        <v>52</v>
      </c>
      <c r="O838" t="s">
        <v>70</v>
      </c>
      <c r="P838" t="s">
        <v>51</v>
      </c>
      <c r="Q838" t="s">
        <v>215</v>
      </c>
      <c r="R838" t="s">
        <v>265</v>
      </c>
      <c r="S838">
        <v>11</v>
      </c>
      <c r="T838" t="s">
        <v>62</v>
      </c>
    </row>
    <row r="839" spans="1:20" x14ac:dyDescent="0.2">
      <c r="A839" t="s">
        <v>236</v>
      </c>
      <c r="C839" t="str">
        <f>VLOOKUP(A839,State_Name!A:B,2,FALSE)</f>
        <v>FL</v>
      </c>
      <c r="D839" t="str">
        <f t="shared" si="148"/>
        <v>FL</v>
      </c>
      <c r="E839" t="str">
        <f>VLOOKUP(D839,State_Name!B:C,2,FALSE)</f>
        <v>Florida</v>
      </c>
      <c r="F839" t="s">
        <v>79</v>
      </c>
      <c r="G839" t="s">
        <v>80</v>
      </c>
      <c r="H839" t="s">
        <v>81</v>
      </c>
      <c r="I839">
        <v>6.3394000000000004</v>
      </c>
      <c r="J839" t="s">
        <v>82</v>
      </c>
      <c r="K839">
        <v>93.660600000000002</v>
      </c>
      <c r="L839">
        <v>92</v>
      </c>
      <c r="M839" t="s">
        <v>99</v>
      </c>
      <c r="N839" t="s">
        <v>52</v>
      </c>
      <c r="O839" t="s">
        <v>83</v>
      </c>
      <c r="P839" t="s">
        <v>120</v>
      </c>
      <c r="Q839" t="s">
        <v>51</v>
      </c>
      <c r="R839" t="s">
        <v>238</v>
      </c>
      <c r="S839">
        <v>12</v>
      </c>
      <c r="T839" t="s">
        <v>88</v>
      </c>
    </row>
    <row r="840" spans="1:20" x14ac:dyDescent="0.2">
      <c r="A840" t="s">
        <v>230</v>
      </c>
      <c r="C840" t="str">
        <f>VLOOKUP(A840,State_Name!A:B,2,FALSE)</f>
        <v>NC</v>
      </c>
      <c r="D840" t="str">
        <f t="shared" si="148"/>
        <v>NC</v>
      </c>
      <c r="E840" t="str">
        <f>VLOOKUP(D840,State_Name!B:C,2,FALSE)</f>
        <v>North Carolina</v>
      </c>
      <c r="F840" t="s">
        <v>45</v>
      </c>
      <c r="G840" t="s">
        <v>46</v>
      </c>
      <c r="H840" t="s">
        <v>47</v>
      </c>
      <c r="I840">
        <v>26.886700000000001</v>
      </c>
      <c r="J840" t="s">
        <v>50</v>
      </c>
      <c r="K840">
        <v>73.113299999999995</v>
      </c>
      <c r="L840">
        <v>169</v>
      </c>
      <c r="M840" t="s">
        <v>51</v>
      </c>
      <c r="N840" t="s">
        <v>52</v>
      </c>
      <c r="O840" t="s">
        <v>105</v>
      </c>
      <c r="P840" t="s">
        <v>51</v>
      </c>
      <c r="Q840" t="s">
        <v>51</v>
      </c>
      <c r="R840" t="s">
        <v>231</v>
      </c>
      <c r="S840">
        <v>37</v>
      </c>
      <c r="T840" t="s">
        <v>88</v>
      </c>
    </row>
    <row r="841" spans="1:20" x14ac:dyDescent="0.2">
      <c r="A841" t="s">
        <v>185</v>
      </c>
      <c r="F841" t="s">
        <v>79</v>
      </c>
      <c r="G841" t="s">
        <v>80</v>
      </c>
      <c r="H841" t="s">
        <v>81</v>
      </c>
      <c r="I841">
        <v>35.4711</v>
      </c>
      <c r="J841" t="s">
        <v>82</v>
      </c>
      <c r="K841">
        <v>64.528899999999993</v>
      </c>
      <c r="L841">
        <v>32</v>
      </c>
      <c r="M841" t="s">
        <v>99</v>
      </c>
      <c r="N841" t="s">
        <v>51</v>
      </c>
      <c r="O841" t="s">
        <v>51</v>
      </c>
      <c r="P841" t="s">
        <v>51</v>
      </c>
      <c r="Q841" t="s">
        <v>115</v>
      </c>
      <c r="R841" t="s">
        <v>186</v>
      </c>
      <c r="S841">
        <v>109</v>
      </c>
      <c r="T841" t="s">
        <v>62</v>
      </c>
    </row>
    <row r="842" spans="1:20" x14ac:dyDescent="0.2">
      <c r="A842" t="s">
        <v>111</v>
      </c>
      <c r="B842" t="str">
        <f t="shared" ref="B842:B843" si="149">RIGHT(A842,2)</f>
        <v>TX</v>
      </c>
      <c r="D842" t="str">
        <f t="shared" ref="D842:D844" si="150">B842&amp;C842</f>
        <v>TX</v>
      </c>
      <c r="E842" t="str">
        <f>VLOOKUP(D842,State_Name!B:C,2,FALSE)</f>
        <v>Texas</v>
      </c>
      <c r="F842" t="s">
        <v>140</v>
      </c>
      <c r="G842" t="s">
        <v>141</v>
      </c>
      <c r="H842" t="s">
        <v>81</v>
      </c>
      <c r="I842">
        <v>0</v>
      </c>
      <c r="J842" t="s">
        <v>142</v>
      </c>
      <c r="K842">
        <v>100</v>
      </c>
      <c r="L842">
        <v>62</v>
      </c>
      <c r="M842" t="s">
        <v>99</v>
      </c>
      <c r="N842" t="s">
        <v>92</v>
      </c>
      <c r="O842" t="s">
        <v>53</v>
      </c>
      <c r="P842" t="s">
        <v>51</v>
      </c>
      <c r="Q842" t="s">
        <v>71</v>
      </c>
      <c r="R842" t="s">
        <v>112</v>
      </c>
      <c r="S842">
        <v>127</v>
      </c>
      <c r="T842" t="s">
        <v>62</v>
      </c>
    </row>
    <row r="843" spans="1:20" x14ac:dyDescent="0.2">
      <c r="A843" t="s">
        <v>247</v>
      </c>
      <c r="B843" t="str">
        <f t="shared" si="149"/>
        <v>IL</v>
      </c>
      <c r="D843" t="str">
        <f t="shared" si="150"/>
        <v>IL</v>
      </c>
      <c r="E843" t="str">
        <f>VLOOKUP(D843,State_Name!B:C,2,FALSE)</f>
        <v>Illinois</v>
      </c>
      <c r="F843" t="s">
        <v>128</v>
      </c>
      <c r="G843" t="s">
        <v>129</v>
      </c>
      <c r="H843" t="s">
        <v>81</v>
      </c>
      <c r="I843">
        <v>7.7877000000000001</v>
      </c>
      <c r="J843" t="s">
        <v>130</v>
      </c>
      <c r="K843">
        <v>92.212299999999999</v>
      </c>
      <c r="L843">
        <v>54</v>
      </c>
      <c r="M843" t="s">
        <v>156</v>
      </c>
      <c r="N843" t="s">
        <v>52</v>
      </c>
      <c r="O843" t="s">
        <v>105</v>
      </c>
      <c r="P843" t="s">
        <v>120</v>
      </c>
      <c r="Q843" t="s">
        <v>51</v>
      </c>
      <c r="R843" t="s">
        <v>248</v>
      </c>
      <c r="S843">
        <v>112</v>
      </c>
      <c r="T843" t="s">
        <v>62</v>
      </c>
    </row>
    <row r="844" spans="1:20" x14ac:dyDescent="0.2">
      <c r="A844" t="s">
        <v>191</v>
      </c>
      <c r="C844" t="str">
        <f>VLOOKUP(A844,State_Name!A:B,2,FALSE)</f>
        <v>PA</v>
      </c>
      <c r="D844" t="str">
        <f t="shared" si="150"/>
        <v>PA</v>
      </c>
      <c r="E844" t="str">
        <f>VLOOKUP(D844,State_Name!B:C,2,FALSE)</f>
        <v>Pennsylvania</v>
      </c>
      <c r="F844" t="s">
        <v>128</v>
      </c>
      <c r="G844" t="s">
        <v>129</v>
      </c>
      <c r="H844" t="s">
        <v>81</v>
      </c>
      <c r="I844">
        <v>11.4061</v>
      </c>
      <c r="J844" t="s">
        <v>130</v>
      </c>
      <c r="K844">
        <v>88.593900000000005</v>
      </c>
      <c r="L844">
        <v>349</v>
      </c>
      <c r="M844" t="s">
        <v>99</v>
      </c>
      <c r="N844" t="s">
        <v>92</v>
      </c>
      <c r="O844" t="s">
        <v>51</v>
      </c>
      <c r="P844" t="s">
        <v>120</v>
      </c>
      <c r="Q844" t="s">
        <v>51</v>
      </c>
      <c r="R844" t="s">
        <v>192</v>
      </c>
      <c r="S844">
        <v>42</v>
      </c>
      <c r="T844" t="s">
        <v>88</v>
      </c>
    </row>
    <row r="845" spans="1:20" x14ac:dyDescent="0.2">
      <c r="A845" t="s">
        <v>224</v>
      </c>
      <c r="F845" t="s">
        <v>140</v>
      </c>
      <c r="G845" t="s">
        <v>141</v>
      </c>
      <c r="H845" t="s">
        <v>81</v>
      </c>
      <c r="I845">
        <v>9.2082999999999995</v>
      </c>
      <c r="J845" t="s">
        <v>142</v>
      </c>
      <c r="K845">
        <v>90.791700000000006</v>
      </c>
      <c r="L845">
        <v>36</v>
      </c>
      <c r="M845" t="s">
        <v>51</v>
      </c>
      <c r="N845" t="s">
        <v>51</v>
      </c>
      <c r="O845" t="s">
        <v>105</v>
      </c>
      <c r="P845" t="s">
        <v>51</v>
      </c>
      <c r="Q845" t="s">
        <v>115</v>
      </c>
      <c r="S845" t="s">
        <v>225</v>
      </c>
      <c r="T845" t="s">
        <v>62</v>
      </c>
    </row>
    <row r="846" spans="1:20" x14ac:dyDescent="0.2">
      <c r="A846" t="s">
        <v>78</v>
      </c>
      <c r="F846" t="s">
        <v>66</v>
      </c>
      <c r="G846" t="s">
        <v>66</v>
      </c>
      <c r="H846" t="s">
        <v>67</v>
      </c>
      <c r="I846">
        <v>19.834099999999999</v>
      </c>
      <c r="J846" t="s">
        <v>68</v>
      </c>
      <c r="K846">
        <v>80.165899999999993</v>
      </c>
      <c r="L846">
        <v>785</v>
      </c>
      <c r="M846" t="s">
        <v>156</v>
      </c>
      <c r="N846" t="s">
        <v>51</v>
      </c>
      <c r="O846" t="s">
        <v>51</v>
      </c>
      <c r="P846" t="s">
        <v>106</v>
      </c>
      <c r="Q846" t="s">
        <v>51</v>
      </c>
      <c r="R846" t="s">
        <v>85</v>
      </c>
      <c r="S846">
        <v>33</v>
      </c>
      <c r="T846" t="s">
        <v>88</v>
      </c>
    </row>
    <row r="847" spans="1:20" x14ac:dyDescent="0.2">
      <c r="A847" t="s">
        <v>176</v>
      </c>
      <c r="F847" t="s">
        <v>45</v>
      </c>
      <c r="G847" t="s">
        <v>46</v>
      </c>
      <c r="H847" t="s">
        <v>47</v>
      </c>
      <c r="I847">
        <v>25.288599999999999</v>
      </c>
      <c r="J847" t="s">
        <v>50</v>
      </c>
      <c r="K847">
        <v>74.711399999999998</v>
      </c>
      <c r="L847">
        <v>555</v>
      </c>
      <c r="M847" t="s">
        <v>156</v>
      </c>
      <c r="N847" t="s">
        <v>51</v>
      </c>
      <c r="O847" t="s">
        <v>51</v>
      </c>
      <c r="P847" t="s">
        <v>51</v>
      </c>
      <c r="Q847" t="s">
        <v>71</v>
      </c>
      <c r="R847" t="s">
        <v>177</v>
      </c>
      <c r="S847">
        <v>110</v>
      </c>
      <c r="T847" t="s">
        <v>62</v>
      </c>
    </row>
    <row r="848" spans="1:20" x14ac:dyDescent="0.2">
      <c r="A848" t="s">
        <v>127</v>
      </c>
      <c r="C848" t="str">
        <f>VLOOKUP(A848,State_Name!A:B,2,FALSE)</f>
        <v>ME</v>
      </c>
      <c r="D848" t="str">
        <f>B848&amp;C848</f>
        <v>ME</v>
      </c>
      <c r="E848" t="str">
        <f>VLOOKUP(D848,State_Name!B:C,2,FALSE)</f>
        <v>Maine</v>
      </c>
      <c r="F848" t="s">
        <v>66</v>
      </c>
      <c r="G848" t="s">
        <v>66</v>
      </c>
      <c r="H848" t="s">
        <v>67</v>
      </c>
      <c r="I848">
        <v>8.3237000000000005</v>
      </c>
      <c r="J848" t="s">
        <v>68</v>
      </c>
      <c r="K848">
        <v>91.676299999999998</v>
      </c>
      <c r="L848">
        <v>76</v>
      </c>
      <c r="M848" t="s">
        <v>51</v>
      </c>
      <c r="N848" t="s">
        <v>166</v>
      </c>
      <c r="O848" t="s">
        <v>105</v>
      </c>
      <c r="P848" t="s">
        <v>120</v>
      </c>
      <c r="Q848" t="s">
        <v>51</v>
      </c>
      <c r="R848" t="s">
        <v>131</v>
      </c>
      <c r="S848">
        <v>23</v>
      </c>
      <c r="T848" t="s">
        <v>88</v>
      </c>
    </row>
    <row r="849" spans="1:20" x14ac:dyDescent="0.2">
      <c r="A849" t="s">
        <v>119</v>
      </c>
      <c r="F849" t="s">
        <v>45</v>
      </c>
      <c r="G849" t="s">
        <v>46</v>
      </c>
      <c r="H849" t="s">
        <v>47</v>
      </c>
      <c r="I849">
        <v>60.796199999999999</v>
      </c>
      <c r="J849" t="s">
        <v>50</v>
      </c>
      <c r="K849">
        <v>39.203800000000001</v>
      </c>
      <c r="L849">
        <v>43</v>
      </c>
      <c r="M849" t="s">
        <v>156</v>
      </c>
      <c r="N849" t="s">
        <v>51</v>
      </c>
      <c r="O849" t="s">
        <v>105</v>
      </c>
      <c r="P849" t="s">
        <v>51</v>
      </c>
      <c r="Q849" t="s">
        <v>195</v>
      </c>
      <c r="R849" t="s">
        <v>121</v>
      </c>
      <c r="S849">
        <v>121</v>
      </c>
      <c r="T849" t="s">
        <v>62</v>
      </c>
    </row>
    <row r="850" spans="1:20" x14ac:dyDescent="0.2">
      <c r="A850" t="s">
        <v>185</v>
      </c>
      <c r="B850" t="str">
        <f>RIGHT(A850,2)</f>
        <v>FL</v>
      </c>
      <c r="D850" t="str">
        <f t="shared" ref="D850:D851" si="151">B850&amp;C850</f>
        <v>FL</v>
      </c>
      <c r="E850" t="str">
        <f>VLOOKUP(D850,State_Name!B:C,2,FALSE)</f>
        <v>Florida</v>
      </c>
      <c r="F850" t="s">
        <v>45</v>
      </c>
      <c r="G850" t="s">
        <v>46</v>
      </c>
      <c r="H850" t="s">
        <v>47</v>
      </c>
      <c r="I850">
        <v>27.334599999999998</v>
      </c>
      <c r="J850" t="s">
        <v>50</v>
      </c>
      <c r="K850">
        <v>72.665400000000005</v>
      </c>
      <c r="L850">
        <v>40</v>
      </c>
      <c r="M850" t="s">
        <v>99</v>
      </c>
      <c r="N850" t="s">
        <v>92</v>
      </c>
      <c r="O850" t="s">
        <v>83</v>
      </c>
      <c r="P850" t="s">
        <v>120</v>
      </c>
      <c r="Q850" t="s">
        <v>51</v>
      </c>
      <c r="R850" t="s">
        <v>186</v>
      </c>
      <c r="S850">
        <v>109</v>
      </c>
      <c r="T850" t="s">
        <v>62</v>
      </c>
    </row>
    <row r="851" spans="1:20" x14ac:dyDescent="0.2">
      <c r="A851" t="s">
        <v>233</v>
      </c>
      <c r="C851" t="str">
        <f>VLOOKUP(A851,State_Name!A:B,2,FALSE)</f>
        <v>IL</v>
      </c>
      <c r="D851" t="str">
        <f t="shared" si="151"/>
        <v>IL</v>
      </c>
      <c r="E851" t="str">
        <f>VLOOKUP(D851,State_Name!B:C,2,FALSE)</f>
        <v>Illinois</v>
      </c>
      <c r="F851" t="s">
        <v>45</v>
      </c>
      <c r="G851" t="s">
        <v>46</v>
      </c>
      <c r="H851" t="s">
        <v>47</v>
      </c>
      <c r="I851">
        <v>39.2012</v>
      </c>
      <c r="J851" t="s">
        <v>50</v>
      </c>
      <c r="K851">
        <v>60.7988</v>
      </c>
      <c r="L851">
        <v>61</v>
      </c>
      <c r="M851" t="s">
        <v>51</v>
      </c>
      <c r="N851" t="s">
        <v>92</v>
      </c>
      <c r="O851" t="s">
        <v>51</v>
      </c>
      <c r="P851" t="s">
        <v>135</v>
      </c>
      <c r="Q851" t="s">
        <v>51</v>
      </c>
      <c r="R851" t="s">
        <v>234</v>
      </c>
      <c r="S851">
        <v>17</v>
      </c>
      <c r="T851" t="s">
        <v>88</v>
      </c>
    </row>
    <row r="852" spans="1:20" x14ac:dyDescent="0.2">
      <c r="A852" t="s">
        <v>258</v>
      </c>
      <c r="F852" t="s">
        <v>140</v>
      </c>
      <c r="G852" t="s">
        <v>141</v>
      </c>
      <c r="H852" t="s">
        <v>81</v>
      </c>
      <c r="I852">
        <v>2.1581999999999999</v>
      </c>
      <c r="J852" t="s">
        <v>142</v>
      </c>
      <c r="K852">
        <v>97.841800000000006</v>
      </c>
      <c r="L852">
        <v>172</v>
      </c>
      <c r="M852" t="s">
        <v>99</v>
      </c>
      <c r="N852" t="s">
        <v>51</v>
      </c>
      <c r="O852" t="s">
        <v>105</v>
      </c>
      <c r="P852" t="s">
        <v>51</v>
      </c>
      <c r="Q852" t="s">
        <v>51</v>
      </c>
      <c r="R852" t="s">
        <v>259</v>
      </c>
      <c r="S852">
        <v>100</v>
      </c>
      <c r="T852" t="s">
        <v>62</v>
      </c>
    </row>
    <row r="853" spans="1:20" x14ac:dyDescent="0.2">
      <c r="A853" t="s">
        <v>272</v>
      </c>
      <c r="C853" t="str">
        <f>VLOOKUP(A853,State_Name!A:B,2,FALSE)</f>
        <v>AZ</v>
      </c>
      <c r="D853" t="str">
        <f t="shared" ref="D853:D857" si="152">B853&amp;C853</f>
        <v>AZ</v>
      </c>
      <c r="E853" t="str">
        <f>VLOOKUP(D853,State_Name!B:C,2,FALSE)</f>
        <v>Arizona</v>
      </c>
      <c r="F853" t="s">
        <v>128</v>
      </c>
      <c r="G853" t="s">
        <v>129</v>
      </c>
      <c r="H853" t="s">
        <v>81</v>
      </c>
      <c r="I853">
        <v>46.446599999999997</v>
      </c>
      <c r="J853" t="s">
        <v>130</v>
      </c>
      <c r="K853">
        <v>53.553400000000003</v>
      </c>
      <c r="L853">
        <v>64</v>
      </c>
      <c r="M853" t="s">
        <v>51</v>
      </c>
      <c r="N853" t="s">
        <v>69</v>
      </c>
      <c r="O853" t="s">
        <v>51</v>
      </c>
      <c r="P853" t="s">
        <v>106</v>
      </c>
      <c r="Q853" t="s">
        <v>51</v>
      </c>
      <c r="R853" t="s">
        <v>273</v>
      </c>
      <c r="S853">
        <v>4</v>
      </c>
      <c r="T853" t="s">
        <v>88</v>
      </c>
    </row>
    <row r="854" spans="1:20" x14ac:dyDescent="0.2">
      <c r="A854" t="s">
        <v>165</v>
      </c>
      <c r="C854" t="str">
        <f>VLOOKUP(A854,State_Name!A:B,2,FALSE)</f>
        <v>RI</v>
      </c>
      <c r="D854" t="str">
        <f t="shared" si="152"/>
        <v>RI</v>
      </c>
      <c r="E854" t="str">
        <f>VLOOKUP(D854,State_Name!B:C,2,FALSE)</f>
        <v>Rhode Island</v>
      </c>
      <c r="F854" t="s">
        <v>128</v>
      </c>
      <c r="G854" t="s">
        <v>129</v>
      </c>
      <c r="H854" t="s">
        <v>81</v>
      </c>
      <c r="I854">
        <v>15.2859</v>
      </c>
      <c r="J854" t="s">
        <v>130</v>
      </c>
      <c r="K854">
        <v>84.714100000000002</v>
      </c>
      <c r="L854">
        <v>102</v>
      </c>
      <c r="M854" t="s">
        <v>51</v>
      </c>
      <c r="N854" t="s">
        <v>166</v>
      </c>
      <c r="O854" t="s">
        <v>51</v>
      </c>
      <c r="P854" t="s">
        <v>120</v>
      </c>
      <c r="Q854" t="s">
        <v>51</v>
      </c>
      <c r="R854" t="s">
        <v>167</v>
      </c>
      <c r="S854">
        <v>44</v>
      </c>
      <c r="T854" t="s">
        <v>88</v>
      </c>
    </row>
    <row r="855" spans="1:20" x14ac:dyDescent="0.2">
      <c r="A855" t="s">
        <v>134</v>
      </c>
      <c r="B855" t="str">
        <f>RIGHT(A855,2)</f>
        <v>CA</v>
      </c>
      <c r="D855" t="str">
        <f t="shared" si="152"/>
        <v>CA</v>
      </c>
      <c r="E855" t="str">
        <f>VLOOKUP(D855,State_Name!B:C,2,FALSE)</f>
        <v>California</v>
      </c>
      <c r="F855" t="s">
        <v>66</v>
      </c>
      <c r="G855" t="s">
        <v>66</v>
      </c>
      <c r="H855" t="s">
        <v>67</v>
      </c>
      <c r="I855">
        <v>9.5012000000000008</v>
      </c>
      <c r="J855" t="s">
        <v>68</v>
      </c>
      <c r="K855">
        <v>90.498800000000003</v>
      </c>
      <c r="L855">
        <v>75</v>
      </c>
      <c r="M855" t="s">
        <v>51</v>
      </c>
      <c r="N855" t="s">
        <v>198</v>
      </c>
      <c r="O855" t="s">
        <v>83</v>
      </c>
      <c r="P855" t="s">
        <v>51</v>
      </c>
      <c r="Q855" t="s">
        <v>84</v>
      </c>
      <c r="R855" t="s">
        <v>136</v>
      </c>
      <c r="S855">
        <v>104</v>
      </c>
      <c r="T855" t="s">
        <v>62</v>
      </c>
    </row>
    <row r="856" spans="1:20" x14ac:dyDescent="0.2">
      <c r="A856" t="s">
        <v>252</v>
      </c>
      <c r="C856" t="str">
        <f>VLOOKUP(A856,State_Name!A:B,2,FALSE)</f>
        <v>DE</v>
      </c>
      <c r="D856" t="str">
        <f t="shared" si="152"/>
        <v>DE</v>
      </c>
      <c r="E856" t="str">
        <f>VLOOKUP(D856,State_Name!B:C,2,FALSE)</f>
        <v>Delaware</v>
      </c>
      <c r="F856" t="s">
        <v>66</v>
      </c>
      <c r="G856" t="s">
        <v>66</v>
      </c>
      <c r="H856" t="s">
        <v>67</v>
      </c>
      <c r="I856">
        <v>3.2223999999999999</v>
      </c>
      <c r="J856" t="s">
        <v>68</v>
      </c>
      <c r="K856">
        <v>96.777600000000007</v>
      </c>
      <c r="L856">
        <v>140</v>
      </c>
      <c r="M856" t="s">
        <v>99</v>
      </c>
      <c r="N856" t="s">
        <v>69</v>
      </c>
      <c r="O856" t="s">
        <v>70</v>
      </c>
      <c r="P856" t="s">
        <v>120</v>
      </c>
      <c r="Q856" t="s">
        <v>51</v>
      </c>
      <c r="R856" t="s">
        <v>253</v>
      </c>
      <c r="S856">
        <v>10</v>
      </c>
      <c r="T856" t="s">
        <v>88</v>
      </c>
    </row>
    <row r="857" spans="1:20" x14ac:dyDescent="0.2">
      <c r="A857" t="s">
        <v>41</v>
      </c>
      <c r="B857" t="str">
        <f>RIGHT(A857,2)</f>
        <v>NY</v>
      </c>
      <c r="D857" t="str">
        <f t="shared" si="152"/>
        <v>NY</v>
      </c>
      <c r="E857" t="str">
        <f>VLOOKUP(D857,State_Name!B:C,2,FALSE)</f>
        <v>New York</v>
      </c>
      <c r="F857" t="s">
        <v>66</v>
      </c>
      <c r="G857" t="s">
        <v>66</v>
      </c>
      <c r="H857" t="s">
        <v>67</v>
      </c>
      <c r="I857">
        <v>6.1837999999999997</v>
      </c>
      <c r="J857" t="s">
        <v>68</v>
      </c>
      <c r="K857">
        <v>93.816199999999995</v>
      </c>
      <c r="L857">
        <v>30</v>
      </c>
      <c r="M857" t="s">
        <v>156</v>
      </c>
      <c r="N857" t="s">
        <v>92</v>
      </c>
      <c r="O857" t="s">
        <v>53</v>
      </c>
      <c r="P857" t="s">
        <v>51</v>
      </c>
      <c r="Q857" t="s">
        <v>71</v>
      </c>
      <c r="R857" t="s">
        <v>54</v>
      </c>
      <c r="S857">
        <v>117</v>
      </c>
      <c r="T857" t="s">
        <v>62</v>
      </c>
    </row>
    <row r="858" spans="1:20" hidden="1" x14ac:dyDescent="0.2">
      <c r="A858" t="s">
        <v>293</v>
      </c>
      <c r="F858" t="s">
        <v>66</v>
      </c>
      <c r="G858" t="s">
        <v>66</v>
      </c>
      <c r="H858" t="s">
        <v>67</v>
      </c>
      <c r="I858">
        <v>15.5313</v>
      </c>
      <c r="J858" t="s">
        <v>68</v>
      </c>
      <c r="K858">
        <v>84.468699999999998</v>
      </c>
      <c r="L858">
        <v>64</v>
      </c>
      <c r="M858" t="s">
        <v>99</v>
      </c>
      <c r="N858" t="s">
        <v>92</v>
      </c>
      <c r="O858" t="s">
        <v>83</v>
      </c>
      <c r="P858" t="s">
        <v>51</v>
      </c>
      <c r="Q858" t="s">
        <v>84</v>
      </c>
      <c r="R858" t="s">
        <v>294</v>
      </c>
      <c r="S858">
        <v>72</v>
      </c>
      <c r="T858" t="s">
        <v>96</v>
      </c>
    </row>
    <row r="859" spans="1:20" x14ac:dyDescent="0.2">
      <c r="A859" t="s">
        <v>258</v>
      </c>
      <c r="B859" t="str">
        <f t="shared" ref="B859:B861" si="153">RIGHT(A859,2)</f>
        <v>CA</v>
      </c>
      <c r="D859" t="str">
        <f t="shared" ref="D859:D861" si="154">B859&amp;C859</f>
        <v>CA</v>
      </c>
      <c r="E859" t="str">
        <f>VLOOKUP(D859,State_Name!B:C,2,FALSE)</f>
        <v>California</v>
      </c>
      <c r="F859" t="s">
        <v>79</v>
      </c>
      <c r="G859" t="s">
        <v>80</v>
      </c>
      <c r="H859" t="s">
        <v>81</v>
      </c>
      <c r="I859">
        <v>11.8759</v>
      </c>
      <c r="J859" t="s">
        <v>82</v>
      </c>
      <c r="K859">
        <v>88.124099999999999</v>
      </c>
      <c r="L859">
        <v>42</v>
      </c>
      <c r="M859" t="s">
        <v>99</v>
      </c>
      <c r="N859" t="s">
        <v>198</v>
      </c>
      <c r="O859" t="s">
        <v>51</v>
      </c>
      <c r="P859" t="s">
        <v>51</v>
      </c>
      <c r="Q859" t="s">
        <v>71</v>
      </c>
      <c r="R859" t="s">
        <v>259</v>
      </c>
      <c r="S859">
        <v>100</v>
      </c>
      <c r="T859" t="s">
        <v>62</v>
      </c>
    </row>
    <row r="860" spans="1:20" x14ac:dyDescent="0.2">
      <c r="A860" t="s">
        <v>149</v>
      </c>
      <c r="B860" t="str">
        <f t="shared" si="153"/>
        <v>NY</v>
      </c>
      <c r="D860" t="str">
        <f t="shared" si="154"/>
        <v>NY</v>
      </c>
      <c r="E860" t="str">
        <f>VLOOKUP(D860,State_Name!B:C,2,FALSE)</f>
        <v>New York</v>
      </c>
      <c r="F860" t="s">
        <v>140</v>
      </c>
      <c r="G860" t="s">
        <v>141</v>
      </c>
      <c r="H860" t="s">
        <v>81</v>
      </c>
      <c r="I860">
        <v>2.1032999999999999</v>
      </c>
      <c r="J860" t="s">
        <v>142</v>
      </c>
      <c r="K860">
        <v>97.896699999999996</v>
      </c>
      <c r="L860">
        <v>35</v>
      </c>
      <c r="M860" t="s">
        <v>99</v>
      </c>
      <c r="N860" t="s">
        <v>198</v>
      </c>
      <c r="O860" t="s">
        <v>51</v>
      </c>
      <c r="P860" t="s">
        <v>51</v>
      </c>
      <c r="Q860" t="s">
        <v>71</v>
      </c>
      <c r="R860" t="s">
        <v>150</v>
      </c>
      <c r="S860">
        <v>116</v>
      </c>
      <c r="T860" t="s">
        <v>62</v>
      </c>
    </row>
    <row r="861" spans="1:20" x14ac:dyDescent="0.2">
      <c r="A861" t="s">
        <v>185</v>
      </c>
      <c r="B861" t="str">
        <f t="shared" si="153"/>
        <v>FL</v>
      </c>
      <c r="D861" t="str">
        <f t="shared" si="154"/>
        <v>FL</v>
      </c>
      <c r="E861" t="str">
        <f>VLOOKUP(D861,State_Name!B:C,2,FALSE)</f>
        <v>Florida</v>
      </c>
      <c r="F861" t="s">
        <v>79</v>
      </c>
      <c r="G861" t="s">
        <v>80</v>
      </c>
      <c r="H861" t="s">
        <v>81</v>
      </c>
      <c r="I861">
        <v>15.9998</v>
      </c>
      <c r="J861" t="s">
        <v>82</v>
      </c>
      <c r="K861">
        <v>84.000200000000007</v>
      </c>
      <c r="L861">
        <v>65</v>
      </c>
      <c r="M861" t="s">
        <v>51</v>
      </c>
      <c r="N861" t="s">
        <v>69</v>
      </c>
      <c r="O861" t="s">
        <v>53</v>
      </c>
      <c r="P861" t="s">
        <v>120</v>
      </c>
      <c r="Q861" t="s">
        <v>51</v>
      </c>
      <c r="R861" t="s">
        <v>186</v>
      </c>
      <c r="S861">
        <v>109</v>
      </c>
      <c r="T861" t="s">
        <v>62</v>
      </c>
    </row>
    <row r="862" spans="1:20" x14ac:dyDescent="0.2">
      <c r="A862" t="s">
        <v>269</v>
      </c>
      <c r="F862" t="s">
        <v>140</v>
      </c>
      <c r="G862" t="s">
        <v>141</v>
      </c>
      <c r="H862" t="s">
        <v>81</v>
      </c>
      <c r="I862">
        <v>3.0105</v>
      </c>
      <c r="J862" t="s">
        <v>142</v>
      </c>
      <c r="K862">
        <v>96.989500000000007</v>
      </c>
      <c r="L862">
        <v>319</v>
      </c>
      <c r="M862" t="s">
        <v>51</v>
      </c>
      <c r="N862" t="s">
        <v>51</v>
      </c>
      <c r="O862" t="s">
        <v>105</v>
      </c>
      <c r="P862" t="s">
        <v>120</v>
      </c>
      <c r="Q862" t="s">
        <v>51</v>
      </c>
      <c r="R862" t="s">
        <v>270</v>
      </c>
      <c r="S862">
        <v>124</v>
      </c>
      <c r="T862" t="s">
        <v>62</v>
      </c>
    </row>
    <row r="863" spans="1:20" x14ac:dyDescent="0.2">
      <c r="A863" t="s">
        <v>236</v>
      </c>
      <c r="C863" t="str">
        <f>VLOOKUP(A863,State_Name!A:B,2,FALSE)</f>
        <v>FL</v>
      </c>
      <c r="D863" t="str">
        <f>B863&amp;C863</f>
        <v>FL</v>
      </c>
      <c r="E863" t="str">
        <f>VLOOKUP(D863,State_Name!B:C,2,FALSE)</f>
        <v>Florida</v>
      </c>
      <c r="F863" t="s">
        <v>66</v>
      </c>
      <c r="G863" t="s">
        <v>66</v>
      </c>
      <c r="H863" t="s">
        <v>67</v>
      </c>
      <c r="I863">
        <v>8.0225000000000009</v>
      </c>
      <c r="J863" t="s">
        <v>68</v>
      </c>
      <c r="K863">
        <v>91.977500000000006</v>
      </c>
      <c r="L863">
        <v>126</v>
      </c>
      <c r="M863" t="s">
        <v>51</v>
      </c>
      <c r="N863" t="s">
        <v>166</v>
      </c>
      <c r="O863" t="s">
        <v>51</v>
      </c>
      <c r="P863" t="s">
        <v>51</v>
      </c>
      <c r="Q863" t="s">
        <v>71</v>
      </c>
      <c r="R863" t="s">
        <v>238</v>
      </c>
      <c r="S863">
        <v>12</v>
      </c>
      <c r="T863" t="s">
        <v>88</v>
      </c>
    </row>
    <row r="864" spans="1:20" x14ac:dyDescent="0.2">
      <c r="A864" t="s">
        <v>284</v>
      </c>
      <c r="F864" t="s">
        <v>45</v>
      </c>
      <c r="G864" t="s">
        <v>46</v>
      </c>
      <c r="H864" t="s">
        <v>47</v>
      </c>
      <c r="I864">
        <v>17.658100000000001</v>
      </c>
      <c r="J864" t="s">
        <v>50</v>
      </c>
      <c r="K864">
        <v>82.341899999999995</v>
      </c>
      <c r="L864">
        <v>155</v>
      </c>
      <c r="M864" t="s">
        <v>99</v>
      </c>
      <c r="N864" t="s">
        <v>51</v>
      </c>
      <c r="O864" t="s">
        <v>83</v>
      </c>
      <c r="P864" t="s">
        <v>51</v>
      </c>
      <c r="Q864" t="s">
        <v>84</v>
      </c>
      <c r="R864" t="s">
        <v>285</v>
      </c>
      <c r="S864">
        <v>107</v>
      </c>
      <c r="T864" t="s">
        <v>62</v>
      </c>
    </row>
    <row r="865" spans="1:20" x14ac:dyDescent="0.2">
      <c r="A865" t="s">
        <v>65</v>
      </c>
      <c r="B865" t="str">
        <f>RIGHT(A865,2)</f>
        <v>TX</v>
      </c>
      <c r="D865" t="str">
        <f t="shared" ref="D865:D867" si="155">B865&amp;C865</f>
        <v>TX</v>
      </c>
      <c r="E865" t="str">
        <f>VLOOKUP(D865,State_Name!B:C,2,FALSE)</f>
        <v>Texas</v>
      </c>
      <c r="F865" t="s">
        <v>66</v>
      </c>
      <c r="G865" t="s">
        <v>66</v>
      </c>
      <c r="H865" t="s">
        <v>67</v>
      </c>
      <c r="I865">
        <v>6.5911999999999997</v>
      </c>
      <c r="J865" t="s">
        <v>68</v>
      </c>
      <c r="K865">
        <v>93.408799999999999</v>
      </c>
      <c r="L865">
        <v>81</v>
      </c>
      <c r="M865" t="s">
        <v>51</v>
      </c>
      <c r="N865" t="s">
        <v>52</v>
      </c>
      <c r="O865" t="s">
        <v>83</v>
      </c>
      <c r="P865" t="s">
        <v>120</v>
      </c>
      <c r="Q865" t="s">
        <v>51</v>
      </c>
      <c r="R865" t="s">
        <v>72</v>
      </c>
      <c r="S865">
        <v>128</v>
      </c>
      <c r="T865" t="s">
        <v>62</v>
      </c>
    </row>
    <row r="866" spans="1:20" x14ac:dyDescent="0.2">
      <c r="A866" t="s">
        <v>233</v>
      </c>
      <c r="C866" t="str">
        <f>VLOOKUP(A866,State_Name!A:B,2,FALSE)</f>
        <v>IL</v>
      </c>
      <c r="D866" t="str">
        <f t="shared" si="155"/>
        <v>IL</v>
      </c>
      <c r="E866" t="str">
        <f>VLOOKUP(D866,State_Name!B:C,2,FALSE)</f>
        <v>Illinois</v>
      </c>
      <c r="F866" t="s">
        <v>79</v>
      </c>
      <c r="G866" t="s">
        <v>80</v>
      </c>
      <c r="H866" t="s">
        <v>81</v>
      </c>
      <c r="I866">
        <v>6.5132000000000003</v>
      </c>
      <c r="J866" t="s">
        <v>82</v>
      </c>
      <c r="K866">
        <v>93.486800000000002</v>
      </c>
      <c r="L866">
        <v>175</v>
      </c>
      <c r="M866" t="s">
        <v>99</v>
      </c>
      <c r="N866" t="s">
        <v>92</v>
      </c>
      <c r="O866" t="s">
        <v>70</v>
      </c>
      <c r="P866" t="s">
        <v>120</v>
      </c>
      <c r="Q866" t="s">
        <v>51</v>
      </c>
      <c r="R866" t="s">
        <v>234</v>
      </c>
      <c r="S866">
        <v>17</v>
      </c>
      <c r="T866" t="s">
        <v>88</v>
      </c>
    </row>
    <row r="867" spans="1:20" x14ac:dyDescent="0.2">
      <c r="A867" t="s">
        <v>224</v>
      </c>
      <c r="B867" t="str">
        <f>RIGHT(A867,2)</f>
        <v>TN</v>
      </c>
      <c r="D867" t="str">
        <f t="shared" si="155"/>
        <v>TN</v>
      </c>
      <c r="E867" t="str">
        <f>VLOOKUP(D867,State_Name!B:C,2,FALSE)</f>
        <v>Tennessee</v>
      </c>
      <c r="F867" t="s">
        <v>45</v>
      </c>
      <c r="G867" t="s">
        <v>46</v>
      </c>
      <c r="H867" t="s">
        <v>47</v>
      </c>
      <c r="I867">
        <v>42.465800000000002</v>
      </c>
      <c r="J867" t="s">
        <v>50</v>
      </c>
      <c r="K867">
        <v>57.534199999999998</v>
      </c>
      <c r="L867">
        <v>40</v>
      </c>
      <c r="M867" t="s">
        <v>156</v>
      </c>
      <c r="N867" t="s">
        <v>52</v>
      </c>
      <c r="O867" t="s">
        <v>51</v>
      </c>
      <c r="P867" t="s">
        <v>237</v>
      </c>
      <c r="Q867" t="s">
        <v>51</v>
      </c>
      <c r="S867" t="s">
        <v>225</v>
      </c>
      <c r="T867" t="s">
        <v>62</v>
      </c>
    </row>
    <row r="868" spans="1:20" x14ac:dyDescent="0.2">
      <c r="A868" t="s">
        <v>210</v>
      </c>
      <c r="F868" t="s">
        <v>66</v>
      </c>
      <c r="G868" t="s">
        <v>66</v>
      </c>
      <c r="H868" t="s">
        <v>67</v>
      </c>
      <c r="I868">
        <v>15.8925</v>
      </c>
      <c r="J868" t="s">
        <v>68</v>
      </c>
      <c r="K868">
        <v>84.107500000000002</v>
      </c>
      <c r="L868">
        <v>73</v>
      </c>
      <c r="M868" t="s">
        <v>156</v>
      </c>
      <c r="N868" t="s">
        <v>51</v>
      </c>
      <c r="O868" t="s">
        <v>70</v>
      </c>
      <c r="P868" t="s">
        <v>51</v>
      </c>
      <c r="Q868" t="s">
        <v>84</v>
      </c>
      <c r="R868" t="s">
        <v>211</v>
      </c>
      <c r="S868">
        <v>25</v>
      </c>
      <c r="T868" t="s">
        <v>88</v>
      </c>
    </row>
    <row r="869" spans="1:20" x14ac:dyDescent="0.2">
      <c r="A869" t="s">
        <v>236</v>
      </c>
      <c r="F869" t="s">
        <v>79</v>
      </c>
      <c r="G869" t="s">
        <v>80</v>
      </c>
      <c r="H869" t="s">
        <v>81</v>
      </c>
      <c r="I869">
        <v>38.762599999999999</v>
      </c>
      <c r="J869" t="s">
        <v>82</v>
      </c>
      <c r="K869">
        <v>61.237400000000001</v>
      </c>
      <c r="L869">
        <v>46</v>
      </c>
      <c r="M869" t="s">
        <v>51</v>
      </c>
      <c r="N869" t="s">
        <v>51</v>
      </c>
      <c r="O869" t="s">
        <v>53</v>
      </c>
      <c r="P869" t="s">
        <v>237</v>
      </c>
      <c r="Q869" t="s">
        <v>51</v>
      </c>
      <c r="R869" t="s">
        <v>238</v>
      </c>
      <c r="S869">
        <v>12</v>
      </c>
      <c r="T869" t="s">
        <v>88</v>
      </c>
    </row>
    <row r="870" spans="1:20" x14ac:dyDescent="0.2">
      <c r="A870" t="s">
        <v>284</v>
      </c>
      <c r="B870" t="str">
        <f>RIGHT(A870,2)</f>
        <v>FL</v>
      </c>
      <c r="D870" t="str">
        <f>B870&amp;C870</f>
        <v>FL</v>
      </c>
      <c r="E870" t="str">
        <f>VLOOKUP(D870,State_Name!B:C,2,FALSE)</f>
        <v>Florida</v>
      </c>
      <c r="F870" t="s">
        <v>79</v>
      </c>
      <c r="G870" t="s">
        <v>80</v>
      </c>
      <c r="H870" t="s">
        <v>81</v>
      </c>
      <c r="I870">
        <v>14.423</v>
      </c>
      <c r="J870" t="s">
        <v>82</v>
      </c>
      <c r="K870">
        <v>85.576999999999998</v>
      </c>
      <c r="L870">
        <v>92</v>
      </c>
      <c r="M870" t="s">
        <v>156</v>
      </c>
      <c r="N870" t="s">
        <v>92</v>
      </c>
      <c r="O870" t="s">
        <v>51</v>
      </c>
      <c r="P870" t="s">
        <v>51</v>
      </c>
      <c r="Q870" t="s">
        <v>71</v>
      </c>
      <c r="R870" t="s">
        <v>285</v>
      </c>
      <c r="S870">
        <v>107</v>
      </c>
      <c r="T870" t="s">
        <v>62</v>
      </c>
    </row>
    <row r="871" spans="1:20" hidden="1" x14ac:dyDescent="0.2">
      <c r="A871" t="s">
        <v>91</v>
      </c>
      <c r="F871" t="s">
        <v>45</v>
      </c>
      <c r="G871" t="s">
        <v>46</v>
      </c>
      <c r="H871" t="s">
        <v>47</v>
      </c>
      <c r="I871">
        <v>24.7471</v>
      </c>
      <c r="J871" t="s">
        <v>50</v>
      </c>
      <c r="K871">
        <v>75.252899999999997</v>
      </c>
      <c r="L871">
        <v>105</v>
      </c>
      <c r="M871" t="s">
        <v>99</v>
      </c>
      <c r="N871" t="s">
        <v>249</v>
      </c>
      <c r="O871" t="s">
        <v>53</v>
      </c>
      <c r="P871" t="s">
        <v>120</v>
      </c>
      <c r="Q871" t="s">
        <v>51</v>
      </c>
      <c r="R871" t="s">
        <v>93</v>
      </c>
      <c r="S871">
        <v>203</v>
      </c>
      <c r="T871" t="s">
        <v>96</v>
      </c>
    </row>
    <row r="872" spans="1:20" x14ac:dyDescent="0.2">
      <c r="A872" t="s">
        <v>191</v>
      </c>
      <c r="F872" t="s">
        <v>45</v>
      </c>
      <c r="G872" t="s">
        <v>46</v>
      </c>
      <c r="H872" t="s">
        <v>47</v>
      </c>
      <c r="I872">
        <v>44.641199999999998</v>
      </c>
      <c r="J872" t="s">
        <v>50</v>
      </c>
      <c r="K872">
        <v>55.358800000000002</v>
      </c>
      <c r="L872">
        <v>191</v>
      </c>
      <c r="M872" t="s">
        <v>156</v>
      </c>
      <c r="N872" t="s">
        <v>51</v>
      </c>
      <c r="O872" t="s">
        <v>53</v>
      </c>
      <c r="P872" t="s">
        <v>51</v>
      </c>
      <c r="Q872" t="s">
        <v>84</v>
      </c>
      <c r="R872" t="s">
        <v>192</v>
      </c>
      <c r="S872">
        <v>42</v>
      </c>
      <c r="T872" t="s">
        <v>88</v>
      </c>
    </row>
    <row r="873" spans="1:20" hidden="1" x14ac:dyDescent="0.2">
      <c r="A873" t="s">
        <v>255</v>
      </c>
      <c r="F873" t="s">
        <v>45</v>
      </c>
      <c r="G873" t="s">
        <v>46</v>
      </c>
      <c r="H873" t="s">
        <v>47</v>
      </c>
      <c r="I873">
        <v>43.958199999999998</v>
      </c>
      <c r="J873" t="s">
        <v>50</v>
      </c>
      <c r="K873">
        <v>56.041800000000002</v>
      </c>
      <c r="L873">
        <v>178</v>
      </c>
      <c r="M873" t="s">
        <v>51</v>
      </c>
      <c r="N873" t="s">
        <v>51</v>
      </c>
      <c r="O873" t="s">
        <v>70</v>
      </c>
      <c r="P873" t="s">
        <v>135</v>
      </c>
      <c r="Q873" t="s">
        <v>51</v>
      </c>
      <c r="S873">
        <v>59</v>
      </c>
      <c r="T873" t="s">
        <v>256</v>
      </c>
    </row>
    <row r="874" spans="1:20" x14ac:dyDescent="0.2">
      <c r="A874" t="s">
        <v>179</v>
      </c>
      <c r="B874" t="str">
        <f>RIGHT(A874,2)</f>
        <v>MA</v>
      </c>
      <c r="D874" t="str">
        <f t="shared" ref="D874:D879" si="156">B874&amp;C874</f>
        <v>MA</v>
      </c>
      <c r="E874" t="str">
        <f>VLOOKUP(D874,State_Name!B:C,2,FALSE)</f>
        <v>Massachusetts</v>
      </c>
      <c r="F874" t="s">
        <v>140</v>
      </c>
      <c r="G874" t="s">
        <v>141</v>
      </c>
      <c r="H874" t="s">
        <v>81</v>
      </c>
      <c r="I874">
        <v>0.374</v>
      </c>
      <c r="J874" t="s">
        <v>142</v>
      </c>
      <c r="K874">
        <v>99.626000000000005</v>
      </c>
      <c r="L874">
        <v>184</v>
      </c>
      <c r="M874" t="s">
        <v>51</v>
      </c>
      <c r="N874" t="s">
        <v>92</v>
      </c>
      <c r="O874" t="s">
        <v>51</v>
      </c>
      <c r="P874" t="s">
        <v>51</v>
      </c>
      <c r="Q874" t="s">
        <v>71</v>
      </c>
      <c r="R874" t="s">
        <v>180</v>
      </c>
      <c r="S874">
        <v>114</v>
      </c>
      <c r="T874" t="s">
        <v>62</v>
      </c>
    </row>
    <row r="875" spans="1:20" x14ac:dyDescent="0.2">
      <c r="A875" t="s">
        <v>210</v>
      </c>
      <c r="C875" t="str">
        <f>VLOOKUP(A875,State_Name!A:B,2,FALSE)</f>
        <v>MA</v>
      </c>
      <c r="D875" t="str">
        <f t="shared" si="156"/>
        <v>MA</v>
      </c>
      <c r="E875" t="str">
        <f>VLOOKUP(D875,State_Name!B:C,2,FALSE)</f>
        <v>Massachusetts</v>
      </c>
      <c r="F875" t="s">
        <v>128</v>
      </c>
      <c r="G875" t="s">
        <v>129</v>
      </c>
      <c r="H875" t="s">
        <v>81</v>
      </c>
      <c r="I875">
        <v>14.107200000000001</v>
      </c>
      <c r="J875" t="s">
        <v>130</v>
      </c>
      <c r="K875">
        <v>85.892799999999994</v>
      </c>
      <c r="L875">
        <v>126</v>
      </c>
      <c r="M875" t="s">
        <v>51</v>
      </c>
      <c r="N875" t="s">
        <v>52</v>
      </c>
      <c r="O875" t="s">
        <v>70</v>
      </c>
      <c r="P875" t="s">
        <v>51</v>
      </c>
      <c r="Q875" t="s">
        <v>51</v>
      </c>
      <c r="R875" t="s">
        <v>211</v>
      </c>
      <c r="S875">
        <v>25</v>
      </c>
      <c r="T875" t="s">
        <v>88</v>
      </c>
    </row>
    <row r="876" spans="1:20" x14ac:dyDescent="0.2">
      <c r="A876" t="s">
        <v>227</v>
      </c>
      <c r="B876" t="str">
        <f t="shared" ref="B876:B877" si="157">RIGHT(A876,2)</f>
        <v>NY</v>
      </c>
      <c r="D876" t="str">
        <f t="shared" si="156"/>
        <v>NY</v>
      </c>
      <c r="E876" t="str">
        <f>VLOOKUP(D876,State_Name!B:C,2,FALSE)</f>
        <v>New York</v>
      </c>
      <c r="F876" t="s">
        <v>79</v>
      </c>
      <c r="G876" t="s">
        <v>80</v>
      </c>
      <c r="H876" t="s">
        <v>81</v>
      </c>
      <c r="I876">
        <v>4.9539</v>
      </c>
      <c r="J876" t="s">
        <v>82</v>
      </c>
      <c r="K876">
        <v>95.046099999999996</v>
      </c>
      <c r="L876">
        <v>53</v>
      </c>
      <c r="M876" t="s">
        <v>51</v>
      </c>
      <c r="N876" t="s">
        <v>52</v>
      </c>
      <c r="O876" t="s">
        <v>83</v>
      </c>
      <c r="P876" t="s">
        <v>120</v>
      </c>
      <c r="Q876" t="s">
        <v>51</v>
      </c>
      <c r="R876" t="s">
        <v>228</v>
      </c>
      <c r="S876">
        <v>119</v>
      </c>
      <c r="T876" t="s">
        <v>62</v>
      </c>
    </row>
    <row r="877" spans="1:20" x14ac:dyDescent="0.2">
      <c r="A877" t="s">
        <v>284</v>
      </c>
      <c r="B877" t="str">
        <f t="shared" si="157"/>
        <v>FL</v>
      </c>
      <c r="D877" t="str">
        <f t="shared" si="156"/>
        <v>FL</v>
      </c>
      <c r="E877" t="str">
        <f>VLOOKUP(D877,State_Name!B:C,2,FALSE)</f>
        <v>Florida</v>
      </c>
      <c r="F877" t="s">
        <v>128</v>
      </c>
      <c r="G877" t="s">
        <v>129</v>
      </c>
      <c r="H877" t="s">
        <v>81</v>
      </c>
      <c r="I877">
        <v>22.3718</v>
      </c>
      <c r="J877" t="s">
        <v>130</v>
      </c>
      <c r="K877">
        <v>77.628200000000007</v>
      </c>
      <c r="L877">
        <v>489</v>
      </c>
      <c r="M877" t="s">
        <v>51</v>
      </c>
      <c r="N877" t="s">
        <v>92</v>
      </c>
      <c r="O877" t="s">
        <v>51</v>
      </c>
      <c r="P877" t="s">
        <v>51</v>
      </c>
      <c r="Q877" t="s">
        <v>51</v>
      </c>
      <c r="R877" t="s">
        <v>285</v>
      </c>
      <c r="S877">
        <v>107</v>
      </c>
      <c r="T877" t="s">
        <v>62</v>
      </c>
    </row>
    <row r="878" spans="1:20" x14ac:dyDescent="0.2">
      <c r="A878" t="s">
        <v>194</v>
      </c>
      <c r="C878" t="str">
        <f>VLOOKUP(A878,State_Name!A:B,2,FALSE)</f>
        <v>VT</v>
      </c>
      <c r="D878" t="str">
        <f t="shared" si="156"/>
        <v>VT</v>
      </c>
      <c r="E878" t="str">
        <f>VLOOKUP(D878,State_Name!B:C,2,FALSE)</f>
        <v>Vermont</v>
      </c>
      <c r="F878" t="s">
        <v>45</v>
      </c>
      <c r="G878" t="s">
        <v>46</v>
      </c>
      <c r="H878" t="s">
        <v>47</v>
      </c>
      <c r="I878">
        <v>60.756399999999999</v>
      </c>
      <c r="J878" t="s">
        <v>50</v>
      </c>
      <c r="K878">
        <v>39.243600000000001</v>
      </c>
      <c r="L878">
        <v>107</v>
      </c>
      <c r="M878" t="s">
        <v>51</v>
      </c>
      <c r="N878" t="s">
        <v>69</v>
      </c>
      <c r="O878" t="s">
        <v>70</v>
      </c>
      <c r="P878" t="s">
        <v>51</v>
      </c>
      <c r="Q878" t="s">
        <v>215</v>
      </c>
      <c r="R878" t="s">
        <v>196</v>
      </c>
      <c r="S878">
        <v>50</v>
      </c>
      <c r="T878" t="s">
        <v>88</v>
      </c>
    </row>
    <row r="879" spans="1:20" x14ac:dyDescent="0.2">
      <c r="A879" t="s">
        <v>314</v>
      </c>
      <c r="C879" t="str">
        <f>VLOOKUP(A879,State_Name!A:B,2,FALSE)</f>
        <v>OK</v>
      </c>
      <c r="D879" t="str">
        <f t="shared" si="156"/>
        <v>OK</v>
      </c>
      <c r="E879" t="str">
        <f>VLOOKUP(D879,State_Name!B:C,2,FALSE)</f>
        <v>Oklahoma</v>
      </c>
      <c r="F879" t="s">
        <v>128</v>
      </c>
      <c r="G879" t="s">
        <v>129</v>
      </c>
      <c r="H879" t="s">
        <v>81</v>
      </c>
      <c r="I879">
        <v>47.935899999999997</v>
      </c>
      <c r="J879" t="s">
        <v>130</v>
      </c>
      <c r="K879">
        <v>52.064100000000003</v>
      </c>
      <c r="L879">
        <v>33</v>
      </c>
      <c r="M879" t="s">
        <v>156</v>
      </c>
      <c r="N879" t="s">
        <v>69</v>
      </c>
      <c r="O879" t="s">
        <v>70</v>
      </c>
      <c r="P879" t="s">
        <v>51</v>
      </c>
      <c r="Q879" t="s">
        <v>84</v>
      </c>
      <c r="R879" t="s">
        <v>315</v>
      </c>
      <c r="S879">
        <v>40</v>
      </c>
      <c r="T879" t="s">
        <v>88</v>
      </c>
    </row>
    <row r="880" spans="1:20" x14ac:dyDescent="0.2">
      <c r="A880" t="s">
        <v>104</v>
      </c>
      <c r="F880" t="s">
        <v>140</v>
      </c>
      <c r="G880" t="s">
        <v>141</v>
      </c>
      <c r="H880" t="s">
        <v>81</v>
      </c>
      <c r="I880">
        <v>3.2080000000000002</v>
      </c>
      <c r="J880" t="s">
        <v>142</v>
      </c>
      <c r="K880">
        <v>96.792000000000002</v>
      </c>
      <c r="L880">
        <v>1236</v>
      </c>
      <c r="M880" t="s">
        <v>51</v>
      </c>
      <c r="N880" t="s">
        <v>51</v>
      </c>
      <c r="O880" t="s">
        <v>53</v>
      </c>
      <c r="P880" t="s">
        <v>51</v>
      </c>
      <c r="Q880" t="s">
        <v>51</v>
      </c>
      <c r="R880" t="s">
        <v>107</v>
      </c>
      <c r="S880">
        <v>35</v>
      </c>
      <c r="T880" t="s">
        <v>88</v>
      </c>
    </row>
    <row r="881" spans="1:20" x14ac:dyDescent="0.2">
      <c r="A881" t="s">
        <v>210</v>
      </c>
      <c r="F881" t="s">
        <v>79</v>
      </c>
      <c r="G881" t="s">
        <v>80</v>
      </c>
      <c r="H881" t="s">
        <v>81</v>
      </c>
      <c r="I881">
        <v>33.785699999999999</v>
      </c>
      <c r="J881" t="s">
        <v>82</v>
      </c>
      <c r="K881">
        <v>66.214299999999994</v>
      </c>
      <c r="L881">
        <v>85</v>
      </c>
      <c r="M881" t="s">
        <v>156</v>
      </c>
      <c r="N881" t="s">
        <v>51</v>
      </c>
      <c r="O881" t="s">
        <v>51</v>
      </c>
      <c r="P881" t="s">
        <v>135</v>
      </c>
      <c r="Q881" t="s">
        <v>51</v>
      </c>
      <c r="R881" t="s">
        <v>211</v>
      </c>
      <c r="S881">
        <v>25</v>
      </c>
      <c r="T881" t="s">
        <v>88</v>
      </c>
    </row>
    <row r="882" spans="1:20" x14ac:dyDescent="0.2">
      <c r="A882" t="s">
        <v>210</v>
      </c>
      <c r="C882" t="str">
        <f>VLOOKUP(A882,State_Name!A:B,2,FALSE)</f>
        <v>MA</v>
      </c>
      <c r="D882" t="str">
        <f t="shared" ref="D882:D886" si="158">B882&amp;C882</f>
        <v>MA</v>
      </c>
      <c r="E882" t="str">
        <f>VLOOKUP(D882,State_Name!B:C,2,FALSE)</f>
        <v>Massachusetts</v>
      </c>
      <c r="F882" t="s">
        <v>128</v>
      </c>
      <c r="G882" t="s">
        <v>129</v>
      </c>
      <c r="H882" t="s">
        <v>81</v>
      </c>
      <c r="I882">
        <v>9.9647000000000006</v>
      </c>
      <c r="J882" t="s">
        <v>130</v>
      </c>
      <c r="K882">
        <v>90.035300000000007</v>
      </c>
      <c r="L882">
        <v>122</v>
      </c>
      <c r="M882" t="s">
        <v>156</v>
      </c>
      <c r="N882" t="s">
        <v>69</v>
      </c>
      <c r="O882" t="s">
        <v>70</v>
      </c>
      <c r="P882" t="s">
        <v>51</v>
      </c>
      <c r="Q882" t="s">
        <v>71</v>
      </c>
      <c r="R882" t="s">
        <v>211</v>
      </c>
      <c r="S882">
        <v>25</v>
      </c>
      <c r="T882" t="s">
        <v>88</v>
      </c>
    </row>
    <row r="883" spans="1:20" x14ac:dyDescent="0.2">
      <c r="A883" t="s">
        <v>179</v>
      </c>
      <c r="B883" t="str">
        <f>RIGHT(A883,2)</f>
        <v>MA</v>
      </c>
      <c r="D883" t="str">
        <f t="shared" si="158"/>
        <v>MA</v>
      </c>
      <c r="E883" t="str">
        <f>VLOOKUP(D883,State_Name!B:C,2,FALSE)</f>
        <v>Massachusetts</v>
      </c>
      <c r="F883" t="s">
        <v>128</v>
      </c>
      <c r="G883" t="s">
        <v>129</v>
      </c>
      <c r="H883" t="s">
        <v>81</v>
      </c>
      <c r="I883">
        <v>9.6623000000000001</v>
      </c>
      <c r="J883" t="s">
        <v>130</v>
      </c>
      <c r="K883">
        <v>90.337699999999998</v>
      </c>
      <c r="L883">
        <v>167</v>
      </c>
      <c r="M883" t="s">
        <v>51</v>
      </c>
      <c r="N883" t="s">
        <v>92</v>
      </c>
      <c r="O883" t="s">
        <v>105</v>
      </c>
      <c r="P883" t="s">
        <v>120</v>
      </c>
      <c r="Q883" t="s">
        <v>51</v>
      </c>
      <c r="R883" t="s">
        <v>180</v>
      </c>
      <c r="S883">
        <v>114</v>
      </c>
      <c r="T883" t="s">
        <v>62</v>
      </c>
    </row>
    <row r="884" spans="1:20" x14ac:dyDescent="0.2">
      <c r="A884" t="s">
        <v>127</v>
      </c>
      <c r="C884" t="str">
        <f>VLOOKUP(A884,State_Name!A:B,2,FALSE)</f>
        <v>ME</v>
      </c>
      <c r="D884" t="str">
        <f t="shared" si="158"/>
        <v>ME</v>
      </c>
      <c r="E884" t="str">
        <f>VLOOKUP(D884,State_Name!B:C,2,FALSE)</f>
        <v>Maine</v>
      </c>
      <c r="F884" t="s">
        <v>66</v>
      </c>
      <c r="G884" t="s">
        <v>66</v>
      </c>
      <c r="H884" t="s">
        <v>67</v>
      </c>
      <c r="I884">
        <v>16.952100000000002</v>
      </c>
      <c r="J884" t="s">
        <v>68</v>
      </c>
      <c r="K884">
        <v>83.047899999999998</v>
      </c>
      <c r="L884">
        <v>103</v>
      </c>
      <c r="M884" t="s">
        <v>156</v>
      </c>
      <c r="N884" t="s">
        <v>69</v>
      </c>
      <c r="O884" t="s">
        <v>51</v>
      </c>
      <c r="P884" t="s">
        <v>237</v>
      </c>
      <c r="Q884" t="s">
        <v>51</v>
      </c>
      <c r="R884" t="s">
        <v>131</v>
      </c>
      <c r="S884">
        <v>23</v>
      </c>
      <c r="T884" t="s">
        <v>88</v>
      </c>
    </row>
    <row r="885" spans="1:20" x14ac:dyDescent="0.2">
      <c r="A885" t="s">
        <v>236</v>
      </c>
      <c r="C885" t="str">
        <f>VLOOKUP(A885,State_Name!A:B,2,FALSE)</f>
        <v>FL</v>
      </c>
      <c r="D885" t="str">
        <f t="shared" si="158"/>
        <v>FL</v>
      </c>
      <c r="E885" t="str">
        <f>VLOOKUP(D885,State_Name!B:C,2,FALSE)</f>
        <v>Florida</v>
      </c>
      <c r="F885" t="s">
        <v>140</v>
      </c>
      <c r="G885" t="s">
        <v>141</v>
      </c>
      <c r="H885" t="s">
        <v>81</v>
      </c>
      <c r="I885">
        <v>1.5327999999999999</v>
      </c>
      <c r="J885" t="s">
        <v>142</v>
      </c>
      <c r="K885">
        <v>98.467200000000005</v>
      </c>
      <c r="L885">
        <v>377</v>
      </c>
      <c r="M885" t="s">
        <v>51</v>
      </c>
      <c r="N885" t="s">
        <v>69</v>
      </c>
      <c r="O885" t="s">
        <v>53</v>
      </c>
      <c r="P885" t="s">
        <v>120</v>
      </c>
      <c r="Q885" t="s">
        <v>51</v>
      </c>
      <c r="R885" t="s">
        <v>238</v>
      </c>
      <c r="S885">
        <v>12</v>
      </c>
      <c r="T885" t="s">
        <v>88</v>
      </c>
    </row>
    <row r="886" spans="1:20" x14ac:dyDescent="0.2">
      <c r="A886" t="s">
        <v>221</v>
      </c>
      <c r="C886" t="str">
        <f>VLOOKUP(A886,State_Name!A:B,2,FALSE)</f>
        <v>NY</v>
      </c>
      <c r="D886" t="str">
        <f t="shared" si="158"/>
        <v>NY</v>
      </c>
      <c r="E886" t="str">
        <f>VLOOKUP(D886,State_Name!B:C,2,FALSE)</f>
        <v>New York</v>
      </c>
      <c r="F886" t="s">
        <v>140</v>
      </c>
      <c r="G886" t="s">
        <v>141</v>
      </c>
      <c r="H886" t="s">
        <v>81</v>
      </c>
      <c r="I886">
        <v>15.8255</v>
      </c>
      <c r="J886" t="s">
        <v>142</v>
      </c>
      <c r="K886">
        <v>84.174499999999995</v>
      </c>
      <c r="L886">
        <v>43</v>
      </c>
      <c r="M886" t="s">
        <v>156</v>
      </c>
      <c r="N886" t="s">
        <v>92</v>
      </c>
      <c r="O886" t="s">
        <v>83</v>
      </c>
      <c r="P886" t="s">
        <v>51</v>
      </c>
      <c r="Q886" t="s">
        <v>215</v>
      </c>
      <c r="R886" t="s">
        <v>222</v>
      </c>
      <c r="S886">
        <v>36</v>
      </c>
      <c r="T886" t="s">
        <v>88</v>
      </c>
    </row>
    <row r="887" spans="1:20" hidden="1" x14ac:dyDescent="0.2">
      <c r="A887" t="s">
        <v>91</v>
      </c>
      <c r="F887" t="s">
        <v>79</v>
      </c>
      <c r="G887" t="s">
        <v>80</v>
      </c>
      <c r="H887" t="s">
        <v>81</v>
      </c>
      <c r="I887">
        <v>30.034800000000001</v>
      </c>
      <c r="J887" t="s">
        <v>82</v>
      </c>
      <c r="K887">
        <v>69.965199999999996</v>
      </c>
      <c r="L887">
        <v>174</v>
      </c>
      <c r="M887" t="s">
        <v>156</v>
      </c>
      <c r="N887" t="s">
        <v>51</v>
      </c>
      <c r="O887" t="s">
        <v>53</v>
      </c>
      <c r="P887" t="s">
        <v>120</v>
      </c>
      <c r="Q887" t="s">
        <v>51</v>
      </c>
      <c r="R887" t="s">
        <v>93</v>
      </c>
      <c r="S887">
        <v>203</v>
      </c>
      <c r="T887" t="s">
        <v>96</v>
      </c>
    </row>
    <row r="888" spans="1:20" x14ac:dyDescent="0.2">
      <c r="A888" t="s">
        <v>230</v>
      </c>
      <c r="C888" t="str">
        <f>VLOOKUP(A888,State_Name!A:B,2,FALSE)</f>
        <v>NC</v>
      </c>
      <c r="D888" t="str">
        <f>B888&amp;C888</f>
        <v>NC</v>
      </c>
      <c r="E888" t="str">
        <f>VLOOKUP(D888,State_Name!B:C,2,FALSE)</f>
        <v>North Carolina</v>
      </c>
      <c r="F888" t="s">
        <v>128</v>
      </c>
      <c r="G888" t="s">
        <v>129</v>
      </c>
      <c r="H888" t="s">
        <v>81</v>
      </c>
      <c r="I888">
        <v>10.203900000000001</v>
      </c>
      <c r="J888" t="s">
        <v>130</v>
      </c>
      <c r="K888">
        <v>89.796099999999996</v>
      </c>
      <c r="L888">
        <v>239</v>
      </c>
      <c r="M888" t="s">
        <v>99</v>
      </c>
      <c r="N888" t="s">
        <v>52</v>
      </c>
      <c r="O888" t="s">
        <v>51</v>
      </c>
      <c r="P888" t="s">
        <v>120</v>
      </c>
      <c r="Q888" t="s">
        <v>51</v>
      </c>
      <c r="R888" t="s">
        <v>231</v>
      </c>
      <c r="S888">
        <v>37</v>
      </c>
      <c r="T888" t="s">
        <v>88</v>
      </c>
    </row>
    <row r="889" spans="1:20" x14ac:dyDescent="0.2">
      <c r="A889" t="s">
        <v>278</v>
      </c>
      <c r="F889" t="s">
        <v>66</v>
      </c>
      <c r="G889" t="s">
        <v>66</v>
      </c>
      <c r="H889" t="s">
        <v>67</v>
      </c>
      <c r="I889">
        <v>5.2873999999999999</v>
      </c>
      <c r="J889" t="s">
        <v>68</v>
      </c>
      <c r="K889">
        <v>94.712599999999995</v>
      </c>
      <c r="L889">
        <v>521</v>
      </c>
      <c r="M889" t="s">
        <v>156</v>
      </c>
      <c r="N889" t="s">
        <v>51</v>
      </c>
      <c r="O889" t="s">
        <v>51</v>
      </c>
      <c r="P889" t="s">
        <v>51</v>
      </c>
      <c r="Q889" t="s">
        <v>71</v>
      </c>
      <c r="R889" t="s">
        <v>279</v>
      </c>
      <c r="S889">
        <v>108</v>
      </c>
      <c r="T889" t="s">
        <v>62</v>
      </c>
    </row>
    <row r="890" spans="1:20" x14ac:dyDescent="0.2">
      <c r="A890" t="s">
        <v>119</v>
      </c>
      <c r="B890" t="str">
        <f>RIGHT(A890,2)</f>
        <v>NY</v>
      </c>
      <c r="D890" t="str">
        <f>B890&amp;C890</f>
        <v>NY</v>
      </c>
      <c r="E890" t="str">
        <f>VLOOKUP(D890,State_Name!B:C,2,FALSE)</f>
        <v>New York</v>
      </c>
      <c r="F890" t="s">
        <v>79</v>
      </c>
      <c r="G890" t="s">
        <v>80</v>
      </c>
      <c r="H890" t="s">
        <v>81</v>
      </c>
      <c r="I890">
        <v>11.246600000000001</v>
      </c>
      <c r="J890" t="s">
        <v>82</v>
      </c>
      <c r="K890">
        <v>88.753399999999999</v>
      </c>
      <c r="L890">
        <v>374</v>
      </c>
      <c r="M890" t="s">
        <v>99</v>
      </c>
      <c r="N890" t="s">
        <v>92</v>
      </c>
      <c r="O890" t="s">
        <v>83</v>
      </c>
      <c r="P890" t="s">
        <v>120</v>
      </c>
      <c r="Q890" t="s">
        <v>51</v>
      </c>
      <c r="R890" t="s">
        <v>121</v>
      </c>
      <c r="S890">
        <v>121</v>
      </c>
      <c r="T890" t="s">
        <v>62</v>
      </c>
    </row>
    <row r="891" spans="1:20" x14ac:dyDescent="0.2">
      <c r="A891" t="s">
        <v>155</v>
      </c>
      <c r="F891" t="s">
        <v>45</v>
      </c>
      <c r="G891" t="s">
        <v>46</v>
      </c>
      <c r="H891" t="s">
        <v>47</v>
      </c>
      <c r="I891">
        <v>29.145600000000002</v>
      </c>
      <c r="J891" t="s">
        <v>50</v>
      </c>
      <c r="K891">
        <v>70.854399999999998</v>
      </c>
      <c r="L891">
        <v>78</v>
      </c>
      <c r="M891" t="s">
        <v>99</v>
      </c>
      <c r="N891" t="s">
        <v>51</v>
      </c>
      <c r="O891" t="s">
        <v>83</v>
      </c>
      <c r="P891" t="s">
        <v>120</v>
      </c>
      <c r="Q891" t="s">
        <v>51</v>
      </c>
      <c r="R891" t="s">
        <v>157</v>
      </c>
      <c r="S891">
        <v>45</v>
      </c>
      <c r="T891" t="s">
        <v>88</v>
      </c>
    </row>
    <row r="892" spans="1:20" x14ac:dyDescent="0.2">
      <c r="A892" t="s">
        <v>201</v>
      </c>
      <c r="B892" t="str">
        <f>RIGHT(A892,2)</f>
        <v>OH</v>
      </c>
      <c r="D892" t="str">
        <f>B892&amp;C892</f>
        <v>OH</v>
      </c>
      <c r="E892" t="str">
        <f>VLOOKUP(D892,State_Name!B:C,2,FALSE)</f>
        <v>Ohio</v>
      </c>
      <c r="F892" t="s">
        <v>66</v>
      </c>
      <c r="G892" t="s">
        <v>66</v>
      </c>
      <c r="H892" t="s">
        <v>67</v>
      </c>
      <c r="I892">
        <v>15.555</v>
      </c>
      <c r="J892" t="s">
        <v>68</v>
      </c>
      <c r="K892">
        <v>84.444999999999993</v>
      </c>
      <c r="L892">
        <v>142</v>
      </c>
      <c r="M892" t="s">
        <v>51</v>
      </c>
      <c r="N892" t="s">
        <v>52</v>
      </c>
      <c r="O892" t="s">
        <v>53</v>
      </c>
      <c r="P892" t="s">
        <v>51</v>
      </c>
      <c r="Q892" t="s">
        <v>51</v>
      </c>
      <c r="R892" t="s">
        <v>202</v>
      </c>
      <c r="S892">
        <v>123</v>
      </c>
      <c r="T892" t="s">
        <v>62</v>
      </c>
    </row>
    <row r="893" spans="1:20" x14ac:dyDescent="0.2">
      <c r="A893" t="s">
        <v>264</v>
      </c>
      <c r="F893" t="s">
        <v>140</v>
      </c>
      <c r="G893" t="s">
        <v>141</v>
      </c>
      <c r="H893" t="s">
        <v>81</v>
      </c>
      <c r="I893">
        <v>9.8005999999999993</v>
      </c>
      <c r="J893" t="s">
        <v>142</v>
      </c>
      <c r="K893">
        <v>90.199399999999997</v>
      </c>
      <c r="L893">
        <v>81</v>
      </c>
      <c r="M893" t="s">
        <v>51</v>
      </c>
      <c r="N893" t="s">
        <v>51</v>
      </c>
      <c r="O893" t="s">
        <v>105</v>
      </c>
      <c r="P893" t="s">
        <v>51</v>
      </c>
      <c r="Q893" t="s">
        <v>195</v>
      </c>
      <c r="R893" t="s">
        <v>265</v>
      </c>
      <c r="S893">
        <v>11</v>
      </c>
      <c r="T893" t="s">
        <v>62</v>
      </c>
    </row>
    <row r="894" spans="1:20" x14ac:dyDescent="0.2">
      <c r="A894" t="s">
        <v>278</v>
      </c>
      <c r="F894" t="s">
        <v>45</v>
      </c>
      <c r="G894" t="s">
        <v>46</v>
      </c>
      <c r="H894" t="s">
        <v>47</v>
      </c>
      <c r="I894">
        <v>17.8857</v>
      </c>
      <c r="J894" t="s">
        <v>50</v>
      </c>
      <c r="K894">
        <v>82.1143</v>
      </c>
      <c r="L894">
        <v>131</v>
      </c>
      <c r="M894" t="s">
        <v>99</v>
      </c>
      <c r="N894" t="s">
        <v>51</v>
      </c>
      <c r="O894" t="s">
        <v>53</v>
      </c>
      <c r="P894" t="s">
        <v>51</v>
      </c>
      <c r="Q894" t="s">
        <v>71</v>
      </c>
      <c r="R894" t="s">
        <v>279</v>
      </c>
      <c r="S894">
        <v>108</v>
      </c>
      <c r="T894" t="s">
        <v>62</v>
      </c>
    </row>
    <row r="895" spans="1:20" x14ac:dyDescent="0.2">
      <c r="A895" t="s">
        <v>221</v>
      </c>
      <c r="C895" t="str">
        <f>VLOOKUP(A895,State_Name!A:B,2,FALSE)</f>
        <v>NY</v>
      </c>
      <c r="D895" t="str">
        <f t="shared" ref="D895:D896" si="159">B895&amp;C895</f>
        <v>NY</v>
      </c>
      <c r="E895" t="str">
        <f>VLOOKUP(D895,State_Name!B:C,2,FALSE)</f>
        <v>New York</v>
      </c>
      <c r="F895" t="s">
        <v>45</v>
      </c>
      <c r="G895" t="s">
        <v>46</v>
      </c>
      <c r="H895" t="s">
        <v>47</v>
      </c>
      <c r="I895">
        <v>19.800599999999999</v>
      </c>
      <c r="J895" t="s">
        <v>50</v>
      </c>
      <c r="K895">
        <v>80.199399999999997</v>
      </c>
      <c r="L895">
        <v>52</v>
      </c>
      <c r="M895" t="s">
        <v>99</v>
      </c>
      <c r="N895" t="s">
        <v>69</v>
      </c>
      <c r="O895" t="s">
        <v>70</v>
      </c>
      <c r="P895" t="s">
        <v>51</v>
      </c>
      <c r="Q895" t="s">
        <v>84</v>
      </c>
      <c r="R895" t="s">
        <v>222</v>
      </c>
      <c r="S895">
        <v>36</v>
      </c>
      <c r="T895" t="s">
        <v>88</v>
      </c>
    </row>
    <row r="896" spans="1:20" x14ac:dyDescent="0.2">
      <c r="A896" t="s">
        <v>201</v>
      </c>
      <c r="B896" t="str">
        <f>RIGHT(A896,2)</f>
        <v>OH</v>
      </c>
      <c r="D896" t="str">
        <f t="shared" si="159"/>
        <v>OH</v>
      </c>
      <c r="E896" t="str">
        <f>VLOOKUP(D896,State_Name!B:C,2,FALSE)</f>
        <v>Ohio</v>
      </c>
      <c r="F896" t="s">
        <v>66</v>
      </c>
      <c r="G896" t="s">
        <v>66</v>
      </c>
      <c r="H896" t="s">
        <v>67</v>
      </c>
      <c r="I896">
        <v>18.243300000000001</v>
      </c>
      <c r="J896" t="s">
        <v>68</v>
      </c>
      <c r="K896">
        <v>81.756699999999995</v>
      </c>
      <c r="L896">
        <v>42</v>
      </c>
      <c r="M896" t="s">
        <v>99</v>
      </c>
      <c r="N896" t="s">
        <v>92</v>
      </c>
      <c r="O896" t="s">
        <v>105</v>
      </c>
      <c r="P896" t="s">
        <v>120</v>
      </c>
      <c r="Q896" t="s">
        <v>51</v>
      </c>
      <c r="R896" t="s">
        <v>202</v>
      </c>
      <c r="S896">
        <v>123</v>
      </c>
      <c r="T896" t="s">
        <v>62</v>
      </c>
    </row>
    <row r="897" spans="1:20" x14ac:dyDescent="0.2">
      <c r="A897" t="s">
        <v>139</v>
      </c>
      <c r="F897" t="s">
        <v>79</v>
      </c>
      <c r="G897" t="s">
        <v>80</v>
      </c>
      <c r="H897" t="s">
        <v>81</v>
      </c>
      <c r="I897">
        <v>16.421500000000002</v>
      </c>
      <c r="J897" t="s">
        <v>82</v>
      </c>
      <c r="K897">
        <v>83.578500000000005</v>
      </c>
      <c r="L897">
        <v>151</v>
      </c>
      <c r="M897" t="s">
        <v>156</v>
      </c>
      <c r="N897" t="s">
        <v>51</v>
      </c>
      <c r="O897" t="s">
        <v>70</v>
      </c>
      <c r="P897" t="s">
        <v>120</v>
      </c>
      <c r="Q897" t="s">
        <v>51</v>
      </c>
      <c r="R897" t="s">
        <v>143</v>
      </c>
      <c r="S897">
        <v>32</v>
      </c>
      <c r="T897" t="s">
        <v>88</v>
      </c>
    </row>
    <row r="898" spans="1:20" x14ac:dyDescent="0.2">
      <c r="A898" t="s">
        <v>278</v>
      </c>
      <c r="F898" t="s">
        <v>45</v>
      </c>
      <c r="G898" t="s">
        <v>46</v>
      </c>
      <c r="H898" t="s">
        <v>47</v>
      </c>
      <c r="I898">
        <v>26.432099999999998</v>
      </c>
      <c r="J898" t="s">
        <v>50</v>
      </c>
      <c r="K898">
        <v>73.567899999999995</v>
      </c>
      <c r="L898">
        <v>2276</v>
      </c>
      <c r="M898" t="s">
        <v>51</v>
      </c>
      <c r="N898" t="s">
        <v>51</v>
      </c>
      <c r="O898" t="s">
        <v>51</v>
      </c>
      <c r="P898" t="s">
        <v>120</v>
      </c>
      <c r="Q898" t="s">
        <v>51</v>
      </c>
      <c r="R898" t="s">
        <v>279</v>
      </c>
      <c r="S898">
        <v>108</v>
      </c>
      <c r="T898" t="s">
        <v>62</v>
      </c>
    </row>
    <row r="899" spans="1:20" x14ac:dyDescent="0.2">
      <c r="A899" t="s">
        <v>124</v>
      </c>
      <c r="B899" t="str">
        <f>RIGHT(A899,2)</f>
        <v>NY</v>
      </c>
      <c r="D899" t="str">
        <f>B899&amp;C899</f>
        <v>NY</v>
      </c>
      <c r="E899" t="str">
        <f>VLOOKUP(D899,State_Name!B:C,2,FALSE)</f>
        <v>New York</v>
      </c>
      <c r="F899" t="s">
        <v>45</v>
      </c>
      <c r="G899" t="s">
        <v>46</v>
      </c>
      <c r="H899" t="s">
        <v>47</v>
      </c>
      <c r="I899">
        <v>34.581099999999999</v>
      </c>
      <c r="J899" t="s">
        <v>50</v>
      </c>
      <c r="K899">
        <v>65.418899999999994</v>
      </c>
      <c r="L899">
        <v>115</v>
      </c>
      <c r="M899" t="s">
        <v>51</v>
      </c>
      <c r="N899" t="s">
        <v>92</v>
      </c>
      <c r="O899" t="s">
        <v>53</v>
      </c>
      <c r="P899" t="s">
        <v>51</v>
      </c>
      <c r="Q899" t="s">
        <v>71</v>
      </c>
      <c r="R899" t="s">
        <v>125</v>
      </c>
      <c r="S899">
        <v>118</v>
      </c>
      <c r="T899" t="s">
        <v>62</v>
      </c>
    </row>
    <row r="900" spans="1:20" hidden="1" x14ac:dyDescent="0.2">
      <c r="A900" t="s">
        <v>255</v>
      </c>
      <c r="F900" t="s">
        <v>66</v>
      </c>
      <c r="G900" t="s">
        <v>66</v>
      </c>
      <c r="H900" t="s">
        <v>67</v>
      </c>
      <c r="I900">
        <v>1.3184</v>
      </c>
      <c r="J900" t="s">
        <v>68</v>
      </c>
      <c r="K900">
        <v>98.681600000000003</v>
      </c>
      <c r="L900">
        <v>38</v>
      </c>
      <c r="M900" t="s">
        <v>99</v>
      </c>
      <c r="N900" t="s">
        <v>69</v>
      </c>
      <c r="O900" t="s">
        <v>51</v>
      </c>
      <c r="P900" t="s">
        <v>237</v>
      </c>
      <c r="Q900" t="s">
        <v>51</v>
      </c>
      <c r="S900">
        <v>59</v>
      </c>
      <c r="T900" t="s">
        <v>256</v>
      </c>
    </row>
    <row r="901" spans="1:20" x14ac:dyDescent="0.2">
      <c r="A901" t="s">
        <v>272</v>
      </c>
      <c r="F901" t="s">
        <v>66</v>
      </c>
      <c r="G901" t="s">
        <v>66</v>
      </c>
      <c r="H901" t="s">
        <v>67</v>
      </c>
      <c r="I901">
        <v>31.502199999999998</v>
      </c>
      <c r="J901" t="s">
        <v>68</v>
      </c>
      <c r="K901">
        <v>68.497799999999998</v>
      </c>
      <c r="L901">
        <v>33</v>
      </c>
      <c r="M901" t="s">
        <v>99</v>
      </c>
      <c r="N901" t="s">
        <v>51</v>
      </c>
      <c r="O901" t="s">
        <v>51</v>
      </c>
      <c r="P901" t="s">
        <v>161</v>
      </c>
      <c r="Q901" t="s">
        <v>51</v>
      </c>
      <c r="R901" t="s">
        <v>273</v>
      </c>
      <c r="S901">
        <v>4</v>
      </c>
      <c r="T901" t="s">
        <v>88</v>
      </c>
    </row>
    <row r="902" spans="1:20" x14ac:dyDescent="0.2">
      <c r="A902" t="s">
        <v>287</v>
      </c>
      <c r="F902" t="s">
        <v>128</v>
      </c>
      <c r="G902" t="s">
        <v>129</v>
      </c>
      <c r="H902" t="s">
        <v>81</v>
      </c>
      <c r="I902">
        <v>16.017499999999998</v>
      </c>
      <c r="J902" t="s">
        <v>130</v>
      </c>
      <c r="K902">
        <v>83.982500000000002</v>
      </c>
      <c r="L902">
        <v>454</v>
      </c>
      <c r="M902" t="s">
        <v>51</v>
      </c>
      <c r="N902" t="s">
        <v>51</v>
      </c>
      <c r="O902" t="s">
        <v>83</v>
      </c>
      <c r="P902" t="s">
        <v>51</v>
      </c>
      <c r="Q902" t="s">
        <v>51</v>
      </c>
      <c r="R902" t="s">
        <v>288</v>
      </c>
      <c r="S902">
        <v>55</v>
      </c>
      <c r="T902" t="s">
        <v>88</v>
      </c>
    </row>
    <row r="903" spans="1:20" x14ac:dyDescent="0.2">
      <c r="A903" t="s">
        <v>78</v>
      </c>
      <c r="F903" t="s">
        <v>79</v>
      </c>
      <c r="G903" t="s">
        <v>80</v>
      </c>
      <c r="H903" t="s">
        <v>81</v>
      </c>
      <c r="I903">
        <v>38.560400000000001</v>
      </c>
      <c r="J903" t="s">
        <v>82</v>
      </c>
      <c r="K903">
        <v>61.439599999999999</v>
      </c>
      <c r="L903">
        <v>70</v>
      </c>
      <c r="M903" t="s">
        <v>99</v>
      </c>
      <c r="N903" t="s">
        <v>51</v>
      </c>
      <c r="O903" t="s">
        <v>105</v>
      </c>
      <c r="P903" t="s">
        <v>106</v>
      </c>
      <c r="Q903" t="s">
        <v>51</v>
      </c>
      <c r="R903" t="s">
        <v>85</v>
      </c>
      <c r="S903">
        <v>33</v>
      </c>
      <c r="T903" t="s">
        <v>88</v>
      </c>
    </row>
    <row r="904" spans="1:20" x14ac:dyDescent="0.2">
      <c r="A904" t="s">
        <v>221</v>
      </c>
      <c r="C904" t="str">
        <f>VLOOKUP(A904,State_Name!A:B,2,FALSE)</f>
        <v>NY</v>
      </c>
      <c r="D904" t="str">
        <f t="shared" ref="D904:D908" si="160">B904&amp;C904</f>
        <v>NY</v>
      </c>
      <c r="E904" t="str">
        <f>VLOOKUP(D904,State_Name!B:C,2,FALSE)</f>
        <v>New York</v>
      </c>
      <c r="F904" t="s">
        <v>79</v>
      </c>
      <c r="G904" t="s">
        <v>80</v>
      </c>
      <c r="H904" t="s">
        <v>81</v>
      </c>
      <c r="I904">
        <v>18.572299999999998</v>
      </c>
      <c r="J904" t="s">
        <v>82</v>
      </c>
      <c r="K904">
        <v>81.427700000000002</v>
      </c>
      <c r="L904">
        <v>77</v>
      </c>
      <c r="M904" t="s">
        <v>51</v>
      </c>
      <c r="N904" t="s">
        <v>52</v>
      </c>
      <c r="O904" t="s">
        <v>105</v>
      </c>
      <c r="P904" t="s">
        <v>135</v>
      </c>
      <c r="Q904" t="s">
        <v>51</v>
      </c>
      <c r="R904" t="s">
        <v>222</v>
      </c>
      <c r="S904">
        <v>36</v>
      </c>
      <c r="T904" t="s">
        <v>88</v>
      </c>
    </row>
    <row r="905" spans="1:20" x14ac:dyDescent="0.2">
      <c r="A905" t="s">
        <v>201</v>
      </c>
      <c r="B905" t="str">
        <f t="shared" ref="B905:B908" si="161">RIGHT(A905,2)</f>
        <v>OH</v>
      </c>
      <c r="D905" t="str">
        <f t="shared" si="160"/>
        <v>OH</v>
      </c>
      <c r="E905" t="str">
        <f>VLOOKUP(D905,State_Name!B:C,2,FALSE)</f>
        <v>Ohio</v>
      </c>
      <c r="F905" t="s">
        <v>66</v>
      </c>
      <c r="G905" t="s">
        <v>66</v>
      </c>
      <c r="H905" t="s">
        <v>67</v>
      </c>
      <c r="I905">
        <v>17.864999999999998</v>
      </c>
      <c r="J905" t="s">
        <v>68</v>
      </c>
      <c r="K905">
        <v>82.135000000000005</v>
      </c>
      <c r="L905">
        <v>420</v>
      </c>
      <c r="M905" t="s">
        <v>51</v>
      </c>
      <c r="N905" t="s">
        <v>52</v>
      </c>
      <c r="O905" t="s">
        <v>51</v>
      </c>
      <c r="P905" t="s">
        <v>51</v>
      </c>
      <c r="Q905" t="s">
        <v>84</v>
      </c>
      <c r="R905" t="s">
        <v>202</v>
      </c>
      <c r="S905">
        <v>123</v>
      </c>
      <c r="T905" t="s">
        <v>62</v>
      </c>
    </row>
    <row r="906" spans="1:20" x14ac:dyDescent="0.2">
      <c r="A906" t="s">
        <v>111</v>
      </c>
      <c r="B906" t="str">
        <f t="shared" si="161"/>
        <v>TX</v>
      </c>
      <c r="D906" t="str">
        <f t="shared" si="160"/>
        <v>TX</v>
      </c>
      <c r="E906" t="str">
        <f>VLOOKUP(D906,State_Name!B:C,2,FALSE)</f>
        <v>Texas</v>
      </c>
      <c r="F906" t="s">
        <v>66</v>
      </c>
      <c r="G906" t="s">
        <v>66</v>
      </c>
      <c r="H906" t="s">
        <v>67</v>
      </c>
      <c r="I906">
        <v>33.453699999999998</v>
      </c>
      <c r="J906" t="s">
        <v>68</v>
      </c>
      <c r="K906">
        <v>66.546300000000002</v>
      </c>
      <c r="L906">
        <v>30</v>
      </c>
      <c r="M906" t="s">
        <v>156</v>
      </c>
      <c r="N906" t="s">
        <v>52</v>
      </c>
      <c r="O906" t="s">
        <v>51</v>
      </c>
      <c r="P906" t="s">
        <v>51</v>
      </c>
      <c r="Q906" t="s">
        <v>115</v>
      </c>
      <c r="R906" t="s">
        <v>112</v>
      </c>
      <c r="S906">
        <v>127</v>
      </c>
      <c r="T906" t="s">
        <v>62</v>
      </c>
    </row>
    <row r="907" spans="1:20" x14ac:dyDescent="0.2">
      <c r="A907" t="s">
        <v>278</v>
      </c>
      <c r="B907" t="str">
        <f t="shared" si="161"/>
        <v>FL</v>
      </c>
      <c r="D907" t="str">
        <f t="shared" si="160"/>
        <v>FL</v>
      </c>
      <c r="E907" t="str">
        <f>VLOOKUP(D907,State_Name!B:C,2,FALSE)</f>
        <v>Florida</v>
      </c>
      <c r="F907" t="s">
        <v>128</v>
      </c>
      <c r="G907" t="s">
        <v>129</v>
      </c>
      <c r="H907" t="s">
        <v>81</v>
      </c>
      <c r="I907">
        <v>8.0144000000000002</v>
      </c>
      <c r="J907" t="s">
        <v>130</v>
      </c>
      <c r="K907">
        <v>91.985600000000005</v>
      </c>
      <c r="L907">
        <v>332</v>
      </c>
      <c r="M907" t="s">
        <v>99</v>
      </c>
      <c r="N907" t="s">
        <v>92</v>
      </c>
      <c r="O907" t="s">
        <v>51</v>
      </c>
      <c r="P907" t="s">
        <v>51</v>
      </c>
      <c r="Q907" t="s">
        <v>71</v>
      </c>
      <c r="R907" t="s">
        <v>279</v>
      </c>
      <c r="S907">
        <v>108</v>
      </c>
      <c r="T907" t="s">
        <v>62</v>
      </c>
    </row>
    <row r="908" spans="1:20" x14ac:dyDescent="0.2">
      <c r="A908" t="s">
        <v>111</v>
      </c>
      <c r="B908" t="str">
        <f t="shared" si="161"/>
        <v>TX</v>
      </c>
      <c r="D908" t="str">
        <f t="shared" si="160"/>
        <v>TX</v>
      </c>
      <c r="E908" t="str">
        <f>VLOOKUP(D908,State_Name!B:C,2,FALSE)</f>
        <v>Texas</v>
      </c>
      <c r="F908" t="s">
        <v>128</v>
      </c>
      <c r="G908" t="s">
        <v>129</v>
      </c>
      <c r="H908" t="s">
        <v>81</v>
      </c>
      <c r="I908">
        <v>5.6787999999999998</v>
      </c>
      <c r="J908" t="s">
        <v>130</v>
      </c>
      <c r="K908">
        <v>94.321200000000005</v>
      </c>
      <c r="L908">
        <v>34</v>
      </c>
      <c r="M908" t="s">
        <v>51</v>
      </c>
      <c r="N908" t="s">
        <v>69</v>
      </c>
      <c r="O908" t="s">
        <v>83</v>
      </c>
      <c r="P908" t="s">
        <v>51</v>
      </c>
      <c r="Q908" t="s">
        <v>71</v>
      </c>
      <c r="R908" t="s">
        <v>112</v>
      </c>
      <c r="S908">
        <v>127</v>
      </c>
      <c r="T908" t="s">
        <v>62</v>
      </c>
    </row>
    <row r="909" spans="1:20" hidden="1" x14ac:dyDescent="0.2">
      <c r="A909" t="s">
        <v>255</v>
      </c>
      <c r="F909" t="s">
        <v>140</v>
      </c>
      <c r="G909" t="s">
        <v>141</v>
      </c>
      <c r="H909" t="s">
        <v>81</v>
      </c>
      <c r="I909">
        <v>16.028300000000002</v>
      </c>
      <c r="J909" t="s">
        <v>142</v>
      </c>
      <c r="K909">
        <v>83.971699999999998</v>
      </c>
      <c r="L909">
        <v>34</v>
      </c>
      <c r="M909" t="s">
        <v>156</v>
      </c>
      <c r="N909" t="s">
        <v>51</v>
      </c>
      <c r="O909" t="s">
        <v>83</v>
      </c>
      <c r="P909" t="s">
        <v>237</v>
      </c>
      <c r="Q909" t="s">
        <v>51</v>
      </c>
      <c r="S909">
        <v>59</v>
      </c>
      <c r="T909" t="s">
        <v>256</v>
      </c>
    </row>
    <row r="910" spans="1:20" x14ac:dyDescent="0.2">
      <c r="A910" t="s">
        <v>98</v>
      </c>
      <c r="C910" t="str">
        <f>VLOOKUP(A910,State_Name!A:B,2,FALSE)</f>
        <v>MI</v>
      </c>
      <c r="D910" t="str">
        <f>B910&amp;C910</f>
        <v>MI</v>
      </c>
      <c r="E910" t="str">
        <f>VLOOKUP(D910,State_Name!B:C,2,FALSE)</f>
        <v>Michigan</v>
      </c>
      <c r="F910" t="s">
        <v>66</v>
      </c>
      <c r="G910" t="s">
        <v>66</v>
      </c>
      <c r="H910" t="s">
        <v>67</v>
      </c>
      <c r="I910">
        <v>4.8465999999999996</v>
      </c>
      <c r="J910" t="s">
        <v>68</v>
      </c>
      <c r="K910">
        <v>95.153400000000005</v>
      </c>
      <c r="L910">
        <v>508</v>
      </c>
      <c r="M910" t="s">
        <v>51</v>
      </c>
      <c r="N910" t="s">
        <v>69</v>
      </c>
      <c r="O910" t="s">
        <v>51</v>
      </c>
      <c r="P910" t="s">
        <v>51</v>
      </c>
      <c r="Q910" t="s">
        <v>71</v>
      </c>
      <c r="R910" t="s">
        <v>100</v>
      </c>
      <c r="S910">
        <v>26</v>
      </c>
      <c r="T910" t="s">
        <v>88</v>
      </c>
    </row>
    <row r="911" spans="1:20" x14ac:dyDescent="0.2">
      <c r="A911" t="s">
        <v>165</v>
      </c>
      <c r="F911" t="s">
        <v>128</v>
      </c>
      <c r="G911" t="s">
        <v>129</v>
      </c>
      <c r="H911" t="s">
        <v>81</v>
      </c>
      <c r="I911">
        <v>29.717300000000002</v>
      </c>
      <c r="J911" t="s">
        <v>130</v>
      </c>
      <c r="K911">
        <v>70.282700000000006</v>
      </c>
      <c r="L911">
        <v>33</v>
      </c>
      <c r="M911" t="s">
        <v>99</v>
      </c>
      <c r="N911" t="s">
        <v>51</v>
      </c>
      <c r="O911" t="s">
        <v>51</v>
      </c>
      <c r="P911" t="s">
        <v>51</v>
      </c>
      <c r="Q911" t="s">
        <v>195</v>
      </c>
      <c r="R911" t="s">
        <v>167</v>
      </c>
      <c r="S911">
        <v>44</v>
      </c>
      <c r="T911" t="s">
        <v>88</v>
      </c>
    </row>
    <row r="912" spans="1:20" x14ac:dyDescent="0.2">
      <c r="A912" t="s">
        <v>160</v>
      </c>
      <c r="F912" t="s">
        <v>128</v>
      </c>
      <c r="G912" t="s">
        <v>129</v>
      </c>
      <c r="H912" t="s">
        <v>81</v>
      </c>
      <c r="I912">
        <v>35.764800000000001</v>
      </c>
      <c r="J912" t="s">
        <v>130</v>
      </c>
      <c r="K912">
        <v>64.235200000000006</v>
      </c>
      <c r="L912">
        <v>118</v>
      </c>
      <c r="M912" t="s">
        <v>51</v>
      </c>
      <c r="N912" t="s">
        <v>51</v>
      </c>
      <c r="O912" t="s">
        <v>105</v>
      </c>
      <c r="P912" t="s">
        <v>106</v>
      </c>
      <c r="Q912" t="s">
        <v>51</v>
      </c>
      <c r="R912" t="s">
        <v>162</v>
      </c>
      <c r="S912">
        <v>15</v>
      </c>
      <c r="T912" t="s">
        <v>88</v>
      </c>
    </row>
    <row r="913" spans="1:20" x14ac:dyDescent="0.2">
      <c r="A913" t="s">
        <v>290</v>
      </c>
      <c r="F913" t="s">
        <v>66</v>
      </c>
      <c r="G913" t="s">
        <v>66</v>
      </c>
      <c r="H913" t="s">
        <v>67</v>
      </c>
      <c r="I913">
        <v>14.6053</v>
      </c>
      <c r="J913" t="s">
        <v>68</v>
      </c>
      <c r="K913">
        <v>85.3947</v>
      </c>
      <c r="L913">
        <v>344</v>
      </c>
      <c r="M913" t="s">
        <v>51</v>
      </c>
      <c r="N913" t="s">
        <v>51</v>
      </c>
      <c r="O913" t="s">
        <v>53</v>
      </c>
      <c r="P913" t="s">
        <v>51</v>
      </c>
      <c r="Q913" t="s">
        <v>51</v>
      </c>
      <c r="R913" t="s">
        <v>291</v>
      </c>
      <c r="S913">
        <v>115</v>
      </c>
      <c r="T913" t="s">
        <v>62</v>
      </c>
    </row>
    <row r="914" spans="1:20" x14ac:dyDescent="0.2">
      <c r="A914" t="s">
        <v>165</v>
      </c>
      <c r="F914" t="s">
        <v>66</v>
      </c>
      <c r="G914" t="s">
        <v>66</v>
      </c>
      <c r="H914" t="s">
        <v>67</v>
      </c>
      <c r="I914">
        <v>14.8611</v>
      </c>
      <c r="J914" t="s">
        <v>68</v>
      </c>
      <c r="K914">
        <v>85.138900000000007</v>
      </c>
      <c r="L914">
        <v>42</v>
      </c>
      <c r="M914" t="s">
        <v>51</v>
      </c>
      <c r="N914" t="s">
        <v>51</v>
      </c>
      <c r="O914" t="s">
        <v>53</v>
      </c>
      <c r="P914" t="s">
        <v>51</v>
      </c>
      <c r="Q914" t="s">
        <v>115</v>
      </c>
      <c r="R914" t="s">
        <v>167</v>
      </c>
      <c r="S914">
        <v>44</v>
      </c>
      <c r="T914" t="s">
        <v>88</v>
      </c>
    </row>
    <row r="915" spans="1:20" x14ac:dyDescent="0.2">
      <c r="A915" t="s">
        <v>185</v>
      </c>
      <c r="B915" t="str">
        <f>RIGHT(A915,2)</f>
        <v>FL</v>
      </c>
      <c r="D915" t="str">
        <f>B915&amp;C915</f>
        <v>FL</v>
      </c>
      <c r="E915" t="str">
        <f>VLOOKUP(D915,State_Name!B:C,2,FALSE)</f>
        <v>Florida</v>
      </c>
      <c r="F915" t="s">
        <v>45</v>
      </c>
      <c r="G915" t="s">
        <v>46</v>
      </c>
      <c r="H915" t="s">
        <v>47</v>
      </c>
      <c r="I915">
        <v>24.475200000000001</v>
      </c>
      <c r="J915" t="s">
        <v>50</v>
      </c>
      <c r="K915">
        <v>75.524799999999999</v>
      </c>
      <c r="L915">
        <v>36</v>
      </c>
      <c r="M915" t="s">
        <v>156</v>
      </c>
      <c r="N915" t="s">
        <v>52</v>
      </c>
      <c r="O915" t="s">
        <v>53</v>
      </c>
      <c r="P915" t="s">
        <v>120</v>
      </c>
      <c r="Q915" t="s">
        <v>51</v>
      </c>
      <c r="R915" t="s">
        <v>186</v>
      </c>
      <c r="S915">
        <v>109</v>
      </c>
      <c r="T915" t="s">
        <v>62</v>
      </c>
    </row>
    <row r="916" spans="1:20" x14ac:dyDescent="0.2">
      <c r="A916" t="s">
        <v>302</v>
      </c>
      <c r="F916" t="s">
        <v>79</v>
      </c>
      <c r="G916" t="s">
        <v>80</v>
      </c>
      <c r="H916" t="s">
        <v>81</v>
      </c>
      <c r="I916">
        <v>17.765000000000001</v>
      </c>
      <c r="J916" t="s">
        <v>82</v>
      </c>
      <c r="K916">
        <v>82.234999999999999</v>
      </c>
      <c r="L916">
        <v>426</v>
      </c>
      <c r="M916" t="s">
        <v>51</v>
      </c>
      <c r="N916" t="s">
        <v>51</v>
      </c>
      <c r="O916" t="s">
        <v>105</v>
      </c>
      <c r="P916" t="s">
        <v>51</v>
      </c>
      <c r="Q916" t="s">
        <v>51</v>
      </c>
      <c r="R916" t="s">
        <v>303</v>
      </c>
      <c r="S916">
        <v>8</v>
      </c>
      <c r="T916" t="s">
        <v>88</v>
      </c>
    </row>
    <row r="917" spans="1:20" x14ac:dyDescent="0.2">
      <c r="A917" t="s">
        <v>127</v>
      </c>
      <c r="C917" t="str">
        <f>VLOOKUP(A917,State_Name!A:B,2,FALSE)</f>
        <v>ME</v>
      </c>
      <c r="D917" t="str">
        <f t="shared" ref="D917:D918" si="162">B917&amp;C917</f>
        <v>ME</v>
      </c>
      <c r="E917" t="str">
        <f>VLOOKUP(D917,State_Name!B:C,2,FALSE)</f>
        <v>Maine</v>
      </c>
      <c r="F917" t="s">
        <v>128</v>
      </c>
      <c r="G917" t="s">
        <v>129</v>
      </c>
      <c r="H917" t="s">
        <v>81</v>
      </c>
      <c r="I917">
        <v>26.602699999999999</v>
      </c>
      <c r="J917" t="s">
        <v>130</v>
      </c>
      <c r="K917">
        <v>73.397300000000001</v>
      </c>
      <c r="L917">
        <v>68</v>
      </c>
      <c r="M917" t="s">
        <v>99</v>
      </c>
      <c r="N917" t="s">
        <v>69</v>
      </c>
      <c r="O917" t="s">
        <v>51</v>
      </c>
      <c r="P917" t="s">
        <v>51</v>
      </c>
      <c r="Q917" t="s">
        <v>215</v>
      </c>
      <c r="R917" t="s">
        <v>131</v>
      </c>
      <c r="S917">
        <v>23</v>
      </c>
      <c r="T917" t="s">
        <v>88</v>
      </c>
    </row>
    <row r="918" spans="1:20" x14ac:dyDescent="0.2">
      <c r="A918" t="s">
        <v>78</v>
      </c>
      <c r="C918" t="str">
        <f>VLOOKUP(A918,State_Name!A:B,2,FALSE)</f>
        <v>NH</v>
      </c>
      <c r="D918" t="str">
        <f t="shared" si="162"/>
        <v>NH</v>
      </c>
      <c r="E918" t="str">
        <f>VLOOKUP(D918,State_Name!B:C,2,FALSE)</f>
        <v>New Hampshire</v>
      </c>
      <c r="F918" t="s">
        <v>66</v>
      </c>
      <c r="G918" t="s">
        <v>66</v>
      </c>
      <c r="H918" t="s">
        <v>67</v>
      </c>
      <c r="I918">
        <v>23.730599999999999</v>
      </c>
      <c r="J918" t="s">
        <v>68</v>
      </c>
      <c r="K918">
        <v>76.269400000000005</v>
      </c>
      <c r="L918">
        <v>194</v>
      </c>
      <c r="M918" t="s">
        <v>156</v>
      </c>
      <c r="N918" t="s">
        <v>166</v>
      </c>
      <c r="O918" t="s">
        <v>51</v>
      </c>
      <c r="P918" t="s">
        <v>51</v>
      </c>
      <c r="Q918" t="s">
        <v>51</v>
      </c>
      <c r="R918" t="s">
        <v>85</v>
      </c>
      <c r="S918">
        <v>33</v>
      </c>
      <c r="T918" t="s">
        <v>88</v>
      </c>
    </row>
    <row r="919" spans="1:20" x14ac:dyDescent="0.2">
      <c r="A919" t="s">
        <v>191</v>
      </c>
      <c r="F919" t="s">
        <v>45</v>
      </c>
      <c r="G919" t="s">
        <v>46</v>
      </c>
      <c r="H919" t="s">
        <v>47</v>
      </c>
      <c r="I919">
        <v>22.200800000000001</v>
      </c>
      <c r="J919" t="s">
        <v>50</v>
      </c>
      <c r="K919">
        <v>77.799199999999999</v>
      </c>
      <c r="L919">
        <v>415</v>
      </c>
      <c r="M919" t="s">
        <v>99</v>
      </c>
      <c r="N919" t="s">
        <v>51</v>
      </c>
      <c r="O919" t="s">
        <v>70</v>
      </c>
      <c r="P919" t="s">
        <v>120</v>
      </c>
      <c r="Q919" t="s">
        <v>51</v>
      </c>
      <c r="R919" t="s">
        <v>192</v>
      </c>
      <c r="S919">
        <v>42</v>
      </c>
      <c r="T919" t="s">
        <v>88</v>
      </c>
    </row>
    <row r="920" spans="1:20" x14ac:dyDescent="0.2">
      <c r="A920" t="s">
        <v>261</v>
      </c>
      <c r="F920" t="s">
        <v>128</v>
      </c>
      <c r="G920" t="s">
        <v>129</v>
      </c>
      <c r="H920" t="s">
        <v>81</v>
      </c>
      <c r="I920">
        <v>8.3381000000000007</v>
      </c>
      <c r="J920" t="s">
        <v>130</v>
      </c>
      <c r="K920">
        <v>91.661900000000003</v>
      </c>
      <c r="L920">
        <v>164</v>
      </c>
      <c r="M920" t="s">
        <v>99</v>
      </c>
      <c r="N920" t="s">
        <v>51</v>
      </c>
      <c r="O920" t="s">
        <v>105</v>
      </c>
      <c r="P920" t="s">
        <v>120</v>
      </c>
      <c r="Q920" t="s">
        <v>51</v>
      </c>
      <c r="R920" t="s">
        <v>262</v>
      </c>
      <c r="S920">
        <v>31</v>
      </c>
      <c r="T920" t="s">
        <v>88</v>
      </c>
    </row>
    <row r="921" spans="1:20" x14ac:dyDescent="0.2">
      <c r="A921" t="s">
        <v>207</v>
      </c>
      <c r="F921" t="s">
        <v>140</v>
      </c>
      <c r="G921" t="s">
        <v>141</v>
      </c>
      <c r="H921" t="s">
        <v>81</v>
      </c>
      <c r="I921">
        <v>2.5960999999999999</v>
      </c>
      <c r="J921" t="s">
        <v>142</v>
      </c>
      <c r="K921">
        <v>97.403899999999993</v>
      </c>
      <c r="L921">
        <v>412</v>
      </c>
      <c r="M921" t="s">
        <v>51</v>
      </c>
      <c r="N921" t="s">
        <v>51</v>
      </c>
      <c r="O921" t="s">
        <v>70</v>
      </c>
      <c r="P921" t="s">
        <v>51</v>
      </c>
      <c r="Q921" t="s">
        <v>51</v>
      </c>
      <c r="R921" t="s">
        <v>208</v>
      </c>
      <c r="S921">
        <v>101</v>
      </c>
      <c r="T921" t="s">
        <v>62</v>
      </c>
    </row>
    <row r="922" spans="1:20" hidden="1" x14ac:dyDescent="0.2">
      <c r="A922" t="s">
        <v>281</v>
      </c>
      <c r="F922" t="s">
        <v>128</v>
      </c>
      <c r="G922" t="s">
        <v>129</v>
      </c>
      <c r="H922" t="s">
        <v>81</v>
      </c>
      <c r="I922">
        <v>40.836399999999998</v>
      </c>
      <c r="J922" t="s">
        <v>130</v>
      </c>
      <c r="K922">
        <v>59.163600000000002</v>
      </c>
      <c r="L922">
        <v>53</v>
      </c>
      <c r="M922" t="s">
        <v>99</v>
      </c>
      <c r="N922" t="s">
        <v>51</v>
      </c>
      <c r="O922" t="s">
        <v>51</v>
      </c>
      <c r="P922" t="s">
        <v>106</v>
      </c>
      <c r="Q922" t="s">
        <v>51</v>
      </c>
      <c r="R922" t="s">
        <v>282</v>
      </c>
      <c r="S922">
        <v>66</v>
      </c>
      <c r="T922" t="s">
        <v>96</v>
      </c>
    </row>
    <row r="923" spans="1:20" x14ac:dyDescent="0.2">
      <c r="A923" t="s">
        <v>305</v>
      </c>
      <c r="C923" t="str">
        <f>VLOOKUP(A923,State_Name!A:B,2,FALSE)</f>
        <v>KS</v>
      </c>
      <c r="D923" t="str">
        <f>B923&amp;C923</f>
        <v>KS</v>
      </c>
      <c r="E923" t="str">
        <f>VLOOKUP(D923,State_Name!B:C,2,FALSE)</f>
        <v>Kansas</v>
      </c>
      <c r="F923" t="s">
        <v>79</v>
      </c>
      <c r="G923" t="s">
        <v>80</v>
      </c>
      <c r="H923" t="s">
        <v>81</v>
      </c>
      <c r="I923">
        <v>17.173300000000001</v>
      </c>
      <c r="J923" t="s">
        <v>82</v>
      </c>
      <c r="K923">
        <v>82.826700000000002</v>
      </c>
      <c r="L923">
        <v>183</v>
      </c>
      <c r="M923" t="s">
        <v>156</v>
      </c>
      <c r="N923" t="s">
        <v>69</v>
      </c>
      <c r="O923" t="s">
        <v>70</v>
      </c>
      <c r="P923" t="s">
        <v>51</v>
      </c>
      <c r="Q923" t="s">
        <v>51</v>
      </c>
      <c r="R923" t="s">
        <v>306</v>
      </c>
      <c r="S923">
        <v>20</v>
      </c>
      <c r="T923" t="s">
        <v>88</v>
      </c>
    </row>
    <row r="924" spans="1:20" x14ac:dyDescent="0.2">
      <c r="A924" t="s">
        <v>160</v>
      </c>
      <c r="F924" t="s">
        <v>66</v>
      </c>
      <c r="G924" t="s">
        <v>66</v>
      </c>
      <c r="H924" t="s">
        <v>67</v>
      </c>
      <c r="I924">
        <v>4.9969999999999999</v>
      </c>
      <c r="J924" t="s">
        <v>68</v>
      </c>
      <c r="K924">
        <v>95.003</v>
      </c>
      <c r="L924">
        <v>354</v>
      </c>
      <c r="M924" t="s">
        <v>156</v>
      </c>
      <c r="N924" t="s">
        <v>51</v>
      </c>
      <c r="O924" t="s">
        <v>53</v>
      </c>
      <c r="P924" t="s">
        <v>51</v>
      </c>
      <c r="Q924" t="s">
        <v>71</v>
      </c>
      <c r="R924" t="s">
        <v>162</v>
      </c>
      <c r="S924">
        <v>15</v>
      </c>
      <c r="T924" t="s">
        <v>88</v>
      </c>
    </row>
    <row r="925" spans="1:20" x14ac:dyDescent="0.2">
      <c r="A925" t="s">
        <v>165</v>
      </c>
      <c r="C925" t="str">
        <f>VLOOKUP(A925,State_Name!A:B,2,FALSE)</f>
        <v>RI</v>
      </c>
      <c r="D925" t="str">
        <f>B925&amp;C925</f>
        <v>RI</v>
      </c>
      <c r="E925" t="str">
        <f>VLOOKUP(D925,State_Name!B:C,2,FALSE)</f>
        <v>Rhode Island</v>
      </c>
      <c r="F925" t="s">
        <v>140</v>
      </c>
      <c r="G925" t="s">
        <v>141</v>
      </c>
      <c r="H925" t="s">
        <v>81</v>
      </c>
      <c r="I925">
        <v>13.3529</v>
      </c>
      <c r="J925" t="s">
        <v>142</v>
      </c>
      <c r="K925">
        <v>86.647099999999995</v>
      </c>
      <c r="L925">
        <v>55</v>
      </c>
      <c r="M925" t="s">
        <v>99</v>
      </c>
      <c r="N925" t="s">
        <v>69</v>
      </c>
      <c r="O925" t="s">
        <v>105</v>
      </c>
      <c r="P925" t="s">
        <v>51</v>
      </c>
      <c r="Q925" t="s">
        <v>84</v>
      </c>
      <c r="R925" t="s">
        <v>167</v>
      </c>
      <c r="S925">
        <v>44</v>
      </c>
      <c r="T925" t="s">
        <v>88</v>
      </c>
    </row>
    <row r="926" spans="1:20" x14ac:dyDescent="0.2">
      <c r="A926" t="s">
        <v>287</v>
      </c>
      <c r="F926" t="s">
        <v>45</v>
      </c>
      <c r="G926" t="s">
        <v>46</v>
      </c>
      <c r="H926" t="s">
        <v>47</v>
      </c>
      <c r="I926">
        <v>65.373000000000005</v>
      </c>
      <c r="J926" t="s">
        <v>50</v>
      </c>
      <c r="K926">
        <v>34.627000000000002</v>
      </c>
      <c r="L926">
        <v>38</v>
      </c>
      <c r="M926" t="s">
        <v>156</v>
      </c>
      <c r="N926" t="s">
        <v>51</v>
      </c>
      <c r="O926" t="s">
        <v>53</v>
      </c>
      <c r="P926" t="s">
        <v>106</v>
      </c>
      <c r="Q926" t="s">
        <v>51</v>
      </c>
      <c r="R926" t="s">
        <v>288</v>
      </c>
      <c r="S926">
        <v>55</v>
      </c>
      <c r="T926" t="s">
        <v>88</v>
      </c>
    </row>
    <row r="927" spans="1:20" x14ac:dyDescent="0.2">
      <c r="A927" t="s">
        <v>224</v>
      </c>
      <c r="F927" t="s">
        <v>128</v>
      </c>
      <c r="G927" t="s">
        <v>129</v>
      </c>
      <c r="H927" t="s">
        <v>81</v>
      </c>
      <c r="I927">
        <v>33.820999999999998</v>
      </c>
      <c r="J927" t="s">
        <v>130</v>
      </c>
      <c r="K927">
        <v>66.179000000000002</v>
      </c>
      <c r="L927">
        <v>49</v>
      </c>
      <c r="M927" t="s">
        <v>99</v>
      </c>
      <c r="N927" t="s">
        <v>51</v>
      </c>
      <c r="O927" t="s">
        <v>51</v>
      </c>
      <c r="P927" t="s">
        <v>51</v>
      </c>
      <c r="Q927" t="s">
        <v>115</v>
      </c>
      <c r="S927" t="s">
        <v>225</v>
      </c>
      <c r="T927" t="s">
        <v>62</v>
      </c>
    </row>
    <row r="928" spans="1:20" x14ac:dyDescent="0.2">
      <c r="A928" t="s">
        <v>224</v>
      </c>
      <c r="F928" t="s">
        <v>45</v>
      </c>
      <c r="G928" t="s">
        <v>46</v>
      </c>
      <c r="H928" t="s">
        <v>47</v>
      </c>
      <c r="I928">
        <v>35.688499999999998</v>
      </c>
      <c r="J928" t="s">
        <v>50</v>
      </c>
      <c r="K928">
        <v>64.311499999999995</v>
      </c>
      <c r="L928">
        <v>195</v>
      </c>
      <c r="M928" t="s">
        <v>156</v>
      </c>
      <c r="N928" t="s">
        <v>51</v>
      </c>
      <c r="O928" t="s">
        <v>83</v>
      </c>
      <c r="P928" t="s">
        <v>120</v>
      </c>
      <c r="Q928" t="s">
        <v>51</v>
      </c>
      <c r="S928" t="s">
        <v>225</v>
      </c>
      <c r="T928" t="s">
        <v>62</v>
      </c>
    </row>
    <row r="929" spans="1:20" x14ac:dyDescent="0.2">
      <c r="A929" t="s">
        <v>185</v>
      </c>
      <c r="F929" t="s">
        <v>66</v>
      </c>
      <c r="G929" t="s">
        <v>66</v>
      </c>
      <c r="H929" t="s">
        <v>67</v>
      </c>
      <c r="I929">
        <v>4.3796999999999997</v>
      </c>
      <c r="J929" t="s">
        <v>68</v>
      </c>
      <c r="K929">
        <v>95.6203</v>
      </c>
      <c r="L929">
        <v>132</v>
      </c>
      <c r="M929" t="s">
        <v>99</v>
      </c>
      <c r="N929" t="s">
        <v>51</v>
      </c>
      <c r="O929" t="s">
        <v>53</v>
      </c>
      <c r="P929" t="s">
        <v>51</v>
      </c>
      <c r="Q929" t="s">
        <v>51</v>
      </c>
      <c r="R929" t="s">
        <v>186</v>
      </c>
      <c r="S929">
        <v>109</v>
      </c>
      <c r="T929" t="s">
        <v>62</v>
      </c>
    </row>
    <row r="930" spans="1:20" x14ac:dyDescent="0.2">
      <c r="A930" t="s">
        <v>78</v>
      </c>
      <c r="C930" t="str">
        <f>VLOOKUP(A930,State_Name!A:B,2,FALSE)</f>
        <v>NH</v>
      </c>
      <c r="D930" t="str">
        <f t="shared" ref="D930:D931" si="163">B930&amp;C930</f>
        <v>NH</v>
      </c>
      <c r="E930" t="str">
        <f>VLOOKUP(D930,State_Name!B:C,2,FALSE)</f>
        <v>New Hampshire</v>
      </c>
      <c r="F930" t="s">
        <v>140</v>
      </c>
      <c r="G930" t="s">
        <v>141</v>
      </c>
      <c r="H930" t="s">
        <v>81</v>
      </c>
      <c r="I930">
        <v>17.892900000000001</v>
      </c>
      <c r="J930" t="s">
        <v>142</v>
      </c>
      <c r="K930">
        <v>82.107100000000003</v>
      </c>
      <c r="L930">
        <v>52</v>
      </c>
      <c r="M930" t="s">
        <v>51</v>
      </c>
      <c r="N930" t="s">
        <v>166</v>
      </c>
      <c r="O930" t="s">
        <v>51</v>
      </c>
      <c r="P930" t="s">
        <v>106</v>
      </c>
      <c r="Q930" t="s">
        <v>51</v>
      </c>
      <c r="R930" t="s">
        <v>85</v>
      </c>
      <c r="S930">
        <v>33</v>
      </c>
      <c r="T930" t="s">
        <v>88</v>
      </c>
    </row>
    <row r="931" spans="1:20" x14ac:dyDescent="0.2">
      <c r="A931" t="s">
        <v>165</v>
      </c>
      <c r="C931" t="str">
        <f>VLOOKUP(A931,State_Name!A:B,2,FALSE)</f>
        <v>RI</v>
      </c>
      <c r="D931" t="str">
        <f t="shared" si="163"/>
        <v>RI</v>
      </c>
      <c r="E931" t="str">
        <f>VLOOKUP(D931,State_Name!B:C,2,FALSE)</f>
        <v>Rhode Island</v>
      </c>
      <c r="F931" t="s">
        <v>79</v>
      </c>
      <c r="G931" t="s">
        <v>80</v>
      </c>
      <c r="H931" t="s">
        <v>81</v>
      </c>
      <c r="I931">
        <v>8.0283999999999995</v>
      </c>
      <c r="J931" t="s">
        <v>82</v>
      </c>
      <c r="K931">
        <v>91.971599999999995</v>
      </c>
      <c r="L931">
        <v>194</v>
      </c>
      <c r="M931" t="s">
        <v>51</v>
      </c>
      <c r="N931" t="s">
        <v>52</v>
      </c>
      <c r="O931" t="s">
        <v>51</v>
      </c>
      <c r="P931" t="s">
        <v>120</v>
      </c>
      <c r="Q931" t="s">
        <v>51</v>
      </c>
      <c r="R931" t="s">
        <v>167</v>
      </c>
      <c r="S931">
        <v>44</v>
      </c>
      <c r="T931" t="s">
        <v>88</v>
      </c>
    </row>
    <row r="932" spans="1:20" x14ac:dyDescent="0.2">
      <c r="A932" t="s">
        <v>287</v>
      </c>
      <c r="F932" t="s">
        <v>45</v>
      </c>
      <c r="G932" t="s">
        <v>46</v>
      </c>
      <c r="H932" t="s">
        <v>47</v>
      </c>
      <c r="I932">
        <v>31.966699999999999</v>
      </c>
      <c r="J932" t="s">
        <v>50</v>
      </c>
      <c r="K932">
        <v>68.033299999999997</v>
      </c>
      <c r="L932">
        <v>34</v>
      </c>
      <c r="M932" t="s">
        <v>99</v>
      </c>
      <c r="N932" t="s">
        <v>51</v>
      </c>
      <c r="O932" t="s">
        <v>51</v>
      </c>
      <c r="P932" t="s">
        <v>51</v>
      </c>
      <c r="Q932" t="s">
        <v>115</v>
      </c>
      <c r="R932" t="s">
        <v>288</v>
      </c>
      <c r="S932">
        <v>55</v>
      </c>
      <c r="T932" t="s">
        <v>88</v>
      </c>
    </row>
    <row r="933" spans="1:20" x14ac:dyDescent="0.2">
      <c r="A933" t="s">
        <v>179</v>
      </c>
      <c r="F933" t="s">
        <v>66</v>
      </c>
      <c r="G933" t="s">
        <v>66</v>
      </c>
      <c r="H933" t="s">
        <v>67</v>
      </c>
      <c r="I933">
        <v>5.4691999999999998</v>
      </c>
      <c r="J933" t="s">
        <v>68</v>
      </c>
      <c r="K933">
        <v>94.530799999999999</v>
      </c>
      <c r="L933">
        <v>136</v>
      </c>
      <c r="M933" t="s">
        <v>99</v>
      </c>
      <c r="N933" t="s">
        <v>51</v>
      </c>
      <c r="O933" t="s">
        <v>83</v>
      </c>
      <c r="P933" t="s">
        <v>51</v>
      </c>
      <c r="Q933" t="s">
        <v>51</v>
      </c>
      <c r="R933" t="s">
        <v>180</v>
      </c>
      <c r="S933">
        <v>114</v>
      </c>
      <c r="T933" t="s">
        <v>62</v>
      </c>
    </row>
    <row r="934" spans="1:20" x14ac:dyDescent="0.2">
      <c r="A934" t="s">
        <v>296</v>
      </c>
      <c r="F934" t="s">
        <v>140</v>
      </c>
      <c r="G934" t="s">
        <v>141</v>
      </c>
      <c r="H934" t="s">
        <v>81</v>
      </c>
      <c r="I934">
        <v>18.2087</v>
      </c>
      <c r="J934" t="s">
        <v>142</v>
      </c>
      <c r="K934">
        <v>81.791300000000007</v>
      </c>
      <c r="L934">
        <v>36</v>
      </c>
      <c r="M934" t="s">
        <v>99</v>
      </c>
      <c r="N934" t="s">
        <v>51</v>
      </c>
      <c r="O934" t="s">
        <v>51</v>
      </c>
      <c r="P934" t="s">
        <v>51</v>
      </c>
      <c r="Q934" t="s">
        <v>115</v>
      </c>
      <c r="R934" t="s">
        <v>297</v>
      </c>
      <c r="S934">
        <v>111</v>
      </c>
      <c r="T934" t="s">
        <v>62</v>
      </c>
    </row>
    <row r="935" spans="1:20" hidden="1" x14ac:dyDescent="0.2">
      <c r="A935" t="s">
        <v>255</v>
      </c>
      <c r="F935" t="s">
        <v>66</v>
      </c>
      <c r="G935" t="s">
        <v>66</v>
      </c>
      <c r="H935" t="s">
        <v>67</v>
      </c>
      <c r="I935">
        <v>10.860300000000001</v>
      </c>
      <c r="J935" t="s">
        <v>68</v>
      </c>
      <c r="K935">
        <v>89.139700000000005</v>
      </c>
      <c r="L935">
        <v>55</v>
      </c>
      <c r="M935" t="s">
        <v>156</v>
      </c>
      <c r="N935" t="s">
        <v>198</v>
      </c>
      <c r="O935" t="s">
        <v>70</v>
      </c>
      <c r="P935" t="s">
        <v>51</v>
      </c>
      <c r="Q935" t="s">
        <v>71</v>
      </c>
      <c r="S935">
        <v>59</v>
      </c>
      <c r="T935" t="s">
        <v>256</v>
      </c>
    </row>
    <row r="936" spans="1:20" x14ac:dyDescent="0.2">
      <c r="A936" t="s">
        <v>160</v>
      </c>
      <c r="C936" t="str">
        <f>VLOOKUP(A936,State_Name!A:B,2,FALSE)</f>
        <v>HI</v>
      </c>
      <c r="D936" t="str">
        <f>B936&amp;C936</f>
        <v>HI</v>
      </c>
      <c r="E936" t="str">
        <f>VLOOKUP(D936,State_Name!B:C,2,FALSE)</f>
        <v>Hawaii</v>
      </c>
      <c r="F936" t="s">
        <v>128</v>
      </c>
      <c r="G936" t="s">
        <v>129</v>
      </c>
      <c r="H936" t="s">
        <v>81</v>
      </c>
      <c r="I936">
        <v>19.2959</v>
      </c>
      <c r="J936" t="s">
        <v>130</v>
      </c>
      <c r="K936">
        <v>80.704099999999997</v>
      </c>
      <c r="L936">
        <v>41</v>
      </c>
      <c r="M936" t="s">
        <v>156</v>
      </c>
      <c r="N936" t="s">
        <v>166</v>
      </c>
      <c r="O936" t="s">
        <v>83</v>
      </c>
      <c r="P936" t="s">
        <v>51</v>
      </c>
      <c r="Q936" t="s">
        <v>84</v>
      </c>
      <c r="R936" t="s">
        <v>162</v>
      </c>
      <c r="S936">
        <v>15</v>
      </c>
      <c r="T936" t="s">
        <v>88</v>
      </c>
    </row>
    <row r="937" spans="1:20" x14ac:dyDescent="0.2">
      <c r="A937" t="s">
        <v>284</v>
      </c>
      <c r="F937" t="s">
        <v>66</v>
      </c>
      <c r="G937" t="s">
        <v>66</v>
      </c>
      <c r="H937" t="s">
        <v>67</v>
      </c>
      <c r="I937">
        <v>28.142499999999998</v>
      </c>
      <c r="J937" t="s">
        <v>68</v>
      </c>
      <c r="K937">
        <v>71.857500000000002</v>
      </c>
      <c r="L937">
        <v>87</v>
      </c>
      <c r="M937" t="s">
        <v>156</v>
      </c>
      <c r="N937" t="s">
        <v>51</v>
      </c>
      <c r="O937" t="s">
        <v>105</v>
      </c>
      <c r="P937" t="s">
        <v>51</v>
      </c>
      <c r="Q937" t="s">
        <v>115</v>
      </c>
      <c r="R937" t="s">
        <v>285</v>
      </c>
      <c r="S937">
        <v>107</v>
      </c>
      <c r="T937" t="s">
        <v>62</v>
      </c>
    </row>
    <row r="938" spans="1:20" x14ac:dyDescent="0.2">
      <c r="A938" t="s">
        <v>185</v>
      </c>
      <c r="B938" t="str">
        <f t="shared" ref="B938:B939" si="164">RIGHT(A938,2)</f>
        <v>FL</v>
      </c>
      <c r="D938" t="str">
        <f t="shared" ref="D938:D939" si="165">B938&amp;C938</f>
        <v>FL</v>
      </c>
      <c r="E938" t="str">
        <f>VLOOKUP(D938,State_Name!B:C,2,FALSE)</f>
        <v>Florida</v>
      </c>
      <c r="F938" t="s">
        <v>140</v>
      </c>
      <c r="G938" t="s">
        <v>141</v>
      </c>
      <c r="H938" t="s">
        <v>81</v>
      </c>
      <c r="I938">
        <v>0</v>
      </c>
      <c r="J938" t="s">
        <v>142</v>
      </c>
      <c r="K938">
        <v>100</v>
      </c>
      <c r="L938">
        <v>113</v>
      </c>
      <c r="M938" t="s">
        <v>99</v>
      </c>
      <c r="N938" t="s">
        <v>69</v>
      </c>
      <c r="O938" t="s">
        <v>51</v>
      </c>
      <c r="P938" t="s">
        <v>120</v>
      </c>
      <c r="Q938" t="s">
        <v>51</v>
      </c>
      <c r="R938" t="s">
        <v>186</v>
      </c>
      <c r="S938">
        <v>109</v>
      </c>
      <c r="T938" t="s">
        <v>62</v>
      </c>
    </row>
    <row r="939" spans="1:20" x14ac:dyDescent="0.2">
      <c r="A939" t="s">
        <v>278</v>
      </c>
      <c r="B939" t="str">
        <f t="shared" si="164"/>
        <v>FL</v>
      </c>
      <c r="D939" t="str">
        <f t="shared" si="165"/>
        <v>FL</v>
      </c>
      <c r="E939" t="str">
        <f>VLOOKUP(D939,State_Name!B:C,2,FALSE)</f>
        <v>Florida</v>
      </c>
      <c r="F939" t="s">
        <v>45</v>
      </c>
      <c r="G939" t="s">
        <v>46</v>
      </c>
      <c r="H939" t="s">
        <v>47</v>
      </c>
      <c r="I939">
        <v>20.108699999999999</v>
      </c>
      <c r="J939" t="s">
        <v>50</v>
      </c>
      <c r="K939">
        <v>79.891300000000001</v>
      </c>
      <c r="L939">
        <v>131</v>
      </c>
      <c r="M939" t="s">
        <v>51</v>
      </c>
      <c r="N939" t="s">
        <v>92</v>
      </c>
      <c r="O939" t="s">
        <v>83</v>
      </c>
      <c r="P939" t="s">
        <v>51</v>
      </c>
      <c r="Q939" t="s">
        <v>71</v>
      </c>
      <c r="R939" t="s">
        <v>279</v>
      </c>
      <c r="S939">
        <v>108</v>
      </c>
      <c r="T939" t="s">
        <v>62</v>
      </c>
    </row>
    <row r="940" spans="1:20" hidden="1" x14ac:dyDescent="0.2">
      <c r="A940" t="s">
        <v>281</v>
      </c>
      <c r="F940" t="s">
        <v>66</v>
      </c>
      <c r="G940" t="s">
        <v>66</v>
      </c>
      <c r="H940" t="s">
        <v>67</v>
      </c>
      <c r="I940">
        <v>6.7933000000000003</v>
      </c>
      <c r="J940" t="s">
        <v>68</v>
      </c>
      <c r="K940">
        <v>93.206699999999998</v>
      </c>
      <c r="L940">
        <v>55</v>
      </c>
      <c r="M940" t="s">
        <v>99</v>
      </c>
      <c r="N940" t="s">
        <v>51</v>
      </c>
      <c r="O940" t="s">
        <v>105</v>
      </c>
      <c r="P940" t="s">
        <v>51</v>
      </c>
      <c r="Q940" t="s">
        <v>71</v>
      </c>
      <c r="R940" t="s">
        <v>282</v>
      </c>
      <c r="S940">
        <v>66</v>
      </c>
      <c r="T940" t="s">
        <v>96</v>
      </c>
    </row>
    <row r="941" spans="1:20" x14ac:dyDescent="0.2">
      <c r="A941" t="s">
        <v>241</v>
      </c>
      <c r="C941" t="str">
        <f>VLOOKUP(A941,State_Name!A:B,2,FALSE)</f>
        <v>AK</v>
      </c>
      <c r="D941" t="str">
        <f>B941&amp;C941</f>
        <v>AK</v>
      </c>
      <c r="E941" t="str">
        <f>VLOOKUP(D941,State_Name!B:C,2,FALSE)</f>
        <v>Alaska</v>
      </c>
      <c r="F941" t="s">
        <v>66</v>
      </c>
      <c r="G941" t="s">
        <v>66</v>
      </c>
      <c r="H941" t="s">
        <v>67</v>
      </c>
      <c r="I941">
        <v>14.0504</v>
      </c>
      <c r="J941" t="s">
        <v>68</v>
      </c>
      <c r="K941">
        <v>85.949600000000004</v>
      </c>
      <c r="L941">
        <v>125</v>
      </c>
      <c r="M941" t="s">
        <v>51</v>
      </c>
      <c r="N941" t="s">
        <v>92</v>
      </c>
      <c r="O941" t="s">
        <v>51</v>
      </c>
      <c r="P941" t="s">
        <v>51</v>
      </c>
      <c r="Q941" t="s">
        <v>51</v>
      </c>
      <c r="R941" t="s">
        <v>242</v>
      </c>
      <c r="S941">
        <v>2</v>
      </c>
      <c r="T941" t="s">
        <v>88</v>
      </c>
    </row>
    <row r="942" spans="1:20" x14ac:dyDescent="0.2">
      <c r="A942" t="s">
        <v>127</v>
      </c>
      <c r="F942" t="s">
        <v>79</v>
      </c>
      <c r="G942" t="s">
        <v>80</v>
      </c>
      <c r="H942" t="s">
        <v>81</v>
      </c>
      <c r="I942">
        <v>29.0884</v>
      </c>
      <c r="J942" t="s">
        <v>82</v>
      </c>
      <c r="K942">
        <v>70.911600000000007</v>
      </c>
      <c r="L942">
        <v>52</v>
      </c>
      <c r="M942" t="s">
        <v>51</v>
      </c>
      <c r="N942" t="s">
        <v>51</v>
      </c>
      <c r="O942" t="s">
        <v>70</v>
      </c>
      <c r="P942" t="s">
        <v>51</v>
      </c>
      <c r="Q942" t="s">
        <v>195</v>
      </c>
      <c r="R942" t="s">
        <v>131</v>
      </c>
      <c r="S942">
        <v>23</v>
      </c>
      <c r="T942" t="s">
        <v>88</v>
      </c>
    </row>
    <row r="943" spans="1:20" x14ac:dyDescent="0.2">
      <c r="A943" t="s">
        <v>176</v>
      </c>
      <c r="B943" t="str">
        <f t="shared" ref="B943:B944" si="166">RIGHT(A943,2)</f>
        <v>FL</v>
      </c>
      <c r="D943" t="str">
        <f t="shared" ref="D943:D944" si="167">B943&amp;C943</f>
        <v>FL</v>
      </c>
      <c r="E943" t="str">
        <f>VLOOKUP(D943,State_Name!B:C,2,FALSE)</f>
        <v>Florida</v>
      </c>
      <c r="F943" t="s">
        <v>128</v>
      </c>
      <c r="G943" t="s">
        <v>129</v>
      </c>
      <c r="H943" t="s">
        <v>81</v>
      </c>
      <c r="I943">
        <v>12.847</v>
      </c>
      <c r="J943" t="s">
        <v>130</v>
      </c>
      <c r="K943">
        <v>87.153000000000006</v>
      </c>
      <c r="L943">
        <v>151</v>
      </c>
      <c r="M943" t="s">
        <v>51</v>
      </c>
      <c r="N943" t="s">
        <v>69</v>
      </c>
      <c r="O943" t="s">
        <v>53</v>
      </c>
      <c r="P943" t="s">
        <v>51</v>
      </c>
      <c r="Q943" t="s">
        <v>51</v>
      </c>
      <c r="R943" t="s">
        <v>177</v>
      </c>
      <c r="S943">
        <v>110</v>
      </c>
      <c r="T943" t="s">
        <v>62</v>
      </c>
    </row>
    <row r="944" spans="1:20" x14ac:dyDescent="0.2">
      <c r="A944" t="s">
        <v>269</v>
      </c>
      <c r="B944" t="str">
        <f t="shared" si="166"/>
        <v>PA</v>
      </c>
      <c r="D944" t="str">
        <f t="shared" si="167"/>
        <v>PA</v>
      </c>
      <c r="E944" t="str">
        <f>VLOOKUP(D944,State_Name!B:C,2,FALSE)</f>
        <v>Pennsylvania</v>
      </c>
      <c r="F944" t="s">
        <v>79</v>
      </c>
      <c r="G944" t="s">
        <v>80</v>
      </c>
      <c r="H944" t="s">
        <v>81</v>
      </c>
      <c r="I944">
        <v>6.6210000000000004</v>
      </c>
      <c r="J944" t="s">
        <v>82</v>
      </c>
      <c r="K944">
        <v>93.379000000000005</v>
      </c>
      <c r="L944">
        <v>50</v>
      </c>
      <c r="M944" t="s">
        <v>156</v>
      </c>
      <c r="N944" t="s">
        <v>52</v>
      </c>
      <c r="O944" t="s">
        <v>70</v>
      </c>
      <c r="P944" t="s">
        <v>51</v>
      </c>
      <c r="Q944" t="s">
        <v>71</v>
      </c>
      <c r="R944" t="s">
        <v>270</v>
      </c>
      <c r="S944">
        <v>124</v>
      </c>
      <c r="T944" t="s">
        <v>62</v>
      </c>
    </row>
    <row r="945" spans="1:20" x14ac:dyDescent="0.2">
      <c r="A945" t="s">
        <v>210</v>
      </c>
      <c r="F945" t="s">
        <v>128</v>
      </c>
      <c r="G945" t="s">
        <v>129</v>
      </c>
      <c r="H945" t="s">
        <v>81</v>
      </c>
      <c r="I945">
        <v>24.0062</v>
      </c>
      <c r="J945" t="s">
        <v>130</v>
      </c>
      <c r="K945">
        <v>75.993799999999993</v>
      </c>
      <c r="L945">
        <v>32</v>
      </c>
      <c r="M945" t="s">
        <v>156</v>
      </c>
      <c r="N945" t="s">
        <v>51</v>
      </c>
      <c r="O945" t="s">
        <v>70</v>
      </c>
      <c r="P945" t="s">
        <v>135</v>
      </c>
      <c r="Q945" t="s">
        <v>51</v>
      </c>
      <c r="R945" t="s">
        <v>211</v>
      </c>
      <c r="S945">
        <v>25</v>
      </c>
      <c r="T945" t="s">
        <v>88</v>
      </c>
    </row>
    <row r="946" spans="1:20" x14ac:dyDescent="0.2">
      <c r="A946" t="s">
        <v>269</v>
      </c>
      <c r="B946" t="str">
        <f>RIGHT(A946,2)</f>
        <v>PA</v>
      </c>
      <c r="D946" t="str">
        <f>B946&amp;C946</f>
        <v>PA</v>
      </c>
      <c r="E946" t="str">
        <f>VLOOKUP(D946,State_Name!B:C,2,FALSE)</f>
        <v>Pennsylvania</v>
      </c>
      <c r="F946" t="s">
        <v>128</v>
      </c>
      <c r="G946" t="s">
        <v>129</v>
      </c>
      <c r="H946" t="s">
        <v>81</v>
      </c>
      <c r="I946">
        <v>10.6282</v>
      </c>
      <c r="J946" t="s">
        <v>130</v>
      </c>
      <c r="K946">
        <v>89.371799999999993</v>
      </c>
      <c r="L946">
        <v>30</v>
      </c>
      <c r="M946" t="s">
        <v>51</v>
      </c>
      <c r="N946" t="s">
        <v>69</v>
      </c>
      <c r="O946" t="s">
        <v>70</v>
      </c>
      <c r="P946" t="s">
        <v>51</v>
      </c>
      <c r="Q946" t="s">
        <v>71</v>
      </c>
      <c r="R946" t="s">
        <v>270</v>
      </c>
      <c r="S946">
        <v>124</v>
      </c>
      <c r="T946" t="s">
        <v>62</v>
      </c>
    </row>
    <row r="947" spans="1:20" x14ac:dyDescent="0.2">
      <c r="A947" t="s">
        <v>119</v>
      </c>
      <c r="F947" t="s">
        <v>140</v>
      </c>
      <c r="G947" t="s">
        <v>141</v>
      </c>
      <c r="H947" t="s">
        <v>81</v>
      </c>
      <c r="I947">
        <v>1.2061999999999999</v>
      </c>
      <c r="J947" t="s">
        <v>142</v>
      </c>
      <c r="K947">
        <v>98.793800000000005</v>
      </c>
      <c r="L947">
        <v>35</v>
      </c>
      <c r="M947" t="s">
        <v>99</v>
      </c>
      <c r="N947" t="s">
        <v>51</v>
      </c>
      <c r="O947" t="s">
        <v>105</v>
      </c>
      <c r="P947" t="s">
        <v>161</v>
      </c>
      <c r="Q947" t="s">
        <v>51</v>
      </c>
      <c r="R947" t="s">
        <v>121</v>
      </c>
      <c r="S947">
        <v>121</v>
      </c>
      <c r="T947" t="s">
        <v>62</v>
      </c>
    </row>
    <row r="948" spans="1:20" x14ac:dyDescent="0.2">
      <c r="A948" t="s">
        <v>275</v>
      </c>
      <c r="F948" t="s">
        <v>66</v>
      </c>
      <c r="G948" t="s">
        <v>66</v>
      </c>
      <c r="H948" t="s">
        <v>67</v>
      </c>
      <c r="I948">
        <v>15.743399999999999</v>
      </c>
      <c r="J948" t="s">
        <v>68</v>
      </c>
      <c r="K948">
        <v>84.256600000000006</v>
      </c>
      <c r="L948">
        <v>96</v>
      </c>
      <c r="M948" t="s">
        <v>99</v>
      </c>
      <c r="N948" t="s">
        <v>51</v>
      </c>
      <c r="O948" t="s">
        <v>53</v>
      </c>
      <c r="P948" t="s">
        <v>51</v>
      </c>
      <c r="Q948" t="s">
        <v>84</v>
      </c>
      <c r="R948" t="s">
        <v>276</v>
      </c>
      <c r="S948">
        <v>48</v>
      </c>
      <c r="T948" t="s">
        <v>88</v>
      </c>
    </row>
    <row r="949" spans="1:20" x14ac:dyDescent="0.2">
      <c r="A949" t="s">
        <v>194</v>
      </c>
      <c r="F949" t="s">
        <v>45</v>
      </c>
      <c r="G949" t="s">
        <v>46</v>
      </c>
      <c r="H949" t="s">
        <v>47</v>
      </c>
      <c r="I949">
        <v>12.6943</v>
      </c>
      <c r="J949" t="s">
        <v>50</v>
      </c>
      <c r="K949">
        <v>87.305700000000002</v>
      </c>
      <c r="L949">
        <v>844</v>
      </c>
      <c r="M949" t="s">
        <v>99</v>
      </c>
      <c r="N949" t="s">
        <v>51</v>
      </c>
      <c r="O949" t="s">
        <v>53</v>
      </c>
      <c r="P949" t="s">
        <v>51</v>
      </c>
      <c r="Q949" t="s">
        <v>71</v>
      </c>
      <c r="R949" t="s">
        <v>196</v>
      </c>
      <c r="S949">
        <v>50</v>
      </c>
      <c r="T949" t="s">
        <v>88</v>
      </c>
    </row>
    <row r="950" spans="1:20" x14ac:dyDescent="0.2">
      <c r="A950" t="s">
        <v>176</v>
      </c>
      <c r="B950" t="str">
        <f>RIGHT(A950,2)</f>
        <v>FL</v>
      </c>
      <c r="D950" t="str">
        <f t="shared" ref="D950:D953" si="168">B950&amp;C950</f>
        <v>FL</v>
      </c>
      <c r="E950" t="str">
        <f>VLOOKUP(D950,State_Name!B:C,2,FALSE)</f>
        <v>Florida</v>
      </c>
      <c r="F950" t="s">
        <v>140</v>
      </c>
      <c r="G950" t="s">
        <v>141</v>
      </c>
      <c r="H950" t="s">
        <v>81</v>
      </c>
      <c r="I950">
        <v>15.4389</v>
      </c>
      <c r="J950" t="s">
        <v>142</v>
      </c>
      <c r="K950">
        <v>84.561099999999996</v>
      </c>
      <c r="L950">
        <v>30</v>
      </c>
      <c r="M950" t="s">
        <v>156</v>
      </c>
      <c r="N950" t="s">
        <v>52</v>
      </c>
      <c r="O950" t="s">
        <v>51</v>
      </c>
      <c r="P950" t="s">
        <v>106</v>
      </c>
      <c r="Q950" t="s">
        <v>51</v>
      </c>
      <c r="R950" t="s">
        <v>177</v>
      </c>
      <c r="S950">
        <v>110</v>
      </c>
      <c r="T950" t="s">
        <v>62</v>
      </c>
    </row>
    <row r="951" spans="1:20" x14ac:dyDescent="0.2">
      <c r="A951" t="s">
        <v>230</v>
      </c>
      <c r="C951" t="str">
        <f>VLOOKUP(A951,State_Name!A:B,2,FALSE)</f>
        <v>NC</v>
      </c>
      <c r="D951" t="str">
        <f t="shared" si="168"/>
        <v>NC</v>
      </c>
      <c r="E951" t="str">
        <f>VLOOKUP(D951,State_Name!B:C,2,FALSE)</f>
        <v>North Carolina</v>
      </c>
      <c r="F951" t="s">
        <v>140</v>
      </c>
      <c r="G951" t="s">
        <v>141</v>
      </c>
      <c r="H951" t="s">
        <v>81</v>
      </c>
      <c r="I951">
        <v>0.84809999999999997</v>
      </c>
      <c r="J951" t="s">
        <v>142</v>
      </c>
      <c r="K951">
        <v>99.151899999999998</v>
      </c>
      <c r="L951">
        <v>58</v>
      </c>
      <c r="M951" t="s">
        <v>156</v>
      </c>
      <c r="N951" t="s">
        <v>52</v>
      </c>
      <c r="O951" t="s">
        <v>105</v>
      </c>
      <c r="P951" t="s">
        <v>120</v>
      </c>
      <c r="Q951" t="s">
        <v>51</v>
      </c>
      <c r="R951" t="s">
        <v>231</v>
      </c>
      <c r="S951">
        <v>37</v>
      </c>
      <c r="T951" t="s">
        <v>88</v>
      </c>
    </row>
    <row r="952" spans="1:20" x14ac:dyDescent="0.2">
      <c r="A952" t="s">
        <v>236</v>
      </c>
      <c r="C952" t="str">
        <f>VLOOKUP(A952,State_Name!A:B,2,FALSE)</f>
        <v>FL</v>
      </c>
      <c r="D952" t="str">
        <f t="shared" si="168"/>
        <v>FL</v>
      </c>
      <c r="E952" t="str">
        <f>VLOOKUP(D952,State_Name!B:C,2,FALSE)</f>
        <v>Florida</v>
      </c>
      <c r="F952" t="s">
        <v>79</v>
      </c>
      <c r="G952" t="s">
        <v>80</v>
      </c>
      <c r="H952" t="s">
        <v>81</v>
      </c>
      <c r="I952">
        <v>18.888300000000001</v>
      </c>
      <c r="J952" t="s">
        <v>82</v>
      </c>
      <c r="K952">
        <v>81.111699999999999</v>
      </c>
      <c r="L952">
        <v>272</v>
      </c>
      <c r="M952" t="s">
        <v>156</v>
      </c>
      <c r="N952" t="s">
        <v>69</v>
      </c>
      <c r="O952" t="s">
        <v>53</v>
      </c>
      <c r="P952" t="s">
        <v>51</v>
      </c>
      <c r="Q952" t="s">
        <v>51</v>
      </c>
      <c r="R952" t="s">
        <v>238</v>
      </c>
      <c r="S952">
        <v>12</v>
      </c>
      <c r="T952" t="s">
        <v>88</v>
      </c>
    </row>
    <row r="953" spans="1:20" x14ac:dyDescent="0.2">
      <c r="A953" t="s">
        <v>179</v>
      </c>
      <c r="B953" t="str">
        <f>RIGHT(A953,2)</f>
        <v>MA</v>
      </c>
      <c r="D953" t="str">
        <f t="shared" si="168"/>
        <v>MA</v>
      </c>
      <c r="E953" t="str">
        <f>VLOOKUP(D953,State_Name!B:C,2,FALSE)</f>
        <v>Massachusetts</v>
      </c>
      <c r="F953" t="s">
        <v>66</v>
      </c>
      <c r="G953" t="s">
        <v>66</v>
      </c>
      <c r="H953" t="s">
        <v>67</v>
      </c>
      <c r="I953">
        <v>4.5865999999999998</v>
      </c>
      <c r="J953" t="s">
        <v>68</v>
      </c>
      <c r="K953">
        <v>95.413399999999996</v>
      </c>
      <c r="L953">
        <v>84</v>
      </c>
      <c r="M953" t="s">
        <v>51</v>
      </c>
      <c r="N953" t="s">
        <v>92</v>
      </c>
      <c r="O953" t="s">
        <v>70</v>
      </c>
      <c r="P953" t="s">
        <v>120</v>
      </c>
      <c r="Q953" t="s">
        <v>51</v>
      </c>
      <c r="R953" t="s">
        <v>180</v>
      </c>
      <c r="S953">
        <v>114</v>
      </c>
      <c r="T953" t="s">
        <v>62</v>
      </c>
    </row>
    <row r="954" spans="1:20" x14ac:dyDescent="0.2">
      <c r="A954" t="s">
        <v>278</v>
      </c>
      <c r="F954" t="s">
        <v>79</v>
      </c>
      <c r="G954" t="s">
        <v>80</v>
      </c>
      <c r="H954" t="s">
        <v>81</v>
      </c>
      <c r="I954">
        <v>6.9873000000000003</v>
      </c>
      <c r="J954" t="s">
        <v>82</v>
      </c>
      <c r="K954">
        <v>93.012699999999995</v>
      </c>
      <c r="L954">
        <v>463</v>
      </c>
      <c r="M954" t="s">
        <v>99</v>
      </c>
      <c r="N954" t="s">
        <v>51</v>
      </c>
      <c r="O954" t="s">
        <v>51</v>
      </c>
      <c r="P954" t="s">
        <v>51</v>
      </c>
      <c r="Q954" t="s">
        <v>71</v>
      </c>
      <c r="R954" t="s">
        <v>279</v>
      </c>
      <c r="S954">
        <v>108</v>
      </c>
      <c r="T954" t="s">
        <v>62</v>
      </c>
    </row>
    <row r="955" spans="1:20" x14ac:dyDescent="0.2">
      <c r="A955" t="s">
        <v>287</v>
      </c>
      <c r="F955" t="s">
        <v>128</v>
      </c>
      <c r="G955" t="s">
        <v>129</v>
      </c>
      <c r="H955" t="s">
        <v>81</v>
      </c>
      <c r="I955">
        <v>43.866300000000003</v>
      </c>
      <c r="J955" t="s">
        <v>130</v>
      </c>
      <c r="K955">
        <v>56.133699999999997</v>
      </c>
      <c r="L955">
        <v>86</v>
      </c>
      <c r="M955" t="s">
        <v>156</v>
      </c>
      <c r="N955" t="s">
        <v>51</v>
      </c>
      <c r="O955" t="s">
        <v>51</v>
      </c>
      <c r="P955" t="s">
        <v>51</v>
      </c>
      <c r="Q955" t="s">
        <v>115</v>
      </c>
      <c r="R955" t="s">
        <v>288</v>
      </c>
      <c r="S955">
        <v>55</v>
      </c>
      <c r="T955" t="s">
        <v>88</v>
      </c>
    </row>
    <row r="956" spans="1:20" x14ac:dyDescent="0.2">
      <c r="A956" t="s">
        <v>65</v>
      </c>
      <c r="B956" t="str">
        <f>RIGHT(A956,2)</f>
        <v>TX</v>
      </c>
      <c r="D956" t="str">
        <f>B956&amp;C956</f>
        <v>TX</v>
      </c>
      <c r="E956" t="str">
        <f>VLOOKUP(D956,State_Name!B:C,2,FALSE)</f>
        <v>Texas</v>
      </c>
      <c r="F956" t="s">
        <v>128</v>
      </c>
      <c r="G956" t="s">
        <v>129</v>
      </c>
      <c r="H956" t="s">
        <v>81</v>
      </c>
      <c r="I956">
        <v>7.5351999999999997</v>
      </c>
      <c r="J956" t="s">
        <v>130</v>
      </c>
      <c r="K956">
        <v>92.464799999999997</v>
      </c>
      <c r="L956">
        <v>41</v>
      </c>
      <c r="M956" t="s">
        <v>156</v>
      </c>
      <c r="N956" t="s">
        <v>52</v>
      </c>
      <c r="O956" t="s">
        <v>105</v>
      </c>
      <c r="P956" t="s">
        <v>51</v>
      </c>
      <c r="Q956" t="s">
        <v>71</v>
      </c>
      <c r="R956" t="s">
        <v>72</v>
      </c>
      <c r="S956">
        <v>128</v>
      </c>
      <c r="T956" t="s">
        <v>62</v>
      </c>
    </row>
    <row r="957" spans="1:20" x14ac:dyDescent="0.2">
      <c r="A957" t="s">
        <v>124</v>
      </c>
      <c r="F957" t="s">
        <v>66</v>
      </c>
      <c r="G957" t="s">
        <v>66</v>
      </c>
      <c r="H957" t="s">
        <v>67</v>
      </c>
      <c r="I957">
        <v>23.401700000000002</v>
      </c>
      <c r="J957" t="s">
        <v>68</v>
      </c>
      <c r="K957">
        <v>76.598299999999995</v>
      </c>
      <c r="L957">
        <v>50</v>
      </c>
      <c r="M957" t="s">
        <v>156</v>
      </c>
      <c r="N957" t="s">
        <v>51</v>
      </c>
      <c r="O957" t="s">
        <v>105</v>
      </c>
      <c r="P957" t="s">
        <v>106</v>
      </c>
      <c r="Q957" t="s">
        <v>51</v>
      </c>
      <c r="R957" t="s">
        <v>125</v>
      </c>
      <c r="S957">
        <v>118</v>
      </c>
      <c r="T957" t="s">
        <v>62</v>
      </c>
    </row>
    <row r="958" spans="1:20" x14ac:dyDescent="0.2">
      <c r="A958" t="s">
        <v>261</v>
      </c>
      <c r="C958" t="str">
        <f>VLOOKUP(A958,State_Name!A:B,2,FALSE)</f>
        <v>NE</v>
      </c>
      <c r="D958" t="str">
        <f t="shared" ref="D958:D959" si="169">B958&amp;C958</f>
        <v>NE</v>
      </c>
      <c r="E958" t="str">
        <f>VLOOKUP(D958,State_Name!B:C,2,FALSE)</f>
        <v>Nebraska</v>
      </c>
      <c r="F958" t="s">
        <v>128</v>
      </c>
      <c r="G958" t="s">
        <v>129</v>
      </c>
      <c r="H958" t="s">
        <v>81</v>
      </c>
      <c r="I958">
        <v>12.0845</v>
      </c>
      <c r="J958" t="s">
        <v>130</v>
      </c>
      <c r="K958">
        <v>87.915499999999994</v>
      </c>
      <c r="L958">
        <v>39</v>
      </c>
      <c r="M958" t="s">
        <v>156</v>
      </c>
      <c r="N958" t="s">
        <v>69</v>
      </c>
      <c r="O958" t="s">
        <v>105</v>
      </c>
      <c r="P958" t="s">
        <v>51</v>
      </c>
      <c r="Q958" t="s">
        <v>84</v>
      </c>
      <c r="R958" t="s">
        <v>262</v>
      </c>
      <c r="S958">
        <v>31</v>
      </c>
      <c r="T958" t="s">
        <v>88</v>
      </c>
    </row>
    <row r="959" spans="1:20" x14ac:dyDescent="0.2">
      <c r="A959" t="s">
        <v>104</v>
      </c>
      <c r="C959" t="str">
        <f>VLOOKUP(A959,State_Name!A:B,2,FALSE)</f>
        <v>NM</v>
      </c>
      <c r="D959" t="str">
        <f t="shared" si="169"/>
        <v>NM</v>
      </c>
      <c r="E959" t="str">
        <f>VLOOKUP(D959,State_Name!B:C,2,FALSE)</f>
        <v>New Mexico</v>
      </c>
      <c r="F959" t="s">
        <v>140</v>
      </c>
      <c r="G959" t="s">
        <v>141</v>
      </c>
      <c r="H959" t="s">
        <v>81</v>
      </c>
      <c r="I959">
        <v>11.997400000000001</v>
      </c>
      <c r="J959" t="s">
        <v>142</v>
      </c>
      <c r="K959">
        <v>88.002600000000001</v>
      </c>
      <c r="L959">
        <v>45</v>
      </c>
      <c r="M959" t="s">
        <v>99</v>
      </c>
      <c r="N959" t="s">
        <v>92</v>
      </c>
      <c r="O959" t="s">
        <v>51</v>
      </c>
      <c r="P959" t="s">
        <v>161</v>
      </c>
      <c r="Q959" t="s">
        <v>51</v>
      </c>
      <c r="R959" t="s">
        <v>107</v>
      </c>
      <c r="S959">
        <v>35</v>
      </c>
      <c r="T959" t="s">
        <v>88</v>
      </c>
    </row>
    <row r="960" spans="1:20" x14ac:dyDescent="0.2">
      <c r="A960" t="s">
        <v>284</v>
      </c>
      <c r="F960" t="s">
        <v>128</v>
      </c>
      <c r="G960" t="s">
        <v>129</v>
      </c>
      <c r="H960" t="s">
        <v>81</v>
      </c>
      <c r="I960">
        <v>32.826799999999999</v>
      </c>
      <c r="J960" t="s">
        <v>130</v>
      </c>
      <c r="K960">
        <v>67.173199999999994</v>
      </c>
      <c r="L960">
        <v>114</v>
      </c>
      <c r="M960" t="s">
        <v>51</v>
      </c>
      <c r="N960" t="s">
        <v>51</v>
      </c>
      <c r="O960" t="s">
        <v>105</v>
      </c>
      <c r="P960" t="s">
        <v>51</v>
      </c>
      <c r="Q960" t="s">
        <v>115</v>
      </c>
      <c r="R960" t="s">
        <v>285</v>
      </c>
      <c r="S960">
        <v>107</v>
      </c>
      <c r="T960" t="s">
        <v>62</v>
      </c>
    </row>
    <row r="961" spans="1:20" x14ac:dyDescent="0.2">
      <c r="A961" t="s">
        <v>227</v>
      </c>
      <c r="F961" t="s">
        <v>66</v>
      </c>
      <c r="G961" t="s">
        <v>66</v>
      </c>
      <c r="H961" t="s">
        <v>67</v>
      </c>
      <c r="I961">
        <v>12.4034</v>
      </c>
      <c r="J961" t="s">
        <v>68</v>
      </c>
      <c r="K961">
        <v>87.596599999999995</v>
      </c>
      <c r="L961">
        <v>330</v>
      </c>
      <c r="M961" t="s">
        <v>51</v>
      </c>
      <c r="N961" t="s">
        <v>51</v>
      </c>
      <c r="O961" t="s">
        <v>51</v>
      </c>
      <c r="P961" t="s">
        <v>51</v>
      </c>
      <c r="Q961" t="s">
        <v>84</v>
      </c>
      <c r="R961" t="s">
        <v>228</v>
      </c>
      <c r="S961">
        <v>119</v>
      </c>
      <c r="T961" t="s">
        <v>62</v>
      </c>
    </row>
    <row r="962" spans="1:20" x14ac:dyDescent="0.2">
      <c r="A962" t="s">
        <v>296</v>
      </c>
      <c r="B962" t="str">
        <f>RIGHT(A962,2)</f>
        <v>GA</v>
      </c>
      <c r="D962" t="str">
        <f>B962&amp;C962</f>
        <v>GA</v>
      </c>
      <c r="E962" t="str">
        <f>VLOOKUP(D962,State_Name!B:C,2,FALSE)</f>
        <v>Georgia</v>
      </c>
      <c r="F962" t="s">
        <v>66</v>
      </c>
      <c r="G962" t="s">
        <v>66</v>
      </c>
      <c r="H962" t="s">
        <v>67</v>
      </c>
      <c r="I962">
        <v>13.0709</v>
      </c>
      <c r="J962" t="s">
        <v>68</v>
      </c>
      <c r="K962">
        <v>86.929100000000005</v>
      </c>
      <c r="L962">
        <v>109</v>
      </c>
      <c r="M962" t="s">
        <v>99</v>
      </c>
      <c r="N962" t="s">
        <v>52</v>
      </c>
      <c r="O962" t="s">
        <v>105</v>
      </c>
      <c r="P962" t="s">
        <v>120</v>
      </c>
      <c r="Q962" t="s">
        <v>51</v>
      </c>
      <c r="R962" t="s">
        <v>297</v>
      </c>
      <c r="S962">
        <v>111</v>
      </c>
      <c r="T962" t="s">
        <v>62</v>
      </c>
    </row>
    <row r="963" spans="1:20" x14ac:dyDescent="0.2">
      <c r="A963" t="s">
        <v>104</v>
      </c>
      <c r="F963" t="s">
        <v>140</v>
      </c>
      <c r="G963" t="s">
        <v>141</v>
      </c>
      <c r="H963" t="s">
        <v>81</v>
      </c>
      <c r="I963">
        <v>0.43080000000000002</v>
      </c>
      <c r="J963" t="s">
        <v>142</v>
      </c>
      <c r="K963">
        <v>99.569199999999995</v>
      </c>
      <c r="L963">
        <v>364</v>
      </c>
      <c r="M963" t="s">
        <v>99</v>
      </c>
      <c r="N963" t="s">
        <v>51</v>
      </c>
      <c r="O963" t="s">
        <v>70</v>
      </c>
      <c r="P963" t="s">
        <v>51</v>
      </c>
      <c r="Q963" t="s">
        <v>71</v>
      </c>
      <c r="R963" t="s">
        <v>107</v>
      </c>
      <c r="S963">
        <v>35</v>
      </c>
      <c r="T963" t="s">
        <v>88</v>
      </c>
    </row>
    <row r="964" spans="1:20" x14ac:dyDescent="0.2">
      <c r="A964" t="s">
        <v>119</v>
      </c>
      <c r="B964" t="str">
        <f t="shared" ref="B964:B965" si="170">RIGHT(A964,2)</f>
        <v>NY</v>
      </c>
      <c r="D964" t="str">
        <f t="shared" ref="D964:D965" si="171">B964&amp;C964</f>
        <v>NY</v>
      </c>
      <c r="E964" t="str">
        <f>VLOOKUP(D964,State_Name!B:C,2,FALSE)</f>
        <v>New York</v>
      </c>
      <c r="F964" t="s">
        <v>79</v>
      </c>
      <c r="G964" t="s">
        <v>80</v>
      </c>
      <c r="H964" t="s">
        <v>81</v>
      </c>
      <c r="I964">
        <v>41.916899999999998</v>
      </c>
      <c r="J964" t="s">
        <v>82</v>
      </c>
      <c r="K964">
        <v>58.083100000000002</v>
      </c>
      <c r="L964">
        <v>39</v>
      </c>
      <c r="M964" t="s">
        <v>156</v>
      </c>
      <c r="N964" t="s">
        <v>92</v>
      </c>
      <c r="O964" t="s">
        <v>105</v>
      </c>
      <c r="P964" t="s">
        <v>51</v>
      </c>
      <c r="Q964" t="s">
        <v>215</v>
      </c>
      <c r="R964" t="s">
        <v>121</v>
      </c>
      <c r="S964">
        <v>121</v>
      </c>
      <c r="T964" t="s">
        <v>62</v>
      </c>
    </row>
    <row r="965" spans="1:20" x14ac:dyDescent="0.2">
      <c r="A965" t="s">
        <v>179</v>
      </c>
      <c r="B965" t="str">
        <f t="shared" si="170"/>
        <v>MA</v>
      </c>
      <c r="D965" t="str">
        <f t="shared" si="171"/>
        <v>MA</v>
      </c>
      <c r="E965" t="str">
        <f>VLOOKUP(D965,State_Name!B:C,2,FALSE)</f>
        <v>Massachusetts</v>
      </c>
      <c r="F965" t="s">
        <v>128</v>
      </c>
      <c r="G965" t="s">
        <v>129</v>
      </c>
      <c r="H965" t="s">
        <v>81</v>
      </c>
      <c r="I965">
        <v>5.5616000000000003</v>
      </c>
      <c r="J965" t="s">
        <v>130</v>
      </c>
      <c r="K965">
        <v>94.438400000000001</v>
      </c>
      <c r="L965">
        <v>118</v>
      </c>
      <c r="M965" t="s">
        <v>99</v>
      </c>
      <c r="N965" t="s">
        <v>52</v>
      </c>
      <c r="O965" t="s">
        <v>51</v>
      </c>
      <c r="P965" t="s">
        <v>51</v>
      </c>
      <c r="Q965" t="s">
        <v>84</v>
      </c>
      <c r="R965" t="s">
        <v>180</v>
      </c>
      <c r="S965">
        <v>114</v>
      </c>
      <c r="T965" t="s">
        <v>62</v>
      </c>
    </row>
    <row r="966" spans="1:20" hidden="1" x14ac:dyDescent="0.2">
      <c r="A966" t="s">
        <v>255</v>
      </c>
      <c r="F966" t="s">
        <v>45</v>
      </c>
      <c r="G966" t="s">
        <v>46</v>
      </c>
      <c r="H966" t="s">
        <v>47</v>
      </c>
      <c r="I966">
        <v>28.726099999999999</v>
      </c>
      <c r="J966" t="s">
        <v>50</v>
      </c>
      <c r="K966">
        <v>71.273899999999998</v>
      </c>
      <c r="L966">
        <v>45</v>
      </c>
      <c r="M966" t="s">
        <v>99</v>
      </c>
      <c r="N966" t="s">
        <v>166</v>
      </c>
      <c r="O966" t="s">
        <v>83</v>
      </c>
      <c r="P966" t="s">
        <v>51</v>
      </c>
      <c r="Q966" t="s">
        <v>84</v>
      </c>
      <c r="S966">
        <v>59</v>
      </c>
      <c r="T966" t="s">
        <v>256</v>
      </c>
    </row>
    <row r="967" spans="1:20" x14ac:dyDescent="0.2">
      <c r="A967" t="s">
        <v>119</v>
      </c>
      <c r="B967" t="str">
        <f t="shared" ref="B967:B968" si="172">RIGHT(A967,2)</f>
        <v>NY</v>
      </c>
      <c r="D967" t="str">
        <f t="shared" ref="D967:D975" si="173">B967&amp;C967</f>
        <v>NY</v>
      </c>
      <c r="E967" t="str">
        <f>VLOOKUP(D967,State_Name!B:C,2,FALSE)</f>
        <v>New York</v>
      </c>
      <c r="F967" t="s">
        <v>140</v>
      </c>
      <c r="G967" t="s">
        <v>141</v>
      </c>
      <c r="H967" t="s">
        <v>81</v>
      </c>
      <c r="I967">
        <v>10.323</v>
      </c>
      <c r="J967" t="s">
        <v>142</v>
      </c>
      <c r="K967">
        <v>89.677000000000007</v>
      </c>
      <c r="L967">
        <v>31</v>
      </c>
      <c r="M967" t="s">
        <v>51</v>
      </c>
      <c r="N967" t="s">
        <v>69</v>
      </c>
      <c r="O967" t="s">
        <v>70</v>
      </c>
      <c r="P967" t="s">
        <v>106</v>
      </c>
      <c r="Q967" t="s">
        <v>51</v>
      </c>
      <c r="R967" t="s">
        <v>121</v>
      </c>
      <c r="S967">
        <v>121</v>
      </c>
      <c r="T967" t="s">
        <v>62</v>
      </c>
    </row>
    <row r="968" spans="1:20" x14ac:dyDescent="0.2">
      <c r="A968" t="s">
        <v>185</v>
      </c>
      <c r="B968" t="str">
        <f t="shared" si="172"/>
        <v>FL</v>
      </c>
      <c r="D968" t="str">
        <f t="shared" si="173"/>
        <v>FL</v>
      </c>
      <c r="E968" t="str">
        <f>VLOOKUP(D968,State_Name!B:C,2,FALSE)</f>
        <v>Florida</v>
      </c>
      <c r="F968" t="s">
        <v>128</v>
      </c>
      <c r="G968" t="s">
        <v>129</v>
      </c>
      <c r="H968" t="s">
        <v>81</v>
      </c>
      <c r="I968">
        <v>21.171500000000002</v>
      </c>
      <c r="J968" t="s">
        <v>130</v>
      </c>
      <c r="K968">
        <v>78.828500000000005</v>
      </c>
      <c r="L968">
        <v>46</v>
      </c>
      <c r="M968" t="s">
        <v>156</v>
      </c>
      <c r="N968" t="s">
        <v>92</v>
      </c>
      <c r="O968" t="s">
        <v>105</v>
      </c>
      <c r="P968" t="s">
        <v>120</v>
      </c>
      <c r="Q968" t="s">
        <v>51</v>
      </c>
      <c r="R968" t="s">
        <v>186</v>
      </c>
      <c r="S968">
        <v>109</v>
      </c>
      <c r="T968" t="s">
        <v>62</v>
      </c>
    </row>
    <row r="969" spans="1:20" x14ac:dyDescent="0.2">
      <c r="A969" t="s">
        <v>173</v>
      </c>
      <c r="C969" t="str">
        <f>VLOOKUP(A969,State_Name!A:B,2,FALSE)</f>
        <v>UT</v>
      </c>
      <c r="D969" t="str">
        <f t="shared" si="173"/>
        <v>UT</v>
      </c>
      <c r="E969" t="str">
        <f>VLOOKUP(D969,State_Name!B:C,2,FALSE)</f>
        <v>Utah</v>
      </c>
      <c r="F969" t="s">
        <v>79</v>
      </c>
      <c r="G969" t="s">
        <v>80</v>
      </c>
      <c r="H969" t="s">
        <v>81</v>
      </c>
      <c r="I969">
        <v>20.9712</v>
      </c>
      <c r="J969" t="s">
        <v>82</v>
      </c>
      <c r="K969">
        <v>79.028800000000004</v>
      </c>
      <c r="L969">
        <v>116</v>
      </c>
      <c r="M969" t="s">
        <v>51</v>
      </c>
      <c r="N969" t="s">
        <v>92</v>
      </c>
      <c r="O969" t="s">
        <v>105</v>
      </c>
      <c r="P969" t="s">
        <v>51</v>
      </c>
      <c r="Q969" t="s">
        <v>51</v>
      </c>
      <c r="R969" t="s">
        <v>174</v>
      </c>
      <c r="S969">
        <v>49</v>
      </c>
      <c r="T969" t="s">
        <v>88</v>
      </c>
    </row>
    <row r="970" spans="1:20" x14ac:dyDescent="0.2">
      <c r="A970" t="s">
        <v>244</v>
      </c>
      <c r="C970" t="str">
        <f>VLOOKUP(A970,State_Name!A:B,2,FALSE)</f>
        <v>IA</v>
      </c>
      <c r="D970" t="str">
        <f t="shared" si="173"/>
        <v>IA</v>
      </c>
      <c r="E970" t="str">
        <f>VLOOKUP(D970,State_Name!B:C,2,FALSE)</f>
        <v>Iowa</v>
      </c>
      <c r="F970" t="s">
        <v>66</v>
      </c>
      <c r="G970" t="s">
        <v>66</v>
      </c>
      <c r="H970" t="s">
        <v>67</v>
      </c>
      <c r="I970">
        <v>35.335000000000001</v>
      </c>
      <c r="J970" t="s">
        <v>68</v>
      </c>
      <c r="K970">
        <v>64.665000000000006</v>
      </c>
      <c r="L970">
        <v>53</v>
      </c>
      <c r="M970" t="s">
        <v>156</v>
      </c>
      <c r="N970" t="s">
        <v>69</v>
      </c>
      <c r="O970" t="s">
        <v>51</v>
      </c>
      <c r="P970" t="s">
        <v>161</v>
      </c>
      <c r="Q970" t="s">
        <v>51</v>
      </c>
      <c r="R970" t="s">
        <v>245</v>
      </c>
      <c r="S970">
        <v>19</v>
      </c>
      <c r="T970" t="s">
        <v>88</v>
      </c>
    </row>
    <row r="971" spans="1:20" x14ac:dyDescent="0.2">
      <c r="A971" t="s">
        <v>308</v>
      </c>
      <c r="C971" t="str">
        <f>VLOOKUP(A971,State_Name!A:B,2,FALSE)</f>
        <v>CA</v>
      </c>
      <c r="D971" t="str">
        <f t="shared" si="173"/>
        <v>CA</v>
      </c>
      <c r="E971" t="str">
        <f>VLOOKUP(D971,State_Name!B:C,2,FALSE)</f>
        <v>California</v>
      </c>
      <c r="F971" t="s">
        <v>79</v>
      </c>
      <c r="G971" t="s">
        <v>80</v>
      </c>
      <c r="H971" t="s">
        <v>81</v>
      </c>
      <c r="I971">
        <v>16.705400000000001</v>
      </c>
      <c r="J971" t="s">
        <v>82</v>
      </c>
      <c r="K971">
        <v>83.294600000000003</v>
      </c>
      <c r="L971">
        <v>832</v>
      </c>
      <c r="M971" t="s">
        <v>51</v>
      </c>
      <c r="N971" t="s">
        <v>92</v>
      </c>
      <c r="O971" t="s">
        <v>51</v>
      </c>
      <c r="P971" t="s">
        <v>51</v>
      </c>
      <c r="Q971" t="s">
        <v>51</v>
      </c>
      <c r="R971" t="s">
        <v>309</v>
      </c>
      <c r="S971">
        <v>6</v>
      </c>
      <c r="T971" t="s">
        <v>88</v>
      </c>
    </row>
    <row r="972" spans="1:20" x14ac:dyDescent="0.2">
      <c r="A972" t="s">
        <v>104</v>
      </c>
      <c r="C972" t="str">
        <f>VLOOKUP(A972,State_Name!A:B,2,FALSE)</f>
        <v>NM</v>
      </c>
      <c r="D972" t="str">
        <f t="shared" si="173"/>
        <v>NM</v>
      </c>
      <c r="E972" t="str">
        <f>VLOOKUP(D972,State_Name!B:C,2,FALSE)</f>
        <v>New Mexico</v>
      </c>
      <c r="F972" t="s">
        <v>79</v>
      </c>
      <c r="G972" t="s">
        <v>80</v>
      </c>
      <c r="H972" t="s">
        <v>81</v>
      </c>
      <c r="I972">
        <v>25.5885</v>
      </c>
      <c r="J972" t="s">
        <v>82</v>
      </c>
      <c r="K972">
        <v>74.411500000000004</v>
      </c>
      <c r="L972">
        <v>55</v>
      </c>
      <c r="M972" t="s">
        <v>156</v>
      </c>
      <c r="N972" t="s">
        <v>69</v>
      </c>
      <c r="O972" t="s">
        <v>105</v>
      </c>
      <c r="P972" t="s">
        <v>51</v>
      </c>
      <c r="Q972" t="s">
        <v>84</v>
      </c>
      <c r="R972" t="s">
        <v>107</v>
      </c>
      <c r="S972">
        <v>35</v>
      </c>
      <c r="T972" t="s">
        <v>88</v>
      </c>
    </row>
    <row r="973" spans="1:20" x14ac:dyDescent="0.2">
      <c r="A973" t="s">
        <v>170</v>
      </c>
      <c r="C973" t="str">
        <f>VLOOKUP(A973,State_Name!A:B,2,FALSE)</f>
        <v>MD</v>
      </c>
      <c r="D973" t="str">
        <f t="shared" si="173"/>
        <v>MD</v>
      </c>
      <c r="E973" t="str">
        <f>VLOOKUP(D973,State_Name!B:C,2,FALSE)</f>
        <v>Maryland</v>
      </c>
      <c r="F973" t="s">
        <v>128</v>
      </c>
      <c r="G973" t="s">
        <v>129</v>
      </c>
      <c r="H973" t="s">
        <v>81</v>
      </c>
      <c r="I973">
        <v>13.9991</v>
      </c>
      <c r="J973" t="s">
        <v>130</v>
      </c>
      <c r="K973">
        <v>86.000900000000001</v>
      </c>
      <c r="L973">
        <v>2785</v>
      </c>
      <c r="M973" t="s">
        <v>51</v>
      </c>
      <c r="N973" t="s">
        <v>52</v>
      </c>
      <c r="O973" t="s">
        <v>53</v>
      </c>
      <c r="P973" t="s">
        <v>51</v>
      </c>
      <c r="Q973" t="s">
        <v>51</v>
      </c>
      <c r="R973" t="s">
        <v>171</v>
      </c>
      <c r="S973">
        <v>24</v>
      </c>
      <c r="T973" t="s">
        <v>88</v>
      </c>
    </row>
    <row r="974" spans="1:20" x14ac:dyDescent="0.2">
      <c r="A974" t="s">
        <v>241</v>
      </c>
      <c r="C974" t="str">
        <f>VLOOKUP(A974,State_Name!A:B,2,FALSE)</f>
        <v>AK</v>
      </c>
      <c r="D974" t="str">
        <f t="shared" si="173"/>
        <v>AK</v>
      </c>
      <c r="E974" t="str">
        <f>VLOOKUP(D974,State_Name!B:C,2,FALSE)</f>
        <v>Alaska</v>
      </c>
      <c r="F974" t="s">
        <v>45</v>
      </c>
      <c r="G974" t="s">
        <v>46</v>
      </c>
      <c r="H974" t="s">
        <v>47</v>
      </c>
      <c r="I974">
        <v>33.128799999999998</v>
      </c>
      <c r="J974" t="s">
        <v>50</v>
      </c>
      <c r="K974">
        <v>66.871200000000002</v>
      </c>
      <c r="L974">
        <v>201</v>
      </c>
      <c r="M974" t="s">
        <v>51</v>
      </c>
      <c r="N974" t="s">
        <v>266</v>
      </c>
      <c r="O974" t="s">
        <v>51</v>
      </c>
      <c r="P974" t="s">
        <v>51</v>
      </c>
      <c r="Q974" t="s">
        <v>51</v>
      </c>
      <c r="R974" t="s">
        <v>242</v>
      </c>
      <c r="S974">
        <v>2</v>
      </c>
      <c r="T974" t="s">
        <v>88</v>
      </c>
    </row>
    <row r="975" spans="1:20" x14ac:dyDescent="0.2">
      <c r="A975" t="s">
        <v>275</v>
      </c>
      <c r="C975" t="str">
        <f>VLOOKUP(A975,State_Name!A:B,2,FALSE)</f>
        <v>TX</v>
      </c>
      <c r="D975" t="str">
        <f t="shared" si="173"/>
        <v>TX</v>
      </c>
      <c r="E975" t="str">
        <f>VLOOKUP(D975,State_Name!B:C,2,FALSE)</f>
        <v>Texas</v>
      </c>
      <c r="F975" t="s">
        <v>66</v>
      </c>
      <c r="G975" t="s">
        <v>66</v>
      </c>
      <c r="H975" t="s">
        <v>67</v>
      </c>
      <c r="I975">
        <v>7.0553999999999997</v>
      </c>
      <c r="J975" t="s">
        <v>68</v>
      </c>
      <c r="K975">
        <v>92.944599999999994</v>
      </c>
      <c r="L975">
        <v>310</v>
      </c>
      <c r="M975" t="s">
        <v>156</v>
      </c>
      <c r="N975" t="s">
        <v>92</v>
      </c>
      <c r="O975" t="s">
        <v>51</v>
      </c>
      <c r="P975" t="s">
        <v>51</v>
      </c>
      <c r="Q975" t="s">
        <v>71</v>
      </c>
      <c r="R975" t="s">
        <v>276</v>
      </c>
      <c r="S975">
        <v>48</v>
      </c>
      <c r="T975" t="s">
        <v>88</v>
      </c>
    </row>
    <row r="976" spans="1:20" hidden="1" x14ac:dyDescent="0.2">
      <c r="A976" t="s">
        <v>255</v>
      </c>
      <c r="F976" t="s">
        <v>79</v>
      </c>
      <c r="G976" t="s">
        <v>80</v>
      </c>
      <c r="H976" t="s">
        <v>81</v>
      </c>
      <c r="I976">
        <v>35.099600000000002</v>
      </c>
      <c r="J976" t="s">
        <v>82</v>
      </c>
      <c r="K976">
        <v>64.900400000000005</v>
      </c>
      <c r="L976">
        <v>41</v>
      </c>
      <c r="M976" t="s">
        <v>99</v>
      </c>
      <c r="N976" t="s">
        <v>51</v>
      </c>
      <c r="O976" t="s">
        <v>53</v>
      </c>
      <c r="P976" t="s">
        <v>51</v>
      </c>
      <c r="Q976" t="s">
        <v>115</v>
      </c>
      <c r="S976">
        <v>59</v>
      </c>
      <c r="T976" t="s">
        <v>256</v>
      </c>
    </row>
    <row r="977" spans="1:20" x14ac:dyDescent="0.2">
      <c r="A977" t="s">
        <v>119</v>
      </c>
      <c r="F977" t="s">
        <v>66</v>
      </c>
      <c r="G977" t="s">
        <v>66</v>
      </c>
      <c r="H977" t="s">
        <v>67</v>
      </c>
      <c r="I977">
        <v>26.9222</v>
      </c>
      <c r="J977" t="s">
        <v>68</v>
      </c>
      <c r="K977">
        <v>73.077799999999996</v>
      </c>
      <c r="L977">
        <v>374</v>
      </c>
      <c r="M977" t="s">
        <v>156</v>
      </c>
      <c r="N977" t="s">
        <v>51</v>
      </c>
      <c r="O977" t="s">
        <v>51</v>
      </c>
      <c r="P977" t="s">
        <v>51</v>
      </c>
      <c r="Q977" t="s">
        <v>115</v>
      </c>
      <c r="R977" t="s">
        <v>121</v>
      </c>
      <c r="S977">
        <v>121</v>
      </c>
      <c r="T977" t="s">
        <v>62</v>
      </c>
    </row>
    <row r="978" spans="1:20" x14ac:dyDescent="0.2">
      <c r="A978" t="s">
        <v>329</v>
      </c>
      <c r="C978" t="str">
        <f>VLOOKUP(A978,State_Name!A:B,2,FALSE)</f>
        <v>LA</v>
      </c>
      <c r="D978" t="str">
        <f>B978&amp;C978</f>
        <v>LA</v>
      </c>
      <c r="E978" t="str">
        <f>VLOOKUP(D978,State_Name!B:C,2,FALSE)</f>
        <v>Louisiana</v>
      </c>
      <c r="F978" t="s">
        <v>66</v>
      </c>
      <c r="G978" t="s">
        <v>66</v>
      </c>
      <c r="H978" t="s">
        <v>67</v>
      </c>
      <c r="I978">
        <v>13.6915</v>
      </c>
      <c r="J978" t="s">
        <v>68</v>
      </c>
      <c r="K978">
        <v>86.308499999999995</v>
      </c>
      <c r="L978">
        <v>382</v>
      </c>
      <c r="M978" t="s">
        <v>51</v>
      </c>
      <c r="N978" t="s">
        <v>69</v>
      </c>
      <c r="O978" t="s">
        <v>51</v>
      </c>
      <c r="P978" t="s">
        <v>51</v>
      </c>
      <c r="Q978" t="s">
        <v>51</v>
      </c>
      <c r="R978" t="s">
        <v>330</v>
      </c>
      <c r="S978">
        <v>22</v>
      </c>
      <c r="T978" t="s">
        <v>88</v>
      </c>
    </row>
    <row r="979" spans="1:20" x14ac:dyDescent="0.2">
      <c r="A979" t="s">
        <v>98</v>
      </c>
      <c r="F979" t="s">
        <v>128</v>
      </c>
      <c r="G979" t="s">
        <v>129</v>
      </c>
      <c r="H979" t="s">
        <v>81</v>
      </c>
      <c r="I979">
        <v>10.389799999999999</v>
      </c>
      <c r="J979" t="s">
        <v>130</v>
      </c>
      <c r="K979">
        <v>89.610200000000006</v>
      </c>
      <c r="L979">
        <v>286</v>
      </c>
      <c r="M979" t="s">
        <v>99</v>
      </c>
      <c r="N979" t="s">
        <v>51</v>
      </c>
      <c r="O979" t="s">
        <v>70</v>
      </c>
      <c r="P979" t="s">
        <v>51</v>
      </c>
      <c r="Q979" t="s">
        <v>51</v>
      </c>
      <c r="R979" t="s">
        <v>100</v>
      </c>
      <c r="S979">
        <v>26</v>
      </c>
      <c r="T979" t="s">
        <v>88</v>
      </c>
    </row>
    <row r="980" spans="1:20" x14ac:dyDescent="0.2">
      <c r="A980" t="s">
        <v>247</v>
      </c>
      <c r="B980" t="str">
        <f>RIGHT(A980,2)</f>
        <v>IL</v>
      </c>
      <c r="D980" t="str">
        <f t="shared" ref="D980:D981" si="174">B980&amp;C980</f>
        <v>IL</v>
      </c>
      <c r="E980" t="str">
        <f>VLOOKUP(D980,State_Name!B:C,2,FALSE)</f>
        <v>Illinois</v>
      </c>
      <c r="F980" t="s">
        <v>45</v>
      </c>
      <c r="G980" t="s">
        <v>46</v>
      </c>
      <c r="H980" t="s">
        <v>47</v>
      </c>
      <c r="I980">
        <v>26.807700000000001</v>
      </c>
      <c r="J980" t="s">
        <v>50</v>
      </c>
      <c r="K980">
        <v>73.192300000000003</v>
      </c>
      <c r="L980">
        <v>44</v>
      </c>
      <c r="M980" t="s">
        <v>99</v>
      </c>
      <c r="N980" t="s">
        <v>69</v>
      </c>
      <c r="O980" t="s">
        <v>51</v>
      </c>
      <c r="P980" t="s">
        <v>51</v>
      </c>
      <c r="Q980" t="s">
        <v>71</v>
      </c>
      <c r="R980" t="s">
        <v>248</v>
      </c>
      <c r="S980">
        <v>112</v>
      </c>
      <c r="T980" t="s">
        <v>62</v>
      </c>
    </row>
    <row r="981" spans="1:20" x14ac:dyDescent="0.2">
      <c r="A981" t="s">
        <v>233</v>
      </c>
      <c r="C981" t="str">
        <f>VLOOKUP(A981,State_Name!A:B,2,FALSE)</f>
        <v>IL</v>
      </c>
      <c r="D981" t="str">
        <f t="shared" si="174"/>
        <v>IL</v>
      </c>
      <c r="E981" t="str">
        <f>VLOOKUP(D981,State_Name!B:C,2,FALSE)</f>
        <v>Illinois</v>
      </c>
      <c r="F981" t="s">
        <v>66</v>
      </c>
      <c r="G981" t="s">
        <v>66</v>
      </c>
      <c r="H981" t="s">
        <v>67</v>
      </c>
      <c r="I981">
        <v>3.2431000000000001</v>
      </c>
      <c r="J981" t="s">
        <v>68</v>
      </c>
      <c r="K981">
        <v>96.756900000000002</v>
      </c>
      <c r="L981">
        <v>78</v>
      </c>
      <c r="M981" t="s">
        <v>99</v>
      </c>
      <c r="N981" t="s">
        <v>52</v>
      </c>
      <c r="O981" t="s">
        <v>70</v>
      </c>
      <c r="P981" t="s">
        <v>120</v>
      </c>
      <c r="Q981" t="s">
        <v>51</v>
      </c>
      <c r="R981" t="s">
        <v>234</v>
      </c>
      <c r="S981">
        <v>17</v>
      </c>
      <c r="T981" t="s">
        <v>88</v>
      </c>
    </row>
    <row r="982" spans="1:20" x14ac:dyDescent="0.2">
      <c r="A982" t="s">
        <v>233</v>
      </c>
      <c r="F982" t="s">
        <v>45</v>
      </c>
      <c r="G982" t="s">
        <v>46</v>
      </c>
      <c r="H982" t="s">
        <v>47</v>
      </c>
      <c r="I982">
        <v>64.709900000000005</v>
      </c>
      <c r="J982" t="s">
        <v>50</v>
      </c>
      <c r="K982">
        <v>35.290100000000002</v>
      </c>
      <c r="L982">
        <v>75</v>
      </c>
      <c r="M982" t="s">
        <v>156</v>
      </c>
      <c r="N982" t="s">
        <v>51</v>
      </c>
      <c r="O982" t="s">
        <v>51</v>
      </c>
      <c r="P982" t="s">
        <v>237</v>
      </c>
      <c r="Q982" t="s">
        <v>51</v>
      </c>
      <c r="R982" t="s">
        <v>234</v>
      </c>
      <c r="S982">
        <v>17</v>
      </c>
      <c r="T982" t="s">
        <v>88</v>
      </c>
    </row>
    <row r="983" spans="1:20" hidden="1" x14ac:dyDescent="0.2">
      <c r="A983" t="s">
        <v>255</v>
      </c>
      <c r="F983" t="s">
        <v>45</v>
      </c>
      <c r="G983" t="s">
        <v>46</v>
      </c>
      <c r="H983" t="s">
        <v>47</v>
      </c>
      <c r="I983">
        <v>33.897799999999997</v>
      </c>
      <c r="J983" t="s">
        <v>50</v>
      </c>
      <c r="K983">
        <v>66.102199999999996</v>
      </c>
      <c r="L983">
        <v>284</v>
      </c>
      <c r="M983" t="s">
        <v>156</v>
      </c>
      <c r="N983" t="s">
        <v>198</v>
      </c>
      <c r="O983" t="s">
        <v>51</v>
      </c>
      <c r="P983" t="s">
        <v>120</v>
      </c>
      <c r="Q983" t="s">
        <v>51</v>
      </c>
      <c r="S983">
        <v>59</v>
      </c>
      <c r="T983" t="s">
        <v>256</v>
      </c>
    </row>
    <row r="984" spans="1:20" x14ac:dyDescent="0.2">
      <c r="A984" t="s">
        <v>134</v>
      </c>
      <c r="F984" t="s">
        <v>140</v>
      </c>
      <c r="G984" t="s">
        <v>141</v>
      </c>
      <c r="H984" t="s">
        <v>81</v>
      </c>
      <c r="I984">
        <v>6.2591999999999999</v>
      </c>
      <c r="J984" t="s">
        <v>142</v>
      </c>
      <c r="K984">
        <v>93.740799999999993</v>
      </c>
      <c r="L984">
        <v>242</v>
      </c>
      <c r="M984" t="s">
        <v>99</v>
      </c>
      <c r="N984" t="s">
        <v>51</v>
      </c>
      <c r="O984" t="s">
        <v>105</v>
      </c>
      <c r="P984" t="s">
        <v>51</v>
      </c>
      <c r="Q984" t="s">
        <v>51</v>
      </c>
      <c r="R984" t="s">
        <v>136</v>
      </c>
      <c r="S984">
        <v>104</v>
      </c>
      <c r="T984" t="s">
        <v>62</v>
      </c>
    </row>
    <row r="985" spans="1:20" hidden="1" x14ac:dyDescent="0.2">
      <c r="A985" t="s">
        <v>255</v>
      </c>
      <c r="F985" t="s">
        <v>79</v>
      </c>
      <c r="G985" t="s">
        <v>80</v>
      </c>
      <c r="H985" t="s">
        <v>81</v>
      </c>
      <c r="I985">
        <v>13.219900000000001</v>
      </c>
      <c r="J985" t="s">
        <v>82</v>
      </c>
      <c r="K985">
        <v>86.780100000000004</v>
      </c>
      <c r="L985">
        <v>107</v>
      </c>
      <c r="M985" t="s">
        <v>99</v>
      </c>
      <c r="N985" t="s">
        <v>166</v>
      </c>
      <c r="O985" t="s">
        <v>105</v>
      </c>
      <c r="P985" t="s">
        <v>51</v>
      </c>
      <c r="Q985" t="s">
        <v>51</v>
      </c>
      <c r="S985">
        <v>59</v>
      </c>
      <c r="T985" t="s">
        <v>256</v>
      </c>
    </row>
    <row r="986" spans="1:20" x14ac:dyDescent="0.2">
      <c r="A986" t="s">
        <v>224</v>
      </c>
      <c r="F986" t="s">
        <v>66</v>
      </c>
      <c r="G986" t="s">
        <v>66</v>
      </c>
      <c r="H986" t="s">
        <v>67</v>
      </c>
      <c r="I986">
        <v>37.502299999999998</v>
      </c>
      <c r="J986" t="s">
        <v>68</v>
      </c>
      <c r="K986">
        <v>62.497700000000002</v>
      </c>
      <c r="L986">
        <v>37</v>
      </c>
      <c r="M986" t="s">
        <v>51</v>
      </c>
      <c r="N986" t="s">
        <v>51</v>
      </c>
      <c r="O986" t="s">
        <v>70</v>
      </c>
      <c r="P986" t="s">
        <v>106</v>
      </c>
      <c r="Q986" t="s">
        <v>51</v>
      </c>
      <c r="S986" t="s">
        <v>225</v>
      </c>
      <c r="T986" t="s">
        <v>62</v>
      </c>
    </row>
    <row r="987" spans="1:20" x14ac:dyDescent="0.2">
      <c r="A987" t="s">
        <v>314</v>
      </c>
      <c r="F987" t="s">
        <v>45</v>
      </c>
      <c r="G987" t="s">
        <v>46</v>
      </c>
      <c r="H987" t="s">
        <v>47</v>
      </c>
      <c r="I987">
        <v>43.030799999999999</v>
      </c>
      <c r="J987" t="s">
        <v>50</v>
      </c>
      <c r="K987">
        <v>56.969200000000001</v>
      </c>
      <c r="L987">
        <v>272</v>
      </c>
      <c r="M987" t="s">
        <v>156</v>
      </c>
      <c r="N987" t="s">
        <v>51</v>
      </c>
      <c r="O987" t="s">
        <v>70</v>
      </c>
      <c r="P987" t="s">
        <v>51</v>
      </c>
      <c r="Q987" t="s">
        <v>51</v>
      </c>
      <c r="R987" t="s">
        <v>315</v>
      </c>
      <c r="S987">
        <v>40</v>
      </c>
      <c r="T987" t="s">
        <v>88</v>
      </c>
    </row>
    <row r="988" spans="1:20" x14ac:dyDescent="0.2">
      <c r="A988" t="s">
        <v>41</v>
      </c>
      <c r="B988" t="str">
        <f>RIGHT(A988,2)</f>
        <v>NY</v>
      </c>
      <c r="D988" t="str">
        <f>B988&amp;C988</f>
        <v>NY</v>
      </c>
      <c r="E988" t="str">
        <f>VLOOKUP(D988,State_Name!B:C,2,FALSE)</f>
        <v>New York</v>
      </c>
      <c r="F988" t="s">
        <v>45</v>
      </c>
      <c r="G988" t="s">
        <v>46</v>
      </c>
      <c r="H988" t="s">
        <v>47</v>
      </c>
      <c r="I988">
        <v>25.440200000000001</v>
      </c>
      <c r="J988" t="s">
        <v>50</v>
      </c>
      <c r="K988">
        <v>74.559799999999996</v>
      </c>
      <c r="L988">
        <v>368</v>
      </c>
      <c r="M988" t="s">
        <v>99</v>
      </c>
      <c r="N988" t="s">
        <v>92</v>
      </c>
      <c r="O988" t="s">
        <v>51</v>
      </c>
      <c r="P988" t="s">
        <v>120</v>
      </c>
      <c r="Q988" t="s">
        <v>51</v>
      </c>
      <c r="R988" t="s">
        <v>54</v>
      </c>
      <c r="S988">
        <v>117</v>
      </c>
      <c r="T988" t="s">
        <v>62</v>
      </c>
    </row>
    <row r="989" spans="1:20" x14ac:dyDescent="0.2">
      <c r="A989" t="s">
        <v>308</v>
      </c>
      <c r="F989" t="s">
        <v>45</v>
      </c>
      <c r="G989" t="s">
        <v>46</v>
      </c>
      <c r="H989" t="s">
        <v>47</v>
      </c>
      <c r="I989">
        <v>24.825800000000001</v>
      </c>
      <c r="J989" t="s">
        <v>50</v>
      </c>
      <c r="K989">
        <v>75.174199999999999</v>
      </c>
      <c r="L989">
        <v>76</v>
      </c>
      <c r="M989" t="s">
        <v>99</v>
      </c>
      <c r="N989" t="s">
        <v>51</v>
      </c>
      <c r="O989" t="s">
        <v>105</v>
      </c>
      <c r="P989" t="s">
        <v>51</v>
      </c>
      <c r="Q989" t="s">
        <v>84</v>
      </c>
      <c r="R989" t="s">
        <v>309</v>
      </c>
      <c r="S989">
        <v>6</v>
      </c>
      <c r="T989" t="s">
        <v>88</v>
      </c>
    </row>
    <row r="990" spans="1:20" x14ac:dyDescent="0.2">
      <c r="A990" t="s">
        <v>185</v>
      </c>
      <c r="F990" t="s">
        <v>66</v>
      </c>
      <c r="G990" t="s">
        <v>66</v>
      </c>
      <c r="H990" t="s">
        <v>67</v>
      </c>
      <c r="I990">
        <v>9.4231999999999996</v>
      </c>
      <c r="J990" t="s">
        <v>68</v>
      </c>
      <c r="K990">
        <v>90.576800000000006</v>
      </c>
      <c r="L990">
        <v>56</v>
      </c>
      <c r="M990" t="s">
        <v>156</v>
      </c>
      <c r="N990" t="s">
        <v>51</v>
      </c>
      <c r="O990" t="s">
        <v>53</v>
      </c>
      <c r="P990" t="s">
        <v>51</v>
      </c>
      <c r="Q990" t="s">
        <v>84</v>
      </c>
      <c r="R990" t="s">
        <v>186</v>
      </c>
      <c r="S990">
        <v>109</v>
      </c>
      <c r="T990" t="s">
        <v>62</v>
      </c>
    </row>
    <row r="991" spans="1:20" x14ac:dyDescent="0.2">
      <c r="A991" t="s">
        <v>104</v>
      </c>
      <c r="F991" t="s">
        <v>45</v>
      </c>
      <c r="G991" t="s">
        <v>46</v>
      </c>
      <c r="H991" t="s">
        <v>47</v>
      </c>
      <c r="I991">
        <v>73.356499999999997</v>
      </c>
      <c r="J991" t="s">
        <v>50</v>
      </c>
      <c r="K991">
        <v>26.6435</v>
      </c>
      <c r="L991">
        <v>67</v>
      </c>
      <c r="M991" t="s">
        <v>51</v>
      </c>
      <c r="N991" t="s">
        <v>51</v>
      </c>
      <c r="O991" t="s">
        <v>53</v>
      </c>
      <c r="P991" t="s">
        <v>51</v>
      </c>
      <c r="Q991" t="s">
        <v>215</v>
      </c>
      <c r="R991" t="s">
        <v>107</v>
      </c>
      <c r="S991">
        <v>35</v>
      </c>
      <c r="T991" t="s">
        <v>88</v>
      </c>
    </row>
    <row r="992" spans="1:20" x14ac:dyDescent="0.2">
      <c r="A992" t="s">
        <v>98</v>
      </c>
      <c r="C992" t="str">
        <f>VLOOKUP(A992,State_Name!A:B,2,FALSE)</f>
        <v>MI</v>
      </c>
      <c r="D992" t="str">
        <f t="shared" ref="D992:D993" si="175">B992&amp;C992</f>
        <v>MI</v>
      </c>
      <c r="E992" t="str">
        <f>VLOOKUP(D992,State_Name!B:C,2,FALSE)</f>
        <v>Michigan</v>
      </c>
      <c r="F992" t="s">
        <v>45</v>
      </c>
      <c r="G992" t="s">
        <v>46</v>
      </c>
      <c r="H992" t="s">
        <v>47</v>
      </c>
      <c r="I992">
        <v>33.127899999999997</v>
      </c>
      <c r="J992" t="s">
        <v>50</v>
      </c>
      <c r="K992">
        <v>66.872100000000003</v>
      </c>
      <c r="L992">
        <v>57</v>
      </c>
      <c r="M992" t="s">
        <v>99</v>
      </c>
      <c r="N992" t="s">
        <v>69</v>
      </c>
      <c r="O992" t="s">
        <v>53</v>
      </c>
      <c r="P992" t="s">
        <v>51</v>
      </c>
      <c r="Q992" t="s">
        <v>84</v>
      </c>
      <c r="R992" t="s">
        <v>100</v>
      </c>
      <c r="S992">
        <v>26</v>
      </c>
      <c r="T992" t="s">
        <v>88</v>
      </c>
    </row>
    <row r="993" spans="1:20" x14ac:dyDescent="0.2">
      <c r="A993" t="s">
        <v>119</v>
      </c>
      <c r="B993" t="str">
        <f>RIGHT(A993,2)</f>
        <v>NY</v>
      </c>
      <c r="D993" t="str">
        <f t="shared" si="175"/>
        <v>NY</v>
      </c>
      <c r="E993" t="str">
        <f>VLOOKUP(D993,State_Name!B:C,2,FALSE)</f>
        <v>New York</v>
      </c>
      <c r="F993" t="s">
        <v>45</v>
      </c>
      <c r="G993" t="s">
        <v>46</v>
      </c>
      <c r="H993" t="s">
        <v>47</v>
      </c>
      <c r="I993">
        <v>46.323799999999999</v>
      </c>
      <c r="J993" t="s">
        <v>50</v>
      </c>
      <c r="K993">
        <v>53.676200000000001</v>
      </c>
      <c r="L993">
        <v>31</v>
      </c>
      <c r="M993" t="s">
        <v>99</v>
      </c>
      <c r="N993" t="s">
        <v>92</v>
      </c>
      <c r="O993" t="s">
        <v>70</v>
      </c>
      <c r="P993" t="s">
        <v>106</v>
      </c>
      <c r="Q993" t="s">
        <v>51</v>
      </c>
      <c r="R993" t="s">
        <v>121</v>
      </c>
      <c r="S993">
        <v>121</v>
      </c>
      <c r="T993" t="s">
        <v>62</v>
      </c>
    </row>
    <row r="994" spans="1:20" x14ac:dyDescent="0.2">
      <c r="A994" t="s">
        <v>221</v>
      </c>
      <c r="F994" t="s">
        <v>66</v>
      </c>
      <c r="G994" t="s">
        <v>66</v>
      </c>
      <c r="H994" t="s">
        <v>67</v>
      </c>
      <c r="I994">
        <v>11.4871</v>
      </c>
      <c r="J994" t="s">
        <v>68</v>
      </c>
      <c r="K994">
        <v>88.512900000000002</v>
      </c>
      <c r="L994">
        <v>640</v>
      </c>
      <c r="M994" t="s">
        <v>51</v>
      </c>
      <c r="N994" t="s">
        <v>51</v>
      </c>
      <c r="O994" t="s">
        <v>53</v>
      </c>
      <c r="P994" t="s">
        <v>51</v>
      </c>
      <c r="Q994" t="s">
        <v>84</v>
      </c>
      <c r="R994" t="s">
        <v>222</v>
      </c>
      <c r="S994">
        <v>36</v>
      </c>
      <c r="T994" t="s">
        <v>88</v>
      </c>
    </row>
    <row r="995" spans="1:20" x14ac:dyDescent="0.2">
      <c r="A995" t="s">
        <v>182</v>
      </c>
      <c r="F995" t="s">
        <v>79</v>
      </c>
      <c r="G995" t="s">
        <v>80</v>
      </c>
      <c r="H995" t="s">
        <v>81</v>
      </c>
      <c r="I995">
        <v>13.861000000000001</v>
      </c>
      <c r="J995" t="s">
        <v>82</v>
      </c>
      <c r="K995">
        <v>86.138999999999996</v>
      </c>
      <c r="L995">
        <v>173</v>
      </c>
      <c r="M995" t="s">
        <v>51</v>
      </c>
      <c r="N995" t="s">
        <v>51</v>
      </c>
      <c r="O995" t="s">
        <v>83</v>
      </c>
      <c r="P995" t="s">
        <v>51</v>
      </c>
      <c r="Q995" t="s">
        <v>51</v>
      </c>
      <c r="R995" t="s">
        <v>183</v>
      </c>
      <c r="S995">
        <v>106</v>
      </c>
      <c r="T995" t="s">
        <v>62</v>
      </c>
    </row>
    <row r="996" spans="1:20" x14ac:dyDescent="0.2">
      <c r="A996" t="s">
        <v>194</v>
      </c>
      <c r="F996" t="s">
        <v>66</v>
      </c>
      <c r="G996" t="s">
        <v>66</v>
      </c>
      <c r="H996" t="s">
        <v>67</v>
      </c>
      <c r="I996">
        <v>12.916700000000001</v>
      </c>
      <c r="J996" t="s">
        <v>68</v>
      </c>
      <c r="K996">
        <v>87.083299999999994</v>
      </c>
      <c r="L996">
        <v>129</v>
      </c>
      <c r="M996" t="s">
        <v>99</v>
      </c>
      <c r="N996" t="s">
        <v>51</v>
      </c>
      <c r="O996" t="s">
        <v>70</v>
      </c>
      <c r="P996" t="s">
        <v>106</v>
      </c>
      <c r="Q996" t="s">
        <v>51</v>
      </c>
      <c r="R996" t="s">
        <v>196</v>
      </c>
      <c r="S996">
        <v>50</v>
      </c>
      <c r="T996" t="s">
        <v>88</v>
      </c>
    </row>
    <row r="997" spans="1:20" x14ac:dyDescent="0.2">
      <c r="A997" t="s">
        <v>160</v>
      </c>
      <c r="C997" t="str">
        <f>VLOOKUP(A997,State_Name!A:B,2,FALSE)</f>
        <v>HI</v>
      </c>
      <c r="D997" t="str">
        <f>B997&amp;C997</f>
        <v>HI</v>
      </c>
      <c r="E997" t="str">
        <f>VLOOKUP(D997,State_Name!B:C,2,FALSE)</f>
        <v>Hawaii</v>
      </c>
      <c r="F997" t="s">
        <v>45</v>
      </c>
      <c r="G997" t="s">
        <v>46</v>
      </c>
      <c r="H997" t="s">
        <v>47</v>
      </c>
      <c r="I997">
        <v>53.5274</v>
      </c>
      <c r="J997" t="s">
        <v>50</v>
      </c>
      <c r="K997">
        <v>46.4726</v>
      </c>
      <c r="L997">
        <v>48</v>
      </c>
      <c r="M997" t="s">
        <v>156</v>
      </c>
      <c r="N997" t="s">
        <v>198</v>
      </c>
      <c r="O997" t="s">
        <v>51</v>
      </c>
      <c r="P997" t="s">
        <v>161</v>
      </c>
      <c r="Q997" t="s">
        <v>51</v>
      </c>
      <c r="R997" t="s">
        <v>162</v>
      </c>
      <c r="S997">
        <v>15</v>
      </c>
      <c r="T997" t="s">
        <v>88</v>
      </c>
    </row>
    <row r="998" spans="1:20" x14ac:dyDescent="0.2">
      <c r="A998" t="s">
        <v>213</v>
      </c>
      <c r="F998" t="s">
        <v>45</v>
      </c>
      <c r="G998" t="s">
        <v>46</v>
      </c>
      <c r="H998" t="s">
        <v>47</v>
      </c>
      <c r="I998">
        <v>35.8292</v>
      </c>
      <c r="J998" t="s">
        <v>50</v>
      </c>
      <c r="K998">
        <v>64.1708</v>
      </c>
      <c r="L998">
        <v>254</v>
      </c>
      <c r="M998" t="s">
        <v>156</v>
      </c>
      <c r="N998" t="s">
        <v>51</v>
      </c>
      <c r="O998" t="s">
        <v>83</v>
      </c>
      <c r="P998" t="s">
        <v>51</v>
      </c>
      <c r="Q998" t="s">
        <v>51</v>
      </c>
      <c r="R998" t="s">
        <v>214</v>
      </c>
      <c r="S998">
        <v>9</v>
      </c>
      <c r="T998" t="s">
        <v>88</v>
      </c>
    </row>
    <row r="999" spans="1:20" x14ac:dyDescent="0.2">
      <c r="A999" t="s">
        <v>290</v>
      </c>
      <c r="F999" t="s">
        <v>45</v>
      </c>
      <c r="G999" t="s">
        <v>46</v>
      </c>
      <c r="H999" t="s">
        <v>47</v>
      </c>
      <c r="I999">
        <v>20.997900000000001</v>
      </c>
      <c r="J999" t="s">
        <v>50</v>
      </c>
      <c r="K999">
        <v>79.002099999999999</v>
      </c>
      <c r="L999">
        <v>191</v>
      </c>
      <c r="M999" t="s">
        <v>99</v>
      </c>
      <c r="N999" t="s">
        <v>51</v>
      </c>
      <c r="O999" t="s">
        <v>70</v>
      </c>
      <c r="P999" t="s">
        <v>51</v>
      </c>
      <c r="Q999" t="s">
        <v>51</v>
      </c>
      <c r="R999" t="s">
        <v>291</v>
      </c>
      <c r="S999">
        <v>115</v>
      </c>
      <c r="T999" t="s">
        <v>62</v>
      </c>
    </row>
    <row r="1000" spans="1:20" x14ac:dyDescent="0.2">
      <c r="A1000" t="s">
        <v>287</v>
      </c>
      <c r="C1000" t="str">
        <f>VLOOKUP(A1000,State_Name!A:B,2,FALSE)</f>
        <v>WI</v>
      </c>
      <c r="D1000" t="str">
        <f t="shared" ref="D1000:D1005" si="176">B1000&amp;C1000</f>
        <v>WI</v>
      </c>
      <c r="E1000" t="str">
        <f>VLOOKUP(D1000,State_Name!B:C,2,FALSE)</f>
        <v>Wisconsin</v>
      </c>
      <c r="F1000" t="s">
        <v>140</v>
      </c>
      <c r="G1000" t="s">
        <v>141</v>
      </c>
      <c r="H1000" t="s">
        <v>81</v>
      </c>
      <c r="I1000">
        <v>2.6924000000000001</v>
      </c>
      <c r="J1000" t="s">
        <v>142</v>
      </c>
      <c r="K1000">
        <v>97.307599999999994</v>
      </c>
      <c r="L1000">
        <v>216</v>
      </c>
      <c r="M1000" t="s">
        <v>51</v>
      </c>
      <c r="N1000" t="s">
        <v>69</v>
      </c>
      <c r="O1000" t="s">
        <v>53</v>
      </c>
      <c r="P1000" t="s">
        <v>51</v>
      </c>
      <c r="Q1000" t="s">
        <v>84</v>
      </c>
      <c r="R1000" t="s">
        <v>288</v>
      </c>
      <c r="S1000">
        <v>55</v>
      </c>
      <c r="T1000" t="s">
        <v>88</v>
      </c>
    </row>
    <row r="1001" spans="1:20" x14ac:dyDescent="0.2">
      <c r="A1001" t="s">
        <v>182</v>
      </c>
      <c r="B1001" t="str">
        <f>RIGHT(A1001,2)</f>
        <v>FL</v>
      </c>
      <c r="D1001" t="str">
        <f t="shared" si="176"/>
        <v>FL</v>
      </c>
      <c r="E1001" t="str">
        <f>VLOOKUP(D1001,State_Name!B:C,2,FALSE)</f>
        <v>Florida</v>
      </c>
      <c r="F1001" t="s">
        <v>45</v>
      </c>
      <c r="G1001" t="s">
        <v>46</v>
      </c>
      <c r="H1001" t="s">
        <v>47</v>
      </c>
      <c r="I1001">
        <v>27.2439</v>
      </c>
      <c r="J1001" t="s">
        <v>50</v>
      </c>
      <c r="K1001">
        <v>72.756100000000004</v>
      </c>
      <c r="L1001">
        <v>41</v>
      </c>
      <c r="M1001" t="s">
        <v>51</v>
      </c>
      <c r="N1001" t="s">
        <v>52</v>
      </c>
      <c r="O1001" t="s">
        <v>53</v>
      </c>
      <c r="P1001" t="s">
        <v>51</v>
      </c>
      <c r="Q1001" t="s">
        <v>84</v>
      </c>
      <c r="R1001" t="s">
        <v>183</v>
      </c>
      <c r="S1001">
        <v>106</v>
      </c>
      <c r="T1001" t="s">
        <v>62</v>
      </c>
    </row>
    <row r="1002" spans="1:20" x14ac:dyDescent="0.2">
      <c r="A1002" t="s">
        <v>275</v>
      </c>
      <c r="C1002" t="str">
        <f>VLOOKUP(A1002,State_Name!A:B,2,FALSE)</f>
        <v>TX</v>
      </c>
      <c r="D1002" t="str">
        <f t="shared" si="176"/>
        <v>TX</v>
      </c>
      <c r="E1002" t="str">
        <f>VLOOKUP(D1002,State_Name!B:C,2,FALSE)</f>
        <v>Texas</v>
      </c>
      <c r="F1002" t="s">
        <v>66</v>
      </c>
      <c r="G1002" t="s">
        <v>66</v>
      </c>
      <c r="H1002" t="s">
        <v>67</v>
      </c>
      <c r="I1002">
        <v>9.5553000000000008</v>
      </c>
      <c r="J1002" t="s">
        <v>68</v>
      </c>
      <c r="K1002">
        <v>90.444699999999997</v>
      </c>
      <c r="L1002">
        <v>193</v>
      </c>
      <c r="M1002" t="s">
        <v>156</v>
      </c>
      <c r="N1002" t="s">
        <v>69</v>
      </c>
      <c r="O1002" t="s">
        <v>51</v>
      </c>
      <c r="P1002" t="s">
        <v>120</v>
      </c>
      <c r="Q1002" t="s">
        <v>51</v>
      </c>
      <c r="R1002" t="s">
        <v>276</v>
      </c>
      <c r="S1002">
        <v>48</v>
      </c>
      <c r="T1002" t="s">
        <v>88</v>
      </c>
    </row>
    <row r="1003" spans="1:20" x14ac:dyDescent="0.2">
      <c r="A1003" t="s">
        <v>252</v>
      </c>
      <c r="C1003" t="str">
        <f>VLOOKUP(A1003,State_Name!A:B,2,FALSE)</f>
        <v>DE</v>
      </c>
      <c r="D1003" t="str">
        <f t="shared" si="176"/>
        <v>DE</v>
      </c>
      <c r="E1003" t="str">
        <f>VLOOKUP(D1003,State_Name!B:C,2,FALSE)</f>
        <v>Delaware</v>
      </c>
      <c r="F1003" t="s">
        <v>79</v>
      </c>
      <c r="G1003" t="s">
        <v>80</v>
      </c>
      <c r="H1003" t="s">
        <v>81</v>
      </c>
      <c r="I1003">
        <v>13.910600000000001</v>
      </c>
      <c r="J1003" t="s">
        <v>82</v>
      </c>
      <c r="K1003">
        <v>86.089399999999998</v>
      </c>
      <c r="L1003">
        <v>517</v>
      </c>
      <c r="M1003" t="s">
        <v>51</v>
      </c>
      <c r="N1003" t="s">
        <v>92</v>
      </c>
      <c r="O1003" t="s">
        <v>51</v>
      </c>
      <c r="P1003" t="s">
        <v>51</v>
      </c>
      <c r="Q1003" t="s">
        <v>51</v>
      </c>
      <c r="R1003" t="s">
        <v>253</v>
      </c>
      <c r="S1003">
        <v>10</v>
      </c>
      <c r="T1003" t="s">
        <v>88</v>
      </c>
    </row>
    <row r="1004" spans="1:20" x14ac:dyDescent="0.2">
      <c r="A1004" t="s">
        <v>284</v>
      </c>
      <c r="B1004" t="str">
        <f>RIGHT(A1004,2)</f>
        <v>FL</v>
      </c>
      <c r="D1004" t="str">
        <f t="shared" si="176"/>
        <v>FL</v>
      </c>
      <c r="E1004" t="str">
        <f>VLOOKUP(D1004,State_Name!B:C,2,FALSE)</f>
        <v>Florida</v>
      </c>
      <c r="F1004" t="s">
        <v>66</v>
      </c>
      <c r="G1004" t="s">
        <v>66</v>
      </c>
      <c r="H1004" t="s">
        <v>67</v>
      </c>
      <c r="I1004">
        <v>12.3576</v>
      </c>
      <c r="J1004" t="s">
        <v>68</v>
      </c>
      <c r="K1004">
        <v>87.642399999999995</v>
      </c>
      <c r="L1004">
        <v>103</v>
      </c>
      <c r="M1004" t="s">
        <v>99</v>
      </c>
      <c r="N1004" t="s">
        <v>166</v>
      </c>
      <c r="O1004" t="s">
        <v>51</v>
      </c>
      <c r="P1004" t="s">
        <v>120</v>
      </c>
      <c r="Q1004" t="s">
        <v>51</v>
      </c>
      <c r="R1004" t="s">
        <v>285</v>
      </c>
      <c r="S1004">
        <v>107</v>
      </c>
      <c r="T1004" t="s">
        <v>62</v>
      </c>
    </row>
    <row r="1005" spans="1:20" x14ac:dyDescent="0.2">
      <c r="A1005" t="s">
        <v>221</v>
      </c>
      <c r="C1005" t="str">
        <f>VLOOKUP(A1005,State_Name!A:B,2,FALSE)</f>
        <v>NY</v>
      </c>
      <c r="D1005" t="str">
        <f t="shared" si="176"/>
        <v>NY</v>
      </c>
      <c r="E1005" t="str">
        <f>VLOOKUP(D1005,State_Name!B:C,2,FALSE)</f>
        <v>New York</v>
      </c>
      <c r="F1005" t="s">
        <v>79</v>
      </c>
      <c r="G1005" t="s">
        <v>80</v>
      </c>
      <c r="H1005" t="s">
        <v>81</v>
      </c>
      <c r="I1005">
        <v>33.016599999999997</v>
      </c>
      <c r="J1005" t="s">
        <v>82</v>
      </c>
      <c r="K1005">
        <v>66.983400000000003</v>
      </c>
      <c r="L1005">
        <v>145</v>
      </c>
      <c r="M1005" t="s">
        <v>51</v>
      </c>
      <c r="N1005" t="s">
        <v>92</v>
      </c>
      <c r="O1005" t="s">
        <v>51</v>
      </c>
      <c r="P1005" t="s">
        <v>51</v>
      </c>
      <c r="Q1005" t="s">
        <v>195</v>
      </c>
      <c r="R1005" t="s">
        <v>222</v>
      </c>
      <c r="S1005">
        <v>36</v>
      </c>
      <c r="T1005" t="s">
        <v>88</v>
      </c>
    </row>
    <row r="1006" spans="1:20" x14ac:dyDescent="0.2">
      <c r="A1006" t="s">
        <v>278</v>
      </c>
      <c r="F1006" t="s">
        <v>128</v>
      </c>
      <c r="G1006" t="s">
        <v>129</v>
      </c>
      <c r="H1006" t="s">
        <v>81</v>
      </c>
      <c r="I1006">
        <v>14.1159</v>
      </c>
      <c r="J1006" t="s">
        <v>130</v>
      </c>
      <c r="K1006">
        <v>85.884100000000004</v>
      </c>
      <c r="L1006">
        <v>422</v>
      </c>
      <c r="M1006" t="s">
        <v>156</v>
      </c>
      <c r="N1006" t="s">
        <v>51</v>
      </c>
      <c r="O1006" t="s">
        <v>53</v>
      </c>
      <c r="P1006" t="s">
        <v>51</v>
      </c>
      <c r="Q1006" t="s">
        <v>51</v>
      </c>
      <c r="R1006" t="s">
        <v>279</v>
      </c>
      <c r="S1006">
        <v>108</v>
      </c>
      <c r="T1006" t="s">
        <v>62</v>
      </c>
    </row>
    <row r="1007" spans="1:20" x14ac:dyDescent="0.2">
      <c r="A1007" t="s">
        <v>317</v>
      </c>
      <c r="C1007" t="str">
        <f>VLOOKUP(A1007,State_Name!A:B,2,FALSE)</f>
        <v>TN</v>
      </c>
      <c r="D1007" t="str">
        <f>B1007&amp;C1007</f>
        <v>TN</v>
      </c>
      <c r="E1007" t="str">
        <f>VLOOKUP(D1007,State_Name!B:C,2,FALSE)</f>
        <v>Tennessee</v>
      </c>
      <c r="F1007" t="s">
        <v>66</v>
      </c>
      <c r="G1007" t="s">
        <v>66</v>
      </c>
      <c r="H1007" t="s">
        <v>67</v>
      </c>
      <c r="I1007">
        <v>10.212199999999999</v>
      </c>
      <c r="J1007" t="s">
        <v>68</v>
      </c>
      <c r="K1007">
        <v>89.787800000000004</v>
      </c>
      <c r="L1007">
        <v>265</v>
      </c>
      <c r="M1007" t="s">
        <v>51</v>
      </c>
      <c r="N1007" t="s">
        <v>52</v>
      </c>
      <c r="O1007" t="s">
        <v>51</v>
      </c>
      <c r="P1007" t="s">
        <v>51</v>
      </c>
      <c r="Q1007" t="s">
        <v>51</v>
      </c>
      <c r="R1007" t="s">
        <v>318</v>
      </c>
      <c r="S1007">
        <v>47</v>
      </c>
      <c r="T1007" t="s">
        <v>88</v>
      </c>
    </row>
    <row r="1008" spans="1:20" hidden="1" x14ac:dyDescent="0.2">
      <c r="A1008" t="s">
        <v>255</v>
      </c>
      <c r="F1008" t="s">
        <v>45</v>
      </c>
      <c r="G1008" t="s">
        <v>46</v>
      </c>
      <c r="H1008" t="s">
        <v>47</v>
      </c>
      <c r="I1008">
        <v>52.944899999999997</v>
      </c>
      <c r="J1008" t="s">
        <v>50</v>
      </c>
      <c r="K1008">
        <v>47.055100000000003</v>
      </c>
      <c r="L1008">
        <v>148</v>
      </c>
      <c r="M1008" t="s">
        <v>51</v>
      </c>
      <c r="N1008" t="s">
        <v>92</v>
      </c>
      <c r="O1008" t="s">
        <v>51</v>
      </c>
      <c r="P1008" t="s">
        <v>135</v>
      </c>
      <c r="Q1008" t="s">
        <v>51</v>
      </c>
      <c r="S1008">
        <v>59</v>
      </c>
      <c r="T1008" t="s">
        <v>256</v>
      </c>
    </row>
    <row r="1009" spans="1:20" x14ac:dyDescent="0.2">
      <c r="A1009" t="s">
        <v>124</v>
      </c>
      <c r="B1009" t="str">
        <f>RIGHT(A1009,2)</f>
        <v>NY</v>
      </c>
      <c r="D1009" t="str">
        <f>B1009&amp;C1009</f>
        <v>NY</v>
      </c>
      <c r="E1009" t="str">
        <f>VLOOKUP(D1009,State_Name!B:C,2,FALSE)</f>
        <v>New York</v>
      </c>
      <c r="F1009" t="s">
        <v>66</v>
      </c>
      <c r="G1009" t="s">
        <v>66</v>
      </c>
      <c r="H1009" t="s">
        <v>67</v>
      </c>
      <c r="I1009">
        <v>5.6718999999999999</v>
      </c>
      <c r="J1009" t="s">
        <v>68</v>
      </c>
      <c r="K1009">
        <v>94.328100000000006</v>
      </c>
      <c r="L1009">
        <v>31</v>
      </c>
      <c r="M1009" t="s">
        <v>51</v>
      </c>
      <c r="N1009" t="s">
        <v>69</v>
      </c>
      <c r="O1009" t="s">
        <v>105</v>
      </c>
      <c r="P1009" t="s">
        <v>51</v>
      </c>
      <c r="Q1009" t="s">
        <v>71</v>
      </c>
      <c r="R1009" t="s">
        <v>125</v>
      </c>
      <c r="S1009">
        <v>118</v>
      </c>
      <c r="T1009" t="s">
        <v>62</v>
      </c>
    </row>
    <row r="1010" spans="1:20" hidden="1" x14ac:dyDescent="0.2">
      <c r="A1010" t="s">
        <v>255</v>
      </c>
      <c r="F1010" t="s">
        <v>128</v>
      </c>
      <c r="G1010" t="s">
        <v>129</v>
      </c>
      <c r="H1010" t="s">
        <v>81</v>
      </c>
      <c r="I1010">
        <v>32.047800000000002</v>
      </c>
      <c r="J1010" t="s">
        <v>130</v>
      </c>
      <c r="K1010">
        <v>67.952200000000005</v>
      </c>
      <c r="L1010">
        <v>161</v>
      </c>
      <c r="M1010" t="s">
        <v>156</v>
      </c>
      <c r="N1010" t="s">
        <v>52</v>
      </c>
      <c r="O1010" t="s">
        <v>51</v>
      </c>
      <c r="P1010" t="s">
        <v>51</v>
      </c>
      <c r="Q1010" t="s">
        <v>115</v>
      </c>
      <c r="S1010">
        <v>59</v>
      </c>
      <c r="T1010" t="s">
        <v>256</v>
      </c>
    </row>
    <row r="1011" spans="1:20" hidden="1" x14ac:dyDescent="0.2">
      <c r="A1011" t="s">
        <v>293</v>
      </c>
      <c r="F1011" t="s">
        <v>128</v>
      </c>
      <c r="G1011" t="s">
        <v>129</v>
      </c>
      <c r="H1011" t="s">
        <v>81</v>
      </c>
      <c r="I1011">
        <v>46.914299999999997</v>
      </c>
      <c r="J1011" t="s">
        <v>130</v>
      </c>
      <c r="K1011">
        <v>53.085700000000003</v>
      </c>
      <c r="L1011">
        <v>35</v>
      </c>
      <c r="M1011" t="s">
        <v>51</v>
      </c>
      <c r="N1011" t="s">
        <v>51</v>
      </c>
      <c r="O1011" t="s">
        <v>70</v>
      </c>
      <c r="P1011" t="s">
        <v>237</v>
      </c>
      <c r="Q1011" t="s">
        <v>51</v>
      </c>
      <c r="R1011" t="s">
        <v>294</v>
      </c>
      <c r="S1011">
        <v>72</v>
      </c>
      <c r="T1011" t="s">
        <v>96</v>
      </c>
    </row>
    <row r="1012" spans="1:20" x14ac:dyDescent="0.2">
      <c r="A1012" t="s">
        <v>272</v>
      </c>
      <c r="F1012" t="s">
        <v>128</v>
      </c>
      <c r="G1012" t="s">
        <v>129</v>
      </c>
      <c r="H1012" t="s">
        <v>81</v>
      </c>
      <c r="I1012">
        <v>43.116199999999999</v>
      </c>
      <c r="J1012" t="s">
        <v>130</v>
      </c>
      <c r="K1012">
        <v>56.883800000000001</v>
      </c>
      <c r="L1012">
        <v>54</v>
      </c>
      <c r="M1012" t="s">
        <v>156</v>
      </c>
      <c r="N1012" t="s">
        <v>51</v>
      </c>
      <c r="O1012" t="s">
        <v>70</v>
      </c>
      <c r="P1012" t="s">
        <v>161</v>
      </c>
      <c r="Q1012" t="s">
        <v>51</v>
      </c>
      <c r="R1012" t="s">
        <v>273</v>
      </c>
      <c r="S1012">
        <v>4</v>
      </c>
      <c r="T1012" t="s">
        <v>88</v>
      </c>
    </row>
    <row r="1013" spans="1:20" x14ac:dyDescent="0.2">
      <c r="A1013" t="s">
        <v>230</v>
      </c>
      <c r="C1013" t="str">
        <f>VLOOKUP(A1013,State_Name!A:B,2,FALSE)</f>
        <v>NC</v>
      </c>
      <c r="D1013" t="str">
        <f t="shared" ref="D1013:D1014" si="177">B1013&amp;C1013</f>
        <v>NC</v>
      </c>
      <c r="E1013" t="str">
        <f>VLOOKUP(D1013,State_Name!B:C,2,FALSE)</f>
        <v>North Carolina</v>
      </c>
      <c r="F1013" t="s">
        <v>128</v>
      </c>
      <c r="G1013" t="s">
        <v>129</v>
      </c>
      <c r="H1013" t="s">
        <v>81</v>
      </c>
      <c r="I1013">
        <v>33.894799999999996</v>
      </c>
      <c r="J1013" t="s">
        <v>130</v>
      </c>
      <c r="K1013">
        <v>66.105199999999996</v>
      </c>
      <c r="L1013">
        <v>65</v>
      </c>
      <c r="M1013" t="s">
        <v>51</v>
      </c>
      <c r="N1013" t="s">
        <v>52</v>
      </c>
      <c r="O1013" t="s">
        <v>51</v>
      </c>
      <c r="P1013" t="s">
        <v>51</v>
      </c>
      <c r="Q1013" t="s">
        <v>115</v>
      </c>
      <c r="R1013" t="s">
        <v>231</v>
      </c>
      <c r="S1013">
        <v>37</v>
      </c>
      <c r="T1013" t="s">
        <v>88</v>
      </c>
    </row>
    <row r="1014" spans="1:20" x14ac:dyDescent="0.2">
      <c r="A1014" t="s">
        <v>78</v>
      </c>
      <c r="C1014" t="str">
        <f>VLOOKUP(A1014,State_Name!A:B,2,FALSE)</f>
        <v>NH</v>
      </c>
      <c r="D1014" t="str">
        <f t="shared" si="177"/>
        <v>NH</v>
      </c>
      <c r="E1014" t="str">
        <f>VLOOKUP(D1014,State_Name!B:C,2,FALSE)</f>
        <v>New Hampshire</v>
      </c>
      <c r="F1014" t="s">
        <v>79</v>
      </c>
      <c r="G1014" t="s">
        <v>80</v>
      </c>
      <c r="H1014" t="s">
        <v>81</v>
      </c>
      <c r="I1014">
        <v>22.204999999999998</v>
      </c>
      <c r="J1014" t="s">
        <v>82</v>
      </c>
      <c r="K1014">
        <v>77.795000000000002</v>
      </c>
      <c r="L1014">
        <v>82</v>
      </c>
      <c r="M1014" t="s">
        <v>51</v>
      </c>
      <c r="N1014" t="s">
        <v>166</v>
      </c>
      <c r="O1014" t="s">
        <v>105</v>
      </c>
      <c r="P1014" t="s">
        <v>120</v>
      </c>
      <c r="Q1014" t="s">
        <v>51</v>
      </c>
      <c r="R1014" t="s">
        <v>85</v>
      </c>
      <c r="S1014">
        <v>33</v>
      </c>
      <c r="T1014" t="s">
        <v>88</v>
      </c>
    </row>
    <row r="1015" spans="1:20" x14ac:dyDescent="0.2">
      <c r="A1015" t="s">
        <v>119</v>
      </c>
      <c r="F1015" t="s">
        <v>79</v>
      </c>
      <c r="G1015" t="s">
        <v>80</v>
      </c>
      <c r="H1015" t="s">
        <v>81</v>
      </c>
      <c r="I1015">
        <v>25.899899999999999</v>
      </c>
      <c r="J1015" t="s">
        <v>82</v>
      </c>
      <c r="K1015">
        <v>74.100099999999998</v>
      </c>
      <c r="L1015">
        <v>151</v>
      </c>
      <c r="M1015" t="s">
        <v>156</v>
      </c>
      <c r="N1015" t="s">
        <v>51</v>
      </c>
      <c r="O1015" t="s">
        <v>51</v>
      </c>
      <c r="P1015" t="s">
        <v>237</v>
      </c>
      <c r="Q1015" t="s">
        <v>51</v>
      </c>
      <c r="R1015" t="s">
        <v>121</v>
      </c>
      <c r="S1015">
        <v>121</v>
      </c>
      <c r="T1015" t="s">
        <v>62</v>
      </c>
    </row>
    <row r="1016" spans="1:20" x14ac:dyDescent="0.2">
      <c r="A1016" t="s">
        <v>170</v>
      </c>
      <c r="C1016" t="str">
        <f>VLOOKUP(A1016,State_Name!A:B,2,FALSE)</f>
        <v>MD</v>
      </c>
      <c r="D1016" t="str">
        <f>B1016&amp;C1016</f>
        <v>MD</v>
      </c>
      <c r="E1016" t="str">
        <f>VLOOKUP(D1016,State_Name!B:C,2,FALSE)</f>
        <v>Maryland</v>
      </c>
      <c r="F1016" t="s">
        <v>128</v>
      </c>
      <c r="G1016" t="s">
        <v>129</v>
      </c>
      <c r="H1016" t="s">
        <v>81</v>
      </c>
      <c r="I1016">
        <v>41.576900000000002</v>
      </c>
      <c r="J1016" t="s">
        <v>130</v>
      </c>
      <c r="K1016">
        <v>58.423099999999998</v>
      </c>
      <c r="L1016">
        <v>76</v>
      </c>
      <c r="M1016" t="s">
        <v>99</v>
      </c>
      <c r="N1016" t="s">
        <v>166</v>
      </c>
      <c r="O1016" t="s">
        <v>51</v>
      </c>
      <c r="P1016" t="s">
        <v>161</v>
      </c>
      <c r="Q1016" t="s">
        <v>51</v>
      </c>
      <c r="R1016" t="s">
        <v>171</v>
      </c>
      <c r="S1016">
        <v>24</v>
      </c>
      <c r="T1016" t="s">
        <v>88</v>
      </c>
    </row>
    <row r="1017" spans="1:20" x14ac:dyDescent="0.2">
      <c r="A1017" t="s">
        <v>287</v>
      </c>
      <c r="F1017" t="s">
        <v>128</v>
      </c>
      <c r="G1017" t="s">
        <v>129</v>
      </c>
      <c r="H1017" t="s">
        <v>81</v>
      </c>
      <c r="I1017">
        <v>16.730499999999999</v>
      </c>
      <c r="J1017" t="s">
        <v>130</v>
      </c>
      <c r="K1017">
        <v>83.269499999999994</v>
      </c>
      <c r="L1017">
        <v>182</v>
      </c>
      <c r="M1017" t="s">
        <v>156</v>
      </c>
      <c r="N1017" t="s">
        <v>51</v>
      </c>
      <c r="O1017" t="s">
        <v>83</v>
      </c>
      <c r="P1017" t="s">
        <v>120</v>
      </c>
      <c r="Q1017" t="s">
        <v>51</v>
      </c>
      <c r="R1017" t="s">
        <v>288</v>
      </c>
      <c r="S1017">
        <v>55</v>
      </c>
      <c r="T1017" t="s">
        <v>88</v>
      </c>
    </row>
    <row r="1018" spans="1:20" x14ac:dyDescent="0.2">
      <c r="A1018" t="s">
        <v>230</v>
      </c>
      <c r="C1018" t="str">
        <f>VLOOKUP(A1018,State_Name!A:B,2,FALSE)</f>
        <v>NC</v>
      </c>
      <c r="D1018" t="str">
        <f t="shared" ref="D1018:D1019" si="178">B1018&amp;C1018</f>
        <v>NC</v>
      </c>
      <c r="E1018" t="str">
        <f>VLOOKUP(D1018,State_Name!B:C,2,FALSE)</f>
        <v>North Carolina</v>
      </c>
      <c r="F1018" t="s">
        <v>45</v>
      </c>
      <c r="G1018" t="s">
        <v>46</v>
      </c>
      <c r="H1018" t="s">
        <v>47</v>
      </c>
      <c r="I1018">
        <v>25.567799999999998</v>
      </c>
      <c r="J1018" t="s">
        <v>50</v>
      </c>
      <c r="K1018">
        <v>74.432199999999995</v>
      </c>
      <c r="L1018">
        <v>92</v>
      </c>
      <c r="M1018" t="s">
        <v>51</v>
      </c>
      <c r="N1018" t="s">
        <v>92</v>
      </c>
      <c r="O1018" t="s">
        <v>105</v>
      </c>
      <c r="P1018" t="s">
        <v>51</v>
      </c>
      <c r="Q1018" t="s">
        <v>71</v>
      </c>
      <c r="R1018" t="s">
        <v>231</v>
      </c>
      <c r="S1018">
        <v>37</v>
      </c>
      <c r="T1018" t="s">
        <v>88</v>
      </c>
    </row>
    <row r="1019" spans="1:20" x14ac:dyDescent="0.2">
      <c r="A1019" t="s">
        <v>287</v>
      </c>
      <c r="C1019" t="str">
        <f>VLOOKUP(A1019,State_Name!A:B,2,FALSE)</f>
        <v>WI</v>
      </c>
      <c r="D1019" t="str">
        <f t="shared" si="178"/>
        <v>WI</v>
      </c>
      <c r="E1019" t="str">
        <f>VLOOKUP(D1019,State_Name!B:C,2,FALSE)</f>
        <v>Wisconsin</v>
      </c>
      <c r="F1019" t="s">
        <v>140</v>
      </c>
      <c r="G1019" t="s">
        <v>141</v>
      </c>
      <c r="H1019" t="s">
        <v>81</v>
      </c>
      <c r="I1019">
        <v>3.1371000000000002</v>
      </c>
      <c r="J1019" t="s">
        <v>142</v>
      </c>
      <c r="K1019">
        <v>96.862899999999996</v>
      </c>
      <c r="L1019">
        <v>35</v>
      </c>
      <c r="M1019" t="s">
        <v>99</v>
      </c>
      <c r="N1019" t="s">
        <v>69</v>
      </c>
      <c r="O1019" t="s">
        <v>51</v>
      </c>
      <c r="P1019" t="s">
        <v>106</v>
      </c>
      <c r="Q1019" t="s">
        <v>51</v>
      </c>
      <c r="R1019" t="s">
        <v>288</v>
      </c>
      <c r="S1019">
        <v>55</v>
      </c>
      <c r="T1019" t="s">
        <v>88</v>
      </c>
    </row>
    <row r="1020" spans="1:20" x14ac:dyDescent="0.2">
      <c r="A1020" t="s">
        <v>207</v>
      </c>
      <c r="F1020" t="s">
        <v>128</v>
      </c>
      <c r="G1020" t="s">
        <v>129</v>
      </c>
      <c r="H1020" t="s">
        <v>81</v>
      </c>
      <c r="I1020">
        <v>22.2622</v>
      </c>
      <c r="J1020" t="s">
        <v>130</v>
      </c>
      <c r="K1020">
        <v>77.737799999999993</v>
      </c>
      <c r="L1020">
        <v>54</v>
      </c>
      <c r="M1020" t="s">
        <v>51</v>
      </c>
      <c r="N1020" t="s">
        <v>51</v>
      </c>
      <c r="O1020" t="s">
        <v>83</v>
      </c>
      <c r="P1020" t="s">
        <v>51</v>
      </c>
      <c r="Q1020" t="s">
        <v>115</v>
      </c>
      <c r="R1020" t="s">
        <v>208</v>
      </c>
      <c r="S1020">
        <v>101</v>
      </c>
      <c r="T1020" t="s">
        <v>62</v>
      </c>
    </row>
    <row r="1021" spans="1:20" x14ac:dyDescent="0.2">
      <c r="A1021" t="s">
        <v>65</v>
      </c>
      <c r="F1021" t="s">
        <v>45</v>
      </c>
      <c r="G1021" t="s">
        <v>46</v>
      </c>
      <c r="H1021" t="s">
        <v>47</v>
      </c>
      <c r="I1021">
        <v>54.803699999999999</v>
      </c>
      <c r="J1021" t="s">
        <v>50</v>
      </c>
      <c r="K1021">
        <v>45.196300000000001</v>
      </c>
      <c r="L1021">
        <v>89</v>
      </c>
      <c r="M1021" t="s">
        <v>51</v>
      </c>
      <c r="N1021" t="s">
        <v>51</v>
      </c>
      <c r="O1021" t="s">
        <v>83</v>
      </c>
      <c r="P1021" t="s">
        <v>106</v>
      </c>
      <c r="Q1021" t="s">
        <v>51</v>
      </c>
      <c r="R1021" t="s">
        <v>72</v>
      </c>
      <c r="S1021">
        <v>128</v>
      </c>
      <c r="T1021" t="s">
        <v>62</v>
      </c>
    </row>
    <row r="1022" spans="1:20" x14ac:dyDescent="0.2">
      <c r="A1022" t="s">
        <v>230</v>
      </c>
      <c r="C1022" t="str">
        <f>VLOOKUP(A1022,State_Name!A:B,2,FALSE)</f>
        <v>NC</v>
      </c>
      <c r="D1022" t="str">
        <f t="shared" ref="D1022:D1023" si="179">B1022&amp;C1022</f>
        <v>NC</v>
      </c>
      <c r="E1022" t="str">
        <f>VLOOKUP(D1022,State_Name!B:C,2,FALSE)</f>
        <v>North Carolina</v>
      </c>
      <c r="F1022" t="s">
        <v>45</v>
      </c>
      <c r="G1022" t="s">
        <v>46</v>
      </c>
      <c r="H1022" t="s">
        <v>47</v>
      </c>
      <c r="I1022">
        <v>32.558199999999999</v>
      </c>
      <c r="J1022" t="s">
        <v>50</v>
      </c>
      <c r="K1022">
        <v>67.441800000000001</v>
      </c>
      <c r="L1022">
        <v>88</v>
      </c>
      <c r="M1022" t="s">
        <v>156</v>
      </c>
      <c r="N1022" t="s">
        <v>69</v>
      </c>
      <c r="O1022" t="s">
        <v>83</v>
      </c>
      <c r="P1022" t="s">
        <v>51</v>
      </c>
      <c r="Q1022" t="s">
        <v>84</v>
      </c>
      <c r="R1022" t="s">
        <v>231</v>
      </c>
      <c r="S1022">
        <v>37</v>
      </c>
      <c r="T1022" t="s">
        <v>88</v>
      </c>
    </row>
    <row r="1023" spans="1:20" x14ac:dyDescent="0.2">
      <c r="A1023" t="s">
        <v>78</v>
      </c>
      <c r="C1023" t="str">
        <f>VLOOKUP(A1023,State_Name!A:B,2,FALSE)</f>
        <v>NH</v>
      </c>
      <c r="D1023" t="str">
        <f t="shared" si="179"/>
        <v>NH</v>
      </c>
      <c r="E1023" t="str">
        <f>VLOOKUP(D1023,State_Name!B:C,2,FALSE)</f>
        <v>New Hampshire</v>
      </c>
      <c r="F1023" t="s">
        <v>79</v>
      </c>
      <c r="G1023" t="s">
        <v>80</v>
      </c>
      <c r="H1023" t="s">
        <v>81</v>
      </c>
      <c r="I1023">
        <v>10.8369</v>
      </c>
      <c r="J1023" t="s">
        <v>82</v>
      </c>
      <c r="K1023">
        <v>89.1631</v>
      </c>
      <c r="L1023">
        <v>47</v>
      </c>
      <c r="M1023" t="s">
        <v>99</v>
      </c>
      <c r="N1023" t="s">
        <v>166</v>
      </c>
      <c r="O1023" t="s">
        <v>105</v>
      </c>
      <c r="P1023" t="s">
        <v>120</v>
      </c>
      <c r="Q1023" t="s">
        <v>51</v>
      </c>
      <c r="R1023" t="s">
        <v>85</v>
      </c>
      <c r="S1023">
        <v>33</v>
      </c>
      <c r="T1023" t="s">
        <v>88</v>
      </c>
    </row>
    <row r="1024" spans="1:20" x14ac:dyDescent="0.2">
      <c r="A1024" t="s">
        <v>296</v>
      </c>
      <c r="F1024" t="s">
        <v>79</v>
      </c>
      <c r="G1024" t="s">
        <v>80</v>
      </c>
      <c r="H1024" t="s">
        <v>81</v>
      </c>
      <c r="I1024">
        <v>40.600099999999998</v>
      </c>
      <c r="J1024" t="s">
        <v>82</v>
      </c>
      <c r="K1024">
        <v>59.399900000000002</v>
      </c>
      <c r="L1024">
        <v>36</v>
      </c>
      <c r="M1024" t="s">
        <v>51</v>
      </c>
      <c r="N1024" t="s">
        <v>51</v>
      </c>
      <c r="O1024" t="s">
        <v>83</v>
      </c>
      <c r="P1024" t="s">
        <v>51</v>
      </c>
      <c r="Q1024" t="s">
        <v>115</v>
      </c>
      <c r="R1024" t="s">
        <v>297</v>
      </c>
      <c r="S1024">
        <v>111</v>
      </c>
      <c r="T1024" t="s">
        <v>62</v>
      </c>
    </row>
    <row r="1025" spans="1:20" x14ac:dyDescent="0.2">
      <c r="A1025" t="s">
        <v>221</v>
      </c>
      <c r="C1025" t="str">
        <f>VLOOKUP(A1025,State_Name!A:B,2,FALSE)</f>
        <v>NY</v>
      </c>
      <c r="D1025" t="str">
        <f>B1025&amp;C1025</f>
        <v>NY</v>
      </c>
      <c r="E1025" t="str">
        <f>VLOOKUP(D1025,State_Name!B:C,2,FALSE)</f>
        <v>New York</v>
      </c>
      <c r="F1025" t="s">
        <v>45</v>
      </c>
      <c r="G1025" t="s">
        <v>46</v>
      </c>
      <c r="H1025" t="s">
        <v>47</v>
      </c>
      <c r="I1025">
        <v>33.7883</v>
      </c>
      <c r="J1025" t="s">
        <v>50</v>
      </c>
      <c r="K1025">
        <v>66.211699999999993</v>
      </c>
      <c r="L1025">
        <v>346</v>
      </c>
      <c r="M1025" t="s">
        <v>51</v>
      </c>
      <c r="N1025" t="s">
        <v>52</v>
      </c>
      <c r="O1025" t="s">
        <v>53</v>
      </c>
      <c r="P1025" t="s">
        <v>120</v>
      </c>
      <c r="Q1025" t="s">
        <v>51</v>
      </c>
      <c r="R1025" t="s">
        <v>222</v>
      </c>
      <c r="S1025">
        <v>36</v>
      </c>
      <c r="T1025" t="s">
        <v>88</v>
      </c>
    </row>
    <row r="1026" spans="1:20" x14ac:dyDescent="0.2">
      <c r="A1026" t="s">
        <v>207</v>
      </c>
      <c r="F1026" t="s">
        <v>45</v>
      </c>
      <c r="G1026" t="s">
        <v>46</v>
      </c>
      <c r="H1026" t="s">
        <v>47</v>
      </c>
      <c r="I1026">
        <v>64.208799999999997</v>
      </c>
      <c r="J1026" t="s">
        <v>50</v>
      </c>
      <c r="K1026">
        <v>35.791200000000003</v>
      </c>
      <c r="L1026">
        <v>38</v>
      </c>
      <c r="M1026" t="s">
        <v>156</v>
      </c>
      <c r="N1026" t="s">
        <v>51</v>
      </c>
      <c r="O1026" t="s">
        <v>83</v>
      </c>
      <c r="P1026" t="s">
        <v>161</v>
      </c>
      <c r="Q1026" t="s">
        <v>51</v>
      </c>
      <c r="R1026" t="s">
        <v>208</v>
      </c>
      <c r="S1026">
        <v>101</v>
      </c>
      <c r="T1026" t="s">
        <v>62</v>
      </c>
    </row>
    <row r="1027" spans="1:20" x14ac:dyDescent="0.2">
      <c r="A1027" t="s">
        <v>41</v>
      </c>
      <c r="B1027" t="str">
        <f>RIGHT(A1027,2)</f>
        <v>NY</v>
      </c>
      <c r="D1027" t="str">
        <f>B1027&amp;C1027</f>
        <v>NY</v>
      </c>
      <c r="E1027" t="str">
        <f>VLOOKUP(D1027,State_Name!B:C,2,FALSE)</f>
        <v>New York</v>
      </c>
      <c r="F1027" t="s">
        <v>79</v>
      </c>
      <c r="G1027" t="s">
        <v>80</v>
      </c>
      <c r="H1027" t="s">
        <v>81</v>
      </c>
      <c r="I1027">
        <v>10.8347</v>
      </c>
      <c r="J1027" t="s">
        <v>82</v>
      </c>
      <c r="K1027">
        <v>89.165300000000002</v>
      </c>
      <c r="L1027">
        <v>180</v>
      </c>
      <c r="M1027" t="s">
        <v>51</v>
      </c>
      <c r="N1027" t="s">
        <v>92</v>
      </c>
      <c r="O1027" t="s">
        <v>83</v>
      </c>
      <c r="P1027" t="s">
        <v>120</v>
      </c>
      <c r="Q1027" t="s">
        <v>51</v>
      </c>
      <c r="R1027" t="s">
        <v>54</v>
      </c>
      <c r="S1027">
        <v>117</v>
      </c>
      <c r="T1027" t="s">
        <v>62</v>
      </c>
    </row>
    <row r="1028" spans="1:20" hidden="1" x14ac:dyDescent="0.2">
      <c r="A1028" t="s">
        <v>293</v>
      </c>
      <c r="F1028" t="s">
        <v>128</v>
      </c>
      <c r="G1028" t="s">
        <v>129</v>
      </c>
      <c r="H1028" t="s">
        <v>81</v>
      </c>
      <c r="I1028">
        <v>25.421600000000002</v>
      </c>
      <c r="J1028" t="s">
        <v>130</v>
      </c>
      <c r="K1028">
        <v>74.578400000000002</v>
      </c>
      <c r="L1028">
        <v>33</v>
      </c>
      <c r="M1028" t="s">
        <v>156</v>
      </c>
      <c r="N1028" t="s">
        <v>92</v>
      </c>
      <c r="O1028" t="s">
        <v>105</v>
      </c>
      <c r="P1028" t="s">
        <v>51</v>
      </c>
      <c r="Q1028" t="s">
        <v>84</v>
      </c>
      <c r="R1028" t="s">
        <v>294</v>
      </c>
      <c r="S1028">
        <v>72</v>
      </c>
      <c r="T1028" t="s">
        <v>96</v>
      </c>
    </row>
    <row r="1029" spans="1:20" x14ac:dyDescent="0.2">
      <c r="A1029" t="s">
        <v>264</v>
      </c>
      <c r="B1029" t="s">
        <v>264</v>
      </c>
      <c r="D1029" t="str">
        <f t="shared" ref="D1029:D1033" si="180">B1029&amp;C1029</f>
        <v>District of Columbia</v>
      </c>
      <c r="E1029" t="e">
        <f>VLOOKUP(D1029,State_Name!B:C,2,FALSE)</f>
        <v>#N/A</v>
      </c>
      <c r="F1029" t="s">
        <v>128</v>
      </c>
      <c r="G1029" t="s">
        <v>129</v>
      </c>
      <c r="H1029" t="s">
        <v>81</v>
      </c>
      <c r="I1029">
        <v>23.740100000000002</v>
      </c>
      <c r="J1029" t="s">
        <v>130</v>
      </c>
      <c r="K1029">
        <v>76.259900000000002</v>
      </c>
      <c r="L1029">
        <v>71</v>
      </c>
      <c r="M1029" t="s">
        <v>156</v>
      </c>
      <c r="N1029" t="s">
        <v>69</v>
      </c>
      <c r="O1029" t="s">
        <v>51</v>
      </c>
      <c r="P1029" t="s">
        <v>106</v>
      </c>
      <c r="Q1029" t="s">
        <v>51</v>
      </c>
      <c r="R1029" t="s">
        <v>265</v>
      </c>
      <c r="S1029">
        <v>11</v>
      </c>
      <c r="T1029" t="s">
        <v>62</v>
      </c>
    </row>
    <row r="1030" spans="1:20" x14ac:dyDescent="0.2">
      <c r="A1030" t="s">
        <v>221</v>
      </c>
      <c r="C1030" t="str">
        <f>VLOOKUP(A1030,State_Name!A:B,2,FALSE)</f>
        <v>NY</v>
      </c>
      <c r="D1030" t="str">
        <f t="shared" si="180"/>
        <v>NY</v>
      </c>
      <c r="E1030" t="str">
        <f>VLOOKUP(D1030,State_Name!B:C,2,FALSE)</f>
        <v>New York</v>
      </c>
      <c r="F1030" t="s">
        <v>66</v>
      </c>
      <c r="G1030" t="s">
        <v>66</v>
      </c>
      <c r="H1030" t="s">
        <v>67</v>
      </c>
      <c r="I1030">
        <v>8.5386000000000006</v>
      </c>
      <c r="J1030" t="s">
        <v>68</v>
      </c>
      <c r="K1030">
        <v>91.461399999999998</v>
      </c>
      <c r="L1030">
        <v>43</v>
      </c>
      <c r="M1030" t="s">
        <v>51</v>
      </c>
      <c r="N1030" t="s">
        <v>69</v>
      </c>
      <c r="O1030" t="s">
        <v>53</v>
      </c>
      <c r="P1030" t="s">
        <v>161</v>
      </c>
      <c r="Q1030" t="s">
        <v>51</v>
      </c>
      <c r="R1030" t="s">
        <v>222</v>
      </c>
      <c r="S1030">
        <v>36</v>
      </c>
      <c r="T1030" t="s">
        <v>88</v>
      </c>
    </row>
    <row r="1031" spans="1:20" x14ac:dyDescent="0.2">
      <c r="A1031" t="s">
        <v>221</v>
      </c>
      <c r="C1031" t="str">
        <f>VLOOKUP(A1031,State_Name!A:B,2,FALSE)</f>
        <v>NY</v>
      </c>
      <c r="D1031" t="str">
        <f t="shared" si="180"/>
        <v>NY</v>
      </c>
      <c r="E1031" t="str">
        <f>VLOOKUP(D1031,State_Name!B:C,2,FALSE)</f>
        <v>New York</v>
      </c>
      <c r="F1031" t="s">
        <v>66</v>
      </c>
      <c r="G1031" t="s">
        <v>66</v>
      </c>
      <c r="H1031" t="s">
        <v>67</v>
      </c>
      <c r="I1031">
        <v>8.5326000000000004</v>
      </c>
      <c r="J1031" t="s">
        <v>68</v>
      </c>
      <c r="K1031">
        <v>91.467399999999998</v>
      </c>
      <c r="L1031">
        <v>172</v>
      </c>
      <c r="M1031" t="s">
        <v>51</v>
      </c>
      <c r="N1031" t="s">
        <v>52</v>
      </c>
      <c r="O1031" t="s">
        <v>83</v>
      </c>
      <c r="P1031" t="s">
        <v>51</v>
      </c>
      <c r="Q1031" t="s">
        <v>84</v>
      </c>
      <c r="R1031" t="s">
        <v>222</v>
      </c>
      <c r="S1031">
        <v>36</v>
      </c>
      <c r="T1031" t="s">
        <v>88</v>
      </c>
    </row>
    <row r="1032" spans="1:20" x14ac:dyDescent="0.2">
      <c r="A1032" t="s">
        <v>127</v>
      </c>
      <c r="C1032" t="str">
        <f>VLOOKUP(A1032,State_Name!A:B,2,FALSE)</f>
        <v>ME</v>
      </c>
      <c r="D1032" t="str">
        <f t="shared" si="180"/>
        <v>ME</v>
      </c>
      <c r="E1032" t="str">
        <f>VLOOKUP(D1032,State_Name!B:C,2,FALSE)</f>
        <v>Maine</v>
      </c>
      <c r="F1032" t="s">
        <v>45</v>
      </c>
      <c r="G1032" t="s">
        <v>46</v>
      </c>
      <c r="H1032" t="s">
        <v>47</v>
      </c>
      <c r="I1032">
        <v>21.055499999999999</v>
      </c>
      <c r="J1032" t="s">
        <v>50</v>
      </c>
      <c r="K1032">
        <v>78.944500000000005</v>
      </c>
      <c r="L1032">
        <v>43</v>
      </c>
      <c r="M1032" t="s">
        <v>99</v>
      </c>
      <c r="N1032" t="s">
        <v>166</v>
      </c>
      <c r="O1032" t="s">
        <v>70</v>
      </c>
      <c r="P1032" t="s">
        <v>120</v>
      </c>
      <c r="Q1032" t="s">
        <v>51</v>
      </c>
      <c r="R1032" t="s">
        <v>131</v>
      </c>
      <c r="S1032">
        <v>23</v>
      </c>
      <c r="T1032" t="s">
        <v>88</v>
      </c>
    </row>
    <row r="1033" spans="1:20" x14ac:dyDescent="0.2">
      <c r="A1033" t="s">
        <v>302</v>
      </c>
      <c r="C1033" t="str">
        <f>VLOOKUP(A1033,State_Name!A:B,2,FALSE)</f>
        <v>CO</v>
      </c>
      <c r="D1033" t="str">
        <f t="shared" si="180"/>
        <v>CO</v>
      </c>
      <c r="E1033" t="str">
        <f>VLOOKUP(D1033,State_Name!B:C,2,FALSE)</f>
        <v>Colorado</v>
      </c>
      <c r="F1033" t="s">
        <v>66</v>
      </c>
      <c r="G1033" t="s">
        <v>66</v>
      </c>
      <c r="H1033" t="s">
        <v>67</v>
      </c>
      <c r="I1033">
        <v>4.6227999999999998</v>
      </c>
      <c r="J1033" t="s">
        <v>68</v>
      </c>
      <c r="K1033">
        <v>95.377200000000002</v>
      </c>
      <c r="L1033">
        <v>393</v>
      </c>
      <c r="M1033" t="s">
        <v>51</v>
      </c>
      <c r="N1033" t="s">
        <v>92</v>
      </c>
      <c r="O1033" t="s">
        <v>51</v>
      </c>
      <c r="P1033" t="s">
        <v>120</v>
      </c>
      <c r="Q1033" t="s">
        <v>51</v>
      </c>
      <c r="R1033" t="s">
        <v>303</v>
      </c>
      <c r="S1033">
        <v>8</v>
      </c>
      <c r="T1033" t="s">
        <v>88</v>
      </c>
    </row>
    <row r="1034" spans="1:20" x14ac:dyDescent="0.2">
      <c r="A1034" t="s">
        <v>165</v>
      </c>
      <c r="F1034" t="s">
        <v>66</v>
      </c>
      <c r="G1034" t="s">
        <v>66</v>
      </c>
      <c r="H1034" t="s">
        <v>67</v>
      </c>
      <c r="I1034">
        <v>6.7691999999999997</v>
      </c>
      <c r="J1034" t="s">
        <v>68</v>
      </c>
      <c r="K1034">
        <v>93.230800000000002</v>
      </c>
      <c r="L1034">
        <v>184</v>
      </c>
      <c r="M1034" t="s">
        <v>156</v>
      </c>
      <c r="N1034" t="s">
        <v>51</v>
      </c>
      <c r="O1034" t="s">
        <v>70</v>
      </c>
      <c r="P1034" t="s">
        <v>51</v>
      </c>
      <c r="Q1034" t="s">
        <v>71</v>
      </c>
      <c r="R1034" t="s">
        <v>167</v>
      </c>
      <c r="S1034">
        <v>44</v>
      </c>
      <c r="T1034" t="s">
        <v>88</v>
      </c>
    </row>
    <row r="1035" spans="1:20" x14ac:dyDescent="0.2">
      <c r="A1035" t="s">
        <v>236</v>
      </c>
      <c r="F1035" t="s">
        <v>45</v>
      </c>
      <c r="G1035" t="s">
        <v>46</v>
      </c>
      <c r="H1035" t="s">
        <v>47</v>
      </c>
      <c r="I1035">
        <v>54.623600000000003</v>
      </c>
      <c r="J1035" t="s">
        <v>50</v>
      </c>
      <c r="K1035">
        <v>45.376399999999997</v>
      </c>
      <c r="L1035">
        <v>42</v>
      </c>
      <c r="M1035" t="s">
        <v>51</v>
      </c>
      <c r="N1035" t="s">
        <v>51</v>
      </c>
      <c r="O1035" t="s">
        <v>105</v>
      </c>
      <c r="P1035" t="s">
        <v>51</v>
      </c>
      <c r="Q1035" t="s">
        <v>195</v>
      </c>
      <c r="R1035" t="s">
        <v>238</v>
      </c>
      <c r="S1035">
        <v>12</v>
      </c>
      <c r="T1035" t="s">
        <v>88</v>
      </c>
    </row>
    <row r="1036" spans="1:20" x14ac:dyDescent="0.2">
      <c r="A1036" t="s">
        <v>182</v>
      </c>
      <c r="B1036" t="str">
        <f>RIGHT(A1036,2)</f>
        <v>FL</v>
      </c>
      <c r="D1036" t="str">
        <f t="shared" ref="D1036:D1037" si="181">B1036&amp;C1036</f>
        <v>FL</v>
      </c>
      <c r="E1036" t="str">
        <f>VLOOKUP(D1036,State_Name!B:C,2,FALSE)</f>
        <v>Florida</v>
      </c>
      <c r="F1036" t="s">
        <v>79</v>
      </c>
      <c r="G1036" t="s">
        <v>80</v>
      </c>
      <c r="H1036" t="s">
        <v>81</v>
      </c>
      <c r="I1036">
        <v>28.1432</v>
      </c>
      <c r="J1036" t="s">
        <v>82</v>
      </c>
      <c r="K1036">
        <v>71.856800000000007</v>
      </c>
      <c r="L1036">
        <v>63</v>
      </c>
      <c r="M1036" t="s">
        <v>156</v>
      </c>
      <c r="N1036" t="s">
        <v>52</v>
      </c>
      <c r="O1036" t="s">
        <v>53</v>
      </c>
      <c r="P1036" t="s">
        <v>51</v>
      </c>
      <c r="Q1036" t="s">
        <v>51</v>
      </c>
      <c r="R1036" t="s">
        <v>183</v>
      </c>
      <c r="S1036">
        <v>106</v>
      </c>
      <c r="T1036" t="s">
        <v>62</v>
      </c>
    </row>
    <row r="1037" spans="1:20" x14ac:dyDescent="0.2">
      <c r="A1037" t="s">
        <v>210</v>
      </c>
      <c r="C1037" t="str">
        <f>VLOOKUP(A1037,State_Name!A:B,2,FALSE)</f>
        <v>MA</v>
      </c>
      <c r="D1037" t="str">
        <f t="shared" si="181"/>
        <v>MA</v>
      </c>
      <c r="E1037" t="str">
        <f>VLOOKUP(D1037,State_Name!B:C,2,FALSE)</f>
        <v>Massachusetts</v>
      </c>
      <c r="F1037" t="s">
        <v>45</v>
      </c>
      <c r="G1037" t="s">
        <v>46</v>
      </c>
      <c r="H1037" t="s">
        <v>47</v>
      </c>
      <c r="I1037">
        <v>31.515599999999999</v>
      </c>
      <c r="J1037" t="s">
        <v>50</v>
      </c>
      <c r="K1037">
        <v>68.484399999999994</v>
      </c>
      <c r="L1037">
        <v>105</v>
      </c>
      <c r="M1037" t="s">
        <v>99</v>
      </c>
      <c r="N1037" t="s">
        <v>92</v>
      </c>
      <c r="O1037" t="s">
        <v>53</v>
      </c>
      <c r="P1037" t="s">
        <v>51</v>
      </c>
      <c r="Q1037" t="s">
        <v>51</v>
      </c>
      <c r="R1037" t="s">
        <v>211</v>
      </c>
      <c r="S1037">
        <v>25</v>
      </c>
      <c r="T1037" t="s">
        <v>88</v>
      </c>
    </row>
    <row r="1038" spans="1:20" hidden="1" x14ac:dyDescent="0.2">
      <c r="A1038" t="s">
        <v>91</v>
      </c>
      <c r="F1038" t="s">
        <v>66</v>
      </c>
      <c r="G1038" t="s">
        <v>66</v>
      </c>
      <c r="H1038" t="s">
        <v>67</v>
      </c>
      <c r="I1038">
        <v>11.6091</v>
      </c>
      <c r="J1038" t="s">
        <v>68</v>
      </c>
      <c r="K1038">
        <v>88.390900000000002</v>
      </c>
      <c r="L1038">
        <v>267</v>
      </c>
      <c r="M1038" t="s">
        <v>156</v>
      </c>
      <c r="N1038" t="s">
        <v>198</v>
      </c>
      <c r="O1038" t="s">
        <v>51</v>
      </c>
      <c r="P1038" t="s">
        <v>120</v>
      </c>
      <c r="Q1038" t="s">
        <v>51</v>
      </c>
      <c r="R1038" t="s">
        <v>93</v>
      </c>
      <c r="S1038">
        <v>203</v>
      </c>
      <c r="T1038" t="s">
        <v>96</v>
      </c>
    </row>
    <row r="1039" spans="1:20" x14ac:dyDescent="0.2">
      <c r="A1039" t="s">
        <v>213</v>
      </c>
      <c r="F1039" t="s">
        <v>45</v>
      </c>
      <c r="G1039" t="s">
        <v>46</v>
      </c>
      <c r="H1039" t="s">
        <v>47</v>
      </c>
      <c r="I1039">
        <v>58.287399999999998</v>
      </c>
      <c r="J1039" t="s">
        <v>50</v>
      </c>
      <c r="K1039">
        <v>41.712600000000002</v>
      </c>
      <c r="L1039">
        <v>32</v>
      </c>
      <c r="M1039" t="s">
        <v>156</v>
      </c>
      <c r="N1039" t="s">
        <v>51</v>
      </c>
      <c r="O1039" t="s">
        <v>53</v>
      </c>
      <c r="P1039" t="s">
        <v>161</v>
      </c>
      <c r="Q1039" t="s">
        <v>51</v>
      </c>
      <c r="R1039" t="s">
        <v>214</v>
      </c>
      <c r="S1039">
        <v>9</v>
      </c>
      <c r="T1039" t="s">
        <v>88</v>
      </c>
    </row>
    <row r="1040" spans="1:20" x14ac:dyDescent="0.2">
      <c r="A1040" t="s">
        <v>165</v>
      </c>
      <c r="C1040" t="str">
        <f>VLOOKUP(A1040,State_Name!A:B,2,FALSE)</f>
        <v>RI</v>
      </c>
      <c r="D1040" t="str">
        <f>B1040&amp;C1040</f>
        <v>RI</v>
      </c>
      <c r="E1040" t="str">
        <f>VLOOKUP(D1040,State_Name!B:C,2,FALSE)</f>
        <v>Rhode Island</v>
      </c>
      <c r="F1040" t="s">
        <v>45</v>
      </c>
      <c r="G1040" t="s">
        <v>46</v>
      </c>
      <c r="H1040" t="s">
        <v>47</v>
      </c>
      <c r="I1040">
        <v>23.549199999999999</v>
      </c>
      <c r="J1040" t="s">
        <v>50</v>
      </c>
      <c r="K1040">
        <v>76.450800000000001</v>
      </c>
      <c r="L1040">
        <v>217</v>
      </c>
      <c r="M1040" t="s">
        <v>51</v>
      </c>
      <c r="N1040" t="s">
        <v>52</v>
      </c>
      <c r="O1040" t="s">
        <v>51</v>
      </c>
      <c r="P1040" t="s">
        <v>51</v>
      </c>
      <c r="Q1040" t="s">
        <v>51</v>
      </c>
      <c r="R1040" t="s">
        <v>167</v>
      </c>
      <c r="S1040">
        <v>44</v>
      </c>
      <c r="T1040" t="s">
        <v>88</v>
      </c>
    </row>
    <row r="1041" spans="1:20" hidden="1" x14ac:dyDescent="0.2">
      <c r="A1041" t="s">
        <v>255</v>
      </c>
      <c r="F1041" t="s">
        <v>128</v>
      </c>
      <c r="G1041" t="s">
        <v>129</v>
      </c>
      <c r="H1041" t="s">
        <v>81</v>
      </c>
      <c r="I1041">
        <v>61.408099999999997</v>
      </c>
      <c r="J1041" t="s">
        <v>130</v>
      </c>
      <c r="K1041">
        <v>38.591900000000003</v>
      </c>
      <c r="L1041">
        <v>55</v>
      </c>
      <c r="M1041" t="s">
        <v>156</v>
      </c>
      <c r="N1041" t="s">
        <v>51</v>
      </c>
      <c r="O1041" t="s">
        <v>53</v>
      </c>
      <c r="P1041" t="s">
        <v>237</v>
      </c>
      <c r="Q1041" t="s">
        <v>51</v>
      </c>
      <c r="S1041">
        <v>59</v>
      </c>
      <c r="T1041" t="s">
        <v>256</v>
      </c>
    </row>
    <row r="1042" spans="1:20" x14ac:dyDescent="0.2">
      <c r="A1042" t="s">
        <v>149</v>
      </c>
      <c r="B1042" t="str">
        <f>RIGHT(A1042,2)</f>
        <v>NY</v>
      </c>
      <c r="D1042" t="str">
        <f>B1042&amp;C1042</f>
        <v>NY</v>
      </c>
      <c r="E1042" t="str">
        <f>VLOOKUP(D1042,State_Name!B:C,2,FALSE)</f>
        <v>New York</v>
      </c>
      <c r="F1042" t="s">
        <v>45</v>
      </c>
      <c r="G1042" t="s">
        <v>46</v>
      </c>
      <c r="H1042" t="s">
        <v>47</v>
      </c>
      <c r="I1042">
        <v>48.926699999999997</v>
      </c>
      <c r="J1042" t="s">
        <v>50</v>
      </c>
      <c r="K1042">
        <v>51.073300000000003</v>
      </c>
      <c r="L1042">
        <v>35</v>
      </c>
      <c r="M1042" t="s">
        <v>51</v>
      </c>
      <c r="N1042" t="s">
        <v>92</v>
      </c>
      <c r="O1042" t="s">
        <v>83</v>
      </c>
      <c r="P1042" t="s">
        <v>135</v>
      </c>
      <c r="Q1042" t="s">
        <v>51</v>
      </c>
      <c r="R1042" t="s">
        <v>150</v>
      </c>
      <c r="S1042">
        <v>116</v>
      </c>
      <c r="T1042" t="s">
        <v>62</v>
      </c>
    </row>
    <row r="1043" spans="1:20" hidden="1" x14ac:dyDescent="0.2">
      <c r="A1043" t="s">
        <v>255</v>
      </c>
      <c r="F1043" t="s">
        <v>128</v>
      </c>
      <c r="G1043" t="s">
        <v>129</v>
      </c>
      <c r="H1043" t="s">
        <v>81</v>
      </c>
      <c r="I1043">
        <v>40.264699999999998</v>
      </c>
      <c r="J1043" t="s">
        <v>130</v>
      </c>
      <c r="K1043">
        <v>59.735300000000002</v>
      </c>
      <c r="L1043">
        <v>192</v>
      </c>
      <c r="M1043" t="s">
        <v>51</v>
      </c>
      <c r="N1043" t="s">
        <v>51</v>
      </c>
      <c r="O1043" t="s">
        <v>105</v>
      </c>
      <c r="P1043" t="s">
        <v>51</v>
      </c>
      <c r="Q1043" t="s">
        <v>115</v>
      </c>
      <c r="S1043">
        <v>59</v>
      </c>
      <c r="T1043" t="s">
        <v>256</v>
      </c>
    </row>
    <row r="1044" spans="1:20" x14ac:dyDescent="0.2">
      <c r="A1044" t="s">
        <v>119</v>
      </c>
      <c r="F1044" t="s">
        <v>45</v>
      </c>
      <c r="G1044" t="s">
        <v>46</v>
      </c>
      <c r="H1044" t="s">
        <v>47</v>
      </c>
      <c r="I1044">
        <v>34.555700000000002</v>
      </c>
      <c r="J1044" t="s">
        <v>50</v>
      </c>
      <c r="K1044">
        <v>65.444299999999998</v>
      </c>
      <c r="L1044">
        <v>269</v>
      </c>
      <c r="M1044" t="s">
        <v>51</v>
      </c>
      <c r="N1044" t="s">
        <v>51</v>
      </c>
      <c r="O1044" t="s">
        <v>83</v>
      </c>
      <c r="P1044" t="s">
        <v>135</v>
      </c>
      <c r="Q1044" t="s">
        <v>51</v>
      </c>
      <c r="R1044" t="s">
        <v>121</v>
      </c>
      <c r="S1044">
        <v>121</v>
      </c>
      <c r="T1044" t="s">
        <v>62</v>
      </c>
    </row>
    <row r="1045" spans="1:20" x14ac:dyDescent="0.2">
      <c r="A1045" t="s">
        <v>275</v>
      </c>
      <c r="C1045" t="str">
        <f>VLOOKUP(A1045,State_Name!A:B,2,FALSE)</f>
        <v>TX</v>
      </c>
      <c r="D1045" t="str">
        <f t="shared" ref="D1045:D1049" si="182">B1045&amp;C1045</f>
        <v>TX</v>
      </c>
      <c r="E1045" t="str">
        <f>VLOOKUP(D1045,State_Name!B:C,2,FALSE)</f>
        <v>Texas</v>
      </c>
      <c r="F1045" t="s">
        <v>128</v>
      </c>
      <c r="G1045" t="s">
        <v>129</v>
      </c>
      <c r="H1045" t="s">
        <v>81</v>
      </c>
      <c r="I1045">
        <v>8.1277000000000008</v>
      </c>
      <c r="J1045" t="s">
        <v>130</v>
      </c>
      <c r="K1045">
        <v>91.872299999999996</v>
      </c>
      <c r="L1045">
        <v>140</v>
      </c>
      <c r="M1045" t="s">
        <v>99</v>
      </c>
      <c r="N1045" t="s">
        <v>92</v>
      </c>
      <c r="O1045" t="s">
        <v>53</v>
      </c>
      <c r="P1045" t="s">
        <v>51</v>
      </c>
      <c r="Q1045" t="s">
        <v>51</v>
      </c>
      <c r="R1045" t="s">
        <v>276</v>
      </c>
      <c r="S1045">
        <v>48</v>
      </c>
      <c r="T1045" t="s">
        <v>88</v>
      </c>
    </row>
    <row r="1046" spans="1:20" x14ac:dyDescent="0.2">
      <c r="A1046" t="s">
        <v>258</v>
      </c>
      <c r="B1046" t="str">
        <f t="shared" ref="B1046:B1048" si="183">RIGHT(A1046,2)</f>
        <v>CA</v>
      </c>
      <c r="D1046" t="str">
        <f t="shared" si="182"/>
        <v>CA</v>
      </c>
      <c r="E1046" t="str">
        <f>VLOOKUP(D1046,State_Name!B:C,2,FALSE)</f>
        <v>California</v>
      </c>
      <c r="F1046" t="s">
        <v>128</v>
      </c>
      <c r="G1046" t="s">
        <v>129</v>
      </c>
      <c r="H1046" t="s">
        <v>81</v>
      </c>
      <c r="I1046">
        <v>2.3043999999999998</v>
      </c>
      <c r="J1046" t="s">
        <v>130</v>
      </c>
      <c r="K1046">
        <v>97.695599999999999</v>
      </c>
      <c r="L1046">
        <v>33</v>
      </c>
      <c r="M1046" t="s">
        <v>99</v>
      </c>
      <c r="N1046" t="s">
        <v>52</v>
      </c>
      <c r="O1046" t="s">
        <v>51</v>
      </c>
      <c r="P1046" t="s">
        <v>120</v>
      </c>
      <c r="Q1046" t="s">
        <v>51</v>
      </c>
      <c r="R1046" t="s">
        <v>259</v>
      </c>
      <c r="S1046">
        <v>100</v>
      </c>
      <c r="T1046" t="s">
        <v>62</v>
      </c>
    </row>
    <row r="1047" spans="1:20" x14ac:dyDescent="0.2">
      <c r="A1047" t="s">
        <v>207</v>
      </c>
      <c r="B1047" t="str">
        <f t="shared" si="183"/>
        <v>CA</v>
      </c>
      <c r="D1047" t="str">
        <f t="shared" si="182"/>
        <v>CA</v>
      </c>
      <c r="E1047" t="str">
        <f>VLOOKUP(D1047,State_Name!B:C,2,FALSE)</f>
        <v>California</v>
      </c>
      <c r="F1047" t="s">
        <v>128</v>
      </c>
      <c r="G1047" t="s">
        <v>129</v>
      </c>
      <c r="H1047" t="s">
        <v>81</v>
      </c>
      <c r="I1047">
        <v>24.988700000000001</v>
      </c>
      <c r="J1047" t="s">
        <v>130</v>
      </c>
      <c r="K1047">
        <v>75.011300000000006</v>
      </c>
      <c r="L1047">
        <v>39</v>
      </c>
      <c r="M1047" t="s">
        <v>156</v>
      </c>
      <c r="N1047" t="s">
        <v>52</v>
      </c>
      <c r="O1047" t="s">
        <v>51</v>
      </c>
      <c r="P1047" t="s">
        <v>161</v>
      </c>
      <c r="Q1047" t="s">
        <v>51</v>
      </c>
      <c r="R1047" t="s">
        <v>208</v>
      </c>
      <c r="S1047">
        <v>101</v>
      </c>
      <c r="T1047" t="s">
        <v>62</v>
      </c>
    </row>
    <row r="1048" spans="1:20" x14ac:dyDescent="0.2">
      <c r="A1048" t="s">
        <v>296</v>
      </c>
      <c r="B1048" t="str">
        <f t="shared" si="183"/>
        <v>GA</v>
      </c>
      <c r="D1048" t="str">
        <f t="shared" si="182"/>
        <v>GA</v>
      </c>
      <c r="E1048" t="str">
        <f>VLOOKUP(D1048,State_Name!B:C,2,FALSE)</f>
        <v>Georgia</v>
      </c>
      <c r="F1048" t="s">
        <v>128</v>
      </c>
      <c r="G1048" t="s">
        <v>129</v>
      </c>
      <c r="H1048" t="s">
        <v>81</v>
      </c>
      <c r="I1048">
        <v>8.5381</v>
      </c>
      <c r="J1048" t="s">
        <v>130</v>
      </c>
      <c r="K1048">
        <v>91.4619</v>
      </c>
      <c r="L1048">
        <v>437</v>
      </c>
      <c r="M1048" t="s">
        <v>99</v>
      </c>
      <c r="N1048" t="s">
        <v>52</v>
      </c>
      <c r="O1048" t="s">
        <v>51</v>
      </c>
      <c r="P1048" t="s">
        <v>120</v>
      </c>
      <c r="Q1048" t="s">
        <v>51</v>
      </c>
      <c r="R1048" t="s">
        <v>297</v>
      </c>
      <c r="S1048">
        <v>111</v>
      </c>
      <c r="T1048" t="s">
        <v>62</v>
      </c>
    </row>
    <row r="1049" spans="1:20" x14ac:dyDescent="0.2">
      <c r="A1049" t="s">
        <v>236</v>
      </c>
      <c r="C1049" t="str">
        <f>VLOOKUP(A1049,State_Name!A:B,2,FALSE)</f>
        <v>FL</v>
      </c>
      <c r="D1049" t="str">
        <f t="shared" si="182"/>
        <v>FL</v>
      </c>
      <c r="E1049" t="str">
        <f>VLOOKUP(D1049,State_Name!B:C,2,FALSE)</f>
        <v>Florida</v>
      </c>
      <c r="F1049" t="s">
        <v>128</v>
      </c>
      <c r="G1049" t="s">
        <v>129</v>
      </c>
      <c r="H1049" t="s">
        <v>81</v>
      </c>
      <c r="I1049">
        <v>34.771900000000002</v>
      </c>
      <c r="J1049" t="s">
        <v>130</v>
      </c>
      <c r="K1049">
        <v>65.228099999999998</v>
      </c>
      <c r="L1049">
        <v>183</v>
      </c>
      <c r="M1049" t="s">
        <v>51</v>
      </c>
      <c r="N1049" t="s">
        <v>69</v>
      </c>
      <c r="O1049" t="s">
        <v>51</v>
      </c>
      <c r="P1049" t="s">
        <v>161</v>
      </c>
      <c r="Q1049" t="s">
        <v>51</v>
      </c>
      <c r="R1049" t="s">
        <v>238</v>
      </c>
      <c r="S1049">
        <v>12</v>
      </c>
      <c r="T1049" t="s">
        <v>88</v>
      </c>
    </row>
    <row r="1050" spans="1:20" hidden="1" x14ac:dyDescent="0.2">
      <c r="A1050" t="s">
        <v>255</v>
      </c>
      <c r="F1050" t="s">
        <v>128</v>
      </c>
      <c r="G1050" t="s">
        <v>129</v>
      </c>
      <c r="H1050" t="s">
        <v>81</v>
      </c>
      <c r="I1050">
        <v>25.395600000000002</v>
      </c>
      <c r="J1050" t="s">
        <v>130</v>
      </c>
      <c r="K1050">
        <v>74.604399999999998</v>
      </c>
      <c r="L1050">
        <v>89</v>
      </c>
      <c r="M1050" t="s">
        <v>51</v>
      </c>
      <c r="N1050" t="s">
        <v>52</v>
      </c>
      <c r="O1050" t="s">
        <v>105</v>
      </c>
      <c r="P1050" t="s">
        <v>106</v>
      </c>
      <c r="Q1050" t="s">
        <v>51</v>
      </c>
      <c r="S1050">
        <v>59</v>
      </c>
      <c r="T1050" t="s">
        <v>256</v>
      </c>
    </row>
    <row r="1051" spans="1:20" x14ac:dyDescent="0.2">
      <c r="A1051" t="s">
        <v>149</v>
      </c>
      <c r="F1051" t="s">
        <v>140</v>
      </c>
      <c r="G1051" t="s">
        <v>141</v>
      </c>
      <c r="H1051" t="s">
        <v>81</v>
      </c>
      <c r="I1051">
        <v>4.3372999999999999</v>
      </c>
      <c r="J1051" t="s">
        <v>142</v>
      </c>
      <c r="K1051">
        <v>95.662700000000001</v>
      </c>
      <c r="L1051">
        <v>32</v>
      </c>
      <c r="M1051" t="s">
        <v>156</v>
      </c>
      <c r="N1051" t="s">
        <v>51</v>
      </c>
      <c r="O1051" t="s">
        <v>53</v>
      </c>
      <c r="P1051" t="s">
        <v>161</v>
      </c>
      <c r="Q1051" t="s">
        <v>51</v>
      </c>
      <c r="R1051" t="s">
        <v>150</v>
      </c>
      <c r="S1051">
        <v>116</v>
      </c>
      <c r="T1051" t="s">
        <v>62</v>
      </c>
    </row>
    <row r="1052" spans="1:20" hidden="1" x14ac:dyDescent="0.2">
      <c r="A1052" t="s">
        <v>281</v>
      </c>
      <c r="F1052" t="s">
        <v>128</v>
      </c>
      <c r="G1052" t="s">
        <v>129</v>
      </c>
      <c r="H1052" t="s">
        <v>81</v>
      </c>
      <c r="I1052">
        <v>19.9726</v>
      </c>
      <c r="J1052" t="s">
        <v>130</v>
      </c>
      <c r="K1052">
        <v>80.0274</v>
      </c>
      <c r="L1052">
        <v>243</v>
      </c>
      <c r="M1052" t="s">
        <v>99</v>
      </c>
      <c r="N1052" t="s">
        <v>249</v>
      </c>
      <c r="O1052" t="s">
        <v>51</v>
      </c>
      <c r="P1052" t="s">
        <v>120</v>
      </c>
      <c r="Q1052" t="s">
        <v>51</v>
      </c>
      <c r="R1052" t="s">
        <v>282</v>
      </c>
      <c r="S1052">
        <v>66</v>
      </c>
      <c r="T1052" t="s">
        <v>96</v>
      </c>
    </row>
    <row r="1053" spans="1:20" x14ac:dyDescent="0.2">
      <c r="A1053" t="s">
        <v>261</v>
      </c>
      <c r="F1053" t="s">
        <v>140</v>
      </c>
      <c r="G1053" t="s">
        <v>141</v>
      </c>
      <c r="H1053" t="s">
        <v>81</v>
      </c>
      <c r="I1053">
        <v>3.8801000000000001</v>
      </c>
      <c r="J1053" t="s">
        <v>142</v>
      </c>
      <c r="K1053">
        <v>96.119900000000001</v>
      </c>
      <c r="L1053">
        <v>38</v>
      </c>
      <c r="M1053" t="s">
        <v>99</v>
      </c>
      <c r="N1053" t="s">
        <v>51</v>
      </c>
      <c r="O1053" t="s">
        <v>70</v>
      </c>
      <c r="P1053" t="s">
        <v>51</v>
      </c>
      <c r="Q1053" t="s">
        <v>84</v>
      </c>
      <c r="R1053" t="s">
        <v>262</v>
      </c>
      <c r="S1053">
        <v>31</v>
      </c>
      <c r="T1053" t="s">
        <v>88</v>
      </c>
    </row>
    <row r="1054" spans="1:20" x14ac:dyDescent="0.2">
      <c r="A1054" t="s">
        <v>269</v>
      </c>
      <c r="F1054" t="s">
        <v>79</v>
      </c>
      <c r="G1054" t="s">
        <v>80</v>
      </c>
      <c r="H1054" t="s">
        <v>81</v>
      </c>
      <c r="I1054">
        <v>9.4914000000000005</v>
      </c>
      <c r="J1054" t="s">
        <v>82</v>
      </c>
      <c r="K1054">
        <v>90.508600000000001</v>
      </c>
      <c r="L1054">
        <v>256</v>
      </c>
      <c r="M1054" t="s">
        <v>51</v>
      </c>
      <c r="N1054" t="s">
        <v>51</v>
      </c>
      <c r="O1054" t="s">
        <v>83</v>
      </c>
      <c r="P1054" t="s">
        <v>120</v>
      </c>
      <c r="Q1054" t="s">
        <v>51</v>
      </c>
      <c r="R1054" t="s">
        <v>270</v>
      </c>
      <c r="S1054">
        <v>124</v>
      </c>
      <c r="T1054" t="s">
        <v>62</v>
      </c>
    </row>
    <row r="1055" spans="1:20" x14ac:dyDescent="0.2">
      <c r="A1055" t="s">
        <v>252</v>
      </c>
      <c r="C1055" t="str">
        <f>VLOOKUP(A1055,State_Name!A:B,2,FALSE)</f>
        <v>DE</v>
      </c>
      <c r="D1055" t="str">
        <f t="shared" ref="D1055:D1057" si="184">B1055&amp;C1055</f>
        <v>DE</v>
      </c>
      <c r="E1055" t="str">
        <f>VLOOKUP(D1055,State_Name!B:C,2,FALSE)</f>
        <v>Delaware</v>
      </c>
      <c r="F1055" t="s">
        <v>66</v>
      </c>
      <c r="G1055" t="s">
        <v>66</v>
      </c>
      <c r="H1055" t="s">
        <v>67</v>
      </c>
      <c r="I1055">
        <v>7.4771999999999998</v>
      </c>
      <c r="J1055" t="s">
        <v>68</v>
      </c>
      <c r="K1055">
        <v>92.522800000000004</v>
      </c>
      <c r="L1055">
        <v>90</v>
      </c>
      <c r="M1055" t="s">
        <v>51</v>
      </c>
      <c r="N1055" t="s">
        <v>92</v>
      </c>
      <c r="O1055" t="s">
        <v>53</v>
      </c>
      <c r="P1055" t="s">
        <v>51</v>
      </c>
      <c r="Q1055" t="s">
        <v>84</v>
      </c>
      <c r="R1055" t="s">
        <v>253</v>
      </c>
      <c r="S1055">
        <v>10</v>
      </c>
      <c r="T1055" t="s">
        <v>88</v>
      </c>
    </row>
    <row r="1056" spans="1:20" x14ac:dyDescent="0.2">
      <c r="A1056" t="s">
        <v>207</v>
      </c>
      <c r="B1056" t="str">
        <f>RIGHT(A1056,2)</f>
        <v>CA</v>
      </c>
      <c r="D1056" t="str">
        <f t="shared" si="184"/>
        <v>CA</v>
      </c>
      <c r="E1056" t="str">
        <f>VLOOKUP(D1056,State_Name!B:C,2,FALSE)</f>
        <v>California</v>
      </c>
      <c r="F1056" t="s">
        <v>140</v>
      </c>
      <c r="G1056" t="s">
        <v>141</v>
      </c>
      <c r="H1056" t="s">
        <v>81</v>
      </c>
      <c r="I1056">
        <v>0</v>
      </c>
      <c r="J1056" t="s">
        <v>142</v>
      </c>
      <c r="K1056">
        <v>100</v>
      </c>
      <c r="L1056">
        <v>49</v>
      </c>
      <c r="M1056" t="s">
        <v>51</v>
      </c>
      <c r="N1056" t="s">
        <v>52</v>
      </c>
      <c r="O1056" t="s">
        <v>105</v>
      </c>
      <c r="P1056" t="s">
        <v>51</v>
      </c>
      <c r="Q1056" t="s">
        <v>71</v>
      </c>
      <c r="R1056" t="s">
        <v>208</v>
      </c>
      <c r="S1056">
        <v>101</v>
      </c>
      <c r="T1056" t="s">
        <v>62</v>
      </c>
    </row>
    <row r="1057" spans="1:20" x14ac:dyDescent="0.2">
      <c r="A1057" t="s">
        <v>305</v>
      </c>
      <c r="C1057" t="str">
        <f>VLOOKUP(A1057,State_Name!A:B,2,FALSE)</f>
        <v>KS</v>
      </c>
      <c r="D1057" t="str">
        <f t="shared" si="184"/>
        <v>KS</v>
      </c>
      <c r="E1057" t="str">
        <f>VLOOKUP(D1057,State_Name!B:C,2,FALSE)</f>
        <v>Kansas</v>
      </c>
      <c r="F1057" t="s">
        <v>45</v>
      </c>
      <c r="G1057" t="s">
        <v>46</v>
      </c>
      <c r="H1057" t="s">
        <v>47</v>
      </c>
      <c r="I1057">
        <v>29.191199999999998</v>
      </c>
      <c r="J1057" t="s">
        <v>50</v>
      </c>
      <c r="K1057">
        <v>70.808800000000005</v>
      </c>
      <c r="L1057">
        <v>119</v>
      </c>
      <c r="M1057" t="s">
        <v>156</v>
      </c>
      <c r="N1057" t="s">
        <v>69</v>
      </c>
      <c r="O1057" t="s">
        <v>83</v>
      </c>
      <c r="P1057" t="s">
        <v>51</v>
      </c>
      <c r="Q1057" t="s">
        <v>51</v>
      </c>
      <c r="R1057" t="s">
        <v>306</v>
      </c>
      <c r="S1057">
        <v>20</v>
      </c>
      <c r="T1057" t="s">
        <v>88</v>
      </c>
    </row>
    <row r="1058" spans="1:20" x14ac:dyDescent="0.2">
      <c r="A1058" t="s">
        <v>320</v>
      </c>
      <c r="F1058" t="s">
        <v>79</v>
      </c>
      <c r="G1058" t="s">
        <v>80</v>
      </c>
      <c r="H1058" t="s">
        <v>81</v>
      </c>
      <c r="I1058">
        <v>22.6158</v>
      </c>
      <c r="J1058" t="s">
        <v>82</v>
      </c>
      <c r="K1058">
        <v>77.384200000000007</v>
      </c>
      <c r="L1058">
        <v>87</v>
      </c>
      <c r="M1058" t="s">
        <v>51</v>
      </c>
      <c r="N1058" t="s">
        <v>51</v>
      </c>
      <c r="O1058" t="s">
        <v>51</v>
      </c>
      <c r="P1058" t="s">
        <v>135</v>
      </c>
      <c r="Q1058" t="s">
        <v>51</v>
      </c>
      <c r="R1058" t="s">
        <v>321</v>
      </c>
      <c r="S1058">
        <v>38</v>
      </c>
      <c r="T1058" t="s">
        <v>88</v>
      </c>
    </row>
    <row r="1059" spans="1:20" x14ac:dyDescent="0.2">
      <c r="A1059" t="s">
        <v>78</v>
      </c>
      <c r="F1059" t="s">
        <v>66</v>
      </c>
      <c r="G1059" t="s">
        <v>66</v>
      </c>
      <c r="H1059" t="s">
        <v>67</v>
      </c>
      <c r="I1059">
        <v>1.2815000000000001</v>
      </c>
      <c r="J1059" t="s">
        <v>68</v>
      </c>
      <c r="K1059">
        <v>98.718500000000006</v>
      </c>
      <c r="L1059">
        <v>2360</v>
      </c>
      <c r="M1059" t="s">
        <v>99</v>
      </c>
      <c r="N1059" t="s">
        <v>51</v>
      </c>
      <c r="O1059" t="s">
        <v>51</v>
      </c>
      <c r="P1059" t="s">
        <v>51</v>
      </c>
      <c r="Q1059" t="s">
        <v>71</v>
      </c>
      <c r="R1059" t="s">
        <v>85</v>
      </c>
      <c r="S1059">
        <v>33</v>
      </c>
      <c r="T1059" t="s">
        <v>88</v>
      </c>
    </row>
    <row r="1060" spans="1:20" x14ac:dyDescent="0.2">
      <c r="A1060" t="s">
        <v>278</v>
      </c>
      <c r="F1060" t="s">
        <v>140</v>
      </c>
      <c r="G1060" t="s">
        <v>141</v>
      </c>
      <c r="H1060" t="s">
        <v>81</v>
      </c>
      <c r="I1060">
        <v>10.072100000000001</v>
      </c>
      <c r="J1060" t="s">
        <v>142</v>
      </c>
      <c r="K1060">
        <v>89.927899999999994</v>
      </c>
      <c r="L1060">
        <v>39</v>
      </c>
      <c r="M1060" t="s">
        <v>156</v>
      </c>
      <c r="N1060" t="s">
        <v>51</v>
      </c>
      <c r="O1060" t="s">
        <v>105</v>
      </c>
      <c r="P1060" t="s">
        <v>161</v>
      </c>
      <c r="Q1060" t="s">
        <v>51</v>
      </c>
      <c r="R1060" t="s">
        <v>279</v>
      </c>
      <c r="S1060">
        <v>108</v>
      </c>
      <c r="T1060" t="s">
        <v>62</v>
      </c>
    </row>
    <row r="1061" spans="1:20" x14ac:dyDescent="0.2">
      <c r="A1061" t="s">
        <v>224</v>
      </c>
      <c r="F1061" t="s">
        <v>128</v>
      </c>
      <c r="G1061" t="s">
        <v>129</v>
      </c>
      <c r="H1061" t="s">
        <v>81</v>
      </c>
      <c r="I1061">
        <v>8.9407999999999994</v>
      </c>
      <c r="J1061" t="s">
        <v>130</v>
      </c>
      <c r="K1061">
        <v>91.059200000000004</v>
      </c>
      <c r="L1061">
        <v>82</v>
      </c>
      <c r="M1061" t="s">
        <v>99</v>
      </c>
      <c r="N1061" t="s">
        <v>51</v>
      </c>
      <c r="O1061" t="s">
        <v>70</v>
      </c>
      <c r="P1061" t="s">
        <v>51</v>
      </c>
      <c r="Q1061" t="s">
        <v>84</v>
      </c>
      <c r="S1061" t="s">
        <v>225</v>
      </c>
      <c r="T1061" t="s">
        <v>62</v>
      </c>
    </row>
    <row r="1062" spans="1:20" x14ac:dyDescent="0.2">
      <c r="A1062" t="s">
        <v>160</v>
      </c>
      <c r="C1062" t="str">
        <f>VLOOKUP(A1062,State_Name!A:B,2,FALSE)</f>
        <v>HI</v>
      </c>
      <c r="D1062" t="str">
        <f t="shared" ref="D1062:D1063" si="185">B1062&amp;C1062</f>
        <v>HI</v>
      </c>
      <c r="E1062" t="str">
        <f>VLOOKUP(D1062,State_Name!B:C,2,FALSE)</f>
        <v>Hawaii</v>
      </c>
      <c r="F1062" t="s">
        <v>79</v>
      </c>
      <c r="G1062" t="s">
        <v>80</v>
      </c>
      <c r="H1062" t="s">
        <v>81</v>
      </c>
      <c r="I1062">
        <v>17.343299999999999</v>
      </c>
      <c r="J1062" t="s">
        <v>82</v>
      </c>
      <c r="K1062">
        <v>82.656700000000001</v>
      </c>
      <c r="L1062">
        <v>314</v>
      </c>
      <c r="M1062" t="s">
        <v>99</v>
      </c>
      <c r="N1062" t="s">
        <v>249</v>
      </c>
      <c r="O1062" t="s">
        <v>51</v>
      </c>
      <c r="P1062" t="s">
        <v>51</v>
      </c>
      <c r="Q1062" t="s">
        <v>84</v>
      </c>
      <c r="R1062" t="s">
        <v>162</v>
      </c>
      <c r="S1062">
        <v>15</v>
      </c>
      <c r="T1062" t="s">
        <v>88</v>
      </c>
    </row>
    <row r="1063" spans="1:20" x14ac:dyDescent="0.2">
      <c r="A1063" t="s">
        <v>119</v>
      </c>
      <c r="B1063" t="str">
        <f>RIGHT(A1063,2)</f>
        <v>NY</v>
      </c>
      <c r="D1063" t="str">
        <f t="shared" si="185"/>
        <v>NY</v>
      </c>
      <c r="E1063" t="str">
        <f>VLOOKUP(D1063,State_Name!B:C,2,FALSE)</f>
        <v>New York</v>
      </c>
      <c r="F1063" t="s">
        <v>79</v>
      </c>
      <c r="G1063" t="s">
        <v>80</v>
      </c>
      <c r="H1063" t="s">
        <v>81</v>
      </c>
      <c r="I1063">
        <v>16.502199999999998</v>
      </c>
      <c r="J1063" t="s">
        <v>82</v>
      </c>
      <c r="K1063">
        <v>83.497799999999998</v>
      </c>
      <c r="L1063">
        <v>444</v>
      </c>
      <c r="M1063" t="s">
        <v>156</v>
      </c>
      <c r="N1063" t="s">
        <v>198</v>
      </c>
      <c r="O1063" t="s">
        <v>51</v>
      </c>
      <c r="P1063" t="s">
        <v>51</v>
      </c>
      <c r="Q1063" t="s">
        <v>71</v>
      </c>
      <c r="R1063" t="s">
        <v>121</v>
      </c>
      <c r="S1063">
        <v>121</v>
      </c>
      <c r="T1063" t="s">
        <v>62</v>
      </c>
    </row>
    <row r="1064" spans="1:20" x14ac:dyDescent="0.2">
      <c r="A1064" t="s">
        <v>296</v>
      </c>
      <c r="F1064" t="s">
        <v>140</v>
      </c>
      <c r="G1064" t="s">
        <v>141</v>
      </c>
      <c r="H1064" t="s">
        <v>81</v>
      </c>
      <c r="I1064">
        <v>7.0176999999999996</v>
      </c>
      <c r="J1064" t="s">
        <v>142</v>
      </c>
      <c r="K1064">
        <v>92.982299999999995</v>
      </c>
      <c r="L1064">
        <v>150</v>
      </c>
      <c r="M1064" t="s">
        <v>99</v>
      </c>
      <c r="N1064" t="s">
        <v>51</v>
      </c>
      <c r="O1064" t="s">
        <v>105</v>
      </c>
      <c r="P1064" t="s">
        <v>120</v>
      </c>
      <c r="Q1064" t="s">
        <v>51</v>
      </c>
      <c r="R1064" t="s">
        <v>297</v>
      </c>
      <c r="S1064">
        <v>111</v>
      </c>
      <c r="T1064" t="s">
        <v>62</v>
      </c>
    </row>
    <row r="1065" spans="1:20" x14ac:dyDescent="0.2">
      <c r="A1065" t="s">
        <v>179</v>
      </c>
      <c r="B1065" t="str">
        <f>RIGHT(A1065,2)</f>
        <v>MA</v>
      </c>
      <c r="D1065" t="str">
        <f>B1065&amp;C1065</f>
        <v>MA</v>
      </c>
      <c r="E1065" t="str">
        <f>VLOOKUP(D1065,State_Name!B:C,2,FALSE)</f>
        <v>Massachusetts</v>
      </c>
      <c r="F1065" t="s">
        <v>45</v>
      </c>
      <c r="G1065" t="s">
        <v>46</v>
      </c>
      <c r="H1065" t="s">
        <v>47</v>
      </c>
      <c r="I1065">
        <v>34.229799999999997</v>
      </c>
      <c r="J1065" t="s">
        <v>50</v>
      </c>
      <c r="K1065">
        <v>65.770200000000003</v>
      </c>
      <c r="L1065">
        <v>470</v>
      </c>
      <c r="M1065" t="s">
        <v>51</v>
      </c>
      <c r="N1065" t="s">
        <v>52</v>
      </c>
      <c r="O1065" t="s">
        <v>51</v>
      </c>
      <c r="P1065" t="s">
        <v>51</v>
      </c>
      <c r="Q1065" t="s">
        <v>51</v>
      </c>
      <c r="R1065" t="s">
        <v>180</v>
      </c>
      <c r="S1065">
        <v>114</v>
      </c>
      <c r="T1065" t="s">
        <v>62</v>
      </c>
    </row>
    <row r="1066" spans="1:20" x14ac:dyDescent="0.2">
      <c r="A1066" t="s">
        <v>165</v>
      </c>
      <c r="F1066" t="s">
        <v>45</v>
      </c>
      <c r="G1066" t="s">
        <v>46</v>
      </c>
      <c r="H1066" t="s">
        <v>47</v>
      </c>
      <c r="I1066">
        <v>39.258200000000002</v>
      </c>
      <c r="J1066" t="s">
        <v>50</v>
      </c>
      <c r="K1066">
        <v>60.741799999999998</v>
      </c>
      <c r="L1066">
        <v>101</v>
      </c>
      <c r="M1066" t="s">
        <v>51</v>
      </c>
      <c r="N1066" t="s">
        <v>51</v>
      </c>
      <c r="O1066" t="s">
        <v>51</v>
      </c>
      <c r="P1066" t="s">
        <v>135</v>
      </c>
      <c r="Q1066" t="s">
        <v>51</v>
      </c>
      <c r="R1066" t="s">
        <v>167</v>
      </c>
      <c r="S1066">
        <v>44</v>
      </c>
      <c r="T1066" t="s">
        <v>88</v>
      </c>
    </row>
    <row r="1067" spans="1:20" x14ac:dyDescent="0.2">
      <c r="A1067" t="s">
        <v>185</v>
      </c>
      <c r="B1067" t="str">
        <f>RIGHT(A1067,2)</f>
        <v>FL</v>
      </c>
      <c r="D1067" t="str">
        <f>B1067&amp;C1067</f>
        <v>FL</v>
      </c>
      <c r="E1067" t="str">
        <f>VLOOKUP(D1067,State_Name!B:C,2,FALSE)</f>
        <v>Florida</v>
      </c>
      <c r="F1067" t="s">
        <v>45</v>
      </c>
      <c r="G1067" t="s">
        <v>46</v>
      </c>
      <c r="H1067" t="s">
        <v>47</v>
      </c>
      <c r="I1067">
        <v>27.8246</v>
      </c>
      <c r="J1067" t="s">
        <v>50</v>
      </c>
      <c r="K1067">
        <v>72.175399999999996</v>
      </c>
      <c r="L1067">
        <v>109</v>
      </c>
      <c r="M1067" t="s">
        <v>51</v>
      </c>
      <c r="N1067" t="s">
        <v>92</v>
      </c>
      <c r="O1067" t="s">
        <v>53</v>
      </c>
      <c r="P1067" t="s">
        <v>120</v>
      </c>
      <c r="Q1067" t="s">
        <v>51</v>
      </c>
      <c r="R1067" t="s">
        <v>186</v>
      </c>
      <c r="S1067">
        <v>109</v>
      </c>
      <c r="T1067" t="s">
        <v>62</v>
      </c>
    </row>
    <row r="1068" spans="1:20" hidden="1" x14ac:dyDescent="0.2">
      <c r="A1068" t="s">
        <v>255</v>
      </c>
      <c r="F1068" t="s">
        <v>128</v>
      </c>
      <c r="G1068" t="s">
        <v>129</v>
      </c>
      <c r="H1068" t="s">
        <v>81</v>
      </c>
      <c r="I1068">
        <v>14.4473</v>
      </c>
      <c r="J1068" t="s">
        <v>130</v>
      </c>
      <c r="K1068">
        <v>85.552700000000002</v>
      </c>
      <c r="L1068">
        <v>1429</v>
      </c>
      <c r="M1068" t="s">
        <v>156</v>
      </c>
      <c r="N1068" t="s">
        <v>51</v>
      </c>
      <c r="O1068" t="s">
        <v>105</v>
      </c>
      <c r="P1068" t="s">
        <v>120</v>
      </c>
      <c r="Q1068" t="s">
        <v>51</v>
      </c>
      <c r="S1068">
        <v>59</v>
      </c>
      <c r="T1068" t="s">
        <v>256</v>
      </c>
    </row>
    <row r="1069" spans="1:20" x14ac:dyDescent="0.2">
      <c r="A1069" t="s">
        <v>287</v>
      </c>
      <c r="F1069" t="s">
        <v>128</v>
      </c>
      <c r="G1069" t="s">
        <v>129</v>
      </c>
      <c r="H1069" t="s">
        <v>81</v>
      </c>
      <c r="I1069">
        <v>12.709099999999999</v>
      </c>
      <c r="J1069" t="s">
        <v>130</v>
      </c>
      <c r="K1069">
        <v>87.290899999999993</v>
      </c>
      <c r="L1069">
        <v>552</v>
      </c>
      <c r="M1069" t="s">
        <v>51</v>
      </c>
      <c r="N1069" t="s">
        <v>51</v>
      </c>
      <c r="O1069" t="s">
        <v>53</v>
      </c>
      <c r="P1069" t="s">
        <v>51</v>
      </c>
      <c r="Q1069" t="s">
        <v>51</v>
      </c>
      <c r="R1069" t="s">
        <v>288</v>
      </c>
      <c r="S1069">
        <v>55</v>
      </c>
      <c r="T1069" t="s">
        <v>88</v>
      </c>
    </row>
    <row r="1070" spans="1:20" x14ac:dyDescent="0.2">
      <c r="A1070" t="s">
        <v>179</v>
      </c>
      <c r="B1070" t="str">
        <f>RIGHT(A1070,2)</f>
        <v>MA</v>
      </c>
      <c r="D1070" t="str">
        <f>B1070&amp;C1070</f>
        <v>MA</v>
      </c>
      <c r="E1070" t="str">
        <f>VLOOKUP(D1070,State_Name!B:C,2,FALSE)</f>
        <v>Massachusetts</v>
      </c>
      <c r="F1070" t="s">
        <v>140</v>
      </c>
      <c r="G1070" t="s">
        <v>141</v>
      </c>
      <c r="H1070" t="s">
        <v>81</v>
      </c>
      <c r="I1070">
        <v>0</v>
      </c>
      <c r="J1070" t="s">
        <v>142</v>
      </c>
      <c r="K1070">
        <v>100</v>
      </c>
      <c r="L1070">
        <v>32</v>
      </c>
      <c r="M1070" t="s">
        <v>99</v>
      </c>
      <c r="N1070" t="s">
        <v>69</v>
      </c>
      <c r="O1070" t="s">
        <v>51</v>
      </c>
      <c r="P1070" t="s">
        <v>51</v>
      </c>
      <c r="Q1070" t="s">
        <v>71</v>
      </c>
      <c r="R1070" t="s">
        <v>180</v>
      </c>
      <c r="S1070">
        <v>114</v>
      </c>
      <c r="T1070" t="s">
        <v>62</v>
      </c>
    </row>
    <row r="1071" spans="1:20" x14ac:dyDescent="0.2">
      <c r="A1071" t="s">
        <v>308</v>
      </c>
      <c r="F1071" t="s">
        <v>66</v>
      </c>
      <c r="G1071" t="s">
        <v>66</v>
      </c>
      <c r="H1071" t="s">
        <v>67</v>
      </c>
      <c r="I1071">
        <v>20.9969</v>
      </c>
      <c r="J1071" t="s">
        <v>68</v>
      </c>
      <c r="K1071">
        <v>79.003100000000003</v>
      </c>
      <c r="L1071">
        <v>149</v>
      </c>
      <c r="M1071" t="s">
        <v>51</v>
      </c>
      <c r="N1071" t="s">
        <v>51</v>
      </c>
      <c r="O1071" t="s">
        <v>51</v>
      </c>
      <c r="P1071" t="s">
        <v>106</v>
      </c>
      <c r="Q1071" t="s">
        <v>51</v>
      </c>
      <c r="R1071" t="s">
        <v>309</v>
      </c>
      <c r="S1071">
        <v>6</v>
      </c>
      <c r="T1071" t="s">
        <v>88</v>
      </c>
    </row>
    <row r="1072" spans="1:20" x14ac:dyDescent="0.2">
      <c r="A1072" t="s">
        <v>185</v>
      </c>
      <c r="F1072" t="s">
        <v>140</v>
      </c>
      <c r="G1072" t="s">
        <v>141</v>
      </c>
      <c r="H1072" t="s">
        <v>81</v>
      </c>
      <c r="I1072">
        <v>3.5186999999999999</v>
      </c>
      <c r="J1072" t="s">
        <v>142</v>
      </c>
      <c r="K1072">
        <v>96.481300000000005</v>
      </c>
      <c r="L1072">
        <v>514</v>
      </c>
      <c r="M1072" t="s">
        <v>99</v>
      </c>
      <c r="N1072" t="s">
        <v>51</v>
      </c>
      <c r="O1072" t="s">
        <v>51</v>
      </c>
      <c r="P1072" t="s">
        <v>51</v>
      </c>
      <c r="Q1072" t="s">
        <v>51</v>
      </c>
      <c r="R1072" t="s">
        <v>186</v>
      </c>
      <c r="S1072">
        <v>109</v>
      </c>
      <c r="T1072" t="s">
        <v>62</v>
      </c>
    </row>
    <row r="1073" spans="1:20" hidden="1" x14ac:dyDescent="0.2">
      <c r="A1073" t="s">
        <v>293</v>
      </c>
      <c r="F1073" t="s">
        <v>128</v>
      </c>
      <c r="G1073" t="s">
        <v>129</v>
      </c>
      <c r="H1073" t="s">
        <v>81</v>
      </c>
      <c r="I1073">
        <v>8.4379000000000008</v>
      </c>
      <c r="J1073" t="s">
        <v>130</v>
      </c>
      <c r="K1073">
        <v>91.562100000000001</v>
      </c>
      <c r="L1073">
        <v>167</v>
      </c>
      <c r="M1073" t="s">
        <v>99</v>
      </c>
      <c r="N1073" t="s">
        <v>92</v>
      </c>
      <c r="O1073" t="s">
        <v>70</v>
      </c>
      <c r="P1073" t="s">
        <v>120</v>
      </c>
      <c r="Q1073" t="s">
        <v>51</v>
      </c>
      <c r="R1073" t="s">
        <v>294</v>
      </c>
      <c r="S1073">
        <v>72</v>
      </c>
      <c r="T1073" t="s">
        <v>96</v>
      </c>
    </row>
    <row r="1074" spans="1:20" x14ac:dyDescent="0.2">
      <c r="A1074" t="s">
        <v>194</v>
      </c>
      <c r="F1074" t="s">
        <v>45</v>
      </c>
      <c r="G1074" t="s">
        <v>46</v>
      </c>
      <c r="H1074" t="s">
        <v>47</v>
      </c>
      <c r="I1074">
        <v>19.653400000000001</v>
      </c>
      <c r="J1074" t="s">
        <v>50</v>
      </c>
      <c r="K1074">
        <v>80.346599999999995</v>
      </c>
      <c r="L1074">
        <v>102</v>
      </c>
      <c r="M1074" t="s">
        <v>99</v>
      </c>
      <c r="N1074" t="s">
        <v>51</v>
      </c>
      <c r="O1074" t="s">
        <v>70</v>
      </c>
      <c r="P1074" t="s">
        <v>135</v>
      </c>
      <c r="Q1074" t="s">
        <v>51</v>
      </c>
      <c r="R1074" t="s">
        <v>196</v>
      </c>
      <c r="S1074">
        <v>50</v>
      </c>
      <c r="T1074" t="s">
        <v>88</v>
      </c>
    </row>
    <row r="1075" spans="1:20" x14ac:dyDescent="0.2">
      <c r="A1075" t="s">
        <v>314</v>
      </c>
      <c r="C1075" t="str">
        <f>VLOOKUP(A1075,State_Name!A:B,2,FALSE)</f>
        <v>OK</v>
      </c>
      <c r="D1075" t="str">
        <f>B1075&amp;C1075</f>
        <v>OK</v>
      </c>
      <c r="E1075" t="str">
        <f>VLOOKUP(D1075,State_Name!B:C,2,FALSE)</f>
        <v>Oklahoma</v>
      </c>
      <c r="F1075" t="s">
        <v>45</v>
      </c>
      <c r="G1075" t="s">
        <v>46</v>
      </c>
      <c r="H1075" t="s">
        <v>47</v>
      </c>
      <c r="I1075">
        <v>24.560300000000002</v>
      </c>
      <c r="J1075" t="s">
        <v>50</v>
      </c>
      <c r="K1075">
        <v>75.439700000000002</v>
      </c>
      <c r="L1075">
        <v>69</v>
      </c>
      <c r="M1075" t="s">
        <v>51</v>
      </c>
      <c r="N1075" t="s">
        <v>69</v>
      </c>
      <c r="O1075" t="s">
        <v>53</v>
      </c>
      <c r="P1075" t="s">
        <v>51</v>
      </c>
      <c r="Q1075" t="s">
        <v>71</v>
      </c>
      <c r="R1075" t="s">
        <v>315</v>
      </c>
      <c r="S1075">
        <v>40</v>
      </c>
      <c r="T1075" t="s">
        <v>88</v>
      </c>
    </row>
    <row r="1076" spans="1:20" x14ac:dyDescent="0.2">
      <c r="A1076" t="s">
        <v>275</v>
      </c>
      <c r="F1076" t="s">
        <v>79</v>
      </c>
      <c r="G1076" t="s">
        <v>80</v>
      </c>
      <c r="H1076" t="s">
        <v>81</v>
      </c>
      <c r="I1076">
        <v>13.282</v>
      </c>
      <c r="J1076" t="s">
        <v>82</v>
      </c>
      <c r="K1076">
        <v>86.718000000000004</v>
      </c>
      <c r="L1076">
        <v>317</v>
      </c>
      <c r="M1076" t="s">
        <v>99</v>
      </c>
      <c r="N1076" t="s">
        <v>51</v>
      </c>
      <c r="O1076" t="s">
        <v>70</v>
      </c>
      <c r="P1076" t="s">
        <v>51</v>
      </c>
      <c r="Q1076" t="s">
        <v>51</v>
      </c>
      <c r="R1076" t="s">
        <v>276</v>
      </c>
      <c r="S1076">
        <v>48</v>
      </c>
      <c r="T1076" t="s">
        <v>88</v>
      </c>
    </row>
    <row r="1077" spans="1:20" x14ac:dyDescent="0.2">
      <c r="A1077" t="s">
        <v>149</v>
      </c>
      <c r="B1077" t="str">
        <f>RIGHT(A1077,2)</f>
        <v>NY</v>
      </c>
      <c r="D1077" t="str">
        <f t="shared" ref="D1077:D1080" si="186">B1077&amp;C1077</f>
        <v>NY</v>
      </c>
      <c r="E1077" t="str">
        <f>VLOOKUP(D1077,State_Name!B:C,2,FALSE)</f>
        <v>New York</v>
      </c>
      <c r="F1077" t="s">
        <v>140</v>
      </c>
      <c r="G1077" t="s">
        <v>141</v>
      </c>
      <c r="H1077" t="s">
        <v>81</v>
      </c>
      <c r="I1077">
        <v>2.9878999999999998</v>
      </c>
      <c r="J1077" t="s">
        <v>142</v>
      </c>
      <c r="K1077">
        <v>97.012100000000004</v>
      </c>
      <c r="L1077">
        <v>51</v>
      </c>
      <c r="M1077" t="s">
        <v>156</v>
      </c>
      <c r="N1077" t="s">
        <v>92</v>
      </c>
      <c r="O1077" t="s">
        <v>51</v>
      </c>
      <c r="P1077" t="s">
        <v>51</v>
      </c>
      <c r="Q1077" t="s">
        <v>115</v>
      </c>
      <c r="R1077" t="s">
        <v>150</v>
      </c>
      <c r="S1077">
        <v>116</v>
      </c>
      <c r="T1077" t="s">
        <v>62</v>
      </c>
    </row>
    <row r="1078" spans="1:20" x14ac:dyDescent="0.2">
      <c r="A1078" t="s">
        <v>188</v>
      </c>
      <c r="C1078" t="str">
        <f>VLOOKUP(A1078,State_Name!A:B,2,FALSE)</f>
        <v>WV</v>
      </c>
      <c r="D1078" t="str">
        <f t="shared" si="186"/>
        <v>WV</v>
      </c>
      <c r="E1078" t="str">
        <f>VLOOKUP(D1078,State_Name!B:C,2,FALSE)</f>
        <v>West Virginia</v>
      </c>
      <c r="F1078" t="s">
        <v>140</v>
      </c>
      <c r="G1078" t="s">
        <v>141</v>
      </c>
      <c r="H1078" t="s">
        <v>81</v>
      </c>
      <c r="I1078">
        <v>2.2202000000000002</v>
      </c>
      <c r="J1078" t="s">
        <v>142</v>
      </c>
      <c r="K1078">
        <v>97.779799999999994</v>
      </c>
      <c r="L1078">
        <v>157</v>
      </c>
      <c r="M1078" t="s">
        <v>51</v>
      </c>
      <c r="N1078" t="s">
        <v>69</v>
      </c>
      <c r="O1078" t="s">
        <v>83</v>
      </c>
      <c r="P1078" t="s">
        <v>120</v>
      </c>
      <c r="Q1078" t="s">
        <v>51</v>
      </c>
      <c r="R1078" t="s">
        <v>189</v>
      </c>
      <c r="S1078">
        <v>54</v>
      </c>
      <c r="T1078" t="s">
        <v>88</v>
      </c>
    </row>
    <row r="1079" spans="1:20" x14ac:dyDescent="0.2">
      <c r="A1079" t="s">
        <v>252</v>
      </c>
      <c r="C1079" t="str">
        <f>VLOOKUP(A1079,State_Name!A:B,2,FALSE)</f>
        <v>DE</v>
      </c>
      <c r="D1079" t="str">
        <f t="shared" si="186"/>
        <v>DE</v>
      </c>
      <c r="E1079" t="str">
        <f>VLOOKUP(D1079,State_Name!B:C,2,FALSE)</f>
        <v>Delaware</v>
      </c>
      <c r="F1079" t="s">
        <v>128</v>
      </c>
      <c r="G1079" t="s">
        <v>129</v>
      </c>
      <c r="H1079" t="s">
        <v>81</v>
      </c>
      <c r="I1079">
        <v>9.2223000000000006</v>
      </c>
      <c r="J1079" t="s">
        <v>130</v>
      </c>
      <c r="K1079">
        <v>90.777699999999996</v>
      </c>
      <c r="L1079">
        <v>556</v>
      </c>
      <c r="M1079" t="s">
        <v>51</v>
      </c>
      <c r="N1079" t="s">
        <v>52</v>
      </c>
      <c r="O1079" t="s">
        <v>51</v>
      </c>
      <c r="P1079" t="s">
        <v>120</v>
      </c>
      <c r="Q1079" t="s">
        <v>51</v>
      </c>
      <c r="R1079" t="s">
        <v>253</v>
      </c>
      <c r="S1079">
        <v>10</v>
      </c>
      <c r="T1079" t="s">
        <v>88</v>
      </c>
    </row>
    <row r="1080" spans="1:20" x14ac:dyDescent="0.2">
      <c r="A1080" t="s">
        <v>264</v>
      </c>
      <c r="B1080" t="s">
        <v>264</v>
      </c>
      <c r="D1080" t="str">
        <f t="shared" si="186"/>
        <v>District of Columbia</v>
      </c>
      <c r="E1080" t="e">
        <f>VLOOKUP(D1080,State_Name!B:C,2,FALSE)</f>
        <v>#N/A</v>
      </c>
      <c r="F1080" t="s">
        <v>79</v>
      </c>
      <c r="G1080" t="s">
        <v>80</v>
      </c>
      <c r="H1080" t="s">
        <v>81</v>
      </c>
      <c r="I1080">
        <v>42.5901</v>
      </c>
      <c r="J1080" t="s">
        <v>82</v>
      </c>
      <c r="K1080">
        <v>57.4099</v>
      </c>
      <c r="L1080">
        <v>61</v>
      </c>
      <c r="M1080" t="s">
        <v>51</v>
      </c>
      <c r="N1080" t="s">
        <v>92</v>
      </c>
      <c r="O1080" t="s">
        <v>105</v>
      </c>
      <c r="P1080" t="s">
        <v>161</v>
      </c>
      <c r="Q1080" t="s">
        <v>51</v>
      </c>
      <c r="R1080" t="s">
        <v>265</v>
      </c>
      <c r="S1080">
        <v>11</v>
      </c>
      <c r="T1080" t="s">
        <v>62</v>
      </c>
    </row>
    <row r="1081" spans="1:20" x14ac:dyDescent="0.2">
      <c r="A1081" t="s">
        <v>284</v>
      </c>
      <c r="F1081" t="s">
        <v>66</v>
      </c>
      <c r="G1081" t="s">
        <v>66</v>
      </c>
      <c r="H1081" t="s">
        <v>67</v>
      </c>
      <c r="I1081">
        <v>36.271999999999998</v>
      </c>
      <c r="J1081" t="s">
        <v>68</v>
      </c>
      <c r="K1081">
        <v>63.728000000000002</v>
      </c>
      <c r="L1081">
        <v>81</v>
      </c>
      <c r="M1081" t="s">
        <v>99</v>
      </c>
      <c r="N1081" t="s">
        <v>51</v>
      </c>
      <c r="O1081" t="s">
        <v>51</v>
      </c>
      <c r="P1081" t="s">
        <v>237</v>
      </c>
      <c r="Q1081" t="s">
        <v>51</v>
      </c>
      <c r="R1081" t="s">
        <v>285</v>
      </c>
      <c r="S1081">
        <v>107</v>
      </c>
      <c r="T1081" t="s">
        <v>62</v>
      </c>
    </row>
    <row r="1082" spans="1:20" x14ac:dyDescent="0.2">
      <c r="A1082" t="s">
        <v>41</v>
      </c>
      <c r="B1082" t="str">
        <f>RIGHT(A1082,2)</f>
        <v>NY</v>
      </c>
      <c r="D1082" t="str">
        <f t="shared" ref="D1082:D1084" si="187">B1082&amp;C1082</f>
        <v>NY</v>
      </c>
      <c r="E1082" t="str">
        <f>VLOOKUP(D1082,State_Name!B:C,2,FALSE)</f>
        <v>New York</v>
      </c>
      <c r="F1082" t="s">
        <v>79</v>
      </c>
      <c r="G1082" t="s">
        <v>80</v>
      </c>
      <c r="H1082" t="s">
        <v>81</v>
      </c>
      <c r="I1082">
        <v>14.0776</v>
      </c>
      <c r="J1082" t="s">
        <v>82</v>
      </c>
      <c r="K1082">
        <v>85.922399999999996</v>
      </c>
      <c r="L1082">
        <v>296</v>
      </c>
      <c r="M1082" t="s">
        <v>51</v>
      </c>
      <c r="N1082" t="s">
        <v>92</v>
      </c>
      <c r="O1082" t="s">
        <v>51</v>
      </c>
      <c r="P1082" t="s">
        <v>51</v>
      </c>
      <c r="Q1082" t="s">
        <v>84</v>
      </c>
      <c r="R1082" t="s">
        <v>54</v>
      </c>
      <c r="S1082">
        <v>117</v>
      </c>
      <c r="T1082" t="s">
        <v>62</v>
      </c>
    </row>
    <row r="1083" spans="1:20" x14ac:dyDescent="0.2">
      <c r="A1083" t="s">
        <v>191</v>
      </c>
      <c r="C1083" t="str">
        <f>VLOOKUP(A1083,State_Name!A:B,2,FALSE)</f>
        <v>PA</v>
      </c>
      <c r="D1083" t="str">
        <f t="shared" si="187"/>
        <v>PA</v>
      </c>
      <c r="E1083" t="str">
        <f>VLOOKUP(D1083,State_Name!B:C,2,FALSE)</f>
        <v>Pennsylvania</v>
      </c>
      <c r="F1083" t="s">
        <v>45</v>
      </c>
      <c r="G1083" t="s">
        <v>46</v>
      </c>
      <c r="H1083" t="s">
        <v>47</v>
      </c>
      <c r="I1083">
        <v>24.292400000000001</v>
      </c>
      <c r="J1083" t="s">
        <v>50</v>
      </c>
      <c r="K1083">
        <v>75.707599999999999</v>
      </c>
      <c r="L1083">
        <v>45</v>
      </c>
      <c r="M1083" t="s">
        <v>99</v>
      </c>
      <c r="N1083" t="s">
        <v>166</v>
      </c>
      <c r="O1083" t="s">
        <v>51</v>
      </c>
      <c r="P1083" t="s">
        <v>51</v>
      </c>
      <c r="Q1083" t="s">
        <v>84</v>
      </c>
      <c r="R1083" t="s">
        <v>192</v>
      </c>
      <c r="S1083">
        <v>42</v>
      </c>
      <c r="T1083" t="s">
        <v>88</v>
      </c>
    </row>
    <row r="1084" spans="1:20" x14ac:dyDescent="0.2">
      <c r="A1084" t="s">
        <v>308</v>
      </c>
      <c r="C1084" t="str">
        <f>VLOOKUP(A1084,State_Name!A:B,2,FALSE)</f>
        <v>CA</v>
      </c>
      <c r="D1084" t="str">
        <f t="shared" si="187"/>
        <v>CA</v>
      </c>
      <c r="E1084" t="str">
        <f>VLOOKUP(D1084,State_Name!B:C,2,FALSE)</f>
        <v>California</v>
      </c>
      <c r="F1084" t="s">
        <v>45</v>
      </c>
      <c r="G1084" t="s">
        <v>46</v>
      </c>
      <c r="H1084" t="s">
        <v>47</v>
      </c>
      <c r="I1084">
        <v>37.9694</v>
      </c>
      <c r="J1084" t="s">
        <v>50</v>
      </c>
      <c r="K1084">
        <v>62.0306</v>
      </c>
      <c r="L1084">
        <v>45</v>
      </c>
      <c r="M1084" t="s">
        <v>156</v>
      </c>
      <c r="N1084" t="s">
        <v>69</v>
      </c>
      <c r="O1084" t="s">
        <v>105</v>
      </c>
      <c r="P1084" t="s">
        <v>120</v>
      </c>
      <c r="Q1084" t="s">
        <v>51</v>
      </c>
      <c r="R1084" t="s">
        <v>309</v>
      </c>
      <c r="S1084">
        <v>6</v>
      </c>
      <c r="T1084" t="s">
        <v>88</v>
      </c>
    </row>
    <row r="1085" spans="1:20" x14ac:dyDescent="0.2">
      <c r="A1085" t="s">
        <v>119</v>
      </c>
      <c r="F1085" t="s">
        <v>66</v>
      </c>
      <c r="G1085" t="s">
        <v>66</v>
      </c>
      <c r="H1085" t="s">
        <v>67</v>
      </c>
      <c r="I1085">
        <v>11.4122</v>
      </c>
      <c r="J1085" t="s">
        <v>68</v>
      </c>
      <c r="K1085">
        <v>88.587800000000001</v>
      </c>
      <c r="L1085">
        <v>212</v>
      </c>
      <c r="M1085" t="s">
        <v>99</v>
      </c>
      <c r="N1085" t="s">
        <v>51</v>
      </c>
      <c r="O1085" t="s">
        <v>70</v>
      </c>
      <c r="P1085" t="s">
        <v>51</v>
      </c>
      <c r="Q1085" t="s">
        <v>84</v>
      </c>
      <c r="R1085" t="s">
        <v>121</v>
      </c>
      <c r="S1085">
        <v>121</v>
      </c>
      <c r="T1085" t="s">
        <v>62</v>
      </c>
    </row>
    <row r="1086" spans="1:20" x14ac:dyDescent="0.2">
      <c r="A1086" t="s">
        <v>165</v>
      </c>
      <c r="C1086" t="str">
        <f>VLOOKUP(A1086,State_Name!A:B,2,FALSE)</f>
        <v>RI</v>
      </c>
      <c r="D1086" t="str">
        <f t="shared" ref="D1086:D1088" si="188">B1086&amp;C1086</f>
        <v>RI</v>
      </c>
      <c r="E1086" t="str">
        <f>VLOOKUP(D1086,State_Name!B:C,2,FALSE)</f>
        <v>Rhode Island</v>
      </c>
      <c r="F1086" t="s">
        <v>66</v>
      </c>
      <c r="G1086" t="s">
        <v>66</v>
      </c>
      <c r="H1086" t="s">
        <v>67</v>
      </c>
      <c r="I1086">
        <v>4.2297000000000002</v>
      </c>
      <c r="J1086" t="s">
        <v>68</v>
      </c>
      <c r="K1086">
        <v>95.770300000000006</v>
      </c>
      <c r="L1086">
        <v>36</v>
      </c>
      <c r="M1086" t="s">
        <v>156</v>
      </c>
      <c r="N1086" t="s">
        <v>69</v>
      </c>
      <c r="O1086" t="s">
        <v>83</v>
      </c>
      <c r="P1086" t="s">
        <v>51</v>
      </c>
      <c r="Q1086" t="s">
        <v>71</v>
      </c>
      <c r="R1086" t="s">
        <v>167</v>
      </c>
      <c r="S1086">
        <v>44</v>
      </c>
      <c r="T1086" t="s">
        <v>88</v>
      </c>
    </row>
    <row r="1087" spans="1:20" x14ac:dyDescent="0.2">
      <c r="A1087" t="s">
        <v>160</v>
      </c>
      <c r="C1087" t="str">
        <f>VLOOKUP(A1087,State_Name!A:B,2,FALSE)</f>
        <v>HI</v>
      </c>
      <c r="D1087" t="str">
        <f t="shared" si="188"/>
        <v>HI</v>
      </c>
      <c r="E1087" t="str">
        <f>VLOOKUP(D1087,State_Name!B:C,2,FALSE)</f>
        <v>Hawaii</v>
      </c>
      <c r="F1087" t="s">
        <v>79</v>
      </c>
      <c r="G1087" t="s">
        <v>80</v>
      </c>
      <c r="H1087" t="s">
        <v>81</v>
      </c>
      <c r="I1087">
        <v>36.066099999999999</v>
      </c>
      <c r="J1087" t="s">
        <v>82</v>
      </c>
      <c r="K1087">
        <v>63.933900000000001</v>
      </c>
      <c r="L1087">
        <v>66</v>
      </c>
      <c r="M1087" t="s">
        <v>51</v>
      </c>
      <c r="N1087" t="s">
        <v>198</v>
      </c>
      <c r="O1087" t="s">
        <v>51</v>
      </c>
      <c r="P1087" t="s">
        <v>161</v>
      </c>
      <c r="Q1087" t="s">
        <v>51</v>
      </c>
      <c r="R1087" t="s">
        <v>162</v>
      </c>
      <c r="S1087">
        <v>15</v>
      </c>
      <c r="T1087" t="s">
        <v>88</v>
      </c>
    </row>
    <row r="1088" spans="1:20" x14ac:dyDescent="0.2">
      <c r="A1088" t="s">
        <v>296</v>
      </c>
      <c r="B1088" t="str">
        <f>RIGHT(A1088,2)</f>
        <v>GA</v>
      </c>
      <c r="D1088" t="str">
        <f t="shared" si="188"/>
        <v>GA</v>
      </c>
      <c r="E1088" t="str">
        <f>VLOOKUP(D1088,State_Name!B:C,2,FALSE)</f>
        <v>Georgia</v>
      </c>
      <c r="F1088" t="s">
        <v>128</v>
      </c>
      <c r="G1088" t="s">
        <v>129</v>
      </c>
      <c r="H1088" t="s">
        <v>81</v>
      </c>
      <c r="I1088">
        <v>27.609000000000002</v>
      </c>
      <c r="J1088" t="s">
        <v>130</v>
      </c>
      <c r="K1088">
        <v>72.391000000000005</v>
      </c>
      <c r="L1088">
        <v>44</v>
      </c>
      <c r="M1088" t="s">
        <v>51</v>
      </c>
      <c r="N1088" t="s">
        <v>52</v>
      </c>
      <c r="O1088" t="s">
        <v>51</v>
      </c>
      <c r="P1088" t="s">
        <v>237</v>
      </c>
      <c r="Q1088" t="s">
        <v>51</v>
      </c>
      <c r="R1088" t="s">
        <v>297</v>
      </c>
      <c r="S1088">
        <v>111</v>
      </c>
      <c r="T1088" t="s">
        <v>62</v>
      </c>
    </row>
    <row r="1089" spans="1:20" x14ac:dyDescent="0.2">
      <c r="A1089" t="s">
        <v>221</v>
      </c>
      <c r="F1089" t="s">
        <v>45</v>
      </c>
      <c r="G1089" t="s">
        <v>46</v>
      </c>
      <c r="H1089" t="s">
        <v>47</v>
      </c>
      <c r="I1089">
        <v>59.1616</v>
      </c>
      <c r="J1089" t="s">
        <v>50</v>
      </c>
      <c r="K1089">
        <v>40.8384</v>
      </c>
      <c r="L1089">
        <v>1172</v>
      </c>
      <c r="M1089" t="s">
        <v>51</v>
      </c>
      <c r="N1089" t="s">
        <v>51</v>
      </c>
      <c r="O1089" t="s">
        <v>51</v>
      </c>
      <c r="P1089" t="s">
        <v>106</v>
      </c>
      <c r="Q1089" t="s">
        <v>51</v>
      </c>
      <c r="R1089" t="s">
        <v>222</v>
      </c>
      <c r="S1089">
        <v>36</v>
      </c>
      <c r="T1089" t="s">
        <v>88</v>
      </c>
    </row>
    <row r="1090" spans="1:20" x14ac:dyDescent="0.2">
      <c r="A1090" t="s">
        <v>258</v>
      </c>
      <c r="B1090" t="str">
        <f>RIGHT(A1090,2)</f>
        <v>CA</v>
      </c>
      <c r="D1090" t="str">
        <f>B1090&amp;C1090</f>
        <v>CA</v>
      </c>
      <c r="E1090" t="str">
        <f>VLOOKUP(D1090,State_Name!B:C,2,FALSE)</f>
        <v>California</v>
      </c>
      <c r="F1090" t="s">
        <v>140</v>
      </c>
      <c r="G1090" t="s">
        <v>141</v>
      </c>
      <c r="H1090" t="s">
        <v>81</v>
      </c>
      <c r="I1090">
        <v>2.4251999999999998</v>
      </c>
      <c r="J1090" t="s">
        <v>142</v>
      </c>
      <c r="K1090">
        <v>97.574799999999996</v>
      </c>
      <c r="L1090">
        <v>32</v>
      </c>
      <c r="M1090" t="s">
        <v>51</v>
      </c>
      <c r="N1090" t="s">
        <v>166</v>
      </c>
      <c r="O1090" t="s">
        <v>51</v>
      </c>
      <c r="P1090" t="s">
        <v>120</v>
      </c>
      <c r="Q1090" t="s">
        <v>51</v>
      </c>
      <c r="R1090" t="s">
        <v>259</v>
      </c>
      <c r="S1090">
        <v>100</v>
      </c>
      <c r="T1090" t="s">
        <v>62</v>
      </c>
    </row>
    <row r="1091" spans="1:20" x14ac:dyDescent="0.2">
      <c r="A1091" t="s">
        <v>204</v>
      </c>
      <c r="F1091" t="s">
        <v>79</v>
      </c>
      <c r="G1091" t="s">
        <v>80</v>
      </c>
      <c r="H1091" t="s">
        <v>81</v>
      </c>
      <c r="I1091">
        <v>22.729900000000001</v>
      </c>
      <c r="J1091" t="s">
        <v>82</v>
      </c>
      <c r="K1091">
        <v>77.270099999999999</v>
      </c>
      <c r="L1091">
        <v>44</v>
      </c>
      <c r="M1091" t="s">
        <v>99</v>
      </c>
      <c r="N1091" t="s">
        <v>51</v>
      </c>
      <c r="O1091" t="s">
        <v>51</v>
      </c>
      <c r="P1091" t="s">
        <v>135</v>
      </c>
      <c r="Q1091" t="s">
        <v>51</v>
      </c>
      <c r="R1091" t="s">
        <v>205</v>
      </c>
      <c r="S1091">
        <v>103</v>
      </c>
      <c r="T1091" t="s">
        <v>62</v>
      </c>
    </row>
    <row r="1092" spans="1:20" x14ac:dyDescent="0.2">
      <c r="A1092" t="s">
        <v>165</v>
      </c>
      <c r="C1092" t="str">
        <f>VLOOKUP(A1092,State_Name!A:B,2,FALSE)</f>
        <v>RI</v>
      </c>
      <c r="D1092" t="str">
        <f>B1092&amp;C1092</f>
        <v>RI</v>
      </c>
      <c r="E1092" t="str">
        <f>VLOOKUP(D1092,State_Name!B:C,2,FALSE)</f>
        <v>Rhode Island</v>
      </c>
      <c r="F1092" t="s">
        <v>140</v>
      </c>
      <c r="G1092" t="s">
        <v>141</v>
      </c>
      <c r="H1092" t="s">
        <v>81</v>
      </c>
      <c r="I1092">
        <v>1.8617999999999999</v>
      </c>
      <c r="J1092" t="s">
        <v>142</v>
      </c>
      <c r="K1092">
        <v>98.138199999999998</v>
      </c>
      <c r="L1092">
        <v>148</v>
      </c>
      <c r="M1092" t="s">
        <v>51</v>
      </c>
      <c r="N1092" t="s">
        <v>92</v>
      </c>
      <c r="O1092" t="s">
        <v>51</v>
      </c>
      <c r="P1092" t="s">
        <v>51</v>
      </c>
      <c r="Q1092" t="s">
        <v>84</v>
      </c>
      <c r="R1092" t="s">
        <v>167</v>
      </c>
      <c r="S1092">
        <v>44</v>
      </c>
      <c r="T1092" t="s">
        <v>88</v>
      </c>
    </row>
    <row r="1093" spans="1:20" x14ac:dyDescent="0.2">
      <c r="A1093" t="s">
        <v>233</v>
      </c>
      <c r="F1093" t="s">
        <v>140</v>
      </c>
      <c r="G1093" t="s">
        <v>141</v>
      </c>
      <c r="H1093" t="s">
        <v>81</v>
      </c>
      <c r="I1093">
        <v>6.3056999999999999</v>
      </c>
      <c r="J1093" t="s">
        <v>142</v>
      </c>
      <c r="K1093">
        <v>93.694299999999998</v>
      </c>
      <c r="L1093">
        <v>55</v>
      </c>
      <c r="M1093" t="s">
        <v>156</v>
      </c>
      <c r="N1093" t="s">
        <v>51</v>
      </c>
      <c r="O1093" t="s">
        <v>53</v>
      </c>
      <c r="P1093" t="s">
        <v>161</v>
      </c>
      <c r="Q1093" t="s">
        <v>51</v>
      </c>
      <c r="R1093" t="s">
        <v>234</v>
      </c>
      <c r="S1093">
        <v>17</v>
      </c>
      <c r="T1093" t="s">
        <v>88</v>
      </c>
    </row>
    <row r="1094" spans="1:20" x14ac:dyDescent="0.2">
      <c r="A1094" t="s">
        <v>264</v>
      </c>
      <c r="F1094" t="s">
        <v>128</v>
      </c>
      <c r="G1094" t="s">
        <v>129</v>
      </c>
      <c r="H1094" t="s">
        <v>81</v>
      </c>
      <c r="I1094">
        <v>25.643999999999998</v>
      </c>
      <c r="J1094" t="s">
        <v>130</v>
      </c>
      <c r="K1094">
        <v>74.355999999999995</v>
      </c>
      <c r="L1094">
        <v>348</v>
      </c>
      <c r="M1094" t="s">
        <v>51</v>
      </c>
      <c r="N1094" t="s">
        <v>51</v>
      </c>
      <c r="O1094" t="s">
        <v>51</v>
      </c>
      <c r="P1094" t="s">
        <v>135</v>
      </c>
      <c r="Q1094" t="s">
        <v>51</v>
      </c>
      <c r="R1094" t="s">
        <v>265</v>
      </c>
      <c r="S1094">
        <v>11</v>
      </c>
      <c r="T1094" t="s">
        <v>62</v>
      </c>
    </row>
    <row r="1095" spans="1:20" x14ac:dyDescent="0.2">
      <c r="A1095" t="s">
        <v>104</v>
      </c>
      <c r="C1095" t="str">
        <f>VLOOKUP(A1095,State_Name!A:B,2,FALSE)</f>
        <v>NM</v>
      </c>
      <c r="D1095" t="str">
        <f>B1095&amp;C1095</f>
        <v>NM</v>
      </c>
      <c r="E1095" t="str">
        <f>VLOOKUP(D1095,State_Name!B:C,2,FALSE)</f>
        <v>New Mexico</v>
      </c>
      <c r="F1095" t="s">
        <v>128</v>
      </c>
      <c r="G1095" t="s">
        <v>129</v>
      </c>
      <c r="H1095" t="s">
        <v>81</v>
      </c>
      <c r="I1095">
        <v>34.529899999999998</v>
      </c>
      <c r="J1095" t="s">
        <v>130</v>
      </c>
      <c r="K1095">
        <v>65.470100000000002</v>
      </c>
      <c r="L1095">
        <v>34</v>
      </c>
      <c r="M1095" t="s">
        <v>99</v>
      </c>
      <c r="N1095" t="s">
        <v>92</v>
      </c>
      <c r="O1095" t="s">
        <v>105</v>
      </c>
      <c r="P1095" t="s">
        <v>51</v>
      </c>
      <c r="Q1095" t="s">
        <v>115</v>
      </c>
      <c r="R1095" t="s">
        <v>107</v>
      </c>
      <c r="S1095">
        <v>35</v>
      </c>
      <c r="T1095" t="s">
        <v>88</v>
      </c>
    </row>
    <row r="1096" spans="1:20" x14ac:dyDescent="0.2">
      <c r="A1096" t="s">
        <v>230</v>
      </c>
      <c r="F1096" t="s">
        <v>140</v>
      </c>
      <c r="G1096" t="s">
        <v>141</v>
      </c>
      <c r="H1096" t="s">
        <v>81</v>
      </c>
      <c r="I1096">
        <v>4.2083000000000004</v>
      </c>
      <c r="J1096" t="s">
        <v>142</v>
      </c>
      <c r="K1096">
        <v>95.791700000000006</v>
      </c>
      <c r="L1096">
        <v>104</v>
      </c>
      <c r="M1096" t="s">
        <v>99</v>
      </c>
      <c r="N1096" t="s">
        <v>51</v>
      </c>
      <c r="O1096" t="s">
        <v>70</v>
      </c>
      <c r="P1096" t="s">
        <v>51</v>
      </c>
      <c r="Q1096" t="s">
        <v>84</v>
      </c>
      <c r="R1096" t="s">
        <v>231</v>
      </c>
      <c r="S1096">
        <v>37</v>
      </c>
      <c r="T1096" t="s">
        <v>88</v>
      </c>
    </row>
    <row r="1097" spans="1:20" hidden="1" x14ac:dyDescent="0.2">
      <c r="A1097" t="s">
        <v>293</v>
      </c>
      <c r="F1097" t="s">
        <v>128</v>
      </c>
      <c r="G1097" t="s">
        <v>129</v>
      </c>
      <c r="H1097" t="s">
        <v>81</v>
      </c>
      <c r="I1097">
        <v>33.665999999999997</v>
      </c>
      <c r="J1097" t="s">
        <v>130</v>
      </c>
      <c r="K1097">
        <v>66.334000000000003</v>
      </c>
      <c r="L1097">
        <v>51</v>
      </c>
      <c r="M1097" t="s">
        <v>51</v>
      </c>
      <c r="N1097" t="s">
        <v>51</v>
      </c>
      <c r="O1097" t="s">
        <v>53</v>
      </c>
      <c r="P1097" t="s">
        <v>106</v>
      </c>
      <c r="Q1097" t="s">
        <v>51</v>
      </c>
      <c r="R1097" t="s">
        <v>294</v>
      </c>
      <c r="S1097">
        <v>72</v>
      </c>
      <c r="T1097" t="s">
        <v>96</v>
      </c>
    </row>
    <row r="1098" spans="1:20" x14ac:dyDescent="0.2">
      <c r="A1098" t="s">
        <v>182</v>
      </c>
      <c r="F1098" t="s">
        <v>66</v>
      </c>
      <c r="G1098" t="s">
        <v>66</v>
      </c>
      <c r="H1098" t="s">
        <v>67</v>
      </c>
      <c r="I1098">
        <v>6.5887000000000002</v>
      </c>
      <c r="J1098" t="s">
        <v>68</v>
      </c>
      <c r="K1098">
        <v>93.411299999999997</v>
      </c>
      <c r="L1098">
        <v>45</v>
      </c>
      <c r="M1098" t="s">
        <v>99</v>
      </c>
      <c r="N1098" t="s">
        <v>51</v>
      </c>
      <c r="O1098" t="s">
        <v>105</v>
      </c>
      <c r="P1098" t="s">
        <v>51</v>
      </c>
      <c r="Q1098" t="s">
        <v>84</v>
      </c>
      <c r="R1098" t="s">
        <v>183</v>
      </c>
      <c r="S1098">
        <v>106</v>
      </c>
      <c r="T1098" t="s">
        <v>62</v>
      </c>
    </row>
    <row r="1099" spans="1:20" x14ac:dyDescent="0.2">
      <c r="A1099" t="s">
        <v>236</v>
      </c>
      <c r="C1099" t="str">
        <f>VLOOKUP(A1099,State_Name!A:B,2,FALSE)</f>
        <v>FL</v>
      </c>
      <c r="D1099" t="str">
        <f>B1099&amp;C1099</f>
        <v>FL</v>
      </c>
      <c r="E1099" t="str">
        <f>VLOOKUP(D1099,State_Name!B:C,2,FALSE)</f>
        <v>Florida</v>
      </c>
      <c r="F1099" t="s">
        <v>66</v>
      </c>
      <c r="G1099" t="s">
        <v>66</v>
      </c>
      <c r="H1099" t="s">
        <v>67</v>
      </c>
      <c r="I1099">
        <v>10.7372</v>
      </c>
      <c r="J1099" t="s">
        <v>68</v>
      </c>
      <c r="K1099">
        <v>89.262799999999999</v>
      </c>
      <c r="L1099">
        <v>121</v>
      </c>
      <c r="M1099" t="s">
        <v>156</v>
      </c>
      <c r="N1099" t="s">
        <v>52</v>
      </c>
      <c r="O1099" t="s">
        <v>53</v>
      </c>
      <c r="P1099" t="s">
        <v>120</v>
      </c>
      <c r="Q1099" t="s">
        <v>51</v>
      </c>
      <c r="R1099" t="s">
        <v>238</v>
      </c>
      <c r="S1099">
        <v>12</v>
      </c>
      <c r="T1099" t="s">
        <v>88</v>
      </c>
    </row>
    <row r="1100" spans="1:20" hidden="1" x14ac:dyDescent="0.2">
      <c r="A1100" t="s">
        <v>293</v>
      </c>
      <c r="F1100" t="s">
        <v>128</v>
      </c>
      <c r="G1100" t="s">
        <v>129</v>
      </c>
      <c r="H1100" t="s">
        <v>81</v>
      </c>
      <c r="I1100">
        <v>1.7807999999999999</v>
      </c>
      <c r="J1100" t="s">
        <v>130</v>
      </c>
      <c r="K1100">
        <v>98.219200000000001</v>
      </c>
      <c r="L1100">
        <v>42</v>
      </c>
      <c r="M1100" t="s">
        <v>99</v>
      </c>
      <c r="N1100" t="s">
        <v>51</v>
      </c>
      <c r="O1100" t="s">
        <v>51</v>
      </c>
      <c r="P1100" t="s">
        <v>135</v>
      </c>
      <c r="Q1100" t="s">
        <v>51</v>
      </c>
      <c r="R1100" t="s">
        <v>294</v>
      </c>
      <c r="S1100">
        <v>72</v>
      </c>
      <c r="T1100" t="s">
        <v>96</v>
      </c>
    </row>
    <row r="1101" spans="1:20" x14ac:dyDescent="0.2">
      <c r="A1101" t="s">
        <v>165</v>
      </c>
      <c r="F1101" t="s">
        <v>45</v>
      </c>
      <c r="G1101" t="s">
        <v>46</v>
      </c>
      <c r="H1101" t="s">
        <v>47</v>
      </c>
      <c r="I1101">
        <v>31.395099999999999</v>
      </c>
      <c r="J1101" t="s">
        <v>50</v>
      </c>
      <c r="K1101">
        <v>68.604900000000001</v>
      </c>
      <c r="L1101">
        <v>48</v>
      </c>
      <c r="M1101" t="s">
        <v>99</v>
      </c>
      <c r="N1101" t="s">
        <v>51</v>
      </c>
      <c r="O1101" t="s">
        <v>51</v>
      </c>
      <c r="P1101" t="s">
        <v>135</v>
      </c>
      <c r="Q1101" t="s">
        <v>51</v>
      </c>
      <c r="R1101" t="s">
        <v>167</v>
      </c>
      <c r="S1101">
        <v>44</v>
      </c>
      <c r="T1101" t="s">
        <v>88</v>
      </c>
    </row>
    <row r="1102" spans="1:20" x14ac:dyDescent="0.2">
      <c r="A1102" t="s">
        <v>78</v>
      </c>
      <c r="F1102" t="s">
        <v>66</v>
      </c>
      <c r="G1102" t="s">
        <v>66</v>
      </c>
      <c r="H1102" t="s">
        <v>67</v>
      </c>
      <c r="I1102">
        <v>30.351900000000001</v>
      </c>
      <c r="J1102" t="s">
        <v>68</v>
      </c>
      <c r="K1102">
        <v>69.648099999999999</v>
      </c>
      <c r="L1102">
        <v>35</v>
      </c>
      <c r="M1102" t="s">
        <v>99</v>
      </c>
      <c r="N1102" t="s">
        <v>51</v>
      </c>
      <c r="O1102" t="s">
        <v>70</v>
      </c>
      <c r="P1102" t="s">
        <v>51</v>
      </c>
      <c r="Q1102" t="s">
        <v>115</v>
      </c>
      <c r="R1102" t="s">
        <v>85</v>
      </c>
      <c r="S1102">
        <v>33</v>
      </c>
      <c r="T1102" t="s">
        <v>88</v>
      </c>
    </row>
    <row r="1103" spans="1:20" x14ac:dyDescent="0.2">
      <c r="A1103" t="s">
        <v>155</v>
      </c>
      <c r="C1103" t="str">
        <f>VLOOKUP(A1103,State_Name!A:B,2,FALSE)</f>
        <v>SC</v>
      </c>
      <c r="D1103" t="str">
        <f t="shared" ref="D1103:D1113" si="189">B1103&amp;C1103</f>
        <v>SC</v>
      </c>
      <c r="E1103" t="str">
        <f>VLOOKUP(D1103,State_Name!B:C,2,FALSE)</f>
        <v>South Carolina</v>
      </c>
      <c r="F1103" t="s">
        <v>45</v>
      </c>
      <c r="G1103" t="s">
        <v>46</v>
      </c>
      <c r="H1103" t="s">
        <v>47</v>
      </c>
      <c r="I1103">
        <v>18.556100000000001</v>
      </c>
      <c r="J1103" t="s">
        <v>50</v>
      </c>
      <c r="K1103">
        <v>81.443899999999999</v>
      </c>
      <c r="L1103">
        <v>55</v>
      </c>
      <c r="M1103" t="s">
        <v>99</v>
      </c>
      <c r="N1103" t="s">
        <v>52</v>
      </c>
      <c r="O1103" t="s">
        <v>51</v>
      </c>
      <c r="P1103" t="s">
        <v>51</v>
      </c>
      <c r="Q1103" t="s">
        <v>71</v>
      </c>
      <c r="R1103" t="s">
        <v>157</v>
      </c>
      <c r="S1103">
        <v>45</v>
      </c>
      <c r="T1103" t="s">
        <v>88</v>
      </c>
    </row>
    <row r="1104" spans="1:20" x14ac:dyDescent="0.2">
      <c r="A1104" t="s">
        <v>152</v>
      </c>
      <c r="C1104" t="str">
        <f>VLOOKUP(A1104,State_Name!A:B,2,FALSE)</f>
        <v>KY</v>
      </c>
      <c r="D1104" t="str">
        <f t="shared" si="189"/>
        <v>KY</v>
      </c>
      <c r="E1104" t="str">
        <f>VLOOKUP(D1104,State_Name!B:C,2,FALSE)</f>
        <v>Kentucky</v>
      </c>
      <c r="F1104" t="s">
        <v>128</v>
      </c>
      <c r="G1104" t="s">
        <v>129</v>
      </c>
      <c r="H1104" t="s">
        <v>81</v>
      </c>
      <c r="I1104">
        <v>38.772199999999998</v>
      </c>
      <c r="J1104" t="s">
        <v>130</v>
      </c>
      <c r="K1104">
        <v>61.227800000000002</v>
      </c>
      <c r="L1104">
        <v>41</v>
      </c>
      <c r="M1104" t="s">
        <v>51</v>
      </c>
      <c r="N1104" t="s">
        <v>69</v>
      </c>
      <c r="O1104" t="s">
        <v>53</v>
      </c>
      <c r="P1104" t="s">
        <v>106</v>
      </c>
      <c r="Q1104" t="s">
        <v>51</v>
      </c>
      <c r="R1104" t="s">
        <v>153</v>
      </c>
      <c r="S1104">
        <v>21</v>
      </c>
      <c r="T1104" t="s">
        <v>88</v>
      </c>
    </row>
    <row r="1105" spans="1:20" x14ac:dyDescent="0.2">
      <c r="A1105" t="s">
        <v>287</v>
      </c>
      <c r="C1105" t="str">
        <f>VLOOKUP(A1105,State_Name!A:B,2,FALSE)</f>
        <v>WI</v>
      </c>
      <c r="D1105" t="str">
        <f t="shared" si="189"/>
        <v>WI</v>
      </c>
      <c r="E1105" t="str">
        <f>VLOOKUP(D1105,State_Name!B:C,2,FALSE)</f>
        <v>Wisconsin</v>
      </c>
      <c r="F1105" t="s">
        <v>45</v>
      </c>
      <c r="G1105" t="s">
        <v>46</v>
      </c>
      <c r="H1105" t="s">
        <v>47</v>
      </c>
      <c r="I1105">
        <v>45.793399999999998</v>
      </c>
      <c r="J1105" t="s">
        <v>50</v>
      </c>
      <c r="K1105">
        <v>54.206600000000002</v>
      </c>
      <c r="L1105">
        <v>36</v>
      </c>
      <c r="M1105" t="s">
        <v>51</v>
      </c>
      <c r="N1105" t="s">
        <v>69</v>
      </c>
      <c r="O1105" t="s">
        <v>53</v>
      </c>
      <c r="P1105" t="s">
        <v>106</v>
      </c>
      <c r="Q1105" t="s">
        <v>51</v>
      </c>
      <c r="R1105" t="s">
        <v>288</v>
      </c>
      <c r="S1105">
        <v>55</v>
      </c>
      <c r="T1105" t="s">
        <v>88</v>
      </c>
    </row>
    <row r="1106" spans="1:20" x14ac:dyDescent="0.2">
      <c r="A1106" t="s">
        <v>127</v>
      </c>
      <c r="C1106" t="str">
        <f>VLOOKUP(A1106,State_Name!A:B,2,FALSE)</f>
        <v>ME</v>
      </c>
      <c r="D1106" t="str">
        <f t="shared" si="189"/>
        <v>ME</v>
      </c>
      <c r="E1106" t="str">
        <f>VLOOKUP(D1106,State_Name!B:C,2,FALSE)</f>
        <v>Maine</v>
      </c>
      <c r="F1106" t="s">
        <v>45</v>
      </c>
      <c r="G1106" t="s">
        <v>46</v>
      </c>
      <c r="H1106" t="s">
        <v>47</v>
      </c>
      <c r="I1106">
        <v>24.0914</v>
      </c>
      <c r="J1106" t="s">
        <v>50</v>
      </c>
      <c r="K1106">
        <v>75.908600000000007</v>
      </c>
      <c r="L1106">
        <v>456</v>
      </c>
      <c r="M1106" t="s">
        <v>99</v>
      </c>
      <c r="N1106" t="s">
        <v>69</v>
      </c>
      <c r="O1106" t="s">
        <v>53</v>
      </c>
      <c r="P1106" t="s">
        <v>51</v>
      </c>
      <c r="Q1106" t="s">
        <v>84</v>
      </c>
      <c r="R1106" t="s">
        <v>131</v>
      </c>
      <c r="S1106">
        <v>23</v>
      </c>
      <c r="T1106" t="s">
        <v>88</v>
      </c>
    </row>
    <row r="1107" spans="1:20" x14ac:dyDescent="0.2">
      <c r="A1107" t="s">
        <v>65</v>
      </c>
      <c r="B1107" t="str">
        <f>RIGHT(A1107,2)</f>
        <v>TX</v>
      </c>
      <c r="D1107" t="str">
        <f t="shared" si="189"/>
        <v>TX</v>
      </c>
      <c r="E1107" t="str">
        <f>VLOOKUP(D1107,State_Name!B:C,2,FALSE)</f>
        <v>Texas</v>
      </c>
      <c r="F1107" t="s">
        <v>79</v>
      </c>
      <c r="G1107" t="s">
        <v>80</v>
      </c>
      <c r="H1107" t="s">
        <v>81</v>
      </c>
      <c r="I1107">
        <v>14.234400000000001</v>
      </c>
      <c r="J1107" t="s">
        <v>82</v>
      </c>
      <c r="K1107">
        <v>85.765600000000006</v>
      </c>
      <c r="L1107">
        <v>179</v>
      </c>
      <c r="M1107" t="s">
        <v>51</v>
      </c>
      <c r="N1107" t="s">
        <v>92</v>
      </c>
      <c r="O1107" t="s">
        <v>83</v>
      </c>
      <c r="P1107" t="s">
        <v>51</v>
      </c>
      <c r="Q1107" t="s">
        <v>84</v>
      </c>
      <c r="R1107" t="s">
        <v>72</v>
      </c>
      <c r="S1107">
        <v>128</v>
      </c>
      <c r="T1107" t="s">
        <v>62</v>
      </c>
    </row>
    <row r="1108" spans="1:20" x14ac:dyDescent="0.2">
      <c r="A1108" t="s">
        <v>252</v>
      </c>
      <c r="C1108" t="str">
        <f>VLOOKUP(A1108,State_Name!A:B,2,FALSE)</f>
        <v>DE</v>
      </c>
      <c r="D1108" t="str">
        <f t="shared" si="189"/>
        <v>DE</v>
      </c>
      <c r="E1108" t="str">
        <f>VLOOKUP(D1108,State_Name!B:C,2,FALSE)</f>
        <v>Delaware</v>
      </c>
      <c r="F1108" t="s">
        <v>128</v>
      </c>
      <c r="G1108" t="s">
        <v>129</v>
      </c>
      <c r="H1108" t="s">
        <v>81</v>
      </c>
      <c r="I1108">
        <v>8.0170999999999992</v>
      </c>
      <c r="J1108" t="s">
        <v>130</v>
      </c>
      <c r="K1108">
        <v>91.982900000000001</v>
      </c>
      <c r="L1108">
        <v>126</v>
      </c>
      <c r="M1108" t="s">
        <v>99</v>
      </c>
      <c r="N1108" t="s">
        <v>69</v>
      </c>
      <c r="O1108" t="s">
        <v>105</v>
      </c>
      <c r="P1108" t="s">
        <v>51</v>
      </c>
      <c r="Q1108" t="s">
        <v>51</v>
      </c>
      <c r="R1108" t="s">
        <v>253</v>
      </c>
      <c r="S1108">
        <v>10</v>
      </c>
      <c r="T1108" t="s">
        <v>88</v>
      </c>
    </row>
    <row r="1109" spans="1:20" x14ac:dyDescent="0.2">
      <c r="A1109" t="s">
        <v>302</v>
      </c>
      <c r="C1109" t="str">
        <f>VLOOKUP(A1109,State_Name!A:B,2,FALSE)</f>
        <v>CO</v>
      </c>
      <c r="D1109" t="str">
        <f t="shared" si="189"/>
        <v>CO</v>
      </c>
      <c r="E1109" t="str">
        <f>VLOOKUP(D1109,State_Name!B:C,2,FALSE)</f>
        <v>Colorado</v>
      </c>
      <c r="F1109" t="s">
        <v>66</v>
      </c>
      <c r="G1109" t="s">
        <v>66</v>
      </c>
      <c r="H1109" t="s">
        <v>67</v>
      </c>
      <c r="I1109">
        <v>4.6673999999999998</v>
      </c>
      <c r="J1109" t="s">
        <v>68</v>
      </c>
      <c r="K1109">
        <v>95.332599999999999</v>
      </c>
      <c r="L1109">
        <v>372</v>
      </c>
      <c r="M1109" t="s">
        <v>99</v>
      </c>
      <c r="N1109" t="s">
        <v>69</v>
      </c>
      <c r="O1109" t="s">
        <v>51</v>
      </c>
      <c r="P1109" t="s">
        <v>51</v>
      </c>
      <c r="Q1109" t="s">
        <v>51</v>
      </c>
      <c r="R1109" t="s">
        <v>303</v>
      </c>
      <c r="S1109">
        <v>8</v>
      </c>
      <c r="T1109" t="s">
        <v>88</v>
      </c>
    </row>
    <row r="1110" spans="1:20" x14ac:dyDescent="0.2">
      <c r="A1110" t="s">
        <v>104</v>
      </c>
      <c r="C1110" t="str">
        <f>VLOOKUP(A1110,State_Name!A:B,2,FALSE)</f>
        <v>NM</v>
      </c>
      <c r="D1110" t="str">
        <f t="shared" si="189"/>
        <v>NM</v>
      </c>
      <c r="E1110" t="str">
        <f>VLOOKUP(D1110,State_Name!B:C,2,FALSE)</f>
        <v>New Mexico</v>
      </c>
      <c r="F1110" t="s">
        <v>79</v>
      </c>
      <c r="G1110" t="s">
        <v>80</v>
      </c>
      <c r="H1110" t="s">
        <v>81</v>
      </c>
      <c r="I1110">
        <v>18.638400000000001</v>
      </c>
      <c r="J1110" t="s">
        <v>82</v>
      </c>
      <c r="K1110">
        <v>81.361599999999996</v>
      </c>
      <c r="L1110">
        <v>323</v>
      </c>
      <c r="M1110" t="s">
        <v>51</v>
      </c>
      <c r="N1110" t="s">
        <v>69</v>
      </c>
      <c r="O1110" t="s">
        <v>53</v>
      </c>
      <c r="P1110" t="s">
        <v>51</v>
      </c>
      <c r="Q1110" t="s">
        <v>51</v>
      </c>
      <c r="R1110" t="s">
        <v>107</v>
      </c>
      <c r="S1110">
        <v>35</v>
      </c>
      <c r="T1110" t="s">
        <v>88</v>
      </c>
    </row>
    <row r="1111" spans="1:20" x14ac:dyDescent="0.2">
      <c r="A1111" t="s">
        <v>236</v>
      </c>
      <c r="C1111" t="str">
        <f>VLOOKUP(A1111,State_Name!A:B,2,FALSE)</f>
        <v>FL</v>
      </c>
      <c r="D1111" t="str">
        <f t="shared" si="189"/>
        <v>FL</v>
      </c>
      <c r="E1111" t="str">
        <f>VLOOKUP(D1111,State_Name!B:C,2,FALSE)</f>
        <v>Florida</v>
      </c>
      <c r="F1111" t="s">
        <v>66</v>
      </c>
      <c r="G1111" t="s">
        <v>66</v>
      </c>
      <c r="H1111" t="s">
        <v>67</v>
      </c>
      <c r="I1111">
        <v>18.353400000000001</v>
      </c>
      <c r="J1111" t="s">
        <v>68</v>
      </c>
      <c r="K1111">
        <v>81.646600000000007</v>
      </c>
      <c r="L1111">
        <v>68</v>
      </c>
      <c r="M1111" t="s">
        <v>156</v>
      </c>
      <c r="N1111" t="s">
        <v>69</v>
      </c>
      <c r="O1111" t="s">
        <v>70</v>
      </c>
      <c r="P1111" t="s">
        <v>51</v>
      </c>
      <c r="Q1111" t="s">
        <v>84</v>
      </c>
      <c r="R1111" t="s">
        <v>238</v>
      </c>
      <c r="S1111">
        <v>12</v>
      </c>
      <c r="T1111" t="s">
        <v>88</v>
      </c>
    </row>
    <row r="1112" spans="1:20" x14ac:dyDescent="0.2">
      <c r="A1112" t="s">
        <v>104</v>
      </c>
      <c r="C1112" t="str">
        <f>VLOOKUP(A1112,State_Name!A:B,2,FALSE)</f>
        <v>NM</v>
      </c>
      <c r="D1112" t="str">
        <f t="shared" si="189"/>
        <v>NM</v>
      </c>
      <c r="E1112" t="str">
        <f>VLOOKUP(D1112,State_Name!B:C,2,FALSE)</f>
        <v>New Mexico</v>
      </c>
      <c r="F1112" t="s">
        <v>128</v>
      </c>
      <c r="G1112" t="s">
        <v>129</v>
      </c>
      <c r="H1112" t="s">
        <v>81</v>
      </c>
      <c r="I1112">
        <v>20.276599999999998</v>
      </c>
      <c r="J1112" t="s">
        <v>130</v>
      </c>
      <c r="K1112">
        <v>79.723399999999998</v>
      </c>
      <c r="L1112">
        <v>643</v>
      </c>
      <c r="M1112" t="s">
        <v>156</v>
      </c>
      <c r="N1112" t="s">
        <v>92</v>
      </c>
      <c r="O1112" t="s">
        <v>51</v>
      </c>
      <c r="P1112" t="s">
        <v>51</v>
      </c>
      <c r="Q1112" t="s">
        <v>84</v>
      </c>
      <c r="R1112" t="s">
        <v>107</v>
      </c>
      <c r="S1112">
        <v>35</v>
      </c>
      <c r="T1112" t="s">
        <v>88</v>
      </c>
    </row>
    <row r="1113" spans="1:20" x14ac:dyDescent="0.2">
      <c r="A1113" t="s">
        <v>305</v>
      </c>
      <c r="C1113" t="str">
        <f>VLOOKUP(A1113,State_Name!A:B,2,FALSE)</f>
        <v>KS</v>
      </c>
      <c r="D1113" t="str">
        <f t="shared" si="189"/>
        <v>KS</v>
      </c>
      <c r="E1113" t="str">
        <f>VLOOKUP(D1113,State_Name!B:C,2,FALSE)</f>
        <v>Kansas</v>
      </c>
      <c r="F1113" t="s">
        <v>79</v>
      </c>
      <c r="G1113" t="s">
        <v>80</v>
      </c>
      <c r="H1113" t="s">
        <v>81</v>
      </c>
      <c r="I1113">
        <v>17.0975</v>
      </c>
      <c r="J1113" t="s">
        <v>82</v>
      </c>
      <c r="K1113">
        <v>82.902500000000003</v>
      </c>
      <c r="L1113">
        <v>136</v>
      </c>
      <c r="M1113" t="s">
        <v>99</v>
      </c>
      <c r="N1113" t="s">
        <v>69</v>
      </c>
      <c r="O1113" t="s">
        <v>53</v>
      </c>
      <c r="P1113" t="s">
        <v>51</v>
      </c>
      <c r="Q1113" t="s">
        <v>51</v>
      </c>
      <c r="R1113" t="s">
        <v>306</v>
      </c>
      <c r="S1113">
        <v>20</v>
      </c>
      <c r="T1113" t="s">
        <v>88</v>
      </c>
    </row>
    <row r="1114" spans="1:20" hidden="1" x14ac:dyDescent="0.2">
      <c r="A1114" t="s">
        <v>281</v>
      </c>
      <c r="F1114" t="s">
        <v>140</v>
      </c>
      <c r="G1114" t="s">
        <v>141</v>
      </c>
      <c r="H1114" t="s">
        <v>81</v>
      </c>
      <c r="I1114">
        <v>2.2688999999999999</v>
      </c>
      <c r="J1114" t="s">
        <v>142</v>
      </c>
      <c r="K1114">
        <v>97.731099999999998</v>
      </c>
      <c r="L1114">
        <v>47</v>
      </c>
      <c r="M1114" t="s">
        <v>99</v>
      </c>
      <c r="N1114" t="s">
        <v>249</v>
      </c>
      <c r="O1114" t="s">
        <v>105</v>
      </c>
      <c r="P1114" t="s">
        <v>120</v>
      </c>
      <c r="Q1114" t="s">
        <v>51</v>
      </c>
      <c r="R1114" t="s">
        <v>282</v>
      </c>
      <c r="S1114">
        <v>66</v>
      </c>
      <c r="T1114" t="s">
        <v>96</v>
      </c>
    </row>
    <row r="1115" spans="1:20" x14ac:dyDescent="0.2">
      <c r="A1115" t="s">
        <v>134</v>
      </c>
      <c r="B1115" t="str">
        <f>RIGHT(A1115,2)</f>
        <v>CA</v>
      </c>
      <c r="D1115" t="str">
        <f t="shared" ref="D1115:D1121" si="190">B1115&amp;C1115</f>
        <v>CA</v>
      </c>
      <c r="E1115" t="str">
        <f>VLOOKUP(D1115,State_Name!B:C,2,FALSE)</f>
        <v>California</v>
      </c>
      <c r="F1115" t="s">
        <v>66</v>
      </c>
      <c r="G1115" t="s">
        <v>66</v>
      </c>
      <c r="H1115" t="s">
        <v>67</v>
      </c>
      <c r="I1115">
        <v>0</v>
      </c>
      <c r="J1115" t="s">
        <v>68</v>
      </c>
      <c r="K1115">
        <v>100</v>
      </c>
      <c r="L1115">
        <v>34</v>
      </c>
      <c r="M1115" t="s">
        <v>51</v>
      </c>
      <c r="N1115" t="s">
        <v>166</v>
      </c>
      <c r="O1115" t="s">
        <v>70</v>
      </c>
      <c r="P1115" t="s">
        <v>51</v>
      </c>
      <c r="Q1115" t="s">
        <v>71</v>
      </c>
      <c r="R1115" t="s">
        <v>136</v>
      </c>
      <c r="S1115">
        <v>104</v>
      </c>
      <c r="T1115" t="s">
        <v>62</v>
      </c>
    </row>
    <row r="1116" spans="1:20" x14ac:dyDescent="0.2">
      <c r="A1116" t="s">
        <v>320</v>
      </c>
      <c r="C1116" t="str">
        <f>VLOOKUP(A1116,State_Name!A:B,2,FALSE)</f>
        <v>ND</v>
      </c>
      <c r="D1116" t="str">
        <f t="shared" si="190"/>
        <v>ND</v>
      </c>
      <c r="E1116" t="str">
        <f>VLOOKUP(D1116,State_Name!B:C,2,FALSE)</f>
        <v>North Dakota</v>
      </c>
      <c r="F1116" t="s">
        <v>128</v>
      </c>
      <c r="G1116" t="s">
        <v>129</v>
      </c>
      <c r="H1116" t="s">
        <v>81</v>
      </c>
      <c r="I1116">
        <v>8.6433</v>
      </c>
      <c r="J1116" t="s">
        <v>130</v>
      </c>
      <c r="K1116">
        <v>91.356700000000004</v>
      </c>
      <c r="L1116">
        <v>213</v>
      </c>
      <c r="M1116" t="s">
        <v>99</v>
      </c>
      <c r="N1116" t="s">
        <v>69</v>
      </c>
      <c r="O1116" t="s">
        <v>53</v>
      </c>
      <c r="P1116" t="s">
        <v>120</v>
      </c>
      <c r="Q1116" t="s">
        <v>51</v>
      </c>
      <c r="R1116" t="s">
        <v>321</v>
      </c>
      <c r="S1116">
        <v>38</v>
      </c>
      <c r="T1116" t="s">
        <v>88</v>
      </c>
    </row>
    <row r="1117" spans="1:20" x14ac:dyDescent="0.2">
      <c r="A1117" t="s">
        <v>296</v>
      </c>
      <c r="B1117" t="str">
        <f t="shared" ref="B1117:B1119" si="191">RIGHT(A1117,2)</f>
        <v>GA</v>
      </c>
      <c r="D1117" t="str">
        <f t="shared" si="190"/>
        <v>GA</v>
      </c>
      <c r="E1117" t="str">
        <f>VLOOKUP(D1117,State_Name!B:C,2,FALSE)</f>
        <v>Georgia</v>
      </c>
      <c r="F1117" t="s">
        <v>79</v>
      </c>
      <c r="G1117" t="s">
        <v>80</v>
      </c>
      <c r="H1117" t="s">
        <v>81</v>
      </c>
      <c r="I1117">
        <v>17.0749</v>
      </c>
      <c r="J1117" t="s">
        <v>82</v>
      </c>
      <c r="K1117">
        <v>82.9251</v>
      </c>
      <c r="L1117">
        <v>139</v>
      </c>
      <c r="M1117" t="s">
        <v>156</v>
      </c>
      <c r="N1117" t="s">
        <v>52</v>
      </c>
      <c r="O1117" t="s">
        <v>70</v>
      </c>
      <c r="P1117" t="s">
        <v>120</v>
      </c>
      <c r="Q1117" t="s">
        <v>51</v>
      </c>
      <c r="R1117" t="s">
        <v>297</v>
      </c>
      <c r="S1117">
        <v>111</v>
      </c>
      <c r="T1117" t="s">
        <v>62</v>
      </c>
    </row>
    <row r="1118" spans="1:20" x14ac:dyDescent="0.2">
      <c r="A1118" t="s">
        <v>65</v>
      </c>
      <c r="B1118" t="str">
        <f t="shared" si="191"/>
        <v>TX</v>
      </c>
      <c r="D1118" t="str">
        <f t="shared" si="190"/>
        <v>TX</v>
      </c>
      <c r="E1118" t="str">
        <f>VLOOKUP(D1118,State_Name!B:C,2,FALSE)</f>
        <v>Texas</v>
      </c>
      <c r="F1118" t="s">
        <v>45</v>
      </c>
      <c r="G1118" t="s">
        <v>46</v>
      </c>
      <c r="H1118" t="s">
        <v>47</v>
      </c>
      <c r="I1118">
        <v>66.057199999999995</v>
      </c>
      <c r="J1118" t="s">
        <v>50</v>
      </c>
      <c r="K1118">
        <v>33.942799999999998</v>
      </c>
      <c r="L1118">
        <v>80</v>
      </c>
      <c r="M1118" t="s">
        <v>51</v>
      </c>
      <c r="N1118" t="s">
        <v>92</v>
      </c>
      <c r="O1118" t="s">
        <v>51</v>
      </c>
      <c r="P1118" t="s">
        <v>51</v>
      </c>
      <c r="Q1118" t="s">
        <v>215</v>
      </c>
      <c r="R1118" t="s">
        <v>72</v>
      </c>
      <c r="S1118">
        <v>128</v>
      </c>
      <c r="T1118" t="s">
        <v>62</v>
      </c>
    </row>
    <row r="1119" spans="1:20" x14ac:dyDescent="0.2">
      <c r="A1119" t="s">
        <v>182</v>
      </c>
      <c r="B1119" t="str">
        <f t="shared" si="191"/>
        <v>FL</v>
      </c>
      <c r="D1119" t="str">
        <f t="shared" si="190"/>
        <v>FL</v>
      </c>
      <c r="E1119" t="str">
        <f>VLOOKUP(D1119,State_Name!B:C,2,FALSE)</f>
        <v>Florida</v>
      </c>
      <c r="F1119" t="s">
        <v>45</v>
      </c>
      <c r="G1119" t="s">
        <v>46</v>
      </c>
      <c r="H1119" t="s">
        <v>47</v>
      </c>
      <c r="I1119">
        <v>20.136500000000002</v>
      </c>
      <c r="J1119" t="s">
        <v>50</v>
      </c>
      <c r="K1119">
        <v>79.863500000000002</v>
      </c>
      <c r="L1119">
        <v>122</v>
      </c>
      <c r="M1119" t="s">
        <v>51</v>
      </c>
      <c r="N1119" t="s">
        <v>92</v>
      </c>
      <c r="O1119" t="s">
        <v>51</v>
      </c>
      <c r="P1119" t="s">
        <v>51</v>
      </c>
      <c r="Q1119" t="s">
        <v>71</v>
      </c>
      <c r="R1119" t="s">
        <v>183</v>
      </c>
      <c r="S1119">
        <v>106</v>
      </c>
      <c r="T1119" t="s">
        <v>62</v>
      </c>
    </row>
    <row r="1120" spans="1:20" x14ac:dyDescent="0.2">
      <c r="A1120" t="s">
        <v>210</v>
      </c>
      <c r="C1120" t="str">
        <f>VLOOKUP(A1120,State_Name!A:B,2,FALSE)</f>
        <v>MA</v>
      </c>
      <c r="D1120" t="str">
        <f t="shared" si="190"/>
        <v>MA</v>
      </c>
      <c r="E1120" t="str">
        <f>VLOOKUP(D1120,State_Name!B:C,2,FALSE)</f>
        <v>Massachusetts</v>
      </c>
      <c r="F1120" t="s">
        <v>45</v>
      </c>
      <c r="G1120" t="s">
        <v>46</v>
      </c>
      <c r="H1120" t="s">
        <v>47</v>
      </c>
      <c r="I1120">
        <v>25.078800000000001</v>
      </c>
      <c r="J1120" t="s">
        <v>50</v>
      </c>
      <c r="K1120">
        <v>74.921199999999999</v>
      </c>
      <c r="L1120">
        <v>82</v>
      </c>
      <c r="M1120" t="s">
        <v>99</v>
      </c>
      <c r="N1120" t="s">
        <v>198</v>
      </c>
      <c r="O1120" t="s">
        <v>51</v>
      </c>
      <c r="P1120" t="s">
        <v>51</v>
      </c>
      <c r="Q1120" t="s">
        <v>71</v>
      </c>
      <c r="R1120" t="s">
        <v>211</v>
      </c>
      <c r="S1120">
        <v>25</v>
      </c>
      <c r="T1120" t="s">
        <v>88</v>
      </c>
    </row>
    <row r="1121" spans="1:20" x14ac:dyDescent="0.2">
      <c r="A1121" t="s">
        <v>314</v>
      </c>
      <c r="C1121" t="str">
        <f>VLOOKUP(A1121,State_Name!A:B,2,FALSE)</f>
        <v>OK</v>
      </c>
      <c r="D1121" t="str">
        <f t="shared" si="190"/>
        <v>OK</v>
      </c>
      <c r="E1121" t="str">
        <f>VLOOKUP(D1121,State_Name!B:C,2,FALSE)</f>
        <v>Oklahoma</v>
      </c>
      <c r="F1121" t="s">
        <v>128</v>
      </c>
      <c r="G1121" t="s">
        <v>129</v>
      </c>
      <c r="H1121" t="s">
        <v>81</v>
      </c>
      <c r="I1121">
        <v>8.4443999999999999</v>
      </c>
      <c r="J1121" t="s">
        <v>130</v>
      </c>
      <c r="K1121">
        <v>91.555599999999998</v>
      </c>
      <c r="L1121">
        <v>74</v>
      </c>
      <c r="M1121" t="s">
        <v>99</v>
      </c>
      <c r="N1121" t="s">
        <v>69</v>
      </c>
      <c r="O1121" t="s">
        <v>53</v>
      </c>
      <c r="P1121" t="s">
        <v>120</v>
      </c>
      <c r="Q1121" t="s">
        <v>51</v>
      </c>
      <c r="R1121" t="s">
        <v>315</v>
      </c>
      <c r="S1121">
        <v>40</v>
      </c>
      <c r="T1121" t="s">
        <v>88</v>
      </c>
    </row>
    <row r="1122" spans="1:20" x14ac:dyDescent="0.2">
      <c r="A1122" t="s">
        <v>114</v>
      </c>
      <c r="F1122" t="s">
        <v>79</v>
      </c>
      <c r="G1122" t="s">
        <v>80</v>
      </c>
      <c r="H1122" t="s">
        <v>81</v>
      </c>
      <c r="I1122">
        <v>17.283899999999999</v>
      </c>
      <c r="J1122" t="s">
        <v>82</v>
      </c>
      <c r="K1122">
        <v>82.716099999999997</v>
      </c>
      <c r="L1122">
        <v>87</v>
      </c>
      <c r="M1122" t="s">
        <v>99</v>
      </c>
      <c r="N1122" t="s">
        <v>51</v>
      </c>
      <c r="O1122" t="s">
        <v>105</v>
      </c>
      <c r="P1122" t="s">
        <v>51</v>
      </c>
      <c r="Q1122" t="s">
        <v>51</v>
      </c>
      <c r="R1122" t="s">
        <v>116</v>
      </c>
      <c r="S1122">
        <v>113</v>
      </c>
      <c r="T1122" t="s">
        <v>62</v>
      </c>
    </row>
    <row r="1123" spans="1:20" x14ac:dyDescent="0.2">
      <c r="A1123" t="s">
        <v>104</v>
      </c>
      <c r="C1123" t="str">
        <f>VLOOKUP(A1123,State_Name!A:B,2,FALSE)</f>
        <v>NM</v>
      </c>
      <c r="D1123" t="str">
        <f t="shared" ref="D1123:D1124" si="192">B1123&amp;C1123</f>
        <v>NM</v>
      </c>
      <c r="E1123" t="str">
        <f>VLOOKUP(D1123,State_Name!B:C,2,FALSE)</f>
        <v>New Mexico</v>
      </c>
      <c r="F1123" t="s">
        <v>79</v>
      </c>
      <c r="G1123" t="s">
        <v>80</v>
      </c>
      <c r="H1123" t="s">
        <v>81</v>
      </c>
      <c r="I1123">
        <v>31.472100000000001</v>
      </c>
      <c r="J1123" t="s">
        <v>82</v>
      </c>
      <c r="K1123">
        <v>68.527900000000002</v>
      </c>
      <c r="L1123">
        <v>35</v>
      </c>
      <c r="M1123" t="s">
        <v>99</v>
      </c>
      <c r="N1123" t="s">
        <v>92</v>
      </c>
      <c r="O1123" t="s">
        <v>105</v>
      </c>
      <c r="P1123" t="s">
        <v>106</v>
      </c>
      <c r="Q1123" t="s">
        <v>51</v>
      </c>
      <c r="R1123" t="s">
        <v>107</v>
      </c>
      <c r="S1123">
        <v>35</v>
      </c>
      <c r="T1123" t="s">
        <v>88</v>
      </c>
    </row>
    <row r="1124" spans="1:20" x14ac:dyDescent="0.2">
      <c r="A1124" t="s">
        <v>139</v>
      </c>
      <c r="C1124" t="str">
        <f>VLOOKUP(A1124,State_Name!A:B,2,FALSE)</f>
        <v>NV</v>
      </c>
      <c r="D1124" t="str">
        <f t="shared" si="192"/>
        <v>NV</v>
      </c>
      <c r="E1124" t="str">
        <f>VLOOKUP(D1124,State_Name!B:C,2,FALSE)</f>
        <v>Nevada</v>
      </c>
      <c r="F1124" t="s">
        <v>45</v>
      </c>
      <c r="G1124" t="s">
        <v>46</v>
      </c>
      <c r="H1124" t="s">
        <v>47</v>
      </c>
      <c r="I1124">
        <v>51.146099999999997</v>
      </c>
      <c r="J1124" t="s">
        <v>50</v>
      </c>
      <c r="K1124">
        <v>48.853900000000003</v>
      </c>
      <c r="L1124">
        <v>345</v>
      </c>
      <c r="M1124" t="s">
        <v>156</v>
      </c>
      <c r="N1124" t="s">
        <v>92</v>
      </c>
      <c r="O1124" t="s">
        <v>51</v>
      </c>
      <c r="P1124" t="s">
        <v>51</v>
      </c>
      <c r="Q1124" t="s">
        <v>51</v>
      </c>
      <c r="R1124" t="s">
        <v>143</v>
      </c>
      <c r="S1124">
        <v>32</v>
      </c>
      <c r="T1124" t="s">
        <v>88</v>
      </c>
    </row>
    <row r="1125" spans="1:20" hidden="1" x14ac:dyDescent="0.2">
      <c r="A1125" t="s">
        <v>293</v>
      </c>
      <c r="F1125" t="s">
        <v>128</v>
      </c>
      <c r="G1125" t="s">
        <v>129</v>
      </c>
      <c r="H1125" t="s">
        <v>81</v>
      </c>
      <c r="I1125">
        <v>8.7477999999999998</v>
      </c>
      <c r="J1125" t="s">
        <v>130</v>
      </c>
      <c r="K1125">
        <v>91.252200000000002</v>
      </c>
      <c r="L1125">
        <v>277</v>
      </c>
      <c r="M1125" t="s">
        <v>99</v>
      </c>
      <c r="N1125" t="s">
        <v>51</v>
      </c>
      <c r="O1125" t="s">
        <v>51</v>
      </c>
      <c r="P1125" t="s">
        <v>51</v>
      </c>
      <c r="Q1125" t="s">
        <v>84</v>
      </c>
      <c r="R1125" t="s">
        <v>294</v>
      </c>
      <c r="S1125">
        <v>72</v>
      </c>
      <c r="T1125" t="s">
        <v>96</v>
      </c>
    </row>
    <row r="1126" spans="1:20" x14ac:dyDescent="0.2">
      <c r="A1126" t="s">
        <v>191</v>
      </c>
      <c r="C1126" t="str">
        <f>VLOOKUP(A1126,State_Name!A:B,2,FALSE)</f>
        <v>PA</v>
      </c>
      <c r="D1126" t="str">
        <f t="shared" ref="D1126:D1127" si="193">B1126&amp;C1126</f>
        <v>PA</v>
      </c>
      <c r="E1126" t="str">
        <f>VLOOKUP(D1126,State_Name!B:C,2,FALSE)</f>
        <v>Pennsylvania</v>
      </c>
      <c r="F1126" t="s">
        <v>45</v>
      </c>
      <c r="G1126" t="s">
        <v>46</v>
      </c>
      <c r="H1126" t="s">
        <v>47</v>
      </c>
      <c r="I1126">
        <v>31.385999999999999</v>
      </c>
      <c r="J1126" t="s">
        <v>50</v>
      </c>
      <c r="K1126">
        <v>68.614000000000004</v>
      </c>
      <c r="L1126">
        <v>210</v>
      </c>
      <c r="M1126" t="s">
        <v>51</v>
      </c>
      <c r="N1126" t="s">
        <v>69</v>
      </c>
      <c r="O1126" t="s">
        <v>53</v>
      </c>
      <c r="P1126" t="s">
        <v>51</v>
      </c>
      <c r="Q1126" t="s">
        <v>84</v>
      </c>
      <c r="R1126" t="s">
        <v>192</v>
      </c>
      <c r="S1126">
        <v>42</v>
      </c>
      <c r="T1126" t="s">
        <v>88</v>
      </c>
    </row>
    <row r="1127" spans="1:20" x14ac:dyDescent="0.2">
      <c r="A1127" t="s">
        <v>244</v>
      </c>
      <c r="C1127" t="str">
        <f>VLOOKUP(A1127,State_Name!A:B,2,FALSE)</f>
        <v>IA</v>
      </c>
      <c r="D1127" t="str">
        <f t="shared" si="193"/>
        <v>IA</v>
      </c>
      <c r="E1127" t="str">
        <f>VLOOKUP(D1127,State_Name!B:C,2,FALSE)</f>
        <v>Iowa</v>
      </c>
      <c r="F1127" t="s">
        <v>79</v>
      </c>
      <c r="G1127" t="s">
        <v>80</v>
      </c>
      <c r="H1127" t="s">
        <v>81</v>
      </c>
      <c r="I1127">
        <v>20.353000000000002</v>
      </c>
      <c r="J1127" t="s">
        <v>82</v>
      </c>
      <c r="K1127">
        <v>79.647000000000006</v>
      </c>
      <c r="L1127">
        <v>1109</v>
      </c>
      <c r="M1127" t="s">
        <v>51</v>
      </c>
      <c r="N1127" t="s">
        <v>69</v>
      </c>
      <c r="O1127" t="s">
        <v>51</v>
      </c>
      <c r="P1127" t="s">
        <v>51</v>
      </c>
      <c r="Q1127" t="s">
        <v>51</v>
      </c>
      <c r="R1127" t="s">
        <v>245</v>
      </c>
      <c r="S1127">
        <v>19</v>
      </c>
      <c r="T1127" t="s">
        <v>88</v>
      </c>
    </row>
    <row r="1128" spans="1:20" x14ac:dyDescent="0.2">
      <c r="A1128" t="s">
        <v>194</v>
      </c>
      <c r="F1128" t="s">
        <v>128</v>
      </c>
      <c r="G1128" t="s">
        <v>129</v>
      </c>
      <c r="H1128" t="s">
        <v>81</v>
      </c>
      <c r="I1128">
        <v>40.970500000000001</v>
      </c>
      <c r="J1128" t="s">
        <v>130</v>
      </c>
      <c r="K1128">
        <v>59.029499999999999</v>
      </c>
      <c r="L1128">
        <v>65</v>
      </c>
      <c r="M1128" t="s">
        <v>156</v>
      </c>
      <c r="N1128" t="s">
        <v>51</v>
      </c>
      <c r="O1128" t="s">
        <v>70</v>
      </c>
      <c r="P1128" t="s">
        <v>237</v>
      </c>
      <c r="Q1128" t="s">
        <v>51</v>
      </c>
      <c r="R1128" t="s">
        <v>196</v>
      </c>
      <c r="S1128">
        <v>50</v>
      </c>
      <c r="T1128" t="s">
        <v>88</v>
      </c>
    </row>
    <row r="1129" spans="1:20" x14ac:dyDescent="0.2">
      <c r="A1129" t="s">
        <v>264</v>
      </c>
      <c r="F1129" t="s">
        <v>128</v>
      </c>
      <c r="G1129" t="s">
        <v>129</v>
      </c>
      <c r="H1129" t="s">
        <v>81</v>
      </c>
      <c r="I1129">
        <v>49.515300000000003</v>
      </c>
      <c r="J1129" t="s">
        <v>130</v>
      </c>
      <c r="K1129">
        <v>50.484699999999997</v>
      </c>
      <c r="L1129">
        <v>37</v>
      </c>
      <c r="M1129" t="s">
        <v>99</v>
      </c>
      <c r="N1129" t="s">
        <v>51</v>
      </c>
      <c r="O1129" t="s">
        <v>105</v>
      </c>
      <c r="P1129" t="s">
        <v>161</v>
      </c>
      <c r="Q1129" t="s">
        <v>51</v>
      </c>
      <c r="R1129" t="s">
        <v>265</v>
      </c>
      <c r="S1129">
        <v>11</v>
      </c>
      <c r="T1129" t="s">
        <v>62</v>
      </c>
    </row>
    <row r="1130" spans="1:20" x14ac:dyDescent="0.2">
      <c r="A1130" t="s">
        <v>278</v>
      </c>
      <c r="B1130" t="str">
        <f>RIGHT(A1130,2)</f>
        <v>FL</v>
      </c>
      <c r="D1130" t="str">
        <f>B1130&amp;C1130</f>
        <v>FL</v>
      </c>
      <c r="E1130" t="str">
        <f>VLOOKUP(D1130,State_Name!B:C,2,FALSE)</f>
        <v>Florida</v>
      </c>
      <c r="F1130" t="s">
        <v>66</v>
      </c>
      <c r="G1130" t="s">
        <v>66</v>
      </c>
      <c r="H1130" t="s">
        <v>67</v>
      </c>
      <c r="I1130">
        <v>8.6926000000000005</v>
      </c>
      <c r="J1130" t="s">
        <v>68</v>
      </c>
      <c r="K1130">
        <v>91.307400000000001</v>
      </c>
      <c r="L1130">
        <v>105</v>
      </c>
      <c r="M1130" t="s">
        <v>51</v>
      </c>
      <c r="N1130" t="s">
        <v>92</v>
      </c>
      <c r="O1130" t="s">
        <v>70</v>
      </c>
      <c r="P1130" t="s">
        <v>51</v>
      </c>
      <c r="Q1130" t="s">
        <v>84</v>
      </c>
      <c r="R1130" t="s">
        <v>279</v>
      </c>
      <c r="S1130">
        <v>108</v>
      </c>
      <c r="T1130" t="s">
        <v>62</v>
      </c>
    </row>
    <row r="1131" spans="1:20" x14ac:dyDescent="0.2">
      <c r="A1131" t="s">
        <v>127</v>
      </c>
      <c r="F1131" t="s">
        <v>79</v>
      </c>
      <c r="G1131" t="s">
        <v>80</v>
      </c>
      <c r="H1131" t="s">
        <v>81</v>
      </c>
      <c r="I1131">
        <v>27.0915</v>
      </c>
      <c r="J1131" t="s">
        <v>82</v>
      </c>
      <c r="K1131">
        <v>72.908500000000004</v>
      </c>
      <c r="L1131">
        <v>83</v>
      </c>
      <c r="M1131" t="s">
        <v>99</v>
      </c>
      <c r="N1131" t="s">
        <v>51</v>
      </c>
      <c r="O1131" t="s">
        <v>105</v>
      </c>
      <c r="P1131" t="s">
        <v>106</v>
      </c>
      <c r="Q1131" t="s">
        <v>51</v>
      </c>
      <c r="R1131" t="s">
        <v>131</v>
      </c>
      <c r="S1131">
        <v>23</v>
      </c>
      <c r="T1131" t="s">
        <v>88</v>
      </c>
    </row>
    <row r="1132" spans="1:20" x14ac:dyDescent="0.2">
      <c r="A1132" t="s">
        <v>78</v>
      </c>
      <c r="C1132" t="str">
        <f>VLOOKUP(A1132,State_Name!A:B,2,FALSE)</f>
        <v>NH</v>
      </c>
      <c r="D1132" t="str">
        <f>B1132&amp;C1132</f>
        <v>NH</v>
      </c>
      <c r="E1132" t="str">
        <f>VLOOKUP(D1132,State_Name!B:C,2,FALSE)</f>
        <v>New Hampshire</v>
      </c>
      <c r="F1132" t="s">
        <v>79</v>
      </c>
      <c r="G1132" t="s">
        <v>80</v>
      </c>
      <c r="H1132" t="s">
        <v>81</v>
      </c>
      <c r="I1132">
        <v>67.136600000000001</v>
      </c>
      <c r="J1132" t="s">
        <v>82</v>
      </c>
      <c r="K1132">
        <v>32.863399999999999</v>
      </c>
      <c r="L1132">
        <v>37</v>
      </c>
      <c r="M1132" t="s">
        <v>51</v>
      </c>
      <c r="N1132" t="s">
        <v>166</v>
      </c>
      <c r="O1132" t="s">
        <v>51</v>
      </c>
      <c r="P1132" t="s">
        <v>51</v>
      </c>
      <c r="Q1132" t="s">
        <v>115</v>
      </c>
      <c r="R1132" t="s">
        <v>85</v>
      </c>
      <c r="S1132">
        <v>33</v>
      </c>
      <c r="T1132" t="s">
        <v>88</v>
      </c>
    </row>
    <row r="1133" spans="1:20" x14ac:dyDescent="0.2">
      <c r="A1133" t="s">
        <v>78</v>
      </c>
      <c r="F1133" t="s">
        <v>140</v>
      </c>
      <c r="G1133" t="s">
        <v>141</v>
      </c>
      <c r="H1133" t="s">
        <v>81</v>
      </c>
      <c r="I1133">
        <v>5.0758999999999999</v>
      </c>
      <c r="J1133" t="s">
        <v>142</v>
      </c>
      <c r="K1133">
        <v>94.924099999999996</v>
      </c>
      <c r="L1133">
        <v>140</v>
      </c>
      <c r="M1133" t="s">
        <v>51</v>
      </c>
      <c r="N1133" t="s">
        <v>51</v>
      </c>
      <c r="O1133" t="s">
        <v>70</v>
      </c>
      <c r="P1133" t="s">
        <v>135</v>
      </c>
      <c r="Q1133" t="s">
        <v>51</v>
      </c>
      <c r="R1133" t="s">
        <v>85</v>
      </c>
      <c r="S1133">
        <v>33</v>
      </c>
      <c r="T1133" t="s">
        <v>88</v>
      </c>
    </row>
    <row r="1134" spans="1:20" x14ac:dyDescent="0.2">
      <c r="A1134" t="s">
        <v>104</v>
      </c>
      <c r="F1134" t="s">
        <v>45</v>
      </c>
      <c r="G1134" t="s">
        <v>46</v>
      </c>
      <c r="H1134" t="s">
        <v>47</v>
      </c>
      <c r="I1134">
        <v>59.880299999999998</v>
      </c>
      <c r="J1134" t="s">
        <v>50</v>
      </c>
      <c r="K1134">
        <v>40.119700000000002</v>
      </c>
      <c r="L1134">
        <v>129</v>
      </c>
      <c r="M1134" t="s">
        <v>156</v>
      </c>
      <c r="N1134" t="s">
        <v>51</v>
      </c>
      <c r="O1134" t="s">
        <v>105</v>
      </c>
      <c r="P1134" t="s">
        <v>106</v>
      </c>
      <c r="Q1134" t="s">
        <v>51</v>
      </c>
      <c r="R1134" t="s">
        <v>107</v>
      </c>
      <c r="S1134">
        <v>35</v>
      </c>
      <c r="T1134" t="s">
        <v>88</v>
      </c>
    </row>
    <row r="1135" spans="1:20" x14ac:dyDescent="0.2">
      <c r="A1135" t="s">
        <v>119</v>
      </c>
      <c r="F1135" t="s">
        <v>45</v>
      </c>
      <c r="G1135" t="s">
        <v>46</v>
      </c>
      <c r="H1135" t="s">
        <v>47</v>
      </c>
      <c r="I1135">
        <v>31.394400000000001</v>
      </c>
      <c r="J1135" t="s">
        <v>50</v>
      </c>
      <c r="K1135">
        <v>68.605599999999995</v>
      </c>
      <c r="L1135">
        <v>2746</v>
      </c>
      <c r="M1135" t="s">
        <v>51</v>
      </c>
      <c r="N1135" t="s">
        <v>51</v>
      </c>
      <c r="O1135" t="s">
        <v>105</v>
      </c>
      <c r="P1135" t="s">
        <v>51</v>
      </c>
      <c r="Q1135" t="s">
        <v>51</v>
      </c>
      <c r="R1135" t="s">
        <v>121</v>
      </c>
      <c r="S1135">
        <v>121</v>
      </c>
      <c r="T1135" t="s">
        <v>62</v>
      </c>
    </row>
    <row r="1136" spans="1:20" x14ac:dyDescent="0.2">
      <c r="A1136" t="s">
        <v>173</v>
      </c>
      <c r="F1136" t="s">
        <v>128</v>
      </c>
      <c r="G1136" t="s">
        <v>129</v>
      </c>
      <c r="H1136" t="s">
        <v>81</v>
      </c>
      <c r="I1136">
        <v>18.171800000000001</v>
      </c>
      <c r="J1136" t="s">
        <v>130</v>
      </c>
      <c r="K1136">
        <v>81.828199999999995</v>
      </c>
      <c r="L1136">
        <v>206</v>
      </c>
      <c r="M1136" t="s">
        <v>99</v>
      </c>
      <c r="N1136" t="s">
        <v>51</v>
      </c>
      <c r="O1136" t="s">
        <v>105</v>
      </c>
      <c r="P1136" t="s">
        <v>51</v>
      </c>
      <c r="Q1136" t="s">
        <v>51</v>
      </c>
      <c r="R1136" t="s">
        <v>174</v>
      </c>
      <c r="S1136">
        <v>49</v>
      </c>
      <c r="T1136" t="s">
        <v>88</v>
      </c>
    </row>
    <row r="1137" spans="1:20" x14ac:dyDescent="0.2">
      <c r="A1137" t="s">
        <v>146</v>
      </c>
      <c r="F1137" t="s">
        <v>66</v>
      </c>
      <c r="G1137" t="s">
        <v>66</v>
      </c>
      <c r="H1137" t="s">
        <v>67</v>
      </c>
      <c r="I1137">
        <v>37.277799999999999</v>
      </c>
      <c r="J1137" t="s">
        <v>68</v>
      </c>
      <c r="K1137">
        <v>62.722200000000001</v>
      </c>
      <c r="L1137">
        <v>53</v>
      </c>
      <c r="M1137" t="s">
        <v>156</v>
      </c>
      <c r="N1137" t="s">
        <v>51</v>
      </c>
      <c r="O1137" t="s">
        <v>51</v>
      </c>
      <c r="P1137" t="s">
        <v>51</v>
      </c>
      <c r="Q1137" t="s">
        <v>215</v>
      </c>
      <c r="R1137" t="s">
        <v>147</v>
      </c>
      <c r="S1137">
        <v>5</v>
      </c>
      <c r="T1137" t="s">
        <v>88</v>
      </c>
    </row>
    <row r="1138" spans="1:20" x14ac:dyDescent="0.2">
      <c r="A1138" t="s">
        <v>149</v>
      </c>
      <c r="B1138" t="str">
        <f>RIGHT(A1138,2)</f>
        <v>NY</v>
      </c>
      <c r="D1138" t="str">
        <f t="shared" ref="D1138:D1141" si="194">B1138&amp;C1138</f>
        <v>NY</v>
      </c>
      <c r="E1138" t="str">
        <f>VLOOKUP(D1138,State_Name!B:C,2,FALSE)</f>
        <v>New York</v>
      </c>
      <c r="F1138" t="s">
        <v>66</v>
      </c>
      <c r="G1138" t="s">
        <v>66</v>
      </c>
      <c r="H1138" t="s">
        <v>67</v>
      </c>
      <c r="I1138">
        <v>4.5811999999999999</v>
      </c>
      <c r="J1138" t="s">
        <v>68</v>
      </c>
      <c r="K1138">
        <v>95.418800000000005</v>
      </c>
      <c r="L1138">
        <v>61</v>
      </c>
      <c r="M1138" t="s">
        <v>51</v>
      </c>
      <c r="N1138" t="s">
        <v>52</v>
      </c>
      <c r="O1138" t="s">
        <v>70</v>
      </c>
      <c r="P1138" t="s">
        <v>120</v>
      </c>
      <c r="Q1138" t="s">
        <v>51</v>
      </c>
      <c r="R1138" t="s">
        <v>150</v>
      </c>
      <c r="S1138">
        <v>116</v>
      </c>
      <c r="T1138" t="s">
        <v>62</v>
      </c>
    </row>
    <row r="1139" spans="1:20" x14ac:dyDescent="0.2">
      <c r="A1139" t="s">
        <v>165</v>
      </c>
      <c r="C1139" t="str">
        <f>VLOOKUP(A1139,State_Name!A:B,2,FALSE)</f>
        <v>RI</v>
      </c>
      <c r="D1139" t="str">
        <f t="shared" si="194"/>
        <v>RI</v>
      </c>
      <c r="E1139" t="str">
        <f>VLOOKUP(D1139,State_Name!B:C,2,FALSE)</f>
        <v>Rhode Island</v>
      </c>
      <c r="F1139" t="s">
        <v>45</v>
      </c>
      <c r="G1139" t="s">
        <v>46</v>
      </c>
      <c r="H1139" t="s">
        <v>47</v>
      </c>
      <c r="I1139">
        <v>23.230499999999999</v>
      </c>
      <c r="J1139" t="s">
        <v>50</v>
      </c>
      <c r="K1139">
        <v>76.769499999999994</v>
      </c>
      <c r="L1139">
        <v>368</v>
      </c>
      <c r="M1139" t="s">
        <v>51</v>
      </c>
      <c r="N1139" t="s">
        <v>69</v>
      </c>
      <c r="O1139" t="s">
        <v>70</v>
      </c>
      <c r="P1139" t="s">
        <v>51</v>
      </c>
      <c r="Q1139" t="s">
        <v>51</v>
      </c>
      <c r="R1139" t="s">
        <v>167</v>
      </c>
      <c r="S1139">
        <v>44</v>
      </c>
      <c r="T1139" t="s">
        <v>88</v>
      </c>
    </row>
    <row r="1140" spans="1:20" x14ac:dyDescent="0.2">
      <c r="A1140" t="s">
        <v>323</v>
      </c>
      <c r="B1140" t="str">
        <f t="shared" ref="B1140:B1141" si="195">RIGHT(A1140,2)</f>
        <v>NY</v>
      </c>
      <c r="D1140" t="str">
        <f t="shared" si="194"/>
        <v>NY</v>
      </c>
      <c r="E1140" t="str">
        <f>VLOOKUP(D1140,State_Name!B:C,2,FALSE)</f>
        <v>New York</v>
      </c>
      <c r="F1140" t="s">
        <v>66</v>
      </c>
      <c r="G1140" t="s">
        <v>66</v>
      </c>
      <c r="H1140" t="s">
        <v>67</v>
      </c>
      <c r="I1140">
        <v>5.7843999999999998</v>
      </c>
      <c r="J1140" t="s">
        <v>68</v>
      </c>
      <c r="K1140">
        <v>94.215599999999995</v>
      </c>
      <c r="L1140">
        <v>35</v>
      </c>
      <c r="M1140" t="s">
        <v>51</v>
      </c>
      <c r="N1140" t="s">
        <v>69</v>
      </c>
      <c r="O1140" t="s">
        <v>105</v>
      </c>
      <c r="P1140" t="s">
        <v>51</v>
      </c>
      <c r="Q1140" t="s">
        <v>84</v>
      </c>
      <c r="R1140" t="s">
        <v>324</v>
      </c>
      <c r="S1140">
        <v>120</v>
      </c>
      <c r="T1140" t="s">
        <v>62</v>
      </c>
    </row>
    <row r="1141" spans="1:20" x14ac:dyDescent="0.2">
      <c r="A1141" t="s">
        <v>247</v>
      </c>
      <c r="B1141" t="str">
        <f t="shared" si="195"/>
        <v>IL</v>
      </c>
      <c r="D1141" t="str">
        <f t="shared" si="194"/>
        <v>IL</v>
      </c>
      <c r="E1141" t="str">
        <f>VLOOKUP(D1141,State_Name!B:C,2,FALSE)</f>
        <v>Illinois</v>
      </c>
      <c r="F1141" t="s">
        <v>45</v>
      </c>
      <c r="G1141" t="s">
        <v>46</v>
      </c>
      <c r="H1141" t="s">
        <v>47</v>
      </c>
      <c r="I1141">
        <v>25.054300000000001</v>
      </c>
      <c r="J1141" t="s">
        <v>50</v>
      </c>
      <c r="K1141">
        <v>74.945700000000002</v>
      </c>
      <c r="L1141">
        <v>333</v>
      </c>
      <c r="M1141" t="s">
        <v>99</v>
      </c>
      <c r="N1141" t="s">
        <v>92</v>
      </c>
      <c r="O1141" t="s">
        <v>51</v>
      </c>
      <c r="P1141" t="s">
        <v>120</v>
      </c>
      <c r="Q1141" t="s">
        <v>51</v>
      </c>
      <c r="R1141" t="s">
        <v>248</v>
      </c>
      <c r="S1141">
        <v>112</v>
      </c>
      <c r="T1141" t="s">
        <v>62</v>
      </c>
    </row>
    <row r="1142" spans="1:20" x14ac:dyDescent="0.2">
      <c r="A1142" t="s">
        <v>323</v>
      </c>
      <c r="F1142" t="s">
        <v>45</v>
      </c>
      <c r="G1142" t="s">
        <v>46</v>
      </c>
      <c r="H1142" t="s">
        <v>47</v>
      </c>
      <c r="I1142">
        <v>21.702999999999999</v>
      </c>
      <c r="J1142" t="s">
        <v>50</v>
      </c>
      <c r="K1142">
        <v>78.296999999999997</v>
      </c>
      <c r="L1142">
        <v>107</v>
      </c>
      <c r="M1142" t="s">
        <v>99</v>
      </c>
      <c r="N1142" t="s">
        <v>51</v>
      </c>
      <c r="O1142" t="s">
        <v>53</v>
      </c>
      <c r="P1142" t="s">
        <v>51</v>
      </c>
      <c r="Q1142" t="s">
        <v>51</v>
      </c>
      <c r="R1142" t="s">
        <v>324</v>
      </c>
      <c r="S1142">
        <v>120</v>
      </c>
      <c r="T1142" t="s">
        <v>62</v>
      </c>
    </row>
    <row r="1143" spans="1:20" x14ac:dyDescent="0.2">
      <c r="A1143" t="s">
        <v>111</v>
      </c>
      <c r="B1143" t="str">
        <f>RIGHT(A1143,2)</f>
        <v>TX</v>
      </c>
      <c r="D1143" t="str">
        <f>B1143&amp;C1143</f>
        <v>TX</v>
      </c>
      <c r="E1143" t="str">
        <f>VLOOKUP(D1143,State_Name!B:C,2,FALSE)</f>
        <v>Texas</v>
      </c>
      <c r="F1143" t="s">
        <v>45</v>
      </c>
      <c r="G1143" t="s">
        <v>46</v>
      </c>
      <c r="H1143" t="s">
        <v>47</v>
      </c>
      <c r="I1143">
        <v>32.191800000000001</v>
      </c>
      <c r="J1143" t="s">
        <v>50</v>
      </c>
      <c r="K1143">
        <v>67.808199999999999</v>
      </c>
      <c r="L1143">
        <v>56</v>
      </c>
      <c r="M1143" t="s">
        <v>51</v>
      </c>
      <c r="N1143" t="s">
        <v>52</v>
      </c>
      <c r="O1143" t="s">
        <v>83</v>
      </c>
      <c r="P1143" t="s">
        <v>51</v>
      </c>
      <c r="Q1143" t="s">
        <v>84</v>
      </c>
      <c r="R1143" t="s">
        <v>112</v>
      </c>
      <c r="S1143">
        <v>127</v>
      </c>
      <c r="T1143" t="s">
        <v>62</v>
      </c>
    </row>
    <row r="1144" spans="1:20" x14ac:dyDescent="0.2">
      <c r="A1144" t="s">
        <v>247</v>
      </c>
      <c r="F1144" t="s">
        <v>79</v>
      </c>
      <c r="G1144" t="s">
        <v>80</v>
      </c>
      <c r="H1144" t="s">
        <v>81</v>
      </c>
      <c r="I1144">
        <v>8.0497999999999994</v>
      </c>
      <c r="J1144" t="s">
        <v>82</v>
      </c>
      <c r="K1144">
        <v>91.950199999999995</v>
      </c>
      <c r="L1144">
        <v>76</v>
      </c>
      <c r="M1144" t="s">
        <v>99</v>
      </c>
      <c r="N1144" t="s">
        <v>51</v>
      </c>
      <c r="O1144" t="s">
        <v>53</v>
      </c>
      <c r="P1144" t="s">
        <v>51</v>
      </c>
      <c r="Q1144" t="s">
        <v>84</v>
      </c>
      <c r="R1144" t="s">
        <v>248</v>
      </c>
      <c r="S1144">
        <v>112</v>
      </c>
      <c r="T1144" t="s">
        <v>62</v>
      </c>
    </row>
    <row r="1145" spans="1:20" x14ac:dyDescent="0.2">
      <c r="A1145" t="s">
        <v>314</v>
      </c>
      <c r="C1145" t="str">
        <f>VLOOKUP(A1145,State_Name!A:B,2,FALSE)</f>
        <v>OK</v>
      </c>
      <c r="D1145" t="str">
        <f>B1145&amp;C1145</f>
        <v>OK</v>
      </c>
      <c r="E1145" t="str">
        <f>VLOOKUP(D1145,State_Name!B:C,2,FALSE)</f>
        <v>Oklahoma</v>
      </c>
      <c r="F1145" t="s">
        <v>45</v>
      </c>
      <c r="G1145" t="s">
        <v>46</v>
      </c>
      <c r="H1145" t="s">
        <v>47</v>
      </c>
      <c r="I1145">
        <v>80.710300000000004</v>
      </c>
      <c r="J1145" t="s">
        <v>50</v>
      </c>
      <c r="K1145">
        <v>19.2897</v>
      </c>
      <c r="L1145">
        <v>50</v>
      </c>
      <c r="M1145" t="s">
        <v>156</v>
      </c>
      <c r="N1145" t="s">
        <v>69</v>
      </c>
      <c r="O1145" t="s">
        <v>51</v>
      </c>
      <c r="P1145" t="s">
        <v>161</v>
      </c>
      <c r="Q1145" t="s">
        <v>51</v>
      </c>
      <c r="R1145" t="s">
        <v>315</v>
      </c>
      <c r="S1145">
        <v>40</v>
      </c>
      <c r="T1145" t="s">
        <v>88</v>
      </c>
    </row>
    <row r="1146" spans="1:20" x14ac:dyDescent="0.2">
      <c r="A1146" t="s">
        <v>111</v>
      </c>
      <c r="F1146" t="s">
        <v>66</v>
      </c>
      <c r="G1146" t="s">
        <v>66</v>
      </c>
      <c r="H1146" t="s">
        <v>67</v>
      </c>
      <c r="I1146">
        <v>28.661100000000001</v>
      </c>
      <c r="J1146" t="s">
        <v>68</v>
      </c>
      <c r="K1146">
        <v>71.338899999999995</v>
      </c>
      <c r="L1146">
        <v>100</v>
      </c>
      <c r="M1146" t="s">
        <v>51</v>
      </c>
      <c r="N1146" t="s">
        <v>51</v>
      </c>
      <c r="O1146" t="s">
        <v>51</v>
      </c>
      <c r="P1146" t="s">
        <v>135</v>
      </c>
      <c r="Q1146" t="s">
        <v>51</v>
      </c>
      <c r="R1146" t="s">
        <v>112</v>
      </c>
      <c r="S1146">
        <v>127</v>
      </c>
      <c r="T1146" t="s">
        <v>62</v>
      </c>
    </row>
    <row r="1147" spans="1:20" x14ac:dyDescent="0.2">
      <c r="A1147" t="s">
        <v>165</v>
      </c>
      <c r="C1147" t="str">
        <f>VLOOKUP(A1147,State_Name!A:B,2,FALSE)</f>
        <v>RI</v>
      </c>
      <c r="D1147" t="str">
        <f t="shared" ref="D1147:D1148" si="196">B1147&amp;C1147</f>
        <v>RI</v>
      </c>
      <c r="E1147" t="str">
        <f>VLOOKUP(D1147,State_Name!B:C,2,FALSE)</f>
        <v>Rhode Island</v>
      </c>
      <c r="F1147" t="s">
        <v>128</v>
      </c>
      <c r="G1147" t="s">
        <v>129</v>
      </c>
      <c r="H1147" t="s">
        <v>81</v>
      </c>
      <c r="I1147">
        <v>10.2941</v>
      </c>
      <c r="J1147" t="s">
        <v>130</v>
      </c>
      <c r="K1147">
        <v>89.7059</v>
      </c>
      <c r="L1147">
        <v>487</v>
      </c>
      <c r="M1147" t="s">
        <v>156</v>
      </c>
      <c r="N1147" t="s">
        <v>69</v>
      </c>
      <c r="O1147" t="s">
        <v>51</v>
      </c>
      <c r="P1147" t="s">
        <v>120</v>
      </c>
      <c r="Q1147" t="s">
        <v>51</v>
      </c>
      <c r="R1147" t="s">
        <v>167</v>
      </c>
      <c r="S1147">
        <v>44</v>
      </c>
      <c r="T1147" t="s">
        <v>88</v>
      </c>
    </row>
    <row r="1148" spans="1:20" x14ac:dyDescent="0.2">
      <c r="A1148" t="s">
        <v>213</v>
      </c>
      <c r="C1148" t="str">
        <f>VLOOKUP(A1148,State_Name!A:B,2,FALSE)</f>
        <v>CT</v>
      </c>
      <c r="D1148" t="str">
        <f t="shared" si="196"/>
        <v>CT</v>
      </c>
      <c r="E1148" t="str">
        <f>VLOOKUP(D1148,State_Name!B:C,2,FALSE)</f>
        <v>Connecticut</v>
      </c>
      <c r="F1148" t="s">
        <v>66</v>
      </c>
      <c r="G1148" t="s">
        <v>66</v>
      </c>
      <c r="H1148" t="s">
        <v>67</v>
      </c>
      <c r="I1148">
        <v>6.8872</v>
      </c>
      <c r="J1148" t="s">
        <v>68</v>
      </c>
      <c r="K1148">
        <v>93.112799999999993</v>
      </c>
      <c r="L1148">
        <v>163</v>
      </c>
      <c r="M1148" t="s">
        <v>99</v>
      </c>
      <c r="N1148" t="s">
        <v>69</v>
      </c>
      <c r="O1148" t="s">
        <v>70</v>
      </c>
      <c r="P1148" t="s">
        <v>51</v>
      </c>
      <c r="Q1148" t="s">
        <v>51</v>
      </c>
      <c r="R1148" t="s">
        <v>214</v>
      </c>
      <c r="S1148">
        <v>9</v>
      </c>
      <c r="T1148" t="s">
        <v>88</v>
      </c>
    </row>
    <row r="1149" spans="1:20" x14ac:dyDescent="0.2">
      <c r="A1149" t="s">
        <v>227</v>
      </c>
      <c r="F1149" t="s">
        <v>45</v>
      </c>
      <c r="G1149" t="s">
        <v>46</v>
      </c>
      <c r="H1149" t="s">
        <v>47</v>
      </c>
      <c r="I1149">
        <v>59.989699999999999</v>
      </c>
      <c r="J1149" t="s">
        <v>50</v>
      </c>
      <c r="K1149">
        <v>40.010300000000001</v>
      </c>
      <c r="L1149">
        <v>33</v>
      </c>
      <c r="M1149" t="s">
        <v>156</v>
      </c>
      <c r="N1149" t="s">
        <v>51</v>
      </c>
      <c r="O1149" t="s">
        <v>51</v>
      </c>
      <c r="P1149" t="s">
        <v>51</v>
      </c>
      <c r="Q1149" t="s">
        <v>215</v>
      </c>
      <c r="R1149" t="s">
        <v>228</v>
      </c>
      <c r="S1149">
        <v>119</v>
      </c>
      <c r="T1149" t="s">
        <v>62</v>
      </c>
    </row>
    <row r="1150" spans="1:20" x14ac:dyDescent="0.2">
      <c r="A1150" t="s">
        <v>233</v>
      </c>
      <c r="F1150" t="s">
        <v>66</v>
      </c>
      <c r="G1150" t="s">
        <v>66</v>
      </c>
      <c r="H1150" t="s">
        <v>67</v>
      </c>
      <c r="I1150">
        <v>34.762999999999998</v>
      </c>
      <c r="J1150" t="s">
        <v>68</v>
      </c>
      <c r="K1150">
        <v>65.236999999999995</v>
      </c>
      <c r="L1150">
        <v>55</v>
      </c>
      <c r="M1150" t="s">
        <v>156</v>
      </c>
      <c r="N1150" t="s">
        <v>51</v>
      </c>
      <c r="O1150" t="s">
        <v>53</v>
      </c>
      <c r="P1150" t="s">
        <v>51</v>
      </c>
      <c r="Q1150" t="s">
        <v>115</v>
      </c>
      <c r="R1150" t="s">
        <v>234</v>
      </c>
      <c r="S1150">
        <v>17</v>
      </c>
      <c r="T1150" t="s">
        <v>88</v>
      </c>
    </row>
    <row r="1151" spans="1:20" x14ac:dyDescent="0.2">
      <c r="A1151" t="s">
        <v>314</v>
      </c>
      <c r="C1151" t="str">
        <f>VLOOKUP(A1151,State_Name!A:B,2,FALSE)</f>
        <v>OK</v>
      </c>
      <c r="D1151" t="str">
        <f>B1151&amp;C1151</f>
        <v>OK</v>
      </c>
      <c r="E1151" t="str">
        <f>VLOOKUP(D1151,State_Name!B:C,2,FALSE)</f>
        <v>Oklahoma</v>
      </c>
      <c r="F1151" t="s">
        <v>128</v>
      </c>
      <c r="G1151" t="s">
        <v>129</v>
      </c>
      <c r="H1151" t="s">
        <v>81</v>
      </c>
      <c r="I1151">
        <v>57.3337</v>
      </c>
      <c r="J1151" t="s">
        <v>130</v>
      </c>
      <c r="K1151">
        <v>42.6663</v>
      </c>
      <c r="L1151">
        <v>47</v>
      </c>
      <c r="M1151" t="s">
        <v>51</v>
      </c>
      <c r="N1151" t="s">
        <v>69</v>
      </c>
      <c r="O1151" t="s">
        <v>51</v>
      </c>
      <c r="P1151" t="s">
        <v>51</v>
      </c>
      <c r="Q1151" t="s">
        <v>115</v>
      </c>
      <c r="R1151" t="s">
        <v>315</v>
      </c>
      <c r="S1151">
        <v>40</v>
      </c>
      <c r="T1151" t="s">
        <v>88</v>
      </c>
    </row>
    <row r="1152" spans="1:20" x14ac:dyDescent="0.2">
      <c r="A1152" t="s">
        <v>204</v>
      </c>
      <c r="F1152" t="s">
        <v>45</v>
      </c>
      <c r="G1152" t="s">
        <v>46</v>
      </c>
      <c r="H1152" t="s">
        <v>47</v>
      </c>
      <c r="I1152">
        <v>22.868400000000001</v>
      </c>
      <c r="J1152" t="s">
        <v>50</v>
      </c>
      <c r="K1152">
        <v>77.131600000000006</v>
      </c>
      <c r="L1152">
        <v>548</v>
      </c>
      <c r="M1152" t="s">
        <v>99</v>
      </c>
      <c r="N1152" t="s">
        <v>51</v>
      </c>
      <c r="O1152" t="s">
        <v>51</v>
      </c>
      <c r="P1152" t="s">
        <v>51</v>
      </c>
      <c r="Q1152" t="s">
        <v>84</v>
      </c>
      <c r="R1152" t="s">
        <v>205</v>
      </c>
      <c r="S1152">
        <v>103</v>
      </c>
      <c r="T1152" t="s">
        <v>62</v>
      </c>
    </row>
    <row r="1153" spans="1:20" x14ac:dyDescent="0.2">
      <c r="A1153" t="s">
        <v>207</v>
      </c>
      <c r="B1153" t="str">
        <f>RIGHT(A1153,2)</f>
        <v>CA</v>
      </c>
      <c r="D1153" t="str">
        <f>B1153&amp;C1153</f>
        <v>CA</v>
      </c>
      <c r="E1153" t="str">
        <f>VLOOKUP(D1153,State_Name!B:C,2,FALSE)</f>
        <v>California</v>
      </c>
      <c r="F1153" t="s">
        <v>79</v>
      </c>
      <c r="G1153" t="s">
        <v>80</v>
      </c>
      <c r="H1153" t="s">
        <v>81</v>
      </c>
      <c r="I1153">
        <v>5.2920999999999996</v>
      </c>
      <c r="J1153" t="s">
        <v>82</v>
      </c>
      <c r="K1153">
        <v>94.707899999999995</v>
      </c>
      <c r="L1153">
        <v>40</v>
      </c>
      <c r="M1153" t="s">
        <v>99</v>
      </c>
      <c r="N1153" t="s">
        <v>198</v>
      </c>
      <c r="O1153" t="s">
        <v>105</v>
      </c>
      <c r="P1153" t="s">
        <v>51</v>
      </c>
      <c r="Q1153" t="s">
        <v>71</v>
      </c>
      <c r="R1153" t="s">
        <v>208</v>
      </c>
      <c r="S1153">
        <v>101</v>
      </c>
      <c r="T1153" t="s">
        <v>62</v>
      </c>
    </row>
    <row r="1154" spans="1:20" x14ac:dyDescent="0.2">
      <c r="A1154" t="s">
        <v>269</v>
      </c>
      <c r="F1154" t="s">
        <v>45</v>
      </c>
      <c r="G1154" t="s">
        <v>46</v>
      </c>
      <c r="H1154" t="s">
        <v>47</v>
      </c>
      <c r="I1154">
        <v>29.8095</v>
      </c>
      <c r="J1154" t="s">
        <v>50</v>
      </c>
      <c r="K1154">
        <v>70.1905</v>
      </c>
      <c r="L1154">
        <v>502</v>
      </c>
      <c r="M1154" t="s">
        <v>51</v>
      </c>
      <c r="N1154" t="s">
        <v>51</v>
      </c>
      <c r="O1154" t="s">
        <v>105</v>
      </c>
      <c r="P1154" t="s">
        <v>51</v>
      </c>
      <c r="Q1154" t="s">
        <v>51</v>
      </c>
      <c r="R1154" t="s">
        <v>270</v>
      </c>
      <c r="S1154">
        <v>124</v>
      </c>
      <c r="T1154" t="s">
        <v>62</v>
      </c>
    </row>
    <row r="1155" spans="1:20" x14ac:dyDescent="0.2">
      <c r="A1155" t="s">
        <v>227</v>
      </c>
      <c r="B1155" t="str">
        <f>RIGHT(A1155,2)</f>
        <v>NY</v>
      </c>
      <c r="D1155" t="str">
        <f>B1155&amp;C1155</f>
        <v>NY</v>
      </c>
      <c r="E1155" t="str">
        <f>VLOOKUP(D1155,State_Name!B:C,2,FALSE)</f>
        <v>New York</v>
      </c>
      <c r="F1155" t="s">
        <v>45</v>
      </c>
      <c r="G1155" t="s">
        <v>46</v>
      </c>
      <c r="H1155" t="s">
        <v>47</v>
      </c>
      <c r="I1155">
        <v>20.792200000000001</v>
      </c>
      <c r="J1155" t="s">
        <v>50</v>
      </c>
      <c r="K1155">
        <v>79.207800000000006</v>
      </c>
      <c r="L1155">
        <v>55</v>
      </c>
      <c r="M1155" t="s">
        <v>99</v>
      </c>
      <c r="N1155" t="s">
        <v>52</v>
      </c>
      <c r="O1155" t="s">
        <v>51</v>
      </c>
      <c r="P1155" t="s">
        <v>51</v>
      </c>
      <c r="Q1155" t="s">
        <v>71</v>
      </c>
      <c r="R1155" t="s">
        <v>228</v>
      </c>
      <c r="S1155">
        <v>119</v>
      </c>
      <c r="T1155" t="s">
        <v>62</v>
      </c>
    </row>
    <row r="1156" spans="1:20" x14ac:dyDescent="0.2">
      <c r="A1156" t="s">
        <v>252</v>
      </c>
      <c r="F1156" t="s">
        <v>79</v>
      </c>
      <c r="G1156" t="s">
        <v>80</v>
      </c>
      <c r="H1156" t="s">
        <v>81</v>
      </c>
      <c r="I1156">
        <v>13.3043</v>
      </c>
      <c r="J1156" t="s">
        <v>82</v>
      </c>
      <c r="K1156">
        <v>86.695700000000002</v>
      </c>
      <c r="L1156">
        <v>201</v>
      </c>
      <c r="M1156" t="s">
        <v>156</v>
      </c>
      <c r="N1156" t="s">
        <v>51</v>
      </c>
      <c r="O1156" t="s">
        <v>53</v>
      </c>
      <c r="P1156" t="s">
        <v>51</v>
      </c>
      <c r="Q1156" t="s">
        <v>71</v>
      </c>
      <c r="R1156" t="s">
        <v>253</v>
      </c>
      <c r="S1156">
        <v>10</v>
      </c>
      <c r="T1156" t="s">
        <v>88</v>
      </c>
    </row>
    <row r="1157" spans="1:20" x14ac:dyDescent="0.2">
      <c r="A1157" t="s">
        <v>218</v>
      </c>
      <c r="C1157" t="str">
        <f>VLOOKUP(A1157,State_Name!A:B,2,FALSE)</f>
        <v>VA</v>
      </c>
      <c r="D1157" t="str">
        <f>B1157&amp;C1157</f>
        <v>VA</v>
      </c>
      <c r="E1157" t="str">
        <f>VLOOKUP(D1157,State_Name!B:C,2,FALSE)</f>
        <v>Virginia</v>
      </c>
      <c r="F1157" t="s">
        <v>66</v>
      </c>
      <c r="G1157" t="s">
        <v>66</v>
      </c>
      <c r="H1157" t="s">
        <v>67</v>
      </c>
      <c r="I1157">
        <v>9.1678999999999995</v>
      </c>
      <c r="J1157" t="s">
        <v>68</v>
      </c>
      <c r="K1157">
        <v>90.832099999999997</v>
      </c>
      <c r="L1157">
        <v>132</v>
      </c>
      <c r="M1157" t="s">
        <v>51</v>
      </c>
      <c r="N1157" t="s">
        <v>52</v>
      </c>
      <c r="O1157" t="s">
        <v>70</v>
      </c>
      <c r="P1157" t="s">
        <v>51</v>
      </c>
      <c r="Q1157" t="s">
        <v>51</v>
      </c>
      <c r="R1157" t="s">
        <v>219</v>
      </c>
      <c r="S1157">
        <v>51</v>
      </c>
      <c r="T1157" t="s">
        <v>88</v>
      </c>
    </row>
    <row r="1158" spans="1:20" x14ac:dyDescent="0.2">
      <c r="A1158" t="s">
        <v>210</v>
      </c>
      <c r="F1158" t="s">
        <v>140</v>
      </c>
      <c r="G1158" t="s">
        <v>141</v>
      </c>
      <c r="H1158" t="s">
        <v>81</v>
      </c>
      <c r="I1158">
        <v>1.1405000000000001</v>
      </c>
      <c r="J1158" t="s">
        <v>142</v>
      </c>
      <c r="K1158">
        <v>98.859499999999997</v>
      </c>
      <c r="L1158">
        <v>261</v>
      </c>
      <c r="M1158" t="s">
        <v>156</v>
      </c>
      <c r="N1158" t="s">
        <v>51</v>
      </c>
      <c r="O1158" t="s">
        <v>70</v>
      </c>
      <c r="P1158" t="s">
        <v>51</v>
      </c>
      <c r="Q1158" t="s">
        <v>71</v>
      </c>
      <c r="R1158" t="s">
        <v>211</v>
      </c>
      <c r="S1158">
        <v>25</v>
      </c>
      <c r="T1158" t="s">
        <v>88</v>
      </c>
    </row>
    <row r="1159" spans="1:20" x14ac:dyDescent="0.2">
      <c r="A1159" t="s">
        <v>287</v>
      </c>
      <c r="F1159" t="s">
        <v>79</v>
      </c>
      <c r="G1159" t="s">
        <v>80</v>
      </c>
      <c r="H1159" t="s">
        <v>81</v>
      </c>
      <c r="I1159">
        <v>11.570399999999999</v>
      </c>
      <c r="J1159" t="s">
        <v>82</v>
      </c>
      <c r="K1159">
        <v>88.429599999999994</v>
      </c>
      <c r="L1159">
        <v>132</v>
      </c>
      <c r="M1159" t="s">
        <v>99</v>
      </c>
      <c r="N1159" t="s">
        <v>51</v>
      </c>
      <c r="O1159" t="s">
        <v>53</v>
      </c>
      <c r="P1159" t="s">
        <v>51</v>
      </c>
      <c r="Q1159" t="s">
        <v>84</v>
      </c>
      <c r="R1159" t="s">
        <v>288</v>
      </c>
      <c r="S1159">
        <v>55</v>
      </c>
      <c r="T1159" t="s">
        <v>88</v>
      </c>
    </row>
    <row r="1160" spans="1:20" hidden="1" x14ac:dyDescent="0.2">
      <c r="A1160" t="s">
        <v>293</v>
      </c>
      <c r="F1160" t="s">
        <v>45</v>
      </c>
      <c r="G1160" t="s">
        <v>46</v>
      </c>
      <c r="H1160" t="s">
        <v>47</v>
      </c>
      <c r="I1160">
        <v>27.625800000000002</v>
      </c>
      <c r="J1160" t="s">
        <v>50</v>
      </c>
      <c r="K1160">
        <v>72.374200000000002</v>
      </c>
      <c r="L1160">
        <v>275</v>
      </c>
      <c r="M1160" t="s">
        <v>99</v>
      </c>
      <c r="N1160" t="s">
        <v>51</v>
      </c>
      <c r="O1160" t="s">
        <v>51</v>
      </c>
      <c r="P1160" t="s">
        <v>51</v>
      </c>
      <c r="Q1160" t="s">
        <v>84</v>
      </c>
      <c r="R1160" t="s">
        <v>294</v>
      </c>
      <c r="S1160">
        <v>72</v>
      </c>
      <c r="T1160" t="s">
        <v>96</v>
      </c>
    </row>
    <row r="1161" spans="1:20" x14ac:dyDescent="0.2">
      <c r="A1161" t="s">
        <v>119</v>
      </c>
      <c r="B1161" t="str">
        <f>RIGHT(A1161,2)</f>
        <v>NY</v>
      </c>
      <c r="D1161" t="str">
        <f t="shared" ref="D1161:D1164" si="197">B1161&amp;C1161</f>
        <v>NY</v>
      </c>
      <c r="E1161" t="str">
        <f>VLOOKUP(D1161,State_Name!B:C,2,FALSE)</f>
        <v>New York</v>
      </c>
      <c r="F1161" t="s">
        <v>140</v>
      </c>
      <c r="G1161" t="s">
        <v>141</v>
      </c>
      <c r="H1161" t="s">
        <v>81</v>
      </c>
      <c r="I1161">
        <v>0</v>
      </c>
      <c r="J1161" t="s">
        <v>142</v>
      </c>
      <c r="K1161">
        <v>100</v>
      </c>
      <c r="L1161">
        <v>41</v>
      </c>
      <c r="M1161" t="s">
        <v>156</v>
      </c>
      <c r="N1161" t="s">
        <v>52</v>
      </c>
      <c r="O1161" t="s">
        <v>53</v>
      </c>
      <c r="P1161" t="s">
        <v>51</v>
      </c>
      <c r="Q1161" t="s">
        <v>84</v>
      </c>
      <c r="R1161" t="s">
        <v>121</v>
      </c>
      <c r="S1161">
        <v>121</v>
      </c>
      <c r="T1161" t="s">
        <v>62</v>
      </c>
    </row>
    <row r="1162" spans="1:20" x14ac:dyDescent="0.2">
      <c r="A1162" t="s">
        <v>314</v>
      </c>
      <c r="C1162" t="str">
        <f>VLOOKUP(A1162,State_Name!A:B,2,FALSE)</f>
        <v>OK</v>
      </c>
      <c r="D1162" t="str">
        <f t="shared" si="197"/>
        <v>OK</v>
      </c>
      <c r="E1162" t="str">
        <f>VLOOKUP(D1162,State_Name!B:C,2,FALSE)</f>
        <v>Oklahoma</v>
      </c>
      <c r="F1162" t="s">
        <v>128</v>
      </c>
      <c r="G1162" t="s">
        <v>129</v>
      </c>
      <c r="H1162" t="s">
        <v>81</v>
      </c>
      <c r="I1162">
        <v>16.3965</v>
      </c>
      <c r="J1162" t="s">
        <v>130</v>
      </c>
      <c r="K1162">
        <v>83.603499999999997</v>
      </c>
      <c r="L1162">
        <v>181</v>
      </c>
      <c r="M1162" t="s">
        <v>51</v>
      </c>
      <c r="N1162" t="s">
        <v>166</v>
      </c>
      <c r="O1162" t="s">
        <v>51</v>
      </c>
      <c r="P1162" t="s">
        <v>120</v>
      </c>
      <c r="Q1162" t="s">
        <v>51</v>
      </c>
      <c r="R1162" t="s">
        <v>315</v>
      </c>
      <c r="S1162">
        <v>40</v>
      </c>
      <c r="T1162" t="s">
        <v>88</v>
      </c>
    </row>
    <row r="1163" spans="1:20" x14ac:dyDescent="0.2">
      <c r="A1163" t="s">
        <v>264</v>
      </c>
      <c r="B1163" t="s">
        <v>264</v>
      </c>
      <c r="D1163" t="str">
        <f t="shared" si="197"/>
        <v>District of Columbia</v>
      </c>
      <c r="E1163" t="e">
        <f>VLOOKUP(D1163,State_Name!B:C,2,FALSE)</f>
        <v>#N/A</v>
      </c>
      <c r="F1163" t="s">
        <v>45</v>
      </c>
      <c r="G1163" t="s">
        <v>46</v>
      </c>
      <c r="H1163" t="s">
        <v>47</v>
      </c>
      <c r="I1163">
        <v>57.833399999999997</v>
      </c>
      <c r="J1163" t="s">
        <v>50</v>
      </c>
      <c r="K1163">
        <v>42.166600000000003</v>
      </c>
      <c r="L1163">
        <v>73</v>
      </c>
      <c r="M1163" t="s">
        <v>51</v>
      </c>
      <c r="N1163" t="s">
        <v>166</v>
      </c>
      <c r="O1163" t="s">
        <v>51</v>
      </c>
      <c r="P1163" t="s">
        <v>51</v>
      </c>
      <c r="Q1163" t="s">
        <v>115</v>
      </c>
      <c r="R1163" t="s">
        <v>265</v>
      </c>
      <c r="S1163">
        <v>11</v>
      </c>
      <c r="T1163" t="s">
        <v>62</v>
      </c>
    </row>
    <row r="1164" spans="1:20" x14ac:dyDescent="0.2">
      <c r="A1164" t="s">
        <v>191</v>
      </c>
      <c r="C1164" t="str">
        <f>VLOOKUP(A1164,State_Name!A:B,2,FALSE)</f>
        <v>PA</v>
      </c>
      <c r="D1164" t="str">
        <f t="shared" si="197"/>
        <v>PA</v>
      </c>
      <c r="E1164" t="str">
        <f>VLOOKUP(D1164,State_Name!B:C,2,FALSE)</f>
        <v>Pennsylvania</v>
      </c>
      <c r="F1164" t="s">
        <v>45</v>
      </c>
      <c r="G1164" t="s">
        <v>46</v>
      </c>
      <c r="H1164" t="s">
        <v>47</v>
      </c>
      <c r="I1164">
        <v>33.426000000000002</v>
      </c>
      <c r="J1164" t="s">
        <v>50</v>
      </c>
      <c r="K1164">
        <v>66.573999999999998</v>
      </c>
      <c r="L1164">
        <v>49</v>
      </c>
      <c r="M1164" t="s">
        <v>99</v>
      </c>
      <c r="N1164" t="s">
        <v>92</v>
      </c>
      <c r="O1164" t="s">
        <v>53</v>
      </c>
      <c r="P1164" t="s">
        <v>51</v>
      </c>
      <c r="Q1164" t="s">
        <v>84</v>
      </c>
      <c r="R1164" t="s">
        <v>192</v>
      </c>
      <c r="S1164">
        <v>42</v>
      </c>
      <c r="T1164" t="s">
        <v>88</v>
      </c>
    </row>
    <row r="1165" spans="1:20" x14ac:dyDescent="0.2">
      <c r="A1165" t="s">
        <v>236</v>
      </c>
      <c r="F1165" t="s">
        <v>79</v>
      </c>
      <c r="G1165" t="s">
        <v>80</v>
      </c>
      <c r="H1165" t="s">
        <v>81</v>
      </c>
      <c r="I1165">
        <v>18.115500000000001</v>
      </c>
      <c r="J1165" t="s">
        <v>82</v>
      </c>
      <c r="K1165">
        <v>81.884500000000003</v>
      </c>
      <c r="L1165">
        <v>3107</v>
      </c>
      <c r="M1165" t="s">
        <v>156</v>
      </c>
      <c r="N1165" t="s">
        <v>51</v>
      </c>
      <c r="O1165" t="s">
        <v>51</v>
      </c>
      <c r="P1165" t="s">
        <v>51</v>
      </c>
      <c r="Q1165" t="s">
        <v>51</v>
      </c>
      <c r="R1165" t="s">
        <v>238</v>
      </c>
      <c r="S1165">
        <v>12</v>
      </c>
      <c r="T1165" t="s">
        <v>88</v>
      </c>
    </row>
    <row r="1166" spans="1:20" x14ac:dyDescent="0.2">
      <c r="A1166" t="s">
        <v>278</v>
      </c>
      <c r="F1166" t="s">
        <v>66</v>
      </c>
      <c r="G1166" t="s">
        <v>66</v>
      </c>
      <c r="H1166" t="s">
        <v>67</v>
      </c>
      <c r="I1166">
        <v>25.314299999999999</v>
      </c>
      <c r="J1166" t="s">
        <v>68</v>
      </c>
      <c r="K1166">
        <v>74.685699999999997</v>
      </c>
      <c r="L1166">
        <v>36</v>
      </c>
      <c r="M1166" t="s">
        <v>156</v>
      </c>
      <c r="N1166" t="s">
        <v>51</v>
      </c>
      <c r="O1166" t="s">
        <v>51</v>
      </c>
      <c r="P1166" t="s">
        <v>51</v>
      </c>
      <c r="Q1166" t="s">
        <v>195</v>
      </c>
      <c r="R1166" t="s">
        <v>279</v>
      </c>
      <c r="S1166">
        <v>108</v>
      </c>
      <c r="T1166" t="s">
        <v>62</v>
      </c>
    </row>
    <row r="1167" spans="1:20" x14ac:dyDescent="0.2">
      <c r="A1167" t="s">
        <v>236</v>
      </c>
      <c r="C1167" t="str">
        <f>VLOOKUP(A1167,State_Name!A:B,2,FALSE)</f>
        <v>FL</v>
      </c>
      <c r="D1167" t="str">
        <f t="shared" ref="D1167:D1170" si="198">B1167&amp;C1167</f>
        <v>FL</v>
      </c>
      <c r="E1167" t="str">
        <f>VLOOKUP(D1167,State_Name!B:C,2,FALSE)</f>
        <v>Florida</v>
      </c>
      <c r="F1167" t="s">
        <v>45</v>
      </c>
      <c r="G1167" t="s">
        <v>46</v>
      </c>
      <c r="H1167" t="s">
        <v>47</v>
      </c>
      <c r="I1167">
        <v>15.777900000000001</v>
      </c>
      <c r="J1167" t="s">
        <v>50</v>
      </c>
      <c r="K1167">
        <v>84.222099999999998</v>
      </c>
      <c r="L1167">
        <v>113</v>
      </c>
      <c r="M1167" t="s">
        <v>99</v>
      </c>
      <c r="N1167" t="s">
        <v>69</v>
      </c>
      <c r="O1167" t="s">
        <v>83</v>
      </c>
      <c r="P1167" t="s">
        <v>51</v>
      </c>
      <c r="Q1167" t="s">
        <v>84</v>
      </c>
      <c r="R1167" t="s">
        <v>238</v>
      </c>
      <c r="S1167">
        <v>12</v>
      </c>
      <c r="T1167" t="s">
        <v>88</v>
      </c>
    </row>
    <row r="1168" spans="1:20" x14ac:dyDescent="0.2">
      <c r="A1168" t="s">
        <v>149</v>
      </c>
      <c r="B1168" t="str">
        <f t="shared" ref="B1168:B1169" si="199">RIGHT(A1168,2)</f>
        <v>NY</v>
      </c>
      <c r="D1168" t="str">
        <f t="shared" si="198"/>
        <v>NY</v>
      </c>
      <c r="E1168" t="str">
        <f>VLOOKUP(D1168,State_Name!B:C,2,FALSE)</f>
        <v>New York</v>
      </c>
      <c r="F1168" t="s">
        <v>79</v>
      </c>
      <c r="G1168" t="s">
        <v>80</v>
      </c>
      <c r="H1168" t="s">
        <v>81</v>
      </c>
      <c r="I1168">
        <v>6.6517999999999997</v>
      </c>
      <c r="J1168" t="s">
        <v>82</v>
      </c>
      <c r="K1168">
        <v>93.348200000000006</v>
      </c>
      <c r="L1168">
        <v>218</v>
      </c>
      <c r="M1168" t="s">
        <v>99</v>
      </c>
      <c r="N1168" t="s">
        <v>92</v>
      </c>
      <c r="O1168" t="s">
        <v>51</v>
      </c>
      <c r="P1168" t="s">
        <v>51</v>
      </c>
      <c r="Q1168" t="s">
        <v>71</v>
      </c>
      <c r="R1168" t="s">
        <v>150</v>
      </c>
      <c r="S1168">
        <v>116</v>
      </c>
      <c r="T1168" t="s">
        <v>62</v>
      </c>
    </row>
    <row r="1169" spans="1:20" x14ac:dyDescent="0.2">
      <c r="A1169" t="s">
        <v>278</v>
      </c>
      <c r="B1169" t="str">
        <f t="shared" si="199"/>
        <v>FL</v>
      </c>
      <c r="D1169" t="str">
        <f t="shared" si="198"/>
        <v>FL</v>
      </c>
      <c r="E1169" t="str">
        <f>VLOOKUP(D1169,State_Name!B:C,2,FALSE)</f>
        <v>Florida</v>
      </c>
      <c r="F1169" t="s">
        <v>66</v>
      </c>
      <c r="G1169" t="s">
        <v>66</v>
      </c>
      <c r="H1169" t="s">
        <v>67</v>
      </c>
      <c r="I1169">
        <v>5.4898999999999996</v>
      </c>
      <c r="J1169" t="s">
        <v>68</v>
      </c>
      <c r="K1169">
        <v>94.510099999999994</v>
      </c>
      <c r="L1169">
        <v>141</v>
      </c>
      <c r="M1169" t="s">
        <v>156</v>
      </c>
      <c r="N1169" t="s">
        <v>92</v>
      </c>
      <c r="O1169" t="s">
        <v>70</v>
      </c>
      <c r="P1169" t="s">
        <v>120</v>
      </c>
      <c r="Q1169" t="s">
        <v>51</v>
      </c>
      <c r="R1169" t="s">
        <v>279</v>
      </c>
      <c r="S1169">
        <v>108</v>
      </c>
      <c r="T1169" t="s">
        <v>62</v>
      </c>
    </row>
    <row r="1170" spans="1:20" x14ac:dyDescent="0.2">
      <c r="A1170" t="s">
        <v>194</v>
      </c>
      <c r="C1170" t="str">
        <f>VLOOKUP(A1170,State_Name!A:B,2,FALSE)</f>
        <v>VT</v>
      </c>
      <c r="D1170" t="str">
        <f t="shared" si="198"/>
        <v>VT</v>
      </c>
      <c r="E1170" t="str">
        <f>VLOOKUP(D1170,State_Name!B:C,2,FALSE)</f>
        <v>Vermont</v>
      </c>
      <c r="F1170" t="s">
        <v>45</v>
      </c>
      <c r="G1170" t="s">
        <v>46</v>
      </c>
      <c r="H1170" t="s">
        <v>47</v>
      </c>
      <c r="I1170">
        <v>23.0824</v>
      </c>
      <c r="J1170" t="s">
        <v>50</v>
      </c>
      <c r="K1170">
        <v>76.917599999999993</v>
      </c>
      <c r="L1170">
        <v>56</v>
      </c>
      <c r="M1170" t="s">
        <v>51</v>
      </c>
      <c r="N1170" t="s">
        <v>52</v>
      </c>
      <c r="O1170" t="s">
        <v>105</v>
      </c>
      <c r="P1170" t="s">
        <v>51</v>
      </c>
      <c r="Q1170" t="s">
        <v>84</v>
      </c>
      <c r="R1170" t="s">
        <v>196</v>
      </c>
      <c r="S1170">
        <v>50</v>
      </c>
      <c r="T1170" t="s">
        <v>88</v>
      </c>
    </row>
    <row r="1171" spans="1:20" x14ac:dyDescent="0.2">
      <c r="A1171" t="s">
        <v>104</v>
      </c>
      <c r="F1171" t="s">
        <v>66</v>
      </c>
      <c r="G1171" t="s">
        <v>66</v>
      </c>
      <c r="H1171" t="s">
        <v>67</v>
      </c>
      <c r="I1171">
        <v>11.5656</v>
      </c>
      <c r="J1171" t="s">
        <v>68</v>
      </c>
      <c r="K1171">
        <v>88.434399999999997</v>
      </c>
      <c r="L1171">
        <v>482</v>
      </c>
      <c r="M1171" t="s">
        <v>51</v>
      </c>
      <c r="N1171" t="s">
        <v>51</v>
      </c>
      <c r="O1171" t="s">
        <v>105</v>
      </c>
      <c r="P1171" t="s">
        <v>51</v>
      </c>
      <c r="Q1171" t="s">
        <v>84</v>
      </c>
      <c r="R1171" t="s">
        <v>107</v>
      </c>
      <c r="S1171">
        <v>35</v>
      </c>
      <c r="T1171" t="s">
        <v>88</v>
      </c>
    </row>
    <row r="1172" spans="1:20" x14ac:dyDescent="0.2">
      <c r="A1172" t="s">
        <v>272</v>
      </c>
      <c r="F1172" t="s">
        <v>45</v>
      </c>
      <c r="G1172" t="s">
        <v>46</v>
      </c>
      <c r="H1172" t="s">
        <v>47</v>
      </c>
      <c r="I1172">
        <v>70.244500000000002</v>
      </c>
      <c r="J1172" t="s">
        <v>50</v>
      </c>
      <c r="K1172">
        <v>29.755500000000001</v>
      </c>
      <c r="L1172">
        <v>36</v>
      </c>
      <c r="M1172" t="s">
        <v>156</v>
      </c>
      <c r="N1172" t="s">
        <v>51</v>
      </c>
      <c r="O1172" t="s">
        <v>53</v>
      </c>
      <c r="P1172" t="s">
        <v>106</v>
      </c>
      <c r="Q1172" t="s">
        <v>51</v>
      </c>
      <c r="R1172" t="s">
        <v>273</v>
      </c>
      <c r="S1172">
        <v>4</v>
      </c>
      <c r="T1172" t="s">
        <v>88</v>
      </c>
    </row>
    <row r="1173" spans="1:20" x14ac:dyDescent="0.2">
      <c r="A1173" t="s">
        <v>233</v>
      </c>
      <c r="F1173" t="s">
        <v>79</v>
      </c>
      <c r="G1173" t="s">
        <v>80</v>
      </c>
      <c r="H1173" t="s">
        <v>81</v>
      </c>
      <c r="I1173">
        <v>33.552999999999997</v>
      </c>
      <c r="J1173" t="s">
        <v>82</v>
      </c>
      <c r="K1173">
        <v>66.447000000000003</v>
      </c>
      <c r="L1173">
        <v>101</v>
      </c>
      <c r="M1173" t="s">
        <v>99</v>
      </c>
      <c r="N1173" t="s">
        <v>51</v>
      </c>
      <c r="O1173" t="s">
        <v>51</v>
      </c>
      <c r="P1173" t="s">
        <v>51</v>
      </c>
      <c r="Q1173" t="s">
        <v>115</v>
      </c>
      <c r="R1173" t="s">
        <v>234</v>
      </c>
      <c r="S1173">
        <v>17</v>
      </c>
      <c r="T1173" t="s">
        <v>88</v>
      </c>
    </row>
    <row r="1174" spans="1:20" hidden="1" x14ac:dyDescent="0.2">
      <c r="A1174" t="s">
        <v>255</v>
      </c>
      <c r="F1174" t="s">
        <v>45</v>
      </c>
      <c r="G1174" t="s">
        <v>46</v>
      </c>
      <c r="H1174" t="s">
        <v>47</v>
      </c>
      <c r="I1174">
        <v>44.1492</v>
      </c>
      <c r="J1174" t="s">
        <v>50</v>
      </c>
      <c r="K1174">
        <v>55.8508</v>
      </c>
      <c r="L1174">
        <v>104</v>
      </c>
      <c r="M1174" t="s">
        <v>51</v>
      </c>
      <c r="N1174" t="s">
        <v>52</v>
      </c>
      <c r="O1174" t="s">
        <v>83</v>
      </c>
      <c r="P1174" t="s">
        <v>106</v>
      </c>
      <c r="Q1174" t="s">
        <v>51</v>
      </c>
      <c r="S1174">
        <v>59</v>
      </c>
      <c r="T1174" t="s">
        <v>256</v>
      </c>
    </row>
    <row r="1175" spans="1:20" x14ac:dyDescent="0.2">
      <c r="A1175" t="s">
        <v>160</v>
      </c>
      <c r="F1175" t="s">
        <v>140</v>
      </c>
      <c r="G1175" t="s">
        <v>141</v>
      </c>
      <c r="H1175" t="s">
        <v>81</v>
      </c>
      <c r="I1175">
        <v>7.8197999999999999</v>
      </c>
      <c r="J1175" t="s">
        <v>142</v>
      </c>
      <c r="K1175">
        <v>92.180199999999999</v>
      </c>
      <c r="L1175">
        <v>46</v>
      </c>
      <c r="M1175" t="s">
        <v>51</v>
      </c>
      <c r="N1175" t="s">
        <v>51</v>
      </c>
      <c r="O1175" t="s">
        <v>70</v>
      </c>
      <c r="P1175" t="s">
        <v>237</v>
      </c>
      <c r="Q1175" t="s">
        <v>51</v>
      </c>
      <c r="R1175" t="s">
        <v>162</v>
      </c>
      <c r="S1175">
        <v>15</v>
      </c>
      <c r="T1175" t="s">
        <v>88</v>
      </c>
    </row>
    <row r="1176" spans="1:20" x14ac:dyDescent="0.2">
      <c r="A1176" t="s">
        <v>155</v>
      </c>
      <c r="C1176" t="str">
        <f>VLOOKUP(A1176,State_Name!A:B,2,FALSE)</f>
        <v>SC</v>
      </c>
      <c r="D1176" t="str">
        <f t="shared" ref="D1176:D1177" si="200">B1176&amp;C1176</f>
        <v>SC</v>
      </c>
      <c r="E1176" t="str">
        <f>VLOOKUP(D1176,State_Name!B:C,2,FALSE)</f>
        <v>South Carolina</v>
      </c>
      <c r="F1176" t="s">
        <v>128</v>
      </c>
      <c r="G1176" t="s">
        <v>129</v>
      </c>
      <c r="H1176" t="s">
        <v>81</v>
      </c>
      <c r="I1176">
        <v>19.985299999999999</v>
      </c>
      <c r="J1176" t="s">
        <v>130</v>
      </c>
      <c r="K1176">
        <v>80.014700000000005</v>
      </c>
      <c r="L1176">
        <v>59</v>
      </c>
      <c r="M1176" t="s">
        <v>51</v>
      </c>
      <c r="N1176" t="s">
        <v>69</v>
      </c>
      <c r="O1176" t="s">
        <v>70</v>
      </c>
      <c r="P1176" t="s">
        <v>51</v>
      </c>
      <c r="Q1176" t="s">
        <v>84</v>
      </c>
      <c r="R1176" t="s">
        <v>157</v>
      </c>
      <c r="S1176">
        <v>45</v>
      </c>
      <c r="T1176" t="s">
        <v>88</v>
      </c>
    </row>
    <row r="1177" spans="1:20" x14ac:dyDescent="0.2">
      <c r="A1177" t="s">
        <v>104</v>
      </c>
      <c r="C1177" t="str">
        <f>VLOOKUP(A1177,State_Name!A:B,2,FALSE)</f>
        <v>NM</v>
      </c>
      <c r="D1177" t="str">
        <f t="shared" si="200"/>
        <v>NM</v>
      </c>
      <c r="E1177" t="str">
        <f>VLOOKUP(D1177,State_Name!B:C,2,FALSE)</f>
        <v>New Mexico</v>
      </c>
      <c r="F1177" t="s">
        <v>45</v>
      </c>
      <c r="G1177" t="s">
        <v>46</v>
      </c>
      <c r="H1177" t="s">
        <v>47</v>
      </c>
      <c r="I1177">
        <v>60.174599999999998</v>
      </c>
      <c r="J1177" t="s">
        <v>50</v>
      </c>
      <c r="K1177">
        <v>39.825400000000002</v>
      </c>
      <c r="L1177">
        <v>352</v>
      </c>
      <c r="M1177" t="s">
        <v>51</v>
      </c>
      <c r="N1177" t="s">
        <v>92</v>
      </c>
      <c r="O1177" t="s">
        <v>51</v>
      </c>
      <c r="P1177" t="s">
        <v>106</v>
      </c>
      <c r="Q1177" t="s">
        <v>51</v>
      </c>
      <c r="R1177" t="s">
        <v>107</v>
      </c>
      <c r="S1177">
        <v>35</v>
      </c>
      <c r="T1177" t="s">
        <v>88</v>
      </c>
    </row>
    <row r="1178" spans="1:20" x14ac:dyDescent="0.2">
      <c r="A1178" t="s">
        <v>213</v>
      </c>
      <c r="F1178" t="s">
        <v>79</v>
      </c>
      <c r="G1178" t="s">
        <v>80</v>
      </c>
      <c r="H1178" t="s">
        <v>81</v>
      </c>
      <c r="I1178">
        <v>42.9754</v>
      </c>
      <c r="J1178" t="s">
        <v>82</v>
      </c>
      <c r="K1178">
        <v>57.0246</v>
      </c>
      <c r="L1178">
        <v>35</v>
      </c>
      <c r="M1178" t="s">
        <v>51</v>
      </c>
      <c r="N1178" t="s">
        <v>51</v>
      </c>
      <c r="O1178" t="s">
        <v>83</v>
      </c>
      <c r="P1178" t="s">
        <v>51</v>
      </c>
      <c r="Q1178" t="s">
        <v>215</v>
      </c>
      <c r="R1178" t="s">
        <v>214</v>
      </c>
      <c r="S1178">
        <v>9</v>
      </c>
      <c r="T1178" t="s">
        <v>88</v>
      </c>
    </row>
    <row r="1179" spans="1:20" x14ac:dyDescent="0.2">
      <c r="A1179" t="s">
        <v>149</v>
      </c>
      <c r="B1179" t="str">
        <f>RIGHT(A1179,2)</f>
        <v>NY</v>
      </c>
      <c r="D1179" t="str">
        <f>B1179&amp;C1179</f>
        <v>NY</v>
      </c>
      <c r="E1179" t="str">
        <f>VLOOKUP(D1179,State_Name!B:C,2,FALSE)</f>
        <v>New York</v>
      </c>
      <c r="F1179" t="s">
        <v>66</v>
      </c>
      <c r="G1179" t="s">
        <v>66</v>
      </c>
      <c r="H1179" t="s">
        <v>67</v>
      </c>
      <c r="I1179">
        <v>7.8215000000000003</v>
      </c>
      <c r="J1179" t="s">
        <v>68</v>
      </c>
      <c r="K1179">
        <v>92.1785</v>
      </c>
      <c r="L1179">
        <v>417</v>
      </c>
      <c r="M1179" t="s">
        <v>99</v>
      </c>
      <c r="N1179" t="s">
        <v>92</v>
      </c>
      <c r="O1179" t="s">
        <v>51</v>
      </c>
      <c r="P1179" t="s">
        <v>120</v>
      </c>
      <c r="Q1179" t="s">
        <v>51</v>
      </c>
      <c r="R1179" t="s">
        <v>150</v>
      </c>
      <c r="S1179">
        <v>116</v>
      </c>
      <c r="T1179" t="s">
        <v>62</v>
      </c>
    </row>
    <row r="1180" spans="1:20" hidden="1" x14ac:dyDescent="0.2">
      <c r="A1180" t="s">
        <v>255</v>
      </c>
      <c r="F1180" t="s">
        <v>45</v>
      </c>
      <c r="G1180" t="s">
        <v>46</v>
      </c>
      <c r="H1180" t="s">
        <v>47</v>
      </c>
      <c r="I1180">
        <v>68.715299999999999</v>
      </c>
      <c r="J1180" t="s">
        <v>50</v>
      </c>
      <c r="K1180">
        <v>31.284700000000001</v>
      </c>
      <c r="L1180">
        <v>31</v>
      </c>
      <c r="M1180" t="s">
        <v>51</v>
      </c>
      <c r="N1180" t="s">
        <v>166</v>
      </c>
      <c r="O1180" t="s">
        <v>53</v>
      </c>
      <c r="P1180" t="s">
        <v>106</v>
      </c>
      <c r="Q1180" t="s">
        <v>51</v>
      </c>
      <c r="S1180">
        <v>59</v>
      </c>
      <c r="T1180" t="s">
        <v>256</v>
      </c>
    </row>
    <row r="1181" spans="1:20" x14ac:dyDescent="0.2">
      <c r="A1181" t="s">
        <v>236</v>
      </c>
      <c r="F1181" t="s">
        <v>66</v>
      </c>
      <c r="G1181" t="s">
        <v>66</v>
      </c>
      <c r="H1181" t="s">
        <v>67</v>
      </c>
      <c r="I1181">
        <v>8.9609000000000005</v>
      </c>
      <c r="J1181" t="s">
        <v>68</v>
      </c>
      <c r="K1181">
        <v>91.039100000000005</v>
      </c>
      <c r="L1181">
        <v>1492</v>
      </c>
      <c r="M1181" t="s">
        <v>51</v>
      </c>
      <c r="N1181" t="s">
        <v>51</v>
      </c>
      <c r="O1181" t="s">
        <v>70</v>
      </c>
      <c r="P1181" t="s">
        <v>51</v>
      </c>
      <c r="Q1181" t="s">
        <v>51</v>
      </c>
      <c r="R1181" t="s">
        <v>238</v>
      </c>
      <c r="S1181">
        <v>12</v>
      </c>
      <c r="T1181" t="s">
        <v>88</v>
      </c>
    </row>
    <row r="1182" spans="1:20" x14ac:dyDescent="0.2">
      <c r="A1182" t="s">
        <v>247</v>
      </c>
      <c r="B1182" t="str">
        <f>RIGHT(A1182,2)</f>
        <v>IL</v>
      </c>
      <c r="D1182" t="str">
        <f t="shared" ref="D1182:D1184" si="201">B1182&amp;C1182</f>
        <v>IL</v>
      </c>
      <c r="E1182" t="str">
        <f>VLOOKUP(D1182,State_Name!B:C,2,FALSE)</f>
        <v>Illinois</v>
      </c>
      <c r="F1182" t="s">
        <v>128</v>
      </c>
      <c r="G1182" t="s">
        <v>129</v>
      </c>
      <c r="H1182" t="s">
        <v>81</v>
      </c>
      <c r="I1182">
        <v>31.9282</v>
      </c>
      <c r="J1182" t="s">
        <v>130</v>
      </c>
      <c r="K1182">
        <v>68.071799999999996</v>
      </c>
      <c r="L1182">
        <v>36</v>
      </c>
      <c r="M1182" t="s">
        <v>51</v>
      </c>
      <c r="N1182" t="s">
        <v>92</v>
      </c>
      <c r="O1182" t="s">
        <v>51</v>
      </c>
      <c r="P1182" t="s">
        <v>135</v>
      </c>
      <c r="Q1182" t="s">
        <v>51</v>
      </c>
      <c r="R1182" t="s">
        <v>248</v>
      </c>
      <c r="S1182">
        <v>112</v>
      </c>
      <c r="T1182" t="s">
        <v>62</v>
      </c>
    </row>
    <row r="1183" spans="1:20" x14ac:dyDescent="0.2">
      <c r="A1183" t="s">
        <v>236</v>
      </c>
      <c r="C1183" t="str">
        <f>VLOOKUP(A1183,State_Name!A:B,2,FALSE)</f>
        <v>FL</v>
      </c>
      <c r="D1183" t="str">
        <f t="shared" si="201"/>
        <v>FL</v>
      </c>
      <c r="E1183" t="str">
        <f>VLOOKUP(D1183,State_Name!B:C,2,FALSE)</f>
        <v>Florida</v>
      </c>
      <c r="F1183" t="s">
        <v>45</v>
      </c>
      <c r="G1183" t="s">
        <v>46</v>
      </c>
      <c r="H1183" t="s">
        <v>47</v>
      </c>
      <c r="I1183">
        <v>34.719700000000003</v>
      </c>
      <c r="J1183" t="s">
        <v>50</v>
      </c>
      <c r="K1183">
        <v>65.280299999999997</v>
      </c>
      <c r="L1183">
        <v>221</v>
      </c>
      <c r="M1183" t="s">
        <v>156</v>
      </c>
      <c r="N1183" t="s">
        <v>92</v>
      </c>
      <c r="O1183" t="s">
        <v>70</v>
      </c>
      <c r="P1183" t="s">
        <v>120</v>
      </c>
      <c r="Q1183" t="s">
        <v>51</v>
      </c>
      <c r="R1183" t="s">
        <v>238</v>
      </c>
      <c r="S1183">
        <v>12</v>
      </c>
      <c r="T1183" t="s">
        <v>88</v>
      </c>
    </row>
    <row r="1184" spans="1:20" x14ac:dyDescent="0.2">
      <c r="A1184" t="s">
        <v>207</v>
      </c>
      <c r="B1184" t="str">
        <f>RIGHT(A1184,2)</f>
        <v>CA</v>
      </c>
      <c r="D1184" t="str">
        <f t="shared" si="201"/>
        <v>CA</v>
      </c>
      <c r="E1184" t="str">
        <f>VLOOKUP(D1184,State_Name!B:C,2,FALSE)</f>
        <v>California</v>
      </c>
      <c r="F1184" t="s">
        <v>79</v>
      </c>
      <c r="G1184" t="s">
        <v>80</v>
      </c>
      <c r="H1184" t="s">
        <v>81</v>
      </c>
      <c r="I1184">
        <v>10.0809</v>
      </c>
      <c r="J1184" t="s">
        <v>82</v>
      </c>
      <c r="K1184">
        <v>89.9191</v>
      </c>
      <c r="L1184">
        <v>139</v>
      </c>
      <c r="M1184" t="s">
        <v>156</v>
      </c>
      <c r="N1184" t="s">
        <v>198</v>
      </c>
      <c r="O1184" t="s">
        <v>51</v>
      </c>
      <c r="P1184" t="s">
        <v>120</v>
      </c>
      <c r="Q1184" t="s">
        <v>51</v>
      </c>
      <c r="R1184" t="s">
        <v>208</v>
      </c>
      <c r="S1184">
        <v>101</v>
      </c>
      <c r="T1184" t="s">
        <v>62</v>
      </c>
    </row>
    <row r="1185" spans="1:20" x14ac:dyDescent="0.2">
      <c r="A1185" t="s">
        <v>111</v>
      </c>
      <c r="F1185" t="s">
        <v>79</v>
      </c>
      <c r="G1185" t="s">
        <v>80</v>
      </c>
      <c r="H1185" t="s">
        <v>81</v>
      </c>
      <c r="I1185">
        <v>9.3971</v>
      </c>
      <c r="J1185" t="s">
        <v>82</v>
      </c>
      <c r="K1185">
        <v>90.602900000000005</v>
      </c>
      <c r="L1185">
        <v>397</v>
      </c>
      <c r="M1185" t="s">
        <v>51</v>
      </c>
      <c r="N1185" t="s">
        <v>51</v>
      </c>
      <c r="O1185" t="s">
        <v>105</v>
      </c>
      <c r="P1185" t="s">
        <v>51</v>
      </c>
      <c r="Q1185" t="s">
        <v>71</v>
      </c>
      <c r="R1185" t="s">
        <v>112</v>
      </c>
      <c r="S1185">
        <v>127</v>
      </c>
      <c r="T1185" t="s">
        <v>62</v>
      </c>
    </row>
    <row r="1186" spans="1:20" x14ac:dyDescent="0.2">
      <c r="A1186" t="s">
        <v>207</v>
      </c>
      <c r="B1186" t="str">
        <f t="shared" ref="B1186:B1187" si="202">RIGHT(A1186,2)</f>
        <v>CA</v>
      </c>
      <c r="D1186" t="str">
        <f t="shared" ref="D1186:D1188" si="203">B1186&amp;C1186</f>
        <v>CA</v>
      </c>
      <c r="E1186" t="str">
        <f>VLOOKUP(D1186,State_Name!B:C,2,FALSE)</f>
        <v>California</v>
      </c>
      <c r="F1186" t="s">
        <v>45</v>
      </c>
      <c r="G1186" t="s">
        <v>46</v>
      </c>
      <c r="H1186" t="s">
        <v>47</v>
      </c>
      <c r="I1186">
        <v>58.581699999999998</v>
      </c>
      <c r="J1186" t="s">
        <v>50</v>
      </c>
      <c r="K1186">
        <v>41.418300000000002</v>
      </c>
      <c r="L1186">
        <v>108</v>
      </c>
      <c r="M1186" t="s">
        <v>156</v>
      </c>
      <c r="N1186" t="s">
        <v>92</v>
      </c>
      <c r="O1186" t="s">
        <v>51</v>
      </c>
      <c r="P1186" t="s">
        <v>51</v>
      </c>
      <c r="Q1186" t="s">
        <v>84</v>
      </c>
      <c r="R1186" t="s">
        <v>208</v>
      </c>
      <c r="S1186">
        <v>101</v>
      </c>
      <c r="T1186" t="s">
        <v>62</v>
      </c>
    </row>
    <row r="1187" spans="1:20" x14ac:dyDescent="0.2">
      <c r="A1187" t="s">
        <v>179</v>
      </c>
      <c r="B1187" t="str">
        <f t="shared" si="202"/>
        <v>MA</v>
      </c>
      <c r="D1187" t="str">
        <f t="shared" si="203"/>
        <v>MA</v>
      </c>
      <c r="E1187" t="str">
        <f>VLOOKUP(D1187,State_Name!B:C,2,FALSE)</f>
        <v>Massachusetts</v>
      </c>
      <c r="F1187" t="s">
        <v>128</v>
      </c>
      <c r="G1187" t="s">
        <v>129</v>
      </c>
      <c r="H1187" t="s">
        <v>81</v>
      </c>
      <c r="I1187">
        <v>11.9297</v>
      </c>
      <c r="J1187" t="s">
        <v>130</v>
      </c>
      <c r="K1187">
        <v>88.070300000000003</v>
      </c>
      <c r="L1187">
        <v>165</v>
      </c>
      <c r="M1187" t="s">
        <v>51</v>
      </c>
      <c r="N1187" t="s">
        <v>198</v>
      </c>
      <c r="O1187" t="s">
        <v>51</v>
      </c>
      <c r="P1187" t="s">
        <v>120</v>
      </c>
      <c r="Q1187" t="s">
        <v>51</v>
      </c>
      <c r="R1187" t="s">
        <v>180</v>
      </c>
      <c r="S1187">
        <v>114</v>
      </c>
      <c r="T1187" t="s">
        <v>62</v>
      </c>
    </row>
    <row r="1188" spans="1:20" x14ac:dyDescent="0.2">
      <c r="A1188" t="s">
        <v>233</v>
      </c>
      <c r="C1188" t="str">
        <f>VLOOKUP(A1188,State_Name!A:B,2,FALSE)</f>
        <v>IL</v>
      </c>
      <c r="D1188" t="str">
        <f t="shared" si="203"/>
        <v>IL</v>
      </c>
      <c r="E1188" t="str">
        <f>VLOOKUP(D1188,State_Name!B:C,2,FALSE)</f>
        <v>Illinois</v>
      </c>
      <c r="F1188" t="s">
        <v>66</v>
      </c>
      <c r="G1188" t="s">
        <v>66</v>
      </c>
      <c r="H1188" t="s">
        <v>67</v>
      </c>
      <c r="I1188">
        <v>0</v>
      </c>
      <c r="J1188" t="s">
        <v>68</v>
      </c>
      <c r="K1188">
        <v>100</v>
      </c>
      <c r="L1188">
        <v>48</v>
      </c>
      <c r="M1188" t="s">
        <v>99</v>
      </c>
      <c r="N1188" t="s">
        <v>69</v>
      </c>
      <c r="O1188" t="s">
        <v>53</v>
      </c>
      <c r="P1188" t="s">
        <v>51</v>
      </c>
      <c r="Q1188" t="s">
        <v>71</v>
      </c>
      <c r="R1188" t="s">
        <v>234</v>
      </c>
      <c r="S1188">
        <v>17</v>
      </c>
      <c r="T1188" t="s">
        <v>88</v>
      </c>
    </row>
    <row r="1189" spans="1:20" hidden="1" x14ac:dyDescent="0.2">
      <c r="A1189" t="s">
        <v>255</v>
      </c>
      <c r="F1189" t="s">
        <v>45</v>
      </c>
      <c r="G1189" t="s">
        <v>46</v>
      </c>
      <c r="H1189" t="s">
        <v>47</v>
      </c>
      <c r="I1189">
        <v>37.432699999999997</v>
      </c>
      <c r="J1189" t="s">
        <v>50</v>
      </c>
      <c r="K1189">
        <v>62.567300000000003</v>
      </c>
      <c r="L1189">
        <v>46</v>
      </c>
      <c r="M1189" t="s">
        <v>99</v>
      </c>
      <c r="N1189" t="s">
        <v>51</v>
      </c>
      <c r="O1189" t="s">
        <v>83</v>
      </c>
      <c r="P1189" t="s">
        <v>135</v>
      </c>
      <c r="Q1189" t="s">
        <v>51</v>
      </c>
      <c r="S1189">
        <v>59</v>
      </c>
      <c r="T1189" t="s">
        <v>256</v>
      </c>
    </row>
    <row r="1190" spans="1:20" x14ac:dyDescent="0.2">
      <c r="A1190" t="s">
        <v>204</v>
      </c>
      <c r="B1190" t="str">
        <f t="shared" ref="B1190:B1191" si="204">RIGHT(A1190,2)</f>
        <v>CA</v>
      </c>
      <c r="D1190" t="str">
        <f t="shared" ref="D1190:D1193" si="205">B1190&amp;C1190</f>
        <v>CA</v>
      </c>
      <c r="E1190" t="str">
        <f>VLOOKUP(D1190,State_Name!B:C,2,FALSE)</f>
        <v>California</v>
      </c>
      <c r="F1190" t="s">
        <v>140</v>
      </c>
      <c r="G1190" t="s">
        <v>141</v>
      </c>
      <c r="H1190" t="s">
        <v>81</v>
      </c>
      <c r="I1190">
        <v>0</v>
      </c>
      <c r="J1190" t="s">
        <v>142</v>
      </c>
      <c r="K1190">
        <v>100</v>
      </c>
      <c r="L1190">
        <v>42</v>
      </c>
      <c r="M1190" t="s">
        <v>99</v>
      </c>
      <c r="N1190" t="s">
        <v>69</v>
      </c>
      <c r="O1190" t="s">
        <v>51</v>
      </c>
      <c r="P1190" t="s">
        <v>51</v>
      </c>
      <c r="Q1190" t="s">
        <v>71</v>
      </c>
      <c r="R1190" t="s">
        <v>205</v>
      </c>
      <c r="S1190">
        <v>103</v>
      </c>
      <c r="T1190" t="s">
        <v>62</v>
      </c>
    </row>
    <row r="1191" spans="1:20" x14ac:dyDescent="0.2">
      <c r="A1191" t="s">
        <v>185</v>
      </c>
      <c r="B1191" t="str">
        <f t="shared" si="204"/>
        <v>FL</v>
      </c>
      <c r="D1191" t="str">
        <f t="shared" si="205"/>
        <v>FL</v>
      </c>
      <c r="E1191" t="str">
        <f>VLOOKUP(D1191,State_Name!B:C,2,FALSE)</f>
        <v>Florida</v>
      </c>
      <c r="F1191" t="s">
        <v>66</v>
      </c>
      <c r="G1191" t="s">
        <v>66</v>
      </c>
      <c r="H1191" t="s">
        <v>67</v>
      </c>
      <c r="I1191">
        <v>3.8197000000000001</v>
      </c>
      <c r="J1191" t="s">
        <v>68</v>
      </c>
      <c r="K1191">
        <v>96.180300000000003</v>
      </c>
      <c r="L1191">
        <v>49</v>
      </c>
      <c r="M1191" t="s">
        <v>51</v>
      </c>
      <c r="N1191" t="s">
        <v>69</v>
      </c>
      <c r="O1191" t="s">
        <v>70</v>
      </c>
      <c r="P1191" t="s">
        <v>51</v>
      </c>
      <c r="Q1191" t="s">
        <v>71</v>
      </c>
      <c r="R1191" t="s">
        <v>186</v>
      </c>
      <c r="S1191">
        <v>109</v>
      </c>
      <c r="T1191" t="s">
        <v>62</v>
      </c>
    </row>
    <row r="1192" spans="1:20" x14ac:dyDescent="0.2">
      <c r="A1192" t="s">
        <v>104</v>
      </c>
      <c r="C1192" t="str">
        <f>VLOOKUP(A1192,State_Name!A:B,2,FALSE)</f>
        <v>NM</v>
      </c>
      <c r="D1192" t="str">
        <f t="shared" si="205"/>
        <v>NM</v>
      </c>
      <c r="E1192" t="str">
        <f>VLOOKUP(D1192,State_Name!B:C,2,FALSE)</f>
        <v>New Mexico</v>
      </c>
      <c r="F1192" t="s">
        <v>140</v>
      </c>
      <c r="G1192" t="s">
        <v>141</v>
      </c>
      <c r="H1192" t="s">
        <v>81</v>
      </c>
      <c r="I1192">
        <v>0</v>
      </c>
      <c r="J1192" t="s">
        <v>142</v>
      </c>
      <c r="K1192">
        <v>100</v>
      </c>
      <c r="L1192">
        <v>39</v>
      </c>
      <c r="M1192" t="s">
        <v>156</v>
      </c>
      <c r="N1192" t="s">
        <v>198</v>
      </c>
      <c r="O1192" t="s">
        <v>51</v>
      </c>
      <c r="P1192" t="s">
        <v>51</v>
      </c>
      <c r="Q1192" t="s">
        <v>71</v>
      </c>
      <c r="R1192" t="s">
        <v>107</v>
      </c>
      <c r="S1192">
        <v>35</v>
      </c>
      <c r="T1192" t="s">
        <v>88</v>
      </c>
    </row>
    <row r="1193" spans="1:20" x14ac:dyDescent="0.2">
      <c r="A1193" t="s">
        <v>227</v>
      </c>
      <c r="B1193" t="str">
        <f>RIGHT(A1193,2)</f>
        <v>NY</v>
      </c>
      <c r="D1193" t="str">
        <f t="shared" si="205"/>
        <v>NY</v>
      </c>
      <c r="E1193" t="str">
        <f>VLOOKUP(D1193,State_Name!B:C,2,FALSE)</f>
        <v>New York</v>
      </c>
      <c r="F1193" t="s">
        <v>45</v>
      </c>
      <c r="G1193" t="s">
        <v>46</v>
      </c>
      <c r="H1193" t="s">
        <v>47</v>
      </c>
      <c r="I1193">
        <v>10.8055</v>
      </c>
      <c r="J1193" t="s">
        <v>50</v>
      </c>
      <c r="K1193">
        <v>89.194500000000005</v>
      </c>
      <c r="L1193">
        <v>66</v>
      </c>
      <c r="M1193" t="s">
        <v>99</v>
      </c>
      <c r="N1193" t="s">
        <v>52</v>
      </c>
      <c r="O1193" t="s">
        <v>51</v>
      </c>
      <c r="P1193" t="s">
        <v>51</v>
      </c>
      <c r="Q1193" t="s">
        <v>84</v>
      </c>
      <c r="R1193" t="s">
        <v>228</v>
      </c>
      <c r="S1193">
        <v>119</v>
      </c>
      <c r="T1193" t="s">
        <v>62</v>
      </c>
    </row>
    <row r="1194" spans="1:20" x14ac:dyDescent="0.2">
      <c r="A1194" t="s">
        <v>188</v>
      </c>
      <c r="F1194" t="s">
        <v>66</v>
      </c>
      <c r="G1194" t="s">
        <v>66</v>
      </c>
      <c r="H1194" t="s">
        <v>67</v>
      </c>
      <c r="I1194">
        <v>9.1655999999999995</v>
      </c>
      <c r="J1194" t="s">
        <v>68</v>
      </c>
      <c r="K1194">
        <v>90.834400000000002</v>
      </c>
      <c r="L1194">
        <v>136</v>
      </c>
      <c r="M1194" t="s">
        <v>51</v>
      </c>
      <c r="N1194" t="s">
        <v>51</v>
      </c>
      <c r="O1194" t="s">
        <v>83</v>
      </c>
      <c r="P1194" t="s">
        <v>51</v>
      </c>
      <c r="Q1194" t="s">
        <v>84</v>
      </c>
      <c r="R1194" t="s">
        <v>189</v>
      </c>
      <c r="S1194">
        <v>54</v>
      </c>
      <c r="T1194" t="s">
        <v>88</v>
      </c>
    </row>
    <row r="1195" spans="1:20" x14ac:dyDescent="0.2">
      <c r="A1195" t="s">
        <v>326</v>
      </c>
      <c r="F1195" t="s">
        <v>66</v>
      </c>
      <c r="G1195" t="s">
        <v>66</v>
      </c>
      <c r="H1195" t="s">
        <v>67</v>
      </c>
      <c r="I1195">
        <v>8.8724000000000007</v>
      </c>
      <c r="J1195" t="s">
        <v>68</v>
      </c>
      <c r="K1195">
        <v>91.127600000000001</v>
      </c>
      <c r="L1195">
        <v>992</v>
      </c>
      <c r="M1195" t="s">
        <v>51</v>
      </c>
      <c r="N1195" t="s">
        <v>51</v>
      </c>
      <c r="O1195" t="s">
        <v>53</v>
      </c>
      <c r="P1195" t="s">
        <v>51</v>
      </c>
      <c r="Q1195" t="s">
        <v>51</v>
      </c>
      <c r="R1195" t="s">
        <v>327</v>
      </c>
      <c r="S1195">
        <v>30</v>
      </c>
      <c r="T1195" t="s">
        <v>88</v>
      </c>
    </row>
    <row r="1196" spans="1:20" x14ac:dyDescent="0.2">
      <c r="A1196" t="s">
        <v>207</v>
      </c>
      <c r="F1196" t="s">
        <v>140</v>
      </c>
      <c r="G1196" t="s">
        <v>141</v>
      </c>
      <c r="H1196" t="s">
        <v>81</v>
      </c>
      <c r="I1196">
        <v>1.8016000000000001</v>
      </c>
      <c r="J1196" t="s">
        <v>142</v>
      </c>
      <c r="K1196">
        <v>98.198400000000007</v>
      </c>
      <c r="L1196">
        <v>1342</v>
      </c>
      <c r="M1196" t="s">
        <v>51</v>
      </c>
      <c r="N1196" t="s">
        <v>51</v>
      </c>
      <c r="O1196" t="s">
        <v>51</v>
      </c>
      <c r="P1196" t="s">
        <v>120</v>
      </c>
      <c r="Q1196" t="s">
        <v>51</v>
      </c>
      <c r="R1196" t="s">
        <v>208</v>
      </c>
      <c r="S1196">
        <v>101</v>
      </c>
      <c r="T1196" t="s">
        <v>62</v>
      </c>
    </row>
    <row r="1197" spans="1:20" x14ac:dyDescent="0.2">
      <c r="A1197" t="s">
        <v>152</v>
      </c>
      <c r="F1197" t="s">
        <v>45</v>
      </c>
      <c r="G1197" t="s">
        <v>46</v>
      </c>
      <c r="H1197" t="s">
        <v>47</v>
      </c>
      <c r="I1197">
        <v>55.641300000000001</v>
      </c>
      <c r="J1197" t="s">
        <v>50</v>
      </c>
      <c r="K1197">
        <v>44.358699999999999</v>
      </c>
      <c r="L1197">
        <v>31</v>
      </c>
      <c r="M1197" t="s">
        <v>51</v>
      </c>
      <c r="N1197" t="s">
        <v>51</v>
      </c>
      <c r="O1197" t="s">
        <v>53</v>
      </c>
      <c r="P1197" t="s">
        <v>51</v>
      </c>
      <c r="Q1197" t="s">
        <v>215</v>
      </c>
      <c r="R1197" t="s">
        <v>153</v>
      </c>
      <c r="S1197">
        <v>21</v>
      </c>
      <c r="T1197" t="s">
        <v>88</v>
      </c>
    </row>
    <row r="1198" spans="1:20" hidden="1" x14ac:dyDescent="0.2">
      <c r="A1198" t="s">
        <v>91</v>
      </c>
      <c r="F1198" t="s">
        <v>128</v>
      </c>
      <c r="G1198" t="s">
        <v>129</v>
      </c>
      <c r="H1198" t="s">
        <v>81</v>
      </c>
      <c r="I1198">
        <v>21.259399999999999</v>
      </c>
      <c r="J1198" t="s">
        <v>130</v>
      </c>
      <c r="K1198">
        <v>78.740600000000001</v>
      </c>
      <c r="L1198">
        <v>335</v>
      </c>
      <c r="M1198" t="s">
        <v>51</v>
      </c>
      <c r="N1198" t="s">
        <v>249</v>
      </c>
      <c r="O1198" t="s">
        <v>51</v>
      </c>
      <c r="P1198" t="s">
        <v>51</v>
      </c>
      <c r="Q1198" t="s">
        <v>71</v>
      </c>
      <c r="R1198" t="s">
        <v>93</v>
      </c>
      <c r="S1198">
        <v>203</v>
      </c>
      <c r="T1198" t="s">
        <v>96</v>
      </c>
    </row>
    <row r="1199" spans="1:20" x14ac:dyDescent="0.2">
      <c r="A1199" t="s">
        <v>204</v>
      </c>
      <c r="F1199" t="s">
        <v>45</v>
      </c>
      <c r="G1199" t="s">
        <v>46</v>
      </c>
      <c r="H1199" t="s">
        <v>47</v>
      </c>
      <c r="I1199">
        <v>35.210700000000003</v>
      </c>
      <c r="J1199" t="s">
        <v>50</v>
      </c>
      <c r="K1199">
        <v>64.789299999999997</v>
      </c>
      <c r="L1199">
        <v>292</v>
      </c>
      <c r="M1199" t="s">
        <v>51</v>
      </c>
      <c r="N1199" t="s">
        <v>51</v>
      </c>
      <c r="O1199" t="s">
        <v>53</v>
      </c>
      <c r="P1199" t="s">
        <v>51</v>
      </c>
      <c r="Q1199" t="s">
        <v>84</v>
      </c>
      <c r="R1199" t="s">
        <v>205</v>
      </c>
      <c r="S1199">
        <v>103</v>
      </c>
      <c r="T1199" t="s">
        <v>62</v>
      </c>
    </row>
    <row r="1200" spans="1:20" x14ac:dyDescent="0.2">
      <c r="A1200" t="s">
        <v>233</v>
      </c>
      <c r="C1200" t="str">
        <f>VLOOKUP(A1200,State_Name!A:B,2,FALSE)</f>
        <v>IL</v>
      </c>
      <c r="D1200" t="str">
        <f t="shared" ref="D1200:D1202" si="206">B1200&amp;C1200</f>
        <v>IL</v>
      </c>
      <c r="E1200" t="str">
        <f>VLOOKUP(D1200,State_Name!B:C,2,FALSE)</f>
        <v>Illinois</v>
      </c>
      <c r="F1200" t="s">
        <v>140</v>
      </c>
      <c r="G1200" t="s">
        <v>141</v>
      </c>
      <c r="H1200" t="s">
        <v>81</v>
      </c>
      <c r="I1200">
        <v>0</v>
      </c>
      <c r="J1200" t="s">
        <v>142</v>
      </c>
      <c r="K1200">
        <v>100</v>
      </c>
      <c r="L1200">
        <v>75</v>
      </c>
      <c r="M1200" t="s">
        <v>99</v>
      </c>
      <c r="N1200" t="s">
        <v>52</v>
      </c>
      <c r="O1200" t="s">
        <v>105</v>
      </c>
      <c r="P1200" t="s">
        <v>51</v>
      </c>
      <c r="Q1200" t="s">
        <v>84</v>
      </c>
      <c r="R1200" t="s">
        <v>234</v>
      </c>
      <c r="S1200">
        <v>17</v>
      </c>
      <c r="T1200" t="s">
        <v>88</v>
      </c>
    </row>
    <row r="1201" spans="1:20" x14ac:dyDescent="0.2">
      <c r="A1201" t="s">
        <v>111</v>
      </c>
      <c r="B1201" t="str">
        <f>RIGHT(A1201,2)</f>
        <v>TX</v>
      </c>
      <c r="D1201" t="str">
        <f t="shared" si="206"/>
        <v>TX</v>
      </c>
      <c r="E1201" t="str">
        <f>VLOOKUP(D1201,State_Name!B:C,2,FALSE)</f>
        <v>Texas</v>
      </c>
      <c r="F1201" t="s">
        <v>79</v>
      </c>
      <c r="G1201" t="s">
        <v>80</v>
      </c>
      <c r="H1201" t="s">
        <v>81</v>
      </c>
      <c r="I1201">
        <v>10.6875</v>
      </c>
      <c r="J1201" t="s">
        <v>82</v>
      </c>
      <c r="K1201">
        <v>89.3125</v>
      </c>
      <c r="L1201">
        <v>74</v>
      </c>
      <c r="M1201" t="s">
        <v>51</v>
      </c>
      <c r="N1201" t="s">
        <v>69</v>
      </c>
      <c r="O1201" t="s">
        <v>83</v>
      </c>
      <c r="P1201" t="s">
        <v>120</v>
      </c>
      <c r="Q1201" t="s">
        <v>51</v>
      </c>
      <c r="R1201" t="s">
        <v>112</v>
      </c>
      <c r="S1201">
        <v>127</v>
      </c>
      <c r="T1201" t="s">
        <v>62</v>
      </c>
    </row>
    <row r="1202" spans="1:20" x14ac:dyDescent="0.2">
      <c r="A1202" t="s">
        <v>233</v>
      </c>
      <c r="C1202" t="str">
        <f>VLOOKUP(A1202,State_Name!A:B,2,FALSE)</f>
        <v>IL</v>
      </c>
      <c r="D1202" t="str">
        <f t="shared" si="206"/>
        <v>IL</v>
      </c>
      <c r="E1202" t="str">
        <f>VLOOKUP(D1202,State_Name!B:C,2,FALSE)</f>
        <v>Illinois</v>
      </c>
      <c r="F1202" t="s">
        <v>79</v>
      </c>
      <c r="G1202" t="s">
        <v>80</v>
      </c>
      <c r="H1202" t="s">
        <v>81</v>
      </c>
      <c r="I1202">
        <v>16.9709</v>
      </c>
      <c r="J1202" t="s">
        <v>82</v>
      </c>
      <c r="K1202">
        <v>83.0291</v>
      </c>
      <c r="L1202">
        <v>381</v>
      </c>
      <c r="M1202" t="s">
        <v>51</v>
      </c>
      <c r="N1202" t="s">
        <v>92</v>
      </c>
      <c r="O1202" t="s">
        <v>53</v>
      </c>
      <c r="P1202" t="s">
        <v>51</v>
      </c>
      <c r="Q1202" t="s">
        <v>51</v>
      </c>
      <c r="R1202" t="s">
        <v>234</v>
      </c>
      <c r="S1202">
        <v>17</v>
      </c>
      <c r="T1202" t="s">
        <v>88</v>
      </c>
    </row>
    <row r="1203" spans="1:20" x14ac:dyDescent="0.2">
      <c r="A1203" t="s">
        <v>119</v>
      </c>
      <c r="F1203" t="s">
        <v>140</v>
      </c>
      <c r="G1203" t="s">
        <v>141</v>
      </c>
      <c r="H1203" t="s">
        <v>81</v>
      </c>
      <c r="I1203">
        <v>5.9931000000000001</v>
      </c>
      <c r="J1203" t="s">
        <v>142</v>
      </c>
      <c r="K1203">
        <v>94.006900000000002</v>
      </c>
      <c r="L1203">
        <v>196</v>
      </c>
      <c r="M1203" t="s">
        <v>51</v>
      </c>
      <c r="N1203" t="s">
        <v>51</v>
      </c>
      <c r="O1203" t="s">
        <v>70</v>
      </c>
      <c r="P1203" t="s">
        <v>106</v>
      </c>
      <c r="Q1203" t="s">
        <v>51</v>
      </c>
      <c r="R1203" t="s">
        <v>121</v>
      </c>
      <c r="S1203">
        <v>121</v>
      </c>
      <c r="T1203" t="s">
        <v>62</v>
      </c>
    </row>
    <row r="1204" spans="1:20" x14ac:dyDescent="0.2">
      <c r="A1204" t="s">
        <v>264</v>
      </c>
      <c r="F1204" t="s">
        <v>128</v>
      </c>
      <c r="G1204" t="s">
        <v>129</v>
      </c>
      <c r="H1204" t="s">
        <v>81</v>
      </c>
      <c r="I1204">
        <v>13.553800000000001</v>
      </c>
      <c r="J1204" t="s">
        <v>130</v>
      </c>
      <c r="K1204">
        <v>86.446200000000005</v>
      </c>
      <c r="L1204">
        <v>2991</v>
      </c>
      <c r="M1204" t="s">
        <v>51</v>
      </c>
      <c r="N1204" t="s">
        <v>51</v>
      </c>
      <c r="O1204" t="s">
        <v>51</v>
      </c>
      <c r="P1204" t="s">
        <v>51</v>
      </c>
      <c r="Q1204" t="s">
        <v>84</v>
      </c>
      <c r="R1204" t="s">
        <v>265</v>
      </c>
      <c r="S1204">
        <v>11</v>
      </c>
      <c r="T1204" t="s">
        <v>62</v>
      </c>
    </row>
    <row r="1205" spans="1:20" x14ac:dyDescent="0.2">
      <c r="A1205" t="s">
        <v>218</v>
      </c>
      <c r="F1205" t="s">
        <v>45</v>
      </c>
      <c r="G1205" t="s">
        <v>46</v>
      </c>
      <c r="H1205" t="s">
        <v>47</v>
      </c>
      <c r="I1205">
        <v>29.292000000000002</v>
      </c>
      <c r="J1205" t="s">
        <v>50</v>
      </c>
      <c r="K1205">
        <v>70.707999999999998</v>
      </c>
      <c r="L1205">
        <v>1036</v>
      </c>
      <c r="M1205" t="s">
        <v>51</v>
      </c>
      <c r="N1205" t="s">
        <v>51</v>
      </c>
      <c r="O1205" t="s">
        <v>105</v>
      </c>
      <c r="P1205" t="s">
        <v>51</v>
      </c>
      <c r="Q1205" t="s">
        <v>51</v>
      </c>
      <c r="R1205" t="s">
        <v>219</v>
      </c>
      <c r="S1205">
        <v>51</v>
      </c>
      <c r="T1205" t="s">
        <v>88</v>
      </c>
    </row>
    <row r="1206" spans="1:20" x14ac:dyDescent="0.2">
      <c r="A1206" t="s">
        <v>252</v>
      </c>
      <c r="C1206" t="str">
        <f>VLOOKUP(A1206,State_Name!A:B,2,FALSE)</f>
        <v>DE</v>
      </c>
      <c r="D1206" t="str">
        <f>B1206&amp;C1206</f>
        <v>DE</v>
      </c>
      <c r="E1206" t="str">
        <f>VLOOKUP(D1206,State_Name!B:C,2,FALSE)</f>
        <v>Delaware</v>
      </c>
      <c r="F1206" t="s">
        <v>66</v>
      </c>
      <c r="G1206" t="s">
        <v>66</v>
      </c>
      <c r="H1206" t="s">
        <v>67</v>
      </c>
      <c r="I1206">
        <v>5.8589000000000002</v>
      </c>
      <c r="J1206" t="s">
        <v>68</v>
      </c>
      <c r="K1206">
        <v>94.141099999999994</v>
      </c>
      <c r="L1206">
        <v>1165</v>
      </c>
      <c r="M1206" t="s">
        <v>51</v>
      </c>
      <c r="N1206" t="s">
        <v>69</v>
      </c>
      <c r="O1206" t="s">
        <v>51</v>
      </c>
      <c r="P1206" t="s">
        <v>51</v>
      </c>
      <c r="Q1206" t="s">
        <v>51</v>
      </c>
      <c r="R1206" t="s">
        <v>253</v>
      </c>
      <c r="S1206">
        <v>10</v>
      </c>
      <c r="T1206" t="s">
        <v>88</v>
      </c>
    </row>
    <row r="1207" spans="1:20" x14ac:dyDescent="0.2">
      <c r="A1207" t="s">
        <v>139</v>
      </c>
      <c r="F1207" t="s">
        <v>45</v>
      </c>
      <c r="G1207" t="s">
        <v>46</v>
      </c>
      <c r="H1207" t="s">
        <v>47</v>
      </c>
      <c r="I1207">
        <v>26.437899999999999</v>
      </c>
      <c r="J1207" t="s">
        <v>50</v>
      </c>
      <c r="K1207">
        <v>73.562100000000001</v>
      </c>
      <c r="L1207">
        <v>282</v>
      </c>
      <c r="M1207" t="s">
        <v>51</v>
      </c>
      <c r="N1207" t="s">
        <v>51</v>
      </c>
      <c r="O1207" t="s">
        <v>53</v>
      </c>
      <c r="P1207" t="s">
        <v>120</v>
      </c>
      <c r="Q1207" t="s">
        <v>51</v>
      </c>
      <c r="R1207" t="s">
        <v>143</v>
      </c>
      <c r="S1207">
        <v>32</v>
      </c>
      <c r="T1207" t="s">
        <v>88</v>
      </c>
    </row>
    <row r="1208" spans="1:20" x14ac:dyDescent="0.2">
      <c r="A1208" t="s">
        <v>127</v>
      </c>
      <c r="C1208" t="str">
        <f>VLOOKUP(A1208,State_Name!A:B,2,FALSE)</f>
        <v>ME</v>
      </c>
      <c r="D1208" t="str">
        <f t="shared" ref="D1208:D1212" si="207">B1208&amp;C1208</f>
        <v>ME</v>
      </c>
      <c r="E1208" t="str">
        <f>VLOOKUP(D1208,State_Name!B:C,2,FALSE)</f>
        <v>Maine</v>
      </c>
      <c r="F1208" t="s">
        <v>45</v>
      </c>
      <c r="G1208" t="s">
        <v>46</v>
      </c>
      <c r="H1208" t="s">
        <v>47</v>
      </c>
      <c r="I1208">
        <v>67.711799999999997</v>
      </c>
      <c r="J1208" t="s">
        <v>50</v>
      </c>
      <c r="K1208">
        <v>32.288200000000003</v>
      </c>
      <c r="L1208">
        <v>174</v>
      </c>
      <c r="M1208" t="s">
        <v>51</v>
      </c>
      <c r="N1208" t="s">
        <v>69</v>
      </c>
      <c r="O1208" t="s">
        <v>70</v>
      </c>
      <c r="P1208" t="s">
        <v>161</v>
      </c>
      <c r="Q1208" t="s">
        <v>51</v>
      </c>
      <c r="R1208" t="s">
        <v>131</v>
      </c>
      <c r="S1208">
        <v>23</v>
      </c>
      <c r="T1208" t="s">
        <v>88</v>
      </c>
    </row>
    <row r="1209" spans="1:20" x14ac:dyDescent="0.2">
      <c r="A1209" t="s">
        <v>191</v>
      </c>
      <c r="C1209" t="str">
        <f>VLOOKUP(A1209,State_Name!A:B,2,FALSE)</f>
        <v>PA</v>
      </c>
      <c r="D1209" t="str">
        <f t="shared" si="207"/>
        <v>PA</v>
      </c>
      <c r="E1209" t="str">
        <f>VLOOKUP(D1209,State_Name!B:C,2,FALSE)</f>
        <v>Pennsylvania</v>
      </c>
      <c r="F1209" t="s">
        <v>140</v>
      </c>
      <c r="G1209" t="s">
        <v>141</v>
      </c>
      <c r="H1209" t="s">
        <v>81</v>
      </c>
      <c r="I1209">
        <v>0.77480000000000004</v>
      </c>
      <c r="J1209" t="s">
        <v>142</v>
      </c>
      <c r="K1209">
        <v>99.225200000000001</v>
      </c>
      <c r="L1209">
        <v>40</v>
      </c>
      <c r="M1209" t="s">
        <v>99</v>
      </c>
      <c r="N1209" t="s">
        <v>92</v>
      </c>
      <c r="O1209" t="s">
        <v>105</v>
      </c>
      <c r="P1209" t="s">
        <v>51</v>
      </c>
      <c r="Q1209" t="s">
        <v>84</v>
      </c>
      <c r="R1209" t="s">
        <v>192</v>
      </c>
      <c r="S1209">
        <v>42</v>
      </c>
      <c r="T1209" t="s">
        <v>88</v>
      </c>
    </row>
    <row r="1210" spans="1:20" x14ac:dyDescent="0.2">
      <c r="A1210" t="s">
        <v>41</v>
      </c>
      <c r="B1210" t="str">
        <f>RIGHT(A1210,2)</f>
        <v>NY</v>
      </c>
      <c r="D1210" t="str">
        <f t="shared" si="207"/>
        <v>NY</v>
      </c>
      <c r="E1210" t="str">
        <f>VLOOKUP(D1210,State_Name!B:C,2,FALSE)</f>
        <v>New York</v>
      </c>
      <c r="F1210" t="s">
        <v>79</v>
      </c>
      <c r="G1210" t="s">
        <v>80</v>
      </c>
      <c r="H1210" t="s">
        <v>81</v>
      </c>
      <c r="I1210">
        <v>14.0397</v>
      </c>
      <c r="J1210" t="s">
        <v>82</v>
      </c>
      <c r="K1210">
        <v>85.960300000000004</v>
      </c>
      <c r="L1210">
        <v>332</v>
      </c>
      <c r="M1210" t="s">
        <v>156</v>
      </c>
      <c r="N1210" t="s">
        <v>92</v>
      </c>
      <c r="O1210" t="s">
        <v>51</v>
      </c>
      <c r="P1210" t="s">
        <v>120</v>
      </c>
      <c r="Q1210" t="s">
        <v>51</v>
      </c>
      <c r="R1210" t="s">
        <v>54</v>
      </c>
      <c r="S1210">
        <v>117</v>
      </c>
      <c r="T1210" t="s">
        <v>62</v>
      </c>
    </row>
    <row r="1211" spans="1:20" x14ac:dyDescent="0.2">
      <c r="A1211" t="s">
        <v>160</v>
      </c>
      <c r="C1211" t="str">
        <f>VLOOKUP(A1211,State_Name!A:B,2,FALSE)</f>
        <v>HI</v>
      </c>
      <c r="D1211" t="str">
        <f t="shared" si="207"/>
        <v>HI</v>
      </c>
      <c r="E1211" t="str">
        <f>VLOOKUP(D1211,State_Name!B:C,2,FALSE)</f>
        <v>Hawaii</v>
      </c>
      <c r="F1211" t="s">
        <v>66</v>
      </c>
      <c r="G1211" t="s">
        <v>66</v>
      </c>
      <c r="H1211" t="s">
        <v>67</v>
      </c>
      <c r="I1211">
        <v>4.4523000000000001</v>
      </c>
      <c r="J1211" t="s">
        <v>68</v>
      </c>
      <c r="K1211">
        <v>95.547700000000006</v>
      </c>
      <c r="L1211">
        <v>359</v>
      </c>
      <c r="M1211" t="s">
        <v>156</v>
      </c>
      <c r="N1211" t="s">
        <v>249</v>
      </c>
      <c r="O1211" t="s">
        <v>51</v>
      </c>
      <c r="P1211" t="s">
        <v>51</v>
      </c>
      <c r="Q1211" t="s">
        <v>71</v>
      </c>
      <c r="R1211" t="s">
        <v>162</v>
      </c>
      <c r="S1211">
        <v>15</v>
      </c>
      <c r="T1211" t="s">
        <v>88</v>
      </c>
    </row>
    <row r="1212" spans="1:20" x14ac:dyDescent="0.2">
      <c r="A1212" t="s">
        <v>210</v>
      </c>
      <c r="C1212" t="str">
        <f>VLOOKUP(A1212,State_Name!A:B,2,FALSE)</f>
        <v>MA</v>
      </c>
      <c r="D1212" t="str">
        <f t="shared" si="207"/>
        <v>MA</v>
      </c>
      <c r="E1212" t="str">
        <f>VLOOKUP(D1212,State_Name!B:C,2,FALSE)</f>
        <v>Massachusetts</v>
      </c>
      <c r="F1212" t="s">
        <v>79</v>
      </c>
      <c r="G1212" t="s">
        <v>80</v>
      </c>
      <c r="H1212" t="s">
        <v>81</v>
      </c>
      <c r="I1212">
        <v>16.5505</v>
      </c>
      <c r="J1212" t="s">
        <v>82</v>
      </c>
      <c r="K1212">
        <v>83.4495</v>
      </c>
      <c r="L1212">
        <v>128</v>
      </c>
      <c r="M1212" t="s">
        <v>51</v>
      </c>
      <c r="N1212" t="s">
        <v>52</v>
      </c>
      <c r="O1212" t="s">
        <v>70</v>
      </c>
      <c r="P1212" t="s">
        <v>51</v>
      </c>
      <c r="Q1212" t="s">
        <v>51</v>
      </c>
      <c r="R1212" t="s">
        <v>211</v>
      </c>
      <c r="S1212">
        <v>25</v>
      </c>
      <c r="T1212" t="s">
        <v>88</v>
      </c>
    </row>
    <row r="1213" spans="1:20" x14ac:dyDescent="0.2">
      <c r="A1213" t="s">
        <v>65</v>
      </c>
      <c r="F1213" t="s">
        <v>79</v>
      </c>
      <c r="G1213" t="s">
        <v>80</v>
      </c>
      <c r="H1213" t="s">
        <v>81</v>
      </c>
      <c r="I1213">
        <v>9.6079000000000008</v>
      </c>
      <c r="J1213" t="s">
        <v>82</v>
      </c>
      <c r="K1213">
        <v>90.392099999999999</v>
      </c>
      <c r="L1213">
        <v>359</v>
      </c>
      <c r="M1213" t="s">
        <v>99</v>
      </c>
      <c r="N1213" t="s">
        <v>51</v>
      </c>
      <c r="O1213" t="s">
        <v>70</v>
      </c>
      <c r="P1213" t="s">
        <v>120</v>
      </c>
      <c r="Q1213" t="s">
        <v>51</v>
      </c>
      <c r="R1213" t="s">
        <v>72</v>
      </c>
      <c r="S1213">
        <v>128</v>
      </c>
      <c r="T1213" t="s">
        <v>62</v>
      </c>
    </row>
    <row r="1214" spans="1:20" x14ac:dyDescent="0.2">
      <c r="A1214" t="s">
        <v>236</v>
      </c>
      <c r="C1214" t="str">
        <f>VLOOKUP(A1214,State_Name!A:B,2,FALSE)</f>
        <v>FL</v>
      </c>
      <c r="D1214" t="str">
        <f t="shared" ref="D1214:D1215" si="208">B1214&amp;C1214</f>
        <v>FL</v>
      </c>
      <c r="E1214" t="str">
        <f>VLOOKUP(D1214,State_Name!B:C,2,FALSE)</f>
        <v>Florida</v>
      </c>
      <c r="F1214" t="s">
        <v>45</v>
      </c>
      <c r="G1214" t="s">
        <v>46</v>
      </c>
      <c r="H1214" t="s">
        <v>47</v>
      </c>
      <c r="I1214">
        <v>60.786299999999997</v>
      </c>
      <c r="J1214" t="s">
        <v>50</v>
      </c>
      <c r="K1214">
        <v>39.213700000000003</v>
      </c>
      <c r="L1214">
        <v>144</v>
      </c>
      <c r="M1214" t="s">
        <v>51</v>
      </c>
      <c r="N1214" t="s">
        <v>92</v>
      </c>
      <c r="O1214" t="s">
        <v>51</v>
      </c>
      <c r="P1214" t="s">
        <v>161</v>
      </c>
      <c r="Q1214" t="s">
        <v>51</v>
      </c>
      <c r="R1214" t="s">
        <v>238</v>
      </c>
      <c r="S1214">
        <v>12</v>
      </c>
      <c r="T1214" t="s">
        <v>88</v>
      </c>
    </row>
    <row r="1215" spans="1:20" x14ac:dyDescent="0.2">
      <c r="A1215" t="s">
        <v>269</v>
      </c>
      <c r="B1215" t="str">
        <f>RIGHT(A1215,2)</f>
        <v>PA</v>
      </c>
      <c r="D1215" t="str">
        <f t="shared" si="208"/>
        <v>PA</v>
      </c>
      <c r="E1215" t="str">
        <f>VLOOKUP(D1215,State_Name!B:C,2,FALSE)</f>
        <v>Pennsylvania</v>
      </c>
      <c r="F1215" t="s">
        <v>128</v>
      </c>
      <c r="G1215" t="s">
        <v>129</v>
      </c>
      <c r="H1215" t="s">
        <v>81</v>
      </c>
      <c r="I1215">
        <v>3.5703999999999998</v>
      </c>
      <c r="J1215" t="s">
        <v>130</v>
      </c>
      <c r="K1215">
        <v>96.429599999999994</v>
      </c>
      <c r="L1215">
        <v>90</v>
      </c>
      <c r="M1215" t="s">
        <v>99</v>
      </c>
      <c r="N1215" t="s">
        <v>92</v>
      </c>
      <c r="O1215" t="s">
        <v>51</v>
      </c>
      <c r="P1215" t="s">
        <v>51</v>
      </c>
      <c r="Q1215" t="s">
        <v>84</v>
      </c>
      <c r="R1215" t="s">
        <v>270</v>
      </c>
      <c r="S1215">
        <v>124</v>
      </c>
      <c r="T1215" t="s">
        <v>62</v>
      </c>
    </row>
    <row r="1216" spans="1:20" x14ac:dyDescent="0.2">
      <c r="A1216" t="s">
        <v>284</v>
      </c>
      <c r="F1216" t="s">
        <v>128</v>
      </c>
      <c r="G1216" t="s">
        <v>129</v>
      </c>
      <c r="H1216" t="s">
        <v>81</v>
      </c>
      <c r="I1216">
        <v>27.851199999999999</v>
      </c>
      <c r="J1216" t="s">
        <v>130</v>
      </c>
      <c r="K1216">
        <v>72.148799999999994</v>
      </c>
      <c r="L1216">
        <v>47</v>
      </c>
      <c r="M1216" t="s">
        <v>51</v>
      </c>
      <c r="N1216" t="s">
        <v>51</v>
      </c>
      <c r="O1216" t="s">
        <v>105</v>
      </c>
      <c r="P1216" t="s">
        <v>135</v>
      </c>
      <c r="Q1216" t="s">
        <v>51</v>
      </c>
      <c r="R1216" t="s">
        <v>285</v>
      </c>
      <c r="S1216">
        <v>107</v>
      </c>
      <c r="T1216" t="s">
        <v>62</v>
      </c>
    </row>
    <row r="1217" spans="1:20" x14ac:dyDescent="0.2">
      <c r="A1217" t="s">
        <v>287</v>
      </c>
      <c r="F1217" t="s">
        <v>66</v>
      </c>
      <c r="G1217" t="s">
        <v>66</v>
      </c>
      <c r="H1217" t="s">
        <v>67</v>
      </c>
      <c r="I1217">
        <v>3.5773000000000001</v>
      </c>
      <c r="J1217" t="s">
        <v>68</v>
      </c>
      <c r="K1217">
        <v>96.422700000000006</v>
      </c>
      <c r="L1217">
        <v>98</v>
      </c>
      <c r="M1217" t="s">
        <v>99</v>
      </c>
      <c r="N1217" t="s">
        <v>51</v>
      </c>
      <c r="O1217" t="s">
        <v>53</v>
      </c>
      <c r="P1217" t="s">
        <v>51</v>
      </c>
      <c r="Q1217" t="s">
        <v>71</v>
      </c>
      <c r="R1217" t="s">
        <v>288</v>
      </c>
      <c r="S1217">
        <v>55</v>
      </c>
      <c r="T1217" t="s">
        <v>88</v>
      </c>
    </row>
    <row r="1218" spans="1:20" x14ac:dyDescent="0.2">
      <c r="A1218" t="s">
        <v>233</v>
      </c>
      <c r="C1218" t="str">
        <f>VLOOKUP(A1218,State_Name!A:B,2,FALSE)</f>
        <v>IL</v>
      </c>
      <c r="D1218" t="str">
        <f>B1218&amp;C1218</f>
        <v>IL</v>
      </c>
      <c r="E1218" t="str">
        <f>VLOOKUP(D1218,State_Name!B:C,2,FALSE)</f>
        <v>Illinois</v>
      </c>
      <c r="F1218" t="s">
        <v>128</v>
      </c>
      <c r="G1218" t="s">
        <v>129</v>
      </c>
      <c r="H1218" t="s">
        <v>81</v>
      </c>
      <c r="I1218">
        <v>15.0055</v>
      </c>
      <c r="J1218" t="s">
        <v>130</v>
      </c>
      <c r="K1218">
        <v>84.994500000000002</v>
      </c>
      <c r="L1218">
        <v>107</v>
      </c>
      <c r="M1218" t="s">
        <v>99</v>
      </c>
      <c r="N1218" t="s">
        <v>52</v>
      </c>
      <c r="O1218" t="s">
        <v>83</v>
      </c>
      <c r="P1218" t="s">
        <v>120</v>
      </c>
      <c r="Q1218" t="s">
        <v>51</v>
      </c>
      <c r="R1218" t="s">
        <v>234</v>
      </c>
      <c r="S1218">
        <v>17</v>
      </c>
      <c r="T1218" t="s">
        <v>88</v>
      </c>
    </row>
    <row r="1219" spans="1:20" x14ac:dyDescent="0.2">
      <c r="A1219" t="s">
        <v>287</v>
      </c>
      <c r="F1219" t="s">
        <v>79</v>
      </c>
      <c r="G1219" t="s">
        <v>80</v>
      </c>
      <c r="H1219" t="s">
        <v>81</v>
      </c>
      <c r="I1219">
        <v>49.667099999999998</v>
      </c>
      <c r="J1219" t="s">
        <v>82</v>
      </c>
      <c r="K1219">
        <v>50.332900000000002</v>
      </c>
      <c r="L1219">
        <v>111</v>
      </c>
      <c r="M1219" t="s">
        <v>156</v>
      </c>
      <c r="N1219" t="s">
        <v>51</v>
      </c>
      <c r="O1219" t="s">
        <v>51</v>
      </c>
      <c r="P1219" t="s">
        <v>161</v>
      </c>
      <c r="Q1219" t="s">
        <v>51</v>
      </c>
      <c r="R1219" t="s">
        <v>288</v>
      </c>
      <c r="S1219">
        <v>55</v>
      </c>
      <c r="T1219" t="s">
        <v>88</v>
      </c>
    </row>
    <row r="1220" spans="1:20" x14ac:dyDescent="0.2">
      <c r="A1220" t="s">
        <v>65</v>
      </c>
      <c r="F1220" t="s">
        <v>140</v>
      </c>
      <c r="G1220" t="s">
        <v>141</v>
      </c>
      <c r="H1220" t="s">
        <v>81</v>
      </c>
      <c r="I1220">
        <v>1.1113</v>
      </c>
      <c r="J1220" t="s">
        <v>142</v>
      </c>
      <c r="K1220">
        <v>98.8887</v>
      </c>
      <c r="L1220">
        <v>177</v>
      </c>
      <c r="M1220" t="s">
        <v>51</v>
      </c>
      <c r="N1220" t="s">
        <v>51</v>
      </c>
      <c r="O1220" t="s">
        <v>83</v>
      </c>
      <c r="P1220" t="s">
        <v>51</v>
      </c>
      <c r="Q1220" t="s">
        <v>71</v>
      </c>
      <c r="R1220" t="s">
        <v>72</v>
      </c>
      <c r="S1220">
        <v>128</v>
      </c>
      <c r="T1220" t="s">
        <v>62</v>
      </c>
    </row>
    <row r="1221" spans="1:20" x14ac:dyDescent="0.2">
      <c r="A1221" t="s">
        <v>111</v>
      </c>
      <c r="B1221" t="str">
        <f>RIGHT(A1221,2)</f>
        <v>TX</v>
      </c>
      <c r="D1221" t="str">
        <f t="shared" ref="D1221:D1223" si="209">B1221&amp;C1221</f>
        <v>TX</v>
      </c>
      <c r="E1221" t="str">
        <f>VLOOKUP(D1221,State_Name!B:C,2,FALSE)</f>
        <v>Texas</v>
      </c>
      <c r="F1221" t="s">
        <v>66</v>
      </c>
      <c r="G1221" t="s">
        <v>66</v>
      </c>
      <c r="H1221" t="s">
        <v>67</v>
      </c>
      <c r="I1221">
        <v>2.6593</v>
      </c>
      <c r="J1221" t="s">
        <v>68</v>
      </c>
      <c r="K1221">
        <v>97.340699999999998</v>
      </c>
      <c r="L1221">
        <v>82</v>
      </c>
      <c r="M1221" t="s">
        <v>156</v>
      </c>
      <c r="N1221" t="s">
        <v>69</v>
      </c>
      <c r="O1221" t="s">
        <v>51</v>
      </c>
      <c r="P1221" t="s">
        <v>51</v>
      </c>
      <c r="Q1221" t="s">
        <v>71</v>
      </c>
      <c r="R1221" t="s">
        <v>112</v>
      </c>
      <c r="S1221">
        <v>127</v>
      </c>
      <c r="T1221" t="s">
        <v>62</v>
      </c>
    </row>
    <row r="1222" spans="1:20" x14ac:dyDescent="0.2">
      <c r="A1222" t="s">
        <v>221</v>
      </c>
      <c r="C1222" t="str">
        <f>VLOOKUP(A1222,State_Name!A:B,2,FALSE)</f>
        <v>NY</v>
      </c>
      <c r="D1222" t="str">
        <f t="shared" si="209"/>
        <v>NY</v>
      </c>
      <c r="E1222" t="str">
        <f>VLOOKUP(D1222,State_Name!B:C,2,FALSE)</f>
        <v>New York</v>
      </c>
      <c r="F1222" t="s">
        <v>79</v>
      </c>
      <c r="G1222" t="s">
        <v>80</v>
      </c>
      <c r="H1222" t="s">
        <v>81</v>
      </c>
      <c r="I1222">
        <v>17.826899999999998</v>
      </c>
      <c r="J1222" t="s">
        <v>82</v>
      </c>
      <c r="K1222">
        <v>82.173100000000005</v>
      </c>
      <c r="L1222">
        <v>539</v>
      </c>
      <c r="M1222" t="s">
        <v>156</v>
      </c>
      <c r="N1222" t="s">
        <v>92</v>
      </c>
      <c r="O1222" t="s">
        <v>83</v>
      </c>
      <c r="P1222" t="s">
        <v>51</v>
      </c>
      <c r="Q1222" t="s">
        <v>51</v>
      </c>
      <c r="R1222" t="s">
        <v>222</v>
      </c>
      <c r="S1222">
        <v>36</v>
      </c>
      <c r="T1222" t="s">
        <v>88</v>
      </c>
    </row>
    <row r="1223" spans="1:20" x14ac:dyDescent="0.2">
      <c r="A1223" t="s">
        <v>311</v>
      </c>
      <c r="C1223" t="str">
        <f>VLOOKUP(A1223,State_Name!A:B,2,FALSE)</f>
        <v>MO</v>
      </c>
      <c r="D1223" t="str">
        <f t="shared" si="209"/>
        <v>MO</v>
      </c>
      <c r="E1223" t="str">
        <f>VLOOKUP(D1223,State_Name!B:C,2,FALSE)</f>
        <v>Missouri</v>
      </c>
      <c r="F1223" t="s">
        <v>79</v>
      </c>
      <c r="G1223" t="s">
        <v>80</v>
      </c>
      <c r="H1223" t="s">
        <v>81</v>
      </c>
      <c r="I1223">
        <v>27.598199999999999</v>
      </c>
      <c r="J1223" t="s">
        <v>82</v>
      </c>
      <c r="K1223">
        <v>72.401799999999994</v>
      </c>
      <c r="L1223">
        <v>157</v>
      </c>
      <c r="M1223" t="s">
        <v>156</v>
      </c>
      <c r="N1223" t="s">
        <v>69</v>
      </c>
      <c r="O1223" t="s">
        <v>53</v>
      </c>
      <c r="P1223" t="s">
        <v>51</v>
      </c>
      <c r="Q1223" t="s">
        <v>51</v>
      </c>
      <c r="R1223" t="s">
        <v>312</v>
      </c>
      <c r="S1223">
        <v>29</v>
      </c>
      <c r="T1223" t="s">
        <v>88</v>
      </c>
    </row>
    <row r="1224" spans="1:20" x14ac:dyDescent="0.2">
      <c r="A1224" t="s">
        <v>146</v>
      </c>
      <c r="F1224" t="s">
        <v>128</v>
      </c>
      <c r="G1224" t="s">
        <v>129</v>
      </c>
      <c r="H1224" t="s">
        <v>81</v>
      </c>
      <c r="I1224">
        <v>39.166499999999999</v>
      </c>
      <c r="J1224" t="s">
        <v>130</v>
      </c>
      <c r="K1224">
        <v>60.833500000000001</v>
      </c>
      <c r="L1224">
        <v>99</v>
      </c>
      <c r="M1224" t="s">
        <v>51</v>
      </c>
      <c r="N1224" t="s">
        <v>51</v>
      </c>
      <c r="O1224" t="s">
        <v>83</v>
      </c>
      <c r="P1224" t="s">
        <v>120</v>
      </c>
      <c r="Q1224" t="s">
        <v>51</v>
      </c>
      <c r="R1224" t="s">
        <v>147</v>
      </c>
      <c r="S1224">
        <v>5</v>
      </c>
      <c r="T1224" t="s">
        <v>88</v>
      </c>
    </row>
    <row r="1225" spans="1:20" x14ac:dyDescent="0.2">
      <c r="A1225" t="s">
        <v>165</v>
      </c>
      <c r="C1225" t="str">
        <f>VLOOKUP(A1225,State_Name!A:B,2,FALSE)</f>
        <v>RI</v>
      </c>
      <c r="D1225" t="str">
        <f>B1225&amp;C1225</f>
        <v>RI</v>
      </c>
      <c r="E1225" t="str">
        <f>VLOOKUP(D1225,State_Name!B:C,2,FALSE)</f>
        <v>Rhode Island</v>
      </c>
      <c r="F1225" t="s">
        <v>128</v>
      </c>
      <c r="G1225" t="s">
        <v>129</v>
      </c>
      <c r="H1225" t="s">
        <v>81</v>
      </c>
      <c r="I1225">
        <v>5.6605999999999996</v>
      </c>
      <c r="J1225" t="s">
        <v>130</v>
      </c>
      <c r="K1225">
        <v>94.339399999999998</v>
      </c>
      <c r="L1225">
        <v>58</v>
      </c>
      <c r="M1225" t="s">
        <v>99</v>
      </c>
      <c r="N1225" t="s">
        <v>92</v>
      </c>
      <c r="O1225" t="s">
        <v>70</v>
      </c>
      <c r="P1225" t="s">
        <v>120</v>
      </c>
      <c r="Q1225" t="s">
        <v>51</v>
      </c>
      <c r="R1225" t="s">
        <v>167</v>
      </c>
      <c r="S1225">
        <v>44</v>
      </c>
      <c r="T1225" t="s">
        <v>88</v>
      </c>
    </row>
    <row r="1226" spans="1:20" x14ac:dyDescent="0.2">
      <c r="A1226" t="s">
        <v>308</v>
      </c>
      <c r="F1226" t="s">
        <v>45</v>
      </c>
      <c r="G1226" t="s">
        <v>46</v>
      </c>
      <c r="H1226" t="s">
        <v>47</v>
      </c>
      <c r="I1226">
        <v>47.339100000000002</v>
      </c>
      <c r="J1226" t="s">
        <v>50</v>
      </c>
      <c r="K1226">
        <v>52.660899999999998</v>
      </c>
      <c r="L1226">
        <v>51</v>
      </c>
      <c r="M1226" t="s">
        <v>51</v>
      </c>
      <c r="N1226" t="s">
        <v>51</v>
      </c>
      <c r="O1226" t="s">
        <v>51</v>
      </c>
      <c r="P1226" t="s">
        <v>51</v>
      </c>
      <c r="Q1226" t="s">
        <v>195</v>
      </c>
      <c r="R1226" t="s">
        <v>309</v>
      </c>
      <c r="S1226">
        <v>6</v>
      </c>
      <c r="T1226" t="s">
        <v>88</v>
      </c>
    </row>
    <row r="1227" spans="1:20" x14ac:dyDescent="0.2">
      <c r="A1227" t="s">
        <v>188</v>
      </c>
      <c r="F1227" t="s">
        <v>66</v>
      </c>
      <c r="G1227" t="s">
        <v>66</v>
      </c>
      <c r="H1227" t="s">
        <v>67</v>
      </c>
      <c r="I1227">
        <v>8.9600000000000009</v>
      </c>
      <c r="J1227" t="s">
        <v>68</v>
      </c>
      <c r="K1227">
        <v>91.04</v>
      </c>
      <c r="L1227">
        <v>374</v>
      </c>
      <c r="M1227" t="s">
        <v>51</v>
      </c>
      <c r="N1227" t="s">
        <v>51</v>
      </c>
      <c r="O1227" t="s">
        <v>105</v>
      </c>
      <c r="P1227" t="s">
        <v>51</v>
      </c>
      <c r="Q1227" t="s">
        <v>51</v>
      </c>
      <c r="R1227" t="s">
        <v>189</v>
      </c>
      <c r="S1227">
        <v>54</v>
      </c>
      <c r="T1227" t="s">
        <v>88</v>
      </c>
    </row>
    <row r="1228" spans="1:20" hidden="1" x14ac:dyDescent="0.2">
      <c r="A1228" t="s">
        <v>255</v>
      </c>
      <c r="F1228" t="s">
        <v>45</v>
      </c>
      <c r="G1228" t="s">
        <v>46</v>
      </c>
      <c r="H1228" t="s">
        <v>47</v>
      </c>
      <c r="I1228">
        <v>15.538500000000001</v>
      </c>
      <c r="J1228" t="s">
        <v>50</v>
      </c>
      <c r="K1228">
        <v>84.461500000000001</v>
      </c>
      <c r="L1228">
        <v>373</v>
      </c>
      <c r="M1228" t="s">
        <v>99</v>
      </c>
      <c r="N1228" t="s">
        <v>69</v>
      </c>
      <c r="O1228" t="s">
        <v>70</v>
      </c>
      <c r="P1228" t="s">
        <v>51</v>
      </c>
      <c r="Q1228" t="s">
        <v>71</v>
      </c>
      <c r="S1228">
        <v>59</v>
      </c>
      <c r="T1228" t="s">
        <v>256</v>
      </c>
    </row>
    <row r="1229" spans="1:20" hidden="1" x14ac:dyDescent="0.2">
      <c r="A1229" t="s">
        <v>255</v>
      </c>
      <c r="F1229" t="s">
        <v>79</v>
      </c>
      <c r="G1229" t="s">
        <v>80</v>
      </c>
      <c r="H1229" t="s">
        <v>81</v>
      </c>
      <c r="I1229">
        <v>17.0579</v>
      </c>
      <c r="J1229" t="s">
        <v>82</v>
      </c>
      <c r="K1229">
        <v>82.942099999999996</v>
      </c>
      <c r="L1229">
        <v>668</v>
      </c>
      <c r="M1229" t="s">
        <v>156</v>
      </c>
      <c r="N1229" t="s">
        <v>69</v>
      </c>
      <c r="O1229" t="s">
        <v>70</v>
      </c>
      <c r="P1229" t="s">
        <v>120</v>
      </c>
      <c r="Q1229" t="s">
        <v>51</v>
      </c>
      <c r="S1229">
        <v>59</v>
      </c>
      <c r="T1229" t="s">
        <v>256</v>
      </c>
    </row>
    <row r="1230" spans="1:20" x14ac:dyDescent="0.2">
      <c r="A1230" t="s">
        <v>191</v>
      </c>
      <c r="C1230" t="str">
        <f>VLOOKUP(A1230,State_Name!A:B,2,FALSE)</f>
        <v>PA</v>
      </c>
      <c r="D1230" t="str">
        <f t="shared" ref="D1230:D1232" si="210">B1230&amp;C1230</f>
        <v>PA</v>
      </c>
      <c r="E1230" t="str">
        <f>VLOOKUP(D1230,State_Name!B:C,2,FALSE)</f>
        <v>Pennsylvania</v>
      </c>
      <c r="F1230" t="s">
        <v>66</v>
      </c>
      <c r="G1230" t="s">
        <v>66</v>
      </c>
      <c r="H1230" t="s">
        <v>67</v>
      </c>
      <c r="I1230">
        <v>5.2244999999999999</v>
      </c>
      <c r="J1230" t="s">
        <v>68</v>
      </c>
      <c r="K1230">
        <v>94.775499999999994</v>
      </c>
      <c r="L1230">
        <v>389</v>
      </c>
      <c r="M1230" t="s">
        <v>51</v>
      </c>
      <c r="N1230" t="s">
        <v>69</v>
      </c>
      <c r="O1230" t="s">
        <v>83</v>
      </c>
      <c r="P1230" t="s">
        <v>51</v>
      </c>
      <c r="Q1230" t="s">
        <v>51</v>
      </c>
      <c r="R1230" t="s">
        <v>192</v>
      </c>
      <c r="S1230">
        <v>42</v>
      </c>
      <c r="T1230" t="s">
        <v>88</v>
      </c>
    </row>
    <row r="1231" spans="1:20" x14ac:dyDescent="0.2">
      <c r="A1231" t="s">
        <v>78</v>
      </c>
      <c r="C1231" t="str">
        <f>VLOOKUP(A1231,State_Name!A:B,2,FALSE)</f>
        <v>NH</v>
      </c>
      <c r="D1231" t="str">
        <f t="shared" si="210"/>
        <v>NH</v>
      </c>
      <c r="E1231" t="str">
        <f>VLOOKUP(D1231,State_Name!B:C,2,FALSE)</f>
        <v>New Hampshire</v>
      </c>
      <c r="F1231" t="s">
        <v>79</v>
      </c>
      <c r="G1231" t="s">
        <v>80</v>
      </c>
      <c r="H1231" t="s">
        <v>81</v>
      </c>
      <c r="I1231">
        <v>14.029299999999999</v>
      </c>
      <c r="J1231" t="s">
        <v>82</v>
      </c>
      <c r="K1231">
        <v>85.970699999999994</v>
      </c>
      <c r="L1231">
        <v>3668</v>
      </c>
      <c r="M1231" t="s">
        <v>156</v>
      </c>
      <c r="N1231" t="s">
        <v>69</v>
      </c>
      <c r="O1231" t="s">
        <v>51</v>
      </c>
      <c r="P1231" t="s">
        <v>120</v>
      </c>
      <c r="Q1231" t="s">
        <v>51</v>
      </c>
      <c r="R1231" t="s">
        <v>85</v>
      </c>
      <c r="S1231">
        <v>33</v>
      </c>
      <c r="T1231" t="s">
        <v>88</v>
      </c>
    </row>
    <row r="1232" spans="1:20" x14ac:dyDescent="0.2">
      <c r="A1232" t="s">
        <v>65</v>
      </c>
      <c r="B1232" t="str">
        <f>RIGHT(A1232,2)</f>
        <v>TX</v>
      </c>
      <c r="D1232" t="str">
        <f t="shared" si="210"/>
        <v>TX</v>
      </c>
      <c r="E1232" t="str">
        <f>VLOOKUP(D1232,State_Name!B:C,2,FALSE)</f>
        <v>Texas</v>
      </c>
      <c r="F1232" t="s">
        <v>128</v>
      </c>
      <c r="G1232" t="s">
        <v>129</v>
      </c>
      <c r="H1232" t="s">
        <v>81</v>
      </c>
      <c r="I1232">
        <v>34.856000000000002</v>
      </c>
      <c r="J1232" t="s">
        <v>130</v>
      </c>
      <c r="K1232">
        <v>65.144000000000005</v>
      </c>
      <c r="L1232">
        <v>119</v>
      </c>
      <c r="M1232" t="s">
        <v>51</v>
      </c>
      <c r="N1232" t="s">
        <v>92</v>
      </c>
      <c r="O1232" t="s">
        <v>51</v>
      </c>
      <c r="P1232" t="s">
        <v>51</v>
      </c>
      <c r="Q1232" t="s">
        <v>115</v>
      </c>
      <c r="R1232" t="s">
        <v>72</v>
      </c>
      <c r="S1232">
        <v>128</v>
      </c>
      <c r="T1232" t="s">
        <v>62</v>
      </c>
    </row>
    <row r="1233" spans="1:20" x14ac:dyDescent="0.2">
      <c r="A1233" t="s">
        <v>308</v>
      </c>
      <c r="F1233" t="s">
        <v>140</v>
      </c>
      <c r="G1233" t="s">
        <v>141</v>
      </c>
      <c r="H1233" t="s">
        <v>81</v>
      </c>
      <c r="I1233">
        <v>5.9104999999999999</v>
      </c>
      <c r="J1233" t="s">
        <v>142</v>
      </c>
      <c r="K1233">
        <v>94.089500000000001</v>
      </c>
      <c r="L1233">
        <v>110</v>
      </c>
      <c r="M1233" t="s">
        <v>51</v>
      </c>
      <c r="N1233" t="s">
        <v>51</v>
      </c>
      <c r="O1233" t="s">
        <v>51</v>
      </c>
      <c r="P1233" t="s">
        <v>161</v>
      </c>
      <c r="Q1233" t="s">
        <v>51</v>
      </c>
      <c r="R1233" t="s">
        <v>309</v>
      </c>
      <c r="S1233">
        <v>6</v>
      </c>
      <c r="T1233" t="s">
        <v>88</v>
      </c>
    </row>
    <row r="1234" spans="1:20" x14ac:dyDescent="0.2">
      <c r="A1234" t="s">
        <v>134</v>
      </c>
      <c r="F1234" t="s">
        <v>128</v>
      </c>
      <c r="G1234" t="s">
        <v>129</v>
      </c>
      <c r="H1234" t="s">
        <v>81</v>
      </c>
      <c r="I1234">
        <v>17.165900000000001</v>
      </c>
      <c r="J1234" t="s">
        <v>130</v>
      </c>
      <c r="K1234">
        <v>82.834100000000007</v>
      </c>
      <c r="L1234">
        <v>69</v>
      </c>
      <c r="M1234" t="s">
        <v>156</v>
      </c>
      <c r="N1234" t="s">
        <v>51</v>
      </c>
      <c r="O1234" t="s">
        <v>105</v>
      </c>
      <c r="P1234" t="s">
        <v>51</v>
      </c>
      <c r="Q1234" t="s">
        <v>84</v>
      </c>
      <c r="R1234" t="s">
        <v>136</v>
      </c>
      <c r="S1234">
        <v>104</v>
      </c>
      <c r="T1234" t="s">
        <v>62</v>
      </c>
    </row>
    <row r="1235" spans="1:20" x14ac:dyDescent="0.2">
      <c r="A1235" t="s">
        <v>247</v>
      </c>
      <c r="B1235" t="str">
        <f>RIGHT(A1235,2)</f>
        <v>IL</v>
      </c>
      <c r="D1235" t="str">
        <f t="shared" ref="D1235:D1237" si="211">B1235&amp;C1235</f>
        <v>IL</v>
      </c>
      <c r="E1235" t="str">
        <f>VLOOKUP(D1235,State_Name!B:C,2,FALSE)</f>
        <v>Illinois</v>
      </c>
      <c r="F1235" t="s">
        <v>128</v>
      </c>
      <c r="G1235" t="s">
        <v>129</v>
      </c>
      <c r="H1235" t="s">
        <v>81</v>
      </c>
      <c r="I1235">
        <v>12.9786</v>
      </c>
      <c r="J1235" t="s">
        <v>130</v>
      </c>
      <c r="K1235">
        <v>87.0214</v>
      </c>
      <c r="L1235">
        <v>179</v>
      </c>
      <c r="M1235" t="s">
        <v>51</v>
      </c>
      <c r="N1235" t="s">
        <v>92</v>
      </c>
      <c r="O1235" t="s">
        <v>53</v>
      </c>
      <c r="P1235" t="s">
        <v>120</v>
      </c>
      <c r="Q1235" t="s">
        <v>51</v>
      </c>
      <c r="R1235" t="s">
        <v>248</v>
      </c>
      <c r="S1235">
        <v>112</v>
      </c>
      <c r="T1235" t="s">
        <v>62</v>
      </c>
    </row>
    <row r="1236" spans="1:20" x14ac:dyDescent="0.2">
      <c r="A1236" t="s">
        <v>236</v>
      </c>
      <c r="C1236" t="str">
        <f>VLOOKUP(A1236,State_Name!A:B,2,FALSE)</f>
        <v>FL</v>
      </c>
      <c r="D1236" t="str">
        <f t="shared" si="211"/>
        <v>FL</v>
      </c>
      <c r="E1236" t="str">
        <f>VLOOKUP(D1236,State_Name!B:C,2,FALSE)</f>
        <v>Florida</v>
      </c>
      <c r="F1236" t="s">
        <v>66</v>
      </c>
      <c r="G1236" t="s">
        <v>66</v>
      </c>
      <c r="H1236" t="s">
        <v>67</v>
      </c>
      <c r="I1236">
        <v>2.2244999999999999</v>
      </c>
      <c r="J1236" t="s">
        <v>68</v>
      </c>
      <c r="K1236">
        <v>97.775499999999994</v>
      </c>
      <c r="L1236">
        <v>38</v>
      </c>
      <c r="M1236" t="s">
        <v>51</v>
      </c>
      <c r="N1236" t="s">
        <v>198</v>
      </c>
      <c r="O1236" t="s">
        <v>105</v>
      </c>
      <c r="P1236" t="s">
        <v>51</v>
      </c>
      <c r="Q1236" t="s">
        <v>71</v>
      </c>
      <c r="R1236" t="s">
        <v>238</v>
      </c>
      <c r="S1236">
        <v>12</v>
      </c>
      <c r="T1236" t="s">
        <v>88</v>
      </c>
    </row>
    <row r="1237" spans="1:20" x14ac:dyDescent="0.2">
      <c r="A1237" t="s">
        <v>119</v>
      </c>
      <c r="B1237" t="str">
        <f>RIGHT(A1237,2)</f>
        <v>NY</v>
      </c>
      <c r="D1237" t="str">
        <f t="shared" si="211"/>
        <v>NY</v>
      </c>
      <c r="E1237" t="str">
        <f>VLOOKUP(D1237,State_Name!B:C,2,FALSE)</f>
        <v>New York</v>
      </c>
      <c r="F1237" t="s">
        <v>66</v>
      </c>
      <c r="G1237" t="s">
        <v>66</v>
      </c>
      <c r="H1237" t="s">
        <v>67</v>
      </c>
      <c r="I1237">
        <v>5.1772999999999998</v>
      </c>
      <c r="J1237" t="s">
        <v>68</v>
      </c>
      <c r="K1237">
        <v>94.822699999999998</v>
      </c>
      <c r="L1237">
        <v>107</v>
      </c>
      <c r="M1237" t="s">
        <v>99</v>
      </c>
      <c r="N1237" t="s">
        <v>92</v>
      </c>
      <c r="O1237" t="s">
        <v>83</v>
      </c>
      <c r="P1237" t="s">
        <v>51</v>
      </c>
      <c r="Q1237" t="s">
        <v>71</v>
      </c>
      <c r="R1237" t="s">
        <v>121</v>
      </c>
      <c r="S1237">
        <v>121</v>
      </c>
      <c r="T1237" t="s">
        <v>62</v>
      </c>
    </row>
    <row r="1238" spans="1:20" x14ac:dyDescent="0.2">
      <c r="A1238" t="s">
        <v>176</v>
      </c>
      <c r="F1238" t="s">
        <v>45</v>
      </c>
      <c r="G1238" t="s">
        <v>46</v>
      </c>
      <c r="H1238" t="s">
        <v>47</v>
      </c>
      <c r="I1238">
        <v>21.772600000000001</v>
      </c>
      <c r="J1238" t="s">
        <v>50</v>
      </c>
      <c r="K1238">
        <v>78.227400000000003</v>
      </c>
      <c r="L1238">
        <v>262</v>
      </c>
      <c r="M1238" t="s">
        <v>99</v>
      </c>
      <c r="N1238" t="s">
        <v>51</v>
      </c>
      <c r="O1238" t="s">
        <v>83</v>
      </c>
      <c r="P1238" t="s">
        <v>51</v>
      </c>
      <c r="Q1238" t="s">
        <v>51</v>
      </c>
      <c r="R1238" t="s">
        <v>177</v>
      </c>
      <c r="S1238">
        <v>110</v>
      </c>
      <c r="T1238" t="s">
        <v>62</v>
      </c>
    </row>
    <row r="1239" spans="1:20" x14ac:dyDescent="0.2">
      <c r="A1239" t="s">
        <v>236</v>
      </c>
      <c r="F1239" t="s">
        <v>45</v>
      </c>
      <c r="G1239" t="s">
        <v>46</v>
      </c>
      <c r="H1239" t="s">
        <v>47</v>
      </c>
      <c r="I1239">
        <v>57.833300000000001</v>
      </c>
      <c r="J1239" t="s">
        <v>50</v>
      </c>
      <c r="K1239">
        <v>42.166699999999999</v>
      </c>
      <c r="L1239">
        <v>626</v>
      </c>
      <c r="M1239" t="s">
        <v>51</v>
      </c>
      <c r="N1239" t="s">
        <v>51</v>
      </c>
      <c r="O1239" t="s">
        <v>51</v>
      </c>
      <c r="P1239" t="s">
        <v>106</v>
      </c>
      <c r="Q1239" t="s">
        <v>51</v>
      </c>
      <c r="R1239" t="s">
        <v>238</v>
      </c>
      <c r="S1239">
        <v>12</v>
      </c>
      <c r="T1239" t="s">
        <v>88</v>
      </c>
    </row>
    <row r="1240" spans="1:20" x14ac:dyDescent="0.2">
      <c r="A1240" t="s">
        <v>170</v>
      </c>
      <c r="C1240" t="str">
        <f>VLOOKUP(A1240,State_Name!A:B,2,FALSE)</f>
        <v>MD</v>
      </c>
      <c r="D1240" t="str">
        <f>B1240&amp;C1240</f>
        <v>MD</v>
      </c>
      <c r="E1240" t="str">
        <f>VLOOKUP(D1240,State_Name!B:C,2,FALSE)</f>
        <v>Maryland</v>
      </c>
      <c r="F1240" t="s">
        <v>45</v>
      </c>
      <c r="G1240" t="s">
        <v>46</v>
      </c>
      <c r="H1240" t="s">
        <v>47</v>
      </c>
      <c r="I1240">
        <v>60.701900000000002</v>
      </c>
      <c r="J1240" t="s">
        <v>50</v>
      </c>
      <c r="K1240">
        <v>39.298099999999998</v>
      </c>
      <c r="L1240">
        <v>135</v>
      </c>
      <c r="M1240" t="s">
        <v>51</v>
      </c>
      <c r="N1240" t="s">
        <v>92</v>
      </c>
      <c r="O1240" t="s">
        <v>53</v>
      </c>
      <c r="P1240" t="s">
        <v>161</v>
      </c>
      <c r="Q1240" t="s">
        <v>51</v>
      </c>
      <c r="R1240" t="s">
        <v>171</v>
      </c>
      <c r="S1240">
        <v>24</v>
      </c>
      <c r="T1240" t="s">
        <v>88</v>
      </c>
    </row>
    <row r="1241" spans="1:20" hidden="1" x14ac:dyDescent="0.2">
      <c r="A1241" t="s">
        <v>255</v>
      </c>
      <c r="F1241" t="s">
        <v>128</v>
      </c>
      <c r="G1241" t="s">
        <v>129</v>
      </c>
      <c r="H1241" t="s">
        <v>81</v>
      </c>
      <c r="I1241">
        <v>32.048099999999998</v>
      </c>
      <c r="J1241" t="s">
        <v>130</v>
      </c>
      <c r="K1241">
        <v>67.951899999999995</v>
      </c>
      <c r="L1241">
        <v>262</v>
      </c>
      <c r="M1241" t="s">
        <v>51</v>
      </c>
      <c r="N1241" t="s">
        <v>51</v>
      </c>
      <c r="O1241" t="s">
        <v>83</v>
      </c>
      <c r="P1241" t="s">
        <v>161</v>
      </c>
      <c r="Q1241" t="s">
        <v>51</v>
      </c>
      <c r="S1241">
        <v>59</v>
      </c>
      <c r="T1241" t="s">
        <v>256</v>
      </c>
    </row>
    <row r="1242" spans="1:20" x14ac:dyDescent="0.2">
      <c r="A1242" t="s">
        <v>264</v>
      </c>
      <c r="B1242" t="s">
        <v>264</v>
      </c>
      <c r="D1242" t="str">
        <f>B1242&amp;C1242</f>
        <v>District of Columbia</v>
      </c>
      <c r="E1242" t="e">
        <f>VLOOKUP(D1242,State_Name!B:C,2,FALSE)</f>
        <v>#N/A</v>
      </c>
      <c r="F1242" t="s">
        <v>79</v>
      </c>
      <c r="G1242" t="s">
        <v>80</v>
      </c>
      <c r="H1242" t="s">
        <v>81</v>
      </c>
      <c r="I1242">
        <v>22.5806</v>
      </c>
      <c r="J1242" t="s">
        <v>82</v>
      </c>
      <c r="K1242">
        <v>77.419399999999996</v>
      </c>
      <c r="L1242">
        <v>31</v>
      </c>
      <c r="M1242" t="s">
        <v>156</v>
      </c>
      <c r="N1242" t="s">
        <v>69</v>
      </c>
      <c r="O1242" t="s">
        <v>53</v>
      </c>
      <c r="P1242" t="s">
        <v>51</v>
      </c>
      <c r="Q1242" t="s">
        <v>84</v>
      </c>
      <c r="R1242" t="s">
        <v>265</v>
      </c>
      <c r="S1242">
        <v>11</v>
      </c>
      <c r="T1242" t="s">
        <v>62</v>
      </c>
    </row>
    <row r="1243" spans="1:20" hidden="1" x14ac:dyDescent="0.2">
      <c r="A1243" t="s">
        <v>255</v>
      </c>
      <c r="F1243" t="s">
        <v>79</v>
      </c>
      <c r="G1243" t="s">
        <v>80</v>
      </c>
      <c r="H1243" t="s">
        <v>81</v>
      </c>
      <c r="I1243">
        <v>32.4634</v>
      </c>
      <c r="J1243" t="s">
        <v>82</v>
      </c>
      <c r="K1243">
        <v>67.536600000000007</v>
      </c>
      <c r="L1243">
        <v>70</v>
      </c>
      <c r="M1243" t="s">
        <v>51</v>
      </c>
      <c r="N1243" t="s">
        <v>52</v>
      </c>
      <c r="O1243" t="s">
        <v>83</v>
      </c>
      <c r="P1243" t="s">
        <v>161</v>
      </c>
      <c r="Q1243" t="s">
        <v>51</v>
      </c>
      <c r="S1243">
        <v>59</v>
      </c>
      <c r="T1243" t="s">
        <v>256</v>
      </c>
    </row>
    <row r="1244" spans="1:20" hidden="1" x14ac:dyDescent="0.2">
      <c r="A1244" t="s">
        <v>281</v>
      </c>
      <c r="F1244" t="s">
        <v>128</v>
      </c>
      <c r="G1244" t="s">
        <v>129</v>
      </c>
      <c r="H1244" t="s">
        <v>81</v>
      </c>
      <c r="I1244">
        <v>21.644100000000002</v>
      </c>
      <c r="J1244" t="s">
        <v>130</v>
      </c>
      <c r="K1244">
        <v>78.355900000000005</v>
      </c>
      <c r="L1244">
        <v>120</v>
      </c>
      <c r="M1244" t="s">
        <v>156</v>
      </c>
      <c r="N1244" t="s">
        <v>198</v>
      </c>
      <c r="O1244" t="s">
        <v>51</v>
      </c>
      <c r="P1244" t="s">
        <v>51</v>
      </c>
      <c r="Q1244" t="s">
        <v>51</v>
      </c>
      <c r="R1244" t="s">
        <v>282</v>
      </c>
      <c r="S1244">
        <v>66</v>
      </c>
      <c r="T1244" t="s">
        <v>96</v>
      </c>
    </row>
    <row r="1245" spans="1:20" x14ac:dyDescent="0.2">
      <c r="A1245" t="s">
        <v>305</v>
      </c>
      <c r="C1245" t="str">
        <f>VLOOKUP(A1245,State_Name!A:B,2,FALSE)</f>
        <v>KS</v>
      </c>
      <c r="D1245" t="str">
        <f t="shared" ref="D1245:D1248" si="212">B1245&amp;C1245</f>
        <v>KS</v>
      </c>
      <c r="E1245" t="str">
        <f>VLOOKUP(D1245,State_Name!B:C,2,FALSE)</f>
        <v>Kansas</v>
      </c>
      <c r="F1245" t="s">
        <v>140</v>
      </c>
      <c r="G1245" t="s">
        <v>141</v>
      </c>
      <c r="H1245" t="s">
        <v>81</v>
      </c>
      <c r="I1245">
        <v>1.6440999999999999</v>
      </c>
      <c r="J1245" t="s">
        <v>142</v>
      </c>
      <c r="K1245">
        <v>98.355900000000005</v>
      </c>
      <c r="L1245">
        <v>161</v>
      </c>
      <c r="M1245" t="s">
        <v>156</v>
      </c>
      <c r="N1245" t="s">
        <v>69</v>
      </c>
      <c r="O1245" t="s">
        <v>70</v>
      </c>
      <c r="P1245" t="s">
        <v>51</v>
      </c>
      <c r="Q1245" t="s">
        <v>51</v>
      </c>
      <c r="R1245" t="s">
        <v>306</v>
      </c>
      <c r="S1245">
        <v>20</v>
      </c>
      <c r="T1245" t="s">
        <v>88</v>
      </c>
    </row>
    <row r="1246" spans="1:20" x14ac:dyDescent="0.2">
      <c r="A1246" t="s">
        <v>139</v>
      </c>
      <c r="C1246" t="str">
        <f>VLOOKUP(A1246,State_Name!A:B,2,FALSE)</f>
        <v>NV</v>
      </c>
      <c r="D1246" t="str">
        <f t="shared" si="212"/>
        <v>NV</v>
      </c>
      <c r="E1246" t="str">
        <f>VLOOKUP(D1246,State_Name!B:C,2,FALSE)</f>
        <v>Nevada</v>
      </c>
      <c r="F1246" t="s">
        <v>128</v>
      </c>
      <c r="G1246" t="s">
        <v>129</v>
      </c>
      <c r="H1246" t="s">
        <v>81</v>
      </c>
      <c r="I1246">
        <v>9.2550000000000008</v>
      </c>
      <c r="J1246" t="s">
        <v>130</v>
      </c>
      <c r="K1246">
        <v>90.745000000000005</v>
      </c>
      <c r="L1246">
        <v>35</v>
      </c>
      <c r="M1246" t="s">
        <v>99</v>
      </c>
      <c r="N1246" t="s">
        <v>198</v>
      </c>
      <c r="O1246" t="s">
        <v>51</v>
      </c>
      <c r="P1246" t="s">
        <v>51</v>
      </c>
      <c r="Q1246" t="s">
        <v>71</v>
      </c>
      <c r="R1246" t="s">
        <v>143</v>
      </c>
      <c r="S1246">
        <v>32</v>
      </c>
      <c r="T1246" t="s">
        <v>88</v>
      </c>
    </row>
    <row r="1247" spans="1:20" x14ac:dyDescent="0.2">
      <c r="A1247" t="s">
        <v>296</v>
      </c>
      <c r="B1247" t="str">
        <f>RIGHT(A1247,2)</f>
        <v>GA</v>
      </c>
      <c r="D1247" t="str">
        <f t="shared" si="212"/>
        <v>GA</v>
      </c>
      <c r="E1247" t="str">
        <f>VLOOKUP(D1247,State_Name!B:C,2,FALSE)</f>
        <v>Georgia</v>
      </c>
      <c r="F1247" t="s">
        <v>128</v>
      </c>
      <c r="G1247" t="s">
        <v>129</v>
      </c>
      <c r="H1247" t="s">
        <v>81</v>
      </c>
      <c r="I1247">
        <v>11.709099999999999</v>
      </c>
      <c r="J1247" t="s">
        <v>130</v>
      </c>
      <c r="K1247">
        <v>88.290899999999993</v>
      </c>
      <c r="L1247">
        <v>141</v>
      </c>
      <c r="M1247" t="s">
        <v>156</v>
      </c>
      <c r="N1247" t="s">
        <v>52</v>
      </c>
      <c r="O1247" t="s">
        <v>53</v>
      </c>
      <c r="P1247" t="s">
        <v>51</v>
      </c>
      <c r="Q1247" t="s">
        <v>51</v>
      </c>
      <c r="R1247" t="s">
        <v>297</v>
      </c>
      <c r="S1247">
        <v>111</v>
      </c>
      <c r="T1247" t="s">
        <v>62</v>
      </c>
    </row>
    <row r="1248" spans="1:20" x14ac:dyDescent="0.2">
      <c r="A1248" t="s">
        <v>191</v>
      </c>
      <c r="C1248" t="str">
        <f>VLOOKUP(A1248,State_Name!A:B,2,FALSE)</f>
        <v>PA</v>
      </c>
      <c r="D1248" t="str">
        <f t="shared" si="212"/>
        <v>PA</v>
      </c>
      <c r="E1248" t="str">
        <f>VLOOKUP(D1248,State_Name!B:C,2,FALSE)</f>
        <v>Pennsylvania</v>
      </c>
      <c r="F1248" t="s">
        <v>140</v>
      </c>
      <c r="G1248" t="s">
        <v>141</v>
      </c>
      <c r="H1248" t="s">
        <v>81</v>
      </c>
      <c r="I1248">
        <v>1.5893999999999999</v>
      </c>
      <c r="J1248" t="s">
        <v>142</v>
      </c>
      <c r="K1248">
        <v>98.410600000000002</v>
      </c>
      <c r="L1248">
        <v>320</v>
      </c>
      <c r="M1248" t="s">
        <v>51</v>
      </c>
      <c r="N1248" t="s">
        <v>52</v>
      </c>
      <c r="O1248" t="s">
        <v>51</v>
      </c>
      <c r="P1248" t="s">
        <v>120</v>
      </c>
      <c r="Q1248" t="s">
        <v>51</v>
      </c>
      <c r="R1248" t="s">
        <v>192</v>
      </c>
      <c r="S1248">
        <v>42</v>
      </c>
      <c r="T1248" t="s">
        <v>88</v>
      </c>
    </row>
    <row r="1249" spans="1:20" x14ac:dyDescent="0.2">
      <c r="A1249" t="s">
        <v>230</v>
      </c>
      <c r="F1249" t="s">
        <v>45</v>
      </c>
      <c r="G1249" t="s">
        <v>46</v>
      </c>
      <c r="H1249" t="s">
        <v>47</v>
      </c>
      <c r="I1249">
        <v>48.771799999999999</v>
      </c>
      <c r="J1249" t="s">
        <v>50</v>
      </c>
      <c r="K1249">
        <v>51.228200000000001</v>
      </c>
      <c r="L1249">
        <v>78</v>
      </c>
      <c r="M1249" t="s">
        <v>51</v>
      </c>
      <c r="N1249" t="s">
        <v>51</v>
      </c>
      <c r="O1249" t="s">
        <v>51</v>
      </c>
      <c r="P1249" t="s">
        <v>51</v>
      </c>
      <c r="Q1249" t="s">
        <v>195</v>
      </c>
      <c r="R1249" t="s">
        <v>231</v>
      </c>
      <c r="S1249">
        <v>37</v>
      </c>
      <c r="T1249" t="s">
        <v>88</v>
      </c>
    </row>
    <row r="1250" spans="1:20" x14ac:dyDescent="0.2">
      <c r="A1250" t="s">
        <v>191</v>
      </c>
      <c r="F1250" t="s">
        <v>140</v>
      </c>
      <c r="G1250" t="s">
        <v>141</v>
      </c>
      <c r="H1250" t="s">
        <v>81</v>
      </c>
      <c r="I1250">
        <v>6.9476000000000004</v>
      </c>
      <c r="J1250" t="s">
        <v>142</v>
      </c>
      <c r="K1250">
        <v>93.052400000000006</v>
      </c>
      <c r="L1250">
        <v>49</v>
      </c>
      <c r="M1250" t="s">
        <v>51</v>
      </c>
      <c r="N1250" t="s">
        <v>51</v>
      </c>
      <c r="O1250" t="s">
        <v>53</v>
      </c>
      <c r="P1250" t="s">
        <v>51</v>
      </c>
      <c r="Q1250" t="s">
        <v>115</v>
      </c>
      <c r="R1250" t="s">
        <v>192</v>
      </c>
      <c r="S1250">
        <v>42</v>
      </c>
      <c r="T1250" t="s">
        <v>88</v>
      </c>
    </row>
    <row r="1251" spans="1:20" x14ac:dyDescent="0.2">
      <c r="A1251" t="s">
        <v>224</v>
      </c>
      <c r="B1251" t="str">
        <f>RIGHT(A1251,2)</f>
        <v>TN</v>
      </c>
      <c r="D1251" t="str">
        <f t="shared" ref="D1251:D1252" si="213">B1251&amp;C1251</f>
        <v>TN</v>
      </c>
      <c r="E1251" t="str">
        <f>VLOOKUP(D1251,State_Name!B:C,2,FALSE)</f>
        <v>Tennessee</v>
      </c>
      <c r="F1251" t="s">
        <v>66</v>
      </c>
      <c r="G1251" t="s">
        <v>66</v>
      </c>
      <c r="H1251" t="s">
        <v>67</v>
      </c>
      <c r="I1251">
        <v>33.427300000000002</v>
      </c>
      <c r="J1251" t="s">
        <v>68</v>
      </c>
      <c r="K1251">
        <v>66.572699999999998</v>
      </c>
      <c r="L1251">
        <v>50</v>
      </c>
      <c r="M1251" t="s">
        <v>51</v>
      </c>
      <c r="N1251" t="s">
        <v>52</v>
      </c>
      <c r="O1251" t="s">
        <v>51</v>
      </c>
      <c r="P1251" t="s">
        <v>237</v>
      </c>
      <c r="Q1251" t="s">
        <v>51</v>
      </c>
      <c r="S1251" t="s">
        <v>225</v>
      </c>
      <c r="T1251" t="s">
        <v>62</v>
      </c>
    </row>
    <row r="1252" spans="1:20" x14ac:dyDescent="0.2">
      <c r="A1252" t="s">
        <v>210</v>
      </c>
      <c r="C1252" t="str">
        <f>VLOOKUP(A1252,State_Name!A:B,2,FALSE)</f>
        <v>MA</v>
      </c>
      <c r="D1252" t="str">
        <f t="shared" si="213"/>
        <v>MA</v>
      </c>
      <c r="E1252" t="str">
        <f>VLOOKUP(D1252,State_Name!B:C,2,FALSE)</f>
        <v>Massachusetts</v>
      </c>
      <c r="F1252" t="s">
        <v>79</v>
      </c>
      <c r="G1252" t="s">
        <v>80</v>
      </c>
      <c r="H1252" t="s">
        <v>81</v>
      </c>
      <c r="I1252">
        <v>8.4313000000000002</v>
      </c>
      <c r="J1252" t="s">
        <v>82</v>
      </c>
      <c r="K1252">
        <v>91.568700000000007</v>
      </c>
      <c r="L1252">
        <v>130</v>
      </c>
      <c r="M1252" t="s">
        <v>99</v>
      </c>
      <c r="N1252" t="s">
        <v>69</v>
      </c>
      <c r="O1252" t="s">
        <v>83</v>
      </c>
      <c r="P1252" t="s">
        <v>51</v>
      </c>
      <c r="Q1252" t="s">
        <v>84</v>
      </c>
      <c r="R1252" t="s">
        <v>211</v>
      </c>
      <c r="S1252">
        <v>25</v>
      </c>
      <c r="T1252" t="s">
        <v>88</v>
      </c>
    </row>
    <row r="1253" spans="1:20" x14ac:dyDescent="0.2">
      <c r="A1253" t="s">
        <v>98</v>
      </c>
      <c r="F1253" t="s">
        <v>45</v>
      </c>
      <c r="G1253" t="s">
        <v>46</v>
      </c>
      <c r="H1253" t="s">
        <v>47</v>
      </c>
      <c r="I1253">
        <v>67.760199999999998</v>
      </c>
      <c r="J1253" t="s">
        <v>50</v>
      </c>
      <c r="K1253">
        <v>32.239800000000002</v>
      </c>
      <c r="L1253">
        <v>133</v>
      </c>
      <c r="M1253" t="s">
        <v>51</v>
      </c>
      <c r="N1253" t="s">
        <v>51</v>
      </c>
      <c r="O1253" t="s">
        <v>51</v>
      </c>
      <c r="P1253" t="s">
        <v>106</v>
      </c>
      <c r="Q1253" t="s">
        <v>51</v>
      </c>
      <c r="R1253" t="s">
        <v>100</v>
      </c>
      <c r="S1253">
        <v>26</v>
      </c>
      <c r="T1253" t="s">
        <v>88</v>
      </c>
    </row>
    <row r="1254" spans="1:20" x14ac:dyDescent="0.2">
      <c r="A1254" t="s">
        <v>308</v>
      </c>
      <c r="F1254" t="s">
        <v>45</v>
      </c>
      <c r="G1254" t="s">
        <v>46</v>
      </c>
      <c r="H1254" t="s">
        <v>47</v>
      </c>
      <c r="I1254">
        <v>11.361599999999999</v>
      </c>
      <c r="J1254" t="s">
        <v>50</v>
      </c>
      <c r="K1254">
        <v>88.638400000000004</v>
      </c>
      <c r="L1254">
        <v>130</v>
      </c>
      <c r="M1254" t="s">
        <v>99</v>
      </c>
      <c r="N1254" t="s">
        <v>51</v>
      </c>
      <c r="O1254" t="s">
        <v>70</v>
      </c>
      <c r="P1254" t="s">
        <v>51</v>
      </c>
      <c r="Q1254" t="s">
        <v>71</v>
      </c>
      <c r="R1254" t="s">
        <v>309</v>
      </c>
      <c r="S1254">
        <v>6</v>
      </c>
      <c r="T1254" t="s">
        <v>88</v>
      </c>
    </row>
    <row r="1255" spans="1:20" x14ac:dyDescent="0.2">
      <c r="A1255" t="s">
        <v>104</v>
      </c>
      <c r="C1255" t="str">
        <f>VLOOKUP(A1255,State_Name!A:B,2,FALSE)</f>
        <v>NM</v>
      </c>
      <c r="D1255" t="str">
        <f t="shared" ref="D1255:D1259" si="214">B1255&amp;C1255</f>
        <v>NM</v>
      </c>
      <c r="E1255" t="str">
        <f>VLOOKUP(D1255,State_Name!B:C,2,FALSE)</f>
        <v>New Mexico</v>
      </c>
      <c r="F1255" t="s">
        <v>140</v>
      </c>
      <c r="G1255" t="s">
        <v>141</v>
      </c>
      <c r="H1255" t="s">
        <v>81</v>
      </c>
      <c r="I1255">
        <v>2.4714999999999998</v>
      </c>
      <c r="J1255" t="s">
        <v>142</v>
      </c>
      <c r="K1255">
        <v>97.528499999999994</v>
      </c>
      <c r="L1255">
        <v>246</v>
      </c>
      <c r="M1255" t="s">
        <v>51</v>
      </c>
      <c r="N1255" t="s">
        <v>69</v>
      </c>
      <c r="O1255" t="s">
        <v>105</v>
      </c>
      <c r="P1255" t="s">
        <v>120</v>
      </c>
      <c r="Q1255" t="s">
        <v>51</v>
      </c>
      <c r="R1255" t="s">
        <v>107</v>
      </c>
      <c r="S1255">
        <v>35</v>
      </c>
      <c r="T1255" t="s">
        <v>88</v>
      </c>
    </row>
    <row r="1256" spans="1:20" x14ac:dyDescent="0.2">
      <c r="A1256" t="s">
        <v>284</v>
      </c>
      <c r="B1256" t="str">
        <f>RIGHT(A1256,2)</f>
        <v>FL</v>
      </c>
      <c r="D1256" t="str">
        <f t="shared" si="214"/>
        <v>FL</v>
      </c>
      <c r="E1256" t="str">
        <f>VLOOKUP(D1256,State_Name!B:C,2,FALSE)</f>
        <v>Florida</v>
      </c>
      <c r="F1256" t="s">
        <v>128</v>
      </c>
      <c r="G1256" t="s">
        <v>129</v>
      </c>
      <c r="H1256" t="s">
        <v>81</v>
      </c>
      <c r="I1256">
        <v>35.541200000000003</v>
      </c>
      <c r="J1256" t="s">
        <v>130</v>
      </c>
      <c r="K1256">
        <v>64.458799999999997</v>
      </c>
      <c r="L1256">
        <v>38</v>
      </c>
      <c r="M1256" t="s">
        <v>51</v>
      </c>
      <c r="N1256" t="s">
        <v>52</v>
      </c>
      <c r="O1256" t="s">
        <v>105</v>
      </c>
      <c r="P1256" t="s">
        <v>106</v>
      </c>
      <c r="Q1256" t="s">
        <v>51</v>
      </c>
      <c r="R1256" t="s">
        <v>285</v>
      </c>
      <c r="S1256">
        <v>107</v>
      </c>
      <c r="T1256" t="s">
        <v>62</v>
      </c>
    </row>
    <row r="1257" spans="1:20" x14ac:dyDescent="0.2">
      <c r="A1257" t="s">
        <v>221</v>
      </c>
      <c r="C1257" t="str">
        <f>VLOOKUP(A1257,State_Name!A:B,2,FALSE)</f>
        <v>NY</v>
      </c>
      <c r="D1257" t="str">
        <f t="shared" si="214"/>
        <v>NY</v>
      </c>
      <c r="E1257" t="str">
        <f>VLOOKUP(D1257,State_Name!B:C,2,FALSE)</f>
        <v>New York</v>
      </c>
      <c r="F1257" t="s">
        <v>45</v>
      </c>
      <c r="G1257" t="s">
        <v>46</v>
      </c>
      <c r="H1257" t="s">
        <v>47</v>
      </c>
      <c r="I1257">
        <v>63.519100000000002</v>
      </c>
      <c r="J1257" t="s">
        <v>50</v>
      </c>
      <c r="K1257">
        <v>36.480899999999998</v>
      </c>
      <c r="L1257">
        <v>88</v>
      </c>
      <c r="M1257" t="s">
        <v>51</v>
      </c>
      <c r="N1257" t="s">
        <v>92</v>
      </c>
      <c r="O1257" t="s">
        <v>53</v>
      </c>
      <c r="P1257" t="s">
        <v>51</v>
      </c>
      <c r="Q1257" t="s">
        <v>115</v>
      </c>
      <c r="R1257" t="s">
        <v>222</v>
      </c>
      <c r="S1257">
        <v>36</v>
      </c>
      <c r="T1257" t="s">
        <v>88</v>
      </c>
    </row>
    <row r="1258" spans="1:20" x14ac:dyDescent="0.2">
      <c r="A1258" t="s">
        <v>119</v>
      </c>
      <c r="B1258" t="str">
        <f>RIGHT(A1258,2)</f>
        <v>NY</v>
      </c>
      <c r="D1258" t="str">
        <f t="shared" si="214"/>
        <v>NY</v>
      </c>
      <c r="E1258" t="str">
        <f>VLOOKUP(D1258,State_Name!B:C,2,FALSE)</f>
        <v>New York</v>
      </c>
      <c r="F1258" t="s">
        <v>66</v>
      </c>
      <c r="G1258" t="s">
        <v>66</v>
      </c>
      <c r="H1258" t="s">
        <v>67</v>
      </c>
      <c r="I1258">
        <v>14.0661</v>
      </c>
      <c r="J1258" t="s">
        <v>68</v>
      </c>
      <c r="K1258">
        <v>85.933899999999994</v>
      </c>
      <c r="L1258">
        <v>126</v>
      </c>
      <c r="M1258" t="s">
        <v>51</v>
      </c>
      <c r="N1258" t="s">
        <v>69</v>
      </c>
      <c r="O1258" t="s">
        <v>51</v>
      </c>
      <c r="P1258" t="s">
        <v>135</v>
      </c>
      <c r="Q1258" t="s">
        <v>51</v>
      </c>
      <c r="R1258" t="s">
        <v>121</v>
      </c>
      <c r="S1258">
        <v>121</v>
      </c>
      <c r="T1258" t="s">
        <v>62</v>
      </c>
    </row>
    <row r="1259" spans="1:20" x14ac:dyDescent="0.2">
      <c r="A1259" t="s">
        <v>98</v>
      </c>
      <c r="C1259" t="str">
        <f>VLOOKUP(A1259,State_Name!A:B,2,FALSE)</f>
        <v>MI</v>
      </c>
      <c r="D1259" t="str">
        <f t="shared" si="214"/>
        <v>MI</v>
      </c>
      <c r="E1259" t="str">
        <f>VLOOKUP(D1259,State_Name!B:C,2,FALSE)</f>
        <v>Michigan</v>
      </c>
      <c r="F1259" t="s">
        <v>128</v>
      </c>
      <c r="G1259" t="s">
        <v>129</v>
      </c>
      <c r="H1259" t="s">
        <v>81</v>
      </c>
      <c r="I1259">
        <v>10.9465</v>
      </c>
      <c r="J1259" t="s">
        <v>130</v>
      </c>
      <c r="K1259">
        <v>89.0535</v>
      </c>
      <c r="L1259">
        <v>42</v>
      </c>
      <c r="M1259" t="s">
        <v>51</v>
      </c>
      <c r="N1259" t="s">
        <v>92</v>
      </c>
      <c r="O1259" t="s">
        <v>70</v>
      </c>
      <c r="P1259" t="s">
        <v>120</v>
      </c>
      <c r="Q1259" t="s">
        <v>51</v>
      </c>
      <c r="R1259" t="s">
        <v>100</v>
      </c>
      <c r="S1259">
        <v>26</v>
      </c>
      <c r="T1259" t="s">
        <v>88</v>
      </c>
    </row>
    <row r="1260" spans="1:20" x14ac:dyDescent="0.2">
      <c r="A1260" t="s">
        <v>78</v>
      </c>
      <c r="F1260" t="s">
        <v>66</v>
      </c>
      <c r="G1260" t="s">
        <v>66</v>
      </c>
      <c r="H1260" t="s">
        <v>67</v>
      </c>
      <c r="I1260">
        <v>4.6604999999999999</v>
      </c>
      <c r="J1260" t="s">
        <v>68</v>
      </c>
      <c r="K1260">
        <v>95.339500000000001</v>
      </c>
      <c r="L1260">
        <v>606</v>
      </c>
      <c r="M1260" t="s">
        <v>99</v>
      </c>
      <c r="N1260" t="s">
        <v>51</v>
      </c>
      <c r="O1260" t="s">
        <v>105</v>
      </c>
      <c r="P1260" t="s">
        <v>51</v>
      </c>
      <c r="Q1260" t="s">
        <v>84</v>
      </c>
      <c r="R1260" t="s">
        <v>85</v>
      </c>
      <c r="S1260">
        <v>33</v>
      </c>
      <c r="T1260" t="s">
        <v>88</v>
      </c>
    </row>
    <row r="1261" spans="1:20" x14ac:dyDescent="0.2">
      <c r="A1261" t="s">
        <v>114</v>
      </c>
      <c r="F1261" t="s">
        <v>79</v>
      </c>
      <c r="G1261" t="s">
        <v>80</v>
      </c>
      <c r="H1261" t="s">
        <v>81</v>
      </c>
      <c r="I1261">
        <v>47.452100000000002</v>
      </c>
      <c r="J1261" t="s">
        <v>82</v>
      </c>
      <c r="K1261">
        <v>52.547899999999998</v>
      </c>
      <c r="L1261">
        <v>42</v>
      </c>
      <c r="M1261" t="s">
        <v>51</v>
      </c>
      <c r="N1261" t="s">
        <v>51</v>
      </c>
      <c r="O1261" t="s">
        <v>51</v>
      </c>
      <c r="P1261" t="s">
        <v>135</v>
      </c>
      <c r="Q1261" t="s">
        <v>51</v>
      </c>
      <c r="R1261" t="s">
        <v>116</v>
      </c>
      <c r="S1261">
        <v>113</v>
      </c>
      <c r="T1261" t="s">
        <v>62</v>
      </c>
    </row>
    <row r="1262" spans="1:20" x14ac:dyDescent="0.2">
      <c r="A1262" t="s">
        <v>296</v>
      </c>
      <c r="F1262" t="s">
        <v>128</v>
      </c>
      <c r="G1262" t="s">
        <v>129</v>
      </c>
      <c r="H1262" t="s">
        <v>81</v>
      </c>
      <c r="I1262">
        <v>13.072100000000001</v>
      </c>
      <c r="J1262" t="s">
        <v>130</v>
      </c>
      <c r="K1262">
        <v>86.927899999999994</v>
      </c>
      <c r="L1262">
        <v>59</v>
      </c>
      <c r="M1262" t="s">
        <v>156</v>
      </c>
      <c r="N1262" t="s">
        <v>51</v>
      </c>
      <c r="O1262" t="s">
        <v>83</v>
      </c>
      <c r="P1262" t="s">
        <v>51</v>
      </c>
      <c r="Q1262" t="s">
        <v>71</v>
      </c>
      <c r="R1262" t="s">
        <v>297</v>
      </c>
      <c r="S1262">
        <v>111</v>
      </c>
      <c r="T1262" t="s">
        <v>62</v>
      </c>
    </row>
    <row r="1263" spans="1:20" x14ac:dyDescent="0.2">
      <c r="A1263" t="s">
        <v>221</v>
      </c>
      <c r="C1263" t="str">
        <f>VLOOKUP(A1263,State_Name!A:B,2,FALSE)</f>
        <v>NY</v>
      </c>
      <c r="D1263" t="str">
        <f t="shared" ref="D1263:D1265" si="215">B1263&amp;C1263</f>
        <v>NY</v>
      </c>
      <c r="E1263" t="str">
        <f>VLOOKUP(D1263,State_Name!B:C,2,FALSE)</f>
        <v>New York</v>
      </c>
      <c r="F1263" t="s">
        <v>66</v>
      </c>
      <c r="G1263" t="s">
        <v>66</v>
      </c>
      <c r="H1263" t="s">
        <v>67</v>
      </c>
      <c r="I1263">
        <v>24.818999999999999</v>
      </c>
      <c r="J1263" t="s">
        <v>68</v>
      </c>
      <c r="K1263">
        <v>75.180999999999997</v>
      </c>
      <c r="L1263">
        <v>46</v>
      </c>
      <c r="M1263" t="s">
        <v>156</v>
      </c>
      <c r="N1263" t="s">
        <v>52</v>
      </c>
      <c r="O1263" t="s">
        <v>53</v>
      </c>
      <c r="P1263" t="s">
        <v>51</v>
      </c>
      <c r="Q1263" t="s">
        <v>84</v>
      </c>
      <c r="R1263" t="s">
        <v>222</v>
      </c>
      <c r="S1263">
        <v>36</v>
      </c>
      <c r="T1263" t="s">
        <v>88</v>
      </c>
    </row>
    <row r="1264" spans="1:20" x14ac:dyDescent="0.2">
      <c r="A1264" t="s">
        <v>210</v>
      </c>
      <c r="C1264" t="str">
        <f>VLOOKUP(A1264,State_Name!A:B,2,FALSE)</f>
        <v>MA</v>
      </c>
      <c r="D1264" t="str">
        <f t="shared" si="215"/>
        <v>MA</v>
      </c>
      <c r="E1264" t="str">
        <f>VLOOKUP(D1264,State_Name!B:C,2,FALSE)</f>
        <v>Massachusetts</v>
      </c>
      <c r="F1264" t="s">
        <v>79</v>
      </c>
      <c r="G1264" t="s">
        <v>80</v>
      </c>
      <c r="H1264" t="s">
        <v>81</v>
      </c>
      <c r="I1264">
        <v>10.164</v>
      </c>
      <c r="J1264" t="s">
        <v>82</v>
      </c>
      <c r="K1264">
        <v>89.835999999999999</v>
      </c>
      <c r="L1264">
        <v>291</v>
      </c>
      <c r="M1264" t="s">
        <v>51</v>
      </c>
      <c r="N1264" t="s">
        <v>69</v>
      </c>
      <c r="O1264" t="s">
        <v>70</v>
      </c>
      <c r="P1264" t="s">
        <v>120</v>
      </c>
      <c r="Q1264" t="s">
        <v>51</v>
      </c>
      <c r="R1264" t="s">
        <v>211</v>
      </c>
      <c r="S1264">
        <v>25</v>
      </c>
      <c r="T1264" t="s">
        <v>88</v>
      </c>
    </row>
    <row r="1265" spans="1:20" x14ac:dyDescent="0.2">
      <c r="A1265" t="s">
        <v>261</v>
      </c>
      <c r="C1265" t="str">
        <f>VLOOKUP(A1265,State_Name!A:B,2,FALSE)</f>
        <v>NE</v>
      </c>
      <c r="D1265" t="str">
        <f t="shared" si="215"/>
        <v>NE</v>
      </c>
      <c r="E1265" t="str">
        <f>VLOOKUP(D1265,State_Name!B:C,2,FALSE)</f>
        <v>Nebraska</v>
      </c>
      <c r="F1265" t="s">
        <v>140</v>
      </c>
      <c r="G1265" t="s">
        <v>141</v>
      </c>
      <c r="H1265" t="s">
        <v>81</v>
      </c>
      <c r="I1265">
        <v>4.7237</v>
      </c>
      <c r="J1265" t="s">
        <v>142</v>
      </c>
      <c r="K1265">
        <v>95.276300000000006</v>
      </c>
      <c r="L1265">
        <v>44</v>
      </c>
      <c r="M1265" t="s">
        <v>156</v>
      </c>
      <c r="N1265" t="s">
        <v>69</v>
      </c>
      <c r="O1265" t="s">
        <v>51</v>
      </c>
      <c r="P1265" t="s">
        <v>161</v>
      </c>
      <c r="Q1265" t="s">
        <v>51</v>
      </c>
      <c r="R1265" t="s">
        <v>262</v>
      </c>
      <c r="S1265">
        <v>31</v>
      </c>
      <c r="T1265" t="s">
        <v>88</v>
      </c>
    </row>
    <row r="1266" spans="1:20" x14ac:dyDescent="0.2">
      <c r="A1266" t="s">
        <v>236</v>
      </c>
      <c r="F1266" t="s">
        <v>79</v>
      </c>
      <c r="G1266" t="s">
        <v>80</v>
      </c>
      <c r="H1266" t="s">
        <v>81</v>
      </c>
      <c r="I1266">
        <v>36.444299999999998</v>
      </c>
      <c r="J1266" t="s">
        <v>82</v>
      </c>
      <c r="K1266">
        <v>63.555700000000002</v>
      </c>
      <c r="L1266">
        <v>160</v>
      </c>
      <c r="M1266" t="s">
        <v>51</v>
      </c>
      <c r="N1266" t="s">
        <v>51</v>
      </c>
      <c r="O1266" t="s">
        <v>53</v>
      </c>
      <c r="P1266" t="s">
        <v>106</v>
      </c>
      <c r="Q1266" t="s">
        <v>51</v>
      </c>
      <c r="R1266" t="s">
        <v>238</v>
      </c>
      <c r="S1266">
        <v>12</v>
      </c>
      <c r="T1266" t="s">
        <v>88</v>
      </c>
    </row>
    <row r="1267" spans="1:20" x14ac:dyDescent="0.2">
      <c r="A1267" t="s">
        <v>278</v>
      </c>
      <c r="F1267" t="s">
        <v>128</v>
      </c>
      <c r="G1267" t="s">
        <v>129</v>
      </c>
      <c r="H1267" t="s">
        <v>81</v>
      </c>
      <c r="I1267">
        <v>10.6981</v>
      </c>
      <c r="J1267" t="s">
        <v>130</v>
      </c>
      <c r="K1267">
        <v>89.301900000000003</v>
      </c>
      <c r="L1267">
        <v>311</v>
      </c>
      <c r="M1267" t="s">
        <v>99</v>
      </c>
      <c r="N1267" t="s">
        <v>51</v>
      </c>
      <c r="O1267" t="s">
        <v>105</v>
      </c>
      <c r="P1267" t="s">
        <v>51</v>
      </c>
      <c r="Q1267" t="s">
        <v>51</v>
      </c>
      <c r="R1267" t="s">
        <v>279</v>
      </c>
      <c r="S1267">
        <v>108</v>
      </c>
      <c r="T1267" t="s">
        <v>62</v>
      </c>
    </row>
    <row r="1268" spans="1:20" x14ac:dyDescent="0.2">
      <c r="A1268" t="s">
        <v>65</v>
      </c>
      <c r="F1268" t="s">
        <v>79</v>
      </c>
      <c r="G1268" t="s">
        <v>80</v>
      </c>
      <c r="H1268" t="s">
        <v>81</v>
      </c>
      <c r="I1268">
        <v>9.0698000000000008</v>
      </c>
      <c r="J1268" t="s">
        <v>82</v>
      </c>
      <c r="K1268">
        <v>90.930199999999999</v>
      </c>
      <c r="L1268">
        <v>134</v>
      </c>
      <c r="M1268" t="s">
        <v>99</v>
      </c>
      <c r="N1268" t="s">
        <v>51</v>
      </c>
      <c r="O1268" t="s">
        <v>53</v>
      </c>
      <c r="P1268" t="s">
        <v>51</v>
      </c>
      <c r="Q1268" t="s">
        <v>71</v>
      </c>
      <c r="R1268" t="s">
        <v>72</v>
      </c>
      <c r="S1268">
        <v>128</v>
      </c>
      <c r="T1268" t="s">
        <v>62</v>
      </c>
    </row>
    <row r="1269" spans="1:20" x14ac:dyDescent="0.2">
      <c r="A1269" t="s">
        <v>236</v>
      </c>
      <c r="C1269" t="str">
        <f>VLOOKUP(A1269,State_Name!A:B,2,FALSE)</f>
        <v>FL</v>
      </c>
      <c r="D1269" t="str">
        <f t="shared" ref="D1269:D1272" si="216">B1269&amp;C1269</f>
        <v>FL</v>
      </c>
      <c r="E1269" t="str">
        <f>VLOOKUP(D1269,State_Name!B:C,2,FALSE)</f>
        <v>Florida</v>
      </c>
      <c r="F1269" t="s">
        <v>45</v>
      </c>
      <c r="G1269" t="s">
        <v>46</v>
      </c>
      <c r="H1269" t="s">
        <v>47</v>
      </c>
      <c r="I1269">
        <v>66.1828</v>
      </c>
      <c r="J1269" t="s">
        <v>50</v>
      </c>
      <c r="K1269">
        <v>33.8172</v>
      </c>
      <c r="L1269">
        <v>36</v>
      </c>
      <c r="M1269" t="s">
        <v>51</v>
      </c>
      <c r="N1269" t="s">
        <v>69</v>
      </c>
      <c r="O1269" t="s">
        <v>53</v>
      </c>
      <c r="P1269" t="s">
        <v>51</v>
      </c>
      <c r="Q1269" t="s">
        <v>215</v>
      </c>
      <c r="R1269" t="s">
        <v>238</v>
      </c>
      <c r="S1269">
        <v>12</v>
      </c>
      <c r="T1269" t="s">
        <v>88</v>
      </c>
    </row>
    <row r="1270" spans="1:20" x14ac:dyDescent="0.2">
      <c r="A1270" t="s">
        <v>78</v>
      </c>
      <c r="C1270" t="str">
        <f>VLOOKUP(A1270,State_Name!A:B,2,FALSE)</f>
        <v>NH</v>
      </c>
      <c r="D1270" t="str">
        <f t="shared" si="216"/>
        <v>NH</v>
      </c>
      <c r="E1270" t="str">
        <f>VLOOKUP(D1270,State_Name!B:C,2,FALSE)</f>
        <v>New Hampshire</v>
      </c>
      <c r="F1270" t="s">
        <v>79</v>
      </c>
      <c r="G1270" t="s">
        <v>80</v>
      </c>
      <c r="H1270" t="s">
        <v>81</v>
      </c>
      <c r="I1270">
        <v>12.2826</v>
      </c>
      <c r="J1270" t="s">
        <v>82</v>
      </c>
      <c r="K1270">
        <v>87.717399999999998</v>
      </c>
      <c r="L1270">
        <v>172</v>
      </c>
      <c r="M1270" t="s">
        <v>99</v>
      </c>
      <c r="N1270" t="s">
        <v>166</v>
      </c>
      <c r="O1270" t="s">
        <v>51</v>
      </c>
      <c r="P1270" t="s">
        <v>120</v>
      </c>
      <c r="Q1270" t="s">
        <v>51</v>
      </c>
      <c r="R1270" t="s">
        <v>85</v>
      </c>
      <c r="S1270">
        <v>33</v>
      </c>
      <c r="T1270" t="s">
        <v>88</v>
      </c>
    </row>
    <row r="1271" spans="1:20" x14ac:dyDescent="0.2">
      <c r="A1271" t="s">
        <v>244</v>
      </c>
      <c r="C1271" t="str">
        <f>VLOOKUP(A1271,State_Name!A:B,2,FALSE)</f>
        <v>IA</v>
      </c>
      <c r="D1271" t="str">
        <f t="shared" si="216"/>
        <v>IA</v>
      </c>
      <c r="E1271" t="str">
        <f>VLOOKUP(D1271,State_Name!B:C,2,FALSE)</f>
        <v>Iowa</v>
      </c>
      <c r="F1271" t="s">
        <v>128</v>
      </c>
      <c r="G1271" t="s">
        <v>129</v>
      </c>
      <c r="H1271" t="s">
        <v>81</v>
      </c>
      <c r="I1271">
        <v>34.471400000000003</v>
      </c>
      <c r="J1271" t="s">
        <v>130</v>
      </c>
      <c r="K1271">
        <v>65.528599999999997</v>
      </c>
      <c r="L1271">
        <v>40</v>
      </c>
      <c r="M1271" t="s">
        <v>156</v>
      </c>
      <c r="N1271" t="s">
        <v>69</v>
      </c>
      <c r="O1271" t="s">
        <v>70</v>
      </c>
      <c r="P1271" t="s">
        <v>51</v>
      </c>
      <c r="Q1271" t="s">
        <v>84</v>
      </c>
      <c r="R1271" t="s">
        <v>245</v>
      </c>
      <c r="S1271">
        <v>19</v>
      </c>
      <c r="T1271" t="s">
        <v>88</v>
      </c>
    </row>
    <row r="1272" spans="1:20" x14ac:dyDescent="0.2">
      <c r="A1272" t="s">
        <v>258</v>
      </c>
      <c r="B1272" t="str">
        <f>RIGHT(A1272,2)</f>
        <v>CA</v>
      </c>
      <c r="D1272" t="str">
        <f t="shared" si="216"/>
        <v>CA</v>
      </c>
      <c r="E1272" t="str">
        <f>VLOOKUP(D1272,State_Name!B:C,2,FALSE)</f>
        <v>California</v>
      </c>
      <c r="F1272" t="s">
        <v>128</v>
      </c>
      <c r="G1272" t="s">
        <v>129</v>
      </c>
      <c r="H1272" t="s">
        <v>81</v>
      </c>
      <c r="I1272">
        <v>25.880199999999999</v>
      </c>
      <c r="J1272" t="s">
        <v>130</v>
      </c>
      <c r="K1272">
        <v>74.119799999999998</v>
      </c>
      <c r="L1272">
        <v>56</v>
      </c>
      <c r="M1272" t="s">
        <v>51</v>
      </c>
      <c r="N1272" t="s">
        <v>92</v>
      </c>
      <c r="O1272" t="s">
        <v>51</v>
      </c>
      <c r="P1272" t="s">
        <v>51</v>
      </c>
      <c r="Q1272" t="s">
        <v>115</v>
      </c>
      <c r="R1272" t="s">
        <v>259</v>
      </c>
      <c r="S1272">
        <v>100</v>
      </c>
      <c r="T1272" t="s">
        <v>62</v>
      </c>
    </row>
    <row r="1273" spans="1:20" x14ac:dyDescent="0.2">
      <c r="A1273" t="s">
        <v>146</v>
      </c>
      <c r="F1273" t="s">
        <v>45</v>
      </c>
      <c r="G1273" t="s">
        <v>46</v>
      </c>
      <c r="H1273" t="s">
        <v>47</v>
      </c>
      <c r="I1273">
        <v>60.309100000000001</v>
      </c>
      <c r="J1273" t="s">
        <v>50</v>
      </c>
      <c r="K1273">
        <v>39.690899999999999</v>
      </c>
      <c r="L1273">
        <v>32</v>
      </c>
      <c r="M1273" t="s">
        <v>51</v>
      </c>
      <c r="N1273" t="s">
        <v>51</v>
      </c>
      <c r="O1273" t="s">
        <v>53</v>
      </c>
      <c r="P1273" t="s">
        <v>51</v>
      </c>
      <c r="Q1273" t="s">
        <v>115</v>
      </c>
      <c r="R1273" t="s">
        <v>147</v>
      </c>
      <c r="S1273">
        <v>5</v>
      </c>
      <c r="T1273" t="s">
        <v>88</v>
      </c>
    </row>
    <row r="1274" spans="1:20" x14ac:dyDescent="0.2">
      <c r="A1274" t="s">
        <v>233</v>
      </c>
      <c r="C1274" t="str">
        <f>VLOOKUP(A1274,State_Name!A:B,2,FALSE)</f>
        <v>IL</v>
      </c>
      <c r="D1274" t="str">
        <f t="shared" ref="D1274:D1281" si="217">B1274&amp;C1274</f>
        <v>IL</v>
      </c>
      <c r="E1274" t="str">
        <f>VLOOKUP(D1274,State_Name!B:C,2,FALSE)</f>
        <v>Illinois</v>
      </c>
      <c r="F1274" t="s">
        <v>79</v>
      </c>
      <c r="G1274" t="s">
        <v>80</v>
      </c>
      <c r="H1274" t="s">
        <v>81</v>
      </c>
      <c r="I1274">
        <v>9.7527000000000008</v>
      </c>
      <c r="J1274" t="s">
        <v>82</v>
      </c>
      <c r="K1274">
        <v>90.247299999999996</v>
      </c>
      <c r="L1274">
        <v>315</v>
      </c>
      <c r="M1274" t="s">
        <v>51</v>
      </c>
      <c r="N1274" t="s">
        <v>52</v>
      </c>
      <c r="O1274" t="s">
        <v>51</v>
      </c>
      <c r="P1274" t="s">
        <v>51</v>
      </c>
      <c r="Q1274" t="s">
        <v>71</v>
      </c>
      <c r="R1274" t="s">
        <v>234</v>
      </c>
      <c r="S1274">
        <v>17</v>
      </c>
      <c r="T1274" t="s">
        <v>88</v>
      </c>
    </row>
    <row r="1275" spans="1:20" x14ac:dyDescent="0.2">
      <c r="A1275" t="s">
        <v>269</v>
      </c>
      <c r="B1275" t="str">
        <f t="shared" ref="B1275:B1276" si="218">RIGHT(A1275,2)</f>
        <v>PA</v>
      </c>
      <c r="D1275" t="str">
        <f t="shared" si="217"/>
        <v>PA</v>
      </c>
      <c r="E1275" t="str">
        <f>VLOOKUP(D1275,State_Name!B:C,2,FALSE)</f>
        <v>Pennsylvania</v>
      </c>
      <c r="F1275" t="s">
        <v>128</v>
      </c>
      <c r="G1275" t="s">
        <v>129</v>
      </c>
      <c r="H1275" t="s">
        <v>81</v>
      </c>
      <c r="I1275">
        <v>15.1272</v>
      </c>
      <c r="J1275" t="s">
        <v>130</v>
      </c>
      <c r="K1275">
        <v>84.872799999999998</v>
      </c>
      <c r="L1275">
        <v>125</v>
      </c>
      <c r="M1275" t="s">
        <v>51</v>
      </c>
      <c r="N1275" t="s">
        <v>52</v>
      </c>
      <c r="O1275" t="s">
        <v>70</v>
      </c>
      <c r="P1275" t="s">
        <v>120</v>
      </c>
      <c r="Q1275" t="s">
        <v>51</v>
      </c>
      <c r="R1275" t="s">
        <v>270</v>
      </c>
      <c r="S1275">
        <v>124</v>
      </c>
      <c r="T1275" t="s">
        <v>62</v>
      </c>
    </row>
    <row r="1276" spans="1:20" x14ac:dyDescent="0.2">
      <c r="A1276" t="s">
        <v>185</v>
      </c>
      <c r="B1276" t="str">
        <f t="shared" si="218"/>
        <v>FL</v>
      </c>
      <c r="D1276" t="str">
        <f t="shared" si="217"/>
        <v>FL</v>
      </c>
      <c r="E1276" t="str">
        <f>VLOOKUP(D1276,State_Name!B:C,2,FALSE)</f>
        <v>Florida</v>
      </c>
      <c r="F1276" t="s">
        <v>79</v>
      </c>
      <c r="G1276" t="s">
        <v>80</v>
      </c>
      <c r="H1276" t="s">
        <v>81</v>
      </c>
      <c r="I1276">
        <v>22.001999999999999</v>
      </c>
      <c r="J1276" t="s">
        <v>82</v>
      </c>
      <c r="K1276">
        <v>77.998000000000005</v>
      </c>
      <c r="L1276">
        <v>313</v>
      </c>
      <c r="M1276" t="s">
        <v>156</v>
      </c>
      <c r="N1276" t="s">
        <v>92</v>
      </c>
      <c r="O1276" t="s">
        <v>51</v>
      </c>
      <c r="P1276" t="s">
        <v>51</v>
      </c>
      <c r="Q1276" t="s">
        <v>51</v>
      </c>
      <c r="R1276" t="s">
        <v>186</v>
      </c>
      <c r="S1276">
        <v>109</v>
      </c>
      <c r="T1276" t="s">
        <v>62</v>
      </c>
    </row>
    <row r="1277" spans="1:20" x14ac:dyDescent="0.2">
      <c r="A1277" t="s">
        <v>191</v>
      </c>
      <c r="C1277" t="str">
        <f>VLOOKUP(A1277,State_Name!A:B,2,FALSE)</f>
        <v>PA</v>
      </c>
      <c r="D1277" t="str">
        <f t="shared" si="217"/>
        <v>PA</v>
      </c>
      <c r="E1277" t="str">
        <f>VLOOKUP(D1277,State_Name!B:C,2,FALSE)</f>
        <v>Pennsylvania</v>
      </c>
      <c r="F1277" t="s">
        <v>140</v>
      </c>
      <c r="G1277" t="s">
        <v>141</v>
      </c>
      <c r="H1277" t="s">
        <v>81</v>
      </c>
      <c r="I1277">
        <v>1.6796</v>
      </c>
      <c r="J1277" t="s">
        <v>142</v>
      </c>
      <c r="K1277">
        <v>98.320400000000006</v>
      </c>
      <c r="L1277">
        <v>238</v>
      </c>
      <c r="M1277" t="s">
        <v>51</v>
      </c>
      <c r="N1277" t="s">
        <v>69</v>
      </c>
      <c r="O1277" t="s">
        <v>83</v>
      </c>
      <c r="P1277" t="s">
        <v>51</v>
      </c>
      <c r="Q1277" t="s">
        <v>84</v>
      </c>
      <c r="R1277" t="s">
        <v>192</v>
      </c>
      <c r="S1277">
        <v>42</v>
      </c>
      <c r="T1277" t="s">
        <v>88</v>
      </c>
    </row>
    <row r="1278" spans="1:20" x14ac:dyDescent="0.2">
      <c r="A1278" t="s">
        <v>176</v>
      </c>
      <c r="B1278" t="str">
        <f>RIGHT(A1278,2)</f>
        <v>FL</v>
      </c>
      <c r="D1278" t="str">
        <f t="shared" si="217"/>
        <v>FL</v>
      </c>
      <c r="E1278" t="str">
        <f>VLOOKUP(D1278,State_Name!B:C,2,FALSE)</f>
        <v>Florida</v>
      </c>
      <c r="F1278" t="s">
        <v>79</v>
      </c>
      <c r="G1278" t="s">
        <v>80</v>
      </c>
      <c r="H1278" t="s">
        <v>81</v>
      </c>
      <c r="I1278">
        <v>6.0865</v>
      </c>
      <c r="J1278" t="s">
        <v>82</v>
      </c>
      <c r="K1278">
        <v>93.913499999999999</v>
      </c>
      <c r="L1278">
        <v>248</v>
      </c>
      <c r="M1278" t="s">
        <v>51</v>
      </c>
      <c r="N1278" t="s">
        <v>52</v>
      </c>
      <c r="O1278" t="s">
        <v>51</v>
      </c>
      <c r="P1278" t="s">
        <v>51</v>
      </c>
      <c r="Q1278" t="s">
        <v>71</v>
      </c>
      <c r="R1278" t="s">
        <v>177</v>
      </c>
      <c r="S1278">
        <v>110</v>
      </c>
      <c r="T1278" t="s">
        <v>62</v>
      </c>
    </row>
    <row r="1279" spans="1:20" x14ac:dyDescent="0.2">
      <c r="A1279" t="s">
        <v>314</v>
      </c>
      <c r="C1279" t="str">
        <f>VLOOKUP(A1279,State_Name!A:B,2,FALSE)</f>
        <v>OK</v>
      </c>
      <c r="D1279" t="str">
        <f t="shared" si="217"/>
        <v>OK</v>
      </c>
      <c r="E1279" t="str">
        <f>VLOOKUP(D1279,State_Name!B:C,2,FALSE)</f>
        <v>Oklahoma</v>
      </c>
      <c r="F1279" t="s">
        <v>140</v>
      </c>
      <c r="G1279" t="s">
        <v>141</v>
      </c>
      <c r="H1279" t="s">
        <v>81</v>
      </c>
      <c r="I1279">
        <v>3.5590999999999999</v>
      </c>
      <c r="J1279" t="s">
        <v>142</v>
      </c>
      <c r="K1279">
        <v>96.440899999999999</v>
      </c>
      <c r="L1279">
        <v>112</v>
      </c>
      <c r="M1279" t="s">
        <v>51</v>
      </c>
      <c r="N1279" t="s">
        <v>69</v>
      </c>
      <c r="O1279" t="s">
        <v>105</v>
      </c>
      <c r="P1279" t="s">
        <v>51</v>
      </c>
      <c r="Q1279" t="s">
        <v>84</v>
      </c>
      <c r="R1279" t="s">
        <v>315</v>
      </c>
      <c r="S1279">
        <v>40</v>
      </c>
      <c r="T1279" t="s">
        <v>88</v>
      </c>
    </row>
    <row r="1280" spans="1:20" x14ac:dyDescent="0.2">
      <c r="A1280" t="s">
        <v>170</v>
      </c>
      <c r="C1280" t="str">
        <f>VLOOKUP(A1280,State_Name!A:B,2,FALSE)</f>
        <v>MD</v>
      </c>
      <c r="D1280" t="str">
        <f t="shared" si="217"/>
        <v>MD</v>
      </c>
      <c r="E1280" t="str">
        <f>VLOOKUP(D1280,State_Name!B:C,2,FALSE)</f>
        <v>Maryland</v>
      </c>
      <c r="F1280" t="s">
        <v>45</v>
      </c>
      <c r="G1280" t="s">
        <v>46</v>
      </c>
      <c r="H1280" t="s">
        <v>47</v>
      </c>
      <c r="I1280">
        <v>33.904699999999998</v>
      </c>
      <c r="J1280" t="s">
        <v>50</v>
      </c>
      <c r="K1280">
        <v>66.095299999999995</v>
      </c>
      <c r="L1280">
        <v>63</v>
      </c>
      <c r="M1280" t="s">
        <v>99</v>
      </c>
      <c r="N1280" t="s">
        <v>52</v>
      </c>
      <c r="O1280" t="s">
        <v>70</v>
      </c>
      <c r="P1280" t="s">
        <v>106</v>
      </c>
      <c r="Q1280" t="s">
        <v>51</v>
      </c>
      <c r="R1280" t="s">
        <v>171</v>
      </c>
      <c r="S1280">
        <v>24</v>
      </c>
      <c r="T1280" t="s">
        <v>88</v>
      </c>
    </row>
    <row r="1281" spans="1:20" x14ac:dyDescent="0.2">
      <c r="A1281" t="s">
        <v>65</v>
      </c>
      <c r="B1281" t="str">
        <f>RIGHT(A1281,2)</f>
        <v>TX</v>
      </c>
      <c r="D1281" t="str">
        <f t="shared" si="217"/>
        <v>TX</v>
      </c>
      <c r="E1281" t="str">
        <f>VLOOKUP(D1281,State_Name!B:C,2,FALSE)</f>
        <v>Texas</v>
      </c>
      <c r="F1281" t="s">
        <v>140</v>
      </c>
      <c r="G1281" t="s">
        <v>141</v>
      </c>
      <c r="H1281" t="s">
        <v>81</v>
      </c>
      <c r="I1281">
        <v>0</v>
      </c>
      <c r="J1281" t="s">
        <v>142</v>
      </c>
      <c r="K1281">
        <v>100</v>
      </c>
      <c r="L1281">
        <v>93</v>
      </c>
      <c r="M1281" t="s">
        <v>156</v>
      </c>
      <c r="N1281" t="s">
        <v>92</v>
      </c>
      <c r="O1281" t="s">
        <v>53</v>
      </c>
      <c r="P1281" t="s">
        <v>51</v>
      </c>
      <c r="Q1281" t="s">
        <v>71</v>
      </c>
      <c r="R1281" t="s">
        <v>72</v>
      </c>
      <c r="S1281">
        <v>128</v>
      </c>
      <c r="T1281" t="s">
        <v>62</v>
      </c>
    </row>
    <row r="1282" spans="1:20" hidden="1" x14ac:dyDescent="0.2">
      <c r="A1282" t="s">
        <v>255</v>
      </c>
      <c r="F1282" t="s">
        <v>66</v>
      </c>
      <c r="G1282" t="s">
        <v>66</v>
      </c>
      <c r="H1282" t="s">
        <v>67</v>
      </c>
      <c r="I1282">
        <v>7.7847</v>
      </c>
      <c r="J1282" t="s">
        <v>68</v>
      </c>
      <c r="K1282">
        <v>92.215299999999999</v>
      </c>
      <c r="L1282">
        <v>126</v>
      </c>
      <c r="M1282" t="s">
        <v>51</v>
      </c>
      <c r="N1282" t="s">
        <v>166</v>
      </c>
      <c r="O1282" t="s">
        <v>53</v>
      </c>
      <c r="P1282" t="s">
        <v>120</v>
      </c>
      <c r="Q1282" t="s">
        <v>51</v>
      </c>
      <c r="S1282">
        <v>59</v>
      </c>
      <c r="T1282" t="s">
        <v>256</v>
      </c>
    </row>
    <row r="1283" spans="1:20" x14ac:dyDescent="0.2">
      <c r="A1283" t="s">
        <v>236</v>
      </c>
      <c r="C1283" t="str">
        <f>VLOOKUP(A1283,State_Name!A:B,2,FALSE)</f>
        <v>FL</v>
      </c>
      <c r="D1283" t="str">
        <f t="shared" ref="D1283:D1284" si="219">B1283&amp;C1283</f>
        <v>FL</v>
      </c>
      <c r="E1283" t="str">
        <f>VLOOKUP(D1283,State_Name!B:C,2,FALSE)</f>
        <v>Florida</v>
      </c>
      <c r="F1283" t="s">
        <v>45</v>
      </c>
      <c r="G1283" t="s">
        <v>46</v>
      </c>
      <c r="H1283" t="s">
        <v>47</v>
      </c>
      <c r="I1283">
        <v>58.996200000000002</v>
      </c>
      <c r="J1283" t="s">
        <v>50</v>
      </c>
      <c r="K1283">
        <v>41.003799999999998</v>
      </c>
      <c r="L1283">
        <v>61</v>
      </c>
      <c r="M1283" t="s">
        <v>51</v>
      </c>
      <c r="N1283" t="s">
        <v>92</v>
      </c>
      <c r="O1283" t="s">
        <v>105</v>
      </c>
      <c r="P1283" t="s">
        <v>106</v>
      </c>
      <c r="Q1283" t="s">
        <v>51</v>
      </c>
      <c r="R1283" t="s">
        <v>238</v>
      </c>
      <c r="S1283">
        <v>12</v>
      </c>
      <c r="T1283" t="s">
        <v>88</v>
      </c>
    </row>
    <row r="1284" spans="1:20" x14ac:dyDescent="0.2">
      <c r="A1284" t="s">
        <v>233</v>
      </c>
      <c r="C1284" t="str">
        <f>VLOOKUP(A1284,State_Name!A:B,2,FALSE)</f>
        <v>IL</v>
      </c>
      <c r="D1284" t="str">
        <f t="shared" si="219"/>
        <v>IL</v>
      </c>
      <c r="E1284" t="str">
        <f>VLOOKUP(D1284,State_Name!B:C,2,FALSE)</f>
        <v>Illinois</v>
      </c>
      <c r="F1284" t="s">
        <v>128</v>
      </c>
      <c r="G1284" t="s">
        <v>129</v>
      </c>
      <c r="H1284" t="s">
        <v>81</v>
      </c>
      <c r="I1284">
        <v>9.0614000000000008</v>
      </c>
      <c r="J1284" t="s">
        <v>130</v>
      </c>
      <c r="K1284">
        <v>90.938599999999994</v>
      </c>
      <c r="L1284">
        <v>54</v>
      </c>
      <c r="M1284" t="s">
        <v>99</v>
      </c>
      <c r="N1284" t="s">
        <v>198</v>
      </c>
      <c r="O1284" t="s">
        <v>51</v>
      </c>
      <c r="P1284" t="s">
        <v>51</v>
      </c>
      <c r="Q1284" t="s">
        <v>71</v>
      </c>
      <c r="R1284" t="s">
        <v>234</v>
      </c>
      <c r="S1284">
        <v>17</v>
      </c>
      <c r="T1284" t="s">
        <v>88</v>
      </c>
    </row>
    <row r="1285" spans="1:20" x14ac:dyDescent="0.2">
      <c r="A1285" t="s">
        <v>98</v>
      </c>
      <c r="F1285" t="s">
        <v>79</v>
      </c>
      <c r="G1285" t="s">
        <v>80</v>
      </c>
      <c r="H1285" t="s">
        <v>81</v>
      </c>
      <c r="I1285">
        <v>15.873699999999999</v>
      </c>
      <c r="J1285" t="s">
        <v>82</v>
      </c>
      <c r="K1285">
        <v>84.126300000000001</v>
      </c>
      <c r="L1285">
        <v>94</v>
      </c>
      <c r="M1285" t="s">
        <v>51</v>
      </c>
      <c r="N1285" t="s">
        <v>51</v>
      </c>
      <c r="O1285" t="s">
        <v>83</v>
      </c>
      <c r="P1285" t="s">
        <v>51</v>
      </c>
      <c r="Q1285" t="s">
        <v>71</v>
      </c>
      <c r="R1285" t="s">
        <v>100</v>
      </c>
      <c r="S1285">
        <v>26</v>
      </c>
      <c r="T1285" t="s">
        <v>88</v>
      </c>
    </row>
    <row r="1286" spans="1:20" x14ac:dyDescent="0.2">
      <c r="A1286" t="s">
        <v>201</v>
      </c>
      <c r="B1286" t="str">
        <f>RIGHT(A1286,2)</f>
        <v>OH</v>
      </c>
      <c r="D1286" t="str">
        <f>B1286&amp;C1286</f>
        <v>OH</v>
      </c>
      <c r="E1286" t="str">
        <f>VLOOKUP(D1286,State_Name!B:C,2,FALSE)</f>
        <v>Ohio</v>
      </c>
      <c r="F1286" t="s">
        <v>66</v>
      </c>
      <c r="G1286" t="s">
        <v>66</v>
      </c>
      <c r="H1286" t="s">
        <v>67</v>
      </c>
      <c r="I1286">
        <v>20.7956</v>
      </c>
      <c r="J1286" t="s">
        <v>68</v>
      </c>
      <c r="K1286">
        <v>79.204400000000007</v>
      </c>
      <c r="L1286">
        <v>269</v>
      </c>
      <c r="M1286" t="s">
        <v>51</v>
      </c>
      <c r="N1286" t="s">
        <v>52</v>
      </c>
      <c r="O1286" t="s">
        <v>105</v>
      </c>
      <c r="P1286" t="s">
        <v>51</v>
      </c>
      <c r="Q1286" t="s">
        <v>51</v>
      </c>
      <c r="R1286" t="s">
        <v>202</v>
      </c>
      <c r="S1286">
        <v>123</v>
      </c>
      <c r="T1286" t="s">
        <v>62</v>
      </c>
    </row>
    <row r="1287" spans="1:20" hidden="1" x14ac:dyDescent="0.2">
      <c r="A1287" t="s">
        <v>255</v>
      </c>
      <c r="F1287" t="s">
        <v>66</v>
      </c>
      <c r="G1287" t="s">
        <v>66</v>
      </c>
      <c r="H1287" t="s">
        <v>67</v>
      </c>
      <c r="I1287">
        <v>32.257199999999997</v>
      </c>
      <c r="J1287" t="s">
        <v>68</v>
      </c>
      <c r="K1287">
        <v>67.742800000000003</v>
      </c>
      <c r="L1287">
        <v>63</v>
      </c>
      <c r="M1287" t="s">
        <v>156</v>
      </c>
      <c r="N1287" t="s">
        <v>166</v>
      </c>
      <c r="O1287" t="s">
        <v>51</v>
      </c>
      <c r="P1287" t="s">
        <v>106</v>
      </c>
      <c r="Q1287" t="s">
        <v>51</v>
      </c>
      <c r="S1287">
        <v>59</v>
      </c>
      <c r="T1287" t="s">
        <v>256</v>
      </c>
    </row>
    <row r="1288" spans="1:20" x14ac:dyDescent="0.2">
      <c r="A1288" t="s">
        <v>287</v>
      </c>
      <c r="F1288" t="s">
        <v>66</v>
      </c>
      <c r="G1288" t="s">
        <v>66</v>
      </c>
      <c r="H1288" t="s">
        <v>67</v>
      </c>
      <c r="I1288">
        <v>16.157299999999999</v>
      </c>
      <c r="J1288" t="s">
        <v>68</v>
      </c>
      <c r="K1288">
        <v>83.842699999999994</v>
      </c>
      <c r="L1288">
        <v>35</v>
      </c>
      <c r="M1288" t="s">
        <v>51</v>
      </c>
      <c r="N1288" t="s">
        <v>51</v>
      </c>
      <c r="O1288" t="s">
        <v>70</v>
      </c>
      <c r="P1288" t="s">
        <v>161</v>
      </c>
      <c r="Q1288" t="s">
        <v>51</v>
      </c>
      <c r="R1288" t="s">
        <v>288</v>
      </c>
      <c r="S1288">
        <v>55</v>
      </c>
      <c r="T1288" t="s">
        <v>88</v>
      </c>
    </row>
    <row r="1289" spans="1:20" x14ac:dyDescent="0.2">
      <c r="A1289" t="s">
        <v>252</v>
      </c>
      <c r="F1289" t="s">
        <v>128</v>
      </c>
      <c r="G1289" t="s">
        <v>129</v>
      </c>
      <c r="H1289" t="s">
        <v>81</v>
      </c>
      <c r="I1289">
        <v>7.6445999999999996</v>
      </c>
      <c r="J1289" t="s">
        <v>130</v>
      </c>
      <c r="K1289">
        <v>92.355400000000003</v>
      </c>
      <c r="L1289">
        <v>264</v>
      </c>
      <c r="M1289" t="s">
        <v>156</v>
      </c>
      <c r="N1289" t="s">
        <v>51</v>
      </c>
      <c r="O1289" t="s">
        <v>70</v>
      </c>
      <c r="P1289" t="s">
        <v>51</v>
      </c>
      <c r="Q1289" t="s">
        <v>71</v>
      </c>
      <c r="R1289" t="s">
        <v>253</v>
      </c>
      <c r="S1289">
        <v>10</v>
      </c>
      <c r="T1289" t="s">
        <v>88</v>
      </c>
    </row>
    <row r="1290" spans="1:20" hidden="1" x14ac:dyDescent="0.2">
      <c r="A1290" t="s">
        <v>255</v>
      </c>
      <c r="F1290" t="s">
        <v>140</v>
      </c>
      <c r="G1290" t="s">
        <v>141</v>
      </c>
      <c r="H1290" t="s">
        <v>81</v>
      </c>
      <c r="I1290">
        <v>0</v>
      </c>
      <c r="J1290" t="s">
        <v>142</v>
      </c>
      <c r="K1290">
        <v>100</v>
      </c>
      <c r="L1290">
        <v>35</v>
      </c>
      <c r="M1290" t="s">
        <v>51</v>
      </c>
      <c r="N1290" t="s">
        <v>166</v>
      </c>
      <c r="O1290" t="s">
        <v>83</v>
      </c>
      <c r="P1290" t="s">
        <v>51</v>
      </c>
      <c r="Q1290" t="s">
        <v>71</v>
      </c>
      <c r="S1290">
        <v>59</v>
      </c>
      <c r="T1290" t="s">
        <v>256</v>
      </c>
    </row>
    <row r="1291" spans="1:20" x14ac:dyDescent="0.2">
      <c r="A1291" t="s">
        <v>201</v>
      </c>
      <c r="B1291" t="str">
        <f>RIGHT(A1291,2)</f>
        <v>OH</v>
      </c>
      <c r="D1291" t="str">
        <f t="shared" ref="D1291:D1292" si="220">B1291&amp;C1291</f>
        <v>OH</v>
      </c>
      <c r="E1291" t="str">
        <f>VLOOKUP(D1291,State_Name!B:C,2,FALSE)</f>
        <v>Ohio</v>
      </c>
      <c r="F1291" t="s">
        <v>45</v>
      </c>
      <c r="G1291" t="s">
        <v>46</v>
      </c>
      <c r="H1291" t="s">
        <v>47</v>
      </c>
      <c r="I1291">
        <v>37.149799999999999</v>
      </c>
      <c r="J1291" t="s">
        <v>50</v>
      </c>
      <c r="K1291">
        <v>62.850200000000001</v>
      </c>
      <c r="L1291">
        <v>81</v>
      </c>
      <c r="M1291" t="s">
        <v>51</v>
      </c>
      <c r="N1291" t="s">
        <v>52</v>
      </c>
      <c r="O1291" t="s">
        <v>105</v>
      </c>
      <c r="P1291" t="s">
        <v>51</v>
      </c>
      <c r="Q1291" t="s">
        <v>71</v>
      </c>
      <c r="R1291" t="s">
        <v>202</v>
      </c>
      <c r="S1291">
        <v>123</v>
      </c>
      <c r="T1291" t="s">
        <v>62</v>
      </c>
    </row>
    <row r="1292" spans="1:20" x14ac:dyDescent="0.2">
      <c r="A1292" t="s">
        <v>221</v>
      </c>
      <c r="C1292" t="str">
        <f>VLOOKUP(A1292,State_Name!A:B,2,FALSE)</f>
        <v>NY</v>
      </c>
      <c r="D1292" t="str">
        <f t="shared" si="220"/>
        <v>NY</v>
      </c>
      <c r="E1292" t="str">
        <f>VLOOKUP(D1292,State_Name!B:C,2,FALSE)</f>
        <v>New York</v>
      </c>
      <c r="F1292" t="s">
        <v>66</v>
      </c>
      <c r="G1292" t="s">
        <v>66</v>
      </c>
      <c r="H1292" t="s">
        <v>67</v>
      </c>
      <c r="I1292">
        <v>20.814699999999998</v>
      </c>
      <c r="J1292" t="s">
        <v>68</v>
      </c>
      <c r="K1292">
        <v>79.185299999999998</v>
      </c>
      <c r="L1292">
        <v>116</v>
      </c>
      <c r="M1292" t="s">
        <v>51</v>
      </c>
      <c r="N1292" t="s">
        <v>92</v>
      </c>
      <c r="O1292" t="s">
        <v>105</v>
      </c>
      <c r="P1292" t="s">
        <v>135</v>
      </c>
      <c r="Q1292" t="s">
        <v>51</v>
      </c>
      <c r="R1292" t="s">
        <v>222</v>
      </c>
      <c r="S1292">
        <v>36</v>
      </c>
      <c r="T1292" t="s">
        <v>88</v>
      </c>
    </row>
    <row r="1293" spans="1:20" x14ac:dyDescent="0.2">
      <c r="A1293" t="s">
        <v>269</v>
      </c>
      <c r="F1293" t="s">
        <v>45</v>
      </c>
      <c r="G1293" t="s">
        <v>46</v>
      </c>
      <c r="H1293" t="s">
        <v>47</v>
      </c>
      <c r="I1293">
        <v>40.0886</v>
      </c>
      <c r="J1293" t="s">
        <v>50</v>
      </c>
      <c r="K1293">
        <v>59.9114</v>
      </c>
      <c r="L1293">
        <v>277</v>
      </c>
      <c r="M1293" t="s">
        <v>156</v>
      </c>
      <c r="N1293" t="s">
        <v>51</v>
      </c>
      <c r="O1293" t="s">
        <v>51</v>
      </c>
      <c r="P1293" t="s">
        <v>51</v>
      </c>
      <c r="Q1293" t="s">
        <v>84</v>
      </c>
      <c r="R1293" t="s">
        <v>270</v>
      </c>
      <c r="S1293">
        <v>124</v>
      </c>
      <c r="T1293" t="s">
        <v>62</v>
      </c>
    </row>
    <row r="1294" spans="1:20" x14ac:dyDescent="0.2">
      <c r="A1294" t="s">
        <v>111</v>
      </c>
      <c r="B1294" t="str">
        <f>RIGHT(A1294,2)</f>
        <v>TX</v>
      </c>
      <c r="D1294" t="str">
        <f t="shared" ref="D1294:D1295" si="221">B1294&amp;C1294</f>
        <v>TX</v>
      </c>
      <c r="E1294" t="str">
        <f>VLOOKUP(D1294,State_Name!B:C,2,FALSE)</f>
        <v>Texas</v>
      </c>
      <c r="F1294" t="s">
        <v>128</v>
      </c>
      <c r="G1294" t="s">
        <v>129</v>
      </c>
      <c r="H1294" t="s">
        <v>81</v>
      </c>
      <c r="I1294">
        <v>6.7004000000000001</v>
      </c>
      <c r="J1294" t="s">
        <v>130</v>
      </c>
      <c r="K1294">
        <v>93.299599999999998</v>
      </c>
      <c r="L1294">
        <v>1012</v>
      </c>
      <c r="M1294" t="s">
        <v>51</v>
      </c>
      <c r="N1294" t="s">
        <v>92</v>
      </c>
      <c r="O1294" t="s">
        <v>51</v>
      </c>
      <c r="P1294" t="s">
        <v>51</v>
      </c>
      <c r="Q1294" t="s">
        <v>71</v>
      </c>
      <c r="R1294" t="s">
        <v>112</v>
      </c>
      <c r="S1294">
        <v>127</v>
      </c>
      <c r="T1294" t="s">
        <v>62</v>
      </c>
    </row>
    <row r="1295" spans="1:20" x14ac:dyDescent="0.2">
      <c r="A1295" t="s">
        <v>191</v>
      </c>
      <c r="C1295" t="str">
        <f>VLOOKUP(A1295,State_Name!A:B,2,FALSE)</f>
        <v>PA</v>
      </c>
      <c r="D1295" t="str">
        <f t="shared" si="221"/>
        <v>PA</v>
      </c>
      <c r="E1295" t="str">
        <f>VLOOKUP(D1295,State_Name!B:C,2,FALSE)</f>
        <v>Pennsylvania</v>
      </c>
      <c r="F1295" t="s">
        <v>45</v>
      </c>
      <c r="G1295" t="s">
        <v>46</v>
      </c>
      <c r="H1295" t="s">
        <v>47</v>
      </c>
      <c r="I1295">
        <v>37.6633</v>
      </c>
      <c r="J1295" t="s">
        <v>50</v>
      </c>
      <c r="K1295">
        <v>62.3367</v>
      </c>
      <c r="L1295">
        <v>118</v>
      </c>
      <c r="M1295" t="s">
        <v>51</v>
      </c>
      <c r="N1295" t="s">
        <v>52</v>
      </c>
      <c r="O1295" t="s">
        <v>53</v>
      </c>
      <c r="P1295" t="s">
        <v>51</v>
      </c>
      <c r="Q1295" t="s">
        <v>51</v>
      </c>
      <c r="R1295" t="s">
        <v>192</v>
      </c>
      <c r="S1295">
        <v>42</v>
      </c>
      <c r="T1295" t="s">
        <v>88</v>
      </c>
    </row>
    <row r="1296" spans="1:20" hidden="1" x14ac:dyDescent="0.2">
      <c r="A1296" t="s">
        <v>255</v>
      </c>
      <c r="F1296" t="s">
        <v>128</v>
      </c>
      <c r="G1296" t="s">
        <v>129</v>
      </c>
      <c r="H1296" t="s">
        <v>81</v>
      </c>
      <c r="I1296">
        <v>28.298500000000001</v>
      </c>
      <c r="J1296" t="s">
        <v>130</v>
      </c>
      <c r="K1296">
        <v>71.701499999999996</v>
      </c>
      <c r="L1296">
        <v>71</v>
      </c>
      <c r="M1296" t="s">
        <v>51</v>
      </c>
      <c r="N1296" t="s">
        <v>52</v>
      </c>
      <c r="O1296" t="s">
        <v>51</v>
      </c>
      <c r="P1296" t="s">
        <v>51</v>
      </c>
      <c r="Q1296" t="s">
        <v>195</v>
      </c>
      <c r="S1296">
        <v>59</v>
      </c>
      <c r="T1296" t="s">
        <v>256</v>
      </c>
    </row>
    <row r="1297" spans="1:20" x14ac:dyDescent="0.2">
      <c r="A1297" t="s">
        <v>119</v>
      </c>
      <c r="F1297" t="s">
        <v>79</v>
      </c>
      <c r="G1297" t="s">
        <v>80</v>
      </c>
      <c r="H1297" t="s">
        <v>81</v>
      </c>
      <c r="I1297">
        <v>18.7194</v>
      </c>
      <c r="J1297" t="s">
        <v>82</v>
      </c>
      <c r="K1297">
        <v>81.280600000000007</v>
      </c>
      <c r="L1297">
        <v>1308</v>
      </c>
      <c r="M1297" t="s">
        <v>156</v>
      </c>
      <c r="N1297" t="s">
        <v>51</v>
      </c>
      <c r="O1297" t="s">
        <v>70</v>
      </c>
      <c r="P1297" t="s">
        <v>51</v>
      </c>
      <c r="Q1297" t="s">
        <v>51</v>
      </c>
      <c r="R1297" t="s">
        <v>121</v>
      </c>
      <c r="S1297">
        <v>121</v>
      </c>
      <c r="T1297" t="s">
        <v>62</v>
      </c>
    </row>
    <row r="1298" spans="1:20" x14ac:dyDescent="0.2">
      <c r="A1298" t="s">
        <v>236</v>
      </c>
      <c r="C1298" t="str">
        <f>VLOOKUP(A1298,State_Name!A:B,2,FALSE)</f>
        <v>FL</v>
      </c>
      <c r="D1298" t="str">
        <f>B1298&amp;C1298</f>
        <v>FL</v>
      </c>
      <c r="E1298" t="str">
        <f>VLOOKUP(D1298,State_Name!B:C,2,FALSE)</f>
        <v>Florida</v>
      </c>
      <c r="F1298" t="s">
        <v>128</v>
      </c>
      <c r="G1298" t="s">
        <v>129</v>
      </c>
      <c r="H1298" t="s">
        <v>81</v>
      </c>
      <c r="I1298">
        <v>8.7350999999999992</v>
      </c>
      <c r="J1298" t="s">
        <v>130</v>
      </c>
      <c r="K1298">
        <v>91.264899999999997</v>
      </c>
      <c r="L1298">
        <v>281</v>
      </c>
      <c r="M1298" t="s">
        <v>51</v>
      </c>
      <c r="N1298" t="s">
        <v>52</v>
      </c>
      <c r="O1298" t="s">
        <v>70</v>
      </c>
      <c r="P1298" t="s">
        <v>51</v>
      </c>
      <c r="Q1298" t="s">
        <v>51</v>
      </c>
      <c r="R1298" t="s">
        <v>238</v>
      </c>
      <c r="S1298">
        <v>12</v>
      </c>
      <c r="T1298" t="s">
        <v>88</v>
      </c>
    </row>
    <row r="1299" spans="1:20" x14ac:dyDescent="0.2">
      <c r="A1299" t="s">
        <v>78</v>
      </c>
      <c r="F1299" t="s">
        <v>45</v>
      </c>
      <c r="G1299" t="s">
        <v>46</v>
      </c>
      <c r="H1299" t="s">
        <v>47</v>
      </c>
      <c r="I1299">
        <v>77.323700000000002</v>
      </c>
      <c r="J1299" t="s">
        <v>50</v>
      </c>
      <c r="K1299">
        <v>22.676300000000001</v>
      </c>
      <c r="L1299">
        <v>111</v>
      </c>
      <c r="M1299" t="s">
        <v>156</v>
      </c>
      <c r="N1299" t="s">
        <v>51</v>
      </c>
      <c r="O1299" t="s">
        <v>51</v>
      </c>
      <c r="P1299" t="s">
        <v>237</v>
      </c>
      <c r="Q1299" t="s">
        <v>51</v>
      </c>
      <c r="R1299" t="s">
        <v>85</v>
      </c>
      <c r="S1299">
        <v>33</v>
      </c>
      <c r="T1299" t="s">
        <v>88</v>
      </c>
    </row>
    <row r="1300" spans="1:20" x14ac:dyDescent="0.2">
      <c r="A1300" t="s">
        <v>275</v>
      </c>
      <c r="C1300" t="str">
        <f>VLOOKUP(A1300,State_Name!A:B,2,FALSE)</f>
        <v>TX</v>
      </c>
      <c r="D1300" t="str">
        <f>B1300&amp;C1300</f>
        <v>TX</v>
      </c>
      <c r="E1300" t="str">
        <f>VLOOKUP(D1300,State_Name!B:C,2,FALSE)</f>
        <v>Texas</v>
      </c>
      <c r="F1300" t="s">
        <v>66</v>
      </c>
      <c r="G1300" t="s">
        <v>66</v>
      </c>
      <c r="H1300" t="s">
        <v>67</v>
      </c>
      <c r="I1300">
        <v>11.498100000000001</v>
      </c>
      <c r="J1300" t="s">
        <v>68</v>
      </c>
      <c r="K1300">
        <v>88.501900000000006</v>
      </c>
      <c r="L1300">
        <v>72</v>
      </c>
      <c r="M1300" t="s">
        <v>156</v>
      </c>
      <c r="N1300" t="s">
        <v>69</v>
      </c>
      <c r="O1300" t="s">
        <v>70</v>
      </c>
      <c r="P1300" t="s">
        <v>120</v>
      </c>
      <c r="Q1300" t="s">
        <v>51</v>
      </c>
      <c r="R1300" t="s">
        <v>276</v>
      </c>
      <c r="S1300">
        <v>48</v>
      </c>
      <c r="T1300" t="s">
        <v>88</v>
      </c>
    </row>
    <row r="1301" spans="1:20" x14ac:dyDescent="0.2">
      <c r="A1301" t="s">
        <v>287</v>
      </c>
      <c r="F1301" t="s">
        <v>66</v>
      </c>
      <c r="G1301" t="s">
        <v>66</v>
      </c>
      <c r="H1301" t="s">
        <v>67</v>
      </c>
      <c r="I1301">
        <v>4.5651000000000002</v>
      </c>
      <c r="J1301" t="s">
        <v>68</v>
      </c>
      <c r="K1301">
        <v>95.434899999999999</v>
      </c>
      <c r="L1301">
        <v>424</v>
      </c>
      <c r="M1301" t="s">
        <v>99</v>
      </c>
      <c r="N1301" t="s">
        <v>51</v>
      </c>
      <c r="O1301" t="s">
        <v>51</v>
      </c>
      <c r="P1301" t="s">
        <v>51</v>
      </c>
      <c r="Q1301" t="s">
        <v>71</v>
      </c>
      <c r="R1301" t="s">
        <v>288</v>
      </c>
      <c r="S1301">
        <v>55</v>
      </c>
      <c r="T1301" t="s">
        <v>88</v>
      </c>
    </row>
    <row r="1302" spans="1:20" x14ac:dyDescent="0.2">
      <c r="A1302" t="s">
        <v>264</v>
      </c>
      <c r="B1302" t="s">
        <v>264</v>
      </c>
      <c r="D1302" t="str">
        <f t="shared" ref="D1302:D1303" si="222">B1302&amp;C1302</f>
        <v>District of Columbia</v>
      </c>
      <c r="E1302" t="e">
        <f>VLOOKUP(D1302,State_Name!B:C,2,FALSE)</f>
        <v>#N/A</v>
      </c>
      <c r="F1302" t="s">
        <v>79</v>
      </c>
      <c r="G1302" t="s">
        <v>80</v>
      </c>
      <c r="H1302" t="s">
        <v>81</v>
      </c>
      <c r="I1302">
        <v>22.797000000000001</v>
      </c>
      <c r="J1302" t="s">
        <v>82</v>
      </c>
      <c r="K1302">
        <v>77.203000000000003</v>
      </c>
      <c r="L1302">
        <v>51</v>
      </c>
      <c r="M1302" t="s">
        <v>99</v>
      </c>
      <c r="N1302" t="s">
        <v>52</v>
      </c>
      <c r="O1302" t="s">
        <v>51</v>
      </c>
      <c r="P1302" t="s">
        <v>51</v>
      </c>
      <c r="Q1302" t="s">
        <v>215</v>
      </c>
      <c r="R1302" t="s">
        <v>265</v>
      </c>
      <c r="S1302">
        <v>11</v>
      </c>
      <c r="T1302" t="s">
        <v>62</v>
      </c>
    </row>
    <row r="1303" spans="1:20" x14ac:dyDescent="0.2">
      <c r="A1303" t="s">
        <v>134</v>
      </c>
      <c r="B1303" t="str">
        <f t="shared" ref="B1303" si="223">RIGHT(A1303,2)</f>
        <v>CA</v>
      </c>
      <c r="D1303" t="str">
        <f t="shared" si="222"/>
        <v>CA</v>
      </c>
      <c r="E1303" t="str">
        <f>VLOOKUP(D1303,State_Name!B:C,2,FALSE)</f>
        <v>California</v>
      </c>
      <c r="F1303" t="s">
        <v>79</v>
      </c>
      <c r="G1303" t="s">
        <v>80</v>
      </c>
      <c r="H1303" t="s">
        <v>81</v>
      </c>
      <c r="I1303">
        <v>21.5319</v>
      </c>
      <c r="J1303" t="s">
        <v>82</v>
      </c>
      <c r="K1303">
        <v>78.468100000000007</v>
      </c>
      <c r="L1303">
        <v>33</v>
      </c>
      <c r="M1303" t="s">
        <v>99</v>
      </c>
      <c r="N1303" t="s">
        <v>92</v>
      </c>
      <c r="O1303" t="s">
        <v>53</v>
      </c>
      <c r="P1303" t="s">
        <v>51</v>
      </c>
      <c r="Q1303" t="s">
        <v>71</v>
      </c>
      <c r="R1303" t="s">
        <v>136</v>
      </c>
      <c r="S1303">
        <v>104</v>
      </c>
      <c r="T1303" t="s">
        <v>62</v>
      </c>
    </row>
    <row r="1304" spans="1:20" x14ac:dyDescent="0.2">
      <c r="A1304" t="s">
        <v>230</v>
      </c>
      <c r="F1304" t="s">
        <v>66</v>
      </c>
      <c r="G1304" t="s">
        <v>66</v>
      </c>
      <c r="H1304" t="s">
        <v>67</v>
      </c>
      <c r="I1304">
        <v>8.7186000000000003</v>
      </c>
      <c r="J1304" t="s">
        <v>68</v>
      </c>
      <c r="K1304">
        <v>91.281400000000005</v>
      </c>
      <c r="L1304">
        <v>876</v>
      </c>
      <c r="M1304" t="s">
        <v>51</v>
      </c>
      <c r="N1304" t="s">
        <v>51</v>
      </c>
      <c r="O1304" t="s">
        <v>105</v>
      </c>
      <c r="P1304" t="s">
        <v>51</v>
      </c>
      <c r="Q1304" t="s">
        <v>51</v>
      </c>
      <c r="R1304" t="s">
        <v>231</v>
      </c>
      <c r="S1304">
        <v>37</v>
      </c>
      <c r="T1304" t="s">
        <v>88</v>
      </c>
    </row>
    <row r="1305" spans="1:20" x14ac:dyDescent="0.2">
      <c r="A1305" t="s">
        <v>241</v>
      </c>
      <c r="C1305" t="str">
        <f>VLOOKUP(A1305,State_Name!A:B,2,FALSE)</f>
        <v>AK</v>
      </c>
      <c r="D1305" t="str">
        <f>B1305&amp;C1305</f>
        <v>AK</v>
      </c>
      <c r="E1305" t="str">
        <f>VLOOKUP(D1305,State_Name!B:C,2,FALSE)</f>
        <v>Alaska</v>
      </c>
      <c r="F1305" t="s">
        <v>140</v>
      </c>
      <c r="G1305" t="s">
        <v>141</v>
      </c>
      <c r="H1305" t="s">
        <v>81</v>
      </c>
      <c r="I1305">
        <v>3.8290000000000002</v>
      </c>
      <c r="J1305" t="s">
        <v>142</v>
      </c>
      <c r="K1305">
        <v>96.171000000000006</v>
      </c>
      <c r="L1305">
        <v>138</v>
      </c>
      <c r="M1305" t="s">
        <v>51</v>
      </c>
      <c r="N1305" t="s">
        <v>69</v>
      </c>
      <c r="O1305" t="s">
        <v>105</v>
      </c>
      <c r="P1305" t="s">
        <v>51</v>
      </c>
      <c r="Q1305" t="s">
        <v>51</v>
      </c>
      <c r="R1305" t="s">
        <v>242</v>
      </c>
      <c r="S1305">
        <v>2</v>
      </c>
      <c r="T1305" t="s">
        <v>88</v>
      </c>
    </row>
    <row r="1306" spans="1:20" hidden="1" x14ac:dyDescent="0.2">
      <c r="A1306" t="s">
        <v>281</v>
      </c>
      <c r="F1306" t="s">
        <v>140</v>
      </c>
      <c r="G1306" t="s">
        <v>141</v>
      </c>
      <c r="H1306" t="s">
        <v>81</v>
      </c>
      <c r="I1306">
        <v>3.6960000000000002</v>
      </c>
      <c r="J1306" t="s">
        <v>142</v>
      </c>
      <c r="K1306">
        <v>96.304000000000002</v>
      </c>
      <c r="L1306">
        <v>89</v>
      </c>
      <c r="M1306" t="s">
        <v>156</v>
      </c>
      <c r="N1306" t="s">
        <v>51</v>
      </c>
      <c r="O1306" t="s">
        <v>70</v>
      </c>
      <c r="P1306" t="s">
        <v>51</v>
      </c>
      <c r="Q1306" t="s">
        <v>71</v>
      </c>
      <c r="R1306" t="s">
        <v>282</v>
      </c>
      <c r="S1306">
        <v>66</v>
      </c>
      <c r="T1306" t="s">
        <v>96</v>
      </c>
    </row>
    <row r="1307" spans="1:20" x14ac:dyDescent="0.2">
      <c r="A1307" t="s">
        <v>247</v>
      </c>
      <c r="B1307" t="str">
        <f>RIGHT(A1307,2)</f>
        <v>IL</v>
      </c>
      <c r="D1307" t="str">
        <f>B1307&amp;C1307</f>
        <v>IL</v>
      </c>
      <c r="E1307" t="str">
        <f>VLOOKUP(D1307,State_Name!B:C,2,FALSE)</f>
        <v>Illinois</v>
      </c>
      <c r="F1307" t="s">
        <v>128</v>
      </c>
      <c r="G1307" t="s">
        <v>129</v>
      </c>
      <c r="H1307" t="s">
        <v>81</v>
      </c>
      <c r="I1307">
        <v>7.5923999999999996</v>
      </c>
      <c r="J1307" t="s">
        <v>130</v>
      </c>
      <c r="K1307">
        <v>92.407600000000002</v>
      </c>
      <c r="L1307">
        <v>69</v>
      </c>
      <c r="M1307" t="s">
        <v>99</v>
      </c>
      <c r="N1307" t="s">
        <v>92</v>
      </c>
      <c r="O1307" t="s">
        <v>70</v>
      </c>
      <c r="P1307" t="s">
        <v>120</v>
      </c>
      <c r="Q1307" t="s">
        <v>51</v>
      </c>
      <c r="R1307" t="s">
        <v>248</v>
      </c>
      <c r="S1307">
        <v>112</v>
      </c>
      <c r="T1307" t="s">
        <v>62</v>
      </c>
    </row>
    <row r="1308" spans="1:20" x14ac:dyDescent="0.2">
      <c r="A1308" t="s">
        <v>111</v>
      </c>
      <c r="F1308" t="s">
        <v>66</v>
      </c>
      <c r="G1308" t="s">
        <v>66</v>
      </c>
      <c r="H1308" t="s">
        <v>67</v>
      </c>
      <c r="I1308">
        <v>11.366099999999999</v>
      </c>
      <c r="J1308" t="s">
        <v>68</v>
      </c>
      <c r="K1308">
        <v>88.633899999999997</v>
      </c>
      <c r="L1308">
        <v>260</v>
      </c>
      <c r="M1308" t="s">
        <v>51</v>
      </c>
      <c r="N1308" t="s">
        <v>51</v>
      </c>
      <c r="O1308" t="s">
        <v>105</v>
      </c>
      <c r="P1308" t="s">
        <v>51</v>
      </c>
      <c r="Q1308" t="s">
        <v>84</v>
      </c>
      <c r="R1308" t="s">
        <v>112</v>
      </c>
      <c r="S1308">
        <v>127</v>
      </c>
      <c r="T1308" t="s">
        <v>62</v>
      </c>
    </row>
    <row r="1309" spans="1:20" x14ac:dyDescent="0.2">
      <c r="A1309" t="s">
        <v>230</v>
      </c>
      <c r="C1309" t="str">
        <f>VLOOKUP(A1309,State_Name!A:B,2,FALSE)</f>
        <v>NC</v>
      </c>
      <c r="D1309" t="str">
        <f t="shared" ref="D1309:D1310" si="224">B1309&amp;C1309</f>
        <v>NC</v>
      </c>
      <c r="E1309" t="str">
        <f>VLOOKUP(D1309,State_Name!B:C,2,FALSE)</f>
        <v>North Carolina</v>
      </c>
      <c r="F1309" t="s">
        <v>140</v>
      </c>
      <c r="G1309" t="s">
        <v>141</v>
      </c>
      <c r="H1309" t="s">
        <v>81</v>
      </c>
      <c r="I1309">
        <v>3.8988</v>
      </c>
      <c r="J1309" t="s">
        <v>142</v>
      </c>
      <c r="K1309">
        <v>96.101200000000006</v>
      </c>
      <c r="L1309">
        <v>114</v>
      </c>
      <c r="M1309" t="s">
        <v>156</v>
      </c>
      <c r="N1309" t="s">
        <v>69</v>
      </c>
      <c r="O1309" t="s">
        <v>70</v>
      </c>
      <c r="P1309" t="s">
        <v>51</v>
      </c>
      <c r="Q1309" t="s">
        <v>71</v>
      </c>
      <c r="R1309" t="s">
        <v>231</v>
      </c>
      <c r="S1309">
        <v>37</v>
      </c>
      <c r="T1309" t="s">
        <v>88</v>
      </c>
    </row>
    <row r="1310" spans="1:20" x14ac:dyDescent="0.2">
      <c r="A1310" t="s">
        <v>146</v>
      </c>
      <c r="C1310" t="str">
        <f>VLOOKUP(A1310,State_Name!A:B,2,FALSE)</f>
        <v>AR</v>
      </c>
      <c r="D1310" t="str">
        <f t="shared" si="224"/>
        <v>AR</v>
      </c>
      <c r="E1310" t="str">
        <f>VLOOKUP(D1310,State_Name!B:C,2,FALSE)</f>
        <v>Arkansas</v>
      </c>
      <c r="F1310" t="s">
        <v>45</v>
      </c>
      <c r="G1310" t="s">
        <v>46</v>
      </c>
      <c r="H1310" t="s">
        <v>47</v>
      </c>
      <c r="I1310">
        <v>69.095399999999998</v>
      </c>
      <c r="J1310" t="s">
        <v>50</v>
      </c>
      <c r="K1310">
        <v>30.904599999999999</v>
      </c>
      <c r="L1310">
        <v>37</v>
      </c>
      <c r="M1310" t="s">
        <v>51</v>
      </c>
      <c r="N1310" t="s">
        <v>52</v>
      </c>
      <c r="O1310" t="s">
        <v>51</v>
      </c>
      <c r="P1310" t="s">
        <v>51</v>
      </c>
      <c r="Q1310" t="s">
        <v>115</v>
      </c>
      <c r="R1310" t="s">
        <v>147</v>
      </c>
      <c r="S1310">
        <v>5</v>
      </c>
      <c r="T1310" t="s">
        <v>88</v>
      </c>
    </row>
    <row r="1311" spans="1:20" x14ac:dyDescent="0.2">
      <c r="A1311" t="s">
        <v>191</v>
      </c>
      <c r="F1311" t="s">
        <v>128</v>
      </c>
      <c r="G1311" t="s">
        <v>129</v>
      </c>
      <c r="H1311" t="s">
        <v>81</v>
      </c>
      <c r="I1311">
        <v>13.1646</v>
      </c>
      <c r="J1311" t="s">
        <v>130</v>
      </c>
      <c r="K1311">
        <v>86.835400000000007</v>
      </c>
      <c r="L1311">
        <v>399</v>
      </c>
      <c r="M1311" t="s">
        <v>156</v>
      </c>
      <c r="N1311" t="s">
        <v>51</v>
      </c>
      <c r="O1311" t="s">
        <v>83</v>
      </c>
      <c r="P1311" t="s">
        <v>51</v>
      </c>
      <c r="Q1311" t="s">
        <v>51</v>
      </c>
      <c r="R1311" t="s">
        <v>192</v>
      </c>
      <c r="S1311">
        <v>42</v>
      </c>
      <c r="T1311" t="s">
        <v>88</v>
      </c>
    </row>
    <row r="1312" spans="1:20" x14ac:dyDescent="0.2">
      <c r="A1312" t="s">
        <v>284</v>
      </c>
      <c r="B1312" t="str">
        <f>RIGHT(A1312,2)</f>
        <v>FL</v>
      </c>
      <c r="D1312" t="str">
        <f>B1312&amp;C1312</f>
        <v>FL</v>
      </c>
      <c r="E1312" t="str">
        <f>VLOOKUP(D1312,State_Name!B:C,2,FALSE)</f>
        <v>Florida</v>
      </c>
      <c r="F1312" t="s">
        <v>79</v>
      </c>
      <c r="G1312" t="s">
        <v>80</v>
      </c>
      <c r="H1312" t="s">
        <v>81</v>
      </c>
      <c r="I1312">
        <v>19.935600000000001</v>
      </c>
      <c r="J1312" t="s">
        <v>82</v>
      </c>
      <c r="K1312">
        <v>80.064400000000006</v>
      </c>
      <c r="L1312">
        <v>34</v>
      </c>
      <c r="M1312" t="s">
        <v>51</v>
      </c>
      <c r="N1312" t="s">
        <v>198</v>
      </c>
      <c r="O1312" t="s">
        <v>53</v>
      </c>
      <c r="P1312" t="s">
        <v>120</v>
      </c>
      <c r="Q1312" t="s">
        <v>51</v>
      </c>
      <c r="R1312" t="s">
        <v>285</v>
      </c>
      <c r="S1312">
        <v>107</v>
      </c>
      <c r="T1312" t="s">
        <v>62</v>
      </c>
    </row>
    <row r="1313" spans="1:20" x14ac:dyDescent="0.2">
      <c r="A1313" t="s">
        <v>275</v>
      </c>
      <c r="F1313" t="s">
        <v>140</v>
      </c>
      <c r="G1313" t="s">
        <v>141</v>
      </c>
      <c r="H1313" t="s">
        <v>81</v>
      </c>
      <c r="I1313">
        <v>14.981999999999999</v>
      </c>
      <c r="J1313" t="s">
        <v>142</v>
      </c>
      <c r="K1313">
        <v>85.018000000000001</v>
      </c>
      <c r="L1313">
        <v>65</v>
      </c>
      <c r="M1313" t="s">
        <v>99</v>
      </c>
      <c r="N1313" t="s">
        <v>51</v>
      </c>
      <c r="O1313" t="s">
        <v>105</v>
      </c>
      <c r="P1313" t="s">
        <v>51</v>
      </c>
      <c r="Q1313" t="s">
        <v>84</v>
      </c>
      <c r="R1313" t="s">
        <v>276</v>
      </c>
      <c r="S1313">
        <v>48</v>
      </c>
      <c r="T1313" t="s">
        <v>88</v>
      </c>
    </row>
    <row r="1314" spans="1:20" x14ac:dyDescent="0.2">
      <c r="A1314" t="s">
        <v>275</v>
      </c>
      <c r="F1314" t="s">
        <v>45</v>
      </c>
      <c r="G1314" t="s">
        <v>46</v>
      </c>
      <c r="H1314" t="s">
        <v>47</v>
      </c>
      <c r="I1314">
        <v>42.189399999999999</v>
      </c>
      <c r="J1314" t="s">
        <v>50</v>
      </c>
      <c r="K1314">
        <v>57.810600000000001</v>
      </c>
      <c r="L1314">
        <v>189</v>
      </c>
      <c r="M1314" t="s">
        <v>51</v>
      </c>
      <c r="N1314" t="s">
        <v>51</v>
      </c>
      <c r="O1314" t="s">
        <v>70</v>
      </c>
      <c r="P1314" t="s">
        <v>51</v>
      </c>
      <c r="Q1314" t="s">
        <v>84</v>
      </c>
      <c r="R1314" t="s">
        <v>276</v>
      </c>
      <c r="S1314">
        <v>48</v>
      </c>
      <c r="T1314" t="s">
        <v>88</v>
      </c>
    </row>
    <row r="1315" spans="1:20" x14ac:dyDescent="0.2">
      <c r="A1315" t="s">
        <v>210</v>
      </c>
      <c r="C1315" t="str">
        <f>VLOOKUP(A1315,State_Name!A:B,2,FALSE)</f>
        <v>MA</v>
      </c>
      <c r="D1315" t="str">
        <f t="shared" ref="D1315:D1316" si="225">B1315&amp;C1315</f>
        <v>MA</v>
      </c>
      <c r="E1315" t="str">
        <f>VLOOKUP(D1315,State_Name!B:C,2,FALSE)</f>
        <v>Massachusetts</v>
      </c>
      <c r="F1315" t="s">
        <v>79</v>
      </c>
      <c r="G1315" t="s">
        <v>80</v>
      </c>
      <c r="H1315" t="s">
        <v>81</v>
      </c>
      <c r="I1315">
        <v>4.8457999999999997</v>
      </c>
      <c r="J1315" t="s">
        <v>82</v>
      </c>
      <c r="K1315">
        <v>95.154200000000003</v>
      </c>
      <c r="L1315">
        <v>39</v>
      </c>
      <c r="M1315" t="s">
        <v>99</v>
      </c>
      <c r="N1315" t="s">
        <v>52</v>
      </c>
      <c r="O1315" t="s">
        <v>83</v>
      </c>
      <c r="P1315" t="s">
        <v>120</v>
      </c>
      <c r="Q1315" t="s">
        <v>51</v>
      </c>
      <c r="R1315" t="s">
        <v>211</v>
      </c>
      <c r="S1315">
        <v>25</v>
      </c>
      <c r="T1315" t="s">
        <v>88</v>
      </c>
    </row>
    <row r="1316" spans="1:20" x14ac:dyDescent="0.2">
      <c r="A1316" t="s">
        <v>296</v>
      </c>
      <c r="B1316" t="str">
        <f>RIGHT(A1316,2)</f>
        <v>GA</v>
      </c>
      <c r="D1316" t="str">
        <f t="shared" si="225"/>
        <v>GA</v>
      </c>
      <c r="E1316" t="str">
        <f>VLOOKUP(D1316,State_Name!B:C,2,FALSE)</f>
        <v>Georgia</v>
      </c>
      <c r="F1316" t="s">
        <v>66</v>
      </c>
      <c r="G1316" t="s">
        <v>66</v>
      </c>
      <c r="H1316" t="s">
        <v>67</v>
      </c>
      <c r="I1316">
        <v>17.813300000000002</v>
      </c>
      <c r="J1316" t="s">
        <v>68</v>
      </c>
      <c r="K1316">
        <v>82.186700000000002</v>
      </c>
      <c r="L1316">
        <v>40</v>
      </c>
      <c r="M1316" t="s">
        <v>99</v>
      </c>
      <c r="N1316" t="s">
        <v>92</v>
      </c>
      <c r="O1316" t="s">
        <v>51</v>
      </c>
      <c r="P1316" t="s">
        <v>51</v>
      </c>
      <c r="Q1316" t="s">
        <v>84</v>
      </c>
      <c r="R1316" t="s">
        <v>297</v>
      </c>
      <c r="S1316">
        <v>111</v>
      </c>
      <c r="T1316" t="s">
        <v>62</v>
      </c>
    </row>
    <row r="1317" spans="1:20" x14ac:dyDescent="0.2">
      <c r="A1317" t="s">
        <v>65</v>
      </c>
      <c r="F1317" t="s">
        <v>66</v>
      </c>
      <c r="G1317" t="s">
        <v>66</v>
      </c>
      <c r="H1317" t="s">
        <v>67</v>
      </c>
      <c r="I1317">
        <v>8.1251999999999995</v>
      </c>
      <c r="J1317" t="s">
        <v>68</v>
      </c>
      <c r="K1317">
        <v>91.874799999999993</v>
      </c>
      <c r="L1317">
        <v>107</v>
      </c>
      <c r="M1317" t="s">
        <v>99</v>
      </c>
      <c r="N1317" t="s">
        <v>51</v>
      </c>
      <c r="O1317" t="s">
        <v>105</v>
      </c>
      <c r="P1317" t="s">
        <v>51</v>
      </c>
      <c r="Q1317" t="s">
        <v>84</v>
      </c>
      <c r="R1317" t="s">
        <v>72</v>
      </c>
      <c r="S1317">
        <v>128</v>
      </c>
      <c r="T1317" t="s">
        <v>62</v>
      </c>
    </row>
    <row r="1318" spans="1:20" x14ac:dyDescent="0.2">
      <c r="A1318" t="s">
        <v>194</v>
      </c>
      <c r="C1318" t="str">
        <f>VLOOKUP(A1318,State_Name!A:B,2,FALSE)</f>
        <v>VT</v>
      </c>
      <c r="D1318" t="str">
        <f t="shared" ref="D1318:D1319" si="226">B1318&amp;C1318</f>
        <v>VT</v>
      </c>
      <c r="E1318" t="str">
        <f>VLOOKUP(D1318,State_Name!B:C,2,FALSE)</f>
        <v>Vermont</v>
      </c>
      <c r="F1318" t="s">
        <v>66</v>
      </c>
      <c r="G1318" t="s">
        <v>66</v>
      </c>
      <c r="H1318" t="s">
        <v>67</v>
      </c>
      <c r="I1318">
        <v>2.8271000000000002</v>
      </c>
      <c r="J1318" t="s">
        <v>68</v>
      </c>
      <c r="K1318">
        <v>97.172899999999998</v>
      </c>
      <c r="L1318">
        <v>1866</v>
      </c>
      <c r="M1318" t="s">
        <v>99</v>
      </c>
      <c r="N1318" t="s">
        <v>69</v>
      </c>
      <c r="O1318" t="s">
        <v>53</v>
      </c>
      <c r="P1318" t="s">
        <v>120</v>
      </c>
      <c r="Q1318" t="s">
        <v>51</v>
      </c>
      <c r="R1318" t="s">
        <v>196</v>
      </c>
      <c r="S1318">
        <v>50</v>
      </c>
      <c r="T1318" t="s">
        <v>88</v>
      </c>
    </row>
    <row r="1319" spans="1:20" x14ac:dyDescent="0.2">
      <c r="A1319" t="s">
        <v>160</v>
      </c>
      <c r="C1319" t="str">
        <f>VLOOKUP(A1319,State_Name!A:B,2,FALSE)</f>
        <v>HI</v>
      </c>
      <c r="D1319" t="str">
        <f t="shared" si="226"/>
        <v>HI</v>
      </c>
      <c r="E1319" t="str">
        <f>VLOOKUP(D1319,State_Name!B:C,2,FALSE)</f>
        <v>Hawaii</v>
      </c>
      <c r="F1319" t="s">
        <v>45</v>
      </c>
      <c r="G1319" t="s">
        <v>46</v>
      </c>
      <c r="H1319" t="s">
        <v>47</v>
      </c>
      <c r="I1319">
        <v>29.992699999999999</v>
      </c>
      <c r="J1319" t="s">
        <v>50</v>
      </c>
      <c r="K1319">
        <v>70.007300000000001</v>
      </c>
      <c r="L1319">
        <v>180</v>
      </c>
      <c r="M1319" t="s">
        <v>51</v>
      </c>
      <c r="N1319" t="s">
        <v>92</v>
      </c>
      <c r="O1319" t="s">
        <v>70</v>
      </c>
      <c r="P1319" t="s">
        <v>51</v>
      </c>
      <c r="Q1319" t="s">
        <v>71</v>
      </c>
      <c r="R1319" t="s">
        <v>162</v>
      </c>
      <c r="S1319">
        <v>15</v>
      </c>
      <c r="T1319" t="s">
        <v>88</v>
      </c>
    </row>
    <row r="1320" spans="1:20" hidden="1" x14ac:dyDescent="0.2">
      <c r="A1320" t="s">
        <v>91</v>
      </c>
      <c r="F1320" t="s">
        <v>128</v>
      </c>
      <c r="G1320" t="s">
        <v>129</v>
      </c>
      <c r="H1320" t="s">
        <v>81</v>
      </c>
      <c r="I1320">
        <v>7.1250999999999998</v>
      </c>
      <c r="J1320" t="s">
        <v>130</v>
      </c>
      <c r="K1320">
        <v>92.874899999999997</v>
      </c>
      <c r="L1320">
        <v>59</v>
      </c>
      <c r="M1320" t="s">
        <v>99</v>
      </c>
      <c r="N1320" t="s">
        <v>51</v>
      </c>
      <c r="O1320" t="s">
        <v>83</v>
      </c>
      <c r="P1320" t="s">
        <v>51</v>
      </c>
      <c r="Q1320" t="s">
        <v>84</v>
      </c>
      <c r="R1320" t="s">
        <v>93</v>
      </c>
      <c r="S1320">
        <v>203</v>
      </c>
      <c r="T1320" t="s">
        <v>96</v>
      </c>
    </row>
    <row r="1321" spans="1:20" x14ac:dyDescent="0.2">
      <c r="A1321" t="s">
        <v>194</v>
      </c>
      <c r="C1321" t="str">
        <f>VLOOKUP(A1321,State_Name!A:B,2,FALSE)</f>
        <v>VT</v>
      </c>
      <c r="D1321" t="str">
        <f>B1321&amp;C1321</f>
        <v>VT</v>
      </c>
      <c r="E1321" t="str">
        <f>VLOOKUP(D1321,State_Name!B:C,2,FALSE)</f>
        <v>Vermont</v>
      </c>
      <c r="F1321" t="s">
        <v>45</v>
      </c>
      <c r="G1321" t="s">
        <v>46</v>
      </c>
      <c r="H1321" t="s">
        <v>47</v>
      </c>
      <c r="I1321">
        <v>22.783100000000001</v>
      </c>
      <c r="J1321" t="s">
        <v>50</v>
      </c>
      <c r="K1321">
        <v>77.216899999999995</v>
      </c>
      <c r="L1321">
        <v>104</v>
      </c>
      <c r="M1321" t="s">
        <v>99</v>
      </c>
      <c r="N1321" t="s">
        <v>166</v>
      </c>
      <c r="O1321" t="s">
        <v>53</v>
      </c>
      <c r="P1321" t="s">
        <v>51</v>
      </c>
      <c r="Q1321" t="s">
        <v>51</v>
      </c>
      <c r="R1321" t="s">
        <v>196</v>
      </c>
      <c r="S1321">
        <v>50</v>
      </c>
      <c r="T1321" t="s">
        <v>88</v>
      </c>
    </row>
    <row r="1322" spans="1:20" x14ac:dyDescent="0.2">
      <c r="A1322" t="s">
        <v>221</v>
      </c>
      <c r="F1322" t="s">
        <v>66</v>
      </c>
      <c r="G1322" t="s">
        <v>66</v>
      </c>
      <c r="H1322" t="s">
        <v>67</v>
      </c>
      <c r="I1322">
        <v>8.5715000000000003</v>
      </c>
      <c r="J1322" t="s">
        <v>68</v>
      </c>
      <c r="K1322">
        <v>91.4285</v>
      </c>
      <c r="L1322">
        <v>41</v>
      </c>
      <c r="M1322" t="s">
        <v>99</v>
      </c>
      <c r="N1322" t="s">
        <v>51</v>
      </c>
      <c r="O1322" t="s">
        <v>105</v>
      </c>
      <c r="P1322" t="s">
        <v>161</v>
      </c>
      <c r="Q1322" t="s">
        <v>51</v>
      </c>
      <c r="R1322" t="s">
        <v>222</v>
      </c>
      <c r="S1322">
        <v>36</v>
      </c>
      <c r="T1322" t="s">
        <v>88</v>
      </c>
    </row>
    <row r="1323" spans="1:20" x14ac:dyDescent="0.2">
      <c r="A1323" t="s">
        <v>233</v>
      </c>
      <c r="C1323" t="str">
        <f>VLOOKUP(A1323,State_Name!A:B,2,FALSE)</f>
        <v>IL</v>
      </c>
      <c r="D1323" t="str">
        <f>B1323&amp;C1323</f>
        <v>IL</v>
      </c>
      <c r="E1323" t="str">
        <f>VLOOKUP(D1323,State_Name!B:C,2,FALSE)</f>
        <v>Illinois</v>
      </c>
      <c r="F1323" t="s">
        <v>140</v>
      </c>
      <c r="G1323" t="s">
        <v>141</v>
      </c>
      <c r="H1323" t="s">
        <v>81</v>
      </c>
      <c r="I1323">
        <v>3.093</v>
      </c>
      <c r="J1323" t="s">
        <v>142</v>
      </c>
      <c r="K1323">
        <v>96.906999999999996</v>
      </c>
      <c r="L1323">
        <v>1292</v>
      </c>
      <c r="M1323" t="s">
        <v>51</v>
      </c>
      <c r="N1323" t="s">
        <v>69</v>
      </c>
      <c r="O1323" t="s">
        <v>51</v>
      </c>
      <c r="P1323" t="s">
        <v>51</v>
      </c>
      <c r="Q1323" t="s">
        <v>51</v>
      </c>
      <c r="R1323" t="s">
        <v>234</v>
      </c>
      <c r="S1323">
        <v>17</v>
      </c>
      <c r="T1323" t="s">
        <v>88</v>
      </c>
    </row>
    <row r="1324" spans="1:20" x14ac:dyDescent="0.2">
      <c r="A1324" t="s">
        <v>179</v>
      </c>
      <c r="F1324" t="s">
        <v>79</v>
      </c>
      <c r="G1324" t="s">
        <v>80</v>
      </c>
      <c r="H1324" t="s">
        <v>81</v>
      </c>
      <c r="I1324">
        <v>34.544499999999999</v>
      </c>
      <c r="J1324" t="s">
        <v>82</v>
      </c>
      <c r="K1324">
        <v>65.455500000000001</v>
      </c>
      <c r="L1324">
        <v>51</v>
      </c>
      <c r="M1324" t="s">
        <v>51</v>
      </c>
      <c r="N1324" t="s">
        <v>51</v>
      </c>
      <c r="O1324" t="s">
        <v>105</v>
      </c>
      <c r="P1324" t="s">
        <v>106</v>
      </c>
      <c r="Q1324" t="s">
        <v>51</v>
      </c>
      <c r="R1324" t="s">
        <v>180</v>
      </c>
      <c r="S1324">
        <v>114</v>
      </c>
      <c r="T1324" t="s">
        <v>62</v>
      </c>
    </row>
    <row r="1325" spans="1:20" x14ac:dyDescent="0.2">
      <c r="A1325" t="s">
        <v>119</v>
      </c>
      <c r="F1325" t="s">
        <v>45</v>
      </c>
      <c r="G1325" t="s">
        <v>46</v>
      </c>
      <c r="H1325" t="s">
        <v>47</v>
      </c>
      <c r="I1325">
        <v>25.6096</v>
      </c>
      <c r="J1325" t="s">
        <v>50</v>
      </c>
      <c r="K1325">
        <v>74.3904</v>
      </c>
      <c r="L1325">
        <v>753</v>
      </c>
      <c r="M1325" t="s">
        <v>99</v>
      </c>
      <c r="N1325" t="s">
        <v>51</v>
      </c>
      <c r="O1325" t="s">
        <v>53</v>
      </c>
      <c r="P1325" t="s">
        <v>120</v>
      </c>
      <c r="Q1325" t="s">
        <v>51</v>
      </c>
      <c r="R1325" t="s">
        <v>121</v>
      </c>
      <c r="S1325">
        <v>121</v>
      </c>
      <c r="T1325" t="s">
        <v>62</v>
      </c>
    </row>
    <row r="1326" spans="1:20" x14ac:dyDescent="0.2">
      <c r="A1326" t="s">
        <v>191</v>
      </c>
      <c r="F1326" t="s">
        <v>45</v>
      </c>
      <c r="G1326" t="s">
        <v>46</v>
      </c>
      <c r="H1326" t="s">
        <v>47</v>
      </c>
      <c r="I1326">
        <v>61.940199999999997</v>
      </c>
      <c r="J1326" t="s">
        <v>50</v>
      </c>
      <c r="K1326">
        <v>38.059800000000003</v>
      </c>
      <c r="L1326">
        <v>43</v>
      </c>
      <c r="M1326" t="s">
        <v>156</v>
      </c>
      <c r="N1326" t="s">
        <v>51</v>
      </c>
      <c r="O1326" t="s">
        <v>83</v>
      </c>
      <c r="P1326" t="s">
        <v>106</v>
      </c>
      <c r="Q1326" t="s">
        <v>51</v>
      </c>
      <c r="R1326" t="s">
        <v>192</v>
      </c>
      <c r="S1326">
        <v>42</v>
      </c>
      <c r="T1326" t="s">
        <v>88</v>
      </c>
    </row>
    <row r="1327" spans="1:20" x14ac:dyDescent="0.2">
      <c r="A1327" t="s">
        <v>176</v>
      </c>
      <c r="B1327" t="str">
        <f>RIGHT(A1327,2)</f>
        <v>FL</v>
      </c>
      <c r="D1327" t="str">
        <f>B1327&amp;C1327</f>
        <v>FL</v>
      </c>
      <c r="E1327" t="str">
        <f>VLOOKUP(D1327,State_Name!B:C,2,FALSE)</f>
        <v>Florida</v>
      </c>
      <c r="F1327" t="s">
        <v>45</v>
      </c>
      <c r="G1327" t="s">
        <v>46</v>
      </c>
      <c r="H1327" t="s">
        <v>47</v>
      </c>
      <c r="I1327">
        <v>13.0703</v>
      </c>
      <c r="J1327" t="s">
        <v>50</v>
      </c>
      <c r="K1327">
        <v>86.929699999999997</v>
      </c>
      <c r="L1327">
        <v>277</v>
      </c>
      <c r="M1327" t="s">
        <v>99</v>
      </c>
      <c r="N1327" t="s">
        <v>69</v>
      </c>
      <c r="O1327" t="s">
        <v>51</v>
      </c>
      <c r="P1327" t="s">
        <v>120</v>
      </c>
      <c r="Q1327" t="s">
        <v>51</v>
      </c>
      <c r="R1327" t="s">
        <v>177</v>
      </c>
      <c r="S1327">
        <v>110</v>
      </c>
      <c r="T1327" t="s">
        <v>62</v>
      </c>
    </row>
    <row r="1328" spans="1:20" x14ac:dyDescent="0.2">
      <c r="A1328" t="s">
        <v>160</v>
      </c>
      <c r="F1328" t="s">
        <v>66</v>
      </c>
      <c r="G1328" t="s">
        <v>66</v>
      </c>
      <c r="H1328" t="s">
        <v>67</v>
      </c>
      <c r="I1328">
        <v>4.7327000000000004</v>
      </c>
      <c r="J1328" t="s">
        <v>68</v>
      </c>
      <c r="K1328">
        <v>95.267300000000006</v>
      </c>
      <c r="L1328">
        <v>415</v>
      </c>
      <c r="M1328" t="s">
        <v>99</v>
      </c>
      <c r="N1328" t="s">
        <v>51</v>
      </c>
      <c r="O1328" t="s">
        <v>83</v>
      </c>
      <c r="P1328" t="s">
        <v>120</v>
      </c>
      <c r="Q1328" t="s">
        <v>51</v>
      </c>
      <c r="R1328" t="s">
        <v>162</v>
      </c>
      <c r="S1328">
        <v>15</v>
      </c>
      <c r="T1328" t="s">
        <v>88</v>
      </c>
    </row>
    <row r="1329" spans="1:20" x14ac:dyDescent="0.2">
      <c r="A1329" t="s">
        <v>119</v>
      </c>
      <c r="B1329" t="str">
        <f>RIGHT(A1329,2)</f>
        <v>NY</v>
      </c>
      <c r="D1329" t="str">
        <f>B1329&amp;C1329</f>
        <v>NY</v>
      </c>
      <c r="E1329" t="str">
        <f>VLOOKUP(D1329,State_Name!B:C,2,FALSE)</f>
        <v>New York</v>
      </c>
      <c r="F1329" t="s">
        <v>79</v>
      </c>
      <c r="G1329" t="s">
        <v>80</v>
      </c>
      <c r="H1329" t="s">
        <v>81</v>
      </c>
      <c r="I1329">
        <v>17.8126</v>
      </c>
      <c r="J1329" t="s">
        <v>82</v>
      </c>
      <c r="K1329">
        <v>82.187399999999997</v>
      </c>
      <c r="L1329">
        <v>152</v>
      </c>
      <c r="M1329" t="s">
        <v>156</v>
      </c>
      <c r="N1329" t="s">
        <v>69</v>
      </c>
      <c r="O1329" t="s">
        <v>53</v>
      </c>
      <c r="P1329" t="s">
        <v>51</v>
      </c>
      <c r="Q1329" t="s">
        <v>51</v>
      </c>
      <c r="R1329" t="s">
        <v>121</v>
      </c>
      <c r="S1329">
        <v>121</v>
      </c>
      <c r="T1329" t="s">
        <v>62</v>
      </c>
    </row>
    <row r="1330" spans="1:20" x14ac:dyDescent="0.2">
      <c r="A1330" t="s">
        <v>191</v>
      </c>
      <c r="F1330" t="s">
        <v>140</v>
      </c>
      <c r="G1330" t="s">
        <v>141</v>
      </c>
      <c r="H1330" t="s">
        <v>81</v>
      </c>
      <c r="I1330">
        <v>7.3387000000000002</v>
      </c>
      <c r="J1330" t="s">
        <v>142</v>
      </c>
      <c r="K1330">
        <v>92.661299999999997</v>
      </c>
      <c r="L1330">
        <v>68</v>
      </c>
      <c r="M1330" t="s">
        <v>51</v>
      </c>
      <c r="N1330" t="s">
        <v>51</v>
      </c>
      <c r="O1330" t="s">
        <v>51</v>
      </c>
      <c r="P1330" t="s">
        <v>237</v>
      </c>
      <c r="Q1330" t="s">
        <v>51</v>
      </c>
      <c r="R1330" t="s">
        <v>192</v>
      </c>
      <c r="S1330">
        <v>42</v>
      </c>
      <c r="T1330" t="s">
        <v>88</v>
      </c>
    </row>
    <row r="1331" spans="1:20" x14ac:dyDescent="0.2">
      <c r="A1331" t="s">
        <v>230</v>
      </c>
      <c r="F1331" t="s">
        <v>128</v>
      </c>
      <c r="G1331" t="s">
        <v>129</v>
      </c>
      <c r="H1331" t="s">
        <v>81</v>
      </c>
      <c r="I1331">
        <v>16.407800000000002</v>
      </c>
      <c r="J1331" t="s">
        <v>130</v>
      </c>
      <c r="K1331">
        <v>83.592200000000005</v>
      </c>
      <c r="L1331">
        <v>218</v>
      </c>
      <c r="M1331" t="s">
        <v>156</v>
      </c>
      <c r="N1331" t="s">
        <v>51</v>
      </c>
      <c r="O1331" t="s">
        <v>105</v>
      </c>
      <c r="P1331" t="s">
        <v>51</v>
      </c>
      <c r="Q1331" t="s">
        <v>84</v>
      </c>
      <c r="R1331" t="s">
        <v>231</v>
      </c>
      <c r="S1331">
        <v>37</v>
      </c>
      <c r="T1331" t="s">
        <v>88</v>
      </c>
    </row>
    <row r="1332" spans="1:20" x14ac:dyDescent="0.2">
      <c r="A1332" t="s">
        <v>269</v>
      </c>
      <c r="F1332" t="s">
        <v>128</v>
      </c>
      <c r="G1332" t="s">
        <v>129</v>
      </c>
      <c r="H1332" t="s">
        <v>81</v>
      </c>
      <c r="I1332">
        <v>9.8330000000000002</v>
      </c>
      <c r="J1332" t="s">
        <v>130</v>
      </c>
      <c r="K1332">
        <v>90.167000000000002</v>
      </c>
      <c r="L1332">
        <v>71</v>
      </c>
      <c r="M1332" t="s">
        <v>99</v>
      </c>
      <c r="N1332" t="s">
        <v>51</v>
      </c>
      <c r="O1332" t="s">
        <v>70</v>
      </c>
      <c r="P1332" t="s">
        <v>51</v>
      </c>
      <c r="Q1332" t="s">
        <v>71</v>
      </c>
      <c r="R1332" t="s">
        <v>270</v>
      </c>
      <c r="S1332">
        <v>124</v>
      </c>
      <c r="T1332" t="s">
        <v>62</v>
      </c>
    </row>
    <row r="1333" spans="1:20" x14ac:dyDescent="0.2">
      <c r="A1333" t="s">
        <v>230</v>
      </c>
      <c r="F1333" t="s">
        <v>128</v>
      </c>
      <c r="G1333" t="s">
        <v>129</v>
      </c>
      <c r="H1333" t="s">
        <v>81</v>
      </c>
      <c r="I1333">
        <v>48.276699999999998</v>
      </c>
      <c r="J1333" t="s">
        <v>130</v>
      </c>
      <c r="K1333">
        <v>51.723300000000002</v>
      </c>
      <c r="L1333">
        <v>69</v>
      </c>
      <c r="M1333" t="s">
        <v>51</v>
      </c>
      <c r="N1333" t="s">
        <v>51</v>
      </c>
      <c r="O1333" t="s">
        <v>70</v>
      </c>
      <c r="P1333" t="s">
        <v>106</v>
      </c>
      <c r="Q1333" t="s">
        <v>51</v>
      </c>
      <c r="R1333" t="s">
        <v>231</v>
      </c>
      <c r="S1333">
        <v>37</v>
      </c>
      <c r="T1333" t="s">
        <v>88</v>
      </c>
    </row>
    <row r="1334" spans="1:20" x14ac:dyDescent="0.2">
      <c r="A1334" t="s">
        <v>287</v>
      </c>
      <c r="F1334" t="s">
        <v>79</v>
      </c>
      <c r="G1334" t="s">
        <v>80</v>
      </c>
      <c r="H1334" t="s">
        <v>81</v>
      </c>
      <c r="I1334">
        <v>42.531399999999998</v>
      </c>
      <c r="J1334" t="s">
        <v>82</v>
      </c>
      <c r="K1334">
        <v>57.468600000000002</v>
      </c>
      <c r="L1334">
        <v>191</v>
      </c>
      <c r="M1334" t="s">
        <v>51</v>
      </c>
      <c r="N1334" t="s">
        <v>51</v>
      </c>
      <c r="O1334" t="s">
        <v>51</v>
      </c>
      <c r="P1334" t="s">
        <v>106</v>
      </c>
      <c r="Q1334" t="s">
        <v>51</v>
      </c>
      <c r="R1334" t="s">
        <v>288</v>
      </c>
      <c r="S1334">
        <v>55</v>
      </c>
      <c r="T1334" t="s">
        <v>88</v>
      </c>
    </row>
    <row r="1335" spans="1:20" x14ac:dyDescent="0.2">
      <c r="A1335" t="s">
        <v>152</v>
      </c>
      <c r="F1335" t="s">
        <v>79</v>
      </c>
      <c r="G1335" t="s">
        <v>80</v>
      </c>
      <c r="H1335" t="s">
        <v>81</v>
      </c>
      <c r="I1335">
        <v>9.7981999999999996</v>
      </c>
      <c r="J1335" t="s">
        <v>82</v>
      </c>
      <c r="K1335">
        <v>90.201800000000006</v>
      </c>
      <c r="L1335">
        <v>460</v>
      </c>
      <c r="M1335" t="s">
        <v>156</v>
      </c>
      <c r="N1335" t="s">
        <v>51</v>
      </c>
      <c r="O1335" t="s">
        <v>51</v>
      </c>
      <c r="P1335" t="s">
        <v>51</v>
      </c>
      <c r="Q1335" t="s">
        <v>71</v>
      </c>
      <c r="R1335" t="s">
        <v>153</v>
      </c>
      <c r="S1335">
        <v>21</v>
      </c>
      <c r="T1335" t="s">
        <v>88</v>
      </c>
    </row>
    <row r="1336" spans="1:20" x14ac:dyDescent="0.2">
      <c r="A1336" t="s">
        <v>320</v>
      </c>
      <c r="F1336" t="s">
        <v>66</v>
      </c>
      <c r="G1336" t="s">
        <v>66</v>
      </c>
      <c r="H1336" t="s">
        <v>67</v>
      </c>
      <c r="I1336">
        <v>10.904</v>
      </c>
      <c r="J1336" t="s">
        <v>68</v>
      </c>
      <c r="K1336">
        <v>89.096000000000004</v>
      </c>
      <c r="L1336">
        <v>529</v>
      </c>
      <c r="M1336" t="s">
        <v>51</v>
      </c>
      <c r="N1336" t="s">
        <v>51</v>
      </c>
      <c r="O1336" t="s">
        <v>53</v>
      </c>
      <c r="P1336" t="s">
        <v>120</v>
      </c>
      <c r="Q1336" t="s">
        <v>51</v>
      </c>
      <c r="R1336" t="s">
        <v>321</v>
      </c>
      <c r="S1336">
        <v>38</v>
      </c>
      <c r="T1336" t="s">
        <v>88</v>
      </c>
    </row>
    <row r="1337" spans="1:20" hidden="1" x14ac:dyDescent="0.2">
      <c r="A1337" t="s">
        <v>255</v>
      </c>
      <c r="F1337" t="s">
        <v>140</v>
      </c>
      <c r="G1337" t="s">
        <v>141</v>
      </c>
      <c r="H1337" t="s">
        <v>81</v>
      </c>
      <c r="I1337">
        <v>4.5148000000000001</v>
      </c>
      <c r="J1337" t="s">
        <v>142</v>
      </c>
      <c r="K1337">
        <v>95.485200000000006</v>
      </c>
      <c r="L1337">
        <v>41</v>
      </c>
      <c r="M1337" t="s">
        <v>51</v>
      </c>
      <c r="N1337" t="s">
        <v>198</v>
      </c>
      <c r="O1337" t="s">
        <v>83</v>
      </c>
      <c r="P1337" t="s">
        <v>51</v>
      </c>
      <c r="Q1337" t="s">
        <v>84</v>
      </c>
      <c r="S1337">
        <v>59</v>
      </c>
      <c r="T1337" t="s">
        <v>256</v>
      </c>
    </row>
    <row r="1338" spans="1:20" x14ac:dyDescent="0.2">
      <c r="A1338" t="s">
        <v>78</v>
      </c>
      <c r="C1338" t="str">
        <f>VLOOKUP(A1338,State_Name!A:B,2,FALSE)</f>
        <v>NH</v>
      </c>
      <c r="D1338" t="str">
        <f t="shared" ref="D1338:D1341" si="227">B1338&amp;C1338</f>
        <v>NH</v>
      </c>
      <c r="E1338" t="str">
        <f>VLOOKUP(D1338,State_Name!B:C,2,FALSE)</f>
        <v>New Hampshire</v>
      </c>
      <c r="F1338" t="s">
        <v>79</v>
      </c>
      <c r="G1338" t="s">
        <v>80</v>
      </c>
      <c r="H1338" t="s">
        <v>81</v>
      </c>
      <c r="I1338">
        <v>11.6753</v>
      </c>
      <c r="J1338" t="s">
        <v>82</v>
      </c>
      <c r="K1338">
        <v>88.324700000000007</v>
      </c>
      <c r="L1338">
        <v>561</v>
      </c>
      <c r="M1338" t="s">
        <v>51</v>
      </c>
      <c r="N1338" t="s">
        <v>69</v>
      </c>
      <c r="O1338" t="s">
        <v>83</v>
      </c>
      <c r="P1338" t="s">
        <v>51</v>
      </c>
      <c r="Q1338" t="s">
        <v>71</v>
      </c>
      <c r="R1338" t="s">
        <v>85</v>
      </c>
      <c r="S1338">
        <v>33</v>
      </c>
      <c r="T1338" t="s">
        <v>88</v>
      </c>
    </row>
    <row r="1339" spans="1:20" x14ac:dyDescent="0.2">
      <c r="A1339" t="s">
        <v>269</v>
      </c>
      <c r="B1339" t="str">
        <f>RIGHT(A1339,2)</f>
        <v>PA</v>
      </c>
      <c r="D1339" t="str">
        <f t="shared" si="227"/>
        <v>PA</v>
      </c>
      <c r="E1339" t="str">
        <f>VLOOKUP(D1339,State_Name!B:C,2,FALSE)</f>
        <v>Pennsylvania</v>
      </c>
      <c r="F1339" t="s">
        <v>128</v>
      </c>
      <c r="G1339" t="s">
        <v>129</v>
      </c>
      <c r="H1339" t="s">
        <v>81</v>
      </c>
      <c r="I1339">
        <v>7.6492000000000004</v>
      </c>
      <c r="J1339" t="s">
        <v>130</v>
      </c>
      <c r="K1339">
        <v>92.350800000000007</v>
      </c>
      <c r="L1339">
        <v>74</v>
      </c>
      <c r="M1339" t="s">
        <v>51</v>
      </c>
      <c r="N1339" t="s">
        <v>166</v>
      </c>
      <c r="O1339" t="s">
        <v>51</v>
      </c>
      <c r="P1339" t="s">
        <v>120</v>
      </c>
      <c r="Q1339" t="s">
        <v>51</v>
      </c>
      <c r="R1339" t="s">
        <v>270</v>
      </c>
      <c r="S1339">
        <v>124</v>
      </c>
      <c r="T1339" t="s">
        <v>62</v>
      </c>
    </row>
    <row r="1340" spans="1:20" x14ac:dyDescent="0.2">
      <c r="A1340" t="s">
        <v>127</v>
      </c>
      <c r="C1340" t="str">
        <f>VLOOKUP(A1340,State_Name!A:B,2,FALSE)</f>
        <v>ME</v>
      </c>
      <c r="D1340" t="str">
        <f t="shared" si="227"/>
        <v>ME</v>
      </c>
      <c r="E1340" t="str">
        <f>VLOOKUP(D1340,State_Name!B:C,2,FALSE)</f>
        <v>Maine</v>
      </c>
      <c r="F1340" t="s">
        <v>79</v>
      </c>
      <c r="G1340" t="s">
        <v>80</v>
      </c>
      <c r="H1340" t="s">
        <v>81</v>
      </c>
      <c r="I1340">
        <v>59.969299999999997</v>
      </c>
      <c r="J1340" t="s">
        <v>82</v>
      </c>
      <c r="K1340">
        <v>40.030700000000003</v>
      </c>
      <c r="L1340">
        <v>40</v>
      </c>
      <c r="M1340" t="s">
        <v>51</v>
      </c>
      <c r="N1340" t="s">
        <v>166</v>
      </c>
      <c r="O1340" t="s">
        <v>51</v>
      </c>
      <c r="P1340" t="s">
        <v>51</v>
      </c>
      <c r="Q1340" t="s">
        <v>215</v>
      </c>
      <c r="R1340" t="s">
        <v>131</v>
      </c>
      <c r="S1340">
        <v>23</v>
      </c>
      <c r="T1340" t="s">
        <v>88</v>
      </c>
    </row>
    <row r="1341" spans="1:20" x14ac:dyDescent="0.2">
      <c r="A1341" t="s">
        <v>127</v>
      </c>
      <c r="C1341" t="str">
        <f>VLOOKUP(A1341,State_Name!A:B,2,FALSE)</f>
        <v>ME</v>
      </c>
      <c r="D1341" t="str">
        <f t="shared" si="227"/>
        <v>ME</v>
      </c>
      <c r="E1341" t="str">
        <f>VLOOKUP(D1341,State_Name!B:C,2,FALSE)</f>
        <v>Maine</v>
      </c>
      <c r="F1341" t="s">
        <v>128</v>
      </c>
      <c r="G1341" t="s">
        <v>129</v>
      </c>
      <c r="H1341" t="s">
        <v>81</v>
      </c>
      <c r="I1341">
        <v>6.9615999999999998</v>
      </c>
      <c r="J1341" t="s">
        <v>130</v>
      </c>
      <c r="K1341">
        <v>93.038399999999996</v>
      </c>
      <c r="L1341">
        <v>54</v>
      </c>
      <c r="M1341" t="s">
        <v>99</v>
      </c>
      <c r="N1341" t="s">
        <v>198</v>
      </c>
      <c r="O1341" t="s">
        <v>51</v>
      </c>
      <c r="P1341" t="s">
        <v>51</v>
      </c>
      <c r="Q1341" t="s">
        <v>84</v>
      </c>
      <c r="R1341" t="s">
        <v>131</v>
      </c>
      <c r="S1341">
        <v>23</v>
      </c>
      <c r="T1341" t="s">
        <v>88</v>
      </c>
    </row>
    <row r="1342" spans="1:20" x14ac:dyDescent="0.2">
      <c r="A1342" t="s">
        <v>317</v>
      </c>
      <c r="F1342" t="s">
        <v>128</v>
      </c>
      <c r="G1342" t="s">
        <v>129</v>
      </c>
      <c r="H1342" t="s">
        <v>81</v>
      </c>
      <c r="I1342">
        <v>12.587899999999999</v>
      </c>
      <c r="J1342" t="s">
        <v>130</v>
      </c>
      <c r="K1342">
        <v>87.412099999999995</v>
      </c>
      <c r="L1342">
        <v>249</v>
      </c>
      <c r="M1342" t="s">
        <v>156</v>
      </c>
      <c r="N1342" t="s">
        <v>51</v>
      </c>
      <c r="O1342" t="s">
        <v>83</v>
      </c>
      <c r="P1342" t="s">
        <v>51</v>
      </c>
      <c r="Q1342" t="s">
        <v>51</v>
      </c>
      <c r="R1342" t="s">
        <v>318</v>
      </c>
      <c r="S1342">
        <v>47</v>
      </c>
      <c r="T1342" t="s">
        <v>88</v>
      </c>
    </row>
    <row r="1343" spans="1:20" x14ac:dyDescent="0.2">
      <c r="A1343" t="s">
        <v>233</v>
      </c>
      <c r="C1343" t="str">
        <f>VLOOKUP(A1343,State_Name!A:B,2,FALSE)</f>
        <v>IL</v>
      </c>
      <c r="D1343" t="str">
        <f t="shared" ref="D1343:D1348" si="228">B1343&amp;C1343</f>
        <v>IL</v>
      </c>
      <c r="E1343" t="str">
        <f>VLOOKUP(D1343,State_Name!B:C,2,FALSE)</f>
        <v>Illinois</v>
      </c>
      <c r="F1343" t="s">
        <v>45</v>
      </c>
      <c r="G1343" t="s">
        <v>46</v>
      </c>
      <c r="H1343" t="s">
        <v>47</v>
      </c>
      <c r="I1343">
        <v>18.148199999999999</v>
      </c>
      <c r="J1343" t="s">
        <v>50</v>
      </c>
      <c r="K1343">
        <v>81.851799999999997</v>
      </c>
      <c r="L1343">
        <v>579</v>
      </c>
      <c r="M1343" t="s">
        <v>99</v>
      </c>
      <c r="N1343" t="s">
        <v>69</v>
      </c>
      <c r="O1343" t="s">
        <v>51</v>
      </c>
      <c r="P1343" t="s">
        <v>120</v>
      </c>
      <c r="Q1343" t="s">
        <v>51</v>
      </c>
      <c r="R1343" t="s">
        <v>234</v>
      </c>
      <c r="S1343">
        <v>17</v>
      </c>
      <c r="T1343" t="s">
        <v>88</v>
      </c>
    </row>
    <row r="1344" spans="1:20" x14ac:dyDescent="0.2">
      <c r="A1344" t="s">
        <v>194</v>
      </c>
      <c r="C1344" t="str">
        <f>VLOOKUP(A1344,State_Name!A:B,2,FALSE)</f>
        <v>VT</v>
      </c>
      <c r="D1344" t="str">
        <f t="shared" si="228"/>
        <v>VT</v>
      </c>
      <c r="E1344" t="str">
        <f>VLOOKUP(D1344,State_Name!B:C,2,FALSE)</f>
        <v>Vermont</v>
      </c>
      <c r="F1344" t="s">
        <v>128</v>
      </c>
      <c r="G1344" t="s">
        <v>129</v>
      </c>
      <c r="H1344" t="s">
        <v>81</v>
      </c>
      <c r="I1344">
        <v>14.438700000000001</v>
      </c>
      <c r="J1344" t="s">
        <v>130</v>
      </c>
      <c r="K1344">
        <v>85.561300000000003</v>
      </c>
      <c r="L1344">
        <v>127</v>
      </c>
      <c r="M1344" t="s">
        <v>51</v>
      </c>
      <c r="N1344" t="s">
        <v>52</v>
      </c>
      <c r="O1344" t="s">
        <v>70</v>
      </c>
      <c r="P1344" t="s">
        <v>51</v>
      </c>
      <c r="Q1344" t="s">
        <v>51</v>
      </c>
      <c r="R1344" t="s">
        <v>196</v>
      </c>
      <c r="S1344">
        <v>50</v>
      </c>
      <c r="T1344" t="s">
        <v>88</v>
      </c>
    </row>
    <row r="1345" spans="1:20" x14ac:dyDescent="0.2">
      <c r="A1345" t="s">
        <v>221</v>
      </c>
      <c r="C1345" t="str">
        <f>VLOOKUP(A1345,State_Name!A:B,2,FALSE)</f>
        <v>NY</v>
      </c>
      <c r="D1345" t="str">
        <f t="shared" si="228"/>
        <v>NY</v>
      </c>
      <c r="E1345" t="str">
        <f>VLOOKUP(D1345,State_Name!B:C,2,FALSE)</f>
        <v>New York</v>
      </c>
      <c r="F1345" t="s">
        <v>140</v>
      </c>
      <c r="G1345" t="s">
        <v>141</v>
      </c>
      <c r="H1345" t="s">
        <v>81</v>
      </c>
      <c r="I1345">
        <v>0</v>
      </c>
      <c r="J1345" t="s">
        <v>142</v>
      </c>
      <c r="K1345">
        <v>100</v>
      </c>
      <c r="L1345">
        <v>35</v>
      </c>
      <c r="M1345" t="s">
        <v>156</v>
      </c>
      <c r="N1345" t="s">
        <v>52</v>
      </c>
      <c r="O1345" t="s">
        <v>51</v>
      </c>
      <c r="P1345" t="s">
        <v>51</v>
      </c>
      <c r="Q1345" t="s">
        <v>195</v>
      </c>
      <c r="R1345" t="s">
        <v>222</v>
      </c>
      <c r="S1345">
        <v>36</v>
      </c>
      <c r="T1345" t="s">
        <v>88</v>
      </c>
    </row>
    <row r="1346" spans="1:20" x14ac:dyDescent="0.2">
      <c r="A1346" t="s">
        <v>119</v>
      </c>
      <c r="B1346" t="str">
        <f>RIGHT(A1346,2)</f>
        <v>NY</v>
      </c>
      <c r="D1346" t="str">
        <f t="shared" si="228"/>
        <v>NY</v>
      </c>
      <c r="E1346" t="str">
        <f>VLOOKUP(D1346,State_Name!B:C,2,FALSE)</f>
        <v>New York</v>
      </c>
      <c r="F1346" t="s">
        <v>79</v>
      </c>
      <c r="G1346" t="s">
        <v>80</v>
      </c>
      <c r="H1346" t="s">
        <v>81</v>
      </c>
      <c r="I1346">
        <v>7.4939999999999998</v>
      </c>
      <c r="J1346" t="s">
        <v>82</v>
      </c>
      <c r="K1346">
        <v>92.506</v>
      </c>
      <c r="L1346">
        <v>82</v>
      </c>
      <c r="M1346" t="s">
        <v>99</v>
      </c>
      <c r="N1346" t="s">
        <v>198</v>
      </c>
      <c r="O1346" t="s">
        <v>70</v>
      </c>
      <c r="P1346" t="s">
        <v>51</v>
      </c>
      <c r="Q1346" t="s">
        <v>71</v>
      </c>
      <c r="R1346" t="s">
        <v>121</v>
      </c>
      <c r="S1346">
        <v>121</v>
      </c>
      <c r="T1346" t="s">
        <v>62</v>
      </c>
    </row>
    <row r="1347" spans="1:20" x14ac:dyDescent="0.2">
      <c r="A1347" t="s">
        <v>314</v>
      </c>
      <c r="C1347" t="str">
        <f>VLOOKUP(A1347,State_Name!A:B,2,FALSE)</f>
        <v>OK</v>
      </c>
      <c r="D1347" t="str">
        <f t="shared" si="228"/>
        <v>OK</v>
      </c>
      <c r="E1347" t="str">
        <f>VLOOKUP(D1347,State_Name!B:C,2,FALSE)</f>
        <v>Oklahoma</v>
      </c>
      <c r="F1347" t="s">
        <v>45</v>
      </c>
      <c r="G1347" t="s">
        <v>46</v>
      </c>
      <c r="H1347" t="s">
        <v>47</v>
      </c>
      <c r="I1347">
        <v>38.137</v>
      </c>
      <c r="J1347" t="s">
        <v>50</v>
      </c>
      <c r="K1347">
        <v>61.863</v>
      </c>
      <c r="L1347">
        <v>54</v>
      </c>
      <c r="M1347" t="s">
        <v>156</v>
      </c>
      <c r="N1347" t="s">
        <v>166</v>
      </c>
      <c r="O1347" t="s">
        <v>51</v>
      </c>
      <c r="P1347" t="s">
        <v>51</v>
      </c>
      <c r="Q1347" t="s">
        <v>71</v>
      </c>
      <c r="R1347" t="s">
        <v>315</v>
      </c>
      <c r="S1347">
        <v>40</v>
      </c>
      <c r="T1347" t="s">
        <v>88</v>
      </c>
    </row>
    <row r="1348" spans="1:20" x14ac:dyDescent="0.2">
      <c r="A1348" t="s">
        <v>165</v>
      </c>
      <c r="C1348" t="str">
        <f>VLOOKUP(A1348,State_Name!A:B,2,FALSE)</f>
        <v>RI</v>
      </c>
      <c r="D1348" t="str">
        <f t="shared" si="228"/>
        <v>RI</v>
      </c>
      <c r="E1348" t="str">
        <f>VLOOKUP(D1348,State_Name!B:C,2,FALSE)</f>
        <v>Rhode Island</v>
      </c>
      <c r="F1348" t="s">
        <v>66</v>
      </c>
      <c r="G1348" t="s">
        <v>66</v>
      </c>
      <c r="H1348" t="s">
        <v>67</v>
      </c>
      <c r="I1348">
        <v>3.0365000000000002</v>
      </c>
      <c r="J1348" t="s">
        <v>68</v>
      </c>
      <c r="K1348">
        <v>96.963499999999996</v>
      </c>
      <c r="L1348">
        <v>52</v>
      </c>
      <c r="M1348" t="s">
        <v>156</v>
      </c>
      <c r="N1348" t="s">
        <v>52</v>
      </c>
      <c r="O1348" t="s">
        <v>51</v>
      </c>
      <c r="P1348" t="s">
        <v>51</v>
      </c>
      <c r="Q1348" t="s">
        <v>71</v>
      </c>
      <c r="R1348" t="s">
        <v>167</v>
      </c>
      <c r="S1348">
        <v>44</v>
      </c>
      <c r="T1348" t="s">
        <v>88</v>
      </c>
    </row>
    <row r="1349" spans="1:20" x14ac:dyDescent="0.2">
      <c r="A1349" t="s">
        <v>176</v>
      </c>
      <c r="F1349" t="s">
        <v>140</v>
      </c>
      <c r="G1349" t="s">
        <v>141</v>
      </c>
      <c r="H1349" t="s">
        <v>81</v>
      </c>
      <c r="I1349">
        <v>1.5911999999999999</v>
      </c>
      <c r="J1349" t="s">
        <v>142</v>
      </c>
      <c r="K1349">
        <v>98.408799999999999</v>
      </c>
      <c r="L1349">
        <v>414</v>
      </c>
      <c r="M1349" t="s">
        <v>51</v>
      </c>
      <c r="N1349" t="s">
        <v>51</v>
      </c>
      <c r="O1349" t="s">
        <v>83</v>
      </c>
      <c r="P1349" t="s">
        <v>51</v>
      </c>
      <c r="Q1349" t="s">
        <v>51</v>
      </c>
      <c r="R1349" t="s">
        <v>177</v>
      </c>
      <c r="S1349">
        <v>110</v>
      </c>
      <c r="T1349" t="s">
        <v>62</v>
      </c>
    </row>
    <row r="1350" spans="1:20" x14ac:dyDescent="0.2">
      <c r="A1350" t="s">
        <v>302</v>
      </c>
      <c r="F1350" t="s">
        <v>66</v>
      </c>
      <c r="G1350" t="s">
        <v>66</v>
      </c>
      <c r="H1350" t="s">
        <v>67</v>
      </c>
      <c r="I1350">
        <v>23.8079</v>
      </c>
      <c r="J1350" t="s">
        <v>68</v>
      </c>
      <c r="K1350">
        <v>76.192099999999996</v>
      </c>
      <c r="L1350">
        <v>102</v>
      </c>
      <c r="M1350" t="s">
        <v>51</v>
      </c>
      <c r="N1350" t="s">
        <v>51</v>
      </c>
      <c r="O1350" t="s">
        <v>51</v>
      </c>
      <c r="P1350" t="s">
        <v>161</v>
      </c>
      <c r="Q1350" t="s">
        <v>51</v>
      </c>
      <c r="R1350" t="s">
        <v>303</v>
      </c>
      <c r="S1350">
        <v>8</v>
      </c>
      <c r="T1350" t="s">
        <v>88</v>
      </c>
    </row>
    <row r="1351" spans="1:20" hidden="1" x14ac:dyDescent="0.2">
      <c r="A1351" t="s">
        <v>255</v>
      </c>
      <c r="F1351" t="s">
        <v>128</v>
      </c>
      <c r="G1351" t="s">
        <v>129</v>
      </c>
      <c r="H1351" t="s">
        <v>81</v>
      </c>
      <c r="I1351">
        <v>11.4397</v>
      </c>
      <c r="J1351" t="s">
        <v>130</v>
      </c>
      <c r="K1351">
        <v>88.560299999999998</v>
      </c>
      <c r="L1351">
        <v>489</v>
      </c>
      <c r="M1351" t="s">
        <v>99</v>
      </c>
      <c r="N1351" t="s">
        <v>51</v>
      </c>
      <c r="O1351" t="s">
        <v>70</v>
      </c>
      <c r="P1351" t="s">
        <v>51</v>
      </c>
      <c r="Q1351" t="s">
        <v>84</v>
      </c>
      <c r="S1351">
        <v>59</v>
      </c>
      <c r="T1351" t="s">
        <v>256</v>
      </c>
    </row>
    <row r="1352" spans="1:20" x14ac:dyDescent="0.2">
      <c r="A1352" t="s">
        <v>264</v>
      </c>
      <c r="F1352" t="s">
        <v>66</v>
      </c>
      <c r="G1352" t="s">
        <v>66</v>
      </c>
      <c r="H1352" t="s">
        <v>67</v>
      </c>
      <c r="I1352">
        <v>26.004799999999999</v>
      </c>
      <c r="J1352" t="s">
        <v>68</v>
      </c>
      <c r="K1352">
        <v>73.995199999999997</v>
      </c>
      <c r="L1352">
        <v>69</v>
      </c>
      <c r="M1352" t="s">
        <v>51</v>
      </c>
      <c r="N1352" t="s">
        <v>51</v>
      </c>
      <c r="O1352" t="s">
        <v>53</v>
      </c>
      <c r="P1352" t="s">
        <v>135</v>
      </c>
      <c r="Q1352" t="s">
        <v>51</v>
      </c>
      <c r="R1352" t="s">
        <v>265</v>
      </c>
      <c r="S1352">
        <v>11</v>
      </c>
      <c r="T1352" t="s">
        <v>62</v>
      </c>
    </row>
    <row r="1353" spans="1:20" x14ac:dyDescent="0.2">
      <c r="A1353" t="s">
        <v>152</v>
      </c>
      <c r="F1353" t="s">
        <v>140</v>
      </c>
      <c r="G1353" t="s">
        <v>141</v>
      </c>
      <c r="H1353" t="s">
        <v>81</v>
      </c>
      <c r="I1353">
        <v>0</v>
      </c>
      <c r="J1353" t="s">
        <v>142</v>
      </c>
      <c r="K1353">
        <v>100</v>
      </c>
      <c r="L1353">
        <v>107</v>
      </c>
      <c r="M1353" t="s">
        <v>51</v>
      </c>
      <c r="N1353" t="s">
        <v>51</v>
      </c>
      <c r="O1353" t="s">
        <v>83</v>
      </c>
      <c r="P1353" t="s">
        <v>51</v>
      </c>
      <c r="Q1353" t="s">
        <v>71</v>
      </c>
      <c r="R1353" t="s">
        <v>153</v>
      </c>
      <c r="S1353">
        <v>21</v>
      </c>
      <c r="T1353" t="s">
        <v>88</v>
      </c>
    </row>
    <row r="1354" spans="1:20" hidden="1" x14ac:dyDescent="0.2">
      <c r="A1354" t="s">
        <v>293</v>
      </c>
      <c r="F1354" t="s">
        <v>45</v>
      </c>
      <c r="G1354" t="s">
        <v>46</v>
      </c>
      <c r="H1354" t="s">
        <v>47</v>
      </c>
      <c r="I1354">
        <v>52.572899999999997</v>
      </c>
      <c r="J1354" t="s">
        <v>50</v>
      </c>
      <c r="K1354">
        <v>47.427100000000003</v>
      </c>
      <c r="L1354">
        <v>35</v>
      </c>
      <c r="M1354" t="s">
        <v>99</v>
      </c>
      <c r="N1354" t="s">
        <v>92</v>
      </c>
      <c r="O1354" t="s">
        <v>51</v>
      </c>
      <c r="P1354" t="s">
        <v>237</v>
      </c>
      <c r="Q1354" t="s">
        <v>51</v>
      </c>
      <c r="R1354" t="s">
        <v>294</v>
      </c>
      <c r="S1354">
        <v>72</v>
      </c>
      <c r="T1354" t="s">
        <v>96</v>
      </c>
    </row>
    <row r="1355" spans="1:20" x14ac:dyDescent="0.2">
      <c r="A1355" t="s">
        <v>152</v>
      </c>
      <c r="F1355" t="s">
        <v>45</v>
      </c>
      <c r="G1355" t="s">
        <v>46</v>
      </c>
      <c r="H1355" t="s">
        <v>47</v>
      </c>
      <c r="I1355">
        <v>51.1038</v>
      </c>
      <c r="J1355" t="s">
        <v>50</v>
      </c>
      <c r="K1355">
        <v>48.8962</v>
      </c>
      <c r="L1355">
        <v>71</v>
      </c>
      <c r="M1355" t="s">
        <v>51</v>
      </c>
      <c r="N1355" t="s">
        <v>51</v>
      </c>
      <c r="O1355" t="s">
        <v>51</v>
      </c>
      <c r="P1355" t="s">
        <v>135</v>
      </c>
      <c r="Q1355" t="s">
        <v>51</v>
      </c>
      <c r="R1355" t="s">
        <v>153</v>
      </c>
      <c r="S1355">
        <v>21</v>
      </c>
      <c r="T1355" t="s">
        <v>88</v>
      </c>
    </row>
    <row r="1356" spans="1:20" x14ac:dyDescent="0.2">
      <c r="A1356" t="s">
        <v>127</v>
      </c>
      <c r="C1356" t="str">
        <f>VLOOKUP(A1356,State_Name!A:B,2,FALSE)</f>
        <v>ME</v>
      </c>
      <c r="D1356" t="str">
        <f t="shared" ref="D1356:D1361" si="229">B1356&amp;C1356</f>
        <v>ME</v>
      </c>
      <c r="E1356" t="str">
        <f>VLOOKUP(D1356,State_Name!B:C,2,FALSE)</f>
        <v>Maine</v>
      </c>
      <c r="F1356" t="s">
        <v>45</v>
      </c>
      <c r="G1356" t="s">
        <v>46</v>
      </c>
      <c r="H1356" t="s">
        <v>47</v>
      </c>
      <c r="I1356">
        <v>12.1083</v>
      </c>
      <c r="J1356" t="s">
        <v>50</v>
      </c>
      <c r="K1356">
        <v>87.8917</v>
      </c>
      <c r="L1356">
        <v>89</v>
      </c>
      <c r="M1356" t="s">
        <v>99</v>
      </c>
      <c r="N1356" t="s">
        <v>198</v>
      </c>
      <c r="O1356" t="s">
        <v>51</v>
      </c>
      <c r="P1356" t="s">
        <v>51</v>
      </c>
      <c r="Q1356" t="s">
        <v>71</v>
      </c>
      <c r="R1356" t="s">
        <v>131</v>
      </c>
      <c r="S1356">
        <v>23</v>
      </c>
      <c r="T1356" t="s">
        <v>88</v>
      </c>
    </row>
    <row r="1357" spans="1:20" x14ac:dyDescent="0.2">
      <c r="A1357" t="s">
        <v>146</v>
      </c>
      <c r="C1357" t="str">
        <f>VLOOKUP(A1357,State_Name!A:B,2,FALSE)</f>
        <v>AR</v>
      </c>
      <c r="D1357" t="str">
        <f t="shared" si="229"/>
        <v>AR</v>
      </c>
      <c r="E1357" t="str">
        <f>VLOOKUP(D1357,State_Name!B:C,2,FALSE)</f>
        <v>Arkansas</v>
      </c>
      <c r="F1357" t="s">
        <v>45</v>
      </c>
      <c r="G1357" t="s">
        <v>46</v>
      </c>
      <c r="H1357" t="s">
        <v>47</v>
      </c>
      <c r="I1357">
        <v>27.434200000000001</v>
      </c>
      <c r="J1357" t="s">
        <v>50</v>
      </c>
      <c r="K1357">
        <v>72.565799999999996</v>
      </c>
      <c r="L1357">
        <v>30</v>
      </c>
      <c r="M1357" t="s">
        <v>51</v>
      </c>
      <c r="N1357" t="s">
        <v>92</v>
      </c>
      <c r="O1357" t="s">
        <v>105</v>
      </c>
      <c r="P1357" t="s">
        <v>51</v>
      </c>
      <c r="Q1357" t="s">
        <v>71</v>
      </c>
      <c r="R1357" t="s">
        <v>147</v>
      </c>
      <c r="S1357">
        <v>5</v>
      </c>
      <c r="T1357" t="s">
        <v>88</v>
      </c>
    </row>
    <row r="1358" spans="1:20" x14ac:dyDescent="0.2">
      <c r="A1358" t="s">
        <v>210</v>
      </c>
      <c r="C1358" t="str">
        <f>VLOOKUP(A1358,State_Name!A:B,2,FALSE)</f>
        <v>MA</v>
      </c>
      <c r="D1358" t="str">
        <f t="shared" si="229"/>
        <v>MA</v>
      </c>
      <c r="E1358" t="str">
        <f>VLOOKUP(D1358,State_Name!B:C,2,FALSE)</f>
        <v>Massachusetts</v>
      </c>
      <c r="F1358" t="s">
        <v>79</v>
      </c>
      <c r="G1358" t="s">
        <v>80</v>
      </c>
      <c r="H1358" t="s">
        <v>81</v>
      </c>
      <c r="I1358">
        <v>10.4725</v>
      </c>
      <c r="J1358" t="s">
        <v>82</v>
      </c>
      <c r="K1358">
        <v>89.527500000000003</v>
      </c>
      <c r="L1358">
        <v>348</v>
      </c>
      <c r="M1358" t="s">
        <v>156</v>
      </c>
      <c r="N1358" t="s">
        <v>69</v>
      </c>
      <c r="O1358" t="s">
        <v>51</v>
      </c>
      <c r="P1358" t="s">
        <v>51</v>
      </c>
      <c r="Q1358" t="s">
        <v>71</v>
      </c>
      <c r="R1358" t="s">
        <v>211</v>
      </c>
      <c r="S1358">
        <v>25</v>
      </c>
      <c r="T1358" t="s">
        <v>88</v>
      </c>
    </row>
    <row r="1359" spans="1:20" x14ac:dyDescent="0.2">
      <c r="A1359" t="s">
        <v>119</v>
      </c>
      <c r="B1359" t="str">
        <f>RIGHT(A1359,2)</f>
        <v>NY</v>
      </c>
      <c r="D1359" t="str">
        <f t="shared" si="229"/>
        <v>NY</v>
      </c>
      <c r="E1359" t="str">
        <f>VLOOKUP(D1359,State_Name!B:C,2,FALSE)</f>
        <v>New York</v>
      </c>
      <c r="F1359" t="s">
        <v>45</v>
      </c>
      <c r="G1359" t="s">
        <v>46</v>
      </c>
      <c r="H1359" t="s">
        <v>47</v>
      </c>
      <c r="I1359">
        <v>15.335100000000001</v>
      </c>
      <c r="J1359" t="s">
        <v>50</v>
      </c>
      <c r="K1359">
        <v>84.664900000000003</v>
      </c>
      <c r="L1359">
        <v>30</v>
      </c>
      <c r="M1359" t="s">
        <v>99</v>
      </c>
      <c r="N1359" t="s">
        <v>52</v>
      </c>
      <c r="O1359" t="s">
        <v>105</v>
      </c>
      <c r="P1359" t="s">
        <v>135</v>
      </c>
      <c r="Q1359" t="s">
        <v>51</v>
      </c>
      <c r="R1359" t="s">
        <v>121</v>
      </c>
      <c r="S1359">
        <v>121</v>
      </c>
      <c r="T1359" t="s">
        <v>62</v>
      </c>
    </row>
    <row r="1360" spans="1:20" x14ac:dyDescent="0.2">
      <c r="A1360" t="s">
        <v>170</v>
      </c>
      <c r="C1360" t="str">
        <f>VLOOKUP(A1360,State_Name!A:B,2,FALSE)</f>
        <v>MD</v>
      </c>
      <c r="D1360" t="str">
        <f t="shared" si="229"/>
        <v>MD</v>
      </c>
      <c r="E1360" t="str">
        <f>VLOOKUP(D1360,State_Name!B:C,2,FALSE)</f>
        <v>Maryland</v>
      </c>
      <c r="F1360" t="s">
        <v>128</v>
      </c>
      <c r="G1360" t="s">
        <v>129</v>
      </c>
      <c r="H1360" t="s">
        <v>81</v>
      </c>
      <c r="I1360">
        <v>15.579499999999999</v>
      </c>
      <c r="J1360" t="s">
        <v>130</v>
      </c>
      <c r="K1360">
        <v>84.420500000000004</v>
      </c>
      <c r="L1360">
        <v>3358</v>
      </c>
      <c r="M1360" t="s">
        <v>156</v>
      </c>
      <c r="N1360" t="s">
        <v>69</v>
      </c>
      <c r="O1360" t="s">
        <v>105</v>
      </c>
      <c r="P1360" t="s">
        <v>51</v>
      </c>
      <c r="Q1360" t="s">
        <v>51</v>
      </c>
      <c r="R1360" t="s">
        <v>171</v>
      </c>
      <c r="S1360">
        <v>24</v>
      </c>
      <c r="T1360" t="s">
        <v>88</v>
      </c>
    </row>
    <row r="1361" spans="1:20" x14ac:dyDescent="0.2">
      <c r="A1361" t="s">
        <v>149</v>
      </c>
      <c r="B1361" t="str">
        <f>RIGHT(A1361,2)</f>
        <v>NY</v>
      </c>
      <c r="D1361" t="str">
        <f t="shared" si="229"/>
        <v>NY</v>
      </c>
      <c r="E1361" t="str">
        <f>VLOOKUP(D1361,State_Name!B:C,2,FALSE)</f>
        <v>New York</v>
      </c>
      <c r="F1361" t="s">
        <v>45</v>
      </c>
      <c r="G1361" t="s">
        <v>46</v>
      </c>
      <c r="H1361" t="s">
        <v>47</v>
      </c>
      <c r="I1361">
        <v>20.872299999999999</v>
      </c>
      <c r="J1361" t="s">
        <v>50</v>
      </c>
      <c r="K1361">
        <v>79.127700000000004</v>
      </c>
      <c r="L1361">
        <v>50</v>
      </c>
      <c r="M1361" t="s">
        <v>51</v>
      </c>
      <c r="N1361" t="s">
        <v>52</v>
      </c>
      <c r="O1361" t="s">
        <v>105</v>
      </c>
      <c r="P1361" t="s">
        <v>51</v>
      </c>
      <c r="Q1361" t="s">
        <v>71</v>
      </c>
      <c r="R1361" t="s">
        <v>150</v>
      </c>
      <c r="S1361">
        <v>116</v>
      </c>
      <c r="T1361" t="s">
        <v>62</v>
      </c>
    </row>
    <row r="1362" spans="1:20" x14ac:dyDescent="0.2">
      <c r="A1362" t="s">
        <v>236</v>
      </c>
      <c r="F1362" t="s">
        <v>128</v>
      </c>
      <c r="G1362" t="s">
        <v>129</v>
      </c>
      <c r="H1362" t="s">
        <v>81</v>
      </c>
      <c r="I1362">
        <v>3.3628999999999998</v>
      </c>
      <c r="J1362" t="s">
        <v>130</v>
      </c>
      <c r="K1362">
        <v>96.637100000000004</v>
      </c>
      <c r="L1362">
        <v>480</v>
      </c>
      <c r="M1362" t="s">
        <v>99</v>
      </c>
      <c r="N1362" t="s">
        <v>51</v>
      </c>
      <c r="O1362" t="s">
        <v>83</v>
      </c>
      <c r="P1362" t="s">
        <v>120</v>
      </c>
      <c r="Q1362" t="s">
        <v>51</v>
      </c>
      <c r="R1362" t="s">
        <v>238</v>
      </c>
      <c r="S1362">
        <v>12</v>
      </c>
      <c r="T1362" t="s">
        <v>88</v>
      </c>
    </row>
    <row r="1363" spans="1:20" hidden="1" x14ac:dyDescent="0.2">
      <c r="A1363" t="s">
        <v>293</v>
      </c>
      <c r="F1363" t="s">
        <v>79</v>
      </c>
      <c r="G1363" t="s">
        <v>80</v>
      </c>
      <c r="H1363" t="s">
        <v>81</v>
      </c>
      <c r="I1363">
        <v>53.487099999999998</v>
      </c>
      <c r="J1363" t="s">
        <v>82</v>
      </c>
      <c r="K1363">
        <v>46.512900000000002</v>
      </c>
      <c r="L1363">
        <v>37</v>
      </c>
      <c r="M1363" t="s">
        <v>156</v>
      </c>
      <c r="N1363" t="s">
        <v>92</v>
      </c>
      <c r="O1363" t="s">
        <v>51</v>
      </c>
      <c r="P1363" t="s">
        <v>237</v>
      </c>
      <c r="Q1363" t="s">
        <v>51</v>
      </c>
      <c r="R1363" t="s">
        <v>294</v>
      </c>
      <c r="S1363">
        <v>72</v>
      </c>
      <c r="T1363" t="s">
        <v>96</v>
      </c>
    </row>
    <row r="1364" spans="1:20" x14ac:dyDescent="0.2">
      <c r="A1364" t="s">
        <v>78</v>
      </c>
      <c r="C1364" t="str">
        <f>VLOOKUP(A1364,State_Name!A:B,2,FALSE)</f>
        <v>NH</v>
      </c>
      <c r="D1364" t="str">
        <f t="shared" ref="D1364:D1365" si="230">B1364&amp;C1364</f>
        <v>NH</v>
      </c>
      <c r="E1364" t="str">
        <f>VLOOKUP(D1364,State_Name!B:C,2,FALSE)</f>
        <v>New Hampshire</v>
      </c>
      <c r="F1364" t="s">
        <v>66</v>
      </c>
      <c r="G1364" t="s">
        <v>66</v>
      </c>
      <c r="H1364" t="s">
        <v>67</v>
      </c>
      <c r="I1364">
        <v>4.6082999999999998</v>
      </c>
      <c r="J1364" t="s">
        <v>68</v>
      </c>
      <c r="K1364">
        <v>95.3917</v>
      </c>
      <c r="L1364">
        <v>1098</v>
      </c>
      <c r="M1364" t="s">
        <v>99</v>
      </c>
      <c r="N1364" t="s">
        <v>69</v>
      </c>
      <c r="O1364" t="s">
        <v>53</v>
      </c>
      <c r="P1364" t="s">
        <v>51</v>
      </c>
      <c r="Q1364" t="s">
        <v>51</v>
      </c>
      <c r="R1364" t="s">
        <v>85</v>
      </c>
      <c r="S1364">
        <v>33</v>
      </c>
      <c r="T1364" t="s">
        <v>88</v>
      </c>
    </row>
    <row r="1365" spans="1:20" x14ac:dyDescent="0.2">
      <c r="A1365" t="s">
        <v>314</v>
      </c>
      <c r="C1365" t="str">
        <f>VLOOKUP(A1365,State_Name!A:B,2,FALSE)</f>
        <v>OK</v>
      </c>
      <c r="D1365" t="str">
        <f t="shared" si="230"/>
        <v>OK</v>
      </c>
      <c r="E1365" t="str">
        <f>VLOOKUP(D1365,State_Name!B:C,2,FALSE)</f>
        <v>Oklahoma</v>
      </c>
      <c r="F1365" t="s">
        <v>140</v>
      </c>
      <c r="G1365" t="s">
        <v>141</v>
      </c>
      <c r="H1365" t="s">
        <v>81</v>
      </c>
      <c r="I1365">
        <v>2.6339999999999999</v>
      </c>
      <c r="J1365" t="s">
        <v>142</v>
      </c>
      <c r="K1365">
        <v>97.366</v>
      </c>
      <c r="L1365">
        <v>53</v>
      </c>
      <c r="M1365" t="s">
        <v>51</v>
      </c>
      <c r="N1365" t="s">
        <v>92</v>
      </c>
      <c r="O1365" t="s">
        <v>53</v>
      </c>
      <c r="P1365" t="s">
        <v>120</v>
      </c>
      <c r="Q1365" t="s">
        <v>51</v>
      </c>
      <c r="R1365" t="s">
        <v>315</v>
      </c>
      <c r="S1365">
        <v>40</v>
      </c>
      <c r="T1365" t="s">
        <v>88</v>
      </c>
    </row>
    <row r="1366" spans="1:20" hidden="1" x14ac:dyDescent="0.2">
      <c r="A1366" t="s">
        <v>255</v>
      </c>
      <c r="F1366" t="s">
        <v>66</v>
      </c>
      <c r="G1366" t="s">
        <v>66</v>
      </c>
      <c r="H1366" t="s">
        <v>67</v>
      </c>
      <c r="I1366">
        <v>3.1821999999999999</v>
      </c>
      <c r="J1366" t="s">
        <v>68</v>
      </c>
      <c r="K1366">
        <v>96.817800000000005</v>
      </c>
      <c r="L1366">
        <v>564</v>
      </c>
      <c r="M1366" t="s">
        <v>156</v>
      </c>
      <c r="N1366" t="s">
        <v>69</v>
      </c>
      <c r="O1366" t="s">
        <v>83</v>
      </c>
      <c r="P1366" t="s">
        <v>51</v>
      </c>
      <c r="Q1366" t="s">
        <v>51</v>
      </c>
      <c r="S1366">
        <v>59</v>
      </c>
      <c r="T1366" t="s">
        <v>256</v>
      </c>
    </row>
    <row r="1367" spans="1:20" x14ac:dyDescent="0.2">
      <c r="A1367" t="s">
        <v>41</v>
      </c>
      <c r="B1367" t="str">
        <f>RIGHT(A1367,2)</f>
        <v>NY</v>
      </c>
      <c r="D1367" t="str">
        <f>B1367&amp;C1367</f>
        <v>NY</v>
      </c>
      <c r="E1367" t="str">
        <f>VLOOKUP(D1367,State_Name!B:C,2,FALSE)</f>
        <v>New York</v>
      </c>
      <c r="F1367" t="s">
        <v>45</v>
      </c>
      <c r="G1367" t="s">
        <v>46</v>
      </c>
      <c r="H1367" t="s">
        <v>47</v>
      </c>
      <c r="I1367">
        <v>23.4389</v>
      </c>
      <c r="J1367" t="s">
        <v>50</v>
      </c>
      <c r="K1367">
        <v>76.561099999999996</v>
      </c>
      <c r="L1367">
        <v>163</v>
      </c>
      <c r="M1367" t="s">
        <v>99</v>
      </c>
      <c r="N1367" t="s">
        <v>198</v>
      </c>
      <c r="O1367" t="s">
        <v>51</v>
      </c>
      <c r="P1367" t="s">
        <v>51</v>
      </c>
      <c r="Q1367" t="s">
        <v>51</v>
      </c>
      <c r="R1367" t="s">
        <v>54</v>
      </c>
      <c r="S1367">
        <v>117</v>
      </c>
      <c r="T1367" t="s">
        <v>62</v>
      </c>
    </row>
    <row r="1368" spans="1:20" x14ac:dyDescent="0.2">
      <c r="A1368" t="s">
        <v>218</v>
      </c>
      <c r="F1368" t="s">
        <v>79</v>
      </c>
      <c r="G1368" t="s">
        <v>80</v>
      </c>
      <c r="H1368" t="s">
        <v>81</v>
      </c>
      <c r="I1368">
        <v>19.755700000000001</v>
      </c>
      <c r="J1368" t="s">
        <v>82</v>
      </c>
      <c r="K1368">
        <v>80.244299999999996</v>
      </c>
      <c r="L1368">
        <v>393</v>
      </c>
      <c r="M1368" t="s">
        <v>156</v>
      </c>
      <c r="N1368" t="s">
        <v>51</v>
      </c>
      <c r="O1368" t="s">
        <v>83</v>
      </c>
      <c r="P1368" t="s">
        <v>51</v>
      </c>
      <c r="Q1368" t="s">
        <v>51</v>
      </c>
      <c r="R1368" t="s">
        <v>219</v>
      </c>
      <c r="S1368">
        <v>51</v>
      </c>
      <c r="T1368" t="s">
        <v>88</v>
      </c>
    </row>
    <row r="1369" spans="1:20" x14ac:dyDescent="0.2">
      <c r="A1369" t="s">
        <v>236</v>
      </c>
      <c r="C1369" t="str">
        <f>VLOOKUP(A1369,State_Name!A:B,2,FALSE)</f>
        <v>FL</v>
      </c>
      <c r="D1369" t="str">
        <f t="shared" ref="D1369:D1373" si="231">B1369&amp;C1369</f>
        <v>FL</v>
      </c>
      <c r="E1369" t="str">
        <f>VLOOKUP(D1369,State_Name!B:C,2,FALSE)</f>
        <v>Florida</v>
      </c>
      <c r="F1369" t="s">
        <v>128</v>
      </c>
      <c r="G1369" t="s">
        <v>129</v>
      </c>
      <c r="H1369" t="s">
        <v>81</v>
      </c>
      <c r="I1369">
        <v>13.363</v>
      </c>
      <c r="J1369" t="s">
        <v>130</v>
      </c>
      <c r="K1369">
        <v>86.637</v>
      </c>
      <c r="L1369">
        <v>577</v>
      </c>
      <c r="M1369" t="s">
        <v>51</v>
      </c>
      <c r="N1369" t="s">
        <v>92</v>
      </c>
      <c r="O1369" t="s">
        <v>70</v>
      </c>
      <c r="P1369" t="s">
        <v>51</v>
      </c>
      <c r="Q1369" t="s">
        <v>51</v>
      </c>
      <c r="R1369" t="s">
        <v>238</v>
      </c>
      <c r="S1369">
        <v>12</v>
      </c>
      <c r="T1369" t="s">
        <v>88</v>
      </c>
    </row>
    <row r="1370" spans="1:20" x14ac:dyDescent="0.2">
      <c r="A1370" t="s">
        <v>284</v>
      </c>
      <c r="B1370" t="str">
        <f t="shared" ref="B1370:B1371" si="232">RIGHT(A1370,2)</f>
        <v>FL</v>
      </c>
      <c r="D1370" t="str">
        <f t="shared" si="231"/>
        <v>FL</v>
      </c>
      <c r="E1370" t="str">
        <f>VLOOKUP(D1370,State_Name!B:C,2,FALSE)</f>
        <v>Florida</v>
      </c>
      <c r="F1370" t="s">
        <v>128</v>
      </c>
      <c r="G1370" t="s">
        <v>129</v>
      </c>
      <c r="H1370" t="s">
        <v>81</v>
      </c>
      <c r="I1370">
        <v>9.6868999999999996</v>
      </c>
      <c r="J1370" t="s">
        <v>130</v>
      </c>
      <c r="K1370">
        <v>90.313100000000006</v>
      </c>
      <c r="L1370">
        <v>68</v>
      </c>
      <c r="M1370" t="s">
        <v>99</v>
      </c>
      <c r="N1370" t="s">
        <v>52</v>
      </c>
      <c r="O1370" t="s">
        <v>83</v>
      </c>
      <c r="P1370" t="s">
        <v>120</v>
      </c>
      <c r="Q1370" t="s">
        <v>51</v>
      </c>
      <c r="R1370" t="s">
        <v>285</v>
      </c>
      <c r="S1370">
        <v>107</v>
      </c>
      <c r="T1370" t="s">
        <v>62</v>
      </c>
    </row>
    <row r="1371" spans="1:20" x14ac:dyDescent="0.2">
      <c r="A1371" t="s">
        <v>247</v>
      </c>
      <c r="B1371" t="str">
        <f t="shared" si="232"/>
        <v>IL</v>
      </c>
      <c r="D1371" t="str">
        <f t="shared" si="231"/>
        <v>IL</v>
      </c>
      <c r="E1371" t="str">
        <f>VLOOKUP(D1371,State_Name!B:C,2,FALSE)</f>
        <v>Illinois</v>
      </c>
      <c r="F1371" t="s">
        <v>128</v>
      </c>
      <c r="G1371" t="s">
        <v>129</v>
      </c>
      <c r="H1371" t="s">
        <v>81</v>
      </c>
      <c r="I1371">
        <v>8.5754999999999999</v>
      </c>
      <c r="J1371" t="s">
        <v>130</v>
      </c>
      <c r="K1371">
        <v>91.424499999999995</v>
      </c>
      <c r="L1371">
        <v>104</v>
      </c>
      <c r="M1371" t="s">
        <v>99</v>
      </c>
      <c r="N1371" t="s">
        <v>92</v>
      </c>
      <c r="O1371" t="s">
        <v>53</v>
      </c>
      <c r="P1371" t="s">
        <v>51</v>
      </c>
      <c r="Q1371" t="s">
        <v>51</v>
      </c>
      <c r="R1371" t="s">
        <v>248</v>
      </c>
      <c r="S1371">
        <v>112</v>
      </c>
      <c r="T1371" t="s">
        <v>62</v>
      </c>
    </row>
    <row r="1372" spans="1:20" x14ac:dyDescent="0.2">
      <c r="A1372" t="s">
        <v>252</v>
      </c>
      <c r="C1372" t="str">
        <f>VLOOKUP(A1372,State_Name!A:B,2,FALSE)</f>
        <v>DE</v>
      </c>
      <c r="D1372" t="str">
        <f t="shared" si="231"/>
        <v>DE</v>
      </c>
      <c r="E1372" t="str">
        <f>VLOOKUP(D1372,State_Name!B:C,2,FALSE)</f>
        <v>Delaware</v>
      </c>
      <c r="F1372" t="s">
        <v>45</v>
      </c>
      <c r="G1372" t="s">
        <v>46</v>
      </c>
      <c r="H1372" t="s">
        <v>47</v>
      </c>
      <c r="I1372">
        <v>18.5184</v>
      </c>
      <c r="J1372" t="s">
        <v>50</v>
      </c>
      <c r="K1372">
        <v>81.4816</v>
      </c>
      <c r="L1372">
        <v>86</v>
      </c>
      <c r="M1372" t="s">
        <v>99</v>
      </c>
      <c r="N1372" t="s">
        <v>92</v>
      </c>
      <c r="O1372" t="s">
        <v>53</v>
      </c>
      <c r="P1372" t="s">
        <v>120</v>
      </c>
      <c r="Q1372" t="s">
        <v>51</v>
      </c>
      <c r="R1372" t="s">
        <v>253</v>
      </c>
      <c r="S1372">
        <v>10</v>
      </c>
      <c r="T1372" t="s">
        <v>88</v>
      </c>
    </row>
    <row r="1373" spans="1:20" x14ac:dyDescent="0.2">
      <c r="A1373" t="s">
        <v>278</v>
      </c>
      <c r="B1373" t="str">
        <f>RIGHT(A1373,2)</f>
        <v>FL</v>
      </c>
      <c r="D1373" t="str">
        <f t="shared" si="231"/>
        <v>FL</v>
      </c>
      <c r="E1373" t="str">
        <f>VLOOKUP(D1373,State_Name!B:C,2,FALSE)</f>
        <v>Florida</v>
      </c>
      <c r="F1373" t="s">
        <v>66</v>
      </c>
      <c r="G1373" t="s">
        <v>66</v>
      </c>
      <c r="H1373" t="s">
        <v>67</v>
      </c>
      <c r="I1373">
        <v>20.378299999999999</v>
      </c>
      <c r="J1373" t="s">
        <v>68</v>
      </c>
      <c r="K1373">
        <v>79.621700000000004</v>
      </c>
      <c r="L1373">
        <v>49</v>
      </c>
      <c r="M1373" t="s">
        <v>99</v>
      </c>
      <c r="N1373" t="s">
        <v>92</v>
      </c>
      <c r="O1373" t="s">
        <v>51</v>
      </c>
      <c r="P1373" t="s">
        <v>51</v>
      </c>
      <c r="Q1373" t="s">
        <v>115</v>
      </c>
      <c r="R1373" t="s">
        <v>279</v>
      </c>
      <c r="S1373">
        <v>108</v>
      </c>
      <c r="T1373" t="s">
        <v>62</v>
      </c>
    </row>
    <row r="1374" spans="1:20" x14ac:dyDescent="0.2">
      <c r="A1374" t="s">
        <v>233</v>
      </c>
      <c r="F1374" t="s">
        <v>66</v>
      </c>
      <c r="G1374" t="s">
        <v>66</v>
      </c>
      <c r="H1374" t="s">
        <v>67</v>
      </c>
      <c r="I1374">
        <v>10.912699999999999</v>
      </c>
      <c r="J1374" t="s">
        <v>68</v>
      </c>
      <c r="K1374">
        <v>89.087299999999999</v>
      </c>
      <c r="L1374">
        <v>739</v>
      </c>
      <c r="M1374" t="s">
        <v>156</v>
      </c>
      <c r="N1374" t="s">
        <v>51</v>
      </c>
      <c r="O1374" t="s">
        <v>105</v>
      </c>
      <c r="P1374" t="s">
        <v>51</v>
      </c>
      <c r="Q1374" t="s">
        <v>51</v>
      </c>
      <c r="R1374" t="s">
        <v>234</v>
      </c>
      <c r="S1374">
        <v>17</v>
      </c>
      <c r="T1374" t="s">
        <v>88</v>
      </c>
    </row>
    <row r="1375" spans="1:20" hidden="1" x14ac:dyDescent="0.2">
      <c r="A1375" t="s">
        <v>91</v>
      </c>
      <c r="F1375" t="s">
        <v>45</v>
      </c>
      <c r="G1375" t="s">
        <v>46</v>
      </c>
      <c r="H1375" t="s">
        <v>47</v>
      </c>
      <c r="I1375">
        <v>56.353900000000003</v>
      </c>
      <c r="J1375" t="s">
        <v>50</v>
      </c>
      <c r="K1375">
        <v>43.646099999999997</v>
      </c>
      <c r="L1375">
        <v>109</v>
      </c>
      <c r="M1375" t="s">
        <v>156</v>
      </c>
      <c r="N1375" t="s">
        <v>249</v>
      </c>
      <c r="O1375" t="s">
        <v>53</v>
      </c>
      <c r="P1375" t="s">
        <v>51</v>
      </c>
      <c r="Q1375" t="s">
        <v>51</v>
      </c>
      <c r="R1375" t="s">
        <v>93</v>
      </c>
      <c r="S1375">
        <v>203</v>
      </c>
      <c r="T1375" t="s">
        <v>96</v>
      </c>
    </row>
    <row r="1376" spans="1:20" hidden="1" x14ac:dyDescent="0.2">
      <c r="A1376" t="s">
        <v>91</v>
      </c>
      <c r="F1376" t="s">
        <v>66</v>
      </c>
      <c r="G1376" t="s">
        <v>66</v>
      </c>
      <c r="H1376" t="s">
        <v>67</v>
      </c>
      <c r="I1376">
        <v>9.7871000000000006</v>
      </c>
      <c r="J1376" t="s">
        <v>68</v>
      </c>
      <c r="K1376">
        <v>90.212900000000005</v>
      </c>
      <c r="L1376">
        <v>93</v>
      </c>
      <c r="M1376" t="s">
        <v>156</v>
      </c>
      <c r="N1376" t="s">
        <v>198</v>
      </c>
      <c r="O1376" t="s">
        <v>70</v>
      </c>
      <c r="P1376" t="s">
        <v>51</v>
      </c>
      <c r="Q1376" t="s">
        <v>71</v>
      </c>
      <c r="R1376" t="s">
        <v>93</v>
      </c>
      <c r="S1376">
        <v>203</v>
      </c>
      <c r="T1376" t="s">
        <v>96</v>
      </c>
    </row>
    <row r="1377" spans="1:20" x14ac:dyDescent="0.2">
      <c r="A1377" t="s">
        <v>134</v>
      </c>
      <c r="B1377" t="str">
        <f t="shared" ref="B1377:B1378" si="233">RIGHT(A1377,2)</f>
        <v>CA</v>
      </c>
      <c r="D1377" t="str">
        <f t="shared" ref="D1377:D1378" si="234">B1377&amp;C1377</f>
        <v>CA</v>
      </c>
      <c r="E1377" t="str">
        <f>VLOOKUP(D1377,State_Name!B:C,2,FALSE)</f>
        <v>California</v>
      </c>
      <c r="F1377" t="s">
        <v>66</v>
      </c>
      <c r="G1377" t="s">
        <v>66</v>
      </c>
      <c r="H1377" t="s">
        <v>67</v>
      </c>
      <c r="I1377">
        <v>12.976800000000001</v>
      </c>
      <c r="J1377" t="s">
        <v>68</v>
      </c>
      <c r="K1377">
        <v>87.023200000000003</v>
      </c>
      <c r="L1377">
        <v>64</v>
      </c>
      <c r="M1377" t="s">
        <v>99</v>
      </c>
      <c r="N1377" t="s">
        <v>92</v>
      </c>
      <c r="O1377" t="s">
        <v>53</v>
      </c>
      <c r="P1377" t="s">
        <v>120</v>
      </c>
      <c r="Q1377" t="s">
        <v>51</v>
      </c>
      <c r="R1377" t="s">
        <v>136</v>
      </c>
      <c r="S1377">
        <v>104</v>
      </c>
      <c r="T1377" t="s">
        <v>62</v>
      </c>
    </row>
    <row r="1378" spans="1:20" x14ac:dyDescent="0.2">
      <c r="A1378" t="s">
        <v>207</v>
      </c>
      <c r="B1378" t="str">
        <f t="shared" si="233"/>
        <v>CA</v>
      </c>
      <c r="D1378" t="str">
        <f t="shared" si="234"/>
        <v>CA</v>
      </c>
      <c r="E1378" t="str">
        <f>VLOOKUP(D1378,State_Name!B:C,2,FALSE)</f>
        <v>California</v>
      </c>
      <c r="F1378" t="s">
        <v>79</v>
      </c>
      <c r="G1378" t="s">
        <v>80</v>
      </c>
      <c r="H1378" t="s">
        <v>81</v>
      </c>
      <c r="I1378">
        <v>12.244</v>
      </c>
      <c r="J1378" t="s">
        <v>82</v>
      </c>
      <c r="K1378">
        <v>87.756</v>
      </c>
      <c r="L1378">
        <v>164</v>
      </c>
      <c r="M1378" t="s">
        <v>156</v>
      </c>
      <c r="N1378" t="s">
        <v>198</v>
      </c>
      <c r="O1378" t="s">
        <v>51</v>
      </c>
      <c r="P1378" t="s">
        <v>51</v>
      </c>
      <c r="Q1378" t="s">
        <v>51</v>
      </c>
      <c r="R1378" t="s">
        <v>208</v>
      </c>
      <c r="S1378">
        <v>101</v>
      </c>
      <c r="T1378" t="s">
        <v>62</v>
      </c>
    </row>
    <row r="1379" spans="1:20" x14ac:dyDescent="0.2">
      <c r="A1379" t="s">
        <v>185</v>
      </c>
      <c r="F1379" t="s">
        <v>79</v>
      </c>
      <c r="G1379" t="s">
        <v>80</v>
      </c>
      <c r="H1379" t="s">
        <v>81</v>
      </c>
      <c r="I1379">
        <v>37.142000000000003</v>
      </c>
      <c r="J1379" t="s">
        <v>82</v>
      </c>
      <c r="K1379">
        <v>62.857999999999997</v>
      </c>
      <c r="L1379">
        <v>31</v>
      </c>
      <c r="M1379" t="s">
        <v>51</v>
      </c>
      <c r="N1379" t="s">
        <v>51</v>
      </c>
      <c r="O1379" t="s">
        <v>105</v>
      </c>
      <c r="P1379" t="s">
        <v>161</v>
      </c>
      <c r="Q1379" t="s">
        <v>51</v>
      </c>
      <c r="R1379" t="s">
        <v>186</v>
      </c>
      <c r="S1379">
        <v>109</v>
      </c>
      <c r="T1379" t="s">
        <v>62</v>
      </c>
    </row>
    <row r="1380" spans="1:20" x14ac:dyDescent="0.2">
      <c r="A1380" t="s">
        <v>278</v>
      </c>
      <c r="F1380" t="s">
        <v>45</v>
      </c>
      <c r="G1380" t="s">
        <v>46</v>
      </c>
      <c r="H1380" t="s">
        <v>47</v>
      </c>
      <c r="I1380">
        <v>25.108899999999998</v>
      </c>
      <c r="J1380" t="s">
        <v>50</v>
      </c>
      <c r="K1380">
        <v>74.891099999999994</v>
      </c>
      <c r="L1380">
        <v>128</v>
      </c>
      <c r="M1380" t="s">
        <v>99</v>
      </c>
      <c r="N1380" t="s">
        <v>51</v>
      </c>
      <c r="O1380" t="s">
        <v>105</v>
      </c>
      <c r="P1380" t="s">
        <v>51</v>
      </c>
      <c r="Q1380" t="s">
        <v>84</v>
      </c>
      <c r="R1380" t="s">
        <v>279</v>
      </c>
      <c r="S1380">
        <v>108</v>
      </c>
      <c r="T1380" t="s">
        <v>62</v>
      </c>
    </row>
    <row r="1381" spans="1:20" x14ac:dyDescent="0.2">
      <c r="A1381" t="s">
        <v>119</v>
      </c>
      <c r="F1381" t="s">
        <v>140</v>
      </c>
      <c r="G1381" t="s">
        <v>141</v>
      </c>
      <c r="H1381" t="s">
        <v>81</v>
      </c>
      <c r="I1381">
        <v>3.8609</v>
      </c>
      <c r="J1381" t="s">
        <v>142</v>
      </c>
      <c r="K1381">
        <v>96.139099999999999</v>
      </c>
      <c r="L1381">
        <v>3700</v>
      </c>
      <c r="M1381" t="s">
        <v>99</v>
      </c>
      <c r="N1381" t="s">
        <v>51</v>
      </c>
      <c r="O1381" t="s">
        <v>51</v>
      </c>
      <c r="P1381" t="s">
        <v>51</v>
      </c>
      <c r="Q1381" t="s">
        <v>51</v>
      </c>
      <c r="R1381" t="s">
        <v>121</v>
      </c>
      <c r="S1381">
        <v>121</v>
      </c>
      <c r="T1381" t="s">
        <v>62</v>
      </c>
    </row>
    <row r="1382" spans="1:20" x14ac:dyDescent="0.2">
      <c r="A1382" t="s">
        <v>308</v>
      </c>
      <c r="F1382" t="s">
        <v>140</v>
      </c>
      <c r="G1382" t="s">
        <v>141</v>
      </c>
      <c r="H1382" t="s">
        <v>81</v>
      </c>
      <c r="I1382">
        <v>3.1358999999999999</v>
      </c>
      <c r="J1382" t="s">
        <v>142</v>
      </c>
      <c r="K1382">
        <v>96.864099999999993</v>
      </c>
      <c r="L1382">
        <v>191</v>
      </c>
      <c r="M1382" t="s">
        <v>51</v>
      </c>
      <c r="N1382" t="s">
        <v>51</v>
      </c>
      <c r="O1382" t="s">
        <v>83</v>
      </c>
      <c r="P1382" t="s">
        <v>51</v>
      </c>
      <c r="Q1382" t="s">
        <v>84</v>
      </c>
      <c r="R1382" t="s">
        <v>309</v>
      </c>
      <c r="S1382">
        <v>6</v>
      </c>
      <c r="T1382" t="s">
        <v>88</v>
      </c>
    </row>
    <row r="1383" spans="1:20" x14ac:dyDescent="0.2">
      <c r="A1383" t="s">
        <v>170</v>
      </c>
      <c r="C1383" t="str">
        <f>VLOOKUP(A1383,State_Name!A:B,2,FALSE)</f>
        <v>MD</v>
      </c>
      <c r="D1383" t="str">
        <f>B1383&amp;C1383</f>
        <v>MD</v>
      </c>
      <c r="E1383" t="str">
        <f>VLOOKUP(D1383,State_Name!B:C,2,FALSE)</f>
        <v>Maryland</v>
      </c>
      <c r="F1383" t="s">
        <v>79</v>
      </c>
      <c r="G1383" t="s">
        <v>80</v>
      </c>
      <c r="H1383" t="s">
        <v>81</v>
      </c>
      <c r="I1383">
        <v>40.901499999999999</v>
      </c>
      <c r="J1383" t="s">
        <v>82</v>
      </c>
      <c r="K1383">
        <v>59.098500000000001</v>
      </c>
      <c r="L1383">
        <v>520</v>
      </c>
      <c r="M1383" t="s">
        <v>51</v>
      </c>
      <c r="N1383" t="s">
        <v>69</v>
      </c>
      <c r="O1383" t="s">
        <v>83</v>
      </c>
      <c r="P1383" t="s">
        <v>106</v>
      </c>
      <c r="Q1383" t="s">
        <v>51</v>
      </c>
      <c r="R1383" t="s">
        <v>171</v>
      </c>
      <c r="S1383">
        <v>24</v>
      </c>
      <c r="T1383" t="s">
        <v>88</v>
      </c>
    </row>
    <row r="1384" spans="1:20" x14ac:dyDescent="0.2">
      <c r="A1384" t="s">
        <v>134</v>
      </c>
      <c r="F1384" t="s">
        <v>79</v>
      </c>
      <c r="G1384" t="s">
        <v>80</v>
      </c>
      <c r="H1384" t="s">
        <v>81</v>
      </c>
      <c r="I1384">
        <v>11.2928</v>
      </c>
      <c r="J1384" t="s">
        <v>82</v>
      </c>
      <c r="K1384">
        <v>88.7072</v>
      </c>
      <c r="L1384">
        <v>374</v>
      </c>
      <c r="M1384" t="s">
        <v>99</v>
      </c>
      <c r="N1384" t="s">
        <v>51</v>
      </c>
      <c r="O1384" t="s">
        <v>83</v>
      </c>
      <c r="P1384" t="s">
        <v>51</v>
      </c>
      <c r="Q1384" t="s">
        <v>51</v>
      </c>
      <c r="R1384" t="s">
        <v>136</v>
      </c>
      <c r="S1384">
        <v>104</v>
      </c>
      <c r="T1384" t="s">
        <v>62</v>
      </c>
    </row>
    <row r="1385" spans="1:20" x14ac:dyDescent="0.2">
      <c r="A1385" t="s">
        <v>278</v>
      </c>
      <c r="F1385" t="s">
        <v>79</v>
      </c>
      <c r="G1385" t="s">
        <v>80</v>
      </c>
      <c r="H1385" t="s">
        <v>81</v>
      </c>
      <c r="I1385">
        <v>9.8621999999999996</v>
      </c>
      <c r="J1385" t="s">
        <v>82</v>
      </c>
      <c r="K1385">
        <v>90.137799999999999</v>
      </c>
      <c r="L1385">
        <v>633</v>
      </c>
      <c r="M1385" t="s">
        <v>51</v>
      </c>
      <c r="N1385" t="s">
        <v>51</v>
      </c>
      <c r="O1385" t="s">
        <v>83</v>
      </c>
      <c r="P1385" t="s">
        <v>120</v>
      </c>
      <c r="Q1385" t="s">
        <v>51</v>
      </c>
      <c r="R1385" t="s">
        <v>279</v>
      </c>
      <c r="S1385">
        <v>108</v>
      </c>
      <c r="T1385" t="s">
        <v>62</v>
      </c>
    </row>
    <row r="1386" spans="1:20" hidden="1" x14ac:dyDescent="0.2">
      <c r="A1386" t="s">
        <v>91</v>
      </c>
      <c r="F1386" t="s">
        <v>45</v>
      </c>
      <c r="G1386" t="s">
        <v>46</v>
      </c>
      <c r="H1386" t="s">
        <v>47</v>
      </c>
      <c r="I1386">
        <v>31.626100000000001</v>
      </c>
      <c r="J1386" t="s">
        <v>50</v>
      </c>
      <c r="K1386">
        <v>68.373900000000006</v>
      </c>
      <c r="L1386">
        <v>56</v>
      </c>
      <c r="M1386" t="s">
        <v>99</v>
      </c>
      <c r="N1386" t="s">
        <v>249</v>
      </c>
      <c r="O1386" t="s">
        <v>105</v>
      </c>
      <c r="P1386" t="s">
        <v>51</v>
      </c>
      <c r="Q1386" t="s">
        <v>84</v>
      </c>
      <c r="R1386" t="s">
        <v>93</v>
      </c>
      <c r="S1386">
        <v>203</v>
      </c>
      <c r="T1386" t="s">
        <v>96</v>
      </c>
    </row>
    <row r="1387" spans="1:20" x14ac:dyDescent="0.2">
      <c r="A1387" t="s">
        <v>41</v>
      </c>
      <c r="F1387" t="s">
        <v>66</v>
      </c>
      <c r="G1387" t="s">
        <v>66</v>
      </c>
      <c r="H1387" t="s">
        <v>67</v>
      </c>
      <c r="I1387">
        <v>14.5633</v>
      </c>
      <c r="J1387" t="s">
        <v>68</v>
      </c>
      <c r="K1387">
        <v>85.436700000000002</v>
      </c>
      <c r="L1387">
        <v>244</v>
      </c>
      <c r="M1387" t="s">
        <v>156</v>
      </c>
      <c r="N1387" t="s">
        <v>51</v>
      </c>
      <c r="O1387" t="s">
        <v>51</v>
      </c>
      <c r="P1387" t="s">
        <v>51</v>
      </c>
      <c r="Q1387" t="s">
        <v>84</v>
      </c>
      <c r="R1387" t="s">
        <v>54</v>
      </c>
      <c r="S1387">
        <v>117</v>
      </c>
      <c r="T1387" t="s">
        <v>62</v>
      </c>
    </row>
    <row r="1388" spans="1:20" x14ac:dyDescent="0.2">
      <c r="A1388" t="s">
        <v>236</v>
      </c>
      <c r="C1388" t="str">
        <f>VLOOKUP(A1388,State_Name!A:B,2,FALSE)</f>
        <v>FL</v>
      </c>
      <c r="D1388" t="str">
        <f t="shared" ref="D1388:D1393" si="235">B1388&amp;C1388</f>
        <v>FL</v>
      </c>
      <c r="E1388" t="str">
        <f>VLOOKUP(D1388,State_Name!B:C,2,FALSE)</f>
        <v>Florida</v>
      </c>
      <c r="F1388" t="s">
        <v>128</v>
      </c>
      <c r="G1388" t="s">
        <v>129</v>
      </c>
      <c r="H1388" t="s">
        <v>81</v>
      </c>
      <c r="I1388">
        <v>5.3680000000000003</v>
      </c>
      <c r="J1388" t="s">
        <v>130</v>
      </c>
      <c r="K1388">
        <v>94.632000000000005</v>
      </c>
      <c r="L1388">
        <v>527</v>
      </c>
      <c r="M1388" t="s">
        <v>51</v>
      </c>
      <c r="N1388" t="s">
        <v>52</v>
      </c>
      <c r="O1388" t="s">
        <v>51</v>
      </c>
      <c r="P1388" t="s">
        <v>51</v>
      </c>
      <c r="Q1388" t="s">
        <v>71</v>
      </c>
      <c r="R1388" t="s">
        <v>238</v>
      </c>
      <c r="S1388">
        <v>12</v>
      </c>
      <c r="T1388" t="s">
        <v>88</v>
      </c>
    </row>
    <row r="1389" spans="1:20" x14ac:dyDescent="0.2">
      <c r="A1389" t="s">
        <v>119</v>
      </c>
      <c r="B1389" t="str">
        <f t="shared" ref="B1389:B1390" si="236">RIGHT(A1389,2)</f>
        <v>NY</v>
      </c>
      <c r="D1389" t="str">
        <f t="shared" si="235"/>
        <v>NY</v>
      </c>
      <c r="E1389" t="str">
        <f>VLOOKUP(D1389,State_Name!B:C,2,FALSE)</f>
        <v>New York</v>
      </c>
      <c r="F1389" t="s">
        <v>140</v>
      </c>
      <c r="G1389" t="s">
        <v>141</v>
      </c>
      <c r="H1389" t="s">
        <v>81</v>
      </c>
      <c r="I1389">
        <v>0</v>
      </c>
      <c r="J1389" t="s">
        <v>142</v>
      </c>
      <c r="K1389">
        <v>100</v>
      </c>
      <c r="L1389">
        <v>84</v>
      </c>
      <c r="M1389" t="s">
        <v>99</v>
      </c>
      <c r="N1389" t="s">
        <v>52</v>
      </c>
      <c r="O1389" t="s">
        <v>70</v>
      </c>
      <c r="P1389" t="s">
        <v>51</v>
      </c>
      <c r="Q1389" t="s">
        <v>71</v>
      </c>
      <c r="R1389" t="s">
        <v>121</v>
      </c>
      <c r="S1389">
        <v>121</v>
      </c>
      <c r="T1389" t="s">
        <v>62</v>
      </c>
    </row>
    <row r="1390" spans="1:20" x14ac:dyDescent="0.2">
      <c r="A1390" t="s">
        <v>41</v>
      </c>
      <c r="B1390" t="str">
        <f t="shared" si="236"/>
        <v>NY</v>
      </c>
      <c r="D1390" t="str">
        <f t="shared" si="235"/>
        <v>NY</v>
      </c>
      <c r="E1390" t="str">
        <f>VLOOKUP(D1390,State_Name!B:C,2,FALSE)</f>
        <v>New York</v>
      </c>
      <c r="F1390" t="s">
        <v>79</v>
      </c>
      <c r="G1390" t="s">
        <v>80</v>
      </c>
      <c r="H1390" t="s">
        <v>81</v>
      </c>
      <c r="I1390">
        <v>5.1265000000000001</v>
      </c>
      <c r="J1390" t="s">
        <v>82</v>
      </c>
      <c r="K1390">
        <v>94.873500000000007</v>
      </c>
      <c r="L1390">
        <v>36</v>
      </c>
      <c r="M1390" t="s">
        <v>99</v>
      </c>
      <c r="N1390" t="s">
        <v>92</v>
      </c>
      <c r="O1390" t="s">
        <v>53</v>
      </c>
      <c r="P1390" t="s">
        <v>51</v>
      </c>
      <c r="Q1390" t="s">
        <v>84</v>
      </c>
      <c r="R1390" t="s">
        <v>54</v>
      </c>
      <c r="S1390">
        <v>117</v>
      </c>
      <c r="T1390" t="s">
        <v>62</v>
      </c>
    </row>
    <row r="1391" spans="1:20" x14ac:dyDescent="0.2">
      <c r="A1391" t="s">
        <v>78</v>
      </c>
      <c r="C1391" t="str">
        <f>VLOOKUP(A1391,State_Name!A:B,2,FALSE)</f>
        <v>NH</v>
      </c>
      <c r="D1391" t="str">
        <f t="shared" si="235"/>
        <v>NH</v>
      </c>
      <c r="E1391" t="str">
        <f>VLOOKUP(D1391,State_Name!B:C,2,FALSE)</f>
        <v>New Hampshire</v>
      </c>
      <c r="F1391" t="s">
        <v>79</v>
      </c>
      <c r="G1391" t="s">
        <v>80</v>
      </c>
      <c r="H1391" t="s">
        <v>81</v>
      </c>
      <c r="I1391">
        <v>41.8675</v>
      </c>
      <c r="J1391" t="s">
        <v>82</v>
      </c>
      <c r="K1391">
        <v>58.1325</v>
      </c>
      <c r="L1391">
        <v>64</v>
      </c>
      <c r="M1391" t="s">
        <v>156</v>
      </c>
      <c r="N1391" t="s">
        <v>69</v>
      </c>
      <c r="O1391" t="s">
        <v>51</v>
      </c>
      <c r="P1391" t="s">
        <v>51</v>
      </c>
      <c r="Q1391" t="s">
        <v>195</v>
      </c>
      <c r="R1391" t="s">
        <v>85</v>
      </c>
      <c r="S1391">
        <v>33</v>
      </c>
      <c r="T1391" t="s">
        <v>88</v>
      </c>
    </row>
    <row r="1392" spans="1:20" x14ac:dyDescent="0.2">
      <c r="A1392" t="s">
        <v>320</v>
      </c>
      <c r="C1392" t="str">
        <f>VLOOKUP(A1392,State_Name!A:B,2,FALSE)</f>
        <v>ND</v>
      </c>
      <c r="D1392" t="str">
        <f t="shared" si="235"/>
        <v>ND</v>
      </c>
      <c r="E1392" t="str">
        <f>VLOOKUP(D1392,State_Name!B:C,2,FALSE)</f>
        <v>North Dakota</v>
      </c>
      <c r="F1392" t="s">
        <v>128</v>
      </c>
      <c r="G1392" t="s">
        <v>129</v>
      </c>
      <c r="H1392" t="s">
        <v>81</v>
      </c>
      <c r="I1392">
        <v>20.2699</v>
      </c>
      <c r="J1392" t="s">
        <v>130</v>
      </c>
      <c r="K1392">
        <v>79.730099999999993</v>
      </c>
      <c r="L1392">
        <v>30</v>
      </c>
      <c r="M1392" t="s">
        <v>51</v>
      </c>
      <c r="N1392" t="s">
        <v>92</v>
      </c>
      <c r="O1392" t="s">
        <v>53</v>
      </c>
      <c r="P1392" t="s">
        <v>120</v>
      </c>
      <c r="Q1392" t="s">
        <v>51</v>
      </c>
      <c r="R1392" t="s">
        <v>321</v>
      </c>
      <c r="S1392">
        <v>38</v>
      </c>
      <c r="T1392" t="s">
        <v>88</v>
      </c>
    </row>
    <row r="1393" spans="1:20" x14ac:dyDescent="0.2">
      <c r="A1393" t="s">
        <v>287</v>
      </c>
      <c r="C1393" t="str">
        <f>VLOOKUP(A1393,State_Name!A:B,2,FALSE)</f>
        <v>WI</v>
      </c>
      <c r="D1393" t="str">
        <f t="shared" si="235"/>
        <v>WI</v>
      </c>
      <c r="E1393" t="str">
        <f>VLOOKUP(D1393,State_Name!B:C,2,FALSE)</f>
        <v>Wisconsin</v>
      </c>
      <c r="F1393" t="s">
        <v>66</v>
      </c>
      <c r="G1393" t="s">
        <v>66</v>
      </c>
      <c r="H1393" t="s">
        <v>67</v>
      </c>
      <c r="I1393">
        <v>4.9862000000000002</v>
      </c>
      <c r="J1393" t="s">
        <v>68</v>
      </c>
      <c r="K1393">
        <v>95.013800000000003</v>
      </c>
      <c r="L1393">
        <v>101</v>
      </c>
      <c r="M1393" t="s">
        <v>51</v>
      </c>
      <c r="N1393" t="s">
        <v>69</v>
      </c>
      <c r="O1393" t="s">
        <v>83</v>
      </c>
      <c r="P1393" t="s">
        <v>51</v>
      </c>
      <c r="Q1393" t="s">
        <v>71</v>
      </c>
      <c r="R1393" t="s">
        <v>288</v>
      </c>
      <c r="S1393">
        <v>55</v>
      </c>
      <c r="T1393" t="s">
        <v>88</v>
      </c>
    </row>
    <row r="1394" spans="1:20" x14ac:dyDescent="0.2">
      <c r="A1394" t="s">
        <v>227</v>
      </c>
      <c r="F1394" t="s">
        <v>45</v>
      </c>
      <c r="G1394" t="s">
        <v>46</v>
      </c>
      <c r="H1394" t="s">
        <v>47</v>
      </c>
      <c r="I1394">
        <v>34.6616</v>
      </c>
      <c r="J1394" t="s">
        <v>50</v>
      </c>
      <c r="K1394">
        <v>65.338399999999993</v>
      </c>
      <c r="L1394">
        <v>85</v>
      </c>
      <c r="M1394" t="s">
        <v>156</v>
      </c>
      <c r="N1394" t="s">
        <v>51</v>
      </c>
      <c r="O1394" t="s">
        <v>105</v>
      </c>
      <c r="P1394" t="s">
        <v>51</v>
      </c>
      <c r="Q1394" t="s">
        <v>71</v>
      </c>
      <c r="R1394" t="s">
        <v>228</v>
      </c>
      <c r="S1394">
        <v>119</v>
      </c>
      <c r="T1394" t="s">
        <v>62</v>
      </c>
    </row>
    <row r="1395" spans="1:20" x14ac:dyDescent="0.2">
      <c r="A1395" t="s">
        <v>221</v>
      </c>
      <c r="C1395" t="str">
        <f>VLOOKUP(A1395,State_Name!A:B,2,FALSE)</f>
        <v>NY</v>
      </c>
      <c r="D1395" t="str">
        <f t="shared" ref="D1395:D1398" si="237">B1395&amp;C1395</f>
        <v>NY</v>
      </c>
      <c r="E1395" t="str">
        <f>VLOOKUP(D1395,State_Name!B:C,2,FALSE)</f>
        <v>New York</v>
      </c>
      <c r="F1395" t="s">
        <v>66</v>
      </c>
      <c r="G1395" t="s">
        <v>66</v>
      </c>
      <c r="H1395" t="s">
        <v>67</v>
      </c>
      <c r="I1395">
        <v>1.32</v>
      </c>
      <c r="J1395" t="s">
        <v>68</v>
      </c>
      <c r="K1395">
        <v>98.68</v>
      </c>
      <c r="L1395">
        <v>37</v>
      </c>
      <c r="M1395" t="s">
        <v>156</v>
      </c>
      <c r="N1395" t="s">
        <v>166</v>
      </c>
      <c r="O1395" t="s">
        <v>70</v>
      </c>
      <c r="P1395" t="s">
        <v>51</v>
      </c>
      <c r="Q1395" t="s">
        <v>71</v>
      </c>
      <c r="R1395" t="s">
        <v>222</v>
      </c>
      <c r="S1395">
        <v>36</v>
      </c>
      <c r="T1395" t="s">
        <v>88</v>
      </c>
    </row>
    <row r="1396" spans="1:20" x14ac:dyDescent="0.2">
      <c r="A1396" t="s">
        <v>119</v>
      </c>
      <c r="B1396" t="str">
        <f>RIGHT(A1396,2)</f>
        <v>NY</v>
      </c>
      <c r="D1396" t="str">
        <f t="shared" si="237"/>
        <v>NY</v>
      </c>
      <c r="E1396" t="str">
        <f>VLOOKUP(D1396,State_Name!B:C,2,FALSE)</f>
        <v>New York</v>
      </c>
      <c r="F1396" t="s">
        <v>140</v>
      </c>
      <c r="G1396" t="s">
        <v>141</v>
      </c>
      <c r="H1396" t="s">
        <v>81</v>
      </c>
      <c r="I1396">
        <v>1.1369</v>
      </c>
      <c r="J1396" t="s">
        <v>142</v>
      </c>
      <c r="K1396">
        <v>98.863100000000003</v>
      </c>
      <c r="L1396">
        <v>405</v>
      </c>
      <c r="M1396" t="s">
        <v>156</v>
      </c>
      <c r="N1396" t="s">
        <v>198</v>
      </c>
      <c r="O1396" t="s">
        <v>51</v>
      </c>
      <c r="P1396" t="s">
        <v>51</v>
      </c>
      <c r="Q1396" t="s">
        <v>71</v>
      </c>
      <c r="R1396" t="s">
        <v>121</v>
      </c>
      <c r="S1396">
        <v>121</v>
      </c>
      <c r="T1396" t="s">
        <v>62</v>
      </c>
    </row>
    <row r="1397" spans="1:20" x14ac:dyDescent="0.2">
      <c r="A1397" t="s">
        <v>165</v>
      </c>
      <c r="C1397" t="str">
        <f>VLOOKUP(A1397,State_Name!A:B,2,FALSE)</f>
        <v>RI</v>
      </c>
      <c r="D1397" t="str">
        <f t="shared" si="237"/>
        <v>RI</v>
      </c>
      <c r="E1397" t="str">
        <f>VLOOKUP(D1397,State_Name!B:C,2,FALSE)</f>
        <v>Rhode Island</v>
      </c>
      <c r="F1397" t="s">
        <v>45</v>
      </c>
      <c r="G1397" t="s">
        <v>46</v>
      </c>
      <c r="H1397" t="s">
        <v>47</v>
      </c>
      <c r="I1397">
        <v>27.192299999999999</v>
      </c>
      <c r="J1397" t="s">
        <v>50</v>
      </c>
      <c r="K1397">
        <v>72.807699999999997</v>
      </c>
      <c r="L1397">
        <v>137</v>
      </c>
      <c r="M1397" t="s">
        <v>51</v>
      </c>
      <c r="N1397" t="s">
        <v>69</v>
      </c>
      <c r="O1397" t="s">
        <v>53</v>
      </c>
      <c r="P1397" t="s">
        <v>51</v>
      </c>
      <c r="Q1397" t="s">
        <v>84</v>
      </c>
      <c r="R1397" t="s">
        <v>167</v>
      </c>
      <c r="S1397">
        <v>44</v>
      </c>
      <c r="T1397" t="s">
        <v>88</v>
      </c>
    </row>
    <row r="1398" spans="1:20" x14ac:dyDescent="0.2">
      <c r="A1398" t="s">
        <v>221</v>
      </c>
      <c r="C1398" t="str">
        <f>VLOOKUP(A1398,State_Name!A:B,2,FALSE)</f>
        <v>NY</v>
      </c>
      <c r="D1398" t="str">
        <f t="shared" si="237"/>
        <v>NY</v>
      </c>
      <c r="E1398" t="str">
        <f>VLOOKUP(D1398,State_Name!B:C,2,FALSE)</f>
        <v>New York</v>
      </c>
      <c r="F1398" t="s">
        <v>79</v>
      </c>
      <c r="G1398" t="s">
        <v>80</v>
      </c>
      <c r="H1398" t="s">
        <v>81</v>
      </c>
      <c r="I1398">
        <v>18.535499999999999</v>
      </c>
      <c r="J1398" t="s">
        <v>82</v>
      </c>
      <c r="K1398">
        <v>81.464500000000001</v>
      </c>
      <c r="L1398">
        <v>1466</v>
      </c>
      <c r="M1398" t="s">
        <v>51</v>
      </c>
      <c r="N1398" t="s">
        <v>92</v>
      </c>
      <c r="O1398" t="s">
        <v>51</v>
      </c>
      <c r="P1398" t="s">
        <v>51</v>
      </c>
      <c r="Q1398" t="s">
        <v>84</v>
      </c>
      <c r="R1398" t="s">
        <v>222</v>
      </c>
      <c r="S1398">
        <v>36</v>
      </c>
      <c r="T1398" t="s">
        <v>88</v>
      </c>
    </row>
    <row r="1399" spans="1:20" x14ac:dyDescent="0.2">
      <c r="A1399" t="s">
        <v>210</v>
      </c>
      <c r="F1399" t="s">
        <v>128</v>
      </c>
      <c r="G1399" t="s">
        <v>129</v>
      </c>
      <c r="H1399" t="s">
        <v>81</v>
      </c>
      <c r="I1399">
        <v>25.813500000000001</v>
      </c>
      <c r="J1399" t="s">
        <v>130</v>
      </c>
      <c r="K1399">
        <v>74.186499999999995</v>
      </c>
      <c r="L1399">
        <v>85</v>
      </c>
      <c r="M1399" t="s">
        <v>156</v>
      </c>
      <c r="N1399" t="s">
        <v>51</v>
      </c>
      <c r="O1399" t="s">
        <v>51</v>
      </c>
      <c r="P1399" t="s">
        <v>135</v>
      </c>
      <c r="Q1399" t="s">
        <v>51</v>
      </c>
      <c r="R1399" t="s">
        <v>211</v>
      </c>
      <c r="S1399">
        <v>25</v>
      </c>
      <c r="T1399" t="s">
        <v>88</v>
      </c>
    </row>
    <row r="1400" spans="1:20" x14ac:dyDescent="0.2">
      <c r="A1400" t="s">
        <v>224</v>
      </c>
      <c r="F1400" t="s">
        <v>79</v>
      </c>
      <c r="G1400" t="s">
        <v>80</v>
      </c>
      <c r="H1400" t="s">
        <v>81</v>
      </c>
      <c r="I1400">
        <v>46.215699999999998</v>
      </c>
      <c r="J1400" t="s">
        <v>82</v>
      </c>
      <c r="K1400">
        <v>53.784300000000002</v>
      </c>
      <c r="L1400">
        <v>70</v>
      </c>
      <c r="M1400" t="s">
        <v>156</v>
      </c>
      <c r="N1400" t="s">
        <v>51</v>
      </c>
      <c r="O1400" t="s">
        <v>51</v>
      </c>
      <c r="P1400" t="s">
        <v>51</v>
      </c>
      <c r="Q1400" t="s">
        <v>215</v>
      </c>
      <c r="S1400" t="s">
        <v>225</v>
      </c>
      <c r="T1400" t="s">
        <v>62</v>
      </c>
    </row>
    <row r="1401" spans="1:20" x14ac:dyDescent="0.2">
      <c r="A1401" t="s">
        <v>191</v>
      </c>
      <c r="C1401" t="str">
        <f>VLOOKUP(A1401,State_Name!A:B,2,FALSE)</f>
        <v>PA</v>
      </c>
      <c r="D1401" t="str">
        <f t="shared" ref="D1401:D1405" si="238">B1401&amp;C1401</f>
        <v>PA</v>
      </c>
      <c r="E1401" t="str">
        <f>VLOOKUP(D1401,State_Name!B:C,2,FALSE)</f>
        <v>Pennsylvania</v>
      </c>
      <c r="F1401" t="s">
        <v>128</v>
      </c>
      <c r="G1401" t="s">
        <v>129</v>
      </c>
      <c r="H1401" t="s">
        <v>81</v>
      </c>
      <c r="I1401">
        <v>32.600099999999998</v>
      </c>
      <c r="J1401" t="s">
        <v>130</v>
      </c>
      <c r="K1401">
        <v>67.399900000000002</v>
      </c>
      <c r="L1401">
        <v>31</v>
      </c>
      <c r="M1401" t="s">
        <v>51</v>
      </c>
      <c r="N1401" t="s">
        <v>69</v>
      </c>
      <c r="O1401" t="s">
        <v>53</v>
      </c>
      <c r="P1401" t="s">
        <v>161</v>
      </c>
      <c r="Q1401" t="s">
        <v>51</v>
      </c>
      <c r="R1401" t="s">
        <v>192</v>
      </c>
      <c r="S1401">
        <v>42</v>
      </c>
      <c r="T1401" t="s">
        <v>88</v>
      </c>
    </row>
    <row r="1402" spans="1:20" x14ac:dyDescent="0.2">
      <c r="A1402" t="s">
        <v>78</v>
      </c>
      <c r="C1402" t="str">
        <f>VLOOKUP(A1402,State_Name!A:B,2,FALSE)</f>
        <v>NH</v>
      </c>
      <c r="D1402" t="str">
        <f t="shared" si="238"/>
        <v>NH</v>
      </c>
      <c r="E1402" t="str">
        <f>VLOOKUP(D1402,State_Name!B:C,2,FALSE)</f>
        <v>New Hampshire</v>
      </c>
      <c r="F1402" t="s">
        <v>140</v>
      </c>
      <c r="G1402" t="s">
        <v>141</v>
      </c>
      <c r="H1402" t="s">
        <v>81</v>
      </c>
      <c r="I1402">
        <v>0.59840000000000004</v>
      </c>
      <c r="J1402" t="s">
        <v>142</v>
      </c>
      <c r="K1402">
        <v>99.401600000000002</v>
      </c>
      <c r="L1402">
        <v>141</v>
      </c>
      <c r="M1402" t="s">
        <v>99</v>
      </c>
      <c r="N1402" t="s">
        <v>92</v>
      </c>
      <c r="O1402" t="s">
        <v>51</v>
      </c>
      <c r="P1402" t="s">
        <v>51</v>
      </c>
      <c r="Q1402" t="s">
        <v>84</v>
      </c>
      <c r="R1402" t="s">
        <v>85</v>
      </c>
      <c r="S1402">
        <v>33</v>
      </c>
      <c r="T1402" t="s">
        <v>88</v>
      </c>
    </row>
    <row r="1403" spans="1:20" x14ac:dyDescent="0.2">
      <c r="A1403" t="s">
        <v>264</v>
      </c>
      <c r="B1403" t="s">
        <v>264</v>
      </c>
      <c r="D1403" t="str">
        <f t="shared" si="238"/>
        <v>District of Columbia</v>
      </c>
      <c r="E1403" t="e">
        <f>VLOOKUP(D1403,State_Name!B:C,2,FALSE)</f>
        <v>#N/A</v>
      </c>
      <c r="F1403" t="s">
        <v>45</v>
      </c>
      <c r="G1403" t="s">
        <v>46</v>
      </c>
      <c r="H1403" t="s">
        <v>47</v>
      </c>
      <c r="I1403">
        <v>22.805299999999999</v>
      </c>
      <c r="J1403" t="s">
        <v>50</v>
      </c>
      <c r="K1403">
        <v>77.194699999999997</v>
      </c>
      <c r="L1403">
        <v>1103</v>
      </c>
      <c r="M1403" t="s">
        <v>156</v>
      </c>
      <c r="N1403" t="s">
        <v>52</v>
      </c>
      <c r="O1403" t="s">
        <v>51</v>
      </c>
      <c r="P1403" t="s">
        <v>51</v>
      </c>
      <c r="Q1403" t="s">
        <v>71</v>
      </c>
      <c r="R1403" t="s">
        <v>265</v>
      </c>
      <c r="S1403">
        <v>11</v>
      </c>
      <c r="T1403" t="s">
        <v>62</v>
      </c>
    </row>
    <row r="1404" spans="1:20" x14ac:dyDescent="0.2">
      <c r="A1404" t="s">
        <v>194</v>
      </c>
      <c r="C1404" t="str">
        <f>VLOOKUP(A1404,State_Name!A:B,2,FALSE)</f>
        <v>VT</v>
      </c>
      <c r="D1404" t="str">
        <f t="shared" si="238"/>
        <v>VT</v>
      </c>
      <c r="E1404" t="str">
        <f>VLOOKUP(D1404,State_Name!B:C,2,FALSE)</f>
        <v>Vermont</v>
      </c>
      <c r="F1404" t="s">
        <v>66</v>
      </c>
      <c r="G1404" t="s">
        <v>66</v>
      </c>
      <c r="H1404" t="s">
        <v>67</v>
      </c>
      <c r="I1404">
        <v>5.6487999999999996</v>
      </c>
      <c r="J1404" t="s">
        <v>68</v>
      </c>
      <c r="K1404">
        <v>94.351200000000006</v>
      </c>
      <c r="L1404">
        <v>1780</v>
      </c>
      <c r="M1404" t="s">
        <v>156</v>
      </c>
      <c r="N1404" t="s">
        <v>69</v>
      </c>
      <c r="O1404" t="s">
        <v>105</v>
      </c>
      <c r="P1404" t="s">
        <v>120</v>
      </c>
      <c r="Q1404" t="s">
        <v>51</v>
      </c>
      <c r="R1404" t="s">
        <v>196</v>
      </c>
      <c r="S1404">
        <v>50</v>
      </c>
      <c r="T1404" t="s">
        <v>88</v>
      </c>
    </row>
    <row r="1405" spans="1:20" x14ac:dyDescent="0.2">
      <c r="A1405" t="s">
        <v>221</v>
      </c>
      <c r="C1405" t="str">
        <f>VLOOKUP(A1405,State_Name!A:B,2,FALSE)</f>
        <v>NY</v>
      </c>
      <c r="D1405" t="str">
        <f t="shared" si="238"/>
        <v>NY</v>
      </c>
      <c r="E1405" t="str">
        <f>VLOOKUP(D1405,State_Name!B:C,2,FALSE)</f>
        <v>New York</v>
      </c>
      <c r="F1405" t="s">
        <v>79</v>
      </c>
      <c r="G1405" t="s">
        <v>80</v>
      </c>
      <c r="H1405" t="s">
        <v>81</v>
      </c>
      <c r="I1405">
        <v>17.901900000000001</v>
      </c>
      <c r="J1405" t="s">
        <v>82</v>
      </c>
      <c r="K1405">
        <v>82.098100000000002</v>
      </c>
      <c r="L1405">
        <v>109</v>
      </c>
      <c r="M1405" t="s">
        <v>156</v>
      </c>
      <c r="N1405" t="s">
        <v>52</v>
      </c>
      <c r="O1405" t="s">
        <v>51</v>
      </c>
      <c r="P1405" t="s">
        <v>51</v>
      </c>
      <c r="Q1405" t="s">
        <v>115</v>
      </c>
      <c r="R1405" t="s">
        <v>222</v>
      </c>
      <c r="S1405">
        <v>36</v>
      </c>
      <c r="T1405" t="s">
        <v>88</v>
      </c>
    </row>
    <row r="1406" spans="1:20" x14ac:dyDescent="0.2">
      <c r="A1406" t="s">
        <v>176</v>
      </c>
      <c r="F1406" t="s">
        <v>79</v>
      </c>
      <c r="G1406" t="s">
        <v>80</v>
      </c>
      <c r="H1406" t="s">
        <v>81</v>
      </c>
      <c r="I1406">
        <v>12.807600000000001</v>
      </c>
      <c r="J1406" t="s">
        <v>82</v>
      </c>
      <c r="K1406">
        <v>87.192400000000006</v>
      </c>
      <c r="L1406">
        <v>171</v>
      </c>
      <c r="M1406" t="s">
        <v>51</v>
      </c>
      <c r="N1406" t="s">
        <v>51</v>
      </c>
      <c r="O1406" t="s">
        <v>53</v>
      </c>
      <c r="P1406" t="s">
        <v>51</v>
      </c>
      <c r="Q1406" t="s">
        <v>71</v>
      </c>
      <c r="R1406" t="s">
        <v>177</v>
      </c>
      <c r="S1406">
        <v>110</v>
      </c>
      <c r="T1406" t="s">
        <v>62</v>
      </c>
    </row>
    <row r="1407" spans="1:20" x14ac:dyDescent="0.2">
      <c r="A1407" t="s">
        <v>230</v>
      </c>
      <c r="C1407" t="str">
        <f>VLOOKUP(A1407,State_Name!A:B,2,FALSE)</f>
        <v>NC</v>
      </c>
      <c r="D1407" t="str">
        <f>B1407&amp;C1407</f>
        <v>NC</v>
      </c>
      <c r="E1407" t="str">
        <f>VLOOKUP(D1407,State_Name!B:C,2,FALSE)</f>
        <v>North Carolina</v>
      </c>
      <c r="F1407" t="s">
        <v>66</v>
      </c>
      <c r="G1407" t="s">
        <v>66</v>
      </c>
      <c r="H1407" t="s">
        <v>67</v>
      </c>
      <c r="I1407">
        <v>6.6784999999999997</v>
      </c>
      <c r="J1407" t="s">
        <v>68</v>
      </c>
      <c r="K1407">
        <v>93.3215</v>
      </c>
      <c r="L1407">
        <v>57</v>
      </c>
      <c r="M1407" t="s">
        <v>156</v>
      </c>
      <c r="N1407" t="s">
        <v>52</v>
      </c>
      <c r="O1407" t="s">
        <v>105</v>
      </c>
      <c r="P1407" t="s">
        <v>120</v>
      </c>
      <c r="Q1407" t="s">
        <v>51</v>
      </c>
      <c r="R1407" t="s">
        <v>231</v>
      </c>
      <c r="S1407">
        <v>37</v>
      </c>
      <c r="T1407" t="s">
        <v>88</v>
      </c>
    </row>
    <row r="1408" spans="1:20" x14ac:dyDescent="0.2">
      <c r="A1408" t="s">
        <v>160</v>
      </c>
      <c r="F1408" t="s">
        <v>45</v>
      </c>
      <c r="G1408" t="s">
        <v>46</v>
      </c>
      <c r="H1408" t="s">
        <v>47</v>
      </c>
      <c r="I1408">
        <v>54.661900000000003</v>
      </c>
      <c r="J1408" t="s">
        <v>50</v>
      </c>
      <c r="K1408">
        <v>45.338099999999997</v>
      </c>
      <c r="L1408">
        <v>99</v>
      </c>
      <c r="M1408" t="s">
        <v>156</v>
      </c>
      <c r="N1408" t="s">
        <v>51</v>
      </c>
      <c r="O1408" t="s">
        <v>53</v>
      </c>
      <c r="P1408" t="s">
        <v>106</v>
      </c>
      <c r="Q1408" t="s">
        <v>51</v>
      </c>
      <c r="R1408" t="s">
        <v>162</v>
      </c>
      <c r="S1408">
        <v>15</v>
      </c>
      <c r="T1408" t="s">
        <v>88</v>
      </c>
    </row>
    <row r="1409" spans="1:20" x14ac:dyDescent="0.2">
      <c r="A1409" t="s">
        <v>236</v>
      </c>
      <c r="F1409" t="s">
        <v>140</v>
      </c>
      <c r="G1409" t="s">
        <v>141</v>
      </c>
      <c r="H1409" t="s">
        <v>81</v>
      </c>
      <c r="I1409">
        <v>2.3582000000000001</v>
      </c>
      <c r="J1409" t="s">
        <v>142</v>
      </c>
      <c r="K1409">
        <v>97.641800000000003</v>
      </c>
      <c r="L1409">
        <v>83</v>
      </c>
      <c r="M1409" t="s">
        <v>156</v>
      </c>
      <c r="N1409" t="s">
        <v>51</v>
      </c>
      <c r="O1409" t="s">
        <v>53</v>
      </c>
      <c r="P1409" t="s">
        <v>161</v>
      </c>
      <c r="Q1409" t="s">
        <v>51</v>
      </c>
      <c r="R1409" t="s">
        <v>238</v>
      </c>
      <c r="S1409">
        <v>12</v>
      </c>
      <c r="T1409" t="s">
        <v>88</v>
      </c>
    </row>
    <row r="1410" spans="1:20" x14ac:dyDescent="0.2">
      <c r="A1410" t="s">
        <v>264</v>
      </c>
      <c r="B1410" t="s">
        <v>264</v>
      </c>
      <c r="D1410" t="str">
        <f t="shared" ref="D1410:D1412" si="239">B1410&amp;C1410</f>
        <v>District of Columbia</v>
      </c>
      <c r="E1410" t="e">
        <f>VLOOKUP(D1410,State_Name!B:C,2,FALSE)</f>
        <v>#N/A</v>
      </c>
      <c r="F1410" t="s">
        <v>66</v>
      </c>
      <c r="G1410" t="s">
        <v>66</v>
      </c>
      <c r="H1410" t="s">
        <v>67</v>
      </c>
      <c r="I1410">
        <v>12.7562</v>
      </c>
      <c r="J1410" t="s">
        <v>68</v>
      </c>
      <c r="K1410">
        <v>87.243799999999993</v>
      </c>
      <c r="L1410">
        <v>486</v>
      </c>
      <c r="M1410" t="s">
        <v>99</v>
      </c>
      <c r="N1410" t="s">
        <v>92</v>
      </c>
      <c r="O1410" t="s">
        <v>51</v>
      </c>
      <c r="P1410" t="s">
        <v>120</v>
      </c>
      <c r="Q1410" t="s">
        <v>51</v>
      </c>
      <c r="R1410" t="s">
        <v>265</v>
      </c>
      <c r="S1410">
        <v>11</v>
      </c>
      <c r="T1410" t="s">
        <v>62</v>
      </c>
    </row>
    <row r="1411" spans="1:20" x14ac:dyDescent="0.2">
      <c r="A1411" t="s">
        <v>233</v>
      </c>
      <c r="C1411" t="str">
        <f>VLOOKUP(A1411,State_Name!A:B,2,FALSE)</f>
        <v>IL</v>
      </c>
      <c r="D1411" t="str">
        <f t="shared" si="239"/>
        <v>IL</v>
      </c>
      <c r="E1411" t="str">
        <f>VLOOKUP(D1411,State_Name!B:C,2,FALSE)</f>
        <v>Illinois</v>
      </c>
      <c r="F1411" t="s">
        <v>66</v>
      </c>
      <c r="G1411" t="s">
        <v>66</v>
      </c>
      <c r="H1411" t="s">
        <v>67</v>
      </c>
      <c r="I1411">
        <v>47.7742</v>
      </c>
      <c r="J1411" t="s">
        <v>68</v>
      </c>
      <c r="K1411">
        <v>52.2258</v>
      </c>
      <c r="L1411">
        <v>109</v>
      </c>
      <c r="M1411" t="s">
        <v>156</v>
      </c>
      <c r="N1411" t="s">
        <v>52</v>
      </c>
      <c r="O1411" t="s">
        <v>51</v>
      </c>
      <c r="P1411" t="s">
        <v>106</v>
      </c>
      <c r="Q1411" t="s">
        <v>51</v>
      </c>
      <c r="R1411" t="s">
        <v>234</v>
      </c>
      <c r="S1411">
        <v>17</v>
      </c>
      <c r="T1411" t="s">
        <v>88</v>
      </c>
    </row>
    <row r="1412" spans="1:20" x14ac:dyDescent="0.2">
      <c r="A1412" t="s">
        <v>314</v>
      </c>
      <c r="C1412" t="str">
        <f>VLOOKUP(A1412,State_Name!A:B,2,FALSE)</f>
        <v>OK</v>
      </c>
      <c r="D1412" t="str">
        <f t="shared" si="239"/>
        <v>OK</v>
      </c>
      <c r="E1412" t="str">
        <f>VLOOKUP(D1412,State_Name!B:C,2,FALSE)</f>
        <v>Oklahoma</v>
      </c>
      <c r="F1412" t="s">
        <v>45</v>
      </c>
      <c r="G1412" t="s">
        <v>46</v>
      </c>
      <c r="H1412" t="s">
        <v>47</v>
      </c>
      <c r="I1412">
        <v>18.224699999999999</v>
      </c>
      <c r="J1412" t="s">
        <v>50</v>
      </c>
      <c r="K1412">
        <v>81.775300000000001</v>
      </c>
      <c r="L1412">
        <v>342</v>
      </c>
      <c r="M1412" t="s">
        <v>99</v>
      </c>
      <c r="N1412" t="s">
        <v>69</v>
      </c>
      <c r="O1412" t="s">
        <v>51</v>
      </c>
      <c r="P1412" t="s">
        <v>120</v>
      </c>
      <c r="Q1412" t="s">
        <v>51</v>
      </c>
      <c r="R1412" t="s">
        <v>315</v>
      </c>
      <c r="S1412">
        <v>40</v>
      </c>
      <c r="T1412" t="s">
        <v>88</v>
      </c>
    </row>
    <row r="1413" spans="1:20" x14ac:dyDescent="0.2">
      <c r="A1413" t="s">
        <v>287</v>
      </c>
      <c r="F1413" t="s">
        <v>140</v>
      </c>
      <c r="G1413" t="s">
        <v>141</v>
      </c>
      <c r="H1413" t="s">
        <v>81</v>
      </c>
      <c r="I1413">
        <v>1.6113999999999999</v>
      </c>
      <c r="J1413" t="s">
        <v>142</v>
      </c>
      <c r="K1413">
        <v>98.388599999999997</v>
      </c>
      <c r="L1413">
        <v>365</v>
      </c>
      <c r="M1413" t="s">
        <v>51</v>
      </c>
      <c r="N1413" t="s">
        <v>51</v>
      </c>
      <c r="O1413" t="s">
        <v>83</v>
      </c>
      <c r="P1413" t="s">
        <v>120</v>
      </c>
      <c r="Q1413" t="s">
        <v>51</v>
      </c>
      <c r="R1413" t="s">
        <v>288</v>
      </c>
      <c r="S1413">
        <v>55</v>
      </c>
      <c r="T1413" t="s">
        <v>88</v>
      </c>
    </row>
    <row r="1414" spans="1:20" x14ac:dyDescent="0.2">
      <c r="A1414" t="s">
        <v>287</v>
      </c>
      <c r="F1414" t="s">
        <v>45</v>
      </c>
      <c r="G1414" t="s">
        <v>46</v>
      </c>
      <c r="H1414" t="s">
        <v>47</v>
      </c>
      <c r="I1414">
        <v>47.743200000000002</v>
      </c>
      <c r="J1414" t="s">
        <v>50</v>
      </c>
      <c r="K1414">
        <v>52.256799999999998</v>
      </c>
      <c r="L1414">
        <v>31</v>
      </c>
      <c r="M1414" t="s">
        <v>51</v>
      </c>
      <c r="N1414" t="s">
        <v>51</v>
      </c>
      <c r="O1414" t="s">
        <v>105</v>
      </c>
      <c r="P1414" t="s">
        <v>51</v>
      </c>
      <c r="Q1414" t="s">
        <v>115</v>
      </c>
      <c r="R1414" t="s">
        <v>288</v>
      </c>
      <c r="S1414">
        <v>55</v>
      </c>
      <c r="T1414" t="s">
        <v>88</v>
      </c>
    </row>
    <row r="1415" spans="1:20" hidden="1" x14ac:dyDescent="0.2">
      <c r="A1415" t="s">
        <v>91</v>
      </c>
      <c r="F1415" t="s">
        <v>140</v>
      </c>
      <c r="G1415" t="s">
        <v>141</v>
      </c>
      <c r="H1415" t="s">
        <v>81</v>
      </c>
      <c r="I1415">
        <v>6.1727999999999996</v>
      </c>
      <c r="J1415" t="s">
        <v>142</v>
      </c>
      <c r="K1415">
        <v>93.827200000000005</v>
      </c>
      <c r="L1415">
        <v>87</v>
      </c>
      <c r="M1415" t="s">
        <v>51</v>
      </c>
      <c r="N1415" t="s">
        <v>51</v>
      </c>
      <c r="O1415" t="s">
        <v>51</v>
      </c>
      <c r="P1415" t="s">
        <v>135</v>
      </c>
      <c r="Q1415" t="s">
        <v>51</v>
      </c>
      <c r="R1415" t="s">
        <v>93</v>
      </c>
      <c r="S1415">
        <v>203</v>
      </c>
      <c r="T1415" t="s">
        <v>96</v>
      </c>
    </row>
    <row r="1416" spans="1:20" x14ac:dyDescent="0.2">
      <c r="A1416" t="s">
        <v>65</v>
      </c>
      <c r="F1416" t="s">
        <v>128</v>
      </c>
      <c r="G1416" t="s">
        <v>129</v>
      </c>
      <c r="H1416" t="s">
        <v>81</v>
      </c>
      <c r="I1416">
        <v>34.673099999999998</v>
      </c>
      <c r="J1416" t="s">
        <v>130</v>
      </c>
      <c r="K1416">
        <v>65.326899999999995</v>
      </c>
      <c r="L1416">
        <v>235</v>
      </c>
      <c r="M1416" t="s">
        <v>156</v>
      </c>
      <c r="N1416" t="s">
        <v>51</v>
      </c>
      <c r="O1416" t="s">
        <v>51</v>
      </c>
      <c r="P1416" t="s">
        <v>106</v>
      </c>
      <c r="Q1416" t="s">
        <v>51</v>
      </c>
      <c r="R1416" t="s">
        <v>72</v>
      </c>
      <c r="S1416">
        <v>128</v>
      </c>
      <c r="T1416" t="s">
        <v>62</v>
      </c>
    </row>
    <row r="1417" spans="1:20" x14ac:dyDescent="0.2">
      <c r="A1417" t="s">
        <v>146</v>
      </c>
      <c r="C1417" t="str">
        <f>VLOOKUP(A1417,State_Name!A:B,2,FALSE)</f>
        <v>AR</v>
      </c>
      <c r="D1417" t="str">
        <f>B1417&amp;C1417</f>
        <v>AR</v>
      </c>
      <c r="E1417" t="str">
        <f>VLOOKUP(D1417,State_Name!B:C,2,FALSE)</f>
        <v>Arkansas</v>
      </c>
      <c r="F1417" t="s">
        <v>79</v>
      </c>
      <c r="G1417" t="s">
        <v>80</v>
      </c>
      <c r="H1417" t="s">
        <v>81</v>
      </c>
      <c r="I1417">
        <v>25.909600000000001</v>
      </c>
      <c r="J1417" t="s">
        <v>82</v>
      </c>
      <c r="K1417">
        <v>74.090400000000002</v>
      </c>
      <c r="L1417">
        <v>127</v>
      </c>
      <c r="M1417" t="s">
        <v>156</v>
      </c>
      <c r="N1417" t="s">
        <v>69</v>
      </c>
      <c r="O1417" t="s">
        <v>70</v>
      </c>
      <c r="P1417" t="s">
        <v>51</v>
      </c>
      <c r="Q1417" t="s">
        <v>51</v>
      </c>
      <c r="R1417" t="s">
        <v>147</v>
      </c>
      <c r="S1417">
        <v>5</v>
      </c>
      <c r="T1417" t="s">
        <v>88</v>
      </c>
    </row>
    <row r="1418" spans="1:20" x14ac:dyDescent="0.2">
      <c r="A1418" t="s">
        <v>236</v>
      </c>
      <c r="F1418" t="s">
        <v>66</v>
      </c>
      <c r="G1418" t="s">
        <v>66</v>
      </c>
      <c r="H1418" t="s">
        <v>67</v>
      </c>
      <c r="I1418">
        <v>36.098999999999997</v>
      </c>
      <c r="J1418" t="s">
        <v>68</v>
      </c>
      <c r="K1418">
        <v>63.901000000000003</v>
      </c>
      <c r="L1418">
        <v>34</v>
      </c>
      <c r="M1418" t="s">
        <v>99</v>
      </c>
      <c r="N1418" t="s">
        <v>51</v>
      </c>
      <c r="O1418" t="s">
        <v>70</v>
      </c>
      <c r="P1418" t="s">
        <v>106</v>
      </c>
      <c r="Q1418" t="s">
        <v>51</v>
      </c>
      <c r="R1418" t="s">
        <v>238</v>
      </c>
      <c r="S1418">
        <v>12</v>
      </c>
      <c r="T1418" t="s">
        <v>88</v>
      </c>
    </row>
    <row r="1419" spans="1:20" x14ac:dyDescent="0.2">
      <c r="A1419" t="s">
        <v>104</v>
      </c>
      <c r="C1419" t="str">
        <f>VLOOKUP(A1419,State_Name!A:B,2,FALSE)</f>
        <v>NM</v>
      </c>
      <c r="D1419" t="str">
        <f t="shared" ref="D1419:D1420" si="240">B1419&amp;C1419</f>
        <v>NM</v>
      </c>
      <c r="E1419" t="str">
        <f>VLOOKUP(D1419,State_Name!B:C,2,FALSE)</f>
        <v>New Mexico</v>
      </c>
      <c r="F1419" t="s">
        <v>140</v>
      </c>
      <c r="G1419" t="s">
        <v>141</v>
      </c>
      <c r="H1419" t="s">
        <v>81</v>
      </c>
      <c r="I1419">
        <v>24.652699999999999</v>
      </c>
      <c r="J1419" t="s">
        <v>142</v>
      </c>
      <c r="K1419">
        <v>75.347300000000004</v>
      </c>
      <c r="L1419">
        <v>35</v>
      </c>
      <c r="M1419" t="s">
        <v>99</v>
      </c>
      <c r="N1419" t="s">
        <v>92</v>
      </c>
      <c r="O1419" t="s">
        <v>51</v>
      </c>
      <c r="P1419" t="s">
        <v>51</v>
      </c>
      <c r="Q1419" t="s">
        <v>195</v>
      </c>
      <c r="R1419" t="s">
        <v>107</v>
      </c>
      <c r="S1419">
        <v>35</v>
      </c>
      <c r="T1419" t="s">
        <v>88</v>
      </c>
    </row>
    <row r="1420" spans="1:20" x14ac:dyDescent="0.2">
      <c r="A1420" t="s">
        <v>264</v>
      </c>
      <c r="B1420" t="s">
        <v>264</v>
      </c>
      <c r="D1420" t="str">
        <f t="shared" si="240"/>
        <v>District of Columbia</v>
      </c>
      <c r="E1420" t="e">
        <f>VLOOKUP(D1420,State_Name!B:C,2,FALSE)</f>
        <v>#N/A</v>
      </c>
      <c r="F1420" t="s">
        <v>45</v>
      </c>
      <c r="G1420" t="s">
        <v>46</v>
      </c>
      <c r="H1420" t="s">
        <v>47</v>
      </c>
      <c r="I1420">
        <v>18.471299999999999</v>
      </c>
      <c r="J1420" t="s">
        <v>50</v>
      </c>
      <c r="K1420">
        <v>81.528700000000001</v>
      </c>
      <c r="L1420">
        <v>523</v>
      </c>
      <c r="M1420" t="s">
        <v>51</v>
      </c>
      <c r="N1420" t="s">
        <v>69</v>
      </c>
      <c r="O1420" t="s">
        <v>51</v>
      </c>
      <c r="P1420" t="s">
        <v>120</v>
      </c>
      <c r="Q1420" t="s">
        <v>51</v>
      </c>
      <c r="R1420" t="s">
        <v>265</v>
      </c>
      <c r="S1420">
        <v>11</v>
      </c>
      <c r="T1420" t="s">
        <v>62</v>
      </c>
    </row>
    <row r="1421" spans="1:20" x14ac:dyDescent="0.2">
      <c r="A1421" t="s">
        <v>236</v>
      </c>
      <c r="F1421" t="s">
        <v>45</v>
      </c>
      <c r="G1421" t="s">
        <v>46</v>
      </c>
      <c r="H1421" t="s">
        <v>47</v>
      </c>
      <c r="I1421">
        <v>63.866500000000002</v>
      </c>
      <c r="J1421" t="s">
        <v>50</v>
      </c>
      <c r="K1421">
        <v>36.133499999999998</v>
      </c>
      <c r="L1421">
        <v>475</v>
      </c>
      <c r="M1421" t="s">
        <v>156</v>
      </c>
      <c r="N1421" t="s">
        <v>51</v>
      </c>
      <c r="O1421" t="s">
        <v>51</v>
      </c>
      <c r="P1421" t="s">
        <v>106</v>
      </c>
      <c r="Q1421" t="s">
        <v>51</v>
      </c>
      <c r="R1421" t="s">
        <v>238</v>
      </c>
      <c r="S1421">
        <v>12</v>
      </c>
      <c r="T1421" t="s">
        <v>88</v>
      </c>
    </row>
    <row r="1422" spans="1:20" x14ac:dyDescent="0.2">
      <c r="A1422" t="s">
        <v>213</v>
      </c>
      <c r="C1422" t="str">
        <f>VLOOKUP(A1422,State_Name!A:B,2,FALSE)</f>
        <v>CT</v>
      </c>
      <c r="D1422" t="str">
        <f t="shared" ref="D1422:D1423" si="241">B1422&amp;C1422</f>
        <v>CT</v>
      </c>
      <c r="E1422" t="str">
        <f>VLOOKUP(D1422,State_Name!B:C,2,FALSE)</f>
        <v>Connecticut</v>
      </c>
      <c r="F1422" t="s">
        <v>66</v>
      </c>
      <c r="G1422" t="s">
        <v>66</v>
      </c>
      <c r="H1422" t="s">
        <v>67</v>
      </c>
      <c r="I1422">
        <v>3.6819999999999999</v>
      </c>
      <c r="J1422" t="s">
        <v>68</v>
      </c>
      <c r="K1422">
        <v>96.317999999999998</v>
      </c>
      <c r="L1422">
        <v>75</v>
      </c>
      <c r="M1422" t="s">
        <v>51</v>
      </c>
      <c r="N1422" t="s">
        <v>92</v>
      </c>
      <c r="O1422" t="s">
        <v>105</v>
      </c>
      <c r="P1422" t="s">
        <v>51</v>
      </c>
      <c r="Q1422" t="s">
        <v>71</v>
      </c>
      <c r="R1422" t="s">
        <v>214</v>
      </c>
      <c r="S1422">
        <v>9</v>
      </c>
      <c r="T1422" t="s">
        <v>88</v>
      </c>
    </row>
    <row r="1423" spans="1:20" x14ac:dyDescent="0.2">
      <c r="A1423" t="s">
        <v>218</v>
      </c>
      <c r="C1423" t="str">
        <f>VLOOKUP(A1423,State_Name!A:B,2,FALSE)</f>
        <v>VA</v>
      </c>
      <c r="D1423" t="str">
        <f t="shared" si="241"/>
        <v>VA</v>
      </c>
      <c r="E1423" t="str">
        <f>VLOOKUP(D1423,State_Name!B:C,2,FALSE)</f>
        <v>Virginia</v>
      </c>
      <c r="F1423" t="s">
        <v>45</v>
      </c>
      <c r="G1423" t="s">
        <v>46</v>
      </c>
      <c r="H1423" t="s">
        <v>47</v>
      </c>
      <c r="I1423">
        <v>25.664999999999999</v>
      </c>
      <c r="J1423" t="s">
        <v>50</v>
      </c>
      <c r="K1423">
        <v>74.334999999999994</v>
      </c>
      <c r="L1423">
        <v>369</v>
      </c>
      <c r="M1423" t="s">
        <v>51</v>
      </c>
      <c r="N1423" t="s">
        <v>69</v>
      </c>
      <c r="O1423" t="s">
        <v>70</v>
      </c>
      <c r="P1423" t="s">
        <v>51</v>
      </c>
      <c r="Q1423" t="s">
        <v>51</v>
      </c>
      <c r="R1423" t="s">
        <v>219</v>
      </c>
      <c r="S1423">
        <v>51</v>
      </c>
      <c r="T1423" t="s">
        <v>88</v>
      </c>
    </row>
    <row r="1424" spans="1:20" x14ac:dyDescent="0.2">
      <c r="A1424" t="s">
        <v>247</v>
      </c>
      <c r="F1424" t="s">
        <v>140</v>
      </c>
      <c r="G1424" t="s">
        <v>141</v>
      </c>
      <c r="H1424" t="s">
        <v>81</v>
      </c>
      <c r="I1424">
        <v>6.9919000000000002</v>
      </c>
      <c r="J1424" t="s">
        <v>142</v>
      </c>
      <c r="K1424">
        <v>93.008099999999999</v>
      </c>
      <c r="L1424">
        <v>151</v>
      </c>
      <c r="M1424" t="s">
        <v>99</v>
      </c>
      <c r="N1424" t="s">
        <v>51</v>
      </c>
      <c r="O1424" t="s">
        <v>83</v>
      </c>
      <c r="P1424" t="s">
        <v>120</v>
      </c>
      <c r="Q1424" t="s">
        <v>51</v>
      </c>
      <c r="R1424" t="s">
        <v>248</v>
      </c>
      <c r="S1424">
        <v>112</v>
      </c>
      <c r="T1424" t="s">
        <v>62</v>
      </c>
    </row>
    <row r="1425" spans="1:20" x14ac:dyDescent="0.2">
      <c r="A1425" t="s">
        <v>78</v>
      </c>
      <c r="C1425" t="str">
        <f>VLOOKUP(A1425,State_Name!A:B,2,FALSE)</f>
        <v>NH</v>
      </c>
      <c r="D1425" t="str">
        <f t="shared" ref="D1425:D1430" si="242">B1425&amp;C1425</f>
        <v>NH</v>
      </c>
      <c r="E1425" t="str">
        <f>VLOOKUP(D1425,State_Name!B:C,2,FALSE)</f>
        <v>New Hampshire</v>
      </c>
      <c r="F1425" t="s">
        <v>45</v>
      </c>
      <c r="G1425" t="s">
        <v>46</v>
      </c>
      <c r="H1425" t="s">
        <v>47</v>
      </c>
      <c r="I1425">
        <v>37.784500000000001</v>
      </c>
      <c r="J1425" t="s">
        <v>50</v>
      </c>
      <c r="K1425">
        <v>62.215499999999999</v>
      </c>
      <c r="L1425">
        <v>64</v>
      </c>
      <c r="M1425" t="s">
        <v>51</v>
      </c>
      <c r="N1425" t="s">
        <v>166</v>
      </c>
      <c r="O1425" t="s">
        <v>83</v>
      </c>
      <c r="P1425" t="s">
        <v>120</v>
      </c>
      <c r="Q1425" t="s">
        <v>51</v>
      </c>
      <c r="R1425" t="s">
        <v>85</v>
      </c>
      <c r="S1425">
        <v>33</v>
      </c>
      <c r="T1425" t="s">
        <v>88</v>
      </c>
    </row>
    <row r="1426" spans="1:20" x14ac:dyDescent="0.2">
      <c r="A1426" t="s">
        <v>224</v>
      </c>
      <c r="B1426" t="str">
        <f t="shared" ref="B1426:B1429" si="243">RIGHT(A1426,2)</f>
        <v>TN</v>
      </c>
      <c r="D1426" t="str">
        <f t="shared" si="242"/>
        <v>TN</v>
      </c>
      <c r="E1426" t="str">
        <f>VLOOKUP(D1426,State_Name!B:C,2,FALSE)</f>
        <v>Tennessee</v>
      </c>
      <c r="F1426" t="s">
        <v>128</v>
      </c>
      <c r="G1426" t="s">
        <v>129</v>
      </c>
      <c r="H1426" t="s">
        <v>81</v>
      </c>
      <c r="I1426">
        <v>3.6055000000000001</v>
      </c>
      <c r="J1426" t="s">
        <v>130</v>
      </c>
      <c r="K1426">
        <v>96.394499999999994</v>
      </c>
      <c r="L1426">
        <v>111</v>
      </c>
      <c r="M1426" t="s">
        <v>99</v>
      </c>
      <c r="N1426" t="s">
        <v>52</v>
      </c>
      <c r="O1426" t="s">
        <v>51</v>
      </c>
      <c r="P1426" t="s">
        <v>51</v>
      </c>
      <c r="Q1426" t="s">
        <v>71</v>
      </c>
      <c r="S1426" t="s">
        <v>225</v>
      </c>
      <c r="T1426" t="s">
        <v>62</v>
      </c>
    </row>
    <row r="1427" spans="1:20" x14ac:dyDescent="0.2">
      <c r="A1427" t="s">
        <v>119</v>
      </c>
      <c r="B1427" t="str">
        <f t="shared" si="243"/>
        <v>NY</v>
      </c>
      <c r="D1427" t="str">
        <f t="shared" si="242"/>
        <v>NY</v>
      </c>
      <c r="E1427" t="str">
        <f>VLOOKUP(D1427,State_Name!B:C,2,FALSE)</f>
        <v>New York</v>
      </c>
      <c r="F1427" t="s">
        <v>140</v>
      </c>
      <c r="G1427" t="s">
        <v>141</v>
      </c>
      <c r="H1427" t="s">
        <v>81</v>
      </c>
      <c r="I1427">
        <v>3.6621999999999999</v>
      </c>
      <c r="J1427" t="s">
        <v>142</v>
      </c>
      <c r="K1427">
        <v>96.337800000000001</v>
      </c>
      <c r="L1427">
        <v>155</v>
      </c>
      <c r="M1427" t="s">
        <v>156</v>
      </c>
      <c r="N1427" t="s">
        <v>92</v>
      </c>
      <c r="O1427" t="s">
        <v>83</v>
      </c>
      <c r="P1427" t="s">
        <v>51</v>
      </c>
      <c r="Q1427" t="s">
        <v>84</v>
      </c>
      <c r="R1427" t="s">
        <v>121</v>
      </c>
      <c r="S1427">
        <v>121</v>
      </c>
      <c r="T1427" t="s">
        <v>62</v>
      </c>
    </row>
    <row r="1428" spans="1:20" x14ac:dyDescent="0.2">
      <c r="A1428" t="s">
        <v>185</v>
      </c>
      <c r="B1428" t="str">
        <f t="shared" si="243"/>
        <v>FL</v>
      </c>
      <c r="D1428" t="str">
        <f t="shared" si="242"/>
        <v>FL</v>
      </c>
      <c r="E1428" t="str">
        <f>VLOOKUP(D1428,State_Name!B:C,2,FALSE)</f>
        <v>Florida</v>
      </c>
      <c r="F1428" t="s">
        <v>140</v>
      </c>
      <c r="G1428" t="s">
        <v>141</v>
      </c>
      <c r="H1428" t="s">
        <v>81</v>
      </c>
      <c r="I1428">
        <v>0</v>
      </c>
      <c r="J1428" t="s">
        <v>142</v>
      </c>
      <c r="K1428">
        <v>100</v>
      </c>
      <c r="L1428">
        <v>48</v>
      </c>
      <c r="M1428" t="s">
        <v>99</v>
      </c>
      <c r="N1428" t="s">
        <v>69</v>
      </c>
      <c r="O1428" t="s">
        <v>51</v>
      </c>
      <c r="P1428" t="s">
        <v>51</v>
      </c>
      <c r="Q1428" t="s">
        <v>84</v>
      </c>
      <c r="R1428" t="s">
        <v>186</v>
      </c>
      <c r="S1428">
        <v>109</v>
      </c>
      <c r="T1428" t="s">
        <v>62</v>
      </c>
    </row>
    <row r="1429" spans="1:20" x14ac:dyDescent="0.2">
      <c r="A1429" t="s">
        <v>204</v>
      </c>
      <c r="B1429" t="str">
        <f t="shared" si="243"/>
        <v>CA</v>
      </c>
      <c r="D1429" t="str">
        <f t="shared" si="242"/>
        <v>CA</v>
      </c>
      <c r="E1429" t="str">
        <f>VLOOKUP(D1429,State_Name!B:C,2,FALSE)</f>
        <v>California</v>
      </c>
      <c r="F1429" t="s">
        <v>140</v>
      </c>
      <c r="G1429" t="s">
        <v>141</v>
      </c>
      <c r="H1429" t="s">
        <v>81</v>
      </c>
      <c r="I1429">
        <v>0.37269999999999998</v>
      </c>
      <c r="J1429" t="s">
        <v>142</v>
      </c>
      <c r="K1429">
        <v>99.627300000000005</v>
      </c>
      <c r="L1429">
        <v>108</v>
      </c>
      <c r="M1429" t="s">
        <v>99</v>
      </c>
      <c r="N1429" t="s">
        <v>92</v>
      </c>
      <c r="O1429" t="s">
        <v>105</v>
      </c>
      <c r="P1429" t="s">
        <v>120</v>
      </c>
      <c r="Q1429" t="s">
        <v>51</v>
      </c>
      <c r="R1429" t="s">
        <v>205</v>
      </c>
      <c r="S1429">
        <v>103</v>
      </c>
      <c r="T1429" t="s">
        <v>62</v>
      </c>
    </row>
    <row r="1430" spans="1:20" x14ac:dyDescent="0.2">
      <c r="A1430" t="s">
        <v>305</v>
      </c>
      <c r="C1430" t="str">
        <f>VLOOKUP(A1430,State_Name!A:B,2,FALSE)</f>
        <v>KS</v>
      </c>
      <c r="D1430" t="str">
        <f t="shared" si="242"/>
        <v>KS</v>
      </c>
      <c r="E1430" t="str">
        <f>VLOOKUP(D1430,State_Name!B:C,2,FALSE)</f>
        <v>Kansas</v>
      </c>
      <c r="F1430" t="s">
        <v>128</v>
      </c>
      <c r="G1430" t="s">
        <v>129</v>
      </c>
      <c r="H1430" t="s">
        <v>81</v>
      </c>
      <c r="I1430">
        <v>7.5209999999999999</v>
      </c>
      <c r="J1430" t="s">
        <v>130</v>
      </c>
      <c r="K1430">
        <v>92.478999999999999</v>
      </c>
      <c r="L1430">
        <v>253</v>
      </c>
      <c r="M1430" t="s">
        <v>99</v>
      </c>
      <c r="N1430" t="s">
        <v>92</v>
      </c>
      <c r="O1430" t="s">
        <v>51</v>
      </c>
      <c r="P1430" t="s">
        <v>51</v>
      </c>
      <c r="Q1430" t="s">
        <v>51</v>
      </c>
      <c r="R1430" t="s">
        <v>306</v>
      </c>
      <c r="S1430">
        <v>20</v>
      </c>
      <c r="T1430" t="s">
        <v>88</v>
      </c>
    </row>
    <row r="1431" spans="1:20" hidden="1" x14ac:dyDescent="0.2">
      <c r="A1431" t="s">
        <v>255</v>
      </c>
      <c r="F1431" t="s">
        <v>79</v>
      </c>
      <c r="G1431" t="s">
        <v>80</v>
      </c>
      <c r="H1431" t="s">
        <v>81</v>
      </c>
      <c r="I1431">
        <v>42.533700000000003</v>
      </c>
      <c r="J1431" t="s">
        <v>82</v>
      </c>
      <c r="K1431">
        <v>57.466299999999997</v>
      </c>
      <c r="L1431">
        <v>33</v>
      </c>
      <c r="M1431" t="s">
        <v>99</v>
      </c>
      <c r="N1431" t="s">
        <v>69</v>
      </c>
      <c r="O1431" t="s">
        <v>83</v>
      </c>
      <c r="P1431" t="s">
        <v>106</v>
      </c>
      <c r="Q1431" t="s">
        <v>51</v>
      </c>
      <c r="S1431">
        <v>59</v>
      </c>
      <c r="T1431" t="s">
        <v>256</v>
      </c>
    </row>
    <row r="1432" spans="1:20" x14ac:dyDescent="0.2">
      <c r="A1432" t="s">
        <v>207</v>
      </c>
      <c r="B1432" t="str">
        <f>RIGHT(A1432,2)</f>
        <v>CA</v>
      </c>
      <c r="D1432" t="str">
        <f t="shared" ref="D1432:D1434" si="244">B1432&amp;C1432</f>
        <v>CA</v>
      </c>
      <c r="E1432" t="str">
        <f>VLOOKUP(D1432,State_Name!B:C,2,FALSE)</f>
        <v>California</v>
      </c>
      <c r="F1432" t="s">
        <v>79</v>
      </c>
      <c r="G1432" t="s">
        <v>80</v>
      </c>
      <c r="H1432" t="s">
        <v>81</v>
      </c>
      <c r="I1432">
        <v>8.6207999999999991</v>
      </c>
      <c r="J1432" t="s">
        <v>82</v>
      </c>
      <c r="K1432">
        <v>91.379199999999997</v>
      </c>
      <c r="L1432">
        <v>73</v>
      </c>
      <c r="M1432" t="s">
        <v>51</v>
      </c>
      <c r="N1432" t="s">
        <v>52</v>
      </c>
      <c r="O1432" t="s">
        <v>70</v>
      </c>
      <c r="P1432" t="s">
        <v>120</v>
      </c>
      <c r="Q1432" t="s">
        <v>51</v>
      </c>
      <c r="R1432" t="s">
        <v>208</v>
      </c>
      <c r="S1432">
        <v>101</v>
      </c>
      <c r="T1432" t="s">
        <v>62</v>
      </c>
    </row>
    <row r="1433" spans="1:20" x14ac:dyDescent="0.2">
      <c r="A1433" t="s">
        <v>210</v>
      </c>
      <c r="C1433" t="str">
        <f>VLOOKUP(A1433,State_Name!A:B,2,FALSE)</f>
        <v>MA</v>
      </c>
      <c r="D1433" t="str">
        <f t="shared" si="244"/>
        <v>MA</v>
      </c>
      <c r="E1433" t="str">
        <f>VLOOKUP(D1433,State_Name!B:C,2,FALSE)</f>
        <v>Massachusetts</v>
      </c>
      <c r="F1433" t="s">
        <v>140</v>
      </c>
      <c r="G1433" t="s">
        <v>141</v>
      </c>
      <c r="H1433" t="s">
        <v>81</v>
      </c>
      <c r="I1433">
        <v>0.89690000000000003</v>
      </c>
      <c r="J1433" t="s">
        <v>142</v>
      </c>
      <c r="K1433">
        <v>99.103099999999998</v>
      </c>
      <c r="L1433">
        <v>317</v>
      </c>
      <c r="M1433" t="s">
        <v>51</v>
      </c>
      <c r="N1433" t="s">
        <v>69</v>
      </c>
      <c r="O1433" t="s">
        <v>83</v>
      </c>
      <c r="P1433" t="s">
        <v>120</v>
      </c>
      <c r="Q1433" t="s">
        <v>51</v>
      </c>
      <c r="R1433" t="s">
        <v>211</v>
      </c>
      <c r="S1433">
        <v>25</v>
      </c>
      <c r="T1433" t="s">
        <v>88</v>
      </c>
    </row>
    <row r="1434" spans="1:20" x14ac:dyDescent="0.2">
      <c r="A1434" t="s">
        <v>104</v>
      </c>
      <c r="C1434" t="str">
        <f>VLOOKUP(A1434,State_Name!A:B,2,FALSE)</f>
        <v>NM</v>
      </c>
      <c r="D1434" t="str">
        <f t="shared" si="244"/>
        <v>NM</v>
      </c>
      <c r="E1434" t="str">
        <f>VLOOKUP(D1434,State_Name!B:C,2,FALSE)</f>
        <v>New Mexico</v>
      </c>
      <c r="F1434" t="s">
        <v>128</v>
      </c>
      <c r="G1434" t="s">
        <v>129</v>
      </c>
      <c r="H1434" t="s">
        <v>81</v>
      </c>
      <c r="I1434">
        <v>63.450200000000002</v>
      </c>
      <c r="J1434" t="s">
        <v>130</v>
      </c>
      <c r="K1434">
        <v>36.549799999999998</v>
      </c>
      <c r="L1434">
        <v>36</v>
      </c>
      <c r="M1434" t="s">
        <v>156</v>
      </c>
      <c r="N1434" t="s">
        <v>69</v>
      </c>
      <c r="O1434" t="s">
        <v>51</v>
      </c>
      <c r="P1434" t="s">
        <v>51</v>
      </c>
      <c r="Q1434" t="s">
        <v>215</v>
      </c>
      <c r="R1434" t="s">
        <v>107</v>
      </c>
      <c r="S1434">
        <v>35</v>
      </c>
      <c r="T1434" t="s">
        <v>88</v>
      </c>
    </row>
    <row r="1435" spans="1:20" x14ac:dyDescent="0.2">
      <c r="A1435" t="s">
        <v>124</v>
      </c>
      <c r="F1435" t="s">
        <v>79</v>
      </c>
      <c r="G1435" t="s">
        <v>80</v>
      </c>
      <c r="H1435" t="s">
        <v>81</v>
      </c>
      <c r="I1435">
        <v>12.697699999999999</v>
      </c>
      <c r="J1435" t="s">
        <v>82</v>
      </c>
      <c r="K1435">
        <v>87.302300000000002</v>
      </c>
      <c r="L1435">
        <v>278</v>
      </c>
      <c r="M1435" t="s">
        <v>99</v>
      </c>
      <c r="N1435" t="s">
        <v>51</v>
      </c>
      <c r="O1435" t="s">
        <v>105</v>
      </c>
      <c r="P1435" t="s">
        <v>51</v>
      </c>
      <c r="Q1435" t="s">
        <v>51</v>
      </c>
      <c r="R1435" t="s">
        <v>125</v>
      </c>
      <c r="S1435">
        <v>118</v>
      </c>
      <c r="T1435" t="s">
        <v>62</v>
      </c>
    </row>
    <row r="1436" spans="1:20" x14ac:dyDescent="0.2">
      <c r="A1436" t="s">
        <v>194</v>
      </c>
      <c r="C1436" t="str">
        <f>VLOOKUP(A1436,State_Name!A:B,2,FALSE)</f>
        <v>VT</v>
      </c>
      <c r="D1436" t="str">
        <f>B1436&amp;C1436</f>
        <v>VT</v>
      </c>
      <c r="E1436" t="str">
        <f>VLOOKUP(D1436,State_Name!B:C,2,FALSE)</f>
        <v>Vermont</v>
      </c>
      <c r="F1436" t="s">
        <v>128</v>
      </c>
      <c r="G1436" t="s">
        <v>129</v>
      </c>
      <c r="H1436" t="s">
        <v>81</v>
      </c>
      <c r="I1436">
        <v>10.2836</v>
      </c>
      <c r="J1436" t="s">
        <v>130</v>
      </c>
      <c r="K1436">
        <v>89.716399999999993</v>
      </c>
      <c r="L1436">
        <v>1099</v>
      </c>
      <c r="M1436" t="s">
        <v>156</v>
      </c>
      <c r="N1436" t="s">
        <v>69</v>
      </c>
      <c r="O1436" t="s">
        <v>83</v>
      </c>
      <c r="P1436" t="s">
        <v>51</v>
      </c>
      <c r="Q1436" t="s">
        <v>84</v>
      </c>
      <c r="R1436" t="s">
        <v>196</v>
      </c>
      <c r="S1436">
        <v>50</v>
      </c>
      <c r="T1436" t="s">
        <v>88</v>
      </c>
    </row>
    <row r="1437" spans="1:20" hidden="1" x14ac:dyDescent="0.2">
      <c r="A1437" t="s">
        <v>255</v>
      </c>
      <c r="F1437" t="s">
        <v>140</v>
      </c>
      <c r="G1437" t="s">
        <v>141</v>
      </c>
      <c r="H1437" t="s">
        <v>81</v>
      </c>
      <c r="I1437">
        <v>1.0669</v>
      </c>
      <c r="J1437" t="s">
        <v>142</v>
      </c>
      <c r="K1437">
        <v>98.933099999999996</v>
      </c>
      <c r="L1437">
        <v>974</v>
      </c>
      <c r="M1437" t="s">
        <v>51</v>
      </c>
      <c r="N1437" t="s">
        <v>69</v>
      </c>
      <c r="O1437" t="s">
        <v>70</v>
      </c>
      <c r="P1437" t="s">
        <v>120</v>
      </c>
      <c r="Q1437" t="s">
        <v>51</v>
      </c>
      <c r="S1437">
        <v>59</v>
      </c>
      <c r="T1437" t="s">
        <v>256</v>
      </c>
    </row>
    <row r="1438" spans="1:20" x14ac:dyDescent="0.2">
      <c r="A1438" t="s">
        <v>179</v>
      </c>
      <c r="B1438" t="str">
        <f>RIGHT(A1438,2)</f>
        <v>MA</v>
      </c>
      <c r="D1438" t="str">
        <f t="shared" ref="D1438:D1443" si="245">B1438&amp;C1438</f>
        <v>MA</v>
      </c>
      <c r="E1438" t="str">
        <f>VLOOKUP(D1438,State_Name!B:C,2,FALSE)</f>
        <v>Massachusetts</v>
      </c>
      <c r="F1438" t="s">
        <v>66</v>
      </c>
      <c r="G1438" t="s">
        <v>66</v>
      </c>
      <c r="H1438" t="s">
        <v>67</v>
      </c>
      <c r="I1438">
        <v>4.4055999999999997</v>
      </c>
      <c r="J1438" t="s">
        <v>68</v>
      </c>
      <c r="K1438">
        <v>95.594399999999993</v>
      </c>
      <c r="L1438">
        <v>39</v>
      </c>
      <c r="M1438" t="s">
        <v>99</v>
      </c>
      <c r="N1438" t="s">
        <v>52</v>
      </c>
      <c r="O1438" t="s">
        <v>83</v>
      </c>
      <c r="P1438" t="s">
        <v>120</v>
      </c>
      <c r="Q1438" t="s">
        <v>51</v>
      </c>
      <c r="R1438" t="s">
        <v>180</v>
      </c>
      <c r="S1438">
        <v>114</v>
      </c>
      <c r="T1438" t="s">
        <v>62</v>
      </c>
    </row>
    <row r="1439" spans="1:20" x14ac:dyDescent="0.2">
      <c r="A1439" t="s">
        <v>155</v>
      </c>
      <c r="C1439" t="str">
        <f>VLOOKUP(A1439,State_Name!A:B,2,FALSE)</f>
        <v>SC</v>
      </c>
      <c r="D1439" t="str">
        <f t="shared" si="245"/>
        <v>SC</v>
      </c>
      <c r="E1439" t="str">
        <f>VLOOKUP(D1439,State_Name!B:C,2,FALSE)</f>
        <v>South Carolina</v>
      </c>
      <c r="F1439" t="s">
        <v>128</v>
      </c>
      <c r="G1439" t="s">
        <v>129</v>
      </c>
      <c r="H1439" t="s">
        <v>81</v>
      </c>
      <c r="I1439">
        <v>26.9724</v>
      </c>
      <c r="J1439" t="s">
        <v>130</v>
      </c>
      <c r="K1439">
        <v>73.027600000000007</v>
      </c>
      <c r="L1439">
        <v>42</v>
      </c>
      <c r="M1439" t="s">
        <v>51</v>
      </c>
      <c r="N1439" t="s">
        <v>92</v>
      </c>
      <c r="O1439" t="s">
        <v>51</v>
      </c>
      <c r="P1439" t="s">
        <v>51</v>
      </c>
      <c r="Q1439" t="s">
        <v>84</v>
      </c>
      <c r="R1439" t="s">
        <v>157</v>
      </c>
      <c r="S1439">
        <v>45</v>
      </c>
      <c r="T1439" t="s">
        <v>88</v>
      </c>
    </row>
    <row r="1440" spans="1:20" x14ac:dyDescent="0.2">
      <c r="A1440" t="s">
        <v>233</v>
      </c>
      <c r="C1440" t="str">
        <f>VLOOKUP(A1440,State_Name!A:B,2,FALSE)</f>
        <v>IL</v>
      </c>
      <c r="D1440" t="str">
        <f t="shared" si="245"/>
        <v>IL</v>
      </c>
      <c r="E1440" t="str">
        <f>VLOOKUP(D1440,State_Name!B:C,2,FALSE)</f>
        <v>Illinois</v>
      </c>
      <c r="F1440" t="s">
        <v>128</v>
      </c>
      <c r="G1440" t="s">
        <v>129</v>
      </c>
      <c r="H1440" t="s">
        <v>81</v>
      </c>
      <c r="I1440">
        <v>35.816000000000003</v>
      </c>
      <c r="J1440" t="s">
        <v>130</v>
      </c>
      <c r="K1440">
        <v>64.183999999999997</v>
      </c>
      <c r="L1440">
        <v>56</v>
      </c>
      <c r="M1440" t="s">
        <v>156</v>
      </c>
      <c r="N1440" t="s">
        <v>69</v>
      </c>
      <c r="O1440" t="s">
        <v>70</v>
      </c>
      <c r="P1440" t="s">
        <v>51</v>
      </c>
      <c r="Q1440" t="s">
        <v>84</v>
      </c>
      <c r="R1440" t="s">
        <v>234</v>
      </c>
      <c r="S1440">
        <v>17</v>
      </c>
      <c r="T1440" t="s">
        <v>88</v>
      </c>
    </row>
    <row r="1441" spans="1:20" x14ac:dyDescent="0.2">
      <c r="A1441" t="s">
        <v>296</v>
      </c>
      <c r="B1441" t="str">
        <f t="shared" ref="B1441:B1443" si="246">RIGHT(A1441,2)</f>
        <v>GA</v>
      </c>
      <c r="D1441" t="str">
        <f t="shared" si="245"/>
        <v>GA</v>
      </c>
      <c r="E1441" t="str">
        <f>VLOOKUP(D1441,State_Name!B:C,2,FALSE)</f>
        <v>Georgia</v>
      </c>
      <c r="F1441" t="s">
        <v>128</v>
      </c>
      <c r="G1441" t="s">
        <v>129</v>
      </c>
      <c r="H1441" t="s">
        <v>81</v>
      </c>
      <c r="I1441">
        <v>12.7209</v>
      </c>
      <c r="J1441" t="s">
        <v>130</v>
      </c>
      <c r="K1441">
        <v>87.2791</v>
      </c>
      <c r="L1441">
        <v>60</v>
      </c>
      <c r="M1441" t="s">
        <v>51</v>
      </c>
      <c r="N1441" t="s">
        <v>92</v>
      </c>
      <c r="O1441" t="s">
        <v>70</v>
      </c>
      <c r="P1441" t="s">
        <v>51</v>
      </c>
      <c r="Q1441" t="s">
        <v>71</v>
      </c>
      <c r="R1441" t="s">
        <v>297</v>
      </c>
      <c r="S1441">
        <v>111</v>
      </c>
      <c r="T1441" t="s">
        <v>62</v>
      </c>
    </row>
    <row r="1442" spans="1:20" x14ac:dyDescent="0.2">
      <c r="A1442" t="s">
        <v>224</v>
      </c>
      <c r="B1442" t="str">
        <f t="shared" si="246"/>
        <v>TN</v>
      </c>
      <c r="D1442" t="str">
        <f t="shared" si="245"/>
        <v>TN</v>
      </c>
      <c r="E1442" t="str">
        <f>VLOOKUP(D1442,State_Name!B:C,2,FALSE)</f>
        <v>Tennessee</v>
      </c>
      <c r="F1442" t="s">
        <v>140</v>
      </c>
      <c r="G1442" t="s">
        <v>141</v>
      </c>
      <c r="H1442" t="s">
        <v>81</v>
      </c>
      <c r="I1442">
        <v>5.0876000000000001</v>
      </c>
      <c r="J1442" t="s">
        <v>142</v>
      </c>
      <c r="K1442">
        <v>94.912400000000005</v>
      </c>
      <c r="L1442">
        <v>90</v>
      </c>
      <c r="M1442" t="s">
        <v>51</v>
      </c>
      <c r="N1442" t="s">
        <v>52</v>
      </c>
      <c r="O1442" t="s">
        <v>70</v>
      </c>
      <c r="P1442" t="s">
        <v>51</v>
      </c>
      <c r="Q1442" t="s">
        <v>71</v>
      </c>
      <c r="S1442" t="s">
        <v>225</v>
      </c>
      <c r="T1442" t="s">
        <v>62</v>
      </c>
    </row>
    <row r="1443" spans="1:20" x14ac:dyDescent="0.2">
      <c r="A1443" t="s">
        <v>204</v>
      </c>
      <c r="B1443" t="str">
        <f t="shared" si="246"/>
        <v>CA</v>
      </c>
      <c r="D1443" t="str">
        <f t="shared" si="245"/>
        <v>CA</v>
      </c>
      <c r="E1443" t="str">
        <f>VLOOKUP(D1443,State_Name!B:C,2,FALSE)</f>
        <v>California</v>
      </c>
      <c r="F1443" t="s">
        <v>66</v>
      </c>
      <c r="G1443" t="s">
        <v>66</v>
      </c>
      <c r="H1443" t="s">
        <v>67</v>
      </c>
      <c r="I1443">
        <v>9.4077999999999999</v>
      </c>
      <c r="J1443" t="s">
        <v>68</v>
      </c>
      <c r="K1443">
        <v>90.592200000000005</v>
      </c>
      <c r="L1443">
        <v>316</v>
      </c>
      <c r="M1443" t="s">
        <v>51</v>
      </c>
      <c r="N1443" t="s">
        <v>92</v>
      </c>
      <c r="O1443" t="s">
        <v>70</v>
      </c>
      <c r="P1443" t="s">
        <v>51</v>
      </c>
      <c r="Q1443" t="s">
        <v>51</v>
      </c>
      <c r="R1443" t="s">
        <v>205</v>
      </c>
      <c r="S1443">
        <v>103</v>
      </c>
      <c r="T1443" t="s">
        <v>62</v>
      </c>
    </row>
    <row r="1444" spans="1:20" x14ac:dyDescent="0.2">
      <c r="A1444" t="s">
        <v>221</v>
      </c>
      <c r="F1444" t="s">
        <v>66</v>
      </c>
      <c r="G1444" t="s">
        <v>66</v>
      </c>
      <c r="H1444" t="s">
        <v>67</v>
      </c>
      <c r="I1444">
        <v>20.9803</v>
      </c>
      <c r="J1444" t="s">
        <v>68</v>
      </c>
      <c r="K1444">
        <v>79.0197</v>
      </c>
      <c r="L1444">
        <v>269</v>
      </c>
      <c r="M1444" t="s">
        <v>51</v>
      </c>
      <c r="N1444" t="s">
        <v>51</v>
      </c>
      <c r="O1444" t="s">
        <v>53</v>
      </c>
      <c r="P1444" t="s">
        <v>106</v>
      </c>
      <c r="Q1444" t="s">
        <v>51</v>
      </c>
      <c r="R1444" t="s">
        <v>222</v>
      </c>
      <c r="S1444">
        <v>36</v>
      </c>
      <c r="T1444" t="s">
        <v>88</v>
      </c>
    </row>
    <row r="1445" spans="1:20" x14ac:dyDescent="0.2">
      <c r="A1445" t="s">
        <v>155</v>
      </c>
      <c r="F1445" t="s">
        <v>66</v>
      </c>
      <c r="G1445" t="s">
        <v>66</v>
      </c>
      <c r="H1445" t="s">
        <v>67</v>
      </c>
      <c r="I1445">
        <v>4.6543999999999999</v>
      </c>
      <c r="J1445" t="s">
        <v>68</v>
      </c>
      <c r="K1445">
        <v>95.345600000000005</v>
      </c>
      <c r="L1445">
        <v>63</v>
      </c>
      <c r="M1445" t="s">
        <v>99</v>
      </c>
      <c r="N1445" t="s">
        <v>51</v>
      </c>
      <c r="O1445" t="s">
        <v>105</v>
      </c>
      <c r="P1445" t="s">
        <v>51</v>
      </c>
      <c r="Q1445" t="s">
        <v>84</v>
      </c>
      <c r="R1445" t="s">
        <v>157</v>
      </c>
      <c r="S1445">
        <v>45</v>
      </c>
      <c r="T1445" t="s">
        <v>88</v>
      </c>
    </row>
    <row r="1446" spans="1:20" x14ac:dyDescent="0.2">
      <c r="A1446" t="s">
        <v>176</v>
      </c>
      <c r="B1446" t="str">
        <f>RIGHT(A1446,2)</f>
        <v>FL</v>
      </c>
      <c r="D1446" t="str">
        <f t="shared" ref="D1446:D1450" si="247">B1446&amp;C1446</f>
        <v>FL</v>
      </c>
      <c r="E1446" t="str">
        <f>VLOOKUP(D1446,State_Name!B:C,2,FALSE)</f>
        <v>Florida</v>
      </c>
      <c r="F1446" t="s">
        <v>140</v>
      </c>
      <c r="G1446" t="s">
        <v>141</v>
      </c>
      <c r="H1446" t="s">
        <v>81</v>
      </c>
      <c r="I1446">
        <v>1.2576000000000001</v>
      </c>
      <c r="J1446" t="s">
        <v>142</v>
      </c>
      <c r="K1446">
        <v>98.742400000000004</v>
      </c>
      <c r="L1446">
        <v>114</v>
      </c>
      <c r="M1446" t="s">
        <v>51</v>
      </c>
      <c r="N1446" t="s">
        <v>92</v>
      </c>
      <c r="O1446" t="s">
        <v>83</v>
      </c>
      <c r="P1446" t="s">
        <v>120</v>
      </c>
      <c r="Q1446" t="s">
        <v>51</v>
      </c>
      <c r="R1446" t="s">
        <v>177</v>
      </c>
      <c r="S1446">
        <v>110</v>
      </c>
      <c r="T1446" t="s">
        <v>62</v>
      </c>
    </row>
    <row r="1447" spans="1:20" x14ac:dyDescent="0.2">
      <c r="A1447" t="s">
        <v>252</v>
      </c>
      <c r="C1447" t="str">
        <f>VLOOKUP(A1447,State_Name!A:B,2,FALSE)</f>
        <v>DE</v>
      </c>
      <c r="D1447" t="str">
        <f t="shared" si="247"/>
        <v>DE</v>
      </c>
      <c r="E1447" t="str">
        <f>VLOOKUP(D1447,State_Name!B:C,2,FALSE)</f>
        <v>Delaware</v>
      </c>
      <c r="F1447" t="s">
        <v>140</v>
      </c>
      <c r="G1447" t="s">
        <v>141</v>
      </c>
      <c r="H1447" t="s">
        <v>81</v>
      </c>
      <c r="I1447">
        <v>0</v>
      </c>
      <c r="J1447" t="s">
        <v>142</v>
      </c>
      <c r="K1447">
        <v>100</v>
      </c>
      <c r="L1447">
        <v>101</v>
      </c>
      <c r="M1447" t="s">
        <v>51</v>
      </c>
      <c r="N1447" t="s">
        <v>69</v>
      </c>
      <c r="O1447" t="s">
        <v>105</v>
      </c>
      <c r="P1447" t="s">
        <v>51</v>
      </c>
      <c r="Q1447" t="s">
        <v>71</v>
      </c>
      <c r="R1447" t="s">
        <v>253</v>
      </c>
      <c r="S1447">
        <v>10</v>
      </c>
      <c r="T1447" t="s">
        <v>88</v>
      </c>
    </row>
    <row r="1448" spans="1:20" x14ac:dyDescent="0.2">
      <c r="A1448" t="s">
        <v>287</v>
      </c>
      <c r="C1448" t="str">
        <f>VLOOKUP(A1448,State_Name!A:B,2,FALSE)</f>
        <v>WI</v>
      </c>
      <c r="D1448" t="str">
        <f t="shared" si="247"/>
        <v>WI</v>
      </c>
      <c r="E1448" t="str">
        <f>VLOOKUP(D1448,State_Name!B:C,2,FALSE)</f>
        <v>Wisconsin</v>
      </c>
      <c r="F1448" t="s">
        <v>140</v>
      </c>
      <c r="G1448" t="s">
        <v>141</v>
      </c>
      <c r="H1448" t="s">
        <v>81</v>
      </c>
      <c r="I1448">
        <v>0.93100000000000005</v>
      </c>
      <c r="J1448" t="s">
        <v>142</v>
      </c>
      <c r="K1448">
        <v>99.069000000000003</v>
      </c>
      <c r="L1448">
        <v>166</v>
      </c>
      <c r="M1448" t="s">
        <v>156</v>
      </c>
      <c r="N1448" t="s">
        <v>69</v>
      </c>
      <c r="O1448" t="s">
        <v>105</v>
      </c>
      <c r="P1448" t="s">
        <v>51</v>
      </c>
      <c r="Q1448" t="s">
        <v>51</v>
      </c>
      <c r="R1448" t="s">
        <v>288</v>
      </c>
      <c r="S1448">
        <v>55</v>
      </c>
      <c r="T1448" t="s">
        <v>88</v>
      </c>
    </row>
    <row r="1449" spans="1:20" x14ac:dyDescent="0.2">
      <c r="A1449" t="s">
        <v>149</v>
      </c>
      <c r="B1449" t="str">
        <f>RIGHT(A1449,2)</f>
        <v>NY</v>
      </c>
      <c r="D1449" t="str">
        <f t="shared" si="247"/>
        <v>NY</v>
      </c>
      <c r="E1449" t="str">
        <f>VLOOKUP(D1449,State_Name!B:C,2,FALSE)</f>
        <v>New York</v>
      </c>
      <c r="F1449" t="s">
        <v>79</v>
      </c>
      <c r="G1449" t="s">
        <v>80</v>
      </c>
      <c r="H1449" t="s">
        <v>81</v>
      </c>
      <c r="I1449">
        <v>32.825000000000003</v>
      </c>
      <c r="J1449" t="s">
        <v>82</v>
      </c>
      <c r="K1449">
        <v>67.174999999999997</v>
      </c>
      <c r="L1449">
        <v>39</v>
      </c>
      <c r="M1449" t="s">
        <v>156</v>
      </c>
      <c r="N1449" t="s">
        <v>92</v>
      </c>
      <c r="O1449" t="s">
        <v>105</v>
      </c>
      <c r="P1449" t="s">
        <v>161</v>
      </c>
      <c r="Q1449" t="s">
        <v>51</v>
      </c>
      <c r="R1449" t="s">
        <v>150</v>
      </c>
      <c r="S1449">
        <v>116</v>
      </c>
      <c r="T1449" t="s">
        <v>62</v>
      </c>
    </row>
    <row r="1450" spans="1:20" x14ac:dyDescent="0.2">
      <c r="A1450" t="s">
        <v>127</v>
      </c>
      <c r="C1450" t="str">
        <f>VLOOKUP(A1450,State_Name!A:B,2,FALSE)</f>
        <v>ME</v>
      </c>
      <c r="D1450" t="str">
        <f t="shared" si="247"/>
        <v>ME</v>
      </c>
      <c r="E1450" t="str">
        <f>VLOOKUP(D1450,State_Name!B:C,2,FALSE)</f>
        <v>Maine</v>
      </c>
      <c r="F1450" t="s">
        <v>66</v>
      </c>
      <c r="G1450" t="s">
        <v>66</v>
      </c>
      <c r="H1450" t="s">
        <v>67</v>
      </c>
      <c r="I1450">
        <v>3.1717</v>
      </c>
      <c r="J1450" t="s">
        <v>68</v>
      </c>
      <c r="K1450">
        <v>96.828299999999999</v>
      </c>
      <c r="L1450">
        <v>60</v>
      </c>
      <c r="M1450" t="s">
        <v>51</v>
      </c>
      <c r="N1450" t="s">
        <v>198</v>
      </c>
      <c r="O1450" t="s">
        <v>105</v>
      </c>
      <c r="P1450" t="s">
        <v>51</v>
      </c>
      <c r="Q1450" t="s">
        <v>71</v>
      </c>
      <c r="R1450" t="s">
        <v>131</v>
      </c>
      <c r="S1450">
        <v>23</v>
      </c>
      <c r="T1450" t="s">
        <v>88</v>
      </c>
    </row>
    <row r="1451" spans="1:20" x14ac:dyDescent="0.2">
      <c r="A1451" t="s">
        <v>111</v>
      </c>
      <c r="F1451" t="s">
        <v>66</v>
      </c>
      <c r="G1451" t="s">
        <v>66</v>
      </c>
      <c r="H1451" t="s">
        <v>67</v>
      </c>
      <c r="I1451">
        <v>16.852900000000002</v>
      </c>
      <c r="J1451" t="s">
        <v>68</v>
      </c>
      <c r="K1451">
        <v>83.147099999999995</v>
      </c>
      <c r="L1451">
        <v>192</v>
      </c>
      <c r="M1451" t="s">
        <v>51</v>
      </c>
      <c r="N1451" t="s">
        <v>51</v>
      </c>
      <c r="O1451" t="s">
        <v>70</v>
      </c>
      <c r="P1451" t="s">
        <v>51</v>
      </c>
      <c r="Q1451" t="s">
        <v>84</v>
      </c>
      <c r="R1451" t="s">
        <v>112</v>
      </c>
      <c r="S1451">
        <v>127</v>
      </c>
      <c r="T1451" t="s">
        <v>62</v>
      </c>
    </row>
    <row r="1452" spans="1:20" x14ac:dyDescent="0.2">
      <c r="A1452" t="s">
        <v>134</v>
      </c>
      <c r="B1452" t="str">
        <f>RIGHT(A1452,2)</f>
        <v>CA</v>
      </c>
      <c r="D1452" t="str">
        <f>B1452&amp;C1452</f>
        <v>CA</v>
      </c>
      <c r="E1452" t="str">
        <f>VLOOKUP(D1452,State_Name!B:C,2,FALSE)</f>
        <v>California</v>
      </c>
      <c r="F1452" t="s">
        <v>79</v>
      </c>
      <c r="G1452" t="s">
        <v>80</v>
      </c>
      <c r="H1452" t="s">
        <v>81</v>
      </c>
      <c r="I1452">
        <v>9.3580000000000005</v>
      </c>
      <c r="J1452" t="s">
        <v>82</v>
      </c>
      <c r="K1452">
        <v>90.641999999999996</v>
      </c>
      <c r="L1452">
        <v>85</v>
      </c>
      <c r="M1452" t="s">
        <v>99</v>
      </c>
      <c r="N1452" t="s">
        <v>92</v>
      </c>
      <c r="O1452" t="s">
        <v>53</v>
      </c>
      <c r="P1452" t="s">
        <v>120</v>
      </c>
      <c r="Q1452" t="s">
        <v>51</v>
      </c>
      <c r="R1452" t="s">
        <v>136</v>
      </c>
      <c r="S1452">
        <v>104</v>
      </c>
      <c r="T1452" t="s">
        <v>62</v>
      </c>
    </row>
    <row r="1453" spans="1:20" x14ac:dyDescent="0.2">
      <c r="A1453" t="s">
        <v>275</v>
      </c>
      <c r="F1453" t="s">
        <v>128</v>
      </c>
      <c r="G1453" t="s">
        <v>129</v>
      </c>
      <c r="H1453" t="s">
        <v>81</v>
      </c>
      <c r="I1453">
        <v>30.224699999999999</v>
      </c>
      <c r="J1453" t="s">
        <v>130</v>
      </c>
      <c r="K1453">
        <v>69.775300000000001</v>
      </c>
      <c r="L1453">
        <v>133</v>
      </c>
      <c r="M1453" t="s">
        <v>156</v>
      </c>
      <c r="N1453" t="s">
        <v>51</v>
      </c>
      <c r="O1453" t="s">
        <v>51</v>
      </c>
      <c r="P1453" t="s">
        <v>161</v>
      </c>
      <c r="Q1453" t="s">
        <v>51</v>
      </c>
      <c r="R1453" t="s">
        <v>276</v>
      </c>
      <c r="S1453">
        <v>48</v>
      </c>
      <c r="T1453" t="s">
        <v>88</v>
      </c>
    </row>
    <row r="1454" spans="1:20" x14ac:dyDescent="0.2">
      <c r="A1454" t="s">
        <v>41</v>
      </c>
      <c r="B1454" t="str">
        <f>RIGHT(A1454,2)</f>
        <v>NY</v>
      </c>
      <c r="D1454" t="str">
        <f>B1454&amp;C1454</f>
        <v>NY</v>
      </c>
      <c r="E1454" t="str">
        <f>VLOOKUP(D1454,State_Name!B:C,2,FALSE)</f>
        <v>New York</v>
      </c>
      <c r="F1454" t="s">
        <v>45</v>
      </c>
      <c r="G1454" t="s">
        <v>46</v>
      </c>
      <c r="H1454" t="s">
        <v>47</v>
      </c>
      <c r="I1454">
        <v>31.4892</v>
      </c>
      <c r="J1454" t="s">
        <v>50</v>
      </c>
      <c r="K1454">
        <v>68.510800000000003</v>
      </c>
      <c r="L1454">
        <v>48</v>
      </c>
      <c r="M1454" t="s">
        <v>51</v>
      </c>
      <c r="N1454" t="s">
        <v>52</v>
      </c>
      <c r="O1454" t="s">
        <v>53</v>
      </c>
      <c r="P1454" t="s">
        <v>51</v>
      </c>
      <c r="Q1454" t="s">
        <v>71</v>
      </c>
      <c r="R1454" t="s">
        <v>54</v>
      </c>
      <c r="S1454">
        <v>117</v>
      </c>
      <c r="T1454" t="s">
        <v>62</v>
      </c>
    </row>
    <row r="1455" spans="1:20" x14ac:dyDescent="0.2">
      <c r="A1455" t="s">
        <v>152</v>
      </c>
      <c r="F1455" t="s">
        <v>140</v>
      </c>
      <c r="G1455" t="s">
        <v>141</v>
      </c>
      <c r="H1455" t="s">
        <v>81</v>
      </c>
      <c r="I1455">
        <v>2.6701000000000001</v>
      </c>
      <c r="J1455" t="s">
        <v>142</v>
      </c>
      <c r="K1455">
        <v>97.329899999999995</v>
      </c>
      <c r="L1455">
        <v>219</v>
      </c>
      <c r="M1455" t="s">
        <v>51</v>
      </c>
      <c r="N1455" t="s">
        <v>51</v>
      </c>
      <c r="O1455" t="s">
        <v>105</v>
      </c>
      <c r="P1455" t="s">
        <v>51</v>
      </c>
      <c r="Q1455" t="s">
        <v>84</v>
      </c>
      <c r="R1455" t="s">
        <v>153</v>
      </c>
      <c r="S1455">
        <v>21</v>
      </c>
      <c r="T1455" t="s">
        <v>88</v>
      </c>
    </row>
    <row r="1456" spans="1:20" x14ac:dyDescent="0.2">
      <c r="A1456" t="s">
        <v>78</v>
      </c>
      <c r="F1456" t="s">
        <v>45</v>
      </c>
      <c r="G1456" t="s">
        <v>46</v>
      </c>
      <c r="H1456" t="s">
        <v>47</v>
      </c>
      <c r="I1456">
        <v>29.9436</v>
      </c>
      <c r="J1456" t="s">
        <v>50</v>
      </c>
      <c r="K1456">
        <v>70.056399999999996</v>
      </c>
      <c r="L1456">
        <v>46</v>
      </c>
      <c r="M1456" t="s">
        <v>99</v>
      </c>
      <c r="N1456" t="s">
        <v>51</v>
      </c>
      <c r="O1456" t="s">
        <v>105</v>
      </c>
      <c r="P1456" t="s">
        <v>135</v>
      </c>
      <c r="Q1456" t="s">
        <v>51</v>
      </c>
      <c r="R1456" t="s">
        <v>85</v>
      </c>
      <c r="S1456">
        <v>33</v>
      </c>
      <c r="T1456" t="s">
        <v>88</v>
      </c>
    </row>
    <row r="1457" spans="1:20" x14ac:dyDescent="0.2">
      <c r="A1457" t="s">
        <v>278</v>
      </c>
      <c r="B1457" t="str">
        <f>RIGHT(A1457,2)</f>
        <v>FL</v>
      </c>
      <c r="D1457" t="str">
        <f t="shared" ref="D1457:D1458" si="248">B1457&amp;C1457</f>
        <v>FL</v>
      </c>
      <c r="E1457" t="str">
        <f>VLOOKUP(D1457,State_Name!B:C,2,FALSE)</f>
        <v>Florida</v>
      </c>
      <c r="F1457" t="s">
        <v>79</v>
      </c>
      <c r="G1457" t="s">
        <v>80</v>
      </c>
      <c r="H1457" t="s">
        <v>81</v>
      </c>
      <c r="I1457">
        <v>10.9598</v>
      </c>
      <c r="J1457" t="s">
        <v>82</v>
      </c>
      <c r="K1457">
        <v>89.040199999999999</v>
      </c>
      <c r="L1457">
        <v>233</v>
      </c>
      <c r="M1457" t="s">
        <v>99</v>
      </c>
      <c r="N1457" t="s">
        <v>92</v>
      </c>
      <c r="O1457" t="s">
        <v>105</v>
      </c>
      <c r="P1457" t="s">
        <v>51</v>
      </c>
      <c r="Q1457" t="s">
        <v>51</v>
      </c>
      <c r="R1457" t="s">
        <v>279</v>
      </c>
      <c r="S1457">
        <v>108</v>
      </c>
      <c r="T1457" t="s">
        <v>62</v>
      </c>
    </row>
    <row r="1458" spans="1:20" x14ac:dyDescent="0.2">
      <c r="A1458" t="s">
        <v>233</v>
      </c>
      <c r="C1458" t="str">
        <f>VLOOKUP(A1458,State_Name!A:B,2,FALSE)</f>
        <v>IL</v>
      </c>
      <c r="D1458" t="str">
        <f t="shared" si="248"/>
        <v>IL</v>
      </c>
      <c r="E1458" t="str">
        <f>VLOOKUP(D1458,State_Name!B:C,2,FALSE)</f>
        <v>Illinois</v>
      </c>
      <c r="F1458" t="s">
        <v>79</v>
      </c>
      <c r="G1458" t="s">
        <v>80</v>
      </c>
      <c r="H1458" t="s">
        <v>81</v>
      </c>
      <c r="I1458">
        <v>2.1930000000000001</v>
      </c>
      <c r="J1458" t="s">
        <v>82</v>
      </c>
      <c r="K1458">
        <v>97.807000000000002</v>
      </c>
      <c r="L1458">
        <v>96</v>
      </c>
      <c r="M1458" t="s">
        <v>99</v>
      </c>
      <c r="N1458" t="s">
        <v>52</v>
      </c>
      <c r="O1458" t="s">
        <v>105</v>
      </c>
      <c r="P1458" t="s">
        <v>51</v>
      </c>
      <c r="Q1458" t="s">
        <v>84</v>
      </c>
      <c r="R1458" t="s">
        <v>234</v>
      </c>
      <c r="S1458">
        <v>17</v>
      </c>
      <c r="T1458" t="s">
        <v>88</v>
      </c>
    </row>
    <row r="1459" spans="1:20" x14ac:dyDescent="0.2">
      <c r="A1459" t="s">
        <v>247</v>
      </c>
      <c r="F1459" t="s">
        <v>66</v>
      </c>
      <c r="G1459" t="s">
        <v>66</v>
      </c>
      <c r="H1459" t="s">
        <v>67</v>
      </c>
      <c r="I1459">
        <v>9.3473000000000006</v>
      </c>
      <c r="J1459" t="s">
        <v>68</v>
      </c>
      <c r="K1459">
        <v>90.652699999999996</v>
      </c>
      <c r="L1459">
        <v>132</v>
      </c>
      <c r="M1459" t="s">
        <v>156</v>
      </c>
      <c r="N1459" t="s">
        <v>51</v>
      </c>
      <c r="O1459" t="s">
        <v>105</v>
      </c>
      <c r="P1459" t="s">
        <v>51</v>
      </c>
      <c r="Q1459" t="s">
        <v>71</v>
      </c>
      <c r="R1459" t="s">
        <v>248</v>
      </c>
      <c r="S1459">
        <v>112</v>
      </c>
      <c r="T1459" t="s">
        <v>62</v>
      </c>
    </row>
    <row r="1460" spans="1:20" x14ac:dyDescent="0.2">
      <c r="A1460" t="s">
        <v>155</v>
      </c>
      <c r="F1460" t="s">
        <v>128</v>
      </c>
      <c r="G1460" t="s">
        <v>129</v>
      </c>
      <c r="H1460" t="s">
        <v>81</v>
      </c>
      <c r="I1460">
        <v>14.6408</v>
      </c>
      <c r="J1460" t="s">
        <v>130</v>
      </c>
      <c r="K1460">
        <v>85.359200000000001</v>
      </c>
      <c r="L1460">
        <v>41</v>
      </c>
      <c r="M1460" t="s">
        <v>156</v>
      </c>
      <c r="N1460" t="s">
        <v>51</v>
      </c>
      <c r="O1460" t="s">
        <v>83</v>
      </c>
      <c r="P1460" t="s">
        <v>51</v>
      </c>
      <c r="Q1460" t="s">
        <v>71</v>
      </c>
      <c r="R1460" t="s">
        <v>157</v>
      </c>
      <c r="S1460">
        <v>45</v>
      </c>
      <c r="T1460" t="s">
        <v>88</v>
      </c>
    </row>
    <row r="1461" spans="1:20" x14ac:dyDescent="0.2">
      <c r="A1461" t="s">
        <v>247</v>
      </c>
      <c r="B1461" t="str">
        <f>RIGHT(A1461,2)</f>
        <v>IL</v>
      </c>
      <c r="D1461" t="str">
        <f t="shared" ref="D1461:D1463" si="249">B1461&amp;C1461</f>
        <v>IL</v>
      </c>
      <c r="E1461" t="str">
        <f>VLOOKUP(D1461,State_Name!B:C,2,FALSE)</f>
        <v>Illinois</v>
      </c>
      <c r="F1461" t="s">
        <v>45</v>
      </c>
      <c r="G1461" t="s">
        <v>46</v>
      </c>
      <c r="H1461" t="s">
        <v>47</v>
      </c>
      <c r="I1461">
        <v>44.502200000000002</v>
      </c>
      <c r="J1461" t="s">
        <v>50</v>
      </c>
      <c r="K1461">
        <v>55.497799999999998</v>
      </c>
      <c r="L1461">
        <v>89</v>
      </c>
      <c r="M1461" t="s">
        <v>156</v>
      </c>
      <c r="N1461" t="s">
        <v>52</v>
      </c>
      <c r="O1461" t="s">
        <v>51</v>
      </c>
      <c r="P1461" t="s">
        <v>51</v>
      </c>
      <c r="Q1461" t="s">
        <v>84</v>
      </c>
      <c r="R1461" t="s">
        <v>248</v>
      </c>
      <c r="S1461">
        <v>112</v>
      </c>
      <c r="T1461" t="s">
        <v>62</v>
      </c>
    </row>
    <row r="1462" spans="1:20" x14ac:dyDescent="0.2">
      <c r="A1462" t="s">
        <v>221</v>
      </c>
      <c r="C1462" t="str">
        <f>VLOOKUP(A1462,State_Name!A:B,2,FALSE)</f>
        <v>NY</v>
      </c>
      <c r="D1462" t="str">
        <f t="shared" si="249"/>
        <v>NY</v>
      </c>
      <c r="E1462" t="str">
        <f>VLOOKUP(D1462,State_Name!B:C,2,FALSE)</f>
        <v>New York</v>
      </c>
      <c r="F1462" t="s">
        <v>79</v>
      </c>
      <c r="G1462" t="s">
        <v>80</v>
      </c>
      <c r="H1462" t="s">
        <v>81</v>
      </c>
      <c r="I1462">
        <v>18.889800000000001</v>
      </c>
      <c r="J1462" t="s">
        <v>82</v>
      </c>
      <c r="K1462">
        <v>81.110200000000006</v>
      </c>
      <c r="L1462">
        <v>46</v>
      </c>
      <c r="M1462" t="s">
        <v>51</v>
      </c>
      <c r="N1462" t="s">
        <v>166</v>
      </c>
      <c r="O1462" t="s">
        <v>53</v>
      </c>
      <c r="P1462" t="s">
        <v>120</v>
      </c>
      <c r="Q1462" t="s">
        <v>51</v>
      </c>
      <c r="R1462" t="s">
        <v>222</v>
      </c>
      <c r="S1462">
        <v>36</v>
      </c>
      <c r="T1462" t="s">
        <v>88</v>
      </c>
    </row>
    <row r="1463" spans="1:20" x14ac:dyDescent="0.2">
      <c r="A1463" t="s">
        <v>139</v>
      </c>
      <c r="C1463" t="str">
        <f>VLOOKUP(A1463,State_Name!A:B,2,FALSE)</f>
        <v>NV</v>
      </c>
      <c r="D1463" t="str">
        <f t="shared" si="249"/>
        <v>NV</v>
      </c>
      <c r="E1463" t="str">
        <f>VLOOKUP(D1463,State_Name!B:C,2,FALSE)</f>
        <v>Nevada</v>
      </c>
      <c r="F1463" t="s">
        <v>140</v>
      </c>
      <c r="G1463" t="s">
        <v>141</v>
      </c>
      <c r="H1463" t="s">
        <v>81</v>
      </c>
      <c r="I1463">
        <v>2.4878999999999998</v>
      </c>
      <c r="J1463" t="s">
        <v>142</v>
      </c>
      <c r="K1463">
        <v>97.512100000000004</v>
      </c>
      <c r="L1463">
        <v>160</v>
      </c>
      <c r="M1463" t="s">
        <v>51</v>
      </c>
      <c r="N1463" t="s">
        <v>92</v>
      </c>
      <c r="O1463" t="s">
        <v>70</v>
      </c>
      <c r="P1463" t="s">
        <v>51</v>
      </c>
      <c r="Q1463" t="s">
        <v>51</v>
      </c>
      <c r="R1463" t="s">
        <v>143</v>
      </c>
      <c r="S1463">
        <v>32</v>
      </c>
      <c r="T1463" t="s">
        <v>88</v>
      </c>
    </row>
    <row r="1464" spans="1:20" x14ac:dyDescent="0.2">
      <c r="A1464" t="s">
        <v>191</v>
      </c>
      <c r="F1464" t="s">
        <v>140</v>
      </c>
      <c r="G1464" t="s">
        <v>141</v>
      </c>
      <c r="H1464" t="s">
        <v>81</v>
      </c>
      <c r="I1464">
        <v>1.6754</v>
      </c>
      <c r="J1464" t="s">
        <v>142</v>
      </c>
      <c r="K1464">
        <v>98.324600000000004</v>
      </c>
      <c r="L1464">
        <v>1444</v>
      </c>
      <c r="M1464" t="s">
        <v>51</v>
      </c>
      <c r="N1464" t="s">
        <v>51</v>
      </c>
      <c r="O1464" t="s">
        <v>51</v>
      </c>
      <c r="P1464" t="s">
        <v>51</v>
      </c>
      <c r="Q1464" t="s">
        <v>71</v>
      </c>
      <c r="R1464" t="s">
        <v>192</v>
      </c>
      <c r="S1464">
        <v>42</v>
      </c>
      <c r="T1464" t="s">
        <v>88</v>
      </c>
    </row>
    <row r="1465" spans="1:20" hidden="1" x14ac:dyDescent="0.2">
      <c r="A1465" t="s">
        <v>255</v>
      </c>
      <c r="F1465" t="s">
        <v>45</v>
      </c>
      <c r="G1465" t="s">
        <v>46</v>
      </c>
      <c r="H1465" t="s">
        <v>47</v>
      </c>
      <c r="I1465">
        <v>62.196899999999999</v>
      </c>
      <c r="J1465" t="s">
        <v>50</v>
      </c>
      <c r="K1465">
        <v>37.803100000000001</v>
      </c>
      <c r="L1465">
        <v>33</v>
      </c>
      <c r="M1465" t="s">
        <v>51</v>
      </c>
      <c r="N1465" t="s">
        <v>92</v>
      </c>
      <c r="O1465" t="s">
        <v>105</v>
      </c>
      <c r="P1465" t="s">
        <v>135</v>
      </c>
      <c r="Q1465" t="s">
        <v>51</v>
      </c>
      <c r="S1465">
        <v>59</v>
      </c>
      <c r="T1465" t="s">
        <v>256</v>
      </c>
    </row>
    <row r="1466" spans="1:20" x14ac:dyDescent="0.2">
      <c r="A1466" t="s">
        <v>311</v>
      </c>
      <c r="C1466" t="str">
        <f>VLOOKUP(A1466,State_Name!A:B,2,FALSE)</f>
        <v>MO</v>
      </c>
      <c r="D1466" t="str">
        <f t="shared" ref="D1466:D1468" si="250">B1466&amp;C1466</f>
        <v>MO</v>
      </c>
      <c r="E1466" t="str">
        <f>VLOOKUP(D1466,State_Name!B:C,2,FALSE)</f>
        <v>Missouri</v>
      </c>
      <c r="F1466" t="s">
        <v>45</v>
      </c>
      <c r="G1466" t="s">
        <v>46</v>
      </c>
      <c r="H1466" t="s">
        <v>47</v>
      </c>
      <c r="I1466">
        <v>31.7197</v>
      </c>
      <c r="J1466" t="s">
        <v>50</v>
      </c>
      <c r="K1466">
        <v>68.280299999999997</v>
      </c>
      <c r="L1466">
        <v>1254</v>
      </c>
      <c r="M1466" t="s">
        <v>51</v>
      </c>
      <c r="N1466" t="s">
        <v>69</v>
      </c>
      <c r="O1466" t="s">
        <v>51</v>
      </c>
      <c r="P1466" t="s">
        <v>51</v>
      </c>
      <c r="Q1466" t="s">
        <v>51</v>
      </c>
      <c r="R1466" t="s">
        <v>312</v>
      </c>
      <c r="S1466">
        <v>29</v>
      </c>
      <c r="T1466" t="s">
        <v>88</v>
      </c>
    </row>
    <row r="1467" spans="1:20" x14ac:dyDescent="0.2">
      <c r="A1467" t="s">
        <v>98</v>
      </c>
      <c r="C1467" t="str">
        <f>VLOOKUP(A1467,State_Name!A:B,2,FALSE)</f>
        <v>MI</v>
      </c>
      <c r="D1467" t="str">
        <f t="shared" si="250"/>
        <v>MI</v>
      </c>
      <c r="E1467" t="str">
        <f>VLOOKUP(D1467,State_Name!B:C,2,FALSE)</f>
        <v>Michigan</v>
      </c>
      <c r="F1467" t="s">
        <v>45</v>
      </c>
      <c r="G1467" t="s">
        <v>46</v>
      </c>
      <c r="H1467" t="s">
        <v>47</v>
      </c>
      <c r="I1467">
        <v>27.125699999999998</v>
      </c>
      <c r="J1467" t="s">
        <v>50</v>
      </c>
      <c r="K1467">
        <v>72.874300000000005</v>
      </c>
      <c r="L1467">
        <v>38</v>
      </c>
      <c r="M1467" t="s">
        <v>156</v>
      </c>
      <c r="N1467" t="s">
        <v>69</v>
      </c>
      <c r="O1467" t="s">
        <v>53</v>
      </c>
      <c r="P1467" t="s">
        <v>51</v>
      </c>
      <c r="Q1467" t="s">
        <v>71</v>
      </c>
      <c r="R1467" t="s">
        <v>100</v>
      </c>
      <c r="S1467">
        <v>26</v>
      </c>
      <c r="T1467" t="s">
        <v>88</v>
      </c>
    </row>
    <row r="1468" spans="1:20" x14ac:dyDescent="0.2">
      <c r="A1468" t="s">
        <v>323</v>
      </c>
      <c r="B1468" t="str">
        <f>RIGHT(A1468,2)</f>
        <v>NY</v>
      </c>
      <c r="D1468" t="str">
        <f t="shared" si="250"/>
        <v>NY</v>
      </c>
      <c r="E1468" t="str">
        <f>VLOOKUP(D1468,State_Name!B:C,2,FALSE)</f>
        <v>New York</v>
      </c>
      <c r="F1468" t="s">
        <v>45</v>
      </c>
      <c r="G1468" t="s">
        <v>46</v>
      </c>
      <c r="H1468" t="s">
        <v>47</v>
      </c>
      <c r="I1468">
        <v>26.5092</v>
      </c>
      <c r="J1468" t="s">
        <v>50</v>
      </c>
      <c r="K1468">
        <v>73.490799999999993</v>
      </c>
      <c r="L1468">
        <v>93</v>
      </c>
      <c r="M1468" t="s">
        <v>51</v>
      </c>
      <c r="N1468" t="s">
        <v>69</v>
      </c>
      <c r="O1468" t="s">
        <v>53</v>
      </c>
      <c r="P1468" t="s">
        <v>120</v>
      </c>
      <c r="Q1468" t="s">
        <v>51</v>
      </c>
      <c r="R1468" t="s">
        <v>324</v>
      </c>
      <c r="S1468">
        <v>120</v>
      </c>
      <c r="T1468" t="s">
        <v>62</v>
      </c>
    </row>
    <row r="1469" spans="1:20" x14ac:dyDescent="0.2">
      <c r="A1469" t="s">
        <v>127</v>
      </c>
      <c r="F1469" t="s">
        <v>66</v>
      </c>
      <c r="G1469" t="s">
        <v>66</v>
      </c>
      <c r="H1469" t="s">
        <v>67</v>
      </c>
      <c r="I1469">
        <v>19.091899999999999</v>
      </c>
      <c r="J1469" t="s">
        <v>68</v>
      </c>
      <c r="K1469">
        <v>80.908100000000005</v>
      </c>
      <c r="L1469">
        <v>69</v>
      </c>
      <c r="M1469" t="s">
        <v>51</v>
      </c>
      <c r="N1469" t="s">
        <v>51</v>
      </c>
      <c r="O1469" t="s">
        <v>105</v>
      </c>
      <c r="P1469" t="s">
        <v>237</v>
      </c>
      <c r="Q1469" t="s">
        <v>51</v>
      </c>
      <c r="R1469" t="s">
        <v>131</v>
      </c>
      <c r="S1469">
        <v>23</v>
      </c>
      <c r="T1469" t="s">
        <v>88</v>
      </c>
    </row>
    <row r="1470" spans="1:20" x14ac:dyDescent="0.2">
      <c r="A1470" t="s">
        <v>146</v>
      </c>
      <c r="C1470" t="str">
        <f>VLOOKUP(A1470,State_Name!A:B,2,FALSE)</f>
        <v>AR</v>
      </c>
      <c r="D1470" t="str">
        <f>B1470&amp;C1470</f>
        <v>AR</v>
      </c>
      <c r="E1470" t="str">
        <f>VLOOKUP(D1470,State_Name!B:C,2,FALSE)</f>
        <v>Arkansas</v>
      </c>
      <c r="F1470" t="s">
        <v>128</v>
      </c>
      <c r="G1470" t="s">
        <v>129</v>
      </c>
      <c r="H1470" t="s">
        <v>81</v>
      </c>
      <c r="I1470">
        <v>25.242100000000001</v>
      </c>
      <c r="J1470" t="s">
        <v>130</v>
      </c>
      <c r="K1470">
        <v>74.757900000000006</v>
      </c>
      <c r="L1470">
        <v>69</v>
      </c>
      <c r="M1470" t="s">
        <v>51</v>
      </c>
      <c r="N1470" t="s">
        <v>92</v>
      </c>
      <c r="O1470" t="s">
        <v>70</v>
      </c>
      <c r="P1470" t="s">
        <v>120</v>
      </c>
      <c r="Q1470" t="s">
        <v>51</v>
      </c>
      <c r="R1470" t="s">
        <v>147</v>
      </c>
      <c r="S1470">
        <v>5</v>
      </c>
      <c r="T1470" t="s">
        <v>88</v>
      </c>
    </row>
    <row r="1471" spans="1:20" x14ac:dyDescent="0.2">
      <c r="A1471" t="s">
        <v>134</v>
      </c>
      <c r="F1471" t="s">
        <v>79</v>
      </c>
      <c r="G1471" t="s">
        <v>80</v>
      </c>
      <c r="H1471" t="s">
        <v>81</v>
      </c>
      <c r="I1471">
        <v>10.408799999999999</v>
      </c>
      <c r="J1471" t="s">
        <v>82</v>
      </c>
      <c r="K1471">
        <v>89.591200000000001</v>
      </c>
      <c r="L1471">
        <v>244</v>
      </c>
      <c r="M1471" t="s">
        <v>156</v>
      </c>
      <c r="N1471" t="s">
        <v>51</v>
      </c>
      <c r="O1471" t="s">
        <v>53</v>
      </c>
      <c r="P1471" t="s">
        <v>120</v>
      </c>
      <c r="Q1471" t="s">
        <v>51</v>
      </c>
      <c r="R1471" t="s">
        <v>136</v>
      </c>
      <c r="S1471">
        <v>104</v>
      </c>
      <c r="T1471" t="s">
        <v>62</v>
      </c>
    </row>
    <row r="1472" spans="1:20" x14ac:dyDescent="0.2">
      <c r="A1472" t="s">
        <v>272</v>
      </c>
      <c r="C1472" t="str">
        <f>VLOOKUP(A1472,State_Name!A:B,2,FALSE)</f>
        <v>AZ</v>
      </c>
      <c r="D1472" t="str">
        <f>B1472&amp;C1472</f>
        <v>AZ</v>
      </c>
      <c r="E1472" t="str">
        <f>VLOOKUP(D1472,State_Name!B:C,2,FALSE)</f>
        <v>Arizona</v>
      </c>
      <c r="F1472" t="s">
        <v>79</v>
      </c>
      <c r="G1472" t="s">
        <v>80</v>
      </c>
      <c r="H1472" t="s">
        <v>81</v>
      </c>
      <c r="I1472">
        <v>17.248699999999999</v>
      </c>
      <c r="J1472" t="s">
        <v>82</v>
      </c>
      <c r="K1472">
        <v>82.751300000000001</v>
      </c>
      <c r="L1472">
        <v>267</v>
      </c>
      <c r="M1472" t="s">
        <v>51</v>
      </c>
      <c r="N1472" t="s">
        <v>69</v>
      </c>
      <c r="O1472" t="s">
        <v>70</v>
      </c>
      <c r="P1472" t="s">
        <v>51</v>
      </c>
      <c r="Q1472" t="s">
        <v>51</v>
      </c>
      <c r="R1472" t="s">
        <v>273</v>
      </c>
      <c r="S1472">
        <v>4</v>
      </c>
      <c r="T1472" t="s">
        <v>88</v>
      </c>
    </row>
    <row r="1473" spans="1:20" x14ac:dyDescent="0.2">
      <c r="A1473" t="s">
        <v>230</v>
      </c>
      <c r="F1473" t="s">
        <v>45</v>
      </c>
      <c r="G1473" t="s">
        <v>46</v>
      </c>
      <c r="H1473" t="s">
        <v>47</v>
      </c>
      <c r="I1473">
        <v>17.5793</v>
      </c>
      <c r="J1473" t="s">
        <v>50</v>
      </c>
      <c r="K1473">
        <v>82.420699999999997</v>
      </c>
      <c r="L1473">
        <v>1269</v>
      </c>
      <c r="M1473" t="s">
        <v>99</v>
      </c>
      <c r="N1473" t="s">
        <v>51</v>
      </c>
      <c r="O1473" t="s">
        <v>51</v>
      </c>
      <c r="P1473" t="s">
        <v>120</v>
      </c>
      <c r="Q1473" t="s">
        <v>51</v>
      </c>
      <c r="R1473" t="s">
        <v>231</v>
      </c>
      <c r="S1473">
        <v>37</v>
      </c>
      <c r="T1473" t="s">
        <v>88</v>
      </c>
    </row>
    <row r="1474" spans="1:20" hidden="1" x14ac:dyDescent="0.2">
      <c r="A1474" t="s">
        <v>255</v>
      </c>
      <c r="F1474" t="s">
        <v>140</v>
      </c>
      <c r="G1474" t="s">
        <v>141</v>
      </c>
      <c r="H1474" t="s">
        <v>81</v>
      </c>
      <c r="I1474">
        <v>3.7618</v>
      </c>
      <c r="J1474" t="s">
        <v>142</v>
      </c>
      <c r="K1474">
        <v>96.238200000000006</v>
      </c>
      <c r="L1474">
        <v>350</v>
      </c>
      <c r="M1474" t="s">
        <v>156</v>
      </c>
      <c r="N1474" t="s">
        <v>52</v>
      </c>
      <c r="O1474" t="s">
        <v>51</v>
      </c>
      <c r="P1474" t="s">
        <v>51</v>
      </c>
      <c r="Q1474" t="s">
        <v>71</v>
      </c>
      <c r="S1474">
        <v>59</v>
      </c>
      <c r="T1474" t="s">
        <v>256</v>
      </c>
    </row>
    <row r="1475" spans="1:20" x14ac:dyDescent="0.2">
      <c r="A1475" t="s">
        <v>227</v>
      </c>
      <c r="F1475" t="s">
        <v>45</v>
      </c>
      <c r="G1475" t="s">
        <v>46</v>
      </c>
      <c r="H1475" t="s">
        <v>47</v>
      </c>
      <c r="I1475">
        <v>35.214300000000001</v>
      </c>
      <c r="J1475" t="s">
        <v>50</v>
      </c>
      <c r="K1475">
        <v>64.785700000000006</v>
      </c>
      <c r="L1475">
        <v>221</v>
      </c>
      <c r="M1475" t="s">
        <v>51</v>
      </c>
      <c r="N1475" t="s">
        <v>51</v>
      </c>
      <c r="O1475" t="s">
        <v>51</v>
      </c>
      <c r="P1475" t="s">
        <v>135</v>
      </c>
      <c r="Q1475" t="s">
        <v>51</v>
      </c>
      <c r="R1475" t="s">
        <v>228</v>
      </c>
      <c r="S1475">
        <v>119</v>
      </c>
      <c r="T1475" t="s">
        <v>62</v>
      </c>
    </row>
    <row r="1476" spans="1:20" x14ac:dyDescent="0.2">
      <c r="A1476" t="s">
        <v>314</v>
      </c>
      <c r="F1476" t="s">
        <v>45</v>
      </c>
      <c r="G1476" t="s">
        <v>46</v>
      </c>
      <c r="H1476" t="s">
        <v>47</v>
      </c>
      <c r="I1476">
        <v>22.8552</v>
      </c>
      <c r="J1476" t="s">
        <v>50</v>
      </c>
      <c r="K1476">
        <v>77.144800000000004</v>
      </c>
      <c r="L1476">
        <v>274</v>
      </c>
      <c r="M1476" t="s">
        <v>51</v>
      </c>
      <c r="N1476" t="s">
        <v>51</v>
      </c>
      <c r="O1476" t="s">
        <v>70</v>
      </c>
      <c r="P1476" t="s">
        <v>51</v>
      </c>
      <c r="Q1476" t="s">
        <v>71</v>
      </c>
      <c r="R1476" t="s">
        <v>315</v>
      </c>
      <c r="S1476">
        <v>40</v>
      </c>
      <c r="T1476" t="s">
        <v>88</v>
      </c>
    </row>
    <row r="1477" spans="1:20" x14ac:dyDescent="0.2">
      <c r="A1477" t="s">
        <v>182</v>
      </c>
      <c r="F1477" t="s">
        <v>79</v>
      </c>
      <c r="G1477" t="s">
        <v>80</v>
      </c>
      <c r="H1477" t="s">
        <v>81</v>
      </c>
      <c r="I1477">
        <v>13.6867</v>
      </c>
      <c r="J1477" t="s">
        <v>82</v>
      </c>
      <c r="K1477">
        <v>86.313299999999998</v>
      </c>
      <c r="L1477">
        <v>349</v>
      </c>
      <c r="M1477" t="s">
        <v>51</v>
      </c>
      <c r="N1477" t="s">
        <v>51</v>
      </c>
      <c r="O1477" t="s">
        <v>51</v>
      </c>
      <c r="P1477" t="s">
        <v>51</v>
      </c>
      <c r="Q1477" t="s">
        <v>84</v>
      </c>
      <c r="R1477" t="s">
        <v>183</v>
      </c>
      <c r="S1477">
        <v>106</v>
      </c>
      <c r="T1477" t="s">
        <v>62</v>
      </c>
    </row>
    <row r="1478" spans="1:20" x14ac:dyDescent="0.2">
      <c r="A1478" t="s">
        <v>252</v>
      </c>
      <c r="C1478" t="str">
        <f>VLOOKUP(A1478,State_Name!A:B,2,FALSE)</f>
        <v>DE</v>
      </c>
      <c r="D1478" t="str">
        <f t="shared" ref="D1478:D1479" si="251">B1478&amp;C1478</f>
        <v>DE</v>
      </c>
      <c r="E1478" t="str">
        <f>VLOOKUP(D1478,State_Name!B:C,2,FALSE)</f>
        <v>Delaware</v>
      </c>
      <c r="F1478" t="s">
        <v>66</v>
      </c>
      <c r="G1478" t="s">
        <v>66</v>
      </c>
      <c r="H1478" t="s">
        <v>67</v>
      </c>
      <c r="I1478">
        <v>16.777699999999999</v>
      </c>
      <c r="J1478" t="s">
        <v>68</v>
      </c>
      <c r="K1478">
        <v>83.222300000000004</v>
      </c>
      <c r="L1478">
        <v>48</v>
      </c>
      <c r="M1478" t="s">
        <v>51</v>
      </c>
      <c r="N1478" t="s">
        <v>92</v>
      </c>
      <c r="O1478" t="s">
        <v>70</v>
      </c>
      <c r="P1478" t="s">
        <v>51</v>
      </c>
      <c r="Q1478" t="s">
        <v>84</v>
      </c>
      <c r="R1478" t="s">
        <v>253</v>
      </c>
      <c r="S1478">
        <v>10</v>
      </c>
      <c r="T1478" t="s">
        <v>88</v>
      </c>
    </row>
    <row r="1479" spans="1:20" x14ac:dyDescent="0.2">
      <c r="A1479" t="s">
        <v>170</v>
      </c>
      <c r="C1479" t="str">
        <f>VLOOKUP(A1479,State_Name!A:B,2,FALSE)</f>
        <v>MD</v>
      </c>
      <c r="D1479" t="str">
        <f t="shared" si="251"/>
        <v>MD</v>
      </c>
      <c r="E1479" t="str">
        <f>VLOOKUP(D1479,State_Name!B:C,2,FALSE)</f>
        <v>Maryland</v>
      </c>
      <c r="F1479" t="s">
        <v>128</v>
      </c>
      <c r="G1479" t="s">
        <v>129</v>
      </c>
      <c r="H1479" t="s">
        <v>81</v>
      </c>
      <c r="I1479">
        <v>49.061300000000003</v>
      </c>
      <c r="J1479" t="s">
        <v>130</v>
      </c>
      <c r="K1479">
        <v>50.938699999999997</v>
      </c>
      <c r="L1479">
        <v>108</v>
      </c>
      <c r="M1479" t="s">
        <v>156</v>
      </c>
      <c r="N1479" t="s">
        <v>166</v>
      </c>
      <c r="O1479" t="s">
        <v>70</v>
      </c>
      <c r="P1479" t="s">
        <v>161</v>
      </c>
      <c r="Q1479" t="s">
        <v>51</v>
      </c>
      <c r="R1479" t="s">
        <v>171</v>
      </c>
      <c r="S1479">
        <v>24</v>
      </c>
      <c r="T1479" t="s">
        <v>88</v>
      </c>
    </row>
    <row r="1480" spans="1:20" x14ac:dyDescent="0.2">
      <c r="A1480" t="s">
        <v>104</v>
      </c>
      <c r="F1480" t="s">
        <v>128</v>
      </c>
      <c r="G1480" t="s">
        <v>129</v>
      </c>
      <c r="H1480" t="s">
        <v>81</v>
      </c>
      <c r="I1480">
        <v>30.262499999999999</v>
      </c>
      <c r="J1480" t="s">
        <v>130</v>
      </c>
      <c r="K1480">
        <v>69.737499999999997</v>
      </c>
      <c r="L1480">
        <v>37</v>
      </c>
      <c r="M1480" t="s">
        <v>99</v>
      </c>
      <c r="N1480" t="s">
        <v>51</v>
      </c>
      <c r="O1480" t="s">
        <v>83</v>
      </c>
      <c r="P1480" t="s">
        <v>106</v>
      </c>
      <c r="Q1480" t="s">
        <v>51</v>
      </c>
      <c r="R1480" t="s">
        <v>107</v>
      </c>
      <c r="S1480">
        <v>35</v>
      </c>
      <c r="T1480" t="s">
        <v>88</v>
      </c>
    </row>
    <row r="1481" spans="1:20" x14ac:dyDescent="0.2">
      <c r="A1481" t="s">
        <v>224</v>
      </c>
      <c r="B1481" t="str">
        <f>RIGHT(A1481,2)</f>
        <v>TN</v>
      </c>
      <c r="D1481" t="str">
        <f t="shared" ref="D1481:D1484" si="252">B1481&amp;C1481</f>
        <v>TN</v>
      </c>
      <c r="E1481" t="str">
        <f>VLOOKUP(D1481,State_Name!B:C,2,FALSE)</f>
        <v>Tennessee</v>
      </c>
      <c r="F1481" t="s">
        <v>128</v>
      </c>
      <c r="G1481" t="s">
        <v>129</v>
      </c>
      <c r="H1481" t="s">
        <v>81</v>
      </c>
      <c r="I1481">
        <v>6.9337999999999997</v>
      </c>
      <c r="J1481" t="s">
        <v>130</v>
      </c>
      <c r="K1481">
        <v>93.066199999999995</v>
      </c>
      <c r="L1481">
        <v>98</v>
      </c>
      <c r="M1481" t="s">
        <v>51</v>
      </c>
      <c r="N1481" t="s">
        <v>52</v>
      </c>
      <c r="O1481" t="s">
        <v>53</v>
      </c>
      <c r="P1481" t="s">
        <v>51</v>
      </c>
      <c r="Q1481" t="s">
        <v>71</v>
      </c>
      <c r="S1481" t="s">
        <v>225</v>
      </c>
      <c r="T1481" t="s">
        <v>62</v>
      </c>
    </row>
    <row r="1482" spans="1:20" x14ac:dyDescent="0.2">
      <c r="A1482" t="s">
        <v>104</v>
      </c>
      <c r="C1482" t="str">
        <f>VLOOKUP(A1482,State_Name!A:B,2,FALSE)</f>
        <v>NM</v>
      </c>
      <c r="D1482" t="str">
        <f t="shared" si="252"/>
        <v>NM</v>
      </c>
      <c r="E1482" t="str">
        <f>VLOOKUP(D1482,State_Name!B:C,2,FALSE)</f>
        <v>New Mexico</v>
      </c>
      <c r="F1482" t="s">
        <v>140</v>
      </c>
      <c r="G1482" t="s">
        <v>141</v>
      </c>
      <c r="H1482" t="s">
        <v>81</v>
      </c>
      <c r="I1482">
        <v>0.6129</v>
      </c>
      <c r="J1482" t="s">
        <v>142</v>
      </c>
      <c r="K1482">
        <v>99.387100000000004</v>
      </c>
      <c r="L1482">
        <v>180</v>
      </c>
      <c r="M1482" t="s">
        <v>99</v>
      </c>
      <c r="N1482" t="s">
        <v>266</v>
      </c>
      <c r="O1482" t="s">
        <v>51</v>
      </c>
      <c r="P1482" t="s">
        <v>51</v>
      </c>
      <c r="Q1482" t="s">
        <v>71</v>
      </c>
      <c r="R1482" t="s">
        <v>107</v>
      </c>
      <c r="S1482">
        <v>35</v>
      </c>
      <c r="T1482" t="s">
        <v>88</v>
      </c>
    </row>
    <row r="1483" spans="1:20" x14ac:dyDescent="0.2">
      <c r="A1483" t="s">
        <v>191</v>
      </c>
      <c r="C1483" t="str">
        <f>VLOOKUP(A1483,State_Name!A:B,2,FALSE)</f>
        <v>PA</v>
      </c>
      <c r="D1483" t="str">
        <f t="shared" si="252"/>
        <v>PA</v>
      </c>
      <c r="E1483" t="str">
        <f>VLOOKUP(D1483,State_Name!B:C,2,FALSE)</f>
        <v>Pennsylvania</v>
      </c>
      <c r="F1483" t="s">
        <v>140</v>
      </c>
      <c r="G1483" t="s">
        <v>141</v>
      </c>
      <c r="H1483" t="s">
        <v>81</v>
      </c>
      <c r="I1483">
        <v>9.3696000000000002</v>
      </c>
      <c r="J1483" t="s">
        <v>142</v>
      </c>
      <c r="K1483">
        <v>90.630399999999995</v>
      </c>
      <c r="L1483">
        <v>58</v>
      </c>
      <c r="M1483" t="s">
        <v>156</v>
      </c>
      <c r="N1483" t="s">
        <v>92</v>
      </c>
      <c r="O1483" t="s">
        <v>70</v>
      </c>
      <c r="P1483" t="s">
        <v>51</v>
      </c>
      <c r="Q1483" t="s">
        <v>71</v>
      </c>
      <c r="R1483" t="s">
        <v>192</v>
      </c>
      <c r="S1483">
        <v>42</v>
      </c>
      <c r="T1483" t="s">
        <v>88</v>
      </c>
    </row>
    <row r="1484" spans="1:20" x14ac:dyDescent="0.2">
      <c r="A1484" t="s">
        <v>236</v>
      </c>
      <c r="C1484" t="str">
        <f>VLOOKUP(A1484,State_Name!A:B,2,FALSE)</f>
        <v>FL</v>
      </c>
      <c r="D1484" t="str">
        <f t="shared" si="252"/>
        <v>FL</v>
      </c>
      <c r="E1484" t="str">
        <f>VLOOKUP(D1484,State_Name!B:C,2,FALSE)</f>
        <v>Florida</v>
      </c>
      <c r="F1484" t="s">
        <v>45</v>
      </c>
      <c r="G1484" t="s">
        <v>46</v>
      </c>
      <c r="H1484" t="s">
        <v>47</v>
      </c>
      <c r="I1484">
        <v>17.775099999999998</v>
      </c>
      <c r="J1484" t="s">
        <v>50</v>
      </c>
      <c r="K1484">
        <v>82.224900000000005</v>
      </c>
      <c r="L1484">
        <v>432</v>
      </c>
      <c r="M1484" t="s">
        <v>99</v>
      </c>
      <c r="N1484" t="s">
        <v>69</v>
      </c>
      <c r="O1484" t="s">
        <v>51</v>
      </c>
      <c r="P1484" t="s">
        <v>51</v>
      </c>
      <c r="Q1484" t="s">
        <v>84</v>
      </c>
      <c r="R1484" t="s">
        <v>238</v>
      </c>
      <c r="S1484">
        <v>12</v>
      </c>
      <c r="T1484" t="s">
        <v>88</v>
      </c>
    </row>
    <row r="1485" spans="1:20" x14ac:dyDescent="0.2">
      <c r="A1485" t="s">
        <v>227</v>
      </c>
      <c r="F1485" t="s">
        <v>79</v>
      </c>
      <c r="G1485" t="s">
        <v>80</v>
      </c>
      <c r="H1485" t="s">
        <v>81</v>
      </c>
      <c r="I1485">
        <v>34.944499999999998</v>
      </c>
      <c r="J1485" t="s">
        <v>82</v>
      </c>
      <c r="K1485">
        <v>65.055499999999995</v>
      </c>
      <c r="L1485">
        <v>35</v>
      </c>
      <c r="M1485" t="s">
        <v>51</v>
      </c>
      <c r="N1485" t="s">
        <v>51</v>
      </c>
      <c r="O1485" t="s">
        <v>83</v>
      </c>
      <c r="P1485" t="s">
        <v>106</v>
      </c>
      <c r="Q1485" t="s">
        <v>51</v>
      </c>
      <c r="R1485" t="s">
        <v>228</v>
      </c>
      <c r="S1485">
        <v>119</v>
      </c>
      <c r="T1485" t="s">
        <v>62</v>
      </c>
    </row>
    <row r="1486" spans="1:20" x14ac:dyDescent="0.2">
      <c r="A1486" t="s">
        <v>114</v>
      </c>
      <c r="B1486" t="str">
        <f>RIGHT(A1486,2)</f>
        <v>MD</v>
      </c>
      <c r="D1486" t="str">
        <f>B1486&amp;C1486</f>
        <v>MD</v>
      </c>
      <c r="E1486" t="str">
        <f>VLOOKUP(D1486,State_Name!B:C,2,FALSE)</f>
        <v>Maryland</v>
      </c>
      <c r="F1486" t="s">
        <v>79</v>
      </c>
      <c r="G1486" t="s">
        <v>80</v>
      </c>
      <c r="H1486" t="s">
        <v>81</v>
      </c>
      <c r="I1486">
        <v>20.731400000000001</v>
      </c>
      <c r="J1486" t="s">
        <v>82</v>
      </c>
      <c r="K1486">
        <v>79.268600000000006</v>
      </c>
      <c r="L1486">
        <v>164</v>
      </c>
      <c r="M1486" t="s">
        <v>51</v>
      </c>
      <c r="N1486" t="s">
        <v>52</v>
      </c>
      <c r="O1486" t="s">
        <v>51</v>
      </c>
      <c r="P1486" t="s">
        <v>51</v>
      </c>
      <c r="Q1486" t="s">
        <v>71</v>
      </c>
      <c r="R1486" t="s">
        <v>116</v>
      </c>
      <c r="S1486">
        <v>113</v>
      </c>
      <c r="T1486" t="s">
        <v>62</v>
      </c>
    </row>
    <row r="1487" spans="1:20" x14ac:dyDescent="0.2">
      <c r="A1487" t="s">
        <v>124</v>
      </c>
      <c r="F1487" t="s">
        <v>140</v>
      </c>
      <c r="G1487" t="s">
        <v>141</v>
      </c>
      <c r="H1487" t="s">
        <v>81</v>
      </c>
      <c r="I1487">
        <v>0.67159999999999997</v>
      </c>
      <c r="J1487" t="s">
        <v>142</v>
      </c>
      <c r="K1487">
        <v>99.328400000000002</v>
      </c>
      <c r="L1487">
        <v>290</v>
      </c>
      <c r="M1487" t="s">
        <v>51</v>
      </c>
      <c r="N1487" t="s">
        <v>51</v>
      </c>
      <c r="O1487" t="s">
        <v>105</v>
      </c>
      <c r="P1487" t="s">
        <v>51</v>
      </c>
      <c r="Q1487" t="s">
        <v>71</v>
      </c>
      <c r="R1487" t="s">
        <v>125</v>
      </c>
      <c r="S1487">
        <v>118</v>
      </c>
      <c r="T1487" t="s">
        <v>62</v>
      </c>
    </row>
    <row r="1488" spans="1:20" hidden="1" x14ac:dyDescent="0.2">
      <c r="A1488" t="s">
        <v>91</v>
      </c>
      <c r="F1488" t="s">
        <v>128</v>
      </c>
      <c r="G1488" t="s">
        <v>129</v>
      </c>
      <c r="H1488" t="s">
        <v>81</v>
      </c>
      <c r="I1488">
        <v>14.851699999999999</v>
      </c>
      <c r="J1488" t="s">
        <v>130</v>
      </c>
      <c r="K1488">
        <v>85.148300000000006</v>
      </c>
      <c r="L1488">
        <v>238</v>
      </c>
      <c r="M1488" t="s">
        <v>99</v>
      </c>
      <c r="N1488" t="s">
        <v>51</v>
      </c>
      <c r="O1488" t="s">
        <v>70</v>
      </c>
      <c r="P1488" t="s">
        <v>120</v>
      </c>
      <c r="Q1488" t="s">
        <v>51</v>
      </c>
      <c r="R1488" t="s">
        <v>93</v>
      </c>
      <c r="S1488">
        <v>203</v>
      </c>
      <c r="T1488" t="s">
        <v>96</v>
      </c>
    </row>
    <row r="1489" spans="1:20" x14ac:dyDescent="0.2">
      <c r="A1489" t="s">
        <v>233</v>
      </c>
      <c r="C1489" t="str">
        <f>VLOOKUP(A1489,State_Name!A:B,2,FALSE)</f>
        <v>IL</v>
      </c>
      <c r="D1489" t="str">
        <f t="shared" ref="D1489:D1490" si="253">B1489&amp;C1489</f>
        <v>IL</v>
      </c>
      <c r="E1489" t="str">
        <f>VLOOKUP(D1489,State_Name!B:C,2,FALSE)</f>
        <v>Illinois</v>
      </c>
      <c r="F1489" t="s">
        <v>128</v>
      </c>
      <c r="G1489" t="s">
        <v>129</v>
      </c>
      <c r="H1489" t="s">
        <v>81</v>
      </c>
      <c r="I1489">
        <v>10.2682</v>
      </c>
      <c r="J1489" t="s">
        <v>130</v>
      </c>
      <c r="K1489">
        <v>89.731800000000007</v>
      </c>
      <c r="L1489">
        <v>45</v>
      </c>
      <c r="M1489" t="s">
        <v>156</v>
      </c>
      <c r="N1489" t="s">
        <v>198</v>
      </c>
      <c r="O1489" t="s">
        <v>105</v>
      </c>
      <c r="P1489" t="s">
        <v>120</v>
      </c>
      <c r="Q1489" t="s">
        <v>51</v>
      </c>
      <c r="R1489" t="s">
        <v>234</v>
      </c>
      <c r="S1489">
        <v>17</v>
      </c>
      <c r="T1489" t="s">
        <v>88</v>
      </c>
    </row>
    <row r="1490" spans="1:20" x14ac:dyDescent="0.2">
      <c r="A1490" t="s">
        <v>275</v>
      </c>
      <c r="C1490" t="str">
        <f>VLOOKUP(A1490,State_Name!A:B,2,FALSE)</f>
        <v>TX</v>
      </c>
      <c r="D1490" t="str">
        <f t="shared" si="253"/>
        <v>TX</v>
      </c>
      <c r="E1490" t="str">
        <f>VLOOKUP(D1490,State_Name!B:C,2,FALSE)</f>
        <v>Texas</v>
      </c>
      <c r="F1490" t="s">
        <v>140</v>
      </c>
      <c r="G1490" t="s">
        <v>141</v>
      </c>
      <c r="H1490" t="s">
        <v>81</v>
      </c>
      <c r="I1490">
        <v>1.8645</v>
      </c>
      <c r="J1490" t="s">
        <v>142</v>
      </c>
      <c r="K1490">
        <v>98.135499999999993</v>
      </c>
      <c r="L1490">
        <v>140</v>
      </c>
      <c r="M1490" t="s">
        <v>156</v>
      </c>
      <c r="N1490" t="s">
        <v>92</v>
      </c>
      <c r="O1490" t="s">
        <v>53</v>
      </c>
      <c r="P1490" t="s">
        <v>51</v>
      </c>
      <c r="Q1490" t="s">
        <v>51</v>
      </c>
      <c r="R1490" t="s">
        <v>276</v>
      </c>
      <c r="S1490">
        <v>48</v>
      </c>
      <c r="T1490" t="s">
        <v>88</v>
      </c>
    </row>
    <row r="1491" spans="1:20" x14ac:dyDescent="0.2">
      <c r="A1491" t="s">
        <v>323</v>
      </c>
      <c r="F1491" t="s">
        <v>45</v>
      </c>
      <c r="G1491" t="s">
        <v>46</v>
      </c>
      <c r="H1491" t="s">
        <v>47</v>
      </c>
      <c r="I1491">
        <v>31.070499999999999</v>
      </c>
      <c r="J1491" t="s">
        <v>50</v>
      </c>
      <c r="K1491">
        <v>68.929500000000004</v>
      </c>
      <c r="L1491">
        <v>50</v>
      </c>
      <c r="M1491" t="s">
        <v>51</v>
      </c>
      <c r="N1491" t="s">
        <v>51</v>
      </c>
      <c r="O1491" t="s">
        <v>105</v>
      </c>
      <c r="P1491" t="s">
        <v>135</v>
      </c>
      <c r="Q1491" t="s">
        <v>51</v>
      </c>
      <c r="R1491" t="s">
        <v>324</v>
      </c>
      <c r="S1491">
        <v>120</v>
      </c>
      <c r="T1491" t="s">
        <v>62</v>
      </c>
    </row>
    <row r="1492" spans="1:20" x14ac:dyDescent="0.2">
      <c r="A1492" t="s">
        <v>272</v>
      </c>
      <c r="C1492" t="str">
        <f>VLOOKUP(A1492,State_Name!A:B,2,FALSE)</f>
        <v>AZ</v>
      </c>
      <c r="D1492" t="str">
        <f>B1492&amp;C1492</f>
        <v>AZ</v>
      </c>
      <c r="E1492" t="str">
        <f>VLOOKUP(D1492,State_Name!B:C,2,FALSE)</f>
        <v>Arizona</v>
      </c>
      <c r="F1492" t="s">
        <v>66</v>
      </c>
      <c r="G1492" t="s">
        <v>66</v>
      </c>
      <c r="H1492" t="s">
        <v>67</v>
      </c>
      <c r="I1492">
        <v>7.7953999999999999</v>
      </c>
      <c r="J1492" t="s">
        <v>68</v>
      </c>
      <c r="K1492">
        <v>92.204599999999999</v>
      </c>
      <c r="L1492">
        <v>64</v>
      </c>
      <c r="M1492" t="s">
        <v>99</v>
      </c>
      <c r="N1492" t="s">
        <v>92</v>
      </c>
      <c r="O1492" t="s">
        <v>83</v>
      </c>
      <c r="P1492" t="s">
        <v>120</v>
      </c>
      <c r="Q1492" t="s">
        <v>51</v>
      </c>
      <c r="R1492" t="s">
        <v>273</v>
      </c>
      <c r="S1492">
        <v>4</v>
      </c>
      <c r="T1492" t="s">
        <v>88</v>
      </c>
    </row>
    <row r="1493" spans="1:20" x14ac:dyDescent="0.2">
      <c r="A1493" t="s">
        <v>104</v>
      </c>
      <c r="F1493" t="s">
        <v>128</v>
      </c>
      <c r="G1493" t="s">
        <v>129</v>
      </c>
      <c r="H1493" t="s">
        <v>81</v>
      </c>
      <c r="I1493">
        <v>26.212399999999999</v>
      </c>
      <c r="J1493" t="s">
        <v>130</v>
      </c>
      <c r="K1493">
        <v>73.787599999999998</v>
      </c>
      <c r="L1493">
        <v>54</v>
      </c>
      <c r="M1493" t="s">
        <v>51</v>
      </c>
      <c r="N1493" t="s">
        <v>51</v>
      </c>
      <c r="O1493" t="s">
        <v>105</v>
      </c>
      <c r="P1493" t="s">
        <v>237</v>
      </c>
      <c r="Q1493" t="s">
        <v>51</v>
      </c>
      <c r="R1493" t="s">
        <v>107</v>
      </c>
      <c r="S1493">
        <v>35</v>
      </c>
      <c r="T1493" t="s">
        <v>88</v>
      </c>
    </row>
    <row r="1494" spans="1:20" x14ac:dyDescent="0.2">
      <c r="A1494" t="s">
        <v>124</v>
      </c>
      <c r="B1494" t="str">
        <f>RIGHT(A1494,2)</f>
        <v>NY</v>
      </c>
      <c r="D1494" t="str">
        <f t="shared" ref="D1494:D1503" si="254">B1494&amp;C1494</f>
        <v>NY</v>
      </c>
      <c r="E1494" t="str">
        <f>VLOOKUP(D1494,State_Name!B:C,2,FALSE)</f>
        <v>New York</v>
      </c>
      <c r="F1494" t="s">
        <v>79</v>
      </c>
      <c r="G1494" t="s">
        <v>80</v>
      </c>
      <c r="H1494" t="s">
        <v>81</v>
      </c>
      <c r="I1494">
        <v>8.6633999999999993</v>
      </c>
      <c r="J1494" t="s">
        <v>82</v>
      </c>
      <c r="K1494">
        <v>91.336600000000004</v>
      </c>
      <c r="L1494">
        <v>88</v>
      </c>
      <c r="M1494" t="s">
        <v>51</v>
      </c>
      <c r="N1494" t="s">
        <v>52</v>
      </c>
      <c r="O1494" t="s">
        <v>70</v>
      </c>
      <c r="P1494" t="s">
        <v>120</v>
      </c>
      <c r="Q1494" t="s">
        <v>51</v>
      </c>
      <c r="R1494" t="s">
        <v>125</v>
      </c>
      <c r="S1494">
        <v>118</v>
      </c>
      <c r="T1494" t="s">
        <v>62</v>
      </c>
    </row>
    <row r="1495" spans="1:20" x14ac:dyDescent="0.2">
      <c r="A1495" t="s">
        <v>287</v>
      </c>
      <c r="C1495" t="str">
        <f>VLOOKUP(A1495,State_Name!A:B,2,FALSE)</f>
        <v>WI</v>
      </c>
      <c r="D1495" t="str">
        <f t="shared" si="254"/>
        <v>WI</v>
      </c>
      <c r="E1495" t="str">
        <f>VLOOKUP(D1495,State_Name!B:C,2,FALSE)</f>
        <v>Wisconsin</v>
      </c>
      <c r="F1495" t="s">
        <v>128</v>
      </c>
      <c r="G1495" t="s">
        <v>129</v>
      </c>
      <c r="H1495" t="s">
        <v>81</v>
      </c>
      <c r="I1495">
        <v>16.7349</v>
      </c>
      <c r="J1495" t="s">
        <v>130</v>
      </c>
      <c r="K1495">
        <v>83.265100000000004</v>
      </c>
      <c r="L1495">
        <v>57</v>
      </c>
      <c r="M1495" t="s">
        <v>51</v>
      </c>
      <c r="N1495" t="s">
        <v>52</v>
      </c>
      <c r="O1495" t="s">
        <v>51</v>
      </c>
      <c r="P1495" t="s">
        <v>51</v>
      </c>
      <c r="Q1495" t="s">
        <v>71</v>
      </c>
      <c r="R1495" t="s">
        <v>288</v>
      </c>
      <c r="S1495">
        <v>55</v>
      </c>
      <c r="T1495" t="s">
        <v>88</v>
      </c>
    </row>
    <row r="1496" spans="1:20" x14ac:dyDescent="0.2">
      <c r="A1496" t="s">
        <v>182</v>
      </c>
      <c r="B1496" t="str">
        <f>RIGHT(A1496,2)</f>
        <v>FL</v>
      </c>
      <c r="D1496" t="str">
        <f t="shared" si="254"/>
        <v>FL</v>
      </c>
      <c r="E1496" t="str">
        <f>VLOOKUP(D1496,State_Name!B:C,2,FALSE)</f>
        <v>Florida</v>
      </c>
      <c r="F1496" t="s">
        <v>128</v>
      </c>
      <c r="G1496" t="s">
        <v>129</v>
      </c>
      <c r="H1496" t="s">
        <v>81</v>
      </c>
      <c r="I1496">
        <v>9.0288000000000004</v>
      </c>
      <c r="J1496" t="s">
        <v>130</v>
      </c>
      <c r="K1496">
        <v>90.971199999999996</v>
      </c>
      <c r="L1496">
        <v>117</v>
      </c>
      <c r="M1496" t="s">
        <v>51</v>
      </c>
      <c r="N1496" t="s">
        <v>69</v>
      </c>
      <c r="O1496" t="s">
        <v>51</v>
      </c>
      <c r="P1496" t="s">
        <v>120</v>
      </c>
      <c r="Q1496" t="s">
        <v>51</v>
      </c>
      <c r="R1496" t="s">
        <v>183</v>
      </c>
      <c r="S1496">
        <v>106</v>
      </c>
      <c r="T1496" t="s">
        <v>62</v>
      </c>
    </row>
    <row r="1497" spans="1:20" x14ac:dyDescent="0.2">
      <c r="A1497" t="s">
        <v>252</v>
      </c>
      <c r="C1497" t="str">
        <f>VLOOKUP(A1497,State_Name!A:B,2,FALSE)</f>
        <v>DE</v>
      </c>
      <c r="D1497" t="str">
        <f t="shared" si="254"/>
        <v>DE</v>
      </c>
      <c r="E1497" t="str">
        <f>VLOOKUP(D1497,State_Name!B:C,2,FALSE)</f>
        <v>Delaware</v>
      </c>
      <c r="F1497" t="s">
        <v>45</v>
      </c>
      <c r="G1497" t="s">
        <v>46</v>
      </c>
      <c r="H1497" t="s">
        <v>47</v>
      </c>
      <c r="I1497">
        <v>50.784100000000002</v>
      </c>
      <c r="J1497" t="s">
        <v>50</v>
      </c>
      <c r="K1497">
        <v>49.215899999999998</v>
      </c>
      <c r="L1497">
        <v>32</v>
      </c>
      <c r="M1497" t="s">
        <v>156</v>
      </c>
      <c r="N1497" t="s">
        <v>69</v>
      </c>
      <c r="O1497" t="s">
        <v>53</v>
      </c>
      <c r="P1497" t="s">
        <v>51</v>
      </c>
      <c r="Q1497" t="s">
        <v>115</v>
      </c>
      <c r="R1497" t="s">
        <v>253</v>
      </c>
      <c r="S1497">
        <v>10</v>
      </c>
      <c r="T1497" t="s">
        <v>88</v>
      </c>
    </row>
    <row r="1498" spans="1:20" x14ac:dyDescent="0.2">
      <c r="A1498" t="s">
        <v>236</v>
      </c>
      <c r="C1498" t="str">
        <f>VLOOKUP(A1498,State_Name!A:B,2,FALSE)</f>
        <v>FL</v>
      </c>
      <c r="D1498" t="str">
        <f t="shared" si="254"/>
        <v>FL</v>
      </c>
      <c r="E1498" t="str">
        <f>VLOOKUP(D1498,State_Name!B:C,2,FALSE)</f>
        <v>Florida</v>
      </c>
      <c r="F1498" t="s">
        <v>128</v>
      </c>
      <c r="G1498" t="s">
        <v>129</v>
      </c>
      <c r="H1498" t="s">
        <v>81</v>
      </c>
      <c r="I1498">
        <v>28.847300000000001</v>
      </c>
      <c r="J1498" t="s">
        <v>130</v>
      </c>
      <c r="K1498">
        <v>71.152699999999996</v>
      </c>
      <c r="L1498">
        <v>72</v>
      </c>
      <c r="M1498" t="s">
        <v>51</v>
      </c>
      <c r="N1498" t="s">
        <v>69</v>
      </c>
      <c r="O1498" t="s">
        <v>105</v>
      </c>
      <c r="P1498" t="s">
        <v>106</v>
      </c>
      <c r="Q1498" t="s">
        <v>51</v>
      </c>
      <c r="R1498" t="s">
        <v>238</v>
      </c>
      <c r="S1498">
        <v>12</v>
      </c>
      <c r="T1498" t="s">
        <v>88</v>
      </c>
    </row>
    <row r="1499" spans="1:20" x14ac:dyDescent="0.2">
      <c r="A1499" t="s">
        <v>111</v>
      </c>
      <c r="B1499" t="str">
        <f>RIGHT(A1499,2)</f>
        <v>TX</v>
      </c>
      <c r="D1499" t="str">
        <f t="shared" si="254"/>
        <v>TX</v>
      </c>
      <c r="E1499" t="str">
        <f>VLOOKUP(D1499,State_Name!B:C,2,FALSE)</f>
        <v>Texas</v>
      </c>
      <c r="F1499" t="s">
        <v>140</v>
      </c>
      <c r="G1499" t="s">
        <v>141</v>
      </c>
      <c r="H1499" t="s">
        <v>81</v>
      </c>
      <c r="I1499">
        <v>1.0663</v>
      </c>
      <c r="J1499" t="s">
        <v>142</v>
      </c>
      <c r="K1499">
        <v>98.933700000000002</v>
      </c>
      <c r="L1499">
        <v>155</v>
      </c>
      <c r="M1499" t="s">
        <v>156</v>
      </c>
      <c r="N1499" t="s">
        <v>92</v>
      </c>
      <c r="O1499" t="s">
        <v>83</v>
      </c>
      <c r="P1499" t="s">
        <v>120</v>
      </c>
      <c r="Q1499" t="s">
        <v>51</v>
      </c>
      <c r="R1499" t="s">
        <v>112</v>
      </c>
      <c r="S1499">
        <v>127</v>
      </c>
      <c r="T1499" t="s">
        <v>62</v>
      </c>
    </row>
    <row r="1500" spans="1:20" x14ac:dyDescent="0.2">
      <c r="A1500" t="s">
        <v>188</v>
      </c>
      <c r="C1500" t="str">
        <f>VLOOKUP(A1500,State_Name!A:B,2,FALSE)</f>
        <v>WV</v>
      </c>
      <c r="D1500" t="str">
        <f t="shared" si="254"/>
        <v>WV</v>
      </c>
      <c r="E1500" t="str">
        <f>VLOOKUP(D1500,State_Name!B:C,2,FALSE)</f>
        <v>West Virginia</v>
      </c>
      <c r="F1500" t="s">
        <v>66</v>
      </c>
      <c r="G1500" t="s">
        <v>66</v>
      </c>
      <c r="H1500" t="s">
        <v>67</v>
      </c>
      <c r="I1500">
        <v>5.2069999999999999</v>
      </c>
      <c r="J1500" t="s">
        <v>68</v>
      </c>
      <c r="K1500">
        <v>94.793000000000006</v>
      </c>
      <c r="L1500">
        <v>73</v>
      </c>
      <c r="M1500" t="s">
        <v>51</v>
      </c>
      <c r="N1500" t="s">
        <v>69</v>
      </c>
      <c r="O1500" t="s">
        <v>70</v>
      </c>
      <c r="P1500" t="s">
        <v>51</v>
      </c>
      <c r="Q1500" t="s">
        <v>84</v>
      </c>
      <c r="R1500" t="s">
        <v>189</v>
      </c>
      <c r="S1500">
        <v>54</v>
      </c>
      <c r="T1500" t="s">
        <v>88</v>
      </c>
    </row>
    <row r="1501" spans="1:20" x14ac:dyDescent="0.2">
      <c r="A1501" t="s">
        <v>224</v>
      </c>
      <c r="B1501" t="str">
        <f t="shared" ref="B1501:B1502" si="255">RIGHT(A1501,2)</f>
        <v>TN</v>
      </c>
      <c r="D1501" t="str">
        <f t="shared" si="254"/>
        <v>TN</v>
      </c>
      <c r="E1501" t="str">
        <f>VLOOKUP(D1501,State_Name!B:C,2,FALSE)</f>
        <v>Tennessee</v>
      </c>
      <c r="F1501" t="s">
        <v>140</v>
      </c>
      <c r="G1501" t="s">
        <v>141</v>
      </c>
      <c r="H1501" t="s">
        <v>81</v>
      </c>
      <c r="I1501">
        <v>4.3384</v>
      </c>
      <c r="J1501" t="s">
        <v>142</v>
      </c>
      <c r="K1501">
        <v>95.661600000000007</v>
      </c>
      <c r="L1501">
        <v>250</v>
      </c>
      <c r="M1501" t="s">
        <v>51</v>
      </c>
      <c r="N1501" t="s">
        <v>52</v>
      </c>
      <c r="O1501" t="s">
        <v>53</v>
      </c>
      <c r="P1501" t="s">
        <v>51</v>
      </c>
      <c r="Q1501" t="s">
        <v>51</v>
      </c>
      <c r="S1501" t="s">
        <v>225</v>
      </c>
      <c r="T1501" t="s">
        <v>62</v>
      </c>
    </row>
    <row r="1502" spans="1:20" x14ac:dyDescent="0.2">
      <c r="A1502" t="s">
        <v>296</v>
      </c>
      <c r="B1502" t="str">
        <f t="shared" si="255"/>
        <v>GA</v>
      </c>
      <c r="D1502" t="str">
        <f t="shared" si="254"/>
        <v>GA</v>
      </c>
      <c r="E1502" t="str">
        <f>VLOOKUP(D1502,State_Name!B:C,2,FALSE)</f>
        <v>Georgia</v>
      </c>
      <c r="F1502" t="s">
        <v>79</v>
      </c>
      <c r="G1502" t="s">
        <v>80</v>
      </c>
      <c r="H1502" t="s">
        <v>81</v>
      </c>
      <c r="I1502">
        <v>10.83</v>
      </c>
      <c r="J1502" t="s">
        <v>82</v>
      </c>
      <c r="K1502">
        <v>89.17</v>
      </c>
      <c r="L1502">
        <v>149</v>
      </c>
      <c r="M1502" t="s">
        <v>99</v>
      </c>
      <c r="N1502" t="s">
        <v>52</v>
      </c>
      <c r="O1502" t="s">
        <v>51</v>
      </c>
      <c r="P1502" t="s">
        <v>51</v>
      </c>
      <c r="Q1502" t="s">
        <v>71</v>
      </c>
      <c r="R1502" t="s">
        <v>297</v>
      </c>
      <c r="S1502">
        <v>111</v>
      </c>
      <c r="T1502" t="s">
        <v>62</v>
      </c>
    </row>
    <row r="1503" spans="1:20" x14ac:dyDescent="0.2">
      <c r="A1503" t="s">
        <v>165</v>
      </c>
      <c r="C1503" t="str">
        <f>VLOOKUP(A1503,State_Name!A:B,2,FALSE)</f>
        <v>RI</v>
      </c>
      <c r="D1503" t="str">
        <f t="shared" si="254"/>
        <v>RI</v>
      </c>
      <c r="E1503" t="str">
        <f>VLOOKUP(D1503,State_Name!B:C,2,FALSE)</f>
        <v>Rhode Island</v>
      </c>
      <c r="F1503" t="s">
        <v>79</v>
      </c>
      <c r="G1503" t="s">
        <v>80</v>
      </c>
      <c r="H1503" t="s">
        <v>81</v>
      </c>
      <c r="I1503">
        <v>5.5719000000000003</v>
      </c>
      <c r="J1503" t="s">
        <v>82</v>
      </c>
      <c r="K1503">
        <v>94.428100000000001</v>
      </c>
      <c r="L1503">
        <v>39</v>
      </c>
      <c r="M1503" t="s">
        <v>51</v>
      </c>
      <c r="N1503" t="s">
        <v>92</v>
      </c>
      <c r="O1503" t="s">
        <v>83</v>
      </c>
      <c r="P1503" t="s">
        <v>51</v>
      </c>
      <c r="Q1503" t="s">
        <v>84</v>
      </c>
      <c r="R1503" t="s">
        <v>167</v>
      </c>
      <c r="S1503">
        <v>44</v>
      </c>
      <c r="T1503" t="s">
        <v>88</v>
      </c>
    </row>
    <row r="1504" spans="1:20" x14ac:dyDescent="0.2">
      <c r="A1504" t="s">
        <v>160</v>
      </c>
      <c r="F1504" t="s">
        <v>140</v>
      </c>
      <c r="G1504" t="s">
        <v>141</v>
      </c>
      <c r="H1504" t="s">
        <v>81</v>
      </c>
      <c r="I1504">
        <v>3.4754</v>
      </c>
      <c r="J1504" t="s">
        <v>142</v>
      </c>
      <c r="K1504">
        <v>96.524600000000007</v>
      </c>
      <c r="L1504">
        <v>53</v>
      </c>
      <c r="M1504" t="s">
        <v>156</v>
      </c>
      <c r="N1504" t="s">
        <v>51</v>
      </c>
      <c r="O1504" t="s">
        <v>70</v>
      </c>
      <c r="P1504" t="s">
        <v>135</v>
      </c>
      <c r="Q1504" t="s">
        <v>51</v>
      </c>
      <c r="R1504" t="s">
        <v>162</v>
      </c>
      <c r="S1504">
        <v>15</v>
      </c>
      <c r="T1504" t="s">
        <v>88</v>
      </c>
    </row>
    <row r="1505" spans="1:20" x14ac:dyDescent="0.2">
      <c r="A1505" t="s">
        <v>78</v>
      </c>
      <c r="F1505" t="s">
        <v>66</v>
      </c>
      <c r="G1505" t="s">
        <v>66</v>
      </c>
      <c r="H1505" t="s">
        <v>67</v>
      </c>
      <c r="I1505">
        <v>23.722799999999999</v>
      </c>
      <c r="J1505" t="s">
        <v>68</v>
      </c>
      <c r="K1505">
        <v>76.277199999999993</v>
      </c>
      <c r="L1505">
        <v>93</v>
      </c>
      <c r="M1505" t="s">
        <v>156</v>
      </c>
      <c r="N1505" t="s">
        <v>51</v>
      </c>
      <c r="O1505" t="s">
        <v>83</v>
      </c>
      <c r="P1505" t="s">
        <v>51</v>
      </c>
      <c r="Q1505" t="s">
        <v>215</v>
      </c>
      <c r="R1505" t="s">
        <v>85</v>
      </c>
      <c r="S1505">
        <v>33</v>
      </c>
      <c r="T1505" t="s">
        <v>88</v>
      </c>
    </row>
    <row r="1506" spans="1:20" x14ac:dyDescent="0.2">
      <c r="A1506" t="s">
        <v>149</v>
      </c>
      <c r="B1506" t="str">
        <f>RIGHT(A1506,2)</f>
        <v>NY</v>
      </c>
      <c r="D1506" t="str">
        <f>B1506&amp;C1506</f>
        <v>NY</v>
      </c>
      <c r="E1506" t="str">
        <f>VLOOKUP(D1506,State_Name!B:C,2,FALSE)</f>
        <v>New York</v>
      </c>
      <c r="F1506" t="s">
        <v>140</v>
      </c>
      <c r="G1506" t="s">
        <v>141</v>
      </c>
      <c r="H1506" t="s">
        <v>81</v>
      </c>
      <c r="I1506">
        <v>3.3843000000000001</v>
      </c>
      <c r="J1506" t="s">
        <v>142</v>
      </c>
      <c r="K1506">
        <v>96.615700000000004</v>
      </c>
      <c r="L1506">
        <v>291</v>
      </c>
      <c r="M1506" t="s">
        <v>51</v>
      </c>
      <c r="N1506" t="s">
        <v>92</v>
      </c>
      <c r="O1506" t="s">
        <v>51</v>
      </c>
      <c r="P1506" t="s">
        <v>51</v>
      </c>
      <c r="Q1506" t="s">
        <v>84</v>
      </c>
      <c r="R1506" t="s">
        <v>150</v>
      </c>
      <c r="S1506">
        <v>116</v>
      </c>
      <c r="T1506" t="s">
        <v>62</v>
      </c>
    </row>
    <row r="1507" spans="1:20" x14ac:dyDescent="0.2">
      <c r="A1507" t="s">
        <v>104</v>
      </c>
      <c r="F1507" t="s">
        <v>66</v>
      </c>
      <c r="G1507" t="s">
        <v>66</v>
      </c>
      <c r="H1507" t="s">
        <v>67</v>
      </c>
      <c r="I1507">
        <v>24.012599999999999</v>
      </c>
      <c r="J1507" t="s">
        <v>68</v>
      </c>
      <c r="K1507">
        <v>75.987399999999994</v>
      </c>
      <c r="L1507">
        <v>117</v>
      </c>
      <c r="M1507" t="s">
        <v>51</v>
      </c>
      <c r="N1507" t="s">
        <v>51</v>
      </c>
      <c r="O1507" t="s">
        <v>83</v>
      </c>
      <c r="P1507" t="s">
        <v>106</v>
      </c>
      <c r="Q1507" t="s">
        <v>51</v>
      </c>
      <c r="R1507" t="s">
        <v>107</v>
      </c>
      <c r="S1507">
        <v>35</v>
      </c>
      <c r="T1507" t="s">
        <v>88</v>
      </c>
    </row>
    <row r="1508" spans="1:20" x14ac:dyDescent="0.2">
      <c r="A1508" t="s">
        <v>65</v>
      </c>
      <c r="F1508" t="s">
        <v>79</v>
      </c>
      <c r="G1508" t="s">
        <v>80</v>
      </c>
      <c r="H1508" t="s">
        <v>81</v>
      </c>
      <c r="I1508">
        <v>37.130800000000001</v>
      </c>
      <c r="J1508" t="s">
        <v>82</v>
      </c>
      <c r="K1508">
        <v>62.869199999999999</v>
      </c>
      <c r="L1508">
        <v>39</v>
      </c>
      <c r="M1508" t="s">
        <v>51</v>
      </c>
      <c r="N1508" t="s">
        <v>51</v>
      </c>
      <c r="O1508" t="s">
        <v>83</v>
      </c>
      <c r="P1508" t="s">
        <v>51</v>
      </c>
      <c r="Q1508" t="s">
        <v>215</v>
      </c>
      <c r="R1508" t="s">
        <v>72</v>
      </c>
      <c r="S1508">
        <v>128</v>
      </c>
      <c r="T1508" t="s">
        <v>62</v>
      </c>
    </row>
    <row r="1509" spans="1:20" x14ac:dyDescent="0.2">
      <c r="A1509" t="s">
        <v>284</v>
      </c>
      <c r="F1509" t="s">
        <v>79</v>
      </c>
      <c r="G1509" t="s">
        <v>80</v>
      </c>
      <c r="H1509" t="s">
        <v>81</v>
      </c>
      <c r="I1509">
        <v>44.303899999999999</v>
      </c>
      <c r="J1509" t="s">
        <v>82</v>
      </c>
      <c r="K1509">
        <v>55.696100000000001</v>
      </c>
      <c r="L1509">
        <v>82</v>
      </c>
      <c r="M1509" t="s">
        <v>51</v>
      </c>
      <c r="N1509" t="s">
        <v>51</v>
      </c>
      <c r="O1509" t="s">
        <v>70</v>
      </c>
      <c r="P1509" t="s">
        <v>51</v>
      </c>
      <c r="Q1509" t="s">
        <v>115</v>
      </c>
      <c r="R1509" t="s">
        <v>285</v>
      </c>
      <c r="S1509">
        <v>107</v>
      </c>
      <c r="T1509" t="s">
        <v>62</v>
      </c>
    </row>
    <row r="1510" spans="1:20" x14ac:dyDescent="0.2">
      <c r="A1510" t="s">
        <v>65</v>
      </c>
      <c r="B1510" t="str">
        <f>RIGHT(A1510,2)</f>
        <v>TX</v>
      </c>
      <c r="D1510" t="str">
        <f t="shared" ref="D1510:D1514" si="256">B1510&amp;C1510</f>
        <v>TX</v>
      </c>
      <c r="E1510" t="str">
        <f>VLOOKUP(D1510,State_Name!B:C,2,FALSE)</f>
        <v>Texas</v>
      </c>
      <c r="F1510" t="s">
        <v>79</v>
      </c>
      <c r="G1510" t="s">
        <v>80</v>
      </c>
      <c r="H1510" t="s">
        <v>81</v>
      </c>
      <c r="I1510">
        <v>12.066800000000001</v>
      </c>
      <c r="J1510" t="s">
        <v>82</v>
      </c>
      <c r="K1510">
        <v>87.933199999999999</v>
      </c>
      <c r="L1510">
        <v>35</v>
      </c>
      <c r="M1510" t="s">
        <v>51</v>
      </c>
      <c r="N1510" t="s">
        <v>69</v>
      </c>
      <c r="O1510" t="s">
        <v>83</v>
      </c>
      <c r="P1510" t="s">
        <v>51</v>
      </c>
      <c r="Q1510" t="s">
        <v>84</v>
      </c>
      <c r="R1510" t="s">
        <v>72</v>
      </c>
      <c r="S1510">
        <v>128</v>
      </c>
      <c r="T1510" t="s">
        <v>62</v>
      </c>
    </row>
    <row r="1511" spans="1:20" x14ac:dyDescent="0.2">
      <c r="A1511" t="s">
        <v>104</v>
      </c>
      <c r="C1511" t="str">
        <f>VLOOKUP(A1511,State_Name!A:B,2,FALSE)</f>
        <v>NM</v>
      </c>
      <c r="D1511" t="str">
        <f t="shared" si="256"/>
        <v>NM</v>
      </c>
      <c r="E1511" t="str">
        <f>VLOOKUP(D1511,State_Name!B:C,2,FALSE)</f>
        <v>New Mexico</v>
      </c>
      <c r="F1511" t="s">
        <v>140</v>
      </c>
      <c r="G1511" t="s">
        <v>141</v>
      </c>
      <c r="H1511" t="s">
        <v>81</v>
      </c>
      <c r="I1511">
        <v>0.7802</v>
      </c>
      <c r="J1511" t="s">
        <v>142</v>
      </c>
      <c r="K1511">
        <v>99.219800000000006</v>
      </c>
      <c r="L1511">
        <v>146</v>
      </c>
      <c r="M1511" t="s">
        <v>99</v>
      </c>
      <c r="N1511" t="s">
        <v>92</v>
      </c>
      <c r="O1511" t="s">
        <v>105</v>
      </c>
      <c r="P1511" t="s">
        <v>51</v>
      </c>
      <c r="Q1511" t="s">
        <v>71</v>
      </c>
      <c r="R1511" t="s">
        <v>107</v>
      </c>
      <c r="S1511">
        <v>35</v>
      </c>
      <c r="T1511" t="s">
        <v>88</v>
      </c>
    </row>
    <row r="1512" spans="1:20" x14ac:dyDescent="0.2">
      <c r="A1512" t="s">
        <v>194</v>
      </c>
      <c r="C1512" t="str">
        <f>VLOOKUP(A1512,State_Name!A:B,2,FALSE)</f>
        <v>VT</v>
      </c>
      <c r="D1512" t="str">
        <f t="shared" si="256"/>
        <v>VT</v>
      </c>
      <c r="E1512" t="str">
        <f>VLOOKUP(D1512,State_Name!B:C,2,FALSE)</f>
        <v>Vermont</v>
      </c>
      <c r="F1512" t="s">
        <v>45</v>
      </c>
      <c r="G1512" t="s">
        <v>46</v>
      </c>
      <c r="H1512" t="s">
        <v>47</v>
      </c>
      <c r="I1512">
        <v>22.007300000000001</v>
      </c>
      <c r="J1512" t="s">
        <v>50</v>
      </c>
      <c r="K1512">
        <v>77.992699999999999</v>
      </c>
      <c r="L1512">
        <v>192</v>
      </c>
      <c r="M1512" t="s">
        <v>51</v>
      </c>
      <c r="N1512" t="s">
        <v>166</v>
      </c>
      <c r="O1512" t="s">
        <v>70</v>
      </c>
      <c r="P1512" t="s">
        <v>120</v>
      </c>
      <c r="Q1512" t="s">
        <v>51</v>
      </c>
      <c r="R1512" t="s">
        <v>196</v>
      </c>
      <c r="S1512">
        <v>50</v>
      </c>
      <c r="T1512" t="s">
        <v>88</v>
      </c>
    </row>
    <row r="1513" spans="1:20" x14ac:dyDescent="0.2">
      <c r="A1513" t="s">
        <v>210</v>
      </c>
      <c r="C1513" t="str">
        <f>VLOOKUP(A1513,State_Name!A:B,2,FALSE)</f>
        <v>MA</v>
      </c>
      <c r="D1513" t="str">
        <f t="shared" si="256"/>
        <v>MA</v>
      </c>
      <c r="E1513" t="str">
        <f>VLOOKUP(D1513,State_Name!B:C,2,FALSE)</f>
        <v>Massachusetts</v>
      </c>
      <c r="F1513" t="s">
        <v>140</v>
      </c>
      <c r="G1513" t="s">
        <v>141</v>
      </c>
      <c r="H1513" t="s">
        <v>81</v>
      </c>
      <c r="I1513">
        <v>2.161</v>
      </c>
      <c r="J1513" t="s">
        <v>142</v>
      </c>
      <c r="K1513">
        <v>97.838999999999999</v>
      </c>
      <c r="L1513">
        <v>41</v>
      </c>
      <c r="M1513" t="s">
        <v>51</v>
      </c>
      <c r="N1513" t="s">
        <v>92</v>
      </c>
      <c r="O1513" t="s">
        <v>70</v>
      </c>
      <c r="P1513" t="s">
        <v>51</v>
      </c>
      <c r="Q1513" t="s">
        <v>84</v>
      </c>
      <c r="R1513" t="s">
        <v>211</v>
      </c>
      <c r="S1513">
        <v>25</v>
      </c>
      <c r="T1513" t="s">
        <v>88</v>
      </c>
    </row>
    <row r="1514" spans="1:20" x14ac:dyDescent="0.2">
      <c r="A1514" t="s">
        <v>104</v>
      </c>
      <c r="C1514" t="str">
        <f>VLOOKUP(A1514,State_Name!A:B,2,FALSE)</f>
        <v>NM</v>
      </c>
      <c r="D1514" t="str">
        <f t="shared" si="256"/>
        <v>NM</v>
      </c>
      <c r="E1514" t="str">
        <f>VLOOKUP(D1514,State_Name!B:C,2,FALSE)</f>
        <v>New Mexico</v>
      </c>
      <c r="F1514" t="s">
        <v>66</v>
      </c>
      <c r="G1514" t="s">
        <v>66</v>
      </c>
      <c r="H1514" t="s">
        <v>67</v>
      </c>
      <c r="I1514">
        <v>12.033200000000001</v>
      </c>
      <c r="J1514" t="s">
        <v>68</v>
      </c>
      <c r="K1514">
        <v>87.966800000000006</v>
      </c>
      <c r="L1514">
        <v>41</v>
      </c>
      <c r="M1514" t="s">
        <v>156</v>
      </c>
      <c r="N1514" t="s">
        <v>266</v>
      </c>
      <c r="O1514" t="s">
        <v>53</v>
      </c>
      <c r="P1514" t="s">
        <v>51</v>
      </c>
      <c r="Q1514" t="s">
        <v>71</v>
      </c>
      <c r="R1514" t="s">
        <v>107</v>
      </c>
      <c r="S1514">
        <v>35</v>
      </c>
      <c r="T1514" t="s">
        <v>88</v>
      </c>
    </row>
    <row r="1515" spans="1:20" x14ac:dyDescent="0.2">
      <c r="A1515" t="s">
        <v>275</v>
      </c>
      <c r="F1515" t="s">
        <v>45</v>
      </c>
      <c r="G1515" t="s">
        <v>46</v>
      </c>
      <c r="H1515" t="s">
        <v>47</v>
      </c>
      <c r="I1515">
        <v>58.996299999999998</v>
      </c>
      <c r="J1515" t="s">
        <v>50</v>
      </c>
      <c r="K1515">
        <v>41.003700000000002</v>
      </c>
      <c r="L1515">
        <v>66</v>
      </c>
      <c r="M1515" t="s">
        <v>51</v>
      </c>
      <c r="N1515" t="s">
        <v>51</v>
      </c>
      <c r="O1515" t="s">
        <v>105</v>
      </c>
      <c r="P1515" t="s">
        <v>106</v>
      </c>
      <c r="Q1515" t="s">
        <v>51</v>
      </c>
      <c r="R1515" t="s">
        <v>276</v>
      </c>
      <c r="S1515">
        <v>48</v>
      </c>
      <c r="T1515" t="s">
        <v>88</v>
      </c>
    </row>
    <row r="1516" spans="1:20" x14ac:dyDescent="0.2">
      <c r="A1516" t="s">
        <v>278</v>
      </c>
      <c r="B1516" t="str">
        <f t="shared" ref="B1516:B1519" si="257">RIGHT(A1516,2)</f>
        <v>FL</v>
      </c>
      <c r="D1516" t="str">
        <f t="shared" ref="D1516:D1519" si="258">B1516&amp;C1516</f>
        <v>FL</v>
      </c>
      <c r="E1516" t="str">
        <f>VLOOKUP(D1516,State_Name!B:C,2,FALSE)</f>
        <v>Florida</v>
      </c>
      <c r="F1516" t="s">
        <v>45</v>
      </c>
      <c r="G1516" t="s">
        <v>46</v>
      </c>
      <c r="H1516" t="s">
        <v>47</v>
      </c>
      <c r="I1516">
        <v>17.838200000000001</v>
      </c>
      <c r="J1516" t="s">
        <v>50</v>
      </c>
      <c r="K1516">
        <v>82.161799999999999</v>
      </c>
      <c r="L1516">
        <v>89</v>
      </c>
      <c r="M1516" t="s">
        <v>99</v>
      </c>
      <c r="N1516" t="s">
        <v>92</v>
      </c>
      <c r="O1516" t="s">
        <v>105</v>
      </c>
      <c r="P1516" t="s">
        <v>51</v>
      </c>
      <c r="Q1516" t="s">
        <v>71</v>
      </c>
      <c r="R1516" t="s">
        <v>279</v>
      </c>
      <c r="S1516">
        <v>108</v>
      </c>
      <c r="T1516" t="s">
        <v>62</v>
      </c>
    </row>
    <row r="1517" spans="1:20" x14ac:dyDescent="0.2">
      <c r="A1517" t="s">
        <v>41</v>
      </c>
      <c r="B1517" t="str">
        <f t="shared" si="257"/>
        <v>NY</v>
      </c>
      <c r="D1517" t="str">
        <f t="shared" si="258"/>
        <v>NY</v>
      </c>
      <c r="E1517" t="str">
        <f>VLOOKUP(D1517,State_Name!B:C,2,FALSE)</f>
        <v>New York</v>
      </c>
      <c r="F1517" t="s">
        <v>140</v>
      </c>
      <c r="G1517" t="s">
        <v>141</v>
      </c>
      <c r="H1517" t="s">
        <v>81</v>
      </c>
      <c r="I1517">
        <v>6.3617999999999997</v>
      </c>
      <c r="J1517" t="s">
        <v>142</v>
      </c>
      <c r="K1517">
        <v>93.638199999999998</v>
      </c>
      <c r="L1517">
        <v>104</v>
      </c>
      <c r="M1517" t="s">
        <v>156</v>
      </c>
      <c r="N1517" t="s">
        <v>92</v>
      </c>
      <c r="O1517" t="s">
        <v>51</v>
      </c>
      <c r="P1517" t="s">
        <v>51</v>
      </c>
      <c r="Q1517" t="s">
        <v>84</v>
      </c>
      <c r="R1517" t="s">
        <v>54</v>
      </c>
      <c r="S1517">
        <v>117</v>
      </c>
      <c r="T1517" t="s">
        <v>62</v>
      </c>
    </row>
    <row r="1518" spans="1:20" x14ac:dyDescent="0.2">
      <c r="A1518" t="s">
        <v>179</v>
      </c>
      <c r="B1518" t="str">
        <f t="shared" si="257"/>
        <v>MA</v>
      </c>
      <c r="D1518" t="str">
        <f t="shared" si="258"/>
        <v>MA</v>
      </c>
      <c r="E1518" t="str">
        <f>VLOOKUP(D1518,State_Name!B:C,2,FALSE)</f>
        <v>Massachusetts</v>
      </c>
      <c r="F1518" t="s">
        <v>66</v>
      </c>
      <c r="G1518" t="s">
        <v>66</v>
      </c>
      <c r="H1518" t="s">
        <v>67</v>
      </c>
      <c r="I1518">
        <v>15.6615</v>
      </c>
      <c r="J1518" t="s">
        <v>68</v>
      </c>
      <c r="K1518">
        <v>84.338499999999996</v>
      </c>
      <c r="L1518">
        <v>54</v>
      </c>
      <c r="M1518" t="s">
        <v>156</v>
      </c>
      <c r="N1518" t="s">
        <v>92</v>
      </c>
      <c r="O1518" t="s">
        <v>51</v>
      </c>
      <c r="P1518" t="s">
        <v>106</v>
      </c>
      <c r="Q1518" t="s">
        <v>51</v>
      </c>
      <c r="R1518" t="s">
        <v>180</v>
      </c>
      <c r="S1518">
        <v>114</v>
      </c>
      <c r="T1518" t="s">
        <v>62</v>
      </c>
    </row>
    <row r="1519" spans="1:20" x14ac:dyDescent="0.2">
      <c r="A1519" t="s">
        <v>179</v>
      </c>
      <c r="B1519" t="str">
        <f t="shared" si="257"/>
        <v>MA</v>
      </c>
      <c r="D1519" t="str">
        <f t="shared" si="258"/>
        <v>MA</v>
      </c>
      <c r="E1519" t="str">
        <f>VLOOKUP(D1519,State_Name!B:C,2,FALSE)</f>
        <v>Massachusetts</v>
      </c>
      <c r="F1519" t="s">
        <v>79</v>
      </c>
      <c r="G1519" t="s">
        <v>80</v>
      </c>
      <c r="H1519" t="s">
        <v>81</v>
      </c>
      <c r="I1519">
        <v>21.385000000000002</v>
      </c>
      <c r="J1519" t="s">
        <v>82</v>
      </c>
      <c r="K1519">
        <v>78.614999999999995</v>
      </c>
      <c r="L1519">
        <v>39</v>
      </c>
      <c r="M1519" t="s">
        <v>156</v>
      </c>
      <c r="N1519" t="s">
        <v>52</v>
      </c>
      <c r="O1519" t="s">
        <v>70</v>
      </c>
      <c r="P1519" t="s">
        <v>51</v>
      </c>
      <c r="Q1519" t="s">
        <v>71</v>
      </c>
      <c r="R1519" t="s">
        <v>180</v>
      </c>
      <c r="S1519">
        <v>114</v>
      </c>
      <c r="T1519" t="s">
        <v>62</v>
      </c>
    </row>
    <row r="1520" spans="1:20" x14ac:dyDescent="0.2">
      <c r="A1520" t="s">
        <v>236</v>
      </c>
      <c r="F1520" t="s">
        <v>66</v>
      </c>
      <c r="G1520" t="s">
        <v>66</v>
      </c>
      <c r="H1520" t="s">
        <v>67</v>
      </c>
      <c r="I1520">
        <v>22.5473</v>
      </c>
      <c r="J1520" t="s">
        <v>68</v>
      </c>
      <c r="K1520">
        <v>77.452699999999993</v>
      </c>
      <c r="L1520">
        <v>579</v>
      </c>
      <c r="M1520" t="s">
        <v>51</v>
      </c>
      <c r="N1520" t="s">
        <v>51</v>
      </c>
      <c r="O1520" t="s">
        <v>51</v>
      </c>
      <c r="P1520" t="s">
        <v>106</v>
      </c>
      <c r="Q1520" t="s">
        <v>51</v>
      </c>
      <c r="R1520" t="s">
        <v>238</v>
      </c>
      <c r="S1520">
        <v>12</v>
      </c>
      <c r="T1520" t="s">
        <v>88</v>
      </c>
    </row>
    <row r="1521" spans="1:20" x14ac:dyDescent="0.2">
      <c r="A1521" t="s">
        <v>127</v>
      </c>
      <c r="F1521" t="s">
        <v>45</v>
      </c>
      <c r="G1521" t="s">
        <v>46</v>
      </c>
      <c r="H1521" t="s">
        <v>47</v>
      </c>
      <c r="I1521">
        <v>68.912599999999998</v>
      </c>
      <c r="J1521" t="s">
        <v>50</v>
      </c>
      <c r="K1521">
        <v>31.087399999999999</v>
      </c>
      <c r="L1521">
        <v>227</v>
      </c>
      <c r="M1521" t="s">
        <v>51</v>
      </c>
      <c r="N1521" t="s">
        <v>51</v>
      </c>
      <c r="O1521" t="s">
        <v>70</v>
      </c>
      <c r="P1521" t="s">
        <v>161</v>
      </c>
      <c r="Q1521" t="s">
        <v>51</v>
      </c>
      <c r="R1521" t="s">
        <v>131</v>
      </c>
      <c r="S1521">
        <v>23</v>
      </c>
      <c r="T1521" t="s">
        <v>88</v>
      </c>
    </row>
    <row r="1522" spans="1:20" x14ac:dyDescent="0.2">
      <c r="A1522" t="s">
        <v>236</v>
      </c>
      <c r="C1522" t="str">
        <f>VLOOKUP(A1522,State_Name!A:B,2,FALSE)</f>
        <v>FL</v>
      </c>
      <c r="D1522" t="str">
        <f t="shared" ref="D1522:D1524" si="259">B1522&amp;C1522</f>
        <v>FL</v>
      </c>
      <c r="E1522" t="str">
        <f>VLOOKUP(D1522,State_Name!B:C,2,FALSE)</f>
        <v>Florida</v>
      </c>
      <c r="F1522" t="s">
        <v>66</v>
      </c>
      <c r="G1522" t="s">
        <v>66</v>
      </c>
      <c r="H1522" t="s">
        <v>67</v>
      </c>
      <c r="I1522">
        <v>7.9358000000000004</v>
      </c>
      <c r="J1522" t="s">
        <v>68</v>
      </c>
      <c r="K1522">
        <v>92.0642</v>
      </c>
      <c r="L1522">
        <v>361</v>
      </c>
      <c r="M1522" t="s">
        <v>156</v>
      </c>
      <c r="N1522" t="s">
        <v>69</v>
      </c>
      <c r="O1522" t="s">
        <v>51</v>
      </c>
      <c r="P1522" t="s">
        <v>51</v>
      </c>
      <c r="Q1522" t="s">
        <v>84</v>
      </c>
      <c r="R1522" t="s">
        <v>238</v>
      </c>
      <c r="S1522">
        <v>12</v>
      </c>
      <c r="T1522" t="s">
        <v>88</v>
      </c>
    </row>
    <row r="1523" spans="1:20" x14ac:dyDescent="0.2">
      <c r="A1523" t="s">
        <v>165</v>
      </c>
      <c r="C1523" t="str">
        <f>VLOOKUP(A1523,State_Name!A:B,2,FALSE)</f>
        <v>RI</v>
      </c>
      <c r="D1523" t="str">
        <f t="shared" si="259"/>
        <v>RI</v>
      </c>
      <c r="E1523" t="str">
        <f>VLOOKUP(D1523,State_Name!B:C,2,FALSE)</f>
        <v>Rhode Island</v>
      </c>
      <c r="F1523" t="s">
        <v>45</v>
      </c>
      <c r="G1523" t="s">
        <v>46</v>
      </c>
      <c r="H1523" t="s">
        <v>47</v>
      </c>
      <c r="I1523">
        <v>39.154200000000003</v>
      </c>
      <c r="J1523" t="s">
        <v>50</v>
      </c>
      <c r="K1523">
        <v>60.845799999999997</v>
      </c>
      <c r="L1523">
        <v>51</v>
      </c>
      <c r="M1523" t="s">
        <v>51</v>
      </c>
      <c r="N1523" t="s">
        <v>166</v>
      </c>
      <c r="O1523" t="s">
        <v>51</v>
      </c>
      <c r="P1523" t="s">
        <v>51</v>
      </c>
      <c r="Q1523" t="s">
        <v>84</v>
      </c>
      <c r="R1523" t="s">
        <v>167</v>
      </c>
      <c r="S1523">
        <v>44</v>
      </c>
      <c r="T1523" t="s">
        <v>88</v>
      </c>
    </row>
    <row r="1524" spans="1:20" x14ac:dyDescent="0.2">
      <c r="A1524" t="s">
        <v>104</v>
      </c>
      <c r="C1524" t="str">
        <f>VLOOKUP(A1524,State_Name!A:B,2,FALSE)</f>
        <v>NM</v>
      </c>
      <c r="D1524" t="str">
        <f t="shared" si="259"/>
        <v>NM</v>
      </c>
      <c r="E1524" t="str">
        <f>VLOOKUP(D1524,State_Name!B:C,2,FALSE)</f>
        <v>New Mexico</v>
      </c>
      <c r="F1524" t="s">
        <v>79</v>
      </c>
      <c r="G1524" t="s">
        <v>80</v>
      </c>
      <c r="H1524" t="s">
        <v>81</v>
      </c>
      <c r="I1524">
        <v>13.6951</v>
      </c>
      <c r="J1524" t="s">
        <v>82</v>
      </c>
      <c r="K1524">
        <v>86.304900000000004</v>
      </c>
      <c r="L1524">
        <v>205</v>
      </c>
      <c r="M1524" t="s">
        <v>51</v>
      </c>
      <c r="N1524" t="s">
        <v>266</v>
      </c>
      <c r="O1524" t="s">
        <v>70</v>
      </c>
      <c r="P1524" t="s">
        <v>120</v>
      </c>
      <c r="Q1524" t="s">
        <v>51</v>
      </c>
      <c r="R1524" t="s">
        <v>107</v>
      </c>
      <c r="S1524">
        <v>35</v>
      </c>
      <c r="T1524" t="s">
        <v>88</v>
      </c>
    </row>
    <row r="1525" spans="1:20" hidden="1" x14ac:dyDescent="0.2">
      <c r="A1525" t="s">
        <v>255</v>
      </c>
      <c r="F1525" t="s">
        <v>128</v>
      </c>
      <c r="G1525" t="s">
        <v>129</v>
      </c>
      <c r="H1525" t="s">
        <v>81</v>
      </c>
      <c r="I1525">
        <v>13.460699999999999</v>
      </c>
      <c r="J1525" t="s">
        <v>130</v>
      </c>
      <c r="K1525">
        <v>86.539299999999997</v>
      </c>
      <c r="L1525">
        <v>888</v>
      </c>
      <c r="M1525" t="s">
        <v>51</v>
      </c>
      <c r="N1525" t="s">
        <v>92</v>
      </c>
      <c r="O1525" t="s">
        <v>83</v>
      </c>
      <c r="P1525" t="s">
        <v>51</v>
      </c>
      <c r="Q1525" t="s">
        <v>51</v>
      </c>
      <c r="S1525">
        <v>59</v>
      </c>
      <c r="T1525" t="s">
        <v>256</v>
      </c>
    </row>
    <row r="1526" spans="1:20" x14ac:dyDescent="0.2">
      <c r="A1526" t="s">
        <v>191</v>
      </c>
      <c r="F1526" t="s">
        <v>45</v>
      </c>
      <c r="G1526" t="s">
        <v>46</v>
      </c>
      <c r="H1526" t="s">
        <v>47</v>
      </c>
      <c r="I1526">
        <v>41.956699999999998</v>
      </c>
      <c r="J1526" t="s">
        <v>50</v>
      </c>
      <c r="K1526">
        <v>58.043300000000002</v>
      </c>
      <c r="L1526">
        <v>54</v>
      </c>
      <c r="M1526" t="s">
        <v>99</v>
      </c>
      <c r="N1526" t="s">
        <v>51</v>
      </c>
      <c r="O1526" t="s">
        <v>51</v>
      </c>
      <c r="P1526" t="s">
        <v>161</v>
      </c>
      <c r="Q1526" t="s">
        <v>51</v>
      </c>
      <c r="R1526" t="s">
        <v>192</v>
      </c>
      <c r="S1526">
        <v>42</v>
      </c>
      <c r="T1526" t="s">
        <v>88</v>
      </c>
    </row>
    <row r="1527" spans="1:20" x14ac:dyDescent="0.2">
      <c r="A1527" t="s">
        <v>264</v>
      </c>
      <c r="F1527" t="s">
        <v>79</v>
      </c>
      <c r="G1527" t="s">
        <v>80</v>
      </c>
      <c r="H1527" t="s">
        <v>81</v>
      </c>
      <c r="I1527">
        <v>34.564900000000002</v>
      </c>
      <c r="J1527" t="s">
        <v>82</v>
      </c>
      <c r="K1527">
        <v>65.435100000000006</v>
      </c>
      <c r="L1527">
        <v>703</v>
      </c>
      <c r="M1527" t="s">
        <v>156</v>
      </c>
      <c r="N1527" t="s">
        <v>51</v>
      </c>
      <c r="O1527" t="s">
        <v>51</v>
      </c>
      <c r="P1527" t="s">
        <v>161</v>
      </c>
      <c r="Q1527" t="s">
        <v>51</v>
      </c>
      <c r="R1527" t="s">
        <v>265</v>
      </c>
      <c r="S1527">
        <v>11</v>
      </c>
      <c r="T1527" t="s">
        <v>62</v>
      </c>
    </row>
    <row r="1528" spans="1:20" x14ac:dyDescent="0.2">
      <c r="A1528" t="s">
        <v>227</v>
      </c>
      <c r="B1528" t="str">
        <f>RIGHT(A1528,2)</f>
        <v>NY</v>
      </c>
      <c r="D1528" t="str">
        <f t="shared" ref="D1528:D1532" si="260">B1528&amp;C1528</f>
        <v>NY</v>
      </c>
      <c r="E1528" t="str">
        <f>VLOOKUP(D1528,State_Name!B:C,2,FALSE)</f>
        <v>New York</v>
      </c>
      <c r="F1528" t="s">
        <v>140</v>
      </c>
      <c r="G1528" t="s">
        <v>141</v>
      </c>
      <c r="H1528" t="s">
        <v>81</v>
      </c>
      <c r="I1528">
        <v>1.1183000000000001</v>
      </c>
      <c r="J1528" t="s">
        <v>142</v>
      </c>
      <c r="K1528">
        <v>98.881699999999995</v>
      </c>
      <c r="L1528">
        <v>134</v>
      </c>
      <c r="M1528" t="s">
        <v>99</v>
      </c>
      <c r="N1528" t="s">
        <v>198</v>
      </c>
      <c r="O1528" t="s">
        <v>51</v>
      </c>
      <c r="P1528" t="s">
        <v>51</v>
      </c>
      <c r="Q1528" t="s">
        <v>51</v>
      </c>
      <c r="R1528" t="s">
        <v>228</v>
      </c>
      <c r="S1528">
        <v>119</v>
      </c>
      <c r="T1528" t="s">
        <v>62</v>
      </c>
    </row>
    <row r="1529" spans="1:20" x14ac:dyDescent="0.2">
      <c r="A1529" t="s">
        <v>78</v>
      </c>
      <c r="C1529" t="str">
        <f>VLOOKUP(A1529,State_Name!A:B,2,FALSE)</f>
        <v>NH</v>
      </c>
      <c r="D1529" t="str">
        <f t="shared" si="260"/>
        <v>NH</v>
      </c>
      <c r="E1529" t="str">
        <f>VLOOKUP(D1529,State_Name!B:C,2,FALSE)</f>
        <v>New Hampshire</v>
      </c>
      <c r="F1529" t="s">
        <v>66</v>
      </c>
      <c r="G1529" t="s">
        <v>66</v>
      </c>
      <c r="H1529" t="s">
        <v>67</v>
      </c>
      <c r="I1529">
        <v>4.0731999999999999</v>
      </c>
      <c r="J1529" t="s">
        <v>68</v>
      </c>
      <c r="K1529">
        <v>95.9268</v>
      </c>
      <c r="L1529">
        <v>55</v>
      </c>
      <c r="M1529" t="s">
        <v>99</v>
      </c>
      <c r="N1529" t="s">
        <v>92</v>
      </c>
      <c r="O1529" t="s">
        <v>53</v>
      </c>
      <c r="P1529" t="s">
        <v>120</v>
      </c>
      <c r="Q1529" t="s">
        <v>51</v>
      </c>
      <c r="R1529" t="s">
        <v>85</v>
      </c>
      <c r="S1529">
        <v>33</v>
      </c>
      <c r="T1529" t="s">
        <v>88</v>
      </c>
    </row>
    <row r="1530" spans="1:20" x14ac:dyDescent="0.2">
      <c r="A1530" t="s">
        <v>210</v>
      </c>
      <c r="C1530" t="str">
        <f>VLOOKUP(A1530,State_Name!A:B,2,FALSE)</f>
        <v>MA</v>
      </c>
      <c r="D1530" t="str">
        <f t="shared" si="260"/>
        <v>MA</v>
      </c>
      <c r="E1530" t="str">
        <f>VLOOKUP(D1530,State_Name!B:C,2,FALSE)</f>
        <v>Massachusetts</v>
      </c>
      <c r="F1530" t="s">
        <v>128</v>
      </c>
      <c r="G1530" t="s">
        <v>129</v>
      </c>
      <c r="H1530" t="s">
        <v>81</v>
      </c>
      <c r="I1530">
        <v>9.33</v>
      </c>
      <c r="J1530" t="s">
        <v>130</v>
      </c>
      <c r="K1530">
        <v>90.67</v>
      </c>
      <c r="L1530">
        <v>236</v>
      </c>
      <c r="M1530" t="s">
        <v>51</v>
      </c>
      <c r="N1530" t="s">
        <v>69</v>
      </c>
      <c r="O1530" t="s">
        <v>70</v>
      </c>
      <c r="P1530" t="s">
        <v>51</v>
      </c>
      <c r="Q1530" t="s">
        <v>71</v>
      </c>
      <c r="R1530" t="s">
        <v>211</v>
      </c>
      <c r="S1530">
        <v>25</v>
      </c>
      <c r="T1530" t="s">
        <v>88</v>
      </c>
    </row>
    <row r="1531" spans="1:20" x14ac:dyDescent="0.2">
      <c r="A1531" t="s">
        <v>119</v>
      </c>
      <c r="B1531" t="str">
        <f>RIGHT(A1531,2)</f>
        <v>NY</v>
      </c>
      <c r="D1531" t="str">
        <f t="shared" si="260"/>
        <v>NY</v>
      </c>
      <c r="E1531" t="str">
        <f>VLOOKUP(D1531,State_Name!B:C,2,FALSE)</f>
        <v>New York</v>
      </c>
      <c r="F1531" t="s">
        <v>79</v>
      </c>
      <c r="G1531" t="s">
        <v>80</v>
      </c>
      <c r="H1531" t="s">
        <v>81</v>
      </c>
      <c r="I1531">
        <v>15.321199999999999</v>
      </c>
      <c r="J1531" t="s">
        <v>82</v>
      </c>
      <c r="K1531">
        <v>84.678799999999995</v>
      </c>
      <c r="L1531">
        <v>98</v>
      </c>
      <c r="M1531" t="s">
        <v>156</v>
      </c>
      <c r="N1531" t="s">
        <v>52</v>
      </c>
      <c r="O1531" t="s">
        <v>83</v>
      </c>
      <c r="P1531" t="s">
        <v>51</v>
      </c>
      <c r="Q1531" t="s">
        <v>71</v>
      </c>
      <c r="R1531" t="s">
        <v>121</v>
      </c>
      <c r="S1531">
        <v>121</v>
      </c>
      <c r="T1531" t="s">
        <v>62</v>
      </c>
    </row>
    <row r="1532" spans="1:20" x14ac:dyDescent="0.2">
      <c r="A1532" t="s">
        <v>275</v>
      </c>
      <c r="C1532" t="str">
        <f>VLOOKUP(A1532,State_Name!A:B,2,FALSE)</f>
        <v>TX</v>
      </c>
      <c r="D1532" t="str">
        <f t="shared" si="260"/>
        <v>TX</v>
      </c>
      <c r="E1532" t="str">
        <f>VLOOKUP(D1532,State_Name!B:C,2,FALSE)</f>
        <v>Texas</v>
      </c>
      <c r="F1532" t="s">
        <v>79</v>
      </c>
      <c r="G1532" t="s">
        <v>80</v>
      </c>
      <c r="H1532" t="s">
        <v>81</v>
      </c>
      <c r="I1532">
        <v>11.673400000000001</v>
      </c>
      <c r="J1532" t="s">
        <v>82</v>
      </c>
      <c r="K1532">
        <v>88.326599999999999</v>
      </c>
      <c r="L1532">
        <v>153</v>
      </c>
      <c r="M1532" t="s">
        <v>51</v>
      </c>
      <c r="N1532" t="s">
        <v>69</v>
      </c>
      <c r="O1532" t="s">
        <v>70</v>
      </c>
      <c r="P1532" t="s">
        <v>120</v>
      </c>
      <c r="Q1532" t="s">
        <v>51</v>
      </c>
      <c r="R1532" t="s">
        <v>276</v>
      </c>
      <c r="S1532">
        <v>48</v>
      </c>
      <c r="T1532" t="s">
        <v>88</v>
      </c>
    </row>
    <row r="1533" spans="1:20" x14ac:dyDescent="0.2">
      <c r="A1533" t="s">
        <v>210</v>
      </c>
      <c r="F1533" t="s">
        <v>66</v>
      </c>
      <c r="G1533" t="s">
        <v>66</v>
      </c>
      <c r="H1533" t="s">
        <v>67</v>
      </c>
      <c r="I1533">
        <v>5.4589999999999996</v>
      </c>
      <c r="J1533" t="s">
        <v>68</v>
      </c>
      <c r="K1533">
        <v>94.540999999999997</v>
      </c>
      <c r="L1533">
        <v>1116</v>
      </c>
      <c r="M1533" t="s">
        <v>51</v>
      </c>
      <c r="N1533" t="s">
        <v>51</v>
      </c>
      <c r="O1533" t="s">
        <v>51</v>
      </c>
      <c r="P1533" t="s">
        <v>51</v>
      </c>
      <c r="Q1533" t="s">
        <v>84</v>
      </c>
      <c r="R1533" t="s">
        <v>211</v>
      </c>
      <c r="S1533">
        <v>25</v>
      </c>
      <c r="T1533" t="s">
        <v>88</v>
      </c>
    </row>
    <row r="1534" spans="1:20" hidden="1" x14ac:dyDescent="0.2">
      <c r="A1534" t="s">
        <v>91</v>
      </c>
      <c r="F1534" t="s">
        <v>66</v>
      </c>
      <c r="G1534" t="s">
        <v>66</v>
      </c>
      <c r="H1534" t="s">
        <v>67</v>
      </c>
      <c r="I1534">
        <v>22.471</v>
      </c>
      <c r="J1534" t="s">
        <v>68</v>
      </c>
      <c r="K1534">
        <v>77.528999999999996</v>
      </c>
      <c r="L1534">
        <v>60</v>
      </c>
      <c r="M1534" t="s">
        <v>51</v>
      </c>
      <c r="N1534" t="s">
        <v>198</v>
      </c>
      <c r="O1534" t="s">
        <v>51</v>
      </c>
      <c r="P1534" t="s">
        <v>161</v>
      </c>
      <c r="Q1534" t="s">
        <v>51</v>
      </c>
      <c r="R1534" t="s">
        <v>93</v>
      </c>
      <c r="S1534">
        <v>203</v>
      </c>
      <c r="T1534" t="s">
        <v>96</v>
      </c>
    </row>
    <row r="1535" spans="1:20" x14ac:dyDescent="0.2">
      <c r="A1535" t="s">
        <v>194</v>
      </c>
      <c r="C1535" t="str">
        <f>VLOOKUP(A1535,State_Name!A:B,2,FALSE)</f>
        <v>VT</v>
      </c>
      <c r="D1535" t="str">
        <f t="shared" ref="D1535:D1540" si="261">B1535&amp;C1535</f>
        <v>VT</v>
      </c>
      <c r="E1535" t="str">
        <f>VLOOKUP(D1535,State_Name!B:C,2,FALSE)</f>
        <v>Vermont</v>
      </c>
      <c r="F1535" t="s">
        <v>128</v>
      </c>
      <c r="G1535" t="s">
        <v>129</v>
      </c>
      <c r="H1535" t="s">
        <v>81</v>
      </c>
      <c r="I1535">
        <v>11.5238</v>
      </c>
      <c r="J1535" t="s">
        <v>130</v>
      </c>
      <c r="K1535">
        <v>88.476200000000006</v>
      </c>
      <c r="L1535">
        <v>61</v>
      </c>
      <c r="M1535" t="s">
        <v>99</v>
      </c>
      <c r="N1535" t="s">
        <v>166</v>
      </c>
      <c r="O1535" t="s">
        <v>105</v>
      </c>
      <c r="P1535" t="s">
        <v>51</v>
      </c>
      <c r="Q1535" t="s">
        <v>71</v>
      </c>
      <c r="R1535" t="s">
        <v>196</v>
      </c>
      <c r="S1535">
        <v>50</v>
      </c>
      <c r="T1535" t="s">
        <v>88</v>
      </c>
    </row>
    <row r="1536" spans="1:20" x14ac:dyDescent="0.2">
      <c r="A1536" t="s">
        <v>179</v>
      </c>
      <c r="B1536" t="str">
        <f>RIGHT(A1536,2)</f>
        <v>MA</v>
      </c>
      <c r="D1536" t="str">
        <f t="shared" si="261"/>
        <v>MA</v>
      </c>
      <c r="E1536" t="str">
        <f>VLOOKUP(D1536,State_Name!B:C,2,FALSE)</f>
        <v>Massachusetts</v>
      </c>
      <c r="F1536" t="s">
        <v>45</v>
      </c>
      <c r="G1536" t="s">
        <v>46</v>
      </c>
      <c r="H1536" t="s">
        <v>47</v>
      </c>
      <c r="I1536">
        <v>35.365099999999998</v>
      </c>
      <c r="J1536" t="s">
        <v>50</v>
      </c>
      <c r="K1536">
        <v>64.634900000000002</v>
      </c>
      <c r="L1536">
        <v>143</v>
      </c>
      <c r="M1536" t="s">
        <v>51</v>
      </c>
      <c r="N1536" t="s">
        <v>92</v>
      </c>
      <c r="O1536" t="s">
        <v>53</v>
      </c>
      <c r="P1536" t="s">
        <v>51</v>
      </c>
      <c r="Q1536" t="s">
        <v>51</v>
      </c>
      <c r="R1536" t="s">
        <v>180</v>
      </c>
      <c r="S1536">
        <v>114</v>
      </c>
      <c r="T1536" t="s">
        <v>62</v>
      </c>
    </row>
    <row r="1537" spans="1:20" x14ac:dyDescent="0.2">
      <c r="A1537" t="s">
        <v>287</v>
      </c>
      <c r="C1537" t="str">
        <f>VLOOKUP(A1537,State_Name!A:B,2,FALSE)</f>
        <v>WI</v>
      </c>
      <c r="D1537" t="str">
        <f t="shared" si="261"/>
        <v>WI</v>
      </c>
      <c r="E1537" t="str">
        <f>VLOOKUP(D1537,State_Name!B:C,2,FALSE)</f>
        <v>Wisconsin</v>
      </c>
      <c r="F1537" t="s">
        <v>66</v>
      </c>
      <c r="G1537" t="s">
        <v>66</v>
      </c>
      <c r="H1537" t="s">
        <v>67</v>
      </c>
      <c r="I1537">
        <v>4.3543000000000003</v>
      </c>
      <c r="J1537" t="s">
        <v>68</v>
      </c>
      <c r="K1537">
        <v>95.645700000000005</v>
      </c>
      <c r="L1537">
        <v>139</v>
      </c>
      <c r="M1537" t="s">
        <v>156</v>
      </c>
      <c r="N1537" t="s">
        <v>69</v>
      </c>
      <c r="O1537" t="s">
        <v>105</v>
      </c>
      <c r="P1537" t="s">
        <v>120</v>
      </c>
      <c r="Q1537" t="s">
        <v>51</v>
      </c>
      <c r="R1537" t="s">
        <v>288</v>
      </c>
      <c r="S1537">
        <v>55</v>
      </c>
      <c r="T1537" t="s">
        <v>88</v>
      </c>
    </row>
    <row r="1538" spans="1:20" x14ac:dyDescent="0.2">
      <c r="A1538" t="s">
        <v>213</v>
      </c>
      <c r="C1538" t="str">
        <f>VLOOKUP(A1538,State_Name!A:B,2,FALSE)</f>
        <v>CT</v>
      </c>
      <c r="D1538" t="str">
        <f t="shared" si="261"/>
        <v>CT</v>
      </c>
      <c r="E1538" t="str">
        <f>VLOOKUP(D1538,State_Name!B:C,2,FALSE)</f>
        <v>Connecticut</v>
      </c>
      <c r="F1538" t="s">
        <v>45</v>
      </c>
      <c r="G1538" t="s">
        <v>46</v>
      </c>
      <c r="H1538" t="s">
        <v>47</v>
      </c>
      <c r="I1538">
        <v>16.138000000000002</v>
      </c>
      <c r="J1538" t="s">
        <v>50</v>
      </c>
      <c r="K1538">
        <v>83.861999999999995</v>
      </c>
      <c r="L1538">
        <v>82</v>
      </c>
      <c r="M1538" t="s">
        <v>99</v>
      </c>
      <c r="N1538" t="s">
        <v>92</v>
      </c>
      <c r="O1538" t="s">
        <v>53</v>
      </c>
      <c r="P1538" t="s">
        <v>120</v>
      </c>
      <c r="Q1538" t="s">
        <v>51</v>
      </c>
      <c r="R1538" t="s">
        <v>214</v>
      </c>
      <c r="S1538">
        <v>9</v>
      </c>
      <c r="T1538" t="s">
        <v>88</v>
      </c>
    </row>
    <row r="1539" spans="1:20" x14ac:dyDescent="0.2">
      <c r="A1539" t="s">
        <v>247</v>
      </c>
      <c r="B1539" t="str">
        <f t="shared" ref="B1539:B1540" si="262">RIGHT(A1539,2)</f>
        <v>IL</v>
      </c>
      <c r="D1539" t="str">
        <f t="shared" si="261"/>
        <v>IL</v>
      </c>
      <c r="E1539" t="str">
        <f>VLOOKUP(D1539,State_Name!B:C,2,FALSE)</f>
        <v>Illinois</v>
      </c>
      <c r="F1539" t="s">
        <v>45</v>
      </c>
      <c r="G1539" t="s">
        <v>46</v>
      </c>
      <c r="H1539" t="s">
        <v>47</v>
      </c>
      <c r="I1539">
        <v>21.8994</v>
      </c>
      <c r="J1539" t="s">
        <v>50</v>
      </c>
      <c r="K1539">
        <v>78.1006</v>
      </c>
      <c r="L1539">
        <v>35</v>
      </c>
      <c r="M1539" t="s">
        <v>99</v>
      </c>
      <c r="N1539" t="s">
        <v>52</v>
      </c>
      <c r="O1539" t="s">
        <v>70</v>
      </c>
      <c r="P1539" t="s">
        <v>120</v>
      </c>
      <c r="Q1539" t="s">
        <v>51</v>
      </c>
      <c r="R1539" t="s">
        <v>248</v>
      </c>
      <c r="S1539">
        <v>112</v>
      </c>
      <c r="T1539" t="s">
        <v>62</v>
      </c>
    </row>
    <row r="1540" spans="1:20" x14ac:dyDescent="0.2">
      <c r="A1540" t="s">
        <v>111</v>
      </c>
      <c r="B1540" t="str">
        <f t="shared" si="262"/>
        <v>TX</v>
      </c>
      <c r="D1540" t="str">
        <f t="shared" si="261"/>
        <v>TX</v>
      </c>
      <c r="E1540" t="str">
        <f>VLOOKUP(D1540,State_Name!B:C,2,FALSE)</f>
        <v>Texas</v>
      </c>
      <c r="F1540" t="s">
        <v>45</v>
      </c>
      <c r="G1540" t="s">
        <v>46</v>
      </c>
      <c r="H1540" t="s">
        <v>47</v>
      </c>
      <c r="I1540">
        <v>26.817900000000002</v>
      </c>
      <c r="J1540" t="s">
        <v>50</v>
      </c>
      <c r="K1540">
        <v>73.182100000000005</v>
      </c>
      <c r="L1540">
        <v>290</v>
      </c>
      <c r="M1540" t="s">
        <v>51</v>
      </c>
      <c r="N1540" t="s">
        <v>69</v>
      </c>
      <c r="O1540" t="s">
        <v>51</v>
      </c>
      <c r="P1540" t="s">
        <v>120</v>
      </c>
      <c r="Q1540" t="s">
        <v>51</v>
      </c>
      <c r="R1540" t="s">
        <v>112</v>
      </c>
      <c r="S1540">
        <v>127</v>
      </c>
      <c r="T1540" t="s">
        <v>62</v>
      </c>
    </row>
    <row r="1541" spans="1:20" x14ac:dyDescent="0.2">
      <c r="A1541" t="s">
        <v>152</v>
      </c>
      <c r="F1541" t="s">
        <v>140</v>
      </c>
      <c r="G1541" t="s">
        <v>141</v>
      </c>
      <c r="H1541" t="s">
        <v>81</v>
      </c>
      <c r="I1541">
        <v>11.4338</v>
      </c>
      <c r="J1541" t="s">
        <v>142</v>
      </c>
      <c r="K1541">
        <v>88.566199999999995</v>
      </c>
      <c r="L1541">
        <v>50</v>
      </c>
      <c r="M1541" t="s">
        <v>99</v>
      </c>
      <c r="N1541" t="s">
        <v>51</v>
      </c>
      <c r="O1541" t="s">
        <v>51</v>
      </c>
      <c r="P1541" t="s">
        <v>106</v>
      </c>
      <c r="Q1541" t="s">
        <v>51</v>
      </c>
      <c r="R1541" t="s">
        <v>153</v>
      </c>
      <c r="S1541">
        <v>21</v>
      </c>
      <c r="T1541" t="s">
        <v>88</v>
      </c>
    </row>
    <row r="1542" spans="1:20" x14ac:dyDescent="0.2">
      <c r="A1542" t="s">
        <v>287</v>
      </c>
      <c r="C1542" t="str">
        <f>VLOOKUP(A1542,State_Name!A:B,2,FALSE)</f>
        <v>WI</v>
      </c>
      <c r="D1542" t="str">
        <f>B1542&amp;C1542</f>
        <v>WI</v>
      </c>
      <c r="E1542" t="str">
        <f>VLOOKUP(D1542,State_Name!B:C,2,FALSE)</f>
        <v>Wisconsin</v>
      </c>
      <c r="F1542" t="s">
        <v>128</v>
      </c>
      <c r="G1542" t="s">
        <v>129</v>
      </c>
      <c r="H1542" t="s">
        <v>81</v>
      </c>
      <c r="I1542">
        <v>39.369900000000001</v>
      </c>
      <c r="J1542" t="s">
        <v>130</v>
      </c>
      <c r="K1542">
        <v>60.630099999999999</v>
      </c>
      <c r="L1542">
        <v>99</v>
      </c>
      <c r="M1542" t="s">
        <v>51</v>
      </c>
      <c r="N1542" t="s">
        <v>69</v>
      </c>
      <c r="O1542" t="s">
        <v>51</v>
      </c>
      <c r="P1542" t="s">
        <v>161</v>
      </c>
      <c r="Q1542" t="s">
        <v>51</v>
      </c>
      <c r="R1542" t="s">
        <v>288</v>
      </c>
      <c r="S1542">
        <v>55</v>
      </c>
      <c r="T1542" t="s">
        <v>88</v>
      </c>
    </row>
    <row r="1543" spans="1:20" hidden="1" x14ac:dyDescent="0.2">
      <c r="A1543" t="s">
        <v>281</v>
      </c>
      <c r="F1543" t="s">
        <v>66</v>
      </c>
      <c r="G1543" t="s">
        <v>66</v>
      </c>
      <c r="H1543" t="s">
        <v>67</v>
      </c>
      <c r="I1543">
        <v>22.049700000000001</v>
      </c>
      <c r="J1543" t="s">
        <v>68</v>
      </c>
      <c r="K1543">
        <v>77.950299999999999</v>
      </c>
      <c r="L1543">
        <v>99</v>
      </c>
      <c r="M1543" t="s">
        <v>51</v>
      </c>
      <c r="N1543" t="s">
        <v>249</v>
      </c>
      <c r="O1543" t="s">
        <v>105</v>
      </c>
      <c r="P1543" t="s">
        <v>120</v>
      </c>
      <c r="Q1543" t="s">
        <v>51</v>
      </c>
      <c r="R1543" t="s">
        <v>282</v>
      </c>
      <c r="S1543">
        <v>66</v>
      </c>
      <c r="T1543" t="s">
        <v>96</v>
      </c>
    </row>
    <row r="1544" spans="1:20" x14ac:dyDescent="0.2">
      <c r="A1544" t="s">
        <v>111</v>
      </c>
      <c r="B1544" t="str">
        <f>RIGHT(A1544,2)</f>
        <v>TX</v>
      </c>
      <c r="D1544" t="str">
        <f>B1544&amp;C1544</f>
        <v>TX</v>
      </c>
      <c r="E1544" t="str">
        <f>VLOOKUP(D1544,State_Name!B:C,2,FALSE)</f>
        <v>Texas</v>
      </c>
      <c r="F1544" t="s">
        <v>140</v>
      </c>
      <c r="G1544" t="s">
        <v>141</v>
      </c>
      <c r="H1544" t="s">
        <v>81</v>
      </c>
      <c r="I1544">
        <v>4.6073000000000004</v>
      </c>
      <c r="J1544" t="s">
        <v>142</v>
      </c>
      <c r="K1544">
        <v>95.392700000000005</v>
      </c>
      <c r="L1544">
        <v>40</v>
      </c>
      <c r="M1544" t="s">
        <v>51</v>
      </c>
      <c r="N1544" t="s">
        <v>52</v>
      </c>
      <c r="O1544" t="s">
        <v>53</v>
      </c>
      <c r="P1544" t="s">
        <v>51</v>
      </c>
      <c r="Q1544" t="s">
        <v>71</v>
      </c>
      <c r="R1544" t="s">
        <v>112</v>
      </c>
      <c r="S1544">
        <v>127</v>
      </c>
      <c r="T1544" t="s">
        <v>62</v>
      </c>
    </row>
    <row r="1545" spans="1:20" x14ac:dyDescent="0.2">
      <c r="A1545" t="s">
        <v>65</v>
      </c>
      <c r="F1545" t="s">
        <v>66</v>
      </c>
      <c r="G1545" t="s">
        <v>66</v>
      </c>
      <c r="H1545" t="s">
        <v>67</v>
      </c>
      <c r="I1545">
        <v>26.712499999999999</v>
      </c>
      <c r="J1545" t="s">
        <v>68</v>
      </c>
      <c r="K1545">
        <v>73.287499999999994</v>
      </c>
      <c r="L1545">
        <v>45</v>
      </c>
      <c r="M1545" t="s">
        <v>156</v>
      </c>
      <c r="N1545" t="s">
        <v>51</v>
      </c>
      <c r="O1545" t="s">
        <v>70</v>
      </c>
      <c r="P1545" t="s">
        <v>161</v>
      </c>
      <c r="Q1545" t="s">
        <v>51</v>
      </c>
      <c r="R1545" t="s">
        <v>72</v>
      </c>
      <c r="S1545">
        <v>128</v>
      </c>
      <c r="T1545" t="s">
        <v>62</v>
      </c>
    </row>
    <row r="1546" spans="1:20" x14ac:dyDescent="0.2">
      <c r="A1546" t="s">
        <v>139</v>
      </c>
      <c r="F1546" t="s">
        <v>128</v>
      </c>
      <c r="G1546" t="s">
        <v>129</v>
      </c>
      <c r="H1546" t="s">
        <v>81</v>
      </c>
      <c r="I1546">
        <v>12.241</v>
      </c>
      <c r="J1546" t="s">
        <v>130</v>
      </c>
      <c r="K1546">
        <v>87.759</v>
      </c>
      <c r="L1546">
        <v>151</v>
      </c>
      <c r="M1546" t="s">
        <v>156</v>
      </c>
      <c r="N1546" t="s">
        <v>51</v>
      </c>
      <c r="O1546" t="s">
        <v>70</v>
      </c>
      <c r="P1546" t="s">
        <v>120</v>
      </c>
      <c r="Q1546" t="s">
        <v>51</v>
      </c>
      <c r="R1546" t="s">
        <v>143</v>
      </c>
      <c r="S1546">
        <v>32</v>
      </c>
      <c r="T1546" t="s">
        <v>88</v>
      </c>
    </row>
    <row r="1547" spans="1:20" x14ac:dyDescent="0.2">
      <c r="A1547" t="s">
        <v>272</v>
      </c>
      <c r="C1547" t="str">
        <f>VLOOKUP(A1547,State_Name!A:B,2,FALSE)</f>
        <v>AZ</v>
      </c>
      <c r="D1547" t="str">
        <f t="shared" ref="D1547:D1548" si="263">B1547&amp;C1547</f>
        <v>AZ</v>
      </c>
      <c r="E1547" t="str">
        <f>VLOOKUP(D1547,State_Name!B:C,2,FALSE)</f>
        <v>Arizona</v>
      </c>
      <c r="F1547" t="s">
        <v>79</v>
      </c>
      <c r="G1547" t="s">
        <v>80</v>
      </c>
      <c r="H1547" t="s">
        <v>81</v>
      </c>
      <c r="I1547">
        <v>17.442</v>
      </c>
      <c r="J1547" t="s">
        <v>82</v>
      </c>
      <c r="K1547">
        <v>82.558000000000007</v>
      </c>
      <c r="L1547">
        <v>91</v>
      </c>
      <c r="M1547" t="s">
        <v>156</v>
      </c>
      <c r="N1547" t="s">
        <v>69</v>
      </c>
      <c r="O1547" t="s">
        <v>70</v>
      </c>
      <c r="P1547" t="s">
        <v>120</v>
      </c>
      <c r="Q1547" t="s">
        <v>51</v>
      </c>
      <c r="R1547" t="s">
        <v>273</v>
      </c>
      <c r="S1547">
        <v>4</v>
      </c>
      <c r="T1547" t="s">
        <v>88</v>
      </c>
    </row>
    <row r="1548" spans="1:20" x14ac:dyDescent="0.2">
      <c r="A1548" t="s">
        <v>127</v>
      </c>
      <c r="C1548" t="str">
        <f>VLOOKUP(A1548,State_Name!A:B,2,FALSE)</f>
        <v>ME</v>
      </c>
      <c r="D1548" t="str">
        <f t="shared" si="263"/>
        <v>ME</v>
      </c>
      <c r="E1548" t="str">
        <f>VLOOKUP(D1548,State_Name!B:C,2,FALSE)</f>
        <v>Maine</v>
      </c>
      <c r="F1548" t="s">
        <v>66</v>
      </c>
      <c r="G1548" t="s">
        <v>66</v>
      </c>
      <c r="H1548" t="s">
        <v>67</v>
      </c>
      <c r="I1548">
        <v>13.126300000000001</v>
      </c>
      <c r="J1548" t="s">
        <v>68</v>
      </c>
      <c r="K1548">
        <v>86.873699999999999</v>
      </c>
      <c r="L1548">
        <v>115</v>
      </c>
      <c r="M1548" t="s">
        <v>51</v>
      </c>
      <c r="N1548" t="s">
        <v>266</v>
      </c>
      <c r="O1548" t="s">
        <v>70</v>
      </c>
      <c r="P1548" t="s">
        <v>51</v>
      </c>
      <c r="Q1548" t="s">
        <v>51</v>
      </c>
      <c r="R1548" t="s">
        <v>131</v>
      </c>
      <c r="S1548">
        <v>23</v>
      </c>
      <c r="T1548" t="s">
        <v>88</v>
      </c>
    </row>
    <row r="1549" spans="1:20" x14ac:dyDescent="0.2">
      <c r="A1549" t="s">
        <v>185</v>
      </c>
      <c r="F1549" t="s">
        <v>79</v>
      </c>
      <c r="G1549" t="s">
        <v>80</v>
      </c>
      <c r="H1549" t="s">
        <v>81</v>
      </c>
      <c r="I1549">
        <v>40.264400000000002</v>
      </c>
      <c r="J1549" t="s">
        <v>82</v>
      </c>
      <c r="K1549">
        <v>59.735599999999998</v>
      </c>
      <c r="L1549">
        <v>110</v>
      </c>
      <c r="M1549" t="s">
        <v>156</v>
      </c>
      <c r="N1549" t="s">
        <v>51</v>
      </c>
      <c r="O1549" t="s">
        <v>51</v>
      </c>
      <c r="P1549" t="s">
        <v>106</v>
      </c>
      <c r="Q1549" t="s">
        <v>51</v>
      </c>
      <c r="R1549" t="s">
        <v>186</v>
      </c>
      <c r="S1549">
        <v>109</v>
      </c>
      <c r="T1549" t="s">
        <v>62</v>
      </c>
    </row>
    <row r="1550" spans="1:20" x14ac:dyDescent="0.2">
      <c r="A1550" t="s">
        <v>230</v>
      </c>
      <c r="C1550" t="str">
        <f>VLOOKUP(A1550,State_Name!A:B,2,FALSE)</f>
        <v>NC</v>
      </c>
      <c r="D1550" t="str">
        <f>B1550&amp;C1550</f>
        <v>NC</v>
      </c>
      <c r="E1550" t="str">
        <f>VLOOKUP(D1550,State_Name!B:C,2,FALSE)</f>
        <v>North Carolina</v>
      </c>
      <c r="F1550" t="s">
        <v>66</v>
      </c>
      <c r="G1550" t="s">
        <v>66</v>
      </c>
      <c r="H1550" t="s">
        <v>67</v>
      </c>
      <c r="I1550">
        <v>3.5952000000000002</v>
      </c>
      <c r="J1550" t="s">
        <v>68</v>
      </c>
      <c r="K1550">
        <v>96.404799999999994</v>
      </c>
      <c r="L1550">
        <v>107</v>
      </c>
      <c r="M1550" t="s">
        <v>156</v>
      </c>
      <c r="N1550" t="s">
        <v>92</v>
      </c>
      <c r="O1550" t="s">
        <v>51</v>
      </c>
      <c r="P1550" t="s">
        <v>51</v>
      </c>
      <c r="Q1550" t="s">
        <v>71</v>
      </c>
      <c r="R1550" t="s">
        <v>231</v>
      </c>
      <c r="S1550">
        <v>37</v>
      </c>
      <c r="T1550" t="s">
        <v>88</v>
      </c>
    </row>
    <row r="1551" spans="1:20" hidden="1" x14ac:dyDescent="0.2">
      <c r="A1551" t="s">
        <v>293</v>
      </c>
      <c r="F1551" t="s">
        <v>66</v>
      </c>
      <c r="G1551" t="s">
        <v>66</v>
      </c>
      <c r="H1551" t="s">
        <v>67</v>
      </c>
      <c r="I1551">
        <v>7.1531000000000002</v>
      </c>
      <c r="J1551" t="s">
        <v>68</v>
      </c>
      <c r="K1551">
        <v>92.846900000000005</v>
      </c>
      <c r="L1551">
        <v>122</v>
      </c>
      <c r="M1551" t="s">
        <v>99</v>
      </c>
      <c r="N1551" t="s">
        <v>51</v>
      </c>
      <c r="O1551" t="s">
        <v>53</v>
      </c>
      <c r="P1551" t="s">
        <v>120</v>
      </c>
      <c r="Q1551" t="s">
        <v>51</v>
      </c>
      <c r="R1551" t="s">
        <v>294</v>
      </c>
      <c r="S1551">
        <v>72</v>
      </c>
      <c r="T1551" t="s">
        <v>96</v>
      </c>
    </row>
    <row r="1552" spans="1:20" x14ac:dyDescent="0.2">
      <c r="A1552" t="s">
        <v>127</v>
      </c>
      <c r="C1552" t="str">
        <f>VLOOKUP(A1552,State_Name!A:B,2,FALSE)</f>
        <v>ME</v>
      </c>
      <c r="D1552" t="str">
        <f>B1552&amp;C1552</f>
        <v>ME</v>
      </c>
      <c r="E1552" t="str">
        <f>VLOOKUP(D1552,State_Name!B:C,2,FALSE)</f>
        <v>Maine</v>
      </c>
      <c r="F1552" t="s">
        <v>128</v>
      </c>
      <c r="G1552" t="s">
        <v>129</v>
      </c>
      <c r="H1552" t="s">
        <v>81</v>
      </c>
      <c r="I1552">
        <v>10.5419</v>
      </c>
      <c r="J1552" t="s">
        <v>130</v>
      </c>
      <c r="K1552">
        <v>89.458100000000002</v>
      </c>
      <c r="L1552">
        <v>58</v>
      </c>
      <c r="M1552" t="s">
        <v>51</v>
      </c>
      <c r="N1552" t="s">
        <v>198</v>
      </c>
      <c r="O1552" t="s">
        <v>70</v>
      </c>
      <c r="P1552" t="s">
        <v>120</v>
      </c>
      <c r="Q1552" t="s">
        <v>51</v>
      </c>
      <c r="R1552" t="s">
        <v>131</v>
      </c>
      <c r="S1552">
        <v>23</v>
      </c>
      <c r="T1552" t="s">
        <v>88</v>
      </c>
    </row>
    <row r="1553" spans="1:20" x14ac:dyDescent="0.2">
      <c r="A1553" t="s">
        <v>284</v>
      </c>
      <c r="F1553" t="s">
        <v>66</v>
      </c>
      <c r="G1553" t="s">
        <v>66</v>
      </c>
      <c r="H1553" t="s">
        <v>67</v>
      </c>
      <c r="I1553">
        <v>23.407499999999999</v>
      </c>
      <c r="J1553" t="s">
        <v>68</v>
      </c>
      <c r="K1553">
        <v>76.592500000000001</v>
      </c>
      <c r="L1553">
        <v>162</v>
      </c>
      <c r="M1553" t="s">
        <v>156</v>
      </c>
      <c r="N1553" t="s">
        <v>51</v>
      </c>
      <c r="O1553" t="s">
        <v>105</v>
      </c>
      <c r="P1553" t="s">
        <v>51</v>
      </c>
      <c r="Q1553" t="s">
        <v>84</v>
      </c>
      <c r="R1553" t="s">
        <v>285</v>
      </c>
      <c r="S1553">
        <v>107</v>
      </c>
      <c r="T1553" t="s">
        <v>62</v>
      </c>
    </row>
    <row r="1554" spans="1:20" x14ac:dyDescent="0.2">
      <c r="A1554" t="s">
        <v>296</v>
      </c>
      <c r="B1554" t="str">
        <f>RIGHT(A1554,2)</f>
        <v>GA</v>
      </c>
      <c r="D1554" t="str">
        <f>B1554&amp;C1554</f>
        <v>GA</v>
      </c>
      <c r="E1554" t="str">
        <f>VLOOKUP(D1554,State_Name!B:C,2,FALSE)</f>
        <v>Georgia</v>
      </c>
      <c r="F1554" t="s">
        <v>66</v>
      </c>
      <c r="G1554" t="s">
        <v>66</v>
      </c>
      <c r="H1554" t="s">
        <v>67</v>
      </c>
      <c r="I1554">
        <v>6.5585000000000004</v>
      </c>
      <c r="J1554" t="s">
        <v>68</v>
      </c>
      <c r="K1554">
        <v>93.441500000000005</v>
      </c>
      <c r="L1554">
        <v>52</v>
      </c>
      <c r="M1554" t="s">
        <v>51</v>
      </c>
      <c r="N1554" t="s">
        <v>92</v>
      </c>
      <c r="O1554" t="s">
        <v>70</v>
      </c>
      <c r="P1554" t="s">
        <v>51</v>
      </c>
      <c r="Q1554" t="s">
        <v>71</v>
      </c>
      <c r="R1554" t="s">
        <v>297</v>
      </c>
      <c r="S1554">
        <v>111</v>
      </c>
      <c r="T1554" t="s">
        <v>62</v>
      </c>
    </row>
    <row r="1555" spans="1:20" x14ac:dyDescent="0.2">
      <c r="A1555" t="s">
        <v>185</v>
      </c>
      <c r="F1555" t="s">
        <v>66</v>
      </c>
      <c r="G1555" t="s">
        <v>66</v>
      </c>
      <c r="H1555" t="s">
        <v>67</v>
      </c>
      <c r="I1555">
        <v>27.1188</v>
      </c>
      <c r="J1555" t="s">
        <v>68</v>
      </c>
      <c r="K1555">
        <v>72.881200000000007</v>
      </c>
      <c r="L1555">
        <v>92</v>
      </c>
      <c r="M1555" t="s">
        <v>51</v>
      </c>
      <c r="N1555" t="s">
        <v>51</v>
      </c>
      <c r="O1555" t="s">
        <v>51</v>
      </c>
      <c r="P1555" t="s">
        <v>161</v>
      </c>
      <c r="Q1555" t="s">
        <v>51</v>
      </c>
      <c r="R1555" t="s">
        <v>186</v>
      </c>
      <c r="S1555">
        <v>109</v>
      </c>
      <c r="T1555" t="s">
        <v>62</v>
      </c>
    </row>
    <row r="1556" spans="1:20" x14ac:dyDescent="0.2">
      <c r="A1556" t="s">
        <v>221</v>
      </c>
      <c r="C1556" t="str">
        <f>VLOOKUP(A1556,State_Name!A:B,2,FALSE)</f>
        <v>NY</v>
      </c>
      <c r="D1556" t="str">
        <f t="shared" ref="D1556:D1557" si="264">B1556&amp;C1556</f>
        <v>NY</v>
      </c>
      <c r="E1556" t="str">
        <f>VLOOKUP(D1556,State_Name!B:C,2,FALSE)</f>
        <v>New York</v>
      </c>
      <c r="F1556" t="s">
        <v>66</v>
      </c>
      <c r="G1556" t="s">
        <v>66</v>
      </c>
      <c r="H1556" t="s">
        <v>67</v>
      </c>
      <c r="I1556">
        <v>6.2134999999999998</v>
      </c>
      <c r="J1556" t="s">
        <v>68</v>
      </c>
      <c r="K1556">
        <v>93.786500000000004</v>
      </c>
      <c r="L1556">
        <v>444</v>
      </c>
      <c r="M1556" t="s">
        <v>51</v>
      </c>
      <c r="N1556" t="s">
        <v>69</v>
      </c>
      <c r="O1556" t="s">
        <v>53</v>
      </c>
      <c r="P1556" t="s">
        <v>51</v>
      </c>
      <c r="Q1556" t="s">
        <v>51</v>
      </c>
      <c r="R1556" t="s">
        <v>222</v>
      </c>
      <c r="S1556">
        <v>36</v>
      </c>
      <c r="T1556" t="s">
        <v>88</v>
      </c>
    </row>
    <row r="1557" spans="1:20" x14ac:dyDescent="0.2">
      <c r="A1557" t="s">
        <v>221</v>
      </c>
      <c r="C1557" t="str">
        <f>VLOOKUP(A1557,State_Name!A:B,2,FALSE)</f>
        <v>NY</v>
      </c>
      <c r="D1557" t="str">
        <f t="shared" si="264"/>
        <v>NY</v>
      </c>
      <c r="E1557" t="str">
        <f>VLOOKUP(D1557,State_Name!B:C,2,FALSE)</f>
        <v>New York</v>
      </c>
      <c r="F1557" t="s">
        <v>66</v>
      </c>
      <c r="G1557" t="s">
        <v>66</v>
      </c>
      <c r="H1557" t="s">
        <v>67</v>
      </c>
      <c r="I1557">
        <v>20.2471</v>
      </c>
      <c r="J1557" t="s">
        <v>68</v>
      </c>
      <c r="K1557">
        <v>79.752899999999997</v>
      </c>
      <c r="L1557">
        <v>149</v>
      </c>
      <c r="M1557" t="s">
        <v>156</v>
      </c>
      <c r="N1557" t="s">
        <v>69</v>
      </c>
      <c r="O1557" t="s">
        <v>51</v>
      </c>
      <c r="P1557" t="s">
        <v>106</v>
      </c>
      <c r="Q1557" t="s">
        <v>51</v>
      </c>
      <c r="R1557" t="s">
        <v>222</v>
      </c>
      <c r="S1557">
        <v>36</v>
      </c>
      <c r="T1557" t="s">
        <v>88</v>
      </c>
    </row>
    <row r="1558" spans="1:20" x14ac:dyDescent="0.2">
      <c r="A1558" t="s">
        <v>41</v>
      </c>
      <c r="F1558" t="s">
        <v>66</v>
      </c>
      <c r="G1558" t="s">
        <v>66</v>
      </c>
      <c r="H1558" t="s">
        <v>67</v>
      </c>
      <c r="I1558">
        <v>11.271000000000001</v>
      </c>
      <c r="J1558" t="s">
        <v>68</v>
      </c>
      <c r="K1558">
        <v>88.728999999999999</v>
      </c>
      <c r="L1558">
        <v>2266</v>
      </c>
      <c r="M1558" t="s">
        <v>51</v>
      </c>
      <c r="N1558" t="s">
        <v>51</v>
      </c>
      <c r="O1558" t="s">
        <v>51</v>
      </c>
      <c r="P1558" t="s">
        <v>51</v>
      </c>
      <c r="Q1558" t="s">
        <v>51</v>
      </c>
      <c r="R1558" t="s">
        <v>54</v>
      </c>
      <c r="S1558">
        <v>117</v>
      </c>
      <c r="T1558" t="s">
        <v>62</v>
      </c>
    </row>
    <row r="1559" spans="1:20" x14ac:dyDescent="0.2">
      <c r="A1559" t="s">
        <v>65</v>
      </c>
      <c r="B1559" t="str">
        <f>RIGHT(A1559,2)</f>
        <v>TX</v>
      </c>
      <c r="D1559" t="str">
        <f t="shared" ref="D1559:D1562" si="265">B1559&amp;C1559</f>
        <v>TX</v>
      </c>
      <c r="E1559" t="str">
        <f>VLOOKUP(D1559,State_Name!B:C,2,FALSE)</f>
        <v>Texas</v>
      </c>
      <c r="F1559" t="s">
        <v>140</v>
      </c>
      <c r="G1559" t="s">
        <v>141</v>
      </c>
      <c r="H1559" t="s">
        <v>81</v>
      </c>
      <c r="I1559">
        <v>0</v>
      </c>
      <c r="J1559" t="s">
        <v>142</v>
      </c>
      <c r="K1559">
        <v>100</v>
      </c>
      <c r="L1559">
        <v>94</v>
      </c>
      <c r="M1559" t="s">
        <v>156</v>
      </c>
      <c r="N1559" t="s">
        <v>92</v>
      </c>
      <c r="O1559" t="s">
        <v>105</v>
      </c>
      <c r="P1559" t="s">
        <v>51</v>
      </c>
      <c r="Q1559" t="s">
        <v>71</v>
      </c>
      <c r="R1559" t="s">
        <v>72</v>
      </c>
      <c r="S1559">
        <v>128</v>
      </c>
      <c r="T1559" t="s">
        <v>62</v>
      </c>
    </row>
    <row r="1560" spans="1:20" x14ac:dyDescent="0.2">
      <c r="A1560" t="s">
        <v>146</v>
      </c>
      <c r="C1560" t="str">
        <f>VLOOKUP(A1560,State_Name!A:B,2,FALSE)</f>
        <v>AR</v>
      </c>
      <c r="D1560" t="str">
        <f t="shared" si="265"/>
        <v>AR</v>
      </c>
      <c r="E1560" t="str">
        <f>VLOOKUP(D1560,State_Name!B:C,2,FALSE)</f>
        <v>Arkansas</v>
      </c>
      <c r="F1560" t="s">
        <v>140</v>
      </c>
      <c r="G1560" t="s">
        <v>141</v>
      </c>
      <c r="H1560" t="s">
        <v>81</v>
      </c>
      <c r="I1560">
        <v>8.4591999999999992</v>
      </c>
      <c r="J1560" t="s">
        <v>142</v>
      </c>
      <c r="K1560">
        <v>91.540800000000004</v>
      </c>
      <c r="L1560">
        <v>38</v>
      </c>
      <c r="M1560" t="s">
        <v>51</v>
      </c>
      <c r="N1560" t="s">
        <v>52</v>
      </c>
      <c r="O1560" t="s">
        <v>53</v>
      </c>
      <c r="P1560" t="s">
        <v>51</v>
      </c>
      <c r="Q1560" t="s">
        <v>84</v>
      </c>
      <c r="R1560" t="s">
        <v>147</v>
      </c>
      <c r="S1560">
        <v>5</v>
      </c>
      <c r="T1560" t="s">
        <v>88</v>
      </c>
    </row>
    <row r="1561" spans="1:20" x14ac:dyDescent="0.2">
      <c r="A1561" t="s">
        <v>134</v>
      </c>
      <c r="B1561" t="str">
        <f>RIGHT(A1561,2)</f>
        <v>CA</v>
      </c>
      <c r="D1561" t="str">
        <f t="shared" si="265"/>
        <v>CA</v>
      </c>
      <c r="E1561" t="str">
        <f>VLOOKUP(D1561,State_Name!B:C,2,FALSE)</f>
        <v>California</v>
      </c>
      <c r="F1561" t="s">
        <v>66</v>
      </c>
      <c r="G1561" t="s">
        <v>66</v>
      </c>
      <c r="H1561" t="s">
        <v>67</v>
      </c>
      <c r="I1561">
        <v>2.3027000000000002</v>
      </c>
      <c r="J1561" t="s">
        <v>68</v>
      </c>
      <c r="K1561">
        <v>97.697299999999998</v>
      </c>
      <c r="L1561">
        <v>32</v>
      </c>
      <c r="M1561" t="s">
        <v>156</v>
      </c>
      <c r="N1561" t="s">
        <v>198</v>
      </c>
      <c r="O1561" t="s">
        <v>51</v>
      </c>
      <c r="P1561" t="s">
        <v>135</v>
      </c>
      <c r="Q1561" t="s">
        <v>51</v>
      </c>
      <c r="R1561" t="s">
        <v>136</v>
      </c>
      <c r="S1561">
        <v>104</v>
      </c>
      <c r="T1561" t="s">
        <v>62</v>
      </c>
    </row>
    <row r="1562" spans="1:20" x14ac:dyDescent="0.2">
      <c r="A1562" t="s">
        <v>210</v>
      </c>
      <c r="C1562" t="str">
        <f>VLOOKUP(A1562,State_Name!A:B,2,FALSE)</f>
        <v>MA</v>
      </c>
      <c r="D1562" t="str">
        <f t="shared" si="265"/>
        <v>MA</v>
      </c>
      <c r="E1562" t="str">
        <f>VLOOKUP(D1562,State_Name!B:C,2,FALSE)</f>
        <v>Massachusetts</v>
      </c>
      <c r="F1562" t="s">
        <v>128</v>
      </c>
      <c r="G1562" t="s">
        <v>129</v>
      </c>
      <c r="H1562" t="s">
        <v>81</v>
      </c>
      <c r="I1562">
        <v>17.550999999999998</v>
      </c>
      <c r="J1562" t="s">
        <v>130</v>
      </c>
      <c r="K1562">
        <v>82.448999999999998</v>
      </c>
      <c r="L1562">
        <v>174</v>
      </c>
      <c r="M1562" t="s">
        <v>51</v>
      </c>
      <c r="N1562" t="s">
        <v>92</v>
      </c>
      <c r="O1562" t="s">
        <v>83</v>
      </c>
      <c r="P1562" t="s">
        <v>51</v>
      </c>
      <c r="Q1562" t="s">
        <v>51</v>
      </c>
      <c r="R1562" t="s">
        <v>211</v>
      </c>
      <c r="S1562">
        <v>25</v>
      </c>
      <c r="T1562" t="s">
        <v>88</v>
      </c>
    </row>
    <row r="1563" spans="1:20" x14ac:dyDescent="0.2">
      <c r="A1563" t="s">
        <v>165</v>
      </c>
      <c r="F1563" t="s">
        <v>128</v>
      </c>
      <c r="G1563" t="s">
        <v>129</v>
      </c>
      <c r="H1563" t="s">
        <v>81</v>
      </c>
      <c r="I1563">
        <v>28.779</v>
      </c>
      <c r="J1563" t="s">
        <v>130</v>
      </c>
      <c r="K1563">
        <v>71.221000000000004</v>
      </c>
      <c r="L1563">
        <v>42</v>
      </c>
      <c r="M1563" t="s">
        <v>51</v>
      </c>
      <c r="N1563" t="s">
        <v>51</v>
      </c>
      <c r="O1563" t="s">
        <v>83</v>
      </c>
      <c r="P1563" t="s">
        <v>161</v>
      </c>
      <c r="Q1563" t="s">
        <v>51</v>
      </c>
      <c r="R1563" t="s">
        <v>167</v>
      </c>
      <c r="S1563">
        <v>44</v>
      </c>
      <c r="T1563" t="s">
        <v>88</v>
      </c>
    </row>
    <row r="1564" spans="1:20" x14ac:dyDescent="0.2">
      <c r="A1564" t="s">
        <v>323</v>
      </c>
      <c r="B1564" t="str">
        <f>RIGHT(A1564,2)</f>
        <v>NY</v>
      </c>
      <c r="D1564" t="str">
        <f t="shared" ref="D1564:D1566" si="266">B1564&amp;C1564</f>
        <v>NY</v>
      </c>
      <c r="E1564" t="str">
        <f>VLOOKUP(D1564,State_Name!B:C,2,FALSE)</f>
        <v>New York</v>
      </c>
      <c r="F1564" t="s">
        <v>45</v>
      </c>
      <c r="G1564" t="s">
        <v>46</v>
      </c>
      <c r="H1564" t="s">
        <v>47</v>
      </c>
      <c r="I1564">
        <v>51.9619</v>
      </c>
      <c r="J1564" t="s">
        <v>50</v>
      </c>
      <c r="K1564">
        <v>48.0381</v>
      </c>
      <c r="L1564">
        <v>41</v>
      </c>
      <c r="M1564" t="s">
        <v>51</v>
      </c>
      <c r="N1564" t="s">
        <v>69</v>
      </c>
      <c r="O1564" t="s">
        <v>51</v>
      </c>
      <c r="P1564" t="s">
        <v>106</v>
      </c>
      <c r="Q1564" t="s">
        <v>51</v>
      </c>
      <c r="R1564" t="s">
        <v>324</v>
      </c>
      <c r="S1564">
        <v>120</v>
      </c>
      <c r="T1564" t="s">
        <v>62</v>
      </c>
    </row>
    <row r="1565" spans="1:20" x14ac:dyDescent="0.2">
      <c r="A1565" t="s">
        <v>170</v>
      </c>
      <c r="C1565" t="str">
        <f>VLOOKUP(A1565,State_Name!A:B,2,FALSE)</f>
        <v>MD</v>
      </c>
      <c r="D1565" t="str">
        <f t="shared" si="266"/>
        <v>MD</v>
      </c>
      <c r="E1565" t="str">
        <f>VLOOKUP(D1565,State_Name!B:C,2,FALSE)</f>
        <v>Maryland</v>
      </c>
      <c r="F1565" t="s">
        <v>79</v>
      </c>
      <c r="G1565" t="s">
        <v>80</v>
      </c>
      <c r="H1565" t="s">
        <v>81</v>
      </c>
      <c r="I1565">
        <v>18.3505</v>
      </c>
      <c r="J1565" t="s">
        <v>82</v>
      </c>
      <c r="K1565">
        <v>81.649500000000003</v>
      </c>
      <c r="L1565">
        <v>144</v>
      </c>
      <c r="M1565" t="s">
        <v>156</v>
      </c>
      <c r="N1565" t="s">
        <v>266</v>
      </c>
      <c r="O1565" t="s">
        <v>51</v>
      </c>
      <c r="P1565" t="s">
        <v>120</v>
      </c>
      <c r="Q1565" t="s">
        <v>51</v>
      </c>
      <c r="R1565" t="s">
        <v>171</v>
      </c>
      <c r="S1565">
        <v>24</v>
      </c>
      <c r="T1565" t="s">
        <v>88</v>
      </c>
    </row>
    <row r="1566" spans="1:20" x14ac:dyDescent="0.2">
      <c r="A1566" t="s">
        <v>272</v>
      </c>
      <c r="C1566" t="str">
        <f>VLOOKUP(A1566,State_Name!A:B,2,FALSE)</f>
        <v>AZ</v>
      </c>
      <c r="D1566" t="str">
        <f t="shared" si="266"/>
        <v>AZ</v>
      </c>
      <c r="E1566" t="str">
        <f>VLOOKUP(D1566,State_Name!B:C,2,FALSE)</f>
        <v>Arizona</v>
      </c>
      <c r="F1566" t="s">
        <v>66</v>
      </c>
      <c r="G1566" t="s">
        <v>66</v>
      </c>
      <c r="H1566" t="s">
        <v>67</v>
      </c>
      <c r="I1566">
        <v>4.8478000000000003</v>
      </c>
      <c r="J1566" t="s">
        <v>68</v>
      </c>
      <c r="K1566">
        <v>95.152199999999993</v>
      </c>
      <c r="L1566">
        <v>269</v>
      </c>
      <c r="M1566" t="s">
        <v>99</v>
      </c>
      <c r="N1566" t="s">
        <v>69</v>
      </c>
      <c r="O1566" t="s">
        <v>51</v>
      </c>
      <c r="P1566" t="s">
        <v>120</v>
      </c>
      <c r="Q1566" t="s">
        <v>51</v>
      </c>
      <c r="R1566" t="s">
        <v>273</v>
      </c>
      <c r="S1566">
        <v>4</v>
      </c>
      <c r="T1566" t="s">
        <v>88</v>
      </c>
    </row>
    <row r="1567" spans="1:20" x14ac:dyDescent="0.2">
      <c r="A1567" t="s">
        <v>185</v>
      </c>
      <c r="F1567" t="s">
        <v>128</v>
      </c>
      <c r="G1567" t="s">
        <v>129</v>
      </c>
      <c r="H1567" t="s">
        <v>81</v>
      </c>
      <c r="I1567">
        <v>14.4833</v>
      </c>
      <c r="J1567" t="s">
        <v>130</v>
      </c>
      <c r="K1567">
        <v>85.5167</v>
      </c>
      <c r="L1567">
        <v>115</v>
      </c>
      <c r="M1567" t="s">
        <v>51</v>
      </c>
      <c r="N1567" t="s">
        <v>51</v>
      </c>
      <c r="O1567" t="s">
        <v>83</v>
      </c>
      <c r="P1567" t="s">
        <v>51</v>
      </c>
      <c r="Q1567" t="s">
        <v>84</v>
      </c>
      <c r="R1567" t="s">
        <v>186</v>
      </c>
      <c r="S1567">
        <v>109</v>
      </c>
      <c r="T1567" t="s">
        <v>62</v>
      </c>
    </row>
    <row r="1568" spans="1:20" x14ac:dyDescent="0.2">
      <c r="A1568" t="s">
        <v>290</v>
      </c>
      <c r="B1568" t="str">
        <f>RIGHT(A1568,2)</f>
        <v>MI</v>
      </c>
      <c r="D1568" t="str">
        <f t="shared" ref="D1568:D1569" si="267">B1568&amp;C1568</f>
        <v>MI</v>
      </c>
      <c r="E1568" t="str">
        <f>VLOOKUP(D1568,State_Name!B:C,2,FALSE)</f>
        <v>Michigan</v>
      </c>
      <c r="F1568" t="s">
        <v>45</v>
      </c>
      <c r="G1568" t="s">
        <v>46</v>
      </c>
      <c r="H1568" t="s">
        <v>47</v>
      </c>
      <c r="I1568">
        <v>43.161700000000003</v>
      </c>
      <c r="J1568" t="s">
        <v>50</v>
      </c>
      <c r="K1568">
        <v>56.838299999999997</v>
      </c>
      <c r="L1568">
        <v>79</v>
      </c>
      <c r="M1568" t="s">
        <v>51</v>
      </c>
      <c r="N1568" t="s">
        <v>92</v>
      </c>
      <c r="O1568" t="s">
        <v>51</v>
      </c>
      <c r="P1568" t="s">
        <v>51</v>
      </c>
      <c r="Q1568" t="s">
        <v>84</v>
      </c>
      <c r="R1568" t="s">
        <v>291</v>
      </c>
      <c r="S1568">
        <v>115</v>
      </c>
      <c r="T1568" t="s">
        <v>62</v>
      </c>
    </row>
    <row r="1569" spans="1:20" x14ac:dyDescent="0.2">
      <c r="A1569" t="s">
        <v>98</v>
      </c>
      <c r="C1569" t="str">
        <f>VLOOKUP(A1569,State_Name!A:B,2,FALSE)</f>
        <v>MI</v>
      </c>
      <c r="D1569" t="str">
        <f t="shared" si="267"/>
        <v>MI</v>
      </c>
      <c r="E1569" t="str">
        <f>VLOOKUP(D1569,State_Name!B:C,2,FALSE)</f>
        <v>Michigan</v>
      </c>
      <c r="F1569" t="s">
        <v>45</v>
      </c>
      <c r="G1569" t="s">
        <v>46</v>
      </c>
      <c r="H1569" t="s">
        <v>47</v>
      </c>
      <c r="I1569">
        <v>44.658200000000001</v>
      </c>
      <c r="J1569" t="s">
        <v>50</v>
      </c>
      <c r="K1569">
        <v>55.341799999999999</v>
      </c>
      <c r="L1569">
        <v>35</v>
      </c>
      <c r="M1569" t="s">
        <v>156</v>
      </c>
      <c r="N1569" t="s">
        <v>92</v>
      </c>
      <c r="O1569" t="s">
        <v>51</v>
      </c>
      <c r="P1569" t="s">
        <v>51</v>
      </c>
      <c r="Q1569" t="s">
        <v>71</v>
      </c>
      <c r="R1569" t="s">
        <v>100</v>
      </c>
      <c r="S1569">
        <v>26</v>
      </c>
      <c r="T1569" t="s">
        <v>88</v>
      </c>
    </row>
    <row r="1570" spans="1:20" x14ac:dyDescent="0.2">
      <c r="A1570" t="s">
        <v>111</v>
      </c>
      <c r="F1570" t="s">
        <v>128</v>
      </c>
      <c r="G1570" t="s">
        <v>129</v>
      </c>
      <c r="H1570" t="s">
        <v>81</v>
      </c>
      <c r="I1570">
        <v>33.3947</v>
      </c>
      <c r="J1570" t="s">
        <v>130</v>
      </c>
      <c r="K1570">
        <v>66.6053</v>
      </c>
      <c r="L1570">
        <v>46</v>
      </c>
      <c r="M1570" t="s">
        <v>51</v>
      </c>
      <c r="N1570" t="s">
        <v>51</v>
      </c>
      <c r="O1570" t="s">
        <v>70</v>
      </c>
      <c r="P1570" t="s">
        <v>51</v>
      </c>
      <c r="Q1570" t="s">
        <v>115</v>
      </c>
      <c r="R1570" t="s">
        <v>112</v>
      </c>
      <c r="S1570">
        <v>127</v>
      </c>
      <c r="T1570" t="s">
        <v>62</v>
      </c>
    </row>
    <row r="1571" spans="1:20" x14ac:dyDescent="0.2">
      <c r="A1571" t="s">
        <v>275</v>
      </c>
      <c r="C1571" t="str">
        <f>VLOOKUP(A1571,State_Name!A:B,2,FALSE)</f>
        <v>TX</v>
      </c>
      <c r="D1571" t="str">
        <f>B1571&amp;C1571</f>
        <v>TX</v>
      </c>
      <c r="E1571" t="str">
        <f>VLOOKUP(D1571,State_Name!B:C,2,FALSE)</f>
        <v>Texas</v>
      </c>
      <c r="F1571" t="s">
        <v>66</v>
      </c>
      <c r="G1571" t="s">
        <v>66</v>
      </c>
      <c r="H1571" t="s">
        <v>67</v>
      </c>
      <c r="I1571">
        <v>0</v>
      </c>
      <c r="J1571" t="s">
        <v>68</v>
      </c>
      <c r="K1571">
        <v>100</v>
      </c>
      <c r="L1571">
        <v>66</v>
      </c>
      <c r="M1571" t="s">
        <v>99</v>
      </c>
      <c r="N1571" t="s">
        <v>69</v>
      </c>
      <c r="O1571" t="s">
        <v>70</v>
      </c>
      <c r="P1571" t="s">
        <v>120</v>
      </c>
      <c r="Q1571" t="s">
        <v>51</v>
      </c>
      <c r="R1571" t="s">
        <v>276</v>
      </c>
      <c r="S1571">
        <v>48</v>
      </c>
      <c r="T1571" t="s">
        <v>88</v>
      </c>
    </row>
    <row r="1572" spans="1:20" x14ac:dyDescent="0.2">
      <c r="A1572" t="s">
        <v>165</v>
      </c>
      <c r="F1572" t="s">
        <v>128</v>
      </c>
      <c r="G1572" t="s">
        <v>129</v>
      </c>
      <c r="H1572" t="s">
        <v>81</v>
      </c>
      <c r="I1572">
        <v>9.0152999999999999</v>
      </c>
      <c r="J1572" t="s">
        <v>130</v>
      </c>
      <c r="K1572">
        <v>90.984700000000004</v>
      </c>
      <c r="L1572">
        <v>135</v>
      </c>
      <c r="M1572" t="s">
        <v>99</v>
      </c>
      <c r="N1572" t="s">
        <v>51</v>
      </c>
      <c r="O1572" t="s">
        <v>105</v>
      </c>
      <c r="P1572" t="s">
        <v>51</v>
      </c>
      <c r="Q1572" t="s">
        <v>71</v>
      </c>
      <c r="R1572" t="s">
        <v>167</v>
      </c>
      <c r="S1572">
        <v>44</v>
      </c>
      <c r="T1572" t="s">
        <v>88</v>
      </c>
    </row>
    <row r="1573" spans="1:20" x14ac:dyDescent="0.2">
      <c r="A1573" t="s">
        <v>160</v>
      </c>
      <c r="F1573" t="s">
        <v>79</v>
      </c>
      <c r="G1573" t="s">
        <v>80</v>
      </c>
      <c r="H1573" t="s">
        <v>81</v>
      </c>
      <c r="I1573">
        <v>24.524100000000001</v>
      </c>
      <c r="J1573" t="s">
        <v>82</v>
      </c>
      <c r="K1573">
        <v>75.475899999999996</v>
      </c>
      <c r="L1573">
        <v>68</v>
      </c>
      <c r="M1573" t="s">
        <v>156</v>
      </c>
      <c r="N1573" t="s">
        <v>51</v>
      </c>
      <c r="O1573" t="s">
        <v>51</v>
      </c>
      <c r="P1573" t="s">
        <v>237</v>
      </c>
      <c r="Q1573" t="s">
        <v>51</v>
      </c>
      <c r="R1573" t="s">
        <v>162</v>
      </c>
      <c r="S1573">
        <v>15</v>
      </c>
      <c r="T1573" t="s">
        <v>88</v>
      </c>
    </row>
    <row r="1574" spans="1:20" x14ac:dyDescent="0.2">
      <c r="A1574" t="s">
        <v>152</v>
      </c>
      <c r="C1574" t="str">
        <f>VLOOKUP(A1574,State_Name!A:B,2,FALSE)</f>
        <v>KY</v>
      </c>
      <c r="D1574" t="str">
        <f t="shared" ref="D1574:D1575" si="268">B1574&amp;C1574</f>
        <v>KY</v>
      </c>
      <c r="E1574" t="str">
        <f>VLOOKUP(D1574,State_Name!B:C,2,FALSE)</f>
        <v>Kentucky</v>
      </c>
      <c r="F1574" t="s">
        <v>128</v>
      </c>
      <c r="G1574" t="s">
        <v>129</v>
      </c>
      <c r="H1574" t="s">
        <v>81</v>
      </c>
      <c r="I1574">
        <v>21.898</v>
      </c>
      <c r="J1574" t="s">
        <v>130</v>
      </c>
      <c r="K1574">
        <v>78.102000000000004</v>
      </c>
      <c r="L1574">
        <v>33</v>
      </c>
      <c r="M1574" t="s">
        <v>51</v>
      </c>
      <c r="N1574" t="s">
        <v>69</v>
      </c>
      <c r="O1574" t="s">
        <v>83</v>
      </c>
      <c r="P1574" t="s">
        <v>106</v>
      </c>
      <c r="Q1574" t="s">
        <v>51</v>
      </c>
      <c r="R1574" t="s">
        <v>153</v>
      </c>
      <c r="S1574">
        <v>21</v>
      </c>
      <c r="T1574" t="s">
        <v>88</v>
      </c>
    </row>
    <row r="1575" spans="1:20" x14ac:dyDescent="0.2">
      <c r="A1575" t="s">
        <v>236</v>
      </c>
      <c r="C1575" t="str">
        <f>VLOOKUP(A1575,State_Name!A:B,2,FALSE)</f>
        <v>FL</v>
      </c>
      <c r="D1575" t="str">
        <f t="shared" si="268"/>
        <v>FL</v>
      </c>
      <c r="E1575" t="str">
        <f>VLOOKUP(D1575,State_Name!B:C,2,FALSE)</f>
        <v>Florida</v>
      </c>
      <c r="F1575" t="s">
        <v>45</v>
      </c>
      <c r="G1575" t="s">
        <v>46</v>
      </c>
      <c r="H1575" t="s">
        <v>47</v>
      </c>
      <c r="I1575">
        <v>70.087199999999996</v>
      </c>
      <c r="J1575" t="s">
        <v>50</v>
      </c>
      <c r="K1575">
        <v>29.912800000000001</v>
      </c>
      <c r="L1575">
        <v>54</v>
      </c>
      <c r="M1575" t="s">
        <v>156</v>
      </c>
      <c r="N1575" t="s">
        <v>69</v>
      </c>
      <c r="O1575" t="s">
        <v>105</v>
      </c>
      <c r="P1575" t="s">
        <v>106</v>
      </c>
      <c r="Q1575" t="s">
        <v>51</v>
      </c>
      <c r="R1575" t="s">
        <v>238</v>
      </c>
      <c r="S1575">
        <v>12</v>
      </c>
      <c r="T1575" t="s">
        <v>88</v>
      </c>
    </row>
    <row r="1576" spans="1:20" hidden="1" x14ac:dyDescent="0.2">
      <c r="A1576" t="s">
        <v>293</v>
      </c>
      <c r="F1576" t="s">
        <v>45</v>
      </c>
      <c r="G1576" t="s">
        <v>46</v>
      </c>
      <c r="H1576" t="s">
        <v>47</v>
      </c>
      <c r="I1576">
        <v>57.710099999999997</v>
      </c>
      <c r="J1576" t="s">
        <v>50</v>
      </c>
      <c r="K1576">
        <v>42.289900000000003</v>
      </c>
      <c r="L1576">
        <v>107</v>
      </c>
      <c r="M1576" t="s">
        <v>51</v>
      </c>
      <c r="N1576" t="s">
        <v>51</v>
      </c>
      <c r="O1576" t="s">
        <v>51</v>
      </c>
      <c r="P1576" t="s">
        <v>237</v>
      </c>
      <c r="Q1576" t="s">
        <v>51</v>
      </c>
      <c r="R1576" t="s">
        <v>294</v>
      </c>
      <c r="S1576">
        <v>72</v>
      </c>
      <c r="T1576" t="s">
        <v>96</v>
      </c>
    </row>
    <row r="1577" spans="1:20" x14ac:dyDescent="0.2">
      <c r="A1577" t="s">
        <v>127</v>
      </c>
      <c r="C1577" t="str">
        <f>VLOOKUP(A1577,State_Name!A:B,2,FALSE)</f>
        <v>ME</v>
      </c>
      <c r="D1577" t="str">
        <f t="shared" ref="D1577:D1584" si="269">B1577&amp;C1577</f>
        <v>ME</v>
      </c>
      <c r="E1577" t="str">
        <f>VLOOKUP(D1577,State_Name!B:C,2,FALSE)</f>
        <v>Maine</v>
      </c>
      <c r="F1577" t="s">
        <v>128</v>
      </c>
      <c r="G1577" t="s">
        <v>129</v>
      </c>
      <c r="H1577" t="s">
        <v>81</v>
      </c>
      <c r="I1577">
        <v>9.5460999999999991</v>
      </c>
      <c r="J1577" t="s">
        <v>130</v>
      </c>
      <c r="K1577">
        <v>90.453900000000004</v>
      </c>
      <c r="L1577">
        <v>3526</v>
      </c>
      <c r="M1577" t="s">
        <v>99</v>
      </c>
      <c r="N1577" t="s">
        <v>69</v>
      </c>
      <c r="O1577" t="s">
        <v>51</v>
      </c>
      <c r="P1577" t="s">
        <v>51</v>
      </c>
      <c r="Q1577" t="s">
        <v>51</v>
      </c>
      <c r="R1577" t="s">
        <v>131</v>
      </c>
      <c r="S1577">
        <v>23</v>
      </c>
      <c r="T1577" t="s">
        <v>88</v>
      </c>
    </row>
    <row r="1578" spans="1:20" x14ac:dyDescent="0.2">
      <c r="A1578" t="s">
        <v>207</v>
      </c>
      <c r="B1578" t="str">
        <f>RIGHT(A1578,2)</f>
        <v>CA</v>
      </c>
      <c r="D1578" t="str">
        <f t="shared" si="269"/>
        <v>CA</v>
      </c>
      <c r="E1578" t="str">
        <f>VLOOKUP(D1578,State_Name!B:C,2,FALSE)</f>
        <v>California</v>
      </c>
      <c r="F1578" t="s">
        <v>66</v>
      </c>
      <c r="G1578" t="s">
        <v>66</v>
      </c>
      <c r="H1578" t="s">
        <v>67</v>
      </c>
      <c r="I1578">
        <v>4.7831999999999999</v>
      </c>
      <c r="J1578" t="s">
        <v>68</v>
      </c>
      <c r="K1578">
        <v>95.216800000000006</v>
      </c>
      <c r="L1578">
        <v>226</v>
      </c>
      <c r="M1578" t="s">
        <v>51</v>
      </c>
      <c r="N1578" t="s">
        <v>198</v>
      </c>
      <c r="O1578" t="s">
        <v>51</v>
      </c>
      <c r="P1578" t="s">
        <v>120</v>
      </c>
      <c r="Q1578" t="s">
        <v>51</v>
      </c>
      <c r="R1578" t="s">
        <v>208</v>
      </c>
      <c r="S1578">
        <v>101</v>
      </c>
      <c r="T1578" t="s">
        <v>62</v>
      </c>
    </row>
    <row r="1579" spans="1:20" x14ac:dyDescent="0.2">
      <c r="A1579" t="s">
        <v>244</v>
      </c>
      <c r="C1579" t="str">
        <f>VLOOKUP(A1579,State_Name!A:B,2,FALSE)</f>
        <v>IA</v>
      </c>
      <c r="D1579" t="str">
        <f t="shared" si="269"/>
        <v>IA</v>
      </c>
      <c r="E1579" t="str">
        <f>VLOOKUP(D1579,State_Name!B:C,2,FALSE)</f>
        <v>Iowa</v>
      </c>
      <c r="F1579" t="s">
        <v>79</v>
      </c>
      <c r="G1579" t="s">
        <v>80</v>
      </c>
      <c r="H1579" t="s">
        <v>81</v>
      </c>
      <c r="I1579">
        <v>22.996400000000001</v>
      </c>
      <c r="J1579" t="s">
        <v>82</v>
      </c>
      <c r="K1579">
        <v>77.003600000000006</v>
      </c>
      <c r="L1579">
        <v>96</v>
      </c>
      <c r="M1579" t="s">
        <v>51</v>
      </c>
      <c r="N1579" t="s">
        <v>69</v>
      </c>
      <c r="O1579" t="s">
        <v>105</v>
      </c>
      <c r="P1579" t="s">
        <v>51</v>
      </c>
      <c r="Q1579" t="s">
        <v>84</v>
      </c>
      <c r="R1579" t="s">
        <v>245</v>
      </c>
      <c r="S1579">
        <v>19</v>
      </c>
      <c r="T1579" t="s">
        <v>88</v>
      </c>
    </row>
    <row r="1580" spans="1:20" x14ac:dyDescent="0.2">
      <c r="A1580" t="s">
        <v>264</v>
      </c>
      <c r="B1580" t="s">
        <v>264</v>
      </c>
      <c r="D1580" t="str">
        <f t="shared" si="269"/>
        <v>District of Columbia</v>
      </c>
      <c r="E1580" t="e">
        <f>VLOOKUP(D1580,State_Name!B:C,2,FALSE)</f>
        <v>#N/A</v>
      </c>
      <c r="F1580" t="s">
        <v>128</v>
      </c>
      <c r="G1580" t="s">
        <v>129</v>
      </c>
      <c r="H1580" t="s">
        <v>81</v>
      </c>
      <c r="I1580">
        <v>42.139099999999999</v>
      </c>
      <c r="J1580" t="s">
        <v>130</v>
      </c>
      <c r="K1580">
        <v>57.860900000000001</v>
      </c>
      <c r="L1580">
        <v>54</v>
      </c>
      <c r="M1580" t="s">
        <v>156</v>
      </c>
      <c r="N1580" t="s">
        <v>92</v>
      </c>
      <c r="O1580" t="s">
        <v>51</v>
      </c>
      <c r="P1580" t="s">
        <v>51</v>
      </c>
      <c r="Q1580" t="s">
        <v>215</v>
      </c>
      <c r="R1580" t="s">
        <v>265</v>
      </c>
      <c r="S1580">
        <v>11</v>
      </c>
      <c r="T1580" t="s">
        <v>62</v>
      </c>
    </row>
    <row r="1581" spans="1:20" x14ac:dyDescent="0.2">
      <c r="A1581" t="s">
        <v>213</v>
      </c>
      <c r="C1581" t="str">
        <f>VLOOKUP(A1581,State_Name!A:B,2,FALSE)</f>
        <v>CT</v>
      </c>
      <c r="D1581" t="str">
        <f t="shared" si="269"/>
        <v>CT</v>
      </c>
      <c r="E1581" t="str">
        <f>VLOOKUP(D1581,State_Name!B:C,2,FALSE)</f>
        <v>Connecticut</v>
      </c>
      <c r="F1581" t="s">
        <v>45</v>
      </c>
      <c r="G1581" t="s">
        <v>46</v>
      </c>
      <c r="H1581" t="s">
        <v>47</v>
      </c>
      <c r="I1581">
        <v>21.6113</v>
      </c>
      <c r="J1581" t="s">
        <v>50</v>
      </c>
      <c r="K1581">
        <v>78.3887</v>
      </c>
      <c r="L1581">
        <v>34</v>
      </c>
      <c r="M1581" t="s">
        <v>51</v>
      </c>
      <c r="N1581" t="s">
        <v>52</v>
      </c>
      <c r="O1581" t="s">
        <v>83</v>
      </c>
      <c r="P1581" t="s">
        <v>51</v>
      </c>
      <c r="Q1581" t="s">
        <v>84</v>
      </c>
      <c r="R1581" t="s">
        <v>214</v>
      </c>
      <c r="S1581">
        <v>9</v>
      </c>
      <c r="T1581" t="s">
        <v>88</v>
      </c>
    </row>
    <row r="1582" spans="1:20" x14ac:dyDescent="0.2">
      <c r="A1582" t="s">
        <v>311</v>
      </c>
      <c r="C1582" t="str">
        <f>VLOOKUP(A1582,State_Name!A:B,2,FALSE)</f>
        <v>MO</v>
      </c>
      <c r="D1582" t="str">
        <f t="shared" si="269"/>
        <v>MO</v>
      </c>
      <c r="E1582" t="str">
        <f>VLOOKUP(D1582,State_Name!B:C,2,FALSE)</f>
        <v>Missouri</v>
      </c>
      <c r="F1582" t="s">
        <v>45</v>
      </c>
      <c r="G1582" t="s">
        <v>46</v>
      </c>
      <c r="H1582" t="s">
        <v>47</v>
      </c>
      <c r="I1582">
        <v>37.420299999999997</v>
      </c>
      <c r="J1582" t="s">
        <v>50</v>
      </c>
      <c r="K1582">
        <v>62.579700000000003</v>
      </c>
      <c r="L1582">
        <v>101</v>
      </c>
      <c r="M1582" t="s">
        <v>51</v>
      </c>
      <c r="N1582" t="s">
        <v>166</v>
      </c>
      <c r="O1582" t="s">
        <v>51</v>
      </c>
      <c r="P1582" t="s">
        <v>51</v>
      </c>
      <c r="Q1582" t="s">
        <v>51</v>
      </c>
      <c r="R1582" t="s">
        <v>312</v>
      </c>
      <c r="S1582">
        <v>29</v>
      </c>
      <c r="T1582" t="s">
        <v>88</v>
      </c>
    </row>
    <row r="1583" spans="1:20" x14ac:dyDescent="0.2">
      <c r="A1583" t="s">
        <v>244</v>
      </c>
      <c r="C1583" t="str">
        <f>VLOOKUP(A1583,State_Name!A:B,2,FALSE)</f>
        <v>IA</v>
      </c>
      <c r="D1583" t="str">
        <f t="shared" si="269"/>
        <v>IA</v>
      </c>
      <c r="E1583" t="str">
        <f>VLOOKUP(D1583,State_Name!B:C,2,FALSE)</f>
        <v>Iowa</v>
      </c>
      <c r="F1583" t="s">
        <v>66</v>
      </c>
      <c r="G1583" t="s">
        <v>66</v>
      </c>
      <c r="H1583" t="s">
        <v>67</v>
      </c>
      <c r="I1583">
        <v>2.5651000000000002</v>
      </c>
      <c r="J1583" t="s">
        <v>68</v>
      </c>
      <c r="K1583">
        <v>97.434899999999999</v>
      </c>
      <c r="L1583">
        <v>167</v>
      </c>
      <c r="M1583" t="s">
        <v>51</v>
      </c>
      <c r="N1583" t="s">
        <v>69</v>
      </c>
      <c r="O1583" t="s">
        <v>70</v>
      </c>
      <c r="P1583" t="s">
        <v>51</v>
      </c>
      <c r="Q1583" t="s">
        <v>71</v>
      </c>
      <c r="R1583" t="s">
        <v>245</v>
      </c>
      <c r="S1583">
        <v>19</v>
      </c>
      <c r="T1583" t="s">
        <v>88</v>
      </c>
    </row>
    <row r="1584" spans="1:20" x14ac:dyDescent="0.2">
      <c r="A1584" t="s">
        <v>78</v>
      </c>
      <c r="C1584" t="str">
        <f>VLOOKUP(A1584,State_Name!A:B,2,FALSE)</f>
        <v>NH</v>
      </c>
      <c r="D1584" t="str">
        <f t="shared" si="269"/>
        <v>NH</v>
      </c>
      <c r="E1584" t="str">
        <f>VLOOKUP(D1584,State_Name!B:C,2,FALSE)</f>
        <v>New Hampshire</v>
      </c>
      <c r="F1584" t="s">
        <v>66</v>
      </c>
      <c r="G1584" t="s">
        <v>66</v>
      </c>
      <c r="H1584" t="s">
        <v>67</v>
      </c>
      <c r="I1584">
        <v>11.207800000000001</v>
      </c>
      <c r="J1584" t="s">
        <v>68</v>
      </c>
      <c r="K1584">
        <v>88.792199999999994</v>
      </c>
      <c r="L1584">
        <v>36</v>
      </c>
      <c r="M1584" t="s">
        <v>99</v>
      </c>
      <c r="N1584" t="s">
        <v>69</v>
      </c>
      <c r="O1584" t="s">
        <v>70</v>
      </c>
      <c r="P1584" t="s">
        <v>135</v>
      </c>
      <c r="Q1584" t="s">
        <v>51</v>
      </c>
      <c r="R1584" t="s">
        <v>85</v>
      </c>
      <c r="S1584">
        <v>33</v>
      </c>
      <c r="T1584" t="s">
        <v>88</v>
      </c>
    </row>
    <row r="1585" spans="1:20" x14ac:dyDescent="0.2">
      <c r="A1585" t="s">
        <v>114</v>
      </c>
      <c r="F1585" t="s">
        <v>128</v>
      </c>
      <c r="G1585" t="s">
        <v>129</v>
      </c>
      <c r="H1585" t="s">
        <v>81</v>
      </c>
      <c r="I1585">
        <v>10.183199999999999</v>
      </c>
      <c r="J1585" t="s">
        <v>130</v>
      </c>
      <c r="K1585">
        <v>89.816800000000001</v>
      </c>
      <c r="L1585">
        <v>120</v>
      </c>
      <c r="M1585" t="s">
        <v>51</v>
      </c>
      <c r="N1585" t="s">
        <v>51</v>
      </c>
      <c r="O1585" t="s">
        <v>70</v>
      </c>
      <c r="P1585" t="s">
        <v>120</v>
      </c>
      <c r="Q1585" t="s">
        <v>51</v>
      </c>
      <c r="R1585" t="s">
        <v>116</v>
      </c>
      <c r="S1585">
        <v>113</v>
      </c>
      <c r="T1585" t="s">
        <v>62</v>
      </c>
    </row>
    <row r="1586" spans="1:20" x14ac:dyDescent="0.2">
      <c r="A1586" t="s">
        <v>210</v>
      </c>
      <c r="F1586" t="s">
        <v>45</v>
      </c>
      <c r="G1586" t="s">
        <v>46</v>
      </c>
      <c r="H1586" t="s">
        <v>47</v>
      </c>
      <c r="I1586">
        <v>62.480899999999998</v>
      </c>
      <c r="J1586" t="s">
        <v>50</v>
      </c>
      <c r="K1586">
        <v>37.519100000000002</v>
      </c>
      <c r="L1586">
        <v>33</v>
      </c>
      <c r="M1586" t="s">
        <v>51</v>
      </c>
      <c r="N1586" t="s">
        <v>51</v>
      </c>
      <c r="O1586" t="s">
        <v>105</v>
      </c>
      <c r="P1586" t="s">
        <v>135</v>
      </c>
      <c r="Q1586" t="s">
        <v>51</v>
      </c>
      <c r="R1586" t="s">
        <v>211</v>
      </c>
      <c r="S1586">
        <v>25</v>
      </c>
      <c r="T1586" t="s">
        <v>88</v>
      </c>
    </row>
    <row r="1587" spans="1:20" x14ac:dyDescent="0.2">
      <c r="A1587" t="s">
        <v>149</v>
      </c>
      <c r="B1587" t="str">
        <f>RIGHT(A1587,2)</f>
        <v>NY</v>
      </c>
      <c r="D1587" t="str">
        <f t="shared" ref="D1587:D1588" si="270">B1587&amp;C1587</f>
        <v>NY</v>
      </c>
      <c r="E1587" t="str">
        <f>VLOOKUP(D1587,State_Name!B:C,2,FALSE)</f>
        <v>New York</v>
      </c>
      <c r="F1587" t="s">
        <v>66</v>
      </c>
      <c r="G1587" t="s">
        <v>66</v>
      </c>
      <c r="H1587" t="s">
        <v>67</v>
      </c>
      <c r="I1587">
        <v>9.4909999999999997</v>
      </c>
      <c r="J1587" t="s">
        <v>68</v>
      </c>
      <c r="K1587">
        <v>90.509</v>
      </c>
      <c r="L1587">
        <v>106</v>
      </c>
      <c r="M1587" t="s">
        <v>51</v>
      </c>
      <c r="N1587" t="s">
        <v>198</v>
      </c>
      <c r="O1587" t="s">
        <v>51</v>
      </c>
      <c r="P1587" t="s">
        <v>51</v>
      </c>
      <c r="Q1587" t="s">
        <v>51</v>
      </c>
      <c r="R1587" t="s">
        <v>150</v>
      </c>
      <c r="S1587">
        <v>116</v>
      </c>
      <c r="T1587" t="s">
        <v>62</v>
      </c>
    </row>
    <row r="1588" spans="1:20" x14ac:dyDescent="0.2">
      <c r="A1588" t="s">
        <v>170</v>
      </c>
      <c r="C1588" t="str">
        <f>VLOOKUP(A1588,State_Name!A:B,2,FALSE)</f>
        <v>MD</v>
      </c>
      <c r="D1588" t="str">
        <f t="shared" si="270"/>
        <v>MD</v>
      </c>
      <c r="E1588" t="str">
        <f>VLOOKUP(D1588,State_Name!B:C,2,FALSE)</f>
        <v>Maryland</v>
      </c>
      <c r="F1588" t="s">
        <v>45</v>
      </c>
      <c r="G1588" t="s">
        <v>46</v>
      </c>
      <c r="H1588" t="s">
        <v>47</v>
      </c>
      <c r="I1588">
        <v>60.992199999999997</v>
      </c>
      <c r="J1588" t="s">
        <v>50</v>
      </c>
      <c r="K1588">
        <v>39.007800000000003</v>
      </c>
      <c r="L1588">
        <v>86</v>
      </c>
      <c r="M1588" t="s">
        <v>99</v>
      </c>
      <c r="N1588" t="s">
        <v>69</v>
      </c>
      <c r="O1588" t="s">
        <v>83</v>
      </c>
      <c r="P1588" t="s">
        <v>161</v>
      </c>
      <c r="Q1588" t="s">
        <v>51</v>
      </c>
      <c r="R1588" t="s">
        <v>171</v>
      </c>
      <c r="S1588">
        <v>24</v>
      </c>
      <c r="T1588" t="s">
        <v>88</v>
      </c>
    </row>
    <row r="1589" spans="1:20" x14ac:dyDescent="0.2">
      <c r="A1589" t="s">
        <v>244</v>
      </c>
      <c r="F1589" t="s">
        <v>128</v>
      </c>
      <c r="G1589" t="s">
        <v>129</v>
      </c>
      <c r="H1589" t="s">
        <v>81</v>
      </c>
      <c r="I1589">
        <v>12.243</v>
      </c>
      <c r="J1589" t="s">
        <v>130</v>
      </c>
      <c r="K1589">
        <v>87.757000000000005</v>
      </c>
      <c r="L1589">
        <v>267</v>
      </c>
      <c r="M1589" t="s">
        <v>99</v>
      </c>
      <c r="N1589" t="s">
        <v>51</v>
      </c>
      <c r="O1589" t="s">
        <v>70</v>
      </c>
      <c r="P1589" t="s">
        <v>51</v>
      </c>
      <c r="Q1589" t="s">
        <v>51</v>
      </c>
      <c r="R1589" t="s">
        <v>245</v>
      </c>
      <c r="S1589">
        <v>19</v>
      </c>
      <c r="T1589" t="s">
        <v>88</v>
      </c>
    </row>
    <row r="1590" spans="1:20" x14ac:dyDescent="0.2">
      <c r="A1590" t="s">
        <v>170</v>
      </c>
      <c r="C1590" t="str">
        <f>VLOOKUP(A1590,State_Name!A:B,2,FALSE)</f>
        <v>MD</v>
      </c>
      <c r="D1590" t="str">
        <f t="shared" ref="D1590:D1593" si="271">B1590&amp;C1590</f>
        <v>MD</v>
      </c>
      <c r="E1590" t="str">
        <f>VLOOKUP(D1590,State_Name!B:C,2,FALSE)</f>
        <v>Maryland</v>
      </c>
      <c r="F1590" t="s">
        <v>128</v>
      </c>
      <c r="G1590" t="s">
        <v>129</v>
      </c>
      <c r="H1590" t="s">
        <v>81</v>
      </c>
      <c r="I1590">
        <v>11.416700000000001</v>
      </c>
      <c r="J1590" t="s">
        <v>130</v>
      </c>
      <c r="K1590">
        <v>88.583299999999994</v>
      </c>
      <c r="L1590">
        <v>820</v>
      </c>
      <c r="M1590" t="s">
        <v>51</v>
      </c>
      <c r="N1590" t="s">
        <v>92</v>
      </c>
      <c r="O1590" t="s">
        <v>83</v>
      </c>
      <c r="P1590" t="s">
        <v>120</v>
      </c>
      <c r="Q1590" t="s">
        <v>51</v>
      </c>
      <c r="R1590" t="s">
        <v>171</v>
      </c>
      <c r="S1590">
        <v>24</v>
      </c>
      <c r="T1590" t="s">
        <v>88</v>
      </c>
    </row>
    <row r="1591" spans="1:20" x14ac:dyDescent="0.2">
      <c r="A1591" t="s">
        <v>146</v>
      </c>
      <c r="C1591" t="str">
        <f>VLOOKUP(A1591,State_Name!A:B,2,FALSE)</f>
        <v>AR</v>
      </c>
      <c r="D1591" t="str">
        <f t="shared" si="271"/>
        <v>AR</v>
      </c>
      <c r="E1591" t="str">
        <f>VLOOKUP(D1591,State_Name!B:C,2,FALSE)</f>
        <v>Arkansas</v>
      </c>
      <c r="F1591" t="s">
        <v>45</v>
      </c>
      <c r="G1591" t="s">
        <v>46</v>
      </c>
      <c r="H1591" t="s">
        <v>47</v>
      </c>
      <c r="I1591">
        <v>76.177499999999995</v>
      </c>
      <c r="J1591" t="s">
        <v>50</v>
      </c>
      <c r="K1591">
        <v>23.822500000000002</v>
      </c>
      <c r="L1591">
        <v>37</v>
      </c>
      <c r="M1591" t="s">
        <v>51</v>
      </c>
      <c r="N1591" t="s">
        <v>69</v>
      </c>
      <c r="O1591" t="s">
        <v>51</v>
      </c>
      <c r="P1591" t="s">
        <v>237</v>
      </c>
      <c r="Q1591" t="s">
        <v>51</v>
      </c>
      <c r="R1591" t="s">
        <v>147</v>
      </c>
      <c r="S1591">
        <v>5</v>
      </c>
      <c r="T1591" t="s">
        <v>88</v>
      </c>
    </row>
    <row r="1592" spans="1:20" x14ac:dyDescent="0.2">
      <c r="A1592" t="s">
        <v>160</v>
      </c>
      <c r="C1592" t="str">
        <f>VLOOKUP(A1592,State_Name!A:B,2,FALSE)</f>
        <v>HI</v>
      </c>
      <c r="D1592" t="str">
        <f t="shared" si="271"/>
        <v>HI</v>
      </c>
      <c r="E1592" t="str">
        <f>VLOOKUP(D1592,State_Name!B:C,2,FALSE)</f>
        <v>Hawaii</v>
      </c>
      <c r="F1592" t="s">
        <v>45</v>
      </c>
      <c r="G1592" t="s">
        <v>46</v>
      </c>
      <c r="H1592" t="s">
        <v>47</v>
      </c>
      <c r="I1592">
        <v>27.0444</v>
      </c>
      <c r="J1592" t="s">
        <v>50</v>
      </c>
      <c r="K1592">
        <v>72.955600000000004</v>
      </c>
      <c r="L1592">
        <v>31</v>
      </c>
      <c r="M1592" t="s">
        <v>51</v>
      </c>
      <c r="N1592" t="s">
        <v>69</v>
      </c>
      <c r="O1592" t="s">
        <v>83</v>
      </c>
      <c r="P1592" t="s">
        <v>51</v>
      </c>
      <c r="Q1592" t="s">
        <v>71</v>
      </c>
      <c r="R1592" t="s">
        <v>162</v>
      </c>
      <c r="S1592">
        <v>15</v>
      </c>
      <c r="T1592" t="s">
        <v>88</v>
      </c>
    </row>
    <row r="1593" spans="1:20" x14ac:dyDescent="0.2">
      <c r="A1593" t="s">
        <v>165</v>
      </c>
      <c r="C1593" t="str">
        <f>VLOOKUP(A1593,State_Name!A:B,2,FALSE)</f>
        <v>RI</v>
      </c>
      <c r="D1593" t="str">
        <f t="shared" si="271"/>
        <v>RI</v>
      </c>
      <c r="E1593" t="str">
        <f>VLOOKUP(D1593,State_Name!B:C,2,FALSE)</f>
        <v>Rhode Island</v>
      </c>
      <c r="F1593" t="s">
        <v>45</v>
      </c>
      <c r="G1593" t="s">
        <v>46</v>
      </c>
      <c r="H1593" t="s">
        <v>47</v>
      </c>
      <c r="I1593">
        <v>30.1614</v>
      </c>
      <c r="J1593" t="s">
        <v>50</v>
      </c>
      <c r="K1593">
        <v>69.8386</v>
      </c>
      <c r="L1593">
        <v>81</v>
      </c>
      <c r="M1593" t="s">
        <v>156</v>
      </c>
      <c r="N1593" t="s">
        <v>69</v>
      </c>
      <c r="O1593" t="s">
        <v>105</v>
      </c>
      <c r="P1593" t="s">
        <v>51</v>
      </c>
      <c r="Q1593" t="s">
        <v>71</v>
      </c>
      <c r="R1593" t="s">
        <v>167</v>
      </c>
      <c r="S1593">
        <v>44</v>
      </c>
      <c r="T1593" t="s">
        <v>88</v>
      </c>
    </row>
    <row r="1594" spans="1:20" x14ac:dyDescent="0.2">
      <c r="A1594" t="s">
        <v>78</v>
      </c>
      <c r="F1594" t="s">
        <v>66</v>
      </c>
      <c r="G1594" t="s">
        <v>66</v>
      </c>
      <c r="H1594" t="s">
        <v>67</v>
      </c>
      <c r="I1594">
        <v>21.8658</v>
      </c>
      <c r="J1594" t="s">
        <v>68</v>
      </c>
      <c r="K1594">
        <v>78.134200000000007</v>
      </c>
      <c r="L1594">
        <v>50</v>
      </c>
      <c r="M1594" t="s">
        <v>51</v>
      </c>
      <c r="N1594" t="s">
        <v>51</v>
      </c>
      <c r="O1594" t="s">
        <v>53</v>
      </c>
      <c r="P1594" t="s">
        <v>237</v>
      </c>
      <c r="Q1594" t="s">
        <v>51</v>
      </c>
      <c r="R1594" t="s">
        <v>85</v>
      </c>
      <c r="S1594">
        <v>33</v>
      </c>
      <c r="T1594" t="s">
        <v>88</v>
      </c>
    </row>
    <row r="1595" spans="1:20" x14ac:dyDescent="0.2">
      <c r="A1595" t="s">
        <v>314</v>
      </c>
      <c r="F1595" t="s">
        <v>128</v>
      </c>
      <c r="G1595" t="s">
        <v>129</v>
      </c>
      <c r="H1595" t="s">
        <v>81</v>
      </c>
      <c r="I1595">
        <v>18.558499999999999</v>
      </c>
      <c r="J1595" t="s">
        <v>130</v>
      </c>
      <c r="K1595">
        <v>81.441500000000005</v>
      </c>
      <c r="L1595">
        <v>832</v>
      </c>
      <c r="M1595" t="s">
        <v>156</v>
      </c>
      <c r="N1595" t="s">
        <v>51</v>
      </c>
      <c r="O1595" t="s">
        <v>51</v>
      </c>
      <c r="P1595" t="s">
        <v>51</v>
      </c>
      <c r="Q1595" t="s">
        <v>51</v>
      </c>
      <c r="R1595" t="s">
        <v>315</v>
      </c>
      <c r="S1595">
        <v>40</v>
      </c>
      <c r="T1595" t="s">
        <v>88</v>
      </c>
    </row>
    <row r="1596" spans="1:20" x14ac:dyDescent="0.2">
      <c r="A1596" t="s">
        <v>185</v>
      </c>
      <c r="F1596" t="s">
        <v>79</v>
      </c>
      <c r="G1596" t="s">
        <v>80</v>
      </c>
      <c r="H1596" t="s">
        <v>81</v>
      </c>
      <c r="I1596">
        <v>16.175599999999999</v>
      </c>
      <c r="J1596" t="s">
        <v>82</v>
      </c>
      <c r="K1596">
        <v>83.824399999999997</v>
      </c>
      <c r="L1596">
        <v>88</v>
      </c>
      <c r="M1596" t="s">
        <v>51</v>
      </c>
      <c r="N1596" t="s">
        <v>51</v>
      </c>
      <c r="O1596" t="s">
        <v>83</v>
      </c>
      <c r="P1596" t="s">
        <v>51</v>
      </c>
      <c r="Q1596" t="s">
        <v>71</v>
      </c>
      <c r="R1596" t="s">
        <v>186</v>
      </c>
      <c r="S1596">
        <v>109</v>
      </c>
      <c r="T1596" t="s">
        <v>62</v>
      </c>
    </row>
    <row r="1597" spans="1:20" x14ac:dyDescent="0.2">
      <c r="A1597" t="s">
        <v>201</v>
      </c>
      <c r="F1597" t="s">
        <v>79</v>
      </c>
      <c r="G1597" t="s">
        <v>80</v>
      </c>
      <c r="H1597" t="s">
        <v>81</v>
      </c>
      <c r="I1597">
        <v>16.973500000000001</v>
      </c>
      <c r="J1597" t="s">
        <v>82</v>
      </c>
      <c r="K1597">
        <v>83.026499999999999</v>
      </c>
      <c r="L1597">
        <v>138</v>
      </c>
      <c r="M1597" t="s">
        <v>156</v>
      </c>
      <c r="N1597" t="s">
        <v>51</v>
      </c>
      <c r="O1597" t="s">
        <v>83</v>
      </c>
      <c r="P1597" t="s">
        <v>120</v>
      </c>
      <c r="Q1597" t="s">
        <v>51</v>
      </c>
      <c r="R1597" t="s">
        <v>202</v>
      </c>
      <c r="S1597">
        <v>123</v>
      </c>
      <c r="T1597" t="s">
        <v>62</v>
      </c>
    </row>
    <row r="1598" spans="1:20" x14ac:dyDescent="0.2">
      <c r="A1598" t="s">
        <v>326</v>
      </c>
      <c r="C1598" t="str">
        <f>VLOOKUP(A1598,State_Name!A:B,2,FALSE)</f>
        <v>MT</v>
      </c>
      <c r="D1598" t="str">
        <f t="shared" ref="D1598:D1599" si="272">B1598&amp;C1598</f>
        <v>MT</v>
      </c>
      <c r="E1598" t="str">
        <f>VLOOKUP(D1598,State_Name!B:C,2,FALSE)</f>
        <v>Montana</v>
      </c>
      <c r="F1598" t="s">
        <v>140</v>
      </c>
      <c r="G1598" t="s">
        <v>141</v>
      </c>
      <c r="H1598" t="s">
        <v>81</v>
      </c>
      <c r="I1598">
        <v>1.4524999999999999</v>
      </c>
      <c r="J1598" t="s">
        <v>142</v>
      </c>
      <c r="K1598">
        <v>98.547499999999999</v>
      </c>
      <c r="L1598">
        <v>415</v>
      </c>
      <c r="M1598" t="s">
        <v>99</v>
      </c>
      <c r="N1598" t="s">
        <v>69</v>
      </c>
      <c r="O1598" t="s">
        <v>105</v>
      </c>
      <c r="P1598" t="s">
        <v>51</v>
      </c>
      <c r="Q1598" t="s">
        <v>51</v>
      </c>
      <c r="R1598" t="s">
        <v>327</v>
      </c>
      <c r="S1598">
        <v>30</v>
      </c>
      <c r="T1598" t="s">
        <v>88</v>
      </c>
    </row>
    <row r="1599" spans="1:20" x14ac:dyDescent="0.2">
      <c r="A1599" t="s">
        <v>179</v>
      </c>
      <c r="B1599" t="str">
        <f>RIGHT(A1599,2)</f>
        <v>MA</v>
      </c>
      <c r="D1599" t="str">
        <f t="shared" si="272"/>
        <v>MA</v>
      </c>
      <c r="E1599" t="str">
        <f>VLOOKUP(D1599,State_Name!B:C,2,FALSE)</f>
        <v>Massachusetts</v>
      </c>
      <c r="F1599" t="s">
        <v>79</v>
      </c>
      <c r="G1599" t="s">
        <v>80</v>
      </c>
      <c r="H1599" t="s">
        <v>81</v>
      </c>
      <c r="I1599">
        <v>20.046299999999999</v>
      </c>
      <c r="J1599" t="s">
        <v>82</v>
      </c>
      <c r="K1599">
        <v>79.953699999999998</v>
      </c>
      <c r="L1599">
        <v>69</v>
      </c>
      <c r="M1599" t="s">
        <v>51</v>
      </c>
      <c r="N1599" t="s">
        <v>166</v>
      </c>
      <c r="O1599" t="s">
        <v>51</v>
      </c>
      <c r="P1599" t="s">
        <v>120</v>
      </c>
      <c r="Q1599" t="s">
        <v>51</v>
      </c>
      <c r="R1599" t="s">
        <v>180</v>
      </c>
      <c r="S1599">
        <v>114</v>
      </c>
      <c r="T1599" t="s">
        <v>62</v>
      </c>
    </row>
    <row r="1600" spans="1:20" x14ac:dyDescent="0.2">
      <c r="A1600" t="s">
        <v>264</v>
      </c>
      <c r="F1600" t="s">
        <v>128</v>
      </c>
      <c r="G1600" t="s">
        <v>129</v>
      </c>
      <c r="H1600" t="s">
        <v>81</v>
      </c>
      <c r="I1600">
        <v>31.3062</v>
      </c>
      <c r="J1600" t="s">
        <v>130</v>
      </c>
      <c r="K1600">
        <v>68.693799999999996</v>
      </c>
      <c r="L1600">
        <v>189</v>
      </c>
      <c r="M1600" t="s">
        <v>51</v>
      </c>
      <c r="N1600" t="s">
        <v>51</v>
      </c>
      <c r="O1600" t="s">
        <v>70</v>
      </c>
      <c r="P1600" t="s">
        <v>51</v>
      </c>
      <c r="Q1600" t="s">
        <v>115</v>
      </c>
      <c r="R1600" t="s">
        <v>265</v>
      </c>
      <c r="S1600">
        <v>11</v>
      </c>
      <c r="T1600" t="s">
        <v>62</v>
      </c>
    </row>
    <row r="1601" spans="1:20" x14ac:dyDescent="0.2">
      <c r="A1601" t="s">
        <v>221</v>
      </c>
      <c r="F1601" t="s">
        <v>79</v>
      </c>
      <c r="G1601" t="s">
        <v>80</v>
      </c>
      <c r="H1601" t="s">
        <v>81</v>
      </c>
      <c r="I1601">
        <v>50.524500000000003</v>
      </c>
      <c r="J1601" t="s">
        <v>82</v>
      </c>
      <c r="K1601">
        <v>49.475499999999997</v>
      </c>
      <c r="L1601">
        <v>244</v>
      </c>
      <c r="M1601" t="s">
        <v>51</v>
      </c>
      <c r="N1601" t="s">
        <v>51</v>
      </c>
      <c r="O1601" t="s">
        <v>105</v>
      </c>
      <c r="P1601" t="s">
        <v>161</v>
      </c>
      <c r="Q1601" t="s">
        <v>51</v>
      </c>
      <c r="R1601" t="s">
        <v>222</v>
      </c>
      <c r="S1601">
        <v>36</v>
      </c>
      <c r="T1601" t="s">
        <v>88</v>
      </c>
    </row>
    <row r="1602" spans="1:20" x14ac:dyDescent="0.2">
      <c r="A1602" t="s">
        <v>111</v>
      </c>
      <c r="F1602" t="s">
        <v>128</v>
      </c>
      <c r="G1602" t="s">
        <v>129</v>
      </c>
      <c r="H1602" t="s">
        <v>81</v>
      </c>
      <c r="I1602">
        <v>34.042200000000001</v>
      </c>
      <c r="J1602" t="s">
        <v>130</v>
      </c>
      <c r="K1602">
        <v>65.957800000000006</v>
      </c>
      <c r="L1602">
        <v>43</v>
      </c>
      <c r="M1602" t="s">
        <v>156</v>
      </c>
      <c r="N1602" t="s">
        <v>51</v>
      </c>
      <c r="O1602" t="s">
        <v>105</v>
      </c>
      <c r="P1602" t="s">
        <v>161</v>
      </c>
      <c r="Q1602" t="s">
        <v>51</v>
      </c>
      <c r="R1602" t="s">
        <v>112</v>
      </c>
      <c r="S1602">
        <v>127</v>
      </c>
      <c r="T1602" t="s">
        <v>62</v>
      </c>
    </row>
    <row r="1603" spans="1:20" hidden="1" x14ac:dyDescent="0.2">
      <c r="A1603" t="s">
        <v>255</v>
      </c>
      <c r="F1603" t="s">
        <v>45</v>
      </c>
      <c r="G1603" t="s">
        <v>46</v>
      </c>
      <c r="H1603" t="s">
        <v>47</v>
      </c>
      <c r="I1603">
        <v>23.724499999999999</v>
      </c>
      <c r="J1603" t="s">
        <v>50</v>
      </c>
      <c r="K1603">
        <v>76.275499999999994</v>
      </c>
      <c r="L1603">
        <v>126</v>
      </c>
      <c r="M1603" t="s">
        <v>99</v>
      </c>
      <c r="N1603" t="s">
        <v>92</v>
      </c>
      <c r="O1603" t="s">
        <v>70</v>
      </c>
      <c r="P1603" t="s">
        <v>51</v>
      </c>
      <c r="Q1603" t="s">
        <v>84</v>
      </c>
      <c r="S1603">
        <v>59</v>
      </c>
      <c r="T1603" t="s">
        <v>256</v>
      </c>
    </row>
    <row r="1604" spans="1:20" x14ac:dyDescent="0.2">
      <c r="A1604" t="s">
        <v>299</v>
      </c>
      <c r="F1604" t="s">
        <v>45</v>
      </c>
      <c r="G1604" t="s">
        <v>46</v>
      </c>
      <c r="H1604" t="s">
        <v>47</v>
      </c>
      <c r="I1604">
        <v>36.741799999999998</v>
      </c>
      <c r="J1604" t="s">
        <v>50</v>
      </c>
      <c r="K1604">
        <v>63.258200000000002</v>
      </c>
      <c r="L1604">
        <v>444</v>
      </c>
      <c r="M1604" t="s">
        <v>51</v>
      </c>
      <c r="N1604" t="s">
        <v>51</v>
      </c>
      <c r="O1604" t="s">
        <v>105</v>
      </c>
      <c r="P1604" t="s">
        <v>51</v>
      </c>
      <c r="Q1604" t="s">
        <v>51</v>
      </c>
      <c r="R1604" t="s">
        <v>300</v>
      </c>
      <c r="S1604">
        <v>16</v>
      </c>
      <c r="T1604" t="s">
        <v>88</v>
      </c>
    </row>
    <row r="1605" spans="1:20" x14ac:dyDescent="0.2">
      <c r="A1605" t="s">
        <v>65</v>
      </c>
      <c r="B1605" t="str">
        <f t="shared" ref="B1605:B1606" si="273">RIGHT(A1605,2)</f>
        <v>TX</v>
      </c>
      <c r="D1605" t="str">
        <f t="shared" ref="D1605:D1607" si="274">B1605&amp;C1605</f>
        <v>TX</v>
      </c>
      <c r="E1605" t="str">
        <f>VLOOKUP(D1605,State_Name!B:C,2,FALSE)</f>
        <v>Texas</v>
      </c>
      <c r="F1605" t="s">
        <v>79</v>
      </c>
      <c r="G1605" t="s">
        <v>80</v>
      </c>
      <c r="H1605" t="s">
        <v>81</v>
      </c>
      <c r="I1605">
        <v>13.2507</v>
      </c>
      <c r="J1605" t="s">
        <v>82</v>
      </c>
      <c r="K1605">
        <v>86.749300000000005</v>
      </c>
      <c r="L1605">
        <v>34</v>
      </c>
      <c r="M1605" t="s">
        <v>156</v>
      </c>
      <c r="N1605" t="s">
        <v>69</v>
      </c>
      <c r="O1605" t="s">
        <v>70</v>
      </c>
      <c r="P1605" t="s">
        <v>51</v>
      </c>
      <c r="Q1605" t="s">
        <v>71</v>
      </c>
      <c r="R1605" t="s">
        <v>72</v>
      </c>
      <c r="S1605">
        <v>128</v>
      </c>
      <c r="T1605" t="s">
        <v>62</v>
      </c>
    </row>
    <row r="1606" spans="1:20" x14ac:dyDescent="0.2">
      <c r="A1606" t="s">
        <v>284</v>
      </c>
      <c r="B1606" t="str">
        <f t="shared" si="273"/>
        <v>FL</v>
      </c>
      <c r="D1606" t="str">
        <f t="shared" si="274"/>
        <v>FL</v>
      </c>
      <c r="E1606" t="str">
        <f>VLOOKUP(D1606,State_Name!B:C,2,FALSE)</f>
        <v>Florida</v>
      </c>
      <c r="F1606" t="s">
        <v>128</v>
      </c>
      <c r="G1606" t="s">
        <v>129</v>
      </c>
      <c r="H1606" t="s">
        <v>81</v>
      </c>
      <c r="I1606">
        <v>39.992899999999999</v>
      </c>
      <c r="J1606" t="s">
        <v>130</v>
      </c>
      <c r="K1606">
        <v>60.007100000000001</v>
      </c>
      <c r="L1606">
        <v>57</v>
      </c>
      <c r="M1606" t="s">
        <v>156</v>
      </c>
      <c r="N1606" t="s">
        <v>92</v>
      </c>
      <c r="O1606" t="s">
        <v>51</v>
      </c>
      <c r="P1606" t="s">
        <v>106</v>
      </c>
      <c r="Q1606" t="s">
        <v>51</v>
      </c>
      <c r="R1606" t="s">
        <v>285</v>
      </c>
      <c r="S1606">
        <v>107</v>
      </c>
      <c r="T1606" t="s">
        <v>62</v>
      </c>
    </row>
    <row r="1607" spans="1:20" x14ac:dyDescent="0.2">
      <c r="A1607" t="s">
        <v>170</v>
      </c>
      <c r="C1607" t="str">
        <f>VLOOKUP(A1607,State_Name!A:B,2,FALSE)</f>
        <v>MD</v>
      </c>
      <c r="D1607" t="str">
        <f t="shared" si="274"/>
        <v>MD</v>
      </c>
      <c r="E1607" t="str">
        <f>VLOOKUP(D1607,State_Name!B:C,2,FALSE)</f>
        <v>Maryland</v>
      </c>
      <c r="F1607" t="s">
        <v>79</v>
      </c>
      <c r="G1607" t="s">
        <v>80</v>
      </c>
      <c r="H1607" t="s">
        <v>81</v>
      </c>
      <c r="I1607">
        <v>16.566500000000001</v>
      </c>
      <c r="J1607" t="s">
        <v>82</v>
      </c>
      <c r="K1607">
        <v>83.433499999999995</v>
      </c>
      <c r="L1607">
        <v>24465</v>
      </c>
      <c r="M1607" t="s">
        <v>51</v>
      </c>
      <c r="N1607" t="s">
        <v>69</v>
      </c>
      <c r="O1607" t="s">
        <v>51</v>
      </c>
      <c r="P1607" t="s">
        <v>51</v>
      </c>
      <c r="Q1607" t="s">
        <v>51</v>
      </c>
      <c r="R1607" t="s">
        <v>171</v>
      </c>
      <c r="S1607">
        <v>24</v>
      </c>
      <c r="T1607" t="s">
        <v>88</v>
      </c>
    </row>
    <row r="1608" spans="1:20" hidden="1" x14ac:dyDescent="0.2">
      <c r="A1608" t="s">
        <v>255</v>
      </c>
      <c r="F1608" t="s">
        <v>66</v>
      </c>
      <c r="G1608" t="s">
        <v>66</v>
      </c>
      <c r="H1608" t="s">
        <v>67</v>
      </c>
      <c r="I1608">
        <v>22.475899999999999</v>
      </c>
      <c r="J1608" t="s">
        <v>68</v>
      </c>
      <c r="K1608">
        <v>77.524100000000004</v>
      </c>
      <c r="L1608">
        <v>128</v>
      </c>
      <c r="M1608" t="s">
        <v>156</v>
      </c>
      <c r="N1608" t="s">
        <v>92</v>
      </c>
      <c r="O1608" t="s">
        <v>51</v>
      </c>
      <c r="P1608" t="s">
        <v>51</v>
      </c>
      <c r="Q1608" t="s">
        <v>115</v>
      </c>
      <c r="S1608">
        <v>59</v>
      </c>
      <c r="T1608" t="s">
        <v>256</v>
      </c>
    </row>
    <row r="1609" spans="1:20" x14ac:dyDescent="0.2">
      <c r="A1609" t="s">
        <v>218</v>
      </c>
      <c r="C1609" t="str">
        <f>VLOOKUP(A1609,State_Name!A:B,2,FALSE)</f>
        <v>VA</v>
      </c>
      <c r="D1609" t="str">
        <f t="shared" ref="D1609:D1610" si="275">B1609&amp;C1609</f>
        <v>VA</v>
      </c>
      <c r="E1609" t="str">
        <f>VLOOKUP(D1609,State_Name!B:C,2,FALSE)</f>
        <v>Virginia</v>
      </c>
      <c r="F1609" t="s">
        <v>79</v>
      </c>
      <c r="G1609" t="s">
        <v>80</v>
      </c>
      <c r="H1609" t="s">
        <v>81</v>
      </c>
      <c r="I1609">
        <v>14.6168</v>
      </c>
      <c r="J1609" t="s">
        <v>82</v>
      </c>
      <c r="K1609">
        <v>85.383200000000002</v>
      </c>
      <c r="L1609">
        <v>372</v>
      </c>
      <c r="M1609" t="s">
        <v>51</v>
      </c>
      <c r="N1609" t="s">
        <v>69</v>
      </c>
      <c r="O1609" t="s">
        <v>70</v>
      </c>
      <c r="P1609" t="s">
        <v>51</v>
      </c>
      <c r="Q1609" t="s">
        <v>51</v>
      </c>
      <c r="R1609" t="s">
        <v>219</v>
      </c>
      <c r="S1609">
        <v>51</v>
      </c>
      <c r="T1609" t="s">
        <v>88</v>
      </c>
    </row>
    <row r="1610" spans="1:20" x14ac:dyDescent="0.2">
      <c r="A1610" t="s">
        <v>194</v>
      </c>
      <c r="C1610" t="str">
        <f>VLOOKUP(A1610,State_Name!A:B,2,FALSE)</f>
        <v>VT</v>
      </c>
      <c r="D1610" t="str">
        <f t="shared" si="275"/>
        <v>VT</v>
      </c>
      <c r="E1610" t="str">
        <f>VLOOKUP(D1610,State_Name!B:C,2,FALSE)</f>
        <v>Vermont</v>
      </c>
      <c r="F1610" t="s">
        <v>45</v>
      </c>
      <c r="G1610" t="s">
        <v>46</v>
      </c>
      <c r="H1610" t="s">
        <v>47</v>
      </c>
      <c r="I1610">
        <v>25.532599999999999</v>
      </c>
      <c r="J1610" t="s">
        <v>50</v>
      </c>
      <c r="K1610">
        <v>74.467399999999998</v>
      </c>
      <c r="L1610">
        <v>686</v>
      </c>
      <c r="M1610" t="s">
        <v>51</v>
      </c>
      <c r="N1610" t="s">
        <v>166</v>
      </c>
      <c r="O1610" t="s">
        <v>51</v>
      </c>
      <c r="P1610" t="s">
        <v>120</v>
      </c>
      <c r="Q1610" t="s">
        <v>51</v>
      </c>
      <c r="R1610" t="s">
        <v>196</v>
      </c>
      <c r="S1610">
        <v>50</v>
      </c>
      <c r="T1610" t="s">
        <v>88</v>
      </c>
    </row>
    <row r="1611" spans="1:20" x14ac:dyDescent="0.2">
      <c r="A1611" t="s">
        <v>139</v>
      </c>
      <c r="F1611" t="s">
        <v>45</v>
      </c>
      <c r="G1611" t="s">
        <v>46</v>
      </c>
      <c r="H1611" t="s">
        <v>47</v>
      </c>
      <c r="I1611">
        <v>43.940399999999997</v>
      </c>
      <c r="J1611" t="s">
        <v>50</v>
      </c>
      <c r="K1611">
        <v>56.059600000000003</v>
      </c>
      <c r="L1611">
        <v>70</v>
      </c>
      <c r="M1611" t="s">
        <v>156</v>
      </c>
      <c r="N1611" t="s">
        <v>51</v>
      </c>
      <c r="O1611" t="s">
        <v>53</v>
      </c>
      <c r="P1611" t="s">
        <v>51</v>
      </c>
      <c r="Q1611" t="s">
        <v>84</v>
      </c>
      <c r="R1611" t="s">
        <v>143</v>
      </c>
      <c r="S1611">
        <v>32</v>
      </c>
      <c r="T1611" t="s">
        <v>88</v>
      </c>
    </row>
    <row r="1612" spans="1:20" hidden="1" x14ac:dyDescent="0.2">
      <c r="A1612" t="s">
        <v>255</v>
      </c>
      <c r="F1612" t="s">
        <v>45</v>
      </c>
      <c r="G1612" t="s">
        <v>46</v>
      </c>
      <c r="H1612" t="s">
        <v>47</v>
      </c>
      <c r="I1612">
        <v>43.631100000000004</v>
      </c>
      <c r="J1612" t="s">
        <v>50</v>
      </c>
      <c r="K1612">
        <v>56.368899999999996</v>
      </c>
      <c r="L1612">
        <v>69</v>
      </c>
      <c r="M1612" t="s">
        <v>51</v>
      </c>
      <c r="N1612" t="s">
        <v>52</v>
      </c>
      <c r="O1612" t="s">
        <v>51</v>
      </c>
      <c r="P1612" t="s">
        <v>51</v>
      </c>
      <c r="Q1612" t="s">
        <v>195</v>
      </c>
      <c r="S1612">
        <v>59</v>
      </c>
      <c r="T1612" t="s">
        <v>256</v>
      </c>
    </row>
    <row r="1613" spans="1:20" x14ac:dyDescent="0.2">
      <c r="A1613" t="s">
        <v>139</v>
      </c>
      <c r="F1613" t="s">
        <v>128</v>
      </c>
      <c r="G1613" t="s">
        <v>129</v>
      </c>
      <c r="H1613" t="s">
        <v>81</v>
      </c>
      <c r="I1613">
        <v>21.9665</v>
      </c>
      <c r="J1613" t="s">
        <v>130</v>
      </c>
      <c r="K1613">
        <v>78.033500000000004</v>
      </c>
      <c r="L1613">
        <v>38</v>
      </c>
      <c r="M1613" t="s">
        <v>51</v>
      </c>
      <c r="N1613" t="s">
        <v>51</v>
      </c>
      <c r="O1613" t="s">
        <v>53</v>
      </c>
      <c r="P1613" t="s">
        <v>161</v>
      </c>
      <c r="Q1613" t="s">
        <v>51</v>
      </c>
      <c r="R1613" t="s">
        <v>143</v>
      </c>
      <c r="S1613">
        <v>32</v>
      </c>
      <c r="T1613" t="s">
        <v>88</v>
      </c>
    </row>
    <row r="1614" spans="1:20" x14ac:dyDescent="0.2">
      <c r="A1614" t="s">
        <v>191</v>
      </c>
      <c r="C1614" t="str">
        <f>VLOOKUP(A1614,State_Name!A:B,2,FALSE)</f>
        <v>PA</v>
      </c>
      <c r="D1614" t="str">
        <f>B1614&amp;C1614</f>
        <v>PA</v>
      </c>
      <c r="E1614" t="str">
        <f>VLOOKUP(D1614,State_Name!B:C,2,FALSE)</f>
        <v>Pennsylvania</v>
      </c>
      <c r="F1614" t="s">
        <v>79</v>
      </c>
      <c r="G1614" t="s">
        <v>80</v>
      </c>
      <c r="H1614" t="s">
        <v>81</v>
      </c>
      <c r="I1614">
        <v>28.017499999999998</v>
      </c>
      <c r="J1614" t="s">
        <v>82</v>
      </c>
      <c r="K1614">
        <v>71.982500000000002</v>
      </c>
      <c r="L1614">
        <v>48</v>
      </c>
      <c r="M1614" t="s">
        <v>51</v>
      </c>
      <c r="N1614" t="s">
        <v>92</v>
      </c>
      <c r="O1614" t="s">
        <v>51</v>
      </c>
      <c r="P1614" t="s">
        <v>135</v>
      </c>
      <c r="Q1614" t="s">
        <v>51</v>
      </c>
      <c r="R1614" t="s">
        <v>192</v>
      </c>
      <c r="S1614">
        <v>42</v>
      </c>
      <c r="T1614" t="s">
        <v>88</v>
      </c>
    </row>
    <row r="1615" spans="1:20" x14ac:dyDescent="0.2">
      <c r="A1615" t="s">
        <v>320</v>
      </c>
      <c r="F1615" t="s">
        <v>79</v>
      </c>
      <c r="G1615" t="s">
        <v>80</v>
      </c>
      <c r="H1615" t="s">
        <v>81</v>
      </c>
      <c r="I1615">
        <v>9.3315000000000001</v>
      </c>
      <c r="J1615" t="s">
        <v>82</v>
      </c>
      <c r="K1615">
        <v>90.668499999999995</v>
      </c>
      <c r="L1615">
        <v>184</v>
      </c>
      <c r="M1615" t="s">
        <v>99</v>
      </c>
      <c r="N1615" t="s">
        <v>51</v>
      </c>
      <c r="O1615" t="s">
        <v>83</v>
      </c>
      <c r="P1615" t="s">
        <v>120</v>
      </c>
      <c r="Q1615" t="s">
        <v>51</v>
      </c>
      <c r="R1615" t="s">
        <v>321</v>
      </c>
      <c r="S1615">
        <v>38</v>
      </c>
      <c r="T1615" t="s">
        <v>88</v>
      </c>
    </row>
    <row r="1616" spans="1:20" x14ac:dyDescent="0.2">
      <c r="A1616" t="s">
        <v>275</v>
      </c>
      <c r="C1616" t="str">
        <f>VLOOKUP(A1616,State_Name!A:B,2,FALSE)</f>
        <v>TX</v>
      </c>
      <c r="D1616" t="str">
        <f t="shared" ref="D1616:D1617" si="276">B1616&amp;C1616</f>
        <v>TX</v>
      </c>
      <c r="E1616" t="str">
        <f>VLOOKUP(D1616,State_Name!B:C,2,FALSE)</f>
        <v>Texas</v>
      </c>
      <c r="F1616" t="s">
        <v>66</v>
      </c>
      <c r="G1616" t="s">
        <v>66</v>
      </c>
      <c r="H1616" t="s">
        <v>67</v>
      </c>
      <c r="I1616">
        <v>6.5976999999999997</v>
      </c>
      <c r="J1616" t="s">
        <v>68</v>
      </c>
      <c r="K1616">
        <v>93.402299999999997</v>
      </c>
      <c r="L1616">
        <v>34</v>
      </c>
      <c r="M1616" t="s">
        <v>99</v>
      </c>
      <c r="N1616" t="s">
        <v>69</v>
      </c>
      <c r="O1616" t="s">
        <v>53</v>
      </c>
      <c r="P1616" t="s">
        <v>120</v>
      </c>
      <c r="Q1616" t="s">
        <v>51</v>
      </c>
      <c r="R1616" t="s">
        <v>276</v>
      </c>
      <c r="S1616">
        <v>48</v>
      </c>
      <c r="T1616" t="s">
        <v>88</v>
      </c>
    </row>
    <row r="1617" spans="1:20" x14ac:dyDescent="0.2">
      <c r="A1617" t="s">
        <v>160</v>
      </c>
      <c r="C1617" t="str">
        <f>VLOOKUP(A1617,State_Name!A:B,2,FALSE)</f>
        <v>HI</v>
      </c>
      <c r="D1617" t="str">
        <f t="shared" si="276"/>
        <v>HI</v>
      </c>
      <c r="E1617" t="str">
        <f>VLOOKUP(D1617,State_Name!B:C,2,FALSE)</f>
        <v>Hawaii</v>
      </c>
      <c r="F1617" t="s">
        <v>66</v>
      </c>
      <c r="G1617" t="s">
        <v>66</v>
      </c>
      <c r="H1617" t="s">
        <v>67</v>
      </c>
      <c r="I1617">
        <v>2.8668999999999998</v>
      </c>
      <c r="J1617" t="s">
        <v>68</v>
      </c>
      <c r="K1617">
        <v>97.133099999999999</v>
      </c>
      <c r="L1617">
        <v>131</v>
      </c>
      <c r="M1617" t="s">
        <v>99</v>
      </c>
      <c r="N1617" t="s">
        <v>198</v>
      </c>
      <c r="O1617" t="s">
        <v>70</v>
      </c>
      <c r="P1617" t="s">
        <v>120</v>
      </c>
      <c r="Q1617" t="s">
        <v>51</v>
      </c>
      <c r="R1617" t="s">
        <v>162</v>
      </c>
      <c r="S1617">
        <v>15</v>
      </c>
      <c r="T1617" t="s">
        <v>88</v>
      </c>
    </row>
    <row r="1618" spans="1:20" x14ac:dyDescent="0.2">
      <c r="A1618" t="s">
        <v>308</v>
      </c>
      <c r="F1618" t="s">
        <v>128</v>
      </c>
      <c r="G1618" t="s">
        <v>129</v>
      </c>
      <c r="H1618" t="s">
        <v>81</v>
      </c>
      <c r="I1618">
        <v>29.3047</v>
      </c>
      <c r="J1618" t="s">
        <v>130</v>
      </c>
      <c r="K1618">
        <v>70.695300000000003</v>
      </c>
      <c r="L1618">
        <v>37</v>
      </c>
      <c r="M1618" t="s">
        <v>156</v>
      </c>
      <c r="N1618" t="s">
        <v>51</v>
      </c>
      <c r="O1618" t="s">
        <v>70</v>
      </c>
      <c r="P1618" t="s">
        <v>51</v>
      </c>
      <c r="Q1618" t="s">
        <v>84</v>
      </c>
      <c r="R1618" t="s">
        <v>309</v>
      </c>
      <c r="S1618">
        <v>6</v>
      </c>
      <c r="T1618" t="s">
        <v>88</v>
      </c>
    </row>
    <row r="1619" spans="1:20" x14ac:dyDescent="0.2">
      <c r="A1619" t="s">
        <v>119</v>
      </c>
      <c r="B1619" t="str">
        <f>RIGHT(A1619,2)</f>
        <v>NY</v>
      </c>
      <c r="D1619" t="str">
        <f t="shared" ref="D1619:D1623" si="277">B1619&amp;C1619</f>
        <v>NY</v>
      </c>
      <c r="E1619" t="str">
        <f>VLOOKUP(D1619,State_Name!B:C,2,FALSE)</f>
        <v>New York</v>
      </c>
      <c r="F1619" t="s">
        <v>140</v>
      </c>
      <c r="G1619" t="s">
        <v>141</v>
      </c>
      <c r="H1619" t="s">
        <v>81</v>
      </c>
      <c r="I1619">
        <v>1.2336</v>
      </c>
      <c r="J1619" t="s">
        <v>142</v>
      </c>
      <c r="K1619">
        <v>98.766400000000004</v>
      </c>
      <c r="L1619">
        <v>231</v>
      </c>
      <c r="M1619" t="s">
        <v>51</v>
      </c>
      <c r="N1619" t="s">
        <v>198</v>
      </c>
      <c r="O1619" t="s">
        <v>105</v>
      </c>
      <c r="P1619" t="s">
        <v>120</v>
      </c>
      <c r="Q1619" t="s">
        <v>51</v>
      </c>
      <c r="R1619" t="s">
        <v>121</v>
      </c>
      <c r="S1619">
        <v>121</v>
      </c>
      <c r="T1619" t="s">
        <v>62</v>
      </c>
    </row>
    <row r="1620" spans="1:20" x14ac:dyDescent="0.2">
      <c r="A1620" t="s">
        <v>308</v>
      </c>
      <c r="C1620" t="str">
        <f>VLOOKUP(A1620,State_Name!A:B,2,FALSE)</f>
        <v>CA</v>
      </c>
      <c r="D1620" t="str">
        <f t="shared" si="277"/>
        <v>CA</v>
      </c>
      <c r="E1620" t="str">
        <f>VLOOKUP(D1620,State_Name!B:C,2,FALSE)</f>
        <v>California</v>
      </c>
      <c r="F1620" t="s">
        <v>79</v>
      </c>
      <c r="G1620" t="s">
        <v>80</v>
      </c>
      <c r="H1620" t="s">
        <v>81</v>
      </c>
      <c r="I1620">
        <v>9.3275000000000006</v>
      </c>
      <c r="J1620" t="s">
        <v>82</v>
      </c>
      <c r="K1620">
        <v>90.672499999999999</v>
      </c>
      <c r="L1620">
        <v>41</v>
      </c>
      <c r="M1620" t="s">
        <v>156</v>
      </c>
      <c r="N1620" t="s">
        <v>69</v>
      </c>
      <c r="O1620" t="s">
        <v>70</v>
      </c>
      <c r="P1620" t="s">
        <v>51</v>
      </c>
      <c r="Q1620" t="s">
        <v>71</v>
      </c>
      <c r="R1620" t="s">
        <v>309</v>
      </c>
      <c r="S1620">
        <v>6</v>
      </c>
      <c r="T1620" t="s">
        <v>88</v>
      </c>
    </row>
    <row r="1621" spans="1:20" x14ac:dyDescent="0.2">
      <c r="A1621" t="s">
        <v>227</v>
      </c>
      <c r="B1621" t="str">
        <f t="shared" ref="B1621:B1622" si="278">RIGHT(A1621,2)</f>
        <v>NY</v>
      </c>
      <c r="D1621" t="str">
        <f t="shared" si="277"/>
        <v>NY</v>
      </c>
      <c r="E1621" t="str">
        <f>VLOOKUP(D1621,State_Name!B:C,2,FALSE)</f>
        <v>New York</v>
      </c>
      <c r="F1621" t="s">
        <v>66</v>
      </c>
      <c r="G1621" t="s">
        <v>66</v>
      </c>
      <c r="H1621" t="s">
        <v>67</v>
      </c>
      <c r="I1621">
        <v>13.303599999999999</v>
      </c>
      <c r="J1621" t="s">
        <v>68</v>
      </c>
      <c r="K1621">
        <v>86.696399999999997</v>
      </c>
      <c r="L1621">
        <v>105</v>
      </c>
      <c r="M1621" t="s">
        <v>156</v>
      </c>
      <c r="N1621" t="s">
        <v>52</v>
      </c>
      <c r="O1621" t="s">
        <v>51</v>
      </c>
      <c r="P1621" t="s">
        <v>51</v>
      </c>
      <c r="Q1621" t="s">
        <v>51</v>
      </c>
      <c r="R1621" t="s">
        <v>228</v>
      </c>
      <c r="S1621">
        <v>119</v>
      </c>
      <c r="T1621" t="s">
        <v>62</v>
      </c>
    </row>
    <row r="1622" spans="1:20" x14ac:dyDescent="0.2">
      <c r="A1622" t="s">
        <v>224</v>
      </c>
      <c r="B1622" t="str">
        <f t="shared" si="278"/>
        <v>TN</v>
      </c>
      <c r="D1622" t="str">
        <f t="shared" si="277"/>
        <v>TN</v>
      </c>
      <c r="E1622" t="str">
        <f>VLOOKUP(D1622,State_Name!B:C,2,FALSE)</f>
        <v>Tennessee</v>
      </c>
      <c r="F1622" t="s">
        <v>79</v>
      </c>
      <c r="G1622" t="s">
        <v>80</v>
      </c>
      <c r="H1622" t="s">
        <v>81</v>
      </c>
      <c r="I1622">
        <v>22.979500000000002</v>
      </c>
      <c r="J1622" t="s">
        <v>82</v>
      </c>
      <c r="K1622">
        <v>77.020499999999998</v>
      </c>
      <c r="L1622">
        <v>188</v>
      </c>
      <c r="M1622" t="s">
        <v>156</v>
      </c>
      <c r="N1622" t="s">
        <v>52</v>
      </c>
      <c r="O1622" t="s">
        <v>83</v>
      </c>
      <c r="P1622" t="s">
        <v>51</v>
      </c>
      <c r="Q1622" t="s">
        <v>51</v>
      </c>
      <c r="S1622" t="s">
        <v>225</v>
      </c>
      <c r="T1622" t="s">
        <v>62</v>
      </c>
    </row>
    <row r="1623" spans="1:20" x14ac:dyDescent="0.2">
      <c r="A1623" t="s">
        <v>210</v>
      </c>
      <c r="C1623" t="str">
        <f>VLOOKUP(A1623,State_Name!A:B,2,FALSE)</f>
        <v>MA</v>
      </c>
      <c r="D1623" t="str">
        <f t="shared" si="277"/>
        <v>MA</v>
      </c>
      <c r="E1623" t="str">
        <f>VLOOKUP(D1623,State_Name!B:C,2,FALSE)</f>
        <v>Massachusetts</v>
      </c>
      <c r="F1623" t="s">
        <v>45</v>
      </c>
      <c r="G1623" t="s">
        <v>46</v>
      </c>
      <c r="H1623" t="s">
        <v>47</v>
      </c>
      <c r="I1623">
        <v>21.1447</v>
      </c>
      <c r="J1623" t="s">
        <v>50</v>
      </c>
      <c r="K1623">
        <v>78.8553</v>
      </c>
      <c r="L1623">
        <v>224</v>
      </c>
      <c r="M1623" t="s">
        <v>51</v>
      </c>
      <c r="N1623" t="s">
        <v>69</v>
      </c>
      <c r="O1623" t="s">
        <v>83</v>
      </c>
      <c r="P1623" t="s">
        <v>51</v>
      </c>
      <c r="Q1623" t="s">
        <v>84</v>
      </c>
      <c r="R1623" t="s">
        <v>211</v>
      </c>
      <c r="S1623">
        <v>25</v>
      </c>
      <c r="T1623" t="s">
        <v>88</v>
      </c>
    </row>
    <row r="1624" spans="1:20" x14ac:dyDescent="0.2">
      <c r="A1624" t="s">
        <v>221</v>
      </c>
      <c r="F1624" t="s">
        <v>79</v>
      </c>
      <c r="G1624" t="s">
        <v>80</v>
      </c>
      <c r="H1624" t="s">
        <v>81</v>
      </c>
      <c r="I1624">
        <v>17.835999999999999</v>
      </c>
      <c r="J1624" t="s">
        <v>82</v>
      </c>
      <c r="K1624">
        <v>82.164000000000001</v>
      </c>
      <c r="L1624">
        <v>69</v>
      </c>
      <c r="M1624" t="s">
        <v>99</v>
      </c>
      <c r="N1624" t="s">
        <v>51</v>
      </c>
      <c r="O1624" t="s">
        <v>70</v>
      </c>
      <c r="P1624" t="s">
        <v>106</v>
      </c>
      <c r="Q1624" t="s">
        <v>51</v>
      </c>
      <c r="R1624" t="s">
        <v>222</v>
      </c>
      <c r="S1624">
        <v>36</v>
      </c>
      <c r="T1624" t="s">
        <v>88</v>
      </c>
    </row>
    <row r="1625" spans="1:20" x14ac:dyDescent="0.2">
      <c r="A1625" t="s">
        <v>284</v>
      </c>
      <c r="B1625" t="str">
        <f>RIGHT(A1625,2)</f>
        <v>FL</v>
      </c>
      <c r="D1625" t="str">
        <f>B1625&amp;C1625</f>
        <v>FL</v>
      </c>
      <c r="E1625" t="str">
        <f>VLOOKUP(D1625,State_Name!B:C,2,FALSE)</f>
        <v>Florida</v>
      </c>
      <c r="F1625" t="s">
        <v>66</v>
      </c>
      <c r="G1625" t="s">
        <v>66</v>
      </c>
      <c r="H1625" t="s">
        <v>67</v>
      </c>
      <c r="I1625">
        <v>26.0623</v>
      </c>
      <c r="J1625" t="s">
        <v>68</v>
      </c>
      <c r="K1625">
        <v>73.937700000000007</v>
      </c>
      <c r="L1625">
        <v>39</v>
      </c>
      <c r="M1625" t="s">
        <v>156</v>
      </c>
      <c r="N1625" t="s">
        <v>166</v>
      </c>
      <c r="O1625" t="s">
        <v>51</v>
      </c>
      <c r="P1625" t="s">
        <v>51</v>
      </c>
      <c r="Q1625" t="s">
        <v>84</v>
      </c>
      <c r="R1625" t="s">
        <v>285</v>
      </c>
      <c r="S1625">
        <v>107</v>
      </c>
      <c r="T1625" t="s">
        <v>62</v>
      </c>
    </row>
    <row r="1626" spans="1:20" hidden="1" x14ac:dyDescent="0.2">
      <c r="A1626" t="s">
        <v>91</v>
      </c>
      <c r="F1626" t="s">
        <v>79</v>
      </c>
      <c r="G1626" t="s">
        <v>80</v>
      </c>
      <c r="H1626" t="s">
        <v>81</v>
      </c>
      <c r="I1626">
        <v>13.411</v>
      </c>
      <c r="J1626" t="s">
        <v>82</v>
      </c>
      <c r="K1626">
        <v>86.588999999999999</v>
      </c>
      <c r="L1626">
        <v>156</v>
      </c>
      <c r="M1626" t="s">
        <v>99</v>
      </c>
      <c r="N1626" t="s">
        <v>51</v>
      </c>
      <c r="O1626" t="s">
        <v>70</v>
      </c>
      <c r="P1626" t="s">
        <v>51</v>
      </c>
      <c r="Q1626" t="s">
        <v>71</v>
      </c>
      <c r="R1626" t="s">
        <v>93</v>
      </c>
      <c r="S1626">
        <v>203</v>
      </c>
      <c r="T1626" t="s">
        <v>96</v>
      </c>
    </row>
    <row r="1627" spans="1:20" hidden="1" x14ac:dyDescent="0.2">
      <c r="A1627" t="s">
        <v>255</v>
      </c>
      <c r="F1627" t="s">
        <v>128</v>
      </c>
      <c r="G1627" t="s">
        <v>129</v>
      </c>
      <c r="H1627" t="s">
        <v>81</v>
      </c>
      <c r="I1627">
        <v>6.44</v>
      </c>
      <c r="J1627" t="s">
        <v>130</v>
      </c>
      <c r="K1627">
        <v>93.56</v>
      </c>
      <c r="L1627">
        <v>653</v>
      </c>
      <c r="M1627" t="s">
        <v>99</v>
      </c>
      <c r="N1627" t="s">
        <v>69</v>
      </c>
      <c r="O1627" t="s">
        <v>70</v>
      </c>
      <c r="P1627" t="s">
        <v>120</v>
      </c>
      <c r="Q1627" t="s">
        <v>51</v>
      </c>
      <c r="S1627">
        <v>59</v>
      </c>
      <c r="T1627" t="s">
        <v>256</v>
      </c>
    </row>
    <row r="1628" spans="1:20" x14ac:dyDescent="0.2">
      <c r="A1628" t="s">
        <v>139</v>
      </c>
      <c r="C1628" t="str">
        <f>VLOOKUP(A1628,State_Name!A:B,2,FALSE)</f>
        <v>NV</v>
      </c>
      <c r="D1628" t="str">
        <f t="shared" ref="D1628:D1630" si="279">B1628&amp;C1628</f>
        <v>NV</v>
      </c>
      <c r="E1628" t="str">
        <f>VLOOKUP(D1628,State_Name!B:C,2,FALSE)</f>
        <v>Nevada</v>
      </c>
      <c r="F1628" t="s">
        <v>140</v>
      </c>
      <c r="G1628" t="s">
        <v>141</v>
      </c>
      <c r="H1628" t="s">
        <v>81</v>
      </c>
      <c r="I1628">
        <v>5.9027000000000003</v>
      </c>
      <c r="J1628" t="s">
        <v>142</v>
      </c>
      <c r="K1628">
        <v>94.097300000000004</v>
      </c>
      <c r="L1628">
        <v>40</v>
      </c>
      <c r="M1628" t="s">
        <v>156</v>
      </c>
      <c r="N1628" t="s">
        <v>69</v>
      </c>
      <c r="O1628" t="s">
        <v>51</v>
      </c>
      <c r="P1628" t="s">
        <v>106</v>
      </c>
      <c r="Q1628" t="s">
        <v>51</v>
      </c>
      <c r="R1628" t="s">
        <v>143</v>
      </c>
      <c r="S1628">
        <v>32</v>
      </c>
      <c r="T1628" t="s">
        <v>88</v>
      </c>
    </row>
    <row r="1629" spans="1:20" x14ac:dyDescent="0.2">
      <c r="A1629" t="s">
        <v>261</v>
      </c>
      <c r="C1629" t="str">
        <f>VLOOKUP(A1629,State_Name!A:B,2,FALSE)</f>
        <v>NE</v>
      </c>
      <c r="D1629" t="str">
        <f t="shared" si="279"/>
        <v>NE</v>
      </c>
      <c r="E1629" t="str">
        <f>VLOOKUP(D1629,State_Name!B:C,2,FALSE)</f>
        <v>Nebraska</v>
      </c>
      <c r="F1629" t="s">
        <v>79</v>
      </c>
      <c r="G1629" t="s">
        <v>80</v>
      </c>
      <c r="H1629" t="s">
        <v>81</v>
      </c>
      <c r="I1629">
        <v>31.232299999999999</v>
      </c>
      <c r="J1629" t="s">
        <v>82</v>
      </c>
      <c r="K1629">
        <v>68.767700000000005</v>
      </c>
      <c r="L1629">
        <v>68</v>
      </c>
      <c r="M1629" t="s">
        <v>156</v>
      </c>
      <c r="N1629" t="s">
        <v>92</v>
      </c>
      <c r="O1629" t="s">
        <v>51</v>
      </c>
      <c r="P1629" t="s">
        <v>120</v>
      </c>
      <c r="Q1629" t="s">
        <v>51</v>
      </c>
      <c r="R1629" t="s">
        <v>262</v>
      </c>
      <c r="S1629">
        <v>31</v>
      </c>
      <c r="T1629" t="s">
        <v>88</v>
      </c>
    </row>
    <row r="1630" spans="1:20" x14ac:dyDescent="0.2">
      <c r="A1630" t="s">
        <v>236</v>
      </c>
      <c r="C1630" t="str">
        <f>VLOOKUP(A1630,State_Name!A:B,2,FALSE)</f>
        <v>FL</v>
      </c>
      <c r="D1630" t="str">
        <f t="shared" si="279"/>
        <v>FL</v>
      </c>
      <c r="E1630" t="str">
        <f>VLOOKUP(D1630,State_Name!B:C,2,FALSE)</f>
        <v>Florida</v>
      </c>
      <c r="F1630" t="s">
        <v>79</v>
      </c>
      <c r="G1630" t="s">
        <v>80</v>
      </c>
      <c r="H1630" t="s">
        <v>81</v>
      </c>
      <c r="I1630">
        <v>8.4473000000000003</v>
      </c>
      <c r="J1630" t="s">
        <v>82</v>
      </c>
      <c r="K1630">
        <v>91.552700000000002</v>
      </c>
      <c r="L1630">
        <v>177</v>
      </c>
      <c r="M1630" t="s">
        <v>51</v>
      </c>
      <c r="N1630" t="s">
        <v>52</v>
      </c>
      <c r="O1630" t="s">
        <v>83</v>
      </c>
      <c r="P1630" t="s">
        <v>120</v>
      </c>
      <c r="Q1630" t="s">
        <v>51</v>
      </c>
      <c r="R1630" t="s">
        <v>238</v>
      </c>
      <c r="S1630">
        <v>12</v>
      </c>
      <c r="T1630" t="s">
        <v>88</v>
      </c>
    </row>
    <row r="1631" spans="1:20" x14ac:dyDescent="0.2">
      <c r="A1631" t="s">
        <v>119</v>
      </c>
      <c r="F1631" t="s">
        <v>66</v>
      </c>
      <c r="G1631" t="s">
        <v>66</v>
      </c>
      <c r="H1631" t="s">
        <v>67</v>
      </c>
      <c r="I1631">
        <v>28.5688</v>
      </c>
      <c r="J1631" t="s">
        <v>68</v>
      </c>
      <c r="K1631">
        <v>71.431200000000004</v>
      </c>
      <c r="L1631">
        <v>71</v>
      </c>
      <c r="M1631" t="s">
        <v>156</v>
      </c>
      <c r="N1631" t="s">
        <v>51</v>
      </c>
      <c r="O1631" t="s">
        <v>53</v>
      </c>
      <c r="P1631" t="s">
        <v>51</v>
      </c>
      <c r="Q1631" t="s">
        <v>215</v>
      </c>
      <c r="R1631" t="s">
        <v>121</v>
      </c>
      <c r="S1631">
        <v>121</v>
      </c>
      <c r="T1631" t="s">
        <v>62</v>
      </c>
    </row>
    <row r="1632" spans="1:20" x14ac:dyDescent="0.2">
      <c r="A1632" t="s">
        <v>170</v>
      </c>
      <c r="C1632" t="str">
        <f>VLOOKUP(A1632,State_Name!A:B,2,FALSE)</f>
        <v>MD</v>
      </c>
      <c r="D1632" t="str">
        <f t="shared" ref="D1632:D1634" si="280">B1632&amp;C1632</f>
        <v>MD</v>
      </c>
      <c r="E1632" t="str">
        <f>VLOOKUP(D1632,State_Name!B:C,2,FALSE)</f>
        <v>Maryland</v>
      </c>
      <c r="F1632" t="s">
        <v>45</v>
      </c>
      <c r="G1632" t="s">
        <v>46</v>
      </c>
      <c r="H1632" t="s">
        <v>47</v>
      </c>
      <c r="I1632">
        <v>23.5732</v>
      </c>
      <c r="J1632" t="s">
        <v>50</v>
      </c>
      <c r="K1632">
        <v>76.4268</v>
      </c>
      <c r="L1632">
        <v>5247</v>
      </c>
      <c r="M1632" t="s">
        <v>51</v>
      </c>
      <c r="N1632" t="s">
        <v>69</v>
      </c>
      <c r="O1632" t="s">
        <v>53</v>
      </c>
      <c r="P1632" t="s">
        <v>120</v>
      </c>
      <c r="Q1632" t="s">
        <v>51</v>
      </c>
      <c r="R1632" t="s">
        <v>171</v>
      </c>
      <c r="S1632">
        <v>24</v>
      </c>
      <c r="T1632" t="s">
        <v>88</v>
      </c>
    </row>
    <row r="1633" spans="1:20" x14ac:dyDescent="0.2">
      <c r="A1633" t="s">
        <v>127</v>
      </c>
      <c r="C1633" t="str">
        <f>VLOOKUP(A1633,State_Name!A:B,2,FALSE)</f>
        <v>ME</v>
      </c>
      <c r="D1633" t="str">
        <f t="shared" si="280"/>
        <v>ME</v>
      </c>
      <c r="E1633" t="str">
        <f>VLOOKUP(D1633,State_Name!B:C,2,FALSE)</f>
        <v>Maine</v>
      </c>
      <c r="F1633" t="s">
        <v>128</v>
      </c>
      <c r="G1633" t="s">
        <v>129</v>
      </c>
      <c r="H1633" t="s">
        <v>81</v>
      </c>
      <c r="I1633">
        <v>13.3919</v>
      </c>
      <c r="J1633" t="s">
        <v>130</v>
      </c>
      <c r="K1633">
        <v>86.608099999999993</v>
      </c>
      <c r="L1633">
        <v>32</v>
      </c>
      <c r="M1633" t="s">
        <v>51</v>
      </c>
      <c r="N1633" t="s">
        <v>198</v>
      </c>
      <c r="O1633" t="s">
        <v>51</v>
      </c>
      <c r="P1633" t="s">
        <v>135</v>
      </c>
      <c r="Q1633" t="s">
        <v>51</v>
      </c>
      <c r="R1633" t="s">
        <v>131</v>
      </c>
      <c r="S1633">
        <v>23</v>
      </c>
      <c r="T1633" t="s">
        <v>88</v>
      </c>
    </row>
    <row r="1634" spans="1:20" x14ac:dyDescent="0.2">
      <c r="A1634" t="s">
        <v>119</v>
      </c>
      <c r="B1634" t="str">
        <f>RIGHT(A1634,2)</f>
        <v>NY</v>
      </c>
      <c r="D1634" t="str">
        <f t="shared" si="280"/>
        <v>NY</v>
      </c>
      <c r="E1634" t="str">
        <f>VLOOKUP(D1634,State_Name!B:C,2,FALSE)</f>
        <v>New York</v>
      </c>
      <c r="F1634" t="s">
        <v>66</v>
      </c>
      <c r="G1634" t="s">
        <v>66</v>
      </c>
      <c r="H1634" t="s">
        <v>67</v>
      </c>
      <c r="I1634">
        <v>21.3643</v>
      </c>
      <c r="J1634" t="s">
        <v>68</v>
      </c>
      <c r="K1634">
        <v>78.6357</v>
      </c>
      <c r="L1634">
        <v>132</v>
      </c>
      <c r="M1634" t="s">
        <v>156</v>
      </c>
      <c r="N1634" t="s">
        <v>52</v>
      </c>
      <c r="O1634" t="s">
        <v>51</v>
      </c>
      <c r="P1634" t="s">
        <v>106</v>
      </c>
      <c r="Q1634" t="s">
        <v>51</v>
      </c>
      <c r="R1634" t="s">
        <v>121</v>
      </c>
      <c r="S1634">
        <v>121</v>
      </c>
      <c r="T1634" t="s">
        <v>62</v>
      </c>
    </row>
    <row r="1635" spans="1:20" x14ac:dyDescent="0.2">
      <c r="A1635" t="s">
        <v>252</v>
      </c>
      <c r="F1635" t="s">
        <v>140</v>
      </c>
      <c r="G1635" t="s">
        <v>141</v>
      </c>
      <c r="H1635" t="s">
        <v>81</v>
      </c>
      <c r="I1635">
        <v>6.0347999999999997</v>
      </c>
      <c r="J1635" t="s">
        <v>142</v>
      </c>
      <c r="K1635">
        <v>93.965199999999996</v>
      </c>
      <c r="L1635">
        <v>265</v>
      </c>
      <c r="M1635" t="s">
        <v>156</v>
      </c>
      <c r="N1635" t="s">
        <v>51</v>
      </c>
      <c r="O1635" t="s">
        <v>53</v>
      </c>
      <c r="P1635" t="s">
        <v>51</v>
      </c>
      <c r="Q1635" t="s">
        <v>84</v>
      </c>
      <c r="R1635" t="s">
        <v>253</v>
      </c>
      <c r="S1635">
        <v>10</v>
      </c>
      <c r="T1635" t="s">
        <v>88</v>
      </c>
    </row>
    <row r="1636" spans="1:20" x14ac:dyDescent="0.2">
      <c r="A1636" t="s">
        <v>221</v>
      </c>
      <c r="C1636" t="str">
        <f>VLOOKUP(A1636,State_Name!A:B,2,FALSE)</f>
        <v>NY</v>
      </c>
      <c r="D1636" t="str">
        <f t="shared" ref="D1636:D1640" si="281">B1636&amp;C1636</f>
        <v>NY</v>
      </c>
      <c r="E1636" t="str">
        <f>VLOOKUP(D1636,State_Name!B:C,2,FALSE)</f>
        <v>New York</v>
      </c>
      <c r="F1636" t="s">
        <v>140</v>
      </c>
      <c r="G1636" t="s">
        <v>141</v>
      </c>
      <c r="H1636" t="s">
        <v>81</v>
      </c>
      <c r="I1636">
        <v>4.5392000000000001</v>
      </c>
      <c r="J1636" t="s">
        <v>142</v>
      </c>
      <c r="K1636">
        <v>95.460800000000006</v>
      </c>
      <c r="L1636">
        <v>174</v>
      </c>
      <c r="M1636" t="s">
        <v>156</v>
      </c>
      <c r="N1636" t="s">
        <v>166</v>
      </c>
      <c r="O1636" t="s">
        <v>51</v>
      </c>
      <c r="P1636" t="s">
        <v>51</v>
      </c>
      <c r="Q1636" t="s">
        <v>51</v>
      </c>
      <c r="R1636" t="s">
        <v>222</v>
      </c>
      <c r="S1636">
        <v>36</v>
      </c>
      <c r="T1636" t="s">
        <v>88</v>
      </c>
    </row>
    <row r="1637" spans="1:20" x14ac:dyDescent="0.2">
      <c r="A1637" t="s">
        <v>65</v>
      </c>
      <c r="B1637" t="str">
        <f t="shared" ref="B1637:B1638" si="282">RIGHT(A1637,2)</f>
        <v>TX</v>
      </c>
      <c r="D1637" t="str">
        <f t="shared" si="281"/>
        <v>TX</v>
      </c>
      <c r="E1637" t="str">
        <f>VLOOKUP(D1637,State_Name!B:C,2,FALSE)</f>
        <v>Texas</v>
      </c>
      <c r="F1637" t="s">
        <v>79</v>
      </c>
      <c r="G1637" t="s">
        <v>80</v>
      </c>
      <c r="H1637" t="s">
        <v>81</v>
      </c>
      <c r="I1637">
        <v>37.563899999999997</v>
      </c>
      <c r="J1637" t="s">
        <v>82</v>
      </c>
      <c r="K1637">
        <v>62.436100000000003</v>
      </c>
      <c r="L1637">
        <v>41</v>
      </c>
      <c r="M1637" t="s">
        <v>51</v>
      </c>
      <c r="N1637" t="s">
        <v>92</v>
      </c>
      <c r="O1637" t="s">
        <v>53</v>
      </c>
      <c r="P1637" t="s">
        <v>161</v>
      </c>
      <c r="Q1637" t="s">
        <v>51</v>
      </c>
      <c r="R1637" t="s">
        <v>72</v>
      </c>
      <c r="S1637">
        <v>128</v>
      </c>
      <c r="T1637" t="s">
        <v>62</v>
      </c>
    </row>
    <row r="1638" spans="1:20" x14ac:dyDescent="0.2">
      <c r="A1638" t="s">
        <v>114</v>
      </c>
      <c r="B1638" t="str">
        <f t="shared" si="282"/>
        <v>MD</v>
      </c>
      <c r="D1638" t="str">
        <f t="shared" si="281"/>
        <v>MD</v>
      </c>
      <c r="E1638" t="str">
        <f>VLOOKUP(D1638,State_Name!B:C,2,FALSE)</f>
        <v>Maryland</v>
      </c>
      <c r="F1638" t="s">
        <v>128</v>
      </c>
      <c r="G1638" t="s">
        <v>129</v>
      </c>
      <c r="H1638" t="s">
        <v>81</v>
      </c>
      <c r="I1638">
        <v>18.834099999999999</v>
      </c>
      <c r="J1638" t="s">
        <v>130</v>
      </c>
      <c r="K1638">
        <v>81.165899999999993</v>
      </c>
      <c r="L1638">
        <v>134</v>
      </c>
      <c r="M1638" t="s">
        <v>51</v>
      </c>
      <c r="N1638" t="s">
        <v>52</v>
      </c>
      <c r="O1638" t="s">
        <v>105</v>
      </c>
      <c r="P1638" t="s">
        <v>51</v>
      </c>
      <c r="Q1638" t="s">
        <v>51</v>
      </c>
      <c r="R1638" t="s">
        <v>116</v>
      </c>
      <c r="S1638">
        <v>113</v>
      </c>
      <c r="T1638" t="s">
        <v>62</v>
      </c>
    </row>
    <row r="1639" spans="1:20" x14ac:dyDescent="0.2">
      <c r="A1639" t="s">
        <v>160</v>
      </c>
      <c r="C1639" t="str">
        <f>VLOOKUP(A1639,State_Name!A:B,2,FALSE)</f>
        <v>HI</v>
      </c>
      <c r="D1639" t="str">
        <f t="shared" si="281"/>
        <v>HI</v>
      </c>
      <c r="E1639" t="str">
        <f>VLOOKUP(D1639,State_Name!B:C,2,FALSE)</f>
        <v>Hawaii</v>
      </c>
      <c r="F1639" t="s">
        <v>140</v>
      </c>
      <c r="G1639" t="s">
        <v>141</v>
      </c>
      <c r="H1639" t="s">
        <v>81</v>
      </c>
      <c r="I1639">
        <v>11.787699999999999</v>
      </c>
      <c r="J1639" t="s">
        <v>142</v>
      </c>
      <c r="K1639">
        <v>88.212299999999999</v>
      </c>
      <c r="L1639">
        <v>95</v>
      </c>
      <c r="M1639" t="s">
        <v>51</v>
      </c>
      <c r="N1639" t="s">
        <v>249</v>
      </c>
      <c r="O1639" t="s">
        <v>51</v>
      </c>
      <c r="P1639" t="s">
        <v>51</v>
      </c>
      <c r="Q1639" t="s">
        <v>115</v>
      </c>
      <c r="R1639" t="s">
        <v>162</v>
      </c>
      <c r="S1639">
        <v>15</v>
      </c>
      <c r="T1639" t="s">
        <v>88</v>
      </c>
    </row>
    <row r="1640" spans="1:20" x14ac:dyDescent="0.2">
      <c r="A1640" t="s">
        <v>221</v>
      </c>
      <c r="C1640" t="str">
        <f>VLOOKUP(A1640,State_Name!A:B,2,FALSE)</f>
        <v>NY</v>
      </c>
      <c r="D1640" t="str">
        <f t="shared" si="281"/>
        <v>NY</v>
      </c>
      <c r="E1640" t="str">
        <f>VLOOKUP(D1640,State_Name!B:C,2,FALSE)</f>
        <v>New York</v>
      </c>
      <c r="F1640" t="s">
        <v>45</v>
      </c>
      <c r="G1640" t="s">
        <v>46</v>
      </c>
      <c r="H1640" t="s">
        <v>47</v>
      </c>
      <c r="I1640">
        <v>54.911799999999999</v>
      </c>
      <c r="J1640" t="s">
        <v>50</v>
      </c>
      <c r="K1640">
        <v>45.088200000000001</v>
      </c>
      <c r="L1640">
        <v>161</v>
      </c>
      <c r="M1640" t="s">
        <v>156</v>
      </c>
      <c r="N1640" t="s">
        <v>92</v>
      </c>
      <c r="O1640" t="s">
        <v>105</v>
      </c>
      <c r="P1640" t="s">
        <v>51</v>
      </c>
      <c r="Q1640" t="s">
        <v>84</v>
      </c>
      <c r="R1640" t="s">
        <v>222</v>
      </c>
      <c r="S1640">
        <v>36</v>
      </c>
      <c r="T1640" t="s">
        <v>88</v>
      </c>
    </row>
    <row r="1641" spans="1:20" x14ac:dyDescent="0.2">
      <c r="A1641" t="s">
        <v>264</v>
      </c>
      <c r="F1641" t="s">
        <v>140</v>
      </c>
      <c r="G1641" t="s">
        <v>141</v>
      </c>
      <c r="H1641" t="s">
        <v>81</v>
      </c>
      <c r="I1641">
        <v>9.9197000000000006</v>
      </c>
      <c r="J1641" t="s">
        <v>142</v>
      </c>
      <c r="K1641">
        <v>90.080299999999994</v>
      </c>
      <c r="L1641">
        <v>154</v>
      </c>
      <c r="M1641" t="s">
        <v>156</v>
      </c>
      <c r="N1641" t="s">
        <v>51</v>
      </c>
      <c r="O1641" t="s">
        <v>105</v>
      </c>
      <c r="P1641" t="s">
        <v>51</v>
      </c>
      <c r="Q1641" t="s">
        <v>115</v>
      </c>
      <c r="R1641" t="s">
        <v>265</v>
      </c>
      <c r="S1641">
        <v>11</v>
      </c>
      <c r="T1641" t="s">
        <v>62</v>
      </c>
    </row>
    <row r="1642" spans="1:20" x14ac:dyDescent="0.2">
      <c r="A1642" t="s">
        <v>127</v>
      </c>
      <c r="C1642" t="str">
        <f>VLOOKUP(A1642,State_Name!A:B,2,FALSE)</f>
        <v>ME</v>
      </c>
      <c r="D1642" t="str">
        <f t="shared" ref="D1642:D1643" si="283">B1642&amp;C1642</f>
        <v>ME</v>
      </c>
      <c r="E1642" t="str">
        <f>VLOOKUP(D1642,State_Name!B:C,2,FALSE)</f>
        <v>Maine</v>
      </c>
      <c r="F1642" t="s">
        <v>79</v>
      </c>
      <c r="G1642" t="s">
        <v>80</v>
      </c>
      <c r="H1642" t="s">
        <v>81</v>
      </c>
      <c r="I1642">
        <v>14.9224</v>
      </c>
      <c r="J1642" t="s">
        <v>82</v>
      </c>
      <c r="K1642">
        <v>85.077600000000004</v>
      </c>
      <c r="L1642">
        <v>942</v>
      </c>
      <c r="M1642" t="s">
        <v>51</v>
      </c>
      <c r="N1642" t="s">
        <v>69</v>
      </c>
      <c r="O1642" t="s">
        <v>53</v>
      </c>
      <c r="P1642" t="s">
        <v>51</v>
      </c>
      <c r="Q1642" t="s">
        <v>84</v>
      </c>
      <c r="R1642" t="s">
        <v>131</v>
      </c>
      <c r="S1642">
        <v>23</v>
      </c>
      <c r="T1642" t="s">
        <v>88</v>
      </c>
    </row>
    <row r="1643" spans="1:20" x14ac:dyDescent="0.2">
      <c r="A1643" t="s">
        <v>119</v>
      </c>
      <c r="B1643" t="str">
        <f>RIGHT(A1643,2)</f>
        <v>NY</v>
      </c>
      <c r="D1643" t="str">
        <f t="shared" si="283"/>
        <v>NY</v>
      </c>
      <c r="E1643" t="str">
        <f>VLOOKUP(D1643,State_Name!B:C,2,FALSE)</f>
        <v>New York</v>
      </c>
      <c r="F1643" t="s">
        <v>66</v>
      </c>
      <c r="G1643" t="s">
        <v>66</v>
      </c>
      <c r="H1643" t="s">
        <v>67</v>
      </c>
      <c r="I1643">
        <v>9.8947000000000003</v>
      </c>
      <c r="J1643" t="s">
        <v>68</v>
      </c>
      <c r="K1643">
        <v>90.1053</v>
      </c>
      <c r="L1643">
        <v>107</v>
      </c>
      <c r="M1643" t="s">
        <v>51</v>
      </c>
      <c r="N1643" t="s">
        <v>52</v>
      </c>
      <c r="O1643" t="s">
        <v>53</v>
      </c>
      <c r="P1643" t="s">
        <v>51</v>
      </c>
      <c r="Q1643" t="s">
        <v>84</v>
      </c>
      <c r="R1643" t="s">
        <v>121</v>
      </c>
      <c r="S1643">
        <v>121</v>
      </c>
      <c r="T1643" t="s">
        <v>62</v>
      </c>
    </row>
    <row r="1644" spans="1:20" x14ac:dyDescent="0.2">
      <c r="A1644" t="s">
        <v>104</v>
      </c>
      <c r="F1644" t="s">
        <v>140</v>
      </c>
      <c r="G1644" t="s">
        <v>141</v>
      </c>
      <c r="H1644" t="s">
        <v>81</v>
      </c>
      <c r="I1644">
        <v>11.192600000000001</v>
      </c>
      <c r="J1644" t="s">
        <v>142</v>
      </c>
      <c r="K1644">
        <v>88.807400000000001</v>
      </c>
      <c r="L1644">
        <v>128</v>
      </c>
      <c r="M1644" t="s">
        <v>156</v>
      </c>
      <c r="N1644" t="s">
        <v>51</v>
      </c>
      <c r="O1644" t="s">
        <v>51</v>
      </c>
      <c r="P1644" t="s">
        <v>135</v>
      </c>
      <c r="Q1644" t="s">
        <v>51</v>
      </c>
      <c r="R1644" t="s">
        <v>107</v>
      </c>
      <c r="S1644">
        <v>35</v>
      </c>
      <c r="T1644" t="s">
        <v>88</v>
      </c>
    </row>
    <row r="1645" spans="1:20" x14ac:dyDescent="0.2">
      <c r="A1645" t="s">
        <v>244</v>
      </c>
      <c r="F1645" t="s">
        <v>140</v>
      </c>
      <c r="G1645" t="s">
        <v>141</v>
      </c>
      <c r="H1645" t="s">
        <v>81</v>
      </c>
      <c r="I1645">
        <v>4.931</v>
      </c>
      <c r="J1645" t="s">
        <v>142</v>
      </c>
      <c r="K1645">
        <v>95.069000000000003</v>
      </c>
      <c r="L1645">
        <v>39</v>
      </c>
      <c r="M1645" t="s">
        <v>156</v>
      </c>
      <c r="N1645" t="s">
        <v>51</v>
      </c>
      <c r="O1645" t="s">
        <v>51</v>
      </c>
      <c r="P1645" t="s">
        <v>135</v>
      </c>
      <c r="Q1645" t="s">
        <v>51</v>
      </c>
      <c r="R1645" t="s">
        <v>245</v>
      </c>
      <c r="S1645">
        <v>19</v>
      </c>
      <c r="T1645" t="s">
        <v>88</v>
      </c>
    </row>
    <row r="1646" spans="1:20" x14ac:dyDescent="0.2">
      <c r="A1646" t="s">
        <v>284</v>
      </c>
      <c r="B1646" t="str">
        <f t="shared" ref="B1646:B1647" si="284">RIGHT(A1646,2)</f>
        <v>FL</v>
      </c>
      <c r="D1646" t="str">
        <f t="shared" ref="D1646:D1647" si="285">B1646&amp;C1646</f>
        <v>FL</v>
      </c>
      <c r="E1646" t="str">
        <f>VLOOKUP(D1646,State_Name!B:C,2,FALSE)</f>
        <v>Florida</v>
      </c>
      <c r="F1646" t="s">
        <v>45</v>
      </c>
      <c r="G1646" t="s">
        <v>46</v>
      </c>
      <c r="H1646" t="s">
        <v>47</v>
      </c>
      <c r="I1646">
        <v>49.313099999999999</v>
      </c>
      <c r="J1646" t="s">
        <v>50</v>
      </c>
      <c r="K1646">
        <v>50.686900000000001</v>
      </c>
      <c r="L1646">
        <v>44</v>
      </c>
      <c r="M1646" t="s">
        <v>156</v>
      </c>
      <c r="N1646" t="s">
        <v>92</v>
      </c>
      <c r="O1646" t="s">
        <v>83</v>
      </c>
      <c r="P1646" t="s">
        <v>120</v>
      </c>
      <c r="Q1646" t="s">
        <v>51</v>
      </c>
      <c r="R1646" t="s">
        <v>285</v>
      </c>
      <c r="S1646">
        <v>107</v>
      </c>
      <c r="T1646" t="s">
        <v>62</v>
      </c>
    </row>
    <row r="1647" spans="1:20" x14ac:dyDescent="0.2">
      <c r="A1647" t="s">
        <v>134</v>
      </c>
      <c r="B1647" t="str">
        <f t="shared" si="284"/>
        <v>CA</v>
      </c>
      <c r="D1647" t="str">
        <f t="shared" si="285"/>
        <v>CA</v>
      </c>
      <c r="E1647" t="str">
        <f>VLOOKUP(D1647,State_Name!B:C,2,FALSE)</f>
        <v>California</v>
      </c>
      <c r="F1647" t="s">
        <v>79</v>
      </c>
      <c r="G1647" t="s">
        <v>80</v>
      </c>
      <c r="H1647" t="s">
        <v>81</v>
      </c>
      <c r="I1647">
        <v>14.595800000000001</v>
      </c>
      <c r="J1647" t="s">
        <v>82</v>
      </c>
      <c r="K1647">
        <v>85.404200000000003</v>
      </c>
      <c r="L1647">
        <v>219</v>
      </c>
      <c r="M1647" t="s">
        <v>51</v>
      </c>
      <c r="N1647" t="s">
        <v>166</v>
      </c>
      <c r="O1647" t="s">
        <v>51</v>
      </c>
      <c r="P1647" t="s">
        <v>51</v>
      </c>
      <c r="Q1647" t="s">
        <v>51</v>
      </c>
      <c r="R1647" t="s">
        <v>136</v>
      </c>
      <c r="S1647">
        <v>104</v>
      </c>
      <c r="T1647" t="s">
        <v>62</v>
      </c>
    </row>
    <row r="1648" spans="1:20" x14ac:dyDescent="0.2">
      <c r="A1648" t="s">
        <v>119</v>
      </c>
      <c r="F1648" t="s">
        <v>79</v>
      </c>
      <c r="G1648" t="s">
        <v>80</v>
      </c>
      <c r="H1648" t="s">
        <v>81</v>
      </c>
      <c r="I1648">
        <v>30.422699999999999</v>
      </c>
      <c r="J1648" t="s">
        <v>82</v>
      </c>
      <c r="K1648">
        <v>69.577299999999994</v>
      </c>
      <c r="L1648">
        <v>113</v>
      </c>
      <c r="M1648" t="s">
        <v>99</v>
      </c>
      <c r="N1648" t="s">
        <v>51</v>
      </c>
      <c r="O1648" t="s">
        <v>51</v>
      </c>
      <c r="P1648" t="s">
        <v>237</v>
      </c>
      <c r="Q1648" t="s">
        <v>51</v>
      </c>
      <c r="R1648" t="s">
        <v>121</v>
      </c>
      <c r="S1648">
        <v>121</v>
      </c>
      <c r="T1648" t="s">
        <v>62</v>
      </c>
    </row>
    <row r="1649" spans="1:20" x14ac:dyDescent="0.2">
      <c r="A1649" t="s">
        <v>152</v>
      </c>
      <c r="C1649" t="str">
        <f>VLOOKUP(A1649,State_Name!A:B,2,FALSE)</f>
        <v>KY</v>
      </c>
      <c r="D1649" t="str">
        <f t="shared" ref="D1649:D1651" si="286">B1649&amp;C1649</f>
        <v>KY</v>
      </c>
      <c r="E1649" t="str">
        <f>VLOOKUP(D1649,State_Name!B:C,2,FALSE)</f>
        <v>Kentucky</v>
      </c>
      <c r="F1649" t="s">
        <v>66</v>
      </c>
      <c r="G1649" t="s">
        <v>66</v>
      </c>
      <c r="H1649" t="s">
        <v>67</v>
      </c>
      <c r="I1649">
        <v>6.3007</v>
      </c>
      <c r="J1649" t="s">
        <v>68</v>
      </c>
      <c r="K1649">
        <v>93.699299999999994</v>
      </c>
      <c r="L1649">
        <v>34</v>
      </c>
      <c r="M1649" t="s">
        <v>51</v>
      </c>
      <c r="N1649" t="s">
        <v>166</v>
      </c>
      <c r="O1649" t="s">
        <v>105</v>
      </c>
      <c r="P1649" t="s">
        <v>120</v>
      </c>
      <c r="Q1649" t="s">
        <v>51</v>
      </c>
      <c r="R1649" t="s">
        <v>153</v>
      </c>
      <c r="S1649">
        <v>21</v>
      </c>
      <c r="T1649" t="s">
        <v>88</v>
      </c>
    </row>
    <row r="1650" spans="1:20" x14ac:dyDescent="0.2">
      <c r="A1650" t="s">
        <v>149</v>
      </c>
      <c r="B1650" t="str">
        <f>RIGHT(A1650,2)</f>
        <v>NY</v>
      </c>
      <c r="D1650" t="str">
        <f t="shared" si="286"/>
        <v>NY</v>
      </c>
      <c r="E1650" t="str">
        <f>VLOOKUP(D1650,State_Name!B:C,2,FALSE)</f>
        <v>New York</v>
      </c>
      <c r="F1650" t="s">
        <v>79</v>
      </c>
      <c r="G1650" t="s">
        <v>80</v>
      </c>
      <c r="H1650" t="s">
        <v>81</v>
      </c>
      <c r="I1650">
        <v>11.1898</v>
      </c>
      <c r="J1650" t="s">
        <v>82</v>
      </c>
      <c r="K1650">
        <v>88.810199999999995</v>
      </c>
      <c r="L1650">
        <v>105</v>
      </c>
      <c r="M1650" t="s">
        <v>51</v>
      </c>
      <c r="N1650" t="s">
        <v>52</v>
      </c>
      <c r="O1650" t="s">
        <v>70</v>
      </c>
      <c r="P1650" t="s">
        <v>51</v>
      </c>
      <c r="Q1650" t="s">
        <v>51</v>
      </c>
      <c r="R1650" t="s">
        <v>150</v>
      </c>
      <c r="S1650">
        <v>116</v>
      </c>
      <c r="T1650" t="s">
        <v>62</v>
      </c>
    </row>
    <row r="1651" spans="1:20" x14ac:dyDescent="0.2">
      <c r="A1651" t="s">
        <v>78</v>
      </c>
      <c r="C1651" t="str">
        <f>VLOOKUP(A1651,State_Name!A:B,2,FALSE)</f>
        <v>NH</v>
      </c>
      <c r="D1651" t="str">
        <f t="shared" si="286"/>
        <v>NH</v>
      </c>
      <c r="E1651" t="str">
        <f>VLOOKUP(D1651,State_Name!B:C,2,FALSE)</f>
        <v>New Hampshire</v>
      </c>
      <c r="F1651" t="s">
        <v>79</v>
      </c>
      <c r="G1651" t="s">
        <v>80</v>
      </c>
      <c r="H1651" t="s">
        <v>81</v>
      </c>
      <c r="I1651">
        <v>7.6670999999999996</v>
      </c>
      <c r="J1651" t="s">
        <v>82</v>
      </c>
      <c r="K1651">
        <v>92.332899999999995</v>
      </c>
      <c r="L1651">
        <v>98</v>
      </c>
      <c r="M1651" t="s">
        <v>156</v>
      </c>
      <c r="N1651" t="s">
        <v>198</v>
      </c>
      <c r="O1651" t="s">
        <v>51</v>
      </c>
      <c r="P1651" t="s">
        <v>51</v>
      </c>
      <c r="Q1651" t="s">
        <v>71</v>
      </c>
      <c r="R1651" t="s">
        <v>85</v>
      </c>
      <c r="S1651">
        <v>33</v>
      </c>
      <c r="T1651" t="s">
        <v>88</v>
      </c>
    </row>
    <row r="1652" spans="1:20" x14ac:dyDescent="0.2">
      <c r="A1652" t="s">
        <v>104</v>
      </c>
      <c r="F1652" t="s">
        <v>79</v>
      </c>
      <c r="G1652" t="s">
        <v>80</v>
      </c>
      <c r="H1652" t="s">
        <v>81</v>
      </c>
      <c r="I1652">
        <v>14.244899999999999</v>
      </c>
      <c r="J1652" t="s">
        <v>82</v>
      </c>
      <c r="K1652">
        <v>85.755099999999999</v>
      </c>
      <c r="L1652">
        <v>981</v>
      </c>
      <c r="M1652" t="s">
        <v>51</v>
      </c>
      <c r="N1652" t="s">
        <v>51</v>
      </c>
      <c r="O1652" t="s">
        <v>83</v>
      </c>
      <c r="P1652" t="s">
        <v>120</v>
      </c>
      <c r="Q1652" t="s">
        <v>51</v>
      </c>
      <c r="R1652" t="s">
        <v>107</v>
      </c>
      <c r="S1652">
        <v>35</v>
      </c>
      <c r="T1652" t="s">
        <v>88</v>
      </c>
    </row>
    <row r="1653" spans="1:20" x14ac:dyDescent="0.2">
      <c r="A1653" t="s">
        <v>210</v>
      </c>
      <c r="C1653" t="str">
        <f>VLOOKUP(A1653,State_Name!A:B,2,FALSE)</f>
        <v>MA</v>
      </c>
      <c r="D1653" t="str">
        <f>B1653&amp;C1653</f>
        <v>MA</v>
      </c>
      <c r="E1653" t="str">
        <f>VLOOKUP(D1653,State_Name!B:C,2,FALSE)</f>
        <v>Massachusetts</v>
      </c>
      <c r="F1653" t="s">
        <v>66</v>
      </c>
      <c r="G1653" t="s">
        <v>66</v>
      </c>
      <c r="H1653" t="s">
        <v>67</v>
      </c>
      <c r="I1653">
        <v>8.8794000000000004</v>
      </c>
      <c r="J1653" t="s">
        <v>68</v>
      </c>
      <c r="K1653">
        <v>91.120599999999996</v>
      </c>
      <c r="L1653">
        <v>95</v>
      </c>
      <c r="M1653" t="s">
        <v>51</v>
      </c>
      <c r="N1653" t="s">
        <v>69</v>
      </c>
      <c r="O1653" t="s">
        <v>51</v>
      </c>
      <c r="P1653" t="s">
        <v>161</v>
      </c>
      <c r="Q1653" t="s">
        <v>51</v>
      </c>
      <c r="R1653" t="s">
        <v>211</v>
      </c>
      <c r="S1653">
        <v>25</v>
      </c>
      <c r="T1653" t="s">
        <v>88</v>
      </c>
    </row>
    <row r="1654" spans="1:20" x14ac:dyDescent="0.2">
      <c r="A1654" t="s">
        <v>149</v>
      </c>
      <c r="F1654" t="s">
        <v>45</v>
      </c>
      <c r="G1654" t="s">
        <v>46</v>
      </c>
      <c r="H1654" t="s">
        <v>47</v>
      </c>
      <c r="I1654">
        <v>69.8108</v>
      </c>
      <c r="J1654" t="s">
        <v>50</v>
      </c>
      <c r="K1654">
        <v>30.1892</v>
      </c>
      <c r="L1654">
        <v>33</v>
      </c>
      <c r="M1654" t="s">
        <v>51</v>
      </c>
      <c r="N1654" t="s">
        <v>51</v>
      </c>
      <c r="O1654" t="s">
        <v>53</v>
      </c>
      <c r="P1654" t="s">
        <v>51</v>
      </c>
      <c r="Q1654" t="s">
        <v>115</v>
      </c>
      <c r="R1654" t="s">
        <v>150</v>
      </c>
      <c r="S1654">
        <v>116</v>
      </c>
      <c r="T1654" t="s">
        <v>62</v>
      </c>
    </row>
    <row r="1655" spans="1:20" x14ac:dyDescent="0.2">
      <c r="A1655" t="s">
        <v>233</v>
      </c>
      <c r="F1655" t="s">
        <v>79</v>
      </c>
      <c r="G1655" t="s">
        <v>80</v>
      </c>
      <c r="H1655" t="s">
        <v>81</v>
      </c>
      <c r="I1655">
        <v>19.127099999999999</v>
      </c>
      <c r="J1655" t="s">
        <v>82</v>
      </c>
      <c r="K1655">
        <v>80.872900000000001</v>
      </c>
      <c r="L1655">
        <v>516</v>
      </c>
      <c r="M1655" t="s">
        <v>156</v>
      </c>
      <c r="N1655" t="s">
        <v>51</v>
      </c>
      <c r="O1655" t="s">
        <v>83</v>
      </c>
      <c r="P1655" t="s">
        <v>51</v>
      </c>
      <c r="Q1655" t="s">
        <v>51</v>
      </c>
      <c r="R1655" t="s">
        <v>234</v>
      </c>
      <c r="S1655">
        <v>17</v>
      </c>
      <c r="T1655" t="s">
        <v>88</v>
      </c>
    </row>
    <row r="1656" spans="1:20" x14ac:dyDescent="0.2">
      <c r="A1656" t="s">
        <v>233</v>
      </c>
      <c r="C1656" t="str">
        <f>VLOOKUP(A1656,State_Name!A:B,2,FALSE)</f>
        <v>IL</v>
      </c>
      <c r="D1656" t="str">
        <f t="shared" ref="D1656:D1659" si="287">B1656&amp;C1656</f>
        <v>IL</v>
      </c>
      <c r="E1656" t="str">
        <f>VLOOKUP(D1656,State_Name!B:C,2,FALSE)</f>
        <v>Illinois</v>
      </c>
      <c r="F1656" t="s">
        <v>45</v>
      </c>
      <c r="G1656" t="s">
        <v>46</v>
      </c>
      <c r="H1656" t="s">
        <v>47</v>
      </c>
      <c r="I1656">
        <v>63.2727</v>
      </c>
      <c r="J1656" t="s">
        <v>50</v>
      </c>
      <c r="K1656">
        <v>36.7273</v>
      </c>
      <c r="L1656">
        <v>112</v>
      </c>
      <c r="M1656" t="s">
        <v>51</v>
      </c>
      <c r="N1656" t="s">
        <v>92</v>
      </c>
      <c r="O1656" t="s">
        <v>51</v>
      </c>
      <c r="P1656" t="s">
        <v>51</v>
      </c>
      <c r="Q1656" t="s">
        <v>115</v>
      </c>
      <c r="R1656" t="s">
        <v>234</v>
      </c>
      <c r="S1656">
        <v>17</v>
      </c>
      <c r="T1656" t="s">
        <v>88</v>
      </c>
    </row>
    <row r="1657" spans="1:20" x14ac:dyDescent="0.2">
      <c r="A1657" t="s">
        <v>127</v>
      </c>
      <c r="C1657" t="str">
        <f>VLOOKUP(A1657,State_Name!A:B,2,FALSE)</f>
        <v>ME</v>
      </c>
      <c r="D1657" t="str">
        <f t="shared" si="287"/>
        <v>ME</v>
      </c>
      <c r="E1657" t="str">
        <f>VLOOKUP(D1657,State_Name!B:C,2,FALSE)</f>
        <v>Maine</v>
      </c>
      <c r="F1657" t="s">
        <v>79</v>
      </c>
      <c r="G1657" t="s">
        <v>80</v>
      </c>
      <c r="H1657" t="s">
        <v>81</v>
      </c>
      <c r="I1657">
        <v>8.9792000000000005</v>
      </c>
      <c r="J1657" t="s">
        <v>82</v>
      </c>
      <c r="K1657">
        <v>91.020799999999994</v>
      </c>
      <c r="L1657">
        <v>33</v>
      </c>
      <c r="M1657" t="s">
        <v>99</v>
      </c>
      <c r="N1657" t="s">
        <v>69</v>
      </c>
      <c r="O1657" t="s">
        <v>83</v>
      </c>
      <c r="P1657" t="s">
        <v>51</v>
      </c>
      <c r="Q1657" t="s">
        <v>195</v>
      </c>
      <c r="R1657" t="s">
        <v>131</v>
      </c>
      <c r="S1657">
        <v>23</v>
      </c>
      <c r="T1657" t="s">
        <v>88</v>
      </c>
    </row>
    <row r="1658" spans="1:20" x14ac:dyDescent="0.2">
      <c r="A1658" t="s">
        <v>124</v>
      </c>
      <c r="B1658" t="str">
        <f>RIGHT(A1658,2)</f>
        <v>NY</v>
      </c>
      <c r="D1658" t="str">
        <f t="shared" si="287"/>
        <v>NY</v>
      </c>
      <c r="E1658" t="str">
        <f>VLOOKUP(D1658,State_Name!B:C,2,FALSE)</f>
        <v>New York</v>
      </c>
      <c r="F1658" t="s">
        <v>45</v>
      </c>
      <c r="G1658" t="s">
        <v>46</v>
      </c>
      <c r="H1658" t="s">
        <v>47</v>
      </c>
      <c r="I1658">
        <v>2.3287</v>
      </c>
      <c r="J1658" t="s">
        <v>50</v>
      </c>
      <c r="K1658">
        <v>97.671300000000002</v>
      </c>
      <c r="L1658">
        <v>36</v>
      </c>
      <c r="M1658" t="s">
        <v>51</v>
      </c>
      <c r="N1658" t="s">
        <v>69</v>
      </c>
      <c r="O1658" t="s">
        <v>70</v>
      </c>
      <c r="P1658" t="s">
        <v>120</v>
      </c>
      <c r="Q1658" t="s">
        <v>51</v>
      </c>
      <c r="R1658" t="s">
        <v>125</v>
      </c>
      <c r="S1658">
        <v>118</v>
      </c>
      <c r="T1658" t="s">
        <v>62</v>
      </c>
    </row>
    <row r="1659" spans="1:20" x14ac:dyDescent="0.2">
      <c r="A1659" t="s">
        <v>287</v>
      </c>
      <c r="C1659" t="str">
        <f>VLOOKUP(A1659,State_Name!A:B,2,FALSE)</f>
        <v>WI</v>
      </c>
      <c r="D1659" t="str">
        <f t="shared" si="287"/>
        <v>WI</v>
      </c>
      <c r="E1659" t="str">
        <f>VLOOKUP(D1659,State_Name!B:C,2,FALSE)</f>
        <v>Wisconsin</v>
      </c>
      <c r="F1659" t="s">
        <v>45</v>
      </c>
      <c r="G1659" t="s">
        <v>46</v>
      </c>
      <c r="H1659" t="s">
        <v>47</v>
      </c>
      <c r="I1659">
        <v>25.0214</v>
      </c>
      <c r="J1659" t="s">
        <v>50</v>
      </c>
      <c r="K1659">
        <v>74.9786</v>
      </c>
      <c r="L1659">
        <v>75</v>
      </c>
      <c r="M1659" t="s">
        <v>156</v>
      </c>
      <c r="N1659" t="s">
        <v>69</v>
      </c>
      <c r="O1659" t="s">
        <v>53</v>
      </c>
      <c r="P1659" t="s">
        <v>51</v>
      </c>
      <c r="Q1659" t="s">
        <v>71</v>
      </c>
      <c r="R1659" t="s">
        <v>288</v>
      </c>
      <c r="S1659">
        <v>55</v>
      </c>
      <c r="T1659" t="s">
        <v>88</v>
      </c>
    </row>
    <row r="1660" spans="1:20" x14ac:dyDescent="0.2">
      <c r="A1660" t="s">
        <v>127</v>
      </c>
      <c r="F1660" t="s">
        <v>45</v>
      </c>
      <c r="G1660" t="s">
        <v>46</v>
      </c>
      <c r="H1660" t="s">
        <v>47</v>
      </c>
      <c r="I1660">
        <v>38.232100000000003</v>
      </c>
      <c r="J1660" t="s">
        <v>50</v>
      </c>
      <c r="K1660">
        <v>61.767899999999997</v>
      </c>
      <c r="L1660">
        <v>133</v>
      </c>
      <c r="M1660" t="s">
        <v>99</v>
      </c>
      <c r="N1660" t="s">
        <v>51</v>
      </c>
      <c r="O1660" t="s">
        <v>51</v>
      </c>
      <c r="P1660" t="s">
        <v>51</v>
      </c>
      <c r="Q1660" t="s">
        <v>195</v>
      </c>
      <c r="R1660" t="s">
        <v>131</v>
      </c>
      <c r="S1660">
        <v>23</v>
      </c>
      <c r="T1660" t="s">
        <v>88</v>
      </c>
    </row>
    <row r="1661" spans="1:20" x14ac:dyDescent="0.2">
      <c r="A1661" t="s">
        <v>111</v>
      </c>
      <c r="B1661" t="str">
        <f>RIGHT(A1661,2)</f>
        <v>TX</v>
      </c>
      <c r="D1661" t="str">
        <f>B1661&amp;C1661</f>
        <v>TX</v>
      </c>
      <c r="E1661" t="str">
        <f>VLOOKUP(D1661,State_Name!B:C,2,FALSE)</f>
        <v>Texas</v>
      </c>
      <c r="F1661" t="s">
        <v>66</v>
      </c>
      <c r="G1661" t="s">
        <v>66</v>
      </c>
      <c r="H1661" t="s">
        <v>67</v>
      </c>
      <c r="I1661">
        <v>8.8536000000000001</v>
      </c>
      <c r="J1661" t="s">
        <v>68</v>
      </c>
      <c r="K1661">
        <v>91.1464</v>
      </c>
      <c r="L1661">
        <v>171</v>
      </c>
      <c r="M1661" t="s">
        <v>156</v>
      </c>
      <c r="N1661" t="s">
        <v>92</v>
      </c>
      <c r="O1661" t="s">
        <v>70</v>
      </c>
      <c r="P1661" t="s">
        <v>51</v>
      </c>
      <c r="Q1661" t="s">
        <v>71</v>
      </c>
      <c r="R1661" t="s">
        <v>112</v>
      </c>
      <c r="S1661">
        <v>127</v>
      </c>
      <c r="T1661" t="s">
        <v>62</v>
      </c>
    </row>
    <row r="1662" spans="1:20" hidden="1" x14ac:dyDescent="0.2">
      <c r="A1662" t="s">
        <v>255</v>
      </c>
      <c r="F1662" t="s">
        <v>45</v>
      </c>
      <c r="G1662" t="s">
        <v>46</v>
      </c>
      <c r="H1662" t="s">
        <v>47</v>
      </c>
      <c r="I1662">
        <v>66.364999999999995</v>
      </c>
      <c r="J1662" t="s">
        <v>50</v>
      </c>
      <c r="K1662">
        <v>33.634999999999998</v>
      </c>
      <c r="L1662">
        <v>60</v>
      </c>
      <c r="M1662" t="s">
        <v>156</v>
      </c>
      <c r="N1662" t="s">
        <v>52</v>
      </c>
      <c r="O1662" t="s">
        <v>70</v>
      </c>
      <c r="P1662" t="s">
        <v>106</v>
      </c>
      <c r="Q1662" t="s">
        <v>51</v>
      </c>
      <c r="S1662">
        <v>59</v>
      </c>
      <c r="T1662" t="s">
        <v>256</v>
      </c>
    </row>
    <row r="1663" spans="1:20" x14ac:dyDescent="0.2">
      <c r="A1663" t="s">
        <v>111</v>
      </c>
      <c r="F1663" t="s">
        <v>79</v>
      </c>
      <c r="G1663" t="s">
        <v>80</v>
      </c>
      <c r="H1663" t="s">
        <v>81</v>
      </c>
      <c r="I1663">
        <v>8.5280000000000005</v>
      </c>
      <c r="J1663" t="s">
        <v>82</v>
      </c>
      <c r="K1663">
        <v>91.471999999999994</v>
      </c>
      <c r="L1663">
        <v>488</v>
      </c>
      <c r="M1663" t="s">
        <v>99</v>
      </c>
      <c r="N1663" t="s">
        <v>51</v>
      </c>
      <c r="O1663" t="s">
        <v>70</v>
      </c>
      <c r="P1663" t="s">
        <v>51</v>
      </c>
      <c r="Q1663" t="s">
        <v>51</v>
      </c>
      <c r="R1663" t="s">
        <v>112</v>
      </c>
      <c r="S1663">
        <v>127</v>
      </c>
      <c r="T1663" t="s">
        <v>62</v>
      </c>
    </row>
    <row r="1664" spans="1:20" x14ac:dyDescent="0.2">
      <c r="A1664" t="s">
        <v>185</v>
      </c>
      <c r="F1664" t="s">
        <v>128</v>
      </c>
      <c r="G1664" t="s">
        <v>129</v>
      </c>
      <c r="H1664" t="s">
        <v>81</v>
      </c>
      <c r="I1664">
        <v>13.486700000000001</v>
      </c>
      <c r="J1664" t="s">
        <v>130</v>
      </c>
      <c r="K1664">
        <v>86.513300000000001</v>
      </c>
      <c r="L1664">
        <v>150</v>
      </c>
      <c r="M1664" t="s">
        <v>156</v>
      </c>
      <c r="N1664" t="s">
        <v>51</v>
      </c>
      <c r="O1664" t="s">
        <v>83</v>
      </c>
      <c r="P1664" t="s">
        <v>51</v>
      </c>
      <c r="Q1664" t="s">
        <v>51</v>
      </c>
      <c r="R1664" t="s">
        <v>186</v>
      </c>
      <c r="S1664">
        <v>109</v>
      </c>
      <c r="T1664" t="s">
        <v>62</v>
      </c>
    </row>
    <row r="1665" spans="1:20" x14ac:dyDescent="0.2">
      <c r="A1665" t="s">
        <v>127</v>
      </c>
      <c r="F1665" t="s">
        <v>79</v>
      </c>
      <c r="G1665" t="s">
        <v>80</v>
      </c>
      <c r="H1665" t="s">
        <v>81</v>
      </c>
      <c r="I1665">
        <v>42.336799999999997</v>
      </c>
      <c r="J1665" t="s">
        <v>82</v>
      </c>
      <c r="K1665">
        <v>57.663200000000003</v>
      </c>
      <c r="L1665">
        <v>812</v>
      </c>
      <c r="M1665" t="s">
        <v>51</v>
      </c>
      <c r="N1665" t="s">
        <v>51</v>
      </c>
      <c r="O1665" t="s">
        <v>51</v>
      </c>
      <c r="P1665" t="s">
        <v>161</v>
      </c>
      <c r="Q1665" t="s">
        <v>51</v>
      </c>
      <c r="R1665" t="s">
        <v>131</v>
      </c>
      <c r="S1665">
        <v>23</v>
      </c>
      <c r="T1665" t="s">
        <v>88</v>
      </c>
    </row>
    <row r="1666" spans="1:20" x14ac:dyDescent="0.2">
      <c r="A1666" t="s">
        <v>149</v>
      </c>
      <c r="B1666" t="str">
        <f>RIGHT(A1666,2)</f>
        <v>NY</v>
      </c>
      <c r="D1666" t="str">
        <f>B1666&amp;C1666</f>
        <v>NY</v>
      </c>
      <c r="E1666" t="str">
        <f>VLOOKUP(D1666,State_Name!B:C,2,FALSE)</f>
        <v>New York</v>
      </c>
      <c r="F1666" t="s">
        <v>140</v>
      </c>
      <c r="G1666" t="s">
        <v>141</v>
      </c>
      <c r="H1666" t="s">
        <v>81</v>
      </c>
      <c r="I1666">
        <v>1.4073</v>
      </c>
      <c r="J1666" t="s">
        <v>142</v>
      </c>
      <c r="K1666">
        <v>98.592699999999994</v>
      </c>
      <c r="L1666">
        <v>61</v>
      </c>
      <c r="M1666" t="s">
        <v>156</v>
      </c>
      <c r="N1666" t="s">
        <v>92</v>
      </c>
      <c r="O1666" t="s">
        <v>83</v>
      </c>
      <c r="P1666" t="s">
        <v>120</v>
      </c>
      <c r="Q1666" t="s">
        <v>51</v>
      </c>
      <c r="R1666" t="s">
        <v>150</v>
      </c>
      <c r="S1666">
        <v>116</v>
      </c>
      <c r="T1666" t="s">
        <v>62</v>
      </c>
    </row>
    <row r="1667" spans="1:20" x14ac:dyDescent="0.2">
      <c r="A1667" t="s">
        <v>98</v>
      </c>
      <c r="F1667" t="s">
        <v>66</v>
      </c>
      <c r="G1667" t="s">
        <v>66</v>
      </c>
      <c r="H1667" t="s">
        <v>67</v>
      </c>
      <c r="I1667">
        <v>38.3142</v>
      </c>
      <c r="J1667" t="s">
        <v>68</v>
      </c>
      <c r="K1667">
        <v>61.6858</v>
      </c>
      <c r="L1667">
        <v>31</v>
      </c>
      <c r="M1667" t="s">
        <v>51</v>
      </c>
      <c r="N1667" t="s">
        <v>51</v>
      </c>
      <c r="O1667" t="s">
        <v>70</v>
      </c>
      <c r="P1667" t="s">
        <v>161</v>
      </c>
      <c r="Q1667" t="s">
        <v>51</v>
      </c>
      <c r="R1667" t="s">
        <v>100</v>
      </c>
      <c r="S1667">
        <v>26</v>
      </c>
      <c r="T1667" t="s">
        <v>88</v>
      </c>
    </row>
    <row r="1668" spans="1:20" x14ac:dyDescent="0.2">
      <c r="A1668" t="s">
        <v>176</v>
      </c>
      <c r="F1668" t="s">
        <v>128</v>
      </c>
      <c r="G1668" t="s">
        <v>129</v>
      </c>
      <c r="H1668" t="s">
        <v>81</v>
      </c>
      <c r="I1668">
        <v>26.308399999999999</v>
      </c>
      <c r="J1668" t="s">
        <v>130</v>
      </c>
      <c r="K1668">
        <v>73.691599999999994</v>
      </c>
      <c r="L1668">
        <v>39</v>
      </c>
      <c r="M1668" t="s">
        <v>156</v>
      </c>
      <c r="N1668" t="s">
        <v>51</v>
      </c>
      <c r="O1668" t="s">
        <v>51</v>
      </c>
      <c r="P1668" t="s">
        <v>237</v>
      </c>
      <c r="Q1668" t="s">
        <v>51</v>
      </c>
      <c r="R1668" t="s">
        <v>177</v>
      </c>
      <c r="S1668">
        <v>110</v>
      </c>
      <c r="T1668" t="s">
        <v>62</v>
      </c>
    </row>
    <row r="1669" spans="1:20" x14ac:dyDescent="0.2">
      <c r="A1669" t="s">
        <v>290</v>
      </c>
      <c r="F1669" t="s">
        <v>128</v>
      </c>
      <c r="G1669" t="s">
        <v>129</v>
      </c>
      <c r="H1669" t="s">
        <v>81</v>
      </c>
      <c r="I1669">
        <v>16.2851</v>
      </c>
      <c r="J1669" t="s">
        <v>130</v>
      </c>
      <c r="K1669">
        <v>83.7149</v>
      </c>
      <c r="L1669">
        <v>480</v>
      </c>
      <c r="M1669" t="s">
        <v>51</v>
      </c>
      <c r="N1669" t="s">
        <v>51</v>
      </c>
      <c r="O1669" t="s">
        <v>51</v>
      </c>
      <c r="P1669" t="s">
        <v>51</v>
      </c>
      <c r="Q1669" t="s">
        <v>84</v>
      </c>
      <c r="R1669" t="s">
        <v>291</v>
      </c>
      <c r="S1669">
        <v>115</v>
      </c>
      <c r="T1669" t="s">
        <v>62</v>
      </c>
    </row>
    <row r="1670" spans="1:20" x14ac:dyDescent="0.2">
      <c r="A1670" t="s">
        <v>314</v>
      </c>
      <c r="F1670" t="s">
        <v>128</v>
      </c>
      <c r="G1670" t="s">
        <v>129</v>
      </c>
      <c r="H1670" t="s">
        <v>81</v>
      </c>
      <c r="I1670">
        <v>3.8184</v>
      </c>
      <c r="J1670" t="s">
        <v>130</v>
      </c>
      <c r="K1670">
        <v>96.181600000000003</v>
      </c>
      <c r="L1670">
        <v>69</v>
      </c>
      <c r="M1670" t="s">
        <v>99</v>
      </c>
      <c r="N1670" t="s">
        <v>51</v>
      </c>
      <c r="O1670" t="s">
        <v>83</v>
      </c>
      <c r="P1670" t="s">
        <v>51</v>
      </c>
      <c r="Q1670" t="s">
        <v>84</v>
      </c>
      <c r="R1670" t="s">
        <v>315</v>
      </c>
      <c r="S1670">
        <v>40</v>
      </c>
      <c r="T1670" t="s">
        <v>88</v>
      </c>
    </row>
    <row r="1671" spans="1:20" x14ac:dyDescent="0.2">
      <c r="A1671" t="s">
        <v>272</v>
      </c>
      <c r="F1671" t="s">
        <v>45</v>
      </c>
      <c r="G1671" t="s">
        <v>46</v>
      </c>
      <c r="H1671" t="s">
        <v>47</v>
      </c>
      <c r="I1671">
        <v>28.776800000000001</v>
      </c>
      <c r="J1671" t="s">
        <v>50</v>
      </c>
      <c r="K1671">
        <v>71.223200000000006</v>
      </c>
      <c r="L1671">
        <v>173</v>
      </c>
      <c r="M1671" t="s">
        <v>99</v>
      </c>
      <c r="N1671" t="s">
        <v>51</v>
      </c>
      <c r="O1671" t="s">
        <v>83</v>
      </c>
      <c r="P1671" t="s">
        <v>51</v>
      </c>
      <c r="Q1671" t="s">
        <v>51</v>
      </c>
      <c r="R1671" t="s">
        <v>273</v>
      </c>
      <c r="S1671">
        <v>4</v>
      </c>
      <c r="T1671" t="s">
        <v>88</v>
      </c>
    </row>
    <row r="1672" spans="1:20" x14ac:dyDescent="0.2">
      <c r="A1672" t="s">
        <v>98</v>
      </c>
      <c r="C1672" t="str">
        <f>VLOOKUP(A1672,State_Name!A:B,2,FALSE)</f>
        <v>MI</v>
      </c>
      <c r="D1672" t="str">
        <f t="shared" ref="D1672:D1673" si="288">B1672&amp;C1672</f>
        <v>MI</v>
      </c>
      <c r="E1672" t="str">
        <f>VLOOKUP(D1672,State_Name!B:C,2,FALSE)</f>
        <v>Michigan</v>
      </c>
      <c r="F1672" t="s">
        <v>128</v>
      </c>
      <c r="G1672" t="s">
        <v>129</v>
      </c>
      <c r="H1672" t="s">
        <v>81</v>
      </c>
      <c r="I1672">
        <v>16.892199999999999</v>
      </c>
      <c r="J1672" t="s">
        <v>130</v>
      </c>
      <c r="K1672">
        <v>83.107799999999997</v>
      </c>
      <c r="L1672">
        <v>186</v>
      </c>
      <c r="M1672" t="s">
        <v>51</v>
      </c>
      <c r="N1672" t="s">
        <v>69</v>
      </c>
      <c r="O1672" t="s">
        <v>83</v>
      </c>
      <c r="P1672" t="s">
        <v>120</v>
      </c>
      <c r="Q1672" t="s">
        <v>51</v>
      </c>
      <c r="R1672" t="s">
        <v>100</v>
      </c>
      <c r="S1672">
        <v>26</v>
      </c>
      <c r="T1672" t="s">
        <v>88</v>
      </c>
    </row>
    <row r="1673" spans="1:20" x14ac:dyDescent="0.2">
      <c r="A1673" t="s">
        <v>233</v>
      </c>
      <c r="C1673" t="str">
        <f>VLOOKUP(A1673,State_Name!A:B,2,FALSE)</f>
        <v>IL</v>
      </c>
      <c r="D1673" t="str">
        <f t="shared" si="288"/>
        <v>IL</v>
      </c>
      <c r="E1673" t="str">
        <f>VLOOKUP(D1673,State_Name!B:C,2,FALSE)</f>
        <v>Illinois</v>
      </c>
      <c r="F1673" t="s">
        <v>45</v>
      </c>
      <c r="G1673" t="s">
        <v>46</v>
      </c>
      <c r="H1673" t="s">
        <v>47</v>
      </c>
      <c r="I1673">
        <v>73.441599999999994</v>
      </c>
      <c r="J1673" t="s">
        <v>50</v>
      </c>
      <c r="K1673">
        <v>26.558399999999999</v>
      </c>
      <c r="L1673">
        <v>50</v>
      </c>
      <c r="M1673" t="s">
        <v>51</v>
      </c>
      <c r="N1673" t="s">
        <v>92</v>
      </c>
      <c r="O1673" t="s">
        <v>105</v>
      </c>
      <c r="P1673" t="s">
        <v>106</v>
      </c>
      <c r="Q1673" t="s">
        <v>51</v>
      </c>
      <c r="R1673" t="s">
        <v>234</v>
      </c>
      <c r="S1673">
        <v>17</v>
      </c>
      <c r="T1673" t="s">
        <v>88</v>
      </c>
    </row>
    <row r="1674" spans="1:20" x14ac:dyDescent="0.2">
      <c r="A1674" t="s">
        <v>124</v>
      </c>
      <c r="F1674" t="s">
        <v>140</v>
      </c>
      <c r="G1674" t="s">
        <v>141</v>
      </c>
      <c r="H1674" t="s">
        <v>81</v>
      </c>
      <c r="I1674">
        <v>6.1132</v>
      </c>
      <c r="J1674" t="s">
        <v>142</v>
      </c>
      <c r="K1674">
        <v>93.886799999999994</v>
      </c>
      <c r="L1674">
        <v>178</v>
      </c>
      <c r="M1674" t="s">
        <v>51</v>
      </c>
      <c r="N1674" t="s">
        <v>51</v>
      </c>
      <c r="O1674" t="s">
        <v>51</v>
      </c>
      <c r="P1674" t="s">
        <v>161</v>
      </c>
      <c r="Q1674" t="s">
        <v>51</v>
      </c>
      <c r="R1674" t="s">
        <v>125</v>
      </c>
      <c r="S1674">
        <v>118</v>
      </c>
      <c r="T1674" t="s">
        <v>62</v>
      </c>
    </row>
    <row r="1675" spans="1:20" x14ac:dyDescent="0.2">
      <c r="A1675" t="s">
        <v>152</v>
      </c>
      <c r="C1675" t="str">
        <f>VLOOKUP(A1675,State_Name!A:B,2,FALSE)</f>
        <v>KY</v>
      </c>
      <c r="D1675" t="str">
        <f t="shared" ref="D1675:D1677" si="289">B1675&amp;C1675</f>
        <v>KY</v>
      </c>
      <c r="E1675" t="str">
        <f>VLOOKUP(D1675,State_Name!B:C,2,FALSE)</f>
        <v>Kentucky</v>
      </c>
      <c r="F1675" t="s">
        <v>128</v>
      </c>
      <c r="G1675" t="s">
        <v>129</v>
      </c>
      <c r="H1675" t="s">
        <v>81</v>
      </c>
      <c r="I1675">
        <v>16.659500000000001</v>
      </c>
      <c r="J1675" t="s">
        <v>130</v>
      </c>
      <c r="K1675">
        <v>83.340500000000006</v>
      </c>
      <c r="L1675">
        <v>41</v>
      </c>
      <c r="M1675" t="s">
        <v>156</v>
      </c>
      <c r="N1675" t="s">
        <v>166</v>
      </c>
      <c r="O1675" t="s">
        <v>51</v>
      </c>
      <c r="P1675" t="s">
        <v>120</v>
      </c>
      <c r="Q1675" t="s">
        <v>51</v>
      </c>
      <c r="R1675" t="s">
        <v>153</v>
      </c>
      <c r="S1675">
        <v>21</v>
      </c>
      <c r="T1675" t="s">
        <v>88</v>
      </c>
    </row>
    <row r="1676" spans="1:20" x14ac:dyDescent="0.2">
      <c r="A1676" t="s">
        <v>224</v>
      </c>
      <c r="B1676" t="str">
        <f t="shared" ref="B1676:B1677" si="290">RIGHT(A1676,2)</f>
        <v>TN</v>
      </c>
      <c r="D1676" t="str">
        <f t="shared" si="289"/>
        <v>TN</v>
      </c>
      <c r="E1676" t="str">
        <f>VLOOKUP(D1676,State_Name!B:C,2,FALSE)</f>
        <v>Tennessee</v>
      </c>
      <c r="F1676" t="s">
        <v>128</v>
      </c>
      <c r="G1676" t="s">
        <v>129</v>
      </c>
      <c r="H1676" t="s">
        <v>81</v>
      </c>
      <c r="I1676">
        <v>10.2286</v>
      </c>
      <c r="J1676" t="s">
        <v>130</v>
      </c>
      <c r="K1676">
        <v>89.7714</v>
      </c>
      <c r="L1676">
        <v>273</v>
      </c>
      <c r="M1676" t="s">
        <v>51</v>
      </c>
      <c r="N1676" t="s">
        <v>52</v>
      </c>
      <c r="O1676" t="s">
        <v>83</v>
      </c>
      <c r="P1676" t="s">
        <v>120</v>
      </c>
      <c r="Q1676" t="s">
        <v>51</v>
      </c>
      <c r="S1676" t="s">
        <v>225</v>
      </c>
      <c r="T1676" t="s">
        <v>62</v>
      </c>
    </row>
    <row r="1677" spans="1:20" x14ac:dyDescent="0.2">
      <c r="A1677" t="s">
        <v>207</v>
      </c>
      <c r="B1677" t="str">
        <f t="shared" si="290"/>
        <v>CA</v>
      </c>
      <c r="D1677" t="str">
        <f t="shared" si="289"/>
        <v>CA</v>
      </c>
      <c r="E1677" t="str">
        <f>VLOOKUP(D1677,State_Name!B:C,2,FALSE)</f>
        <v>California</v>
      </c>
      <c r="F1677" t="s">
        <v>79</v>
      </c>
      <c r="G1677" t="s">
        <v>80</v>
      </c>
      <c r="H1677" t="s">
        <v>81</v>
      </c>
      <c r="I1677">
        <v>8.5111000000000008</v>
      </c>
      <c r="J1677" t="s">
        <v>82</v>
      </c>
      <c r="K1677">
        <v>91.488900000000001</v>
      </c>
      <c r="L1677">
        <v>87</v>
      </c>
      <c r="M1677" t="s">
        <v>51</v>
      </c>
      <c r="N1677" t="s">
        <v>52</v>
      </c>
      <c r="O1677" t="s">
        <v>83</v>
      </c>
      <c r="P1677" t="s">
        <v>51</v>
      </c>
      <c r="Q1677" t="s">
        <v>84</v>
      </c>
      <c r="R1677" t="s">
        <v>208</v>
      </c>
      <c r="S1677">
        <v>101</v>
      </c>
      <c r="T1677" t="s">
        <v>62</v>
      </c>
    </row>
    <row r="1678" spans="1:20" x14ac:dyDescent="0.2">
      <c r="A1678" t="s">
        <v>104</v>
      </c>
      <c r="F1678" t="s">
        <v>79</v>
      </c>
      <c r="G1678" t="s">
        <v>80</v>
      </c>
      <c r="H1678" t="s">
        <v>81</v>
      </c>
      <c r="I1678">
        <v>19.829899999999999</v>
      </c>
      <c r="J1678" t="s">
        <v>82</v>
      </c>
      <c r="K1678">
        <v>80.170100000000005</v>
      </c>
      <c r="L1678">
        <v>2296</v>
      </c>
      <c r="M1678" t="s">
        <v>51</v>
      </c>
      <c r="N1678" t="s">
        <v>51</v>
      </c>
      <c r="O1678" t="s">
        <v>51</v>
      </c>
      <c r="P1678" t="s">
        <v>51</v>
      </c>
      <c r="Q1678" t="s">
        <v>84</v>
      </c>
      <c r="R1678" t="s">
        <v>107</v>
      </c>
      <c r="S1678">
        <v>35</v>
      </c>
      <c r="T1678" t="s">
        <v>88</v>
      </c>
    </row>
    <row r="1679" spans="1:20" x14ac:dyDescent="0.2">
      <c r="A1679" t="s">
        <v>146</v>
      </c>
      <c r="C1679" t="str">
        <f>VLOOKUP(A1679,State_Name!A:B,2,FALSE)</f>
        <v>AR</v>
      </c>
      <c r="D1679" t="str">
        <f>B1679&amp;C1679</f>
        <v>AR</v>
      </c>
      <c r="E1679" t="str">
        <f>VLOOKUP(D1679,State_Name!B:C,2,FALSE)</f>
        <v>Arkansas</v>
      </c>
      <c r="F1679" t="s">
        <v>140</v>
      </c>
      <c r="G1679" t="s">
        <v>141</v>
      </c>
      <c r="H1679" t="s">
        <v>81</v>
      </c>
      <c r="I1679">
        <v>4.1031000000000004</v>
      </c>
      <c r="J1679" t="s">
        <v>142</v>
      </c>
      <c r="K1679">
        <v>95.896900000000002</v>
      </c>
      <c r="L1679">
        <v>48</v>
      </c>
      <c r="M1679" t="s">
        <v>51</v>
      </c>
      <c r="N1679" t="s">
        <v>92</v>
      </c>
      <c r="O1679" t="s">
        <v>105</v>
      </c>
      <c r="P1679" t="s">
        <v>120</v>
      </c>
      <c r="Q1679" t="s">
        <v>51</v>
      </c>
      <c r="R1679" t="s">
        <v>147</v>
      </c>
      <c r="S1679">
        <v>5</v>
      </c>
      <c r="T1679" t="s">
        <v>88</v>
      </c>
    </row>
    <row r="1680" spans="1:20" hidden="1" x14ac:dyDescent="0.2">
      <c r="A1680" t="s">
        <v>255</v>
      </c>
      <c r="F1680" t="s">
        <v>66</v>
      </c>
      <c r="G1680" t="s">
        <v>66</v>
      </c>
      <c r="H1680" t="s">
        <v>67</v>
      </c>
      <c r="I1680">
        <v>4.2727000000000004</v>
      </c>
      <c r="J1680" t="s">
        <v>68</v>
      </c>
      <c r="K1680">
        <v>95.7273</v>
      </c>
      <c r="L1680">
        <v>605</v>
      </c>
      <c r="M1680" t="s">
        <v>99</v>
      </c>
      <c r="N1680" t="s">
        <v>69</v>
      </c>
      <c r="O1680" t="s">
        <v>53</v>
      </c>
      <c r="P1680" t="s">
        <v>51</v>
      </c>
      <c r="Q1680" t="s">
        <v>51</v>
      </c>
      <c r="S1680">
        <v>59</v>
      </c>
      <c r="T1680" t="s">
        <v>256</v>
      </c>
    </row>
    <row r="1681" spans="1:20" hidden="1" x14ac:dyDescent="0.2">
      <c r="A1681" t="s">
        <v>281</v>
      </c>
      <c r="F1681" t="s">
        <v>140</v>
      </c>
      <c r="G1681" t="s">
        <v>141</v>
      </c>
      <c r="H1681" t="s">
        <v>81</v>
      </c>
      <c r="I1681">
        <v>6.6151</v>
      </c>
      <c r="J1681" t="s">
        <v>142</v>
      </c>
      <c r="K1681">
        <v>93.384900000000002</v>
      </c>
      <c r="L1681">
        <v>243</v>
      </c>
      <c r="M1681" t="s">
        <v>51</v>
      </c>
      <c r="N1681" t="s">
        <v>51</v>
      </c>
      <c r="O1681" t="s">
        <v>105</v>
      </c>
      <c r="P1681" t="s">
        <v>51</v>
      </c>
      <c r="Q1681" t="s">
        <v>51</v>
      </c>
      <c r="R1681" t="s">
        <v>282</v>
      </c>
      <c r="S1681">
        <v>66</v>
      </c>
      <c r="T1681" t="s">
        <v>96</v>
      </c>
    </row>
    <row r="1682" spans="1:20" x14ac:dyDescent="0.2">
      <c r="A1682" t="s">
        <v>269</v>
      </c>
      <c r="F1682" t="s">
        <v>66</v>
      </c>
      <c r="G1682" t="s">
        <v>66</v>
      </c>
      <c r="H1682" t="s">
        <v>67</v>
      </c>
      <c r="I1682">
        <v>6.2664999999999997</v>
      </c>
      <c r="J1682" t="s">
        <v>68</v>
      </c>
      <c r="K1682">
        <v>93.733500000000006</v>
      </c>
      <c r="L1682">
        <v>77</v>
      </c>
      <c r="M1682" t="s">
        <v>99</v>
      </c>
      <c r="N1682" t="s">
        <v>51</v>
      </c>
      <c r="O1682" t="s">
        <v>105</v>
      </c>
      <c r="P1682" t="s">
        <v>51</v>
      </c>
      <c r="Q1682" t="s">
        <v>71</v>
      </c>
      <c r="R1682" t="s">
        <v>270</v>
      </c>
      <c r="S1682">
        <v>124</v>
      </c>
      <c r="T1682" t="s">
        <v>62</v>
      </c>
    </row>
    <row r="1683" spans="1:20" x14ac:dyDescent="0.2">
      <c r="A1683" t="s">
        <v>119</v>
      </c>
      <c r="B1683" t="str">
        <f t="shared" ref="B1683:B1684" si="291">RIGHT(A1683,2)</f>
        <v>NY</v>
      </c>
      <c r="D1683" t="str">
        <f t="shared" ref="D1683:D1684" si="292">B1683&amp;C1683</f>
        <v>NY</v>
      </c>
      <c r="E1683" t="str">
        <f>VLOOKUP(D1683,State_Name!B:C,2,FALSE)</f>
        <v>New York</v>
      </c>
      <c r="F1683" t="s">
        <v>79</v>
      </c>
      <c r="G1683" t="s">
        <v>80</v>
      </c>
      <c r="H1683" t="s">
        <v>81</v>
      </c>
      <c r="I1683">
        <v>7.5955000000000004</v>
      </c>
      <c r="J1683" t="s">
        <v>82</v>
      </c>
      <c r="K1683">
        <v>92.404499999999999</v>
      </c>
      <c r="L1683">
        <v>152</v>
      </c>
      <c r="M1683" t="s">
        <v>156</v>
      </c>
      <c r="N1683" t="s">
        <v>52</v>
      </c>
      <c r="O1683" t="s">
        <v>70</v>
      </c>
      <c r="P1683" t="s">
        <v>51</v>
      </c>
      <c r="Q1683" t="s">
        <v>71</v>
      </c>
      <c r="R1683" t="s">
        <v>121</v>
      </c>
      <c r="S1683">
        <v>121</v>
      </c>
      <c r="T1683" t="s">
        <v>62</v>
      </c>
    </row>
    <row r="1684" spans="1:20" x14ac:dyDescent="0.2">
      <c r="A1684" t="s">
        <v>278</v>
      </c>
      <c r="B1684" t="str">
        <f t="shared" si="291"/>
        <v>FL</v>
      </c>
      <c r="D1684" t="str">
        <f t="shared" si="292"/>
        <v>FL</v>
      </c>
      <c r="E1684" t="str">
        <f>VLOOKUP(D1684,State_Name!B:C,2,FALSE)</f>
        <v>Florida</v>
      </c>
      <c r="F1684" t="s">
        <v>45</v>
      </c>
      <c r="G1684" t="s">
        <v>46</v>
      </c>
      <c r="H1684" t="s">
        <v>47</v>
      </c>
      <c r="I1684">
        <v>33.396299999999997</v>
      </c>
      <c r="J1684" t="s">
        <v>50</v>
      </c>
      <c r="K1684">
        <v>66.603700000000003</v>
      </c>
      <c r="L1684">
        <v>283</v>
      </c>
      <c r="M1684" t="s">
        <v>156</v>
      </c>
      <c r="N1684" t="s">
        <v>92</v>
      </c>
      <c r="O1684" t="s">
        <v>53</v>
      </c>
      <c r="P1684" t="s">
        <v>51</v>
      </c>
      <c r="Q1684" t="s">
        <v>51</v>
      </c>
      <c r="R1684" t="s">
        <v>279</v>
      </c>
      <c r="S1684">
        <v>108</v>
      </c>
      <c r="T1684" t="s">
        <v>62</v>
      </c>
    </row>
    <row r="1685" spans="1:20" x14ac:dyDescent="0.2">
      <c r="A1685" t="s">
        <v>204</v>
      </c>
      <c r="F1685" t="s">
        <v>140</v>
      </c>
      <c r="G1685" t="s">
        <v>141</v>
      </c>
      <c r="H1685" t="s">
        <v>81</v>
      </c>
      <c r="I1685">
        <v>1.6092</v>
      </c>
      <c r="J1685" t="s">
        <v>142</v>
      </c>
      <c r="K1685">
        <v>98.390799999999999</v>
      </c>
      <c r="L1685">
        <v>85</v>
      </c>
      <c r="M1685" t="s">
        <v>51</v>
      </c>
      <c r="N1685" t="s">
        <v>51</v>
      </c>
      <c r="O1685" t="s">
        <v>51</v>
      </c>
      <c r="P1685" t="s">
        <v>135</v>
      </c>
      <c r="Q1685" t="s">
        <v>51</v>
      </c>
      <c r="R1685" t="s">
        <v>205</v>
      </c>
      <c r="S1685">
        <v>103</v>
      </c>
      <c r="T1685" t="s">
        <v>62</v>
      </c>
    </row>
    <row r="1686" spans="1:20" x14ac:dyDescent="0.2">
      <c r="A1686" t="s">
        <v>275</v>
      </c>
      <c r="F1686" t="s">
        <v>140</v>
      </c>
      <c r="G1686" t="s">
        <v>141</v>
      </c>
      <c r="H1686" t="s">
        <v>81</v>
      </c>
      <c r="I1686">
        <v>2.8180999999999998</v>
      </c>
      <c r="J1686" t="s">
        <v>142</v>
      </c>
      <c r="K1686">
        <v>97.181899999999999</v>
      </c>
      <c r="L1686">
        <v>37</v>
      </c>
      <c r="M1686" t="s">
        <v>51</v>
      </c>
      <c r="N1686" t="s">
        <v>51</v>
      </c>
      <c r="O1686" t="s">
        <v>51</v>
      </c>
      <c r="P1686" t="s">
        <v>51</v>
      </c>
      <c r="Q1686" t="s">
        <v>195</v>
      </c>
      <c r="R1686" t="s">
        <v>276</v>
      </c>
      <c r="S1686">
        <v>48</v>
      </c>
      <c r="T1686" t="s">
        <v>88</v>
      </c>
    </row>
    <row r="1687" spans="1:20" x14ac:dyDescent="0.2">
      <c r="A1687" t="s">
        <v>127</v>
      </c>
      <c r="F1687" t="s">
        <v>128</v>
      </c>
      <c r="G1687" t="s">
        <v>129</v>
      </c>
      <c r="H1687" t="s">
        <v>81</v>
      </c>
      <c r="I1687">
        <v>12.513299999999999</v>
      </c>
      <c r="J1687" t="s">
        <v>130</v>
      </c>
      <c r="K1687">
        <v>87.486699999999999</v>
      </c>
      <c r="L1687">
        <v>467</v>
      </c>
      <c r="M1687" t="s">
        <v>99</v>
      </c>
      <c r="N1687" t="s">
        <v>51</v>
      </c>
      <c r="O1687" t="s">
        <v>105</v>
      </c>
      <c r="P1687" t="s">
        <v>51</v>
      </c>
      <c r="Q1687" t="s">
        <v>84</v>
      </c>
      <c r="R1687" t="s">
        <v>131</v>
      </c>
      <c r="S1687">
        <v>23</v>
      </c>
      <c r="T1687" t="s">
        <v>88</v>
      </c>
    </row>
    <row r="1688" spans="1:20" x14ac:dyDescent="0.2">
      <c r="A1688" t="s">
        <v>191</v>
      </c>
      <c r="F1688" t="s">
        <v>128</v>
      </c>
      <c r="G1688" t="s">
        <v>129</v>
      </c>
      <c r="H1688" t="s">
        <v>81</v>
      </c>
      <c r="I1688">
        <v>5.4614000000000003</v>
      </c>
      <c r="J1688" t="s">
        <v>130</v>
      </c>
      <c r="K1688">
        <v>94.538600000000002</v>
      </c>
      <c r="L1688">
        <v>202</v>
      </c>
      <c r="M1688" t="s">
        <v>99</v>
      </c>
      <c r="N1688" t="s">
        <v>51</v>
      </c>
      <c r="O1688" t="s">
        <v>105</v>
      </c>
      <c r="P1688" t="s">
        <v>51</v>
      </c>
      <c r="Q1688" t="s">
        <v>84</v>
      </c>
      <c r="R1688" t="s">
        <v>192</v>
      </c>
      <c r="S1688">
        <v>42</v>
      </c>
      <c r="T1688" t="s">
        <v>88</v>
      </c>
    </row>
    <row r="1689" spans="1:20" x14ac:dyDescent="0.2">
      <c r="A1689" t="s">
        <v>252</v>
      </c>
      <c r="F1689" t="s">
        <v>66</v>
      </c>
      <c r="G1689" t="s">
        <v>66</v>
      </c>
      <c r="H1689" t="s">
        <v>67</v>
      </c>
      <c r="I1689">
        <v>18.354600000000001</v>
      </c>
      <c r="J1689" t="s">
        <v>68</v>
      </c>
      <c r="K1689">
        <v>81.645399999999995</v>
      </c>
      <c r="L1689">
        <v>48</v>
      </c>
      <c r="M1689" t="s">
        <v>51</v>
      </c>
      <c r="N1689" t="s">
        <v>51</v>
      </c>
      <c r="O1689" t="s">
        <v>105</v>
      </c>
      <c r="P1689" t="s">
        <v>106</v>
      </c>
      <c r="Q1689" t="s">
        <v>51</v>
      </c>
      <c r="R1689" t="s">
        <v>253</v>
      </c>
      <c r="S1689">
        <v>10</v>
      </c>
      <c r="T1689" t="s">
        <v>88</v>
      </c>
    </row>
    <row r="1690" spans="1:20" x14ac:dyDescent="0.2">
      <c r="A1690" t="s">
        <v>244</v>
      </c>
      <c r="C1690" t="str">
        <f>VLOOKUP(A1690,State_Name!A:B,2,FALSE)</f>
        <v>IA</v>
      </c>
      <c r="D1690" t="str">
        <f t="shared" ref="D1690:D1692" si="293">B1690&amp;C1690</f>
        <v>IA</v>
      </c>
      <c r="E1690" t="str">
        <f>VLOOKUP(D1690,State_Name!B:C,2,FALSE)</f>
        <v>Iowa</v>
      </c>
      <c r="F1690" t="s">
        <v>45</v>
      </c>
      <c r="G1690" t="s">
        <v>46</v>
      </c>
      <c r="H1690" t="s">
        <v>47</v>
      </c>
      <c r="I1690">
        <v>33.591099999999997</v>
      </c>
      <c r="J1690" t="s">
        <v>50</v>
      </c>
      <c r="K1690">
        <v>66.408900000000003</v>
      </c>
      <c r="L1690">
        <v>357</v>
      </c>
      <c r="M1690" t="s">
        <v>51</v>
      </c>
      <c r="N1690" t="s">
        <v>69</v>
      </c>
      <c r="O1690" t="s">
        <v>53</v>
      </c>
      <c r="P1690" t="s">
        <v>51</v>
      </c>
      <c r="Q1690" t="s">
        <v>51</v>
      </c>
      <c r="R1690" t="s">
        <v>245</v>
      </c>
      <c r="S1690">
        <v>19</v>
      </c>
      <c r="T1690" t="s">
        <v>88</v>
      </c>
    </row>
    <row r="1691" spans="1:20" x14ac:dyDescent="0.2">
      <c r="A1691" t="s">
        <v>221</v>
      </c>
      <c r="C1691" t="str">
        <f>VLOOKUP(A1691,State_Name!A:B,2,FALSE)</f>
        <v>NY</v>
      </c>
      <c r="D1691" t="str">
        <f t="shared" si="293"/>
        <v>NY</v>
      </c>
      <c r="E1691" t="str">
        <f>VLOOKUP(D1691,State_Name!B:C,2,FALSE)</f>
        <v>New York</v>
      </c>
      <c r="F1691" t="s">
        <v>45</v>
      </c>
      <c r="G1691" t="s">
        <v>46</v>
      </c>
      <c r="H1691" t="s">
        <v>47</v>
      </c>
      <c r="I1691">
        <v>68.767099999999999</v>
      </c>
      <c r="J1691" t="s">
        <v>50</v>
      </c>
      <c r="K1691">
        <v>31.232900000000001</v>
      </c>
      <c r="L1691">
        <v>168</v>
      </c>
      <c r="M1691" t="s">
        <v>51</v>
      </c>
      <c r="N1691" t="s">
        <v>69</v>
      </c>
      <c r="O1691" t="s">
        <v>51</v>
      </c>
      <c r="P1691" t="s">
        <v>161</v>
      </c>
      <c r="Q1691" t="s">
        <v>51</v>
      </c>
      <c r="R1691" t="s">
        <v>222</v>
      </c>
      <c r="S1691">
        <v>36</v>
      </c>
      <c r="T1691" t="s">
        <v>88</v>
      </c>
    </row>
    <row r="1692" spans="1:20" x14ac:dyDescent="0.2">
      <c r="A1692" t="s">
        <v>221</v>
      </c>
      <c r="C1692" t="str">
        <f>VLOOKUP(A1692,State_Name!A:B,2,FALSE)</f>
        <v>NY</v>
      </c>
      <c r="D1692" t="str">
        <f t="shared" si="293"/>
        <v>NY</v>
      </c>
      <c r="E1692" t="str">
        <f>VLOOKUP(D1692,State_Name!B:C,2,FALSE)</f>
        <v>New York</v>
      </c>
      <c r="F1692" t="s">
        <v>140</v>
      </c>
      <c r="G1692" t="s">
        <v>141</v>
      </c>
      <c r="H1692" t="s">
        <v>81</v>
      </c>
      <c r="I1692">
        <v>3.8403</v>
      </c>
      <c r="J1692" t="s">
        <v>142</v>
      </c>
      <c r="K1692">
        <v>96.159700000000001</v>
      </c>
      <c r="L1692">
        <v>77</v>
      </c>
      <c r="M1692" t="s">
        <v>99</v>
      </c>
      <c r="N1692" t="s">
        <v>198</v>
      </c>
      <c r="O1692" t="s">
        <v>51</v>
      </c>
      <c r="P1692" t="s">
        <v>51</v>
      </c>
      <c r="Q1692" t="s">
        <v>84</v>
      </c>
      <c r="R1692" t="s">
        <v>222</v>
      </c>
      <c r="S1692">
        <v>36</v>
      </c>
      <c r="T1692" t="s">
        <v>88</v>
      </c>
    </row>
    <row r="1693" spans="1:20" x14ac:dyDescent="0.2">
      <c r="A1693" t="s">
        <v>155</v>
      </c>
      <c r="F1693" t="s">
        <v>128</v>
      </c>
      <c r="G1693" t="s">
        <v>129</v>
      </c>
      <c r="H1693" t="s">
        <v>81</v>
      </c>
      <c r="I1693">
        <v>42.451999999999998</v>
      </c>
      <c r="J1693" t="s">
        <v>130</v>
      </c>
      <c r="K1693">
        <v>57.548000000000002</v>
      </c>
      <c r="L1693">
        <v>119</v>
      </c>
      <c r="M1693" t="s">
        <v>51</v>
      </c>
      <c r="N1693" t="s">
        <v>51</v>
      </c>
      <c r="O1693" t="s">
        <v>51</v>
      </c>
      <c r="P1693" t="s">
        <v>161</v>
      </c>
      <c r="Q1693" t="s">
        <v>51</v>
      </c>
      <c r="R1693" t="s">
        <v>157</v>
      </c>
      <c r="S1693">
        <v>45</v>
      </c>
      <c r="T1693" t="s">
        <v>88</v>
      </c>
    </row>
    <row r="1694" spans="1:20" x14ac:dyDescent="0.2">
      <c r="A1694" t="s">
        <v>182</v>
      </c>
      <c r="F1694" t="s">
        <v>45</v>
      </c>
      <c r="G1694" t="s">
        <v>46</v>
      </c>
      <c r="H1694" t="s">
        <v>47</v>
      </c>
      <c r="I1694">
        <v>28.348099999999999</v>
      </c>
      <c r="J1694" t="s">
        <v>50</v>
      </c>
      <c r="K1694">
        <v>71.651899999999998</v>
      </c>
      <c r="L1694">
        <v>79</v>
      </c>
      <c r="M1694" t="s">
        <v>156</v>
      </c>
      <c r="N1694" t="s">
        <v>51</v>
      </c>
      <c r="O1694" t="s">
        <v>105</v>
      </c>
      <c r="P1694" t="s">
        <v>51</v>
      </c>
      <c r="Q1694" t="s">
        <v>71</v>
      </c>
      <c r="R1694" t="s">
        <v>183</v>
      </c>
      <c r="S1694">
        <v>106</v>
      </c>
      <c r="T1694" t="s">
        <v>62</v>
      </c>
    </row>
    <row r="1695" spans="1:20" hidden="1" x14ac:dyDescent="0.2">
      <c r="A1695" t="s">
        <v>281</v>
      </c>
      <c r="F1695" t="s">
        <v>140</v>
      </c>
      <c r="G1695" t="s">
        <v>141</v>
      </c>
      <c r="H1695" t="s">
        <v>81</v>
      </c>
      <c r="I1695">
        <v>5.21</v>
      </c>
      <c r="J1695" t="s">
        <v>142</v>
      </c>
      <c r="K1695">
        <v>94.79</v>
      </c>
      <c r="L1695">
        <v>118</v>
      </c>
      <c r="M1695" t="s">
        <v>99</v>
      </c>
      <c r="N1695" t="s">
        <v>198</v>
      </c>
      <c r="O1695" t="s">
        <v>51</v>
      </c>
      <c r="P1695" t="s">
        <v>120</v>
      </c>
      <c r="Q1695" t="s">
        <v>51</v>
      </c>
      <c r="R1695" t="s">
        <v>282</v>
      </c>
      <c r="S1695">
        <v>66</v>
      </c>
      <c r="T1695" t="s">
        <v>96</v>
      </c>
    </row>
    <row r="1696" spans="1:20" x14ac:dyDescent="0.2">
      <c r="A1696" t="s">
        <v>104</v>
      </c>
      <c r="C1696" t="str">
        <f>VLOOKUP(A1696,State_Name!A:B,2,FALSE)</f>
        <v>NM</v>
      </c>
      <c r="D1696" t="str">
        <f t="shared" ref="D1696:D1697" si="294">B1696&amp;C1696</f>
        <v>NM</v>
      </c>
      <c r="E1696" t="str">
        <f>VLOOKUP(D1696,State_Name!B:C,2,FALSE)</f>
        <v>New Mexico</v>
      </c>
      <c r="F1696" t="s">
        <v>45</v>
      </c>
      <c r="G1696" t="s">
        <v>46</v>
      </c>
      <c r="H1696" t="s">
        <v>47</v>
      </c>
      <c r="I1696">
        <v>64.456299999999999</v>
      </c>
      <c r="J1696" t="s">
        <v>50</v>
      </c>
      <c r="K1696">
        <v>35.543700000000001</v>
      </c>
      <c r="L1696">
        <v>70</v>
      </c>
      <c r="M1696" t="s">
        <v>156</v>
      </c>
      <c r="N1696" t="s">
        <v>92</v>
      </c>
      <c r="O1696" t="s">
        <v>70</v>
      </c>
      <c r="P1696" t="s">
        <v>106</v>
      </c>
      <c r="Q1696" t="s">
        <v>51</v>
      </c>
      <c r="R1696" t="s">
        <v>107</v>
      </c>
      <c r="S1696">
        <v>35</v>
      </c>
      <c r="T1696" t="s">
        <v>88</v>
      </c>
    </row>
    <row r="1697" spans="1:20" x14ac:dyDescent="0.2">
      <c r="A1697" t="s">
        <v>165</v>
      </c>
      <c r="C1697" t="str">
        <f>VLOOKUP(A1697,State_Name!A:B,2,FALSE)</f>
        <v>RI</v>
      </c>
      <c r="D1697" t="str">
        <f t="shared" si="294"/>
        <v>RI</v>
      </c>
      <c r="E1697" t="str">
        <f>VLOOKUP(D1697,State_Name!B:C,2,FALSE)</f>
        <v>Rhode Island</v>
      </c>
      <c r="F1697" t="s">
        <v>140</v>
      </c>
      <c r="G1697" t="s">
        <v>141</v>
      </c>
      <c r="H1697" t="s">
        <v>81</v>
      </c>
      <c r="I1697">
        <v>5.7622999999999998</v>
      </c>
      <c r="J1697" t="s">
        <v>142</v>
      </c>
      <c r="K1697">
        <v>94.237700000000004</v>
      </c>
      <c r="L1697">
        <v>135</v>
      </c>
      <c r="M1697" t="s">
        <v>99</v>
      </c>
      <c r="N1697" t="s">
        <v>69</v>
      </c>
      <c r="O1697" t="s">
        <v>105</v>
      </c>
      <c r="P1697" t="s">
        <v>51</v>
      </c>
      <c r="Q1697" t="s">
        <v>51</v>
      </c>
      <c r="R1697" t="s">
        <v>167</v>
      </c>
      <c r="S1697">
        <v>44</v>
      </c>
      <c r="T1697" t="s">
        <v>88</v>
      </c>
    </row>
    <row r="1698" spans="1:20" x14ac:dyDescent="0.2">
      <c r="A1698" t="s">
        <v>170</v>
      </c>
      <c r="F1698" t="s">
        <v>45</v>
      </c>
      <c r="G1698" t="s">
        <v>46</v>
      </c>
      <c r="H1698" t="s">
        <v>47</v>
      </c>
      <c r="I1698">
        <v>24.037400000000002</v>
      </c>
      <c r="J1698" t="s">
        <v>50</v>
      </c>
      <c r="K1698">
        <v>75.962599999999995</v>
      </c>
      <c r="L1698">
        <v>4696</v>
      </c>
      <c r="M1698" t="s">
        <v>99</v>
      </c>
      <c r="N1698" t="s">
        <v>51</v>
      </c>
      <c r="O1698" t="s">
        <v>83</v>
      </c>
      <c r="P1698" t="s">
        <v>51</v>
      </c>
      <c r="Q1698" t="s">
        <v>51</v>
      </c>
      <c r="R1698" t="s">
        <v>171</v>
      </c>
      <c r="S1698">
        <v>24</v>
      </c>
      <c r="T1698" t="s">
        <v>88</v>
      </c>
    </row>
    <row r="1699" spans="1:20" x14ac:dyDescent="0.2">
      <c r="A1699" t="s">
        <v>278</v>
      </c>
      <c r="F1699" t="s">
        <v>140</v>
      </c>
      <c r="G1699" t="s">
        <v>141</v>
      </c>
      <c r="H1699" t="s">
        <v>81</v>
      </c>
      <c r="I1699">
        <v>4.0795000000000003</v>
      </c>
      <c r="J1699" t="s">
        <v>142</v>
      </c>
      <c r="K1699">
        <v>95.920500000000004</v>
      </c>
      <c r="L1699">
        <v>362</v>
      </c>
      <c r="M1699" t="s">
        <v>156</v>
      </c>
      <c r="N1699" t="s">
        <v>51</v>
      </c>
      <c r="O1699" t="s">
        <v>53</v>
      </c>
      <c r="P1699" t="s">
        <v>51</v>
      </c>
      <c r="Q1699" t="s">
        <v>51</v>
      </c>
      <c r="R1699" t="s">
        <v>279</v>
      </c>
      <c r="S1699">
        <v>108</v>
      </c>
      <c r="T1699" t="s">
        <v>62</v>
      </c>
    </row>
    <row r="1700" spans="1:20" x14ac:dyDescent="0.2">
      <c r="A1700" t="s">
        <v>264</v>
      </c>
      <c r="B1700" t="s">
        <v>264</v>
      </c>
      <c r="D1700" t="str">
        <f t="shared" ref="D1700:D1701" si="295">B1700&amp;C1700</f>
        <v>District of Columbia</v>
      </c>
      <c r="E1700" t="e">
        <f>VLOOKUP(D1700,State_Name!B:C,2,FALSE)</f>
        <v>#N/A</v>
      </c>
      <c r="F1700" t="s">
        <v>66</v>
      </c>
      <c r="G1700" t="s">
        <v>66</v>
      </c>
      <c r="H1700" t="s">
        <v>67</v>
      </c>
      <c r="I1700">
        <v>30.2242</v>
      </c>
      <c r="J1700" t="s">
        <v>68</v>
      </c>
      <c r="K1700">
        <v>69.775800000000004</v>
      </c>
      <c r="L1700">
        <v>61</v>
      </c>
      <c r="M1700" t="s">
        <v>51</v>
      </c>
      <c r="N1700" t="s">
        <v>92</v>
      </c>
      <c r="O1700" t="s">
        <v>51</v>
      </c>
      <c r="P1700" t="s">
        <v>51</v>
      </c>
      <c r="Q1700" t="s">
        <v>215</v>
      </c>
      <c r="R1700" t="s">
        <v>265</v>
      </c>
      <c r="S1700">
        <v>11</v>
      </c>
      <c r="T1700" t="s">
        <v>62</v>
      </c>
    </row>
    <row r="1701" spans="1:20" x14ac:dyDescent="0.2">
      <c r="A1701" t="s">
        <v>290</v>
      </c>
      <c r="B1701" t="str">
        <f t="shared" ref="B1701" si="296">RIGHT(A1701,2)</f>
        <v>MI</v>
      </c>
      <c r="D1701" t="str">
        <f t="shared" si="295"/>
        <v>MI</v>
      </c>
      <c r="E1701" t="str">
        <f>VLOOKUP(D1701,State_Name!B:C,2,FALSE)</f>
        <v>Michigan</v>
      </c>
      <c r="F1701" t="s">
        <v>45</v>
      </c>
      <c r="G1701" t="s">
        <v>46</v>
      </c>
      <c r="H1701" t="s">
        <v>47</v>
      </c>
      <c r="I1701">
        <v>25.096</v>
      </c>
      <c r="J1701" t="s">
        <v>50</v>
      </c>
      <c r="K1701">
        <v>74.903999999999996</v>
      </c>
      <c r="L1701">
        <v>239</v>
      </c>
      <c r="M1701" t="s">
        <v>51</v>
      </c>
      <c r="N1701" t="s">
        <v>52</v>
      </c>
      <c r="O1701" t="s">
        <v>70</v>
      </c>
      <c r="P1701" t="s">
        <v>120</v>
      </c>
      <c r="Q1701" t="s">
        <v>51</v>
      </c>
      <c r="R1701" t="s">
        <v>291</v>
      </c>
      <c r="S1701">
        <v>115</v>
      </c>
      <c r="T1701" t="s">
        <v>62</v>
      </c>
    </row>
    <row r="1702" spans="1:20" x14ac:dyDescent="0.2">
      <c r="A1702" t="s">
        <v>224</v>
      </c>
      <c r="F1702" t="s">
        <v>79</v>
      </c>
      <c r="G1702" t="s">
        <v>80</v>
      </c>
      <c r="H1702" t="s">
        <v>81</v>
      </c>
      <c r="I1702">
        <v>48.520099999999999</v>
      </c>
      <c r="J1702" t="s">
        <v>82</v>
      </c>
      <c r="K1702">
        <v>51.479900000000001</v>
      </c>
      <c r="L1702">
        <v>57</v>
      </c>
      <c r="M1702" t="s">
        <v>51</v>
      </c>
      <c r="N1702" t="s">
        <v>51</v>
      </c>
      <c r="O1702" t="s">
        <v>83</v>
      </c>
      <c r="P1702" t="s">
        <v>51</v>
      </c>
      <c r="Q1702" t="s">
        <v>115</v>
      </c>
      <c r="S1702" t="s">
        <v>225</v>
      </c>
      <c r="T1702" t="s">
        <v>62</v>
      </c>
    </row>
    <row r="1703" spans="1:20" x14ac:dyDescent="0.2">
      <c r="A1703" t="s">
        <v>236</v>
      </c>
      <c r="F1703" t="s">
        <v>66</v>
      </c>
      <c r="G1703" t="s">
        <v>66</v>
      </c>
      <c r="H1703" t="s">
        <v>67</v>
      </c>
      <c r="I1703">
        <v>8.2689000000000004</v>
      </c>
      <c r="J1703" t="s">
        <v>68</v>
      </c>
      <c r="K1703">
        <v>91.731099999999998</v>
      </c>
      <c r="L1703">
        <v>223</v>
      </c>
      <c r="M1703" t="s">
        <v>99</v>
      </c>
      <c r="N1703" t="s">
        <v>51</v>
      </c>
      <c r="O1703" t="s">
        <v>70</v>
      </c>
      <c r="P1703" t="s">
        <v>51</v>
      </c>
      <c r="Q1703" t="s">
        <v>84</v>
      </c>
      <c r="R1703" t="s">
        <v>238</v>
      </c>
      <c r="S1703">
        <v>12</v>
      </c>
      <c r="T1703" t="s">
        <v>88</v>
      </c>
    </row>
    <row r="1704" spans="1:20" x14ac:dyDescent="0.2">
      <c r="A1704" t="s">
        <v>269</v>
      </c>
      <c r="F1704" t="s">
        <v>66</v>
      </c>
      <c r="G1704" t="s">
        <v>66</v>
      </c>
      <c r="H1704" t="s">
        <v>67</v>
      </c>
      <c r="I1704">
        <v>11.829599999999999</v>
      </c>
      <c r="J1704" t="s">
        <v>68</v>
      </c>
      <c r="K1704">
        <v>88.170400000000001</v>
      </c>
      <c r="L1704">
        <v>55</v>
      </c>
      <c r="M1704" t="s">
        <v>51</v>
      </c>
      <c r="N1704" t="s">
        <v>51</v>
      </c>
      <c r="O1704" t="s">
        <v>51</v>
      </c>
      <c r="P1704" t="s">
        <v>135</v>
      </c>
      <c r="Q1704" t="s">
        <v>51</v>
      </c>
      <c r="R1704" t="s">
        <v>270</v>
      </c>
      <c r="S1704">
        <v>124</v>
      </c>
      <c r="T1704" t="s">
        <v>62</v>
      </c>
    </row>
    <row r="1705" spans="1:20" x14ac:dyDescent="0.2">
      <c r="A1705" t="s">
        <v>278</v>
      </c>
      <c r="F1705" t="s">
        <v>140</v>
      </c>
      <c r="G1705" t="s">
        <v>141</v>
      </c>
      <c r="H1705" t="s">
        <v>81</v>
      </c>
      <c r="I1705">
        <v>4.7755000000000001</v>
      </c>
      <c r="J1705" t="s">
        <v>142</v>
      </c>
      <c r="K1705">
        <v>95.224500000000006</v>
      </c>
      <c r="L1705">
        <v>43</v>
      </c>
      <c r="M1705" t="s">
        <v>156</v>
      </c>
      <c r="N1705" t="s">
        <v>51</v>
      </c>
      <c r="O1705" t="s">
        <v>83</v>
      </c>
      <c r="P1705" t="s">
        <v>51</v>
      </c>
      <c r="Q1705" t="s">
        <v>115</v>
      </c>
      <c r="R1705" t="s">
        <v>279</v>
      </c>
      <c r="S1705">
        <v>108</v>
      </c>
      <c r="T1705" t="s">
        <v>62</v>
      </c>
    </row>
    <row r="1706" spans="1:20" x14ac:dyDescent="0.2">
      <c r="A1706" t="s">
        <v>308</v>
      </c>
      <c r="F1706" t="s">
        <v>45</v>
      </c>
      <c r="G1706" t="s">
        <v>46</v>
      </c>
      <c r="H1706" t="s">
        <v>47</v>
      </c>
      <c r="I1706">
        <v>25.4588</v>
      </c>
      <c r="J1706" t="s">
        <v>50</v>
      </c>
      <c r="K1706">
        <v>74.541200000000003</v>
      </c>
      <c r="L1706">
        <v>176</v>
      </c>
      <c r="M1706" t="s">
        <v>51</v>
      </c>
      <c r="N1706" t="s">
        <v>51</v>
      </c>
      <c r="O1706" t="s">
        <v>53</v>
      </c>
      <c r="P1706" t="s">
        <v>51</v>
      </c>
      <c r="Q1706" t="s">
        <v>71</v>
      </c>
      <c r="R1706" t="s">
        <v>309</v>
      </c>
      <c r="S1706">
        <v>6</v>
      </c>
      <c r="T1706" t="s">
        <v>88</v>
      </c>
    </row>
    <row r="1707" spans="1:20" hidden="1" x14ac:dyDescent="0.2">
      <c r="A1707" t="s">
        <v>91</v>
      </c>
      <c r="F1707" t="s">
        <v>140</v>
      </c>
      <c r="G1707" t="s">
        <v>141</v>
      </c>
      <c r="H1707" t="s">
        <v>81</v>
      </c>
      <c r="I1707">
        <v>3.8982999999999999</v>
      </c>
      <c r="J1707" t="s">
        <v>142</v>
      </c>
      <c r="K1707">
        <v>96.101699999999994</v>
      </c>
      <c r="L1707">
        <v>67</v>
      </c>
      <c r="M1707" t="s">
        <v>99</v>
      </c>
      <c r="N1707" t="s">
        <v>51</v>
      </c>
      <c r="O1707" t="s">
        <v>70</v>
      </c>
      <c r="P1707" t="s">
        <v>51</v>
      </c>
      <c r="Q1707" t="s">
        <v>84</v>
      </c>
      <c r="R1707" t="s">
        <v>93</v>
      </c>
      <c r="S1707">
        <v>203</v>
      </c>
      <c r="T1707" t="s">
        <v>96</v>
      </c>
    </row>
    <row r="1708" spans="1:20" x14ac:dyDescent="0.2">
      <c r="A1708" t="s">
        <v>127</v>
      </c>
      <c r="C1708" t="str">
        <f>VLOOKUP(A1708,State_Name!A:B,2,FALSE)</f>
        <v>ME</v>
      </c>
      <c r="D1708" t="str">
        <f t="shared" ref="D1708:D1709" si="297">B1708&amp;C1708</f>
        <v>ME</v>
      </c>
      <c r="E1708" t="str">
        <f>VLOOKUP(D1708,State_Name!B:C,2,FALSE)</f>
        <v>Maine</v>
      </c>
      <c r="F1708" t="s">
        <v>45</v>
      </c>
      <c r="G1708" t="s">
        <v>46</v>
      </c>
      <c r="H1708" t="s">
        <v>47</v>
      </c>
      <c r="I1708">
        <v>79.408000000000001</v>
      </c>
      <c r="J1708" t="s">
        <v>50</v>
      </c>
      <c r="K1708">
        <v>20.591999999999999</v>
      </c>
      <c r="L1708">
        <v>56</v>
      </c>
      <c r="M1708" t="s">
        <v>156</v>
      </c>
      <c r="N1708" t="s">
        <v>69</v>
      </c>
      <c r="O1708" t="s">
        <v>70</v>
      </c>
      <c r="P1708" t="s">
        <v>51</v>
      </c>
      <c r="Q1708" t="s">
        <v>215</v>
      </c>
      <c r="R1708" t="s">
        <v>131</v>
      </c>
      <c r="S1708">
        <v>23</v>
      </c>
      <c r="T1708" t="s">
        <v>88</v>
      </c>
    </row>
    <row r="1709" spans="1:20" x14ac:dyDescent="0.2">
      <c r="A1709" t="s">
        <v>149</v>
      </c>
      <c r="B1709" t="str">
        <f>RIGHT(A1709,2)</f>
        <v>NY</v>
      </c>
      <c r="D1709" t="str">
        <f t="shared" si="297"/>
        <v>NY</v>
      </c>
      <c r="E1709" t="str">
        <f>VLOOKUP(D1709,State_Name!B:C,2,FALSE)</f>
        <v>New York</v>
      </c>
      <c r="F1709" t="s">
        <v>79</v>
      </c>
      <c r="G1709" t="s">
        <v>80</v>
      </c>
      <c r="H1709" t="s">
        <v>81</v>
      </c>
      <c r="I1709">
        <v>19.7774</v>
      </c>
      <c r="J1709" t="s">
        <v>82</v>
      </c>
      <c r="K1709">
        <v>80.2226</v>
      </c>
      <c r="L1709">
        <v>369</v>
      </c>
      <c r="M1709" t="s">
        <v>51</v>
      </c>
      <c r="N1709" t="s">
        <v>92</v>
      </c>
      <c r="O1709" t="s">
        <v>51</v>
      </c>
      <c r="P1709" t="s">
        <v>51</v>
      </c>
      <c r="Q1709" t="s">
        <v>84</v>
      </c>
      <c r="R1709" t="s">
        <v>150</v>
      </c>
      <c r="S1709">
        <v>116</v>
      </c>
      <c r="T1709" t="s">
        <v>62</v>
      </c>
    </row>
    <row r="1710" spans="1:20" hidden="1" x14ac:dyDescent="0.2">
      <c r="A1710" t="s">
        <v>91</v>
      </c>
      <c r="F1710" t="s">
        <v>140</v>
      </c>
      <c r="G1710" t="s">
        <v>141</v>
      </c>
      <c r="H1710" t="s">
        <v>81</v>
      </c>
      <c r="I1710">
        <v>2.8323999999999998</v>
      </c>
      <c r="J1710" t="s">
        <v>142</v>
      </c>
      <c r="K1710">
        <v>97.167599999999993</v>
      </c>
      <c r="L1710">
        <v>91</v>
      </c>
      <c r="M1710" t="s">
        <v>99</v>
      </c>
      <c r="N1710" t="s">
        <v>198</v>
      </c>
      <c r="O1710" t="s">
        <v>51</v>
      </c>
      <c r="P1710" t="s">
        <v>51</v>
      </c>
      <c r="Q1710" t="s">
        <v>84</v>
      </c>
      <c r="R1710" t="s">
        <v>93</v>
      </c>
      <c r="S1710">
        <v>203</v>
      </c>
      <c r="T1710" t="s">
        <v>96</v>
      </c>
    </row>
    <row r="1711" spans="1:20" x14ac:dyDescent="0.2">
      <c r="A1711" t="s">
        <v>244</v>
      </c>
      <c r="C1711" t="str">
        <f>VLOOKUP(A1711,State_Name!A:B,2,FALSE)</f>
        <v>IA</v>
      </c>
      <c r="D1711" t="str">
        <f t="shared" ref="D1711:D1713" si="298">B1711&amp;C1711</f>
        <v>IA</v>
      </c>
      <c r="E1711" t="str">
        <f>VLOOKUP(D1711,State_Name!B:C,2,FALSE)</f>
        <v>Iowa</v>
      </c>
      <c r="F1711" t="s">
        <v>79</v>
      </c>
      <c r="G1711" t="s">
        <v>80</v>
      </c>
      <c r="H1711" t="s">
        <v>81</v>
      </c>
      <c r="I1711">
        <v>61.675400000000003</v>
      </c>
      <c r="J1711" t="s">
        <v>82</v>
      </c>
      <c r="K1711">
        <v>38.324599999999997</v>
      </c>
      <c r="L1711">
        <v>51</v>
      </c>
      <c r="M1711" t="s">
        <v>156</v>
      </c>
      <c r="N1711" t="s">
        <v>69</v>
      </c>
      <c r="O1711" t="s">
        <v>51</v>
      </c>
      <c r="P1711" t="s">
        <v>51</v>
      </c>
      <c r="Q1711" t="s">
        <v>115</v>
      </c>
      <c r="R1711" t="s">
        <v>245</v>
      </c>
      <c r="S1711">
        <v>19</v>
      </c>
      <c r="T1711" t="s">
        <v>88</v>
      </c>
    </row>
    <row r="1712" spans="1:20" x14ac:dyDescent="0.2">
      <c r="A1712" t="s">
        <v>65</v>
      </c>
      <c r="B1712" t="str">
        <f>RIGHT(A1712,2)</f>
        <v>TX</v>
      </c>
      <c r="D1712" t="str">
        <f t="shared" si="298"/>
        <v>TX</v>
      </c>
      <c r="E1712" t="str">
        <f>VLOOKUP(D1712,State_Name!B:C,2,FALSE)</f>
        <v>Texas</v>
      </c>
      <c r="F1712" t="s">
        <v>140</v>
      </c>
      <c r="G1712" t="s">
        <v>141</v>
      </c>
      <c r="H1712" t="s">
        <v>81</v>
      </c>
      <c r="I1712">
        <v>9.7391000000000005</v>
      </c>
      <c r="J1712" t="s">
        <v>142</v>
      </c>
      <c r="K1712">
        <v>90.260900000000007</v>
      </c>
      <c r="L1712">
        <v>32</v>
      </c>
      <c r="M1712" t="s">
        <v>51</v>
      </c>
      <c r="N1712" t="s">
        <v>92</v>
      </c>
      <c r="O1712" t="s">
        <v>105</v>
      </c>
      <c r="P1712" t="s">
        <v>106</v>
      </c>
      <c r="Q1712" t="s">
        <v>51</v>
      </c>
      <c r="R1712" t="s">
        <v>72</v>
      </c>
      <c r="S1712">
        <v>128</v>
      </c>
      <c r="T1712" t="s">
        <v>62</v>
      </c>
    </row>
    <row r="1713" spans="1:20" x14ac:dyDescent="0.2">
      <c r="A1713" t="s">
        <v>191</v>
      </c>
      <c r="C1713" t="str">
        <f>VLOOKUP(A1713,State_Name!A:B,2,FALSE)</f>
        <v>PA</v>
      </c>
      <c r="D1713" t="str">
        <f t="shared" si="298"/>
        <v>PA</v>
      </c>
      <c r="E1713" t="str">
        <f>VLOOKUP(D1713,State_Name!B:C,2,FALSE)</f>
        <v>Pennsylvania</v>
      </c>
      <c r="F1713" t="s">
        <v>79</v>
      </c>
      <c r="G1713" t="s">
        <v>80</v>
      </c>
      <c r="H1713" t="s">
        <v>81</v>
      </c>
      <c r="I1713">
        <v>9.2655999999999992</v>
      </c>
      <c r="J1713" t="s">
        <v>82</v>
      </c>
      <c r="K1713">
        <v>90.734399999999994</v>
      </c>
      <c r="L1713">
        <v>862</v>
      </c>
      <c r="M1713" t="s">
        <v>99</v>
      </c>
      <c r="N1713" t="s">
        <v>69</v>
      </c>
      <c r="O1713" t="s">
        <v>51</v>
      </c>
      <c r="P1713" t="s">
        <v>51</v>
      </c>
      <c r="Q1713" t="s">
        <v>51</v>
      </c>
      <c r="R1713" t="s">
        <v>192</v>
      </c>
      <c r="S1713">
        <v>42</v>
      </c>
      <c r="T1713" t="s">
        <v>88</v>
      </c>
    </row>
    <row r="1714" spans="1:20" x14ac:dyDescent="0.2">
      <c r="A1714" t="s">
        <v>233</v>
      </c>
      <c r="F1714" t="s">
        <v>66</v>
      </c>
      <c r="G1714" t="s">
        <v>66</v>
      </c>
      <c r="H1714" t="s">
        <v>67</v>
      </c>
      <c r="I1714">
        <v>30.2941</v>
      </c>
      <c r="J1714" t="s">
        <v>68</v>
      </c>
      <c r="K1714">
        <v>69.7059</v>
      </c>
      <c r="L1714">
        <v>81</v>
      </c>
      <c r="M1714" t="s">
        <v>51</v>
      </c>
      <c r="N1714" t="s">
        <v>51</v>
      </c>
      <c r="O1714" t="s">
        <v>83</v>
      </c>
      <c r="P1714" t="s">
        <v>51</v>
      </c>
      <c r="Q1714" t="s">
        <v>115</v>
      </c>
      <c r="R1714" t="s">
        <v>234</v>
      </c>
      <c r="S1714">
        <v>17</v>
      </c>
      <c r="T1714" t="s">
        <v>88</v>
      </c>
    </row>
    <row r="1715" spans="1:20" hidden="1" x14ac:dyDescent="0.2">
      <c r="A1715" t="s">
        <v>91</v>
      </c>
      <c r="F1715" t="s">
        <v>128</v>
      </c>
      <c r="G1715" t="s">
        <v>129</v>
      </c>
      <c r="H1715" t="s">
        <v>81</v>
      </c>
      <c r="I1715">
        <v>30.647099999999998</v>
      </c>
      <c r="J1715" t="s">
        <v>130</v>
      </c>
      <c r="K1715">
        <v>69.352900000000005</v>
      </c>
      <c r="L1715">
        <v>68</v>
      </c>
      <c r="M1715" t="s">
        <v>51</v>
      </c>
      <c r="N1715" t="s">
        <v>198</v>
      </c>
      <c r="O1715" t="s">
        <v>51</v>
      </c>
      <c r="P1715" t="s">
        <v>161</v>
      </c>
      <c r="Q1715" t="s">
        <v>51</v>
      </c>
      <c r="R1715" t="s">
        <v>93</v>
      </c>
      <c r="S1715">
        <v>203</v>
      </c>
      <c r="T1715" t="s">
        <v>96</v>
      </c>
    </row>
    <row r="1716" spans="1:20" x14ac:dyDescent="0.2">
      <c r="A1716" t="s">
        <v>233</v>
      </c>
      <c r="C1716" t="str">
        <f>VLOOKUP(A1716,State_Name!A:B,2,FALSE)</f>
        <v>IL</v>
      </c>
      <c r="D1716" t="str">
        <f t="shared" ref="D1716:D1724" si="299">B1716&amp;C1716</f>
        <v>IL</v>
      </c>
      <c r="E1716" t="str">
        <f>VLOOKUP(D1716,State_Name!B:C,2,FALSE)</f>
        <v>Illinois</v>
      </c>
      <c r="F1716" t="s">
        <v>66</v>
      </c>
      <c r="G1716" t="s">
        <v>66</v>
      </c>
      <c r="H1716" t="s">
        <v>67</v>
      </c>
      <c r="I1716">
        <v>20.074300000000001</v>
      </c>
      <c r="J1716" t="s">
        <v>68</v>
      </c>
      <c r="K1716">
        <v>79.925700000000006</v>
      </c>
      <c r="L1716">
        <v>117</v>
      </c>
      <c r="M1716" t="s">
        <v>156</v>
      </c>
      <c r="N1716" t="s">
        <v>52</v>
      </c>
      <c r="O1716" t="s">
        <v>53</v>
      </c>
      <c r="P1716" t="s">
        <v>51</v>
      </c>
      <c r="Q1716" t="s">
        <v>51</v>
      </c>
      <c r="R1716" t="s">
        <v>234</v>
      </c>
      <c r="S1716">
        <v>17</v>
      </c>
      <c r="T1716" t="s">
        <v>88</v>
      </c>
    </row>
    <row r="1717" spans="1:20" x14ac:dyDescent="0.2">
      <c r="A1717" t="s">
        <v>261</v>
      </c>
      <c r="C1717" t="str">
        <f>VLOOKUP(A1717,State_Name!A:B,2,FALSE)</f>
        <v>NE</v>
      </c>
      <c r="D1717" t="str">
        <f t="shared" si="299"/>
        <v>NE</v>
      </c>
      <c r="E1717" t="str">
        <f>VLOOKUP(D1717,State_Name!B:C,2,FALSE)</f>
        <v>Nebraska</v>
      </c>
      <c r="F1717" t="s">
        <v>140</v>
      </c>
      <c r="G1717" t="s">
        <v>141</v>
      </c>
      <c r="H1717" t="s">
        <v>81</v>
      </c>
      <c r="I1717">
        <v>1.5578000000000001</v>
      </c>
      <c r="J1717" t="s">
        <v>142</v>
      </c>
      <c r="K1717">
        <v>98.4422</v>
      </c>
      <c r="L1717">
        <v>419</v>
      </c>
      <c r="M1717" t="s">
        <v>156</v>
      </c>
      <c r="N1717" t="s">
        <v>69</v>
      </c>
      <c r="O1717" t="s">
        <v>51</v>
      </c>
      <c r="P1717" t="s">
        <v>120</v>
      </c>
      <c r="Q1717" t="s">
        <v>51</v>
      </c>
      <c r="R1717" t="s">
        <v>262</v>
      </c>
      <c r="S1717">
        <v>31</v>
      </c>
      <c r="T1717" t="s">
        <v>88</v>
      </c>
    </row>
    <row r="1718" spans="1:20" x14ac:dyDescent="0.2">
      <c r="A1718" t="s">
        <v>170</v>
      </c>
      <c r="C1718" t="str">
        <f>VLOOKUP(A1718,State_Name!A:B,2,FALSE)</f>
        <v>MD</v>
      </c>
      <c r="D1718" t="str">
        <f t="shared" si="299"/>
        <v>MD</v>
      </c>
      <c r="E1718" t="str">
        <f>VLOOKUP(D1718,State_Name!B:C,2,FALSE)</f>
        <v>Maryland</v>
      </c>
      <c r="F1718" t="s">
        <v>79</v>
      </c>
      <c r="G1718" t="s">
        <v>80</v>
      </c>
      <c r="H1718" t="s">
        <v>81</v>
      </c>
      <c r="I1718">
        <v>54.383099999999999</v>
      </c>
      <c r="J1718" t="s">
        <v>82</v>
      </c>
      <c r="K1718">
        <v>45.616900000000001</v>
      </c>
      <c r="L1718">
        <v>475</v>
      </c>
      <c r="M1718" t="s">
        <v>51</v>
      </c>
      <c r="N1718" t="s">
        <v>69</v>
      </c>
      <c r="O1718" t="s">
        <v>70</v>
      </c>
      <c r="P1718" t="s">
        <v>161</v>
      </c>
      <c r="Q1718" t="s">
        <v>51</v>
      </c>
      <c r="R1718" t="s">
        <v>171</v>
      </c>
      <c r="S1718">
        <v>24</v>
      </c>
      <c r="T1718" t="s">
        <v>88</v>
      </c>
    </row>
    <row r="1719" spans="1:20" x14ac:dyDescent="0.2">
      <c r="A1719" t="s">
        <v>170</v>
      </c>
      <c r="C1719" t="str">
        <f>VLOOKUP(A1719,State_Name!A:B,2,FALSE)</f>
        <v>MD</v>
      </c>
      <c r="D1719" t="str">
        <f t="shared" si="299"/>
        <v>MD</v>
      </c>
      <c r="E1719" t="str">
        <f>VLOOKUP(D1719,State_Name!B:C,2,FALSE)</f>
        <v>Maryland</v>
      </c>
      <c r="F1719" t="s">
        <v>79</v>
      </c>
      <c r="G1719" t="s">
        <v>80</v>
      </c>
      <c r="H1719" t="s">
        <v>81</v>
      </c>
      <c r="I1719">
        <v>39.474200000000003</v>
      </c>
      <c r="J1719" t="s">
        <v>82</v>
      </c>
      <c r="K1719">
        <v>60.525799999999997</v>
      </c>
      <c r="L1719">
        <v>31</v>
      </c>
      <c r="M1719" t="s">
        <v>51</v>
      </c>
      <c r="N1719" t="s">
        <v>166</v>
      </c>
      <c r="O1719" t="s">
        <v>70</v>
      </c>
      <c r="P1719" t="s">
        <v>237</v>
      </c>
      <c r="Q1719" t="s">
        <v>51</v>
      </c>
      <c r="R1719" t="s">
        <v>171</v>
      </c>
      <c r="S1719">
        <v>24</v>
      </c>
      <c r="T1719" t="s">
        <v>88</v>
      </c>
    </row>
    <row r="1720" spans="1:20" x14ac:dyDescent="0.2">
      <c r="A1720" t="s">
        <v>323</v>
      </c>
      <c r="B1720" t="str">
        <f t="shared" ref="B1720:B1722" si="300">RIGHT(A1720,2)</f>
        <v>NY</v>
      </c>
      <c r="D1720" t="str">
        <f t="shared" si="299"/>
        <v>NY</v>
      </c>
      <c r="E1720" t="str">
        <f>VLOOKUP(D1720,State_Name!B:C,2,FALSE)</f>
        <v>New York</v>
      </c>
      <c r="F1720" t="s">
        <v>45</v>
      </c>
      <c r="G1720" t="s">
        <v>46</v>
      </c>
      <c r="H1720" t="s">
        <v>47</v>
      </c>
      <c r="I1720">
        <v>19.8414</v>
      </c>
      <c r="J1720" t="s">
        <v>50</v>
      </c>
      <c r="K1720">
        <v>80.158600000000007</v>
      </c>
      <c r="L1720">
        <v>110</v>
      </c>
      <c r="M1720" t="s">
        <v>51</v>
      </c>
      <c r="N1720" t="s">
        <v>198</v>
      </c>
      <c r="O1720" t="s">
        <v>51</v>
      </c>
      <c r="P1720" t="s">
        <v>120</v>
      </c>
      <c r="Q1720" t="s">
        <v>51</v>
      </c>
      <c r="R1720" t="s">
        <v>324</v>
      </c>
      <c r="S1720">
        <v>120</v>
      </c>
      <c r="T1720" t="s">
        <v>62</v>
      </c>
    </row>
    <row r="1721" spans="1:20" x14ac:dyDescent="0.2">
      <c r="A1721" t="s">
        <v>119</v>
      </c>
      <c r="B1721" t="str">
        <f t="shared" si="300"/>
        <v>NY</v>
      </c>
      <c r="D1721" t="str">
        <f t="shared" si="299"/>
        <v>NY</v>
      </c>
      <c r="E1721" t="str">
        <f>VLOOKUP(D1721,State_Name!B:C,2,FALSE)</f>
        <v>New York</v>
      </c>
      <c r="F1721" t="s">
        <v>45</v>
      </c>
      <c r="G1721" t="s">
        <v>46</v>
      </c>
      <c r="H1721" t="s">
        <v>47</v>
      </c>
      <c r="I1721">
        <v>43.481900000000003</v>
      </c>
      <c r="J1721" t="s">
        <v>50</v>
      </c>
      <c r="K1721">
        <v>56.518099999999997</v>
      </c>
      <c r="L1721">
        <v>50</v>
      </c>
      <c r="M1721" t="s">
        <v>51</v>
      </c>
      <c r="N1721" t="s">
        <v>52</v>
      </c>
      <c r="O1721" t="s">
        <v>53</v>
      </c>
      <c r="P1721" t="s">
        <v>135</v>
      </c>
      <c r="Q1721" t="s">
        <v>51</v>
      </c>
      <c r="R1721" t="s">
        <v>121</v>
      </c>
      <c r="S1721">
        <v>121</v>
      </c>
      <c r="T1721" t="s">
        <v>62</v>
      </c>
    </row>
    <row r="1722" spans="1:20" x14ac:dyDescent="0.2">
      <c r="A1722" t="s">
        <v>119</v>
      </c>
      <c r="B1722" t="str">
        <f t="shared" si="300"/>
        <v>NY</v>
      </c>
      <c r="D1722" t="str">
        <f t="shared" si="299"/>
        <v>NY</v>
      </c>
      <c r="E1722" t="str">
        <f>VLOOKUP(D1722,State_Name!B:C,2,FALSE)</f>
        <v>New York</v>
      </c>
      <c r="F1722" t="s">
        <v>140</v>
      </c>
      <c r="G1722" t="s">
        <v>141</v>
      </c>
      <c r="H1722" t="s">
        <v>81</v>
      </c>
      <c r="I1722">
        <v>3.3809999999999998</v>
      </c>
      <c r="J1722" t="s">
        <v>142</v>
      </c>
      <c r="K1722">
        <v>96.619</v>
      </c>
      <c r="L1722">
        <v>272</v>
      </c>
      <c r="M1722" t="s">
        <v>51</v>
      </c>
      <c r="N1722" t="s">
        <v>69</v>
      </c>
      <c r="O1722" t="s">
        <v>51</v>
      </c>
      <c r="P1722" t="s">
        <v>51</v>
      </c>
      <c r="Q1722" t="s">
        <v>84</v>
      </c>
      <c r="R1722" t="s">
        <v>121</v>
      </c>
      <c r="S1722">
        <v>121</v>
      </c>
      <c r="T1722" t="s">
        <v>62</v>
      </c>
    </row>
    <row r="1723" spans="1:20" x14ac:dyDescent="0.2">
      <c r="A1723" t="s">
        <v>236</v>
      </c>
      <c r="C1723" t="str">
        <f>VLOOKUP(A1723,State_Name!A:B,2,FALSE)</f>
        <v>FL</v>
      </c>
      <c r="D1723" t="str">
        <f t="shared" si="299"/>
        <v>FL</v>
      </c>
      <c r="E1723" t="str">
        <f>VLOOKUP(D1723,State_Name!B:C,2,FALSE)</f>
        <v>Florida</v>
      </c>
      <c r="F1723" t="s">
        <v>79</v>
      </c>
      <c r="G1723" t="s">
        <v>80</v>
      </c>
      <c r="H1723" t="s">
        <v>81</v>
      </c>
      <c r="I1723">
        <v>6.2628000000000004</v>
      </c>
      <c r="J1723" t="s">
        <v>82</v>
      </c>
      <c r="K1723">
        <v>93.737200000000001</v>
      </c>
      <c r="L1723">
        <v>180</v>
      </c>
      <c r="M1723" t="s">
        <v>99</v>
      </c>
      <c r="N1723" t="s">
        <v>69</v>
      </c>
      <c r="O1723" t="s">
        <v>83</v>
      </c>
      <c r="P1723" t="s">
        <v>120</v>
      </c>
      <c r="Q1723" t="s">
        <v>51</v>
      </c>
      <c r="R1723" t="s">
        <v>238</v>
      </c>
      <c r="S1723">
        <v>12</v>
      </c>
      <c r="T1723" t="s">
        <v>88</v>
      </c>
    </row>
    <row r="1724" spans="1:20" x14ac:dyDescent="0.2">
      <c r="A1724" t="s">
        <v>119</v>
      </c>
      <c r="B1724" t="str">
        <f>RIGHT(A1724,2)</f>
        <v>NY</v>
      </c>
      <c r="D1724" t="str">
        <f t="shared" si="299"/>
        <v>NY</v>
      </c>
      <c r="E1724" t="str">
        <f>VLOOKUP(D1724,State_Name!B:C,2,FALSE)</f>
        <v>New York</v>
      </c>
      <c r="F1724" t="s">
        <v>45</v>
      </c>
      <c r="G1724" t="s">
        <v>46</v>
      </c>
      <c r="H1724" t="s">
        <v>47</v>
      </c>
      <c r="I1724">
        <v>17.7408</v>
      </c>
      <c r="J1724" t="s">
        <v>50</v>
      </c>
      <c r="K1724">
        <v>82.259200000000007</v>
      </c>
      <c r="L1724">
        <v>450</v>
      </c>
      <c r="M1724" t="s">
        <v>99</v>
      </c>
      <c r="N1724" t="s">
        <v>69</v>
      </c>
      <c r="O1724" t="s">
        <v>51</v>
      </c>
      <c r="P1724" t="s">
        <v>120</v>
      </c>
      <c r="Q1724" t="s">
        <v>51</v>
      </c>
      <c r="R1724" t="s">
        <v>121</v>
      </c>
      <c r="S1724">
        <v>121</v>
      </c>
      <c r="T1724" t="s">
        <v>62</v>
      </c>
    </row>
    <row r="1725" spans="1:20" x14ac:dyDescent="0.2">
      <c r="A1725" t="s">
        <v>278</v>
      </c>
      <c r="F1725" t="s">
        <v>140</v>
      </c>
      <c r="G1725" t="s">
        <v>141</v>
      </c>
      <c r="H1725" t="s">
        <v>81</v>
      </c>
      <c r="I1725">
        <v>4.7287999999999997</v>
      </c>
      <c r="J1725" t="s">
        <v>142</v>
      </c>
      <c r="K1725">
        <v>95.271199999999993</v>
      </c>
      <c r="L1725">
        <v>58</v>
      </c>
      <c r="M1725" t="s">
        <v>156</v>
      </c>
      <c r="N1725" t="s">
        <v>51</v>
      </c>
      <c r="O1725" t="s">
        <v>70</v>
      </c>
      <c r="P1725" t="s">
        <v>51</v>
      </c>
      <c r="Q1725" t="s">
        <v>84</v>
      </c>
      <c r="R1725" t="s">
        <v>279</v>
      </c>
      <c r="S1725">
        <v>108</v>
      </c>
      <c r="T1725" t="s">
        <v>62</v>
      </c>
    </row>
    <row r="1726" spans="1:20" x14ac:dyDescent="0.2">
      <c r="A1726" t="s">
        <v>114</v>
      </c>
      <c r="B1726" t="str">
        <f>RIGHT(A1726,2)</f>
        <v>MD</v>
      </c>
      <c r="D1726" t="str">
        <f>B1726&amp;C1726</f>
        <v>MD</v>
      </c>
      <c r="E1726" t="str">
        <f>VLOOKUP(D1726,State_Name!B:C,2,FALSE)</f>
        <v>Maryland</v>
      </c>
      <c r="F1726" t="s">
        <v>128</v>
      </c>
      <c r="G1726" t="s">
        <v>129</v>
      </c>
      <c r="H1726" t="s">
        <v>81</v>
      </c>
      <c r="I1726">
        <v>14.1112</v>
      </c>
      <c r="J1726" t="s">
        <v>130</v>
      </c>
      <c r="K1726">
        <v>85.888800000000003</v>
      </c>
      <c r="L1726">
        <v>38</v>
      </c>
      <c r="M1726" t="s">
        <v>51</v>
      </c>
      <c r="N1726" t="s">
        <v>52</v>
      </c>
      <c r="O1726" t="s">
        <v>105</v>
      </c>
      <c r="P1726" t="s">
        <v>51</v>
      </c>
      <c r="Q1726" t="s">
        <v>84</v>
      </c>
      <c r="R1726" t="s">
        <v>116</v>
      </c>
      <c r="S1726">
        <v>113</v>
      </c>
      <c r="T1726" t="s">
        <v>62</v>
      </c>
    </row>
    <row r="1727" spans="1:20" x14ac:dyDescent="0.2">
      <c r="A1727" t="s">
        <v>139</v>
      </c>
      <c r="F1727" t="s">
        <v>45</v>
      </c>
      <c r="G1727" t="s">
        <v>46</v>
      </c>
      <c r="H1727" t="s">
        <v>47</v>
      </c>
      <c r="I1727">
        <v>21.3459</v>
      </c>
      <c r="J1727" t="s">
        <v>50</v>
      </c>
      <c r="K1727">
        <v>78.6541</v>
      </c>
      <c r="L1727">
        <v>159</v>
      </c>
      <c r="M1727" t="s">
        <v>99</v>
      </c>
      <c r="N1727" t="s">
        <v>51</v>
      </c>
      <c r="O1727" t="s">
        <v>53</v>
      </c>
      <c r="P1727" t="s">
        <v>120</v>
      </c>
      <c r="Q1727" t="s">
        <v>51</v>
      </c>
      <c r="R1727" t="s">
        <v>143</v>
      </c>
      <c r="S1727">
        <v>32</v>
      </c>
      <c r="T1727" t="s">
        <v>88</v>
      </c>
    </row>
    <row r="1728" spans="1:20" x14ac:dyDescent="0.2">
      <c r="A1728" t="s">
        <v>78</v>
      </c>
      <c r="C1728" t="str">
        <f>VLOOKUP(A1728,State_Name!A:B,2,FALSE)</f>
        <v>NH</v>
      </c>
      <c r="D1728" t="str">
        <f t="shared" ref="D1728:D1732" si="301">B1728&amp;C1728</f>
        <v>NH</v>
      </c>
      <c r="E1728" t="str">
        <f>VLOOKUP(D1728,State_Name!B:C,2,FALSE)</f>
        <v>New Hampshire</v>
      </c>
      <c r="F1728" t="s">
        <v>79</v>
      </c>
      <c r="G1728" t="s">
        <v>80</v>
      </c>
      <c r="H1728" t="s">
        <v>81</v>
      </c>
      <c r="I1728">
        <v>50.935699999999997</v>
      </c>
      <c r="J1728" t="s">
        <v>82</v>
      </c>
      <c r="K1728">
        <v>49.064300000000003</v>
      </c>
      <c r="L1728">
        <v>73</v>
      </c>
      <c r="M1728" t="s">
        <v>156</v>
      </c>
      <c r="N1728" t="s">
        <v>69</v>
      </c>
      <c r="O1728" t="s">
        <v>53</v>
      </c>
      <c r="P1728" t="s">
        <v>51</v>
      </c>
      <c r="Q1728" t="s">
        <v>215</v>
      </c>
      <c r="R1728" t="s">
        <v>85</v>
      </c>
      <c r="S1728">
        <v>33</v>
      </c>
      <c r="T1728" t="s">
        <v>88</v>
      </c>
    </row>
    <row r="1729" spans="1:20" x14ac:dyDescent="0.2">
      <c r="A1729" t="s">
        <v>252</v>
      </c>
      <c r="C1729" t="str">
        <f>VLOOKUP(A1729,State_Name!A:B,2,FALSE)</f>
        <v>DE</v>
      </c>
      <c r="D1729" t="str">
        <f t="shared" si="301"/>
        <v>DE</v>
      </c>
      <c r="E1729" t="str">
        <f>VLOOKUP(D1729,State_Name!B:C,2,FALSE)</f>
        <v>Delaware</v>
      </c>
      <c r="F1729" t="s">
        <v>128</v>
      </c>
      <c r="G1729" t="s">
        <v>129</v>
      </c>
      <c r="H1729" t="s">
        <v>81</v>
      </c>
      <c r="I1729">
        <v>23.343399999999999</v>
      </c>
      <c r="J1729" t="s">
        <v>130</v>
      </c>
      <c r="K1729">
        <v>76.656599999999997</v>
      </c>
      <c r="L1729">
        <v>37</v>
      </c>
      <c r="M1729" t="s">
        <v>156</v>
      </c>
      <c r="N1729" t="s">
        <v>52</v>
      </c>
      <c r="O1729" t="s">
        <v>51</v>
      </c>
      <c r="P1729" t="s">
        <v>161</v>
      </c>
      <c r="Q1729" t="s">
        <v>51</v>
      </c>
      <c r="R1729" t="s">
        <v>253</v>
      </c>
      <c r="S1729">
        <v>10</v>
      </c>
      <c r="T1729" t="s">
        <v>88</v>
      </c>
    </row>
    <row r="1730" spans="1:20" x14ac:dyDescent="0.2">
      <c r="A1730" t="s">
        <v>221</v>
      </c>
      <c r="C1730" t="str">
        <f>VLOOKUP(A1730,State_Name!A:B,2,FALSE)</f>
        <v>NY</v>
      </c>
      <c r="D1730" t="str">
        <f t="shared" si="301"/>
        <v>NY</v>
      </c>
      <c r="E1730" t="str">
        <f>VLOOKUP(D1730,State_Name!B:C,2,FALSE)</f>
        <v>New York</v>
      </c>
      <c r="F1730" t="s">
        <v>79</v>
      </c>
      <c r="G1730" t="s">
        <v>80</v>
      </c>
      <c r="H1730" t="s">
        <v>81</v>
      </c>
      <c r="I1730">
        <v>18.1038</v>
      </c>
      <c r="J1730" t="s">
        <v>82</v>
      </c>
      <c r="K1730">
        <v>81.896199999999993</v>
      </c>
      <c r="L1730">
        <v>72</v>
      </c>
      <c r="M1730" t="s">
        <v>99</v>
      </c>
      <c r="N1730" t="s">
        <v>69</v>
      </c>
      <c r="O1730" t="s">
        <v>105</v>
      </c>
      <c r="P1730" t="s">
        <v>51</v>
      </c>
      <c r="Q1730" t="s">
        <v>84</v>
      </c>
      <c r="R1730" t="s">
        <v>222</v>
      </c>
      <c r="S1730">
        <v>36</v>
      </c>
      <c r="T1730" t="s">
        <v>88</v>
      </c>
    </row>
    <row r="1731" spans="1:20" x14ac:dyDescent="0.2">
      <c r="A1731" t="s">
        <v>119</v>
      </c>
      <c r="B1731" t="str">
        <f>RIGHT(A1731,2)</f>
        <v>NY</v>
      </c>
      <c r="D1731" t="str">
        <f t="shared" si="301"/>
        <v>NY</v>
      </c>
      <c r="E1731" t="str">
        <f>VLOOKUP(D1731,State_Name!B:C,2,FALSE)</f>
        <v>New York</v>
      </c>
      <c r="F1731" t="s">
        <v>79</v>
      </c>
      <c r="G1731" t="s">
        <v>80</v>
      </c>
      <c r="H1731" t="s">
        <v>81</v>
      </c>
      <c r="I1731">
        <v>17.613199999999999</v>
      </c>
      <c r="J1731" t="s">
        <v>82</v>
      </c>
      <c r="K1731">
        <v>82.386799999999994</v>
      </c>
      <c r="L1731">
        <v>170</v>
      </c>
      <c r="M1731" t="s">
        <v>156</v>
      </c>
      <c r="N1731" t="s">
        <v>69</v>
      </c>
      <c r="O1731" t="s">
        <v>70</v>
      </c>
      <c r="P1731" t="s">
        <v>51</v>
      </c>
      <c r="Q1731" t="s">
        <v>51</v>
      </c>
      <c r="R1731" t="s">
        <v>121</v>
      </c>
      <c r="S1731">
        <v>121</v>
      </c>
      <c r="T1731" t="s">
        <v>62</v>
      </c>
    </row>
    <row r="1732" spans="1:20" x14ac:dyDescent="0.2">
      <c r="A1732" t="s">
        <v>194</v>
      </c>
      <c r="C1732" t="str">
        <f>VLOOKUP(A1732,State_Name!A:B,2,FALSE)</f>
        <v>VT</v>
      </c>
      <c r="D1732" t="str">
        <f t="shared" si="301"/>
        <v>VT</v>
      </c>
      <c r="E1732" t="str">
        <f>VLOOKUP(D1732,State_Name!B:C,2,FALSE)</f>
        <v>Vermont</v>
      </c>
      <c r="F1732" t="s">
        <v>66</v>
      </c>
      <c r="G1732" t="s">
        <v>66</v>
      </c>
      <c r="H1732" t="s">
        <v>67</v>
      </c>
      <c r="I1732">
        <v>3.5379999999999998</v>
      </c>
      <c r="J1732" t="s">
        <v>68</v>
      </c>
      <c r="K1732">
        <v>96.462000000000003</v>
      </c>
      <c r="L1732">
        <v>676</v>
      </c>
      <c r="M1732" t="s">
        <v>156</v>
      </c>
      <c r="N1732" t="s">
        <v>69</v>
      </c>
      <c r="O1732" t="s">
        <v>53</v>
      </c>
      <c r="P1732" t="s">
        <v>51</v>
      </c>
      <c r="Q1732" t="s">
        <v>71</v>
      </c>
      <c r="R1732" t="s">
        <v>196</v>
      </c>
      <c r="S1732">
        <v>50</v>
      </c>
      <c r="T1732" t="s">
        <v>88</v>
      </c>
    </row>
    <row r="1733" spans="1:20" x14ac:dyDescent="0.2">
      <c r="A1733" t="s">
        <v>284</v>
      </c>
      <c r="F1733" t="s">
        <v>66</v>
      </c>
      <c r="G1733" t="s">
        <v>66</v>
      </c>
      <c r="H1733" t="s">
        <v>67</v>
      </c>
      <c r="I1733">
        <v>25.628599999999999</v>
      </c>
      <c r="J1733" t="s">
        <v>68</v>
      </c>
      <c r="K1733">
        <v>74.371399999999994</v>
      </c>
      <c r="L1733">
        <v>38</v>
      </c>
      <c r="M1733" t="s">
        <v>156</v>
      </c>
      <c r="N1733" t="s">
        <v>51</v>
      </c>
      <c r="O1733" t="s">
        <v>70</v>
      </c>
      <c r="P1733" t="s">
        <v>51</v>
      </c>
      <c r="Q1733" t="s">
        <v>215</v>
      </c>
      <c r="R1733" t="s">
        <v>285</v>
      </c>
      <c r="S1733">
        <v>107</v>
      </c>
      <c r="T1733" t="s">
        <v>62</v>
      </c>
    </row>
    <row r="1734" spans="1:20" x14ac:dyDescent="0.2">
      <c r="A1734" t="s">
        <v>278</v>
      </c>
      <c r="F1734" t="s">
        <v>140</v>
      </c>
      <c r="G1734" t="s">
        <v>141</v>
      </c>
      <c r="H1734" t="s">
        <v>81</v>
      </c>
      <c r="I1734">
        <v>3.8214000000000001</v>
      </c>
      <c r="J1734" t="s">
        <v>142</v>
      </c>
      <c r="K1734">
        <v>96.178600000000003</v>
      </c>
      <c r="L1734">
        <v>431</v>
      </c>
      <c r="M1734" t="s">
        <v>51</v>
      </c>
      <c r="N1734" t="s">
        <v>51</v>
      </c>
      <c r="O1734" t="s">
        <v>105</v>
      </c>
      <c r="P1734" t="s">
        <v>120</v>
      </c>
      <c r="Q1734" t="s">
        <v>51</v>
      </c>
      <c r="R1734" t="s">
        <v>279</v>
      </c>
      <c r="S1734">
        <v>108</v>
      </c>
      <c r="T1734" t="s">
        <v>62</v>
      </c>
    </row>
    <row r="1735" spans="1:20" x14ac:dyDescent="0.2">
      <c r="A1735" t="s">
        <v>119</v>
      </c>
      <c r="F1735" t="s">
        <v>66</v>
      </c>
      <c r="G1735" t="s">
        <v>66</v>
      </c>
      <c r="H1735" t="s">
        <v>67</v>
      </c>
      <c r="I1735">
        <v>25.825500000000002</v>
      </c>
      <c r="J1735" t="s">
        <v>68</v>
      </c>
      <c r="K1735">
        <v>74.174499999999995</v>
      </c>
      <c r="L1735">
        <v>97</v>
      </c>
      <c r="M1735" t="s">
        <v>156</v>
      </c>
      <c r="N1735" t="s">
        <v>51</v>
      </c>
      <c r="O1735" t="s">
        <v>105</v>
      </c>
      <c r="P1735" t="s">
        <v>51</v>
      </c>
      <c r="Q1735" t="s">
        <v>115</v>
      </c>
      <c r="R1735" t="s">
        <v>121</v>
      </c>
      <c r="S1735">
        <v>121</v>
      </c>
      <c r="T1735" t="s">
        <v>62</v>
      </c>
    </row>
    <row r="1736" spans="1:20" x14ac:dyDescent="0.2">
      <c r="A1736" t="s">
        <v>224</v>
      </c>
      <c r="F1736" t="s">
        <v>128</v>
      </c>
      <c r="G1736" t="s">
        <v>129</v>
      </c>
      <c r="H1736" t="s">
        <v>81</v>
      </c>
      <c r="I1736">
        <v>24.324000000000002</v>
      </c>
      <c r="J1736" t="s">
        <v>130</v>
      </c>
      <c r="K1736">
        <v>75.676000000000002</v>
      </c>
      <c r="L1736">
        <v>49</v>
      </c>
      <c r="M1736" t="s">
        <v>51</v>
      </c>
      <c r="N1736" t="s">
        <v>51</v>
      </c>
      <c r="O1736" t="s">
        <v>53</v>
      </c>
      <c r="P1736" t="s">
        <v>106</v>
      </c>
      <c r="Q1736" t="s">
        <v>51</v>
      </c>
      <c r="S1736" t="s">
        <v>225</v>
      </c>
      <c r="T1736" t="s">
        <v>62</v>
      </c>
    </row>
    <row r="1737" spans="1:20" x14ac:dyDescent="0.2">
      <c r="A1737" t="s">
        <v>320</v>
      </c>
      <c r="F1737" t="s">
        <v>45</v>
      </c>
      <c r="G1737" t="s">
        <v>46</v>
      </c>
      <c r="H1737" t="s">
        <v>47</v>
      </c>
      <c r="I1737">
        <v>22.057700000000001</v>
      </c>
      <c r="J1737" t="s">
        <v>50</v>
      </c>
      <c r="K1737">
        <v>77.942300000000003</v>
      </c>
      <c r="L1737">
        <v>240</v>
      </c>
      <c r="M1737" t="s">
        <v>99</v>
      </c>
      <c r="N1737" t="s">
        <v>51</v>
      </c>
      <c r="O1737" t="s">
        <v>70</v>
      </c>
      <c r="P1737" t="s">
        <v>51</v>
      </c>
      <c r="Q1737" t="s">
        <v>51</v>
      </c>
      <c r="R1737" t="s">
        <v>321</v>
      </c>
      <c r="S1737">
        <v>38</v>
      </c>
      <c r="T1737" t="s">
        <v>88</v>
      </c>
    </row>
    <row r="1738" spans="1:20" x14ac:dyDescent="0.2">
      <c r="A1738" t="s">
        <v>272</v>
      </c>
      <c r="C1738" t="str">
        <f>VLOOKUP(A1738,State_Name!A:B,2,FALSE)</f>
        <v>AZ</v>
      </c>
      <c r="D1738" t="str">
        <f t="shared" ref="D1738:D1739" si="302">B1738&amp;C1738</f>
        <v>AZ</v>
      </c>
      <c r="E1738" t="str">
        <f>VLOOKUP(D1738,State_Name!B:C,2,FALSE)</f>
        <v>Arizona</v>
      </c>
      <c r="F1738" t="s">
        <v>140</v>
      </c>
      <c r="G1738" t="s">
        <v>141</v>
      </c>
      <c r="H1738" t="s">
        <v>81</v>
      </c>
      <c r="I1738">
        <v>3.6930999999999998</v>
      </c>
      <c r="J1738" t="s">
        <v>142</v>
      </c>
      <c r="K1738">
        <v>96.306899999999999</v>
      </c>
      <c r="L1738">
        <v>279</v>
      </c>
      <c r="M1738" t="s">
        <v>156</v>
      </c>
      <c r="N1738" t="s">
        <v>69</v>
      </c>
      <c r="O1738" t="s">
        <v>51</v>
      </c>
      <c r="P1738" t="s">
        <v>51</v>
      </c>
      <c r="Q1738" t="s">
        <v>51</v>
      </c>
      <c r="R1738" t="s">
        <v>273</v>
      </c>
      <c r="S1738">
        <v>4</v>
      </c>
      <c r="T1738" t="s">
        <v>88</v>
      </c>
    </row>
    <row r="1739" spans="1:20" x14ac:dyDescent="0.2">
      <c r="A1739" t="s">
        <v>233</v>
      </c>
      <c r="C1739" t="str">
        <f>VLOOKUP(A1739,State_Name!A:B,2,FALSE)</f>
        <v>IL</v>
      </c>
      <c r="D1739" t="str">
        <f t="shared" si="302"/>
        <v>IL</v>
      </c>
      <c r="E1739" t="str">
        <f>VLOOKUP(D1739,State_Name!B:C,2,FALSE)</f>
        <v>Illinois</v>
      </c>
      <c r="F1739" t="s">
        <v>128</v>
      </c>
      <c r="G1739" t="s">
        <v>129</v>
      </c>
      <c r="H1739" t="s">
        <v>81</v>
      </c>
      <c r="I1739">
        <v>3.5167999999999999</v>
      </c>
      <c r="J1739" t="s">
        <v>130</v>
      </c>
      <c r="K1739">
        <v>96.483199999999997</v>
      </c>
      <c r="L1739">
        <v>69</v>
      </c>
      <c r="M1739" t="s">
        <v>156</v>
      </c>
      <c r="N1739" t="s">
        <v>52</v>
      </c>
      <c r="O1739" t="s">
        <v>83</v>
      </c>
      <c r="P1739" t="s">
        <v>51</v>
      </c>
      <c r="Q1739" t="s">
        <v>84</v>
      </c>
      <c r="R1739" t="s">
        <v>234</v>
      </c>
      <c r="S1739">
        <v>17</v>
      </c>
      <c r="T1739" t="s">
        <v>88</v>
      </c>
    </row>
    <row r="1740" spans="1:20" x14ac:dyDescent="0.2">
      <c r="A1740" t="s">
        <v>296</v>
      </c>
      <c r="F1740" t="s">
        <v>66</v>
      </c>
      <c r="G1740" t="s">
        <v>66</v>
      </c>
      <c r="H1740" t="s">
        <v>67</v>
      </c>
      <c r="I1740">
        <v>8.7735000000000003</v>
      </c>
      <c r="J1740" t="s">
        <v>68</v>
      </c>
      <c r="K1740">
        <v>91.226500000000001</v>
      </c>
      <c r="L1740">
        <v>90</v>
      </c>
      <c r="M1740" t="s">
        <v>99</v>
      </c>
      <c r="N1740" t="s">
        <v>51</v>
      </c>
      <c r="O1740" t="s">
        <v>70</v>
      </c>
      <c r="P1740" t="s">
        <v>51</v>
      </c>
      <c r="Q1740" t="s">
        <v>84</v>
      </c>
      <c r="R1740" t="s">
        <v>297</v>
      </c>
      <c r="S1740">
        <v>111</v>
      </c>
      <c r="T1740" t="s">
        <v>62</v>
      </c>
    </row>
    <row r="1741" spans="1:20" x14ac:dyDescent="0.2">
      <c r="A1741" t="s">
        <v>155</v>
      </c>
      <c r="C1741" t="str">
        <f>VLOOKUP(A1741,State_Name!A:B,2,FALSE)</f>
        <v>SC</v>
      </c>
      <c r="D1741" t="str">
        <f>B1741&amp;C1741</f>
        <v>SC</v>
      </c>
      <c r="E1741" t="str">
        <f>VLOOKUP(D1741,State_Name!B:C,2,FALSE)</f>
        <v>South Carolina</v>
      </c>
      <c r="F1741" t="s">
        <v>66</v>
      </c>
      <c r="G1741" t="s">
        <v>66</v>
      </c>
      <c r="H1741" t="s">
        <v>67</v>
      </c>
      <c r="I1741">
        <v>3.3397000000000001</v>
      </c>
      <c r="J1741" t="s">
        <v>68</v>
      </c>
      <c r="K1741">
        <v>96.660300000000007</v>
      </c>
      <c r="L1741">
        <v>225</v>
      </c>
      <c r="M1741" t="s">
        <v>51</v>
      </c>
      <c r="N1741" t="s">
        <v>69</v>
      </c>
      <c r="O1741" t="s">
        <v>51</v>
      </c>
      <c r="P1741" t="s">
        <v>51</v>
      </c>
      <c r="Q1741" t="s">
        <v>71</v>
      </c>
      <c r="R1741" t="s">
        <v>157</v>
      </c>
      <c r="S1741">
        <v>45</v>
      </c>
      <c r="T1741" t="s">
        <v>88</v>
      </c>
    </row>
    <row r="1742" spans="1:20" x14ac:dyDescent="0.2">
      <c r="A1742" t="s">
        <v>278</v>
      </c>
      <c r="F1742" t="s">
        <v>66</v>
      </c>
      <c r="G1742" t="s">
        <v>66</v>
      </c>
      <c r="H1742" t="s">
        <v>67</v>
      </c>
      <c r="I1742">
        <v>21.983000000000001</v>
      </c>
      <c r="J1742" t="s">
        <v>68</v>
      </c>
      <c r="K1742">
        <v>78.016999999999996</v>
      </c>
      <c r="L1742">
        <v>46</v>
      </c>
      <c r="M1742" t="s">
        <v>51</v>
      </c>
      <c r="N1742" t="s">
        <v>51</v>
      </c>
      <c r="O1742" t="s">
        <v>70</v>
      </c>
      <c r="P1742" t="s">
        <v>106</v>
      </c>
      <c r="Q1742" t="s">
        <v>51</v>
      </c>
      <c r="R1742" t="s">
        <v>279</v>
      </c>
      <c r="S1742">
        <v>108</v>
      </c>
      <c r="T1742" t="s">
        <v>62</v>
      </c>
    </row>
    <row r="1743" spans="1:20" x14ac:dyDescent="0.2">
      <c r="A1743" t="s">
        <v>272</v>
      </c>
      <c r="F1743" t="s">
        <v>79</v>
      </c>
      <c r="G1743" t="s">
        <v>80</v>
      </c>
      <c r="H1743" t="s">
        <v>81</v>
      </c>
      <c r="I1743">
        <v>9.9870999999999999</v>
      </c>
      <c r="J1743" t="s">
        <v>82</v>
      </c>
      <c r="K1743">
        <v>90.012900000000002</v>
      </c>
      <c r="L1743">
        <v>145</v>
      </c>
      <c r="M1743" t="s">
        <v>99</v>
      </c>
      <c r="N1743" t="s">
        <v>51</v>
      </c>
      <c r="O1743" t="s">
        <v>83</v>
      </c>
      <c r="P1743" t="s">
        <v>120</v>
      </c>
      <c r="Q1743" t="s">
        <v>51</v>
      </c>
      <c r="R1743" t="s">
        <v>273</v>
      </c>
      <c r="S1743">
        <v>4</v>
      </c>
      <c r="T1743" t="s">
        <v>88</v>
      </c>
    </row>
    <row r="1744" spans="1:20" x14ac:dyDescent="0.2">
      <c r="A1744" t="s">
        <v>224</v>
      </c>
      <c r="B1744" t="str">
        <f>RIGHT(A1744,2)</f>
        <v>TN</v>
      </c>
      <c r="D1744" t="str">
        <f>B1744&amp;C1744</f>
        <v>TN</v>
      </c>
      <c r="E1744" t="str">
        <f>VLOOKUP(D1744,State_Name!B:C,2,FALSE)</f>
        <v>Tennessee</v>
      </c>
      <c r="F1744" t="s">
        <v>140</v>
      </c>
      <c r="G1744" t="s">
        <v>141</v>
      </c>
      <c r="H1744" t="s">
        <v>81</v>
      </c>
      <c r="I1744">
        <v>0</v>
      </c>
      <c r="J1744" t="s">
        <v>142</v>
      </c>
      <c r="K1744">
        <v>100</v>
      </c>
      <c r="L1744">
        <v>45</v>
      </c>
      <c r="M1744" t="s">
        <v>156</v>
      </c>
      <c r="N1744" t="s">
        <v>52</v>
      </c>
      <c r="O1744" t="s">
        <v>105</v>
      </c>
      <c r="P1744" t="s">
        <v>51</v>
      </c>
      <c r="Q1744" t="s">
        <v>84</v>
      </c>
      <c r="S1744" t="s">
        <v>225</v>
      </c>
      <c r="T1744" t="s">
        <v>62</v>
      </c>
    </row>
    <row r="1745" spans="1:20" hidden="1" x14ac:dyDescent="0.2">
      <c r="A1745" t="s">
        <v>255</v>
      </c>
      <c r="F1745" t="s">
        <v>66</v>
      </c>
      <c r="G1745" t="s">
        <v>66</v>
      </c>
      <c r="H1745" t="s">
        <v>67</v>
      </c>
      <c r="I1745">
        <v>12.3744</v>
      </c>
      <c r="J1745" t="s">
        <v>68</v>
      </c>
      <c r="K1745">
        <v>87.625600000000006</v>
      </c>
      <c r="L1745">
        <v>55</v>
      </c>
      <c r="M1745" t="s">
        <v>51</v>
      </c>
      <c r="N1745" t="s">
        <v>52</v>
      </c>
      <c r="O1745" t="s">
        <v>83</v>
      </c>
      <c r="P1745" t="s">
        <v>51</v>
      </c>
      <c r="Q1745" t="s">
        <v>115</v>
      </c>
      <c r="S1745">
        <v>59</v>
      </c>
      <c r="T1745" t="s">
        <v>256</v>
      </c>
    </row>
    <row r="1746" spans="1:20" x14ac:dyDescent="0.2">
      <c r="A1746" t="s">
        <v>111</v>
      </c>
      <c r="B1746" t="str">
        <f>RIGHT(A1746,2)</f>
        <v>TX</v>
      </c>
      <c r="D1746" t="str">
        <f>B1746&amp;C1746</f>
        <v>TX</v>
      </c>
      <c r="E1746" t="str">
        <f>VLOOKUP(D1746,State_Name!B:C,2,FALSE)</f>
        <v>Texas</v>
      </c>
      <c r="F1746" t="s">
        <v>66</v>
      </c>
      <c r="G1746" t="s">
        <v>66</v>
      </c>
      <c r="H1746" t="s">
        <v>67</v>
      </c>
      <c r="I1746">
        <v>13.337199999999999</v>
      </c>
      <c r="J1746" t="s">
        <v>68</v>
      </c>
      <c r="K1746">
        <v>86.662800000000004</v>
      </c>
      <c r="L1746">
        <v>136</v>
      </c>
      <c r="M1746" t="s">
        <v>51</v>
      </c>
      <c r="N1746" t="s">
        <v>52</v>
      </c>
      <c r="O1746" t="s">
        <v>70</v>
      </c>
      <c r="P1746" t="s">
        <v>51</v>
      </c>
      <c r="Q1746" t="s">
        <v>51</v>
      </c>
      <c r="R1746" t="s">
        <v>112</v>
      </c>
      <c r="S1746">
        <v>127</v>
      </c>
      <c r="T1746" t="s">
        <v>62</v>
      </c>
    </row>
    <row r="1747" spans="1:20" x14ac:dyDescent="0.2">
      <c r="A1747" t="s">
        <v>127</v>
      </c>
      <c r="F1747" t="s">
        <v>128</v>
      </c>
      <c r="G1747" t="s">
        <v>129</v>
      </c>
      <c r="H1747" t="s">
        <v>81</v>
      </c>
      <c r="I1747">
        <v>25.940999999999999</v>
      </c>
      <c r="J1747" t="s">
        <v>130</v>
      </c>
      <c r="K1747">
        <v>74.058999999999997</v>
      </c>
      <c r="L1747">
        <v>56</v>
      </c>
      <c r="M1747" t="s">
        <v>156</v>
      </c>
      <c r="N1747" t="s">
        <v>51</v>
      </c>
      <c r="O1747" t="s">
        <v>105</v>
      </c>
      <c r="P1747" t="s">
        <v>135</v>
      </c>
      <c r="Q1747" t="s">
        <v>51</v>
      </c>
      <c r="R1747" t="s">
        <v>131</v>
      </c>
      <c r="S1747">
        <v>23</v>
      </c>
      <c r="T1747" t="s">
        <v>88</v>
      </c>
    </row>
    <row r="1748" spans="1:20" x14ac:dyDescent="0.2">
      <c r="A1748" t="s">
        <v>290</v>
      </c>
      <c r="B1748" t="str">
        <f>RIGHT(A1748,2)</f>
        <v>MI</v>
      </c>
      <c r="D1748" t="str">
        <f>B1748&amp;C1748</f>
        <v>MI</v>
      </c>
      <c r="E1748" t="str">
        <f>VLOOKUP(D1748,State_Name!B:C,2,FALSE)</f>
        <v>Michigan</v>
      </c>
      <c r="F1748" t="s">
        <v>128</v>
      </c>
      <c r="G1748" t="s">
        <v>129</v>
      </c>
      <c r="H1748" t="s">
        <v>81</v>
      </c>
      <c r="I1748">
        <v>10.7181</v>
      </c>
      <c r="J1748" t="s">
        <v>130</v>
      </c>
      <c r="K1748">
        <v>89.281899999999993</v>
      </c>
      <c r="L1748">
        <v>37</v>
      </c>
      <c r="M1748" t="s">
        <v>51</v>
      </c>
      <c r="N1748" t="s">
        <v>92</v>
      </c>
      <c r="O1748" t="s">
        <v>53</v>
      </c>
      <c r="P1748" t="s">
        <v>120</v>
      </c>
      <c r="Q1748" t="s">
        <v>51</v>
      </c>
      <c r="R1748" t="s">
        <v>291</v>
      </c>
      <c r="S1748">
        <v>115</v>
      </c>
      <c r="T1748" t="s">
        <v>62</v>
      </c>
    </row>
    <row r="1749" spans="1:20" x14ac:dyDescent="0.2">
      <c r="A1749" t="s">
        <v>284</v>
      </c>
      <c r="F1749" t="s">
        <v>128</v>
      </c>
      <c r="G1749" t="s">
        <v>129</v>
      </c>
      <c r="H1749" t="s">
        <v>81</v>
      </c>
      <c r="I1749">
        <v>11.262</v>
      </c>
      <c r="J1749" t="s">
        <v>130</v>
      </c>
      <c r="K1749">
        <v>88.738</v>
      </c>
      <c r="L1749">
        <v>248</v>
      </c>
      <c r="M1749" t="s">
        <v>51</v>
      </c>
      <c r="N1749" t="s">
        <v>51</v>
      </c>
      <c r="O1749" t="s">
        <v>53</v>
      </c>
      <c r="P1749" t="s">
        <v>51</v>
      </c>
      <c r="Q1749" t="s">
        <v>71</v>
      </c>
      <c r="R1749" t="s">
        <v>285</v>
      </c>
      <c r="S1749">
        <v>107</v>
      </c>
      <c r="T1749" t="s">
        <v>62</v>
      </c>
    </row>
    <row r="1750" spans="1:20" x14ac:dyDescent="0.2">
      <c r="A1750" t="s">
        <v>210</v>
      </c>
      <c r="C1750" t="str">
        <f>VLOOKUP(A1750,State_Name!A:B,2,FALSE)</f>
        <v>MA</v>
      </c>
      <c r="D1750" t="str">
        <f>B1750&amp;C1750</f>
        <v>MA</v>
      </c>
      <c r="E1750" t="str">
        <f>VLOOKUP(D1750,State_Name!B:C,2,FALSE)</f>
        <v>Massachusetts</v>
      </c>
      <c r="F1750" t="s">
        <v>128</v>
      </c>
      <c r="G1750" t="s">
        <v>129</v>
      </c>
      <c r="H1750" t="s">
        <v>81</v>
      </c>
      <c r="I1750">
        <v>4.0228000000000002</v>
      </c>
      <c r="J1750" t="s">
        <v>130</v>
      </c>
      <c r="K1750">
        <v>95.977199999999996</v>
      </c>
      <c r="L1750">
        <v>58</v>
      </c>
      <c r="M1750" t="s">
        <v>156</v>
      </c>
      <c r="N1750" t="s">
        <v>52</v>
      </c>
      <c r="O1750" t="s">
        <v>51</v>
      </c>
      <c r="P1750" t="s">
        <v>51</v>
      </c>
      <c r="Q1750" t="s">
        <v>84</v>
      </c>
      <c r="R1750" t="s">
        <v>211</v>
      </c>
      <c r="S1750">
        <v>25</v>
      </c>
      <c r="T1750" t="s">
        <v>88</v>
      </c>
    </row>
    <row r="1751" spans="1:20" x14ac:dyDescent="0.2">
      <c r="A1751" t="s">
        <v>233</v>
      </c>
      <c r="F1751" t="s">
        <v>128</v>
      </c>
      <c r="G1751" t="s">
        <v>129</v>
      </c>
      <c r="H1751" t="s">
        <v>81</v>
      </c>
      <c r="I1751">
        <v>48.9161</v>
      </c>
      <c r="J1751" t="s">
        <v>130</v>
      </c>
      <c r="K1751">
        <v>51.0839</v>
      </c>
      <c r="L1751">
        <v>39</v>
      </c>
      <c r="M1751" t="s">
        <v>156</v>
      </c>
      <c r="N1751" t="s">
        <v>51</v>
      </c>
      <c r="O1751" t="s">
        <v>105</v>
      </c>
      <c r="P1751" t="s">
        <v>51</v>
      </c>
      <c r="Q1751" t="s">
        <v>215</v>
      </c>
      <c r="R1751" t="s">
        <v>234</v>
      </c>
      <c r="S1751">
        <v>17</v>
      </c>
      <c r="T1751" t="s">
        <v>88</v>
      </c>
    </row>
    <row r="1752" spans="1:20" x14ac:dyDescent="0.2">
      <c r="A1752" t="s">
        <v>311</v>
      </c>
      <c r="F1752" t="s">
        <v>79</v>
      </c>
      <c r="G1752" t="s">
        <v>80</v>
      </c>
      <c r="H1752" t="s">
        <v>81</v>
      </c>
      <c r="I1752">
        <v>17.535299999999999</v>
      </c>
      <c r="J1752" t="s">
        <v>82</v>
      </c>
      <c r="K1752">
        <v>82.464699999999993</v>
      </c>
      <c r="L1752">
        <v>953</v>
      </c>
      <c r="M1752" t="s">
        <v>99</v>
      </c>
      <c r="N1752" t="s">
        <v>51</v>
      </c>
      <c r="O1752" t="s">
        <v>51</v>
      </c>
      <c r="P1752" t="s">
        <v>51</v>
      </c>
      <c r="Q1752" t="s">
        <v>51</v>
      </c>
      <c r="R1752" t="s">
        <v>312</v>
      </c>
      <c r="S1752">
        <v>29</v>
      </c>
      <c r="T1752" t="s">
        <v>88</v>
      </c>
    </row>
    <row r="1753" spans="1:20" x14ac:dyDescent="0.2">
      <c r="A1753" t="s">
        <v>127</v>
      </c>
      <c r="C1753" t="str">
        <f>VLOOKUP(A1753,State_Name!A:B,2,FALSE)</f>
        <v>ME</v>
      </c>
      <c r="D1753" t="str">
        <f t="shared" ref="D1753:D1754" si="303">B1753&amp;C1753</f>
        <v>ME</v>
      </c>
      <c r="E1753" t="str">
        <f>VLOOKUP(D1753,State_Name!B:C,2,FALSE)</f>
        <v>Maine</v>
      </c>
      <c r="F1753" t="s">
        <v>128</v>
      </c>
      <c r="G1753" t="s">
        <v>129</v>
      </c>
      <c r="H1753" t="s">
        <v>81</v>
      </c>
      <c r="I1753">
        <v>15.6046</v>
      </c>
      <c r="J1753" t="s">
        <v>130</v>
      </c>
      <c r="K1753">
        <v>84.395399999999995</v>
      </c>
      <c r="L1753">
        <v>103</v>
      </c>
      <c r="M1753" t="s">
        <v>99</v>
      </c>
      <c r="N1753" t="s">
        <v>69</v>
      </c>
      <c r="O1753" t="s">
        <v>51</v>
      </c>
      <c r="P1753" t="s">
        <v>135</v>
      </c>
      <c r="Q1753" t="s">
        <v>51</v>
      </c>
      <c r="R1753" t="s">
        <v>131</v>
      </c>
      <c r="S1753">
        <v>23</v>
      </c>
      <c r="T1753" t="s">
        <v>88</v>
      </c>
    </row>
    <row r="1754" spans="1:20" x14ac:dyDescent="0.2">
      <c r="A1754" t="s">
        <v>326</v>
      </c>
      <c r="C1754" t="str">
        <f>VLOOKUP(A1754,State_Name!A:B,2,FALSE)</f>
        <v>MT</v>
      </c>
      <c r="D1754" t="str">
        <f t="shared" si="303"/>
        <v>MT</v>
      </c>
      <c r="E1754" t="str">
        <f>VLOOKUP(D1754,State_Name!B:C,2,FALSE)</f>
        <v>Montana</v>
      </c>
      <c r="F1754" t="s">
        <v>140</v>
      </c>
      <c r="G1754" t="s">
        <v>141</v>
      </c>
      <c r="H1754" t="s">
        <v>81</v>
      </c>
      <c r="I1754">
        <v>1.6456</v>
      </c>
      <c r="J1754" t="s">
        <v>142</v>
      </c>
      <c r="K1754">
        <v>98.354399999999998</v>
      </c>
      <c r="L1754">
        <v>1534</v>
      </c>
      <c r="M1754" t="s">
        <v>99</v>
      </c>
      <c r="N1754" t="s">
        <v>69</v>
      </c>
      <c r="O1754" t="s">
        <v>51</v>
      </c>
      <c r="P1754" t="s">
        <v>51</v>
      </c>
      <c r="Q1754" t="s">
        <v>51</v>
      </c>
      <c r="R1754" t="s">
        <v>327</v>
      </c>
      <c r="S1754">
        <v>30</v>
      </c>
      <c r="T1754" t="s">
        <v>88</v>
      </c>
    </row>
    <row r="1755" spans="1:20" x14ac:dyDescent="0.2">
      <c r="A1755" t="s">
        <v>146</v>
      </c>
      <c r="F1755" t="s">
        <v>140</v>
      </c>
      <c r="G1755" t="s">
        <v>141</v>
      </c>
      <c r="H1755" t="s">
        <v>81</v>
      </c>
      <c r="I1755">
        <v>3.9607000000000001</v>
      </c>
      <c r="J1755" t="s">
        <v>142</v>
      </c>
      <c r="K1755">
        <v>96.039299999999997</v>
      </c>
      <c r="L1755">
        <v>204</v>
      </c>
      <c r="M1755" t="s">
        <v>99</v>
      </c>
      <c r="N1755" t="s">
        <v>51</v>
      </c>
      <c r="O1755" t="s">
        <v>70</v>
      </c>
      <c r="P1755" t="s">
        <v>120</v>
      </c>
      <c r="Q1755" t="s">
        <v>51</v>
      </c>
      <c r="R1755" t="s">
        <v>147</v>
      </c>
      <c r="S1755">
        <v>5</v>
      </c>
      <c r="T1755" t="s">
        <v>88</v>
      </c>
    </row>
    <row r="1756" spans="1:20" x14ac:dyDescent="0.2">
      <c r="A1756" t="s">
        <v>296</v>
      </c>
      <c r="F1756" t="s">
        <v>79</v>
      </c>
      <c r="G1756" t="s">
        <v>80</v>
      </c>
      <c r="H1756" t="s">
        <v>81</v>
      </c>
      <c r="I1756">
        <v>14.6754</v>
      </c>
      <c r="J1756" t="s">
        <v>82</v>
      </c>
      <c r="K1756">
        <v>85.324600000000004</v>
      </c>
      <c r="L1756">
        <v>240</v>
      </c>
      <c r="M1756" t="s">
        <v>156</v>
      </c>
      <c r="N1756" t="s">
        <v>51</v>
      </c>
      <c r="O1756" t="s">
        <v>53</v>
      </c>
      <c r="P1756" t="s">
        <v>51</v>
      </c>
      <c r="Q1756" t="s">
        <v>51</v>
      </c>
      <c r="R1756" t="s">
        <v>297</v>
      </c>
      <c r="S1756">
        <v>111</v>
      </c>
      <c r="T1756" t="s">
        <v>62</v>
      </c>
    </row>
    <row r="1757" spans="1:20" x14ac:dyDescent="0.2">
      <c r="A1757" t="s">
        <v>258</v>
      </c>
      <c r="F1757" t="s">
        <v>79</v>
      </c>
      <c r="G1757" t="s">
        <v>80</v>
      </c>
      <c r="H1757" t="s">
        <v>81</v>
      </c>
      <c r="I1757">
        <v>5.9585999999999997</v>
      </c>
      <c r="J1757" t="s">
        <v>82</v>
      </c>
      <c r="K1757">
        <v>94.041399999999996</v>
      </c>
      <c r="L1757">
        <v>98</v>
      </c>
      <c r="M1757" t="s">
        <v>99</v>
      </c>
      <c r="N1757" t="s">
        <v>51</v>
      </c>
      <c r="O1757" t="s">
        <v>105</v>
      </c>
      <c r="P1757" t="s">
        <v>51</v>
      </c>
      <c r="Q1757" t="s">
        <v>71</v>
      </c>
      <c r="R1757" t="s">
        <v>259</v>
      </c>
      <c r="S1757">
        <v>100</v>
      </c>
      <c r="T1757" t="s">
        <v>62</v>
      </c>
    </row>
    <row r="1758" spans="1:20" x14ac:dyDescent="0.2">
      <c r="A1758" t="s">
        <v>264</v>
      </c>
      <c r="B1758" t="s">
        <v>264</v>
      </c>
      <c r="D1758" t="str">
        <f>B1758&amp;C1758</f>
        <v>District of Columbia</v>
      </c>
      <c r="E1758" t="e">
        <f>VLOOKUP(D1758,State_Name!B:C,2,FALSE)</f>
        <v>#N/A</v>
      </c>
      <c r="F1758" t="s">
        <v>128</v>
      </c>
      <c r="G1758" t="s">
        <v>129</v>
      </c>
      <c r="H1758" t="s">
        <v>81</v>
      </c>
      <c r="I1758">
        <v>11.734500000000001</v>
      </c>
      <c r="J1758" t="s">
        <v>130</v>
      </c>
      <c r="K1758">
        <v>88.265500000000003</v>
      </c>
      <c r="L1758">
        <v>435</v>
      </c>
      <c r="M1758" t="s">
        <v>156</v>
      </c>
      <c r="N1758" t="s">
        <v>52</v>
      </c>
      <c r="O1758" t="s">
        <v>83</v>
      </c>
      <c r="P1758" t="s">
        <v>120</v>
      </c>
      <c r="Q1758" t="s">
        <v>51</v>
      </c>
      <c r="R1758" t="s">
        <v>265</v>
      </c>
      <c r="S1758">
        <v>11</v>
      </c>
      <c r="T1758" t="s">
        <v>62</v>
      </c>
    </row>
    <row r="1759" spans="1:20" x14ac:dyDescent="0.2">
      <c r="A1759" t="s">
        <v>224</v>
      </c>
      <c r="F1759" t="s">
        <v>128</v>
      </c>
      <c r="G1759" t="s">
        <v>129</v>
      </c>
      <c r="H1759" t="s">
        <v>81</v>
      </c>
      <c r="I1759">
        <v>44.686599999999999</v>
      </c>
      <c r="J1759" t="s">
        <v>130</v>
      </c>
      <c r="K1759">
        <v>55.313400000000001</v>
      </c>
      <c r="L1759">
        <v>69</v>
      </c>
      <c r="M1759" t="s">
        <v>156</v>
      </c>
      <c r="N1759" t="s">
        <v>51</v>
      </c>
      <c r="O1759" t="s">
        <v>51</v>
      </c>
      <c r="P1759" t="s">
        <v>51</v>
      </c>
      <c r="Q1759" t="s">
        <v>215</v>
      </c>
      <c r="S1759" t="s">
        <v>225</v>
      </c>
      <c r="T1759" t="s">
        <v>62</v>
      </c>
    </row>
    <row r="1760" spans="1:20" hidden="1" x14ac:dyDescent="0.2">
      <c r="A1760" t="s">
        <v>255</v>
      </c>
      <c r="F1760" t="s">
        <v>128</v>
      </c>
      <c r="G1760" t="s">
        <v>129</v>
      </c>
      <c r="H1760" t="s">
        <v>81</v>
      </c>
      <c r="I1760">
        <v>14.116400000000001</v>
      </c>
      <c r="J1760" t="s">
        <v>130</v>
      </c>
      <c r="K1760">
        <v>85.883600000000001</v>
      </c>
      <c r="L1760">
        <v>427</v>
      </c>
      <c r="M1760" t="s">
        <v>156</v>
      </c>
      <c r="N1760" t="s">
        <v>52</v>
      </c>
      <c r="O1760" t="s">
        <v>51</v>
      </c>
      <c r="P1760" t="s">
        <v>51</v>
      </c>
      <c r="Q1760" t="s">
        <v>71</v>
      </c>
      <c r="S1760">
        <v>59</v>
      </c>
      <c r="T1760" t="s">
        <v>256</v>
      </c>
    </row>
    <row r="1761" spans="1:20" x14ac:dyDescent="0.2">
      <c r="A1761" t="s">
        <v>241</v>
      </c>
      <c r="F1761" t="s">
        <v>45</v>
      </c>
      <c r="G1761" t="s">
        <v>46</v>
      </c>
      <c r="H1761" t="s">
        <v>47</v>
      </c>
      <c r="I1761">
        <v>45.256300000000003</v>
      </c>
      <c r="J1761" t="s">
        <v>50</v>
      </c>
      <c r="K1761">
        <v>54.743699999999997</v>
      </c>
      <c r="L1761">
        <v>137</v>
      </c>
      <c r="M1761" t="s">
        <v>156</v>
      </c>
      <c r="N1761" t="s">
        <v>51</v>
      </c>
      <c r="O1761" t="s">
        <v>53</v>
      </c>
      <c r="P1761" t="s">
        <v>51</v>
      </c>
      <c r="Q1761" t="s">
        <v>51</v>
      </c>
      <c r="R1761" t="s">
        <v>242</v>
      </c>
      <c r="S1761">
        <v>2</v>
      </c>
      <c r="T1761" t="s">
        <v>88</v>
      </c>
    </row>
    <row r="1762" spans="1:20" x14ac:dyDescent="0.2">
      <c r="A1762" t="s">
        <v>176</v>
      </c>
      <c r="F1762" t="s">
        <v>45</v>
      </c>
      <c r="G1762" t="s">
        <v>46</v>
      </c>
      <c r="H1762" t="s">
        <v>47</v>
      </c>
      <c r="I1762">
        <v>64.712500000000006</v>
      </c>
      <c r="J1762" t="s">
        <v>50</v>
      </c>
      <c r="K1762">
        <v>35.287500000000001</v>
      </c>
      <c r="L1762">
        <v>124</v>
      </c>
      <c r="M1762" t="s">
        <v>156</v>
      </c>
      <c r="N1762" t="s">
        <v>51</v>
      </c>
      <c r="O1762" t="s">
        <v>51</v>
      </c>
      <c r="P1762" t="s">
        <v>161</v>
      </c>
      <c r="Q1762" t="s">
        <v>51</v>
      </c>
      <c r="R1762" t="s">
        <v>177</v>
      </c>
      <c r="S1762">
        <v>110</v>
      </c>
      <c r="T1762" t="s">
        <v>62</v>
      </c>
    </row>
    <row r="1763" spans="1:20" x14ac:dyDescent="0.2">
      <c r="A1763" t="s">
        <v>320</v>
      </c>
      <c r="C1763" t="str">
        <f>VLOOKUP(A1763,State_Name!A:B,2,FALSE)</f>
        <v>ND</v>
      </c>
      <c r="D1763" t="str">
        <f t="shared" ref="D1763:D1764" si="304">B1763&amp;C1763</f>
        <v>ND</v>
      </c>
      <c r="E1763" t="str">
        <f>VLOOKUP(D1763,State_Name!B:C,2,FALSE)</f>
        <v>North Dakota</v>
      </c>
      <c r="F1763" t="s">
        <v>45</v>
      </c>
      <c r="G1763" t="s">
        <v>46</v>
      </c>
      <c r="H1763" t="s">
        <v>47</v>
      </c>
      <c r="I1763">
        <v>15.8782</v>
      </c>
      <c r="J1763" t="s">
        <v>50</v>
      </c>
      <c r="K1763">
        <v>84.121799999999993</v>
      </c>
      <c r="L1763">
        <v>213</v>
      </c>
      <c r="M1763" t="s">
        <v>99</v>
      </c>
      <c r="N1763" t="s">
        <v>69</v>
      </c>
      <c r="O1763" t="s">
        <v>53</v>
      </c>
      <c r="P1763" t="s">
        <v>120</v>
      </c>
      <c r="Q1763" t="s">
        <v>51</v>
      </c>
      <c r="R1763" t="s">
        <v>321</v>
      </c>
      <c r="S1763">
        <v>38</v>
      </c>
      <c r="T1763" t="s">
        <v>88</v>
      </c>
    </row>
    <row r="1764" spans="1:20" x14ac:dyDescent="0.2">
      <c r="A1764" t="s">
        <v>224</v>
      </c>
      <c r="B1764" t="str">
        <f>RIGHT(A1764,2)</f>
        <v>TN</v>
      </c>
      <c r="D1764" t="str">
        <f t="shared" si="304"/>
        <v>TN</v>
      </c>
      <c r="E1764" t="str">
        <f>VLOOKUP(D1764,State_Name!B:C,2,FALSE)</f>
        <v>Tennessee</v>
      </c>
      <c r="F1764" t="s">
        <v>66</v>
      </c>
      <c r="G1764" t="s">
        <v>66</v>
      </c>
      <c r="H1764" t="s">
        <v>67</v>
      </c>
      <c r="I1764">
        <v>2.3353999999999999</v>
      </c>
      <c r="J1764" t="s">
        <v>68</v>
      </c>
      <c r="K1764">
        <v>97.664599999999993</v>
      </c>
      <c r="L1764">
        <v>33</v>
      </c>
      <c r="M1764" t="s">
        <v>51</v>
      </c>
      <c r="N1764" t="s">
        <v>69</v>
      </c>
      <c r="O1764" t="s">
        <v>51</v>
      </c>
      <c r="P1764" t="s">
        <v>51</v>
      </c>
      <c r="Q1764" t="s">
        <v>84</v>
      </c>
      <c r="S1764" t="s">
        <v>225</v>
      </c>
      <c r="T1764" t="s">
        <v>62</v>
      </c>
    </row>
    <row r="1765" spans="1:20" x14ac:dyDescent="0.2">
      <c r="A1765" t="s">
        <v>308</v>
      </c>
      <c r="F1765" t="s">
        <v>45</v>
      </c>
      <c r="G1765" t="s">
        <v>46</v>
      </c>
      <c r="H1765" t="s">
        <v>47</v>
      </c>
      <c r="I1765">
        <v>27.986999999999998</v>
      </c>
      <c r="J1765" t="s">
        <v>50</v>
      </c>
      <c r="K1765">
        <v>72.013000000000005</v>
      </c>
      <c r="L1765">
        <v>407</v>
      </c>
      <c r="M1765" t="s">
        <v>51</v>
      </c>
      <c r="N1765" t="s">
        <v>51</v>
      </c>
      <c r="O1765" t="s">
        <v>70</v>
      </c>
      <c r="P1765" t="s">
        <v>120</v>
      </c>
      <c r="Q1765" t="s">
        <v>51</v>
      </c>
      <c r="R1765" t="s">
        <v>309</v>
      </c>
      <c r="S1765">
        <v>6</v>
      </c>
      <c r="T1765" t="s">
        <v>88</v>
      </c>
    </row>
    <row r="1766" spans="1:20" x14ac:dyDescent="0.2">
      <c r="A1766" t="s">
        <v>252</v>
      </c>
      <c r="C1766" t="str">
        <f>VLOOKUP(A1766,State_Name!A:B,2,FALSE)</f>
        <v>DE</v>
      </c>
      <c r="D1766" t="str">
        <f t="shared" ref="D1766:D1767" si="305">B1766&amp;C1766</f>
        <v>DE</v>
      </c>
      <c r="E1766" t="str">
        <f>VLOOKUP(D1766,State_Name!B:C,2,FALSE)</f>
        <v>Delaware</v>
      </c>
      <c r="F1766" t="s">
        <v>66</v>
      </c>
      <c r="G1766" t="s">
        <v>66</v>
      </c>
      <c r="H1766" t="s">
        <v>67</v>
      </c>
      <c r="I1766">
        <v>8.1366999999999994</v>
      </c>
      <c r="J1766" t="s">
        <v>68</v>
      </c>
      <c r="K1766">
        <v>91.863299999999995</v>
      </c>
      <c r="L1766">
        <v>159</v>
      </c>
      <c r="M1766" t="s">
        <v>51</v>
      </c>
      <c r="N1766" t="s">
        <v>92</v>
      </c>
      <c r="O1766" t="s">
        <v>53</v>
      </c>
      <c r="P1766" t="s">
        <v>51</v>
      </c>
      <c r="Q1766" t="s">
        <v>51</v>
      </c>
      <c r="R1766" t="s">
        <v>253</v>
      </c>
      <c r="S1766">
        <v>10</v>
      </c>
      <c r="T1766" t="s">
        <v>88</v>
      </c>
    </row>
    <row r="1767" spans="1:20" x14ac:dyDescent="0.2">
      <c r="A1767" t="s">
        <v>65</v>
      </c>
      <c r="B1767" t="str">
        <f>RIGHT(A1767,2)</f>
        <v>TX</v>
      </c>
      <c r="D1767" t="str">
        <f t="shared" si="305"/>
        <v>TX</v>
      </c>
      <c r="E1767" t="str">
        <f>VLOOKUP(D1767,State_Name!B:C,2,FALSE)</f>
        <v>Texas</v>
      </c>
      <c r="F1767" t="s">
        <v>79</v>
      </c>
      <c r="G1767" t="s">
        <v>80</v>
      </c>
      <c r="H1767" t="s">
        <v>81</v>
      </c>
      <c r="I1767">
        <v>39.528399999999998</v>
      </c>
      <c r="J1767" t="s">
        <v>82</v>
      </c>
      <c r="K1767">
        <v>60.471600000000002</v>
      </c>
      <c r="L1767">
        <v>100</v>
      </c>
      <c r="M1767" t="s">
        <v>156</v>
      </c>
      <c r="N1767" t="s">
        <v>92</v>
      </c>
      <c r="O1767" t="s">
        <v>51</v>
      </c>
      <c r="P1767" t="s">
        <v>161</v>
      </c>
      <c r="Q1767" t="s">
        <v>51</v>
      </c>
      <c r="R1767" t="s">
        <v>72</v>
      </c>
      <c r="S1767">
        <v>128</v>
      </c>
      <c r="T1767" t="s">
        <v>62</v>
      </c>
    </row>
    <row r="1768" spans="1:20" hidden="1" x14ac:dyDescent="0.2">
      <c r="A1768" t="s">
        <v>255</v>
      </c>
      <c r="F1768" t="s">
        <v>66</v>
      </c>
      <c r="G1768" t="s">
        <v>66</v>
      </c>
      <c r="H1768" t="s">
        <v>67</v>
      </c>
      <c r="I1768">
        <v>4.2652999999999999</v>
      </c>
      <c r="J1768" t="s">
        <v>68</v>
      </c>
      <c r="K1768">
        <v>95.734700000000004</v>
      </c>
      <c r="L1768">
        <v>41</v>
      </c>
      <c r="M1768" t="s">
        <v>156</v>
      </c>
      <c r="N1768" t="s">
        <v>92</v>
      </c>
      <c r="O1768" t="s">
        <v>83</v>
      </c>
      <c r="P1768" t="s">
        <v>51</v>
      </c>
      <c r="Q1768" t="s">
        <v>115</v>
      </c>
      <c r="S1768">
        <v>59</v>
      </c>
      <c r="T1768" t="s">
        <v>256</v>
      </c>
    </row>
    <row r="1769" spans="1:20" x14ac:dyDescent="0.2">
      <c r="A1769" t="s">
        <v>104</v>
      </c>
      <c r="C1769" t="str">
        <f>VLOOKUP(A1769,State_Name!A:B,2,FALSE)</f>
        <v>NM</v>
      </c>
      <c r="D1769" t="str">
        <f>B1769&amp;C1769</f>
        <v>NM</v>
      </c>
      <c r="E1769" t="str">
        <f>VLOOKUP(D1769,State_Name!B:C,2,FALSE)</f>
        <v>New Mexico</v>
      </c>
      <c r="F1769" t="s">
        <v>45</v>
      </c>
      <c r="G1769" t="s">
        <v>46</v>
      </c>
      <c r="H1769" t="s">
        <v>47</v>
      </c>
      <c r="I1769">
        <v>29.547899999999998</v>
      </c>
      <c r="J1769" t="s">
        <v>50</v>
      </c>
      <c r="K1769">
        <v>70.452100000000002</v>
      </c>
      <c r="L1769">
        <v>331</v>
      </c>
      <c r="M1769" t="s">
        <v>99</v>
      </c>
      <c r="N1769" t="s">
        <v>92</v>
      </c>
      <c r="O1769" t="s">
        <v>83</v>
      </c>
      <c r="P1769" t="s">
        <v>51</v>
      </c>
      <c r="Q1769" t="s">
        <v>51</v>
      </c>
      <c r="R1769" t="s">
        <v>107</v>
      </c>
      <c r="S1769">
        <v>35</v>
      </c>
      <c r="T1769" t="s">
        <v>88</v>
      </c>
    </row>
    <row r="1770" spans="1:20" x14ac:dyDescent="0.2">
      <c r="A1770" t="s">
        <v>269</v>
      </c>
      <c r="F1770" t="s">
        <v>140</v>
      </c>
      <c r="G1770" t="s">
        <v>141</v>
      </c>
      <c r="H1770" t="s">
        <v>81</v>
      </c>
      <c r="I1770">
        <v>2.8576999999999999</v>
      </c>
      <c r="J1770" t="s">
        <v>142</v>
      </c>
      <c r="K1770">
        <v>97.142300000000006</v>
      </c>
      <c r="L1770">
        <v>189</v>
      </c>
      <c r="M1770" t="s">
        <v>99</v>
      </c>
      <c r="N1770" t="s">
        <v>51</v>
      </c>
      <c r="O1770" t="s">
        <v>105</v>
      </c>
      <c r="P1770" t="s">
        <v>51</v>
      </c>
      <c r="Q1770" t="s">
        <v>51</v>
      </c>
      <c r="R1770" t="s">
        <v>270</v>
      </c>
      <c r="S1770">
        <v>124</v>
      </c>
      <c r="T1770" t="s">
        <v>62</v>
      </c>
    </row>
    <row r="1771" spans="1:20" x14ac:dyDescent="0.2">
      <c r="A1771" t="s">
        <v>65</v>
      </c>
      <c r="B1771" t="str">
        <f>RIGHT(A1771,2)</f>
        <v>TX</v>
      </c>
      <c r="D1771" t="str">
        <f t="shared" ref="D1771:D1772" si="306">B1771&amp;C1771</f>
        <v>TX</v>
      </c>
      <c r="E1771" t="str">
        <f>VLOOKUP(D1771,State_Name!B:C,2,FALSE)</f>
        <v>Texas</v>
      </c>
      <c r="F1771" t="s">
        <v>66</v>
      </c>
      <c r="G1771" t="s">
        <v>66</v>
      </c>
      <c r="H1771" t="s">
        <v>67</v>
      </c>
      <c r="I1771">
        <v>4.6966999999999999</v>
      </c>
      <c r="J1771" t="s">
        <v>68</v>
      </c>
      <c r="K1771">
        <v>95.303299999999993</v>
      </c>
      <c r="L1771">
        <v>51</v>
      </c>
      <c r="M1771" t="s">
        <v>99</v>
      </c>
      <c r="N1771" t="s">
        <v>52</v>
      </c>
      <c r="O1771" t="s">
        <v>83</v>
      </c>
      <c r="P1771" t="s">
        <v>120</v>
      </c>
      <c r="Q1771" t="s">
        <v>51</v>
      </c>
      <c r="R1771" t="s">
        <v>72</v>
      </c>
      <c r="S1771">
        <v>128</v>
      </c>
      <c r="T1771" t="s">
        <v>62</v>
      </c>
    </row>
    <row r="1772" spans="1:20" x14ac:dyDescent="0.2">
      <c r="A1772" t="s">
        <v>127</v>
      </c>
      <c r="C1772" t="str">
        <f>VLOOKUP(A1772,State_Name!A:B,2,FALSE)</f>
        <v>ME</v>
      </c>
      <c r="D1772" t="str">
        <f t="shared" si="306"/>
        <v>ME</v>
      </c>
      <c r="E1772" t="str">
        <f>VLOOKUP(D1772,State_Name!B:C,2,FALSE)</f>
        <v>Maine</v>
      </c>
      <c r="F1772" t="s">
        <v>79</v>
      </c>
      <c r="G1772" t="s">
        <v>80</v>
      </c>
      <c r="H1772" t="s">
        <v>81</v>
      </c>
      <c r="I1772">
        <v>23.527699999999999</v>
      </c>
      <c r="J1772" t="s">
        <v>82</v>
      </c>
      <c r="K1772">
        <v>76.472300000000004</v>
      </c>
      <c r="L1772">
        <v>37</v>
      </c>
      <c r="M1772" t="s">
        <v>51</v>
      </c>
      <c r="N1772" t="s">
        <v>92</v>
      </c>
      <c r="O1772" t="s">
        <v>83</v>
      </c>
      <c r="P1772" t="s">
        <v>51</v>
      </c>
      <c r="Q1772" t="s">
        <v>84</v>
      </c>
      <c r="R1772" t="s">
        <v>131</v>
      </c>
      <c r="S1772">
        <v>23</v>
      </c>
      <c r="T1772" t="s">
        <v>88</v>
      </c>
    </row>
    <row r="1773" spans="1:20" hidden="1" x14ac:dyDescent="0.2">
      <c r="A1773" t="s">
        <v>255</v>
      </c>
      <c r="F1773" t="s">
        <v>79</v>
      </c>
      <c r="G1773" t="s">
        <v>80</v>
      </c>
      <c r="H1773" t="s">
        <v>81</v>
      </c>
      <c r="I1773">
        <v>15.955299999999999</v>
      </c>
      <c r="J1773" t="s">
        <v>82</v>
      </c>
      <c r="K1773">
        <v>84.044700000000006</v>
      </c>
      <c r="L1773">
        <v>811</v>
      </c>
      <c r="M1773" t="s">
        <v>99</v>
      </c>
      <c r="N1773" t="s">
        <v>51</v>
      </c>
      <c r="O1773" t="s">
        <v>83</v>
      </c>
      <c r="P1773" t="s">
        <v>51</v>
      </c>
      <c r="Q1773" t="s">
        <v>84</v>
      </c>
      <c r="S1773">
        <v>59</v>
      </c>
      <c r="T1773" t="s">
        <v>256</v>
      </c>
    </row>
    <row r="1774" spans="1:20" x14ac:dyDescent="0.2">
      <c r="A1774" t="s">
        <v>278</v>
      </c>
      <c r="F1774" t="s">
        <v>140</v>
      </c>
      <c r="G1774" t="s">
        <v>141</v>
      </c>
      <c r="H1774" t="s">
        <v>81</v>
      </c>
      <c r="I1774">
        <v>0</v>
      </c>
      <c r="J1774" t="s">
        <v>142</v>
      </c>
      <c r="K1774">
        <v>100</v>
      </c>
      <c r="L1774">
        <v>48</v>
      </c>
      <c r="M1774" t="s">
        <v>156</v>
      </c>
      <c r="N1774" t="s">
        <v>51</v>
      </c>
      <c r="O1774" t="s">
        <v>83</v>
      </c>
      <c r="P1774" t="s">
        <v>106</v>
      </c>
      <c r="Q1774" t="s">
        <v>51</v>
      </c>
      <c r="R1774" t="s">
        <v>279</v>
      </c>
      <c r="S1774">
        <v>108</v>
      </c>
      <c r="T1774" t="s">
        <v>62</v>
      </c>
    </row>
    <row r="1775" spans="1:20" x14ac:dyDescent="0.2">
      <c r="A1775" t="s">
        <v>221</v>
      </c>
      <c r="C1775" t="str">
        <f>VLOOKUP(A1775,State_Name!A:B,2,FALSE)</f>
        <v>NY</v>
      </c>
      <c r="D1775" t="str">
        <f t="shared" ref="D1775:D1777" si="307">B1775&amp;C1775</f>
        <v>NY</v>
      </c>
      <c r="E1775" t="str">
        <f>VLOOKUP(D1775,State_Name!B:C,2,FALSE)</f>
        <v>New York</v>
      </c>
      <c r="F1775" t="s">
        <v>66</v>
      </c>
      <c r="G1775" t="s">
        <v>66</v>
      </c>
      <c r="H1775" t="s">
        <v>67</v>
      </c>
      <c r="I1775">
        <v>7.5444000000000004</v>
      </c>
      <c r="J1775" t="s">
        <v>68</v>
      </c>
      <c r="K1775">
        <v>92.455600000000004</v>
      </c>
      <c r="L1775">
        <v>282</v>
      </c>
      <c r="M1775" t="s">
        <v>51</v>
      </c>
      <c r="N1775" t="s">
        <v>52</v>
      </c>
      <c r="O1775" t="s">
        <v>53</v>
      </c>
      <c r="P1775" t="s">
        <v>120</v>
      </c>
      <c r="Q1775" t="s">
        <v>51</v>
      </c>
      <c r="R1775" t="s">
        <v>222</v>
      </c>
      <c r="S1775">
        <v>36</v>
      </c>
      <c r="T1775" t="s">
        <v>88</v>
      </c>
    </row>
    <row r="1776" spans="1:20" x14ac:dyDescent="0.2">
      <c r="A1776" t="s">
        <v>275</v>
      </c>
      <c r="C1776" t="str">
        <f>VLOOKUP(A1776,State_Name!A:B,2,FALSE)</f>
        <v>TX</v>
      </c>
      <c r="D1776" t="str">
        <f t="shared" si="307"/>
        <v>TX</v>
      </c>
      <c r="E1776" t="str">
        <f>VLOOKUP(D1776,State_Name!B:C,2,FALSE)</f>
        <v>Texas</v>
      </c>
      <c r="F1776" t="s">
        <v>79</v>
      </c>
      <c r="G1776" t="s">
        <v>80</v>
      </c>
      <c r="H1776" t="s">
        <v>81</v>
      </c>
      <c r="I1776">
        <v>13.1035</v>
      </c>
      <c r="J1776" t="s">
        <v>82</v>
      </c>
      <c r="K1776">
        <v>86.896500000000003</v>
      </c>
      <c r="L1776">
        <v>84</v>
      </c>
      <c r="M1776" t="s">
        <v>51</v>
      </c>
      <c r="N1776" t="s">
        <v>69</v>
      </c>
      <c r="O1776" t="s">
        <v>53</v>
      </c>
      <c r="P1776" t="s">
        <v>120</v>
      </c>
      <c r="Q1776" t="s">
        <v>51</v>
      </c>
      <c r="R1776" t="s">
        <v>276</v>
      </c>
      <c r="S1776">
        <v>48</v>
      </c>
      <c r="T1776" t="s">
        <v>88</v>
      </c>
    </row>
    <row r="1777" spans="1:20" x14ac:dyDescent="0.2">
      <c r="A1777" t="s">
        <v>119</v>
      </c>
      <c r="B1777" t="str">
        <f>RIGHT(A1777,2)</f>
        <v>NY</v>
      </c>
      <c r="D1777" t="str">
        <f t="shared" si="307"/>
        <v>NY</v>
      </c>
      <c r="E1777" t="str">
        <f>VLOOKUP(D1777,State_Name!B:C,2,FALSE)</f>
        <v>New York</v>
      </c>
      <c r="F1777" t="s">
        <v>45</v>
      </c>
      <c r="G1777" t="s">
        <v>46</v>
      </c>
      <c r="H1777" t="s">
        <v>47</v>
      </c>
      <c r="I1777">
        <v>33.4345</v>
      </c>
      <c r="J1777" t="s">
        <v>50</v>
      </c>
      <c r="K1777">
        <v>66.5655</v>
      </c>
      <c r="L1777">
        <v>50</v>
      </c>
      <c r="M1777" t="s">
        <v>51</v>
      </c>
      <c r="N1777" t="s">
        <v>166</v>
      </c>
      <c r="O1777" t="s">
        <v>105</v>
      </c>
      <c r="P1777" t="s">
        <v>120</v>
      </c>
      <c r="Q1777" t="s">
        <v>51</v>
      </c>
      <c r="R1777" t="s">
        <v>121</v>
      </c>
      <c r="S1777">
        <v>121</v>
      </c>
      <c r="T1777" t="s">
        <v>62</v>
      </c>
    </row>
    <row r="1778" spans="1:20" x14ac:dyDescent="0.2">
      <c r="A1778" t="s">
        <v>221</v>
      </c>
      <c r="F1778" t="s">
        <v>140</v>
      </c>
      <c r="G1778" t="s">
        <v>141</v>
      </c>
      <c r="H1778" t="s">
        <v>81</v>
      </c>
      <c r="I1778">
        <v>2.5491000000000001</v>
      </c>
      <c r="J1778" t="s">
        <v>142</v>
      </c>
      <c r="K1778">
        <v>97.450900000000004</v>
      </c>
      <c r="L1778">
        <v>47</v>
      </c>
      <c r="M1778" t="s">
        <v>156</v>
      </c>
      <c r="N1778" t="s">
        <v>51</v>
      </c>
      <c r="O1778" t="s">
        <v>70</v>
      </c>
      <c r="P1778" t="s">
        <v>51</v>
      </c>
      <c r="Q1778" t="s">
        <v>215</v>
      </c>
      <c r="R1778" t="s">
        <v>222</v>
      </c>
      <c r="S1778">
        <v>36</v>
      </c>
      <c r="T1778" t="s">
        <v>88</v>
      </c>
    </row>
    <row r="1779" spans="1:20" x14ac:dyDescent="0.2">
      <c r="A1779" t="s">
        <v>264</v>
      </c>
      <c r="B1779" t="s">
        <v>264</v>
      </c>
      <c r="D1779" t="str">
        <f t="shared" ref="D1779:D1781" si="308">B1779&amp;C1779</f>
        <v>District of Columbia</v>
      </c>
      <c r="E1779" t="e">
        <f>VLOOKUP(D1779,State_Name!B:C,2,FALSE)</f>
        <v>#N/A</v>
      </c>
      <c r="F1779" t="s">
        <v>66</v>
      </c>
      <c r="G1779" t="s">
        <v>66</v>
      </c>
      <c r="H1779" t="s">
        <v>67</v>
      </c>
      <c r="I1779">
        <v>34.926699999999997</v>
      </c>
      <c r="J1779" t="s">
        <v>68</v>
      </c>
      <c r="K1779">
        <v>65.073300000000003</v>
      </c>
      <c r="L1779">
        <v>30</v>
      </c>
      <c r="M1779" t="s">
        <v>156</v>
      </c>
      <c r="N1779" t="s">
        <v>52</v>
      </c>
      <c r="O1779" t="s">
        <v>83</v>
      </c>
      <c r="P1779" t="s">
        <v>237</v>
      </c>
      <c r="Q1779" t="s">
        <v>51</v>
      </c>
      <c r="R1779" t="s">
        <v>265</v>
      </c>
      <c r="S1779">
        <v>11</v>
      </c>
      <c r="T1779" t="s">
        <v>62</v>
      </c>
    </row>
    <row r="1780" spans="1:20" x14ac:dyDescent="0.2">
      <c r="A1780" t="s">
        <v>176</v>
      </c>
      <c r="B1780" t="str">
        <f t="shared" ref="B1780" si="309">RIGHT(A1780,2)</f>
        <v>FL</v>
      </c>
      <c r="D1780" t="str">
        <f t="shared" si="308"/>
        <v>FL</v>
      </c>
      <c r="E1780" t="str">
        <f>VLOOKUP(D1780,State_Name!B:C,2,FALSE)</f>
        <v>Florida</v>
      </c>
      <c r="F1780" t="s">
        <v>140</v>
      </c>
      <c r="G1780" t="s">
        <v>141</v>
      </c>
      <c r="H1780" t="s">
        <v>81</v>
      </c>
      <c r="I1780">
        <v>2.4413999999999998</v>
      </c>
      <c r="J1780" t="s">
        <v>142</v>
      </c>
      <c r="K1780">
        <v>97.558599999999998</v>
      </c>
      <c r="L1780">
        <v>48</v>
      </c>
      <c r="M1780" t="s">
        <v>99</v>
      </c>
      <c r="N1780" t="s">
        <v>52</v>
      </c>
      <c r="O1780" t="s">
        <v>105</v>
      </c>
      <c r="P1780" t="s">
        <v>120</v>
      </c>
      <c r="Q1780" t="s">
        <v>51</v>
      </c>
      <c r="R1780" t="s">
        <v>177</v>
      </c>
      <c r="S1780">
        <v>110</v>
      </c>
      <c r="T1780" t="s">
        <v>62</v>
      </c>
    </row>
    <row r="1781" spans="1:20" x14ac:dyDescent="0.2">
      <c r="A1781" t="s">
        <v>252</v>
      </c>
      <c r="C1781" t="str">
        <f>VLOOKUP(A1781,State_Name!A:B,2,FALSE)</f>
        <v>DE</v>
      </c>
      <c r="D1781" t="str">
        <f t="shared" si="308"/>
        <v>DE</v>
      </c>
      <c r="E1781" t="str">
        <f>VLOOKUP(D1781,State_Name!B:C,2,FALSE)</f>
        <v>Delaware</v>
      </c>
      <c r="F1781" t="s">
        <v>140</v>
      </c>
      <c r="G1781" t="s">
        <v>141</v>
      </c>
      <c r="H1781" t="s">
        <v>81</v>
      </c>
      <c r="I1781">
        <v>0.41520000000000001</v>
      </c>
      <c r="J1781" t="s">
        <v>142</v>
      </c>
      <c r="K1781">
        <v>99.584800000000001</v>
      </c>
      <c r="L1781">
        <v>494</v>
      </c>
      <c r="M1781" t="s">
        <v>99</v>
      </c>
      <c r="N1781" t="s">
        <v>69</v>
      </c>
      <c r="O1781" t="s">
        <v>51</v>
      </c>
      <c r="P1781" t="s">
        <v>120</v>
      </c>
      <c r="Q1781" t="s">
        <v>51</v>
      </c>
      <c r="R1781" t="s">
        <v>253</v>
      </c>
      <c r="S1781">
        <v>10</v>
      </c>
      <c r="T1781" t="s">
        <v>88</v>
      </c>
    </row>
    <row r="1782" spans="1:20" x14ac:dyDescent="0.2">
      <c r="A1782" t="s">
        <v>165</v>
      </c>
      <c r="F1782" t="s">
        <v>79</v>
      </c>
      <c r="G1782" t="s">
        <v>80</v>
      </c>
      <c r="H1782" t="s">
        <v>81</v>
      </c>
      <c r="I1782">
        <v>40.999400000000001</v>
      </c>
      <c r="J1782" t="s">
        <v>82</v>
      </c>
      <c r="K1782">
        <v>59.000599999999999</v>
      </c>
      <c r="L1782">
        <v>56</v>
      </c>
      <c r="M1782" t="s">
        <v>99</v>
      </c>
      <c r="N1782" t="s">
        <v>51</v>
      </c>
      <c r="O1782" t="s">
        <v>51</v>
      </c>
      <c r="P1782" t="s">
        <v>106</v>
      </c>
      <c r="Q1782" t="s">
        <v>51</v>
      </c>
      <c r="R1782" t="s">
        <v>167</v>
      </c>
      <c r="S1782">
        <v>44</v>
      </c>
      <c r="T1782" t="s">
        <v>88</v>
      </c>
    </row>
    <row r="1783" spans="1:20" x14ac:dyDescent="0.2">
      <c r="A1783" t="s">
        <v>284</v>
      </c>
      <c r="F1783" t="s">
        <v>79</v>
      </c>
      <c r="G1783" t="s">
        <v>80</v>
      </c>
      <c r="H1783" t="s">
        <v>81</v>
      </c>
      <c r="I1783">
        <v>29.621300000000002</v>
      </c>
      <c r="J1783" t="s">
        <v>82</v>
      </c>
      <c r="K1783">
        <v>70.378699999999995</v>
      </c>
      <c r="L1783">
        <v>452</v>
      </c>
      <c r="M1783" t="s">
        <v>156</v>
      </c>
      <c r="N1783" t="s">
        <v>51</v>
      </c>
      <c r="O1783" t="s">
        <v>70</v>
      </c>
      <c r="P1783" t="s">
        <v>51</v>
      </c>
      <c r="Q1783" t="s">
        <v>51</v>
      </c>
      <c r="R1783" t="s">
        <v>285</v>
      </c>
      <c r="S1783">
        <v>107</v>
      </c>
      <c r="T1783" t="s">
        <v>62</v>
      </c>
    </row>
    <row r="1784" spans="1:20" x14ac:dyDescent="0.2">
      <c r="A1784" t="s">
        <v>191</v>
      </c>
      <c r="C1784" t="str">
        <f>VLOOKUP(A1784,State_Name!A:B,2,FALSE)</f>
        <v>PA</v>
      </c>
      <c r="D1784" t="str">
        <f t="shared" ref="D1784:D1788" si="310">B1784&amp;C1784</f>
        <v>PA</v>
      </c>
      <c r="E1784" t="str">
        <f>VLOOKUP(D1784,State_Name!B:C,2,FALSE)</f>
        <v>Pennsylvania</v>
      </c>
      <c r="F1784" t="s">
        <v>66</v>
      </c>
      <c r="G1784" t="s">
        <v>66</v>
      </c>
      <c r="H1784" t="s">
        <v>67</v>
      </c>
      <c r="I1784">
        <v>6.3353999999999999</v>
      </c>
      <c r="J1784" t="s">
        <v>68</v>
      </c>
      <c r="K1784">
        <v>93.664599999999993</v>
      </c>
      <c r="L1784">
        <v>36</v>
      </c>
      <c r="M1784" t="s">
        <v>99</v>
      </c>
      <c r="N1784" t="s">
        <v>52</v>
      </c>
      <c r="O1784" t="s">
        <v>53</v>
      </c>
      <c r="P1784" t="s">
        <v>51</v>
      </c>
      <c r="Q1784" t="s">
        <v>84</v>
      </c>
      <c r="R1784" t="s">
        <v>192</v>
      </c>
      <c r="S1784">
        <v>42</v>
      </c>
      <c r="T1784" t="s">
        <v>88</v>
      </c>
    </row>
    <row r="1785" spans="1:20" x14ac:dyDescent="0.2">
      <c r="A1785" t="s">
        <v>127</v>
      </c>
      <c r="C1785" t="str">
        <f>VLOOKUP(A1785,State_Name!A:B,2,FALSE)</f>
        <v>ME</v>
      </c>
      <c r="D1785" t="str">
        <f t="shared" si="310"/>
        <v>ME</v>
      </c>
      <c r="E1785" t="str">
        <f>VLOOKUP(D1785,State_Name!B:C,2,FALSE)</f>
        <v>Maine</v>
      </c>
      <c r="F1785" t="s">
        <v>79</v>
      </c>
      <c r="G1785" t="s">
        <v>80</v>
      </c>
      <c r="H1785" t="s">
        <v>81</v>
      </c>
      <c r="I1785">
        <v>12.062799999999999</v>
      </c>
      <c r="J1785" t="s">
        <v>82</v>
      </c>
      <c r="K1785">
        <v>87.937200000000004</v>
      </c>
      <c r="L1785">
        <v>83</v>
      </c>
      <c r="M1785" t="s">
        <v>51</v>
      </c>
      <c r="N1785" t="s">
        <v>166</v>
      </c>
      <c r="O1785" t="s">
        <v>70</v>
      </c>
      <c r="P1785" t="s">
        <v>120</v>
      </c>
      <c r="Q1785" t="s">
        <v>51</v>
      </c>
      <c r="R1785" t="s">
        <v>131</v>
      </c>
      <c r="S1785">
        <v>23</v>
      </c>
      <c r="T1785" t="s">
        <v>88</v>
      </c>
    </row>
    <row r="1786" spans="1:20" x14ac:dyDescent="0.2">
      <c r="A1786" t="s">
        <v>160</v>
      </c>
      <c r="C1786" t="str">
        <f>VLOOKUP(A1786,State_Name!A:B,2,FALSE)</f>
        <v>HI</v>
      </c>
      <c r="D1786" t="str">
        <f t="shared" si="310"/>
        <v>HI</v>
      </c>
      <c r="E1786" t="str">
        <f>VLOOKUP(D1786,State_Name!B:C,2,FALSE)</f>
        <v>Hawaii</v>
      </c>
      <c r="F1786" t="s">
        <v>79</v>
      </c>
      <c r="G1786" t="s">
        <v>80</v>
      </c>
      <c r="H1786" t="s">
        <v>81</v>
      </c>
      <c r="I1786">
        <v>34.972299999999997</v>
      </c>
      <c r="J1786" t="s">
        <v>82</v>
      </c>
      <c r="K1786">
        <v>65.027699999999996</v>
      </c>
      <c r="L1786">
        <v>84</v>
      </c>
      <c r="M1786" t="s">
        <v>156</v>
      </c>
      <c r="N1786" t="s">
        <v>249</v>
      </c>
      <c r="O1786" t="s">
        <v>51</v>
      </c>
      <c r="P1786" t="s">
        <v>106</v>
      </c>
      <c r="Q1786" t="s">
        <v>51</v>
      </c>
      <c r="R1786" t="s">
        <v>162</v>
      </c>
      <c r="S1786">
        <v>15</v>
      </c>
      <c r="T1786" t="s">
        <v>88</v>
      </c>
    </row>
    <row r="1787" spans="1:20" x14ac:dyDescent="0.2">
      <c r="A1787" t="s">
        <v>78</v>
      </c>
      <c r="C1787" t="str">
        <f>VLOOKUP(A1787,State_Name!A:B,2,FALSE)</f>
        <v>NH</v>
      </c>
      <c r="D1787" t="str">
        <f t="shared" si="310"/>
        <v>NH</v>
      </c>
      <c r="E1787" t="str">
        <f>VLOOKUP(D1787,State_Name!B:C,2,FALSE)</f>
        <v>New Hampshire</v>
      </c>
      <c r="F1787" t="s">
        <v>79</v>
      </c>
      <c r="G1787" t="s">
        <v>80</v>
      </c>
      <c r="H1787" t="s">
        <v>81</v>
      </c>
      <c r="I1787">
        <v>45.3506</v>
      </c>
      <c r="J1787" t="s">
        <v>82</v>
      </c>
      <c r="K1787">
        <v>54.6494</v>
      </c>
      <c r="L1787">
        <v>42</v>
      </c>
      <c r="M1787" t="s">
        <v>51</v>
      </c>
      <c r="N1787" t="s">
        <v>92</v>
      </c>
      <c r="O1787" t="s">
        <v>51</v>
      </c>
      <c r="P1787" t="s">
        <v>135</v>
      </c>
      <c r="Q1787" t="s">
        <v>51</v>
      </c>
      <c r="R1787" t="s">
        <v>85</v>
      </c>
      <c r="S1787">
        <v>33</v>
      </c>
      <c r="T1787" t="s">
        <v>88</v>
      </c>
    </row>
    <row r="1788" spans="1:20" x14ac:dyDescent="0.2">
      <c r="A1788" t="s">
        <v>160</v>
      </c>
      <c r="C1788" t="str">
        <f>VLOOKUP(A1788,State_Name!A:B,2,FALSE)</f>
        <v>HI</v>
      </c>
      <c r="D1788" t="str">
        <f t="shared" si="310"/>
        <v>HI</v>
      </c>
      <c r="E1788" t="str">
        <f>VLOOKUP(D1788,State_Name!B:C,2,FALSE)</f>
        <v>Hawaii</v>
      </c>
      <c r="F1788" t="s">
        <v>128</v>
      </c>
      <c r="G1788" t="s">
        <v>129</v>
      </c>
      <c r="H1788" t="s">
        <v>81</v>
      </c>
      <c r="I1788">
        <v>13.5341</v>
      </c>
      <c r="J1788" t="s">
        <v>130</v>
      </c>
      <c r="K1788">
        <v>86.465900000000005</v>
      </c>
      <c r="L1788">
        <v>77</v>
      </c>
      <c r="M1788" t="s">
        <v>156</v>
      </c>
      <c r="N1788" t="s">
        <v>249</v>
      </c>
      <c r="O1788" t="s">
        <v>53</v>
      </c>
      <c r="P1788" t="s">
        <v>51</v>
      </c>
      <c r="Q1788" t="s">
        <v>71</v>
      </c>
      <c r="R1788" t="s">
        <v>162</v>
      </c>
      <c r="S1788">
        <v>15</v>
      </c>
      <c r="T1788" t="s">
        <v>88</v>
      </c>
    </row>
    <row r="1789" spans="1:20" x14ac:dyDescent="0.2">
      <c r="A1789" t="s">
        <v>127</v>
      </c>
      <c r="F1789" t="s">
        <v>79</v>
      </c>
      <c r="G1789" t="s">
        <v>80</v>
      </c>
      <c r="H1789" t="s">
        <v>81</v>
      </c>
      <c r="I1789">
        <v>40.254800000000003</v>
      </c>
      <c r="J1789" t="s">
        <v>82</v>
      </c>
      <c r="K1789">
        <v>59.745199999999997</v>
      </c>
      <c r="L1789">
        <v>206</v>
      </c>
      <c r="M1789" t="s">
        <v>156</v>
      </c>
      <c r="N1789" t="s">
        <v>51</v>
      </c>
      <c r="O1789" t="s">
        <v>53</v>
      </c>
      <c r="P1789" t="s">
        <v>106</v>
      </c>
      <c r="Q1789" t="s">
        <v>51</v>
      </c>
      <c r="R1789" t="s">
        <v>131</v>
      </c>
      <c r="S1789">
        <v>23</v>
      </c>
      <c r="T1789" t="s">
        <v>88</v>
      </c>
    </row>
    <row r="1790" spans="1:20" x14ac:dyDescent="0.2">
      <c r="A1790" t="s">
        <v>176</v>
      </c>
      <c r="F1790" t="s">
        <v>66</v>
      </c>
      <c r="G1790" t="s">
        <v>66</v>
      </c>
      <c r="H1790" t="s">
        <v>67</v>
      </c>
      <c r="I1790">
        <v>5.1920999999999999</v>
      </c>
      <c r="J1790" t="s">
        <v>68</v>
      </c>
      <c r="K1790">
        <v>94.807900000000004</v>
      </c>
      <c r="L1790">
        <v>209</v>
      </c>
      <c r="M1790" t="s">
        <v>156</v>
      </c>
      <c r="N1790" t="s">
        <v>51</v>
      </c>
      <c r="O1790" t="s">
        <v>53</v>
      </c>
      <c r="P1790" t="s">
        <v>51</v>
      </c>
      <c r="Q1790" t="s">
        <v>51</v>
      </c>
      <c r="R1790" t="s">
        <v>177</v>
      </c>
      <c r="S1790">
        <v>110</v>
      </c>
      <c r="T1790" t="s">
        <v>62</v>
      </c>
    </row>
    <row r="1791" spans="1:20" x14ac:dyDescent="0.2">
      <c r="A1791" t="s">
        <v>119</v>
      </c>
      <c r="B1791" t="str">
        <f t="shared" ref="B1791:B1792" si="311">RIGHT(A1791,2)</f>
        <v>NY</v>
      </c>
      <c r="D1791" t="str">
        <f t="shared" ref="D1791:D1793" si="312">B1791&amp;C1791</f>
        <v>NY</v>
      </c>
      <c r="E1791" t="str">
        <f>VLOOKUP(D1791,State_Name!B:C,2,FALSE)</f>
        <v>New York</v>
      </c>
      <c r="F1791" t="s">
        <v>79</v>
      </c>
      <c r="G1791" t="s">
        <v>80</v>
      </c>
      <c r="H1791" t="s">
        <v>81</v>
      </c>
      <c r="I1791">
        <v>9.6184999999999992</v>
      </c>
      <c r="J1791" t="s">
        <v>82</v>
      </c>
      <c r="K1791">
        <v>90.381500000000003</v>
      </c>
      <c r="L1791">
        <v>75</v>
      </c>
      <c r="M1791" t="s">
        <v>99</v>
      </c>
      <c r="N1791" t="s">
        <v>69</v>
      </c>
      <c r="O1791" t="s">
        <v>70</v>
      </c>
      <c r="P1791" t="s">
        <v>51</v>
      </c>
      <c r="Q1791" t="s">
        <v>71</v>
      </c>
      <c r="R1791" t="s">
        <v>121</v>
      </c>
      <c r="S1791">
        <v>121</v>
      </c>
      <c r="T1791" t="s">
        <v>62</v>
      </c>
    </row>
    <row r="1792" spans="1:20" x14ac:dyDescent="0.2">
      <c r="A1792" t="s">
        <v>65</v>
      </c>
      <c r="B1792" t="str">
        <f t="shared" si="311"/>
        <v>TX</v>
      </c>
      <c r="D1792" t="str">
        <f t="shared" si="312"/>
        <v>TX</v>
      </c>
      <c r="E1792" t="str">
        <f>VLOOKUP(D1792,State_Name!B:C,2,FALSE)</f>
        <v>Texas</v>
      </c>
      <c r="F1792" t="s">
        <v>128</v>
      </c>
      <c r="G1792" t="s">
        <v>129</v>
      </c>
      <c r="H1792" t="s">
        <v>81</v>
      </c>
      <c r="I1792">
        <v>17.6404</v>
      </c>
      <c r="J1792" t="s">
        <v>130</v>
      </c>
      <c r="K1792">
        <v>82.3596</v>
      </c>
      <c r="L1792">
        <v>37</v>
      </c>
      <c r="M1792" t="s">
        <v>99</v>
      </c>
      <c r="N1792" t="s">
        <v>92</v>
      </c>
      <c r="O1792" t="s">
        <v>51</v>
      </c>
      <c r="P1792" t="s">
        <v>135</v>
      </c>
      <c r="Q1792" t="s">
        <v>51</v>
      </c>
      <c r="R1792" t="s">
        <v>72</v>
      </c>
      <c r="S1792">
        <v>128</v>
      </c>
      <c r="T1792" t="s">
        <v>62</v>
      </c>
    </row>
    <row r="1793" spans="1:20" x14ac:dyDescent="0.2">
      <c r="A1793" t="s">
        <v>233</v>
      </c>
      <c r="C1793" t="str">
        <f>VLOOKUP(A1793,State_Name!A:B,2,FALSE)</f>
        <v>IL</v>
      </c>
      <c r="D1793" t="str">
        <f t="shared" si="312"/>
        <v>IL</v>
      </c>
      <c r="E1793" t="str">
        <f>VLOOKUP(D1793,State_Name!B:C,2,FALSE)</f>
        <v>Illinois</v>
      </c>
      <c r="F1793" t="s">
        <v>66</v>
      </c>
      <c r="G1793" t="s">
        <v>66</v>
      </c>
      <c r="H1793" t="s">
        <v>67</v>
      </c>
      <c r="I1793">
        <v>12.402699999999999</v>
      </c>
      <c r="J1793" t="s">
        <v>68</v>
      </c>
      <c r="K1793">
        <v>87.597300000000004</v>
      </c>
      <c r="L1793">
        <v>110</v>
      </c>
      <c r="M1793" t="s">
        <v>51</v>
      </c>
      <c r="N1793" t="s">
        <v>52</v>
      </c>
      <c r="O1793" t="s">
        <v>83</v>
      </c>
      <c r="P1793" t="s">
        <v>51</v>
      </c>
      <c r="Q1793" t="s">
        <v>84</v>
      </c>
      <c r="R1793" t="s">
        <v>234</v>
      </c>
      <c r="S1793">
        <v>17</v>
      </c>
      <c r="T1793" t="s">
        <v>88</v>
      </c>
    </row>
    <row r="1794" spans="1:20" x14ac:dyDescent="0.2">
      <c r="A1794" t="s">
        <v>275</v>
      </c>
      <c r="F1794" t="s">
        <v>128</v>
      </c>
      <c r="G1794" t="s">
        <v>129</v>
      </c>
      <c r="H1794" t="s">
        <v>81</v>
      </c>
      <c r="I1794">
        <v>9.5696999999999992</v>
      </c>
      <c r="J1794" t="s">
        <v>130</v>
      </c>
      <c r="K1794">
        <v>90.430300000000003</v>
      </c>
      <c r="L1794">
        <v>276</v>
      </c>
      <c r="M1794" t="s">
        <v>99</v>
      </c>
      <c r="N1794" t="s">
        <v>51</v>
      </c>
      <c r="O1794" t="s">
        <v>70</v>
      </c>
      <c r="P1794" t="s">
        <v>120</v>
      </c>
      <c r="Q1794" t="s">
        <v>51</v>
      </c>
      <c r="R1794" t="s">
        <v>276</v>
      </c>
      <c r="S1794">
        <v>48</v>
      </c>
      <c r="T1794" t="s">
        <v>88</v>
      </c>
    </row>
    <row r="1795" spans="1:20" x14ac:dyDescent="0.2">
      <c r="A1795" t="s">
        <v>134</v>
      </c>
      <c r="B1795" t="str">
        <f t="shared" ref="B1795:B1796" si="313">RIGHT(A1795,2)</f>
        <v>CA</v>
      </c>
      <c r="D1795" t="str">
        <f t="shared" ref="D1795:D1797" si="314">B1795&amp;C1795</f>
        <v>CA</v>
      </c>
      <c r="E1795" t="str">
        <f>VLOOKUP(D1795,State_Name!B:C,2,FALSE)</f>
        <v>California</v>
      </c>
      <c r="F1795" t="s">
        <v>79</v>
      </c>
      <c r="G1795" t="s">
        <v>80</v>
      </c>
      <c r="H1795" t="s">
        <v>81</v>
      </c>
      <c r="I1795">
        <v>37.5702</v>
      </c>
      <c r="J1795" t="s">
        <v>82</v>
      </c>
      <c r="K1795">
        <v>62.4298</v>
      </c>
      <c r="L1795">
        <v>39</v>
      </c>
      <c r="M1795" t="s">
        <v>156</v>
      </c>
      <c r="N1795" t="s">
        <v>198</v>
      </c>
      <c r="O1795" t="s">
        <v>51</v>
      </c>
      <c r="P1795" t="s">
        <v>161</v>
      </c>
      <c r="Q1795" t="s">
        <v>51</v>
      </c>
      <c r="R1795" t="s">
        <v>136</v>
      </c>
      <c r="S1795">
        <v>104</v>
      </c>
      <c r="T1795" t="s">
        <v>62</v>
      </c>
    </row>
    <row r="1796" spans="1:20" x14ac:dyDescent="0.2">
      <c r="A1796" t="s">
        <v>111</v>
      </c>
      <c r="B1796" t="str">
        <f t="shared" si="313"/>
        <v>TX</v>
      </c>
      <c r="D1796" t="str">
        <f t="shared" si="314"/>
        <v>TX</v>
      </c>
      <c r="E1796" t="str">
        <f>VLOOKUP(D1796,State_Name!B:C,2,FALSE)</f>
        <v>Texas</v>
      </c>
      <c r="F1796" t="s">
        <v>128</v>
      </c>
      <c r="G1796" t="s">
        <v>129</v>
      </c>
      <c r="H1796" t="s">
        <v>81</v>
      </c>
      <c r="I1796">
        <v>40.185400000000001</v>
      </c>
      <c r="J1796" t="s">
        <v>130</v>
      </c>
      <c r="K1796">
        <v>59.814599999999999</v>
      </c>
      <c r="L1796">
        <v>47</v>
      </c>
      <c r="M1796" t="s">
        <v>156</v>
      </c>
      <c r="N1796" t="s">
        <v>92</v>
      </c>
      <c r="O1796" t="s">
        <v>70</v>
      </c>
      <c r="P1796" t="s">
        <v>161</v>
      </c>
      <c r="Q1796" t="s">
        <v>51</v>
      </c>
      <c r="R1796" t="s">
        <v>112</v>
      </c>
      <c r="S1796">
        <v>127</v>
      </c>
      <c r="T1796" t="s">
        <v>62</v>
      </c>
    </row>
    <row r="1797" spans="1:20" x14ac:dyDescent="0.2">
      <c r="A1797" t="s">
        <v>264</v>
      </c>
      <c r="B1797" t="s">
        <v>264</v>
      </c>
      <c r="D1797" t="str">
        <f t="shared" si="314"/>
        <v>District of Columbia</v>
      </c>
      <c r="E1797" t="e">
        <f>VLOOKUP(D1797,State_Name!B:C,2,FALSE)</f>
        <v>#N/A</v>
      </c>
      <c r="F1797" t="s">
        <v>79</v>
      </c>
      <c r="G1797" t="s">
        <v>80</v>
      </c>
      <c r="H1797" t="s">
        <v>81</v>
      </c>
      <c r="I1797">
        <v>30.246400000000001</v>
      </c>
      <c r="J1797" t="s">
        <v>82</v>
      </c>
      <c r="K1797">
        <v>69.753600000000006</v>
      </c>
      <c r="L1797">
        <v>74</v>
      </c>
      <c r="M1797" t="s">
        <v>156</v>
      </c>
      <c r="N1797" t="s">
        <v>52</v>
      </c>
      <c r="O1797" t="s">
        <v>83</v>
      </c>
      <c r="P1797" t="s">
        <v>161</v>
      </c>
      <c r="Q1797" t="s">
        <v>51</v>
      </c>
      <c r="R1797" t="s">
        <v>265</v>
      </c>
      <c r="S1797">
        <v>11</v>
      </c>
      <c r="T1797" t="s">
        <v>62</v>
      </c>
    </row>
    <row r="1798" spans="1:20" x14ac:dyDescent="0.2">
      <c r="A1798" t="s">
        <v>275</v>
      </c>
      <c r="F1798" t="s">
        <v>128</v>
      </c>
      <c r="G1798" t="s">
        <v>129</v>
      </c>
      <c r="H1798" t="s">
        <v>81</v>
      </c>
      <c r="I1798">
        <v>39.572699999999998</v>
      </c>
      <c r="J1798" t="s">
        <v>130</v>
      </c>
      <c r="K1798">
        <v>60.427300000000002</v>
      </c>
      <c r="L1798">
        <v>32</v>
      </c>
      <c r="M1798" t="s">
        <v>156</v>
      </c>
      <c r="N1798" t="s">
        <v>51</v>
      </c>
      <c r="O1798" t="s">
        <v>105</v>
      </c>
      <c r="P1798" t="s">
        <v>51</v>
      </c>
      <c r="Q1798" t="s">
        <v>115</v>
      </c>
      <c r="R1798" t="s">
        <v>276</v>
      </c>
      <c r="S1798">
        <v>48</v>
      </c>
      <c r="T1798" t="s">
        <v>88</v>
      </c>
    </row>
    <row r="1799" spans="1:20" hidden="1" x14ac:dyDescent="0.2">
      <c r="A1799" t="s">
        <v>255</v>
      </c>
      <c r="F1799" t="s">
        <v>79</v>
      </c>
      <c r="G1799" t="s">
        <v>80</v>
      </c>
      <c r="H1799" t="s">
        <v>81</v>
      </c>
      <c r="I1799">
        <v>59.926099999999998</v>
      </c>
      <c r="J1799" t="s">
        <v>82</v>
      </c>
      <c r="K1799">
        <v>40.073900000000002</v>
      </c>
      <c r="L1799">
        <v>76</v>
      </c>
      <c r="M1799" t="s">
        <v>156</v>
      </c>
      <c r="N1799" t="s">
        <v>69</v>
      </c>
      <c r="O1799" t="s">
        <v>51</v>
      </c>
      <c r="P1799" t="s">
        <v>237</v>
      </c>
      <c r="Q1799" t="s">
        <v>51</v>
      </c>
      <c r="S1799">
        <v>59</v>
      </c>
      <c r="T1799" t="s">
        <v>256</v>
      </c>
    </row>
    <row r="1800" spans="1:20" x14ac:dyDescent="0.2">
      <c r="A1800" t="s">
        <v>287</v>
      </c>
      <c r="C1800" t="str">
        <f>VLOOKUP(A1800,State_Name!A:B,2,FALSE)</f>
        <v>WI</v>
      </c>
      <c r="D1800" t="str">
        <f t="shared" ref="D1800:D1801" si="315">B1800&amp;C1800</f>
        <v>WI</v>
      </c>
      <c r="E1800" t="str">
        <f>VLOOKUP(D1800,State_Name!B:C,2,FALSE)</f>
        <v>Wisconsin</v>
      </c>
      <c r="F1800" t="s">
        <v>45</v>
      </c>
      <c r="G1800" t="s">
        <v>46</v>
      </c>
      <c r="H1800" t="s">
        <v>47</v>
      </c>
      <c r="I1800">
        <v>13.5938</v>
      </c>
      <c r="J1800" t="s">
        <v>50</v>
      </c>
      <c r="K1800">
        <v>86.406199999999998</v>
      </c>
      <c r="L1800">
        <v>152</v>
      </c>
      <c r="M1800" t="s">
        <v>99</v>
      </c>
      <c r="N1800" t="s">
        <v>69</v>
      </c>
      <c r="O1800" t="s">
        <v>83</v>
      </c>
      <c r="P1800" t="s">
        <v>120</v>
      </c>
      <c r="Q1800" t="s">
        <v>51</v>
      </c>
      <c r="R1800" t="s">
        <v>288</v>
      </c>
      <c r="S1800">
        <v>55</v>
      </c>
      <c r="T1800" t="s">
        <v>88</v>
      </c>
    </row>
    <row r="1801" spans="1:20" x14ac:dyDescent="0.2">
      <c r="A1801" t="s">
        <v>41</v>
      </c>
      <c r="B1801" t="str">
        <f>RIGHT(A1801,2)</f>
        <v>NY</v>
      </c>
      <c r="D1801" t="str">
        <f t="shared" si="315"/>
        <v>NY</v>
      </c>
      <c r="E1801" t="str">
        <f>VLOOKUP(D1801,State_Name!B:C,2,FALSE)</f>
        <v>New York</v>
      </c>
      <c r="F1801" t="s">
        <v>66</v>
      </c>
      <c r="G1801" t="s">
        <v>66</v>
      </c>
      <c r="H1801" t="s">
        <v>67</v>
      </c>
      <c r="I1801">
        <v>6.6966000000000001</v>
      </c>
      <c r="J1801" t="s">
        <v>68</v>
      </c>
      <c r="K1801">
        <v>93.303399999999996</v>
      </c>
      <c r="L1801">
        <v>300</v>
      </c>
      <c r="M1801" t="s">
        <v>51</v>
      </c>
      <c r="N1801" t="s">
        <v>69</v>
      </c>
      <c r="O1801" t="s">
        <v>51</v>
      </c>
      <c r="P1801" t="s">
        <v>51</v>
      </c>
      <c r="Q1801" t="s">
        <v>51</v>
      </c>
      <c r="R1801" t="s">
        <v>54</v>
      </c>
      <c r="S1801">
        <v>117</v>
      </c>
      <c r="T1801" t="s">
        <v>62</v>
      </c>
    </row>
    <row r="1802" spans="1:20" hidden="1" x14ac:dyDescent="0.2">
      <c r="A1802" t="s">
        <v>255</v>
      </c>
      <c r="F1802" t="s">
        <v>45</v>
      </c>
      <c r="G1802" t="s">
        <v>46</v>
      </c>
      <c r="H1802" t="s">
        <v>47</v>
      </c>
      <c r="I1802">
        <v>37.781500000000001</v>
      </c>
      <c r="J1802" t="s">
        <v>50</v>
      </c>
      <c r="K1802">
        <v>62.218499999999999</v>
      </c>
      <c r="L1802">
        <v>39</v>
      </c>
      <c r="M1802" t="s">
        <v>99</v>
      </c>
      <c r="N1802" t="s">
        <v>51</v>
      </c>
      <c r="O1802" t="s">
        <v>83</v>
      </c>
      <c r="P1802" t="s">
        <v>237</v>
      </c>
      <c r="Q1802" t="s">
        <v>51</v>
      </c>
      <c r="S1802">
        <v>59</v>
      </c>
      <c r="T1802" t="s">
        <v>256</v>
      </c>
    </row>
    <row r="1803" spans="1:20" x14ac:dyDescent="0.2">
      <c r="A1803" t="s">
        <v>278</v>
      </c>
      <c r="B1803" t="str">
        <f>RIGHT(A1803,2)</f>
        <v>FL</v>
      </c>
      <c r="D1803" t="str">
        <f>B1803&amp;C1803</f>
        <v>FL</v>
      </c>
      <c r="E1803" t="str">
        <f>VLOOKUP(D1803,State_Name!B:C,2,FALSE)</f>
        <v>Florida</v>
      </c>
      <c r="F1803" t="s">
        <v>45</v>
      </c>
      <c r="G1803" t="s">
        <v>46</v>
      </c>
      <c r="H1803" t="s">
        <v>47</v>
      </c>
      <c r="I1803">
        <v>49.844200000000001</v>
      </c>
      <c r="J1803" t="s">
        <v>50</v>
      </c>
      <c r="K1803">
        <v>50.155799999999999</v>
      </c>
      <c r="L1803">
        <v>63</v>
      </c>
      <c r="M1803" t="s">
        <v>99</v>
      </c>
      <c r="N1803" t="s">
        <v>92</v>
      </c>
      <c r="O1803" t="s">
        <v>51</v>
      </c>
      <c r="P1803" t="s">
        <v>106</v>
      </c>
      <c r="Q1803" t="s">
        <v>51</v>
      </c>
      <c r="R1803" t="s">
        <v>279</v>
      </c>
      <c r="S1803">
        <v>108</v>
      </c>
      <c r="T1803" t="s">
        <v>62</v>
      </c>
    </row>
    <row r="1804" spans="1:20" hidden="1" x14ac:dyDescent="0.2">
      <c r="A1804" t="s">
        <v>255</v>
      </c>
      <c r="F1804" t="s">
        <v>79</v>
      </c>
      <c r="G1804" t="s">
        <v>80</v>
      </c>
      <c r="H1804" t="s">
        <v>81</v>
      </c>
      <c r="I1804">
        <v>31.4739</v>
      </c>
      <c r="J1804" t="s">
        <v>82</v>
      </c>
      <c r="K1804">
        <v>68.5261</v>
      </c>
      <c r="L1804">
        <v>420</v>
      </c>
      <c r="M1804" t="s">
        <v>156</v>
      </c>
      <c r="N1804" t="s">
        <v>166</v>
      </c>
      <c r="O1804" t="s">
        <v>51</v>
      </c>
      <c r="P1804" t="s">
        <v>51</v>
      </c>
      <c r="Q1804" t="s">
        <v>51</v>
      </c>
      <c r="S1804">
        <v>59</v>
      </c>
      <c r="T1804" t="s">
        <v>256</v>
      </c>
    </row>
    <row r="1805" spans="1:20" x14ac:dyDescent="0.2">
      <c r="A1805" t="s">
        <v>272</v>
      </c>
      <c r="C1805" t="str">
        <f>VLOOKUP(A1805,State_Name!A:B,2,FALSE)</f>
        <v>AZ</v>
      </c>
      <c r="D1805" t="str">
        <f t="shared" ref="D1805:D1809" si="316">B1805&amp;C1805</f>
        <v>AZ</v>
      </c>
      <c r="E1805" t="str">
        <f>VLOOKUP(D1805,State_Name!B:C,2,FALSE)</f>
        <v>Arizona</v>
      </c>
      <c r="F1805" t="s">
        <v>140</v>
      </c>
      <c r="G1805" t="s">
        <v>141</v>
      </c>
      <c r="H1805" t="s">
        <v>81</v>
      </c>
      <c r="I1805">
        <v>2.0499999999999998</v>
      </c>
      <c r="J1805" t="s">
        <v>142</v>
      </c>
      <c r="K1805">
        <v>97.95</v>
      </c>
      <c r="L1805">
        <v>409</v>
      </c>
      <c r="M1805" t="s">
        <v>156</v>
      </c>
      <c r="N1805" t="s">
        <v>92</v>
      </c>
      <c r="O1805" t="s">
        <v>51</v>
      </c>
      <c r="P1805" t="s">
        <v>120</v>
      </c>
      <c r="Q1805" t="s">
        <v>51</v>
      </c>
      <c r="R1805" t="s">
        <v>273</v>
      </c>
      <c r="S1805">
        <v>4</v>
      </c>
      <c r="T1805" t="s">
        <v>88</v>
      </c>
    </row>
    <row r="1806" spans="1:20" x14ac:dyDescent="0.2">
      <c r="A1806" t="s">
        <v>264</v>
      </c>
      <c r="B1806" t="s">
        <v>264</v>
      </c>
      <c r="D1806" t="str">
        <f t="shared" si="316"/>
        <v>District of Columbia</v>
      </c>
      <c r="E1806" t="e">
        <f>VLOOKUP(D1806,State_Name!B:C,2,FALSE)</f>
        <v>#N/A</v>
      </c>
      <c r="F1806" t="s">
        <v>79</v>
      </c>
      <c r="G1806" t="s">
        <v>80</v>
      </c>
      <c r="H1806" t="s">
        <v>81</v>
      </c>
      <c r="I1806">
        <v>7.0860000000000003</v>
      </c>
      <c r="J1806" t="s">
        <v>82</v>
      </c>
      <c r="K1806">
        <v>92.914000000000001</v>
      </c>
      <c r="L1806">
        <v>96</v>
      </c>
      <c r="M1806" t="s">
        <v>99</v>
      </c>
      <c r="N1806" t="s">
        <v>69</v>
      </c>
      <c r="O1806" t="s">
        <v>105</v>
      </c>
      <c r="P1806" t="s">
        <v>120</v>
      </c>
      <c r="Q1806" t="s">
        <v>51</v>
      </c>
      <c r="R1806" t="s">
        <v>265</v>
      </c>
      <c r="S1806">
        <v>11</v>
      </c>
      <c r="T1806" t="s">
        <v>62</v>
      </c>
    </row>
    <row r="1807" spans="1:20" x14ac:dyDescent="0.2">
      <c r="A1807" t="s">
        <v>247</v>
      </c>
      <c r="B1807" t="str">
        <f t="shared" ref="B1807:B1809" si="317">RIGHT(A1807,2)</f>
        <v>IL</v>
      </c>
      <c r="D1807" t="str">
        <f t="shared" si="316"/>
        <v>IL</v>
      </c>
      <c r="E1807" t="str">
        <f>VLOOKUP(D1807,State_Name!B:C,2,FALSE)</f>
        <v>Illinois</v>
      </c>
      <c r="F1807" t="s">
        <v>79</v>
      </c>
      <c r="G1807" t="s">
        <v>80</v>
      </c>
      <c r="H1807" t="s">
        <v>81</v>
      </c>
      <c r="I1807">
        <v>35.043399999999998</v>
      </c>
      <c r="J1807" t="s">
        <v>82</v>
      </c>
      <c r="K1807">
        <v>64.956599999999995</v>
      </c>
      <c r="L1807">
        <v>53</v>
      </c>
      <c r="M1807" t="s">
        <v>51</v>
      </c>
      <c r="N1807" t="s">
        <v>52</v>
      </c>
      <c r="O1807" t="s">
        <v>51</v>
      </c>
      <c r="P1807" t="s">
        <v>161</v>
      </c>
      <c r="Q1807" t="s">
        <v>51</v>
      </c>
      <c r="R1807" t="s">
        <v>248</v>
      </c>
      <c r="S1807">
        <v>112</v>
      </c>
      <c r="T1807" t="s">
        <v>62</v>
      </c>
    </row>
    <row r="1808" spans="1:20" x14ac:dyDescent="0.2">
      <c r="A1808" t="s">
        <v>201</v>
      </c>
      <c r="B1808" t="str">
        <f t="shared" si="317"/>
        <v>OH</v>
      </c>
      <c r="D1808" t="str">
        <f t="shared" si="316"/>
        <v>OH</v>
      </c>
      <c r="E1808" t="str">
        <f>VLOOKUP(D1808,State_Name!B:C,2,FALSE)</f>
        <v>Ohio</v>
      </c>
      <c r="F1808" t="s">
        <v>79</v>
      </c>
      <c r="G1808" t="s">
        <v>80</v>
      </c>
      <c r="H1808" t="s">
        <v>81</v>
      </c>
      <c r="I1808">
        <v>4.4034000000000004</v>
      </c>
      <c r="J1808" t="s">
        <v>82</v>
      </c>
      <c r="K1808">
        <v>95.596599999999995</v>
      </c>
      <c r="L1808">
        <v>58</v>
      </c>
      <c r="M1808" t="s">
        <v>99</v>
      </c>
      <c r="N1808" t="s">
        <v>52</v>
      </c>
      <c r="O1808" t="s">
        <v>53</v>
      </c>
      <c r="P1808" t="s">
        <v>120</v>
      </c>
      <c r="Q1808" t="s">
        <v>51</v>
      </c>
      <c r="R1808" t="s">
        <v>202</v>
      </c>
      <c r="S1808">
        <v>123</v>
      </c>
      <c r="T1808" t="s">
        <v>62</v>
      </c>
    </row>
    <row r="1809" spans="1:20" x14ac:dyDescent="0.2">
      <c r="A1809" t="s">
        <v>149</v>
      </c>
      <c r="B1809" t="str">
        <f t="shared" si="317"/>
        <v>NY</v>
      </c>
      <c r="D1809" t="str">
        <f t="shared" si="316"/>
        <v>NY</v>
      </c>
      <c r="E1809" t="str">
        <f>VLOOKUP(D1809,State_Name!B:C,2,FALSE)</f>
        <v>New York</v>
      </c>
      <c r="F1809" t="s">
        <v>66</v>
      </c>
      <c r="G1809" t="s">
        <v>66</v>
      </c>
      <c r="H1809" t="s">
        <v>67</v>
      </c>
      <c r="I1809">
        <v>18.011800000000001</v>
      </c>
      <c r="J1809" t="s">
        <v>68</v>
      </c>
      <c r="K1809">
        <v>81.988200000000006</v>
      </c>
      <c r="L1809">
        <v>37</v>
      </c>
      <c r="M1809" t="s">
        <v>51</v>
      </c>
      <c r="N1809" t="s">
        <v>92</v>
      </c>
      <c r="O1809" t="s">
        <v>105</v>
      </c>
      <c r="P1809" t="s">
        <v>161</v>
      </c>
      <c r="Q1809" t="s">
        <v>51</v>
      </c>
      <c r="R1809" t="s">
        <v>150</v>
      </c>
      <c r="S1809">
        <v>116</v>
      </c>
      <c r="T1809" t="s">
        <v>62</v>
      </c>
    </row>
    <row r="1810" spans="1:20" x14ac:dyDescent="0.2">
      <c r="A1810" t="s">
        <v>65</v>
      </c>
      <c r="F1810" t="s">
        <v>66</v>
      </c>
      <c r="G1810" t="s">
        <v>66</v>
      </c>
      <c r="H1810" t="s">
        <v>67</v>
      </c>
      <c r="I1810">
        <v>30.060700000000001</v>
      </c>
      <c r="J1810" t="s">
        <v>68</v>
      </c>
      <c r="K1810">
        <v>69.939300000000003</v>
      </c>
      <c r="L1810">
        <v>36</v>
      </c>
      <c r="M1810" t="s">
        <v>51</v>
      </c>
      <c r="N1810" t="s">
        <v>51</v>
      </c>
      <c r="O1810" t="s">
        <v>83</v>
      </c>
      <c r="P1810" t="s">
        <v>51</v>
      </c>
      <c r="Q1810" t="s">
        <v>215</v>
      </c>
      <c r="R1810" t="s">
        <v>72</v>
      </c>
      <c r="S1810">
        <v>128</v>
      </c>
      <c r="T1810" t="s">
        <v>62</v>
      </c>
    </row>
    <row r="1811" spans="1:20" x14ac:dyDescent="0.2">
      <c r="A1811" t="s">
        <v>210</v>
      </c>
      <c r="C1811" t="str">
        <f>VLOOKUP(A1811,State_Name!A:B,2,FALSE)</f>
        <v>MA</v>
      </c>
      <c r="D1811" t="str">
        <f t="shared" ref="D1811:D1812" si="318">B1811&amp;C1811</f>
        <v>MA</v>
      </c>
      <c r="E1811" t="str">
        <f>VLOOKUP(D1811,State_Name!B:C,2,FALSE)</f>
        <v>Massachusetts</v>
      </c>
      <c r="F1811" t="s">
        <v>128</v>
      </c>
      <c r="G1811" t="s">
        <v>129</v>
      </c>
      <c r="H1811" t="s">
        <v>81</v>
      </c>
      <c r="I1811">
        <v>9.0608000000000004</v>
      </c>
      <c r="J1811" t="s">
        <v>130</v>
      </c>
      <c r="K1811">
        <v>90.9392</v>
      </c>
      <c r="L1811">
        <v>70</v>
      </c>
      <c r="M1811" t="s">
        <v>156</v>
      </c>
      <c r="N1811" t="s">
        <v>92</v>
      </c>
      <c r="O1811" t="s">
        <v>70</v>
      </c>
      <c r="P1811" t="s">
        <v>120</v>
      </c>
      <c r="Q1811" t="s">
        <v>51</v>
      </c>
      <c r="R1811" t="s">
        <v>211</v>
      </c>
      <c r="S1811">
        <v>25</v>
      </c>
      <c r="T1811" t="s">
        <v>88</v>
      </c>
    </row>
    <row r="1812" spans="1:20" x14ac:dyDescent="0.2">
      <c r="A1812" t="s">
        <v>114</v>
      </c>
      <c r="B1812" t="str">
        <f>RIGHT(A1812,2)</f>
        <v>MD</v>
      </c>
      <c r="D1812" t="str">
        <f t="shared" si="318"/>
        <v>MD</v>
      </c>
      <c r="E1812" t="str">
        <f>VLOOKUP(D1812,State_Name!B:C,2,FALSE)</f>
        <v>Maryland</v>
      </c>
      <c r="F1812" t="s">
        <v>66</v>
      </c>
      <c r="G1812" t="s">
        <v>66</v>
      </c>
      <c r="H1812" t="s">
        <v>67</v>
      </c>
      <c r="I1812">
        <v>15.3401</v>
      </c>
      <c r="J1812" t="s">
        <v>68</v>
      </c>
      <c r="K1812">
        <v>84.659899999999993</v>
      </c>
      <c r="L1812">
        <v>50</v>
      </c>
      <c r="M1812" t="s">
        <v>156</v>
      </c>
      <c r="N1812" t="s">
        <v>52</v>
      </c>
      <c r="O1812" t="s">
        <v>70</v>
      </c>
      <c r="P1812" t="s">
        <v>51</v>
      </c>
      <c r="Q1812" t="s">
        <v>51</v>
      </c>
      <c r="R1812" t="s">
        <v>116</v>
      </c>
      <c r="S1812">
        <v>113</v>
      </c>
      <c r="T1812" t="s">
        <v>62</v>
      </c>
    </row>
    <row r="1813" spans="1:20" x14ac:dyDescent="0.2">
      <c r="A1813" t="s">
        <v>160</v>
      </c>
      <c r="F1813" t="s">
        <v>66</v>
      </c>
      <c r="G1813" t="s">
        <v>66</v>
      </c>
      <c r="H1813" t="s">
        <v>67</v>
      </c>
      <c r="I1813">
        <v>22.819700000000001</v>
      </c>
      <c r="J1813" t="s">
        <v>68</v>
      </c>
      <c r="K1813">
        <v>77.180300000000003</v>
      </c>
      <c r="L1813">
        <v>105</v>
      </c>
      <c r="M1813" t="s">
        <v>51</v>
      </c>
      <c r="N1813" t="s">
        <v>51</v>
      </c>
      <c r="O1813" t="s">
        <v>53</v>
      </c>
      <c r="P1813" t="s">
        <v>161</v>
      </c>
      <c r="Q1813" t="s">
        <v>51</v>
      </c>
      <c r="R1813" t="s">
        <v>162</v>
      </c>
      <c r="S1813">
        <v>15</v>
      </c>
      <c r="T1813" t="s">
        <v>88</v>
      </c>
    </row>
    <row r="1814" spans="1:20" x14ac:dyDescent="0.2">
      <c r="A1814" t="s">
        <v>221</v>
      </c>
      <c r="C1814" t="str">
        <f>VLOOKUP(A1814,State_Name!A:B,2,FALSE)</f>
        <v>NY</v>
      </c>
      <c r="D1814" t="str">
        <f t="shared" ref="D1814:D1818" si="319">B1814&amp;C1814</f>
        <v>NY</v>
      </c>
      <c r="E1814" t="str">
        <f>VLOOKUP(D1814,State_Name!B:C,2,FALSE)</f>
        <v>New York</v>
      </c>
      <c r="F1814" t="s">
        <v>140</v>
      </c>
      <c r="G1814" t="s">
        <v>141</v>
      </c>
      <c r="H1814" t="s">
        <v>81</v>
      </c>
      <c r="I1814">
        <v>1.6276999999999999</v>
      </c>
      <c r="J1814" t="s">
        <v>142</v>
      </c>
      <c r="K1814">
        <v>98.372299999999996</v>
      </c>
      <c r="L1814">
        <v>817</v>
      </c>
      <c r="M1814" t="s">
        <v>51</v>
      </c>
      <c r="N1814" t="s">
        <v>198</v>
      </c>
      <c r="O1814" t="s">
        <v>51</v>
      </c>
      <c r="P1814" t="s">
        <v>120</v>
      </c>
      <c r="Q1814" t="s">
        <v>51</v>
      </c>
      <c r="R1814" t="s">
        <v>222</v>
      </c>
      <c r="S1814">
        <v>36</v>
      </c>
      <c r="T1814" t="s">
        <v>88</v>
      </c>
    </row>
    <row r="1815" spans="1:20" x14ac:dyDescent="0.2">
      <c r="A1815" t="s">
        <v>152</v>
      </c>
      <c r="C1815" t="str">
        <f>VLOOKUP(A1815,State_Name!A:B,2,FALSE)</f>
        <v>KY</v>
      </c>
      <c r="D1815" t="str">
        <f t="shared" si="319"/>
        <v>KY</v>
      </c>
      <c r="E1815" t="str">
        <f>VLOOKUP(D1815,State_Name!B:C,2,FALSE)</f>
        <v>Kentucky</v>
      </c>
      <c r="F1815" t="s">
        <v>128</v>
      </c>
      <c r="G1815" t="s">
        <v>129</v>
      </c>
      <c r="H1815" t="s">
        <v>81</v>
      </c>
      <c r="I1815">
        <v>4.9676999999999998</v>
      </c>
      <c r="J1815" t="s">
        <v>130</v>
      </c>
      <c r="K1815">
        <v>95.032300000000006</v>
      </c>
      <c r="L1815">
        <v>53</v>
      </c>
      <c r="M1815" t="s">
        <v>51</v>
      </c>
      <c r="N1815" t="s">
        <v>52</v>
      </c>
      <c r="O1815" t="s">
        <v>51</v>
      </c>
      <c r="P1815" t="s">
        <v>51</v>
      </c>
      <c r="Q1815" t="s">
        <v>71</v>
      </c>
      <c r="R1815" t="s">
        <v>153</v>
      </c>
      <c r="S1815">
        <v>21</v>
      </c>
      <c r="T1815" t="s">
        <v>88</v>
      </c>
    </row>
    <row r="1816" spans="1:20" x14ac:dyDescent="0.2">
      <c r="A1816" t="s">
        <v>170</v>
      </c>
      <c r="C1816" t="str">
        <f>VLOOKUP(A1816,State_Name!A:B,2,FALSE)</f>
        <v>MD</v>
      </c>
      <c r="D1816" t="str">
        <f t="shared" si="319"/>
        <v>MD</v>
      </c>
      <c r="E1816" t="str">
        <f>VLOOKUP(D1816,State_Name!B:C,2,FALSE)</f>
        <v>Maryland</v>
      </c>
      <c r="F1816" t="s">
        <v>128</v>
      </c>
      <c r="G1816" t="s">
        <v>129</v>
      </c>
      <c r="H1816" t="s">
        <v>81</v>
      </c>
      <c r="I1816">
        <v>13.452199999999999</v>
      </c>
      <c r="J1816" t="s">
        <v>130</v>
      </c>
      <c r="K1816">
        <v>86.547799999999995</v>
      </c>
      <c r="L1816">
        <v>6674</v>
      </c>
      <c r="M1816" t="s">
        <v>51</v>
      </c>
      <c r="N1816" t="s">
        <v>69</v>
      </c>
      <c r="O1816" t="s">
        <v>70</v>
      </c>
      <c r="P1816" t="s">
        <v>51</v>
      </c>
      <c r="Q1816" t="s">
        <v>51</v>
      </c>
      <c r="R1816" t="s">
        <v>171</v>
      </c>
      <c r="S1816">
        <v>24</v>
      </c>
      <c r="T1816" t="s">
        <v>88</v>
      </c>
    </row>
    <row r="1817" spans="1:20" x14ac:dyDescent="0.2">
      <c r="A1817" t="s">
        <v>149</v>
      </c>
      <c r="B1817" t="str">
        <f t="shared" ref="B1817:B1818" si="320">RIGHT(A1817,2)</f>
        <v>NY</v>
      </c>
      <c r="D1817" t="str">
        <f t="shared" si="319"/>
        <v>NY</v>
      </c>
      <c r="E1817" t="str">
        <f>VLOOKUP(D1817,State_Name!B:C,2,FALSE)</f>
        <v>New York</v>
      </c>
      <c r="F1817" t="s">
        <v>66</v>
      </c>
      <c r="G1817" t="s">
        <v>66</v>
      </c>
      <c r="H1817" t="s">
        <v>67</v>
      </c>
      <c r="I1817">
        <v>7.5705</v>
      </c>
      <c r="J1817" t="s">
        <v>68</v>
      </c>
      <c r="K1817">
        <v>92.429500000000004</v>
      </c>
      <c r="L1817">
        <v>55</v>
      </c>
      <c r="M1817" t="s">
        <v>156</v>
      </c>
      <c r="N1817" t="s">
        <v>92</v>
      </c>
      <c r="O1817" t="s">
        <v>105</v>
      </c>
      <c r="P1817" t="s">
        <v>51</v>
      </c>
      <c r="Q1817" t="s">
        <v>71</v>
      </c>
      <c r="R1817" t="s">
        <v>150</v>
      </c>
      <c r="S1817">
        <v>116</v>
      </c>
      <c r="T1817" t="s">
        <v>62</v>
      </c>
    </row>
    <row r="1818" spans="1:20" x14ac:dyDescent="0.2">
      <c r="A1818" t="s">
        <v>290</v>
      </c>
      <c r="B1818" t="str">
        <f t="shared" si="320"/>
        <v>MI</v>
      </c>
      <c r="D1818" t="str">
        <f t="shared" si="319"/>
        <v>MI</v>
      </c>
      <c r="E1818" t="str">
        <f>VLOOKUP(D1818,State_Name!B:C,2,FALSE)</f>
        <v>Michigan</v>
      </c>
      <c r="F1818" t="s">
        <v>140</v>
      </c>
      <c r="G1818" t="s">
        <v>141</v>
      </c>
      <c r="H1818" t="s">
        <v>81</v>
      </c>
      <c r="I1818">
        <v>4.3358999999999996</v>
      </c>
      <c r="J1818" t="s">
        <v>142</v>
      </c>
      <c r="K1818">
        <v>95.664100000000005</v>
      </c>
      <c r="L1818">
        <v>344</v>
      </c>
      <c r="M1818" t="s">
        <v>156</v>
      </c>
      <c r="N1818" t="s">
        <v>52</v>
      </c>
      <c r="O1818" t="s">
        <v>51</v>
      </c>
      <c r="P1818" t="s">
        <v>120</v>
      </c>
      <c r="Q1818" t="s">
        <v>51</v>
      </c>
      <c r="R1818" t="s">
        <v>291</v>
      </c>
      <c r="S1818">
        <v>115</v>
      </c>
      <c r="T1818" t="s">
        <v>62</v>
      </c>
    </row>
    <row r="1819" spans="1:20" x14ac:dyDescent="0.2">
      <c r="A1819" t="s">
        <v>244</v>
      </c>
      <c r="F1819" t="s">
        <v>140</v>
      </c>
      <c r="G1819" t="s">
        <v>141</v>
      </c>
      <c r="H1819" t="s">
        <v>81</v>
      </c>
      <c r="I1819">
        <v>3.6448999999999998</v>
      </c>
      <c r="J1819" t="s">
        <v>142</v>
      </c>
      <c r="K1819">
        <v>96.355099999999993</v>
      </c>
      <c r="L1819">
        <v>62</v>
      </c>
      <c r="M1819" t="s">
        <v>99</v>
      </c>
      <c r="N1819" t="s">
        <v>51</v>
      </c>
      <c r="O1819" t="s">
        <v>70</v>
      </c>
      <c r="P1819" t="s">
        <v>51</v>
      </c>
      <c r="Q1819" t="s">
        <v>84</v>
      </c>
      <c r="R1819" t="s">
        <v>245</v>
      </c>
      <c r="S1819">
        <v>19</v>
      </c>
      <c r="T1819" t="s">
        <v>88</v>
      </c>
    </row>
    <row r="1820" spans="1:20" x14ac:dyDescent="0.2">
      <c r="A1820" t="s">
        <v>204</v>
      </c>
      <c r="F1820" t="s">
        <v>140</v>
      </c>
      <c r="G1820" t="s">
        <v>141</v>
      </c>
      <c r="H1820" t="s">
        <v>81</v>
      </c>
      <c r="I1820">
        <v>1.6924999999999999</v>
      </c>
      <c r="J1820" t="s">
        <v>142</v>
      </c>
      <c r="K1820">
        <v>98.307500000000005</v>
      </c>
      <c r="L1820">
        <v>147</v>
      </c>
      <c r="M1820" t="s">
        <v>156</v>
      </c>
      <c r="N1820" t="s">
        <v>51</v>
      </c>
      <c r="O1820" t="s">
        <v>51</v>
      </c>
      <c r="P1820" t="s">
        <v>106</v>
      </c>
      <c r="Q1820" t="s">
        <v>51</v>
      </c>
      <c r="R1820" t="s">
        <v>205</v>
      </c>
      <c r="S1820">
        <v>103</v>
      </c>
      <c r="T1820" t="s">
        <v>62</v>
      </c>
    </row>
    <row r="1821" spans="1:20" x14ac:dyDescent="0.2">
      <c r="A1821" t="s">
        <v>296</v>
      </c>
      <c r="F1821" t="s">
        <v>128</v>
      </c>
      <c r="G1821" t="s">
        <v>129</v>
      </c>
      <c r="H1821" t="s">
        <v>81</v>
      </c>
      <c r="I1821">
        <v>26.9102</v>
      </c>
      <c r="J1821" t="s">
        <v>130</v>
      </c>
      <c r="K1821">
        <v>73.089799999999997</v>
      </c>
      <c r="L1821">
        <v>72</v>
      </c>
      <c r="M1821" t="s">
        <v>156</v>
      </c>
      <c r="N1821" t="s">
        <v>51</v>
      </c>
      <c r="O1821" t="s">
        <v>70</v>
      </c>
      <c r="P1821" t="s">
        <v>51</v>
      </c>
      <c r="Q1821" t="s">
        <v>84</v>
      </c>
      <c r="R1821" t="s">
        <v>297</v>
      </c>
      <c r="S1821">
        <v>111</v>
      </c>
      <c r="T1821" t="s">
        <v>62</v>
      </c>
    </row>
    <row r="1822" spans="1:20" x14ac:dyDescent="0.2">
      <c r="A1822" t="s">
        <v>278</v>
      </c>
      <c r="B1822" t="str">
        <f>RIGHT(A1822,2)</f>
        <v>FL</v>
      </c>
      <c r="D1822" t="str">
        <f t="shared" ref="D1822:D1824" si="321">B1822&amp;C1822</f>
        <v>FL</v>
      </c>
      <c r="E1822" t="str">
        <f>VLOOKUP(D1822,State_Name!B:C,2,FALSE)</f>
        <v>Florida</v>
      </c>
      <c r="F1822" t="s">
        <v>45</v>
      </c>
      <c r="G1822" t="s">
        <v>46</v>
      </c>
      <c r="H1822" t="s">
        <v>47</v>
      </c>
      <c r="I1822">
        <v>61.861400000000003</v>
      </c>
      <c r="J1822" t="s">
        <v>50</v>
      </c>
      <c r="K1822">
        <v>38.138599999999997</v>
      </c>
      <c r="L1822">
        <v>60</v>
      </c>
      <c r="M1822" t="s">
        <v>156</v>
      </c>
      <c r="N1822" t="s">
        <v>92</v>
      </c>
      <c r="O1822" t="s">
        <v>70</v>
      </c>
      <c r="P1822" t="s">
        <v>51</v>
      </c>
      <c r="Q1822" t="s">
        <v>84</v>
      </c>
      <c r="R1822" t="s">
        <v>279</v>
      </c>
      <c r="S1822">
        <v>108</v>
      </c>
      <c r="T1822" t="s">
        <v>62</v>
      </c>
    </row>
    <row r="1823" spans="1:20" x14ac:dyDescent="0.2">
      <c r="A1823" t="s">
        <v>98</v>
      </c>
      <c r="C1823" t="str">
        <f>VLOOKUP(A1823,State_Name!A:B,2,FALSE)</f>
        <v>MI</v>
      </c>
      <c r="D1823" t="str">
        <f t="shared" si="321"/>
        <v>MI</v>
      </c>
      <c r="E1823" t="str">
        <f>VLOOKUP(D1823,State_Name!B:C,2,FALSE)</f>
        <v>Michigan</v>
      </c>
      <c r="F1823" t="s">
        <v>66</v>
      </c>
      <c r="G1823" t="s">
        <v>66</v>
      </c>
      <c r="H1823" t="s">
        <v>67</v>
      </c>
      <c r="I1823">
        <v>4.7279999999999998</v>
      </c>
      <c r="J1823" t="s">
        <v>68</v>
      </c>
      <c r="K1823">
        <v>95.272000000000006</v>
      </c>
      <c r="L1823">
        <v>46</v>
      </c>
      <c r="M1823" t="s">
        <v>99</v>
      </c>
      <c r="N1823" t="s">
        <v>69</v>
      </c>
      <c r="O1823" t="s">
        <v>105</v>
      </c>
      <c r="P1823" t="s">
        <v>51</v>
      </c>
      <c r="Q1823" t="s">
        <v>84</v>
      </c>
      <c r="R1823" t="s">
        <v>100</v>
      </c>
      <c r="S1823">
        <v>26</v>
      </c>
      <c r="T1823" t="s">
        <v>88</v>
      </c>
    </row>
    <row r="1824" spans="1:20" x14ac:dyDescent="0.2">
      <c r="A1824" t="s">
        <v>247</v>
      </c>
      <c r="B1824" t="str">
        <f>RIGHT(A1824,2)</f>
        <v>IL</v>
      </c>
      <c r="D1824" t="str">
        <f t="shared" si="321"/>
        <v>IL</v>
      </c>
      <c r="E1824" t="str">
        <f>VLOOKUP(D1824,State_Name!B:C,2,FALSE)</f>
        <v>Illinois</v>
      </c>
      <c r="F1824" t="s">
        <v>79</v>
      </c>
      <c r="G1824" t="s">
        <v>80</v>
      </c>
      <c r="H1824" t="s">
        <v>81</v>
      </c>
      <c r="I1824">
        <v>39.691699999999997</v>
      </c>
      <c r="J1824" t="s">
        <v>82</v>
      </c>
      <c r="K1824">
        <v>60.308300000000003</v>
      </c>
      <c r="L1824">
        <v>37</v>
      </c>
      <c r="M1824" t="s">
        <v>51</v>
      </c>
      <c r="N1824" t="s">
        <v>92</v>
      </c>
      <c r="O1824" t="s">
        <v>51</v>
      </c>
      <c r="P1824" t="s">
        <v>135</v>
      </c>
      <c r="Q1824" t="s">
        <v>51</v>
      </c>
      <c r="R1824" t="s">
        <v>248</v>
      </c>
      <c r="S1824">
        <v>112</v>
      </c>
      <c r="T1824" t="s">
        <v>62</v>
      </c>
    </row>
    <row r="1825" spans="1:20" x14ac:dyDescent="0.2">
      <c r="A1825" t="s">
        <v>275</v>
      </c>
      <c r="F1825" t="s">
        <v>45</v>
      </c>
      <c r="G1825" t="s">
        <v>46</v>
      </c>
      <c r="H1825" t="s">
        <v>47</v>
      </c>
      <c r="I1825">
        <v>24.735800000000001</v>
      </c>
      <c r="J1825" t="s">
        <v>50</v>
      </c>
      <c r="K1825">
        <v>75.264200000000002</v>
      </c>
      <c r="L1825">
        <v>966</v>
      </c>
      <c r="M1825" t="s">
        <v>99</v>
      </c>
      <c r="N1825" t="s">
        <v>51</v>
      </c>
      <c r="O1825" t="s">
        <v>51</v>
      </c>
      <c r="P1825" t="s">
        <v>51</v>
      </c>
      <c r="Q1825" t="s">
        <v>51</v>
      </c>
      <c r="R1825" t="s">
        <v>276</v>
      </c>
      <c r="S1825">
        <v>48</v>
      </c>
      <c r="T1825" t="s">
        <v>88</v>
      </c>
    </row>
    <row r="1826" spans="1:20" x14ac:dyDescent="0.2">
      <c r="A1826" t="s">
        <v>41</v>
      </c>
      <c r="B1826" t="str">
        <f>RIGHT(A1826,2)</f>
        <v>NY</v>
      </c>
      <c r="D1826" t="str">
        <f>B1826&amp;C1826</f>
        <v>NY</v>
      </c>
      <c r="E1826" t="str">
        <f>VLOOKUP(D1826,State_Name!B:C,2,FALSE)</f>
        <v>New York</v>
      </c>
      <c r="F1826" t="s">
        <v>140</v>
      </c>
      <c r="G1826" t="s">
        <v>141</v>
      </c>
      <c r="H1826" t="s">
        <v>81</v>
      </c>
      <c r="I1826">
        <v>3.9188000000000001</v>
      </c>
      <c r="J1826" t="s">
        <v>142</v>
      </c>
      <c r="K1826">
        <v>96.081199999999995</v>
      </c>
      <c r="L1826">
        <v>225</v>
      </c>
      <c r="M1826" t="s">
        <v>51</v>
      </c>
      <c r="N1826" t="s">
        <v>92</v>
      </c>
      <c r="O1826" t="s">
        <v>51</v>
      </c>
      <c r="P1826" t="s">
        <v>51</v>
      </c>
      <c r="Q1826" t="s">
        <v>84</v>
      </c>
      <c r="R1826" t="s">
        <v>54</v>
      </c>
      <c r="S1826">
        <v>117</v>
      </c>
      <c r="T1826" t="s">
        <v>62</v>
      </c>
    </row>
    <row r="1827" spans="1:20" x14ac:dyDescent="0.2">
      <c r="A1827" t="s">
        <v>191</v>
      </c>
      <c r="F1827" t="s">
        <v>45</v>
      </c>
      <c r="G1827" t="s">
        <v>46</v>
      </c>
      <c r="H1827" t="s">
        <v>47</v>
      </c>
      <c r="I1827">
        <v>39.910299999999999</v>
      </c>
      <c r="J1827" t="s">
        <v>50</v>
      </c>
      <c r="K1827">
        <v>60.089700000000001</v>
      </c>
      <c r="L1827">
        <v>167</v>
      </c>
      <c r="M1827" t="s">
        <v>156</v>
      </c>
      <c r="N1827" t="s">
        <v>51</v>
      </c>
      <c r="O1827" t="s">
        <v>105</v>
      </c>
      <c r="P1827" t="s">
        <v>51</v>
      </c>
      <c r="Q1827" t="s">
        <v>84</v>
      </c>
      <c r="R1827" t="s">
        <v>192</v>
      </c>
      <c r="S1827">
        <v>42</v>
      </c>
      <c r="T1827" t="s">
        <v>88</v>
      </c>
    </row>
    <row r="1828" spans="1:20" x14ac:dyDescent="0.2">
      <c r="A1828" t="s">
        <v>221</v>
      </c>
      <c r="F1828" t="s">
        <v>45</v>
      </c>
      <c r="G1828" t="s">
        <v>46</v>
      </c>
      <c r="H1828" t="s">
        <v>47</v>
      </c>
      <c r="I1828">
        <v>45.755400000000002</v>
      </c>
      <c r="J1828" t="s">
        <v>50</v>
      </c>
      <c r="K1828">
        <v>54.244599999999998</v>
      </c>
      <c r="L1828">
        <v>1305</v>
      </c>
      <c r="M1828" t="s">
        <v>156</v>
      </c>
      <c r="N1828" t="s">
        <v>51</v>
      </c>
      <c r="O1828" t="s">
        <v>53</v>
      </c>
      <c r="P1828" t="s">
        <v>51</v>
      </c>
      <c r="Q1828" t="s">
        <v>51</v>
      </c>
      <c r="R1828" t="s">
        <v>222</v>
      </c>
      <c r="S1828">
        <v>36</v>
      </c>
      <c r="T1828" t="s">
        <v>88</v>
      </c>
    </row>
    <row r="1829" spans="1:20" x14ac:dyDescent="0.2">
      <c r="A1829" t="s">
        <v>114</v>
      </c>
      <c r="F1829" t="s">
        <v>66</v>
      </c>
      <c r="G1829" t="s">
        <v>66</v>
      </c>
      <c r="H1829" t="s">
        <v>67</v>
      </c>
      <c r="I1829">
        <v>25.5717</v>
      </c>
      <c r="J1829" t="s">
        <v>68</v>
      </c>
      <c r="K1829">
        <v>74.428299999999993</v>
      </c>
      <c r="L1829">
        <v>48</v>
      </c>
      <c r="M1829" t="s">
        <v>156</v>
      </c>
      <c r="N1829" t="s">
        <v>51</v>
      </c>
      <c r="O1829" t="s">
        <v>51</v>
      </c>
      <c r="P1829" t="s">
        <v>51</v>
      </c>
      <c r="Q1829" t="s">
        <v>115</v>
      </c>
      <c r="R1829" t="s">
        <v>116</v>
      </c>
      <c r="S1829">
        <v>113</v>
      </c>
      <c r="T1829" t="s">
        <v>62</v>
      </c>
    </row>
    <row r="1830" spans="1:20" x14ac:dyDescent="0.2">
      <c r="A1830" t="s">
        <v>65</v>
      </c>
      <c r="B1830" t="str">
        <f t="shared" ref="B1830:B1831" si="322">RIGHT(A1830,2)</f>
        <v>TX</v>
      </c>
      <c r="D1830" t="str">
        <f t="shared" ref="D1830:D1831" si="323">B1830&amp;C1830</f>
        <v>TX</v>
      </c>
      <c r="E1830" t="str">
        <f>VLOOKUP(D1830,State_Name!B:C,2,FALSE)</f>
        <v>Texas</v>
      </c>
      <c r="F1830" t="s">
        <v>128</v>
      </c>
      <c r="G1830" t="s">
        <v>129</v>
      </c>
      <c r="H1830" t="s">
        <v>81</v>
      </c>
      <c r="I1830">
        <v>11.807499999999999</v>
      </c>
      <c r="J1830" t="s">
        <v>130</v>
      </c>
      <c r="K1830">
        <v>88.192499999999995</v>
      </c>
      <c r="L1830">
        <v>374</v>
      </c>
      <c r="M1830" t="s">
        <v>51</v>
      </c>
      <c r="N1830" t="s">
        <v>92</v>
      </c>
      <c r="O1830" t="s">
        <v>83</v>
      </c>
      <c r="P1830" t="s">
        <v>51</v>
      </c>
      <c r="Q1830" t="s">
        <v>51</v>
      </c>
      <c r="R1830" t="s">
        <v>72</v>
      </c>
      <c r="S1830">
        <v>128</v>
      </c>
      <c r="T1830" t="s">
        <v>62</v>
      </c>
    </row>
    <row r="1831" spans="1:20" x14ac:dyDescent="0.2">
      <c r="A1831" t="s">
        <v>65</v>
      </c>
      <c r="B1831" t="str">
        <f t="shared" si="322"/>
        <v>TX</v>
      </c>
      <c r="D1831" t="str">
        <f t="shared" si="323"/>
        <v>TX</v>
      </c>
      <c r="E1831" t="str">
        <f>VLOOKUP(D1831,State_Name!B:C,2,FALSE)</f>
        <v>Texas</v>
      </c>
      <c r="F1831" t="s">
        <v>140</v>
      </c>
      <c r="G1831" t="s">
        <v>141</v>
      </c>
      <c r="H1831" t="s">
        <v>81</v>
      </c>
      <c r="I1831">
        <v>1.9351</v>
      </c>
      <c r="J1831" t="s">
        <v>142</v>
      </c>
      <c r="K1831">
        <v>98.064899999999994</v>
      </c>
      <c r="L1831">
        <v>568</v>
      </c>
      <c r="M1831" t="s">
        <v>156</v>
      </c>
      <c r="N1831" t="s">
        <v>92</v>
      </c>
      <c r="O1831" t="s">
        <v>51</v>
      </c>
      <c r="P1831" t="s">
        <v>120</v>
      </c>
      <c r="Q1831" t="s">
        <v>51</v>
      </c>
      <c r="R1831" t="s">
        <v>72</v>
      </c>
      <c r="S1831">
        <v>128</v>
      </c>
      <c r="T1831" t="s">
        <v>62</v>
      </c>
    </row>
    <row r="1832" spans="1:20" x14ac:dyDescent="0.2">
      <c r="A1832" t="s">
        <v>201</v>
      </c>
      <c r="F1832" t="s">
        <v>79</v>
      </c>
      <c r="G1832" t="s">
        <v>80</v>
      </c>
      <c r="H1832" t="s">
        <v>81</v>
      </c>
      <c r="I1832">
        <v>23.005700000000001</v>
      </c>
      <c r="J1832" t="s">
        <v>82</v>
      </c>
      <c r="K1832">
        <v>76.994299999999996</v>
      </c>
      <c r="L1832">
        <v>74</v>
      </c>
      <c r="M1832" t="s">
        <v>51</v>
      </c>
      <c r="N1832" t="s">
        <v>51</v>
      </c>
      <c r="O1832" t="s">
        <v>51</v>
      </c>
      <c r="P1832" t="s">
        <v>135</v>
      </c>
      <c r="Q1832" t="s">
        <v>51</v>
      </c>
      <c r="R1832" t="s">
        <v>202</v>
      </c>
      <c r="S1832">
        <v>123</v>
      </c>
      <c r="T1832" t="s">
        <v>62</v>
      </c>
    </row>
    <row r="1833" spans="1:20" x14ac:dyDescent="0.2">
      <c r="A1833" t="s">
        <v>204</v>
      </c>
      <c r="F1833" t="s">
        <v>140</v>
      </c>
      <c r="G1833" t="s">
        <v>141</v>
      </c>
      <c r="H1833" t="s">
        <v>81</v>
      </c>
      <c r="I1833">
        <v>0.6694</v>
      </c>
      <c r="J1833" t="s">
        <v>142</v>
      </c>
      <c r="K1833">
        <v>99.330600000000004</v>
      </c>
      <c r="L1833">
        <v>574</v>
      </c>
      <c r="M1833" t="s">
        <v>156</v>
      </c>
      <c r="N1833" t="s">
        <v>51</v>
      </c>
      <c r="O1833" t="s">
        <v>51</v>
      </c>
      <c r="P1833" t="s">
        <v>51</v>
      </c>
      <c r="Q1833" t="s">
        <v>71</v>
      </c>
      <c r="R1833" t="s">
        <v>205</v>
      </c>
      <c r="S1833">
        <v>103</v>
      </c>
      <c r="T1833" t="s">
        <v>62</v>
      </c>
    </row>
    <row r="1834" spans="1:20" x14ac:dyDescent="0.2">
      <c r="A1834" t="s">
        <v>299</v>
      </c>
      <c r="F1834" t="s">
        <v>128</v>
      </c>
      <c r="G1834" t="s">
        <v>129</v>
      </c>
      <c r="H1834" t="s">
        <v>81</v>
      </c>
      <c r="I1834">
        <v>12.4458</v>
      </c>
      <c r="J1834" t="s">
        <v>130</v>
      </c>
      <c r="K1834">
        <v>87.554199999999994</v>
      </c>
      <c r="L1834">
        <v>193</v>
      </c>
      <c r="M1834" t="s">
        <v>99</v>
      </c>
      <c r="N1834" t="s">
        <v>51</v>
      </c>
      <c r="O1834" t="s">
        <v>105</v>
      </c>
      <c r="P1834" t="s">
        <v>51</v>
      </c>
      <c r="Q1834" t="s">
        <v>51</v>
      </c>
      <c r="R1834" t="s">
        <v>300</v>
      </c>
      <c r="S1834">
        <v>16</v>
      </c>
      <c r="T1834" t="s">
        <v>88</v>
      </c>
    </row>
    <row r="1835" spans="1:20" x14ac:dyDescent="0.2">
      <c r="A1835" t="s">
        <v>308</v>
      </c>
      <c r="C1835" t="str">
        <f>VLOOKUP(A1835,State_Name!A:B,2,FALSE)</f>
        <v>CA</v>
      </c>
      <c r="D1835" t="str">
        <f t="shared" ref="D1835:D1836" si="324">B1835&amp;C1835</f>
        <v>CA</v>
      </c>
      <c r="E1835" t="str">
        <f>VLOOKUP(D1835,State_Name!B:C,2,FALSE)</f>
        <v>California</v>
      </c>
      <c r="F1835" t="s">
        <v>128</v>
      </c>
      <c r="G1835" t="s">
        <v>129</v>
      </c>
      <c r="H1835" t="s">
        <v>81</v>
      </c>
      <c r="I1835">
        <v>16.910699999999999</v>
      </c>
      <c r="J1835" t="s">
        <v>130</v>
      </c>
      <c r="K1835">
        <v>83.089299999999994</v>
      </c>
      <c r="L1835">
        <v>205</v>
      </c>
      <c r="M1835" t="s">
        <v>51</v>
      </c>
      <c r="N1835" t="s">
        <v>92</v>
      </c>
      <c r="O1835" t="s">
        <v>70</v>
      </c>
      <c r="P1835" t="s">
        <v>51</v>
      </c>
      <c r="Q1835" t="s">
        <v>51</v>
      </c>
      <c r="R1835" t="s">
        <v>309</v>
      </c>
      <c r="S1835">
        <v>6</v>
      </c>
      <c r="T1835" t="s">
        <v>88</v>
      </c>
    </row>
    <row r="1836" spans="1:20" x14ac:dyDescent="0.2">
      <c r="A1836" t="s">
        <v>201</v>
      </c>
      <c r="B1836" t="str">
        <f>RIGHT(A1836,2)</f>
        <v>OH</v>
      </c>
      <c r="D1836" t="str">
        <f t="shared" si="324"/>
        <v>OH</v>
      </c>
      <c r="E1836" t="str">
        <f>VLOOKUP(D1836,State_Name!B:C,2,FALSE)</f>
        <v>Ohio</v>
      </c>
      <c r="F1836" t="s">
        <v>66</v>
      </c>
      <c r="G1836" t="s">
        <v>66</v>
      </c>
      <c r="H1836" t="s">
        <v>67</v>
      </c>
      <c r="I1836">
        <v>27.6069</v>
      </c>
      <c r="J1836" t="s">
        <v>68</v>
      </c>
      <c r="K1836">
        <v>72.393100000000004</v>
      </c>
      <c r="L1836">
        <v>200</v>
      </c>
      <c r="M1836" t="s">
        <v>156</v>
      </c>
      <c r="N1836" t="s">
        <v>92</v>
      </c>
      <c r="O1836" t="s">
        <v>51</v>
      </c>
      <c r="P1836" t="s">
        <v>51</v>
      </c>
      <c r="Q1836" t="s">
        <v>51</v>
      </c>
      <c r="R1836" t="s">
        <v>202</v>
      </c>
      <c r="S1836">
        <v>123</v>
      </c>
      <c r="T1836" t="s">
        <v>62</v>
      </c>
    </row>
    <row r="1837" spans="1:20" x14ac:dyDescent="0.2">
      <c r="A1837" t="s">
        <v>227</v>
      </c>
      <c r="F1837" t="s">
        <v>140</v>
      </c>
      <c r="G1837" t="s">
        <v>141</v>
      </c>
      <c r="H1837" t="s">
        <v>81</v>
      </c>
      <c r="I1837">
        <v>2.1947999999999999</v>
      </c>
      <c r="J1837" t="s">
        <v>142</v>
      </c>
      <c r="K1837">
        <v>97.805199999999999</v>
      </c>
      <c r="L1837">
        <v>588</v>
      </c>
      <c r="M1837" t="s">
        <v>51</v>
      </c>
      <c r="N1837" t="s">
        <v>51</v>
      </c>
      <c r="O1837" t="s">
        <v>51</v>
      </c>
      <c r="P1837" t="s">
        <v>51</v>
      </c>
      <c r="Q1837" t="s">
        <v>71</v>
      </c>
      <c r="R1837" t="s">
        <v>228</v>
      </c>
      <c r="S1837">
        <v>119</v>
      </c>
      <c r="T1837" t="s">
        <v>62</v>
      </c>
    </row>
    <row r="1838" spans="1:20" x14ac:dyDescent="0.2">
      <c r="A1838" t="s">
        <v>155</v>
      </c>
      <c r="F1838" t="s">
        <v>128</v>
      </c>
      <c r="G1838" t="s">
        <v>129</v>
      </c>
      <c r="H1838" t="s">
        <v>81</v>
      </c>
      <c r="I1838">
        <v>18.851900000000001</v>
      </c>
      <c r="J1838" t="s">
        <v>130</v>
      </c>
      <c r="K1838">
        <v>81.148099999999999</v>
      </c>
      <c r="L1838">
        <v>718</v>
      </c>
      <c r="M1838" t="s">
        <v>156</v>
      </c>
      <c r="N1838" t="s">
        <v>51</v>
      </c>
      <c r="O1838" t="s">
        <v>51</v>
      </c>
      <c r="P1838" t="s">
        <v>51</v>
      </c>
      <c r="Q1838" t="s">
        <v>51</v>
      </c>
      <c r="R1838" t="s">
        <v>157</v>
      </c>
      <c r="S1838">
        <v>45</v>
      </c>
      <c r="T1838" t="s">
        <v>88</v>
      </c>
    </row>
    <row r="1839" spans="1:20" x14ac:dyDescent="0.2">
      <c r="A1839" t="s">
        <v>65</v>
      </c>
      <c r="F1839" t="s">
        <v>45</v>
      </c>
      <c r="G1839" t="s">
        <v>46</v>
      </c>
      <c r="H1839" t="s">
        <v>47</v>
      </c>
      <c r="I1839">
        <v>58.105899999999998</v>
      </c>
      <c r="J1839" t="s">
        <v>50</v>
      </c>
      <c r="K1839">
        <v>41.894100000000002</v>
      </c>
      <c r="L1839">
        <v>51</v>
      </c>
      <c r="M1839" t="s">
        <v>156</v>
      </c>
      <c r="N1839" t="s">
        <v>51</v>
      </c>
      <c r="O1839" t="s">
        <v>105</v>
      </c>
      <c r="P1839" t="s">
        <v>106</v>
      </c>
      <c r="Q1839" t="s">
        <v>51</v>
      </c>
      <c r="R1839" t="s">
        <v>72</v>
      </c>
      <c r="S1839">
        <v>128</v>
      </c>
      <c r="T1839" t="s">
        <v>62</v>
      </c>
    </row>
    <row r="1840" spans="1:20" x14ac:dyDescent="0.2">
      <c r="A1840" t="s">
        <v>207</v>
      </c>
      <c r="F1840" t="s">
        <v>128</v>
      </c>
      <c r="G1840" t="s">
        <v>129</v>
      </c>
      <c r="H1840" t="s">
        <v>81</v>
      </c>
      <c r="I1840">
        <v>10.027799999999999</v>
      </c>
      <c r="J1840" t="s">
        <v>130</v>
      </c>
      <c r="K1840">
        <v>89.972200000000001</v>
      </c>
      <c r="L1840">
        <v>172</v>
      </c>
      <c r="M1840" t="s">
        <v>99</v>
      </c>
      <c r="N1840" t="s">
        <v>51</v>
      </c>
      <c r="O1840" t="s">
        <v>53</v>
      </c>
      <c r="P1840" t="s">
        <v>120</v>
      </c>
      <c r="Q1840" t="s">
        <v>51</v>
      </c>
      <c r="R1840" t="s">
        <v>208</v>
      </c>
      <c r="S1840">
        <v>101</v>
      </c>
      <c r="T1840" t="s">
        <v>62</v>
      </c>
    </row>
    <row r="1841" spans="1:20" x14ac:dyDescent="0.2">
      <c r="A1841" t="s">
        <v>134</v>
      </c>
      <c r="B1841" t="str">
        <f>RIGHT(A1841,2)</f>
        <v>CA</v>
      </c>
      <c r="D1841" t="str">
        <f>B1841&amp;C1841</f>
        <v>CA</v>
      </c>
      <c r="E1841" t="str">
        <f>VLOOKUP(D1841,State_Name!B:C,2,FALSE)</f>
        <v>California</v>
      </c>
      <c r="F1841" t="s">
        <v>66</v>
      </c>
      <c r="G1841" t="s">
        <v>66</v>
      </c>
      <c r="H1841" t="s">
        <v>67</v>
      </c>
      <c r="I1841">
        <v>11.7637</v>
      </c>
      <c r="J1841" t="s">
        <v>68</v>
      </c>
      <c r="K1841">
        <v>88.2363</v>
      </c>
      <c r="L1841">
        <v>135</v>
      </c>
      <c r="M1841" t="s">
        <v>99</v>
      </c>
      <c r="N1841" t="s">
        <v>92</v>
      </c>
      <c r="O1841" t="s">
        <v>51</v>
      </c>
      <c r="P1841" t="s">
        <v>51</v>
      </c>
      <c r="Q1841" t="s">
        <v>84</v>
      </c>
      <c r="R1841" t="s">
        <v>136</v>
      </c>
      <c r="S1841">
        <v>104</v>
      </c>
      <c r="T1841" t="s">
        <v>62</v>
      </c>
    </row>
    <row r="1842" spans="1:20" x14ac:dyDescent="0.2">
      <c r="A1842" t="s">
        <v>194</v>
      </c>
      <c r="F1842" t="s">
        <v>66</v>
      </c>
      <c r="G1842" t="s">
        <v>66</v>
      </c>
      <c r="H1842" t="s">
        <v>67</v>
      </c>
      <c r="I1842">
        <v>16.692699999999999</v>
      </c>
      <c r="J1842" t="s">
        <v>68</v>
      </c>
      <c r="K1842">
        <v>83.307299999999998</v>
      </c>
      <c r="L1842">
        <v>56</v>
      </c>
      <c r="M1842" t="s">
        <v>99</v>
      </c>
      <c r="N1842" t="s">
        <v>51</v>
      </c>
      <c r="O1842" t="s">
        <v>83</v>
      </c>
      <c r="P1842" t="s">
        <v>237</v>
      </c>
      <c r="Q1842" t="s">
        <v>51</v>
      </c>
      <c r="R1842" t="s">
        <v>196</v>
      </c>
      <c r="S1842">
        <v>50</v>
      </c>
      <c r="T1842" t="s">
        <v>88</v>
      </c>
    </row>
    <row r="1843" spans="1:20" x14ac:dyDescent="0.2">
      <c r="A1843" t="s">
        <v>233</v>
      </c>
      <c r="C1843" t="str">
        <f>VLOOKUP(A1843,State_Name!A:B,2,FALSE)</f>
        <v>IL</v>
      </c>
      <c r="D1843" t="str">
        <f t="shared" ref="D1843:D1845" si="325">B1843&amp;C1843</f>
        <v>IL</v>
      </c>
      <c r="E1843" t="str">
        <f>VLOOKUP(D1843,State_Name!B:C,2,FALSE)</f>
        <v>Illinois</v>
      </c>
      <c r="F1843" t="s">
        <v>79</v>
      </c>
      <c r="G1843" t="s">
        <v>80</v>
      </c>
      <c r="H1843" t="s">
        <v>81</v>
      </c>
      <c r="I1843">
        <v>11.667199999999999</v>
      </c>
      <c r="J1843" t="s">
        <v>82</v>
      </c>
      <c r="K1843">
        <v>88.332800000000006</v>
      </c>
      <c r="L1843">
        <v>815</v>
      </c>
      <c r="M1843" t="s">
        <v>99</v>
      </c>
      <c r="N1843" t="s">
        <v>92</v>
      </c>
      <c r="O1843" t="s">
        <v>51</v>
      </c>
      <c r="P1843" t="s">
        <v>51</v>
      </c>
      <c r="Q1843" t="s">
        <v>51</v>
      </c>
      <c r="R1843" t="s">
        <v>234</v>
      </c>
      <c r="S1843">
        <v>17</v>
      </c>
      <c r="T1843" t="s">
        <v>88</v>
      </c>
    </row>
    <row r="1844" spans="1:20" x14ac:dyDescent="0.2">
      <c r="A1844" t="s">
        <v>261</v>
      </c>
      <c r="C1844" t="str">
        <f>VLOOKUP(A1844,State_Name!A:B,2,FALSE)</f>
        <v>NE</v>
      </c>
      <c r="D1844" t="str">
        <f t="shared" si="325"/>
        <v>NE</v>
      </c>
      <c r="E1844" t="str">
        <f>VLOOKUP(D1844,State_Name!B:C,2,FALSE)</f>
        <v>Nebraska</v>
      </c>
      <c r="F1844" t="s">
        <v>45</v>
      </c>
      <c r="G1844" t="s">
        <v>46</v>
      </c>
      <c r="H1844" t="s">
        <v>47</v>
      </c>
      <c r="I1844">
        <v>56.701799999999999</v>
      </c>
      <c r="J1844" t="s">
        <v>50</v>
      </c>
      <c r="K1844">
        <v>43.298200000000001</v>
      </c>
      <c r="L1844">
        <v>57</v>
      </c>
      <c r="M1844" t="s">
        <v>51</v>
      </c>
      <c r="N1844" t="s">
        <v>69</v>
      </c>
      <c r="O1844" t="s">
        <v>51</v>
      </c>
      <c r="P1844" t="s">
        <v>51</v>
      </c>
      <c r="Q1844" t="s">
        <v>115</v>
      </c>
      <c r="R1844" t="s">
        <v>262</v>
      </c>
      <c r="S1844">
        <v>31</v>
      </c>
      <c r="T1844" t="s">
        <v>88</v>
      </c>
    </row>
    <row r="1845" spans="1:20" x14ac:dyDescent="0.2">
      <c r="A1845" t="s">
        <v>111</v>
      </c>
      <c r="B1845" t="str">
        <f>RIGHT(A1845,2)</f>
        <v>TX</v>
      </c>
      <c r="D1845" t="str">
        <f t="shared" si="325"/>
        <v>TX</v>
      </c>
      <c r="E1845" t="str">
        <f>VLOOKUP(D1845,State_Name!B:C,2,FALSE)</f>
        <v>Texas</v>
      </c>
      <c r="F1845" t="s">
        <v>128</v>
      </c>
      <c r="G1845" t="s">
        <v>129</v>
      </c>
      <c r="H1845" t="s">
        <v>81</v>
      </c>
      <c r="I1845">
        <v>13.2875</v>
      </c>
      <c r="J1845" t="s">
        <v>130</v>
      </c>
      <c r="K1845">
        <v>86.712500000000006</v>
      </c>
      <c r="L1845">
        <v>58</v>
      </c>
      <c r="M1845" t="s">
        <v>51</v>
      </c>
      <c r="N1845" t="s">
        <v>52</v>
      </c>
      <c r="O1845" t="s">
        <v>83</v>
      </c>
      <c r="P1845" t="s">
        <v>51</v>
      </c>
      <c r="Q1845" t="s">
        <v>84</v>
      </c>
      <c r="R1845" t="s">
        <v>112</v>
      </c>
      <c r="S1845">
        <v>127</v>
      </c>
      <c r="T1845" t="s">
        <v>62</v>
      </c>
    </row>
    <row r="1846" spans="1:20" x14ac:dyDescent="0.2">
      <c r="A1846" t="s">
        <v>284</v>
      </c>
      <c r="F1846" t="s">
        <v>128</v>
      </c>
      <c r="G1846" t="s">
        <v>129</v>
      </c>
      <c r="H1846" t="s">
        <v>81</v>
      </c>
      <c r="I1846">
        <v>16.487100000000002</v>
      </c>
      <c r="J1846" t="s">
        <v>130</v>
      </c>
      <c r="K1846">
        <v>83.512900000000002</v>
      </c>
      <c r="L1846">
        <v>1253</v>
      </c>
      <c r="M1846" t="s">
        <v>156</v>
      </c>
      <c r="N1846" t="s">
        <v>51</v>
      </c>
      <c r="O1846" t="s">
        <v>51</v>
      </c>
      <c r="P1846" t="s">
        <v>120</v>
      </c>
      <c r="Q1846" t="s">
        <v>51</v>
      </c>
      <c r="R1846" t="s">
        <v>285</v>
      </c>
      <c r="S1846">
        <v>107</v>
      </c>
      <c r="T1846" t="s">
        <v>62</v>
      </c>
    </row>
    <row r="1847" spans="1:20" x14ac:dyDescent="0.2">
      <c r="A1847" t="s">
        <v>261</v>
      </c>
      <c r="C1847" t="str">
        <f>VLOOKUP(A1847,State_Name!A:B,2,FALSE)</f>
        <v>NE</v>
      </c>
      <c r="D1847" t="str">
        <f t="shared" ref="D1847:D1850" si="326">B1847&amp;C1847</f>
        <v>NE</v>
      </c>
      <c r="E1847" t="str">
        <f>VLOOKUP(D1847,State_Name!B:C,2,FALSE)</f>
        <v>Nebraska</v>
      </c>
      <c r="F1847" t="s">
        <v>45</v>
      </c>
      <c r="G1847" t="s">
        <v>46</v>
      </c>
      <c r="H1847" t="s">
        <v>47</v>
      </c>
      <c r="I1847">
        <v>61.270400000000002</v>
      </c>
      <c r="J1847" t="s">
        <v>50</v>
      </c>
      <c r="K1847">
        <v>38.729599999999998</v>
      </c>
      <c r="L1847">
        <v>55</v>
      </c>
      <c r="M1847" t="s">
        <v>156</v>
      </c>
      <c r="N1847" t="s">
        <v>69</v>
      </c>
      <c r="O1847" t="s">
        <v>51</v>
      </c>
      <c r="P1847" t="s">
        <v>106</v>
      </c>
      <c r="Q1847" t="s">
        <v>51</v>
      </c>
      <c r="R1847" t="s">
        <v>262</v>
      </c>
      <c r="S1847">
        <v>31</v>
      </c>
      <c r="T1847" t="s">
        <v>88</v>
      </c>
    </row>
    <row r="1848" spans="1:20" x14ac:dyDescent="0.2">
      <c r="A1848" t="s">
        <v>127</v>
      </c>
      <c r="C1848" t="str">
        <f>VLOOKUP(A1848,State_Name!A:B,2,FALSE)</f>
        <v>ME</v>
      </c>
      <c r="D1848" t="str">
        <f t="shared" si="326"/>
        <v>ME</v>
      </c>
      <c r="E1848" t="str">
        <f>VLOOKUP(D1848,State_Name!B:C,2,FALSE)</f>
        <v>Maine</v>
      </c>
      <c r="F1848" t="s">
        <v>66</v>
      </c>
      <c r="G1848" t="s">
        <v>66</v>
      </c>
      <c r="H1848" t="s">
        <v>67</v>
      </c>
      <c r="I1848">
        <v>6.8932000000000002</v>
      </c>
      <c r="J1848" t="s">
        <v>68</v>
      </c>
      <c r="K1848">
        <v>93.106800000000007</v>
      </c>
      <c r="L1848">
        <v>256</v>
      </c>
      <c r="M1848" t="s">
        <v>51</v>
      </c>
      <c r="N1848" t="s">
        <v>266</v>
      </c>
      <c r="O1848" t="s">
        <v>51</v>
      </c>
      <c r="P1848" t="s">
        <v>120</v>
      </c>
      <c r="Q1848" t="s">
        <v>51</v>
      </c>
      <c r="R1848" t="s">
        <v>131</v>
      </c>
      <c r="S1848">
        <v>23</v>
      </c>
      <c r="T1848" t="s">
        <v>88</v>
      </c>
    </row>
    <row r="1849" spans="1:20" x14ac:dyDescent="0.2">
      <c r="A1849" t="s">
        <v>188</v>
      </c>
      <c r="C1849" t="str">
        <f>VLOOKUP(A1849,State_Name!A:B,2,FALSE)</f>
        <v>WV</v>
      </c>
      <c r="D1849" t="str">
        <f t="shared" si="326"/>
        <v>WV</v>
      </c>
      <c r="E1849" t="str">
        <f>VLOOKUP(D1849,State_Name!B:C,2,FALSE)</f>
        <v>West Virginia</v>
      </c>
      <c r="F1849" t="s">
        <v>140</v>
      </c>
      <c r="G1849" t="s">
        <v>141</v>
      </c>
      <c r="H1849" t="s">
        <v>81</v>
      </c>
      <c r="I1849">
        <v>3.7092000000000001</v>
      </c>
      <c r="J1849" t="s">
        <v>142</v>
      </c>
      <c r="K1849">
        <v>96.290800000000004</v>
      </c>
      <c r="L1849">
        <v>172</v>
      </c>
      <c r="M1849" t="s">
        <v>51</v>
      </c>
      <c r="N1849" t="s">
        <v>69</v>
      </c>
      <c r="O1849" t="s">
        <v>53</v>
      </c>
      <c r="P1849" t="s">
        <v>51</v>
      </c>
      <c r="Q1849" t="s">
        <v>84</v>
      </c>
      <c r="R1849" t="s">
        <v>189</v>
      </c>
      <c r="S1849">
        <v>54</v>
      </c>
      <c r="T1849" t="s">
        <v>88</v>
      </c>
    </row>
    <row r="1850" spans="1:20" x14ac:dyDescent="0.2">
      <c r="A1850" t="s">
        <v>201</v>
      </c>
      <c r="B1850" t="str">
        <f>RIGHT(A1850,2)</f>
        <v>OH</v>
      </c>
      <c r="D1850" t="str">
        <f t="shared" si="326"/>
        <v>OH</v>
      </c>
      <c r="E1850" t="str">
        <f>VLOOKUP(D1850,State_Name!B:C,2,FALSE)</f>
        <v>Ohio</v>
      </c>
      <c r="F1850" t="s">
        <v>66</v>
      </c>
      <c r="G1850" t="s">
        <v>66</v>
      </c>
      <c r="H1850" t="s">
        <v>67</v>
      </c>
      <c r="I1850">
        <v>4.8886000000000003</v>
      </c>
      <c r="J1850" t="s">
        <v>68</v>
      </c>
      <c r="K1850">
        <v>95.111400000000003</v>
      </c>
      <c r="L1850">
        <v>34</v>
      </c>
      <c r="M1850" t="s">
        <v>99</v>
      </c>
      <c r="N1850" t="s">
        <v>52</v>
      </c>
      <c r="O1850" t="s">
        <v>53</v>
      </c>
      <c r="P1850" t="s">
        <v>51</v>
      </c>
      <c r="Q1850" t="s">
        <v>84</v>
      </c>
      <c r="R1850" t="s">
        <v>202</v>
      </c>
      <c r="S1850">
        <v>123</v>
      </c>
      <c r="T1850" t="s">
        <v>62</v>
      </c>
    </row>
    <row r="1851" spans="1:20" x14ac:dyDescent="0.2">
      <c r="A1851" t="s">
        <v>98</v>
      </c>
      <c r="F1851" t="s">
        <v>79</v>
      </c>
      <c r="G1851" t="s">
        <v>80</v>
      </c>
      <c r="H1851" t="s">
        <v>81</v>
      </c>
      <c r="I1851">
        <v>41.0715</v>
      </c>
      <c r="J1851" t="s">
        <v>82</v>
      </c>
      <c r="K1851">
        <v>58.9285</v>
      </c>
      <c r="L1851">
        <v>54</v>
      </c>
      <c r="M1851" t="s">
        <v>156</v>
      </c>
      <c r="N1851" t="s">
        <v>51</v>
      </c>
      <c r="O1851" t="s">
        <v>51</v>
      </c>
      <c r="P1851" t="s">
        <v>135</v>
      </c>
      <c r="Q1851" t="s">
        <v>51</v>
      </c>
      <c r="R1851" t="s">
        <v>100</v>
      </c>
      <c r="S1851">
        <v>26</v>
      </c>
      <c r="T1851" t="s">
        <v>88</v>
      </c>
    </row>
    <row r="1852" spans="1:20" x14ac:dyDescent="0.2">
      <c r="A1852" t="s">
        <v>41</v>
      </c>
      <c r="F1852" t="s">
        <v>66</v>
      </c>
      <c r="G1852" t="s">
        <v>66</v>
      </c>
      <c r="H1852" t="s">
        <v>67</v>
      </c>
      <c r="I1852">
        <v>22.666499999999999</v>
      </c>
      <c r="J1852" t="s">
        <v>68</v>
      </c>
      <c r="K1852">
        <v>77.333500000000001</v>
      </c>
      <c r="L1852">
        <v>40</v>
      </c>
      <c r="M1852" t="s">
        <v>51</v>
      </c>
      <c r="N1852" t="s">
        <v>51</v>
      </c>
      <c r="O1852" t="s">
        <v>70</v>
      </c>
      <c r="P1852" t="s">
        <v>161</v>
      </c>
      <c r="Q1852" t="s">
        <v>51</v>
      </c>
      <c r="R1852" t="s">
        <v>54</v>
      </c>
      <c r="S1852">
        <v>117</v>
      </c>
      <c r="T1852" t="s">
        <v>62</v>
      </c>
    </row>
    <row r="1853" spans="1:20" x14ac:dyDescent="0.2">
      <c r="A1853" t="s">
        <v>41</v>
      </c>
      <c r="F1853" t="s">
        <v>140</v>
      </c>
      <c r="G1853" t="s">
        <v>141</v>
      </c>
      <c r="H1853" t="s">
        <v>81</v>
      </c>
      <c r="I1853">
        <v>5.2215999999999996</v>
      </c>
      <c r="J1853" t="s">
        <v>142</v>
      </c>
      <c r="K1853">
        <v>94.778400000000005</v>
      </c>
      <c r="L1853">
        <v>59</v>
      </c>
      <c r="M1853" t="s">
        <v>99</v>
      </c>
      <c r="N1853" t="s">
        <v>51</v>
      </c>
      <c r="O1853" t="s">
        <v>70</v>
      </c>
      <c r="P1853" t="s">
        <v>51</v>
      </c>
      <c r="Q1853" t="s">
        <v>84</v>
      </c>
      <c r="R1853" t="s">
        <v>54</v>
      </c>
      <c r="S1853">
        <v>117</v>
      </c>
      <c r="T1853" t="s">
        <v>62</v>
      </c>
    </row>
    <row r="1854" spans="1:20" x14ac:dyDescent="0.2">
      <c r="A1854" t="s">
        <v>326</v>
      </c>
      <c r="F1854" t="s">
        <v>45</v>
      </c>
      <c r="G1854" t="s">
        <v>46</v>
      </c>
      <c r="H1854" t="s">
        <v>47</v>
      </c>
      <c r="I1854">
        <v>31.013400000000001</v>
      </c>
      <c r="J1854" t="s">
        <v>50</v>
      </c>
      <c r="K1854">
        <v>68.986599999999996</v>
      </c>
      <c r="L1854">
        <v>4636</v>
      </c>
      <c r="M1854" t="s">
        <v>51</v>
      </c>
      <c r="N1854" t="s">
        <v>51</v>
      </c>
      <c r="O1854" t="s">
        <v>51</v>
      </c>
      <c r="P1854" t="s">
        <v>51</v>
      </c>
      <c r="Q1854" t="s">
        <v>51</v>
      </c>
      <c r="R1854" t="s">
        <v>327</v>
      </c>
      <c r="S1854">
        <v>30</v>
      </c>
      <c r="T1854" t="s">
        <v>88</v>
      </c>
    </row>
    <row r="1855" spans="1:20" x14ac:dyDescent="0.2">
      <c r="A1855" t="s">
        <v>290</v>
      </c>
      <c r="F1855" t="s">
        <v>66</v>
      </c>
      <c r="G1855" t="s">
        <v>66</v>
      </c>
      <c r="H1855" t="s">
        <v>67</v>
      </c>
      <c r="I1855">
        <v>36.709699999999998</v>
      </c>
      <c r="J1855" t="s">
        <v>68</v>
      </c>
      <c r="K1855">
        <v>63.290300000000002</v>
      </c>
      <c r="L1855">
        <v>99</v>
      </c>
      <c r="M1855" t="s">
        <v>156</v>
      </c>
      <c r="N1855" t="s">
        <v>51</v>
      </c>
      <c r="O1855" t="s">
        <v>51</v>
      </c>
      <c r="P1855" t="s">
        <v>106</v>
      </c>
      <c r="Q1855" t="s">
        <v>51</v>
      </c>
      <c r="R1855" t="s">
        <v>291</v>
      </c>
      <c r="S1855">
        <v>115</v>
      </c>
      <c r="T1855" t="s">
        <v>62</v>
      </c>
    </row>
    <row r="1856" spans="1:20" x14ac:dyDescent="0.2">
      <c r="A1856" t="s">
        <v>134</v>
      </c>
      <c r="B1856" t="str">
        <f>RIGHT(A1856,2)</f>
        <v>CA</v>
      </c>
      <c r="D1856" t="str">
        <f t="shared" ref="D1856:D1859" si="327">B1856&amp;C1856</f>
        <v>CA</v>
      </c>
      <c r="E1856" t="str">
        <f>VLOOKUP(D1856,State_Name!B:C,2,FALSE)</f>
        <v>California</v>
      </c>
      <c r="F1856" t="s">
        <v>128</v>
      </c>
      <c r="G1856" t="s">
        <v>129</v>
      </c>
      <c r="H1856" t="s">
        <v>81</v>
      </c>
      <c r="I1856">
        <v>4.9877000000000002</v>
      </c>
      <c r="J1856" t="s">
        <v>130</v>
      </c>
      <c r="K1856">
        <v>95.012299999999996</v>
      </c>
      <c r="L1856">
        <v>109</v>
      </c>
      <c r="M1856" t="s">
        <v>99</v>
      </c>
      <c r="N1856" t="s">
        <v>198</v>
      </c>
      <c r="O1856" t="s">
        <v>53</v>
      </c>
      <c r="P1856" t="s">
        <v>51</v>
      </c>
      <c r="Q1856" t="s">
        <v>71</v>
      </c>
      <c r="R1856" t="s">
        <v>136</v>
      </c>
      <c r="S1856">
        <v>104</v>
      </c>
      <c r="T1856" t="s">
        <v>62</v>
      </c>
    </row>
    <row r="1857" spans="1:20" x14ac:dyDescent="0.2">
      <c r="A1857" t="s">
        <v>230</v>
      </c>
      <c r="C1857" t="str">
        <f>VLOOKUP(A1857,State_Name!A:B,2,FALSE)</f>
        <v>NC</v>
      </c>
      <c r="D1857" t="str">
        <f t="shared" si="327"/>
        <v>NC</v>
      </c>
      <c r="E1857" t="str">
        <f>VLOOKUP(D1857,State_Name!B:C,2,FALSE)</f>
        <v>North Carolina</v>
      </c>
      <c r="F1857" t="s">
        <v>66</v>
      </c>
      <c r="G1857" t="s">
        <v>66</v>
      </c>
      <c r="H1857" t="s">
        <v>67</v>
      </c>
      <c r="I1857">
        <v>9.3955000000000002</v>
      </c>
      <c r="J1857" t="s">
        <v>68</v>
      </c>
      <c r="K1857">
        <v>90.604500000000002</v>
      </c>
      <c r="L1857">
        <v>31</v>
      </c>
      <c r="M1857" t="s">
        <v>156</v>
      </c>
      <c r="N1857" t="s">
        <v>52</v>
      </c>
      <c r="O1857" t="s">
        <v>53</v>
      </c>
      <c r="P1857" t="s">
        <v>51</v>
      </c>
      <c r="Q1857" t="s">
        <v>71</v>
      </c>
      <c r="R1857" t="s">
        <v>231</v>
      </c>
      <c r="S1857">
        <v>37</v>
      </c>
      <c r="T1857" t="s">
        <v>88</v>
      </c>
    </row>
    <row r="1858" spans="1:20" x14ac:dyDescent="0.2">
      <c r="A1858" t="s">
        <v>78</v>
      </c>
      <c r="C1858" t="str">
        <f>VLOOKUP(A1858,State_Name!A:B,2,FALSE)</f>
        <v>NH</v>
      </c>
      <c r="D1858" t="str">
        <f t="shared" si="327"/>
        <v>NH</v>
      </c>
      <c r="E1858" t="str">
        <f>VLOOKUP(D1858,State_Name!B:C,2,FALSE)</f>
        <v>New Hampshire</v>
      </c>
      <c r="F1858" t="s">
        <v>140</v>
      </c>
      <c r="G1858" t="s">
        <v>141</v>
      </c>
      <c r="H1858" t="s">
        <v>81</v>
      </c>
      <c r="I1858">
        <v>3.5720999999999998</v>
      </c>
      <c r="J1858" t="s">
        <v>142</v>
      </c>
      <c r="K1858">
        <v>96.427899999999994</v>
      </c>
      <c r="L1858">
        <v>40</v>
      </c>
      <c r="M1858" t="s">
        <v>99</v>
      </c>
      <c r="N1858" t="s">
        <v>198</v>
      </c>
      <c r="O1858" t="s">
        <v>51</v>
      </c>
      <c r="P1858" t="s">
        <v>51</v>
      </c>
      <c r="Q1858" t="s">
        <v>84</v>
      </c>
      <c r="R1858" t="s">
        <v>85</v>
      </c>
      <c r="S1858">
        <v>33</v>
      </c>
      <c r="T1858" t="s">
        <v>88</v>
      </c>
    </row>
    <row r="1859" spans="1:20" x14ac:dyDescent="0.2">
      <c r="A1859" t="s">
        <v>210</v>
      </c>
      <c r="C1859" t="str">
        <f>VLOOKUP(A1859,State_Name!A:B,2,FALSE)</f>
        <v>MA</v>
      </c>
      <c r="D1859" t="str">
        <f t="shared" si="327"/>
        <v>MA</v>
      </c>
      <c r="E1859" t="str">
        <f>VLOOKUP(D1859,State_Name!B:C,2,FALSE)</f>
        <v>Massachusetts</v>
      </c>
      <c r="F1859" t="s">
        <v>79</v>
      </c>
      <c r="G1859" t="s">
        <v>80</v>
      </c>
      <c r="H1859" t="s">
        <v>81</v>
      </c>
      <c r="I1859">
        <v>32.493600000000001</v>
      </c>
      <c r="J1859" t="s">
        <v>82</v>
      </c>
      <c r="K1859">
        <v>67.506399999999999</v>
      </c>
      <c r="L1859">
        <v>100</v>
      </c>
      <c r="M1859" t="s">
        <v>51</v>
      </c>
      <c r="N1859" t="s">
        <v>69</v>
      </c>
      <c r="O1859" t="s">
        <v>51</v>
      </c>
      <c r="P1859" t="s">
        <v>161</v>
      </c>
      <c r="Q1859" t="s">
        <v>51</v>
      </c>
      <c r="R1859" t="s">
        <v>211</v>
      </c>
      <c r="S1859">
        <v>25</v>
      </c>
      <c r="T1859" t="s">
        <v>88</v>
      </c>
    </row>
    <row r="1860" spans="1:20" x14ac:dyDescent="0.2">
      <c r="A1860" t="s">
        <v>261</v>
      </c>
      <c r="F1860" t="s">
        <v>128</v>
      </c>
      <c r="G1860" t="s">
        <v>129</v>
      </c>
      <c r="H1860" t="s">
        <v>81</v>
      </c>
      <c r="I1860">
        <v>7.9189999999999996</v>
      </c>
      <c r="J1860" t="s">
        <v>130</v>
      </c>
      <c r="K1860">
        <v>92.081000000000003</v>
      </c>
      <c r="L1860">
        <v>104</v>
      </c>
      <c r="M1860" t="s">
        <v>99</v>
      </c>
      <c r="N1860" t="s">
        <v>51</v>
      </c>
      <c r="O1860" t="s">
        <v>83</v>
      </c>
      <c r="P1860" t="s">
        <v>120</v>
      </c>
      <c r="Q1860" t="s">
        <v>51</v>
      </c>
      <c r="R1860" t="s">
        <v>262</v>
      </c>
      <c r="S1860">
        <v>31</v>
      </c>
      <c r="T1860" t="s">
        <v>88</v>
      </c>
    </row>
    <row r="1861" spans="1:20" x14ac:dyDescent="0.2">
      <c r="A1861" t="s">
        <v>185</v>
      </c>
      <c r="B1861" t="str">
        <f>RIGHT(A1861,2)</f>
        <v>FL</v>
      </c>
      <c r="D1861" t="str">
        <f t="shared" ref="D1861:D1863" si="328">B1861&amp;C1861</f>
        <v>FL</v>
      </c>
      <c r="E1861" t="str">
        <f>VLOOKUP(D1861,State_Name!B:C,2,FALSE)</f>
        <v>Florida</v>
      </c>
      <c r="F1861" t="s">
        <v>79</v>
      </c>
      <c r="G1861" t="s">
        <v>80</v>
      </c>
      <c r="H1861" t="s">
        <v>81</v>
      </c>
      <c r="I1861">
        <v>15.9968</v>
      </c>
      <c r="J1861" t="s">
        <v>82</v>
      </c>
      <c r="K1861">
        <v>84.003200000000007</v>
      </c>
      <c r="L1861">
        <v>133</v>
      </c>
      <c r="M1861" t="s">
        <v>156</v>
      </c>
      <c r="N1861" t="s">
        <v>92</v>
      </c>
      <c r="O1861" t="s">
        <v>51</v>
      </c>
      <c r="P1861" t="s">
        <v>51</v>
      </c>
      <c r="Q1861" t="s">
        <v>71</v>
      </c>
      <c r="R1861" t="s">
        <v>186</v>
      </c>
      <c r="S1861">
        <v>109</v>
      </c>
      <c r="T1861" t="s">
        <v>62</v>
      </c>
    </row>
    <row r="1862" spans="1:20" x14ac:dyDescent="0.2">
      <c r="A1862" t="s">
        <v>160</v>
      </c>
      <c r="C1862" t="str">
        <f>VLOOKUP(A1862,State_Name!A:B,2,FALSE)</f>
        <v>HI</v>
      </c>
      <c r="D1862" t="str">
        <f t="shared" si="328"/>
        <v>HI</v>
      </c>
      <c r="E1862" t="str">
        <f>VLOOKUP(D1862,State_Name!B:C,2,FALSE)</f>
        <v>Hawaii</v>
      </c>
      <c r="F1862" t="s">
        <v>140</v>
      </c>
      <c r="G1862" t="s">
        <v>141</v>
      </c>
      <c r="H1862" t="s">
        <v>81</v>
      </c>
      <c r="I1862">
        <v>4.1028000000000002</v>
      </c>
      <c r="J1862" t="s">
        <v>142</v>
      </c>
      <c r="K1862">
        <v>95.897199999999998</v>
      </c>
      <c r="L1862">
        <v>31</v>
      </c>
      <c r="M1862" t="s">
        <v>51</v>
      </c>
      <c r="N1862" t="s">
        <v>69</v>
      </c>
      <c r="O1862" t="s">
        <v>105</v>
      </c>
      <c r="P1862" t="s">
        <v>51</v>
      </c>
      <c r="Q1862" t="s">
        <v>84</v>
      </c>
      <c r="R1862" t="s">
        <v>162</v>
      </c>
      <c r="S1862">
        <v>15</v>
      </c>
      <c r="T1862" t="s">
        <v>88</v>
      </c>
    </row>
    <row r="1863" spans="1:20" x14ac:dyDescent="0.2">
      <c r="A1863" t="s">
        <v>213</v>
      </c>
      <c r="C1863" t="str">
        <f>VLOOKUP(A1863,State_Name!A:B,2,FALSE)</f>
        <v>CT</v>
      </c>
      <c r="D1863" t="str">
        <f t="shared" si="328"/>
        <v>CT</v>
      </c>
      <c r="E1863" t="str">
        <f>VLOOKUP(D1863,State_Name!B:C,2,FALSE)</f>
        <v>Connecticut</v>
      </c>
      <c r="F1863" t="s">
        <v>79</v>
      </c>
      <c r="G1863" t="s">
        <v>80</v>
      </c>
      <c r="H1863" t="s">
        <v>81</v>
      </c>
      <c r="I1863">
        <v>17.517199999999999</v>
      </c>
      <c r="J1863" t="s">
        <v>82</v>
      </c>
      <c r="K1863">
        <v>82.482799999999997</v>
      </c>
      <c r="L1863">
        <v>75</v>
      </c>
      <c r="M1863" t="s">
        <v>156</v>
      </c>
      <c r="N1863" t="s">
        <v>92</v>
      </c>
      <c r="O1863" t="s">
        <v>105</v>
      </c>
      <c r="P1863" t="s">
        <v>120</v>
      </c>
      <c r="Q1863" t="s">
        <v>51</v>
      </c>
      <c r="R1863" t="s">
        <v>214</v>
      </c>
      <c r="S1863">
        <v>9</v>
      </c>
      <c r="T1863" t="s">
        <v>88</v>
      </c>
    </row>
    <row r="1864" spans="1:20" x14ac:dyDescent="0.2">
      <c r="A1864" t="s">
        <v>194</v>
      </c>
      <c r="F1864" t="s">
        <v>66</v>
      </c>
      <c r="G1864" t="s">
        <v>66</v>
      </c>
      <c r="H1864" t="s">
        <v>67</v>
      </c>
      <c r="I1864">
        <v>2.7239</v>
      </c>
      <c r="J1864" t="s">
        <v>68</v>
      </c>
      <c r="K1864">
        <v>97.2761</v>
      </c>
      <c r="L1864">
        <v>2488</v>
      </c>
      <c r="M1864" t="s">
        <v>99</v>
      </c>
      <c r="N1864" t="s">
        <v>51</v>
      </c>
      <c r="O1864" t="s">
        <v>105</v>
      </c>
      <c r="P1864" t="s">
        <v>120</v>
      </c>
      <c r="Q1864" t="s">
        <v>51</v>
      </c>
      <c r="R1864" t="s">
        <v>196</v>
      </c>
      <c r="S1864">
        <v>50</v>
      </c>
      <c r="T1864" t="s">
        <v>88</v>
      </c>
    </row>
    <row r="1865" spans="1:20" x14ac:dyDescent="0.2">
      <c r="A1865" t="s">
        <v>323</v>
      </c>
      <c r="B1865" t="str">
        <f t="shared" ref="B1865:B1866" si="329">RIGHT(A1865,2)</f>
        <v>NY</v>
      </c>
      <c r="D1865" t="str">
        <f t="shared" ref="D1865:D1866" si="330">B1865&amp;C1865</f>
        <v>NY</v>
      </c>
      <c r="E1865" t="str">
        <f>VLOOKUP(D1865,State_Name!B:C,2,FALSE)</f>
        <v>New York</v>
      </c>
      <c r="F1865" t="s">
        <v>66</v>
      </c>
      <c r="G1865" t="s">
        <v>66</v>
      </c>
      <c r="H1865" t="s">
        <v>67</v>
      </c>
      <c r="I1865">
        <v>15.5261</v>
      </c>
      <c r="J1865" t="s">
        <v>68</v>
      </c>
      <c r="K1865">
        <v>84.4739</v>
      </c>
      <c r="L1865">
        <v>31</v>
      </c>
      <c r="M1865" t="s">
        <v>99</v>
      </c>
      <c r="N1865" t="s">
        <v>92</v>
      </c>
      <c r="O1865" t="s">
        <v>105</v>
      </c>
      <c r="P1865" t="s">
        <v>120</v>
      </c>
      <c r="Q1865" t="s">
        <v>51</v>
      </c>
      <c r="R1865" t="s">
        <v>324</v>
      </c>
      <c r="S1865">
        <v>120</v>
      </c>
      <c r="T1865" t="s">
        <v>62</v>
      </c>
    </row>
    <row r="1866" spans="1:20" x14ac:dyDescent="0.2">
      <c r="A1866" t="s">
        <v>179</v>
      </c>
      <c r="B1866" t="str">
        <f t="shared" si="329"/>
        <v>MA</v>
      </c>
      <c r="D1866" t="str">
        <f t="shared" si="330"/>
        <v>MA</v>
      </c>
      <c r="E1866" t="str">
        <f>VLOOKUP(D1866,State_Name!B:C,2,FALSE)</f>
        <v>Massachusetts</v>
      </c>
      <c r="F1866" t="s">
        <v>66</v>
      </c>
      <c r="G1866" t="s">
        <v>66</v>
      </c>
      <c r="H1866" t="s">
        <v>67</v>
      </c>
      <c r="I1866">
        <v>7.8574999999999999</v>
      </c>
      <c r="J1866" t="s">
        <v>68</v>
      </c>
      <c r="K1866">
        <v>92.142499999999998</v>
      </c>
      <c r="L1866">
        <v>169</v>
      </c>
      <c r="M1866" t="s">
        <v>51</v>
      </c>
      <c r="N1866" t="s">
        <v>92</v>
      </c>
      <c r="O1866" t="s">
        <v>105</v>
      </c>
      <c r="P1866" t="s">
        <v>51</v>
      </c>
      <c r="Q1866" t="s">
        <v>51</v>
      </c>
      <c r="R1866" t="s">
        <v>180</v>
      </c>
      <c r="S1866">
        <v>114</v>
      </c>
      <c r="T1866" t="s">
        <v>62</v>
      </c>
    </row>
    <row r="1867" spans="1:20" hidden="1" x14ac:dyDescent="0.2">
      <c r="A1867" t="s">
        <v>91</v>
      </c>
      <c r="F1867" t="s">
        <v>128</v>
      </c>
      <c r="G1867" t="s">
        <v>129</v>
      </c>
      <c r="H1867" t="s">
        <v>81</v>
      </c>
      <c r="I1867">
        <v>35.432899999999997</v>
      </c>
      <c r="J1867" t="s">
        <v>130</v>
      </c>
      <c r="K1867">
        <v>64.567099999999996</v>
      </c>
      <c r="L1867">
        <v>54</v>
      </c>
      <c r="M1867" t="s">
        <v>156</v>
      </c>
      <c r="N1867" t="s">
        <v>51</v>
      </c>
      <c r="O1867" t="s">
        <v>51</v>
      </c>
      <c r="P1867" t="s">
        <v>135</v>
      </c>
      <c r="Q1867" t="s">
        <v>51</v>
      </c>
      <c r="R1867" t="s">
        <v>93</v>
      </c>
      <c r="S1867">
        <v>203</v>
      </c>
      <c r="T1867" t="s">
        <v>96</v>
      </c>
    </row>
    <row r="1868" spans="1:20" x14ac:dyDescent="0.2">
      <c r="A1868" t="s">
        <v>230</v>
      </c>
      <c r="C1868" t="str">
        <f>VLOOKUP(A1868,State_Name!A:B,2,FALSE)</f>
        <v>NC</v>
      </c>
      <c r="D1868" t="str">
        <f>B1868&amp;C1868</f>
        <v>NC</v>
      </c>
      <c r="E1868" t="str">
        <f>VLOOKUP(D1868,State_Name!B:C,2,FALSE)</f>
        <v>North Carolina</v>
      </c>
      <c r="F1868" t="s">
        <v>45</v>
      </c>
      <c r="G1868" t="s">
        <v>46</v>
      </c>
      <c r="H1868" t="s">
        <v>47</v>
      </c>
      <c r="I1868">
        <v>40.292900000000003</v>
      </c>
      <c r="J1868" t="s">
        <v>50</v>
      </c>
      <c r="K1868">
        <v>59.707099999999997</v>
      </c>
      <c r="L1868">
        <v>41</v>
      </c>
      <c r="M1868" t="s">
        <v>51</v>
      </c>
      <c r="N1868" t="s">
        <v>92</v>
      </c>
      <c r="O1868" t="s">
        <v>53</v>
      </c>
      <c r="P1868" t="s">
        <v>51</v>
      </c>
      <c r="Q1868" t="s">
        <v>84</v>
      </c>
      <c r="R1868" t="s">
        <v>231</v>
      </c>
      <c r="S1868">
        <v>37</v>
      </c>
      <c r="T1868" t="s">
        <v>88</v>
      </c>
    </row>
    <row r="1869" spans="1:20" x14ac:dyDescent="0.2">
      <c r="A1869" t="s">
        <v>176</v>
      </c>
      <c r="F1869" t="s">
        <v>140</v>
      </c>
      <c r="G1869" t="s">
        <v>141</v>
      </c>
      <c r="H1869" t="s">
        <v>81</v>
      </c>
      <c r="I1869">
        <v>1.6990000000000001</v>
      </c>
      <c r="J1869" t="s">
        <v>142</v>
      </c>
      <c r="K1869">
        <v>98.301000000000002</v>
      </c>
      <c r="L1869">
        <v>412</v>
      </c>
      <c r="M1869" t="s">
        <v>51</v>
      </c>
      <c r="N1869" t="s">
        <v>51</v>
      </c>
      <c r="O1869" t="s">
        <v>105</v>
      </c>
      <c r="P1869" t="s">
        <v>120</v>
      </c>
      <c r="Q1869" t="s">
        <v>51</v>
      </c>
      <c r="R1869" t="s">
        <v>177</v>
      </c>
      <c r="S1869">
        <v>110</v>
      </c>
      <c r="T1869" t="s">
        <v>62</v>
      </c>
    </row>
    <row r="1870" spans="1:20" x14ac:dyDescent="0.2">
      <c r="A1870" t="s">
        <v>264</v>
      </c>
      <c r="B1870" t="s">
        <v>264</v>
      </c>
      <c r="D1870" t="str">
        <f>B1870&amp;C1870</f>
        <v>District of Columbia</v>
      </c>
      <c r="E1870" t="e">
        <f>VLOOKUP(D1870,State_Name!B:C,2,FALSE)</f>
        <v>#N/A</v>
      </c>
      <c r="F1870" t="s">
        <v>45</v>
      </c>
      <c r="G1870" t="s">
        <v>46</v>
      </c>
      <c r="H1870" t="s">
        <v>47</v>
      </c>
      <c r="I1870">
        <v>25.537800000000001</v>
      </c>
      <c r="J1870" t="s">
        <v>50</v>
      </c>
      <c r="K1870">
        <v>74.462199999999996</v>
      </c>
      <c r="L1870">
        <v>188</v>
      </c>
      <c r="M1870" t="s">
        <v>99</v>
      </c>
      <c r="N1870" t="s">
        <v>92</v>
      </c>
      <c r="O1870" t="s">
        <v>105</v>
      </c>
      <c r="P1870" t="s">
        <v>51</v>
      </c>
      <c r="Q1870" t="s">
        <v>51</v>
      </c>
      <c r="R1870" t="s">
        <v>265</v>
      </c>
      <c r="S1870">
        <v>11</v>
      </c>
      <c r="T1870" t="s">
        <v>62</v>
      </c>
    </row>
    <row r="1871" spans="1:20" x14ac:dyDescent="0.2">
      <c r="A1871" t="s">
        <v>233</v>
      </c>
      <c r="F1871" t="s">
        <v>128</v>
      </c>
      <c r="G1871" t="s">
        <v>129</v>
      </c>
      <c r="H1871" t="s">
        <v>81</v>
      </c>
      <c r="I1871">
        <v>39.6267</v>
      </c>
      <c r="J1871" t="s">
        <v>130</v>
      </c>
      <c r="K1871">
        <v>60.3733</v>
      </c>
      <c r="L1871">
        <v>390</v>
      </c>
      <c r="M1871" t="s">
        <v>51</v>
      </c>
      <c r="N1871" t="s">
        <v>51</v>
      </c>
      <c r="O1871" t="s">
        <v>51</v>
      </c>
      <c r="P1871" t="s">
        <v>161</v>
      </c>
      <c r="Q1871" t="s">
        <v>51</v>
      </c>
      <c r="R1871" t="s">
        <v>234</v>
      </c>
      <c r="S1871">
        <v>17</v>
      </c>
      <c r="T1871" t="s">
        <v>88</v>
      </c>
    </row>
    <row r="1872" spans="1:20" hidden="1" x14ac:dyDescent="0.2">
      <c r="A1872" t="s">
        <v>293</v>
      </c>
      <c r="F1872" t="s">
        <v>66</v>
      </c>
      <c r="G1872" t="s">
        <v>66</v>
      </c>
      <c r="H1872" t="s">
        <v>67</v>
      </c>
      <c r="I1872">
        <v>8.5007999999999999</v>
      </c>
      <c r="J1872" t="s">
        <v>68</v>
      </c>
      <c r="K1872">
        <v>91.499200000000002</v>
      </c>
      <c r="L1872">
        <v>431</v>
      </c>
      <c r="M1872" t="s">
        <v>99</v>
      </c>
      <c r="N1872" t="s">
        <v>51</v>
      </c>
      <c r="O1872" t="s">
        <v>51</v>
      </c>
      <c r="P1872" t="s">
        <v>120</v>
      </c>
      <c r="Q1872" t="s">
        <v>51</v>
      </c>
      <c r="R1872" t="s">
        <v>294</v>
      </c>
      <c r="S1872">
        <v>72</v>
      </c>
      <c r="T1872" t="s">
        <v>96</v>
      </c>
    </row>
    <row r="1873" spans="1:20" x14ac:dyDescent="0.2">
      <c r="A1873" t="s">
        <v>258</v>
      </c>
      <c r="B1873" t="str">
        <f>RIGHT(A1873,2)</f>
        <v>CA</v>
      </c>
      <c r="D1873" t="str">
        <f>B1873&amp;C1873</f>
        <v>CA</v>
      </c>
      <c r="E1873" t="str">
        <f>VLOOKUP(D1873,State_Name!B:C,2,FALSE)</f>
        <v>California</v>
      </c>
      <c r="F1873" t="s">
        <v>45</v>
      </c>
      <c r="G1873" t="s">
        <v>46</v>
      </c>
      <c r="H1873" t="s">
        <v>47</v>
      </c>
      <c r="I1873">
        <v>36.518900000000002</v>
      </c>
      <c r="J1873" t="s">
        <v>50</v>
      </c>
      <c r="K1873">
        <v>63.481099999999998</v>
      </c>
      <c r="L1873">
        <v>49</v>
      </c>
      <c r="M1873" t="s">
        <v>156</v>
      </c>
      <c r="N1873" t="s">
        <v>92</v>
      </c>
      <c r="O1873" t="s">
        <v>53</v>
      </c>
      <c r="P1873" t="s">
        <v>51</v>
      </c>
      <c r="Q1873" t="s">
        <v>84</v>
      </c>
      <c r="R1873" t="s">
        <v>259</v>
      </c>
      <c r="S1873">
        <v>100</v>
      </c>
      <c r="T1873" t="s">
        <v>62</v>
      </c>
    </row>
    <row r="1874" spans="1:20" x14ac:dyDescent="0.2">
      <c r="A1874" t="s">
        <v>182</v>
      </c>
      <c r="F1874" t="s">
        <v>66</v>
      </c>
      <c r="G1874" t="s">
        <v>66</v>
      </c>
      <c r="H1874" t="s">
        <v>67</v>
      </c>
      <c r="I1874">
        <v>3.9417</v>
      </c>
      <c r="J1874" t="s">
        <v>68</v>
      </c>
      <c r="K1874">
        <v>96.058300000000003</v>
      </c>
      <c r="L1874">
        <v>54</v>
      </c>
      <c r="M1874" t="s">
        <v>99</v>
      </c>
      <c r="N1874" t="s">
        <v>51</v>
      </c>
      <c r="O1874" t="s">
        <v>70</v>
      </c>
      <c r="P1874" t="s">
        <v>120</v>
      </c>
      <c r="Q1874" t="s">
        <v>51</v>
      </c>
      <c r="R1874" t="s">
        <v>183</v>
      </c>
      <c r="S1874">
        <v>106</v>
      </c>
      <c r="T1874" t="s">
        <v>62</v>
      </c>
    </row>
    <row r="1875" spans="1:20" x14ac:dyDescent="0.2">
      <c r="A1875" t="s">
        <v>236</v>
      </c>
      <c r="C1875" t="str">
        <f>VLOOKUP(A1875,State_Name!A:B,2,FALSE)</f>
        <v>FL</v>
      </c>
      <c r="D1875" t="str">
        <f>B1875&amp;C1875</f>
        <v>FL</v>
      </c>
      <c r="E1875" t="str">
        <f>VLOOKUP(D1875,State_Name!B:C,2,FALSE)</f>
        <v>Florida</v>
      </c>
      <c r="F1875" t="s">
        <v>45</v>
      </c>
      <c r="G1875" t="s">
        <v>46</v>
      </c>
      <c r="H1875" t="s">
        <v>47</v>
      </c>
      <c r="I1875">
        <v>71.482399999999998</v>
      </c>
      <c r="J1875" t="s">
        <v>50</v>
      </c>
      <c r="K1875">
        <v>28.517600000000002</v>
      </c>
      <c r="L1875">
        <v>50</v>
      </c>
      <c r="M1875" t="s">
        <v>156</v>
      </c>
      <c r="N1875" t="s">
        <v>69</v>
      </c>
      <c r="O1875" t="s">
        <v>105</v>
      </c>
      <c r="P1875" t="s">
        <v>161</v>
      </c>
      <c r="Q1875" t="s">
        <v>51</v>
      </c>
      <c r="R1875" t="s">
        <v>238</v>
      </c>
      <c r="S1875">
        <v>12</v>
      </c>
      <c r="T1875" t="s">
        <v>88</v>
      </c>
    </row>
    <row r="1876" spans="1:20" x14ac:dyDescent="0.2">
      <c r="A1876" t="s">
        <v>258</v>
      </c>
      <c r="F1876" t="s">
        <v>128</v>
      </c>
      <c r="G1876" t="s">
        <v>129</v>
      </c>
      <c r="H1876" t="s">
        <v>81</v>
      </c>
      <c r="I1876">
        <v>7.0707000000000004</v>
      </c>
      <c r="J1876" t="s">
        <v>130</v>
      </c>
      <c r="K1876">
        <v>92.929299999999998</v>
      </c>
      <c r="L1876">
        <v>37</v>
      </c>
      <c r="M1876" t="s">
        <v>99</v>
      </c>
      <c r="N1876" t="s">
        <v>51</v>
      </c>
      <c r="O1876" t="s">
        <v>83</v>
      </c>
      <c r="P1876" t="s">
        <v>51</v>
      </c>
      <c r="Q1876" t="s">
        <v>71</v>
      </c>
      <c r="R1876" t="s">
        <v>259</v>
      </c>
      <c r="S1876">
        <v>100</v>
      </c>
      <c r="T1876" t="s">
        <v>62</v>
      </c>
    </row>
    <row r="1877" spans="1:20" x14ac:dyDescent="0.2">
      <c r="A1877" t="s">
        <v>275</v>
      </c>
      <c r="F1877" t="s">
        <v>79</v>
      </c>
      <c r="G1877" t="s">
        <v>80</v>
      </c>
      <c r="H1877" t="s">
        <v>81</v>
      </c>
      <c r="I1877">
        <v>17.564800000000002</v>
      </c>
      <c r="J1877" t="s">
        <v>82</v>
      </c>
      <c r="K1877">
        <v>82.435199999999995</v>
      </c>
      <c r="L1877">
        <v>2081</v>
      </c>
      <c r="M1877" t="s">
        <v>51</v>
      </c>
      <c r="N1877" t="s">
        <v>51</v>
      </c>
      <c r="O1877" t="s">
        <v>51</v>
      </c>
      <c r="P1877" t="s">
        <v>51</v>
      </c>
      <c r="Q1877" t="s">
        <v>51</v>
      </c>
      <c r="R1877" t="s">
        <v>276</v>
      </c>
      <c r="S1877">
        <v>48</v>
      </c>
      <c r="T1877" t="s">
        <v>88</v>
      </c>
    </row>
    <row r="1878" spans="1:20" x14ac:dyDescent="0.2">
      <c r="A1878" t="s">
        <v>258</v>
      </c>
      <c r="F1878" t="s">
        <v>79</v>
      </c>
      <c r="G1878" t="s">
        <v>80</v>
      </c>
      <c r="H1878" t="s">
        <v>81</v>
      </c>
      <c r="I1878">
        <v>31.533000000000001</v>
      </c>
      <c r="J1878" t="s">
        <v>82</v>
      </c>
      <c r="K1878">
        <v>68.466999999999999</v>
      </c>
      <c r="L1878">
        <v>62</v>
      </c>
      <c r="M1878" t="s">
        <v>51</v>
      </c>
      <c r="N1878" t="s">
        <v>51</v>
      </c>
      <c r="O1878" t="s">
        <v>51</v>
      </c>
      <c r="P1878" t="s">
        <v>135</v>
      </c>
      <c r="Q1878" t="s">
        <v>51</v>
      </c>
      <c r="R1878" t="s">
        <v>259</v>
      </c>
      <c r="S1878">
        <v>100</v>
      </c>
      <c r="T1878" t="s">
        <v>62</v>
      </c>
    </row>
    <row r="1879" spans="1:20" x14ac:dyDescent="0.2">
      <c r="A1879" t="s">
        <v>311</v>
      </c>
      <c r="F1879" t="s">
        <v>79</v>
      </c>
      <c r="G1879" t="s">
        <v>80</v>
      </c>
      <c r="H1879" t="s">
        <v>81</v>
      </c>
      <c r="I1879">
        <v>20.809000000000001</v>
      </c>
      <c r="J1879" t="s">
        <v>82</v>
      </c>
      <c r="K1879">
        <v>79.191000000000003</v>
      </c>
      <c r="L1879">
        <v>288</v>
      </c>
      <c r="M1879" t="s">
        <v>51</v>
      </c>
      <c r="N1879" t="s">
        <v>51</v>
      </c>
      <c r="O1879" t="s">
        <v>83</v>
      </c>
      <c r="P1879" t="s">
        <v>51</v>
      </c>
      <c r="Q1879" t="s">
        <v>51</v>
      </c>
      <c r="R1879" t="s">
        <v>312</v>
      </c>
      <c r="S1879">
        <v>29</v>
      </c>
      <c r="T1879" t="s">
        <v>88</v>
      </c>
    </row>
    <row r="1880" spans="1:20" x14ac:dyDescent="0.2">
      <c r="A1880" t="s">
        <v>119</v>
      </c>
      <c r="F1880" t="s">
        <v>45</v>
      </c>
      <c r="G1880" t="s">
        <v>46</v>
      </c>
      <c r="H1880" t="s">
        <v>47</v>
      </c>
      <c r="I1880">
        <v>42.073500000000003</v>
      </c>
      <c r="J1880" t="s">
        <v>50</v>
      </c>
      <c r="K1880">
        <v>57.926499999999997</v>
      </c>
      <c r="L1880">
        <v>65</v>
      </c>
      <c r="M1880" t="s">
        <v>99</v>
      </c>
      <c r="N1880" t="s">
        <v>51</v>
      </c>
      <c r="O1880" t="s">
        <v>53</v>
      </c>
      <c r="P1880" t="s">
        <v>106</v>
      </c>
      <c r="Q1880" t="s">
        <v>51</v>
      </c>
      <c r="R1880" t="s">
        <v>121</v>
      </c>
      <c r="S1880">
        <v>121</v>
      </c>
      <c r="T1880" t="s">
        <v>62</v>
      </c>
    </row>
    <row r="1881" spans="1:20" hidden="1" x14ac:dyDescent="0.2">
      <c r="A1881" t="s">
        <v>255</v>
      </c>
      <c r="F1881" t="s">
        <v>140</v>
      </c>
      <c r="G1881" t="s">
        <v>141</v>
      </c>
      <c r="H1881" t="s">
        <v>81</v>
      </c>
      <c r="I1881">
        <v>4.0332999999999997</v>
      </c>
      <c r="J1881" t="s">
        <v>142</v>
      </c>
      <c r="K1881">
        <v>95.966700000000003</v>
      </c>
      <c r="L1881">
        <v>77</v>
      </c>
      <c r="M1881" t="s">
        <v>156</v>
      </c>
      <c r="N1881" t="s">
        <v>92</v>
      </c>
      <c r="O1881" t="s">
        <v>51</v>
      </c>
      <c r="P1881" t="s">
        <v>135</v>
      </c>
      <c r="Q1881" t="s">
        <v>51</v>
      </c>
      <c r="S1881">
        <v>59</v>
      </c>
      <c r="T1881" t="s">
        <v>256</v>
      </c>
    </row>
    <row r="1882" spans="1:20" hidden="1" x14ac:dyDescent="0.2">
      <c r="A1882" t="s">
        <v>293</v>
      </c>
      <c r="F1882" t="s">
        <v>45</v>
      </c>
      <c r="G1882" t="s">
        <v>46</v>
      </c>
      <c r="H1882" t="s">
        <v>47</v>
      </c>
      <c r="I1882">
        <v>25.206600000000002</v>
      </c>
      <c r="J1882" t="s">
        <v>50</v>
      </c>
      <c r="K1882">
        <v>74.793400000000005</v>
      </c>
      <c r="L1882">
        <v>266</v>
      </c>
      <c r="M1882" t="s">
        <v>51</v>
      </c>
      <c r="N1882" t="s">
        <v>51</v>
      </c>
      <c r="O1882" t="s">
        <v>70</v>
      </c>
      <c r="P1882" t="s">
        <v>51</v>
      </c>
      <c r="Q1882" t="s">
        <v>71</v>
      </c>
      <c r="R1882" t="s">
        <v>294</v>
      </c>
      <c r="S1882">
        <v>72</v>
      </c>
      <c r="T1882" t="s">
        <v>96</v>
      </c>
    </row>
    <row r="1883" spans="1:20" x14ac:dyDescent="0.2">
      <c r="A1883" t="s">
        <v>201</v>
      </c>
      <c r="F1883" t="s">
        <v>45</v>
      </c>
      <c r="G1883" t="s">
        <v>46</v>
      </c>
      <c r="H1883" t="s">
        <v>47</v>
      </c>
      <c r="I1883">
        <v>39.620100000000001</v>
      </c>
      <c r="J1883" t="s">
        <v>50</v>
      </c>
      <c r="K1883">
        <v>60.379899999999999</v>
      </c>
      <c r="L1883">
        <v>54</v>
      </c>
      <c r="M1883" t="s">
        <v>51</v>
      </c>
      <c r="N1883" t="s">
        <v>51</v>
      </c>
      <c r="O1883" t="s">
        <v>53</v>
      </c>
      <c r="P1883" t="s">
        <v>51</v>
      </c>
      <c r="Q1883" t="s">
        <v>115</v>
      </c>
      <c r="R1883" t="s">
        <v>202</v>
      </c>
      <c r="S1883">
        <v>123</v>
      </c>
      <c r="T1883" t="s">
        <v>62</v>
      </c>
    </row>
    <row r="1884" spans="1:20" x14ac:dyDescent="0.2">
      <c r="A1884" t="s">
        <v>160</v>
      </c>
      <c r="C1884" t="str">
        <f>VLOOKUP(A1884,State_Name!A:B,2,FALSE)</f>
        <v>HI</v>
      </c>
      <c r="D1884" t="str">
        <f t="shared" ref="D1884:D1886" si="331">B1884&amp;C1884</f>
        <v>HI</v>
      </c>
      <c r="E1884" t="str">
        <f>VLOOKUP(D1884,State_Name!B:C,2,FALSE)</f>
        <v>Hawaii</v>
      </c>
      <c r="F1884" t="s">
        <v>128</v>
      </c>
      <c r="G1884" t="s">
        <v>129</v>
      </c>
      <c r="H1884" t="s">
        <v>81</v>
      </c>
      <c r="I1884">
        <v>16.663</v>
      </c>
      <c r="J1884" t="s">
        <v>130</v>
      </c>
      <c r="K1884">
        <v>83.337000000000003</v>
      </c>
      <c r="L1884">
        <v>102</v>
      </c>
      <c r="M1884" t="s">
        <v>99</v>
      </c>
      <c r="N1884" t="s">
        <v>166</v>
      </c>
      <c r="O1884" t="s">
        <v>70</v>
      </c>
      <c r="P1884" t="s">
        <v>120</v>
      </c>
      <c r="Q1884" t="s">
        <v>51</v>
      </c>
      <c r="R1884" t="s">
        <v>162</v>
      </c>
      <c r="S1884">
        <v>15</v>
      </c>
      <c r="T1884" t="s">
        <v>88</v>
      </c>
    </row>
    <row r="1885" spans="1:20" x14ac:dyDescent="0.2">
      <c r="A1885" t="s">
        <v>308</v>
      </c>
      <c r="C1885" t="str">
        <f>VLOOKUP(A1885,State_Name!A:B,2,FALSE)</f>
        <v>CA</v>
      </c>
      <c r="D1885" t="str">
        <f t="shared" si="331"/>
        <v>CA</v>
      </c>
      <c r="E1885" t="str">
        <f>VLOOKUP(D1885,State_Name!B:C,2,FALSE)</f>
        <v>California</v>
      </c>
      <c r="F1885" t="s">
        <v>45</v>
      </c>
      <c r="G1885" t="s">
        <v>46</v>
      </c>
      <c r="H1885" t="s">
        <v>47</v>
      </c>
      <c r="I1885">
        <v>22.648199999999999</v>
      </c>
      <c r="J1885" t="s">
        <v>50</v>
      </c>
      <c r="K1885">
        <v>77.351799999999997</v>
      </c>
      <c r="L1885">
        <v>47</v>
      </c>
      <c r="M1885" t="s">
        <v>99</v>
      </c>
      <c r="N1885" t="s">
        <v>92</v>
      </c>
      <c r="O1885" t="s">
        <v>105</v>
      </c>
      <c r="P1885" t="s">
        <v>51</v>
      </c>
      <c r="Q1885" t="s">
        <v>71</v>
      </c>
      <c r="R1885" t="s">
        <v>309</v>
      </c>
      <c r="S1885">
        <v>6</v>
      </c>
      <c r="T1885" t="s">
        <v>88</v>
      </c>
    </row>
    <row r="1886" spans="1:20" x14ac:dyDescent="0.2">
      <c r="A1886" t="s">
        <v>165</v>
      </c>
      <c r="C1886" t="str">
        <f>VLOOKUP(A1886,State_Name!A:B,2,FALSE)</f>
        <v>RI</v>
      </c>
      <c r="D1886" t="str">
        <f t="shared" si="331"/>
        <v>RI</v>
      </c>
      <c r="E1886" t="str">
        <f>VLOOKUP(D1886,State_Name!B:C,2,FALSE)</f>
        <v>Rhode Island</v>
      </c>
      <c r="F1886" t="s">
        <v>66</v>
      </c>
      <c r="G1886" t="s">
        <v>66</v>
      </c>
      <c r="H1886" t="s">
        <v>67</v>
      </c>
      <c r="I1886">
        <v>5.5654000000000003</v>
      </c>
      <c r="J1886" t="s">
        <v>68</v>
      </c>
      <c r="K1886">
        <v>94.434600000000003</v>
      </c>
      <c r="L1886">
        <v>119</v>
      </c>
      <c r="M1886" t="s">
        <v>99</v>
      </c>
      <c r="N1886" t="s">
        <v>69</v>
      </c>
      <c r="O1886" t="s">
        <v>105</v>
      </c>
      <c r="P1886" t="s">
        <v>120</v>
      </c>
      <c r="Q1886" t="s">
        <v>51</v>
      </c>
      <c r="R1886" t="s">
        <v>167</v>
      </c>
      <c r="S1886">
        <v>44</v>
      </c>
      <c r="T1886" t="s">
        <v>88</v>
      </c>
    </row>
    <row r="1887" spans="1:20" x14ac:dyDescent="0.2">
      <c r="A1887" t="s">
        <v>188</v>
      </c>
      <c r="F1887" t="s">
        <v>140</v>
      </c>
      <c r="G1887" t="s">
        <v>141</v>
      </c>
      <c r="H1887" t="s">
        <v>81</v>
      </c>
      <c r="I1887">
        <v>4.0204000000000004</v>
      </c>
      <c r="J1887" t="s">
        <v>142</v>
      </c>
      <c r="K1887">
        <v>95.979600000000005</v>
      </c>
      <c r="L1887">
        <v>75</v>
      </c>
      <c r="M1887" t="s">
        <v>156</v>
      </c>
      <c r="N1887" t="s">
        <v>51</v>
      </c>
      <c r="O1887" t="s">
        <v>105</v>
      </c>
      <c r="P1887" t="s">
        <v>51</v>
      </c>
      <c r="Q1887" t="s">
        <v>84</v>
      </c>
      <c r="R1887" t="s">
        <v>189</v>
      </c>
      <c r="S1887">
        <v>54</v>
      </c>
      <c r="T1887" t="s">
        <v>88</v>
      </c>
    </row>
    <row r="1888" spans="1:20" x14ac:dyDescent="0.2">
      <c r="A1888" t="s">
        <v>261</v>
      </c>
      <c r="C1888" t="str">
        <f>VLOOKUP(A1888,State_Name!A:B,2,FALSE)</f>
        <v>NE</v>
      </c>
      <c r="D1888" t="str">
        <f>B1888&amp;C1888</f>
        <v>NE</v>
      </c>
      <c r="E1888" t="str">
        <f>VLOOKUP(D1888,State_Name!B:C,2,FALSE)</f>
        <v>Nebraska</v>
      </c>
      <c r="F1888" t="s">
        <v>45</v>
      </c>
      <c r="G1888" t="s">
        <v>46</v>
      </c>
      <c r="H1888" t="s">
        <v>47</v>
      </c>
      <c r="I1888">
        <v>28.894500000000001</v>
      </c>
      <c r="J1888" t="s">
        <v>50</v>
      </c>
      <c r="K1888">
        <v>71.105500000000006</v>
      </c>
      <c r="L1888">
        <v>58</v>
      </c>
      <c r="M1888" t="s">
        <v>51</v>
      </c>
      <c r="N1888" t="s">
        <v>92</v>
      </c>
      <c r="O1888" t="s">
        <v>53</v>
      </c>
      <c r="P1888" t="s">
        <v>120</v>
      </c>
      <c r="Q1888" t="s">
        <v>51</v>
      </c>
      <c r="R1888" t="s">
        <v>262</v>
      </c>
      <c r="S1888">
        <v>31</v>
      </c>
      <c r="T1888" t="s">
        <v>88</v>
      </c>
    </row>
    <row r="1889" spans="1:20" x14ac:dyDescent="0.2">
      <c r="A1889" t="s">
        <v>41</v>
      </c>
      <c r="F1889" t="s">
        <v>79</v>
      </c>
      <c r="G1889" t="s">
        <v>80</v>
      </c>
      <c r="H1889" t="s">
        <v>81</v>
      </c>
      <c r="I1889">
        <v>38.764200000000002</v>
      </c>
      <c r="J1889" t="s">
        <v>82</v>
      </c>
      <c r="K1889">
        <v>61.235799999999998</v>
      </c>
      <c r="L1889">
        <v>47</v>
      </c>
      <c r="M1889" t="s">
        <v>156</v>
      </c>
      <c r="N1889" t="s">
        <v>51</v>
      </c>
      <c r="O1889" t="s">
        <v>70</v>
      </c>
      <c r="P1889" t="s">
        <v>106</v>
      </c>
      <c r="Q1889" t="s">
        <v>51</v>
      </c>
      <c r="R1889" t="s">
        <v>54</v>
      </c>
      <c r="S1889">
        <v>117</v>
      </c>
      <c r="T1889" t="s">
        <v>62</v>
      </c>
    </row>
    <row r="1890" spans="1:20" x14ac:dyDescent="0.2">
      <c r="A1890" t="s">
        <v>247</v>
      </c>
      <c r="B1890" t="str">
        <f t="shared" ref="B1890:B1891" si="332">RIGHT(A1890,2)</f>
        <v>IL</v>
      </c>
      <c r="D1890" t="str">
        <f t="shared" ref="D1890:D1892" si="333">B1890&amp;C1890</f>
        <v>IL</v>
      </c>
      <c r="E1890" t="str">
        <f>VLOOKUP(D1890,State_Name!B:C,2,FALSE)</f>
        <v>Illinois</v>
      </c>
      <c r="F1890" t="s">
        <v>45</v>
      </c>
      <c r="G1890" t="s">
        <v>46</v>
      </c>
      <c r="H1890" t="s">
        <v>47</v>
      </c>
      <c r="I1890">
        <v>53.807400000000001</v>
      </c>
      <c r="J1890" t="s">
        <v>50</v>
      </c>
      <c r="K1890">
        <v>46.192599999999999</v>
      </c>
      <c r="L1890">
        <v>42</v>
      </c>
      <c r="M1890" t="s">
        <v>156</v>
      </c>
      <c r="N1890" t="s">
        <v>52</v>
      </c>
      <c r="O1890" t="s">
        <v>51</v>
      </c>
      <c r="P1890" t="s">
        <v>51</v>
      </c>
      <c r="Q1890" t="s">
        <v>115</v>
      </c>
      <c r="R1890" t="s">
        <v>248</v>
      </c>
      <c r="S1890">
        <v>112</v>
      </c>
      <c r="T1890" t="s">
        <v>62</v>
      </c>
    </row>
    <row r="1891" spans="1:20" x14ac:dyDescent="0.2">
      <c r="A1891" t="s">
        <v>149</v>
      </c>
      <c r="B1891" t="str">
        <f t="shared" si="332"/>
        <v>NY</v>
      </c>
      <c r="D1891" t="str">
        <f t="shared" si="333"/>
        <v>NY</v>
      </c>
      <c r="E1891" t="str">
        <f>VLOOKUP(D1891,State_Name!B:C,2,FALSE)</f>
        <v>New York</v>
      </c>
      <c r="F1891" t="s">
        <v>45</v>
      </c>
      <c r="G1891" t="s">
        <v>46</v>
      </c>
      <c r="H1891" t="s">
        <v>47</v>
      </c>
      <c r="I1891">
        <v>26.828499999999998</v>
      </c>
      <c r="J1891" t="s">
        <v>50</v>
      </c>
      <c r="K1891">
        <v>73.171499999999995</v>
      </c>
      <c r="L1891">
        <v>32</v>
      </c>
      <c r="M1891" t="s">
        <v>156</v>
      </c>
      <c r="N1891" t="s">
        <v>52</v>
      </c>
      <c r="O1891" t="s">
        <v>53</v>
      </c>
      <c r="P1891" t="s">
        <v>120</v>
      </c>
      <c r="Q1891" t="s">
        <v>51</v>
      </c>
      <c r="R1891" t="s">
        <v>150</v>
      </c>
      <c r="S1891">
        <v>116</v>
      </c>
      <c r="T1891" t="s">
        <v>62</v>
      </c>
    </row>
    <row r="1892" spans="1:20" x14ac:dyDescent="0.2">
      <c r="A1892" t="s">
        <v>236</v>
      </c>
      <c r="C1892" t="str">
        <f>VLOOKUP(A1892,State_Name!A:B,2,FALSE)</f>
        <v>FL</v>
      </c>
      <c r="D1892" t="str">
        <f t="shared" si="333"/>
        <v>FL</v>
      </c>
      <c r="E1892" t="str">
        <f>VLOOKUP(D1892,State_Name!B:C,2,FALSE)</f>
        <v>Florida</v>
      </c>
      <c r="F1892" t="s">
        <v>45</v>
      </c>
      <c r="G1892" t="s">
        <v>46</v>
      </c>
      <c r="H1892" t="s">
        <v>47</v>
      </c>
      <c r="I1892">
        <v>17.038399999999999</v>
      </c>
      <c r="J1892" t="s">
        <v>50</v>
      </c>
      <c r="K1892">
        <v>82.961600000000004</v>
      </c>
      <c r="L1892">
        <v>59</v>
      </c>
      <c r="M1892" t="s">
        <v>156</v>
      </c>
      <c r="N1892" t="s">
        <v>69</v>
      </c>
      <c r="O1892" t="s">
        <v>83</v>
      </c>
      <c r="P1892" t="s">
        <v>51</v>
      </c>
      <c r="Q1892" t="s">
        <v>71</v>
      </c>
      <c r="R1892" t="s">
        <v>238</v>
      </c>
      <c r="S1892">
        <v>12</v>
      </c>
      <c r="T1892" t="s">
        <v>88</v>
      </c>
    </row>
    <row r="1893" spans="1:20" x14ac:dyDescent="0.2">
      <c r="A1893" t="s">
        <v>119</v>
      </c>
      <c r="F1893" t="s">
        <v>79</v>
      </c>
      <c r="G1893" t="s">
        <v>80</v>
      </c>
      <c r="H1893" t="s">
        <v>81</v>
      </c>
      <c r="I1893">
        <v>17.600899999999999</v>
      </c>
      <c r="J1893" t="s">
        <v>82</v>
      </c>
      <c r="K1893">
        <v>82.399100000000004</v>
      </c>
      <c r="L1893">
        <v>47</v>
      </c>
      <c r="M1893" t="s">
        <v>51</v>
      </c>
      <c r="N1893" t="s">
        <v>51</v>
      </c>
      <c r="O1893" t="s">
        <v>70</v>
      </c>
      <c r="P1893" t="s">
        <v>237</v>
      </c>
      <c r="Q1893" t="s">
        <v>51</v>
      </c>
      <c r="R1893" t="s">
        <v>121</v>
      </c>
      <c r="S1893">
        <v>121</v>
      </c>
      <c r="T1893" t="s">
        <v>62</v>
      </c>
    </row>
    <row r="1894" spans="1:20" x14ac:dyDescent="0.2">
      <c r="A1894" t="s">
        <v>170</v>
      </c>
      <c r="C1894" t="str">
        <f>VLOOKUP(A1894,State_Name!A:B,2,FALSE)</f>
        <v>MD</v>
      </c>
      <c r="D1894" t="str">
        <f t="shared" ref="D1894:D1895" si="334">B1894&amp;C1894</f>
        <v>MD</v>
      </c>
      <c r="E1894" t="str">
        <f>VLOOKUP(D1894,State_Name!B:C,2,FALSE)</f>
        <v>Maryland</v>
      </c>
      <c r="F1894" t="s">
        <v>79</v>
      </c>
      <c r="G1894" t="s">
        <v>80</v>
      </c>
      <c r="H1894" t="s">
        <v>81</v>
      </c>
      <c r="I1894">
        <v>14.744199999999999</v>
      </c>
      <c r="J1894" t="s">
        <v>82</v>
      </c>
      <c r="K1894">
        <v>85.255799999999994</v>
      </c>
      <c r="L1894">
        <v>218</v>
      </c>
      <c r="M1894" t="s">
        <v>99</v>
      </c>
      <c r="N1894" t="s">
        <v>166</v>
      </c>
      <c r="O1894" t="s">
        <v>83</v>
      </c>
      <c r="P1894" t="s">
        <v>120</v>
      </c>
      <c r="Q1894" t="s">
        <v>51</v>
      </c>
      <c r="R1894" t="s">
        <v>171</v>
      </c>
      <c r="S1894">
        <v>24</v>
      </c>
      <c r="T1894" t="s">
        <v>88</v>
      </c>
    </row>
    <row r="1895" spans="1:20" x14ac:dyDescent="0.2">
      <c r="A1895" t="s">
        <v>111</v>
      </c>
      <c r="B1895" t="str">
        <f>RIGHT(A1895,2)</f>
        <v>TX</v>
      </c>
      <c r="D1895" t="str">
        <f t="shared" si="334"/>
        <v>TX</v>
      </c>
      <c r="E1895" t="str">
        <f>VLOOKUP(D1895,State_Name!B:C,2,FALSE)</f>
        <v>Texas</v>
      </c>
      <c r="F1895" t="s">
        <v>128</v>
      </c>
      <c r="G1895" t="s">
        <v>129</v>
      </c>
      <c r="H1895" t="s">
        <v>81</v>
      </c>
      <c r="I1895">
        <v>22.767700000000001</v>
      </c>
      <c r="J1895" t="s">
        <v>130</v>
      </c>
      <c r="K1895">
        <v>77.232299999999995</v>
      </c>
      <c r="L1895">
        <v>30</v>
      </c>
      <c r="M1895" t="s">
        <v>51</v>
      </c>
      <c r="N1895" t="s">
        <v>69</v>
      </c>
      <c r="O1895" t="s">
        <v>53</v>
      </c>
      <c r="P1895" t="s">
        <v>51</v>
      </c>
      <c r="Q1895" t="s">
        <v>84</v>
      </c>
      <c r="R1895" t="s">
        <v>112</v>
      </c>
      <c r="S1895">
        <v>127</v>
      </c>
      <c r="T1895" t="s">
        <v>62</v>
      </c>
    </row>
    <row r="1896" spans="1:20" x14ac:dyDescent="0.2">
      <c r="A1896" t="s">
        <v>41</v>
      </c>
      <c r="F1896" t="s">
        <v>140</v>
      </c>
      <c r="G1896" t="s">
        <v>141</v>
      </c>
      <c r="H1896" t="s">
        <v>81</v>
      </c>
      <c r="I1896">
        <v>4.3315999999999999</v>
      </c>
      <c r="J1896" t="s">
        <v>142</v>
      </c>
      <c r="K1896">
        <v>95.668400000000005</v>
      </c>
      <c r="L1896">
        <v>39</v>
      </c>
      <c r="M1896" t="s">
        <v>156</v>
      </c>
      <c r="N1896" t="s">
        <v>51</v>
      </c>
      <c r="O1896" t="s">
        <v>83</v>
      </c>
      <c r="P1896" t="s">
        <v>106</v>
      </c>
      <c r="Q1896" t="s">
        <v>51</v>
      </c>
      <c r="R1896" t="s">
        <v>54</v>
      </c>
      <c r="S1896">
        <v>117</v>
      </c>
      <c r="T1896" t="s">
        <v>62</v>
      </c>
    </row>
    <row r="1897" spans="1:20" x14ac:dyDescent="0.2">
      <c r="A1897" t="s">
        <v>264</v>
      </c>
      <c r="F1897" t="s">
        <v>79</v>
      </c>
      <c r="G1897" t="s">
        <v>80</v>
      </c>
      <c r="H1897" t="s">
        <v>81</v>
      </c>
      <c r="I1897">
        <v>24.007999999999999</v>
      </c>
      <c r="J1897" t="s">
        <v>82</v>
      </c>
      <c r="K1897">
        <v>75.992000000000004</v>
      </c>
      <c r="L1897">
        <v>95</v>
      </c>
      <c r="M1897" t="s">
        <v>99</v>
      </c>
      <c r="N1897" t="s">
        <v>51</v>
      </c>
      <c r="O1897" t="s">
        <v>51</v>
      </c>
      <c r="P1897" t="s">
        <v>237</v>
      </c>
      <c r="Q1897" t="s">
        <v>51</v>
      </c>
      <c r="R1897" t="s">
        <v>265</v>
      </c>
      <c r="S1897">
        <v>11</v>
      </c>
      <c r="T1897" t="s">
        <v>62</v>
      </c>
    </row>
    <row r="1898" spans="1:20" x14ac:dyDescent="0.2">
      <c r="A1898" t="s">
        <v>207</v>
      </c>
      <c r="B1898" t="str">
        <f>RIGHT(A1898,2)</f>
        <v>CA</v>
      </c>
      <c r="D1898" t="str">
        <f t="shared" ref="D1898:D1899" si="335">B1898&amp;C1898</f>
        <v>CA</v>
      </c>
      <c r="E1898" t="str">
        <f>VLOOKUP(D1898,State_Name!B:C,2,FALSE)</f>
        <v>California</v>
      </c>
      <c r="F1898" t="s">
        <v>66</v>
      </c>
      <c r="G1898" t="s">
        <v>66</v>
      </c>
      <c r="H1898" t="s">
        <v>67</v>
      </c>
      <c r="I1898">
        <v>9.4031000000000002</v>
      </c>
      <c r="J1898" t="s">
        <v>68</v>
      </c>
      <c r="K1898">
        <v>90.596900000000005</v>
      </c>
      <c r="L1898">
        <v>93</v>
      </c>
      <c r="M1898" t="s">
        <v>156</v>
      </c>
      <c r="N1898" t="s">
        <v>92</v>
      </c>
      <c r="O1898" t="s">
        <v>51</v>
      </c>
      <c r="P1898" t="s">
        <v>51</v>
      </c>
      <c r="Q1898" t="s">
        <v>84</v>
      </c>
      <c r="R1898" t="s">
        <v>208</v>
      </c>
      <c r="S1898">
        <v>101</v>
      </c>
      <c r="T1898" t="s">
        <v>62</v>
      </c>
    </row>
    <row r="1899" spans="1:20" x14ac:dyDescent="0.2">
      <c r="A1899" t="s">
        <v>127</v>
      </c>
      <c r="C1899" t="str">
        <f>VLOOKUP(A1899,State_Name!A:B,2,FALSE)</f>
        <v>ME</v>
      </c>
      <c r="D1899" t="str">
        <f t="shared" si="335"/>
        <v>ME</v>
      </c>
      <c r="E1899" t="str">
        <f>VLOOKUP(D1899,State_Name!B:C,2,FALSE)</f>
        <v>Maine</v>
      </c>
      <c r="F1899" t="s">
        <v>128</v>
      </c>
      <c r="G1899" t="s">
        <v>129</v>
      </c>
      <c r="H1899" t="s">
        <v>81</v>
      </c>
      <c r="I1899">
        <v>66.256200000000007</v>
      </c>
      <c r="J1899" t="s">
        <v>130</v>
      </c>
      <c r="K1899">
        <v>33.7438</v>
      </c>
      <c r="L1899">
        <v>30</v>
      </c>
      <c r="M1899" t="s">
        <v>156</v>
      </c>
      <c r="N1899" t="s">
        <v>266</v>
      </c>
      <c r="O1899" t="s">
        <v>51</v>
      </c>
      <c r="P1899" t="s">
        <v>106</v>
      </c>
      <c r="Q1899" t="s">
        <v>51</v>
      </c>
      <c r="R1899" t="s">
        <v>131</v>
      </c>
      <c r="S1899">
        <v>23</v>
      </c>
      <c r="T1899" t="s">
        <v>88</v>
      </c>
    </row>
    <row r="1900" spans="1:20" x14ac:dyDescent="0.2">
      <c r="A1900" t="s">
        <v>314</v>
      </c>
      <c r="F1900" t="s">
        <v>140</v>
      </c>
      <c r="G1900" t="s">
        <v>141</v>
      </c>
      <c r="H1900" t="s">
        <v>81</v>
      </c>
      <c r="I1900">
        <v>15.0176</v>
      </c>
      <c r="J1900" t="s">
        <v>142</v>
      </c>
      <c r="K1900">
        <v>84.982399999999998</v>
      </c>
      <c r="L1900">
        <v>72</v>
      </c>
      <c r="M1900" t="s">
        <v>156</v>
      </c>
      <c r="N1900" t="s">
        <v>51</v>
      </c>
      <c r="O1900" t="s">
        <v>51</v>
      </c>
      <c r="P1900" t="s">
        <v>51</v>
      </c>
      <c r="Q1900" t="s">
        <v>115</v>
      </c>
      <c r="R1900" t="s">
        <v>315</v>
      </c>
      <c r="S1900">
        <v>40</v>
      </c>
      <c r="T1900" t="s">
        <v>88</v>
      </c>
    </row>
    <row r="1901" spans="1:20" x14ac:dyDescent="0.2">
      <c r="A1901" t="s">
        <v>278</v>
      </c>
      <c r="F1901" t="s">
        <v>140</v>
      </c>
      <c r="G1901" t="s">
        <v>141</v>
      </c>
      <c r="H1901" t="s">
        <v>81</v>
      </c>
      <c r="I1901">
        <v>0.46160000000000001</v>
      </c>
      <c r="J1901" t="s">
        <v>142</v>
      </c>
      <c r="K1901">
        <v>99.538399999999996</v>
      </c>
      <c r="L1901">
        <v>162</v>
      </c>
      <c r="M1901" t="s">
        <v>156</v>
      </c>
      <c r="N1901" t="s">
        <v>51</v>
      </c>
      <c r="O1901" t="s">
        <v>83</v>
      </c>
      <c r="P1901" t="s">
        <v>51</v>
      </c>
      <c r="Q1901" t="s">
        <v>84</v>
      </c>
      <c r="R1901" t="s">
        <v>279</v>
      </c>
      <c r="S1901">
        <v>108</v>
      </c>
      <c r="T1901" t="s">
        <v>62</v>
      </c>
    </row>
    <row r="1902" spans="1:20" x14ac:dyDescent="0.2">
      <c r="A1902" t="s">
        <v>78</v>
      </c>
      <c r="C1902" t="str">
        <f>VLOOKUP(A1902,State_Name!A:B,2,FALSE)</f>
        <v>NH</v>
      </c>
      <c r="D1902" t="str">
        <f t="shared" ref="D1902:D1908" si="336">B1902&amp;C1902</f>
        <v>NH</v>
      </c>
      <c r="E1902" t="str">
        <f>VLOOKUP(D1902,State_Name!B:C,2,FALSE)</f>
        <v>New Hampshire</v>
      </c>
      <c r="F1902" t="s">
        <v>66</v>
      </c>
      <c r="G1902" t="s">
        <v>66</v>
      </c>
      <c r="H1902" t="s">
        <v>67</v>
      </c>
      <c r="I1902">
        <v>4.3716999999999997</v>
      </c>
      <c r="J1902" t="s">
        <v>68</v>
      </c>
      <c r="K1902">
        <v>95.628299999999996</v>
      </c>
      <c r="L1902">
        <v>2167</v>
      </c>
      <c r="M1902" t="s">
        <v>99</v>
      </c>
      <c r="N1902" t="s">
        <v>69</v>
      </c>
      <c r="O1902" t="s">
        <v>51</v>
      </c>
      <c r="P1902" t="s">
        <v>51</v>
      </c>
      <c r="Q1902" t="s">
        <v>84</v>
      </c>
      <c r="R1902" t="s">
        <v>85</v>
      </c>
      <c r="S1902">
        <v>33</v>
      </c>
      <c r="T1902" t="s">
        <v>88</v>
      </c>
    </row>
    <row r="1903" spans="1:20" x14ac:dyDescent="0.2">
      <c r="A1903" t="s">
        <v>179</v>
      </c>
      <c r="B1903" t="str">
        <f t="shared" ref="B1903:B1906" si="337">RIGHT(A1903,2)</f>
        <v>MA</v>
      </c>
      <c r="D1903" t="str">
        <f t="shared" si="336"/>
        <v>MA</v>
      </c>
      <c r="E1903" t="str">
        <f>VLOOKUP(D1903,State_Name!B:C,2,FALSE)</f>
        <v>Massachusetts</v>
      </c>
      <c r="F1903" t="s">
        <v>128</v>
      </c>
      <c r="G1903" t="s">
        <v>129</v>
      </c>
      <c r="H1903" t="s">
        <v>81</v>
      </c>
      <c r="I1903">
        <v>31.339400000000001</v>
      </c>
      <c r="J1903" t="s">
        <v>130</v>
      </c>
      <c r="K1903">
        <v>68.660600000000002</v>
      </c>
      <c r="L1903">
        <v>40</v>
      </c>
      <c r="M1903" t="s">
        <v>51</v>
      </c>
      <c r="N1903" t="s">
        <v>166</v>
      </c>
      <c r="O1903" t="s">
        <v>51</v>
      </c>
      <c r="P1903" t="s">
        <v>51</v>
      </c>
      <c r="Q1903" t="s">
        <v>84</v>
      </c>
      <c r="R1903" t="s">
        <v>180</v>
      </c>
      <c r="S1903">
        <v>114</v>
      </c>
      <c r="T1903" t="s">
        <v>62</v>
      </c>
    </row>
    <row r="1904" spans="1:20" x14ac:dyDescent="0.2">
      <c r="A1904" t="s">
        <v>204</v>
      </c>
      <c r="B1904" t="str">
        <f t="shared" si="337"/>
        <v>CA</v>
      </c>
      <c r="D1904" t="str">
        <f t="shared" si="336"/>
        <v>CA</v>
      </c>
      <c r="E1904" t="str">
        <f>VLOOKUP(D1904,State_Name!B:C,2,FALSE)</f>
        <v>California</v>
      </c>
      <c r="F1904" t="s">
        <v>140</v>
      </c>
      <c r="G1904" t="s">
        <v>141</v>
      </c>
      <c r="H1904" t="s">
        <v>81</v>
      </c>
      <c r="I1904">
        <v>0</v>
      </c>
      <c r="J1904" t="s">
        <v>142</v>
      </c>
      <c r="K1904">
        <v>100</v>
      </c>
      <c r="L1904">
        <v>96</v>
      </c>
      <c r="M1904" t="s">
        <v>51</v>
      </c>
      <c r="N1904" t="s">
        <v>198</v>
      </c>
      <c r="O1904" t="s">
        <v>70</v>
      </c>
      <c r="P1904" t="s">
        <v>51</v>
      </c>
      <c r="Q1904" t="s">
        <v>71</v>
      </c>
      <c r="R1904" t="s">
        <v>205</v>
      </c>
      <c r="S1904">
        <v>103</v>
      </c>
      <c r="T1904" t="s">
        <v>62</v>
      </c>
    </row>
    <row r="1905" spans="1:20" x14ac:dyDescent="0.2">
      <c r="A1905" t="s">
        <v>284</v>
      </c>
      <c r="B1905" t="str">
        <f t="shared" si="337"/>
        <v>FL</v>
      </c>
      <c r="D1905" t="str">
        <f t="shared" si="336"/>
        <v>FL</v>
      </c>
      <c r="E1905" t="str">
        <f>VLOOKUP(D1905,State_Name!B:C,2,FALSE)</f>
        <v>Florida</v>
      </c>
      <c r="F1905" t="s">
        <v>128</v>
      </c>
      <c r="G1905" t="s">
        <v>129</v>
      </c>
      <c r="H1905" t="s">
        <v>81</v>
      </c>
      <c r="I1905">
        <v>8.8203999999999994</v>
      </c>
      <c r="J1905" t="s">
        <v>130</v>
      </c>
      <c r="K1905">
        <v>91.179599999999994</v>
      </c>
      <c r="L1905">
        <v>34</v>
      </c>
      <c r="M1905" t="s">
        <v>99</v>
      </c>
      <c r="N1905" t="s">
        <v>166</v>
      </c>
      <c r="O1905" t="s">
        <v>105</v>
      </c>
      <c r="P1905" t="s">
        <v>120</v>
      </c>
      <c r="Q1905" t="s">
        <v>51</v>
      </c>
      <c r="R1905" t="s">
        <v>285</v>
      </c>
      <c r="S1905">
        <v>107</v>
      </c>
      <c r="T1905" t="s">
        <v>62</v>
      </c>
    </row>
    <row r="1906" spans="1:20" x14ac:dyDescent="0.2">
      <c r="A1906" t="s">
        <v>111</v>
      </c>
      <c r="B1906" t="str">
        <f t="shared" si="337"/>
        <v>TX</v>
      </c>
      <c r="D1906" t="str">
        <f t="shared" si="336"/>
        <v>TX</v>
      </c>
      <c r="E1906" t="str">
        <f>VLOOKUP(D1906,State_Name!B:C,2,FALSE)</f>
        <v>Texas</v>
      </c>
      <c r="F1906" t="s">
        <v>79</v>
      </c>
      <c r="G1906" t="s">
        <v>80</v>
      </c>
      <c r="H1906" t="s">
        <v>81</v>
      </c>
      <c r="I1906">
        <v>15.0648</v>
      </c>
      <c r="J1906" t="s">
        <v>82</v>
      </c>
      <c r="K1906">
        <v>84.935199999999995</v>
      </c>
      <c r="L1906">
        <v>30</v>
      </c>
      <c r="M1906" t="s">
        <v>156</v>
      </c>
      <c r="N1906" t="s">
        <v>69</v>
      </c>
      <c r="O1906" t="s">
        <v>105</v>
      </c>
      <c r="P1906" t="s">
        <v>120</v>
      </c>
      <c r="Q1906" t="s">
        <v>51</v>
      </c>
      <c r="R1906" t="s">
        <v>112</v>
      </c>
      <c r="S1906">
        <v>127</v>
      </c>
      <c r="T1906" t="s">
        <v>62</v>
      </c>
    </row>
    <row r="1907" spans="1:20" x14ac:dyDescent="0.2">
      <c r="A1907" t="s">
        <v>104</v>
      </c>
      <c r="C1907" t="str">
        <f>VLOOKUP(A1907,State_Name!A:B,2,FALSE)</f>
        <v>NM</v>
      </c>
      <c r="D1907" t="str">
        <f t="shared" si="336"/>
        <v>NM</v>
      </c>
      <c r="E1907" t="str">
        <f>VLOOKUP(D1907,State_Name!B:C,2,FALSE)</f>
        <v>New Mexico</v>
      </c>
      <c r="F1907" t="s">
        <v>128</v>
      </c>
      <c r="G1907" t="s">
        <v>129</v>
      </c>
      <c r="H1907" t="s">
        <v>81</v>
      </c>
      <c r="I1907">
        <v>15.446400000000001</v>
      </c>
      <c r="J1907" t="s">
        <v>130</v>
      </c>
      <c r="K1907">
        <v>84.553600000000003</v>
      </c>
      <c r="L1907">
        <v>1374</v>
      </c>
      <c r="M1907" t="s">
        <v>51</v>
      </c>
      <c r="N1907" t="s">
        <v>92</v>
      </c>
      <c r="O1907" t="s">
        <v>51</v>
      </c>
      <c r="P1907" t="s">
        <v>51</v>
      </c>
      <c r="Q1907" t="s">
        <v>84</v>
      </c>
      <c r="R1907" t="s">
        <v>107</v>
      </c>
      <c r="S1907">
        <v>35</v>
      </c>
      <c r="T1907" t="s">
        <v>88</v>
      </c>
    </row>
    <row r="1908" spans="1:20" x14ac:dyDescent="0.2">
      <c r="A1908" t="s">
        <v>104</v>
      </c>
      <c r="C1908" t="str">
        <f>VLOOKUP(A1908,State_Name!A:B,2,FALSE)</f>
        <v>NM</v>
      </c>
      <c r="D1908" t="str">
        <f t="shared" si="336"/>
        <v>NM</v>
      </c>
      <c r="E1908" t="str">
        <f>VLOOKUP(D1908,State_Name!B:C,2,FALSE)</f>
        <v>New Mexico</v>
      </c>
      <c r="F1908" t="s">
        <v>45</v>
      </c>
      <c r="G1908" t="s">
        <v>46</v>
      </c>
      <c r="H1908" t="s">
        <v>47</v>
      </c>
      <c r="I1908">
        <v>31.162600000000001</v>
      </c>
      <c r="J1908" t="s">
        <v>50</v>
      </c>
      <c r="K1908">
        <v>68.837400000000002</v>
      </c>
      <c r="L1908">
        <v>84</v>
      </c>
      <c r="M1908" t="s">
        <v>156</v>
      </c>
      <c r="N1908" t="s">
        <v>266</v>
      </c>
      <c r="O1908" t="s">
        <v>70</v>
      </c>
      <c r="P1908" t="s">
        <v>51</v>
      </c>
      <c r="Q1908" t="s">
        <v>71</v>
      </c>
      <c r="R1908" t="s">
        <v>107</v>
      </c>
      <c r="S1908">
        <v>35</v>
      </c>
      <c r="T1908" t="s">
        <v>88</v>
      </c>
    </row>
    <row r="1909" spans="1:20" x14ac:dyDescent="0.2">
      <c r="A1909" t="s">
        <v>194</v>
      </c>
      <c r="F1909" t="s">
        <v>128</v>
      </c>
      <c r="G1909" t="s">
        <v>129</v>
      </c>
      <c r="H1909" t="s">
        <v>81</v>
      </c>
      <c r="I1909">
        <v>14.5617</v>
      </c>
      <c r="J1909" t="s">
        <v>130</v>
      </c>
      <c r="K1909">
        <v>85.438299999999998</v>
      </c>
      <c r="L1909">
        <v>40</v>
      </c>
      <c r="M1909" t="s">
        <v>99</v>
      </c>
      <c r="N1909" t="s">
        <v>51</v>
      </c>
      <c r="O1909" t="s">
        <v>83</v>
      </c>
      <c r="P1909" t="s">
        <v>51</v>
      </c>
      <c r="Q1909" t="s">
        <v>195</v>
      </c>
      <c r="R1909" t="s">
        <v>196</v>
      </c>
      <c r="S1909">
        <v>50</v>
      </c>
      <c r="T1909" t="s">
        <v>88</v>
      </c>
    </row>
    <row r="1910" spans="1:20" x14ac:dyDescent="0.2">
      <c r="A1910" t="s">
        <v>65</v>
      </c>
      <c r="F1910" t="s">
        <v>140</v>
      </c>
      <c r="G1910" t="s">
        <v>141</v>
      </c>
      <c r="H1910" t="s">
        <v>81</v>
      </c>
      <c r="I1910">
        <v>10.386900000000001</v>
      </c>
      <c r="J1910" t="s">
        <v>142</v>
      </c>
      <c r="K1910">
        <v>89.613100000000003</v>
      </c>
      <c r="L1910">
        <v>43</v>
      </c>
      <c r="M1910" t="s">
        <v>51</v>
      </c>
      <c r="N1910" t="s">
        <v>51</v>
      </c>
      <c r="O1910" t="s">
        <v>83</v>
      </c>
      <c r="P1910" t="s">
        <v>161</v>
      </c>
      <c r="Q1910" t="s">
        <v>51</v>
      </c>
      <c r="R1910" t="s">
        <v>72</v>
      </c>
      <c r="S1910">
        <v>128</v>
      </c>
      <c r="T1910" t="s">
        <v>62</v>
      </c>
    </row>
    <row r="1911" spans="1:20" x14ac:dyDescent="0.2">
      <c r="A1911" t="s">
        <v>41</v>
      </c>
      <c r="B1911" t="str">
        <f t="shared" ref="B1911:B1912" si="338">RIGHT(A1911,2)</f>
        <v>NY</v>
      </c>
      <c r="D1911" t="str">
        <f t="shared" ref="D1911:D1914" si="339">B1911&amp;C1911</f>
        <v>NY</v>
      </c>
      <c r="E1911" t="str">
        <f>VLOOKUP(D1911,State_Name!B:C,2,FALSE)</f>
        <v>New York</v>
      </c>
      <c r="F1911" t="s">
        <v>45</v>
      </c>
      <c r="G1911" t="s">
        <v>46</v>
      </c>
      <c r="H1911" t="s">
        <v>47</v>
      </c>
      <c r="I1911">
        <v>24.794499999999999</v>
      </c>
      <c r="J1911" t="s">
        <v>50</v>
      </c>
      <c r="K1911">
        <v>75.205500000000001</v>
      </c>
      <c r="L1911">
        <v>106</v>
      </c>
      <c r="M1911" t="s">
        <v>51</v>
      </c>
      <c r="N1911" t="s">
        <v>69</v>
      </c>
      <c r="O1911" t="s">
        <v>70</v>
      </c>
      <c r="P1911" t="s">
        <v>51</v>
      </c>
      <c r="Q1911" t="s">
        <v>51</v>
      </c>
      <c r="R1911" t="s">
        <v>54</v>
      </c>
      <c r="S1911">
        <v>117</v>
      </c>
      <c r="T1911" t="s">
        <v>62</v>
      </c>
    </row>
    <row r="1912" spans="1:20" x14ac:dyDescent="0.2">
      <c r="A1912" t="s">
        <v>176</v>
      </c>
      <c r="B1912" t="str">
        <f t="shared" si="338"/>
        <v>FL</v>
      </c>
      <c r="D1912" t="str">
        <f t="shared" si="339"/>
        <v>FL</v>
      </c>
      <c r="E1912" t="str">
        <f>VLOOKUP(D1912,State_Name!B:C,2,FALSE)</f>
        <v>Florida</v>
      </c>
      <c r="F1912" t="s">
        <v>79</v>
      </c>
      <c r="G1912" t="s">
        <v>80</v>
      </c>
      <c r="H1912" t="s">
        <v>81</v>
      </c>
      <c r="I1912">
        <v>10.6221</v>
      </c>
      <c r="J1912" t="s">
        <v>82</v>
      </c>
      <c r="K1912">
        <v>89.377899999999997</v>
      </c>
      <c r="L1912">
        <v>68</v>
      </c>
      <c r="M1912" t="s">
        <v>99</v>
      </c>
      <c r="N1912" t="s">
        <v>69</v>
      </c>
      <c r="O1912" t="s">
        <v>105</v>
      </c>
      <c r="P1912" t="s">
        <v>120</v>
      </c>
      <c r="Q1912" t="s">
        <v>51</v>
      </c>
      <c r="R1912" t="s">
        <v>177</v>
      </c>
      <c r="S1912">
        <v>110</v>
      </c>
      <c r="T1912" t="s">
        <v>62</v>
      </c>
    </row>
    <row r="1913" spans="1:20" x14ac:dyDescent="0.2">
      <c r="A1913" t="s">
        <v>170</v>
      </c>
      <c r="C1913" t="str">
        <f>VLOOKUP(A1913,State_Name!A:B,2,FALSE)</f>
        <v>MD</v>
      </c>
      <c r="D1913" t="str">
        <f t="shared" si="339"/>
        <v>MD</v>
      </c>
      <c r="E1913" t="str">
        <f>VLOOKUP(D1913,State_Name!B:C,2,FALSE)</f>
        <v>Maryland</v>
      </c>
      <c r="F1913" t="s">
        <v>128</v>
      </c>
      <c r="G1913" t="s">
        <v>129</v>
      </c>
      <c r="H1913" t="s">
        <v>81</v>
      </c>
      <c r="I1913">
        <v>34.403100000000002</v>
      </c>
      <c r="J1913" t="s">
        <v>130</v>
      </c>
      <c r="K1913">
        <v>65.596900000000005</v>
      </c>
      <c r="L1913">
        <v>131</v>
      </c>
      <c r="M1913" t="s">
        <v>99</v>
      </c>
      <c r="N1913" t="s">
        <v>166</v>
      </c>
      <c r="O1913" t="s">
        <v>51</v>
      </c>
      <c r="P1913" t="s">
        <v>106</v>
      </c>
      <c r="Q1913" t="s">
        <v>51</v>
      </c>
      <c r="R1913" t="s">
        <v>171</v>
      </c>
      <c r="S1913">
        <v>24</v>
      </c>
      <c r="T1913" t="s">
        <v>88</v>
      </c>
    </row>
    <row r="1914" spans="1:20" x14ac:dyDescent="0.2">
      <c r="A1914" t="s">
        <v>124</v>
      </c>
      <c r="B1914" t="str">
        <f>RIGHT(A1914,2)</f>
        <v>NY</v>
      </c>
      <c r="D1914" t="str">
        <f t="shared" si="339"/>
        <v>NY</v>
      </c>
      <c r="E1914" t="str">
        <f>VLOOKUP(D1914,State_Name!B:C,2,FALSE)</f>
        <v>New York</v>
      </c>
      <c r="F1914" t="s">
        <v>45</v>
      </c>
      <c r="G1914" t="s">
        <v>46</v>
      </c>
      <c r="H1914" t="s">
        <v>47</v>
      </c>
      <c r="I1914">
        <v>24.947900000000001</v>
      </c>
      <c r="J1914" t="s">
        <v>50</v>
      </c>
      <c r="K1914">
        <v>75.052099999999996</v>
      </c>
      <c r="L1914">
        <v>65</v>
      </c>
      <c r="M1914" t="s">
        <v>99</v>
      </c>
      <c r="N1914" t="s">
        <v>69</v>
      </c>
      <c r="O1914" t="s">
        <v>51</v>
      </c>
      <c r="P1914" t="s">
        <v>120</v>
      </c>
      <c r="Q1914" t="s">
        <v>51</v>
      </c>
      <c r="R1914" t="s">
        <v>125</v>
      </c>
      <c r="S1914">
        <v>118</v>
      </c>
      <c r="T1914" t="s">
        <v>62</v>
      </c>
    </row>
    <row r="1915" spans="1:20" x14ac:dyDescent="0.2">
      <c r="A1915" t="s">
        <v>149</v>
      </c>
      <c r="F1915" t="s">
        <v>66</v>
      </c>
      <c r="G1915" t="s">
        <v>66</v>
      </c>
      <c r="H1915" t="s">
        <v>67</v>
      </c>
      <c r="I1915">
        <v>9.2173999999999996</v>
      </c>
      <c r="J1915" t="s">
        <v>68</v>
      </c>
      <c r="K1915">
        <v>90.782600000000002</v>
      </c>
      <c r="L1915">
        <v>146</v>
      </c>
      <c r="M1915" t="s">
        <v>51</v>
      </c>
      <c r="N1915" t="s">
        <v>51</v>
      </c>
      <c r="O1915" t="s">
        <v>53</v>
      </c>
      <c r="P1915" t="s">
        <v>51</v>
      </c>
      <c r="Q1915" t="s">
        <v>71</v>
      </c>
      <c r="R1915" t="s">
        <v>150</v>
      </c>
      <c r="S1915">
        <v>116</v>
      </c>
      <c r="T1915" t="s">
        <v>62</v>
      </c>
    </row>
    <row r="1916" spans="1:20" x14ac:dyDescent="0.2">
      <c r="A1916" t="s">
        <v>261</v>
      </c>
      <c r="C1916" t="str">
        <f>VLOOKUP(A1916,State_Name!A:B,2,FALSE)</f>
        <v>NE</v>
      </c>
      <c r="D1916" t="str">
        <f t="shared" ref="D1916:D1917" si="340">B1916&amp;C1916</f>
        <v>NE</v>
      </c>
      <c r="E1916" t="str">
        <f>VLOOKUP(D1916,State_Name!B:C,2,FALSE)</f>
        <v>Nebraska</v>
      </c>
      <c r="F1916" t="s">
        <v>45</v>
      </c>
      <c r="G1916" t="s">
        <v>46</v>
      </c>
      <c r="H1916" t="s">
        <v>47</v>
      </c>
      <c r="I1916">
        <v>22.366</v>
      </c>
      <c r="J1916" t="s">
        <v>50</v>
      </c>
      <c r="K1916">
        <v>77.634</v>
      </c>
      <c r="L1916">
        <v>89</v>
      </c>
      <c r="M1916" t="s">
        <v>51</v>
      </c>
      <c r="N1916" t="s">
        <v>92</v>
      </c>
      <c r="O1916" t="s">
        <v>51</v>
      </c>
      <c r="P1916" t="s">
        <v>51</v>
      </c>
      <c r="Q1916" t="s">
        <v>71</v>
      </c>
      <c r="R1916" t="s">
        <v>262</v>
      </c>
      <c r="S1916">
        <v>31</v>
      </c>
      <c r="T1916" t="s">
        <v>88</v>
      </c>
    </row>
    <row r="1917" spans="1:20" x14ac:dyDescent="0.2">
      <c r="A1917" t="s">
        <v>210</v>
      </c>
      <c r="C1917" t="str">
        <f>VLOOKUP(A1917,State_Name!A:B,2,FALSE)</f>
        <v>MA</v>
      </c>
      <c r="D1917" t="str">
        <f t="shared" si="340"/>
        <v>MA</v>
      </c>
      <c r="E1917" t="str">
        <f>VLOOKUP(D1917,State_Name!B:C,2,FALSE)</f>
        <v>Massachusetts</v>
      </c>
      <c r="F1917" t="s">
        <v>66</v>
      </c>
      <c r="G1917" t="s">
        <v>66</v>
      </c>
      <c r="H1917" t="s">
        <v>67</v>
      </c>
      <c r="I1917">
        <v>3.843</v>
      </c>
      <c r="J1917" t="s">
        <v>68</v>
      </c>
      <c r="K1917">
        <v>96.156999999999996</v>
      </c>
      <c r="L1917">
        <v>357</v>
      </c>
      <c r="M1917" t="s">
        <v>51</v>
      </c>
      <c r="N1917" t="s">
        <v>69</v>
      </c>
      <c r="O1917" t="s">
        <v>83</v>
      </c>
      <c r="P1917" t="s">
        <v>51</v>
      </c>
      <c r="Q1917" t="s">
        <v>51</v>
      </c>
      <c r="R1917" t="s">
        <v>211</v>
      </c>
      <c r="S1917">
        <v>25</v>
      </c>
      <c r="T1917" t="s">
        <v>88</v>
      </c>
    </row>
    <row r="1918" spans="1:20" x14ac:dyDescent="0.2">
      <c r="A1918" t="s">
        <v>170</v>
      </c>
      <c r="F1918" t="s">
        <v>45</v>
      </c>
      <c r="G1918" t="s">
        <v>46</v>
      </c>
      <c r="H1918" t="s">
        <v>47</v>
      </c>
      <c r="I1918">
        <v>51.921300000000002</v>
      </c>
      <c r="J1918" t="s">
        <v>50</v>
      </c>
      <c r="K1918">
        <v>48.078699999999998</v>
      </c>
      <c r="L1918">
        <v>170</v>
      </c>
      <c r="M1918" t="s">
        <v>99</v>
      </c>
      <c r="N1918" t="s">
        <v>51</v>
      </c>
      <c r="O1918" t="s">
        <v>105</v>
      </c>
      <c r="P1918" t="s">
        <v>161</v>
      </c>
      <c r="Q1918" t="s">
        <v>51</v>
      </c>
      <c r="R1918" t="s">
        <v>171</v>
      </c>
      <c r="S1918">
        <v>24</v>
      </c>
      <c r="T1918" t="s">
        <v>88</v>
      </c>
    </row>
    <row r="1919" spans="1:20" x14ac:dyDescent="0.2">
      <c r="A1919" t="s">
        <v>41</v>
      </c>
      <c r="F1919" t="s">
        <v>66</v>
      </c>
      <c r="G1919" t="s">
        <v>66</v>
      </c>
      <c r="H1919" t="s">
        <v>67</v>
      </c>
      <c r="I1919">
        <v>37.549399999999999</v>
      </c>
      <c r="J1919" t="s">
        <v>68</v>
      </c>
      <c r="K1919">
        <v>62.450600000000001</v>
      </c>
      <c r="L1919">
        <v>42</v>
      </c>
      <c r="M1919" t="s">
        <v>99</v>
      </c>
      <c r="N1919" t="s">
        <v>51</v>
      </c>
      <c r="O1919" t="s">
        <v>51</v>
      </c>
      <c r="P1919" t="s">
        <v>161</v>
      </c>
      <c r="Q1919" t="s">
        <v>51</v>
      </c>
      <c r="R1919" t="s">
        <v>54</v>
      </c>
      <c r="S1919">
        <v>117</v>
      </c>
      <c r="T1919" t="s">
        <v>62</v>
      </c>
    </row>
    <row r="1920" spans="1:20" x14ac:dyDescent="0.2">
      <c r="A1920" t="s">
        <v>264</v>
      </c>
      <c r="B1920" t="s">
        <v>264</v>
      </c>
      <c r="D1920" t="str">
        <f>B1920&amp;C1920</f>
        <v>District of Columbia</v>
      </c>
      <c r="E1920" t="e">
        <f>VLOOKUP(D1920,State_Name!B:C,2,FALSE)</f>
        <v>#N/A</v>
      </c>
      <c r="F1920" t="s">
        <v>45</v>
      </c>
      <c r="G1920" t="s">
        <v>46</v>
      </c>
      <c r="H1920" t="s">
        <v>47</v>
      </c>
      <c r="I1920">
        <v>22.121500000000001</v>
      </c>
      <c r="J1920" t="s">
        <v>50</v>
      </c>
      <c r="K1920">
        <v>77.878500000000003</v>
      </c>
      <c r="L1920">
        <v>112</v>
      </c>
      <c r="M1920" t="s">
        <v>51</v>
      </c>
      <c r="N1920" t="s">
        <v>69</v>
      </c>
      <c r="O1920" t="s">
        <v>105</v>
      </c>
      <c r="P1920" t="s">
        <v>51</v>
      </c>
      <c r="Q1920" t="s">
        <v>71</v>
      </c>
      <c r="R1920" t="s">
        <v>265</v>
      </c>
      <c r="S1920">
        <v>11</v>
      </c>
      <c r="T1920" t="s">
        <v>62</v>
      </c>
    </row>
    <row r="1921" spans="1:20" hidden="1" x14ac:dyDescent="0.2">
      <c r="A1921" t="s">
        <v>255</v>
      </c>
      <c r="F1921" t="s">
        <v>128</v>
      </c>
      <c r="G1921" t="s">
        <v>129</v>
      </c>
      <c r="H1921" t="s">
        <v>81</v>
      </c>
      <c r="I1921">
        <v>6.7849000000000004</v>
      </c>
      <c r="J1921" t="s">
        <v>130</v>
      </c>
      <c r="K1921">
        <v>93.215100000000007</v>
      </c>
      <c r="L1921">
        <v>563</v>
      </c>
      <c r="M1921" t="s">
        <v>99</v>
      </c>
      <c r="N1921" t="s">
        <v>52</v>
      </c>
      <c r="O1921" t="s">
        <v>51</v>
      </c>
      <c r="P1921" t="s">
        <v>51</v>
      </c>
      <c r="Q1921" t="s">
        <v>84</v>
      </c>
      <c r="S1921">
        <v>59</v>
      </c>
      <c r="T1921" t="s">
        <v>256</v>
      </c>
    </row>
    <row r="1922" spans="1:20" x14ac:dyDescent="0.2">
      <c r="A1922" t="s">
        <v>244</v>
      </c>
      <c r="C1922" t="str">
        <f>VLOOKUP(A1922,State_Name!A:B,2,FALSE)</f>
        <v>IA</v>
      </c>
      <c r="D1922" t="str">
        <f t="shared" ref="D1922:D1929" si="341">B1922&amp;C1922</f>
        <v>IA</v>
      </c>
      <c r="E1922" t="str">
        <f>VLOOKUP(D1922,State_Name!B:C,2,FALSE)</f>
        <v>Iowa</v>
      </c>
      <c r="F1922" t="s">
        <v>140</v>
      </c>
      <c r="G1922" t="s">
        <v>141</v>
      </c>
      <c r="H1922" t="s">
        <v>81</v>
      </c>
      <c r="I1922">
        <v>7.1188000000000002</v>
      </c>
      <c r="J1922" t="s">
        <v>142</v>
      </c>
      <c r="K1922">
        <v>92.881200000000007</v>
      </c>
      <c r="L1922">
        <v>107</v>
      </c>
      <c r="M1922" t="s">
        <v>51</v>
      </c>
      <c r="N1922" t="s">
        <v>52</v>
      </c>
      <c r="O1922" t="s">
        <v>51</v>
      </c>
      <c r="P1922" t="s">
        <v>120</v>
      </c>
      <c r="Q1922" t="s">
        <v>51</v>
      </c>
      <c r="R1922" t="s">
        <v>245</v>
      </c>
      <c r="S1922">
        <v>19</v>
      </c>
      <c r="T1922" t="s">
        <v>88</v>
      </c>
    </row>
    <row r="1923" spans="1:20" x14ac:dyDescent="0.2">
      <c r="A1923" t="s">
        <v>284</v>
      </c>
      <c r="B1923" t="str">
        <f t="shared" ref="B1923:B1925" si="342">RIGHT(A1923,2)</f>
        <v>FL</v>
      </c>
      <c r="D1923" t="str">
        <f t="shared" si="341"/>
        <v>FL</v>
      </c>
      <c r="E1923" t="str">
        <f>VLOOKUP(D1923,State_Name!B:C,2,FALSE)</f>
        <v>Florida</v>
      </c>
      <c r="F1923" t="s">
        <v>45</v>
      </c>
      <c r="G1923" t="s">
        <v>46</v>
      </c>
      <c r="H1923" t="s">
        <v>47</v>
      </c>
      <c r="I1923">
        <v>76.6434</v>
      </c>
      <c r="J1923" t="s">
        <v>50</v>
      </c>
      <c r="K1923">
        <v>23.3566</v>
      </c>
      <c r="L1923">
        <v>114</v>
      </c>
      <c r="M1923" t="s">
        <v>156</v>
      </c>
      <c r="N1923" t="s">
        <v>69</v>
      </c>
      <c r="O1923" t="s">
        <v>51</v>
      </c>
      <c r="P1923" t="s">
        <v>106</v>
      </c>
      <c r="Q1923" t="s">
        <v>51</v>
      </c>
      <c r="R1923" t="s">
        <v>285</v>
      </c>
      <c r="S1923">
        <v>107</v>
      </c>
      <c r="T1923" t="s">
        <v>62</v>
      </c>
    </row>
    <row r="1924" spans="1:20" x14ac:dyDescent="0.2">
      <c r="A1924" t="s">
        <v>176</v>
      </c>
      <c r="B1924" t="str">
        <f t="shared" si="342"/>
        <v>FL</v>
      </c>
      <c r="D1924" t="str">
        <f t="shared" si="341"/>
        <v>FL</v>
      </c>
      <c r="E1924" t="str">
        <f>VLOOKUP(D1924,State_Name!B:C,2,FALSE)</f>
        <v>Florida</v>
      </c>
      <c r="F1924" t="s">
        <v>79</v>
      </c>
      <c r="G1924" t="s">
        <v>80</v>
      </c>
      <c r="H1924" t="s">
        <v>81</v>
      </c>
      <c r="I1924">
        <v>42.083799999999997</v>
      </c>
      <c r="J1924" t="s">
        <v>82</v>
      </c>
      <c r="K1924">
        <v>57.916200000000003</v>
      </c>
      <c r="L1924">
        <v>59</v>
      </c>
      <c r="M1924" t="s">
        <v>156</v>
      </c>
      <c r="N1924" t="s">
        <v>92</v>
      </c>
      <c r="O1924" t="s">
        <v>51</v>
      </c>
      <c r="P1924" t="s">
        <v>106</v>
      </c>
      <c r="Q1924" t="s">
        <v>51</v>
      </c>
      <c r="R1924" t="s">
        <v>177</v>
      </c>
      <c r="S1924">
        <v>110</v>
      </c>
      <c r="T1924" t="s">
        <v>62</v>
      </c>
    </row>
    <row r="1925" spans="1:20" x14ac:dyDescent="0.2">
      <c r="A1925" t="s">
        <v>111</v>
      </c>
      <c r="B1925" t="str">
        <f t="shared" si="342"/>
        <v>TX</v>
      </c>
      <c r="D1925" t="str">
        <f t="shared" si="341"/>
        <v>TX</v>
      </c>
      <c r="E1925" t="str">
        <f>VLOOKUP(D1925,State_Name!B:C,2,FALSE)</f>
        <v>Texas</v>
      </c>
      <c r="F1925" t="s">
        <v>128</v>
      </c>
      <c r="G1925" t="s">
        <v>129</v>
      </c>
      <c r="H1925" t="s">
        <v>81</v>
      </c>
      <c r="I1925">
        <v>14.7271</v>
      </c>
      <c r="J1925" t="s">
        <v>130</v>
      </c>
      <c r="K1925">
        <v>85.272900000000007</v>
      </c>
      <c r="L1925">
        <v>30</v>
      </c>
      <c r="M1925" t="s">
        <v>156</v>
      </c>
      <c r="N1925" t="s">
        <v>69</v>
      </c>
      <c r="O1925" t="s">
        <v>105</v>
      </c>
      <c r="P1925" t="s">
        <v>120</v>
      </c>
      <c r="Q1925" t="s">
        <v>51</v>
      </c>
      <c r="R1925" t="s">
        <v>112</v>
      </c>
      <c r="S1925">
        <v>127</v>
      </c>
      <c r="T1925" t="s">
        <v>62</v>
      </c>
    </row>
    <row r="1926" spans="1:20" x14ac:dyDescent="0.2">
      <c r="A1926" t="s">
        <v>98</v>
      </c>
      <c r="C1926" t="str">
        <f>VLOOKUP(A1926,State_Name!A:B,2,FALSE)</f>
        <v>MI</v>
      </c>
      <c r="D1926" t="str">
        <f t="shared" si="341"/>
        <v>MI</v>
      </c>
      <c r="E1926" t="str">
        <f>VLOOKUP(D1926,State_Name!B:C,2,FALSE)</f>
        <v>Michigan</v>
      </c>
      <c r="F1926" t="s">
        <v>45</v>
      </c>
      <c r="G1926" t="s">
        <v>46</v>
      </c>
      <c r="H1926" t="s">
        <v>47</v>
      </c>
      <c r="I1926">
        <v>39.397199999999998</v>
      </c>
      <c r="J1926" t="s">
        <v>50</v>
      </c>
      <c r="K1926">
        <v>60.602800000000002</v>
      </c>
      <c r="L1926">
        <v>216</v>
      </c>
      <c r="M1926" t="s">
        <v>51</v>
      </c>
      <c r="N1926" t="s">
        <v>69</v>
      </c>
      <c r="O1926" t="s">
        <v>83</v>
      </c>
      <c r="P1926" t="s">
        <v>51</v>
      </c>
      <c r="Q1926" t="s">
        <v>51</v>
      </c>
      <c r="R1926" t="s">
        <v>100</v>
      </c>
      <c r="S1926">
        <v>26</v>
      </c>
      <c r="T1926" t="s">
        <v>88</v>
      </c>
    </row>
    <row r="1927" spans="1:20" x14ac:dyDescent="0.2">
      <c r="A1927" t="s">
        <v>227</v>
      </c>
      <c r="B1927" t="str">
        <f>RIGHT(A1927,2)</f>
        <v>NY</v>
      </c>
      <c r="D1927" t="str">
        <f t="shared" si="341"/>
        <v>NY</v>
      </c>
      <c r="E1927" t="str">
        <f>VLOOKUP(D1927,State_Name!B:C,2,FALSE)</f>
        <v>New York</v>
      </c>
      <c r="F1927" t="s">
        <v>45</v>
      </c>
      <c r="G1927" t="s">
        <v>46</v>
      </c>
      <c r="H1927" t="s">
        <v>47</v>
      </c>
      <c r="I1927">
        <v>35.7639</v>
      </c>
      <c r="J1927" t="s">
        <v>50</v>
      </c>
      <c r="K1927">
        <v>64.236099999999993</v>
      </c>
      <c r="L1927">
        <v>51</v>
      </c>
      <c r="M1927" t="s">
        <v>51</v>
      </c>
      <c r="N1927" t="s">
        <v>92</v>
      </c>
      <c r="O1927" t="s">
        <v>83</v>
      </c>
      <c r="P1927" t="s">
        <v>51</v>
      </c>
      <c r="Q1927" t="s">
        <v>84</v>
      </c>
      <c r="R1927" t="s">
        <v>228</v>
      </c>
      <c r="S1927">
        <v>119</v>
      </c>
      <c r="T1927" t="s">
        <v>62</v>
      </c>
    </row>
    <row r="1928" spans="1:20" x14ac:dyDescent="0.2">
      <c r="A1928" t="s">
        <v>78</v>
      </c>
      <c r="C1928" t="str">
        <f>VLOOKUP(A1928,State_Name!A:B,2,FALSE)</f>
        <v>NH</v>
      </c>
      <c r="D1928" t="str">
        <f t="shared" si="341"/>
        <v>NH</v>
      </c>
      <c r="E1928" t="str">
        <f>VLOOKUP(D1928,State_Name!B:C,2,FALSE)</f>
        <v>New Hampshire</v>
      </c>
      <c r="F1928" t="s">
        <v>45</v>
      </c>
      <c r="G1928" t="s">
        <v>46</v>
      </c>
      <c r="H1928" t="s">
        <v>47</v>
      </c>
      <c r="I1928">
        <v>33.7804</v>
      </c>
      <c r="J1928" t="s">
        <v>50</v>
      </c>
      <c r="K1928">
        <v>66.2196</v>
      </c>
      <c r="L1928">
        <v>41</v>
      </c>
      <c r="M1928" t="s">
        <v>156</v>
      </c>
      <c r="N1928" t="s">
        <v>166</v>
      </c>
      <c r="O1928" t="s">
        <v>53</v>
      </c>
      <c r="P1928" t="s">
        <v>120</v>
      </c>
      <c r="Q1928" t="s">
        <v>51</v>
      </c>
      <c r="R1928" t="s">
        <v>85</v>
      </c>
      <c r="S1928">
        <v>33</v>
      </c>
      <c r="T1928" t="s">
        <v>88</v>
      </c>
    </row>
    <row r="1929" spans="1:20" x14ac:dyDescent="0.2">
      <c r="A1929" t="s">
        <v>176</v>
      </c>
      <c r="B1929" t="str">
        <f>RIGHT(A1929,2)</f>
        <v>FL</v>
      </c>
      <c r="D1929" t="str">
        <f t="shared" si="341"/>
        <v>FL</v>
      </c>
      <c r="E1929" t="str">
        <f>VLOOKUP(D1929,State_Name!B:C,2,FALSE)</f>
        <v>Florida</v>
      </c>
      <c r="F1929" t="s">
        <v>66</v>
      </c>
      <c r="G1929" t="s">
        <v>66</v>
      </c>
      <c r="H1929" t="s">
        <v>67</v>
      </c>
      <c r="I1929">
        <v>9.3920999999999992</v>
      </c>
      <c r="J1929" t="s">
        <v>68</v>
      </c>
      <c r="K1929">
        <v>90.607900000000001</v>
      </c>
      <c r="L1929">
        <v>137</v>
      </c>
      <c r="M1929" t="s">
        <v>99</v>
      </c>
      <c r="N1929" t="s">
        <v>92</v>
      </c>
      <c r="O1929" t="s">
        <v>51</v>
      </c>
      <c r="P1929" t="s">
        <v>51</v>
      </c>
      <c r="Q1929" t="s">
        <v>84</v>
      </c>
      <c r="R1929" t="s">
        <v>177</v>
      </c>
      <c r="S1929">
        <v>110</v>
      </c>
      <c r="T1929" t="s">
        <v>62</v>
      </c>
    </row>
    <row r="1930" spans="1:20" x14ac:dyDescent="0.2">
      <c r="A1930" t="s">
        <v>320</v>
      </c>
      <c r="F1930" t="s">
        <v>79</v>
      </c>
      <c r="G1930" t="s">
        <v>80</v>
      </c>
      <c r="H1930" t="s">
        <v>81</v>
      </c>
      <c r="I1930">
        <v>26.749600000000001</v>
      </c>
      <c r="J1930" t="s">
        <v>82</v>
      </c>
      <c r="K1930">
        <v>73.250399999999999</v>
      </c>
      <c r="L1930">
        <v>59</v>
      </c>
      <c r="M1930" t="s">
        <v>99</v>
      </c>
      <c r="N1930" t="s">
        <v>51</v>
      </c>
      <c r="O1930" t="s">
        <v>51</v>
      </c>
      <c r="P1930" t="s">
        <v>106</v>
      </c>
      <c r="Q1930" t="s">
        <v>51</v>
      </c>
      <c r="R1930" t="s">
        <v>321</v>
      </c>
      <c r="S1930">
        <v>38</v>
      </c>
      <c r="T1930" t="s">
        <v>88</v>
      </c>
    </row>
    <row r="1931" spans="1:20" x14ac:dyDescent="0.2">
      <c r="A1931" t="s">
        <v>264</v>
      </c>
      <c r="F1931" t="s">
        <v>66</v>
      </c>
      <c r="G1931" t="s">
        <v>66</v>
      </c>
      <c r="H1931" t="s">
        <v>67</v>
      </c>
      <c r="I1931">
        <v>7.7061999999999999</v>
      </c>
      <c r="J1931" t="s">
        <v>68</v>
      </c>
      <c r="K1931">
        <v>92.293800000000005</v>
      </c>
      <c r="L1931">
        <v>1663</v>
      </c>
      <c r="M1931" t="s">
        <v>156</v>
      </c>
      <c r="N1931" t="s">
        <v>51</v>
      </c>
      <c r="O1931" t="s">
        <v>51</v>
      </c>
      <c r="P1931" t="s">
        <v>51</v>
      </c>
      <c r="Q1931" t="s">
        <v>71</v>
      </c>
      <c r="R1931" t="s">
        <v>265</v>
      </c>
      <c r="S1931">
        <v>11</v>
      </c>
      <c r="T1931" t="s">
        <v>62</v>
      </c>
    </row>
    <row r="1932" spans="1:20" x14ac:dyDescent="0.2">
      <c r="A1932" t="s">
        <v>233</v>
      </c>
      <c r="C1932" t="str">
        <f>VLOOKUP(A1932,State_Name!A:B,2,FALSE)</f>
        <v>IL</v>
      </c>
      <c r="D1932" t="str">
        <f t="shared" ref="D1932:D1933" si="343">B1932&amp;C1932</f>
        <v>IL</v>
      </c>
      <c r="E1932" t="str">
        <f>VLOOKUP(D1932,State_Name!B:C,2,FALSE)</f>
        <v>Illinois</v>
      </c>
      <c r="F1932" t="s">
        <v>79</v>
      </c>
      <c r="G1932" t="s">
        <v>80</v>
      </c>
      <c r="H1932" t="s">
        <v>81</v>
      </c>
      <c r="I1932">
        <v>12.657400000000001</v>
      </c>
      <c r="J1932" t="s">
        <v>82</v>
      </c>
      <c r="K1932">
        <v>87.342600000000004</v>
      </c>
      <c r="L1932">
        <v>160</v>
      </c>
      <c r="M1932" t="s">
        <v>51</v>
      </c>
      <c r="N1932" t="s">
        <v>166</v>
      </c>
      <c r="O1932" t="s">
        <v>51</v>
      </c>
      <c r="P1932" t="s">
        <v>120</v>
      </c>
      <c r="Q1932" t="s">
        <v>51</v>
      </c>
      <c r="R1932" t="s">
        <v>234</v>
      </c>
      <c r="S1932">
        <v>17</v>
      </c>
      <c r="T1932" t="s">
        <v>88</v>
      </c>
    </row>
    <row r="1933" spans="1:20" x14ac:dyDescent="0.2">
      <c r="A1933" t="s">
        <v>278</v>
      </c>
      <c r="B1933" t="str">
        <f>RIGHT(A1933,2)</f>
        <v>FL</v>
      </c>
      <c r="D1933" t="str">
        <f t="shared" si="343"/>
        <v>FL</v>
      </c>
      <c r="E1933" t="str">
        <f>VLOOKUP(D1933,State_Name!B:C,2,FALSE)</f>
        <v>Florida</v>
      </c>
      <c r="F1933" t="s">
        <v>45</v>
      </c>
      <c r="G1933" t="s">
        <v>46</v>
      </c>
      <c r="H1933" t="s">
        <v>47</v>
      </c>
      <c r="I1933">
        <v>20.756499999999999</v>
      </c>
      <c r="J1933" t="s">
        <v>50</v>
      </c>
      <c r="K1933">
        <v>79.243499999999997</v>
      </c>
      <c r="L1933">
        <v>262</v>
      </c>
      <c r="M1933" t="s">
        <v>99</v>
      </c>
      <c r="N1933" t="s">
        <v>92</v>
      </c>
      <c r="O1933" t="s">
        <v>53</v>
      </c>
      <c r="P1933" t="s">
        <v>51</v>
      </c>
      <c r="Q1933" t="s">
        <v>51</v>
      </c>
      <c r="R1933" t="s">
        <v>279</v>
      </c>
      <c r="S1933">
        <v>108</v>
      </c>
      <c r="T1933" t="s">
        <v>62</v>
      </c>
    </row>
    <row r="1934" spans="1:20" hidden="1" x14ac:dyDescent="0.2">
      <c r="A1934" t="s">
        <v>281</v>
      </c>
      <c r="F1934" t="s">
        <v>66</v>
      </c>
      <c r="G1934" t="s">
        <v>66</v>
      </c>
      <c r="H1934" t="s">
        <v>67</v>
      </c>
      <c r="I1934">
        <v>18.4481</v>
      </c>
      <c r="J1934" t="s">
        <v>68</v>
      </c>
      <c r="K1934">
        <v>81.551900000000003</v>
      </c>
      <c r="L1934">
        <v>46</v>
      </c>
      <c r="M1934" t="s">
        <v>156</v>
      </c>
      <c r="N1934" t="s">
        <v>166</v>
      </c>
      <c r="O1934" t="s">
        <v>51</v>
      </c>
      <c r="P1934" t="s">
        <v>120</v>
      </c>
      <c r="Q1934" t="s">
        <v>51</v>
      </c>
      <c r="R1934" t="s">
        <v>282</v>
      </c>
      <c r="S1934">
        <v>66</v>
      </c>
      <c r="T1934" t="s">
        <v>96</v>
      </c>
    </row>
    <row r="1935" spans="1:20" x14ac:dyDescent="0.2">
      <c r="A1935" t="s">
        <v>275</v>
      </c>
      <c r="C1935" t="str">
        <f>VLOOKUP(A1935,State_Name!A:B,2,FALSE)</f>
        <v>TX</v>
      </c>
      <c r="D1935" t="str">
        <f t="shared" ref="D1935:D1938" si="344">B1935&amp;C1935</f>
        <v>TX</v>
      </c>
      <c r="E1935" t="str">
        <f>VLOOKUP(D1935,State_Name!B:C,2,FALSE)</f>
        <v>Texas</v>
      </c>
      <c r="F1935" t="s">
        <v>79</v>
      </c>
      <c r="G1935" t="s">
        <v>80</v>
      </c>
      <c r="H1935" t="s">
        <v>81</v>
      </c>
      <c r="I1935">
        <v>14.5106</v>
      </c>
      <c r="J1935" t="s">
        <v>82</v>
      </c>
      <c r="K1935">
        <v>85.489400000000003</v>
      </c>
      <c r="L1935">
        <v>129</v>
      </c>
      <c r="M1935" t="s">
        <v>156</v>
      </c>
      <c r="N1935" t="s">
        <v>69</v>
      </c>
      <c r="O1935" t="s">
        <v>51</v>
      </c>
      <c r="P1935" t="s">
        <v>51</v>
      </c>
      <c r="Q1935" t="s">
        <v>71</v>
      </c>
      <c r="R1935" t="s">
        <v>276</v>
      </c>
      <c r="S1935">
        <v>48</v>
      </c>
      <c r="T1935" t="s">
        <v>88</v>
      </c>
    </row>
    <row r="1936" spans="1:20" x14ac:dyDescent="0.2">
      <c r="A1936" t="s">
        <v>170</v>
      </c>
      <c r="C1936" t="str">
        <f>VLOOKUP(A1936,State_Name!A:B,2,FALSE)</f>
        <v>MD</v>
      </c>
      <c r="D1936" t="str">
        <f t="shared" si="344"/>
        <v>MD</v>
      </c>
      <c r="E1936" t="str">
        <f>VLOOKUP(D1936,State_Name!B:C,2,FALSE)</f>
        <v>Maryland</v>
      </c>
      <c r="F1936" t="s">
        <v>79</v>
      </c>
      <c r="G1936" t="s">
        <v>80</v>
      </c>
      <c r="H1936" t="s">
        <v>81</v>
      </c>
      <c r="I1936">
        <v>16.322299999999998</v>
      </c>
      <c r="J1936" t="s">
        <v>82</v>
      </c>
      <c r="K1936">
        <v>83.677700000000002</v>
      </c>
      <c r="L1936">
        <v>81</v>
      </c>
      <c r="M1936" t="s">
        <v>156</v>
      </c>
      <c r="N1936" t="s">
        <v>52</v>
      </c>
      <c r="O1936" t="s">
        <v>70</v>
      </c>
      <c r="P1936" t="s">
        <v>135</v>
      </c>
      <c r="Q1936" t="s">
        <v>51</v>
      </c>
      <c r="R1936" t="s">
        <v>171</v>
      </c>
      <c r="S1936">
        <v>24</v>
      </c>
      <c r="T1936" t="s">
        <v>88</v>
      </c>
    </row>
    <row r="1937" spans="1:20" x14ac:dyDescent="0.2">
      <c r="A1937" t="s">
        <v>221</v>
      </c>
      <c r="C1937" t="str">
        <f>VLOOKUP(A1937,State_Name!A:B,2,FALSE)</f>
        <v>NY</v>
      </c>
      <c r="D1937" t="str">
        <f t="shared" si="344"/>
        <v>NY</v>
      </c>
      <c r="E1937" t="str">
        <f>VLOOKUP(D1937,State_Name!B:C,2,FALSE)</f>
        <v>New York</v>
      </c>
      <c r="F1937" t="s">
        <v>79</v>
      </c>
      <c r="G1937" t="s">
        <v>80</v>
      </c>
      <c r="H1937" t="s">
        <v>81</v>
      </c>
      <c r="I1937">
        <v>44.789700000000003</v>
      </c>
      <c r="J1937" t="s">
        <v>82</v>
      </c>
      <c r="K1937">
        <v>55.210299999999997</v>
      </c>
      <c r="L1937">
        <v>89</v>
      </c>
      <c r="M1937" t="s">
        <v>51</v>
      </c>
      <c r="N1937" t="s">
        <v>92</v>
      </c>
      <c r="O1937" t="s">
        <v>53</v>
      </c>
      <c r="P1937" t="s">
        <v>51</v>
      </c>
      <c r="Q1937" t="s">
        <v>115</v>
      </c>
      <c r="R1937" t="s">
        <v>222</v>
      </c>
      <c r="S1937">
        <v>36</v>
      </c>
      <c r="T1937" t="s">
        <v>88</v>
      </c>
    </row>
    <row r="1938" spans="1:20" x14ac:dyDescent="0.2">
      <c r="A1938" t="s">
        <v>165</v>
      </c>
      <c r="C1938" t="str">
        <f>VLOOKUP(A1938,State_Name!A:B,2,FALSE)</f>
        <v>RI</v>
      </c>
      <c r="D1938" t="str">
        <f t="shared" si="344"/>
        <v>RI</v>
      </c>
      <c r="E1938" t="str">
        <f>VLOOKUP(D1938,State_Name!B:C,2,FALSE)</f>
        <v>Rhode Island</v>
      </c>
      <c r="F1938" t="s">
        <v>140</v>
      </c>
      <c r="G1938" t="s">
        <v>141</v>
      </c>
      <c r="H1938" t="s">
        <v>81</v>
      </c>
      <c r="I1938">
        <v>17.703399999999998</v>
      </c>
      <c r="J1938" t="s">
        <v>142</v>
      </c>
      <c r="K1938">
        <v>82.296599999999998</v>
      </c>
      <c r="L1938">
        <v>44</v>
      </c>
      <c r="M1938" t="s">
        <v>51</v>
      </c>
      <c r="N1938" t="s">
        <v>92</v>
      </c>
      <c r="O1938" t="s">
        <v>51</v>
      </c>
      <c r="P1938" t="s">
        <v>161</v>
      </c>
      <c r="Q1938" t="s">
        <v>51</v>
      </c>
      <c r="R1938" t="s">
        <v>167</v>
      </c>
      <c r="S1938">
        <v>44</v>
      </c>
      <c r="T1938" t="s">
        <v>88</v>
      </c>
    </row>
    <row r="1939" spans="1:20" x14ac:dyDescent="0.2">
      <c r="A1939" t="s">
        <v>185</v>
      </c>
      <c r="F1939" t="s">
        <v>45</v>
      </c>
      <c r="G1939" t="s">
        <v>46</v>
      </c>
      <c r="H1939" t="s">
        <v>47</v>
      </c>
      <c r="I1939">
        <v>24.272300000000001</v>
      </c>
      <c r="J1939" t="s">
        <v>50</v>
      </c>
      <c r="K1939">
        <v>75.727699999999999</v>
      </c>
      <c r="L1939">
        <v>176</v>
      </c>
      <c r="M1939" t="s">
        <v>51</v>
      </c>
      <c r="N1939" t="s">
        <v>51</v>
      </c>
      <c r="O1939" t="s">
        <v>105</v>
      </c>
      <c r="P1939" t="s">
        <v>51</v>
      </c>
      <c r="Q1939" t="s">
        <v>71</v>
      </c>
      <c r="R1939" t="s">
        <v>186</v>
      </c>
      <c r="S1939">
        <v>109</v>
      </c>
      <c r="T1939" t="s">
        <v>62</v>
      </c>
    </row>
    <row r="1940" spans="1:20" x14ac:dyDescent="0.2">
      <c r="A1940" t="s">
        <v>275</v>
      </c>
      <c r="F1940" t="s">
        <v>128</v>
      </c>
      <c r="G1940" t="s">
        <v>129</v>
      </c>
      <c r="H1940" t="s">
        <v>81</v>
      </c>
      <c r="I1940">
        <v>16.340199999999999</v>
      </c>
      <c r="J1940" t="s">
        <v>130</v>
      </c>
      <c r="K1940">
        <v>83.659800000000004</v>
      </c>
      <c r="L1940">
        <v>228</v>
      </c>
      <c r="M1940" t="s">
        <v>156</v>
      </c>
      <c r="N1940" t="s">
        <v>51</v>
      </c>
      <c r="O1940" t="s">
        <v>105</v>
      </c>
      <c r="P1940" t="s">
        <v>120</v>
      </c>
      <c r="Q1940" t="s">
        <v>51</v>
      </c>
      <c r="R1940" t="s">
        <v>276</v>
      </c>
      <c r="S1940">
        <v>48</v>
      </c>
      <c r="T1940" t="s">
        <v>88</v>
      </c>
    </row>
    <row r="1941" spans="1:20" x14ac:dyDescent="0.2">
      <c r="A1941" t="s">
        <v>244</v>
      </c>
      <c r="F1941" t="s">
        <v>66</v>
      </c>
      <c r="G1941" t="s">
        <v>66</v>
      </c>
      <c r="H1941" t="s">
        <v>67</v>
      </c>
      <c r="I1941">
        <v>6.9137000000000004</v>
      </c>
      <c r="J1941" t="s">
        <v>68</v>
      </c>
      <c r="K1941">
        <v>93.086299999999994</v>
      </c>
      <c r="L1941">
        <v>182</v>
      </c>
      <c r="M1941" t="s">
        <v>156</v>
      </c>
      <c r="N1941" t="s">
        <v>51</v>
      </c>
      <c r="O1941" t="s">
        <v>53</v>
      </c>
      <c r="P1941" t="s">
        <v>120</v>
      </c>
      <c r="Q1941" t="s">
        <v>51</v>
      </c>
      <c r="R1941" t="s">
        <v>245</v>
      </c>
      <c r="S1941">
        <v>19</v>
      </c>
      <c r="T1941" t="s">
        <v>88</v>
      </c>
    </row>
    <row r="1942" spans="1:20" x14ac:dyDescent="0.2">
      <c r="A1942" t="s">
        <v>204</v>
      </c>
      <c r="B1942" t="str">
        <f>RIGHT(A1942,2)</f>
        <v>CA</v>
      </c>
      <c r="D1942" t="str">
        <f t="shared" ref="D1942:D1944" si="345">B1942&amp;C1942</f>
        <v>CA</v>
      </c>
      <c r="E1942" t="str">
        <f>VLOOKUP(D1942,State_Name!B:C,2,FALSE)</f>
        <v>California</v>
      </c>
      <c r="F1942" t="s">
        <v>79</v>
      </c>
      <c r="G1942" t="s">
        <v>80</v>
      </c>
      <c r="H1942" t="s">
        <v>81</v>
      </c>
      <c r="I1942">
        <v>10.094900000000001</v>
      </c>
      <c r="J1942" t="s">
        <v>82</v>
      </c>
      <c r="K1942">
        <v>89.905100000000004</v>
      </c>
      <c r="L1942">
        <v>32</v>
      </c>
      <c r="M1942" t="s">
        <v>156</v>
      </c>
      <c r="N1942" t="s">
        <v>249</v>
      </c>
      <c r="O1942" t="s">
        <v>53</v>
      </c>
      <c r="P1942" t="s">
        <v>51</v>
      </c>
      <c r="Q1942" t="s">
        <v>71</v>
      </c>
      <c r="R1942" t="s">
        <v>205</v>
      </c>
      <c r="S1942">
        <v>103</v>
      </c>
      <c r="T1942" t="s">
        <v>62</v>
      </c>
    </row>
    <row r="1943" spans="1:20" x14ac:dyDescent="0.2">
      <c r="A1943" t="s">
        <v>78</v>
      </c>
      <c r="C1943" t="str">
        <f>VLOOKUP(A1943,State_Name!A:B,2,FALSE)</f>
        <v>NH</v>
      </c>
      <c r="D1943" t="str">
        <f t="shared" si="345"/>
        <v>NH</v>
      </c>
      <c r="E1943" t="str">
        <f>VLOOKUP(D1943,State_Name!B:C,2,FALSE)</f>
        <v>New Hampshire</v>
      </c>
      <c r="F1943" t="s">
        <v>79</v>
      </c>
      <c r="G1943" t="s">
        <v>80</v>
      </c>
      <c r="H1943" t="s">
        <v>81</v>
      </c>
      <c r="I1943">
        <v>49.327599999999997</v>
      </c>
      <c r="J1943" t="s">
        <v>82</v>
      </c>
      <c r="K1943">
        <v>50.672400000000003</v>
      </c>
      <c r="L1943">
        <v>127</v>
      </c>
      <c r="M1943" t="s">
        <v>156</v>
      </c>
      <c r="N1943" t="s">
        <v>69</v>
      </c>
      <c r="O1943" t="s">
        <v>83</v>
      </c>
      <c r="P1943" t="s">
        <v>161</v>
      </c>
      <c r="Q1943" t="s">
        <v>51</v>
      </c>
      <c r="R1943" t="s">
        <v>85</v>
      </c>
      <c r="S1943">
        <v>33</v>
      </c>
      <c r="T1943" t="s">
        <v>88</v>
      </c>
    </row>
    <row r="1944" spans="1:20" x14ac:dyDescent="0.2">
      <c r="A1944" t="s">
        <v>233</v>
      </c>
      <c r="C1944" t="str">
        <f>VLOOKUP(A1944,State_Name!A:B,2,FALSE)</f>
        <v>IL</v>
      </c>
      <c r="D1944" t="str">
        <f t="shared" si="345"/>
        <v>IL</v>
      </c>
      <c r="E1944" t="str">
        <f>VLOOKUP(D1944,State_Name!B:C,2,FALSE)</f>
        <v>Illinois</v>
      </c>
      <c r="F1944" t="s">
        <v>140</v>
      </c>
      <c r="G1944" t="s">
        <v>141</v>
      </c>
      <c r="H1944" t="s">
        <v>81</v>
      </c>
      <c r="I1944">
        <v>2.4830999999999999</v>
      </c>
      <c r="J1944" t="s">
        <v>142</v>
      </c>
      <c r="K1944">
        <v>97.516900000000007</v>
      </c>
      <c r="L1944">
        <v>33</v>
      </c>
      <c r="M1944" t="s">
        <v>156</v>
      </c>
      <c r="N1944" t="s">
        <v>92</v>
      </c>
      <c r="O1944" t="s">
        <v>51</v>
      </c>
      <c r="P1944" t="s">
        <v>135</v>
      </c>
      <c r="Q1944" t="s">
        <v>51</v>
      </c>
      <c r="R1944" t="s">
        <v>234</v>
      </c>
      <c r="S1944">
        <v>17</v>
      </c>
      <c r="T1944" t="s">
        <v>88</v>
      </c>
    </row>
    <row r="1945" spans="1:20" x14ac:dyDescent="0.2">
      <c r="A1945" t="s">
        <v>41</v>
      </c>
      <c r="F1945" t="s">
        <v>140</v>
      </c>
      <c r="G1945" t="s">
        <v>141</v>
      </c>
      <c r="H1945" t="s">
        <v>81</v>
      </c>
      <c r="I1945">
        <v>3.6736</v>
      </c>
      <c r="J1945" t="s">
        <v>142</v>
      </c>
      <c r="K1945">
        <v>96.326400000000007</v>
      </c>
      <c r="L1945">
        <v>238</v>
      </c>
      <c r="M1945" t="s">
        <v>156</v>
      </c>
      <c r="N1945" t="s">
        <v>51</v>
      </c>
      <c r="O1945" t="s">
        <v>51</v>
      </c>
      <c r="P1945" t="s">
        <v>51</v>
      </c>
      <c r="Q1945" t="s">
        <v>84</v>
      </c>
      <c r="R1945" t="s">
        <v>54</v>
      </c>
      <c r="S1945">
        <v>117</v>
      </c>
      <c r="T1945" t="s">
        <v>62</v>
      </c>
    </row>
    <row r="1946" spans="1:20" x14ac:dyDescent="0.2">
      <c r="A1946" t="s">
        <v>176</v>
      </c>
      <c r="F1946" t="s">
        <v>45</v>
      </c>
      <c r="G1946" t="s">
        <v>46</v>
      </c>
      <c r="H1946" t="s">
        <v>47</v>
      </c>
      <c r="I1946">
        <v>37.276800000000001</v>
      </c>
      <c r="J1946" t="s">
        <v>50</v>
      </c>
      <c r="K1946">
        <v>62.723199999999999</v>
      </c>
      <c r="L1946">
        <v>108</v>
      </c>
      <c r="M1946" t="s">
        <v>156</v>
      </c>
      <c r="N1946" t="s">
        <v>51</v>
      </c>
      <c r="O1946" t="s">
        <v>83</v>
      </c>
      <c r="P1946" t="s">
        <v>51</v>
      </c>
      <c r="Q1946" t="s">
        <v>84</v>
      </c>
      <c r="R1946" t="s">
        <v>177</v>
      </c>
      <c r="S1946">
        <v>110</v>
      </c>
      <c r="T1946" t="s">
        <v>62</v>
      </c>
    </row>
    <row r="1947" spans="1:20" x14ac:dyDescent="0.2">
      <c r="A1947" t="s">
        <v>221</v>
      </c>
      <c r="F1947" t="s">
        <v>66</v>
      </c>
      <c r="G1947" t="s">
        <v>66</v>
      </c>
      <c r="H1947" t="s">
        <v>67</v>
      </c>
      <c r="I1947">
        <v>6.9461000000000004</v>
      </c>
      <c r="J1947" t="s">
        <v>68</v>
      </c>
      <c r="K1947">
        <v>93.053899999999999</v>
      </c>
      <c r="L1947">
        <v>7029</v>
      </c>
      <c r="M1947" t="s">
        <v>51</v>
      </c>
      <c r="N1947" t="s">
        <v>51</v>
      </c>
      <c r="O1947" t="s">
        <v>51</v>
      </c>
      <c r="P1947" t="s">
        <v>120</v>
      </c>
      <c r="Q1947" t="s">
        <v>51</v>
      </c>
      <c r="R1947" t="s">
        <v>222</v>
      </c>
      <c r="S1947">
        <v>36</v>
      </c>
      <c r="T1947" t="s">
        <v>88</v>
      </c>
    </row>
    <row r="1948" spans="1:20" x14ac:dyDescent="0.2">
      <c r="A1948" t="s">
        <v>236</v>
      </c>
      <c r="F1948" t="s">
        <v>140</v>
      </c>
      <c r="G1948" t="s">
        <v>141</v>
      </c>
      <c r="H1948" t="s">
        <v>81</v>
      </c>
      <c r="I1948">
        <v>5.5579000000000001</v>
      </c>
      <c r="J1948" t="s">
        <v>142</v>
      </c>
      <c r="K1948">
        <v>94.442099999999996</v>
      </c>
      <c r="L1948">
        <v>353</v>
      </c>
      <c r="M1948" t="s">
        <v>156</v>
      </c>
      <c r="N1948" t="s">
        <v>51</v>
      </c>
      <c r="O1948" t="s">
        <v>51</v>
      </c>
      <c r="P1948" t="s">
        <v>161</v>
      </c>
      <c r="Q1948" t="s">
        <v>51</v>
      </c>
      <c r="R1948" t="s">
        <v>238</v>
      </c>
      <c r="S1948">
        <v>12</v>
      </c>
      <c r="T1948" t="s">
        <v>88</v>
      </c>
    </row>
    <row r="1949" spans="1:20" x14ac:dyDescent="0.2">
      <c r="A1949" t="s">
        <v>41</v>
      </c>
      <c r="F1949" t="s">
        <v>79</v>
      </c>
      <c r="G1949" t="s">
        <v>80</v>
      </c>
      <c r="H1949" t="s">
        <v>81</v>
      </c>
      <c r="I1949">
        <v>26.747</v>
      </c>
      <c r="J1949" t="s">
        <v>82</v>
      </c>
      <c r="K1949">
        <v>73.253</v>
      </c>
      <c r="L1949">
        <v>55</v>
      </c>
      <c r="M1949" t="s">
        <v>156</v>
      </c>
      <c r="N1949" t="s">
        <v>51</v>
      </c>
      <c r="O1949" t="s">
        <v>51</v>
      </c>
      <c r="P1949" t="s">
        <v>51</v>
      </c>
      <c r="Q1949" t="s">
        <v>195</v>
      </c>
      <c r="R1949" t="s">
        <v>54</v>
      </c>
      <c r="S1949">
        <v>117</v>
      </c>
      <c r="T1949" t="s">
        <v>62</v>
      </c>
    </row>
    <row r="1950" spans="1:20" x14ac:dyDescent="0.2">
      <c r="A1950" t="s">
        <v>308</v>
      </c>
      <c r="F1950" t="s">
        <v>140</v>
      </c>
      <c r="G1950" t="s">
        <v>141</v>
      </c>
      <c r="H1950" t="s">
        <v>81</v>
      </c>
      <c r="I1950">
        <v>8.6259999999999994</v>
      </c>
      <c r="J1950" t="s">
        <v>142</v>
      </c>
      <c r="K1950">
        <v>91.373999999999995</v>
      </c>
      <c r="L1950">
        <v>41</v>
      </c>
      <c r="M1950" t="s">
        <v>156</v>
      </c>
      <c r="N1950" t="s">
        <v>51</v>
      </c>
      <c r="O1950" t="s">
        <v>51</v>
      </c>
      <c r="P1950" t="s">
        <v>51</v>
      </c>
      <c r="Q1950" t="s">
        <v>215</v>
      </c>
      <c r="R1950" t="s">
        <v>309</v>
      </c>
      <c r="S1950">
        <v>6</v>
      </c>
      <c r="T1950" t="s">
        <v>88</v>
      </c>
    </row>
    <row r="1951" spans="1:20" hidden="1" x14ac:dyDescent="0.2">
      <c r="A1951" t="s">
        <v>91</v>
      </c>
      <c r="F1951" t="s">
        <v>140</v>
      </c>
      <c r="G1951" t="s">
        <v>141</v>
      </c>
      <c r="H1951" t="s">
        <v>81</v>
      </c>
      <c r="I1951">
        <v>9.3137000000000008</v>
      </c>
      <c r="J1951" t="s">
        <v>142</v>
      </c>
      <c r="K1951">
        <v>90.686300000000003</v>
      </c>
      <c r="L1951">
        <v>37</v>
      </c>
      <c r="M1951" t="s">
        <v>156</v>
      </c>
      <c r="N1951" t="s">
        <v>51</v>
      </c>
      <c r="O1951" t="s">
        <v>70</v>
      </c>
      <c r="P1951" t="s">
        <v>161</v>
      </c>
      <c r="Q1951" t="s">
        <v>51</v>
      </c>
      <c r="R1951" t="s">
        <v>93</v>
      </c>
      <c r="S1951">
        <v>203</v>
      </c>
      <c r="T1951" t="s">
        <v>96</v>
      </c>
    </row>
    <row r="1952" spans="1:20" x14ac:dyDescent="0.2">
      <c r="A1952" t="s">
        <v>275</v>
      </c>
      <c r="C1952" t="str">
        <f>VLOOKUP(A1952,State_Name!A:B,2,FALSE)</f>
        <v>TX</v>
      </c>
      <c r="D1952" t="str">
        <f>B1952&amp;C1952</f>
        <v>TX</v>
      </c>
      <c r="E1952" t="str">
        <f>VLOOKUP(D1952,State_Name!B:C,2,FALSE)</f>
        <v>Texas</v>
      </c>
      <c r="F1952" t="s">
        <v>45</v>
      </c>
      <c r="G1952" t="s">
        <v>46</v>
      </c>
      <c r="H1952" t="s">
        <v>47</v>
      </c>
      <c r="I1952">
        <v>18.607399999999998</v>
      </c>
      <c r="J1952" t="s">
        <v>50</v>
      </c>
      <c r="K1952">
        <v>81.392600000000002</v>
      </c>
      <c r="L1952">
        <v>230</v>
      </c>
      <c r="M1952" t="s">
        <v>99</v>
      </c>
      <c r="N1952" t="s">
        <v>92</v>
      </c>
      <c r="O1952" t="s">
        <v>51</v>
      </c>
      <c r="P1952" t="s">
        <v>51</v>
      </c>
      <c r="Q1952" t="s">
        <v>71</v>
      </c>
      <c r="R1952" t="s">
        <v>276</v>
      </c>
      <c r="S1952">
        <v>48</v>
      </c>
      <c r="T1952" t="s">
        <v>88</v>
      </c>
    </row>
    <row r="1953" spans="1:20" x14ac:dyDescent="0.2">
      <c r="A1953" t="s">
        <v>296</v>
      </c>
      <c r="F1953" t="s">
        <v>45</v>
      </c>
      <c r="G1953" t="s">
        <v>46</v>
      </c>
      <c r="H1953" t="s">
        <v>47</v>
      </c>
      <c r="I1953">
        <v>41.620600000000003</v>
      </c>
      <c r="J1953" t="s">
        <v>50</v>
      </c>
      <c r="K1953">
        <v>58.379399999999997</v>
      </c>
      <c r="L1953">
        <v>101</v>
      </c>
      <c r="M1953" t="s">
        <v>51</v>
      </c>
      <c r="N1953" t="s">
        <v>51</v>
      </c>
      <c r="O1953" t="s">
        <v>51</v>
      </c>
      <c r="P1953" t="s">
        <v>135</v>
      </c>
      <c r="Q1953" t="s">
        <v>51</v>
      </c>
      <c r="R1953" t="s">
        <v>297</v>
      </c>
      <c r="S1953">
        <v>111</v>
      </c>
      <c r="T1953" t="s">
        <v>62</v>
      </c>
    </row>
    <row r="1954" spans="1:20" x14ac:dyDescent="0.2">
      <c r="A1954" t="s">
        <v>269</v>
      </c>
      <c r="B1954" t="str">
        <f>RIGHT(A1954,2)</f>
        <v>PA</v>
      </c>
      <c r="D1954" t="str">
        <f t="shared" ref="D1954:D1959" si="346">B1954&amp;C1954</f>
        <v>PA</v>
      </c>
      <c r="E1954" t="str">
        <f>VLOOKUP(D1954,State_Name!B:C,2,FALSE)</f>
        <v>Pennsylvania</v>
      </c>
      <c r="F1954" t="s">
        <v>79</v>
      </c>
      <c r="G1954" t="s">
        <v>80</v>
      </c>
      <c r="H1954" t="s">
        <v>81</v>
      </c>
      <c r="I1954">
        <v>12.0236</v>
      </c>
      <c r="J1954" t="s">
        <v>82</v>
      </c>
      <c r="K1954">
        <v>87.976399999999998</v>
      </c>
      <c r="L1954">
        <v>527</v>
      </c>
      <c r="M1954" t="s">
        <v>51</v>
      </c>
      <c r="N1954" t="s">
        <v>52</v>
      </c>
      <c r="O1954" t="s">
        <v>51</v>
      </c>
      <c r="P1954" t="s">
        <v>120</v>
      </c>
      <c r="Q1954" t="s">
        <v>51</v>
      </c>
      <c r="R1954" t="s">
        <v>270</v>
      </c>
      <c r="S1954">
        <v>124</v>
      </c>
      <c r="T1954" t="s">
        <v>62</v>
      </c>
    </row>
    <row r="1955" spans="1:20" x14ac:dyDescent="0.2">
      <c r="A1955" t="s">
        <v>233</v>
      </c>
      <c r="C1955" t="str">
        <f>VLOOKUP(A1955,State_Name!A:B,2,FALSE)</f>
        <v>IL</v>
      </c>
      <c r="D1955" t="str">
        <f t="shared" si="346"/>
        <v>IL</v>
      </c>
      <c r="E1955" t="str">
        <f>VLOOKUP(D1955,State_Name!B:C,2,FALSE)</f>
        <v>Illinois</v>
      </c>
      <c r="F1955" t="s">
        <v>45</v>
      </c>
      <c r="G1955" t="s">
        <v>46</v>
      </c>
      <c r="H1955" t="s">
        <v>47</v>
      </c>
      <c r="I1955">
        <v>35.558100000000003</v>
      </c>
      <c r="J1955" t="s">
        <v>50</v>
      </c>
      <c r="K1955">
        <v>64.441900000000004</v>
      </c>
      <c r="L1955">
        <v>183</v>
      </c>
      <c r="M1955" t="s">
        <v>51</v>
      </c>
      <c r="N1955" t="s">
        <v>69</v>
      </c>
      <c r="O1955" t="s">
        <v>105</v>
      </c>
      <c r="P1955" t="s">
        <v>51</v>
      </c>
      <c r="Q1955" t="s">
        <v>84</v>
      </c>
      <c r="R1955" t="s">
        <v>234</v>
      </c>
      <c r="S1955">
        <v>17</v>
      </c>
      <c r="T1955" t="s">
        <v>88</v>
      </c>
    </row>
    <row r="1956" spans="1:20" x14ac:dyDescent="0.2">
      <c r="A1956" t="s">
        <v>233</v>
      </c>
      <c r="C1956" t="str">
        <f>VLOOKUP(A1956,State_Name!A:B,2,FALSE)</f>
        <v>IL</v>
      </c>
      <c r="D1956" t="str">
        <f t="shared" si="346"/>
        <v>IL</v>
      </c>
      <c r="E1956" t="str">
        <f>VLOOKUP(D1956,State_Name!B:C,2,FALSE)</f>
        <v>Illinois</v>
      </c>
      <c r="F1956" t="s">
        <v>140</v>
      </c>
      <c r="G1956" t="s">
        <v>141</v>
      </c>
      <c r="H1956" t="s">
        <v>81</v>
      </c>
      <c r="I1956">
        <v>0.58699999999999997</v>
      </c>
      <c r="J1956" t="s">
        <v>142</v>
      </c>
      <c r="K1956">
        <v>99.412999999999997</v>
      </c>
      <c r="L1956">
        <v>90</v>
      </c>
      <c r="M1956" t="s">
        <v>156</v>
      </c>
      <c r="N1956" t="s">
        <v>92</v>
      </c>
      <c r="O1956" t="s">
        <v>83</v>
      </c>
      <c r="P1956" t="s">
        <v>51</v>
      </c>
      <c r="Q1956" t="s">
        <v>84</v>
      </c>
      <c r="R1956" t="s">
        <v>234</v>
      </c>
      <c r="S1956">
        <v>17</v>
      </c>
      <c r="T1956" t="s">
        <v>88</v>
      </c>
    </row>
    <row r="1957" spans="1:20" x14ac:dyDescent="0.2">
      <c r="A1957" t="s">
        <v>204</v>
      </c>
      <c r="B1957" t="str">
        <f>RIGHT(A1957,2)</f>
        <v>CA</v>
      </c>
      <c r="D1957" t="str">
        <f t="shared" si="346"/>
        <v>CA</v>
      </c>
      <c r="E1957" t="str">
        <f>VLOOKUP(D1957,State_Name!B:C,2,FALSE)</f>
        <v>California</v>
      </c>
      <c r="F1957" t="s">
        <v>45</v>
      </c>
      <c r="G1957" t="s">
        <v>46</v>
      </c>
      <c r="H1957" t="s">
        <v>47</v>
      </c>
      <c r="I1957">
        <v>29.280899999999999</v>
      </c>
      <c r="J1957" t="s">
        <v>50</v>
      </c>
      <c r="K1957">
        <v>70.719099999999997</v>
      </c>
      <c r="L1957">
        <v>423</v>
      </c>
      <c r="M1957" t="s">
        <v>51</v>
      </c>
      <c r="N1957" t="s">
        <v>249</v>
      </c>
      <c r="O1957" t="s">
        <v>51</v>
      </c>
      <c r="P1957" t="s">
        <v>51</v>
      </c>
      <c r="Q1957" t="s">
        <v>51</v>
      </c>
      <c r="R1957" t="s">
        <v>205</v>
      </c>
      <c r="S1957">
        <v>103</v>
      </c>
      <c r="T1957" t="s">
        <v>62</v>
      </c>
    </row>
    <row r="1958" spans="1:20" x14ac:dyDescent="0.2">
      <c r="A1958" t="s">
        <v>221</v>
      </c>
      <c r="C1958" t="str">
        <f>VLOOKUP(A1958,State_Name!A:B,2,FALSE)</f>
        <v>NY</v>
      </c>
      <c r="D1958" t="str">
        <f t="shared" si="346"/>
        <v>NY</v>
      </c>
      <c r="E1958" t="str">
        <f>VLOOKUP(D1958,State_Name!B:C,2,FALSE)</f>
        <v>New York</v>
      </c>
      <c r="F1958" t="s">
        <v>79</v>
      </c>
      <c r="G1958" t="s">
        <v>80</v>
      </c>
      <c r="H1958" t="s">
        <v>81</v>
      </c>
      <c r="I1958">
        <v>21.639399999999998</v>
      </c>
      <c r="J1958" t="s">
        <v>82</v>
      </c>
      <c r="K1958">
        <v>78.360600000000005</v>
      </c>
      <c r="L1958">
        <v>127</v>
      </c>
      <c r="M1958" t="s">
        <v>51</v>
      </c>
      <c r="N1958" t="s">
        <v>92</v>
      </c>
      <c r="O1958" t="s">
        <v>70</v>
      </c>
      <c r="P1958" t="s">
        <v>135</v>
      </c>
      <c r="Q1958" t="s">
        <v>51</v>
      </c>
      <c r="R1958" t="s">
        <v>222</v>
      </c>
      <c r="S1958">
        <v>36</v>
      </c>
      <c r="T1958" t="s">
        <v>88</v>
      </c>
    </row>
    <row r="1959" spans="1:20" x14ac:dyDescent="0.2">
      <c r="A1959" t="s">
        <v>65</v>
      </c>
      <c r="B1959" t="str">
        <f>RIGHT(A1959,2)</f>
        <v>TX</v>
      </c>
      <c r="D1959" t="str">
        <f t="shared" si="346"/>
        <v>TX</v>
      </c>
      <c r="E1959" t="str">
        <f>VLOOKUP(D1959,State_Name!B:C,2,FALSE)</f>
        <v>Texas</v>
      </c>
      <c r="F1959" t="s">
        <v>66</v>
      </c>
      <c r="G1959" t="s">
        <v>66</v>
      </c>
      <c r="H1959" t="s">
        <v>67</v>
      </c>
      <c r="I1959">
        <v>7.0048000000000004</v>
      </c>
      <c r="J1959" t="s">
        <v>68</v>
      </c>
      <c r="K1959">
        <v>92.995199999999997</v>
      </c>
      <c r="L1959">
        <v>399</v>
      </c>
      <c r="M1959" t="s">
        <v>156</v>
      </c>
      <c r="N1959" t="s">
        <v>92</v>
      </c>
      <c r="O1959" t="s">
        <v>51</v>
      </c>
      <c r="P1959" t="s">
        <v>51</v>
      </c>
      <c r="Q1959" t="s">
        <v>71</v>
      </c>
      <c r="R1959" t="s">
        <v>72</v>
      </c>
      <c r="S1959">
        <v>128</v>
      </c>
      <c r="T1959" t="s">
        <v>62</v>
      </c>
    </row>
    <row r="1960" spans="1:20" hidden="1" x14ac:dyDescent="0.2">
      <c r="A1960" t="s">
        <v>255</v>
      </c>
      <c r="F1960" t="s">
        <v>66</v>
      </c>
      <c r="G1960" t="s">
        <v>66</v>
      </c>
      <c r="H1960" t="s">
        <v>67</v>
      </c>
      <c r="I1960">
        <v>6.9659000000000004</v>
      </c>
      <c r="J1960" t="s">
        <v>68</v>
      </c>
      <c r="K1960">
        <v>93.034099999999995</v>
      </c>
      <c r="L1960">
        <v>4223</v>
      </c>
      <c r="M1960" t="s">
        <v>156</v>
      </c>
      <c r="N1960" t="s">
        <v>51</v>
      </c>
      <c r="O1960" t="s">
        <v>51</v>
      </c>
      <c r="P1960" t="s">
        <v>120</v>
      </c>
      <c r="Q1960" t="s">
        <v>51</v>
      </c>
      <c r="S1960">
        <v>59</v>
      </c>
      <c r="T1960" t="s">
        <v>256</v>
      </c>
    </row>
    <row r="1961" spans="1:20" x14ac:dyDescent="0.2">
      <c r="A1961" t="s">
        <v>311</v>
      </c>
      <c r="F1961" t="s">
        <v>128</v>
      </c>
      <c r="G1961" t="s">
        <v>129</v>
      </c>
      <c r="H1961" t="s">
        <v>81</v>
      </c>
      <c r="I1961">
        <v>18.115600000000001</v>
      </c>
      <c r="J1961" t="s">
        <v>130</v>
      </c>
      <c r="K1961">
        <v>81.884399999999999</v>
      </c>
      <c r="L1961">
        <v>221</v>
      </c>
      <c r="M1961" t="s">
        <v>156</v>
      </c>
      <c r="N1961" t="s">
        <v>51</v>
      </c>
      <c r="O1961" t="s">
        <v>70</v>
      </c>
      <c r="P1961" t="s">
        <v>51</v>
      </c>
      <c r="Q1961" t="s">
        <v>51</v>
      </c>
      <c r="R1961" t="s">
        <v>312</v>
      </c>
      <c r="S1961">
        <v>29</v>
      </c>
      <c r="T1961" t="s">
        <v>88</v>
      </c>
    </row>
    <row r="1962" spans="1:20" x14ac:dyDescent="0.2">
      <c r="A1962" t="s">
        <v>194</v>
      </c>
      <c r="C1962" t="str">
        <f>VLOOKUP(A1962,State_Name!A:B,2,FALSE)</f>
        <v>VT</v>
      </c>
      <c r="D1962" t="str">
        <f t="shared" ref="D1962:D1963" si="347">B1962&amp;C1962</f>
        <v>VT</v>
      </c>
      <c r="E1962" t="str">
        <f>VLOOKUP(D1962,State_Name!B:C,2,FALSE)</f>
        <v>Vermont</v>
      </c>
      <c r="F1962" t="s">
        <v>128</v>
      </c>
      <c r="G1962" t="s">
        <v>129</v>
      </c>
      <c r="H1962" t="s">
        <v>81</v>
      </c>
      <c r="I1962">
        <v>10.5504</v>
      </c>
      <c r="J1962" t="s">
        <v>130</v>
      </c>
      <c r="K1962">
        <v>89.449600000000004</v>
      </c>
      <c r="L1962">
        <v>187</v>
      </c>
      <c r="M1962" t="s">
        <v>99</v>
      </c>
      <c r="N1962" t="s">
        <v>166</v>
      </c>
      <c r="O1962" t="s">
        <v>51</v>
      </c>
      <c r="P1962" t="s">
        <v>51</v>
      </c>
      <c r="Q1962" t="s">
        <v>71</v>
      </c>
      <c r="R1962" t="s">
        <v>196</v>
      </c>
      <c r="S1962">
        <v>50</v>
      </c>
      <c r="T1962" t="s">
        <v>88</v>
      </c>
    </row>
    <row r="1963" spans="1:20" x14ac:dyDescent="0.2">
      <c r="A1963" t="s">
        <v>224</v>
      </c>
      <c r="B1963" t="str">
        <f>RIGHT(A1963,2)</f>
        <v>TN</v>
      </c>
      <c r="D1963" t="str">
        <f t="shared" si="347"/>
        <v>TN</v>
      </c>
      <c r="E1963" t="str">
        <f>VLOOKUP(D1963,State_Name!B:C,2,FALSE)</f>
        <v>Tennessee</v>
      </c>
      <c r="F1963" t="s">
        <v>66</v>
      </c>
      <c r="G1963" t="s">
        <v>66</v>
      </c>
      <c r="H1963" t="s">
        <v>67</v>
      </c>
      <c r="I1963">
        <v>15.3713</v>
      </c>
      <c r="J1963" t="s">
        <v>68</v>
      </c>
      <c r="K1963">
        <v>84.628699999999995</v>
      </c>
      <c r="L1963">
        <v>61</v>
      </c>
      <c r="M1963" t="s">
        <v>156</v>
      </c>
      <c r="N1963" t="s">
        <v>92</v>
      </c>
      <c r="O1963" t="s">
        <v>51</v>
      </c>
      <c r="P1963" t="s">
        <v>120</v>
      </c>
      <c r="Q1963" t="s">
        <v>51</v>
      </c>
      <c r="S1963" t="s">
        <v>225</v>
      </c>
      <c r="T1963" t="s">
        <v>62</v>
      </c>
    </row>
    <row r="1964" spans="1:20" hidden="1" x14ac:dyDescent="0.2">
      <c r="A1964" t="s">
        <v>91</v>
      </c>
      <c r="F1964" t="s">
        <v>140</v>
      </c>
      <c r="G1964" t="s">
        <v>141</v>
      </c>
      <c r="H1964" t="s">
        <v>81</v>
      </c>
      <c r="I1964">
        <v>2.4034</v>
      </c>
      <c r="J1964" t="s">
        <v>142</v>
      </c>
      <c r="K1964">
        <v>97.596599999999995</v>
      </c>
      <c r="L1964">
        <v>165</v>
      </c>
      <c r="M1964" t="s">
        <v>51</v>
      </c>
      <c r="N1964" t="s">
        <v>249</v>
      </c>
      <c r="O1964" t="s">
        <v>53</v>
      </c>
      <c r="P1964" t="s">
        <v>120</v>
      </c>
      <c r="Q1964" t="s">
        <v>51</v>
      </c>
      <c r="R1964" t="s">
        <v>93</v>
      </c>
      <c r="S1964">
        <v>203</v>
      </c>
      <c r="T1964" t="s">
        <v>96</v>
      </c>
    </row>
    <row r="1965" spans="1:20" x14ac:dyDescent="0.2">
      <c r="A1965" t="s">
        <v>160</v>
      </c>
      <c r="C1965" t="str">
        <f>VLOOKUP(A1965,State_Name!A:B,2,FALSE)</f>
        <v>HI</v>
      </c>
      <c r="D1965" t="str">
        <f t="shared" ref="D1965:D1967" si="348">B1965&amp;C1965</f>
        <v>HI</v>
      </c>
      <c r="E1965" t="str">
        <f>VLOOKUP(D1965,State_Name!B:C,2,FALSE)</f>
        <v>Hawaii</v>
      </c>
      <c r="F1965" t="s">
        <v>45</v>
      </c>
      <c r="G1965" t="s">
        <v>46</v>
      </c>
      <c r="H1965" t="s">
        <v>47</v>
      </c>
      <c r="I1965">
        <v>7.9424000000000001</v>
      </c>
      <c r="J1965" t="s">
        <v>50</v>
      </c>
      <c r="K1965">
        <v>92.057599999999994</v>
      </c>
      <c r="L1965">
        <v>52</v>
      </c>
      <c r="M1965" t="s">
        <v>99</v>
      </c>
      <c r="N1965" t="s">
        <v>249</v>
      </c>
      <c r="O1965" t="s">
        <v>83</v>
      </c>
      <c r="P1965" t="s">
        <v>51</v>
      </c>
      <c r="Q1965" t="s">
        <v>71</v>
      </c>
      <c r="R1965" t="s">
        <v>162</v>
      </c>
      <c r="S1965">
        <v>15</v>
      </c>
      <c r="T1965" t="s">
        <v>88</v>
      </c>
    </row>
    <row r="1966" spans="1:20" x14ac:dyDescent="0.2">
      <c r="A1966" t="s">
        <v>275</v>
      </c>
      <c r="C1966" t="str">
        <f>VLOOKUP(A1966,State_Name!A:B,2,FALSE)</f>
        <v>TX</v>
      </c>
      <c r="D1966" t="str">
        <f t="shared" si="348"/>
        <v>TX</v>
      </c>
      <c r="E1966" t="str">
        <f>VLOOKUP(D1966,State_Name!B:C,2,FALSE)</f>
        <v>Texas</v>
      </c>
      <c r="F1966" t="s">
        <v>79</v>
      </c>
      <c r="G1966" t="s">
        <v>80</v>
      </c>
      <c r="H1966" t="s">
        <v>81</v>
      </c>
      <c r="I1966">
        <v>11.677</v>
      </c>
      <c r="J1966" t="s">
        <v>82</v>
      </c>
      <c r="K1966">
        <v>88.322999999999993</v>
      </c>
      <c r="L1966">
        <v>65</v>
      </c>
      <c r="M1966" t="s">
        <v>156</v>
      </c>
      <c r="N1966" t="s">
        <v>92</v>
      </c>
      <c r="O1966" t="s">
        <v>53</v>
      </c>
      <c r="P1966" t="s">
        <v>51</v>
      </c>
      <c r="Q1966" t="s">
        <v>71</v>
      </c>
      <c r="R1966" t="s">
        <v>276</v>
      </c>
      <c r="S1966">
        <v>48</v>
      </c>
      <c r="T1966" t="s">
        <v>88</v>
      </c>
    </row>
    <row r="1967" spans="1:20" x14ac:dyDescent="0.2">
      <c r="A1967" t="s">
        <v>104</v>
      </c>
      <c r="C1967" t="str">
        <f>VLOOKUP(A1967,State_Name!A:B,2,FALSE)</f>
        <v>NM</v>
      </c>
      <c r="D1967" t="str">
        <f t="shared" si="348"/>
        <v>NM</v>
      </c>
      <c r="E1967" t="str">
        <f>VLOOKUP(D1967,State_Name!B:C,2,FALSE)</f>
        <v>New Mexico</v>
      </c>
      <c r="F1967" t="s">
        <v>128</v>
      </c>
      <c r="G1967" t="s">
        <v>129</v>
      </c>
      <c r="H1967" t="s">
        <v>81</v>
      </c>
      <c r="I1967">
        <v>31.3048</v>
      </c>
      <c r="J1967" t="s">
        <v>130</v>
      </c>
      <c r="K1967">
        <v>68.6952</v>
      </c>
      <c r="L1967">
        <v>187</v>
      </c>
      <c r="M1967" t="s">
        <v>156</v>
      </c>
      <c r="N1967" t="s">
        <v>92</v>
      </c>
      <c r="O1967" t="s">
        <v>51</v>
      </c>
      <c r="P1967" t="s">
        <v>161</v>
      </c>
      <c r="Q1967" t="s">
        <v>51</v>
      </c>
      <c r="R1967" t="s">
        <v>107</v>
      </c>
      <c r="S1967">
        <v>35</v>
      </c>
      <c r="T1967" t="s">
        <v>88</v>
      </c>
    </row>
    <row r="1968" spans="1:20" x14ac:dyDescent="0.2">
      <c r="A1968" t="s">
        <v>287</v>
      </c>
      <c r="F1968" t="s">
        <v>128</v>
      </c>
      <c r="G1968" t="s">
        <v>129</v>
      </c>
      <c r="H1968" t="s">
        <v>81</v>
      </c>
      <c r="I1968">
        <v>12.193</v>
      </c>
      <c r="J1968" t="s">
        <v>130</v>
      </c>
      <c r="K1968">
        <v>87.807000000000002</v>
      </c>
      <c r="L1968">
        <v>65</v>
      </c>
      <c r="M1968" t="s">
        <v>99</v>
      </c>
      <c r="N1968" t="s">
        <v>51</v>
      </c>
      <c r="O1968" t="s">
        <v>70</v>
      </c>
      <c r="P1968" t="s">
        <v>51</v>
      </c>
      <c r="Q1968" t="s">
        <v>84</v>
      </c>
      <c r="R1968" t="s">
        <v>288</v>
      </c>
      <c r="S1968">
        <v>55</v>
      </c>
      <c r="T1968" t="s">
        <v>88</v>
      </c>
    </row>
    <row r="1969" spans="1:20" x14ac:dyDescent="0.2">
      <c r="A1969" t="s">
        <v>191</v>
      </c>
      <c r="F1969" t="s">
        <v>128</v>
      </c>
      <c r="G1969" t="s">
        <v>129</v>
      </c>
      <c r="H1969" t="s">
        <v>81</v>
      </c>
      <c r="I1969">
        <v>3.5318000000000001</v>
      </c>
      <c r="J1969" t="s">
        <v>130</v>
      </c>
      <c r="K1969">
        <v>96.468199999999996</v>
      </c>
      <c r="L1969">
        <v>212</v>
      </c>
      <c r="M1969" t="s">
        <v>99</v>
      </c>
      <c r="N1969" t="s">
        <v>51</v>
      </c>
      <c r="O1969" t="s">
        <v>105</v>
      </c>
      <c r="P1969" t="s">
        <v>51</v>
      </c>
      <c r="Q1969" t="s">
        <v>71</v>
      </c>
      <c r="R1969" t="s">
        <v>192</v>
      </c>
      <c r="S1969">
        <v>42</v>
      </c>
      <c r="T1969" t="s">
        <v>88</v>
      </c>
    </row>
    <row r="1970" spans="1:20" x14ac:dyDescent="0.2">
      <c r="A1970" t="s">
        <v>221</v>
      </c>
      <c r="C1970" t="str">
        <f>VLOOKUP(A1970,State_Name!A:B,2,FALSE)</f>
        <v>NY</v>
      </c>
      <c r="D1970" t="str">
        <f>B1970&amp;C1970</f>
        <v>NY</v>
      </c>
      <c r="E1970" t="str">
        <f>VLOOKUP(D1970,State_Name!B:C,2,FALSE)</f>
        <v>New York</v>
      </c>
      <c r="F1970" t="s">
        <v>140</v>
      </c>
      <c r="G1970" t="s">
        <v>141</v>
      </c>
      <c r="H1970" t="s">
        <v>81</v>
      </c>
      <c r="I1970">
        <v>0.3362</v>
      </c>
      <c r="J1970" t="s">
        <v>142</v>
      </c>
      <c r="K1970">
        <v>99.663799999999995</v>
      </c>
      <c r="L1970">
        <v>225</v>
      </c>
      <c r="M1970" t="s">
        <v>51</v>
      </c>
      <c r="N1970" t="s">
        <v>69</v>
      </c>
      <c r="O1970" t="s">
        <v>53</v>
      </c>
      <c r="P1970" t="s">
        <v>51</v>
      </c>
      <c r="Q1970" t="s">
        <v>71</v>
      </c>
      <c r="R1970" t="s">
        <v>222</v>
      </c>
      <c r="S1970">
        <v>36</v>
      </c>
      <c r="T1970" t="s">
        <v>88</v>
      </c>
    </row>
    <row r="1971" spans="1:20" x14ac:dyDescent="0.2">
      <c r="A1971" t="s">
        <v>236</v>
      </c>
      <c r="F1971" t="s">
        <v>66</v>
      </c>
      <c r="G1971" t="s">
        <v>66</v>
      </c>
      <c r="H1971" t="s">
        <v>67</v>
      </c>
      <c r="I1971">
        <v>19.8645</v>
      </c>
      <c r="J1971" t="s">
        <v>68</v>
      </c>
      <c r="K1971">
        <v>80.135499999999993</v>
      </c>
      <c r="L1971">
        <v>67</v>
      </c>
      <c r="M1971" t="s">
        <v>156</v>
      </c>
      <c r="N1971" t="s">
        <v>51</v>
      </c>
      <c r="O1971" t="s">
        <v>53</v>
      </c>
      <c r="P1971" t="s">
        <v>51</v>
      </c>
      <c r="Q1971" t="s">
        <v>215</v>
      </c>
      <c r="R1971" t="s">
        <v>238</v>
      </c>
      <c r="S1971">
        <v>12</v>
      </c>
      <c r="T1971" t="s">
        <v>88</v>
      </c>
    </row>
    <row r="1972" spans="1:20" x14ac:dyDescent="0.2">
      <c r="A1972" t="s">
        <v>191</v>
      </c>
      <c r="F1972" t="s">
        <v>66</v>
      </c>
      <c r="G1972" t="s">
        <v>66</v>
      </c>
      <c r="H1972" t="s">
        <v>67</v>
      </c>
      <c r="I1972">
        <v>7.0666000000000002</v>
      </c>
      <c r="J1972" t="s">
        <v>68</v>
      </c>
      <c r="K1972">
        <v>92.933400000000006</v>
      </c>
      <c r="L1972">
        <v>391</v>
      </c>
      <c r="M1972" t="s">
        <v>99</v>
      </c>
      <c r="N1972" t="s">
        <v>51</v>
      </c>
      <c r="O1972" t="s">
        <v>70</v>
      </c>
      <c r="P1972" t="s">
        <v>51</v>
      </c>
      <c r="Q1972" t="s">
        <v>51</v>
      </c>
      <c r="R1972" t="s">
        <v>192</v>
      </c>
      <c r="S1972">
        <v>42</v>
      </c>
      <c r="T1972" t="s">
        <v>88</v>
      </c>
    </row>
    <row r="1973" spans="1:20" hidden="1" x14ac:dyDescent="0.2">
      <c r="A1973" t="s">
        <v>255</v>
      </c>
      <c r="F1973" t="s">
        <v>128</v>
      </c>
      <c r="G1973" t="s">
        <v>129</v>
      </c>
      <c r="H1973" t="s">
        <v>81</v>
      </c>
      <c r="I1973">
        <v>18.5776</v>
      </c>
      <c r="J1973" t="s">
        <v>130</v>
      </c>
      <c r="K1973">
        <v>81.422399999999996</v>
      </c>
      <c r="L1973">
        <v>65</v>
      </c>
      <c r="M1973" t="s">
        <v>156</v>
      </c>
      <c r="N1973" t="s">
        <v>198</v>
      </c>
      <c r="O1973" t="s">
        <v>83</v>
      </c>
      <c r="P1973" t="s">
        <v>120</v>
      </c>
      <c r="Q1973" t="s">
        <v>51</v>
      </c>
      <c r="S1973">
        <v>59</v>
      </c>
      <c r="T1973" t="s">
        <v>256</v>
      </c>
    </row>
    <row r="1974" spans="1:20" x14ac:dyDescent="0.2">
      <c r="A1974" t="s">
        <v>284</v>
      </c>
      <c r="B1974" t="str">
        <f>RIGHT(A1974,2)</f>
        <v>FL</v>
      </c>
      <c r="D1974" t="str">
        <f>B1974&amp;C1974</f>
        <v>FL</v>
      </c>
      <c r="E1974" t="str">
        <f>VLOOKUP(D1974,State_Name!B:C,2,FALSE)</f>
        <v>Florida</v>
      </c>
      <c r="F1974" t="s">
        <v>66</v>
      </c>
      <c r="G1974" t="s">
        <v>66</v>
      </c>
      <c r="H1974" t="s">
        <v>67</v>
      </c>
      <c r="I1974">
        <v>7.9805999999999999</v>
      </c>
      <c r="J1974" t="s">
        <v>68</v>
      </c>
      <c r="K1974">
        <v>92.019400000000005</v>
      </c>
      <c r="L1974">
        <v>73</v>
      </c>
      <c r="M1974" t="s">
        <v>99</v>
      </c>
      <c r="N1974" t="s">
        <v>69</v>
      </c>
      <c r="O1974" t="s">
        <v>53</v>
      </c>
      <c r="P1974" t="s">
        <v>51</v>
      </c>
      <c r="Q1974" t="s">
        <v>84</v>
      </c>
      <c r="R1974" t="s">
        <v>285</v>
      </c>
      <c r="S1974">
        <v>107</v>
      </c>
      <c r="T1974" t="s">
        <v>62</v>
      </c>
    </row>
    <row r="1975" spans="1:20" x14ac:dyDescent="0.2">
      <c r="A1975" t="s">
        <v>111</v>
      </c>
      <c r="F1975" t="s">
        <v>140</v>
      </c>
      <c r="G1975" t="s">
        <v>141</v>
      </c>
      <c r="H1975" t="s">
        <v>81</v>
      </c>
      <c r="I1975">
        <v>18.7134</v>
      </c>
      <c r="J1975" t="s">
        <v>142</v>
      </c>
      <c r="K1975">
        <v>81.286600000000007</v>
      </c>
      <c r="L1975">
        <v>30</v>
      </c>
      <c r="M1975" t="s">
        <v>99</v>
      </c>
      <c r="N1975" t="s">
        <v>51</v>
      </c>
      <c r="O1975" t="s">
        <v>51</v>
      </c>
      <c r="P1975" t="s">
        <v>135</v>
      </c>
      <c r="Q1975" t="s">
        <v>51</v>
      </c>
      <c r="R1975" t="s">
        <v>112</v>
      </c>
      <c r="S1975">
        <v>127</v>
      </c>
      <c r="T1975" t="s">
        <v>62</v>
      </c>
    </row>
    <row r="1976" spans="1:20" x14ac:dyDescent="0.2">
      <c r="A1976" t="s">
        <v>261</v>
      </c>
      <c r="F1976" t="s">
        <v>128</v>
      </c>
      <c r="G1976" t="s">
        <v>129</v>
      </c>
      <c r="H1976" t="s">
        <v>81</v>
      </c>
      <c r="I1976">
        <v>13.6257</v>
      </c>
      <c r="J1976" t="s">
        <v>130</v>
      </c>
      <c r="K1976">
        <v>86.374300000000005</v>
      </c>
      <c r="L1976">
        <v>370</v>
      </c>
      <c r="M1976" t="s">
        <v>51</v>
      </c>
      <c r="N1976" t="s">
        <v>51</v>
      </c>
      <c r="O1976" t="s">
        <v>53</v>
      </c>
      <c r="P1976" t="s">
        <v>120</v>
      </c>
      <c r="Q1976" t="s">
        <v>51</v>
      </c>
      <c r="R1976" t="s">
        <v>262</v>
      </c>
      <c r="S1976">
        <v>31</v>
      </c>
      <c r="T1976" t="s">
        <v>88</v>
      </c>
    </row>
    <row r="1977" spans="1:20" x14ac:dyDescent="0.2">
      <c r="A1977" t="s">
        <v>98</v>
      </c>
      <c r="C1977" t="str">
        <f>VLOOKUP(A1977,State_Name!A:B,2,FALSE)</f>
        <v>MI</v>
      </c>
      <c r="D1977" t="str">
        <f t="shared" ref="D1977:D1981" si="349">B1977&amp;C1977</f>
        <v>MI</v>
      </c>
      <c r="E1977" t="str">
        <f>VLOOKUP(D1977,State_Name!B:C,2,FALSE)</f>
        <v>Michigan</v>
      </c>
      <c r="F1977" t="s">
        <v>140</v>
      </c>
      <c r="G1977" t="s">
        <v>141</v>
      </c>
      <c r="H1977" t="s">
        <v>81</v>
      </c>
      <c r="I1977">
        <v>0.92110000000000003</v>
      </c>
      <c r="J1977" t="s">
        <v>142</v>
      </c>
      <c r="K1977">
        <v>99.078900000000004</v>
      </c>
      <c r="L1977">
        <v>120</v>
      </c>
      <c r="M1977" t="s">
        <v>51</v>
      </c>
      <c r="N1977" t="s">
        <v>69</v>
      </c>
      <c r="O1977" t="s">
        <v>83</v>
      </c>
      <c r="P1977" t="s">
        <v>51</v>
      </c>
      <c r="Q1977" t="s">
        <v>84</v>
      </c>
      <c r="R1977" t="s">
        <v>100</v>
      </c>
      <c r="S1977">
        <v>26</v>
      </c>
      <c r="T1977" t="s">
        <v>88</v>
      </c>
    </row>
    <row r="1978" spans="1:20" x14ac:dyDescent="0.2">
      <c r="A1978" t="s">
        <v>170</v>
      </c>
      <c r="C1978" t="str">
        <f>VLOOKUP(A1978,State_Name!A:B,2,FALSE)</f>
        <v>MD</v>
      </c>
      <c r="D1978" t="str">
        <f t="shared" si="349"/>
        <v>MD</v>
      </c>
      <c r="E1978" t="str">
        <f>VLOOKUP(D1978,State_Name!B:C,2,FALSE)</f>
        <v>Maryland</v>
      </c>
      <c r="F1978" t="s">
        <v>45</v>
      </c>
      <c r="G1978" t="s">
        <v>46</v>
      </c>
      <c r="H1978" t="s">
        <v>47</v>
      </c>
      <c r="I1978">
        <v>42.188499999999998</v>
      </c>
      <c r="J1978" t="s">
        <v>50</v>
      </c>
      <c r="K1978">
        <v>57.811500000000002</v>
      </c>
      <c r="L1978">
        <v>108</v>
      </c>
      <c r="M1978" t="s">
        <v>51</v>
      </c>
      <c r="N1978" t="s">
        <v>52</v>
      </c>
      <c r="O1978" t="s">
        <v>105</v>
      </c>
      <c r="P1978" t="s">
        <v>135</v>
      </c>
      <c r="Q1978" t="s">
        <v>51</v>
      </c>
      <c r="R1978" t="s">
        <v>171</v>
      </c>
      <c r="S1978">
        <v>24</v>
      </c>
      <c r="T1978" t="s">
        <v>88</v>
      </c>
    </row>
    <row r="1979" spans="1:20" x14ac:dyDescent="0.2">
      <c r="A1979" t="s">
        <v>165</v>
      </c>
      <c r="C1979" t="str">
        <f>VLOOKUP(A1979,State_Name!A:B,2,FALSE)</f>
        <v>RI</v>
      </c>
      <c r="D1979" t="str">
        <f t="shared" si="349"/>
        <v>RI</v>
      </c>
      <c r="E1979" t="str">
        <f>VLOOKUP(D1979,State_Name!B:C,2,FALSE)</f>
        <v>Rhode Island</v>
      </c>
      <c r="F1979" t="s">
        <v>128</v>
      </c>
      <c r="G1979" t="s">
        <v>129</v>
      </c>
      <c r="H1979" t="s">
        <v>81</v>
      </c>
      <c r="I1979">
        <v>7.5357000000000003</v>
      </c>
      <c r="J1979" t="s">
        <v>130</v>
      </c>
      <c r="K1979">
        <v>92.464299999999994</v>
      </c>
      <c r="L1979">
        <v>77</v>
      </c>
      <c r="M1979" t="s">
        <v>51</v>
      </c>
      <c r="N1979" t="s">
        <v>69</v>
      </c>
      <c r="O1979" t="s">
        <v>83</v>
      </c>
      <c r="P1979" t="s">
        <v>51</v>
      </c>
      <c r="Q1979" t="s">
        <v>71</v>
      </c>
      <c r="R1979" t="s">
        <v>167</v>
      </c>
      <c r="S1979">
        <v>44</v>
      </c>
      <c r="T1979" t="s">
        <v>88</v>
      </c>
    </row>
    <row r="1980" spans="1:20" x14ac:dyDescent="0.2">
      <c r="A1980" t="s">
        <v>152</v>
      </c>
      <c r="C1980" t="str">
        <f>VLOOKUP(A1980,State_Name!A:B,2,FALSE)</f>
        <v>KY</v>
      </c>
      <c r="D1980" t="str">
        <f t="shared" si="349"/>
        <v>KY</v>
      </c>
      <c r="E1980" t="str">
        <f>VLOOKUP(D1980,State_Name!B:C,2,FALSE)</f>
        <v>Kentucky</v>
      </c>
      <c r="F1980" t="s">
        <v>79</v>
      </c>
      <c r="G1980" t="s">
        <v>80</v>
      </c>
      <c r="H1980" t="s">
        <v>81</v>
      </c>
      <c r="I1980">
        <v>4.9874000000000001</v>
      </c>
      <c r="J1980" t="s">
        <v>82</v>
      </c>
      <c r="K1980">
        <v>95.012600000000006</v>
      </c>
      <c r="L1980">
        <v>189</v>
      </c>
      <c r="M1980" t="s">
        <v>99</v>
      </c>
      <c r="N1980" t="s">
        <v>69</v>
      </c>
      <c r="O1980" t="s">
        <v>70</v>
      </c>
      <c r="P1980" t="s">
        <v>120</v>
      </c>
      <c r="Q1980" t="s">
        <v>51</v>
      </c>
      <c r="R1980" t="s">
        <v>153</v>
      </c>
      <c r="S1980">
        <v>21</v>
      </c>
      <c r="T1980" t="s">
        <v>88</v>
      </c>
    </row>
    <row r="1981" spans="1:20" x14ac:dyDescent="0.2">
      <c r="A1981" t="s">
        <v>290</v>
      </c>
      <c r="B1981" t="str">
        <f>RIGHT(A1981,2)</f>
        <v>MI</v>
      </c>
      <c r="D1981" t="str">
        <f t="shared" si="349"/>
        <v>MI</v>
      </c>
      <c r="E1981" t="str">
        <f>VLOOKUP(D1981,State_Name!B:C,2,FALSE)</f>
        <v>Michigan</v>
      </c>
      <c r="F1981" t="s">
        <v>128</v>
      </c>
      <c r="G1981" t="s">
        <v>129</v>
      </c>
      <c r="H1981" t="s">
        <v>81</v>
      </c>
      <c r="I1981">
        <v>15.4026</v>
      </c>
      <c r="J1981" t="s">
        <v>130</v>
      </c>
      <c r="K1981">
        <v>84.597399999999993</v>
      </c>
      <c r="L1981">
        <v>108</v>
      </c>
      <c r="M1981" t="s">
        <v>99</v>
      </c>
      <c r="N1981" t="s">
        <v>52</v>
      </c>
      <c r="O1981" t="s">
        <v>105</v>
      </c>
      <c r="P1981" t="s">
        <v>51</v>
      </c>
      <c r="Q1981" t="s">
        <v>51</v>
      </c>
      <c r="R1981" t="s">
        <v>291</v>
      </c>
      <c r="S1981">
        <v>115</v>
      </c>
      <c r="T1981" t="s">
        <v>62</v>
      </c>
    </row>
    <row r="1982" spans="1:20" x14ac:dyDescent="0.2">
      <c r="A1982" t="s">
        <v>78</v>
      </c>
      <c r="F1982" t="s">
        <v>79</v>
      </c>
      <c r="G1982" t="s">
        <v>80</v>
      </c>
      <c r="H1982" t="s">
        <v>81</v>
      </c>
      <c r="I1982">
        <v>16.478999999999999</v>
      </c>
      <c r="J1982" t="s">
        <v>82</v>
      </c>
      <c r="K1982">
        <v>83.521000000000001</v>
      </c>
      <c r="L1982">
        <v>750</v>
      </c>
      <c r="M1982" t="s">
        <v>156</v>
      </c>
      <c r="N1982" t="s">
        <v>51</v>
      </c>
      <c r="O1982" t="s">
        <v>83</v>
      </c>
      <c r="P1982" t="s">
        <v>51</v>
      </c>
      <c r="Q1982" t="s">
        <v>84</v>
      </c>
      <c r="R1982" t="s">
        <v>85</v>
      </c>
      <c r="S1982">
        <v>33</v>
      </c>
      <c r="T1982" t="s">
        <v>88</v>
      </c>
    </row>
    <row r="1983" spans="1:20" x14ac:dyDescent="0.2">
      <c r="A1983" t="s">
        <v>275</v>
      </c>
      <c r="C1983" t="str">
        <f>VLOOKUP(A1983,State_Name!A:B,2,FALSE)</f>
        <v>TX</v>
      </c>
      <c r="D1983" t="str">
        <f>B1983&amp;C1983</f>
        <v>TX</v>
      </c>
      <c r="E1983" t="str">
        <f>VLOOKUP(D1983,State_Name!B:C,2,FALSE)</f>
        <v>Texas</v>
      </c>
      <c r="F1983" t="s">
        <v>140</v>
      </c>
      <c r="G1983" t="s">
        <v>141</v>
      </c>
      <c r="H1983" t="s">
        <v>81</v>
      </c>
      <c r="I1983">
        <v>1.9031</v>
      </c>
      <c r="J1983" t="s">
        <v>142</v>
      </c>
      <c r="K1983">
        <v>98.096900000000005</v>
      </c>
      <c r="L1983">
        <v>310</v>
      </c>
      <c r="M1983" t="s">
        <v>156</v>
      </c>
      <c r="N1983" t="s">
        <v>92</v>
      </c>
      <c r="O1983" t="s">
        <v>51</v>
      </c>
      <c r="P1983" t="s">
        <v>51</v>
      </c>
      <c r="Q1983" t="s">
        <v>71</v>
      </c>
      <c r="R1983" t="s">
        <v>276</v>
      </c>
      <c r="S1983">
        <v>48</v>
      </c>
      <c r="T1983" t="s">
        <v>88</v>
      </c>
    </row>
    <row r="1984" spans="1:20" x14ac:dyDescent="0.2">
      <c r="A1984" t="s">
        <v>170</v>
      </c>
      <c r="F1984" t="s">
        <v>79</v>
      </c>
      <c r="G1984" t="s">
        <v>80</v>
      </c>
      <c r="H1984" t="s">
        <v>81</v>
      </c>
      <c r="I1984">
        <v>45.893799999999999</v>
      </c>
      <c r="J1984" t="s">
        <v>82</v>
      </c>
      <c r="K1984">
        <v>54.106200000000001</v>
      </c>
      <c r="L1984">
        <v>1045</v>
      </c>
      <c r="M1984" t="s">
        <v>51</v>
      </c>
      <c r="N1984" t="s">
        <v>51</v>
      </c>
      <c r="O1984" t="s">
        <v>53</v>
      </c>
      <c r="P1984" t="s">
        <v>161</v>
      </c>
      <c r="Q1984" t="s">
        <v>51</v>
      </c>
      <c r="R1984" t="s">
        <v>171</v>
      </c>
      <c r="S1984">
        <v>24</v>
      </c>
      <c r="T1984" t="s">
        <v>88</v>
      </c>
    </row>
    <row r="1985" spans="1:20" x14ac:dyDescent="0.2">
      <c r="A1985" t="s">
        <v>236</v>
      </c>
      <c r="C1985" t="str">
        <f>VLOOKUP(A1985,State_Name!A:B,2,FALSE)</f>
        <v>FL</v>
      </c>
      <c r="D1985" t="str">
        <f t="shared" ref="D1985:D1988" si="350">B1985&amp;C1985</f>
        <v>FL</v>
      </c>
      <c r="E1985" t="str">
        <f>VLOOKUP(D1985,State_Name!B:C,2,FALSE)</f>
        <v>Florida</v>
      </c>
      <c r="F1985" t="s">
        <v>140</v>
      </c>
      <c r="G1985" t="s">
        <v>141</v>
      </c>
      <c r="H1985" t="s">
        <v>81</v>
      </c>
      <c r="I1985">
        <v>1.0133000000000001</v>
      </c>
      <c r="J1985" t="s">
        <v>142</v>
      </c>
      <c r="K1985">
        <v>98.986699999999999</v>
      </c>
      <c r="L1985">
        <v>1534</v>
      </c>
      <c r="M1985" t="s">
        <v>51</v>
      </c>
      <c r="N1985" t="s">
        <v>69</v>
      </c>
      <c r="O1985" t="s">
        <v>51</v>
      </c>
      <c r="P1985" t="s">
        <v>120</v>
      </c>
      <c r="Q1985" t="s">
        <v>51</v>
      </c>
      <c r="R1985" t="s">
        <v>238</v>
      </c>
      <c r="S1985">
        <v>12</v>
      </c>
      <c r="T1985" t="s">
        <v>88</v>
      </c>
    </row>
    <row r="1986" spans="1:20" x14ac:dyDescent="0.2">
      <c r="A1986" t="s">
        <v>124</v>
      </c>
      <c r="B1986" t="str">
        <f t="shared" ref="B1986:B1987" si="351">RIGHT(A1986,2)</f>
        <v>NY</v>
      </c>
      <c r="D1986" t="str">
        <f t="shared" si="350"/>
        <v>NY</v>
      </c>
      <c r="E1986" t="str">
        <f>VLOOKUP(D1986,State_Name!B:C,2,FALSE)</f>
        <v>New York</v>
      </c>
      <c r="F1986" t="s">
        <v>140</v>
      </c>
      <c r="G1986" t="s">
        <v>141</v>
      </c>
      <c r="H1986" t="s">
        <v>81</v>
      </c>
      <c r="I1986">
        <v>2.0796999999999999</v>
      </c>
      <c r="J1986" t="s">
        <v>142</v>
      </c>
      <c r="K1986">
        <v>97.920299999999997</v>
      </c>
      <c r="L1986">
        <v>159</v>
      </c>
      <c r="M1986" t="s">
        <v>156</v>
      </c>
      <c r="N1986" t="s">
        <v>92</v>
      </c>
      <c r="O1986" t="s">
        <v>105</v>
      </c>
      <c r="P1986" t="s">
        <v>51</v>
      </c>
      <c r="Q1986" t="s">
        <v>51</v>
      </c>
      <c r="R1986" t="s">
        <v>125</v>
      </c>
      <c r="S1986">
        <v>118</v>
      </c>
      <c r="T1986" t="s">
        <v>62</v>
      </c>
    </row>
    <row r="1987" spans="1:20" x14ac:dyDescent="0.2">
      <c r="A1987" t="s">
        <v>258</v>
      </c>
      <c r="B1987" t="str">
        <f t="shared" si="351"/>
        <v>CA</v>
      </c>
      <c r="D1987" t="str">
        <f t="shared" si="350"/>
        <v>CA</v>
      </c>
      <c r="E1987" t="str">
        <f>VLOOKUP(D1987,State_Name!B:C,2,FALSE)</f>
        <v>California</v>
      </c>
      <c r="F1987" t="s">
        <v>66</v>
      </c>
      <c r="G1987" t="s">
        <v>66</v>
      </c>
      <c r="H1987" t="s">
        <v>67</v>
      </c>
      <c r="I1987">
        <v>4.7725</v>
      </c>
      <c r="J1987" t="s">
        <v>68</v>
      </c>
      <c r="K1987">
        <v>95.227500000000006</v>
      </c>
      <c r="L1987">
        <v>173</v>
      </c>
      <c r="M1987" t="s">
        <v>51</v>
      </c>
      <c r="N1987" t="s">
        <v>92</v>
      </c>
      <c r="O1987" t="s">
        <v>53</v>
      </c>
      <c r="P1987" t="s">
        <v>51</v>
      </c>
      <c r="Q1987" t="s">
        <v>51</v>
      </c>
      <c r="R1987" t="s">
        <v>259</v>
      </c>
      <c r="S1987">
        <v>100</v>
      </c>
      <c r="T1987" t="s">
        <v>62</v>
      </c>
    </row>
    <row r="1988" spans="1:20" x14ac:dyDescent="0.2">
      <c r="A1988" t="s">
        <v>287</v>
      </c>
      <c r="C1988" t="str">
        <f>VLOOKUP(A1988,State_Name!A:B,2,FALSE)</f>
        <v>WI</v>
      </c>
      <c r="D1988" t="str">
        <f t="shared" si="350"/>
        <v>WI</v>
      </c>
      <c r="E1988" t="str">
        <f>VLOOKUP(D1988,State_Name!B:C,2,FALSE)</f>
        <v>Wisconsin</v>
      </c>
      <c r="F1988" t="s">
        <v>45</v>
      </c>
      <c r="G1988" t="s">
        <v>46</v>
      </c>
      <c r="H1988" t="s">
        <v>47</v>
      </c>
      <c r="I1988">
        <v>10.869899999999999</v>
      </c>
      <c r="J1988" t="s">
        <v>50</v>
      </c>
      <c r="K1988">
        <v>89.130099999999999</v>
      </c>
      <c r="L1988">
        <v>149</v>
      </c>
      <c r="M1988" t="s">
        <v>99</v>
      </c>
      <c r="N1988" t="s">
        <v>69</v>
      </c>
      <c r="O1988" t="s">
        <v>70</v>
      </c>
      <c r="P1988" t="s">
        <v>120</v>
      </c>
      <c r="Q1988" t="s">
        <v>51</v>
      </c>
      <c r="R1988" t="s">
        <v>288</v>
      </c>
      <c r="S1988">
        <v>55</v>
      </c>
      <c r="T1988" t="s">
        <v>88</v>
      </c>
    </row>
    <row r="1989" spans="1:20" hidden="1" x14ac:dyDescent="0.2">
      <c r="A1989" t="s">
        <v>91</v>
      </c>
      <c r="F1989" t="s">
        <v>66</v>
      </c>
      <c r="G1989" t="s">
        <v>66</v>
      </c>
      <c r="H1989" t="s">
        <v>67</v>
      </c>
      <c r="I1989">
        <v>31.917300000000001</v>
      </c>
      <c r="J1989" t="s">
        <v>68</v>
      </c>
      <c r="K1989">
        <v>68.082700000000003</v>
      </c>
      <c r="L1989">
        <v>54</v>
      </c>
      <c r="M1989" t="s">
        <v>51</v>
      </c>
      <c r="N1989" t="s">
        <v>51</v>
      </c>
      <c r="O1989" t="s">
        <v>53</v>
      </c>
      <c r="P1989" t="s">
        <v>106</v>
      </c>
      <c r="Q1989" t="s">
        <v>51</v>
      </c>
      <c r="R1989" t="s">
        <v>93</v>
      </c>
      <c r="S1989">
        <v>203</v>
      </c>
      <c r="T1989" t="s">
        <v>96</v>
      </c>
    </row>
    <row r="1990" spans="1:20" x14ac:dyDescent="0.2">
      <c r="A1990" t="s">
        <v>119</v>
      </c>
      <c r="B1990" t="str">
        <f>RIGHT(A1990,2)</f>
        <v>NY</v>
      </c>
      <c r="D1990" t="str">
        <f>B1990&amp;C1990</f>
        <v>NY</v>
      </c>
      <c r="E1990" t="str">
        <f>VLOOKUP(D1990,State_Name!B:C,2,FALSE)</f>
        <v>New York</v>
      </c>
      <c r="F1990" t="s">
        <v>140</v>
      </c>
      <c r="G1990" t="s">
        <v>141</v>
      </c>
      <c r="H1990" t="s">
        <v>81</v>
      </c>
      <c r="I1990">
        <v>20.903199999999998</v>
      </c>
      <c r="J1990" t="s">
        <v>142</v>
      </c>
      <c r="K1990">
        <v>79.096800000000002</v>
      </c>
      <c r="L1990">
        <v>37</v>
      </c>
      <c r="M1990" t="s">
        <v>51</v>
      </c>
      <c r="N1990" t="s">
        <v>92</v>
      </c>
      <c r="O1990" t="s">
        <v>83</v>
      </c>
      <c r="P1990" t="s">
        <v>51</v>
      </c>
      <c r="Q1990" t="s">
        <v>195</v>
      </c>
      <c r="R1990" t="s">
        <v>121</v>
      </c>
      <c r="S1990">
        <v>121</v>
      </c>
      <c r="T1990" t="s">
        <v>62</v>
      </c>
    </row>
    <row r="1991" spans="1:20" x14ac:dyDescent="0.2">
      <c r="A1991" t="s">
        <v>258</v>
      </c>
      <c r="F1991" t="s">
        <v>128</v>
      </c>
      <c r="G1991" t="s">
        <v>129</v>
      </c>
      <c r="H1991" t="s">
        <v>81</v>
      </c>
      <c r="I1991">
        <v>9.3923000000000005</v>
      </c>
      <c r="J1991" t="s">
        <v>130</v>
      </c>
      <c r="K1991">
        <v>90.607699999999994</v>
      </c>
      <c r="L1991">
        <v>111</v>
      </c>
      <c r="M1991" t="s">
        <v>156</v>
      </c>
      <c r="N1991" t="s">
        <v>51</v>
      </c>
      <c r="O1991" t="s">
        <v>83</v>
      </c>
      <c r="P1991" t="s">
        <v>120</v>
      </c>
      <c r="Q1991" t="s">
        <v>51</v>
      </c>
      <c r="R1991" t="s">
        <v>259</v>
      </c>
      <c r="S1991">
        <v>100</v>
      </c>
      <c r="T1991" t="s">
        <v>62</v>
      </c>
    </row>
    <row r="1992" spans="1:20" x14ac:dyDescent="0.2">
      <c r="A1992" t="s">
        <v>264</v>
      </c>
      <c r="B1992" t="s">
        <v>264</v>
      </c>
      <c r="D1992" t="str">
        <f>B1992&amp;C1992</f>
        <v>District of Columbia</v>
      </c>
      <c r="E1992" t="e">
        <f>VLOOKUP(D1992,State_Name!B:C,2,FALSE)</f>
        <v>#N/A</v>
      </c>
      <c r="F1992" t="s">
        <v>128</v>
      </c>
      <c r="G1992" t="s">
        <v>129</v>
      </c>
      <c r="H1992" t="s">
        <v>81</v>
      </c>
      <c r="I1992">
        <v>39.3309</v>
      </c>
      <c r="J1992" t="s">
        <v>130</v>
      </c>
      <c r="K1992">
        <v>60.6691</v>
      </c>
      <c r="L1992">
        <v>40</v>
      </c>
      <c r="M1992" t="s">
        <v>156</v>
      </c>
      <c r="N1992" t="s">
        <v>92</v>
      </c>
      <c r="O1992" t="s">
        <v>70</v>
      </c>
      <c r="P1992" t="s">
        <v>51</v>
      </c>
      <c r="Q1992" t="s">
        <v>84</v>
      </c>
      <c r="R1992" t="s">
        <v>265</v>
      </c>
      <c r="S1992">
        <v>11</v>
      </c>
      <c r="T1992" t="s">
        <v>62</v>
      </c>
    </row>
    <row r="1993" spans="1:20" hidden="1" x14ac:dyDescent="0.2">
      <c r="A1993" t="s">
        <v>255</v>
      </c>
      <c r="F1993" t="s">
        <v>66</v>
      </c>
      <c r="G1993" t="s">
        <v>66</v>
      </c>
      <c r="H1993" t="s">
        <v>67</v>
      </c>
      <c r="I1993">
        <v>14.595599999999999</v>
      </c>
      <c r="J1993" t="s">
        <v>68</v>
      </c>
      <c r="K1993">
        <v>85.404399999999995</v>
      </c>
      <c r="L1993">
        <v>63</v>
      </c>
      <c r="M1993" t="s">
        <v>99</v>
      </c>
      <c r="N1993" t="s">
        <v>51</v>
      </c>
      <c r="O1993" t="s">
        <v>83</v>
      </c>
      <c r="P1993" t="s">
        <v>106</v>
      </c>
      <c r="Q1993" t="s">
        <v>51</v>
      </c>
      <c r="S1993">
        <v>59</v>
      </c>
      <c r="T1993" t="s">
        <v>256</v>
      </c>
    </row>
    <row r="1994" spans="1:20" x14ac:dyDescent="0.2">
      <c r="A1994" t="s">
        <v>179</v>
      </c>
      <c r="F1994" t="s">
        <v>45</v>
      </c>
      <c r="G1994" t="s">
        <v>46</v>
      </c>
      <c r="H1994" t="s">
        <v>47</v>
      </c>
      <c r="I1994">
        <v>39.697899999999997</v>
      </c>
      <c r="J1994" t="s">
        <v>50</v>
      </c>
      <c r="K1994">
        <v>60.302100000000003</v>
      </c>
      <c r="L1994">
        <v>101</v>
      </c>
      <c r="M1994" t="s">
        <v>156</v>
      </c>
      <c r="N1994" t="s">
        <v>51</v>
      </c>
      <c r="O1994" t="s">
        <v>83</v>
      </c>
      <c r="P1994" t="s">
        <v>51</v>
      </c>
      <c r="Q1994" t="s">
        <v>84</v>
      </c>
      <c r="R1994" t="s">
        <v>180</v>
      </c>
      <c r="S1994">
        <v>114</v>
      </c>
      <c r="T1994" t="s">
        <v>62</v>
      </c>
    </row>
    <row r="1995" spans="1:20" x14ac:dyDescent="0.2">
      <c r="A1995" t="s">
        <v>314</v>
      </c>
      <c r="F1995" t="s">
        <v>45</v>
      </c>
      <c r="G1995" t="s">
        <v>46</v>
      </c>
      <c r="H1995" t="s">
        <v>47</v>
      </c>
      <c r="I1995">
        <v>77.073300000000003</v>
      </c>
      <c r="J1995" t="s">
        <v>50</v>
      </c>
      <c r="K1995">
        <v>22.9267</v>
      </c>
      <c r="L1995">
        <v>43</v>
      </c>
      <c r="M1995" t="s">
        <v>51</v>
      </c>
      <c r="N1995" t="s">
        <v>51</v>
      </c>
      <c r="O1995" t="s">
        <v>105</v>
      </c>
      <c r="P1995" t="s">
        <v>161</v>
      </c>
      <c r="Q1995" t="s">
        <v>51</v>
      </c>
      <c r="R1995" t="s">
        <v>315</v>
      </c>
      <c r="S1995">
        <v>40</v>
      </c>
      <c r="T1995" t="s">
        <v>88</v>
      </c>
    </row>
    <row r="1996" spans="1:20" x14ac:dyDescent="0.2">
      <c r="A1996" t="s">
        <v>252</v>
      </c>
      <c r="C1996" t="str">
        <f>VLOOKUP(A1996,State_Name!A:B,2,FALSE)</f>
        <v>DE</v>
      </c>
      <c r="D1996" t="str">
        <f>B1996&amp;C1996</f>
        <v>DE</v>
      </c>
      <c r="E1996" t="str">
        <f>VLOOKUP(D1996,State_Name!B:C,2,FALSE)</f>
        <v>Delaware</v>
      </c>
      <c r="F1996" t="s">
        <v>66</v>
      </c>
      <c r="G1996" t="s">
        <v>66</v>
      </c>
      <c r="H1996" t="s">
        <v>67</v>
      </c>
      <c r="I1996">
        <v>4.5103</v>
      </c>
      <c r="J1996" t="s">
        <v>68</v>
      </c>
      <c r="K1996">
        <v>95.489699999999999</v>
      </c>
      <c r="L1996">
        <v>70</v>
      </c>
      <c r="M1996" t="s">
        <v>99</v>
      </c>
      <c r="N1996" t="s">
        <v>166</v>
      </c>
      <c r="O1996" t="s">
        <v>51</v>
      </c>
      <c r="P1996" t="s">
        <v>120</v>
      </c>
      <c r="Q1996" t="s">
        <v>51</v>
      </c>
      <c r="R1996" t="s">
        <v>253</v>
      </c>
      <c r="S1996">
        <v>10</v>
      </c>
      <c r="T1996" t="s">
        <v>88</v>
      </c>
    </row>
    <row r="1997" spans="1:20" x14ac:dyDescent="0.2">
      <c r="A1997" t="s">
        <v>236</v>
      </c>
      <c r="F1997" t="s">
        <v>79</v>
      </c>
      <c r="G1997" t="s">
        <v>80</v>
      </c>
      <c r="H1997" t="s">
        <v>81</v>
      </c>
      <c r="I1997">
        <v>6.5594999999999999</v>
      </c>
      <c r="J1997" t="s">
        <v>82</v>
      </c>
      <c r="K1997">
        <v>93.4405</v>
      </c>
      <c r="L1997">
        <v>319</v>
      </c>
      <c r="M1997" t="s">
        <v>99</v>
      </c>
      <c r="N1997" t="s">
        <v>51</v>
      </c>
      <c r="O1997" t="s">
        <v>83</v>
      </c>
      <c r="P1997" t="s">
        <v>51</v>
      </c>
      <c r="Q1997" t="s">
        <v>84</v>
      </c>
      <c r="R1997" t="s">
        <v>238</v>
      </c>
      <c r="S1997">
        <v>12</v>
      </c>
      <c r="T1997" t="s">
        <v>88</v>
      </c>
    </row>
    <row r="1998" spans="1:20" x14ac:dyDescent="0.2">
      <c r="A1998" t="s">
        <v>78</v>
      </c>
      <c r="C1998" t="str">
        <f>VLOOKUP(A1998,State_Name!A:B,2,FALSE)</f>
        <v>NH</v>
      </c>
      <c r="D1998" t="str">
        <f t="shared" ref="D1998:D2001" si="352">B1998&amp;C1998</f>
        <v>NH</v>
      </c>
      <c r="E1998" t="str">
        <f>VLOOKUP(D1998,State_Name!B:C,2,FALSE)</f>
        <v>New Hampshire</v>
      </c>
      <c r="F1998" t="s">
        <v>79</v>
      </c>
      <c r="G1998" t="s">
        <v>80</v>
      </c>
      <c r="H1998" t="s">
        <v>81</v>
      </c>
      <c r="I1998">
        <v>15.021100000000001</v>
      </c>
      <c r="J1998" t="s">
        <v>82</v>
      </c>
      <c r="K1998">
        <v>84.978899999999996</v>
      </c>
      <c r="L1998">
        <v>295</v>
      </c>
      <c r="M1998" t="s">
        <v>156</v>
      </c>
      <c r="N1998" t="s">
        <v>69</v>
      </c>
      <c r="O1998" t="s">
        <v>83</v>
      </c>
      <c r="P1998" t="s">
        <v>51</v>
      </c>
      <c r="Q1998" t="s">
        <v>71</v>
      </c>
      <c r="R1998" t="s">
        <v>85</v>
      </c>
      <c r="S1998">
        <v>33</v>
      </c>
      <c r="T1998" t="s">
        <v>88</v>
      </c>
    </row>
    <row r="1999" spans="1:20" x14ac:dyDescent="0.2">
      <c r="A1999" t="s">
        <v>264</v>
      </c>
      <c r="B1999" t="s">
        <v>264</v>
      </c>
      <c r="D1999" t="str">
        <f t="shared" si="352"/>
        <v>District of Columbia</v>
      </c>
      <c r="E1999" t="e">
        <f>VLOOKUP(D1999,State_Name!B:C,2,FALSE)</f>
        <v>#N/A</v>
      </c>
      <c r="F1999" t="s">
        <v>140</v>
      </c>
      <c r="G1999" t="s">
        <v>141</v>
      </c>
      <c r="H1999" t="s">
        <v>81</v>
      </c>
      <c r="I1999">
        <v>7.5731000000000002</v>
      </c>
      <c r="J1999" t="s">
        <v>142</v>
      </c>
      <c r="K1999">
        <v>92.426900000000003</v>
      </c>
      <c r="L1999">
        <v>41</v>
      </c>
      <c r="M1999" t="s">
        <v>156</v>
      </c>
      <c r="N1999" t="s">
        <v>92</v>
      </c>
      <c r="O1999" t="s">
        <v>83</v>
      </c>
      <c r="P1999" t="s">
        <v>51</v>
      </c>
      <c r="Q1999" t="s">
        <v>84</v>
      </c>
      <c r="R1999" t="s">
        <v>265</v>
      </c>
      <c r="S1999">
        <v>11</v>
      </c>
      <c r="T1999" t="s">
        <v>62</v>
      </c>
    </row>
    <row r="2000" spans="1:20" x14ac:dyDescent="0.2">
      <c r="A2000" t="s">
        <v>179</v>
      </c>
      <c r="B2000" t="str">
        <f t="shared" ref="B2000:B2001" si="353">RIGHT(A2000,2)</f>
        <v>MA</v>
      </c>
      <c r="D2000" t="str">
        <f t="shared" si="352"/>
        <v>MA</v>
      </c>
      <c r="E2000" t="str">
        <f>VLOOKUP(D2000,State_Name!B:C,2,FALSE)</f>
        <v>Massachusetts</v>
      </c>
      <c r="F2000" t="s">
        <v>45</v>
      </c>
      <c r="G2000" t="s">
        <v>46</v>
      </c>
      <c r="H2000" t="s">
        <v>47</v>
      </c>
      <c r="I2000">
        <v>21.778099999999998</v>
      </c>
      <c r="J2000" t="s">
        <v>50</v>
      </c>
      <c r="K2000">
        <v>78.221900000000005</v>
      </c>
      <c r="L2000">
        <v>73</v>
      </c>
      <c r="M2000" t="s">
        <v>51</v>
      </c>
      <c r="N2000" t="s">
        <v>69</v>
      </c>
      <c r="O2000" t="s">
        <v>51</v>
      </c>
      <c r="P2000" t="s">
        <v>51</v>
      </c>
      <c r="Q2000" t="s">
        <v>71</v>
      </c>
      <c r="R2000" t="s">
        <v>180</v>
      </c>
      <c r="S2000">
        <v>114</v>
      </c>
      <c r="T2000" t="s">
        <v>62</v>
      </c>
    </row>
    <row r="2001" spans="1:20" x14ac:dyDescent="0.2">
      <c r="A2001" t="s">
        <v>284</v>
      </c>
      <c r="B2001" t="str">
        <f t="shared" si="353"/>
        <v>FL</v>
      </c>
      <c r="D2001" t="str">
        <f t="shared" si="352"/>
        <v>FL</v>
      </c>
      <c r="E2001" t="str">
        <f>VLOOKUP(D2001,State_Name!B:C,2,FALSE)</f>
        <v>Florida</v>
      </c>
      <c r="F2001" t="s">
        <v>45</v>
      </c>
      <c r="G2001" t="s">
        <v>46</v>
      </c>
      <c r="H2001" t="s">
        <v>47</v>
      </c>
      <c r="I2001">
        <v>32.160299999999999</v>
      </c>
      <c r="J2001" t="s">
        <v>50</v>
      </c>
      <c r="K2001">
        <v>67.839699999999993</v>
      </c>
      <c r="L2001">
        <v>32</v>
      </c>
      <c r="M2001" t="s">
        <v>51</v>
      </c>
      <c r="N2001" t="s">
        <v>92</v>
      </c>
      <c r="O2001" t="s">
        <v>53</v>
      </c>
      <c r="P2001" t="s">
        <v>51</v>
      </c>
      <c r="Q2001" t="s">
        <v>71</v>
      </c>
      <c r="R2001" t="s">
        <v>285</v>
      </c>
      <c r="S2001">
        <v>107</v>
      </c>
      <c r="T2001" t="s">
        <v>62</v>
      </c>
    </row>
    <row r="2002" spans="1:20" x14ac:dyDescent="0.2">
      <c r="A2002" t="s">
        <v>160</v>
      </c>
      <c r="F2002" t="s">
        <v>128</v>
      </c>
      <c r="G2002" t="s">
        <v>129</v>
      </c>
      <c r="H2002" t="s">
        <v>81</v>
      </c>
      <c r="I2002">
        <v>34.068100000000001</v>
      </c>
      <c r="J2002" t="s">
        <v>130</v>
      </c>
      <c r="K2002">
        <v>65.931899999999999</v>
      </c>
      <c r="L2002">
        <v>258</v>
      </c>
      <c r="M2002" t="s">
        <v>156</v>
      </c>
      <c r="N2002" t="s">
        <v>51</v>
      </c>
      <c r="O2002" t="s">
        <v>51</v>
      </c>
      <c r="P2002" t="s">
        <v>161</v>
      </c>
      <c r="Q2002" t="s">
        <v>51</v>
      </c>
      <c r="R2002" t="s">
        <v>162</v>
      </c>
      <c r="S2002">
        <v>15</v>
      </c>
      <c r="T2002" t="s">
        <v>88</v>
      </c>
    </row>
    <row r="2003" spans="1:20" x14ac:dyDescent="0.2">
      <c r="A2003" t="s">
        <v>111</v>
      </c>
      <c r="B2003" t="str">
        <f>RIGHT(A2003,2)</f>
        <v>TX</v>
      </c>
      <c r="D2003" t="str">
        <f>B2003&amp;C2003</f>
        <v>TX</v>
      </c>
      <c r="E2003" t="str">
        <f>VLOOKUP(D2003,State_Name!B:C,2,FALSE)</f>
        <v>Texas</v>
      </c>
      <c r="F2003" t="s">
        <v>140</v>
      </c>
      <c r="G2003" t="s">
        <v>141</v>
      </c>
      <c r="H2003" t="s">
        <v>81</v>
      </c>
      <c r="I2003">
        <v>5.3643000000000001</v>
      </c>
      <c r="J2003" t="s">
        <v>142</v>
      </c>
      <c r="K2003">
        <v>94.6357</v>
      </c>
      <c r="L2003">
        <v>110</v>
      </c>
      <c r="M2003" t="s">
        <v>51</v>
      </c>
      <c r="N2003" t="s">
        <v>52</v>
      </c>
      <c r="O2003" t="s">
        <v>53</v>
      </c>
      <c r="P2003" t="s">
        <v>120</v>
      </c>
      <c r="Q2003" t="s">
        <v>51</v>
      </c>
      <c r="R2003" t="s">
        <v>112</v>
      </c>
      <c r="S2003">
        <v>127</v>
      </c>
      <c r="T2003" t="s">
        <v>62</v>
      </c>
    </row>
    <row r="2004" spans="1:20" x14ac:dyDescent="0.2">
      <c r="A2004" t="s">
        <v>191</v>
      </c>
      <c r="F2004" t="s">
        <v>79</v>
      </c>
      <c r="G2004" t="s">
        <v>80</v>
      </c>
      <c r="H2004" t="s">
        <v>81</v>
      </c>
      <c r="I2004">
        <v>47.123199999999997</v>
      </c>
      <c r="J2004" t="s">
        <v>82</v>
      </c>
      <c r="K2004">
        <v>52.876800000000003</v>
      </c>
      <c r="L2004">
        <v>50</v>
      </c>
      <c r="M2004" t="s">
        <v>156</v>
      </c>
      <c r="N2004" t="s">
        <v>51</v>
      </c>
      <c r="O2004" t="s">
        <v>53</v>
      </c>
      <c r="P2004" t="s">
        <v>161</v>
      </c>
      <c r="Q2004" t="s">
        <v>51</v>
      </c>
      <c r="R2004" t="s">
        <v>192</v>
      </c>
      <c r="S2004">
        <v>42</v>
      </c>
      <c r="T2004" t="s">
        <v>88</v>
      </c>
    </row>
    <row r="2005" spans="1:20" x14ac:dyDescent="0.2">
      <c r="A2005" t="s">
        <v>188</v>
      </c>
      <c r="C2005" t="str">
        <f>VLOOKUP(A2005,State_Name!A:B,2,FALSE)</f>
        <v>WV</v>
      </c>
      <c r="D2005" t="str">
        <f t="shared" ref="D2005:D2007" si="354">B2005&amp;C2005</f>
        <v>WV</v>
      </c>
      <c r="E2005" t="str">
        <f>VLOOKUP(D2005,State_Name!B:C,2,FALSE)</f>
        <v>West Virginia</v>
      </c>
      <c r="F2005" t="s">
        <v>45</v>
      </c>
      <c r="G2005" t="s">
        <v>46</v>
      </c>
      <c r="H2005" t="s">
        <v>47</v>
      </c>
      <c r="I2005">
        <v>30.326599999999999</v>
      </c>
      <c r="J2005" t="s">
        <v>50</v>
      </c>
      <c r="K2005">
        <v>69.673400000000001</v>
      </c>
      <c r="L2005">
        <v>292</v>
      </c>
      <c r="M2005" t="s">
        <v>51</v>
      </c>
      <c r="N2005" t="s">
        <v>69</v>
      </c>
      <c r="O2005" t="s">
        <v>105</v>
      </c>
      <c r="P2005" t="s">
        <v>120</v>
      </c>
      <c r="Q2005" t="s">
        <v>51</v>
      </c>
      <c r="R2005" t="s">
        <v>189</v>
      </c>
      <c r="S2005">
        <v>54</v>
      </c>
      <c r="T2005" t="s">
        <v>88</v>
      </c>
    </row>
    <row r="2006" spans="1:20" x14ac:dyDescent="0.2">
      <c r="A2006" t="s">
        <v>104</v>
      </c>
      <c r="C2006" t="str">
        <f>VLOOKUP(A2006,State_Name!A:B,2,FALSE)</f>
        <v>NM</v>
      </c>
      <c r="D2006" t="str">
        <f t="shared" si="354"/>
        <v>NM</v>
      </c>
      <c r="E2006" t="str">
        <f>VLOOKUP(D2006,State_Name!B:C,2,FALSE)</f>
        <v>New Mexico</v>
      </c>
      <c r="F2006" t="s">
        <v>140</v>
      </c>
      <c r="G2006" t="s">
        <v>141</v>
      </c>
      <c r="H2006" t="s">
        <v>81</v>
      </c>
      <c r="I2006">
        <v>2.6770999999999998</v>
      </c>
      <c r="J2006" t="s">
        <v>142</v>
      </c>
      <c r="K2006">
        <v>97.322900000000004</v>
      </c>
      <c r="L2006">
        <v>1049</v>
      </c>
      <c r="M2006" t="s">
        <v>51</v>
      </c>
      <c r="N2006" t="s">
        <v>69</v>
      </c>
      <c r="O2006" t="s">
        <v>51</v>
      </c>
      <c r="P2006" t="s">
        <v>51</v>
      </c>
      <c r="Q2006" t="s">
        <v>51</v>
      </c>
      <c r="R2006" t="s">
        <v>107</v>
      </c>
      <c r="S2006">
        <v>35</v>
      </c>
      <c r="T2006" t="s">
        <v>88</v>
      </c>
    </row>
    <row r="2007" spans="1:20" x14ac:dyDescent="0.2">
      <c r="A2007" t="s">
        <v>188</v>
      </c>
      <c r="C2007" t="str">
        <f>VLOOKUP(A2007,State_Name!A:B,2,FALSE)</f>
        <v>WV</v>
      </c>
      <c r="D2007" t="str">
        <f t="shared" si="354"/>
        <v>WV</v>
      </c>
      <c r="E2007" t="str">
        <f>VLOOKUP(D2007,State_Name!B:C,2,FALSE)</f>
        <v>West Virginia</v>
      </c>
      <c r="F2007" t="s">
        <v>128</v>
      </c>
      <c r="G2007" t="s">
        <v>129</v>
      </c>
      <c r="H2007" t="s">
        <v>81</v>
      </c>
      <c r="I2007">
        <v>6.6490999999999998</v>
      </c>
      <c r="J2007" t="s">
        <v>130</v>
      </c>
      <c r="K2007">
        <v>93.350899999999996</v>
      </c>
      <c r="L2007">
        <v>36</v>
      </c>
      <c r="M2007" t="s">
        <v>99</v>
      </c>
      <c r="N2007" t="s">
        <v>166</v>
      </c>
      <c r="O2007" t="s">
        <v>51</v>
      </c>
      <c r="P2007" t="s">
        <v>120</v>
      </c>
      <c r="Q2007" t="s">
        <v>51</v>
      </c>
      <c r="R2007" t="s">
        <v>189</v>
      </c>
      <c r="S2007">
        <v>54</v>
      </c>
      <c r="T2007" t="s">
        <v>88</v>
      </c>
    </row>
    <row r="2008" spans="1:20" x14ac:dyDescent="0.2">
      <c r="A2008" t="s">
        <v>111</v>
      </c>
      <c r="F2008" t="s">
        <v>140</v>
      </c>
      <c r="G2008" t="s">
        <v>141</v>
      </c>
      <c r="H2008" t="s">
        <v>81</v>
      </c>
      <c r="I2008">
        <v>3.0884999999999998</v>
      </c>
      <c r="J2008" t="s">
        <v>142</v>
      </c>
      <c r="K2008">
        <v>96.911500000000004</v>
      </c>
      <c r="L2008">
        <v>577</v>
      </c>
      <c r="M2008" t="s">
        <v>99</v>
      </c>
      <c r="N2008" t="s">
        <v>51</v>
      </c>
      <c r="O2008" t="s">
        <v>51</v>
      </c>
      <c r="P2008" t="s">
        <v>51</v>
      </c>
      <c r="Q2008" t="s">
        <v>84</v>
      </c>
      <c r="R2008" t="s">
        <v>112</v>
      </c>
      <c r="S2008">
        <v>127</v>
      </c>
      <c r="T2008" t="s">
        <v>62</v>
      </c>
    </row>
    <row r="2009" spans="1:20" x14ac:dyDescent="0.2">
      <c r="A2009" t="s">
        <v>165</v>
      </c>
      <c r="F2009" t="s">
        <v>66</v>
      </c>
      <c r="G2009" t="s">
        <v>66</v>
      </c>
      <c r="H2009" t="s">
        <v>67</v>
      </c>
      <c r="I2009">
        <v>21.643000000000001</v>
      </c>
      <c r="J2009" t="s">
        <v>68</v>
      </c>
      <c r="K2009">
        <v>78.356999999999999</v>
      </c>
      <c r="L2009">
        <v>35</v>
      </c>
      <c r="M2009" t="s">
        <v>51</v>
      </c>
      <c r="N2009" t="s">
        <v>51</v>
      </c>
      <c r="O2009" t="s">
        <v>53</v>
      </c>
      <c r="P2009" t="s">
        <v>161</v>
      </c>
      <c r="Q2009" t="s">
        <v>51</v>
      </c>
      <c r="R2009" t="s">
        <v>167</v>
      </c>
      <c r="S2009">
        <v>44</v>
      </c>
      <c r="T2009" t="s">
        <v>88</v>
      </c>
    </row>
    <row r="2010" spans="1:20" x14ac:dyDescent="0.2">
      <c r="A2010" t="s">
        <v>236</v>
      </c>
      <c r="F2010" t="s">
        <v>140</v>
      </c>
      <c r="G2010" t="s">
        <v>141</v>
      </c>
      <c r="H2010" t="s">
        <v>81</v>
      </c>
      <c r="I2010">
        <v>3.5451999999999999</v>
      </c>
      <c r="J2010" t="s">
        <v>142</v>
      </c>
      <c r="K2010">
        <v>96.454800000000006</v>
      </c>
      <c r="L2010">
        <v>508</v>
      </c>
      <c r="M2010" t="s">
        <v>51</v>
      </c>
      <c r="N2010" t="s">
        <v>51</v>
      </c>
      <c r="O2010" t="s">
        <v>105</v>
      </c>
      <c r="P2010" t="s">
        <v>51</v>
      </c>
      <c r="Q2010" t="s">
        <v>84</v>
      </c>
      <c r="R2010" t="s">
        <v>238</v>
      </c>
      <c r="S2010">
        <v>12</v>
      </c>
      <c r="T2010" t="s">
        <v>88</v>
      </c>
    </row>
    <row r="2011" spans="1:20" x14ac:dyDescent="0.2">
      <c r="A2011" t="s">
        <v>127</v>
      </c>
      <c r="C2011" t="str">
        <f>VLOOKUP(A2011,State_Name!A:B,2,FALSE)</f>
        <v>ME</v>
      </c>
      <c r="D2011" t="str">
        <f>B2011&amp;C2011</f>
        <v>ME</v>
      </c>
      <c r="E2011" t="str">
        <f>VLOOKUP(D2011,State_Name!B:C,2,FALSE)</f>
        <v>Maine</v>
      </c>
      <c r="F2011" t="s">
        <v>66</v>
      </c>
      <c r="G2011" t="s">
        <v>66</v>
      </c>
      <c r="H2011" t="s">
        <v>67</v>
      </c>
      <c r="I2011">
        <v>8.8337000000000003</v>
      </c>
      <c r="J2011" t="s">
        <v>68</v>
      </c>
      <c r="K2011">
        <v>91.166300000000007</v>
      </c>
      <c r="L2011">
        <v>175</v>
      </c>
      <c r="M2011" t="s">
        <v>99</v>
      </c>
      <c r="N2011" t="s">
        <v>198</v>
      </c>
      <c r="O2011" t="s">
        <v>51</v>
      </c>
      <c r="P2011" t="s">
        <v>51</v>
      </c>
      <c r="Q2011" t="s">
        <v>51</v>
      </c>
      <c r="R2011" t="s">
        <v>131</v>
      </c>
      <c r="S2011">
        <v>23</v>
      </c>
      <c r="T2011" t="s">
        <v>88</v>
      </c>
    </row>
    <row r="2012" spans="1:20" x14ac:dyDescent="0.2">
      <c r="A2012" t="s">
        <v>221</v>
      </c>
      <c r="F2012" t="s">
        <v>79</v>
      </c>
      <c r="G2012" t="s">
        <v>80</v>
      </c>
      <c r="H2012" t="s">
        <v>81</v>
      </c>
      <c r="I2012">
        <v>9.8794000000000004</v>
      </c>
      <c r="J2012" t="s">
        <v>82</v>
      </c>
      <c r="K2012">
        <v>90.120599999999996</v>
      </c>
      <c r="L2012">
        <v>1014</v>
      </c>
      <c r="M2012" t="s">
        <v>99</v>
      </c>
      <c r="N2012" t="s">
        <v>51</v>
      </c>
      <c r="O2012" t="s">
        <v>83</v>
      </c>
      <c r="P2012" t="s">
        <v>120</v>
      </c>
      <c r="Q2012" t="s">
        <v>51</v>
      </c>
      <c r="R2012" t="s">
        <v>222</v>
      </c>
      <c r="S2012">
        <v>36</v>
      </c>
      <c r="T2012" t="s">
        <v>88</v>
      </c>
    </row>
    <row r="2013" spans="1:20" x14ac:dyDescent="0.2">
      <c r="A2013" t="s">
        <v>65</v>
      </c>
      <c r="B2013" t="str">
        <f>RIGHT(A2013,2)</f>
        <v>TX</v>
      </c>
      <c r="D2013" t="str">
        <f t="shared" ref="D2013:D2014" si="355">B2013&amp;C2013</f>
        <v>TX</v>
      </c>
      <c r="E2013" t="str">
        <f>VLOOKUP(D2013,State_Name!B:C,2,FALSE)</f>
        <v>Texas</v>
      </c>
      <c r="F2013" t="s">
        <v>66</v>
      </c>
      <c r="G2013" t="s">
        <v>66</v>
      </c>
      <c r="H2013" t="s">
        <v>67</v>
      </c>
      <c r="I2013">
        <v>4.2074999999999996</v>
      </c>
      <c r="J2013" t="s">
        <v>68</v>
      </c>
      <c r="K2013">
        <v>95.792500000000004</v>
      </c>
      <c r="L2013">
        <v>141</v>
      </c>
      <c r="M2013" t="s">
        <v>99</v>
      </c>
      <c r="N2013" t="s">
        <v>92</v>
      </c>
      <c r="O2013" t="s">
        <v>105</v>
      </c>
      <c r="P2013" t="s">
        <v>120</v>
      </c>
      <c r="Q2013" t="s">
        <v>51</v>
      </c>
      <c r="R2013" t="s">
        <v>72</v>
      </c>
      <c r="S2013">
        <v>128</v>
      </c>
      <c r="T2013" t="s">
        <v>62</v>
      </c>
    </row>
    <row r="2014" spans="1:20" x14ac:dyDescent="0.2">
      <c r="A2014" t="s">
        <v>252</v>
      </c>
      <c r="C2014" t="str">
        <f>VLOOKUP(A2014,State_Name!A:B,2,FALSE)</f>
        <v>DE</v>
      </c>
      <c r="D2014" t="str">
        <f t="shared" si="355"/>
        <v>DE</v>
      </c>
      <c r="E2014" t="str">
        <f>VLOOKUP(D2014,State_Name!B:C,2,FALSE)</f>
        <v>Delaware</v>
      </c>
      <c r="F2014" t="s">
        <v>66</v>
      </c>
      <c r="G2014" t="s">
        <v>66</v>
      </c>
      <c r="H2014" t="s">
        <v>67</v>
      </c>
      <c r="I2014">
        <v>13.9537</v>
      </c>
      <c r="J2014" t="s">
        <v>68</v>
      </c>
      <c r="K2014">
        <v>86.046300000000002</v>
      </c>
      <c r="L2014">
        <v>125</v>
      </c>
      <c r="M2014" t="s">
        <v>51</v>
      </c>
      <c r="N2014" t="s">
        <v>69</v>
      </c>
      <c r="O2014" t="s">
        <v>51</v>
      </c>
      <c r="P2014" t="s">
        <v>106</v>
      </c>
      <c r="Q2014" t="s">
        <v>51</v>
      </c>
      <c r="R2014" t="s">
        <v>253</v>
      </c>
      <c r="S2014">
        <v>10</v>
      </c>
      <c r="T2014" t="s">
        <v>88</v>
      </c>
    </row>
    <row r="2015" spans="1:20" x14ac:dyDescent="0.2">
      <c r="A2015" t="s">
        <v>114</v>
      </c>
      <c r="F2015" t="s">
        <v>66</v>
      </c>
      <c r="G2015" t="s">
        <v>66</v>
      </c>
      <c r="H2015" t="s">
        <v>67</v>
      </c>
      <c r="I2015">
        <v>3.5629</v>
      </c>
      <c r="J2015" t="s">
        <v>68</v>
      </c>
      <c r="K2015">
        <v>96.437100000000001</v>
      </c>
      <c r="L2015">
        <v>39</v>
      </c>
      <c r="M2015" t="s">
        <v>156</v>
      </c>
      <c r="N2015" t="s">
        <v>51</v>
      </c>
      <c r="O2015" t="s">
        <v>53</v>
      </c>
      <c r="P2015" t="s">
        <v>120</v>
      </c>
      <c r="Q2015" t="s">
        <v>51</v>
      </c>
      <c r="R2015" t="s">
        <v>116</v>
      </c>
      <c r="S2015">
        <v>113</v>
      </c>
      <c r="T2015" t="s">
        <v>62</v>
      </c>
    </row>
    <row r="2016" spans="1:20" hidden="1" x14ac:dyDescent="0.2">
      <c r="A2016" t="s">
        <v>281</v>
      </c>
      <c r="F2016" t="s">
        <v>45</v>
      </c>
      <c r="G2016" t="s">
        <v>46</v>
      </c>
      <c r="H2016" t="s">
        <v>47</v>
      </c>
      <c r="I2016">
        <v>45.183500000000002</v>
      </c>
      <c r="J2016" t="s">
        <v>50</v>
      </c>
      <c r="K2016">
        <v>54.816499999999998</v>
      </c>
      <c r="L2016">
        <v>35</v>
      </c>
      <c r="M2016" t="s">
        <v>156</v>
      </c>
      <c r="N2016" t="s">
        <v>249</v>
      </c>
      <c r="O2016" t="s">
        <v>83</v>
      </c>
      <c r="P2016" t="s">
        <v>51</v>
      </c>
      <c r="Q2016" t="s">
        <v>84</v>
      </c>
      <c r="R2016" t="s">
        <v>282</v>
      </c>
      <c r="S2016">
        <v>66</v>
      </c>
      <c r="T2016" t="s">
        <v>96</v>
      </c>
    </row>
    <row r="2017" spans="1:20" x14ac:dyDescent="0.2">
      <c r="A2017" t="s">
        <v>179</v>
      </c>
      <c r="F2017" t="s">
        <v>79</v>
      </c>
      <c r="G2017" t="s">
        <v>80</v>
      </c>
      <c r="H2017" t="s">
        <v>81</v>
      </c>
      <c r="I2017">
        <v>14.318099999999999</v>
      </c>
      <c r="J2017" t="s">
        <v>82</v>
      </c>
      <c r="K2017">
        <v>85.681899999999999</v>
      </c>
      <c r="L2017">
        <v>348</v>
      </c>
      <c r="M2017" t="s">
        <v>51</v>
      </c>
      <c r="N2017" t="s">
        <v>51</v>
      </c>
      <c r="O2017" t="s">
        <v>70</v>
      </c>
      <c r="P2017" t="s">
        <v>51</v>
      </c>
      <c r="Q2017" t="s">
        <v>51</v>
      </c>
      <c r="R2017" t="s">
        <v>180</v>
      </c>
      <c r="S2017">
        <v>114</v>
      </c>
      <c r="T2017" t="s">
        <v>62</v>
      </c>
    </row>
    <row r="2018" spans="1:20" x14ac:dyDescent="0.2">
      <c r="A2018" t="s">
        <v>41</v>
      </c>
      <c r="B2018" t="str">
        <f>RIGHT(A2018,2)</f>
        <v>NY</v>
      </c>
      <c r="D2018" t="str">
        <f t="shared" ref="D2018:D2019" si="356">B2018&amp;C2018</f>
        <v>NY</v>
      </c>
      <c r="E2018" t="str">
        <f>VLOOKUP(D2018,State_Name!B:C,2,FALSE)</f>
        <v>New York</v>
      </c>
      <c r="F2018" t="s">
        <v>45</v>
      </c>
      <c r="G2018" t="s">
        <v>46</v>
      </c>
      <c r="H2018" t="s">
        <v>47</v>
      </c>
      <c r="I2018">
        <v>64.223500000000001</v>
      </c>
      <c r="J2018" t="s">
        <v>50</v>
      </c>
      <c r="K2018">
        <v>35.776499999999999</v>
      </c>
      <c r="L2018">
        <v>87</v>
      </c>
      <c r="M2018" t="s">
        <v>51</v>
      </c>
      <c r="N2018" t="s">
        <v>92</v>
      </c>
      <c r="O2018" t="s">
        <v>51</v>
      </c>
      <c r="P2018" t="s">
        <v>161</v>
      </c>
      <c r="Q2018" t="s">
        <v>51</v>
      </c>
      <c r="R2018" t="s">
        <v>54</v>
      </c>
      <c r="S2018">
        <v>117</v>
      </c>
      <c r="T2018" t="s">
        <v>62</v>
      </c>
    </row>
    <row r="2019" spans="1:20" x14ac:dyDescent="0.2">
      <c r="A2019" t="s">
        <v>155</v>
      </c>
      <c r="C2019" t="str">
        <f>VLOOKUP(A2019,State_Name!A:B,2,FALSE)</f>
        <v>SC</v>
      </c>
      <c r="D2019" t="str">
        <f t="shared" si="356"/>
        <v>SC</v>
      </c>
      <c r="E2019" t="str">
        <f>VLOOKUP(D2019,State_Name!B:C,2,FALSE)</f>
        <v>South Carolina</v>
      </c>
      <c r="F2019" t="s">
        <v>128</v>
      </c>
      <c r="G2019" t="s">
        <v>129</v>
      </c>
      <c r="H2019" t="s">
        <v>81</v>
      </c>
      <c r="I2019">
        <v>18.334099999999999</v>
      </c>
      <c r="J2019" t="s">
        <v>130</v>
      </c>
      <c r="K2019">
        <v>81.665899999999993</v>
      </c>
      <c r="L2019">
        <v>40</v>
      </c>
      <c r="M2019" t="s">
        <v>156</v>
      </c>
      <c r="N2019" t="s">
        <v>52</v>
      </c>
      <c r="O2019" t="s">
        <v>51</v>
      </c>
      <c r="P2019" t="s">
        <v>161</v>
      </c>
      <c r="Q2019" t="s">
        <v>51</v>
      </c>
      <c r="R2019" t="s">
        <v>157</v>
      </c>
      <c r="S2019">
        <v>45</v>
      </c>
      <c r="T2019" t="s">
        <v>88</v>
      </c>
    </row>
    <row r="2020" spans="1:20" x14ac:dyDescent="0.2">
      <c r="A2020" t="s">
        <v>146</v>
      </c>
      <c r="F2020" t="s">
        <v>128</v>
      </c>
      <c r="G2020" t="s">
        <v>129</v>
      </c>
      <c r="H2020" t="s">
        <v>81</v>
      </c>
      <c r="I2020">
        <v>21.354399999999998</v>
      </c>
      <c r="J2020" t="s">
        <v>130</v>
      </c>
      <c r="K2020">
        <v>78.645600000000002</v>
      </c>
      <c r="L2020">
        <v>413</v>
      </c>
      <c r="M2020" t="s">
        <v>51</v>
      </c>
      <c r="N2020" t="s">
        <v>51</v>
      </c>
      <c r="O2020" t="s">
        <v>70</v>
      </c>
      <c r="P2020" t="s">
        <v>120</v>
      </c>
      <c r="Q2020" t="s">
        <v>51</v>
      </c>
      <c r="R2020" t="s">
        <v>147</v>
      </c>
      <c r="S2020">
        <v>5</v>
      </c>
      <c r="T2020" t="s">
        <v>88</v>
      </c>
    </row>
    <row r="2021" spans="1:20" hidden="1" x14ac:dyDescent="0.2">
      <c r="A2021" t="s">
        <v>255</v>
      </c>
      <c r="F2021" t="s">
        <v>140</v>
      </c>
      <c r="G2021" t="s">
        <v>141</v>
      </c>
      <c r="H2021" t="s">
        <v>81</v>
      </c>
      <c r="I2021">
        <v>0</v>
      </c>
      <c r="J2021" t="s">
        <v>142</v>
      </c>
      <c r="K2021">
        <v>100</v>
      </c>
      <c r="L2021">
        <v>69</v>
      </c>
      <c r="M2021" t="s">
        <v>51</v>
      </c>
      <c r="N2021" t="s">
        <v>249</v>
      </c>
      <c r="O2021" t="s">
        <v>51</v>
      </c>
      <c r="P2021" t="s">
        <v>120</v>
      </c>
      <c r="Q2021" t="s">
        <v>51</v>
      </c>
      <c r="S2021">
        <v>59</v>
      </c>
      <c r="T2021" t="s">
        <v>256</v>
      </c>
    </row>
    <row r="2022" spans="1:20" x14ac:dyDescent="0.2">
      <c r="A2022" t="s">
        <v>230</v>
      </c>
      <c r="C2022" t="str">
        <f>VLOOKUP(A2022,State_Name!A:B,2,FALSE)</f>
        <v>NC</v>
      </c>
      <c r="D2022" t="str">
        <f t="shared" ref="D2022:D2023" si="357">B2022&amp;C2022</f>
        <v>NC</v>
      </c>
      <c r="E2022" t="str">
        <f>VLOOKUP(D2022,State_Name!B:C,2,FALSE)</f>
        <v>North Carolina</v>
      </c>
      <c r="F2022" t="s">
        <v>66</v>
      </c>
      <c r="G2022" t="s">
        <v>66</v>
      </c>
      <c r="H2022" t="s">
        <v>67</v>
      </c>
      <c r="I2022">
        <v>11.1121</v>
      </c>
      <c r="J2022" t="s">
        <v>68</v>
      </c>
      <c r="K2022">
        <v>88.887900000000002</v>
      </c>
      <c r="L2022">
        <v>40</v>
      </c>
      <c r="M2022" t="s">
        <v>99</v>
      </c>
      <c r="N2022" t="s">
        <v>52</v>
      </c>
      <c r="O2022" t="s">
        <v>53</v>
      </c>
      <c r="P2022" t="s">
        <v>51</v>
      </c>
      <c r="Q2022" t="s">
        <v>84</v>
      </c>
      <c r="R2022" t="s">
        <v>231</v>
      </c>
      <c r="S2022">
        <v>37</v>
      </c>
      <c r="T2022" t="s">
        <v>88</v>
      </c>
    </row>
    <row r="2023" spans="1:20" x14ac:dyDescent="0.2">
      <c r="A2023" t="s">
        <v>160</v>
      </c>
      <c r="C2023" t="str">
        <f>VLOOKUP(A2023,State_Name!A:B,2,FALSE)</f>
        <v>HI</v>
      </c>
      <c r="D2023" t="str">
        <f t="shared" si="357"/>
        <v>HI</v>
      </c>
      <c r="E2023" t="str">
        <f>VLOOKUP(D2023,State_Name!B:C,2,FALSE)</f>
        <v>Hawaii</v>
      </c>
      <c r="F2023" t="s">
        <v>79</v>
      </c>
      <c r="G2023" t="s">
        <v>80</v>
      </c>
      <c r="H2023" t="s">
        <v>81</v>
      </c>
      <c r="I2023">
        <v>10.684900000000001</v>
      </c>
      <c r="J2023" t="s">
        <v>82</v>
      </c>
      <c r="K2023">
        <v>89.315100000000001</v>
      </c>
      <c r="L2023">
        <v>282</v>
      </c>
      <c r="M2023" t="s">
        <v>51</v>
      </c>
      <c r="N2023" t="s">
        <v>198</v>
      </c>
      <c r="O2023" t="s">
        <v>105</v>
      </c>
      <c r="P2023" t="s">
        <v>120</v>
      </c>
      <c r="Q2023" t="s">
        <v>51</v>
      </c>
      <c r="R2023" t="s">
        <v>162</v>
      </c>
      <c r="S2023">
        <v>15</v>
      </c>
      <c r="T2023" t="s">
        <v>88</v>
      </c>
    </row>
    <row r="2024" spans="1:20" x14ac:dyDescent="0.2">
      <c r="A2024" t="s">
        <v>314</v>
      </c>
      <c r="F2024" t="s">
        <v>128</v>
      </c>
      <c r="G2024" t="s">
        <v>129</v>
      </c>
      <c r="H2024" t="s">
        <v>81</v>
      </c>
      <c r="I2024">
        <v>9.0380000000000003</v>
      </c>
      <c r="J2024" t="s">
        <v>130</v>
      </c>
      <c r="K2024">
        <v>90.962000000000003</v>
      </c>
      <c r="L2024">
        <v>197</v>
      </c>
      <c r="M2024" t="s">
        <v>51</v>
      </c>
      <c r="N2024" t="s">
        <v>51</v>
      </c>
      <c r="O2024" t="s">
        <v>83</v>
      </c>
      <c r="P2024" t="s">
        <v>51</v>
      </c>
      <c r="Q2024" t="s">
        <v>51</v>
      </c>
      <c r="R2024" t="s">
        <v>315</v>
      </c>
      <c r="S2024">
        <v>40</v>
      </c>
      <c r="T2024" t="s">
        <v>88</v>
      </c>
    </row>
    <row r="2025" spans="1:20" x14ac:dyDescent="0.2">
      <c r="A2025" t="s">
        <v>134</v>
      </c>
      <c r="F2025" t="s">
        <v>66</v>
      </c>
      <c r="G2025" t="s">
        <v>66</v>
      </c>
      <c r="H2025" t="s">
        <v>67</v>
      </c>
      <c r="I2025">
        <v>8.4780999999999995</v>
      </c>
      <c r="J2025" t="s">
        <v>68</v>
      </c>
      <c r="K2025">
        <v>91.521900000000002</v>
      </c>
      <c r="L2025">
        <v>621</v>
      </c>
      <c r="M2025" t="s">
        <v>51</v>
      </c>
      <c r="N2025" t="s">
        <v>51</v>
      </c>
      <c r="O2025" t="s">
        <v>83</v>
      </c>
      <c r="P2025" t="s">
        <v>51</v>
      </c>
      <c r="Q2025" t="s">
        <v>51</v>
      </c>
      <c r="R2025" t="s">
        <v>136</v>
      </c>
      <c r="S2025">
        <v>104</v>
      </c>
      <c r="T2025" t="s">
        <v>62</v>
      </c>
    </row>
    <row r="2026" spans="1:20" x14ac:dyDescent="0.2">
      <c r="A2026" t="s">
        <v>326</v>
      </c>
      <c r="F2026" t="s">
        <v>140</v>
      </c>
      <c r="G2026" t="s">
        <v>141</v>
      </c>
      <c r="H2026" t="s">
        <v>81</v>
      </c>
      <c r="I2026">
        <v>4.0114000000000001</v>
      </c>
      <c r="J2026" t="s">
        <v>142</v>
      </c>
      <c r="K2026">
        <v>95.988600000000005</v>
      </c>
      <c r="L2026">
        <v>521</v>
      </c>
      <c r="M2026" t="s">
        <v>156</v>
      </c>
      <c r="N2026" t="s">
        <v>51</v>
      </c>
      <c r="O2026" t="s">
        <v>53</v>
      </c>
      <c r="P2026" t="s">
        <v>51</v>
      </c>
      <c r="Q2026" t="s">
        <v>51</v>
      </c>
      <c r="R2026" t="s">
        <v>327</v>
      </c>
      <c r="S2026">
        <v>30</v>
      </c>
      <c r="T2026" t="s">
        <v>88</v>
      </c>
    </row>
    <row r="2027" spans="1:20" x14ac:dyDescent="0.2">
      <c r="A2027" t="s">
        <v>320</v>
      </c>
      <c r="F2027" t="s">
        <v>66</v>
      </c>
      <c r="G2027" t="s">
        <v>66</v>
      </c>
      <c r="H2027" t="s">
        <v>67</v>
      </c>
      <c r="I2027">
        <v>9.6036000000000001</v>
      </c>
      <c r="J2027" t="s">
        <v>68</v>
      </c>
      <c r="K2027">
        <v>90.3964</v>
      </c>
      <c r="L2027">
        <v>263</v>
      </c>
      <c r="M2027" t="s">
        <v>156</v>
      </c>
      <c r="N2027" t="s">
        <v>51</v>
      </c>
      <c r="O2027" t="s">
        <v>53</v>
      </c>
      <c r="P2027" t="s">
        <v>120</v>
      </c>
      <c r="Q2027" t="s">
        <v>51</v>
      </c>
      <c r="R2027" t="s">
        <v>321</v>
      </c>
      <c r="S2027">
        <v>38</v>
      </c>
      <c r="T2027" t="s">
        <v>88</v>
      </c>
    </row>
    <row r="2028" spans="1:20" x14ac:dyDescent="0.2">
      <c r="A2028" t="s">
        <v>160</v>
      </c>
      <c r="C2028" t="str">
        <f>VLOOKUP(A2028,State_Name!A:B,2,FALSE)</f>
        <v>HI</v>
      </c>
      <c r="D2028" t="str">
        <f t="shared" ref="D2028:D2029" si="358">B2028&amp;C2028</f>
        <v>HI</v>
      </c>
      <c r="E2028" t="str">
        <f>VLOOKUP(D2028,State_Name!B:C,2,FALSE)</f>
        <v>Hawaii</v>
      </c>
      <c r="F2028" t="s">
        <v>45</v>
      </c>
      <c r="G2028" t="s">
        <v>46</v>
      </c>
      <c r="H2028" t="s">
        <v>47</v>
      </c>
      <c r="I2028">
        <v>21.8734</v>
      </c>
      <c r="J2028" t="s">
        <v>50</v>
      </c>
      <c r="K2028">
        <v>78.126599999999996</v>
      </c>
      <c r="L2028">
        <v>277</v>
      </c>
      <c r="M2028" t="s">
        <v>51</v>
      </c>
      <c r="N2028" t="s">
        <v>198</v>
      </c>
      <c r="O2028" t="s">
        <v>70</v>
      </c>
      <c r="P2028" t="s">
        <v>120</v>
      </c>
      <c r="Q2028" t="s">
        <v>51</v>
      </c>
      <c r="R2028" t="s">
        <v>162</v>
      </c>
      <c r="S2028">
        <v>15</v>
      </c>
      <c r="T2028" t="s">
        <v>88</v>
      </c>
    </row>
    <row r="2029" spans="1:20" x14ac:dyDescent="0.2">
      <c r="A2029" t="s">
        <v>207</v>
      </c>
      <c r="B2029" t="str">
        <f>RIGHT(A2029,2)</f>
        <v>CA</v>
      </c>
      <c r="D2029" t="str">
        <f t="shared" si="358"/>
        <v>CA</v>
      </c>
      <c r="E2029" t="str">
        <f>VLOOKUP(D2029,State_Name!B:C,2,FALSE)</f>
        <v>California</v>
      </c>
      <c r="F2029" t="s">
        <v>140</v>
      </c>
      <c r="G2029" t="s">
        <v>141</v>
      </c>
      <c r="H2029" t="s">
        <v>81</v>
      </c>
      <c r="I2029">
        <v>1.2201</v>
      </c>
      <c r="J2029" t="s">
        <v>142</v>
      </c>
      <c r="K2029">
        <v>98.779899999999998</v>
      </c>
      <c r="L2029">
        <v>261</v>
      </c>
      <c r="M2029" t="s">
        <v>51</v>
      </c>
      <c r="N2029" t="s">
        <v>198</v>
      </c>
      <c r="O2029" t="s">
        <v>51</v>
      </c>
      <c r="P2029" t="s">
        <v>51</v>
      </c>
      <c r="Q2029" t="s">
        <v>51</v>
      </c>
      <c r="R2029" t="s">
        <v>208</v>
      </c>
      <c r="S2029">
        <v>101</v>
      </c>
      <c r="T2029" t="s">
        <v>62</v>
      </c>
    </row>
    <row r="2030" spans="1:20" hidden="1" x14ac:dyDescent="0.2">
      <c r="A2030" t="s">
        <v>91</v>
      </c>
      <c r="F2030" t="s">
        <v>66</v>
      </c>
      <c r="G2030" t="s">
        <v>66</v>
      </c>
      <c r="H2030" t="s">
        <v>67</v>
      </c>
      <c r="I2030">
        <v>10.675599999999999</v>
      </c>
      <c r="J2030" t="s">
        <v>68</v>
      </c>
      <c r="K2030">
        <v>89.324399999999997</v>
      </c>
      <c r="L2030">
        <v>249</v>
      </c>
      <c r="M2030" t="s">
        <v>99</v>
      </c>
      <c r="N2030" t="s">
        <v>51</v>
      </c>
      <c r="O2030" t="s">
        <v>105</v>
      </c>
      <c r="P2030" t="s">
        <v>51</v>
      </c>
      <c r="Q2030" t="s">
        <v>51</v>
      </c>
      <c r="R2030" t="s">
        <v>93</v>
      </c>
      <c r="S2030">
        <v>203</v>
      </c>
      <c r="T2030" t="s">
        <v>96</v>
      </c>
    </row>
    <row r="2031" spans="1:20" x14ac:dyDescent="0.2">
      <c r="A2031" t="s">
        <v>119</v>
      </c>
      <c r="B2031" t="str">
        <f>RIGHT(A2031,2)</f>
        <v>NY</v>
      </c>
      <c r="D2031" t="str">
        <f>B2031&amp;C2031</f>
        <v>NY</v>
      </c>
      <c r="E2031" t="str">
        <f>VLOOKUP(D2031,State_Name!B:C,2,FALSE)</f>
        <v>New York</v>
      </c>
      <c r="F2031" t="s">
        <v>79</v>
      </c>
      <c r="G2031" t="s">
        <v>80</v>
      </c>
      <c r="H2031" t="s">
        <v>81</v>
      </c>
      <c r="I2031">
        <v>19.795999999999999</v>
      </c>
      <c r="J2031" t="s">
        <v>82</v>
      </c>
      <c r="K2031">
        <v>80.203999999999994</v>
      </c>
      <c r="L2031">
        <v>112</v>
      </c>
      <c r="M2031" t="s">
        <v>156</v>
      </c>
      <c r="N2031" t="s">
        <v>198</v>
      </c>
      <c r="O2031" t="s">
        <v>70</v>
      </c>
      <c r="P2031" t="s">
        <v>120</v>
      </c>
      <c r="Q2031" t="s">
        <v>51</v>
      </c>
      <c r="R2031" t="s">
        <v>121</v>
      </c>
      <c r="S2031">
        <v>121</v>
      </c>
      <c r="T2031" t="s">
        <v>62</v>
      </c>
    </row>
    <row r="2032" spans="1:20" x14ac:dyDescent="0.2">
      <c r="A2032" t="s">
        <v>278</v>
      </c>
      <c r="F2032" t="s">
        <v>66</v>
      </c>
      <c r="G2032" t="s">
        <v>66</v>
      </c>
      <c r="H2032" t="s">
        <v>67</v>
      </c>
      <c r="I2032">
        <v>3.3420000000000001</v>
      </c>
      <c r="J2032" t="s">
        <v>68</v>
      </c>
      <c r="K2032">
        <v>96.658000000000001</v>
      </c>
      <c r="L2032">
        <v>226</v>
      </c>
      <c r="M2032" t="s">
        <v>51</v>
      </c>
      <c r="N2032" t="s">
        <v>51</v>
      </c>
      <c r="O2032" t="s">
        <v>70</v>
      </c>
      <c r="P2032" t="s">
        <v>51</v>
      </c>
      <c r="Q2032" t="s">
        <v>71</v>
      </c>
      <c r="R2032" t="s">
        <v>279</v>
      </c>
      <c r="S2032">
        <v>108</v>
      </c>
      <c r="T2032" t="s">
        <v>62</v>
      </c>
    </row>
    <row r="2033" spans="1:20" x14ac:dyDescent="0.2">
      <c r="A2033" t="s">
        <v>236</v>
      </c>
      <c r="C2033" t="str">
        <f>VLOOKUP(A2033,State_Name!A:B,2,FALSE)</f>
        <v>FL</v>
      </c>
      <c r="D2033" t="str">
        <f>B2033&amp;C2033</f>
        <v>FL</v>
      </c>
      <c r="E2033" t="str">
        <f>VLOOKUP(D2033,State_Name!B:C,2,FALSE)</f>
        <v>Florida</v>
      </c>
      <c r="F2033" t="s">
        <v>66</v>
      </c>
      <c r="G2033" t="s">
        <v>66</v>
      </c>
      <c r="H2033" t="s">
        <v>67</v>
      </c>
      <c r="I2033">
        <v>4.7298</v>
      </c>
      <c r="J2033" t="s">
        <v>68</v>
      </c>
      <c r="K2033">
        <v>95.270200000000003</v>
      </c>
      <c r="L2033">
        <v>115</v>
      </c>
      <c r="M2033" t="s">
        <v>99</v>
      </c>
      <c r="N2033" t="s">
        <v>69</v>
      </c>
      <c r="O2033" t="s">
        <v>53</v>
      </c>
      <c r="P2033" t="s">
        <v>51</v>
      </c>
      <c r="Q2033" t="s">
        <v>84</v>
      </c>
      <c r="R2033" t="s">
        <v>238</v>
      </c>
      <c r="S2033">
        <v>12</v>
      </c>
      <c r="T2033" t="s">
        <v>88</v>
      </c>
    </row>
    <row r="2034" spans="1:20" x14ac:dyDescent="0.2">
      <c r="A2034" t="s">
        <v>210</v>
      </c>
      <c r="F2034" t="s">
        <v>79</v>
      </c>
      <c r="G2034" t="s">
        <v>80</v>
      </c>
      <c r="H2034" t="s">
        <v>81</v>
      </c>
      <c r="I2034">
        <v>26.264500000000002</v>
      </c>
      <c r="J2034" t="s">
        <v>82</v>
      </c>
      <c r="K2034">
        <v>73.735500000000002</v>
      </c>
      <c r="L2034">
        <v>82</v>
      </c>
      <c r="M2034" t="s">
        <v>51</v>
      </c>
      <c r="N2034" t="s">
        <v>51</v>
      </c>
      <c r="O2034" t="s">
        <v>105</v>
      </c>
      <c r="P2034" t="s">
        <v>106</v>
      </c>
      <c r="Q2034" t="s">
        <v>51</v>
      </c>
      <c r="R2034" t="s">
        <v>211</v>
      </c>
      <c r="S2034">
        <v>25</v>
      </c>
      <c r="T2034" t="s">
        <v>88</v>
      </c>
    </row>
    <row r="2035" spans="1:20" x14ac:dyDescent="0.2">
      <c r="A2035" t="s">
        <v>284</v>
      </c>
      <c r="F2035" t="s">
        <v>128</v>
      </c>
      <c r="G2035" t="s">
        <v>129</v>
      </c>
      <c r="H2035" t="s">
        <v>81</v>
      </c>
      <c r="I2035">
        <v>35.331400000000002</v>
      </c>
      <c r="J2035" t="s">
        <v>130</v>
      </c>
      <c r="K2035">
        <v>64.668599999999998</v>
      </c>
      <c r="L2035">
        <v>501</v>
      </c>
      <c r="M2035" t="s">
        <v>51</v>
      </c>
      <c r="N2035" t="s">
        <v>51</v>
      </c>
      <c r="O2035" t="s">
        <v>51</v>
      </c>
      <c r="P2035" t="s">
        <v>106</v>
      </c>
      <c r="Q2035" t="s">
        <v>51</v>
      </c>
      <c r="R2035" t="s">
        <v>285</v>
      </c>
      <c r="S2035">
        <v>107</v>
      </c>
      <c r="T2035" t="s">
        <v>62</v>
      </c>
    </row>
    <row r="2036" spans="1:20" x14ac:dyDescent="0.2">
      <c r="A2036" t="s">
        <v>323</v>
      </c>
      <c r="B2036" t="str">
        <f t="shared" ref="B2036:B2039" si="359">RIGHT(A2036,2)</f>
        <v>NY</v>
      </c>
      <c r="D2036" t="str">
        <f t="shared" ref="D2036:D2039" si="360">B2036&amp;C2036</f>
        <v>NY</v>
      </c>
      <c r="E2036" t="str">
        <f>VLOOKUP(D2036,State_Name!B:C,2,FALSE)</f>
        <v>New York</v>
      </c>
      <c r="F2036" t="s">
        <v>45</v>
      </c>
      <c r="G2036" t="s">
        <v>46</v>
      </c>
      <c r="H2036" t="s">
        <v>47</v>
      </c>
      <c r="I2036">
        <v>10.3818</v>
      </c>
      <c r="J2036" t="s">
        <v>50</v>
      </c>
      <c r="K2036">
        <v>89.618200000000002</v>
      </c>
      <c r="L2036">
        <v>78</v>
      </c>
      <c r="M2036" t="s">
        <v>99</v>
      </c>
      <c r="N2036" t="s">
        <v>69</v>
      </c>
      <c r="O2036" t="s">
        <v>105</v>
      </c>
      <c r="P2036" t="s">
        <v>120</v>
      </c>
      <c r="Q2036" t="s">
        <v>51</v>
      </c>
      <c r="R2036" t="s">
        <v>324</v>
      </c>
      <c r="S2036">
        <v>120</v>
      </c>
      <c r="T2036" t="s">
        <v>62</v>
      </c>
    </row>
    <row r="2037" spans="1:20" x14ac:dyDescent="0.2">
      <c r="A2037" t="s">
        <v>179</v>
      </c>
      <c r="B2037" t="str">
        <f t="shared" si="359"/>
        <v>MA</v>
      </c>
      <c r="D2037" t="str">
        <f t="shared" si="360"/>
        <v>MA</v>
      </c>
      <c r="E2037" t="str">
        <f>VLOOKUP(D2037,State_Name!B:C,2,FALSE)</f>
        <v>Massachusetts</v>
      </c>
      <c r="F2037" t="s">
        <v>140</v>
      </c>
      <c r="G2037" t="s">
        <v>141</v>
      </c>
      <c r="H2037" t="s">
        <v>81</v>
      </c>
      <c r="I2037">
        <v>0</v>
      </c>
      <c r="J2037" t="s">
        <v>142</v>
      </c>
      <c r="K2037">
        <v>100</v>
      </c>
      <c r="L2037">
        <v>32</v>
      </c>
      <c r="M2037" t="s">
        <v>156</v>
      </c>
      <c r="N2037" t="s">
        <v>92</v>
      </c>
      <c r="O2037" t="s">
        <v>70</v>
      </c>
      <c r="P2037" t="s">
        <v>51</v>
      </c>
      <c r="Q2037" t="s">
        <v>71</v>
      </c>
      <c r="R2037" t="s">
        <v>180</v>
      </c>
      <c r="S2037">
        <v>114</v>
      </c>
      <c r="T2037" t="s">
        <v>62</v>
      </c>
    </row>
    <row r="2038" spans="1:20" x14ac:dyDescent="0.2">
      <c r="A2038" t="s">
        <v>111</v>
      </c>
      <c r="B2038" t="str">
        <f t="shared" si="359"/>
        <v>TX</v>
      </c>
      <c r="D2038" t="str">
        <f t="shared" si="360"/>
        <v>TX</v>
      </c>
      <c r="E2038" t="str">
        <f>VLOOKUP(D2038,State_Name!B:C,2,FALSE)</f>
        <v>Texas</v>
      </c>
      <c r="F2038" t="s">
        <v>128</v>
      </c>
      <c r="G2038" t="s">
        <v>129</v>
      </c>
      <c r="H2038" t="s">
        <v>81</v>
      </c>
      <c r="I2038">
        <v>8.3264999999999993</v>
      </c>
      <c r="J2038" t="s">
        <v>130</v>
      </c>
      <c r="K2038">
        <v>91.673500000000004</v>
      </c>
      <c r="L2038">
        <v>398</v>
      </c>
      <c r="M2038" t="s">
        <v>51</v>
      </c>
      <c r="N2038" t="s">
        <v>92</v>
      </c>
      <c r="O2038" t="s">
        <v>70</v>
      </c>
      <c r="P2038" t="s">
        <v>51</v>
      </c>
      <c r="Q2038" t="s">
        <v>71</v>
      </c>
      <c r="R2038" t="s">
        <v>112</v>
      </c>
      <c r="S2038">
        <v>127</v>
      </c>
      <c r="T2038" t="s">
        <v>62</v>
      </c>
    </row>
    <row r="2039" spans="1:20" x14ac:dyDescent="0.2">
      <c r="A2039" t="s">
        <v>278</v>
      </c>
      <c r="B2039" t="str">
        <f t="shared" si="359"/>
        <v>FL</v>
      </c>
      <c r="D2039" t="str">
        <f t="shared" si="360"/>
        <v>FL</v>
      </c>
      <c r="E2039" t="str">
        <f>VLOOKUP(D2039,State_Name!B:C,2,FALSE)</f>
        <v>Florida</v>
      </c>
      <c r="F2039" t="s">
        <v>128</v>
      </c>
      <c r="G2039" t="s">
        <v>129</v>
      </c>
      <c r="H2039" t="s">
        <v>81</v>
      </c>
      <c r="I2039">
        <v>25.2408</v>
      </c>
      <c r="J2039" t="s">
        <v>130</v>
      </c>
      <c r="K2039">
        <v>74.759200000000007</v>
      </c>
      <c r="L2039">
        <v>49</v>
      </c>
      <c r="M2039" t="s">
        <v>156</v>
      </c>
      <c r="N2039" t="s">
        <v>92</v>
      </c>
      <c r="O2039" t="s">
        <v>51</v>
      </c>
      <c r="P2039" t="s">
        <v>135</v>
      </c>
      <c r="Q2039" t="s">
        <v>51</v>
      </c>
      <c r="R2039" t="s">
        <v>279</v>
      </c>
      <c r="S2039">
        <v>108</v>
      </c>
      <c r="T2039" t="s">
        <v>62</v>
      </c>
    </row>
    <row r="2040" spans="1:20" x14ac:dyDescent="0.2">
      <c r="A2040" t="s">
        <v>308</v>
      </c>
      <c r="F2040" t="s">
        <v>79</v>
      </c>
      <c r="G2040" t="s">
        <v>80</v>
      </c>
      <c r="H2040" t="s">
        <v>81</v>
      </c>
      <c r="I2040">
        <v>52.930900000000001</v>
      </c>
      <c r="J2040" t="s">
        <v>82</v>
      </c>
      <c r="K2040">
        <v>47.069099999999999</v>
      </c>
      <c r="L2040">
        <v>40</v>
      </c>
      <c r="M2040" t="s">
        <v>51</v>
      </c>
      <c r="N2040" t="s">
        <v>51</v>
      </c>
      <c r="O2040" t="s">
        <v>53</v>
      </c>
      <c r="P2040" t="s">
        <v>106</v>
      </c>
      <c r="Q2040" t="s">
        <v>51</v>
      </c>
      <c r="R2040" t="s">
        <v>309</v>
      </c>
      <c r="S2040">
        <v>6</v>
      </c>
      <c r="T2040" t="s">
        <v>88</v>
      </c>
    </row>
    <row r="2041" spans="1:20" x14ac:dyDescent="0.2">
      <c r="A2041" t="s">
        <v>210</v>
      </c>
      <c r="F2041" t="s">
        <v>79</v>
      </c>
      <c r="G2041" t="s">
        <v>80</v>
      </c>
      <c r="H2041" t="s">
        <v>81</v>
      </c>
      <c r="I2041">
        <v>12.4382</v>
      </c>
      <c r="J2041" t="s">
        <v>82</v>
      </c>
      <c r="K2041">
        <v>87.561800000000005</v>
      </c>
      <c r="L2041">
        <v>336</v>
      </c>
      <c r="M2041" t="s">
        <v>156</v>
      </c>
      <c r="N2041" t="s">
        <v>51</v>
      </c>
      <c r="O2041" t="s">
        <v>70</v>
      </c>
      <c r="P2041" t="s">
        <v>120</v>
      </c>
      <c r="Q2041" t="s">
        <v>51</v>
      </c>
      <c r="R2041" t="s">
        <v>211</v>
      </c>
      <c r="S2041">
        <v>25</v>
      </c>
      <c r="T2041" t="s">
        <v>88</v>
      </c>
    </row>
    <row r="2042" spans="1:20" x14ac:dyDescent="0.2">
      <c r="A2042" t="s">
        <v>188</v>
      </c>
      <c r="C2042" t="str">
        <f>VLOOKUP(A2042,State_Name!A:B,2,FALSE)</f>
        <v>WV</v>
      </c>
      <c r="D2042" t="str">
        <f t="shared" ref="D2042:D2044" si="361">B2042&amp;C2042</f>
        <v>WV</v>
      </c>
      <c r="E2042" t="str">
        <f>VLOOKUP(D2042,State_Name!B:C,2,FALSE)</f>
        <v>West Virginia</v>
      </c>
      <c r="F2042" t="s">
        <v>140</v>
      </c>
      <c r="G2042" t="s">
        <v>141</v>
      </c>
      <c r="H2042" t="s">
        <v>81</v>
      </c>
      <c r="I2042">
        <v>3.3938000000000001</v>
      </c>
      <c r="J2042" t="s">
        <v>142</v>
      </c>
      <c r="K2042">
        <v>96.606200000000001</v>
      </c>
      <c r="L2042">
        <v>1087</v>
      </c>
      <c r="M2042" t="s">
        <v>51</v>
      </c>
      <c r="N2042" t="s">
        <v>69</v>
      </c>
      <c r="O2042" t="s">
        <v>51</v>
      </c>
      <c r="P2042" t="s">
        <v>51</v>
      </c>
      <c r="Q2042" t="s">
        <v>51</v>
      </c>
      <c r="R2042" t="s">
        <v>189</v>
      </c>
      <c r="S2042">
        <v>54</v>
      </c>
      <c r="T2042" t="s">
        <v>88</v>
      </c>
    </row>
    <row r="2043" spans="1:20" x14ac:dyDescent="0.2">
      <c r="A2043" t="s">
        <v>264</v>
      </c>
      <c r="B2043" t="s">
        <v>264</v>
      </c>
      <c r="D2043" t="str">
        <f t="shared" si="361"/>
        <v>District of Columbia</v>
      </c>
      <c r="E2043" t="e">
        <f>VLOOKUP(D2043,State_Name!B:C,2,FALSE)</f>
        <v>#N/A</v>
      </c>
      <c r="F2043" t="s">
        <v>45</v>
      </c>
      <c r="G2043" t="s">
        <v>46</v>
      </c>
      <c r="H2043" t="s">
        <v>47</v>
      </c>
      <c r="I2043">
        <v>58.0291</v>
      </c>
      <c r="J2043" t="s">
        <v>50</v>
      </c>
      <c r="K2043">
        <v>41.9709</v>
      </c>
      <c r="L2043">
        <v>45</v>
      </c>
      <c r="M2043" t="s">
        <v>156</v>
      </c>
      <c r="N2043" t="s">
        <v>92</v>
      </c>
      <c r="O2043" t="s">
        <v>51</v>
      </c>
      <c r="P2043" t="s">
        <v>135</v>
      </c>
      <c r="Q2043" t="s">
        <v>51</v>
      </c>
      <c r="R2043" t="s">
        <v>265</v>
      </c>
      <c r="S2043">
        <v>11</v>
      </c>
      <c r="T2043" t="s">
        <v>62</v>
      </c>
    </row>
    <row r="2044" spans="1:20" x14ac:dyDescent="0.2">
      <c r="A2044" t="s">
        <v>296</v>
      </c>
      <c r="B2044" t="str">
        <f t="shared" ref="B2044" si="362">RIGHT(A2044,2)</f>
        <v>GA</v>
      </c>
      <c r="D2044" t="str">
        <f t="shared" si="361"/>
        <v>GA</v>
      </c>
      <c r="E2044" t="str">
        <f>VLOOKUP(D2044,State_Name!B:C,2,FALSE)</f>
        <v>Georgia</v>
      </c>
      <c r="F2044" t="s">
        <v>45</v>
      </c>
      <c r="G2044" t="s">
        <v>46</v>
      </c>
      <c r="H2044" t="s">
        <v>47</v>
      </c>
      <c r="I2044">
        <v>20.755800000000001</v>
      </c>
      <c r="J2044" t="s">
        <v>50</v>
      </c>
      <c r="K2044">
        <v>79.244200000000006</v>
      </c>
      <c r="L2044">
        <v>105</v>
      </c>
      <c r="M2044" t="s">
        <v>99</v>
      </c>
      <c r="N2044" t="s">
        <v>92</v>
      </c>
      <c r="O2044" t="s">
        <v>51</v>
      </c>
      <c r="P2044" t="s">
        <v>120</v>
      </c>
      <c r="Q2044" t="s">
        <v>51</v>
      </c>
      <c r="R2044" t="s">
        <v>297</v>
      </c>
      <c r="S2044">
        <v>111</v>
      </c>
      <c r="T2044" t="s">
        <v>62</v>
      </c>
    </row>
    <row r="2045" spans="1:20" x14ac:dyDescent="0.2">
      <c r="A2045" t="s">
        <v>111</v>
      </c>
      <c r="F2045" t="s">
        <v>66</v>
      </c>
      <c r="G2045" t="s">
        <v>66</v>
      </c>
      <c r="H2045" t="s">
        <v>67</v>
      </c>
      <c r="I2045">
        <v>7.5689000000000002</v>
      </c>
      <c r="J2045" t="s">
        <v>68</v>
      </c>
      <c r="K2045">
        <v>92.431100000000001</v>
      </c>
      <c r="L2045">
        <v>324</v>
      </c>
      <c r="M2045" t="s">
        <v>99</v>
      </c>
      <c r="N2045" t="s">
        <v>51</v>
      </c>
      <c r="O2045" t="s">
        <v>70</v>
      </c>
      <c r="P2045" t="s">
        <v>120</v>
      </c>
      <c r="Q2045" t="s">
        <v>51</v>
      </c>
      <c r="R2045" t="s">
        <v>112</v>
      </c>
      <c r="S2045">
        <v>127</v>
      </c>
      <c r="T2045" t="s">
        <v>62</v>
      </c>
    </row>
    <row r="2046" spans="1:20" x14ac:dyDescent="0.2">
      <c r="A2046" t="s">
        <v>264</v>
      </c>
      <c r="B2046" t="s">
        <v>264</v>
      </c>
      <c r="D2046" t="str">
        <f t="shared" ref="D2046:D2049" si="363">B2046&amp;C2046</f>
        <v>District of Columbia</v>
      </c>
      <c r="E2046" t="e">
        <f>VLOOKUP(D2046,State_Name!B:C,2,FALSE)</f>
        <v>#N/A</v>
      </c>
      <c r="F2046" t="s">
        <v>128</v>
      </c>
      <c r="G2046" t="s">
        <v>129</v>
      </c>
      <c r="H2046" t="s">
        <v>81</v>
      </c>
      <c r="I2046">
        <v>25.3432</v>
      </c>
      <c r="J2046" t="s">
        <v>130</v>
      </c>
      <c r="K2046">
        <v>74.656800000000004</v>
      </c>
      <c r="L2046">
        <v>182</v>
      </c>
      <c r="M2046" t="s">
        <v>51</v>
      </c>
      <c r="N2046" t="s">
        <v>52</v>
      </c>
      <c r="O2046" t="s">
        <v>53</v>
      </c>
      <c r="P2046" t="s">
        <v>106</v>
      </c>
      <c r="Q2046" t="s">
        <v>51</v>
      </c>
      <c r="R2046" t="s">
        <v>265</v>
      </c>
      <c r="S2046">
        <v>11</v>
      </c>
      <c r="T2046" t="s">
        <v>62</v>
      </c>
    </row>
    <row r="2047" spans="1:20" x14ac:dyDescent="0.2">
      <c r="A2047" t="s">
        <v>308</v>
      </c>
      <c r="C2047" t="str">
        <f>VLOOKUP(A2047,State_Name!A:B,2,FALSE)</f>
        <v>CA</v>
      </c>
      <c r="D2047" t="str">
        <f t="shared" si="363"/>
        <v>CA</v>
      </c>
      <c r="E2047" t="str">
        <f>VLOOKUP(D2047,State_Name!B:C,2,FALSE)</f>
        <v>California</v>
      </c>
      <c r="F2047" t="s">
        <v>140</v>
      </c>
      <c r="G2047" t="s">
        <v>141</v>
      </c>
      <c r="H2047" t="s">
        <v>81</v>
      </c>
      <c r="I2047">
        <v>2.9380000000000002</v>
      </c>
      <c r="J2047" t="s">
        <v>142</v>
      </c>
      <c r="K2047">
        <v>97.061999999999998</v>
      </c>
      <c r="L2047">
        <v>355</v>
      </c>
      <c r="M2047" t="s">
        <v>99</v>
      </c>
      <c r="N2047" t="s">
        <v>92</v>
      </c>
      <c r="O2047" t="s">
        <v>51</v>
      </c>
      <c r="P2047" t="s">
        <v>51</v>
      </c>
      <c r="Q2047" t="s">
        <v>51</v>
      </c>
      <c r="R2047" t="s">
        <v>309</v>
      </c>
      <c r="S2047">
        <v>6</v>
      </c>
      <c r="T2047" t="s">
        <v>88</v>
      </c>
    </row>
    <row r="2048" spans="1:20" x14ac:dyDescent="0.2">
      <c r="A2048" t="s">
        <v>170</v>
      </c>
      <c r="C2048" t="str">
        <f>VLOOKUP(A2048,State_Name!A:B,2,FALSE)</f>
        <v>MD</v>
      </c>
      <c r="D2048" t="str">
        <f t="shared" si="363"/>
        <v>MD</v>
      </c>
      <c r="E2048" t="str">
        <f>VLOOKUP(D2048,State_Name!B:C,2,FALSE)</f>
        <v>Maryland</v>
      </c>
      <c r="F2048" t="s">
        <v>79</v>
      </c>
      <c r="G2048" t="s">
        <v>80</v>
      </c>
      <c r="H2048" t="s">
        <v>81</v>
      </c>
      <c r="I2048">
        <v>15.958600000000001</v>
      </c>
      <c r="J2048" t="s">
        <v>82</v>
      </c>
      <c r="K2048">
        <v>84.041399999999996</v>
      </c>
      <c r="L2048">
        <v>2813</v>
      </c>
      <c r="M2048" t="s">
        <v>51</v>
      </c>
      <c r="N2048" t="s">
        <v>52</v>
      </c>
      <c r="O2048" t="s">
        <v>53</v>
      </c>
      <c r="P2048" t="s">
        <v>51</v>
      </c>
      <c r="Q2048" t="s">
        <v>51</v>
      </c>
      <c r="R2048" t="s">
        <v>171</v>
      </c>
      <c r="S2048">
        <v>24</v>
      </c>
      <c r="T2048" t="s">
        <v>88</v>
      </c>
    </row>
    <row r="2049" spans="1:20" x14ac:dyDescent="0.2">
      <c r="A2049" t="s">
        <v>204</v>
      </c>
      <c r="B2049" t="str">
        <f>RIGHT(A2049,2)</f>
        <v>CA</v>
      </c>
      <c r="D2049" t="str">
        <f t="shared" si="363"/>
        <v>CA</v>
      </c>
      <c r="E2049" t="str">
        <f>VLOOKUP(D2049,State_Name!B:C,2,FALSE)</f>
        <v>California</v>
      </c>
      <c r="F2049" t="s">
        <v>45</v>
      </c>
      <c r="G2049" t="s">
        <v>46</v>
      </c>
      <c r="H2049" t="s">
        <v>47</v>
      </c>
      <c r="I2049">
        <v>32.331000000000003</v>
      </c>
      <c r="J2049" t="s">
        <v>50</v>
      </c>
      <c r="K2049">
        <v>67.668999999999997</v>
      </c>
      <c r="L2049">
        <v>258</v>
      </c>
      <c r="M2049" t="s">
        <v>51</v>
      </c>
      <c r="N2049" t="s">
        <v>92</v>
      </c>
      <c r="O2049" t="s">
        <v>53</v>
      </c>
      <c r="P2049" t="s">
        <v>51</v>
      </c>
      <c r="Q2049" t="s">
        <v>51</v>
      </c>
      <c r="R2049" t="s">
        <v>205</v>
      </c>
      <c r="S2049">
        <v>103</v>
      </c>
      <c r="T2049" t="s">
        <v>62</v>
      </c>
    </row>
    <row r="2050" spans="1:20" hidden="1" x14ac:dyDescent="0.2">
      <c r="A2050" t="s">
        <v>281</v>
      </c>
      <c r="F2050" t="s">
        <v>140</v>
      </c>
      <c r="G2050" t="s">
        <v>141</v>
      </c>
      <c r="H2050" t="s">
        <v>81</v>
      </c>
      <c r="I2050">
        <v>11.9938</v>
      </c>
      <c r="J2050" t="s">
        <v>142</v>
      </c>
      <c r="K2050">
        <v>88.006200000000007</v>
      </c>
      <c r="L2050">
        <v>111</v>
      </c>
      <c r="M2050" t="s">
        <v>51</v>
      </c>
      <c r="N2050" t="s">
        <v>51</v>
      </c>
      <c r="O2050" t="s">
        <v>51</v>
      </c>
      <c r="P2050" t="s">
        <v>106</v>
      </c>
      <c r="Q2050" t="s">
        <v>51</v>
      </c>
      <c r="R2050" t="s">
        <v>282</v>
      </c>
      <c r="S2050">
        <v>66</v>
      </c>
      <c r="T2050" t="s">
        <v>96</v>
      </c>
    </row>
    <row r="2051" spans="1:20" x14ac:dyDescent="0.2">
      <c r="A2051" t="s">
        <v>236</v>
      </c>
      <c r="C2051" t="str">
        <f>VLOOKUP(A2051,State_Name!A:B,2,FALSE)</f>
        <v>FL</v>
      </c>
      <c r="D2051" t="str">
        <f>B2051&amp;C2051</f>
        <v>FL</v>
      </c>
      <c r="E2051" t="str">
        <f>VLOOKUP(D2051,State_Name!B:C,2,FALSE)</f>
        <v>Florida</v>
      </c>
      <c r="F2051" t="s">
        <v>79</v>
      </c>
      <c r="G2051" t="s">
        <v>80</v>
      </c>
      <c r="H2051" t="s">
        <v>81</v>
      </c>
      <c r="I2051">
        <v>28.378699999999998</v>
      </c>
      <c r="J2051" t="s">
        <v>82</v>
      </c>
      <c r="K2051">
        <v>71.621300000000005</v>
      </c>
      <c r="L2051">
        <v>97</v>
      </c>
      <c r="M2051" t="s">
        <v>51</v>
      </c>
      <c r="N2051" t="s">
        <v>69</v>
      </c>
      <c r="O2051" t="s">
        <v>51</v>
      </c>
      <c r="P2051" t="s">
        <v>135</v>
      </c>
      <c r="Q2051" t="s">
        <v>51</v>
      </c>
      <c r="R2051" t="s">
        <v>238</v>
      </c>
      <c r="S2051">
        <v>12</v>
      </c>
      <c r="T2051" t="s">
        <v>88</v>
      </c>
    </row>
    <row r="2052" spans="1:20" x14ac:dyDescent="0.2">
      <c r="A2052" t="s">
        <v>221</v>
      </c>
      <c r="F2052" t="s">
        <v>45</v>
      </c>
      <c r="G2052" t="s">
        <v>46</v>
      </c>
      <c r="H2052" t="s">
        <v>47</v>
      </c>
      <c r="I2052">
        <v>52.1496</v>
      </c>
      <c r="J2052" t="s">
        <v>50</v>
      </c>
      <c r="K2052">
        <v>47.8504</v>
      </c>
      <c r="L2052">
        <v>294</v>
      </c>
      <c r="M2052" t="s">
        <v>51</v>
      </c>
      <c r="N2052" t="s">
        <v>51</v>
      </c>
      <c r="O2052" t="s">
        <v>51</v>
      </c>
      <c r="P2052" t="s">
        <v>51</v>
      </c>
      <c r="Q2052" t="s">
        <v>195</v>
      </c>
      <c r="R2052" t="s">
        <v>222</v>
      </c>
      <c r="S2052">
        <v>36</v>
      </c>
      <c r="T2052" t="s">
        <v>88</v>
      </c>
    </row>
    <row r="2053" spans="1:20" x14ac:dyDescent="0.2">
      <c r="A2053" t="s">
        <v>278</v>
      </c>
      <c r="B2053" t="str">
        <f>RIGHT(A2053,2)</f>
        <v>FL</v>
      </c>
      <c r="D2053" t="str">
        <f t="shared" ref="D2053:D2056" si="364">B2053&amp;C2053</f>
        <v>FL</v>
      </c>
      <c r="E2053" t="str">
        <f>VLOOKUP(D2053,State_Name!B:C,2,FALSE)</f>
        <v>Florida</v>
      </c>
      <c r="F2053" t="s">
        <v>45</v>
      </c>
      <c r="G2053" t="s">
        <v>46</v>
      </c>
      <c r="H2053" t="s">
        <v>47</v>
      </c>
      <c r="I2053">
        <v>33.416899999999998</v>
      </c>
      <c r="J2053" t="s">
        <v>50</v>
      </c>
      <c r="K2053">
        <v>66.583100000000002</v>
      </c>
      <c r="L2053">
        <v>279</v>
      </c>
      <c r="M2053" t="s">
        <v>156</v>
      </c>
      <c r="N2053" t="s">
        <v>52</v>
      </c>
      <c r="O2053" t="s">
        <v>51</v>
      </c>
      <c r="P2053" t="s">
        <v>51</v>
      </c>
      <c r="Q2053" t="s">
        <v>51</v>
      </c>
      <c r="R2053" t="s">
        <v>279</v>
      </c>
      <c r="S2053">
        <v>108</v>
      </c>
      <c r="T2053" t="s">
        <v>62</v>
      </c>
    </row>
    <row r="2054" spans="1:20" x14ac:dyDescent="0.2">
      <c r="A2054" t="s">
        <v>155</v>
      </c>
      <c r="C2054" t="str">
        <f>VLOOKUP(A2054,State_Name!A:B,2,FALSE)</f>
        <v>SC</v>
      </c>
      <c r="D2054" t="str">
        <f t="shared" si="364"/>
        <v>SC</v>
      </c>
      <c r="E2054" t="str">
        <f>VLOOKUP(D2054,State_Name!B:C,2,FALSE)</f>
        <v>South Carolina</v>
      </c>
      <c r="F2054" t="s">
        <v>45</v>
      </c>
      <c r="G2054" t="s">
        <v>46</v>
      </c>
      <c r="H2054" t="s">
        <v>47</v>
      </c>
      <c r="I2054">
        <v>22.672999999999998</v>
      </c>
      <c r="J2054" t="s">
        <v>50</v>
      </c>
      <c r="K2054">
        <v>77.326999999999998</v>
      </c>
      <c r="L2054">
        <v>35</v>
      </c>
      <c r="M2054" t="s">
        <v>51</v>
      </c>
      <c r="N2054" t="s">
        <v>52</v>
      </c>
      <c r="O2054" t="s">
        <v>105</v>
      </c>
      <c r="P2054" t="s">
        <v>51</v>
      </c>
      <c r="Q2054" t="s">
        <v>71</v>
      </c>
      <c r="R2054" t="s">
        <v>157</v>
      </c>
      <c r="S2054">
        <v>45</v>
      </c>
      <c r="T2054" t="s">
        <v>88</v>
      </c>
    </row>
    <row r="2055" spans="1:20" x14ac:dyDescent="0.2">
      <c r="A2055" t="s">
        <v>204</v>
      </c>
      <c r="B2055" t="str">
        <f>RIGHT(A2055,2)</f>
        <v>CA</v>
      </c>
      <c r="D2055" t="str">
        <f t="shared" si="364"/>
        <v>CA</v>
      </c>
      <c r="E2055" t="str">
        <f>VLOOKUP(D2055,State_Name!B:C,2,FALSE)</f>
        <v>California</v>
      </c>
      <c r="F2055" t="s">
        <v>140</v>
      </c>
      <c r="G2055" t="s">
        <v>141</v>
      </c>
      <c r="H2055" t="s">
        <v>81</v>
      </c>
      <c r="I2055">
        <v>0</v>
      </c>
      <c r="J2055" t="s">
        <v>142</v>
      </c>
      <c r="K2055">
        <v>100</v>
      </c>
      <c r="L2055">
        <v>46</v>
      </c>
      <c r="M2055" t="s">
        <v>99</v>
      </c>
      <c r="N2055" t="s">
        <v>198</v>
      </c>
      <c r="O2055" t="s">
        <v>53</v>
      </c>
      <c r="P2055" t="s">
        <v>120</v>
      </c>
      <c r="Q2055" t="s">
        <v>51</v>
      </c>
      <c r="R2055" t="s">
        <v>205</v>
      </c>
      <c r="S2055">
        <v>103</v>
      </c>
      <c r="T2055" t="s">
        <v>62</v>
      </c>
    </row>
    <row r="2056" spans="1:20" x14ac:dyDescent="0.2">
      <c r="A2056" t="s">
        <v>236</v>
      </c>
      <c r="C2056" t="str">
        <f>VLOOKUP(A2056,State_Name!A:B,2,FALSE)</f>
        <v>FL</v>
      </c>
      <c r="D2056" t="str">
        <f t="shared" si="364"/>
        <v>FL</v>
      </c>
      <c r="E2056" t="str">
        <f>VLOOKUP(D2056,State_Name!B:C,2,FALSE)</f>
        <v>Florida</v>
      </c>
      <c r="F2056" t="s">
        <v>66</v>
      </c>
      <c r="G2056" t="s">
        <v>66</v>
      </c>
      <c r="H2056" t="s">
        <v>67</v>
      </c>
      <c r="I2056">
        <v>8.0891999999999999</v>
      </c>
      <c r="J2056" t="s">
        <v>68</v>
      </c>
      <c r="K2056">
        <v>91.910799999999995</v>
      </c>
      <c r="L2056">
        <v>80</v>
      </c>
      <c r="M2056" t="s">
        <v>156</v>
      </c>
      <c r="N2056" t="s">
        <v>52</v>
      </c>
      <c r="O2056" t="s">
        <v>53</v>
      </c>
      <c r="P2056" t="s">
        <v>51</v>
      </c>
      <c r="Q2056" t="s">
        <v>71</v>
      </c>
      <c r="R2056" t="s">
        <v>238</v>
      </c>
      <c r="S2056">
        <v>12</v>
      </c>
      <c r="T2056" t="s">
        <v>88</v>
      </c>
    </row>
    <row r="2057" spans="1:20" x14ac:dyDescent="0.2">
      <c r="A2057" t="s">
        <v>160</v>
      </c>
      <c r="F2057" t="s">
        <v>66</v>
      </c>
      <c r="G2057" t="s">
        <v>66</v>
      </c>
      <c r="H2057" t="s">
        <v>67</v>
      </c>
      <c r="I2057">
        <v>15.6374</v>
      </c>
      <c r="J2057" t="s">
        <v>68</v>
      </c>
      <c r="K2057">
        <v>84.3626</v>
      </c>
      <c r="L2057">
        <v>184</v>
      </c>
      <c r="M2057" t="s">
        <v>156</v>
      </c>
      <c r="N2057" t="s">
        <v>51</v>
      </c>
      <c r="O2057" t="s">
        <v>105</v>
      </c>
      <c r="P2057" t="s">
        <v>51</v>
      </c>
      <c r="Q2057" t="s">
        <v>84</v>
      </c>
      <c r="R2057" t="s">
        <v>162</v>
      </c>
      <c r="S2057">
        <v>15</v>
      </c>
      <c r="T2057" t="s">
        <v>88</v>
      </c>
    </row>
    <row r="2058" spans="1:20" x14ac:dyDescent="0.2">
      <c r="A2058" t="s">
        <v>230</v>
      </c>
      <c r="C2058" t="str">
        <f>VLOOKUP(A2058,State_Name!A:B,2,FALSE)</f>
        <v>NC</v>
      </c>
      <c r="D2058" t="str">
        <f t="shared" ref="D2058:D2061" si="365">B2058&amp;C2058</f>
        <v>NC</v>
      </c>
      <c r="E2058" t="str">
        <f>VLOOKUP(D2058,State_Name!B:C,2,FALSE)</f>
        <v>North Carolina</v>
      </c>
      <c r="F2058" t="s">
        <v>128</v>
      </c>
      <c r="G2058" t="s">
        <v>129</v>
      </c>
      <c r="H2058" t="s">
        <v>81</v>
      </c>
      <c r="I2058">
        <v>12.670199999999999</v>
      </c>
      <c r="J2058" t="s">
        <v>130</v>
      </c>
      <c r="K2058">
        <v>87.329800000000006</v>
      </c>
      <c r="L2058">
        <v>93</v>
      </c>
      <c r="M2058" t="s">
        <v>51</v>
      </c>
      <c r="N2058" t="s">
        <v>92</v>
      </c>
      <c r="O2058" t="s">
        <v>105</v>
      </c>
      <c r="P2058" t="s">
        <v>51</v>
      </c>
      <c r="Q2058" t="s">
        <v>71</v>
      </c>
      <c r="R2058" t="s">
        <v>231</v>
      </c>
      <c r="S2058">
        <v>37</v>
      </c>
      <c r="T2058" t="s">
        <v>88</v>
      </c>
    </row>
    <row r="2059" spans="1:20" x14ac:dyDescent="0.2">
      <c r="A2059" t="s">
        <v>221</v>
      </c>
      <c r="C2059" t="str">
        <f>VLOOKUP(A2059,State_Name!A:B,2,FALSE)</f>
        <v>NY</v>
      </c>
      <c r="D2059" t="str">
        <f t="shared" si="365"/>
        <v>NY</v>
      </c>
      <c r="E2059" t="str">
        <f>VLOOKUP(D2059,State_Name!B:C,2,FALSE)</f>
        <v>New York</v>
      </c>
      <c r="F2059" t="s">
        <v>79</v>
      </c>
      <c r="G2059" t="s">
        <v>80</v>
      </c>
      <c r="H2059" t="s">
        <v>81</v>
      </c>
      <c r="I2059">
        <v>44.758299999999998</v>
      </c>
      <c r="J2059" t="s">
        <v>82</v>
      </c>
      <c r="K2059">
        <v>55.241700000000002</v>
      </c>
      <c r="L2059">
        <v>168</v>
      </c>
      <c r="M2059" t="s">
        <v>51</v>
      </c>
      <c r="N2059" t="s">
        <v>92</v>
      </c>
      <c r="O2059" t="s">
        <v>105</v>
      </c>
      <c r="P2059" t="s">
        <v>106</v>
      </c>
      <c r="Q2059" t="s">
        <v>51</v>
      </c>
      <c r="R2059" t="s">
        <v>222</v>
      </c>
      <c r="S2059">
        <v>36</v>
      </c>
      <c r="T2059" t="s">
        <v>88</v>
      </c>
    </row>
    <row r="2060" spans="1:20" x14ac:dyDescent="0.2">
      <c r="A2060" t="s">
        <v>210</v>
      </c>
      <c r="C2060" t="str">
        <f>VLOOKUP(A2060,State_Name!A:B,2,FALSE)</f>
        <v>MA</v>
      </c>
      <c r="D2060" t="str">
        <f t="shared" si="365"/>
        <v>MA</v>
      </c>
      <c r="E2060" t="str">
        <f>VLOOKUP(D2060,State_Name!B:C,2,FALSE)</f>
        <v>Massachusetts</v>
      </c>
      <c r="F2060" t="s">
        <v>140</v>
      </c>
      <c r="G2060" t="s">
        <v>141</v>
      </c>
      <c r="H2060" t="s">
        <v>81</v>
      </c>
      <c r="I2060">
        <v>3.1381999999999999</v>
      </c>
      <c r="J2060" t="s">
        <v>142</v>
      </c>
      <c r="K2060">
        <v>96.861800000000002</v>
      </c>
      <c r="L2060">
        <v>51</v>
      </c>
      <c r="M2060" t="s">
        <v>156</v>
      </c>
      <c r="N2060" t="s">
        <v>92</v>
      </c>
      <c r="O2060" t="s">
        <v>70</v>
      </c>
      <c r="P2060" t="s">
        <v>51</v>
      </c>
      <c r="Q2060" t="s">
        <v>71</v>
      </c>
      <c r="R2060" t="s">
        <v>211</v>
      </c>
      <c r="S2060">
        <v>25</v>
      </c>
      <c r="T2060" t="s">
        <v>88</v>
      </c>
    </row>
    <row r="2061" spans="1:20" x14ac:dyDescent="0.2">
      <c r="A2061" t="s">
        <v>224</v>
      </c>
      <c r="B2061" t="str">
        <f>RIGHT(A2061,2)</f>
        <v>TN</v>
      </c>
      <c r="D2061" t="str">
        <f t="shared" si="365"/>
        <v>TN</v>
      </c>
      <c r="E2061" t="str">
        <f>VLOOKUP(D2061,State_Name!B:C,2,FALSE)</f>
        <v>Tennessee</v>
      </c>
      <c r="F2061" t="s">
        <v>128</v>
      </c>
      <c r="G2061" t="s">
        <v>129</v>
      </c>
      <c r="H2061" t="s">
        <v>81</v>
      </c>
      <c r="I2061">
        <v>9.9501000000000008</v>
      </c>
      <c r="J2061" t="s">
        <v>130</v>
      </c>
      <c r="K2061">
        <v>90.049899999999994</v>
      </c>
      <c r="L2061">
        <v>64</v>
      </c>
      <c r="M2061" t="s">
        <v>156</v>
      </c>
      <c r="N2061" t="s">
        <v>52</v>
      </c>
      <c r="O2061" t="s">
        <v>53</v>
      </c>
      <c r="P2061" t="s">
        <v>51</v>
      </c>
      <c r="Q2061" t="s">
        <v>71</v>
      </c>
      <c r="S2061" t="s">
        <v>225</v>
      </c>
      <c r="T2061" t="s">
        <v>62</v>
      </c>
    </row>
    <row r="2062" spans="1:20" hidden="1" x14ac:dyDescent="0.2">
      <c r="A2062" t="s">
        <v>255</v>
      </c>
      <c r="F2062" t="s">
        <v>66</v>
      </c>
      <c r="G2062" t="s">
        <v>66</v>
      </c>
      <c r="H2062" t="s">
        <v>67</v>
      </c>
      <c r="I2062">
        <v>19.438199999999998</v>
      </c>
      <c r="J2062" t="s">
        <v>68</v>
      </c>
      <c r="K2062">
        <v>80.561800000000005</v>
      </c>
      <c r="L2062">
        <v>165</v>
      </c>
      <c r="M2062" t="s">
        <v>51</v>
      </c>
      <c r="N2062" t="s">
        <v>52</v>
      </c>
      <c r="O2062" t="s">
        <v>51</v>
      </c>
      <c r="P2062" t="s">
        <v>51</v>
      </c>
      <c r="Q2062" t="s">
        <v>115</v>
      </c>
      <c r="S2062">
        <v>59</v>
      </c>
      <c r="T2062" t="s">
        <v>256</v>
      </c>
    </row>
    <row r="2063" spans="1:20" x14ac:dyDescent="0.2">
      <c r="A2063" t="s">
        <v>104</v>
      </c>
      <c r="F2063" t="s">
        <v>45</v>
      </c>
      <c r="G2063" t="s">
        <v>46</v>
      </c>
      <c r="H2063" t="s">
        <v>47</v>
      </c>
      <c r="I2063">
        <v>26.6479</v>
      </c>
      <c r="J2063" t="s">
        <v>50</v>
      </c>
      <c r="K2063">
        <v>73.352099999999993</v>
      </c>
      <c r="L2063">
        <v>936</v>
      </c>
      <c r="M2063" t="s">
        <v>51</v>
      </c>
      <c r="N2063" t="s">
        <v>51</v>
      </c>
      <c r="O2063" t="s">
        <v>70</v>
      </c>
      <c r="P2063" t="s">
        <v>51</v>
      </c>
      <c r="Q2063" t="s">
        <v>71</v>
      </c>
      <c r="R2063" t="s">
        <v>107</v>
      </c>
      <c r="S2063">
        <v>35</v>
      </c>
      <c r="T2063" t="s">
        <v>88</v>
      </c>
    </row>
    <row r="2064" spans="1:20" x14ac:dyDescent="0.2">
      <c r="A2064" t="s">
        <v>170</v>
      </c>
      <c r="C2064" t="str">
        <f>VLOOKUP(A2064,State_Name!A:B,2,FALSE)</f>
        <v>MD</v>
      </c>
      <c r="D2064" t="str">
        <f t="shared" ref="D2064:D2069" si="366">B2064&amp;C2064</f>
        <v>MD</v>
      </c>
      <c r="E2064" t="str">
        <f>VLOOKUP(D2064,State_Name!B:C,2,FALSE)</f>
        <v>Maryland</v>
      </c>
      <c r="F2064" t="s">
        <v>79</v>
      </c>
      <c r="G2064" t="s">
        <v>80</v>
      </c>
      <c r="H2064" t="s">
        <v>81</v>
      </c>
      <c r="I2064">
        <v>48.595999999999997</v>
      </c>
      <c r="J2064" t="s">
        <v>82</v>
      </c>
      <c r="K2064">
        <v>51.404000000000003</v>
      </c>
      <c r="L2064">
        <v>127</v>
      </c>
      <c r="M2064" t="s">
        <v>51</v>
      </c>
      <c r="N2064" t="s">
        <v>166</v>
      </c>
      <c r="O2064" t="s">
        <v>53</v>
      </c>
      <c r="P2064" t="s">
        <v>106</v>
      </c>
      <c r="Q2064" t="s">
        <v>51</v>
      </c>
      <c r="R2064" t="s">
        <v>171</v>
      </c>
      <c r="S2064">
        <v>24</v>
      </c>
      <c r="T2064" t="s">
        <v>88</v>
      </c>
    </row>
    <row r="2065" spans="1:20" x14ac:dyDescent="0.2">
      <c r="A2065" t="s">
        <v>284</v>
      </c>
      <c r="B2065" t="str">
        <f>RIGHT(A2065,2)</f>
        <v>FL</v>
      </c>
      <c r="D2065" t="str">
        <f t="shared" si="366"/>
        <v>FL</v>
      </c>
      <c r="E2065" t="str">
        <f>VLOOKUP(D2065,State_Name!B:C,2,FALSE)</f>
        <v>Florida</v>
      </c>
      <c r="F2065" t="s">
        <v>79</v>
      </c>
      <c r="G2065" t="s">
        <v>80</v>
      </c>
      <c r="H2065" t="s">
        <v>81</v>
      </c>
      <c r="I2065">
        <v>21.656700000000001</v>
      </c>
      <c r="J2065" t="s">
        <v>82</v>
      </c>
      <c r="K2065">
        <v>78.343299999999999</v>
      </c>
      <c r="L2065">
        <v>66</v>
      </c>
      <c r="M2065" t="s">
        <v>156</v>
      </c>
      <c r="N2065" t="s">
        <v>198</v>
      </c>
      <c r="O2065" t="s">
        <v>51</v>
      </c>
      <c r="P2065" t="s">
        <v>120</v>
      </c>
      <c r="Q2065" t="s">
        <v>51</v>
      </c>
      <c r="R2065" t="s">
        <v>285</v>
      </c>
      <c r="S2065">
        <v>107</v>
      </c>
      <c r="T2065" t="s">
        <v>62</v>
      </c>
    </row>
    <row r="2066" spans="1:20" x14ac:dyDescent="0.2">
      <c r="A2066" t="s">
        <v>160</v>
      </c>
      <c r="C2066" t="str">
        <f>VLOOKUP(A2066,State_Name!A:B,2,FALSE)</f>
        <v>HI</v>
      </c>
      <c r="D2066" t="str">
        <f t="shared" si="366"/>
        <v>HI</v>
      </c>
      <c r="E2066" t="str">
        <f>VLOOKUP(D2066,State_Name!B:C,2,FALSE)</f>
        <v>Hawaii</v>
      </c>
      <c r="F2066" t="s">
        <v>128</v>
      </c>
      <c r="G2066" t="s">
        <v>129</v>
      </c>
      <c r="H2066" t="s">
        <v>81</v>
      </c>
      <c r="I2066">
        <v>27.360299999999999</v>
      </c>
      <c r="J2066" t="s">
        <v>130</v>
      </c>
      <c r="K2066">
        <v>72.639700000000005</v>
      </c>
      <c r="L2066">
        <v>33</v>
      </c>
      <c r="M2066" t="s">
        <v>156</v>
      </c>
      <c r="N2066" t="s">
        <v>198</v>
      </c>
      <c r="O2066" t="s">
        <v>105</v>
      </c>
      <c r="P2066" t="s">
        <v>51</v>
      </c>
      <c r="Q2066" t="s">
        <v>84</v>
      </c>
      <c r="R2066" t="s">
        <v>162</v>
      </c>
      <c r="S2066">
        <v>15</v>
      </c>
      <c r="T2066" t="s">
        <v>88</v>
      </c>
    </row>
    <row r="2067" spans="1:20" x14ac:dyDescent="0.2">
      <c r="A2067" t="s">
        <v>252</v>
      </c>
      <c r="C2067" t="str">
        <f>VLOOKUP(A2067,State_Name!A:B,2,FALSE)</f>
        <v>DE</v>
      </c>
      <c r="D2067" t="str">
        <f t="shared" si="366"/>
        <v>DE</v>
      </c>
      <c r="E2067" t="str">
        <f>VLOOKUP(D2067,State_Name!B:C,2,FALSE)</f>
        <v>Delaware</v>
      </c>
      <c r="F2067" t="s">
        <v>79</v>
      </c>
      <c r="G2067" t="s">
        <v>80</v>
      </c>
      <c r="H2067" t="s">
        <v>81</v>
      </c>
      <c r="I2067">
        <v>15.522600000000001</v>
      </c>
      <c r="J2067" t="s">
        <v>82</v>
      </c>
      <c r="K2067">
        <v>84.477400000000003</v>
      </c>
      <c r="L2067">
        <v>100</v>
      </c>
      <c r="M2067" t="s">
        <v>156</v>
      </c>
      <c r="N2067" t="s">
        <v>52</v>
      </c>
      <c r="O2067" t="s">
        <v>70</v>
      </c>
      <c r="P2067" t="s">
        <v>51</v>
      </c>
      <c r="Q2067" t="s">
        <v>51</v>
      </c>
      <c r="R2067" t="s">
        <v>253</v>
      </c>
      <c r="S2067">
        <v>10</v>
      </c>
      <c r="T2067" t="s">
        <v>88</v>
      </c>
    </row>
    <row r="2068" spans="1:20" x14ac:dyDescent="0.2">
      <c r="A2068" t="s">
        <v>227</v>
      </c>
      <c r="B2068" t="str">
        <f>RIGHT(A2068,2)</f>
        <v>NY</v>
      </c>
      <c r="D2068" t="str">
        <f t="shared" si="366"/>
        <v>NY</v>
      </c>
      <c r="E2068" t="str">
        <f>VLOOKUP(D2068,State_Name!B:C,2,FALSE)</f>
        <v>New York</v>
      </c>
      <c r="F2068" t="s">
        <v>79</v>
      </c>
      <c r="G2068" t="s">
        <v>80</v>
      </c>
      <c r="H2068" t="s">
        <v>81</v>
      </c>
      <c r="I2068">
        <v>21.674099999999999</v>
      </c>
      <c r="J2068" t="s">
        <v>82</v>
      </c>
      <c r="K2068">
        <v>78.325900000000004</v>
      </c>
      <c r="L2068">
        <v>113</v>
      </c>
      <c r="M2068" t="s">
        <v>51</v>
      </c>
      <c r="N2068" t="s">
        <v>92</v>
      </c>
      <c r="O2068" t="s">
        <v>83</v>
      </c>
      <c r="P2068" t="s">
        <v>51</v>
      </c>
      <c r="Q2068" t="s">
        <v>51</v>
      </c>
      <c r="R2068" t="s">
        <v>228</v>
      </c>
      <c r="S2068">
        <v>119</v>
      </c>
      <c r="T2068" t="s">
        <v>62</v>
      </c>
    </row>
    <row r="2069" spans="1:20" x14ac:dyDescent="0.2">
      <c r="A2069" t="s">
        <v>244</v>
      </c>
      <c r="C2069" t="str">
        <f>VLOOKUP(A2069,State_Name!A:B,2,FALSE)</f>
        <v>IA</v>
      </c>
      <c r="D2069" t="str">
        <f t="shared" si="366"/>
        <v>IA</v>
      </c>
      <c r="E2069" t="str">
        <f>VLOOKUP(D2069,State_Name!B:C,2,FALSE)</f>
        <v>Iowa</v>
      </c>
      <c r="F2069" t="s">
        <v>140</v>
      </c>
      <c r="G2069" t="s">
        <v>141</v>
      </c>
      <c r="H2069" t="s">
        <v>81</v>
      </c>
      <c r="I2069">
        <v>1.9388000000000001</v>
      </c>
      <c r="J2069" t="s">
        <v>142</v>
      </c>
      <c r="K2069">
        <v>98.061199999999999</v>
      </c>
      <c r="L2069">
        <v>103</v>
      </c>
      <c r="M2069" t="s">
        <v>156</v>
      </c>
      <c r="N2069" t="s">
        <v>69</v>
      </c>
      <c r="O2069" t="s">
        <v>70</v>
      </c>
      <c r="P2069" t="s">
        <v>120</v>
      </c>
      <c r="Q2069" t="s">
        <v>51</v>
      </c>
      <c r="R2069" t="s">
        <v>245</v>
      </c>
      <c r="S2069">
        <v>19</v>
      </c>
      <c r="T2069" t="s">
        <v>88</v>
      </c>
    </row>
    <row r="2070" spans="1:20" x14ac:dyDescent="0.2">
      <c r="A2070" t="s">
        <v>258</v>
      </c>
      <c r="F2070" t="s">
        <v>66</v>
      </c>
      <c r="G2070" t="s">
        <v>66</v>
      </c>
      <c r="H2070" t="s">
        <v>67</v>
      </c>
      <c r="I2070">
        <v>8.6250999999999998</v>
      </c>
      <c r="J2070" t="s">
        <v>68</v>
      </c>
      <c r="K2070">
        <v>91.374899999999997</v>
      </c>
      <c r="L2070">
        <v>59</v>
      </c>
      <c r="M2070" t="s">
        <v>99</v>
      </c>
      <c r="N2070" t="s">
        <v>51</v>
      </c>
      <c r="O2070" t="s">
        <v>83</v>
      </c>
      <c r="P2070" t="s">
        <v>51</v>
      </c>
      <c r="Q2070" t="s">
        <v>84</v>
      </c>
      <c r="R2070" t="s">
        <v>259</v>
      </c>
      <c r="S2070">
        <v>100</v>
      </c>
      <c r="T2070" t="s">
        <v>62</v>
      </c>
    </row>
    <row r="2071" spans="1:20" x14ac:dyDescent="0.2">
      <c r="A2071" t="s">
        <v>152</v>
      </c>
      <c r="F2071" t="s">
        <v>79</v>
      </c>
      <c r="G2071" t="s">
        <v>80</v>
      </c>
      <c r="H2071" t="s">
        <v>81</v>
      </c>
      <c r="I2071">
        <v>10.278600000000001</v>
      </c>
      <c r="J2071" t="s">
        <v>82</v>
      </c>
      <c r="K2071">
        <v>89.721400000000003</v>
      </c>
      <c r="L2071">
        <v>441</v>
      </c>
      <c r="M2071" t="s">
        <v>99</v>
      </c>
      <c r="N2071" t="s">
        <v>51</v>
      </c>
      <c r="O2071" t="s">
        <v>51</v>
      </c>
      <c r="P2071" t="s">
        <v>51</v>
      </c>
      <c r="Q2071" t="s">
        <v>84</v>
      </c>
      <c r="R2071" t="s">
        <v>153</v>
      </c>
      <c r="S2071">
        <v>21</v>
      </c>
      <c r="T2071" t="s">
        <v>88</v>
      </c>
    </row>
    <row r="2072" spans="1:20" x14ac:dyDescent="0.2">
      <c r="A2072" t="s">
        <v>204</v>
      </c>
      <c r="F2072" t="s">
        <v>45</v>
      </c>
      <c r="G2072" t="s">
        <v>46</v>
      </c>
      <c r="H2072" t="s">
        <v>47</v>
      </c>
      <c r="I2072">
        <v>60.502899999999997</v>
      </c>
      <c r="J2072" t="s">
        <v>50</v>
      </c>
      <c r="K2072">
        <v>39.497100000000003</v>
      </c>
      <c r="L2072">
        <v>32</v>
      </c>
      <c r="M2072" t="s">
        <v>156</v>
      </c>
      <c r="N2072" t="s">
        <v>51</v>
      </c>
      <c r="O2072" t="s">
        <v>105</v>
      </c>
      <c r="P2072" t="s">
        <v>51</v>
      </c>
      <c r="Q2072" t="s">
        <v>115</v>
      </c>
      <c r="R2072" t="s">
        <v>205</v>
      </c>
      <c r="S2072">
        <v>103</v>
      </c>
      <c r="T2072" t="s">
        <v>62</v>
      </c>
    </row>
    <row r="2073" spans="1:20" x14ac:dyDescent="0.2">
      <c r="A2073" t="s">
        <v>176</v>
      </c>
      <c r="B2073" t="str">
        <f>RIGHT(A2073,2)</f>
        <v>FL</v>
      </c>
      <c r="D2073" t="str">
        <f t="shared" ref="D2073:D2077" si="367">B2073&amp;C2073</f>
        <v>FL</v>
      </c>
      <c r="E2073" t="str">
        <f>VLOOKUP(D2073,State_Name!B:C,2,FALSE)</f>
        <v>Florida</v>
      </c>
      <c r="F2073" t="s">
        <v>79</v>
      </c>
      <c r="G2073" t="s">
        <v>80</v>
      </c>
      <c r="H2073" t="s">
        <v>81</v>
      </c>
      <c r="I2073">
        <v>11.5512</v>
      </c>
      <c r="J2073" t="s">
        <v>82</v>
      </c>
      <c r="K2073">
        <v>88.448800000000006</v>
      </c>
      <c r="L2073">
        <v>132</v>
      </c>
      <c r="M2073" t="s">
        <v>51</v>
      </c>
      <c r="N2073" t="s">
        <v>69</v>
      </c>
      <c r="O2073" t="s">
        <v>83</v>
      </c>
      <c r="P2073" t="s">
        <v>120</v>
      </c>
      <c r="Q2073" t="s">
        <v>51</v>
      </c>
      <c r="R2073" t="s">
        <v>177</v>
      </c>
      <c r="S2073">
        <v>110</v>
      </c>
      <c r="T2073" t="s">
        <v>62</v>
      </c>
    </row>
    <row r="2074" spans="1:20" x14ac:dyDescent="0.2">
      <c r="A2074" t="s">
        <v>104</v>
      </c>
      <c r="C2074" t="str">
        <f>VLOOKUP(A2074,State_Name!A:B,2,FALSE)</f>
        <v>NM</v>
      </c>
      <c r="D2074" t="str">
        <f t="shared" si="367"/>
        <v>NM</v>
      </c>
      <c r="E2074" t="str">
        <f>VLOOKUP(D2074,State_Name!B:C,2,FALSE)</f>
        <v>New Mexico</v>
      </c>
      <c r="F2074" t="s">
        <v>79</v>
      </c>
      <c r="G2074" t="s">
        <v>80</v>
      </c>
      <c r="H2074" t="s">
        <v>81</v>
      </c>
      <c r="I2074">
        <v>25.041899999999998</v>
      </c>
      <c r="J2074" t="s">
        <v>82</v>
      </c>
      <c r="K2074">
        <v>74.958100000000002</v>
      </c>
      <c r="L2074">
        <v>464</v>
      </c>
      <c r="M2074" t="s">
        <v>51</v>
      </c>
      <c r="N2074" t="s">
        <v>69</v>
      </c>
      <c r="O2074" t="s">
        <v>51</v>
      </c>
      <c r="P2074" t="s">
        <v>51</v>
      </c>
      <c r="Q2074" t="s">
        <v>84</v>
      </c>
      <c r="R2074" t="s">
        <v>107</v>
      </c>
      <c r="S2074">
        <v>35</v>
      </c>
      <c r="T2074" t="s">
        <v>88</v>
      </c>
    </row>
    <row r="2075" spans="1:20" x14ac:dyDescent="0.2">
      <c r="A2075" t="s">
        <v>227</v>
      </c>
      <c r="B2075" t="str">
        <f t="shared" ref="B2075:B2076" si="368">RIGHT(A2075,2)</f>
        <v>NY</v>
      </c>
      <c r="D2075" t="str">
        <f t="shared" si="367"/>
        <v>NY</v>
      </c>
      <c r="E2075" t="str">
        <f>VLOOKUP(D2075,State_Name!B:C,2,FALSE)</f>
        <v>New York</v>
      </c>
      <c r="F2075" t="s">
        <v>79</v>
      </c>
      <c r="G2075" t="s">
        <v>80</v>
      </c>
      <c r="H2075" t="s">
        <v>81</v>
      </c>
      <c r="I2075">
        <v>13.5616</v>
      </c>
      <c r="J2075" t="s">
        <v>82</v>
      </c>
      <c r="K2075">
        <v>86.438400000000001</v>
      </c>
      <c r="L2075">
        <v>34</v>
      </c>
      <c r="M2075" t="s">
        <v>156</v>
      </c>
      <c r="N2075" t="s">
        <v>198</v>
      </c>
      <c r="O2075" t="s">
        <v>51</v>
      </c>
      <c r="P2075" t="s">
        <v>135</v>
      </c>
      <c r="Q2075" t="s">
        <v>51</v>
      </c>
      <c r="R2075" t="s">
        <v>228</v>
      </c>
      <c r="S2075">
        <v>119</v>
      </c>
      <c r="T2075" t="s">
        <v>62</v>
      </c>
    </row>
    <row r="2076" spans="1:20" x14ac:dyDescent="0.2">
      <c r="A2076" t="s">
        <v>284</v>
      </c>
      <c r="B2076" t="str">
        <f t="shared" si="368"/>
        <v>FL</v>
      </c>
      <c r="D2076" t="str">
        <f t="shared" si="367"/>
        <v>FL</v>
      </c>
      <c r="E2076" t="str">
        <f>VLOOKUP(D2076,State_Name!B:C,2,FALSE)</f>
        <v>Florida</v>
      </c>
      <c r="F2076" t="s">
        <v>79</v>
      </c>
      <c r="G2076" t="s">
        <v>80</v>
      </c>
      <c r="H2076" t="s">
        <v>81</v>
      </c>
      <c r="I2076">
        <v>11.8909</v>
      </c>
      <c r="J2076" t="s">
        <v>82</v>
      </c>
      <c r="K2076">
        <v>88.109099999999998</v>
      </c>
      <c r="L2076">
        <v>31</v>
      </c>
      <c r="M2076" t="s">
        <v>156</v>
      </c>
      <c r="N2076" t="s">
        <v>92</v>
      </c>
      <c r="O2076" t="s">
        <v>70</v>
      </c>
      <c r="P2076" t="s">
        <v>51</v>
      </c>
      <c r="Q2076" t="s">
        <v>71</v>
      </c>
      <c r="R2076" t="s">
        <v>285</v>
      </c>
      <c r="S2076">
        <v>107</v>
      </c>
      <c r="T2076" t="s">
        <v>62</v>
      </c>
    </row>
    <row r="2077" spans="1:20" x14ac:dyDescent="0.2">
      <c r="A2077" t="s">
        <v>221</v>
      </c>
      <c r="C2077" t="str">
        <f>VLOOKUP(A2077,State_Name!A:B,2,FALSE)</f>
        <v>NY</v>
      </c>
      <c r="D2077" t="str">
        <f t="shared" si="367"/>
        <v>NY</v>
      </c>
      <c r="E2077" t="str">
        <f>VLOOKUP(D2077,State_Name!B:C,2,FALSE)</f>
        <v>New York</v>
      </c>
      <c r="F2077" t="s">
        <v>79</v>
      </c>
      <c r="G2077" t="s">
        <v>80</v>
      </c>
      <c r="H2077" t="s">
        <v>81</v>
      </c>
      <c r="I2077">
        <v>14.663500000000001</v>
      </c>
      <c r="J2077" t="s">
        <v>82</v>
      </c>
      <c r="K2077">
        <v>85.336500000000001</v>
      </c>
      <c r="L2077">
        <v>288</v>
      </c>
      <c r="M2077" t="s">
        <v>51</v>
      </c>
      <c r="N2077" t="s">
        <v>198</v>
      </c>
      <c r="O2077" t="s">
        <v>70</v>
      </c>
      <c r="P2077" t="s">
        <v>51</v>
      </c>
      <c r="Q2077" t="s">
        <v>51</v>
      </c>
      <c r="R2077" t="s">
        <v>222</v>
      </c>
      <c r="S2077">
        <v>36</v>
      </c>
      <c r="T2077" t="s">
        <v>88</v>
      </c>
    </row>
    <row r="2078" spans="1:20" x14ac:dyDescent="0.2">
      <c r="A2078" t="s">
        <v>124</v>
      </c>
      <c r="F2078" t="s">
        <v>79</v>
      </c>
      <c r="G2078" t="s">
        <v>80</v>
      </c>
      <c r="H2078" t="s">
        <v>81</v>
      </c>
      <c r="I2078">
        <v>25.0655</v>
      </c>
      <c r="J2078" t="s">
        <v>82</v>
      </c>
      <c r="K2078">
        <v>74.9345</v>
      </c>
      <c r="L2078">
        <v>76</v>
      </c>
      <c r="M2078" t="s">
        <v>51</v>
      </c>
      <c r="N2078" t="s">
        <v>51</v>
      </c>
      <c r="O2078" t="s">
        <v>51</v>
      </c>
      <c r="P2078" t="s">
        <v>51</v>
      </c>
      <c r="Q2078" t="s">
        <v>195</v>
      </c>
      <c r="R2078" t="s">
        <v>125</v>
      </c>
      <c r="S2078">
        <v>118</v>
      </c>
      <c r="T2078" t="s">
        <v>62</v>
      </c>
    </row>
    <row r="2079" spans="1:20" x14ac:dyDescent="0.2">
      <c r="A2079" t="s">
        <v>104</v>
      </c>
      <c r="C2079" t="str">
        <f>VLOOKUP(A2079,State_Name!A:B,2,FALSE)</f>
        <v>NM</v>
      </c>
      <c r="D2079" t="str">
        <f t="shared" ref="D2079:D2081" si="369">B2079&amp;C2079</f>
        <v>NM</v>
      </c>
      <c r="E2079" t="str">
        <f>VLOOKUP(D2079,State_Name!B:C,2,FALSE)</f>
        <v>New Mexico</v>
      </c>
      <c r="F2079" t="s">
        <v>128</v>
      </c>
      <c r="G2079" t="s">
        <v>129</v>
      </c>
      <c r="H2079" t="s">
        <v>81</v>
      </c>
      <c r="I2079">
        <v>27.8306</v>
      </c>
      <c r="J2079" t="s">
        <v>130</v>
      </c>
      <c r="K2079">
        <v>72.169399999999996</v>
      </c>
      <c r="L2079">
        <v>51</v>
      </c>
      <c r="M2079" t="s">
        <v>156</v>
      </c>
      <c r="N2079" t="s">
        <v>92</v>
      </c>
      <c r="O2079" t="s">
        <v>105</v>
      </c>
      <c r="P2079" t="s">
        <v>161</v>
      </c>
      <c r="Q2079" t="s">
        <v>51</v>
      </c>
      <c r="R2079" t="s">
        <v>107</v>
      </c>
      <c r="S2079">
        <v>35</v>
      </c>
      <c r="T2079" t="s">
        <v>88</v>
      </c>
    </row>
    <row r="2080" spans="1:20" x14ac:dyDescent="0.2">
      <c r="A2080" t="s">
        <v>296</v>
      </c>
      <c r="B2080" t="str">
        <f t="shared" ref="B2080:B2081" si="370">RIGHT(A2080,2)</f>
        <v>GA</v>
      </c>
      <c r="D2080" t="str">
        <f t="shared" si="369"/>
        <v>GA</v>
      </c>
      <c r="E2080" t="str">
        <f>VLOOKUP(D2080,State_Name!B:C,2,FALSE)</f>
        <v>Georgia</v>
      </c>
      <c r="F2080" t="s">
        <v>79</v>
      </c>
      <c r="G2080" t="s">
        <v>80</v>
      </c>
      <c r="H2080" t="s">
        <v>81</v>
      </c>
      <c r="I2080">
        <v>3.1012</v>
      </c>
      <c r="J2080" t="s">
        <v>82</v>
      </c>
      <c r="K2080">
        <v>96.898799999999994</v>
      </c>
      <c r="L2080">
        <v>37</v>
      </c>
      <c r="M2080" t="s">
        <v>99</v>
      </c>
      <c r="N2080" t="s">
        <v>69</v>
      </c>
      <c r="O2080" t="s">
        <v>53</v>
      </c>
      <c r="P2080" t="s">
        <v>120</v>
      </c>
      <c r="Q2080" t="s">
        <v>51</v>
      </c>
      <c r="R2080" t="s">
        <v>297</v>
      </c>
      <c r="S2080">
        <v>111</v>
      </c>
      <c r="T2080" t="s">
        <v>62</v>
      </c>
    </row>
    <row r="2081" spans="1:20" x14ac:dyDescent="0.2">
      <c r="A2081" t="s">
        <v>207</v>
      </c>
      <c r="B2081" t="str">
        <f t="shared" si="370"/>
        <v>CA</v>
      </c>
      <c r="D2081" t="str">
        <f t="shared" si="369"/>
        <v>CA</v>
      </c>
      <c r="E2081" t="str">
        <f>VLOOKUP(D2081,State_Name!B:C,2,FALSE)</f>
        <v>California</v>
      </c>
      <c r="F2081" t="s">
        <v>79</v>
      </c>
      <c r="G2081" t="s">
        <v>80</v>
      </c>
      <c r="H2081" t="s">
        <v>81</v>
      </c>
      <c r="I2081">
        <v>3.4990000000000001</v>
      </c>
      <c r="J2081" t="s">
        <v>82</v>
      </c>
      <c r="K2081">
        <v>96.501000000000005</v>
      </c>
      <c r="L2081">
        <v>144</v>
      </c>
      <c r="M2081" t="s">
        <v>99</v>
      </c>
      <c r="N2081" t="s">
        <v>92</v>
      </c>
      <c r="O2081" t="s">
        <v>51</v>
      </c>
      <c r="P2081" t="s">
        <v>51</v>
      </c>
      <c r="Q2081" t="s">
        <v>71</v>
      </c>
      <c r="R2081" t="s">
        <v>208</v>
      </c>
      <c r="S2081">
        <v>101</v>
      </c>
      <c r="T2081" t="s">
        <v>62</v>
      </c>
    </row>
    <row r="2082" spans="1:20" x14ac:dyDescent="0.2">
      <c r="A2082" t="s">
        <v>152</v>
      </c>
      <c r="F2082" t="s">
        <v>128</v>
      </c>
      <c r="G2082" t="s">
        <v>129</v>
      </c>
      <c r="H2082" t="s">
        <v>81</v>
      </c>
      <c r="I2082">
        <v>9.17</v>
      </c>
      <c r="J2082" t="s">
        <v>130</v>
      </c>
      <c r="K2082">
        <v>90.83</v>
      </c>
      <c r="L2082">
        <v>257</v>
      </c>
      <c r="M2082" t="s">
        <v>99</v>
      </c>
      <c r="N2082" t="s">
        <v>51</v>
      </c>
      <c r="O2082" t="s">
        <v>70</v>
      </c>
      <c r="P2082" t="s">
        <v>51</v>
      </c>
      <c r="Q2082" t="s">
        <v>51</v>
      </c>
      <c r="R2082" t="s">
        <v>153</v>
      </c>
      <c r="S2082">
        <v>21</v>
      </c>
      <c r="T2082" t="s">
        <v>88</v>
      </c>
    </row>
    <row r="2083" spans="1:20" x14ac:dyDescent="0.2">
      <c r="A2083" t="s">
        <v>230</v>
      </c>
      <c r="C2083" t="str">
        <f>VLOOKUP(A2083,State_Name!A:B,2,FALSE)</f>
        <v>NC</v>
      </c>
      <c r="D2083" t="str">
        <f t="shared" ref="D2083:D2084" si="371">B2083&amp;C2083</f>
        <v>NC</v>
      </c>
      <c r="E2083" t="str">
        <f>VLOOKUP(D2083,State_Name!B:C,2,FALSE)</f>
        <v>North Carolina</v>
      </c>
      <c r="F2083" t="s">
        <v>140</v>
      </c>
      <c r="G2083" t="s">
        <v>141</v>
      </c>
      <c r="H2083" t="s">
        <v>81</v>
      </c>
      <c r="I2083">
        <v>0</v>
      </c>
      <c r="J2083" t="s">
        <v>142</v>
      </c>
      <c r="K2083">
        <v>100</v>
      </c>
      <c r="L2083">
        <v>34</v>
      </c>
      <c r="M2083" t="s">
        <v>51</v>
      </c>
      <c r="N2083" t="s">
        <v>92</v>
      </c>
      <c r="O2083" t="s">
        <v>53</v>
      </c>
      <c r="P2083" t="s">
        <v>51</v>
      </c>
      <c r="Q2083" t="s">
        <v>71</v>
      </c>
      <c r="R2083" t="s">
        <v>231</v>
      </c>
      <c r="S2083">
        <v>37</v>
      </c>
      <c r="T2083" t="s">
        <v>88</v>
      </c>
    </row>
    <row r="2084" spans="1:20" x14ac:dyDescent="0.2">
      <c r="A2084" t="s">
        <v>188</v>
      </c>
      <c r="C2084" t="str">
        <f>VLOOKUP(A2084,State_Name!A:B,2,FALSE)</f>
        <v>WV</v>
      </c>
      <c r="D2084" t="str">
        <f t="shared" si="371"/>
        <v>WV</v>
      </c>
      <c r="E2084" t="str">
        <f>VLOOKUP(D2084,State_Name!B:C,2,FALSE)</f>
        <v>West Virginia</v>
      </c>
      <c r="F2084" t="s">
        <v>128</v>
      </c>
      <c r="G2084" t="s">
        <v>129</v>
      </c>
      <c r="H2084" t="s">
        <v>81</v>
      </c>
      <c r="I2084">
        <v>17.988800000000001</v>
      </c>
      <c r="J2084" t="s">
        <v>130</v>
      </c>
      <c r="K2084">
        <v>82.011200000000002</v>
      </c>
      <c r="L2084">
        <v>102</v>
      </c>
      <c r="M2084" t="s">
        <v>99</v>
      </c>
      <c r="N2084" t="s">
        <v>69</v>
      </c>
      <c r="O2084" t="s">
        <v>83</v>
      </c>
      <c r="P2084" t="s">
        <v>51</v>
      </c>
      <c r="Q2084" t="s">
        <v>51</v>
      </c>
      <c r="R2084" t="s">
        <v>189</v>
      </c>
      <c r="S2084">
        <v>54</v>
      </c>
      <c r="T2084" t="s">
        <v>88</v>
      </c>
    </row>
    <row r="2085" spans="1:20" x14ac:dyDescent="0.2">
      <c r="A2085" t="s">
        <v>278</v>
      </c>
      <c r="F2085" t="s">
        <v>66</v>
      </c>
      <c r="G2085" t="s">
        <v>66</v>
      </c>
      <c r="H2085" t="s">
        <v>67</v>
      </c>
      <c r="I2085">
        <v>8.1075999999999997</v>
      </c>
      <c r="J2085" t="s">
        <v>68</v>
      </c>
      <c r="K2085">
        <v>91.892399999999995</v>
      </c>
      <c r="L2085">
        <v>324</v>
      </c>
      <c r="M2085" t="s">
        <v>156</v>
      </c>
      <c r="N2085" t="s">
        <v>51</v>
      </c>
      <c r="O2085" t="s">
        <v>83</v>
      </c>
      <c r="P2085" t="s">
        <v>51</v>
      </c>
      <c r="Q2085" t="s">
        <v>51</v>
      </c>
      <c r="R2085" t="s">
        <v>279</v>
      </c>
      <c r="S2085">
        <v>108</v>
      </c>
      <c r="T2085" t="s">
        <v>62</v>
      </c>
    </row>
    <row r="2086" spans="1:20" x14ac:dyDescent="0.2">
      <c r="A2086" t="s">
        <v>201</v>
      </c>
      <c r="B2086" t="str">
        <f>RIGHT(A2086,2)</f>
        <v>OH</v>
      </c>
      <c r="D2086" t="str">
        <f>B2086&amp;C2086</f>
        <v>OH</v>
      </c>
      <c r="E2086" t="str">
        <f>VLOOKUP(D2086,State_Name!B:C,2,FALSE)</f>
        <v>Ohio</v>
      </c>
      <c r="F2086" t="s">
        <v>45</v>
      </c>
      <c r="G2086" t="s">
        <v>46</v>
      </c>
      <c r="H2086" t="s">
        <v>47</v>
      </c>
      <c r="I2086">
        <v>66.478700000000003</v>
      </c>
      <c r="J2086" t="s">
        <v>50</v>
      </c>
      <c r="K2086">
        <v>33.521299999999997</v>
      </c>
      <c r="L2086">
        <v>49</v>
      </c>
      <c r="M2086" t="s">
        <v>51</v>
      </c>
      <c r="N2086" t="s">
        <v>92</v>
      </c>
      <c r="O2086" t="s">
        <v>51</v>
      </c>
      <c r="P2086" t="s">
        <v>51</v>
      </c>
      <c r="Q2086" t="s">
        <v>115</v>
      </c>
      <c r="R2086" t="s">
        <v>202</v>
      </c>
      <c r="S2086">
        <v>123</v>
      </c>
      <c r="T2086" t="s">
        <v>62</v>
      </c>
    </row>
    <row r="2087" spans="1:20" x14ac:dyDescent="0.2">
      <c r="A2087" t="s">
        <v>252</v>
      </c>
      <c r="F2087" t="s">
        <v>128</v>
      </c>
      <c r="G2087" t="s">
        <v>129</v>
      </c>
      <c r="H2087" t="s">
        <v>81</v>
      </c>
      <c r="I2087">
        <v>9.4636999999999993</v>
      </c>
      <c r="J2087" t="s">
        <v>130</v>
      </c>
      <c r="K2087">
        <v>90.536299999999997</v>
      </c>
      <c r="L2087">
        <v>2241</v>
      </c>
      <c r="M2087" t="s">
        <v>51</v>
      </c>
      <c r="N2087" t="s">
        <v>51</v>
      </c>
      <c r="O2087" t="s">
        <v>51</v>
      </c>
      <c r="P2087" t="s">
        <v>120</v>
      </c>
      <c r="Q2087" t="s">
        <v>51</v>
      </c>
      <c r="R2087" t="s">
        <v>253</v>
      </c>
      <c r="S2087">
        <v>10</v>
      </c>
      <c r="T2087" t="s">
        <v>88</v>
      </c>
    </row>
    <row r="2088" spans="1:20" x14ac:dyDescent="0.2">
      <c r="A2088" t="s">
        <v>326</v>
      </c>
      <c r="F2088" t="s">
        <v>66</v>
      </c>
      <c r="G2088" t="s">
        <v>66</v>
      </c>
      <c r="H2088" t="s">
        <v>67</v>
      </c>
      <c r="I2088">
        <v>7.2176999999999998</v>
      </c>
      <c r="J2088" t="s">
        <v>68</v>
      </c>
      <c r="K2088">
        <v>92.782300000000006</v>
      </c>
      <c r="L2088">
        <v>966</v>
      </c>
      <c r="M2088" t="s">
        <v>51</v>
      </c>
      <c r="N2088" t="s">
        <v>51</v>
      </c>
      <c r="O2088" t="s">
        <v>83</v>
      </c>
      <c r="P2088" t="s">
        <v>51</v>
      </c>
      <c r="Q2088" t="s">
        <v>51</v>
      </c>
      <c r="R2088" t="s">
        <v>327</v>
      </c>
      <c r="S2088">
        <v>30</v>
      </c>
      <c r="T2088" t="s">
        <v>88</v>
      </c>
    </row>
    <row r="2089" spans="1:20" x14ac:dyDescent="0.2">
      <c r="A2089" t="s">
        <v>114</v>
      </c>
      <c r="F2089" t="s">
        <v>140</v>
      </c>
      <c r="G2089" t="s">
        <v>141</v>
      </c>
      <c r="H2089" t="s">
        <v>81</v>
      </c>
      <c r="I2089">
        <v>12.498699999999999</v>
      </c>
      <c r="J2089" t="s">
        <v>142</v>
      </c>
      <c r="K2089">
        <v>87.501300000000001</v>
      </c>
      <c r="L2089">
        <v>81</v>
      </c>
      <c r="M2089" t="s">
        <v>51</v>
      </c>
      <c r="N2089" t="s">
        <v>51</v>
      </c>
      <c r="O2089" t="s">
        <v>51</v>
      </c>
      <c r="P2089" t="s">
        <v>106</v>
      </c>
      <c r="Q2089" t="s">
        <v>51</v>
      </c>
      <c r="R2089" t="s">
        <v>116</v>
      </c>
      <c r="S2089">
        <v>113</v>
      </c>
      <c r="T2089" t="s">
        <v>62</v>
      </c>
    </row>
    <row r="2090" spans="1:20" x14ac:dyDescent="0.2">
      <c r="A2090" t="s">
        <v>201</v>
      </c>
      <c r="F2090" t="s">
        <v>66</v>
      </c>
      <c r="G2090" t="s">
        <v>66</v>
      </c>
      <c r="H2090" t="s">
        <v>67</v>
      </c>
      <c r="I2090">
        <v>30.903400000000001</v>
      </c>
      <c r="J2090" t="s">
        <v>68</v>
      </c>
      <c r="K2090">
        <v>69.096599999999995</v>
      </c>
      <c r="L2090">
        <v>157</v>
      </c>
      <c r="M2090" t="s">
        <v>156</v>
      </c>
      <c r="N2090" t="s">
        <v>51</v>
      </c>
      <c r="O2090" t="s">
        <v>51</v>
      </c>
      <c r="P2090" t="s">
        <v>161</v>
      </c>
      <c r="Q2090" t="s">
        <v>51</v>
      </c>
      <c r="R2090" t="s">
        <v>202</v>
      </c>
      <c r="S2090">
        <v>123</v>
      </c>
      <c r="T2090" t="s">
        <v>62</v>
      </c>
    </row>
    <row r="2091" spans="1:20" x14ac:dyDescent="0.2">
      <c r="A2091" t="s">
        <v>146</v>
      </c>
      <c r="F2091" t="s">
        <v>79</v>
      </c>
      <c r="G2091" t="s">
        <v>80</v>
      </c>
      <c r="H2091" t="s">
        <v>81</v>
      </c>
      <c r="I2091">
        <v>19.712399999999999</v>
      </c>
      <c r="J2091" t="s">
        <v>82</v>
      </c>
      <c r="K2091">
        <v>80.287599999999998</v>
      </c>
      <c r="L2091">
        <v>1272</v>
      </c>
      <c r="M2091" t="s">
        <v>51</v>
      </c>
      <c r="N2091" t="s">
        <v>51</v>
      </c>
      <c r="O2091" t="s">
        <v>51</v>
      </c>
      <c r="P2091" t="s">
        <v>120</v>
      </c>
      <c r="Q2091" t="s">
        <v>51</v>
      </c>
      <c r="R2091" t="s">
        <v>147</v>
      </c>
      <c r="S2091">
        <v>5</v>
      </c>
      <c r="T2091" t="s">
        <v>88</v>
      </c>
    </row>
    <row r="2092" spans="1:20" x14ac:dyDescent="0.2">
      <c r="A2092" t="s">
        <v>111</v>
      </c>
      <c r="F2092" t="s">
        <v>45</v>
      </c>
      <c r="G2092" t="s">
        <v>46</v>
      </c>
      <c r="H2092" t="s">
        <v>47</v>
      </c>
      <c r="I2092">
        <v>49.556100000000001</v>
      </c>
      <c r="J2092" t="s">
        <v>50</v>
      </c>
      <c r="K2092">
        <v>50.443899999999999</v>
      </c>
      <c r="L2092">
        <v>58</v>
      </c>
      <c r="M2092" t="s">
        <v>51</v>
      </c>
      <c r="N2092" t="s">
        <v>51</v>
      </c>
      <c r="O2092" t="s">
        <v>105</v>
      </c>
      <c r="P2092" t="s">
        <v>161</v>
      </c>
      <c r="Q2092" t="s">
        <v>51</v>
      </c>
      <c r="R2092" t="s">
        <v>112</v>
      </c>
      <c r="S2092">
        <v>127</v>
      </c>
      <c r="T2092" t="s">
        <v>62</v>
      </c>
    </row>
    <row r="2093" spans="1:20" hidden="1" x14ac:dyDescent="0.2">
      <c r="A2093" t="s">
        <v>255</v>
      </c>
      <c r="F2093" t="s">
        <v>140</v>
      </c>
      <c r="G2093" t="s">
        <v>141</v>
      </c>
      <c r="H2093" t="s">
        <v>81</v>
      </c>
      <c r="I2093">
        <v>1.7281</v>
      </c>
      <c r="J2093" t="s">
        <v>142</v>
      </c>
      <c r="K2093">
        <v>98.271900000000002</v>
      </c>
      <c r="L2093">
        <v>8701</v>
      </c>
      <c r="M2093" t="s">
        <v>51</v>
      </c>
      <c r="N2093" t="s">
        <v>51</v>
      </c>
      <c r="O2093" t="s">
        <v>51</v>
      </c>
      <c r="P2093" t="s">
        <v>120</v>
      </c>
      <c r="Q2093" t="s">
        <v>51</v>
      </c>
      <c r="S2093">
        <v>59</v>
      </c>
      <c r="T2093" t="s">
        <v>256</v>
      </c>
    </row>
    <row r="2094" spans="1:20" x14ac:dyDescent="0.2">
      <c r="A2094" t="s">
        <v>146</v>
      </c>
      <c r="C2094" t="str">
        <f>VLOOKUP(A2094,State_Name!A:B,2,FALSE)</f>
        <v>AR</v>
      </c>
      <c r="D2094" t="str">
        <f t="shared" ref="D2094:D2097" si="372">B2094&amp;C2094</f>
        <v>AR</v>
      </c>
      <c r="E2094" t="str">
        <f>VLOOKUP(D2094,State_Name!B:C,2,FALSE)</f>
        <v>Arkansas</v>
      </c>
      <c r="F2094" t="s">
        <v>45</v>
      </c>
      <c r="G2094" t="s">
        <v>46</v>
      </c>
      <c r="H2094" t="s">
        <v>47</v>
      </c>
      <c r="I2094">
        <v>23.3887</v>
      </c>
      <c r="J2094" t="s">
        <v>50</v>
      </c>
      <c r="K2094">
        <v>76.6113</v>
      </c>
      <c r="L2094">
        <v>103</v>
      </c>
      <c r="M2094" t="s">
        <v>99</v>
      </c>
      <c r="N2094" t="s">
        <v>69</v>
      </c>
      <c r="O2094" t="s">
        <v>53</v>
      </c>
      <c r="P2094" t="s">
        <v>51</v>
      </c>
      <c r="Q2094" t="s">
        <v>51</v>
      </c>
      <c r="R2094" t="s">
        <v>147</v>
      </c>
      <c r="S2094">
        <v>5</v>
      </c>
      <c r="T2094" t="s">
        <v>88</v>
      </c>
    </row>
    <row r="2095" spans="1:20" x14ac:dyDescent="0.2">
      <c r="A2095" t="s">
        <v>119</v>
      </c>
      <c r="B2095" t="str">
        <f>RIGHT(A2095,2)</f>
        <v>NY</v>
      </c>
      <c r="D2095" t="str">
        <f t="shared" si="372"/>
        <v>NY</v>
      </c>
      <c r="E2095" t="str">
        <f>VLOOKUP(D2095,State_Name!B:C,2,FALSE)</f>
        <v>New York</v>
      </c>
      <c r="F2095" t="s">
        <v>79</v>
      </c>
      <c r="G2095" t="s">
        <v>80</v>
      </c>
      <c r="H2095" t="s">
        <v>81</v>
      </c>
      <c r="I2095">
        <v>48.683500000000002</v>
      </c>
      <c r="J2095" t="s">
        <v>82</v>
      </c>
      <c r="K2095">
        <v>51.316499999999998</v>
      </c>
      <c r="L2095">
        <v>103</v>
      </c>
      <c r="M2095" t="s">
        <v>51</v>
      </c>
      <c r="N2095" t="s">
        <v>92</v>
      </c>
      <c r="O2095" t="s">
        <v>53</v>
      </c>
      <c r="P2095" t="s">
        <v>161</v>
      </c>
      <c r="Q2095" t="s">
        <v>51</v>
      </c>
      <c r="R2095" t="s">
        <v>121</v>
      </c>
      <c r="S2095">
        <v>121</v>
      </c>
      <c r="T2095" t="s">
        <v>62</v>
      </c>
    </row>
    <row r="2096" spans="1:20" x14ac:dyDescent="0.2">
      <c r="A2096" t="s">
        <v>139</v>
      </c>
      <c r="C2096" t="str">
        <f>VLOOKUP(A2096,State_Name!A:B,2,FALSE)</f>
        <v>NV</v>
      </c>
      <c r="D2096" t="str">
        <f t="shared" si="372"/>
        <v>NV</v>
      </c>
      <c r="E2096" t="str">
        <f>VLOOKUP(D2096,State_Name!B:C,2,FALSE)</f>
        <v>Nevada</v>
      </c>
      <c r="F2096" t="s">
        <v>66</v>
      </c>
      <c r="G2096" t="s">
        <v>66</v>
      </c>
      <c r="H2096" t="s">
        <v>67</v>
      </c>
      <c r="I2096">
        <v>1.5406</v>
      </c>
      <c r="J2096" t="s">
        <v>68</v>
      </c>
      <c r="K2096">
        <v>98.459400000000002</v>
      </c>
      <c r="L2096">
        <v>58</v>
      </c>
      <c r="M2096" t="s">
        <v>51</v>
      </c>
      <c r="N2096" t="s">
        <v>69</v>
      </c>
      <c r="O2096" t="s">
        <v>105</v>
      </c>
      <c r="P2096" t="s">
        <v>51</v>
      </c>
      <c r="Q2096" t="s">
        <v>84</v>
      </c>
      <c r="R2096" t="s">
        <v>143</v>
      </c>
      <c r="S2096">
        <v>32</v>
      </c>
      <c r="T2096" t="s">
        <v>88</v>
      </c>
    </row>
    <row r="2097" spans="1:20" x14ac:dyDescent="0.2">
      <c r="A2097" t="s">
        <v>194</v>
      </c>
      <c r="C2097" t="str">
        <f>VLOOKUP(A2097,State_Name!A:B,2,FALSE)</f>
        <v>VT</v>
      </c>
      <c r="D2097" t="str">
        <f t="shared" si="372"/>
        <v>VT</v>
      </c>
      <c r="E2097" t="str">
        <f>VLOOKUP(D2097,State_Name!B:C,2,FALSE)</f>
        <v>Vermont</v>
      </c>
      <c r="F2097" t="s">
        <v>45</v>
      </c>
      <c r="G2097" t="s">
        <v>46</v>
      </c>
      <c r="H2097" t="s">
        <v>47</v>
      </c>
      <c r="I2097">
        <v>32.612499999999997</v>
      </c>
      <c r="J2097" t="s">
        <v>50</v>
      </c>
      <c r="K2097">
        <v>67.387500000000003</v>
      </c>
      <c r="L2097">
        <v>1101</v>
      </c>
      <c r="M2097" t="s">
        <v>156</v>
      </c>
      <c r="N2097" t="s">
        <v>69</v>
      </c>
      <c r="O2097" t="s">
        <v>83</v>
      </c>
      <c r="P2097" t="s">
        <v>51</v>
      </c>
      <c r="Q2097" t="s">
        <v>84</v>
      </c>
      <c r="R2097" t="s">
        <v>196</v>
      </c>
      <c r="S2097">
        <v>50</v>
      </c>
      <c r="T2097" t="s">
        <v>88</v>
      </c>
    </row>
    <row r="2098" spans="1:20" hidden="1" x14ac:dyDescent="0.2">
      <c r="A2098" t="s">
        <v>293</v>
      </c>
      <c r="F2098" t="s">
        <v>79</v>
      </c>
      <c r="G2098" t="s">
        <v>80</v>
      </c>
      <c r="H2098" t="s">
        <v>81</v>
      </c>
      <c r="I2098">
        <v>20.702300000000001</v>
      </c>
      <c r="J2098" t="s">
        <v>82</v>
      </c>
      <c r="K2098">
        <v>79.297700000000006</v>
      </c>
      <c r="L2098">
        <v>763</v>
      </c>
      <c r="M2098" t="s">
        <v>156</v>
      </c>
      <c r="N2098" t="s">
        <v>51</v>
      </c>
      <c r="O2098" t="s">
        <v>51</v>
      </c>
      <c r="P2098" t="s">
        <v>120</v>
      </c>
      <c r="Q2098" t="s">
        <v>51</v>
      </c>
      <c r="R2098" t="s">
        <v>294</v>
      </c>
      <c r="S2098">
        <v>72</v>
      </c>
      <c r="T2098" t="s">
        <v>96</v>
      </c>
    </row>
    <row r="2099" spans="1:20" hidden="1" x14ac:dyDescent="0.2">
      <c r="A2099" t="s">
        <v>255</v>
      </c>
      <c r="F2099" t="s">
        <v>66</v>
      </c>
      <c r="G2099" t="s">
        <v>66</v>
      </c>
      <c r="H2099" t="s">
        <v>67</v>
      </c>
      <c r="I2099">
        <v>13.1272</v>
      </c>
      <c r="J2099" t="s">
        <v>68</v>
      </c>
      <c r="K2099">
        <v>86.872799999999998</v>
      </c>
      <c r="L2099">
        <v>46</v>
      </c>
      <c r="M2099" t="s">
        <v>99</v>
      </c>
      <c r="N2099" t="s">
        <v>51</v>
      </c>
      <c r="O2099" t="s">
        <v>70</v>
      </c>
      <c r="P2099" t="s">
        <v>135</v>
      </c>
      <c r="Q2099" t="s">
        <v>51</v>
      </c>
      <c r="S2099">
        <v>59</v>
      </c>
      <c r="T2099" t="s">
        <v>256</v>
      </c>
    </row>
    <row r="2100" spans="1:20" x14ac:dyDescent="0.2">
      <c r="A2100" t="s">
        <v>160</v>
      </c>
      <c r="C2100" t="str">
        <f>VLOOKUP(A2100,State_Name!A:B,2,FALSE)</f>
        <v>HI</v>
      </c>
      <c r="D2100" t="str">
        <f t="shared" ref="D2100:D2103" si="373">B2100&amp;C2100</f>
        <v>HI</v>
      </c>
      <c r="E2100" t="str">
        <f>VLOOKUP(D2100,State_Name!B:C,2,FALSE)</f>
        <v>Hawaii</v>
      </c>
      <c r="F2100" t="s">
        <v>66</v>
      </c>
      <c r="G2100" t="s">
        <v>66</v>
      </c>
      <c r="H2100" t="s">
        <v>67</v>
      </c>
      <c r="I2100">
        <v>7.8971999999999998</v>
      </c>
      <c r="J2100" t="s">
        <v>68</v>
      </c>
      <c r="K2100">
        <v>92.102800000000002</v>
      </c>
      <c r="L2100">
        <v>169</v>
      </c>
      <c r="M2100" t="s">
        <v>156</v>
      </c>
      <c r="N2100" t="s">
        <v>198</v>
      </c>
      <c r="O2100" t="s">
        <v>53</v>
      </c>
      <c r="P2100" t="s">
        <v>120</v>
      </c>
      <c r="Q2100" t="s">
        <v>51</v>
      </c>
      <c r="R2100" t="s">
        <v>162</v>
      </c>
      <c r="S2100">
        <v>15</v>
      </c>
      <c r="T2100" t="s">
        <v>88</v>
      </c>
    </row>
    <row r="2101" spans="1:20" x14ac:dyDescent="0.2">
      <c r="A2101" t="s">
        <v>278</v>
      </c>
      <c r="B2101" t="str">
        <f t="shared" ref="B2101:B2102" si="374">RIGHT(A2101,2)</f>
        <v>FL</v>
      </c>
      <c r="D2101" t="str">
        <f t="shared" si="373"/>
        <v>FL</v>
      </c>
      <c r="E2101" t="str">
        <f>VLOOKUP(D2101,State_Name!B:C,2,FALSE)</f>
        <v>Florida</v>
      </c>
      <c r="F2101" t="s">
        <v>45</v>
      </c>
      <c r="G2101" t="s">
        <v>46</v>
      </c>
      <c r="H2101" t="s">
        <v>47</v>
      </c>
      <c r="I2101">
        <v>46.252200000000002</v>
      </c>
      <c r="J2101" t="s">
        <v>50</v>
      </c>
      <c r="K2101">
        <v>53.747799999999998</v>
      </c>
      <c r="L2101">
        <v>163</v>
      </c>
      <c r="M2101" t="s">
        <v>156</v>
      </c>
      <c r="N2101" t="s">
        <v>92</v>
      </c>
      <c r="O2101" t="s">
        <v>70</v>
      </c>
      <c r="P2101" t="s">
        <v>120</v>
      </c>
      <c r="Q2101" t="s">
        <v>51</v>
      </c>
      <c r="R2101" t="s">
        <v>279</v>
      </c>
      <c r="S2101">
        <v>108</v>
      </c>
      <c r="T2101" t="s">
        <v>62</v>
      </c>
    </row>
    <row r="2102" spans="1:20" x14ac:dyDescent="0.2">
      <c r="A2102" t="s">
        <v>290</v>
      </c>
      <c r="B2102" t="str">
        <f t="shared" si="374"/>
        <v>MI</v>
      </c>
      <c r="D2102" t="str">
        <f t="shared" si="373"/>
        <v>MI</v>
      </c>
      <c r="E2102" t="str">
        <f>VLOOKUP(D2102,State_Name!B:C,2,FALSE)</f>
        <v>Michigan</v>
      </c>
      <c r="F2102" t="s">
        <v>140</v>
      </c>
      <c r="G2102" t="s">
        <v>141</v>
      </c>
      <c r="H2102" t="s">
        <v>81</v>
      </c>
      <c r="I2102">
        <v>3.1232000000000002</v>
      </c>
      <c r="J2102" t="s">
        <v>142</v>
      </c>
      <c r="K2102">
        <v>96.876800000000003</v>
      </c>
      <c r="L2102">
        <v>327</v>
      </c>
      <c r="M2102" t="s">
        <v>51</v>
      </c>
      <c r="N2102" t="s">
        <v>52</v>
      </c>
      <c r="O2102" t="s">
        <v>51</v>
      </c>
      <c r="P2102" t="s">
        <v>51</v>
      </c>
      <c r="Q2102" t="s">
        <v>71</v>
      </c>
      <c r="R2102" t="s">
        <v>291</v>
      </c>
      <c r="S2102">
        <v>115</v>
      </c>
      <c r="T2102" t="s">
        <v>62</v>
      </c>
    </row>
    <row r="2103" spans="1:20" x14ac:dyDescent="0.2">
      <c r="A2103" t="s">
        <v>287</v>
      </c>
      <c r="C2103" t="str">
        <f>VLOOKUP(A2103,State_Name!A:B,2,FALSE)</f>
        <v>WI</v>
      </c>
      <c r="D2103" t="str">
        <f t="shared" si="373"/>
        <v>WI</v>
      </c>
      <c r="E2103" t="str">
        <f>VLOOKUP(D2103,State_Name!B:C,2,FALSE)</f>
        <v>Wisconsin</v>
      </c>
      <c r="F2103" t="s">
        <v>79</v>
      </c>
      <c r="G2103" t="s">
        <v>80</v>
      </c>
      <c r="H2103" t="s">
        <v>81</v>
      </c>
      <c r="I2103">
        <v>6.0176999999999996</v>
      </c>
      <c r="J2103" t="s">
        <v>82</v>
      </c>
      <c r="K2103">
        <v>93.982299999999995</v>
      </c>
      <c r="L2103">
        <v>68</v>
      </c>
      <c r="M2103" t="s">
        <v>99</v>
      </c>
      <c r="N2103" t="s">
        <v>92</v>
      </c>
      <c r="O2103" t="s">
        <v>51</v>
      </c>
      <c r="P2103" t="s">
        <v>51</v>
      </c>
      <c r="Q2103" t="s">
        <v>84</v>
      </c>
      <c r="R2103" t="s">
        <v>288</v>
      </c>
      <c r="S2103">
        <v>55</v>
      </c>
      <c r="T2103" t="s">
        <v>88</v>
      </c>
    </row>
    <row r="2104" spans="1:20" x14ac:dyDescent="0.2">
      <c r="A2104" t="s">
        <v>165</v>
      </c>
      <c r="F2104" t="s">
        <v>128</v>
      </c>
      <c r="G2104" t="s">
        <v>129</v>
      </c>
      <c r="H2104" t="s">
        <v>81</v>
      </c>
      <c r="I2104">
        <v>5.7069000000000001</v>
      </c>
      <c r="J2104" t="s">
        <v>130</v>
      </c>
      <c r="K2104">
        <v>94.293099999999995</v>
      </c>
      <c r="L2104">
        <v>268</v>
      </c>
      <c r="M2104" t="s">
        <v>99</v>
      </c>
      <c r="N2104" t="s">
        <v>51</v>
      </c>
      <c r="O2104" t="s">
        <v>70</v>
      </c>
      <c r="P2104" t="s">
        <v>120</v>
      </c>
      <c r="Q2104" t="s">
        <v>51</v>
      </c>
      <c r="R2104" t="s">
        <v>167</v>
      </c>
      <c r="S2104">
        <v>44</v>
      </c>
      <c r="T2104" t="s">
        <v>88</v>
      </c>
    </row>
    <row r="2105" spans="1:20" x14ac:dyDescent="0.2">
      <c r="A2105" t="s">
        <v>127</v>
      </c>
      <c r="C2105" t="str">
        <f>VLOOKUP(A2105,State_Name!A:B,2,FALSE)</f>
        <v>ME</v>
      </c>
      <c r="D2105" t="str">
        <f>B2105&amp;C2105</f>
        <v>ME</v>
      </c>
      <c r="E2105" t="str">
        <f>VLOOKUP(D2105,State_Name!B:C,2,FALSE)</f>
        <v>Maine</v>
      </c>
      <c r="F2105" t="s">
        <v>66</v>
      </c>
      <c r="G2105" t="s">
        <v>66</v>
      </c>
      <c r="H2105" t="s">
        <v>67</v>
      </c>
      <c r="I2105">
        <v>8.0269999999999992</v>
      </c>
      <c r="J2105" t="s">
        <v>68</v>
      </c>
      <c r="K2105">
        <v>91.972999999999999</v>
      </c>
      <c r="L2105">
        <v>380</v>
      </c>
      <c r="M2105" t="s">
        <v>99</v>
      </c>
      <c r="N2105" t="s">
        <v>69</v>
      </c>
      <c r="O2105" t="s">
        <v>105</v>
      </c>
      <c r="P2105" t="s">
        <v>51</v>
      </c>
      <c r="Q2105" t="s">
        <v>84</v>
      </c>
      <c r="R2105" t="s">
        <v>131</v>
      </c>
      <c r="S2105">
        <v>23</v>
      </c>
      <c r="T2105" t="s">
        <v>88</v>
      </c>
    </row>
    <row r="2106" spans="1:20" hidden="1" x14ac:dyDescent="0.2">
      <c r="A2106" t="s">
        <v>293</v>
      </c>
      <c r="F2106" t="s">
        <v>140</v>
      </c>
      <c r="G2106" t="s">
        <v>141</v>
      </c>
      <c r="H2106" t="s">
        <v>81</v>
      </c>
      <c r="I2106">
        <v>0</v>
      </c>
      <c r="J2106" t="s">
        <v>142</v>
      </c>
      <c r="K2106">
        <v>100</v>
      </c>
      <c r="L2106">
        <v>110</v>
      </c>
      <c r="M2106" t="s">
        <v>156</v>
      </c>
      <c r="N2106" t="s">
        <v>51</v>
      </c>
      <c r="O2106" t="s">
        <v>53</v>
      </c>
      <c r="P2106" t="s">
        <v>51</v>
      </c>
      <c r="Q2106" t="s">
        <v>71</v>
      </c>
      <c r="R2106" t="s">
        <v>294</v>
      </c>
      <c r="S2106">
        <v>72</v>
      </c>
      <c r="T2106" t="s">
        <v>96</v>
      </c>
    </row>
    <row r="2107" spans="1:20" x14ac:dyDescent="0.2">
      <c r="A2107" t="s">
        <v>179</v>
      </c>
      <c r="B2107" t="str">
        <f>RIGHT(A2107,2)</f>
        <v>MA</v>
      </c>
      <c r="D2107" t="str">
        <f>B2107&amp;C2107</f>
        <v>MA</v>
      </c>
      <c r="E2107" t="str">
        <f>VLOOKUP(D2107,State_Name!B:C,2,FALSE)</f>
        <v>Massachusetts</v>
      </c>
      <c r="F2107" t="s">
        <v>79</v>
      </c>
      <c r="G2107" t="s">
        <v>80</v>
      </c>
      <c r="H2107" t="s">
        <v>81</v>
      </c>
      <c r="I2107">
        <v>9.3279999999999994</v>
      </c>
      <c r="J2107" t="s">
        <v>82</v>
      </c>
      <c r="K2107">
        <v>90.671999999999997</v>
      </c>
      <c r="L2107">
        <v>113</v>
      </c>
      <c r="M2107" t="s">
        <v>51</v>
      </c>
      <c r="N2107" t="s">
        <v>92</v>
      </c>
      <c r="O2107" t="s">
        <v>70</v>
      </c>
      <c r="P2107" t="s">
        <v>120</v>
      </c>
      <c r="Q2107" t="s">
        <v>51</v>
      </c>
      <c r="R2107" t="s">
        <v>180</v>
      </c>
      <c r="S2107">
        <v>114</v>
      </c>
      <c r="T2107" t="s">
        <v>62</v>
      </c>
    </row>
    <row r="2108" spans="1:20" hidden="1" x14ac:dyDescent="0.2">
      <c r="A2108" t="s">
        <v>255</v>
      </c>
      <c r="F2108" t="s">
        <v>140</v>
      </c>
      <c r="G2108" t="s">
        <v>141</v>
      </c>
      <c r="H2108" t="s">
        <v>81</v>
      </c>
      <c r="I2108">
        <v>6.4565999999999999</v>
      </c>
      <c r="J2108" t="s">
        <v>142</v>
      </c>
      <c r="K2108">
        <v>93.543400000000005</v>
      </c>
      <c r="L2108">
        <v>49</v>
      </c>
      <c r="M2108" t="s">
        <v>51</v>
      </c>
      <c r="N2108" t="s">
        <v>166</v>
      </c>
      <c r="O2108" t="s">
        <v>51</v>
      </c>
      <c r="P2108" t="s">
        <v>51</v>
      </c>
      <c r="Q2108" t="s">
        <v>115</v>
      </c>
      <c r="S2108">
        <v>59</v>
      </c>
      <c r="T2108" t="s">
        <v>256</v>
      </c>
    </row>
    <row r="2109" spans="1:20" hidden="1" x14ac:dyDescent="0.2">
      <c r="A2109" t="s">
        <v>91</v>
      </c>
      <c r="F2109" t="s">
        <v>79</v>
      </c>
      <c r="G2109" t="s">
        <v>80</v>
      </c>
      <c r="H2109" t="s">
        <v>81</v>
      </c>
      <c r="I2109">
        <v>23.3794</v>
      </c>
      <c r="J2109" t="s">
        <v>82</v>
      </c>
      <c r="K2109">
        <v>76.620599999999996</v>
      </c>
      <c r="L2109">
        <v>126</v>
      </c>
      <c r="M2109" t="s">
        <v>156</v>
      </c>
      <c r="N2109" t="s">
        <v>51</v>
      </c>
      <c r="O2109" t="s">
        <v>105</v>
      </c>
      <c r="P2109" t="s">
        <v>51</v>
      </c>
      <c r="Q2109" t="s">
        <v>71</v>
      </c>
      <c r="R2109" t="s">
        <v>93</v>
      </c>
      <c r="S2109">
        <v>203</v>
      </c>
      <c r="T2109" t="s">
        <v>96</v>
      </c>
    </row>
    <row r="2110" spans="1:20" hidden="1" x14ac:dyDescent="0.2">
      <c r="A2110" t="s">
        <v>255</v>
      </c>
      <c r="F2110" t="s">
        <v>66</v>
      </c>
      <c r="G2110" t="s">
        <v>66</v>
      </c>
      <c r="H2110" t="s">
        <v>67</v>
      </c>
      <c r="I2110">
        <v>3.9619</v>
      </c>
      <c r="J2110" t="s">
        <v>68</v>
      </c>
      <c r="K2110">
        <v>96.0381</v>
      </c>
      <c r="L2110">
        <v>32</v>
      </c>
      <c r="M2110" t="s">
        <v>156</v>
      </c>
      <c r="N2110" t="s">
        <v>92</v>
      </c>
      <c r="O2110" t="s">
        <v>83</v>
      </c>
      <c r="P2110" t="s">
        <v>51</v>
      </c>
      <c r="Q2110" t="s">
        <v>215</v>
      </c>
      <c r="S2110">
        <v>59</v>
      </c>
      <c r="T2110" t="s">
        <v>256</v>
      </c>
    </row>
    <row r="2111" spans="1:20" x14ac:dyDescent="0.2">
      <c r="A2111" t="s">
        <v>119</v>
      </c>
      <c r="B2111" t="str">
        <f t="shared" ref="B2111:B2112" si="375">RIGHT(A2111,2)</f>
        <v>NY</v>
      </c>
      <c r="D2111" t="str">
        <f t="shared" ref="D2111:D2115" si="376">B2111&amp;C2111</f>
        <v>NY</v>
      </c>
      <c r="E2111" t="str">
        <f>VLOOKUP(D2111,State_Name!B:C,2,FALSE)</f>
        <v>New York</v>
      </c>
      <c r="F2111" t="s">
        <v>66</v>
      </c>
      <c r="G2111" t="s">
        <v>66</v>
      </c>
      <c r="H2111" t="s">
        <v>67</v>
      </c>
      <c r="I2111">
        <v>4.4127000000000001</v>
      </c>
      <c r="J2111" t="s">
        <v>68</v>
      </c>
      <c r="K2111">
        <v>95.587299999999999</v>
      </c>
      <c r="L2111">
        <v>68</v>
      </c>
      <c r="M2111" t="s">
        <v>99</v>
      </c>
      <c r="N2111" t="s">
        <v>198</v>
      </c>
      <c r="O2111" t="s">
        <v>70</v>
      </c>
      <c r="P2111" t="s">
        <v>120</v>
      </c>
      <c r="Q2111" t="s">
        <v>51</v>
      </c>
      <c r="R2111" t="s">
        <v>121</v>
      </c>
      <c r="S2111">
        <v>121</v>
      </c>
      <c r="T2111" t="s">
        <v>62</v>
      </c>
    </row>
    <row r="2112" spans="1:20" x14ac:dyDescent="0.2">
      <c r="A2112" t="s">
        <v>201</v>
      </c>
      <c r="B2112" t="str">
        <f t="shared" si="375"/>
        <v>OH</v>
      </c>
      <c r="D2112" t="str">
        <f t="shared" si="376"/>
        <v>OH</v>
      </c>
      <c r="E2112" t="str">
        <f>VLOOKUP(D2112,State_Name!B:C,2,FALSE)</f>
        <v>Ohio</v>
      </c>
      <c r="F2112" t="s">
        <v>79</v>
      </c>
      <c r="G2112" t="s">
        <v>80</v>
      </c>
      <c r="H2112" t="s">
        <v>81</v>
      </c>
      <c r="I2112">
        <v>37.612900000000003</v>
      </c>
      <c r="J2112" t="s">
        <v>82</v>
      </c>
      <c r="K2112">
        <v>62.387099999999997</v>
      </c>
      <c r="L2112">
        <v>41</v>
      </c>
      <c r="M2112" t="s">
        <v>156</v>
      </c>
      <c r="N2112" t="s">
        <v>52</v>
      </c>
      <c r="O2112" t="s">
        <v>70</v>
      </c>
      <c r="P2112" t="s">
        <v>51</v>
      </c>
      <c r="Q2112" t="s">
        <v>84</v>
      </c>
      <c r="R2112" t="s">
        <v>202</v>
      </c>
      <c r="S2112">
        <v>123</v>
      </c>
      <c r="T2112" t="s">
        <v>62</v>
      </c>
    </row>
    <row r="2113" spans="1:20" x14ac:dyDescent="0.2">
      <c r="A2113" t="s">
        <v>98</v>
      </c>
      <c r="C2113" t="str">
        <f>VLOOKUP(A2113,State_Name!A:B,2,FALSE)</f>
        <v>MI</v>
      </c>
      <c r="D2113" t="str">
        <f t="shared" si="376"/>
        <v>MI</v>
      </c>
      <c r="E2113" t="str">
        <f>VLOOKUP(D2113,State_Name!B:C,2,FALSE)</f>
        <v>Michigan</v>
      </c>
      <c r="F2113" t="s">
        <v>45</v>
      </c>
      <c r="G2113" t="s">
        <v>46</v>
      </c>
      <c r="H2113" t="s">
        <v>47</v>
      </c>
      <c r="I2113">
        <v>50.152700000000003</v>
      </c>
      <c r="J2113" t="s">
        <v>50</v>
      </c>
      <c r="K2113">
        <v>49.847299999999997</v>
      </c>
      <c r="L2113">
        <v>58</v>
      </c>
      <c r="M2113" t="s">
        <v>156</v>
      </c>
      <c r="N2113" t="s">
        <v>69</v>
      </c>
      <c r="O2113" t="s">
        <v>53</v>
      </c>
      <c r="P2113" t="s">
        <v>51</v>
      </c>
      <c r="Q2113" t="s">
        <v>84</v>
      </c>
      <c r="R2113" t="s">
        <v>100</v>
      </c>
      <c r="S2113">
        <v>26</v>
      </c>
      <c r="T2113" t="s">
        <v>88</v>
      </c>
    </row>
    <row r="2114" spans="1:20" x14ac:dyDescent="0.2">
      <c r="A2114" t="s">
        <v>124</v>
      </c>
      <c r="B2114" t="str">
        <f>RIGHT(A2114,2)</f>
        <v>NY</v>
      </c>
      <c r="D2114" t="str">
        <f t="shared" si="376"/>
        <v>NY</v>
      </c>
      <c r="E2114" t="str">
        <f>VLOOKUP(D2114,State_Name!B:C,2,FALSE)</f>
        <v>New York</v>
      </c>
      <c r="F2114" t="s">
        <v>79</v>
      </c>
      <c r="G2114" t="s">
        <v>80</v>
      </c>
      <c r="H2114" t="s">
        <v>81</v>
      </c>
      <c r="I2114">
        <v>10.835000000000001</v>
      </c>
      <c r="J2114" t="s">
        <v>82</v>
      </c>
      <c r="K2114">
        <v>89.165000000000006</v>
      </c>
      <c r="L2114">
        <v>91</v>
      </c>
      <c r="M2114" t="s">
        <v>156</v>
      </c>
      <c r="N2114" t="s">
        <v>198</v>
      </c>
      <c r="O2114" t="s">
        <v>51</v>
      </c>
      <c r="P2114" t="s">
        <v>120</v>
      </c>
      <c r="Q2114" t="s">
        <v>51</v>
      </c>
      <c r="R2114" t="s">
        <v>125</v>
      </c>
      <c r="S2114">
        <v>118</v>
      </c>
      <c r="T2114" t="s">
        <v>62</v>
      </c>
    </row>
    <row r="2115" spans="1:20" x14ac:dyDescent="0.2">
      <c r="A2115" t="s">
        <v>139</v>
      </c>
      <c r="C2115" t="str">
        <f>VLOOKUP(A2115,State_Name!A:B,2,FALSE)</f>
        <v>NV</v>
      </c>
      <c r="D2115" t="str">
        <f t="shared" si="376"/>
        <v>NV</v>
      </c>
      <c r="E2115" t="str">
        <f>VLOOKUP(D2115,State_Name!B:C,2,FALSE)</f>
        <v>Nevada</v>
      </c>
      <c r="F2115" t="s">
        <v>140</v>
      </c>
      <c r="G2115" t="s">
        <v>141</v>
      </c>
      <c r="H2115" t="s">
        <v>81</v>
      </c>
      <c r="I2115">
        <v>0</v>
      </c>
      <c r="J2115" t="s">
        <v>142</v>
      </c>
      <c r="K2115">
        <v>100</v>
      </c>
      <c r="L2115">
        <v>63</v>
      </c>
      <c r="M2115" t="s">
        <v>51</v>
      </c>
      <c r="N2115" t="s">
        <v>198</v>
      </c>
      <c r="O2115" t="s">
        <v>51</v>
      </c>
      <c r="P2115" t="s">
        <v>51</v>
      </c>
      <c r="Q2115" t="s">
        <v>71</v>
      </c>
      <c r="R2115" t="s">
        <v>143</v>
      </c>
      <c r="S2115">
        <v>32</v>
      </c>
      <c r="T2115" t="s">
        <v>88</v>
      </c>
    </row>
    <row r="2116" spans="1:20" x14ac:dyDescent="0.2">
      <c r="A2116" t="s">
        <v>188</v>
      </c>
      <c r="F2116" t="s">
        <v>140</v>
      </c>
      <c r="G2116" t="s">
        <v>141</v>
      </c>
      <c r="H2116" t="s">
        <v>81</v>
      </c>
      <c r="I2116">
        <v>2.7218</v>
      </c>
      <c r="J2116" t="s">
        <v>142</v>
      </c>
      <c r="K2116">
        <v>97.278199999999998</v>
      </c>
      <c r="L2116">
        <v>99</v>
      </c>
      <c r="M2116" t="s">
        <v>156</v>
      </c>
      <c r="N2116" t="s">
        <v>51</v>
      </c>
      <c r="O2116" t="s">
        <v>53</v>
      </c>
      <c r="P2116" t="s">
        <v>51</v>
      </c>
      <c r="Q2116" t="s">
        <v>84</v>
      </c>
      <c r="R2116" t="s">
        <v>189</v>
      </c>
      <c r="S2116">
        <v>54</v>
      </c>
      <c r="T2116" t="s">
        <v>88</v>
      </c>
    </row>
    <row r="2117" spans="1:20" x14ac:dyDescent="0.2">
      <c r="A2117" t="s">
        <v>252</v>
      </c>
      <c r="C2117" t="str">
        <f>VLOOKUP(A2117,State_Name!A:B,2,FALSE)</f>
        <v>DE</v>
      </c>
      <c r="D2117" t="str">
        <f>B2117&amp;C2117</f>
        <v>DE</v>
      </c>
      <c r="E2117" t="str">
        <f>VLOOKUP(D2117,State_Name!B:C,2,FALSE)</f>
        <v>Delaware</v>
      </c>
      <c r="F2117" t="s">
        <v>45</v>
      </c>
      <c r="G2117" t="s">
        <v>46</v>
      </c>
      <c r="H2117" t="s">
        <v>47</v>
      </c>
      <c r="I2117">
        <v>16.731400000000001</v>
      </c>
      <c r="J2117" t="s">
        <v>50</v>
      </c>
      <c r="K2117">
        <v>83.268600000000006</v>
      </c>
      <c r="L2117">
        <v>253</v>
      </c>
      <c r="M2117" t="s">
        <v>99</v>
      </c>
      <c r="N2117" t="s">
        <v>92</v>
      </c>
      <c r="O2117" t="s">
        <v>51</v>
      </c>
      <c r="P2117" t="s">
        <v>51</v>
      </c>
      <c r="Q2117" t="s">
        <v>51</v>
      </c>
      <c r="R2117" t="s">
        <v>253</v>
      </c>
      <c r="S2117">
        <v>10</v>
      </c>
      <c r="T2117" t="s">
        <v>88</v>
      </c>
    </row>
    <row r="2118" spans="1:20" hidden="1" x14ac:dyDescent="0.2">
      <c r="A2118" t="s">
        <v>255</v>
      </c>
      <c r="F2118" t="s">
        <v>79</v>
      </c>
      <c r="G2118" t="s">
        <v>80</v>
      </c>
      <c r="H2118" t="s">
        <v>81</v>
      </c>
      <c r="I2118">
        <v>17.552399999999999</v>
      </c>
      <c r="J2118" t="s">
        <v>82</v>
      </c>
      <c r="K2118">
        <v>82.447599999999994</v>
      </c>
      <c r="L2118">
        <v>62</v>
      </c>
      <c r="M2118" t="s">
        <v>99</v>
      </c>
      <c r="N2118" t="s">
        <v>51</v>
      </c>
      <c r="O2118" t="s">
        <v>70</v>
      </c>
      <c r="P2118" t="s">
        <v>135</v>
      </c>
      <c r="Q2118" t="s">
        <v>51</v>
      </c>
      <c r="S2118">
        <v>59</v>
      </c>
      <c r="T2118" t="s">
        <v>256</v>
      </c>
    </row>
    <row r="2119" spans="1:20" x14ac:dyDescent="0.2">
      <c r="A2119" t="s">
        <v>119</v>
      </c>
      <c r="F2119" t="s">
        <v>45</v>
      </c>
      <c r="G2119" t="s">
        <v>46</v>
      </c>
      <c r="H2119" t="s">
        <v>47</v>
      </c>
      <c r="I2119">
        <v>70.237300000000005</v>
      </c>
      <c r="J2119" t="s">
        <v>50</v>
      </c>
      <c r="K2119">
        <v>29.762699999999999</v>
      </c>
      <c r="L2119">
        <v>82</v>
      </c>
      <c r="M2119" t="s">
        <v>156</v>
      </c>
      <c r="N2119" t="s">
        <v>51</v>
      </c>
      <c r="O2119" t="s">
        <v>53</v>
      </c>
      <c r="P2119" t="s">
        <v>51</v>
      </c>
      <c r="Q2119" t="s">
        <v>215</v>
      </c>
      <c r="R2119" t="s">
        <v>121</v>
      </c>
      <c r="S2119">
        <v>121</v>
      </c>
      <c r="T2119" t="s">
        <v>62</v>
      </c>
    </row>
    <row r="2120" spans="1:20" x14ac:dyDescent="0.2">
      <c r="A2120" t="s">
        <v>191</v>
      </c>
      <c r="C2120" t="str">
        <f>VLOOKUP(A2120,State_Name!A:B,2,FALSE)</f>
        <v>PA</v>
      </c>
      <c r="D2120" t="str">
        <f>B2120&amp;C2120</f>
        <v>PA</v>
      </c>
      <c r="E2120" t="str">
        <f>VLOOKUP(D2120,State_Name!B:C,2,FALSE)</f>
        <v>Pennsylvania</v>
      </c>
      <c r="F2120" t="s">
        <v>45</v>
      </c>
      <c r="G2120" t="s">
        <v>46</v>
      </c>
      <c r="H2120" t="s">
        <v>47</v>
      </c>
      <c r="I2120">
        <v>32.552900000000001</v>
      </c>
      <c r="J2120" t="s">
        <v>50</v>
      </c>
      <c r="K2120">
        <v>67.447100000000006</v>
      </c>
      <c r="L2120">
        <v>38</v>
      </c>
      <c r="M2120" t="s">
        <v>51</v>
      </c>
      <c r="N2120" t="s">
        <v>166</v>
      </c>
      <c r="O2120" t="s">
        <v>105</v>
      </c>
      <c r="P2120" t="s">
        <v>120</v>
      </c>
      <c r="Q2120" t="s">
        <v>51</v>
      </c>
      <c r="R2120" t="s">
        <v>192</v>
      </c>
      <c r="S2120">
        <v>42</v>
      </c>
      <c r="T2120" t="s">
        <v>88</v>
      </c>
    </row>
    <row r="2121" spans="1:20" x14ac:dyDescent="0.2">
      <c r="A2121" t="s">
        <v>191</v>
      </c>
      <c r="F2121" t="s">
        <v>140</v>
      </c>
      <c r="G2121" t="s">
        <v>141</v>
      </c>
      <c r="H2121" t="s">
        <v>81</v>
      </c>
      <c r="I2121">
        <v>12.301</v>
      </c>
      <c r="J2121" t="s">
        <v>142</v>
      </c>
      <c r="K2121">
        <v>87.698999999999998</v>
      </c>
      <c r="L2121">
        <v>125</v>
      </c>
      <c r="M2121" t="s">
        <v>51</v>
      </c>
      <c r="N2121" t="s">
        <v>51</v>
      </c>
      <c r="O2121" t="s">
        <v>51</v>
      </c>
      <c r="P2121" t="s">
        <v>135</v>
      </c>
      <c r="Q2121" t="s">
        <v>51</v>
      </c>
      <c r="R2121" t="s">
        <v>192</v>
      </c>
      <c r="S2121">
        <v>42</v>
      </c>
      <c r="T2121" t="s">
        <v>88</v>
      </c>
    </row>
    <row r="2122" spans="1:20" hidden="1" x14ac:dyDescent="0.2">
      <c r="A2122" t="s">
        <v>255</v>
      </c>
      <c r="F2122" t="s">
        <v>45</v>
      </c>
      <c r="G2122" t="s">
        <v>46</v>
      </c>
      <c r="H2122" t="s">
        <v>47</v>
      </c>
      <c r="I2122">
        <v>72.836399999999998</v>
      </c>
      <c r="J2122" t="s">
        <v>50</v>
      </c>
      <c r="K2122">
        <v>27.163599999999999</v>
      </c>
      <c r="L2122">
        <v>107</v>
      </c>
      <c r="M2122" t="s">
        <v>51</v>
      </c>
      <c r="N2122" t="s">
        <v>166</v>
      </c>
      <c r="O2122" t="s">
        <v>51</v>
      </c>
      <c r="P2122" t="s">
        <v>106</v>
      </c>
      <c r="Q2122" t="s">
        <v>51</v>
      </c>
      <c r="S2122">
        <v>59</v>
      </c>
      <c r="T2122" t="s">
        <v>256</v>
      </c>
    </row>
    <row r="2123" spans="1:20" x14ac:dyDescent="0.2">
      <c r="A2123" t="s">
        <v>104</v>
      </c>
      <c r="F2123" t="s">
        <v>66</v>
      </c>
      <c r="G2123" t="s">
        <v>66</v>
      </c>
      <c r="H2123" t="s">
        <v>67</v>
      </c>
      <c r="I2123">
        <v>34.013100000000001</v>
      </c>
      <c r="J2123" t="s">
        <v>68</v>
      </c>
      <c r="K2123">
        <v>65.986900000000006</v>
      </c>
      <c r="L2123">
        <v>49</v>
      </c>
      <c r="M2123" t="s">
        <v>156</v>
      </c>
      <c r="N2123" t="s">
        <v>51</v>
      </c>
      <c r="O2123" t="s">
        <v>53</v>
      </c>
      <c r="P2123" t="s">
        <v>51</v>
      </c>
      <c r="Q2123" t="s">
        <v>215</v>
      </c>
      <c r="R2123" t="s">
        <v>107</v>
      </c>
      <c r="S2123">
        <v>35</v>
      </c>
      <c r="T2123" t="s">
        <v>88</v>
      </c>
    </row>
    <row r="2124" spans="1:20" x14ac:dyDescent="0.2">
      <c r="A2124" t="s">
        <v>165</v>
      </c>
      <c r="C2124" t="str">
        <f>VLOOKUP(A2124,State_Name!A:B,2,FALSE)</f>
        <v>RI</v>
      </c>
      <c r="D2124" t="str">
        <f>B2124&amp;C2124</f>
        <v>RI</v>
      </c>
      <c r="E2124" t="str">
        <f>VLOOKUP(D2124,State_Name!B:C,2,FALSE)</f>
        <v>Rhode Island</v>
      </c>
      <c r="F2124" t="s">
        <v>140</v>
      </c>
      <c r="G2124" t="s">
        <v>141</v>
      </c>
      <c r="H2124" t="s">
        <v>81</v>
      </c>
      <c r="I2124">
        <v>0</v>
      </c>
      <c r="J2124" t="s">
        <v>142</v>
      </c>
      <c r="K2124">
        <v>100</v>
      </c>
      <c r="L2124">
        <v>96</v>
      </c>
      <c r="M2124" t="s">
        <v>99</v>
      </c>
      <c r="N2124" t="s">
        <v>92</v>
      </c>
      <c r="O2124" t="s">
        <v>51</v>
      </c>
      <c r="P2124" t="s">
        <v>51</v>
      </c>
      <c r="Q2124" t="s">
        <v>84</v>
      </c>
      <c r="R2124" t="s">
        <v>167</v>
      </c>
      <c r="S2124">
        <v>44</v>
      </c>
      <c r="T2124" t="s">
        <v>88</v>
      </c>
    </row>
    <row r="2125" spans="1:20" x14ac:dyDescent="0.2">
      <c r="A2125" t="s">
        <v>264</v>
      </c>
      <c r="F2125" t="s">
        <v>66</v>
      </c>
      <c r="G2125" t="s">
        <v>66</v>
      </c>
      <c r="H2125" t="s">
        <v>67</v>
      </c>
      <c r="I2125">
        <v>39.780200000000001</v>
      </c>
      <c r="J2125" t="s">
        <v>68</v>
      </c>
      <c r="K2125">
        <v>60.219799999999999</v>
      </c>
      <c r="L2125">
        <v>58</v>
      </c>
      <c r="M2125" t="s">
        <v>99</v>
      </c>
      <c r="N2125" t="s">
        <v>51</v>
      </c>
      <c r="O2125" t="s">
        <v>53</v>
      </c>
      <c r="P2125" t="s">
        <v>51</v>
      </c>
      <c r="Q2125" t="s">
        <v>115</v>
      </c>
      <c r="R2125" t="s">
        <v>265</v>
      </c>
      <c r="S2125">
        <v>11</v>
      </c>
      <c r="T2125" t="s">
        <v>62</v>
      </c>
    </row>
    <row r="2126" spans="1:20" x14ac:dyDescent="0.2">
      <c r="A2126" t="s">
        <v>124</v>
      </c>
      <c r="F2126" t="s">
        <v>79</v>
      </c>
      <c r="G2126" t="s">
        <v>80</v>
      </c>
      <c r="H2126" t="s">
        <v>81</v>
      </c>
      <c r="I2126">
        <v>15.948</v>
      </c>
      <c r="J2126" t="s">
        <v>82</v>
      </c>
      <c r="K2126">
        <v>84.052000000000007</v>
      </c>
      <c r="L2126">
        <v>226</v>
      </c>
      <c r="M2126" t="s">
        <v>99</v>
      </c>
      <c r="N2126" t="s">
        <v>51</v>
      </c>
      <c r="O2126" t="s">
        <v>83</v>
      </c>
      <c r="P2126" t="s">
        <v>51</v>
      </c>
      <c r="Q2126" t="s">
        <v>51</v>
      </c>
      <c r="R2126" t="s">
        <v>125</v>
      </c>
      <c r="S2126">
        <v>118</v>
      </c>
      <c r="T2126" t="s">
        <v>62</v>
      </c>
    </row>
    <row r="2127" spans="1:20" x14ac:dyDescent="0.2">
      <c r="A2127" t="s">
        <v>152</v>
      </c>
      <c r="C2127" t="str">
        <f>VLOOKUP(A2127,State_Name!A:B,2,FALSE)</f>
        <v>KY</v>
      </c>
      <c r="D2127" t="str">
        <f>B2127&amp;C2127</f>
        <v>KY</v>
      </c>
      <c r="E2127" t="str">
        <f>VLOOKUP(D2127,State_Name!B:C,2,FALSE)</f>
        <v>Kentucky</v>
      </c>
      <c r="F2127" t="s">
        <v>66</v>
      </c>
      <c r="G2127" t="s">
        <v>66</v>
      </c>
      <c r="H2127" t="s">
        <v>67</v>
      </c>
      <c r="I2127">
        <v>3.5112000000000001</v>
      </c>
      <c r="J2127" t="s">
        <v>68</v>
      </c>
      <c r="K2127">
        <v>96.488799999999998</v>
      </c>
      <c r="L2127">
        <v>177</v>
      </c>
      <c r="M2127" t="s">
        <v>99</v>
      </c>
      <c r="N2127" t="s">
        <v>69</v>
      </c>
      <c r="O2127" t="s">
        <v>70</v>
      </c>
      <c r="P2127" t="s">
        <v>120</v>
      </c>
      <c r="Q2127" t="s">
        <v>51</v>
      </c>
      <c r="R2127" t="s">
        <v>153</v>
      </c>
      <c r="S2127">
        <v>21</v>
      </c>
      <c r="T2127" t="s">
        <v>88</v>
      </c>
    </row>
    <row r="2128" spans="1:20" hidden="1" x14ac:dyDescent="0.2">
      <c r="A2128" t="s">
        <v>281</v>
      </c>
      <c r="F2128" t="s">
        <v>45</v>
      </c>
      <c r="G2128" t="s">
        <v>46</v>
      </c>
      <c r="H2128" t="s">
        <v>47</v>
      </c>
      <c r="I2128">
        <v>28.302</v>
      </c>
      <c r="J2128" t="s">
        <v>50</v>
      </c>
      <c r="K2128">
        <v>71.697999999999993</v>
      </c>
      <c r="L2128">
        <v>52</v>
      </c>
      <c r="M2128" t="s">
        <v>99</v>
      </c>
      <c r="N2128" t="s">
        <v>166</v>
      </c>
      <c r="O2128" t="s">
        <v>51</v>
      </c>
      <c r="P2128" t="s">
        <v>120</v>
      </c>
      <c r="Q2128" t="s">
        <v>51</v>
      </c>
      <c r="R2128" t="s">
        <v>282</v>
      </c>
      <c r="S2128">
        <v>66</v>
      </c>
      <c r="T2128" t="s">
        <v>96</v>
      </c>
    </row>
    <row r="2129" spans="1:20" x14ac:dyDescent="0.2">
      <c r="A2129" t="s">
        <v>213</v>
      </c>
      <c r="C2129" t="str">
        <f>VLOOKUP(A2129,State_Name!A:B,2,FALSE)</f>
        <v>CT</v>
      </c>
      <c r="D2129" t="str">
        <f>B2129&amp;C2129</f>
        <v>CT</v>
      </c>
      <c r="E2129" t="str">
        <f>VLOOKUP(D2129,State_Name!B:C,2,FALSE)</f>
        <v>Connecticut</v>
      </c>
      <c r="F2129" t="s">
        <v>45</v>
      </c>
      <c r="G2129" t="s">
        <v>46</v>
      </c>
      <c r="H2129" t="s">
        <v>47</v>
      </c>
      <c r="I2129">
        <v>37.073099999999997</v>
      </c>
      <c r="J2129" t="s">
        <v>50</v>
      </c>
      <c r="K2129">
        <v>62.926900000000003</v>
      </c>
      <c r="L2129">
        <v>33</v>
      </c>
      <c r="M2129" t="s">
        <v>156</v>
      </c>
      <c r="N2129" t="s">
        <v>69</v>
      </c>
      <c r="O2129" t="s">
        <v>70</v>
      </c>
      <c r="P2129" t="s">
        <v>51</v>
      </c>
      <c r="Q2129" t="s">
        <v>84</v>
      </c>
      <c r="R2129" t="s">
        <v>214</v>
      </c>
      <c r="S2129">
        <v>9</v>
      </c>
      <c r="T2129" t="s">
        <v>88</v>
      </c>
    </row>
    <row r="2130" spans="1:20" x14ac:dyDescent="0.2">
      <c r="A2130" t="s">
        <v>104</v>
      </c>
      <c r="F2130" t="s">
        <v>128</v>
      </c>
      <c r="G2130" t="s">
        <v>129</v>
      </c>
      <c r="H2130" t="s">
        <v>81</v>
      </c>
      <c r="I2130">
        <v>35.89</v>
      </c>
      <c r="J2130" t="s">
        <v>130</v>
      </c>
      <c r="K2130">
        <v>64.11</v>
      </c>
      <c r="L2130">
        <v>641</v>
      </c>
      <c r="M2130" t="s">
        <v>51</v>
      </c>
      <c r="N2130" t="s">
        <v>51</v>
      </c>
      <c r="O2130" t="s">
        <v>51</v>
      </c>
      <c r="P2130" t="s">
        <v>106</v>
      </c>
      <c r="Q2130" t="s">
        <v>51</v>
      </c>
      <c r="R2130" t="s">
        <v>107</v>
      </c>
      <c r="S2130">
        <v>35</v>
      </c>
      <c r="T2130" t="s">
        <v>88</v>
      </c>
    </row>
    <row r="2131" spans="1:20" x14ac:dyDescent="0.2">
      <c r="A2131" t="s">
        <v>194</v>
      </c>
      <c r="F2131" t="s">
        <v>45</v>
      </c>
      <c r="G2131" t="s">
        <v>46</v>
      </c>
      <c r="H2131" t="s">
        <v>47</v>
      </c>
      <c r="I2131">
        <v>60.6905</v>
      </c>
      <c r="J2131" t="s">
        <v>50</v>
      </c>
      <c r="K2131">
        <v>39.3095</v>
      </c>
      <c r="L2131">
        <v>54</v>
      </c>
      <c r="M2131" t="s">
        <v>156</v>
      </c>
      <c r="N2131" t="s">
        <v>51</v>
      </c>
      <c r="O2131" t="s">
        <v>83</v>
      </c>
      <c r="P2131" t="s">
        <v>237</v>
      </c>
      <c r="Q2131" t="s">
        <v>51</v>
      </c>
      <c r="R2131" t="s">
        <v>196</v>
      </c>
      <c r="S2131">
        <v>50</v>
      </c>
      <c r="T2131" t="s">
        <v>88</v>
      </c>
    </row>
    <row r="2132" spans="1:20" x14ac:dyDescent="0.2">
      <c r="A2132" t="s">
        <v>119</v>
      </c>
      <c r="B2132" t="str">
        <f>RIGHT(A2132,2)</f>
        <v>NY</v>
      </c>
      <c r="D2132" t="str">
        <f t="shared" ref="D2132:D2134" si="377">B2132&amp;C2132</f>
        <v>NY</v>
      </c>
      <c r="E2132" t="str">
        <f>VLOOKUP(D2132,State_Name!B:C,2,FALSE)</f>
        <v>New York</v>
      </c>
      <c r="F2132" t="s">
        <v>45</v>
      </c>
      <c r="G2132" t="s">
        <v>46</v>
      </c>
      <c r="H2132" t="s">
        <v>47</v>
      </c>
      <c r="I2132">
        <v>38.479799999999997</v>
      </c>
      <c r="J2132" t="s">
        <v>50</v>
      </c>
      <c r="K2132">
        <v>61.520200000000003</v>
      </c>
      <c r="L2132">
        <v>40</v>
      </c>
      <c r="M2132" t="s">
        <v>51</v>
      </c>
      <c r="N2132" t="s">
        <v>52</v>
      </c>
      <c r="O2132" t="s">
        <v>83</v>
      </c>
      <c r="P2132" t="s">
        <v>51</v>
      </c>
      <c r="Q2132" t="s">
        <v>115</v>
      </c>
      <c r="R2132" t="s">
        <v>121</v>
      </c>
      <c r="S2132">
        <v>121</v>
      </c>
      <c r="T2132" t="s">
        <v>62</v>
      </c>
    </row>
    <row r="2133" spans="1:20" x14ac:dyDescent="0.2">
      <c r="A2133" t="s">
        <v>152</v>
      </c>
      <c r="C2133" t="str">
        <f>VLOOKUP(A2133,State_Name!A:B,2,FALSE)</f>
        <v>KY</v>
      </c>
      <c r="D2133" t="str">
        <f t="shared" si="377"/>
        <v>KY</v>
      </c>
      <c r="E2133" t="str">
        <f>VLOOKUP(D2133,State_Name!B:C,2,FALSE)</f>
        <v>Kentucky</v>
      </c>
      <c r="F2133" t="s">
        <v>66</v>
      </c>
      <c r="G2133" t="s">
        <v>66</v>
      </c>
      <c r="H2133" t="s">
        <v>67</v>
      </c>
      <c r="I2133">
        <v>1.4682999999999999</v>
      </c>
      <c r="J2133" t="s">
        <v>68</v>
      </c>
      <c r="K2133">
        <v>98.531700000000001</v>
      </c>
      <c r="L2133">
        <v>83</v>
      </c>
      <c r="M2133" t="s">
        <v>51</v>
      </c>
      <c r="N2133" t="s">
        <v>69</v>
      </c>
      <c r="O2133" t="s">
        <v>83</v>
      </c>
      <c r="P2133" t="s">
        <v>51</v>
      </c>
      <c r="Q2133" t="s">
        <v>71</v>
      </c>
      <c r="R2133" t="s">
        <v>153</v>
      </c>
      <c r="S2133">
        <v>21</v>
      </c>
      <c r="T2133" t="s">
        <v>88</v>
      </c>
    </row>
    <row r="2134" spans="1:20" x14ac:dyDescent="0.2">
      <c r="A2134" t="s">
        <v>65</v>
      </c>
      <c r="B2134" t="str">
        <f>RIGHT(A2134,2)</f>
        <v>TX</v>
      </c>
      <c r="D2134" t="str">
        <f t="shared" si="377"/>
        <v>TX</v>
      </c>
      <c r="E2134" t="str">
        <f>VLOOKUP(D2134,State_Name!B:C,2,FALSE)</f>
        <v>Texas</v>
      </c>
      <c r="F2134" t="s">
        <v>79</v>
      </c>
      <c r="G2134" t="s">
        <v>80</v>
      </c>
      <c r="H2134" t="s">
        <v>81</v>
      </c>
      <c r="I2134">
        <v>12.146000000000001</v>
      </c>
      <c r="J2134" t="s">
        <v>82</v>
      </c>
      <c r="K2134">
        <v>87.853999999999999</v>
      </c>
      <c r="L2134">
        <v>235</v>
      </c>
      <c r="M2134" t="s">
        <v>156</v>
      </c>
      <c r="N2134" t="s">
        <v>52</v>
      </c>
      <c r="O2134" t="s">
        <v>51</v>
      </c>
      <c r="P2134" t="s">
        <v>120</v>
      </c>
      <c r="Q2134" t="s">
        <v>51</v>
      </c>
      <c r="R2134" t="s">
        <v>72</v>
      </c>
      <c r="S2134">
        <v>128</v>
      </c>
      <c r="T2134" t="s">
        <v>62</v>
      </c>
    </row>
    <row r="2135" spans="1:20" x14ac:dyDescent="0.2">
      <c r="A2135" t="s">
        <v>275</v>
      </c>
      <c r="F2135" t="s">
        <v>45</v>
      </c>
      <c r="G2135" t="s">
        <v>46</v>
      </c>
      <c r="H2135" t="s">
        <v>47</v>
      </c>
      <c r="I2135">
        <v>64.602400000000003</v>
      </c>
      <c r="J2135" t="s">
        <v>50</v>
      </c>
      <c r="K2135">
        <v>35.397599999999997</v>
      </c>
      <c r="L2135">
        <v>89</v>
      </c>
      <c r="M2135" t="s">
        <v>51</v>
      </c>
      <c r="N2135" t="s">
        <v>51</v>
      </c>
      <c r="O2135" t="s">
        <v>51</v>
      </c>
      <c r="P2135" t="s">
        <v>51</v>
      </c>
      <c r="Q2135" t="s">
        <v>215</v>
      </c>
      <c r="R2135" t="s">
        <v>276</v>
      </c>
      <c r="S2135">
        <v>48</v>
      </c>
      <c r="T2135" t="s">
        <v>88</v>
      </c>
    </row>
    <row r="2136" spans="1:20" x14ac:dyDescent="0.2">
      <c r="A2136" t="s">
        <v>258</v>
      </c>
      <c r="F2136" t="s">
        <v>45</v>
      </c>
      <c r="G2136" t="s">
        <v>46</v>
      </c>
      <c r="H2136" t="s">
        <v>47</v>
      </c>
      <c r="I2136">
        <v>28.106999999999999</v>
      </c>
      <c r="J2136" t="s">
        <v>50</v>
      </c>
      <c r="K2136">
        <v>71.893000000000001</v>
      </c>
      <c r="L2136">
        <v>120</v>
      </c>
      <c r="M2136" t="s">
        <v>51</v>
      </c>
      <c r="N2136" t="s">
        <v>51</v>
      </c>
      <c r="O2136" t="s">
        <v>83</v>
      </c>
      <c r="P2136" t="s">
        <v>51</v>
      </c>
      <c r="Q2136" t="s">
        <v>84</v>
      </c>
      <c r="R2136" t="s">
        <v>259</v>
      </c>
      <c r="S2136">
        <v>100</v>
      </c>
      <c r="T2136" t="s">
        <v>62</v>
      </c>
    </row>
    <row r="2137" spans="1:20" hidden="1" x14ac:dyDescent="0.2">
      <c r="A2137" t="s">
        <v>293</v>
      </c>
      <c r="F2137" t="s">
        <v>45</v>
      </c>
      <c r="G2137" t="s">
        <v>46</v>
      </c>
      <c r="H2137" t="s">
        <v>47</v>
      </c>
      <c r="I2137">
        <v>18.374600000000001</v>
      </c>
      <c r="J2137" t="s">
        <v>50</v>
      </c>
      <c r="K2137">
        <v>81.625399999999999</v>
      </c>
      <c r="L2137">
        <v>109</v>
      </c>
      <c r="M2137" t="s">
        <v>99</v>
      </c>
      <c r="N2137" t="s">
        <v>92</v>
      </c>
      <c r="O2137" t="s">
        <v>105</v>
      </c>
      <c r="P2137" t="s">
        <v>120</v>
      </c>
      <c r="Q2137" t="s">
        <v>51</v>
      </c>
      <c r="R2137" t="s">
        <v>294</v>
      </c>
      <c r="S2137">
        <v>72</v>
      </c>
      <c r="T2137" t="s">
        <v>96</v>
      </c>
    </row>
    <row r="2138" spans="1:20" hidden="1" x14ac:dyDescent="0.2">
      <c r="A2138" t="s">
        <v>255</v>
      </c>
      <c r="F2138" t="s">
        <v>79</v>
      </c>
      <c r="G2138" t="s">
        <v>80</v>
      </c>
      <c r="H2138" t="s">
        <v>81</v>
      </c>
      <c r="I2138">
        <v>53.078699999999998</v>
      </c>
      <c r="J2138" t="s">
        <v>82</v>
      </c>
      <c r="K2138">
        <v>46.921300000000002</v>
      </c>
      <c r="L2138">
        <v>361</v>
      </c>
      <c r="M2138" t="s">
        <v>51</v>
      </c>
      <c r="N2138" t="s">
        <v>51</v>
      </c>
      <c r="O2138" t="s">
        <v>53</v>
      </c>
      <c r="P2138" t="s">
        <v>106</v>
      </c>
      <c r="Q2138" t="s">
        <v>51</v>
      </c>
      <c r="S2138">
        <v>59</v>
      </c>
      <c r="T2138" t="s">
        <v>256</v>
      </c>
    </row>
    <row r="2139" spans="1:20" x14ac:dyDescent="0.2">
      <c r="A2139" t="s">
        <v>160</v>
      </c>
      <c r="C2139" t="str">
        <f>VLOOKUP(A2139,State_Name!A:B,2,FALSE)</f>
        <v>HI</v>
      </c>
      <c r="D2139" t="str">
        <f t="shared" ref="D2139:D2143" si="378">B2139&amp;C2139</f>
        <v>HI</v>
      </c>
      <c r="E2139" t="str">
        <f>VLOOKUP(D2139,State_Name!B:C,2,FALSE)</f>
        <v>Hawaii</v>
      </c>
      <c r="F2139" t="s">
        <v>45</v>
      </c>
      <c r="G2139" t="s">
        <v>46</v>
      </c>
      <c r="H2139" t="s">
        <v>47</v>
      </c>
      <c r="I2139">
        <v>27.408000000000001</v>
      </c>
      <c r="J2139" t="s">
        <v>50</v>
      </c>
      <c r="K2139">
        <v>72.591999999999999</v>
      </c>
      <c r="L2139">
        <v>211</v>
      </c>
      <c r="M2139" t="s">
        <v>99</v>
      </c>
      <c r="N2139" t="s">
        <v>69</v>
      </c>
      <c r="O2139" t="s">
        <v>51</v>
      </c>
      <c r="P2139" t="s">
        <v>51</v>
      </c>
      <c r="Q2139" t="s">
        <v>51</v>
      </c>
      <c r="R2139" t="s">
        <v>162</v>
      </c>
      <c r="S2139">
        <v>15</v>
      </c>
      <c r="T2139" t="s">
        <v>88</v>
      </c>
    </row>
    <row r="2140" spans="1:20" x14ac:dyDescent="0.2">
      <c r="A2140" t="s">
        <v>179</v>
      </c>
      <c r="B2140" t="str">
        <f>RIGHT(A2140,2)</f>
        <v>MA</v>
      </c>
      <c r="D2140" t="str">
        <f t="shared" si="378"/>
        <v>MA</v>
      </c>
      <c r="E2140" t="str">
        <f>VLOOKUP(D2140,State_Name!B:C,2,FALSE)</f>
        <v>Massachusetts</v>
      </c>
      <c r="F2140" t="s">
        <v>128</v>
      </c>
      <c r="G2140" t="s">
        <v>129</v>
      </c>
      <c r="H2140" t="s">
        <v>81</v>
      </c>
      <c r="I2140">
        <v>5.2632000000000003</v>
      </c>
      <c r="J2140" t="s">
        <v>130</v>
      </c>
      <c r="K2140">
        <v>94.736800000000002</v>
      </c>
      <c r="L2140">
        <v>41</v>
      </c>
      <c r="M2140" t="s">
        <v>99</v>
      </c>
      <c r="N2140" t="s">
        <v>92</v>
      </c>
      <c r="O2140" t="s">
        <v>83</v>
      </c>
      <c r="P2140" t="s">
        <v>120</v>
      </c>
      <c r="Q2140" t="s">
        <v>51</v>
      </c>
      <c r="R2140" t="s">
        <v>180</v>
      </c>
      <c r="S2140">
        <v>114</v>
      </c>
      <c r="T2140" t="s">
        <v>62</v>
      </c>
    </row>
    <row r="2141" spans="1:20" x14ac:dyDescent="0.2">
      <c r="A2141" t="s">
        <v>275</v>
      </c>
      <c r="C2141" t="str">
        <f>VLOOKUP(A2141,State_Name!A:B,2,FALSE)</f>
        <v>TX</v>
      </c>
      <c r="D2141" t="str">
        <f t="shared" si="378"/>
        <v>TX</v>
      </c>
      <c r="E2141" t="str">
        <f>VLOOKUP(D2141,State_Name!B:C,2,FALSE)</f>
        <v>Texas</v>
      </c>
      <c r="F2141" t="s">
        <v>66</v>
      </c>
      <c r="G2141" t="s">
        <v>66</v>
      </c>
      <c r="H2141" t="s">
        <v>67</v>
      </c>
      <c r="I2141">
        <v>6.7502000000000004</v>
      </c>
      <c r="J2141" t="s">
        <v>68</v>
      </c>
      <c r="K2141">
        <v>93.249799999999993</v>
      </c>
      <c r="L2141">
        <v>129</v>
      </c>
      <c r="M2141" t="s">
        <v>99</v>
      </c>
      <c r="N2141" t="s">
        <v>92</v>
      </c>
      <c r="O2141" t="s">
        <v>70</v>
      </c>
      <c r="P2141" t="s">
        <v>120</v>
      </c>
      <c r="Q2141" t="s">
        <v>51</v>
      </c>
      <c r="R2141" t="s">
        <v>276</v>
      </c>
      <c r="S2141">
        <v>48</v>
      </c>
      <c r="T2141" t="s">
        <v>88</v>
      </c>
    </row>
    <row r="2142" spans="1:20" x14ac:dyDescent="0.2">
      <c r="A2142" t="s">
        <v>264</v>
      </c>
      <c r="B2142" t="s">
        <v>264</v>
      </c>
      <c r="D2142" t="str">
        <f t="shared" si="378"/>
        <v>District of Columbia</v>
      </c>
      <c r="E2142" t="e">
        <f>VLOOKUP(D2142,State_Name!B:C,2,FALSE)</f>
        <v>#N/A</v>
      </c>
      <c r="F2142" t="s">
        <v>45</v>
      </c>
      <c r="G2142" t="s">
        <v>46</v>
      </c>
      <c r="H2142" t="s">
        <v>47</v>
      </c>
      <c r="I2142">
        <v>65.081599999999995</v>
      </c>
      <c r="J2142" t="s">
        <v>50</v>
      </c>
      <c r="K2142">
        <v>34.918399999999998</v>
      </c>
      <c r="L2142">
        <v>54</v>
      </c>
      <c r="M2142" t="s">
        <v>156</v>
      </c>
      <c r="N2142" t="s">
        <v>92</v>
      </c>
      <c r="O2142" t="s">
        <v>51</v>
      </c>
      <c r="P2142" t="s">
        <v>51</v>
      </c>
      <c r="Q2142" t="s">
        <v>215</v>
      </c>
      <c r="R2142" t="s">
        <v>265</v>
      </c>
      <c r="S2142">
        <v>11</v>
      </c>
      <c r="T2142" t="s">
        <v>62</v>
      </c>
    </row>
    <row r="2143" spans="1:20" x14ac:dyDescent="0.2">
      <c r="A2143" t="s">
        <v>134</v>
      </c>
      <c r="B2143" t="str">
        <f t="shared" ref="B2143" si="379">RIGHT(A2143,2)</f>
        <v>CA</v>
      </c>
      <c r="D2143" t="str">
        <f t="shared" si="378"/>
        <v>CA</v>
      </c>
      <c r="E2143" t="str">
        <f>VLOOKUP(D2143,State_Name!B:C,2,FALSE)</f>
        <v>California</v>
      </c>
      <c r="F2143" t="s">
        <v>66</v>
      </c>
      <c r="G2143" t="s">
        <v>66</v>
      </c>
      <c r="H2143" t="s">
        <v>67</v>
      </c>
      <c r="I2143">
        <v>4.4943999999999997</v>
      </c>
      <c r="J2143" t="s">
        <v>68</v>
      </c>
      <c r="K2143">
        <v>95.505600000000001</v>
      </c>
      <c r="L2143">
        <v>158</v>
      </c>
      <c r="M2143" t="s">
        <v>99</v>
      </c>
      <c r="N2143" t="s">
        <v>198</v>
      </c>
      <c r="O2143" t="s">
        <v>83</v>
      </c>
      <c r="P2143" t="s">
        <v>120</v>
      </c>
      <c r="Q2143" t="s">
        <v>51</v>
      </c>
      <c r="R2143" t="s">
        <v>136</v>
      </c>
      <c r="S2143">
        <v>104</v>
      </c>
      <c r="T2143" t="s">
        <v>62</v>
      </c>
    </row>
    <row r="2144" spans="1:20" x14ac:dyDescent="0.2">
      <c r="A2144" t="s">
        <v>308</v>
      </c>
      <c r="F2144" t="s">
        <v>128</v>
      </c>
      <c r="G2144" t="s">
        <v>129</v>
      </c>
      <c r="H2144" t="s">
        <v>81</v>
      </c>
      <c r="I2144">
        <v>7.8640999999999996</v>
      </c>
      <c r="J2144" t="s">
        <v>130</v>
      </c>
      <c r="K2144">
        <v>92.135900000000007</v>
      </c>
      <c r="L2144">
        <v>175</v>
      </c>
      <c r="M2144" t="s">
        <v>99</v>
      </c>
      <c r="N2144" t="s">
        <v>51</v>
      </c>
      <c r="O2144" t="s">
        <v>83</v>
      </c>
      <c r="P2144" t="s">
        <v>120</v>
      </c>
      <c r="Q2144" t="s">
        <v>51</v>
      </c>
      <c r="R2144" t="s">
        <v>309</v>
      </c>
      <c r="S2144">
        <v>6</v>
      </c>
      <c r="T2144" t="s">
        <v>88</v>
      </c>
    </row>
    <row r="2145" spans="1:20" x14ac:dyDescent="0.2">
      <c r="A2145" t="s">
        <v>65</v>
      </c>
      <c r="B2145" t="str">
        <f t="shared" ref="B2145:B2146" si="380">RIGHT(A2145,2)</f>
        <v>TX</v>
      </c>
      <c r="D2145" t="str">
        <f t="shared" ref="D2145:D2147" si="381">B2145&amp;C2145</f>
        <v>TX</v>
      </c>
      <c r="E2145" t="str">
        <f>VLOOKUP(D2145,State_Name!B:C,2,FALSE)</f>
        <v>Texas</v>
      </c>
      <c r="F2145" t="s">
        <v>79</v>
      </c>
      <c r="G2145" t="s">
        <v>80</v>
      </c>
      <c r="H2145" t="s">
        <v>81</v>
      </c>
      <c r="I2145">
        <v>20.832599999999999</v>
      </c>
      <c r="J2145" t="s">
        <v>82</v>
      </c>
      <c r="K2145">
        <v>79.167400000000001</v>
      </c>
      <c r="L2145">
        <v>186</v>
      </c>
      <c r="M2145" t="s">
        <v>156</v>
      </c>
      <c r="N2145" t="s">
        <v>92</v>
      </c>
      <c r="O2145" t="s">
        <v>83</v>
      </c>
      <c r="P2145" t="s">
        <v>51</v>
      </c>
      <c r="Q2145" t="s">
        <v>51</v>
      </c>
      <c r="R2145" t="s">
        <v>72</v>
      </c>
      <c r="S2145">
        <v>128</v>
      </c>
      <c r="T2145" t="s">
        <v>62</v>
      </c>
    </row>
    <row r="2146" spans="1:20" x14ac:dyDescent="0.2">
      <c r="A2146" t="s">
        <v>41</v>
      </c>
      <c r="B2146" t="str">
        <f t="shared" si="380"/>
        <v>NY</v>
      </c>
      <c r="D2146" t="str">
        <f t="shared" si="381"/>
        <v>NY</v>
      </c>
      <c r="E2146" t="str">
        <f>VLOOKUP(D2146,State_Name!B:C,2,FALSE)</f>
        <v>New York</v>
      </c>
      <c r="F2146" t="s">
        <v>140</v>
      </c>
      <c r="G2146" t="s">
        <v>141</v>
      </c>
      <c r="H2146" t="s">
        <v>81</v>
      </c>
      <c r="I2146">
        <v>3.9712000000000001</v>
      </c>
      <c r="J2146" t="s">
        <v>142</v>
      </c>
      <c r="K2146">
        <v>96.028800000000004</v>
      </c>
      <c r="L2146">
        <v>106</v>
      </c>
      <c r="M2146" t="s">
        <v>51</v>
      </c>
      <c r="N2146" t="s">
        <v>198</v>
      </c>
      <c r="O2146" t="s">
        <v>105</v>
      </c>
      <c r="P2146" t="s">
        <v>51</v>
      </c>
      <c r="Q2146" t="s">
        <v>51</v>
      </c>
      <c r="R2146" t="s">
        <v>54</v>
      </c>
      <c r="S2146">
        <v>117</v>
      </c>
      <c r="T2146" t="s">
        <v>62</v>
      </c>
    </row>
    <row r="2147" spans="1:20" x14ac:dyDescent="0.2">
      <c r="A2147" t="s">
        <v>252</v>
      </c>
      <c r="C2147" t="str">
        <f>VLOOKUP(A2147,State_Name!A:B,2,FALSE)</f>
        <v>DE</v>
      </c>
      <c r="D2147" t="str">
        <f t="shared" si="381"/>
        <v>DE</v>
      </c>
      <c r="E2147" t="str">
        <f>VLOOKUP(D2147,State_Name!B:C,2,FALSE)</f>
        <v>Delaware</v>
      </c>
      <c r="F2147" t="s">
        <v>66</v>
      </c>
      <c r="G2147" t="s">
        <v>66</v>
      </c>
      <c r="H2147" t="s">
        <v>67</v>
      </c>
      <c r="I2147">
        <v>6.9743000000000004</v>
      </c>
      <c r="J2147" t="s">
        <v>68</v>
      </c>
      <c r="K2147">
        <v>93.025700000000001</v>
      </c>
      <c r="L2147">
        <v>45</v>
      </c>
      <c r="M2147" t="s">
        <v>156</v>
      </c>
      <c r="N2147" t="s">
        <v>69</v>
      </c>
      <c r="O2147" t="s">
        <v>70</v>
      </c>
      <c r="P2147" t="s">
        <v>51</v>
      </c>
      <c r="Q2147" t="s">
        <v>84</v>
      </c>
      <c r="R2147" t="s">
        <v>253</v>
      </c>
      <c r="S2147">
        <v>10</v>
      </c>
      <c r="T2147" t="s">
        <v>88</v>
      </c>
    </row>
    <row r="2148" spans="1:20" x14ac:dyDescent="0.2">
      <c r="A2148" t="s">
        <v>224</v>
      </c>
      <c r="F2148" t="s">
        <v>66</v>
      </c>
      <c r="G2148" t="s">
        <v>66</v>
      </c>
      <c r="H2148" t="s">
        <v>67</v>
      </c>
      <c r="I2148">
        <v>15.5169</v>
      </c>
      <c r="J2148" t="s">
        <v>68</v>
      </c>
      <c r="K2148">
        <v>84.483099999999993</v>
      </c>
      <c r="L2148">
        <v>330</v>
      </c>
      <c r="M2148" t="s">
        <v>51</v>
      </c>
      <c r="N2148" t="s">
        <v>51</v>
      </c>
      <c r="O2148" t="s">
        <v>105</v>
      </c>
      <c r="P2148" t="s">
        <v>51</v>
      </c>
      <c r="Q2148" t="s">
        <v>51</v>
      </c>
      <c r="S2148" t="s">
        <v>225</v>
      </c>
      <c r="T2148" t="s">
        <v>62</v>
      </c>
    </row>
    <row r="2149" spans="1:20" x14ac:dyDescent="0.2">
      <c r="A2149" t="s">
        <v>170</v>
      </c>
      <c r="C2149" t="str">
        <f>VLOOKUP(A2149,State_Name!A:B,2,FALSE)</f>
        <v>MD</v>
      </c>
      <c r="D2149" t="str">
        <f t="shared" ref="D2149:D2151" si="382">B2149&amp;C2149</f>
        <v>MD</v>
      </c>
      <c r="E2149" t="str">
        <f>VLOOKUP(D2149,State_Name!B:C,2,FALSE)</f>
        <v>Maryland</v>
      </c>
      <c r="F2149" t="s">
        <v>79</v>
      </c>
      <c r="G2149" t="s">
        <v>80</v>
      </c>
      <c r="H2149" t="s">
        <v>81</v>
      </c>
      <c r="I2149">
        <v>44.242800000000003</v>
      </c>
      <c r="J2149" t="s">
        <v>82</v>
      </c>
      <c r="K2149">
        <v>55.757199999999997</v>
      </c>
      <c r="L2149">
        <v>74</v>
      </c>
      <c r="M2149" t="s">
        <v>99</v>
      </c>
      <c r="N2149" t="s">
        <v>69</v>
      </c>
      <c r="O2149" t="s">
        <v>105</v>
      </c>
      <c r="P2149" t="s">
        <v>161</v>
      </c>
      <c r="Q2149" t="s">
        <v>51</v>
      </c>
      <c r="R2149" t="s">
        <v>171</v>
      </c>
      <c r="S2149">
        <v>24</v>
      </c>
      <c r="T2149" t="s">
        <v>88</v>
      </c>
    </row>
    <row r="2150" spans="1:20" x14ac:dyDescent="0.2">
      <c r="A2150" t="s">
        <v>213</v>
      </c>
      <c r="C2150" t="str">
        <f>VLOOKUP(A2150,State_Name!A:B,2,FALSE)</f>
        <v>CT</v>
      </c>
      <c r="D2150" t="str">
        <f t="shared" si="382"/>
        <v>CT</v>
      </c>
      <c r="E2150" t="str">
        <f>VLOOKUP(D2150,State_Name!B:C,2,FALSE)</f>
        <v>Connecticut</v>
      </c>
      <c r="F2150" t="s">
        <v>66</v>
      </c>
      <c r="G2150" t="s">
        <v>66</v>
      </c>
      <c r="H2150" t="s">
        <v>67</v>
      </c>
      <c r="I2150">
        <v>3.4455</v>
      </c>
      <c r="J2150" t="s">
        <v>68</v>
      </c>
      <c r="K2150">
        <v>96.554500000000004</v>
      </c>
      <c r="L2150">
        <v>200</v>
      </c>
      <c r="M2150" t="s">
        <v>51</v>
      </c>
      <c r="N2150" t="s">
        <v>69</v>
      </c>
      <c r="O2150" t="s">
        <v>83</v>
      </c>
      <c r="P2150" t="s">
        <v>120</v>
      </c>
      <c r="Q2150" t="s">
        <v>51</v>
      </c>
      <c r="R2150" t="s">
        <v>214</v>
      </c>
      <c r="S2150">
        <v>9</v>
      </c>
      <c r="T2150" t="s">
        <v>88</v>
      </c>
    </row>
    <row r="2151" spans="1:20" x14ac:dyDescent="0.2">
      <c r="A2151" t="s">
        <v>134</v>
      </c>
      <c r="B2151" t="str">
        <f>RIGHT(A2151,2)</f>
        <v>CA</v>
      </c>
      <c r="D2151" t="str">
        <f t="shared" si="382"/>
        <v>CA</v>
      </c>
      <c r="E2151" t="str">
        <f>VLOOKUP(D2151,State_Name!B:C,2,FALSE)</f>
        <v>California</v>
      </c>
      <c r="F2151" t="s">
        <v>66</v>
      </c>
      <c r="G2151" t="s">
        <v>66</v>
      </c>
      <c r="H2151" t="s">
        <v>67</v>
      </c>
      <c r="I2151">
        <v>0</v>
      </c>
      <c r="J2151" t="s">
        <v>68</v>
      </c>
      <c r="K2151">
        <v>100</v>
      </c>
      <c r="L2151">
        <v>38</v>
      </c>
      <c r="M2151" t="s">
        <v>51</v>
      </c>
      <c r="N2151" t="s">
        <v>166</v>
      </c>
      <c r="O2151" t="s">
        <v>70</v>
      </c>
      <c r="P2151" t="s">
        <v>120</v>
      </c>
      <c r="Q2151" t="s">
        <v>51</v>
      </c>
      <c r="R2151" t="s">
        <v>136</v>
      </c>
      <c r="S2151">
        <v>104</v>
      </c>
      <c r="T2151" t="s">
        <v>62</v>
      </c>
    </row>
    <row r="2152" spans="1:20" x14ac:dyDescent="0.2">
      <c r="A2152" t="s">
        <v>139</v>
      </c>
      <c r="F2152" t="s">
        <v>66</v>
      </c>
      <c r="G2152" t="s">
        <v>66</v>
      </c>
      <c r="H2152" t="s">
        <v>67</v>
      </c>
      <c r="I2152">
        <v>19.7684</v>
      </c>
      <c r="J2152" t="s">
        <v>68</v>
      </c>
      <c r="K2152">
        <v>80.2316</v>
      </c>
      <c r="L2152">
        <v>42</v>
      </c>
      <c r="M2152" t="s">
        <v>51</v>
      </c>
      <c r="N2152" t="s">
        <v>51</v>
      </c>
      <c r="O2152" t="s">
        <v>51</v>
      </c>
      <c r="P2152" t="s">
        <v>51</v>
      </c>
      <c r="Q2152" t="s">
        <v>195</v>
      </c>
      <c r="R2152" t="s">
        <v>143</v>
      </c>
      <c r="S2152">
        <v>32</v>
      </c>
      <c r="T2152" t="s">
        <v>88</v>
      </c>
    </row>
    <row r="2153" spans="1:20" x14ac:dyDescent="0.2">
      <c r="A2153" t="s">
        <v>207</v>
      </c>
      <c r="B2153" t="str">
        <f>RIGHT(A2153,2)</f>
        <v>CA</v>
      </c>
      <c r="D2153" t="str">
        <f t="shared" ref="D2153:D2155" si="383">B2153&amp;C2153</f>
        <v>CA</v>
      </c>
      <c r="E2153" t="str">
        <f>VLOOKUP(D2153,State_Name!B:C,2,FALSE)</f>
        <v>California</v>
      </c>
      <c r="F2153" t="s">
        <v>66</v>
      </c>
      <c r="G2153" t="s">
        <v>66</v>
      </c>
      <c r="H2153" t="s">
        <v>67</v>
      </c>
      <c r="I2153">
        <v>22.059899999999999</v>
      </c>
      <c r="J2153" t="s">
        <v>68</v>
      </c>
      <c r="K2153">
        <v>77.940100000000001</v>
      </c>
      <c r="L2153">
        <v>37</v>
      </c>
      <c r="M2153" t="s">
        <v>51</v>
      </c>
      <c r="N2153" t="s">
        <v>92</v>
      </c>
      <c r="O2153" t="s">
        <v>51</v>
      </c>
      <c r="P2153" t="s">
        <v>51</v>
      </c>
      <c r="Q2153" t="s">
        <v>115</v>
      </c>
      <c r="R2153" t="s">
        <v>208</v>
      </c>
      <c r="S2153">
        <v>101</v>
      </c>
      <c r="T2153" t="s">
        <v>62</v>
      </c>
    </row>
    <row r="2154" spans="1:20" x14ac:dyDescent="0.2">
      <c r="A2154" t="s">
        <v>165</v>
      </c>
      <c r="C2154" t="str">
        <f>VLOOKUP(A2154,State_Name!A:B,2,FALSE)</f>
        <v>RI</v>
      </c>
      <c r="D2154" t="str">
        <f t="shared" si="383"/>
        <v>RI</v>
      </c>
      <c r="E2154" t="str">
        <f>VLOOKUP(D2154,State_Name!B:C,2,FALSE)</f>
        <v>Rhode Island</v>
      </c>
      <c r="F2154" t="s">
        <v>45</v>
      </c>
      <c r="G2154" t="s">
        <v>46</v>
      </c>
      <c r="H2154" t="s">
        <v>47</v>
      </c>
      <c r="I2154">
        <v>30.437100000000001</v>
      </c>
      <c r="J2154" t="s">
        <v>50</v>
      </c>
      <c r="K2154">
        <v>69.562899999999999</v>
      </c>
      <c r="L2154">
        <v>100</v>
      </c>
      <c r="M2154" t="s">
        <v>51</v>
      </c>
      <c r="N2154" t="s">
        <v>69</v>
      </c>
      <c r="O2154" t="s">
        <v>53</v>
      </c>
      <c r="P2154" t="s">
        <v>51</v>
      </c>
      <c r="Q2154" t="s">
        <v>71</v>
      </c>
      <c r="R2154" t="s">
        <v>167</v>
      </c>
      <c r="S2154">
        <v>44</v>
      </c>
      <c r="T2154" t="s">
        <v>88</v>
      </c>
    </row>
    <row r="2155" spans="1:20" x14ac:dyDescent="0.2">
      <c r="A2155" t="s">
        <v>176</v>
      </c>
      <c r="B2155" t="str">
        <f>RIGHT(A2155,2)</f>
        <v>FL</v>
      </c>
      <c r="D2155" t="str">
        <f t="shared" si="383"/>
        <v>FL</v>
      </c>
      <c r="E2155" t="str">
        <f>VLOOKUP(D2155,State_Name!B:C,2,FALSE)</f>
        <v>Florida</v>
      </c>
      <c r="F2155" t="s">
        <v>45</v>
      </c>
      <c r="G2155" t="s">
        <v>46</v>
      </c>
      <c r="H2155" t="s">
        <v>47</v>
      </c>
      <c r="I2155">
        <v>30.795200000000001</v>
      </c>
      <c r="J2155" t="s">
        <v>50</v>
      </c>
      <c r="K2155">
        <v>69.204800000000006</v>
      </c>
      <c r="L2155">
        <v>237</v>
      </c>
      <c r="M2155" t="s">
        <v>156</v>
      </c>
      <c r="N2155" t="s">
        <v>69</v>
      </c>
      <c r="O2155" t="s">
        <v>51</v>
      </c>
      <c r="P2155" t="s">
        <v>120</v>
      </c>
      <c r="Q2155" t="s">
        <v>51</v>
      </c>
      <c r="R2155" t="s">
        <v>177</v>
      </c>
      <c r="S2155">
        <v>110</v>
      </c>
      <c r="T2155" t="s">
        <v>62</v>
      </c>
    </row>
    <row r="2156" spans="1:20" x14ac:dyDescent="0.2">
      <c r="A2156" t="s">
        <v>323</v>
      </c>
      <c r="F2156" t="s">
        <v>140</v>
      </c>
      <c r="G2156" t="s">
        <v>141</v>
      </c>
      <c r="H2156" t="s">
        <v>81</v>
      </c>
      <c r="I2156">
        <v>1.6403000000000001</v>
      </c>
      <c r="J2156" t="s">
        <v>142</v>
      </c>
      <c r="K2156">
        <v>98.359700000000004</v>
      </c>
      <c r="L2156">
        <v>516</v>
      </c>
      <c r="M2156" t="s">
        <v>156</v>
      </c>
      <c r="N2156" t="s">
        <v>51</v>
      </c>
      <c r="O2156" t="s">
        <v>51</v>
      </c>
      <c r="P2156" t="s">
        <v>51</v>
      </c>
      <c r="Q2156" t="s">
        <v>51</v>
      </c>
      <c r="R2156" t="s">
        <v>324</v>
      </c>
      <c r="S2156">
        <v>120</v>
      </c>
      <c r="T2156" t="s">
        <v>62</v>
      </c>
    </row>
    <row r="2157" spans="1:20" x14ac:dyDescent="0.2">
      <c r="A2157" t="s">
        <v>261</v>
      </c>
      <c r="F2157" t="s">
        <v>79</v>
      </c>
      <c r="G2157" t="s">
        <v>80</v>
      </c>
      <c r="H2157" t="s">
        <v>81</v>
      </c>
      <c r="I2157">
        <v>13.3222</v>
      </c>
      <c r="J2157" t="s">
        <v>82</v>
      </c>
      <c r="K2157">
        <v>86.677800000000005</v>
      </c>
      <c r="L2157">
        <v>369</v>
      </c>
      <c r="M2157" t="s">
        <v>51</v>
      </c>
      <c r="N2157" t="s">
        <v>51</v>
      </c>
      <c r="O2157" t="s">
        <v>53</v>
      </c>
      <c r="P2157" t="s">
        <v>120</v>
      </c>
      <c r="Q2157" t="s">
        <v>51</v>
      </c>
      <c r="R2157" t="s">
        <v>262</v>
      </c>
      <c r="S2157">
        <v>31</v>
      </c>
      <c r="T2157" t="s">
        <v>88</v>
      </c>
    </row>
    <row r="2158" spans="1:20" x14ac:dyDescent="0.2">
      <c r="A2158" t="s">
        <v>201</v>
      </c>
      <c r="F2158" t="s">
        <v>45</v>
      </c>
      <c r="G2158" t="s">
        <v>46</v>
      </c>
      <c r="H2158" t="s">
        <v>47</v>
      </c>
      <c r="I2158">
        <v>49.254600000000003</v>
      </c>
      <c r="J2158" t="s">
        <v>50</v>
      </c>
      <c r="K2158">
        <v>50.745399999999997</v>
      </c>
      <c r="L2158">
        <v>61</v>
      </c>
      <c r="M2158" t="s">
        <v>156</v>
      </c>
      <c r="N2158" t="s">
        <v>51</v>
      </c>
      <c r="O2158" t="s">
        <v>53</v>
      </c>
      <c r="P2158" t="s">
        <v>51</v>
      </c>
      <c r="Q2158" t="s">
        <v>84</v>
      </c>
      <c r="R2158" t="s">
        <v>202</v>
      </c>
      <c r="S2158">
        <v>123</v>
      </c>
      <c r="T2158" t="s">
        <v>62</v>
      </c>
    </row>
    <row r="2159" spans="1:20" x14ac:dyDescent="0.2">
      <c r="A2159" t="s">
        <v>127</v>
      </c>
      <c r="C2159" t="str">
        <f>VLOOKUP(A2159,State_Name!A:B,2,FALSE)</f>
        <v>ME</v>
      </c>
      <c r="D2159" t="str">
        <f t="shared" ref="D2159:D2160" si="384">B2159&amp;C2159</f>
        <v>ME</v>
      </c>
      <c r="E2159" t="str">
        <f>VLOOKUP(D2159,State_Name!B:C,2,FALSE)</f>
        <v>Maine</v>
      </c>
      <c r="F2159" t="s">
        <v>66</v>
      </c>
      <c r="G2159" t="s">
        <v>66</v>
      </c>
      <c r="H2159" t="s">
        <v>67</v>
      </c>
      <c r="I2159">
        <v>8.1212</v>
      </c>
      <c r="J2159" t="s">
        <v>68</v>
      </c>
      <c r="K2159">
        <v>91.878799999999998</v>
      </c>
      <c r="L2159">
        <v>336</v>
      </c>
      <c r="M2159" t="s">
        <v>51</v>
      </c>
      <c r="N2159" t="s">
        <v>92</v>
      </c>
      <c r="O2159" t="s">
        <v>51</v>
      </c>
      <c r="P2159" t="s">
        <v>120</v>
      </c>
      <c r="Q2159" t="s">
        <v>51</v>
      </c>
      <c r="R2159" t="s">
        <v>131</v>
      </c>
      <c r="S2159">
        <v>23</v>
      </c>
      <c r="T2159" t="s">
        <v>88</v>
      </c>
    </row>
    <row r="2160" spans="1:20" x14ac:dyDescent="0.2">
      <c r="A2160" t="s">
        <v>182</v>
      </c>
      <c r="B2160" t="str">
        <f>RIGHT(A2160,2)</f>
        <v>FL</v>
      </c>
      <c r="D2160" t="str">
        <f t="shared" si="384"/>
        <v>FL</v>
      </c>
      <c r="E2160" t="str">
        <f>VLOOKUP(D2160,State_Name!B:C,2,FALSE)</f>
        <v>Florida</v>
      </c>
      <c r="F2160" t="s">
        <v>45</v>
      </c>
      <c r="G2160" t="s">
        <v>46</v>
      </c>
      <c r="H2160" t="s">
        <v>47</v>
      </c>
      <c r="I2160">
        <v>18.4025</v>
      </c>
      <c r="J2160" t="s">
        <v>50</v>
      </c>
      <c r="K2160">
        <v>81.597499999999997</v>
      </c>
      <c r="L2160">
        <v>55</v>
      </c>
      <c r="M2160" t="s">
        <v>51</v>
      </c>
      <c r="N2160" t="s">
        <v>52</v>
      </c>
      <c r="O2160" t="s">
        <v>70</v>
      </c>
      <c r="P2160" t="s">
        <v>51</v>
      </c>
      <c r="Q2160" t="s">
        <v>71</v>
      </c>
      <c r="R2160" t="s">
        <v>183</v>
      </c>
      <c r="S2160">
        <v>106</v>
      </c>
      <c r="T2160" t="s">
        <v>62</v>
      </c>
    </row>
    <row r="2161" spans="1:20" x14ac:dyDescent="0.2">
      <c r="A2161" t="s">
        <v>210</v>
      </c>
      <c r="F2161" t="s">
        <v>79</v>
      </c>
      <c r="G2161" t="s">
        <v>80</v>
      </c>
      <c r="H2161" t="s">
        <v>81</v>
      </c>
      <c r="I2161">
        <v>34.980699999999999</v>
      </c>
      <c r="J2161" t="s">
        <v>82</v>
      </c>
      <c r="K2161">
        <v>65.019300000000001</v>
      </c>
      <c r="L2161">
        <v>39</v>
      </c>
      <c r="M2161" t="s">
        <v>156</v>
      </c>
      <c r="N2161" t="s">
        <v>51</v>
      </c>
      <c r="O2161" t="s">
        <v>70</v>
      </c>
      <c r="P2161" t="s">
        <v>161</v>
      </c>
      <c r="Q2161" t="s">
        <v>51</v>
      </c>
      <c r="R2161" t="s">
        <v>211</v>
      </c>
      <c r="S2161">
        <v>25</v>
      </c>
      <c r="T2161" t="s">
        <v>88</v>
      </c>
    </row>
    <row r="2162" spans="1:20" x14ac:dyDescent="0.2">
      <c r="A2162" t="s">
        <v>308</v>
      </c>
      <c r="C2162" t="str">
        <f>VLOOKUP(A2162,State_Name!A:B,2,FALSE)</f>
        <v>CA</v>
      </c>
      <c r="D2162" t="str">
        <f>B2162&amp;C2162</f>
        <v>CA</v>
      </c>
      <c r="E2162" t="str">
        <f>VLOOKUP(D2162,State_Name!B:C,2,FALSE)</f>
        <v>California</v>
      </c>
      <c r="F2162" t="s">
        <v>140</v>
      </c>
      <c r="G2162" t="s">
        <v>141</v>
      </c>
      <c r="H2162" t="s">
        <v>81</v>
      </c>
      <c r="I2162">
        <v>0</v>
      </c>
      <c r="J2162" t="s">
        <v>142</v>
      </c>
      <c r="K2162">
        <v>100</v>
      </c>
      <c r="L2162">
        <v>30</v>
      </c>
      <c r="M2162" t="s">
        <v>51</v>
      </c>
      <c r="N2162" t="s">
        <v>69</v>
      </c>
      <c r="O2162" t="s">
        <v>53</v>
      </c>
      <c r="P2162" t="s">
        <v>51</v>
      </c>
      <c r="Q2162" t="s">
        <v>84</v>
      </c>
      <c r="R2162" t="s">
        <v>309</v>
      </c>
      <c r="S2162">
        <v>6</v>
      </c>
      <c r="T2162" t="s">
        <v>88</v>
      </c>
    </row>
    <row r="2163" spans="1:20" hidden="1" x14ac:dyDescent="0.2">
      <c r="A2163" t="s">
        <v>293</v>
      </c>
      <c r="F2163" t="s">
        <v>45</v>
      </c>
      <c r="G2163" t="s">
        <v>46</v>
      </c>
      <c r="H2163" t="s">
        <v>47</v>
      </c>
      <c r="I2163">
        <v>57.9221</v>
      </c>
      <c r="J2163" t="s">
        <v>50</v>
      </c>
      <c r="K2163">
        <v>42.0779</v>
      </c>
      <c r="L2163">
        <v>30</v>
      </c>
      <c r="M2163" t="s">
        <v>51</v>
      </c>
      <c r="N2163" t="s">
        <v>92</v>
      </c>
      <c r="O2163" t="s">
        <v>105</v>
      </c>
      <c r="P2163" t="s">
        <v>106</v>
      </c>
      <c r="Q2163" t="s">
        <v>51</v>
      </c>
      <c r="R2163" t="s">
        <v>294</v>
      </c>
      <c r="S2163">
        <v>72</v>
      </c>
      <c r="T2163" t="s">
        <v>96</v>
      </c>
    </row>
    <row r="2164" spans="1:20" x14ac:dyDescent="0.2">
      <c r="A2164" t="s">
        <v>127</v>
      </c>
      <c r="C2164" t="str">
        <f>VLOOKUP(A2164,State_Name!A:B,2,FALSE)</f>
        <v>ME</v>
      </c>
      <c r="D2164" t="str">
        <f t="shared" ref="D2164:D2166" si="385">B2164&amp;C2164</f>
        <v>ME</v>
      </c>
      <c r="E2164" t="str">
        <f>VLOOKUP(D2164,State_Name!B:C,2,FALSE)</f>
        <v>Maine</v>
      </c>
      <c r="F2164" t="s">
        <v>128</v>
      </c>
      <c r="G2164" t="s">
        <v>129</v>
      </c>
      <c r="H2164" t="s">
        <v>81</v>
      </c>
      <c r="I2164">
        <v>33.456499999999998</v>
      </c>
      <c r="J2164" t="s">
        <v>130</v>
      </c>
      <c r="K2164">
        <v>66.543499999999995</v>
      </c>
      <c r="L2164">
        <v>35</v>
      </c>
      <c r="M2164" t="s">
        <v>99</v>
      </c>
      <c r="N2164" t="s">
        <v>69</v>
      </c>
      <c r="O2164" t="s">
        <v>70</v>
      </c>
      <c r="P2164" t="s">
        <v>51</v>
      </c>
      <c r="Q2164" t="s">
        <v>115</v>
      </c>
      <c r="R2164" t="s">
        <v>131</v>
      </c>
      <c r="S2164">
        <v>23</v>
      </c>
      <c r="T2164" t="s">
        <v>88</v>
      </c>
    </row>
    <row r="2165" spans="1:20" x14ac:dyDescent="0.2">
      <c r="A2165" t="s">
        <v>236</v>
      </c>
      <c r="C2165" t="str">
        <f>VLOOKUP(A2165,State_Name!A:B,2,FALSE)</f>
        <v>FL</v>
      </c>
      <c r="D2165" t="str">
        <f t="shared" si="385"/>
        <v>FL</v>
      </c>
      <c r="E2165" t="str">
        <f>VLOOKUP(D2165,State_Name!B:C,2,FALSE)</f>
        <v>Florida</v>
      </c>
      <c r="F2165" t="s">
        <v>66</v>
      </c>
      <c r="G2165" t="s">
        <v>66</v>
      </c>
      <c r="H2165" t="s">
        <v>67</v>
      </c>
      <c r="I2165">
        <v>2.6638000000000002</v>
      </c>
      <c r="J2165" t="s">
        <v>68</v>
      </c>
      <c r="K2165">
        <v>97.336200000000005</v>
      </c>
      <c r="L2165">
        <v>184</v>
      </c>
      <c r="M2165" t="s">
        <v>51</v>
      </c>
      <c r="N2165" t="s">
        <v>69</v>
      </c>
      <c r="O2165" t="s">
        <v>53</v>
      </c>
      <c r="P2165" t="s">
        <v>51</v>
      </c>
      <c r="Q2165" t="s">
        <v>71</v>
      </c>
      <c r="R2165" t="s">
        <v>238</v>
      </c>
      <c r="S2165">
        <v>12</v>
      </c>
      <c r="T2165" t="s">
        <v>88</v>
      </c>
    </row>
    <row r="2166" spans="1:20" x14ac:dyDescent="0.2">
      <c r="A2166" t="s">
        <v>201</v>
      </c>
      <c r="B2166" t="str">
        <f>RIGHT(A2166,2)</f>
        <v>OH</v>
      </c>
      <c r="D2166" t="str">
        <f t="shared" si="385"/>
        <v>OH</v>
      </c>
      <c r="E2166" t="str">
        <f>VLOOKUP(D2166,State_Name!B:C,2,FALSE)</f>
        <v>Ohio</v>
      </c>
      <c r="F2166" t="s">
        <v>66</v>
      </c>
      <c r="G2166" t="s">
        <v>66</v>
      </c>
      <c r="H2166" t="s">
        <v>67</v>
      </c>
      <c r="I2166">
        <v>39.0364</v>
      </c>
      <c r="J2166" t="s">
        <v>68</v>
      </c>
      <c r="K2166">
        <v>60.9636</v>
      </c>
      <c r="L2166">
        <v>50</v>
      </c>
      <c r="M2166" t="s">
        <v>51</v>
      </c>
      <c r="N2166" t="s">
        <v>92</v>
      </c>
      <c r="O2166" t="s">
        <v>51</v>
      </c>
      <c r="P2166" t="s">
        <v>51</v>
      </c>
      <c r="Q2166" t="s">
        <v>115</v>
      </c>
      <c r="R2166" t="s">
        <v>202</v>
      </c>
      <c r="S2166">
        <v>123</v>
      </c>
      <c r="T2166" t="s">
        <v>62</v>
      </c>
    </row>
    <row r="2167" spans="1:20" x14ac:dyDescent="0.2">
      <c r="A2167" t="s">
        <v>124</v>
      </c>
      <c r="F2167" t="s">
        <v>45</v>
      </c>
      <c r="G2167" t="s">
        <v>46</v>
      </c>
      <c r="H2167" t="s">
        <v>47</v>
      </c>
      <c r="I2167">
        <v>29.287099999999999</v>
      </c>
      <c r="J2167" t="s">
        <v>50</v>
      </c>
      <c r="K2167">
        <v>70.712900000000005</v>
      </c>
      <c r="L2167">
        <v>325</v>
      </c>
      <c r="M2167" t="s">
        <v>51</v>
      </c>
      <c r="N2167" t="s">
        <v>51</v>
      </c>
      <c r="O2167" t="s">
        <v>105</v>
      </c>
      <c r="P2167" t="s">
        <v>51</v>
      </c>
      <c r="Q2167" t="s">
        <v>71</v>
      </c>
      <c r="R2167" t="s">
        <v>125</v>
      </c>
      <c r="S2167">
        <v>118</v>
      </c>
      <c r="T2167" t="s">
        <v>62</v>
      </c>
    </row>
    <row r="2168" spans="1:20" x14ac:dyDescent="0.2">
      <c r="A2168" t="s">
        <v>188</v>
      </c>
      <c r="F2168" t="s">
        <v>45</v>
      </c>
      <c r="G2168" t="s">
        <v>46</v>
      </c>
      <c r="H2168" t="s">
        <v>47</v>
      </c>
      <c r="I2168">
        <v>65.528700000000001</v>
      </c>
      <c r="J2168" t="s">
        <v>50</v>
      </c>
      <c r="K2168">
        <v>34.471299999999999</v>
      </c>
      <c r="L2168">
        <v>114</v>
      </c>
      <c r="M2168" t="s">
        <v>51</v>
      </c>
      <c r="N2168" t="s">
        <v>51</v>
      </c>
      <c r="O2168" t="s">
        <v>51</v>
      </c>
      <c r="P2168" t="s">
        <v>51</v>
      </c>
      <c r="Q2168" t="s">
        <v>115</v>
      </c>
      <c r="R2168" t="s">
        <v>189</v>
      </c>
      <c r="S2168">
        <v>54</v>
      </c>
      <c r="T2168" t="s">
        <v>88</v>
      </c>
    </row>
    <row r="2169" spans="1:20" x14ac:dyDescent="0.2">
      <c r="A2169" t="s">
        <v>114</v>
      </c>
      <c r="F2169" t="s">
        <v>140</v>
      </c>
      <c r="G2169" t="s">
        <v>141</v>
      </c>
      <c r="H2169" t="s">
        <v>81</v>
      </c>
      <c r="I2169">
        <v>7.5186999999999999</v>
      </c>
      <c r="J2169" t="s">
        <v>142</v>
      </c>
      <c r="K2169">
        <v>92.481300000000005</v>
      </c>
      <c r="L2169">
        <v>546</v>
      </c>
      <c r="M2169" t="s">
        <v>51</v>
      </c>
      <c r="N2169" t="s">
        <v>51</v>
      </c>
      <c r="O2169" t="s">
        <v>51</v>
      </c>
      <c r="P2169" t="s">
        <v>51</v>
      </c>
      <c r="Q2169" t="s">
        <v>51</v>
      </c>
      <c r="R2169" t="s">
        <v>116</v>
      </c>
      <c r="S2169">
        <v>113</v>
      </c>
      <c r="T2169" t="s">
        <v>62</v>
      </c>
    </row>
    <row r="2170" spans="1:20" x14ac:dyDescent="0.2">
      <c r="A2170" t="s">
        <v>185</v>
      </c>
      <c r="B2170" t="str">
        <f>RIGHT(A2170,2)</f>
        <v>FL</v>
      </c>
      <c r="D2170" t="str">
        <f>B2170&amp;C2170</f>
        <v>FL</v>
      </c>
      <c r="E2170" t="str">
        <f>VLOOKUP(D2170,State_Name!B:C,2,FALSE)</f>
        <v>Florida</v>
      </c>
      <c r="F2170" t="s">
        <v>79</v>
      </c>
      <c r="G2170" t="s">
        <v>80</v>
      </c>
      <c r="H2170" t="s">
        <v>81</v>
      </c>
      <c r="I2170">
        <v>9.6770999999999994</v>
      </c>
      <c r="J2170" t="s">
        <v>82</v>
      </c>
      <c r="K2170">
        <v>90.322900000000004</v>
      </c>
      <c r="L2170">
        <v>35</v>
      </c>
      <c r="M2170" t="s">
        <v>51</v>
      </c>
      <c r="N2170" t="s">
        <v>52</v>
      </c>
      <c r="O2170" t="s">
        <v>53</v>
      </c>
      <c r="P2170" t="s">
        <v>51</v>
      </c>
      <c r="Q2170" t="s">
        <v>71</v>
      </c>
      <c r="R2170" t="s">
        <v>186</v>
      </c>
      <c r="S2170">
        <v>109</v>
      </c>
      <c r="T2170" t="s">
        <v>62</v>
      </c>
    </row>
    <row r="2171" spans="1:20" x14ac:dyDescent="0.2">
      <c r="A2171" t="s">
        <v>261</v>
      </c>
      <c r="F2171" t="s">
        <v>45</v>
      </c>
      <c r="G2171" t="s">
        <v>46</v>
      </c>
      <c r="H2171" t="s">
        <v>47</v>
      </c>
      <c r="I2171">
        <v>26.338799999999999</v>
      </c>
      <c r="J2171" t="s">
        <v>50</v>
      </c>
      <c r="K2171">
        <v>73.661199999999994</v>
      </c>
      <c r="L2171">
        <v>48</v>
      </c>
      <c r="M2171" t="s">
        <v>156</v>
      </c>
      <c r="N2171" t="s">
        <v>51</v>
      </c>
      <c r="O2171" t="s">
        <v>105</v>
      </c>
      <c r="P2171" t="s">
        <v>51</v>
      </c>
      <c r="Q2171" t="s">
        <v>84</v>
      </c>
      <c r="R2171" t="s">
        <v>262</v>
      </c>
      <c r="S2171">
        <v>31</v>
      </c>
      <c r="T2171" t="s">
        <v>88</v>
      </c>
    </row>
    <row r="2172" spans="1:20" x14ac:dyDescent="0.2">
      <c r="A2172" t="s">
        <v>191</v>
      </c>
      <c r="C2172" t="str">
        <f>VLOOKUP(A2172,State_Name!A:B,2,FALSE)</f>
        <v>PA</v>
      </c>
      <c r="D2172" t="str">
        <f t="shared" ref="D2172:D2176" si="386">B2172&amp;C2172</f>
        <v>PA</v>
      </c>
      <c r="E2172" t="str">
        <f>VLOOKUP(D2172,State_Name!B:C,2,FALSE)</f>
        <v>Pennsylvania</v>
      </c>
      <c r="F2172" t="s">
        <v>128</v>
      </c>
      <c r="G2172" t="s">
        <v>129</v>
      </c>
      <c r="H2172" t="s">
        <v>81</v>
      </c>
      <c r="I2172">
        <v>6.0864000000000003</v>
      </c>
      <c r="J2172" t="s">
        <v>130</v>
      </c>
      <c r="K2172">
        <v>93.913600000000002</v>
      </c>
      <c r="L2172">
        <v>61</v>
      </c>
      <c r="M2172" t="s">
        <v>99</v>
      </c>
      <c r="N2172" t="s">
        <v>69</v>
      </c>
      <c r="O2172" t="s">
        <v>83</v>
      </c>
      <c r="P2172" t="s">
        <v>51</v>
      </c>
      <c r="Q2172" t="s">
        <v>71</v>
      </c>
      <c r="R2172" t="s">
        <v>192</v>
      </c>
      <c r="S2172">
        <v>42</v>
      </c>
      <c r="T2172" t="s">
        <v>88</v>
      </c>
    </row>
    <row r="2173" spans="1:20" x14ac:dyDescent="0.2">
      <c r="A2173" t="s">
        <v>65</v>
      </c>
      <c r="B2173" t="str">
        <f>RIGHT(A2173,2)</f>
        <v>TX</v>
      </c>
      <c r="D2173" t="str">
        <f t="shared" si="386"/>
        <v>TX</v>
      </c>
      <c r="E2173" t="str">
        <f>VLOOKUP(D2173,State_Name!B:C,2,FALSE)</f>
        <v>Texas</v>
      </c>
      <c r="F2173" t="s">
        <v>140</v>
      </c>
      <c r="G2173" t="s">
        <v>141</v>
      </c>
      <c r="H2173" t="s">
        <v>81</v>
      </c>
      <c r="I2173">
        <v>6.0210999999999997</v>
      </c>
      <c r="J2173" t="s">
        <v>142</v>
      </c>
      <c r="K2173">
        <v>93.978899999999996</v>
      </c>
      <c r="L2173">
        <v>37</v>
      </c>
      <c r="M2173" t="s">
        <v>51</v>
      </c>
      <c r="N2173" t="s">
        <v>92</v>
      </c>
      <c r="O2173" t="s">
        <v>53</v>
      </c>
      <c r="P2173" t="s">
        <v>161</v>
      </c>
      <c r="Q2173" t="s">
        <v>51</v>
      </c>
      <c r="R2173" t="s">
        <v>72</v>
      </c>
      <c r="S2173">
        <v>128</v>
      </c>
      <c r="T2173" t="s">
        <v>62</v>
      </c>
    </row>
    <row r="2174" spans="1:20" x14ac:dyDescent="0.2">
      <c r="A2174" t="s">
        <v>236</v>
      </c>
      <c r="C2174" t="str">
        <f>VLOOKUP(A2174,State_Name!A:B,2,FALSE)</f>
        <v>FL</v>
      </c>
      <c r="D2174" t="str">
        <f t="shared" si="386"/>
        <v>FL</v>
      </c>
      <c r="E2174" t="str">
        <f>VLOOKUP(D2174,State_Name!B:C,2,FALSE)</f>
        <v>Florida</v>
      </c>
      <c r="F2174" t="s">
        <v>45</v>
      </c>
      <c r="G2174" t="s">
        <v>46</v>
      </c>
      <c r="H2174" t="s">
        <v>47</v>
      </c>
      <c r="I2174">
        <v>19.721900000000002</v>
      </c>
      <c r="J2174" t="s">
        <v>50</v>
      </c>
      <c r="K2174">
        <v>80.278099999999995</v>
      </c>
      <c r="L2174">
        <v>126</v>
      </c>
      <c r="M2174" t="s">
        <v>99</v>
      </c>
      <c r="N2174" t="s">
        <v>52</v>
      </c>
      <c r="O2174" t="s">
        <v>70</v>
      </c>
      <c r="P2174" t="s">
        <v>51</v>
      </c>
      <c r="Q2174" t="s">
        <v>51</v>
      </c>
      <c r="R2174" t="s">
        <v>238</v>
      </c>
      <c r="S2174">
        <v>12</v>
      </c>
      <c r="T2174" t="s">
        <v>88</v>
      </c>
    </row>
    <row r="2175" spans="1:20" x14ac:dyDescent="0.2">
      <c r="A2175" t="s">
        <v>176</v>
      </c>
      <c r="B2175" t="str">
        <f>RIGHT(A2175,2)</f>
        <v>FL</v>
      </c>
      <c r="D2175" t="str">
        <f t="shared" si="386"/>
        <v>FL</v>
      </c>
      <c r="E2175" t="str">
        <f>VLOOKUP(D2175,State_Name!B:C,2,FALSE)</f>
        <v>Florida</v>
      </c>
      <c r="F2175" t="s">
        <v>45</v>
      </c>
      <c r="G2175" t="s">
        <v>46</v>
      </c>
      <c r="H2175" t="s">
        <v>47</v>
      </c>
      <c r="I2175">
        <v>40.055599999999998</v>
      </c>
      <c r="J2175" t="s">
        <v>50</v>
      </c>
      <c r="K2175">
        <v>59.944400000000002</v>
      </c>
      <c r="L2175">
        <v>35</v>
      </c>
      <c r="M2175" t="s">
        <v>156</v>
      </c>
      <c r="N2175" t="s">
        <v>69</v>
      </c>
      <c r="O2175" t="s">
        <v>53</v>
      </c>
      <c r="P2175" t="s">
        <v>51</v>
      </c>
      <c r="Q2175" t="s">
        <v>84</v>
      </c>
      <c r="R2175" t="s">
        <v>177</v>
      </c>
      <c r="S2175">
        <v>110</v>
      </c>
      <c r="T2175" t="s">
        <v>62</v>
      </c>
    </row>
    <row r="2176" spans="1:20" x14ac:dyDescent="0.2">
      <c r="A2176" t="s">
        <v>210</v>
      </c>
      <c r="C2176" t="str">
        <f>VLOOKUP(A2176,State_Name!A:B,2,FALSE)</f>
        <v>MA</v>
      </c>
      <c r="D2176" t="str">
        <f t="shared" si="386"/>
        <v>MA</v>
      </c>
      <c r="E2176" t="str">
        <f>VLOOKUP(D2176,State_Name!B:C,2,FALSE)</f>
        <v>Massachusetts</v>
      </c>
      <c r="F2176" t="s">
        <v>45</v>
      </c>
      <c r="G2176" t="s">
        <v>46</v>
      </c>
      <c r="H2176" t="s">
        <v>47</v>
      </c>
      <c r="I2176">
        <v>61.429000000000002</v>
      </c>
      <c r="J2176" t="s">
        <v>50</v>
      </c>
      <c r="K2176">
        <v>38.570999999999998</v>
      </c>
      <c r="L2176">
        <v>73</v>
      </c>
      <c r="M2176" t="s">
        <v>156</v>
      </c>
      <c r="N2176" t="s">
        <v>69</v>
      </c>
      <c r="O2176" t="s">
        <v>51</v>
      </c>
      <c r="P2176" t="s">
        <v>161</v>
      </c>
      <c r="Q2176" t="s">
        <v>51</v>
      </c>
      <c r="R2176" t="s">
        <v>211</v>
      </c>
      <c r="S2176">
        <v>25</v>
      </c>
      <c r="T2176" t="s">
        <v>88</v>
      </c>
    </row>
    <row r="2177" spans="1:20" hidden="1" x14ac:dyDescent="0.2">
      <c r="A2177" t="s">
        <v>255</v>
      </c>
      <c r="F2177" t="s">
        <v>140</v>
      </c>
      <c r="G2177" t="s">
        <v>141</v>
      </c>
      <c r="H2177" t="s">
        <v>81</v>
      </c>
      <c r="I2177">
        <v>0</v>
      </c>
      <c r="J2177" t="s">
        <v>142</v>
      </c>
      <c r="K2177">
        <v>100</v>
      </c>
      <c r="L2177">
        <v>49</v>
      </c>
      <c r="M2177" t="s">
        <v>156</v>
      </c>
      <c r="N2177" t="s">
        <v>166</v>
      </c>
      <c r="O2177" t="s">
        <v>83</v>
      </c>
      <c r="P2177" t="s">
        <v>120</v>
      </c>
      <c r="Q2177" t="s">
        <v>51</v>
      </c>
      <c r="S2177">
        <v>59</v>
      </c>
      <c r="T2177" t="s">
        <v>256</v>
      </c>
    </row>
    <row r="2178" spans="1:20" x14ac:dyDescent="0.2">
      <c r="A2178" t="s">
        <v>139</v>
      </c>
      <c r="F2178" t="s">
        <v>140</v>
      </c>
      <c r="G2178" t="s">
        <v>141</v>
      </c>
      <c r="H2178" t="s">
        <v>81</v>
      </c>
      <c r="I2178">
        <v>2.4801000000000002</v>
      </c>
      <c r="J2178" t="s">
        <v>142</v>
      </c>
      <c r="K2178">
        <v>97.519900000000007</v>
      </c>
      <c r="L2178">
        <v>84</v>
      </c>
      <c r="M2178" t="s">
        <v>51</v>
      </c>
      <c r="N2178" t="s">
        <v>51</v>
      </c>
      <c r="O2178" t="s">
        <v>70</v>
      </c>
      <c r="P2178" t="s">
        <v>51</v>
      </c>
      <c r="Q2178" t="s">
        <v>84</v>
      </c>
      <c r="R2178" t="s">
        <v>143</v>
      </c>
      <c r="S2178">
        <v>32</v>
      </c>
      <c r="T2178" t="s">
        <v>88</v>
      </c>
    </row>
    <row r="2179" spans="1:20" x14ac:dyDescent="0.2">
      <c r="A2179" t="s">
        <v>326</v>
      </c>
      <c r="C2179" t="str">
        <f>VLOOKUP(A2179,State_Name!A:B,2,FALSE)</f>
        <v>MT</v>
      </c>
      <c r="D2179" t="str">
        <f>B2179&amp;C2179</f>
        <v>MT</v>
      </c>
      <c r="E2179" t="str">
        <f>VLOOKUP(D2179,State_Name!B:C,2,FALSE)</f>
        <v>Montana</v>
      </c>
      <c r="F2179" t="s">
        <v>128</v>
      </c>
      <c r="G2179" t="s">
        <v>129</v>
      </c>
      <c r="H2179" t="s">
        <v>81</v>
      </c>
      <c r="I2179">
        <v>13.421200000000001</v>
      </c>
      <c r="J2179" t="s">
        <v>130</v>
      </c>
      <c r="K2179">
        <v>86.578800000000001</v>
      </c>
      <c r="L2179">
        <v>406</v>
      </c>
      <c r="M2179" t="s">
        <v>99</v>
      </c>
      <c r="N2179" t="s">
        <v>69</v>
      </c>
      <c r="O2179" t="s">
        <v>53</v>
      </c>
      <c r="P2179" t="s">
        <v>51</v>
      </c>
      <c r="Q2179" t="s">
        <v>51</v>
      </c>
      <c r="R2179" t="s">
        <v>327</v>
      </c>
      <c r="S2179">
        <v>30</v>
      </c>
      <c r="T2179" t="s">
        <v>88</v>
      </c>
    </row>
    <row r="2180" spans="1:20" x14ac:dyDescent="0.2">
      <c r="A2180" t="s">
        <v>160</v>
      </c>
      <c r="F2180" t="s">
        <v>66</v>
      </c>
      <c r="G2180" t="s">
        <v>66</v>
      </c>
      <c r="H2180" t="s">
        <v>67</v>
      </c>
      <c r="I2180">
        <v>21.911300000000001</v>
      </c>
      <c r="J2180" t="s">
        <v>68</v>
      </c>
      <c r="K2180">
        <v>78.088700000000003</v>
      </c>
      <c r="L2180">
        <v>53</v>
      </c>
      <c r="M2180" t="s">
        <v>51</v>
      </c>
      <c r="N2180" t="s">
        <v>51</v>
      </c>
      <c r="O2180" t="s">
        <v>53</v>
      </c>
      <c r="P2180" t="s">
        <v>51</v>
      </c>
      <c r="Q2180" t="s">
        <v>195</v>
      </c>
      <c r="R2180" t="s">
        <v>162</v>
      </c>
      <c r="S2180">
        <v>15</v>
      </c>
      <c r="T2180" t="s">
        <v>88</v>
      </c>
    </row>
    <row r="2181" spans="1:20" x14ac:dyDescent="0.2">
      <c r="A2181" t="s">
        <v>146</v>
      </c>
      <c r="F2181" t="s">
        <v>79</v>
      </c>
      <c r="G2181" t="s">
        <v>80</v>
      </c>
      <c r="H2181" t="s">
        <v>81</v>
      </c>
      <c r="I2181">
        <v>33.202199999999998</v>
      </c>
      <c r="J2181" t="s">
        <v>82</v>
      </c>
      <c r="K2181">
        <v>66.797799999999995</v>
      </c>
      <c r="L2181">
        <v>157</v>
      </c>
      <c r="M2181" t="s">
        <v>51</v>
      </c>
      <c r="N2181" t="s">
        <v>51</v>
      </c>
      <c r="O2181" t="s">
        <v>51</v>
      </c>
      <c r="P2181" t="s">
        <v>51</v>
      </c>
      <c r="Q2181" t="s">
        <v>115</v>
      </c>
      <c r="R2181" t="s">
        <v>147</v>
      </c>
      <c r="S2181">
        <v>5</v>
      </c>
      <c r="T2181" t="s">
        <v>88</v>
      </c>
    </row>
    <row r="2182" spans="1:20" x14ac:dyDescent="0.2">
      <c r="A2182" t="s">
        <v>275</v>
      </c>
      <c r="F2182" t="s">
        <v>66</v>
      </c>
      <c r="G2182" t="s">
        <v>66</v>
      </c>
      <c r="H2182" t="s">
        <v>67</v>
      </c>
      <c r="I2182">
        <v>15.7271</v>
      </c>
      <c r="J2182" t="s">
        <v>68</v>
      </c>
      <c r="K2182">
        <v>84.272900000000007</v>
      </c>
      <c r="L2182">
        <v>150</v>
      </c>
      <c r="M2182" t="s">
        <v>156</v>
      </c>
      <c r="N2182" t="s">
        <v>51</v>
      </c>
      <c r="O2182" t="s">
        <v>83</v>
      </c>
      <c r="P2182" t="s">
        <v>51</v>
      </c>
      <c r="Q2182" t="s">
        <v>51</v>
      </c>
      <c r="R2182" t="s">
        <v>276</v>
      </c>
      <c r="S2182">
        <v>48</v>
      </c>
      <c r="T2182" t="s">
        <v>88</v>
      </c>
    </row>
    <row r="2183" spans="1:20" x14ac:dyDescent="0.2">
      <c r="A2183" t="s">
        <v>160</v>
      </c>
      <c r="C2183" t="str">
        <f>VLOOKUP(A2183,State_Name!A:B,2,FALSE)</f>
        <v>HI</v>
      </c>
      <c r="D2183" t="str">
        <f>B2183&amp;C2183</f>
        <v>HI</v>
      </c>
      <c r="E2183" t="str">
        <f>VLOOKUP(D2183,State_Name!B:C,2,FALSE)</f>
        <v>Hawaii</v>
      </c>
      <c r="F2183" t="s">
        <v>79</v>
      </c>
      <c r="G2183" t="s">
        <v>80</v>
      </c>
      <c r="H2183" t="s">
        <v>81</v>
      </c>
      <c r="I2183">
        <v>11.676600000000001</v>
      </c>
      <c r="J2183" t="s">
        <v>82</v>
      </c>
      <c r="K2183">
        <v>88.323400000000007</v>
      </c>
      <c r="L2183">
        <v>139</v>
      </c>
      <c r="M2183" t="s">
        <v>51</v>
      </c>
      <c r="N2183" t="s">
        <v>166</v>
      </c>
      <c r="O2183" t="s">
        <v>83</v>
      </c>
      <c r="P2183" t="s">
        <v>120</v>
      </c>
      <c r="Q2183" t="s">
        <v>51</v>
      </c>
      <c r="R2183" t="s">
        <v>162</v>
      </c>
      <c r="S2183">
        <v>15</v>
      </c>
      <c r="T2183" t="s">
        <v>88</v>
      </c>
    </row>
    <row r="2184" spans="1:20" x14ac:dyDescent="0.2">
      <c r="A2184" t="s">
        <v>247</v>
      </c>
      <c r="F2184" t="s">
        <v>79</v>
      </c>
      <c r="G2184" t="s">
        <v>80</v>
      </c>
      <c r="H2184" t="s">
        <v>81</v>
      </c>
      <c r="I2184">
        <v>17.236899999999999</v>
      </c>
      <c r="J2184" t="s">
        <v>82</v>
      </c>
      <c r="K2184">
        <v>82.763099999999994</v>
      </c>
      <c r="L2184">
        <v>239</v>
      </c>
      <c r="M2184" t="s">
        <v>51</v>
      </c>
      <c r="N2184" t="s">
        <v>51</v>
      </c>
      <c r="O2184" t="s">
        <v>83</v>
      </c>
      <c r="P2184" t="s">
        <v>51</v>
      </c>
      <c r="Q2184" t="s">
        <v>84</v>
      </c>
      <c r="R2184" t="s">
        <v>248</v>
      </c>
      <c r="S2184">
        <v>112</v>
      </c>
      <c r="T2184" t="s">
        <v>62</v>
      </c>
    </row>
    <row r="2185" spans="1:20" hidden="1" x14ac:dyDescent="0.2">
      <c r="A2185" t="s">
        <v>255</v>
      </c>
      <c r="F2185" t="s">
        <v>45</v>
      </c>
      <c r="G2185" t="s">
        <v>46</v>
      </c>
      <c r="H2185" t="s">
        <v>47</v>
      </c>
      <c r="I2185">
        <v>16.662500000000001</v>
      </c>
      <c r="J2185" t="s">
        <v>50</v>
      </c>
      <c r="K2185">
        <v>83.337500000000006</v>
      </c>
      <c r="L2185">
        <v>535</v>
      </c>
      <c r="M2185" t="s">
        <v>99</v>
      </c>
      <c r="N2185" t="s">
        <v>51</v>
      </c>
      <c r="O2185" t="s">
        <v>53</v>
      </c>
      <c r="P2185" t="s">
        <v>51</v>
      </c>
      <c r="Q2185" t="s">
        <v>71</v>
      </c>
      <c r="S2185">
        <v>59</v>
      </c>
      <c r="T2185" t="s">
        <v>256</v>
      </c>
    </row>
    <row r="2186" spans="1:20" x14ac:dyDescent="0.2">
      <c r="A2186" t="s">
        <v>41</v>
      </c>
      <c r="B2186" t="str">
        <f>RIGHT(A2186,2)</f>
        <v>NY</v>
      </c>
      <c r="D2186" t="str">
        <f t="shared" ref="D2186:D2189" si="387">B2186&amp;C2186</f>
        <v>NY</v>
      </c>
      <c r="E2186" t="str">
        <f>VLOOKUP(D2186,State_Name!B:C,2,FALSE)</f>
        <v>New York</v>
      </c>
      <c r="F2186" t="s">
        <v>140</v>
      </c>
      <c r="G2186" t="s">
        <v>141</v>
      </c>
      <c r="H2186" t="s">
        <v>81</v>
      </c>
      <c r="I2186">
        <v>3.6623999999999999</v>
      </c>
      <c r="J2186" t="s">
        <v>142</v>
      </c>
      <c r="K2186">
        <v>96.337599999999995</v>
      </c>
      <c r="L2186">
        <v>77</v>
      </c>
      <c r="M2186" t="s">
        <v>51</v>
      </c>
      <c r="N2186" t="s">
        <v>198</v>
      </c>
      <c r="O2186" t="s">
        <v>105</v>
      </c>
      <c r="P2186" t="s">
        <v>51</v>
      </c>
      <c r="Q2186" t="s">
        <v>71</v>
      </c>
      <c r="R2186" t="s">
        <v>54</v>
      </c>
      <c r="S2186">
        <v>117</v>
      </c>
      <c r="T2186" t="s">
        <v>62</v>
      </c>
    </row>
    <row r="2187" spans="1:20" x14ac:dyDescent="0.2">
      <c r="A2187" t="s">
        <v>236</v>
      </c>
      <c r="C2187" t="str">
        <f>VLOOKUP(A2187,State_Name!A:B,2,FALSE)</f>
        <v>FL</v>
      </c>
      <c r="D2187" t="str">
        <f t="shared" si="387"/>
        <v>FL</v>
      </c>
      <c r="E2187" t="str">
        <f>VLOOKUP(D2187,State_Name!B:C,2,FALSE)</f>
        <v>Florida</v>
      </c>
      <c r="F2187" t="s">
        <v>128</v>
      </c>
      <c r="G2187" t="s">
        <v>129</v>
      </c>
      <c r="H2187" t="s">
        <v>81</v>
      </c>
      <c r="I2187">
        <v>21.133800000000001</v>
      </c>
      <c r="J2187" t="s">
        <v>130</v>
      </c>
      <c r="K2187">
        <v>78.866200000000006</v>
      </c>
      <c r="L2187">
        <v>57</v>
      </c>
      <c r="M2187" t="s">
        <v>156</v>
      </c>
      <c r="N2187" t="s">
        <v>52</v>
      </c>
      <c r="O2187" t="s">
        <v>51</v>
      </c>
      <c r="P2187" t="s">
        <v>161</v>
      </c>
      <c r="Q2187" t="s">
        <v>51</v>
      </c>
      <c r="R2187" t="s">
        <v>238</v>
      </c>
      <c r="S2187">
        <v>12</v>
      </c>
      <c r="T2187" t="s">
        <v>88</v>
      </c>
    </row>
    <row r="2188" spans="1:20" x14ac:dyDescent="0.2">
      <c r="A2188" t="s">
        <v>227</v>
      </c>
      <c r="B2188" t="str">
        <f>RIGHT(A2188,2)</f>
        <v>NY</v>
      </c>
      <c r="D2188" t="str">
        <f t="shared" si="387"/>
        <v>NY</v>
      </c>
      <c r="E2188" t="str">
        <f>VLOOKUP(D2188,State_Name!B:C,2,FALSE)</f>
        <v>New York</v>
      </c>
      <c r="F2188" t="s">
        <v>45</v>
      </c>
      <c r="G2188" t="s">
        <v>46</v>
      </c>
      <c r="H2188" t="s">
        <v>47</v>
      </c>
      <c r="I2188">
        <v>30.521100000000001</v>
      </c>
      <c r="J2188" t="s">
        <v>50</v>
      </c>
      <c r="K2188">
        <v>69.478899999999996</v>
      </c>
      <c r="L2188">
        <v>77</v>
      </c>
      <c r="M2188" t="s">
        <v>51</v>
      </c>
      <c r="N2188" t="s">
        <v>92</v>
      </c>
      <c r="O2188" t="s">
        <v>83</v>
      </c>
      <c r="P2188" t="s">
        <v>120</v>
      </c>
      <c r="Q2188" t="s">
        <v>51</v>
      </c>
      <c r="R2188" t="s">
        <v>228</v>
      </c>
      <c r="S2188">
        <v>119</v>
      </c>
      <c r="T2188" t="s">
        <v>62</v>
      </c>
    </row>
    <row r="2189" spans="1:20" x14ac:dyDescent="0.2">
      <c r="A2189" t="s">
        <v>236</v>
      </c>
      <c r="C2189" t="str">
        <f>VLOOKUP(A2189,State_Name!A:B,2,FALSE)</f>
        <v>FL</v>
      </c>
      <c r="D2189" t="str">
        <f t="shared" si="387"/>
        <v>FL</v>
      </c>
      <c r="E2189" t="str">
        <f>VLOOKUP(D2189,State_Name!B:C,2,FALSE)</f>
        <v>Florida</v>
      </c>
      <c r="F2189" t="s">
        <v>45</v>
      </c>
      <c r="G2189" t="s">
        <v>46</v>
      </c>
      <c r="H2189" t="s">
        <v>47</v>
      </c>
      <c r="I2189">
        <v>22.3156</v>
      </c>
      <c r="J2189" t="s">
        <v>50</v>
      </c>
      <c r="K2189">
        <v>77.684399999999997</v>
      </c>
      <c r="L2189">
        <v>190</v>
      </c>
      <c r="M2189" t="s">
        <v>51</v>
      </c>
      <c r="N2189" t="s">
        <v>198</v>
      </c>
      <c r="O2189" t="s">
        <v>51</v>
      </c>
      <c r="P2189" t="s">
        <v>51</v>
      </c>
      <c r="Q2189" t="s">
        <v>51</v>
      </c>
      <c r="R2189" t="s">
        <v>238</v>
      </c>
      <c r="S2189">
        <v>12</v>
      </c>
      <c r="T2189" t="s">
        <v>88</v>
      </c>
    </row>
    <row r="2190" spans="1:20" x14ac:dyDescent="0.2">
      <c r="A2190" t="s">
        <v>261</v>
      </c>
      <c r="F2190" t="s">
        <v>128</v>
      </c>
      <c r="G2190" t="s">
        <v>129</v>
      </c>
      <c r="H2190" t="s">
        <v>81</v>
      </c>
      <c r="I2190">
        <v>13.164199999999999</v>
      </c>
      <c r="J2190" t="s">
        <v>130</v>
      </c>
      <c r="K2190">
        <v>86.835800000000006</v>
      </c>
      <c r="L2190">
        <v>313</v>
      </c>
      <c r="M2190" t="s">
        <v>51</v>
      </c>
      <c r="N2190" t="s">
        <v>51</v>
      </c>
      <c r="O2190" t="s">
        <v>70</v>
      </c>
      <c r="P2190" t="s">
        <v>120</v>
      </c>
      <c r="Q2190" t="s">
        <v>51</v>
      </c>
      <c r="R2190" t="s">
        <v>262</v>
      </c>
      <c r="S2190">
        <v>31</v>
      </c>
      <c r="T2190" t="s">
        <v>88</v>
      </c>
    </row>
    <row r="2191" spans="1:20" x14ac:dyDescent="0.2">
      <c r="A2191" t="s">
        <v>236</v>
      </c>
      <c r="C2191" t="str">
        <f>VLOOKUP(A2191,State_Name!A:B,2,FALSE)</f>
        <v>FL</v>
      </c>
      <c r="D2191" t="str">
        <f>B2191&amp;C2191</f>
        <v>FL</v>
      </c>
      <c r="E2191" t="str">
        <f>VLOOKUP(D2191,State_Name!B:C,2,FALSE)</f>
        <v>Florida</v>
      </c>
      <c r="F2191" t="s">
        <v>128</v>
      </c>
      <c r="G2191" t="s">
        <v>129</v>
      </c>
      <c r="H2191" t="s">
        <v>81</v>
      </c>
      <c r="I2191">
        <v>10.991099999999999</v>
      </c>
      <c r="J2191" t="s">
        <v>130</v>
      </c>
      <c r="K2191">
        <v>89.008899999999997</v>
      </c>
      <c r="L2191">
        <v>2092</v>
      </c>
      <c r="M2191" t="s">
        <v>51</v>
      </c>
      <c r="N2191" t="s">
        <v>69</v>
      </c>
      <c r="O2191" t="s">
        <v>51</v>
      </c>
      <c r="P2191" t="s">
        <v>51</v>
      </c>
      <c r="Q2191" t="s">
        <v>51</v>
      </c>
      <c r="R2191" t="s">
        <v>238</v>
      </c>
      <c r="S2191">
        <v>12</v>
      </c>
      <c r="T2191" t="s">
        <v>88</v>
      </c>
    </row>
    <row r="2192" spans="1:20" x14ac:dyDescent="0.2">
      <c r="A2192" t="s">
        <v>155</v>
      </c>
      <c r="F2192" t="s">
        <v>45</v>
      </c>
      <c r="G2192" t="s">
        <v>46</v>
      </c>
      <c r="H2192" t="s">
        <v>47</v>
      </c>
      <c r="I2192">
        <v>57.045000000000002</v>
      </c>
      <c r="J2192" t="s">
        <v>50</v>
      </c>
      <c r="K2192">
        <v>42.954999999999998</v>
      </c>
      <c r="L2192">
        <v>36</v>
      </c>
      <c r="M2192" t="s">
        <v>99</v>
      </c>
      <c r="N2192" t="s">
        <v>51</v>
      </c>
      <c r="O2192" t="s">
        <v>51</v>
      </c>
      <c r="P2192" t="s">
        <v>51</v>
      </c>
      <c r="Q2192" t="s">
        <v>115</v>
      </c>
      <c r="R2192" t="s">
        <v>157</v>
      </c>
      <c r="S2192">
        <v>45</v>
      </c>
      <c r="T2192" t="s">
        <v>88</v>
      </c>
    </row>
    <row r="2193" spans="1:20" hidden="1" x14ac:dyDescent="0.2">
      <c r="A2193" t="s">
        <v>255</v>
      </c>
      <c r="F2193" t="s">
        <v>128</v>
      </c>
      <c r="G2193" t="s">
        <v>129</v>
      </c>
      <c r="H2193" t="s">
        <v>81</v>
      </c>
      <c r="I2193">
        <v>16.059100000000001</v>
      </c>
      <c r="J2193" t="s">
        <v>130</v>
      </c>
      <c r="K2193">
        <v>83.940899999999999</v>
      </c>
      <c r="L2193">
        <v>640</v>
      </c>
      <c r="M2193" t="s">
        <v>51</v>
      </c>
      <c r="N2193" t="s">
        <v>198</v>
      </c>
      <c r="O2193" t="s">
        <v>51</v>
      </c>
      <c r="P2193" t="s">
        <v>51</v>
      </c>
      <c r="Q2193" t="s">
        <v>51</v>
      </c>
      <c r="S2193">
        <v>59</v>
      </c>
      <c r="T2193" t="s">
        <v>256</v>
      </c>
    </row>
    <row r="2194" spans="1:20" x14ac:dyDescent="0.2">
      <c r="A2194" t="s">
        <v>252</v>
      </c>
      <c r="C2194" t="str">
        <f>VLOOKUP(A2194,State_Name!A:B,2,FALSE)</f>
        <v>DE</v>
      </c>
      <c r="D2194" t="str">
        <f t="shared" ref="D2194:D2196" si="388">B2194&amp;C2194</f>
        <v>DE</v>
      </c>
      <c r="E2194" t="str">
        <f>VLOOKUP(D2194,State_Name!B:C,2,FALSE)</f>
        <v>Delaware</v>
      </c>
      <c r="F2194" t="s">
        <v>128</v>
      </c>
      <c r="G2194" t="s">
        <v>129</v>
      </c>
      <c r="H2194" t="s">
        <v>81</v>
      </c>
      <c r="I2194">
        <v>17.367599999999999</v>
      </c>
      <c r="J2194" t="s">
        <v>130</v>
      </c>
      <c r="K2194">
        <v>82.632400000000004</v>
      </c>
      <c r="L2194">
        <v>216</v>
      </c>
      <c r="M2194" t="s">
        <v>51</v>
      </c>
      <c r="N2194" t="s">
        <v>166</v>
      </c>
      <c r="O2194" t="s">
        <v>51</v>
      </c>
      <c r="P2194" t="s">
        <v>51</v>
      </c>
      <c r="Q2194" t="s">
        <v>51</v>
      </c>
      <c r="R2194" t="s">
        <v>253</v>
      </c>
      <c r="S2194">
        <v>10</v>
      </c>
      <c r="T2194" t="s">
        <v>88</v>
      </c>
    </row>
    <row r="2195" spans="1:20" x14ac:dyDescent="0.2">
      <c r="A2195" t="s">
        <v>213</v>
      </c>
      <c r="C2195" t="str">
        <f>VLOOKUP(A2195,State_Name!A:B,2,FALSE)</f>
        <v>CT</v>
      </c>
      <c r="D2195" t="str">
        <f t="shared" si="388"/>
        <v>CT</v>
      </c>
      <c r="E2195" t="str">
        <f>VLOOKUP(D2195,State_Name!B:C,2,FALSE)</f>
        <v>Connecticut</v>
      </c>
      <c r="F2195" t="s">
        <v>66</v>
      </c>
      <c r="G2195" t="s">
        <v>66</v>
      </c>
      <c r="H2195" t="s">
        <v>67</v>
      </c>
      <c r="I2195">
        <v>5.9313000000000002</v>
      </c>
      <c r="J2195" t="s">
        <v>68</v>
      </c>
      <c r="K2195">
        <v>94.068700000000007</v>
      </c>
      <c r="L2195">
        <v>145</v>
      </c>
      <c r="M2195" t="s">
        <v>99</v>
      </c>
      <c r="N2195" t="s">
        <v>92</v>
      </c>
      <c r="O2195" t="s">
        <v>51</v>
      </c>
      <c r="P2195" t="s">
        <v>51</v>
      </c>
      <c r="Q2195" t="s">
        <v>84</v>
      </c>
      <c r="R2195" t="s">
        <v>214</v>
      </c>
      <c r="S2195">
        <v>9</v>
      </c>
      <c r="T2195" t="s">
        <v>88</v>
      </c>
    </row>
    <row r="2196" spans="1:20" x14ac:dyDescent="0.2">
      <c r="A2196" t="s">
        <v>155</v>
      </c>
      <c r="C2196" t="str">
        <f>VLOOKUP(A2196,State_Name!A:B,2,FALSE)</f>
        <v>SC</v>
      </c>
      <c r="D2196" t="str">
        <f t="shared" si="388"/>
        <v>SC</v>
      </c>
      <c r="E2196" t="str">
        <f>VLOOKUP(D2196,State_Name!B:C,2,FALSE)</f>
        <v>South Carolina</v>
      </c>
      <c r="F2196" t="s">
        <v>128</v>
      </c>
      <c r="G2196" t="s">
        <v>129</v>
      </c>
      <c r="H2196" t="s">
        <v>81</v>
      </c>
      <c r="I2196">
        <v>12.1213</v>
      </c>
      <c r="J2196" t="s">
        <v>130</v>
      </c>
      <c r="K2196">
        <v>87.878699999999995</v>
      </c>
      <c r="L2196">
        <v>371</v>
      </c>
      <c r="M2196" t="s">
        <v>51</v>
      </c>
      <c r="N2196" t="s">
        <v>52</v>
      </c>
      <c r="O2196" t="s">
        <v>51</v>
      </c>
      <c r="P2196" t="s">
        <v>120</v>
      </c>
      <c r="Q2196" t="s">
        <v>51</v>
      </c>
      <c r="R2196" t="s">
        <v>157</v>
      </c>
      <c r="S2196">
        <v>45</v>
      </c>
      <c r="T2196" t="s">
        <v>88</v>
      </c>
    </row>
    <row r="2197" spans="1:20" hidden="1" x14ac:dyDescent="0.2">
      <c r="A2197" t="s">
        <v>255</v>
      </c>
      <c r="F2197" t="s">
        <v>66</v>
      </c>
      <c r="G2197" t="s">
        <v>66</v>
      </c>
      <c r="H2197" t="s">
        <v>67</v>
      </c>
      <c r="I2197">
        <v>4.6264000000000003</v>
      </c>
      <c r="J2197" t="s">
        <v>68</v>
      </c>
      <c r="K2197">
        <v>95.373599999999996</v>
      </c>
      <c r="L2197">
        <v>315</v>
      </c>
      <c r="M2197" t="s">
        <v>99</v>
      </c>
      <c r="N2197" t="s">
        <v>92</v>
      </c>
      <c r="O2197" t="s">
        <v>53</v>
      </c>
      <c r="P2197" t="s">
        <v>120</v>
      </c>
      <c r="Q2197" t="s">
        <v>51</v>
      </c>
      <c r="S2197">
        <v>59</v>
      </c>
      <c r="T2197" t="s">
        <v>256</v>
      </c>
    </row>
    <row r="2198" spans="1:20" x14ac:dyDescent="0.2">
      <c r="A2198" t="s">
        <v>65</v>
      </c>
      <c r="B2198" t="str">
        <f t="shared" ref="B2198:B2199" si="389">RIGHT(A2198,2)</f>
        <v>TX</v>
      </c>
      <c r="D2198" t="str">
        <f t="shared" ref="D2198:D2199" si="390">B2198&amp;C2198</f>
        <v>TX</v>
      </c>
      <c r="E2198" t="str">
        <f>VLOOKUP(D2198,State_Name!B:C,2,FALSE)</f>
        <v>Texas</v>
      </c>
      <c r="F2198" t="s">
        <v>140</v>
      </c>
      <c r="G2198" t="s">
        <v>141</v>
      </c>
      <c r="H2198" t="s">
        <v>81</v>
      </c>
      <c r="I2198">
        <v>1.3471</v>
      </c>
      <c r="J2198" t="s">
        <v>142</v>
      </c>
      <c r="K2198">
        <v>98.652900000000002</v>
      </c>
      <c r="L2198">
        <v>99</v>
      </c>
      <c r="M2198" t="s">
        <v>99</v>
      </c>
      <c r="N2198" t="s">
        <v>69</v>
      </c>
      <c r="O2198" t="s">
        <v>51</v>
      </c>
      <c r="P2198" t="s">
        <v>120</v>
      </c>
      <c r="Q2198" t="s">
        <v>51</v>
      </c>
      <c r="R2198" t="s">
        <v>72</v>
      </c>
      <c r="S2198">
        <v>128</v>
      </c>
      <c r="T2198" t="s">
        <v>62</v>
      </c>
    </row>
    <row r="2199" spans="1:20" x14ac:dyDescent="0.2">
      <c r="A2199" t="s">
        <v>296</v>
      </c>
      <c r="B2199" t="str">
        <f t="shared" si="389"/>
        <v>GA</v>
      </c>
      <c r="D2199" t="str">
        <f t="shared" si="390"/>
        <v>GA</v>
      </c>
      <c r="E2199" t="str">
        <f>VLOOKUP(D2199,State_Name!B:C,2,FALSE)</f>
        <v>Georgia</v>
      </c>
      <c r="F2199" t="s">
        <v>45</v>
      </c>
      <c r="G2199" t="s">
        <v>46</v>
      </c>
      <c r="H2199" t="s">
        <v>47</v>
      </c>
      <c r="I2199">
        <v>18.500900000000001</v>
      </c>
      <c r="J2199" t="s">
        <v>50</v>
      </c>
      <c r="K2199">
        <v>81.499099999999999</v>
      </c>
      <c r="L2199">
        <v>53</v>
      </c>
      <c r="M2199" t="s">
        <v>99</v>
      </c>
      <c r="N2199" t="s">
        <v>52</v>
      </c>
      <c r="O2199" t="s">
        <v>83</v>
      </c>
      <c r="P2199" t="s">
        <v>51</v>
      </c>
      <c r="Q2199" t="s">
        <v>84</v>
      </c>
      <c r="R2199" t="s">
        <v>297</v>
      </c>
      <c r="S2199">
        <v>111</v>
      </c>
      <c r="T2199" t="s">
        <v>62</v>
      </c>
    </row>
    <row r="2200" spans="1:20" x14ac:dyDescent="0.2">
      <c r="A2200" t="s">
        <v>233</v>
      </c>
      <c r="F2200" t="s">
        <v>45</v>
      </c>
      <c r="G2200" t="s">
        <v>46</v>
      </c>
      <c r="H2200" t="s">
        <v>47</v>
      </c>
      <c r="I2200">
        <v>71.295500000000004</v>
      </c>
      <c r="J2200" t="s">
        <v>50</v>
      </c>
      <c r="K2200">
        <v>28.704499999999999</v>
      </c>
      <c r="L2200">
        <v>96</v>
      </c>
      <c r="M2200" t="s">
        <v>51</v>
      </c>
      <c r="N2200" t="s">
        <v>51</v>
      </c>
      <c r="O2200" t="s">
        <v>70</v>
      </c>
      <c r="P2200" t="s">
        <v>161</v>
      </c>
      <c r="Q2200" t="s">
        <v>51</v>
      </c>
      <c r="R2200" t="s">
        <v>234</v>
      </c>
      <c r="S2200">
        <v>17</v>
      </c>
      <c r="T2200" t="s">
        <v>88</v>
      </c>
    </row>
    <row r="2201" spans="1:20" x14ac:dyDescent="0.2">
      <c r="A2201" t="s">
        <v>213</v>
      </c>
      <c r="C2201" t="str">
        <f>VLOOKUP(A2201,State_Name!A:B,2,FALSE)</f>
        <v>CT</v>
      </c>
      <c r="D2201" t="str">
        <f t="shared" ref="D2201:D2206" si="391">B2201&amp;C2201</f>
        <v>CT</v>
      </c>
      <c r="E2201" t="str">
        <f>VLOOKUP(D2201,State_Name!B:C,2,FALSE)</f>
        <v>Connecticut</v>
      </c>
      <c r="F2201" t="s">
        <v>79</v>
      </c>
      <c r="G2201" t="s">
        <v>80</v>
      </c>
      <c r="H2201" t="s">
        <v>81</v>
      </c>
      <c r="I2201">
        <v>10.004899999999999</v>
      </c>
      <c r="J2201" t="s">
        <v>82</v>
      </c>
      <c r="K2201">
        <v>89.995099999999994</v>
      </c>
      <c r="L2201">
        <v>231</v>
      </c>
      <c r="M2201" t="s">
        <v>99</v>
      </c>
      <c r="N2201" t="s">
        <v>69</v>
      </c>
      <c r="O2201" t="s">
        <v>51</v>
      </c>
      <c r="P2201" t="s">
        <v>51</v>
      </c>
      <c r="Q2201" t="s">
        <v>84</v>
      </c>
      <c r="R2201" t="s">
        <v>214</v>
      </c>
      <c r="S2201">
        <v>9</v>
      </c>
      <c r="T2201" t="s">
        <v>88</v>
      </c>
    </row>
    <row r="2202" spans="1:20" x14ac:dyDescent="0.2">
      <c r="A2202" t="s">
        <v>119</v>
      </c>
      <c r="B2202" t="str">
        <f>RIGHT(A2202,2)</f>
        <v>NY</v>
      </c>
      <c r="D2202" t="str">
        <f t="shared" si="391"/>
        <v>NY</v>
      </c>
      <c r="E2202" t="str">
        <f>VLOOKUP(D2202,State_Name!B:C,2,FALSE)</f>
        <v>New York</v>
      </c>
      <c r="F2202" t="s">
        <v>45</v>
      </c>
      <c r="G2202" t="s">
        <v>46</v>
      </c>
      <c r="H2202" t="s">
        <v>47</v>
      </c>
      <c r="I2202">
        <v>25.081299999999999</v>
      </c>
      <c r="J2202" t="s">
        <v>50</v>
      </c>
      <c r="K2202">
        <v>74.918700000000001</v>
      </c>
      <c r="L2202">
        <v>925</v>
      </c>
      <c r="M2202" t="s">
        <v>51</v>
      </c>
      <c r="N2202" t="s">
        <v>69</v>
      </c>
      <c r="O2202" t="s">
        <v>51</v>
      </c>
      <c r="P2202" t="s">
        <v>120</v>
      </c>
      <c r="Q2202" t="s">
        <v>51</v>
      </c>
      <c r="R2202" t="s">
        <v>121</v>
      </c>
      <c r="S2202">
        <v>121</v>
      </c>
      <c r="T2202" t="s">
        <v>62</v>
      </c>
    </row>
    <row r="2203" spans="1:20" x14ac:dyDescent="0.2">
      <c r="A2203" t="s">
        <v>314</v>
      </c>
      <c r="C2203" t="str">
        <f>VLOOKUP(A2203,State_Name!A:B,2,FALSE)</f>
        <v>OK</v>
      </c>
      <c r="D2203" t="str">
        <f t="shared" si="391"/>
        <v>OK</v>
      </c>
      <c r="E2203" t="str">
        <f>VLOOKUP(D2203,State_Name!B:C,2,FALSE)</f>
        <v>Oklahoma</v>
      </c>
      <c r="F2203" t="s">
        <v>66</v>
      </c>
      <c r="G2203" t="s">
        <v>66</v>
      </c>
      <c r="H2203" t="s">
        <v>67</v>
      </c>
      <c r="I2203">
        <v>11.7112</v>
      </c>
      <c r="J2203" t="s">
        <v>68</v>
      </c>
      <c r="K2203">
        <v>88.288799999999995</v>
      </c>
      <c r="L2203">
        <v>53</v>
      </c>
      <c r="M2203" t="s">
        <v>51</v>
      </c>
      <c r="N2203" t="s">
        <v>92</v>
      </c>
      <c r="O2203" t="s">
        <v>53</v>
      </c>
      <c r="P2203" t="s">
        <v>120</v>
      </c>
      <c r="Q2203" t="s">
        <v>51</v>
      </c>
      <c r="R2203" t="s">
        <v>315</v>
      </c>
      <c r="S2203">
        <v>40</v>
      </c>
      <c r="T2203" t="s">
        <v>88</v>
      </c>
    </row>
    <row r="2204" spans="1:20" x14ac:dyDescent="0.2">
      <c r="A2204" t="s">
        <v>258</v>
      </c>
      <c r="B2204" t="str">
        <f t="shared" ref="B2204:B2205" si="392">RIGHT(A2204,2)</f>
        <v>CA</v>
      </c>
      <c r="D2204" t="str">
        <f t="shared" si="391"/>
        <v>CA</v>
      </c>
      <c r="E2204" t="str">
        <f>VLOOKUP(D2204,State_Name!B:C,2,FALSE)</f>
        <v>California</v>
      </c>
      <c r="F2204" t="s">
        <v>79</v>
      </c>
      <c r="G2204" t="s">
        <v>80</v>
      </c>
      <c r="H2204" t="s">
        <v>81</v>
      </c>
      <c r="I2204">
        <v>6.8846999999999996</v>
      </c>
      <c r="J2204" t="s">
        <v>82</v>
      </c>
      <c r="K2204">
        <v>93.115300000000005</v>
      </c>
      <c r="L2204">
        <v>189</v>
      </c>
      <c r="M2204" t="s">
        <v>51</v>
      </c>
      <c r="N2204" t="s">
        <v>92</v>
      </c>
      <c r="O2204" t="s">
        <v>53</v>
      </c>
      <c r="P2204" t="s">
        <v>120</v>
      </c>
      <c r="Q2204" t="s">
        <v>51</v>
      </c>
      <c r="R2204" t="s">
        <v>259</v>
      </c>
      <c r="S2204">
        <v>100</v>
      </c>
      <c r="T2204" t="s">
        <v>62</v>
      </c>
    </row>
    <row r="2205" spans="1:20" x14ac:dyDescent="0.2">
      <c r="A2205" t="s">
        <v>179</v>
      </c>
      <c r="B2205" t="str">
        <f t="shared" si="392"/>
        <v>MA</v>
      </c>
      <c r="D2205" t="str">
        <f t="shared" si="391"/>
        <v>MA</v>
      </c>
      <c r="E2205" t="str">
        <f>VLOOKUP(D2205,State_Name!B:C,2,FALSE)</f>
        <v>Massachusetts</v>
      </c>
      <c r="F2205" t="s">
        <v>66</v>
      </c>
      <c r="G2205" t="s">
        <v>66</v>
      </c>
      <c r="H2205" t="s">
        <v>67</v>
      </c>
      <c r="I2205">
        <v>16.708600000000001</v>
      </c>
      <c r="J2205" t="s">
        <v>68</v>
      </c>
      <c r="K2205">
        <v>83.291399999999996</v>
      </c>
      <c r="L2205">
        <v>44</v>
      </c>
      <c r="M2205" t="s">
        <v>156</v>
      </c>
      <c r="N2205" t="s">
        <v>92</v>
      </c>
      <c r="O2205" t="s">
        <v>51</v>
      </c>
      <c r="P2205" t="s">
        <v>161</v>
      </c>
      <c r="Q2205" t="s">
        <v>51</v>
      </c>
      <c r="R2205" t="s">
        <v>180</v>
      </c>
      <c r="S2205">
        <v>114</v>
      </c>
      <c r="T2205" t="s">
        <v>62</v>
      </c>
    </row>
    <row r="2206" spans="1:20" x14ac:dyDescent="0.2">
      <c r="A2206" t="s">
        <v>191</v>
      </c>
      <c r="C2206" t="str">
        <f>VLOOKUP(A2206,State_Name!A:B,2,FALSE)</f>
        <v>PA</v>
      </c>
      <c r="D2206" t="str">
        <f t="shared" si="391"/>
        <v>PA</v>
      </c>
      <c r="E2206" t="str">
        <f>VLOOKUP(D2206,State_Name!B:C,2,FALSE)</f>
        <v>Pennsylvania</v>
      </c>
      <c r="F2206" t="s">
        <v>140</v>
      </c>
      <c r="G2206" t="s">
        <v>141</v>
      </c>
      <c r="H2206" t="s">
        <v>81</v>
      </c>
      <c r="I2206">
        <v>3.5424000000000002</v>
      </c>
      <c r="J2206" t="s">
        <v>142</v>
      </c>
      <c r="K2206">
        <v>96.457599999999999</v>
      </c>
      <c r="L2206">
        <v>159</v>
      </c>
      <c r="M2206" t="s">
        <v>156</v>
      </c>
      <c r="N2206" t="s">
        <v>69</v>
      </c>
      <c r="O2206" t="s">
        <v>53</v>
      </c>
      <c r="P2206" t="s">
        <v>120</v>
      </c>
      <c r="Q2206" t="s">
        <v>51</v>
      </c>
      <c r="R2206" t="s">
        <v>192</v>
      </c>
      <c r="S2206">
        <v>42</v>
      </c>
      <c r="T2206" t="s">
        <v>88</v>
      </c>
    </row>
    <row r="2207" spans="1:20" x14ac:dyDescent="0.2">
      <c r="A2207" t="s">
        <v>204</v>
      </c>
      <c r="F2207" t="s">
        <v>45</v>
      </c>
      <c r="G2207" t="s">
        <v>46</v>
      </c>
      <c r="H2207" t="s">
        <v>47</v>
      </c>
      <c r="I2207">
        <v>15.591699999999999</v>
      </c>
      <c r="J2207" t="s">
        <v>50</v>
      </c>
      <c r="K2207">
        <v>84.408299999999997</v>
      </c>
      <c r="L2207">
        <v>548</v>
      </c>
      <c r="M2207" t="s">
        <v>99</v>
      </c>
      <c r="N2207" t="s">
        <v>51</v>
      </c>
      <c r="O2207" t="s">
        <v>51</v>
      </c>
      <c r="P2207" t="s">
        <v>51</v>
      </c>
      <c r="Q2207" t="s">
        <v>71</v>
      </c>
      <c r="R2207" t="s">
        <v>205</v>
      </c>
      <c r="S2207">
        <v>103</v>
      </c>
      <c r="T2207" t="s">
        <v>62</v>
      </c>
    </row>
    <row r="2208" spans="1:20" hidden="1" x14ac:dyDescent="0.2">
      <c r="A2208" t="s">
        <v>255</v>
      </c>
      <c r="F2208" t="s">
        <v>128</v>
      </c>
      <c r="G2208" t="s">
        <v>129</v>
      </c>
      <c r="H2208" t="s">
        <v>81</v>
      </c>
      <c r="I2208">
        <v>7.1337999999999999</v>
      </c>
      <c r="J2208" t="s">
        <v>130</v>
      </c>
      <c r="K2208">
        <v>92.866200000000006</v>
      </c>
      <c r="L2208">
        <v>1597</v>
      </c>
      <c r="M2208" t="s">
        <v>99</v>
      </c>
      <c r="N2208" t="s">
        <v>51</v>
      </c>
      <c r="O2208" t="s">
        <v>70</v>
      </c>
      <c r="P2208" t="s">
        <v>120</v>
      </c>
      <c r="Q2208" t="s">
        <v>51</v>
      </c>
      <c r="S2208">
        <v>59</v>
      </c>
      <c r="T2208" t="s">
        <v>256</v>
      </c>
    </row>
    <row r="2209" spans="1:20" x14ac:dyDescent="0.2">
      <c r="A2209" t="s">
        <v>124</v>
      </c>
      <c r="F2209" t="s">
        <v>66</v>
      </c>
      <c r="G2209" t="s">
        <v>66</v>
      </c>
      <c r="H2209" t="s">
        <v>67</v>
      </c>
      <c r="I2209">
        <v>22.6783</v>
      </c>
      <c r="J2209" t="s">
        <v>68</v>
      </c>
      <c r="K2209">
        <v>77.321700000000007</v>
      </c>
      <c r="L2209">
        <v>50</v>
      </c>
      <c r="M2209" t="s">
        <v>51</v>
      </c>
      <c r="N2209" t="s">
        <v>51</v>
      </c>
      <c r="O2209" t="s">
        <v>105</v>
      </c>
      <c r="P2209" t="s">
        <v>135</v>
      </c>
      <c r="Q2209" t="s">
        <v>51</v>
      </c>
      <c r="R2209" t="s">
        <v>125</v>
      </c>
      <c r="S2209">
        <v>118</v>
      </c>
      <c r="T2209" t="s">
        <v>62</v>
      </c>
    </row>
    <row r="2210" spans="1:20" x14ac:dyDescent="0.2">
      <c r="A2210" t="s">
        <v>41</v>
      </c>
      <c r="F2210" t="s">
        <v>45</v>
      </c>
      <c r="G2210" t="s">
        <v>46</v>
      </c>
      <c r="H2210" t="s">
        <v>47</v>
      </c>
      <c r="I2210">
        <v>33.718200000000003</v>
      </c>
      <c r="J2210" t="s">
        <v>50</v>
      </c>
      <c r="K2210">
        <v>66.281800000000004</v>
      </c>
      <c r="L2210">
        <v>223</v>
      </c>
      <c r="M2210" t="s">
        <v>51</v>
      </c>
      <c r="N2210" t="s">
        <v>51</v>
      </c>
      <c r="O2210" t="s">
        <v>83</v>
      </c>
      <c r="P2210" t="s">
        <v>51</v>
      </c>
      <c r="Q2210" t="s">
        <v>84</v>
      </c>
      <c r="R2210" t="s">
        <v>54</v>
      </c>
      <c r="S2210">
        <v>117</v>
      </c>
      <c r="T2210" t="s">
        <v>62</v>
      </c>
    </row>
    <row r="2211" spans="1:20" x14ac:dyDescent="0.2">
      <c r="A2211" t="s">
        <v>311</v>
      </c>
      <c r="C2211" t="str">
        <f>VLOOKUP(A2211,State_Name!A:B,2,FALSE)</f>
        <v>MO</v>
      </c>
      <c r="D2211" t="str">
        <f>B2211&amp;C2211</f>
        <v>MO</v>
      </c>
      <c r="E2211" t="str">
        <f>VLOOKUP(D2211,State_Name!B:C,2,FALSE)</f>
        <v>Missouri</v>
      </c>
      <c r="F2211" t="s">
        <v>45</v>
      </c>
      <c r="G2211" t="s">
        <v>46</v>
      </c>
      <c r="H2211" t="s">
        <v>47</v>
      </c>
      <c r="I2211">
        <v>28.514600000000002</v>
      </c>
      <c r="J2211" t="s">
        <v>50</v>
      </c>
      <c r="K2211">
        <v>71.485399999999998</v>
      </c>
      <c r="L2211">
        <v>338</v>
      </c>
      <c r="M2211" t="s">
        <v>51</v>
      </c>
      <c r="N2211" t="s">
        <v>69</v>
      </c>
      <c r="O2211" t="s">
        <v>70</v>
      </c>
      <c r="P2211" t="s">
        <v>51</v>
      </c>
      <c r="Q2211" t="s">
        <v>51</v>
      </c>
      <c r="R2211" t="s">
        <v>312</v>
      </c>
      <c r="S2211">
        <v>29</v>
      </c>
      <c r="T2211" t="s">
        <v>88</v>
      </c>
    </row>
    <row r="2212" spans="1:20" hidden="1" x14ac:dyDescent="0.2">
      <c r="A2212" t="s">
        <v>281</v>
      </c>
      <c r="F2212" t="s">
        <v>140</v>
      </c>
      <c r="G2212" t="s">
        <v>141</v>
      </c>
      <c r="H2212" t="s">
        <v>81</v>
      </c>
      <c r="I2212">
        <v>4.1257999999999999</v>
      </c>
      <c r="J2212" t="s">
        <v>142</v>
      </c>
      <c r="K2212">
        <v>95.874200000000002</v>
      </c>
      <c r="L2212">
        <v>49</v>
      </c>
      <c r="M2212" t="s">
        <v>51</v>
      </c>
      <c r="N2212" t="s">
        <v>166</v>
      </c>
      <c r="O2212" t="s">
        <v>51</v>
      </c>
      <c r="P2212" t="s">
        <v>51</v>
      </c>
      <c r="Q2212" t="s">
        <v>84</v>
      </c>
      <c r="R2212" t="s">
        <v>282</v>
      </c>
      <c r="S2212">
        <v>66</v>
      </c>
      <c r="T2212" t="s">
        <v>96</v>
      </c>
    </row>
    <row r="2213" spans="1:20" x14ac:dyDescent="0.2">
      <c r="A2213" t="s">
        <v>221</v>
      </c>
      <c r="F2213" t="s">
        <v>79</v>
      </c>
      <c r="G2213" t="s">
        <v>80</v>
      </c>
      <c r="H2213" t="s">
        <v>81</v>
      </c>
      <c r="I2213">
        <v>36.420499999999997</v>
      </c>
      <c r="J2213" t="s">
        <v>82</v>
      </c>
      <c r="K2213">
        <v>63.579500000000003</v>
      </c>
      <c r="L2213">
        <v>308</v>
      </c>
      <c r="M2213" t="s">
        <v>51</v>
      </c>
      <c r="N2213" t="s">
        <v>51</v>
      </c>
      <c r="O2213" t="s">
        <v>51</v>
      </c>
      <c r="P2213" t="s">
        <v>51</v>
      </c>
      <c r="Q2213" t="s">
        <v>195</v>
      </c>
      <c r="R2213" t="s">
        <v>222</v>
      </c>
      <c r="S2213">
        <v>36</v>
      </c>
      <c r="T2213" t="s">
        <v>88</v>
      </c>
    </row>
    <row r="2214" spans="1:20" x14ac:dyDescent="0.2">
      <c r="A2214" t="s">
        <v>155</v>
      </c>
      <c r="F2214" t="s">
        <v>45</v>
      </c>
      <c r="G2214" t="s">
        <v>46</v>
      </c>
      <c r="H2214" t="s">
        <v>47</v>
      </c>
      <c r="I2214">
        <v>70.695800000000006</v>
      </c>
      <c r="J2214" t="s">
        <v>50</v>
      </c>
      <c r="K2214">
        <v>29.304200000000002</v>
      </c>
      <c r="L2214">
        <v>31</v>
      </c>
      <c r="M2214" t="s">
        <v>156</v>
      </c>
      <c r="N2214" t="s">
        <v>51</v>
      </c>
      <c r="O2214" t="s">
        <v>105</v>
      </c>
      <c r="P2214" t="s">
        <v>161</v>
      </c>
      <c r="Q2214" t="s">
        <v>51</v>
      </c>
      <c r="R2214" t="s">
        <v>157</v>
      </c>
      <c r="S2214">
        <v>45</v>
      </c>
      <c r="T2214" t="s">
        <v>88</v>
      </c>
    </row>
    <row r="2215" spans="1:20" hidden="1" x14ac:dyDescent="0.2">
      <c r="A2215" t="s">
        <v>255</v>
      </c>
      <c r="F2215" t="s">
        <v>79</v>
      </c>
      <c r="G2215" t="s">
        <v>80</v>
      </c>
      <c r="H2215" t="s">
        <v>81</v>
      </c>
      <c r="I2215">
        <v>26.943999999999999</v>
      </c>
      <c r="J2215" t="s">
        <v>82</v>
      </c>
      <c r="K2215">
        <v>73.055999999999997</v>
      </c>
      <c r="L2215">
        <v>610</v>
      </c>
      <c r="M2215" t="s">
        <v>156</v>
      </c>
      <c r="N2215" t="s">
        <v>92</v>
      </c>
      <c r="O2215" t="s">
        <v>51</v>
      </c>
      <c r="P2215" t="s">
        <v>51</v>
      </c>
      <c r="Q2215" t="s">
        <v>84</v>
      </c>
      <c r="S2215">
        <v>59</v>
      </c>
      <c r="T2215" t="s">
        <v>256</v>
      </c>
    </row>
    <row r="2216" spans="1:20" x14ac:dyDescent="0.2">
      <c r="A2216" t="s">
        <v>210</v>
      </c>
      <c r="C2216" t="str">
        <f>VLOOKUP(A2216,State_Name!A:B,2,FALSE)</f>
        <v>MA</v>
      </c>
      <c r="D2216" t="str">
        <f>B2216&amp;C2216</f>
        <v>MA</v>
      </c>
      <c r="E2216" t="str">
        <f>VLOOKUP(D2216,State_Name!B:C,2,FALSE)</f>
        <v>Massachusetts</v>
      </c>
      <c r="F2216" t="s">
        <v>79</v>
      </c>
      <c r="G2216" t="s">
        <v>80</v>
      </c>
      <c r="H2216" t="s">
        <v>81</v>
      </c>
      <c r="I2216">
        <v>8.6341000000000001</v>
      </c>
      <c r="J2216" t="s">
        <v>82</v>
      </c>
      <c r="K2216">
        <v>91.365899999999996</v>
      </c>
      <c r="L2216">
        <v>273</v>
      </c>
      <c r="M2216" t="s">
        <v>51</v>
      </c>
      <c r="N2216" t="s">
        <v>92</v>
      </c>
      <c r="O2216" t="s">
        <v>51</v>
      </c>
      <c r="P2216" t="s">
        <v>51</v>
      </c>
      <c r="Q2216" t="s">
        <v>71</v>
      </c>
      <c r="R2216" t="s">
        <v>211</v>
      </c>
      <c r="S2216">
        <v>25</v>
      </c>
      <c r="T2216" t="s">
        <v>88</v>
      </c>
    </row>
    <row r="2217" spans="1:20" x14ac:dyDescent="0.2">
      <c r="A2217" t="s">
        <v>119</v>
      </c>
      <c r="F2217" t="s">
        <v>140</v>
      </c>
      <c r="G2217" t="s">
        <v>141</v>
      </c>
      <c r="H2217" t="s">
        <v>81</v>
      </c>
      <c r="I2217">
        <v>2.6168</v>
      </c>
      <c r="J2217" t="s">
        <v>142</v>
      </c>
      <c r="K2217">
        <v>97.383200000000002</v>
      </c>
      <c r="L2217">
        <v>96</v>
      </c>
      <c r="M2217" t="s">
        <v>156</v>
      </c>
      <c r="N2217" t="s">
        <v>51</v>
      </c>
      <c r="O2217" t="s">
        <v>83</v>
      </c>
      <c r="P2217" t="s">
        <v>161</v>
      </c>
      <c r="Q2217" t="s">
        <v>51</v>
      </c>
      <c r="R2217" t="s">
        <v>121</v>
      </c>
      <c r="S2217">
        <v>121</v>
      </c>
      <c r="T2217" t="s">
        <v>62</v>
      </c>
    </row>
    <row r="2218" spans="1:20" x14ac:dyDescent="0.2">
      <c r="A2218" t="s">
        <v>264</v>
      </c>
      <c r="B2218" t="s">
        <v>264</v>
      </c>
      <c r="D2218" t="str">
        <f t="shared" ref="D2218:D2219" si="393">B2218&amp;C2218</f>
        <v>District of Columbia</v>
      </c>
      <c r="E2218" t="e">
        <f>VLOOKUP(D2218,State_Name!B:C,2,FALSE)</f>
        <v>#N/A</v>
      </c>
      <c r="F2218" t="s">
        <v>140</v>
      </c>
      <c r="G2218" t="s">
        <v>141</v>
      </c>
      <c r="H2218" t="s">
        <v>81</v>
      </c>
      <c r="I2218">
        <v>4.8056999999999999</v>
      </c>
      <c r="J2218" t="s">
        <v>142</v>
      </c>
      <c r="K2218">
        <v>95.194299999999998</v>
      </c>
      <c r="L2218">
        <v>1627</v>
      </c>
      <c r="M2218" t="s">
        <v>156</v>
      </c>
      <c r="N2218" t="s">
        <v>52</v>
      </c>
      <c r="O2218" t="s">
        <v>51</v>
      </c>
      <c r="P2218" t="s">
        <v>120</v>
      </c>
      <c r="Q2218" t="s">
        <v>51</v>
      </c>
      <c r="R2218" t="s">
        <v>265</v>
      </c>
      <c r="S2218">
        <v>11</v>
      </c>
      <c r="T2218" t="s">
        <v>62</v>
      </c>
    </row>
    <row r="2219" spans="1:20" x14ac:dyDescent="0.2">
      <c r="A2219" t="s">
        <v>119</v>
      </c>
      <c r="B2219" t="str">
        <f t="shared" ref="B2219" si="394">RIGHT(A2219,2)</f>
        <v>NY</v>
      </c>
      <c r="D2219" t="str">
        <f t="shared" si="393"/>
        <v>NY</v>
      </c>
      <c r="E2219" t="str">
        <f>VLOOKUP(D2219,State_Name!B:C,2,FALSE)</f>
        <v>New York</v>
      </c>
      <c r="F2219" t="s">
        <v>45</v>
      </c>
      <c r="G2219" t="s">
        <v>46</v>
      </c>
      <c r="H2219" t="s">
        <v>47</v>
      </c>
      <c r="I2219">
        <v>36.960500000000003</v>
      </c>
      <c r="J2219" t="s">
        <v>50</v>
      </c>
      <c r="K2219">
        <v>63.039499999999997</v>
      </c>
      <c r="L2219">
        <v>300</v>
      </c>
      <c r="M2219" t="s">
        <v>51</v>
      </c>
      <c r="N2219" t="s">
        <v>166</v>
      </c>
      <c r="O2219" t="s">
        <v>51</v>
      </c>
      <c r="P2219" t="s">
        <v>51</v>
      </c>
      <c r="Q2219" t="s">
        <v>51</v>
      </c>
      <c r="R2219" t="s">
        <v>121</v>
      </c>
      <c r="S2219">
        <v>121</v>
      </c>
      <c r="T2219" t="s">
        <v>62</v>
      </c>
    </row>
    <row r="2220" spans="1:20" x14ac:dyDescent="0.2">
      <c r="A2220" t="s">
        <v>233</v>
      </c>
      <c r="F2220" t="s">
        <v>45</v>
      </c>
      <c r="G2220" t="s">
        <v>46</v>
      </c>
      <c r="H2220" t="s">
        <v>47</v>
      </c>
      <c r="I2220">
        <v>40.161099999999998</v>
      </c>
      <c r="J2220" t="s">
        <v>50</v>
      </c>
      <c r="K2220">
        <v>59.838900000000002</v>
      </c>
      <c r="L2220">
        <v>398</v>
      </c>
      <c r="M2220" t="s">
        <v>156</v>
      </c>
      <c r="N2220" t="s">
        <v>51</v>
      </c>
      <c r="O2220" t="s">
        <v>53</v>
      </c>
      <c r="P2220" t="s">
        <v>120</v>
      </c>
      <c r="Q2220" t="s">
        <v>51</v>
      </c>
      <c r="R2220" t="s">
        <v>234</v>
      </c>
      <c r="S2220">
        <v>17</v>
      </c>
      <c r="T2220" t="s">
        <v>88</v>
      </c>
    </row>
    <row r="2221" spans="1:20" hidden="1" x14ac:dyDescent="0.2">
      <c r="A2221" t="s">
        <v>91</v>
      </c>
      <c r="F2221" t="s">
        <v>45</v>
      </c>
      <c r="G2221" t="s">
        <v>46</v>
      </c>
      <c r="H2221" t="s">
        <v>47</v>
      </c>
      <c r="I2221">
        <v>71.1143</v>
      </c>
      <c r="J2221" t="s">
        <v>50</v>
      </c>
      <c r="K2221">
        <v>28.8857</v>
      </c>
      <c r="L2221">
        <v>44</v>
      </c>
      <c r="M2221" t="s">
        <v>51</v>
      </c>
      <c r="N2221" t="s">
        <v>51</v>
      </c>
      <c r="O2221" t="s">
        <v>70</v>
      </c>
      <c r="P2221" t="s">
        <v>51</v>
      </c>
      <c r="Q2221" t="s">
        <v>115</v>
      </c>
      <c r="R2221" t="s">
        <v>93</v>
      </c>
      <c r="S2221">
        <v>203</v>
      </c>
      <c r="T2221" t="s">
        <v>96</v>
      </c>
    </row>
    <row r="2222" spans="1:20" x14ac:dyDescent="0.2">
      <c r="A2222" t="s">
        <v>236</v>
      </c>
      <c r="C2222" t="str">
        <f>VLOOKUP(A2222,State_Name!A:B,2,FALSE)</f>
        <v>FL</v>
      </c>
      <c r="D2222" t="str">
        <f>B2222&amp;C2222</f>
        <v>FL</v>
      </c>
      <c r="E2222" t="str">
        <f>VLOOKUP(D2222,State_Name!B:C,2,FALSE)</f>
        <v>Florida</v>
      </c>
      <c r="F2222" t="s">
        <v>140</v>
      </c>
      <c r="G2222" t="s">
        <v>141</v>
      </c>
      <c r="H2222" t="s">
        <v>81</v>
      </c>
      <c r="I2222">
        <v>0</v>
      </c>
      <c r="J2222" t="s">
        <v>142</v>
      </c>
      <c r="K2222">
        <v>100</v>
      </c>
      <c r="L2222">
        <v>101</v>
      </c>
      <c r="M2222" t="s">
        <v>156</v>
      </c>
      <c r="N2222" t="s">
        <v>92</v>
      </c>
      <c r="O2222" t="s">
        <v>83</v>
      </c>
      <c r="P2222" t="s">
        <v>51</v>
      </c>
      <c r="Q2222" t="s">
        <v>84</v>
      </c>
      <c r="R2222" t="s">
        <v>238</v>
      </c>
      <c r="S2222">
        <v>12</v>
      </c>
      <c r="T2222" t="s">
        <v>88</v>
      </c>
    </row>
    <row r="2223" spans="1:20" x14ac:dyDescent="0.2">
      <c r="A2223" t="s">
        <v>287</v>
      </c>
      <c r="F2223" t="s">
        <v>45</v>
      </c>
      <c r="G2223" t="s">
        <v>46</v>
      </c>
      <c r="H2223" t="s">
        <v>47</v>
      </c>
      <c r="I2223">
        <v>43.836100000000002</v>
      </c>
      <c r="J2223" t="s">
        <v>50</v>
      </c>
      <c r="K2223">
        <v>56.163899999999998</v>
      </c>
      <c r="L2223">
        <v>46</v>
      </c>
      <c r="M2223" t="s">
        <v>51</v>
      </c>
      <c r="N2223" t="s">
        <v>51</v>
      </c>
      <c r="O2223" t="s">
        <v>51</v>
      </c>
      <c r="P2223" t="s">
        <v>51</v>
      </c>
      <c r="Q2223" t="s">
        <v>195</v>
      </c>
      <c r="R2223" t="s">
        <v>288</v>
      </c>
      <c r="S2223">
        <v>55</v>
      </c>
      <c r="T2223" t="s">
        <v>88</v>
      </c>
    </row>
    <row r="2224" spans="1:20" x14ac:dyDescent="0.2">
      <c r="A2224" t="s">
        <v>152</v>
      </c>
      <c r="F2224" t="s">
        <v>66</v>
      </c>
      <c r="G2224" t="s">
        <v>66</v>
      </c>
      <c r="H2224" t="s">
        <v>67</v>
      </c>
      <c r="I2224">
        <v>21.485600000000002</v>
      </c>
      <c r="J2224" t="s">
        <v>68</v>
      </c>
      <c r="K2224">
        <v>78.514399999999995</v>
      </c>
      <c r="L2224">
        <v>83</v>
      </c>
      <c r="M2224" t="s">
        <v>51</v>
      </c>
      <c r="N2224" t="s">
        <v>51</v>
      </c>
      <c r="O2224" t="s">
        <v>51</v>
      </c>
      <c r="P2224" t="s">
        <v>51</v>
      </c>
      <c r="Q2224" t="s">
        <v>215</v>
      </c>
      <c r="R2224" t="s">
        <v>153</v>
      </c>
      <c r="S2224">
        <v>21</v>
      </c>
      <c r="T2224" t="s">
        <v>88</v>
      </c>
    </row>
    <row r="2225" spans="1:20" x14ac:dyDescent="0.2">
      <c r="A2225" t="s">
        <v>272</v>
      </c>
      <c r="C2225" t="str">
        <f>VLOOKUP(A2225,State_Name!A:B,2,FALSE)</f>
        <v>AZ</v>
      </c>
      <c r="D2225" t="str">
        <f>B2225&amp;C2225</f>
        <v>AZ</v>
      </c>
      <c r="E2225" t="str">
        <f>VLOOKUP(D2225,State_Name!B:C,2,FALSE)</f>
        <v>Arizona</v>
      </c>
      <c r="F2225" t="s">
        <v>45</v>
      </c>
      <c r="G2225" t="s">
        <v>46</v>
      </c>
      <c r="H2225" t="s">
        <v>47</v>
      </c>
      <c r="I2225">
        <v>30.467500000000001</v>
      </c>
      <c r="J2225" t="s">
        <v>50</v>
      </c>
      <c r="K2225">
        <v>69.532499999999999</v>
      </c>
      <c r="L2225">
        <v>557</v>
      </c>
      <c r="M2225" t="s">
        <v>51</v>
      </c>
      <c r="N2225" t="s">
        <v>69</v>
      </c>
      <c r="O2225" t="s">
        <v>51</v>
      </c>
      <c r="P2225" t="s">
        <v>120</v>
      </c>
      <c r="Q2225" t="s">
        <v>51</v>
      </c>
      <c r="R2225" t="s">
        <v>273</v>
      </c>
      <c r="S2225">
        <v>4</v>
      </c>
      <c r="T2225" t="s">
        <v>88</v>
      </c>
    </row>
    <row r="2226" spans="1:20" x14ac:dyDescent="0.2">
      <c r="A2226" t="s">
        <v>191</v>
      </c>
      <c r="F2226" t="s">
        <v>128</v>
      </c>
      <c r="G2226" t="s">
        <v>129</v>
      </c>
      <c r="H2226" t="s">
        <v>81</v>
      </c>
      <c r="I2226">
        <v>33.988199999999999</v>
      </c>
      <c r="J2226" t="s">
        <v>130</v>
      </c>
      <c r="K2226">
        <v>66.011799999999994</v>
      </c>
      <c r="L2226">
        <v>47</v>
      </c>
      <c r="M2226" t="s">
        <v>156</v>
      </c>
      <c r="N2226" t="s">
        <v>51</v>
      </c>
      <c r="O2226" t="s">
        <v>70</v>
      </c>
      <c r="P2226" t="s">
        <v>51</v>
      </c>
      <c r="Q2226" t="s">
        <v>115</v>
      </c>
      <c r="R2226" t="s">
        <v>192</v>
      </c>
      <c r="S2226">
        <v>42</v>
      </c>
      <c r="T2226" t="s">
        <v>88</v>
      </c>
    </row>
    <row r="2227" spans="1:20" x14ac:dyDescent="0.2">
      <c r="A2227" t="s">
        <v>65</v>
      </c>
      <c r="F2227" t="s">
        <v>79</v>
      </c>
      <c r="G2227" t="s">
        <v>80</v>
      </c>
      <c r="H2227" t="s">
        <v>81</v>
      </c>
      <c r="I2227">
        <v>37.524999999999999</v>
      </c>
      <c r="J2227" t="s">
        <v>82</v>
      </c>
      <c r="K2227">
        <v>62.475000000000001</v>
      </c>
      <c r="L2227">
        <v>42</v>
      </c>
      <c r="M2227" t="s">
        <v>156</v>
      </c>
      <c r="N2227" t="s">
        <v>51</v>
      </c>
      <c r="O2227" t="s">
        <v>83</v>
      </c>
      <c r="P2227" t="s">
        <v>51</v>
      </c>
      <c r="Q2227" t="s">
        <v>115</v>
      </c>
      <c r="R2227" t="s">
        <v>72</v>
      </c>
      <c r="S2227">
        <v>128</v>
      </c>
      <c r="T2227" t="s">
        <v>62</v>
      </c>
    </row>
    <row r="2228" spans="1:20" x14ac:dyDescent="0.2">
      <c r="A2228" t="s">
        <v>194</v>
      </c>
      <c r="C2228" t="str">
        <f>VLOOKUP(A2228,State_Name!A:B,2,FALSE)</f>
        <v>VT</v>
      </c>
      <c r="D2228" t="str">
        <f t="shared" ref="D2228:D2231" si="395">B2228&amp;C2228</f>
        <v>VT</v>
      </c>
      <c r="E2228" t="str">
        <f>VLOOKUP(D2228,State_Name!B:C,2,FALSE)</f>
        <v>Vermont</v>
      </c>
      <c r="F2228" t="s">
        <v>45</v>
      </c>
      <c r="G2228" t="s">
        <v>46</v>
      </c>
      <c r="H2228" t="s">
        <v>47</v>
      </c>
      <c r="I2228">
        <v>35.436</v>
      </c>
      <c r="J2228" t="s">
        <v>50</v>
      </c>
      <c r="K2228">
        <v>64.563999999999993</v>
      </c>
      <c r="L2228">
        <v>625</v>
      </c>
      <c r="M2228" t="s">
        <v>51</v>
      </c>
      <c r="N2228" t="s">
        <v>69</v>
      </c>
      <c r="O2228" t="s">
        <v>51</v>
      </c>
      <c r="P2228" t="s">
        <v>135</v>
      </c>
      <c r="Q2228" t="s">
        <v>51</v>
      </c>
      <c r="R2228" t="s">
        <v>196</v>
      </c>
      <c r="S2228">
        <v>50</v>
      </c>
      <c r="T2228" t="s">
        <v>88</v>
      </c>
    </row>
    <row r="2229" spans="1:20" x14ac:dyDescent="0.2">
      <c r="A2229" t="s">
        <v>296</v>
      </c>
      <c r="B2229" t="str">
        <f>RIGHT(A2229,2)</f>
        <v>GA</v>
      </c>
      <c r="D2229" t="str">
        <f t="shared" si="395"/>
        <v>GA</v>
      </c>
      <c r="E2229" t="str">
        <f>VLOOKUP(D2229,State_Name!B:C,2,FALSE)</f>
        <v>Georgia</v>
      </c>
      <c r="F2229" t="s">
        <v>79</v>
      </c>
      <c r="G2229" t="s">
        <v>80</v>
      </c>
      <c r="H2229" t="s">
        <v>81</v>
      </c>
      <c r="I2229">
        <v>12.5227</v>
      </c>
      <c r="J2229" t="s">
        <v>82</v>
      </c>
      <c r="K2229">
        <v>87.4773</v>
      </c>
      <c r="L2229">
        <v>106</v>
      </c>
      <c r="M2229" t="s">
        <v>156</v>
      </c>
      <c r="N2229" t="s">
        <v>52</v>
      </c>
      <c r="O2229" t="s">
        <v>53</v>
      </c>
      <c r="P2229" t="s">
        <v>120</v>
      </c>
      <c r="Q2229" t="s">
        <v>51</v>
      </c>
      <c r="R2229" t="s">
        <v>297</v>
      </c>
      <c r="S2229">
        <v>111</v>
      </c>
      <c r="T2229" t="s">
        <v>62</v>
      </c>
    </row>
    <row r="2230" spans="1:20" x14ac:dyDescent="0.2">
      <c r="A2230" t="s">
        <v>139</v>
      </c>
      <c r="C2230" t="str">
        <f>VLOOKUP(A2230,State_Name!A:B,2,FALSE)</f>
        <v>NV</v>
      </c>
      <c r="D2230" t="str">
        <f t="shared" si="395"/>
        <v>NV</v>
      </c>
      <c r="E2230" t="str">
        <f>VLOOKUP(D2230,State_Name!B:C,2,FALSE)</f>
        <v>Nevada</v>
      </c>
      <c r="F2230" t="s">
        <v>66</v>
      </c>
      <c r="G2230" t="s">
        <v>66</v>
      </c>
      <c r="H2230" t="s">
        <v>67</v>
      </c>
      <c r="I2230">
        <v>9.1989000000000001</v>
      </c>
      <c r="J2230" t="s">
        <v>68</v>
      </c>
      <c r="K2230">
        <v>90.801100000000005</v>
      </c>
      <c r="L2230">
        <v>102</v>
      </c>
      <c r="M2230" t="s">
        <v>51</v>
      </c>
      <c r="N2230" t="s">
        <v>166</v>
      </c>
      <c r="O2230" t="s">
        <v>51</v>
      </c>
      <c r="P2230" t="s">
        <v>51</v>
      </c>
      <c r="Q2230" t="s">
        <v>51</v>
      </c>
      <c r="R2230" t="s">
        <v>143</v>
      </c>
      <c r="S2230">
        <v>32</v>
      </c>
      <c r="T2230" t="s">
        <v>88</v>
      </c>
    </row>
    <row r="2231" spans="1:20" x14ac:dyDescent="0.2">
      <c r="A2231" t="s">
        <v>278</v>
      </c>
      <c r="B2231" t="str">
        <f>RIGHT(A2231,2)</f>
        <v>FL</v>
      </c>
      <c r="D2231" t="str">
        <f t="shared" si="395"/>
        <v>FL</v>
      </c>
      <c r="E2231" t="str">
        <f>VLOOKUP(D2231,State_Name!B:C,2,FALSE)</f>
        <v>Florida</v>
      </c>
      <c r="F2231" t="s">
        <v>140</v>
      </c>
      <c r="G2231" t="s">
        <v>141</v>
      </c>
      <c r="H2231" t="s">
        <v>81</v>
      </c>
      <c r="I2231">
        <v>4.0206</v>
      </c>
      <c r="J2231" t="s">
        <v>142</v>
      </c>
      <c r="K2231">
        <v>95.979399999999998</v>
      </c>
      <c r="L2231">
        <v>177</v>
      </c>
      <c r="M2231" t="s">
        <v>51</v>
      </c>
      <c r="N2231" t="s">
        <v>52</v>
      </c>
      <c r="O2231" t="s">
        <v>51</v>
      </c>
      <c r="P2231" t="s">
        <v>51</v>
      </c>
      <c r="Q2231" t="s">
        <v>84</v>
      </c>
      <c r="R2231" t="s">
        <v>279</v>
      </c>
      <c r="S2231">
        <v>108</v>
      </c>
      <c r="T2231" t="s">
        <v>62</v>
      </c>
    </row>
    <row r="2232" spans="1:20" x14ac:dyDescent="0.2">
      <c r="A2232" t="s">
        <v>104</v>
      </c>
      <c r="F2232" t="s">
        <v>140</v>
      </c>
      <c r="G2232" t="s">
        <v>141</v>
      </c>
      <c r="H2232" t="s">
        <v>81</v>
      </c>
      <c r="I2232">
        <v>9.6745999999999999</v>
      </c>
      <c r="J2232" t="s">
        <v>142</v>
      </c>
      <c r="K2232">
        <v>90.325400000000002</v>
      </c>
      <c r="L2232">
        <v>40</v>
      </c>
      <c r="M2232" t="s">
        <v>156</v>
      </c>
      <c r="N2232" t="s">
        <v>51</v>
      </c>
      <c r="O2232" t="s">
        <v>105</v>
      </c>
      <c r="P2232" t="s">
        <v>51</v>
      </c>
      <c r="Q2232" t="s">
        <v>215</v>
      </c>
      <c r="R2232" t="s">
        <v>107</v>
      </c>
      <c r="S2232">
        <v>35</v>
      </c>
      <c r="T2232" t="s">
        <v>88</v>
      </c>
    </row>
    <row r="2233" spans="1:20" x14ac:dyDescent="0.2">
      <c r="A2233" t="s">
        <v>149</v>
      </c>
      <c r="F2233" t="s">
        <v>66</v>
      </c>
      <c r="G2233" t="s">
        <v>66</v>
      </c>
      <c r="H2233" t="s">
        <v>67</v>
      </c>
      <c r="I2233">
        <v>22.7927</v>
      </c>
      <c r="J2233" t="s">
        <v>68</v>
      </c>
      <c r="K2233">
        <v>77.207300000000004</v>
      </c>
      <c r="L2233">
        <v>77</v>
      </c>
      <c r="M2233" t="s">
        <v>156</v>
      </c>
      <c r="N2233" t="s">
        <v>51</v>
      </c>
      <c r="O2233" t="s">
        <v>51</v>
      </c>
      <c r="P2233" t="s">
        <v>51</v>
      </c>
      <c r="Q2233" t="s">
        <v>115</v>
      </c>
      <c r="R2233" t="s">
        <v>150</v>
      </c>
      <c r="S2233">
        <v>116</v>
      </c>
      <c r="T2233" t="s">
        <v>62</v>
      </c>
    </row>
    <row r="2234" spans="1:20" x14ac:dyDescent="0.2">
      <c r="A2234" t="s">
        <v>146</v>
      </c>
      <c r="F2234" t="s">
        <v>66</v>
      </c>
      <c r="G2234" t="s">
        <v>66</v>
      </c>
      <c r="H2234" t="s">
        <v>67</v>
      </c>
      <c r="I2234">
        <v>22.027000000000001</v>
      </c>
      <c r="J2234" t="s">
        <v>68</v>
      </c>
      <c r="K2234">
        <v>77.972999999999999</v>
      </c>
      <c r="L2234">
        <v>220</v>
      </c>
      <c r="M2234" t="s">
        <v>156</v>
      </c>
      <c r="N2234" t="s">
        <v>51</v>
      </c>
      <c r="O2234" t="s">
        <v>105</v>
      </c>
      <c r="P2234" t="s">
        <v>51</v>
      </c>
      <c r="Q2234" t="s">
        <v>51</v>
      </c>
      <c r="R2234" t="s">
        <v>147</v>
      </c>
      <c r="S2234">
        <v>5</v>
      </c>
      <c r="T2234" t="s">
        <v>88</v>
      </c>
    </row>
    <row r="2235" spans="1:20" x14ac:dyDescent="0.2">
      <c r="A2235" t="s">
        <v>119</v>
      </c>
      <c r="B2235" t="str">
        <f t="shared" ref="B2235:B2236" si="396">RIGHT(A2235,2)</f>
        <v>NY</v>
      </c>
      <c r="D2235" t="str">
        <f t="shared" ref="D2235:D2236" si="397">B2235&amp;C2235</f>
        <v>NY</v>
      </c>
      <c r="E2235" t="str">
        <f>VLOOKUP(D2235,State_Name!B:C,2,FALSE)</f>
        <v>New York</v>
      </c>
      <c r="F2235" t="s">
        <v>66</v>
      </c>
      <c r="G2235" t="s">
        <v>66</v>
      </c>
      <c r="H2235" t="s">
        <v>67</v>
      </c>
      <c r="I2235">
        <v>28.991499999999998</v>
      </c>
      <c r="J2235" t="s">
        <v>68</v>
      </c>
      <c r="K2235">
        <v>71.008499999999998</v>
      </c>
      <c r="L2235">
        <v>131</v>
      </c>
      <c r="M2235" t="s">
        <v>156</v>
      </c>
      <c r="N2235" t="s">
        <v>92</v>
      </c>
      <c r="O2235" t="s">
        <v>51</v>
      </c>
      <c r="P2235" t="s">
        <v>51</v>
      </c>
      <c r="Q2235" t="s">
        <v>215</v>
      </c>
      <c r="R2235" t="s">
        <v>121</v>
      </c>
      <c r="S2235">
        <v>121</v>
      </c>
      <c r="T2235" t="s">
        <v>62</v>
      </c>
    </row>
    <row r="2236" spans="1:20" x14ac:dyDescent="0.2">
      <c r="A2236" t="s">
        <v>65</v>
      </c>
      <c r="B2236" t="str">
        <f t="shared" si="396"/>
        <v>TX</v>
      </c>
      <c r="D2236" t="str">
        <f t="shared" si="397"/>
        <v>TX</v>
      </c>
      <c r="E2236" t="str">
        <f>VLOOKUP(D2236,State_Name!B:C,2,FALSE)</f>
        <v>Texas</v>
      </c>
      <c r="F2236" t="s">
        <v>45</v>
      </c>
      <c r="G2236" t="s">
        <v>46</v>
      </c>
      <c r="H2236" t="s">
        <v>47</v>
      </c>
      <c r="I2236">
        <v>26.5291</v>
      </c>
      <c r="J2236" t="s">
        <v>50</v>
      </c>
      <c r="K2236">
        <v>73.4709</v>
      </c>
      <c r="L2236">
        <v>339</v>
      </c>
      <c r="M2236" t="s">
        <v>99</v>
      </c>
      <c r="N2236" t="s">
        <v>92</v>
      </c>
      <c r="O2236" t="s">
        <v>51</v>
      </c>
      <c r="P2236" t="s">
        <v>51</v>
      </c>
      <c r="Q2236" t="s">
        <v>84</v>
      </c>
      <c r="R2236" t="s">
        <v>72</v>
      </c>
      <c r="S2236">
        <v>128</v>
      </c>
      <c r="T2236" t="s">
        <v>62</v>
      </c>
    </row>
    <row r="2237" spans="1:20" x14ac:dyDescent="0.2">
      <c r="A2237" t="s">
        <v>287</v>
      </c>
      <c r="F2237" t="s">
        <v>128</v>
      </c>
      <c r="G2237" t="s">
        <v>129</v>
      </c>
      <c r="H2237" t="s">
        <v>81</v>
      </c>
      <c r="I2237">
        <v>53.672899999999998</v>
      </c>
      <c r="J2237" t="s">
        <v>130</v>
      </c>
      <c r="K2237">
        <v>46.327100000000002</v>
      </c>
      <c r="L2237">
        <v>33</v>
      </c>
      <c r="M2237" t="s">
        <v>156</v>
      </c>
      <c r="N2237" t="s">
        <v>51</v>
      </c>
      <c r="O2237" t="s">
        <v>70</v>
      </c>
      <c r="P2237" t="s">
        <v>106</v>
      </c>
      <c r="Q2237" t="s">
        <v>51</v>
      </c>
      <c r="R2237" t="s">
        <v>288</v>
      </c>
      <c r="S2237">
        <v>55</v>
      </c>
      <c r="T2237" t="s">
        <v>88</v>
      </c>
    </row>
    <row r="2238" spans="1:20" x14ac:dyDescent="0.2">
      <c r="A2238" t="s">
        <v>302</v>
      </c>
      <c r="C2238" t="str">
        <f>VLOOKUP(A2238,State_Name!A:B,2,FALSE)</f>
        <v>CO</v>
      </c>
      <c r="D2238" t="str">
        <f>B2238&amp;C2238</f>
        <v>CO</v>
      </c>
      <c r="E2238" t="str">
        <f>VLOOKUP(D2238,State_Name!B:C,2,FALSE)</f>
        <v>Colorado</v>
      </c>
      <c r="F2238" t="s">
        <v>128</v>
      </c>
      <c r="G2238" t="s">
        <v>129</v>
      </c>
      <c r="H2238" t="s">
        <v>81</v>
      </c>
      <c r="I2238">
        <v>5.0266000000000002</v>
      </c>
      <c r="J2238" t="s">
        <v>130</v>
      </c>
      <c r="K2238">
        <v>94.973399999999998</v>
      </c>
      <c r="L2238">
        <v>30</v>
      </c>
      <c r="M2238" t="s">
        <v>99</v>
      </c>
      <c r="N2238" t="s">
        <v>198</v>
      </c>
      <c r="O2238" t="s">
        <v>51</v>
      </c>
      <c r="P2238" t="s">
        <v>120</v>
      </c>
      <c r="Q2238" t="s">
        <v>51</v>
      </c>
      <c r="R2238" t="s">
        <v>303</v>
      </c>
      <c r="S2238">
        <v>8</v>
      </c>
      <c r="T2238" t="s">
        <v>88</v>
      </c>
    </row>
    <row r="2239" spans="1:20" x14ac:dyDescent="0.2">
      <c r="A2239" t="s">
        <v>191</v>
      </c>
      <c r="F2239" t="s">
        <v>128</v>
      </c>
      <c r="G2239" t="s">
        <v>129</v>
      </c>
      <c r="H2239" t="s">
        <v>81</v>
      </c>
      <c r="I2239">
        <v>30.9755</v>
      </c>
      <c r="J2239" t="s">
        <v>130</v>
      </c>
      <c r="K2239">
        <v>69.024500000000003</v>
      </c>
      <c r="L2239">
        <v>247</v>
      </c>
      <c r="M2239" t="s">
        <v>51</v>
      </c>
      <c r="N2239" t="s">
        <v>51</v>
      </c>
      <c r="O2239" t="s">
        <v>51</v>
      </c>
      <c r="P2239" t="s">
        <v>161</v>
      </c>
      <c r="Q2239" t="s">
        <v>51</v>
      </c>
      <c r="R2239" t="s">
        <v>192</v>
      </c>
      <c r="S2239">
        <v>42</v>
      </c>
      <c r="T2239" t="s">
        <v>88</v>
      </c>
    </row>
    <row r="2240" spans="1:20" x14ac:dyDescent="0.2">
      <c r="A2240" t="s">
        <v>65</v>
      </c>
      <c r="F2240" t="s">
        <v>128</v>
      </c>
      <c r="G2240" t="s">
        <v>129</v>
      </c>
      <c r="H2240" t="s">
        <v>81</v>
      </c>
      <c r="I2240">
        <v>13.1251</v>
      </c>
      <c r="J2240" t="s">
        <v>130</v>
      </c>
      <c r="K2240">
        <v>86.874899999999997</v>
      </c>
      <c r="L2240">
        <v>41</v>
      </c>
      <c r="M2240" t="s">
        <v>156</v>
      </c>
      <c r="N2240" t="s">
        <v>51</v>
      </c>
      <c r="O2240" t="s">
        <v>70</v>
      </c>
      <c r="P2240" t="s">
        <v>135</v>
      </c>
      <c r="Q2240" t="s">
        <v>51</v>
      </c>
      <c r="R2240" t="s">
        <v>72</v>
      </c>
      <c r="S2240">
        <v>128</v>
      </c>
      <c r="T2240" t="s">
        <v>62</v>
      </c>
    </row>
    <row r="2241" spans="1:20" x14ac:dyDescent="0.2">
      <c r="A2241" t="s">
        <v>134</v>
      </c>
      <c r="B2241" t="str">
        <f t="shared" ref="B2241:B2243" si="398">RIGHT(A2241,2)</f>
        <v>CA</v>
      </c>
      <c r="D2241" t="str">
        <f t="shared" ref="D2241:D2243" si="399">B2241&amp;C2241</f>
        <v>CA</v>
      </c>
      <c r="E2241" t="str">
        <f>VLOOKUP(D2241,State_Name!B:C,2,FALSE)</f>
        <v>California</v>
      </c>
      <c r="F2241" t="s">
        <v>66</v>
      </c>
      <c r="G2241" t="s">
        <v>66</v>
      </c>
      <c r="H2241" t="s">
        <v>67</v>
      </c>
      <c r="I2241">
        <v>1.5679000000000001</v>
      </c>
      <c r="J2241" t="s">
        <v>68</v>
      </c>
      <c r="K2241">
        <v>98.432100000000005</v>
      </c>
      <c r="L2241">
        <v>121</v>
      </c>
      <c r="M2241" t="s">
        <v>51</v>
      </c>
      <c r="N2241" t="s">
        <v>166</v>
      </c>
      <c r="O2241" t="s">
        <v>51</v>
      </c>
      <c r="P2241" t="s">
        <v>51</v>
      </c>
      <c r="Q2241" t="s">
        <v>71</v>
      </c>
      <c r="R2241" t="s">
        <v>136</v>
      </c>
      <c r="S2241">
        <v>104</v>
      </c>
      <c r="T2241" t="s">
        <v>62</v>
      </c>
    </row>
    <row r="2242" spans="1:20" x14ac:dyDescent="0.2">
      <c r="A2242" t="s">
        <v>176</v>
      </c>
      <c r="B2242" t="str">
        <f t="shared" si="398"/>
        <v>FL</v>
      </c>
      <c r="D2242" t="str">
        <f t="shared" si="399"/>
        <v>FL</v>
      </c>
      <c r="E2242" t="str">
        <f>VLOOKUP(D2242,State_Name!B:C,2,FALSE)</f>
        <v>Florida</v>
      </c>
      <c r="F2242" t="s">
        <v>128</v>
      </c>
      <c r="G2242" t="s">
        <v>129</v>
      </c>
      <c r="H2242" t="s">
        <v>81</v>
      </c>
      <c r="I2242">
        <v>9.4086999999999996</v>
      </c>
      <c r="J2242" t="s">
        <v>130</v>
      </c>
      <c r="K2242">
        <v>90.591300000000004</v>
      </c>
      <c r="L2242">
        <v>122</v>
      </c>
      <c r="M2242" t="s">
        <v>51</v>
      </c>
      <c r="N2242" t="s">
        <v>69</v>
      </c>
      <c r="O2242" t="s">
        <v>53</v>
      </c>
      <c r="P2242" t="s">
        <v>120</v>
      </c>
      <c r="Q2242" t="s">
        <v>51</v>
      </c>
      <c r="R2242" t="s">
        <v>177</v>
      </c>
      <c r="S2242">
        <v>110</v>
      </c>
      <c r="T2242" t="s">
        <v>62</v>
      </c>
    </row>
    <row r="2243" spans="1:20" x14ac:dyDescent="0.2">
      <c r="A2243" t="s">
        <v>119</v>
      </c>
      <c r="B2243" t="str">
        <f t="shared" si="398"/>
        <v>NY</v>
      </c>
      <c r="D2243" t="str">
        <f t="shared" si="399"/>
        <v>NY</v>
      </c>
      <c r="E2243" t="str">
        <f>VLOOKUP(D2243,State_Name!B:C,2,FALSE)</f>
        <v>New York</v>
      </c>
      <c r="F2243" t="s">
        <v>79</v>
      </c>
      <c r="G2243" t="s">
        <v>80</v>
      </c>
      <c r="H2243" t="s">
        <v>81</v>
      </c>
      <c r="I2243">
        <v>20.448799999999999</v>
      </c>
      <c r="J2243" t="s">
        <v>82</v>
      </c>
      <c r="K2243">
        <v>79.551199999999994</v>
      </c>
      <c r="L2243">
        <v>557</v>
      </c>
      <c r="M2243" t="s">
        <v>51</v>
      </c>
      <c r="N2243" t="s">
        <v>92</v>
      </c>
      <c r="O2243" t="s">
        <v>51</v>
      </c>
      <c r="P2243" t="s">
        <v>135</v>
      </c>
      <c r="Q2243" t="s">
        <v>51</v>
      </c>
      <c r="R2243" t="s">
        <v>121</v>
      </c>
      <c r="S2243">
        <v>121</v>
      </c>
      <c r="T2243" t="s">
        <v>62</v>
      </c>
    </row>
    <row r="2244" spans="1:20" hidden="1" x14ac:dyDescent="0.2">
      <c r="A2244" t="s">
        <v>281</v>
      </c>
      <c r="F2244" t="s">
        <v>140</v>
      </c>
      <c r="G2244" t="s">
        <v>141</v>
      </c>
      <c r="H2244" t="s">
        <v>81</v>
      </c>
      <c r="I2244">
        <v>0</v>
      </c>
      <c r="J2244" t="s">
        <v>142</v>
      </c>
      <c r="K2244">
        <v>100</v>
      </c>
      <c r="L2244">
        <v>55</v>
      </c>
      <c r="M2244" t="s">
        <v>99</v>
      </c>
      <c r="N2244" t="s">
        <v>51</v>
      </c>
      <c r="O2244" t="s">
        <v>105</v>
      </c>
      <c r="P2244" t="s">
        <v>51</v>
      </c>
      <c r="Q2244" t="s">
        <v>71</v>
      </c>
      <c r="R2244" t="s">
        <v>282</v>
      </c>
      <c r="S2244">
        <v>66</v>
      </c>
      <c r="T2244" t="s">
        <v>96</v>
      </c>
    </row>
    <row r="2245" spans="1:20" x14ac:dyDescent="0.2">
      <c r="A2245" t="s">
        <v>111</v>
      </c>
      <c r="F2245" t="s">
        <v>66</v>
      </c>
      <c r="G2245" t="s">
        <v>66</v>
      </c>
      <c r="H2245" t="s">
        <v>67</v>
      </c>
      <c r="I2245">
        <v>8.0927000000000007</v>
      </c>
      <c r="J2245" t="s">
        <v>68</v>
      </c>
      <c r="K2245">
        <v>91.907300000000006</v>
      </c>
      <c r="L2245">
        <v>499</v>
      </c>
      <c r="M2245" t="s">
        <v>51</v>
      </c>
      <c r="N2245" t="s">
        <v>51</v>
      </c>
      <c r="O2245" t="s">
        <v>83</v>
      </c>
      <c r="P2245" t="s">
        <v>120</v>
      </c>
      <c r="Q2245" t="s">
        <v>51</v>
      </c>
      <c r="R2245" t="s">
        <v>112</v>
      </c>
      <c r="S2245">
        <v>127</v>
      </c>
      <c r="T2245" t="s">
        <v>62</v>
      </c>
    </row>
    <row r="2246" spans="1:20" x14ac:dyDescent="0.2">
      <c r="A2246" t="s">
        <v>221</v>
      </c>
      <c r="C2246" t="str">
        <f>VLOOKUP(A2246,State_Name!A:B,2,FALSE)</f>
        <v>NY</v>
      </c>
      <c r="D2246" t="str">
        <f t="shared" ref="D2246:D2250" si="400">B2246&amp;C2246</f>
        <v>NY</v>
      </c>
      <c r="E2246" t="str">
        <f>VLOOKUP(D2246,State_Name!B:C,2,FALSE)</f>
        <v>New York</v>
      </c>
      <c r="F2246" t="s">
        <v>45</v>
      </c>
      <c r="G2246" t="s">
        <v>46</v>
      </c>
      <c r="H2246" t="s">
        <v>47</v>
      </c>
      <c r="I2246">
        <v>25.500900000000001</v>
      </c>
      <c r="J2246" t="s">
        <v>50</v>
      </c>
      <c r="K2246">
        <v>74.499099999999999</v>
      </c>
      <c r="L2246">
        <v>186</v>
      </c>
      <c r="M2246" t="s">
        <v>156</v>
      </c>
      <c r="N2246" t="s">
        <v>52</v>
      </c>
      <c r="O2246" t="s">
        <v>70</v>
      </c>
      <c r="P2246" t="s">
        <v>120</v>
      </c>
      <c r="Q2246" t="s">
        <v>51</v>
      </c>
      <c r="R2246" t="s">
        <v>222</v>
      </c>
      <c r="S2246">
        <v>36</v>
      </c>
      <c r="T2246" t="s">
        <v>88</v>
      </c>
    </row>
    <row r="2247" spans="1:20" x14ac:dyDescent="0.2">
      <c r="A2247" t="s">
        <v>78</v>
      </c>
      <c r="C2247" t="str">
        <f>VLOOKUP(A2247,State_Name!A:B,2,FALSE)</f>
        <v>NH</v>
      </c>
      <c r="D2247" t="str">
        <f t="shared" si="400"/>
        <v>NH</v>
      </c>
      <c r="E2247" t="str">
        <f>VLOOKUP(D2247,State_Name!B:C,2,FALSE)</f>
        <v>New Hampshire</v>
      </c>
      <c r="F2247" t="s">
        <v>79</v>
      </c>
      <c r="G2247" t="s">
        <v>80</v>
      </c>
      <c r="H2247" t="s">
        <v>81</v>
      </c>
      <c r="I2247">
        <v>11.300800000000001</v>
      </c>
      <c r="J2247" t="s">
        <v>82</v>
      </c>
      <c r="K2247">
        <v>88.699200000000005</v>
      </c>
      <c r="L2247">
        <v>7814</v>
      </c>
      <c r="M2247" t="s">
        <v>51</v>
      </c>
      <c r="N2247" t="s">
        <v>69</v>
      </c>
      <c r="O2247" t="s">
        <v>51</v>
      </c>
      <c r="P2247" t="s">
        <v>120</v>
      </c>
      <c r="Q2247" t="s">
        <v>51</v>
      </c>
      <c r="R2247" t="s">
        <v>85</v>
      </c>
      <c r="S2247">
        <v>33</v>
      </c>
      <c r="T2247" t="s">
        <v>88</v>
      </c>
    </row>
    <row r="2248" spans="1:20" x14ac:dyDescent="0.2">
      <c r="A2248" t="s">
        <v>247</v>
      </c>
      <c r="B2248" t="str">
        <f>RIGHT(A2248,2)</f>
        <v>IL</v>
      </c>
      <c r="D2248" t="str">
        <f t="shared" si="400"/>
        <v>IL</v>
      </c>
      <c r="E2248" t="str">
        <f>VLOOKUP(D2248,State_Name!B:C,2,FALSE)</f>
        <v>Illinois</v>
      </c>
      <c r="F2248" t="s">
        <v>79</v>
      </c>
      <c r="G2248" t="s">
        <v>80</v>
      </c>
      <c r="H2248" t="s">
        <v>81</v>
      </c>
      <c r="I2248">
        <v>28.119399999999999</v>
      </c>
      <c r="J2248" t="s">
        <v>82</v>
      </c>
      <c r="K2248">
        <v>71.880600000000001</v>
      </c>
      <c r="L2248">
        <v>165</v>
      </c>
      <c r="M2248" t="s">
        <v>156</v>
      </c>
      <c r="N2248" t="s">
        <v>92</v>
      </c>
      <c r="O2248" t="s">
        <v>51</v>
      </c>
      <c r="P2248" t="s">
        <v>51</v>
      </c>
      <c r="Q2248" t="s">
        <v>84</v>
      </c>
      <c r="R2248" t="s">
        <v>248</v>
      </c>
      <c r="S2248">
        <v>112</v>
      </c>
      <c r="T2248" t="s">
        <v>62</v>
      </c>
    </row>
    <row r="2249" spans="1:20" x14ac:dyDescent="0.2">
      <c r="A2249" t="s">
        <v>170</v>
      </c>
      <c r="C2249" t="str">
        <f>VLOOKUP(A2249,State_Name!A:B,2,FALSE)</f>
        <v>MD</v>
      </c>
      <c r="D2249" t="str">
        <f t="shared" si="400"/>
        <v>MD</v>
      </c>
      <c r="E2249" t="str">
        <f>VLOOKUP(D2249,State_Name!B:C,2,FALSE)</f>
        <v>Maryland</v>
      </c>
      <c r="F2249" t="s">
        <v>45</v>
      </c>
      <c r="G2249" t="s">
        <v>46</v>
      </c>
      <c r="H2249" t="s">
        <v>47</v>
      </c>
      <c r="I2249">
        <v>56.156799999999997</v>
      </c>
      <c r="J2249" t="s">
        <v>50</v>
      </c>
      <c r="K2249">
        <v>43.843200000000003</v>
      </c>
      <c r="L2249">
        <v>137</v>
      </c>
      <c r="M2249" t="s">
        <v>156</v>
      </c>
      <c r="N2249" t="s">
        <v>198</v>
      </c>
      <c r="O2249" t="s">
        <v>51</v>
      </c>
      <c r="P2249" t="s">
        <v>106</v>
      </c>
      <c r="Q2249" t="s">
        <v>51</v>
      </c>
      <c r="R2249" t="s">
        <v>171</v>
      </c>
      <c r="S2249">
        <v>24</v>
      </c>
      <c r="T2249" t="s">
        <v>88</v>
      </c>
    </row>
    <row r="2250" spans="1:20" x14ac:dyDescent="0.2">
      <c r="A2250" t="s">
        <v>146</v>
      </c>
      <c r="C2250" t="str">
        <f>VLOOKUP(A2250,State_Name!A:B,2,FALSE)</f>
        <v>AR</v>
      </c>
      <c r="D2250" t="str">
        <f t="shared" si="400"/>
        <v>AR</v>
      </c>
      <c r="E2250" t="str">
        <f>VLOOKUP(D2250,State_Name!B:C,2,FALSE)</f>
        <v>Arkansas</v>
      </c>
      <c r="F2250" t="s">
        <v>128</v>
      </c>
      <c r="G2250" t="s">
        <v>129</v>
      </c>
      <c r="H2250" t="s">
        <v>81</v>
      </c>
      <c r="I2250">
        <v>48.514499999999998</v>
      </c>
      <c r="J2250" t="s">
        <v>130</v>
      </c>
      <c r="K2250">
        <v>51.485500000000002</v>
      </c>
      <c r="L2250">
        <v>91</v>
      </c>
      <c r="M2250" t="s">
        <v>51</v>
      </c>
      <c r="N2250" t="s">
        <v>69</v>
      </c>
      <c r="O2250" t="s">
        <v>51</v>
      </c>
      <c r="P2250" t="s">
        <v>106</v>
      </c>
      <c r="Q2250" t="s">
        <v>51</v>
      </c>
      <c r="R2250" t="s">
        <v>147</v>
      </c>
      <c r="S2250">
        <v>5</v>
      </c>
      <c r="T2250" t="s">
        <v>88</v>
      </c>
    </row>
    <row r="2251" spans="1:20" x14ac:dyDescent="0.2">
      <c r="A2251" t="s">
        <v>329</v>
      </c>
      <c r="F2251" t="s">
        <v>45</v>
      </c>
      <c r="G2251" t="s">
        <v>46</v>
      </c>
      <c r="H2251" t="s">
        <v>47</v>
      </c>
      <c r="I2251">
        <v>27.4741</v>
      </c>
      <c r="J2251" t="s">
        <v>50</v>
      </c>
      <c r="K2251">
        <v>72.525899999999993</v>
      </c>
      <c r="L2251">
        <v>212</v>
      </c>
      <c r="M2251" t="s">
        <v>99</v>
      </c>
      <c r="N2251" t="s">
        <v>51</v>
      </c>
      <c r="O2251" t="s">
        <v>105</v>
      </c>
      <c r="P2251" t="s">
        <v>51</v>
      </c>
      <c r="Q2251" t="s">
        <v>51</v>
      </c>
      <c r="R2251" t="s">
        <v>330</v>
      </c>
      <c r="S2251">
        <v>22</v>
      </c>
      <c r="T2251" t="s">
        <v>88</v>
      </c>
    </row>
    <row r="2252" spans="1:20" hidden="1" x14ac:dyDescent="0.2">
      <c r="A2252" t="s">
        <v>293</v>
      </c>
      <c r="F2252" t="s">
        <v>79</v>
      </c>
      <c r="G2252" t="s">
        <v>80</v>
      </c>
      <c r="H2252" t="s">
        <v>81</v>
      </c>
      <c r="I2252">
        <v>41.207799999999999</v>
      </c>
      <c r="J2252" t="s">
        <v>82</v>
      </c>
      <c r="K2252">
        <v>58.792200000000001</v>
      </c>
      <c r="L2252">
        <v>64</v>
      </c>
      <c r="M2252" t="s">
        <v>51</v>
      </c>
      <c r="N2252" t="s">
        <v>92</v>
      </c>
      <c r="O2252" t="s">
        <v>51</v>
      </c>
      <c r="P2252" t="s">
        <v>51</v>
      </c>
      <c r="Q2252" t="s">
        <v>195</v>
      </c>
      <c r="R2252" t="s">
        <v>294</v>
      </c>
      <c r="S2252">
        <v>72</v>
      </c>
      <c r="T2252" t="s">
        <v>96</v>
      </c>
    </row>
    <row r="2253" spans="1:20" x14ac:dyDescent="0.2">
      <c r="A2253" t="s">
        <v>236</v>
      </c>
      <c r="C2253" t="str">
        <f>VLOOKUP(A2253,State_Name!A:B,2,FALSE)</f>
        <v>FL</v>
      </c>
      <c r="D2253" t="str">
        <f>B2253&amp;C2253</f>
        <v>FL</v>
      </c>
      <c r="E2253" t="str">
        <f>VLOOKUP(D2253,State_Name!B:C,2,FALSE)</f>
        <v>Florida</v>
      </c>
      <c r="F2253" t="s">
        <v>79</v>
      </c>
      <c r="G2253" t="s">
        <v>80</v>
      </c>
      <c r="H2253" t="s">
        <v>81</v>
      </c>
      <c r="I2253">
        <v>9.0909999999999993</v>
      </c>
      <c r="J2253" t="s">
        <v>82</v>
      </c>
      <c r="K2253">
        <v>90.909000000000006</v>
      </c>
      <c r="L2253">
        <v>203</v>
      </c>
      <c r="M2253" t="s">
        <v>51</v>
      </c>
      <c r="N2253" t="s">
        <v>92</v>
      </c>
      <c r="O2253" t="s">
        <v>53</v>
      </c>
      <c r="P2253" t="s">
        <v>51</v>
      </c>
      <c r="Q2253" t="s">
        <v>71</v>
      </c>
      <c r="R2253" t="s">
        <v>238</v>
      </c>
      <c r="S2253">
        <v>12</v>
      </c>
      <c r="T2253" t="s">
        <v>88</v>
      </c>
    </row>
    <row r="2254" spans="1:20" x14ac:dyDescent="0.2">
      <c r="A2254" t="s">
        <v>104</v>
      </c>
      <c r="F2254" t="s">
        <v>66</v>
      </c>
      <c r="G2254" t="s">
        <v>66</v>
      </c>
      <c r="H2254" t="s">
        <v>67</v>
      </c>
      <c r="I2254">
        <v>7.7920999999999996</v>
      </c>
      <c r="J2254" t="s">
        <v>68</v>
      </c>
      <c r="K2254">
        <v>92.207899999999995</v>
      </c>
      <c r="L2254">
        <v>1966</v>
      </c>
      <c r="M2254" t="s">
        <v>156</v>
      </c>
      <c r="N2254" t="s">
        <v>51</v>
      </c>
      <c r="O2254" t="s">
        <v>51</v>
      </c>
      <c r="P2254" t="s">
        <v>120</v>
      </c>
      <c r="Q2254" t="s">
        <v>51</v>
      </c>
      <c r="R2254" t="s">
        <v>107</v>
      </c>
      <c r="S2254">
        <v>35</v>
      </c>
      <c r="T2254" t="s">
        <v>88</v>
      </c>
    </row>
    <row r="2255" spans="1:20" x14ac:dyDescent="0.2">
      <c r="A2255" t="s">
        <v>194</v>
      </c>
      <c r="C2255" t="str">
        <f>VLOOKUP(A2255,State_Name!A:B,2,FALSE)</f>
        <v>VT</v>
      </c>
      <c r="D2255" t="str">
        <f t="shared" ref="D2255:D2257" si="401">B2255&amp;C2255</f>
        <v>VT</v>
      </c>
      <c r="E2255" t="str">
        <f>VLOOKUP(D2255,State_Name!B:C,2,FALSE)</f>
        <v>Vermont</v>
      </c>
      <c r="F2255" t="s">
        <v>45</v>
      </c>
      <c r="G2255" t="s">
        <v>46</v>
      </c>
      <c r="H2255" t="s">
        <v>47</v>
      </c>
      <c r="I2255">
        <v>32.033000000000001</v>
      </c>
      <c r="J2255" t="s">
        <v>50</v>
      </c>
      <c r="K2255">
        <v>67.966999999999999</v>
      </c>
      <c r="L2255">
        <v>2220</v>
      </c>
      <c r="M2255" t="s">
        <v>156</v>
      </c>
      <c r="N2255" t="s">
        <v>69</v>
      </c>
      <c r="O2255" t="s">
        <v>70</v>
      </c>
      <c r="P2255" t="s">
        <v>51</v>
      </c>
      <c r="Q2255" t="s">
        <v>51</v>
      </c>
      <c r="R2255" t="s">
        <v>196</v>
      </c>
      <c r="S2255">
        <v>50</v>
      </c>
      <c r="T2255" t="s">
        <v>88</v>
      </c>
    </row>
    <row r="2256" spans="1:20" x14ac:dyDescent="0.2">
      <c r="A2256" t="s">
        <v>290</v>
      </c>
      <c r="B2256" t="str">
        <f t="shared" ref="B2256:B2257" si="402">RIGHT(A2256,2)</f>
        <v>MI</v>
      </c>
      <c r="D2256" t="str">
        <f t="shared" si="401"/>
        <v>MI</v>
      </c>
      <c r="E2256" t="str">
        <f>VLOOKUP(D2256,State_Name!B:C,2,FALSE)</f>
        <v>Michigan</v>
      </c>
      <c r="F2256" t="s">
        <v>45</v>
      </c>
      <c r="G2256" t="s">
        <v>46</v>
      </c>
      <c r="H2256" t="s">
        <v>47</v>
      </c>
      <c r="I2256">
        <v>23.7194</v>
      </c>
      <c r="J2256" t="s">
        <v>50</v>
      </c>
      <c r="K2256">
        <v>76.280600000000007</v>
      </c>
      <c r="L2256">
        <v>396</v>
      </c>
      <c r="M2256" t="s">
        <v>51</v>
      </c>
      <c r="N2256" t="s">
        <v>52</v>
      </c>
      <c r="O2256" t="s">
        <v>51</v>
      </c>
      <c r="P2256" t="s">
        <v>51</v>
      </c>
      <c r="Q2256" t="s">
        <v>71</v>
      </c>
      <c r="R2256" t="s">
        <v>291</v>
      </c>
      <c r="S2256">
        <v>115</v>
      </c>
      <c r="T2256" t="s">
        <v>62</v>
      </c>
    </row>
    <row r="2257" spans="1:20" x14ac:dyDescent="0.2">
      <c r="A2257" t="s">
        <v>176</v>
      </c>
      <c r="B2257" t="str">
        <f t="shared" si="402"/>
        <v>FL</v>
      </c>
      <c r="D2257" t="str">
        <f t="shared" si="401"/>
        <v>FL</v>
      </c>
      <c r="E2257" t="str">
        <f>VLOOKUP(D2257,State_Name!B:C,2,FALSE)</f>
        <v>Florida</v>
      </c>
      <c r="F2257" t="s">
        <v>128</v>
      </c>
      <c r="G2257" t="s">
        <v>129</v>
      </c>
      <c r="H2257" t="s">
        <v>81</v>
      </c>
      <c r="I2257">
        <v>3.4958</v>
      </c>
      <c r="J2257" t="s">
        <v>130</v>
      </c>
      <c r="K2257">
        <v>96.504199999999997</v>
      </c>
      <c r="L2257">
        <v>81</v>
      </c>
      <c r="M2257" t="s">
        <v>51</v>
      </c>
      <c r="N2257" t="s">
        <v>92</v>
      </c>
      <c r="O2257" t="s">
        <v>83</v>
      </c>
      <c r="P2257" t="s">
        <v>51</v>
      </c>
      <c r="Q2257" t="s">
        <v>84</v>
      </c>
      <c r="R2257" t="s">
        <v>177</v>
      </c>
      <c r="S2257">
        <v>110</v>
      </c>
      <c r="T2257" t="s">
        <v>62</v>
      </c>
    </row>
    <row r="2258" spans="1:20" x14ac:dyDescent="0.2">
      <c r="A2258" t="s">
        <v>191</v>
      </c>
      <c r="F2258" t="s">
        <v>79</v>
      </c>
      <c r="G2258" t="s">
        <v>80</v>
      </c>
      <c r="H2258" t="s">
        <v>81</v>
      </c>
      <c r="I2258">
        <v>44.100200000000001</v>
      </c>
      <c r="J2258" t="s">
        <v>82</v>
      </c>
      <c r="K2258">
        <v>55.899799999999999</v>
      </c>
      <c r="L2258">
        <v>55</v>
      </c>
      <c r="M2258" t="s">
        <v>156</v>
      </c>
      <c r="N2258" t="s">
        <v>51</v>
      </c>
      <c r="O2258" t="s">
        <v>105</v>
      </c>
      <c r="P2258" t="s">
        <v>161</v>
      </c>
      <c r="Q2258" t="s">
        <v>51</v>
      </c>
      <c r="R2258" t="s">
        <v>192</v>
      </c>
      <c r="S2258">
        <v>42</v>
      </c>
      <c r="T2258" t="s">
        <v>88</v>
      </c>
    </row>
    <row r="2259" spans="1:20" x14ac:dyDescent="0.2">
      <c r="A2259" t="s">
        <v>258</v>
      </c>
      <c r="B2259" t="str">
        <f>RIGHT(A2259,2)</f>
        <v>CA</v>
      </c>
      <c r="D2259" t="str">
        <f>B2259&amp;C2259</f>
        <v>CA</v>
      </c>
      <c r="E2259" t="str">
        <f>VLOOKUP(D2259,State_Name!B:C,2,FALSE)</f>
        <v>California</v>
      </c>
      <c r="F2259" t="s">
        <v>79</v>
      </c>
      <c r="G2259" t="s">
        <v>80</v>
      </c>
      <c r="H2259" t="s">
        <v>81</v>
      </c>
      <c r="I2259">
        <v>6.9280999999999997</v>
      </c>
      <c r="J2259" t="s">
        <v>82</v>
      </c>
      <c r="K2259">
        <v>93.071899999999999</v>
      </c>
      <c r="L2259">
        <v>111</v>
      </c>
      <c r="M2259" t="s">
        <v>156</v>
      </c>
      <c r="N2259" t="s">
        <v>92</v>
      </c>
      <c r="O2259" t="s">
        <v>53</v>
      </c>
      <c r="P2259" t="s">
        <v>51</v>
      </c>
      <c r="Q2259" t="s">
        <v>51</v>
      </c>
      <c r="R2259" t="s">
        <v>259</v>
      </c>
      <c r="S2259">
        <v>100</v>
      </c>
      <c r="T2259" t="s">
        <v>62</v>
      </c>
    </row>
    <row r="2260" spans="1:20" x14ac:dyDescent="0.2">
      <c r="A2260" t="s">
        <v>119</v>
      </c>
      <c r="F2260" t="s">
        <v>140</v>
      </c>
      <c r="G2260" t="s">
        <v>141</v>
      </c>
      <c r="H2260" t="s">
        <v>81</v>
      </c>
      <c r="I2260">
        <v>9.4495000000000005</v>
      </c>
      <c r="J2260" t="s">
        <v>142</v>
      </c>
      <c r="K2260">
        <v>90.5505</v>
      </c>
      <c r="L2260">
        <v>524</v>
      </c>
      <c r="M2260" t="s">
        <v>51</v>
      </c>
      <c r="N2260" t="s">
        <v>51</v>
      </c>
      <c r="O2260" t="s">
        <v>51</v>
      </c>
      <c r="P2260" t="s">
        <v>51</v>
      </c>
      <c r="Q2260" t="s">
        <v>115</v>
      </c>
      <c r="R2260" t="s">
        <v>121</v>
      </c>
      <c r="S2260">
        <v>121</v>
      </c>
      <c r="T2260" t="s">
        <v>62</v>
      </c>
    </row>
    <row r="2261" spans="1:20" x14ac:dyDescent="0.2">
      <c r="A2261" t="s">
        <v>119</v>
      </c>
      <c r="B2261" t="str">
        <f>RIGHT(A2261,2)</f>
        <v>NY</v>
      </c>
      <c r="D2261" t="str">
        <f t="shared" ref="D2261:D2264" si="403">B2261&amp;C2261</f>
        <v>NY</v>
      </c>
      <c r="E2261" t="str">
        <f>VLOOKUP(D2261,State_Name!B:C,2,FALSE)</f>
        <v>New York</v>
      </c>
      <c r="F2261" t="s">
        <v>140</v>
      </c>
      <c r="G2261" t="s">
        <v>141</v>
      </c>
      <c r="H2261" t="s">
        <v>81</v>
      </c>
      <c r="I2261">
        <v>5.0719000000000003</v>
      </c>
      <c r="J2261" t="s">
        <v>142</v>
      </c>
      <c r="K2261">
        <v>94.928100000000001</v>
      </c>
      <c r="L2261">
        <v>43</v>
      </c>
      <c r="M2261" t="s">
        <v>156</v>
      </c>
      <c r="N2261" t="s">
        <v>69</v>
      </c>
      <c r="O2261" t="s">
        <v>53</v>
      </c>
      <c r="P2261" t="s">
        <v>51</v>
      </c>
      <c r="Q2261" t="s">
        <v>84</v>
      </c>
      <c r="R2261" t="s">
        <v>121</v>
      </c>
      <c r="S2261">
        <v>121</v>
      </c>
      <c r="T2261" t="s">
        <v>62</v>
      </c>
    </row>
    <row r="2262" spans="1:20" x14ac:dyDescent="0.2">
      <c r="A2262" t="s">
        <v>221</v>
      </c>
      <c r="C2262" t="str">
        <f>VLOOKUP(A2262,State_Name!A:B,2,FALSE)</f>
        <v>NY</v>
      </c>
      <c r="D2262" t="str">
        <f t="shared" si="403"/>
        <v>NY</v>
      </c>
      <c r="E2262" t="str">
        <f>VLOOKUP(D2262,State_Name!B:C,2,FALSE)</f>
        <v>New York</v>
      </c>
      <c r="F2262" t="s">
        <v>79</v>
      </c>
      <c r="G2262" t="s">
        <v>80</v>
      </c>
      <c r="H2262" t="s">
        <v>81</v>
      </c>
      <c r="I2262">
        <v>29.5641</v>
      </c>
      <c r="J2262" t="s">
        <v>82</v>
      </c>
      <c r="K2262">
        <v>70.435900000000004</v>
      </c>
      <c r="L2262">
        <v>305</v>
      </c>
      <c r="M2262" t="s">
        <v>156</v>
      </c>
      <c r="N2262" t="s">
        <v>92</v>
      </c>
      <c r="O2262" t="s">
        <v>51</v>
      </c>
      <c r="P2262" t="s">
        <v>135</v>
      </c>
      <c r="Q2262" t="s">
        <v>51</v>
      </c>
      <c r="R2262" t="s">
        <v>222</v>
      </c>
      <c r="S2262">
        <v>36</v>
      </c>
      <c r="T2262" t="s">
        <v>88</v>
      </c>
    </row>
    <row r="2263" spans="1:20" x14ac:dyDescent="0.2">
      <c r="A2263" t="s">
        <v>104</v>
      </c>
      <c r="C2263" t="str">
        <f>VLOOKUP(A2263,State_Name!A:B,2,FALSE)</f>
        <v>NM</v>
      </c>
      <c r="D2263" t="str">
        <f t="shared" si="403"/>
        <v>NM</v>
      </c>
      <c r="E2263" t="str">
        <f>VLOOKUP(D2263,State_Name!B:C,2,FALSE)</f>
        <v>New Mexico</v>
      </c>
      <c r="F2263" t="s">
        <v>128</v>
      </c>
      <c r="G2263" t="s">
        <v>129</v>
      </c>
      <c r="H2263" t="s">
        <v>81</v>
      </c>
      <c r="I2263">
        <v>16.257400000000001</v>
      </c>
      <c r="J2263" t="s">
        <v>130</v>
      </c>
      <c r="K2263">
        <v>83.742599999999996</v>
      </c>
      <c r="L2263">
        <v>240</v>
      </c>
      <c r="M2263" t="s">
        <v>51</v>
      </c>
      <c r="N2263" t="s">
        <v>69</v>
      </c>
      <c r="O2263" t="s">
        <v>83</v>
      </c>
      <c r="P2263" t="s">
        <v>51</v>
      </c>
      <c r="Q2263" t="s">
        <v>51</v>
      </c>
      <c r="R2263" t="s">
        <v>107</v>
      </c>
      <c r="S2263">
        <v>35</v>
      </c>
      <c r="T2263" t="s">
        <v>88</v>
      </c>
    </row>
    <row r="2264" spans="1:20" x14ac:dyDescent="0.2">
      <c r="A2264" t="s">
        <v>323</v>
      </c>
      <c r="B2264" t="str">
        <f>RIGHT(A2264,2)</f>
        <v>NY</v>
      </c>
      <c r="D2264" t="str">
        <f t="shared" si="403"/>
        <v>NY</v>
      </c>
      <c r="E2264" t="str">
        <f>VLOOKUP(D2264,State_Name!B:C,2,FALSE)</f>
        <v>New York</v>
      </c>
      <c r="F2264" t="s">
        <v>140</v>
      </c>
      <c r="G2264" t="s">
        <v>141</v>
      </c>
      <c r="H2264" t="s">
        <v>81</v>
      </c>
      <c r="I2264">
        <v>2.9607999999999999</v>
      </c>
      <c r="J2264" t="s">
        <v>142</v>
      </c>
      <c r="K2264">
        <v>97.039199999999994</v>
      </c>
      <c r="L2264">
        <v>38</v>
      </c>
      <c r="M2264" t="s">
        <v>99</v>
      </c>
      <c r="N2264" t="s">
        <v>92</v>
      </c>
      <c r="O2264" t="s">
        <v>83</v>
      </c>
      <c r="P2264" t="s">
        <v>120</v>
      </c>
      <c r="Q2264" t="s">
        <v>51</v>
      </c>
      <c r="R2264" t="s">
        <v>324</v>
      </c>
      <c r="S2264">
        <v>120</v>
      </c>
      <c r="T2264" t="s">
        <v>62</v>
      </c>
    </row>
    <row r="2265" spans="1:20" hidden="1" x14ac:dyDescent="0.2">
      <c r="A2265" t="s">
        <v>255</v>
      </c>
      <c r="F2265" t="s">
        <v>140</v>
      </c>
      <c r="G2265" t="s">
        <v>141</v>
      </c>
      <c r="H2265" t="s">
        <v>81</v>
      </c>
      <c r="I2265">
        <v>8.9273000000000007</v>
      </c>
      <c r="J2265" t="s">
        <v>142</v>
      </c>
      <c r="K2265">
        <v>91.072699999999998</v>
      </c>
      <c r="L2265">
        <v>230</v>
      </c>
      <c r="M2265" t="s">
        <v>156</v>
      </c>
      <c r="N2265" t="s">
        <v>51</v>
      </c>
      <c r="O2265" t="s">
        <v>105</v>
      </c>
      <c r="P2265" t="s">
        <v>106</v>
      </c>
      <c r="Q2265" t="s">
        <v>51</v>
      </c>
      <c r="S2265">
        <v>59</v>
      </c>
      <c r="T2265" t="s">
        <v>256</v>
      </c>
    </row>
    <row r="2266" spans="1:20" x14ac:dyDescent="0.2">
      <c r="A2266" t="s">
        <v>308</v>
      </c>
      <c r="C2266" t="str">
        <f>VLOOKUP(A2266,State_Name!A:B,2,FALSE)</f>
        <v>CA</v>
      </c>
      <c r="D2266" t="str">
        <f t="shared" ref="D2266:D2272" si="404">B2266&amp;C2266</f>
        <v>CA</v>
      </c>
      <c r="E2266" t="str">
        <f>VLOOKUP(D2266,State_Name!B:C,2,FALSE)</f>
        <v>California</v>
      </c>
      <c r="F2266" t="s">
        <v>45</v>
      </c>
      <c r="G2266" t="s">
        <v>46</v>
      </c>
      <c r="H2266" t="s">
        <v>47</v>
      </c>
      <c r="I2266">
        <v>67.793800000000005</v>
      </c>
      <c r="J2266" t="s">
        <v>50</v>
      </c>
      <c r="K2266">
        <v>32.206200000000003</v>
      </c>
      <c r="L2266">
        <v>54</v>
      </c>
      <c r="M2266" t="s">
        <v>51</v>
      </c>
      <c r="N2266" t="s">
        <v>92</v>
      </c>
      <c r="O2266" t="s">
        <v>51</v>
      </c>
      <c r="P2266" t="s">
        <v>51</v>
      </c>
      <c r="Q2266" t="s">
        <v>115</v>
      </c>
      <c r="R2266" t="s">
        <v>309</v>
      </c>
      <c r="S2266">
        <v>6</v>
      </c>
      <c r="T2266" t="s">
        <v>88</v>
      </c>
    </row>
    <row r="2267" spans="1:20" x14ac:dyDescent="0.2">
      <c r="A2267" t="s">
        <v>221</v>
      </c>
      <c r="C2267" t="str">
        <f>VLOOKUP(A2267,State_Name!A:B,2,FALSE)</f>
        <v>NY</v>
      </c>
      <c r="D2267" t="str">
        <f t="shared" si="404"/>
        <v>NY</v>
      </c>
      <c r="E2267" t="str">
        <f>VLOOKUP(D2267,State_Name!B:C,2,FALSE)</f>
        <v>New York</v>
      </c>
      <c r="F2267" t="s">
        <v>66</v>
      </c>
      <c r="G2267" t="s">
        <v>66</v>
      </c>
      <c r="H2267" t="s">
        <v>67</v>
      </c>
      <c r="I2267">
        <v>5.7903000000000002</v>
      </c>
      <c r="J2267" t="s">
        <v>68</v>
      </c>
      <c r="K2267">
        <v>94.209699999999998</v>
      </c>
      <c r="L2267">
        <v>452</v>
      </c>
      <c r="M2267" t="s">
        <v>51</v>
      </c>
      <c r="N2267" t="s">
        <v>92</v>
      </c>
      <c r="O2267" t="s">
        <v>105</v>
      </c>
      <c r="P2267" t="s">
        <v>51</v>
      </c>
      <c r="Q2267" t="s">
        <v>71</v>
      </c>
      <c r="R2267" t="s">
        <v>222</v>
      </c>
      <c r="S2267">
        <v>36</v>
      </c>
      <c r="T2267" t="s">
        <v>88</v>
      </c>
    </row>
    <row r="2268" spans="1:20" x14ac:dyDescent="0.2">
      <c r="A2268" t="s">
        <v>302</v>
      </c>
      <c r="C2268" t="str">
        <f>VLOOKUP(A2268,State_Name!A:B,2,FALSE)</f>
        <v>CO</v>
      </c>
      <c r="D2268" t="str">
        <f t="shared" si="404"/>
        <v>CO</v>
      </c>
      <c r="E2268" t="str">
        <f>VLOOKUP(D2268,State_Name!B:C,2,FALSE)</f>
        <v>Colorado</v>
      </c>
      <c r="F2268" t="s">
        <v>66</v>
      </c>
      <c r="G2268" t="s">
        <v>66</v>
      </c>
      <c r="H2268" t="s">
        <v>67</v>
      </c>
      <c r="I2268">
        <v>7.7619999999999996</v>
      </c>
      <c r="J2268" t="s">
        <v>68</v>
      </c>
      <c r="K2268">
        <v>92.238</v>
      </c>
      <c r="L2268">
        <v>331</v>
      </c>
      <c r="M2268" t="s">
        <v>156</v>
      </c>
      <c r="N2268" t="s">
        <v>69</v>
      </c>
      <c r="O2268" t="s">
        <v>51</v>
      </c>
      <c r="P2268" t="s">
        <v>51</v>
      </c>
      <c r="Q2268" t="s">
        <v>51</v>
      </c>
      <c r="R2268" t="s">
        <v>303</v>
      </c>
      <c r="S2268">
        <v>8</v>
      </c>
      <c r="T2268" t="s">
        <v>88</v>
      </c>
    </row>
    <row r="2269" spans="1:20" x14ac:dyDescent="0.2">
      <c r="A2269" t="s">
        <v>185</v>
      </c>
      <c r="B2269" t="str">
        <f>RIGHT(A2269,2)</f>
        <v>FL</v>
      </c>
      <c r="D2269" t="str">
        <f t="shared" si="404"/>
        <v>FL</v>
      </c>
      <c r="E2269" t="str">
        <f>VLOOKUP(D2269,State_Name!B:C,2,FALSE)</f>
        <v>Florida</v>
      </c>
      <c r="F2269" t="s">
        <v>79</v>
      </c>
      <c r="G2269" t="s">
        <v>80</v>
      </c>
      <c r="H2269" t="s">
        <v>81</v>
      </c>
      <c r="I2269">
        <v>6.6241000000000003</v>
      </c>
      <c r="J2269" t="s">
        <v>82</v>
      </c>
      <c r="K2269">
        <v>93.375900000000001</v>
      </c>
      <c r="L2269">
        <v>33</v>
      </c>
      <c r="M2269" t="s">
        <v>156</v>
      </c>
      <c r="N2269" t="s">
        <v>198</v>
      </c>
      <c r="O2269" t="s">
        <v>51</v>
      </c>
      <c r="P2269" t="s">
        <v>51</v>
      </c>
      <c r="Q2269" t="s">
        <v>71</v>
      </c>
      <c r="R2269" t="s">
        <v>186</v>
      </c>
      <c r="S2269">
        <v>109</v>
      </c>
      <c r="T2269" t="s">
        <v>62</v>
      </c>
    </row>
    <row r="2270" spans="1:20" x14ac:dyDescent="0.2">
      <c r="A2270" t="s">
        <v>160</v>
      </c>
      <c r="C2270" t="str">
        <f>VLOOKUP(A2270,State_Name!A:B,2,FALSE)</f>
        <v>HI</v>
      </c>
      <c r="D2270" t="str">
        <f t="shared" si="404"/>
        <v>HI</v>
      </c>
      <c r="E2270" t="str">
        <f>VLOOKUP(D2270,State_Name!B:C,2,FALSE)</f>
        <v>Hawaii</v>
      </c>
      <c r="F2270" t="s">
        <v>66</v>
      </c>
      <c r="G2270" t="s">
        <v>66</v>
      </c>
      <c r="H2270" t="s">
        <v>67</v>
      </c>
      <c r="I2270">
        <v>2.9609999999999999</v>
      </c>
      <c r="J2270" t="s">
        <v>68</v>
      </c>
      <c r="K2270">
        <v>97.039000000000001</v>
      </c>
      <c r="L2270">
        <v>249</v>
      </c>
      <c r="M2270" t="s">
        <v>51</v>
      </c>
      <c r="N2270" t="s">
        <v>249</v>
      </c>
      <c r="O2270" t="s">
        <v>70</v>
      </c>
      <c r="P2270" t="s">
        <v>51</v>
      </c>
      <c r="Q2270" t="s">
        <v>71</v>
      </c>
      <c r="R2270" t="s">
        <v>162</v>
      </c>
      <c r="S2270">
        <v>15</v>
      </c>
      <c r="T2270" t="s">
        <v>88</v>
      </c>
    </row>
    <row r="2271" spans="1:20" x14ac:dyDescent="0.2">
      <c r="A2271" t="s">
        <v>233</v>
      </c>
      <c r="C2271" t="str">
        <f>VLOOKUP(A2271,State_Name!A:B,2,FALSE)</f>
        <v>IL</v>
      </c>
      <c r="D2271" t="str">
        <f t="shared" si="404"/>
        <v>IL</v>
      </c>
      <c r="E2271" t="str">
        <f>VLOOKUP(D2271,State_Name!B:C,2,FALSE)</f>
        <v>Illinois</v>
      </c>
      <c r="F2271" t="s">
        <v>45</v>
      </c>
      <c r="G2271" t="s">
        <v>46</v>
      </c>
      <c r="H2271" t="s">
        <v>47</v>
      </c>
      <c r="I2271">
        <v>32.092599999999997</v>
      </c>
      <c r="J2271" t="s">
        <v>50</v>
      </c>
      <c r="K2271">
        <v>67.907399999999996</v>
      </c>
      <c r="L2271">
        <v>181</v>
      </c>
      <c r="M2271" t="s">
        <v>51</v>
      </c>
      <c r="N2271" t="s">
        <v>92</v>
      </c>
      <c r="O2271" t="s">
        <v>53</v>
      </c>
      <c r="P2271" t="s">
        <v>51</v>
      </c>
      <c r="Q2271" t="s">
        <v>84</v>
      </c>
      <c r="R2271" t="s">
        <v>234</v>
      </c>
      <c r="S2271">
        <v>17</v>
      </c>
      <c r="T2271" t="s">
        <v>88</v>
      </c>
    </row>
    <row r="2272" spans="1:20" x14ac:dyDescent="0.2">
      <c r="A2272" t="s">
        <v>104</v>
      </c>
      <c r="C2272" t="str">
        <f>VLOOKUP(A2272,State_Name!A:B,2,FALSE)</f>
        <v>NM</v>
      </c>
      <c r="D2272" t="str">
        <f t="shared" si="404"/>
        <v>NM</v>
      </c>
      <c r="E2272" t="str">
        <f>VLOOKUP(D2272,State_Name!B:C,2,FALSE)</f>
        <v>New Mexico</v>
      </c>
      <c r="F2272" t="s">
        <v>66</v>
      </c>
      <c r="G2272" t="s">
        <v>66</v>
      </c>
      <c r="H2272" t="s">
        <v>67</v>
      </c>
      <c r="I2272">
        <v>4.4732000000000003</v>
      </c>
      <c r="J2272" t="s">
        <v>68</v>
      </c>
      <c r="K2272">
        <v>95.526799999999994</v>
      </c>
      <c r="L2272">
        <v>512</v>
      </c>
      <c r="M2272" t="s">
        <v>51</v>
      </c>
      <c r="N2272" t="s">
        <v>92</v>
      </c>
      <c r="O2272" t="s">
        <v>83</v>
      </c>
      <c r="P2272" t="s">
        <v>120</v>
      </c>
      <c r="Q2272" t="s">
        <v>51</v>
      </c>
      <c r="R2272" t="s">
        <v>107</v>
      </c>
      <c r="S2272">
        <v>35</v>
      </c>
      <c r="T2272" t="s">
        <v>88</v>
      </c>
    </row>
    <row r="2273" spans="1:20" x14ac:dyDescent="0.2">
      <c r="A2273" t="s">
        <v>160</v>
      </c>
      <c r="F2273" t="s">
        <v>79</v>
      </c>
      <c r="G2273" t="s">
        <v>80</v>
      </c>
      <c r="H2273" t="s">
        <v>81</v>
      </c>
      <c r="I2273">
        <v>21.6326</v>
      </c>
      <c r="J2273" t="s">
        <v>82</v>
      </c>
      <c r="K2273">
        <v>78.367400000000004</v>
      </c>
      <c r="L2273">
        <v>298</v>
      </c>
      <c r="M2273" t="s">
        <v>156</v>
      </c>
      <c r="N2273" t="s">
        <v>51</v>
      </c>
      <c r="O2273" t="s">
        <v>53</v>
      </c>
      <c r="P2273" t="s">
        <v>51</v>
      </c>
      <c r="Q2273" t="s">
        <v>84</v>
      </c>
      <c r="R2273" t="s">
        <v>162</v>
      </c>
      <c r="S2273">
        <v>15</v>
      </c>
      <c r="T2273" t="s">
        <v>88</v>
      </c>
    </row>
    <row r="2274" spans="1:20" x14ac:dyDescent="0.2">
      <c r="A2274" t="s">
        <v>41</v>
      </c>
      <c r="B2274" t="str">
        <f>RIGHT(A2274,2)</f>
        <v>NY</v>
      </c>
      <c r="D2274" t="str">
        <f t="shared" ref="D2274:D2277" si="405">B2274&amp;C2274</f>
        <v>NY</v>
      </c>
      <c r="E2274" t="str">
        <f>VLOOKUP(D2274,State_Name!B:C,2,FALSE)</f>
        <v>New York</v>
      </c>
      <c r="F2274" t="s">
        <v>79</v>
      </c>
      <c r="G2274" t="s">
        <v>80</v>
      </c>
      <c r="H2274" t="s">
        <v>81</v>
      </c>
      <c r="I2274">
        <v>11.3065</v>
      </c>
      <c r="J2274" t="s">
        <v>82</v>
      </c>
      <c r="K2274">
        <v>88.6935</v>
      </c>
      <c r="L2274">
        <v>70</v>
      </c>
      <c r="M2274" t="s">
        <v>99</v>
      </c>
      <c r="N2274" t="s">
        <v>92</v>
      </c>
      <c r="O2274" t="s">
        <v>53</v>
      </c>
      <c r="P2274" t="s">
        <v>120</v>
      </c>
      <c r="Q2274" t="s">
        <v>51</v>
      </c>
      <c r="R2274" t="s">
        <v>54</v>
      </c>
      <c r="S2274">
        <v>117</v>
      </c>
      <c r="T2274" t="s">
        <v>62</v>
      </c>
    </row>
    <row r="2275" spans="1:20" x14ac:dyDescent="0.2">
      <c r="A2275" t="s">
        <v>139</v>
      </c>
      <c r="C2275" t="str">
        <f>VLOOKUP(A2275,State_Name!A:B,2,FALSE)</f>
        <v>NV</v>
      </c>
      <c r="D2275" t="str">
        <f t="shared" si="405"/>
        <v>NV</v>
      </c>
      <c r="E2275" t="str">
        <f>VLOOKUP(D2275,State_Name!B:C,2,FALSE)</f>
        <v>Nevada</v>
      </c>
      <c r="F2275" t="s">
        <v>45</v>
      </c>
      <c r="G2275" t="s">
        <v>46</v>
      </c>
      <c r="H2275" t="s">
        <v>47</v>
      </c>
      <c r="I2275">
        <v>40.318600000000004</v>
      </c>
      <c r="J2275" t="s">
        <v>50</v>
      </c>
      <c r="K2275">
        <v>59.681399999999996</v>
      </c>
      <c r="L2275">
        <v>65</v>
      </c>
      <c r="M2275" t="s">
        <v>156</v>
      </c>
      <c r="N2275" t="s">
        <v>92</v>
      </c>
      <c r="O2275" t="s">
        <v>70</v>
      </c>
      <c r="P2275" t="s">
        <v>51</v>
      </c>
      <c r="Q2275" t="s">
        <v>71</v>
      </c>
      <c r="R2275" t="s">
        <v>143</v>
      </c>
      <c r="S2275">
        <v>32</v>
      </c>
      <c r="T2275" t="s">
        <v>88</v>
      </c>
    </row>
    <row r="2276" spans="1:20" x14ac:dyDescent="0.2">
      <c r="A2276" t="s">
        <v>160</v>
      </c>
      <c r="C2276" t="str">
        <f>VLOOKUP(A2276,State_Name!A:B,2,FALSE)</f>
        <v>HI</v>
      </c>
      <c r="D2276" t="str">
        <f t="shared" si="405"/>
        <v>HI</v>
      </c>
      <c r="E2276" t="str">
        <f>VLOOKUP(D2276,State_Name!B:C,2,FALSE)</f>
        <v>Hawaii</v>
      </c>
      <c r="F2276" t="s">
        <v>66</v>
      </c>
      <c r="G2276" t="s">
        <v>66</v>
      </c>
      <c r="H2276" t="s">
        <v>67</v>
      </c>
      <c r="I2276">
        <v>9.9391999999999996</v>
      </c>
      <c r="J2276" t="s">
        <v>68</v>
      </c>
      <c r="K2276">
        <v>90.0608</v>
      </c>
      <c r="L2276">
        <v>74</v>
      </c>
      <c r="M2276" t="s">
        <v>99</v>
      </c>
      <c r="N2276" t="s">
        <v>92</v>
      </c>
      <c r="O2276" t="s">
        <v>105</v>
      </c>
      <c r="P2276" t="s">
        <v>120</v>
      </c>
      <c r="Q2276" t="s">
        <v>51</v>
      </c>
      <c r="R2276" t="s">
        <v>162</v>
      </c>
      <c r="S2276">
        <v>15</v>
      </c>
      <c r="T2276" t="s">
        <v>88</v>
      </c>
    </row>
    <row r="2277" spans="1:20" x14ac:dyDescent="0.2">
      <c r="A2277" t="s">
        <v>114</v>
      </c>
      <c r="B2277" t="str">
        <f>RIGHT(A2277,2)</f>
        <v>MD</v>
      </c>
      <c r="D2277" t="str">
        <f t="shared" si="405"/>
        <v>MD</v>
      </c>
      <c r="E2277" t="str">
        <f>VLOOKUP(D2277,State_Name!B:C,2,FALSE)</f>
        <v>Maryland</v>
      </c>
      <c r="F2277" t="s">
        <v>128</v>
      </c>
      <c r="G2277" t="s">
        <v>129</v>
      </c>
      <c r="H2277" t="s">
        <v>81</v>
      </c>
      <c r="I2277">
        <v>5.6182999999999996</v>
      </c>
      <c r="J2277" t="s">
        <v>130</v>
      </c>
      <c r="K2277">
        <v>94.381699999999995</v>
      </c>
      <c r="L2277">
        <v>39</v>
      </c>
      <c r="M2277" t="s">
        <v>156</v>
      </c>
      <c r="N2277" t="s">
        <v>52</v>
      </c>
      <c r="O2277" t="s">
        <v>53</v>
      </c>
      <c r="P2277" t="s">
        <v>120</v>
      </c>
      <c r="Q2277" t="s">
        <v>51</v>
      </c>
      <c r="R2277" t="s">
        <v>116</v>
      </c>
      <c r="S2277">
        <v>113</v>
      </c>
      <c r="T2277" t="s">
        <v>62</v>
      </c>
    </row>
    <row r="2278" spans="1:20" hidden="1" x14ac:dyDescent="0.2">
      <c r="A2278" t="s">
        <v>255</v>
      </c>
      <c r="F2278" t="s">
        <v>66</v>
      </c>
      <c r="G2278" t="s">
        <v>66</v>
      </c>
      <c r="H2278" t="s">
        <v>67</v>
      </c>
      <c r="I2278">
        <v>27.322700000000001</v>
      </c>
      <c r="J2278" t="s">
        <v>68</v>
      </c>
      <c r="K2278">
        <v>72.677300000000002</v>
      </c>
      <c r="L2278">
        <v>203</v>
      </c>
      <c r="M2278" t="s">
        <v>156</v>
      </c>
      <c r="N2278" t="s">
        <v>69</v>
      </c>
      <c r="O2278" t="s">
        <v>51</v>
      </c>
      <c r="P2278" t="s">
        <v>51</v>
      </c>
      <c r="Q2278" t="s">
        <v>215</v>
      </c>
      <c r="S2278">
        <v>59</v>
      </c>
      <c r="T2278" t="s">
        <v>256</v>
      </c>
    </row>
    <row r="2279" spans="1:20" x14ac:dyDescent="0.2">
      <c r="A2279" t="s">
        <v>119</v>
      </c>
      <c r="B2279" t="str">
        <f>RIGHT(A2279,2)</f>
        <v>NY</v>
      </c>
      <c r="D2279" t="str">
        <f>B2279&amp;C2279</f>
        <v>NY</v>
      </c>
      <c r="E2279" t="str">
        <f>VLOOKUP(D2279,State_Name!B:C,2,FALSE)</f>
        <v>New York</v>
      </c>
      <c r="F2279" t="s">
        <v>45</v>
      </c>
      <c r="G2279" t="s">
        <v>46</v>
      </c>
      <c r="H2279" t="s">
        <v>47</v>
      </c>
      <c r="I2279">
        <v>35.455599999999997</v>
      </c>
      <c r="J2279" t="s">
        <v>50</v>
      </c>
      <c r="K2279">
        <v>64.544399999999996</v>
      </c>
      <c r="L2279">
        <v>303</v>
      </c>
      <c r="M2279" t="s">
        <v>156</v>
      </c>
      <c r="N2279" t="s">
        <v>52</v>
      </c>
      <c r="O2279" t="s">
        <v>105</v>
      </c>
      <c r="P2279" t="s">
        <v>51</v>
      </c>
      <c r="Q2279" t="s">
        <v>51</v>
      </c>
      <c r="R2279" t="s">
        <v>121</v>
      </c>
      <c r="S2279">
        <v>121</v>
      </c>
      <c r="T2279" t="s">
        <v>62</v>
      </c>
    </row>
    <row r="2280" spans="1:20" x14ac:dyDescent="0.2">
      <c r="A2280" t="s">
        <v>308</v>
      </c>
      <c r="F2280" t="s">
        <v>128</v>
      </c>
      <c r="G2280" t="s">
        <v>129</v>
      </c>
      <c r="H2280" t="s">
        <v>81</v>
      </c>
      <c r="I2280">
        <v>20.864899999999999</v>
      </c>
      <c r="J2280" t="s">
        <v>130</v>
      </c>
      <c r="K2280">
        <v>79.135099999999994</v>
      </c>
      <c r="L2280">
        <v>176</v>
      </c>
      <c r="M2280" t="s">
        <v>156</v>
      </c>
      <c r="N2280" t="s">
        <v>51</v>
      </c>
      <c r="O2280" t="s">
        <v>53</v>
      </c>
      <c r="P2280" t="s">
        <v>51</v>
      </c>
      <c r="Q2280" t="s">
        <v>51</v>
      </c>
      <c r="R2280" t="s">
        <v>309</v>
      </c>
      <c r="S2280">
        <v>6</v>
      </c>
      <c r="T2280" t="s">
        <v>88</v>
      </c>
    </row>
    <row r="2281" spans="1:20" x14ac:dyDescent="0.2">
      <c r="A2281" t="s">
        <v>252</v>
      </c>
      <c r="C2281" t="str">
        <f>VLOOKUP(A2281,State_Name!A:B,2,FALSE)</f>
        <v>DE</v>
      </c>
      <c r="D2281" t="str">
        <f t="shared" ref="D2281:D2284" si="406">B2281&amp;C2281</f>
        <v>DE</v>
      </c>
      <c r="E2281" t="str">
        <f>VLOOKUP(D2281,State_Name!B:C,2,FALSE)</f>
        <v>Delaware</v>
      </c>
      <c r="F2281" t="s">
        <v>79</v>
      </c>
      <c r="G2281" t="s">
        <v>80</v>
      </c>
      <c r="H2281" t="s">
        <v>81</v>
      </c>
      <c r="I2281">
        <v>13.7685</v>
      </c>
      <c r="J2281" t="s">
        <v>82</v>
      </c>
      <c r="K2281">
        <v>86.231499999999997</v>
      </c>
      <c r="L2281">
        <v>264</v>
      </c>
      <c r="M2281" t="s">
        <v>99</v>
      </c>
      <c r="N2281" t="s">
        <v>69</v>
      </c>
      <c r="O2281" t="s">
        <v>53</v>
      </c>
      <c r="P2281" t="s">
        <v>51</v>
      </c>
      <c r="Q2281" t="s">
        <v>51</v>
      </c>
      <c r="R2281" t="s">
        <v>253</v>
      </c>
      <c r="S2281">
        <v>10</v>
      </c>
      <c r="T2281" t="s">
        <v>88</v>
      </c>
    </row>
    <row r="2282" spans="1:20" x14ac:dyDescent="0.2">
      <c r="A2282" t="s">
        <v>210</v>
      </c>
      <c r="C2282" t="str">
        <f>VLOOKUP(A2282,State_Name!A:B,2,FALSE)</f>
        <v>MA</v>
      </c>
      <c r="D2282" t="str">
        <f t="shared" si="406"/>
        <v>MA</v>
      </c>
      <c r="E2282" t="str">
        <f>VLOOKUP(D2282,State_Name!B:C,2,FALSE)</f>
        <v>Massachusetts</v>
      </c>
      <c r="F2282" t="s">
        <v>128</v>
      </c>
      <c r="G2282" t="s">
        <v>129</v>
      </c>
      <c r="H2282" t="s">
        <v>81</v>
      </c>
      <c r="I2282">
        <v>23.023399999999999</v>
      </c>
      <c r="J2282" t="s">
        <v>130</v>
      </c>
      <c r="K2282">
        <v>76.976600000000005</v>
      </c>
      <c r="L2282">
        <v>35</v>
      </c>
      <c r="M2282" t="s">
        <v>51</v>
      </c>
      <c r="N2282" t="s">
        <v>69</v>
      </c>
      <c r="O2282" t="s">
        <v>83</v>
      </c>
      <c r="P2282" t="s">
        <v>51</v>
      </c>
      <c r="Q2282" t="s">
        <v>115</v>
      </c>
      <c r="R2282" t="s">
        <v>211</v>
      </c>
      <c r="S2282">
        <v>25</v>
      </c>
      <c r="T2282" t="s">
        <v>88</v>
      </c>
    </row>
    <row r="2283" spans="1:20" x14ac:dyDescent="0.2">
      <c r="A2283" t="s">
        <v>244</v>
      </c>
      <c r="C2283" t="str">
        <f>VLOOKUP(A2283,State_Name!A:B,2,FALSE)</f>
        <v>IA</v>
      </c>
      <c r="D2283" t="str">
        <f t="shared" si="406"/>
        <v>IA</v>
      </c>
      <c r="E2283" t="str">
        <f>VLOOKUP(D2283,State_Name!B:C,2,FALSE)</f>
        <v>Iowa</v>
      </c>
      <c r="F2283" t="s">
        <v>140</v>
      </c>
      <c r="G2283" t="s">
        <v>141</v>
      </c>
      <c r="H2283" t="s">
        <v>81</v>
      </c>
      <c r="I2283">
        <v>0</v>
      </c>
      <c r="J2283" t="s">
        <v>142</v>
      </c>
      <c r="K2283">
        <v>100</v>
      </c>
      <c r="L2283">
        <v>38</v>
      </c>
      <c r="M2283" t="s">
        <v>99</v>
      </c>
      <c r="N2283" t="s">
        <v>69</v>
      </c>
      <c r="O2283" t="s">
        <v>70</v>
      </c>
      <c r="P2283" t="s">
        <v>51</v>
      </c>
      <c r="Q2283" t="s">
        <v>84</v>
      </c>
      <c r="R2283" t="s">
        <v>245</v>
      </c>
      <c r="S2283">
        <v>19</v>
      </c>
      <c r="T2283" t="s">
        <v>88</v>
      </c>
    </row>
    <row r="2284" spans="1:20" x14ac:dyDescent="0.2">
      <c r="A2284" t="s">
        <v>290</v>
      </c>
      <c r="B2284" t="str">
        <f>RIGHT(A2284,2)</f>
        <v>MI</v>
      </c>
      <c r="D2284" t="str">
        <f t="shared" si="406"/>
        <v>MI</v>
      </c>
      <c r="E2284" t="str">
        <f>VLOOKUP(D2284,State_Name!B:C,2,FALSE)</f>
        <v>Michigan</v>
      </c>
      <c r="F2284" t="s">
        <v>79</v>
      </c>
      <c r="G2284" t="s">
        <v>80</v>
      </c>
      <c r="H2284" t="s">
        <v>81</v>
      </c>
      <c r="I2284">
        <v>21.5883</v>
      </c>
      <c r="J2284" t="s">
        <v>82</v>
      </c>
      <c r="K2284">
        <v>78.411699999999996</v>
      </c>
      <c r="L2284">
        <v>128</v>
      </c>
      <c r="M2284" t="s">
        <v>156</v>
      </c>
      <c r="N2284" t="s">
        <v>52</v>
      </c>
      <c r="O2284" t="s">
        <v>70</v>
      </c>
      <c r="P2284" t="s">
        <v>120</v>
      </c>
      <c r="Q2284" t="s">
        <v>51</v>
      </c>
      <c r="R2284" t="s">
        <v>291</v>
      </c>
      <c r="S2284">
        <v>115</v>
      </c>
      <c r="T2284" t="s">
        <v>62</v>
      </c>
    </row>
    <row r="2285" spans="1:20" x14ac:dyDescent="0.2">
      <c r="A2285" t="s">
        <v>207</v>
      </c>
      <c r="F2285" t="s">
        <v>45</v>
      </c>
      <c r="G2285" t="s">
        <v>46</v>
      </c>
      <c r="H2285" t="s">
        <v>47</v>
      </c>
      <c r="I2285">
        <v>31.706900000000001</v>
      </c>
      <c r="J2285" t="s">
        <v>50</v>
      </c>
      <c r="K2285">
        <v>68.293099999999995</v>
      </c>
      <c r="L2285">
        <v>509</v>
      </c>
      <c r="M2285" t="s">
        <v>156</v>
      </c>
      <c r="N2285" t="s">
        <v>51</v>
      </c>
      <c r="O2285" t="s">
        <v>51</v>
      </c>
      <c r="P2285" t="s">
        <v>51</v>
      </c>
      <c r="Q2285" t="s">
        <v>71</v>
      </c>
      <c r="R2285" t="s">
        <v>208</v>
      </c>
      <c r="S2285">
        <v>101</v>
      </c>
      <c r="T2285" t="s">
        <v>62</v>
      </c>
    </row>
    <row r="2286" spans="1:20" x14ac:dyDescent="0.2">
      <c r="A2286" t="s">
        <v>230</v>
      </c>
      <c r="C2286" t="str">
        <f>VLOOKUP(A2286,State_Name!A:B,2,FALSE)</f>
        <v>NC</v>
      </c>
      <c r="D2286" t="str">
        <f t="shared" ref="D2286:D2288" si="407">B2286&amp;C2286</f>
        <v>NC</v>
      </c>
      <c r="E2286" t="str">
        <f>VLOOKUP(D2286,State_Name!B:C,2,FALSE)</f>
        <v>North Carolina</v>
      </c>
      <c r="F2286" t="s">
        <v>128</v>
      </c>
      <c r="G2286" t="s">
        <v>129</v>
      </c>
      <c r="H2286" t="s">
        <v>81</v>
      </c>
      <c r="I2286">
        <v>12.4758</v>
      </c>
      <c r="J2286" t="s">
        <v>130</v>
      </c>
      <c r="K2286">
        <v>87.524199999999993</v>
      </c>
      <c r="L2286">
        <v>350</v>
      </c>
      <c r="M2286" t="s">
        <v>99</v>
      </c>
      <c r="N2286" t="s">
        <v>69</v>
      </c>
      <c r="O2286" t="s">
        <v>51</v>
      </c>
      <c r="P2286" t="s">
        <v>51</v>
      </c>
      <c r="Q2286" t="s">
        <v>84</v>
      </c>
      <c r="R2286" t="s">
        <v>231</v>
      </c>
      <c r="S2286">
        <v>37</v>
      </c>
      <c r="T2286" t="s">
        <v>88</v>
      </c>
    </row>
    <row r="2287" spans="1:20" x14ac:dyDescent="0.2">
      <c r="A2287" t="s">
        <v>204</v>
      </c>
      <c r="B2287" t="str">
        <f>RIGHT(A2287,2)</f>
        <v>CA</v>
      </c>
      <c r="D2287" t="str">
        <f t="shared" si="407"/>
        <v>CA</v>
      </c>
      <c r="E2287" t="str">
        <f>VLOOKUP(D2287,State_Name!B:C,2,FALSE)</f>
        <v>California</v>
      </c>
      <c r="F2287" t="s">
        <v>45</v>
      </c>
      <c r="G2287" t="s">
        <v>46</v>
      </c>
      <c r="H2287" t="s">
        <v>47</v>
      </c>
      <c r="I2287">
        <v>21.257200000000001</v>
      </c>
      <c r="J2287" t="s">
        <v>50</v>
      </c>
      <c r="K2287">
        <v>78.742800000000003</v>
      </c>
      <c r="L2287">
        <v>123</v>
      </c>
      <c r="M2287" t="s">
        <v>99</v>
      </c>
      <c r="N2287" t="s">
        <v>92</v>
      </c>
      <c r="O2287" t="s">
        <v>105</v>
      </c>
      <c r="P2287" t="s">
        <v>120</v>
      </c>
      <c r="Q2287" t="s">
        <v>51</v>
      </c>
      <c r="R2287" t="s">
        <v>205</v>
      </c>
      <c r="S2287">
        <v>103</v>
      </c>
      <c r="T2287" t="s">
        <v>62</v>
      </c>
    </row>
    <row r="2288" spans="1:20" x14ac:dyDescent="0.2">
      <c r="A2288" t="s">
        <v>194</v>
      </c>
      <c r="C2288" t="str">
        <f>VLOOKUP(A2288,State_Name!A:B,2,FALSE)</f>
        <v>VT</v>
      </c>
      <c r="D2288" t="str">
        <f t="shared" si="407"/>
        <v>VT</v>
      </c>
      <c r="E2288" t="str">
        <f>VLOOKUP(D2288,State_Name!B:C,2,FALSE)</f>
        <v>Vermont</v>
      </c>
      <c r="F2288" t="s">
        <v>128</v>
      </c>
      <c r="G2288" t="s">
        <v>129</v>
      </c>
      <c r="H2288" t="s">
        <v>81</v>
      </c>
      <c r="I2288">
        <v>53.590600000000002</v>
      </c>
      <c r="J2288" t="s">
        <v>130</v>
      </c>
      <c r="K2288">
        <v>46.409399999999998</v>
      </c>
      <c r="L2288">
        <v>73</v>
      </c>
      <c r="M2288" t="s">
        <v>156</v>
      </c>
      <c r="N2288" t="s">
        <v>92</v>
      </c>
      <c r="O2288" t="s">
        <v>51</v>
      </c>
      <c r="P2288" t="s">
        <v>51</v>
      </c>
      <c r="Q2288" t="s">
        <v>115</v>
      </c>
      <c r="R2288" t="s">
        <v>196</v>
      </c>
      <c r="S2288">
        <v>50</v>
      </c>
      <c r="T2288" t="s">
        <v>88</v>
      </c>
    </row>
    <row r="2289" spans="1:20" x14ac:dyDescent="0.2">
      <c r="A2289" t="s">
        <v>176</v>
      </c>
      <c r="F2289" t="s">
        <v>79</v>
      </c>
      <c r="G2289" t="s">
        <v>80</v>
      </c>
      <c r="H2289" t="s">
        <v>81</v>
      </c>
      <c r="I2289">
        <v>12.0518</v>
      </c>
      <c r="J2289" t="s">
        <v>82</v>
      </c>
      <c r="K2289">
        <v>87.9482</v>
      </c>
      <c r="L2289">
        <v>187</v>
      </c>
      <c r="M2289" t="s">
        <v>156</v>
      </c>
      <c r="N2289" t="s">
        <v>51</v>
      </c>
      <c r="O2289" t="s">
        <v>53</v>
      </c>
      <c r="P2289" t="s">
        <v>120</v>
      </c>
      <c r="Q2289" t="s">
        <v>51</v>
      </c>
      <c r="R2289" t="s">
        <v>177</v>
      </c>
      <c r="S2289">
        <v>110</v>
      </c>
      <c r="T2289" t="s">
        <v>62</v>
      </c>
    </row>
    <row r="2290" spans="1:20" x14ac:dyDescent="0.2">
      <c r="A2290" t="s">
        <v>176</v>
      </c>
      <c r="B2290" t="str">
        <f t="shared" ref="B2290:B2294" si="408">RIGHT(A2290,2)</f>
        <v>FL</v>
      </c>
      <c r="D2290" t="str">
        <f t="shared" ref="D2290:D2295" si="409">B2290&amp;C2290</f>
        <v>FL</v>
      </c>
      <c r="E2290" t="str">
        <f>VLOOKUP(D2290,State_Name!B:C,2,FALSE)</f>
        <v>Florida</v>
      </c>
      <c r="F2290" t="s">
        <v>45</v>
      </c>
      <c r="G2290" t="s">
        <v>46</v>
      </c>
      <c r="H2290" t="s">
        <v>47</v>
      </c>
      <c r="I2290">
        <v>11.9854</v>
      </c>
      <c r="J2290" t="s">
        <v>50</v>
      </c>
      <c r="K2290">
        <v>88.014600000000002</v>
      </c>
      <c r="L2290">
        <v>37</v>
      </c>
      <c r="M2290" t="s">
        <v>51</v>
      </c>
      <c r="N2290" t="s">
        <v>52</v>
      </c>
      <c r="O2290" t="s">
        <v>83</v>
      </c>
      <c r="P2290" t="s">
        <v>51</v>
      </c>
      <c r="Q2290" t="s">
        <v>71</v>
      </c>
      <c r="R2290" t="s">
        <v>177</v>
      </c>
      <c r="S2290">
        <v>110</v>
      </c>
      <c r="T2290" t="s">
        <v>62</v>
      </c>
    </row>
    <row r="2291" spans="1:20" x14ac:dyDescent="0.2">
      <c r="A2291" t="s">
        <v>149</v>
      </c>
      <c r="B2291" t="str">
        <f t="shared" si="408"/>
        <v>NY</v>
      </c>
      <c r="D2291" t="str">
        <f t="shared" si="409"/>
        <v>NY</v>
      </c>
      <c r="E2291" t="str">
        <f>VLOOKUP(D2291,State_Name!B:C,2,FALSE)</f>
        <v>New York</v>
      </c>
      <c r="F2291" t="s">
        <v>45</v>
      </c>
      <c r="G2291" t="s">
        <v>46</v>
      </c>
      <c r="H2291" t="s">
        <v>47</v>
      </c>
      <c r="I2291">
        <v>28.212199999999999</v>
      </c>
      <c r="J2291" t="s">
        <v>50</v>
      </c>
      <c r="K2291">
        <v>71.787800000000004</v>
      </c>
      <c r="L2291">
        <v>65</v>
      </c>
      <c r="M2291" t="s">
        <v>51</v>
      </c>
      <c r="N2291" t="s">
        <v>92</v>
      </c>
      <c r="O2291" t="s">
        <v>70</v>
      </c>
      <c r="P2291" t="s">
        <v>51</v>
      </c>
      <c r="Q2291" t="s">
        <v>84</v>
      </c>
      <c r="R2291" t="s">
        <v>150</v>
      </c>
      <c r="S2291">
        <v>116</v>
      </c>
      <c r="T2291" t="s">
        <v>62</v>
      </c>
    </row>
    <row r="2292" spans="1:20" x14ac:dyDescent="0.2">
      <c r="A2292" t="s">
        <v>179</v>
      </c>
      <c r="B2292" t="str">
        <f t="shared" si="408"/>
        <v>MA</v>
      </c>
      <c r="D2292" t="str">
        <f t="shared" si="409"/>
        <v>MA</v>
      </c>
      <c r="E2292" t="str">
        <f>VLOOKUP(D2292,State_Name!B:C,2,FALSE)</f>
        <v>Massachusetts</v>
      </c>
      <c r="F2292" t="s">
        <v>79</v>
      </c>
      <c r="G2292" t="s">
        <v>80</v>
      </c>
      <c r="H2292" t="s">
        <v>81</v>
      </c>
      <c r="I2292">
        <v>8.7896999999999998</v>
      </c>
      <c r="J2292" t="s">
        <v>82</v>
      </c>
      <c r="K2292">
        <v>91.210300000000004</v>
      </c>
      <c r="L2292">
        <v>125</v>
      </c>
      <c r="M2292" t="s">
        <v>51</v>
      </c>
      <c r="N2292" t="s">
        <v>92</v>
      </c>
      <c r="O2292" t="s">
        <v>53</v>
      </c>
      <c r="P2292" t="s">
        <v>120</v>
      </c>
      <c r="Q2292" t="s">
        <v>51</v>
      </c>
      <c r="R2292" t="s">
        <v>180</v>
      </c>
      <c r="S2292">
        <v>114</v>
      </c>
      <c r="T2292" t="s">
        <v>62</v>
      </c>
    </row>
    <row r="2293" spans="1:20" x14ac:dyDescent="0.2">
      <c r="A2293" t="s">
        <v>258</v>
      </c>
      <c r="B2293" t="str">
        <f t="shared" si="408"/>
        <v>CA</v>
      </c>
      <c r="D2293" t="str">
        <f t="shared" si="409"/>
        <v>CA</v>
      </c>
      <c r="E2293" t="str">
        <f>VLOOKUP(D2293,State_Name!B:C,2,FALSE)</f>
        <v>California</v>
      </c>
      <c r="F2293" t="s">
        <v>45</v>
      </c>
      <c r="G2293" t="s">
        <v>46</v>
      </c>
      <c r="H2293" t="s">
        <v>47</v>
      </c>
      <c r="I2293">
        <v>21.439</v>
      </c>
      <c r="J2293" t="s">
        <v>50</v>
      </c>
      <c r="K2293">
        <v>78.561000000000007</v>
      </c>
      <c r="L2293">
        <v>76</v>
      </c>
      <c r="M2293" t="s">
        <v>51</v>
      </c>
      <c r="N2293" t="s">
        <v>92</v>
      </c>
      <c r="O2293" t="s">
        <v>53</v>
      </c>
      <c r="P2293" t="s">
        <v>51</v>
      </c>
      <c r="Q2293" t="s">
        <v>71</v>
      </c>
      <c r="R2293" t="s">
        <v>259</v>
      </c>
      <c r="S2293">
        <v>100</v>
      </c>
      <c r="T2293" t="s">
        <v>62</v>
      </c>
    </row>
    <row r="2294" spans="1:20" x14ac:dyDescent="0.2">
      <c r="A2294" t="s">
        <v>278</v>
      </c>
      <c r="B2294" t="str">
        <f t="shared" si="408"/>
        <v>FL</v>
      </c>
      <c r="D2294" t="str">
        <f t="shared" si="409"/>
        <v>FL</v>
      </c>
      <c r="E2294" t="str">
        <f>VLOOKUP(D2294,State_Name!B:C,2,FALSE)</f>
        <v>Florida</v>
      </c>
      <c r="F2294" t="s">
        <v>45</v>
      </c>
      <c r="G2294" t="s">
        <v>46</v>
      </c>
      <c r="H2294" t="s">
        <v>47</v>
      </c>
      <c r="I2294">
        <v>30.9495</v>
      </c>
      <c r="J2294" t="s">
        <v>50</v>
      </c>
      <c r="K2294">
        <v>69.0505</v>
      </c>
      <c r="L2294">
        <v>1973</v>
      </c>
      <c r="M2294" t="s">
        <v>51</v>
      </c>
      <c r="N2294" t="s">
        <v>92</v>
      </c>
      <c r="O2294" t="s">
        <v>51</v>
      </c>
      <c r="P2294" t="s">
        <v>51</v>
      </c>
      <c r="Q2294" t="s">
        <v>51</v>
      </c>
      <c r="R2294" t="s">
        <v>279</v>
      </c>
      <c r="S2294">
        <v>108</v>
      </c>
      <c r="T2294" t="s">
        <v>62</v>
      </c>
    </row>
    <row r="2295" spans="1:20" x14ac:dyDescent="0.2">
      <c r="A2295" t="s">
        <v>218</v>
      </c>
      <c r="C2295" t="str">
        <f>VLOOKUP(A2295,State_Name!A:B,2,FALSE)</f>
        <v>VA</v>
      </c>
      <c r="D2295" t="str">
        <f t="shared" si="409"/>
        <v>VA</v>
      </c>
      <c r="E2295" t="str">
        <f>VLOOKUP(D2295,State_Name!B:C,2,FALSE)</f>
        <v>Virginia</v>
      </c>
      <c r="F2295" t="s">
        <v>140</v>
      </c>
      <c r="G2295" t="s">
        <v>141</v>
      </c>
      <c r="H2295" t="s">
        <v>81</v>
      </c>
      <c r="I2295">
        <v>2.5831</v>
      </c>
      <c r="J2295" t="s">
        <v>142</v>
      </c>
      <c r="K2295">
        <v>97.416899999999998</v>
      </c>
      <c r="L2295">
        <v>511</v>
      </c>
      <c r="M2295" t="s">
        <v>51</v>
      </c>
      <c r="N2295" t="s">
        <v>52</v>
      </c>
      <c r="O2295" t="s">
        <v>51</v>
      </c>
      <c r="P2295" t="s">
        <v>51</v>
      </c>
      <c r="Q2295" t="s">
        <v>51</v>
      </c>
      <c r="R2295" t="s">
        <v>219</v>
      </c>
      <c r="S2295">
        <v>51</v>
      </c>
      <c r="T2295" t="s">
        <v>88</v>
      </c>
    </row>
    <row r="2296" spans="1:20" x14ac:dyDescent="0.2">
      <c r="A2296" t="s">
        <v>275</v>
      </c>
      <c r="F2296" t="s">
        <v>45</v>
      </c>
      <c r="G2296" t="s">
        <v>46</v>
      </c>
      <c r="H2296" t="s">
        <v>47</v>
      </c>
      <c r="I2296">
        <v>44.165300000000002</v>
      </c>
      <c r="J2296" t="s">
        <v>50</v>
      </c>
      <c r="K2296">
        <v>55.834699999999998</v>
      </c>
      <c r="L2296">
        <v>166</v>
      </c>
      <c r="M2296" t="s">
        <v>156</v>
      </c>
      <c r="N2296" t="s">
        <v>51</v>
      </c>
      <c r="O2296" t="s">
        <v>83</v>
      </c>
      <c r="P2296" t="s">
        <v>51</v>
      </c>
      <c r="Q2296" t="s">
        <v>51</v>
      </c>
      <c r="R2296" t="s">
        <v>276</v>
      </c>
      <c r="S2296">
        <v>48</v>
      </c>
      <c r="T2296" t="s">
        <v>88</v>
      </c>
    </row>
    <row r="2297" spans="1:20" x14ac:dyDescent="0.2">
      <c r="A2297" t="s">
        <v>261</v>
      </c>
      <c r="C2297" t="str">
        <f>VLOOKUP(A2297,State_Name!A:B,2,FALSE)</f>
        <v>NE</v>
      </c>
      <c r="D2297" t="str">
        <f t="shared" ref="D2297:D2299" si="410">B2297&amp;C2297</f>
        <v>NE</v>
      </c>
      <c r="E2297" t="str">
        <f>VLOOKUP(D2297,State_Name!B:C,2,FALSE)</f>
        <v>Nebraska</v>
      </c>
      <c r="F2297" t="s">
        <v>128</v>
      </c>
      <c r="G2297" t="s">
        <v>129</v>
      </c>
      <c r="H2297" t="s">
        <v>81</v>
      </c>
      <c r="I2297">
        <v>10.411899999999999</v>
      </c>
      <c r="J2297" t="s">
        <v>130</v>
      </c>
      <c r="K2297">
        <v>89.588099999999997</v>
      </c>
      <c r="L2297">
        <v>35</v>
      </c>
      <c r="M2297" t="s">
        <v>156</v>
      </c>
      <c r="N2297" t="s">
        <v>69</v>
      </c>
      <c r="O2297" t="s">
        <v>83</v>
      </c>
      <c r="P2297" t="s">
        <v>51</v>
      </c>
      <c r="Q2297" t="s">
        <v>84</v>
      </c>
      <c r="R2297" t="s">
        <v>262</v>
      </c>
      <c r="S2297">
        <v>31</v>
      </c>
      <c r="T2297" t="s">
        <v>88</v>
      </c>
    </row>
    <row r="2298" spans="1:20" x14ac:dyDescent="0.2">
      <c r="A2298" t="s">
        <v>264</v>
      </c>
      <c r="B2298" t="s">
        <v>264</v>
      </c>
      <c r="D2298" t="str">
        <f t="shared" si="410"/>
        <v>District of Columbia</v>
      </c>
      <c r="E2298" t="e">
        <f>VLOOKUP(D2298,State_Name!B:C,2,FALSE)</f>
        <v>#N/A</v>
      </c>
      <c r="F2298" t="s">
        <v>128</v>
      </c>
      <c r="G2298" t="s">
        <v>129</v>
      </c>
      <c r="H2298" t="s">
        <v>81</v>
      </c>
      <c r="I2298">
        <v>6.1626000000000003</v>
      </c>
      <c r="J2298" t="s">
        <v>130</v>
      </c>
      <c r="K2298">
        <v>93.837400000000002</v>
      </c>
      <c r="L2298">
        <v>62</v>
      </c>
      <c r="M2298" t="s">
        <v>51</v>
      </c>
      <c r="N2298" t="s">
        <v>92</v>
      </c>
      <c r="O2298" t="s">
        <v>83</v>
      </c>
      <c r="P2298" t="s">
        <v>51</v>
      </c>
      <c r="Q2298" t="s">
        <v>71</v>
      </c>
      <c r="R2298" t="s">
        <v>265</v>
      </c>
      <c r="S2298">
        <v>11</v>
      </c>
      <c r="T2298" t="s">
        <v>62</v>
      </c>
    </row>
    <row r="2299" spans="1:20" x14ac:dyDescent="0.2">
      <c r="A2299" t="s">
        <v>207</v>
      </c>
      <c r="B2299" t="str">
        <f t="shared" ref="B2299" si="411">RIGHT(A2299,2)</f>
        <v>CA</v>
      </c>
      <c r="D2299" t="str">
        <f t="shared" si="410"/>
        <v>CA</v>
      </c>
      <c r="E2299" t="str">
        <f>VLOOKUP(D2299,State_Name!B:C,2,FALSE)</f>
        <v>California</v>
      </c>
      <c r="F2299" t="s">
        <v>128</v>
      </c>
      <c r="G2299" t="s">
        <v>129</v>
      </c>
      <c r="H2299" t="s">
        <v>81</v>
      </c>
      <c r="I2299">
        <v>3.2290999999999999</v>
      </c>
      <c r="J2299" t="s">
        <v>130</v>
      </c>
      <c r="K2299">
        <v>96.770899999999997</v>
      </c>
      <c r="L2299">
        <v>33</v>
      </c>
      <c r="M2299" t="s">
        <v>99</v>
      </c>
      <c r="N2299" t="s">
        <v>92</v>
      </c>
      <c r="O2299" t="s">
        <v>53</v>
      </c>
      <c r="P2299" t="s">
        <v>51</v>
      </c>
      <c r="Q2299" t="s">
        <v>71</v>
      </c>
      <c r="R2299" t="s">
        <v>208</v>
      </c>
      <c r="S2299">
        <v>101</v>
      </c>
      <c r="T2299" t="s">
        <v>62</v>
      </c>
    </row>
    <row r="2300" spans="1:20" x14ac:dyDescent="0.2">
      <c r="A2300" t="s">
        <v>224</v>
      </c>
      <c r="F2300" t="s">
        <v>128</v>
      </c>
      <c r="G2300" t="s">
        <v>129</v>
      </c>
      <c r="H2300" t="s">
        <v>81</v>
      </c>
      <c r="I2300">
        <v>8.5151000000000003</v>
      </c>
      <c r="J2300" t="s">
        <v>130</v>
      </c>
      <c r="K2300">
        <v>91.484899999999996</v>
      </c>
      <c r="L2300">
        <v>139</v>
      </c>
      <c r="M2300" t="s">
        <v>51</v>
      </c>
      <c r="N2300" t="s">
        <v>51</v>
      </c>
      <c r="O2300" t="s">
        <v>53</v>
      </c>
      <c r="P2300" t="s">
        <v>51</v>
      </c>
      <c r="Q2300" t="s">
        <v>71</v>
      </c>
      <c r="S2300" t="s">
        <v>225</v>
      </c>
      <c r="T2300" t="s">
        <v>62</v>
      </c>
    </row>
    <row r="2301" spans="1:20" x14ac:dyDescent="0.2">
      <c r="A2301" t="s">
        <v>139</v>
      </c>
      <c r="C2301" t="str">
        <f>VLOOKUP(A2301,State_Name!A:B,2,FALSE)</f>
        <v>NV</v>
      </c>
      <c r="D2301" t="str">
        <f t="shared" ref="D2301:D2303" si="412">B2301&amp;C2301</f>
        <v>NV</v>
      </c>
      <c r="E2301" t="str">
        <f>VLOOKUP(D2301,State_Name!B:C,2,FALSE)</f>
        <v>Nevada</v>
      </c>
      <c r="F2301" t="s">
        <v>140</v>
      </c>
      <c r="G2301" t="s">
        <v>141</v>
      </c>
      <c r="H2301" t="s">
        <v>81</v>
      </c>
      <c r="I2301">
        <v>4.4198000000000004</v>
      </c>
      <c r="J2301" t="s">
        <v>142</v>
      </c>
      <c r="K2301">
        <v>95.580200000000005</v>
      </c>
      <c r="L2301">
        <v>73</v>
      </c>
      <c r="M2301" t="s">
        <v>51</v>
      </c>
      <c r="N2301" t="s">
        <v>92</v>
      </c>
      <c r="O2301" t="s">
        <v>105</v>
      </c>
      <c r="P2301" t="s">
        <v>51</v>
      </c>
      <c r="Q2301" t="s">
        <v>84</v>
      </c>
      <c r="R2301" t="s">
        <v>143</v>
      </c>
      <c r="S2301">
        <v>32</v>
      </c>
      <c r="T2301" t="s">
        <v>88</v>
      </c>
    </row>
    <row r="2302" spans="1:20" x14ac:dyDescent="0.2">
      <c r="A2302" t="s">
        <v>201</v>
      </c>
      <c r="B2302" t="str">
        <f>RIGHT(A2302,2)</f>
        <v>OH</v>
      </c>
      <c r="D2302" t="str">
        <f t="shared" si="412"/>
        <v>OH</v>
      </c>
      <c r="E2302" t="str">
        <f>VLOOKUP(D2302,State_Name!B:C,2,FALSE)</f>
        <v>Ohio</v>
      </c>
      <c r="F2302" t="s">
        <v>79</v>
      </c>
      <c r="G2302" t="s">
        <v>80</v>
      </c>
      <c r="H2302" t="s">
        <v>81</v>
      </c>
      <c r="I2302">
        <v>10.6709</v>
      </c>
      <c r="J2302" t="s">
        <v>82</v>
      </c>
      <c r="K2302">
        <v>89.329099999999997</v>
      </c>
      <c r="L2302">
        <v>45</v>
      </c>
      <c r="M2302" t="s">
        <v>156</v>
      </c>
      <c r="N2302" t="s">
        <v>69</v>
      </c>
      <c r="O2302" t="s">
        <v>51</v>
      </c>
      <c r="P2302" t="s">
        <v>120</v>
      </c>
      <c r="Q2302" t="s">
        <v>51</v>
      </c>
      <c r="R2302" t="s">
        <v>202</v>
      </c>
      <c r="S2302">
        <v>123</v>
      </c>
      <c r="T2302" t="s">
        <v>62</v>
      </c>
    </row>
    <row r="2303" spans="1:20" x14ac:dyDescent="0.2">
      <c r="A2303" t="s">
        <v>221</v>
      </c>
      <c r="C2303" t="str">
        <f>VLOOKUP(A2303,State_Name!A:B,2,FALSE)</f>
        <v>NY</v>
      </c>
      <c r="D2303" t="str">
        <f t="shared" si="412"/>
        <v>NY</v>
      </c>
      <c r="E2303" t="str">
        <f>VLOOKUP(D2303,State_Name!B:C,2,FALSE)</f>
        <v>New York</v>
      </c>
      <c r="F2303" t="s">
        <v>45</v>
      </c>
      <c r="G2303" t="s">
        <v>46</v>
      </c>
      <c r="H2303" t="s">
        <v>47</v>
      </c>
      <c r="I2303">
        <v>34.737499999999997</v>
      </c>
      <c r="J2303" t="s">
        <v>50</v>
      </c>
      <c r="K2303">
        <v>65.262500000000003</v>
      </c>
      <c r="L2303">
        <v>157</v>
      </c>
      <c r="M2303" t="s">
        <v>156</v>
      </c>
      <c r="N2303" t="s">
        <v>198</v>
      </c>
      <c r="O2303" t="s">
        <v>70</v>
      </c>
      <c r="P2303" t="s">
        <v>51</v>
      </c>
      <c r="Q2303" t="s">
        <v>51</v>
      </c>
      <c r="R2303" t="s">
        <v>222</v>
      </c>
      <c r="S2303">
        <v>36</v>
      </c>
      <c r="T2303" t="s">
        <v>88</v>
      </c>
    </row>
    <row r="2304" spans="1:20" x14ac:dyDescent="0.2">
      <c r="A2304" t="s">
        <v>160</v>
      </c>
      <c r="F2304" t="s">
        <v>66</v>
      </c>
      <c r="G2304" t="s">
        <v>66</v>
      </c>
      <c r="H2304" t="s">
        <v>67</v>
      </c>
      <c r="I2304">
        <v>26.595800000000001</v>
      </c>
      <c r="J2304" t="s">
        <v>68</v>
      </c>
      <c r="K2304">
        <v>73.404200000000003</v>
      </c>
      <c r="L2304">
        <v>186</v>
      </c>
      <c r="M2304" t="s">
        <v>51</v>
      </c>
      <c r="N2304" t="s">
        <v>51</v>
      </c>
      <c r="O2304" t="s">
        <v>51</v>
      </c>
      <c r="P2304" t="s">
        <v>237</v>
      </c>
      <c r="Q2304" t="s">
        <v>51</v>
      </c>
      <c r="R2304" t="s">
        <v>162</v>
      </c>
      <c r="S2304">
        <v>15</v>
      </c>
      <c r="T2304" t="s">
        <v>88</v>
      </c>
    </row>
    <row r="2305" spans="1:20" x14ac:dyDescent="0.2">
      <c r="A2305" t="s">
        <v>165</v>
      </c>
      <c r="C2305" t="str">
        <f>VLOOKUP(A2305,State_Name!A:B,2,FALSE)</f>
        <v>RI</v>
      </c>
      <c r="D2305" t="str">
        <f t="shared" ref="D2305:D2309" si="413">B2305&amp;C2305</f>
        <v>RI</v>
      </c>
      <c r="E2305" t="str">
        <f>VLOOKUP(D2305,State_Name!B:C,2,FALSE)</f>
        <v>Rhode Island</v>
      </c>
      <c r="F2305" t="s">
        <v>79</v>
      </c>
      <c r="G2305" t="s">
        <v>80</v>
      </c>
      <c r="H2305" t="s">
        <v>81</v>
      </c>
      <c r="I2305">
        <v>2.9823</v>
      </c>
      <c r="J2305" t="s">
        <v>82</v>
      </c>
      <c r="K2305">
        <v>97.017700000000005</v>
      </c>
      <c r="L2305">
        <v>51</v>
      </c>
      <c r="M2305" t="s">
        <v>99</v>
      </c>
      <c r="N2305" t="s">
        <v>52</v>
      </c>
      <c r="O2305" t="s">
        <v>51</v>
      </c>
      <c r="P2305" t="s">
        <v>51</v>
      </c>
      <c r="Q2305" t="s">
        <v>84</v>
      </c>
      <c r="R2305" t="s">
        <v>167</v>
      </c>
      <c r="S2305">
        <v>44</v>
      </c>
      <c r="T2305" t="s">
        <v>88</v>
      </c>
    </row>
    <row r="2306" spans="1:20" x14ac:dyDescent="0.2">
      <c r="A2306" t="s">
        <v>264</v>
      </c>
      <c r="B2306" t="s">
        <v>264</v>
      </c>
      <c r="D2306" t="str">
        <f t="shared" si="413"/>
        <v>District of Columbia</v>
      </c>
      <c r="E2306" t="e">
        <f>VLOOKUP(D2306,State_Name!B:C,2,FALSE)</f>
        <v>#N/A</v>
      </c>
      <c r="F2306" t="s">
        <v>66</v>
      </c>
      <c r="G2306" t="s">
        <v>66</v>
      </c>
      <c r="H2306" t="s">
        <v>67</v>
      </c>
      <c r="I2306">
        <v>14.946999999999999</v>
      </c>
      <c r="J2306" t="s">
        <v>68</v>
      </c>
      <c r="K2306">
        <v>85.052999999999997</v>
      </c>
      <c r="L2306">
        <v>182</v>
      </c>
      <c r="M2306" t="s">
        <v>51</v>
      </c>
      <c r="N2306" t="s">
        <v>92</v>
      </c>
      <c r="O2306" t="s">
        <v>83</v>
      </c>
      <c r="P2306" t="s">
        <v>51</v>
      </c>
      <c r="Q2306" t="s">
        <v>51</v>
      </c>
      <c r="R2306" t="s">
        <v>265</v>
      </c>
      <c r="S2306">
        <v>11</v>
      </c>
      <c r="T2306" t="s">
        <v>62</v>
      </c>
    </row>
    <row r="2307" spans="1:20" x14ac:dyDescent="0.2">
      <c r="A2307" t="s">
        <v>221</v>
      </c>
      <c r="C2307" t="str">
        <f>VLOOKUP(A2307,State_Name!A:B,2,FALSE)</f>
        <v>NY</v>
      </c>
      <c r="D2307" t="str">
        <f t="shared" si="413"/>
        <v>NY</v>
      </c>
      <c r="E2307" t="str">
        <f>VLOOKUP(D2307,State_Name!B:C,2,FALSE)</f>
        <v>New York</v>
      </c>
      <c r="F2307" t="s">
        <v>79</v>
      </c>
      <c r="G2307" t="s">
        <v>80</v>
      </c>
      <c r="H2307" t="s">
        <v>81</v>
      </c>
      <c r="I2307">
        <v>16.672499999999999</v>
      </c>
      <c r="J2307" t="s">
        <v>82</v>
      </c>
      <c r="K2307">
        <v>83.327500000000001</v>
      </c>
      <c r="L2307">
        <v>1034</v>
      </c>
      <c r="M2307" t="s">
        <v>51</v>
      </c>
      <c r="N2307" t="s">
        <v>92</v>
      </c>
      <c r="O2307" t="s">
        <v>83</v>
      </c>
      <c r="P2307" t="s">
        <v>51</v>
      </c>
      <c r="Q2307" t="s">
        <v>51</v>
      </c>
      <c r="R2307" t="s">
        <v>222</v>
      </c>
      <c r="S2307">
        <v>36</v>
      </c>
      <c r="T2307" t="s">
        <v>88</v>
      </c>
    </row>
    <row r="2308" spans="1:20" x14ac:dyDescent="0.2">
      <c r="A2308" t="s">
        <v>287</v>
      </c>
      <c r="C2308" t="str">
        <f>VLOOKUP(A2308,State_Name!A:B,2,FALSE)</f>
        <v>WI</v>
      </c>
      <c r="D2308" t="str">
        <f t="shared" si="413"/>
        <v>WI</v>
      </c>
      <c r="E2308" t="str">
        <f>VLOOKUP(D2308,State_Name!B:C,2,FALSE)</f>
        <v>Wisconsin</v>
      </c>
      <c r="F2308" t="s">
        <v>79</v>
      </c>
      <c r="G2308" t="s">
        <v>80</v>
      </c>
      <c r="H2308" t="s">
        <v>81</v>
      </c>
      <c r="I2308">
        <v>11.9223</v>
      </c>
      <c r="J2308" t="s">
        <v>82</v>
      </c>
      <c r="K2308">
        <v>88.077699999999993</v>
      </c>
      <c r="L2308">
        <v>76</v>
      </c>
      <c r="M2308" t="s">
        <v>156</v>
      </c>
      <c r="N2308" t="s">
        <v>69</v>
      </c>
      <c r="O2308" t="s">
        <v>53</v>
      </c>
      <c r="P2308" t="s">
        <v>51</v>
      </c>
      <c r="Q2308" t="s">
        <v>71</v>
      </c>
      <c r="R2308" t="s">
        <v>288</v>
      </c>
      <c r="S2308">
        <v>55</v>
      </c>
      <c r="T2308" t="s">
        <v>88</v>
      </c>
    </row>
    <row r="2309" spans="1:20" x14ac:dyDescent="0.2">
      <c r="A2309" t="s">
        <v>264</v>
      </c>
      <c r="B2309" t="s">
        <v>264</v>
      </c>
      <c r="D2309" t="str">
        <f t="shared" si="413"/>
        <v>District of Columbia</v>
      </c>
      <c r="E2309" t="e">
        <f>VLOOKUP(D2309,State_Name!B:C,2,FALSE)</f>
        <v>#N/A</v>
      </c>
      <c r="F2309" t="s">
        <v>79</v>
      </c>
      <c r="G2309" t="s">
        <v>80</v>
      </c>
      <c r="H2309" t="s">
        <v>81</v>
      </c>
      <c r="I2309">
        <v>35.090899999999998</v>
      </c>
      <c r="J2309" t="s">
        <v>82</v>
      </c>
      <c r="K2309">
        <v>64.909099999999995</v>
      </c>
      <c r="L2309">
        <v>292</v>
      </c>
      <c r="M2309" t="s">
        <v>51</v>
      </c>
      <c r="N2309" t="s">
        <v>52</v>
      </c>
      <c r="O2309" t="s">
        <v>51</v>
      </c>
      <c r="P2309" t="s">
        <v>51</v>
      </c>
      <c r="Q2309" t="s">
        <v>215</v>
      </c>
      <c r="R2309" t="s">
        <v>265</v>
      </c>
      <c r="S2309">
        <v>11</v>
      </c>
      <c r="T2309" t="s">
        <v>62</v>
      </c>
    </row>
    <row r="2310" spans="1:20" x14ac:dyDescent="0.2">
      <c r="A2310" t="s">
        <v>170</v>
      </c>
      <c r="F2310" t="s">
        <v>79</v>
      </c>
      <c r="G2310" t="s">
        <v>80</v>
      </c>
      <c r="H2310" t="s">
        <v>81</v>
      </c>
      <c r="I2310">
        <v>39.753900000000002</v>
      </c>
      <c r="J2310" t="s">
        <v>82</v>
      </c>
      <c r="K2310">
        <v>60.246099999999998</v>
      </c>
      <c r="L2310">
        <v>171</v>
      </c>
      <c r="M2310" t="s">
        <v>99</v>
      </c>
      <c r="N2310" t="s">
        <v>51</v>
      </c>
      <c r="O2310" t="s">
        <v>105</v>
      </c>
      <c r="P2310" t="s">
        <v>161</v>
      </c>
      <c r="Q2310" t="s">
        <v>51</v>
      </c>
      <c r="R2310" t="s">
        <v>171</v>
      </c>
      <c r="S2310">
        <v>24</v>
      </c>
      <c r="T2310" t="s">
        <v>88</v>
      </c>
    </row>
    <row r="2311" spans="1:20" x14ac:dyDescent="0.2">
      <c r="A2311" t="s">
        <v>320</v>
      </c>
      <c r="C2311" t="str">
        <f>VLOOKUP(A2311,State_Name!A:B,2,FALSE)</f>
        <v>ND</v>
      </c>
      <c r="D2311" t="str">
        <f>B2311&amp;C2311</f>
        <v>ND</v>
      </c>
      <c r="E2311" t="str">
        <f>VLOOKUP(D2311,State_Name!B:C,2,FALSE)</f>
        <v>North Dakota</v>
      </c>
      <c r="F2311" t="s">
        <v>66</v>
      </c>
      <c r="G2311" t="s">
        <v>66</v>
      </c>
      <c r="H2311" t="s">
        <v>67</v>
      </c>
      <c r="I2311">
        <v>10.290100000000001</v>
      </c>
      <c r="J2311" t="s">
        <v>68</v>
      </c>
      <c r="K2311">
        <v>89.709900000000005</v>
      </c>
      <c r="L2311">
        <v>189</v>
      </c>
      <c r="M2311" t="s">
        <v>156</v>
      </c>
      <c r="N2311" t="s">
        <v>69</v>
      </c>
      <c r="O2311" t="s">
        <v>105</v>
      </c>
      <c r="P2311" t="s">
        <v>120</v>
      </c>
      <c r="Q2311" t="s">
        <v>51</v>
      </c>
      <c r="R2311" t="s">
        <v>321</v>
      </c>
      <c r="S2311">
        <v>38</v>
      </c>
      <c r="T2311" t="s">
        <v>88</v>
      </c>
    </row>
    <row r="2312" spans="1:20" x14ac:dyDescent="0.2">
      <c r="A2312" t="s">
        <v>236</v>
      </c>
      <c r="F2312" t="s">
        <v>128</v>
      </c>
      <c r="G2312" t="s">
        <v>129</v>
      </c>
      <c r="H2312" t="s">
        <v>81</v>
      </c>
      <c r="I2312">
        <v>35.277900000000002</v>
      </c>
      <c r="J2312" t="s">
        <v>130</v>
      </c>
      <c r="K2312">
        <v>64.722099999999998</v>
      </c>
      <c r="L2312">
        <v>456</v>
      </c>
      <c r="M2312" t="s">
        <v>51</v>
      </c>
      <c r="N2312" t="s">
        <v>51</v>
      </c>
      <c r="O2312" t="s">
        <v>51</v>
      </c>
      <c r="P2312" t="s">
        <v>51</v>
      </c>
      <c r="Q2312" t="s">
        <v>115</v>
      </c>
      <c r="R2312" t="s">
        <v>238</v>
      </c>
      <c r="S2312">
        <v>12</v>
      </c>
      <c r="T2312" t="s">
        <v>88</v>
      </c>
    </row>
    <row r="2313" spans="1:20" x14ac:dyDescent="0.2">
      <c r="A2313" t="s">
        <v>221</v>
      </c>
      <c r="C2313" t="str">
        <f>VLOOKUP(A2313,State_Name!A:B,2,FALSE)</f>
        <v>NY</v>
      </c>
      <c r="D2313" t="str">
        <f>B2313&amp;C2313</f>
        <v>NY</v>
      </c>
      <c r="E2313" t="str">
        <f>VLOOKUP(D2313,State_Name!B:C,2,FALSE)</f>
        <v>New York</v>
      </c>
      <c r="F2313" t="s">
        <v>79</v>
      </c>
      <c r="G2313" t="s">
        <v>80</v>
      </c>
      <c r="H2313" t="s">
        <v>81</v>
      </c>
      <c r="I2313">
        <v>54.251899999999999</v>
      </c>
      <c r="J2313" t="s">
        <v>82</v>
      </c>
      <c r="K2313">
        <v>45.748100000000001</v>
      </c>
      <c r="L2313">
        <v>93</v>
      </c>
      <c r="M2313" t="s">
        <v>156</v>
      </c>
      <c r="N2313" t="s">
        <v>69</v>
      </c>
      <c r="O2313" t="s">
        <v>51</v>
      </c>
      <c r="P2313" t="s">
        <v>51</v>
      </c>
      <c r="Q2313" t="s">
        <v>115</v>
      </c>
      <c r="R2313" t="s">
        <v>222</v>
      </c>
      <c r="S2313">
        <v>36</v>
      </c>
      <c r="T2313" t="s">
        <v>88</v>
      </c>
    </row>
    <row r="2314" spans="1:20" x14ac:dyDescent="0.2">
      <c r="A2314" t="s">
        <v>241</v>
      </c>
      <c r="F2314" t="s">
        <v>45</v>
      </c>
      <c r="G2314" t="s">
        <v>46</v>
      </c>
      <c r="H2314" t="s">
        <v>47</v>
      </c>
      <c r="I2314">
        <v>25.5227</v>
      </c>
      <c r="J2314" t="s">
        <v>50</v>
      </c>
      <c r="K2314">
        <v>74.4773</v>
      </c>
      <c r="L2314">
        <v>649</v>
      </c>
      <c r="M2314" t="s">
        <v>99</v>
      </c>
      <c r="N2314" t="s">
        <v>51</v>
      </c>
      <c r="O2314" t="s">
        <v>51</v>
      </c>
      <c r="P2314" t="s">
        <v>51</v>
      </c>
      <c r="Q2314" t="s">
        <v>51</v>
      </c>
      <c r="R2314" t="s">
        <v>242</v>
      </c>
      <c r="S2314">
        <v>2</v>
      </c>
      <c r="T2314" t="s">
        <v>88</v>
      </c>
    </row>
    <row r="2315" spans="1:20" x14ac:dyDescent="0.2">
      <c r="A2315" t="s">
        <v>236</v>
      </c>
      <c r="C2315" t="str">
        <f>VLOOKUP(A2315,State_Name!A:B,2,FALSE)</f>
        <v>FL</v>
      </c>
      <c r="D2315" t="str">
        <f t="shared" ref="D2315:D2316" si="414">B2315&amp;C2315</f>
        <v>FL</v>
      </c>
      <c r="E2315" t="str">
        <f>VLOOKUP(D2315,State_Name!B:C,2,FALSE)</f>
        <v>Florida</v>
      </c>
      <c r="F2315" t="s">
        <v>79</v>
      </c>
      <c r="G2315" t="s">
        <v>80</v>
      </c>
      <c r="H2315" t="s">
        <v>81</v>
      </c>
      <c r="I2315">
        <v>8.2653999999999996</v>
      </c>
      <c r="J2315" t="s">
        <v>82</v>
      </c>
      <c r="K2315">
        <v>91.7346</v>
      </c>
      <c r="L2315">
        <v>58</v>
      </c>
      <c r="M2315" t="s">
        <v>99</v>
      </c>
      <c r="N2315" t="s">
        <v>52</v>
      </c>
      <c r="O2315" t="s">
        <v>83</v>
      </c>
      <c r="P2315" t="s">
        <v>51</v>
      </c>
      <c r="Q2315" t="s">
        <v>84</v>
      </c>
      <c r="R2315" t="s">
        <v>238</v>
      </c>
      <c r="S2315">
        <v>12</v>
      </c>
      <c r="T2315" t="s">
        <v>88</v>
      </c>
    </row>
    <row r="2316" spans="1:20" x14ac:dyDescent="0.2">
      <c r="A2316" t="s">
        <v>204</v>
      </c>
      <c r="B2316" t="str">
        <f>RIGHT(A2316,2)</f>
        <v>CA</v>
      </c>
      <c r="D2316" t="str">
        <f t="shared" si="414"/>
        <v>CA</v>
      </c>
      <c r="E2316" t="str">
        <f>VLOOKUP(D2316,State_Name!B:C,2,FALSE)</f>
        <v>California</v>
      </c>
      <c r="F2316" t="s">
        <v>140</v>
      </c>
      <c r="G2316" t="s">
        <v>141</v>
      </c>
      <c r="H2316" t="s">
        <v>81</v>
      </c>
      <c r="I2316">
        <v>1.909</v>
      </c>
      <c r="J2316" t="s">
        <v>142</v>
      </c>
      <c r="K2316">
        <v>98.090999999999994</v>
      </c>
      <c r="L2316">
        <v>145</v>
      </c>
      <c r="M2316" t="s">
        <v>51</v>
      </c>
      <c r="N2316" t="s">
        <v>92</v>
      </c>
      <c r="O2316" t="s">
        <v>83</v>
      </c>
      <c r="P2316" t="s">
        <v>120</v>
      </c>
      <c r="Q2316" t="s">
        <v>51</v>
      </c>
      <c r="R2316" t="s">
        <v>205</v>
      </c>
      <c r="S2316">
        <v>103</v>
      </c>
      <c r="T2316" t="s">
        <v>62</v>
      </c>
    </row>
    <row r="2317" spans="1:20" hidden="1" x14ac:dyDescent="0.2">
      <c r="A2317" t="s">
        <v>91</v>
      </c>
      <c r="F2317" t="s">
        <v>128</v>
      </c>
      <c r="G2317" t="s">
        <v>129</v>
      </c>
      <c r="H2317" t="s">
        <v>81</v>
      </c>
      <c r="I2317">
        <v>50.804200000000002</v>
      </c>
      <c r="J2317" t="s">
        <v>130</v>
      </c>
      <c r="K2317">
        <v>49.195799999999998</v>
      </c>
      <c r="L2317">
        <v>32</v>
      </c>
      <c r="M2317" t="s">
        <v>156</v>
      </c>
      <c r="N2317" t="s">
        <v>51</v>
      </c>
      <c r="O2317" t="s">
        <v>53</v>
      </c>
      <c r="P2317" t="s">
        <v>161</v>
      </c>
      <c r="Q2317" t="s">
        <v>51</v>
      </c>
      <c r="R2317" t="s">
        <v>93</v>
      </c>
      <c r="S2317">
        <v>203</v>
      </c>
      <c r="T2317" t="s">
        <v>96</v>
      </c>
    </row>
    <row r="2318" spans="1:20" x14ac:dyDescent="0.2">
      <c r="A2318" t="s">
        <v>269</v>
      </c>
      <c r="B2318" t="str">
        <f>RIGHT(A2318,2)</f>
        <v>PA</v>
      </c>
      <c r="D2318" t="str">
        <f>B2318&amp;C2318</f>
        <v>PA</v>
      </c>
      <c r="E2318" t="str">
        <f>VLOOKUP(D2318,State_Name!B:C,2,FALSE)</f>
        <v>Pennsylvania</v>
      </c>
      <c r="F2318" t="s">
        <v>79</v>
      </c>
      <c r="G2318" t="s">
        <v>80</v>
      </c>
      <c r="H2318" t="s">
        <v>81</v>
      </c>
      <c r="I2318">
        <v>14.2006</v>
      </c>
      <c r="J2318" t="s">
        <v>82</v>
      </c>
      <c r="K2318">
        <v>85.799400000000006</v>
      </c>
      <c r="L2318">
        <v>59</v>
      </c>
      <c r="M2318" t="s">
        <v>156</v>
      </c>
      <c r="N2318" t="s">
        <v>52</v>
      </c>
      <c r="O2318" t="s">
        <v>105</v>
      </c>
      <c r="P2318" t="s">
        <v>51</v>
      </c>
      <c r="Q2318" t="s">
        <v>71</v>
      </c>
      <c r="R2318" t="s">
        <v>270</v>
      </c>
      <c r="S2318">
        <v>124</v>
      </c>
      <c r="T2318" t="s">
        <v>62</v>
      </c>
    </row>
    <row r="2319" spans="1:20" x14ac:dyDescent="0.2">
      <c r="A2319" t="s">
        <v>290</v>
      </c>
      <c r="F2319" t="s">
        <v>79</v>
      </c>
      <c r="G2319" t="s">
        <v>80</v>
      </c>
      <c r="H2319" t="s">
        <v>81</v>
      </c>
      <c r="I2319">
        <v>22.942</v>
      </c>
      <c r="J2319" t="s">
        <v>82</v>
      </c>
      <c r="K2319">
        <v>77.058000000000007</v>
      </c>
      <c r="L2319">
        <v>398</v>
      </c>
      <c r="M2319" t="s">
        <v>51</v>
      </c>
      <c r="N2319" t="s">
        <v>51</v>
      </c>
      <c r="O2319" t="s">
        <v>53</v>
      </c>
      <c r="P2319" t="s">
        <v>51</v>
      </c>
      <c r="Q2319" t="s">
        <v>51</v>
      </c>
      <c r="R2319" t="s">
        <v>291</v>
      </c>
      <c r="S2319">
        <v>115</v>
      </c>
      <c r="T2319" t="s">
        <v>62</v>
      </c>
    </row>
    <row r="2320" spans="1:20" x14ac:dyDescent="0.2">
      <c r="A2320" t="s">
        <v>261</v>
      </c>
      <c r="F2320" t="s">
        <v>66</v>
      </c>
      <c r="G2320" t="s">
        <v>66</v>
      </c>
      <c r="H2320" t="s">
        <v>67</v>
      </c>
      <c r="I2320">
        <v>6.3392999999999997</v>
      </c>
      <c r="J2320" t="s">
        <v>68</v>
      </c>
      <c r="K2320">
        <v>93.660700000000006</v>
      </c>
      <c r="L2320">
        <v>156</v>
      </c>
      <c r="M2320" t="s">
        <v>156</v>
      </c>
      <c r="N2320" t="s">
        <v>51</v>
      </c>
      <c r="O2320" t="s">
        <v>53</v>
      </c>
      <c r="P2320" t="s">
        <v>120</v>
      </c>
      <c r="Q2320" t="s">
        <v>51</v>
      </c>
      <c r="R2320" t="s">
        <v>262</v>
      </c>
      <c r="S2320">
        <v>31</v>
      </c>
      <c r="T2320" t="s">
        <v>88</v>
      </c>
    </row>
    <row r="2321" spans="1:20" x14ac:dyDescent="0.2">
      <c r="A2321" t="s">
        <v>78</v>
      </c>
      <c r="C2321" t="str">
        <f>VLOOKUP(A2321,State_Name!A:B,2,FALSE)</f>
        <v>NH</v>
      </c>
      <c r="D2321" t="str">
        <f t="shared" ref="D2321:D2322" si="415">B2321&amp;C2321</f>
        <v>NH</v>
      </c>
      <c r="E2321" t="str">
        <f>VLOOKUP(D2321,State_Name!B:C,2,FALSE)</f>
        <v>New Hampshire</v>
      </c>
      <c r="F2321" t="s">
        <v>140</v>
      </c>
      <c r="G2321" t="s">
        <v>141</v>
      </c>
      <c r="H2321" t="s">
        <v>81</v>
      </c>
      <c r="I2321">
        <v>7.5033000000000003</v>
      </c>
      <c r="J2321" t="s">
        <v>142</v>
      </c>
      <c r="K2321">
        <v>92.496700000000004</v>
      </c>
      <c r="L2321">
        <v>30</v>
      </c>
      <c r="M2321" t="s">
        <v>99</v>
      </c>
      <c r="N2321" t="s">
        <v>69</v>
      </c>
      <c r="O2321" t="s">
        <v>105</v>
      </c>
      <c r="P2321" t="s">
        <v>135</v>
      </c>
      <c r="Q2321" t="s">
        <v>51</v>
      </c>
      <c r="R2321" t="s">
        <v>85</v>
      </c>
      <c r="S2321">
        <v>33</v>
      </c>
      <c r="T2321" t="s">
        <v>88</v>
      </c>
    </row>
    <row r="2322" spans="1:20" x14ac:dyDescent="0.2">
      <c r="A2322" t="s">
        <v>247</v>
      </c>
      <c r="B2322" t="str">
        <f>RIGHT(A2322,2)</f>
        <v>IL</v>
      </c>
      <c r="D2322" t="str">
        <f t="shared" si="415"/>
        <v>IL</v>
      </c>
      <c r="E2322" t="str">
        <f>VLOOKUP(D2322,State_Name!B:C,2,FALSE)</f>
        <v>Illinois</v>
      </c>
      <c r="F2322" t="s">
        <v>140</v>
      </c>
      <c r="G2322" t="s">
        <v>141</v>
      </c>
      <c r="H2322" t="s">
        <v>81</v>
      </c>
      <c r="I2322">
        <v>0</v>
      </c>
      <c r="J2322" t="s">
        <v>142</v>
      </c>
      <c r="K2322">
        <v>100</v>
      </c>
      <c r="L2322">
        <v>36</v>
      </c>
      <c r="M2322" t="s">
        <v>99</v>
      </c>
      <c r="N2322" t="s">
        <v>92</v>
      </c>
      <c r="O2322" t="s">
        <v>70</v>
      </c>
      <c r="P2322" t="s">
        <v>51</v>
      </c>
      <c r="Q2322" t="s">
        <v>71</v>
      </c>
      <c r="R2322" t="s">
        <v>248</v>
      </c>
      <c r="S2322">
        <v>112</v>
      </c>
      <c r="T2322" t="s">
        <v>62</v>
      </c>
    </row>
    <row r="2323" spans="1:20" hidden="1" x14ac:dyDescent="0.2">
      <c r="A2323" t="s">
        <v>255</v>
      </c>
      <c r="F2323" t="s">
        <v>66</v>
      </c>
      <c r="G2323" t="s">
        <v>66</v>
      </c>
      <c r="H2323" t="s">
        <v>67</v>
      </c>
      <c r="I2323">
        <v>14.2621</v>
      </c>
      <c r="J2323" t="s">
        <v>68</v>
      </c>
      <c r="K2323">
        <v>85.737899999999996</v>
      </c>
      <c r="L2323">
        <v>166</v>
      </c>
      <c r="M2323" t="s">
        <v>156</v>
      </c>
      <c r="N2323" t="s">
        <v>51</v>
      </c>
      <c r="O2323" t="s">
        <v>83</v>
      </c>
      <c r="P2323" t="s">
        <v>161</v>
      </c>
      <c r="Q2323" t="s">
        <v>51</v>
      </c>
      <c r="S2323">
        <v>59</v>
      </c>
      <c r="T2323" t="s">
        <v>256</v>
      </c>
    </row>
    <row r="2324" spans="1:20" x14ac:dyDescent="0.2">
      <c r="A2324" t="s">
        <v>264</v>
      </c>
      <c r="B2324" t="s">
        <v>264</v>
      </c>
      <c r="D2324" t="str">
        <f t="shared" ref="D2324:D2325" si="416">B2324&amp;C2324</f>
        <v>District of Columbia</v>
      </c>
      <c r="E2324" t="e">
        <f>VLOOKUP(D2324,State_Name!B:C,2,FALSE)</f>
        <v>#N/A</v>
      </c>
      <c r="F2324" t="s">
        <v>79</v>
      </c>
      <c r="G2324" t="s">
        <v>80</v>
      </c>
      <c r="H2324" t="s">
        <v>81</v>
      </c>
      <c r="I2324">
        <v>23.834499999999998</v>
      </c>
      <c r="J2324" t="s">
        <v>82</v>
      </c>
      <c r="K2324">
        <v>76.165499999999994</v>
      </c>
      <c r="L2324">
        <v>52</v>
      </c>
      <c r="M2324" t="s">
        <v>99</v>
      </c>
      <c r="N2324" t="s">
        <v>52</v>
      </c>
      <c r="O2324" t="s">
        <v>51</v>
      </c>
      <c r="P2324" t="s">
        <v>237</v>
      </c>
      <c r="Q2324" t="s">
        <v>51</v>
      </c>
      <c r="R2324" t="s">
        <v>265</v>
      </c>
      <c r="S2324">
        <v>11</v>
      </c>
      <c r="T2324" t="s">
        <v>62</v>
      </c>
    </row>
    <row r="2325" spans="1:20" x14ac:dyDescent="0.2">
      <c r="A2325" t="s">
        <v>296</v>
      </c>
      <c r="B2325" t="str">
        <f t="shared" ref="B2325" si="417">RIGHT(A2325,2)</f>
        <v>GA</v>
      </c>
      <c r="D2325" t="str">
        <f t="shared" si="416"/>
        <v>GA</v>
      </c>
      <c r="E2325" t="str">
        <f>VLOOKUP(D2325,State_Name!B:C,2,FALSE)</f>
        <v>Georgia</v>
      </c>
      <c r="F2325" t="s">
        <v>128</v>
      </c>
      <c r="G2325" t="s">
        <v>129</v>
      </c>
      <c r="H2325" t="s">
        <v>81</v>
      </c>
      <c r="I2325">
        <v>18.6493</v>
      </c>
      <c r="J2325" t="s">
        <v>130</v>
      </c>
      <c r="K2325">
        <v>81.350700000000003</v>
      </c>
      <c r="L2325">
        <v>88</v>
      </c>
      <c r="M2325" t="s">
        <v>156</v>
      </c>
      <c r="N2325" t="s">
        <v>52</v>
      </c>
      <c r="O2325" t="s">
        <v>83</v>
      </c>
      <c r="P2325" t="s">
        <v>120</v>
      </c>
      <c r="Q2325" t="s">
        <v>51</v>
      </c>
      <c r="R2325" t="s">
        <v>297</v>
      </c>
      <c r="S2325">
        <v>111</v>
      </c>
      <c r="T2325" t="s">
        <v>62</v>
      </c>
    </row>
    <row r="2326" spans="1:20" x14ac:dyDescent="0.2">
      <c r="A2326" t="s">
        <v>308</v>
      </c>
      <c r="F2326" t="s">
        <v>140</v>
      </c>
      <c r="G2326" t="s">
        <v>141</v>
      </c>
      <c r="H2326" t="s">
        <v>81</v>
      </c>
      <c r="I2326">
        <v>2.3837000000000002</v>
      </c>
      <c r="J2326" t="s">
        <v>142</v>
      </c>
      <c r="K2326">
        <v>97.616299999999995</v>
      </c>
      <c r="L2326">
        <v>54</v>
      </c>
      <c r="M2326" t="s">
        <v>51</v>
      </c>
      <c r="N2326" t="s">
        <v>51</v>
      </c>
      <c r="O2326" t="s">
        <v>51</v>
      </c>
      <c r="P2326" t="s">
        <v>135</v>
      </c>
      <c r="Q2326" t="s">
        <v>51</v>
      </c>
      <c r="R2326" t="s">
        <v>309</v>
      </c>
      <c r="S2326">
        <v>6</v>
      </c>
      <c r="T2326" t="s">
        <v>88</v>
      </c>
    </row>
    <row r="2327" spans="1:20" x14ac:dyDescent="0.2">
      <c r="A2327" t="s">
        <v>221</v>
      </c>
      <c r="C2327" t="str">
        <f>VLOOKUP(A2327,State_Name!A:B,2,FALSE)</f>
        <v>NY</v>
      </c>
      <c r="D2327" t="str">
        <f>B2327&amp;C2327</f>
        <v>NY</v>
      </c>
      <c r="E2327" t="str">
        <f>VLOOKUP(D2327,State_Name!B:C,2,FALSE)</f>
        <v>New York</v>
      </c>
      <c r="F2327" t="s">
        <v>79</v>
      </c>
      <c r="G2327" t="s">
        <v>80</v>
      </c>
      <c r="H2327" t="s">
        <v>81</v>
      </c>
      <c r="I2327">
        <v>24.276800000000001</v>
      </c>
      <c r="J2327" t="s">
        <v>82</v>
      </c>
      <c r="K2327">
        <v>75.723200000000006</v>
      </c>
      <c r="L2327">
        <v>66</v>
      </c>
      <c r="M2327" t="s">
        <v>156</v>
      </c>
      <c r="N2327" t="s">
        <v>52</v>
      </c>
      <c r="O2327" t="s">
        <v>51</v>
      </c>
      <c r="P2327" t="s">
        <v>51</v>
      </c>
      <c r="Q2327" t="s">
        <v>215</v>
      </c>
      <c r="R2327" t="s">
        <v>222</v>
      </c>
      <c r="S2327">
        <v>36</v>
      </c>
      <c r="T2327" t="s">
        <v>88</v>
      </c>
    </row>
    <row r="2328" spans="1:20" x14ac:dyDescent="0.2">
      <c r="A2328" t="s">
        <v>261</v>
      </c>
      <c r="F2328" t="s">
        <v>45</v>
      </c>
      <c r="G2328" t="s">
        <v>46</v>
      </c>
      <c r="H2328" t="s">
        <v>47</v>
      </c>
      <c r="I2328">
        <v>62.145200000000003</v>
      </c>
      <c r="J2328" t="s">
        <v>50</v>
      </c>
      <c r="K2328">
        <v>37.854799999999997</v>
      </c>
      <c r="L2328">
        <v>127</v>
      </c>
      <c r="M2328" t="s">
        <v>51</v>
      </c>
      <c r="N2328" t="s">
        <v>51</v>
      </c>
      <c r="O2328" t="s">
        <v>51</v>
      </c>
      <c r="P2328" t="s">
        <v>106</v>
      </c>
      <c r="Q2328" t="s">
        <v>51</v>
      </c>
      <c r="R2328" t="s">
        <v>262</v>
      </c>
      <c r="S2328">
        <v>31</v>
      </c>
      <c r="T2328" t="s">
        <v>88</v>
      </c>
    </row>
    <row r="2329" spans="1:20" x14ac:dyDescent="0.2">
      <c r="A2329" t="s">
        <v>176</v>
      </c>
      <c r="B2329" t="str">
        <f>RIGHT(A2329,2)</f>
        <v>FL</v>
      </c>
      <c r="D2329" t="str">
        <f t="shared" ref="D2329:D2331" si="418">B2329&amp;C2329</f>
        <v>FL</v>
      </c>
      <c r="E2329" t="str">
        <f>VLOOKUP(D2329,State_Name!B:C,2,FALSE)</f>
        <v>Florida</v>
      </c>
      <c r="F2329" t="s">
        <v>128</v>
      </c>
      <c r="G2329" t="s">
        <v>129</v>
      </c>
      <c r="H2329" t="s">
        <v>81</v>
      </c>
      <c r="I2329">
        <v>9.6013999999999999</v>
      </c>
      <c r="J2329" t="s">
        <v>130</v>
      </c>
      <c r="K2329">
        <v>90.398600000000002</v>
      </c>
      <c r="L2329">
        <v>87</v>
      </c>
      <c r="M2329" t="s">
        <v>51</v>
      </c>
      <c r="N2329" t="s">
        <v>69</v>
      </c>
      <c r="O2329" t="s">
        <v>83</v>
      </c>
      <c r="P2329" t="s">
        <v>51</v>
      </c>
      <c r="Q2329" t="s">
        <v>84</v>
      </c>
      <c r="R2329" t="s">
        <v>177</v>
      </c>
      <c r="S2329">
        <v>110</v>
      </c>
      <c r="T2329" t="s">
        <v>62</v>
      </c>
    </row>
    <row r="2330" spans="1:20" x14ac:dyDescent="0.2">
      <c r="A2330" t="s">
        <v>78</v>
      </c>
      <c r="C2330" t="str">
        <f>VLOOKUP(A2330,State_Name!A:B,2,FALSE)</f>
        <v>NH</v>
      </c>
      <c r="D2330" t="str">
        <f t="shared" si="418"/>
        <v>NH</v>
      </c>
      <c r="E2330" t="str">
        <f>VLOOKUP(D2330,State_Name!B:C,2,FALSE)</f>
        <v>New Hampshire</v>
      </c>
      <c r="F2330" t="s">
        <v>79</v>
      </c>
      <c r="G2330" t="s">
        <v>80</v>
      </c>
      <c r="H2330" t="s">
        <v>81</v>
      </c>
      <c r="I2330">
        <v>4.6642999999999999</v>
      </c>
      <c r="J2330" t="s">
        <v>82</v>
      </c>
      <c r="K2330">
        <v>95.335700000000003</v>
      </c>
      <c r="L2330">
        <v>37</v>
      </c>
      <c r="M2330" t="s">
        <v>99</v>
      </c>
      <c r="N2330" t="s">
        <v>266</v>
      </c>
      <c r="O2330" t="s">
        <v>70</v>
      </c>
      <c r="P2330" t="s">
        <v>120</v>
      </c>
      <c r="Q2330" t="s">
        <v>51</v>
      </c>
      <c r="R2330" t="s">
        <v>85</v>
      </c>
      <c r="S2330">
        <v>33</v>
      </c>
      <c r="T2330" t="s">
        <v>88</v>
      </c>
    </row>
    <row r="2331" spans="1:20" x14ac:dyDescent="0.2">
      <c r="A2331" t="s">
        <v>264</v>
      </c>
      <c r="B2331" t="s">
        <v>264</v>
      </c>
      <c r="D2331" t="str">
        <f t="shared" si="418"/>
        <v>District of Columbia</v>
      </c>
      <c r="E2331" t="e">
        <f>VLOOKUP(D2331,State_Name!B:C,2,FALSE)</f>
        <v>#N/A</v>
      </c>
      <c r="F2331" t="s">
        <v>45</v>
      </c>
      <c r="G2331" t="s">
        <v>46</v>
      </c>
      <c r="H2331" t="s">
        <v>47</v>
      </c>
      <c r="I2331">
        <v>19.3752</v>
      </c>
      <c r="J2331" t="s">
        <v>50</v>
      </c>
      <c r="K2331">
        <v>80.624799999999993</v>
      </c>
      <c r="L2331">
        <v>357</v>
      </c>
      <c r="M2331" t="s">
        <v>99</v>
      </c>
      <c r="N2331" t="s">
        <v>69</v>
      </c>
      <c r="O2331" t="s">
        <v>51</v>
      </c>
      <c r="P2331" t="s">
        <v>51</v>
      </c>
      <c r="Q2331" t="s">
        <v>51</v>
      </c>
      <c r="R2331" t="s">
        <v>265</v>
      </c>
      <c r="S2331">
        <v>11</v>
      </c>
      <c r="T2331" t="s">
        <v>62</v>
      </c>
    </row>
    <row r="2332" spans="1:20" x14ac:dyDescent="0.2">
      <c r="A2332" t="s">
        <v>201</v>
      </c>
      <c r="F2332" t="s">
        <v>79</v>
      </c>
      <c r="G2332" t="s">
        <v>80</v>
      </c>
      <c r="H2332" t="s">
        <v>81</v>
      </c>
      <c r="I2332">
        <v>29.071200000000001</v>
      </c>
      <c r="J2332" t="s">
        <v>82</v>
      </c>
      <c r="K2332">
        <v>70.928799999999995</v>
      </c>
      <c r="L2332">
        <v>42</v>
      </c>
      <c r="M2332" t="s">
        <v>51</v>
      </c>
      <c r="N2332" t="s">
        <v>51</v>
      </c>
      <c r="O2332" t="s">
        <v>83</v>
      </c>
      <c r="P2332" t="s">
        <v>106</v>
      </c>
      <c r="Q2332" t="s">
        <v>51</v>
      </c>
      <c r="R2332" t="s">
        <v>202</v>
      </c>
      <c r="S2332">
        <v>123</v>
      </c>
      <c r="T2332" t="s">
        <v>62</v>
      </c>
    </row>
    <row r="2333" spans="1:20" x14ac:dyDescent="0.2">
      <c r="A2333" t="s">
        <v>224</v>
      </c>
      <c r="B2333" t="str">
        <f t="shared" ref="B2333:B2334" si="419">RIGHT(A2333,2)</f>
        <v>TN</v>
      </c>
      <c r="D2333" t="str">
        <f t="shared" ref="D2333:D2336" si="420">B2333&amp;C2333</f>
        <v>TN</v>
      </c>
      <c r="E2333" t="str">
        <f>VLOOKUP(D2333,State_Name!B:C,2,FALSE)</f>
        <v>Tennessee</v>
      </c>
      <c r="F2333" t="s">
        <v>128</v>
      </c>
      <c r="G2333" t="s">
        <v>129</v>
      </c>
      <c r="H2333" t="s">
        <v>81</v>
      </c>
      <c r="I2333">
        <v>14.0427</v>
      </c>
      <c r="J2333" t="s">
        <v>130</v>
      </c>
      <c r="K2333">
        <v>85.957300000000004</v>
      </c>
      <c r="L2333">
        <v>564</v>
      </c>
      <c r="M2333" t="s">
        <v>156</v>
      </c>
      <c r="N2333" t="s">
        <v>52</v>
      </c>
      <c r="O2333" t="s">
        <v>51</v>
      </c>
      <c r="P2333" t="s">
        <v>120</v>
      </c>
      <c r="Q2333" t="s">
        <v>51</v>
      </c>
      <c r="S2333" t="s">
        <v>225</v>
      </c>
      <c r="T2333" t="s">
        <v>62</v>
      </c>
    </row>
    <row r="2334" spans="1:20" x14ac:dyDescent="0.2">
      <c r="A2334" t="s">
        <v>149</v>
      </c>
      <c r="B2334" t="str">
        <f t="shared" si="419"/>
        <v>NY</v>
      </c>
      <c r="D2334" t="str">
        <f t="shared" si="420"/>
        <v>NY</v>
      </c>
      <c r="E2334" t="str">
        <f>VLOOKUP(D2334,State_Name!B:C,2,FALSE)</f>
        <v>New York</v>
      </c>
      <c r="F2334" t="s">
        <v>79</v>
      </c>
      <c r="G2334" t="s">
        <v>80</v>
      </c>
      <c r="H2334" t="s">
        <v>81</v>
      </c>
      <c r="I2334">
        <v>21.9955</v>
      </c>
      <c r="J2334" t="s">
        <v>82</v>
      </c>
      <c r="K2334">
        <v>78.004499999999993</v>
      </c>
      <c r="L2334">
        <v>139</v>
      </c>
      <c r="M2334" t="s">
        <v>51</v>
      </c>
      <c r="N2334" t="s">
        <v>92</v>
      </c>
      <c r="O2334" t="s">
        <v>51</v>
      </c>
      <c r="P2334" t="s">
        <v>135</v>
      </c>
      <c r="Q2334" t="s">
        <v>51</v>
      </c>
      <c r="R2334" t="s">
        <v>150</v>
      </c>
      <c r="S2334">
        <v>116</v>
      </c>
      <c r="T2334" t="s">
        <v>62</v>
      </c>
    </row>
    <row r="2335" spans="1:20" x14ac:dyDescent="0.2">
      <c r="A2335" t="s">
        <v>194</v>
      </c>
      <c r="C2335" t="str">
        <f>VLOOKUP(A2335,State_Name!A:B,2,FALSE)</f>
        <v>VT</v>
      </c>
      <c r="D2335" t="str">
        <f t="shared" si="420"/>
        <v>VT</v>
      </c>
      <c r="E2335" t="str">
        <f>VLOOKUP(D2335,State_Name!B:C,2,FALSE)</f>
        <v>Vermont</v>
      </c>
      <c r="F2335" t="s">
        <v>45</v>
      </c>
      <c r="G2335" t="s">
        <v>46</v>
      </c>
      <c r="H2335" t="s">
        <v>47</v>
      </c>
      <c r="I2335">
        <v>59.381399999999999</v>
      </c>
      <c r="J2335" t="s">
        <v>50</v>
      </c>
      <c r="K2335">
        <v>40.618600000000001</v>
      </c>
      <c r="L2335">
        <v>189</v>
      </c>
      <c r="M2335" t="s">
        <v>156</v>
      </c>
      <c r="N2335" t="s">
        <v>69</v>
      </c>
      <c r="O2335" t="s">
        <v>51</v>
      </c>
      <c r="P2335" t="s">
        <v>237</v>
      </c>
      <c r="Q2335" t="s">
        <v>51</v>
      </c>
      <c r="R2335" t="s">
        <v>196</v>
      </c>
      <c r="S2335">
        <v>50</v>
      </c>
      <c r="T2335" t="s">
        <v>88</v>
      </c>
    </row>
    <row r="2336" spans="1:20" x14ac:dyDescent="0.2">
      <c r="A2336" t="s">
        <v>244</v>
      </c>
      <c r="C2336" t="str">
        <f>VLOOKUP(A2336,State_Name!A:B,2,FALSE)</f>
        <v>IA</v>
      </c>
      <c r="D2336" t="str">
        <f t="shared" si="420"/>
        <v>IA</v>
      </c>
      <c r="E2336" t="str">
        <f>VLOOKUP(D2336,State_Name!B:C,2,FALSE)</f>
        <v>Iowa</v>
      </c>
      <c r="F2336" t="s">
        <v>128</v>
      </c>
      <c r="G2336" t="s">
        <v>129</v>
      </c>
      <c r="H2336" t="s">
        <v>81</v>
      </c>
      <c r="I2336">
        <v>11.5398</v>
      </c>
      <c r="J2336" t="s">
        <v>130</v>
      </c>
      <c r="K2336">
        <v>88.4602</v>
      </c>
      <c r="L2336">
        <v>290</v>
      </c>
      <c r="M2336" t="s">
        <v>51</v>
      </c>
      <c r="N2336" t="s">
        <v>69</v>
      </c>
      <c r="O2336" t="s">
        <v>53</v>
      </c>
      <c r="P2336" t="s">
        <v>120</v>
      </c>
      <c r="Q2336" t="s">
        <v>51</v>
      </c>
      <c r="R2336" t="s">
        <v>245</v>
      </c>
      <c r="S2336">
        <v>19</v>
      </c>
      <c r="T2336" t="s">
        <v>88</v>
      </c>
    </row>
    <row r="2337" spans="1:20" x14ac:dyDescent="0.2">
      <c r="A2337" t="s">
        <v>104</v>
      </c>
      <c r="F2337" t="s">
        <v>45</v>
      </c>
      <c r="G2337" t="s">
        <v>46</v>
      </c>
      <c r="H2337" t="s">
        <v>47</v>
      </c>
      <c r="I2337">
        <v>31.677900000000001</v>
      </c>
      <c r="J2337" t="s">
        <v>50</v>
      </c>
      <c r="K2337">
        <v>68.322100000000006</v>
      </c>
      <c r="L2337">
        <v>4630</v>
      </c>
      <c r="M2337" t="s">
        <v>51</v>
      </c>
      <c r="N2337" t="s">
        <v>51</v>
      </c>
      <c r="O2337" t="s">
        <v>51</v>
      </c>
      <c r="P2337" t="s">
        <v>120</v>
      </c>
      <c r="Q2337" t="s">
        <v>51</v>
      </c>
      <c r="R2337" t="s">
        <v>107</v>
      </c>
      <c r="S2337">
        <v>35</v>
      </c>
      <c r="T2337" t="s">
        <v>88</v>
      </c>
    </row>
    <row r="2338" spans="1:20" x14ac:dyDescent="0.2">
      <c r="A2338" t="s">
        <v>182</v>
      </c>
      <c r="B2338" t="str">
        <f>RIGHT(A2338,2)</f>
        <v>FL</v>
      </c>
      <c r="D2338" t="str">
        <f t="shared" ref="D2338:D2340" si="421">B2338&amp;C2338</f>
        <v>FL</v>
      </c>
      <c r="E2338" t="str">
        <f>VLOOKUP(D2338,State_Name!B:C,2,FALSE)</f>
        <v>Florida</v>
      </c>
      <c r="F2338" t="s">
        <v>128</v>
      </c>
      <c r="G2338" t="s">
        <v>129</v>
      </c>
      <c r="H2338" t="s">
        <v>81</v>
      </c>
      <c r="I2338">
        <v>5.9679000000000002</v>
      </c>
      <c r="J2338" t="s">
        <v>130</v>
      </c>
      <c r="K2338">
        <v>94.0321</v>
      </c>
      <c r="L2338">
        <v>69</v>
      </c>
      <c r="M2338" t="s">
        <v>156</v>
      </c>
      <c r="N2338" t="s">
        <v>92</v>
      </c>
      <c r="O2338" t="s">
        <v>51</v>
      </c>
      <c r="P2338" t="s">
        <v>51</v>
      </c>
      <c r="Q2338" t="s">
        <v>71</v>
      </c>
      <c r="R2338" t="s">
        <v>183</v>
      </c>
      <c r="S2338">
        <v>106</v>
      </c>
      <c r="T2338" t="s">
        <v>62</v>
      </c>
    </row>
    <row r="2339" spans="1:20" x14ac:dyDescent="0.2">
      <c r="A2339" t="s">
        <v>78</v>
      </c>
      <c r="C2339" t="str">
        <f>VLOOKUP(A2339,State_Name!A:B,2,FALSE)</f>
        <v>NH</v>
      </c>
      <c r="D2339" t="str">
        <f t="shared" si="421"/>
        <v>NH</v>
      </c>
      <c r="E2339" t="str">
        <f>VLOOKUP(D2339,State_Name!B:C,2,FALSE)</f>
        <v>New Hampshire</v>
      </c>
      <c r="F2339" t="s">
        <v>66</v>
      </c>
      <c r="G2339" t="s">
        <v>66</v>
      </c>
      <c r="H2339" t="s">
        <v>67</v>
      </c>
      <c r="I2339">
        <v>11.0929</v>
      </c>
      <c r="J2339" t="s">
        <v>68</v>
      </c>
      <c r="K2339">
        <v>88.9071</v>
      </c>
      <c r="L2339">
        <v>152</v>
      </c>
      <c r="M2339" t="s">
        <v>156</v>
      </c>
      <c r="N2339" t="s">
        <v>69</v>
      </c>
      <c r="O2339" t="s">
        <v>83</v>
      </c>
      <c r="P2339" t="s">
        <v>106</v>
      </c>
      <c r="Q2339" t="s">
        <v>51</v>
      </c>
      <c r="R2339" t="s">
        <v>85</v>
      </c>
      <c r="S2339">
        <v>33</v>
      </c>
      <c r="T2339" t="s">
        <v>88</v>
      </c>
    </row>
    <row r="2340" spans="1:20" x14ac:dyDescent="0.2">
      <c r="A2340" t="s">
        <v>233</v>
      </c>
      <c r="C2340" t="str">
        <f>VLOOKUP(A2340,State_Name!A:B,2,FALSE)</f>
        <v>IL</v>
      </c>
      <c r="D2340" t="str">
        <f t="shared" si="421"/>
        <v>IL</v>
      </c>
      <c r="E2340" t="str">
        <f>VLOOKUP(D2340,State_Name!B:C,2,FALSE)</f>
        <v>Illinois</v>
      </c>
      <c r="F2340" t="s">
        <v>45</v>
      </c>
      <c r="G2340" t="s">
        <v>46</v>
      </c>
      <c r="H2340" t="s">
        <v>47</v>
      </c>
      <c r="I2340">
        <v>44.812600000000003</v>
      </c>
      <c r="J2340" t="s">
        <v>50</v>
      </c>
      <c r="K2340">
        <v>55.187399999999997</v>
      </c>
      <c r="L2340">
        <v>210</v>
      </c>
      <c r="M2340" t="s">
        <v>156</v>
      </c>
      <c r="N2340" t="s">
        <v>92</v>
      </c>
      <c r="O2340" t="s">
        <v>105</v>
      </c>
      <c r="P2340" t="s">
        <v>120</v>
      </c>
      <c r="Q2340" t="s">
        <v>51</v>
      </c>
      <c r="R2340" t="s">
        <v>234</v>
      </c>
      <c r="S2340">
        <v>17</v>
      </c>
      <c r="T2340" t="s">
        <v>88</v>
      </c>
    </row>
    <row r="2341" spans="1:20" x14ac:dyDescent="0.2">
      <c r="A2341" t="s">
        <v>308</v>
      </c>
      <c r="F2341" t="s">
        <v>79</v>
      </c>
      <c r="G2341" t="s">
        <v>80</v>
      </c>
      <c r="H2341" t="s">
        <v>81</v>
      </c>
      <c r="I2341">
        <v>11.413600000000001</v>
      </c>
      <c r="J2341" t="s">
        <v>82</v>
      </c>
      <c r="K2341">
        <v>88.586399999999998</v>
      </c>
      <c r="L2341">
        <v>104</v>
      </c>
      <c r="M2341" t="s">
        <v>99</v>
      </c>
      <c r="N2341" t="s">
        <v>51</v>
      </c>
      <c r="O2341" t="s">
        <v>53</v>
      </c>
      <c r="P2341" t="s">
        <v>51</v>
      </c>
      <c r="Q2341" t="s">
        <v>84</v>
      </c>
      <c r="R2341" t="s">
        <v>309</v>
      </c>
      <c r="S2341">
        <v>6</v>
      </c>
      <c r="T2341" t="s">
        <v>88</v>
      </c>
    </row>
    <row r="2342" spans="1:20" x14ac:dyDescent="0.2">
      <c r="A2342" t="s">
        <v>165</v>
      </c>
      <c r="C2342" t="str">
        <f>VLOOKUP(A2342,State_Name!A:B,2,FALSE)</f>
        <v>RI</v>
      </c>
      <c r="D2342" t="str">
        <f>B2342&amp;C2342</f>
        <v>RI</v>
      </c>
      <c r="E2342" t="str">
        <f>VLOOKUP(D2342,State_Name!B:C,2,FALSE)</f>
        <v>Rhode Island</v>
      </c>
      <c r="F2342" t="s">
        <v>45</v>
      </c>
      <c r="G2342" t="s">
        <v>46</v>
      </c>
      <c r="H2342" t="s">
        <v>47</v>
      </c>
      <c r="I2342">
        <v>31.942</v>
      </c>
      <c r="J2342" t="s">
        <v>50</v>
      </c>
      <c r="K2342">
        <v>68.058000000000007</v>
      </c>
      <c r="L2342">
        <v>273</v>
      </c>
      <c r="M2342" t="s">
        <v>51</v>
      </c>
      <c r="N2342" t="s">
        <v>69</v>
      </c>
      <c r="O2342" t="s">
        <v>53</v>
      </c>
      <c r="P2342" t="s">
        <v>51</v>
      </c>
      <c r="Q2342" t="s">
        <v>51</v>
      </c>
      <c r="R2342" t="s">
        <v>167</v>
      </c>
      <c r="S2342">
        <v>44</v>
      </c>
      <c r="T2342" t="s">
        <v>88</v>
      </c>
    </row>
    <row r="2343" spans="1:20" x14ac:dyDescent="0.2">
      <c r="A2343" t="s">
        <v>207</v>
      </c>
      <c r="F2343" t="s">
        <v>45</v>
      </c>
      <c r="G2343" t="s">
        <v>46</v>
      </c>
      <c r="H2343" t="s">
        <v>47</v>
      </c>
      <c r="I2343">
        <v>63.323799999999999</v>
      </c>
      <c r="J2343" t="s">
        <v>50</v>
      </c>
      <c r="K2343">
        <v>36.676200000000001</v>
      </c>
      <c r="L2343">
        <v>50</v>
      </c>
      <c r="M2343" t="s">
        <v>51</v>
      </c>
      <c r="N2343" t="s">
        <v>51</v>
      </c>
      <c r="O2343" t="s">
        <v>83</v>
      </c>
      <c r="P2343" t="s">
        <v>106</v>
      </c>
      <c r="Q2343" t="s">
        <v>51</v>
      </c>
      <c r="R2343" t="s">
        <v>208</v>
      </c>
      <c r="S2343">
        <v>101</v>
      </c>
      <c r="T2343" t="s">
        <v>62</v>
      </c>
    </row>
    <row r="2344" spans="1:20" x14ac:dyDescent="0.2">
      <c r="A2344" t="s">
        <v>41</v>
      </c>
      <c r="B2344" t="str">
        <f t="shared" ref="B2344:B2345" si="422">RIGHT(A2344,2)</f>
        <v>NY</v>
      </c>
      <c r="D2344" t="str">
        <f t="shared" ref="D2344:D2346" si="423">B2344&amp;C2344</f>
        <v>NY</v>
      </c>
      <c r="E2344" t="str">
        <f>VLOOKUP(D2344,State_Name!B:C,2,FALSE)</f>
        <v>New York</v>
      </c>
      <c r="F2344" t="s">
        <v>79</v>
      </c>
      <c r="G2344" t="s">
        <v>80</v>
      </c>
      <c r="H2344" t="s">
        <v>81</v>
      </c>
      <c r="I2344">
        <v>4.3198999999999996</v>
      </c>
      <c r="J2344" t="s">
        <v>82</v>
      </c>
      <c r="K2344">
        <v>95.680099999999996</v>
      </c>
      <c r="L2344">
        <v>35</v>
      </c>
      <c r="M2344" t="s">
        <v>156</v>
      </c>
      <c r="N2344" t="s">
        <v>92</v>
      </c>
      <c r="O2344" t="s">
        <v>53</v>
      </c>
      <c r="P2344" t="s">
        <v>51</v>
      </c>
      <c r="Q2344" t="s">
        <v>71</v>
      </c>
      <c r="R2344" t="s">
        <v>54</v>
      </c>
      <c r="S2344">
        <v>117</v>
      </c>
      <c r="T2344" t="s">
        <v>62</v>
      </c>
    </row>
    <row r="2345" spans="1:20" x14ac:dyDescent="0.2">
      <c r="A2345" t="s">
        <v>269</v>
      </c>
      <c r="B2345" t="str">
        <f t="shared" si="422"/>
        <v>PA</v>
      </c>
      <c r="D2345" t="str">
        <f t="shared" si="423"/>
        <v>PA</v>
      </c>
      <c r="E2345" t="str">
        <f>VLOOKUP(D2345,State_Name!B:C,2,FALSE)</f>
        <v>Pennsylvania</v>
      </c>
      <c r="F2345" t="s">
        <v>79</v>
      </c>
      <c r="G2345" t="s">
        <v>80</v>
      </c>
      <c r="H2345" t="s">
        <v>81</v>
      </c>
      <c r="I2345">
        <v>21.395700000000001</v>
      </c>
      <c r="J2345" t="s">
        <v>82</v>
      </c>
      <c r="K2345">
        <v>78.604299999999995</v>
      </c>
      <c r="L2345">
        <v>58</v>
      </c>
      <c r="M2345" t="s">
        <v>156</v>
      </c>
      <c r="N2345" t="s">
        <v>52</v>
      </c>
      <c r="O2345" t="s">
        <v>53</v>
      </c>
      <c r="P2345" t="s">
        <v>120</v>
      </c>
      <c r="Q2345" t="s">
        <v>51</v>
      </c>
      <c r="R2345" t="s">
        <v>270</v>
      </c>
      <c r="S2345">
        <v>124</v>
      </c>
      <c r="T2345" t="s">
        <v>62</v>
      </c>
    </row>
    <row r="2346" spans="1:20" x14ac:dyDescent="0.2">
      <c r="A2346" t="s">
        <v>326</v>
      </c>
      <c r="C2346" t="str">
        <f>VLOOKUP(A2346,State_Name!A:B,2,FALSE)</f>
        <v>MT</v>
      </c>
      <c r="D2346" t="str">
        <f t="shared" si="423"/>
        <v>MT</v>
      </c>
      <c r="E2346" t="str">
        <f>VLOOKUP(D2346,State_Name!B:C,2,FALSE)</f>
        <v>Montana</v>
      </c>
      <c r="F2346" t="s">
        <v>66</v>
      </c>
      <c r="G2346" t="s">
        <v>66</v>
      </c>
      <c r="H2346" t="s">
        <v>67</v>
      </c>
      <c r="I2346">
        <v>18.273</v>
      </c>
      <c r="J2346" t="s">
        <v>68</v>
      </c>
      <c r="K2346">
        <v>81.727000000000004</v>
      </c>
      <c r="L2346">
        <v>276</v>
      </c>
      <c r="M2346" t="s">
        <v>51</v>
      </c>
      <c r="N2346" t="s">
        <v>266</v>
      </c>
      <c r="O2346" t="s">
        <v>51</v>
      </c>
      <c r="P2346" t="s">
        <v>51</v>
      </c>
      <c r="Q2346" t="s">
        <v>51</v>
      </c>
      <c r="R2346" t="s">
        <v>327</v>
      </c>
      <c r="S2346">
        <v>30</v>
      </c>
      <c r="T2346" t="s">
        <v>88</v>
      </c>
    </row>
    <row r="2347" spans="1:20" x14ac:dyDescent="0.2">
      <c r="A2347" t="s">
        <v>230</v>
      </c>
      <c r="F2347" t="s">
        <v>66</v>
      </c>
      <c r="G2347" t="s">
        <v>66</v>
      </c>
      <c r="H2347" t="s">
        <v>67</v>
      </c>
      <c r="I2347">
        <v>3.8633000000000002</v>
      </c>
      <c r="J2347" t="s">
        <v>68</v>
      </c>
      <c r="K2347">
        <v>96.136700000000005</v>
      </c>
      <c r="L2347">
        <v>281</v>
      </c>
      <c r="M2347" t="s">
        <v>99</v>
      </c>
      <c r="N2347" t="s">
        <v>51</v>
      </c>
      <c r="O2347" t="s">
        <v>70</v>
      </c>
      <c r="P2347" t="s">
        <v>120</v>
      </c>
      <c r="Q2347" t="s">
        <v>51</v>
      </c>
      <c r="R2347" t="s">
        <v>231</v>
      </c>
      <c r="S2347">
        <v>37</v>
      </c>
      <c r="T2347" t="s">
        <v>88</v>
      </c>
    </row>
    <row r="2348" spans="1:20" x14ac:dyDescent="0.2">
      <c r="A2348" t="s">
        <v>278</v>
      </c>
      <c r="B2348" t="str">
        <f>RIGHT(A2348,2)</f>
        <v>FL</v>
      </c>
      <c r="D2348" t="str">
        <f t="shared" ref="D2348:D2350" si="424">B2348&amp;C2348</f>
        <v>FL</v>
      </c>
      <c r="E2348" t="str">
        <f>VLOOKUP(D2348,State_Name!B:C,2,FALSE)</f>
        <v>Florida</v>
      </c>
      <c r="F2348" t="s">
        <v>79</v>
      </c>
      <c r="G2348" t="s">
        <v>80</v>
      </c>
      <c r="H2348" t="s">
        <v>81</v>
      </c>
      <c r="I2348">
        <v>9.5504999999999995</v>
      </c>
      <c r="J2348" t="s">
        <v>82</v>
      </c>
      <c r="K2348">
        <v>90.4495</v>
      </c>
      <c r="L2348">
        <v>135</v>
      </c>
      <c r="M2348" t="s">
        <v>99</v>
      </c>
      <c r="N2348" t="s">
        <v>92</v>
      </c>
      <c r="O2348" t="s">
        <v>83</v>
      </c>
      <c r="P2348" t="s">
        <v>51</v>
      </c>
      <c r="Q2348" t="s">
        <v>84</v>
      </c>
      <c r="R2348" t="s">
        <v>279</v>
      </c>
      <c r="S2348">
        <v>108</v>
      </c>
      <c r="T2348" t="s">
        <v>62</v>
      </c>
    </row>
    <row r="2349" spans="1:20" x14ac:dyDescent="0.2">
      <c r="A2349" t="s">
        <v>272</v>
      </c>
      <c r="C2349" t="str">
        <f>VLOOKUP(A2349,State_Name!A:B,2,FALSE)</f>
        <v>AZ</v>
      </c>
      <c r="D2349" t="str">
        <f t="shared" si="424"/>
        <v>AZ</v>
      </c>
      <c r="E2349" t="str">
        <f>VLOOKUP(D2349,State_Name!B:C,2,FALSE)</f>
        <v>Arizona</v>
      </c>
      <c r="F2349" t="s">
        <v>45</v>
      </c>
      <c r="G2349" t="s">
        <v>46</v>
      </c>
      <c r="H2349" t="s">
        <v>47</v>
      </c>
      <c r="I2349">
        <v>38.1492</v>
      </c>
      <c r="J2349" t="s">
        <v>50</v>
      </c>
      <c r="K2349">
        <v>61.8508</v>
      </c>
      <c r="L2349">
        <v>91</v>
      </c>
      <c r="M2349" t="s">
        <v>156</v>
      </c>
      <c r="N2349" t="s">
        <v>69</v>
      </c>
      <c r="O2349" t="s">
        <v>70</v>
      </c>
      <c r="P2349" t="s">
        <v>120</v>
      </c>
      <c r="Q2349" t="s">
        <v>51</v>
      </c>
      <c r="R2349" t="s">
        <v>273</v>
      </c>
      <c r="S2349">
        <v>4</v>
      </c>
      <c r="T2349" t="s">
        <v>88</v>
      </c>
    </row>
    <row r="2350" spans="1:20" x14ac:dyDescent="0.2">
      <c r="A2350" t="s">
        <v>119</v>
      </c>
      <c r="B2350" t="str">
        <f>RIGHT(A2350,2)</f>
        <v>NY</v>
      </c>
      <c r="D2350" t="str">
        <f t="shared" si="424"/>
        <v>NY</v>
      </c>
      <c r="E2350" t="str">
        <f>VLOOKUP(D2350,State_Name!B:C,2,FALSE)</f>
        <v>New York</v>
      </c>
      <c r="F2350" t="s">
        <v>45</v>
      </c>
      <c r="G2350" t="s">
        <v>46</v>
      </c>
      <c r="H2350" t="s">
        <v>47</v>
      </c>
      <c r="I2350">
        <v>25.194900000000001</v>
      </c>
      <c r="J2350" t="s">
        <v>50</v>
      </c>
      <c r="K2350">
        <v>74.805099999999996</v>
      </c>
      <c r="L2350">
        <v>50</v>
      </c>
      <c r="M2350" t="s">
        <v>51</v>
      </c>
      <c r="N2350" t="s">
        <v>198</v>
      </c>
      <c r="O2350" t="s">
        <v>53</v>
      </c>
      <c r="P2350" t="s">
        <v>135</v>
      </c>
      <c r="Q2350" t="s">
        <v>51</v>
      </c>
      <c r="R2350" t="s">
        <v>121</v>
      </c>
      <c r="S2350">
        <v>121</v>
      </c>
      <c r="T2350" t="s">
        <v>62</v>
      </c>
    </row>
    <row r="2351" spans="1:20" hidden="1" x14ac:dyDescent="0.2">
      <c r="A2351" t="s">
        <v>281</v>
      </c>
      <c r="F2351" t="s">
        <v>79</v>
      </c>
      <c r="G2351" t="s">
        <v>80</v>
      </c>
      <c r="H2351" t="s">
        <v>81</v>
      </c>
      <c r="I2351">
        <v>33.2333</v>
      </c>
      <c r="J2351" t="s">
        <v>82</v>
      </c>
      <c r="K2351">
        <v>66.7667</v>
      </c>
      <c r="L2351">
        <v>78</v>
      </c>
      <c r="M2351" t="s">
        <v>51</v>
      </c>
      <c r="N2351" t="s">
        <v>51</v>
      </c>
      <c r="O2351" t="s">
        <v>70</v>
      </c>
      <c r="P2351" t="s">
        <v>51</v>
      </c>
      <c r="Q2351" t="s">
        <v>84</v>
      </c>
      <c r="R2351" t="s">
        <v>282</v>
      </c>
      <c r="S2351">
        <v>66</v>
      </c>
      <c r="T2351" t="s">
        <v>96</v>
      </c>
    </row>
    <row r="2352" spans="1:20" x14ac:dyDescent="0.2">
      <c r="A2352" t="s">
        <v>188</v>
      </c>
      <c r="F2352" t="s">
        <v>79</v>
      </c>
      <c r="G2352" t="s">
        <v>80</v>
      </c>
      <c r="H2352" t="s">
        <v>81</v>
      </c>
      <c r="I2352">
        <v>21.493600000000001</v>
      </c>
      <c r="J2352" t="s">
        <v>82</v>
      </c>
      <c r="K2352">
        <v>78.506399999999999</v>
      </c>
      <c r="L2352">
        <v>102</v>
      </c>
      <c r="M2352" t="s">
        <v>99</v>
      </c>
      <c r="N2352" t="s">
        <v>51</v>
      </c>
      <c r="O2352" t="s">
        <v>105</v>
      </c>
      <c r="P2352" t="s">
        <v>51</v>
      </c>
      <c r="Q2352" t="s">
        <v>84</v>
      </c>
      <c r="R2352" t="s">
        <v>189</v>
      </c>
      <c r="S2352">
        <v>54</v>
      </c>
      <c r="T2352" t="s">
        <v>88</v>
      </c>
    </row>
    <row r="2353" spans="1:20" x14ac:dyDescent="0.2">
      <c r="A2353" t="s">
        <v>207</v>
      </c>
      <c r="F2353" t="s">
        <v>66</v>
      </c>
      <c r="G2353" t="s">
        <v>66</v>
      </c>
      <c r="H2353" t="s">
        <v>67</v>
      </c>
      <c r="I2353">
        <v>8.7147000000000006</v>
      </c>
      <c r="J2353" t="s">
        <v>68</v>
      </c>
      <c r="K2353">
        <v>91.285300000000007</v>
      </c>
      <c r="L2353">
        <v>161</v>
      </c>
      <c r="M2353" t="s">
        <v>156</v>
      </c>
      <c r="N2353" t="s">
        <v>51</v>
      </c>
      <c r="O2353" t="s">
        <v>83</v>
      </c>
      <c r="P2353" t="s">
        <v>120</v>
      </c>
      <c r="Q2353" t="s">
        <v>51</v>
      </c>
      <c r="R2353" t="s">
        <v>208</v>
      </c>
      <c r="S2353">
        <v>101</v>
      </c>
      <c r="T2353" t="s">
        <v>62</v>
      </c>
    </row>
    <row r="2354" spans="1:20" x14ac:dyDescent="0.2">
      <c r="A2354" t="s">
        <v>78</v>
      </c>
      <c r="F2354" t="s">
        <v>79</v>
      </c>
      <c r="G2354" t="s">
        <v>80</v>
      </c>
      <c r="H2354" t="s">
        <v>81</v>
      </c>
      <c r="I2354">
        <v>6.3323999999999998</v>
      </c>
      <c r="J2354" t="s">
        <v>82</v>
      </c>
      <c r="K2354">
        <v>93.667599999999993</v>
      </c>
      <c r="L2354">
        <v>2367</v>
      </c>
      <c r="M2354" t="s">
        <v>99</v>
      </c>
      <c r="N2354" t="s">
        <v>51</v>
      </c>
      <c r="O2354" t="s">
        <v>51</v>
      </c>
      <c r="P2354" t="s">
        <v>51</v>
      </c>
      <c r="Q2354" t="s">
        <v>71</v>
      </c>
      <c r="R2354" t="s">
        <v>85</v>
      </c>
      <c r="S2354">
        <v>33</v>
      </c>
      <c r="T2354" t="s">
        <v>88</v>
      </c>
    </row>
    <row r="2355" spans="1:20" x14ac:dyDescent="0.2">
      <c r="A2355" t="s">
        <v>155</v>
      </c>
      <c r="F2355" t="s">
        <v>79</v>
      </c>
      <c r="G2355" t="s">
        <v>80</v>
      </c>
      <c r="H2355" t="s">
        <v>81</v>
      </c>
      <c r="I2355">
        <v>44.331800000000001</v>
      </c>
      <c r="J2355" t="s">
        <v>82</v>
      </c>
      <c r="K2355">
        <v>55.668199999999999</v>
      </c>
      <c r="L2355">
        <v>169</v>
      </c>
      <c r="M2355" t="s">
        <v>51</v>
      </c>
      <c r="N2355" t="s">
        <v>51</v>
      </c>
      <c r="O2355" t="s">
        <v>51</v>
      </c>
      <c r="P2355" t="s">
        <v>106</v>
      </c>
      <c r="Q2355" t="s">
        <v>51</v>
      </c>
      <c r="R2355" t="s">
        <v>157</v>
      </c>
      <c r="S2355">
        <v>45</v>
      </c>
      <c r="T2355" t="s">
        <v>88</v>
      </c>
    </row>
    <row r="2356" spans="1:20" x14ac:dyDescent="0.2">
      <c r="A2356" t="s">
        <v>188</v>
      </c>
      <c r="F2356" t="s">
        <v>79</v>
      </c>
      <c r="G2356" t="s">
        <v>80</v>
      </c>
      <c r="H2356" t="s">
        <v>81</v>
      </c>
      <c r="I2356">
        <v>10.130599999999999</v>
      </c>
      <c r="J2356" t="s">
        <v>82</v>
      </c>
      <c r="K2356">
        <v>89.869399999999999</v>
      </c>
      <c r="L2356">
        <v>55</v>
      </c>
      <c r="M2356" t="s">
        <v>99</v>
      </c>
      <c r="N2356" t="s">
        <v>51</v>
      </c>
      <c r="O2356" t="s">
        <v>70</v>
      </c>
      <c r="P2356" t="s">
        <v>51</v>
      </c>
      <c r="Q2356" t="s">
        <v>84</v>
      </c>
      <c r="R2356" t="s">
        <v>189</v>
      </c>
      <c r="S2356">
        <v>54</v>
      </c>
      <c r="T2356" t="s">
        <v>88</v>
      </c>
    </row>
    <row r="2357" spans="1:20" x14ac:dyDescent="0.2">
      <c r="A2357" t="s">
        <v>221</v>
      </c>
      <c r="C2357" t="str">
        <f>VLOOKUP(A2357,State_Name!A:B,2,FALSE)</f>
        <v>NY</v>
      </c>
      <c r="D2357" t="str">
        <f t="shared" ref="D2357:D2364" si="425">B2357&amp;C2357</f>
        <v>NY</v>
      </c>
      <c r="E2357" t="str">
        <f>VLOOKUP(D2357,State_Name!B:C,2,FALSE)</f>
        <v>New York</v>
      </c>
      <c r="F2357" t="s">
        <v>45</v>
      </c>
      <c r="G2357" t="s">
        <v>46</v>
      </c>
      <c r="H2357" t="s">
        <v>47</v>
      </c>
      <c r="I2357">
        <v>74.577100000000002</v>
      </c>
      <c r="J2357" t="s">
        <v>50</v>
      </c>
      <c r="K2357">
        <v>25.422899999999998</v>
      </c>
      <c r="L2357">
        <v>52</v>
      </c>
      <c r="M2357" t="s">
        <v>51</v>
      </c>
      <c r="N2357" t="s">
        <v>69</v>
      </c>
      <c r="O2357" t="s">
        <v>70</v>
      </c>
      <c r="P2357" t="s">
        <v>106</v>
      </c>
      <c r="Q2357" t="s">
        <v>51</v>
      </c>
      <c r="R2357" t="s">
        <v>222</v>
      </c>
      <c r="S2357">
        <v>36</v>
      </c>
      <c r="T2357" t="s">
        <v>88</v>
      </c>
    </row>
    <row r="2358" spans="1:20" x14ac:dyDescent="0.2">
      <c r="A2358" t="s">
        <v>252</v>
      </c>
      <c r="C2358" t="str">
        <f>VLOOKUP(A2358,State_Name!A:B,2,FALSE)</f>
        <v>DE</v>
      </c>
      <c r="D2358" t="str">
        <f t="shared" si="425"/>
        <v>DE</v>
      </c>
      <c r="E2358" t="str">
        <f>VLOOKUP(D2358,State_Name!B:C,2,FALSE)</f>
        <v>Delaware</v>
      </c>
      <c r="F2358" t="s">
        <v>79</v>
      </c>
      <c r="G2358" t="s">
        <v>80</v>
      </c>
      <c r="H2358" t="s">
        <v>81</v>
      </c>
      <c r="I2358">
        <v>19.688300000000002</v>
      </c>
      <c r="J2358" t="s">
        <v>82</v>
      </c>
      <c r="K2358">
        <v>80.311700000000002</v>
      </c>
      <c r="L2358">
        <v>31</v>
      </c>
      <c r="M2358" t="s">
        <v>156</v>
      </c>
      <c r="N2358" t="s">
        <v>52</v>
      </c>
      <c r="O2358" t="s">
        <v>105</v>
      </c>
      <c r="P2358" t="s">
        <v>51</v>
      </c>
      <c r="Q2358" t="s">
        <v>71</v>
      </c>
      <c r="R2358" t="s">
        <v>253</v>
      </c>
      <c r="S2358">
        <v>10</v>
      </c>
      <c r="T2358" t="s">
        <v>88</v>
      </c>
    </row>
    <row r="2359" spans="1:20" x14ac:dyDescent="0.2">
      <c r="A2359" t="s">
        <v>139</v>
      </c>
      <c r="C2359" t="str">
        <f>VLOOKUP(A2359,State_Name!A:B,2,FALSE)</f>
        <v>NV</v>
      </c>
      <c r="D2359" t="str">
        <f t="shared" si="425"/>
        <v>NV</v>
      </c>
      <c r="E2359" t="str">
        <f>VLOOKUP(D2359,State_Name!B:C,2,FALSE)</f>
        <v>Nevada</v>
      </c>
      <c r="F2359" t="s">
        <v>79</v>
      </c>
      <c r="G2359" t="s">
        <v>80</v>
      </c>
      <c r="H2359" t="s">
        <v>81</v>
      </c>
      <c r="I2359">
        <v>44.2697</v>
      </c>
      <c r="J2359" t="s">
        <v>82</v>
      </c>
      <c r="K2359">
        <v>55.7303</v>
      </c>
      <c r="L2359">
        <v>64</v>
      </c>
      <c r="M2359" t="s">
        <v>51</v>
      </c>
      <c r="N2359" t="s">
        <v>92</v>
      </c>
      <c r="O2359" t="s">
        <v>51</v>
      </c>
      <c r="P2359" t="s">
        <v>161</v>
      </c>
      <c r="Q2359" t="s">
        <v>51</v>
      </c>
      <c r="R2359" t="s">
        <v>143</v>
      </c>
      <c r="S2359">
        <v>32</v>
      </c>
      <c r="T2359" t="s">
        <v>88</v>
      </c>
    </row>
    <row r="2360" spans="1:20" x14ac:dyDescent="0.2">
      <c r="A2360" t="s">
        <v>305</v>
      </c>
      <c r="C2360" t="str">
        <f>VLOOKUP(A2360,State_Name!A:B,2,FALSE)</f>
        <v>KS</v>
      </c>
      <c r="D2360" t="str">
        <f t="shared" si="425"/>
        <v>KS</v>
      </c>
      <c r="E2360" t="str">
        <f>VLOOKUP(D2360,State_Name!B:C,2,FALSE)</f>
        <v>Kansas</v>
      </c>
      <c r="F2360" t="s">
        <v>66</v>
      </c>
      <c r="G2360" t="s">
        <v>66</v>
      </c>
      <c r="H2360" t="s">
        <v>67</v>
      </c>
      <c r="I2360">
        <v>5.3555999999999999</v>
      </c>
      <c r="J2360" t="s">
        <v>68</v>
      </c>
      <c r="K2360">
        <v>94.644400000000005</v>
      </c>
      <c r="L2360">
        <v>158</v>
      </c>
      <c r="M2360" t="s">
        <v>51</v>
      </c>
      <c r="N2360" t="s">
        <v>166</v>
      </c>
      <c r="O2360" t="s">
        <v>51</v>
      </c>
      <c r="P2360" t="s">
        <v>51</v>
      </c>
      <c r="Q2360" t="s">
        <v>51</v>
      </c>
      <c r="R2360" t="s">
        <v>306</v>
      </c>
      <c r="S2360">
        <v>20</v>
      </c>
      <c r="T2360" t="s">
        <v>88</v>
      </c>
    </row>
    <row r="2361" spans="1:20" x14ac:dyDescent="0.2">
      <c r="A2361" t="s">
        <v>176</v>
      </c>
      <c r="B2361" t="str">
        <f>RIGHT(A2361,2)</f>
        <v>FL</v>
      </c>
      <c r="D2361" t="str">
        <f t="shared" si="425"/>
        <v>FL</v>
      </c>
      <c r="E2361" t="str">
        <f>VLOOKUP(D2361,State_Name!B:C,2,FALSE)</f>
        <v>Florida</v>
      </c>
      <c r="F2361" t="s">
        <v>45</v>
      </c>
      <c r="G2361" t="s">
        <v>46</v>
      </c>
      <c r="H2361" t="s">
        <v>47</v>
      </c>
      <c r="I2361">
        <v>18.094999999999999</v>
      </c>
      <c r="J2361" t="s">
        <v>50</v>
      </c>
      <c r="K2361">
        <v>81.905000000000001</v>
      </c>
      <c r="L2361">
        <v>164</v>
      </c>
      <c r="M2361" t="s">
        <v>99</v>
      </c>
      <c r="N2361" t="s">
        <v>92</v>
      </c>
      <c r="O2361" t="s">
        <v>51</v>
      </c>
      <c r="P2361" t="s">
        <v>51</v>
      </c>
      <c r="Q2361" t="s">
        <v>84</v>
      </c>
      <c r="R2361" t="s">
        <v>177</v>
      </c>
      <c r="S2361">
        <v>110</v>
      </c>
      <c r="T2361" t="s">
        <v>62</v>
      </c>
    </row>
    <row r="2362" spans="1:20" x14ac:dyDescent="0.2">
      <c r="A2362" t="s">
        <v>221</v>
      </c>
      <c r="C2362" t="str">
        <f>VLOOKUP(A2362,State_Name!A:B,2,FALSE)</f>
        <v>NY</v>
      </c>
      <c r="D2362" t="str">
        <f t="shared" si="425"/>
        <v>NY</v>
      </c>
      <c r="E2362" t="str">
        <f>VLOOKUP(D2362,State_Name!B:C,2,FALSE)</f>
        <v>New York</v>
      </c>
      <c r="F2362" t="s">
        <v>79</v>
      </c>
      <c r="G2362" t="s">
        <v>80</v>
      </c>
      <c r="H2362" t="s">
        <v>81</v>
      </c>
      <c r="I2362">
        <v>20.837199999999999</v>
      </c>
      <c r="J2362" t="s">
        <v>82</v>
      </c>
      <c r="K2362">
        <v>79.162800000000004</v>
      </c>
      <c r="L2362">
        <v>37</v>
      </c>
      <c r="M2362" t="s">
        <v>99</v>
      </c>
      <c r="N2362" t="s">
        <v>52</v>
      </c>
      <c r="O2362" t="s">
        <v>51</v>
      </c>
      <c r="P2362" t="s">
        <v>51</v>
      </c>
      <c r="Q2362" t="s">
        <v>115</v>
      </c>
      <c r="R2362" t="s">
        <v>222</v>
      </c>
      <c r="S2362">
        <v>36</v>
      </c>
      <c r="T2362" t="s">
        <v>88</v>
      </c>
    </row>
    <row r="2363" spans="1:20" x14ac:dyDescent="0.2">
      <c r="A2363" t="s">
        <v>65</v>
      </c>
      <c r="B2363" t="str">
        <f>RIGHT(A2363,2)</f>
        <v>TX</v>
      </c>
      <c r="D2363" t="str">
        <f t="shared" si="425"/>
        <v>TX</v>
      </c>
      <c r="E2363" t="str">
        <f>VLOOKUP(D2363,State_Name!B:C,2,FALSE)</f>
        <v>Texas</v>
      </c>
      <c r="F2363" t="s">
        <v>140</v>
      </c>
      <c r="G2363" t="s">
        <v>141</v>
      </c>
      <c r="H2363" t="s">
        <v>81</v>
      </c>
      <c r="I2363">
        <v>4.3461999999999996</v>
      </c>
      <c r="J2363" t="s">
        <v>142</v>
      </c>
      <c r="K2363">
        <v>95.653800000000004</v>
      </c>
      <c r="L2363">
        <v>53</v>
      </c>
      <c r="M2363" t="s">
        <v>51</v>
      </c>
      <c r="N2363" t="s">
        <v>52</v>
      </c>
      <c r="O2363" t="s">
        <v>53</v>
      </c>
      <c r="P2363" t="s">
        <v>51</v>
      </c>
      <c r="Q2363" t="s">
        <v>71</v>
      </c>
      <c r="R2363" t="s">
        <v>72</v>
      </c>
      <c r="S2363">
        <v>128</v>
      </c>
      <c r="T2363" t="s">
        <v>62</v>
      </c>
    </row>
    <row r="2364" spans="1:20" x14ac:dyDescent="0.2">
      <c r="A2364" t="s">
        <v>252</v>
      </c>
      <c r="C2364" t="str">
        <f>VLOOKUP(A2364,State_Name!A:B,2,FALSE)</f>
        <v>DE</v>
      </c>
      <c r="D2364" t="str">
        <f t="shared" si="425"/>
        <v>DE</v>
      </c>
      <c r="E2364" t="str">
        <f>VLOOKUP(D2364,State_Name!B:C,2,FALSE)</f>
        <v>Delaware</v>
      </c>
      <c r="F2364" t="s">
        <v>79</v>
      </c>
      <c r="G2364" t="s">
        <v>80</v>
      </c>
      <c r="H2364" t="s">
        <v>81</v>
      </c>
      <c r="I2364">
        <v>5.2184999999999997</v>
      </c>
      <c r="J2364" t="s">
        <v>82</v>
      </c>
      <c r="K2364">
        <v>94.781499999999994</v>
      </c>
      <c r="L2364">
        <v>41</v>
      </c>
      <c r="M2364" t="s">
        <v>99</v>
      </c>
      <c r="N2364" t="s">
        <v>92</v>
      </c>
      <c r="O2364" t="s">
        <v>105</v>
      </c>
      <c r="P2364" t="s">
        <v>120</v>
      </c>
      <c r="Q2364" t="s">
        <v>51</v>
      </c>
      <c r="R2364" t="s">
        <v>253</v>
      </c>
      <c r="S2364">
        <v>10</v>
      </c>
      <c r="T2364" t="s">
        <v>88</v>
      </c>
    </row>
    <row r="2365" spans="1:20" x14ac:dyDescent="0.2">
      <c r="A2365" t="s">
        <v>146</v>
      </c>
      <c r="F2365" t="s">
        <v>140</v>
      </c>
      <c r="G2365" t="s">
        <v>141</v>
      </c>
      <c r="H2365" t="s">
        <v>81</v>
      </c>
      <c r="I2365">
        <v>9.7899999999999991</v>
      </c>
      <c r="J2365" t="s">
        <v>142</v>
      </c>
      <c r="K2365">
        <v>90.21</v>
      </c>
      <c r="L2365">
        <v>281</v>
      </c>
      <c r="M2365" t="s">
        <v>99</v>
      </c>
      <c r="N2365" t="s">
        <v>51</v>
      </c>
      <c r="O2365" t="s">
        <v>51</v>
      </c>
      <c r="P2365" t="s">
        <v>51</v>
      </c>
      <c r="Q2365" t="s">
        <v>84</v>
      </c>
      <c r="R2365" t="s">
        <v>147</v>
      </c>
      <c r="S2365">
        <v>5</v>
      </c>
      <c r="T2365" t="s">
        <v>88</v>
      </c>
    </row>
    <row r="2366" spans="1:20" x14ac:dyDescent="0.2">
      <c r="A2366" t="s">
        <v>213</v>
      </c>
      <c r="C2366" t="str">
        <f>VLOOKUP(A2366,State_Name!A:B,2,FALSE)</f>
        <v>CT</v>
      </c>
      <c r="D2366" t="str">
        <f>B2366&amp;C2366</f>
        <v>CT</v>
      </c>
      <c r="E2366" t="str">
        <f>VLOOKUP(D2366,State_Name!B:C,2,FALSE)</f>
        <v>Connecticut</v>
      </c>
      <c r="F2366" t="s">
        <v>66</v>
      </c>
      <c r="G2366" t="s">
        <v>66</v>
      </c>
      <c r="H2366" t="s">
        <v>67</v>
      </c>
      <c r="I2366">
        <v>4.1231</v>
      </c>
      <c r="J2366" t="s">
        <v>68</v>
      </c>
      <c r="K2366">
        <v>95.876900000000006</v>
      </c>
      <c r="L2366">
        <v>59</v>
      </c>
      <c r="M2366" t="s">
        <v>99</v>
      </c>
      <c r="N2366" t="s">
        <v>166</v>
      </c>
      <c r="O2366" t="s">
        <v>51</v>
      </c>
      <c r="P2366" t="s">
        <v>120</v>
      </c>
      <c r="Q2366" t="s">
        <v>51</v>
      </c>
      <c r="R2366" t="s">
        <v>214</v>
      </c>
      <c r="S2366">
        <v>9</v>
      </c>
      <c r="T2366" t="s">
        <v>88</v>
      </c>
    </row>
    <row r="2367" spans="1:20" x14ac:dyDescent="0.2">
      <c r="A2367" t="s">
        <v>139</v>
      </c>
      <c r="F2367" t="s">
        <v>66</v>
      </c>
      <c r="G2367" t="s">
        <v>66</v>
      </c>
      <c r="H2367" t="s">
        <v>67</v>
      </c>
      <c r="I2367">
        <v>7.2084000000000001</v>
      </c>
      <c r="J2367" t="s">
        <v>68</v>
      </c>
      <c r="K2367">
        <v>92.791600000000003</v>
      </c>
      <c r="L2367">
        <v>278</v>
      </c>
      <c r="M2367" t="s">
        <v>51</v>
      </c>
      <c r="N2367" t="s">
        <v>51</v>
      </c>
      <c r="O2367" t="s">
        <v>83</v>
      </c>
      <c r="P2367" t="s">
        <v>51</v>
      </c>
      <c r="Q2367" t="s">
        <v>51</v>
      </c>
      <c r="R2367" t="s">
        <v>143</v>
      </c>
      <c r="S2367">
        <v>32</v>
      </c>
      <c r="T2367" t="s">
        <v>88</v>
      </c>
    </row>
    <row r="2368" spans="1:20" x14ac:dyDescent="0.2">
      <c r="A2368" t="s">
        <v>176</v>
      </c>
      <c r="B2368" t="str">
        <f>RIGHT(A2368,2)</f>
        <v>FL</v>
      </c>
      <c r="D2368" t="str">
        <f t="shared" ref="D2368:D2372" si="426">B2368&amp;C2368</f>
        <v>FL</v>
      </c>
      <c r="E2368" t="str">
        <f>VLOOKUP(D2368,State_Name!B:C,2,FALSE)</f>
        <v>Florida</v>
      </c>
      <c r="F2368" t="s">
        <v>45</v>
      </c>
      <c r="G2368" t="s">
        <v>46</v>
      </c>
      <c r="H2368" t="s">
        <v>47</v>
      </c>
      <c r="I2368">
        <v>19.340399999999999</v>
      </c>
      <c r="J2368" t="s">
        <v>50</v>
      </c>
      <c r="K2368">
        <v>80.659599999999998</v>
      </c>
      <c r="L2368">
        <v>80</v>
      </c>
      <c r="M2368" t="s">
        <v>99</v>
      </c>
      <c r="N2368" t="s">
        <v>92</v>
      </c>
      <c r="O2368" t="s">
        <v>83</v>
      </c>
      <c r="P2368" t="s">
        <v>120</v>
      </c>
      <c r="Q2368" t="s">
        <v>51</v>
      </c>
      <c r="R2368" t="s">
        <v>177</v>
      </c>
      <c r="S2368">
        <v>110</v>
      </c>
      <c r="T2368" t="s">
        <v>62</v>
      </c>
    </row>
    <row r="2369" spans="1:20" x14ac:dyDescent="0.2">
      <c r="A2369" t="s">
        <v>314</v>
      </c>
      <c r="C2369" t="str">
        <f>VLOOKUP(A2369,State_Name!A:B,2,FALSE)</f>
        <v>OK</v>
      </c>
      <c r="D2369" t="str">
        <f t="shared" si="426"/>
        <v>OK</v>
      </c>
      <c r="E2369" t="str">
        <f>VLOOKUP(D2369,State_Name!B:C,2,FALSE)</f>
        <v>Oklahoma</v>
      </c>
      <c r="F2369" t="s">
        <v>79</v>
      </c>
      <c r="G2369" t="s">
        <v>80</v>
      </c>
      <c r="H2369" t="s">
        <v>81</v>
      </c>
      <c r="I2369">
        <v>9.2449999999999992</v>
      </c>
      <c r="J2369" t="s">
        <v>82</v>
      </c>
      <c r="K2369">
        <v>90.754999999999995</v>
      </c>
      <c r="L2369">
        <v>65</v>
      </c>
      <c r="M2369" t="s">
        <v>51</v>
      </c>
      <c r="N2369" t="s">
        <v>266</v>
      </c>
      <c r="O2369" t="s">
        <v>51</v>
      </c>
      <c r="P2369" t="s">
        <v>51</v>
      </c>
      <c r="Q2369" t="s">
        <v>71</v>
      </c>
      <c r="R2369" t="s">
        <v>315</v>
      </c>
      <c r="S2369">
        <v>40</v>
      </c>
      <c r="T2369" t="s">
        <v>88</v>
      </c>
    </row>
    <row r="2370" spans="1:20" x14ac:dyDescent="0.2">
      <c r="A2370" t="s">
        <v>65</v>
      </c>
      <c r="B2370" t="str">
        <f>RIGHT(A2370,2)</f>
        <v>TX</v>
      </c>
      <c r="D2370" t="str">
        <f t="shared" si="426"/>
        <v>TX</v>
      </c>
      <c r="E2370" t="str">
        <f>VLOOKUP(D2370,State_Name!B:C,2,FALSE)</f>
        <v>Texas</v>
      </c>
      <c r="F2370" t="s">
        <v>128</v>
      </c>
      <c r="G2370" t="s">
        <v>129</v>
      </c>
      <c r="H2370" t="s">
        <v>81</v>
      </c>
      <c r="I2370">
        <v>38.499600000000001</v>
      </c>
      <c r="J2370" t="s">
        <v>130</v>
      </c>
      <c r="K2370">
        <v>61.500399999999999</v>
      </c>
      <c r="L2370">
        <v>32</v>
      </c>
      <c r="M2370" t="s">
        <v>156</v>
      </c>
      <c r="N2370" t="s">
        <v>92</v>
      </c>
      <c r="O2370" t="s">
        <v>53</v>
      </c>
      <c r="P2370" t="s">
        <v>161</v>
      </c>
      <c r="Q2370" t="s">
        <v>51</v>
      </c>
      <c r="R2370" t="s">
        <v>72</v>
      </c>
      <c r="S2370">
        <v>128</v>
      </c>
      <c r="T2370" t="s">
        <v>62</v>
      </c>
    </row>
    <row r="2371" spans="1:20" x14ac:dyDescent="0.2">
      <c r="A2371" t="s">
        <v>320</v>
      </c>
      <c r="C2371" t="str">
        <f>VLOOKUP(A2371,State_Name!A:B,2,FALSE)</f>
        <v>ND</v>
      </c>
      <c r="D2371" t="str">
        <f t="shared" si="426"/>
        <v>ND</v>
      </c>
      <c r="E2371" t="str">
        <f>VLOOKUP(D2371,State_Name!B:C,2,FALSE)</f>
        <v>North Dakota</v>
      </c>
      <c r="F2371" t="s">
        <v>79</v>
      </c>
      <c r="G2371" t="s">
        <v>80</v>
      </c>
      <c r="H2371" t="s">
        <v>81</v>
      </c>
      <c r="I2371">
        <v>9.9823000000000004</v>
      </c>
      <c r="J2371" t="s">
        <v>82</v>
      </c>
      <c r="K2371">
        <v>90.017700000000005</v>
      </c>
      <c r="L2371">
        <v>747</v>
      </c>
      <c r="M2371" t="s">
        <v>99</v>
      </c>
      <c r="N2371" t="s">
        <v>69</v>
      </c>
      <c r="O2371" t="s">
        <v>51</v>
      </c>
      <c r="P2371" t="s">
        <v>51</v>
      </c>
      <c r="Q2371" t="s">
        <v>51</v>
      </c>
      <c r="R2371" t="s">
        <v>321</v>
      </c>
      <c r="S2371">
        <v>38</v>
      </c>
      <c r="T2371" t="s">
        <v>88</v>
      </c>
    </row>
    <row r="2372" spans="1:20" x14ac:dyDescent="0.2">
      <c r="A2372" t="s">
        <v>170</v>
      </c>
      <c r="C2372" t="str">
        <f>VLOOKUP(A2372,State_Name!A:B,2,FALSE)</f>
        <v>MD</v>
      </c>
      <c r="D2372" t="str">
        <f t="shared" si="426"/>
        <v>MD</v>
      </c>
      <c r="E2372" t="str">
        <f>VLOOKUP(D2372,State_Name!B:C,2,FALSE)</f>
        <v>Maryland</v>
      </c>
      <c r="F2372" t="s">
        <v>79</v>
      </c>
      <c r="G2372" t="s">
        <v>80</v>
      </c>
      <c r="H2372" t="s">
        <v>81</v>
      </c>
      <c r="I2372">
        <v>29.3749</v>
      </c>
      <c r="J2372" t="s">
        <v>82</v>
      </c>
      <c r="K2372">
        <v>70.625100000000003</v>
      </c>
      <c r="L2372">
        <v>43</v>
      </c>
      <c r="M2372" t="s">
        <v>51</v>
      </c>
      <c r="N2372" t="s">
        <v>198</v>
      </c>
      <c r="O2372" t="s">
        <v>70</v>
      </c>
      <c r="P2372" t="s">
        <v>135</v>
      </c>
      <c r="Q2372" t="s">
        <v>51</v>
      </c>
      <c r="R2372" t="s">
        <v>171</v>
      </c>
      <c r="S2372">
        <v>24</v>
      </c>
      <c r="T2372" t="s">
        <v>88</v>
      </c>
    </row>
    <row r="2373" spans="1:20" x14ac:dyDescent="0.2">
      <c r="A2373" t="s">
        <v>146</v>
      </c>
      <c r="F2373" t="s">
        <v>45</v>
      </c>
      <c r="G2373" t="s">
        <v>46</v>
      </c>
      <c r="H2373" t="s">
        <v>47</v>
      </c>
      <c r="I2373">
        <v>40.452199999999998</v>
      </c>
      <c r="J2373" t="s">
        <v>50</v>
      </c>
      <c r="K2373">
        <v>59.547800000000002</v>
      </c>
      <c r="L2373">
        <v>187</v>
      </c>
      <c r="M2373" t="s">
        <v>156</v>
      </c>
      <c r="N2373" t="s">
        <v>51</v>
      </c>
      <c r="O2373" t="s">
        <v>53</v>
      </c>
      <c r="P2373" t="s">
        <v>120</v>
      </c>
      <c r="Q2373" t="s">
        <v>51</v>
      </c>
      <c r="R2373" t="s">
        <v>147</v>
      </c>
      <c r="S2373">
        <v>5</v>
      </c>
      <c r="T2373" t="s">
        <v>88</v>
      </c>
    </row>
    <row r="2374" spans="1:20" x14ac:dyDescent="0.2">
      <c r="A2374" t="s">
        <v>78</v>
      </c>
      <c r="C2374" t="str">
        <f>VLOOKUP(A2374,State_Name!A:B,2,FALSE)</f>
        <v>NH</v>
      </c>
      <c r="D2374" t="str">
        <f t="shared" ref="D2374:D2375" si="427">B2374&amp;C2374</f>
        <v>NH</v>
      </c>
      <c r="E2374" t="str">
        <f>VLOOKUP(D2374,State_Name!B:C,2,FALSE)</f>
        <v>New Hampshire</v>
      </c>
      <c r="F2374" t="s">
        <v>66</v>
      </c>
      <c r="G2374" t="s">
        <v>66</v>
      </c>
      <c r="H2374" t="s">
        <v>67</v>
      </c>
      <c r="I2374">
        <v>3.7652999999999999</v>
      </c>
      <c r="J2374" t="s">
        <v>68</v>
      </c>
      <c r="K2374">
        <v>96.234700000000004</v>
      </c>
      <c r="L2374">
        <v>1276</v>
      </c>
      <c r="M2374" t="s">
        <v>51</v>
      </c>
      <c r="N2374" t="s">
        <v>69</v>
      </c>
      <c r="O2374" t="s">
        <v>83</v>
      </c>
      <c r="P2374" t="s">
        <v>51</v>
      </c>
      <c r="Q2374" t="s">
        <v>84</v>
      </c>
      <c r="R2374" t="s">
        <v>85</v>
      </c>
      <c r="S2374">
        <v>33</v>
      </c>
      <c r="T2374" t="s">
        <v>88</v>
      </c>
    </row>
    <row r="2375" spans="1:20" x14ac:dyDescent="0.2">
      <c r="A2375" t="s">
        <v>204</v>
      </c>
      <c r="B2375" t="str">
        <f>RIGHT(A2375,2)</f>
        <v>CA</v>
      </c>
      <c r="D2375" t="str">
        <f t="shared" si="427"/>
        <v>CA</v>
      </c>
      <c r="E2375" t="str">
        <f>VLOOKUP(D2375,State_Name!B:C,2,FALSE)</f>
        <v>California</v>
      </c>
      <c r="F2375" t="s">
        <v>45</v>
      </c>
      <c r="G2375" t="s">
        <v>46</v>
      </c>
      <c r="H2375" t="s">
        <v>47</v>
      </c>
      <c r="I2375">
        <v>37.3337</v>
      </c>
      <c r="J2375" t="s">
        <v>50</v>
      </c>
      <c r="K2375">
        <v>62.6663</v>
      </c>
      <c r="L2375">
        <v>267</v>
      </c>
      <c r="M2375" t="s">
        <v>51</v>
      </c>
      <c r="N2375" t="s">
        <v>92</v>
      </c>
      <c r="O2375" t="s">
        <v>105</v>
      </c>
      <c r="P2375" t="s">
        <v>51</v>
      </c>
      <c r="Q2375" t="s">
        <v>51</v>
      </c>
      <c r="R2375" t="s">
        <v>205</v>
      </c>
      <c r="S2375">
        <v>103</v>
      </c>
      <c r="T2375" t="s">
        <v>62</v>
      </c>
    </row>
    <row r="2376" spans="1:20" x14ac:dyDescent="0.2">
      <c r="A2376" t="s">
        <v>146</v>
      </c>
      <c r="F2376" t="s">
        <v>128</v>
      </c>
      <c r="G2376" t="s">
        <v>129</v>
      </c>
      <c r="H2376" t="s">
        <v>81</v>
      </c>
      <c r="I2376">
        <v>46.709699999999998</v>
      </c>
      <c r="J2376" t="s">
        <v>130</v>
      </c>
      <c r="K2376">
        <v>53.290300000000002</v>
      </c>
      <c r="L2376">
        <v>46</v>
      </c>
      <c r="M2376" t="s">
        <v>51</v>
      </c>
      <c r="N2376" t="s">
        <v>51</v>
      </c>
      <c r="O2376" t="s">
        <v>105</v>
      </c>
      <c r="P2376" t="s">
        <v>51</v>
      </c>
      <c r="Q2376" t="s">
        <v>115</v>
      </c>
      <c r="R2376" t="s">
        <v>147</v>
      </c>
      <c r="S2376">
        <v>5</v>
      </c>
      <c r="T2376" t="s">
        <v>88</v>
      </c>
    </row>
    <row r="2377" spans="1:20" x14ac:dyDescent="0.2">
      <c r="A2377" t="s">
        <v>269</v>
      </c>
      <c r="B2377" t="str">
        <f>RIGHT(A2377,2)</f>
        <v>PA</v>
      </c>
      <c r="D2377" t="str">
        <f>B2377&amp;C2377</f>
        <v>PA</v>
      </c>
      <c r="E2377" t="str">
        <f>VLOOKUP(D2377,State_Name!B:C,2,FALSE)</f>
        <v>Pennsylvania</v>
      </c>
      <c r="F2377" t="s">
        <v>66</v>
      </c>
      <c r="G2377" t="s">
        <v>66</v>
      </c>
      <c r="H2377" t="s">
        <v>67</v>
      </c>
      <c r="I2377">
        <v>3.7572999999999999</v>
      </c>
      <c r="J2377" t="s">
        <v>68</v>
      </c>
      <c r="K2377">
        <v>96.242699999999999</v>
      </c>
      <c r="L2377">
        <v>35</v>
      </c>
      <c r="M2377" t="s">
        <v>51</v>
      </c>
      <c r="N2377" t="s">
        <v>52</v>
      </c>
      <c r="O2377" t="s">
        <v>53</v>
      </c>
      <c r="P2377" t="s">
        <v>51</v>
      </c>
      <c r="Q2377" t="s">
        <v>71</v>
      </c>
      <c r="R2377" t="s">
        <v>270</v>
      </c>
      <c r="S2377">
        <v>124</v>
      </c>
      <c r="T2377" t="s">
        <v>62</v>
      </c>
    </row>
    <row r="2378" spans="1:20" x14ac:dyDescent="0.2">
      <c r="A2378" t="s">
        <v>155</v>
      </c>
      <c r="F2378" t="s">
        <v>79</v>
      </c>
      <c r="G2378" t="s">
        <v>80</v>
      </c>
      <c r="H2378" t="s">
        <v>81</v>
      </c>
      <c r="I2378">
        <v>55.296399999999998</v>
      </c>
      <c r="J2378" t="s">
        <v>82</v>
      </c>
      <c r="K2378">
        <v>44.703600000000002</v>
      </c>
      <c r="L2378">
        <v>75</v>
      </c>
      <c r="M2378" t="s">
        <v>51</v>
      </c>
      <c r="N2378" t="s">
        <v>51</v>
      </c>
      <c r="O2378" t="s">
        <v>51</v>
      </c>
      <c r="P2378" t="s">
        <v>51</v>
      </c>
      <c r="Q2378" t="s">
        <v>215</v>
      </c>
      <c r="R2378" t="s">
        <v>157</v>
      </c>
      <c r="S2378">
        <v>45</v>
      </c>
      <c r="T2378" t="s">
        <v>88</v>
      </c>
    </row>
    <row r="2379" spans="1:20" x14ac:dyDescent="0.2">
      <c r="A2379" t="s">
        <v>224</v>
      </c>
      <c r="F2379" t="s">
        <v>79</v>
      </c>
      <c r="G2379" t="s">
        <v>80</v>
      </c>
      <c r="H2379" t="s">
        <v>81</v>
      </c>
      <c r="I2379">
        <v>24.179200000000002</v>
      </c>
      <c r="J2379" t="s">
        <v>82</v>
      </c>
      <c r="K2379">
        <v>75.820800000000006</v>
      </c>
      <c r="L2379">
        <v>369</v>
      </c>
      <c r="M2379" t="s">
        <v>156</v>
      </c>
      <c r="N2379" t="s">
        <v>51</v>
      </c>
      <c r="O2379" t="s">
        <v>51</v>
      </c>
      <c r="P2379" t="s">
        <v>51</v>
      </c>
      <c r="Q2379" t="s">
        <v>84</v>
      </c>
      <c r="S2379" t="s">
        <v>225</v>
      </c>
      <c r="T2379" t="s">
        <v>62</v>
      </c>
    </row>
    <row r="2380" spans="1:20" x14ac:dyDescent="0.2">
      <c r="A2380" t="s">
        <v>78</v>
      </c>
      <c r="C2380" t="str">
        <f>VLOOKUP(A2380,State_Name!A:B,2,FALSE)</f>
        <v>NH</v>
      </c>
      <c r="D2380" t="str">
        <f t="shared" ref="D2380:D2382" si="428">B2380&amp;C2380</f>
        <v>NH</v>
      </c>
      <c r="E2380" t="str">
        <f>VLOOKUP(D2380,State_Name!B:C,2,FALSE)</f>
        <v>New Hampshire</v>
      </c>
      <c r="F2380" t="s">
        <v>79</v>
      </c>
      <c r="G2380" t="s">
        <v>80</v>
      </c>
      <c r="H2380" t="s">
        <v>81</v>
      </c>
      <c r="I2380">
        <v>17.771899999999999</v>
      </c>
      <c r="J2380" t="s">
        <v>82</v>
      </c>
      <c r="K2380">
        <v>82.228099999999998</v>
      </c>
      <c r="L2380">
        <v>1177</v>
      </c>
      <c r="M2380" t="s">
        <v>156</v>
      </c>
      <c r="N2380" t="s">
        <v>69</v>
      </c>
      <c r="O2380" t="s">
        <v>105</v>
      </c>
      <c r="P2380" t="s">
        <v>51</v>
      </c>
      <c r="Q2380" t="s">
        <v>51</v>
      </c>
      <c r="R2380" t="s">
        <v>85</v>
      </c>
      <c r="S2380">
        <v>33</v>
      </c>
      <c r="T2380" t="s">
        <v>88</v>
      </c>
    </row>
    <row r="2381" spans="1:20" x14ac:dyDescent="0.2">
      <c r="A2381" t="s">
        <v>269</v>
      </c>
      <c r="B2381" t="str">
        <f t="shared" ref="B2381:B2382" si="429">RIGHT(A2381,2)</f>
        <v>PA</v>
      </c>
      <c r="D2381" t="str">
        <f t="shared" si="428"/>
        <v>PA</v>
      </c>
      <c r="E2381" t="str">
        <f>VLOOKUP(D2381,State_Name!B:C,2,FALSE)</f>
        <v>Pennsylvania</v>
      </c>
      <c r="F2381" t="s">
        <v>140</v>
      </c>
      <c r="G2381" t="s">
        <v>141</v>
      </c>
      <c r="H2381" t="s">
        <v>81</v>
      </c>
      <c r="I2381">
        <v>0.1638</v>
      </c>
      <c r="J2381" t="s">
        <v>142</v>
      </c>
      <c r="K2381">
        <v>99.836200000000005</v>
      </c>
      <c r="L2381">
        <v>160</v>
      </c>
      <c r="M2381" t="s">
        <v>51</v>
      </c>
      <c r="N2381" t="s">
        <v>69</v>
      </c>
      <c r="O2381" t="s">
        <v>51</v>
      </c>
      <c r="P2381" t="s">
        <v>51</v>
      </c>
      <c r="Q2381" t="s">
        <v>51</v>
      </c>
      <c r="R2381" t="s">
        <v>270</v>
      </c>
      <c r="S2381">
        <v>124</v>
      </c>
      <c r="T2381" t="s">
        <v>62</v>
      </c>
    </row>
    <row r="2382" spans="1:20" x14ac:dyDescent="0.2">
      <c r="A2382" t="s">
        <v>269</v>
      </c>
      <c r="B2382" t="str">
        <f t="shared" si="429"/>
        <v>PA</v>
      </c>
      <c r="D2382" t="str">
        <f t="shared" si="428"/>
        <v>PA</v>
      </c>
      <c r="E2382" t="str">
        <f>VLOOKUP(D2382,State_Name!B:C,2,FALSE)</f>
        <v>Pennsylvania</v>
      </c>
      <c r="F2382" t="s">
        <v>79</v>
      </c>
      <c r="G2382" t="s">
        <v>80</v>
      </c>
      <c r="H2382" t="s">
        <v>81</v>
      </c>
      <c r="I2382">
        <v>39.048499999999997</v>
      </c>
      <c r="J2382" t="s">
        <v>82</v>
      </c>
      <c r="K2382">
        <v>60.951500000000003</v>
      </c>
      <c r="L2382">
        <v>39</v>
      </c>
      <c r="M2382" t="s">
        <v>51</v>
      </c>
      <c r="N2382" t="s">
        <v>92</v>
      </c>
      <c r="O2382" t="s">
        <v>51</v>
      </c>
      <c r="P2382" t="s">
        <v>161</v>
      </c>
      <c r="Q2382" t="s">
        <v>51</v>
      </c>
      <c r="R2382" t="s">
        <v>270</v>
      </c>
      <c r="S2382">
        <v>124</v>
      </c>
      <c r="T2382" t="s">
        <v>62</v>
      </c>
    </row>
    <row r="2383" spans="1:20" x14ac:dyDescent="0.2">
      <c r="A2383" t="s">
        <v>261</v>
      </c>
      <c r="F2383" t="s">
        <v>79</v>
      </c>
      <c r="G2383" t="s">
        <v>80</v>
      </c>
      <c r="H2383" t="s">
        <v>81</v>
      </c>
      <c r="I2383">
        <v>13.817500000000001</v>
      </c>
      <c r="J2383" t="s">
        <v>82</v>
      </c>
      <c r="K2383">
        <v>86.182500000000005</v>
      </c>
      <c r="L2383">
        <v>95</v>
      </c>
      <c r="M2383" t="s">
        <v>156</v>
      </c>
      <c r="N2383" t="s">
        <v>51</v>
      </c>
      <c r="O2383" t="s">
        <v>105</v>
      </c>
      <c r="P2383" t="s">
        <v>51</v>
      </c>
      <c r="Q2383" t="s">
        <v>71</v>
      </c>
      <c r="R2383" t="s">
        <v>262</v>
      </c>
      <c r="S2383">
        <v>31</v>
      </c>
      <c r="T2383" t="s">
        <v>88</v>
      </c>
    </row>
    <row r="2384" spans="1:20" x14ac:dyDescent="0.2">
      <c r="A2384" t="s">
        <v>124</v>
      </c>
      <c r="F2384" t="s">
        <v>79</v>
      </c>
      <c r="G2384" t="s">
        <v>80</v>
      </c>
      <c r="H2384" t="s">
        <v>81</v>
      </c>
      <c r="I2384">
        <v>13.468</v>
      </c>
      <c r="J2384" t="s">
        <v>82</v>
      </c>
      <c r="K2384">
        <v>86.531999999999996</v>
      </c>
      <c r="L2384">
        <v>156</v>
      </c>
      <c r="M2384" t="s">
        <v>156</v>
      </c>
      <c r="N2384" t="s">
        <v>51</v>
      </c>
      <c r="O2384" t="s">
        <v>53</v>
      </c>
      <c r="P2384" t="s">
        <v>51</v>
      </c>
      <c r="Q2384" t="s">
        <v>71</v>
      </c>
      <c r="R2384" t="s">
        <v>125</v>
      </c>
      <c r="S2384">
        <v>118</v>
      </c>
      <c r="T2384" t="s">
        <v>62</v>
      </c>
    </row>
    <row r="2385" spans="1:20" x14ac:dyDescent="0.2">
      <c r="A2385" t="s">
        <v>284</v>
      </c>
      <c r="B2385" t="str">
        <f>RIGHT(A2385,2)</f>
        <v>FL</v>
      </c>
      <c r="D2385" t="str">
        <f t="shared" ref="D2385:D2386" si="430">B2385&amp;C2385</f>
        <v>FL</v>
      </c>
      <c r="E2385" t="str">
        <f>VLOOKUP(D2385,State_Name!B:C,2,FALSE)</f>
        <v>Florida</v>
      </c>
      <c r="F2385" t="s">
        <v>66</v>
      </c>
      <c r="G2385" t="s">
        <v>66</v>
      </c>
      <c r="H2385" t="s">
        <v>67</v>
      </c>
      <c r="I2385">
        <v>26.450800000000001</v>
      </c>
      <c r="J2385" t="s">
        <v>68</v>
      </c>
      <c r="K2385">
        <v>73.549199999999999</v>
      </c>
      <c r="L2385">
        <v>76</v>
      </c>
      <c r="M2385" t="s">
        <v>156</v>
      </c>
      <c r="N2385" t="s">
        <v>92</v>
      </c>
      <c r="O2385" t="s">
        <v>51</v>
      </c>
      <c r="P2385" t="s">
        <v>51</v>
      </c>
      <c r="Q2385" t="s">
        <v>84</v>
      </c>
      <c r="R2385" t="s">
        <v>285</v>
      </c>
      <c r="S2385">
        <v>107</v>
      </c>
      <c r="T2385" t="s">
        <v>62</v>
      </c>
    </row>
    <row r="2386" spans="1:20" x14ac:dyDescent="0.2">
      <c r="A2386" t="s">
        <v>139</v>
      </c>
      <c r="C2386" t="str">
        <f>VLOOKUP(A2386,State_Name!A:B,2,FALSE)</f>
        <v>NV</v>
      </c>
      <c r="D2386" t="str">
        <f t="shared" si="430"/>
        <v>NV</v>
      </c>
      <c r="E2386" t="str">
        <f>VLOOKUP(D2386,State_Name!B:C,2,FALSE)</f>
        <v>Nevada</v>
      </c>
      <c r="F2386" t="s">
        <v>45</v>
      </c>
      <c r="G2386" t="s">
        <v>46</v>
      </c>
      <c r="H2386" t="s">
        <v>47</v>
      </c>
      <c r="I2386">
        <v>35.912199999999999</v>
      </c>
      <c r="J2386" t="s">
        <v>50</v>
      </c>
      <c r="K2386">
        <v>64.087800000000001</v>
      </c>
      <c r="L2386">
        <v>52</v>
      </c>
      <c r="M2386" t="s">
        <v>156</v>
      </c>
      <c r="N2386" t="s">
        <v>198</v>
      </c>
      <c r="O2386" t="s">
        <v>51</v>
      </c>
      <c r="P2386" t="s">
        <v>120</v>
      </c>
      <c r="Q2386" t="s">
        <v>51</v>
      </c>
      <c r="R2386" t="s">
        <v>143</v>
      </c>
      <c r="S2386">
        <v>32</v>
      </c>
      <c r="T2386" t="s">
        <v>88</v>
      </c>
    </row>
    <row r="2387" spans="1:20" x14ac:dyDescent="0.2">
      <c r="A2387" t="s">
        <v>290</v>
      </c>
      <c r="F2387" t="s">
        <v>128</v>
      </c>
      <c r="G2387" t="s">
        <v>129</v>
      </c>
      <c r="H2387" t="s">
        <v>81</v>
      </c>
      <c r="I2387">
        <v>14.9398</v>
      </c>
      <c r="J2387" t="s">
        <v>130</v>
      </c>
      <c r="K2387">
        <v>85.060199999999995</v>
      </c>
      <c r="L2387">
        <v>611</v>
      </c>
      <c r="M2387" t="s">
        <v>99</v>
      </c>
      <c r="N2387" t="s">
        <v>51</v>
      </c>
      <c r="O2387" t="s">
        <v>51</v>
      </c>
      <c r="P2387" t="s">
        <v>51</v>
      </c>
      <c r="Q2387" t="s">
        <v>51</v>
      </c>
      <c r="R2387" t="s">
        <v>291</v>
      </c>
      <c r="S2387">
        <v>115</v>
      </c>
      <c r="T2387" t="s">
        <v>62</v>
      </c>
    </row>
    <row r="2388" spans="1:20" x14ac:dyDescent="0.2">
      <c r="A2388" t="s">
        <v>278</v>
      </c>
      <c r="B2388" t="str">
        <f>RIGHT(A2388,2)</f>
        <v>FL</v>
      </c>
      <c r="D2388" t="str">
        <f t="shared" ref="D2388:D2390" si="431">B2388&amp;C2388</f>
        <v>FL</v>
      </c>
      <c r="E2388" t="str">
        <f>VLOOKUP(D2388,State_Name!B:C,2,FALSE)</f>
        <v>Florida</v>
      </c>
      <c r="F2388" t="s">
        <v>79</v>
      </c>
      <c r="G2388" t="s">
        <v>80</v>
      </c>
      <c r="H2388" t="s">
        <v>81</v>
      </c>
      <c r="I2388">
        <v>13.333500000000001</v>
      </c>
      <c r="J2388" t="s">
        <v>82</v>
      </c>
      <c r="K2388">
        <v>86.666499999999999</v>
      </c>
      <c r="L2388">
        <v>526</v>
      </c>
      <c r="M2388" t="s">
        <v>51</v>
      </c>
      <c r="N2388" t="s">
        <v>52</v>
      </c>
      <c r="O2388" t="s">
        <v>51</v>
      </c>
      <c r="P2388" t="s">
        <v>51</v>
      </c>
      <c r="Q2388" t="s">
        <v>51</v>
      </c>
      <c r="R2388" t="s">
        <v>279</v>
      </c>
      <c r="S2388">
        <v>108</v>
      </c>
      <c r="T2388" t="s">
        <v>62</v>
      </c>
    </row>
    <row r="2389" spans="1:20" x14ac:dyDescent="0.2">
      <c r="A2389" t="s">
        <v>236</v>
      </c>
      <c r="C2389" t="str">
        <f>VLOOKUP(A2389,State_Name!A:B,2,FALSE)</f>
        <v>FL</v>
      </c>
      <c r="D2389" t="str">
        <f t="shared" si="431"/>
        <v>FL</v>
      </c>
      <c r="E2389" t="str">
        <f>VLOOKUP(D2389,State_Name!B:C,2,FALSE)</f>
        <v>Florida</v>
      </c>
      <c r="F2389" t="s">
        <v>66</v>
      </c>
      <c r="G2389" t="s">
        <v>66</v>
      </c>
      <c r="H2389" t="s">
        <v>67</v>
      </c>
      <c r="I2389">
        <v>20.243400000000001</v>
      </c>
      <c r="J2389" t="s">
        <v>68</v>
      </c>
      <c r="K2389">
        <v>79.756600000000006</v>
      </c>
      <c r="L2389">
        <v>57</v>
      </c>
      <c r="M2389" t="s">
        <v>156</v>
      </c>
      <c r="N2389" t="s">
        <v>69</v>
      </c>
      <c r="O2389" t="s">
        <v>51</v>
      </c>
      <c r="P2389" t="s">
        <v>135</v>
      </c>
      <c r="Q2389" t="s">
        <v>51</v>
      </c>
      <c r="R2389" t="s">
        <v>238</v>
      </c>
      <c r="S2389">
        <v>12</v>
      </c>
      <c r="T2389" t="s">
        <v>88</v>
      </c>
    </row>
    <row r="2390" spans="1:20" x14ac:dyDescent="0.2">
      <c r="A2390" t="s">
        <v>221</v>
      </c>
      <c r="C2390" t="str">
        <f>VLOOKUP(A2390,State_Name!A:B,2,FALSE)</f>
        <v>NY</v>
      </c>
      <c r="D2390" t="str">
        <f t="shared" si="431"/>
        <v>NY</v>
      </c>
      <c r="E2390" t="str">
        <f>VLOOKUP(D2390,State_Name!B:C,2,FALSE)</f>
        <v>New York</v>
      </c>
      <c r="F2390" t="s">
        <v>140</v>
      </c>
      <c r="G2390" t="s">
        <v>141</v>
      </c>
      <c r="H2390" t="s">
        <v>81</v>
      </c>
      <c r="I2390">
        <v>11.294700000000001</v>
      </c>
      <c r="J2390" t="s">
        <v>142</v>
      </c>
      <c r="K2390">
        <v>88.705299999999994</v>
      </c>
      <c r="L2390">
        <v>91</v>
      </c>
      <c r="M2390" t="s">
        <v>51</v>
      </c>
      <c r="N2390" t="s">
        <v>92</v>
      </c>
      <c r="O2390" t="s">
        <v>83</v>
      </c>
      <c r="P2390" t="s">
        <v>135</v>
      </c>
      <c r="Q2390" t="s">
        <v>51</v>
      </c>
      <c r="R2390" t="s">
        <v>222</v>
      </c>
      <c r="S2390">
        <v>36</v>
      </c>
      <c r="T2390" t="s">
        <v>88</v>
      </c>
    </row>
    <row r="2391" spans="1:20" x14ac:dyDescent="0.2">
      <c r="A2391" t="s">
        <v>111</v>
      </c>
      <c r="F2391" t="s">
        <v>66</v>
      </c>
      <c r="G2391" t="s">
        <v>66</v>
      </c>
      <c r="H2391" t="s">
        <v>67</v>
      </c>
      <c r="I2391">
        <v>15.8088</v>
      </c>
      <c r="J2391" t="s">
        <v>68</v>
      </c>
      <c r="K2391">
        <v>84.191199999999995</v>
      </c>
      <c r="L2391">
        <v>115</v>
      </c>
      <c r="M2391" t="s">
        <v>156</v>
      </c>
      <c r="N2391" t="s">
        <v>51</v>
      </c>
      <c r="O2391" t="s">
        <v>53</v>
      </c>
      <c r="P2391" t="s">
        <v>51</v>
      </c>
      <c r="Q2391" t="s">
        <v>84</v>
      </c>
      <c r="R2391" t="s">
        <v>112</v>
      </c>
      <c r="S2391">
        <v>127</v>
      </c>
      <c r="T2391" t="s">
        <v>62</v>
      </c>
    </row>
    <row r="2392" spans="1:20" x14ac:dyDescent="0.2">
      <c r="A2392" t="s">
        <v>160</v>
      </c>
      <c r="C2392" t="str">
        <f>VLOOKUP(A2392,State_Name!A:B,2,FALSE)</f>
        <v>HI</v>
      </c>
      <c r="D2392" t="str">
        <f>B2392&amp;C2392</f>
        <v>HI</v>
      </c>
      <c r="E2392" t="str">
        <f>VLOOKUP(D2392,State_Name!B:C,2,FALSE)</f>
        <v>Hawaii</v>
      </c>
      <c r="F2392" t="s">
        <v>79</v>
      </c>
      <c r="G2392" t="s">
        <v>80</v>
      </c>
      <c r="H2392" t="s">
        <v>81</v>
      </c>
      <c r="I2392">
        <v>14.9627</v>
      </c>
      <c r="J2392" t="s">
        <v>82</v>
      </c>
      <c r="K2392">
        <v>85.037300000000002</v>
      </c>
      <c r="L2392">
        <v>159</v>
      </c>
      <c r="M2392" t="s">
        <v>156</v>
      </c>
      <c r="N2392" t="s">
        <v>198</v>
      </c>
      <c r="O2392" t="s">
        <v>70</v>
      </c>
      <c r="P2392" t="s">
        <v>51</v>
      </c>
      <c r="Q2392" t="s">
        <v>51</v>
      </c>
      <c r="R2392" t="s">
        <v>162</v>
      </c>
      <c r="S2392">
        <v>15</v>
      </c>
      <c r="T2392" t="s">
        <v>88</v>
      </c>
    </row>
    <row r="2393" spans="1:20" x14ac:dyDescent="0.2">
      <c r="A2393" t="s">
        <v>160</v>
      </c>
      <c r="F2393" t="s">
        <v>45</v>
      </c>
      <c r="G2393" t="s">
        <v>46</v>
      </c>
      <c r="H2393" t="s">
        <v>47</v>
      </c>
      <c r="I2393">
        <v>75.793899999999994</v>
      </c>
      <c r="J2393" t="s">
        <v>50</v>
      </c>
      <c r="K2393">
        <v>24.206099999999999</v>
      </c>
      <c r="L2393">
        <v>48</v>
      </c>
      <c r="M2393" t="s">
        <v>156</v>
      </c>
      <c r="N2393" t="s">
        <v>51</v>
      </c>
      <c r="O2393" t="s">
        <v>53</v>
      </c>
      <c r="P2393" t="s">
        <v>51</v>
      </c>
      <c r="Q2393" t="s">
        <v>215</v>
      </c>
      <c r="R2393" t="s">
        <v>162</v>
      </c>
      <c r="S2393">
        <v>15</v>
      </c>
      <c r="T2393" t="s">
        <v>88</v>
      </c>
    </row>
    <row r="2394" spans="1:20" x14ac:dyDescent="0.2">
      <c r="A2394" t="s">
        <v>258</v>
      </c>
      <c r="F2394" t="s">
        <v>140</v>
      </c>
      <c r="G2394" t="s">
        <v>141</v>
      </c>
      <c r="H2394" t="s">
        <v>81</v>
      </c>
      <c r="I2394">
        <v>4.7215999999999996</v>
      </c>
      <c r="J2394" t="s">
        <v>142</v>
      </c>
      <c r="K2394">
        <v>95.278400000000005</v>
      </c>
      <c r="L2394">
        <v>77</v>
      </c>
      <c r="M2394" t="s">
        <v>51</v>
      </c>
      <c r="N2394" t="s">
        <v>51</v>
      </c>
      <c r="O2394" t="s">
        <v>70</v>
      </c>
      <c r="P2394" t="s">
        <v>51</v>
      </c>
      <c r="Q2394" t="s">
        <v>84</v>
      </c>
      <c r="R2394" t="s">
        <v>259</v>
      </c>
      <c r="S2394">
        <v>100</v>
      </c>
      <c r="T2394" t="s">
        <v>62</v>
      </c>
    </row>
    <row r="2395" spans="1:20" x14ac:dyDescent="0.2">
      <c r="A2395" t="s">
        <v>210</v>
      </c>
      <c r="F2395" t="s">
        <v>128</v>
      </c>
      <c r="G2395" t="s">
        <v>129</v>
      </c>
      <c r="H2395" t="s">
        <v>81</v>
      </c>
      <c r="I2395">
        <v>19.125499999999999</v>
      </c>
      <c r="J2395" t="s">
        <v>130</v>
      </c>
      <c r="K2395">
        <v>80.874499999999998</v>
      </c>
      <c r="L2395">
        <v>103</v>
      </c>
      <c r="M2395" t="s">
        <v>51</v>
      </c>
      <c r="N2395" t="s">
        <v>51</v>
      </c>
      <c r="O2395" t="s">
        <v>51</v>
      </c>
      <c r="P2395" t="s">
        <v>51</v>
      </c>
      <c r="Q2395" t="s">
        <v>195</v>
      </c>
      <c r="R2395" t="s">
        <v>211</v>
      </c>
      <c r="S2395">
        <v>25</v>
      </c>
      <c r="T2395" t="s">
        <v>88</v>
      </c>
    </row>
    <row r="2396" spans="1:20" x14ac:dyDescent="0.2">
      <c r="A2396" t="s">
        <v>191</v>
      </c>
      <c r="C2396" t="str">
        <f>VLOOKUP(A2396,State_Name!A:B,2,FALSE)</f>
        <v>PA</v>
      </c>
      <c r="D2396" t="str">
        <f t="shared" ref="D2396:D2401" si="432">B2396&amp;C2396</f>
        <v>PA</v>
      </c>
      <c r="E2396" t="str">
        <f>VLOOKUP(D2396,State_Name!B:C,2,FALSE)</f>
        <v>Pennsylvania</v>
      </c>
      <c r="F2396" t="s">
        <v>128</v>
      </c>
      <c r="G2396" t="s">
        <v>129</v>
      </c>
      <c r="H2396" t="s">
        <v>81</v>
      </c>
      <c r="I2396">
        <v>37.025700000000001</v>
      </c>
      <c r="J2396" t="s">
        <v>130</v>
      </c>
      <c r="K2396">
        <v>62.974299999999999</v>
      </c>
      <c r="L2396">
        <v>83</v>
      </c>
      <c r="M2396" t="s">
        <v>156</v>
      </c>
      <c r="N2396" t="s">
        <v>69</v>
      </c>
      <c r="O2396" t="s">
        <v>51</v>
      </c>
      <c r="P2396" t="s">
        <v>106</v>
      </c>
      <c r="Q2396" t="s">
        <v>51</v>
      </c>
      <c r="R2396" t="s">
        <v>192</v>
      </c>
      <c r="S2396">
        <v>42</v>
      </c>
      <c r="T2396" t="s">
        <v>88</v>
      </c>
    </row>
    <row r="2397" spans="1:20" x14ac:dyDescent="0.2">
      <c r="A2397" t="s">
        <v>264</v>
      </c>
      <c r="B2397" t="s">
        <v>264</v>
      </c>
      <c r="D2397" t="str">
        <f t="shared" si="432"/>
        <v>District of Columbia</v>
      </c>
      <c r="E2397" t="e">
        <f>VLOOKUP(D2397,State_Name!B:C,2,FALSE)</f>
        <v>#N/A</v>
      </c>
      <c r="F2397" t="s">
        <v>45</v>
      </c>
      <c r="G2397" t="s">
        <v>46</v>
      </c>
      <c r="H2397" t="s">
        <v>47</v>
      </c>
      <c r="I2397">
        <v>33.0047</v>
      </c>
      <c r="J2397" t="s">
        <v>50</v>
      </c>
      <c r="K2397">
        <v>66.9953</v>
      </c>
      <c r="L2397">
        <v>1421</v>
      </c>
      <c r="M2397" t="s">
        <v>51</v>
      </c>
      <c r="N2397" t="s">
        <v>92</v>
      </c>
      <c r="O2397" t="s">
        <v>51</v>
      </c>
      <c r="P2397" t="s">
        <v>51</v>
      </c>
      <c r="Q2397" t="s">
        <v>51</v>
      </c>
      <c r="R2397" t="s">
        <v>265</v>
      </c>
      <c r="S2397">
        <v>11</v>
      </c>
      <c r="T2397" t="s">
        <v>62</v>
      </c>
    </row>
    <row r="2398" spans="1:20" x14ac:dyDescent="0.2">
      <c r="A2398" t="s">
        <v>258</v>
      </c>
      <c r="B2398" t="str">
        <f t="shared" ref="B2398:B2399" si="433">RIGHT(A2398,2)</f>
        <v>CA</v>
      </c>
      <c r="D2398" t="str">
        <f t="shared" si="432"/>
        <v>CA</v>
      </c>
      <c r="E2398" t="str">
        <f>VLOOKUP(D2398,State_Name!B:C,2,FALSE)</f>
        <v>California</v>
      </c>
      <c r="F2398" t="s">
        <v>66</v>
      </c>
      <c r="G2398" t="s">
        <v>66</v>
      </c>
      <c r="H2398" t="s">
        <v>67</v>
      </c>
      <c r="I2398">
        <v>7.7327000000000004</v>
      </c>
      <c r="J2398" t="s">
        <v>68</v>
      </c>
      <c r="K2398">
        <v>92.267300000000006</v>
      </c>
      <c r="L2398">
        <v>39</v>
      </c>
      <c r="M2398" t="s">
        <v>156</v>
      </c>
      <c r="N2398" t="s">
        <v>92</v>
      </c>
      <c r="O2398" t="s">
        <v>105</v>
      </c>
      <c r="P2398" t="s">
        <v>51</v>
      </c>
      <c r="Q2398" t="s">
        <v>84</v>
      </c>
      <c r="R2398" t="s">
        <v>259</v>
      </c>
      <c r="S2398">
        <v>100</v>
      </c>
      <c r="T2398" t="s">
        <v>62</v>
      </c>
    </row>
    <row r="2399" spans="1:20" x14ac:dyDescent="0.2">
      <c r="A2399" t="s">
        <v>179</v>
      </c>
      <c r="B2399" t="str">
        <f t="shared" si="433"/>
        <v>MA</v>
      </c>
      <c r="D2399" t="str">
        <f t="shared" si="432"/>
        <v>MA</v>
      </c>
      <c r="E2399" t="str">
        <f>VLOOKUP(D2399,State_Name!B:C,2,FALSE)</f>
        <v>Massachusetts</v>
      </c>
      <c r="F2399" t="s">
        <v>128</v>
      </c>
      <c r="G2399" t="s">
        <v>129</v>
      </c>
      <c r="H2399" t="s">
        <v>81</v>
      </c>
      <c r="I2399">
        <v>10.380100000000001</v>
      </c>
      <c r="J2399" t="s">
        <v>130</v>
      </c>
      <c r="K2399">
        <v>89.619900000000001</v>
      </c>
      <c r="L2399">
        <v>99</v>
      </c>
      <c r="M2399" t="s">
        <v>99</v>
      </c>
      <c r="N2399" t="s">
        <v>92</v>
      </c>
      <c r="O2399" t="s">
        <v>105</v>
      </c>
      <c r="P2399" t="s">
        <v>120</v>
      </c>
      <c r="Q2399" t="s">
        <v>51</v>
      </c>
      <c r="R2399" t="s">
        <v>180</v>
      </c>
      <c r="S2399">
        <v>114</v>
      </c>
      <c r="T2399" t="s">
        <v>62</v>
      </c>
    </row>
    <row r="2400" spans="1:20" x14ac:dyDescent="0.2">
      <c r="A2400" t="s">
        <v>160</v>
      </c>
      <c r="C2400" t="str">
        <f>VLOOKUP(A2400,State_Name!A:B,2,FALSE)</f>
        <v>HI</v>
      </c>
      <c r="D2400" t="str">
        <f t="shared" si="432"/>
        <v>HI</v>
      </c>
      <c r="E2400" t="str">
        <f>VLOOKUP(D2400,State_Name!B:C,2,FALSE)</f>
        <v>Hawaii</v>
      </c>
      <c r="F2400" t="s">
        <v>140</v>
      </c>
      <c r="G2400" t="s">
        <v>141</v>
      </c>
      <c r="H2400" t="s">
        <v>81</v>
      </c>
      <c r="I2400">
        <v>4.4584000000000001</v>
      </c>
      <c r="J2400" t="s">
        <v>142</v>
      </c>
      <c r="K2400">
        <v>95.541600000000003</v>
      </c>
      <c r="L2400">
        <v>79</v>
      </c>
      <c r="M2400" t="s">
        <v>51</v>
      </c>
      <c r="N2400" t="s">
        <v>69</v>
      </c>
      <c r="O2400" t="s">
        <v>105</v>
      </c>
      <c r="P2400" t="s">
        <v>120</v>
      </c>
      <c r="Q2400" t="s">
        <v>51</v>
      </c>
      <c r="R2400" t="s">
        <v>162</v>
      </c>
      <c r="S2400">
        <v>15</v>
      </c>
      <c r="T2400" t="s">
        <v>88</v>
      </c>
    </row>
    <row r="2401" spans="1:20" x14ac:dyDescent="0.2">
      <c r="A2401" t="s">
        <v>78</v>
      </c>
      <c r="C2401" t="str">
        <f>VLOOKUP(A2401,State_Name!A:B,2,FALSE)</f>
        <v>NH</v>
      </c>
      <c r="D2401" t="str">
        <f t="shared" si="432"/>
        <v>NH</v>
      </c>
      <c r="E2401" t="str">
        <f>VLOOKUP(D2401,State_Name!B:C,2,FALSE)</f>
        <v>New Hampshire</v>
      </c>
      <c r="F2401" t="s">
        <v>140</v>
      </c>
      <c r="G2401" t="s">
        <v>141</v>
      </c>
      <c r="H2401" t="s">
        <v>81</v>
      </c>
      <c r="I2401">
        <v>23.826899999999998</v>
      </c>
      <c r="J2401" t="s">
        <v>142</v>
      </c>
      <c r="K2401">
        <v>76.173100000000005</v>
      </c>
      <c r="L2401">
        <v>44</v>
      </c>
      <c r="M2401" t="s">
        <v>156</v>
      </c>
      <c r="N2401" t="s">
        <v>92</v>
      </c>
      <c r="O2401" t="s">
        <v>51</v>
      </c>
      <c r="P2401" t="s">
        <v>51</v>
      </c>
      <c r="Q2401" t="s">
        <v>215</v>
      </c>
      <c r="R2401" t="s">
        <v>85</v>
      </c>
      <c r="S2401">
        <v>33</v>
      </c>
      <c r="T2401" t="s">
        <v>88</v>
      </c>
    </row>
    <row r="2402" spans="1:20" x14ac:dyDescent="0.2">
      <c r="A2402" t="s">
        <v>314</v>
      </c>
      <c r="F2402" t="s">
        <v>66</v>
      </c>
      <c r="G2402" t="s">
        <v>66</v>
      </c>
      <c r="H2402" t="s">
        <v>67</v>
      </c>
      <c r="I2402">
        <v>12.1784</v>
      </c>
      <c r="J2402" t="s">
        <v>68</v>
      </c>
      <c r="K2402">
        <v>87.821600000000004</v>
      </c>
      <c r="L2402">
        <v>168</v>
      </c>
      <c r="M2402" t="s">
        <v>51</v>
      </c>
      <c r="N2402" t="s">
        <v>51</v>
      </c>
      <c r="O2402" t="s">
        <v>53</v>
      </c>
      <c r="P2402" t="s">
        <v>51</v>
      </c>
      <c r="Q2402" t="s">
        <v>84</v>
      </c>
      <c r="R2402" t="s">
        <v>315</v>
      </c>
      <c r="S2402">
        <v>40</v>
      </c>
      <c r="T2402" t="s">
        <v>88</v>
      </c>
    </row>
    <row r="2403" spans="1:20" x14ac:dyDescent="0.2">
      <c r="A2403" t="s">
        <v>278</v>
      </c>
      <c r="F2403" t="s">
        <v>45</v>
      </c>
      <c r="G2403" t="s">
        <v>46</v>
      </c>
      <c r="H2403" t="s">
        <v>47</v>
      </c>
      <c r="I2403">
        <v>20.894400000000001</v>
      </c>
      <c r="J2403" t="s">
        <v>50</v>
      </c>
      <c r="K2403">
        <v>79.105599999999995</v>
      </c>
      <c r="L2403">
        <v>261</v>
      </c>
      <c r="M2403" t="s">
        <v>99</v>
      </c>
      <c r="N2403" t="s">
        <v>51</v>
      </c>
      <c r="O2403" t="s">
        <v>105</v>
      </c>
      <c r="P2403" t="s">
        <v>120</v>
      </c>
      <c r="Q2403" t="s">
        <v>51</v>
      </c>
      <c r="R2403" t="s">
        <v>279</v>
      </c>
      <c r="S2403">
        <v>108</v>
      </c>
      <c r="T2403" t="s">
        <v>62</v>
      </c>
    </row>
    <row r="2404" spans="1:20" x14ac:dyDescent="0.2">
      <c r="A2404" t="s">
        <v>261</v>
      </c>
      <c r="C2404" t="str">
        <f>VLOOKUP(A2404,State_Name!A:B,2,FALSE)</f>
        <v>NE</v>
      </c>
      <c r="D2404" t="str">
        <f t="shared" ref="D2404:D2407" si="434">B2404&amp;C2404</f>
        <v>NE</v>
      </c>
      <c r="E2404" t="str">
        <f>VLOOKUP(D2404,State_Name!B:C,2,FALSE)</f>
        <v>Nebraska</v>
      </c>
      <c r="F2404" t="s">
        <v>79</v>
      </c>
      <c r="G2404" t="s">
        <v>80</v>
      </c>
      <c r="H2404" t="s">
        <v>81</v>
      </c>
      <c r="I2404">
        <v>12.144</v>
      </c>
      <c r="J2404" t="s">
        <v>82</v>
      </c>
      <c r="K2404">
        <v>87.855999999999995</v>
      </c>
      <c r="L2404">
        <v>69</v>
      </c>
      <c r="M2404" t="s">
        <v>156</v>
      </c>
      <c r="N2404" t="s">
        <v>69</v>
      </c>
      <c r="O2404" t="s">
        <v>53</v>
      </c>
      <c r="P2404" t="s">
        <v>51</v>
      </c>
      <c r="Q2404" t="s">
        <v>71</v>
      </c>
      <c r="R2404" t="s">
        <v>262</v>
      </c>
      <c r="S2404">
        <v>31</v>
      </c>
      <c r="T2404" t="s">
        <v>88</v>
      </c>
    </row>
    <row r="2405" spans="1:20" x14ac:dyDescent="0.2">
      <c r="A2405" t="s">
        <v>221</v>
      </c>
      <c r="C2405" t="str">
        <f>VLOOKUP(A2405,State_Name!A:B,2,FALSE)</f>
        <v>NY</v>
      </c>
      <c r="D2405" t="str">
        <f t="shared" si="434"/>
        <v>NY</v>
      </c>
      <c r="E2405" t="str">
        <f>VLOOKUP(D2405,State_Name!B:C,2,FALSE)</f>
        <v>New York</v>
      </c>
      <c r="F2405" t="s">
        <v>66</v>
      </c>
      <c r="G2405" t="s">
        <v>66</v>
      </c>
      <c r="H2405" t="s">
        <v>67</v>
      </c>
      <c r="I2405">
        <v>1.9059999999999999</v>
      </c>
      <c r="J2405" t="s">
        <v>68</v>
      </c>
      <c r="K2405">
        <v>98.093999999999994</v>
      </c>
      <c r="L2405">
        <v>358</v>
      </c>
      <c r="M2405" t="s">
        <v>99</v>
      </c>
      <c r="N2405" t="s">
        <v>198</v>
      </c>
      <c r="O2405" t="s">
        <v>51</v>
      </c>
      <c r="P2405" t="s">
        <v>51</v>
      </c>
      <c r="Q2405" t="s">
        <v>71</v>
      </c>
      <c r="R2405" t="s">
        <v>222</v>
      </c>
      <c r="S2405">
        <v>36</v>
      </c>
      <c r="T2405" t="s">
        <v>88</v>
      </c>
    </row>
    <row r="2406" spans="1:20" x14ac:dyDescent="0.2">
      <c r="A2406" t="s">
        <v>111</v>
      </c>
      <c r="B2406" t="str">
        <f>RIGHT(A2406,2)</f>
        <v>TX</v>
      </c>
      <c r="D2406" t="str">
        <f t="shared" si="434"/>
        <v>TX</v>
      </c>
      <c r="E2406" t="str">
        <f>VLOOKUP(D2406,State_Name!B:C,2,FALSE)</f>
        <v>Texas</v>
      </c>
      <c r="F2406" t="s">
        <v>66</v>
      </c>
      <c r="G2406" t="s">
        <v>66</v>
      </c>
      <c r="H2406" t="s">
        <v>67</v>
      </c>
      <c r="I2406">
        <v>14.1404</v>
      </c>
      <c r="J2406" t="s">
        <v>68</v>
      </c>
      <c r="K2406">
        <v>85.8596</v>
      </c>
      <c r="L2406">
        <v>48</v>
      </c>
      <c r="M2406" t="s">
        <v>51</v>
      </c>
      <c r="N2406" t="s">
        <v>52</v>
      </c>
      <c r="O2406" t="s">
        <v>105</v>
      </c>
      <c r="P2406" t="s">
        <v>51</v>
      </c>
      <c r="Q2406" t="s">
        <v>84</v>
      </c>
      <c r="R2406" t="s">
        <v>112</v>
      </c>
      <c r="S2406">
        <v>127</v>
      </c>
      <c r="T2406" t="s">
        <v>62</v>
      </c>
    </row>
    <row r="2407" spans="1:20" x14ac:dyDescent="0.2">
      <c r="A2407" t="s">
        <v>287</v>
      </c>
      <c r="C2407" t="str">
        <f>VLOOKUP(A2407,State_Name!A:B,2,FALSE)</f>
        <v>WI</v>
      </c>
      <c r="D2407" t="str">
        <f t="shared" si="434"/>
        <v>WI</v>
      </c>
      <c r="E2407" t="str">
        <f>VLOOKUP(D2407,State_Name!B:C,2,FALSE)</f>
        <v>Wisconsin</v>
      </c>
      <c r="F2407" t="s">
        <v>140</v>
      </c>
      <c r="G2407" t="s">
        <v>141</v>
      </c>
      <c r="H2407" t="s">
        <v>81</v>
      </c>
      <c r="I2407">
        <v>4.3903999999999996</v>
      </c>
      <c r="J2407" t="s">
        <v>142</v>
      </c>
      <c r="K2407">
        <v>95.6096</v>
      </c>
      <c r="L2407">
        <v>34</v>
      </c>
      <c r="M2407" t="s">
        <v>51</v>
      </c>
      <c r="N2407" t="s">
        <v>92</v>
      </c>
      <c r="O2407" t="s">
        <v>83</v>
      </c>
      <c r="P2407" t="s">
        <v>51</v>
      </c>
      <c r="Q2407" t="s">
        <v>84</v>
      </c>
      <c r="R2407" t="s">
        <v>288</v>
      </c>
      <c r="S2407">
        <v>55</v>
      </c>
      <c r="T2407" t="s">
        <v>88</v>
      </c>
    </row>
    <row r="2408" spans="1:20" x14ac:dyDescent="0.2">
      <c r="A2408" t="s">
        <v>176</v>
      </c>
      <c r="F2408" t="s">
        <v>45</v>
      </c>
      <c r="G2408" t="s">
        <v>46</v>
      </c>
      <c r="H2408" t="s">
        <v>47</v>
      </c>
      <c r="I2408">
        <v>53.982900000000001</v>
      </c>
      <c r="J2408" t="s">
        <v>50</v>
      </c>
      <c r="K2408">
        <v>46.017099999999999</v>
      </c>
      <c r="L2408">
        <v>66</v>
      </c>
      <c r="M2408" t="s">
        <v>51</v>
      </c>
      <c r="N2408" t="s">
        <v>51</v>
      </c>
      <c r="O2408" t="s">
        <v>105</v>
      </c>
      <c r="P2408" t="s">
        <v>106</v>
      </c>
      <c r="Q2408" t="s">
        <v>51</v>
      </c>
      <c r="R2408" t="s">
        <v>177</v>
      </c>
      <c r="S2408">
        <v>110</v>
      </c>
      <c r="T2408" t="s">
        <v>62</v>
      </c>
    </row>
    <row r="2409" spans="1:20" x14ac:dyDescent="0.2">
      <c r="A2409" t="s">
        <v>176</v>
      </c>
      <c r="B2409" t="str">
        <f>RIGHT(A2409,2)</f>
        <v>FL</v>
      </c>
      <c r="D2409" t="str">
        <f>B2409&amp;C2409</f>
        <v>FL</v>
      </c>
      <c r="E2409" t="str">
        <f>VLOOKUP(D2409,State_Name!B:C,2,FALSE)</f>
        <v>Florida</v>
      </c>
      <c r="F2409" t="s">
        <v>128</v>
      </c>
      <c r="G2409" t="s">
        <v>129</v>
      </c>
      <c r="H2409" t="s">
        <v>81</v>
      </c>
      <c r="I2409">
        <v>43.8429</v>
      </c>
      <c r="J2409" t="s">
        <v>130</v>
      </c>
      <c r="K2409">
        <v>56.1571</v>
      </c>
      <c r="L2409">
        <v>40</v>
      </c>
      <c r="M2409" t="s">
        <v>51</v>
      </c>
      <c r="N2409" t="s">
        <v>92</v>
      </c>
      <c r="O2409" t="s">
        <v>51</v>
      </c>
      <c r="P2409" t="s">
        <v>51</v>
      </c>
      <c r="Q2409" t="s">
        <v>215</v>
      </c>
      <c r="R2409" t="s">
        <v>177</v>
      </c>
      <c r="S2409">
        <v>110</v>
      </c>
      <c r="T2409" t="s">
        <v>62</v>
      </c>
    </row>
    <row r="2410" spans="1:20" hidden="1" x14ac:dyDescent="0.2">
      <c r="A2410" t="s">
        <v>91</v>
      </c>
      <c r="F2410" t="s">
        <v>45</v>
      </c>
      <c r="G2410" t="s">
        <v>46</v>
      </c>
      <c r="H2410" t="s">
        <v>47</v>
      </c>
      <c r="I2410">
        <v>34.253999999999998</v>
      </c>
      <c r="J2410" t="s">
        <v>50</v>
      </c>
      <c r="K2410">
        <v>65.745999999999995</v>
      </c>
      <c r="L2410">
        <v>288</v>
      </c>
      <c r="M2410" t="s">
        <v>99</v>
      </c>
      <c r="N2410" t="s">
        <v>51</v>
      </c>
      <c r="O2410" t="s">
        <v>105</v>
      </c>
      <c r="P2410" t="s">
        <v>51</v>
      </c>
      <c r="Q2410" t="s">
        <v>51</v>
      </c>
      <c r="R2410" t="s">
        <v>93</v>
      </c>
      <c r="S2410">
        <v>203</v>
      </c>
      <c r="T2410" t="s">
        <v>96</v>
      </c>
    </row>
    <row r="2411" spans="1:20" x14ac:dyDescent="0.2">
      <c r="A2411" t="s">
        <v>247</v>
      </c>
      <c r="B2411" t="str">
        <f>RIGHT(A2411,2)</f>
        <v>IL</v>
      </c>
      <c r="D2411" t="str">
        <f>B2411&amp;C2411</f>
        <v>IL</v>
      </c>
      <c r="E2411" t="str">
        <f>VLOOKUP(D2411,State_Name!B:C,2,FALSE)</f>
        <v>Illinois</v>
      </c>
      <c r="F2411" t="s">
        <v>79</v>
      </c>
      <c r="G2411" t="s">
        <v>80</v>
      </c>
      <c r="H2411" t="s">
        <v>81</v>
      </c>
      <c r="I2411">
        <v>20.8293</v>
      </c>
      <c r="J2411" t="s">
        <v>82</v>
      </c>
      <c r="K2411">
        <v>79.170699999999997</v>
      </c>
      <c r="L2411">
        <v>256</v>
      </c>
      <c r="M2411" t="s">
        <v>51</v>
      </c>
      <c r="N2411" t="s">
        <v>92</v>
      </c>
      <c r="O2411" t="s">
        <v>105</v>
      </c>
      <c r="P2411" t="s">
        <v>51</v>
      </c>
      <c r="Q2411" t="s">
        <v>51</v>
      </c>
      <c r="R2411" t="s">
        <v>248</v>
      </c>
      <c r="S2411">
        <v>112</v>
      </c>
      <c r="T2411" t="s">
        <v>62</v>
      </c>
    </row>
    <row r="2412" spans="1:20" x14ac:dyDescent="0.2">
      <c r="A2412" t="s">
        <v>247</v>
      </c>
      <c r="F2412" t="s">
        <v>79</v>
      </c>
      <c r="G2412" t="s">
        <v>80</v>
      </c>
      <c r="H2412" t="s">
        <v>81</v>
      </c>
      <c r="I2412">
        <v>10.709899999999999</v>
      </c>
      <c r="J2412" t="s">
        <v>82</v>
      </c>
      <c r="K2412">
        <v>89.290099999999995</v>
      </c>
      <c r="L2412">
        <v>178</v>
      </c>
      <c r="M2412" t="s">
        <v>99</v>
      </c>
      <c r="N2412" t="s">
        <v>51</v>
      </c>
      <c r="O2412" t="s">
        <v>70</v>
      </c>
      <c r="P2412" t="s">
        <v>51</v>
      </c>
      <c r="Q2412" t="s">
        <v>51</v>
      </c>
      <c r="R2412" t="s">
        <v>248</v>
      </c>
      <c r="S2412">
        <v>112</v>
      </c>
      <c r="T2412" t="s">
        <v>62</v>
      </c>
    </row>
    <row r="2413" spans="1:20" x14ac:dyDescent="0.2">
      <c r="A2413" t="s">
        <v>264</v>
      </c>
      <c r="B2413" t="s">
        <v>264</v>
      </c>
      <c r="D2413" t="str">
        <f t="shared" ref="D2413:D2415" si="435">B2413&amp;C2413</f>
        <v>District of Columbia</v>
      </c>
      <c r="E2413" t="e">
        <f>VLOOKUP(D2413,State_Name!B:C,2,FALSE)</f>
        <v>#N/A</v>
      </c>
      <c r="F2413" t="s">
        <v>66</v>
      </c>
      <c r="G2413" t="s">
        <v>66</v>
      </c>
      <c r="H2413" t="s">
        <v>67</v>
      </c>
      <c r="I2413">
        <v>22.755500000000001</v>
      </c>
      <c r="J2413" t="s">
        <v>68</v>
      </c>
      <c r="K2413">
        <v>77.244500000000002</v>
      </c>
      <c r="L2413">
        <v>39</v>
      </c>
      <c r="M2413" t="s">
        <v>99</v>
      </c>
      <c r="N2413" t="s">
        <v>52</v>
      </c>
      <c r="O2413" t="s">
        <v>51</v>
      </c>
      <c r="P2413" t="s">
        <v>237</v>
      </c>
      <c r="Q2413" t="s">
        <v>51</v>
      </c>
      <c r="R2413" t="s">
        <v>265</v>
      </c>
      <c r="S2413">
        <v>11</v>
      </c>
      <c r="T2413" t="s">
        <v>62</v>
      </c>
    </row>
    <row r="2414" spans="1:20" x14ac:dyDescent="0.2">
      <c r="A2414" t="s">
        <v>233</v>
      </c>
      <c r="C2414" t="str">
        <f>VLOOKUP(A2414,State_Name!A:B,2,FALSE)</f>
        <v>IL</v>
      </c>
      <c r="D2414" t="str">
        <f t="shared" si="435"/>
        <v>IL</v>
      </c>
      <c r="E2414" t="str">
        <f>VLOOKUP(D2414,State_Name!B:C,2,FALSE)</f>
        <v>Illinois</v>
      </c>
      <c r="F2414" t="s">
        <v>66</v>
      </c>
      <c r="G2414" t="s">
        <v>66</v>
      </c>
      <c r="H2414" t="s">
        <v>67</v>
      </c>
      <c r="I2414">
        <v>1.2013</v>
      </c>
      <c r="J2414" t="s">
        <v>68</v>
      </c>
      <c r="K2414">
        <v>98.798699999999997</v>
      </c>
      <c r="L2414">
        <v>316</v>
      </c>
      <c r="M2414" t="s">
        <v>99</v>
      </c>
      <c r="N2414" t="s">
        <v>69</v>
      </c>
      <c r="O2414" t="s">
        <v>51</v>
      </c>
      <c r="P2414" t="s">
        <v>51</v>
      </c>
      <c r="Q2414" t="s">
        <v>71</v>
      </c>
      <c r="R2414" t="s">
        <v>234</v>
      </c>
      <c r="S2414">
        <v>17</v>
      </c>
      <c r="T2414" t="s">
        <v>88</v>
      </c>
    </row>
    <row r="2415" spans="1:20" x14ac:dyDescent="0.2">
      <c r="A2415" t="s">
        <v>218</v>
      </c>
      <c r="C2415" t="str">
        <f>VLOOKUP(A2415,State_Name!A:B,2,FALSE)</f>
        <v>VA</v>
      </c>
      <c r="D2415" t="str">
        <f t="shared" si="435"/>
        <v>VA</v>
      </c>
      <c r="E2415" t="str">
        <f>VLOOKUP(D2415,State_Name!B:C,2,FALSE)</f>
        <v>Virginia</v>
      </c>
      <c r="F2415" t="s">
        <v>66</v>
      </c>
      <c r="G2415" t="s">
        <v>66</v>
      </c>
      <c r="H2415" t="s">
        <v>67</v>
      </c>
      <c r="I2415">
        <v>7.4101999999999997</v>
      </c>
      <c r="J2415" t="s">
        <v>68</v>
      </c>
      <c r="K2415">
        <v>92.589799999999997</v>
      </c>
      <c r="L2415">
        <v>244</v>
      </c>
      <c r="M2415" t="s">
        <v>156</v>
      </c>
      <c r="N2415" t="s">
        <v>69</v>
      </c>
      <c r="O2415" t="s">
        <v>105</v>
      </c>
      <c r="P2415" t="s">
        <v>51</v>
      </c>
      <c r="Q2415" t="s">
        <v>51</v>
      </c>
      <c r="R2415" t="s">
        <v>219</v>
      </c>
      <c r="S2415">
        <v>51</v>
      </c>
      <c r="T2415" t="s">
        <v>88</v>
      </c>
    </row>
    <row r="2416" spans="1:20" hidden="1" x14ac:dyDescent="0.2">
      <c r="A2416" t="s">
        <v>255</v>
      </c>
      <c r="F2416" t="s">
        <v>66</v>
      </c>
      <c r="G2416" t="s">
        <v>66</v>
      </c>
      <c r="H2416" t="s">
        <v>67</v>
      </c>
      <c r="I2416">
        <v>1.135</v>
      </c>
      <c r="J2416" t="s">
        <v>68</v>
      </c>
      <c r="K2416">
        <v>98.864999999999995</v>
      </c>
      <c r="L2416">
        <v>43</v>
      </c>
      <c r="M2416" t="s">
        <v>99</v>
      </c>
      <c r="N2416" t="s">
        <v>166</v>
      </c>
      <c r="O2416" t="s">
        <v>105</v>
      </c>
      <c r="P2416" t="s">
        <v>51</v>
      </c>
      <c r="Q2416" t="s">
        <v>71</v>
      </c>
      <c r="S2416">
        <v>59</v>
      </c>
      <c r="T2416" t="s">
        <v>256</v>
      </c>
    </row>
    <row r="2417" spans="1:20" x14ac:dyDescent="0.2">
      <c r="A2417" t="s">
        <v>124</v>
      </c>
      <c r="B2417" t="str">
        <f>RIGHT(A2417,2)</f>
        <v>NY</v>
      </c>
      <c r="D2417" t="str">
        <f t="shared" ref="D2417:D2418" si="436">B2417&amp;C2417</f>
        <v>NY</v>
      </c>
      <c r="E2417" t="str">
        <f>VLOOKUP(D2417,State_Name!B:C,2,FALSE)</f>
        <v>New York</v>
      </c>
      <c r="F2417" t="s">
        <v>66</v>
      </c>
      <c r="G2417" t="s">
        <v>66</v>
      </c>
      <c r="H2417" t="s">
        <v>67</v>
      </c>
      <c r="I2417">
        <v>11.5238</v>
      </c>
      <c r="J2417" t="s">
        <v>68</v>
      </c>
      <c r="K2417">
        <v>88.476200000000006</v>
      </c>
      <c r="L2417">
        <v>36</v>
      </c>
      <c r="M2417" t="s">
        <v>51</v>
      </c>
      <c r="N2417" t="s">
        <v>52</v>
      </c>
      <c r="O2417" t="s">
        <v>83</v>
      </c>
      <c r="P2417" t="s">
        <v>51</v>
      </c>
      <c r="Q2417" t="s">
        <v>84</v>
      </c>
      <c r="R2417" t="s">
        <v>125</v>
      </c>
      <c r="S2417">
        <v>118</v>
      </c>
      <c r="T2417" t="s">
        <v>62</v>
      </c>
    </row>
    <row r="2418" spans="1:20" x14ac:dyDescent="0.2">
      <c r="A2418" t="s">
        <v>236</v>
      </c>
      <c r="C2418" t="str">
        <f>VLOOKUP(A2418,State_Name!A:B,2,FALSE)</f>
        <v>FL</v>
      </c>
      <c r="D2418" t="str">
        <f t="shared" si="436"/>
        <v>FL</v>
      </c>
      <c r="E2418" t="str">
        <f>VLOOKUP(D2418,State_Name!B:C,2,FALSE)</f>
        <v>Florida</v>
      </c>
      <c r="F2418" t="s">
        <v>66</v>
      </c>
      <c r="G2418" t="s">
        <v>66</v>
      </c>
      <c r="H2418" t="s">
        <v>67</v>
      </c>
      <c r="I2418">
        <v>4.2527999999999997</v>
      </c>
      <c r="J2418" t="s">
        <v>68</v>
      </c>
      <c r="K2418">
        <v>95.747200000000007</v>
      </c>
      <c r="L2418">
        <v>205</v>
      </c>
      <c r="M2418" t="s">
        <v>99</v>
      </c>
      <c r="N2418" t="s">
        <v>92</v>
      </c>
      <c r="O2418" t="s">
        <v>70</v>
      </c>
      <c r="P2418" t="s">
        <v>120</v>
      </c>
      <c r="Q2418" t="s">
        <v>51</v>
      </c>
      <c r="R2418" t="s">
        <v>238</v>
      </c>
      <c r="S2418">
        <v>12</v>
      </c>
      <c r="T2418" t="s">
        <v>88</v>
      </c>
    </row>
    <row r="2419" spans="1:20" x14ac:dyDescent="0.2">
      <c r="A2419" t="s">
        <v>278</v>
      </c>
      <c r="F2419" t="s">
        <v>79</v>
      </c>
      <c r="G2419" t="s">
        <v>80</v>
      </c>
      <c r="H2419" t="s">
        <v>81</v>
      </c>
      <c r="I2419">
        <v>14.4498</v>
      </c>
      <c r="J2419" t="s">
        <v>82</v>
      </c>
      <c r="K2419">
        <v>85.550200000000004</v>
      </c>
      <c r="L2419">
        <v>157</v>
      </c>
      <c r="M2419" t="s">
        <v>156</v>
      </c>
      <c r="N2419" t="s">
        <v>51</v>
      </c>
      <c r="O2419" t="s">
        <v>70</v>
      </c>
      <c r="P2419" t="s">
        <v>51</v>
      </c>
      <c r="Q2419" t="s">
        <v>71</v>
      </c>
      <c r="R2419" t="s">
        <v>279</v>
      </c>
      <c r="S2419">
        <v>108</v>
      </c>
      <c r="T2419" t="s">
        <v>62</v>
      </c>
    </row>
    <row r="2420" spans="1:20" x14ac:dyDescent="0.2">
      <c r="A2420" t="s">
        <v>204</v>
      </c>
      <c r="F2420" t="s">
        <v>66</v>
      </c>
      <c r="G2420" t="s">
        <v>66</v>
      </c>
      <c r="H2420" t="s">
        <v>67</v>
      </c>
      <c r="I2420">
        <v>3.5497999999999998</v>
      </c>
      <c r="J2420" t="s">
        <v>68</v>
      </c>
      <c r="K2420">
        <v>96.450199999999995</v>
      </c>
      <c r="L2420">
        <v>961</v>
      </c>
      <c r="M2420" t="s">
        <v>99</v>
      </c>
      <c r="N2420" t="s">
        <v>51</v>
      </c>
      <c r="O2420" t="s">
        <v>51</v>
      </c>
      <c r="P2420" t="s">
        <v>120</v>
      </c>
      <c r="Q2420" t="s">
        <v>51</v>
      </c>
      <c r="R2420" t="s">
        <v>205</v>
      </c>
      <c r="S2420">
        <v>103</v>
      </c>
      <c r="T2420" t="s">
        <v>62</v>
      </c>
    </row>
    <row r="2421" spans="1:20" x14ac:dyDescent="0.2">
      <c r="A2421" t="s">
        <v>41</v>
      </c>
      <c r="F2421" t="s">
        <v>45</v>
      </c>
      <c r="G2421" t="s">
        <v>46</v>
      </c>
      <c r="H2421" t="s">
        <v>47</v>
      </c>
      <c r="I2421">
        <v>28.5869</v>
      </c>
      <c r="J2421" t="s">
        <v>50</v>
      </c>
      <c r="K2421">
        <v>71.4131</v>
      </c>
      <c r="L2421">
        <v>240</v>
      </c>
      <c r="M2421" t="s">
        <v>156</v>
      </c>
      <c r="N2421" t="s">
        <v>51</v>
      </c>
      <c r="O2421" t="s">
        <v>105</v>
      </c>
      <c r="P2421" t="s">
        <v>51</v>
      </c>
      <c r="Q2421" t="s">
        <v>71</v>
      </c>
      <c r="R2421" t="s">
        <v>54</v>
      </c>
      <c r="S2421">
        <v>117</v>
      </c>
      <c r="T2421" t="s">
        <v>62</v>
      </c>
    </row>
    <row r="2422" spans="1:20" x14ac:dyDescent="0.2">
      <c r="A2422" t="s">
        <v>104</v>
      </c>
      <c r="C2422" t="str">
        <f>VLOOKUP(A2422,State_Name!A:B,2,FALSE)</f>
        <v>NM</v>
      </c>
      <c r="D2422" t="str">
        <f t="shared" ref="D2422:D2423" si="437">B2422&amp;C2422</f>
        <v>NM</v>
      </c>
      <c r="E2422" t="str">
        <f>VLOOKUP(D2422,State_Name!B:C,2,FALSE)</f>
        <v>New Mexico</v>
      </c>
      <c r="F2422" t="s">
        <v>45</v>
      </c>
      <c r="G2422" t="s">
        <v>46</v>
      </c>
      <c r="H2422" t="s">
        <v>47</v>
      </c>
      <c r="I2422">
        <v>54.847299999999997</v>
      </c>
      <c r="J2422" t="s">
        <v>50</v>
      </c>
      <c r="K2422">
        <v>45.152700000000003</v>
      </c>
      <c r="L2422">
        <v>70</v>
      </c>
      <c r="M2422" t="s">
        <v>156</v>
      </c>
      <c r="N2422" t="s">
        <v>69</v>
      </c>
      <c r="O2422" t="s">
        <v>53</v>
      </c>
      <c r="P2422" t="s">
        <v>51</v>
      </c>
      <c r="Q2422" t="s">
        <v>84</v>
      </c>
      <c r="R2422" t="s">
        <v>107</v>
      </c>
      <c r="S2422">
        <v>35</v>
      </c>
      <c r="T2422" t="s">
        <v>88</v>
      </c>
    </row>
    <row r="2423" spans="1:20" x14ac:dyDescent="0.2">
      <c r="A2423" t="s">
        <v>111</v>
      </c>
      <c r="B2423" t="str">
        <f>RIGHT(A2423,2)</f>
        <v>TX</v>
      </c>
      <c r="D2423" t="str">
        <f t="shared" si="437"/>
        <v>TX</v>
      </c>
      <c r="E2423" t="str">
        <f>VLOOKUP(D2423,State_Name!B:C,2,FALSE)</f>
        <v>Texas</v>
      </c>
      <c r="F2423" t="s">
        <v>45</v>
      </c>
      <c r="G2423" t="s">
        <v>46</v>
      </c>
      <c r="H2423" t="s">
        <v>47</v>
      </c>
      <c r="I2423">
        <v>49.0685</v>
      </c>
      <c r="J2423" t="s">
        <v>50</v>
      </c>
      <c r="K2423">
        <v>50.9315</v>
      </c>
      <c r="L2423">
        <v>56</v>
      </c>
      <c r="M2423" t="s">
        <v>156</v>
      </c>
      <c r="N2423" t="s">
        <v>69</v>
      </c>
      <c r="O2423" t="s">
        <v>51</v>
      </c>
      <c r="P2423" t="s">
        <v>51</v>
      </c>
      <c r="Q2423" t="s">
        <v>84</v>
      </c>
      <c r="R2423" t="s">
        <v>112</v>
      </c>
      <c r="S2423">
        <v>127</v>
      </c>
      <c r="T2423" t="s">
        <v>62</v>
      </c>
    </row>
    <row r="2424" spans="1:20" x14ac:dyDescent="0.2">
      <c r="A2424" t="s">
        <v>191</v>
      </c>
      <c r="F2424" t="s">
        <v>128</v>
      </c>
      <c r="G2424" t="s">
        <v>129</v>
      </c>
      <c r="H2424" t="s">
        <v>81</v>
      </c>
      <c r="I2424">
        <v>27.406700000000001</v>
      </c>
      <c r="J2424" t="s">
        <v>130</v>
      </c>
      <c r="K2424">
        <v>72.593299999999999</v>
      </c>
      <c r="L2424">
        <v>43</v>
      </c>
      <c r="M2424" t="s">
        <v>156</v>
      </c>
      <c r="N2424" t="s">
        <v>51</v>
      </c>
      <c r="O2424" t="s">
        <v>83</v>
      </c>
      <c r="P2424" t="s">
        <v>106</v>
      </c>
      <c r="Q2424" t="s">
        <v>51</v>
      </c>
      <c r="R2424" t="s">
        <v>192</v>
      </c>
      <c r="S2424">
        <v>42</v>
      </c>
      <c r="T2424" t="s">
        <v>88</v>
      </c>
    </row>
    <row r="2425" spans="1:20" x14ac:dyDescent="0.2">
      <c r="A2425" t="s">
        <v>221</v>
      </c>
      <c r="C2425" t="str">
        <f>VLOOKUP(A2425,State_Name!A:B,2,FALSE)</f>
        <v>NY</v>
      </c>
      <c r="D2425" t="str">
        <f>B2425&amp;C2425</f>
        <v>NY</v>
      </c>
      <c r="E2425" t="str">
        <f>VLOOKUP(D2425,State_Name!B:C,2,FALSE)</f>
        <v>New York</v>
      </c>
      <c r="F2425" t="s">
        <v>140</v>
      </c>
      <c r="G2425" t="s">
        <v>141</v>
      </c>
      <c r="H2425" t="s">
        <v>81</v>
      </c>
      <c r="I2425">
        <v>0.4042</v>
      </c>
      <c r="J2425" t="s">
        <v>142</v>
      </c>
      <c r="K2425">
        <v>99.595799999999997</v>
      </c>
      <c r="L2425">
        <v>33</v>
      </c>
      <c r="M2425" t="s">
        <v>156</v>
      </c>
      <c r="N2425" t="s">
        <v>52</v>
      </c>
      <c r="O2425" t="s">
        <v>53</v>
      </c>
      <c r="P2425" t="s">
        <v>161</v>
      </c>
      <c r="Q2425" t="s">
        <v>51</v>
      </c>
      <c r="R2425" t="s">
        <v>222</v>
      </c>
      <c r="S2425">
        <v>36</v>
      </c>
      <c r="T2425" t="s">
        <v>88</v>
      </c>
    </row>
    <row r="2426" spans="1:20" hidden="1" x14ac:dyDescent="0.2">
      <c r="A2426" t="s">
        <v>281</v>
      </c>
      <c r="F2426" t="s">
        <v>66</v>
      </c>
      <c r="G2426" t="s">
        <v>66</v>
      </c>
      <c r="H2426" t="s">
        <v>67</v>
      </c>
      <c r="I2426">
        <v>7.5528000000000004</v>
      </c>
      <c r="J2426" t="s">
        <v>68</v>
      </c>
      <c r="K2426">
        <v>92.447199999999995</v>
      </c>
      <c r="L2426">
        <v>49</v>
      </c>
      <c r="M2426" t="s">
        <v>99</v>
      </c>
      <c r="N2426" t="s">
        <v>51</v>
      </c>
      <c r="O2426" t="s">
        <v>53</v>
      </c>
      <c r="P2426" t="s">
        <v>51</v>
      </c>
      <c r="Q2426" t="s">
        <v>71</v>
      </c>
      <c r="R2426" t="s">
        <v>282</v>
      </c>
      <c r="S2426">
        <v>66</v>
      </c>
      <c r="T2426" t="s">
        <v>96</v>
      </c>
    </row>
    <row r="2427" spans="1:20" x14ac:dyDescent="0.2">
      <c r="A2427" t="s">
        <v>264</v>
      </c>
      <c r="F2427" t="s">
        <v>79</v>
      </c>
      <c r="G2427" t="s">
        <v>80</v>
      </c>
      <c r="H2427" t="s">
        <v>81</v>
      </c>
      <c r="I2427">
        <v>13.883699999999999</v>
      </c>
      <c r="J2427" t="s">
        <v>82</v>
      </c>
      <c r="K2427">
        <v>86.116299999999995</v>
      </c>
      <c r="L2427">
        <v>2988</v>
      </c>
      <c r="M2427" t="s">
        <v>51</v>
      </c>
      <c r="N2427" t="s">
        <v>51</v>
      </c>
      <c r="O2427" t="s">
        <v>51</v>
      </c>
      <c r="P2427" t="s">
        <v>51</v>
      </c>
      <c r="Q2427" t="s">
        <v>84</v>
      </c>
      <c r="R2427" t="s">
        <v>265</v>
      </c>
      <c r="S2427">
        <v>11</v>
      </c>
      <c r="T2427" t="s">
        <v>62</v>
      </c>
    </row>
    <row r="2428" spans="1:20" x14ac:dyDescent="0.2">
      <c r="A2428" t="s">
        <v>296</v>
      </c>
      <c r="F2428" t="s">
        <v>66</v>
      </c>
      <c r="G2428" t="s">
        <v>66</v>
      </c>
      <c r="H2428" t="s">
        <v>67</v>
      </c>
      <c r="I2428">
        <v>38.2971</v>
      </c>
      <c r="J2428" t="s">
        <v>68</v>
      </c>
      <c r="K2428">
        <v>61.7029</v>
      </c>
      <c r="L2428">
        <v>44</v>
      </c>
      <c r="M2428" t="s">
        <v>51</v>
      </c>
      <c r="N2428" t="s">
        <v>51</v>
      </c>
      <c r="O2428" t="s">
        <v>105</v>
      </c>
      <c r="P2428" t="s">
        <v>106</v>
      </c>
      <c r="Q2428" t="s">
        <v>51</v>
      </c>
      <c r="R2428" t="s">
        <v>297</v>
      </c>
      <c r="S2428">
        <v>111</v>
      </c>
      <c r="T2428" t="s">
        <v>62</v>
      </c>
    </row>
    <row r="2429" spans="1:20" x14ac:dyDescent="0.2">
      <c r="A2429" t="s">
        <v>210</v>
      </c>
      <c r="C2429" t="str">
        <f>VLOOKUP(A2429,State_Name!A:B,2,FALSE)</f>
        <v>MA</v>
      </c>
      <c r="D2429" t="str">
        <f t="shared" ref="D2429:D2436" si="438">B2429&amp;C2429</f>
        <v>MA</v>
      </c>
      <c r="E2429" t="str">
        <f>VLOOKUP(D2429,State_Name!B:C,2,FALSE)</f>
        <v>Massachusetts</v>
      </c>
      <c r="F2429" t="s">
        <v>140</v>
      </c>
      <c r="G2429" t="s">
        <v>141</v>
      </c>
      <c r="H2429" t="s">
        <v>81</v>
      </c>
      <c r="I2429">
        <v>0</v>
      </c>
      <c r="J2429" t="s">
        <v>142</v>
      </c>
      <c r="K2429">
        <v>100</v>
      </c>
      <c r="L2429">
        <v>66</v>
      </c>
      <c r="M2429" t="s">
        <v>99</v>
      </c>
      <c r="N2429" t="s">
        <v>69</v>
      </c>
      <c r="O2429" t="s">
        <v>53</v>
      </c>
      <c r="P2429" t="s">
        <v>51</v>
      </c>
      <c r="Q2429" t="s">
        <v>71</v>
      </c>
      <c r="R2429" t="s">
        <v>211</v>
      </c>
      <c r="S2429">
        <v>25</v>
      </c>
      <c r="T2429" t="s">
        <v>88</v>
      </c>
    </row>
    <row r="2430" spans="1:20" x14ac:dyDescent="0.2">
      <c r="A2430" t="s">
        <v>287</v>
      </c>
      <c r="C2430" t="str">
        <f>VLOOKUP(A2430,State_Name!A:B,2,FALSE)</f>
        <v>WI</v>
      </c>
      <c r="D2430" t="str">
        <f t="shared" si="438"/>
        <v>WI</v>
      </c>
      <c r="E2430" t="str">
        <f>VLOOKUP(D2430,State_Name!B:C,2,FALSE)</f>
        <v>Wisconsin</v>
      </c>
      <c r="F2430" t="s">
        <v>128</v>
      </c>
      <c r="G2430" t="s">
        <v>129</v>
      </c>
      <c r="H2430" t="s">
        <v>81</v>
      </c>
      <c r="I2430">
        <v>12.888</v>
      </c>
      <c r="J2430" t="s">
        <v>130</v>
      </c>
      <c r="K2430">
        <v>87.111999999999995</v>
      </c>
      <c r="L2430">
        <v>225</v>
      </c>
      <c r="M2430" t="s">
        <v>51</v>
      </c>
      <c r="N2430" t="s">
        <v>69</v>
      </c>
      <c r="O2430" t="s">
        <v>53</v>
      </c>
      <c r="P2430" t="s">
        <v>51</v>
      </c>
      <c r="Q2430" t="s">
        <v>84</v>
      </c>
      <c r="R2430" t="s">
        <v>288</v>
      </c>
      <c r="S2430">
        <v>55</v>
      </c>
      <c r="T2430" t="s">
        <v>88</v>
      </c>
    </row>
    <row r="2431" spans="1:20" x14ac:dyDescent="0.2">
      <c r="A2431" t="s">
        <v>160</v>
      </c>
      <c r="C2431" t="str">
        <f>VLOOKUP(A2431,State_Name!A:B,2,FALSE)</f>
        <v>HI</v>
      </c>
      <c r="D2431" t="str">
        <f t="shared" si="438"/>
        <v>HI</v>
      </c>
      <c r="E2431" t="str">
        <f>VLOOKUP(D2431,State_Name!B:C,2,FALSE)</f>
        <v>Hawaii</v>
      </c>
      <c r="F2431" t="s">
        <v>140</v>
      </c>
      <c r="G2431" t="s">
        <v>141</v>
      </c>
      <c r="H2431" t="s">
        <v>81</v>
      </c>
      <c r="I2431">
        <v>2.0849000000000002</v>
      </c>
      <c r="J2431" t="s">
        <v>142</v>
      </c>
      <c r="K2431">
        <v>97.915099999999995</v>
      </c>
      <c r="L2431">
        <v>789</v>
      </c>
      <c r="M2431" t="s">
        <v>51</v>
      </c>
      <c r="N2431" t="s">
        <v>92</v>
      </c>
      <c r="O2431" t="s">
        <v>51</v>
      </c>
      <c r="P2431" t="s">
        <v>120</v>
      </c>
      <c r="Q2431" t="s">
        <v>51</v>
      </c>
      <c r="R2431" t="s">
        <v>162</v>
      </c>
      <c r="S2431">
        <v>15</v>
      </c>
      <c r="T2431" t="s">
        <v>88</v>
      </c>
    </row>
    <row r="2432" spans="1:20" x14ac:dyDescent="0.2">
      <c r="A2432" t="s">
        <v>170</v>
      </c>
      <c r="C2432" t="str">
        <f>VLOOKUP(A2432,State_Name!A:B,2,FALSE)</f>
        <v>MD</v>
      </c>
      <c r="D2432" t="str">
        <f t="shared" si="438"/>
        <v>MD</v>
      </c>
      <c r="E2432" t="str">
        <f>VLOOKUP(D2432,State_Name!B:C,2,FALSE)</f>
        <v>Maryland</v>
      </c>
      <c r="F2432" t="s">
        <v>128</v>
      </c>
      <c r="G2432" t="s">
        <v>129</v>
      </c>
      <c r="H2432" t="s">
        <v>81</v>
      </c>
      <c r="I2432">
        <v>21.08</v>
      </c>
      <c r="J2432" t="s">
        <v>130</v>
      </c>
      <c r="K2432">
        <v>78.92</v>
      </c>
      <c r="L2432">
        <v>175</v>
      </c>
      <c r="M2432" t="s">
        <v>51</v>
      </c>
      <c r="N2432" t="s">
        <v>69</v>
      </c>
      <c r="O2432" t="s">
        <v>83</v>
      </c>
      <c r="P2432" t="s">
        <v>135</v>
      </c>
      <c r="Q2432" t="s">
        <v>51</v>
      </c>
      <c r="R2432" t="s">
        <v>171</v>
      </c>
      <c r="S2432">
        <v>24</v>
      </c>
      <c r="T2432" t="s">
        <v>88</v>
      </c>
    </row>
    <row r="2433" spans="1:20" x14ac:dyDescent="0.2">
      <c r="A2433" t="s">
        <v>264</v>
      </c>
      <c r="B2433" t="s">
        <v>264</v>
      </c>
      <c r="D2433" t="str">
        <f t="shared" si="438"/>
        <v>District of Columbia</v>
      </c>
      <c r="E2433" t="e">
        <f>VLOOKUP(D2433,State_Name!B:C,2,FALSE)</f>
        <v>#N/A</v>
      </c>
      <c r="F2433" t="s">
        <v>140</v>
      </c>
      <c r="G2433" t="s">
        <v>141</v>
      </c>
      <c r="H2433" t="s">
        <v>81</v>
      </c>
      <c r="I2433">
        <v>0</v>
      </c>
      <c r="J2433" t="s">
        <v>142</v>
      </c>
      <c r="K2433">
        <v>100</v>
      </c>
      <c r="L2433">
        <v>30</v>
      </c>
      <c r="M2433" t="s">
        <v>156</v>
      </c>
      <c r="N2433" t="s">
        <v>69</v>
      </c>
      <c r="O2433" t="s">
        <v>53</v>
      </c>
      <c r="P2433" t="s">
        <v>51</v>
      </c>
      <c r="Q2433" t="s">
        <v>84</v>
      </c>
      <c r="R2433" t="s">
        <v>265</v>
      </c>
      <c r="S2433">
        <v>11</v>
      </c>
      <c r="T2433" t="s">
        <v>62</v>
      </c>
    </row>
    <row r="2434" spans="1:20" x14ac:dyDescent="0.2">
      <c r="A2434" t="s">
        <v>278</v>
      </c>
      <c r="B2434" t="str">
        <f t="shared" ref="B2434" si="439">RIGHT(A2434,2)</f>
        <v>FL</v>
      </c>
      <c r="D2434" t="str">
        <f t="shared" si="438"/>
        <v>FL</v>
      </c>
      <c r="E2434" t="str">
        <f>VLOOKUP(D2434,State_Name!B:C,2,FALSE)</f>
        <v>Florida</v>
      </c>
      <c r="F2434" t="s">
        <v>45</v>
      </c>
      <c r="G2434" t="s">
        <v>46</v>
      </c>
      <c r="H2434" t="s">
        <v>47</v>
      </c>
      <c r="I2434">
        <v>28.202300000000001</v>
      </c>
      <c r="J2434" t="s">
        <v>50</v>
      </c>
      <c r="K2434">
        <v>71.797700000000006</v>
      </c>
      <c r="L2434">
        <v>218</v>
      </c>
      <c r="M2434" t="s">
        <v>51</v>
      </c>
      <c r="N2434" t="s">
        <v>92</v>
      </c>
      <c r="O2434" t="s">
        <v>105</v>
      </c>
      <c r="P2434" t="s">
        <v>51</v>
      </c>
      <c r="Q2434" t="s">
        <v>71</v>
      </c>
      <c r="R2434" t="s">
        <v>279</v>
      </c>
      <c r="S2434">
        <v>108</v>
      </c>
      <c r="T2434" t="s">
        <v>62</v>
      </c>
    </row>
    <row r="2435" spans="1:20" x14ac:dyDescent="0.2">
      <c r="A2435" t="s">
        <v>194</v>
      </c>
      <c r="C2435" t="str">
        <f>VLOOKUP(A2435,State_Name!A:B,2,FALSE)</f>
        <v>VT</v>
      </c>
      <c r="D2435" t="str">
        <f t="shared" si="438"/>
        <v>VT</v>
      </c>
      <c r="E2435" t="str">
        <f>VLOOKUP(D2435,State_Name!B:C,2,FALSE)</f>
        <v>Vermont</v>
      </c>
      <c r="F2435" t="s">
        <v>45</v>
      </c>
      <c r="G2435" t="s">
        <v>46</v>
      </c>
      <c r="H2435" t="s">
        <v>47</v>
      </c>
      <c r="I2435">
        <v>16.741599999999998</v>
      </c>
      <c r="J2435" t="s">
        <v>50</v>
      </c>
      <c r="K2435">
        <v>83.258399999999995</v>
      </c>
      <c r="L2435">
        <v>125</v>
      </c>
      <c r="M2435" t="s">
        <v>51</v>
      </c>
      <c r="N2435" t="s">
        <v>198</v>
      </c>
      <c r="O2435" t="s">
        <v>70</v>
      </c>
      <c r="P2435" t="s">
        <v>51</v>
      </c>
      <c r="Q2435" t="s">
        <v>71</v>
      </c>
      <c r="R2435" t="s">
        <v>196</v>
      </c>
      <c r="S2435">
        <v>50</v>
      </c>
      <c r="T2435" t="s">
        <v>88</v>
      </c>
    </row>
    <row r="2436" spans="1:20" x14ac:dyDescent="0.2">
      <c r="A2436" t="s">
        <v>224</v>
      </c>
      <c r="B2436" t="str">
        <f>RIGHT(A2436,2)</f>
        <v>TN</v>
      </c>
      <c r="D2436" t="str">
        <f t="shared" si="438"/>
        <v>TN</v>
      </c>
      <c r="E2436" t="str">
        <f>VLOOKUP(D2436,State_Name!B:C,2,FALSE)</f>
        <v>Tennessee</v>
      </c>
      <c r="F2436" t="s">
        <v>45</v>
      </c>
      <c r="G2436" t="s">
        <v>46</v>
      </c>
      <c r="H2436" t="s">
        <v>47</v>
      </c>
      <c r="I2436">
        <v>26.362300000000001</v>
      </c>
      <c r="J2436" t="s">
        <v>50</v>
      </c>
      <c r="K2436">
        <v>73.637699999999995</v>
      </c>
      <c r="L2436">
        <v>565</v>
      </c>
      <c r="M2436" t="s">
        <v>51</v>
      </c>
      <c r="N2436" t="s">
        <v>52</v>
      </c>
      <c r="O2436" t="s">
        <v>51</v>
      </c>
      <c r="P2436" t="s">
        <v>51</v>
      </c>
      <c r="Q2436" t="s">
        <v>84</v>
      </c>
      <c r="S2436" t="s">
        <v>225</v>
      </c>
      <c r="T2436" t="s">
        <v>62</v>
      </c>
    </row>
    <row r="2437" spans="1:20" hidden="1" x14ac:dyDescent="0.2">
      <c r="A2437" t="s">
        <v>281</v>
      </c>
      <c r="F2437" t="s">
        <v>66</v>
      </c>
      <c r="G2437" t="s">
        <v>66</v>
      </c>
      <c r="H2437" t="s">
        <v>67</v>
      </c>
      <c r="I2437">
        <v>13.1439</v>
      </c>
      <c r="J2437" t="s">
        <v>68</v>
      </c>
      <c r="K2437">
        <v>86.856099999999998</v>
      </c>
      <c r="L2437">
        <v>197</v>
      </c>
      <c r="M2437" t="s">
        <v>51</v>
      </c>
      <c r="N2437" t="s">
        <v>249</v>
      </c>
      <c r="O2437" t="s">
        <v>51</v>
      </c>
      <c r="P2437" t="s">
        <v>51</v>
      </c>
      <c r="Q2437" t="s">
        <v>71</v>
      </c>
      <c r="R2437" t="s">
        <v>282</v>
      </c>
      <c r="S2437">
        <v>66</v>
      </c>
      <c r="T2437" t="s">
        <v>96</v>
      </c>
    </row>
    <row r="2438" spans="1:20" x14ac:dyDescent="0.2">
      <c r="A2438" t="s">
        <v>127</v>
      </c>
      <c r="C2438" t="str">
        <f>VLOOKUP(A2438,State_Name!A:B,2,FALSE)</f>
        <v>ME</v>
      </c>
      <c r="D2438" t="str">
        <f>B2438&amp;C2438</f>
        <v>ME</v>
      </c>
      <c r="E2438" t="str">
        <f>VLOOKUP(D2438,State_Name!B:C,2,FALSE)</f>
        <v>Maine</v>
      </c>
      <c r="F2438" t="s">
        <v>128</v>
      </c>
      <c r="G2438" t="s">
        <v>129</v>
      </c>
      <c r="H2438" t="s">
        <v>81</v>
      </c>
      <c r="I2438">
        <v>12.6015</v>
      </c>
      <c r="J2438" t="s">
        <v>130</v>
      </c>
      <c r="K2438">
        <v>87.398499999999999</v>
      </c>
      <c r="L2438">
        <v>3067</v>
      </c>
      <c r="M2438" t="s">
        <v>51</v>
      </c>
      <c r="N2438" t="s">
        <v>69</v>
      </c>
      <c r="O2438" t="s">
        <v>51</v>
      </c>
      <c r="P2438" t="s">
        <v>51</v>
      </c>
      <c r="Q2438" t="s">
        <v>84</v>
      </c>
      <c r="R2438" t="s">
        <v>131</v>
      </c>
      <c r="S2438">
        <v>23</v>
      </c>
      <c r="T2438" t="s">
        <v>88</v>
      </c>
    </row>
    <row r="2439" spans="1:20" x14ac:dyDescent="0.2">
      <c r="A2439" t="s">
        <v>104</v>
      </c>
      <c r="F2439" t="s">
        <v>128</v>
      </c>
      <c r="G2439" t="s">
        <v>129</v>
      </c>
      <c r="H2439" t="s">
        <v>81</v>
      </c>
      <c r="I2439">
        <v>38.2303</v>
      </c>
      <c r="J2439" t="s">
        <v>130</v>
      </c>
      <c r="K2439">
        <v>61.7697</v>
      </c>
      <c r="L2439">
        <v>66</v>
      </c>
      <c r="M2439" t="s">
        <v>51</v>
      </c>
      <c r="N2439" t="s">
        <v>51</v>
      </c>
      <c r="O2439" t="s">
        <v>53</v>
      </c>
      <c r="P2439" t="s">
        <v>51</v>
      </c>
      <c r="Q2439" t="s">
        <v>215</v>
      </c>
      <c r="R2439" t="s">
        <v>107</v>
      </c>
      <c r="S2439">
        <v>35</v>
      </c>
      <c r="T2439" t="s">
        <v>88</v>
      </c>
    </row>
    <row r="2440" spans="1:20" hidden="1" x14ac:dyDescent="0.2">
      <c r="A2440" t="s">
        <v>255</v>
      </c>
      <c r="F2440" t="s">
        <v>140</v>
      </c>
      <c r="G2440" t="s">
        <v>141</v>
      </c>
      <c r="H2440" t="s">
        <v>81</v>
      </c>
      <c r="I2440">
        <v>0.4849</v>
      </c>
      <c r="J2440" t="s">
        <v>142</v>
      </c>
      <c r="K2440">
        <v>99.515100000000004</v>
      </c>
      <c r="L2440">
        <v>486</v>
      </c>
      <c r="M2440" t="s">
        <v>99</v>
      </c>
      <c r="N2440" t="s">
        <v>69</v>
      </c>
      <c r="O2440" t="s">
        <v>70</v>
      </c>
      <c r="P2440" t="s">
        <v>120</v>
      </c>
      <c r="Q2440" t="s">
        <v>51</v>
      </c>
      <c r="S2440">
        <v>59</v>
      </c>
      <c r="T2440" t="s">
        <v>256</v>
      </c>
    </row>
    <row r="2441" spans="1:20" x14ac:dyDescent="0.2">
      <c r="A2441" t="s">
        <v>314</v>
      </c>
      <c r="F2441" t="s">
        <v>140</v>
      </c>
      <c r="G2441" t="s">
        <v>141</v>
      </c>
      <c r="H2441" t="s">
        <v>81</v>
      </c>
      <c r="I2441">
        <v>0.6694</v>
      </c>
      <c r="J2441" t="s">
        <v>142</v>
      </c>
      <c r="K2441">
        <v>99.330600000000004</v>
      </c>
      <c r="L2441">
        <v>93</v>
      </c>
      <c r="M2441" t="s">
        <v>99</v>
      </c>
      <c r="N2441" t="s">
        <v>51</v>
      </c>
      <c r="O2441" t="s">
        <v>70</v>
      </c>
      <c r="P2441" t="s">
        <v>51</v>
      </c>
      <c r="Q2441" t="s">
        <v>71</v>
      </c>
      <c r="R2441" t="s">
        <v>315</v>
      </c>
      <c r="S2441">
        <v>40</v>
      </c>
      <c r="T2441" t="s">
        <v>88</v>
      </c>
    </row>
    <row r="2442" spans="1:20" x14ac:dyDescent="0.2">
      <c r="A2442" t="s">
        <v>207</v>
      </c>
      <c r="B2442" t="str">
        <f>RIGHT(A2442,2)</f>
        <v>CA</v>
      </c>
      <c r="D2442" t="str">
        <f t="shared" ref="D2442:D2445" si="440">B2442&amp;C2442</f>
        <v>CA</v>
      </c>
      <c r="E2442" t="str">
        <f>VLOOKUP(D2442,State_Name!B:C,2,FALSE)</f>
        <v>California</v>
      </c>
      <c r="F2442" t="s">
        <v>79</v>
      </c>
      <c r="G2442" t="s">
        <v>80</v>
      </c>
      <c r="H2442" t="s">
        <v>81</v>
      </c>
      <c r="I2442">
        <v>25.747599999999998</v>
      </c>
      <c r="J2442" t="s">
        <v>82</v>
      </c>
      <c r="K2442">
        <v>74.252399999999994</v>
      </c>
      <c r="L2442">
        <v>64</v>
      </c>
      <c r="M2442" t="s">
        <v>156</v>
      </c>
      <c r="N2442" t="s">
        <v>92</v>
      </c>
      <c r="O2442" t="s">
        <v>51</v>
      </c>
      <c r="P2442" t="s">
        <v>106</v>
      </c>
      <c r="Q2442" t="s">
        <v>51</v>
      </c>
      <c r="R2442" t="s">
        <v>208</v>
      </c>
      <c r="S2442">
        <v>101</v>
      </c>
      <c r="T2442" t="s">
        <v>62</v>
      </c>
    </row>
    <row r="2443" spans="1:20" x14ac:dyDescent="0.2">
      <c r="A2443" t="s">
        <v>210</v>
      </c>
      <c r="C2443" t="str">
        <f>VLOOKUP(A2443,State_Name!A:B,2,FALSE)</f>
        <v>MA</v>
      </c>
      <c r="D2443" t="str">
        <f t="shared" si="440"/>
        <v>MA</v>
      </c>
      <c r="E2443" t="str">
        <f>VLOOKUP(D2443,State_Name!B:C,2,FALSE)</f>
        <v>Massachusetts</v>
      </c>
      <c r="F2443" t="s">
        <v>79</v>
      </c>
      <c r="G2443" t="s">
        <v>80</v>
      </c>
      <c r="H2443" t="s">
        <v>81</v>
      </c>
      <c r="I2443">
        <v>14.7818</v>
      </c>
      <c r="J2443" t="s">
        <v>82</v>
      </c>
      <c r="K2443">
        <v>85.218199999999996</v>
      </c>
      <c r="L2443">
        <v>741</v>
      </c>
      <c r="M2443" t="s">
        <v>156</v>
      </c>
      <c r="N2443" t="s">
        <v>69</v>
      </c>
      <c r="O2443" t="s">
        <v>51</v>
      </c>
      <c r="P2443" t="s">
        <v>51</v>
      </c>
      <c r="Q2443" t="s">
        <v>51</v>
      </c>
      <c r="R2443" t="s">
        <v>211</v>
      </c>
      <c r="S2443">
        <v>25</v>
      </c>
      <c r="T2443" t="s">
        <v>88</v>
      </c>
    </row>
    <row r="2444" spans="1:20" x14ac:dyDescent="0.2">
      <c r="A2444" t="s">
        <v>104</v>
      </c>
      <c r="C2444" t="str">
        <f>VLOOKUP(A2444,State_Name!A:B,2,FALSE)</f>
        <v>NM</v>
      </c>
      <c r="D2444" t="str">
        <f t="shared" si="440"/>
        <v>NM</v>
      </c>
      <c r="E2444" t="str">
        <f>VLOOKUP(D2444,State_Name!B:C,2,FALSE)</f>
        <v>New Mexico</v>
      </c>
      <c r="F2444" t="s">
        <v>140</v>
      </c>
      <c r="G2444" t="s">
        <v>141</v>
      </c>
      <c r="H2444" t="s">
        <v>81</v>
      </c>
      <c r="I2444">
        <v>1.3167</v>
      </c>
      <c r="J2444" t="s">
        <v>142</v>
      </c>
      <c r="K2444">
        <v>98.683300000000003</v>
      </c>
      <c r="L2444">
        <v>109</v>
      </c>
      <c r="M2444" t="s">
        <v>99</v>
      </c>
      <c r="N2444" t="s">
        <v>266</v>
      </c>
      <c r="O2444" t="s">
        <v>70</v>
      </c>
      <c r="P2444" t="s">
        <v>51</v>
      </c>
      <c r="Q2444" t="s">
        <v>51</v>
      </c>
      <c r="R2444" t="s">
        <v>107</v>
      </c>
      <c r="S2444">
        <v>35</v>
      </c>
      <c r="T2444" t="s">
        <v>88</v>
      </c>
    </row>
    <row r="2445" spans="1:20" x14ac:dyDescent="0.2">
      <c r="A2445" t="s">
        <v>221</v>
      </c>
      <c r="C2445" t="str">
        <f>VLOOKUP(A2445,State_Name!A:B,2,FALSE)</f>
        <v>NY</v>
      </c>
      <c r="D2445" t="str">
        <f t="shared" si="440"/>
        <v>NY</v>
      </c>
      <c r="E2445" t="str">
        <f>VLOOKUP(D2445,State_Name!B:C,2,FALSE)</f>
        <v>New York</v>
      </c>
      <c r="F2445" t="s">
        <v>45</v>
      </c>
      <c r="G2445" t="s">
        <v>46</v>
      </c>
      <c r="H2445" t="s">
        <v>47</v>
      </c>
      <c r="I2445">
        <v>35.874299999999998</v>
      </c>
      <c r="J2445" t="s">
        <v>50</v>
      </c>
      <c r="K2445">
        <v>64.125699999999995</v>
      </c>
      <c r="L2445">
        <v>166</v>
      </c>
      <c r="M2445" t="s">
        <v>51</v>
      </c>
      <c r="N2445" t="s">
        <v>198</v>
      </c>
      <c r="O2445" t="s">
        <v>51</v>
      </c>
      <c r="P2445" t="s">
        <v>51</v>
      </c>
      <c r="Q2445" t="s">
        <v>84</v>
      </c>
      <c r="R2445" t="s">
        <v>222</v>
      </c>
      <c r="S2445">
        <v>36</v>
      </c>
      <c r="T2445" t="s">
        <v>88</v>
      </c>
    </row>
    <row r="2446" spans="1:20" x14ac:dyDescent="0.2">
      <c r="A2446" t="s">
        <v>227</v>
      </c>
      <c r="F2446" t="s">
        <v>79</v>
      </c>
      <c r="G2446" t="s">
        <v>80</v>
      </c>
      <c r="H2446" t="s">
        <v>81</v>
      </c>
      <c r="I2446">
        <v>19.696899999999999</v>
      </c>
      <c r="J2446" t="s">
        <v>82</v>
      </c>
      <c r="K2446">
        <v>80.303100000000001</v>
      </c>
      <c r="L2446">
        <v>725</v>
      </c>
      <c r="M2446" t="s">
        <v>156</v>
      </c>
      <c r="N2446" t="s">
        <v>51</v>
      </c>
      <c r="O2446" t="s">
        <v>51</v>
      </c>
      <c r="P2446" t="s">
        <v>51</v>
      </c>
      <c r="Q2446" t="s">
        <v>51</v>
      </c>
      <c r="R2446" t="s">
        <v>228</v>
      </c>
      <c r="S2446">
        <v>119</v>
      </c>
      <c r="T2446" t="s">
        <v>62</v>
      </c>
    </row>
    <row r="2447" spans="1:20" x14ac:dyDescent="0.2">
      <c r="A2447" t="s">
        <v>124</v>
      </c>
      <c r="F2447" t="s">
        <v>79</v>
      </c>
      <c r="G2447" t="s">
        <v>80</v>
      </c>
      <c r="H2447" t="s">
        <v>81</v>
      </c>
      <c r="I2447">
        <v>33.778199999999998</v>
      </c>
      <c r="J2447" t="s">
        <v>82</v>
      </c>
      <c r="K2447">
        <v>66.221800000000002</v>
      </c>
      <c r="L2447">
        <v>207</v>
      </c>
      <c r="M2447" t="s">
        <v>51</v>
      </c>
      <c r="N2447" t="s">
        <v>51</v>
      </c>
      <c r="O2447" t="s">
        <v>51</v>
      </c>
      <c r="P2447" t="s">
        <v>161</v>
      </c>
      <c r="Q2447" t="s">
        <v>51</v>
      </c>
      <c r="R2447" t="s">
        <v>125</v>
      </c>
      <c r="S2447">
        <v>118</v>
      </c>
      <c r="T2447" t="s">
        <v>62</v>
      </c>
    </row>
    <row r="2448" spans="1:20" x14ac:dyDescent="0.2">
      <c r="A2448" t="s">
        <v>258</v>
      </c>
      <c r="B2448" t="str">
        <f t="shared" ref="B2448:B2449" si="441">RIGHT(A2448,2)</f>
        <v>CA</v>
      </c>
      <c r="D2448" t="str">
        <f t="shared" ref="D2448:D2459" si="442">B2448&amp;C2448</f>
        <v>CA</v>
      </c>
      <c r="E2448" t="str">
        <f>VLOOKUP(D2448,State_Name!B:C,2,FALSE)</f>
        <v>California</v>
      </c>
      <c r="F2448" t="s">
        <v>128</v>
      </c>
      <c r="G2448" t="s">
        <v>129</v>
      </c>
      <c r="H2448" t="s">
        <v>81</v>
      </c>
      <c r="I2448">
        <v>7.6071999999999997</v>
      </c>
      <c r="J2448" t="s">
        <v>130</v>
      </c>
      <c r="K2448">
        <v>92.392799999999994</v>
      </c>
      <c r="L2448">
        <v>58</v>
      </c>
      <c r="M2448" t="s">
        <v>51</v>
      </c>
      <c r="N2448" t="s">
        <v>69</v>
      </c>
      <c r="O2448" t="s">
        <v>51</v>
      </c>
      <c r="P2448" t="s">
        <v>51</v>
      </c>
      <c r="Q2448" t="s">
        <v>71</v>
      </c>
      <c r="R2448" t="s">
        <v>259</v>
      </c>
      <c r="S2448">
        <v>100</v>
      </c>
      <c r="T2448" t="s">
        <v>62</v>
      </c>
    </row>
    <row r="2449" spans="1:20" x14ac:dyDescent="0.2">
      <c r="A2449" t="s">
        <v>176</v>
      </c>
      <c r="B2449" t="str">
        <f t="shared" si="441"/>
        <v>FL</v>
      </c>
      <c r="D2449" t="str">
        <f t="shared" si="442"/>
        <v>FL</v>
      </c>
      <c r="E2449" t="str">
        <f>VLOOKUP(D2449,State_Name!B:C,2,FALSE)</f>
        <v>Florida</v>
      </c>
      <c r="F2449" t="s">
        <v>66</v>
      </c>
      <c r="G2449" t="s">
        <v>66</v>
      </c>
      <c r="H2449" t="s">
        <v>67</v>
      </c>
      <c r="I2449">
        <v>10.6427</v>
      </c>
      <c r="J2449" t="s">
        <v>68</v>
      </c>
      <c r="K2449">
        <v>89.357299999999995</v>
      </c>
      <c r="L2449">
        <v>32</v>
      </c>
      <c r="M2449" t="s">
        <v>99</v>
      </c>
      <c r="N2449" t="s">
        <v>52</v>
      </c>
      <c r="O2449" t="s">
        <v>83</v>
      </c>
      <c r="P2449" t="s">
        <v>51</v>
      </c>
      <c r="Q2449" t="s">
        <v>84</v>
      </c>
      <c r="R2449" t="s">
        <v>177</v>
      </c>
      <c r="S2449">
        <v>110</v>
      </c>
      <c r="T2449" t="s">
        <v>62</v>
      </c>
    </row>
    <row r="2450" spans="1:20" x14ac:dyDescent="0.2">
      <c r="A2450" t="s">
        <v>308</v>
      </c>
      <c r="C2450" t="str">
        <f>VLOOKUP(A2450,State_Name!A:B,2,FALSE)</f>
        <v>CA</v>
      </c>
      <c r="D2450" t="str">
        <f t="shared" si="442"/>
        <v>CA</v>
      </c>
      <c r="E2450" t="str">
        <f>VLOOKUP(D2450,State_Name!B:C,2,FALSE)</f>
        <v>California</v>
      </c>
      <c r="F2450" t="s">
        <v>140</v>
      </c>
      <c r="G2450" t="s">
        <v>141</v>
      </c>
      <c r="H2450" t="s">
        <v>81</v>
      </c>
      <c r="I2450">
        <v>0</v>
      </c>
      <c r="J2450" t="s">
        <v>142</v>
      </c>
      <c r="K2450">
        <v>100</v>
      </c>
      <c r="L2450">
        <v>39</v>
      </c>
      <c r="M2450" t="s">
        <v>99</v>
      </c>
      <c r="N2450" t="s">
        <v>92</v>
      </c>
      <c r="O2450" t="s">
        <v>105</v>
      </c>
      <c r="P2450" t="s">
        <v>51</v>
      </c>
      <c r="Q2450" t="s">
        <v>71</v>
      </c>
      <c r="R2450" t="s">
        <v>309</v>
      </c>
      <c r="S2450">
        <v>6</v>
      </c>
      <c r="T2450" t="s">
        <v>88</v>
      </c>
    </row>
    <row r="2451" spans="1:20" x14ac:dyDescent="0.2">
      <c r="A2451" t="s">
        <v>287</v>
      </c>
      <c r="C2451" t="str">
        <f>VLOOKUP(A2451,State_Name!A:B,2,FALSE)</f>
        <v>WI</v>
      </c>
      <c r="D2451" t="str">
        <f t="shared" si="442"/>
        <v>WI</v>
      </c>
      <c r="E2451" t="str">
        <f>VLOOKUP(D2451,State_Name!B:C,2,FALSE)</f>
        <v>Wisconsin</v>
      </c>
      <c r="F2451" t="s">
        <v>66</v>
      </c>
      <c r="G2451" t="s">
        <v>66</v>
      </c>
      <c r="H2451" t="s">
        <v>67</v>
      </c>
      <c r="I2451">
        <v>32.838700000000003</v>
      </c>
      <c r="J2451" t="s">
        <v>68</v>
      </c>
      <c r="K2451">
        <v>67.161299999999997</v>
      </c>
      <c r="L2451">
        <v>44</v>
      </c>
      <c r="M2451" t="s">
        <v>51</v>
      </c>
      <c r="N2451" t="s">
        <v>69</v>
      </c>
      <c r="O2451" t="s">
        <v>51</v>
      </c>
      <c r="P2451" t="s">
        <v>51</v>
      </c>
      <c r="Q2451" t="s">
        <v>215</v>
      </c>
      <c r="R2451" t="s">
        <v>288</v>
      </c>
      <c r="S2451">
        <v>55</v>
      </c>
      <c r="T2451" t="s">
        <v>88</v>
      </c>
    </row>
    <row r="2452" spans="1:20" x14ac:dyDescent="0.2">
      <c r="A2452" t="s">
        <v>221</v>
      </c>
      <c r="C2452" t="str">
        <f>VLOOKUP(A2452,State_Name!A:B,2,FALSE)</f>
        <v>NY</v>
      </c>
      <c r="D2452" t="str">
        <f t="shared" si="442"/>
        <v>NY</v>
      </c>
      <c r="E2452" t="str">
        <f>VLOOKUP(D2452,State_Name!B:C,2,FALSE)</f>
        <v>New York</v>
      </c>
      <c r="F2452" t="s">
        <v>66</v>
      </c>
      <c r="G2452" t="s">
        <v>66</v>
      </c>
      <c r="H2452" t="s">
        <v>67</v>
      </c>
      <c r="I2452">
        <v>12.138500000000001</v>
      </c>
      <c r="J2452" t="s">
        <v>68</v>
      </c>
      <c r="K2452">
        <v>87.861500000000007</v>
      </c>
      <c r="L2452">
        <v>228</v>
      </c>
      <c r="M2452" t="s">
        <v>51</v>
      </c>
      <c r="N2452" t="s">
        <v>166</v>
      </c>
      <c r="O2452" t="s">
        <v>51</v>
      </c>
      <c r="P2452" t="s">
        <v>120</v>
      </c>
      <c r="Q2452" t="s">
        <v>51</v>
      </c>
      <c r="R2452" t="s">
        <v>222</v>
      </c>
      <c r="S2452">
        <v>36</v>
      </c>
      <c r="T2452" t="s">
        <v>88</v>
      </c>
    </row>
    <row r="2453" spans="1:20" x14ac:dyDescent="0.2">
      <c r="A2453" t="s">
        <v>160</v>
      </c>
      <c r="C2453" t="str">
        <f>VLOOKUP(A2453,State_Name!A:B,2,FALSE)</f>
        <v>HI</v>
      </c>
      <c r="D2453" t="str">
        <f t="shared" si="442"/>
        <v>HI</v>
      </c>
      <c r="E2453" t="str">
        <f>VLOOKUP(D2453,State_Name!B:C,2,FALSE)</f>
        <v>Hawaii</v>
      </c>
      <c r="F2453" t="s">
        <v>45</v>
      </c>
      <c r="G2453" t="s">
        <v>46</v>
      </c>
      <c r="H2453" t="s">
        <v>47</v>
      </c>
      <c r="I2453">
        <v>24.4038</v>
      </c>
      <c r="J2453" t="s">
        <v>50</v>
      </c>
      <c r="K2453">
        <v>75.596199999999996</v>
      </c>
      <c r="L2453">
        <v>756</v>
      </c>
      <c r="M2453" t="s">
        <v>51</v>
      </c>
      <c r="N2453" t="s">
        <v>249</v>
      </c>
      <c r="O2453" t="s">
        <v>51</v>
      </c>
      <c r="P2453" t="s">
        <v>51</v>
      </c>
      <c r="Q2453" t="s">
        <v>71</v>
      </c>
      <c r="R2453" t="s">
        <v>162</v>
      </c>
      <c r="S2453">
        <v>15</v>
      </c>
      <c r="T2453" t="s">
        <v>88</v>
      </c>
    </row>
    <row r="2454" spans="1:20" x14ac:dyDescent="0.2">
      <c r="A2454" t="s">
        <v>155</v>
      </c>
      <c r="C2454" t="str">
        <f>VLOOKUP(A2454,State_Name!A:B,2,FALSE)</f>
        <v>SC</v>
      </c>
      <c r="D2454" t="str">
        <f t="shared" si="442"/>
        <v>SC</v>
      </c>
      <c r="E2454" t="str">
        <f>VLOOKUP(D2454,State_Name!B:C,2,FALSE)</f>
        <v>South Carolina</v>
      </c>
      <c r="F2454" t="s">
        <v>66</v>
      </c>
      <c r="G2454" t="s">
        <v>66</v>
      </c>
      <c r="H2454" t="s">
        <v>67</v>
      </c>
      <c r="I2454">
        <v>10.526300000000001</v>
      </c>
      <c r="J2454" t="s">
        <v>68</v>
      </c>
      <c r="K2454">
        <v>89.473699999999994</v>
      </c>
      <c r="L2454">
        <v>42</v>
      </c>
      <c r="M2454" t="s">
        <v>99</v>
      </c>
      <c r="N2454" t="s">
        <v>52</v>
      </c>
      <c r="O2454" t="s">
        <v>51</v>
      </c>
      <c r="P2454" t="s">
        <v>51</v>
      </c>
      <c r="Q2454" t="s">
        <v>71</v>
      </c>
      <c r="R2454" t="s">
        <v>157</v>
      </c>
      <c r="S2454">
        <v>45</v>
      </c>
      <c r="T2454" t="s">
        <v>88</v>
      </c>
    </row>
    <row r="2455" spans="1:20" x14ac:dyDescent="0.2">
      <c r="A2455" t="s">
        <v>264</v>
      </c>
      <c r="B2455" t="s">
        <v>264</v>
      </c>
      <c r="D2455" t="str">
        <f t="shared" si="442"/>
        <v>District of Columbia</v>
      </c>
      <c r="E2455" t="e">
        <f>VLOOKUP(D2455,State_Name!B:C,2,FALSE)</f>
        <v>#N/A</v>
      </c>
      <c r="F2455" t="s">
        <v>66</v>
      </c>
      <c r="G2455" t="s">
        <v>66</v>
      </c>
      <c r="H2455" t="s">
        <v>67</v>
      </c>
      <c r="I2455">
        <v>23.165700000000001</v>
      </c>
      <c r="J2455" t="s">
        <v>68</v>
      </c>
      <c r="K2455">
        <v>76.834299999999999</v>
      </c>
      <c r="L2455">
        <v>107</v>
      </c>
      <c r="M2455" t="s">
        <v>51</v>
      </c>
      <c r="N2455" t="s">
        <v>52</v>
      </c>
      <c r="O2455" t="s">
        <v>83</v>
      </c>
      <c r="P2455" t="s">
        <v>51</v>
      </c>
      <c r="Q2455" t="s">
        <v>115</v>
      </c>
      <c r="R2455" t="s">
        <v>265</v>
      </c>
      <c r="S2455">
        <v>11</v>
      </c>
      <c r="T2455" t="s">
        <v>62</v>
      </c>
    </row>
    <row r="2456" spans="1:20" x14ac:dyDescent="0.2">
      <c r="A2456" t="s">
        <v>104</v>
      </c>
      <c r="C2456" t="str">
        <f>VLOOKUP(A2456,State_Name!A:B,2,FALSE)</f>
        <v>NM</v>
      </c>
      <c r="D2456" t="str">
        <f t="shared" si="442"/>
        <v>NM</v>
      </c>
      <c r="E2456" t="str">
        <f>VLOOKUP(D2456,State_Name!B:C,2,FALSE)</f>
        <v>New Mexico</v>
      </c>
      <c r="F2456" t="s">
        <v>128</v>
      </c>
      <c r="G2456" t="s">
        <v>129</v>
      </c>
      <c r="H2456" t="s">
        <v>81</v>
      </c>
      <c r="I2456">
        <v>12.657</v>
      </c>
      <c r="J2456" t="s">
        <v>130</v>
      </c>
      <c r="K2456">
        <v>87.343000000000004</v>
      </c>
      <c r="L2456">
        <v>125</v>
      </c>
      <c r="M2456" t="s">
        <v>51</v>
      </c>
      <c r="N2456" t="s">
        <v>166</v>
      </c>
      <c r="O2456" t="s">
        <v>51</v>
      </c>
      <c r="P2456" t="s">
        <v>120</v>
      </c>
      <c r="Q2456" t="s">
        <v>51</v>
      </c>
      <c r="R2456" t="s">
        <v>107</v>
      </c>
      <c r="S2456">
        <v>35</v>
      </c>
      <c r="T2456" t="s">
        <v>88</v>
      </c>
    </row>
    <row r="2457" spans="1:20" x14ac:dyDescent="0.2">
      <c r="A2457" t="s">
        <v>272</v>
      </c>
      <c r="C2457" t="str">
        <f>VLOOKUP(A2457,State_Name!A:B,2,FALSE)</f>
        <v>AZ</v>
      </c>
      <c r="D2457" t="str">
        <f t="shared" si="442"/>
        <v>AZ</v>
      </c>
      <c r="E2457" t="str">
        <f>VLOOKUP(D2457,State_Name!B:C,2,FALSE)</f>
        <v>Arizona</v>
      </c>
      <c r="F2457" t="s">
        <v>79</v>
      </c>
      <c r="G2457" t="s">
        <v>80</v>
      </c>
      <c r="H2457" t="s">
        <v>81</v>
      </c>
      <c r="I2457">
        <v>18.684200000000001</v>
      </c>
      <c r="J2457" t="s">
        <v>82</v>
      </c>
      <c r="K2457">
        <v>81.315799999999996</v>
      </c>
      <c r="L2457">
        <v>45</v>
      </c>
      <c r="M2457" t="s">
        <v>156</v>
      </c>
      <c r="N2457" t="s">
        <v>69</v>
      </c>
      <c r="O2457" t="s">
        <v>105</v>
      </c>
      <c r="P2457" t="s">
        <v>120</v>
      </c>
      <c r="Q2457" t="s">
        <v>51</v>
      </c>
      <c r="R2457" t="s">
        <v>273</v>
      </c>
      <c r="S2457">
        <v>4</v>
      </c>
      <c r="T2457" t="s">
        <v>88</v>
      </c>
    </row>
    <row r="2458" spans="1:20" x14ac:dyDescent="0.2">
      <c r="A2458" t="s">
        <v>284</v>
      </c>
      <c r="B2458" t="str">
        <f>RIGHT(A2458,2)</f>
        <v>FL</v>
      </c>
      <c r="D2458" t="str">
        <f t="shared" si="442"/>
        <v>FL</v>
      </c>
      <c r="E2458" t="str">
        <f>VLOOKUP(D2458,State_Name!B:C,2,FALSE)</f>
        <v>Florida</v>
      </c>
      <c r="F2458" t="s">
        <v>79</v>
      </c>
      <c r="G2458" t="s">
        <v>80</v>
      </c>
      <c r="H2458" t="s">
        <v>81</v>
      </c>
      <c r="I2458">
        <v>20.182099999999998</v>
      </c>
      <c r="J2458" t="s">
        <v>82</v>
      </c>
      <c r="K2458">
        <v>79.817899999999995</v>
      </c>
      <c r="L2458">
        <v>33</v>
      </c>
      <c r="M2458" t="s">
        <v>51</v>
      </c>
      <c r="N2458" t="s">
        <v>166</v>
      </c>
      <c r="O2458" t="s">
        <v>83</v>
      </c>
      <c r="P2458" t="s">
        <v>120</v>
      </c>
      <c r="Q2458" t="s">
        <v>51</v>
      </c>
      <c r="R2458" t="s">
        <v>285</v>
      </c>
      <c r="S2458">
        <v>107</v>
      </c>
      <c r="T2458" t="s">
        <v>62</v>
      </c>
    </row>
    <row r="2459" spans="1:20" x14ac:dyDescent="0.2">
      <c r="A2459" t="s">
        <v>230</v>
      </c>
      <c r="C2459" t="str">
        <f>VLOOKUP(A2459,State_Name!A:B,2,FALSE)</f>
        <v>NC</v>
      </c>
      <c r="D2459" t="str">
        <f t="shared" si="442"/>
        <v>NC</v>
      </c>
      <c r="E2459" t="str">
        <f>VLOOKUP(D2459,State_Name!B:C,2,FALSE)</f>
        <v>North Carolina</v>
      </c>
      <c r="F2459" t="s">
        <v>128</v>
      </c>
      <c r="G2459" t="s">
        <v>129</v>
      </c>
      <c r="H2459" t="s">
        <v>81</v>
      </c>
      <c r="I2459">
        <v>57.171500000000002</v>
      </c>
      <c r="J2459" t="s">
        <v>130</v>
      </c>
      <c r="K2459">
        <v>42.828499999999998</v>
      </c>
      <c r="L2459">
        <v>36</v>
      </c>
      <c r="M2459" t="s">
        <v>156</v>
      </c>
      <c r="N2459" t="s">
        <v>52</v>
      </c>
      <c r="O2459" t="s">
        <v>51</v>
      </c>
      <c r="P2459" t="s">
        <v>51</v>
      </c>
      <c r="Q2459" t="s">
        <v>215</v>
      </c>
      <c r="R2459" t="s">
        <v>231</v>
      </c>
      <c r="S2459">
        <v>37</v>
      </c>
      <c r="T2459" t="s">
        <v>88</v>
      </c>
    </row>
    <row r="2460" spans="1:20" hidden="1" x14ac:dyDescent="0.2">
      <c r="A2460" t="s">
        <v>255</v>
      </c>
      <c r="F2460" t="s">
        <v>79</v>
      </c>
      <c r="G2460" t="s">
        <v>80</v>
      </c>
      <c r="H2460" t="s">
        <v>81</v>
      </c>
      <c r="I2460">
        <v>21.210999999999999</v>
      </c>
      <c r="J2460" t="s">
        <v>82</v>
      </c>
      <c r="K2460">
        <v>78.789000000000001</v>
      </c>
      <c r="L2460">
        <v>3214</v>
      </c>
      <c r="M2460" t="s">
        <v>156</v>
      </c>
      <c r="N2460" t="s">
        <v>69</v>
      </c>
      <c r="O2460" t="s">
        <v>51</v>
      </c>
      <c r="P2460" t="s">
        <v>51</v>
      </c>
      <c r="Q2460" t="s">
        <v>51</v>
      </c>
      <c r="S2460">
        <v>59</v>
      </c>
      <c r="T2460" t="s">
        <v>256</v>
      </c>
    </row>
    <row r="2461" spans="1:20" x14ac:dyDescent="0.2">
      <c r="A2461" t="s">
        <v>104</v>
      </c>
      <c r="C2461" t="str">
        <f>VLOOKUP(A2461,State_Name!A:B,2,FALSE)</f>
        <v>NM</v>
      </c>
      <c r="D2461" t="str">
        <f>B2461&amp;C2461</f>
        <v>NM</v>
      </c>
      <c r="E2461" t="str">
        <f>VLOOKUP(D2461,State_Name!B:C,2,FALSE)</f>
        <v>New Mexico</v>
      </c>
      <c r="F2461" t="s">
        <v>128</v>
      </c>
      <c r="G2461" t="s">
        <v>129</v>
      </c>
      <c r="H2461" t="s">
        <v>81</v>
      </c>
      <c r="I2461">
        <v>50.768799999999999</v>
      </c>
      <c r="J2461" t="s">
        <v>130</v>
      </c>
      <c r="K2461">
        <v>49.231200000000001</v>
      </c>
      <c r="L2461">
        <v>30</v>
      </c>
      <c r="M2461" t="s">
        <v>51</v>
      </c>
      <c r="N2461" t="s">
        <v>69</v>
      </c>
      <c r="O2461" t="s">
        <v>105</v>
      </c>
      <c r="P2461" t="s">
        <v>106</v>
      </c>
      <c r="Q2461" t="s">
        <v>51</v>
      </c>
      <c r="R2461" t="s">
        <v>107</v>
      </c>
      <c r="S2461">
        <v>35</v>
      </c>
      <c r="T2461" t="s">
        <v>88</v>
      </c>
    </row>
    <row r="2462" spans="1:20" hidden="1" x14ac:dyDescent="0.2">
      <c r="A2462" t="s">
        <v>91</v>
      </c>
      <c r="F2462" t="s">
        <v>45</v>
      </c>
      <c r="G2462" t="s">
        <v>46</v>
      </c>
      <c r="H2462" t="s">
        <v>47</v>
      </c>
      <c r="I2462">
        <v>38.996699999999997</v>
      </c>
      <c r="J2462" t="s">
        <v>50</v>
      </c>
      <c r="K2462">
        <v>61.003300000000003</v>
      </c>
      <c r="L2462">
        <v>194</v>
      </c>
      <c r="M2462" t="s">
        <v>51</v>
      </c>
      <c r="N2462" t="s">
        <v>249</v>
      </c>
      <c r="O2462" t="s">
        <v>53</v>
      </c>
      <c r="P2462" t="s">
        <v>120</v>
      </c>
      <c r="Q2462" t="s">
        <v>51</v>
      </c>
      <c r="R2462" t="s">
        <v>93</v>
      </c>
      <c r="S2462">
        <v>203</v>
      </c>
      <c r="T2462" t="s">
        <v>96</v>
      </c>
    </row>
    <row r="2463" spans="1:20" x14ac:dyDescent="0.2">
      <c r="A2463" t="s">
        <v>78</v>
      </c>
      <c r="C2463" t="str">
        <f>VLOOKUP(A2463,State_Name!A:B,2,FALSE)</f>
        <v>NH</v>
      </c>
      <c r="D2463" t="str">
        <f t="shared" ref="D2463:D2466" si="443">B2463&amp;C2463</f>
        <v>NH</v>
      </c>
      <c r="E2463" t="str">
        <f>VLOOKUP(D2463,State_Name!B:C,2,FALSE)</f>
        <v>New Hampshire</v>
      </c>
      <c r="F2463" t="s">
        <v>66</v>
      </c>
      <c r="G2463" t="s">
        <v>66</v>
      </c>
      <c r="H2463" t="s">
        <v>67</v>
      </c>
      <c r="I2463">
        <v>18.829799999999999</v>
      </c>
      <c r="J2463" t="s">
        <v>68</v>
      </c>
      <c r="K2463">
        <v>81.170199999999994</v>
      </c>
      <c r="L2463">
        <v>92</v>
      </c>
      <c r="M2463" t="s">
        <v>51</v>
      </c>
      <c r="N2463" t="s">
        <v>69</v>
      </c>
      <c r="O2463" t="s">
        <v>83</v>
      </c>
      <c r="P2463" t="s">
        <v>51</v>
      </c>
      <c r="Q2463" t="s">
        <v>215</v>
      </c>
      <c r="R2463" t="s">
        <v>85</v>
      </c>
      <c r="S2463">
        <v>33</v>
      </c>
      <c r="T2463" t="s">
        <v>88</v>
      </c>
    </row>
    <row r="2464" spans="1:20" x14ac:dyDescent="0.2">
      <c r="A2464" t="s">
        <v>275</v>
      </c>
      <c r="C2464" t="str">
        <f>VLOOKUP(A2464,State_Name!A:B,2,FALSE)</f>
        <v>TX</v>
      </c>
      <c r="D2464" t="str">
        <f t="shared" si="443"/>
        <v>TX</v>
      </c>
      <c r="E2464" t="str">
        <f>VLOOKUP(D2464,State_Name!B:C,2,FALSE)</f>
        <v>Texas</v>
      </c>
      <c r="F2464" t="s">
        <v>79</v>
      </c>
      <c r="G2464" t="s">
        <v>80</v>
      </c>
      <c r="H2464" t="s">
        <v>81</v>
      </c>
      <c r="I2464">
        <v>20.780999999999999</v>
      </c>
      <c r="J2464" t="s">
        <v>82</v>
      </c>
      <c r="K2464">
        <v>79.218999999999994</v>
      </c>
      <c r="L2464">
        <v>71</v>
      </c>
      <c r="M2464" t="s">
        <v>51</v>
      </c>
      <c r="N2464" t="s">
        <v>69</v>
      </c>
      <c r="O2464" t="s">
        <v>83</v>
      </c>
      <c r="P2464" t="s">
        <v>120</v>
      </c>
      <c r="Q2464" t="s">
        <v>51</v>
      </c>
      <c r="R2464" t="s">
        <v>276</v>
      </c>
      <c r="S2464">
        <v>48</v>
      </c>
      <c r="T2464" t="s">
        <v>88</v>
      </c>
    </row>
    <row r="2465" spans="1:20" x14ac:dyDescent="0.2">
      <c r="A2465" t="s">
        <v>78</v>
      </c>
      <c r="C2465" t="str">
        <f>VLOOKUP(A2465,State_Name!A:B,2,FALSE)</f>
        <v>NH</v>
      </c>
      <c r="D2465" t="str">
        <f t="shared" si="443"/>
        <v>NH</v>
      </c>
      <c r="E2465" t="str">
        <f>VLOOKUP(D2465,State_Name!B:C,2,FALSE)</f>
        <v>New Hampshire</v>
      </c>
      <c r="F2465" t="s">
        <v>66</v>
      </c>
      <c r="G2465" t="s">
        <v>66</v>
      </c>
      <c r="H2465" t="s">
        <v>67</v>
      </c>
      <c r="I2465">
        <v>4.7660999999999998</v>
      </c>
      <c r="J2465" t="s">
        <v>68</v>
      </c>
      <c r="K2465">
        <v>95.233900000000006</v>
      </c>
      <c r="L2465">
        <v>54</v>
      </c>
      <c r="M2465" t="s">
        <v>99</v>
      </c>
      <c r="N2465" t="s">
        <v>92</v>
      </c>
      <c r="O2465" t="s">
        <v>105</v>
      </c>
      <c r="P2465" t="s">
        <v>120</v>
      </c>
      <c r="Q2465" t="s">
        <v>51</v>
      </c>
      <c r="R2465" t="s">
        <v>85</v>
      </c>
      <c r="S2465">
        <v>33</v>
      </c>
      <c r="T2465" t="s">
        <v>88</v>
      </c>
    </row>
    <row r="2466" spans="1:20" x14ac:dyDescent="0.2">
      <c r="A2466" t="s">
        <v>65</v>
      </c>
      <c r="B2466" t="str">
        <f>RIGHT(A2466,2)</f>
        <v>TX</v>
      </c>
      <c r="D2466" t="str">
        <f t="shared" si="443"/>
        <v>TX</v>
      </c>
      <c r="E2466" t="str">
        <f>VLOOKUP(D2466,State_Name!B:C,2,FALSE)</f>
        <v>Texas</v>
      </c>
      <c r="F2466" t="s">
        <v>79</v>
      </c>
      <c r="G2466" t="s">
        <v>80</v>
      </c>
      <c r="H2466" t="s">
        <v>81</v>
      </c>
      <c r="I2466">
        <v>15.069900000000001</v>
      </c>
      <c r="J2466" t="s">
        <v>82</v>
      </c>
      <c r="K2466">
        <v>84.930099999999996</v>
      </c>
      <c r="L2466">
        <v>133</v>
      </c>
      <c r="M2466" t="s">
        <v>51</v>
      </c>
      <c r="N2466" t="s">
        <v>52</v>
      </c>
      <c r="O2466" t="s">
        <v>53</v>
      </c>
      <c r="P2466" t="s">
        <v>120</v>
      </c>
      <c r="Q2466" t="s">
        <v>51</v>
      </c>
      <c r="R2466" t="s">
        <v>72</v>
      </c>
      <c r="S2466">
        <v>128</v>
      </c>
      <c r="T2466" t="s">
        <v>62</v>
      </c>
    </row>
    <row r="2467" spans="1:20" x14ac:dyDescent="0.2">
      <c r="A2467" t="s">
        <v>278</v>
      </c>
      <c r="F2467" t="s">
        <v>79</v>
      </c>
      <c r="G2467" t="s">
        <v>80</v>
      </c>
      <c r="H2467" t="s">
        <v>81</v>
      </c>
      <c r="I2467">
        <v>39.023000000000003</v>
      </c>
      <c r="J2467" t="s">
        <v>82</v>
      </c>
      <c r="K2467">
        <v>60.976999999999997</v>
      </c>
      <c r="L2467">
        <v>204</v>
      </c>
      <c r="M2467" t="s">
        <v>156</v>
      </c>
      <c r="N2467" t="s">
        <v>51</v>
      </c>
      <c r="O2467" t="s">
        <v>51</v>
      </c>
      <c r="P2467" t="s">
        <v>106</v>
      </c>
      <c r="Q2467" t="s">
        <v>51</v>
      </c>
      <c r="R2467" t="s">
        <v>279</v>
      </c>
      <c r="S2467">
        <v>108</v>
      </c>
      <c r="T2467" t="s">
        <v>62</v>
      </c>
    </row>
    <row r="2468" spans="1:20" hidden="1" x14ac:dyDescent="0.2">
      <c r="A2468" t="s">
        <v>293</v>
      </c>
      <c r="F2468" t="s">
        <v>66</v>
      </c>
      <c r="G2468" t="s">
        <v>66</v>
      </c>
      <c r="H2468" t="s">
        <v>67</v>
      </c>
      <c r="I2468">
        <v>8.0425000000000004</v>
      </c>
      <c r="J2468" t="s">
        <v>68</v>
      </c>
      <c r="K2468">
        <v>91.957499999999996</v>
      </c>
      <c r="L2468">
        <v>103</v>
      </c>
      <c r="M2468" t="s">
        <v>99</v>
      </c>
      <c r="N2468" t="s">
        <v>92</v>
      </c>
      <c r="O2468" t="s">
        <v>70</v>
      </c>
      <c r="P2468" t="s">
        <v>120</v>
      </c>
      <c r="Q2468" t="s">
        <v>51</v>
      </c>
      <c r="R2468" t="s">
        <v>294</v>
      </c>
      <c r="S2468">
        <v>72</v>
      </c>
      <c r="T2468" t="s">
        <v>96</v>
      </c>
    </row>
    <row r="2469" spans="1:20" x14ac:dyDescent="0.2">
      <c r="A2469" t="s">
        <v>224</v>
      </c>
      <c r="B2469" t="str">
        <f>RIGHT(A2469,2)</f>
        <v>TN</v>
      </c>
      <c r="D2469" t="str">
        <f t="shared" ref="D2469:D2473" si="444">B2469&amp;C2469</f>
        <v>TN</v>
      </c>
      <c r="E2469" t="str">
        <f>VLOOKUP(D2469,State_Name!B:C,2,FALSE)</f>
        <v>Tennessee</v>
      </c>
      <c r="F2469" t="s">
        <v>140</v>
      </c>
      <c r="G2469" t="s">
        <v>141</v>
      </c>
      <c r="H2469" t="s">
        <v>81</v>
      </c>
      <c r="I2469">
        <v>5.5964</v>
      </c>
      <c r="J2469" t="s">
        <v>142</v>
      </c>
      <c r="K2469">
        <v>94.403599999999997</v>
      </c>
      <c r="L2469">
        <v>124</v>
      </c>
      <c r="M2469" t="s">
        <v>99</v>
      </c>
      <c r="N2469" t="s">
        <v>52</v>
      </c>
      <c r="O2469" t="s">
        <v>83</v>
      </c>
      <c r="P2469" t="s">
        <v>51</v>
      </c>
      <c r="Q2469" t="s">
        <v>51</v>
      </c>
      <c r="S2469" t="s">
        <v>225</v>
      </c>
      <c r="T2469" t="s">
        <v>62</v>
      </c>
    </row>
    <row r="2470" spans="1:20" x14ac:dyDescent="0.2">
      <c r="A2470" t="s">
        <v>170</v>
      </c>
      <c r="C2470" t="str">
        <f>VLOOKUP(A2470,State_Name!A:B,2,FALSE)</f>
        <v>MD</v>
      </c>
      <c r="D2470" t="str">
        <f t="shared" si="444"/>
        <v>MD</v>
      </c>
      <c r="E2470" t="str">
        <f>VLOOKUP(D2470,State_Name!B:C,2,FALSE)</f>
        <v>Maryland</v>
      </c>
      <c r="F2470" t="s">
        <v>45</v>
      </c>
      <c r="G2470" t="s">
        <v>46</v>
      </c>
      <c r="H2470" t="s">
        <v>47</v>
      </c>
      <c r="I2470">
        <v>76.550899999999999</v>
      </c>
      <c r="J2470" t="s">
        <v>50</v>
      </c>
      <c r="K2470">
        <v>23.449100000000001</v>
      </c>
      <c r="L2470">
        <v>131</v>
      </c>
      <c r="M2470" t="s">
        <v>156</v>
      </c>
      <c r="N2470" t="s">
        <v>92</v>
      </c>
      <c r="O2470" t="s">
        <v>70</v>
      </c>
      <c r="P2470" t="s">
        <v>106</v>
      </c>
      <c r="Q2470" t="s">
        <v>51</v>
      </c>
      <c r="R2470" t="s">
        <v>171</v>
      </c>
      <c r="S2470">
        <v>24</v>
      </c>
      <c r="T2470" t="s">
        <v>88</v>
      </c>
    </row>
    <row r="2471" spans="1:20" x14ac:dyDescent="0.2">
      <c r="A2471" t="s">
        <v>119</v>
      </c>
      <c r="B2471" t="str">
        <f t="shared" ref="B2471:B2472" si="445">RIGHT(A2471,2)</f>
        <v>NY</v>
      </c>
      <c r="D2471" t="str">
        <f t="shared" si="444"/>
        <v>NY</v>
      </c>
      <c r="E2471" t="str">
        <f>VLOOKUP(D2471,State_Name!B:C,2,FALSE)</f>
        <v>New York</v>
      </c>
      <c r="F2471" t="s">
        <v>66</v>
      </c>
      <c r="G2471" t="s">
        <v>66</v>
      </c>
      <c r="H2471" t="s">
        <v>67</v>
      </c>
      <c r="I2471">
        <v>0</v>
      </c>
      <c r="J2471" t="s">
        <v>68</v>
      </c>
      <c r="K2471">
        <v>100</v>
      </c>
      <c r="L2471">
        <v>45</v>
      </c>
      <c r="M2471" t="s">
        <v>99</v>
      </c>
      <c r="N2471" t="s">
        <v>52</v>
      </c>
      <c r="O2471" t="s">
        <v>53</v>
      </c>
      <c r="P2471" t="s">
        <v>51</v>
      </c>
      <c r="Q2471" t="s">
        <v>71</v>
      </c>
      <c r="R2471" t="s">
        <v>121</v>
      </c>
      <c r="S2471">
        <v>121</v>
      </c>
      <c r="T2471" t="s">
        <v>62</v>
      </c>
    </row>
    <row r="2472" spans="1:20" x14ac:dyDescent="0.2">
      <c r="A2472" t="s">
        <v>41</v>
      </c>
      <c r="B2472" t="str">
        <f t="shared" si="445"/>
        <v>NY</v>
      </c>
      <c r="D2472" t="str">
        <f t="shared" si="444"/>
        <v>NY</v>
      </c>
      <c r="E2472" t="str">
        <f>VLOOKUP(D2472,State_Name!B:C,2,FALSE)</f>
        <v>New York</v>
      </c>
      <c r="F2472" t="s">
        <v>45</v>
      </c>
      <c r="G2472" t="s">
        <v>46</v>
      </c>
      <c r="H2472" t="s">
        <v>47</v>
      </c>
      <c r="I2472">
        <v>42.041600000000003</v>
      </c>
      <c r="J2472" t="s">
        <v>50</v>
      </c>
      <c r="K2472">
        <v>57.958399999999997</v>
      </c>
      <c r="L2472">
        <v>40</v>
      </c>
      <c r="M2472" t="s">
        <v>51</v>
      </c>
      <c r="N2472" t="s">
        <v>92</v>
      </c>
      <c r="O2472" t="s">
        <v>105</v>
      </c>
      <c r="P2472" t="s">
        <v>135</v>
      </c>
      <c r="Q2472" t="s">
        <v>51</v>
      </c>
      <c r="R2472" t="s">
        <v>54</v>
      </c>
      <c r="S2472">
        <v>117</v>
      </c>
      <c r="T2472" t="s">
        <v>62</v>
      </c>
    </row>
    <row r="2473" spans="1:20" x14ac:dyDescent="0.2">
      <c r="A2473" t="s">
        <v>264</v>
      </c>
      <c r="B2473" t="s">
        <v>264</v>
      </c>
      <c r="D2473" t="str">
        <f t="shared" si="444"/>
        <v>District of Columbia</v>
      </c>
      <c r="E2473" t="e">
        <f>VLOOKUP(D2473,State_Name!B:C,2,FALSE)</f>
        <v>#N/A</v>
      </c>
      <c r="F2473" t="s">
        <v>66</v>
      </c>
      <c r="G2473" t="s">
        <v>66</v>
      </c>
      <c r="H2473" t="s">
        <v>67</v>
      </c>
      <c r="I2473">
        <v>14.291</v>
      </c>
      <c r="J2473" t="s">
        <v>68</v>
      </c>
      <c r="K2473">
        <v>85.709000000000003</v>
      </c>
      <c r="L2473">
        <v>53</v>
      </c>
      <c r="M2473" t="s">
        <v>51</v>
      </c>
      <c r="N2473" t="s">
        <v>266</v>
      </c>
      <c r="O2473" t="s">
        <v>51</v>
      </c>
      <c r="P2473" t="s">
        <v>120</v>
      </c>
      <c r="Q2473" t="s">
        <v>51</v>
      </c>
      <c r="R2473" t="s">
        <v>265</v>
      </c>
      <c r="S2473">
        <v>11</v>
      </c>
      <c r="T2473" t="s">
        <v>62</v>
      </c>
    </row>
    <row r="2474" spans="1:20" x14ac:dyDescent="0.2">
      <c r="A2474" t="s">
        <v>65</v>
      </c>
      <c r="F2474" t="s">
        <v>128</v>
      </c>
      <c r="G2474" t="s">
        <v>129</v>
      </c>
      <c r="H2474" t="s">
        <v>81</v>
      </c>
      <c r="I2474">
        <v>37.606400000000001</v>
      </c>
      <c r="J2474" t="s">
        <v>130</v>
      </c>
      <c r="K2474">
        <v>62.393599999999999</v>
      </c>
      <c r="L2474">
        <v>40</v>
      </c>
      <c r="M2474" t="s">
        <v>156</v>
      </c>
      <c r="N2474" t="s">
        <v>51</v>
      </c>
      <c r="O2474" t="s">
        <v>70</v>
      </c>
      <c r="P2474" t="s">
        <v>51</v>
      </c>
      <c r="Q2474" t="s">
        <v>115</v>
      </c>
      <c r="R2474" t="s">
        <v>72</v>
      </c>
      <c r="S2474">
        <v>128</v>
      </c>
      <c r="T2474" t="s">
        <v>62</v>
      </c>
    </row>
    <row r="2475" spans="1:20" x14ac:dyDescent="0.2">
      <c r="A2475" t="s">
        <v>160</v>
      </c>
      <c r="C2475" t="str">
        <f>VLOOKUP(A2475,State_Name!A:B,2,FALSE)</f>
        <v>HI</v>
      </c>
      <c r="D2475" t="str">
        <f>B2475&amp;C2475</f>
        <v>HI</v>
      </c>
      <c r="E2475" t="str">
        <f>VLOOKUP(D2475,State_Name!B:C,2,FALSE)</f>
        <v>Hawaii</v>
      </c>
      <c r="F2475" t="s">
        <v>79</v>
      </c>
      <c r="G2475" t="s">
        <v>80</v>
      </c>
      <c r="H2475" t="s">
        <v>81</v>
      </c>
      <c r="I2475">
        <v>8.4671000000000003</v>
      </c>
      <c r="J2475" t="s">
        <v>82</v>
      </c>
      <c r="K2475">
        <v>91.532899999999998</v>
      </c>
      <c r="L2475">
        <v>86</v>
      </c>
      <c r="M2475" t="s">
        <v>51</v>
      </c>
      <c r="N2475" t="s">
        <v>69</v>
      </c>
      <c r="O2475" t="s">
        <v>70</v>
      </c>
      <c r="P2475" t="s">
        <v>120</v>
      </c>
      <c r="Q2475" t="s">
        <v>51</v>
      </c>
      <c r="R2475" t="s">
        <v>162</v>
      </c>
      <c r="S2475">
        <v>15</v>
      </c>
      <c r="T2475" t="s">
        <v>88</v>
      </c>
    </row>
    <row r="2476" spans="1:20" x14ac:dyDescent="0.2">
      <c r="A2476" t="s">
        <v>247</v>
      </c>
      <c r="F2476" t="s">
        <v>45</v>
      </c>
      <c r="G2476" t="s">
        <v>46</v>
      </c>
      <c r="H2476" t="s">
        <v>47</v>
      </c>
      <c r="I2476">
        <v>70.974199999999996</v>
      </c>
      <c r="J2476" t="s">
        <v>50</v>
      </c>
      <c r="K2476">
        <v>29.0258</v>
      </c>
      <c r="L2476">
        <v>72</v>
      </c>
      <c r="M2476" t="s">
        <v>156</v>
      </c>
      <c r="N2476" t="s">
        <v>51</v>
      </c>
      <c r="O2476" t="s">
        <v>105</v>
      </c>
      <c r="P2476" t="s">
        <v>106</v>
      </c>
      <c r="Q2476" t="s">
        <v>51</v>
      </c>
      <c r="R2476" t="s">
        <v>248</v>
      </c>
      <c r="S2476">
        <v>112</v>
      </c>
      <c r="T2476" t="s">
        <v>62</v>
      </c>
    </row>
    <row r="2477" spans="1:20" x14ac:dyDescent="0.2">
      <c r="A2477" t="s">
        <v>210</v>
      </c>
      <c r="C2477" t="str">
        <f>VLOOKUP(A2477,State_Name!A:B,2,FALSE)</f>
        <v>MA</v>
      </c>
      <c r="D2477" t="str">
        <f t="shared" ref="D2477:D2479" si="446">B2477&amp;C2477</f>
        <v>MA</v>
      </c>
      <c r="E2477" t="str">
        <f>VLOOKUP(D2477,State_Name!B:C,2,FALSE)</f>
        <v>Massachusetts</v>
      </c>
      <c r="F2477" t="s">
        <v>140</v>
      </c>
      <c r="G2477" t="s">
        <v>141</v>
      </c>
      <c r="H2477" t="s">
        <v>81</v>
      </c>
      <c r="I2477">
        <v>1.944</v>
      </c>
      <c r="J2477" t="s">
        <v>142</v>
      </c>
      <c r="K2477">
        <v>98.055999999999997</v>
      </c>
      <c r="L2477">
        <v>182</v>
      </c>
      <c r="M2477" t="s">
        <v>156</v>
      </c>
      <c r="N2477" t="s">
        <v>52</v>
      </c>
      <c r="O2477" t="s">
        <v>51</v>
      </c>
      <c r="P2477" t="s">
        <v>51</v>
      </c>
      <c r="Q2477" t="s">
        <v>51</v>
      </c>
      <c r="R2477" t="s">
        <v>211</v>
      </c>
      <c r="S2477">
        <v>25</v>
      </c>
      <c r="T2477" t="s">
        <v>88</v>
      </c>
    </row>
    <row r="2478" spans="1:20" x14ac:dyDescent="0.2">
      <c r="A2478" t="s">
        <v>201</v>
      </c>
      <c r="B2478" t="str">
        <f t="shared" ref="B2478:B2479" si="447">RIGHT(A2478,2)</f>
        <v>OH</v>
      </c>
      <c r="D2478" t="str">
        <f t="shared" si="446"/>
        <v>OH</v>
      </c>
      <c r="E2478" t="str">
        <f>VLOOKUP(D2478,State_Name!B:C,2,FALSE)</f>
        <v>Ohio</v>
      </c>
      <c r="F2478" t="s">
        <v>79</v>
      </c>
      <c r="G2478" t="s">
        <v>80</v>
      </c>
      <c r="H2478" t="s">
        <v>81</v>
      </c>
      <c r="I2478">
        <v>9.4056999999999995</v>
      </c>
      <c r="J2478" t="s">
        <v>82</v>
      </c>
      <c r="K2478">
        <v>90.594300000000004</v>
      </c>
      <c r="L2478">
        <v>72</v>
      </c>
      <c r="M2478" t="s">
        <v>99</v>
      </c>
      <c r="N2478" t="s">
        <v>52</v>
      </c>
      <c r="O2478" t="s">
        <v>83</v>
      </c>
      <c r="P2478" t="s">
        <v>120</v>
      </c>
      <c r="Q2478" t="s">
        <v>51</v>
      </c>
      <c r="R2478" t="s">
        <v>202</v>
      </c>
      <c r="S2478">
        <v>123</v>
      </c>
      <c r="T2478" t="s">
        <v>62</v>
      </c>
    </row>
    <row r="2479" spans="1:20" x14ac:dyDescent="0.2">
      <c r="A2479" t="s">
        <v>269</v>
      </c>
      <c r="B2479" t="str">
        <f t="shared" si="447"/>
        <v>PA</v>
      </c>
      <c r="D2479" t="str">
        <f t="shared" si="446"/>
        <v>PA</v>
      </c>
      <c r="E2479" t="str">
        <f>VLOOKUP(D2479,State_Name!B:C,2,FALSE)</f>
        <v>Pennsylvania</v>
      </c>
      <c r="F2479" t="s">
        <v>140</v>
      </c>
      <c r="G2479" t="s">
        <v>141</v>
      </c>
      <c r="H2479" t="s">
        <v>81</v>
      </c>
      <c r="I2479">
        <v>1.966</v>
      </c>
      <c r="J2479" t="s">
        <v>142</v>
      </c>
      <c r="K2479">
        <v>98.034000000000006</v>
      </c>
      <c r="L2479">
        <v>190</v>
      </c>
      <c r="M2479" t="s">
        <v>51</v>
      </c>
      <c r="N2479" t="s">
        <v>52</v>
      </c>
      <c r="O2479" t="s">
        <v>51</v>
      </c>
      <c r="P2479" t="s">
        <v>51</v>
      </c>
      <c r="Q2479" t="s">
        <v>71</v>
      </c>
      <c r="R2479" t="s">
        <v>270</v>
      </c>
      <c r="S2479">
        <v>124</v>
      </c>
      <c r="T2479" t="s">
        <v>62</v>
      </c>
    </row>
    <row r="2480" spans="1:20" hidden="1" x14ac:dyDescent="0.2">
      <c r="A2480" t="s">
        <v>293</v>
      </c>
      <c r="F2480" t="s">
        <v>79</v>
      </c>
      <c r="G2480" t="s">
        <v>80</v>
      </c>
      <c r="H2480" t="s">
        <v>81</v>
      </c>
      <c r="I2480">
        <v>3.9188000000000001</v>
      </c>
      <c r="J2480" t="s">
        <v>82</v>
      </c>
      <c r="K2480">
        <v>96.081199999999995</v>
      </c>
      <c r="L2480">
        <v>91</v>
      </c>
      <c r="M2480" t="s">
        <v>156</v>
      </c>
      <c r="N2480" t="s">
        <v>51</v>
      </c>
      <c r="O2480" t="s">
        <v>83</v>
      </c>
      <c r="P2480" t="s">
        <v>51</v>
      </c>
      <c r="Q2480" t="s">
        <v>71</v>
      </c>
      <c r="R2480" t="s">
        <v>294</v>
      </c>
      <c r="S2480">
        <v>72</v>
      </c>
      <c r="T2480" t="s">
        <v>96</v>
      </c>
    </row>
    <row r="2481" spans="1:20" x14ac:dyDescent="0.2">
      <c r="A2481" t="s">
        <v>230</v>
      </c>
      <c r="C2481" t="str">
        <f>VLOOKUP(A2481,State_Name!A:B,2,FALSE)</f>
        <v>NC</v>
      </c>
      <c r="D2481" t="str">
        <f>B2481&amp;C2481</f>
        <v>NC</v>
      </c>
      <c r="E2481" t="str">
        <f>VLOOKUP(D2481,State_Name!B:C,2,FALSE)</f>
        <v>North Carolina</v>
      </c>
      <c r="F2481" t="s">
        <v>66</v>
      </c>
      <c r="G2481" t="s">
        <v>66</v>
      </c>
      <c r="H2481" t="s">
        <v>67</v>
      </c>
      <c r="I2481">
        <v>7.4227999999999996</v>
      </c>
      <c r="J2481" t="s">
        <v>68</v>
      </c>
      <c r="K2481">
        <v>92.577200000000005</v>
      </c>
      <c r="L2481">
        <v>84</v>
      </c>
      <c r="M2481" t="s">
        <v>51</v>
      </c>
      <c r="N2481" t="s">
        <v>52</v>
      </c>
      <c r="O2481" t="s">
        <v>53</v>
      </c>
      <c r="P2481" t="s">
        <v>51</v>
      </c>
      <c r="Q2481" t="s">
        <v>84</v>
      </c>
      <c r="R2481" t="s">
        <v>231</v>
      </c>
      <c r="S2481">
        <v>37</v>
      </c>
      <c r="T2481" t="s">
        <v>88</v>
      </c>
    </row>
    <row r="2482" spans="1:20" x14ac:dyDescent="0.2">
      <c r="A2482" t="s">
        <v>302</v>
      </c>
      <c r="F2482" t="s">
        <v>128</v>
      </c>
      <c r="G2482" t="s">
        <v>129</v>
      </c>
      <c r="H2482" t="s">
        <v>81</v>
      </c>
      <c r="I2482">
        <v>11.506500000000001</v>
      </c>
      <c r="J2482" t="s">
        <v>130</v>
      </c>
      <c r="K2482">
        <v>88.493499999999997</v>
      </c>
      <c r="L2482">
        <v>206</v>
      </c>
      <c r="M2482" t="s">
        <v>99</v>
      </c>
      <c r="N2482" t="s">
        <v>51</v>
      </c>
      <c r="O2482" t="s">
        <v>105</v>
      </c>
      <c r="P2482" t="s">
        <v>51</v>
      </c>
      <c r="Q2482" t="s">
        <v>51</v>
      </c>
      <c r="R2482" t="s">
        <v>303</v>
      </c>
      <c r="S2482">
        <v>8</v>
      </c>
      <c r="T2482" t="s">
        <v>88</v>
      </c>
    </row>
    <row r="2483" spans="1:20" x14ac:dyDescent="0.2">
      <c r="A2483" t="s">
        <v>287</v>
      </c>
      <c r="F2483" t="s">
        <v>66</v>
      </c>
      <c r="G2483" t="s">
        <v>66</v>
      </c>
      <c r="H2483" t="s">
        <v>67</v>
      </c>
      <c r="I2483">
        <v>19.2624</v>
      </c>
      <c r="J2483" t="s">
        <v>68</v>
      </c>
      <c r="K2483">
        <v>80.7376</v>
      </c>
      <c r="L2483">
        <v>53</v>
      </c>
      <c r="M2483" t="s">
        <v>51</v>
      </c>
      <c r="N2483" t="s">
        <v>51</v>
      </c>
      <c r="O2483" t="s">
        <v>53</v>
      </c>
      <c r="P2483" t="s">
        <v>106</v>
      </c>
      <c r="Q2483" t="s">
        <v>51</v>
      </c>
      <c r="R2483" t="s">
        <v>288</v>
      </c>
      <c r="S2483">
        <v>55</v>
      </c>
      <c r="T2483" t="s">
        <v>88</v>
      </c>
    </row>
    <row r="2484" spans="1:20" hidden="1" x14ac:dyDescent="0.2">
      <c r="A2484" t="s">
        <v>293</v>
      </c>
      <c r="F2484" t="s">
        <v>79</v>
      </c>
      <c r="G2484" t="s">
        <v>80</v>
      </c>
      <c r="H2484" t="s">
        <v>81</v>
      </c>
      <c r="I2484">
        <v>43.893300000000004</v>
      </c>
      <c r="J2484" t="s">
        <v>82</v>
      </c>
      <c r="K2484">
        <v>56.106699999999996</v>
      </c>
      <c r="L2484">
        <v>30</v>
      </c>
      <c r="M2484" t="s">
        <v>51</v>
      </c>
      <c r="N2484" t="s">
        <v>92</v>
      </c>
      <c r="O2484" t="s">
        <v>53</v>
      </c>
      <c r="P2484" t="s">
        <v>51</v>
      </c>
      <c r="Q2484" t="s">
        <v>115</v>
      </c>
      <c r="R2484" t="s">
        <v>294</v>
      </c>
      <c r="S2484">
        <v>72</v>
      </c>
      <c r="T2484" t="s">
        <v>96</v>
      </c>
    </row>
    <row r="2485" spans="1:20" x14ac:dyDescent="0.2">
      <c r="A2485" t="s">
        <v>194</v>
      </c>
      <c r="C2485" t="str">
        <f>VLOOKUP(A2485,State_Name!A:B,2,FALSE)</f>
        <v>VT</v>
      </c>
      <c r="D2485" t="str">
        <f t="shared" ref="D2485:D2492" si="448">B2485&amp;C2485</f>
        <v>VT</v>
      </c>
      <c r="E2485" t="str">
        <f>VLOOKUP(D2485,State_Name!B:C,2,FALSE)</f>
        <v>Vermont</v>
      </c>
      <c r="F2485" t="s">
        <v>45</v>
      </c>
      <c r="G2485" t="s">
        <v>46</v>
      </c>
      <c r="H2485" t="s">
        <v>47</v>
      </c>
      <c r="I2485">
        <v>47.327599999999997</v>
      </c>
      <c r="J2485" t="s">
        <v>50</v>
      </c>
      <c r="K2485">
        <v>52.672400000000003</v>
      </c>
      <c r="L2485">
        <v>68</v>
      </c>
      <c r="M2485" t="s">
        <v>51</v>
      </c>
      <c r="N2485" t="s">
        <v>69</v>
      </c>
      <c r="O2485" t="s">
        <v>83</v>
      </c>
      <c r="P2485" t="s">
        <v>51</v>
      </c>
      <c r="Q2485" t="s">
        <v>195</v>
      </c>
      <c r="R2485" t="s">
        <v>196</v>
      </c>
      <c r="S2485">
        <v>50</v>
      </c>
      <c r="T2485" t="s">
        <v>88</v>
      </c>
    </row>
    <row r="2486" spans="1:20" x14ac:dyDescent="0.2">
      <c r="A2486" t="s">
        <v>230</v>
      </c>
      <c r="C2486" t="str">
        <f>VLOOKUP(A2486,State_Name!A:B,2,FALSE)</f>
        <v>NC</v>
      </c>
      <c r="D2486" t="str">
        <f t="shared" si="448"/>
        <v>NC</v>
      </c>
      <c r="E2486" t="str">
        <f>VLOOKUP(D2486,State_Name!B:C,2,FALSE)</f>
        <v>North Carolina</v>
      </c>
      <c r="F2486" t="s">
        <v>45</v>
      </c>
      <c r="G2486" t="s">
        <v>46</v>
      </c>
      <c r="H2486" t="s">
        <v>47</v>
      </c>
      <c r="I2486">
        <v>34.191600000000001</v>
      </c>
      <c r="J2486" t="s">
        <v>50</v>
      </c>
      <c r="K2486">
        <v>65.808400000000006</v>
      </c>
      <c r="L2486">
        <v>55</v>
      </c>
      <c r="M2486" t="s">
        <v>156</v>
      </c>
      <c r="N2486" t="s">
        <v>92</v>
      </c>
      <c r="O2486" t="s">
        <v>70</v>
      </c>
      <c r="P2486" t="s">
        <v>120</v>
      </c>
      <c r="Q2486" t="s">
        <v>51</v>
      </c>
      <c r="R2486" t="s">
        <v>231</v>
      </c>
      <c r="S2486">
        <v>37</v>
      </c>
      <c r="T2486" t="s">
        <v>88</v>
      </c>
    </row>
    <row r="2487" spans="1:20" x14ac:dyDescent="0.2">
      <c r="A2487" t="s">
        <v>194</v>
      </c>
      <c r="C2487" t="str">
        <f>VLOOKUP(A2487,State_Name!A:B,2,FALSE)</f>
        <v>VT</v>
      </c>
      <c r="D2487" t="str">
        <f t="shared" si="448"/>
        <v>VT</v>
      </c>
      <c r="E2487" t="str">
        <f>VLOOKUP(D2487,State_Name!B:C,2,FALSE)</f>
        <v>Vermont</v>
      </c>
      <c r="F2487" t="s">
        <v>45</v>
      </c>
      <c r="G2487" t="s">
        <v>46</v>
      </c>
      <c r="H2487" t="s">
        <v>47</v>
      </c>
      <c r="I2487">
        <v>23.882000000000001</v>
      </c>
      <c r="J2487" t="s">
        <v>50</v>
      </c>
      <c r="K2487">
        <v>76.117999999999995</v>
      </c>
      <c r="L2487">
        <v>112</v>
      </c>
      <c r="M2487" t="s">
        <v>51</v>
      </c>
      <c r="N2487" t="s">
        <v>52</v>
      </c>
      <c r="O2487" t="s">
        <v>53</v>
      </c>
      <c r="P2487" t="s">
        <v>120</v>
      </c>
      <c r="Q2487" t="s">
        <v>51</v>
      </c>
      <c r="R2487" t="s">
        <v>196</v>
      </c>
      <c r="S2487">
        <v>50</v>
      </c>
      <c r="T2487" t="s">
        <v>88</v>
      </c>
    </row>
    <row r="2488" spans="1:20" x14ac:dyDescent="0.2">
      <c r="A2488" t="s">
        <v>111</v>
      </c>
      <c r="B2488" t="str">
        <f>RIGHT(A2488,2)</f>
        <v>TX</v>
      </c>
      <c r="D2488" t="str">
        <f t="shared" si="448"/>
        <v>TX</v>
      </c>
      <c r="E2488" t="str">
        <f>VLOOKUP(D2488,State_Name!B:C,2,FALSE)</f>
        <v>Texas</v>
      </c>
      <c r="F2488" t="s">
        <v>79</v>
      </c>
      <c r="G2488" t="s">
        <v>80</v>
      </c>
      <c r="H2488" t="s">
        <v>81</v>
      </c>
      <c r="I2488">
        <v>6.7666000000000004</v>
      </c>
      <c r="J2488" t="s">
        <v>82</v>
      </c>
      <c r="K2488">
        <v>93.233400000000003</v>
      </c>
      <c r="L2488">
        <v>73</v>
      </c>
      <c r="M2488" t="s">
        <v>99</v>
      </c>
      <c r="N2488" t="s">
        <v>52</v>
      </c>
      <c r="O2488" t="s">
        <v>51</v>
      </c>
      <c r="P2488" t="s">
        <v>51</v>
      </c>
      <c r="Q2488" t="s">
        <v>71</v>
      </c>
      <c r="R2488" t="s">
        <v>112</v>
      </c>
      <c r="S2488">
        <v>127</v>
      </c>
      <c r="T2488" t="s">
        <v>62</v>
      </c>
    </row>
    <row r="2489" spans="1:20" x14ac:dyDescent="0.2">
      <c r="A2489" t="s">
        <v>170</v>
      </c>
      <c r="C2489" t="str">
        <f>VLOOKUP(A2489,State_Name!A:B,2,FALSE)</f>
        <v>MD</v>
      </c>
      <c r="D2489" t="str">
        <f t="shared" si="448"/>
        <v>MD</v>
      </c>
      <c r="E2489" t="str">
        <f>VLOOKUP(D2489,State_Name!B:C,2,FALSE)</f>
        <v>Maryland</v>
      </c>
      <c r="F2489" t="s">
        <v>79</v>
      </c>
      <c r="G2489" t="s">
        <v>80</v>
      </c>
      <c r="H2489" t="s">
        <v>81</v>
      </c>
      <c r="I2489">
        <v>12.4137</v>
      </c>
      <c r="J2489" t="s">
        <v>82</v>
      </c>
      <c r="K2489">
        <v>87.586299999999994</v>
      </c>
      <c r="L2489">
        <v>1659</v>
      </c>
      <c r="M2489" t="s">
        <v>51</v>
      </c>
      <c r="N2489" t="s">
        <v>52</v>
      </c>
      <c r="O2489" t="s">
        <v>83</v>
      </c>
      <c r="P2489" t="s">
        <v>120</v>
      </c>
      <c r="Q2489" t="s">
        <v>51</v>
      </c>
      <c r="R2489" t="s">
        <v>171</v>
      </c>
      <c r="S2489">
        <v>24</v>
      </c>
      <c r="T2489" t="s">
        <v>88</v>
      </c>
    </row>
    <row r="2490" spans="1:20" x14ac:dyDescent="0.2">
      <c r="A2490" t="s">
        <v>194</v>
      </c>
      <c r="C2490" t="str">
        <f>VLOOKUP(A2490,State_Name!A:B,2,FALSE)</f>
        <v>VT</v>
      </c>
      <c r="D2490" t="str">
        <f t="shared" si="448"/>
        <v>VT</v>
      </c>
      <c r="E2490" t="str">
        <f>VLOOKUP(D2490,State_Name!B:C,2,FALSE)</f>
        <v>Vermont</v>
      </c>
      <c r="F2490" t="s">
        <v>66</v>
      </c>
      <c r="G2490" t="s">
        <v>66</v>
      </c>
      <c r="H2490" t="s">
        <v>67</v>
      </c>
      <c r="I2490">
        <v>15.7074</v>
      </c>
      <c r="J2490" t="s">
        <v>68</v>
      </c>
      <c r="K2490">
        <v>84.292599999999993</v>
      </c>
      <c r="L2490">
        <v>117</v>
      </c>
      <c r="M2490" t="s">
        <v>156</v>
      </c>
      <c r="N2490" t="s">
        <v>166</v>
      </c>
      <c r="O2490" t="s">
        <v>105</v>
      </c>
      <c r="P2490" t="s">
        <v>51</v>
      </c>
      <c r="Q2490" t="s">
        <v>51</v>
      </c>
      <c r="R2490" t="s">
        <v>196</v>
      </c>
      <c r="S2490">
        <v>50</v>
      </c>
      <c r="T2490" t="s">
        <v>88</v>
      </c>
    </row>
    <row r="2491" spans="1:20" x14ac:dyDescent="0.2">
      <c r="A2491" t="s">
        <v>210</v>
      </c>
      <c r="C2491" t="str">
        <f>VLOOKUP(A2491,State_Name!A:B,2,FALSE)</f>
        <v>MA</v>
      </c>
      <c r="D2491" t="str">
        <f t="shared" si="448"/>
        <v>MA</v>
      </c>
      <c r="E2491" t="str">
        <f>VLOOKUP(D2491,State_Name!B:C,2,FALSE)</f>
        <v>Massachusetts</v>
      </c>
      <c r="F2491" t="s">
        <v>66</v>
      </c>
      <c r="G2491" t="s">
        <v>66</v>
      </c>
      <c r="H2491" t="s">
        <v>67</v>
      </c>
      <c r="I2491">
        <v>14.4908</v>
      </c>
      <c r="J2491" t="s">
        <v>68</v>
      </c>
      <c r="K2491">
        <v>85.509200000000007</v>
      </c>
      <c r="L2491">
        <v>90</v>
      </c>
      <c r="M2491" t="s">
        <v>51</v>
      </c>
      <c r="N2491" t="s">
        <v>92</v>
      </c>
      <c r="O2491" t="s">
        <v>53</v>
      </c>
      <c r="P2491" t="s">
        <v>51</v>
      </c>
      <c r="Q2491" t="s">
        <v>84</v>
      </c>
      <c r="R2491" t="s">
        <v>211</v>
      </c>
      <c r="S2491">
        <v>25</v>
      </c>
      <c r="T2491" t="s">
        <v>88</v>
      </c>
    </row>
    <row r="2492" spans="1:20" x14ac:dyDescent="0.2">
      <c r="A2492" t="s">
        <v>233</v>
      </c>
      <c r="C2492" t="str">
        <f>VLOOKUP(A2492,State_Name!A:B,2,FALSE)</f>
        <v>IL</v>
      </c>
      <c r="D2492" t="str">
        <f t="shared" si="448"/>
        <v>IL</v>
      </c>
      <c r="E2492" t="str">
        <f>VLOOKUP(D2492,State_Name!B:C,2,FALSE)</f>
        <v>Illinois</v>
      </c>
      <c r="F2492" t="s">
        <v>128</v>
      </c>
      <c r="G2492" t="s">
        <v>129</v>
      </c>
      <c r="H2492" t="s">
        <v>81</v>
      </c>
      <c r="I2492">
        <v>6.6196999999999999</v>
      </c>
      <c r="J2492" t="s">
        <v>130</v>
      </c>
      <c r="K2492">
        <v>93.380300000000005</v>
      </c>
      <c r="L2492">
        <v>277</v>
      </c>
      <c r="M2492" t="s">
        <v>51</v>
      </c>
      <c r="N2492" t="s">
        <v>69</v>
      </c>
      <c r="O2492" t="s">
        <v>105</v>
      </c>
      <c r="P2492" t="s">
        <v>51</v>
      </c>
      <c r="Q2492" t="s">
        <v>71</v>
      </c>
      <c r="R2492" t="s">
        <v>234</v>
      </c>
      <c r="S2492">
        <v>17</v>
      </c>
      <c r="T2492" t="s">
        <v>88</v>
      </c>
    </row>
    <row r="2493" spans="1:20" x14ac:dyDescent="0.2">
      <c r="A2493" t="s">
        <v>124</v>
      </c>
      <c r="F2493" t="s">
        <v>45</v>
      </c>
      <c r="G2493" t="s">
        <v>46</v>
      </c>
      <c r="H2493" t="s">
        <v>47</v>
      </c>
      <c r="I2493">
        <v>33.069899999999997</v>
      </c>
      <c r="J2493" t="s">
        <v>50</v>
      </c>
      <c r="K2493">
        <v>66.930099999999996</v>
      </c>
      <c r="L2493">
        <v>376</v>
      </c>
      <c r="M2493" t="s">
        <v>51</v>
      </c>
      <c r="N2493" t="s">
        <v>51</v>
      </c>
      <c r="O2493" t="s">
        <v>53</v>
      </c>
      <c r="P2493" t="s">
        <v>120</v>
      </c>
      <c r="Q2493" t="s">
        <v>51</v>
      </c>
      <c r="R2493" t="s">
        <v>125</v>
      </c>
      <c r="S2493">
        <v>118</v>
      </c>
      <c r="T2493" t="s">
        <v>62</v>
      </c>
    </row>
    <row r="2494" spans="1:20" x14ac:dyDescent="0.2">
      <c r="A2494" t="s">
        <v>244</v>
      </c>
      <c r="F2494" t="s">
        <v>79</v>
      </c>
      <c r="G2494" t="s">
        <v>80</v>
      </c>
      <c r="H2494" t="s">
        <v>81</v>
      </c>
      <c r="I2494">
        <v>64.227999999999994</v>
      </c>
      <c r="J2494" t="s">
        <v>82</v>
      </c>
      <c r="K2494">
        <v>35.771999999999998</v>
      </c>
      <c r="L2494">
        <v>56</v>
      </c>
      <c r="M2494" t="s">
        <v>156</v>
      </c>
      <c r="N2494" t="s">
        <v>51</v>
      </c>
      <c r="O2494" t="s">
        <v>51</v>
      </c>
      <c r="P2494" t="s">
        <v>51</v>
      </c>
      <c r="Q2494" t="s">
        <v>215</v>
      </c>
      <c r="R2494" t="s">
        <v>245</v>
      </c>
      <c r="S2494">
        <v>19</v>
      </c>
      <c r="T2494" t="s">
        <v>88</v>
      </c>
    </row>
    <row r="2495" spans="1:20" x14ac:dyDescent="0.2">
      <c r="A2495" t="s">
        <v>155</v>
      </c>
      <c r="C2495" t="str">
        <f>VLOOKUP(A2495,State_Name!A:B,2,FALSE)</f>
        <v>SC</v>
      </c>
      <c r="D2495" t="str">
        <f t="shared" ref="D2495:D2496" si="449">B2495&amp;C2495</f>
        <v>SC</v>
      </c>
      <c r="E2495" t="str">
        <f>VLOOKUP(D2495,State_Name!B:C,2,FALSE)</f>
        <v>South Carolina</v>
      </c>
      <c r="F2495" t="s">
        <v>140</v>
      </c>
      <c r="G2495" t="s">
        <v>141</v>
      </c>
      <c r="H2495" t="s">
        <v>81</v>
      </c>
      <c r="I2495">
        <v>1.9568000000000001</v>
      </c>
      <c r="J2495" t="s">
        <v>142</v>
      </c>
      <c r="K2495">
        <v>98.043199999999999</v>
      </c>
      <c r="L2495">
        <v>225</v>
      </c>
      <c r="M2495" t="s">
        <v>51</v>
      </c>
      <c r="N2495" t="s">
        <v>69</v>
      </c>
      <c r="O2495" t="s">
        <v>51</v>
      </c>
      <c r="P2495" t="s">
        <v>51</v>
      </c>
      <c r="Q2495" t="s">
        <v>84</v>
      </c>
      <c r="R2495" t="s">
        <v>157</v>
      </c>
      <c r="S2495">
        <v>45</v>
      </c>
      <c r="T2495" t="s">
        <v>88</v>
      </c>
    </row>
    <row r="2496" spans="1:20" x14ac:dyDescent="0.2">
      <c r="A2496" t="s">
        <v>207</v>
      </c>
      <c r="B2496" t="str">
        <f>RIGHT(A2496,2)</f>
        <v>CA</v>
      </c>
      <c r="D2496" t="str">
        <f t="shared" si="449"/>
        <v>CA</v>
      </c>
      <c r="E2496" t="str">
        <f>VLOOKUP(D2496,State_Name!B:C,2,FALSE)</f>
        <v>California</v>
      </c>
      <c r="F2496" t="s">
        <v>79</v>
      </c>
      <c r="G2496" t="s">
        <v>80</v>
      </c>
      <c r="H2496" t="s">
        <v>81</v>
      </c>
      <c r="I2496">
        <v>7.8497000000000003</v>
      </c>
      <c r="J2496" t="s">
        <v>82</v>
      </c>
      <c r="K2496">
        <v>92.150300000000001</v>
      </c>
      <c r="L2496">
        <v>135</v>
      </c>
      <c r="M2496" t="s">
        <v>51</v>
      </c>
      <c r="N2496" t="s">
        <v>52</v>
      </c>
      <c r="O2496" t="s">
        <v>83</v>
      </c>
      <c r="P2496" t="s">
        <v>120</v>
      </c>
      <c r="Q2496" t="s">
        <v>51</v>
      </c>
      <c r="R2496" t="s">
        <v>208</v>
      </c>
      <c r="S2496">
        <v>101</v>
      </c>
      <c r="T2496" t="s">
        <v>62</v>
      </c>
    </row>
    <row r="2497" spans="1:20" x14ac:dyDescent="0.2">
      <c r="A2497" t="s">
        <v>314</v>
      </c>
      <c r="F2497" t="s">
        <v>128</v>
      </c>
      <c r="G2497" t="s">
        <v>129</v>
      </c>
      <c r="H2497" t="s">
        <v>81</v>
      </c>
      <c r="I2497">
        <v>10.871499999999999</v>
      </c>
      <c r="J2497" t="s">
        <v>130</v>
      </c>
      <c r="K2497">
        <v>89.128500000000003</v>
      </c>
      <c r="L2497">
        <v>61</v>
      </c>
      <c r="M2497" t="s">
        <v>51</v>
      </c>
      <c r="N2497" t="s">
        <v>51</v>
      </c>
      <c r="O2497" t="s">
        <v>51</v>
      </c>
      <c r="P2497" t="s">
        <v>135</v>
      </c>
      <c r="Q2497" t="s">
        <v>51</v>
      </c>
      <c r="R2497" t="s">
        <v>315</v>
      </c>
      <c r="S2497">
        <v>40</v>
      </c>
      <c r="T2497" t="s">
        <v>88</v>
      </c>
    </row>
    <row r="2498" spans="1:20" x14ac:dyDescent="0.2">
      <c r="A2498" t="s">
        <v>272</v>
      </c>
      <c r="C2498" t="str">
        <f>VLOOKUP(A2498,State_Name!A:B,2,FALSE)</f>
        <v>AZ</v>
      </c>
      <c r="D2498" t="str">
        <f>B2498&amp;C2498</f>
        <v>AZ</v>
      </c>
      <c r="E2498" t="str">
        <f>VLOOKUP(D2498,State_Name!B:C,2,FALSE)</f>
        <v>Arizona</v>
      </c>
      <c r="F2498" t="s">
        <v>128</v>
      </c>
      <c r="G2498" t="s">
        <v>129</v>
      </c>
      <c r="H2498" t="s">
        <v>81</v>
      </c>
      <c r="I2498">
        <v>14.874700000000001</v>
      </c>
      <c r="J2498" t="s">
        <v>130</v>
      </c>
      <c r="K2498">
        <v>85.125299999999996</v>
      </c>
      <c r="L2498">
        <v>269</v>
      </c>
      <c r="M2498" t="s">
        <v>51</v>
      </c>
      <c r="N2498" t="s">
        <v>69</v>
      </c>
      <c r="O2498" t="s">
        <v>70</v>
      </c>
      <c r="P2498" t="s">
        <v>51</v>
      </c>
      <c r="Q2498" t="s">
        <v>51</v>
      </c>
      <c r="R2498" t="s">
        <v>273</v>
      </c>
      <c r="S2498">
        <v>4</v>
      </c>
      <c r="T2498" t="s">
        <v>88</v>
      </c>
    </row>
    <row r="2499" spans="1:20" x14ac:dyDescent="0.2">
      <c r="A2499" t="s">
        <v>165</v>
      </c>
      <c r="F2499" t="s">
        <v>79</v>
      </c>
      <c r="G2499" t="s">
        <v>80</v>
      </c>
      <c r="H2499" t="s">
        <v>81</v>
      </c>
      <c r="I2499">
        <v>11.760899999999999</v>
      </c>
      <c r="J2499" t="s">
        <v>82</v>
      </c>
      <c r="K2499">
        <v>88.239099999999993</v>
      </c>
      <c r="L2499">
        <v>340</v>
      </c>
      <c r="M2499" t="s">
        <v>51</v>
      </c>
      <c r="N2499" t="s">
        <v>51</v>
      </c>
      <c r="O2499" t="s">
        <v>83</v>
      </c>
      <c r="P2499" t="s">
        <v>120</v>
      </c>
      <c r="Q2499" t="s">
        <v>51</v>
      </c>
      <c r="R2499" t="s">
        <v>167</v>
      </c>
      <c r="S2499">
        <v>44</v>
      </c>
      <c r="T2499" t="s">
        <v>88</v>
      </c>
    </row>
    <row r="2500" spans="1:20" x14ac:dyDescent="0.2">
      <c r="A2500" t="s">
        <v>149</v>
      </c>
      <c r="F2500" t="s">
        <v>140</v>
      </c>
      <c r="G2500" t="s">
        <v>141</v>
      </c>
      <c r="H2500" t="s">
        <v>81</v>
      </c>
      <c r="I2500">
        <v>3.6191</v>
      </c>
      <c r="J2500" t="s">
        <v>142</v>
      </c>
      <c r="K2500">
        <v>96.380899999999997</v>
      </c>
      <c r="L2500">
        <v>37</v>
      </c>
      <c r="M2500" t="s">
        <v>156</v>
      </c>
      <c r="N2500" t="s">
        <v>51</v>
      </c>
      <c r="O2500" t="s">
        <v>53</v>
      </c>
      <c r="P2500" t="s">
        <v>106</v>
      </c>
      <c r="Q2500" t="s">
        <v>51</v>
      </c>
      <c r="R2500" t="s">
        <v>150</v>
      </c>
      <c r="S2500">
        <v>116</v>
      </c>
      <c r="T2500" t="s">
        <v>62</v>
      </c>
    </row>
    <row r="2501" spans="1:20" hidden="1" x14ac:dyDescent="0.2">
      <c r="A2501" t="s">
        <v>281</v>
      </c>
      <c r="F2501" t="s">
        <v>79</v>
      </c>
      <c r="G2501" t="s">
        <v>80</v>
      </c>
      <c r="H2501" t="s">
        <v>81</v>
      </c>
      <c r="I2501">
        <v>16.436299999999999</v>
      </c>
      <c r="J2501" t="s">
        <v>82</v>
      </c>
      <c r="K2501">
        <v>83.563699999999997</v>
      </c>
      <c r="L2501">
        <v>56</v>
      </c>
      <c r="M2501" t="s">
        <v>51</v>
      </c>
      <c r="N2501" t="s">
        <v>198</v>
      </c>
      <c r="O2501" t="s">
        <v>105</v>
      </c>
      <c r="P2501" t="s">
        <v>120</v>
      </c>
      <c r="Q2501" t="s">
        <v>51</v>
      </c>
      <c r="R2501" t="s">
        <v>282</v>
      </c>
      <c r="S2501">
        <v>66</v>
      </c>
      <c r="T2501" t="s">
        <v>96</v>
      </c>
    </row>
    <row r="2502" spans="1:20" hidden="1" x14ac:dyDescent="0.2">
      <c r="A2502" t="s">
        <v>91</v>
      </c>
      <c r="F2502" t="s">
        <v>79</v>
      </c>
      <c r="G2502" t="s">
        <v>80</v>
      </c>
      <c r="H2502" t="s">
        <v>81</v>
      </c>
      <c r="I2502">
        <v>30.993600000000001</v>
      </c>
      <c r="J2502" t="s">
        <v>82</v>
      </c>
      <c r="K2502">
        <v>69.006399999999999</v>
      </c>
      <c r="L2502">
        <v>66</v>
      </c>
      <c r="M2502" t="s">
        <v>156</v>
      </c>
      <c r="N2502" t="s">
        <v>198</v>
      </c>
      <c r="O2502" t="s">
        <v>53</v>
      </c>
      <c r="P2502" t="s">
        <v>120</v>
      </c>
      <c r="Q2502" t="s">
        <v>51</v>
      </c>
      <c r="R2502" t="s">
        <v>93</v>
      </c>
      <c r="S2502">
        <v>203</v>
      </c>
      <c r="T2502" t="s">
        <v>96</v>
      </c>
    </row>
    <row r="2503" spans="1:20" x14ac:dyDescent="0.2">
      <c r="A2503" t="s">
        <v>210</v>
      </c>
      <c r="F2503" t="s">
        <v>45</v>
      </c>
      <c r="G2503" t="s">
        <v>46</v>
      </c>
      <c r="H2503" t="s">
        <v>47</v>
      </c>
      <c r="I2503">
        <v>42.984499999999997</v>
      </c>
      <c r="J2503" t="s">
        <v>50</v>
      </c>
      <c r="K2503">
        <v>57.015500000000003</v>
      </c>
      <c r="L2503">
        <v>175</v>
      </c>
      <c r="M2503" t="s">
        <v>156</v>
      </c>
      <c r="N2503" t="s">
        <v>51</v>
      </c>
      <c r="O2503" t="s">
        <v>53</v>
      </c>
      <c r="P2503" t="s">
        <v>51</v>
      </c>
      <c r="Q2503" t="s">
        <v>84</v>
      </c>
      <c r="R2503" t="s">
        <v>211</v>
      </c>
      <c r="S2503">
        <v>25</v>
      </c>
      <c r="T2503" t="s">
        <v>88</v>
      </c>
    </row>
    <row r="2504" spans="1:20" x14ac:dyDescent="0.2">
      <c r="A2504" t="s">
        <v>314</v>
      </c>
      <c r="C2504" t="str">
        <f>VLOOKUP(A2504,State_Name!A:B,2,FALSE)</f>
        <v>OK</v>
      </c>
      <c r="D2504" t="str">
        <f t="shared" ref="D2504:D2505" si="450">B2504&amp;C2504</f>
        <v>OK</v>
      </c>
      <c r="E2504" t="str">
        <f>VLOOKUP(D2504,State_Name!B:C,2,FALSE)</f>
        <v>Oklahoma</v>
      </c>
      <c r="F2504" t="s">
        <v>79</v>
      </c>
      <c r="G2504" t="s">
        <v>80</v>
      </c>
      <c r="H2504" t="s">
        <v>81</v>
      </c>
      <c r="I2504">
        <v>8.9726999999999997</v>
      </c>
      <c r="J2504" t="s">
        <v>82</v>
      </c>
      <c r="K2504">
        <v>91.027299999999997</v>
      </c>
      <c r="L2504">
        <v>34</v>
      </c>
      <c r="M2504" t="s">
        <v>99</v>
      </c>
      <c r="N2504" t="s">
        <v>266</v>
      </c>
      <c r="O2504" t="s">
        <v>105</v>
      </c>
      <c r="P2504" t="s">
        <v>120</v>
      </c>
      <c r="Q2504" t="s">
        <v>51</v>
      </c>
      <c r="R2504" t="s">
        <v>315</v>
      </c>
      <c r="S2504">
        <v>40</v>
      </c>
      <c r="T2504" t="s">
        <v>88</v>
      </c>
    </row>
    <row r="2505" spans="1:20" x14ac:dyDescent="0.2">
      <c r="A2505" t="s">
        <v>98</v>
      </c>
      <c r="C2505" t="str">
        <f>VLOOKUP(A2505,State_Name!A:B,2,FALSE)</f>
        <v>MI</v>
      </c>
      <c r="D2505" t="str">
        <f t="shared" si="450"/>
        <v>MI</v>
      </c>
      <c r="E2505" t="str">
        <f>VLOOKUP(D2505,State_Name!B:C,2,FALSE)</f>
        <v>Michigan</v>
      </c>
      <c r="F2505" t="s">
        <v>45</v>
      </c>
      <c r="G2505" t="s">
        <v>46</v>
      </c>
      <c r="H2505" t="s">
        <v>47</v>
      </c>
      <c r="I2505">
        <v>40.029400000000003</v>
      </c>
      <c r="J2505" t="s">
        <v>50</v>
      </c>
      <c r="K2505">
        <v>59.970599999999997</v>
      </c>
      <c r="L2505">
        <v>36</v>
      </c>
      <c r="M2505" t="s">
        <v>51</v>
      </c>
      <c r="N2505" t="s">
        <v>92</v>
      </c>
      <c r="O2505" t="s">
        <v>105</v>
      </c>
      <c r="P2505" t="s">
        <v>120</v>
      </c>
      <c r="Q2505" t="s">
        <v>51</v>
      </c>
      <c r="R2505" t="s">
        <v>100</v>
      </c>
      <c r="S2505">
        <v>26</v>
      </c>
      <c r="T2505" t="s">
        <v>88</v>
      </c>
    </row>
    <row r="2506" spans="1:20" x14ac:dyDescent="0.2">
      <c r="A2506" t="s">
        <v>155</v>
      </c>
      <c r="F2506" t="s">
        <v>45</v>
      </c>
      <c r="G2506" t="s">
        <v>46</v>
      </c>
      <c r="H2506" t="s">
        <v>47</v>
      </c>
      <c r="I2506">
        <v>64.734099999999998</v>
      </c>
      <c r="J2506" t="s">
        <v>50</v>
      </c>
      <c r="K2506">
        <v>35.265900000000002</v>
      </c>
      <c r="L2506">
        <v>42</v>
      </c>
      <c r="M2506" t="s">
        <v>51</v>
      </c>
      <c r="N2506" t="s">
        <v>51</v>
      </c>
      <c r="O2506" t="s">
        <v>70</v>
      </c>
      <c r="P2506" t="s">
        <v>106</v>
      </c>
      <c r="Q2506" t="s">
        <v>51</v>
      </c>
      <c r="R2506" t="s">
        <v>157</v>
      </c>
      <c r="S2506">
        <v>45</v>
      </c>
      <c r="T2506" t="s">
        <v>88</v>
      </c>
    </row>
    <row r="2507" spans="1:20" x14ac:dyDescent="0.2">
      <c r="A2507" t="s">
        <v>191</v>
      </c>
      <c r="C2507" t="str">
        <f>VLOOKUP(A2507,State_Name!A:B,2,FALSE)</f>
        <v>PA</v>
      </c>
      <c r="D2507" t="str">
        <f>B2507&amp;C2507</f>
        <v>PA</v>
      </c>
      <c r="E2507" t="str">
        <f>VLOOKUP(D2507,State_Name!B:C,2,FALSE)</f>
        <v>Pennsylvania</v>
      </c>
      <c r="F2507" t="s">
        <v>79</v>
      </c>
      <c r="G2507" t="s">
        <v>80</v>
      </c>
      <c r="H2507" t="s">
        <v>81</v>
      </c>
      <c r="I2507">
        <v>2.6246</v>
      </c>
      <c r="J2507" t="s">
        <v>82</v>
      </c>
      <c r="K2507">
        <v>97.375399999999999</v>
      </c>
      <c r="L2507">
        <v>61</v>
      </c>
      <c r="M2507" t="s">
        <v>99</v>
      </c>
      <c r="N2507" t="s">
        <v>69</v>
      </c>
      <c r="O2507" t="s">
        <v>83</v>
      </c>
      <c r="P2507" t="s">
        <v>51</v>
      </c>
      <c r="Q2507" t="s">
        <v>71</v>
      </c>
      <c r="R2507" t="s">
        <v>192</v>
      </c>
      <c r="S2507">
        <v>42</v>
      </c>
      <c r="T2507" t="s">
        <v>88</v>
      </c>
    </row>
    <row r="2508" spans="1:20" hidden="1" x14ac:dyDescent="0.2">
      <c r="A2508" t="s">
        <v>255</v>
      </c>
      <c r="F2508" t="s">
        <v>79</v>
      </c>
      <c r="G2508" t="s">
        <v>80</v>
      </c>
      <c r="H2508" t="s">
        <v>81</v>
      </c>
      <c r="I2508">
        <v>17.332000000000001</v>
      </c>
      <c r="J2508" t="s">
        <v>82</v>
      </c>
      <c r="K2508">
        <v>82.668000000000006</v>
      </c>
      <c r="L2508">
        <v>1489</v>
      </c>
      <c r="M2508" t="s">
        <v>156</v>
      </c>
      <c r="N2508" t="s">
        <v>51</v>
      </c>
      <c r="O2508" t="s">
        <v>70</v>
      </c>
      <c r="P2508" t="s">
        <v>120</v>
      </c>
      <c r="Q2508" t="s">
        <v>51</v>
      </c>
      <c r="S2508">
        <v>59</v>
      </c>
      <c r="T2508" t="s">
        <v>256</v>
      </c>
    </row>
    <row r="2509" spans="1:20" x14ac:dyDescent="0.2">
      <c r="A2509" t="s">
        <v>244</v>
      </c>
      <c r="C2509" t="str">
        <f>VLOOKUP(A2509,State_Name!A:B,2,FALSE)</f>
        <v>IA</v>
      </c>
      <c r="D2509" t="str">
        <f t="shared" ref="D2509:D2511" si="451">B2509&amp;C2509</f>
        <v>IA</v>
      </c>
      <c r="E2509" t="str">
        <f>VLOOKUP(D2509,State_Name!B:C,2,FALSE)</f>
        <v>Iowa</v>
      </c>
      <c r="F2509" t="s">
        <v>79</v>
      </c>
      <c r="G2509" t="s">
        <v>80</v>
      </c>
      <c r="H2509" t="s">
        <v>81</v>
      </c>
      <c r="I2509">
        <v>18.9178</v>
      </c>
      <c r="J2509" t="s">
        <v>82</v>
      </c>
      <c r="K2509">
        <v>81.0822</v>
      </c>
      <c r="L2509">
        <v>114</v>
      </c>
      <c r="M2509" t="s">
        <v>99</v>
      </c>
      <c r="N2509" t="s">
        <v>69</v>
      </c>
      <c r="O2509" t="s">
        <v>105</v>
      </c>
      <c r="P2509" t="s">
        <v>51</v>
      </c>
      <c r="Q2509" t="s">
        <v>51</v>
      </c>
      <c r="R2509" t="s">
        <v>245</v>
      </c>
      <c r="S2509">
        <v>19</v>
      </c>
      <c r="T2509" t="s">
        <v>88</v>
      </c>
    </row>
    <row r="2510" spans="1:20" x14ac:dyDescent="0.2">
      <c r="A2510" t="s">
        <v>152</v>
      </c>
      <c r="C2510" t="str">
        <f>VLOOKUP(A2510,State_Name!A:B,2,FALSE)</f>
        <v>KY</v>
      </c>
      <c r="D2510" t="str">
        <f t="shared" si="451"/>
        <v>KY</v>
      </c>
      <c r="E2510" t="str">
        <f>VLOOKUP(D2510,State_Name!B:C,2,FALSE)</f>
        <v>Kentucky</v>
      </c>
      <c r="F2510" t="s">
        <v>79</v>
      </c>
      <c r="G2510" t="s">
        <v>80</v>
      </c>
      <c r="H2510" t="s">
        <v>81</v>
      </c>
      <c r="I2510">
        <v>6.2065999999999999</v>
      </c>
      <c r="J2510" t="s">
        <v>82</v>
      </c>
      <c r="K2510">
        <v>93.793400000000005</v>
      </c>
      <c r="L2510">
        <v>65</v>
      </c>
      <c r="M2510" t="s">
        <v>99</v>
      </c>
      <c r="N2510" t="s">
        <v>69</v>
      </c>
      <c r="O2510" t="s">
        <v>70</v>
      </c>
      <c r="P2510" t="s">
        <v>51</v>
      </c>
      <c r="Q2510" t="s">
        <v>84</v>
      </c>
      <c r="R2510" t="s">
        <v>153</v>
      </c>
      <c r="S2510">
        <v>21</v>
      </c>
      <c r="T2510" t="s">
        <v>88</v>
      </c>
    </row>
    <row r="2511" spans="1:20" x14ac:dyDescent="0.2">
      <c r="A2511" t="s">
        <v>119</v>
      </c>
      <c r="B2511" t="str">
        <f>RIGHT(A2511,2)</f>
        <v>NY</v>
      </c>
      <c r="D2511" t="str">
        <f t="shared" si="451"/>
        <v>NY</v>
      </c>
      <c r="E2511" t="str">
        <f>VLOOKUP(D2511,State_Name!B:C,2,FALSE)</f>
        <v>New York</v>
      </c>
      <c r="F2511" t="s">
        <v>140</v>
      </c>
      <c r="G2511" t="s">
        <v>141</v>
      </c>
      <c r="H2511" t="s">
        <v>81</v>
      </c>
      <c r="I2511">
        <v>4.1294000000000004</v>
      </c>
      <c r="J2511" t="s">
        <v>142</v>
      </c>
      <c r="K2511">
        <v>95.870599999999996</v>
      </c>
      <c r="L2511">
        <v>233</v>
      </c>
      <c r="M2511" t="s">
        <v>51</v>
      </c>
      <c r="N2511" t="s">
        <v>92</v>
      </c>
      <c r="O2511" t="s">
        <v>53</v>
      </c>
      <c r="P2511" t="s">
        <v>51</v>
      </c>
      <c r="Q2511" t="s">
        <v>84</v>
      </c>
      <c r="R2511" t="s">
        <v>121</v>
      </c>
      <c r="S2511">
        <v>121</v>
      </c>
      <c r="T2511" t="s">
        <v>62</v>
      </c>
    </row>
    <row r="2512" spans="1:20" x14ac:dyDescent="0.2">
      <c r="A2512" t="s">
        <v>272</v>
      </c>
      <c r="F2512" t="s">
        <v>128</v>
      </c>
      <c r="G2512" t="s">
        <v>129</v>
      </c>
      <c r="H2512" t="s">
        <v>81</v>
      </c>
      <c r="I2512">
        <v>7.2606999999999999</v>
      </c>
      <c r="J2512" t="s">
        <v>130</v>
      </c>
      <c r="K2512">
        <v>92.7393</v>
      </c>
      <c r="L2512">
        <v>145</v>
      </c>
      <c r="M2512" t="s">
        <v>99</v>
      </c>
      <c r="N2512" t="s">
        <v>51</v>
      </c>
      <c r="O2512" t="s">
        <v>83</v>
      </c>
      <c r="P2512" t="s">
        <v>120</v>
      </c>
      <c r="Q2512" t="s">
        <v>51</v>
      </c>
      <c r="R2512" t="s">
        <v>273</v>
      </c>
      <c r="S2512">
        <v>4</v>
      </c>
      <c r="T2512" t="s">
        <v>88</v>
      </c>
    </row>
    <row r="2513" spans="1:20" x14ac:dyDescent="0.2">
      <c r="A2513" t="s">
        <v>185</v>
      </c>
      <c r="B2513" t="str">
        <f>RIGHT(A2513,2)</f>
        <v>FL</v>
      </c>
      <c r="D2513" t="str">
        <f t="shared" ref="D2513:D2516" si="452">B2513&amp;C2513</f>
        <v>FL</v>
      </c>
      <c r="E2513" t="str">
        <f>VLOOKUP(D2513,State_Name!B:C,2,FALSE)</f>
        <v>Florida</v>
      </c>
      <c r="F2513" t="s">
        <v>140</v>
      </c>
      <c r="G2513" t="s">
        <v>141</v>
      </c>
      <c r="H2513" t="s">
        <v>81</v>
      </c>
      <c r="I2513">
        <v>4.8661000000000003</v>
      </c>
      <c r="J2513" t="s">
        <v>142</v>
      </c>
      <c r="K2513">
        <v>95.133899999999997</v>
      </c>
      <c r="L2513">
        <v>58</v>
      </c>
      <c r="M2513" t="s">
        <v>156</v>
      </c>
      <c r="N2513" t="s">
        <v>92</v>
      </c>
      <c r="O2513" t="s">
        <v>70</v>
      </c>
      <c r="P2513" t="s">
        <v>120</v>
      </c>
      <c r="Q2513" t="s">
        <v>51</v>
      </c>
      <c r="R2513" t="s">
        <v>186</v>
      </c>
      <c r="S2513">
        <v>109</v>
      </c>
      <c r="T2513" t="s">
        <v>62</v>
      </c>
    </row>
    <row r="2514" spans="1:20" x14ac:dyDescent="0.2">
      <c r="A2514" t="s">
        <v>160</v>
      </c>
      <c r="C2514" t="str">
        <f>VLOOKUP(A2514,State_Name!A:B,2,FALSE)</f>
        <v>HI</v>
      </c>
      <c r="D2514" t="str">
        <f t="shared" si="452"/>
        <v>HI</v>
      </c>
      <c r="E2514" t="str">
        <f>VLOOKUP(D2514,State_Name!B:C,2,FALSE)</f>
        <v>Hawaii</v>
      </c>
      <c r="F2514" t="s">
        <v>128</v>
      </c>
      <c r="G2514" t="s">
        <v>129</v>
      </c>
      <c r="H2514" t="s">
        <v>81</v>
      </c>
      <c r="I2514">
        <v>15.9482</v>
      </c>
      <c r="J2514" t="s">
        <v>130</v>
      </c>
      <c r="K2514">
        <v>84.0518</v>
      </c>
      <c r="L2514">
        <v>37</v>
      </c>
      <c r="M2514" t="s">
        <v>51</v>
      </c>
      <c r="N2514" t="s">
        <v>198</v>
      </c>
      <c r="O2514" t="s">
        <v>51</v>
      </c>
      <c r="P2514" t="s">
        <v>237</v>
      </c>
      <c r="Q2514" t="s">
        <v>51</v>
      </c>
      <c r="R2514" t="s">
        <v>162</v>
      </c>
      <c r="S2514">
        <v>15</v>
      </c>
      <c r="T2514" t="s">
        <v>88</v>
      </c>
    </row>
    <row r="2515" spans="1:20" x14ac:dyDescent="0.2">
      <c r="A2515" t="s">
        <v>230</v>
      </c>
      <c r="C2515" t="str">
        <f>VLOOKUP(A2515,State_Name!A:B,2,FALSE)</f>
        <v>NC</v>
      </c>
      <c r="D2515" t="str">
        <f t="shared" si="452"/>
        <v>NC</v>
      </c>
      <c r="E2515" t="str">
        <f>VLOOKUP(D2515,State_Name!B:C,2,FALSE)</f>
        <v>North Carolina</v>
      </c>
      <c r="F2515" t="s">
        <v>66</v>
      </c>
      <c r="G2515" t="s">
        <v>66</v>
      </c>
      <c r="H2515" t="s">
        <v>67</v>
      </c>
      <c r="I2515">
        <v>2.2418</v>
      </c>
      <c r="J2515" t="s">
        <v>68</v>
      </c>
      <c r="K2515">
        <v>97.758200000000002</v>
      </c>
      <c r="L2515">
        <v>68</v>
      </c>
      <c r="M2515" t="s">
        <v>51</v>
      </c>
      <c r="N2515" t="s">
        <v>92</v>
      </c>
      <c r="O2515" t="s">
        <v>53</v>
      </c>
      <c r="P2515" t="s">
        <v>120</v>
      </c>
      <c r="Q2515" t="s">
        <v>51</v>
      </c>
      <c r="R2515" t="s">
        <v>231</v>
      </c>
      <c r="S2515">
        <v>37</v>
      </c>
      <c r="T2515" t="s">
        <v>88</v>
      </c>
    </row>
    <row r="2516" spans="1:20" x14ac:dyDescent="0.2">
      <c r="A2516" t="s">
        <v>127</v>
      </c>
      <c r="C2516" t="str">
        <f>VLOOKUP(A2516,State_Name!A:B,2,FALSE)</f>
        <v>ME</v>
      </c>
      <c r="D2516" t="str">
        <f t="shared" si="452"/>
        <v>ME</v>
      </c>
      <c r="E2516" t="str">
        <f>VLOOKUP(D2516,State_Name!B:C,2,FALSE)</f>
        <v>Maine</v>
      </c>
      <c r="F2516" t="s">
        <v>66</v>
      </c>
      <c r="G2516" t="s">
        <v>66</v>
      </c>
      <c r="H2516" t="s">
        <v>67</v>
      </c>
      <c r="I2516">
        <v>15.2531</v>
      </c>
      <c r="J2516" t="s">
        <v>68</v>
      </c>
      <c r="K2516">
        <v>84.746899999999997</v>
      </c>
      <c r="L2516">
        <v>75</v>
      </c>
      <c r="M2516" t="s">
        <v>156</v>
      </c>
      <c r="N2516" t="s">
        <v>92</v>
      </c>
      <c r="O2516" t="s">
        <v>51</v>
      </c>
      <c r="P2516" t="s">
        <v>51</v>
      </c>
      <c r="Q2516" t="s">
        <v>84</v>
      </c>
      <c r="R2516" t="s">
        <v>131</v>
      </c>
      <c r="S2516">
        <v>23</v>
      </c>
      <c r="T2516" t="s">
        <v>88</v>
      </c>
    </row>
    <row r="2517" spans="1:20" x14ac:dyDescent="0.2">
      <c r="A2517" t="s">
        <v>119</v>
      </c>
      <c r="F2517" t="s">
        <v>45</v>
      </c>
      <c r="G2517" t="s">
        <v>46</v>
      </c>
      <c r="H2517" t="s">
        <v>47</v>
      </c>
      <c r="I2517">
        <v>57.735199999999999</v>
      </c>
      <c r="J2517" t="s">
        <v>50</v>
      </c>
      <c r="K2517">
        <v>42.264800000000001</v>
      </c>
      <c r="L2517">
        <v>108</v>
      </c>
      <c r="M2517" t="s">
        <v>156</v>
      </c>
      <c r="N2517" t="s">
        <v>51</v>
      </c>
      <c r="O2517" t="s">
        <v>105</v>
      </c>
      <c r="P2517" t="s">
        <v>51</v>
      </c>
      <c r="Q2517" t="s">
        <v>115</v>
      </c>
      <c r="R2517" t="s">
        <v>121</v>
      </c>
      <c r="S2517">
        <v>121</v>
      </c>
      <c r="T2517" t="s">
        <v>62</v>
      </c>
    </row>
    <row r="2518" spans="1:20" x14ac:dyDescent="0.2">
      <c r="A2518" t="s">
        <v>65</v>
      </c>
      <c r="F2518" t="s">
        <v>66</v>
      </c>
      <c r="G2518" t="s">
        <v>66</v>
      </c>
      <c r="H2518" t="s">
        <v>67</v>
      </c>
      <c r="I2518">
        <v>31.326000000000001</v>
      </c>
      <c r="J2518" t="s">
        <v>68</v>
      </c>
      <c r="K2518">
        <v>68.674000000000007</v>
      </c>
      <c r="L2518">
        <v>46</v>
      </c>
      <c r="M2518" t="s">
        <v>51</v>
      </c>
      <c r="N2518" t="s">
        <v>51</v>
      </c>
      <c r="O2518" t="s">
        <v>70</v>
      </c>
      <c r="P2518" t="s">
        <v>51</v>
      </c>
      <c r="Q2518" t="s">
        <v>115</v>
      </c>
      <c r="R2518" t="s">
        <v>72</v>
      </c>
      <c r="S2518">
        <v>128</v>
      </c>
      <c r="T2518" t="s">
        <v>62</v>
      </c>
    </row>
    <row r="2519" spans="1:20" x14ac:dyDescent="0.2">
      <c r="A2519" t="s">
        <v>207</v>
      </c>
      <c r="B2519" t="str">
        <f>RIGHT(A2519,2)</f>
        <v>CA</v>
      </c>
      <c r="D2519" t="str">
        <f>B2519&amp;C2519</f>
        <v>CA</v>
      </c>
      <c r="E2519" t="str">
        <f>VLOOKUP(D2519,State_Name!B:C,2,FALSE)</f>
        <v>California</v>
      </c>
      <c r="F2519" t="s">
        <v>79</v>
      </c>
      <c r="G2519" t="s">
        <v>80</v>
      </c>
      <c r="H2519" t="s">
        <v>81</v>
      </c>
      <c r="I2519">
        <v>14.0321</v>
      </c>
      <c r="J2519" t="s">
        <v>82</v>
      </c>
      <c r="K2519">
        <v>85.9679</v>
      </c>
      <c r="L2519">
        <v>322</v>
      </c>
      <c r="M2519" t="s">
        <v>156</v>
      </c>
      <c r="N2519" t="s">
        <v>92</v>
      </c>
      <c r="O2519" t="s">
        <v>51</v>
      </c>
      <c r="P2519" t="s">
        <v>120</v>
      </c>
      <c r="Q2519" t="s">
        <v>51</v>
      </c>
      <c r="R2519" t="s">
        <v>208</v>
      </c>
      <c r="S2519">
        <v>101</v>
      </c>
      <c r="T2519" t="s">
        <v>62</v>
      </c>
    </row>
    <row r="2520" spans="1:20" hidden="1" x14ac:dyDescent="0.2">
      <c r="A2520" t="s">
        <v>293</v>
      </c>
      <c r="F2520" t="s">
        <v>140</v>
      </c>
      <c r="G2520" t="s">
        <v>141</v>
      </c>
      <c r="H2520" t="s">
        <v>81</v>
      </c>
      <c r="I2520">
        <v>4.1086</v>
      </c>
      <c r="J2520" t="s">
        <v>142</v>
      </c>
      <c r="K2520">
        <v>95.891400000000004</v>
      </c>
      <c r="L2520">
        <v>285</v>
      </c>
      <c r="M2520" t="s">
        <v>51</v>
      </c>
      <c r="N2520" t="s">
        <v>92</v>
      </c>
      <c r="O2520" t="s">
        <v>83</v>
      </c>
      <c r="P2520" t="s">
        <v>51</v>
      </c>
      <c r="Q2520" t="s">
        <v>51</v>
      </c>
      <c r="R2520" t="s">
        <v>294</v>
      </c>
      <c r="S2520">
        <v>72</v>
      </c>
      <c r="T2520" t="s">
        <v>96</v>
      </c>
    </row>
    <row r="2521" spans="1:20" x14ac:dyDescent="0.2">
      <c r="A2521" t="s">
        <v>247</v>
      </c>
      <c r="B2521" t="str">
        <f>RIGHT(A2521,2)</f>
        <v>IL</v>
      </c>
      <c r="D2521" t="str">
        <f>B2521&amp;C2521</f>
        <v>IL</v>
      </c>
      <c r="E2521" t="str">
        <f>VLOOKUP(D2521,State_Name!B:C,2,FALSE)</f>
        <v>Illinois</v>
      </c>
      <c r="F2521" t="s">
        <v>79</v>
      </c>
      <c r="G2521" t="s">
        <v>80</v>
      </c>
      <c r="H2521" t="s">
        <v>81</v>
      </c>
      <c r="I2521">
        <v>19.128499999999999</v>
      </c>
      <c r="J2521" t="s">
        <v>82</v>
      </c>
      <c r="K2521">
        <v>80.871499999999997</v>
      </c>
      <c r="L2521">
        <v>37</v>
      </c>
      <c r="M2521" t="s">
        <v>51</v>
      </c>
      <c r="N2521" t="s">
        <v>92</v>
      </c>
      <c r="O2521" t="s">
        <v>70</v>
      </c>
      <c r="P2521" t="s">
        <v>51</v>
      </c>
      <c r="Q2521" t="s">
        <v>84</v>
      </c>
      <c r="R2521" t="s">
        <v>248</v>
      </c>
      <c r="S2521">
        <v>112</v>
      </c>
      <c r="T2521" t="s">
        <v>62</v>
      </c>
    </row>
    <row r="2522" spans="1:20" x14ac:dyDescent="0.2">
      <c r="A2522" t="s">
        <v>134</v>
      </c>
      <c r="F2522" t="s">
        <v>140</v>
      </c>
      <c r="G2522" t="s">
        <v>141</v>
      </c>
      <c r="H2522" t="s">
        <v>81</v>
      </c>
      <c r="I2522">
        <v>1.8585</v>
      </c>
      <c r="J2522" t="s">
        <v>142</v>
      </c>
      <c r="K2522">
        <v>98.141499999999994</v>
      </c>
      <c r="L2522">
        <v>274</v>
      </c>
      <c r="M2522" t="s">
        <v>99</v>
      </c>
      <c r="N2522" t="s">
        <v>51</v>
      </c>
      <c r="O2522" t="s">
        <v>53</v>
      </c>
      <c r="P2522" t="s">
        <v>51</v>
      </c>
      <c r="Q2522" t="s">
        <v>51</v>
      </c>
      <c r="R2522" t="s">
        <v>136</v>
      </c>
      <c r="S2522">
        <v>104</v>
      </c>
      <c r="T2522" t="s">
        <v>62</v>
      </c>
    </row>
    <row r="2523" spans="1:20" x14ac:dyDescent="0.2">
      <c r="A2523" t="s">
        <v>176</v>
      </c>
      <c r="F2523" t="s">
        <v>79</v>
      </c>
      <c r="G2523" t="s">
        <v>80</v>
      </c>
      <c r="H2523" t="s">
        <v>81</v>
      </c>
      <c r="I2523">
        <v>23.948599999999999</v>
      </c>
      <c r="J2523" t="s">
        <v>82</v>
      </c>
      <c r="K2523">
        <v>76.051400000000001</v>
      </c>
      <c r="L2523">
        <v>73</v>
      </c>
      <c r="M2523" t="s">
        <v>51</v>
      </c>
      <c r="N2523" t="s">
        <v>51</v>
      </c>
      <c r="O2523" t="s">
        <v>51</v>
      </c>
      <c r="P2523" t="s">
        <v>51</v>
      </c>
      <c r="Q2523" t="s">
        <v>195</v>
      </c>
      <c r="R2523" t="s">
        <v>177</v>
      </c>
      <c r="S2523">
        <v>110</v>
      </c>
      <c r="T2523" t="s">
        <v>62</v>
      </c>
    </row>
    <row r="2524" spans="1:20" x14ac:dyDescent="0.2">
      <c r="A2524" t="s">
        <v>314</v>
      </c>
      <c r="C2524" t="str">
        <f>VLOOKUP(A2524,State_Name!A:B,2,FALSE)</f>
        <v>OK</v>
      </c>
      <c r="D2524" t="str">
        <f t="shared" ref="D2524:D2525" si="453">B2524&amp;C2524</f>
        <v>OK</v>
      </c>
      <c r="E2524" t="str">
        <f>VLOOKUP(D2524,State_Name!B:C,2,FALSE)</f>
        <v>Oklahoma</v>
      </c>
      <c r="F2524" t="s">
        <v>79</v>
      </c>
      <c r="G2524" t="s">
        <v>80</v>
      </c>
      <c r="H2524" t="s">
        <v>81</v>
      </c>
      <c r="I2524">
        <v>28.871099999999998</v>
      </c>
      <c r="J2524" t="s">
        <v>82</v>
      </c>
      <c r="K2524">
        <v>71.128900000000002</v>
      </c>
      <c r="L2524">
        <v>34</v>
      </c>
      <c r="M2524" t="s">
        <v>51</v>
      </c>
      <c r="N2524" t="s">
        <v>166</v>
      </c>
      <c r="O2524" t="s">
        <v>70</v>
      </c>
      <c r="P2524" t="s">
        <v>51</v>
      </c>
      <c r="Q2524" t="s">
        <v>71</v>
      </c>
      <c r="R2524" t="s">
        <v>315</v>
      </c>
      <c r="S2524">
        <v>40</v>
      </c>
      <c r="T2524" t="s">
        <v>88</v>
      </c>
    </row>
    <row r="2525" spans="1:20" x14ac:dyDescent="0.2">
      <c r="A2525" t="s">
        <v>261</v>
      </c>
      <c r="C2525" t="str">
        <f>VLOOKUP(A2525,State_Name!A:B,2,FALSE)</f>
        <v>NE</v>
      </c>
      <c r="D2525" t="str">
        <f t="shared" si="453"/>
        <v>NE</v>
      </c>
      <c r="E2525" t="str">
        <f>VLOOKUP(D2525,State_Name!B:C,2,FALSE)</f>
        <v>Nebraska</v>
      </c>
      <c r="F2525" t="s">
        <v>128</v>
      </c>
      <c r="G2525" t="s">
        <v>129</v>
      </c>
      <c r="H2525" t="s">
        <v>81</v>
      </c>
      <c r="I2525">
        <v>15.4833</v>
      </c>
      <c r="J2525" t="s">
        <v>130</v>
      </c>
      <c r="K2525">
        <v>84.5167</v>
      </c>
      <c r="L2525">
        <v>128</v>
      </c>
      <c r="M2525" t="s">
        <v>156</v>
      </c>
      <c r="N2525" t="s">
        <v>69</v>
      </c>
      <c r="O2525" t="s">
        <v>70</v>
      </c>
      <c r="P2525" t="s">
        <v>120</v>
      </c>
      <c r="Q2525" t="s">
        <v>51</v>
      </c>
      <c r="R2525" t="s">
        <v>262</v>
      </c>
      <c r="S2525">
        <v>31</v>
      </c>
      <c r="T2525" t="s">
        <v>88</v>
      </c>
    </row>
    <row r="2526" spans="1:20" x14ac:dyDescent="0.2">
      <c r="A2526" t="s">
        <v>104</v>
      </c>
      <c r="F2526" t="s">
        <v>128</v>
      </c>
      <c r="G2526" t="s">
        <v>129</v>
      </c>
      <c r="H2526" t="s">
        <v>81</v>
      </c>
      <c r="I2526">
        <v>38.97</v>
      </c>
      <c r="J2526" t="s">
        <v>130</v>
      </c>
      <c r="K2526">
        <v>61.03</v>
      </c>
      <c r="L2526">
        <v>70</v>
      </c>
      <c r="M2526" t="s">
        <v>156</v>
      </c>
      <c r="N2526" t="s">
        <v>51</v>
      </c>
      <c r="O2526" t="s">
        <v>83</v>
      </c>
      <c r="P2526" t="s">
        <v>161</v>
      </c>
      <c r="Q2526" t="s">
        <v>51</v>
      </c>
      <c r="R2526" t="s">
        <v>107</v>
      </c>
      <c r="S2526">
        <v>35</v>
      </c>
      <c r="T2526" t="s">
        <v>88</v>
      </c>
    </row>
    <row r="2527" spans="1:20" x14ac:dyDescent="0.2">
      <c r="A2527" t="s">
        <v>233</v>
      </c>
      <c r="C2527" t="str">
        <f>VLOOKUP(A2527,State_Name!A:B,2,FALSE)</f>
        <v>IL</v>
      </c>
      <c r="D2527" t="str">
        <f>B2527&amp;C2527</f>
        <v>IL</v>
      </c>
      <c r="E2527" t="str">
        <f>VLOOKUP(D2527,State_Name!B:C,2,FALSE)</f>
        <v>Illinois</v>
      </c>
      <c r="F2527" t="s">
        <v>66</v>
      </c>
      <c r="G2527" t="s">
        <v>66</v>
      </c>
      <c r="H2527" t="s">
        <v>67</v>
      </c>
      <c r="I2527">
        <v>10.0907</v>
      </c>
      <c r="J2527" t="s">
        <v>68</v>
      </c>
      <c r="K2527">
        <v>89.909300000000002</v>
      </c>
      <c r="L2527">
        <v>402</v>
      </c>
      <c r="M2527" t="s">
        <v>51</v>
      </c>
      <c r="N2527" t="s">
        <v>52</v>
      </c>
      <c r="O2527" t="s">
        <v>51</v>
      </c>
      <c r="P2527" t="s">
        <v>51</v>
      </c>
      <c r="Q2527" t="s">
        <v>84</v>
      </c>
      <c r="R2527" t="s">
        <v>234</v>
      </c>
      <c r="S2527">
        <v>17</v>
      </c>
      <c r="T2527" t="s">
        <v>88</v>
      </c>
    </row>
    <row r="2528" spans="1:20" hidden="1" x14ac:dyDescent="0.2">
      <c r="A2528" t="s">
        <v>255</v>
      </c>
      <c r="F2528" t="s">
        <v>66</v>
      </c>
      <c r="G2528" t="s">
        <v>66</v>
      </c>
      <c r="H2528" t="s">
        <v>67</v>
      </c>
      <c r="I2528">
        <v>1.8418000000000001</v>
      </c>
      <c r="J2528" t="s">
        <v>68</v>
      </c>
      <c r="K2528">
        <v>98.158199999999994</v>
      </c>
      <c r="L2528">
        <v>349</v>
      </c>
      <c r="M2528" t="s">
        <v>99</v>
      </c>
      <c r="N2528" t="s">
        <v>69</v>
      </c>
      <c r="O2528" t="s">
        <v>70</v>
      </c>
      <c r="P2528" t="s">
        <v>51</v>
      </c>
      <c r="Q2528" t="s">
        <v>71</v>
      </c>
      <c r="S2528">
        <v>59</v>
      </c>
      <c r="T2528" t="s">
        <v>256</v>
      </c>
    </row>
    <row r="2529" spans="1:20" x14ac:dyDescent="0.2">
      <c r="A2529" t="s">
        <v>269</v>
      </c>
      <c r="B2529" t="str">
        <f>RIGHT(A2529,2)</f>
        <v>PA</v>
      </c>
      <c r="D2529" t="str">
        <f t="shared" ref="D2529:D2530" si="454">B2529&amp;C2529</f>
        <v>PA</v>
      </c>
      <c r="E2529" t="str">
        <f>VLOOKUP(D2529,State_Name!B:C,2,FALSE)</f>
        <v>Pennsylvania</v>
      </c>
      <c r="F2529" t="s">
        <v>66</v>
      </c>
      <c r="G2529" t="s">
        <v>66</v>
      </c>
      <c r="H2529" t="s">
        <v>67</v>
      </c>
      <c r="I2529">
        <v>1.2621</v>
      </c>
      <c r="J2529" t="s">
        <v>68</v>
      </c>
      <c r="K2529">
        <v>98.737899999999996</v>
      </c>
      <c r="L2529">
        <v>52</v>
      </c>
      <c r="M2529" t="s">
        <v>99</v>
      </c>
      <c r="N2529" t="s">
        <v>198</v>
      </c>
      <c r="O2529" t="s">
        <v>51</v>
      </c>
      <c r="P2529" t="s">
        <v>51</v>
      </c>
      <c r="Q2529" t="s">
        <v>71</v>
      </c>
      <c r="R2529" t="s">
        <v>270</v>
      </c>
      <c r="S2529">
        <v>124</v>
      </c>
      <c r="T2529" t="s">
        <v>62</v>
      </c>
    </row>
    <row r="2530" spans="1:20" x14ac:dyDescent="0.2">
      <c r="A2530" t="s">
        <v>302</v>
      </c>
      <c r="C2530" t="str">
        <f>VLOOKUP(A2530,State_Name!A:B,2,FALSE)</f>
        <v>CO</v>
      </c>
      <c r="D2530" t="str">
        <f t="shared" si="454"/>
        <v>CO</v>
      </c>
      <c r="E2530" t="str">
        <f>VLOOKUP(D2530,State_Name!B:C,2,FALSE)</f>
        <v>Colorado</v>
      </c>
      <c r="F2530" t="s">
        <v>66</v>
      </c>
      <c r="G2530" t="s">
        <v>66</v>
      </c>
      <c r="H2530" t="s">
        <v>67</v>
      </c>
      <c r="I2530">
        <v>3.5897999999999999</v>
      </c>
      <c r="J2530" t="s">
        <v>68</v>
      </c>
      <c r="K2530">
        <v>96.410200000000003</v>
      </c>
      <c r="L2530">
        <v>102</v>
      </c>
      <c r="M2530" t="s">
        <v>99</v>
      </c>
      <c r="N2530" t="s">
        <v>69</v>
      </c>
      <c r="O2530" t="s">
        <v>105</v>
      </c>
      <c r="P2530" t="s">
        <v>51</v>
      </c>
      <c r="Q2530" t="s">
        <v>51</v>
      </c>
      <c r="R2530" t="s">
        <v>303</v>
      </c>
      <c r="S2530">
        <v>8</v>
      </c>
      <c r="T2530" t="s">
        <v>88</v>
      </c>
    </row>
    <row r="2531" spans="1:20" x14ac:dyDescent="0.2">
      <c r="A2531" t="s">
        <v>194</v>
      </c>
      <c r="F2531" t="s">
        <v>128</v>
      </c>
      <c r="G2531" t="s">
        <v>129</v>
      </c>
      <c r="H2531" t="s">
        <v>81</v>
      </c>
      <c r="I2531">
        <v>42.361899999999999</v>
      </c>
      <c r="J2531" t="s">
        <v>130</v>
      </c>
      <c r="K2531">
        <v>57.638100000000001</v>
      </c>
      <c r="L2531">
        <v>367</v>
      </c>
      <c r="M2531" t="s">
        <v>156</v>
      </c>
      <c r="N2531" t="s">
        <v>51</v>
      </c>
      <c r="O2531" t="s">
        <v>70</v>
      </c>
      <c r="P2531" t="s">
        <v>106</v>
      </c>
      <c r="Q2531" t="s">
        <v>51</v>
      </c>
      <c r="R2531" t="s">
        <v>196</v>
      </c>
      <c r="S2531">
        <v>50</v>
      </c>
      <c r="T2531" t="s">
        <v>88</v>
      </c>
    </row>
    <row r="2532" spans="1:20" hidden="1" x14ac:dyDescent="0.2">
      <c r="A2532" t="s">
        <v>255</v>
      </c>
      <c r="F2532" t="s">
        <v>45</v>
      </c>
      <c r="G2532" t="s">
        <v>46</v>
      </c>
      <c r="H2532" t="s">
        <v>47</v>
      </c>
      <c r="I2532">
        <v>33.435699999999997</v>
      </c>
      <c r="J2532" t="s">
        <v>50</v>
      </c>
      <c r="K2532">
        <v>66.564300000000003</v>
      </c>
      <c r="L2532">
        <v>1355</v>
      </c>
      <c r="M2532" t="s">
        <v>156</v>
      </c>
      <c r="N2532" t="s">
        <v>51</v>
      </c>
      <c r="O2532" t="s">
        <v>83</v>
      </c>
      <c r="P2532" t="s">
        <v>120</v>
      </c>
      <c r="Q2532" t="s">
        <v>51</v>
      </c>
      <c r="S2532">
        <v>59</v>
      </c>
      <c r="T2532" t="s">
        <v>256</v>
      </c>
    </row>
    <row r="2533" spans="1:20" x14ac:dyDescent="0.2">
      <c r="A2533" t="s">
        <v>160</v>
      </c>
      <c r="C2533" t="str">
        <f>VLOOKUP(A2533,State_Name!A:B,2,FALSE)</f>
        <v>HI</v>
      </c>
      <c r="D2533" t="str">
        <f>B2533&amp;C2533</f>
        <v>HI</v>
      </c>
      <c r="E2533" t="str">
        <f>VLOOKUP(D2533,State_Name!B:C,2,FALSE)</f>
        <v>Hawaii</v>
      </c>
      <c r="F2533" t="s">
        <v>45</v>
      </c>
      <c r="G2533" t="s">
        <v>46</v>
      </c>
      <c r="H2533" t="s">
        <v>47</v>
      </c>
      <c r="I2533">
        <v>47.842399999999998</v>
      </c>
      <c r="J2533" t="s">
        <v>50</v>
      </c>
      <c r="K2533">
        <v>52.157600000000002</v>
      </c>
      <c r="L2533">
        <v>38</v>
      </c>
      <c r="M2533" t="s">
        <v>156</v>
      </c>
      <c r="N2533" t="s">
        <v>198</v>
      </c>
      <c r="O2533" t="s">
        <v>51</v>
      </c>
      <c r="P2533" t="s">
        <v>51</v>
      </c>
      <c r="Q2533" t="s">
        <v>115</v>
      </c>
      <c r="R2533" t="s">
        <v>162</v>
      </c>
      <c r="S2533">
        <v>15</v>
      </c>
      <c r="T2533" t="s">
        <v>88</v>
      </c>
    </row>
    <row r="2534" spans="1:20" x14ac:dyDescent="0.2">
      <c r="A2534" t="s">
        <v>264</v>
      </c>
      <c r="F2534" t="s">
        <v>45</v>
      </c>
      <c r="G2534" t="s">
        <v>46</v>
      </c>
      <c r="H2534" t="s">
        <v>47</v>
      </c>
      <c r="I2534">
        <v>43.2881</v>
      </c>
      <c r="J2534" t="s">
        <v>50</v>
      </c>
      <c r="K2534">
        <v>56.7119</v>
      </c>
      <c r="L2534">
        <v>113</v>
      </c>
      <c r="M2534" t="s">
        <v>51</v>
      </c>
      <c r="N2534" t="s">
        <v>51</v>
      </c>
      <c r="O2534" t="s">
        <v>105</v>
      </c>
      <c r="P2534" t="s">
        <v>135</v>
      </c>
      <c r="Q2534" t="s">
        <v>51</v>
      </c>
      <c r="R2534" t="s">
        <v>265</v>
      </c>
      <c r="S2534">
        <v>11</v>
      </c>
      <c r="T2534" t="s">
        <v>62</v>
      </c>
    </row>
    <row r="2535" spans="1:20" hidden="1" x14ac:dyDescent="0.2">
      <c r="A2535" t="s">
        <v>293</v>
      </c>
      <c r="F2535" t="s">
        <v>140</v>
      </c>
      <c r="G2535" t="s">
        <v>141</v>
      </c>
      <c r="H2535" t="s">
        <v>81</v>
      </c>
      <c r="I2535">
        <v>4.8574999999999999</v>
      </c>
      <c r="J2535" t="s">
        <v>142</v>
      </c>
      <c r="K2535">
        <v>95.142499999999998</v>
      </c>
      <c r="L2535">
        <v>163</v>
      </c>
      <c r="M2535" t="s">
        <v>156</v>
      </c>
      <c r="N2535" t="s">
        <v>51</v>
      </c>
      <c r="O2535" t="s">
        <v>83</v>
      </c>
      <c r="P2535" t="s">
        <v>51</v>
      </c>
      <c r="Q2535" t="s">
        <v>51</v>
      </c>
      <c r="R2535" t="s">
        <v>294</v>
      </c>
      <c r="S2535">
        <v>72</v>
      </c>
      <c r="T2535" t="s">
        <v>96</v>
      </c>
    </row>
    <row r="2536" spans="1:20" hidden="1" x14ac:dyDescent="0.2">
      <c r="A2536" t="s">
        <v>91</v>
      </c>
      <c r="F2536" t="s">
        <v>66</v>
      </c>
      <c r="G2536" t="s">
        <v>66</v>
      </c>
      <c r="H2536" t="s">
        <v>67</v>
      </c>
      <c r="I2536">
        <v>6.9290000000000003</v>
      </c>
      <c r="J2536" t="s">
        <v>68</v>
      </c>
      <c r="K2536">
        <v>93.070999999999998</v>
      </c>
      <c r="L2536">
        <v>90</v>
      </c>
      <c r="M2536" t="s">
        <v>99</v>
      </c>
      <c r="N2536" t="s">
        <v>198</v>
      </c>
      <c r="O2536" t="s">
        <v>105</v>
      </c>
      <c r="P2536" t="s">
        <v>120</v>
      </c>
      <c r="Q2536" t="s">
        <v>51</v>
      </c>
      <c r="R2536" t="s">
        <v>93</v>
      </c>
      <c r="S2536">
        <v>203</v>
      </c>
      <c r="T2536" t="s">
        <v>96</v>
      </c>
    </row>
    <row r="2537" spans="1:20" x14ac:dyDescent="0.2">
      <c r="A2537" t="s">
        <v>230</v>
      </c>
      <c r="F2537" t="s">
        <v>140</v>
      </c>
      <c r="G2537" t="s">
        <v>141</v>
      </c>
      <c r="H2537" t="s">
        <v>81</v>
      </c>
      <c r="I2537">
        <v>1.1613</v>
      </c>
      <c r="J2537" t="s">
        <v>142</v>
      </c>
      <c r="K2537">
        <v>98.838700000000003</v>
      </c>
      <c r="L2537">
        <v>100</v>
      </c>
      <c r="M2537" t="s">
        <v>99</v>
      </c>
      <c r="N2537" t="s">
        <v>51</v>
      </c>
      <c r="O2537" t="s">
        <v>53</v>
      </c>
      <c r="P2537" t="s">
        <v>51</v>
      </c>
      <c r="Q2537" t="s">
        <v>71</v>
      </c>
      <c r="R2537" t="s">
        <v>231</v>
      </c>
      <c r="S2537">
        <v>37</v>
      </c>
      <c r="T2537" t="s">
        <v>88</v>
      </c>
    </row>
    <row r="2538" spans="1:20" x14ac:dyDescent="0.2">
      <c r="A2538" t="s">
        <v>185</v>
      </c>
      <c r="B2538" t="str">
        <f>RIGHT(A2538,2)</f>
        <v>FL</v>
      </c>
      <c r="D2538" t="str">
        <f t="shared" ref="D2538:D2541" si="455">B2538&amp;C2538</f>
        <v>FL</v>
      </c>
      <c r="E2538" t="str">
        <f>VLOOKUP(D2538,State_Name!B:C,2,FALSE)</f>
        <v>Florida</v>
      </c>
      <c r="F2538" t="s">
        <v>128</v>
      </c>
      <c r="G2538" t="s">
        <v>129</v>
      </c>
      <c r="H2538" t="s">
        <v>81</v>
      </c>
      <c r="I2538">
        <v>8.3162000000000003</v>
      </c>
      <c r="J2538" t="s">
        <v>130</v>
      </c>
      <c r="K2538">
        <v>91.683800000000005</v>
      </c>
      <c r="L2538">
        <v>81</v>
      </c>
      <c r="M2538" t="s">
        <v>51</v>
      </c>
      <c r="N2538" t="s">
        <v>69</v>
      </c>
      <c r="O2538" t="s">
        <v>105</v>
      </c>
      <c r="P2538" t="s">
        <v>120</v>
      </c>
      <c r="Q2538" t="s">
        <v>51</v>
      </c>
      <c r="R2538" t="s">
        <v>186</v>
      </c>
      <c r="S2538">
        <v>109</v>
      </c>
      <c r="T2538" t="s">
        <v>62</v>
      </c>
    </row>
    <row r="2539" spans="1:20" x14ac:dyDescent="0.2">
      <c r="A2539" t="s">
        <v>194</v>
      </c>
      <c r="C2539" t="str">
        <f>VLOOKUP(A2539,State_Name!A:B,2,FALSE)</f>
        <v>VT</v>
      </c>
      <c r="D2539" t="str">
        <f t="shared" si="455"/>
        <v>VT</v>
      </c>
      <c r="E2539" t="str">
        <f>VLOOKUP(D2539,State_Name!B:C,2,FALSE)</f>
        <v>Vermont</v>
      </c>
      <c r="F2539" t="s">
        <v>66</v>
      </c>
      <c r="G2539" t="s">
        <v>66</v>
      </c>
      <c r="H2539" t="s">
        <v>67</v>
      </c>
      <c r="I2539">
        <v>3.4843000000000002</v>
      </c>
      <c r="J2539" t="s">
        <v>68</v>
      </c>
      <c r="K2539">
        <v>96.515699999999995</v>
      </c>
      <c r="L2539">
        <v>3563</v>
      </c>
      <c r="M2539" t="s">
        <v>51</v>
      </c>
      <c r="N2539" t="s">
        <v>69</v>
      </c>
      <c r="O2539" t="s">
        <v>83</v>
      </c>
      <c r="P2539" t="s">
        <v>51</v>
      </c>
      <c r="Q2539" t="s">
        <v>51</v>
      </c>
      <c r="R2539" t="s">
        <v>196</v>
      </c>
      <c r="S2539">
        <v>50</v>
      </c>
      <c r="T2539" t="s">
        <v>88</v>
      </c>
    </row>
    <row r="2540" spans="1:20" x14ac:dyDescent="0.2">
      <c r="A2540" t="s">
        <v>296</v>
      </c>
      <c r="B2540" t="str">
        <f>RIGHT(A2540,2)</f>
        <v>GA</v>
      </c>
      <c r="D2540" t="str">
        <f t="shared" si="455"/>
        <v>GA</v>
      </c>
      <c r="E2540" t="str">
        <f>VLOOKUP(D2540,State_Name!B:C,2,FALSE)</f>
        <v>Georgia</v>
      </c>
      <c r="F2540" t="s">
        <v>66</v>
      </c>
      <c r="G2540" t="s">
        <v>66</v>
      </c>
      <c r="H2540" t="s">
        <v>67</v>
      </c>
      <c r="I2540">
        <v>12.4954</v>
      </c>
      <c r="J2540" t="s">
        <v>68</v>
      </c>
      <c r="K2540">
        <v>87.504599999999996</v>
      </c>
      <c r="L2540">
        <v>884</v>
      </c>
      <c r="M2540" t="s">
        <v>51</v>
      </c>
      <c r="N2540" t="s">
        <v>52</v>
      </c>
      <c r="O2540" t="s">
        <v>51</v>
      </c>
      <c r="P2540" t="s">
        <v>51</v>
      </c>
      <c r="Q2540" t="s">
        <v>51</v>
      </c>
      <c r="R2540" t="s">
        <v>297</v>
      </c>
      <c r="S2540">
        <v>111</v>
      </c>
      <c r="T2540" t="s">
        <v>62</v>
      </c>
    </row>
    <row r="2541" spans="1:20" x14ac:dyDescent="0.2">
      <c r="A2541" t="s">
        <v>275</v>
      </c>
      <c r="C2541" t="str">
        <f>VLOOKUP(A2541,State_Name!A:B,2,FALSE)</f>
        <v>TX</v>
      </c>
      <c r="D2541" t="str">
        <f t="shared" si="455"/>
        <v>TX</v>
      </c>
      <c r="E2541" t="str">
        <f>VLOOKUP(D2541,State_Name!B:C,2,FALSE)</f>
        <v>Texas</v>
      </c>
      <c r="F2541" t="s">
        <v>128</v>
      </c>
      <c r="G2541" t="s">
        <v>129</v>
      </c>
      <c r="H2541" t="s">
        <v>81</v>
      </c>
      <c r="I2541">
        <v>24.4101</v>
      </c>
      <c r="J2541" t="s">
        <v>130</v>
      </c>
      <c r="K2541">
        <v>75.5899</v>
      </c>
      <c r="L2541">
        <v>33</v>
      </c>
      <c r="M2541" t="s">
        <v>51</v>
      </c>
      <c r="N2541" t="s">
        <v>92</v>
      </c>
      <c r="O2541" t="s">
        <v>105</v>
      </c>
      <c r="P2541" t="s">
        <v>161</v>
      </c>
      <c r="Q2541" t="s">
        <v>51</v>
      </c>
      <c r="R2541" t="s">
        <v>276</v>
      </c>
      <c r="S2541">
        <v>48</v>
      </c>
      <c r="T2541" t="s">
        <v>88</v>
      </c>
    </row>
    <row r="2542" spans="1:20" x14ac:dyDescent="0.2">
      <c r="A2542" t="s">
        <v>139</v>
      </c>
      <c r="F2542" t="s">
        <v>140</v>
      </c>
      <c r="G2542" t="s">
        <v>141</v>
      </c>
      <c r="H2542" t="s">
        <v>81</v>
      </c>
      <c r="I2542">
        <v>3.6171000000000002</v>
      </c>
      <c r="J2542" t="s">
        <v>142</v>
      </c>
      <c r="K2542">
        <v>96.382900000000006</v>
      </c>
      <c r="L2542">
        <v>214</v>
      </c>
      <c r="M2542" t="s">
        <v>156</v>
      </c>
      <c r="N2542" t="s">
        <v>51</v>
      </c>
      <c r="O2542" t="s">
        <v>105</v>
      </c>
      <c r="P2542" t="s">
        <v>51</v>
      </c>
      <c r="Q2542" t="s">
        <v>51</v>
      </c>
      <c r="R2542" t="s">
        <v>143</v>
      </c>
      <c r="S2542">
        <v>32</v>
      </c>
      <c r="T2542" t="s">
        <v>88</v>
      </c>
    </row>
    <row r="2543" spans="1:20" x14ac:dyDescent="0.2">
      <c r="A2543" t="s">
        <v>204</v>
      </c>
      <c r="F2543" t="s">
        <v>66</v>
      </c>
      <c r="G2543" t="s">
        <v>66</v>
      </c>
      <c r="H2543" t="s">
        <v>67</v>
      </c>
      <c r="I2543">
        <v>5.4714999999999998</v>
      </c>
      <c r="J2543" t="s">
        <v>68</v>
      </c>
      <c r="K2543">
        <v>94.528499999999994</v>
      </c>
      <c r="L2543">
        <v>1833</v>
      </c>
      <c r="M2543" t="s">
        <v>51</v>
      </c>
      <c r="N2543" t="s">
        <v>51</v>
      </c>
      <c r="O2543" t="s">
        <v>51</v>
      </c>
      <c r="P2543" t="s">
        <v>120</v>
      </c>
      <c r="Q2543" t="s">
        <v>51</v>
      </c>
      <c r="R2543" t="s">
        <v>205</v>
      </c>
      <c r="S2543">
        <v>103</v>
      </c>
      <c r="T2543" t="s">
        <v>62</v>
      </c>
    </row>
    <row r="2544" spans="1:20" x14ac:dyDescent="0.2">
      <c r="A2544" t="s">
        <v>269</v>
      </c>
      <c r="B2544" t="str">
        <f>RIGHT(A2544,2)</f>
        <v>PA</v>
      </c>
      <c r="D2544" t="str">
        <f>B2544&amp;C2544</f>
        <v>PA</v>
      </c>
      <c r="E2544" t="str">
        <f>VLOOKUP(D2544,State_Name!B:C,2,FALSE)</f>
        <v>Pennsylvania</v>
      </c>
      <c r="F2544" t="s">
        <v>140</v>
      </c>
      <c r="G2544" t="s">
        <v>141</v>
      </c>
      <c r="H2544" t="s">
        <v>81</v>
      </c>
      <c r="I2544">
        <v>0</v>
      </c>
      <c r="J2544" t="s">
        <v>142</v>
      </c>
      <c r="K2544">
        <v>100</v>
      </c>
      <c r="L2544">
        <v>39</v>
      </c>
      <c r="M2544" t="s">
        <v>99</v>
      </c>
      <c r="N2544" t="s">
        <v>92</v>
      </c>
      <c r="O2544" t="s">
        <v>51</v>
      </c>
      <c r="P2544" t="s">
        <v>51</v>
      </c>
      <c r="Q2544" t="s">
        <v>71</v>
      </c>
      <c r="R2544" t="s">
        <v>270</v>
      </c>
      <c r="S2544">
        <v>124</v>
      </c>
      <c r="T2544" t="s">
        <v>62</v>
      </c>
    </row>
    <row r="2545" spans="1:20" x14ac:dyDescent="0.2">
      <c r="A2545" t="s">
        <v>224</v>
      </c>
      <c r="F2545" t="s">
        <v>128</v>
      </c>
      <c r="G2545" t="s">
        <v>129</v>
      </c>
      <c r="H2545" t="s">
        <v>81</v>
      </c>
      <c r="I2545">
        <v>11.061299999999999</v>
      </c>
      <c r="J2545" t="s">
        <v>130</v>
      </c>
      <c r="K2545">
        <v>88.938699999999997</v>
      </c>
      <c r="L2545">
        <v>195</v>
      </c>
      <c r="M2545" t="s">
        <v>99</v>
      </c>
      <c r="N2545" t="s">
        <v>51</v>
      </c>
      <c r="O2545" t="s">
        <v>105</v>
      </c>
      <c r="P2545" t="s">
        <v>51</v>
      </c>
      <c r="Q2545" t="s">
        <v>51</v>
      </c>
      <c r="S2545" t="s">
        <v>225</v>
      </c>
      <c r="T2545" t="s">
        <v>62</v>
      </c>
    </row>
    <row r="2546" spans="1:20" hidden="1" x14ac:dyDescent="0.2">
      <c r="A2546" t="s">
        <v>91</v>
      </c>
      <c r="F2546" t="s">
        <v>128</v>
      </c>
      <c r="G2546" t="s">
        <v>129</v>
      </c>
      <c r="H2546" t="s">
        <v>81</v>
      </c>
      <c r="I2546">
        <v>18.002400000000002</v>
      </c>
      <c r="J2546" t="s">
        <v>130</v>
      </c>
      <c r="K2546">
        <v>81.997600000000006</v>
      </c>
      <c r="L2546">
        <v>114</v>
      </c>
      <c r="M2546" t="s">
        <v>99</v>
      </c>
      <c r="N2546" t="s">
        <v>198</v>
      </c>
      <c r="O2546" t="s">
        <v>70</v>
      </c>
      <c r="P2546" t="s">
        <v>51</v>
      </c>
      <c r="Q2546" t="s">
        <v>51</v>
      </c>
      <c r="R2546" t="s">
        <v>93</v>
      </c>
      <c r="S2546">
        <v>203</v>
      </c>
      <c r="T2546" t="s">
        <v>96</v>
      </c>
    </row>
    <row r="2547" spans="1:20" x14ac:dyDescent="0.2">
      <c r="A2547" t="s">
        <v>233</v>
      </c>
      <c r="C2547" t="str">
        <f>VLOOKUP(A2547,State_Name!A:B,2,FALSE)</f>
        <v>IL</v>
      </c>
      <c r="D2547" t="str">
        <f t="shared" ref="D2547:D2548" si="456">B2547&amp;C2547</f>
        <v>IL</v>
      </c>
      <c r="E2547" t="str">
        <f>VLOOKUP(D2547,State_Name!B:C,2,FALSE)</f>
        <v>Illinois</v>
      </c>
      <c r="F2547" t="s">
        <v>79</v>
      </c>
      <c r="G2547" t="s">
        <v>80</v>
      </c>
      <c r="H2547" t="s">
        <v>81</v>
      </c>
      <c r="I2547">
        <v>8.1769999999999996</v>
      </c>
      <c r="J2547" t="s">
        <v>82</v>
      </c>
      <c r="K2547">
        <v>91.822999999999993</v>
      </c>
      <c r="L2547">
        <v>218</v>
      </c>
      <c r="M2547" t="s">
        <v>99</v>
      </c>
      <c r="N2547" t="s">
        <v>69</v>
      </c>
      <c r="O2547" t="s">
        <v>105</v>
      </c>
      <c r="P2547" t="s">
        <v>120</v>
      </c>
      <c r="Q2547" t="s">
        <v>51</v>
      </c>
      <c r="R2547" t="s">
        <v>234</v>
      </c>
      <c r="S2547">
        <v>17</v>
      </c>
      <c r="T2547" t="s">
        <v>88</v>
      </c>
    </row>
    <row r="2548" spans="1:20" x14ac:dyDescent="0.2">
      <c r="A2548" t="s">
        <v>236</v>
      </c>
      <c r="C2548" t="str">
        <f>VLOOKUP(A2548,State_Name!A:B,2,FALSE)</f>
        <v>FL</v>
      </c>
      <c r="D2548" t="str">
        <f t="shared" si="456"/>
        <v>FL</v>
      </c>
      <c r="E2548" t="str">
        <f>VLOOKUP(D2548,State_Name!B:C,2,FALSE)</f>
        <v>Florida</v>
      </c>
      <c r="F2548" t="s">
        <v>45</v>
      </c>
      <c r="G2548" t="s">
        <v>46</v>
      </c>
      <c r="H2548" t="s">
        <v>47</v>
      </c>
      <c r="I2548">
        <v>41.374000000000002</v>
      </c>
      <c r="J2548" t="s">
        <v>50</v>
      </c>
      <c r="K2548">
        <v>58.625999999999998</v>
      </c>
      <c r="L2548">
        <v>272</v>
      </c>
      <c r="M2548" t="s">
        <v>156</v>
      </c>
      <c r="N2548" t="s">
        <v>69</v>
      </c>
      <c r="O2548" t="s">
        <v>53</v>
      </c>
      <c r="P2548" t="s">
        <v>51</v>
      </c>
      <c r="Q2548" t="s">
        <v>51</v>
      </c>
      <c r="R2548" t="s">
        <v>238</v>
      </c>
      <c r="S2548">
        <v>12</v>
      </c>
      <c r="T2548" t="s">
        <v>88</v>
      </c>
    </row>
    <row r="2549" spans="1:20" hidden="1" x14ac:dyDescent="0.2">
      <c r="A2549" t="s">
        <v>255</v>
      </c>
      <c r="F2549" t="s">
        <v>66</v>
      </c>
      <c r="G2549" t="s">
        <v>66</v>
      </c>
      <c r="H2549" t="s">
        <v>67</v>
      </c>
      <c r="I2549">
        <v>2.7854000000000001</v>
      </c>
      <c r="J2549" t="s">
        <v>68</v>
      </c>
      <c r="K2549">
        <v>97.214600000000004</v>
      </c>
      <c r="L2549">
        <v>232</v>
      </c>
      <c r="M2549" t="s">
        <v>51</v>
      </c>
      <c r="N2549" t="s">
        <v>92</v>
      </c>
      <c r="O2549" t="s">
        <v>83</v>
      </c>
      <c r="P2549" t="s">
        <v>51</v>
      </c>
      <c r="Q2549" t="s">
        <v>71</v>
      </c>
      <c r="S2549">
        <v>59</v>
      </c>
      <c r="T2549" t="s">
        <v>256</v>
      </c>
    </row>
    <row r="2550" spans="1:20" x14ac:dyDescent="0.2">
      <c r="A2550" t="s">
        <v>204</v>
      </c>
      <c r="F2550" t="s">
        <v>66</v>
      </c>
      <c r="G2550" t="s">
        <v>66</v>
      </c>
      <c r="H2550" t="s">
        <v>67</v>
      </c>
      <c r="I2550">
        <v>4.9433999999999996</v>
      </c>
      <c r="J2550" t="s">
        <v>68</v>
      </c>
      <c r="K2550">
        <v>95.056600000000003</v>
      </c>
      <c r="L2550">
        <v>371</v>
      </c>
      <c r="M2550" t="s">
        <v>51</v>
      </c>
      <c r="N2550" t="s">
        <v>51</v>
      </c>
      <c r="O2550" t="s">
        <v>105</v>
      </c>
      <c r="P2550" t="s">
        <v>120</v>
      </c>
      <c r="Q2550" t="s">
        <v>51</v>
      </c>
      <c r="R2550" t="s">
        <v>205</v>
      </c>
      <c r="S2550">
        <v>103</v>
      </c>
      <c r="T2550" t="s">
        <v>62</v>
      </c>
    </row>
    <row r="2551" spans="1:20" x14ac:dyDescent="0.2">
      <c r="A2551" t="s">
        <v>155</v>
      </c>
      <c r="C2551" t="str">
        <f>VLOOKUP(A2551,State_Name!A:B,2,FALSE)</f>
        <v>SC</v>
      </c>
      <c r="D2551" t="str">
        <f>B2551&amp;C2551</f>
        <v>SC</v>
      </c>
      <c r="E2551" t="str">
        <f>VLOOKUP(D2551,State_Name!B:C,2,FALSE)</f>
        <v>South Carolina</v>
      </c>
      <c r="F2551" t="s">
        <v>79</v>
      </c>
      <c r="G2551" t="s">
        <v>80</v>
      </c>
      <c r="H2551" t="s">
        <v>81</v>
      </c>
      <c r="I2551">
        <v>15.4344</v>
      </c>
      <c r="J2551" t="s">
        <v>82</v>
      </c>
      <c r="K2551">
        <v>84.565600000000003</v>
      </c>
      <c r="L2551">
        <v>41</v>
      </c>
      <c r="M2551" t="s">
        <v>99</v>
      </c>
      <c r="N2551" t="s">
        <v>69</v>
      </c>
      <c r="O2551" t="s">
        <v>83</v>
      </c>
      <c r="P2551" t="s">
        <v>120</v>
      </c>
      <c r="Q2551" t="s">
        <v>51</v>
      </c>
      <c r="R2551" t="s">
        <v>157</v>
      </c>
      <c r="S2551">
        <v>45</v>
      </c>
      <c r="T2551" t="s">
        <v>88</v>
      </c>
    </row>
    <row r="2552" spans="1:20" x14ac:dyDescent="0.2">
      <c r="A2552" t="s">
        <v>149</v>
      </c>
      <c r="F2552" t="s">
        <v>140</v>
      </c>
      <c r="G2552" t="s">
        <v>141</v>
      </c>
      <c r="H2552" t="s">
        <v>81</v>
      </c>
      <c r="I2552">
        <v>2.5234999999999999</v>
      </c>
      <c r="J2552" t="s">
        <v>142</v>
      </c>
      <c r="K2552">
        <v>97.476500000000001</v>
      </c>
      <c r="L2552">
        <v>1167</v>
      </c>
      <c r="M2552" t="s">
        <v>51</v>
      </c>
      <c r="N2552" t="s">
        <v>51</v>
      </c>
      <c r="O2552" t="s">
        <v>51</v>
      </c>
      <c r="P2552" t="s">
        <v>120</v>
      </c>
      <c r="Q2552" t="s">
        <v>51</v>
      </c>
      <c r="R2552" t="s">
        <v>150</v>
      </c>
      <c r="S2552">
        <v>116</v>
      </c>
      <c r="T2552" t="s">
        <v>62</v>
      </c>
    </row>
    <row r="2553" spans="1:20" x14ac:dyDescent="0.2">
      <c r="A2553" t="s">
        <v>194</v>
      </c>
      <c r="F2553" t="s">
        <v>45</v>
      </c>
      <c r="G2553" t="s">
        <v>46</v>
      </c>
      <c r="H2553" t="s">
        <v>47</v>
      </c>
      <c r="I2553">
        <v>41.448599999999999</v>
      </c>
      <c r="J2553" t="s">
        <v>50</v>
      </c>
      <c r="K2553">
        <v>58.551400000000001</v>
      </c>
      <c r="L2553">
        <v>556</v>
      </c>
      <c r="M2553" t="s">
        <v>99</v>
      </c>
      <c r="N2553" t="s">
        <v>51</v>
      </c>
      <c r="O2553" t="s">
        <v>51</v>
      </c>
      <c r="P2553" t="s">
        <v>106</v>
      </c>
      <c r="Q2553" t="s">
        <v>51</v>
      </c>
      <c r="R2553" t="s">
        <v>196</v>
      </c>
      <c r="S2553">
        <v>50</v>
      </c>
      <c r="T2553" t="s">
        <v>88</v>
      </c>
    </row>
    <row r="2554" spans="1:20" x14ac:dyDescent="0.2">
      <c r="A2554" t="s">
        <v>155</v>
      </c>
      <c r="F2554" t="s">
        <v>45</v>
      </c>
      <c r="G2554" t="s">
        <v>46</v>
      </c>
      <c r="H2554" t="s">
        <v>47</v>
      </c>
      <c r="I2554">
        <v>33.238100000000003</v>
      </c>
      <c r="J2554" t="s">
        <v>50</v>
      </c>
      <c r="K2554">
        <v>66.761899999999997</v>
      </c>
      <c r="L2554">
        <v>1337</v>
      </c>
      <c r="M2554" t="s">
        <v>51</v>
      </c>
      <c r="N2554" t="s">
        <v>51</v>
      </c>
      <c r="O2554" t="s">
        <v>51</v>
      </c>
      <c r="P2554" t="s">
        <v>51</v>
      </c>
      <c r="Q2554" t="s">
        <v>51</v>
      </c>
      <c r="R2554" t="s">
        <v>157</v>
      </c>
      <c r="S2554">
        <v>45</v>
      </c>
      <c r="T2554" t="s">
        <v>88</v>
      </c>
    </row>
    <row r="2555" spans="1:20" x14ac:dyDescent="0.2">
      <c r="A2555" t="s">
        <v>170</v>
      </c>
      <c r="F2555" t="s">
        <v>79</v>
      </c>
      <c r="G2555" t="s">
        <v>80</v>
      </c>
      <c r="H2555" t="s">
        <v>81</v>
      </c>
      <c r="I2555">
        <v>8.9084000000000003</v>
      </c>
      <c r="J2555" t="s">
        <v>82</v>
      </c>
      <c r="K2555">
        <v>91.0916</v>
      </c>
      <c r="L2555">
        <v>5610</v>
      </c>
      <c r="M2555" t="s">
        <v>99</v>
      </c>
      <c r="N2555" t="s">
        <v>51</v>
      </c>
      <c r="O2555" t="s">
        <v>70</v>
      </c>
      <c r="P2555" t="s">
        <v>120</v>
      </c>
      <c r="Q2555" t="s">
        <v>51</v>
      </c>
      <c r="R2555" t="s">
        <v>171</v>
      </c>
      <c r="S2555">
        <v>24</v>
      </c>
      <c r="T2555" t="s">
        <v>88</v>
      </c>
    </row>
    <row r="2556" spans="1:20" x14ac:dyDescent="0.2">
      <c r="A2556" t="s">
        <v>104</v>
      </c>
      <c r="C2556" t="str">
        <f>VLOOKUP(A2556,State_Name!A:B,2,FALSE)</f>
        <v>NM</v>
      </c>
      <c r="D2556" t="str">
        <f t="shared" ref="D2556:D2558" si="457">B2556&amp;C2556</f>
        <v>NM</v>
      </c>
      <c r="E2556" t="str">
        <f>VLOOKUP(D2556,State_Name!B:C,2,FALSE)</f>
        <v>New Mexico</v>
      </c>
      <c r="F2556" t="s">
        <v>45</v>
      </c>
      <c r="G2556" t="s">
        <v>46</v>
      </c>
      <c r="H2556" t="s">
        <v>47</v>
      </c>
      <c r="I2556">
        <v>22.2713</v>
      </c>
      <c r="J2556" t="s">
        <v>50</v>
      </c>
      <c r="K2556">
        <v>77.728700000000003</v>
      </c>
      <c r="L2556">
        <v>45</v>
      </c>
      <c r="M2556" t="s">
        <v>156</v>
      </c>
      <c r="N2556" t="s">
        <v>198</v>
      </c>
      <c r="O2556" t="s">
        <v>51</v>
      </c>
      <c r="P2556" t="s">
        <v>120</v>
      </c>
      <c r="Q2556" t="s">
        <v>51</v>
      </c>
      <c r="R2556" t="s">
        <v>107</v>
      </c>
      <c r="S2556">
        <v>35</v>
      </c>
      <c r="T2556" t="s">
        <v>88</v>
      </c>
    </row>
    <row r="2557" spans="1:20" x14ac:dyDescent="0.2">
      <c r="A2557" t="s">
        <v>213</v>
      </c>
      <c r="C2557" t="str">
        <f>VLOOKUP(A2557,State_Name!A:B,2,FALSE)</f>
        <v>CT</v>
      </c>
      <c r="D2557" t="str">
        <f t="shared" si="457"/>
        <v>CT</v>
      </c>
      <c r="E2557" t="str">
        <f>VLOOKUP(D2557,State_Name!B:C,2,FALSE)</f>
        <v>Connecticut</v>
      </c>
      <c r="F2557" t="s">
        <v>66</v>
      </c>
      <c r="G2557" t="s">
        <v>66</v>
      </c>
      <c r="H2557" t="s">
        <v>67</v>
      </c>
      <c r="I2557">
        <v>5.3231000000000002</v>
      </c>
      <c r="J2557" t="s">
        <v>68</v>
      </c>
      <c r="K2557">
        <v>94.676900000000003</v>
      </c>
      <c r="L2557">
        <v>122</v>
      </c>
      <c r="M2557" t="s">
        <v>99</v>
      </c>
      <c r="N2557" t="s">
        <v>92</v>
      </c>
      <c r="O2557" t="s">
        <v>51</v>
      </c>
      <c r="P2557" t="s">
        <v>51</v>
      </c>
      <c r="Q2557" t="s">
        <v>71</v>
      </c>
      <c r="R2557" t="s">
        <v>214</v>
      </c>
      <c r="S2557">
        <v>9</v>
      </c>
      <c r="T2557" t="s">
        <v>88</v>
      </c>
    </row>
    <row r="2558" spans="1:20" x14ac:dyDescent="0.2">
      <c r="A2558" t="s">
        <v>236</v>
      </c>
      <c r="C2558" t="str">
        <f>VLOOKUP(A2558,State_Name!A:B,2,FALSE)</f>
        <v>FL</v>
      </c>
      <c r="D2558" t="str">
        <f t="shared" si="457"/>
        <v>FL</v>
      </c>
      <c r="E2558" t="str">
        <f>VLOOKUP(D2558,State_Name!B:C,2,FALSE)</f>
        <v>Florida</v>
      </c>
      <c r="F2558" t="s">
        <v>79</v>
      </c>
      <c r="G2558" t="s">
        <v>80</v>
      </c>
      <c r="H2558" t="s">
        <v>81</v>
      </c>
      <c r="I2558">
        <v>4.8562000000000003</v>
      </c>
      <c r="J2558" t="s">
        <v>82</v>
      </c>
      <c r="K2558">
        <v>95.143799999999999</v>
      </c>
      <c r="L2558">
        <v>45</v>
      </c>
      <c r="M2558" t="s">
        <v>51</v>
      </c>
      <c r="N2558" t="s">
        <v>198</v>
      </c>
      <c r="O2558" t="s">
        <v>70</v>
      </c>
      <c r="P2558" t="s">
        <v>120</v>
      </c>
      <c r="Q2558" t="s">
        <v>51</v>
      </c>
      <c r="R2558" t="s">
        <v>238</v>
      </c>
      <c r="S2558">
        <v>12</v>
      </c>
      <c r="T2558" t="s">
        <v>88</v>
      </c>
    </row>
    <row r="2559" spans="1:20" x14ac:dyDescent="0.2">
      <c r="A2559" t="s">
        <v>233</v>
      </c>
      <c r="F2559" t="s">
        <v>66</v>
      </c>
      <c r="G2559" t="s">
        <v>66</v>
      </c>
      <c r="H2559" t="s">
        <v>67</v>
      </c>
      <c r="I2559">
        <v>27.153199999999998</v>
      </c>
      <c r="J2559" t="s">
        <v>68</v>
      </c>
      <c r="K2559">
        <v>72.846800000000002</v>
      </c>
      <c r="L2559">
        <v>161</v>
      </c>
      <c r="M2559" t="s">
        <v>51</v>
      </c>
      <c r="N2559" t="s">
        <v>51</v>
      </c>
      <c r="O2559" t="s">
        <v>105</v>
      </c>
      <c r="P2559" t="s">
        <v>106</v>
      </c>
      <c r="Q2559" t="s">
        <v>51</v>
      </c>
      <c r="R2559" t="s">
        <v>234</v>
      </c>
      <c r="S2559">
        <v>17</v>
      </c>
      <c r="T2559" t="s">
        <v>88</v>
      </c>
    </row>
    <row r="2560" spans="1:20" x14ac:dyDescent="0.2">
      <c r="A2560" t="s">
        <v>244</v>
      </c>
      <c r="C2560" t="str">
        <f>VLOOKUP(A2560,State_Name!A:B,2,FALSE)</f>
        <v>IA</v>
      </c>
      <c r="D2560" t="str">
        <f>B2560&amp;C2560</f>
        <v>IA</v>
      </c>
      <c r="E2560" t="str">
        <f>VLOOKUP(D2560,State_Name!B:C,2,FALSE)</f>
        <v>Iowa</v>
      </c>
      <c r="F2560" t="s">
        <v>79</v>
      </c>
      <c r="G2560" t="s">
        <v>80</v>
      </c>
      <c r="H2560" t="s">
        <v>81</v>
      </c>
      <c r="I2560">
        <v>18.559899999999999</v>
      </c>
      <c r="J2560" t="s">
        <v>82</v>
      </c>
      <c r="K2560">
        <v>81.440100000000001</v>
      </c>
      <c r="L2560">
        <v>115</v>
      </c>
      <c r="M2560" t="s">
        <v>156</v>
      </c>
      <c r="N2560" t="s">
        <v>69</v>
      </c>
      <c r="O2560" t="s">
        <v>70</v>
      </c>
      <c r="P2560" t="s">
        <v>120</v>
      </c>
      <c r="Q2560" t="s">
        <v>51</v>
      </c>
      <c r="R2560" t="s">
        <v>245</v>
      </c>
      <c r="S2560">
        <v>19</v>
      </c>
      <c r="T2560" t="s">
        <v>88</v>
      </c>
    </row>
    <row r="2561" spans="1:20" hidden="1" x14ac:dyDescent="0.2">
      <c r="A2561" t="s">
        <v>255</v>
      </c>
      <c r="F2561" t="s">
        <v>45</v>
      </c>
      <c r="G2561" t="s">
        <v>46</v>
      </c>
      <c r="H2561" t="s">
        <v>47</v>
      </c>
      <c r="I2561">
        <v>26.495100000000001</v>
      </c>
      <c r="J2561" t="s">
        <v>50</v>
      </c>
      <c r="K2561">
        <v>73.504900000000006</v>
      </c>
      <c r="L2561">
        <v>5076</v>
      </c>
      <c r="M2561" t="s">
        <v>51</v>
      </c>
      <c r="N2561" t="s">
        <v>69</v>
      </c>
      <c r="O2561" t="s">
        <v>51</v>
      </c>
      <c r="P2561" t="s">
        <v>120</v>
      </c>
      <c r="Q2561" t="s">
        <v>51</v>
      </c>
      <c r="S2561">
        <v>59</v>
      </c>
      <c r="T2561" t="s">
        <v>256</v>
      </c>
    </row>
    <row r="2562" spans="1:20" x14ac:dyDescent="0.2">
      <c r="A2562" t="s">
        <v>194</v>
      </c>
      <c r="C2562" t="str">
        <f>VLOOKUP(A2562,State_Name!A:B,2,FALSE)</f>
        <v>VT</v>
      </c>
      <c r="D2562" t="str">
        <f t="shared" ref="D2562:D2565" si="458">B2562&amp;C2562</f>
        <v>VT</v>
      </c>
      <c r="E2562" t="str">
        <f>VLOOKUP(D2562,State_Name!B:C,2,FALSE)</f>
        <v>Vermont</v>
      </c>
      <c r="F2562" t="s">
        <v>66</v>
      </c>
      <c r="G2562" t="s">
        <v>66</v>
      </c>
      <c r="H2562" t="s">
        <v>67</v>
      </c>
      <c r="I2562">
        <v>13.9224</v>
      </c>
      <c r="J2562" t="s">
        <v>68</v>
      </c>
      <c r="K2562">
        <v>86.077600000000004</v>
      </c>
      <c r="L2562">
        <v>164</v>
      </c>
      <c r="M2562" t="s">
        <v>156</v>
      </c>
      <c r="N2562" t="s">
        <v>166</v>
      </c>
      <c r="O2562" t="s">
        <v>51</v>
      </c>
      <c r="P2562" t="s">
        <v>51</v>
      </c>
      <c r="Q2562" t="s">
        <v>84</v>
      </c>
      <c r="R2562" t="s">
        <v>196</v>
      </c>
      <c r="S2562">
        <v>50</v>
      </c>
      <c r="T2562" t="s">
        <v>88</v>
      </c>
    </row>
    <row r="2563" spans="1:20" x14ac:dyDescent="0.2">
      <c r="A2563" t="s">
        <v>204</v>
      </c>
      <c r="B2563" t="str">
        <f t="shared" ref="B2563:B2565" si="459">RIGHT(A2563,2)</f>
        <v>CA</v>
      </c>
      <c r="D2563" t="str">
        <f t="shared" si="458"/>
        <v>CA</v>
      </c>
      <c r="E2563" t="str">
        <f>VLOOKUP(D2563,State_Name!B:C,2,FALSE)</f>
        <v>California</v>
      </c>
      <c r="F2563" t="s">
        <v>79</v>
      </c>
      <c r="G2563" t="s">
        <v>80</v>
      </c>
      <c r="H2563" t="s">
        <v>81</v>
      </c>
      <c r="I2563">
        <v>12.460800000000001</v>
      </c>
      <c r="J2563" t="s">
        <v>82</v>
      </c>
      <c r="K2563">
        <v>87.539199999999994</v>
      </c>
      <c r="L2563">
        <v>106</v>
      </c>
      <c r="M2563" t="s">
        <v>51</v>
      </c>
      <c r="N2563" t="s">
        <v>92</v>
      </c>
      <c r="O2563" t="s">
        <v>105</v>
      </c>
      <c r="P2563" t="s">
        <v>51</v>
      </c>
      <c r="Q2563" t="s">
        <v>84</v>
      </c>
      <c r="R2563" t="s">
        <v>205</v>
      </c>
      <c r="S2563">
        <v>103</v>
      </c>
      <c r="T2563" t="s">
        <v>62</v>
      </c>
    </row>
    <row r="2564" spans="1:20" x14ac:dyDescent="0.2">
      <c r="A2564" t="s">
        <v>264</v>
      </c>
      <c r="B2564" t="s">
        <v>264</v>
      </c>
      <c r="D2564" t="str">
        <f t="shared" si="458"/>
        <v>District of Columbia</v>
      </c>
      <c r="E2564" t="e">
        <f>VLOOKUP(D2564,State_Name!B:C,2,FALSE)</f>
        <v>#N/A</v>
      </c>
      <c r="F2564" t="s">
        <v>128</v>
      </c>
      <c r="G2564" t="s">
        <v>129</v>
      </c>
      <c r="H2564" t="s">
        <v>81</v>
      </c>
      <c r="I2564">
        <v>37.782400000000003</v>
      </c>
      <c r="J2564" t="s">
        <v>130</v>
      </c>
      <c r="K2564">
        <v>62.217599999999997</v>
      </c>
      <c r="L2564">
        <v>87</v>
      </c>
      <c r="M2564" t="s">
        <v>156</v>
      </c>
      <c r="N2564" t="s">
        <v>92</v>
      </c>
      <c r="O2564" t="s">
        <v>51</v>
      </c>
      <c r="P2564" t="s">
        <v>51</v>
      </c>
      <c r="Q2564" t="s">
        <v>115</v>
      </c>
      <c r="R2564" t="s">
        <v>265</v>
      </c>
      <c r="S2564">
        <v>11</v>
      </c>
      <c r="T2564" t="s">
        <v>62</v>
      </c>
    </row>
    <row r="2565" spans="1:20" x14ac:dyDescent="0.2">
      <c r="A2565" t="s">
        <v>278</v>
      </c>
      <c r="B2565" t="str">
        <f t="shared" si="459"/>
        <v>FL</v>
      </c>
      <c r="D2565" t="str">
        <f t="shared" si="458"/>
        <v>FL</v>
      </c>
      <c r="E2565" t="str">
        <f>VLOOKUP(D2565,State_Name!B:C,2,FALSE)</f>
        <v>Florida</v>
      </c>
      <c r="F2565" t="s">
        <v>79</v>
      </c>
      <c r="G2565" t="s">
        <v>80</v>
      </c>
      <c r="H2565" t="s">
        <v>81</v>
      </c>
      <c r="I2565">
        <v>8.8857999999999997</v>
      </c>
      <c r="J2565" t="s">
        <v>82</v>
      </c>
      <c r="K2565">
        <v>91.114199999999997</v>
      </c>
      <c r="L2565">
        <v>113</v>
      </c>
      <c r="M2565" t="s">
        <v>156</v>
      </c>
      <c r="N2565" t="s">
        <v>52</v>
      </c>
      <c r="O2565" t="s">
        <v>51</v>
      </c>
      <c r="P2565" t="s">
        <v>51</v>
      </c>
      <c r="Q2565" t="s">
        <v>71</v>
      </c>
      <c r="R2565" t="s">
        <v>279</v>
      </c>
      <c r="S2565">
        <v>108</v>
      </c>
      <c r="T2565" t="s">
        <v>62</v>
      </c>
    </row>
    <row r="2566" spans="1:20" x14ac:dyDescent="0.2">
      <c r="A2566" t="s">
        <v>127</v>
      </c>
      <c r="F2566" t="s">
        <v>66</v>
      </c>
      <c r="G2566" t="s">
        <v>66</v>
      </c>
      <c r="H2566" t="s">
        <v>67</v>
      </c>
      <c r="I2566">
        <v>24.430099999999999</v>
      </c>
      <c r="J2566" t="s">
        <v>68</v>
      </c>
      <c r="K2566">
        <v>75.569900000000004</v>
      </c>
      <c r="L2566">
        <v>154</v>
      </c>
      <c r="M2566" t="s">
        <v>156</v>
      </c>
      <c r="N2566" t="s">
        <v>51</v>
      </c>
      <c r="O2566" t="s">
        <v>105</v>
      </c>
      <c r="P2566" t="s">
        <v>161</v>
      </c>
      <c r="Q2566" t="s">
        <v>51</v>
      </c>
      <c r="R2566" t="s">
        <v>131</v>
      </c>
      <c r="S2566">
        <v>23</v>
      </c>
      <c r="T2566" t="s">
        <v>88</v>
      </c>
    </row>
    <row r="2567" spans="1:20" x14ac:dyDescent="0.2">
      <c r="A2567" t="s">
        <v>275</v>
      </c>
      <c r="C2567" t="str">
        <f>VLOOKUP(A2567,State_Name!A:B,2,FALSE)</f>
        <v>TX</v>
      </c>
      <c r="D2567" t="str">
        <f t="shared" ref="D2567:D2570" si="460">B2567&amp;C2567</f>
        <v>TX</v>
      </c>
      <c r="E2567" t="str">
        <f>VLOOKUP(D2567,State_Name!B:C,2,FALSE)</f>
        <v>Texas</v>
      </c>
      <c r="F2567" t="s">
        <v>128</v>
      </c>
      <c r="G2567" t="s">
        <v>129</v>
      </c>
      <c r="H2567" t="s">
        <v>81</v>
      </c>
      <c r="I2567">
        <v>11.902900000000001</v>
      </c>
      <c r="J2567" t="s">
        <v>130</v>
      </c>
      <c r="K2567">
        <v>88.097099999999998</v>
      </c>
      <c r="L2567">
        <v>308</v>
      </c>
      <c r="M2567" t="s">
        <v>51</v>
      </c>
      <c r="N2567" t="s">
        <v>92</v>
      </c>
      <c r="O2567" t="s">
        <v>53</v>
      </c>
      <c r="P2567" t="s">
        <v>51</v>
      </c>
      <c r="Q2567" t="s">
        <v>51</v>
      </c>
      <c r="R2567" t="s">
        <v>276</v>
      </c>
      <c r="S2567">
        <v>48</v>
      </c>
      <c r="T2567" t="s">
        <v>88</v>
      </c>
    </row>
    <row r="2568" spans="1:20" x14ac:dyDescent="0.2">
      <c r="A2568" t="s">
        <v>176</v>
      </c>
      <c r="B2568" t="str">
        <f>RIGHT(A2568,2)</f>
        <v>FL</v>
      </c>
      <c r="D2568" t="str">
        <f t="shared" si="460"/>
        <v>FL</v>
      </c>
      <c r="E2568" t="str">
        <f>VLOOKUP(D2568,State_Name!B:C,2,FALSE)</f>
        <v>Florida</v>
      </c>
      <c r="F2568" t="s">
        <v>66</v>
      </c>
      <c r="G2568" t="s">
        <v>66</v>
      </c>
      <c r="H2568" t="s">
        <v>67</v>
      </c>
      <c r="I2568">
        <v>1.2657</v>
      </c>
      <c r="J2568" t="s">
        <v>68</v>
      </c>
      <c r="K2568">
        <v>98.734300000000005</v>
      </c>
      <c r="L2568">
        <v>138</v>
      </c>
      <c r="M2568" t="s">
        <v>99</v>
      </c>
      <c r="N2568" t="s">
        <v>69</v>
      </c>
      <c r="O2568" t="s">
        <v>51</v>
      </c>
      <c r="P2568" t="s">
        <v>51</v>
      </c>
      <c r="Q2568" t="s">
        <v>71</v>
      </c>
      <c r="R2568" t="s">
        <v>177</v>
      </c>
      <c r="S2568">
        <v>110</v>
      </c>
      <c r="T2568" t="s">
        <v>62</v>
      </c>
    </row>
    <row r="2569" spans="1:20" x14ac:dyDescent="0.2">
      <c r="A2569" t="s">
        <v>127</v>
      </c>
      <c r="C2569" t="str">
        <f>VLOOKUP(A2569,State_Name!A:B,2,FALSE)</f>
        <v>ME</v>
      </c>
      <c r="D2569" t="str">
        <f t="shared" si="460"/>
        <v>ME</v>
      </c>
      <c r="E2569" t="str">
        <f>VLOOKUP(D2569,State_Name!B:C,2,FALSE)</f>
        <v>Maine</v>
      </c>
      <c r="F2569" t="s">
        <v>128</v>
      </c>
      <c r="G2569" t="s">
        <v>129</v>
      </c>
      <c r="H2569" t="s">
        <v>81</v>
      </c>
      <c r="I2569">
        <v>19.340499999999999</v>
      </c>
      <c r="J2569" t="s">
        <v>130</v>
      </c>
      <c r="K2569">
        <v>80.659499999999994</v>
      </c>
      <c r="L2569">
        <v>35</v>
      </c>
      <c r="M2569" t="s">
        <v>156</v>
      </c>
      <c r="N2569" t="s">
        <v>166</v>
      </c>
      <c r="O2569" t="s">
        <v>70</v>
      </c>
      <c r="P2569" t="s">
        <v>120</v>
      </c>
      <c r="Q2569" t="s">
        <v>51</v>
      </c>
      <c r="R2569" t="s">
        <v>131</v>
      </c>
      <c r="S2569">
        <v>23</v>
      </c>
      <c r="T2569" t="s">
        <v>88</v>
      </c>
    </row>
    <row r="2570" spans="1:20" x14ac:dyDescent="0.2">
      <c r="A2570" t="s">
        <v>278</v>
      </c>
      <c r="B2570" t="str">
        <f>RIGHT(A2570,2)</f>
        <v>FL</v>
      </c>
      <c r="D2570" t="str">
        <f t="shared" si="460"/>
        <v>FL</v>
      </c>
      <c r="E2570" t="str">
        <f>VLOOKUP(D2570,State_Name!B:C,2,FALSE)</f>
        <v>Florida</v>
      </c>
      <c r="F2570" t="s">
        <v>45</v>
      </c>
      <c r="G2570" t="s">
        <v>46</v>
      </c>
      <c r="H2570" t="s">
        <v>47</v>
      </c>
      <c r="I2570">
        <v>16.845500000000001</v>
      </c>
      <c r="J2570" t="s">
        <v>50</v>
      </c>
      <c r="K2570">
        <v>83.154499999999999</v>
      </c>
      <c r="L2570">
        <v>126</v>
      </c>
      <c r="M2570" t="s">
        <v>99</v>
      </c>
      <c r="N2570" t="s">
        <v>52</v>
      </c>
      <c r="O2570" t="s">
        <v>51</v>
      </c>
      <c r="P2570" t="s">
        <v>51</v>
      </c>
      <c r="Q2570" t="s">
        <v>84</v>
      </c>
      <c r="R2570" t="s">
        <v>279</v>
      </c>
      <c r="S2570">
        <v>108</v>
      </c>
      <c r="T2570" t="s">
        <v>62</v>
      </c>
    </row>
    <row r="2571" spans="1:20" hidden="1" x14ac:dyDescent="0.2">
      <c r="A2571" t="s">
        <v>91</v>
      </c>
      <c r="F2571" t="s">
        <v>66</v>
      </c>
      <c r="G2571" t="s">
        <v>66</v>
      </c>
      <c r="H2571" t="s">
        <v>67</v>
      </c>
      <c r="I2571">
        <v>2.5493000000000001</v>
      </c>
      <c r="J2571" t="s">
        <v>68</v>
      </c>
      <c r="K2571">
        <v>97.450699999999998</v>
      </c>
      <c r="L2571">
        <v>83</v>
      </c>
      <c r="M2571" t="s">
        <v>156</v>
      </c>
      <c r="N2571" t="s">
        <v>51</v>
      </c>
      <c r="O2571" t="s">
        <v>53</v>
      </c>
      <c r="P2571" t="s">
        <v>51</v>
      </c>
      <c r="Q2571" t="s">
        <v>71</v>
      </c>
      <c r="R2571" t="s">
        <v>93</v>
      </c>
      <c r="S2571">
        <v>203</v>
      </c>
      <c r="T2571" t="s">
        <v>96</v>
      </c>
    </row>
    <row r="2572" spans="1:20" x14ac:dyDescent="0.2">
      <c r="A2572" t="s">
        <v>308</v>
      </c>
      <c r="C2572" t="str">
        <f>VLOOKUP(A2572,State_Name!A:B,2,FALSE)</f>
        <v>CA</v>
      </c>
      <c r="D2572" t="str">
        <f t="shared" ref="D2572:D2574" si="461">B2572&amp;C2572</f>
        <v>CA</v>
      </c>
      <c r="E2572" t="str">
        <f>VLOOKUP(D2572,State_Name!B:C,2,FALSE)</f>
        <v>California</v>
      </c>
      <c r="F2572" t="s">
        <v>140</v>
      </c>
      <c r="G2572" t="s">
        <v>141</v>
      </c>
      <c r="H2572" t="s">
        <v>81</v>
      </c>
      <c r="I2572">
        <v>2.6328999999999998</v>
      </c>
      <c r="J2572" t="s">
        <v>142</v>
      </c>
      <c r="K2572">
        <v>97.367099999999994</v>
      </c>
      <c r="L2572">
        <v>105</v>
      </c>
      <c r="M2572" t="s">
        <v>99</v>
      </c>
      <c r="N2572" t="s">
        <v>92</v>
      </c>
      <c r="O2572" t="s">
        <v>70</v>
      </c>
      <c r="P2572" t="s">
        <v>51</v>
      </c>
      <c r="Q2572" t="s">
        <v>51</v>
      </c>
      <c r="R2572" t="s">
        <v>309</v>
      </c>
      <c r="S2572">
        <v>6</v>
      </c>
      <c r="T2572" t="s">
        <v>88</v>
      </c>
    </row>
    <row r="2573" spans="1:20" x14ac:dyDescent="0.2">
      <c r="A2573" t="s">
        <v>317</v>
      </c>
      <c r="C2573" t="str">
        <f>VLOOKUP(A2573,State_Name!A:B,2,FALSE)</f>
        <v>TN</v>
      </c>
      <c r="D2573" t="str">
        <f t="shared" si="461"/>
        <v>TN</v>
      </c>
      <c r="E2573" t="str">
        <f>VLOOKUP(D2573,State_Name!B:C,2,FALSE)</f>
        <v>Tennessee</v>
      </c>
      <c r="F2573" t="s">
        <v>79</v>
      </c>
      <c r="G2573" t="s">
        <v>80</v>
      </c>
      <c r="H2573" t="s">
        <v>81</v>
      </c>
      <c r="I2573">
        <v>11.4779</v>
      </c>
      <c r="J2573" t="s">
        <v>82</v>
      </c>
      <c r="K2573">
        <v>88.522099999999995</v>
      </c>
      <c r="L2573">
        <v>643</v>
      </c>
      <c r="M2573" t="s">
        <v>99</v>
      </c>
      <c r="N2573" t="s">
        <v>69</v>
      </c>
      <c r="O2573" t="s">
        <v>51</v>
      </c>
      <c r="P2573" t="s">
        <v>51</v>
      </c>
      <c r="Q2573" t="s">
        <v>51</v>
      </c>
      <c r="R2573" t="s">
        <v>318</v>
      </c>
      <c r="S2573">
        <v>47</v>
      </c>
      <c r="T2573" t="s">
        <v>88</v>
      </c>
    </row>
    <row r="2574" spans="1:20" x14ac:dyDescent="0.2">
      <c r="A2574" t="s">
        <v>261</v>
      </c>
      <c r="C2574" t="str">
        <f>VLOOKUP(A2574,State_Name!A:B,2,FALSE)</f>
        <v>NE</v>
      </c>
      <c r="D2574" t="str">
        <f t="shared" si="461"/>
        <v>NE</v>
      </c>
      <c r="E2574" t="str">
        <f>VLOOKUP(D2574,State_Name!B:C,2,FALSE)</f>
        <v>Nebraska</v>
      </c>
      <c r="F2574" t="s">
        <v>66</v>
      </c>
      <c r="G2574" t="s">
        <v>66</v>
      </c>
      <c r="H2574" t="s">
        <v>67</v>
      </c>
      <c r="I2574">
        <v>9.1019000000000005</v>
      </c>
      <c r="J2574" t="s">
        <v>68</v>
      </c>
      <c r="K2574">
        <v>90.898099999999999</v>
      </c>
      <c r="L2574">
        <v>125</v>
      </c>
      <c r="M2574" t="s">
        <v>51</v>
      </c>
      <c r="N2574" t="s">
        <v>92</v>
      </c>
      <c r="O2574" t="s">
        <v>51</v>
      </c>
      <c r="P2574" t="s">
        <v>120</v>
      </c>
      <c r="Q2574" t="s">
        <v>51</v>
      </c>
      <c r="R2574" t="s">
        <v>262</v>
      </c>
      <c r="S2574">
        <v>31</v>
      </c>
      <c r="T2574" t="s">
        <v>88</v>
      </c>
    </row>
    <row r="2575" spans="1:20" x14ac:dyDescent="0.2">
      <c r="A2575" t="s">
        <v>65</v>
      </c>
      <c r="F2575" t="s">
        <v>45</v>
      </c>
      <c r="G2575" t="s">
        <v>46</v>
      </c>
      <c r="H2575" t="s">
        <v>47</v>
      </c>
      <c r="I2575">
        <v>47.107599999999998</v>
      </c>
      <c r="J2575" t="s">
        <v>50</v>
      </c>
      <c r="K2575">
        <v>52.892400000000002</v>
      </c>
      <c r="L2575">
        <v>138</v>
      </c>
      <c r="M2575" t="s">
        <v>156</v>
      </c>
      <c r="N2575" t="s">
        <v>51</v>
      </c>
      <c r="O2575" t="s">
        <v>83</v>
      </c>
      <c r="P2575" t="s">
        <v>51</v>
      </c>
      <c r="Q2575" t="s">
        <v>84</v>
      </c>
      <c r="R2575" t="s">
        <v>72</v>
      </c>
      <c r="S2575">
        <v>128</v>
      </c>
      <c r="T2575" t="s">
        <v>62</v>
      </c>
    </row>
    <row r="2576" spans="1:20" x14ac:dyDescent="0.2">
      <c r="A2576" t="s">
        <v>119</v>
      </c>
      <c r="B2576" t="str">
        <f>RIGHT(A2576,2)</f>
        <v>NY</v>
      </c>
      <c r="D2576" t="str">
        <f>B2576&amp;C2576</f>
        <v>NY</v>
      </c>
      <c r="E2576" t="str">
        <f>VLOOKUP(D2576,State_Name!B:C,2,FALSE)</f>
        <v>New York</v>
      </c>
      <c r="F2576" t="s">
        <v>79</v>
      </c>
      <c r="G2576" t="s">
        <v>80</v>
      </c>
      <c r="H2576" t="s">
        <v>81</v>
      </c>
      <c r="I2576">
        <v>13.2629</v>
      </c>
      <c r="J2576" t="s">
        <v>82</v>
      </c>
      <c r="K2576">
        <v>86.737099999999998</v>
      </c>
      <c r="L2576">
        <v>39</v>
      </c>
      <c r="M2576" t="s">
        <v>156</v>
      </c>
      <c r="N2576" t="s">
        <v>52</v>
      </c>
      <c r="O2576" t="s">
        <v>51</v>
      </c>
      <c r="P2576" t="s">
        <v>237</v>
      </c>
      <c r="Q2576" t="s">
        <v>51</v>
      </c>
      <c r="R2576" t="s">
        <v>121</v>
      </c>
      <c r="S2576">
        <v>121</v>
      </c>
      <c r="T2576" t="s">
        <v>62</v>
      </c>
    </row>
    <row r="2577" spans="1:20" x14ac:dyDescent="0.2">
      <c r="A2577" t="s">
        <v>134</v>
      </c>
      <c r="F2577" t="s">
        <v>140</v>
      </c>
      <c r="G2577" t="s">
        <v>141</v>
      </c>
      <c r="H2577" t="s">
        <v>81</v>
      </c>
      <c r="I2577">
        <v>1.9271</v>
      </c>
      <c r="J2577" t="s">
        <v>142</v>
      </c>
      <c r="K2577">
        <v>98.072900000000004</v>
      </c>
      <c r="L2577">
        <v>569</v>
      </c>
      <c r="M2577" t="s">
        <v>99</v>
      </c>
      <c r="N2577" t="s">
        <v>51</v>
      </c>
      <c r="O2577" t="s">
        <v>51</v>
      </c>
      <c r="P2577" t="s">
        <v>51</v>
      </c>
      <c r="Q2577" t="s">
        <v>71</v>
      </c>
      <c r="R2577" t="s">
        <v>136</v>
      </c>
      <c r="S2577">
        <v>104</v>
      </c>
      <c r="T2577" t="s">
        <v>62</v>
      </c>
    </row>
    <row r="2578" spans="1:20" x14ac:dyDescent="0.2">
      <c r="A2578" t="s">
        <v>185</v>
      </c>
      <c r="B2578" t="str">
        <f>RIGHT(A2578,2)</f>
        <v>FL</v>
      </c>
      <c r="D2578" t="str">
        <f>B2578&amp;C2578</f>
        <v>FL</v>
      </c>
      <c r="E2578" t="str">
        <f>VLOOKUP(D2578,State_Name!B:C,2,FALSE)</f>
        <v>Florida</v>
      </c>
      <c r="F2578" t="s">
        <v>66</v>
      </c>
      <c r="G2578" t="s">
        <v>66</v>
      </c>
      <c r="H2578" t="s">
        <v>67</v>
      </c>
      <c r="I2578">
        <v>4.0548999999999999</v>
      </c>
      <c r="J2578" t="s">
        <v>68</v>
      </c>
      <c r="K2578">
        <v>95.945099999999996</v>
      </c>
      <c r="L2578">
        <v>61</v>
      </c>
      <c r="M2578" t="s">
        <v>51</v>
      </c>
      <c r="N2578" t="s">
        <v>92</v>
      </c>
      <c r="O2578" t="s">
        <v>53</v>
      </c>
      <c r="P2578" t="s">
        <v>51</v>
      </c>
      <c r="Q2578" t="s">
        <v>84</v>
      </c>
      <c r="R2578" t="s">
        <v>186</v>
      </c>
      <c r="S2578">
        <v>109</v>
      </c>
      <c r="T2578" t="s">
        <v>62</v>
      </c>
    </row>
    <row r="2579" spans="1:20" hidden="1" x14ac:dyDescent="0.2">
      <c r="A2579" t="s">
        <v>255</v>
      </c>
      <c r="F2579" t="s">
        <v>79</v>
      </c>
      <c r="G2579" t="s">
        <v>80</v>
      </c>
      <c r="H2579" t="s">
        <v>81</v>
      </c>
      <c r="I2579">
        <v>54.060299999999998</v>
      </c>
      <c r="J2579" t="s">
        <v>82</v>
      </c>
      <c r="K2579">
        <v>45.939700000000002</v>
      </c>
      <c r="L2579">
        <v>591</v>
      </c>
      <c r="M2579" t="s">
        <v>51</v>
      </c>
      <c r="N2579" t="s">
        <v>69</v>
      </c>
      <c r="O2579" t="s">
        <v>51</v>
      </c>
      <c r="P2579" t="s">
        <v>106</v>
      </c>
      <c r="Q2579" t="s">
        <v>51</v>
      </c>
      <c r="S2579">
        <v>59</v>
      </c>
      <c r="T2579" t="s">
        <v>256</v>
      </c>
    </row>
    <row r="2580" spans="1:20" x14ac:dyDescent="0.2">
      <c r="A2580" t="s">
        <v>111</v>
      </c>
      <c r="B2580" t="str">
        <f>RIGHT(A2580,2)</f>
        <v>TX</v>
      </c>
      <c r="D2580" t="str">
        <f>B2580&amp;C2580</f>
        <v>TX</v>
      </c>
      <c r="E2580" t="str">
        <f>VLOOKUP(D2580,State_Name!B:C,2,FALSE)</f>
        <v>Texas</v>
      </c>
      <c r="F2580" t="s">
        <v>45</v>
      </c>
      <c r="G2580" t="s">
        <v>46</v>
      </c>
      <c r="H2580" t="s">
        <v>47</v>
      </c>
      <c r="I2580">
        <v>10.946400000000001</v>
      </c>
      <c r="J2580" t="s">
        <v>50</v>
      </c>
      <c r="K2580">
        <v>89.053600000000003</v>
      </c>
      <c r="L2580">
        <v>171</v>
      </c>
      <c r="M2580" t="s">
        <v>99</v>
      </c>
      <c r="N2580" t="s">
        <v>92</v>
      </c>
      <c r="O2580" t="s">
        <v>70</v>
      </c>
      <c r="P2580" t="s">
        <v>51</v>
      </c>
      <c r="Q2580" t="s">
        <v>71</v>
      </c>
      <c r="R2580" t="s">
        <v>112</v>
      </c>
      <c r="S2580">
        <v>127</v>
      </c>
      <c r="T2580" t="s">
        <v>62</v>
      </c>
    </row>
    <row r="2581" spans="1:20" x14ac:dyDescent="0.2">
      <c r="A2581" t="s">
        <v>278</v>
      </c>
      <c r="F2581" t="s">
        <v>128</v>
      </c>
      <c r="G2581" t="s">
        <v>129</v>
      </c>
      <c r="H2581" t="s">
        <v>81</v>
      </c>
      <c r="I2581">
        <v>25.922899999999998</v>
      </c>
      <c r="J2581" t="s">
        <v>130</v>
      </c>
      <c r="K2581">
        <v>74.077100000000002</v>
      </c>
      <c r="L2581">
        <v>78</v>
      </c>
      <c r="M2581" t="s">
        <v>51</v>
      </c>
      <c r="N2581" t="s">
        <v>51</v>
      </c>
      <c r="O2581" t="s">
        <v>83</v>
      </c>
      <c r="P2581" t="s">
        <v>106</v>
      </c>
      <c r="Q2581" t="s">
        <v>51</v>
      </c>
      <c r="R2581" t="s">
        <v>279</v>
      </c>
      <c r="S2581">
        <v>108</v>
      </c>
      <c r="T2581" t="s">
        <v>62</v>
      </c>
    </row>
    <row r="2582" spans="1:20" x14ac:dyDescent="0.2">
      <c r="A2582" t="s">
        <v>65</v>
      </c>
      <c r="F2582" t="s">
        <v>128</v>
      </c>
      <c r="G2582" t="s">
        <v>129</v>
      </c>
      <c r="H2582" t="s">
        <v>81</v>
      </c>
      <c r="I2582">
        <v>14.6029</v>
      </c>
      <c r="J2582" t="s">
        <v>130</v>
      </c>
      <c r="K2582">
        <v>85.397099999999995</v>
      </c>
      <c r="L2582">
        <v>325</v>
      </c>
      <c r="M2582" t="s">
        <v>156</v>
      </c>
      <c r="N2582" t="s">
        <v>51</v>
      </c>
      <c r="O2582" t="s">
        <v>83</v>
      </c>
      <c r="P2582" t="s">
        <v>51</v>
      </c>
      <c r="Q2582" t="s">
        <v>51</v>
      </c>
      <c r="R2582" t="s">
        <v>72</v>
      </c>
      <c r="S2582">
        <v>128</v>
      </c>
      <c r="T2582" t="s">
        <v>62</v>
      </c>
    </row>
    <row r="2583" spans="1:20" x14ac:dyDescent="0.2">
      <c r="A2583" t="s">
        <v>111</v>
      </c>
      <c r="B2583" t="str">
        <f>RIGHT(A2583,2)</f>
        <v>TX</v>
      </c>
      <c r="D2583" t="str">
        <f t="shared" ref="D2583:D2588" si="462">B2583&amp;C2583</f>
        <v>TX</v>
      </c>
      <c r="E2583" t="str">
        <f>VLOOKUP(D2583,State_Name!B:C,2,FALSE)</f>
        <v>Texas</v>
      </c>
      <c r="F2583" t="s">
        <v>79</v>
      </c>
      <c r="G2583" t="s">
        <v>80</v>
      </c>
      <c r="H2583" t="s">
        <v>81</v>
      </c>
      <c r="I2583">
        <v>10.542400000000001</v>
      </c>
      <c r="J2583" t="s">
        <v>82</v>
      </c>
      <c r="K2583">
        <v>89.457599999999999</v>
      </c>
      <c r="L2583">
        <v>214</v>
      </c>
      <c r="M2583" t="s">
        <v>156</v>
      </c>
      <c r="N2583" t="s">
        <v>92</v>
      </c>
      <c r="O2583" t="s">
        <v>83</v>
      </c>
      <c r="P2583" t="s">
        <v>51</v>
      </c>
      <c r="Q2583" t="s">
        <v>51</v>
      </c>
      <c r="R2583" t="s">
        <v>112</v>
      </c>
      <c r="S2583">
        <v>127</v>
      </c>
      <c r="T2583" t="s">
        <v>62</v>
      </c>
    </row>
    <row r="2584" spans="1:20" x14ac:dyDescent="0.2">
      <c r="A2584" t="s">
        <v>210</v>
      </c>
      <c r="C2584" t="str">
        <f>VLOOKUP(A2584,State_Name!A:B,2,FALSE)</f>
        <v>MA</v>
      </c>
      <c r="D2584" t="str">
        <f t="shared" si="462"/>
        <v>MA</v>
      </c>
      <c r="E2584" t="str">
        <f>VLOOKUP(D2584,State_Name!B:C,2,FALSE)</f>
        <v>Massachusetts</v>
      </c>
      <c r="F2584" t="s">
        <v>66</v>
      </c>
      <c r="G2584" t="s">
        <v>66</v>
      </c>
      <c r="H2584" t="s">
        <v>67</v>
      </c>
      <c r="I2584">
        <v>1.0482</v>
      </c>
      <c r="J2584" t="s">
        <v>68</v>
      </c>
      <c r="K2584">
        <v>98.951800000000006</v>
      </c>
      <c r="L2584">
        <v>140</v>
      </c>
      <c r="M2584" t="s">
        <v>156</v>
      </c>
      <c r="N2584" t="s">
        <v>69</v>
      </c>
      <c r="O2584" t="s">
        <v>53</v>
      </c>
      <c r="P2584" t="s">
        <v>120</v>
      </c>
      <c r="Q2584" t="s">
        <v>51</v>
      </c>
      <c r="R2584" t="s">
        <v>211</v>
      </c>
      <c r="S2584">
        <v>25</v>
      </c>
      <c r="T2584" t="s">
        <v>88</v>
      </c>
    </row>
    <row r="2585" spans="1:20" x14ac:dyDescent="0.2">
      <c r="A2585" t="s">
        <v>152</v>
      </c>
      <c r="C2585" t="str">
        <f>VLOOKUP(A2585,State_Name!A:B,2,FALSE)</f>
        <v>KY</v>
      </c>
      <c r="D2585" t="str">
        <f t="shared" si="462"/>
        <v>KY</v>
      </c>
      <c r="E2585" t="str">
        <f>VLOOKUP(D2585,State_Name!B:C,2,FALSE)</f>
        <v>Kentucky</v>
      </c>
      <c r="F2585" t="s">
        <v>45</v>
      </c>
      <c r="G2585" t="s">
        <v>46</v>
      </c>
      <c r="H2585" t="s">
        <v>47</v>
      </c>
      <c r="I2585">
        <v>33.578699999999998</v>
      </c>
      <c r="J2585" t="s">
        <v>50</v>
      </c>
      <c r="K2585">
        <v>66.421300000000002</v>
      </c>
      <c r="L2585">
        <v>336</v>
      </c>
      <c r="M2585" t="s">
        <v>51</v>
      </c>
      <c r="N2585" t="s">
        <v>69</v>
      </c>
      <c r="O2585" t="s">
        <v>53</v>
      </c>
      <c r="P2585" t="s">
        <v>51</v>
      </c>
      <c r="Q2585" t="s">
        <v>51</v>
      </c>
      <c r="R2585" t="s">
        <v>153</v>
      </c>
      <c r="S2585">
        <v>21</v>
      </c>
      <c r="T2585" t="s">
        <v>88</v>
      </c>
    </row>
    <row r="2586" spans="1:20" x14ac:dyDescent="0.2">
      <c r="A2586" t="s">
        <v>127</v>
      </c>
      <c r="C2586" t="str">
        <f>VLOOKUP(A2586,State_Name!A:B,2,FALSE)</f>
        <v>ME</v>
      </c>
      <c r="D2586" t="str">
        <f t="shared" si="462"/>
        <v>ME</v>
      </c>
      <c r="E2586" t="str">
        <f>VLOOKUP(D2586,State_Name!B:C,2,FALSE)</f>
        <v>Maine</v>
      </c>
      <c r="F2586" t="s">
        <v>45</v>
      </c>
      <c r="G2586" t="s">
        <v>46</v>
      </c>
      <c r="H2586" t="s">
        <v>47</v>
      </c>
      <c r="I2586">
        <v>25.019100000000002</v>
      </c>
      <c r="J2586" t="s">
        <v>50</v>
      </c>
      <c r="K2586">
        <v>74.980900000000005</v>
      </c>
      <c r="L2586">
        <v>101</v>
      </c>
      <c r="M2586" t="s">
        <v>51</v>
      </c>
      <c r="N2586" t="s">
        <v>266</v>
      </c>
      <c r="O2586" t="s">
        <v>70</v>
      </c>
      <c r="P2586" t="s">
        <v>120</v>
      </c>
      <c r="Q2586" t="s">
        <v>51</v>
      </c>
      <c r="R2586" t="s">
        <v>131</v>
      </c>
      <c r="S2586">
        <v>23</v>
      </c>
      <c r="T2586" t="s">
        <v>88</v>
      </c>
    </row>
    <row r="2587" spans="1:20" x14ac:dyDescent="0.2">
      <c r="A2587" t="s">
        <v>41</v>
      </c>
      <c r="B2587" t="str">
        <f t="shared" ref="B2587:B2588" si="463">RIGHT(A2587,2)</f>
        <v>NY</v>
      </c>
      <c r="D2587" t="str">
        <f t="shared" si="462"/>
        <v>NY</v>
      </c>
      <c r="E2587" t="str">
        <f>VLOOKUP(D2587,State_Name!B:C,2,FALSE)</f>
        <v>New York</v>
      </c>
      <c r="F2587" t="s">
        <v>45</v>
      </c>
      <c r="G2587" t="s">
        <v>46</v>
      </c>
      <c r="H2587" t="s">
        <v>47</v>
      </c>
      <c r="I2587">
        <v>27.889900000000001</v>
      </c>
      <c r="J2587" t="s">
        <v>50</v>
      </c>
      <c r="K2587">
        <v>72.110100000000003</v>
      </c>
      <c r="L2587">
        <v>151</v>
      </c>
      <c r="M2587" t="s">
        <v>51</v>
      </c>
      <c r="N2587" t="s">
        <v>52</v>
      </c>
      <c r="O2587" t="s">
        <v>105</v>
      </c>
      <c r="P2587" t="s">
        <v>120</v>
      </c>
      <c r="Q2587" t="s">
        <v>51</v>
      </c>
      <c r="R2587" t="s">
        <v>54</v>
      </c>
      <c r="S2587">
        <v>117</v>
      </c>
      <c r="T2587" t="s">
        <v>62</v>
      </c>
    </row>
    <row r="2588" spans="1:20" x14ac:dyDescent="0.2">
      <c r="A2588" t="s">
        <v>65</v>
      </c>
      <c r="B2588" t="str">
        <f t="shared" si="463"/>
        <v>TX</v>
      </c>
      <c r="D2588" t="str">
        <f t="shared" si="462"/>
        <v>TX</v>
      </c>
      <c r="E2588" t="str">
        <f>VLOOKUP(D2588,State_Name!B:C,2,FALSE)</f>
        <v>Texas</v>
      </c>
      <c r="F2588" t="s">
        <v>45</v>
      </c>
      <c r="G2588" t="s">
        <v>46</v>
      </c>
      <c r="H2588" t="s">
        <v>47</v>
      </c>
      <c r="I2588">
        <v>20.221800000000002</v>
      </c>
      <c r="J2588" t="s">
        <v>50</v>
      </c>
      <c r="K2588">
        <v>79.778199999999998</v>
      </c>
      <c r="L2588">
        <v>74</v>
      </c>
      <c r="M2588" t="s">
        <v>99</v>
      </c>
      <c r="N2588" t="s">
        <v>92</v>
      </c>
      <c r="O2588" t="s">
        <v>53</v>
      </c>
      <c r="P2588" t="s">
        <v>51</v>
      </c>
      <c r="Q2588" t="s">
        <v>71</v>
      </c>
      <c r="R2588" t="s">
        <v>72</v>
      </c>
      <c r="S2588">
        <v>128</v>
      </c>
      <c r="T2588" t="s">
        <v>62</v>
      </c>
    </row>
    <row r="2589" spans="1:20" hidden="1" x14ac:dyDescent="0.2">
      <c r="A2589" t="s">
        <v>255</v>
      </c>
      <c r="F2589" t="s">
        <v>45</v>
      </c>
      <c r="G2589" t="s">
        <v>46</v>
      </c>
      <c r="H2589" t="s">
        <v>47</v>
      </c>
      <c r="I2589">
        <v>17.946999999999999</v>
      </c>
      <c r="J2589" t="s">
        <v>50</v>
      </c>
      <c r="K2589">
        <v>82.052999999999997</v>
      </c>
      <c r="L2589">
        <v>1600</v>
      </c>
      <c r="M2589" t="s">
        <v>99</v>
      </c>
      <c r="N2589" t="s">
        <v>51</v>
      </c>
      <c r="O2589" t="s">
        <v>70</v>
      </c>
      <c r="P2589" t="s">
        <v>120</v>
      </c>
      <c r="Q2589" t="s">
        <v>51</v>
      </c>
      <c r="S2589">
        <v>59</v>
      </c>
      <c r="T2589" t="s">
        <v>256</v>
      </c>
    </row>
    <row r="2590" spans="1:20" x14ac:dyDescent="0.2">
      <c r="A2590" t="s">
        <v>188</v>
      </c>
      <c r="C2590" t="str">
        <f>VLOOKUP(A2590,State_Name!A:B,2,FALSE)</f>
        <v>WV</v>
      </c>
      <c r="D2590" t="str">
        <f t="shared" ref="D2590:D2591" si="464">B2590&amp;C2590</f>
        <v>WV</v>
      </c>
      <c r="E2590" t="str">
        <f>VLOOKUP(D2590,State_Name!B:C,2,FALSE)</f>
        <v>West Virginia</v>
      </c>
      <c r="F2590" t="s">
        <v>128</v>
      </c>
      <c r="G2590" t="s">
        <v>129</v>
      </c>
      <c r="H2590" t="s">
        <v>81</v>
      </c>
      <c r="I2590">
        <v>41.921700000000001</v>
      </c>
      <c r="J2590" t="s">
        <v>130</v>
      </c>
      <c r="K2590">
        <v>58.078299999999999</v>
      </c>
      <c r="L2590">
        <v>58</v>
      </c>
      <c r="M2590" t="s">
        <v>51</v>
      </c>
      <c r="N2590" t="s">
        <v>69</v>
      </c>
      <c r="O2590" t="s">
        <v>51</v>
      </c>
      <c r="P2590" t="s">
        <v>51</v>
      </c>
      <c r="Q2590" t="s">
        <v>215</v>
      </c>
      <c r="R2590" t="s">
        <v>189</v>
      </c>
      <c r="S2590">
        <v>54</v>
      </c>
      <c r="T2590" t="s">
        <v>88</v>
      </c>
    </row>
    <row r="2591" spans="1:20" x14ac:dyDescent="0.2">
      <c r="A2591" t="s">
        <v>165</v>
      </c>
      <c r="C2591" t="str">
        <f>VLOOKUP(A2591,State_Name!A:B,2,FALSE)</f>
        <v>RI</v>
      </c>
      <c r="D2591" t="str">
        <f t="shared" si="464"/>
        <v>RI</v>
      </c>
      <c r="E2591" t="str">
        <f>VLOOKUP(D2591,State_Name!B:C,2,FALSE)</f>
        <v>Rhode Island</v>
      </c>
      <c r="F2591" t="s">
        <v>79</v>
      </c>
      <c r="G2591" t="s">
        <v>80</v>
      </c>
      <c r="H2591" t="s">
        <v>81</v>
      </c>
      <c r="I2591">
        <v>11.6393</v>
      </c>
      <c r="J2591" t="s">
        <v>82</v>
      </c>
      <c r="K2591">
        <v>88.360699999999994</v>
      </c>
      <c r="L2591">
        <v>265</v>
      </c>
      <c r="M2591" t="s">
        <v>51</v>
      </c>
      <c r="N2591" t="s">
        <v>69</v>
      </c>
      <c r="O2591" t="s">
        <v>105</v>
      </c>
      <c r="P2591" t="s">
        <v>120</v>
      </c>
      <c r="Q2591" t="s">
        <v>51</v>
      </c>
      <c r="R2591" t="s">
        <v>167</v>
      </c>
      <c r="S2591">
        <v>44</v>
      </c>
      <c r="T2591" t="s">
        <v>88</v>
      </c>
    </row>
    <row r="2592" spans="1:20" x14ac:dyDescent="0.2">
      <c r="A2592" t="s">
        <v>241</v>
      </c>
      <c r="F2592" t="s">
        <v>79</v>
      </c>
      <c r="G2592" t="s">
        <v>80</v>
      </c>
      <c r="H2592" t="s">
        <v>81</v>
      </c>
      <c r="I2592">
        <v>18.1447</v>
      </c>
      <c r="J2592" t="s">
        <v>82</v>
      </c>
      <c r="K2592">
        <v>81.8553</v>
      </c>
      <c r="L2592">
        <v>171</v>
      </c>
      <c r="M2592" t="s">
        <v>99</v>
      </c>
      <c r="N2592" t="s">
        <v>51</v>
      </c>
      <c r="O2592" t="s">
        <v>53</v>
      </c>
      <c r="P2592" t="s">
        <v>51</v>
      </c>
      <c r="Q2592" t="s">
        <v>51</v>
      </c>
      <c r="R2592" t="s">
        <v>242</v>
      </c>
      <c r="S2592">
        <v>2</v>
      </c>
      <c r="T2592" t="s">
        <v>88</v>
      </c>
    </row>
    <row r="2593" spans="1:20" x14ac:dyDescent="0.2">
      <c r="A2593" t="s">
        <v>236</v>
      </c>
      <c r="C2593" t="str">
        <f>VLOOKUP(A2593,State_Name!A:B,2,FALSE)</f>
        <v>FL</v>
      </c>
      <c r="D2593" t="str">
        <f t="shared" ref="D2593:D2594" si="465">B2593&amp;C2593</f>
        <v>FL</v>
      </c>
      <c r="E2593" t="str">
        <f>VLOOKUP(D2593,State_Name!B:C,2,FALSE)</f>
        <v>Florida</v>
      </c>
      <c r="F2593" t="s">
        <v>128</v>
      </c>
      <c r="G2593" t="s">
        <v>129</v>
      </c>
      <c r="H2593" t="s">
        <v>81</v>
      </c>
      <c r="I2593">
        <v>14.1402</v>
      </c>
      <c r="J2593" t="s">
        <v>130</v>
      </c>
      <c r="K2593">
        <v>85.859800000000007</v>
      </c>
      <c r="L2593">
        <v>377</v>
      </c>
      <c r="M2593" t="s">
        <v>156</v>
      </c>
      <c r="N2593" t="s">
        <v>92</v>
      </c>
      <c r="O2593" t="s">
        <v>51</v>
      </c>
      <c r="P2593" t="s">
        <v>51</v>
      </c>
      <c r="Q2593" t="s">
        <v>84</v>
      </c>
      <c r="R2593" t="s">
        <v>238</v>
      </c>
      <c r="S2593">
        <v>12</v>
      </c>
      <c r="T2593" t="s">
        <v>88</v>
      </c>
    </row>
    <row r="2594" spans="1:20" x14ac:dyDescent="0.2">
      <c r="A2594" t="s">
        <v>191</v>
      </c>
      <c r="C2594" t="str">
        <f>VLOOKUP(A2594,State_Name!A:B,2,FALSE)</f>
        <v>PA</v>
      </c>
      <c r="D2594" t="str">
        <f t="shared" si="465"/>
        <v>PA</v>
      </c>
      <c r="E2594" t="str">
        <f>VLOOKUP(D2594,State_Name!B:C,2,FALSE)</f>
        <v>Pennsylvania</v>
      </c>
      <c r="F2594" t="s">
        <v>79</v>
      </c>
      <c r="G2594" t="s">
        <v>80</v>
      </c>
      <c r="H2594" t="s">
        <v>81</v>
      </c>
      <c r="I2594">
        <v>15.915699999999999</v>
      </c>
      <c r="J2594" t="s">
        <v>82</v>
      </c>
      <c r="K2594">
        <v>84.084299999999999</v>
      </c>
      <c r="L2594">
        <v>97</v>
      </c>
      <c r="M2594" t="s">
        <v>51</v>
      </c>
      <c r="N2594" t="s">
        <v>92</v>
      </c>
      <c r="O2594" t="s">
        <v>105</v>
      </c>
      <c r="P2594" t="s">
        <v>51</v>
      </c>
      <c r="Q2594" t="s">
        <v>84</v>
      </c>
      <c r="R2594" t="s">
        <v>192</v>
      </c>
      <c r="S2594">
        <v>42</v>
      </c>
      <c r="T2594" t="s">
        <v>88</v>
      </c>
    </row>
    <row r="2595" spans="1:20" x14ac:dyDescent="0.2">
      <c r="A2595" t="s">
        <v>114</v>
      </c>
      <c r="F2595" t="s">
        <v>128</v>
      </c>
      <c r="G2595" t="s">
        <v>129</v>
      </c>
      <c r="H2595" t="s">
        <v>81</v>
      </c>
      <c r="I2595">
        <v>36.988199999999999</v>
      </c>
      <c r="J2595" t="s">
        <v>130</v>
      </c>
      <c r="K2595">
        <v>63.011800000000001</v>
      </c>
      <c r="L2595">
        <v>30</v>
      </c>
      <c r="M2595" t="s">
        <v>51</v>
      </c>
      <c r="N2595" t="s">
        <v>51</v>
      </c>
      <c r="O2595" t="s">
        <v>51</v>
      </c>
      <c r="P2595" t="s">
        <v>237</v>
      </c>
      <c r="Q2595" t="s">
        <v>51</v>
      </c>
      <c r="R2595" t="s">
        <v>116</v>
      </c>
      <c r="S2595">
        <v>113</v>
      </c>
      <c r="T2595" t="s">
        <v>62</v>
      </c>
    </row>
    <row r="2596" spans="1:20" x14ac:dyDescent="0.2">
      <c r="A2596" t="s">
        <v>252</v>
      </c>
      <c r="C2596" t="str">
        <f>VLOOKUP(A2596,State_Name!A:B,2,FALSE)</f>
        <v>DE</v>
      </c>
      <c r="D2596" t="str">
        <f t="shared" ref="D2596:D2598" si="466">B2596&amp;C2596</f>
        <v>DE</v>
      </c>
      <c r="E2596" t="str">
        <f>VLOOKUP(D2596,State_Name!B:C,2,FALSE)</f>
        <v>Delaware</v>
      </c>
      <c r="F2596" t="s">
        <v>66</v>
      </c>
      <c r="G2596" t="s">
        <v>66</v>
      </c>
      <c r="H2596" t="s">
        <v>67</v>
      </c>
      <c r="I2596">
        <v>3.1516000000000002</v>
      </c>
      <c r="J2596" t="s">
        <v>68</v>
      </c>
      <c r="K2596">
        <v>96.848399999999998</v>
      </c>
      <c r="L2596">
        <v>32</v>
      </c>
      <c r="M2596" t="s">
        <v>99</v>
      </c>
      <c r="N2596" t="s">
        <v>52</v>
      </c>
      <c r="O2596" t="s">
        <v>53</v>
      </c>
      <c r="P2596" t="s">
        <v>51</v>
      </c>
      <c r="Q2596" t="s">
        <v>71</v>
      </c>
      <c r="R2596" t="s">
        <v>253</v>
      </c>
      <c r="S2596">
        <v>10</v>
      </c>
      <c r="T2596" t="s">
        <v>88</v>
      </c>
    </row>
    <row r="2597" spans="1:20" x14ac:dyDescent="0.2">
      <c r="A2597" t="s">
        <v>224</v>
      </c>
      <c r="B2597" t="str">
        <f t="shared" ref="B2597:B2598" si="467">RIGHT(A2597,2)</f>
        <v>TN</v>
      </c>
      <c r="D2597" t="str">
        <f t="shared" si="466"/>
        <v>TN</v>
      </c>
      <c r="E2597" t="str">
        <f>VLOOKUP(D2597,State_Name!B:C,2,FALSE)</f>
        <v>Tennessee</v>
      </c>
      <c r="F2597" t="s">
        <v>66</v>
      </c>
      <c r="G2597" t="s">
        <v>66</v>
      </c>
      <c r="H2597" t="s">
        <v>67</v>
      </c>
      <c r="I2597">
        <v>13.8756</v>
      </c>
      <c r="J2597" t="s">
        <v>68</v>
      </c>
      <c r="K2597">
        <v>86.124399999999994</v>
      </c>
      <c r="L2597">
        <v>45</v>
      </c>
      <c r="M2597" t="s">
        <v>156</v>
      </c>
      <c r="N2597" t="s">
        <v>166</v>
      </c>
      <c r="O2597" t="s">
        <v>51</v>
      </c>
      <c r="P2597" t="s">
        <v>120</v>
      </c>
      <c r="Q2597" t="s">
        <v>51</v>
      </c>
      <c r="S2597" t="s">
        <v>225</v>
      </c>
      <c r="T2597" t="s">
        <v>62</v>
      </c>
    </row>
    <row r="2598" spans="1:20" x14ac:dyDescent="0.2">
      <c r="A2598" t="s">
        <v>119</v>
      </c>
      <c r="B2598" t="str">
        <f t="shared" si="467"/>
        <v>NY</v>
      </c>
      <c r="D2598" t="str">
        <f t="shared" si="466"/>
        <v>NY</v>
      </c>
      <c r="E2598" t="str">
        <f>VLOOKUP(D2598,State_Name!B:C,2,FALSE)</f>
        <v>New York</v>
      </c>
      <c r="F2598" t="s">
        <v>66</v>
      </c>
      <c r="G2598" t="s">
        <v>66</v>
      </c>
      <c r="H2598" t="s">
        <v>67</v>
      </c>
      <c r="I2598">
        <v>7.6208</v>
      </c>
      <c r="J2598" t="s">
        <v>68</v>
      </c>
      <c r="K2598">
        <v>92.379199999999997</v>
      </c>
      <c r="L2598">
        <v>614</v>
      </c>
      <c r="M2598" t="s">
        <v>156</v>
      </c>
      <c r="N2598" t="s">
        <v>52</v>
      </c>
      <c r="O2598" t="s">
        <v>51</v>
      </c>
      <c r="P2598" t="s">
        <v>120</v>
      </c>
      <c r="Q2598" t="s">
        <v>51</v>
      </c>
      <c r="R2598" t="s">
        <v>121</v>
      </c>
      <c r="S2598">
        <v>121</v>
      </c>
      <c r="T2598" t="s">
        <v>62</v>
      </c>
    </row>
    <row r="2599" spans="1:20" x14ac:dyDescent="0.2">
      <c r="A2599" t="s">
        <v>152</v>
      </c>
      <c r="F2599" t="s">
        <v>45</v>
      </c>
      <c r="G2599" t="s">
        <v>46</v>
      </c>
      <c r="H2599" t="s">
        <v>47</v>
      </c>
      <c r="I2599">
        <v>22.6267</v>
      </c>
      <c r="J2599" t="s">
        <v>50</v>
      </c>
      <c r="K2599">
        <v>77.3733</v>
      </c>
      <c r="L2599">
        <v>437</v>
      </c>
      <c r="M2599" t="s">
        <v>51</v>
      </c>
      <c r="N2599" t="s">
        <v>51</v>
      </c>
      <c r="O2599" t="s">
        <v>70</v>
      </c>
      <c r="P2599" t="s">
        <v>120</v>
      </c>
      <c r="Q2599" t="s">
        <v>51</v>
      </c>
      <c r="R2599" t="s">
        <v>153</v>
      </c>
      <c r="S2599">
        <v>21</v>
      </c>
      <c r="T2599" t="s">
        <v>88</v>
      </c>
    </row>
    <row r="2600" spans="1:20" x14ac:dyDescent="0.2">
      <c r="A2600" t="s">
        <v>236</v>
      </c>
      <c r="F2600" t="s">
        <v>45</v>
      </c>
      <c r="G2600" t="s">
        <v>46</v>
      </c>
      <c r="H2600" t="s">
        <v>47</v>
      </c>
      <c r="I2600">
        <v>16.700600000000001</v>
      </c>
      <c r="J2600" t="s">
        <v>50</v>
      </c>
      <c r="K2600">
        <v>83.299400000000006</v>
      </c>
      <c r="L2600">
        <v>696</v>
      </c>
      <c r="M2600" t="s">
        <v>99</v>
      </c>
      <c r="N2600" t="s">
        <v>51</v>
      </c>
      <c r="O2600" t="s">
        <v>70</v>
      </c>
      <c r="P2600" t="s">
        <v>120</v>
      </c>
      <c r="Q2600" t="s">
        <v>51</v>
      </c>
      <c r="R2600" t="s">
        <v>238</v>
      </c>
      <c r="S2600">
        <v>12</v>
      </c>
      <c r="T2600" t="s">
        <v>88</v>
      </c>
    </row>
    <row r="2601" spans="1:20" hidden="1" x14ac:dyDescent="0.2">
      <c r="A2601" t="s">
        <v>255</v>
      </c>
      <c r="F2601" t="s">
        <v>79</v>
      </c>
      <c r="G2601" t="s">
        <v>80</v>
      </c>
      <c r="H2601" t="s">
        <v>81</v>
      </c>
      <c r="I2601">
        <v>24.362100000000002</v>
      </c>
      <c r="J2601" t="s">
        <v>82</v>
      </c>
      <c r="K2601">
        <v>75.637900000000002</v>
      </c>
      <c r="L2601">
        <v>44</v>
      </c>
      <c r="M2601" t="s">
        <v>51</v>
      </c>
      <c r="N2601" t="s">
        <v>249</v>
      </c>
      <c r="O2601" t="s">
        <v>51</v>
      </c>
      <c r="P2601" t="s">
        <v>51</v>
      </c>
      <c r="Q2601" t="s">
        <v>84</v>
      </c>
      <c r="S2601">
        <v>59</v>
      </c>
      <c r="T2601" t="s">
        <v>256</v>
      </c>
    </row>
    <row r="2602" spans="1:20" x14ac:dyDescent="0.2">
      <c r="A2602" t="s">
        <v>170</v>
      </c>
      <c r="C2602" t="str">
        <f>VLOOKUP(A2602,State_Name!A:B,2,FALSE)</f>
        <v>MD</v>
      </c>
      <c r="D2602" t="str">
        <f>B2602&amp;C2602</f>
        <v>MD</v>
      </c>
      <c r="E2602" t="str">
        <f>VLOOKUP(D2602,State_Name!B:C,2,FALSE)</f>
        <v>Maryland</v>
      </c>
      <c r="F2602" t="s">
        <v>128</v>
      </c>
      <c r="G2602" t="s">
        <v>129</v>
      </c>
      <c r="H2602" t="s">
        <v>81</v>
      </c>
      <c r="I2602">
        <v>24.6892</v>
      </c>
      <c r="J2602" t="s">
        <v>130</v>
      </c>
      <c r="K2602">
        <v>75.3108</v>
      </c>
      <c r="L2602">
        <v>170</v>
      </c>
      <c r="M2602" t="s">
        <v>99</v>
      </c>
      <c r="N2602" t="s">
        <v>69</v>
      </c>
      <c r="O2602" t="s">
        <v>83</v>
      </c>
      <c r="P2602" t="s">
        <v>106</v>
      </c>
      <c r="Q2602" t="s">
        <v>51</v>
      </c>
      <c r="R2602" t="s">
        <v>171</v>
      </c>
      <c r="S2602">
        <v>24</v>
      </c>
      <c r="T2602" t="s">
        <v>88</v>
      </c>
    </row>
    <row r="2603" spans="1:20" x14ac:dyDescent="0.2">
      <c r="A2603" t="s">
        <v>287</v>
      </c>
      <c r="F2603" t="s">
        <v>66</v>
      </c>
      <c r="G2603" t="s">
        <v>66</v>
      </c>
      <c r="H2603" t="s">
        <v>67</v>
      </c>
      <c r="I2603">
        <v>7.2644000000000002</v>
      </c>
      <c r="J2603" t="s">
        <v>68</v>
      </c>
      <c r="K2603">
        <v>92.735600000000005</v>
      </c>
      <c r="L2603">
        <v>430</v>
      </c>
      <c r="M2603" t="s">
        <v>51</v>
      </c>
      <c r="N2603" t="s">
        <v>51</v>
      </c>
      <c r="O2603" t="s">
        <v>70</v>
      </c>
      <c r="P2603" t="s">
        <v>51</v>
      </c>
      <c r="Q2603" t="s">
        <v>51</v>
      </c>
      <c r="R2603" t="s">
        <v>288</v>
      </c>
      <c r="S2603">
        <v>55</v>
      </c>
      <c r="T2603" t="s">
        <v>88</v>
      </c>
    </row>
    <row r="2604" spans="1:20" x14ac:dyDescent="0.2">
      <c r="A2604" t="s">
        <v>41</v>
      </c>
      <c r="B2604" t="str">
        <f>RIGHT(A2604,2)</f>
        <v>NY</v>
      </c>
      <c r="D2604" t="str">
        <f t="shared" ref="D2604:D2608" si="468">B2604&amp;C2604</f>
        <v>NY</v>
      </c>
      <c r="E2604" t="str">
        <f>VLOOKUP(D2604,State_Name!B:C,2,FALSE)</f>
        <v>New York</v>
      </c>
      <c r="F2604" t="s">
        <v>66</v>
      </c>
      <c r="G2604" t="s">
        <v>66</v>
      </c>
      <c r="H2604" t="s">
        <v>67</v>
      </c>
      <c r="I2604">
        <v>0</v>
      </c>
      <c r="J2604" t="s">
        <v>68</v>
      </c>
      <c r="K2604">
        <v>100</v>
      </c>
      <c r="L2604">
        <v>33</v>
      </c>
      <c r="M2604" t="s">
        <v>156</v>
      </c>
      <c r="N2604" t="s">
        <v>69</v>
      </c>
      <c r="O2604" t="s">
        <v>105</v>
      </c>
      <c r="P2604" t="s">
        <v>51</v>
      </c>
      <c r="Q2604" t="s">
        <v>71</v>
      </c>
      <c r="R2604" t="s">
        <v>54</v>
      </c>
      <c r="S2604">
        <v>117</v>
      </c>
      <c r="T2604" t="s">
        <v>62</v>
      </c>
    </row>
    <row r="2605" spans="1:20" x14ac:dyDescent="0.2">
      <c r="A2605" t="s">
        <v>287</v>
      </c>
      <c r="C2605" t="str">
        <f>VLOOKUP(A2605,State_Name!A:B,2,FALSE)</f>
        <v>WI</v>
      </c>
      <c r="D2605" t="str">
        <f t="shared" si="468"/>
        <v>WI</v>
      </c>
      <c r="E2605" t="str">
        <f>VLOOKUP(D2605,State_Name!B:C,2,FALSE)</f>
        <v>Wisconsin</v>
      </c>
      <c r="F2605" t="s">
        <v>128</v>
      </c>
      <c r="G2605" t="s">
        <v>129</v>
      </c>
      <c r="H2605" t="s">
        <v>81</v>
      </c>
      <c r="I2605">
        <v>6.9733000000000001</v>
      </c>
      <c r="J2605" t="s">
        <v>130</v>
      </c>
      <c r="K2605">
        <v>93.026700000000005</v>
      </c>
      <c r="L2605">
        <v>332</v>
      </c>
      <c r="M2605" t="s">
        <v>99</v>
      </c>
      <c r="N2605" t="s">
        <v>69</v>
      </c>
      <c r="O2605" t="s">
        <v>51</v>
      </c>
      <c r="P2605" t="s">
        <v>51</v>
      </c>
      <c r="Q2605" t="s">
        <v>71</v>
      </c>
      <c r="R2605" t="s">
        <v>288</v>
      </c>
      <c r="S2605">
        <v>55</v>
      </c>
      <c r="T2605" t="s">
        <v>88</v>
      </c>
    </row>
    <row r="2606" spans="1:20" x14ac:dyDescent="0.2">
      <c r="A2606" t="s">
        <v>124</v>
      </c>
      <c r="B2606" t="str">
        <f t="shared" ref="B2606" si="469">RIGHT(A2606,2)</f>
        <v>NY</v>
      </c>
      <c r="D2606" t="str">
        <f t="shared" si="468"/>
        <v>NY</v>
      </c>
      <c r="E2606" t="str">
        <f>VLOOKUP(D2606,State_Name!B:C,2,FALSE)</f>
        <v>New York</v>
      </c>
      <c r="F2606" t="s">
        <v>140</v>
      </c>
      <c r="G2606" t="s">
        <v>141</v>
      </c>
      <c r="H2606" t="s">
        <v>81</v>
      </c>
      <c r="I2606">
        <v>0</v>
      </c>
      <c r="J2606" t="s">
        <v>142</v>
      </c>
      <c r="K2606">
        <v>100</v>
      </c>
      <c r="L2606">
        <v>42</v>
      </c>
      <c r="M2606" t="s">
        <v>156</v>
      </c>
      <c r="N2606" t="s">
        <v>52</v>
      </c>
      <c r="O2606" t="s">
        <v>53</v>
      </c>
      <c r="P2606" t="s">
        <v>120</v>
      </c>
      <c r="Q2606" t="s">
        <v>51</v>
      </c>
      <c r="R2606" t="s">
        <v>125</v>
      </c>
      <c r="S2606">
        <v>118</v>
      </c>
      <c r="T2606" t="s">
        <v>62</v>
      </c>
    </row>
    <row r="2607" spans="1:20" x14ac:dyDescent="0.2">
      <c r="A2607" t="s">
        <v>264</v>
      </c>
      <c r="B2607" t="s">
        <v>264</v>
      </c>
      <c r="D2607" t="str">
        <f t="shared" si="468"/>
        <v>District of Columbia</v>
      </c>
      <c r="E2607" t="e">
        <f>VLOOKUP(D2607,State_Name!B:C,2,FALSE)</f>
        <v>#N/A</v>
      </c>
      <c r="F2607" t="s">
        <v>79</v>
      </c>
      <c r="G2607" t="s">
        <v>80</v>
      </c>
      <c r="H2607" t="s">
        <v>81</v>
      </c>
      <c r="I2607">
        <v>19.974299999999999</v>
      </c>
      <c r="J2607" t="s">
        <v>82</v>
      </c>
      <c r="K2607">
        <v>80.025700000000001</v>
      </c>
      <c r="L2607">
        <v>698</v>
      </c>
      <c r="M2607" t="s">
        <v>156</v>
      </c>
      <c r="N2607" t="s">
        <v>52</v>
      </c>
      <c r="O2607" t="s">
        <v>53</v>
      </c>
      <c r="P2607" t="s">
        <v>51</v>
      </c>
      <c r="Q2607" t="s">
        <v>51</v>
      </c>
      <c r="R2607" t="s">
        <v>265</v>
      </c>
      <c r="S2607">
        <v>11</v>
      </c>
      <c r="T2607" t="s">
        <v>62</v>
      </c>
    </row>
    <row r="2608" spans="1:20" x14ac:dyDescent="0.2">
      <c r="A2608" t="s">
        <v>236</v>
      </c>
      <c r="C2608" t="str">
        <f>VLOOKUP(A2608,State_Name!A:B,2,FALSE)</f>
        <v>FL</v>
      </c>
      <c r="D2608" t="str">
        <f t="shared" si="468"/>
        <v>FL</v>
      </c>
      <c r="E2608" t="str">
        <f>VLOOKUP(D2608,State_Name!B:C,2,FALSE)</f>
        <v>Florida</v>
      </c>
      <c r="F2608" t="s">
        <v>66</v>
      </c>
      <c r="G2608" t="s">
        <v>66</v>
      </c>
      <c r="H2608" t="s">
        <v>67</v>
      </c>
      <c r="I2608">
        <v>6.9965000000000002</v>
      </c>
      <c r="J2608" t="s">
        <v>68</v>
      </c>
      <c r="K2608">
        <v>93.003500000000003</v>
      </c>
      <c r="L2608">
        <v>432</v>
      </c>
      <c r="M2608" t="s">
        <v>51</v>
      </c>
      <c r="N2608" t="s">
        <v>92</v>
      </c>
      <c r="O2608" t="s">
        <v>105</v>
      </c>
      <c r="P2608" t="s">
        <v>120</v>
      </c>
      <c r="Q2608" t="s">
        <v>51</v>
      </c>
      <c r="R2608" t="s">
        <v>238</v>
      </c>
      <c r="S2608">
        <v>12</v>
      </c>
      <c r="T2608" t="s">
        <v>88</v>
      </c>
    </row>
    <row r="2609" spans="1:20" x14ac:dyDescent="0.2">
      <c r="A2609" t="s">
        <v>261</v>
      </c>
      <c r="F2609" t="s">
        <v>128</v>
      </c>
      <c r="G2609" t="s">
        <v>129</v>
      </c>
      <c r="H2609" t="s">
        <v>81</v>
      </c>
      <c r="I2609">
        <v>42.309199999999997</v>
      </c>
      <c r="J2609" t="s">
        <v>130</v>
      </c>
      <c r="K2609">
        <v>57.690800000000003</v>
      </c>
      <c r="L2609">
        <v>72</v>
      </c>
      <c r="M2609" t="s">
        <v>156</v>
      </c>
      <c r="N2609" t="s">
        <v>51</v>
      </c>
      <c r="O2609" t="s">
        <v>51</v>
      </c>
      <c r="P2609" t="s">
        <v>161</v>
      </c>
      <c r="Q2609" t="s">
        <v>51</v>
      </c>
      <c r="R2609" t="s">
        <v>262</v>
      </c>
      <c r="S2609">
        <v>31</v>
      </c>
      <c r="T2609" t="s">
        <v>88</v>
      </c>
    </row>
    <row r="2610" spans="1:20" x14ac:dyDescent="0.2">
      <c r="A2610" t="s">
        <v>296</v>
      </c>
      <c r="B2610" t="str">
        <f>RIGHT(A2610,2)</f>
        <v>GA</v>
      </c>
      <c r="D2610" t="str">
        <f>B2610&amp;C2610</f>
        <v>GA</v>
      </c>
      <c r="E2610" t="str">
        <f>VLOOKUP(D2610,State_Name!B:C,2,FALSE)</f>
        <v>Georgia</v>
      </c>
      <c r="F2610" t="s">
        <v>128</v>
      </c>
      <c r="G2610" t="s">
        <v>129</v>
      </c>
      <c r="H2610" t="s">
        <v>81</v>
      </c>
      <c r="I2610">
        <v>5.3958000000000004</v>
      </c>
      <c r="J2610" t="s">
        <v>130</v>
      </c>
      <c r="K2610">
        <v>94.604200000000006</v>
      </c>
      <c r="L2610">
        <v>34</v>
      </c>
      <c r="M2610" t="s">
        <v>51</v>
      </c>
      <c r="N2610" t="s">
        <v>69</v>
      </c>
      <c r="O2610" t="s">
        <v>83</v>
      </c>
      <c r="P2610" t="s">
        <v>120</v>
      </c>
      <c r="Q2610" t="s">
        <v>51</v>
      </c>
      <c r="R2610" t="s">
        <v>297</v>
      </c>
      <c r="S2610">
        <v>111</v>
      </c>
      <c r="T2610" t="s">
        <v>62</v>
      </c>
    </row>
    <row r="2611" spans="1:20" x14ac:dyDescent="0.2">
      <c r="A2611" t="s">
        <v>119</v>
      </c>
      <c r="F2611" t="s">
        <v>66</v>
      </c>
      <c r="G2611" t="s">
        <v>66</v>
      </c>
      <c r="H2611" t="s">
        <v>67</v>
      </c>
      <c r="I2611">
        <v>28.034300000000002</v>
      </c>
      <c r="J2611" t="s">
        <v>68</v>
      </c>
      <c r="K2611">
        <v>71.965699999999998</v>
      </c>
      <c r="L2611">
        <v>198</v>
      </c>
      <c r="M2611" t="s">
        <v>51</v>
      </c>
      <c r="N2611" t="s">
        <v>51</v>
      </c>
      <c r="O2611" t="s">
        <v>83</v>
      </c>
      <c r="P2611" t="s">
        <v>106</v>
      </c>
      <c r="Q2611" t="s">
        <v>51</v>
      </c>
      <c r="R2611" t="s">
        <v>121</v>
      </c>
      <c r="S2611">
        <v>121</v>
      </c>
      <c r="T2611" t="s">
        <v>62</v>
      </c>
    </row>
    <row r="2612" spans="1:20" x14ac:dyDescent="0.2">
      <c r="A2612" t="s">
        <v>252</v>
      </c>
      <c r="F2612" t="s">
        <v>66</v>
      </c>
      <c r="G2612" t="s">
        <v>66</v>
      </c>
      <c r="H2612" t="s">
        <v>67</v>
      </c>
      <c r="I2612">
        <v>20.235900000000001</v>
      </c>
      <c r="J2612" t="s">
        <v>68</v>
      </c>
      <c r="K2612">
        <v>79.764099999999999</v>
      </c>
      <c r="L2612">
        <v>123</v>
      </c>
      <c r="M2612" t="s">
        <v>51</v>
      </c>
      <c r="N2612" t="s">
        <v>51</v>
      </c>
      <c r="O2612" t="s">
        <v>51</v>
      </c>
      <c r="P2612" t="s">
        <v>51</v>
      </c>
      <c r="Q2612" t="s">
        <v>215</v>
      </c>
      <c r="R2612" t="s">
        <v>253</v>
      </c>
      <c r="S2612">
        <v>10</v>
      </c>
      <c r="T2612" t="s">
        <v>88</v>
      </c>
    </row>
    <row r="2613" spans="1:20" x14ac:dyDescent="0.2">
      <c r="A2613" t="s">
        <v>230</v>
      </c>
      <c r="F2613" t="s">
        <v>66</v>
      </c>
      <c r="G2613" t="s">
        <v>66</v>
      </c>
      <c r="H2613" t="s">
        <v>67</v>
      </c>
      <c r="I2613">
        <v>27.9862</v>
      </c>
      <c r="J2613" t="s">
        <v>68</v>
      </c>
      <c r="K2613">
        <v>72.013800000000003</v>
      </c>
      <c r="L2613">
        <v>51</v>
      </c>
      <c r="M2613" t="s">
        <v>51</v>
      </c>
      <c r="N2613" t="s">
        <v>51</v>
      </c>
      <c r="O2613" t="s">
        <v>53</v>
      </c>
      <c r="P2613" t="s">
        <v>161</v>
      </c>
      <c r="Q2613" t="s">
        <v>51</v>
      </c>
      <c r="R2613" t="s">
        <v>231</v>
      </c>
      <c r="S2613">
        <v>37</v>
      </c>
      <c r="T2613" t="s">
        <v>88</v>
      </c>
    </row>
    <row r="2614" spans="1:20" x14ac:dyDescent="0.2">
      <c r="A2614" t="s">
        <v>188</v>
      </c>
      <c r="C2614" t="str">
        <f>VLOOKUP(A2614,State_Name!A:B,2,FALSE)</f>
        <v>WV</v>
      </c>
      <c r="D2614" t="str">
        <f t="shared" ref="D2614:D2615" si="470">B2614&amp;C2614</f>
        <v>WV</v>
      </c>
      <c r="E2614" t="str">
        <f>VLOOKUP(D2614,State_Name!B:C,2,FALSE)</f>
        <v>West Virginia</v>
      </c>
      <c r="F2614" t="s">
        <v>45</v>
      </c>
      <c r="G2614" t="s">
        <v>46</v>
      </c>
      <c r="H2614" t="s">
        <v>47</v>
      </c>
      <c r="I2614">
        <v>22.642399999999999</v>
      </c>
      <c r="J2614" t="s">
        <v>50</v>
      </c>
      <c r="K2614">
        <v>77.357600000000005</v>
      </c>
      <c r="L2614">
        <v>92</v>
      </c>
      <c r="M2614" t="s">
        <v>99</v>
      </c>
      <c r="N2614" t="s">
        <v>69</v>
      </c>
      <c r="O2614" t="s">
        <v>83</v>
      </c>
      <c r="P2614" t="s">
        <v>120</v>
      </c>
      <c r="Q2614" t="s">
        <v>51</v>
      </c>
      <c r="R2614" t="s">
        <v>189</v>
      </c>
      <c r="S2614">
        <v>54</v>
      </c>
      <c r="T2614" t="s">
        <v>88</v>
      </c>
    </row>
    <row r="2615" spans="1:20" x14ac:dyDescent="0.2">
      <c r="A2615" t="s">
        <v>244</v>
      </c>
      <c r="C2615" t="str">
        <f>VLOOKUP(A2615,State_Name!A:B,2,FALSE)</f>
        <v>IA</v>
      </c>
      <c r="D2615" t="str">
        <f t="shared" si="470"/>
        <v>IA</v>
      </c>
      <c r="E2615" t="str">
        <f>VLOOKUP(D2615,State_Name!B:C,2,FALSE)</f>
        <v>Iowa</v>
      </c>
      <c r="F2615" t="s">
        <v>66</v>
      </c>
      <c r="G2615" t="s">
        <v>66</v>
      </c>
      <c r="H2615" t="s">
        <v>67</v>
      </c>
      <c r="I2615">
        <v>5.8807</v>
      </c>
      <c r="J2615" t="s">
        <v>68</v>
      </c>
      <c r="K2615">
        <v>94.119299999999996</v>
      </c>
      <c r="L2615">
        <v>413</v>
      </c>
      <c r="M2615" t="s">
        <v>99</v>
      </c>
      <c r="N2615" t="s">
        <v>69</v>
      </c>
      <c r="O2615" t="s">
        <v>51</v>
      </c>
      <c r="P2615" t="s">
        <v>120</v>
      </c>
      <c r="Q2615" t="s">
        <v>51</v>
      </c>
      <c r="R2615" t="s">
        <v>245</v>
      </c>
      <c r="S2615">
        <v>19</v>
      </c>
      <c r="T2615" t="s">
        <v>88</v>
      </c>
    </row>
    <row r="2616" spans="1:20" hidden="1" x14ac:dyDescent="0.2">
      <c r="A2616" t="s">
        <v>255</v>
      </c>
      <c r="F2616" t="s">
        <v>45</v>
      </c>
      <c r="G2616" t="s">
        <v>46</v>
      </c>
      <c r="H2616" t="s">
        <v>47</v>
      </c>
      <c r="I2616">
        <v>17.8203</v>
      </c>
      <c r="J2616" t="s">
        <v>50</v>
      </c>
      <c r="K2616">
        <v>82.179699999999997</v>
      </c>
      <c r="L2616">
        <v>111</v>
      </c>
      <c r="M2616" t="s">
        <v>99</v>
      </c>
      <c r="N2616" t="s">
        <v>92</v>
      </c>
      <c r="O2616" t="s">
        <v>83</v>
      </c>
      <c r="P2616" t="s">
        <v>51</v>
      </c>
      <c r="Q2616" t="s">
        <v>71</v>
      </c>
      <c r="S2616">
        <v>59</v>
      </c>
      <c r="T2616" t="s">
        <v>256</v>
      </c>
    </row>
    <row r="2617" spans="1:20" hidden="1" x14ac:dyDescent="0.2">
      <c r="A2617" t="s">
        <v>255</v>
      </c>
      <c r="F2617" t="s">
        <v>66</v>
      </c>
      <c r="G2617" t="s">
        <v>66</v>
      </c>
      <c r="H2617" t="s">
        <v>67</v>
      </c>
      <c r="I2617">
        <v>23.7623</v>
      </c>
      <c r="J2617" t="s">
        <v>68</v>
      </c>
      <c r="K2617">
        <v>76.237700000000004</v>
      </c>
      <c r="L2617">
        <v>733</v>
      </c>
      <c r="M2617" t="s">
        <v>51</v>
      </c>
      <c r="N2617" t="s">
        <v>51</v>
      </c>
      <c r="O2617" t="s">
        <v>51</v>
      </c>
      <c r="P2617" t="s">
        <v>51</v>
      </c>
      <c r="Q2617" t="s">
        <v>115</v>
      </c>
      <c r="S2617">
        <v>59</v>
      </c>
      <c r="T2617" t="s">
        <v>256</v>
      </c>
    </row>
    <row r="2618" spans="1:20" hidden="1" x14ac:dyDescent="0.2">
      <c r="A2618" t="s">
        <v>255</v>
      </c>
      <c r="F2618" t="s">
        <v>45</v>
      </c>
      <c r="G2618" t="s">
        <v>46</v>
      </c>
      <c r="H2618" t="s">
        <v>47</v>
      </c>
      <c r="I2618">
        <v>44.095599999999997</v>
      </c>
      <c r="J2618" t="s">
        <v>50</v>
      </c>
      <c r="K2618">
        <v>55.904400000000003</v>
      </c>
      <c r="L2618">
        <v>37</v>
      </c>
      <c r="M2618" t="s">
        <v>51</v>
      </c>
      <c r="N2618" t="s">
        <v>166</v>
      </c>
      <c r="O2618" t="s">
        <v>83</v>
      </c>
      <c r="P2618" t="s">
        <v>51</v>
      </c>
      <c r="Q2618" t="s">
        <v>71</v>
      </c>
      <c r="S2618">
        <v>59</v>
      </c>
      <c r="T2618" t="s">
        <v>256</v>
      </c>
    </row>
    <row r="2619" spans="1:20" x14ac:dyDescent="0.2">
      <c r="A2619" t="s">
        <v>139</v>
      </c>
      <c r="C2619" t="str">
        <f>VLOOKUP(A2619,State_Name!A:B,2,FALSE)</f>
        <v>NV</v>
      </c>
      <c r="D2619" t="str">
        <f>B2619&amp;C2619</f>
        <v>NV</v>
      </c>
      <c r="E2619" t="str">
        <f>VLOOKUP(D2619,State_Name!B:C,2,FALSE)</f>
        <v>Nevada</v>
      </c>
      <c r="F2619" t="s">
        <v>66</v>
      </c>
      <c r="G2619" t="s">
        <v>66</v>
      </c>
      <c r="H2619" t="s">
        <v>67</v>
      </c>
      <c r="I2619">
        <v>9.3504000000000005</v>
      </c>
      <c r="J2619" t="s">
        <v>68</v>
      </c>
      <c r="K2619">
        <v>90.649600000000007</v>
      </c>
      <c r="L2619">
        <v>36</v>
      </c>
      <c r="M2619" t="s">
        <v>156</v>
      </c>
      <c r="N2619" t="s">
        <v>69</v>
      </c>
      <c r="O2619" t="s">
        <v>70</v>
      </c>
      <c r="P2619" t="s">
        <v>51</v>
      </c>
      <c r="Q2619" t="s">
        <v>71</v>
      </c>
      <c r="R2619" t="s">
        <v>143</v>
      </c>
      <c r="S2619">
        <v>32</v>
      </c>
      <c r="T2619" t="s">
        <v>88</v>
      </c>
    </row>
    <row r="2620" spans="1:20" x14ac:dyDescent="0.2">
      <c r="A2620" t="s">
        <v>191</v>
      </c>
      <c r="F2620" t="s">
        <v>140</v>
      </c>
      <c r="G2620" t="s">
        <v>141</v>
      </c>
      <c r="H2620" t="s">
        <v>81</v>
      </c>
      <c r="I2620">
        <v>1.5769</v>
      </c>
      <c r="J2620" t="s">
        <v>142</v>
      </c>
      <c r="K2620">
        <v>98.423100000000005</v>
      </c>
      <c r="L2620">
        <v>336</v>
      </c>
      <c r="M2620" t="s">
        <v>99</v>
      </c>
      <c r="N2620" t="s">
        <v>51</v>
      </c>
      <c r="O2620" t="s">
        <v>53</v>
      </c>
      <c r="P2620" t="s">
        <v>120</v>
      </c>
      <c r="Q2620" t="s">
        <v>51</v>
      </c>
      <c r="R2620" t="s">
        <v>192</v>
      </c>
      <c r="S2620">
        <v>42</v>
      </c>
      <c r="T2620" t="s">
        <v>88</v>
      </c>
    </row>
    <row r="2621" spans="1:20" x14ac:dyDescent="0.2">
      <c r="A2621" t="s">
        <v>227</v>
      </c>
      <c r="B2621" t="str">
        <f>RIGHT(A2621,2)</f>
        <v>NY</v>
      </c>
      <c r="D2621" t="str">
        <f t="shared" ref="D2621:D2622" si="471">B2621&amp;C2621</f>
        <v>NY</v>
      </c>
      <c r="E2621" t="str">
        <f>VLOOKUP(D2621,State_Name!B:C,2,FALSE)</f>
        <v>New York</v>
      </c>
      <c r="F2621" t="s">
        <v>66</v>
      </c>
      <c r="G2621" t="s">
        <v>66</v>
      </c>
      <c r="H2621" t="s">
        <v>67</v>
      </c>
      <c r="I2621">
        <v>5.7453000000000003</v>
      </c>
      <c r="J2621" t="s">
        <v>68</v>
      </c>
      <c r="K2621">
        <v>94.2547</v>
      </c>
      <c r="L2621">
        <v>34</v>
      </c>
      <c r="M2621" t="s">
        <v>51</v>
      </c>
      <c r="N2621" t="s">
        <v>198</v>
      </c>
      <c r="O2621" t="s">
        <v>51</v>
      </c>
      <c r="P2621" t="s">
        <v>135</v>
      </c>
      <c r="Q2621" t="s">
        <v>51</v>
      </c>
      <c r="R2621" t="s">
        <v>228</v>
      </c>
      <c r="S2621">
        <v>119</v>
      </c>
      <c r="T2621" t="s">
        <v>62</v>
      </c>
    </row>
    <row r="2622" spans="1:20" x14ac:dyDescent="0.2">
      <c r="A2622" t="s">
        <v>160</v>
      </c>
      <c r="C2622" t="str">
        <f>VLOOKUP(A2622,State_Name!A:B,2,FALSE)</f>
        <v>HI</v>
      </c>
      <c r="D2622" t="str">
        <f t="shared" si="471"/>
        <v>HI</v>
      </c>
      <c r="E2622" t="str">
        <f>VLOOKUP(D2622,State_Name!B:C,2,FALSE)</f>
        <v>Hawaii</v>
      </c>
      <c r="F2622" t="s">
        <v>66</v>
      </c>
      <c r="G2622" t="s">
        <v>66</v>
      </c>
      <c r="H2622" t="s">
        <v>67</v>
      </c>
      <c r="I2622">
        <v>38.942300000000003</v>
      </c>
      <c r="J2622" t="s">
        <v>68</v>
      </c>
      <c r="K2622">
        <v>61.057699999999997</v>
      </c>
      <c r="L2622">
        <v>34</v>
      </c>
      <c r="M2622" t="s">
        <v>156</v>
      </c>
      <c r="N2622" t="s">
        <v>166</v>
      </c>
      <c r="O2622" t="s">
        <v>51</v>
      </c>
      <c r="P2622" t="s">
        <v>161</v>
      </c>
      <c r="Q2622" t="s">
        <v>51</v>
      </c>
      <c r="R2622" t="s">
        <v>162</v>
      </c>
      <c r="S2622">
        <v>15</v>
      </c>
      <c r="T2622" t="s">
        <v>88</v>
      </c>
    </row>
    <row r="2623" spans="1:20" x14ac:dyDescent="0.2">
      <c r="A2623" t="s">
        <v>176</v>
      </c>
      <c r="F2623" t="s">
        <v>66</v>
      </c>
      <c r="G2623" t="s">
        <v>66</v>
      </c>
      <c r="H2623" t="s">
        <v>67</v>
      </c>
      <c r="I2623">
        <v>9.5853000000000002</v>
      </c>
      <c r="J2623" t="s">
        <v>68</v>
      </c>
      <c r="K2623">
        <v>90.414699999999996</v>
      </c>
      <c r="L2623">
        <v>287</v>
      </c>
      <c r="M2623" t="s">
        <v>156</v>
      </c>
      <c r="N2623" t="s">
        <v>51</v>
      </c>
      <c r="O2623" t="s">
        <v>105</v>
      </c>
      <c r="P2623" t="s">
        <v>51</v>
      </c>
      <c r="Q2623" t="s">
        <v>51</v>
      </c>
      <c r="R2623" t="s">
        <v>177</v>
      </c>
      <c r="S2623">
        <v>110</v>
      </c>
      <c r="T2623" t="s">
        <v>62</v>
      </c>
    </row>
    <row r="2624" spans="1:20" x14ac:dyDescent="0.2">
      <c r="A2624" t="s">
        <v>114</v>
      </c>
      <c r="F2624" t="s">
        <v>66</v>
      </c>
      <c r="G2624" t="s">
        <v>66</v>
      </c>
      <c r="H2624" t="s">
        <v>67</v>
      </c>
      <c r="I2624">
        <v>12.007199999999999</v>
      </c>
      <c r="J2624" t="s">
        <v>68</v>
      </c>
      <c r="K2624">
        <v>87.992800000000003</v>
      </c>
      <c r="L2624">
        <v>42</v>
      </c>
      <c r="M2624" t="s">
        <v>99</v>
      </c>
      <c r="N2624" t="s">
        <v>51</v>
      </c>
      <c r="O2624" t="s">
        <v>105</v>
      </c>
      <c r="P2624" t="s">
        <v>120</v>
      </c>
      <c r="Q2624" t="s">
        <v>51</v>
      </c>
      <c r="R2624" t="s">
        <v>116</v>
      </c>
      <c r="S2624">
        <v>113</v>
      </c>
      <c r="T2624" t="s">
        <v>62</v>
      </c>
    </row>
    <row r="2625" spans="1:20" x14ac:dyDescent="0.2">
      <c r="A2625" t="s">
        <v>284</v>
      </c>
      <c r="F2625" t="s">
        <v>45</v>
      </c>
      <c r="G2625" t="s">
        <v>46</v>
      </c>
      <c r="H2625" t="s">
        <v>47</v>
      </c>
      <c r="I2625">
        <v>41.867400000000004</v>
      </c>
      <c r="J2625" t="s">
        <v>50</v>
      </c>
      <c r="K2625">
        <v>58.132599999999996</v>
      </c>
      <c r="L2625">
        <v>53</v>
      </c>
      <c r="M2625" t="s">
        <v>99</v>
      </c>
      <c r="N2625" t="s">
        <v>51</v>
      </c>
      <c r="O2625" t="s">
        <v>51</v>
      </c>
      <c r="P2625" t="s">
        <v>51</v>
      </c>
      <c r="Q2625" t="s">
        <v>195</v>
      </c>
      <c r="R2625" t="s">
        <v>285</v>
      </c>
      <c r="S2625">
        <v>107</v>
      </c>
      <c r="T2625" t="s">
        <v>62</v>
      </c>
    </row>
    <row r="2626" spans="1:20" x14ac:dyDescent="0.2">
      <c r="A2626" t="s">
        <v>194</v>
      </c>
      <c r="F2626" t="s">
        <v>66</v>
      </c>
      <c r="G2626" t="s">
        <v>66</v>
      </c>
      <c r="H2626" t="s">
        <v>67</v>
      </c>
      <c r="I2626">
        <v>13.202400000000001</v>
      </c>
      <c r="J2626" t="s">
        <v>68</v>
      </c>
      <c r="K2626">
        <v>86.797600000000003</v>
      </c>
      <c r="L2626">
        <v>349</v>
      </c>
      <c r="M2626" t="s">
        <v>99</v>
      </c>
      <c r="N2626" t="s">
        <v>51</v>
      </c>
      <c r="O2626" t="s">
        <v>51</v>
      </c>
      <c r="P2626" t="s">
        <v>161</v>
      </c>
      <c r="Q2626" t="s">
        <v>51</v>
      </c>
      <c r="R2626" t="s">
        <v>196</v>
      </c>
      <c r="S2626">
        <v>50</v>
      </c>
      <c r="T2626" t="s">
        <v>88</v>
      </c>
    </row>
    <row r="2627" spans="1:20" x14ac:dyDescent="0.2">
      <c r="A2627" t="s">
        <v>272</v>
      </c>
      <c r="C2627" t="str">
        <f>VLOOKUP(A2627,State_Name!A:B,2,FALSE)</f>
        <v>AZ</v>
      </c>
      <c r="D2627" t="str">
        <f t="shared" ref="D2627:D2632" si="472">B2627&amp;C2627</f>
        <v>AZ</v>
      </c>
      <c r="E2627" t="str">
        <f>VLOOKUP(D2627,State_Name!B:C,2,FALSE)</f>
        <v>Arizona</v>
      </c>
      <c r="F2627" t="s">
        <v>140</v>
      </c>
      <c r="G2627" t="s">
        <v>141</v>
      </c>
      <c r="H2627" t="s">
        <v>81</v>
      </c>
      <c r="I2627">
        <v>22.993099999999998</v>
      </c>
      <c r="J2627" t="s">
        <v>142</v>
      </c>
      <c r="K2627">
        <v>77.006900000000002</v>
      </c>
      <c r="L2627">
        <v>32</v>
      </c>
      <c r="M2627" t="s">
        <v>156</v>
      </c>
      <c r="N2627" t="s">
        <v>69</v>
      </c>
      <c r="O2627" t="s">
        <v>51</v>
      </c>
      <c r="P2627" t="s">
        <v>161</v>
      </c>
      <c r="Q2627" t="s">
        <v>51</v>
      </c>
      <c r="R2627" t="s">
        <v>273</v>
      </c>
      <c r="S2627">
        <v>4</v>
      </c>
      <c r="T2627" t="s">
        <v>88</v>
      </c>
    </row>
    <row r="2628" spans="1:20" x14ac:dyDescent="0.2">
      <c r="A2628" t="s">
        <v>252</v>
      </c>
      <c r="C2628" t="str">
        <f>VLOOKUP(A2628,State_Name!A:B,2,FALSE)</f>
        <v>DE</v>
      </c>
      <c r="D2628" t="str">
        <f t="shared" si="472"/>
        <v>DE</v>
      </c>
      <c r="E2628" t="str">
        <f>VLOOKUP(D2628,State_Name!B:C,2,FALSE)</f>
        <v>Delaware</v>
      </c>
      <c r="F2628" t="s">
        <v>128</v>
      </c>
      <c r="G2628" t="s">
        <v>129</v>
      </c>
      <c r="H2628" t="s">
        <v>81</v>
      </c>
      <c r="I2628">
        <v>10.4544</v>
      </c>
      <c r="J2628" t="s">
        <v>130</v>
      </c>
      <c r="K2628">
        <v>89.545599999999993</v>
      </c>
      <c r="L2628">
        <v>48</v>
      </c>
      <c r="M2628" t="s">
        <v>99</v>
      </c>
      <c r="N2628" t="s">
        <v>69</v>
      </c>
      <c r="O2628" t="s">
        <v>83</v>
      </c>
      <c r="P2628" t="s">
        <v>120</v>
      </c>
      <c r="Q2628" t="s">
        <v>51</v>
      </c>
      <c r="R2628" t="s">
        <v>253</v>
      </c>
      <c r="S2628">
        <v>10</v>
      </c>
      <c r="T2628" t="s">
        <v>88</v>
      </c>
    </row>
    <row r="2629" spans="1:20" x14ac:dyDescent="0.2">
      <c r="A2629" t="s">
        <v>244</v>
      </c>
      <c r="C2629" t="str">
        <f>VLOOKUP(A2629,State_Name!A:B,2,FALSE)</f>
        <v>IA</v>
      </c>
      <c r="D2629" t="str">
        <f t="shared" si="472"/>
        <v>IA</v>
      </c>
      <c r="E2629" t="str">
        <f>VLOOKUP(D2629,State_Name!B:C,2,FALSE)</f>
        <v>Iowa</v>
      </c>
      <c r="F2629" t="s">
        <v>66</v>
      </c>
      <c r="G2629" t="s">
        <v>66</v>
      </c>
      <c r="H2629" t="s">
        <v>67</v>
      </c>
      <c r="I2629">
        <v>21.431000000000001</v>
      </c>
      <c r="J2629" t="s">
        <v>68</v>
      </c>
      <c r="K2629">
        <v>78.569000000000003</v>
      </c>
      <c r="L2629">
        <v>66</v>
      </c>
      <c r="M2629" t="s">
        <v>51</v>
      </c>
      <c r="N2629" t="s">
        <v>69</v>
      </c>
      <c r="O2629" t="s">
        <v>51</v>
      </c>
      <c r="P2629" t="s">
        <v>51</v>
      </c>
      <c r="Q2629" t="s">
        <v>115</v>
      </c>
      <c r="R2629" t="s">
        <v>245</v>
      </c>
      <c r="S2629">
        <v>19</v>
      </c>
      <c r="T2629" t="s">
        <v>88</v>
      </c>
    </row>
    <row r="2630" spans="1:20" x14ac:dyDescent="0.2">
      <c r="A2630" t="s">
        <v>134</v>
      </c>
      <c r="B2630" t="str">
        <f t="shared" ref="B2630:B2632" si="473">RIGHT(A2630,2)</f>
        <v>CA</v>
      </c>
      <c r="D2630" t="str">
        <f t="shared" si="472"/>
        <v>CA</v>
      </c>
      <c r="E2630" t="str">
        <f>VLOOKUP(D2630,State_Name!B:C,2,FALSE)</f>
        <v>California</v>
      </c>
      <c r="F2630" t="s">
        <v>45</v>
      </c>
      <c r="G2630" t="s">
        <v>46</v>
      </c>
      <c r="H2630" t="s">
        <v>47</v>
      </c>
      <c r="I2630">
        <v>23.7516</v>
      </c>
      <c r="J2630" t="s">
        <v>50</v>
      </c>
      <c r="K2630">
        <v>76.248400000000004</v>
      </c>
      <c r="L2630">
        <v>32</v>
      </c>
      <c r="M2630" t="s">
        <v>51</v>
      </c>
      <c r="N2630" t="s">
        <v>166</v>
      </c>
      <c r="O2630" t="s">
        <v>105</v>
      </c>
      <c r="P2630" t="s">
        <v>51</v>
      </c>
      <c r="Q2630" t="s">
        <v>71</v>
      </c>
      <c r="R2630" t="s">
        <v>136</v>
      </c>
      <c r="S2630">
        <v>104</v>
      </c>
      <c r="T2630" t="s">
        <v>62</v>
      </c>
    </row>
    <row r="2631" spans="1:20" x14ac:dyDescent="0.2">
      <c r="A2631" t="s">
        <v>264</v>
      </c>
      <c r="B2631" t="s">
        <v>264</v>
      </c>
      <c r="D2631" t="str">
        <f t="shared" si="472"/>
        <v>District of Columbia</v>
      </c>
      <c r="E2631" t="e">
        <f>VLOOKUP(D2631,State_Name!B:C,2,FALSE)</f>
        <v>#N/A</v>
      </c>
      <c r="F2631" t="s">
        <v>140</v>
      </c>
      <c r="G2631" t="s">
        <v>141</v>
      </c>
      <c r="H2631" t="s">
        <v>81</v>
      </c>
      <c r="I2631">
        <v>9.2329000000000008</v>
      </c>
      <c r="J2631" t="s">
        <v>142</v>
      </c>
      <c r="K2631">
        <v>90.767099999999999</v>
      </c>
      <c r="L2631">
        <v>46</v>
      </c>
      <c r="M2631" t="s">
        <v>156</v>
      </c>
      <c r="N2631" t="s">
        <v>92</v>
      </c>
      <c r="O2631" t="s">
        <v>70</v>
      </c>
      <c r="P2631" t="s">
        <v>106</v>
      </c>
      <c r="Q2631" t="s">
        <v>51</v>
      </c>
      <c r="R2631" t="s">
        <v>265</v>
      </c>
      <c r="S2631">
        <v>11</v>
      </c>
      <c r="T2631" t="s">
        <v>62</v>
      </c>
    </row>
    <row r="2632" spans="1:20" x14ac:dyDescent="0.2">
      <c r="A2632" t="s">
        <v>284</v>
      </c>
      <c r="B2632" t="str">
        <f t="shared" si="473"/>
        <v>FL</v>
      </c>
      <c r="D2632" t="str">
        <f t="shared" si="472"/>
        <v>FL</v>
      </c>
      <c r="E2632" t="str">
        <f>VLOOKUP(D2632,State_Name!B:C,2,FALSE)</f>
        <v>Florida</v>
      </c>
      <c r="F2632" t="s">
        <v>45</v>
      </c>
      <c r="G2632" t="s">
        <v>46</v>
      </c>
      <c r="H2632" t="s">
        <v>47</v>
      </c>
      <c r="I2632">
        <v>32.426099999999998</v>
      </c>
      <c r="J2632" t="s">
        <v>50</v>
      </c>
      <c r="K2632">
        <v>67.573899999999995</v>
      </c>
      <c r="L2632">
        <v>44</v>
      </c>
      <c r="M2632" t="s">
        <v>51</v>
      </c>
      <c r="N2632" t="s">
        <v>92</v>
      </c>
      <c r="O2632" t="s">
        <v>70</v>
      </c>
      <c r="P2632" t="s">
        <v>51</v>
      </c>
      <c r="Q2632" t="s">
        <v>71</v>
      </c>
      <c r="R2632" t="s">
        <v>285</v>
      </c>
      <c r="S2632">
        <v>107</v>
      </c>
      <c r="T2632" t="s">
        <v>62</v>
      </c>
    </row>
    <row r="2633" spans="1:20" x14ac:dyDescent="0.2">
      <c r="A2633" t="s">
        <v>194</v>
      </c>
      <c r="F2633" t="s">
        <v>45</v>
      </c>
      <c r="G2633" t="s">
        <v>46</v>
      </c>
      <c r="H2633" t="s">
        <v>47</v>
      </c>
      <c r="I2633">
        <v>35.647599999999997</v>
      </c>
      <c r="J2633" t="s">
        <v>50</v>
      </c>
      <c r="K2633">
        <v>64.352400000000003</v>
      </c>
      <c r="L2633">
        <v>206</v>
      </c>
      <c r="M2633" t="s">
        <v>51</v>
      </c>
      <c r="N2633" t="s">
        <v>51</v>
      </c>
      <c r="O2633" t="s">
        <v>53</v>
      </c>
      <c r="P2633" t="s">
        <v>135</v>
      </c>
      <c r="Q2633" t="s">
        <v>51</v>
      </c>
      <c r="R2633" t="s">
        <v>196</v>
      </c>
      <c r="S2633">
        <v>50</v>
      </c>
      <c r="T2633" t="s">
        <v>88</v>
      </c>
    </row>
    <row r="2634" spans="1:20" x14ac:dyDescent="0.2">
      <c r="A2634" t="s">
        <v>236</v>
      </c>
      <c r="C2634" t="str">
        <f>VLOOKUP(A2634,State_Name!A:B,2,FALSE)</f>
        <v>FL</v>
      </c>
      <c r="D2634" t="str">
        <f>B2634&amp;C2634</f>
        <v>FL</v>
      </c>
      <c r="E2634" t="str">
        <f>VLOOKUP(D2634,State_Name!B:C,2,FALSE)</f>
        <v>Florida</v>
      </c>
      <c r="F2634" t="s">
        <v>140</v>
      </c>
      <c r="G2634" t="s">
        <v>141</v>
      </c>
      <c r="H2634" t="s">
        <v>81</v>
      </c>
      <c r="I2634">
        <v>12.874700000000001</v>
      </c>
      <c r="J2634" t="s">
        <v>142</v>
      </c>
      <c r="K2634">
        <v>87.125299999999996</v>
      </c>
      <c r="L2634">
        <v>40</v>
      </c>
      <c r="M2634" t="s">
        <v>51</v>
      </c>
      <c r="N2634" t="s">
        <v>69</v>
      </c>
      <c r="O2634" t="s">
        <v>105</v>
      </c>
      <c r="P2634" t="s">
        <v>51</v>
      </c>
      <c r="Q2634" t="s">
        <v>115</v>
      </c>
      <c r="R2634" t="s">
        <v>238</v>
      </c>
      <c r="S2634">
        <v>12</v>
      </c>
      <c r="T2634" t="s">
        <v>88</v>
      </c>
    </row>
    <row r="2635" spans="1:20" x14ac:dyDescent="0.2">
      <c r="A2635" t="s">
        <v>287</v>
      </c>
      <c r="F2635" t="s">
        <v>79</v>
      </c>
      <c r="G2635" t="s">
        <v>80</v>
      </c>
      <c r="H2635" t="s">
        <v>81</v>
      </c>
      <c r="I2635">
        <v>12.5242</v>
      </c>
      <c r="J2635" t="s">
        <v>82</v>
      </c>
      <c r="K2635">
        <v>87.475800000000007</v>
      </c>
      <c r="L2635">
        <v>66</v>
      </c>
      <c r="M2635" t="s">
        <v>99</v>
      </c>
      <c r="N2635" t="s">
        <v>51</v>
      </c>
      <c r="O2635" t="s">
        <v>83</v>
      </c>
      <c r="P2635" t="s">
        <v>51</v>
      </c>
      <c r="Q2635" t="s">
        <v>71</v>
      </c>
      <c r="R2635" t="s">
        <v>288</v>
      </c>
      <c r="S2635">
        <v>55</v>
      </c>
      <c r="T2635" t="s">
        <v>88</v>
      </c>
    </row>
    <row r="2636" spans="1:20" x14ac:dyDescent="0.2">
      <c r="A2636" t="s">
        <v>221</v>
      </c>
      <c r="F2636" t="s">
        <v>79</v>
      </c>
      <c r="G2636" t="s">
        <v>80</v>
      </c>
      <c r="H2636" t="s">
        <v>81</v>
      </c>
      <c r="I2636">
        <v>33.669199999999996</v>
      </c>
      <c r="J2636" t="s">
        <v>82</v>
      </c>
      <c r="K2636">
        <v>66.330799999999996</v>
      </c>
      <c r="L2636">
        <v>185</v>
      </c>
      <c r="M2636" t="s">
        <v>156</v>
      </c>
      <c r="N2636" t="s">
        <v>51</v>
      </c>
      <c r="O2636" t="s">
        <v>51</v>
      </c>
      <c r="P2636" t="s">
        <v>51</v>
      </c>
      <c r="Q2636" t="s">
        <v>195</v>
      </c>
      <c r="R2636" t="s">
        <v>222</v>
      </c>
      <c r="S2636">
        <v>36</v>
      </c>
      <c r="T2636" t="s">
        <v>88</v>
      </c>
    </row>
    <row r="2637" spans="1:20" x14ac:dyDescent="0.2">
      <c r="A2637" t="s">
        <v>127</v>
      </c>
      <c r="C2637" t="str">
        <f>VLOOKUP(A2637,State_Name!A:B,2,FALSE)</f>
        <v>ME</v>
      </c>
      <c r="D2637" t="str">
        <f t="shared" ref="D2637:D2638" si="474">B2637&amp;C2637</f>
        <v>ME</v>
      </c>
      <c r="E2637" t="str">
        <f>VLOOKUP(D2637,State_Name!B:C,2,FALSE)</f>
        <v>Maine</v>
      </c>
      <c r="F2637" t="s">
        <v>79</v>
      </c>
      <c r="G2637" t="s">
        <v>80</v>
      </c>
      <c r="H2637" t="s">
        <v>81</v>
      </c>
      <c r="I2637">
        <v>13.741199999999999</v>
      </c>
      <c r="J2637" t="s">
        <v>82</v>
      </c>
      <c r="K2637">
        <v>86.258799999999994</v>
      </c>
      <c r="L2637">
        <v>44</v>
      </c>
      <c r="M2637" t="s">
        <v>99</v>
      </c>
      <c r="N2637" t="s">
        <v>166</v>
      </c>
      <c r="O2637" t="s">
        <v>70</v>
      </c>
      <c r="P2637" t="s">
        <v>120</v>
      </c>
      <c r="Q2637" t="s">
        <v>51</v>
      </c>
      <c r="R2637" t="s">
        <v>131</v>
      </c>
      <c r="S2637">
        <v>23</v>
      </c>
      <c r="T2637" t="s">
        <v>88</v>
      </c>
    </row>
    <row r="2638" spans="1:20" x14ac:dyDescent="0.2">
      <c r="A2638" t="s">
        <v>213</v>
      </c>
      <c r="C2638" t="str">
        <f>VLOOKUP(A2638,State_Name!A:B,2,FALSE)</f>
        <v>CT</v>
      </c>
      <c r="D2638" t="str">
        <f t="shared" si="474"/>
        <v>CT</v>
      </c>
      <c r="E2638" t="str">
        <f>VLOOKUP(D2638,State_Name!B:C,2,FALSE)</f>
        <v>Connecticut</v>
      </c>
      <c r="F2638" t="s">
        <v>79</v>
      </c>
      <c r="G2638" t="s">
        <v>80</v>
      </c>
      <c r="H2638" t="s">
        <v>81</v>
      </c>
      <c r="I2638">
        <v>7.6984000000000004</v>
      </c>
      <c r="J2638" t="s">
        <v>82</v>
      </c>
      <c r="K2638">
        <v>92.301599999999993</v>
      </c>
      <c r="L2638">
        <v>64</v>
      </c>
      <c r="M2638" t="s">
        <v>51</v>
      </c>
      <c r="N2638" t="s">
        <v>92</v>
      </c>
      <c r="O2638" t="s">
        <v>53</v>
      </c>
      <c r="P2638" t="s">
        <v>51</v>
      </c>
      <c r="Q2638" t="s">
        <v>71</v>
      </c>
      <c r="R2638" t="s">
        <v>214</v>
      </c>
      <c r="S2638">
        <v>9</v>
      </c>
      <c r="T2638" t="s">
        <v>88</v>
      </c>
    </row>
    <row r="2639" spans="1:20" x14ac:dyDescent="0.2">
      <c r="A2639" t="s">
        <v>146</v>
      </c>
      <c r="F2639" t="s">
        <v>45</v>
      </c>
      <c r="G2639" t="s">
        <v>46</v>
      </c>
      <c r="H2639" t="s">
        <v>47</v>
      </c>
      <c r="I2639">
        <v>46.349200000000003</v>
      </c>
      <c r="J2639" t="s">
        <v>50</v>
      </c>
      <c r="K2639">
        <v>53.650799999999997</v>
      </c>
      <c r="L2639">
        <v>99</v>
      </c>
      <c r="M2639" t="s">
        <v>51</v>
      </c>
      <c r="N2639" t="s">
        <v>51</v>
      </c>
      <c r="O2639" t="s">
        <v>83</v>
      </c>
      <c r="P2639" t="s">
        <v>120</v>
      </c>
      <c r="Q2639" t="s">
        <v>51</v>
      </c>
      <c r="R2639" t="s">
        <v>147</v>
      </c>
      <c r="S2639">
        <v>5</v>
      </c>
      <c r="T2639" t="s">
        <v>88</v>
      </c>
    </row>
    <row r="2640" spans="1:20" x14ac:dyDescent="0.2">
      <c r="A2640" t="s">
        <v>213</v>
      </c>
      <c r="C2640" t="str">
        <f>VLOOKUP(A2640,State_Name!A:B,2,FALSE)</f>
        <v>CT</v>
      </c>
      <c r="D2640" t="str">
        <f t="shared" ref="D2640:D2641" si="475">B2640&amp;C2640</f>
        <v>CT</v>
      </c>
      <c r="E2640" t="str">
        <f>VLOOKUP(D2640,State_Name!B:C,2,FALSE)</f>
        <v>Connecticut</v>
      </c>
      <c r="F2640" t="s">
        <v>79</v>
      </c>
      <c r="G2640" t="s">
        <v>80</v>
      </c>
      <c r="H2640" t="s">
        <v>81</v>
      </c>
      <c r="I2640">
        <v>7.6623000000000001</v>
      </c>
      <c r="J2640" t="s">
        <v>82</v>
      </c>
      <c r="K2640">
        <v>92.337699999999998</v>
      </c>
      <c r="L2640">
        <v>202</v>
      </c>
      <c r="M2640" t="s">
        <v>51</v>
      </c>
      <c r="N2640" t="s">
        <v>69</v>
      </c>
      <c r="O2640" t="s">
        <v>83</v>
      </c>
      <c r="P2640" t="s">
        <v>120</v>
      </c>
      <c r="Q2640" t="s">
        <v>51</v>
      </c>
      <c r="R2640" t="s">
        <v>214</v>
      </c>
      <c r="S2640">
        <v>9</v>
      </c>
      <c r="T2640" t="s">
        <v>88</v>
      </c>
    </row>
    <row r="2641" spans="1:20" x14ac:dyDescent="0.2">
      <c r="A2641" t="s">
        <v>308</v>
      </c>
      <c r="C2641" t="str">
        <f>VLOOKUP(A2641,State_Name!A:B,2,FALSE)</f>
        <v>CA</v>
      </c>
      <c r="D2641" t="str">
        <f t="shared" si="475"/>
        <v>CA</v>
      </c>
      <c r="E2641" t="str">
        <f>VLOOKUP(D2641,State_Name!B:C,2,FALSE)</f>
        <v>California</v>
      </c>
      <c r="F2641" t="s">
        <v>79</v>
      </c>
      <c r="G2641" t="s">
        <v>80</v>
      </c>
      <c r="H2641" t="s">
        <v>81</v>
      </c>
      <c r="I2641">
        <v>6.4762000000000004</v>
      </c>
      <c r="J2641" t="s">
        <v>82</v>
      </c>
      <c r="K2641">
        <v>93.523799999999994</v>
      </c>
      <c r="L2641">
        <v>48</v>
      </c>
      <c r="M2641" t="s">
        <v>99</v>
      </c>
      <c r="N2641" t="s">
        <v>92</v>
      </c>
      <c r="O2641" t="s">
        <v>105</v>
      </c>
      <c r="P2641" t="s">
        <v>51</v>
      </c>
      <c r="Q2641" t="s">
        <v>71</v>
      </c>
      <c r="R2641" t="s">
        <v>309</v>
      </c>
      <c r="S2641">
        <v>6</v>
      </c>
      <c r="T2641" t="s">
        <v>88</v>
      </c>
    </row>
    <row r="2642" spans="1:20" x14ac:dyDescent="0.2">
      <c r="A2642" t="s">
        <v>204</v>
      </c>
      <c r="F2642" t="s">
        <v>45</v>
      </c>
      <c r="G2642" t="s">
        <v>46</v>
      </c>
      <c r="H2642" t="s">
        <v>47</v>
      </c>
      <c r="I2642">
        <v>25.675599999999999</v>
      </c>
      <c r="J2642" t="s">
        <v>50</v>
      </c>
      <c r="K2642">
        <v>74.324399999999997</v>
      </c>
      <c r="L2642">
        <v>1161</v>
      </c>
      <c r="M2642" t="s">
        <v>51</v>
      </c>
      <c r="N2642" t="s">
        <v>51</v>
      </c>
      <c r="O2642" t="s">
        <v>51</v>
      </c>
      <c r="P2642" t="s">
        <v>51</v>
      </c>
      <c r="Q2642" t="s">
        <v>71</v>
      </c>
      <c r="R2642" t="s">
        <v>205</v>
      </c>
      <c r="S2642">
        <v>103</v>
      </c>
      <c r="T2642" t="s">
        <v>62</v>
      </c>
    </row>
    <row r="2643" spans="1:20" x14ac:dyDescent="0.2">
      <c r="A2643" t="s">
        <v>191</v>
      </c>
      <c r="C2643" t="str">
        <f>VLOOKUP(A2643,State_Name!A:B,2,FALSE)</f>
        <v>PA</v>
      </c>
      <c r="D2643" t="str">
        <f>B2643&amp;C2643</f>
        <v>PA</v>
      </c>
      <c r="E2643" t="str">
        <f>VLOOKUP(D2643,State_Name!B:C,2,FALSE)</f>
        <v>Pennsylvania</v>
      </c>
      <c r="F2643" t="s">
        <v>128</v>
      </c>
      <c r="G2643" t="s">
        <v>129</v>
      </c>
      <c r="H2643" t="s">
        <v>81</v>
      </c>
      <c r="I2643">
        <v>14.745900000000001</v>
      </c>
      <c r="J2643" t="s">
        <v>130</v>
      </c>
      <c r="K2643">
        <v>85.254099999999994</v>
      </c>
      <c r="L2643">
        <v>186</v>
      </c>
      <c r="M2643" t="s">
        <v>51</v>
      </c>
      <c r="N2643" t="s">
        <v>92</v>
      </c>
      <c r="O2643" t="s">
        <v>105</v>
      </c>
      <c r="P2643" t="s">
        <v>120</v>
      </c>
      <c r="Q2643" t="s">
        <v>51</v>
      </c>
      <c r="R2643" t="s">
        <v>192</v>
      </c>
      <c r="S2643">
        <v>42</v>
      </c>
      <c r="T2643" t="s">
        <v>88</v>
      </c>
    </row>
    <row r="2644" spans="1:20" hidden="1" x14ac:dyDescent="0.2">
      <c r="A2644" t="s">
        <v>281</v>
      </c>
      <c r="F2644" t="s">
        <v>140</v>
      </c>
      <c r="G2644" t="s">
        <v>141</v>
      </c>
      <c r="H2644" t="s">
        <v>81</v>
      </c>
      <c r="I2644">
        <v>0</v>
      </c>
      <c r="J2644" t="s">
        <v>142</v>
      </c>
      <c r="K2644">
        <v>100</v>
      </c>
      <c r="L2644">
        <v>43</v>
      </c>
      <c r="M2644" t="s">
        <v>51</v>
      </c>
      <c r="N2644" t="s">
        <v>198</v>
      </c>
      <c r="O2644" t="s">
        <v>105</v>
      </c>
      <c r="P2644" t="s">
        <v>120</v>
      </c>
      <c r="Q2644" t="s">
        <v>51</v>
      </c>
      <c r="R2644" t="s">
        <v>282</v>
      </c>
      <c r="S2644">
        <v>66</v>
      </c>
      <c r="T2644" t="s">
        <v>96</v>
      </c>
    </row>
    <row r="2645" spans="1:20" x14ac:dyDescent="0.2">
      <c r="A2645" t="s">
        <v>252</v>
      </c>
      <c r="F2645" t="s">
        <v>79</v>
      </c>
      <c r="G2645" t="s">
        <v>80</v>
      </c>
      <c r="H2645" t="s">
        <v>81</v>
      </c>
      <c r="I2645">
        <v>14.4841</v>
      </c>
      <c r="J2645" t="s">
        <v>82</v>
      </c>
      <c r="K2645">
        <v>85.515900000000002</v>
      </c>
      <c r="L2645">
        <v>78</v>
      </c>
      <c r="M2645" t="s">
        <v>99</v>
      </c>
      <c r="N2645" t="s">
        <v>51</v>
      </c>
      <c r="O2645" t="s">
        <v>83</v>
      </c>
      <c r="P2645" t="s">
        <v>51</v>
      </c>
      <c r="Q2645" t="s">
        <v>84</v>
      </c>
      <c r="R2645" t="s">
        <v>253</v>
      </c>
      <c r="S2645">
        <v>10</v>
      </c>
      <c r="T2645" t="s">
        <v>88</v>
      </c>
    </row>
    <row r="2646" spans="1:20" x14ac:dyDescent="0.2">
      <c r="A2646" t="s">
        <v>65</v>
      </c>
      <c r="B2646" t="str">
        <f>RIGHT(A2646,2)</f>
        <v>TX</v>
      </c>
      <c r="D2646" t="str">
        <f>B2646&amp;C2646</f>
        <v>TX</v>
      </c>
      <c r="E2646" t="str">
        <f>VLOOKUP(D2646,State_Name!B:C,2,FALSE)</f>
        <v>Texas</v>
      </c>
      <c r="F2646" t="s">
        <v>45</v>
      </c>
      <c r="G2646" t="s">
        <v>46</v>
      </c>
      <c r="H2646" t="s">
        <v>47</v>
      </c>
      <c r="I2646">
        <v>27.657699999999998</v>
      </c>
      <c r="J2646" t="s">
        <v>50</v>
      </c>
      <c r="K2646">
        <v>72.342299999999994</v>
      </c>
      <c r="L2646">
        <v>314</v>
      </c>
      <c r="M2646" t="s">
        <v>51</v>
      </c>
      <c r="N2646" t="s">
        <v>69</v>
      </c>
      <c r="O2646" t="s">
        <v>51</v>
      </c>
      <c r="P2646" t="s">
        <v>51</v>
      </c>
      <c r="Q2646" t="s">
        <v>51</v>
      </c>
      <c r="R2646" t="s">
        <v>72</v>
      </c>
      <c r="S2646">
        <v>128</v>
      </c>
      <c r="T2646" t="s">
        <v>62</v>
      </c>
    </row>
    <row r="2647" spans="1:20" x14ac:dyDescent="0.2">
      <c r="A2647" t="s">
        <v>244</v>
      </c>
      <c r="F2647" t="s">
        <v>66</v>
      </c>
      <c r="G2647" t="s">
        <v>66</v>
      </c>
      <c r="H2647" t="s">
        <v>67</v>
      </c>
      <c r="I2647">
        <v>35.745899999999999</v>
      </c>
      <c r="J2647" t="s">
        <v>68</v>
      </c>
      <c r="K2647">
        <v>64.254099999999994</v>
      </c>
      <c r="L2647">
        <v>46</v>
      </c>
      <c r="M2647" t="s">
        <v>51</v>
      </c>
      <c r="N2647" t="s">
        <v>51</v>
      </c>
      <c r="O2647" t="s">
        <v>70</v>
      </c>
      <c r="P2647" t="s">
        <v>106</v>
      </c>
      <c r="Q2647" t="s">
        <v>51</v>
      </c>
      <c r="R2647" t="s">
        <v>245</v>
      </c>
      <c r="S2647">
        <v>19</v>
      </c>
      <c r="T2647" t="s">
        <v>88</v>
      </c>
    </row>
    <row r="2648" spans="1:20" x14ac:dyDescent="0.2">
      <c r="A2648" t="s">
        <v>233</v>
      </c>
      <c r="C2648" t="str">
        <f>VLOOKUP(A2648,State_Name!A:B,2,FALSE)</f>
        <v>IL</v>
      </c>
      <c r="D2648" t="str">
        <f>B2648&amp;C2648</f>
        <v>IL</v>
      </c>
      <c r="E2648" t="str">
        <f>VLOOKUP(D2648,State_Name!B:C,2,FALSE)</f>
        <v>Illinois</v>
      </c>
      <c r="F2648" t="s">
        <v>45</v>
      </c>
      <c r="G2648" t="s">
        <v>46</v>
      </c>
      <c r="H2648" t="s">
        <v>47</v>
      </c>
      <c r="I2648">
        <v>72.547600000000003</v>
      </c>
      <c r="J2648" t="s">
        <v>50</v>
      </c>
      <c r="K2648">
        <v>27.452400000000001</v>
      </c>
      <c r="L2648">
        <v>39</v>
      </c>
      <c r="M2648" t="s">
        <v>51</v>
      </c>
      <c r="N2648" t="s">
        <v>92</v>
      </c>
      <c r="O2648" t="s">
        <v>83</v>
      </c>
      <c r="P2648" t="s">
        <v>106</v>
      </c>
      <c r="Q2648" t="s">
        <v>51</v>
      </c>
      <c r="R2648" t="s">
        <v>234</v>
      </c>
      <c r="S2648">
        <v>17</v>
      </c>
      <c r="T2648" t="s">
        <v>88</v>
      </c>
    </row>
    <row r="2649" spans="1:20" x14ac:dyDescent="0.2">
      <c r="A2649" t="s">
        <v>287</v>
      </c>
      <c r="F2649" t="s">
        <v>66</v>
      </c>
      <c r="G2649" t="s">
        <v>66</v>
      </c>
      <c r="H2649" t="s">
        <v>67</v>
      </c>
      <c r="I2649">
        <v>5.6059999999999999</v>
      </c>
      <c r="J2649" t="s">
        <v>68</v>
      </c>
      <c r="K2649">
        <v>94.394000000000005</v>
      </c>
      <c r="L2649">
        <v>404</v>
      </c>
      <c r="M2649" t="s">
        <v>51</v>
      </c>
      <c r="N2649" t="s">
        <v>51</v>
      </c>
      <c r="O2649" t="s">
        <v>105</v>
      </c>
      <c r="P2649" t="s">
        <v>120</v>
      </c>
      <c r="Q2649" t="s">
        <v>51</v>
      </c>
      <c r="R2649" t="s">
        <v>288</v>
      </c>
      <c r="S2649">
        <v>55</v>
      </c>
      <c r="T2649" t="s">
        <v>88</v>
      </c>
    </row>
    <row r="2650" spans="1:20" x14ac:dyDescent="0.2">
      <c r="A2650" t="s">
        <v>104</v>
      </c>
      <c r="F2650" t="s">
        <v>140</v>
      </c>
      <c r="G2650" t="s">
        <v>141</v>
      </c>
      <c r="H2650" t="s">
        <v>81</v>
      </c>
      <c r="I2650">
        <v>3.3877000000000002</v>
      </c>
      <c r="J2650" t="s">
        <v>142</v>
      </c>
      <c r="K2650">
        <v>96.612300000000005</v>
      </c>
      <c r="L2650">
        <v>4997</v>
      </c>
      <c r="M2650" t="s">
        <v>51</v>
      </c>
      <c r="N2650" t="s">
        <v>51</v>
      </c>
      <c r="O2650" t="s">
        <v>51</v>
      </c>
      <c r="P2650" t="s">
        <v>51</v>
      </c>
      <c r="Q2650" t="s">
        <v>51</v>
      </c>
      <c r="R2650" t="s">
        <v>107</v>
      </c>
      <c r="S2650">
        <v>35</v>
      </c>
      <c r="T2650" t="s">
        <v>88</v>
      </c>
    </row>
    <row r="2651" spans="1:20" x14ac:dyDescent="0.2">
      <c r="A2651" t="s">
        <v>149</v>
      </c>
      <c r="B2651" t="str">
        <f>RIGHT(A2651,2)</f>
        <v>NY</v>
      </c>
      <c r="D2651" t="str">
        <f>B2651&amp;C2651</f>
        <v>NY</v>
      </c>
      <c r="E2651" t="str">
        <f>VLOOKUP(D2651,State_Name!B:C,2,FALSE)</f>
        <v>New York</v>
      </c>
      <c r="F2651" t="s">
        <v>79</v>
      </c>
      <c r="G2651" t="s">
        <v>80</v>
      </c>
      <c r="H2651" t="s">
        <v>81</v>
      </c>
      <c r="I2651">
        <v>22.945799999999998</v>
      </c>
      <c r="J2651" t="s">
        <v>82</v>
      </c>
      <c r="K2651">
        <v>77.054199999999994</v>
      </c>
      <c r="L2651">
        <v>63</v>
      </c>
      <c r="M2651" t="s">
        <v>156</v>
      </c>
      <c r="N2651" t="s">
        <v>92</v>
      </c>
      <c r="O2651" t="s">
        <v>53</v>
      </c>
      <c r="P2651" t="s">
        <v>120</v>
      </c>
      <c r="Q2651" t="s">
        <v>51</v>
      </c>
      <c r="R2651" t="s">
        <v>150</v>
      </c>
      <c r="S2651">
        <v>116</v>
      </c>
      <c r="T2651" t="s">
        <v>62</v>
      </c>
    </row>
    <row r="2652" spans="1:20" x14ac:dyDescent="0.2">
      <c r="A2652" t="s">
        <v>78</v>
      </c>
      <c r="F2652" t="s">
        <v>66</v>
      </c>
      <c r="G2652" t="s">
        <v>66</v>
      </c>
      <c r="H2652" t="s">
        <v>67</v>
      </c>
      <c r="I2652">
        <v>31.976099999999999</v>
      </c>
      <c r="J2652" t="s">
        <v>68</v>
      </c>
      <c r="K2652">
        <v>68.023899999999998</v>
      </c>
      <c r="L2652">
        <v>57</v>
      </c>
      <c r="M2652" t="s">
        <v>99</v>
      </c>
      <c r="N2652" t="s">
        <v>51</v>
      </c>
      <c r="O2652" t="s">
        <v>53</v>
      </c>
      <c r="P2652" t="s">
        <v>51</v>
      </c>
      <c r="Q2652" t="s">
        <v>115</v>
      </c>
      <c r="R2652" t="s">
        <v>85</v>
      </c>
      <c r="S2652">
        <v>33</v>
      </c>
      <c r="T2652" t="s">
        <v>88</v>
      </c>
    </row>
    <row r="2653" spans="1:20" x14ac:dyDescent="0.2">
      <c r="A2653" t="s">
        <v>221</v>
      </c>
      <c r="F2653" t="s">
        <v>45</v>
      </c>
      <c r="G2653" t="s">
        <v>46</v>
      </c>
      <c r="H2653" t="s">
        <v>47</v>
      </c>
      <c r="I2653">
        <v>63.029699999999998</v>
      </c>
      <c r="J2653" t="s">
        <v>50</v>
      </c>
      <c r="K2653">
        <v>36.970300000000002</v>
      </c>
      <c r="L2653">
        <v>428</v>
      </c>
      <c r="M2653" t="s">
        <v>51</v>
      </c>
      <c r="N2653" t="s">
        <v>51</v>
      </c>
      <c r="O2653" t="s">
        <v>51</v>
      </c>
      <c r="P2653" t="s">
        <v>51</v>
      </c>
      <c r="Q2653" t="s">
        <v>215</v>
      </c>
      <c r="R2653" t="s">
        <v>222</v>
      </c>
      <c r="S2653">
        <v>36</v>
      </c>
      <c r="T2653" t="s">
        <v>88</v>
      </c>
    </row>
    <row r="2654" spans="1:20" x14ac:dyDescent="0.2">
      <c r="A2654" t="s">
        <v>210</v>
      </c>
      <c r="C2654" t="str">
        <f>VLOOKUP(A2654,State_Name!A:B,2,FALSE)</f>
        <v>MA</v>
      </c>
      <c r="D2654" t="str">
        <f t="shared" ref="D2654:D2656" si="476">B2654&amp;C2654</f>
        <v>MA</v>
      </c>
      <c r="E2654" t="str">
        <f>VLOOKUP(D2654,State_Name!B:C,2,FALSE)</f>
        <v>Massachusetts</v>
      </c>
      <c r="F2654" t="s">
        <v>45</v>
      </c>
      <c r="G2654" t="s">
        <v>46</v>
      </c>
      <c r="H2654" t="s">
        <v>47</v>
      </c>
      <c r="I2654">
        <v>21.0945</v>
      </c>
      <c r="J2654" t="s">
        <v>50</v>
      </c>
      <c r="K2654">
        <v>78.905500000000004</v>
      </c>
      <c r="L2654">
        <v>1292</v>
      </c>
      <c r="M2654" t="s">
        <v>51</v>
      </c>
      <c r="N2654" t="s">
        <v>69</v>
      </c>
      <c r="O2654" t="s">
        <v>51</v>
      </c>
      <c r="P2654" t="s">
        <v>120</v>
      </c>
      <c r="Q2654" t="s">
        <v>51</v>
      </c>
      <c r="R2654" t="s">
        <v>211</v>
      </c>
      <c r="S2654">
        <v>25</v>
      </c>
      <c r="T2654" t="s">
        <v>88</v>
      </c>
    </row>
    <row r="2655" spans="1:20" x14ac:dyDescent="0.2">
      <c r="A2655" t="s">
        <v>78</v>
      </c>
      <c r="C2655" t="str">
        <f>VLOOKUP(A2655,State_Name!A:B,2,FALSE)</f>
        <v>NH</v>
      </c>
      <c r="D2655" t="str">
        <f t="shared" si="476"/>
        <v>NH</v>
      </c>
      <c r="E2655" t="str">
        <f>VLOOKUP(D2655,State_Name!B:C,2,FALSE)</f>
        <v>New Hampshire</v>
      </c>
      <c r="F2655" t="s">
        <v>79</v>
      </c>
      <c r="G2655" t="s">
        <v>80</v>
      </c>
      <c r="H2655" t="s">
        <v>81</v>
      </c>
      <c r="I2655">
        <v>21.831499999999998</v>
      </c>
      <c r="J2655" t="s">
        <v>82</v>
      </c>
      <c r="K2655">
        <v>78.168499999999995</v>
      </c>
      <c r="L2655">
        <v>2113</v>
      </c>
      <c r="M2655" t="s">
        <v>156</v>
      </c>
      <c r="N2655" t="s">
        <v>69</v>
      </c>
      <c r="O2655" t="s">
        <v>51</v>
      </c>
      <c r="P2655" t="s">
        <v>51</v>
      </c>
      <c r="Q2655" t="s">
        <v>84</v>
      </c>
      <c r="R2655" t="s">
        <v>85</v>
      </c>
      <c r="S2655">
        <v>33</v>
      </c>
      <c r="T2655" t="s">
        <v>88</v>
      </c>
    </row>
    <row r="2656" spans="1:20" x14ac:dyDescent="0.2">
      <c r="A2656" t="s">
        <v>41</v>
      </c>
      <c r="B2656" t="str">
        <f>RIGHT(A2656,2)</f>
        <v>NY</v>
      </c>
      <c r="D2656" t="str">
        <f t="shared" si="476"/>
        <v>NY</v>
      </c>
      <c r="E2656" t="str">
        <f>VLOOKUP(D2656,State_Name!B:C,2,FALSE)</f>
        <v>New York</v>
      </c>
      <c r="F2656" t="s">
        <v>66</v>
      </c>
      <c r="G2656" t="s">
        <v>66</v>
      </c>
      <c r="H2656" t="s">
        <v>67</v>
      </c>
      <c r="I2656">
        <v>8.7353000000000005</v>
      </c>
      <c r="J2656" t="s">
        <v>68</v>
      </c>
      <c r="K2656">
        <v>91.264700000000005</v>
      </c>
      <c r="L2656">
        <v>68</v>
      </c>
      <c r="M2656" t="s">
        <v>99</v>
      </c>
      <c r="N2656" t="s">
        <v>52</v>
      </c>
      <c r="O2656" t="s">
        <v>70</v>
      </c>
      <c r="P2656" t="s">
        <v>120</v>
      </c>
      <c r="Q2656" t="s">
        <v>51</v>
      </c>
      <c r="R2656" t="s">
        <v>54</v>
      </c>
      <c r="S2656">
        <v>117</v>
      </c>
      <c r="T2656" t="s">
        <v>62</v>
      </c>
    </row>
    <row r="2657" spans="1:20" x14ac:dyDescent="0.2">
      <c r="A2657" t="s">
        <v>41</v>
      </c>
      <c r="F2657" t="s">
        <v>140</v>
      </c>
      <c r="G2657" t="s">
        <v>141</v>
      </c>
      <c r="H2657" t="s">
        <v>81</v>
      </c>
      <c r="I2657">
        <v>2.7437999999999998</v>
      </c>
      <c r="J2657" t="s">
        <v>142</v>
      </c>
      <c r="K2657">
        <v>97.256200000000007</v>
      </c>
      <c r="L2657">
        <v>56</v>
      </c>
      <c r="M2657" t="s">
        <v>156</v>
      </c>
      <c r="N2657" t="s">
        <v>51</v>
      </c>
      <c r="O2657" t="s">
        <v>105</v>
      </c>
      <c r="P2657" t="s">
        <v>135</v>
      </c>
      <c r="Q2657" t="s">
        <v>51</v>
      </c>
      <c r="R2657" t="s">
        <v>54</v>
      </c>
      <c r="S2657">
        <v>117</v>
      </c>
      <c r="T2657" t="s">
        <v>62</v>
      </c>
    </row>
    <row r="2658" spans="1:20" x14ac:dyDescent="0.2">
      <c r="A2658" t="s">
        <v>284</v>
      </c>
      <c r="B2658" t="str">
        <f>RIGHT(A2658,2)</f>
        <v>FL</v>
      </c>
      <c r="D2658" t="str">
        <f t="shared" ref="D2658:D2659" si="477">B2658&amp;C2658</f>
        <v>FL</v>
      </c>
      <c r="E2658" t="str">
        <f>VLOOKUP(D2658,State_Name!B:C,2,FALSE)</f>
        <v>Florida</v>
      </c>
      <c r="F2658" t="s">
        <v>128</v>
      </c>
      <c r="G2658" t="s">
        <v>129</v>
      </c>
      <c r="H2658" t="s">
        <v>81</v>
      </c>
      <c r="I2658">
        <v>12.5595</v>
      </c>
      <c r="J2658" t="s">
        <v>130</v>
      </c>
      <c r="K2658">
        <v>87.4405</v>
      </c>
      <c r="L2658">
        <v>38</v>
      </c>
      <c r="M2658" t="s">
        <v>156</v>
      </c>
      <c r="N2658" t="s">
        <v>52</v>
      </c>
      <c r="O2658" t="s">
        <v>83</v>
      </c>
      <c r="P2658" t="s">
        <v>51</v>
      </c>
      <c r="Q2658" t="s">
        <v>84</v>
      </c>
      <c r="R2658" t="s">
        <v>285</v>
      </c>
      <c r="S2658">
        <v>107</v>
      </c>
      <c r="T2658" t="s">
        <v>62</v>
      </c>
    </row>
    <row r="2659" spans="1:20" x14ac:dyDescent="0.2">
      <c r="A2659" t="s">
        <v>287</v>
      </c>
      <c r="C2659" t="str">
        <f>VLOOKUP(A2659,State_Name!A:B,2,FALSE)</f>
        <v>WI</v>
      </c>
      <c r="D2659" t="str">
        <f t="shared" si="477"/>
        <v>WI</v>
      </c>
      <c r="E2659" t="str">
        <f>VLOOKUP(D2659,State_Name!B:C,2,FALSE)</f>
        <v>Wisconsin</v>
      </c>
      <c r="F2659" t="s">
        <v>66</v>
      </c>
      <c r="G2659" t="s">
        <v>66</v>
      </c>
      <c r="H2659" t="s">
        <v>67</v>
      </c>
      <c r="I2659">
        <v>4.1334999999999997</v>
      </c>
      <c r="J2659" t="s">
        <v>68</v>
      </c>
      <c r="K2659">
        <v>95.866500000000002</v>
      </c>
      <c r="L2659">
        <v>184</v>
      </c>
      <c r="M2659" t="s">
        <v>156</v>
      </c>
      <c r="N2659" t="s">
        <v>69</v>
      </c>
      <c r="O2659" t="s">
        <v>53</v>
      </c>
      <c r="P2659" t="s">
        <v>120</v>
      </c>
      <c r="Q2659" t="s">
        <v>51</v>
      </c>
      <c r="R2659" t="s">
        <v>288</v>
      </c>
      <c r="S2659">
        <v>55</v>
      </c>
      <c r="T2659" t="s">
        <v>88</v>
      </c>
    </row>
    <row r="2660" spans="1:20" x14ac:dyDescent="0.2">
      <c r="A2660" t="s">
        <v>230</v>
      </c>
      <c r="F2660" t="s">
        <v>140</v>
      </c>
      <c r="G2660" t="s">
        <v>141</v>
      </c>
      <c r="H2660" t="s">
        <v>81</v>
      </c>
      <c r="I2660">
        <v>14.251799999999999</v>
      </c>
      <c r="J2660" t="s">
        <v>142</v>
      </c>
      <c r="K2660">
        <v>85.748199999999997</v>
      </c>
      <c r="L2660">
        <v>67</v>
      </c>
      <c r="M2660" t="s">
        <v>51</v>
      </c>
      <c r="N2660" t="s">
        <v>51</v>
      </c>
      <c r="O2660" t="s">
        <v>53</v>
      </c>
      <c r="P2660" t="s">
        <v>106</v>
      </c>
      <c r="Q2660" t="s">
        <v>51</v>
      </c>
      <c r="R2660" t="s">
        <v>231</v>
      </c>
      <c r="S2660">
        <v>37</v>
      </c>
      <c r="T2660" t="s">
        <v>88</v>
      </c>
    </row>
    <row r="2661" spans="1:20" x14ac:dyDescent="0.2">
      <c r="A2661" t="s">
        <v>236</v>
      </c>
      <c r="C2661" t="str">
        <f>VLOOKUP(A2661,State_Name!A:B,2,FALSE)</f>
        <v>FL</v>
      </c>
      <c r="D2661" t="str">
        <f t="shared" ref="D2661:D2663" si="478">B2661&amp;C2661</f>
        <v>FL</v>
      </c>
      <c r="E2661" t="str">
        <f>VLOOKUP(D2661,State_Name!B:C,2,FALSE)</f>
        <v>Florida</v>
      </c>
      <c r="F2661" t="s">
        <v>45</v>
      </c>
      <c r="G2661" t="s">
        <v>46</v>
      </c>
      <c r="H2661" t="s">
        <v>47</v>
      </c>
      <c r="I2661">
        <v>38.734400000000001</v>
      </c>
      <c r="J2661" t="s">
        <v>50</v>
      </c>
      <c r="K2661">
        <v>61.265599999999999</v>
      </c>
      <c r="L2661">
        <v>1103</v>
      </c>
      <c r="M2661" t="s">
        <v>156</v>
      </c>
      <c r="N2661" t="s">
        <v>92</v>
      </c>
      <c r="O2661" t="s">
        <v>51</v>
      </c>
      <c r="P2661" t="s">
        <v>51</v>
      </c>
      <c r="Q2661" t="s">
        <v>51</v>
      </c>
      <c r="R2661" t="s">
        <v>238</v>
      </c>
      <c r="S2661">
        <v>12</v>
      </c>
      <c r="T2661" t="s">
        <v>88</v>
      </c>
    </row>
    <row r="2662" spans="1:20" x14ac:dyDescent="0.2">
      <c r="A2662" t="s">
        <v>139</v>
      </c>
      <c r="C2662" t="str">
        <f>VLOOKUP(A2662,State_Name!A:B,2,FALSE)</f>
        <v>NV</v>
      </c>
      <c r="D2662" t="str">
        <f t="shared" si="478"/>
        <v>NV</v>
      </c>
      <c r="E2662" t="str">
        <f>VLOOKUP(D2662,State_Name!B:C,2,FALSE)</f>
        <v>Nevada</v>
      </c>
      <c r="F2662" t="s">
        <v>66</v>
      </c>
      <c r="G2662" t="s">
        <v>66</v>
      </c>
      <c r="H2662" t="s">
        <v>67</v>
      </c>
      <c r="I2662">
        <v>5.1368</v>
      </c>
      <c r="J2662" t="s">
        <v>68</v>
      </c>
      <c r="K2662">
        <v>94.863200000000006</v>
      </c>
      <c r="L2662">
        <v>155</v>
      </c>
      <c r="M2662" t="s">
        <v>156</v>
      </c>
      <c r="N2662" t="s">
        <v>92</v>
      </c>
      <c r="O2662" t="s">
        <v>51</v>
      </c>
      <c r="P2662" t="s">
        <v>51</v>
      </c>
      <c r="Q2662" t="s">
        <v>71</v>
      </c>
      <c r="R2662" t="s">
        <v>143</v>
      </c>
      <c r="S2662">
        <v>32</v>
      </c>
      <c r="T2662" t="s">
        <v>88</v>
      </c>
    </row>
    <row r="2663" spans="1:20" x14ac:dyDescent="0.2">
      <c r="A2663" t="s">
        <v>160</v>
      </c>
      <c r="C2663" t="str">
        <f>VLOOKUP(A2663,State_Name!A:B,2,FALSE)</f>
        <v>HI</v>
      </c>
      <c r="D2663" t="str">
        <f t="shared" si="478"/>
        <v>HI</v>
      </c>
      <c r="E2663" t="str">
        <f>VLOOKUP(D2663,State_Name!B:C,2,FALSE)</f>
        <v>Hawaii</v>
      </c>
      <c r="F2663" t="s">
        <v>79</v>
      </c>
      <c r="G2663" t="s">
        <v>80</v>
      </c>
      <c r="H2663" t="s">
        <v>81</v>
      </c>
      <c r="I2663">
        <v>10.794700000000001</v>
      </c>
      <c r="J2663" t="s">
        <v>82</v>
      </c>
      <c r="K2663">
        <v>89.205299999999994</v>
      </c>
      <c r="L2663">
        <v>142</v>
      </c>
      <c r="M2663" t="s">
        <v>156</v>
      </c>
      <c r="N2663" t="s">
        <v>198</v>
      </c>
      <c r="O2663" t="s">
        <v>105</v>
      </c>
      <c r="P2663" t="s">
        <v>120</v>
      </c>
      <c r="Q2663" t="s">
        <v>51</v>
      </c>
      <c r="R2663" t="s">
        <v>162</v>
      </c>
      <c r="S2663">
        <v>15</v>
      </c>
      <c r="T2663" t="s">
        <v>88</v>
      </c>
    </row>
    <row r="2664" spans="1:20" x14ac:dyDescent="0.2">
      <c r="A2664" t="s">
        <v>104</v>
      </c>
      <c r="F2664" t="s">
        <v>128</v>
      </c>
      <c r="G2664" t="s">
        <v>129</v>
      </c>
      <c r="H2664" t="s">
        <v>81</v>
      </c>
      <c r="I2664">
        <v>36.296900000000001</v>
      </c>
      <c r="J2664" t="s">
        <v>130</v>
      </c>
      <c r="K2664">
        <v>63.703099999999999</v>
      </c>
      <c r="L2664">
        <v>100</v>
      </c>
      <c r="M2664" t="s">
        <v>156</v>
      </c>
      <c r="N2664" t="s">
        <v>51</v>
      </c>
      <c r="O2664" t="s">
        <v>105</v>
      </c>
      <c r="P2664" t="s">
        <v>161</v>
      </c>
      <c r="Q2664" t="s">
        <v>51</v>
      </c>
      <c r="R2664" t="s">
        <v>107</v>
      </c>
      <c r="S2664">
        <v>35</v>
      </c>
      <c r="T2664" t="s">
        <v>88</v>
      </c>
    </row>
    <row r="2665" spans="1:20" x14ac:dyDescent="0.2">
      <c r="A2665" t="s">
        <v>155</v>
      </c>
      <c r="F2665" t="s">
        <v>45</v>
      </c>
      <c r="G2665" t="s">
        <v>46</v>
      </c>
      <c r="H2665" t="s">
        <v>47</v>
      </c>
      <c r="I2665">
        <v>32.872199999999999</v>
      </c>
      <c r="J2665" t="s">
        <v>50</v>
      </c>
      <c r="K2665">
        <v>67.127799999999993</v>
      </c>
      <c r="L2665">
        <v>369</v>
      </c>
      <c r="M2665" t="s">
        <v>51</v>
      </c>
      <c r="N2665" t="s">
        <v>51</v>
      </c>
      <c r="O2665" t="s">
        <v>105</v>
      </c>
      <c r="P2665" t="s">
        <v>51</v>
      </c>
      <c r="Q2665" t="s">
        <v>51</v>
      </c>
      <c r="R2665" t="s">
        <v>157</v>
      </c>
      <c r="S2665">
        <v>45</v>
      </c>
      <c r="T2665" t="s">
        <v>88</v>
      </c>
    </row>
    <row r="2666" spans="1:20" x14ac:dyDescent="0.2">
      <c r="A2666" t="s">
        <v>290</v>
      </c>
      <c r="F2666" t="s">
        <v>79</v>
      </c>
      <c r="G2666" t="s">
        <v>80</v>
      </c>
      <c r="H2666" t="s">
        <v>81</v>
      </c>
      <c r="I2666">
        <v>16.9451</v>
      </c>
      <c r="J2666" t="s">
        <v>82</v>
      </c>
      <c r="K2666">
        <v>83.054900000000004</v>
      </c>
      <c r="L2666">
        <v>76</v>
      </c>
      <c r="M2666" t="s">
        <v>99</v>
      </c>
      <c r="N2666" t="s">
        <v>51</v>
      </c>
      <c r="O2666" t="s">
        <v>53</v>
      </c>
      <c r="P2666" t="s">
        <v>51</v>
      </c>
      <c r="Q2666" t="s">
        <v>84</v>
      </c>
      <c r="R2666" t="s">
        <v>291</v>
      </c>
      <c r="S2666">
        <v>115</v>
      </c>
      <c r="T2666" t="s">
        <v>62</v>
      </c>
    </row>
    <row r="2667" spans="1:20" hidden="1" x14ac:dyDescent="0.2">
      <c r="A2667" t="s">
        <v>255</v>
      </c>
      <c r="F2667" t="s">
        <v>66</v>
      </c>
      <c r="G2667" t="s">
        <v>66</v>
      </c>
      <c r="H2667" t="s">
        <v>67</v>
      </c>
      <c r="I2667">
        <v>7.2485999999999997</v>
      </c>
      <c r="J2667" t="s">
        <v>68</v>
      </c>
      <c r="K2667">
        <v>92.751400000000004</v>
      </c>
      <c r="L2667">
        <v>103</v>
      </c>
      <c r="M2667" t="s">
        <v>156</v>
      </c>
      <c r="N2667" t="s">
        <v>52</v>
      </c>
      <c r="O2667" t="s">
        <v>83</v>
      </c>
      <c r="P2667" t="s">
        <v>51</v>
      </c>
      <c r="Q2667" t="s">
        <v>84</v>
      </c>
      <c r="S2667">
        <v>59</v>
      </c>
      <c r="T2667" t="s">
        <v>256</v>
      </c>
    </row>
    <row r="2668" spans="1:20" hidden="1" x14ac:dyDescent="0.2">
      <c r="A2668" t="s">
        <v>281</v>
      </c>
      <c r="F2668" t="s">
        <v>45</v>
      </c>
      <c r="G2668" t="s">
        <v>46</v>
      </c>
      <c r="H2668" t="s">
        <v>47</v>
      </c>
      <c r="I2668">
        <v>48.5366</v>
      </c>
      <c r="J2668" t="s">
        <v>50</v>
      </c>
      <c r="K2668">
        <v>51.4634</v>
      </c>
      <c r="L2668">
        <v>305</v>
      </c>
      <c r="M2668" t="s">
        <v>156</v>
      </c>
      <c r="N2668" t="s">
        <v>249</v>
      </c>
      <c r="O2668" t="s">
        <v>51</v>
      </c>
      <c r="P2668" t="s">
        <v>51</v>
      </c>
      <c r="Q2668" t="s">
        <v>51</v>
      </c>
      <c r="R2668" t="s">
        <v>282</v>
      </c>
      <c r="S2668">
        <v>66</v>
      </c>
      <c r="T2668" t="s">
        <v>96</v>
      </c>
    </row>
    <row r="2669" spans="1:20" x14ac:dyDescent="0.2">
      <c r="A2669" t="s">
        <v>278</v>
      </c>
      <c r="B2669" t="str">
        <f>RIGHT(A2669,2)</f>
        <v>FL</v>
      </c>
      <c r="D2669" t="str">
        <f>B2669&amp;C2669</f>
        <v>FL</v>
      </c>
      <c r="E2669" t="str">
        <f>VLOOKUP(D2669,State_Name!B:C,2,FALSE)</f>
        <v>Florida</v>
      </c>
      <c r="F2669" t="s">
        <v>79</v>
      </c>
      <c r="G2669" t="s">
        <v>80</v>
      </c>
      <c r="H2669" t="s">
        <v>81</v>
      </c>
      <c r="I2669">
        <v>0</v>
      </c>
      <c r="J2669" t="s">
        <v>82</v>
      </c>
      <c r="K2669">
        <v>100</v>
      </c>
      <c r="L2669">
        <v>33</v>
      </c>
      <c r="M2669" t="s">
        <v>99</v>
      </c>
      <c r="N2669" t="s">
        <v>52</v>
      </c>
      <c r="O2669" t="s">
        <v>70</v>
      </c>
      <c r="P2669" t="s">
        <v>120</v>
      </c>
      <c r="Q2669" t="s">
        <v>51</v>
      </c>
      <c r="R2669" t="s">
        <v>279</v>
      </c>
      <c r="S2669">
        <v>108</v>
      </c>
      <c r="T2669" t="s">
        <v>62</v>
      </c>
    </row>
    <row r="2670" spans="1:20" x14ac:dyDescent="0.2">
      <c r="A2670" t="s">
        <v>41</v>
      </c>
      <c r="F2670" t="s">
        <v>140</v>
      </c>
      <c r="G2670" t="s">
        <v>141</v>
      </c>
      <c r="H2670" t="s">
        <v>81</v>
      </c>
      <c r="I2670">
        <v>1.8861000000000001</v>
      </c>
      <c r="J2670" t="s">
        <v>142</v>
      </c>
      <c r="K2670">
        <v>98.113900000000001</v>
      </c>
      <c r="L2670">
        <v>141</v>
      </c>
      <c r="M2670" t="s">
        <v>99</v>
      </c>
      <c r="N2670" t="s">
        <v>51</v>
      </c>
      <c r="O2670" t="s">
        <v>53</v>
      </c>
      <c r="P2670" t="s">
        <v>120</v>
      </c>
      <c r="Q2670" t="s">
        <v>51</v>
      </c>
      <c r="R2670" t="s">
        <v>54</v>
      </c>
      <c r="S2670">
        <v>117</v>
      </c>
      <c r="T2670" t="s">
        <v>62</v>
      </c>
    </row>
    <row r="2671" spans="1:20" x14ac:dyDescent="0.2">
      <c r="A2671" t="s">
        <v>275</v>
      </c>
      <c r="C2671" t="str">
        <f>VLOOKUP(A2671,State_Name!A:B,2,FALSE)</f>
        <v>TX</v>
      </c>
      <c r="D2671" t="str">
        <f t="shared" ref="D2671:D2672" si="479">B2671&amp;C2671</f>
        <v>TX</v>
      </c>
      <c r="E2671" t="str">
        <f>VLOOKUP(D2671,State_Name!B:C,2,FALSE)</f>
        <v>Texas</v>
      </c>
      <c r="F2671" t="s">
        <v>66</v>
      </c>
      <c r="G2671" t="s">
        <v>66</v>
      </c>
      <c r="H2671" t="s">
        <v>67</v>
      </c>
      <c r="I2671">
        <v>8.6477000000000004</v>
      </c>
      <c r="J2671" t="s">
        <v>68</v>
      </c>
      <c r="K2671">
        <v>91.3523</v>
      </c>
      <c r="L2671">
        <v>118</v>
      </c>
      <c r="M2671" t="s">
        <v>99</v>
      </c>
      <c r="N2671" t="s">
        <v>92</v>
      </c>
      <c r="O2671" t="s">
        <v>105</v>
      </c>
      <c r="P2671" t="s">
        <v>51</v>
      </c>
      <c r="Q2671" t="s">
        <v>51</v>
      </c>
      <c r="R2671" t="s">
        <v>276</v>
      </c>
      <c r="S2671">
        <v>48</v>
      </c>
      <c r="T2671" t="s">
        <v>88</v>
      </c>
    </row>
    <row r="2672" spans="1:20" x14ac:dyDescent="0.2">
      <c r="A2672" t="s">
        <v>230</v>
      </c>
      <c r="C2672" t="str">
        <f>VLOOKUP(A2672,State_Name!A:B,2,FALSE)</f>
        <v>NC</v>
      </c>
      <c r="D2672" t="str">
        <f t="shared" si="479"/>
        <v>NC</v>
      </c>
      <c r="E2672" t="str">
        <f>VLOOKUP(D2672,State_Name!B:C,2,FALSE)</f>
        <v>North Carolina</v>
      </c>
      <c r="F2672" t="s">
        <v>79</v>
      </c>
      <c r="G2672" t="s">
        <v>80</v>
      </c>
      <c r="H2672" t="s">
        <v>81</v>
      </c>
      <c r="I2672">
        <v>10.631</v>
      </c>
      <c r="J2672" t="s">
        <v>82</v>
      </c>
      <c r="K2672">
        <v>89.369</v>
      </c>
      <c r="L2672">
        <v>411</v>
      </c>
      <c r="M2672" t="s">
        <v>51</v>
      </c>
      <c r="N2672" t="s">
        <v>92</v>
      </c>
      <c r="O2672" t="s">
        <v>51</v>
      </c>
      <c r="P2672" t="s">
        <v>120</v>
      </c>
      <c r="Q2672" t="s">
        <v>51</v>
      </c>
      <c r="R2672" t="s">
        <v>231</v>
      </c>
      <c r="S2672">
        <v>37</v>
      </c>
      <c r="T2672" t="s">
        <v>88</v>
      </c>
    </row>
    <row r="2673" spans="1:20" x14ac:dyDescent="0.2">
      <c r="A2673" t="s">
        <v>41</v>
      </c>
      <c r="F2673" t="s">
        <v>79</v>
      </c>
      <c r="G2673" t="s">
        <v>80</v>
      </c>
      <c r="H2673" t="s">
        <v>81</v>
      </c>
      <c r="I2673">
        <v>24.907699999999998</v>
      </c>
      <c r="J2673" t="s">
        <v>82</v>
      </c>
      <c r="K2673">
        <v>75.092299999999994</v>
      </c>
      <c r="L2673">
        <v>72</v>
      </c>
      <c r="M2673" t="s">
        <v>51</v>
      </c>
      <c r="N2673" t="s">
        <v>51</v>
      </c>
      <c r="O2673" t="s">
        <v>51</v>
      </c>
      <c r="P2673" t="s">
        <v>51</v>
      </c>
      <c r="Q2673" t="s">
        <v>195</v>
      </c>
      <c r="R2673" t="s">
        <v>54</v>
      </c>
      <c r="S2673">
        <v>117</v>
      </c>
      <c r="T2673" t="s">
        <v>62</v>
      </c>
    </row>
    <row r="2674" spans="1:20" x14ac:dyDescent="0.2">
      <c r="A2674" t="s">
        <v>264</v>
      </c>
      <c r="B2674" t="s">
        <v>264</v>
      </c>
      <c r="D2674" t="str">
        <f t="shared" ref="D2674:D2677" si="480">B2674&amp;C2674</f>
        <v>District of Columbia</v>
      </c>
      <c r="E2674" t="e">
        <f>VLOOKUP(D2674,State_Name!B:C,2,FALSE)</f>
        <v>#N/A</v>
      </c>
      <c r="F2674" t="s">
        <v>66</v>
      </c>
      <c r="G2674" t="s">
        <v>66</v>
      </c>
      <c r="H2674" t="s">
        <v>67</v>
      </c>
      <c r="I2674">
        <v>0.9415</v>
      </c>
      <c r="J2674" t="s">
        <v>68</v>
      </c>
      <c r="K2674">
        <v>99.058499999999995</v>
      </c>
      <c r="L2674">
        <v>103</v>
      </c>
      <c r="M2674" t="s">
        <v>99</v>
      </c>
      <c r="N2674" t="s">
        <v>69</v>
      </c>
      <c r="O2674" t="s">
        <v>105</v>
      </c>
      <c r="P2674" t="s">
        <v>51</v>
      </c>
      <c r="Q2674" t="s">
        <v>51</v>
      </c>
      <c r="R2674" t="s">
        <v>265</v>
      </c>
      <c r="S2674">
        <v>11</v>
      </c>
      <c r="T2674" t="s">
        <v>62</v>
      </c>
    </row>
    <row r="2675" spans="1:20" x14ac:dyDescent="0.2">
      <c r="A2675" t="s">
        <v>233</v>
      </c>
      <c r="C2675" t="str">
        <f>VLOOKUP(A2675,State_Name!A:B,2,FALSE)</f>
        <v>IL</v>
      </c>
      <c r="D2675" t="str">
        <f t="shared" si="480"/>
        <v>IL</v>
      </c>
      <c r="E2675" t="str">
        <f>VLOOKUP(D2675,State_Name!B:C,2,FALSE)</f>
        <v>Illinois</v>
      </c>
      <c r="F2675" t="s">
        <v>128</v>
      </c>
      <c r="G2675" t="s">
        <v>129</v>
      </c>
      <c r="H2675" t="s">
        <v>81</v>
      </c>
      <c r="I2675">
        <v>49.969299999999997</v>
      </c>
      <c r="J2675" t="s">
        <v>130</v>
      </c>
      <c r="K2675">
        <v>50.030700000000003</v>
      </c>
      <c r="L2675">
        <v>54</v>
      </c>
      <c r="M2675" t="s">
        <v>156</v>
      </c>
      <c r="N2675" t="s">
        <v>69</v>
      </c>
      <c r="O2675" t="s">
        <v>51</v>
      </c>
      <c r="P2675" t="s">
        <v>51</v>
      </c>
      <c r="Q2675" t="s">
        <v>215</v>
      </c>
      <c r="R2675" t="s">
        <v>234</v>
      </c>
      <c r="S2675">
        <v>17</v>
      </c>
      <c r="T2675" t="s">
        <v>88</v>
      </c>
    </row>
    <row r="2676" spans="1:20" x14ac:dyDescent="0.2">
      <c r="A2676" t="s">
        <v>218</v>
      </c>
      <c r="C2676" t="str">
        <f>VLOOKUP(A2676,State_Name!A:B,2,FALSE)</f>
        <v>VA</v>
      </c>
      <c r="D2676" t="str">
        <f t="shared" si="480"/>
        <v>VA</v>
      </c>
      <c r="E2676" t="str">
        <f>VLOOKUP(D2676,State_Name!B:C,2,FALSE)</f>
        <v>Virginia</v>
      </c>
      <c r="F2676" t="s">
        <v>79</v>
      </c>
      <c r="G2676" t="s">
        <v>80</v>
      </c>
      <c r="H2676" t="s">
        <v>81</v>
      </c>
      <c r="I2676">
        <v>16.101700000000001</v>
      </c>
      <c r="J2676" t="s">
        <v>82</v>
      </c>
      <c r="K2676">
        <v>83.898300000000006</v>
      </c>
      <c r="L2676">
        <v>158</v>
      </c>
      <c r="M2676" t="s">
        <v>51</v>
      </c>
      <c r="N2676" t="s">
        <v>92</v>
      </c>
      <c r="O2676" t="s">
        <v>70</v>
      </c>
      <c r="P2676" t="s">
        <v>51</v>
      </c>
      <c r="Q2676" t="s">
        <v>51</v>
      </c>
      <c r="R2676" t="s">
        <v>219</v>
      </c>
      <c r="S2676">
        <v>51</v>
      </c>
      <c r="T2676" t="s">
        <v>88</v>
      </c>
    </row>
    <row r="2677" spans="1:20" x14ac:dyDescent="0.2">
      <c r="A2677" t="s">
        <v>111</v>
      </c>
      <c r="B2677" t="str">
        <f>RIGHT(A2677,2)</f>
        <v>TX</v>
      </c>
      <c r="D2677" t="str">
        <f t="shared" si="480"/>
        <v>TX</v>
      </c>
      <c r="E2677" t="str">
        <f>VLOOKUP(D2677,State_Name!B:C,2,FALSE)</f>
        <v>Texas</v>
      </c>
      <c r="F2677" t="s">
        <v>45</v>
      </c>
      <c r="G2677" t="s">
        <v>46</v>
      </c>
      <c r="H2677" t="s">
        <v>47</v>
      </c>
      <c r="I2677">
        <v>19.318899999999999</v>
      </c>
      <c r="J2677" t="s">
        <v>50</v>
      </c>
      <c r="K2677">
        <v>80.681100000000001</v>
      </c>
      <c r="L2677">
        <v>158</v>
      </c>
      <c r="M2677" t="s">
        <v>51</v>
      </c>
      <c r="N2677" t="s">
        <v>92</v>
      </c>
      <c r="O2677" t="s">
        <v>83</v>
      </c>
      <c r="P2677" t="s">
        <v>51</v>
      </c>
      <c r="Q2677" t="s">
        <v>71</v>
      </c>
      <c r="R2677" t="s">
        <v>112</v>
      </c>
      <c r="S2677">
        <v>127</v>
      </c>
      <c r="T2677" t="s">
        <v>62</v>
      </c>
    </row>
    <row r="2678" spans="1:20" hidden="1" x14ac:dyDescent="0.2">
      <c r="A2678" t="s">
        <v>255</v>
      </c>
      <c r="F2678" t="s">
        <v>128</v>
      </c>
      <c r="G2678" t="s">
        <v>129</v>
      </c>
      <c r="H2678" t="s">
        <v>81</v>
      </c>
      <c r="I2678">
        <v>10.488899999999999</v>
      </c>
      <c r="J2678" t="s">
        <v>130</v>
      </c>
      <c r="K2678">
        <v>89.511099999999999</v>
      </c>
      <c r="L2678">
        <v>755</v>
      </c>
      <c r="M2678" t="s">
        <v>51</v>
      </c>
      <c r="N2678" t="s">
        <v>92</v>
      </c>
      <c r="O2678" t="s">
        <v>83</v>
      </c>
      <c r="P2678" t="s">
        <v>120</v>
      </c>
      <c r="Q2678" t="s">
        <v>51</v>
      </c>
      <c r="S2678">
        <v>59</v>
      </c>
      <c r="T2678" t="s">
        <v>256</v>
      </c>
    </row>
    <row r="2679" spans="1:20" hidden="1" x14ac:dyDescent="0.2">
      <c r="A2679" t="s">
        <v>91</v>
      </c>
      <c r="F2679" t="s">
        <v>128</v>
      </c>
      <c r="G2679" t="s">
        <v>129</v>
      </c>
      <c r="H2679" t="s">
        <v>81</v>
      </c>
      <c r="I2679">
        <v>40.082700000000003</v>
      </c>
      <c r="J2679" t="s">
        <v>130</v>
      </c>
      <c r="K2679">
        <v>59.917299999999997</v>
      </c>
      <c r="L2679">
        <v>38</v>
      </c>
      <c r="M2679" t="s">
        <v>156</v>
      </c>
      <c r="N2679" t="s">
        <v>51</v>
      </c>
      <c r="O2679" t="s">
        <v>51</v>
      </c>
      <c r="P2679" t="s">
        <v>51</v>
      </c>
      <c r="Q2679" t="s">
        <v>195</v>
      </c>
      <c r="R2679" t="s">
        <v>93</v>
      </c>
      <c r="S2679">
        <v>203</v>
      </c>
      <c r="T2679" t="s">
        <v>96</v>
      </c>
    </row>
    <row r="2680" spans="1:20" x14ac:dyDescent="0.2">
      <c r="A2680" t="s">
        <v>104</v>
      </c>
      <c r="F2680" t="s">
        <v>79</v>
      </c>
      <c r="G2680" t="s">
        <v>80</v>
      </c>
      <c r="H2680" t="s">
        <v>81</v>
      </c>
      <c r="I2680">
        <v>12.116</v>
      </c>
      <c r="J2680" t="s">
        <v>82</v>
      </c>
      <c r="K2680">
        <v>87.884</v>
      </c>
      <c r="L2680">
        <v>512</v>
      </c>
      <c r="M2680" t="s">
        <v>99</v>
      </c>
      <c r="N2680" t="s">
        <v>51</v>
      </c>
      <c r="O2680" t="s">
        <v>83</v>
      </c>
      <c r="P2680" t="s">
        <v>120</v>
      </c>
      <c r="Q2680" t="s">
        <v>51</v>
      </c>
      <c r="R2680" t="s">
        <v>107</v>
      </c>
      <c r="S2680">
        <v>35</v>
      </c>
      <c r="T2680" t="s">
        <v>88</v>
      </c>
    </row>
    <row r="2681" spans="1:20" x14ac:dyDescent="0.2">
      <c r="A2681" t="s">
        <v>201</v>
      </c>
      <c r="B2681" t="str">
        <f>RIGHT(A2681,2)</f>
        <v>OH</v>
      </c>
      <c r="D2681" t="str">
        <f>B2681&amp;C2681</f>
        <v>OH</v>
      </c>
      <c r="E2681" t="str">
        <f>VLOOKUP(D2681,State_Name!B:C,2,FALSE)</f>
        <v>Ohio</v>
      </c>
      <c r="F2681" t="s">
        <v>79</v>
      </c>
      <c r="G2681" t="s">
        <v>80</v>
      </c>
      <c r="H2681" t="s">
        <v>81</v>
      </c>
      <c r="I2681">
        <v>22.400200000000002</v>
      </c>
      <c r="J2681" t="s">
        <v>82</v>
      </c>
      <c r="K2681">
        <v>77.599800000000002</v>
      </c>
      <c r="L2681">
        <v>35</v>
      </c>
      <c r="M2681" t="s">
        <v>51</v>
      </c>
      <c r="N2681" t="s">
        <v>92</v>
      </c>
      <c r="O2681" t="s">
        <v>105</v>
      </c>
      <c r="P2681" t="s">
        <v>51</v>
      </c>
      <c r="Q2681" t="s">
        <v>84</v>
      </c>
      <c r="R2681" t="s">
        <v>202</v>
      </c>
      <c r="S2681">
        <v>123</v>
      </c>
      <c r="T2681" t="s">
        <v>62</v>
      </c>
    </row>
    <row r="2682" spans="1:20" x14ac:dyDescent="0.2">
      <c r="A2682" t="s">
        <v>269</v>
      </c>
      <c r="F2682" t="s">
        <v>128</v>
      </c>
      <c r="G2682" t="s">
        <v>129</v>
      </c>
      <c r="H2682" t="s">
        <v>81</v>
      </c>
      <c r="I2682">
        <v>37.866700000000002</v>
      </c>
      <c r="J2682" t="s">
        <v>130</v>
      </c>
      <c r="K2682">
        <v>62.133299999999998</v>
      </c>
      <c r="L2682">
        <v>34</v>
      </c>
      <c r="M2682" t="s">
        <v>156</v>
      </c>
      <c r="N2682" t="s">
        <v>51</v>
      </c>
      <c r="O2682" t="s">
        <v>53</v>
      </c>
      <c r="P2682" t="s">
        <v>106</v>
      </c>
      <c r="Q2682" t="s">
        <v>51</v>
      </c>
      <c r="R2682" t="s">
        <v>270</v>
      </c>
      <c r="S2682">
        <v>124</v>
      </c>
      <c r="T2682" t="s">
        <v>62</v>
      </c>
    </row>
    <row r="2683" spans="1:20" x14ac:dyDescent="0.2">
      <c r="A2683" t="s">
        <v>218</v>
      </c>
      <c r="C2683" t="str">
        <f>VLOOKUP(A2683,State_Name!A:B,2,FALSE)</f>
        <v>VA</v>
      </c>
      <c r="D2683" t="str">
        <f>B2683&amp;C2683</f>
        <v>VA</v>
      </c>
      <c r="E2683" t="str">
        <f>VLOOKUP(D2683,State_Name!B:C,2,FALSE)</f>
        <v>Virginia</v>
      </c>
      <c r="F2683" t="s">
        <v>66</v>
      </c>
      <c r="G2683" t="s">
        <v>66</v>
      </c>
      <c r="H2683" t="s">
        <v>67</v>
      </c>
      <c r="I2683">
        <v>5.7462999999999997</v>
      </c>
      <c r="J2683" t="s">
        <v>68</v>
      </c>
      <c r="K2683">
        <v>94.253699999999995</v>
      </c>
      <c r="L2683">
        <v>177</v>
      </c>
      <c r="M2683" t="s">
        <v>156</v>
      </c>
      <c r="N2683" t="s">
        <v>69</v>
      </c>
      <c r="O2683" t="s">
        <v>83</v>
      </c>
      <c r="P2683" t="s">
        <v>51</v>
      </c>
      <c r="Q2683" t="s">
        <v>51</v>
      </c>
      <c r="R2683" t="s">
        <v>219</v>
      </c>
      <c r="S2683">
        <v>51</v>
      </c>
      <c r="T2683" t="s">
        <v>88</v>
      </c>
    </row>
    <row r="2684" spans="1:20" x14ac:dyDescent="0.2">
      <c r="A2684" t="s">
        <v>224</v>
      </c>
      <c r="F2684" t="s">
        <v>66</v>
      </c>
      <c r="G2684" t="s">
        <v>66</v>
      </c>
      <c r="H2684" t="s">
        <v>67</v>
      </c>
      <c r="I2684">
        <v>15.738200000000001</v>
      </c>
      <c r="J2684" t="s">
        <v>68</v>
      </c>
      <c r="K2684">
        <v>84.261799999999994</v>
      </c>
      <c r="L2684">
        <v>412</v>
      </c>
      <c r="M2684" t="s">
        <v>51</v>
      </c>
      <c r="N2684" t="s">
        <v>51</v>
      </c>
      <c r="O2684" t="s">
        <v>83</v>
      </c>
      <c r="P2684" t="s">
        <v>51</v>
      </c>
      <c r="Q2684" t="s">
        <v>51</v>
      </c>
      <c r="S2684" t="s">
        <v>225</v>
      </c>
      <c r="T2684" t="s">
        <v>62</v>
      </c>
    </row>
    <row r="2685" spans="1:20" x14ac:dyDescent="0.2">
      <c r="A2685" t="s">
        <v>233</v>
      </c>
      <c r="C2685" t="str">
        <f>VLOOKUP(A2685,State_Name!A:B,2,FALSE)</f>
        <v>IL</v>
      </c>
      <c r="D2685" t="str">
        <f t="shared" ref="D2685:D2689" si="481">B2685&amp;C2685</f>
        <v>IL</v>
      </c>
      <c r="E2685" t="str">
        <f>VLOOKUP(D2685,State_Name!B:C,2,FALSE)</f>
        <v>Illinois</v>
      </c>
      <c r="F2685" t="s">
        <v>79</v>
      </c>
      <c r="G2685" t="s">
        <v>80</v>
      </c>
      <c r="H2685" t="s">
        <v>81</v>
      </c>
      <c r="I2685">
        <v>15.7407</v>
      </c>
      <c r="J2685" t="s">
        <v>82</v>
      </c>
      <c r="K2685">
        <v>84.259299999999996</v>
      </c>
      <c r="L2685">
        <v>73</v>
      </c>
      <c r="M2685" t="s">
        <v>156</v>
      </c>
      <c r="N2685" t="s">
        <v>198</v>
      </c>
      <c r="O2685" t="s">
        <v>51</v>
      </c>
      <c r="P2685" t="s">
        <v>51</v>
      </c>
      <c r="Q2685" t="s">
        <v>71</v>
      </c>
      <c r="R2685" t="s">
        <v>234</v>
      </c>
      <c r="S2685">
        <v>17</v>
      </c>
      <c r="T2685" t="s">
        <v>88</v>
      </c>
    </row>
    <row r="2686" spans="1:20" x14ac:dyDescent="0.2">
      <c r="A2686" t="s">
        <v>188</v>
      </c>
      <c r="C2686" t="str">
        <f>VLOOKUP(A2686,State_Name!A:B,2,FALSE)</f>
        <v>WV</v>
      </c>
      <c r="D2686" t="str">
        <f t="shared" si="481"/>
        <v>WV</v>
      </c>
      <c r="E2686" t="str">
        <f>VLOOKUP(D2686,State_Name!B:C,2,FALSE)</f>
        <v>West Virginia</v>
      </c>
      <c r="F2686" t="s">
        <v>66</v>
      </c>
      <c r="G2686" t="s">
        <v>66</v>
      </c>
      <c r="H2686" t="s">
        <v>67</v>
      </c>
      <c r="I2686">
        <v>3.3197999999999999</v>
      </c>
      <c r="J2686" t="s">
        <v>68</v>
      </c>
      <c r="K2686">
        <v>96.680199999999999</v>
      </c>
      <c r="L2686">
        <v>32</v>
      </c>
      <c r="M2686" t="s">
        <v>51</v>
      </c>
      <c r="N2686" t="s">
        <v>166</v>
      </c>
      <c r="O2686" t="s">
        <v>51</v>
      </c>
      <c r="P2686" t="s">
        <v>51</v>
      </c>
      <c r="Q2686" t="s">
        <v>71</v>
      </c>
      <c r="R2686" t="s">
        <v>189</v>
      </c>
      <c r="S2686">
        <v>54</v>
      </c>
      <c r="T2686" t="s">
        <v>88</v>
      </c>
    </row>
    <row r="2687" spans="1:20" x14ac:dyDescent="0.2">
      <c r="A2687" t="s">
        <v>160</v>
      </c>
      <c r="C2687" t="str">
        <f>VLOOKUP(A2687,State_Name!A:B,2,FALSE)</f>
        <v>HI</v>
      </c>
      <c r="D2687" t="str">
        <f t="shared" si="481"/>
        <v>HI</v>
      </c>
      <c r="E2687" t="str">
        <f>VLOOKUP(D2687,State_Name!B:C,2,FALSE)</f>
        <v>Hawaii</v>
      </c>
      <c r="F2687" t="s">
        <v>66</v>
      </c>
      <c r="G2687" t="s">
        <v>66</v>
      </c>
      <c r="H2687" t="s">
        <v>67</v>
      </c>
      <c r="I2687">
        <v>4.2690000000000001</v>
      </c>
      <c r="J2687" t="s">
        <v>68</v>
      </c>
      <c r="K2687">
        <v>95.730999999999995</v>
      </c>
      <c r="L2687">
        <v>302</v>
      </c>
      <c r="M2687" t="s">
        <v>99</v>
      </c>
      <c r="N2687" t="s">
        <v>249</v>
      </c>
      <c r="O2687" t="s">
        <v>51</v>
      </c>
      <c r="P2687" t="s">
        <v>51</v>
      </c>
      <c r="Q2687" t="s">
        <v>71</v>
      </c>
      <c r="R2687" t="s">
        <v>162</v>
      </c>
      <c r="S2687">
        <v>15</v>
      </c>
      <c r="T2687" t="s">
        <v>88</v>
      </c>
    </row>
    <row r="2688" spans="1:20" x14ac:dyDescent="0.2">
      <c r="A2688" t="s">
        <v>329</v>
      </c>
      <c r="C2688" t="str">
        <f>VLOOKUP(A2688,State_Name!A:B,2,FALSE)</f>
        <v>LA</v>
      </c>
      <c r="D2688" t="str">
        <f t="shared" si="481"/>
        <v>LA</v>
      </c>
      <c r="E2688" t="str">
        <f>VLOOKUP(D2688,State_Name!B:C,2,FALSE)</f>
        <v>Louisiana</v>
      </c>
      <c r="F2688" t="s">
        <v>45</v>
      </c>
      <c r="G2688" t="s">
        <v>46</v>
      </c>
      <c r="H2688" t="s">
        <v>47</v>
      </c>
      <c r="I2688">
        <v>40.463500000000003</v>
      </c>
      <c r="J2688" t="s">
        <v>50</v>
      </c>
      <c r="K2688">
        <v>59.536499999999997</v>
      </c>
      <c r="L2688">
        <v>200</v>
      </c>
      <c r="M2688" t="s">
        <v>156</v>
      </c>
      <c r="N2688" t="s">
        <v>69</v>
      </c>
      <c r="O2688" t="s">
        <v>51</v>
      </c>
      <c r="P2688" t="s">
        <v>51</v>
      </c>
      <c r="Q2688" t="s">
        <v>51</v>
      </c>
      <c r="R2688" t="s">
        <v>330</v>
      </c>
      <c r="S2688">
        <v>22</v>
      </c>
      <c r="T2688" t="s">
        <v>88</v>
      </c>
    </row>
    <row r="2689" spans="1:20" x14ac:dyDescent="0.2">
      <c r="A2689" t="s">
        <v>155</v>
      </c>
      <c r="C2689" t="str">
        <f>VLOOKUP(A2689,State_Name!A:B,2,FALSE)</f>
        <v>SC</v>
      </c>
      <c r="D2689" t="str">
        <f t="shared" si="481"/>
        <v>SC</v>
      </c>
      <c r="E2689" t="str">
        <f>VLOOKUP(D2689,State_Name!B:C,2,FALSE)</f>
        <v>South Carolina</v>
      </c>
      <c r="F2689" t="s">
        <v>66</v>
      </c>
      <c r="G2689" t="s">
        <v>66</v>
      </c>
      <c r="H2689" t="s">
        <v>67</v>
      </c>
      <c r="I2689">
        <v>28.7776</v>
      </c>
      <c r="J2689" t="s">
        <v>68</v>
      </c>
      <c r="K2689">
        <v>71.222399999999993</v>
      </c>
      <c r="L2689">
        <v>39</v>
      </c>
      <c r="M2689" t="s">
        <v>156</v>
      </c>
      <c r="N2689" t="s">
        <v>52</v>
      </c>
      <c r="O2689" t="s">
        <v>51</v>
      </c>
      <c r="P2689" t="s">
        <v>106</v>
      </c>
      <c r="Q2689" t="s">
        <v>51</v>
      </c>
      <c r="R2689" t="s">
        <v>157</v>
      </c>
      <c r="S2689">
        <v>45</v>
      </c>
      <c r="T2689" t="s">
        <v>88</v>
      </c>
    </row>
    <row r="2690" spans="1:20" x14ac:dyDescent="0.2">
      <c r="A2690" t="s">
        <v>194</v>
      </c>
      <c r="F2690" t="s">
        <v>66</v>
      </c>
      <c r="G2690" t="s">
        <v>66</v>
      </c>
      <c r="H2690" t="s">
        <v>67</v>
      </c>
      <c r="I2690">
        <v>21.237200000000001</v>
      </c>
      <c r="J2690" t="s">
        <v>68</v>
      </c>
      <c r="K2690">
        <v>78.762799999999999</v>
      </c>
      <c r="L2690">
        <v>76</v>
      </c>
      <c r="M2690" t="s">
        <v>99</v>
      </c>
      <c r="N2690" t="s">
        <v>51</v>
      </c>
      <c r="O2690" t="s">
        <v>83</v>
      </c>
      <c r="P2690" t="s">
        <v>51</v>
      </c>
      <c r="Q2690" t="s">
        <v>215</v>
      </c>
      <c r="R2690" t="s">
        <v>196</v>
      </c>
      <c r="S2690">
        <v>50</v>
      </c>
      <c r="T2690" t="s">
        <v>88</v>
      </c>
    </row>
    <row r="2691" spans="1:20" x14ac:dyDescent="0.2">
      <c r="A2691" t="s">
        <v>201</v>
      </c>
      <c r="B2691" t="str">
        <f>RIGHT(A2691,2)</f>
        <v>OH</v>
      </c>
      <c r="D2691" t="str">
        <f>B2691&amp;C2691</f>
        <v>OH</v>
      </c>
      <c r="E2691" t="str">
        <f>VLOOKUP(D2691,State_Name!B:C,2,FALSE)</f>
        <v>Ohio</v>
      </c>
      <c r="F2691" t="s">
        <v>45</v>
      </c>
      <c r="G2691" t="s">
        <v>46</v>
      </c>
      <c r="H2691" t="s">
        <v>47</v>
      </c>
      <c r="I2691">
        <v>40.224200000000003</v>
      </c>
      <c r="J2691" t="s">
        <v>50</v>
      </c>
      <c r="K2691">
        <v>59.775799999999997</v>
      </c>
      <c r="L2691">
        <v>397</v>
      </c>
      <c r="M2691" t="s">
        <v>156</v>
      </c>
      <c r="N2691" t="s">
        <v>52</v>
      </c>
      <c r="O2691" t="s">
        <v>51</v>
      </c>
      <c r="P2691" t="s">
        <v>120</v>
      </c>
      <c r="Q2691" t="s">
        <v>51</v>
      </c>
      <c r="R2691" t="s">
        <v>202</v>
      </c>
      <c r="S2691">
        <v>123</v>
      </c>
      <c r="T2691" t="s">
        <v>62</v>
      </c>
    </row>
    <row r="2692" spans="1:20" hidden="1" x14ac:dyDescent="0.2">
      <c r="A2692" t="s">
        <v>91</v>
      </c>
      <c r="F2692" t="s">
        <v>66</v>
      </c>
      <c r="G2692" t="s">
        <v>66</v>
      </c>
      <c r="H2692" t="s">
        <v>67</v>
      </c>
      <c r="I2692">
        <v>5.3036000000000003</v>
      </c>
      <c r="J2692" t="s">
        <v>68</v>
      </c>
      <c r="K2692">
        <v>94.696399999999997</v>
      </c>
      <c r="L2692">
        <v>42</v>
      </c>
      <c r="M2692" t="s">
        <v>99</v>
      </c>
      <c r="N2692" t="s">
        <v>249</v>
      </c>
      <c r="O2692" t="s">
        <v>105</v>
      </c>
      <c r="P2692" t="s">
        <v>51</v>
      </c>
      <c r="Q2692" t="s">
        <v>71</v>
      </c>
      <c r="R2692" t="s">
        <v>93</v>
      </c>
      <c r="S2692">
        <v>203</v>
      </c>
      <c r="T2692" t="s">
        <v>96</v>
      </c>
    </row>
    <row r="2693" spans="1:20" x14ac:dyDescent="0.2">
      <c r="A2693" t="s">
        <v>261</v>
      </c>
      <c r="C2693" t="str">
        <f>VLOOKUP(A2693,State_Name!A:B,2,FALSE)</f>
        <v>NE</v>
      </c>
      <c r="D2693" t="str">
        <f t="shared" ref="D2693:D2696" si="482">B2693&amp;C2693</f>
        <v>NE</v>
      </c>
      <c r="E2693" t="str">
        <f>VLOOKUP(D2693,State_Name!B:C,2,FALSE)</f>
        <v>Nebraska</v>
      </c>
      <c r="F2693" t="s">
        <v>128</v>
      </c>
      <c r="G2693" t="s">
        <v>129</v>
      </c>
      <c r="H2693" t="s">
        <v>81</v>
      </c>
      <c r="I2693">
        <v>16.796099999999999</v>
      </c>
      <c r="J2693" t="s">
        <v>130</v>
      </c>
      <c r="K2693">
        <v>83.203900000000004</v>
      </c>
      <c r="L2693">
        <v>89</v>
      </c>
      <c r="M2693" t="s">
        <v>51</v>
      </c>
      <c r="N2693" t="s">
        <v>92</v>
      </c>
      <c r="O2693" t="s">
        <v>51</v>
      </c>
      <c r="P2693" t="s">
        <v>51</v>
      </c>
      <c r="Q2693" t="s">
        <v>71</v>
      </c>
      <c r="R2693" t="s">
        <v>262</v>
      </c>
      <c r="S2693">
        <v>31</v>
      </c>
      <c r="T2693" t="s">
        <v>88</v>
      </c>
    </row>
    <row r="2694" spans="1:20" x14ac:dyDescent="0.2">
      <c r="A2694" t="s">
        <v>320</v>
      </c>
      <c r="C2694" t="str">
        <f>VLOOKUP(A2694,State_Name!A:B,2,FALSE)</f>
        <v>ND</v>
      </c>
      <c r="D2694" t="str">
        <f t="shared" si="482"/>
        <v>ND</v>
      </c>
      <c r="E2694" t="str">
        <f>VLOOKUP(D2694,State_Name!B:C,2,FALSE)</f>
        <v>North Dakota</v>
      </c>
      <c r="F2694" t="s">
        <v>128</v>
      </c>
      <c r="G2694" t="s">
        <v>129</v>
      </c>
      <c r="H2694" t="s">
        <v>81</v>
      </c>
      <c r="I2694">
        <v>48.258200000000002</v>
      </c>
      <c r="J2694" t="s">
        <v>130</v>
      </c>
      <c r="K2694">
        <v>51.741799999999998</v>
      </c>
      <c r="L2694">
        <v>93</v>
      </c>
      <c r="M2694" t="s">
        <v>156</v>
      </c>
      <c r="N2694" t="s">
        <v>69</v>
      </c>
      <c r="O2694" t="s">
        <v>51</v>
      </c>
      <c r="P2694" t="s">
        <v>106</v>
      </c>
      <c r="Q2694" t="s">
        <v>51</v>
      </c>
      <c r="R2694" t="s">
        <v>321</v>
      </c>
      <c r="S2694">
        <v>38</v>
      </c>
      <c r="T2694" t="s">
        <v>88</v>
      </c>
    </row>
    <row r="2695" spans="1:20" x14ac:dyDescent="0.2">
      <c r="A2695" t="s">
        <v>221</v>
      </c>
      <c r="C2695" t="str">
        <f>VLOOKUP(A2695,State_Name!A:B,2,FALSE)</f>
        <v>NY</v>
      </c>
      <c r="D2695" t="str">
        <f t="shared" si="482"/>
        <v>NY</v>
      </c>
      <c r="E2695" t="str">
        <f>VLOOKUP(D2695,State_Name!B:C,2,FALSE)</f>
        <v>New York</v>
      </c>
      <c r="F2695" t="s">
        <v>45</v>
      </c>
      <c r="G2695" t="s">
        <v>46</v>
      </c>
      <c r="H2695" t="s">
        <v>47</v>
      </c>
      <c r="I2695">
        <v>20.193200000000001</v>
      </c>
      <c r="J2695" t="s">
        <v>50</v>
      </c>
      <c r="K2695">
        <v>79.806799999999996</v>
      </c>
      <c r="L2695">
        <v>241</v>
      </c>
      <c r="M2695" t="s">
        <v>51</v>
      </c>
      <c r="N2695" t="s">
        <v>198</v>
      </c>
      <c r="O2695" t="s">
        <v>83</v>
      </c>
      <c r="P2695" t="s">
        <v>120</v>
      </c>
      <c r="Q2695" t="s">
        <v>51</v>
      </c>
      <c r="R2695" t="s">
        <v>222</v>
      </c>
      <c r="S2695">
        <v>36</v>
      </c>
      <c r="T2695" t="s">
        <v>88</v>
      </c>
    </row>
    <row r="2696" spans="1:20" x14ac:dyDescent="0.2">
      <c r="A2696" t="s">
        <v>176</v>
      </c>
      <c r="B2696" t="str">
        <f>RIGHT(A2696,2)</f>
        <v>FL</v>
      </c>
      <c r="D2696" t="str">
        <f t="shared" si="482"/>
        <v>FL</v>
      </c>
      <c r="E2696" t="str">
        <f>VLOOKUP(D2696,State_Name!B:C,2,FALSE)</f>
        <v>Florida</v>
      </c>
      <c r="F2696" t="s">
        <v>45</v>
      </c>
      <c r="G2696" t="s">
        <v>46</v>
      </c>
      <c r="H2696" t="s">
        <v>47</v>
      </c>
      <c r="I2696">
        <v>22.747199999999999</v>
      </c>
      <c r="J2696" t="s">
        <v>50</v>
      </c>
      <c r="K2696">
        <v>77.252799999999993</v>
      </c>
      <c r="L2696">
        <v>131</v>
      </c>
      <c r="M2696" t="s">
        <v>51</v>
      </c>
      <c r="N2696" t="s">
        <v>69</v>
      </c>
      <c r="O2696" t="s">
        <v>83</v>
      </c>
      <c r="P2696" t="s">
        <v>120</v>
      </c>
      <c r="Q2696" t="s">
        <v>51</v>
      </c>
      <c r="R2696" t="s">
        <v>177</v>
      </c>
      <c r="S2696">
        <v>110</v>
      </c>
      <c r="T2696" t="s">
        <v>62</v>
      </c>
    </row>
    <row r="2697" spans="1:20" x14ac:dyDescent="0.2">
      <c r="A2697" t="s">
        <v>227</v>
      </c>
      <c r="F2697" t="s">
        <v>45</v>
      </c>
      <c r="G2697" t="s">
        <v>46</v>
      </c>
      <c r="H2697" t="s">
        <v>47</v>
      </c>
      <c r="I2697">
        <v>34.984000000000002</v>
      </c>
      <c r="J2697" t="s">
        <v>50</v>
      </c>
      <c r="K2697">
        <v>65.016000000000005</v>
      </c>
      <c r="L2697">
        <v>472</v>
      </c>
      <c r="M2697" t="s">
        <v>156</v>
      </c>
      <c r="N2697" t="s">
        <v>51</v>
      </c>
      <c r="O2697" t="s">
        <v>51</v>
      </c>
      <c r="P2697" t="s">
        <v>120</v>
      </c>
      <c r="Q2697" t="s">
        <v>51</v>
      </c>
      <c r="R2697" t="s">
        <v>228</v>
      </c>
      <c r="S2697">
        <v>119</v>
      </c>
      <c r="T2697" t="s">
        <v>62</v>
      </c>
    </row>
    <row r="2698" spans="1:20" x14ac:dyDescent="0.2">
      <c r="A2698" t="s">
        <v>252</v>
      </c>
      <c r="F2698" t="s">
        <v>45</v>
      </c>
      <c r="G2698" t="s">
        <v>46</v>
      </c>
      <c r="H2698" t="s">
        <v>47</v>
      </c>
      <c r="I2698">
        <v>18.41</v>
      </c>
      <c r="J2698" t="s">
        <v>50</v>
      </c>
      <c r="K2698">
        <v>81.59</v>
      </c>
      <c r="L2698">
        <v>1355</v>
      </c>
      <c r="M2698" t="s">
        <v>99</v>
      </c>
      <c r="N2698" t="s">
        <v>51</v>
      </c>
      <c r="O2698" t="s">
        <v>51</v>
      </c>
      <c r="P2698" t="s">
        <v>51</v>
      </c>
      <c r="Q2698" t="s">
        <v>51</v>
      </c>
      <c r="R2698" t="s">
        <v>253</v>
      </c>
      <c r="S2698">
        <v>10</v>
      </c>
      <c r="T2698" t="s">
        <v>88</v>
      </c>
    </row>
    <row r="2699" spans="1:20" x14ac:dyDescent="0.2">
      <c r="A2699" t="s">
        <v>160</v>
      </c>
      <c r="C2699" t="str">
        <f>VLOOKUP(A2699,State_Name!A:B,2,FALSE)</f>
        <v>HI</v>
      </c>
      <c r="D2699" t="str">
        <f>B2699&amp;C2699</f>
        <v>HI</v>
      </c>
      <c r="E2699" t="str">
        <f>VLOOKUP(D2699,State_Name!B:C,2,FALSE)</f>
        <v>Hawaii</v>
      </c>
      <c r="F2699" t="s">
        <v>128</v>
      </c>
      <c r="G2699" t="s">
        <v>129</v>
      </c>
      <c r="H2699" t="s">
        <v>81</v>
      </c>
      <c r="I2699">
        <v>12.0884</v>
      </c>
      <c r="J2699" t="s">
        <v>130</v>
      </c>
      <c r="K2699">
        <v>87.911600000000007</v>
      </c>
      <c r="L2699">
        <v>157</v>
      </c>
      <c r="M2699" t="s">
        <v>156</v>
      </c>
      <c r="N2699" t="s">
        <v>249</v>
      </c>
      <c r="O2699" t="s">
        <v>70</v>
      </c>
      <c r="P2699" t="s">
        <v>51</v>
      </c>
      <c r="Q2699" t="s">
        <v>71</v>
      </c>
      <c r="R2699" t="s">
        <v>162</v>
      </c>
      <c r="S2699">
        <v>15</v>
      </c>
      <c r="T2699" t="s">
        <v>88</v>
      </c>
    </row>
    <row r="2700" spans="1:20" x14ac:dyDescent="0.2">
      <c r="A2700" t="s">
        <v>191</v>
      </c>
      <c r="F2700" t="s">
        <v>140</v>
      </c>
      <c r="G2700" t="s">
        <v>141</v>
      </c>
      <c r="H2700" t="s">
        <v>81</v>
      </c>
      <c r="I2700">
        <v>17.532599999999999</v>
      </c>
      <c r="J2700" t="s">
        <v>142</v>
      </c>
      <c r="K2700">
        <v>82.467399999999998</v>
      </c>
      <c r="L2700">
        <v>34</v>
      </c>
      <c r="M2700" t="s">
        <v>156</v>
      </c>
      <c r="N2700" t="s">
        <v>51</v>
      </c>
      <c r="O2700" t="s">
        <v>83</v>
      </c>
      <c r="P2700" t="s">
        <v>51</v>
      </c>
      <c r="Q2700" t="s">
        <v>115</v>
      </c>
      <c r="R2700" t="s">
        <v>192</v>
      </c>
      <c r="S2700">
        <v>42</v>
      </c>
      <c r="T2700" t="s">
        <v>88</v>
      </c>
    </row>
    <row r="2701" spans="1:20" x14ac:dyDescent="0.2">
      <c r="A2701" t="s">
        <v>146</v>
      </c>
      <c r="C2701" t="str">
        <f>VLOOKUP(A2701,State_Name!A:B,2,FALSE)</f>
        <v>AR</v>
      </c>
      <c r="D2701" t="str">
        <f>B2701&amp;C2701</f>
        <v>AR</v>
      </c>
      <c r="E2701" t="str">
        <f>VLOOKUP(D2701,State_Name!B:C,2,FALSE)</f>
        <v>Arkansas</v>
      </c>
      <c r="F2701" t="s">
        <v>79</v>
      </c>
      <c r="G2701" t="s">
        <v>80</v>
      </c>
      <c r="H2701" t="s">
        <v>81</v>
      </c>
      <c r="I2701">
        <v>27.974699999999999</v>
      </c>
      <c r="J2701" t="s">
        <v>82</v>
      </c>
      <c r="K2701">
        <v>72.025300000000001</v>
      </c>
      <c r="L2701">
        <v>80</v>
      </c>
      <c r="M2701" t="s">
        <v>51</v>
      </c>
      <c r="N2701" t="s">
        <v>92</v>
      </c>
      <c r="O2701" t="s">
        <v>51</v>
      </c>
      <c r="P2701" t="s">
        <v>51</v>
      </c>
      <c r="Q2701" t="s">
        <v>84</v>
      </c>
      <c r="R2701" t="s">
        <v>147</v>
      </c>
      <c r="S2701">
        <v>5</v>
      </c>
      <c r="T2701" t="s">
        <v>88</v>
      </c>
    </row>
    <row r="2702" spans="1:20" x14ac:dyDescent="0.2">
      <c r="A2702" t="s">
        <v>224</v>
      </c>
      <c r="F2702" t="s">
        <v>45</v>
      </c>
      <c r="G2702" t="s">
        <v>46</v>
      </c>
      <c r="H2702" t="s">
        <v>47</v>
      </c>
      <c r="I2702">
        <v>25.471699999999998</v>
      </c>
      <c r="J2702" t="s">
        <v>50</v>
      </c>
      <c r="K2702">
        <v>74.528300000000002</v>
      </c>
      <c r="L2702">
        <v>345</v>
      </c>
      <c r="M2702" t="s">
        <v>51</v>
      </c>
      <c r="N2702" t="s">
        <v>51</v>
      </c>
      <c r="O2702" t="s">
        <v>70</v>
      </c>
      <c r="P2702" t="s">
        <v>120</v>
      </c>
      <c r="Q2702" t="s">
        <v>51</v>
      </c>
      <c r="S2702" t="s">
        <v>225</v>
      </c>
      <c r="T2702" t="s">
        <v>62</v>
      </c>
    </row>
    <row r="2703" spans="1:20" x14ac:dyDescent="0.2">
      <c r="A2703" t="s">
        <v>308</v>
      </c>
      <c r="C2703" t="str">
        <f>VLOOKUP(A2703,State_Name!A:B,2,FALSE)</f>
        <v>CA</v>
      </c>
      <c r="D2703" t="str">
        <f>B2703&amp;C2703</f>
        <v>CA</v>
      </c>
      <c r="E2703" t="str">
        <f>VLOOKUP(D2703,State_Name!B:C,2,FALSE)</f>
        <v>California</v>
      </c>
      <c r="F2703" t="s">
        <v>128</v>
      </c>
      <c r="G2703" t="s">
        <v>129</v>
      </c>
      <c r="H2703" t="s">
        <v>81</v>
      </c>
      <c r="I2703">
        <v>15.729200000000001</v>
      </c>
      <c r="J2703" t="s">
        <v>130</v>
      </c>
      <c r="K2703">
        <v>84.270799999999994</v>
      </c>
      <c r="L2703">
        <v>67</v>
      </c>
      <c r="M2703" t="s">
        <v>156</v>
      </c>
      <c r="N2703" t="s">
        <v>92</v>
      </c>
      <c r="O2703" t="s">
        <v>53</v>
      </c>
      <c r="P2703" t="s">
        <v>120</v>
      </c>
      <c r="Q2703" t="s">
        <v>51</v>
      </c>
      <c r="R2703" t="s">
        <v>309</v>
      </c>
      <c r="S2703">
        <v>6</v>
      </c>
      <c r="T2703" t="s">
        <v>88</v>
      </c>
    </row>
    <row r="2704" spans="1:20" x14ac:dyDescent="0.2">
      <c r="A2704" t="s">
        <v>185</v>
      </c>
      <c r="F2704" t="s">
        <v>66</v>
      </c>
      <c r="G2704" t="s">
        <v>66</v>
      </c>
      <c r="H2704" t="s">
        <v>67</v>
      </c>
      <c r="I2704">
        <v>10.183299999999999</v>
      </c>
      <c r="J2704" t="s">
        <v>68</v>
      </c>
      <c r="K2704">
        <v>89.816699999999997</v>
      </c>
      <c r="L2704">
        <v>99</v>
      </c>
      <c r="M2704" t="s">
        <v>51</v>
      </c>
      <c r="N2704" t="s">
        <v>51</v>
      </c>
      <c r="O2704" t="s">
        <v>83</v>
      </c>
      <c r="P2704" t="s">
        <v>51</v>
      </c>
      <c r="Q2704" t="s">
        <v>84</v>
      </c>
      <c r="R2704" t="s">
        <v>186</v>
      </c>
      <c r="S2704">
        <v>109</v>
      </c>
      <c r="T2704" t="s">
        <v>62</v>
      </c>
    </row>
    <row r="2705" spans="1:20" x14ac:dyDescent="0.2">
      <c r="A2705" t="s">
        <v>252</v>
      </c>
      <c r="C2705" t="str">
        <f>VLOOKUP(A2705,State_Name!A:B,2,FALSE)</f>
        <v>DE</v>
      </c>
      <c r="D2705" t="str">
        <f t="shared" ref="D2705:D2711" si="483">B2705&amp;C2705</f>
        <v>DE</v>
      </c>
      <c r="E2705" t="str">
        <f>VLOOKUP(D2705,State_Name!B:C,2,FALSE)</f>
        <v>Delaware</v>
      </c>
      <c r="F2705" t="s">
        <v>45</v>
      </c>
      <c r="G2705" t="s">
        <v>46</v>
      </c>
      <c r="H2705" t="s">
        <v>47</v>
      </c>
      <c r="I2705">
        <v>38.517699999999998</v>
      </c>
      <c r="J2705" t="s">
        <v>50</v>
      </c>
      <c r="K2705">
        <v>61.482300000000002</v>
      </c>
      <c r="L2705">
        <v>265</v>
      </c>
      <c r="M2705" t="s">
        <v>156</v>
      </c>
      <c r="N2705" t="s">
        <v>92</v>
      </c>
      <c r="O2705" t="s">
        <v>51</v>
      </c>
      <c r="P2705" t="s">
        <v>51</v>
      </c>
      <c r="Q2705" t="s">
        <v>51</v>
      </c>
      <c r="R2705" t="s">
        <v>253</v>
      </c>
      <c r="S2705">
        <v>10</v>
      </c>
      <c r="T2705" t="s">
        <v>88</v>
      </c>
    </row>
    <row r="2706" spans="1:20" x14ac:dyDescent="0.2">
      <c r="A2706" t="s">
        <v>302</v>
      </c>
      <c r="C2706" t="str">
        <f>VLOOKUP(A2706,State_Name!A:B,2,FALSE)</f>
        <v>CO</v>
      </c>
      <c r="D2706" t="str">
        <f t="shared" si="483"/>
        <v>CO</v>
      </c>
      <c r="E2706" t="str">
        <f>VLOOKUP(D2706,State_Name!B:C,2,FALSE)</f>
        <v>Colorado</v>
      </c>
      <c r="F2706" t="s">
        <v>66</v>
      </c>
      <c r="G2706" t="s">
        <v>66</v>
      </c>
      <c r="H2706" t="s">
        <v>67</v>
      </c>
      <c r="I2706">
        <v>2.9790000000000001</v>
      </c>
      <c r="J2706" t="s">
        <v>68</v>
      </c>
      <c r="K2706">
        <v>97.021000000000001</v>
      </c>
      <c r="L2706">
        <v>110</v>
      </c>
      <c r="M2706" t="s">
        <v>99</v>
      </c>
      <c r="N2706" t="s">
        <v>69</v>
      </c>
      <c r="O2706" t="s">
        <v>70</v>
      </c>
      <c r="P2706" t="s">
        <v>51</v>
      </c>
      <c r="Q2706" t="s">
        <v>51</v>
      </c>
      <c r="R2706" t="s">
        <v>303</v>
      </c>
      <c r="S2706">
        <v>8</v>
      </c>
      <c r="T2706" t="s">
        <v>88</v>
      </c>
    </row>
    <row r="2707" spans="1:20" x14ac:dyDescent="0.2">
      <c r="A2707" t="s">
        <v>41</v>
      </c>
      <c r="B2707" t="str">
        <f>RIGHT(A2707,2)</f>
        <v>NY</v>
      </c>
      <c r="D2707" t="str">
        <f t="shared" si="483"/>
        <v>NY</v>
      </c>
      <c r="E2707" t="str">
        <f>VLOOKUP(D2707,State_Name!B:C,2,FALSE)</f>
        <v>New York</v>
      </c>
      <c r="F2707" t="s">
        <v>140</v>
      </c>
      <c r="G2707" t="s">
        <v>141</v>
      </c>
      <c r="H2707" t="s">
        <v>81</v>
      </c>
      <c r="I2707">
        <v>11.8285</v>
      </c>
      <c r="J2707" t="s">
        <v>142</v>
      </c>
      <c r="K2707">
        <v>88.171499999999995</v>
      </c>
      <c r="L2707">
        <v>37</v>
      </c>
      <c r="M2707" t="s">
        <v>99</v>
      </c>
      <c r="N2707" t="s">
        <v>92</v>
      </c>
      <c r="O2707" t="s">
        <v>51</v>
      </c>
      <c r="P2707" t="s">
        <v>135</v>
      </c>
      <c r="Q2707" t="s">
        <v>51</v>
      </c>
      <c r="R2707" t="s">
        <v>54</v>
      </c>
      <c r="S2707">
        <v>117</v>
      </c>
      <c r="T2707" t="s">
        <v>62</v>
      </c>
    </row>
    <row r="2708" spans="1:20" x14ac:dyDescent="0.2">
      <c r="A2708" t="s">
        <v>261</v>
      </c>
      <c r="C2708" t="str">
        <f>VLOOKUP(A2708,State_Name!A:B,2,FALSE)</f>
        <v>NE</v>
      </c>
      <c r="D2708" t="str">
        <f t="shared" si="483"/>
        <v>NE</v>
      </c>
      <c r="E2708" t="str">
        <f>VLOOKUP(D2708,State_Name!B:C,2,FALSE)</f>
        <v>Nebraska</v>
      </c>
      <c r="F2708" t="s">
        <v>45</v>
      </c>
      <c r="G2708" t="s">
        <v>46</v>
      </c>
      <c r="H2708" t="s">
        <v>47</v>
      </c>
      <c r="I2708">
        <v>25.551100000000002</v>
      </c>
      <c r="J2708" t="s">
        <v>50</v>
      </c>
      <c r="K2708">
        <v>74.448899999999995</v>
      </c>
      <c r="L2708">
        <v>1073</v>
      </c>
      <c r="M2708" t="s">
        <v>51</v>
      </c>
      <c r="N2708" t="s">
        <v>69</v>
      </c>
      <c r="O2708" t="s">
        <v>51</v>
      </c>
      <c r="P2708" t="s">
        <v>51</v>
      </c>
      <c r="Q2708" t="s">
        <v>51</v>
      </c>
      <c r="R2708" t="s">
        <v>262</v>
      </c>
      <c r="S2708">
        <v>31</v>
      </c>
      <c r="T2708" t="s">
        <v>88</v>
      </c>
    </row>
    <row r="2709" spans="1:20" x14ac:dyDescent="0.2">
      <c r="A2709" t="s">
        <v>278</v>
      </c>
      <c r="B2709" t="str">
        <f>RIGHT(A2709,2)</f>
        <v>FL</v>
      </c>
      <c r="D2709" t="str">
        <f t="shared" si="483"/>
        <v>FL</v>
      </c>
      <c r="E2709" t="str">
        <f>VLOOKUP(D2709,State_Name!B:C,2,FALSE)</f>
        <v>Florida</v>
      </c>
      <c r="F2709" t="s">
        <v>128</v>
      </c>
      <c r="G2709" t="s">
        <v>129</v>
      </c>
      <c r="H2709" t="s">
        <v>81</v>
      </c>
      <c r="I2709">
        <v>26.727799999999998</v>
      </c>
      <c r="J2709" t="s">
        <v>130</v>
      </c>
      <c r="K2709">
        <v>73.272199999999998</v>
      </c>
      <c r="L2709">
        <v>69</v>
      </c>
      <c r="M2709" t="s">
        <v>51</v>
      </c>
      <c r="N2709" t="s">
        <v>92</v>
      </c>
      <c r="O2709" t="s">
        <v>51</v>
      </c>
      <c r="P2709" t="s">
        <v>135</v>
      </c>
      <c r="Q2709" t="s">
        <v>51</v>
      </c>
      <c r="R2709" t="s">
        <v>279</v>
      </c>
      <c r="S2709">
        <v>108</v>
      </c>
      <c r="T2709" t="s">
        <v>62</v>
      </c>
    </row>
    <row r="2710" spans="1:20" x14ac:dyDescent="0.2">
      <c r="A2710" t="s">
        <v>210</v>
      </c>
      <c r="C2710" t="str">
        <f>VLOOKUP(A2710,State_Name!A:B,2,FALSE)</f>
        <v>MA</v>
      </c>
      <c r="D2710" t="str">
        <f t="shared" si="483"/>
        <v>MA</v>
      </c>
      <c r="E2710" t="str">
        <f>VLOOKUP(D2710,State_Name!B:C,2,FALSE)</f>
        <v>Massachusetts</v>
      </c>
      <c r="F2710" t="s">
        <v>45</v>
      </c>
      <c r="G2710" t="s">
        <v>46</v>
      </c>
      <c r="H2710" t="s">
        <v>47</v>
      </c>
      <c r="I2710">
        <v>22.883900000000001</v>
      </c>
      <c r="J2710" t="s">
        <v>50</v>
      </c>
      <c r="K2710">
        <v>77.116100000000003</v>
      </c>
      <c r="L2710">
        <v>334</v>
      </c>
      <c r="M2710" t="s">
        <v>99</v>
      </c>
      <c r="N2710" t="s">
        <v>92</v>
      </c>
      <c r="O2710" t="s">
        <v>51</v>
      </c>
      <c r="P2710" t="s">
        <v>120</v>
      </c>
      <c r="Q2710" t="s">
        <v>51</v>
      </c>
      <c r="R2710" t="s">
        <v>211</v>
      </c>
      <c r="S2710">
        <v>25</v>
      </c>
      <c r="T2710" t="s">
        <v>88</v>
      </c>
    </row>
    <row r="2711" spans="1:20" x14ac:dyDescent="0.2">
      <c r="A2711" t="s">
        <v>317</v>
      </c>
      <c r="C2711" t="str">
        <f>VLOOKUP(A2711,State_Name!A:B,2,FALSE)</f>
        <v>TN</v>
      </c>
      <c r="D2711" t="str">
        <f t="shared" si="483"/>
        <v>TN</v>
      </c>
      <c r="E2711" t="str">
        <f>VLOOKUP(D2711,State_Name!B:C,2,FALSE)</f>
        <v>Tennessee</v>
      </c>
      <c r="F2711" t="s">
        <v>128</v>
      </c>
      <c r="G2711" t="s">
        <v>129</v>
      </c>
      <c r="H2711" t="s">
        <v>81</v>
      </c>
      <c r="I2711">
        <v>15.3819</v>
      </c>
      <c r="J2711" t="s">
        <v>130</v>
      </c>
      <c r="K2711">
        <v>84.618099999999998</v>
      </c>
      <c r="L2711">
        <v>108</v>
      </c>
      <c r="M2711" t="s">
        <v>51</v>
      </c>
      <c r="N2711" t="s">
        <v>166</v>
      </c>
      <c r="O2711" t="s">
        <v>51</v>
      </c>
      <c r="P2711" t="s">
        <v>51</v>
      </c>
      <c r="Q2711" t="s">
        <v>51</v>
      </c>
      <c r="R2711" t="s">
        <v>318</v>
      </c>
      <c r="S2711">
        <v>47</v>
      </c>
      <c r="T2711" t="s">
        <v>88</v>
      </c>
    </row>
    <row r="2712" spans="1:20" x14ac:dyDescent="0.2">
      <c r="A2712" t="s">
        <v>261</v>
      </c>
      <c r="F2712" t="s">
        <v>140</v>
      </c>
      <c r="G2712" t="s">
        <v>141</v>
      </c>
      <c r="H2712" t="s">
        <v>81</v>
      </c>
      <c r="I2712">
        <v>4.5209000000000001</v>
      </c>
      <c r="J2712" t="s">
        <v>142</v>
      </c>
      <c r="K2712">
        <v>95.479100000000003</v>
      </c>
      <c r="L2712">
        <v>58</v>
      </c>
      <c r="M2712" t="s">
        <v>99</v>
      </c>
      <c r="N2712" t="s">
        <v>51</v>
      </c>
      <c r="O2712" t="s">
        <v>105</v>
      </c>
      <c r="P2712" t="s">
        <v>51</v>
      </c>
      <c r="Q2712" t="s">
        <v>84</v>
      </c>
      <c r="R2712" t="s">
        <v>262</v>
      </c>
      <c r="S2712">
        <v>31</v>
      </c>
      <c r="T2712" t="s">
        <v>88</v>
      </c>
    </row>
    <row r="2713" spans="1:20" x14ac:dyDescent="0.2">
      <c r="A2713" t="s">
        <v>194</v>
      </c>
      <c r="C2713" t="str">
        <f>VLOOKUP(A2713,State_Name!A:B,2,FALSE)</f>
        <v>VT</v>
      </c>
      <c r="D2713" t="str">
        <f>B2713&amp;C2713</f>
        <v>VT</v>
      </c>
      <c r="E2713" t="str">
        <f>VLOOKUP(D2713,State_Name!B:C,2,FALSE)</f>
        <v>Vermont</v>
      </c>
      <c r="F2713" t="s">
        <v>45</v>
      </c>
      <c r="G2713" t="s">
        <v>46</v>
      </c>
      <c r="H2713" t="s">
        <v>47</v>
      </c>
      <c r="I2713">
        <v>50.2393</v>
      </c>
      <c r="J2713" t="s">
        <v>50</v>
      </c>
      <c r="K2713">
        <v>49.7607</v>
      </c>
      <c r="L2713">
        <v>117</v>
      </c>
      <c r="M2713" t="s">
        <v>156</v>
      </c>
      <c r="N2713" t="s">
        <v>166</v>
      </c>
      <c r="O2713" t="s">
        <v>105</v>
      </c>
      <c r="P2713" t="s">
        <v>51</v>
      </c>
      <c r="Q2713" t="s">
        <v>51</v>
      </c>
      <c r="R2713" t="s">
        <v>196</v>
      </c>
      <c r="S2713">
        <v>50</v>
      </c>
      <c r="T2713" t="s">
        <v>88</v>
      </c>
    </row>
    <row r="2714" spans="1:20" x14ac:dyDescent="0.2">
      <c r="A2714" t="s">
        <v>287</v>
      </c>
      <c r="F2714" t="s">
        <v>128</v>
      </c>
      <c r="G2714" t="s">
        <v>129</v>
      </c>
      <c r="H2714" t="s">
        <v>81</v>
      </c>
      <c r="I2714">
        <v>9.4212000000000007</v>
      </c>
      <c r="J2714" t="s">
        <v>130</v>
      </c>
      <c r="K2714">
        <v>90.578800000000001</v>
      </c>
      <c r="L2714">
        <v>886</v>
      </c>
      <c r="M2714" t="s">
        <v>99</v>
      </c>
      <c r="N2714" t="s">
        <v>51</v>
      </c>
      <c r="O2714" t="s">
        <v>51</v>
      </c>
      <c r="P2714" t="s">
        <v>120</v>
      </c>
      <c r="Q2714" t="s">
        <v>51</v>
      </c>
      <c r="R2714" t="s">
        <v>288</v>
      </c>
      <c r="S2714">
        <v>55</v>
      </c>
      <c r="T2714" t="s">
        <v>88</v>
      </c>
    </row>
    <row r="2715" spans="1:20" x14ac:dyDescent="0.2">
      <c r="A2715" t="s">
        <v>65</v>
      </c>
      <c r="F2715" t="s">
        <v>66</v>
      </c>
      <c r="G2715" t="s">
        <v>66</v>
      </c>
      <c r="H2715" t="s">
        <v>67</v>
      </c>
      <c r="I2715">
        <v>4.5810000000000004</v>
      </c>
      <c r="J2715" t="s">
        <v>68</v>
      </c>
      <c r="K2715">
        <v>95.418999999999997</v>
      </c>
      <c r="L2715">
        <v>274</v>
      </c>
      <c r="M2715" t="s">
        <v>51</v>
      </c>
      <c r="N2715" t="s">
        <v>51</v>
      </c>
      <c r="O2715" t="s">
        <v>105</v>
      </c>
      <c r="P2715" t="s">
        <v>51</v>
      </c>
      <c r="Q2715" t="s">
        <v>71</v>
      </c>
      <c r="R2715" t="s">
        <v>72</v>
      </c>
      <c r="S2715">
        <v>128</v>
      </c>
      <c r="T2715" t="s">
        <v>62</v>
      </c>
    </row>
    <row r="2716" spans="1:20" x14ac:dyDescent="0.2">
      <c r="A2716" t="s">
        <v>176</v>
      </c>
      <c r="B2716" t="str">
        <f>RIGHT(A2716,2)</f>
        <v>FL</v>
      </c>
      <c r="D2716" t="str">
        <f>B2716&amp;C2716</f>
        <v>FL</v>
      </c>
      <c r="E2716" t="str">
        <f>VLOOKUP(D2716,State_Name!B:C,2,FALSE)</f>
        <v>Florida</v>
      </c>
      <c r="F2716" t="s">
        <v>45</v>
      </c>
      <c r="G2716" t="s">
        <v>46</v>
      </c>
      <c r="H2716" t="s">
        <v>47</v>
      </c>
      <c r="I2716">
        <v>25.744299999999999</v>
      </c>
      <c r="J2716" t="s">
        <v>50</v>
      </c>
      <c r="K2716">
        <v>74.255700000000004</v>
      </c>
      <c r="L2716">
        <v>150</v>
      </c>
      <c r="M2716" t="s">
        <v>51</v>
      </c>
      <c r="N2716" t="s">
        <v>69</v>
      </c>
      <c r="O2716" t="s">
        <v>53</v>
      </c>
      <c r="P2716" t="s">
        <v>51</v>
      </c>
      <c r="Q2716" t="s">
        <v>51</v>
      </c>
      <c r="R2716" t="s">
        <v>177</v>
      </c>
      <c r="S2716">
        <v>110</v>
      </c>
      <c r="T2716" t="s">
        <v>62</v>
      </c>
    </row>
    <row r="2717" spans="1:20" x14ac:dyDescent="0.2">
      <c r="A2717" t="s">
        <v>194</v>
      </c>
      <c r="F2717" t="s">
        <v>45</v>
      </c>
      <c r="G2717" t="s">
        <v>46</v>
      </c>
      <c r="H2717" t="s">
        <v>47</v>
      </c>
      <c r="I2717">
        <v>34.792999999999999</v>
      </c>
      <c r="J2717" t="s">
        <v>50</v>
      </c>
      <c r="K2717">
        <v>65.206999999999994</v>
      </c>
      <c r="L2717">
        <v>9958</v>
      </c>
      <c r="M2717" t="s">
        <v>156</v>
      </c>
      <c r="N2717" t="s">
        <v>51</v>
      </c>
      <c r="O2717" t="s">
        <v>51</v>
      </c>
      <c r="P2717" t="s">
        <v>51</v>
      </c>
      <c r="Q2717" t="s">
        <v>51</v>
      </c>
      <c r="R2717" t="s">
        <v>196</v>
      </c>
      <c r="S2717">
        <v>50</v>
      </c>
      <c r="T2717" t="s">
        <v>88</v>
      </c>
    </row>
    <row r="2718" spans="1:20" hidden="1" x14ac:dyDescent="0.2">
      <c r="A2718" t="s">
        <v>281</v>
      </c>
      <c r="F2718" t="s">
        <v>128</v>
      </c>
      <c r="G2718" t="s">
        <v>129</v>
      </c>
      <c r="H2718" t="s">
        <v>81</v>
      </c>
      <c r="I2718">
        <v>21.431000000000001</v>
      </c>
      <c r="J2718" t="s">
        <v>130</v>
      </c>
      <c r="K2718">
        <v>78.569000000000003</v>
      </c>
      <c r="L2718">
        <v>98</v>
      </c>
      <c r="M2718" t="s">
        <v>51</v>
      </c>
      <c r="N2718" t="s">
        <v>51</v>
      </c>
      <c r="O2718" t="s">
        <v>83</v>
      </c>
      <c r="P2718" t="s">
        <v>51</v>
      </c>
      <c r="Q2718" t="s">
        <v>71</v>
      </c>
      <c r="R2718" t="s">
        <v>282</v>
      </c>
      <c r="S2718">
        <v>66</v>
      </c>
      <c r="T2718" t="s">
        <v>96</v>
      </c>
    </row>
    <row r="2719" spans="1:20" x14ac:dyDescent="0.2">
      <c r="A2719" t="s">
        <v>155</v>
      </c>
      <c r="C2719" t="str">
        <f>VLOOKUP(A2719,State_Name!A:B,2,FALSE)</f>
        <v>SC</v>
      </c>
      <c r="D2719" t="str">
        <f>B2719&amp;C2719</f>
        <v>SC</v>
      </c>
      <c r="E2719" t="str">
        <f>VLOOKUP(D2719,State_Name!B:C,2,FALSE)</f>
        <v>South Carolina</v>
      </c>
      <c r="F2719" t="s">
        <v>79</v>
      </c>
      <c r="G2719" t="s">
        <v>80</v>
      </c>
      <c r="H2719" t="s">
        <v>81</v>
      </c>
      <c r="I2719">
        <v>33.031199999999998</v>
      </c>
      <c r="J2719" t="s">
        <v>82</v>
      </c>
      <c r="K2719">
        <v>66.968800000000002</v>
      </c>
      <c r="L2719">
        <v>43</v>
      </c>
      <c r="M2719" t="s">
        <v>51</v>
      </c>
      <c r="N2719" t="s">
        <v>92</v>
      </c>
      <c r="O2719" t="s">
        <v>51</v>
      </c>
      <c r="P2719" t="s">
        <v>51</v>
      </c>
      <c r="Q2719" t="s">
        <v>84</v>
      </c>
      <c r="R2719" t="s">
        <v>157</v>
      </c>
      <c r="S2719">
        <v>45</v>
      </c>
      <c r="T2719" t="s">
        <v>88</v>
      </c>
    </row>
    <row r="2720" spans="1:20" x14ac:dyDescent="0.2">
      <c r="A2720" t="s">
        <v>194</v>
      </c>
      <c r="F2720" t="s">
        <v>66</v>
      </c>
      <c r="G2720" t="s">
        <v>66</v>
      </c>
      <c r="H2720" t="s">
        <v>67</v>
      </c>
      <c r="I2720">
        <v>12.752700000000001</v>
      </c>
      <c r="J2720" t="s">
        <v>68</v>
      </c>
      <c r="K2720">
        <v>87.247299999999996</v>
      </c>
      <c r="L2720">
        <v>149</v>
      </c>
      <c r="M2720" t="s">
        <v>99</v>
      </c>
      <c r="N2720" t="s">
        <v>51</v>
      </c>
      <c r="O2720" t="s">
        <v>83</v>
      </c>
      <c r="P2720" t="s">
        <v>106</v>
      </c>
      <c r="Q2720" t="s">
        <v>51</v>
      </c>
      <c r="R2720" t="s">
        <v>196</v>
      </c>
      <c r="S2720">
        <v>50</v>
      </c>
      <c r="T2720" t="s">
        <v>88</v>
      </c>
    </row>
    <row r="2721" spans="1:20" x14ac:dyDescent="0.2">
      <c r="A2721" t="s">
        <v>284</v>
      </c>
      <c r="B2721" t="str">
        <f>RIGHT(A2721,2)</f>
        <v>FL</v>
      </c>
      <c r="D2721" t="str">
        <f>B2721&amp;C2721</f>
        <v>FL</v>
      </c>
      <c r="E2721" t="str">
        <f>VLOOKUP(D2721,State_Name!B:C,2,FALSE)</f>
        <v>Florida</v>
      </c>
      <c r="F2721" t="s">
        <v>128</v>
      </c>
      <c r="G2721" t="s">
        <v>129</v>
      </c>
      <c r="H2721" t="s">
        <v>81</v>
      </c>
      <c r="I2721">
        <v>46.436300000000003</v>
      </c>
      <c r="J2721" t="s">
        <v>130</v>
      </c>
      <c r="K2721">
        <v>53.563699999999997</v>
      </c>
      <c r="L2721">
        <v>34</v>
      </c>
      <c r="M2721" t="s">
        <v>51</v>
      </c>
      <c r="N2721" t="s">
        <v>166</v>
      </c>
      <c r="O2721" t="s">
        <v>51</v>
      </c>
      <c r="P2721" t="s">
        <v>106</v>
      </c>
      <c r="Q2721" t="s">
        <v>51</v>
      </c>
      <c r="R2721" t="s">
        <v>285</v>
      </c>
      <c r="S2721">
        <v>107</v>
      </c>
      <c r="T2721" t="s">
        <v>62</v>
      </c>
    </row>
    <row r="2722" spans="1:20" x14ac:dyDescent="0.2">
      <c r="A2722" t="s">
        <v>252</v>
      </c>
      <c r="F2722" t="s">
        <v>66</v>
      </c>
      <c r="G2722" t="s">
        <v>66</v>
      </c>
      <c r="H2722" t="s">
        <v>67</v>
      </c>
      <c r="I2722">
        <v>9.1371000000000002</v>
      </c>
      <c r="J2722" t="s">
        <v>68</v>
      </c>
      <c r="K2722">
        <v>90.862899999999996</v>
      </c>
      <c r="L2722">
        <v>1316</v>
      </c>
      <c r="M2722" t="s">
        <v>156</v>
      </c>
      <c r="N2722" t="s">
        <v>51</v>
      </c>
      <c r="O2722" t="s">
        <v>51</v>
      </c>
      <c r="P2722" t="s">
        <v>51</v>
      </c>
      <c r="Q2722" t="s">
        <v>51</v>
      </c>
      <c r="R2722" t="s">
        <v>253</v>
      </c>
      <c r="S2722">
        <v>10</v>
      </c>
      <c r="T2722" t="s">
        <v>88</v>
      </c>
    </row>
    <row r="2723" spans="1:20" x14ac:dyDescent="0.2">
      <c r="A2723" t="s">
        <v>65</v>
      </c>
      <c r="F2723" t="s">
        <v>45</v>
      </c>
      <c r="G2723" t="s">
        <v>46</v>
      </c>
      <c r="H2723" t="s">
        <v>47</v>
      </c>
      <c r="I2723">
        <v>35.9895</v>
      </c>
      <c r="J2723" t="s">
        <v>50</v>
      </c>
      <c r="K2723">
        <v>64.010499999999993</v>
      </c>
      <c r="L2723">
        <v>59</v>
      </c>
      <c r="M2723" t="s">
        <v>99</v>
      </c>
      <c r="N2723" t="s">
        <v>51</v>
      </c>
      <c r="O2723" t="s">
        <v>51</v>
      </c>
      <c r="P2723" t="s">
        <v>161</v>
      </c>
      <c r="Q2723" t="s">
        <v>51</v>
      </c>
      <c r="R2723" t="s">
        <v>72</v>
      </c>
      <c r="S2723">
        <v>128</v>
      </c>
      <c r="T2723" t="s">
        <v>62</v>
      </c>
    </row>
    <row r="2724" spans="1:20" x14ac:dyDescent="0.2">
      <c r="A2724" t="s">
        <v>114</v>
      </c>
      <c r="F2724" t="s">
        <v>45</v>
      </c>
      <c r="G2724" t="s">
        <v>46</v>
      </c>
      <c r="H2724" t="s">
        <v>47</v>
      </c>
      <c r="I2724">
        <v>25.841899999999999</v>
      </c>
      <c r="J2724" t="s">
        <v>50</v>
      </c>
      <c r="K2724">
        <v>74.158100000000005</v>
      </c>
      <c r="L2724">
        <v>59</v>
      </c>
      <c r="M2724" t="s">
        <v>156</v>
      </c>
      <c r="N2724" t="s">
        <v>51</v>
      </c>
      <c r="O2724" t="s">
        <v>70</v>
      </c>
      <c r="P2724" t="s">
        <v>120</v>
      </c>
      <c r="Q2724" t="s">
        <v>51</v>
      </c>
      <c r="R2724" t="s">
        <v>116</v>
      </c>
      <c r="S2724">
        <v>113</v>
      </c>
      <c r="T2724" t="s">
        <v>62</v>
      </c>
    </row>
    <row r="2725" spans="1:20" x14ac:dyDescent="0.2">
      <c r="A2725" t="s">
        <v>314</v>
      </c>
      <c r="F2725" t="s">
        <v>128</v>
      </c>
      <c r="G2725" t="s">
        <v>129</v>
      </c>
      <c r="H2725" t="s">
        <v>81</v>
      </c>
      <c r="I2725">
        <v>21.441400000000002</v>
      </c>
      <c r="J2725" t="s">
        <v>130</v>
      </c>
      <c r="K2725">
        <v>78.558599999999998</v>
      </c>
      <c r="L2725">
        <v>104</v>
      </c>
      <c r="M2725" t="s">
        <v>156</v>
      </c>
      <c r="N2725" t="s">
        <v>51</v>
      </c>
      <c r="O2725" t="s">
        <v>53</v>
      </c>
      <c r="P2725" t="s">
        <v>51</v>
      </c>
      <c r="Q2725" t="s">
        <v>84</v>
      </c>
      <c r="R2725" t="s">
        <v>315</v>
      </c>
      <c r="S2725">
        <v>40</v>
      </c>
      <c r="T2725" t="s">
        <v>88</v>
      </c>
    </row>
    <row r="2726" spans="1:20" x14ac:dyDescent="0.2">
      <c r="A2726" t="s">
        <v>146</v>
      </c>
      <c r="F2726" t="s">
        <v>140</v>
      </c>
      <c r="G2726" t="s">
        <v>141</v>
      </c>
      <c r="H2726" t="s">
        <v>81</v>
      </c>
      <c r="I2726">
        <v>8.9427000000000003</v>
      </c>
      <c r="J2726" t="s">
        <v>142</v>
      </c>
      <c r="K2726">
        <v>91.057299999999998</v>
      </c>
      <c r="L2726">
        <v>110</v>
      </c>
      <c r="M2726" t="s">
        <v>51</v>
      </c>
      <c r="N2726" t="s">
        <v>51</v>
      </c>
      <c r="O2726" t="s">
        <v>83</v>
      </c>
      <c r="P2726" t="s">
        <v>51</v>
      </c>
      <c r="Q2726" t="s">
        <v>51</v>
      </c>
      <c r="R2726" t="s">
        <v>147</v>
      </c>
      <c r="S2726">
        <v>5</v>
      </c>
      <c r="T2726" t="s">
        <v>88</v>
      </c>
    </row>
    <row r="2727" spans="1:20" x14ac:dyDescent="0.2">
      <c r="A2727" t="s">
        <v>261</v>
      </c>
      <c r="C2727" t="str">
        <f>VLOOKUP(A2727,State_Name!A:B,2,FALSE)</f>
        <v>NE</v>
      </c>
      <c r="D2727" t="str">
        <f t="shared" ref="D2727:D2728" si="484">B2727&amp;C2727</f>
        <v>NE</v>
      </c>
      <c r="E2727" t="str">
        <f>VLOOKUP(D2727,State_Name!B:C,2,FALSE)</f>
        <v>Nebraska</v>
      </c>
      <c r="F2727" t="s">
        <v>79</v>
      </c>
      <c r="G2727" t="s">
        <v>80</v>
      </c>
      <c r="H2727" t="s">
        <v>81</v>
      </c>
      <c r="I2727">
        <v>11.764099999999999</v>
      </c>
      <c r="J2727" t="s">
        <v>82</v>
      </c>
      <c r="K2727">
        <v>88.235900000000001</v>
      </c>
      <c r="L2727">
        <v>195</v>
      </c>
      <c r="M2727" t="s">
        <v>51</v>
      </c>
      <c r="N2727" t="s">
        <v>69</v>
      </c>
      <c r="O2727" t="s">
        <v>70</v>
      </c>
      <c r="P2727" t="s">
        <v>51</v>
      </c>
      <c r="Q2727" t="s">
        <v>71</v>
      </c>
      <c r="R2727" t="s">
        <v>262</v>
      </c>
      <c r="S2727">
        <v>31</v>
      </c>
      <c r="T2727" t="s">
        <v>88</v>
      </c>
    </row>
    <row r="2728" spans="1:20" x14ac:dyDescent="0.2">
      <c r="A2728" t="s">
        <v>233</v>
      </c>
      <c r="C2728" t="str">
        <f>VLOOKUP(A2728,State_Name!A:B,2,FALSE)</f>
        <v>IL</v>
      </c>
      <c r="D2728" t="str">
        <f t="shared" si="484"/>
        <v>IL</v>
      </c>
      <c r="E2728" t="str">
        <f>VLOOKUP(D2728,State_Name!B:C,2,FALSE)</f>
        <v>Illinois</v>
      </c>
      <c r="F2728" t="s">
        <v>128</v>
      </c>
      <c r="G2728" t="s">
        <v>129</v>
      </c>
      <c r="H2728" t="s">
        <v>81</v>
      </c>
      <c r="I2728">
        <v>25.270299999999999</v>
      </c>
      <c r="J2728" t="s">
        <v>130</v>
      </c>
      <c r="K2728">
        <v>74.729699999999994</v>
      </c>
      <c r="L2728">
        <v>35</v>
      </c>
      <c r="M2728" t="s">
        <v>51</v>
      </c>
      <c r="N2728" t="s">
        <v>52</v>
      </c>
      <c r="O2728" t="s">
        <v>53</v>
      </c>
      <c r="P2728" t="s">
        <v>51</v>
      </c>
      <c r="Q2728" t="s">
        <v>115</v>
      </c>
      <c r="R2728" t="s">
        <v>234</v>
      </c>
      <c r="S2728">
        <v>17</v>
      </c>
      <c r="T2728" t="s">
        <v>88</v>
      </c>
    </row>
    <row r="2729" spans="1:20" x14ac:dyDescent="0.2">
      <c r="A2729" t="s">
        <v>264</v>
      </c>
      <c r="F2729" t="s">
        <v>140</v>
      </c>
      <c r="G2729" t="s">
        <v>141</v>
      </c>
      <c r="H2729" t="s">
        <v>81</v>
      </c>
      <c r="I2729">
        <v>10.6043</v>
      </c>
      <c r="J2729" t="s">
        <v>142</v>
      </c>
      <c r="K2729">
        <v>89.395700000000005</v>
      </c>
      <c r="L2729">
        <v>321</v>
      </c>
      <c r="M2729" t="s">
        <v>156</v>
      </c>
      <c r="N2729" t="s">
        <v>51</v>
      </c>
      <c r="O2729" t="s">
        <v>51</v>
      </c>
      <c r="P2729" t="s">
        <v>51</v>
      </c>
      <c r="Q2729" t="s">
        <v>215</v>
      </c>
      <c r="R2729" t="s">
        <v>265</v>
      </c>
      <c r="S2729">
        <v>11</v>
      </c>
      <c r="T2729" t="s">
        <v>62</v>
      </c>
    </row>
    <row r="2730" spans="1:20" x14ac:dyDescent="0.2">
      <c r="A2730" t="s">
        <v>179</v>
      </c>
      <c r="B2730" t="str">
        <f>RIGHT(A2730,2)</f>
        <v>MA</v>
      </c>
      <c r="D2730" t="str">
        <f>B2730&amp;C2730</f>
        <v>MA</v>
      </c>
      <c r="E2730" t="str">
        <f>VLOOKUP(D2730,State_Name!B:C,2,FALSE)</f>
        <v>Massachusetts</v>
      </c>
      <c r="F2730" t="s">
        <v>45</v>
      </c>
      <c r="G2730" t="s">
        <v>46</v>
      </c>
      <c r="H2730" t="s">
        <v>47</v>
      </c>
      <c r="I2730">
        <v>43.566600000000001</v>
      </c>
      <c r="J2730" t="s">
        <v>50</v>
      </c>
      <c r="K2730">
        <v>56.433399999999999</v>
      </c>
      <c r="L2730">
        <v>241</v>
      </c>
      <c r="M2730" t="s">
        <v>156</v>
      </c>
      <c r="N2730" t="s">
        <v>92</v>
      </c>
      <c r="O2730" t="s">
        <v>51</v>
      </c>
      <c r="P2730" t="s">
        <v>120</v>
      </c>
      <c r="Q2730" t="s">
        <v>51</v>
      </c>
      <c r="R2730" t="s">
        <v>180</v>
      </c>
      <c r="S2730">
        <v>114</v>
      </c>
      <c r="T2730" t="s">
        <v>62</v>
      </c>
    </row>
    <row r="2731" spans="1:20" hidden="1" x14ac:dyDescent="0.2">
      <c r="A2731" t="s">
        <v>255</v>
      </c>
      <c r="F2731" t="s">
        <v>66</v>
      </c>
      <c r="G2731" t="s">
        <v>66</v>
      </c>
      <c r="H2731" t="s">
        <v>67</v>
      </c>
      <c r="I2731">
        <v>11.7563</v>
      </c>
      <c r="J2731" t="s">
        <v>68</v>
      </c>
      <c r="K2731">
        <v>88.243700000000004</v>
      </c>
      <c r="L2731">
        <v>317</v>
      </c>
      <c r="M2731" t="s">
        <v>156</v>
      </c>
      <c r="N2731" t="s">
        <v>52</v>
      </c>
      <c r="O2731" t="s">
        <v>51</v>
      </c>
      <c r="P2731" t="s">
        <v>51</v>
      </c>
      <c r="Q2731" t="s">
        <v>84</v>
      </c>
      <c r="S2731">
        <v>59</v>
      </c>
      <c r="T2731" t="s">
        <v>256</v>
      </c>
    </row>
    <row r="2732" spans="1:20" x14ac:dyDescent="0.2">
      <c r="A2732" t="s">
        <v>302</v>
      </c>
      <c r="C2732" t="str">
        <f>VLOOKUP(A2732,State_Name!A:B,2,FALSE)</f>
        <v>CO</v>
      </c>
      <c r="D2732" t="str">
        <f t="shared" ref="D2732:D2734" si="485">B2732&amp;C2732</f>
        <v>CO</v>
      </c>
      <c r="E2732" t="str">
        <f>VLOOKUP(D2732,State_Name!B:C,2,FALSE)</f>
        <v>Colorado</v>
      </c>
      <c r="F2732" t="s">
        <v>66</v>
      </c>
      <c r="G2732" t="s">
        <v>66</v>
      </c>
      <c r="H2732" t="s">
        <v>67</v>
      </c>
      <c r="I2732">
        <v>0</v>
      </c>
      <c r="J2732" t="s">
        <v>68</v>
      </c>
      <c r="K2732">
        <v>100</v>
      </c>
      <c r="L2732">
        <v>59</v>
      </c>
      <c r="M2732" t="s">
        <v>99</v>
      </c>
      <c r="N2732" t="s">
        <v>92</v>
      </c>
      <c r="O2732" t="s">
        <v>105</v>
      </c>
      <c r="P2732" t="s">
        <v>120</v>
      </c>
      <c r="Q2732" t="s">
        <v>51</v>
      </c>
      <c r="R2732" t="s">
        <v>303</v>
      </c>
      <c r="S2732">
        <v>8</v>
      </c>
      <c r="T2732" t="s">
        <v>88</v>
      </c>
    </row>
    <row r="2733" spans="1:20" x14ac:dyDescent="0.2">
      <c r="A2733" t="s">
        <v>165</v>
      </c>
      <c r="C2733" t="str">
        <f>VLOOKUP(A2733,State_Name!A:B,2,FALSE)</f>
        <v>RI</v>
      </c>
      <c r="D2733" t="str">
        <f t="shared" si="485"/>
        <v>RI</v>
      </c>
      <c r="E2733" t="str">
        <f>VLOOKUP(D2733,State_Name!B:C,2,FALSE)</f>
        <v>Rhode Island</v>
      </c>
      <c r="F2733" t="s">
        <v>140</v>
      </c>
      <c r="G2733" t="s">
        <v>141</v>
      </c>
      <c r="H2733" t="s">
        <v>81</v>
      </c>
      <c r="I2733">
        <v>2.6637</v>
      </c>
      <c r="J2733" t="s">
        <v>142</v>
      </c>
      <c r="K2733">
        <v>97.336299999999994</v>
      </c>
      <c r="L2733">
        <v>216</v>
      </c>
      <c r="M2733" t="s">
        <v>156</v>
      </c>
      <c r="N2733" t="s">
        <v>69</v>
      </c>
      <c r="O2733" t="s">
        <v>51</v>
      </c>
      <c r="P2733" t="s">
        <v>51</v>
      </c>
      <c r="Q2733" t="s">
        <v>84</v>
      </c>
      <c r="R2733" t="s">
        <v>167</v>
      </c>
      <c r="S2733">
        <v>44</v>
      </c>
      <c r="T2733" t="s">
        <v>88</v>
      </c>
    </row>
    <row r="2734" spans="1:20" x14ac:dyDescent="0.2">
      <c r="A2734" t="s">
        <v>221</v>
      </c>
      <c r="C2734" t="str">
        <f>VLOOKUP(A2734,State_Name!A:B,2,FALSE)</f>
        <v>NY</v>
      </c>
      <c r="D2734" t="str">
        <f t="shared" si="485"/>
        <v>NY</v>
      </c>
      <c r="E2734" t="str">
        <f>VLOOKUP(D2734,State_Name!B:C,2,FALSE)</f>
        <v>New York</v>
      </c>
      <c r="F2734" t="s">
        <v>45</v>
      </c>
      <c r="G2734" t="s">
        <v>46</v>
      </c>
      <c r="H2734" t="s">
        <v>47</v>
      </c>
      <c r="I2734">
        <v>52.453600000000002</v>
      </c>
      <c r="J2734" t="s">
        <v>50</v>
      </c>
      <c r="K2734">
        <v>47.546399999999998</v>
      </c>
      <c r="L2734">
        <v>120</v>
      </c>
      <c r="M2734" t="s">
        <v>51</v>
      </c>
      <c r="N2734" t="s">
        <v>92</v>
      </c>
      <c r="O2734" t="s">
        <v>83</v>
      </c>
      <c r="P2734" t="s">
        <v>106</v>
      </c>
      <c r="Q2734" t="s">
        <v>51</v>
      </c>
      <c r="R2734" t="s">
        <v>222</v>
      </c>
      <c r="S2734">
        <v>36</v>
      </c>
      <c r="T2734" t="s">
        <v>88</v>
      </c>
    </row>
    <row r="2735" spans="1:20" x14ac:dyDescent="0.2">
      <c r="A2735" t="s">
        <v>247</v>
      </c>
      <c r="F2735" t="s">
        <v>45</v>
      </c>
      <c r="G2735" t="s">
        <v>46</v>
      </c>
      <c r="H2735" t="s">
        <v>47</v>
      </c>
      <c r="I2735">
        <v>38.661799999999999</v>
      </c>
      <c r="J2735" t="s">
        <v>50</v>
      </c>
      <c r="K2735">
        <v>61.338200000000001</v>
      </c>
      <c r="L2735">
        <v>569</v>
      </c>
      <c r="M2735" t="s">
        <v>51</v>
      </c>
      <c r="N2735" t="s">
        <v>51</v>
      </c>
      <c r="O2735" t="s">
        <v>105</v>
      </c>
      <c r="P2735" t="s">
        <v>51</v>
      </c>
      <c r="Q2735" t="s">
        <v>51</v>
      </c>
      <c r="R2735" t="s">
        <v>248</v>
      </c>
      <c r="S2735">
        <v>112</v>
      </c>
      <c r="T2735" t="s">
        <v>62</v>
      </c>
    </row>
    <row r="2736" spans="1:20" x14ac:dyDescent="0.2">
      <c r="A2736" t="s">
        <v>278</v>
      </c>
      <c r="F2736" t="s">
        <v>45</v>
      </c>
      <c r="G2736" t="s">
        <v>46</v>
      </c>
      <c r="H2736" t="s">
        <v>47</v>
      </c>
      <c r="I2736">
        <v>39.959299999999999</v>
      </c>
      <c r="J2736" t="s">
        <v>50</v>
      </c>
      <c r="K2736">
        <v>60.040700000000001</v>
      </c>
      <c r="L2736">
        <v>353</v>
      </c>
      <c r="M2736" t="s">
        <v>156</v>
      </c>
      <c r="N2736" t="s">
        <v>51</v>
      </c>
      <c r="O2736" t="s">
        <v>105</v>
      </c>
      <c r="P2736" t="s">
        <v>51</v>
      </c>
      <c r="Q2736" t="s">
        <v>51</v>
      </c>
      <c r="R2736" t="s">
        <v>279</v>
      </c>
      <c r="S2736">
        <v>108</v>
      </c>
      <c r="T2736" t="s">
        <v>62</v>
      </c>
    </row>
    <row r="2737" spans="1:20" x14ac:dyDescent="0.2">
      <c r="A2737" t="s">
        <v>104</v>
      </c>
      <c r="F2737" t="s">
        <v>128</v>
      </c>
      <c r="G2737" t="s">
        <v>129</v>
      </c>
      <c r="H2737" t="s">
        <v>81</v>
      </c>
      <c r="I2737">
        <v>28.651399999999999</v>
      </c>
      <c r="J2737" t="s">
        <v>130</v>
      </c>
      <c r="K2737">
        <v>71.348600000000005</v>
      </c>
      <c r="L2737">
        <v>56</v>
      </c>
      <c r="M2737" t="s">
        <v>51</v>
      </c>
      <c r="N2737" t="s">
        <v>51</v>
      </c>
      <c r="O2737" t="s">
        <v>53</v>
      </c>
      <c r="P2737" t="s">
        <v>135</v>
      </c>
      <c r="Q2737" t="s">
        <v>51</v>
      </c>
      <c r="R2737" t="s">
        <v>107</v>
      </c>
      <c r="S2737">
        <v>35</v>
      </c>
      <c r="T2737" t="s">
        <v>88</v>
      </c>
    </row>
    <row r="2738" spans="1:20" x14ac:dyDescent="0.2">
      <c r="A2738" t="s">
        <v>188</v>
      </c>
      <c r="C2738" t="str">
        <f>VLOOKUP(A2738,State_Name!A:B,2,FALSE)</f>
        <v>WV</v>
      </c>
      <c r="D2738" t="str">
        <f t="shared" ref="D2738:D2742" si="486">B2738&amp;C2738</f>
        <v>WV</v>
      </c>
      <c r="E2738" t="str">
        <f>VLOOKUP(D2738,State_Name!B:C,2,FALSE)</f>
        <v>West Virginia</v>
      </c>
      <c r="F2738" t="s">
        <v>79</v>
      </c>
      <c r="G2738" t="s">
        <v>80</v>
      </c>
      <c r="H2738" t="s">
        <v>81</v>
      </c>
      <c r="I2738">
        <v>20.807500000000001</v>
      </c>
      <c r="J2738" t="s">
        <v>82</v>
      </c>
      <c r="K2738">
        <v>79.192499999999995</v>
      </c>
      <c r="L2738">
        <v>348</v>
      </c>
      <c r="M2738" t="s">
        <v>51</v>
      </c>
      <c r="N2738" t="s">
        <v>69</v>
      </c>
      <c r="O2738" t="s">
        <v>105</v>
      </c>
      <c r="P2738" t="s">
        <v>51</v>
      </c>
      <c r="Q2738" t="s">
        <v>51</v>
      </c>
      <c r="R2738" t="s">
        <v>189</v>
      </c>
      <c r="S2738">
        <v>54</v>
      </c>
      <c r="T2738" t="s">
        <v>88</v>
      </c>
    </row>
    <row r="2739" spans="1:20" x14ac:dyDescent="0.2">
      <c r="A2739" t="s">
        <v>160</v>
      </c>
      <c r="C2739" t="str">
        <f>VLOOKUP(A2739,State_Name!A:B,2,FALSE)</f>
        <v>HI</v>
      </c>
      <c r="D2739" t="str">
        <f t="shared" si="486"/>
        <v>HI</v>
      </c>
      <c r="E2739" t="str">
        <f>VLOOKUP(D2739,State_Name!B:C,2,FALSE)</f>
        <v>Hawaii</v>
      </c>
      <c r="F2739" t="s">
        <v>140</v>
      </c>
      <c r="G2739" t="s">
        <v>141</v>
      </c>
      <c r="H2739" t="s">
        <v>81</v>
      </c>
      <c r="I2739">
        <v>0</v>
      </c>
      <c r="J2739" t="s">
        <v>142</v>
      </c>
      <c r="K2739">
        <v>100</v>
      </c>
      <c r="L2739">
        <v>47</v>
      </c>
      <c r="M2739" t="s">
        <v>99</v>
      </c>
      <c r="N2739" t="s">
        <v>92</v>
      </c>
      <c r="O2739" t="s">
        <v>53</v>
      </c>
      <c r="P2739" t="s">
        <v>51</v>
      </c>
      <c r="Q2739" t="s">
        <v>71</v>
      </c>
      <c r="R2739" t="s">
        <v>162</v>
      </c>
      <c r="S2739">
        <v>15</v>
      </c>
      <c r="T2739" t="s">
        <v>88</v>
      </c>
    </row>
    <row r="2740" spans="1:20" x14ac:dyDescent="0.2">
      <c r="A2740" t="s">
        <v>170</v>
      </c>
      <c r="C2740" t="str">
        <f>VLOOKUP(A2740,State_Name!A:B,2,FALSE)</f>
        <v>MD</v>
      </c>
      <c r="D2740" t="str">
        <f t="shared" si="486"/>
        <v>MD</v>
      </c>
      <c r="E2740" t="str">
        <f>VLOOKUP(D2740,State_Name!B:C,2,FALSE)</f>
        <v>Maryland</v>
      </c>
      <c r="F2740" t="s">
        <v>45</v>
      </c>
      <c r="G2740" t="s">
        <v>46</v>
      </c>
      <c r="H2740" t="s">
        <v>47</v>
      </c>
      <c r="I2740">
        <v>66.698099999999997</v>
      </c>
      <c r="J2740" t="s">
        <v>50</v>
      </c>
      <c r="K2740">
        <v>33.301900000000003</v>
      </c>
      <c r="L2740">
        <v>275</v>
      </c>
      <c r="M2740" t="s">
        <v>156</v>
      </c>
      <c r="N2740" t="s">
        <v>69</v>
      </c>
      <c r="O2740" t="s">
        <v>83</v>
      </c>
      <c r="P2740" t="s">
        <v>161</v>
      </c>
      <c r="Q2740" t="s">
        <v>51</v>
      </c>
      <c r="R2740" t="s">
        <v>171</v>
      </c>
      <c r="S2740">
        <v>24</v>
      </c>
      <c r="T2740" t="s">
        <v>88</v>
      </c>
    </row>
    <row r="2741" spans="1:20" x14ac:dyDescent="0.2">
      <c r="A2741" t="s">
        <v>78</v>
      </c>
      <c r="C2741" t="str">
        <f>VLOOKUP(A2741,State_Name!A:B,2,FALSE)</f>
        <v>NH</v>
      </c>
      <c r="D2741" t="str">
        <f t="shared" si="486"/>
        <v>NH</v>
      </c>
      <c r="E2741" t="str">
        <f>VLOOKUP(D2741,State_Name!B:C,2,FALSE)</f>
        <v>New Hampshire</v>
      </c>
      <c r="F2741" t="s">
        <v>79</v>
      </c>
      <c r="G2741" t="s">
        <v>80</v>
      </c>
      <c r="H2741" t="s">
        <v>81</v>
      </c>
      <c r="I2741">
        <v>21.708300000000001</v>
      </c>
      <c r="J2741" t="s">
        <v>82</v>
      </c>
      <c r="K2741">
        <v>78.291700000000006</v>
      </c>
      <c r="L2741">
        <v>48</v>
      </c>
      <c r="M2741" t="s">
        <v>99</v>
      </c>
      <c r="N2741" t="s">
        <v>69</v>
      </c>
      <c r="O2741" t="s">
        <v>70</v>
      </c>
      <c r="P2741" t="s">
        <v>106</v>
      </c>
      <c r="Q2741" t="s">
        <v>51</v>
      </c>
      <c r="R2741" t="s">
        <v>85</v>
      </c>
      <c r="S2741">
        <v>33</v>
      </c>
      <c r="T2741" t="s">
        <v>88</v>
      </c>
    </row>
    <row r="2742" spans="1:20" x14ac:dyDescent="0.2">
      <c r="A2742" t="s">
        <v>314</v>
      </c>
      <c r="C2742" t="str">
        <f>VLOOKUP(A2742,State_Name!A:B,2,FALSE)</f>
        <v>OK</v>
      </c>
      <c r="D2742" t="str">
        <f t="shared" si="486"/>
        <v>OK</v>
      </c>
      <c r="E2742" t="str">
        <f>VLOOKUP(D2742,State_Name!B:C,2,FALSE)</f>
        <v>Oklahoma</v>
      </c>
      <c r="F2742" t="s">
        <v>79</v>
      </c>
      <c r="G2742" t="s">
        <v>80</v>
      </c>
      <c r="H2742" t="s">
        <v>81</v>
      </c>
      <c r="I2742">
        <v>23.886600000000001</v>
      </c>
      <c r="J2742" t="s">
        <v>82</v>
      </c>
      <c r="K2742">
        <v>76.113399999999999</v>
      </c>
      <c r="L2742">
        <v>162</v>
      </c>
      <c r="M2742" t="s">
        <v>156</v>
      </c>
      <c r="N2742" t="s">
        <v>92</v>
      </c>
      <c r="O2742" t="s">
        <v>51</v>
      </c>
      <c r="P2742" t="s">
        <v>51</v>
      </c>
      <c r="Q2742" t="s">
        <v>51</v>
      </c>
      <c r="R2742" t="s">
        <v>315</v>
      </c>
      <c r="S2742">
        <v>40</v>
      </c>
      <c r="T2742" t="s">
        <v>88</v>
      </c>
    </row>
    <row r="2743" spans="1:20" x14ac:dyDescent="0.2">
      <c r="A2743" t="s">
        <v>261</v>
      </c>
      <c r="F2743" t="s">
        <v>140</v>
      </c>
      <c r="G2743" t="s">
        <v>141</v>
      </c>
      <c r="H2743" t="s">
        <v>81</v>
      </c>
      <c r="I2743">
        <v>5.0537999999999998</v>
      </c>
      <c r="J2743" t="s">
        <v>142</v>
      </c>
      <c r="K2743">
        <v>94.946200000000005</v>
      </c>
      <c r="L2743">
        <v>32</v>
      </c>
      <c r="M2743" t="s">
        <v>51</v>
      </c>
      <c r="N2743" t="s">
        <v>51</v>
      </c>
      <c r="O2743" t="s">
        <v>51</v>
      </c>
      <c r="P2743" t="s">
        <v>51</v>
      </c>
      <c r="Q2743" t="s">
        <v>195</v>
      </c>
      <c r="R2743" t="s">
        <v>262</v>
      </c>
      <c r="S2743">
        <v>31</v>
      </c>
      <c r="T2743" t="s">
        <v>88</v>
      </c>
    </row>
    <row r="2744" spans="1:20" x14ac:dyDescent="0.2">
      <c r="A2744" t="s">
        <v>170</v>
      </c>
      <c r="C2744" t="str">
        <f>VLOOKUP(A2744,State_Name!A:B,2,FALSE)</f>
        <v>MD</v>
      </c>
      <c r="D2744" t="str">
        <f t="shared" ref="D2744:D2746" si="487">B2744&amp;C2744</f>
        <v>MD</v>
      </c>
      <c r="E2744" t="str">
        <f>VLOOKUP(D2744,State_Name!B:C,2,FALSE)</f>
        <v>Maryland</v>
      </c>
      <c r="F2744" t="s">
        <v>45</v>
      </c>
      <c r="G2744" t="s">
        <v>46</v>
      </c>
      <c r="H2744" t="s">
        <v>47</v>
      </c>
      <c r="I2744">
        <v>23.980599999999999</v>
      </c>
      <c r="J2744" t="s">
        <v>50</v>
      </c>
      <c r="K2744">
        <v>76.019400000000005</v>
      </c>
      <c r="L2744">
        <v>583</v>
      </c>
      <c r="M2744" t="s">
        <v>51</v>
      </c>
      <c r="N2744" t="s">
        <v>198</v>
      </c>
      <c r="O2744" t="s">
        <v>105</v>
      </c>
      <c r="P2744" t="s">
        <v>120</v>
      </c>
      <c r="Q2744" t="s">
        <v>51</v>
      </c>
      <c r="R2744" t="s">
        <v>171</v>
      </c>
      <c r="S2744">
        <v>24</v>
      </c>
      <c r="T2744" t="s">
        <v>88</v>
      </c>
    </row>
    <row r="2745" spans="1:20" x14ac:dyDescent="0.2">
      <c r="A2745" t="s">
        <v>201</v>
      </c>
      <c r="B2745" t="str">
        <f t="shared" ref="B2745:B2746" si="488">RIGHT(A2745,2)</f>
        <v>OH</v>
      </c>
      <c r="D2745" t="str">
        <f t="shared" si="487"/>
        <v>OH</v>
      </c>
      <c r="E2745" t="str">
        <f>VLOOKUP(D2745,State_Name!B:C,2,FALSE)</f>
        <v>Ohio</v>
      </c>
      <c r="F2745" t="s">
        <v>66</v>
      </c>
      <c r="G2745" t="s">
        <v>66</v>
      </c>
      <c r="H2745" t="s">
        <v>67</v>
      </c>
      <c r="I2745">
        <v>17.951499999999999</v>
      </c>
      <c r="J2745" t="s">
        <v>68</v>
      </c>
      <c r="K2745">
        <v>82.048500000000004</v>
      </c>
      <c r="L2745">
        <v>82</v>
      </c>
      <c r="M2745" t="s">
        <v>51</v>
      </c>
      <c r="N2745" t="s">
        <v>52</v>
      </c>
      <c r="O2745" t="s">
        <v>105</v>
      </c>
      <c r="P2745" t="s">
        <v>51</v>
      </c>
      <c r="Q2745" t="s">
        <v>71</v>
      </c>
      <c r="R2745" t="s">
        <v>202</v>
      </c>
      <c r="S2745">
        <v>123</v>
      </c>
      <c r="T2745" t="s">
        <v>62</v>
      </c>
    </row>
    <row r="2746" spans="1:20" x14ac:dyDescent="0.2">
      <c r="A2746" t="s">
        <v>176</v>
      </c>
      <c r="B2746" t="str">
        <f t="shared" si="488"/>
        <v>FL</v>
      </c>
      <c r="D2746" t="str">
        <f t="shared" si="487"/>
        <v>FL</v>
      </c>
      <c r="E2746" t="str">
        <f>VLOOKUP(D2746,State_Name!B:C,2,FALSE)</f>
        <v>Florida</v>
      </c>
      <c r="F2746" t="s">
        <v>66</v>
      </c>
      <c r="G2746" t="s">
        <v>66</v>
      </c>
      <c r="H2746" t="s">
        <v>67</v>
      </c>
      <c r="I2746">
        <v>9.1054999999999993</v>
      </c>
      <c r="J2746" t="s">
        <v>68</v>
      </c>
      <c r="K2746">
        <v>90.894499999999994</v>
      </c>
      <c r="L2746">
        <v>42</v>
      </c>
      <c r="M2746" t="s">
        <v>51</v>
      </c>
      <c r="N2746" t="s">
        <v>92</v>
      </c>
      <c r="O2746" t="s">
        <v>70</v>
      </c>
      <c r="P2746" t="s">
        <v>51</v>
      </c>
      <c r="Q2746" t="s">
        <v>84</v>
      </c>
      <c r="R2746" t="s">
        <v>177</v>
      </c>
      <c r="S2746">
        <v>110</v>
      </c>
      <c r="T2746" t="s">
        <v>62</v>
      </c>
    </row>
    <row r="2747" spans="1:20" x14ac:dyDescent="0.2">
      <c r="A2747" t="s">
        <v>221</v>
      </c>
      <c r="F2747" t="s">
        <v>140</v>
      </c>
      <c r="G2747" t="s">
        <v>141</v>
      </c>
      <c r="H2747" t="s">
        <v>81</v>
      </c>
      <c r="I2747">
        <v>5.5488</v>
      </c>
      <c r="J2747" t="s">
        <v>142</v>
      </c>
      <c r="K2747">
        <v>94.4512</v>
      </c>
      <c r="L2747">
        <v>597</v>
      </c>
      <c r="M2747" t="s">
        <v>156</v>
      </c>
      <c r="N2747" t="s">
        <v>51</v>
      </c>
      <c r="O2747" t="s">
        <v>51</v>
      </c>
      <c r="P2747" t="s">
        <v>135</v>
      </c>
      <c r="Q2747" t="s">
        <v>51</v>
      </c>
      <c r="R2747" t="s">
        <v>222</v>
      </c>
      <c r="S2747">
        <v>36</v>
      </c>
      <c r="T2747" t="s">
        <v>88</v>
      </c>
    </row>
    <row r="2748" spans="1:20" x14ac:dyDescent="0.2">
      <c r="A2748" t="s">
        <v>41</v>
      </c>
      <c r="B2748" t="str">
        <f>RIGHT(A2748,2)</f>
        <v>NY</v>
      </c>
      <c r="D2748" t="str">
        <f t="shared" ref="D2748:D2749" si="489">B2748&amp;C2748</f>
        <v>NY</v>
      </c>
      <c r="E2748" t="str">
        <f>VLOOKUP(D2748,State_Name!B:C,2,FALSE)</f>
        <v>New York</v>
      </c>
      <c r="F2748" t="s">
        <v>45</v>
      </c>
      <c r="G2748" t="s">
        <v>46</v>
      </c>
      <c r="H2748" t="s">
        <v>47</v>
      </c>
      <c r="I2748">
        <v>42.320700000000002</v>
      </c>
      <c r="J2748" t="s">
        <v>50</v>
      </c>
      <c r="K2748">
        <v>57.679299999999998</v>
      </c>
      <c r="L2748">
        <v>32</v>
      </c>
      <c r="M2748" t="s">
        <v>156</v>
      </c>
      <c r="N2748" t="s">
        <v>92</v>
      </c>
      <c r="O2748" t="s">
        <v>83</v>
      </c>
      <c r="P2748" t="s">
        <v>51</v>
      </c>
      <c r="Q2748" t="s">
        <v>84</v>
      </c>
      <c r="R2748" t="s">
        <v>54</v>
      </c>
      <c r="S2748">
        <v>117</v>
      </c>
      <c r="T2748" t="s">
        <v>62</v>
      </c>
    </row>
    <row r="2749" spans="1:20" x14ac:dyDescent="0.2">
      <c r="A2749" t="s">
        <v>165</v>
      </c>
      <c r="C2749" t="str">
        <f>VLOOKUP(A2749,State_Name!A:B,2,FALSE)</f>
        <v>RI</v>
      </c>
      <c r="D2749" t="str">
        <f t="shared" si="489"/>
        <v>RI</v>
      </c>
      <c r="E2749" t="str">
        <f>VLOOKUP(D2749,State_Name!B:C,2,FALSE)</f>
        <v>Rhode Island</v>
      </c>
      <c r="F2749" t="s">
        <v>140</v>
      </c>
      <c r="G2749" t="s">
        <v>141</v>
      </c>
      <c r="H2749" t="s">
        <v>81</v>
      </c>
      <c r="I2749">
        <v>1.8672</v>
      </c>
      <c r="J2749" t="s">
        <v>142</v>
      </c>
      <c r="K2749">
        <v>98.132800000000003</v>
      </c>
      <c r="L2749">
        <v>245</v>
      </c>
      <c r="M2749" t="s">
        <v>51</v>
      </c>
      <c r="N2749" t="s">
        <v>69</v>
      </c>
      <c r="O2749" t="s">
        <v>53</v>
      </c>
      <c r="P2749" t="s">
        <v>51</v>
      </c>
      <c r="Q2749" t="s">
        <v>51</v>
      </c>
      <c r="R2749" t="s">
        <v>167</v>
      </c>
      <c r="S2749">
        <v>44</v>
      </c>
      <c r="T2749" t="s">
        <v>88</v>
      </c>
    </row>
    <row r="2750" spans="1:20" x14ac:dyDescent="0.2">
      <c r="A2750" t="s">
        <v>233</v>
      </c>
      <c r="F2750" t="s">
        <v>128</v>
      </c>
      <c r="G2750" t="s">
        <v>129</v>
      </c>
      <c r="H2750" t="s">
        <v>81</v>
      </c>
      <c r="I2750">
        <v>7.0351999999999997</v>
      </c>
      <c r="J2750" t="s">
        <v>130</v>
      </c>
      <c r="K2750">
        <v>92.964799999999997</v>
      </c>
      <c r="L2750">
        <v>339</v>
      </c>
      <c r="M2750" t="s">
        <v>51</v>
      </c>
      <c r="N2750" t="s">
        <v>51</v>
      </c>
      <c r="O2750" t="s">
        <v>53</v>
      </c>
      <c r="P2750" t="s">
        <v>51</v>
      </c>
      <c r="Q2750" t="s">
        <v>71</v>
      </c>
      <c r="R2750" t="s">
        <v>234</v>
      </c>
      <c r="S2750">
        <v>17</v>
      </c>
      <c r="T2750" t="s">
        <v>88</v>
      </c>
    </row>
    <row r="2751" spans="1:20" hidden="1" x14ac:dyDescent="0.2">
      <c r="A2751" t="s">
        <v>91</v>
      </c>
      <c r="F2751" t="s">
        <v>128</v>
      </c>
      <c r="G2751" t="s">
        <v>129</v>
      </c>
      <c r="H2751" t="s">
        <v>81</v>
      </c>
      <c r="I2751">
        <v>42.941200000000002</v>
      </c>
      <c r="J2751" t="s">
        <v>130</v>
      </c>
      <c r="K2751">
        <v>57.058799999999998</v>
      </c>
      <c r="L2751">
        <v>100</v>
      </c>
      <c r="M2751" t="s">
        <v>51</v>
      </c>
      <c r="N2751" t="s">
        <v>249</v>
      </c>
      <c r="O2751" t="s">
        <v>51</v>
      </c>
      <c r="P2751" t="s">
        <v>106</v>
      </c>
      <c r="Q2751" t="s">
        <v>51</v>
      </c>
      <c r="R2751" t="s">
        <v>93</v>
      </c>
      <c r="S2751">
        <v>203</v>
      </c>
      <c r="T2751" t="s">
        <v>96</v>
      </c>
    </row>
    <row r="2752" spans="1:20" x14ac:dyDescent="0.2">
      <c r="A2752" t="s">
        <v>119</v>
      </c>
      <c r="F2752" t="s">
        <v>79</v>
      </c>
      <c r="G2752" t="s">
        <v>80</v>
      </c>
      <c r="H2752" t="s">
        <v>81</v>
      </c>
      <c r="I2752">
        <v>36.820900000000002</v>
      </c>
      <c r="J2752" t="s">
        <v>82</v>
      </c>
      <c r="K2752">
        <v>63.179099999999998</v>
      </c>
      <c r="L2752">
        <v>94</v>
      </c>
      <c r="M2752" t="s">
        <v>51</v>
      </c>
      <c r="N2752" t="s">
        <v>51</v>
      </c>
      <c r="O2752" t="s">
        <v>70</v>
      </c>
      <c r="P2752" t="s">
        <v>51</v>
      </c>
      <c r="Q2752" t="s">
        <v>115</v>
      </c>
      <c r="R2752" t="s">
        <v>121</v>
      </c>
      <c r="S2752">
        <v>121</v>
      </c>
      <c r="T2752" t="s">
        <v>62</v>
      </c>
    </row>
    <row r="2753" spans="1:20" x14ac:dyDescent="0.2">
      <c r="A2753" t="s">
        <v>236</v>
      </c>
      <c r="C2753" t="str">
        <f>VLOOKUP(A2753,State_Name!A:B,2,FALSE)</f>
        <v>FL</v>
      </c>
      <c r="D2753" t="str">
        <f>B2753&amp;C2753</f>
        <v>FL</v>
      </c>
      <c r="E2753" t="str">
        <f>VLOOKUP(D2753,State_Name!B:C,2,FALSE)</f>
        <v>Florida</v>
      </c>
      <c r="F2753" t="s">
        <v>66</v>
      </c>
      <c r="G2753" t="s">
        <v>66</v>
      </c>
      <c r="H2753" t="s">
        <v>67</v>
      </c>
      <c r="I2753">
        <v>0</v>
      </c>
      <c r="J2753" t="s">
        <v>68</v>
      </c>
      <c r="K2753">
        <v>100</v>
      </c>
      <c r="L2753">
        <v>34</v>
      </c>
      <c r="M2753" t="s">
        <v>99</v>
      </c>
      <c r="N2753" t="s">
        <v>52</v>
      </c>
      <c r="O2753" t="s">
        <v>53</v>
      </c>
      <c r="P2753" t="s">
        <v>51</v>
      </c>
      <c r="Q2753" t="s">
        <v>71</v>
      </c>
      <c r="R2753" t="s">
        <v>238</v>
      </c>
      <c r="S2753">
        <v>12</v>
      </c>
      <c r="T2753" t="s">
        <v>88</v>
      </c>
    </row>
    <row r="2754" spans="1:20" x14ac:dyDescent="0.2">
      <c r="A2754" t="s">
        <v>111</v>
      </c>
      <c r="F2754" t="s">
        <v>45</v>
      </c>
      <c r="G2754" t="s">
        <v>46</v>
      </c>
      <c r="H2754" t="s">
        <v>47</v>
      </c>
      <c r="I2754">
        <v>22.443300000000001</v>
      </c>
      <c r="J2754" t="s">
        <v>50</v>
      </c>
      <c r="K2754">
        <v>77.556700000000006</v>
      </c>
      <c r="L2754">
        <v>374</v>
      </c>
      <c r="M2754" t="s">
        <v>99</v>
      </c>
      <c r="N2754" t="s">
        <v>51</v>
      </c>
      <c r="O2754" t="s">
        <v>105</v>
      </c>
      <c r="P2754" t="s">
        <v>120</v>
      </c>
      <c r="Q2754" t="s">
        <v>51</v>
      </c>
      <c r="R2754" t="s">
        <v>112</v>
      </c>
      <c r="S2754">
        <v>127</v>
      </c>
      <c r="T2754" t="s">
        <v>62</v>
      </c>
    </row>
    <row r="2755" spans="1:20" x14ac:dyDescent="0.2">
      <c r="A2755" t="s">
        <v>170</v>
      </c>
      <c r="F2755" t="s">
        <v>45</v>
      </c>
      <c r="G2755" t="s">
        <v>46</v>
      </c>
      <c r="H2755" t="s">
        <v>47</v>
      </c>
      <c r="I2755">
        <v>47.534799999999997</v>
      </c>
      <c r="J2755" t="s">
        <v>50</v>
      </c>
      <c r="K2755">
        <v>52.465200000000003</v>
      </c>
      <c r="L2755">
        <v>339</v>
      </c>
      <c r="M2755" t="s">
        <v>99</v>
      </c>
      <c r="N2755" t="s">
        <v>51</v>
      </c>
      <c r="O2755" t="s">
        <v>105</v>
      </c>
      <c r="P2755" t="s">
        <v>106</v>
      </c>
      <c r="Q2755" t="s">
        <v>51</v>
      </c>
      <c r="R2755" t="s">
        <v>171</v>
      </c>
      <c r="S2755">
        <v>24</v>
      </c>
      <c r="T2755" t="s">
        <v>88</v>
      </c>
    </row>
    <row r="2756" spans="1:20" x14ac:dyDescent="0.2">
      <c r="A2756" t="s">
        <v>152</v>
      </c>
      <c r="F2756" t="s">
        <v>45</v>
      </c>
      <c r="G2756" t="s">
        <v>46</v>
      </c>
      <c r="H2756" t="s">
        <v>47</v>
      </c>
      <c r="I2756">
        <v>15.582100000000001</v>
      </c>
      <c r="J2756" t="s">
        <v>50</v>
      </c>
      <c r="K2756">
        <v>84.417900000000003</v>
      </c>
      <c r="L2756">
        <v>121</v>
      </c>
      <c r="M2756" t="s">
        <v>99</v>
      </c>
      <c r="N2756" t="s">
        <v>51</v>
      </c>
      <c r="O2756" t="s">
        <v>105</v>
      </c>
      <c r="P2756" t="s">
        <v>51</v>
      </c>
      <c r="Q2756" t="s">
        <v>71</v>
      </c>
      <c r="R2756" t="s">
        <v>153</v>
      </c>
      <c r="S2756">
        <v>21</v>
      </c>
      <c r="T2756" t="s">
        <v>88</v>
      </c>
    </row>
    <row r="2757" spans="1:20" x14ac:dyDescent="0.2">
      <c r="A2757" t="s">
        <v>104</v>
      </c>
      <c r="C2757" t="str">
        <f>VLOOKUP(A2757,State_Name!A:B,2,FALSE)</f>
        <v>NM</v>
      </c>
      <c r="D2757" t="str">
        <f t="shared" ref="D2757:D2759" si="490">B2757&amp;C2757</f>
        <v>NM</v>
      </c>
      <c r="E2757" t="str">
        <f>VLOOKUP(D2757,State_Name!B:C,2,FALSE)</f>
        <v>New Mexico</v>
      </c>
      <c r="F2757" t="s">
        <v>79</v>
      </c>
      <c r="G2757" t="s">
        <v>80</v>
      </c>
      <c r="H2757" t="s">
        <v>81</v>
      </c>
      <c r="I2757">
        <v>12.6515</v>
      </c>
      <c r="J2757" t="s">
        <v>82</v>
      </c>
      <c r="K2757">
        <v>87.348500000000001</v>
      </c>
      <c r="L2757">
        <v>167</v>
      </c>
      <c r="M2757" t="s">
        <v>99</v>
      </c>
      <c r="N2757" t="s">
        <v>92</v>
      </c>
      <c r="O2757" t="s">
        <v>105</v>
      </c>
      <c r="P2757" t="s">
        <v>51</v>
      </c>
      <c r="Q2757" t="s">
        <v>71</v>
      </c>
      <c r="R2757" t="s">
        <v>107</v>
      </c>
      <c r="S2757">
        <v>35</v>
      </c>
      <c r="T2757" t="s">
        <v>88</v>
      </c>
    </row>
    <row r="2758" spans="1:20" x14ac:dyDescent="0.2">
      <c r="A2758" t="s">
        <v>210</v>
      </c>
      <c r="C2758" t="str">
        <f>VLOOKUP(A2758,State_Name!A:B,2,FALSE)</f>
        <v>MA</v>
      </c>
      <c r="D2758" t="str">
        <f t="shared" si="490"/>
        <v>MA</v>
      </c>
      <c r="E2758" t="str">
        <f>VLOOKUP(D2758,State_Name!B:C,2,FALSE)</f>
        <v>Massachusetts</v>
      </c>
      <c r="F2758" t="s">
        <v>128</v>
      </c>
      <c r="G2758" t="s">
        <v>129</v>
      </c>
      <c r="H2758" t="s">
        <v>81</v>
      </c>
      <c r="I2758">
        <v>4.8247</v>
      </c>
      <c r="J2758" t="s">
        <v>130</v>
      </c>
      <c r="K2758">
        <v>95.175299999999993</v>
      </c>
      <c r="L2758">
        <v>53</v>
      </c>
      <c r="M2758" t="s">
        <v>156</v>
      </c>
      <c r="N2758" t="s">
        <v>92</v>
      </c>
      <c r="O2758" t="s">
        <v>70</v>
      </c>
      <c r="P2758" t="s">
        <v>51</v>
      </c>
      <c r="Q2758" t="s">
        <v>71</v>
      </c>
      <c r="R2758" t="s">
        <v>211</v>
      </c>
      <c r="S2758">
        <v>25</v>
      </c>
      <c r="T2758" t="s">
        <v>88</v>
      </c>
    </row>
    <row r="2759" spans="1:20" x14ac:dyDescent="0.2">
      <c r="A2759" t="s">
        <v>152</v>
      </c>
      <c r="C2759" t="str">
        <f>VLOOKUP(A2759,State_Name!A:B,2,FALSE)</f>
        <v>KY</v>
      </c>
      <c r="D2759" t="str">
        <f t="shared" si="490"/>
        <v>KY</v>
      </c>
      <c r="E2759" t="str">
        <f>VLOOKUP(D2759,State_Name!B:C,2,FALSE)</f>
        <v>Kentucky</v>
      </c>
      <c r="F2759" t="s">
        <v>140</v>
      </c>
      <c r="G2759" t="s">
        <v>141</v>
      </c>
      <c r="H2759" t="s">
        <v>81</v>
      </c>
      <c r="I2759">
        <v>7.5411000000000001</v>
      </c>
      <c r="J2759" t="s">
        <v>142</v>
      </c>
      <c r="K2759">
        <v>92.4589</v>
      </c>
      <c r="L2759">
        <v>89</v>
      </c>
      <c r="M2759" t="s">
        <v>156</v>
      </c>
      <c r="N2759" t="s">
        <v>69</v>
      </c>
      <c r="O2759" t="s">
        <v>51</v>
      </c>
      <c r="P2759" t="s">
        <v>161</v>
      </c>
      <c r="Q2759" t="s">
        <v>51</v>
      </c>
      <c r="R2759" t="s">
        <v>153</v>
      </c>
      <c r="S2759">
        <v>21</v>
      </c>
      <c r="T2759" t="s">
        <v>88</v>
      </c>
    </row>
    <row r="2760" spans="1:20" x14ac:dyDescent="0.2">
      <c r="A2760" t="s">
        <v>111</v>
      </c>
      <c r="F2760" t="s">
        <v>45</v>
      </c>
      <c r="G2760" t="s">
        <v>46</v>
      </c>
      <c r="H2760" t="s">
        <v>47</v>
      </c>
      <c r="I2760">
        <v>61.9435</v>
      </c>
      <c r="J2760" t="s">
        <v>50</v>
      </c>
      <c r="K2760">
        <v>38.0565</v>
      </c>
      <c r="L2760">
        <v>34</v>
      </c>
      <c r="M2760" t="s">
        <v>156</v>
      </c>
      <c r="N2760" t="s">
        <v>51</v>
      </c>
      <c r="O2760" t="s">
        <v>70</v>
      </c>
      <c r="P2760" t="s">
        <v>51</v>
      </c>
      <c r="Q2760" t="s">
        <v>115</v>
      </c>
      <c r="R2760" t="s">
        <v>112</v>
      </c>
      <c r="S2760">
        <v>127</v>
      </c>
      <c r="T2760" t="s">
        <v>62</v>
      </c>
    </row>
    <row r="2761" spans="1:20" x14ac:dyDescent="0.2">
      <c r="A2761" t="s">
        <v>191</v>
      </c>
      <c r="C2761" t="str">
        <f>VLOOKUP(A2761,State_Name!A:B,2,FALSE)</f>
        <v>PA</v>
      </c>
      <c r="D2761" t="str">
        <f t="shared" ref="D2761:D2764" si="491">B2761&amp;C2761</f>
        <v>PA</v>
      </c>
      <c r="E2761" t="str">
        <f>VLOOKUP(D2761,State_Name!B:C,2,FALSE)</f>
        <v>Pennsylvania</v>
      </c>
      <c r="F2761" t="s">
        <v>79</v>
      </c>
      <c r="G2761" t="s">
        <v>80</v>
      </c>
      <c r="H2761" t="s">
        <v>81</v>
      </c>
      <c r="I2761">
        <v>11.291700000000001</v>
      </c>
      <c r="J2761" t="s">
        <v>82</v>
      </c>
      <c r="K2761">
        <v>88.708299999999994</v>
      </c>
      <c r="L2761">
        <v>40</v>
      </c>
      <c r="M2761" t="s">
        <v>156</v>
      </c>
      <c r="N2761" t="s">
        <v>52</v>
      </c>
      <c r="O2761" t="s">
        <v>53</v>
      </c>
      <c r="P2761" t="s">
        <v>120</v>
      </c>
      <c r="Q2761" t="s">
        <v>51</v>
      </c>
      <c r="R2761" t="s">
        <v>192</v>
      </c>
      <c r="S2761">
        <v>42</v>
      </c>
      <c r="T2761" t="s">
        <v>88</v>
      </c>
    </row>
    <row r="2762" spans="1:20" x14ac:dyDescent="0.2">
      <c r="A2762" t="s">
        <v>236</v>
      </c>
      <c r="C2762" t="str">
        <f>VLOOKUP(A2762,State_Name!A:B,2,FALSE)</f>
        <v>FL</v>
      </c>
      <c r="D2762" t="str">
        <f t="shared" si="491"/>
        <v>FL</v>
      </c>
      <c r="E2762" t="str">
        <f>VLOOKUP(D2762,State_Name!B:C,2,FALSE)</f>
        <v>Florida</v>
      </c>
      <c r="F2762" t="s">
        <v>45</v>
      </c>
      <c r="G2762" t="s">
        <v>46</v>
      </c>
      <c r="H2762" t="s">
        <v>47</v>
      </c>
      <c r="I2762">
        <v>19.604700000000001</v>
      </c>
      <c r="J2762" t="s">
        <v>50</v>
      </c>
      <c r="K2762">
        <v>80.395300000000006</v>
      </c>
      <c r="L2762">
        <v>333</v>
      </c>
      <c r="M2762" t="s">
        <v>51</v>
      </c>
      <c r="N2762" t="s">
        <v>69</v>
      </c>
      <c r="O2762" t="s">
        <v>83</v>
      </c>
      <c r="P2762" t="s">
        <v>120</v>
      </c>
      <c r="Q2762" t="s">
        <v>51</v>
      </c>
      <c r="R2762" t="s">
        <v>238</v>
      </c>
      <c r="S2762">
        <v>12</v>
      </c>
      <c r="T2762" t="s">
        <v>88</v>
      </c>
    </row>
    <row r="2763" spans="1:20" x14ac:dyDescent="0.2">
      <c r="A2763" t="s">
        <v>244</v>
      </c>
      <c r="C2763" t="str">
        <f>VLOOKUP(A2763,State_Name!A:B,2,FALSE)</f>
        <v>IA</v>
      </c>
      <c r="D2763" t="str">
        <f t="shared" si="491"/>
        <v>IA</v>
      </c>
      <c r="E2763" t="str">
        <f>VLOOKUP(D2763,State_Name!B:C,2,FALSE)</f>
        <v>Iowa</v>
      </c>
      <c r="F2763" t="s">
        <v>66</v>
      </c>
      <c r="G2763" t="s">
        <v>66</v>
      </c>
      <c r="H2763" t="s">
        <v>67</v>
      </c>
      <c r="I2763">
        <v>6.3678999999999997</v>
      </c>
      <c r="J2763" t="s">
        <v>68</v>
      </c>
      <c r="K2763">
        <v>93.632099999999994</v>
      </c>
      <c r="L2763">
        <v>46</v>
      </c>
      <c r="M2763" t="s">
        <v>156</v>
      </c>
      <c r="N2763" t="s">
        <v>52</v>
      </c>
      <c r="O2763" t="s">
        <v>51</v>
      </c>
      <c r="P2763" t="s">
        <v>120</v>
      </c>
      <c r="Q2763" t="s">
        <v>51</v>
      </c>
      <c r="R2763" t="s">
        <v>245</v>
      </c>
      <c r="S2763">
        <v>19</v>
      </c>
      <c r="T2763" t="s">
        <v>88</v>
      </c>
    </row>
    <row r="2764" spans="1:20" x14ac:dyDescent="0.2">
      <c r="A2764" t="s">
        <v>78</v>
      </c>
      <c r="C2764" t="str">
        <f>VLOOKUP(A2764,State_Name!A:B,2,FALSE)</f>
        <v>NH</v>
      </c>
      <c r="D2764" t="str">
        <f t="shared" si="491"/>
        <v>NH</v>
      </c>
      <c r="E2764" t="str">
        <f>VLOOKUP(D2764,State_Name!B:C,2,FALSE)</f>
        <v>New Hampshire</v>
      </c>
      <c r="F2764" t="s">
        <v>45</v>
      </c>
      <c r="G2764" t="s">
        <v>46</v>
      </c>
      <c r="H2764" t="s">
        <v>47</v>
      </c>
      <c r="I2764">
        <v>41.234900000000003</v>
      </c>
      <c r="J2764" t="s">
        <v>50</v>
      </c>
      <c r="K2764">
        <v>58.765099999999997</v>
      </c>
      <c r="L2764">
        <v>116</v>
      </c>
      <c r="M2764" t="s">
        <v>51</v>
      </c>
      <c r="N2764" t="s">
        <v>166</v>
      </c>
      <c r="O2764" t="s">
        <v>105</v>
      </c>
      <c r="P2764" t="s">
        <v>51</v>
      </c>
      <c r="Q2764" t="s">
        <v>51</v>
      </c>
      <c r="R2764" t="s">
        <v>85</v>
      </c>
      <c r="S2764">
        <v>33</v>
      </c>
      <c r="T2764" t="s">
        <v>88</v>
      </c>
    </row>
    <row r="2765" spans="1:20" hidden="1" x14ac:dyDescent="0.2">
      <c r="A2765" t="s">
        <v>255</v>
      </c>
      <c r="F2765" t="s">
        <v>128</v>
      </c>
      <c r="G2765" t="s">
        <v>129</v>
      </c>
      <c r="H2765" t="s">
        <v>81</v>
      </c>
      <c r="I2765">
        <v>8.1767000000000003</v>
      </c>
      <c r="J2765" t="s">
        <v>130</v>
      </c>
      <c r="K2765">
        <v>91.823300000000003</v>
      </c>
      <c r="L2765">
        <v>182</v>
      </c>
      <c r="M2765" t="s">
        <v>51</v>
      </c>
      <c r="N2765" t="s">
        <v>52</v>
      </c>
      <c r="O2765" t="s">
        <v>70</v>
      </c>
      <c r="P2765" t="s">
        <v>51</v>
      </c>
      <c r="Q2765" t="s">
        <v>84</v>
      </c>
      <c r="S2765">
        <v>59</v>
      </c>
      <c r="T2765" t="s">
        <v>256</v>
      </c>
    </row>
    <row r="2766" spans="1:20" x14ac:dyDescent="0.2">
      <c r="A2766" t="s">
        <v>160</v>
      </c>
      <c r="F2766" t="s">
        <v>140</v>
      </c>
      <c r="G2766" t="s">
        <v>141</v>
      </c>
      <c r="H2766" t="s">
        <v>81</v>
      </c>
      <c r="I2766">
        <v>5.4177</v>
      </c>
      <c r="J2766" t="s">
        <v>142</v>
      </c>
      <c r="K2766">
        <v>94.582300000000004</v>
      </c>
      <c r="L2766">
        <v>142</v>
      </c>
      <c r="M2766" t="s">
        <v>156</v>
      </c>
      <c r="N2766" t="s">
        <v>51</v>
      </c>
      <c r="O2766" t="s">
        <v>70</v>
      </c>
      <c r="P2766" t="s">
        <v>51</v>
      </c>
      <c r="Q2766" t="s">
        <v>84</v>
      </c>
      <c r="R2766" t="s">
        <v>162</v>
      </c>
      <c r="S2766">
        <v>15</v>
      </c>
      <c r="T2766" t="s">
        <v>88</v>
      </c>
    </row>
    <row r="2767" spans="1:20" x14ac:dyDescent="0.2">
      <c r="A2767" t="s">
        <v>176</v>
      </c>
      <c r="B2767" t="str">
        <f>RIGHT(A2767,2)</f>
        <v>FL</v>
      </c>
      <c r="D2767" t="str">
        <f>B2767&amp;C2767</f>
        <v>FL</v>
      </c>
      <c r="E2767" t="str">
        <f>VLOOKUP(D2767,State_Name!B:C,2,FALSE)</f>
        <v>Florida</v>
      </c>
      <c r="F2767" t="s">
        <v>45</v>
      </c>
      <c r="G2767" t="s">
        <v>46</v>
      </c>
      <c r="H2767" t="s">
        <v>47</v>
      </c>
      <c r="I2767">
        <v>15.023999999999999</v>
      </c>
      <c r="J2767" t="s">
        <v>50</v>
      </c>
      <c r="K2767">
        <v>84.975999999999999</v>
      </c>
      <c r="L2767">
        <v>99</v>
      </c>
      <c r="M2767" t="s">
        <v>99</v>
      </c>
      <c r="N2767" t="s">
        <v>92</v>
      </c>
      <c r="O2767" t="s">
        <v>105</v>
      </c>
      <c r="P2767" t="s">
        <v>120</v>
      </c>
      <c r="Q2767" t="s">
        <v>51</v>
      </c>
      <c r="R2767" t="s">
        <v>177</v>
      </c>
      <c r="S2767">
        <v>110</v>
      </c>
      <c r="T2767" t="s">
        <v>62</v>
      </c>
    </row>
    <row r="2768" spans="1:20" hidden="1" x14ac:dyDescent="0.2">
      <c r="A2768" t="s">
        <v>91</v>
      </c>
      <c r="F2768" t="s">
        <v>66</v>
      </c>
      <c r="G2768" t="s">
        <v>66</v>
      </c>
      <c r="H2768" t="s">
        <v>67</v>
      </c>
      <c r="I2768">
        <v>35.056899999999999</v>
      </c>
      <c r="J2768" t="s">
        <v>68</v>
      </c>
      <c r="K2768">
        <v>64.943100000000001</v>
      </c>
      <c r="L2768">
        <v>110</v>
      </c>
      <c r="M2768" t="s">
        <v>156</v>
      </c>
      <c r="N2768" t="s">
        <v>51</v>
      </c>
      <c r="O2768" t="s">
        <v>51</v>
      </c>
      <c r="P2768" t="s">
        <v>161</v>
      </c>
      <c r="Q2768" t="s">
        <v>51</v>
      </c>
      <c r="R2768" t="s">
        <v>93</v>
      </c>
      <c r="S2768">
        <v>203</v>
      </c>
      <c r="T2768" t="s">
        <v>96</v>
      </c>
    </row>
    <row r="2769" spans="1:20" x14ac:dyDescent="0.2">
      <c r="A2769" t="s">
        <v>258</v>
      </c>
      <c r="F2769" t="s">
        <v>128</v>
      </c>
      <c r="G2769" t="s">
        <v>129</v>
      </c>
      <c r="H2769" t="s">
        <v>81</v>
      </c>
      <c r="I2769">
        <v>11.429399999999999</v>
      </c>
      <c r="J2769" t="s">
        <v>130</v>
      </c>
      <c r="K2769">
        <v>88.570599999999999</v>
      </c>
      <c r="L2769">
        <v>1388</v>
      </c>
      <c r="M2769" t="s">
        <v>51</v>
      </c>
      <c r="N2769" t="s">
        <v>51</v>
      </c>
      <c r="O2769" t="s">
        <v>51</v>
      </c>
      <c r="P2769" t="s">
        <v>51</v>
      </c>
      <c r="Q2769" t="s">
        <v>51</v>
      </c>
      <c r="R2769" t="s">
        <v>259</v>
      </c>
      <c r="S2769">
        <v>100</v>
      </c>
      <c r="T2769" t="s">
        <v>62</v>
      </c>
    </row>
    <row r="2770" spans="1:20" x14ac:dyDescent="0.2">
      <c r="A2770" t="s">
        <v>98</v>
      </c>
      <c r="F2770" t="s">
        <v>140</v>
      </c>
      <c r="G2770" t="s">
        <v>141</v>
      </c>
      <c r="H2770" t="s">
        <v>81</v>
      </c>
      <c r="I2770">
        <v>4.0179</v>
      </c>
      <c r="J2770" t="s">
        <v>142</v>
      </c>
      <c r="K2770">
        <v>95.982100000000003</v>
      </c>
      <c r="L2770">
        <v>70</v>
      </c>
      <c r="M2770" t="s">
        <v>156</v>
      </c>
      <c r="N2770" t="s">
        <v>51</v>
      </c>
      <c r="O2770" t="s">
        <v>53</v>
      </c>
      <c r="P2770" t="s">
        <v>51</v>
      </c>
      <c r="Q2770" t="s">
        <v>84</v>
      </c>
      <c r="R2770" t="s">
        <v>100</v>
      </c>
      <c r="S2770">
        <v>26</v>
      </c>
      <c r="T2770" t="s">
        <v>88</v>
      </c>
    </row>
    <row r="2771" spans="1:20" x14ac:dyDescent="0.2">
      <c r="A2771" t="s">
        <v>264</v>
      </c>
      <c r="B2771" t="s">
        <v>264</v>
      </c>
      <c r="D2771" t="str">
        <f t="shared" ref="D2771:D2774" si="492">B2771&amp;C2771</f>
        <v>District of Columbia</v>
      </c>
      <c r="E2771" t="e">
        <f>VLOOKUP(D2771,State_Name!B:C,2,FALSE)</f>
        <v>#N/A</v>
      </c>
      <c r="F2771" t="s">
        <v>45</v>
      </c>
      <c r="G2771" t="s">
        <v>46</v>
      </c>
      <c r="H2771" t="s">
        <v>47</v>
      </c>
      <c r="I2771">
        <v>42.348100000000002</v>
      </c>
      <c r="J2771" t="s">
        <v>50</v>
      </c>
      <c r="K2771">
        <v>57.651899999999998</v>
      </c>
      <c r="L2771">
        <v>34</v>
      </c>
      <c r="M2771" t="s">
        <v>99</v>
      </c>
      <c r="N2771" t="s">
        <v>92</v>
      </c>
      <c r="O2771" t="s">
        <v>51</v>
      </c>
      <c r="P2771" t="s">
        <v>51</v>
      </c>
      <c r="Q2771" t="s">
        <v>115</v>
      </c>
      <c r="R2771" t="s">
        <v>265</v>
      </c>
      <c r="S2771">
        <v>11</v>
      </c>
      <c r="T2771" t="s">
        <v>62</v>
      </c>
    </row>
    <row r="2772" spans="1:20" x14ac:dyDescent="0.2">
      <c r="A2772" t="s">
        <v>224</v>
      </c>
      <c r="B2772" t="str">
        <f t="shared" ref="B2772" si="493">RIGHT(A2772,2)</f>
        <v>TN</v>
      </c>
      <c r="D2772" t="str">
        <f t="shared" si="492"/>
        <v>TN</v>
      </c>
      <c r="E2772" t="str">
        <f>VLOOKUP(D2772,State_Name!B:C,2,FALSE)</f>
        <v>Tennessee</v>
      </c>
      <c r="F2772" t="s">
        <v>140</v>
      </c>
      <c r="G2772" t="s">
        <v>141</v>
      </c>
      <c r="H2772" t="s">
        <v>81</v>
      </c>
      <c r="I2772">
        <v>0.92579999999999996</v>
      </c>
      <c r="J2772" t="s">
        <v>142</v>
      </c>
      <c r="K2772">
        <v>99.074200000000005</v>
      </c>
      <c r="L2772">
        <v>89</v>
      </c>
      <c r="M2772" t="s">
        <v>156</v>
      </c>
      <c r="N2772" t="s">
        <v>52</v>
      </c>
      <c r="O2772" t="s">
        <v>105</v>
      </c>
      <c r="P2772" t="s">
        <v>120</v>
      </c>
      <c r="Q2772" t="s">
        <v>51</v>
      </c>
      <c r="S2772" t="s">
        <v>225</v>
      </c>
      <c r="T2772" t="s">
        <v>62</v>
      </c>
    </row>
    <row r="2773" spans="1:20" x14ac:dyDescent="0.2">
      <c r="A2773" t="s">
        <v>160</v>
      </c>
      <c r="C2773" t="str">
        <f>VLOOKUP(A2773,State_Name!A:B,2,FALSE)</f>
        <v>HI</v>
      </c>
      <c r="D2773" t="str">
        <f t="shared" si="492"/>
        <v>HI</v>
      </c>
      <c r="E2773" t="str">
        <f>VLOOKUP(D2773,State_Name!B:C,2,FALSE)</f>
        <v>Hawaii</v>
      </c>
      <c r="F2773" t="s">
        <v>45</v>
      </c>
      <c r="G2773" t="s">
        <v>46</v>
      </c>
      <c r="H2773" t="s">
        <v>47</v>
      </c>
      <c r="I2773">
        <v>46.529400000000003</v>
      </c>
      <c r="J2773" t="s">
        <v>50</v>
      </c>
      <c r="K2773">
        <v>53.470599999999997</v>
      </c>
      <c r="L2773">
        <v>74</v>
      </c>
      <c r="M2773" t="s">
        <v>156</v>
      </c>
      <c r="N2773" t="s">
        <v>69</v>
      </c>
      <c r="O2773" t="s">
        <v>51</v>
      </c>
      <c r="P2773" t="s">
        <v>51</v>
      </c>
      <c r="Q2773" t="s">
        <v>84</v>
      </c>
      <c r="R2773" t="s">
        <v>162</v>
      </c>
      <c r="S2773">
        <v>15</v>
      </c>
      <c r="T2773" t="s">
        <v>88</v>
      </c>
    </row>
    <row r="2774" spans="1:20" x14ac:dyDescent="0.2">
      <c r="A2774" t="s">
        <v>227</v>
      </c>
      <c r="B2774" t="str">
        <f>RIGHT(A2774,2)</f>
        <v>NY</v>
      </c>
      <c r="D2774" t="str">
        <f t="shared" si="492"/>
        <v>NY</v>
      </c>
      <c r="E2774" t="str">
        <f>VLOOKUP(D2774,State_Name!B:C,2,FALSE)</f>
        <v>New York</v>
      </c>
      <c r="F2774" t="s">
        <v>140</v>
      </c>
      <c r="G2774" t="s">
        <v>141</v>
      </c>
      <c r="H2774" t="s">
        <v>81</v>
      </c>
      <c r="I2774">
        <v>8.4568999999999992</v>
      </c>
      <c r="J2774" t="s">
        <v>142</v>
      </c>
      <c r="K2774">
        <v>91.543099999999995</v>
      </c>
      <c r="L2774">
        <v>102</v>
      </c>
      <c r="M2774" t="s">
        <v>51</v>
      </c>
      <c r="N2774" t="s">
        <v>92</v>
      </c>
      <c r="O2774" t="s">
        <v>53</v>
      </c>
      <c r="P2774" t="s">
        <v>51</v>
      </c>
      <c r="Q2774" t="s">
        <v>51</v>
      </c>
      <c r="R2774" t="s">
        <v>228</v>
      </c>
      <c r="S2774">
        <v>119</v>
      </c>
      <c r="T2774" t="s">
        <v>62</v>
      </c>
    </row>
    <row r="2775" spans="1:20" x14ac:dyDescent="0.2">
      <c r="A2775" t="s">
        <v>179</v>
      </c>
      <c r="F2775" t="s">
        <v>79</v>
      </c>
      <c r="G2775" t="s">
        <v>80</v>
      </c>
      <c r="H2775" t="s">
        <v>81</v>
      </c>
      <c r="I2775">
        <v>8.1290999999999993</v>
      </c>
      <c r="J2775" t="s">
        <v>82</v>
      </c>
      <c r="K2775">
        <v>91.870900000000006</v>
      </c>
      <c r="L2775">
        <v>99</v>
      </c>
      <c r="M2775" t="s">
        <v>99</v>
      </c>
      <c r="N2775" t="s">
        <v>51</v>
      </c>
      <c r="O2775" t="s">
        <v>83</v>
      </c>
      <c r="P2775" t="s">
        <v>51</v>
      </c>
      <c r="Q2775" t="s">
        <v>84</v>
      </c>
      <c r="R2775" t="s">
        <v>180</v>
      </c>
      <c r="S2775">
        <v>114</v>
      </c>
      <c r="T2775" t="s">
        <v>62</v>
      </c>
    </row>
    <row r="2776" spans="1:20" x14ac:dyDescent="0.2">
      <c r="A2776" t="s">
        <v>230</v>
      </c>
      <c r="C2776" t="str">
        <f>VLOOKUP(A2776,State_Name!A:B,2,FALSE)</f>
        <v>NC</v>
      </c>
      <c r="D2776" t="str">
        <f>B2776&amp;C2776</f>
        <v>NC</v>
      </c>
      <c r="E2776" t="str">
        <f>VLOOKUP(D2776,State_Name!B:C,2,FALSE)</f>
        <v>North Carolina</v>
      </c>
      <c r="F2776" t="s">
        <v>45</v>
      </c>
      <c r="G2776" t="s">
        <v>46</v>
      </c>
      <c r="H2776" t="s">
        <v>47</v>
      </c>
      <c r="I2776">
        <v>37.176900000000003</v>
      </c>
      <c r="J2776" t="s">
        <v>50</v>
      </c>
      <c r="K2776">
        <v>62.823099999999997</v>
      </c>
      <c r="L2776">
        <v>36</v>
      </c>
      <c r="M2776" t="s">
        <v>51</v>
      </c>
      <c r="N2776" t="s">
        <v>69</v>
      </c>
      <c r="O2776" t="s">
        <v>105</v>
      </c>
      <c r="P2776" t="s">
        <v>161</v>
      </c>
      <c r="Q2776" t="s">
        <v>51</v>
      </c>
      <c r="R2776" t="s">
        <v>231</v>
      </c>
      <c r="S2776">
        <v>37</v>
      </c>
      <c r="T2776" t="s">
        <v>88</v>
      </c>
    </row>
    <row r="2777" spans="1:20" hidden="1" x14ac:dyDescent="0.2">
      <c r="A2777" t="s">
        <v>91</v>
      </c>
      <c r="F2777" t="s">
        <v>45</v>
      </c>
      <c r="G2777" t="s">
        <v>46</v>
      </c>
      <c r="H2777" t="s">
        <v>47</v>
      </c>
      <c r="I2777">
        <v>59.728499999999997</v>
      </c>
      <c r="J2777" t="s">
        <v>50</v>
      </c>
      <c r="K2777">
        <v>40.271500000000003</v>
      </c>
      <c r="L2777">
        <v>62</v>
      </c>
      <c r="M2777" t="s">
        <v>51</v>
      </c>
      <c r="N2777" t="s">
        <v>51</v>
      </c>
      <c r="O2777" t="s">
        <v>51</v>
      </c>
      <c r="P2777" t="s">
        <v>237</v>
      </c>
      <c r="Q2777" t="s">
        <v>51</v>
      </c>
      <c r="R2777" t="s">
        <v>93</v>
      </c>
      <c r="S2777">
        <v>203</v>
      </c>
      <c r="T2777" t="s">
        <v>96</v>
      </c>
    </row>
    <row r="2778" spans="1:20" x14ac:dyDescent="0.2">
      <c r="A2778" t="s">
        <v>227</v>
      </c>
      <c r="B2778" t="str">
        <f t="shared" ref="B2778:B2779" si="494">RIGHT(A2778,2)</f>
        <v>NY</v>
      </c>
      <c r="D2778" t="str">
        <f t="shared" ref="D2778:D2779" si="495">B2778&amp;C2778</f>
        <v>NY</v>
      </c>
      <c r="E2778" t="str">
        <f>VLOOKUP(D2778,State_Name!B:C,2,FALSE)</f>
        <v>New York</v>
      </c>
      <c r="F2778" t="s">
        <v>45</v>
      </c>
      <c r="G2778" t="s">
        <v>46</v>
      </c>
      <c r="H2778" t="s">
        <v>47</v>
      </c>
      <c r="I2778">
        <v>36.242100000000001</v>
      </c>
      <c r="J2778" t="s">
        <v>50</v>
      </c>
      <c r="K2778">
        <v>63.757899999999999</v>
      </c>
      <c r="L2778">
        <v>47</v>
      </c>
      <c r="M2778" t="s">
        <v>51</v>
      </c>
      <c r="N2778" t="s">
        <v>198</v>
      </c>
      <c r="O2778" t="s">
        <v>53</v>
      </c>
      <c r="P2778" t="s">
        <v>120</v>
      </c>
      <c r="Q2778" t="s">
        <v>51</v>
      </c>
      <c r="R2778" t="s">
        <v>228</v>
      </c>
      <c r="S2778">
        <v>119</v>
      </c>
      <c r="T2778" t="s">
        <v>62</v>
      </c>
    </row>
    <row r="2779" spans="1:20" x14ac:dyDescent="0.2">
      <c r="A2779" t="s">
        <v>207</v>
      </c>
      <c r="B2779" t="str">
        <f t="shared" si="494"/>
        <v>CA</v>
      </c>
      <c r="D2779" t="str">
        <f t="shared" si="495"/>
        <v>CA</v>
      </c>
      <c r="E2779" t="str">
        <f>VLOOKUP(D2779,State_Name!B:C,2,FALSE)</f>
        <v>California</v>
      </c>
      <c r="F2779" t="s">
        <v>79</v>
      </c>
      <c r="G2779" t="s">
        <v>80</v>
      </c>
      <c r="H2779" t="s">
        <v>81</v>
      </c>
      <c r="I2779">
        <v>19.2179</v>
      </c>
      <c r="J2779" t="s">
        <v>82</v>
      </c>
      <c r="K2779">
        <v>80.7821</v>
      </c>
      <c r="L2779">
        <v>54</v>
      </c>
      <c r="M2779" t="s">
        <v>51</v>
      </c>
      <c r="N2779" t="s">
        <v>52</v>
      </c>
      <c r="O2779" t="s">
        <v>51</v>
      </c>
      <c r="P2779" t="s">
        <v>51</v>
      </c>
      <c r="Q2779" t="s">
        <v>115</v>
      </c>
      <c r="R2779" t="s">
        <v>208</v>
      </c>
      <c r="S2779">
        <v>101</v>
      </c>
      <c r="T2779" t="s">
        <v>62</v>
      </c>
    </row>
    <row r="2780" spans="1:20" x14ac:dyDescent="0.2">
      <c r="A2780" t="s">
        <v>275</v>
      </c>
      <c r="F2780" t="s">
        <v>45</v>
      </c>
      <c r="G2780" t="s">
        <v>46</v>
      </c>
      <c r="H2780" t="s">
        <v>47</v>
      </c>
      <c r="I2780">
        <v>59.043599999999998</v>
      </c>
      <c r="J2780" t="s">
        <v>50</v>
      </c>
      <c r="K2780">
        <v>40.956400000000002</v>
      </c>
      <c r="L2780">
        <v>37</v>
      </c>
      <c r="M2780" t="s">
        <v>156</v>
      </c>
      <c r="N2780" t="s">
        <v>51</v>
      </c>
      <c r="O2780" t="s">
        <v>53</v>
      </c>
      <c r="P2780" t="s">
        <v>106</v>
      </c>
      <c r="Q2780" t="s">
        <v>51</v>
      </c>
      <c r="R2780" t="s">
        <v>276</v>
      </c>
      <c r="S2780">
        <v>48</v>
      </c>
      <c r="T2780" t="s">
        <v>88</v>
      </c>
    </row>
    <row r="2781" spans="1:20" x14ac:dyDescent="0.2">
      <c r="A2781" t="s">
        <v>104</v>
      </c>
      <c r="C2781" t="str">
        <f>VLOOKUP(A2781,State_Name!A:B,2,FALSE)</f>
        <v>NM</v>
      </c>
      <c r="D2781" t="str">
        <f t="shared" ref="D2781:D2782" si="496">B2781&amp;C2781</f>
        <v>NM</v>
      </c>
      <c r="E2781" t="str">
        <f>VLOOKUP(D2781,State_Name!B:C,2,FALSE)</f>
        <v>New Mexico</v>
      </c>
      <c r="F2781" t="s">
        <v>79</v>
      </c>
      <c r="G2781" t="s">
        <v>80</v>
      </c>
      <c r="H2781" t="s">
        <v>81</v>
      </c>
      <c r="I2781">
        <v>35.801699999999997</v>
      </c>
      <c r="J2781" t="s">
        <v>82</v>
      </c>
      <c r="K2781">
        <v>64.198300000000003</v>
      </c>
      <c r="L2781">
        <v>43</v>
      </c>
      <c r="M2781" t="s">
        <v>156</v>
      </c>
      <c r="N2781" t="s">
        <v>92</v>
      </c>
      <c r="O2781" t="s">
        <v>83</v>
      </c>
      <c r="P2781" t="s">
        <v>51</v>
      </c>
      <c r="Q2781" t="s">
        <v>115</v>
      </c>
      <c r="R2781" t="s">
        <v>107</v>
      </c>
      <c r="S2781">
        <v>35</v>
      </c>
      <c r="T2781" t="s">
        <v>88</v>
      </c>
    </row>
    <row r="2782" spans="1:20" x14ac:dyDescent="0.2">
      <c r="A2782" t="s">
        <v>201</v>
      </c>
      <c r="B2782" t="str">
        <f>RIGHT(A2782,2)</f>
        <v>OH</v>
      </c>
      <c r="D2782" t="str">
        <f t="shared" si="496"/>
        <v>OH</v>
      </c>
      <c r="E2782" t="str">
        <f>VLOOKUP(D2782,State_Name!B:C,2,FALSE)</f>
        <v>Ohio</v>
      </c>
      <c r="F2782" t="s">
        <v>79</v>
      </c>
      <c r="G2782" t="s">
        <v>80</v>
      </c>
      <c r="H2782" t="s">
        <v>81</v>
      </c>
      <c r="I2782">
        <v>14.7227</v>
      </c>
      <c r="J2782" t="s">
        <v>82</v>
      </c>
      <c r="K2782">
        <v>85.277299999999997</v>
      </c>
      <c r="L2782">
        <v>73</v>
      </c>
      <c r="M2782" t="s">
        <v>99</v>
      </c>
      <c r="N2782" t="s">
        <v>69</v>
      </c>
      <c r="O2782" t="s">
        <v>51</v>
      </c>
      <c r="P2782" t="s">
        <v>120</v>
      </c>
      <c r="Q2782" t="s">
        <v>51</v>
      </c>
      <c r="R2782" t="s">
        <v>202</v>
      </c>
      <c r="S2782">
        <v>123</v>
      </c>
      <c r="T2782" t="s">
        <v>62</v>
      </c>
    </row>
    <row r="2783" spans="1:20" x14ac:dyDescent="0.2">
      <c r="A2783" t="s">
        <v>182</v>
      </c>
      <c r="F2783" t="s">
        <v>128</v>
      </c>
      <c r="G2783" t="s">
        <v>129</v>
      </c>
      <c r="H2783" t="s">
        <v>81</v>
      </c>
      <c r="I2783">
        <v>6.1660000000000004</v>
      </c>
      <c r="J2783" t="s">
        <v>130</v>
      </c>
      <c r="K2783">
        <v>93.834000000000003</v>
      </c>
      <c r="L2783">
        <v>61</v>
      </c>
      <c r="M2783" t="s">
        <v>99</v>
      </c>
      <c r="N2783" t="s">
        <v>51</v>
      </c>
      <c r="O2783" t="s">
        <v>105</v>
      </c>
      <c r="P2783" t="s">
        <v>51</v>
      </c>
      <c r="Q2783" t="s">
        <v>71</v>
      </c>
      <c r="R2783" t="s">
        <v>183</v>
      </c>
      <c r="S2783">
        <v>106</v>
      </c>
      <c r="T2783" t="s">
        <v>62</v>
      </c>
    </row>
    <row r="2784" spans="1:20" x14ac:dyDescent="0.2">
      <c r="A2784" t="s">
        <v>165</v>
      </c>
      <c r="C2784" t="str">
        <f>VLOOKUP(A2784,State_Name!A:B,2,FALSE)</f>
        <v>RI</v>
      </c>
      <c r="D2784" t="str">
        <f t="shared" ref="D2784:D2785" si="497">B2784&amp;C2784</f>
        <v>RI</v>
      </c>
      <c r="E2784" t="str">
        <f>VLOOKUP(D2784,State_Name!B:C,2,FALSE)</f>
        <v>Rhode Island</v>
      </c>
      <c r="F2784" t="s">
        <v>140</v>
      </c>
      <c r="G2784" t="s">
        <v>141</v>
      </c>
      <c r="H2784" t="s">
        <v>81</v>
      </c>
      <c r="I2784">
        <v>0</v>
      </c>
      <c r="J2784" t="s">
        <v>142</v>
      </c>
      <c r="K2784">
        <v>100</v>
      </c>
      <c r="L2784">
        <v>124</v>
      </c>
      <c r="M2784" t="s">
        <v>51</v>
      </c>
      <c r="N2784" t="s">
        <v>69</v>
      </c>
      <c r="O2784" t="s">
        <v>53</v>
      </c>
      <c r="P2784" t="s">
        <v>51</v>
      </c>
      <c r="Q2784" t="s">
        <v>84</v>
      </c>
      <c r="R2784" t="s">
        <v>167</v>
      </c>
      <c r="S2784">
        <v>44</v>
      </c>
      <c r="T2784" t="s">
        <v>88</v>
      </c>
    </row>
    <row r="2785" spans="1:20" x14ac:dyDescent="0.2">
      <c r="A2785" t="s">
        <v>236</v>
      </c>
      <c r="C2785" t="str">
        <f>VLOOKUP(A2785,State_Name!A:B,2,FALSE)</f>
        <v>FL</v>
      </c>
      <c r="D2785" t="str">
        <f t="shared" si="497"/>
        <v>FL</v>
      </c>
      <c r="E2785" t="str">
        <f>VLOOKUP(D2785,State_Name!B:C,2,FALSE)</f>
        <v>Florida</v>
      </c>
      <c r="F2785" t="s">
        <v>66</v>
      </c>
      <c r="G2785" t="s">
        <v>66</v>
      </c>
      <c r="H2785" t="s">
        <v>67</v>
      </c>
      <c r="I2785">
        <v>7.9481000000000002</v>
      </c>
      <c r="J2785" t="s">
        <v>68</v>
      </c>
      <c r="K2785">
        <v>92.051900000000003</v>
      </c>
      <c r="L2785">
        <v>65</v>
      </c>
      <c r="M2785" t="s">
        <v>99</v>
      </c>
      <c r="N2785" t="s">
        <v>52</v>
      </c>
      <c r="O2785" t="s">
        <v>105</v>
      </c>
      <c r="P2785" t="s">
        <v>51</v>
      </c>
      <c r="Q2785" t="s">
        <v>84</v>
      </c>
      <c r="R2785" t="s">
        <v>238</v>
      </c>
      <c r="S2785">
        <v>12</v>
      </c>
      <c r="T2785" t="s">
        <v>88</v>
      </c>
    </row>
    <row r="2786" spans="1:20" x14ac:dyDescent="0.2">
      <c r="A2786" t="s">
        <v>296</v>
      </c>
      <c r="F2786" t="s">
        <v>140</v>
      </c>
      <c r="G2786" t="s">
        <v>141</v>
      </c>
      <c r="H2786" t="s">
        <v>81</v>
      </c>
      <c r="I2786">
        <v>4.6478999999999999</v>
      </c>
      <c r="J2786" t="s">
        <v>142</v>
      </c>
      <c r="K2786">
        <v>95.352099999999993</v>
      </c>
      <c r="L2786">
        <v>178</v>
      </c>
      <c r="M2786" t="s">
        <v>156</v>
      </c>
      <c r="N2786" t="s">
        <v>51</v>
      </c>
      <c r="O2786" t="s">
        <v>105</v>
      </c>
      <c r="P2786" t="s">
        <v>51</v>
      </c>
      <c r="Q2786" t="s">
        <v>51</v>
      </c>
      <c r="R2786" t="s">
        <v>297</v>
      </c>
      <c r="S2786">
        <v>111</v>
      </c>
      <c r="T2786" t="s">
        <v>62</v>
      </c>
    </row>
    <row r="2787" spans="1:20" x14ac:dyDescent="0.2">
      <c r="A2787" t="s">
        <v>258</v>
      </c>
      <c r="B2787" t="str">
        <f>RIGHT(A2787,2)</f>
        <v>CA</v>
      </c>
      <c r="D2787" t="str">
        <f>B2787&amp;C2787</f>
        <v>CA</v>
      </c>
      <c r="E2787" t="str">
        <f>VLOOKUP(D2787,State_Name!B:C,2,FALSE)</f>
        <v>California</v>
      </c>
      <c r="F2787" t="s">
        <v>79</v>
      </c>
      <c r="G2787" t="s">
        <v>80</v>
      </c>
      <c r="H2787" t="s">
        <v>81</v>
      </c>
      <c r="I2787">
        <v>12.235099999999999</v>
      </c>
      <c r="J2787" t="s">
        <v>82</v>
      </c>
      <c r="K2787">
        <v>87.764899999999997</v>
      </c>
      <c r="L2787">
        <v>984</v>
      </c>
      <c r="M2787" t="s">
        <v>51</v>
      </c>
      <c r="N2787" t="s">
        <v>92</v>
      </c>
      <c r="O2787" t="s">
        <v>51</v>
      </c>
      <c r="P2787" t="s">
        <v>51</v>
      </c>
      <c r="Q2787" t="s">
        <v>51</v>
      </c>
      <c r="R2787" t="s">
        <v>259</v>
      </c>
      <c r="S2787">
        <v>100</v>
      </c>
      <c r="T2787" t="s">
        <v>62</v>
      </c>
    </row>
    <row r="2788" spans="1:20" x14ac:dyDescent="0.2">
      <c r="A2788" t="s">
        <v>104</v>
      </c>
      <c r="F2788" t="s">
        <v>66</v>
      </c>
      <c r="G2788" t="s">
        <v>66</v>
      </c>
      <c r="H2788" t="s">
        <v>67</v>
      </c>
      <c r="I2788">
        <v>7.4850000000000003</v>
      </c>
      <c r="J2788" t="s">
        <v>68</v>
      </c>
      <c r="K2788">
        <v>92.515000000000001</v>
      </c>
      <c r="L2788">
        <v>1030</v>
      </c>
      <c r="M2788" t="s">
        <v>51</v>
      </c>
      <c r="N2788" t="s">
        <v>51</v>
      </c>
      <c r="O2788" t="s">
        <v>53</v>
      </c>
      <c r="P2788" t="s">
        <v>120</v>
      </c>
      <c r="Q2788" t="s">
        <v>51</v>
      </c>
      <c r="R2788" t="s">
        <v>107</v>
      </c>
      <c r="S2788">
        <v>35</v>
      </c>
      <c r="T2788" t="s">
        <v>88</v>
      </c>
    </row>
    <row r="2789" spans="1:20" x14ac:dyDescent="0.2">
      <c r="A2789" t="s">
        <v>119</v>
      </c>
      <c r="B2789" t="str">
        <f>RIGHT(A2789,2)</f>
        <v>NY</v>
      </c>
      <c r="D2789" t="str">
        <f t="shared" ref="D2789:D2792" si="498">B2789&amp;C2789</f>
        <v>NY</v>
      </c>
      <c r="E2789" t="str">
        <f>VLOOKUP(D2789,State_Name!B:C,2,FALSE)</f>
        <v>New York</v>
      </c>
      <c r="F2789" t="s">
        <v>140</v>
      </c>
      <c r="G2789" t="s">
        <v>141</v>
      </c>
      <c r="H2789" t="s">
        <v>81</v>
      </c>
      <c r="I2789">
        <v>1.7972999999999999</v>
      </c>
      <c r="J2789" t="s">
        <v>142</v>
      </c>
      <c r="K2789">
        <v>98.202699999999993</v>
      </c>
      <c r="L2789">
        <v>486</v>
      </c>
      <c r="M2789" t="s">
        <v>99</v>
      </c>
      <c r="N2789" t="s">
        <v>198</v>
      </c>
      <c r="O2789" t="s">
        <v>51</v>
      </c>
      <c r="P2789" t="s">
        <v>51</v>
      </c>
      <c r="Q2789" t="s">
        <v>51</v>
      </c>
      <c r="R2789" t="s">
        <v>121</v>
      </c>
      <c r="S2789">
        <v>121</v>
      </c>
      <c r="T2789" t="s">
        <v>62</v>
      </c>
    </row>
    <row r="2790" spans="1:20" x14ac:dyDescent="0.2">
      <c r="A2790" t="s">
        <v>127</v>
      </c>
      <c r="C2790" t="str">
        <f>VLOOKUP(A2790,State_Name!A:B,2,FALSE)</f>
        <v>ME</v>
      </c>
      <c r="D2790" t="str">
        <f t="shared" si="498"/>
        <v>ME</v>
      </c>
      <c r="E2790" t="str">
        <f>VLOOKUP(D2790,State_Name!B:C,2,FALSE)</f>
        <v>Maine</v>
      </c>
      <c r="F2790" t="s">
        <v>66</v>
      </c>
      <c r="G2790" t="s">
        <v>66</v>
      </c>
      <c r="H2790" t="s">
        <v>67</v>
      </c>
      <c r="I2790">
        <v>5.8182</v>
      </c>
      <c r="J2790" t="s">
        <v>68</v>
      </c>
      <c r="K2790">
        <v>94.181799999999996</v>
      </c>
      <c r="L2790">
        <v>3556</v>
      </c>
      <c r="M2790" t="s">
        <v>99</v>
      </c>
      <c r="N2790" t="s">
        <v>69</v>
      </c>
      <c r="O2790" t="s">
        <v>51</v>
      </c>
      <c r="P2790" t="s">
        <v>51</v>
      </c>
      <c r="Q2790" t="s">
        <v>51</v>
      </c>
      <c r="R2790" t="s">
        <v>131</v>
      </c>
      <c r="S2790">
        <v>23</v>
      </c>
      <c r="T2790" t="s">
        <v>88</v>
      </c>
    </row>
    <row r="2791" spans="1:20" x14ac:dyDescent="0.2">
      <c r="A2791" t="s">
        <v>236</v>
      </c>
      <c r="C2791" t="str">
        <f>VLOOKUP(A2791,State_Name!A:B,2,FALSE)</f>
        <v>FL</v>
      </c>
      <c r="D2791" t="str">
        <f t="shared" si="498"/>
        <v>FL</v>
      </c>
      <c r="E2791" t="str">
        <f>VLOOKUP(D2791,State_Name!B:C,2,FALSE)</f>
        <v>Florida</v>
      </c>
      <c r="F2791" t="s">
        <v>79</v>
      </c>
      <c r="G2791" t="s">
        <v>80</v>
      </c>
      <c r="H2791" t="s">
        <v>81</v>
      </c>
      <c r="I2791">
        <v>33.364199999999997</v>
      </c>
      <c r="J2791" t="s">
        <v>82</v>
      </c>
      <c r="K2791">
        <v>66.635800000000003</v>
      </c>
      <c r="L2791">
        <v>54</v>
      </c>
      <c r="M2791" t="s">
        <v>156</v>
      </c>
      <c r="N2791" t="s">
        <v>52</v>
      </c>
      <c r="O2791" t="s">
        <v>51</v>
      </c>
      <c r="P2791" t="s">
        <v>51</v>
      </c>
      <c r="Q2791" t="s">
        <v>215</v>
      </c>
      <c r="R2791" t="s">
        <v>238</v>
      </c>
      <c r="S2791">
        <v>12</v>
      </c>
      <c r="T2791" t="s">
        <v>88</v>
      </c>
    </row>
    <row r="2792" spans="1:20" x14ac:dyDescent="0.2">
      <c r="A2792" t="s">
        <v>233</v>
      </c>
      <c r="C2792" t="str">
        <f>VLOOKUP(A2792,State_Name!A:B,2,FALSE)</f>
        <v>IL</v>
      </c>
      <c r="D2792" t="str">
        <f t="shared" si="498"/>
        <v>IL</v>
      </c>
      <c r="E2792" t="str">
        <f>VLOOKUP(D2792,State_Name!B:C,2,FALSE)</f>
        <v>Illinois</v>
      </c>
      <c r="F2792" t="s">
        <v>128</v>
      </c>
      <c r="G2792" t="s">
        <v>129</v>
      </c>
      <c r="H2792" t="s">
        <v>81</v>
      </c>
      <c r="I2792">
        <v>28.154900000000001</v>
      </c>
      <c r="J2792" t="s">
        <v>130</v>
      </c>
      <c r="K2792">
        <v>71.845100000000002</v>
      </c>
      <c r="L2792">
        <v>37</v>
      </c>
      <c r="M2792" t="s">
        <v>156</v>
      </c>
      <c r="N2792" t="s">
        <v>69</v>
      </c>
      <c r="O2792" t="s">
        <v>105</v>
      </c>
      <c r="P2792" t="s">
        <v>106</v>
      </c>
      <c r="Q2792" t="s">
        <v>51</v>
      </c>
      <c r="R2792" t="s">
        <v>234</v>
      </c>
      <c r="S2792">
        <v>17</v>
      </c>
      <c r="T2792" t="s">
        <v>88</v>
      </c>
    </row>
    <row r="2793" spans="1:20" x14ac:dyDescent="0.2">
      <c r="A2793" t="s">
        <v>160</v>
      </c>
      <c r="F2793" t="s">
        <v>140</v>
      </c>
      <c r="G2793" t="s">
        <v>141</v>
      </c>
      <c r="H2793" t="s">
        <v>81</v>
      </c>
      <c r="I2793">
        <v>2.1501999999999999</v>
      </c>
      <c r="J2793" t="s">
        <v>142</v>
      </c>
      <c r="K2793">
        <v>97.849800000000002</v>
      </c>
      <c r="L2793">
        <v>71</v>
      </c>
      <c r="M2793" t="s">
        <v>156</v>
      </c>
      <c r="N2793" t="s">
        <v>51</v>
      </c>
      <c r="O2793" t="s">
        <v>53</v>
      </c>
      <c r="P2793" t="s">
        <v>161</v>
      </c>
      <c r="Q2793" t="s">
        <v>51</v>
      </c>
      <c r="R2793" t="s">
        <v>162</v>
      </c>
      <c r="S2793">
        <v>15</v>
      </c>
      <c r="T2793" t="s">
        <v>88</v>
      </c>
    </row>
    <row r="2794" spans="1:20" x14ac:dyDescent="0.2">
      <c r="A2794" t="s">
        <v>264</v>
      </c>
      <c r="B2794" t="s">
        <v>264</v>
      </c>
      <c r="D2794" t="str">
        <f>B2794&amp;C2794</f>
        <v>District of Columbia</v>
      </c>
      <c r="E2794" t="e">
        <f>VLOOKUP(D2794,State_Name!B:C,2,FALSE)</f>
        <v>#N/A</v>
      </c>
      <c r="F2794" t="s">
        <v>79</v>
      </c>
      <c r="G2794" t="s">
        <v>80</v>
      </c>
      <c r="H2794" t="s">
        <v>81</v>
      </c>
      <c r="I2794">
        <v>14.5662</v>
      </c>
      <c r="J2794" t="s">
        <v>82</v>
      </c>
      <c r="K2794">
        <v>85.433800000000005</v>
      </c>
      <c r="L2794">
        <v>4968</v>
      </c>
      <c r="M2794" t="s">
        <v>51</v>
      </c>
      <c r="N2794" t="s">
        <v>52</v>
      </c>
      <c r="O2794" t="s">
        <v>51</v>
      </c>
      <c r="P2794" t="s">
        <v>51</v>
      </c>
      <c r="Q2794" t="s">
        <v>51</v>
      </c>
      <c r="R2794" t="s">
        <v>265</v>
      </c>
      <c r="S2794">
        <v>11</v>
      </c>
      <c r="T2794" t="s">
        <v>62</v>
      </c>
    </row>
    <row r="2795" spans="1:20" x14ac:dyDescent="0.2">
      <c r="A2795" t="s">
        <v>165</v>
      </c>
      <c r="F2795" t="s">
        <v>45</v>
      </c>
      <c r="G2795" t="s">
        <v>46</v>
      </c>
      <c r="H2795" t="s">
        <v>47</v>
      </c>
      <c r="I2795">
        <v>22.177800000000001</v>
      </c>
      <c r="J2795" t="s">
        <v>50</v>
      </c>
      <c r="K2795">
        <v>77.822199999999995</v>
      </c>
      <c r="L2795">
        <v>117</v>
      </c>
      <c r="M2795" t="s">
        <v>156</v>
      </c>
      <c r="N2795" t="s">
        <v>51</v>
      </c>
      <c r="O2795" t="s">
        <v>53</v>
      </c>
      <c r="P2795" t="s">
        <v>51</v>
      </c>
      <c r="Q2795" t="s">
        <v>71</v>
      </c>
      <c r="R2795" t="s">
        <v>167</v>
      </c>
      <c r="S2795">
        <v>44</v>
      </c>
      <c r="T2795" t="s">
        <v>88</v>
      </c>
    </row>
    <row r="2796" spans="1:20" x14ac:dyDescent="0.2">
      <c r="A2796" t="s">
        <v>230</v>
      </c>
      <c r="C2796" t="str">
        <f>VLOOKUP(A2796,State_Name!A:B,2,FALSE)</f>
        <v>NC</v>
      </c>
      <c r="D2796" t="str">
        <f t="shared" ref="D2796:D2798" si="499">B2796&amp;C2796</f>
        <v>NC</v>
      </c>
      <c r="E2796" t="str">
        <f>VLOOKUP(D2796,State_Name!B:C,2,FALSE)</f>
        <v>North Carolina</v>
      </c>
      <c r="F2796" t="s">
        <v>140</v>
      </c>
      <c r="G2796" t="s">
        <v>141</v>
      </c>
      <c r="H2796" t="s">
        <v>81</v>
      </c>
      <c r="I2796">
        <v>5.5633999999999997</v>
      </c>
      <c r="J2796" t="s">
        <v>142</v>
      </c>
      <c r="K2796">
        <v>94.436599999999999</v>
      </c>
      <c r="L2796">
        <v>73</v>
      </c>
      <c r="M2796" t="s">
        <v>51</v>
      </c>
      <c r="N2796" t="s">
        <v>52</v>
      </c>
      <c r="O2796" t="s">
        <v>83</v>
      </c>
      <c r="P2796" t="s">
        <v>120</v>
      </c>
      <c r="Q2796" t="s">
        <v>51</v>
      </c>
      <c r="R2796" t="s">
        <v>231</v>
      </c>
      <c r="S2796">
        <v>37</v>
      </c>
      <c r="T2796" t="s">
        <v>88</v>
      </c>
    </row>
    <row r="2797" spans="1:20" x14ac:dyDescent="0.2">
      <c r="A2797" t="s">
        <v>213</v>
      </c>
      <c r="C2797" t="str">
        <f>VLOOKUP(A2797,State_Name!A:B,2,FALSE)</f>
        <v>CT</v>
      </c>
      <c r="D2797" t="str">
        <f t="shared" si="499"/>
        <v>CT</v>
      </c>
      <c r="E2797" t="str">
        <f>VLOOKUP(D2797,State_Name!B:C,2,FALSE)</f>
        <v>Connecticut</v>
      </c>
      <c r="F2797" t="s">
        <v>66</v>
      </c>
      <c r="G2797" t="s">
        <v>66</v>
      </c>
      <c r="H2797" t="s">
        <v>67</v>
      </c>
      <c r="I2797">
        <v>6.3042999999999996</v>
      </c>
      <c r="J2797" t="s">
        <v>68</v>
      </c>
      <c r="K2797">
        <v>93.695700000000002</v>
      </c>
      <c r="L2797">
        <v>569</v>
      </c>
      <c r="M2797" t="s">
        <v>99</v>
      </c>
      <c r="N2797" t="s">
        <v>69</v>
      </c>
      <c r="O2797" t="s">
        <v>51</v>
      </c>
      <c r="P2797" t="s">
        <v>51</v>
      </c>
      <c r="Q2797" t="s">
        <v>51</v>
      </c>
      <c r="R2797" t="s">
        <v>214</v>
      </c>
      <c r="S2797">
        <v>9</v>
      </c>
      <c r="T2797" t="s">
        <v>88</v>
      </c>
    </row>
    <row r="2798" spans="1:20" x14ac:dyDescent="0.2">
      <c r="A2798" t="s">
        <v>221</v>
      </c>
      <c r="C2798" t="str">
        <f>VLOOKUP(A2798,State_Name!A:B,2,FALSE)</f>
        <v>NY</v>
      </c>
      <c r="D2798" t="str">
        <f t="shared" si="499"/>
        <v>NY</v>
      </c>
      <c r="E2798" t="str">
        <f>VLOOKUP(D2798,State_Name!B:C,2,FALSE)</f>
        <v>New York</v>
      </c>
      <c r="F2798" t="s">
        <v>79</v>
      </c>
      <c r="G2798" t="s">
        <v>80</v>
      </c>
      <c r="H2798" t="s">
        <v>81</v>
      </c>
      <c r="I2798">
        <v>21.418600000000001</v>
      </c>
      <c r="J2798" t="s">
        <v>82</v>
      </c>
      <c r="K2798">
        <v>78.581400000000002</v>
      </c>
      <c r="L2798">
        <v>628</v>
      </c>
      <c r="M2798" t="s">
        <v>51</v>
      </c>
      <c r="N2798" t="s">
        <v>69</v>
      </c>
      <c r="O2798" t="s">
        <v>51</v>
      </c>
      <c r="P2798" t="s">
        <v>51</v>
      </c>
      <c r="Q2798" t="s">
        <v>84</v>
      </c>
      <c r="R2798" t="s">
        <v>222</v>
      </c>
      <c r="S2798">
        <v>36</v>
      </c>
      <c r="T2798" t="s">
        <v>88</v>
      </c>
    </row>
    <row r="2799" spans="1:20" x14ac:dyDescent="0.2">
      <c r="A2799" t="s">
        <v>191</v>
      </c>
      <c r="F2799" t="s">
        <v>45</v>
      </c>
      <c r="G2799" t="s">
        <v>46</v>
      </c>
      <c r="H2799" t="s">
        <v>47</v>
      </c>
      <c r="I2799">
        <v>22.1356</v>
      </c>
      <c r="J2799" t="s">
        <v>50</v>
      </c>
      <c r="K2799">
        <v>77.864400000000003</v>
      </c>
      <c r="L2799">
        <v>1658</v>
      </c>
      <c r="M2799" t="s">
        <v>51</v>
      </c>
      <c r="N2799" t="s">
        <v>51</v>
      </c>
      <c r="O2799" t="s">
        <v>51</v>
      </c>
      <c r="P2799" t="s">
        <v>51</v>
      </c>
      <c r="Q2799" t="s">
        <v>71</v>
      </c>
      <c r="R2799" t="s">
        <v>192</v>
      </c>
      <c r="S2799">
        <v>42</v>
      </c>
      <c r="T2799" t="s">
        <v>88</v>
      </c>
    </row>
    <row r="2800" spans="1:20" x14ac:dyDescent="0.2">
      <c r="A2800" t="s">
        <v>111</v>
      </c>
      <c r="B2800" t="str">
        <f>RIGHT(A2800,2)</f>
        <v>TX</v>
      </c>
      <c r="D2800" t="str">
        <f>B2800&amp;C2800</f>
        <v>TX</v>
      </c>
      <c r="E2800" t="str">
        <f>VLOOKUP(D2800,State_Name!B:C,2,FALSE)</f>
        <v>Texas</v>
      </c>
      <c r="F2800" t="s">
        <v>45</v>
      </c>
      <c r="G2800" t="s">
        <v>46</v>
      </c>
      <c r="H2800" t="s">
        <v>47</v>
      </c>
      <c r="I2800">
        <v>25.489899999999999</v>
      </c>
      <c r="J2800" t="s">
        <v>50</v>
      </c>
      <c r="K2800">
        <v>74.510099999999994</v>
      </c>
      <c r="L2800">
        <v>73</v>
      </c>
      <c r="M2800" t="s">
        <v>51</v>
      </c>
      <c r="N2800" t="s">
        <v>69</v>
      </c>
      <c r="O2800" t="s">
        <v>105</v>
      </c>
      <c r="P2800" t="s">
        <v>120</v>
      </c>
      <c r="Q2800" t="s">
        <v>51</v>
      </c>
      <c r="R2800" t="s">
        <v>112</v>
      </c>
      <c r="S2800">
        <v>127</v>
      </c>
      <c r="T2800" t="s">
        <v>62</v>
      </c>
    </row>
    <row r="2801" spans="1:20" x14ac:dyDescent="0.2">
      <c r="A2801" t="s">
        <v>65</v>
      </c>
      <c r="F2801" t="s">
        <v>66</v>
      </c>
      <c r="G2801" t="s">
        <v>66</v>
      </c>
      <c r="H2801" t="s">
        <v>67</v>
      </c>
      <c r="I2801">
        <v>7.1211000000000002</v>
      </c>
      <c r="J2801" t="s">
        <v>68</v>
      </c>
      <c r="K2801">
        <v>92.878900000000002</v>
      </c>
      <c r="L2801">
        <v>125</v>
      </c>
      <c r="M2801" t="s">
        <v>99</v>
      </c>
      <c r="N2801" t="s">
        <v>51</v>
      </c>
      <c r="O2801" t="s">
        <v>53</v>
      </c>
      <c r="P2801" t="s">
        <v>51</v>
      </c>
      <c r="Q2801" t="s">
        <v>84</v>
      </c>
      <c r="R2801" t="s">
        <v>72</v>
      </c>
      <c r="S2801">
        <v>128</v>
      </c>
      <c r="T2801" t="s">
        <v>62</v>
      </c>
    </row>
    <row r="2802" spans="1:20" x14ac:dyDescent="0.2">
      <c r="A2802" t="s">
        <v>165</v>
      </c>
      <c r="F2802" t="s">
        <v>45</v>
      </c>
      <c r="G2802" t="s">
        <v>46</v>
      </c>
      <c r="H2802" t="s">
        <v>47</v>
      </c>
      <c r="I2802">
        <v>29.383600000000001</v>
      </c>
      <c r="J2802" t="s">
        <v>50</v>
      </c>
      <c r="K2802">
        <v>70.616399999999999</v>
      </c>
      <c r="L2802">
        <v>2185</v>
      </c>
      <c r="M2802" t="s">
        <v>51</v>
      </c>
      <c r="N2802" t="s">
        <v>51</v>
      </c>
      <c r="O2802" t="s">
        <v>51</v>
      </c>
      <c r="P2802" t="s">
        <v>51</v>
      </c>
      <c r="Q2802" t="s">
        <v>51</v>
      </c>
      <c r="R2802" t="s">
        <v>167</v>
      </c>
      <c r="S2802">
        <v>44</v>
      </c>
      <c r="T2802" t="s">
        <v>88</v>
      </c>
    </row>
    <row r="2803" spans="1:20" x14ac:dyDescent="0.2">
      <c r="A2803" t="s">
        <v>213</v>
      </c>
      <c r="F2803" t="s">
        <v>79</v>
      </c>
      <c r="G2803" t="s">
        <v>80</v>
      </c>
      <c r="H2803" t="s">
        <v>81</v>
      </c>
      <c r="I2803">
        <v>40.424900000000001</v>
      </c>
      <c r="J2803" t="s">
        <v>82</v>
      </c>
      <c r="K2803">
        <v>59.575099999999999</v>
      </c>
      <c r="L2803">
        <v>122</v>
      </c>
      <c r="M2803" t="s">
        <v>156</v>
      </c>
      <c r="N2803" t="s">
        <v>51</v>
      </c>
      <c r="O2803" t="s">
        <v>51</v>
      </c>
      <c r="P2803" t="s">
        <v>51</v>
      </c>
      <c r="Q2803" t="s">
        <v>115</v>
      </c>
      <c r="R2803" t="s">
        <v>214</v>
      </c>
      <c r="S2803">
        <v>9</v>
      </c>
      <c r="T2803" t="s">
        <v>88</v>
      </c>
    </row>
    <row r="2804" spans="1:20" x14ac:dyDescent="0.2">
      <c r="A2804" t="s">
        <v>152</v>
      </c>
      <c r="C2804" t="str">
        <f>VLOOKUP(A2804,State_Name!A:B,2,FALSE)</f>
        <v>KY</v>
      </c>
      <c r="D2804" t="str">
        <f t="shared" ref="D2804:D2807" si="500">B2804&amp;C2804</f>
        <v>KY</v>
      </c>
      <c r="E2804" t="str">
        <f>VLOOKUP(D2804,State_Name!B:C,2,FALSE)</f>
        <v>Kentucky</v>
      </c>
      <c r="F2804" t="s">
        <v>128</v>
      </c>
      <c r="G2804" t="s">
        <v>129</v>
      </c>
      <c r="H2804" t="s">
        <v>81</v>
      </c>
      <c r="I2804">
        <v>35.256500000000003</v>
      </c>
      <c r="J2804" t="s">
        <v>130</v>
      </c>
      <c r="K2804">
        <v>64.743499999999997</v>
      </c>
      <c r="L2804">
        <v>53</v>
      </c>
      <c r="M2804" t="s">
        <v>156</v>
      </c>
      <c r="N2804" t="s">
        <v>69</v>
      </c>
      <c r="O2804" t="s">
        <v>51</v>
      </c>
      <c r="P2804" t="s">
        <v>51</v>
      </c>
      <c r="Q2804" t="s">
        <v>215</v>
      </c>
      <c r="R2804" t="s">
        <v>153</v>
      </c>
      <c r="S2804">
        <v>21</v>
      </c>
      <c r="T2804" t="s">
        <v>88</v>
      </c>
    </row>
    <row r="2805" spans="1:20" x14ac:dyDescent="0.2">
      <c r="A2805" t="s">
        <v>221</v>
      </c>
      <c r="C2805" t="str">
        <f>VLOOKUP(A2805,State_Name!A:B,2,FALSE)</f>
        <v>NY</v>
      </c>
      <c r="D2805" t="str">
        <f t="shared" si="500"/>
        <v>NY</v>
      </c>
      <c r="E2805" t="str">
        <f>VLOOKUP(D2805,State_Name!B:C,2,FALSE)</f>
        <v>New York</v>
      </c>
      <c r="F2805" t="s">
        <v>140</v>
      </c>
      <c r="G2805" t="s">
        <v>141</v>
      </c>
      <c r="H2805" t="s">
        <v>81</v>
      </c>
      <c r="I2805">
        <v>10.2532</v>
      </c>
      <c r="J2805" t="s">
        <v>142</v>
      </c>
      <c r="K2805">
        <v>89.746799999999993</v>
      </c>
      <c r="L2805">
        <v>311</v>
      </c>
      <c r="M2805" t="s">
        <v>51</v>
      </c>
      <c r="N2805" t="s">
        <v>92</v>
      </c>
      <c r="O2805" t="s">
        <v>105</v>
      </c>
      <c r="P2805" t="s">
        <v>51</v>
      </c>
      <c r="Q2805" t="s">
        <v>84</v>
      </c>
      <c r="R2805" t="s">
        <v>222</v>
      </c>
      <c r="S2805">
        <v>36</v>
      </c>
      <c r="T2805" t="s">
        <v>88</v>
      </c>
    </row>
    <row r="2806" spans="1:20" x14ac:dyDescent="0.2">
      <c r="A2806" t="s">
        <v>269</v>
      </c>
      <c r="B2806" t="str">
        <f t="shared" ref="B2806:B2807" si="501">RIGHT(A2806,2)</f>
        <v>PA</v>
      </c>
      <c r="D2806" t="str">
        <f t="shared" si="500"/>
        <v>PA</v>
      </c>
      <c r="E2806" t="str">
        <f>VLOOKUP(D2806,State_Name!B:C,2,FALSE)</f>
        <v>Pennsylvania</v>
      </c>
      <c r="F2806" t="s">
        <v>79</v>
      </c>
      <c r="G2806" t="s">
        <v>80</v>
      </c>
      <c r="H2806" t="s">
        <v>81</v>
      </c>
      <c r="I2806">
        <v>9.5573999999999995</v>
      </c>
      <c r="J2806" t="s">
        <v>82</v>
      </c>
      <c r="K2806">
        <v>90.442599999999999</v>
      </c>
      <c r="L2806">
        <v>61</v>
      </c>
      <c r="M2806" t="s">
        <v>156</v>
      </c>
      <c r="N2806" t="s">
        <v>52</v>
      </c>
      <c r="O2806" t="s">
        <v>83</v>
      </c>
      <c r="P2806" t="s">
        <v>120</v>
      </c>
      <c r="Q2806" t="s">
        <v>51</v>
      </c>
      <c r="R2806" t="s">
        <v>270</v>
      </c>
      <c r="S2806">
        <v>124</v>
      </c>
      <c r="T2806" t="s">
        <v>62</v>
      </c>
    </row>
    <row r="2807" spans="1:20" x14ac:dyDescent="0.2">
      <c r="A2807" t="s">
        <v>296</v>
      </c>
      <c r="B2807" t="str">
        <f t="shared" si="501"/>
        <v>GA</v>
      </c>
      <c r="D2807" t="str">
        <f t="shared" si="500"/>
        <v>GA</v>
      </c>
      <c r="E2807" t="str">
        <f>VLOOKUP(D2807,State_Name!B:C,2,FALSE)</f>
        <v>Georgia</v>
      </c>
      <c r="F2807" t="s">
        <v>66</v>
      </c>
      <c r="G2807" t="s">
        <v>66</v>
      </c>
      <c r="H2807" t="s">
        <v>67</v>
      </c>
      <c r="I2807">
        <v>8.9587000000000003</v>
      </c>
      <c r="J2807" t="s">
        <v>68</v>
      </c>
      <c r="K2807">
        <v>91.041300000000007</v>
      </c>
      <c r="L2807">
        <v>42</v>
      </c>
      <c r="M2807" t="s">
        <v>156</v>
      </c>
      <c r="N2807" t="s">
        <v>52</v>
      </c>
      <c r="O2807" t="s">
        <v>83</v>
      </c>
      <c r="P2807" t="s">
        <v>51</v>
      </c>
      <c r="Q2807" t="s">
        <v>84</v>
      </c>
      <c r="R2807" t="s">
        <v>297</v>
      </c>
      <c r="S2807">
        <v>111</v>
      </c>
      <c r="T2807" t="s">
        <v>62</v>
      </c>
    </row>
    <row r="2808" spans="1:20" hidden="1" x14ac:dyDescent="0.2">
      <c r="A2808" t="s">
        <v>255</v>
      </c>
      <c r="F2808" t="s">
        <v>66</v>
      </c>
      <c r="G2808" t="s">
        <v>66</v>
      </c>
      <c r="H2808" t="s">
        <v>67</v>
      </c>
      <c r="I2808">
        <v>10.074199999999999</v>
      </c>
      <c r="J2808" t="s">
        <v>68</v>
      </c>
      <c r="K2808">
        <v>89.925799999999995</v>
      </c>
      <c r="L2808">
        <v>1183</v>
      </c>
      <c r="M2808" t="s">
        <v>51</v>
      </c>
      <c r="N2808" t="s">
        <v>92</v>
      </c>
      <c r="O2808" t="s">
        <v>51</v>
      </c>
      <c r="P2808" t="s">
        <v>51</v>
      </c>
      <c r="Q2808" t="s">
        <v>84</v>
      </c>
      <c r="S2808">
        <v>59</v>
      </c>
      <c r="T2808" t="s">
        <v>256</v>
      </c>
    </row>
    <row r="2809" spans="1:20" x14ac:dyDescent="0.2">
      <c r="A2809" t="s">
        <v>160</v>
      </c>
      <c r="C2809" t="str">
        <f>VLOOKUP(A2809,State_Name!A:B,2,FALSE)</f>
        <v>HI</v>
      </c>
      <c r="D2809" t="str">
        <f>B2809&amp;C2809</f>
        <v>HI</v>
      </c>
      <c r="E2809" t="str">
        <f>VLOOKUP(D2809,State_Name!B:C,2,FALSE)</f>
        <v>Hawaii</v>
      </c>
      <c r="F2809" t="s">
        <v>140</v>
      </c>
      <c r="G2809" t="s">
        <v>141</v>
      </c>
      <c r="H2809" t="s">
        <v>81</v>
      </c>
      <c r="I2809">
        <v>0.87450000000000006</v>
      </c>
      <c r="J2809" t="s">
        <v>142</v>
      </c>
      <c r="K2809">
        <v>99.125500000000002</v>
      </c>
      <c r="L2809">
        <v>98</v>
      </c>
      <c r="M2809" t="s">
        <v>51</v>
      </c>
      <c r="N2809" t="s">
        <v>198</v>
      </c>
      <c r="O2809" t="s">
        <v>83</v>
      </c>
      <c r="P2809" t="s">
        <v>51</v>
      </c>
      <c r="Q2809" t="s">
        <v>84</v>
      </c>
      <c r="R2809" t="s">
        <v>162</v>
      </c>
      <c r="S2809">
        <v>15</v>
      </c>
      <c r="T2809" t="s">
        <v>88</v>
      </c>
    </row>
    <row r="2810" spans="1:20" x14ac:dyDescent="0.2">
      <c r="A2810" t="s">
        <v>244</v>
      </c>
      <c r="F2810" t="s">
        <v>66</v>
      </c>
      <c r="G2810" t="s">
        <v>66</v>
      </c>
      <c r="H2810" t="s">
        <v>67</v>
      </c>
      <c r="I2810">
        <v>2.7631000000000001</v>
      </c>
      <c r="J2810" t="s">
        <v>68</v>
      </c>
      <c r="K2810">
        <v>97.236900000000006</v>
      </c>
      <c r="L2810">
        <v>67</v>
      </c>
      <c r="M2810" t="s">
        <v>156</v>
      </c>
      <c r="N2810" t="s">
        <v>51</v>
      </c>
      <c r="O2810" t="s">
        <v>105</v>
      </c>
      <c r="P2810" t="s">
        <v>51</v>
      </c>
      <c r="Q2810" t="s">
        <v>71</v>
      </c>
      <c r="R2810" t="s">
        <v>245</v>
      </c>
      <c r="S2810">
        <v>19</v>
      </c>
      <c r="T2810" t="s">
        <v>88</v>
      </c>
    </row>
    <row r="2811" spans="1:20" x14ac:dyDescent="0.2">
      <c r="A2811" t="s">
        <v>201</v>
      </c>
      <c r="F2811" t="s">
        <v>45</v>
      </c>
      <c r="G2811" t="s">
        <v>46</v>
      </c>
      <c r="H2811" t="s">
        <v>47</v>
      </c>
      <c r="I2811">
        <v>21.372</v>
      </c>
      <c r="J2811" t="s">
        <v>50</v>
      </c>
      <c r="K2811">
        <v>78.628</v>
      </c>
      <c r="L2811">
        <v>120</v>
      </c>
      <c r="M2811" t="s">
        <v>99</v>
      </c>
      <c r="N2811" t="s">
        <v>51</v>
      </c>
      <c r="O2811" t="s">
        <v>105</v>
      </c>
      <c r="P2811" t="s">
        <v>51</v>
      </c>
      <c r="Q2811" t="s">
        <v>84</v>
      </c>
      <c r="R2811" t="s">
        <v>202</v>
      </c>
      <c r="S2811">
        <v>123</v>
      </c>
      <c r="T2811" t="s">
        <v>62</v>
      </c>
    </row>
    <row r="2812" spans="1:20" x14ac:dyDescent="0.2">
      <c r="A2812" t="s">
        <v>278</v>
      </c>
      <c r="B2812" t="str">
        <f>RIGHT(A2812,2)</f>
        <v>FL</v>
      </c>
      <c r="D2812" t="str">
        <f>B2812&amp;C2812</f>
        <v>FL</v>
      </c>
      <c r="E2812" t="str">
        <f>VLOOKUP(D2812,State_Name!B:C,2,FALSE)</f>
        <v>Florida</v>
      </c>
      <c r="F2812" t="s">
        <v>128</v>
      </c>
      <c r="G2812" t="s">
        <v>129</v>
      </c>
      <c r="H2812" t="s">
        <v>81</v>
      </c>
      <c r="I2812">
        <v>7.6864999999999997</v>
      </c>
      <c r="J2812" t="s">
        <v>130</v>
      </c>
      <c r="K2812">
        <v>92.313500000000005</v>
      </c>
      <c r="L2812">
        <v>35</v>
      </c>
      <c r="M2812" t="s">
        <v>51</v>
      </c>
      <c r="N2812" t="s">
        <v>69</v>
      </c>
      <c r="O2812" t="s">
        <v>83</v>
      </c>
      <c r="P2812" t="s">
        <v>120</v>
      </c>
      <c r="Q2812" t="s">
        <v>51</v>
      </c>
      <c r="R2812" t="s">
        <v>279</v>
      </c>
      <c r="S2812">
        <v>108</v>
      </c>
      <c r="T2812" t="s">
        <v>62</v>
      </c>
    </row>
    <row r="2813" spans="1:20" x14ac:dyDescent="0.2">
      <c r="A2813" t="s">
        <v>308</v>
      </c>
      <c r="F2813" t="s">
        <v>66</v>
      </c>
      <c r="G2813" t="s">
        <v>66</v>
      </c>
      <c r="H2813" t="s">
        <v>67</v>
      </c>
      <c r="I2813">
        <v>3.0053000000000001</v>
      </c>
      <c r="J2813" t="s">
        <v>68</v>
      </c>
      <c r="K2813">
        <v>96.994699999999995</v>
      </c>
      <c r="L2813">
        <v>99</v>
      </c>
      <c r="M2813" t="s">
        <v>99</v>
      </c>
      <c r="N2813" t="s">
        <v>51</v>
      </c>
      <c r="O2813" t="s">
        <v>105</v>
      </c>
      <c r="P2813" t="s">
        <v>51</v>
      </c>
      <c r="Q2813" t="s">
        <v>71</v>
      </c>
      <c r="R2813" t="s">
        <v>309</v>
      </c>
      <c r="S2813">
        <v>6</v>
      </c>
      <c r="T2813" t="s">
        <v>88</v>
      </c>
    </row>
    <row r="2814" spans="1:20" x14ac:dyDescent="0.2">
      <c r="A2814" t="s">
        <v>41</v>
      </c>
      <c r="B2814" t="str">
        <f>RIGHT(A2814,2)</f>
        <v>NY</v>
      </c>
      <c r="D2814" t="str">
        <f t="shared" ref="D2814:D2818" si="502">B2814&amp;C2814</f>
        <v>NY</v>
      </c>
      <c r="E2814" t="str">
        <f>VLOOKUP(D2814,State_Name!B:C,2,FALSE)</f>
        <v>New York</v>
      </c>
      <c r="F2814" t="s">
        <v>140</v>
      </c>
      <c r="G2814" t="s">
        <v>141</v>
      </c>
      <c r="H2814" t="s">
        <v>81</v>
      </c>
      <c r="I2814">
        <v>3.6052</v>
      </c>
      <c r="J2814" t="s">
        <v>142</v>
      </c>
      <c r="K2814">
        <v>96.394800000000004</v>
      </c>
      <c r="L2814">
        <v>46</v>
      </c>
      <c r="M2814" t="s">
        <v>51</v>
      </c>
      <c r="N2814" t="s">
        <v>69</v>
      </c>
      <c r="O2814" t="s">
        <v>53</v>
      </c>
      <c r="P2814" t="s">
        <v>120</v>
      </c>
      <c r="Q2814" t="s">
        <v>51</v>
      </c>
      <c r="R2814" t="s">
        <v>54</v>
      </c>
      <c r="S2814">
        <v>117</v>
      </c>
      <c r="T2814" t="s">
        <v>62</v>
      </c>
    </row>
    <row r="2815" spans="1:20" x14ac:dyDescent="0.2">
      <c r="A2815" t="s">
        <v>165</v>
      </c>
      <c r="C2815" t="str">
        <f>VLOOKUP(A2815,State_Name!A:B,2,FALSE)</f>
        <v>RI</v>
      </c>
      <c r="D2815" t="str">
        <f t="shared" si="502"/>
        <v>RI</v>
      </c>
      <c r="E2815" t="str">
        <f>VLOOKUP(D2815,State_Name!B:C,2,FALSE)</f>
        <v>Rhode Island</v>
      </c>
      <c r="F2815" t="s">
        <v>79</v>
      </c>
      <c r="G2815" t="s">
        <v>80</v>
      </c>
      <c r="H2815" t="s">
        <v>81</v>
      </c>
      <c r="I2815">
        <v>16.361599999999999</v>
      </c>
      <c r="J2815" t="s">
        <v>82</v>
      </c>
      <c r="K2815">
        <v>83.638400000000004</v>
      </c>
      <c r="L2815">
        <v>51</v>
      </c>
      <c r="M2815" t="s">
        <v>156</v>
      </c>
      <c r="N2815" t="s">
        <v>92</v>
      </c>
      <c r="O2815" t="s">
        <v>53</v>
      </c>
      <c r="P2815" t="s">
        <v>120</v>
      </c>
      <c r="Q2815" t="s">
        <v>51</v>
      </c>
      <c r="R2815" t="s">
        <v>167</v>
      </c>
      <c r="S2815">
        <v>44</v>
      </c>
      <c r="T2815" t="s">
        <v>88</v>
      </c>
    </row>
    <row r="2816" spans="1:20" x14ac:dyDescent="0.2">
      <c r="A2816" t="s">
        <v>247</v>
      </c>
      <c r="B2816" t="str">
        <f>RIGHT(A2816,2)</f>
        <v>IL</v>
      </c>
      <c r="D2816" t="str">
        <f t="shared" si="502"/>
        <v>IL</v>
      </c>
      <c r="E2816" t="str">
        <f>VLOOKUP(D2816,State_Name!B:C,2,FALSE)</f>
        <v>Illinois</v>
      </c>
      <c r="F2816" t="s">
        <v>66</v>
      </c>
      <c r="G2816" t="s">
        <v>66</v>
      </c>
      <c r="H2816" t="s">
        <v>67</v>
      </c>
      <c r="I2816">
        <v>32.430300000000003</v>
      </c>
      <c r="J2816" t="s">
        <v>68</v>
      </c>
      <c r="K2816">
        <v>67.569699999999997</v>
      </c>
      <c r="L2816">
        <v>45</v>
      </c>
      <c r="M2816" t="s">
        <v>156</v>
      </c>
      <c r="N2816" t="s">
        <v>52</v>
      </c>
      <c r="O2816" t="s">
        <v>51</v>
      </c>
      <c r="P2816" t="s">
        <v>161</v>
      </c>
      <c r="Q2816" t="s">
        <v>51</v>
      </c>
      <c r="R2816" t="s">
        <v>248</v>
      </c>
      <c r="S2816">
        <v>112</v>
      </c>
      <c r="T2816" t="s">
        <v>62</v>
      </c>
    </row>
    <row r="2817" spans="1:20" x14ac:dyDescent="0.2">
      <c r="A2817" t="s">
        <v>308</v>
      </c>
      <c r="C2817" t="str">
        <f>VLOOKUP(A2817,State_Name!A:B,2,FALSE)</f>
        <v>CA</v>
      </c>
      <c r="D2817" t="str">
        <f t="shared" si="502"/>
        <v>CA</v>
      </c>
      <c r="E2817" t="str">
        <f>VLOOKUP(D2817,State_Name!B:C,2,FALSE)</f>
        <v>California</v>
      </c>
      <c r="F2817" t="s">
        <v>140</v>
      </c>
      <c r="G2817" t="s">
        <v>141</v>
      </c>
      <c r="H2817" t="s">
        <v>81</v>
      </c>
      <c r="I2817">
        <v>4.4875999999999996</v>
      </c>
      <c r="J2817" t="s">
        <v>142</v>
      </c>
      <c r="K2817">
        <v>95.5124</v>
      </c>
      <c r="L2817">
        <v>114</v>
      </c>
      <c r="M2817" t="s">
        <v>99</v>
      </c>
      <c r="N2817" t="s">
        <v>198</v>
      </c>
      <c r="O2817" t="s">
        <v>51</v>
      </c>
      <c r="P2817" t="s">
        <v>120</v>
      </c>
      <c r="Q2817" t="s">
        <v>51</v>
      </c>
      <c r="R2817" t="s">
        <v>309</v>
      </c>
      <c r="S2817">
        <v>6</v>
      </c>
      <c r="T2817" t="s">
        <v>88</v>
      </c>
    </row>
    <row r="2818" spans="1:20" x14ac:dyDescent="0.2">
      <c r="A2818" t="s">
        <v>111</v>
      </c>
      <c r="B2818" t="str">
        <f>RIGHT(A2818,2)</f>
        <v>TX</v>
      </c>
      <c r="D2818" t="str">
        <f t="shared" si="502"/>
        <v>TX</v>
      </c>
      <c r="E2818" t="str">
        <f>VLOOKUP(D2818,State_Name!B:C,2,FALSE)</f>
        <v>Texas</v>
      </c>
      <c r="F2818" t="s">
        <v>45</v>
      </c>
      <c r="G2818" t="s">
        <v>46</v>
      </c>
      <c r="H2818" t="s">
        <v>47</v>
      </c>
      <c r="I2818">
        <v>74.202500000000001</v>
      </c>
      <c r="J2818" t="s">
        <v>50</v>
      </c>
      <c r="K2818">
        <v>25.797499999999999</v>
      </c>
      <c r="L2818">
        <v>31</v>
      </c>
      <c r="M2818" t="s">
        <v>51</v>
      </c>
      <c r="N2818" t="s">
        <v>69</v>
      </c>
      <c r="O2818" t="s">
        <v>51</v>
      </c>
      <c r="P2818" t="s">
        <v>51</v>
      </c>
      <c r="Q2818" t="s">
        <v>115</v>
      </c>
      <c r="R2818" t="s">
        <v>112</v>
      </c>
      <c r="S2818">
        <v>127</v>
      </c>
      <c r="T2818" t="s">
        <v>62</v>
      </c>
    </row>
    <row r="2819" spans="1:20" x14ac:dyDescent="0.2">
      <c r="A2819" t="s">
        <v>155</v>
      </c>
      <c r="F2819" t="s">
        <v>79</v>
      </c>
      <c r="G2819" t="s">
        <v>80</v>
      </c>
      <c r="H2819" t="s">
        <v>81</v>
      </c>
      <c r="I2819">
        <v>50.070500000000003</v>
      </c>
      <c r="J2819" t="s">
        <v>82</v>
      </c>
      <c r="K2819">
        <v>49.929499999999997</v>
      </c>
      <c r="L2819">
        <v>38</v>
      </c>
      <c r="M2819" t="s">
        <v>51</v>
      </c>
      <c r="N2819" t="s">
        <v>51</v>
      </c>
      <c r="O2819" t="s">
        <v>105</v>
      </c>
      <c r="P2819" t="s">
        <v>51</v>
      </c>
      <c r="Q2819" t="s">
        <v>115</v>
      </c>
      <c r="R2819" t="s">
        <v>157</v>
      </c>
      <c r="S2819">
        <v>45</v>
      </c>
      <c r="T2819" t="s">
        <v>88</v>
      </c>
    </row>
    <row r="2820" spans="1:20" x14ac:dyDescent="0.2">
      <c r="A2820" t="s">
        <v>65</v>
      </c>
      <c r="F2820" t="s">
        <v>128</v>
      </c>
      <c r="G2820" t="s">
        <v>129</v>
      </c>
      <c r="H2820" t="s">
        <v>81</v>
      </c>
      <c r="I2820">
        <v>10.9543</v>
      </c>
      <c r="J2820" t="s">
        <v>130</v>
      </c>
      <c r="K2820">
        <v>89.045699999999997</v>
      </c>
      <c r="L2820">
        <v>284</v>
      </c>
      <c r="M2820" t="s">
        <v>156</v>
      </c>
      <c r="N2820" t="s">
        <v>51</v>
      </c>
      <c r="O2820" t="s">
        <v>53</v>
      </c>
      <c r="P2820" t="s">
        <v>120</v>
      </c>
      <c r="Q2820" t="s">
        <v>51</v>
      </c>
      <c r="R2820" t="s">
        <v>72</v>
      </c>
      <c r="S2820">
        <v>128</v>
      </c>
      <c r="T2820" t="s">
        <v>62</v>
      </c>
    </row>
    <row r="2821" spans="1:20" x14ac:dyDescent="0.2">
      <c r="A2821" t="s">
        <v>160</v>
      </c>
      <c r="C2821" t="str">
        <f>VLOOKUP(A2821,State_Name!A:B,2,FALSE)</f>
        <v>HI</v>
      </c>
      <c r="D2821" t="str">
        <f>B2821&amp;C2821</f>
        <v>HI</v>
      </c>
      <c r="E2821" t="str">
        <f>VLOOKUP(D2821,State_Name!B:C,2,FALSE)</f>
        <v>Hawaii</v>
      </c>
      <c r="F2821" t="s">
        <v>66</v>
      </c>
      <c r="G2821" t="s">
        <v>66</v>
      </c>
      <c r="H2821" t="s">
        <v>67</v>
      </c>
      <c r="I2821">
        <v>13.5633</v>
      </c>
      <c r="J2821" t="s">
        <v>68</v>
      </c>
      <c r="K2821">
        <v>86.436700000000002</v>
      </c>
      <c r="L2821">
        <v>202</v>
      </c>
      <c r="M2821" t="s">
        <v>99</v>
      </c>
      <c r="N2821" t="s">
        <v>249</v>
      </c>
      <c r="O2821" t="s">
        <v>70</v>
      </c>
      <c r="P2821" t="s">
        <v>51</v>
      </c>
      <c r="Q2821" t="s">
        <v>51</v>
      </c>
      <c r="R2821" t="s">
        <v>162</v>
      </c>
      <c r="S2821">
        <v>15</v>
      </c>
      <c r="T2821" t="s">
        <v>88</v>
      </c>
    </row>
    <row r="2822" spans="1:20" x14ac:dyDescent="0.2">
      <c r="A2822" t="s">
        <v>207</v>
      </c>
      <c r="F2822" t="s">
        <v>128</v>
      </c>
      <c r="G2822" t="s">
        <v>129</v>
      </c>
      <c r="H2822" t="s">
        <v>81</v>
      </c>
      <c r="I2822">
        <v>12.3278</v>
      </c>
      <c r="J2822" t="s">
        <v>130</v>
      </c>
      <c r="K2822">
        <v>87.672200000000004</v>
      </c>
      <c r="L2822">
        <v>546</v>
      </c>
      <c r="M2822" t="s">
        <v>51</v>
      </c>
      <c r="N2822" t="s">
        <v>51</v>
      </c>
      <c r="O2822" t="s">
        <v>83</v>
      </c>
      <c r="P2822" t="s">
        <v>51</v>
      </c>
      <c r="Q2822" t="s">
        <v>51</v>
      </c>
      <c r="R2822" t="s">
        <v>208</v>
      </c>
      <c r="S2822">
        <v>101</v>
      </c>
      <c r="T2822" t="s">
        <v>62</v>
      </c>
    </row>
    <row r="2823" spans="1:20" x14ac:dyDescent="0.2">
      <c r="A2823" t="s">
        <v>194</v>
      </c>
      <c r="C2823" t="str">
        <f>VLOOKUP(A2823,State_Name!A:B,2,FALSE)</f>
        <v>VT</v>
      </c>
      <c r="D2823" t="str">
        <f t="shared" ref="D2823:D2824" si="503">B2823&amp;C2823</f>
        <v>VT</v>
      </c>
      <c r="E2823" t="str">
        <f>VLOOKUP(D2823,State_Name!B:C,2,FALSE)</f>
        <v>Vermont</v>
      </c>
      <c r="F2823" t="s">
        <v>128</v>
      </c>
      <c r="G2823" t="s">
        <v>129</v>
      </c>
      <c r="H2823" t="s">
        <v>81</v>
      </c>
      <c r="I2823">
        <v>4.3083</v>
      </c>
      <c r="J2823" t="s">
        <v>130</v>
      </c>
      <c r="K2823">
        <v>95.691699999999997</v>
      </c>
      <c r="L2823">
        <v>30</v>
      </c>
      <c r="M2823" t="s">
        <v>51</v>
      </c>
      <c r="N2823" t="s">
        <v>52</v>
      </c>
      <c r="O2823" t="s">
        <v>83</v>
      </c>
      <c r="P2823" t="s">
        <v>51</v>
      </c>
      <c r="Q2823" t="s">
        <v>71</v>
      </c>
      <c r="R2823" t="s">
        <v>196</v>
      </c>
      <c r="S2823">
        <v>50</v>
      </c>
      <c r="T2823" t="s">
        <v>88</v>
      </c>
    </row>
    <row r="2824" spans="1:20" x14ac:dyDescent="0.2">
      <c r="A2824" t="s">
        <v>165</v>
      </c>
      <c r="C2824" t="str">
        <f>VLOOKUP(A2824,State_Name!A:B,2,FALSE)</f>
        <v>RI</v>
      </c>
      <c r="D2824" t="str">
        <f t="shared" si="503"/>
        <v>RI</v>
      </c>
      <c r="E2824" t="str">
        <f>VLOOKUP(D2824,State_Name!B:C,2,FALSE)</f>
        <v>Rhode Island</v>
      </c>
      <c r="F2824" t="s">
        <v>66</v>
      </c>
      <c r="G2824" t="s">
        <v>66</v>
      </c>
      <c r="H2824" t="s">
        <v>67</v>
      </c>
      <c r="I2824">
        <v>3.7382</v>
      </c>
      <c r="J2824" t="s">
        <v>68</v>
      </c>
      <c r="K2824">
        <v>96.261799999999994</v>
      </c>
      <c r="L2824">
        <v>31</v>
      </c>
      <c r="M2824" t="s">
        <v>99</v>
      </c>
      <c r="N2824" t="s">
        <v>92</v>
      </c>
      <c r="O2824" t="s">
        <v>83</v>
      </c>
      <c r="P2824" t="s">
        <v>120</v>
      </c>
      <c r="Q2824" t="s">
        <v>51</v>
      </c>
      <c r="R2824" t="s">
        <v>167</v>
      </c>
      <c r="S2824">
        <v>44</v>
      </c>
      <c r="T2824" t="s">
        <v>88</v>
      </c>
    </row>
    <row r="2825" spans="1:20" x14ac:dyDescent="0.2">
      <c r="A2825" t="s">
        <v>182</v>
      </c>
      <c r="F2825" t="s">
        <v>140</v>
      </c>
      <c r="G2825" t="s">
        <v>141</v>
      </c>
      <c r="H2825" t="s">
        <v>81</v>
      </c>
      <c r="I2825">
        <v>1.8201000000000001</v>
      </c>
      <c r="J2825" t="s">
        <v>142</v>
      </c>
      <c r="K2825">
        <v>98.179900000000004</v>
      </c>
      <c r="L2825">
        <v>53</v>
      </c>
      <c r="M2825" t="s">
        <v>99</v>
      </c>
      <c r="N2825" t="s">
        <v>51</v>
      </c>
      <c r="O2825" t="s">
        <v>70</v>
      </c>
      <c r="P2825" t="s">
        <v>120</v>
      </c>
      <c r="Q2825" t="s">
        <v>51</v>
      </c>
      <c r="R2825" t="s">
        <v>183</v>
      </c>
      <c r="S2825">
        <v>106</v>
      </c>
      <c r="T2825" t="s">
        <v>62</v>
      </c>
    </row>
    <row r="2826" spans="1:20" x14ac:dyDescent="0.2">
      <c r="A2826" t="s">
        <v>78</v>
      </c>
      <c r="F2826" t="s">
        <v>66</v>
      </c>
      <c r="G2826" t="s">
        <v>66</v>
      </c>
      <c r="H2826" t="s">
        <v>67</v>
      </c>
      <c r="I2826">
        <v>1.3543000000000001</v>
      </c>
      <c r="J2826" t="s">
        <v>68</v>
      </c>
      <c r="K2826">
        <v>98.645700000000005</v>
      </c>
      <c r="L2826">
        <v>899</v>
      </c>
      <c r="M2826" t="s">
        <v>99</v>
      </c>
      <c r="N2826" t="s">
        <v>51</v>
      </c>
      <c r="O2826" t="s">
        <v>70</v>
      </c>
      <c r="P2826" t="s">
        <v>51</v>
      </c>
      <c r="Q2826" t="s">
        <v>71</v>
      </c>
      <c r="R2826" t="s">
        <v>85</v>
      </c>
      <c r="S2826">
        <v>33</v>
      </c>
      <c r="T2826" t="s">
        <v>88</v>
      </c>
    </row>
    <row r="2827" spans="1:20" x14ac:dyDescent="0.2">
      <c r="A2827" t="s">
        <v>194</v>
      </c>
      <c r="C2827" t="str">
        <f>VLOOKUP(A2827,State_Name!A:B,2,FALSE)</f>
        <v>VT</v>
      </c>
      <c r="D2827" t="str">
        <f t="shared" ref="D2827:D2830" si="504">B2827&amp;C2827</f>
        <v>VT</v>
      </c>
      <c r="E2827" t="str">
        <f>VLOOKUP(D2827,State_Name!B:C,2,FALSE)</f>
        <v>Vermont</v>
      </c>
      <c r="F2827" t="s">
        <v>128</v>
      </c>
      <c r="G2827" t="s">
        <v>129</v>
      </c>
      <c r="H2827" t="s">
        <v>81</v>
      </c>
      <c r="I2827">
        <v>9.2661999999999995</v>
      </c>
      <c r="J2827" t="s">
        <v>130</v>
      </c>
      <c r="K2827">
        <v>90.733800000000002</v>
      </c>
      <c r="L2827">
        <v>51</v>
      </c>
      <c r="M2827" t="s">
        <v>99</v>
      </c>
      <c r="N2827" t="s">
        <v>166</v>
      </c>
      <c r="O2827" t="s">
        <v>53</v>
      </c>
      <c r="P2827" t="s">
        <v>51</v>
      </c>
      <c r="Q2827" t="s">
        <v>84</v>
      </c>
      <c r="R2827" t="s">
        <v>196</v>
      </c>
      <c r="S2827">
        <v>50</v>
      </c>
      <c r="T2827" t="s">
        <v>88</v>
      </c>
    </row>
    <row r="2828" spans="1:20" x14ac:dyDescent="0.2">
      <c r="A2828" t="s">
        <v>284</v>
      </c>
      <c r="B2828" t="str">
        <f>RIGHT(A2828,2)</f>
        <v>FL</v>
      </c>
      <c r="D2828" t="str">
        <f t="shared" si="504"/>
        <v>FL</v>
      </c>
      <c r="E2828" t="str">
        <f>VLOOKUP(D2828,State_Name!B:C,2,FALSE)</f>
        <v>Florida</v>
      </c>
      <c r="F2828" t="s">
        <v>45</v>
      </c>
      <c r="G2828" t="s">
        <v>46</v>
      </c>
      <c r="H2828" t="s">
        <v>47</v>
      </c>
      <c r="I2828">
        <v>39.655299999999997</v>
      </c>
      <c r="J2828" t="s">
        <v>50</v>
      </c>
      <c r="K2828">
        <v>60.344700000000003</v>
      </c>
      <c r="L2828">
        <v>121</v>
      </c>
      <c r="M2828" t="s">
        <v>156</v>
      </c>
      <c r="N2828" t="s">
        <v>52</v>
      </c>
      <c r="O2828" t="s">
        <v>70</v>
      </c>
      <c r="P2828" t="s">
        <v>120</v>
      </c>
      <c r="Q2828" t="s">
        <v>51</v>
      </c>
      <c r="R2828" t="s">
        <v>285</v>
      </c>
      <c r="S2828">
        <v>107</v>
      </c>
      <c r="T2828" t="s">
        <v>62</v>
      </c>
    </row>
    <row r="2829" spans="1:20" x14ac:dyDescent="0.2">
      <c r="A2829" t="s">
        <v>213</v>
      </c>
      <c r="C2829" t="str">
        <f>VLOOKUP(A2829,State_Name!A:B,2,FALSE)</f>
        <v>CT</v>
      </c>
      <c r="D2829" t="str">
        <f t="shared" si="504"/>
        <v>CT</v>
      </c>
      <c r="E2829" t="str">
        <f>VLOOKUP(D2829,State_Name!B:C,2,FALSE)</f>
        <v>Connecticut</v>
      </c>
      <c r="F2829" t="s">
        <v>45</v>
      </c>
      <c r="G2829" t="s">
        <v>46</v>
      </c>
      <c r="H2829" t="s">
        <v>47</v>
      </c>
      <c r="I2829">
        <v>28.6266</v>
      </c>
      <c r="J2829" t="s">
        <v>50</v>
      </c>
      <c r="K2829">
        <v>71.373400000000004</v>
      </c>
      <c r="L2829">
        <v>73</v>
      </c>
      <c r="M2829" t="s">
        <v>51</v>
      </c>
      <c r="N2829" t="s">
        <v>92</v>
      </c>
      <c r="O2829" t="s">
        <v>105</v>
      </c>
      <c r="P2829" t="s">
        <v>51</v>
      </c>
      <c r="Q2829" t="s">
        <v>71</v>
      </c>
      <c r="R2829" t="s">
        <v>214</v>
      </c>
      <c r="S2829">
        <v>9</v>
      </c>
      <c r="T2829" t="s">
        <v>88</v>
      </c>
    </row>
    <row r="2830" spans="1:20" x14ac:dyDescent="0.2">
      <c r="A2830" t="s">
        <v>287</v>
      </c>
      <c r="C2830" t="str">
        <f>VLOOKUP(A2830,State_Name!A:B,2,FALSE)</f>
        <v>WI</v>
      </c>
      <c r="D2830" t="str">
        <f t="shared" si="504"/>
        <v>WI</v>
      </c>
      <c r="E2830" t="str">
        <f>VLOOKUP(D2830,State_Name!B:C,2,FALSE)</f>
        <v>Wisconsin</v>
      </c>
      <c r="F2830" t="s">
        <v>79</v>
      </c>
      <c r="G2830" t="s">
        <v>80</v>
      </c>
      <c r="H2830" t="s">
        <v>81</v>
      </c>
      <c r="I2830">
        <v>57.530900000000003</v>
      </c>
      <c r="J2830" t="s">
        <v>82</v>
      </c>
      <c r="K2830">
        <v>42.469099999999997</v>
      </c>
      <c r="L2830">
        <v>74</v>
      </c>
      <c r="M2830" t="s">
        <v>156</v>
      </c>
      <c r="N2830" t="s">
        <v>69</v>
      </c>
      <c r="O2830" t="s">
        <v>51</v>
      </c>
      <c r="P2830" t="s">
        <v>161</v>
      </c>
      <c r="Q2830" t="s">
        <v>51</v>
      </c>
      <c r="R2830" t="s">
        <v>288</v>
      </c>
      <c r="S2830">
        <v>55</v>
      </c>
      <c r="T2830" t="s">
        <v>88</v>
      </c>
    </row>
    <row r="2831" spans="1:20" x14ac:dyDescent="0.2">
      <c r="A2831" t="s">
        <v>314</v>
      </c>
      <c r="F2831" t="s">
        <v>128</v>
      </c>
      <c r="G2831" t="s">
        <v>129</v>
      </c>
      <c r="H2831" t="s">
        <v>81</v>
      </c>
      <c r="I2831">
        <v>9.2840000000000007</v>
      </c>
      <c r="J2831" t="s">
        <v>130</v>
      </c>
      <c r="K2831">
        <v>90.715999999999994</v>
      </c>
      <c r="L2831">
        <v>238</v>
      </c>
      <c r="M2831" t="s">
        <v>51</v>
      </c>
      <c r="N2831" t="s">
        <v>51</v>
      </c>
      <c r="O2831" t="s">
        <v>105</v>
      </c>
      <c r="P2831" t="s">
        <v>51</v>
      </c>
      <c r="Q2831" t="s">
        <v>71</v>
      </c>
      <c r="R2831" t="s">
        <v>315</v>
      </c>
      <c r="S2831">
        <v>40</v>
      </c>
      <c r="T2831" t="s">
        <v>88</v>
      </c>
    </row>
    <row r="2832" spans="1:20" x14ac:dyDescent="0.2">
      <c r="A2832" t="s">
        <v>236</v>
      </c>
      <c r="C2832" t="str">
        <f>VLOOKUP(A2832,State_Name!A:B,2,FALSE)</f>
        <v>FL</v>
      </c>
      <c r="D2832" t="str">
        <f>B2832&amp;C2832</f>
        <v>FL</v>
      </c>
      <c r="E2832" t="str">
        <f>VLOOKUP(D2832,State_Name!B:C,2,FALSE)</f>
        <v>Florida</v>
      </c>
      <c r="F2832" t="s">
        <v>45</v>
      </c>
      <c r="G2832" t="s">
        <v>46</v>
      </c>
      <c r="H2832" t="s">
        <v>47</v>
      </c>
      <c r="I2832">
        <v>32.423099999999998</v>
      </c>
      <c r="J2832" t="s">
        <v>50</v>
      </c>
      <c r="K2832">
        <v>67.576899999999995</v>
      </c>
      <c r="L2832">
        <v>101</v>
      </c>
      <c r="M2832" t="s">
        <v>156</v>
      </c>
      <c r="N2832" t="s">
        <v>69</v>
      </c>
      <c r="O2832" t="s">
        <v>83</v>
      </c>
      <c r="P2832" t="s">
        <v>51</v>
      </c>
      <c r="Q2832" t="s">
        <v>84</v>
      </c>
      <c r="R2832" t="s">
        <v>238</v>
      </c>
      <c r="S2832">
        <v>12</v>
      </c>
      <c r="T2832" t="s">
        <v>88</v>
      </c>
    </row>
    <row r="2833" spans="1:20" x14ac:dyDescent="0.2">
      <c r="A2833" t="s">
        <v>134</v>
      </c>
      <c r="F2833" t="s">
        <v>45</v>
      </c>
      <c r="G2833" t="s">
        <v>46</v>
      </c>
      <c r="H2833" t="s">
        <v>47</v>
      </c>
      <c r="I2833">
        <v>17.255500000000001</v>
      </c>
      <c r="J2833" t="s">
        <v>50</v>
      </c>
      <c r="K2833">
        <v>82.744500000000002</v>
      </c>
      <c r="L2833">
        <v>181</v>
      </c>
      <c r="M2833" t="s">
        <v>99</v>
      </c>
      <c r="N2833" t="s">
        <v>51</v>
      </c>
      <c r="O2833" t="s">
        <v>83</v>
      </c>
      <c r="P2833" t="s">
        <v>51</v>
      </c>
      <c r="Q2833" t="s">
        <v>71</v>
      </c>
      <c r="R2833" t="s">
        <v>136</v>
      </c>
      <c r="S2833">
        <v>104</v>
      </c>
      <c r="T2833" t="s">
        <v>62</v>
      </c>
    </row>
    <row r="2834" spans="1:20" x14ac:dyDescent="0.2">
      <c r="A2834" t="s">
        <v>264</v>
      </c>
      <c r="B2834" t="s">
        <v>264</v>
      </c>
      <c r="D2834" t="str">
        <f>B2834&amp;C2834</f>
        <v>District of Columbia</v>
      </c>
      <c r="E2834" t="e">
        <f>VLOOKUP(D2834,State_Name!B:C,2,FALSE)</f>
        <v>#N/A</v>
      </c>
      <c r="F2834" t="s">
        <v>66</v>
      </c>
      <c r="G2834" t="s">
        <v>66</v>
      </c>
      <c r="H2834" t="s">
        <v>67</v>
      </c>
      <c r="I2834">
        <v>27.749400000000001</v>
      </c>
      <c r="J2834" t="s">
        <v>68</v>
      </c>
      <c r="K2834">
        <v>72.250600000000006</v>
      </c>
      <c r="L2834">
        <v>80</v>
      </c>
      <c r="M2834" t="s">
        <v>99</v>
      </c>
      <c r="N2834" t="s">
        <v>52</v>
      </c>
      <c r="O2834" t="s">
        <v>51</v>
      </c>
      <c r="P2834" t="s">
        <v>106</v>
      </c>
      <c r="Q2834" t="s">
        <v>51</v>
      </c>
      <c r="R2834" t="s">
        <v>265</v>
      </c>
      <c r="S2834">
        <v>11</v>
      </c>
      <c r="T2834" t="s">
        <v>62</v>
      </c>
    </row>
    <row r="2835" spans="1:20" hidden="1" x14ac:dyDescent="0.2">
      <c r="A2835" t="s">
        <v>91</v>
      </c>
      <c r="F2835" t="s">
        <v>66</v>
      </c>
      <c r="G2835" t="s">
        <v>66</v>
      </c>
      <c r="H2835" t="s">
        <v>67</v>
      </c>
      <c r="I2835">
        <v>31.0459</v>
      </c>
      <c r="J2835" t="s">
        <v>68</v>
      </c>
      <c r="K2835">
        <v>68.954099999999997</v>
      </c>
      <c r="L2835">
        <v>31</v>
      </c>
      <c r="M2835" t="s">
        <v>51</v>
      </c>
      <c r="N2835" t="s">
        <v>51</v>
      </c>
      <c r="O2835" t="s">
        <v>105</v>
      </c>
      <c r="P2835" t="s">
        <v>51</v>
      </c>
      <c r="Q2835" t="s">
        <v>115</v>
      </c>
      <c r="R2835" t="s">
        <v>93</v>
      </c>
      <c r="S2835">
        <v>203</v>
      </c>
      <c r="T2835" t="s">
        <v>96</v>
      </c>
    </row>
    <row r="2836" spans="1:20" hidden="1" x14ac:dyDescent="0.2">
      <c r="A2836" t="s">
        <v>281</v>
      </c>
      <c r="F2836" t="s">
        <v>79</v>
      </c>
      <c r="G2836" t="s">
        <v>80</v>
      </c>
      <c r="H2836" t="s">
        <v>81</v>
      </c>
      <c r="I2836">
        <v>25.909700000000001</v>
      </c>
      <c r="J2836" t="s">
        <v>82</v>
      </c>
      <c r="K2836">
        <v>74.090299999999999</v>
      </c>
      <c r="L2836">
        <v>227</v>
      </c>
      <c r="M2836" t="s">
        <v>51</v>
      </c>
      <c r="N2836" t="s">
        <v>51</v>
      </c>
      <c r="O2836" t="s">
        <v>83</v>
      </c>
      <c r="P2836" t="s">
        <v>120</v>
      </c>
      <c r="Q2836" t="s">
        <v>51</v>
      </c>
      <c r="R2836" t="s">
        <v>282</v>
      </c>
      <c r="S2836">
        <v>66</v>
      </c>
      <c r="T2836" t="s">
        <v>96</v>
      </c>
    </row>
    <row r="2837" spans="1:20" x14ac:dyDescent="0.2">
      <c r="A2837" t="s">
        <v>176</v>
      </c>
      <c r="B2837" t="str">
        <f>RIGHT(A2837,2)</f>
        <v>FL</v>
      </c>
      <c r="D2837" t="str">
        <f>B2837&amp;C2837</f>
        <v>FL</v>
      </c>
      <c r="E2837" t="str">
        <f>VLOOKUP(D2837,State_Name!B:C,2,FALSE)</f>
        <v>Florida</v>
      </c>
      <c r="F2837" t="s">
        <v>128</v>
      </c>
      <c r="G2837" t="s">
        <v>129</v>
      </c>
      <c r="H2837" t="s">
        <v>81</v>
      </c>
      <c r="I2837">
        <v>6.1689999999999996</v>
      </c>
      <c r="J2837" t="s">
        <v>130</v>
      </c>
      <c r="K2837">
        <v>93.831000000000003</v>
      </c>
      <c r="L2837">
        <v>154</v>
      </c>
      <c r="M2837" t="s">
        <v>99</v>
      </c>
      <c r="N2837" t="s">
        <v>69</v>
      </c>
      <c r="O2837" t="s">
        <v>51</v>
      </c>
      <c r="P2837" t="s">
        <v>51</v>
      </c>
      <c r="Q2837" t="s">
        <v>71</v>
      </c>
      <c r="R2837" t="s">
        <v>177</v>
      </c>
      <c r="S2837">
        <v>110</v>
      </c>
      <c r="T2837" t="s">
        <v>62</v>
      </c>
    </row>
    <row r="2838" spans="1:20" hidden="1" x14ac:dyDescent="0.2">
      <c r="A2838" t="s">
        <v>255</v>
      </c>
      <c r="F2838" t="s">
        <v>79</v>
      </c>
      <c r="G2838" t="s">
        <v>80</v>
      </c>
      <c r="H2838" t="s">
        <v>81</v>
      </c>
      <c r="I2838">
        <v>12.983700000000001</v>
      </c>
      <c r="J2838" t="s">
        <v>82</v>
      </c>
      <c r="K2838">
        <v>87.016300000000001</v>
      </c>
      <c r="L2838">
        <v>2961</v>
      </c>
      <c r="M2838" t="s">
        <v>99</v>
      </c>
      <c r="N2838" t="s">
        <v>69</v>
      </c>
      <c r="O2838" t="s">
        <v>51</v>
      </c>
      <c r="P2838" t="s">
        <v>51</v>
      </c>
      <c r="Q2838" t="s">
        <v>51</v>
      </c>
      <c r="S2838">
        <v>59</v>
      </c>
      <c r="T2838" t="s">
        <v>256</v>
      </c>
    </row>
    <row r="2839" spans="1:20" x14ac:dyDescent="0.2">
      <c r="A2839" t="s">
        <v>264</v>
      </c>
      <c r="F2839" t="s">
        <v>140</v>
      </c>
      <c r="G2839" t="s">
        <v>141</v>
      </c>
      <c r="H2839" t="s">
        <v>81</v>
      </c>
      <c r="I2839">
        <v>2.8485999999999998</v>
      </c>
      <c r="J2839" t="s">
        <v>142</v>
      </c>
      <c r="K2839">
        <v>97.151399999999995</v>
      </c>
      <c r="L2839">
        <v>905</v>
      </c>
      <c r="M2839" t="s">
        <v>99</v>
      </c>
      <c r="N2839" t="s">
        <v>51</v>
      </c>
      <c r="O2839" t="s">
        <v>51</v>
      </c>
      <c r="P2839" t="s">
        <v>51</v>
      </c>
      <c r="Q2839" t="s">
        <v>71</v>
      </c>
      <c r="R2839" t="s">
        <v>265</v>
      </c>
      <c r="S2839">
        <v>11</v>
      </c>
      <c r="T2839" t="s">
        <v>62</v>
      </c>
    </row>
    <row r="2840" spans="1:20" x14ac:dyDescent="0.2">
      <c r="A2840" t="s">
        <v>247</v>
      </c>
      <c r="F2840" t="s">
        <v>45</v>
      </c>
      <c r="G2840" t="s">
        <v>46</v>
      </c>
      <c r="H2840" t="s">
        <v>47</v>
      </c>
      <c r="I2840">
        <v>38.662300000000002</v>
      </c>
      <c r="J2840" t="s">
        <v>50</v>
      </c>
      <c r="K2840">
        <v>61.337699999999998</v>
      </c>
      <c r="L2840">
        <v>160</v>
      </c>
      <c r="M2840" t="s">
        <v>156</v>
      </c>
      <c r="N2840" t="s">
        <v>51</v>
      </c>
      <c r="O2840" t="s">
        <v>105</v>
      </c>
      <c r="P2840" t="s">
        <v>51</v>
      </c>
      <c r="Q2840" t="s">
        <v>71</v>
      </c>
      <c r="R2840" t="s">
        <v>248</v>
      </c>
      <c r="S2840">
        <v>112</v>
      </c>
      <c r="T2840" t="s">
        <v>62</v>
      </c>
    </row>
    <row r="2841" spans="1:20" x14ac:dyDescent="0.2">
      <c r="A2841" t="s">
        <v>275</v>
      </c>
      <c r="F2841" t="s">
        <v>79</v>
      </c>
      <c r="G2841" t="s">
        <v>80</v>
      </c>
      <c r="H2841" t="s">
        <v>81</v>
      </c>
      <c r="I2841">
        <v>47.753700000000002</v>
      </c>
      <c r="J2841" t="s">
        <v>82</v>
      </c>
      <c r="K2841">
        <v>52.246299999999998</v>
      </c>
      <c r="L2841">
        <v>32</v>
      </c>
      <c r="M2841" t="s">
        <v>156</v>
      </c>
      <c r="N2841" t="s">
        <v>51</v>
      </c>
      <c r="O2841" t="s">
        <v>53</v>
      </c>
      <c r="P2841" t="s">
        <v>161</v>
      </c>
      <c r="Q2841" t="s">
        <v>51</v>
      </c>
      <c r="R2841" t="s">
        <v>276</v>
      </c>
      <c r="S2841">
        <v>48</v>
      </c>
      <c r="T2841" t="s">
        <v>88</v>
      </c>
    </row>
    <row r="2842" spans="1:20" x14ac:dyDescent="0.2">
      <c r="A2842" t="s">
        <v>320</v>
      </c>
      <c r="F2842" t="s">
        <v>79</v>
      </c>
      <c r="G2842" t="s">
        <v>80</v>
      </c>
      <c r="H2842" t="s">
        <v>81</v>
      </c>
      <c r="I2842">
        <v>18.140699999999999</v>
      </c>
      <c r="J2842" t="s">
        <v>82</v>
      </c>
      <c r="K2842">
        <v>81.859300000000005</v>
      </c>
      <c r="L2842">
        <v>916</v>
      </c>
      <c r="M2842" t="s">
        <v>156</v>
      </c>
      <c r="N2842" t="s">
        <v>51</v>
      </c>
      <c r="O2842" t="s">
        <v>51</v>
      </c>
      <c r="P2842" t="s">
        <v>120</v>
      </c>
      <c r="Q2842" t="s">
        <v>51</v>
      </c>
      <c r="R2842" t="s">
        <v>321</v>
      </c>
      <c r="S2842">
        <v>38</v>
      </c>
      <c r="T2842" t="s">
        <v>88</v>
      </c>
    </row>
    <row r="2843" spans="1:20" x14ac:dyDescent="0.2">
      <c r="A2843" t="s">
        <v>287</v>
      </c>
      <c r="F2843" t="s">
        <v>128</v>
      </c>
      <c r="G2843" t="s">
        <v>129</v>
      </c>
      <c r="H2843" t="s">
        <v>81</v>
      </c>
      <c r="I2843">
        <v>43.058599999999998</v>
      </c>
      <c r="J2843" t="s">
        <v>130</v>
      </c>
      <c r="K2843">
        <v>56.941400000000002</v>
      </c>
      <c r="L2843">
        <v>45</v>
      </c>
      <c r="M2843" t="s">
        <v>51</v>
      </c>
      <c r="N2843" t="s">
        <v>51</v>
      </c>
      <c r="O2843" t="s">
        <v>70</v>
      </c>
      <c r="P2843" t="s">
        <v>106</v>
      </c>
      <c r="Q2843" t="s">
        <v>51</v>
      </c>
      <c r="R2843" t="s">
        <v>288</v>
      </c>
      <c r="S2843">
        <v>55</v>
      </c>
      <c r="T2843" t="s">
        <v>88</v>
      </c>
    </row>
    <row r="2844" spans="1:20" x14ac:dyDescent="0.2">
      <c r="A2844" t="s">
        <v>65</v>
      </c>
      <c r="F2844" t="s">
        <v>128</v>
      </c>
      <c r="G2844" t="s">
        <v>129</v>
      </c>
      <c r="H2844" t="s">
        <v>81</v>
      </c>
      <c r="I2844">
        <v>12.0158</v>
      </c>
      <c r="J2844" t="s">
        <v>130</v>
      </c>
      <c r="K2844">
        <v>87.984200000000001</v>
      </c>
      <c r="L2844">
        <v>893</v>
      </c>
      <c r="M2844" t="s">
        <v>51</v>
      </c>
      <c r="N2844" t="s">
        <v>51</v>
      </c>
      <c r="O2844" t="s">
        <v>70</v>
      </c>
      <c r="P2844" t="s">
        <v>51</v>
      </c>
      <c r="Q2844" t="s">
        <v>51</v>
      </c>
      <c r="R2844" t="s">
        <v>72</v>
      </c>
      <c r="S2844">
        <v>128</v>
      </c>
      <c r="T2844" t="s">
        <v>62</v>
      </c>
    </row>
    <row r="2845" spans="1:20" x14ac:dyDescent="0.2">
      <c r="A2845" t="s">
        <v>179</v>
      </c>
      <c r="B2845" t="str">
        <f>RIGHT(A2845,2)</f>
        <v>MA</v>
      </c>
      <c r="D2845" t="str">
        <f>B2845&amp;C2845</f>
        <v>MA</v>
      </c>
      <c r="E2845" t="str">
        <f>VLOOKUP(D2845,State_Name!B:C,2,FALSE)</f>
        <v>Massachusetts</v>
      </c>
      <c r="F2845" t="s">
        <v>66</v>
      </c>
      <c r="G2845" t="s">
        <v>66</v>
      </c>
      <c r="H2845" t="s">
        <v>67</v>
      </c>
      <c r="I2845">
        <v>1.3161</v>
      </c>
      <c r="J2845" t="s">
        <v>68</v>
      </c>
      <c r="K2845">
        <v>98.683899999999994</v>
      </c>
      <c r="L2845">
        <v>149</v>
      </c>
      <c r="M2845" t="s">
        <v>51</v>
      </c>
      <c r="N2845" t="s">
        <v>69</v>
      </c>
      <c r="O2845" t="s">
        <v>51</v>
      </c>
      <c r="P2845" t="s">
        <v>51</v>
      </c>
      <c r="Q2845" t="s">
        <v>51</v>
      </c>
      <c r="R2845" t="s">
        <v>180</v>
      </c>
      <c r="S2845">
        <v>114</v>
      </c>
      <c r="T2845" t="s">
        <v>62</v>
      </c>
    </row>
    <row r="2846" spans="1:20" x14ac:dyDescent="0.2">
      <c r="A2846" t="s">
        <v>65</v>
      </c>
      <c r="F2846" t="s">
        <v>140</v>
      </c>
      <c r="G2846" t="s">
        <v>141</v>
      </c>
      <c r="H2846" t="s">
        <v>81</v>
      </c>
      <c r="I2846">
        <v>3.6084000000000001</v>
      </c>
      <c r="J2846" t="s">
        <v>142</v>
      </c>
      <c r="K2846">
        <v>96.391599999999997</v>
      </c>
      <c r="L2846">
        <v>2437</v>
      </c>
      <c r="M2846" t="s">
        <v>51</v>
      </c>
      <c r="N2846" t="s">
        <v>51</v>
      </c>
      <c r="O2846" t="s">
        <v>51</v>
      </c>
      <c r="P2846" t="s">
        <v>51</v>
      </c>
      <c r="Q2846" t="s">
        <v>51</v>
      </c>
      <c r="R2846" t="s">
        <v>72</v>
      </c>
      <c r="S2846">
        <v>128</v>
      </c>
      <c r="T2846" t="s">
        <v>62</v>
      </c>
    </row>
    <row r="2847" spans="1:20" x14ac:dyDescent="0.2">
      <c r="A2847" t="s">
        <v>111</v>
      </c>
      <c r="F2847" t="s">
        <v>45</v>
      </c>
      <c r="G2847" t="s">
        <v>46</v>
      </c>
      <c r="H2847" t="s">
        <v>47</v>
      </c>
      <c r="I2847">
        <v>16.258900000000001</v>
      </c>
      <c r="J2847" t="s">
        <v>50</v>
      </c>
      <c r="K2847">
        <v>83.741100000000003</v>
      </c>
      <c r="L2847">
        <v>632</v>
      </c>
      <c r="M2847" t="s">
        <v>99</v>
      </c>
      <c r="N2847" t="s">
        <v>51</v>
      </c>
      <c r="O2847" t="s">
        <v>51</v>
      </c>
      <c r="P2847" t="s">
        <v>51</v>
      </c>
      <c r="Q2847" t="s">
        <v>71</v>
      </c>
      <c r="R2847" t="s">
        <v>112</v>
      </c>
      <c r="S2847">
        <v>127</v>
      </c>
      <c r="T2847" t="s">
        <v>62</v>
      </c>
    </row>
    <row r="2848" spans="1:20" x14ac:dyDescent="0.2">
      <c r="A2848" t="s">
        <v>78</v>
      </c>
      <c r="C2848" t="str">
        <f>VLOOKUP(A2848,State_Name!A:B,2,FALSE)</f>
        <v>NH</v>
      </c>
      <c r="D2848" t="str">
        <f>B2848&amp;C2848</f>
        <v>NH</v>
      </c>
      <c r="E2848" t="str">
        <f>VLOOKUP(D2848,State_Name!B:C,2,FALSE)</f>
        <v>New Hampshire</v>
      </c>
      <c r="F2848" t="s">
        <v>79</v>
      </c>
      <c r="G2848" t="s">
        <v>80</v>
      </c>
      <c r="H2848" t="s">
        <v>81</v>
      </c>
      <c r="I2848">
        <v>4.1551999999999998</v>
      </c>
      <c r="J2848" t="s">
        <v>82</v>
      </c>
      <c r="K2848">
        <v>95.844800000000006</v>
      </c>
      <c r="L2848">
        <v>39</v>
      </c>
      <c r="M2848" t="s">
        <v>156</v>
      </c>
      <c r="N2848" t="s">
        <v>198</v>
      </c>
      <c r="O2848" t="s">
        <v>70</v>
      </c>
      <c r="P2848" t="s">
        <v>51</v>
      </c>
      <c r="Q2848" t="s">
        <v>71</v>
      </c>
      <c r="R2848" t="s">
        <v>85</v>
      </c>
      <c r="S2848">
        <v>33</v>
      </c>
      <c r="T2848" t="s">
        <v>88</v>
      </c>
    </row>
    <row r="2849" spans="1:20" hidden="1" x14ac:dyDescent="0.2">
      <c r="A2849" t="s">
        <v>293</v>
      </c>
      <c r="F2849" t="s">
        <v>79</v>
      </c>
      <c r="G2849" t="s">
        <v>80</v>
      </c>
      <c r="H2849" t="s">
        <v>81</v>
      </c>
      <c r="I2849">
        <v>22.774100000000001</v>
      </c>
      <c r="J2849" t="s">
        <v>82</v>
      </c>
      <c r="K2849">
        <v>77.225899999999996</v>
      </c>
      <c r="L2849">
        <v>489</v>
      </c>
      <c r="M2849" t="s">
        <v>51</v>
      </c>
      <c r="N2849" t="s">
        <v>51</v>
      </c>
      <c r="O2849" t="s">
        <v>70</v>
      </c>
      <c r="P2849" t="s">
        <v>51</v>
      </c>
      <c r="Q2849" t="s">
        <v>51</v>
      </c>
      <c r="R2849" t="s">
        <v>294</v>
      </c>
      <c r="S2849">
        <v>72</v>
      </c>
      <c r="T2849" t="s">
        <v>96</v>
      </c>
    </row>
    <row r="2850" spans="1:20" x14ac:dyDescent="0.2">
      <c r="A2850" t="s">
        <v>194</v>
      </c>
      <c r="C2850" t="str">
        <f>VLOOKUP(A2850,State_Name!A:B,2,FALSE)</f>
        <v>VT</v>
      </c>
      <c r="D2850" t="str">
        <f t="shared" ref="D2850:D2851" si="505">B2850&amp;C2850</f>
        <v>VT</v>
      </c>
      <c r="E2850" t="str">
        <f>VLOOKUP(D2850,State_Name!B:C,2,FALSE)</f>
        <v>Vermont</v>
      </c>
      <c r="F2850" t="s">
        <v>45</v>
      </c>
      <c r="G2850" t="s">
        <v>46</v>
      </c>
      <c r="H2850" t="s">
        <v>47</v>
      </c>
      <c r="I2850">
        <v>37.843600000000002</v>
      </c>
      <c r="J2850" t="s">
        <v>50</v>
      </c>
      <c r="K2850">
        <v>62.156399999999998</v>
      </c>
      <c r="L2850">
        <v>143</v>
      </c>
      <c r="M2850" t="s">
        <v>99</v>
      </c>
      <c r="N2850" t="s">
        <v>69</v>
      </c>
      <c r="O2850" t="s">
        <v>51</v>
      </c>
      <c r="P2850" t="s">
        <v>237</v>
      </c>
      <c r="Q2850" t="s">
        <v>51</v>
      </c>
      <c r="R2850" t="s">
        <v>196</v>
      </c>
      <c r="S2850">
        <v>50</v>
      </c>
      <c r="T2850" t="s">
        <v>88</v>
      </c>
    </row>
    <row r="2851" spans="1:20" x14ac:dyDescent="0.2">
      <c r="A2851" t="s">
        <v>41</v>
      </c>
      <c r="B2851" t="str">
        <f>RIGHT(A2851,2)</f>
        <v>NY</v>
      </c>
      <c r="D2851" t="str">
        <f t="shared" si="505"/>
        <v>NY</v>
      </c>
      <c r="E2851" t="str">
        <f>VLOOKUP(D2851,State_Name!B:C,2,FALSE)</f>
        <v>New York</v>
      </c>
      <c r="F2851" t="s">
        <v>45</v>
      </c>
      <c r="G2851" t="s">
        <v>46</v>
      </c>
      <c r="H2851" t="s">
        <v>47</v>
      </c>
      <c r="I2851">
        <v>39.3613</v>
      </c>
      <c r="J2851" t="s">
        <v>50</v>
      </c>
      <c r="K2851">
        <v>60.6387</v>
      </c>
      <c r="L2851">
        <v>39</v>
      </c>
      <c r="M2851" t="s">
        <v>51</v>
      </c>
      <c r="N2851" t="s">
        <v>166</v>
      </c>
      <c r="O2851" t="s">
        <v>51</v>
      </c>
      <c r="P2851" t="s">
        <v>51</v>
      </c>
      <c r="Q2851" t="s">
        <v>71</v>
      </c>
      <c r="R2851" t="s">
        <v>54</v>
      </c>
      <c r="S2851">
        <v>117</v>
      </c>
      <c r="T2851" t="s">
        <v>62</v>
      </c>
    </row>
    <row r="2852" spans="1:20" hidden="1" x14ac:dyDescent="0.2">
      <c r="A2852" t="s">
        <v>255</v>
      </c>
      <c r="F2852" t="s">
        <v>128</v>
      </c>
      <c r="G2852" t="s">
        <v>129</v>
      </c>
      <c r="H2852" t="s">
        <v>81</v>
      </c>
      <c r="I2852">
        <v>10.507999999999999</v>
      </c>
      <c r="J2852" t="s">
        <v>130</v>
      </c>
      <c r="K2852">
        <v>89.492000000000004</v>
      </c>
      <c r="L2852">
        <v>324</v>
      </c>
      <c r="M2852" t="s">
        <v>156</v>
      </c>
      <c r="N2852" t="s">
        <v>69</v>
      </c>
      <c r="O2852" t="s">
        <v>83</v>
      </c>
      <c r="P2852" t="s">
        <v>51</v>
      </c>
      <c r="Q2852" t="s">
        <v>84</v>
      </c>
      <c r="S2852">
        <v>59</v>
      </c>
      <c r="T2852" t="s">
        <v>256</v>
      </c>
    </row>
    <row r="2853" spans="1:20" x14ac:dyDescent="0.2">
      <c r="A2853" t="s">
        <v>210</v>
      </c>
      <c r="C2853" t="str">
        <f>VLOOKUP(A2853,State_Name!A:B,2,FALSE)</f>
        <v>MA</v>
      </c>
      <c r="D2853" t="str">
        <f>B2853&amp;C2853</f>
        <v>MA</v>
      </c>
      <c r="E2853" t="str">
        <f>VLOOKUP(D2853,State_Name!B:C,2,FALSE)</f>
        <v>Massachusetts</v>
      </c>
      <c r="F2853" t="s">
        <v>140</v>
      </c>
      <c r="G2853" t="s">
        <v>141</v>
      </c>
      <c r="H2853" t="s">
        <v>81</v>
      </c>
      <c r="I2853">
        <v>0</v>
      </c>
      <c r="J2853" t="s">
        <v>142</v>
      </c>
      <c r="K2853">
        <v>100</v>
      </c>
      <c r="L2853">
        <v>140</v>
      </c>
      <c r="M2853" t="s">
        <v>156</v>
      </c>
      <c r="N2853" t="s">
        <v>69</v>
      </c>
      <c r="O2853" t="s">
        <v>53</v>
      </c>
      <c r="P2853" t="s">
        <v>120</v>
      </c>
      <c r="Q2853" t="s">
        <v>51</v>
      </c>
      <c r="R2853" t="s">
        <v>211</v>
      </c>
      <c r="S2853">
        <v>25</v>
      </c>
      <c r="T2853" t="s">
        <v>88</v>
      </c>
    </row>
    <row r="2854" spans="1:20" x14ac:dyDescent="0.2">
      <c r="A2854" t="s">
        <v>155</v>
      </c>
      <c r="F2854" t="s">
        <v>45</v>
      </c>
      <c r="G2854" t="s">
        <v>46</v>
      </c>
      <c r="H2854" t="s">
        <v>47</v>
      </c>
      <c r="I2854">
        <v>45.559100000000001</v>
      </c>
      <c r="J2854" t="s">
        <v>50</v>
      </c>
      <c r="K2854">
        <v>54.440899999999999</v>
      </c>
      <c r="L2854">
        <v>207</v>
      </c>
      <c r="M2854" t="s">
        <v>156</v>
      </c>
      <c r="N2854" t="s">
        <v>51</v>
      </c>
      <c r="O2854" t="s">
        <v>70</v>
      </c>
      <c r="P2854" t="s">
        <v>51</v>
      </c>
      <c r="Q2854" t="s">
        <v>51</v>
      </c>
      <c r="R2854" t="s">
        <v>157</v>
      </c>
      <c r="S2854">
        <v>45</v>
      </c>
      <c r="T2854" t="s">
        <v>88</v>
      </c>
    </row>
    <row r="2855" spans="1:20" x14ac:dyDescent="0.2">
      <c r="A2855" t="s">
        <v>290</v>
      </c>
      <c r="B2855" t="str">
        <f>RIGHT(A2855,2)</f>
        <v>MI</v>
      </c>
      <c r="D2855" t="str">
        <f>B2855&amp;C2855</f>
        <v>MI</v>
      </c>
      <c r="E2855" t="str">
        <f>VLOOKUP(D2855,State_Name!B:C,2,FALSE)</f>
        <v>Michigan</v>
      </c>
      <c r="F2855" t="s">
        <v>45</v>
      </c>
      <c r="G2855" t="s">
        <v>46</v>
      </c>
      <c r="H2855" t="s">
        <v>47</v>
      </c>
      <c r="I2855">
        <v>24.121400000000001</v>
      </c>
      <c r="J2855" t="s">
        <v>50</v>
      </c>
      <c r="K2855">
        <v>75.878600000000006</v>
      </c>
      <c r="L2855">
        <v>32</v>
      </c>
      <c r="M2855" t="s">
        <v>99</v>
      </c>
      <c r="N2855" t="s">
        <v>92</v>
      </c>
      <c r="O2855" t="s">
        <v>51</v>
      </c>
      <c r="P2855" t="s">
        <v>51</v>
      </c>
      <c r="Q2855" t="s">
        <v>84</v>
      </c>
      <c r="R2855" t="s">
        <v>291</v>
      </c>
      <c r="S2855">
        <v>115</v>
      </c>
      <c r="T2855" t="s">
        <v>62</v>
      </c>
    </row>
    <row r="2856" spans="1:20" x14ac:dyDescent="0.2">
      <c r="A2856" t="s">
        <v>296</v>
      </c>
      <c r="F2856" t="s">
        <v>66</v>
      </c>
      <c r="G2856" t="s">
        <v>66</v>
      </c>
      <c r="H2856" t="s">
        <v>67</v>
      </c>
      <c r="I2856">
        <v>8.8939000000000004</v>
      </c>
      <c r="J2856" t="s">
        <v>68</v>
      </c>
      <c r="K2856">
        <v>91.106099999999998</v>
      </c>
      <c r="L2856">
        <v>247</v>
      </c>
      <c r="M2856" t="s">
        <v>99</v>
      </c>
      <c r="N2856" t="s">
        <v>51</v>
      </c>
      <c r="O2856" t="s">
        <v>70</v>
      </c>
      <c r="P2856" t="s">
        <v>51</v>
      </c>
      <c r="Q2856" t="s">
        <v>51</v>
      </c>
      <c r="R2856" t="s">
        <v>297</v>
      </c>
      <c r="S2856">
        <v>111</v>
      </c>
      <c r="T2856" t="s">
        <v>62</v>
      </c>
    </row>
    <row r="2857" spans="1:20" x14ac:dyDescent="0.2">
      <c r="A2857" t="s">
        <v>160</v>
      </c>
      <c r="C2857" t="str">
        <f>VLOOKUP(A2857,State_Name!A:B,2,FALSE)</f>
        <v>HI</v>
      </c>
      <c r="D2857" t="str">
        <f t="shared" ref="D2857:D2858" si="506">B2857&amp;C2857</f>
        <v>HI</v>
      </c>
      <c r="E2857" t="str">
        <f>VLOOKUP(D2857,State_Name!B:C,2,FALSE)</f>
        <v>Hawaii</v>
      </c>
      <c r="F2857" t="s">
        <v>45</v>
      </c>
      <c r="G2857" t="s">
        <v>46</v>
      </c>
      <c r="H2857" t="s">
        <v>47</v>
      </c>
      <c r="I2857">
        <v>31.539400000000001</v>
      </c>
      <c r="J2857" t="s">
        <v>50</v>
      </c>
      <c r="K2857">
        <v>68.460599999999999</v>
      </c>
      <c r="L2857">
        <v>266</v>
      </c>
      <c r="M2857" t="s">
        <v>51</v>
      </c>
      <c r="N2857" t="s">
        <v>166</v>
      </c>
      <c r="O2857" t="s">
        <v>53</v>
      </c>
      <c r="P2857" t="s">
        <v>51</v>
      </c>
      <c r="Q2857" t="s">
        <v>51</v>
      </c>
      <c r="R2857" t="s">
        <v>162</v>
      </c>
      <c r="S2857">
        <v>15</v>
      </c>
      <c r="T2857" t="s">
        <v>88</v>
      </c>
    </row>
    <row r="2858" spans="1:20" x14ac:dyDescent="0.2">
      <c r="A2858" t="s">
        <v>230</v>
      </c>
      <c r="C2858" t="str">
        <f>VLOOKUP(A2858,State_Name!A:B,2,FALSE)</f>
        <v>NC</v>
      </c>
      <c r="D2858" t="str">
        <f t="shared" si="506"/>
        <v>NC</v>
      </c>
      <c r="E2858" t="str">
        <f>VLOOKUP(D2858,State_Name!B:C,2,FALSE)</f>
        <v>North Carolina</v>
      </c>
      <c r="F2858" t="s">
        <v>128</v>
      </c>
      <c r="G2858" t="s">
        <v>129</v>
      </c>
      <c r="H2858" t="s">
        <v>81</v>
      </c>
      <c r="I2858">
        <v>7.0293000000000001</v>
      </c>
      <c r="J2858" t="s">
        <v>130</v>
      </c>
      <c r="K2858">
        <v>92.970699999999994</v>
      </c>
      <c r="L2858">
        <v>65</v>
      </c>
      <c r="M2858" t="s">
        <v>99</v>
      </c>
      <c r="N2858" t="s">
        <v>92</v>
      </c>
      <c r="O2858" t="s">
        <v>105</v>
      </c>
      <c r="P2858" t="s">
        <v>120</v>
      </c>
      <c r="Q2858" t="s">
        <v>51</v>
      </c>
      <c r="R2858" t="s">
        <v>231</v>
      </c>
      <c r="S2858">
        <v>37</v>
      </c>
      <c r="T2858" t="s">
        <v>88</v>
      </c>
    </row>
    <row r="2859" spans="1:20" x14ac:dyDescent="0.2">
      <c r="A2859" t="s">
        <v>149</v>
      </c>
      <c r="F2859" t="s">
        <v>140</v>
      </c>
      <c r="G2859" t="s">
        <v>141</v>
      </c>
      <c r="H2859" t="s">
        <v>81</v>
      </c>
      <c r="I2859">
        <v>4.3806000000000003</v>
      </c>
      <c r="J2859" t="s">
        <v>142</v>
      </c>
      <c r="K2859">
        <v>95.619399999999999</v>
      </c>
      <c r="L2859">
        <v>806</v>
      </c>
      <c r="M2859" t="s">
        <v>99</v>
      </c>
      <c r="N2859" t="s">
        <v>51</v>
      </c>
      <c r="O2859" t="s">
        <v>51</v>
      </c>
      <c r="P2859" t="s">
        <v>51</v>
      </c>
      <c r="Q2859" t="s">
        <v>51</v>
      </c>
      <c r="R2859" t="s">
        <v>150</v>
      </c>
      <c r="S2859">
        <v>116</v>
      </c>
      <c r="T2859" t="s">
        <v>62</v>
      </c>
    </row>
    <row r="2860" spans="1:20" x14ac:dyDescent="0.2">
      <c r="A2860" t="s">
        <v>290</v>
      </c>
      <c r="B2860" t="str">
        <f>RIGHT(A2860,2)</f>
        <v>MI</v>
      </c>
      <c r="D2860" t="str">
        <f>B2860&amp;C2860</f>
        <v>MI</v>
      </c>
      <c r="E2860" t="str">
        <f>VLOOKUP(D2860,State_Name!B:C,2,FALSE)</f>
        <v>Michigan</v>
      </c>
      <c r="F2860" t="s">
        <v>140</v>
      </c>
      <c r="G2860" t="s">
        <v>141</v>
      </c>
      <c r="H2860" t="s">
        <v>81</v>
      </c>
      <c r="I2860">
        <v>3.6107</v>
      </c>
      <c r="J2860" t="s">
        <v>142</v>
      </c>
      <c r="K2860">
        <v>96.389300000000006</v>
      </c>
      <c r="L2860">
        <v>178</v>
      </c>
      <c r="M2860" t="s">
        <v>99</v>
      </c>
      <c r="N2860" t="s">
        <v>52</v>
      </c>
      <c r="O2860" t="s">
        <v>51</v>
      </c>
      <c r="P2860" t="s">
        <v>51</v>
      </c>
      <c r="Q2860" t="s">
        <v>84</v>
      </c>
      <c r="R2860" t="s">
        <v>291</v>
      </c>
      <c r="S2860">
        <v>115</v>
      </c>
      <c r="T2860" t="s">
        <v>62</v>
      </c>
    </row>
    <row r="2861" spans="1:20" x14ac:dyDescent="0.2">
      <c r="A2861" t="s">
        <v>261</v>
      </c>
      <c r="F2861" t="s">
        <v>140</v>
      </c>
      <c r="G2861" t="s">
        <v>141</v>
      </c>
      <c r="H2861" t="s">
        <v>81</v>
      </c>
      <c r="I2861">
        <v>1.0545</v>
      </c>
      <c r="J2861" t="s">
        <v>142</v>
      </c>
      <c r="K2861">
        <v>98.945499999999996</v>
      </c>
      <c r="L2861">
        <v>315</v>
      </c>
      <c r="M2861" t="s">
        <v>51</v>
      </c>
      <c r="N2861" t="s">
        <v>51</v>
      </c>
      <c r="O2861" t="s">
        <v>105</v>
      </c>
      <c r="P2861" t="s">
        <v>51</v>
      </c>
      <c r="Q2861" t="s">
        <v>51</v>
      </c>
      <c r="R2861" t="s">
        <v>262</v>
      </c>
      <c r="S2861">
        <v>31</v>
      </c>
      <c r="T2861" t="s">
        <v>88</v>
      </c>
    </row>
    <row r="2862" spans="1:20" x14ac:dyDescent="0.2">
      <c r="A2862" t="s">
        <v>284</v>
      </c>
      <c r="B2862" t="str">
        <f>RIGHT(A2862,2)</f>
        <v>FL</v>
      </c>
      <c r="D2862" t="str">
        <f>B2862&amp;C2862</f>
        <v>FL</v>
      </c>
      <c r="E2862" t="str">
        <f>VLOOKUP(D2862,State_Name!B:C,2,FALSE)</f>
        <v>Florida</v>
      </c>
      <c r="F2862" t="s">
        <v>79</v>
      </c>
      <c r="G2862" t="s">
        <v>80</v>
      </c>
      <c r="H2862" t="s">
        <v>81</v>
      </c>
      <c r="I2862">
        <v>50.692999999999998</v>
      </c>
      <c r="J2862" t="s">
        <v>82</v>
      </c>
      <c r="K2862">
        <v>49.307000000000002</v>
      </c>
      <c r="L2862">
        <v>35</v>
      </c>
      <c r="M2862" t="s">
        <v>51</v>
      </c>
      <c r="N2862" t="s">
        <v>166</v>
      </c>
      <c r="O2862" t="s">
        <v>51</v>
      </c>
      <c r="P2862" t="s">
        <v>106</v>
      </c>
      <c r="Q2862" t="s">
        <v>51</v>
      </c>
      <c r="R2862" t="s">
        <v>285</v>
      </c>
      <c r="S2862">
        <v>107</v>
      </c>
      <c r="T2862" t="s">
        <v>62</v>
      </c>
    </row>
    <row r="2863" spans="1:20" x14ac:dyDescent="0.2">
      <c r="A2863" t="s">
        <v>182</v>
      </c>
      <c r="F2863" t="s">
        <v>45</v>
      </c>
      <c r="G2863" t="s">
        <v>46</v>
      </c>
      <c r="H2863" t="s">
        <v>47</v>
      </c>
      <c r="I2863">
        <v>38.078499999999998</v>
      </c>
      <c r="J2863" t="s">
        <v>50</v>
      </c>
      <c r="K2863">
        <v>61.921500000000002</v>
      </c>
      <c r="L2863">
        <v>235</v>
      </c>
      <c r="M2863" t="s">
        <v>51</v>
      </c>
      <c r="N2863" t="s">
        <v>51</v>
      </c>
      <c r="O2863" t="s">
        <v>53</v>
      </c>
      <c r="P2863" t="s">
        <v>51</v>
      </c>
      <c r="Q2863" t="s">
        <v>51</v>
      </c>
      <c r="R2863" t="s">
        <v>183</v>
      </c>
      <c r="S2863">
        <v>106</v>
      </c>
      <c r="T2863" t="s">
        <v>62</v>
      </c>
    </row>
    <row r="2864" spans="1:20" x14ac:dyDescent="0.2">
      <c r="A2864" t="s">
        <v>275</v>
      </c>
      <c r="C2864" t="str">
        <f>VLOOKUP(A2864,State_Name!A:B,2,FALSE)</f>
        <v>TX</v>
      </c>
      <c r="D2864" t="str">
        <f t="shared" ref="D2864:D2866" si="507">B2864&amp;C2864</f>
        <v>TX</v>
      </c>
      <c r="E2864" t="str">
        <f>VLOOKUP(D2864,State_Name!B:C,2,FALSE)</f>
        <v>Texas</v>
      </c>
      <c r="F2864" t="s">
        <v>45</v>
      </c>
      <c r="G2864" t="s">
        <v>46</v>
      </c>
      <c r="H2864" t="s">
        <v>47</v>
      </c>
      <c r="I2864">
        <v>26.0961</v>
      </c>
      <c r="J2864" t="s">
        <v>50</v>
      </c>
      <c r="K2864">
        <v>73.903899999999993</v>
      </c>
      <c r="L2864">
        <v>85</v>
      </c>
      <c r="M2864" t="s">
        <v>51</v>
      </c>
      <c r="N2864" t="s">
        <v>69</v>
      </c>
      <c r="O2864" t="s">
        <v>53</v>
      </c>
      <c r="P2864" t="s">
        <v>120</v>
      </c>
      <c r="Q2864" t="s">
        <v>51</v>
      </c>
      <c r="R2864" t="s">
        <v>276</v>
      </c>
      <c r="S2864">
        <v>48</v>
      </c>
      <c r="T2864" t="s">
        <v>88</v>
      </c>
    </row>
    <row r="2865" spans="1:20" x14ac:dyDescent="0.2">
      <c r="A2865" t="s">
        <v>210</v>
      </c>
      <c r="C2865" t="str">
        <f>VLOOKUP(A2865,State_Name!A:B,2,FALSE)</f>
        <v>MA</v>
      </c>
      <c r="D2865" t="str">
        <f t="shared" si="507"/>
        <v>MA</v>
      </c>
      <c r="E2865" t="str">
        <f>VLOOKUP(D2865,State_Name!B:C,2,FALSE)</f>
        <v>Massachusetts</v>
      </c>
      <c r="F2865" t="s">
        <v>66</v>
      </c>
      <c r="G2865" t="s">
        <v>66</v>
      </c>
      <c r="H2865" t="s">
        <v>67</v>
      </c>
      <c r="I2865">
        <v>8.6228999999999996</v>
      </c>
      <c r="J2865" t="s">
        <v>68</v>
      </c>
      <c r="K2865">
        <v>91.377099999999999</v>
      </c>
      <c r="L2865">
        <v>40</v>
      </c>
      <c r="M2865" t="s">
        <v>156</v>
      </c>
      <c r="N2865" t="s">
        <v>166</v>
      </c>
      <c r="O2865" t="s">
        <v>51</v>
      </c>
      <c r="P2865" t="s">
        <v>51</v>
      </c>
      <c r="Q2865" t="s">
        <v>71</v>
      </c>
      <c r="R2865" t="s">
        <v>211</v>
      </c>
      <c r="S2865">
        <v>25</v>
      </c>
      <c r="T2865" t="s">
        <v>88</v>
      </c>
    </row>
    <row r="2866" spans="1:20" x14ac:dyDescent="0.2">
      <c r="A2866" t="s">
        <v>320</v>
      </c>
      <c r="C2866" t="str">
        <f>VLOOKUP(A2866,State_Name!A:B,2,FALSE)</f>
        <v>ND</v>
      </c>
      <c r="D2866" t="str">
        <f t="shared" si="507"/>
        <v>ND</v>
      </c>
      <c r="E2866" t="str">
        <f>VLOOKUP(D2866,State_Name!B:C,2,FALSE)</f>
        <v>North Dakota</v>
      </c>
      <c r="F2866" t="s">
        <v>45</v>
      </c>
      <c r="G2866" t="s">
        <v>46</v>
      </c>
      <c r="H2866" t="s">
        <v>47</v>
      </c>
      <c r="I2866">
        <v>37.883099999999999</v>
      </c>
      <c r="J2866" t="s">
        <v>50</v>
      </c>
      <c r="K2866">
        <v>62.116900000000001</v>
      </c>
      <c r="L2866">
        <v>164</v>
      </c>
      <c r="M2866" t="s">
        <v>156</v>
      </c>
      <c r="N2866" t="s">
        <v>69</v>
      </c>
      <c r="O2866" t="s">
        <v>83</v>
      </c>
      <c r="P2866" t="s">
        <v>51</v>
      </c>
      <c r="Q2866" t="s">
        <v>51</v>
      </c>
      <c r="R2866" t="s">
        <v>321</v>
      </c>
      <c r="S2866">
        <v>38</v>
      </c>
      <c r="T2866" t="s">
        <v>88</v>
      </c>
    </row>
    <row r="2867" spans="1:20" hidden="1" x14ac:dyDescent="0.2">
      <c r="A2867" t="s">
        <v>255</v>
      </c>
      <c r="F2867" t="s">
        <v>128</v>
      </c>
      <c r="G2867" t="s">
        <v>129</v>
      </c>
      <c r="H2867" t="s">
        <v>81</v>
      </c>
      <c r="I2867">
        <v>17.5167</v>
      </c>
      <c r="J2867" t="s">
        <v>130</v>
      </c>
      <c r="K2867">
        <v>82.4833</v>
      </c>
      <c r="L2867">
        <v>32</v>
      </c>
      <c r="M2867" t="s">
        <v>51</v>
      </c>
      <c r="N2867" t="s">
        <v>266</v>
      </c>
      <c r="O2867" t="s">
        <v>53</v>
      </c>
      <c r="P2867" t="s">
        <v>120</v>
      </c>
      <c r="Q2867" t="s">
        <v>51</v>
      </c>
      <c r="S2867">
        <v>59</v>
      </c>
      <c r="T2867" t="s">
        <v>256</v>
      </c>
    </row>
    <row r="2868" spans="1:20" x14ac:dyDescent="0.2">
      <c r="A2868" t="s">
        <v>221</v>
      </c>
      <c r="C2868" t="str">
        <f>VLOOKUP(A2868,State_Name!A:B,2,FALSE)</f>
        <v>NY</v>
      </c>
      <c r="D2868" t="str">
        <f>B2868&amp;C2868</f>
        <v>NY</v>
      </c>
      <c r="E2868" t="str">
        <f>VLOOKUP(D2868,State_Name!B:C,2,FALSE)</f>
        <v>New York</v>
      </c>
      <c r="F2868" t="s">
        <v>66</v>
      </c>
      <c r="G2868" t="s">
        <v>66</v>
      </c>
      <c r="H2868" t="s">
        <v>67</v>
      </c>
      <c r="I2868">
        <v>50.247399999999999</v>
      </c>
      <c r="J2868" t="s">
        <v>68</v>
      </c>
      <c r="K2868">
        <v>49.752600000000001</v>
      </c>
      <c r="L2868">
        <v>57</v>
      </c>
      <c r="M2868" t="s">
        <v>156</v>
      </c>
      <c r="N2868" t="s">
        <v>52</v>
      </c>
      <c r="O2868" t="s">
        <v>51</v>
      </c>
      <c r="P2868" t="s">
        <v>51</v>
      </c>
      <c r="Q2868" t="s">
        <v>215</v>
      </c>
      <c r="R2868" t="s">
        <v>222</v>
      </c>
      <c r="S2868">
        <v>36</v>
      </c>
      <c r="T2868" t="s">
        <v>88</v>
      </c>
    </row>
    <row r="2869" spans="1:20" x14ac:dyDescent="0.2">
      <c r="A2869" t="s">
        <v>287</v>
      </c>
      <c r="F2869" t="s">
        <v>45</v>
      </c>
      <c r="G2869" t="s">
        <v>46</v>
      </c>
      <c r="H2869" t="s">
        <v>47</v>
      </c>
      <c r="I2869">
        <v>16.305900000000001</v>
      </c>
      <c r="J2869" t="s">
        <v>50</v>
      </c>
      <c r="K2869">
        <v>83.694100000000006</v>
      </c>
      <c r="L2869">
        <v>152</v>
      </c>
      <c r="M2869" t="s">
        <v>99</v>
      </c>
      <c r="N2869" t="s">
        <v>51</v>
      </c>
      <c r="O2869" t="s">
        <v>83</v>
      </c>
      <c r="P2869" t="s">
        <v>51</v>
      </c>
      <c r="Q2869" t="s">
        <v>84</v>
      </c>
      <c r="R2869" t="s">
        <v>288</v>
      </c>
      <c r="S2869">
        <v>55</v>
      </c>
      <c r="T2869" t="s">
        <v>88</v>
      </c>
    </row>
    <row r="2870" spans="1:20" x14ac:dyDescent="0.2">
      <c r="A2870" t="s">
        <v>182</v>
      </c>
      <c r="B2870" t="str">
        <f>RIGHT(A2870,2)</f>
        <v>FL</v>
      </c>
      <c r="D2870" t="str">
        <f t="shared" ref="D2870:D2871" si="508">B2870&amp;C2870</f>
        <v>FL</v>
      </c>
      <c r="E2870" t="str">
        <f>VLOOKUP(D2870,State_Name!B:C,2,FALSE)</f>
        <v>Florida</v>
      </c>
      <c r="F2870" t="s">
        <v>128</v>
      </c>
      <c r="G2870" t="s">
        <v>129</v>
      </c>
      <c r="H2870" t="s">
        <v>81</v>
      </c>
      <c r="I2870">
        <v>5.1936</v>
      </c>
      <c r="J2870" t="s">
        <v>130</v>
      </c>
      <c r="K2870">
        <v>94.806399999999996</v>
      </c>
      <c r="L2870">
        <v>43</v>
      </c>
      <c r="M2870" t="s">
        <v>51</v>
      </c>
      <c r="N2870" t="s">
        <v>92</v>
      </c>
      <c r="O2870" t="s">
        <v>105</v>
      </c>
      <c r="P2870" t="s">
        <v>51</v>
      </c>
      <c r="Q2870" t="s">
        <v>71</v>
      </c>
      <c r="R2870" t="s">
        <v>183</v>
      </c>
      <c r="S2870">
        <v>106</v>
      </c>
      <c r="T2870" t="s">
        <v>62</v>
      </c>
    </row>
    <row r="2871" spans="1:20" x14ac:dyDescent="0.2">
      <c r="A2871" t="s">
        <v>210</v>
      </c>
      <c r="C2871" t="str">
        <f>VLOOKUP(A2871,State_Name!A:B,2,FALSE)</f>
        <v>MA</v>
      </c>
      <c r="D2871" t="str">
        <f t="shared" si="508"/>
        <v>MA</v>
      </c>
      <c r="E2871" t="str">
        <f>VLOOKUP(D2871,State_Name!B:C,2,FALSE)</f>
        <v>Massachusetts</v>
      </c>
      <c r="F2871" t="s">
        <v>79</v>
      </c>
      <c r="G2871" t="s">
        <v>80</v>
      </c>
      <c r="H2871" t="s">
        <v>81</v>
      </c>
      <c r="I2871">
        <v>9.6701999999999995</v>
      </c>
      <c r="J2871" t="s">
        <v>82</v>
      </c>
      <c r="K2871">
        <v>90.329800000000006</v>
      </c>
      <c r="L2871">
        <v>143</v>
      </c>
      <c r="M2871" t="s">
        <v>51</v>
      </c>
      <c r="N2871" t="s">
        <v>52</v>
      </c>
      <c r="O2871" t="s">
        <v>105</v>
      </c>
      <c r="P2871" t="s">
        <v>51</v>
      </c>
      <c r="Q2871" t="s">
        <v>51</v>
      </c>
      <c r="R2871" t="s">
        <v>211</v>
      </c>
      <c r="S2871">
        <v>25</v>
      </c>
      <c r="T2871" t="s">
        <v>88</v>
      </c>
    </row>
    <row r="2872" spans="1:20" x14ac:dyDescent="0.2">
      <c r="A2872" t="s">
        <v>134</v>
      </c>
      <c r="F2872" t="s">
        <v>66</v>
      </c>
      <c r="G2872" t="s">
        <v>66</v>
      </c>
      <c r="H2872" t="s">
        <v>67</v>
      </c>
      <c r="I2872">
        <v>14.645799999999999</v>
      </c>
      <c r="J2872" t="s">
        <v>68</v>
      </c>
      <c r="K2872">
        <v>85.354200000000006</v>
      </c>
      <c r="L2872">
        <v>45</v>
      </c>
      <c r="M2872" t="s">
        <v>51</v>
      </c>
      <c r="N2872" t="s">
        <v>51</v>
      </c>
      <c r="O2872" t="s">
        <v>83</v>
      </c>
      <c r="P2872" t="s">
        <v>106</v>
      </c>
      <c r="Q2872" t="s">
        <v>51</v>
      </c>
      <c r="R2872" t="s">
        <v>136</v>
      </c>
      <c r="S2872">
        <v>104</v>
      </c>
      <c r="T2872" t="s">
        <v>62</v>
      </c>
    </row>
    <row r="2873" spans="1:20" x14ac:dyDescent="0.2">
      <c r="A2873" t="s">
        <v>182</v>
      </c>
      <c r="B2873" t="str">
        <f>RIGHT(A2873,2)</f>
        <v>FL</v>
      </c>
      <c r="D2873" t="str">
        <f t="shared" ref="D2873:D2874" si="509">B2873&amp;C2873</f>
        <v>FL</v>
      </c>
      <c r="E2873" t="str">
        <f>VLOOKUP(D2873,State_Name!B:C,2,FALSE)</f>
        <v>Florida</v>
      </c>
      <c r="F2873" t="s">
        <v>79</v>
      </c>
      <c r="G2873" t="s">
        <v>80</v>
      </c>
      <c r="H2873" t="s">
        <v>81</v>
      </c>
      <c r="I2873">
        <v>9.8862000000000005</v>
      </c>
      <c r="J2873" t="s">
        <v>82</v>
      </c>
      <c r="K2873">
        <v>90.113799999999998</v>
      </c>
      <c r="L2873">
        <v>46</v>
      </c>
      <c r="M2873" t="s">
        <v>51</v>
      </c>
      <c r="N2873" t="s">
        <v>92</v>
      </c>
      <c r="O2873" t="s">
        <v>70</v>
      </c>
      <c r="P2873" t="s">
        <v>120</v>
      </c>
      <c r="Q2873" t="s">
        <v>51</v>
      </c>
      <c r="R2873" t="s">
        <v>183</v>
      </c>
      <c r="S2873">
        <v>106</v>
      </c>
      <c r="T2873" t="s">
        <v>62</v>
      </c>
    </row>
    <row r="2874" spans="1:20" x14ac:dyDescent="0.2">
      <c r="A2874" t="s">
        <v>233</v>
      </c>
      <c r="C2874" t="str">
        <f>VLOOKUP(A2874,State_Name!A:B,2,FALSE)</f>
        <v>IL</v>
      </c>
      <c r="D2874" t="str">
        <f t="shared" si="509"/>
        <v>IL</v>
      </c>
      <c r="E2874" t="str">
        <f>VLOOKUP(D2874,State_Name!B:C,2,FALSE)</f>
        <v>Illinois</v>
      </c>
      <c r="F2874" t="s">
        <v>140</v>
      </c>
      <c r="G2874" t="s">
        <v>141</v>
      </c>
      <c r="H2874" t="s">
        <v>81</v>
      </c>
      <c r="I2874">
        <v>2.8929</v>
      </c>
      <c r="J2874" t="s">
        <v>142</v>
      </c>
      <c r="K2874">
        <v>97.107100000000003</v>
      </c>
      <c r="L2874">
        <v>183</v>
      </c>
      <c r="M2874" t="s">
        <v>156</v>
      </c>
      <c r="N2874" t="s">
        <v>69</v>
      </c>
      <c r="O2874" t="s">
        <v>70</v>
      </c>
      <c r="P2874" t="s">
        <v>51</v>
      </c>
      <c r="Q2874" t="s">
        <v>51</v>
      </c>
      <c r="R2874" t="s">
        <v>234</v>
      </c>
      <c r="S2874">
        <v>17</v>
      </c>
      <c r="T2874" t="s">
        <v>88</v>
      </c>
    </row>
    <row r="2875" spans="1:20" x14ac:dyDescent="0.2">
      <c r="A2875" t="s">
        <v>236</v>
      </c>
      <c r="F2875" t="s">
        <v>79</v>
      </c>
      <c r="G2875" t="s">
        <v>80</v>
      </c>
      <c r="H2875" t="s">
        <v>81</v>
      </c>
      <c r="I2875">
        <v>38.536799999999999</v>
      </c>
      <c r="J2875" t="s">
        <v>82</v>
      </c>
      <c r="K2875">
        <v>61.463200000000001</v>
      </c>
      <c r="L2875">
        <v>112</v>
      </c>
      <c r="M2875" t="s">
        <v>99</v>
      </c>
      <c r="N2875" t="s">
        <v>51</v>
      </c>
      <c r="O2875" t="s">
        <v>51</v>
      </c>
      <c r="P2875" t="s">
        <v>51</v>
      </c>
      <c r="Q2875" t="s">
        <v>115</v>
      </c>
      <c r="R2875" t="s">
        <v>238</v>
      </c>
      <c r="S2875">
        <v>12</v>
      </c>
      <c r="T2875" t="s">
        <v>88</v>
      </c>
    </row>
    <row r="2876" spans="1:20" x14ac:dyDescent="0.2">
      <c r="A2876" t="s">
        <v>247</v>
      </c>
      <c r="B2876" t="str">
        <f t="shared" ref="B2876:B2877" si="510">RIGHT(A2876,2)</f>
        <v>IL</v>
      </c>
      <c r="D2876" t="str">
        <f t="shared" ref="D2876:D2879" si="511">B2876&amp;C2876</f>
        <v>IL</v>
      </c>
      <c r="E2876" t="str">
        <f>VLOOKUP(D2876,State_Name!B:C,2,FALSE)</f>
        <v>Illinois</v>
      </c>
      <c r="F2876" t="s">
        <v>66</v>
      </c>
      <c r="G2876" t="s">
        <v>66</v>
      </c>
      <c r="H2876" t="s">
        <v>67</v>
      </c>
      <c r="I2876">
        <v>2.0175000000000001</v>
      </c>
      <c r="J2876" t="s">
        <v>68</v>
      </c>
      <c r="K2876">
        <v>97.982500000000002</v>
      </c>
      <c r="L2876">
        <v>42</v>
      </c>
      <c r="M2876" t="s">
        <v>99</v>
      </c>
      <c r="N2876" t="s">
        <v>69</v>
      </c>
      <c r="O2876" t="s">
        <v>51</v>
      </c>
      <c r="P2876" t="s">
        <v>51</v>
      </c>
      <c r="Q2876" t="s">
        <v>71</v>
      </c>
      <c r="R2876" t="s">
        <v>248</v>
      </c>
      <c r="S2876">
        <v>112</v>
      </c>
      <c r="T2876" t="s">
        <v>62</v>
      </c>
    </row>
    <row r="2877" spans="1:20" x14ac:dyDescent="0.2">
      <c r="A2877" t="s">
        <v>111</v>
      </c>
      <c r="B2877" t="str">
        <f t="shared" si="510"/>
        <v>TX</v>
      </c>
      <c r="D2877" t="str">
        <f t="shared" si="511"/>
        <v>TX</v>
      </c>
      <c r="E2877" t="str">
        <f>VLOOKUP(D2877,State_Name!B:C,2,FALSE)</f>
        <v>Texas</v>
      </c>
      <c r="F2877" t="s">
        <v>140</v>
      </c>
      <c r="G2877" t="s">
        <v>141</v>
      </c>
      <c r="H2877" t="s">
        <v>81</v>
      </c>
      <c r="I2877">
        <v>1.5649999999999999</v>
      </c>
      <c r="J2877" t="s">
        <v>142</v>
      </c>
      <c r="K2877">
        <v>98.435000000000002</v>
      </c>
      <c r="L2877">
        <v>116</v>
      </c>
      <c r="M2877" t="s">
        <v>51</v>
      </c>
      <c r="N2877" t="s">
        <v>69</v>
      </c>
      <c r="O2877" t="s">
        <v>51</v>
      </c>
      <c r="P2877" t="s">
        <v>51</v>
      </c>
      <c r="Q2877" t="s">
        <v>84</v>
      </c>
      <c r="R2877" t="s">
        <v>112</v>
      </c>
      <c r="S2877">
        <v>127</v>
      </c>
      <c r="T2877" t="s">
        <v>62</v>
      </c>
    </row>
    <row r="2878" spans="1:20" x14ac:dyDescent="0.2">
      <c r="A2878" t="s">
        <v>210</v>
      </c>
      <c r="C2878" t="str">
        <f>VLOOKUP(A2878,State_Name!A:B,2,FALSE)</f>
        <v>MA</v>
      </c>
      <c r="D2878" t="str">
        <f t="shared" si="511"/>
        <v>MA</v>
      </c>
      <c r="E2878" t="str">
        <f>VLOOKUP(D2878,State_Name!B:C,2,FALSE)</f>
        <v>Massachusetts</v>
      </c>
      <c r="F2878" t="s">
        <v>45</v>
      </c>
      <c r="G2878" t="s">
        <v>46</v>
      </c>
      <c r="H2878" t="s">
        <v>47</v>
      </c>
      <c r="I2878">
        <v>52.688899999999997</v>
      </c>
      <c r="J2878" t="s">
        <v>50</v>
      </c>
      <c r="K2878">
        <v>47.311100000000003</v>
      </c>
      <c r="L2878">
        <v>33</v>
      </c>
      <c r="M2878" t="s">
        <v>51</v>
      </c>
      <c r="N2878" t="s">
        <v>52</v>
      </c>
      <c r="O2878" t="s">
        <v>51</v>
      </c>
      <c r="P2878" t="s">
        <v>106</v>
      </c>
      <c r="Q2878" t="s">
        <v>51</v>
      </c>
      <c r="R2878" t="s">
        <v>211</v>
      </c>
      <c r="S2878">
        <v>25</v>
      </c>
      <c r="T2878" t="s">
        <v>88</v>
      </c>
    </row>
    <row r="2879" spans="1:20" x14ac:dyDescent="0.2">
      <c r="A2879" t="s">
        <v>139</v>
      </c>
      <c r="C2879" t="str">
        <f>VLOOKUP(A2879,State_Name!A:B,2,FALSE)</f>
        <v>NV</v>
      </c>
      <c r="D2879" t="str">
        <f t="shared" si="511"/>
        <v>NV</v>
      </c>
      <c r="E2879" t="str">
        <f>VLOOKUP(D2879,State_Name!B:C,2,FALSE)</f>
        <v>Nevada</v>
      </c>
      <c r="F2879" t="s">
        <v>79</v>
      </c>
      <c r="G2879" t="s">
        <v>80</v>
      </c>
      <c r="H2879" t="s">
        <v>81</v>
      </c>
      <c r="I2879">
        <v>11.4514</v>
      </c>
      <c r="J2879" t="s">
        <v>82</v>
      </c>
      <c r="K2879">
        <v>88.548599999999993</v>
      </c>
      <c r="L2879">
        <v>154</v>
      </c>
      <c r="M2879" t="s">
        <v>51</v>
      </c>
      <c r="N2879" t="s">
        <v>92</v>
      </c>
      <c r="O2879" t="s">
        <v>70</v>
      </c>
      <c r="P2879" t="s">
        <v>120</v>
      </c>
      <c r="Q2879" t="s">
        <v>51</v>
      </c>
      <c r="R2879" t="s">
        <v>143</v>
      </c>
      <c r="S2879">
        <v>32</v>
      </c>
      <c r="T2879" t="s">
        <v>88</v>
      </c>
    </row>
    <row r="2880" spans="1:20" x14ac:dyDescent="0.2">
      <c r="A2880" t="s">
        <v>114</v>
      </c>
      <c r="F2880" t="s">
        <v>66</v>
      </c>
      <c r="G2880" t="s">
        <v>66</v>
      </c>
      <c r="H2880" t="s">
        <v>67</v>
      </c>
      <c r="I2880">
        <v>16.0396</v>
      </c>
      <c r="J2880" t="s">
        <v>68</v>
      </c>
      <c r="K2880">
        <v>83.960400000000007</v>
      </c>
      <c r="L2880">
        <v>46</v>
      </c>
      <c r="M2880" t="s">
        <v>51</v>
      </c>
      <c r="N2880" t="s">
        <v>51</v>
      </c>
      <c r="O2880" t="s">
        <v>53</v>
      </c>
      <c r="P2880" t="s">
        <v>51</v>
      </c>
      <c r="Q2880" t="s">
        <v>84</v>
      </c>
      <c r="R2880" t="s">
        <v>116</v>
      </c>
      <c r="S2880">
        <v>113</v>
      </c>
      <c r="T2880" t="s">
        <v>62</v>
      </c>
    </row>
    <row r="2881" spans="1:20" x14ac:dyDescent="0.2">
      <c r="A2881" t="s">
        <v>139</v>
      </c>
      <c r="F2881" t="s">
        <v>45</v>
      </c>
      <c r="G2881" t="s">
        <v>46</v>
      </c>
      <c r="H2881" t="s">
        <v>47</v>
      </c>
      <c r="I2881">
        <v>41.798999999999999</v>
      </c>
      <c r="J2881" t="s">
        <v>50</v>
      </c>
      <c r="K2881">
        <v>58.201000000000001</v>
      </c>
      <c r="L2881">
        <v>47</v>
      </c>
      <c r="M2881" t="s">
        <v>99</v>
      </c>
      <c r="N2881" t="s">
        <v>51</v>
      </c>
      <c r="O2881" t="s">
        <v>51</v>
      </c>
      <c r="P2881" t="s">
        <v>106</v>
      </c>
      <c r="Q2881" t="s">
        <v>51</v>
      </c>
      <c r="R2881" t="s">
        <v>143</v>
      </c>
      <c r="S2881">
        <v>32</v>
      </c>
      <c r="T2881" t="s">
        <v>88</v>
      </c>
    </row>
    <row r="2882" spans="1:20" x14ac:dyDescent="0.2">
      <c r="A2882" t="s">
        <v>261</v>
      </c>
      <c r="C2882" t="str">
        <f>VLOOKUP(A2882,State_Name!A:B,2,FALSE)</f>
        <v>NE</v>
      </c>
      <c r="D2882" t="str">
        <f>B2882&amp;C2882</f>
        <v>NE</v>
      </c>
      <c r="E2882" t="str">
        <f>VLOOKUP(D2882,State_Name!B:C,2,FALSE)</f>
        <v>Nebraska</v>
      </c>
      <c r="F2882" t="s">
        <v>128</v>
      </c>
      <c r="G2882" t="s">
        <v>129</v>
      </c>
      <c r="H2882" t="s">
        <v>81</v>
      </c>
      <c r="I2882">
        <v>6.0537000000000001</v>
      </c>
      <c r="J2882" t="s">
        <v>130</v>
      </c>
      <c r="K2882">
        <v>93.946299999999994</v>
      </c>
      <c r="L2882">
        <v>152</v>
      </c>
      <c r="M2882" t="s">
        <v>99</v>
      </c>
      <c r="N2882" t="s">
        <v>69</v>
      </c>
      <c r="O2882" t="s">
        <v>105</v>
      </c>
      <c r="P2882" t="s">
        <v>51</v>
      </c>
      <c r="Q2882" t="s">
        <v>51</v>
      </c>
      <c r="R2882" t="s">
        <v>262</v>
      </c>
      <c r="S2882">
        <v>31</v>
      </c>
      <c r="T2882" t="s">
        <v>88</v>
      </c>
    </row>
    <row r="2883" spans="1:20" x14ac:dyDescent="0.2">
      <c r="A2883" t="s">
        <v>139</v>
      </c>
      <c r="F2883" t="s">
        <v>66</v>
      </c>
      <c r="G2883" t="s">
        <v>66</v>
      </c>
      <c r="H2883" t="s">
        <v>67</v>
      </c>
      <c r="I2883">
        <v>3.1366000000000001</v>
      </c>
      <c r="J2883" t="s">
        <v>68</v>
      </c>
      <c r="K2883">
        <v>96.863399999999999</v>
      </c>
      <c r="L2883">
        <v>99</v>
      </c>
      <c r="M2883" t="s">
        <v>156</v>
      </c>
      <c r="N2883" t="s">
        <v>51</v>
      </c>
      <c r="O2883" t="s">
        <v>53</v>
      </c>
      <c r="P2883" t="s">
        <v>120</v>
      </c>
      <c r="Q2883" t="s">
        <v>51</v>
      </c>
      <c r="R2883" t="s">
        <v>143</v>
      </c>
      <c r="S2883">
        <v>32</v>
      </c>
      <c r="T2883" t="s">
        <v>88</v>
      </c>
    </row>
    <row r="2884" spans="1:20" hidden="1" x14ac:dyDescent="0.2">
      <c r="A2884" t="s">
        <v>255</v>
      </c>
      <c r="F2884" t="s">
        <v>45</v>
      </c>
      <c r="G2884" t="s">
        <v>46</v>
      </c>
      <c r="H2884" t="s">
        <v>47</v>
      </c>
      <c r="I2884">
        <v>40.197299999999998</v>
      </c>
      <c r="J2884" t="s">
        <v>50</v>
      </c>
      <c r="K2884">
        <v>59.802700000000002</v>
      </c>
      <c r="L2884">
        <v>69</v>
      </c>
      <c r="M2884" t="s">
        <v>156</v>
      </c>
      <c r="N2884" t="s">
        <v>198</v>
      </c>
      <c r="O2884" t="s">
        <v>51</v>
      </c>
      <c r="P2884" t="s">
        <v>51</v>
      </c>
      <c r="Q2884" t="s">
        <v>84</v>
      </c>
      <c r="S2884">
        <v>59</v>
      </c>
      <c r="T2884" t="s">
        <v>256</v>
      </c>
    </row>
    <row r="2885" spans="1:20" x14ac:dyDescent="0.2">
      <c r="A2885" t="s">
        <v>213</v>
      </c>
      <c r="C2885" t="str">
        <f>VLOOKUP(A2885,State_Name!A:B,2,FALSE)</f>
        <v>CT</v>
      </c>
      <c r="D2885" t="str">
        <f t="shared" ref="D2885:D2891" si="512">B2885&amp;C2885</f>
        <v>CT</v>
      </c>
      <c r="E2885" t="str">
        <f>VLOOKUP(D2885,State_Name!B:C,2,FALSE)</f>
        <v>Connecticut</v>
      </c>
      <c r="F2885" t="s">
        <v>79</v>
      </c>
      <c r="G2885" t="s">
        <v>80</v>
      </c>
      <c r="H2885" t="s">
        <v>81</v>
      </c>
      <c r="I2885">
        <v>8.1562000000000001</v>
      </c>
      <c r="J2885" t="s">
        <v>82</v>
      </c>
      <c r="K2885">
        <v>91.843800000000002</v>
      </c>
      <c r="L2885">
        <v>102</v>
      </c>
      <c r="M2885" t="s">
        <v>51</v>
      </c>
      <c r="N2885" t="s">
        <v>69</v>
      </c>
      <c r="O2885" t="s">
        <v>105</v>
      </c>
      <c r="P2885" t="s">
        <v>51</v>
      </c>
      <c r="Q2885" t="s">
        <v>84</v>
      </c>
      <c r="R2885" t="s">
        <v>214</v>
      </c>
      <c r="S2885">
        <v>9</v>
      </c>
      <c r="T2885" t="s">
        <v>88</v>
      </c>
    </row>
    <row r="2886" spans="1:20" x14ac:dyDescent="0.2">
      <c r="A2886" t="s">
        <v>261</v>
      </c>
      <c r="C2886" t="str">
        <f>VLOOKUP(A2886,State_Name!A:B,2,FALSE)</f>
        <v>NE</v>
      </c>
      <c r="D2886" t="str">
        <f t="shared" si="512"/>
        <v>NE</v>
      </c>
      <c r="E2886" t="str">
        <f>VLOOKUP(D2886,State_Name!B:C,2,FALSE)</f>
        <v>Nebraska</v>
      </c>
      <c r="F2886" t="s">
        <v>66</v>
      </c>
      <c r="G2886" t="s">
        <v>66</v>
      </c>
      <c r="H2886" t="s">
        <v>67</v>
      </c>
      <c r="I2886">
        <v>7.2835000000000001</v>
      </c>
      <c r="J2886" t="s">
        <v>68</v>
      </c>
      <c r="K2886">
        <v>92.716499999999996</v>
      </c>
      <c r="L2886">
        <v>76</v>
      </c>
      <c r="M2886" t="s">
        <v>51</v>
      </c>
      <c r="N2886" t="s">
        <v>92</v>
      </c>
      <c r="O2886" t="s">
        <v>51</v>
      </c>
      <c r="P2886" t="s">
        <v>51</v>
      </c>
      <c r="Q2886" t="s">
        <v>71</v>
      </c>
      <c r="R2886" t="s">
        <v>262</v>
      </c>
      <c r="S2886">
        <v>31</v>
      </c>
      <c r="T2886" t="s">
        <v>88</v>
      </c>
    </row>
    <row r="2887" spans="1:20" x14ac:dyDescent="0.2">
      <c r="A2887" t="s">
        <v>165</v>
      </c>
      <c r="C2887" t="str">
        <f>VLOOKUP(A2887,State_Name!A:B,2,FALSE)</f>
        <v>RI</v>
      </c>
      <c r="D2887" t="str">
        <f t="shared" si="512"/>
        <v>RI</v>
      </c>
      <c r="E2887" t="str">
        <f>VLOOKUP(D2887,State_Name!B:C,2,FALSE)</f>
        <v>Rhode Island</v>
      </c>
      <c r="F2887" t="s">
        <v>140</v>
      </c>
      <c r="G2887" t="s">
        <v>141</v>
      </c>
      <c r="H2887" t="s">
        <v>81</v>
      </c>
      <c r="I2887">
        <v>1.8609</v>
      </c>
      <c r="J2887" t="s">
        <v>142</v>
      </c>
      <c r="K2887">
        <v>98.139099999999999</v>
      </c>
      <c r="L2887">
        <v>100</v>
      </c>
      <c r="M2887" t="s">
        <v>156</v>
      </c>
      <c r="N2887" t="s">
        <v>69</v>
      </c>
      <c r="O2887" t="s">
        <v>83</v>
      </c>
      <c r="P2887" t="s">
        <v>51</v>
      </c>
      <c r="Q2887" t="s">
        <v>51</v>
      </c>
      <c r="R2887" t="s">
        <v>167</v>
      </c>
      <c r="S2887">
        <v>44</v>
      </c>
      <c r="T2887" t="s">
        <v>88</v>
      </c>
    </row>
    <row r="2888" spans="1:20" x14ac:dyDescent="0.2">
      <c r="A2888" t="s">
        <v>221</v>
      </c>
      <c r="C2888" t="str">
        <f>VLOOKUP(A2888,State_Name!A:B,2,FALSE)</f>
        <v>NY</v>
      </c>
      <c r="D2888" t="str">
        <f t="shared" si="512"/>
        <v>NY</v>
      </c>
      <c r="E2888" t="str">
        <f>VLOOKUP(D2888,State_Name!B:C,2,FALSE)</f>
        <v>New York</v>
      </c>
      <c r="F2888" t="s">
        <v>140</v>
      </c>
      <c r="G2888" t="s">
        <v>141</v>
      </c>
      <c r="H2888" t="s">
        <v>81</v>
      </c>
      <c r="I2888">
        <v>2.0847000000000002</v>
      </c>
      <c r="J2888" t="s">
        <v>142</v>
      </c>
      <c r="K2888">
        <v>97.915300000000002</v>
      </c>
      <c r="L2888">
        <v>90</v>
      </c>
      <c r="M2888" t="s">
        <v>156</v>
      </c>
      <c r="N2888" t="s">
        <v>198</v>
      </c>
      <c r="O2888" t="s">
        <v>53</v>
      </c>
      <c r="P2888" t="s">
        <v>51</v>
      </c>
      <c r="Q2888" t="s">
        <v>71</v>
      </c>
      <c r="R2888" t="s">
        <v>222</v>
      </c>
      <c r="S2888">
        <v>36</v>
      </c>
      <c r="T2888" t="s">
        <v>88</v>
      </c>
    </row>
    <row r="2889" spans="1:20" x14ac:dyDescent="0.2">
      <c r="A2889" t="s">
        <v>127</v>
      </c>
      <c r="C2889" t="str">
        <f>VLOOKUP(A2889,State_Name!A:B,2,FALSE)</f>
        <v>ME</v>
      </c>
      <c r="D2889" t="str">
        <f t="shared" si="512"/>
        <v>ME</v>
      </c>
      <c r="E2889" t="str">
        <f>VLOOKUP(D2889,State_Name!B:C,2,FALSE)</f>
        <v>Maine</v>
      </c>
      <c r="F2889" t="s">
        <v>66</v>
      </c>
      <c r="G2889" t="s">
        <v>66</v>
      </c>
      <c r="H2889" t="s">
        <v>67</v>
      </c>
      <c r="I2889">
        <v>4.9082999999999997</v>
      </c>
      <c r="J2889" t="s">
        <v>68</v>
      </c>
      <c r="K2889">
        <v>95.091700000000003</v>
      </c>
      <c r="L2889">
        <v>802</v>
      </c>
      <c r="M2889" t="s">
        <v>156</v>
      </c>
      <c r="N2889" t="s">
        <v>69</v>
      </c>
      <c r="O2889" t="s">
        <v>105</v>
      </c>
      <c r="P2889" t="s">
        <v>120</v>
      </c>
      <c r="Q2889" t="s">
        <v>51</v>
      </c>
      <c r="R2889" t="s">
        <v>131</v>
      </c>
      <c r="S2889">
        <v>23</v>
      </c>
      <c r="T2889" t="s">
        <v>88</v>
      </c>
    </row>
    <row r="2890" spans="1:20" x14ac:dyDescent="0.2">
      <c r="A2890" t="s">
        <v>119</v>
      </c>
      <c r="B2890" t="str">
        <f>RIGHT(A2890,2)</f>
        <v>NY</v>
      </c>
      <c r="D2890" t="str">
        <f t="shared" si="512"/>
        <v>NY</v>
      </c>
      <c r="E2890" t="str">
        <f>VLOOKUP(D2890,State_Name!B:C,2,FALSE)</f>
        <v>New York</v>
      </c>
      <c r="F2890" t="s">
        <v>140</v>
      </c>
      <c r="G2890" t="s">
        <v>141</v>
      </c>
      <c r="H2890" t="s">
        <v>81</v>
      </c>
      <c r="I2890">
        <v>12.3576</v>
      </c>
      <c r="J2890" t="s">
        <v>142</v>
      </c>
      <c r="K2890">
        <v>87.642399999999995</v>
      </c>
      <c r="L2890">
        <v>95</v>
      </c>
      <c r="M2890" t="s">
        <v>51</v>
      </c>
      <c r="N2890" t="s">
        <v>92</v>
      </c>
      <c r="O2890" t="s">
        <v>83</v>
      </c>
      <c r="P2890" t="s">
        <v>135</v>
      </c>
      <c r="Q2890" t="s">
        <v>51</v>
      </c>
      <c r="R2890" t="s">
        <v>121</v>
      </c>
      <c r="S2890">
        <v>121</v>
      </c>
      <c r="T2890" t="s">
        <v>62</v>
      </c>
    </row>
    <row r="2891" spans="1:20" x14ac:dyDescent="0.2">
      <c r="A2891" t="s">
        <v>210</v>
      </c>
      <c r="C2891" t="str">
        <f>VLOOKUP(A2891,State_Name!A:B,2,FALSE)</f>
        <v>MA</v>
      </c>
      <c r="D2891" t="str">
        <f t="shared" si="512"/>
        <v>MA</v>
      </c>
      <c r="E2891" t="str">
        <f>VLOOKUP(D2891,State_Name!B:C,2,FALSE)</f>
        <v>Massachusetts</v>
      </c>
      <c r="F2891" t="s">
        <v>140</v>
      </c>
      <c r="G2891" t="s">
        <v>141</v>
      </c>
      <c r="H2891" t="s">
        <v>81</v>
      </c>
      <c r="I2891">
        <v>0</v>
      </c>
      <c r="J2891" t="s">
        <v>142</v>
      </c>
      <c r="K2891">
        <v>100</v>
      </c>
      <c r="L2891">
        <v>36</v>
      </c>
      <c r="M2891" t="s">
        <v>99</v>
      </c>
      <c r="N2891" t="s">
        <v>92</v>
      </c>
      <c r="O2891" t="s">
        <v>70</v>
      </c>
      <c r="P2891" t="s">
        <v>51</v>
      </c>
      <c r="Q2891" t="s">
        <v>71</v>
      </c>
      <c r="R2891" t="s">
        <v>211</v>
      </c>
      <c r="S2891">
        <v>25</v>
      </c>
      <c r="T2891" t="s">
        <v>88</v>
      </c>
    </row>
    <row r="2892" spans="1:20" x14ac:dyDescent="0.2">
      <c r="A2892" t="s">
        <v>114</v>
      </c>
      <c r="F2892" t="s">
        <v>79</v>
      </c>
      <c r="G2892" t="s">
        <v>80</v>
      </c>
      <c r="H2892" t="s">
        <v>81</v>
      </c>
      <c r="I2892">
        <v>16.225000000000001</v>
      </c>
      <c r="J2892" t="s">
        <v>82</v>
      </c>
      <c r="K2892">
        <v>83.775000000000006</v>
      </c>
      <c r="L2892">
        <v>119</v>
      </c>
      <c r="M2892" t="s">
        <v>51</v>
      </c>
      <c r="N2892" t="s">
        <v>51</v>
      </c>
      <c r="O2892" t="s">
        <v>105</v>
      </c>
      <c r="P2892" t="s">
        <v>120</v>
      </c>
      <c r="Q2892" t="s">
        <v>51</v>
      </c>
      <c r="R2892" t="s">
        <v>116</v>
      </c>
      <c r="S2892">
        <v>113</v>
      </c>
      <c r="T2892" t="s">
        <v>62</v>
      </c>
    </row>
    <row r="2893" spans="1:20" x14ac:dyDescent="0.2">
      <c r="A2893" t="s">
        <v>165</v>
      </c>
      <c r="F2893" t="s">
        <v>45</v>
      </c>
      <c r="G2893" t="s">
        <v>46</v>
      </c>
      <c r="H2893" t="s">
        <v>47</v>
      </c>
      <c r="I2893">
        <v>28.332000000000001</v>
      </c>
      <c r="J2893" t="s">
        <v>50</v>
      </c>
      <c r="K2893">
        <v>71.668000000000006</v>
      </c>
      <c r="L2893">
        <v>570</v>
      </c>
      <c r="M2893" t="s">
        <v>51</v>
      </c>
      <c r="N2893" t="s">
        <v>51</v>
      </c>
      <c r="O2893" t="s">
        <v>105</v>
      </c>
      <c r="P2893" t="s">
        <v>51</v>
      </c>
      <c r="Q2893" t="s">
        <v>51</v>
      </c>
      <c r="R2893" t="s">
        <v>167</v>
      </c>
      <c r="S2893">
        <v>44</v>
      </c>
      <c r="T2893" t="s">
        <v>88</v>
      </c>
    </row>
    <row r="2894" spans="1:20" x14ac:dyDescent="0.2">
      <c r="A2894" t="s">
        <v>134</v>
      </c>
      <c r="F2894" t="s">
        <v>66</v>
      </c>
      <c r="G2894" t="s">
        <v>66</v>
      </c>
      <c r="H2894" t="s">
        <v>67</v>
      </c>
      <c r="I2894">
        <v>5.9638</v>
      </c>
      <c r="J2894" t="s">
        <v>68</v>
      </c>
      <c r="K2894">
        <v>94.036199999999994</v>
      </c>
      <c r="L2894">
        <v>312</v>
      </c>
      <c r="M2894" t="s">
        <v>51</v>
      </c>
      <c r="N2894" t="s">
        <v>51</v>
      </c>
      <c r="O2894" t="s">
        <v>70</v>
      </c>
      <c r="P2894" t="s">
        <v>120</v>
      </c>
      <c r="Q2894" t="s">
        <v>51</v>
      </c>
      <c r="R2894" t="s">
        <v>136</v>
      </c>
      <c r="S2894">
        <v>104</v>
      </c>
      <c r="T2894" t="s">
        <v>62</v>
      </c>
    </row>
    <row r="2895" spans="1:20" x14ac:dyDescent="0.2">
      <c r="A2895" t="s">
        <v>111</v>
      </c>
      <c r="F2895" t="s">
        <v>79</v>
      </c>
      <c r="G2895" t="s">
        <v>80</v>
      </c>
      <c r="H2895" t="s">
        <v>81</v>
      </c>
      <c r="I2895">
        <v>19.084800000000001</v>
      </c>
      <c r="J2895" t="s">
        <v>82</v>
      </c>
      <c r="K2895">
        <v>80.915199999999999</v>
      </c>
      <c r="L2895">
        <v>43</v>
      </c>
      <c r="M2895" t="s">
        <v>99</v>
      </c>
      <c r="N2895" t="s">
        <v>51</v>
      </c>
      <c r="O2895" t="s">
        <v>51</v>
      </c>
      <c r="P2895" t="s">
        <v>237</v>
      </c>
      <c r="Q2895" t="s">
        <v>51</v>
      </c>
      <c r="R2895" t="s">
        <v>112</v>
      </c>
      <c r="S2895">
        <v>127</v>
      </c>
      <c r="T2895" t="s">
        <v>62</v>
      </c>
    </row>
    <row r="2896" spans="1:20" x14ac:dyDescent="0.2">
      <c r="A2896" t="s">
        <v>314</v>
      </c>
      <c r="F2896" t="s">
        <v>128</v>
      </c>
      <c r="G2896" t="s">
        <v>129</v>
      </c>
      <c r="H2896" t="s">
        <v>81</v>
      </c>
      <c r="I2896">
        <v>7.0101000000000004</v>
      </c>
      <c r="J2896" t="s">
        <v>130</v>
      </c>
      <c r="K2896">
        <v>92.989900000000006</v>
      </c>
      <c r="L2896">
        <v>271</v>
      </c>
      <c r="M2896" t="s">
        <v>99</v>
      </c>
      <c r="N2896" t="s">
        <v>51</v>
      </c>
      <c r="O2896" t="s">
        <v>105</v>
      </c>
      <c r="P2896" t="s">
        <v>51</v>
      </c>
      <c r="Q2896" t="s">
        <v>51</v>
      </c>
      <c r="R2896" t="s">
        <v>315</v>
      </c>
      <c r="S2896">
        <v>40</v>
      </c>
      <c r="T2896" t="s">
        <v>88</v>
      </c>
    </row>
    <row r="2897" spans="1:20" x14ac:dyDescent="0.2">
      <c r="A2897" t="s">
        <v>160</v>
      </c>
      <c r="C2897" t="str">
        <f>VLOOKUP(A2897,State_Name!A:B,2,FALSE)</f>
        <v>HI</v>
      </c>
      <c r="D2897" t="str">
        <f t="shared" ref="D2897:D2901" si="513">B2897&amp;C2897</f>
        <v>HI</v>
      </c>
      <c r="E2897" t="str">
        <f>VLOOKUP(D2897,State_Name!B:C,2,FALSE)</f>
        <v>Hawaii</v>
      </c>
      <c r="F2897" t="s">
        <v>128</v>
      </c>
      <c r="G2897" t="s">
        <v>129</v>
      </c>
      <c r="H2897" t="s">
        <v>81</v>
      </c>
      <c r="I2897">
        <v>12.877000000000001</v>
      </c>
      <c r="J2897" t="s">
        <v>130</v>
      </c>
      <c r="K2897">
        <v>87.123000000000005</v>
      </c>
      <c r="L2897">
        <v>136</v>
      </c>
      <c r="M2897" t="s">
        <v>156</v>
      </c>
      <c r="N2897" t="s">
        <v>249</v>
      </c>
      <c r="O2897" t="s">
        <v>83</v>
      </c>
      <c r="P2897" t="s">
        <v>120</v>
      </c>
      <c r="Q2897" t="s">
        <v>51</v>
      </c>
      <c r="R2897" t="s">
        <v>162</v>
      </c>
      <c r="S2897">
        <v>15</v>
      </c>
      <c r="T2897" t="s">
        <v>88</v>
      </c>
    </row>
    <row r="2898" spans="1:20" x14ac:dyDescent="0.2">
      <c r="A2898" t="s">
        <v>149</v>
      </c>
      <c r="B2898" t="str">
        <f t="shared" ref="B2898:B2899" si="514">RIGHT(A2898,2)</f>
        <v>NY</v>
      </c>
      <c r="D2898" t="str">
        <f t="shared" si="513"/>
        <v>NY</v>
      </c>
      <c r="E2898" t="str">
        <f>VLOOKUP(D2898,State_Name!B:C,2,FALSE)</f>
        <v>New York</v>
      </c>
      <c r="F2898" t="s">
        <v>140</v>
      </c>
      <c r="G2898" t="s">
        <v>141</v>
      </c>
      <c r="H2898" t="s">
        <v>81</v>
      </c>
      <c r="I2898">
        <v>2.0746000000000002</v>
      </c>
      <c r="J2898" t="s">
        <v>142</v>
      </c>
      <c r="K2898">
        <v>97.925399999999996</v>
      </c>
      <c r="L2898">
        <v>51</v>
      </c>
      <c r="M2898" t="s">
        <v>51</v>
      </c>
      <c r="N2898" t="s">
        <v>92</v>
      </c>
      <c r="O2898" t="s">
        <v>70</v>
      </c>
      <c r="P2898" t="s">
        <v>51</v>
      </c>
      <c r="Q2898" t="s">
        <v>84</v>
      </c>
      <c r="R2898" t="s">
        <v>150</v>
      </c>
      <c r="S2898">
        <v>116</v>
      </c>
      <c r="T2898" t="s">
        <v>62</v>
      </c>
    </row>
    <row r="2899" spans="1:20" x14ac:dyDescent="0.2">
      <c r="A2899" t="s">
        <v>296</v>
      </c>
      <c r="B2899" t="str">
        <f t="shared" si="514"/>
        <v>GA</v>
      </c>
      <c r="D2899" t="str">
        <f t="shared" si="513"/>
        <v>GA</v>
      </c>
      <c r="E2899" t="str">
        <f>VLOOKUP(D2899,State_Name!B:C,2,FALSE)</f>
        <v>Georgia</v>
      </c>
      <c r="F2899" t="s">
        <v>66</v>
      </c>
      <c r="G2899" t="s">
        <v>66</v>
      </c>
      <c r="H2899" t="s">
        <v>67</v>
      </c>
      <c r="I2899">
        <v>1.9138999999999999</v>
      </c>
      <c r="J2899" t="s">
        <v>68</v>
      </c>
      <c r="K2899">
        <v>98.086100000000002</v>
      </c>
      <c r="L2899">
        <v>47</v>
      </c>
      <c r="M2899" t="s">
        <v>51</v>
      </c>
      <c r="N2899" t="s">
        <v>52</v>
      </c>
      <c r="O2899" t="s">
        <v>83</v>
      </c>
      <c r="P2899" t="s">
        <v>51</v>
      </c>
      <c r="Q2899" t="s">
        <v>71</v>
      </c>
      <c r="R2899" t="s">
        <v>297</v>
      </c>
      <c r="S2899">
        <v>111</v>
      </c>
      <c r="T2899" t="s">
        <v>62</v>
      </c>
    </row>
    <row r="2900" spans="1:20" x14ac:dyDescent="0.2">
      <c r="A2900" t="s">
        <v>233</v>
      </c>
      <c r="C2900" t="str">
        <f>VLOOKUP(A2900,State_Name!A:B,2,FALSE)</f>
        <v>IL</v>
      </c>
      <c r="D2900" t="str">
        <f t="shared" si="513"/>
        <v>IL</v>
      </c>
      <c r="E2900" t="str">
        <f>VLOOKUP(D2900,State_Name!B:C,2,FALSE)</f>
        <v>Illinois</v>
      </c>
      <c r="F2900" t="s">
        <v>66</v>
      </c>
      <c r="G2900" t="s">
        <v>66</v>
      </c>
      <c r="H2900" t="s">
        <v>67</v>
      </c>
      <c r="I2900">
        <v>15.5372</v>
      </c>
      <c r="J2900" t="s">
        <v>68</v>
      </c>
      <c r="K2900">
        <v>84.462800000000001</v>
      </c>
      <c r="L2900">
        <v>105</v>
      </c>
      <c r="M2900" t="s">
        <v>51</v>
      </c>
      <c r="N2900" t="s">
        <v>92</v>
      </c>
      <c r="O2900" t="s">
        <v>51</v>
      </c>
      <c r="P2900" t="s">
        <v>161</v>
      </c>
      <c r="Q2900" t="s">
        <v>51</v>
      </c>
      <c r="R2900" t="s">
        <v>234</v>
      </c>
      <c r="S2900">
        <v>17</v>
      </c>
      <c r="T2900" t="s">
        <v>88</v>
      </c>
    </row>
    <row r="2901" spans="1:20" x14ac:dyDescent="0.2">
      <c r="A2901" t="s">
        <v>314</v>
      </c>
      <c r="C2901" t="str">
        <f>VLOOKUP(A2901,State_Name!A:B,2,FALSE)</f>
        <v>OK</v>
      </c>
      <c r="D2901" t="str">
        <f t="shared" si="513"/>
        <v>OK</v>
      </c>
      <c r="E2901" t="str">
        <f>VLOOKUP(D2901,State_Name!B:C,2,FALSE)</f>
        <v>Oklahoma</v>
      </c>
      <c r="F2901" t="s">
        <v>66</v>
      </c>
      <c r="G2901" t="s">
        <v>66</v>
      </c>
      <c r="H2901" t="s">
        <v>67</v>
      </c>
      <c r="I2901">
        <v>13.609299999999999</v>
      </c>
      <c r="J2901" t="s">
        <v>68</v>
      </c>
      <c r="K2901">
        <v>86.390699999999995</v>
      </c>
      <c r="L2901">
        <v>350</v>
      </c>
      <c r="M2901" t="s">
        <v>156</v>
      </c>
      <c r="N2901" t="s">
        <v>69</v>
      </c>
      <c r="O2901" t="s">
        <v>51</v>
      </c>
      <c r="P2901" t="s">
        <v>51</v>
      </c>
      <c r="Q2901" t="s">
        <v>51</v>
      </c>
      <c r="R2901" t="s">
        <v>315</v>
      </c>
      <c r="S2901">
        <v>40</v>
      </c>
      <c r="T2901" t="s">
        <v>88</v>
      </c>
    </row>
    <row r="2902" spans="1:20" hidden="1" x14ac:dyDescent="0.2">
      <c r="A2902" t="s">
        <v>255</v>
      </c>
      <c r="F2902" t="s">
        <v>66</v>
      </c>
      <c r="G2902" t="s">
        <v>66</v>
      </c>
      <c r="H2902" t="s">
        <v>67</v>
      </c>
      <c r="I2902">
        <v>9.9863</v>
      </c>
      <c r="J2902" t="s">
        <v>68</v>
      </c>
      <c r="K2902">
        <v>90.0137</v>
      </c>
      <c r="L2902">
        <v>153</v>
      </c>
      <c r="M2902" t="s">
        <v>156</v>
      </c>
      <c r="N2902" t="s">
        <v>52</v>
      </c>
      <c r="O2902" t="s">
        <v>83</v>
      </c>
      <c r="P2902" t="s">
        <v>120</v>
      </c>
      <c r="Q2902" t="s">
        <v>51</v>
      </c>
      <c r="S2902">
        <v>59</v>
      </c>
      <c r="T2902" t="s">
        <v>256</v>
      </c>
    </row>
    <row r="2903" spans="1:20" x14ac:dyDescent="0.2">
      <c r="A2903" t="s">
        <v>124</v>
      </c>
      <c r="B2903" t="str">
        <f t="shared" ref="B2903:B2904" si="515">RIGHT(A2903,2)</f>
        <v>NY</v>
      </c>
      <c r="D2903" t="str">
        <f t="shared" ref="D2903:D2904" si="516">B2903&amp;C2903</f>
        <v>NY</v>
      </c>
      <c r="E2903" t="str">
        <f>VLOOKUP(D2903,State_Name!B:C,2,FALSE)</f>
        <v>New York</v>
      </c>
      <c r="F2903" t="s">
        <v>79</v>
      </c>
      <c r="G2903" t="s">
        <v>80</v>
      </c>
      <c r="H2903" t="s">
        <v>81</v>
      </c>
      <c r="I2903">
        <v>34.285200000000003</v>
      </c>
      <c r="J2903" t="s">
        <v>82</v>
      </c>
      <c r="K2903">
        <v>65.714799999999997</v>
      </c>
      <c r="L2903">
        <v>31</v>
      </c>
      <c r="M2903" t="s">
        <v>99</v>
      </c>
      <c r="N2903" t="s">
        <v>92</v>
      </c>
      <c r="O2903" t="s">
        <v>51</v>
      </c>
      <c r="P2903" t="s">
        <v>106</v>
      </c>
      <c r="Q2903" t="s">
        <v>51</v>
      </c>
      <c r="R2903" t="s">
        <v>125</v>
      </c>
      <c r="S2903">
        <v>118</v>
      </c>
      <c r="T2903" t="s">
        <v>62</v>
      </c>
    </row>
    <row r="2904" spans="1:20" x14ac:dyDescent="0.2">
      <c r="A2904" t="s">
        <v>207</v>
      </c>
      <c r="B2904" t="str">
        <f t="shared" si="515"/>
        <v>CA</v>
      </c>
      <c r="D2904" t="str">
        <f t="shared" si="516"/>
        <v>CA</v>
      </c>
      <c r="E2904" t="str">
        <f>VLOOKUP(D2904,State_Name!B:C,2,FALSE)</f>
        <v>California</v>
      </c>
      <c r="F2904" t="s">
        <v>45</v>
      </c>
      <c r="G2904" t="s">
        <v>46</v>
      </c>
      <c r="H2904" t="s">
        <v>47</v>
      </c>
      <c r="I2904">
        <v>21.827300000000001</v>
      </c>
      <c r="J2904" t="s">
        <v>50</v>
      </c>
      <c r="K2904">
        <v>78.172700000000006</v>
      </c>
      <c r="L2904">
        <v>53</v>
      </c>
      <c r="M2904" t="s">
        <v>156</v>
      </c>
      <c r="N2904" t="s">
        <v>52</v>
      </c>
      <c r="O2904" t="s">
        <v>83</v>
      </c>
      <c r="P2904" t="s">
        <v>120</v>
      </c>
      <c r="Q2904" t="s">
        <v>51</v>
      </c>
      <c r="R2904" t="s">
        <v>208</v>
      </c>
      <c r="S2904">
        <v>101</v>
      </c>
      <c r="T2904" t="s">
        <v>62</v>
      </c>
    </row>
    <row r="2905" spans="1:20" x14ac:dyDescent="0.2">
      <c r="A2905" t="s">
        <v>134</v>
      </c>
      <c r="F2905" t="s">
        <v>66</v>
      </c>
      <c r="G2905" t="s">
        <v>66</v>
      </c>
      <c r="H2905" t="s">
        <v>67</v>
      </c>
      <c r="I2905">
        <v>7.226</v>
      </c>
      <c r="J2905" t="s">
        <v>68</v>
      </c>
      <c r="K2905">
        <v>92.774000000000001</v>
      </c>
      <c r="L2905">
        <v>39</v>
      </c>
      <c r="M2905" t="s">
        <v>156</v>
      </c>
      <c r="N2905" t="s">
        <v>51</v>
      </c>
      <c r="O2905" t="s">
        <v>53</v>
      </c>
      <c r="P2905" t="s">
        <v>161</v>
      </c>
      <c r="Q2905" t="s">
        <v>51</v>
      </c>
      <c r="R2905" t="s">
        <v>136</v>
      </c>
      <c r="S2905">
        <v>104</v>
      </c>
      <c r="T2905" t="s">
        <v>62</v>
      </c>
    </row>
    <row r="2906" spans="1:20" x14ac:dyDescent="0.2">
      <c r="A2906" t="s">
        <v>233</v>
      </c>
      <c r="C2906" t="str">
        <f>VLOOKUP(A2906,State_Name!A:B,2,FALSE)</f>
        <v>IL</v>
      </c>
      <c r="D2906" t="str">
        <f>B2906&amp;C2906</f>
        <v>IL</v>
      </c>
      <c r="E2906" t="str">
        <f>VLOOKUP(D2906,State_Name!B:C,2,FALSE)</f>
        <v>Illinois</v>
      </c>
      <c r="F2906" t="s">
        <v>79</v>
      </c>
      <c r="G2906" t="s">
        <v>80</v>
      </c>
      <c r="H2906" t="s">
        <v>81</v>
      </c>
      <c r="I2906">
        <v>8.4662000000000006</v>
      </c>
      <c r="J2906" t="s">
        <v>82</v>
      </c>
      <c r="K2906">
        <v>91.533799999999999</v>
      </c>
      <c r="L2906">
        <v>87</v>
      </c>
      <c r="M2906" t="s">
        <v>99</v>
      </c>
      <c r="N2906" t="s">
        <v>92</v>
      </c>
      <c r="O2906" t="s">
        <v>105</v>
      </c>
      <c r="P2906" t="s">
        <v>51</v>
      </c>
      <c r="Q2906" t="s">
        <v>71</v>
      </c>
      <c r="R2906" t="s">
        <v>234</v>
      </c>
      <c r="S2906">
        <v>17</v>
      </c>
      <c r="T2906" t="s">
        <v>88</v>
      </c>
    </row>
    <row r="2907" spans="1:20" x14ac:dyDescent="0.2">
      <c r="A2907" t="s">
        <v>104</v>
      </c>
      <c r="F2907" t="s">
        <v>140</v>
      </c>
      <c r="G2907" t="s">
        <v>141</v>
      </c>
      <c r="H2907" t="s">
        <v>81</v>
      </c>
      <c r="I2907">
        <v>6.1822999999999997</v>
      </c>
      <c r="J2907" t="s">
        <v>142</v>
      </c>
      <c r="K2907">
        <v>93.817700000000002</v>
      </c>
      <c r="L2907">
        <v>80</v>
      </c>
      <c r="M2907" t="s">
        <v>51</v>
      </c>
      <c r="N2907" t="s">
        <v>51</v>
      </c>
      <c r="O2907" t="s">
        <v>83</v>
      </c>
      <c r="P2907" t="s">
        <v>161</v>
      </c>
      <c r="Q2907" t="s">
        <v>51</v>
      </c>
      <c r="R2907" t="s">
        <v>107</v>
      </c>
      <c r="S2907">
        <v>35</v>
      </c>
      <c r="T2907" t="s">
        <v>88</v>
      </c>
    </row>
    <row r="2908" spans="1:20" x14ac:dyDescent="0.2">
      <c r="A2908" t="s">
        <v>201</v>
      </c>
      <c r="B2908" t="str">
        <f t="shared" ref="B2908:B2910" si="517">RIGHT(A2908,2)</f>
        <v>OH</v>
      </c>
      <c r="D2908" t="str">
        <f t="shared" ref="D2908:D2910" si="518">B2908&amp;C2908</f>
        <v>OH</v>
      </c>
      <c r="E2908" t="str">
        <f>VLOOKUP(D2908,State_Name!B:C,2,FALSE)</f>
        <v>Ohio</v>
      </c>
      <c r="F2908" t="s">
        <v>45</v>
      </c>
      <c r="G2908" t="s">
        <v>46</v>
      </c>
      <c r="H2908" t="s">
        <v>47</v>
      </c>
      <c r="I2908">
        <v>37.459699999999998</v>
      </c>
      <c r="J2908" t="s">
        <v>50</v>
      </c>
      <c r="K2908">
        <v>62.540300000000002</v>
      </c>
      <c r="L2908">
        <v>326</v>
      </c>
      <c r="M2908" t="s">
        <v>51</v>
      </c>
      <c r="N2908" t="s">
        <v>92</v>
      </c>
      <c r="O2908" t="s">
        <v>51</v>
      </c>
      <c r="P2908" t="s">
        <v>120</v>
      </c>
      <c r="Q2908" t="s">
        <v>51</v>
      </c>
      <c r="R2908" t="s">
        <v>202</v>
      </c>
      <c r="S2908">
        <v>123</v>
      </c>
      <c r="T2908" t="s">
        <v>62</v>
      </c>
    </row>
    <row r="2909" spans="1:20" x14ac:dyDescent="0.2">
      <c r="A2909" t="s">
        <v>264</v>
      </c>
      <c r="B2909" t="s">
        <v>264</v>
      </c>
      <c r="D2909" t="str">
        <f t="shared" si="518"/>
        <v>District of Columbia</v>
      </c>
      <c r="E2909" t="e">
        <f>VLOOKUP(D2909,State_Name!B:C,2,FALSE)</f>
        <v>#N/A</v>
      </c>
      <c r="F2909" t="s">
        <v>45</v>
      </c>
      <c r="G2909" t="s">
        <v>46</v>
      </c>
      <c r="H2909" t="s">
        <v>47</v>
      </c>
      <c r="I2909">
        <v>24.547000000000001</v>
      </c>
      <c r="J2909" t="s">
        <v>50</v>
      </c>
      <c r="K2909">
        <v>75.453000000000003</v>
      </c>
      <c r="L2909">
        <v>559</v>
      </c>
      <c r="M2909" t="s">
        <v>51</v>
      </c>
      <c r="N2909" t="s">
        <v>52</v>
      </c>
      <c r="O2909" t="s">
        <v>70</v>
      </c>
      <c r="P2909" t="s">
        <v>51</v>
      </c>
      <c r="Q2909" t="s">
        <v>71</v>
      </c>
      <c r="R2909" t="s">
        <v>265</v>
      </c>
      <c r="S2909">
        <v>11</v>
      </c>
      <c r="T2909" t="s">
        <v>62</v>
      </c>
    </row>
    <row r="2910" spans="1:20" x14ac:dyDescent="0.2">
      <c r="A2910" t="s">
        <v>111</v>
      </c>
      <c r="B2910" t="str">
        <f t="shared" si="517"/>
        <v>TX</v>
      </c>
      <c r="D2910" t="str">
        <f t="shared" si="518"/>
        <v>TX</v>
      </c>
      <c r="E2910" t="str">
        <f>VLOOKUP(D2910,State_Name!B:C,2,FALSE)</f>
        <v>Texas</v>
      </c>
      <c r="F2910" t="s">
        <v>66</v>
      </c>
      <c r="G2910" t="s">
        <v>66</v>
      </c>
      <c r="H2910" t="s">
        <v>67</v>
      </c>
      <c r="I2910">
        <v>9.9372000000000007</v>
      </c>
      <c r="J2910" t="s">
        <v>68</v>
      </c>
      <c r="K2910">
        <v>90.062799999999996</v>
      </c>
      <c r="L2910">
        <v>110</v>
      </c>
      <c r="M2910" t="s">
        <v>51</v>
      </c>
      <c r="N2910" t="s">
        <v>52</v>
      </c>
      <c r="O2910" t="s">
        <v>53</v>
      </c>
      <c r="P2910" t="s">
        <v>120</v>
      </c>
      <c r="Q2910" t="s">
        <v>51</v>
      </c>
      <c r="R2910" t="s">
        <v>112</v>
      </c>
      <c r="S2910">
        <v>127</v>
      </c>
      <c r="T2910" t="s">
        <v>62</v>
      </c>
    </row>
    <row r="2911" spans="1:20" x14ac:dyDescent="0.2">
      <c r="A2911" t="s">
        <v>111</v>
      </c>
      <c r="F2911" t="s">
        <v>45</v>
      </c>
      <c r="G2911" t="s">
        <v>46</v>
      </c>
      <c r="H2911" t="s">
        <v>47</v>
      </c>
      <c r="I2911">
        <v>22.607500000000002</v>
      </c>
      <c r="J2911" t="s">
        <v>50</v>
      </c>
      <c r="K2911">
        <v>77.392499999999998</v>
      </c>
      <c r="L2911">
        <v>434</v>
      </c>
      <c r="M2911" t="s">
        <v>99</v>
      </c>
      <c r="N2911" t="s">
        <v>51</v>
      </c>
      <c r="O2911" t="s">
        <v>105</v>
      </c>
      <c r="P2911" t="s">
        <v>51</v>
      </c>
      <c r="Q2911" t="s">
        <v>51</v>
      </c>
      <c r="R2911" t="s">
        <v>112</v>
      </c>
      <c r="S2911">
        <v>127</v>
      </c>
      <c r="T2911" t="s">
        <v>62</v>
      </c>
    </row>
    <row r="2912" spans="1:20" x14ac:dyDescent="0.2">
      <c r="A2912" t="s">
        <v>233</v>
      </c>
      <c r="C2912" t="str">
        <f>VLOOKUP(A2912,State_Name!A:B,2,FALSE)</f>
        <v>IL</v>
      </c>
      <c r="D2912" t="str">
        <f t="shared" ref="D2912:D2913" si="519">B2912&amp;C2912</f>
        <v>IL</v>
      </c>
      <c r="E2912" t="str">
        <f>VLOOKUP(D2912,State_Name!B:C,2,FALSE)</f>
        <v>Illinois</v>
      </c>
      <c r="F2912" t="s">
        <v>79</v>
      </c>
      <c r="G2912" t="s">
        <v>80</v>
      </c>
      <c r="H2912" t="s">
        <v>81</v>
      </c>
      <c r="I2912">
        <v>7.2633999999999999</v>
      </c>
      <c r="J2912" t="s">
        <v>82</v>
      </c>
      <c r="K2912">
        <v>92.736599999999996</v>
      </c>
      <c r="L2912">
        <v>107</v>
      </c>
      <c r="M2912" t="s">
        <v>99</v>
      </c>
      <c r="N2912" t="s">
        <v>69</v>
      </c>
      <c r="O2912" t="s">
        <v>70</v>
      </c>
      <c r="P2912" t="s">
        <v>51</v>
      </c>
      <c r="Q2912" t="s">
        <v>71</v>
      </c>
      <c r="R2912" t="s">
        <v>234</v>
      </c>
      <c r="S2912">
        <v>17</v>
      </c>
      <c r="T2912" t="s">
        <v>88</v>
      </c>
    </row>
    <row r="2913" spans="1:20" x14ac:dyDescent="0.2">
      <c r="A2913" t="s">
        <v>308</v>
      </c>
      <c r="C2913" t="str">
        <f>VLOOKUP(A2913,State_Name!A:B,2,FALSE)</f>
        <v>CA</v>
      </c>
      <c r="D2913" t="str">
        <f t="shared" si="519"/>
        <v>CA</v>
      </c>
      <c r="E2913" t="str">
        <f>VLOOKUP(D2913,State_Name!B:C,2,FALSE)</f>
        <v>California</v>
      </c>
      <c r="F2913" t="s">
        <v>140</v>
      </c>
      <c r="G2913" t="s">
        <v>141</v>
      </c>
      <c r="H2913" t="s">
        <v>81</v>
      </c>
      <c r="I2913">
        <v>3.6556999999999999</v>
      </c>
      <c r="J2913" t="s">
        <v>142</v>
      </c>
      <c r="K2913">
        <v>96.344300000000004</v>
      </c>
      <c r="L2913">
        <v>57</v>
      </c>
      <c r="M2913" t="s">
        <v>156</v>
      </c>
      <c r="N2913" t="s">
        <v>92</v>
      </c>
      <c r="O2913" t="s">
        <v>53</v>
      </c>
      <c r="P2913" t="s">
        <v>120</v>
      </c>
      <c r="Q2913" t="s">
        <v>51</v>
      </c>
      <c r="R2913" t="s">
        <v>309</v>
      </c>
      <c r="S2913">
        <v>6</v>
      </c>
      <c r="T2913" t="s">
        <v>88</v>
      </c>
    </row>
    <row r="2914" spans="1:20" x14ac:dyDescent="0.2">
      <c r="A2914" t="s">
        <v>210</v>
      </c>
      <c r="F2914" t="s">
        <v>66</v>
      </c>
      <c r="G2914" t="s">
        <v>66</v>
      </c>
      <c r="H2914" t="s">
        <v>67</v>
      </c>
      <c r="I2914">
        <v>15.775499999999999</v>
      </c>
      <c r="J2914" t="s">
        <v>68</v>
      </c>
      <c r="K2914">
        <v>84.224500000000006</v>
      </c>
      <c r="L2914">
        <v>32</v>
      </c>
      <c r="M2914" t="s">
        <v>51</v>
      </c>
      <c r="N2914" t="s">
        <v>51</v>
      </c>
      <c r="O2914" t="s">
        <v>105</v>
      </c>
      <c r="P2914" t="s">
        <v>51</v>
      </c>
      <c r="Q2914" t="s">
        <v>215</v>
      </c>
      <c r="R2914" t="s">
        <v>211</v>
      </c>
      <c r="S2914">
        <v>25</v>
      </c>
      <c r="T2914" t="s">
        <v>88</v>
      </c>
    </row>
    <row r="2915" spans="1:20" hidden="1" x14ac:dyDescent="0.2">
      <c r="A2915" t="s">
        <v>293</v>
      </c>
      <c r="F2915" t="s">
        <v>140</v>
      </c>
      <c r="G2915" t="s">
        <v>141</v>
      </c>
      <c r="H2915" t="s">
        <v>81</v>
      </c>
      <c r="I2915">
        <v>2.1867000000000001</v>
      </c>
      <c r="J2915" t="s">
        <v>142</v>
      </c>
      <c r="K2915">
        <v>97.813299999999998</v>
      </c>
      <c r="L2915">
        <v>30</v>
      </c>
      <c r="M2915" t="s">
        <v>156</v>
      </c>
      <c r="N2915" t="s">
        <v>92</v>
      </c>
      <c r="O2915" t="s">
        <v>51</v>
      </c>
      <c r="P2915" t="s">
        <v>161</v>
      </c>
      <c r="Q2915" t="s">
        <v>51</v>
      </c>
      <c r="R2915" t="s">
        <v>294</v>
      </c>
      <c r="S2915">
        <v>72</v>
      </c>
      <c r="T2915" t="s">
        <v>96</v>
      </c>
    </row>
    <row r="2916" spans="1:20" x14ac:dyDescent="0.2">
      <c r="A2916" t="s">
        <v>104</v>
      </c>
      <c r="F2916" t="s">
        <v>140</v>
      </c>
      <c r="G2916" t="s">
        <v>141</v>
      </c>
      <c r="H2916" t="s">
        <v>81</v>
      </c>
      <c r="I2916">
        <v>6.66</v>
      </c>
      <c r="J2916" t="s">
        <v>142</v>
      </c>
      <c r="K2916">
        <v>93.34</v>
      </c>
      <c r="L2916">
        <v>110</v>
      </c>
      <c r="M2916" t="s">
        <v>51</v>
      </c>
      <c r="N2916" t="s">
        <v>51</v>
      </c>
      <c r="O2916" t="s">
        <v>105</v>
      </c>
      <c r="P2916" t="s">
        <v>161</v>
      </c>
      <c r="Q2916" t="s">
        <v>51</v>
      </c>
      <c r="R2916" t="s">
        <v>107</v>
      </c>
      <c r="S2916">
        <v>35</v>
      </c>
      <c r="T2916" t="s">
        <v>88</v>
      </c>
    </row>
    <row r="2917" spans="1:20" x14ac:dyDescent="0.2">
      <c r="A2917" t="s">
        <v>278</v>
      </c>
      <c r="F2917" t="s">
        <v>66</v>
      </c>
      <c r="G2917" t="s">
        <v>66</v>
      </c>
      <c r="H2917" t="s">
        <v>67</v>
      </c>
      <c r="I2917">
        <v>21.597999999999999</v>
      </c>
      <c r="J2917" t="s">
        <v>68</v>
      </c>
      <c r="K2917">
        <v>78.402000000000001</v>
      </c>
      <c r="L2917">
        <v>251</v>
      </c>
      <c r="M2917" t="s">
        <v>51</v>
      </c>
      <c r="N2917" t="s">
        <v>51</v>
      </c>
      <c r="O2917" t="s">
        <v>51</v>
      </c>
      <c r="P2917" t="s">
        <v>106</v>
      </c>
      <c r="Q2917" t="s">
        <v>51</v>
      </c>
      <c r="R2917" t="s">
        <v>279</v>
      </c>
      <c r="S2917">
        <v>108</v>
      </c>
      <c r="T2917" t="s">
        <v>62</v>
      </c>
    </row>
    <row r="2918" spans="1:20" x14ac:dyDescent="0.2">
      <c r="A2918" t="s">
        <v>173</v>
      </c>
      <c r="F2918" t="s">
        <v>128</v>
      </c>
      <c r="G2918" t="s">
        <v>129</v>
      </c>
      <c r="H2918" t="s">
        <v>81</v>
      </c>
      <c r="I2918">
        <v>24.0244</v>
      </c>
      <c r="J2918" t="s">
        <v>130</v>
      </c>
      <c r="K2918">
        <v>75.9756</v>
      </c>
      <c r="L2918">
        <v>238</v>
      </c>
      <c r="M2918" t="s">
        <v>156</v>
      </c>
      <c r="N2918" t="s">
        <v>51</v>
      </c>
      <c r="O2918" t="s">
        <v>70</v>
      </c>
      <c r="P2918" t="s">
        <v>51</v>
      </c>
      <c r="Q2918" t="s">
        <v>51</v>
      </c>
      <c r="R2918" t="s">
        <v>174</v>
      </c>
      <c r="S2918">
        <v>49</v>
      </c>
      <c r="T2918" t="s">
        <v>88</v>
      </c>
    </row>
    <row r="2919" spans="1:20" x14ac:dyDescent="0.2">
      <c r="A2919" t="s">
        <v>127</v>
      </c>
      <c r="F2919" t="s">
        <v>45</v>
      </c>
      <c r="G2919" t="s">
        <v>46</v>
      </c>
      <c r="H2919" t="s">
        <v>47</v>
      </c>
      <c r="I2919">
        <v>55.152999999999999</v>
      </c>
      <c r="J2919" t="s">
        <v>50</v>
      </c>
      <c r="K2919">
        <v>44.847000000000001</v>
      </c>
      <c r="L2919">
        <v>232</v>
      </c>
      <c r="M2919" t="s">
        <v>51</v>
      </c>
      <c r="N2919" t="s">
        <v>51</v>
      </c>
      <c r="O2919" t="s">
        <v>53</v>
      </c>
      <c r="P2919" t="s">
        <v>51</v>
      </c>
      <c r="Q2919" t="s">
        <v>115</v>
      </c>
      <c r="R2919" t="s">
        <v>131</v>
      </c>
      <c r="S2919">
        <v>23</v>
      </c>
      <c r="T2919" t="s">
        <v>88</v>
      </c>
    </row>
    <row r="2920" spans="1:20" x14ac:dyDescent="0.2">
      <c r="A2920" t="s">
        <v>210</v>
      </c>
      <c r="F2920" t="s">
        <v>45</v>
      </c>
      <c r="G2920" t="s">
        <v>46</v>
      </c>
      <c r="H2920" t="s">
        <v>47</v>
      </c>
      <c r="I2920">
        <v>34.8444</v>
      </c>
      <c r="J2920" t="s">
        <v>50</v>
      </c>
      <c r="K2920">
        <v>65.155600000000007</v>
      </c>
      <c r="L2920">
        <v>191</v>
      </c>
      <c r="M2920" t="s">
        <v>156</v>
      </c>
      <c r="N2920" t="s">
        <v>51</v>
      </c>
      <c r="O2920" t="s">
        <v>83</v>
      </c>
      <c r="P2920" t="s">
        <v>51</v>
      </c>
      <c r="Q2920" t="s">
        <v>84</v>
      </c>
      <c r="R2920" t="s">
        <v>211</v>
      </c>
      <c r="S2920">
        <v>25</v>
      </c>
      <c r="T2920" t="s">
        <v>88</v>
      </c>
    </row>
    <row r="2921" spans="1:20" x14ac:dyDescent="0.2">
      <c r="A2921" t="s">
        <v>182</v>
      </c>
      <c r="B2921" t="str">
        <f t="shared" ref="B2921:B2922" si="520">RIGHT(A2921,2)</f>
        <v>FL</v>
      </c>
      <c r="D2921" t="str">
        <f t="shared" ref="D2921:D2922" si="521">B2921&amp;C2921</f>
        <v>FL</v>
      </c>
      <c r="E2921" t="str">
        <f>VLOOKUP(D2921,State_Name!B:C,2,FALSE)</f>
        <v>Florida</v>
      </c>
      <c r="F2921" t="s">
        <v>45</v>
      </c>
      <c r="G2921" t="s">
        <v>46</v>
      </c>
      <c r="H2921" t="s">
        <v>47</v>
      </c>
      <c r="I2921">
        <v>26.753699999999998</v>
      </c>
      <c r="J2921" t="s">
        <v>50</v>
      </c>
      <c r="K2921">
        <v>73.246300000000005</v>
      </c>
      <c r="L2921">
        <v>165</v>
      </c>
      <c r="M2921" t="s">
        <v>51</v>
      </c>
      <c r="N2921" t="s">
        <v>52</v>
      </c>
      <c r="O2921" t="s">
        <v>51</v>
      </c>
      <c r="P2921" t="s">
        <v>51</v>
      </c>
      <c r="Q2921" t="s">
        <v>71</v>
      </c>
      <c r="R2921" t="s">
        <v>183</v>
      </c>
      <c r="S2921">
        <v>106</v>
      </c>
      <c r="T2921" t="s">
        <v>62</v>
      </c>
    </row>
    <row r="2922" spans="1:20" x14ac:dyDescent="0.2">
      <c r="A2922" t="s">
        <v>258</v>
      </c>
      <c r="B2922" t="str">
        <f t="shared" si="520"/>
        <v>CA</v>
      </c>
      <c r="D2922" t="str">
        <f t="shared" si="521"/>
        <v>CA</v>
      </c>
      <c r="E2922" t="str">
        <f>VLOOKUP(D2922,State_Name!B:C,2,FALSE)</f>
        <v>California</v>
      </c>
      <c r="F2922" t="s">
        <v>66</v>
      </c>
      <c r="G2922" t="s">
        <v>66</v>
      </c>
      <c r="H2922" t="s">
        <v>67</v>
      </c>
      <c r="I2922">
        <v>2.5625</v>
      </c>
      <c r="J2922" t="s">
        <v>68</v>
      </c>
      <c r="K2922">
        <v>97.4375</v>
      </c>
      <c r="L2922">
        <v>169</v>
      </c>
      <c r="M2922" t="s">
        <v>99</v>
      </c>
      <c r="N2922" t="s">
        <v>92</v>
      </c>
      <c r="O2922" t="s">
        <v>51</v>
      </c>
      <c r="P2922" t="s">
        <v>51</v>
      </c>
      <c r="Q2922" t="s">
        <v>71</v>
      </c>
      <c r="R2922" t="s">
        <v>259</v>
      </c>
      <c r="S2922">
        <v>100</v>
      </c>
      <c r="T2922" t="s">
        <v>62</v>
      </c>
    </row>
    <row r="2923" spans="1:20" x14ac:dyDescent="0.2">
      <c r="A2923" t="s">
        <v>139</v>
      </c>
      <c r="F2923" t="s">
        <v>66</v>
      </c>
      <c r="G2923" t="s">
        <v>66</v>
      </c>
      <c r="H2923" t="s">
        <v>67</v>
      </c>
      <c r="I2923">
        <v>8.5991</v>
      </c>
      <c r="J2923" t="s">
        <v>68</v>
      </c>
      <c r="K2923">
        <v>91.400899999999993</v>
      </c>
      <c r="L2923">
        <v>30</v>
      </c>
      <c r="M2923" t="s">
        <v>99</v>
      </c>
      <c r="N2923" t="s">
        <v>51</v>
      </c>
      <c r="O2923" t="s">
        <v>51</v>
      </c>
      <c r="P2923" t="s">
        <v>51</v>
      </c>
      <c r="Q2923" t="s">
        <v>115</v>
      </c>
      <c r="R2923" t="s">
        <v>143</v>
      </c>
      <c r="S2923">
        <v>32</v>
      </c>
      <c r="T2923" t="s">
        <v>88</v>
      </c>
    </row>
    <row r="2924" spans="1:20" x14ac:dyDescent="0.2">
      <c r="A2924" t="s">
        <v>152</v>
      </c>
      <c r="C2924" t="str">
        <f>VLOOKUP(A2924,State_Name!A:B,2,FALSE)</f>
        <v>KY</v>
      </c>
      <c r="D2924" t="str">
        <f t="shared" ref="D2924:D2927" si="522">B2924&amp;C2924</f>
        <v>KY</v>
      </c>
      <c r="E2924" t="str">
        <f>VLOOKUP(D2924,State_Name!B:C,2,FALSE)</f>
        <v>Kentucky</v>
      </c>
      <c r="F2924" t="s">
        <v>45</v>
      </c>
      <c r="G2924" t="s">
        <v>46</v>
      </c>
      <c r="H2924" t="s">
        <v>47</v>
      </c>
      <c r="I2924">
        <v>42.182099999999998</v>
      </c>
      <c r="J2924" t="s">
        <v>50</v>
      </c>
      <c r="K2924">
        <v>57.817900000000002</v>
      </c>
      <c r="L2924">
        <v>40</v>
      </c>
      <c r="M2924" t="s">
        <v>156</v>
      </c>
      <c r="N2924" t="s">
        <v>92</v>
      </c>
      <c r="O2924" t="s">
        <v>51</v>
      </c>
      <c r="P2924" t="s">
        <v>120</v>
      </c>
      <c r="Q2924" t="s">
        <v>51</v>
      </c>
      <c r="R2924" t="s">
        <v>153</v>
      </c>
      <c r="S2924">
        <v>21</v>
      </c>
      <c r="T2924" t="s">
        <v>88</v>
      </c>
    </row>
    <row r="2925" spans="1:20" x14ac:dyDescent="0.2">
      <c r="A2925" t="s">
        <v>188</v>
      </c>
      <c r="C2925" t="str">
        <f>VLOOKUP(A2925,State_Name!A:B,2,FALSE)</f>
        <v>WV</v>
      </c>
      <c r="D2925" t="str">
        <f t="shared" si="522"/>
        <v>WV</v>
      </c>
      <c r="E2925" t="str">
        <f>VLOOKUP(D2925,State_Name!B:C,2,FALSE)</f>
        <v>West Virginia</v>
      </c>
      <c r="F2925" t="s">
        <v>140</v>
      </c>
      <c r="G2925" t="s">
        <v>141</v>
      </c>
      <c r="H2925" t="s">
        <v>81</v>
      </c>
      <c r="I2925">
        <v>1.9511000000000001</v>
      </c>
      <c r="J2925" t="s">
        <v>142</v>
      </c>
      <c r="K2925">
        <v>98.048900000000003</v>
      </c>
      <c r="L2925">
        <v>459</v>
      </c>
      <c r="M2925" t="s">
        <v>156</v>
      </c>
      <c r="N2925" t="s">
        <v>69</v>
      </c>
      <c r="O2925" t="s">
        <v>51</v>
      </c>
      <c r="P2925" t="s">
        <v>120</v>
      </c>
      <c r="Q2925" t="s">
        <v>51</v>
      </c>
      <c r="R2925" t="s">
        <v>189</v>
      </c>
      <c r="S2925">
        <v>54</v>
      </c>
      <c r="T2925" t="s">
        <v>88</v>
      </c>
    </row>
    <row r="2926" spans="1:20" x14ac:dyDescent="0.2">
      <c r="A2926" t="s">
        <v>78</v>
      </c>
      <c r="C2926" t="str">
        <f>VLOOKUP(A2926,State_Name!A:B,2,FALSE)</f>
        <v>NH</v>
      </c>
      <c r="D2926" t="str">
        <f t="shared" si="522"/>
        <v>NH</v>
      </c>
      <c r="E2926" t="str">
        <f>VLOOKUP(D2926,State_Name!B:C,2,FALSE)</f>
        <v>New Hampshire</v>
      </c>
      <c r="F2926" t="s">
        <v>66</v>
      </c>
      <c r="G2926" t="s">
        <v>66</v>
      </c>
      <c r="H2926" t="s">
        <v>67</v>
      </c>
      <c r="I2926">
        <v>0.82809999999999995</v>
      </c>
      <c r="J2926" t="s">
        <v>68</v>
      </c>
      <c r="K2926">
        <v>99.171899999999994</v>
      </c>
      <c r="L2926">
        <v>101</v>
      </c>
      <c r="M2926" t="s">
        <v>99</v>
      </c>
      <c r="N2926" t="s">
        <v>198</v>
      </c>
      <c r="O2926" t="s">
        <v>51</v>
      </c>
      <c r="P2926" t="s">
        <v>51</v>
      </c>
      <c r="Q2926" t="s">
        <v>71</v>
      </c>
      <c r="R2926" t="s">
        <v>85</v>
      </c>
      <c r="S2926">
        <v>33</v>
      </c>
      <c r="T2926" t="s">
        <v>88</v>
      </c>
    </row>
    <row r="2927" spans="1:20" x14ac:dyDescent="0.2">
      <c r="A2927" t="s">
        <v>134</v>
      </c>
      <c r="B2927" t="str">
        <f>RIGHT(A2927,2)</f>
        <v>CA</v>
      </c>
      <c r="D2927" t="str">
        <f t="shared" si="522"/>
        <v>CA</v>
      </c>
      <c r="E2927" t="str">
        <f>VLOOKUP(D2927,State_Name!B:C,2,FALSE)</f>
        <v>California</v>
      </c>
      <c r="F2927" t="s">
        <v>79</v>
      </c>
      <c r="G2927" t="s">
        <v>80</v>
      </c>
      <c r="H2927" t="s">
        <v>81</v>
      </c>
      <c r="I2927">
        <v>10.7453</v>
      </c>
      <c r="J2927" t="s">
        <v>82</v>
      </c>
      <c r="K2927">
        <v>89.2547</v>
      </c>
      <c r="L2927">
        <v>424</v>
      </c>
      <c r="M2927" t="s">
        <v>156</v>
      </c>
      <c r="N2927" t="s">
        <v>198</v>
      </c>
      <c r="O2927" t="s">
        <v>51</v>
      </c>
      <c r="P2927" t="s">
        <v>51</v>
      </c>
      <c r="Q2927" t="s">
        <v>71</v>
      </c>
      <c r="R2927" t="s">
        <v>136</v>
      </c>
      <c r="S2927">
        <v>104</v>
      </c>
      <c r="T2927" t="s">
        <v>62</v>
      </c>
    </row>
    <row r="2928" spans="1:20" x14ac:dyDescent="0.2">
      <c r="A2928" t="s">
        <v>233</v>
      </c>
      <c r="F2928" t="s">
        <v>45</v>
      </c>
      <c r="G2928" t="s">
        <v>46</v>
      </c>
      <c r="H2928" t="s">
        <v>47</v>
      </c>
      <c r="I2928">
        <v>41.910200000000003</v>
      </c>
      <c r="J2928" t="s">
        <v>50</v>
      </c>
      <c r="K2928">
        <v>58.089799999999997</v>
      </c>
      <c r="L2928">
        <v>847</v>
      </c>
      <c r="M2928" t="s">
        <v>156</v>
      </c>
      <c r="N2928" t="s">
        <v>51</v>
      </c>
      <c r="O2928" t="s">
        <v>105</v>
      </c>
      <c r="P2928" t="s">
        <v>51</v>
      </c>
      <c r="Q2928" t="s">
        <v>51</v>
      </c>
      <c r="R2928" t="s">
        <v>234</v>
      </c>
      <c r="S2928">
        <v>17</v>
      </c>
      <c r="T2928" t="s">
        <v>88</v>
      </c>
    </row>
    <row r="2929" spans="1:20" x14ac:dyDescent="0.2">
      <c r="A2929" t="s">
        <v>179</v>
      </c>
      <c r="B2929" t="str">
        <f>RIGHT(A2929,2)</f>
        <v>MA</v>
      </c>
      <c r="D2929" t="str">
        <f>B2929&amp;C2929</f>
        <v>MA</v>
      </c>
      <c r="E2929" t="str">
        <f>VLOOKUP(D2929,State_Name!B:C,2,FALSE)</f>
        <v>Massachusetts</v>
      </c>
      <c r="F2929" t="s">
        <v>66</v>
      </c>
      <c r="G2929" t="s">
        <v>66</v>
      </c>
      <c r="H2929" t="s">
        <v>67</v>
      </c>
      <c r="I2929">
        <v>9.2230000000000008</v>
      </c>
      <c r="J2929" t="s">
        <v>68</v>
      </c>
      <c r="K2929">
        <v>90.777000000000001</v>
      </c>
      <c r="L2929">
        <v>112</v>
      </c>
      <c r="M2929" t="s">
        <v>51</v>
      </c>
      <c r="N2929" t="s">
        <v>92</v>
      </c>
      <c r="O2929" t="s">
        <v>70</v>
      </c>
      <c r="P2929" t="s">
        <v>51</v>
      </c>
      <c r="Q2929" t="s">
        <v>51</v>
      </c>
      <c r="R2929" t="s">
        <v>180</v>
      </c>
      <c r="S2929">
        <v>114</v>
      </c>
      <c r="T2929" t="s">
        <v>62</v>
      </c>
    </row>
    <row r="2930" spans="1:20" hidden="1" x14ac:dyDescent="0.2">
      <c r="A2930" t="s">
        <v>255</v>
      </c>
      <c r="F2930" t="s">
        <v>140</v>
      </c>
      <c r="G2930" t="s">
        <v>141</v>
      </c>
      <c r="H2930" t="s">
        <v>81</v>
      </c>
      <c r="I2930">
        <v>3.9205000000000001</v>
      </c>
      <c r="J2930" t="s">
        <v>142</v>
      </c>
      <c r="K2930">
        <v>96.079499999999996</v>
      </c>
      <c r="L2930">
        <v>2077</v>
      </c>
      <c r="M2930" t="s">
        <v>156</v>
      </c>
      <c r="N2930" t="s">
        <v>51</v>
      </c>
      <c r="O2930" t="s">
        <v>51</v>
      </c>
      <c r="P2930" t="s">
        <v>51</v>
      </c>
      <c r="Q2930" t="s">
        <v>84</v>
      </c>
      <c r="S2930">
        <v>59</v>
      </c>
      <c r="T2930" t="s">
        <v>256</v>
      </c>
    </row>
    <row r="2931" spans="1:20" x14ac:dyDescent="0.2">
      <c r="A2931" t="s">
        <v>185</v>
      </c>
      <c r="F2931" t="s">
        <v>79</v>
      </c>
      <c r="G2931" t="s">
        <v>80</v>
      </c>
      <c r="H2931" t="s">
        <v>81</v>
      </c>
      <c r="I2931">
        <v>11.4076</v>
      </c>
      <c r="J2931" t="s">
        <v>82</v>
      </c>
      <c r="K2931">
        <v>88.592399999999998</v>
      </c>
      <c r="L2931">
        <v>56</v>
      </c>
      <c r="M2931" t="s">
        <v>99</v>
      </c>
      <c r="N2931" t="s">
        <v>51</v>
      </c>
      <c r="O2931" t="s">
        <v>83</v>
      </c>
      <c r="P2931" t="s">
        <v>51</v>
      </c>
      <c r="Q2931" t="s">
        <v>84</v>
      </c>
      <c r="R2931" t="s">
        <v>186</v>
      </c>
      <c r="S2931">
        <v>109</v>
      </c>
      <c r="T2931" t="s">
        <v>62</v>
      </c>
    </row>
    <row r="2932" spans="1:20" x14ac:dyDescent="0.2">
      <c r="A2932" t="s">
        <v>114</v>
      </c>
      <c r="F2932" t="s">
        <v>140</v>
      </c>
      <c r="G2932" t="s">
        <v>141</v>
      </c>
      <c r="H2932" t="s">
        <v>81</v>
      </c>
      <c r="I2932">
        <v>3.6301999999999999</v>
      </c>
      <c r="J2932" t="s">
        <v>142</v>
      </c>
      <c r="K2932">
        <v>96.369799999999998</v>
      </c>
      <c r="L2932">
        <v>168</v>
      </c>
      <c r="M2932" t="s">
        <v>156</v>
      </c>
      <c r="N2932" t="s">
        <v>51</v>
      </c>
      <c r="O2932" t="s">
        <v>51</v>
      </c>
      <c r="P2932" t="s">
        <v>120</v>
      </c>
      <c r="Q2932" t="s">
        <v>51</v>
      </c>
      <c r="R2932" t="s">
        <v>116</v>
      </c>
      <c r="S2932">
        <v>113</v>
      </c>
      <c r="T2932" t="s">
        <v>62</v>
      </c>
    </row>
    <row r="2933" spans="1:20" x14ac:dyDescent="0.2">
      <c r="A2933" t="s">
        <v>236</v>
      </c>
      <c r="F2933" t="s">
        <v>45</v>
      </c>
      <c r="G2933" t="s">
        <v>46</v>
      </c>
      <c r="H2933" t="s">
        <v>47</v>
      </c>
      <c r="I2933">
        <v>60.908200000000001</v>
      </c>
      <c r="J2933" t="s">
        <v>50</v>
      </c>
      <c r="K2933">
        <v>39.091799999999999</v>
      </c>
      <c r="L2933">
        <v>110</v>
      </c>
      <c r="M2933" t="s">
        <v>51</v>
      </c>
      <c r="N2933" t="s">
        <v>51</v>
      </c>
      <c r="O2933" t="s">
        <v>83</v>
      </c>
      <c r="P2933" t="s">
        <v>106</v>
      </c>
      <c r="Q2933" t="s">
        <v>51</v>
      </c>
      <c r="R2933" t="s">
        <v>238</v>
      </c>
      <c r="S2933">
        <v>12</v>
      </c>
      <c r="T2933" t="s">
        <v>88</v>
      </c>
    </row>
    <row r="2934" spans="1:20" x14ac:dyDescent="0.2">
      <c r="A2934" t="s">
        <v>134</v>
      </c>
      <c r="F2934" t="s">
        <v>128</v>
      </c>
      <c r="G2934" t="s">
        <v>129</v>
      </c>
      <c r="H2934" t="s">
        <v>81</v>
      </c>
      <c r="I2934">
        <v>16.9512</v>
      </c>
      <c r="J2934" t="s">
        <v>130</v>
      </c>
      <c r="K2934">
        <v>83.0488</v>
      </c>
      <c r="L2934">
        <v>39</v>
      </c>
      <c r="M2934" t="s">
        <v>51</v>
      </c>
      <c r="N2934" t="s">
        <v>51</v>
      </c>
      <c r="O2934" t="s">
        <v>105</v>
      </c>
      <c r="P2934" t="s">
        <v>135</v>
      </c>
      <c r="Q2934" t="s">
        <v>51</v>
      </c>
      <c r="R2934" t="s">
        <v>136</v>
      </c>
      <c r="S2934">
        <v>104</v>
      </c>
      <c r="T2934" t="s">
        <v>62</v>
      </c>
    </row>
    <row r="2935" spans="1:20" x14ac:dyDescent="0.2">
      <c r="A2935" t="s">
        <v>236</v>
      </c>
      <c r="F2935" t="s">
        <v>66</v>
      </c>
      <c r="G2935" t="s">
        <v>66</v>
      </c>
      <c r="H2935" t="s">
        <v>67</v>
      </c>
      <c r="I2935">
        <v>30.129100000000001</v>
      </c>
      <c r="J2935" t="s">
        <v>68</v>
      </c>
      <c r="K2935">
        <v>69.870900000000006</v>
      </c>
      <c r="L2935">
        <v>127</v>
      </c>
      <c r="M2935" t="s">
        <v>156</v>
      </c>
      <c r="N2935" t="s">
        <v>51</v>
      </c>
      <c r="O2935" t="s">
        <v>70</v>
      </c>
      <c r="P2935" t="s">
        <v>106</v>
      </c>
      <c r="Q2935" t="s">
        <v>51</v>
      </c>
      <c r="R2935" t="s">
        <v>238</v>
      </c>
      <c r="S2935">
        <v>12</v>
      </c>
      <c r="T2935" t="s">
        <v>88</v>
      </c>
    </row>
    <row r="2936" spans="1:20" x14ac:dyDescent="0.2">
      <c r="A2936" t="s">
        <v>314</v>
      </c>
      <c r="C2936" t="str">
        <f>VLOOKUP(A2936,State_Name!A:B,2,FALSE)</f>
        <v>OK</v>
      </c>
      <c r="D2936" t="str">
        <f>B2936&amp;C2936</f>
        <v>OK</v>
      </c>
      <c r="E2936" t="str">
        <f>VLOOKUP(D2936,State_Name!B:C,2,FALSE)</f>
        <v>Oklahoma</v>
      </c>
      <c r="F2936" t="s">
        <v>79</v>
      </c>
      <c r="G2936" t="s">
        <v>80</v>
      </c>
      <c r="H2936" t="s">
        <v>81</v>
      </c>
      <c r="I2936">
        <v>13.623200000000001</v>
      </c>
      <c r="J2936" t="s">
        <v>82</v>
      </c>
      <c r="K2936">
        <v>86.376800000000003</v>
      </c>
      <c r="L2936">
        <v>78</v>
      </c>
      <c r="M2936" t="s">
        <v>51</v>
      </c>
      <c r="N2936" t="s">
        <v>69</v>
      </c>
      <c r="O2936" t="s">
        <v>83</v>
      </c>
      <c r="P2936" t="s">
        <v>120</v>
      </c>
      <c r="Q2936" t="s">
        <v>51</v>
      </c>
      <c r="R2936" t="s">
        <v>315</v>
      </c>
      <c r="S2936">
        <v>40</v>
      </c>
      <c r="T2936" t="s">
        <v>88</v>
      </c>
    </row>
    <row r="2937" spans="1:20" x14ac:dyDescent="0.2">
      <c r="A2937" t="s">
        <v>188</v>
      </c>
      <c r="F2937" t="s">
        <v>128</v>
      </c>
      <c r="G2937" t="s">
        <v>129</v>
      </c>
      <c r="H2937" t="s">
        <v>81</v>
      </c>
      <c r="I2937">
        <v>7.1870000000000003</v>
      </c>
      <c r="J2937" t="s">
        <v>130</v>
      </c>
      <c r="K2937">
        <v>92.813000000000002</v>
      </c>
      <c r="L2937">
        <v>171</v>
      </c>
      <c r="M2937" t="s">
        <v>51</v>
      </c>
      <c r="N2937" t="s">
        <v>51</v>
      </c>
      <c r="O2937" t="s">
        <v>105</v>
      </c>
      <c r="P2937" t="s">
        <v>51</v>
      </c>
      <c r="Q2937" t="s">
        <v>71</v>
      </c>
      <c r="R2937" t="s">
        <v>189</v>
      </c>
      <c r="S2937">
        <v>54</v>
      </c>
      <c r="T2937" t="s">
        <v>88</v>
      </c>
    </row>
    <row r="2938" spans="1:20" x14ac:dyDescent="0.2">
      <c r="A2938" t="s">
        <v>160</v>
      </c>
      <c r="C2938" t="str">
        <f>VLOOKUP(A2938,State_Name!A:B,2,FALSE)</f>
        <v>HI</v>
      </c>
      <c r="D2938" t="str">
        <f t="shared" ref="D2938:D2940" si="523">B2938&amp;C2938</f>
        <v>HI</v>
      </c>
      <c r="E2938" t="str">
        <f>VLOOKUP(D2938,State_Name!B:C,2,FALSE)</f>
        <v>Hawaii</v>
      </c>
      <c r="F2938" t="s">
        <v>66</v>
      </c>
      <c r="G2938" t="s">
        <v>66</v>
      </c>
      <c r="H2938" t="s">
        <v>67</v>
      </c>
      <c r="I2938">
        <v>1.1878</v>
      </c>
      <c r="J2938" t="s">
        <v>68</v>
      </c>
      <c r="K2938">
        <v>98.812200000000004</v>
      </c>
      <c r="L2938">
        <v>36</v>
      </c>
      <c r="M2938" t="s">
        <v>156</v>
      </c>
      <c r="N2938" t="s">
        <v>92</v>
      </c>
      <c r="O2938" t="s">
        <v>83</v>
      </c>
      <c r="P2938" t="s">
        <v>51</v>
      </c>
      <c r="Q2938" t="s">
        <v>71</v>
      </c>
      <c r="R2938" t="s">
        <v>162</v>
      </c>
      <c r="S2938">
        <v>15</v>
      </c>
      <c r="T2938" t="s">
        <v>88</v>
      </c>
    </row>
    <row r="2939" spans="1:20" x14ac:dyDescent="0.2">
      <c r="A2939" t="s">
        <v>78</v>
      </c>
      <c r="C2939" t="str">
        <f>VLOOKUP(A2939,State_Name!A:B,2,FALSE)</f>
        <v>NH</v>
      </c>
      <c r="D2939" t="str">
        <f t="shared" si="523"/>
        <v>NH</v>
      </c>
      <c r="E2939" t="str">
        <f>VLOOKUP(D2939,State_Name!B:C,2,FALSE)</f>
        <v>New Hampshire</v>
      </c>
      <c r="F2939" t="s">
        <v>140</v>
      </c>
      <c r="G2939" t="s">
        <v>141</v>
      </c>
      <c r="H2939" t="s">
        <v>81</v>
      </c>
      <c r="I2939">
        <v>2.1335000000000002</v>
      </c>
      <c r="J2939" t="s">
        <v>142</v>
      </c>
      <c r="K2939">
        <v>97.866500000000002</v>
      </c>
      <c r="L2939">
        <v>42</v>
      </c>
      <c r="M2939" t="s">
        <v>99</v>
      </c>
      <c r="N2939" t="s">
        <v>266</v>
      </c>
      <c r="O2939" t="s">
        <v>51</v>
      </c>
      <c r="P2939" t="s">
        <v>51</v>
      </c>
      <c r="Q2939" t="s">
        <v>84</v>
      </c>
      <c r="R2939" t="s">
        <v>85</v>
      </c>
      <c r="S2939">
        <v>33</v>
      </c>
      <c r="T2939" t="s">
        <v>88</v>
      </c>
    </row>
    <row r="2940" spans="1:20" x14ac:dyDescent="0.2">
      <c r="A2940" t="s">
        <v>236</v>
      </c>
      <c r="C2940" t="str">
        <f>VLOOKUP(A2940,State_Name!A:B,2,FALSE)</f>
        <v>FL</v>
      </c>
      <c r="D2940" t="str">
        <f t="shared" si="523"/>
        <v>FL</v>
      </c>
      <c r="E2940" t="str">
        <f>VLOOKUP(D2940,State_Name!B:C,2,FALSE)</f>
        <v>Florida</v>
      </c>
      <c r="F2940" t="s">
        <v>45</v>
      </c>
      <c r="G2940" t="s">
        <v>46</v>
      </c>
      <c r="H2940" t="s">
        <v>47</v>
      </c>
      <c r="I2940">
        <v>22.278600000000001</v>
      </c>
      <c r="J2940" t="s">
        <v>50</v>
      </c>
      <c r="K2940">
        <v>77.721400000000003</v>
      </c>
      <c r="L2940">
        <v>951</v>
      </c>
      <c r="M2940" t="s">
        <v>51</v>
      </c>
      <c r="N2940" t="s">
        <v>92</v>
      </c>
      <c r="O2940" t="s">
        <v>51</v>
      </c>
      <c r="P2940" t="s">
        <v>51</v>
      </c>
      <c r="Q2940" t="s">
        <v>71</v>
      </c>
      <c r="R2940" t="s">
        <v>238</v>
      </c>
      <c r="S2940">
        <v>12</v>
      </c>
      <c r="T2940" t="s">
        <v>88</v>
      </c>
    </row>
    <row r="2941" spans="1:20" hidden="1" x14ac:dyDescent="0.2">
      <c r="A2941" t="s">
        <v>281</v>
      </c>
      <c r="F2941" t="s">
        <v>79</v>
      </c>
      <c r="G2941" t="s">
        <v>80</v>
      </c>
      <c r="H2941" t="s">
        <v>81</v>
      </c>
      <c r="I2941">
        <v>43.188200000000002</v>
      </c>
      <c r="J2941" t="s">
        <v>82</v>
      </c>
      <c r="K2941">
        <v>56.811799999999998</v>
      </c>
      <c r="L2941">
        <v>31</v>
      </c>
      <c r="M2941" t="s">
        <v>99</v>
      </c>
      <c r="N2941" t="s">
        <v>51</v>
      </c>
      <c r="O2941" t="s">
        <v>51</v>
      </c>
      <c r="P2941" t="s">
        <v>161</v>
      </c>
      <c r="Q2941" t="s">
        <v>51</v>
      </c>
      <c r="R2941" t="s">
        <v>282</v>
      </c>
      <c r="S2941">
        <v>66</v>
      </c>
      <c r="T2941" t="s">
        <v>96</v>
      </c>
    </row>
    <row r="2942" spans="1:20" x14ac:dyDescent="0.2">
      <c r="A2942" t="s">
        <v>204</v>
      </c>
      <c r="B2942" t="str">
        <f>RIGHT(A2942,2)</f>
        <v>CA</v>
      </c>
      <c r="D2942" t="str">
        <f t="shared" ref="D2942:D2944" si="524">B2942&amp;C2942</f>
        <v>CA</v>
      </c>
      <c r="E2942" t="str">
        <f>VLOOKUP(D2942,State_Name!B:C,2,FALSE)</f>
        <v>California</v>
      </c>
      <c r="F2942" t="s">
        <v>79</v>
      </c>
      <c r="G2942" t="s">
        <v>80</v>
      </c>
      <c r="H2942" t="s">
        <v>81</v>
      </c>
      <c r="I2942">
        <v>8.1096000000000004</v>
      </c>
      <c r="J2942" t="s">
        <v>82</v>
      </c>
      <c r="K2942">
        <v>91.8904</v>
      </c>
      <c r="L2942">
        <v>49</v>
      </c>
      <c r="M2942" t="s">
        <v>51</v>
      </c>
      <c r="N2942" t="s">
        <v>198</v>
      </c>
      <c r="O2942" t="s">
        <v>105</v>
      </c>
      <c r="P2942" t="s">
        <v>120</v>
      </c>
      <c r="Q2942" t="s">
        <v>51</v>
      </c>
      <c r="R2942" t="s">
        <v>205</v>
      </c>
      <c r="S2942">
        <v>103</v>
      </c>
      <c r="T2942" t="s">
        <v>62</v>
      </c>
    </row>
    <row r="2943" spans="1:20" x14ac:dyDescent="0.2">
      <c r="A2943" t="s">
        <v>104</v>
      </c>
      <c r="C2943" t="str">
        <f>VLOOKUP(A2943,State_Name!A:B,2,FALSE)</f>
        <v>NM</v>
      </c>
      <c r="D2943" t="str">
        <f t="shared" si="524"/>
        <v>NM</v>
      </c>
      <c r="E2943" t="str">
        <f>VLOOKUP(D2943,State_Name!B:C,2,FALSE)</f>
        <v>New Mexico</v>
      </c>
      <c r="F2943" t="s">
        <v>66</v>
      </c>
      <c r="G2943" t="s">
        <v>66</v>
      </c>
      <c r="H2943" t="s">
        <v>67</v>
      </c>
      <c r="I2943">
        <v>9.0789000000000009</v>
      </c>
      <c r="J2943" t="s">
        <v>68</v>
      </c>
      <c r="K2943">
        <v>90.921099999999996</v>
      </c>
      <c r="L2943">
        <v>1195</v>
      </c>
      <c r="M2943" t="s">
        <v>51</v>
      </c>
      <c r="N2943" t="s">
        <v>92</v>
      </c>
      <c r="O2943" t="s">
        <v>51</v>
      </c>
      <c r="P2943" t="s">
        <v>51</v>
      </c>
      <c r="Q2943" t="s">
        <v>84</v>
      </c>
      <c r="R2943" t="s">
        <v>107</v>
      </c>
      <c r="S2943">
        <v>35</v>
      </c>
      <c r="T2943" t="s">
        <v>88</v>
      </c>
    </row>
    <row r="2944" spans="1:20" x14ac:dyDescent="0.2">
      <c r="A2944" t="s">
        <v>221</v>
      </c>
      <c r="C2944" t="str">
        <f>VLOOKUP(A2944,State_Name!A:B,2,FALSE)</f>
        <v>NY</v>
      </c>
      <c r="D2944" t="str">
        <f t="shared" si="524"/>
        <v>NY</v>
      </c>
      <c r="E2944" t="str">
        <f>VLOOKUP(D2944,State_Name!B:C,2,FALSE)</f>
        <v>New York</v>
      </c>
      <c r="F2944" t="s">
        <v>66</v>
      </c>
      <c r="G2944" t="s">
        <v>66</v>
      </c>
      <c r="H2944" t="s">
        <v>67</v>
      </c>
      <c r="I2944">
        <v>7.4283999999999999</v>
      </c>
      <c r="J2944" t="s">
        <v>68</v>
      </c>
      <c r="K2944">
        <v>92.571600000000004</v>
      </c>
      <c r="L2944">
        <v>273</v>
      </c>
      <c r="M2944" t="s">
        <v>156</v>
      </c>
      <c r="N2944" t="s">
        <v>92</v>
      </c>
      <c r="O2944" t="s">
        <v>105</v>
      </c>
      <c r="P2944" t="s">
        <v>51</v>
      </c>
      <c r="Q2944" t="s">
        <v>71</v>
      </c>
      <c r="R2944" t="s">
        <v>222</v>
      </c>
      <c r="S2944">
        <v>36</v>
      </c>
      <c r="T2944" t="s">
        <v>88</v>
      </c>
    </row>
    <row r="2945" spans="1:20" x14ac:dyDescent="0.2">
      <c r="A2945" t="s">
        <v>176</v>
      </c>
      <c r="F2945" t="s">
        <v>45</v>
      </c>
      <c r="G2945" t="s">
        <v>46</v>
      </c>
      <c r="H2945" t="s">
        <v>47</v>
      </c>
      <c r="I2945">
        <v>21.284600000000001</v>
      </c>
      <c r="J2945" t="s">
        <v>50</v>
      </c>
      <c r="K2945">
        <v>78.715400000000002</v>
      </c>
      <c r="L2945">
        <v>89</v>
      </c>
      <c r="M2945" t="s">
        <v>99</v>
      </c>
      <c r="N2945" t="s">
        <v>51</v>
      </c>
      <c r="O2945" t="s">
        <v>70</v>
      </c>
      <c r="P2945" t="s">
        <v>51</v>
      </c>
      <c r="Q2945" t="s">
        <v>84</v>
      </c>
      <c r="R2945" t="s">
        <v>177</v>
      </c>
      <c r="S2945">
        <v>110</v>
      </c>
      <c r="T2945" t="s">
        <v>62</v>
      </c>
    </row>
    <row r="2946" spans="1:20" x14ac:dyDescent="0.2">
      <c r="A2946" t="s">
        <v>236</v>
      </c>
      <c r="C2946" t="str">
        <f>VLOOKUP(A2946,State_Name!A:B,2,FALSE)</f>
        <v>FL</v>
      </c>
      <c r="D2946" t="str">
        <f t="shared" ref="D2946:D2947" si="525">B2946&amp;C2946</f>
        <v>FL</v>
      </c>
      <c r="E2946" t="str">
        <f>VLOOKUP(D2946,State_Name!B:C,2,FALSE)</f>
        <v>Florida</v>
      </c>
      <c r="F2946" t="s">
        <v>79</v>
      </c>
      <c r="G2946" t="s">
        <v>80</v>
      </c>
      <c r="H2946" t="s">
        <v>81</v>
      </c>
      <c r="I2946">
        <v>37.483800000000002</v>
      </c>
      <c r="J2946" t="s">
        <v>82</v>
      </c>
      <c r="K2946">
        <v>62.516199999999998</v>
      </c>
      <c r="L2946">
        <v>64</v>
      </c>
      <c r="M2946" t="s">
        <v>156</v>
      </c>
      <c r="N2946" t="s">
        <v>92</v>
      </c>
      <c r="O2946" t="s">
        <v>70</v>
      </c>
      <c r="P2946" t="s">
        <v>51</v>
      </c>
      <c r="Q2946" t="s">
        <v>84</v>
      </c>
      <c r="R2946" t="s">
        <v>238</v>
      </c>
      <c r="S2946">
        <v>12</v>
      </c>
      <c r="T2946" t="s">
        <v>88</v>
      </c>
    </row>
    <row r="2947" spans="1:20" x14ac:dyDescent="0.2">
      <c r="A2947" t="s">
        <v>204</v>
      </c>
      <c r="B2947" t="str">
        <f>RIGHT(A2947,2)</f>
        <v>CA</v>
      </c>
      <c r="D2947" t="str">
        <f t="shared" si="525"/>
        <v>CA</v>
      </c>
      <c r="E2947" t="str">
        <f>VLOOKUP(D2947,State_Name!B:C,2,FALSE)</f>
        <v>California</v>
      </c>
      <c r="F2947" t="s">
        <v>140</v>
      </c>
      <c r="G2947" t="s">
        <v>141</v>
      </c>
      <c r="H2947" t="s">
        <v>81</v>
      </c>
      <c r="I2947">
        <v>0</v>
      </c>
      <c r="J2947" t="s">
        <v>142</v>
      </c>
      <c r="K2947">
        <v>100</v>
      </c>
      <c r="L2947">
        <v>30</v>
      </c>
      <c r="M2947" t="s">
        <v>156</v>
      </c>
      <c r="N2947" t="s">
        <v>249</v>
      </c>
      <c r="O2947" t="s">
        <v>51</v>
      </c>
      <c r="P2947" t="s">
        <v>106</v>
      </c>
      <c r="Q2947" t="s">
        <v>51</v>
      </c>
      <c r="R2947" t="s">
        <v>205</v>
      </c>
      <c r="S2947">
        <v>103</v>
      </c>
      <c r="T2947" t="s">
        <v>62</v>
      </c>
    </row>
    <row r="2948" spans="1:20" x14ac:dyDescent="0.2">
      <c r="A2948" t="s">
        <v>244</v>
      </c>
      <c r="F2948" t="s">
        <v>140</v>
      </c>
      <c r="G2948" t="s">
        <v>141</v>
      </c>
      <c r="H2948" t="s">
        <v>81</v>
      </c>
      <c r="I2948">
        <v>1.4569000000000001</v>
      </c>
      <c r="J2948" t="s">
        <v>142</v>
      </c>
      <c r="K2948">
        <v>98.543099999999995</v>
      </c>
      <c r="L2948">
        <v>182</v>
      </c>
      <c r="M2948" t="s">
        <v>156</v>
      </c>
      <c r="N2948" t="s">
        <v>51</v>
      </c>
      <c r="O2948" t="s">
        <v>53</v>
      </c>
      <c r="P2948" t="s">
        <v>120</v>
      </c>
      <c r="Q2948" t="s">
        <v>51</v>
      </c>
      <c r="R2948" t="s">
        <v>245</v>
      </c>
      <c r="S2948">
        <v>19</v>
      </c>
      <c r="T2948" t="s">
        <v>88</v>
      </c>
    </row>
    <row r="2949" spans="1:20" x14ac:dyDescent="0.2">
      <c r="A2949" t="s">
        <v>323</v>
      </c>
      <c r="B2949" t="str">
        <f>RIGHT(A2949,2)</f>
        <v>NY</v>
      </c>
      <c r="D2949" t="str">
        <f>B2949&amp;C2949</f>
        <v>NY</v>
      </c>
      <c r="E2949" t="str">
        <f>VLOOKUP(D2949,State_Name!B:C,2,FALSE)</f>
        <v>New York</v>
      </c>
      <c r="F2949" t="s">
        <v>66</v>
      </c>
      <c r="G2949" t="s">
        <v>66</v>
      </c>
      <c r="H2949" t="s">
        <v>67</v>
      </c>
      <c r="I2949">
        <v>11.5953</v>
      </c>
      <c r="J2949" t="s">
        <v>68</v>
      </c>
      <c r="K2949">
        <v>88.404700000000005</v>
      </c>
      <c r="L2949">
        <v>39</v>
      </c>
      <c r="M2949" t="s">
        <v>99</v>
      </c>
      <c r="N2949" t="s">
        <v>92</v>
      </c>
      <c r="O2949" t="s">
        <v>83</v>
      </c>
      <c r="P2949" t="s">
        <v>120</v>
      </c>
      <c r="Q2949" t="s">
        <v>51</v>
      </c>
      <c r="R2949" t="s">
        <v>324</v>
      </c>
      <c r="S2949">
        <v>120</v>
      </c>
      <c r="T2949" t="s">
        <v>62</v>
      </c>
    </row>
    <row r="2950" spans="1:20" x14ac:dyDescent="0.2">
      <c r="A2950" t="s">
        <v>165</v>
      </c>
      <c r="F2950" t="s">
        <v>79</v>
      </c>
      <c r="G2950" t="s">
        <v>80</v>
      </c>
      <c r="H2950" t="s">
        <v>81</v>
      </c>
      <c r="I2950">
        <v>37.246400000000001</v>
      </c>
      <c r="J2950" t="s">
        <v>82</v>
      </c>
      <c r="K2950">
        <v>62.753599999999999</v>
      </c>
      <c r="L2950">
        <v>54</v>
      </c>
      <c r="M2950" t="s">
        <v>51</v>
      </c>
      <c r="N2950" t="s">
        <v>51</v>
      </c>
      <c r="O2950" t="s">
        <v>53</v>
      </c>
      <c r="P2950" t="s">
        <v>106</v>
      </c>
      <c r="Q2950" t="s">
        <v>51</v>
      </c>
      <c r="R2950" t="s">
        <v>167</v>
      </c>
      <c r="S2950">
        <v>44</v>
      </c>
      <c r="T2950" t="s">
        <v>88</v>
      </c>
    </row>
    <row r="2951" spans="1:20" x14ac:dyDescent="0.2">
      <c r="A2951" t="s">
        <v>41</v>
      </c>
      <c r="F2951" t="s">
        <v>45</v>
      </c>
      <c r="G2951" t="s">
        <v>46</v>
      </c>
      <c r="H2951" t="s">
        <v>47</v>
      </c>
      <c r="I2951">
        <v>34.557600000000001</v>
      </c>
      <c r="J2951" t="s">
        <v>50</v>
      </c>
      <c r="K2951">
        <v>65.442400000000006</v>
      </c>
      <c r="L2951">
        <v>31</v>
      </c>
      <c r="M2951" t="s">
        <v>51</v>
      </c>
      <c r="N2951" t="s">
        <v>51</v>
      </c>
      <c r="O2951" t="s">
        <v>83</v>
      </c>
      <c r="P2951" t="s">
        <v>51</v>
      </c>
      <c r="Q2951" t="s">
        <v>215</v>
      </c>
      <c r="R2951" t="s">
        <v>54</v>
      </c>
      <c r="S2951">
        <v>117</v>
      </c>
      <c r="T2951" t="s">
        <v>62</v>
      </c>
    </row>
    <row r="2952" spans="1:20" x14ac:dyDescent="0.2">
      <c r="A2952" t="s">
        <v>278</v>
      </c>
      <c r="B2952" t="str">
        <f>RIGHT(A2952,2)</f>
        <v>FL</v>
      </c>
      <c r="D2952" t="str">
        <f>B2952&amp;C2952</f>
        <v>FL</v>
      </c>
      <c r="E2952" t="str">
        <f>VLOOKUP(D2952,State_Name!B:C,2,FALSE)</f>
        <v>Florida</v>
      </c>
      <c r="F2952" t="s">
        <v>128</v>
      </c>
      <c r="G2952" t="s">
        <v>129</v>
      </c>
      <c r="H2952" t="s">
        <v>81</v>
      </c>
      <c r="I2952">
        <v>39.644199999999998</v>
      </c>
      <c r="J2952" t="s">
        <v>130</v>
      </c>
      <c r="K2952">
        <v>60.355800000000002</v>
      </c>
      <c r="L2952">
        <v>30</v>
      </c>
      <c r="M2952" t="s">
        <v>156</v>
      </c>
      <c r="N2952" t="s">
        <v>92</v>
      </c>
      <c r="O2952" t="s">
        <v>105</v>
      </c>
      <c r="P2952" t="s">
        <v>51</v>
      </c>
      <c r="Q2952" t="s">
        <v>115</v>
      </c>
      <c r="R2952" t="s">
        <v>279</v>
      </c>
      <c r="S2952">
        <v>108</v>
      </c>
      <c r="T2952" t="s">
        <v>62</v>
      </c>
    </row>
    <row r="2953" spans="1:20" x14ac:dyDescent="0.2">
      <c r="A2953" t="s">
        <v>269</v>
      </c>
      <c r="F2953" t="s">
        <v>45</v>
      </c>
      <c r="G2953" t="s">
        <v>46</v>
      </c>
      <c r="H2953" t="s">
        <v>47</v>
      </c>
      <c r="I2953">
        <v>37.580800000000004</v>
      </c>
      <c r="J2953" t="s">
        <v>50</v>
      </c>
      <c r="K2953">
        <v>62.419199999999996</v>
      </c>
      <c r="L2953">
        <v>285</v>
      </c>
      <c r="M2953" t="s">
        <v>51</v>
      </c>
      <c r="N2953" t="s">
        <v>51</v>
      </c>
      <c r="O2953" t="s">
        <v>53</v>
      </c>
      <c r="P2953" t="s">
        <v>120</v>
      </c>
      <c r="Q2953" t="s">
        <v>51</v>
      </c>
      <c r="R2953" t="s">
        <v>270</v>
      </c>
      <c r="S2953">
        <v>124</v>
      </c>
      <c r="T2953" t="s">
        <v>62</v>
      </c>
    </row>
    <row r="2954" spans="1:20" x14ac:dyDescent="0.2">
      <c r="A2954" t="s">
        <v>119</v>
      </c>
      <c r="B2954" t="str">
        <f t="shared" ref="B2954:B2955" si="526">RIGHT(A2954,2)</f>
        <v>NY</v>
      </c>
      <c r="D2954" t="str">
        <f t="shared" ref="D2954:D2955" si="527">B2954&amp;C2954</f>
        <v>NY</v>
      </c>
      <c r="E2954" t="str">
        <f>VLOOKUP(D2954,State_Name!B:C,2,FALSE)</f>
        <v>New York</v>
      </c>
      <c r="F2954" t="s">
        <v>45</v>
      </c>
      <c r="G2954" t="s">
        <v>46</v>
      </c>
      <c r="H2954" t="s">
        <v>47</v>
      </c>
      <c r="I2954">
        <v>25.944199999999999</v>
      </c>
      <c r="J2954" t="s">
        <v>50</v>
      </c>
      <c r="K2954">
        <v>74.055800000000005</v>
      </c>
      <c r="L2954">
        <v>255</v>
      </c>
      <c r="M2954" t="s">
        <v>51</v>
      </c>
      <c r="N2954" t="s">
        <v>198</v>
      </c>
      <c r="O2954" t="s">
        <v>105</v>
      </c>
      <c r="P2954" t="s">
        <v>51</v>
      </c>
      <c r="Q2954" t="s">
        <v>71</v>
      </c>
      <c r="R2954" t="s">
        <v>121</v>
      </c>
      <c r="S2954">
        <v>121</v>
      </c>
      <c r="T2954" t="s">
        <v>62</v>
      </c>
    </row>
    <row r="2955" spans="1:20" x14ac:dyDescent="0.2">
      <c r="A2955" t="s">
        <v>119</v>
      </c>
      <c r="B2955" t="str">
        <f t="shared" si="526"/>
        <v>NY</v>
      </c>
      <c r="D2955" t="str">
        <f t="shared" si="527"/>
        <v>NY</v>
      </c>
      <c r="E2955" t="str">
        <f>VLOOKUP(D2955,State_Name!B:C,2,FALSE)</f>
        <v>New York</v>
      </c>
      <c r="F2955" t="s">
        <v>140</v>
      </c>
      <c r="G2955" t="s">
        <v>141</v>
      </c>
      <c r="H2955" t="s">
        <v>81</v>
      </c>
      <c r="I2955">
        <v>4.6712999999999996</v>
      </c>
      <c r="J2955" t="s">
        <v>142</v>
      </c>
      <c r="K2955">
        <v>95.328699999999998</v>
      </c>
      <c r="L2955">
        <v>84</v>
      </c>
      <c r="M2955" t="s">
        <v>51</v>
      </c>
      <c r="N2955" t="s">
        <v>92</v>
      </c>
      <c r="O2955" t="s">
        <v>70</v>
      </c>
      <c r="P2955" t="s">
        <v>161</v>
      </c>
      <c r="Q2955" t="s">
        <v>51</v>
      </c>
      <c r="R2955" t="s">
        <v>121</v>
      </c>
      <c r="S2955">
        <v>121</v>
      </c>
      <c r="T2955" t="s">
        <v>62</v>
      </c>
    </row>
    <row r="2956" spans="1:20" hidden="1" x14ac:dyDescent="0.2">
      <c r="A2956" t="s">
        <v>255</v>
      </c>
      <c r="F2956" t="s">
        <v>66</v>
      </c>
      <c r="G2956" t="s">
        <v>66</v>
      </c>
      <c r="H2956" t="s">
        <v>67</v>
      </c>
      <c r="I2956">
        <v>20.691299999999998</v>
      </c>
      <c r="J2956" t="s">
        <v>68</v>
      </c>
      <c r="K2956">
        <v>79.308700000000002</v>
      </c>
      <c r="L2956">
        <v>219</v>
      </c>
      <c r="M2956" t="s">
        <v>51</v>
      </c>
      <c r="N2956" t="s">
        <v>52</v>
      </c>
      <c r="O2956" t="s">
        <v>51</v>
      </c>
      <c r="P2956" t="s">
        <v>106</v>
      </c>
      <c r="Q2956" t="s">
        <v>51</v>
      </c>
      <c r="S2956">
        <v>59</v>
      </c>
      <c r="T2956" t="s">
        <v>256</v>
      </c>
    </row>
    <row r="2957" spans="1:20" x14ac:dyDescent="0.2">
      <c r="A2957" t="s">
        <v>127</v>
      </c>
      <c r="F2957" t="s">
        <v>66</v>
      </c>
      <c r="G2957" t="s">
        <v>66</v>
      </c>
      <c r="H2957" t="s">
        <v>67</v>
      </c>
      <c r="I2957">
        <v>15.1854</v>
      </c>
      <c r="J2957" t="s">
        <v>68</v>
      </c>
      <c r="K2957">
        <v>84.814599999999999</v>
      </c>
      <c r="L2957">
        <v>88</v>
      </c>
      <c r="M2957" t="s">
        <v>51</v>
      </c>
      <c r="N2957" t="s">
        <v>51</v>
      </c>
      <c r="O2957" t="s">
        <v>105</v>
      </c>
      <c r="P2957" t="s">
        <v>51</v>
      </c>
      <c r="Q2957" t="s">
        <v>195</v>
      </c>
      <c r="R2957" t="s">
        <v>131</v>
      </c>
      <c r="S2957">
        <v>23</v>
      </c>
      <c r="T2957" t="s">
        <v>88</v>
      </c>
    </row>
    <row r="2958" spans="1:20" x14ac:dyDescent="0.2">
      <c r="A2958" t="s">
        <v>160</v>
      </c>
      <c r="C2958" t="str">
        <f>VLOOKUP(A2958,State_Name!A:B,2,FALSE)</f>
        <v>HI</v>
      </c>
      <c r="D2958" t="str">
        <f t="shared" ref="D2958:D2960" si="528">B2958&amp;C2958</f>
        <v>HI</v>
      </c>
      <c r="E2958" t="str">
        <f>VLOOKUP(D2958,State_Name!B:C,2,FALSE)</f>
        <v>Hawaii</v>
      </c>
      <c r="F2958" t="s">
        <v>45</v>
      </c>
      <c r="G2958" t="s">
        <v>46</v>
      </c>
      <c r="H2958" t="s">
        <v>47</v>
      </c>
      <c r="I2958">
        <v>49.034100000000002</v>
      </c>
      <c r="J2958" t="s">
        <v>50</v>
      </c>
      <c r="K2958">
        <v>50.965899999999998</v>
      </c>
      <c r="L2958">
        <v>55</v>
      </c>
      <c r="M2958" t="s">
        <v>51</v>
      </c>
      <c r="N2958" t="s">
        <v>249</v>
      </c>
      <c r="O2958" t="s">
        <v>51</v>
      </c>
      <c r="P2958" t="s">
        <v>237</v>
      </c>
      <c r="Q2958" t="s">
        <v>51</v>
      </c>
      <c r="R2958" t="s">
        <v>162</v>
      </c>
      <c r="S2958">
        <v>15</v>
      </c>
      <c r="T2958" t="s">
        <v>88</v>
      </c>
    </row>
    <row r="2959" spans="1:20" x14ac:dyDescent="0.2">
      <c r="A2959" t="s">
        <v>124</v>
      </c>
      <c r="B2959" t="str">
        <f t="shared" ref="B2959:B2960" si="529">RIGHT(A2959,2)</f>
        <v>NY</v>
      </c>
      <c r="D2959" t="str">
        <f t="shared" si="528"/>
        <v>NY</v>
      </c>
      <c r="E2959" t="str">
        <f>VLOOKUP(D2959,State_Name!B:C,2,FALSE)</f>
        <v>New York</v>
      </c>
      <c r="F2959" t="s">
        <v>45</v>
      </c>
      <c r="G2959" t="s">
        <v>46</v>
      </c>
      <c r="H2959" t="s">
        <v>47</v>
      </c>
      <c r="I2959">
        <v>26.1265</v>
      </c>
      <c r="J2959" t="s">
        <v>50</v>
      </c>
      <c r="K2959">
        <v>73.873500000000007</v>
      </c>
      <c r="L2959">
        <v>223</v>
      </c>
      <c r="M2959" t="s">
        <v>51</v>
      </c>
      <c r="N2959" t="s">
        <v>198</v>
      </c>
      <c r="O2959" t="s">
        <v>51</v>
      </c>
      <c r="P2959" t="s">
        <v>51</v>
      </c>
      <c r="Q2959" t="s">
        <v>51</v>
      </c>
      <c r="R2959" t="s">
        <v>125</v>
      </c>
      <c r="S2959">
        <v>118</v>
      </c>
      <c r="T2959" t="s">
        <v>62</v>
      </c>
    </row>
    <row r="2960" spans="1:20" x14ac:dyDescent="0.2">
      <c r="A2960" t="s">
        <v>207</v>
      </c>
      <c r="B2960" t="str">
        <f t="shared" si="529"/>
        <v>CA</v>
      </c>
      <c r="D2960" t="str">
        <f t="shared" si="528"/>
        <v>CA</v>
      </c>
      <c r="E2960" t="str">
        <f>VLOOKUP(D2960,State_Name!B:C,2,FALSE)</f>
        <v>California</v>
      </c>
      <c r="F2960" t="s">
        <v>140</v>
      </c>
      <c r="G2960" t="s">
        <v>141</v>
      </c>
      <c r="H2960" t="s">
        <v>81</v>
      </c>
      <c r="I2960">
        <v>0</v>
      </c>
      <c r="J2960" t="s">
        <v>142</v>
      </c>
      <c r="K2960">
        <v>100</v>
      </c>
      <c r="L2960">
        <v>35</v>
      </c>
      <c r="M2960" t="s">
        <v>51</v>
      </c>
      <c r="N2960" t="s">
        <v>69</v>
      </c>
      <c r="O2960" t="s">
        <v>105</v>
      </c>
      <c r="P2960" t="s">
        <v>120</v>
      </c>
      <c r="Q2960" t="s">
        <v>51</v>
      </c>
      <c r="R2960" t="s">
        <v>208</v>
      </c>
      <c r="S2960">
        <v>101</v>
      </c>
      <c r="T2960" t="s">
        <v>62</v>
      </c>
    </row>
    <row r="2961" spans="1:20" x14ac:dyDescent="0.2">
      <c r="A2961" t="s">
        <v>221</v>
      </c>
      <c r="F2961" t="s">
        <v>66</v>
      </c>
      <c r="G2961" t="s">
        <v>66</v>
      </c>
      <c r="H2961" t="s">
        <v>67</v>
      </c>
      <c r="I2961">
        <v>11.2606</v>
      </c>
      <c r="J2961" t="s">
        <v>68</v>
      </c>
      <c r="K2961">
        <v>88.739400000000003</v>
      </c>
      <c r="L2961">
        <v>58</v>
      </c>
      <c r="M2961" t="s">
        <v>51</v>
      </c>
      <c r="N2961" t="s">
        <v>51</v>
      </c>
      <c r="O2961" t="s">
        <v>53</v>
      </c>
      <c r="P2961" t="s">
        <v>51</v>
      </c>
      <c r="Q2961" t="s">
        <v>195</v>
      </c>
      <c r="R2961" t="s">
        <v>222</v>
      </c>
      <c r="S2961">
        <v>36</v>
      </c>
      <c r="T2961" t="s">
        <v>88</v>
      </c>
    </row>
    <row r="2962" spans="1:20" x14ac:dyDescent="0.2">
      <c r="A2962" t="s">
        <v>185</v>
      </c>
      <c r="F2962" t="s">
        <v>140</v>
      </c>
      <c r="G2962" t="s">
        <v>141</v>
      </c>
      <c r="H2962" t="s">
        <v>81</v>
      </c>
      <c r="I2962">
        <v>2.1126999999999998</v>
      </c>
      <c r="J2962" t="s">
        <v>142</v>
      </c>
      <c r="K2962">
        <v>97.887299999999996</v>
      </c>
      <c r="L2962">
        <v>51</v>
      </c>
      <c r="M2962" t="s">
        <v>156</v>
      </c>
      <c r="N2962" t="s">
        <v>51</v>
      </c>
      <c r="O2962" t="s">
        <v>83</v>
      </c>
      <c r="P2962" t="s">
        <v>51</v>
      </c>
      <c r="Q2962" t="s">
        <v>84</v>
      </c>
      <c r="R2962" t="s">
        <v>186</v>
      </c>
      <c r="S2962">
        <v>109</v>
      </c>
      <c r="T2962" t="s">
        <v>62</v>
      </c>
    </row>
    <row r="2963" spans="1:20" x14ac:dyDescent="0.2">
      <c r="A2963" t="s">
        <v>269</v>
      </c>
      <c r="B2963" t="str">
        <f t="shared" ref="B2963:B2964" si="530">RIGHT(A2963,2)</f>
        <v>PA</v>
      </c>
      <c r="D2963" t="str">
        <f t="shared" ref="D2963:D2964" si="531">B2963&amp;C2963</f>
        <v>PA</v>
      </c>
      <c r="E2963" t="str">
        <f>VLOOKUP(D2963,State_Name!B:C,2,FALSE)</f>
        <v>Pennsylvania</v>
      </c>
      <c r="F2963" t="s">
        <v>128</v>
      </c>
      <c r="G2963" t="s">
        <v>129</v>
      </c>
      <c r="H2963" t="s">
        <v>81</v>
      </c>
      <c r="I2963">
        <v>3.7942999999999998</v>
      </c>
      <c r="J2963" t="s">
        <v>130</v>
      </c>
      <c r="K2963">
        <v>96.205699999999993</v>
      </c>
      <c r="L2963">
        <v>132</v>
      </c>
      <c r="M2963" t="s">
        <v>51</v>
      </c>
      <c r="N2963" t="s">
        <v>198</v>
      </c>
      <c r="O2963" t="s">
        <v>51</v>
      </c>
      <c r="P2963" t="s">
        <v>120</v>
      </c>
      <c r="Q2963" t="s">
        <v>51</v>
      </c>
      <c r="R2963" t="s">
        <v>270</v>
      </c>
      <c r="S2963">
        <v>124</v>
      </c>
      <c r="T2963" t="s">
        <v>62</v>
      </c>
    </row>
    <row r="2964" spans="1:20" x14ac:dyDescent="0.2">
      <c r="A2964" t="s">
        <v>278</v>
      </c>
      <c r="B2964" t="str">
        <f t="shared" si="530"/>
        <v>FL</v>
      </c>
      <c r="D2964" t="str">
        <f t="shared" si="531"/>
        <v>FL</v>
      </c>
      <c r="E2964" t="str">
        <f>VLOOKUP(D2964,State_Name!B:C,2,FALSE)</f>
        <v>Florida</v>
      </c>
      <c r="F2964" t="s">
        <v>45</v>
      </c>
      <c r="G2964" t="s">
        <v>46</v>
      </c>
      <c r="H2964" t="s">
        <v>47</v>
      </c>
      <c r="I2964">
        <v>11.8681</v>
      </c>
      <c r="J2964" t="s">
        <v>50</v>
      </c>
      <c r="K2964">
        <v>88.131900000000002</v>
      </c>
      <c r="L2964">
        <v>71</v>
      </c>
      <c r="M2964" t="s">
        <v>99</v>
      </c>
      <c r="N2964" t="s">
        <v>52</v>
      </c>
      <c r="O2964" t="s">
        <v>51</v>
      </c>
      <c r="P2964" t="s">
        <v>51</v>
      </c>
      <c r="Q2964" t="s">
        <v>71</v>
      </c>
      <c r="R2964" t="s">
        <v>279</v>
      </c>
      <c r="S2964">
        <v>108</v>
      </c>
      <c r="T2964" t="s">
        <v>62</v>
      </c>
    </row>
    <row r="2965" spans="1:20" x14ac:dyDescent="0.2">
      <c r="A2965" t="s">
        <v>176</v>
      </c>
      <c r="F2965" t="s">
        <v>79</v>
      </c>
      <c r="G2965" t="s">
        <v>80</v>
      </c>
      <c r="H2965" t="s">
        <v>81</v>
      </c>
      <c r="I2965">
        <v>41.804699999999997</v>
      </c>
      <c r="J2965" t="s">
        <v>82</v>
      </c>
      <c r="K2965">
        <v>58.195300000000003</v>
      </c>
      <c r="L2965">
        <v>149</v>
      </c>
      <c r="M2965" t="s">
        <v>51</v>
      </c>
      <c r="N2965" t="s">
        <v>51</v>
      </c>
      <c r="O2965" t="s">
        <v>51</v>
      </c>
      <c r="P2965" t="s">
        <v>161</v>
      </c>
      <c r="Q2965" t="s">
        <v>51</v>
      </c>
      <c r="R2965" t="s">
        <v>177</v>
      </c>
      <c r="S2965">
        <v>110</v>
      </c>
      <c r="T2965" t="s">
        <v>62</v>
      </c>
    </row>
    <row r="2966" spans="1:20" x14ac:dyDescent="0.2">
      <c r="A2966" t="s">
        <v>221</v>
      </c>
      <c r="C2966" t="str">
        <f>VLOOKUP(A2966,State_Name!A:B,2,FALSE)</f>
        <v>NY</v>
      </c>
      <c r="D2966" t="str">
        <f>B2966&amp;C2966</f>
        <v>NY</v>
      </c>
      <c r="E2966" t="str">
        <f>VLOOKUP(D2966,State_Name!B:C,2,FALSE)</f>
        <v>New York</v>
      </c>
      <c r="F2966" t="s">
        <v>45</v>
      </c>
      <c r="G2966" t="s">
        <v>46</v>
      </c>
      <c r="H2966" t="s">
        <v>47</v>
      </c>
      <c r="I2966">
        <v>21.347000000000001</v>
      </c>
      <c r="J2966" t="s">
        <v>50</v>
      </c>
      <c r="K2966">
        <v>78.653000000000006</v>
      </c>
      <c r="L2966">
        <v>404</v>
      </c>
      <c r="M2966" t="s">
        <v>99</v>
      </c>
      <c r="N2966" t="s">
        <v>92</v>
      </c>
      <c r="O2966" t="s">
        <v>83</v>
      </c>
      <c r="P2966" t="s">
        <v>120</v>
      </c>
      <c r="Q2966" t="s">
        <v>51</v>
      </c>
      <c r="R2966" t="s">
        <v>222</v>
      </c>
      <c r="S2966">
        <v>36</v>
      </c>
      <c r="T2966" t="s">
        <v>88</v>
      </c>
    </row>
    <row r="2967" spans="1:20" hidden="1" x14ac:dyDescent="0.2">
      <c r="A2967" t="s">
        <v>255</v>
      </c>
      <c r="F2967" t="s">
        <v>45</v>
      </c>
      <c r="G2967" t="s">
        <v>46</v>
      </c>
      <c r="H2967" t="s">
        <v>47</v>
      </c>
      <c r="I2967">
        <v>73.088200000000001</v>
      </c>
      <c r="J2967" t="s">
        <v>50</v>
      </c>
      <c r="K2967">
        <v>26.911799999999999</v>
      </c>
      <c r="L2967">
        <v>53</v>
      </c>
      <c r="M2967" t="s">
        <v>156</v>
      </c>
      <c r="N2967" t="s">
        <v>52</v>
      </c>
      <c r="O2967" t="s">
        <v>70</v>
      </c>
      <c r="P2967" t="s">
        <v>161</v>
      </c>
      <c r="Q2967" t="s">
        <v>51</v>
      </c>
      <c r="S2967">
        <v>59</v>
      </c>
      <c r="T2967" t="s">
        <v>256</v>
      </c>
    </row>
    <row r="2968" spans="1:20" x14ac:dyDescent="0.2">
      <c r="A2968" t="s">
        <v>296</v>
      </c>
      <c r="F2968" t="s">
        <v>45</v>
      </c>
      <c r="G2968" t="s">
        <v>46</v>
      </c>
      <c r="H2968" t="s">
        <v>47</v>
      </c>
      <c r="I2968">
        <v>19.817499999999999</v>
      </c>
      <c r="J2968" t="s">
        <v>50</v>
      </c>
      <c r="K2968">
        <v>80.182500000000005</v>
      </c>
      <c r="L2968">
        <v>82</v>
      </c>
      <c r="M2968" t="s">
        <v>99</v>
      </c>
      <c r="N2968" t="s">
        <v>51</v>
      </c>
      <c r="O2968" t="s">
        <v>83</v>
      </c>
      <c r="P2968" t="s">
        <v>51</v>
      </c>
      <c r="Q2968" t="s">
        <v>84</v>
      </c>
      <c r="R2968" t="s">
        <v>297</v>
      </c>
      <c r="S2968">
        <v>111</v>
      </c>
      <c r="T2968" t="s">
        <v>62</v>
      </c>
    </row>
    <row r="2969" spans="1:20" x14ac:dyDescent="0.2">
      <c r="A2969" t="s">
        <v>185</v>
      </c>
      <c r="B2969" t="str">
        <f>RIGHT(A2969,2)</f>
        <v>FL</v>
      </c>
      <c r="D2969" t="str">
        <f t="shared" ref="D2969:D2970" si="532">B2969&amp;C2969</f>
        <v>FL</v>
      </c>
      <c r="E2969" t="str">
        <f>VLOOKUP(D2969,State_Name!B:C,2,FALSE)</f>
        <v>Florida</v>
      </c>
      <c r="F2969" t="s">
        <v>128</v>
      </c>
      <c r="G2969" t="s">
        <v>129</v>
      </c>
      <c r="H2969" t="s">
        <v>81</v>
      </c>
      <c r="I2969">
        <v>17.642800000000001</v>
      </c>
      <c r="J2969" t="s">
        <v>130</v>
      </c>
      <c r="K2969">
        <v>82.357200000000006</v>
      </c>
      <c r="L2969">
        <v>67</v>
      </c>
      <c r="M2969" t="s">
        <v>156</v>
      </c>
      <c r="N2969" t="s">
        <v>92</v>
      </c>
      <c r="O2969" t="s">
        <v>70</v>
      </c>
      <c r="P2969" t="s">
        <v>120</v>
      </c>
      <c r="Q2969" t="s">
        <v>51</v>
      </c>
      <c r="R2969" t="s">
        <v>186</v>
      </c>
      <c r="S2969">
        <v>109</v>
      </c>
      <c r="T2969" t="s">
        <v>62</v>
      </c>
    </row>
    <row r="2970" spans="1:20" x14ac:dyDescent="0.2">
      <c r="A2970" t="s">
        <v>261</v>
      </c>
      <c r="C2970" t="str">
        <f>VLOOKUP(A2970,State_Name!A:B,2,FALSE)</f>
        <v>NE</v>
      </c>
      <c r="D2970" t="str">
        <f t="shared" si="532"/>
        <v>NE</v>
      </c>
      <c r="E2970" t="str">
        <f>VLOOKUP(D2970,State_Name!B:C,2,FALSE)</f>
        <v>Nebraska</v>
      </c>
      <c r="F2970" t="s">
        <v>66</v>
      </c>
      <c r="G2970" t="s">
        <v>66</v>
      </c>
      <c r="H2970" t="s">
        <v>67</v>
      </c>
      <c r="I2970">
        <v>3.7654000000000001</v>
      </c>
      <c r="J2970" t="s">
        <v>68</v>
      </c>
      <c r="K2970">
        <v>96.2346</v>
      </c>
      <c r="L2970">
        <v>154</v>
      </c>
      <c r="M2970" t="s">
        <v>51</v>
      </c>
      <c r="N2970" t="s">
        <v>69</v>
      </c>
      <c r="O2970" t="s">
        <v>83</v>
      </c>
      <c r="P2970" t="s">
        <v>120</v>
      </c>
      <c r="Q2970" t="s">
        <v>51</v>
      </c>
      <c r="R2970" t="s">
        <v>262</v>
      </c>
      <c r="S2970">
        <v>31</v>
      </c>
      <c r="T2970" t="s">
        <v>88</v>
      </c>
    </row>
    <row r="2971" spans="1:20" x14ac:dyDescent="0.2">
      <c r="A2971" t="s">
        <v>221</v>
      </c>
      <c r="F2971" t="s">
        <v>140</v>
      </c>
      <c r="G2971" t="s">
        <v>141</v>
      </c>
      <c r="H2971" t="s">
        <v>81</v>
      </c>
      <c r="I2971">
        <v>4.7126999999999999</v>
      </c>
      <c r="J2971" t="s">
        <v>142</v>
      </c>
      <c r="K2971">
        <v>95.287300000000002</v>
      </c>
      <c r="L2971">
        <v>1209</v>
      </c>
      <c r="M2971" t="s">
        <v>156</v>
      </c>
      <c r="N2971" t="s">
        <v>51</v>
      </c>
      <c r="O2971" t="s">
        <v>70</v>
      </c>
      <c r="P2971" t="s">
        <v>51</v>
      </c>
      <c r="Q2971" t="s">
        <v>51</v>
      </c>
      <c r="R2971" t="s">
        <v>222</v>
      </c>
      <c r="S2971">
        <v>36</v>
      </c>
      <c r="T2971" t="s">
        <v>88</v>
      </c>
    </row>
    <row r="2972" spans="1:20" x14ac:dyDescent="0.2">
      <c r="A2972" t="s">
        <v>201</v>
      </c>
      <c r="B2972" t="str">
        <f t="shared" ref="B2972:B2973" si="533">RIGHT(A2972,2)</f>
        <v>OH</v>
      </c>
      <c r="D2972" t="str">
        <f t="shared" ref="D2972:D2973" si="534">B2972&amp;C2972</f>
        <v>OH</v>
      </c>
      <c r="E2972" t="str">
        <f>VLOOKUP(D2972,State_Name!B:C,2,FALSE)</f>
        <v>Ohio</v>
      </c>
      <c r="F2972" t="s">
        <v>79</v>
      </c>
      <c r="G2972" t="s">
        <v>80</v>
      </c>
      <c r="H2972" t="s">
        <v>81</v>
      </c>
      <c r="I2972">
        <v>19.1022</v>
      </c>
      <c r="J2972" t="s">
        <v>82</v>
      </c>
      <c r="K2972">
        <v>80.897800000000004</v>
      </c>
      <c r="L2972">
        <v>131</v>
      </c>
      <c r="M2972" t="s">
        <v>51</v>
      </c>
      <c r="N2972" t="s">
        <v>52</v>
      </c>
      <c r="O2972" t="s">
        <v>105</v>
      </c>
      <c r="P2972" t="s">
        <v>51</v>
      </c>
      <c r="Q2972" t="s">
        <v>84</v>
      </c>
      <c r="R2972" t="s">
        <v>202</v>
      </c>
      <c r="S2972">
        <v>123</v>
      </c>
      <c r="T2972" t="s">
        <v>62</v>
      </c>
    </row>
    <row r="2973" spans="1:20" x14ac:dyDescent="0.2">
      <c r="A2973" t="s">
        <v>111</v>
      </c>
      <c r="B2973" t="str">
        <f t="shared" si="533"/>
        <v>TX</v>
      </c>
      <c r="D2973" t="str">
        <f t="shared" si="534"/>
        <v>TX</v>
      </c>
      <c r="E2973" t="str">
        <f>VLOOKUP(D2973,State_Name!B:C,2,FALSE)</f>
        <v>Texas</v>
      </c>
      <c r="F2973" t="s">
        <v>66</v>
      </c>
      <c r="G2973" t="s">
        <v>66</v>
      </c>
      <c r="H2973" t="s">
        <v>67</v>
      </c>
      <c r="I2973">
        <v>8.0794999999999995</v>
      </c>
      <c r="J2973" t="s">
        <v>68</v>
      </c>
      <c r="K2973">
        <v>91.920500000000004</v>
      </c>
      <c r="L2973">
        <v>317</v>
      </c>
      <c r="M2973" t="s">
        <v>51</v>
      </c>
      <c r="N2973" t="s">
        <v>92</v>
      </c>
      <c r="O2973" t="s">
        <v>83</v>
      </c>
      <c r="P2973" t="s">
        <v>120</v>
      </c>
      <c r="Q2973" t="s">
        <v>51</v>
      </c>
      <c r="R2973" t="s">
        <v>112</v>
      </c>
      <c r="S2973">
        <v>127</v>
      </c>
      <c r="T2973" t="s">
        <v>62</v>
      </c>
    </row>
    <row r="2974" spans="1:20" x14ac:dyDescent="0.2">
      <c r="A2974" t="s">
        <v>78</v>
      </c>
      <c r="F2974" t="s">
        <v>79</v>
      </c>
      <c r="G2974" t="s">
        <v>80</v>
      </c>
      <c r="H2974" t="s">
        <v>81</v>
      </c>
      <c r="I2974">
        <v>11.3828</v>
      </c>
      <c r="J2974" t="s">
        <v>82</v>
      </c>
      <c r="K2974">
        <v>88.617199999999997</v>
      </c>
      <c r="L2974">
        <v>2393</v>
      </c>
      <c r="M2974" t="s">
        <v>51</v>
      </c>
      <c r="N2974" t="s">
        <v>51</v>
      </c>
      <c r="O2974" t="s">
        <v>105</v>
      </c>
      <c r="P2974" t="s">
        <v>120</v>
      </c>
      <c r="Q2974" t="s">
        <v>51</v>
      </c>
      <c r="R2974" t="s">
        <v>85</v>
      </c>
      <c r="S2974">
        <v>33</v>
      </c>
      <c r="T2974" t="s">
        <v>88</v>
      </c>
    </row>
    <row r="2975" spans="1:20" x14ac:dyDescent="0.2">
      <c r="A2975" t="s">
        <v>179</v>
      </c>
      <c r="F2975" t="s">
        <v>79</v>
      </c>
      <c r="G2975" t="s">
        <v>80</v>
      </c>
      <c r="H2975" t="s">
        <v>81</v>
      </c>
      <c r="I2975">
        <v>8.0174000000000003</v>
      </c>
      <c r="J2975" t="s">
        <v>82</v>
      </c>
      <c r="K2975">
        <v>91.982600000000005</v>
      </c>
      <c r="L2975">
        <v>161</v>
      </c>
      <c r="M2975" t="s">
        <v>99</v>
      </c>
      <c r="N2975" t="s">
        <v>51</v>
      </c>
      <c r="O2975" t="s">
        <v>83</v>
      </c>
      <c r="P2975" t="s">
        <v>51</v>
      </c>
      <c r="Q2975" t="s">
        <v>51</v>
      </c>
      <c r="R2975" t="s">
        <v>180</v>
      </c>
      <c r="S2975">
        <v>114</v>
      </c>
      <c r="T2975" t="s">
        <v>62</v>
      </c>
    </row>
    <row r="2976" spans="1:20" x14ac:dyDescent="0.2">
      <c r="A2976" t="s">
        <v>230</v>
      </c>
      <c r="C2976" t="str">
        <f>VLOOKUP(A2976,State_Name!A:B,2,FALSE)</f>
        <v>NC</v>
      </c>
      <c r="D2976" t="str">
        <f>B2976&amp;C2976</f>
        <v>NC</v>
      </c>
      <c r="E2976" t="str">
        <f>VLOOKUP(D2976,State_Name!B:C,2,FALSE)</f>
        <v>North Carolina</v>
      </c>
      <c r="F2976" t="s">
        <v>66</v>
      </c>
      <c r="G2976" t="s">
        <v>66</v>
      </c>
      <c r="H2976" t="s">
        <v>67</v>
      </c>
      <c r="I2976">
        <v>8.6516000000000002</v>
      </c>
      <c r="J2976" t="s">
        <v>68</v>
      </c>
      <c r="K2976">
        <v>91.348399999999998</v>
      </c>
      <c r="L2976">
        <v>174</v>
      </c>
      <c r="M2976" t="s">
        <v>99</v>
      </c>
      <c r="N2976" t="s">
        <v>92</v>
      </c>
      <c r="O2976" t="s">
        <v>51</v>
      </c>
      <c r="P2976" t="s">
        <v>51</v>
      </c>
      <c r="Q2976" t="s">
        <v>51</v>
      </c>
      <c r="R2976" t="s">
        <v>231</v>
      </c>
      <c r="S2976">
        <v>37</v>
      </c>
      <c r="T2976" t="s">
        <v>88</v>
      </c>
    </row>
    <row r="2977" spans="1:20" x14ac:dyDescent="0.2">
      <c r="A2977" t="s">
        <v>261</v>
      </c>
      <c r="F2977" t="s">
        <v>45</v>
      </c>
      <c r="G2977" t="s">
        <v>46</v>
      </c>
      <c r="H2977" t="s">
        <v>47</v>
      </c>
      <c r="I2977">
        <v>28.253799999999998</v>
      </c>
      <c r="J2977" t="s">
        <v>50</v>
      </c>
      <c r="K2977">
        <v>71.746200000000002</v>
      </c>
      <c r="L2977">
        <v>96</v>
      </c>
      <c r="M2977" t="s">
        <v>156</v>
      </c>
      <c r="N2977" t="s">
        <v>51</v>
      </c>
      <c r="O2977" t="s">
        <v>105</v>
      </c>
      <c r="P2977" t="s">
        <v>51</v>
      </c>
      <c r="Q2977" t="s">
        <v>71</v>
      </c>
      <c r="R2977" t="s">
        <v>262</v>
      </c>
      <c r="S2977">
        <v>31</v>
      </c>
      <c r="T2977" t="s">
        <v>88</v>
      </c>
    </row>
    <row r="2978" spans="1:20" x14ac:dyDescent="0.2">
      <c r="A2978" t="s">
        <v>207</v>
      </c>
      <c r="F2978" t="s">
        <v>79</v>
      </c>
      <c r="G2978" t="s">
        <v>80</v>
      </c>
      <c r="H2978" t="s">
        <v>81</v>
      </c>
      <c r="I2978">
        <v>9.5952000000000002</v>
      </c>
      <c r="J2978" t="s">
        <v>82</v>
      </c>
      <c r="K2978">
        <v>90.404799999999994</v>
      </c>
      <c r="L2978">
        <v>211</v>
      </c>
      <c r="M2978" t="s">
        <v>99</v>
      </c>
      <c r="N2978" t="s">
        <v>51</v>
      </c>
      <c r="O2978" t="s">
        <v>70</v>
      </c>
      <c r="P2978" t="s">
        <v>120</v>
      </c>
      <c r="Q2978" t="s">
        <v>51</v>
      </c>
      <c r="R2978" t="s">
        <v>208</v>
      </c>
      <c r="S2978">
        <v>101</v>
      </c>
      <c r="T2978" t="s">
        <v>62</v>
      </c>
    </row>
    <row r="2979" spans="1:20" x14ac:dyDescent="0.2">
      <c r="A2979" t="s">
        <v>264</v>
      </c>
      <c r="F2979" t="s">
        <v>79</v>
      </c>
      <c r="G2979" t="s">
        <v>80</v>
      </c>
      <c r="H2979" t="s">
        <v>81</v>
      </c>
      <c r="I2979">
        <v>20.276900000000001</v>
      </c>
      <c r="J2979" t="s">
        <v>82</v>
      </c>
      <c r="K2979">
        <v>79.723100000000002</v>
      </c>
      <c r="L2979">
        <v>1076</v>
      </c>
      <c r="M2979" t="s">
        <v>156</v>
      </c>
      <c r="N2979" t="s">
        <v>51</v>
      </c>
      <c r="O2979" t="s">
        <v>53</v>
      </c>
      <c r="P2979" t="s">
        <v>51</v>
      </c>
      <c r="Q2979" t="s">
        <v>51</v>
      </c>
      <c r="R2979" t="s">
        <v>265</v>
      </c>
      <c r="S2979">
        <v>11</v>
      </c>
      <c r="T2979" t="s">
        <v>62</v>
      </c>
    </row>
    <row r="2980" spans="1:20" x14ac:dyDescent="0.2">
      <c r="A2980" t="s">
        <v>221</v>
      </c>
      <c r="C2980" t="str">
        <f>VLOOKUP(A2980,State_Name!A:B,2,FALSE)</f>
        <v>NY</v>
      </c>
      <c r="D2980" t="str">
        <f>B2980&amp;C2980</f>
        <v>NY</v>
      </c>
      <c r="E2980" t="str">
        <f>VLOOKUP(D2980,State_Name!B:C,2,FALSE)</f>
        <v>New York</v>
      </c>
      <c r="F2980" t="s">
        <v>66</v>
      </c>
      <c r="G2980" t="s">
        <v>66</v>
      </c>
      <c r="H2980" t="s">
        <v>67</v>
      </c>
      <c r="I2980">
        <v>4.0374999999999996</v>
      </c>
      <c r="J2980" t="s">
        <v>68</v>
      </c>
      <c r="K2980">
        <v>95.962500000000006</v>
      </c>
      <c r="L2980">
        <v>234</v>
      </c>
      <c r="M2980" t="s">
        <v>51</v>
      </c>
      <c r="N2980" t="s">
        <v>198</v>
      </c>
      <c r="O2980" t="s">
        <v>105</v>
      </c>
      <c r="P2980" t="s">
        <v>51</v>
      </c>
      <c r="Q2980" t="s">
        <v>71</v>
      </c>
      <c r="R2980" t="s">
        <v>222</v>
      </c>
      <c r="S2980">
        <v>36</v>
      </c>
      <c r="T2980" t="s">
        <v>88</v>
      </c>
    </row>
    <row r="2981" spans="1:20" hidden="1" x14ac:dyDescent="0.2">
      <c r="A2981" t="s">
        <v>255</v>
      </c>
      <c r="F2981" t="s">
        <v>128</v>
      </c>
      <c r="G2981" t="s">
        <v>129</v>
      </c>
      <c r="H2981" t="s">
        <v>81</v>
      </c>
      <c r="I2981">
        <v>11.5375</v>
      </c>
      <c r="J2981" t="s">
        <v>130</v>
      </c>
      <c r="K2981">
        <v>88.462500000000006</v>
      </c>
      <c r="L2981">
        <v>1374</v>
      </c>
      <c r="M2981" t="s">
        <v>51</v>
      </c>
      <c r="N2981" t="s">
        <v>69</v>
      </c>
      <c r="O2981" t="s">
        <v>83</v>
      </c>
      <c r="P2981" t="s">
        <v>51</v>
      </c>
      <c r="Q2981" t="s">
        <v>51</v>
      </c>
      <c r="S2981">
        <v>59</v>
      </c>
      <c r="T2981" t="s">
        <v>256</v>
      </c>
    </row>
    <row r="2982" spans="1:20" x14ac:dyDescent="0.2">
      <c r="A2982" t="s">
        <v>221</v>
      </c>
      <c r="C2982" t="str">
        <f>VLOOKUP(A2982,State_Name!A:B,2,FALSE)</f>
        <v>NY</v>
      </c>
      <c r="D2982" t="str">
        <f>B2982&amp;C2982</f>
        <v>NY</v>
      </c>
      <c r="E2982" t="str">
        <f>VLOOKUP(D2982,State_Name!B:C,2,FALSE)</f>
        <v>New York</v>
      </c>
      <c r="F2982" t="s">
        <v>140</v>
      </c>
      <c r="G2982" t="s">
        <v>141</v>
      </c>
      <c r="H2982" t="s">
        <v>81</v>
      </c>
      <c r="I2982">
        <v>1.9175</v>
      </c>
      <c r="J2982" t="s">
        <v>142</v>
      </c>
      <c r="K2982">
        <v>98.082499999999996</v>
      </c>
      <c r="L2982">
        <v>196</v>
      </c>
      <c r="M2982" t="s">
        <v>99</v>
      </c>
      <c r="N2982" t="s">
        <v>52</v>
      </c>
      <c r="O2982" t="s">
        <v>83</v>
      </c>
      <c r="P2982" t="s">
        <v>51</v>
      </c>
      <c r="Q2982" t="s">
        <v>51</v>
      </c>
      <c r="R2982" t="s">
        <v>222</v>
      </c>
      <c r="S2982">
        <v>36</v>
      </c>
      <c r="T2982" t="s">
        <v>88</v>
      </c>
    </row>
    <row r="2983" spans="1:20" hidden="1" x14ac:dyDescent="0.2">
      <c r="A2983" t="s">
        <v>255</v>
      </c>
      <c r="F2983" t="s">
        <v>140</v>
      </c>
      <c r="G2983" t="s">
        <v>141</v>
      </c>
      <c r="H2983" t="s">
        <v>81</v>
      </c>
      <c r="I2983">
        <v>0</v>
      </c>
      <c r="J2983" t="s">
        <v>142</v>
      </c>
      <c r="K2983">
        <v>100</v>
      </c>
      <c r="L2983">
        <v>55</v>
      </c>
      <c r="M2983" t="s">
        <v>156</v>
      </c>
      <c r="N2983" t="s">
        <v>198</v>
      </c>
      <c r="O2983" t="s">
        <v>70</v>
      </c>
      <c r="P2983" t="s">
        <v>51</v>
      </c>
      <c r="Q2983" t="s">
        <v>71</v>
      </c>
      <c r="S2983">
        <v>59</v>
      </c>
      <c r="T2983" t="s">
        <v>256</v>
      </c>
    </row>
    <row r="2984" spans="1:20" x14ac:dyDescent="0.2">
      <c r="A2984" t="s">
        <v>264</v>
      </c>
      <c r="B2984" t="s">
        <v>264</v>
      </c>
      <c r="D2984" t="str">
        <f t="shared" ref="D2984:D2986" si="535">B2984&amp;C2984</f>
        <v>District of Columbia</v>
      </c>
      <c r="E2984" t="e">
        <f>VLOOKUP(D2984,State_Name!B:C,2,FALSE)</f>
        <v>#N/A</v>
      </c>
      <c r="F2984" t="s">
        <v>45</v>
      </c>
      <c r="G2984" t="s">
        <v>46</v>
      </c>
      <c r="H2984" t="s">
        <v>47</v>
      </c>
      <c r="I2984">
        <v>25.965800000000002</v>
      </c>
      <c r="J2984" t="s">
        <v>50</v>
      </c>
      <c r="K2984">
        <v>74.034199999999998</v>
      </c>
      <c r="L2984">
        <v>1023</v>
      </c>
      <c r="M2984" t="s">
        <v>51</v>
      </c>
      <c r="N2984" t="s">
        <v>52</v>
      </c>
      <c r="O2984" t="s">
        <v>83</v>
      </c>
      <c r="P2984" t="s">
        <v>51</v>
      </c>
      <c r="Q2984" t="s">
        <v>51</v>
      </c>
      <c r="R2984" t="s">
        <v>265</v>
      </c>
      <c r="S2984">
        <v>11</v>
      </c>
      <c r="T2984" t="s">
        <v>62</v>
      </c>
    </row>
    <row r="2985" spans="1:20" x14ac:dyDescent="0.2">
      <c r="A2985" t="s">
        <v>160</v>
      </c>
      <c r="C2985" t="str">
        <f>VLOOKUP(A2985,State_Name!A:B,2,FALSE)</f>
        <v>HI</v>
      </c>
      <c r="D2985" t="str">
        <f t="shared" si="535"/>
        <v>HI</v>
      </c>
      <c r="E2985" t="str">
        <f>VLOOKUP(D2985,State_Name!B:C,2,FALSE)</f>
        <v>Hawaii</v>
      </c>
      <c r="F2985" t="s">
        <v>45</v>
      </c>
      <c r="G2985" t="s">
        <v>46</v>
      </c>
      <c r="H2985" t="s">
        <v>47</v>
      </c>
      <c r="I2985">
        <v>33.592599999999997</v>
      </c>
      <c r="J2985" t="s">
        <v>50</v>
      </c>
      <c r="K2985">
        <v>66.407399999999996</v>
      </c>
      <c r="L2985">
        <v>42</v>
      </c>
      <c r="M2985" t="s">
        <v>156</v>
      </c>
      <c r="N2985" t="s">
        <v>166</v>
      </c>
      <c r="O2985" t="s">
        <v>51</v>
      </c>
      <c r="P2985" t="s">
        <v>135</v>
      </c>
      <c r="Q2985" t="s">
        <v>51</v>
      </c>
      <c r="R2985" t="s">
        <v>162</v>
      </c>
      <c r="S2985">
        <v>15</v>
      </c>
      <c r="T2985" t="s">
        <v>88</v>
      </c>
    </row>
    <row r="2986" spans="1:20" x14ac:dyDescent="0.2">
      <c r="A2986" t="s">
        <v>275</v>
      </c>
      <c r="C2986" t="str">
        <f>VLOOKUP(A2986,State_Name!A:B,2,FALSE)</f>
        <v>TX</v>
      </c>
      <c r="D2986" t="str">
        <f t="shared" si="535"/>
        <v>TX</v>
      </c>
      <c r="E2986" t="str">
        <f>VLOOKUP(D2986,State_Name!B:C,2,FALSE)</f>
        <v>Texas</v>
      </c>
      <c r="F2986" t="s">
        <v>128</v>
      </c>
      <c r="G2986" t="s">
        <v>129</v>
      </c>
      <c r="H2986" t="s">
        <v>81</v>
      </c>
      <c r="I2986">
        <v>16.129799999999999</v>
      </c>
      <c r="J2986" t="s">
        <v>130</v>
      </c>
      <c r="K2986">
        <v>83.870199999999997</v>
      </c>
      <c r="L2986">
        <v>37</v>
      </c>
      <c r="M2986" t="s">
        <v>99</v>
      </c>
      <c r="N2986" t="s">
        <v>69</v>
      </c>
      <c r="O2986" t="s">
        <v>105</v>
      </c>
      <c r="P2986" t="s">
        <v>120</v>
      </c>
      <c r="Q2986" t="s">
        <v>51</v>
      </c>
      <c r="R2986" t="s">
        <v>276</v>
      </c>
      <c r="S2986">
        <v>48</v>
      </c>
      <c r="T2986" t="s">
        <v>88</v>
      </c>
    </row>
    <row r="2987" spans="1:20" x14ac:dyDescent="0.2">
      <c r="A2987" t="s">
        <v>261</v>
      </c>
      <c r="F2987" t="s">
        <v>66</v>
      </c>
      <c r="G2987" t="s">
        <v>66</v>
      </c>
      <c r="H2987" t="s">
        <v>67</v>
      </c>
      <c r="I2987">
        <v>11.292199999999999</v>
      </c>
      <c r="J2987" t="s">
        <v>68</v>
      </c>
      <c r="K2987">
        <v>88.707800000000006</v>
      </c>
      <c r="L2987">
        <v>53</v>
      </c>
      <c r="M2987" t="s">
        <v>99</v>
      </c>
      <c r="N2987" t="s">
        <v>51</v>
      </c>
      <c r="O2987" t="s">
        <v>83</v>
      </c>
      <c r="P2987" t="s">
        <v>51</v>
      </c>
      <c r="Q2987" t="s">
        <v>84</v>
      </c>
      <c r="R2987" t="s">
        <v>262</v>
      </c>
      <c r="S2987">
        <v>31</v>
      </c>
      <c r="T2987" t="s">
        <v>88</v>
      </c>
    </row>
    <row r="2988" spans="1:20" x14ac:dyDescent="0.2">
      <c r="A2988" t="s">
        <v>119</v>
      </c>
      <c r="F2988" t="s">
        <v>79</v>
      </c>
      <c r="G2988" t="s">
        <v>80</v>
      </c>
      <c r="H2988" t="s">
        <v>81</v>
      </c>
      <c r="I2988">
        <v>26.370100000000001</v>
      </c>
      <c r="J2988" t="s">
        <v>82</v>
      </c>
      <c r="K2988">
        <v>73.629900000000006</v>
      </c>
      <c r="L2988">
        <v>153</v>
      </c>
      <c r="M2988" t="s">
        <v>156</v>
      </c>
      <c r="N2988" t="s">
        <v>51</v>
      </c>
      <c r="O2988" t="s">
        <v>83</v>
      </c>
      <c r="P2988" t="s">
        <v>135</v>
      </c>
      <c r="Q2988" t="s">
        <v>51</v>
      </c>
      <c r="R2988" t="s">
        <v>121</v>
      </c>
      <c r="S2988">
        <v>121</v>
      </c>
      <c r="T2988" t="s">
        <v>62</v>
      </c>
    </row>
    <row r="2989" spans="1:20" x14ac:dyDescent="0.2">
      <c r="A2989" t="s">
        <v>269</v>
      </c>
      <c r="F2989" t="s">
        <v>66</v>
      </c>
      <c r="G2989" t="s">
        <v>66</v>
      </c>
      <c r="H2989" t="s">
        <v>67</v>
      </c>
      <c r="I2989">
        <v>8.9037000000000006</v>
      </c>
      <c r="J2989" t="s">
        <v>68</v>
      </c>
      <c r="K2989">
        <v>91.096299999999999</v>
      </c>
      <c r="L2989">
        <v>118</v>
      </c>
      <c r="M2989" t="s">
        <v>156</v>
      </c>
      <c r="N2989" t="s">
        <v>51</v>
      </c>
      <c r="O2989" t="s">
        <v>70</v>
      </c>
      <c r="P2989" t="s">
        <v>120</v>
      </c>
      <c r="Q2989" t="s">
        <v>51</v>
      </c>
      <c r="R2989" t="s">
        <v>270</v>
      </c>
      <c r="S2989">
        <v>124</v>
      </c>
      <c r="T2989" t="s">
        <v>62</v>
      </c>
    </row>
    <row r="2990" spans="1:20" x14ac:dyDescent="0.2">
      <c r="A2990" t="s">
        <v>207</v>
      </c>
      <c r="B2990" t="str">
        <f>RIGHT(A2990,2)</f>
        <v>CA</v>
      </c>
      <c r="D2990" t="str">
        <f>B2990&amp;C2990</f>
        <v>CA</v>
      </c>
      <c r="E2990" t="str">
        <f>VLOOKUP(D2990,State_Name!B:C,2,FALSE)</f>
        <v>California</v>
      </c>
      <c r="F2990" t="s">
        <v>140</v>
      </c>
      <c r="G2990" t="s">
        <v>141</v>
      </c>
      <c r="H2990" t="s">
        <v>81</v>
      </c>
      <c r="I2990">
        <v>0.90959999999999996</v>
      </c>
      <c r="J2990" t="s">
        <v>142</v>
      </c>
      <c r="K2990">
        <v>99.090400000000002</v>
      </c>
      <c r="L2990">
        <v>122</v>
      </c>
      <c r="M2990" t="s">
        <v>51</v>
      </c>
      <c r="N2990" t="s">
        <v>52</v>
      </c>
      <c r="O2990" t="s">
        <v>83</v>
      </c>
      <c r="P2990" t="s">
        <v>51</v>
      </c>
      <c r="Q2990" t="s">
        <v>51</v>
      </c>
      <c r="R2990" t="s">
        <v>208</v>
      </c>
      <c r="S2990">
        <v>101</v>
      </c>
      <c r="T2990" t="s">
        <v>62</v>
      </c>
    </row>
    <row r="2991" spans="1:20" x14ac:dyDescent="0.2">
      <c r="A2991" t="s">
        <v>284</v>
      </c>
      <c r="F2991" t="s">
        <v>66</v>
      </c>
      <c r="G2991" t="s">
        <v>66</v>
      </c>
      <c r="H2991" t="s">
        <v>67</v>
      </c>
      <c r="I2991">
        <v>28.943300000000001</v>
      </c>
      <c r="J2991" t="s">
        <v>68</v>
      </c>
      <c r="K2991">
        <v>71.056700000000006</v>
      </c>
      <c r="L2991">
        <v>50</v>
      </c>
      <c r="M2991" t="s">
        <v>51</v>
      </c>
      <c r="N2991" t="s">
        <v>51</v>
      </c>
      <c r="O2991" t="s">
        <v>53</v>
      </c>
      <c r="P2991" t="s">
        <v>135</v>
      </c>
      <c r="Q2991" t="s">
        <v>51</v>
      </c>
      <c r="R2991" t="s">
        <v>285</v>
      </c>
      <c r="S2991">
        <v>107</v>
      </c>
      <c r="T2991" t="s">
        <v>62</v>
      </c>
    </row>
    <row r="2992" spans="1:20" x14ac:dyDescent="0.2">
      <c r="A2992" t="s">
        <v>233</v>
      </c>
      <c r="C2992" t="str">
        <f>VLOOKUP(A2992,State_Name!A:B,2,FALSE)</f>
        <v>IL</v>
      </c>
      <c r="D2992" t="str">
        <f>B2992&amp;C2992</f>
        <v>IL</v>
      </c>
      <c r="E2992" t="str">
        <f>VLOOKUP(D2992,State_Name!B:C,2,FALSE)</f>
        <v>Illinois</v>
      </c>
      <c r="F2992" t="s">
        <v>45</v>
      </c>
      <c r="G2992" t="s">
        <v>46</v>
      </c>
      <c r="H2992" t="s">
        <v>47</v>
      </c>
      <c r="I2992">
        <v>42.015099999999997</v>
      </c>
      <c r="J2992" t="s">
        <v>50</v>
      </c>
      <c r="K2992">
        <v>57.984900000000003</v>
      </c>
      <c r="L2992">
        <v>144</v>
      </c>
      <c r="M2992" t="s">
        <v>156</v>
      </c>
      <c r="N2992" t="s">
        <v>69</v>
      </c>
      <c r="O2992" t="s">
        <v>53</v>
      </c>
      <c r="P2992" t="s">
        <v>51</v>
      </c>
      <c r="Q2992" t="s">
        <v>51</v>
      </c>
      <c r="R2992" t="s">
        <v>234</v>
      </c>
      <c r="S2992">
        <v>17</v>
      </c>
      <c r="T2992" t="s">
        <v>88</v>
      </c>
    </row>
    <row r="2993" spans="1:20" x14ac:dyDescent="0.2">
      <c r="A2993" t="s">
        <v>119</v>
      </c>
      <c r="F2993" t="s">
        <v>66</v>
      </c>
      <c r="G2993" t="s">
        <v>66</v>
      </c>
      <c r="H2993" t="s">
        <v>67</v>
      </c>
      <c r="I2993">
        <v>17.440000000000001</v>
      </c>
      <c r="J2993" t="s">
        <v>68</v>
      </c>
      <c r="K2993">
        <v>82.56</v>
      </c>
      <c r="L2993">
        <v>193</v>
      </c>
      <c r="M2993" t="s">
        <v>156</v>
      </c>
      <c r="N2993" t="s">
        <v>51</v>
      </c>
      <c r="O2993" t="s">
        <v>105</v>
      </c>
      <c r="P2993" t="s">
        <v>106</v>
      </c>
      <c r="Q2993" t="s">
        <v>51</v>
      </c>
      <c r="R2993" t="s">
        <v>121</v>
      </c>
      <c r="S2993">
        <v>121</v>
      </c>
      <c r="T2993" t="s">
        <v>62</v>
      </c>
    </row>
    <row r="2994" spans="1:20" x14ac:dyDescent="0.2">
      <c r="A2994" t="s">
        <v>188</v>
      </c>
      <c r="C2994" t="str">
        <f>VLOOKUP(A2994,State_Name!A:B,2,FALSE)</f>
        <v>WV</v>
      </c>
      <c r="D2994" t="str">
        <f t="shared" ref="D2994:D2996" si="536">B2994&amp;C2994</f>
        <v>WV</v>
      </c>
      <c r="E2994" t="str">
        <f>VLOOKUP(D2994,State_Name!B:C,2,FALSE)</f>
        <v>West Virginia</v>
      </c>
      <c r="F2994" t="s">
        <v>66</v>
      </c>
      <c r="G2994" t="s">
        <v>66</v>
      </c>
      <c r="H2994" t="s">
        <v>67</v>
      </c>
      <c r="I2994">
        <v>9.9610000000000003</v>
      </c>
      <c r="J2994" t="s">
        <v>68</v>
      </c>
      <c r="K2994">
        <v>90.039000000000001</v>
      </c>
      <c r="L2994">
        <v>116</v>
      </c>
      <c r="M2994" t="s">
        <v>51</v>
      </c>
      <c r="N2994" t="s">
        <v>69</v>
      </c>
      <c r="O2994" t="s">
        <v>83</v>
      </c>
      <c r="P2994" t="s">
        <v>51</v>
      </c>
      <c r="Q2994" t="s">
        <v>84</v>
      </c>
      <c r="R2994" t="s">
        <v>189</v>
      </c>
      <c r="S2994">
        <v>54</v>
      </c>
      <c r="T2994" t="s">
        <v>88</v>
      </c>
    </row>
    <row r="2995" spans="1:20" x14ac:dyDescent="0.2">
      <c r="A2995" t="s">
        <v>244</v>
      </c>
      <c r="C2995" t="str">
        <f>VLOOKUP(A2995,State_Name!A:B,2,FALSE)</f>
        <v>IA</v>
      </c>
      <c r="D2995" t="str">
        <f t="shared" si="536"/>
        <v>IA</v>
      </c>
      <c r="E2995" t="str">
        <f>VLOOKUP(D2995,State_Name!B:C,2,FALSE)</f>
        <v>Iowa</v>
      </c>
      <c r="F2995" t="s">
        <v>79</v>
      </c>
      <c r="G2995" t="s">
        <v>80</v>
      </c>
      <c r="H2995" t="s">
        <v>81</v>
      </c>
      <c r="I2995">
        <v>7.0392000000000001</v>
      </c>
      <c r="J2995" t="s">
        <v>82</v>
      </c>
      <c r="K2995">
        <v>92.960800000000006</v>
      </c>
      <c r="L2995">
        <v>45</v>
      </c>
      <c r="M2995" t="s">
        <v>156</v>
      </c>
      <c r="N2995" t="s">
        <v>92</v>
      </c>
      <c r="O2995" t="s">
        <v>51</v>
      </c>
      <c r="P2995" t="s">
        <v>51</v>
      </c>
      <c r="Q2995" t="s">
        <v>71</v>
      </c>
      <c r="R2995" t="s">
        <v>245</v>
      </c>
      <c r="S2995">
        <v>19</v>
      </c>
      <c r="T2995" t="s">
        <v>88</v>
      </c>
    </row>
    <row r="2996" spans="1:20" x14ac:dyDescent="0.2">
      <c r="A2996" t="s">
        <v>230</v>
      </c>
      <c r="C2996" t="str">
        <f>VLOOKUP(A2996,State_Name!A:B,2,FALSE)</f>
        <v>NC</v>
      </c>
      <c r="D2996" t="str">
        <f t="shared" si="536"/>
        <v>NC</v>
      </c>
      <c r="E2996" t="str">
        <f>VLOOKUP(D2996,State_Name!B:C,2,FALSE)</f>
        <v>North Carolina</v>
      </c>
      <c r="F2996" t="s">
        <v>140</v>
      </c>
      <c r="G2996" t="s">
        <v>141</v>
      </c>
      <c r="H2996" t="s">
        <v>81</v>
      </c>
      <c r="I2996">
        <v>4.2583000000000002</v>
      </c>
      <c r="J2996" t="s">
        <v>142</v>
      </c>
      <c r="K2996">
        <v>95.741699999999994</v>
      </c>
      <c r="L2996">
        <v>32</v>
      </c>
      <c r="M2996" t="s">
        <v>99</v>
      </c>
      <c r="N2996" t="s">
        <v>166</v>
      </c>
      <c r="O2996" t="s">
        <v>51</v>
      </c>
      <c r="P2996" t="s">
        <v>51</v>
      </c>
      <c r="Q2996" t="s">
        <v>84</v>
      </c>
      <c r="R2996" t="s">
        <v>231</v>
      </c>
      <c r="S2996">
        <v>37</v>
      </c>
      <c r="T2996" t="s">
        <v>88</v>
      </c>
    </row>
    <row r="2997" spans="1:20" x14ac:dyDescent="0.2">
      <c r="A2997" t="s">
        <v>296</v>
      </c>
      <c r="F2997" t="s">
        <v>128</v>
      </c>
      <c r="G2997" t="s">
        <v>129</v>
      </c>
      <c r="H2997" t="s">
        <v>81</v>
      </c>
      <c r="I2997">
        <v>12.296799999999999</v>
      </c>
      <c r="J2997" t="s">
        <v>130</v>
      </c>
      <c r="K2997">
        <v>87.703199999999995</v>
      </c>
      <c r="L2997">
        <v>240</v>
      </c>
      <c r="M2997" t="s">
        <v>156</v>
      </c>
      <c r="N2997" t="s">
        <v>51</v>
      </c>
      <c r="O2997" t="s">
        <v>53</v>
      </c>
      <c r="P2997" t="s">
        <v>51</v>
      </c>
      <c r="Q2997" t="s">
        <v>51</v>
      </c>
      <c r="R2997" t="s">
        <v>297</v>
      </c>
      <c r="S2997">
        <v>111</v>
      </c>
      <c r="T2997" t="s">
        <v>62</v>
      </c>
    </row>
    <row r="2998" spans="1:20" x14ac:dyDescent="0.2">
      <c r="A2998" t="s">
        <v>41</v>
      </c>
      <c r="B2998" t="str">
        <f>RIGHT(A2998,2)</f>
        <v>NY</v>
      </c>
      <c r="D2998" t="str">
        <f>B2998&amp;C2998</f>
        <v>NY</v>
      </c>
      <c r="E2998" t="str">
        <f>VLOOKUP(D2998,State_Name!B:C,2,FALSE)</f>
        <v>New York</v>
      </c>
      <c r="F2998" t="s">
        <v>140</v>
      </c>
      <c r="G2998" t="s">
        <v>141</v>
      </c>
      <c r="H2998" t="s">
        <v>81</v>
      </c>
      <c r="I2998">
        <v>0</v>
      </c>
      <c r="J2998" t="s">
        <v>142</v>
      </c>
      <c r="K2998">
        <v>100</v>
      </c>
      <c r="L2998">
        <v>32</v>
      </c>
      <c r="M2998" t="s">
        <v>156</v>
      </c>
      <c r="N2998" t="s">
        <v>198</v>
      </c>
      <c r="O2998" t="s">
        <v>83</v>
      </c>
      <c r="P2998" t="s">
        <v>51</v>
      </c>
      <c r="Q2998" t="s">
        <v>71</v>
      </c>
      <c r="R2998" t="s">
        <v>54</v>
      </c>
      <c r="S2998">
        <v>117</v>
      </c>
      <c r="T2998" t="s">
        <v>62</v>
      </c>
    </row>
    <row r="2999" spans="1:20" x14ac:dyDescent="0.2">
      <c r="A2999" t="s">
        <v>165</v>
      </c>
      <c r="F2999" t="s">
        <v>128</v>
      </c>
      <c r="G2999" t="s">
        <v>129</v>
      </c>
      <c r="H2999" t="s">
        <v>81</v>
      </c>
      <c r="I2999">
        <v>10.4033</v>
      </c>
      <c r="J2999" t="s">
        <v>130</v>
      </c>
      <c r="K2999">
        <v>89.596699999999998</v>
      </c>
      <c r="L2999">
        <v>204</v>
      </c>
      <c r="M2999" t="s">
        <v>51</v>
      </c>
      <c r="N2999" t="s">
        <v>51</v>
      </c>
      <c r="O2999" t="s">
        <v>83</v>
      </c>
      <c r="P2999" t="s">
        <v>51</v>
      </c>
      <c r="Q2999" t="s">
        <v>84</v>
      </c>
      <c r="R2999" t="s">
        <v>167</v>
      </c>
      <c r="S2999">
        <v>44</v>
      </c>
      <c r="T2999" t="s">
        <v>88</v>
      </c>
    </row>
    <row r="3000" spans="1:20" x14ac:dyDescent="0.2">
      <c r="A3000" t="s">
        <v>194</v>
      </c>
      <c r="F3000" t="s">
        <v>128</v>
      </c>
      <c r="G3000" t="s">
        <v>129</v>
      </c>
      <c r="H3000" t="s">
        <v>81</v>
      </c>
      <c r="I3000">
        <v>8.1760000000000002</v>
      </c>
      <c r="J3000" t="s">
        <v>130</v>
      </c>
      <c r="K3000">
        <v>91.823999999999998</v>
      </c>
      <c r="L3000">
        <v>4724</v>
      </c>
      <c r="M3000" t="s">
        <v>51</v>
      </c>
      <c r="N3000" t="s">
        <v>51</v>
      </c>
      <c r="O3000" t="s">
        <v>70</v>
      </c>
      <c r="P3000" t="s">
        <v>120</v>
      </c>
      <c r="Q3000" t="s">
        <v>51</v>
      </c>
      <c r="R3000" t="s">
        <v>196</v>
      </c>
      <c r="S3000">
        <v>50</v>
      </c>
      <c r="T3000" t="s">
        <v>88</v>
      </c>
    </row>
    <row r="3001" spans="1:20" x14ac:dyDescent="0.2">
      <c r="A3001" t="s">
        <v>287</v>
      </c>
      <c r="C3001" t="str">
        <f>VLOOKUP(A3001,State_Name!A:B,2,FALSE)</f>
        <v>WI</v>
      </c>
      <c r="D3001" t="str">
        <f>B3001&amp;C3001</f>
        <v>WI</v>
      </c>
      <c r="E3001" t="str">
        <f>VLOOKUP(D3001,State_Name!B:C,2,FALSE)</f>
        <v>Wisconsin</v>
      </c>
      <c r="F3001" t="s">
        <v>79</v>
      </c>
      <c r="G3001" t="s">
        <v>80</v>
      </c>
      <c r="H3001" t="s">
        <v>81</v>
      </c>
      <c r="I3001">
        <v>9.8763000000000005</v>
      </c>
      <c r="J3001" t="s">
        <v>82</v>
      </c>
      <c r="K3001">
        <v>90.123699999999999</v>
      </c>
      <c r="L3001">
        <v>46</v>
      </c>
      <c r="M3001" t="s">
        <v>99</v>
      </c>
      <c r="N3001" t="s">
        <v>69</v>
      </c>
      <c r="O3001" t="s">
        <v>70</v>
      </c>
      <c r="P3001" t="s">
        <v>51</v>
      </c>
      <c r="Q3001" t="s">
        <v>84</v>
      </c>
      <c r="R3001" t="s">
        <v>288</v>
      </c>
      <c r="S3001">
        <v>55</v>
      </c>
      <c r="T3001" t="s">
        <v>88</v>
      </c>
    </row>
    <row r="3002" spans="1:20" x14ac:dyDescent="0.2">
      <c r="A3002" t="s">
        <v>290</v>
      </c>
      <c r="F3002" t="s">
        <v>128</v>
      </c>
      <c r="G3002" t="s">
        <v>129</v>
      </c>
      <c r="H3002" t="s">
        <v>81</v>
      </c>
      <c r="I3002">
        <v>18.832699999999999</v>
      </c>
      <c r="J3002" t="s">
        <v>130</v>
      </c>
      <c r="K3002">
        <v>81.167299999999997</v>
      </c>
      <c r="L3002">
        <v>124</v>
      </c>
      <c r="M3002" t="s">
        <v>51</v>
      </c>
      <c r="N3002" t="s">
        <v>51</v>
      </c>
      <c r="O3002" t="s">
        <v>105</v>
      </c>
      <c r="P3002" t="s">
        <v>51</v>
      </c>
      <c r="Q3002" t="s">
        <v>84</v>
      </c>
      <c r="R3002" t="s">
        <v>291</v>
      </c>
      <c r="S3002">
        <v>115</v>
      </c>
      <c r="T3002" t="s">
        <v>62</v>
      </c>
    </row>
    <row r="3003" spans="1:20" x14ac:dyDescent="0.2">
      <c r="A3003" t="s">
        <v>104</v>
      </c>
      <c r="C3003" t="str">
        <f>VLOOKUP(A3003,State_Name!A:B,2,FALSE)</f>
        <v>NM</v>
      </c>
      <c r="D3003" t="str">
        <f t="shared" ref="D3003:D3005" si="537">B3003&amp;C3003</f>
        <v>NM</v>
      </c>
      <c r="E3003" t="str">
        <f>VLOOKUP(D3003,State_Name!B:C,2,FALSE)</f>
        <v>New Mexico</v>
      </c>
      <c r="F3003" t="s">
        <v>45</v>
      </c>
      <c r="G3003" t="s">
        <v>46</v>
      </c>
      <c r="H3003" t="s">
        <v>47</v>
      </c>
      <c r="I3003">
        <v>38.066200000000002</v>
      </c>
      <c r="J3003" t="s">
        <v>50</v>
      </c>
      <c r="K3003">
        <v>61.933799999999998</v>
      </c>
      <c r="L3003">
        <v>110</v>
      </c>
      <c r="M3003" t="s">
        <v>156</v>
      </c>
      <c r="N3003" t="s">
        <v>266</v>
      </c>
      <c r="O3003" t="s">
        <v>105</v>
      </c>
      <c r="P3003" t="s">
        <v>51</v>
      </c>
      <c r="Q3003" t="s">
        <v>51</v>
      </c>
      <c r="R3003" t="s">
        <v>107</v>
      </c>
      <c r="S3003">
        <v>35</v>
      </c>
      <c r="T3003" t="s">
        <v>88</v>
      </c>
    </row>
    <row r="3004" spans="1:20" x14ac:dyDescent="0.2">
      <c r="A3004" t="s">
        <v>284</v>
      </c>
      <c r="B3004" t="str">
        <f>RIGHT(A3004,2)</f>
        <v>FL</v>
      </c>
      <c r="D3004" t="str">
        <f t="shared" si="537"/>
        <v>FL</v>
      </c>
      <c r="E3004" t="str">
        <f>VLOOKUP(D3004,State_Name!B:C,2,FALSE)</f>
        <v>Florida</v>
      </c>
      <c r="F3004" t="s">
        <v>45</v>
      </c>
      <c r="G3004" t="s">
        <v>46</v>
      </c>
      <c r="H3004" t="s">
        <v>47</v>
      </c>
      <c r="I3004">
        <v>26.393000000000001</v>
      </c>
      <c r="J3004" t="s">
        <v>50</v>
      </c>
      <c r="K3004">
        <v>73.606999999999999</v>
      </c>
      <c r="L3004">
        <v>57</v>
      </c>
      <c r="M3004" t="s">
        <v>51</v>
      </c>
      <c r="N3004" t="s">
        <v>166</v>
      </c>
      <c r="O3004" t="s">
        <v>105</v>
      </c>
      <c r="P3004" t="s">
        <v>120</v>
      </c>
      <c r="Q3004" t="s">
        <v>51</v>
      </c>
      <c r="R3004" t="s">
        <v>285</v>
      </c>
      <c r="S3004">
        <v>107</v>
      </c>
      <c r="T3004" t="s">
        <v>62</v>
      </c>
    </row>
    <row r="3005" spans="1:20" x14ac:dyDescent="0.2">
      <c r="A3005" t="s">
        <v>146</v>
      </c>
      <c r="C3005" t="str">
        <f>VLOOKUP(A3005,State_Name!A:B,2,FALSE)</f>
        <v>AR</v>
      </c>
      <c r="D3005" t="str">
        <f t="shared" si="537"/>
        <v>AR</v>
      </c>
      <c r="E3005" t="str">
        <f>VLOOKUP(D3005,State_Name!B:C,2,FALSE)</f>
        <v>Arkansas</v>
      </c>
      <c r="F3005" t="s">
        <v>140</v>
      </c>
      <c r="G3005" t="s">
        <v>141</v>
      </c>
      <c r="H3005" t="s">
        <v>81</v>
      </c>
      <c r="I3005">
        <v>3.0754000000000001</v>
      </c>
      <c r="J3005" t="s">
        <v>142</v>
      </c>
      <c r="K3005">
        <v>96.924599999999998</v>
      </c>
      <c r="L3005">
        <v>49</v>
      </c>
      <c r="M3005" t="s">
        <v>156</v>
      </c>
      <c r="N3005" t="s">
        <v>52</v>
      </c>
      <c r="O3005" t="s">
        <v>51</v>
      </c>
      <c r="P3005" t="s">
        <v>51</v>
      </c>
      <c r="Q3005" t="s">
        <v>71</v>
      </c>
      <c r="R3005" t="s">
        <v>147</v>
      </c>
      <c r="S3005">
        <v>5</v>
      </c>
      <c r="T3005" t="s">
        <v>88</v>
      </c>
    </row>
    <row r="3006" spans="1:20" x14ac:dyDescent="0.2">
      <c r="A3006" t="s">
        <v>213</v>
      </c>
      <c r="F3006" t="s">
        <v>79</v>
      </c>
      <c r="G3006" t="s">
        <v>80</v>
      </c>
      <c r="H3006" t="s">
        <v>81</v>
      </c>
      <c r="I3006">
        <v>40.112499999999997</v>
      </c>
      <c r="J3006" t="s">
        <v>82</v>
      </c>
      <c r="K3006">
        <v>59.887500000000003</v>
      </c>
      <c r="L3006">
        <v>37</v>
      </c>
      <c r="M3006" t="s">
        <v>51</v>
      </c>
      <c r="N3006" t="s">
        <v>51</v>
      </c>
      <c r="O3006" t="s">
        <v>70</v>
      </c>
      <c r="P3006" t="s">
        <v>51</v>
      </c>
      <c r="Q3006" t="s">
        <v>115</v>
      </c>
      <c r="R3006" t="s">
        <v>214</v>
      </c>
      <c r="S3006">
        <v>9</v>
      </c>
      <c r="T3006" t="s">
        <v>88</v>
      </c>
    </row>
    <row r="3007" spans="1:20" x14ac:dyDescent="0.2">
      <c r="A3007" t="s">
        <v>290</v>
      </c>
      <c r="B3007" t="str">
        <f>RIGHT(A3007,2)</f>
        <v>MI</v>
      </c>
      <c r="D3007" t="str">
        <f>B3007&amp;C3007</f>
        <v>MI</v>
      </c>
      <c r="E3007" t="str">
        <f>VLOOKUP(D3007,State_Name!B:C,2,FALSE)</f>
        <v>Michigan</v>
      </c>
      <c r="F3007" t="s">
        <v>79</v>
      </c>
      <c r="G3007" t="s">
        <v>80</v>
      </c>
      <c r="H3007" t="s">
        <v>81</v>
      </c>
      <c r="I3007">
        <v>13.161899999999999</v>
      </c>
      <c r="J3007" t="s">
        <v>82</v>
      </c>
      <c r="K3007">
        <v>86.838099999999997</v>
      </c>
      <c r="L3007">
        <v>123</v>
      </c>
      <c r="M3007" t="s">
        <v>51</v>
      </c>
      <c r="N3007" t="s">
        <v>52</v>
      </c>
      <c r="O3007" t="s">
        <v>53</v>
      </c>
      <c r="P3007" t="s">
        <v>51</v>
      </c>
      <c r="Q3007" t="s">
        <v>71</v>
      </c>
      <c r="R3007" t="s">
        <v>291</v>
      </c>
      <c r="S3007">
        <v>115</v>
      </c>
      <c r="T3007" t="s">
        <v>62</v>
      </c>
    </row>
    <row r="3008" spans="1:20" x14ac:dyDescent="0.2">
      <c r="A3008" t="s">
        <v>233</v>
      </c>
      <c r="F3008" t="s">
        <v>79</v>
      </c>
      <c r="G3008" t="s">
        <v>80</v>
      </c>
      <c r="H3008" t="s">
        <v>81</v>
      </c>
      <c r="I3008">
        <v>25.6083</v>
      </c>
      <c r="J3008" t="s">
        <v>82</v>
      </c>
      <c r="K3008">
        <v>74.3917</v>
      </c>
      <c r="L3008">
        <v>63</v>
      </c>
      <c r="M3008" t="s">
        <v>99</v>
      </c>
      <c r="N3008" t="s">
        <v>51</v>
      </c>
      <c r="O3008" t="s">
        <v>51</v>
      </c>
      <c r="P3008" t="s">
        <v>237</v>
      </c>
      <c r="Q3008" t="s">
        <v>51</v>
      </c>
      <c r="R3008" t="s">
        <v>234</v>
      </c>
      <c r="S3008">
        <v>17</v>
      </c>
      <c r="T3008" t="s">
        <v>88</v>
      </c>
    </row>
    <row r="3009" spans="1:20" x14ac:dyDescent="0.2">
      <c r="A3009" t="s">
        <v>230</v>
      </c>
      <c r="C3009" t="str">
        <f>VLOOKUP(A3009,State_Name!A:B,2,FALSE)</f>
        <v>NC</v>
      </c>
      <c r="D3009" t="str">
        <f t="shared" ref="D3009:D3010" si="538">B3009&amp;C3009</f>
        <v>NC</v>
      </c>
      <c r="E3009" t="str">
        <f>VLOOKUP(D3009,State_Name!B:C,2,FALSE)</f>
        <v>North Carolina</v>
      </c>
      <c r="F3009" t="s">
        <v>79</v>
      </c>
      <c r="G3009" t="s">
        <v>80</v>
      </c>
      <c r="H3009" t="s">
        <v>81</v>
      </c>
      <c r="I3009">
        <v>53.949199999999998</v>
      </c>
      <c r="J3009" t="s">
        <v>82</v>
      </c>
      <c r="K3009">
        <v>46.050800000000002</v>
      </c>
      <c r="L3009">
        <v>51</v>
      </c>
      <c r="M3009" t="s">
        <v>156</v>
      </c>
      <c r="N3009" t="s">
        <v>69</v>
      </c>
      <c r="O3009" t="s">
        <v>51</v>
      </c>
      <c r="P3009" t="s">
        <v>51</v>
      </c>
      <c r="Q3009" t="s">
        <v>215</v>
      </c>
      <c r="R3009" t="s">
        <v>231</v>
      </c>
      <c r="S3009">
        <v>37</v>
      </c>
      <c r="T3009" t="s">
        <v>88</v>
      </c>
    </row>
    <row r="3010" spans="1:20" x14ac:dyDescent="0.2">
      <c r="A3010" t="s">
        <v>111</v>
      </c>
      <c r="B3010" t="str">
        <f>RIGHT(A3010,2)</f>
        <v>TX</v>
      </c>
      <c r="D3010" t="str">
        <f t="shared" si="538"/>
        <v>TX</v>
      </c>
      <c r="E3010" t="str">
        <f>VLOOKUP(D3010,State_Name!B:C,2,FALSE)</f>
        <v>Texas</v>
      </c>
      <c r="F3010" t="s">
        <v>128</v>
      </c>
      <c r="G3010" t="s">
        <v>129</v>
      </c>
      <c r="H3010" t="s">
        <v>81</v>
      </c>
      <c r="I3010">
        <v>29.773900000000001</v>
      </c>
      <c r="J3010" t="s">
        <v>130</v>
      </c>
      <c r="K3010">
        <v>70.226100000000002</v>
      </c>
      <c r="L3010">
        <v>171</v>
      </c>
      <c r="M3010" t="s">
        <v>51</v>
      </c>
      <c r="N3010" t="s">
        <v>92</v>
      </c>
      <c r="O3010" t="s">
        <v>51</v>
      </c>
      <c r="P3010" t="s">
        <v>106</v>
      </c>
      <c r="Q3010" t="s">
        <v>51</v>
      </c>
      <c r="R3010" t="s">
        <v>112</v>
      </c>
      <c r="S3010">
        <v>127</v>
      </c>
      <c r="T3010" t="s">
        <v>62</v>
      </c>
    </row>
    <row r="3011" spans="1:20" x14ac:dyDescent="0.2">
      <c r="A3011" t="s">
        <v>230</v>
      </c>
      <c r="F3011" t="s">
        <v>79</v>
      </c>
      <c r="G3011" t="s">
        <v>80</v>
      </c>
      <c r="H3011" t="s">
        <v>81</v>
      </c>
      <c r="I3011">
        <v>30.853300000000001</v>
      </c>
      <c r="J3011" t="s">
        <v>82</v>
      </c>
      <c r="K3011">
        <v>69.146699999999996</v>
      </c>
      <c r="L3011">
        <v>79</v>
      </c>
      <c r="M3011" t="s">
        <v>51</v>
      </c>
      <c r="N3011" t="s">
        <v>51</v>
      </c>
      <c r="O3011" t="s">
        <v>51</v>
      </c>
      <c r="P3011" t="s">
        <v>51</v>
      </c>
      <c r="Q3011" t="s">
        <v>195</v>
      </c>
      <c r="R3011" t="s">
        <v>231</v>
      </c>
      <c r="S3011">
        <v>37</v>
      </c>
      <c r="T3011" t="s">
        <v>88</v>
      </c>
    </row>
    <row r="3012" spans="1:20" x14ac:dyDescent="0.2">
      <c r="A3012" t="s">
        <v>111</v>
      </c>
      <c r="F3012" t="s">
        <v>140</v>
      </c>
      <c r="G3012" t="s">
        <v>141</v>
      </c>
      <c r="H3012" t="s">
        <v>81</v>
      </c>
      <c r="I3012">
        <v>5.1550000000000002</v>
      </c>
      <c r="J3012" t="s">
        <v>142</v>
      </c>
      <c r="K3012">
        <v>94.844999999999999</v>
      </c>
      <c r="L3012">
        <v>55</v>
      </c>
      <c r="M3012" t="s">
        <v>51</v>
      </c>
      <c r="N3012" t="s">
        <v>51</v>
      </c>
      <c r="O3012" t="s">
        <v>105</v>
      </c>
      <c r="P3012" t="s">
        <v>161</v>
      </c>
      <c r="Q3012" t="s">
        <v>51</v>
      </c>
      <c r="R3012" t="s">
        <v>112</v>
      </c>
      <c r="S3012">
        <v>127</v>
      </c>
      <c r="T3012" t="s">
        <v>62</v>
      </c>
    </row>
    <row r="3013" spans="1:20" x14ac:dyDescent="0.2">
      <c r="A3013" t="s">
        <v>104</v>
      </c>
      <c r="C3013" t="str">
        <f>VLOOKUP(A3013,State_Name!A:B,2,FALSE)</f>
        <v>NM</v>
      </c>
      <c r="D3013" t="str">
        <f>B3013&amp;C3013</f>
        <v>NM</v>
      </c>
      <c r="E3013" t="str">
        <f>VLOOKUP(D3013,State_Name!B:C,2,FALSE)</f>
        <v>New Mexico</v>
      </c>
      <c r="F3013" t="s">
        <v>79</v>
      </c>
      <c r="G3013" t="s">
        <v>80</v>
      </c>
      <c r="H3013" t="s">
        <v>81</v>
      </c>
      <c r="I3013">
        <v>34.723599999999998</v>
      </c>
      <c r="J3013" t="s">
        <v>82</v>
      </c>
      <c r="K3013">
        <v>65.276399999999995</v>
      </c>
      <c r="L3013">
        <v>48</v>
      </c>
      <c r="M3013" t="s">
        <v>99</v>
      </c>
      <c r="N3013" t="s">
        <v>92</v>
      </c>
      <c r="O3013" t="s">
        <v>51</v>
      </c>
      <c r="P3013" t="s">
        <v>51</v>
      </c>
      <c r="Q3013" t="s">
        <v>215</v>
      </c>
      <c r="R3013" t="s">
        <v>107</v>
      </c>
      <c r="S3013">
        <v>35</v>
      </c>
      <c r="T3013" t="s">
        <v>88</v>
      </c>
    </row>
    <row r="3014" spans="1:20" x14ac:dyDescent="0.2">
      <c r="A3014" t="s">
        <v>210</v>
      </c>
      <c r="F3014" t="s">
        <v>140</v>
      </c>
      <c r="G3014" t="s">
        <v>141</v>
      </c>
      <c r="H3014" t="s">
        <v>81</v>
      </c>
      <c r="I3014">
        <v>2.4472999999999998</v>
      </c>
      <c r="J3014" t="s">
        <v>142</v>
      </c>
      <c r="K3014">
        <v>97.552700000000002</v>
      </c>
      <c r="L3014">
        <v>70</v>
      </c>
      <c r="M3014" t="s">
        <v>99</v>
      </c>
      <c r="N3014" t="s">
        <v>51</v>
      </c>
      <c r="O3014" t="s">
        <v>51</v>
      </c>
      <c r="P3014" t="s">
        <v>51</v>
      </c>
      <c r="Q3014" t="s">
        <v>115</v>
      </c>
      <c r="R3014" t="s">
        <v>211</v>
      </c>
      <c r="S3014">
        <v>25</v>
      </c>
      <c r="T3014" t="s">
        <v>88</v>
      </c>
    </row>
    <row r="3015" spans="1:20" hidden="1" x14ac:dyDescent="0.2">
      <c r="A3015" t="s">
        <v>255</v>
      </c>
      <c r="F3015" t="s">
        <v>79</v>
      </c>
      <c r="G3015" t="s">
        <v>80</v>
      </c>
      <c r="H3015" t="s">
        <v>81</v>
      </c>
      <c r="I3015">
        <v>36.6188</v>
      </c>
      <c r="J3015" t="s">
        <v>82</v>
      </c>
      <c r="K3015">
        <v>63.3812</v>
      </c>
      <c r="L3015">
        <v>37</v>
      </c>
      <c r="M3015" t="s">
        <v>51</v>
      </c>
      <c r="N3015" t="s">
        <v>69</v>
      </c>
      <c r="O3015" t="s">
        <v>83</v>
      </c>
      <c r="P3015" t="s">
        <v>135</v>
      </c>
      <c r="Q3015" t="s">
        <v>51</v>
      </c>
      <c r="S3015">
        <v>59</v>
      </c>
      <c r="T3015" t="s">
        <v>256</v>
      </c>
    </row>
    <row r="3016" spans="1:20" x14ac:dyDescent="0.2">
      <c r="A3016" t="s">
        <v>134</v>
      </c>
      <c r="B3016" t="str">
        <f>RIGHT(A3016,2)</f>
        <v>CA</v>
      </c>
      <c r="D3016" t="str">
        <f t="shared" ref="D3016:D3017" si="539">B3016&amp;C3016</f>
        <v>CA</v>
      </c>
      <c r="E3016" t="str">
        <f>VLOOKUP(D3016,State_Name!B:C,2,FALSE)</f>
        <v>California</v>
      </c>
      <c r="F3016" t="s">
        <v>128</v>
      </c>
      <c r="G3016" t="s">
        <v>129</v>
      </c>
      <c r="H3016" t="s">
        <v>81</v>
      </c>
      <c r="I3016">
        <v>13.397600000000001</v>
      </c>
      <c r="J3016" t="s">
        <v>130</v>
      </c>
      <c r="K3016">
        <v>86.602400000000003</v>
      </c>
      <c r="L3016">
        <v>47</v>
      </c>
      <c r="M3016" t="s">
        <v>156</v>
      </c>
      <c r="N3016" t="s">
        <v>92</v>
      </c>
      <c r="O3016" t="s">
        <v>83</v>
      </c>
      <c r="P3016" t="s">
        <v>51</v>
      </c>
      <c r="Q3016" t="s">
        <v>84</v>
      </c>
      <c r="R3016" t="s">
        <v>136</v>
      </c>
      <c r="S3016">
        <v>104</v>
      </c>
      <c r="T3016" t="s">
        <v>62</v>
      </c>
    </row>
    <row r="3017" spans="1:20" x14ac:dyDescent="0.2">
      <c r="A3017" t="s">
        <v>170</v>
      </c>
      <c r="C3017" t="str">
        <f>VLOOKUP(A3017,State_Name!A:B,2,FALSE)</f>
        <v>MD</v>
      </c>
      <c r="D3017" t="str">
        <f t="shared" si="539"/>
        <v>MD</v>
      </c>
      <c r="E3017" t="str">
        <f>VLOOKUP(D3017,State_Name!B:C,2,FALSE)</f>
        <v>Maryland</v>
      </c>
      <c r="F3017" t="s">
        <v>45</v>
      </c>
      <c r="G3017" t="s">
        <v>46</v>
      </c>
      <c r="H3017" t="s">
        <v>47</v>
      </c>
      <c r="I3017">
        <v>18.157900000000001</v>
      </c>
      <c r="J3017" t="s">
        <v>50</v>
      </c>
      <c r="K3017">
        <v>81.842100000000002</v>
      </c>
      <c r="L3017">
        <v>585</v>
      </c>
      <c r="M3017" t="s">
        <v>51</v>
      </c>
      <c r="N3017" t="s">
        <v>198</v>
      </c>
      <c r="O3017" t="s">
        <v>70</v>
      </c>
      <c r="P3017" t="s">
        <v>120</v>
      </c>
      <c r="Q3017" t="s">
        <v>51</v>
      </c>
      <c r="R3017" t="s">
        <v>171</v>
      </c>
      <c r="S3017">
        <v>24</v>
      </c>
      <c r="T3017" t="s">
        <v>88</v>
      </c>
    </row>
    <row r="3018" spans="1:20" x14ac:dyDescent="0.2">
      <c r="A3018" t="s">
        <v>165</v>
      </c>
      <c r="F3018" t="s">
        <v>140</v>
      </c>
      <c r="G3018" t="s">
        <v>141</v>
      </c>
      <c r="H3018" t="s">
        <v>81</v>
      </c>
      <c r="I3018">
        <v>0.94199999999999995</v>
      </c>
      <c r="J3018" t="s">
        <v>142</v>
      </c>
      <c r="K3018">
        <v>99.058000000000007</v>
      </c>
      <c r="L3018">
        <v>40</v>
      </c>
      <c r="M3018" t="s">
        <v>51</v>
      </c>
      <c r="N3018" t="s">
        <v>51</v>
      </c>
      <c r="O3018" t="s">
        <v>53</v>
      </c>
      <c r="P3018" t="s">
        <v>51</v>
      </c>
      <c r="Q3018" t="s">
        <v>115</v>
      </c>
      <c r="R3018" t="s">
        <v>167</v>
      </c>
      <c r="S3018">
        <v>44</v>
      </c>
      <c r="T3018" t="s">
        <v>88</v>
      </c>
    </row>
    <row r="3019" spans="1:20" x14ac:dyDescent="0.2">
      <c r="A3019" t="s">
        <v>170</v>
      </c>
      <c r="F3019" t="s">
        <v>45</v>
      </c>
      <c r="G3019" t="s">
        <v>46</v>
      </c>
      <c r="H3019" t="s">
        <v>47</v>
      </c>
      <c r="I3019">
        <v>51.480400000000003</v>
      </c>
      <c r="J3019" t="s">
        <v>50</v>
      </c>
      <c r="K3019">
        <v>48.519599999999997</v>
      </c>
      <c r="L3019">
        <v>271</v>
      </c>
      <c r="M3019" t="s">
        <v>156</v>
      </c>
      <c r="N3019" t="s">
        <v>51</v>
      </c>
      <c r="O3019" t="s">
        <v>53</v>
      </c>
      <c r="P3019" t="s">
        <v>135</v>
      </c>
      <c r="Q3019" t="s">
        <v>51</v>
      </c>
      <c r="R3019" t="s">
        <v>171</v>
      </c>
      <c r="S3019">
        <v>24</v>
      </c>
      <c r="T3019" t="s">
        <v>88</v>
      </c>
    </row>
    <row r="3020" spans="1:20" x14ac:dyDescent="0.2">
      <c r="A3020" t="s">
        <v>155</v>
      </c>
      <c r="C3020" t="str">
        <f>VLOOKUP(A3020,State_Name!A:B,2,FALSE)</f>
        <v>SC</v>
      </c>
      <c r="D3020" t="str">
        <f t="shared" ref="D3020:D3021" si="540">B3020&amp;C3020</f>
        <v>SC</v>
      </c>
      <c r="E3020" t="str">
        <f>VLOOKUP(D3020,State_Name!B:C,2,FALSE)</f>
        <v>South Carolina</v>
      </c>
      <c r="F3020" t="s">
        <v>66</v>
      </c>
      <c r="G3020" t="s">
        <v>66</v>
      </c>
      <c r="H3020" t="s">
        <v>67</v>
      </c>
      <c r="I3020">
        <v>0</v>
      </c>
      <c r="J3020" t="s">
        <v>68</v>
      </c>
      <c r="K3020">
        <v>100</v>
      </c>
      <c r="L3020">
        <v>30</v>
      </c>
      <c r="M3020" t="s">
        <v>99</v>
      </c>
      <c r="N3020" t="s">
        <v>69</v>
      </c>
      <c r="O3020" t="s">
        <v>53</v>
      </c>
      <c r="P3020" t="s">
        <v>51</v>
      </c>
      <c r="Q3020" t="s">
        <v>84</v>
      </c>
      <c r="R3020" t="s">
        <v>157</v>
      </c>
      <c r="S3020">
        <v>45</v>
      </c>
      <c r="T3020" t="s">
        <v>88</v>
      </c>
    </row>
    <row r="3021" spans="1:20" x14ac:dyDescent="0.2">
      <c r="A3021" t="s">
        <v>111</v>
      </c>
      <c r="B3021" t="str">
        <f>RIGHT(A3021,2)</f>
        <v>TX</v>
      </c>
      <c r="D3021" t="str">
        <f t="shared" si="540"/>
        <v>TX</v>
      </c>
      <c r="E3021" t="str">
        <f>VLOOKUP(D3021,State_Name!B:C,2,FALSE)</f>
        <v>Texas</v>
      </c>
      <c r="F3021" t="s">
        <v>45</v>
      </c>
      <c r="G3021" t="s">
        <v>46</v>
      </c>
      <c r="H3021" t="s">
        <v>47</v>
      </c>
      <c r="I3021">
        <v>40.402000000000001</v>
      </c>
      <c r="J3021" t="s">
        <v>50</v>
      </c>
      <c r="K3021">
        <v>59.597999999999999</v>
      </c>
      <c r="L3021">
        <v>122</v>
      </c>
      <c r="M3021" t="s">
        <v>51</v>
      </c>
      <c r="N3021" t="s">
        <v>69</v>
      </c>
      <c r="O3021" t="s">
        <v>51</v>
      </c>
      <c r="P3021" t="s">
        <v>51</v>
      </c>
      <c r="Q3021" t="s">
        <v>84</v>
      </c>
      <c r="R3021" t="s">
        <v>112</v>
      </c>
      <c r="S3021">
        <v>127</v>
      </c>
      <c r="T3021" t="s">
        <v>62</v>
      </c>
    </row>
    <row r="3022" spans="1:20" x14ac:dyDescent="0.2">
      <c r="A3022" t="s">
        <v>111</v>
      </c>
      <c r="F3022" t="s">
        <v>128</v>
      </c>
      <c r="G3022" t="s">
        <v>129</v>
      </c>
      <c r="H3022" t="s">
        <v>81</v>
      </c>
      <c r="I3022">
        <v>9.2692999999999994</v>
      </c>
      <c r="J3022" t="s">
        <v>130</v>
      </c>
      <c r="K3022">
        <v>90.730699999999999</v>
      </c>
      <c r="L3022">
        <v>607</v>
      </c>
      <c r="M3022" t="s">
        <v>51</v>
      </c>
      <c r="N3022" t="s">
        <v>51</v>
      </c>
      <c r="O3022" t="s">
        <v>70</v>
      </c>
      <c r="P3022" t="s">
        <v>51</v>
      </c>
      <c r="Q3022" t="s">
        <v>71</v>
      </c>
      <c r="R3022" t="s">
        <v>112</v>
      </c>
      <c r="S3022">
        <v>127</v>
      </c>
      <c r="T3022" t="s">
        <v>62</v>
      </c>
    </row>
    <row r="3023" spans="1:20" x14ac:dyDescent="0.2">
      <c r="A3023" t="s">
        <v>98</v>
      </c>
      <c r="C3023" t="str">
        <f>VLOOKUP(A3023,State_Name!A:B,2,FALSE)</f>
        <v>MI</v>
      </c>
      <c r="D3023" t="str">
        <f t="shared" ref="D3023:D3025" si="541">B3023&amp;C3023</f>
        <v>MI</v>
      </c>
      <c r="E3023" t="str">
        <f>VLOOKUP(D3023,State_Name!B:C,2,FALSE)</f>
        <v>Michigan</v>
      </c>
      <c r="F3023" t="s">
        <v>140</v>
      </c>
      <c r="G3023" t="s">
        <v>141</v>
      </c>
      <c r="H3023" t="s">
        <v>81</v>
      </c>
      <c r="I3023">
        <v>2.0891999999999999</v>
      </c>
      <c r="J3023" t="s">
        <v>142</v>
      </c>
      <c r="K3023">
        <v>97.910799999999995</v>
      </c>
      <c r="L3023">
        <v>103</v>
      </c>
      <c r="M3023" t="s">
        <v>156</v>
      </c>
      <c r="N3023" t="s">
        <v>69</v>
      </c>
      <c r="O3023" t="s">
        <v>83</v>
      </c>
      <c r="P3023" t="s">
        <v>51</v>
      </c>
      <c r="Q3023" t="s">
        <v>51</v>
      </c>
      <c r="R3023" t="s">
        <v>100</v>
      </c>
      <c r="S3023">
        <v>26</v>
      </c>
      <c r="T3023" t="s">
        <v>88</v>
      </c>
    </row>
    <row r="3024" spans="1:20" x14ac:dyDescent="0.2">
      <c r="A3024" t="s">
        <v>244</v>
      </c>
      <c r="C3024" t="str">
        <f>VLOOKUP(A3024,State_Name!A:B,2,FALSE)</f>
        <v>IA</v>
      </c>
      <c r="D3024" t="str">
        <f t="shared" si="541"/>
        <v>IA</v>
      </c>
      <c r="E3024" t="str">
        <f>VLOOKUP(D3024,State_Name!B:C,2,FALSE)</f>
        <v>Iowa</v>
      </c>
      <c r="F3024" t="s">
        <v>140</v>
      </c>
      <c r="G3024" t="s">
        <v>141</v>
      </c>
      <c r="H3024" t="s">
        <v>81</v>
      </c>
      <c r="I3024">
        <v>6.3483000000000001</v>
      </c>
      <c r="J3024" t="s">
        <v>142</v>
      </c>
      <c r="K3024">
        <v>93.651700000000005</v>
      </c>
      <c r="L3024">
        <v>63</v>
      </c>
      <c r="M3024" t="s">
        <v>99</v>
      </c>
      <c r="N3024" t="s">
        <v>92</v>
      </c>
      <c r="O3024" t="s">
        <v>51</v>
      </c>
      <c r="P3024" t="s">
        <v>120</v>
      </c>
      <c r="Q3024" t="s">
        <v>51</v>
      </c>
      <c r="R3024" t="s">
        <v>245</v>
      </c>
      <c r="S3024">
        <v>19</v>
      </c>
      <c r="T3024" t="s">
        <v>88</v>
      </c>
    </row>
    <row r="3025" spans="1:20" x14ac:dyDescent="0.2">
      <c r="A3025" t="s">
        <v>182</v>
      </c>
      <c r="B3025" t="str">
        <f>RIGHT(A3025,2)</f>
        <v>FL</v>
      </c>
      <c r="D3025" t="str">
        <f t="shared" si="541"/>
        <v>FL</v>
      </c>
      <c r="E3025" t="str">
        <f>VLOOKUP(D3025,State_Name!B:C,2,FALSE)</f>
        <v>Florida</v>
      </c>
      <c r="F3025" t="s">
        <v>140</v>
      </c>
      <c r="G3025" t="s">
        <v>141</v>
      </c>
      <c r="H3025" t="s">
        <v>81</v>
      </c>
      <c r="I3025">
        <v>5.9965999999999999</v>
      </c>
      <c r="J3025" t="s">
        <v>142</v>
      </c>
      <c r="K3025">
        <v>94.003399999999999</v>
      </c>
      <c r="L3025">
        <v>32</v>
      </c>
      <c r="M3025" t="s">
        <v>51</v>
      </c>
      <c r="N3025" t="s">
        <v>92</v>
      </c>
      <c r="O3025" t="s">
        <v>51</v>
      </c>
      <c r="P3025" t="s">
        <v>106</v>
      </c>
      <c r="Q3025" t="s">
        <v>51</v>
      </c>
      <c r="R3025" t="s">
        <v>183</v>
      </c>
      <c r="S3025">
        <v>106</v>
      </c>
      <c r="T3025" t="s">
        <v>62</v>
      </c>
    </row>
    <row r="3026" spans="1:20" x14ac:dyDescent="0.2">
      <c r="A3026" t="s">
        <v>244</v>
      </c>
      <c r="F3026" t="s">
        <v>140</v>
      </c>
      <c r="G3026" t="s">
        <v>141</v>
      </c>
      <c r="H3026" t="s">
        <v>81</v>
      </c>
      <c r="I3026">
        <v>16.929500000000001</v>
      </c>
      <c r="J3026" t="s">
        <v>142</v>
      </c>
      <c r="K3026">
        <v>83.070499999999996</v>
      </c>
      <c r="L3026">
        <v>48</v>
      </c>
      <c r="M3026" t="s">
        <v>156</v>
      </c>
      <c r="N3026" t="s">
        <v>51</v>
      </c>
      <c r="O3026" t="s">
        <v>51</v>
      </c>
      <c r="P3026" t="s">
        <v>51</v>
      </c>
      <c r="Q3026" t="s">
        <v>215</v>
      </c>
      <c r="R3026" t="s">
        <v>245</v>
      </c>
      <c r="S3026">
        <v>19</v>
      </c>
      <c r="T3026" t="s">
        <v>88</v>
      </c>
    </row>
    <row r="3027" spans="1:20" x14ac:dyDescent="0.2">
      <c r="A3027" t="s">
        <v>98</v>
      </c>
      <c r="C3027" t="str">
        <f>VLOOKUP(A3027,State_Name!A:B,2,FALSE)</f>
        <v>MI</v>
      </c>
      <c r="D3027" t="str">
        <f t="shared" ref="D3027:D3033" si="542">B3027&amp;C3027</f>
        <v>MI</v>
      </c>
      <c r="E3027" t="str">
        <f>VLOOKUP(D3027,State_Name!B:C,2,FALSE)</f>
        <v>Michigan</v>
      </c>
      <c r="F3027" t="s">
        <v>66</v>
      </c>
      <c r="G3027" t="s">
        <v>66</v>
      </c>
      <c r="H3027" t="s">
        <v>67</v>
      </c>
      <c r="I3027">
        <v>22.170500000000001</v>
      </c>
      <c r="J3027" t="s">
        <v>68</v>
      </c>
      <c r="K3027">
        <v>77.829499999999996</v>
      </c>
      <c r="L3027">
        <v>109</v>
      </c>
      <c r="M3027" t="s">
        <v>51</v>
      </c>
      <c r="N3027" t="s">
        <v>69</v>
      </c>
      <c r="O3027" t="s">
        <v>70</v>
      </c>
      <c r="P3027" t="s">
        <v>51</v>
      </c>
      <c r="Q3027" t="s">
        <v>84</v>
      </c>
      <c r="R3027" t="s">
        <v>100</v>
      </c>
      <c r="S3027">
        <v>26</v>
      </c>
      <c r="T3027" t="s">
        <v>88</v>
      </c>
    </row>
    <row r="3028" spans="1:20" x14ac:dyDescent="0.2">
      <c r="A3028" t="s">
        <v>244</v>
      </c>
      <c r="C3028" t="str">
        <f>VLOOKUP(A3028,State_Name!A:B,2,FALSE)</f>
        <v>IA</v>
      </c>
      <c r="D3028" t="str">
        <f t="shared" si="542"/>
        <v>IA</v>
      </c>
      <c r="E3028" t="str">
        <f>VLOOKUP(D3028,State_Name!B:C,2,FALSE)</f>
        <v>Iowa</v>
      </c>
      <c r="F3028" t="s">
        <v>79</v>
      </c>
      <c r="G3028" t="s">
        <v>80</v>
      </c>
      <c r="H3028" t="s">
        <v>81</v>
      </c>
      <c r="I3028">
        <v>21.772600000000001</v>
      </c>
      <c r="J3028" t="s">
        <v>82</v>
      </c>
      <c r="K3028">
        <v>78.227400000000003</v>
      </c>
      <c r="L3028">
        <v>37</v>
      </c>
      <c r="M3028" t="s">
        <v>51</v>
      </c>
      <c r="N3028" t="s">
        <v>92</v>
      </c>
      <c r="O3028" t="s">
        <v>53</v>
      </c>
      <c r="P3028" t="s">
        <v>120</v>
      </c>
      <c r="Q3028" t="s">
        <v>51</v>
      </c>
      <c r="R3028" t="s">
        <v>245</v>
      </c>
      <c r="S3028">
        <v>19</v>
      </c>
      <c r="T3028" t="s">
        <v>88</v>
      </c>
    </row>
    <row r="3029" spans="1:20" x14ac:dyDescent="0.2">
      <c r="A3029" t="s">
        <v>170</v>
      </c>
      <c r="C3029" t="str">
        <f>VLOOKUP(A3029,State_Name!A:B,2,FALSE)</f>
        <v>MD</v>
      </c>
      <c r="D3029" t="str">
        <f t="shared" si="542"/>
        <v>MD</v>
      </c>
      <c r="E3029" t="str">
        <f>VLOOKUP(D3029,State_Name!B:C,2,FALSE)</f>
        <v>Maryland</v>
      </c>
      <c r="F3029" t="s">
        <v>79</v>
      </c>
      <c r="G3029" t="s">
        <v>80</v>
      </c>
      <c r="H3029" t="s">
        <v>81</v>
      </c>
      <c r="I3029">
        <v>23.683299999999999</v>
      </c>
      <c r="J3029" t="s">
        <v>82</v>
      </c>
      <c r="K3029">
        <v>76.316699999999997</v>
      </c>
      <c r="L3029">
        <v>999</v>
      </c>
      <c r="M3029" t="s">
        <v>51</v>
      </c>
      <c r="N3029" t="s">
        <v>166</v>
      </c>
      <c r="O3029" t="s">
        <v>105</v>
      </c>
      <c r="P3029" t="s">
        <v>51</v>
      </c>
      <c r="Q3029" t="s">
        <v>51</v>
      </c>
      <c r="R3029" t="s">
        <v>171</v>
      </c>
      <c r="S3029">
        <v>24</v>
      </c>
      <c r="T3029" t="s">
        <v>88</v>
      </c>
    </row>
    <row r="3030" spans="1:20" x14ac:dyDescent="0.2">
      <c r="A3030" t="s">
        <v>278</v>
      </c>
      <c r="B3030" t="str">
        <f t="shared" ref="B3030:B3031" si="543">RIGHT(A3030,2)</f>
        <v>FL</v>
      </c>
      <c r="D3030" t="str">
        <f t="shared" si="542"/>
        <v>FL</v>
      </c>
      <c r="E3030" t="str">
        <f>VLOOKUP(D3030,State_Name!B:C,2,FALSE)</f>
        <v>Florida</v>
      </c>
      <c r="F3030" t="s">
        <v>140</v>
      </c>
      <c r="G3030" t="s">
        <v>141</v>
      </c>
      <c r="H3030" t="s">
        <v>81</v>
      </c>
      <c r="I3030">
        <v>2.2955999999999999</v>
      </c>
      <c r="J3030" t="s">
        <v>142</v>
      </c>
      <c r="K3030">
        <v>97.704400000000007</v>
      </c>
      <c r="L3030">
        <v>44</v>
      </c>
      <c r="M3030" t="s">
        <v>156</v>
      </c>
      <c r="N3030" t="s">
        <v>92</v>
      </c>
      <c r="O3030" t="s">
        <v>51</v>
      </c>
      <c r="P3030" t="s">
        <v>135</v>
      </c>
      <c r="Q3030" t="s">
        <v>51</v>
      </c>
      <c r="R3030" t="s">
        <v>279</v>
      </c>
      <c r="S3030">
        <v>108</v>
      </c>
      <c r="T3030" t="s">
        <v>62</v>
      </c>
    </row>
    <row r="3031" spans="1:20" x14ac:dyDescent="0.2">
      <c r="A3031" t="s">
        <v>284</v>
      </c>
      <c r="B3031" t="str">
        <f t="shared" si="543"/>
        <v>FL</v>
      </c>
      <c r="D3031" t="str">
        <f t="shared" si="542"/>
        <v>FL</v>
      </c>
      <c r="E3031" t="str">
        <f>VLOOKUP(D3031,State_Name!B:C,2,FALSE)</f>
        <v>Florida</v>
      </c>
      <c r="F3031" t="s">
        <v>128</v>
      </c>
      <c r="G3031" t="s">
        <v>129</v>
      </c>
      <c r="H3031" t="s">
        <v>81</v>
      </c>
      <c r="I3031">
        <v>31.285299999999999</v>
      </c>
      <c r="J3031" t="s">
        <v>130</v>
      </c>
      <c r="K3031">
        <v>68.714699999999993</v>
      </c>
      <c r="L3031">
        <v>36</v>
      </c>
      <c r="M3031" t="s">
        <v>51</v>
      </c>
      <c r="N3031" t="s">
        <v>69</v>
      </c>
      <c r="O3031" t="s">
        <v>83</v>
      </c>
      <c r="P3031" t="s">
        <v>106</v>
      </c>
      <c r="Q3031" t="s">
        <v>51</v>
      </c>
      <c r="R3031" t="s">
        <v>285</v>
      </c>
      <c r="S3031">
        <v>107</v>
      </c>
      <c r="T3031" t="s">
        <v>62</v>
      </c>
    </row>
    <row r="3032" spans="1:20" x14ac:dyDescent="0.2">
      <c r="A3032" t="s">
        <v>264</v>
      </c>
      <c r="B3032" t="s">
        <v>264</v>
      </c>
      <c r="D3032" t="str">
        <f t="shared" si="542"/>
        <v>District of Columbia</v>
      </c>
      <c r="E3032" t="e">
        <f>VLOOKUP(D3032,State_Name!B:C,2,FALSE)</f>
        <v>#N/A</v>
      </c>
      <c r="F3032" t="s">
        <v>140</v>
      </c>
      <c r="G3032" t="s">
        <v>141</v>
      </c>
      <c r="H3032" t="s">
        <v>81</v>
      </c>
      <c r="I3032">
        <v>6.9280999999999997</v>
      </c>
      <c r="J3032" t="s">
        <v>142</v>
      </c>
      <c r="K3032">
        <v>93.071899999999999</v>
      </c>
      <c r="L3032">
        <v>476</v>
      </c>
      <c r="M3032" t="s">
        <v>156</v>
      </c>
      <c r="N3032" t="s">
        <v>52</v>
      </c>
      <c r="O3032" t="s">
        <v>83</v>
      </c>
      <c r="P3032" t="s">
        <v>51</v>
      </c>
      <c r="Q3032" t="s">
        <v>51</v>
      </c>
      <c r="R3032" t="s">
        <v>265</v>
      </c>
      <c r="S3032">
        <v>11</v>
      </c>
      <c r="T3032" t="s">
        <v>62</v>
      </c>
    </row>
    <row r="3033" spans="1:20" x14ac:dyDescent="0.2">
      <c r="A3033" t="s">
        <v>155</v>
      </c>
      <c r="C3033" t="str">
        <f>VLOOKUP(A3033,State_Name!A:B,2,FALSE)</f>
        <v>SC</v>
      </c>
      <c r="D3033" t="str">
        <f t="shared" si="542"/>
        <v>SC</v>
      </c>
      <c r="E3033" t="str">
        <f>VLOOKUP(D3033,State_Name!B:C,2,FALSE)</f>
        <v>South Carolina</v>
      </c>
      <c r="F3033" t="s">
        <v>79</v>
      </c>
      <c r="G3033" t="s">
        <v>80</v>
      </c>
      <c r="H3033" t="s">
        <v>81</v>
      </c>
      <c r="I3033">
        <v>5.2843</v>
      </c>
      <c r="J3033" t="s">
        <v>82</v>
      </c>
      <c r="K3033">
        <v>94.715699999999998</v>
      </c>
      <c r="L3033">
        <v>41</v>
      </c>
      <c r="M3033" t="s">
        <v>156</v>
      </c>
      <c r="N3033" t="s">
        <v>69</v>
      </c>
      <c r="O3033" t="s">
        <v>105</v>
      </c>
      <c r="P3033" t="s">
        <v>51</v>
      </c>
      <c r="Q3033" t="s">
        <v>71</v>
      </c>
      <c r="R3033" t="s">
        <v>157</v>
      </c>
      <c r="S3033">
        <v>45</v>
      </c>
      <c r="T3033" t="s">
        <v>88</v>
      </c>
    </row>
    <row r="3034" spans="1:20" x14ac:dyDescent="0.2">
      <c r="A3034" t="s">
        <v>233</v>
      </c>
      <c r="F3034" t="s">
        <v>128</v>
      </c>
      <c r="G3034" t="s">
        <v>129</v>
      </c>
      <c r="H3034" t="s">
        <v>81</v>
      </c>
      <c r="I3034">
        <v>28.525600000000001</v>
      </c>
      <c r="J3034" t="s">
        <v>130</v>
      </c>
      <c r="K3034">
        <v>71.474400000000003</v>
      </c>
      <c r="L3034">
        <v>273</v>
      </c>
      <c r="M3034" t="s">
        <v>156</v>
      </c>
      <c r="N3034" t="s">
        <v>51</v>
      </c>
      <c r="O3034" t="s">
        <v>105</v>
      </c>
      <c r="P3034" t="s">
        <v>51</v>
      </c>
      <c r="Q3034" t="s">
        <v>84</v>
      </c>
      <c r="R3034" t="s">
        <v>234</v>
      </c>
      <c r="S3034">
        <v>17</v>
      </c>
      <c r="T3034" t="s">
        <v>88</v>
      </c>
    </row>
    <row r="3035" spans="1:20" x14ac:dyDescent="0.2">
      <c r="A3035" t="s">
        <v>244</v>
      </c>
      <c r="F3035" t="s">
        <v>66</v>
      </c>
      <c r="G3035" t="s">
        <v>66</v>
      </c>
      <c r="H3035" t="s">
        <v>67</v>
      </c>
      <c r="I3035">
        <v>8.4610000000000003</v>
      </c>
      <c r="J3035" t="s">
        <v>68</v>
      </c>
      <c r="K3035">
        <v>91.539000000000001</v>
      </c>
      <c r="L3035">
        <v>739</v>
      </c>
      <c r="M3035" t="s">
        <v>99</v>
      </c>
      <c r="N3035" t="s">
        <v>51</v>
      </c>
      <c r="O3035" t="s">
        <v>51</v>
      </c>
      <c r="P3035" t="s">
        <v>51</v>
      </c>
      <c r="Q3035" t="s">
        <v>51</v>
      </c>
      <c r="R3035" t="s">
        <v>245</v>
      </c>
      <c r="S3035">
        <v>19</v>
      </c>
      <c r="T3035" t="s">
        <v>88</v>
      </c>
    </row>
    <row r="3036" spans="1:20" x14ac:dyDescent="0.2">
      <c r="A3036" t="s">
        <v>264</v>
      </c>
      <c r="B3036" t="s">
        <v>264</v>
      </c>
      <c r="D3036" t="str">
        <f t="shared" ref="D3036:D3037" si="544">B3036&amp;C3036</f>
        <v>District of Columbia</v>
      </c>
      <c r="E3036" t="e">
        <f>VLOOKUP(D3036,State_Name!B:C,2,FALSE)</f>
        <v>#N/A</v>
      </c>
      <c r="F3036" t="s">
        <v>45</v>
      </c>
      <c r="G3036" t="s">
        <v>46</v>
      </c>
      <c r="H3036" t="s">
        <v>47</v>
      </c>
      <c r="I3036">
        <v>17.192399999999999</v>
      </c>
      <c r="J3036" t="s">
        <v>50</v>
      </c>
      <c r="K3036">
        <v>82.807599999999994</v>
      </c>
      <c r="L3036">
        <v>71</v>
      </c>
      <c r="M3036" t="s">
        <v>99</v>
      </c>
      <c r="N3036" t="s">
        <v>52</v>
      </c>
      <c r="O3036" t="s">
        <v>83</v>
      </c>
      <c r="P3036" t="s">
        <v>51</v>
      </c>
      <c r="Q3036" t="s">
        <v>71</v>
      </c>
      <c r="R3036" t="s">
        <v>265</v>
      </c>
      <c r="S3036">
        <v>11</v>
      </c>
      <c r="T3036" t="s">
        <v>62</v>
      </c>
    </row>
    <row r="3037" spans="1:20" x14ac:dyDescent="0.2">
      <c r="A3037" t="s">
        <v>165</v>
      </c>
      <c r="C3037" t="str">
        <f>VLOOKUP(A3037,State_Name!A:B,2,FALSE)</f>
        <v>RI</v>
      </c>
      <c r="D3037" t="str">
        <f t="shared" si="544"/>
        <v>RI</v>
      </c>
      <c r="E3037" t="str">
        <f>VLOOKUP(D3037,State_Name!B:C,2,FALSE)</f>
        <v>Rhode Island</v>
      </c>
      <c r="F3037" t="s">
        <v>45</v>
      </c>
      <c r="G3037" t="s">
        <v>46</v>
      </c>
      <c r="H3037" t="s">
        <v>47</v>
      </c>
      <c r="I3037">
        <v>52.372599999999998</v>
      </c>
      <c r="J3037" t="s">
        <v>50</v>
      </c>
      <c r="K3037">
        <v>47.627400000000002</v>
      </c>
      <c r="L3037">
        <v>127</v>
      </c>
      <c r="M3037" t="s">
        <v>51</v>
      </c>
      <c r="N3037" t="s">
        <v>69</v>
      </c>
      <c r="O3037" t="s">
        <v>51</v>
      </c>
      <c r="P3037" t="s">
        <v>106</v>
      </c>
      <c r="Q3037" t="s">
        <v>51</v>
      </c>
      <c r="R3037" t="s">
        <v>167</v>
      </c>
      <c r="S3037">
        <v>44</v>
      </c>
      <c r="T3037" t="s">
        <v>88</v>
      </c>
    </row>
    <row r="3038" spans="1:20" x14ac:dyDescent="0.2">
      <c r="A3038" t="s">
        <v>284</v>
      </c>
      <c r="F3038" t="s">
        <v>66</v>
      </c>
      <c r="G3038" t="s">
        <v>66</v>
      </c>
      <c r="H3038" t="s">
        <v>67</v>
      </c>
      <c r="I3038">
        <v>20.5519</v>
      </c>
      <c r="J3038" t="s">
        <v>68</v>
      </c>
      <c r="K3038">
        <v>79.448099999999997</v>
      </c>
      <c r="L3038">
        <v>1750</v>
      </c>
      <c r="M3038" t="s">
        <v>156</v>
      </c>
      <c r="N3038" t="s">
        <v>51</v>
      </c>
      <c r="O3038" t="s">
        <v>51</v>
      </c>
      <c r="P3038" t="s">
        <v>51</v>
      </c>
      <c r="Q3038" t="s">
        <v>51</v>
      </c>
      <c r="R3038" t="s">
        <v>285</v>
      </c>
      <c r="S3038">
        <v>107</v>
      </c>
      <c r="T3038" t="s">
        <v>62</v>
      </c>
    </row>
    <row r="3039" spans="1:20" x14ac:dyDescent="0.2">
      <c r="A3039" t="s">
        <v>104</v>
      </c>
      <c r="F3039" t="s">
        <v>128</v>
      </c>
      <c r="G3039" t="s">
        <v>129</v>
      </c>
      <c r="H3039" t="s">
        <v>81</v>
      </c>
      <c r="I3039">
        <v>11.448700000000001</v>
      </c>
      <c r="J3039" t="s">
        <v>130</v>
      </c>
      <c r="K3039">
        <v>88.551299999999998</v>
      </c>
      <c r="L3039">
        <v>1210</v>
      </c>
      <c r="M3039" t="s">
        <v>51</v>
      </c>
      <c r="N3039" t="s">
        <v>51</v>
      </c>
      <c r="O3039" t="s">
        <v>70</v>
      </c>
      <c r="P3039" t="s">
        <v>120</v>
      </c>
      <c r="Q3039" t="s">
        <v>51</v>
      </c>
      <c r="R3039" t="s">
        <v>107</v>
      </c>
      <c r="S3039">
        <v>35</v>
      </c>
      <c r="T3039" t="s">
        <v>88</v>
      </c>
    </row>
    <row r="3040" spans="1:20" x14ac:dyDescent="0.2">
      <c r="A3040" t="s">
        <v>160</v>
      </c>
      <c r="F3040" t="s">
        <v>79</v>
      </c>
      <c r="G3040" t="s">
        <v>80</v>
      </c>
      <c r="H3040" t="s">
        <v>81</v>
      </c>
      <c r="I3040">
        <v>45.021599999999999</v>
      </c>
      <c r="J3040" t="s">
        <v>82</v>
      </c>
      <c r="K3040">
        <v>54.978400000000001</v>
      </c>
      <c r="L3040">
        <v>74</v>
      </c>
      <c r="M3040" t="s">
        <v>156</v>
      </c>
      <c r="N3040" t="s">
        <v>51</v>
      </c>
      <c r="O3040" t="s">
        <v>53</v>
      </c>
      <c r="P3040" t="s">
        <v>51</v>
      </c>
      <c r="Q3040" t="s">
        <v>115</v>
      </c>
      <c r="R3040" t="s">
        <v>162</v>
      </c>
      <c r="S3040">
        <v>15</v>
      </c>
      <c r="T3040" t="s">
        <v>88</v>
      </c>
    </row>
    <row r="3041" spans="1:20" x14ac:dyDescent="0.2">
      <c r="A3041" t="s">
        <v>290</v>
      </c>
      <c r="F3041" t="s">
        <v>45</v>
      </c>
      <c r="G3041" t="s">
        <v>46</v>
      </c>
      <c r="H3041" t="s">
        <v>47</v>
      </c>
      <c r="I3041">
        <v>44.740499999999997</v>
      </c>
      <c r="J3041" t="s">
        <v>50</v>
      </c>
      <c r="K3041">
        <v>55.259500000000003</v>
      </c>
      <c r="L3041">
        <v>30</v>
      </c>
      <c r="M3041" t="s">
        <v>156</v>
      </c>
      <c r="N3041" t="s">
        <v>51</v>
      </c>
      <c r="O3041" t="s">
        <v>53</v>
      </c>
      <c r="P3041" t="s">
        <v>161</v>
      </c>
      <c r="Q3041" t="s">
        <v>51</v>
      </c>
      <c r="R3041" t="s">
        <v>291</v>
      </c>
      <c r="S3041">
        <v>115</v>
      </c>
      <c r="T3041" t="s">
        <v>62</v>
      </c>
    </row>
    <row r="3042" spans="1:20" x14ac:dyDescent="0.2">
      <c r="A3042" t="s">
        <v>78</v>
      </c>
      <c r="C3042" t="str">
        <f>VLOOKUP(A3042,State_Name!A:B,2,FALSE)</f>
        <v>NH</v>
      </c>
      <c r="D3042" t="str">
        <f t="shared" ref="D3042:D3045" si="545">B3042&amp;C3042</f>
        <v>NH</v>
      </c>
      <c r="E3042" t="str">
        <f>VLOOKUP(D3042,State_Name!B:C,2,FALSE)</f>
        <v>New Hampshire</v>
      </c>
      <c r="F3042" t="s">
        <v>45</v>
      </c>
      <c r="G3042" t="s">
        <v>46</v>
      </c>
      <c r="H3042" t="s">
        <v>47</v>
      </c>
      <c r="I3042">
        <v>28.393999999999998</v>
      </c>
      <c r="J3042" t="s">
        <v>50</v>
      </c>
      <c r="K3042">
        <v>71.605999999999995</v>
      </c>
      <c r="L3042">
        <v>2225</v>
      </c>
      <c r="M3042" t="s">
        <v>51</v>
      </c>
      <c r="N3042" t="s">
        <v>69</v>
      </c>
      <c r="O3042" t="s">
        <v>83</v>
      </c>
      <c r="P3042" t="s">
        <v>51</v>
      </c>
      <c r="Q3042" t="s">
        <v>51</v>
      </c>
      <c r="R3042" t="s">
        <v>85</v>
      </c>
      <c r="S3042">
        <v>33</v>
      </c>
      <c r="T3042" t="s">
        <v>88</v>
      </c>
    </row>
    <row r="3043" spans="1:20" x14ac:dyDescent="0.2">
      <c r="A3043" t="s">
        <v>104</v>
      </c>
      <c r="C3043" t="str">
        <f>VLOOKUP(A3043,State_Name!A:B,2,FALSE)</f>
        <v>NM</v>
      </c>
      <c r="D3043" t="str">
        <f t="shared" si="545"/>
        <v>NM</v>
      </c>
      <c r="E3043" t="str">
        <f>VLOOKUP(D3043,State_Name!B:C,2,FALSE)</f>
        <v>New Mexico</v>
      </c>
      <c r="F3043" t="s">
        <v>140</v>
      </c>
      <c r="G3043" t="s">
        <v>141</v>
      </c>
      <c r="H3043" t="s">
        <v>81</v>
      </c>
      <c r="I3043">
        <v>17.3733</v>
      </c>
      <c r="J3043" t="s">
        <v>142</v>
      </c>
      <c r="K3043">
        <v>82.6267</v>
      </c>
      <c r="L3043">
        <v>49</v>
      </c>
      <c r="M3043" t="s">
        <v>156</v>
      </c>
      <c r="N3043" t="s">
        <v>69</v>
      </c>
      <c r="O3043" t="s">
        <v>51</v>
      </c>
      <c r="P3043" t="s">
        <v>51</v>
      </c>
      <c r="Q3043" t="s">
        <v>115</v>
      </c>
      <c r="R3043" t="s">
        <v>107</v>
      </c>
      <c r="S3043">
        <v>35</v>
      </c>
      <c r="T3043" t="s">
        <v>88</v>
      </c>
    </row>
    <row r="3044" spans="1:20" x14ac:dyDescent="0.2">
      <c r="A3044" t="s">
        <v>65</v>
      </c>
      <c r="B3044" t="str">
        <f>RIGHT(A3044,2)</f>
        <v>TX</v>
      </c>
      <c r="D3044" t="str">
        <f t="shared" si="545"/>
        <v>TX</v>
      </c>
      <c r="E3044" t="str">
        <f>VLOOKUP(D3044,State_Name!B:C,2,FALSE)</f>
        <v>Texas</v>
      </c>
      <c r="F3044" t="s">
        <v>66</v>
      </c>
      <c r="G3044" t="s">
        <v>66</v>
      </c>
      <c r="H3044" t="s">
        <v>67</v>
      </c>
      <c r="I3044">
        <v>14.7607</v>
      </c>
      <c r="J3044" t="s">
        <v>68</v>
      </c>
      <c r="K3044">
        <v>85.2393</v>
      </c>
      <c r="L3044">
        <v>132</v>
      </c>
      <c r="M3044" t="s">
        <v>51</v>
      </c>
      <c r="N3044" t="s">
        <v>52</v>
      </c>
      <c r="O3044" t="s">
        <v>70</v>
      </c>
      <c r="P3044" t="s">
        <v>51</v>
      </c>
      <c r="Q3044" t="s">
        <v>51</v>
      </c>
      <c r="R3044" t="s">
        <v>72</v>
      </c>
      <c r="S3044">
        <v>128</v>
      </c>
      <c r="T3044" t="s">
        <v>62</v>
      </c>
    </row>
    <row r="3045" spans="1:20" x14ac:dyDescent="0.2">
      <c r="A3045" t="s">
        <v>78</v>
      </c>
      <c r="C3045" t="str">
        <f>VLOOKUP(A3045,State_Name!A:B,2,FALSE)</f>
        <v>NH</v>
      </c>
      <c r="D3045" t="str">
        <f t="shared" si="545"/>
        <v>NH</v>
      </c>
      <c r="E3045" t="str">
        <f>VLOOKUP(D3045,State_Name!B:C,2,FALSE)</f>
        <v>New Hampshire</v>
      </c>
      <c r="F3045" t="s">
        <v>45</v>
      </c>
      <c r="G3045" t="s">
        <v>46</v>
      </c>
      <c r="H3045" t="s">
        <v>47</v>
      </c>
      <c r="I3045">
        <v>70.572900000000004</v>
      </c>
      <c r="J3045" t="s">
        <v>50</v>
      </c>
      <c r="K3045">
        <v>29.427099999999999</v>
      </c>
      <c r="L3045">
        <v>145</v>
      </c>
      <c r="M3045" t="s">
        <v>156</v>
      </c>
      <c r="N3045" t="s">
        <v>69</v>
      </c>
      <c r="O3045" t="s">
        <v>105</v>
      </c>
      <c r="P3045" t="s">
        <v>161</v>
      </c>
      <c r="Q3045" t="s">
        <v>51</v>
      </c>
      <c r="R3045" t="s">
        <v>85</v>
      </c>
      <c r="S3045">
        <v>33</v>
      </c>
      <c r="T3045" t="s">
        <v>88</v>
      </c>
    </row>
    <row r="3046" spans="1:20" hidden="1" x14ac:dyDescent="0.2">
      <c r="A3046" t="s">
        <v>255</v>
      </c>
      <c r="F3046" t="s">
        <v>128</v>
      </c>
      <c r="G3046" t="s">
        <v>129</v>
      </c>
      <c r="H3046" t="s">
        <v>81</v>
      </c>
      <c r="I3046">
        <v>14.902200000000001</v>
      </c>
      <c r="J3046" t="s">
        <v>130</v>
      </c>
      <c r="K3046">
        <v>85.097800000000007</v>
      </c>
      <c r="L3046">
        <v>65</v>
      </c>
      <c r="M3046" t="s">
        <v>156</v>
      </c>
      <c r="N3046" t="s">
        <v>166</v>
      </c>
      <c r="O3046" t="s">
        <v>70</v>
      </c>
      <c r="P3046" t="s">
        <v>51</v>
      </c>
      <c r="Q3046" t="s">
        <v>71</v>
      </c>
      <c r="S3046">
        <v>59</v>
      </c>
      <c r="T3046" t="s">
        <v>256</v>
      </c>
    </row>
    <row r="3047" spans="1:20" x14ac:dyDescent="0.2">
      <c r="A3047" t="s">
        <v>290</v>
      </c>
      <c r="F3047" t="s">
        <v>140</v>
      </c>
      <c r="G3047" t="s">
        <v>141</v>
      </c>
      <c r="H3047" t="s">
        <v>81</v>
      </c>
      <c r="I3047">
        <v>6.8362999999999996</v>
      </c>
      <c r="J3047" t="s">
        <v>142</v>
      </c>
      <c r="K3047">
        <v>93.163700000000006</v>
      </c>
      <c r="L3047">
        <v>30</v>
      </c>
      <c r="M3047" t="s">
        <v>156</v>
      </c>
      <c r="N3047" t="s">
        <v>51</v>
      </c>
      <c r="O3047" t="s">
        <v>70</v>
      </c>
      <c r="P3047" t="s">
        <v>106</v>
      </c>
      <c r="Q3047" t="s">
        <v>51</v>
      </c>
      <c r="R3047" t="s">
        <v>291</v>
      </c>
      <c r="S3047">
        <v>115</v>
      </c>
      <c r="T3047" t="s">
        <v>62</v>
      </c>
    </row>
    <row r="3048" spans="1:20" x14ac:dyDescent="0.2">
      <c r="A3048" t="s">
        <v>179</v>
      </c>
      <c r="B3048" t="str">
        <f>RIGHT(A3048,2)</f>
        <v>MA</v>
      </c>
      <c r="D3048" t="str">
        <f t="shared" ref="D3048:D3049" si="546">B3048&amp;C3048</f>
        <v>MA</v>
      </c>
      <c r="E3048" t="str">
        <f>VLOOKUP(D3048,State_Name!B:C,2,FALSE)</f>
        <v>Massachusetts</v>
      </c>
      <c r="F3048" t="s">
        <v>128</v>
      </c>
      <c r="G3048" t="s">
        <v>129</v>
      </c>
      <c r="H3048" t="s">
        <v>81</v>
      </c>
      <c r="I3048">
        <v>12.9498</v>
      </c>
      <c r="J3048" t="s">
        <v>130</v>
      </c>
      <c r="K3048">
        <v>87.050200000000004</v>
      </c>
      <c r="L3048">
        <v>60</v>
      </c>
      <c r="M3048" t="s">
        <v>156</v>
      </c>
      <c r="N3048" t="s">
        <v>52</v>
      </c>
      <c r="O3048" t="s">
        <v>83</v>
      </c>
      <c r="P3048" t="s">
        <v>120</v>
      </c>
      <c r="Q3048" t="s">
        <v>51</v>
      </c>
      <c r="R3048" t="s">
        <v>180</v>
      </c>
      <c r="S3048">
        <v>114</v>
      </c>
      <c r="T3048" t="s">
        <v>62</v>
      </c>
    </row>
    <row r="3049" spans="1:20" x14ac:dyDescent="0.2">
      <c r="A3049" t="s">
        <v>146</v>
      </c>
      <c r="C3049" t="str">
        <f>VLOOKUP(A3049,State_Name!A:B,2,FALSE)</f>
        <v>AR</v>
      </c>
      <c r="D3049" t="str">
        <f t="shared" si="546"/>
        <v>AR</v>
      </c>
      <c r="E3049" t="str">
        <f>VLOOKUP(D3049,State_Name!B:C,2,FALSE)</f>
        <v>Arkansas</v>
      </c>
      <c r="F3049" t="s">
        <v>79</v>
      </c>
      <c r="G3049" t="s">
        <v>80</v>
      </c>
      <c r="H3049" t="s">
        <v>81</v>
      </c>
      <c r="I3049">
        <v>20.164200000000001</v>
      </c>
      <c r="J3049" t="s">
        <v>82</v>
      </c>
      <c r="K3049">
        <v>79.835800000000006</v>
      </c>
      <c r="L3049">
        <v>303</v>
      </c>
      <c r="M3049" t="s">
        <v>51</v>
      </c>
      <c r="N3049" t="s">
        <v>69</v>
      </c>
      <c r="O3049" t="s">
        <v>70</v>
      </c>
      <c r="P3049" t="s">
        <v>51</v>
      </c>
      <c r="Q3049" t="s">
        <v>51</v>
      </c>
      <c r="R3049" t="s">
        <v>147</v>
      </c>
      <c r="S3049">
        <v>5</v>
      </c>
      <c r="T3049" t="s">
        <v>88</v>
      </c>
    </row>
    <row r="3050" spans="1:20" x14ac:dyDescent="0.2">
      <c r="A3050" t="s">
        <v>152</v>
      </c>
      <c r="F3050" t="s">
        <v>140</v>
      </c>
      <c r="G3050" t="s">
        <v>141</v>
      </c>
      <c r="H3050" t="s">
        <v>81</v>
      </c>
      <c r="I3050">
        <v>3.3319999999999999</v>
      </c>
      <c r="J3050" t="s">
        <v>142</v>
      </c>
      <c r="K3050">
        <v>96.668000000000006</v>
      </c>
      <c r="L3050">
        <v>170</v>
      </c>
      <c r="M3050" t="s">
        <v>99</v>
      </c>
      <c r="N3050" t="s">
        <v>51</v>
      </c>
      <c r="O3050" t="s">
        <v>53</v>
      </c>
      <c r="P3050" t="s">
        <v>51</v>
      </c>
      <c r="Q3050" t="s">
        <v>51</v>
      </c>
      <c r="R3050" t="s">
        <v>153</v>
      </c>
      <c r="S3050">
        <v>21</v>
      </c>
      <c r="T3050" t="s">
        <v>88</v>
      </c>
    </row>
    <row r="3051" spans="1:20" x14ac:dyDescent="0.2">
      <c r="A3051" t="s">
        <v>179</v>
      </c>
      <c r="F3051" t="s">
        <v>66</v>
      </c>
      <c r="G3051" t="s">
        <v>66</v>
      </c>
      <c r="H3051" t="s">
        <v>67</v>
      </c>
      <c r="I3051">
        <v>3.5674999999999999</v>
      </c>
      <c r="J3051" t="s">
        <v>68</v>
      </c>
      <c r="K3051">
        <v>96.432500000000005</v>
      </c>
      <c r="L3051">
        <v>55</v>
      </c>
      <c r="M3051" t="s">
        <v>156</v>
      </c>
      <c r="N3051" t="s">
        <v>51</v>
      </c>
      <c r="O3051" t="s">
        <v>53</v>
      </c>
      <c r="P3051" t="s">
        <v>51</v>
      </c>
      <c r="Q3051" t="s">
        <v>84</v>
      </c>
      <c r="R3051" t="s">
        <v>180</v>
      </c>
      <c r="S3051">
        <v>114</v>
      </c>
      <c r="T3051" t="s">
        <v>62</v>
      </c>
    </row>
    <row r="3052" spans="1:20" x14ac:dyDescent="0.2">
      <c r="A3052" t="s">
        <v>111</v>
      </c>
      <c r="B3052" t="str">
        <f>RIGHT(A3052,2)</f>
        <v>TX</v>
      </c>
      <c r="D3052" t="str">
        <f t="shared" ref="D3052:D3053" si="547">B3052&amp;C3052</f>
        <v>TX</v>
      </c>
      <c r="E3052" t="str">
        <f>VLOOKUP(D3052,State_Name!B:C,2,FALSE)</f>
        <v>Texas</v>
      </c>
      <c r="F3052" t="s">
        <v>128</v>
      </c>
      <c r="G3052" t="s">
        <v>129</v>
      </c>
      <c r="H3052" t="s">
        <v>81</v>
      </c>
      <c r="I3052">
        <v>21.3597</v>
      </c>
      <c r="J3052" t="s">
        <v>130</v>
      </c>
      <c r="K3052">
        <v>78.640299999999996</v>
      </c>
      <c r="L3052">
        <v>73</v>
      </c>
      <c r="M3052" t="s">
        <v>156</v>
      </c>
      <c r="N3052" t="s">
        <v>52</v>
      </c>
      <c r="O3052" t="s">
        <v>70</v>
      </c>
      <c r="P3052" t="s">
        <v>120</v>
      </c>
      <c r="Q3052" t="s">
        <v>51</v>
      </c>
      <c r="R3052" t="s">
        <v>112</v>
      </c>
      <c r="S3052">
        <v>127</v>
      </c>
      <c r="T3052" t="s">
        <v>62</v>
      </c>
    </row>
    <row r="3053" spans="1:20" x14ac:dyDescent="0.2">
      <c r="A3053" t="s">
        <v>236</v>
      </c>
      <c r="C3053" t="str">
        <f>VLOOKUP(A3053,State_Name!A:B,2,FALSE)</f>
        <v>FL</v>
      </c>
      <c r="D3053" t="str">
        <f t="shared" si="547"/>
        <v>FL</v>
      </c>
      <c r="E3053" t="str">
        <f>VLOOKUP(D3053,State_Name!B:C,2,FALSE)</f>
        <v>Florida</v>
      </c>
      <c r="F3053" t="s">
        <v>140</v>
      </c>
      <c r="G3053" t="s">
        <v>141</v>
      </c>
      <c r="H3053" t="s">
        <v>81</v>
      </c>
      <c r="I3053">
        <v>6.0945999999999998</v>
      </c>
      <c r="J3053" t="s">
        <v>142</v>
      </c>
      <c r="K3053">
        <v>93.9054</v>
      </c>
      <c r="L3053">
        <v>104</v>
      </c>
      <c r="M3053" t="s">
        <v>51</v>
      </c>
      <c r="N3053" t="s">
        <v>52</v>
      </c>
      <c r="O3053" t="s">
        <v>105</v>
      </c>
      <c r="P3053" t="s">
        <v>51</v>
      </c>
      <c r="Q3053" t="s">
        <v>84</v>
      </c>
      <c r="R3053" t="s">
        <v>238</v>
      </c>
      <c r="S3053">
        <v>12</v>
      </c>
      <c r="T3053" t="s">
        <v>88</v>
      </c>
    </row>
    <row r="3054" spans="1:20" x14ac:dyDescent="0.2">
      <c r="A3054" t="s">
        <v>134</v>
      </c>
      <c r="F3054" t="s">
        <v>45</v>
      </c>
      <c r="G3054" t="s">
        <v>46</v>
      </c>
      <c r="H3054" t="s">
        <v>47</v>
      </c>
      <c r="I3054">
        <v>41.035699999999999</v>
      </c>
      <c r="J3054" t="s">
        <v>50</v>
      </c>
      <c r="K3054">
        <v>58.964300000000001</v>
      </c>
      <c r="L3054">
        <v>44</v>
      </c>
      <c r="M3054" t="s">
        <v>156</v>
      </c>
      <c r="N3054" t="s">
        <v>51</v>
      </c>
      <c r="O3054" t="s">
        <v>83</v>
      </c>
      <c r="P3054" t="s">
        <v>51</v>
      </c>
      <c r="Q3054" t="s">
        <v>115</v>
      </c>
      <c r="R3054" t="s">
        <v>136</v>
      </c>
      <c r="S3054">
        <v>104</v>
      </c>
      <c r="T3054" t="s">
        <v>62</v>
      </c>
    </row>
    <row r="3055" spans="1:20" hidden="1" x14ac:dyDescent="0.2">
      <c r="A3055" t="s">
        <v>255</v>
      </c>
      <c r="F3055" t="s">
        <v>79</v>
      </c>
      <c r="G3055" t="s">
        <v>80</v>
      </c>
      <c r="H3055" t="s">
        <v>81</v>
      </c>
      <c r="I3055">
        <v>9.8217999999999996</v>
      </c>
      <c r="J3055" t="s">
        <v>82</v>
      </c>
      <c r="K3055">
        <v>90.178200000000004</v>
      </c>
      <c r="L3055">
        <v>763</v>
      </c>
      <c r="M3055" t="s">
        <v>99</v>
      </c>
      <c r="N3055" t="s">
        <v>69</v>
      </c>
      <c r="O3055" t="s">
        <v>70</v>
      </c>
      <c r="P3055" t="s">
        <v>51</v>
      </c>
      <c r="Q3055" t="s">
        <v>51</v>
      </c>
      <c r="S3055">
        <v>59</v>
      </c>
      <c r="T3055" t="s">
        <v>256</v>
      </c>
    </row>
    <row r="3056" spans="1:20" x14ac:dyDescent="0.2">
      <c r="A3056" t="s">
        <v>314</v>
      </c>
      <c r="F3056" t="s">
        <v>79</v>
      </c>
      <c r="G3056" t="s">
        <v>80</v>
      </c>
      <c r="H3056" t="s">
        <v>81</v>
      </c>
      <c r="I3056">
        <v>28.342199999999998</v>
      </c>
      <c r="J3056" t="s">
        <v>82</v>
      </c>
      <c r="K3056">
        <v>71.657799999999995</v>
      </c>
      <c r="L3056">
        <v>153</v>
      </c>
      <c r="M3056" t="s">
        <v>156</v>
      </c>
      <c r="N3056" t="s">
        <v>51</v>
      </c>
      <c r="O3056" t="s">
        <v>53</v>
      </c>
      <c r="P3056" t="s">
        <v>120</v>
      </c>
      <c r="Q3056" t="s">
        <v>51</v>
      </c>
      <c r="R3056" t="s">
        <v>315</v>
      </c>
      <c r="S3056">
        <v>40</v>
      </c>
      <c r="T3056" t="s">
        <v>88</v>
      </c>
    </row>
    <row r="3057" spans="1:20" x14ac:dyDescent="0.2">
      <c r="A3057" t="s">
        <v>191</v>
      </c>
      <c r="F3057" t="s">
        <v>79</v>
      </c>
      <c r="G3057" t="s">
        <v>80</v>
      </c>
      <c r="H3057" t="s">
        <v>81</v>
      </c>
      <c r="I3057">
        <v>4.8983999999999996</v>
      </c>
      <c r="J3057" t="s">
        <v>82</v>
      </c>
      <c r="K3057">
        <v>95.101600000000005</v>
      </c>
      <c r="L3057">
        <v>412</v>
      </c>
      <c r="M3057" t="s">
        <v>99</v>
      </c>
      <c r="N3057" t="s">
        <v>51</v>
      </c>
      <c r="O3057" t="s">
        <v>105</v>
      </c>
      <c r="P3057" t="s">
        <v>120</v>
      </c>
      <c r="Q3057" t="s">
        <v>51</v>
      </c>
      <c r="R3057" t="s">
        <v>192</v>
      </c>
      <c r="S3057">
        <v>42</v>
      </c>
      <c r="T3057" t="s">
        <v>88</v>
      </c>
    </row>
    <row r="3058" spans="1:20" x14ac:dyDescent="0.2">
      <c r="A3058" t="s">
        <v>290</v>
      </c>
      <c r="B3058" t="str">
        <f>RIGHT(A3058,2)</f>
        <v>MI</v>
      </c>
      <c r="D3058" t="str">
        <f>B3058&amp;C3058</f>
        <v>MI</v>
      </c>
      <c r="E3058" t="str">
        <f>VLOOKUP(D3058,State_Name!B:C,2,FALSE)</f>
        <v>Michigan</v>
      </c>
      <c r="F3058" t="s">
        <v>66</v>
      </c>
      <c r="G3058" t="s">
        <v>66</v>
      </c>
      <c r="H3058" t="s">
        <v>67</v>
      </c>
      <c r="I3058">
        <v>23.166399999999999</v>
      </c>
      <c r="J3058" t="s">
        <v>68</v>
      </c>
      <c r="K3058">
        <v>76.833600000000004</v>
      </c>
      <c r="L3058">
        <v>34</v>
      </c>
      <c r="M3058" t="s">
        <v>99</v>
      </c>
      <c r="N3058" t="s">
        <v>52</v>
      </c>
      <c r="O3058" t="s">
        <v>51</v>
      </c>
      <c r="P3058" t="s">
        <v>106</v>
      </c>
      <c r="Q3058" t="s">
        <v>51</v>
      </c>
      <c r="R3058" t="s">
        <v>291</v>
      </c>
      <c r="S3058">
        <v>115</v>
      </c>
      <c r="T3058" t="s">
        <v>62</v>
      </c>
    </row>
    <row r="3059" spans="1:20" hidden="1" x14ac:dyDescent="0.2">
      <c r="A3059" t="s">
        <v>281</v>
      </c>
      <c r="F3059" t="s">
        <v>79</v>
      </c>
      <c r="G3059" t="s">
        <v>80</v>
      </c>
      <c r="H3059" t="s">
        <v>81</v>
      </c>
      <c r="I3059">
        <v>8.3102999999999998</v>
      </c>
      <c r="J3059" t="s">
        <v>82</v>
      </c>
      <c r="K3059">
        <v>91.689700000000002</v>
      </c>
      <c r="L3059">
        <v>38</v>
      </c>
      <c r="M3059" t="s">
        <v>99</v>
      </c>
      <c r="N3059" t="s">
        <v>198</v>
      </c>
      <c r="O3059" t="s">
        <v>70</v>
      </c>
      <c r="P3059" t="s">
        <v>120</v>
      </c>
      <c r="Q3059" t="s">
        <v>51</v>
      </c>
      <c r="R3059" t="s">
        <v>282</v>
      </c>
      <c r="S3059">
        <v>66</v>
      </c>
      <c r="T3059" t="s">
        <v>96</v>
      </c>
    </row>
    <row r="3060" spans="1:20" x14ac:dyDescent="0.2">
      <c r="A3060" t="s">
        <v>127</v>
      </c>
      <c r="C3060" t="str">
        <f>VLOOKUP(A3060,State_Name!A:B,2,FALSE)</f>
        <v>ME</v>
      </c>
      <c r="D3060" t="str">
        <f t="shared" ref="D3060:D3062" si="548">B3060&amp;C3060</f>
        <v>ME</v>
      </c>
      <c r="E3060" t="str">
        <f>VLOOKUP(D3060,State_Name!B:C,2,FALSE)</f>
        <v>Maine</v>
      </c>
      <c r="F3060" t="s">
        <v>66</v>
      </c>
      <c r="G3060" t="s">
        <v>66</v>
      </c>
      <c r="H3060" t="s">
        <v>67</v>
      </c>
      <c r="I3060">
        <v>2.6951999999999998</v>
      </c>
      <c r="J3060" t="s">
        <v>68</v>
      </c>
      <c r="K3060">
        <v>97.3048</v>
      </c>
      <c r="L3060">
        <v>31</v>
      </c>
      <c r="M3060" t="s">
        <v>99</v>
      </c>
      <c r="N3060" t="s">
        <v>52</v>
      </c>
      <c r="O3060" t="s">
        <v>53</v>
      </c>
      <c r="P3060" t="s">
        <v>120</v>
      </c>
      <c r="Q3060" t="s">
        <v>51</v>
      </c>
      <c r="R3060" t="s">
        <v>131</v>
      </c>
      <c r="S3060">
        <v>23</v>
      </c>
      <c r="T3060" t="s">
        <v>88</v>
      </c>
    </row>
    <row r="3061" spans="1:20" x14ac:dyDescent="0.2">
      <c r="A3061" t="s">
        <v>314</v>
      </c>
      <c r="C3061" t="str">
        <f>VLOOKUP(A3061,State_Name!A:B,2,FALSE)</f>
        <v>OK</v>
      </c>
      <c r="D3061" t="str">
        <f t="shared" si="548"/>
        <v>OK</v>
      </c>
      <c r="E3061" t="str">
        <f>VLOOKUP(D3061,State_Name!B:C,2,FALSE)</f>
        <v>Oklahoma</v>
      </c>
      <c r="F3061" t="s">
        <v>128</v>
      </c>
      <c r="G3061" t="s">
        <v>129</v>
      </c>
      <c r="H3061" t="s">
        <v>81</v>
      </c>
      <c r="I3061">
        <v>21.848700000000001</v>
      </c>
      <c r="J3061" t="s">
        <v>130</v>
      </c>
      <c r="K3061">
        <v>78.151300000000006</v>
      </c>
      <c r="L3061">
        <v>34</v>
      </c>
      <c r="M3061" t="s">
        <v>51</v>
      </c>
      <c r="N3061" t="s">
        <v>266</v>
      </c>
      <c r="O3061" t="s">
        <v>53</v>
      </c>
      <c r="P3061" t="s">
        <v>120</v>
      </c>
      <c r="Q3061" t="s">
        <v>51</v>
      </c>
      <c r="R3061" t="s">
        <v>315</v>
      </c>
      <c r="S3061">
        <v>40</v>
      </c>
      <c r="T3061" t="s">
        <v>88</v>
      </c>
    </row>
    <row r="3062" spans="1:20" x14ac:dyDescent="0.2">
      <c r="A3062" t="s">
        <v>233</v>
      </c>
      <c r="C3062" t="str">
        <f>VLOOKUP(A3062,State_Name!A:B,2,FALSE)</f>
        <v>IL</v>
      </c>
      <c r="D3062" t="str">
        <f t="shared" si="548"/>
        <v>IL</v>
      </c>
      <c r="E3062" t="str">
        <f>VLOOKUP(D3062,State_Name!B:C,2,FALSE)</f>
        <v>Illinois</v>
      </c>
      <c r="F3062" t="s">
        <v>128</v>
      </c>
      <c r="G3062" t="s">
        <v>129</v>
      </c>
      <c r="H3062" t="s">
        <v>81</v>
      </c>
      <c r="I3062">
        <v>23.312100000000001</v>
      </c>
      <c r="J3062" t="s">
        <v>130</v>
      </c>
      <c r="K3062">
        <v>76.687899999999999</v>
      </c>
      <c r="L3062">
        <v>32</v>
      </c>
      <c r="M3062" t="s">
        <v>51</v>
      </c>
      <c r="N3062" t="s">
        <v>69</v>
      </c>
      <c r="O3062" t="s">
        <v>51</v>
      </c>
      <c r="P3062" t="s">
        <v>237</v>
      </c>
      <c r="Q3062" t="s">
        <v>51</v>
      </c>
      <c r="R3062" t="s">
        <v>234</v>
      </c>
      <c r="S3062">
        <v>17</v>
      </c>
      <c r="T3062" t="s">
        <v>88</v>
      </c>
    </row>
    <row r="3063" spans="1:20" x14ac:dyDescent="0.2">
      <c r="A3063" t="s">
        <v>104</v>
      </c>
      <c r="F3063" t="s">
        <v>140</v>
      </c>
      <c r="G3063" t="s">
        <v>141</v>
      </c>
      <c r="H3063" t="s">
        <v>81</v>
      </c>
      <c r="I3063">
        <v>1.0327</v>
      </c>
      <c r="J3063" t="s">
        <v>142</v>
      </c>
      <c r="K3063">
        <v>98.967299999999994</v>
      </c>
      <c r="L3063">
        <v>2301</v>
      </c>
      <c r="M3063" t="s">
        <v>51</v>
      </c>
      <c r="N3063" t="s">
        <v>51</v>
      </c>
      <c r="O3063" t="s">
        <v>51</v>
      </c>
      <c r="P3063" t="s">
        <v>51</v>
      </c>
      <c r="Q3063" t="s">
        <v>71</v>
      </c>
      <c r="R3063" t="s">
        <v>107</v>
      </c>
      <c r="S3063">
        <v>35</v>
      </c>
      <c r="T3063" t="s">
        <v>88</v>
      </c>
    </row>
    <row r="3064" spans="1:20" hidden="1" x14ac:dyDescent="0.2">
      <c r="A3064" t="s">
        <v>255</v>
      </c>
      <c r="F3064" t="s">
        <v>128</v>
      </c>
      <c r="G3064" t="s">
        <v>129</v>
      </c>
      <c r="H3064" t="s">
        <v>81</v>
      </c>
      <c r="I3064">
        <v>41.017600000000002</v>
      </c>
      <c r="J3064" t="s">
        <v>130</v>
      </c>
      <c r="K3064">
        <v>58.982399999999998</v>
      </c>
      <c r="L3064">
        <v>38</v>
      </c>
      <c r="M3064" t="s">
        <v>51</v>
      </c>
      <c r="N3064" t="s">
        <v>69</v>
      </c>
      <c r="O3064" t="s">
        <v>105</v>
      </c>
      <c r="P3064" t="s">
        <v>237</v>
      </c>
      <c r="Q3064" t="s">
        <v>51</v>
      </c>
      <c r="S3064">
        <v>59</v>
      </c>
      <c r="T3064" t="s">
        <v>256</v>
      </c>
    </row>
    <row r="3065" spans="1:20" x14ac:dyDescent="0.2">
      <c r="A3065" t="s">
        <v>269</v>
      </c>
      <c r="B3065" t="str">
        <f>RIGHT(A3065,2)</f>
        <v>PA</v>
      </c>
      <c r="D3065" t="str">
        <f>B3065&amp;C3065</f>
        <v>PA</v>
      </c>
      <c r="E3065" t="str">
        <f>VLOOKUP(D3065,State_Name!B:C,2,FALSE)</f>
        <v>Pennsylvania</v>
      </c>
      <c r="F3065" t="s">
        <v>140</v>
      </c>
      <c r="G3065" t="s">
        <v>141</v>
      </c>
      <c r="H3065" t="s">
        <v>81</v>
      </c>
      <c r="I3065">
        <v>10.095800000000001</v>
      </c>
      <c r="J3065" t="s">
        <v>142</v>
      </c>
      <c r="K3065">
        <v>89.904200000000003</v>
      </c>
      <c r="L3065">
        <v>32</v>
      </c>
      <c r="M3065" t="s">
        <v>156</v>
      </c>
      <c r="N3065" t="s">
        <v>52</v>
      </c>
      <c r="O3065" t="s">
        <v>53</v>
      </c>
      <c r="P3065" t="s">
        <v>51</v>
      </c>
      <c r="Q3065" t="s">
        <v>84</v>
      </c>
      <c r="R3065" t="s">
        <v>270</v>
      </c>
      <c r="S3065">
        <v>124</v>
      </c>
      <c r="T3065" t="s">
        <v>62</v>
      </c>
    </row>
    <row r="3066" spans="1:20" x14ac:dyDescent="0.2">
      <c r="A3066" t="s">
        <v>176</v>
      </c>
      <c r="F3066" t="s">
        <v>45</v>
      </c>
      <c r="G3066" t="s">
        <v>46</v>
      </c>
      <c r="H3066" t="s">
        <v>47</v>
      </c>
      <c r="I3066">
        <v>12.5471</v>
      </c>
      <c r="J3066" t="s">
        <v>50</v>
      </c>
      <c r="K3066">
        <v>87.4529</v>
      </c>
      <c r="L3066">
        <v>87</v>
      </c>
      <c r="M3066" t="s">
        <v>99</v>
      </c>
      <c r="N3066" t="s">
        <v>51</v>
      </c>
      <c r="O3066" t="s">
        <v>83</v>
      </c>
      <c r="P3066" t="s">
        <v>51</v>
      </c>
      <c r="Q3066" t="s">
        <v>71</v>
      </c>
      <c r="R3066" t="s">
        <v>177</v>
      </c>
      <c r="S3066">
        <v>110</v>
      </c>
      <c r="T3066" t="s">
        <v>62</v>
      </c>
    </row>
    <row r="3067" spans="1:20" x14ac:dyDescent="0.2">
      <c r="A3067" t="s">
        <v>191</v>
      </c>
      <c r="C3067" t="str">
        <f>VLOOKUP(A3067,State_Name!A:B,2,FALSE)</f>
        <v>PA</v>
      </c>
      <c r="D3067" t="str">
        <f t="shared" ref="D3067:D3068" si="549">B3067&amp;C3067</f>
        <v>PA</v>
      </c>
      <c r="E3067" t="str">
        <f>VLOOKUP(D3067,State_Name!B:C,2,FALSE)</f>
        <v>Pennsylvania</v>
      </c>
      <c r="F3067" t="s">
        <v>45</v>
      </c>
      <c r="G3067" t="s">
        <v>46</v>
      </c>
      <c r="H3067" t="s">
        <v>47</v>
      </c>
      <c r="I3067">
        <v>47.072000000000003</v>
      </c>
      <c r="J3067" t="s">
        <v>50</v>
      </c>
      <c r="K3067">
        <v>52.927999999999997</v>
      </c>
      <c r="L3067">
        <v>104</v>
      </c>
      <c r="M3067" t="s">
        <v>156</v>
      </c>
      <c r="N3067" t="s">
        <v>166</v>
      </c>
      <c r="O3067" t="s">
        <v>51</v>
      </c>
      <c r="P3067" t="s">
        <v>51</v>
      </c>
      <c r="Q3067" t="s">
        <v>51</v>
      </c>
      <c r="R3067" t="s">
        <v>192</v>
      </c>
      <c r="S3067">
        <v>42</v>
      </c>
      <c r="T3067" t="s">
        <v>88</v>
      </c>
    </row>
    <row r="3068" spans="1:20" x14ac:dyDescent="0.2">
      <c r="A3068" t="s">
        <v>290</v>
      </c>
      <c r="B3068" t="str">
        <f>RIGHT(A3068,2)</f>
        <v>MI</v>
      </c>
      <c r="D3068" t="str">
        <f t="shared" si="549"/>
        <v>MI</v>
      </c>
      <c r="E3068" t="str">
        <f>VLOOKUP(D3068,State_Name!B:C,2,FALSE)</f>
        <v>Michigan</v>
      </c>
      <c r="F3068" t="s">
        <v>140</v>
      </c>
      <c r="G3068" t="s">
        <v>141</v>
      </c>
      <c r="H3068" t="s">
        <v>81</v>
      </c>
      <c r="I3068">
        <v>5.5307000000000004</v>
      </c>
      <c r="J3068" t="s">
        <v>142</v>
      </c>
      <c r="K3068">
        <v>94.469300000000004</v>
      </c>
      <c r="L3068">
        <v>62</v>
      </c>
      <c r="M3068" t="s">
        <v>156</v>
      </c>
      <c r="N3068" t="s">
        <v>52</v>
      </c>
      <c r="O3068" t="s">
        <v>105</v>
      </c>
      <c r="P3068" t="s">
        <v>51</v>
      </c>
      <c r="Q3068" t="s">
        <v>71</v>
      </c>
      <c r="R3068" t="s">
        <v>291</v>
      </c>
      <c r="S3068">
        <v>115</v>
      </c>
      <c r="T3068" t="s">
        <v>62</v>
      </c>
    </row>
    <row r="3069" spans="1:20" x14ac:dyDescent="0.2">
      <c r="A3069" t="s">
        <v>296</v>
      </c>
      <c r="F3069" t="s">
        <v>140</v>
      </c>
      <c r="G3069" t="s">
        <v>141</v>
      </c>
      <c r="H3069" t="s">
        <v>81</v>
      </c>
      <c r="I3069">
        <v>2.1530999999999998</v>
      </c>
      <c r="J3069" t="s">
        <v>142</v>
      </c>
      <c r="K3069">
        <v>97.846900000000005</v>
      </c>
      <c r="L3069">
        <v>98</v>
      </c>
      <c r="M3069" t="s">
        <v>156</v>
      </c>
      <c r="N3069" t="s">
        <v>51</v>
      </c>
      <c r="O3069" t="s">
        <v>53</v>
      </c>
      <c r="P3069" t="s">
        <v>51</v>
      </c>
      <c r="Q3069" t="s">
        <v>71</v>
      </c>
      <c r="R3069" t="s">
        <v>297</v>
      </c>
      <c r="S3069">
        <v>111</v>
      </c>
      <c r="T3069" t="s">
        <v>62</v>
      </c>
    </row>
    <row r="3070" spans="1:20" x14ac:dyDescent="0.2">
      <c r="A3070" t="s">
        <v>269</v>
      </c>
      <c r="B3070" t="str">
        <f>RIGHT(A3070,2)</f>
        <v>PA</v>
      </c>
      <c r="D3070" t="str">
        <f t="shared" ref="D3070:D3075" si="550">B3070&amp;C3070</f>
        <v>PA</v>
      </c>
      <c r="E3070" t="str">
        <f>VLOOKUP(D3070,State_Name!B:C,2,FALSE)</f>
        <v>Pennsylvania</v>
      </c>
      <c r="F3070" t="s">
        <v>79</v>
      </c>
      <c r="G3070" t="s">
        <v>80</v>
      </c>
      <c r="H3070" t="s">
        <v>81</v>
      </c>
      <c r="I3070">
        <v>7.3028000000000004</v>
      </c>
      <c r="J3070" t="s">
        <v>82</v>
      </c>
      <c r="K3070">
        <v>92.697199999999995</v>
      </c>
      <c r="L3070">
        <v>73</v>
      </c>
      <c r="M3070" t="s">
        <v>51</v>
      </c>
      <c r="N3070" t="s">
        <v>166</v>
      </c>
      <c r="O3070" t="s">
        <v>51</v>
      </c>
      <c r="P3070" t="s">
        <v>120</v>
      </c>
      <c r="Q3070" t="s">
        <v>51</v>
      </c>
      <c r="R3070" t="s">
        <v>270</v>
      </c>
      <c r="S3070">
        <v>124</v>
      </c>
      <c r="T3070" t="s">
        <v>62</v>
      </c>
    </row>
    <row r="3071" spans="1:20" x14ac:dyDescent="0.2">
      <c r="A3071" t="s">
        <v>299</v>
      </c>
      <c r="C3071" t="str">
        <f>VLOOKUP(A3071,State_Name!A:B,2,FALSE)</f>
        <v>ID</v>
      </c>
      <c r="D3071" t="str">
        <f t="shared" si="550"/>
        <v>ID</v>
      </c>
      <c r="E3071" t="str">
        <f>VLOOKUP(D3071,State_Name!B:C,2,FALSE)</f>
        <v>Idaho</v>
      </c>
      <c r="F3071" t="s">
        <v>66</v>
      </c>
      <c r="G3071" t="s">
        <v>66</v>
      </c>
      <c r="H3071" t="s">
        <v>67</v>
      </c>
      <c r="I3071">
        <v>8.5065000000000008</v>
      </c>
      <c r="J3071" t="s">
        <v>68</v>
      </c>
      <c r="K3071">
        <v>91.493499999999997</v>
      </c>
      <c r="L3071">
        <v>1132</v>
      </c>
      <c r="M3071" t="s">
        <v>51</v>
      </c>
      <c r="N3071" t="s">
        <v>69</v>
      </c>
      <c r="O3071" t="s">
        <v>51</v>
      </c>
      <c r="P3071" t="s">
        <v>51</v>
      </c>
      <c r="Q3071" t="s">
        <v>51</v>
      </c>
      <c r="R3071" t="s">
        <v>300</v>
      </c>
      <c r="S3071">
        <v>16</v>
      </c>
      <c r="T3071" t="s">
        <v>88</v>
      </c>
    </row>
    <row r="3072" spans="1:20" x14ac:dyDescent="0.2">
      <c r="A3072" t="s">
        <v>104</v>
      </c>
      <c r="C3072" t="str">
        <f>VLOOKUP(A3072,State_Name!A:B,2,FALSE)</f>
        <v>NM</v>
      </c>
      <c r="D3072" t="str">
        <f t="shared" si="550"/>
        <v>NM</v>
      </c>
      <c r="E3072" t="str">
        <f>VLOOKUP(D3072,State_Name!B:C,2,FALSE)</f>
        <v>New Mexico</v>
      </c>
      <c r="F3072" t="s">
        <v>128</v>
      </c>
      <c r="G3072" t="s">
        <v>129</v>
      </c>
      <c r="H3072" t="s">
        <v>81</v>
      </c>
      <c r="I3072">
        <v>10.910500000000001</v>
      </c>
      <c r="J3072" t="s">
        <v>130</v>
      </c>
      <c r="K3072">
        <v>89.089500000000001</v>
      </c>
      <c r="L3072">
        <v>577</v>
      </c>
      <c r="M3072" t="s">
        <v>51</v>
      </c>
      <c r="N3072" t="s">
        <v>92</v>
      </c>
      <c r="O3072" t="s">
        <v>83</v>
      </c>
      <c r="P3072" t="s">
        <v>120</v>
      </c>
      <c r="Q3072" t="s">
        <v>51</v>
      </c>
      <c r="R3072" t="s">
        <v>107</v>
      </c>
      <c r="S3072">
        <v>35</v>
      </c>
      <c r="T3072" t="s">
        <v>88</v>
      </c>
    </row>
    <row r="3073" spans="1:20" x14ac:dyDescent="0.2">
      <c r="A3073" t="s">
        <v>191</v>
      </c>
      <c r="C3073" t="str">
        <f>VLOOKUP(A3073,State_Name!A:B,2,FALSE)</f>
        <v>PA</v>
      </c>
      <c r="D3073" t="str">
        <f t="shared" si="550"/>
        <v>PA</v>
      </c>
      <c r="E3073" t="str">
        <f>VLOOKUP(D3073,State_Name!B:C,2,FALSE)</f>
        <v>Pennsylvania</v>
      </c>
      <c r="F3073" t="s">
        <v>45</v>
      </c>
      <c r="G3073" t="s">
        <v>46</v>
      </c>
      <c r="H3073" t="s">
        <v>47</v>
      </c>
      <c r="I3073">
        <v>38.272100000000002</v>
      </c>
      <c r="J3073" t="s">
        <v>50</v>
      </c>
      <c r="K3073">
        <v>61.727899999999998</v>
      </c>
      <c r="L3073">
        <v>80</v>
      </c>
      <c r="M3073" t="s">
        <v>156</v>
      </c>
      <c r="N3073" t="s">
        <v>92</v>
      </c>
      <c r="O3073" t="s">
        <v>70</v>
      </c>
      <c r="P3073" t="s">
        <v>120</v>
      </c>
      <c r="Q3073" t="s">
        <v>51</v>
      </c>
      <c r="R3073" t="s">
        <v>192</v>
      </c>
      <c r="S3073">
        <v>42</v>
      </c>
      <c r="T3073" t="s">
        <v>88</v>
      </c>
    </row>
    <row r="3074" spans="1:20" x14ac:dyDescent="0.2">
      <c r="A3074" t="s">
        <v>227</v>
      </c>
      <c r="B3074" t="str">
        <f>RIGHT(A3074,2)</f>
        <v>NY</v>
      </c>
      <c r="D3074" t="str">
        <f t="shared" si="550"/>
        <v>NY</v>
      </c>
      <c r="E3074" t="str">
        <f>VLOOKUP(D3074,State_Name!B:C,2,FALSE)</f>
        <v>New York</v>
      </c>
      <c r="F3074" t="s">
        <v>79</v>
      </c>
      <c r="G3074" t="s">
        <v>80</v>
      </c>
      <c r="H3074" t="s">
        <v>81</v>
      </c>
      <c r="I3074">
        <v>17.004799999999999</v>
      </c>
      <c r="J3074" t="s">
        <v>82</v>
      </c>
      <c r="K3074">
        <v>82.995199999999997</v>
      </c>
      <c r="L3074">
        <v>45</v>
      </c>
      <c r="M3074" t="s">
        <v>51</v>
      </c>
      <c r="N3074" t="s">
        <v>92</v>
      </c>
      <c r="O3074" t="s">
        <v>53</v>
      </c>
      <c r="P3074" t="s">
        <v>51</v>
      </c>
      <c r="Q3074" t="s">
        <v>84</v>
      </c>
      <c r="R3074" t="s">
        <v>228</v>
      </c>
      <c r="S3074">
        <v>119</v>
      </c>
      <c r="T3074" t="s">
        <v>62</v>
      </c>
    </row>
    <row r="3075" spans="1:20" x14ac:dyDescent="0.2">
      <c r="A3075" t="s">
        <v>230</v>
      </c>
      <c r="C3075" t="str">
        <f>VLOOKUP(A3075,State_Name!A:B,2,FALSE)</f>
        <v>NC</v>
      </c>
      <c r="D3075" t="str">
        <f t="shared" si="550"/>
        <v>NC</v>
      </c>
      <c r="E3075" t="str">
        <f>VLOOKUP(D3075,State_Name!B:C,2,FALSE)</f>
        <v>North Carolina</v>
      </c>
      <c r="F3075" t="s">
        <v>79</v>
      </c>
      <c r="G3075" t="s">
        <v>80</v>
      </c>
      <c r="H3075" t="s">
        <v>81</v>
      </c>
      <c r="I3075">
        <v>18.7517</v>
      </c>
      <c r="J3075" t="s">
        <v>82</v>
      </c>
      <c r="K3075">
        <v>81.2483</v>
      </c>
      <c r="L3075">
        <v>55</v>
      </c>
      <c r="M3075" t="s">
        <v>51</v>
      </c>
      <c r="N3075" t="s">
        <v>166</v>
      </c>
      <c r="O3075" t="s">
        <v>105</v>
      </c>
      <c r="P3075" t="s">
        <v>120</v>
      </c>
      <c r="Q3075" t="s">
        <v>51</v>
      </c>
      <c r="R3075" t="s">
        <v>231</v>
      </c>
      <c r="S3075">
        <v>37</v>
      </c>
      <c r="T3075" t="s">
        <v>88</v>
      </c>
    </row>
    <row r="3076" spans="1:20" x14ac:dyDescent="0.2">
      <c r="A3076" t="s">
        <v>221</v>
      </c>
      <c r="F3076" t="s">
        <v>140</v>
      </c>
      <c r="G3076" t="s">
        <v>141</v>
      </c>
      <c r="H3076" t="s">
        <v>81</v>
      </c>
      <c r="I3076">
        <v>11.9017</v>
      </c>
      <c r="J3076" t="s">
        <v>142</v>
      </c>
      <c r="K3076">
        <v>88.098299999999995</v>
      </c>
      <c r="L3076">
        <v>83</v>
      </c>
      <c r="M3076" t="s">
        <v>51</v>
      </c>
      <c r="N3076" t="s">
        <v>51</v>
      </c>
      <c r="O3076" t="s">
        <v>105</v>
      </c>
      <c r="P3076" t="s">
        <v>51</v>
      </c>
      <c r="Q3076" t="s">
        <v>215</v>
      </c>
      <c r="R3076" t="s">
        <v>222</v>
      </c>
      <c r="S3076">
        <v>36</v>
      </c>
      <c r="T3076" t="s">
        <v>88</v>
      </c>
    </row>
    <row r="3077" spans="1:20" x14ac:dyDescent="0.2">
      <c r="A3077" t="s">
        <v>221</v>
      </c>
      <c r="C3077" t="str">
        <f>VLOOKUP(A3077,State_Name!A:B,2,FALSE)</f>
        <v>NY</v>
      </c>
      <c r="D3077" t="str">
        <f t="shared" ref="D3077:D3078" si="551">B3077&amp;C3077</f>
        <v>NY</v>
      </c>
      <c r="E3077" t="str">
        <f>VLOOKUP(D3077,State_Name!B:C,2,FALSE)</f>
        <v>New York</v>
      </c>
      <c r="F3077" t="s">
        <v>79</v>
      </c>
      <c r="G3077" t="s">
        <v>80</v>
      </c>
      <c r="H3077" t="s">
        <v>81</v>
      </c>
      <c r="I3077">
        <v>6.9245000000000001</v>
      </c>
      <c r="J3077" t="s">
        <v>82</v>
      </c>
      <c r="K3077">
        <v>93.075500000000005</v>
      </c>
      <c r="L3077">
        <v>104</v>
      </c>
      <c r="M3077" t="s">
        <v>99</v>
      </c>
      <c r="N3077" t="s">
        <v>52</v>
      </c>
      <c r="O3077" t="s">
        <v>70</v>
      </c>
      <c r="P3077" t="s">
        <v>51</v>
      </c>
      <c r="Q3077" t="s">
        <v>71</v>
      </c>
      <c r="R3077" t="s">
        <v>222</v>
      </c>
      <c r="S3077">
        <v>36</v>
      </c>
      <c r="T3077" t="s">
        <v>88</v>
      </c>
    </row>
    <row r="3078" spans="1:20" x14ac:dyDescent="0.2">
      <c r="A3078" t="s">
        <v>210</v>
      </c>
      <c r="C3078" t="str">
        <f>VLOOKUP(A3078,State_Name!A:B,2,FALSE)</f>
        <v>MA</v>
      </c>
      <c r="D3078" t="str">
        <f t="shared" si="551"/>
        <v>MA</v>
      </c>
      <c r="E3078" t="str">
        <f>VLOOKUP(D3078,State_Name!B:C,2,FALSE)</f>
        <v>Massachusetts</v>
      </c>
      <c r="F3078" t="s">
        <v>128</v>
      </c>
      <c r="G3078" t="s">
        <v>129</v>
      </c>
      <c r="H3078" t="s">
        <v>81</v>
      </c>
      <c r="I3078">
        <v>27.382100000000001</v>
      </c>
      <c r="J3078" t="s">
        <v>130</v>
      </c>
      <c r="K3078">
        <v>72.617900000000006</v>
      </c>
      <c r="L3078">
        <v>37</v>
      </c>
      <c r="M3078" t="s">
        <v>99</v>
      </c>
      <c r="N3078" t="s">
        <v>69</v>
      </c>
      <c r="O3078" t="s">
        <v>51</v>
      </c>
      <c r="P3078" t="s">
        <v>51</v>
      </c>
      <c r="Q3078" t="s">
        <v>115</v>
      </c>
      <c r="R3078" t="s">
        <v>211</v>
      </c>
      <c r="S3078">
        <v>25</v>
      </c>
      <c r="T3078" t="s">
        <v>88</v>
      </c>
    </row>
    <row r="3079" spans="1:20" x14ac:dyDescent="0.2">
      <c r="A3079" t="s">
        <v>207</v>
      </c>
      <c r="F3079" t="s">
        <v>140</v>
      </c>
      <c r="G3079" t="s">
        <v>141</v>
      </c>
      <c r="H3079" t="s">
        <v>81</v>
      </c>
      <c r="I3079">
        <v>2.4195000000000002</v>
      </c>
      <c r="J3079" t="s">
        <v>142</v>
      </c>
      <c r="K3079">
        <v>97.580500000000001</v>
      </c>
      <c r="L3079">
        <v>304</v>
      </c>
      <c r="M3079" t="s">
        <v>51</v>
      </c>
      <c r="N3079" t="s">
        <v>51</v>
      </c>
      <c r="O3079" t="s">
        <v>53</v>
      </c>
      <c r="P3079" t="s">
        <v>51</v>
      </c>
      <c r="Q3079" t="s">
        <v>51</v>
      </c>
      <c r="R3079" t="s">
        <v>208</v>
      </c>
      <c r="S3079">
        <v>101</v>
      </c>
      <c r="T3079" t="s">
        <v>62</v>
      </c>
    </row>
    <row r="3080" spans="1:20" x14ac:dyDescent="0.2">
      <c r="A3080" t="s">
        <v>230</v>
      </c>
      <c r="F3080" t="s">
        <v>140</v>
      </c>
      <c r="G3080" t="s">
        <v>141</v>
      </c>
      <c r="H3080" t="s">
        <v>81</v>
      </c>
      <c r="I3080">
        <v>5.4196</v>
      </c>
      <c r="J3080" t="s">
        <v>142</v>
      </c>
      <c r="K3080">
        <v>94.580399999999997</v>
      </c>
      <c r="L3080">
        <v>52</v>
      </c>
      <c r="M3080" t="s">
        <v>51</v>
      </c>
      <c r="N3080" t="s">
        <v>51</v>
      </c>
      <c r="O3080" t="s">
        <v>83</v>
      </c>
      <c r="P3080" t="s">
        <v>51</v>
      </c>
      <c r="Q3080" t="s">
        <v>115</v>
      </c>
      <c r="R3080" t="s">
        <v>231</v>
      </c>
      <c r="S3080">
        <v>37</v>
      </c>
      <c r="T3080" t="s">
        <v>88</v>
      </c>
    </row>
    <row r="3081" spans="1:20" x14ac:dyDescent="0.2">
      <c r="A3081" t="s">
        <v>252</v>
      </c>
      <c r="C3081" t="str">
        <f>VLOOKUP(A3081,State_Name!A:B,2,FALSE)</f>
        <v>DE</v>
      </c>
      <c r="D3081" t="str">
        <f>B3081&amp;C3081</f>
        <v>DE</v>
      </c>
      <c r="E3081" t="str">
        <f>VLOOKUP(D3081,State_Name!B:C,2,FALSE)</f>
        <v>Delaware</v>
      </c>
      <c r="F3081" t="s">
        <v>79</v>
      </c>
      <c r="G3081" t="s">
        <v>80</v>
      </c>
      <c r="H3081" t="s">
        <v>81</v>
      </c>
      <c r="I3081">
        <v>11.1821</v>
      </c>
      <c r="J3081" t="s">
        <v>82</v>
      </c>
      <c r="K3081">
        <v>88.817899999999995</v>
      </c>
      <c r="L3081">
        <v>170</v>
      </c>
      <c r="M3081" t="s">
        <v>99</v>
      </c>
      <c r="N3081" t="s">
        <v>69</v>
      </c>
      <c r="O3081" t="s">
        <v>70</v>
      </c>
      <c r="P3081" t="s">
        <v>51</v>
      </c>
      <c r="Q3081" t="s">
        <v>51</v>
      </c>
      <c r="R3081" t="s">
        <v>253</v>
      </c>
      <c r="S3081">
        <v>10</v>
      </c>
      <c r="T3081" t="s">
        <v>88</v>
      </c>
    </row>
    <row r="3082" spans="1:20" x14ac:dyDescent="0.2">
      <c r="A3082" t="s">
        <v>314</v>
      </c>
      <c r="F3082" t="s">
        <v>66</v>
      </c>
      <c r="G3082" t="s">
        <v>66</v>
      </c>
      <c r="H3082" t="s">
        <v>67</v>
      </c>
      <c r="I3082">
        <v>12.532</v>
      </c>
      <c r="J3082" t="s">
        <v>68</v>
      </c>
      <c r="K3082">
        <v>87.468000000000004</v>
      </c>
      <c r="L3082">
        <v>129</v>
      </c>
      <c r="M3082" t="s">
        <v>156</v>
      </c>
      <c r="N3082" t="s">
        <v>51</v>
      </c>
      <c r="O3082" t="s">
        <v>53</v>
      </c>
      <c r="P3082" t="s">
        <v>120</v>
      </c>
      <c r="Q3082" t="s">
        <v>51</v>
      </c>
      <c r="R3082" t="s">
        <v>315</v>
      </c>
      <c r="S3082">
        <v>40</v>
      </c>
      <c r="T3082" t="s">
        <v>88</v>
      </c>
    </row>
    <row r="3083" spans="1:20" x14ac:dyDescent="0.2">
      <c r="A3083" t="s">
        <v>127</v>
      </c>
      <c r="F3083" t="s">
        <v>45</v>
      </c>
      <c r="G3083" t="s">
        <v>46</v>
      </c>
      <c r="H3083" t="s">
        <v>47</v>
      </c>
      <c r="I3083">
        <v>59.081699999999998</v>
      </c>
      <c r="J3083" t="s">
        <v>50</v>
      </c>
      <c r="K3083">
        <v>40.918300000000002</v>
      </c>
      <c r="L3083">
        <v>34</v>
      </c>
      <c r="M3083" t="s">
        <v>156</v>
      </c>
      <c r="N3083" t="s">
        <v>51</v>
      </c>
      <c r="O3083" t="s">
        <v>83</v>
      </c>
      <c r="P3083" t="s">
        <v>237</v>
      </c>
      <c r="Q3083" t="s">
        <v>51</v>
      </c>
      <c r="R3083" t="s">
        <v>131</v>
      </c>
      <c r="S3083">
        <v>23</v>
      </c>
      <c r="T3083" t="s">
        <v>88</v>
      </c>
    </row>
    <row r="3084" spans="1:20" x14ac:dyDescent="0.2">
      <c r="A3084" t="s">
        <v>272</v>
      </c>
      <c r="C3084" t="str">
        <f>VLOOKUP(A3084,State_Name!A:B,2,FALSE)</f>
        <v>AZ</v>
      </c>
      <c r="D3084" t="str">
        <f>B3084&amp;C3084</f>
        <v>AZ</v>
      </c>
      <c r="E3084" t="str">
        <f>VLOOKUP(D3084,State_Name!B:C,2,FALSE)</f>
        <v>Arizona</v>
      </c>
      <c r="F3084" t="s">
        <v>140</v>
      </c>
      <c r="G3084" t="s">
        <v>141</v>
      </c>
      <c r="H3084" t="s">
        <v>81</v>
      </c>
      <c r="I3084">
        <v>3.6229</v>
      </c>
      <c r="J3084" t="s">
        <v>142</v>
      </c>
      <c r="K3084">
        <v>96.377099999999999</v>
      </c>
      <c r="L3084">
        <v>378</v>
      </c>
      <c r="M3084" t="s">
        <v>99</v>
      </c>
      <c r="N3084" t="s">
        <v>92</v>
      </c>
      <c r="O3084" t="s">
        <v>51</v>
      </c>
      <c r="P3084" t="s">
        <v>120</v>
      </c>
      <c r="Q3084" t="s">
        <v>51</v>
      </c>
      <c r="R3084" t="s">
        <v>273</v>
      </c>
      <c r="S3084">
        <v>4</v>
      </c>
      <c r="T3084" t="s">
        <v>88</v>
      </c>
    </row>
    <row r="3085" spans="1:20" x14ac:dyDescent="0.2">
      <c r="A3085" t="s">
        <v>188</v>
      </c>
      <c r="F3085" t="s">
        <v>128</v>
      </c>
      <c r="G3085" t="s">
        <v>129</v>
      </c>
      <c r="H3085" t="s">
        <v>81</v>
      </c>
      <c r="I3085">
        <v>8.2994000000000003</v>
      </c>
      <c r="J3085" t="s">
        <v>130</v>
      </c>
      <c r="K3085">
        <v>91.700599999999994</v>
      </c>
      <c r="L3085">
        <v>102</v>
      </c>
      <c r="M3085" t="s">
        <v>156</v>
      </c>
      <c r="N3085" t="s">
        <v>51</v>
      </c>
      <c r="O3085" t="s">
        <v>83</v>
      </c>
      <c r="P3085" t="s">
        <v>120</v>
      </c>
      <c r="Q3085" t="s">
        <v>51</v>
      </c>
      <c r="R3085" t="s">
        <v>189</v>
      </c>
      <c r="S3085">
        <v>54</v>
      </c>
      <c r="T3085" t="s">
        <v>88</v>
      </c>
    </row>
    <row r="3086" spans="1:20" x14ac:dyDescent="0.2">
      <c r="A3086" t="s">
        <v>264</v>
      </c>
      <c r="F3086" t="s">
        <v>128</v>
      </c>
      <c r="G3086" t="s">
        <v>129</v>
      </c>
      <c r="H3086" t="s">
        <v>81</v>
      </c>
      <c r="I3086">
        <v>15.129099999999999</v>
      </c>
      <c r="J3086" t="s">
        <v>130</v>
      </c>
      <c r="K3086">
        <v>84.870900000000006</v>
      </c>
      <c r="L3086">
        <v>2018</v>
      </c>
      <c r="M3086" t="s">
        <v>51</v>
      </c>
      <c r="N3086" t="s">
        <v>51</v>
      </c>
      <c r="O3086" t="s">
        <v>53</v>
      </c>
      <c r="P3086" t="s">
        <v>51</v>
      </c>
      <c r="Q3086" t="s">
        <v>51</v>
      </c>
      <c r="R3086" t="s">
        <v>265</v>
      </c>
      <c r="S3086">
        <v>11</v>
      </c>
      <c r="T3086" t="s">
        <v>62</v>
      </c>
    </row>
    <row r="3087" spans="1:20" x14ac:dyDescent="0.2">
      <c r="A3087" t="s">
        <v>252</v>
      </c>
      <c r="F3087" t="s">
        <v>79</v>
      </c>
      <c r="G3087" t="s">
        <v>80</v>
      </c>
      <c r="H3087" t="s">
        <v>81</v>
      </c>
      <c r="I3087">
        <v>12.9876</v>
      </c>
      <c r="J3087" t="s">
        <v>82</v>
      </c>
      <c r="K3087">
        <v>87.0124</v>
      </c>
      <c r="L3087">
        <v>469</v>
      </c>
      <c r="M3087" t="s">
        <v>51</v>
      </c>
      <c r="N3087" t="s">
        <v>51</v>
      </c>
      <c r="O3087" t="s">
        <v>105</v>
      </c>
      <c r="P3087" t="s">
        <v>120</v>
      </c>
      <c r="Q3087" t="s">
        <v>51</v>
      </c>
      <c r="R3087" t="s">
        <v>253</v>
      </c>
      <c r="S3087">
        <v>10</v>
      </c>
      <c r="T3087" t="s">
        <v>88</v>
      </c>
    </row>
    <row r="3088" spans="1:20" x14ac:dyDescent="0.2">
      <c r="A3088" t="s">
        <v>160</v>
      </c>
      <c r="F3088" t="s">
        <v>140</v>
      </c>
      <c r="G3088" t="s">
        <v>141</v>
      </c>
      <c r="H3088" t="s">
        <v>81</v>
      </c>
      <c r="I3088">
        <v>1.8851</v>
      </c>
      <c r="J3088" t="s">
        <v>142</v>
      </c>
      <c r="K3088">
        <v>98.114900000000006</v>
      </c>
      <c r="L3088">
        <v>574</v>
      </c>
      <c r="M3088" t="s">
        <v>156</v>
      </c>
      <c r="N3088" t="s">
        <v>51</v>
      </c>
      <c r="O3088" t="s">
        <v>70</v>
      </c>
      <c r="P3088" t="s">
        <v>120</v>
      </c>
      <c r="Q3088" t="s">
        <v>51</v>
      </c>
      <c r="R3088" t="s">
        <v>162</v>
      </c>
      <c r="S3088">
        <v>15</v>
      </c>
      <c r="T3088" t="s">
        <v>88</v>
      </c>
    </row>
    <row r="3089" spans="1:20" x14ac:dyDescent="0.2">
      <c r="A3089" t="s">
        <v>111</v>
      </c>
      <c r="F3089" t="s">
        <v>66</v>
      </c>
      <c r="G3089" t="s">
        <v>66</v>
      </c>
      <c r="H3089" t="s">
        <v>67</v>
      </c>
      <c r="I3089">
        <v>4.3259999999999996</v>
      </c>
      <c r="J3089" t="s">
        <v>68</v>
      </c>
      <c r="K3089">
        <v>95.674000000000007</v>
      </c>
      <c r="L3089">
        <v>205</v>
      </c>
      <c r="M3089" t="s">
        <v>99</v>
      </c>
      <c r="N3089" t="s">
        <v>51</v>
      </c>
      <c r="O3089" t="s">
        <v>70</v>
      </c>
      <c r="P3089" t="s">
        <v>51</v>
      </c>
      <c r="Q3089" t="s">
        <v>71</v>
      </c>
      <c r="R3089" t="s">
        <v>112</v>
      </c>
      <c r="S3089">
        <v>127</v>
      </c>
      <c r="T3089" t="s">
        <v>62</v>
      </c>
    </row>
    <row r="3090" spans="1:20" hidden="1" x14ac:dyDescent="0.2">
      <c r="A3090" t="s">
        <v>91</v>
      </c>
      <c r="F3090" t="s">
        <v>128</v>
      </c>
      <c r="G3090" t="s">
        <v>129</v>
      </c>
      <c r="H3090" t="s">
        <v>81</v>
      </c>
      <c r="I3090">
        <v>28.681999999999999</v>
      </c>
      <c r="J3090" t="s">
        <v>130</v>
      </c>
      <c r="K3090">
        <v>71.317999999999998</v>
      </c>
      <c r="L3090">
        <v>332</v>
      </c>
      <c r="M3090" t="s">
        <v>156</v>
      </c>
      <c r="N3090" t="s">
        <v>249</v>
      </c>
      <c r="O3090" t="s">
        <v>51</v>
      </c>
      <c r="P3090" t="s">
        <v>120</v>
      </c>
      <c r="Q3090" t="s">
        <v>51</v>
      </c>
      <c r="R3090" t="s">
        <v>93</v>
      </c>
      <c r="S3090">
        <v>203</v>
      </c>
      <c r="T3090" t="s">
        <v>96</v>
      </c>
    </row>
    <row r="3091" spans="1:20" x14ac:dyDescent="0.2">
      <c r="A3091" t="s">
        <v>204</v>
      </c>
      <c r="B3091" t="str">
        <f>RIGHT(A3091,2)</f>
        <v>CA</v>
      </c>
      <c r="D3091" t="str">
        <f>B3091&amp;C3091</f>
        <v>CA</v>
      </c>
      <c r="E3091" t="str">
        <f>VLOOKUP(D3091,State_Name!B:C,2,FALSE)</f>
        <v>California</v>
      </c>
      <c r="F3091" t="s">
        <v>45</v>
      </c>
      <c r="G3091" t="s">
        <v>46</v>
      </c>
      <c r="H3091" t="s">
        <v>47</v>
      </c>
      <c r="I3091">
        <v>54.349200000000003</v>
      </c>
      <c r="J3091" t="s">
        <v>50</v>
      </c>
      <c r="K3091">
        <v>45.650799999999997</v>
      </c>
      <c r="L3091">
        <v>45</v>
      </c>
      <c r="M3091" t="s">
        <v>156</v>
      </c>
      <c r="N3091" t="s">
        <v>92</v>
      </c>
      <c r="O3091" t="s">
        <v>105</v>
      </c>
      <c r="P3091" t="s">
        <v>51</v>
      </c>
      <c r="Q3091" t="s">
        <v>84</v>
      </c>
      <c r="R3091" t="s">
        <v>205</v>
      </c>
      <c r="S3091">
        <v>103</v>
      </c>
      <c r="T3091" t="s">
        <v>62</v>
      </c>
    </row>
    <row r="3092" spans="1:20" x14ac:dyDescent="0.2">
      <c r="A3092" t="s">
        <v>165</v>
      </c>
      <c r="F3092" t="s">
        <v>128</v>
      </c>
      <c r="G3092" t="s">
        <v>129</v>
      </c>
      <c r="H3092" t="s">
        <v>81</v>
      </c>
      <c r="I3092">
        <v>33.297800000000002</v>
      </c>
      <c r="J3092" t="s">
        <v>130</v>
      </c>
      <c r="K3092">
        <v>66.702200000000005</v>
      </c>
      <c r="L3092">
        <v>54</v>
      </c>
      <c r="M3092" t="s">
        <v>51</v>
      </c>
      <c r="N3092" t="s">
        <v>51</v>
      </c>
      <c r="O3092" t="s">
        <v>83</v>
      </c>
      <c r="P3092" t="s">
        <v>106</v>
      </c>
      <c r="Q3092" t="s">
        <v>51</v>
      </c>
      <c r="R3092" t="s">
        <v>167</v>
      </c>
      <c r="S3092">
        <v>44</v>
      </c>
      <c r="T3092" t="s">
        <v>88</v>
      </c>
    </row>
    <row r="3093" spans="1:20" x14ac:dyDescent="0.2">
      <c r="A3093" t="s">
        <v>165</v>
      </c>
      <c r="F3093" t="s">
        <v>128</v>
      </c>
      <c r="G3093" t="s">
        <v>129</v>
      </c>
      <c r="H3093" t="s">
        <v>81</v>
      </c>
      <c r="I3093">
        <v>12.9964</v>
      </c>
      <c r="J3093" t="s">
        <v>130</v>
      </c>
      <c r="K3093">
        <v>87.003600000000006</v>
      </c>
      <c r="L3093">
        <v>112</v>
      </c>
      <c r="M3093" t="s">
        <v>99</v>
      </c>
      <c r="N3093" t="s">
        <v>51</v>
      </c>
      <c r="O3093" t="s">
        <v>105</v>
      </c>
      <c r="P3093" t="s">
        <v>51</v>
      </c>
      <c r="Q3093" t="s">
        <v>84</v>
      </c>
      <c r="R3093" t="s">
        <v>167</v>
      </c>
      <c r="S3093">
        <v>44</v>
      </c>
      <c r="T3093" t="s">
        <v>88</v>
      </c>
    </row>
    <row r="3094" spans="1:20" x14ac:dyDescent="0.2">
      <c r="A3094" t="s">
        <v>311</v>
      </c>
      <c r="C3094" t="str">
        <f>VLOOKUP(A3094,State_Name!A:B,2,FALSE)</f>
        <v>MO</v>
      </c>
      <c r="D3094" t="str">
        <f t="shared" ref="D3094:D3096" si="552">B3094&amp;C3094</f>
        <v>MO</v>
      </c>
      <c r="E3094" t="str">
        <f>VLOOKUP(D3094,State_Name!B:C,2,FALSE)</f>
        <v>Missouri</v>
      </c>
      <c r="F3094" t="s">
        <v>66</v>
      </c>
      <c r="G3094" t="s">
        <v>66</v>
      </c>
      <c r="H3094" t="s">
        <v>67</v>
      </c>
      <c r="I3094">
        <v>7.0319000000000003</v>
      </c>
      <c r="J3094" t="s">
        <v>68</v>
      </c>
      <c r="K3094">
        <v>92.968100000000007</v>
      </c>
      <c r="L3094">
        <v>568</v>
      </c>
      <c r="M3094" t="s">
        <v>99</v>
      </c>
      <c r="N3094" t="s">
        <v>69</v>
      </c>
      <c r="O3094" t="s">
        <v>51</v>
      </c>
      <c r="P3094" t="s">
        <v>51</v>
      </c>
      <c r="Q3094" t="s">
        <v>51</v>
      </c>
      <c r="R3094" t="s">
        <v>312</v>
      </c>
      <c r="S3094">
        <v>29</v>
      </c>
      <c r="T3094" t="s">
        <v>88</v>
      </c>
    </row>
    <row r="3095" spans="1:20" x14ac:dyDescent="0.2">
      <c r="A3095" t="s">
        <v>269</v>
      </c>
      <c r="B3095" t="str">
        <f>RIGHT(A3095,2)</f>
        <v>PA</v>
      </c>
      <c r="D3095" t="str">
        <f t="shared" si="552"/>
        <v>PA</v>
      </c>
      <c r="E3095" t="str">
        <f>VLOOKUP(D3095,State_Name!B:C,2,FALSE)</f>
        <v>Pennsylvania</v>
      </c>
      <c r="F3095" t="s">
        <v>66</v>
      </c>
      <c r="G3095" t="s">
        <v>66</v>
      </c>
      <c r="H3095" t="s">
        <v>67</v>
      </c>
      <c r="I3095">
        <v>9.2812000000000001</v>
      </c>
      <c r="J3095" t="s">
        <v>68</v>
      </c>
      <c r="K3095">
        <v>90.718800000000002</v>
      </c>
      <c r="L3095">
        <v>32</v>
      </c>
      <c r="M3095" t="s">
        <v>99</v>
      </c>
      <c r="N3095" t="s">
        <v>52</v>
      </c>
      <c r="O3095" t="s">
        <v>53</v>
      </c>
      <c r="P3095" t="s">
        <v>51</v>
      </c>
      <c r="Q3095" t="s">
        <v>84</v>
      </c>
      <c r="R3095" t="s">
        <v>270</v>
      </c>
      <c r="S3095">
        <v>124</v>
      </c>
      <c r="T3095" t="s">
        <v>62</v>
      </c>
    </row>
    <row r="3096" spans="1:20" x14ac:dyDescent="0.2">
      <c r="A3096" t="s">
        <v>146</v>
      </c>
      <c r="C3096" t="str">
        <f>VLOOKUP(A3096,State_Name!A:B,2,FALSE)</f>
        <v>AR</v>
      </c>
      <c r="D3096" t="str">
        <f t="shared" si="552"/>
        <v>AR</v>
      </c>
      <c r="E3096" t="str">
        <f>VLOOKUP(D3096,State_Name!B:C,2,FALSE)</f>
        <v>Arkansas</v>
      </c>
      <c r="F3096" t="s">
        <v>128</v>
      </c>
      <c r="G3096" t="s">
        <v>129</v>
      </c>
      <c r="H3096" t="s">
        <v>81</v>
      </c>
      <c r="I3096">
        <v>25.966999999999999</v>
      </c>
      <c r="J3096" t="s">
        <v>130</v>
      </c>
      <c r="K3096">
        <v>74.033000000000001</v>
      </c>
      <c r="L3096">
        <v>182</v>
      </c>
      <c r="M3096" t="s">
        <v>156</v>
      </c>
      <c r="N3096" t="s">
        <v>52</v>
      </c>
      <c r="O3096" t="s">
        <v>51</v>
      </c>
      <c r="P3096" t="s">
        <v>51</v>
      </c>
      <c r="Q3096" t="s">
        <v>51</v>
      </c>
      <c r="R3096" t="s">
        <v>147</v>
      </c>
      <c r="S3096">
        <v>5</v>
      </c>
      <c r="T3096" t="s">
        <v>88</v>
      </c>
    </row>
    <row r="3097" spans="1:20" x14ac:dyDescent="0.2">
      <c r="A3097" t="s">
        <v>247</v>
      </c>
      <c r="F3097" t="s">
        <v>128</v>
      </c>
      <c r="G3097" t="s">
        <v>129</v>
      </c>
      <c r="H3097" t="s">
        <v>81</v>
      </c>
      <c r="I3097">
        <v>16.868099999999998</v>
      </c>
      <c r="J3097" t="s">
        <v>130</v>
      </c>
      <c r="K3097">
        <v>83.131900000000002</v>
      </c>
      <c r="L3097">
        <v>112</v>
      </c>
      <c r="M3097" t="s">
        <v>156</v>
      </c>
      <c r="N3097" t="s">
        <v>51</v>
      </c>
      <c r="O3097" t="s">
        <v>83</v>
      </c>
      <c r="P3097" t="s">
        <v>51</v>
      </c>
      <c r="Q3097" t="s">
        <v>84</v>
      </c>
      <c r="R3097" t="s">
        <v>248</v>
      </c>
      <c r="S3097">
        <v>112</v>
      </c>
      <c r="T3097" t="s">
        <v>62</v>
      </c>
    </row>
    <row r="3098" spans="1:20" x14ac:dyDescent="0.2">
      <c r="A3098" t="s">
        <v>127</v>
      </c>
      <c r="C3098" t="str">
        <f>VLOOKUP(A3098,State_Name!A:B,2,FALSE)</f>
        <v>ME</v>
      </c>
      <c r="D3098" t="str">
        <f t="shared" ref="D3098:D3099" si="553">B3098&amp;C3098</f>
        <v>ME</v>
      </c>
      <c r="E3098" t="str">
        <f>VLOOKUP(D3098,State_Name!B:C,2,FALSE)</f>
        <v>Maine</v>
      </c>
      <c r="F3098" t="s">
        <v>128</v>
      </c>
      <c r="G3098" t="s">
        <v>129</v>
      </c>
      <c r="H3098" t="s">
        <v>81</v>
      </c>
      <c r="I3098">
        <v>35.69</v>
      </c>
      <c r="J3098" t="s">
        <v>130</v>
      </c>
      <c r="K3098">
        <v>64.31</v>
      </c>
      <c r="L3098">
        <v>33</v>
      </c>
      <c r="M3098" t="s">
        <v>99</v>
      </c>
      <c r="N3098" t="s">
        <v>69</v>
      </c>
      <c r="O3098" t="s">
        <v>53</v>
      </c>
      <c r="P3098" t="s">
        <v>161</v>
      </c>
      <c r="Q3098" t="s">
        <v>51</v>
      </c>
      <c r="R3098" t="s">
        <v>131</v>
      </c>
      <c r="S3098">
        <v>23</v>
      </c>
      <c r="T3098" t="s">
        <v>88</v>
      </c>
    </row>
    <row r="3099" spans="1:20" x14ac:dyDescent="0.2">
      <c r="A3099" t="s">
        <v>308</v>
      </c>
      <c r="C3099" t="str">
        <f>VLOOKUP(A3099,State_Name!A:B,2,FALSE)</f>
        <v>CA</v>
      </c>
      <c r="D3099" t="str">
        <f t="shared" si="553"/>
        <v>CA</v>
      </c>
      <c r="E3099" t="str">
        <f>VLOOKUP(D3099,State_Name!B:C,2,FALSE)</f>
        <v>California</v>
      </c>
      <c r="F3099" t="s">
        <v>79</v>
      </c>
      <c r="G3099" t="s">
        <v>80</v>
      </c>
      <c r="H3099" t="s">
        <v>81</v>
      </c>
      <c r="I3099">
        <v>56.413200000000003</v>
      </c>
      <c r="J3099" t="s">
        <v>82</v>
      </c>
      <c r="K3099">
        <v>43.586799999999997</v>
      </c>
      <c r="L3099">
        <v>35</v>
      </c>
      <c r="M3099" t="s">
        <v>51</v>
      </c>
      <c r="N3099" t="s">
        <v>69</v>
      </c>
      <c r="O3099" t="s">
        <v>51</v>
      </c>
      <c r="P3099" t="s">
        <v>161</v>
      </c>
      <c r="Q3099" t="s">
        <v>51</v>
      </c>
      <c r="R3099" t="s">
        <v>309</v>
      </c>
      <c r="S3099">
        <v>6</v>
      </c>
      <c r="T3099" t="s">
        <v>88</v>
      </c>
    </row>
    <row r="3100" spans="1:20" x14ac:dyDescent="0.2">
      <c r="A3100" t="s">
        <v>258</v>
      </c>
      <c r="F3100" t="s">
        <v>128</v>
      </c>
      <c r="G3100" t="s">
        <v>129</v>
      </c>
      <c r="H3100" t="s">
        <v>81</v>
      </c>
      <c r="I3100">
        <v>10.9666</v>
      </c>
      <c r="J3100" t="s">
        <v>130</v>
      </c>
      <c r="K3100">
        <v>89.0334</v>
      </c>
      <c r="L3100">
        <v>154</v>
      </c>
      <c r="M3100" t="s">
        <v>156</v>
      </c>
      <c r="N3100" t="s">
        <v>51</v>
      </c>
      <c r="O3100" t="s">
        <v>70</v>
      </c>
      <c r="P3100" t="s">
        <v>120</v>
      </c>
      <c r="Q3100" t="s">
        <v>51</v>
      </c>
      <c r="R3100" t="s">
        <v>259</v>
      </c>
      <c r="S3100">
        <v>100</v>
      </c>
      <c r="T3100" t="s">
        <v>62</v>
      </c>
    </row>
    <row r="3101" spans="1:20" x14ac:dyDescent="0.2">
      <c r="A3101" t="s">
        <v>191</v>
      </c>
      <c r="F3101" t="s">
        <v>140</v>
      </c>
      <c r="G3101" t="s">
        <v>141</v>
      </c>
      <c r="H3101" t="s">
        <v>81</v>
      </c>
      <c r="I3101">
        <v>3.4603999999999999</v>
      </c>
      <c r="J3101" t="s">
        <v>142</v>
      </c>
      <c r="K3101">
        <v>96.539599999999993</v>
      </c>
      <c r="L3101">
        <v>647</v>
      </c>
      <c r="M3101" t="s">
        <v>51</v>
      </c>
      <c r="N3101" t="s">
        <v>51</v>
      </c>
      <c r="O3101" t="s">
        <v>70</v>
      </c>
      <c r="P3101" t="s">
        <v>120</v>
      </c>
      <c r="Q3101" t="s">
        <v>51</v>
      </c>
      <c r="R3101" t="s">
        <v>192</v>
      </c>
      <c r="S3101">
        <v>42</v>
      </c>
      <c r="T3101" t="s">
        <v>88</v>
      </c>
    </row>
    <row r="3102" spans="1:20" x14ac:dyDescent="0.2">
      <c r="A3102" t="s">
        <v>221</v>
      </c>
      <c r="C3102" t="str">
        <f>VLOOKUP(A3102,State_Name!A:B,2,FALSE)</f>
        <v>NY</v>
      </c>
      <c r="D3102" t="str">
        <f t="shared" ref="D3102:D3106" si="554">B3102&amp;C3102</f>
        <v>NY</v>
      </c>
      <c r="E3102" t="str">
        <f>VLOOKUP(D3102,State_Name!B:C,2,FALSE)</f>
        <v>New York</v>
      </c>
      <c r="F3102" t="s">
        <v>45</v>
      </c>
      <c r="G3102" t="s">
        <v>46</v>
      </c>
      <c r="H3102" t="s">
        <v>47</v>
      </c>
      <c r="I3102">
        <v>60.189100000000003</v>
      </c>
      <c r="J3102" t="s">
        <v>50</v>
      </c>
      <c r="K3102">
        <v>39.810899999999997</v>
      </c>
      <c r="L3102">
        <v>79</v>
      </c>
      <c r="M3102" t="s">
        <v>156</v>
      </c>
      <c r="N3102" t="s">
        <v>92</v>
      </c>
      <c r="O3102" t="s">
        <v>105</v>
      </c>
      <c r="P3102" t="s">
        <v>135</v>
      </c>
      <c r="Q3102" t="s">
        <v>51</v>
      </c>
      <c r="R3102" t="s">
        <v>222</v>
      </c>
      <c r="S3102">
        <v>36</v>
      </c>
      <c r="T3102" t="s">
        <v>88</v>
      </c>
    </row>
    <row r="3103" spans="1:20" x14ac:dyDescent="0.2">
      <c r="A3103" t="s">
        <v>244</v>
      </c>
      <c r="C3103" t="str">
        <f>VLOOKUP(A3103,State_Name!A:B,2,FALSE)</f>
        <v>IA</v>
      </c>
      <c r="D3103" t="str">
        <f t="shared" si="554"/>
        <v>IA</v>
      </c>
      <c r="E3103" t="str">
        <f>VLOOKUP(D3103,State_Name!B:C,2,FALSE)</f>
        <v>Iowa</v>
      </c>
      <c r="F3103" t="s">
        <v>45</v>
      </c>
      <c r="G3103" t="s">
        <v>46</v>
      </c>
      <c r="H3103" t="s">
        <v>47</v>
      </c>
      <c r="I3103">
        <v>23.078800000000001</v>
      </c>
      <c r="J3103" t="s">
        <v>50</v>
      </c>
      <c r="K3103">
        <v>76.921199999999999</v>
      </c>
      <c r="L3103">
        <v>173</v>
      </c>
      <c r="M3103" t="s">
        <v>51</v>
      </c>
      <c r="N3103" t="s">
        <v>69</v>
      </c>
      <c r="O3103" t="s">
        <v>83</v>
      </c>
      <c r="P3103" t="s">
        <v>51</v>
      </c>
      <c r="Q3103" t="s">
        <v>51</v>
      </c>
      <c r="R3103" t="s">
        <v>245</v>
      </c>
      <c r="S3103">
        <v>19</v>
      </c>
      <c r="T3103" t="s">
        <v>88</v>
      </c>
    </row>
    <row r="3104" spans="1:20" x14ac:dyDescent="0.2">
      <c r="A3104" t="s">
        <v>65</v>
      </c>
      <c r="B3104" t="str">
        <f t="shared" ref="B3104:B3105" si="555">RIGHT(A3104,2)</f>
        <v>TX</v>
      </c>
      <c r="D3104" t="str">
        <f t="shared" si="554"/>
        <v>TX</v>
      </c>
      <c r="E3104" t="str">
        <f>VLOOKUP(D3104,State_Name!B:C,2,FALSE)</f>
        <v>Texas</v>
      </c>
      <c r="F3104" t="s">
        <v>45</v>
      </c>
      <c r="G3104" t="s">
        <v>46</v>
      </c>
      <c r="H3104" t="s">
        <v>47</v>
      </c>
      <c r="I3104">
        <v>46.146000000000001</v>
      </c>
      <c r="J3104" t="s">
        <v>50</v>
      </c>
      <c r="K3104">
        <v>53.853999999999999</v>
      </c>
      <c r="L3104">
        <v>40</v>
      </c>
      <c r="M3104" t="s">
        <v>51</v>
      </c>
      <c r="N3104" t="s">
        <v>69</v>
      </c>
      <c r="O3104" t="s">
        <v>51</v>
      </c>
      <c r="P3104" t="s">
        <v>161</v>
      </c>
      <c r="Q3104" t="s">
        <v>51</v>
      </c>
      <c r="R3104" t="s">
        <v>72</v>
      </c>
      <c r="S3104">
        <v>128</v>
      </c>
      <c r="T3104" t="s">
        <v>62</v>
      </c>
    </row>
    <row r="3105" spans="1:20" x14ac:dyDescent="0.2">
      <c r="A3105" t="s">
        <v>176</v>
      </c>
      <c r="B3105" t="str">
        <f t="shared" si="555"/>
        <v>FL</v>
      </c>
      <c r="D3105" t="str">
        <f t="shared" si="554"/>
        <v>FL</v>
      </c>
      <c r="E3105" t="str">
        <f>VLOOKUP(D3105,State_Name!B:C,2,FALSE)</f>
        <v>Florida</v>
      </c>
      <c r="F3105" t="s">
        <v>140</v>
      </c>
      <c r="G3105" t="s">
        <v>141</v>
      </c>
      <c r="H3105" t="s">
        <v>81</v>
      </c>
      <c r="I3105">
        <v>0.37219999999999998</v>
      </c>
      <c r="J3105" t="s">
        <v>142</v>
      </c>
      <c r="K3105">
        <v>99.627799999999993</v>
      </c>
      <c r="L3105">
        <v>139</v>
      </c>
      <c r="M3105" t="s">
        <v>99</v>
      </c>
      <c r="N3105" t="s">
        <v>69</v>
      </c>
      <c r="O3105" t="s">
        <v>51</v>
      </c>
      <c r="P3105" t="s">
        <v>51</v>
      </c>
      <c r="Q3105" t="s">
        <v>71</v>
      </c>
      <c r="R3105" t="s">
        <v>177</v>
      </c>
      <c r="S3105">
        <v>110</v>
      </c>
      <c r="T3105" t="s">
        <v>62</v>
      </c>
    </row>
    <row r="3106" spans="1:20" x14ac:dyDescent="0.2">
      <c r="A3106" t="s">
        <v>78</v>
      </c>
      <c r="C3106" t="str">
        <f>VLOOKUP(A3106,State_Name!A:B,2,FALSE)</f>
        <v>NH</v>
      </c>
      <c r="D3106" t="str">
        <f t="shared" si="554"/>
        <v>NH</v>
      </c>
      <c r="E3106" t="str">
        <f>VLOOKUP(D3106,State_Name!B:C,2,FALSE)</f>
        <v>New Hampshire</v>
      </c>
      <c r="F3106" t="s">
        <v>140</v>
      </c>
      <c r="G3106" t="s">
        <v>141</v>
      </c>
      <c r="H3106" t="s">
        <v>81</v>
      </c>
      <c r="I3106">
        <v>11.820399999999999</v>
      </c>
      <c r="J3106" t="s">
        <v>142</v>
      </c>
      <c r="K3106">
        <v>88.179599999999994</v>
      </c>
      <c r="L3106">
        <v>94</v>
      </c>
      <c r="M3106" t="s">
        <v>51</v>
      </c>
      <c r="N3106" t="s">
        <v>69</v>
      </c>
      <c r="O3106" t="s">
        <v>53</v>
      </c>
      <c r="P3106" t="s">
        <v>51</v>
      </c>
      <c r="Q3106" t="s">
        <v>215</v>
      </c>
      <c r="R3106" t="s">
        <v>85</v>
      </c>
      <c r="S3106">
        <v>33</v>
      </c>
      <c r="T3106" t="s">
        <v>88</v>
      </c>
    </row>
    <row r="3107" spans="1:20" x14ac:dyDescent="0.2">
      <c r="A3107" t="s">
        <v>278</v>
      </c>
      <c r="F3107" t="s">
        <v>140</v>
      </c>
      <c r="G3107" t="s">
        <v>141</v>
      </c>
      <c r="H3107" t="s">
        <v>81</v>
      </c>
      <c r="I3107">
        <v>4.1919000000000004</v>
      </c>
      <c r="J3107" t="s">
        <v>142</v>
      </c>
      <c r="K3107">
        <v>95.808099999999996</v>
      </c>
      <c r="L3107">
        <v>218</v>
      </c>
      <c r="M3107" t="s">
        <v>156</v>
      </c>
      <c r="N3107" t="s">
        <v>51</v>
      </c>
      <c r="O3107" t="s">
        <v>105</v>
      </c>
      <c r="P3107" t="s">
        <v>120</v>
      </c>
      <c r="Q3107" t="s">
        <v>51</v>
      </c>
      <c r="R3107" t="s">
        <v>279</v>
      </c>
      <c r="S3107">
        <v>108</v>
      </c>
      <c r="T3107" t="s">
        <v>62</v>
      </c>
    </row>
    <row r="3108" spans="1:20" x14ac:dyDescent="0.2">
      <c r="A3108" t="s">
        <v>98</v>
      </c>
      <c r="F3108" t="s">
        <v>128</v>
      </c>
      <c r="G3108" t="s">
        <v>129</v>
      </c>
      <c r="H3108" t="s">
        <v>81</v>
      </c>
      <c r="I3108">
        <v>19.135899999999999</v>
      </c>
      <c r="J3108" t="s">
        <v>130</v>
      </c>
      <c r="K3108">
        <v>80.864099999999993</v>
      </c>
      <c r="L3108">
        <v>85</v>
      </c>
      <c r="M3108" t="s">
        <v>156</v>
      </c>
      <c r="N3108" t="s">
        <v>51</v>
      </c>
      <c r="O3108" t="s">
        <v>105</v>
      </c>
      <c r="P3108" t="s">
        <v>51</v>
      </c>
      <c r="Q3108" t="s">
        <v>84</v>
      </c>
      <c r="R3108" t="s">
        <v>100</v>
      </c>
      <c r="S3108">
        <v>26</v>
      </c>
      <c r="T3108" t="s">
        <v>88</v>
      </c>
    </row>
    <row r="3109" spans="1:20" x14ac:dyDescent="0.2">
      <c r="A3109" t="s">
        <v>78</v>
      </c>
      <c r="F3109" t="s">
        <v>79</v>
      </c>
      <c r="G3109" t="s">
        <v>80</v>
      </c>
      <c r="H3109" t="s">
        <v>81</v>
      </c>
      <c r="I3109">
        <v>49.282899999999998</v>
      </c>
      <c r="J3109" t="s">
        <v>82</v>
      </c>
      <c r="K3109">
        <v>50.717100000000002</v>
      </c>
      <c r="L3109">
        <v>263</v>
      </c>
      <c r="M3109" t="s">
        <v>51</v>
      </c>
      <c r="N3109" t="s">
        <v>51</v>
      </c>
      <c r="O3109" t="s">
        <v>83</v>
      </c>
      <c r="P3109" t="s">
        <v>106</v>
      </c>
      <c r="Q3109" t="s">
        <v>51</v>
      </c>
      <c r="R3109" t="s">
        <v>85</v>
      </c>
      <c r="S3109">
        <v>33</v>
      </c>
      <c r="T3109" t="s">
        <v>88</v>
      </c>
    </row>
    <row r="3110" spans="1:20" x14ac:dyDescent="0.2">
      <c r="A3110" t="s">
        <v>149</v>
      </c>
      <c r="F3110" t="s">
        <v>140</v>
      </c>
      <c r="G3110" t="s">
        <v>141</v>
      </c>
      <c r="H3110" t="s">
        <v>81</v>
      </c>
      <c r="I3110">
        <v>2.8405</v>
      </c>
      <c r="J3110" t="s">
        <v>142</v>
      </c>
      <c r="K3110">
        <v>97.159499999999994</v>
      </c>
      <c r="L3110">
        <v>76</v>
      </c>
      <c r="M3110" t="s">
        <v>156</v>
      </c>
      <c r="N3110" t="s">
        <v>51</v>
      </c>
      <c r="O3110" t="s">
        <v>51</v>
      </c>
      <c r="P3110" t="s">
        <v>51</v>
      </c>
      <c r="Q3110" t="s">
        <v>115</v>
      </c>
      <c r="R3110" t="s">
        <v>150</v>
      </c>
      <c r="S3110">
        <v>116</v>
      </c>
      <c r="T3110" t="s">
        <v>62</v>
      </c>
    </row>
    <row r="3111" spans="1:20" x14ac:dyDescent="0.2">
      <c r="A3111" t="s">
        <v>65</v>
      </c>
      <c r="B3111" t="str">
        <f>RIGHT(A3111,2)</f>
        <v>TX</v>
      </c>
      <c r="D3111" t="str">
        <f>B3111&amp;C3111</f>
        <v>TX</v>
      </c>
      <c r="E3111" t="str">
        <f>VLOOKUP(D3111,State_Name!B:C,2,FALSE)</f>
        <v>Texas</v>
      </c>
      <c r="F3111" t="s">
        <v>128</v>
      </c>
      <c r="G3111" t="s">
        <v>129</v>
      </c>
      <c r="H3111" t="s">
        <v>81</v>
      </c>
      <c r="I3111">
        <v>8.6597000000000008</v>
      </c>
      <c r="J3111" t="s">
        <v>130</v>
      </c>
      <c r="K3111">
        <v>91.340299999999999</v>
      </c>
      <c r="L3111">
        <v>132</v>
      </c>
      <c r="M3111" t="s">
        <v>51</v>
      </c>
      <c r="N3111" t="s">
        <v>52</v>
      </c>
      <c r="O3111" t="s">
        <v>53</v>
      </c>
      <c r="P3111" t="s">
        <v>120</v>
      </c>
      <c r="Q3111" t="s">
        <v>51</v>
      </c>
      <c r="R3111" t="s">
        <v>72</v>
      </c>
      <c r="S3111">
        <v>128</v>
      </c>
      <c r="T3111" t="s">
        <v>62</v>
      </c>
    </row>
    <row r="3112" spans="1:20" x14ac:dyDescent="0.2">
      <c r="A3112" t="s">
        <v>182</v>
      </c>
      <c r="F3112" t="s">
        <v>79</v>
      </c>
      <c r="G3112" t="s">
        <v>80</v>
      </c>
      <c r="H3112" t="s">
        <v>81</v>
      </c>
      <c r="I3112">
        <v>24.177900000000001</v>
      </c>
      <c r="J3112" t="s">
        <v>82</v>
      </c>
      <c r="K3112">
        <v>75.822100000000006</v>
      </c>
      <c r="L3112">
        <v>52</v>
      </c>
      <c r="M3112" t="s">
        <v>156</v>
      </c>
      <c r="N3112" t="s">
        <v>51</v>
      </c>
      <c r="O3112" t="s">
        <v>53</v>
      </c>
      <c r="P3112" t="s">
        <v>51</v>
      </c>
      <c r="Q3112" t="s">
        <v>84</v>
      </c>
      <c r="R3112" t="s">
        <v>183</v>
      </c>
      <c r="S3112">
        <v>106</v>
      </c>
      <c r="T3112" t="s">
        <v>62</v>
      </c>
    </row>
    <row r="3113" spans="1:20" x14ac:dyDescent="0.2">
      <c r="A3113" t="s">
        <v>41</v>
      </c>
      <c r="F3113" t="s">
        <v>79</v>
      </c>
      <c r="G3113" t="s">
        <v>80</v>
      </c>
      <c r="H3113" t="s">
        <v>81</v>
      </c>
      <c r="I3113">
        <v>10.005100000000001</v>
      </c>
      <c r="J3113" t="s">
        <v>82</v>
      </c>
      <c r="K3113">
        <v>89.994900000000001</v>
      </c>
      <c r="L3113">
        <v>135</v>
      </c>
      <c r="M3113" t="s">
        <v>156</v>
      </c>
      <c r="N3113" t="s">
        <v>51</v>
      </c>
      <c r="O3113" t="s">
        <v>53</v>
      </c>
      <c r="P3113" t="s">
        <v>51</v>
      </c>
      <c r="Q3113" t="s">
        <v>71</v>
      </c>
      <c r="R3113" t="s">
        <v>54</v>
      </c>
      <c r="S3113">
        <v>117</v>
      </c>
      <c r="T3113" t="s">
        <v>62</v>
      </c>
    </row>
    <row r="3114" spans="1:20" x14ac:dyDescent="0.2">
      <c r="A3114" t="s">
        <v>191</v>
      </c>
      <c r="C3114" t="str">
        <f>VLOOKUP(A3114,State_Name!A:B,2,FALSE)</f>
        <v>PA</v>
      </c>
      <c r="D3114" t="str">
        <f t="shared" ref="D3114:D3115" si="556">B3114&amp;C3114</f>
        <v>PA</v>
      </c>
      <c r="E3114" t="str">
        <f>VLOOKUP(D3114,State_Name!B:C,2,FALSE)</f>
        <v>Pennsylvania</v>
      </c>
      <c r="F3114" t="s">
        <v>66</v>
      </c>
      <c r="G3114" t="s">
        <v>66</v>
      </c>
      <c r="H3114" t="s">
        <v>67</v>
      </c>
      <c r="I3114">
        <v>0.4138</v>
      </c>
      <c r="J3114" t="s">
        <v>68</v>
      </c>
      <c r="K3114">
        <v>99.586200000000005</v>
      </c>
      <c r="L3114">
        <v>39</v>
      </c>
      <c r="M3114" t="s">
        <v>99</v>
      </c>
      <c r="N3114" t="s">
        <v>166</v>
      </c>
      <c r="O3114" t="s">
        <v>51</v>
      </c>
      <c r="P3114" t="s">
        <v>51</v>
      </c>
      <c r="Q3114" t="s">
        <v>84</v>
      </c>
      <c r="R3114" t="s">
        <v>192</v>
      </c>
      <c r="S3114">
        <v>42</v>
      </c>
      <c r="T3114" t="s">
        <v>88</v>
      </c>
    </row>
    <row r="3115" spans="1:20" x14ac:dyDescent="0.2">
      <c r="A3115" t="s">
        <v>236</v>
      </c>
      <c r="C3115" t="str">
        <f>VLOOKUP(A3115,State_Name!A:B,2,FALSE)</f>
        <v>FL</v>
      </c>
      <c r="D3115" t="str">
        <f t="shared" si="556"/>
        <v>FL</v>
      </c>
      <c r="E3115" t="str">
        <f>VLOOKUP(D3115,State_Name!B:C,2,FALSE)</f>
        <v>Florida</v>
      </c>
      <c r="F3115" t="s">
        <v>45</v>
      </c>
      <c r="G3115" t="s">
        <v>46</v>
      </c>
      <c r="H3115" t="s">
        <v>47</v>
      </c>
      <c r="I3115">
        <v>47.9467</v>
      </c>
      <c r="J3115" t="s">
        <v>50</v>
      </c>
      <c r="K3115">
        <v>52.0533</v>
      </c>
      <c r="L3115">
        <v>94</v>
      </c>
      <c r="M3115" t="s">
        <v>51</v>
      </c>
      <c r="N3115" t="s">
        <v>52</v>
      </c>
      <c r="O3115" t="s">
        <v>51</v>
      </c>
      <c r="P3115" t="s">
        <v>51</v>
      </c>
      <c r="Q3115" t="s">
        <v>115</v>
      </c>
      <c r="R3115" t="s">
        <v>238</v>
      </c>
      <c r="S3115">
        <v>12</v>
      </c>
      <c r="T3115" t="s">
        <v>88</v>
      </c>
    </row>
    <row r="3116" spans="1:20" x14ac:dyDescent="0.2">
      <c r="A3116" t="s">
        <v>236</v>
      </c>
      <c r="F3116" t="s">
        <v>45</v>
      </c>
      <c r="G3116" t="s">
        <v>46</v>
      </c>
      <c r="H3116" t="s">
        <v>47</v>
      </c>
      <c r="I3116">
        <v>28.330200000000001</v>
      </c>
      <c r="J3116" t="s">
        <v>50</v>
      </c>
      <c r="K3116">
        <v>71.669799999999995</v>
      </c>
      <c r="L3116">
        <v>1681</v>
      </c>
      <c r="M3116" t="s">
        <v>51</v>
      </c>
      <c r="N3116" t="s">
        <v>51</v>
      </c>
      <c r="O3116" t="s">
        <v>70</v>
      </c>
      <c r="P3116" t="s">
        <v>51</v>
      </c>
      <c r="Q3116" t="s">
        <v>51</v>
      </c>
      <c r="R3116" t="s">
        <v>238</v>
      </c>
      <c r="S3116">
        <v>12</v>
      </c>
      <c r="T3116" t="s">
        <v>88</v>
      </c>
    </row>
    <row r="3117" spans="1:20" x14ac:dyDescent="0.2">
      <c r="A3117" t="s">
        <v>191</v>
      </c>
      <c r="C3117" t="str">
        <f>VLOOKUP(A3117,State_Name!A:B,2,FALSE)</f>
        <v>PA</v>
      </c>
      <c r="D3117" t="str">
        <f t="shared" ref="D3117:D3119" si="557">B3117&amp;C3117</f>
        <v>PA</v>
      </c>
      <c r="E3117" t="str">
        <f>VLOOKUP(D3117,State_Name!B:C,2,FALSE)</f>
        <v>Pennsylvania</v>
      </c>
      <c r="F3117" t="s">
        <v>66</v>
      </c>
      <c r="G3117" t="s">
        <v>66</v>
      </c>
      <c r="H3117" t="s">
        <v>67</v>
      </c>
      <c r="I3117">
        <v>20.383500000000002</v>
      </c>
      <c r="J3117" t="s">
        <v>68</v>
      </c>
      <c r="K3117">
        <v>79.616500000000002</v>
      </c>
      <c r="L3117">
        <v>122</v>
      </c>
      <c r="M3117" t="s">
        <v>51</v>
      </c>
      <c r="N3117" t="s">
        <v>69</v>
      </c>
      <c r="O3117" t="s">
        <v>51</v>
      </c>
      <c r="P3117" t="s">
        <v>106</v>
      </c>
      <c r="Q3117" t="s">
        <v>51</v>
      </c>
      <c r="R3117" t="s">
        <v>192</v>
      </c>
      <c r="S3117">
        <v>42</v>
      </c>
      <c r="T3117" t="s">
        <v>88</v>
      </c>
    </row>
    <row r="3118" spans="1:20" x14ac:dyDescent="0.2">
      <c r="A3118" t="s">
        <v>233</v>
      </c>
      <c r="C3118" t="str">
        <f>VLOOKUP(A3118,State_Name!A:B,2,FALSE)</f>
        <v>IL</v>
      </c>
      <c r="D3118" t="str">
        <f t="shared" si="557"/>
        <v>IL</v>
      </c>
      <c r="E3118" t="str">
        <f>VLOOKUP(D3118,State_Name!B:C,2,FALSE)</f>
        <v>Illinois</v>
      </c>
      <c r="F3118" t="s">
        <v>79</v>
      </c>
      <c r="G3118" t="s">
        <v>80</v>
      </c>
      <c r="H3118" t="s">
        <v>81</v>
      </c>
      <c r="I3118">
        <v>15.1538</v>
      </c>
      <c r="J3118" t="s">
        <v>82</v>
      </c>
      <c r="K3118">
        <v>84.846199999999996</v>
      </c>
      <c r="L3118">
        <v>31</v>
      </c>
      <c r="M3118" t="s">
        <v>51</v>
      </c>
      <c r="N3118" t="s">
        <v>166</v>
      </c>
      <c r="O3118" t="s">
        <v>53</v>
      </c>
      <c r="P3118" t="s">
        <v>120</v>
      </c>
      <c r="Q3118" t="s">
        <v>51</v>
      </c>
      <c r="R3118" t="s">
        <v>234</v>
      </c>
      <c r="S3118">
        <v>17</v>
      </c>
      <c r="T3118" t="s">
        <v>88</v>
      </c>
    </row>
    <row r="3119" spans="1:20" x14ac:dyDescent="0.2">
      <c r="A3119" t="s">
        <v>124</v>
      </c>
      <c r="B3119" t="str">
        <f>RIGHT(A3119,2)</f>
        <v>NY</v>
      </c>
      <c r="D3119" t="str">
        <f t="shared" si="557"/>
        <v>NY</v>
      </c>
      <c r="E3119" t="str">
        <f>VLOOKUP(D3119,State_Name!B:C,2,FALSE)</f>
        <v>New York</v>
      </c>
      <c r="F3119" t="s">
        <v>45</v>
      </c>
      <c r="G3119" t="s">
        <v>46</v>
      </c>
      <c r="H3119" t="s">
        <v>47</v>
      </c>
      <c r="I3119">
        <v>49.8215</v>
      </c>
      <c r="J3119" t="s">
        <v>50</v>
      </c>
      <c r="K3119">
        <v>50.1785</v>
      </c>
      <c r="L3119">
        <v>94</v>
      </c>
      <c r="M3119" t="s">
        <v>51</v>
      </c>
      <c r="N3119" t="s">
        <v>92</v>
      </c>
      <c r="O3119" t="s">
        <v>51</v>
      </c>
      <c r="P3119" t="s">
        <v>51</v>
      </c>
      <c r="Q3119" t="s">
        <v>115</v>
      </c>
      <c r="R3119" t="s">
        <v>125</v>
      </c>
      <c r="S3119">
        <v>118</v>
      </c>
      <c r="T3119" t="s">
        <v>62</v>
      </c>
    </row>
    <row r="3120" spans="1:20" x14ac:dyDescent="0.2">
      <c r="A3120" t="s">
        <v>233</v>
      </c>
      <c r="F3120" t="s">
        <v>79</v>
      </c>
      <c r="G3120" t="s">
        <v>80</v>
      </c>
      <c r="H3120" t="s">
        <v>81</v>
      </c>
      <c r="I3120">
        <v>49.961100000000002</v>
      </c>
      <c r="J3120" t="s">
        <v>82</v>
      </c>
      <c r="K3120">
        <v>50.038899999999998</v>
      </c>
      <c r="L3120">
        <v>131</v>
      </c>
      <c r="M3120" t="s">
        <v>51</v>
      </c>
      <c r="N3120" t="s">
        <v>51</v>
      </c>
      <c r="O3120" t="s">
        <v>105</v>
      </c>
      <c r="P3120" t="s">
        <v>161</v>
      </c>
      <c r="Q3120" t="s">
        <v>51</v>
      </c>
      <c r="R3120" t="s">
        <v>234</v>
      </c>
      <c r="S3120">
        <v>17</v>
      </c>
      <c r="T3120" t="s">
        <v>88</v>
      </c>
    </row>
    <row r="3121" spans="1:20" hidden="1" x14ac:dyDescent="0.2">
      <c r="A3121" t="s">
        <v>281</v>
      </c>
      <c r="F3121" t="s">
        <v>79</v>
      </c>
      <c r="G3121" t="s">
        <v>80</v>
      </c>
      <c r="H3121" t="s">
        <v>81</v>
      </c>
      <c r="I3121">
        <v>52.277799999999999</v>
      </c>
      <c r="J3121" t="s">
        <v>82</v>
      </c>
      <c r="K3121">
        <v>47.722200000000001</v>
      </c>
      <c r="L3121">
        <v>31</v>
      </c>
      <c r="M3121" t="s">
        <v>156</v>
      </c>
      <c r="N3121" t="s">
        <v>249</v>
      </c>
      <c r="O3121" t="s">
        <v>105</v>
      </c>
      <c r="P3121" t="s">
        <v>51</v>
      </c>
      <c r="Q3121" t="s">
        <v>84</v>
      </c>
      <c r="R3121" t="s">
        <v>282</v>
      </c>
      <c r="S3121">
        <v>66</v>
      </c>
      <c r="T3121" t="s">
        <v>96</v>
      </c>
    </row>
    <row r="3122" spans="1:20" x14ac:dyDescent="0.2">
      <c r="A3122" t="s">
        <v>119</v>
      </c>
      <c r="B3122" t="str">
        <f>RIGHT(A3122,2)</f>
        <v>NY</v>
      </c>
      <c r="D3122" t="str">
        <f t="shared" ref="D3122:D3125" si="558">B3122&amp;C3122</f>
        <v>NY</v>
      </c>
      <c r="E3122" t="str">
        <f>VLOOKUP(D3122,State_Name!B:C,2,FALSE)</f>
        <v>New York</v>
      </c>
      <c r="F3122" t="s">
        <v>66</v>
      </c>
      <c r="G3122" t="s">
        <v>66</v>
      </c>
      <c r="H3122" t="s">
        <v>67</v>
      </c>
      <c r="I3122">
        <v>5.7439</v>
      </c>
      <c r="J3122" t="s">
        <v>68</v>
      </c>
      <c r="K3122">
        <v>94.256100000000004</v>
      </c>
      <c r="L3122">
        <v>382</v>
      </c>
      <c r="M3122" t="s">
        <v>156</v>
      </c>
      <c r="N3122" t="s">
        <v>69</v>
      </c>
      <c r="O3122" t="s">
        <v>51</v>
      </c>
      <c r="P3122" t="s">
        <v>51</v>
      </c>
      <c r="Q3122" t="s">
        <v>71</v>
      </c>
      <c r="R3122" t="s">
        <v>121</v>
      </c>
      <c r="S3122">
        <v>121</v>
      </c>
      <c r="T3122" t="s">
        <v>62</v>
      </c>
    </row>
    <row r="3123" spans="1:20" x14ac:dyDescent="0.2">
      <c r="A3123" t="s">
        <v>165</v>
      </c>
      <c r="C3123" t="str">
        <f>VLOOKUP(A3123,State_Name!A:B,2,FALSE)</f>
        <v>RI</v>
      </c>
      <c r="D3123" t="str">
        <f t="shared" si="558"/>
        <v>RI</v>
      </c>
      <c r="E3123" t="str">
        <f>VLOOKUP(D3123,State_Name!B:C,2,FALSE)</f>
        <v>Rhode Island</v>
      </c>
      <c r="F3123" t="s">
        <v>66</v>
      </c>
      <c r="G3123" t="s">
        <v>66</v>
      </c>
      <c r="H3123" t="s">
        <v>67</v>
      </c>
      <c r="I3123">
        <v>10.2157</v>
      </c>
      <c r="J3123" t="s">
        <v>68</v>
      </c>
      <c r="K3123">
        <v>89.784300000000002</v>
      </c>
      <c r="L3123">
        <v>181</v>
      </c>
      <c r="M3123" t="s">
        <v>51</v>
      </c>
      <c r="N3123" t="s">
        <v>52</v>
      </c>
      <c r="O3123" t="s">
        <v>51</v>
      </c>
      <c r="P3123" t="s">
        <v>51</v>
      </c>
      <c r="Q3123" t="s">
        <v>51</v>
      </c>
      <c r="R3123" t="s">
        <v>167</v>
      </c>
      <c r="S3123">
        <v>44</v>
      </c>
      <c r="T3123" t="s">
        <v>88</v>
      </c>
    </row>
    <row r="3124" spans="1:20" x14ac:dyDescent="0.2">
      <c r="A3124" t="s">
        <v>111</v>
      </c>
      <c r="B3124" t="str">
        <f t="shared" ref="B3124:B3125" si="559">RIGHT(A3124,2)</f>
        <v>TX</v>
      </c>
      <c r="D3124" t="str">
        <f t="shared" si="558"/>
        <v>TX</v>
      </c>
      <c r="E3124" t="str">
        <f>VLOOKUP(D3124,State_Name!B:C,2,FALSE)</f>
        <v>Texas</v>
      </c>
      <c r="F3124" t="s">
        <v>140</v>
      </c>
      <c r="G3124" t="s">
        <v>141</v>
      </c>
      <c r="H3124" t="s">
        <v>81</v>
      </c>
      <c r="I3124">
        <v>2.9655999999999998</v>
      </c>
      <c r="J3124" t="s">
        <v>142</v>
      </c>
      <c r="K3124">
        <v>97.034400000000005</v>
      </c>
      <c r="L3124">
        <v>81</v>
      </c>
      <c r="M3124" t="s">
        <v>156</v>
      </c>
      <c r="N3124" t="s">
        <v>92</v>
      </c>
      <c r="O3124" t="s">
        <v>83</v>
      </c>
      <c r="P3124" t="s">
        <v>51</v>
      </c>
      <c r="Q3124" t="s">
        <v>84</v>
      </c>
      <c r="R3124" t="s">
        <v>112</v>
      </c>
      <c r="S3124">
        <v>127</v>
      </c>
      <c r="T3124" t="s">
        <v>62</v>
      </c>
    </row>
    <row r="3125" spans="1:20" x14ac:dyDescent="0.2">
      <c r="A3125" t="s">
        <v>284</v>
      </c>
      <c r="B3125" t="str">
        <f t="shared" si="559"/>
        <v>FL</v>
      </c>
      <c r="D3125" t="str">
        <f t="shared" si="558"/>
        <v>FL</v>
      </c>
      <c r="E3125" t="str">
        <f>VLOOKUP(D3125,State_Name!B:C,2,FALSE)</f>
        <v>Florida</v>
      </c>
      <c r="F3125" t="s">
        <v>128</v>
      </c>
      <c r="G3125" t="s">
        <v>129</v>
      </c>
      <c r="H3125" t="s">
        <v>81</v>
      </c>
      <c r="I3125">
        <v>14.2318</v>
      </c>
      <c r="J3125" t="s">
        <v>130</v>
      </c>
      <c r="K3125">
        <v>85.768199999999993</v>
      </c>
      <c r="L3125">
        <v>127</v>
      </c>
      <c r="M3125" t="s">
        <v>51</v>
      </c>
      <c r="N3125" t="s">
        <v>69</v>
      </c>
      <c r="O3125" t="s">
        <v>105</v>
      </c>
      <c r="P3125" t="s">
        <v>51</v>
      </c>
      <c r="Q3125" t="s">
        <v>84</v>
      </c>
      <c r="R3125" t="s">
        <v>285</v>
      </c>
      <c r="S3125">
        <v>107</v>
      </c>
      <c r="T3125" t="s">
        <v>62</v>
      </c>
    </row>
    <row r="3126" spans="1:20" x14ac:dyDescent="0.2">
      <c r="A3126" t="s">
        <v>213</v>
      </c>
      <c r="F3126" t="s">
        <v>45</v>
      </c>
      <c r="G3126" t="s">
        <v>46</v>
      </c>
      <c r="H3126" t="s">
        <v>47</v>
      </c>
      <c r="I3126">
        <v>19.2088</v>
      </c>
      <c r="J3126" t="s">
        <v>50</v>
      </c>
      <c r="K3126">
        <v>80.791200000000003</v>
      </c>
      <c r="L3126">
        <v>1159</v>
      </c>
      <c r="M3126" t="s">
        <v>99</v>
      </c>
      <c r="N3126" t="s">
        <v>51</v>
      </c>
      <c r="O3126" t="s">
        <v>51</v>
      </c>
      <c r="P3126" t="s">
        <v>51</v>
      </c>
      <c r="Q3126" t="s">
        <v>51</v>
      </c>
      <c r="R3126" t="s">
        <v>214</v>
      </c>
      <c r="S3126">
        <v>9</v>
      </c>
      <c r="T3126" t="s">
        <v>88</v>
      </c>
    </row>
    <row r="3127" spans="1:20" x14ac:dyDescent="0.2">
      <c r="A3127" t="s">
        <v>191</v>
      </c>
      <c r="C3127" t="str">
        <f>VLOOKUP(A3127,State_Name!A:B,2,FALSE)</f>
        <v>PA</v>
      </c>
      <c r="D3127" t="str">
        <f>B3127&amp;C3127</f>
        <v>PA</v>
      </c>
      <c r="E3127" t="str">
        <f>VLOOKUP(D3127,State_Name!B:C,2,FALSE)</f>
        <v>Pennsylvania</v>
      </c>
      <c r="F3127" t="s">
        <v>128</v>
      </c>
      <c r="G3127" t="s">
        <v>129</v>
      </c>
      <c r="H3127" t="s">
        <v>81</v>
      </c>
      <c r="I3127">
        <v>9.9535999999999998</v>
      </c>
      <c r="J3127" t="s">
        <v>130</v>
      </c>
      <c r="K3127">
        <v>90.046400000000006</v>
      </c>
      <c r="L3127">
        <v>96</v>
      </c>
      <c r="M3127" t="s">
        <v>51</v>
      </c>
      <c r="N3127" t="s">
        <v>52</v>
      </c>
      <c r="O3127" t="s">
        <v>105</v>
      </c>
      <c r="P3127" t="s">
        <v>120</v>
      </c>
      <c r="Q3127" t="s">
        <v>51</v>
      </c>
      <c r="R3127" t="s">
        <v>192</v>
      </c>
      <c r="S3127">
        <v>42</v>
      </c>
      <c r="T3127" t="s">
        <v>88</v>
      </c>
    </row>
    <row r="3128" spans="1:20" x14ac:dyDescent="0.2">
      <c r="A3128" t="s">
        <v>188</v>
      </c>
      <c r="F3128" t="s">
        <v>128</v>
      </c>
      <c r="G3128" t="s">
        <v>129</v>
      </c>
      <c r="H3128" t="s">
        <v>81</v>
      </c>
      <c r="I3128">
        <v>14.5992</v>
      </c>
      <c r="J3128" t="s">
        <v>130</v>
      </c>
      <c r="K3128">
        <v>85.400800000000004</v>
      </c>
      <c r="L3128">
        <v>49</v>
      </c>
      <c r="M3128" t="s">
        <v>156</v>
      </c>
      <c r="N3128" t="s">
        <v>51</v>
      </c>
      <c r="O3128" t="s">
        <v>70</v>
      </c>
      <c r="P3128" t="s">
        <v>51</v>
      </c>
      <c r="Q3128" t="s">
        <v>84</v>
      </c>
      <c r="R3128" t="s">
        <v>189</v>
      </c>
      <c r="S3128">
        <v>54</v>
      </c>
      <c r="T3128" t="s">
        <v>88</v>
      </c>
    </row>
    <row r="3129" spans="1:20" x14ac:dyDescent="0.2">
      <c r="A3129" t="s">
        <v>323</v>
      </c>
      <c r="F3129" t="s">
        <v>79</v>
      </c>
      <c r="G3129" t="s">
        <v>80</v>
      </c>
      <c r="H3129" t="s">
        <v>81</v>
      </c>
      <c r="I3129">
        <v>13.9117</v>
      </c>
      <c r="J3129" t="s">
        <v>82</v>
      </c>
      <c r="K3129">
        <v>86.088300000000004</v>
      </c>
      <c r="L3129">
        <v>1172</v>
      </c>
      <c r="M3129" t="s">
        <v>51</v>
      </c>
      <c r="N3129" t="s">
        <v>51</v>
      </c>
      <c r="O3129" t="s">
        <v>51</v>
      </c>
      <c r="P3129" t="s">
        <v>51</v>
      </c>
      <c r="Q3129" t="s">
        <v>51</v>
      </c>
      <c r="R3129" t="s">
        <v>324</v>
      </c>
      <c r="S3129">
        <v>120</v>
      </c>
      <c r="T3129" t="s">
        <v>62</v>
      </c>
    </row>
    <row r="3130" spans="1:20" x14ac:dyDescent="0.2">
      <c r="A3130" t="s">
        <v>191</v>
      </c>
      <c r="C3130" t="str">
        <f>VLOOKUP(A3130,State_Name!A:B,2,FALSE)</f>
        <v>PA</v>
      </c>
      <c r="D3130" t="str">
        <f t="shared" ref="D3130:D3131" si="560">B3130&amp;C3130</f>
        <v>PA</v>
      </c>
      <c r="E3130" t="str">
        <f>VLOOKUP(D3130,State_Name!B:C,2,FALSE)</f>
        <v>Pennsylvania</v>
      </c>
      <c r="F3130" t="s">
        <v>128</v>
      </c>
      <c r="G3130" t="s">
        <v>129</v>
      </c>
      <c r="H3130" t="s">
        <v>81</v>
      </c>
      <c r="I3130">
        <v>8.6663999999999994</v>
      </c>
      <c r="J3130" t="s">
        <v>130</v>
      </c>
      <c r="K3130">
        <v>91.333600000000004</v>
      </c>
      <c r="L3130">
        <v>71</v>
      </c>
      <c r="M3130" t="s">
        <v>51</v>
      </c>
      <c r="N3130" t="s">
        <v>52</v>
      </c>
      <c r="O3130" t="s">
        <v>70</v>
      </c>
      <c r="P3130" t="s">
        <v>51</v>
      </c>
      <c r="Q3130" t="s">
        <v>71</v>
      </c>
      <c r="R3130" t="s">
        <v>192</v>
      </c>
      <c r="S3130">
        <v>42</v>
      </c>
      <c r="T3130" t="s">
        <v>88</v>
      </c>
    </row>
    <row r="3131" spans="1:20" x14ac:dyDescent="0.2">
      <c r="A3131" t="s">
        <v>173</v>
      </c>
      <c r="C3131" t="str">
        <f>VLOOKUP(A3131,State_Name!A:B,2,FALSE)</f>
        <v>UT</v>
      </c>
      <c r="D3131" t="str">
        <f t="shared" si="560"/>
        <v>UT</v>
      </c>
      <c r="E3131" t="str">
        <f>VLOOKUP(D3131,State_Name!B:C,2,FALSE)</f>
        <v>Utah</v>
      </c>
      <c r="F3131" t="s">
        <v>79</v>
      </c>
      <c r="G3131" t="s">
        <v>80</v>
      </c>
      <c r="H3131" t="s">
        <v>81</v>
      </c>
      <c r="I3131">
        <v>19.476199999999999</v>
      </c>
      <c r="J3131" t="s">
        <v>82</v>
      </c>
      <c r="K3131">
        <v>80.523799999999994</v>
      </c>
      <c r="L3131">
        <v>306</v>
      </c>
      <c r="M3131" t="s">
        <v>51</v>
      </c>
      <c r="N3131" t="s">
        <v>69</v>
      </c>
      <c r="O3131" t="s">
        <v>70</v>
      </c>
      <c r="P3131" t="s">
        <v>51</v>
      </c>
      <c r="Q3131" t="s">
        <v>51</v>
      </c>
      <c r="R3131" t="s">
        <v>174</v>
      </c>
      <c r="S3131">
        <v>49</v>
      </c>
      <c r="T3131" t="s">
        <v>88</v>
      </c>
    </row>
    <row r="3132" spans="1:20" x14ac:dyDescent="0.2">
      <c r="A3132" t="s">
        <v>258</v>
      </c>
      <c r="F3132" t="s">
        <v>45</v>
      </c>
      <c r="G3132" t="s">
        <v>46</v>
      </c>
      <c r="H3132" t="s">
        <v>47</v>
      </c>
      <c r="I3132">
        <v>33.675800000000002</v>
      </c>
      <c r="J3132" t="s">
        <v>50</v>
      </c>
      <c r="K3132">
        <v>66.324200000000005</v>
      </c>
      <c r="L3132">
        <v>571</v>
      </c>
      <c r="M3132" t="s">
        <v>156</v>
      </c>
      <c r="N3132" t="s">
        <v>51</v>
      </c>
      <c r="O3132" t="s">
        <v>51</v>
      </c>
      <c r="P3132" t="s">
        <v>120</v>
      </c>
      <c r="Q3132" t="s">
        <v>51</v>
      </c>
      <c r="R3132" t="s">
        <v>259</v>
      </c>
      <c r="S3132">
        <v>100</v>
      </c>
      <c r="T3132" t="s">
        <v>62</v>
      </c>
    </row>
    <row r="3133" spans="1:20" x14ac:dyDescent="0.2">
      <c r="A3133" t="s">
        <v>119</v>
      </c>
      <c r="B3133" t="str">
        <f>RIGHT(A3133,2)</f>
        <v>NY</v>
      </c>
      <c r="D3133" t="str">
        <f t="shared" ref="D3133:D3134" si="561">B3133&amp;C3133</f>
        <v>NY</v>
      </c>
      <c r="E3133" t="str">
        <f>VLOOKUP(D3133,State_Name!B:C,2,FALSE)</f>
        <v>New York</v>
      </c>
      <c r="F3133" t="s">
        <v>79</v>
      </c>
      <c r="G3133" t="s">
        <v>80</v>
      </c>
      <c r="H3133" t="s">
        <v>81</v>
      </c>
      <c r="I3133">
        <v>50.011200000000002</v>
      </c>
      <c r="J3133" t="s">
        <v>82</v>
      </c>
      <c r="K3133">
        <v>49.988799999999998</v>
      </c>
      <c r="L3133">
        <v>89</v>
      </c>
      <c r="M3133" t="s">
        <v>156</v>
      </c>
      <c r="N3133" t="s">
        <v>92</v>
      </c>
      <c r="O3133" t="s">
        <v>53</v>
      </c>
      <c r="P3133" t="s">
        <v>161</v>
      </c>
      <c r="Q3133" t="s">
        <v>51</v>
      </c>
      <c r="R3133" t="s">
        <v>121</v>
      </c>
      <c r="S3133">
        <v>121</v>
      </c>
      <c r="T3133" t="s">
        <v>62</v>
      </c>
    </row>
    <row r="3134" spans="1:20" x14ac:dyDescent="0.2">
      <c r="A3134" t="s">
        <v>191</v>
      </c>
      <c r="C3134" t="str">
        <f>VLOOKUP(A3134,State_Name!A:B,2,FALSE)</f>
        <v>PA</v>
      </c>
      <c r="D3134" t="str">
        <f t="shared" si="561"/>
        <v>PA</v>
      </c>
      <c r="E3134" t="str">
        <f>VLOOKUP(D3134,State_Name!B:C,2,FALSE)</f>
        <v>Pennsylvania</v>
      </c>
      <c r="F3134" t="s">
        <v>128</v>
      </c>
      <c r="G3134" t="s">
        <v>129</v>
      </c>
      <c r="H3134" t="s">
        <v>81</v>
      </c>
      <c r="I3134">
        <v>19.257000000000001</v>
      </c>
      <c r="J3134" t="s">
        <v>130</v>
      </c>
      <c r="K3134">
        <v>80.742999999999995</v>
      </c>
      <c r="L3134">
        <v>202</v>
      </c>
      <c r="M3134" t="s">
        <v>156</v>
      </c>
      <c r="N3134" t="s">
        <v>69</v>
      </c>
      <c r="O3134" t="s">
        <v>53</v>
      </c>
      <c r="P3134" t="s">
        <v>51</v>
      </c>
      <c r="Q3134" t="s">
        <v>51</v>
      </c>
      <c r="R3134" t="s">
        <v>192</v>
      </c>
      <c r="S3134">
        <v>42</v>
      </c>
      <c r="T3134" t="s">
        <v>88</v>
      </c>
    </row>
    <row r="3135" spans="1:20" hidden="1" x14ac:dyDescent="0.2">
      <c r="A3135" t="s">
        <v>255</v>
      </c>
      <c r="F3135" t="s">
        <v>45</v>
      </c>
      <c r="G3135" t="s">
        <v>46</v>
      </c>
      <c r="H3135" t="s">
        <v>47</v>
      </c>
      <c r="I3135">
        <v>79.270799999999994</v>
      </c>
      <c r="J3135" t="s">
        <v>50</v>
      </c>
      <c r="K3135">
        <v>20.729199999999999</v>
      </c>
      <c r="L3135">
        <v>127</v>
      </c>
      <c r="M3135" t="s">
        <v>156</v>
      </c>
      <c r="N3135" t="s">
        <v>69</v>
      </c>
      <c r="O3135" t="s">
        <v>105</v>
      </c>
      <c r="P3135" t="s">
        <v>106</v>
      </c>
      <c r="Q3135" t="s">
        <v>51</v>
      </c>
      <c r="S3135">
        <v>59</v>
      </c>
      <c r="T3135" t="s">
        <v>256</v>
      </c>
    </row>
    <row r="3136" spans="1:20" x14ac:dyDescent="0.2">
      <c r="A3136" t="s">
        <v>160</v>
      </c>
      <c r="C3136" t="str">
        <f>VLOOKUP(A3136,State_Name!A:B,2,FALSE)</f>
        <v>HI</v>
      </c>
      <c r="D3136" t="str">
        <f>B3136&amp;C3136</f>
        <v>HI</v>
      </c>
      <c r="E3136" t="str">
        <f>VLOOKUP(D3136,State_Name!B:C,2,FALSE)</f>
        <v>Hawaii</v>
      </c>
      <c r="F3136" t="s">
        <v>128</v>
      </c>
      <c r="G3136" t="s">
        <v>129</v>
      </c>
      <c r="H3136" t="s">
        <v>81</v>
      </c>
      <c r="I3136">
        <v>18.445799999999998</v>
      </c>
      <c r="J3136" t="s">
        <v>130</v>
      </c>
      <c r="K3136">
        <v>81.554199999999994</v>
      </c>
      <c r="L3136">
        <v>62</v>
      </c>
      <c r="M3136" t="s">
        <v>51</v>
      </c>
      <c r="N3136" t="s">
        <v>166</v>
      </c>
      <c r="O3136" t="s">
        <v>83</v>
      </c>
      <c r="P3136" t="s">
        <v>51</v>
      </c>
      <c r="Q3136" t="s">
        <v>71</v>
      </c>
      <c r="R3136" t="s">
        <v>162</v>
      </c>
      <c r="S3136">
        <v>15</v>
      </c>
      <c r="T3136" t="s">
        <v>88</v>
      </c>
    </row>
    <row r="3137" spans="1:20" hidden="1" x14ac:dyDescent="0.2">
      <c r="A3137" t="s">
        <v>293</v>
      </c>
      <c r="F3137" t="s">
        <v>79</v>
      </c>
      <c r="G3137" t="s">
        <v>80</v>
      </c>
      <c r="H3137" t="s">
        <v>81</v>
      </c>
      <c r="I3137">
        <v>14.8658</v>
      </c>
      <c r="J3137" t="s">
        <v>82</v>
      </c>
      <c r="K3137">
        <v>85.134200000000007</v>
      </c>
      <c r="L3137">
        <v>498</v>
      </c>
      <c r="M3137" t="s">
        <v>51</v>
      </c>
      <c r="N3137" t="s">
        <v>51</v>
      </c>
      <c r="O3137" t="s">
        <v>53</v>
      </c>
      <c r="P3137" t="s">
        <v>51</v>
      </c>
      <c r="Q3137" t="s">
        <v>51</v>
      </c>
      <c r="R3137" t="s">
        <v>294</v>
      </c>
      <c r="S3137">
        <v>72</v>
      </c>
      <c r="T3137" t="s">
        <v>96</v>
      </c>
    </row>
    <row r="3138" spans="1:20" x14ac:dyDescent="0.2">
      <c r="A3138" t="s">
        <v>236</v>
      </c>
      <c r="C3138" t="str">
        <f>VLOOKUP(A3138,State_Name!A:B,2,FALSE)</f>
        <v>FL</v>
      </c>
      <c r="D3138" t="str">
        <f t="shared" ref="D3138:D3140" si="562">B3138&amp;C3138</f>
        <v>FL</v>
      </c>
      <c r="E3138" t="str">
        <f>VLOOKUP(D3138,State_Name!B:C,2,FALSE)</f>
        <v>Florida</v>
      </c>
      <c r="F3138" t="s">
        <v>140</v>
      </c>
      <c r="G3138" t="s">
        <v>141</v>
      </c>
      <c r="H3138" t="s">
        <v>81</v>
      </c>
      <c r="I3138">
        <v>2.2162000000000002</v>
      </c>
      <c r="J3138" t="s">
        <v>142</v>
      </c>
      <c r="K3138">
        <v>97.783799999999999</v>
      </c>
      <c r="L3138">
        <v>215</v>
      </c>
      <c r="M3138" t="s">
        <v>156</v>
      </c>
      <c r="N3138" t="s">
        <v>92</v>
      </c>
      <c r="O3138" t="s">
        <v>105</v>
      </c>
      <c r="P3138" t="s">
        <v>120</v>
      </c>
      <c r="Q3138" t="s">
        <v>51</v>
      </c>
      <c r="R3138" t="s">
        <v>238</v>
      </c>
      <c r="S3138">
        <v>12</v>
      </c>
      <c r="T3138" t="s">
        <v>88</v>
      </c>
    </row>
    <row r="3139" spans="1:20" x14ac:dyDescent="0.2">
      <c r="A3139" t="s">
        <v>252</v>
      </c>
      <c r="C3139" t="str">
        <f>VLOOKUP(A3139,State_Name!A:B,2,FALSE)</f>
        <v>DE</v>
      </c>
      <c r="D3139" t="str">
        <f t="shared" si="562"/>
        <v>DE</v>
      </c>
      <c r="E3139" t="str">
        <f>VLOOKUP(D3139,State_Name!B:C,2,FALSE)</f>
        <v>Delaware</v>
      </c>
      <c r="F3139" t="s">
        <v>66</v>
      </c>
      <c r="G3139" t="s">
        <v>66</v>
      </c>
      <c r="H3139" t="s">
        <v>67</v>
      </c>
      <c r="I3139">
        <v>8.0330999999999992</v>
      </c>
      <c r="J3139" t="s">
        <v>68</v>
      </c>
      <c r="K3139">
        <v>91.966899999999995</v>
      </c>
      <c r="L3139">
        <v>55</v>
      </c>
      <c r="M3139" t="s">
        <v>99</v>
      </c>
      <c r="N3139" t="s">
        <v>69</v>
      </c>
      <c r="O3139" t="s">
        <v>70</v>
      </c>
      <c r="P3139" t="s">
        <v>51</v>
      </c>
      <c r="Q3139" t="s">
        <v>84</v>
      </c>
      <c r="R3139" t="s">
        <v>253</v>
      </c>
      <c r="S3139">
        <v>10</v>
      </c>
      <c r="T3139" t="s">
        <v>88</v>
      </c>
    </row>
    <row r="3140" spans="1:20" x14ac:dyDescent="0.2">
      <c r="A3140" t="s">
        <v>170</v>
      </c>
      <c r="C3140" t="str">
        <f>VLOOKUP(A3140,State_Name!A:B,2,FALSE)</f>
        <v>MD</v>
      </c>
      <c r="D3140" t="str">
        <f t="shared" si="562"/>
        <v>MD</v>
      </c>
      <c r="E3140" t="str">
        <f>VLOOKUP(D3140,State_Name!B:C,2,FALSE)</f>
        <v>Maryland</v>
      </c>
      <c r="F3140" t="s">
        <v>79</v>
      </c>
      <c r="G3140" t="s">
        <v>80</v>
      </c>
      <c r="H3140" t="s">
        <v>81</v>
      </c>
      <c r="I3140">
        <v>26.998699999999999</v>
      </c>
      <c r="J3140" t="s">
        <v>82</v>
      </c>
      <c r="K3140">
        <v>73.001300000000001</v>
      </c>
      <c r="L3140">
        <v>105</v>
      </c>
      <c r="M3140" t="s">
        <v>51</v>
      </c>
      <c r="N3140" t="s">
        <v>52</v>
      </c>
      <c r="O3140" t="s">
        <v>53</v>
      </c>
      <c r="P3140" t="s">
        <v>135</v>
      </c>
      <c r="Q3140" t="s">
        <v>51</v>
      </c>
      <c r="R3140" t="s">
        <v>171</v>
      </c>
      <c r="S3140">
        <v>24</v>
      </c>
      <c r="T3140" t="s">
        <v>88</v>
      </c>
    </row>
    <row r="3141" spans="1:20" x14ac:dyDescent="0.2">
      <c r="A3141" t="s">
        <v>272</v>
      </c>
      <c r="F3141" t="s">
        <v>140</v>
      </c>
      <c r="G3141" t="s">
        <v>141</v>
      </c>
      <c r="H3141" t="s">
        <v>81</v>
      </c>
      <c r="I3141">
        <v>15.826499999999999</v>
      </c>
      <c r="J3141" t="s">
        <v>142</v>
      </c>
      <c r="K3141">
        <v>84.173500000000004</v>
      </c>
      <c r="L3141">
        <v>83</v>
      </c>
      <c r="M3141" t="s">
        <v>51</v>
      </c>
      <c r="N3141" t="s">
        <v>51</v>
      </c>
      <c r="O3141" t="s">
        <v>70</v>
      </c>
      <c r="P3141" t="s">
        <v>106</v>
      </c>
      <c r="Q3141" t="s">
        <v>51</v>
      </c>
      <c r="R3141" t="s">
        <v>273</v>
      </c>
      <c r="S3141">
        <v>4</v>
      </c>
      <c r="T3141" t="s">
        <v>88</v>
      </c>
    </row>
    <row r="3142" spans="1:20" x14ac:dyDescent="0.2">
      <c r="A3142" t="s">
        <v>152</v>
      </c>
      <c r="F3142" t="s">
        <v>128</v>
      </c>
      <c r="G3142" t="s">
        <v>129</v>
      </c>
      <c r="H3142" t="s">
        <v>81</v>
      </c>
      <c r="I3142">
        <v>7.2893999999999997</v>
      </c>
      <c r="J3142" t="s">
        <v>130</v>
      </c>
      <c r="K3142">
        <v>92.710599999999999</v>
      </c>
      <c r="L3142">
        <v>459</v>
      </c>
      <c r="M3142" t="s">
        <v>156</v>
      </c>
      <c r="N3142" t="s">
        <v>51</v>
      </c>
      <c r="O3142" t="s">
        <v>51</v>
      </c>
      <c r="P3142" t="s">
        <v>51</v>
      </c>
      <c r="Q3142" t="s">
        <v>71</v>
      </c>
      <c r="R3142" t="s">
        <v>153</v>
      </c>
      <c r="S3142">
        <v>21</v>
      </c>
      <c r="T3142" t="s">
        <v>88</v>
      </c>
    </row>
    <row r="3143" spans="1:20" x14ac:dyDescent="0.2">
      <c r="A3143" t="s">
        <v>155</v>
      </c>
      <c r="F3143" t="s">
        <v>45</v>
      </c>
      <c r="G3143" t="s">
        <v>46</v>
      </c>
      <c r="H3143" t="s">
        <v>47</v>
      </c>
      <c r="I3143">
        <v>51.493000000000002</v>
      </c>
      <c r="J3143" t="s">
        <v>50</v>
      </c>
      <c r="K3143">
        <v>48.506999999999998</v>
      </c>
      <c r="L3143">
        <v>276</v>
      </c>
      <c r="M3143" t="s">
        <v>156</v>
      </c>
      <c r="N3143" t="s">
        <v>51</v>
      </c>
      <c r="O3143" t="s">
        <v>51</v>
      </c>
      <c r="P3143" t="s">
        <v>51</v>
      </c>
      <c r="Q3143" t="s">
        <v>84</v>
      </c>
      <c r="R3143" t="s">
        <v>157</v>
      </c>
      <c r="S3143">
        <v>45</v>
      </c>
      <c r="T3143" t="s">
        <v>88</v>
      </c>
    </row>
    <row r="3144" spans="1:20" x14ac:dyDescent="0.2">
      <c r="A3144" t="s">
        <v>201</v>
      </c>
      <c r="F3144" t="s">
        <v>79</v>
      </c>
      <c r="G3144" t="s">
        <v>80</v>
      </c>
      <c r="H3144" t="s">
        <v>81</v>
      </c>
      <c r="I3144">
        <v>33.010300000000001</v>
      </c>
      <c r="J3144" t="s">
        <v>82</v>
      </c>
      <c r="K3144">
        <v>66.989699999999999</v>
      </c>
      <c r="L3144">
        <v>85</v>
      </c>
      <c r="M3144" t="s">
        <v>51</v>
      </c>
      <c r="N3144" t="s">
        <v>51</v>
      </c>
      <c r="O3144" t="s">
        <v>70</v>
      </c>
      <c r="P3144" t="s">
        <v>106</v>
      </c>
      <c r="Q3144" t="s">
        <v>51</v>
      </c>
      <c r="R3144" t="s">
        <v>202</v>
      </c>
      <c r="S3144">
        <v>123</v>
      </c>
      <c r="T3144" t="s">
        <v>62</v>
      </c>
    </row>
    <row r="3145" spans="1:20" x14ac:dyDescent="0.2">
      <c r="A3145" t="s">
        <v>139</v>
      </c>
      <c r="C3145" t="str">
        <f>VLOOKUP(A3145,State_Name!A:B,2,FALSE)</f>
        <v>NV</v>
      </c>
      <c r="D3145" t="str">
        <f t="shared" ref="D3145:D3147" si="563">B3145&amp;C3145</f>
        <v>NV</v>
      </c>
      <c r="E3145" t="str">
        <f>VLOOKUP(D3145,State_Name!B:C,2,FALSE)</f>
        <v>Nevada</v>
      </c>
      <c r="F3145" t="s">
        <v>140</v>
      </c>
      <c r="G3145" t="s">
        <v>141</v>
      </c>
      <c r="H3145" t="s">
        <v>81</v>
      </c>
      <c r="I3145">
        <v>4.5172999999999996</v>
      </c>
      <c r="J3145" t="s">
        <v>142</v>
      </c>
      <c r="K3145">
        <v>95.482699999999994</v>
      </c>
      <c r="L3145">
        <v>53</v>
      </c>
      <c r="M3145" t="s">
        <v>51</v>
      </c>
      <c r="N3145" t="s">
        <v>69</v>
      </c>
      <c r="O3145" t="s">
        <v>51</v>
      </c>
      <c r="P3145" t="s">
        <v>106</v>
      </c>
      <c r="Q3145" t="s">
        <v>51</v>
      </c>
      <c r="R3145" t="s">
        <v>143</v>
      </c>
      <c r="S3145">
        <v>32</v>
      </c>
      <c r="T3145" t="s">
        <v>88</v>
      </c>
    </row>
    <row r="3146" spans="1:20" x14ac:dyDescent="0.2">
      <c r="A3146" t="s">
        <v>221</v>
      </c>
      <c r="C3146" t="str">
        <f>VLOOKUP(A3146,State_Name!A:B,2,FALSE)</f>
        <v>NY</v>
      </c>
      <c r="D3146" t="str">
        <f t="shared" si="563"/>
        <v>NY</v>
      </c>
      <c r="E3146" t="str">
        <f>VLOOKUP(D3146,State_Name!B:C,2,FALSE)</f>
        <v>New York</v>
      </c>
      <c r="F3146" t="s">
        <v>140</v>
      </c>
      <c r="G3146" t="s">
        <v>141</v>
      </c>
      <c r="H3146" t="s">
        <v>81</v>
      </c>
      <c r="I3146">
        <v>3.5186000000000002</v>
      </c>
      <c r="J3146" t="s">
        <v>142</v>
      </c>
      <c r="K3146">
        <v>96.481399999999994</v>
      </c>
      <c r="L3146">
        <v>35</v>
      </c>
      <c r="M3146" t="s">
        <v>156</v>
      </c>
      <c r="N3146" t="s">
        <v>52</v>
      </c>
      <c r="O3146" t="s">
        <v>105</v>
      </c>
      <c r="P3146" t="s">
        <v>106</v>
      </c>
      <c r="Q3146" t="s">
        <v>51</v>
      </c>
      <c r="R3146" t="s">
        <v>222</v>
      </c>
      <c r="S3146">
        <v>36</v>
      </c>
      <c r="T3146" t="s">
        <v>88</v>
      </c>
    </row>
    <row r="3147" spans="1:20" x14ac:dyDescent="0.2">
      <c r="A3147" t="s">
        <v>146</v>
      </c>
      <c r="C3147" t="str">
        <f>VLOOKUP(A3147,State_Name!A:B,2,FALSE)</f>
        <v>AR</v>
      </c>
      <c r="D3147" t="str">
        <f t="shared" si="563"/>
        <v>AR</v>
      </c>
      <c r="E3147" t="str">
        <f>VLOOKUP(D3147,State_Name!B:C,2,FALSE)</f>
        <v>Arkansas</v>
      </c>
      <c r="F3147" t="s">
        <v>45</v>
      </c>
      <c r="G3147" t="s">
        <v>46</v>
      </c>
      <c r="H3147" t="s">
        <v>47</v>
      </c>
      <c r="I3147">
        <v>35.616900000000001</v>
      </c>
      <c r="J3147" t="s">
        <v>50</v>
      </c>
      <c r="K3147">
        <v>64.383099999999999</v>
      </c>
      <c r="L3147">
        <v>668</v>
      </c>
      <c r="M3147" t="s">
        <v>51</v>
      </c>
      <c r="N3147" t="s">
        <v>69</v>
      </c>
      <c r="O3147" t="s">
        <v>51</v>
      </c>
      <c r="P3147" t="s">
        <v>120</v>
      </c>
      <c r="Q3147" t="s">
        <v>51</v>
      </c>
      <c r="R3147" t="s">
        <v>147</v>
      </c>
      <c r="S3147">
        <v>5</v>
      </c>
      <c r="T3147" t="s">
        <v>88</v>
      </c>
    </row>
    <row r="3148" spans="1:20" x14ac:dyDescent="0.2">
      <c r="A3148" t="s">
        <v>296</v>
      </c>
      <c r="F3148" t="s">
        <v>128</v>
      </c>
      <c r="G3148" t="s">
        <v>129</v>
      </c>
      <c r="H3148" t="s">
        <v>81</v>
      </c>
      <c r="I3148">
        <v>6.8647</v>
      </c>
      <c r="J3148" t="s">
        <v>130</v>
      </c>
      <c r="K3148">
        <v>93.135300000000001</v>
      </c>
      <c r="L3148">
        <v>201</v>
      </c>
      <c r="M3148" t="s">
        <v>51</v>
      </c>
      <c r="N3148" t="s">
        <v>51</v>
      </c>
      <c r="O3148" t="s">
        <v>105</v>
      </c>
      <c r="P3148" t="s">
        <v>51</v>
      </c>
      <c r="Q3148" t="s">
        <v>71</v>
      </c>
      <c r="R3148" t="s">
        <v>297</v>
      </c>
      <c r="S3148">
        <v>111</v>
      </c>
      <c r="T3148" t="s">
        <v>62</v>
      </c>
    </row>
    <row r="3149" spans="1:20" x14ac:dyDescent="0.2">
      <c r="A3149" t="s">
        <v>134</v>
      </c>
      <c r="B3149" t="str">
        <f>RIGHT(A3149,2)</f>
        <v>CA</v>
      </c>
      <c r="D3149" t="str">
        <f>B3149&amp;C3149</f>
        <v>CA</v>
      </c>
      <c r="E3149" t="str">
        <f>VLOOKUP(D3149,State_Name!B:C,2,FALSE)</f>
        <v>California</v>
      </c>
      <c r="F3149" t="s">
        <v>45</v>
      </c>
      <c r="G3149" t="s">
        <v>46</v>
      </c>
      <c r="H3149" t="s">
        <v>47</v>
      </c>
      <c r="I3149">
        <v>38.759399999999999</v>
      </c>
      <c r="J3149" t="s">
        <v>50</v>
      </c>
      <c r="K3149">
        <v>61.240600000000001</v>
      </c>
      <c r="L3149">
        <v>313</v>
      </c>
      <c r="M3149" t="s">
        <v>156</v>
      </c>
      <c r="N3149" t="s">
        <v>92</v>
      </c>
      <c r="O3149" t="s">
        <v>51</v>
      </c>
      <c r="P3149" t="s">
        <v>51</v>
      </c>
      <c r="Q3149" t="s">
        <v>51</v>
      </c>
      <c r="R3149" t="s">
        <v>136</v>
      </c>
      <c r="S3149">
        <v>104</v>
      </c>
      <c r="T3149" t="s">
        <v>62</v>
      </c>
    </row>
    <row r="3150" spans="1:20" x14ac:dyDescent="0.2">
      <c r="A3150" t="s">
        <v>308</v>
      </c>
      <c r="F3150" t="s">
        <v>140</v>
      </c>
      <c r="G3150" t="s">
        <v>141</v>
      </c>
      <c r="H3150" t="s">
        <v>81</v>
      </c>
      <c r="I3150">
        <v>1.0795999999999999</v>
      </c>
      <c r="J3150" t="s">
        <v>142</v>
      </c>
      <c r="K3150">
        <v>98.920400000000001</v>
      </c>
      <c r="L3150">
        <v>104</v>
      </c>
      <c r="M3150" t="s">
        <v>99</v>
      </c>
      <c r="N3150" t="s">
        <v>51</v>
      </c>
      <c r="O3150" t="s">
        <v>83</v>
      </c>
      <c r="P3150" t="s">
        <v>51</v>
      </c>
      <c r="Q3150" t="s">
        <v>84</v>
      </c>
      <c r="R3150" t="s">
        <v>309</v>
      </c>
      <c r="S3150">
        <v>6</v>
      </c>
      <c r="T3150" t="s">
        <v>88</v>
      </c>
    </row>
    <row r="3151" spans="1:20" x14ac:dyDescent="0.2">
      <c r="A3151" t="s">
        <v>233</v>
      </c>
      <c r="C3151" t="str">
        <f>VLOOKUP(A3151,State_Name!A:B,2,FALSE)</f>
        <v>IL</v>
      </c>
      <c r="D3151" t="str">
        <f t="shared" ref="D3151:D3156" si="564">B3151&amp;C3151</f>
        <v>IL</v>
      </c>
      <c r="E3151" t="str">
        <f>VLOOKUP(D3151,State_Name!B:C,2,FALSE)</f>
        <v>Illinois</v>
      </c>
      <c r="F3151" t="s">
        <v>79</v>
      </c>
      <c r="G3151" t="s">
        <v>80</v>
      </c>
      <c r="H3151" t="s">
        <v>81</v>
      </c>
      <c r="I3151">
        <v>13.7905</v>
      </c>
      <c r="J3151" t="s">
        <v>82</v>
      </c>
      <c r="K3151">
        <v>86.209500000000006</v>
      </c>
      <c r="L3151">
        <v>507</v>
      </c>
      <c r="M3151" t="s">
        <v>51</v>
      </c>
      <c r="N3151" t="s">
        <v>52</v>
      </c>
      <c r="O3151" t="s">
        <v>51</v>
      </c>
      <c r="P3151" t="s">
        <v>51</v>
      </c>
      <c r="Q3151" t="s">
        <v>84</v>
      </c>
      <c r="R3151" t="s">
        <v>234</v>
      </c>
      <c r="S3151">
        <v>17</v>
      </c>
      <c r="T3151" t="s">
        <v>88</v>
      </c>
    </row>
    <row r="3152" spans="1:20" x14ac:dyDescent="0.2">
      <c r="A3152" t="s">
        <v>247</v>
      </c>
      <c r="B3152" t="str">
        <f t="shared" ref="B3152:B3156" si="565">RIGHT(A3152,2)</f>
        <v>IL</v>
      </c>
      <c r="D3152" t="str">
        <f t="shared" si="564"/>
        <v>IL</v>
      </c>
      <c r="E3152" t="str">
        <f>VLOOKUP(D3152,State_Name!B:C,2,FALSE)</f>
        <v>Illinois</v>
      </c>
      <c r="F3152" t="s">
        <v>128</v>
      </c>
      <c r="G3152" t="s">
        <v>129</v>
      </c>
      <c r="H3152" t="s">
        <v>81</v>
      </c>
      <c r="I3152">
        <v>25.371400000000001</v>
      </c>
      <c r="J3152" t="s">
        <v>130</v>
      </c>
      <c r="K3152">
        <v>74.628600000000006</v>
      </c>
      <c r="L3152">
        <v>98</v>
      </c>
      <c r="M3152" t="s">
        <v>51</v>
      </c>
      <c r="N3152" t="s">
        <v>92</v>
      </c>
      <c r="O3152" t="s">
        <v>105</v>
      </c>
      <c r="P3152" t="s">
        <v>51</v>
      </c>
      <c r="Q3152" t="s">
        <v>84</v>
      </c>
      <c r="R3152" t="s">
        <v>248</v>
      </c>
      <c r="S3152">
        <v>112</v>
      </c>
      <c r="T3152" t="s">
        <v>62</v>
      </c>
    </row>
    <row r="3153" spans="1:20" x14ac:dyDescent="0.2">
      <c r="A3153" t="s">
        <v>176</v>
      </c>
      <c r="B3153" t="str">
        <f t="shared" si="565"/>
        <v>FL</v>
      </c>
      <c r="D3153" t="str">
        <f t="shared" si="564"/>
        <v>FL</v>
      </c>
      <c r="E3153" t="str">
        <f>VLOOKUP(D3153,State_Name!B:C,2,FALSE)</f>
        <v>Florida</v>
      </c>
      <c r="F3153" t="s">
        <v>140</v>
      </c>
      <c r="G3153" t="s">
        <v>141</v>
      </c>
      <c r="H3153" t="s">
        <v>81</v>
      </c>
      <c r="I3153">
        <v>2.2972000000000001</v>
      </c>
      <c r="J3153" t="s">
        <v>142</v>
      </c>
      <c r="K3153">
        <v>97.702799999999996</v>
      </c>
      <c r="L3153">
        <v>223</v>
      </c>
      <c r="M3153" t="s">
        <v>99</v>
      </c>
      <c r="N3153" t="s">
        <v>52</v>
      </c>
      <c r="O3153" t="s">
        <v>51</v>
      </c>
      <c r="P3153" t="s">
        <v>51</v>
      </c>
      <c r="Q3153" t="s">
        <v>51</v>
      </c>
      <c r="R3153" t="s">
        <v>177</v>
      </c>
      <c r="S3153">
        <v>110</v>
      </c>
      <c r="T3153" t="s">
        <v>62</v>
      </c>
    </row>
    <row r="3154" spans="1:20" x14ac:dyDescent="0.2">
      <c r="A3154" t="s">
        <v>264</v>
      </c>
      <c r="B3154" t="s">
        <v>264</v>
      </c>
      <c r="D3154" t="str">
        <f t="shared" si="564"/>
        <v>District of Columbia</v>
      </c>
      <c r="E3154" t="e">
        <f>VLOOKUP(D3154,State_Name!B:C,2,FALSE)</f>
        <v>#N/A</v>
      </c>
      <c r="F3154" t="s">
        <v>140</v>
      </c>
      <c r="G3154" t="s">
        <v>141</v>
      </c>
      <c r="H3154" t="s">
        <v>81</v>
      </c>
      <c r="I3154">
        <v>9.4535999999999998</v>
      </c>
      <c r="J3154" t="s">
        <v>142</v>
      </c>
      <c r="K3154">
        <v>90.546400000000006</v>
      </c>
      <c r="L3154">
        <v>33</v>
      </c>
      <c r="M3154" t="s">
        <v>51</v>
      </c>
      <c r="N3154" t="s">
        <v>52</v>
      </c>
      <c r="O3154" t="s">
        <v>70</v>
      </c>
      <c r="P3154" t="s">
        <v>135</v>
      </c>
      <c r="Q3154" t="s">
        <v>51</v>
      </c>
      <c r="R3154" t="s">
        <v>265</v>
      </c>
      <c r="S3154">
        <v>11</v>
      </c>
      <c r="T3154" t="s">
        <v>62</v>
      </c>
    </row>
    <row r="3155" spans="1:20" x14ac:dyDescent="0.2">
      <c r="A3155" t="s">
        <v>207</v>
      </c>
      <c r="B3155" t="str">
        <f t="shared" si="565"/>
        <v>CA</v>
      </c>
      <c r="D3155" t="str">
        <f t="shared" si="564"/>
        <v>CA</v>
      </c>
      <c r="E3155" t="str">
        <f>VLOOKUP(D3155,State_Name!B:C,2,FALSE)</f>
        <v>California</v>
      </c>
      <c r="F3155" t="s">
        <v>128</v>
      </c>
      <c r="G3155" t="s">
        <v>129</v>
      </c>
      <c r="H3155" t="s">
        <v>81</v>
      </c>
      <c r="I3155">
        <v>8.4178999999999995</v>
      </c>
      <c r="J3155" t="s">
        <v>130</v>
      </c>
      <c r="K3155">
        <v>91.582099999999997</v>
      </c>
      <c r="L3155">
        <v>97</v>
      </c>
      <c r="M3155" t="s">
        <v>51</v>
      </c>
      <c r="N3155" t="s">
        <v>198</v>
      </c>
      <c r="O3155" t="s">
        <v>105</v>
      </c>
      <c r="P3155" t="s">
        <v>120</v>
      </c>
      <c r="Q3155" t="s">
        <v>51</v>
      </c>
      <c r="R3155" t="s">
        <v>208</v>
      </c>
      <c r="S3155">
        <v>101</v>
      </c>
      <c r="T3155" t="s">
        <v>62</v>
      </c>
    </row>
    <row r="3156" spans="1:20" x14ac:dyDescent="0.2">
      <c r="A3156" t="s">
        <v>179</v>
      </c>
      <c r="B3156" t="str">
        <f t="shared" si="565"/>
        <v>MA</v>
      </c>
      <c r="D3156" t="str">
        <f t="shared" si="564"/>
        <v>MA</v>
      </c>
      <c r="E3156" t="str">
        <f>VLOOKUP(D3156,State_Name!B:C,2,FALSE)</f>
        <v>Massachusetts</v>
      </c>
      <c r="F3156" t="s">
        <v>140</v>
      </c>
      <c r="G3156" t="s">
        <v>141</v>
      </c>
      <c r="H3156" t="s">
        <v>81</v>
      </c>
      <c r="I3156">
        <v>0.69340000000000002</v>
      </c>
      <c r="J3156" t="s">
        <v>142</v>
      </c>
      <c r="K3156">
        <v>99.306600000000003</v>
      </c>
      <c r="L3156">
        <v>102</v>
      </c>
      <c r="M3156" t="s">
        <v>156</v>
      </c>
      <c r="N3156" t="s">
        <v>92</v>
      </c>
      <c r="O3156" t="s">
        <v>51</v>
      </c>
      <c r="P3156" t="s">
        <v>51</v>
      </c>
      <c r="Q3156" t="s">
        <v>71</v>
      </c>
      <c r="R3156" t="s">
        <v>180</v>
      </c>
      <c r="S3156">
        <v>114</v>
      </c>
      <c r="T3156" t="s">
        <v>62</v>
      </c>
    </row>
    <row r="3157" spans="1:20" x14ac:dyDescent="0.2">
      <c r="A3157" t="s">
        <v>230</v>
      </c>
      <c r="F3157" t="s">
        <v>79</v>
      </c>
      <c r="G3157" t="s">
        <v>80</v>
      </c>
      <c r="H3157" t="s">
        <v>81</v>
      </c>
      <c r="I3157">
        <v>5.1032000000000002</v>
      </c>
      <c r="J3157" t="s">
        <v>82</v>
      </c>
      <c r="K3157">
        <v>94.896799999999999</v>
      </c>
      <c r="L3157">
        <v>199</v>
      </c>
      <c r="M3157" t="s">
        <v>99</v>
      </c>
      <c r="N3157" t="s">
        <v>51</v>
      </c>
      <c r="O3157" t="s">
        <v>70</v>
      </c>
      <c r="P3157" t="s">
        <v>51</v>
      </c>
      <c r="Q3157" t="s">
        <v>71</v>
      </c>
      <c r="R3157" t="s">
        <v>231</v>
      </c>
      <c r="S3157">
        <v>37</v>
      </c>
      <c r="T3157" t="s">
        <v>88</v>
      </c>
    </row>
    <row r="3158" spans="1:20" x14ac:dyDescent="0.2">
      <c r="A3158" t="s">
        <v>290</v>
      </c>
      <c r="B3158" t="str">
        <f t="shared" ref="B3158" si="566">RIGHT(A3158,2)</f>
        <v>MI</v>
      </c>
      <c r="D3158" t="str">
        <f t="shared" ref="D3158:D3159" si="567">B3158&amp;C3158</f>
        <v>MI</v>
      </c>
      <c r="E3158" t="str">
        <f>VLOOKUP(D3158,State_Name!B:C,2,FALSE)</f>
        <v>Michigan</v>
      </c>
      <c r="F3158" t="s">
        <v>140</v>
      </c>
      <c r="G3158" t="s">
        <v>141</v>
      </c>
      <c r="H3158" t="s">
        <v>81</v>
      </c>
      <c r="I3158">
        <v>1.8159000000000001</v>
      </c>
      <c r="J3158" t="s">
        <v>142</v>
      </c>
      <c r="K3158">
        <v>98.184100000000001</v>
      </c>
      <c r="L3158">
        <v>104</v>
      </c>
      <c r="M3158" t="s">
        <v>51</v>
      </c>
      <c r="N3158" t="s">
        <v>52</v>
      </c>
      <c r="O3158" t="s">
        <v>53</v>
      </c>
      <c r="P3158" t="s">
        <v>51</v>
      </c>
      <c r="Q3158" t="s">
        <v>71</v>
      </c>
      <c r="R3158" t="s">
        <v>291</v>
      </c>
      <c r="S3158">
        <v>115</v>
      </c>
      <c r="T3158" t="s">
        <v>62</v>
      </c>
    </row>
    <row r="3159" spans="1:20" x14ac:dyDescent="0.2">
      <c r="A3159" t="s">
        <v>264</v>
      </c>
      <c r="B3159" t="s">
        <v>264</v>
      </c>
      <c r="D3159" t="str">
        <f t="shared" si="567"/>
        <v>District of Columbia</v>
      </c>
      <c r="E3159" t="e">
        <f>VLOOKUP(D3159,State_Name!B:C,2,FALSE)</f>
        <v>#N/A</v>
      </c>
      <c r="F3159" t="s">
        <v>45</v>
      </c>
      <c r="G3159" t="s">
        <v>46</v>
      </c>
      <c r="H3159" t="s">
        <v>47</v>
      </c>
      <c r="I3159">
        <v>60.5565</v>
      </c>
      <c r="J3159" t="s">
        <v>50</v>
      </c>
      <c r="K3159">
        <v>39.4435</v>
      </c>
      <c r="L3159">
        <v>63</v>
      </c>
      <c r="M3159" t="s">
        <v>156</v>
      </c>
      <c r="N3159" t="s">
        <v>166</v>
      </c>
      <c r="O3159" t="s">
        <v>51</v>
      </c>
      <c r="P3159" t="s">
        <v>51</v>
      </c>
      <c r="Q3159" t="s">
        <v>115</v>
      </c>
      <c r="R3159" t="s">
        <v>265</v>
      </c>
      <c r="S3159">
        <v>11</v>
      </c>
      <c r="T3159" t="s">
        <v>62</v>
      </c>
    </row>
    <row r="3160" spans="1:20" x14ac:dyDescent="0.2">
      <c r="A3160" t="s">
        <v>329</v>
      </c>
      <c r="F3160" t="s">
        <v>128</v>
      </c>
      <c r="G3160" t="s">
        <v>129</v>
      </c>
      <c r="H3160" t="s">
        <v>81</v>
      </c>
      <c r="I3160">
        <v>21.933</v>
      </c>
      <c r="J3160" t="s">
        <v>130</v>
      </c>
      <c r="K3160">
        <v>78.066999999999993</v>
      </c>
      <c r="L3160">
        <v>215</v>
      </c>
      <c r="M3160" t="s">
        <v>99</v>
      </c>
      <c r="N3160" t="s">
        <v>51</v>
      </c>
      <c r="O3160" t="s">
        <v>105</v>
      </c>
      <c r="P3160" t="s">
        <v>51</v>
      </c>
      <c r="Q3160" t="s">
        <v>51</v>
      </c>
      <c r="R3160" t="s">
        <v>330</v>
      </c>
      <c r="S3160">
        <v>22</v>
      </c>
      <c r="T3160" t="s">
        <v>88</v>
      </c>
    </row>
    <row r="3161" spans="1:20" x14ac:dyDescent="0.2">
      <c r="A3161" t="s">
        <v>207</v>
      </c>
      <c r="B3161" t="str">
        <f>RIGHT(A3161,2)</f>
        <v>CA</v>
      </c>
      <c r="D3161" t="str">
        <f t="shared" ref="D3161:D3165" si="568">B3161&amp;C3161</f>
        <v>CA</v>
      </c>
      <c r="E3161" t="str">
        <f>VLOOKUP(D3161,State_Name!B:C,2,FALSE)</f>
        <v>California</v>
      </c>
      <c r="F3161" t="s">
        <v>140</v>
      </c>
      <c r="G3161" t="s">
        <v>141</v>
      </c>
      <c r="H3161" t="s">
        <v>81</v>
      </c>
      <c r="I3161">
        <v>0.875</v>
      </c>
      <c r="J3161" t="s">
        <v>142</v>
      </c>
      <c r="K3161">
        <v>99.125</v>
      </c>
      <c r="L3161">
        <v>68</v>
      </c>
      <c r="M3161" t="s">
        <v>51</v>
      </c>
      <c r="N3161" t="s">
        <v>92</v>
      </c>
      <c r="O3161" t="s">
        <v>53</v>
      </c>
      <c r="P3161" t="s">
        <v>51</v>
      </c>
      <c r="Q3161" t="s">
        <v>71</v>
      </c>
      <c r="R3161" t="s">
        <v>208</v>
      </c>
      <c r="S3161">
        <v>101</v>
      </c>
      <c r="T3161" t="s">
        <v>62</v>
      </c>
    </row>
    <row r="3162" spans="1:20" x14ac:dyDescent="0.2">
      <c r="A3162" t="s">
        <v>194</v>
      </c>
      <c r="C3162" t="str">
        <f>VLOOKUP(A3162,State_Name!A:B,2,FALSE)</f>
        <v>VT</v>
      </c>
      <c r="D3162" t="str">
        <f t="shared" si="568"/>
        <v>VT</v>
      </c>
      <c r="E3162" t="str">
        <f>VLOOKUP(D3162,State_Name!B:C,2,FALSE)</f>
        <v>Vermont</v>
      </c>
      <c r="F3162" t="s">
        <v>66</v>
      </c>
      <c r="G3162" t="s">
        <v>66</v>
      </c>
      <c r="H3162" t="s">
        <v>67</v>
      </c>
      <c r="I3162">
        <v>2.1656</v>
      </c>
      <c r="J3162" t="s">
        <v>68</v>
      </c>
      <c r="K3162">
        <v>97.834400000000002</v>
      </c>
      <c r="L3162">
        <v>1982</v>
      </c>
      <c r="M3162" t="s">
        <v>99</v>
      </c>
      <c r="N3162" t="s">
        <v>69</v>
      </c>
      <c r="O3162" t="s">
        <v>105</v>
      </c>
      <c r="P3162" t="s">
        <v>120</v>
      </c>
      <c r="Q3162" t="s">
        <v>51</v>
      </c>
      <c r="R3162" t="s">
        <v>196</v>
      </c>
      <c r="S3162">
        <v>50</v>
      </c>
      <c r="T3162" t="s">
        <v>88</v>
      </c>
    </row>
    <row r="3163" spans="1:20" x14ac:dyDescent="0.2">
      <c r="A3163" t="s">
        <v>247</v>
      </c>
      <c r="B3163" t="str">
        <f>RIGHT(A3163,2)</f>
        <v>IL</v>
      </c>
      <c r="D3163" t="str">
        <f t="shared" si="568"/>
        <v>IL</v>
      </c>
      <c r="E3163" t="str">
        <f>VLOOKUP(D3163,State_Name!B:C,2,FALSE)</f>
        <v>Illinois</v>
      </c>
      <c r="F3163" t="s">
        <v>45</v>
      </c>
      <c r="G3163" t="s">
        <v>46</v>
      </c>
      <c r="H3163" t="s">
        <v>47</v>
      </c>
      <c r="I3163">
        <v>38.125999999999998</v>
      </c>
      <c r="J3163" t="s">
        <v>50</v>
      </c>
      <c r="K3163">
        <v>61.874000000000002</v>
      </c>
      <c r="L3163">
        <v>45</v>
      </c>
      <c r="M3163" t="s">
        <v>156</v>
      </c>
      <c r="N3163" t="s">
        <v>52</v>
      </c>
      <c r="O3163" t="s">
        <v>105</v>
      </c>
      <c r="P3163" t="s">
        <v>51</v>
      </c>
      <c r="Q3163" t="s">
        <v>71</v>
      </c>
      <c r="R3163" t="s">
        <v>248</v>
      </c>
      <c r="S3163">
        <v>112</v>
      </c>
      <c r="T3163" t="s">
        <v>62</v>
      </c>
    </row>
    <row r="3164" spans="1:20" x14ac:dyDescent="0.2">
      <c r="A3164" t="s">
        <v>104</v>
      </c>
      <c r="C3164" t="str">
        <f>VLOOKUP(A3164,State_Name!A:B,2,FALSE)</f>
        <v>NM</v>
      </c>
      <c r="D3164" t="str">
        <f t="shared" si="568"/>
        <v>NM</v>
      </c>
      <c r="E3164" t="str">
        <f>VLOOKUP(D3164,State_Name!B:C,2,FALSE)</f>
        <v>New Mexico</v>
      </c>
      <c r="F3164" t="s">
        <v>66</v>
      </c>
      <c r="G3164" t="s">
        <v>66</v>
      </c>
      <c r="H3164" t="s">
        <v>67</v>
      </c>
      <c r="I3164">
        <v>23.955200000000001</v>
      </c>
      <c r="J3164" t="s">
        <v>68</v>
      </c>
      <c r="K3164">
        <v>76.044799999999995</v>
      </c>
      <c r="L3164">
        <v>73</v>
      </c>
      <c r="M3164" t="s">
        <v>51</v>
      </c>
      <c r="N3164" t="s">
        <v>92</v>
      </c>
      <c r="O3164" t="s">
        <v>70</v>
      </c>
      <c r="P3164" t="s">
        <v>161</v>
      </c>
      <c r="Q3164" t="s">
        <v>51</v>
      </c>
      <c r="R3164" t="s">
        <v>107</v>
      </c>
      <c r="S3164">
        <v>35</v>
      </c>
      <c r="T3164" t="s">
        <v>88</v>
      </c>
    </row>
    <row r="3165" spans="1:20" x14ac:dyDescent="0.2">
      <c r="A3165" t="s">
        <v>104</v>
      </c>
      <c r="C3165" t="str">
        <f>VLOOKUP(A3165,State_Name!A:B,2,FALSE)</f>
        <v>NM</v>
      </c>
      <c r="D3165" t="str">
        <f t="shared" si="568"/>
        <v>NM</v>
      </c>
      <c r="E3165" t="str">
        <f>VLOOKUP(D3165,State_Name!B:C,2,FALSE)</f>
        <v>New Mexico</v>
      </c>
      <c r="F3165" t="s">
        <v>140</v>
      </c>
      <c r="G3165" t="s">
        <v>141</v>
      </c>
      <c r="H3165" t="s">
        <v>81</v>
      </c>
      <c r="I3165">
        <v>2.6741000000000001</v>
      </c>
      <c r="J3165" t="s">
        <v>142</v>
      </c>
      <c r="K3165">
        <v>97.325900000000004</v>
      </c>
      <c r="L3165">
        <v>608</v>
      </c>
      <c r="M3165" t="s">
        <v>51</v>
      </c>
      <c r="N3165" t="s">
        <v>92</v>
      </c>
      <c r="O3165" t="s">
        <v>105</v>
      </c>
      <c r="P3165" t="s">
        <v>120</v>
      </c>
      <c r="Q3165" t="s">
        <v>51</v>
      </c>
      <c r="R3165" t="s">
        <v>107</v>
      </c>
      <c r="S3165">
        <v>35</v>
      </c>
      <c r="T3165" t="s">
        <v>88</v>
      </c>
    </row>
    <row r="3166" spans="1:20" x14ac:dyDescent="0.2">
      <c r="A3166" t="s">
        <v>111</v>
      </c>
      <c r="F3166" t="s">
        <v>79</v>
      </c>
      <c r="G3166" t="s">
        <v>80</v>
      </c>
      <c r="H3166" t="s">
        <v>81</v>
      </c>
      <c r="I3166">
        <v>40.917099999999998</v>
      </c>
      <c r="J3166" t="s">
        <v>82</v>
      </c>
      <c r="K3166">
        <v>59.082900000000002</v>
      </c>
      <c r="L3166">
        <v>39</v>
      </c>
      <c r="M3166" t="s">
        <v>156</v>
      </c>
      <c r="N3166" t="s">
        <v>51</v>
      </c>
      <c r="O3166" t="s">
        <v>105</v>
      </c>
      <c r="P3166" t="s">
        <v>51</v>
      </c>
      <c r="Q3166" t="s">
        <v>115</v>
      </c>
      <c r="R3166" t="s">
        <v>112</v>
      </c>
      <c r="S3166">
        <v>127</v>
      </c>
      <c r="T3166" t="s">
        <v>62</v>
      </c>
    </row>
    <row r="3167" spans="1:20" hidden="1" x14ac:dyDescent="0.2">
      <c r="A3167" t="s">
        <v>255</v>
      </c>
      <c r="F3167" t="s">
        <v>66</v>
      </c>
      <c r="G3167" t="s">
        <v>66</v>
      </c>
      <c r="H3167" t="s">
        <v>67</v>
      </c>
      <c r="I3167">
        <v>23.509399999999999</v>
      </c>
      <c r="J3167" t="s">
        <v>68</v>
      </c>
      <c r="K3167">
        <v>76.490600000000001</v>
      </c>
      <c r="L3167">
        <v>146</v>
      </c>
      <c r="M3167" t="s">
        <v>99</v>
      </c>
      <c r="N3167" t="s">
        <v>51</v>
      </c>
      <c r="O3167" t="s">
        <v>51</v>
      </c>
      <c r="P3167" t="s">
        <v>161</v>
      </c>
      <c r="Q3167" t="s">
        <v>51</v>
      </c>
      <c r="S3167">
        <v>59</v>
      </c>
      <c r="T3167" t="s">
        <v>256</v>
      </c>
    </row>
    <row r="3168" spans="1:20" x14ac:dyDescent="0.2">
      <c r="A3168" t="s">
        <v>104</v>
      </c>
      <c r="C3168" t="str">
        <f>VLOOKUP(A3168,State_Name!A:B,2,FALSE)</f>
        <v>NM</v>
      </c>
      <c r="D3168" t="str">
        <f t="shared" ref="D3168:D3169" si="569">B3168&amp;C3168</f>
        <v>NM</v>
      </c>
      <c r="E3168" t="str">
        <f>VLOOKUP(D3168,State_Name!B:C,2,FALSE)</f>
        <v>New Mexico</v>
      </c>
      <c r="F3168" t="s">
        <v>128</v>
      </c>
      <c r="G3168" t="s">
        <v>129</v>
      </c>
      <c r="H3168" t="s">
        <v>81</v>
      </c>
      <c r="I3168">
        <v>21.434200000000001</v>
      </c>
      <c r="J3168" t="s">
        <v>130</v>
      </c>
      <c r="K3168">
        <v>78.565799999999996</v>
      </c>
      <c r="L3168">
        <v>33</v>
      </c>
      <c r="M3168" t="s">
        <v>51</v>
      </c>
      <c r="N3168" t="s">
        <v>52</v>
      </c>
      <c r="O3168" t="s">
        <v>51</v>
      </c>
      <c r="P3168" t="s">
        <v>51</v>
      </c>
      <c r="Q3168" t="s">
        <v>84</v>
      </c>
      <c r="R3168" t="s">
        <v>107</v>
      </c>
      <c r="S3168">
        <v>35</v>
      </c>
      <c r="T3168" t="s">
        <v>88</v>
      </c>
    </row>
    <row r="3169" spans="1:20" x14ac:dyDescent="0.2">
      <c r="A3169" t="s">
        <v>236</v>
      </c>
      <c r="C3169" t="str">
        <f>VLOOKUP(A3169,State_Name!A:B,2,FALSE)</f>
        <v>FL</v>
      </c>
      <c r="D3169" t="str">
        <f t="shared" si="569"/>
        <v>FL</v>
      </c>
      <c r="E3169" t="str">
        <f>VLOOKUP(D3169,State_Name!B:C,2,FALSE)</f>
        <v>Florida</v>
      </c>
      <c r="F3169" t="s">
        <v>79</v>
      </c>
      <c r="G3169" t="s">
        <v>80</v>
      </c>
      <c r="H3169" t="s">
        <v>81</v>
      </c>
      <c r="I3169">
        <v>34.313499999999998</v>
      </c>
      <c r="J3169" t="s">
        <v>82</v>
      </c>
      <c r="K3169">
        <v>65.686499999999995</v>
      </c>
      <c r="L3169">
        <v>72</v>
      </c>
      <c r="M3169" t="s">
        <v>156</v>
      </c>
      <c r="N3169" t="s">
        <v>52</v>
      </c>
      <c r="O3169" t="s">
        <v>51</v>
      </c>
      <c r="P3169" t="s">
        <v>51</v>
      </c>
      <c r="Q3169" t="s">
        <v>115</v>
      </c>
      <c r="R3169" t="s">
        <v>238</v>
      </c>
      <c r="S3169">
        <v>12</v>
      </c>
      <c r="T3169" t="s">
        <v>88</v>
      </c>
    </row>
    <row r="3170" spans="1:20" x14ac:dyDescent="0.2">
      <c r="A3170" t="s">
        <v>194</v>
      </c>
      <c r="F3170" t="s">
        <v>45</v>
      </c>
      <c r="G3170" t="s">
        <v>46</v>
      </c>
      <c r="H3170" t="s">
        <v>47</v>
      </c>
      <c r="I3170">
        <v>39.743200000000002</v>
      </c>
      <c r="J3170" t="s">
        <v>50</v>
      </c>
      <c r="K3170">
        <v>60.256799999999998</v>
      </c>
      <c r="L3170">
        <v>62</v>
      </c>
      <c r="M3170" t="s">
        <v>99</v>
      </c>
      <c r="N3170" t="s">
        <v>51</v>
      </c>
      <c r="O3170" t="s">
        <v>53</v>
      </c>
      <c r="P3170" t="s">
        <v>51</v>
      </c>
      <c r="Q3170" t="s">
        <v>215</v>
      </c>
      <c r="R3170" t="s">
        <v>196</v>
      </c>
      <c r="S3170">
        <v>50</v>
      </c>
      <c r="T3170" t="s">
        <v>88</v>
      </c>
    </row>
    <row r="3171" spans="1:20" x14ac:dyDescent="0.2">
      <c r="A3171" t="s">
        <v>252</v>
      </c>
      <c r="C3171" t="str">
        <f>VLOOKUP(A3171,State_Name!A:B,2,FALSE)</f>
        <v>DE</v>
      </c>
      <c r="D3171" t="str">
        <f>B3171&amp;C3171</f>
        <v>DE</v>
      </c>
      <c r="E3171" t="str">
        <f>VLOOKUP(D3171,State_Name!B:C,2,FALSE)</f>
        <v>Delaware</v>
      </c>
      <c r="F3171" t="s">
        <v>128</v>
      </c>
      <c r="G3171" t="s">
        <v>129</v>
      </c>
      <c r="H3171" t="s">
        <v>81</v>
      </c>
      <c r="I3171">
        <v>14.467700000000001</v>
      </c>
      <c r="J3171" t="s">
        <v>130</v>
      </c>
      <c r="K3171">
        <v>85.532300000000006</v>
      </c>
      <c r="L3171">
        <v>263</v>
      </c>
      <c r="M3171" t="s">
        <v>156</v>
      </c>
      <c r="N3171" t="s">
        <v>92</v>
      </c>
      <c r="O3171" t="s">
        <v>51</v>
      </c>
      <c r="P3171" t="s">
        <v>51</v>
      </c>
      <c r="Q3171" t="s">
        <v>51</v>
      </c>
      <c r="R3171" t="s">
        <v>253</v>
      </c>
      <c r="S3171">
        <v>10</v>
      </c>
      <c r="T3171" t="s">
        <v>88</v>
      </c>
    </row>
    <row r="3172" spans="1:20" x14ac:dyDescent="0.2">
      <c r="A3172" t="s">
        <v>244</v>
      </c>
      <c r="F3172" t="s">
        <v>128</v>
      </c>
      <c r="G3172" t="s">
        <v>129</v>
      </c>
      <c r="H3172" t="s">
        <v>81</v>
      </c>
      <c r="I3172">
        <v>51.631900000000002</v>
      </c>
      <c r="J3172" t="s">
        <v>130</v>
      </c>
      <c r="K3172">
        <v>48.368099999999998</v>
      </c>
      <c r="L3172">
        <v>112</v>
      </c>
      <c r="M3172" t="s">
        <v>51</v>
      </c>
      <c r="N3172" t="s">
        <v>51</v>
      </c>
      <c r="O3172" t="s">
        <v>51</v>
      </c>
      <c r="P3172" t="s">
        <v>161</v>
      </c>
      <c r="Q3172" t="s">
        <v>51</v>
      </c>
      <c r="R3172" t="s">
        <v>245</v>
      </c>
      <c r="S3172">
        <v>19</v>
      </c>
      <c r="T3172" t="s">
        <v>88</v>
      </c>
    </row>
    <row r="3173" spans="1:20" x14ac:dyDescent="0.2">
      <c r="A3173" t="s">
        <v>284</v>
      </c>
      <c r="F3173" t="s">
        <v>66</v>
      </c>
      <c r="G3173" t="s">
        <v>66</v>
      </c>
      <c r="H3173" t="s">
        <v>67</v>
      </c>
      <c r="I3173">
        <v>28.803999999999998</v>
      </c>
      <c r="J3173" t="s">
        <v>68</v>
      </c>
      <c r="K3173">
        <v>71.195999999999998</v>
      </c>
      <c r="L3173">
        <v>455</v>
      </c>
      <c r="M3173" t="s">
        <v>51</v>
      </c>
      <c r="N3173" t="s">
        <v>51</v>
      </c>
      <c r="O3173" t="s">
        <v>51</v>
      </c>
      <c r="P3173" t="s">
        <v>51</v>
      </c>
      <c r="Q3173" t="s">
        <v>115</v>
      </c>
      <c r="R3173" t="s">
        <v>285</v>
      </c>
      <c r="S3173">
        <v>107</v>
      </c>
      <c r="T3173" t="s">
        <v>62</v>
      </c>
    </row>
    <row r="3174" spans="1:20" x14ac:dyDescent="0.2">
      <c r="A3174" t="s">
        <v>221</v>
      </c>
      <c r="C3174" t="str">
        <f>VLOOKUP(A3174,State_Name!A:B,2,FALSE)</f>
        <v>NY</v>
      </c>
      <c r="D3174" t="str">
        <f>B3174&amp;C3174</f>
        <v>NY</v>
      </c>
      <c r="E3174" t="str">
        <f>VLOOKUP(D3174,State_Name!B:C,2,FALSE)</f>
        <v>New York</v>
      </c>
      <c r="F3174" t="s">
        <v>140</v>
      </c>
      <c r="G3174" t="s">
        <v>141</v>
      </c>
      <c r="H3174" t="s">
        <v>81</v>
      </c>
      <c r="I3174">
        <v>2.5804999999999998</v>
      </c>
      <c r="J3174" t="s">
        <v>142</v>
      </c>
      <c r="K3174">
        <v>97.419499999999999</v>
      </c>
      <c r="L3174">
        <v>172</v>
      </c>
      <c r="M3174" t="s">
        <v>156</v>
      </c>
      <c r="N3174" t="s">
        <v>92</v>
      </c>
      <c r="O3174" t="s">
        <v>83</v>
      </c>
      <c r="P3174" t="s">
        <v>51</v>
      </c>
      <c r="Q3174" t="s">
        <v>84</v>
      </c>
      <c r="R3174" t="s">
        <v>222</v>
      </c>
      <c r="S3174">
        <v>36</v>
      </c>
      <c r="T3174" t="s">
        <v>88</v>
      </c>
    </row>
    <row r="3175" spans="1:20" hidden="1" x14ac:dyDescent="0.2">
      <c r="A3175" t="s">
        <v>255</v>
      </c>
      <c r="F3175" t="s">
        <v>128</v>
      </c>
      <c r="G3175" t="s">
        <v>129</v>
      </c>
      <c r="H3175" t="s">
        <v>81</v>
      </c>
      <c r="I3175">
        <v>32.7455</v>
      </c>
      <c r="J3175" t="s">
        <v>130</v>
      </c>
      <c r="K3175">
        <v>67.254499999999993</v>
      </c>
      <c r="L3175">
        <v>60</v>
      </c>
      <c r="M3175" t="s">
        <v>156</v>
      </c>
      <c r="N3175" t="s">
        <v>69</v>
      </c>
      <c r="O3175" t="s">
        <v>83</v>
      </c>
      <c r="P3175" t="s">
        <v>51</v>
      </c>
      <c r="Q3175" t="s">
        <v>115</v>
      </c>
      <c r="S3175">
        <v>59</v>
      </c>
      <c r="T3175" t="s">
        <v>256</v>
      </c>
    </row>
    <row r="3176" spans="1:20" x14ac:dyDescent="0.2">
      <c r="A3176" t="s">
        <v>204</v>
      </c>
      <c r="B3176" t="str">
        <f>RIGHT(A3176,2)</f>
        <v>CA</v>
      </c>
      <c r="D3176" t="str">
        <f>B3176&amp;C3176</f>
        <v>CA</v>
      </c>
      <c r="E3176" t="str">
        <f>VLOOKUP(D3176,State_Name!B:C,2,FALSE)</f>
        <v>California</v>
      </c>
      <c r="F3176" t="s">
        <v>79</v>
      </c>
      <c r="G3176" t="s">
        <v>80</v>
      </c>
      <c r="H3176" t="s">
        <v>81</v>
      </c>
      <c r="I3176">
        <v>11.9687</v>
      </c>
      <c r="J3176" t="s">
        <v>82</v>
      </c>
      <c r="K3176">
        <v>88.031300000000002</v>
      </c>
      <c r="L3176">
        <v>41</v>
      </c>
      <c r="M3176" t="s">
        <v>99</v>
      </c>
      <c r="N3176" t="s">
        <v>69</v>
      </c>
      <c r="O3176" t="s">
        <v>70</v>
      </c>
      <c r="P3176" t="s">
        <v>120</v>
      </c>
      <c r="Q3176" t="s">
        <v>51</v>
      </c>
      <c r="R3176" t="s">
        <v>205</v>
      </c>
      <c r="S3176">
        <v>103</v>
      </c>
      <c r="T3176" t="s">
        <v>62</v>
      </c>
    </row>
    <row r="3177" spans="1:20" x14ac:dyDescent="0.2">
      <c r="A3177" t="s">
        <v>104</v>
      </c>
      <c r="F3177" t="s">
        <v>79</v>
      </c>
      <c r="G3177" t="s">
        <v>80</v>
      </c>
      <c r="H3177" t="s">
        <v>81</v>
      </c>
      <c r="I3177">
        <v>43.5931</v>
      </c>
      <c r="J3177" t="s">
        <v>82</v>
      </c>
      <c r="K3177">
        <v>56.4069</v>
      </c>
      <c r="L3177">
        <v>117</v>
      </c>
      <c r="M3177" t="s">
        <v>51</v>
      </c>
      <c r="N3177" t="s">
        <v>51</v>
      </c>
      <c r="O3177" t="s">
        <v>53</v>
      </c>
      <c r="P3177" t="s">
        <v>161</v>
      </c>
      <c r="Q3177" t="s">
        <v>51</v>
      </c>
      <c r="R3177" t="s">
        <v>107</v>
      </c>
      <c r="S3177">
        <v>35</v>
      </c>
      <c r="T3177" t="s">
        <v>88</v>
      </c>
    </row>
    <row r="3178" spans="1:20" x14ac:dyDescent="0.2">
      <c r="A3178" t="s">
        <v>119</v>
      </c>
      <c r="F3178" t="s">
        <v>140</v>
      </c>
      <c r="G3178" t="s">
        <v>141</v>
      </c>
      <c r="H3178" t="s">
        <v>81</v>
      </c>
      <c r="I3178">
        <v>6.1638000000000002</v>
      </c>
      <c r="J3178" t="s">
        <v>142</v>
      </c>
      <c r="K3178">
        <v>93.836200000000005</v>
      </c>
      <c r="L3178">
        <v>990</v>
      </c>
      <c r="M3178" t="s">
        <v>51</v>
      </c>
      <c r="N3178" t="s">
        <v>51</v>
      </c>
      <c r="O3178" t="s">
        <v>51</v>
      </c>
      <c r="P3178" t="s">
        <v>135</v>
      </c>
      <c r="Q3178" t="s">
        <v>51</v>
      </c>
      <c r="R3178" t="s">
        <v>121</v>
      </c>
      <c r="S3178">
        <v>121</v>
      </c>
      <c r="T3178" t="s">
        <v>62</v>
      </c>
    </row>
    <row r="3179" spans="1:20" x14ac:dyDescent="0.2">
      <c r="A3179" t="s">
        <v>146</v>
      </c>
      <c r="C3179" t="str">
        <f>VLOOKUP(A3179,State_Name!A:B,2,FALSE)</f>
        <v>AR</v>
      </c>
      <c r="D3179" t="str">
        <f t="shared" ref="D3179:D3180" si="570">B3179&amp;C3179</f>
        <v>AR</v>
      </c>
      <c r="E3179" t="str">
        <f>VLOOKUP(D3179,State_Name!B:C,2,FALSE)</f>
        <v>Arkansas</v>
      </c>
      <c r="F3179" t="s">
        <v>140</v>
      </c>
      <c r="G3179" t="s">
        <v>141</v>
      </c>
      <c r="H3179" t="s">
        <v>81</v>
      </c>
      <c r="I3179">
        <v>6.1916000000000002</v>
      </c>
      <c r="J3179" t="s">
        <v>142</v>
      </c>
      <c r="K3179">
        <v>93.808400000000006</v>
      </c>
      <c r="L3179">
        <v>37</v>
      </c>
      <c r="M3179" t="s">
        <v>51</v>
      </c>
      <c r="N3179" t="s">
        <v>92</v>
      </c>
      <c r="O3179" t="s">
        <v>70</v>
      </c>
      <c r="P3179" t="s">
        <v>51</v>
      </c>
      <c r="Q3179" t="s">
        <v>71</v>
      </c>
      <c r="R3179" t="s">
        <v>147</v>
      </c>
      <c r="S3179">
        <v>5</v>
      </c>
      <c r="T3179" t="s">
        <v>88</v>
      </c>
    </row>
    <row r="3180" spans="1:20" x14ac:dyDescent="0.2">
      <c r="A3180" t="s">
        <v>182</v>
      </c>
      <c r="B3180" t="str">
        <f>RIGHT(A3180,2)</f>
        <v>FL</v>
      </c>
      <c r="D3180" t="str">
        <f t="shared" si="570"/>
        <v>FL</v>
      </c>
      <c r="E3180" t="str">
        <f>VLOOKUP(D3180,State_Name!B:C,2,FALSE)</f>
        <v>Florida</v>
      </c>
      <c r="F3180" t="s">
        <v>79</v>
      </c>
      <c r="G3180" t="s">
        <v>80</v>
      </c>
      <c r="H3180" t="s">
        <v>81</v>
      </c>
      <c r="I3180">
        <v>14.183999999999999</v>
      </c>
      <c r="J3180" t="s">
        <v>82</v>
      </c>
      <c r="K3180">
        <v>85.816000000000003</v>
      </c>
      <c r="L3180">
        <v>362</v>
      </c>
      <c r="M3180" t="s">
        <v>51</v>
      </c>
      <c r="N3180" t="s">
        <v>52</v>
      </c>
      <c r="O3180" t="s">
        <v>51</v>
      </c>
      <c r="P3180" t="s">
        <v>51</v>
      </c>
      <c r="Q3180" t="s">
        <v>51</v>
      </c>
      <c r="R3180" t="s">
        <v>183</v>
      </c>
      <c r="S3180">
        <v>106</v>
      </c>
      <c r="T3180" t="s">
        <v>62</v>
      </c>
    </row>
    <row r="3181" spans="1:20" hidden="1" x14ac:dyDescent="0.2">
      <c r="A3181" t="s">
        <v>91</v>
      </c>
      <c r="F3181" t="s">
        <v>66</v>
      </c>
      <c r="G3181" t="s">
        <v>66</v>
      </c>
      <c r="H3181" t="s">
        <v>67</v>
      </c>
      <c r="I3181">
        <v>29.5808</v>
      </c>
      <c r="J3181" t="s">
        <v>68</v>
      </c>
      <c r="K3181">
        <v>70.419200000000004</v>
      </c>
      <c r="L3181">
        <v>121</v>
      </c>
      <c r="M3181" t="s">
        <v>156</v>
      </c>
      <c r="N3181" t="s">
        <v>249</v>
      </c>
      <c r="O3181" t="s">
        <v>70</v>
      </c>
      <c r="P3181" t="s">
        <v>51</v>
      </c>
      <c r="Q3181" t="s">
        <v>51</v>
      </c>
      <c r="R3181" t="s">
        <v>93</v>
      </c>
      <c r="S3181">
        <v>203</v>
      </c>
      <c r="T3181" t="s">
        <v>96</v>
      </c>
    </row>
    <row r="3182" spans="1:20" x14ac:dyDescent="0.2">
      <c r="A3182" t="s">
        <v>139</v>
      </c>
      <c r="F3182" t="s">
        <v>66</v>
      </c>
      <c r="G3182" t="s">
        <v>66</v>
      </c>
      <c r="H3182" t="s">
        <v>67</v>
      </c>
      <c r="I3182">
        <v>0</v>
      </c>
      <c r="J3182" t="s">
        <v>68</v>
      </c>
      <c r="K3182">
        <v>100</v>
      </c>
      <c r="L3182">
        <v>46</v>
      </c>
      <c r="M3182" t="s">
        <v>99</v>
      </c>
      <c r="N3182" t="s">
        <v>51</v>
      </c>
      <c r="O3182" t="s">
        <v>83</v>
      </c>
      <c r="P3182" t="s">
        <v>51</v>
      </c>
      <c r="Q3182" t="s">
        <v>71</v>
      </c>
      <c r="R3182" t="s">
        <v>143</v>
      </c>
      <c r="S3182">
        <v>32</v>
      </c>
      <c r="T3182" t="s">
        <v>88</v>
      </c>
    </row>
    <row r="3183" spans="1:20" x14ac:dyDescent="0.2">
      <c r="A3183" t="s">
        <v>236</v>
      </c>
      <c r="C3183" t="str">
        <f>VLOOKUP(A3183,State_Name!A:B,2,FALSE)</f>
        <v>FL</v>
      </c>
      <c r="D3183" t="str">
        <f>B3183&amp;C3183</f>
        <v>FL</v>
      </c>
      <c r="E3183" t="str">
        <f>VLOOKUP(D3183,State_Name!B:C,2,FALSE)</f>
        <v>Florida</v>
      </c>
      <c r="F3183" t="s">
        <v>140</v>
      </c>
      <c r="G3183" t="s">
        <v>141</v>
      </c>
      <c r="H3183" t="s">
        <v>81</v>
      </c>
      <c r="I3183">
        <v>2.8119999999999998</v>
      </c>
      <c r="J3183" t="s">
        <v>142</v>
      </c>
      <c r="K3183">
        <v>97.188000000000002</v>
      </c>
      <c r="L3183">
        <v>181</v>
      </c>
      <c r="M3183" t="s">
        <v>51</v>
      </c>
      <c r="N3183" t="s">
        <v>69</v>
      </c>
      <c r="O3183" t="s">
        <v>105</v>
      </c>
      <c r="P3183" t="s">
        <v>51</v>
      </c>
      <c r="Q3183" t="s">
        <v>84</v>
      </c>
      <c r="R3183" t="s">
        <v>238</v>
      </c>
      <c r="S3183">
        <v>12</v>
      </c>
      <c r="T3183" t="s">
        <v>88</v>
      </c>
    </row>
    <row r="3184" spans="1:20" x14ac:dyDescent="0.2">
      <c r="A3184" t="s">
        <v>160</v>
      </c>
      <c r="F3184" t="s">
        <v>128</v>
      </c>
      <c r="G3184" t="s">
        <v>129</v>
      </c>
      <c r="H3184" t="s">
        <v>81</v>
      </c>
      <c r="I3184">
        <v>11.3553</v>
      </c>
      <c r="J3184" t="s">
        <v>130</v>
      </c>
      <c r="K3184">
        <v>88.6447</v>
      </c>
      <c r="L3184">
        <v>1156</v>
      </c>
      <c r="M3184" t="s">
        <v>51</v>
      </c>
      <c r="N3184" t="s">
        <v>51</v>
      </c>
      <c r="O3184" t="s">
        <v>83</v>
      </c>
      <c r="P3184" t="s">
        <v>51</v>
      </c>
      <c r="Q3184" t="s">
        <v>51</v>
      </c>
      <c r="R3184" t="s">
        <v>162</v>
      </c>
      <c r="S3184">
        <v>15</v>
      </c>
      <c r="T3184" t="s">
        <v>88</v>
      </c>
    </row>
    <row r="3185" spans="1:20" x14ac:dyDescent="0.2">
      <c r="A3185" t="s">
        <v>224</v>
      </c>
      <c r="F3185" t="s">
        <v>79</v>
      </c>
      <c r="G3185" t="s">
        <v>80</v>
      </c>
      <c r="H3185" t="s">
        <v>81</v>
      </c>
      <c r="I3185">
        <v>39.246899999999997</v>
      </c>
      <c r="J3185" t="s">
        <v>82</v>
      </c>
      <c r="K3185">
        <v>60.753100000000003</v>
      </c>
      <c r="L3185">
        <v>44</v>
      </c>
      <c r="M3185" t="s">
        <v>51</v>
      </c>
      <c r="N3185" t="s">
        <v>51</v>
      </c>
      <c r="O3185" t="s">
        <v>53</v>
      </c>
      <c r="P3185" t="s">
        <v>51</v>
      </c>
      <c r="Q3185" t="s">
        <v>115</v>
      </c>
      <c r="S3185" t="s">
        <v>225</v>
      </c>
      <c r="T3185" t="s">
        <v>62</v>
      </c>
    </row>
    <row r="3186" spans="1:20" x14ac:dyDescent="0.2">
      <c r="A3186" t="s">
        <v>236</v>
      </c>
      <c r="F3186" t="s">
        <v>66</v>
      </c>
      <c r="G3186" t="s">
        <v>66</v>
      </c>
      <c r="H3186" t="s">
        <v>67</v>
      </c>
      <c r="I3186">
        <v>3.8130999999999999</v>
      </c>
      <c r="J3186" t="s">
        <v>68</v>
      </c>
      <c r="K3186">
        <v>96.186899999999994</v>
      </c>
      <c r="L3186">
        <v>759</v>
      </c>
      <c r="M3186" t="s">
        <v>51</v>
      </c>
      <c r="N3186" t="s">
        <v>51</v>
      </c>
      <c r="O3186" t="s">
        <v>105</v>
      </c>
      <c r="P3186" t="s">
        <v>51</v>
      </c>
      <c r="Q3186" t="s">
        <v>71</v>
      </c>
      <c r="R3186" t="s">
        <v>238</v>
      </c>
      <c r="S3186">
        <v>12</v>
      </c>
      <c r="T3186" t="s">
        <v>88</v>
      </c>
    </row>
    <row r="3187" spans="1:20" hidden="1" x14ac:dyDescent="0.2">
      <c r="A3187" t="s">
        <v>91</v>
      </c>
      <c r="F3187" t="s">
        <v>45</v>
      </c>
      <c r="G3187" t="s">
        <v>46</v>
      </c>
      <c r="H3187" t="s">
        <v>47</v>
      </c>
      <c r="I3187">
        <v>37.240900000000003</v>
      </c>
      <c r="J3187" t="s">
        <v>50</v>
      </c>
      <c r="K3187">
        <v>62.759099999999997</v>
      </c>
      <c r="L3187">
        <v>240</v>
      </c>
      <c r="M3187" t="s">
        <v>156</v>
      </c>
      <c r="N3187" t="s">
        <v>198</v>
      </c>
      <c r="O3187" t="s">
        <v>51</v>
      </c>
      <c r="P3187" t="s">
        <v>51</v>
      </c>
      <c r="Q3187" t="s">
        <v>71</v>
      </c>
      <c r="R3187" t="s">
        <v>93</v>
      </c>
      <c r="S3187">
        <v>203</v>
      </c>
      <c r="T3187" t="s">
        <v>96</v>
      </c>
    </row>
    <row r="3188" spans="1:20" x14ac:dyDescent="0.2">
      <c r="A3188" t="s">
        <v>323</v>
      </c>
      <c r="B3188" t="str">
        <f>RIGHT(A3188,2)</f>
        <v>NY</v>
      </c>
      <c r="D3188" t="str">
        <f>B3188&amp;C3188</f>
        <v>NY</v>
      </c>
      <c r="E3188" t="str">
        <f>VLOOKUP(D3188,State_Name!B:C,2,FALSE)</f>
        <v>New York</v>
      </c>
      <c r="F3188" t="s">
        <v>66</v>
      </c>
      <c r="G3188" t="s">
        <v>66</v>
      </c>
      <c r="H3188" t="s">
        <v>67</v>
      </c>
      <c r="I3188">
        <v>4.9722999999999997</v>
      </c>
      <c r="J3188" t="s">
        <v>68</v>
      </c>
      <c r="K3188">
        <v>95.027699999999996</v>
      </c>
      <c r="L3188">
        <v>49</v>
      </c>
      <c r="M3188" t="s">
        <v>156</v>
      </c>
      <c r="N3188" t="s">
        <v>198</v>
      </c>
      <c r="O3188" t="s">
        <v>51</v>
      </c>
      <c r="P3188" t="s">
        <v>120</v>
      </c>
      <c r="Q3188" t="s">
        <v>51</v>
      </c>
      <c r="R3188" t="s">
        <v>324</v>
      </c>
      <c r="S3188">
        <v>120</v>
      </c>
      <c r="T3188" t="s">
        <v>62</v>
      </c>
    </row>
    <row r="3189" spans="1:20" x14ac:dyDescent="0.2">
      <c r="A3189" t="s">
        <v>247</v>
      </c>
      <c r="F3189" t="s">
        <v>45</v>
      </c>
      <c r="G3189" t="s">
        <v>46</v>
      </c>
      <c r="H3189" t="s">
        <v>47</v>
      </c>
      <c r="I3189">
        <v>68.740899999999996</v>
      </c>
      <c r="J3189" t="s">
        <v>50</v>
      </c>
      <c r="K3189">
        <v>31.2591</v>
      </c>
      <c r="L3189">
        <v>41</v>
      </c>
      <c r="M3189" t="s">
        <v>51</v>
      </c>
      <c r="N3189" t="s">
        <v>51</v>
      </c>
      <c r="O3189" t="s">
        <v>83</v>
      </c>
      <c r="P3189" t="s">
        <v>161</v>
      </c>
      <c r="Q3189" t="s">
        <v>51</v>
      </c>
      <c r="R3189" t="s">
        <v>248</v>
      </c>
      <c r="S3189">
        <v>112</v>
      </c>
      <c r="T3189" t="s">
        <v>62</v>
      </c>
    </row>
    <row r="3190" spans="1:20" x14ac:dyDescent="0.2">
      <c r="A3190" t="s">
        <v>124</v>
      </c>
      <c r="F3190" t="s">
        <v>140</v>
      </c>
      <c r="G3190" t="s">
        <v>141</v>
      </c>
      <c r="H3190" t="s">
        <v>81</v>
      </c>
      <c r="I3190">
        <v>3.1</v>
      </c>
      <c r="J3190" t="s">
        <v>142</v>
      </c>
      <c r="K3190">
        <v>96.9</v>
      </c>
      <c r="L3190">
        <v>1162</v>
      </c>
      <c r="M3190" t="s">
        <v>156</v>
      </c>
      <c r="N3190" t="s">
        <v>51</v>
      </c>
      <c r="O3190" t="s">
        <v>51</v>
      </c>
      <c r="P3190" t="s">
        <v>51</v>
      </c>
      <c r="Q3190" t="s">
        <v>51</v>
      </c>
      <c r="R3190" t="s">
        <v>125</v>
      </c>
      <c r="S3190">
        <v>118</v>
      </c>
      <c r="T3190" t="s">
        <v>62</v>
      </c>
    </row>
    <row r="3191" spans="1:20" x14ac:dyDescent="0.2">
      <c r="A3191" t="s">
        <v>191</v>
      </c>
      <c r="C3191" t="str">
        <f>VLOOKUP(A3191,State_Name!A:B,2,FALSE)</f>
        <v>PA</v>
      </c>
      <c r="D3191" t="str">
        <f>B3191&amp;C3191</f>
        <v>PA</v>
      </c>
      <c r="E3191" t="str">
        <f>VLOOKUP(D3191,State_Name!B:C,2,FALSE)</f>
        <v>Pennsylvania</v>
      </c>
      <c r="F3191" t="s">
        <v>66</v>
      </c>
      <c r="G3191" t="s">
        <v>66</v>
      </c>
      <c r="H3191" t="s">
        <v>67</v>
      </c>
      <c r="I3191">
        <v>4.9161000000000001</v>
      </c>
      <c r="J3191" t="s">
        <v>68</v>
      </c>
      <c r="K3191">
        <v>95.0839</v>
      </c>
      <c r="L3191">
        <v>81</v>
      </c>
      <c r="M3191" t="s">
        <v>51</v>
      </c>
      <c r="N3191" t="s">
        <v>92</v>
      </c>
      <c r="O3191" t="s">
        <v>53</v>
      </c>
      <c r="P3191" t="s">
        <v>51</v>
      </c>
      <c r="Q3191" t="s">
        <v>84</v>
      </c>
      <c r="R3191" t="s">
        <v>192</v>
      </c>
      <c r="S3191">
        <v>42</v>
      </c>
      <c r="T3191" t="s">
        <v>88</v>
      </c>
    </row>
    <row r="3192" spans="1:20" x14ac:dyDescent="0.2">
      <c r="A3192" t="s">
        <v>207</v>
      </c>
      <c r="F3192" t="s">
        <v>128</v>
      </c>
      <c r="G3192" t="s">
        <v>129</v>
      </c>
      <c r="H3192" t="s">
        <v>81</v>
      </c>
      <c r="I3192">
        <v>25.851299999999998</v>
      </c>
      <c r="J3192" t="s">
        <v>130</v>
      </c>
      <c r="K3192">
        <v>74.148700000000005</v>
      </c>
      <c r="L3192">
        <v>44</v>
      </c>
      <c r="M3192" t="s">
        <v>156</v>
      </c>
      <c r="N3192" t="s">
        <v>51</v>
      </c>
      <c r="O3192" t="s">
        <v>70</v>
      </c>
      <c r="P3192" t="s">
        <v>106</v>
      </c>
      <c r="Q3192" t="s">
        <v>51</v>
      </c>
      <c r="R3192" t="s">
        <v>208</v>
      </c>
      <c r="S3192">
        <v>101</v>
      </c>
      <c r="T3192" t="s">
        <v>62</v>
      </c>
    </row>
    <row r="3193" spans="1:20" x14ac:dyDescent="0.2">
      <c r="A3193" t="s">
        <v>221</v>
      </c>
      <c r="F3193" t="s">
        <v>66</v>
      </c>
      <c r="G3193" t="s">
        <v>66</v>
      </c>
      <c r="H3193" t="s">
        <v>67</v>
      </c>
      <c r="I3193">
        <v>17.654299999999999</v>
      </c>
      <c r="J3193" t="s">
        <v>68</v>
      </c>
      <c r="K3193">
        <v>82.345699999999994</v>
      </c>
      <c r="L3193">
        <v>220</v>
      </c>
      <c r="M3193" t="s">
        <v>51</v>
      </c>
      <c r="N3193" t="s">
        <v>51</v>
      </c>
      <c r="O3193" t="s">
        <v>70</v>
      </c>
      <c r="P3193" t="s">
        <v>106</v>
      </c>
      <c r="Q3193" t="s">
        <v>51</v>
      </c>
      <c r="R3193" t="s">
        <v>222</v>
      </c>
      <c r="S3193">
        <v>36</v>
      </c>
      <c r="T3193" t="s">
        <v>88</v>
      </c>
    </row>
    <row r="3194" spans="1:20" x14ac:dyDescent="0.2">
      <c r="A3194" t="s">
        <v>65</v>
      </c>
      <c r="F3194" t="s">
        <v>79</v>
      </c>
      <c r="G3194" t="s">
        <v>80</v>
      </c>
      <c r="H3194" t="s">
        <v>81</v>
      </c>
      <c r="I3194">
        <v>22.581199999999999</v>
      </c>
      <c r="J3194" t="s">
        <v>82</v>
      </c>
      <c r="K3194">
        <v>77.418800000000005</v>
      </c>
      <c r="L3194">
        <v>36</v>
      </c>
      <c r="M3194" t="s">
        <v>51</v>
      </c>
      <c r="N3194" t="s">
        <v>51</v>
      </c>
      <c r="O3194" t="s">
        <v>83</v>
      </c>
      <c r="P3194" t="s">
        <v>237</v>
      </c>
      <c r="Q3194" t="s">
        <v>51</v>
      </c>
      <c r="R3194" t="s">
        <v>72</v>
      </c>
      <c r="S3194">
        <v>128</v>
      </c>
      <c r="T3194" t="s">
        <v>62</v>
      </c>
    </row>
    <row r="3195" spans="1:20" x14ac:dyDescent="0.2">
      <c r="A3195" t="s">
        <v>264</v>
      </c>
      <c r="B3195" t="s">
        <v>264</v>
      </c>
      <c r="D3195" t="str">
        <f t="shared" ref="D3195:D3197" si="571">B3195&amp;C3195</f>
        <v>District of Columbia</v>
      </c>
      <c r="E3195" t="e">
        <f>VLOOKUP(D3195,State_Name!B:C,2,FALSE)</f>
        <v>#N/A</v>
      </c>
      <c r="F3195" t="s">
        <v>66</v>
      </c>
      <c r="G3195" t="s">
        <v>66</v>
      </c>
      <c r="H3195" t="s">
        <v>67</v>
      </c>
      <c r="I3195">
        <v>14.533799999999999</v>
      </c>
      <c r="J3195" t="s">
        <v>68</v>
      </c>
      <c r="K3195">
        <v>85.466200000000001</v>
      </c>
      <c r="L3195">
        <v>82</v>
      </c>
      <c r="M3195" t="s">
        <v>99</v>
      </c>
      <c r="N3195" t="s">
        <v>92</v>
      </c>
      <c r="O3195" t="s">
        <v>83</v>
      </c>
      <c r="P3195" t="s">
        <v>120</v>
      </c>
      <c r="Q3195" t="s">
        <v>51</v>
      </c>
      <c r="R3195" t="s">
        <v>265</v>
      </c>
      <c r="S3195">
        <v>11</v>
      </c>
      <c r="T3195" t="s">
        <v>62</v>
      </c>
    </row>
    <row r="3196" spans="1:20" x14ac:dyDescent="0.2">
      <c r="A3196" t="s">
        <v>236</v>
      </c>
      <c r="C3196" t="str">
        <f>VLOOKUP(A3196,State_Name!A:B,2,FALSE)</f>
        <v>FL</v>
      </c>
      <c r="D3196" t="str">
        <f t="shared" si="571"/>
        <v>FL</v>
      </c>
      <c r="E3196" t="str">
        <f>VLOOKUP(D3196,State_Name!B:C,2,FALSE)</f>
        <v>Florida</v>
      </c>
      <c r="F3196" t="s">
        <v>79</v>
      </c>
      <c r="G3196" t="s">
        <v>80</v>
      </c>
      <c r="H3196" t="s">
        <v>81</v>
      </c>
      <c r="I3196">
        <v>8.4207999999999998</v>
      </c>
      <c r="J3196" t="s">
        <v>82</v>
      </c>
      <c r="K3196">
        <v>91.5792</v>
      </c>
      <c r="L3196">
        <v>56</v>
      </c>
      <c r="M3196" t="s">
        <v>99</v>
      </c>
      <c r="N3196" t="s">
        <v>52</v>
      </c>
      <c r="O3196" t="s">
        <v>70</v>
      </c>
      <c r="P3196" t="s">
        <v>51</v>
      </c>
      <c r="Q3196" t="s">
        <v>71</v>
      </c>
      <c r="R3196" t="s">
        <v>238</v>
      </c>
      <c r="S3196">
        <v>12</v>
      </c>
      <c r="T3196" t="s">
        <v>88</v>
      </c>
    </row>
    <row r="3197" spans="1:20" x14ac:dyDescent="0.2">
      <c r="A3197" t="s">
        <v>119</v>
      </c>
      <c r="B3197" t="str">
        <f>RIGHT(A3197,2)</f>
        <v>NY</v>
      </c>
      <c r="D3197" t="str">
        <f t="shared" si="571"/>
        <v>NY</v>
      </c>
      <c r="E3197" t="str">
        <f>VLOOKUP(D3197,State_Name!B:C,2,FALSE)</f>
        <v>New York</v>
      </c>
      <c r="F3197" t="s">
        <v>45</v>
      </c>
      <c r="G3197" t="s">
        <v>46</v>
      </c>
      <c r="H3197" t="s">
        <v>47</v>
      </c>
      <c r="I3197">
        <v>59.616599999999998</v>
      </c>
      <c r="J3197" t="s">
        <v>50</v>
      </c>
      <c r="K3197">
        <v>40.383400000000002</v>
      </c>
      <c r="L3197">
        <v>532</v>
      </c>
      <c r="M3197" t="s">
        <v>51</v>
      </c>
      <c r="N3197" t="s">
        <v>92</v>
      </c>
      <c r="O3197" t="s">
        <v>51</v>
      </c>
      <c r="P3197" t="s">
        <v>106</v>
      </c>
      <c r="Q3197" t="s">
        <v>51</v>
      </c>
      <c r="R3197" t="s">
        <v>121</v>
      </c>
      <c r="S3197">
        <v>121</v>
      </c>
      <c r="T3197" t="s">
        <v>62</v>
      </c>
    </row>
    <row r="3198" spans="1:20" x14ac:dyDescent="0.2">
      <c r="A3198" t="s">
        <v>221</v>
      </c>
      <c r="F3198" t="s">
        <v>79</v>
      </c>
      <c r="G3198" t="s">
        <v>80</v>
      </c>
      <c r="H3198" t="s">
        <v>81</v>
      </c>
      <c r="I3198">
        <v>31.886299999999999</v>
      </c>
      <c r="J3198" t="s">
        <v>82</v>
      </c>
      <c r="K3198">
        <v>68.113699999999994</v>
      </c>
      <c r="L3198">
        <v>180</v>
      </c>
      <c r="M3198" t="s">
        <v>156</v>
      </c>
      <c r="N3198" t="s">
        <v>51</v>
      </c>
      <c r="O3198" t="s">
        <v>53</v>
      </c>
      <c r="P3198" t="s">
        <v>135</v>
      </c>
      <c r="Q3198" t="s">
        <v>51</v>
      </c>
      <c r="R3198" t="s">
        <v>222</v>
      </c>
      <c r="S3198">
        <v>36</v>
      </c>
      <c r="T3198" t="s">
        <v>88</v>
      </c>
    </row>
    <row r="3199" spans="1:20" x14ac:dyDescent="0.2">
      <c r="A3199" t="s">
        <v>176</v>
      </c>
      <c r="B3199" t="str">
        <f>RIGHT(A3199,2)</f>
        <v>FL</v>
      </c>
      <c r="D3199" t="str">
        <f>B3199&amp;C3199</f>
        <v>FL</v>
      </c>
      <c r="E3199" t="str">
        <f>VLOOKUP(D3199,State_Name!B:C,2,FALSE)</f>
        <v>Florida</v>
      </c>
      <c r="F3199" t="s">
        <v>79</v>
      </c>
      <c r="G3199" t="s">
        <v>80</v>
      </c>
      <c r="H3199" t="s">
        <v>81</v>
      </c>
      <c r="I3199">
        <v>6.2230999999999996</v>
      </c>
      <c r="J3199" t="s">
        <v>82</v>
      </c>
      <c r="K3199">
        <v>93.776899999999998</v>
      </c>
      <c r="L3199">
        <v>35</v>
      </c>
      <c r="M3199" t="s">
        <v>156</v>
      </c>
      <c r="N3199" t="s">
        <v>69</v>
      </c>
      <c r="O3199" t="s">
        <v>53</v>
      </c>
      <c r="P3199" t="s">
        <v>51</v>
      </c>
      <c r="Q3199" t="s">
        <v>84</v>
      </c>
      <c r="R3199" t="s">
        <v>177</v>
      </c>
      <c r="S3199">
        <v>110</v>
      </c>
      <c r="T3199" t="s">
        <v>62</v>
      </c>
    </row>
    <row r="3200" spans="1:20" x14ac:dyDescent="0.2">
      <c r="A3200" t="s">
        <v>233</v>
      </c>
      <c r="F3200" t="s">
        <v>45</v>
      </c>
      <c r="G3200" t="s">
        <v>46</v>
      </c>
      <c r="H3200" t="s">
        <v>47</v>
      </c>
      <c r="I3200">
        <v>41.268300000000004</v>
      </c>
      <c r="J3200" t="s">
        <v>50</v>
      </c>
      <c r="K3200">
        <v>58.731699999999996</v>
      </c>
      <c r="L3200">
        <v>130</v>
      </c>
      <c r="M3200" t="s">
        <v>156</v>
      </c>
      <c r="N3200" t="s">
        <v>51</v>
      </c>
      <c r="O3200" t="s">
        <v>51</v>
      </c>
      <c r="P3200" t="s">
        <v>135</v>
      </c>
      <c r="Q3200" t="s">
        <v>51</v>
      </c>
      <c r="R3200" t="s">
        <v>234</v>
      </c>
      <c r="S3200">
        <v>17</v>
      </c>
      <c r="T3200" t="s">
        <v>88</v>
      </c>
    </row>
    <row r="3201" spans="1:20" x14ac:dyDescent="0.2">
      <c r="A3201" t="s">
        <v>194</v>
      </c>
      <c r="C3201" t="str">
        <f>VLOOKUP(A3201,State_Name!A:B,2,FALSE)</f>
        <v>VT</v>
      </c>
      <c r="D3201" t="str">
        <f>B3201&amp;C3201</f>
        <v>VT</v>
      </c>
      <c r="E3201" t="str">
        <f>VLOOKUP(D3201,State_Name!B:C,2,FALSE)</f>
        <v>Vermont</v>
      </c>
      <c r="F3201" t="s">
        <v>45</v>
      </c>
      <c r="G3201" t="s">
        <v>46</v>
      </c>
      <c r="H3201" t="s">
        <v>47</v>
      </c>
      <c r="I3201">
        <v>54.989199999999997</v>
      </c>
      <c r="J3201" t="s">
        <v>50</v>
      </c>
      <c r="K3201">
        <v>45.010800000000003</v>
      </c>
      <c r="L3201">
        <v>86</v>
      </c>
      <c r="M3201" t="s">
        <v>51</v>
      </c>
      <c r="N3201" t="s">
        <v>69</v>
      </c>
      <c r="O3201" t="s">
        <v>70</v>
      </c>
      <c r="P3201" t="s">
        <v>237</v>
      </c>
      <c r="Q3201" t="s">
        <v>51</v>
      </c>
      <c r="R3201" t="s">
        <v>196</v>
      </c>
      <c r="S3201">
        <v>50</v>
      </c>
      <c r="T3201" t="s">
        <v>88</v>
      </c>
    </row>
    <row r="3202" spans="1:20" x14ac:dyDescent="0.2">
      <c r="A3202" t="s">
        <v>146</v>
      </c>
      <c r="F3202" t="s">
        <v>66</v>
      </c>
      <c r="G3202" t="s">
        <v>66</v>
      </c>
      <c r="H3202" t="s">
        <v>67</v>
      </c>
      <c r="I3202">
        <v>27.819700000000001</v>
      </c>
      <c r="J3202" t="s">
        <v>68</v>
      </c>
      <c r="K3202">
        <v>72.180300000000003</v>
      </c>
      <c r="L3202">
        <v>35</v>
      </c>
      <c r="M3202" t="s">
        <v>156</v>
      </c>
      <c r="N3202" t="s">
        <v>51</v>
      </c>
      <c r="O3202" t="s">
        <v>51</v>
      </c>
      <c r="P3202" t="s">
        <v>237</v>
      </c>
      <c r="Q3202" t="s">
        <v>51</v>
      </c>
      <c r="R3202" t="s">
        <v>147</v>
      </c>
      <c r="S3202">
        <v>5</v>
      </c>
      <c r="T3202" t="s">
        <v>88</v>
      </c>
    </row>
    <row r="3203" spans="1:20" x14ac:dyDescent="0.2">
      <c r="A3203" t="s">
        <v>127</v>
      </c>
      <c r="C3203" t="str">
        <f>VLOOKUP(A3203,State_Name!A:B,2,FALSE)</f>
        <v>ME</v>
      </c>
      <c r="D3203" t="str">
        <f>B3203&amp;C3203</f>
        <v>ME</v>
      </c>
      <c r="E3203" t="str">
        <f>VLOOKUP(D3203,State_Name!B:C,2,FALSE)</f>
        <v>Maine</v>
      </c>
      <c r="F3203" t="s">
        <v>79</v>
      </c>
      <c r="G3203" t="s">
        <v>80</v>
      </c>
      <c r="H3203" t="s">
        <v>81</v>
      </c>
      <c r="I3203">
        <v>13.688599999999999</v>
      </c>
      <c r="J3203" t="s">
        <v>82</v>
      </c>
      <c r="K3203">
        <v>86.311400000000006</v>
      </c>
      <c r="L3203">
        <v>37</v>
      </c>
      <c r="M3203" t="s">
        <v>156</v>
      </c>
      <c r="N3203" t="s">
        <v>69</v>
      </c>
      <c r="O3203" t="s">
        <v>53</v>
      </c>
      <c r="P3203" t="s">
        <v>135</v>
      </c>
      <c r="Q3203" t="s">
        <v>51</v>
      </c>
      <c r="R3203" t="s">
        <v>131</v>
      </c>
      <c r="S3203">
        <v>23</v>
      </c>
      <c r="T3203" t="s">
        <v>88</v>
      </c>
    </row>
    <row r="3204" spans="1:20" hidden="1" x14ac:dyDescent="0.2">
      <c r="A3204" t="s">
        <v>255</v>
      </c>
      <c r="F3204" t="s">
        <v>66</v>
      </c>
      <c r="G3204" t="s">
        <v>66</v>
      </c>
      <c r="H3204" t="s">
        <v>67</v>
      </c>
      <c r="I3204">
        <v>42.277200000000001</v>
      </c>
      <c r="J3204" t="s">
        <v>68</v>
      </c>
      <c r="K3204">
        <v>57.722799999999999</v>
      </c>
      <c r="L3204">
        <v>32</v>
      </c>
      <c r="M3204" t="s">
        <v>99</v>
      </c>
      <c r="N3204" t="s">
        <v>51</v>
      </c>
      <c r="O3204" t="s">
        <v>70</v>
      </c>
      <c r="P3204" t="s">
        <v>51</v>
      </c>
      <c r="Q3204" t="s">
        <v>115</v>
      </c>
      <c r="S3204">
        <v>59</v>
      </c>
      <c r="T3204" t="s">
        <v>256</v>
      </c>
    </row>
    <row r="3205" spans="1:20" x14ac:dyDescent="0.2">
      <c r="A3205" t="s">
        <v>213</v>
      </c>
      <c r="C3205" t="str">
        <f>VLOOKUP(A3205,State_Name!A:B,2,FALSE)</f>
        <v>CT</v>
      </c>
      <c r="D3205" t="str">
        <f>B3205&amp;C3205</f>
        <v>CT</v>
      </c>
      <c r="E3205" t="str">
        <f>VLOOKUP(D3205,State_Name!B:C,2,FALSE)</f>
        <v>Connecticut</v>
      </c>
      <c r="F3205" t="s">
        <v>79</v>
      </c>
      <c r="G3205" t="s">
        <v>80</v>
      </c>
      <c r="H3205" t="s">
        <v>81</v>
      </c>
      <c r="I3205">
        <v>10.396000000000001</v>
      </c>
      <c r="J3205" t="s">
        <v>82</v>
      </c>
      <c r="K3205">
        <v>89.603999999999999</v>
      </c>
      <c r="L3205">
        <v>148</v>
      </c>
      <c r="M3205" t="s">
        <v>99</v>
      </c>
      <c r="N3205" t="s">
        <v>69</v>
      </c>
      <c r="O3205" t="s">
        <v>53</v>
      </c>
      <c r="P3205" t="s">
        <v>51</v>
      </c>
      <c r="Q3205" t="s">
        <v>51</v>
      </c>
      <c r="R3205" t="s">
        <v>214</v>
      </c>
      <c r="S3205">
        <v>9</v>
      </c>
      <c r="T3205" t="s">
        <v>88</v>
      </c>
    </row>
    <row r="3206" spans="1:20" hidden="1" x14ac:dyDescent="0.2">
      <c r="A3206" t="s">
        <v>255</v>
      </c>
      <c r="F3206" t="s">
        <v>45</v>
      </c>
      <c r="G3206" t="s">
        <v>46</v>
      </c>
      <c r="H3206" t="s">
        <v>47</v>
      </c>
      <c r="I3206">
        <v>48.390300000000003</v>
      </c>
      <c r="J3206" t="s">
        <v>50</v>
      </c>
      <c r="K3206">
        <v>51.609699999999997</v>
      </c>
      <c r="L3206">
        <v>127</v>
      </c>
      <c r="M3206" t="s">
        <v>156</v>
      </c>
      <c r="N3206" t="s">
        <v>166</v>
      </c>
      <c r="O3206" t="s">
        <v>70</v>
      </c>
      <c r="P3206" t="s">
        <v>51</v>
      </c>
      <c r="Q3206" t="s">
        <v>51</v>
      </c>
      <c r="S3206">
        <v>59</v>
      </c>
      <c r="T3206" t="s">
        <v>256</v>
      </c>
    </row>
    <row r="3207" spans="1:20" hidden="1" x14ac:dyDescent="0.2">
      <c r="A3207" t="s">
        <v>255</v>
      </c>
      <c r="F3207" t="s">
        <v>45</v>
      </c>
      <c r="G3207" t="s">
        <v>46</v>
      </c>
      <c r="H3207" t="s">
        <v>47</v>
      </c>
      <c r="I3207">
        <v>19.4697</v>
      </c>
      <c r="J3207" t="s">
        <v>50</v>
      </c>
      <c r="K3207">
        <v>80.530299999999997</v>
      </c>
      <c r="L3207">
        <v>2593</v>
      </c>
      <c r="M3207" t="s">
        <v>99</v>
      </c>
      <c r="N3207" t="s">
        <v>69</v>
      </c>
      <c r="O3207" t="s">
        <v>51</v>
      </c>
      <c r="P3207" t="s">
        <v>120</v>
      </c>
      <c r="Q3207" t="s">
        <v>51</v>
      </c>
      <c r="S3207">
        <v>59</v>
      </c>
      <c r="T3207" t="s">
        <v>256</v>
      </c>
    </row>
    <row r="3208" spans="1:20" x14ac:dyDescent="0.2">
      <c r="A3208" t="s">
        <v>179</v>
      </c>
      <c r="B3208" t="str">
        <f t="shared" ref="B3208:B3209" si="572">RIGHT(A3208,2)</f>
        <v>MA</v>
      </c>
      <c r="D3208" t="str">
        <f t="shared" ref="D3208:D3209" si="573">B3208&amp;C3208</f>
        <v>MA</v>
      </c>
      <c r="E3208" t="str">
        <f>VLOOKUP(D3208,State_Name!B:C,2,FALSE)</f>
        <v>Massachusetts</v>
      </c>
      <c r="F3208" t="s">
        <v>66</v>
      </c>
      <c r="G3208" t="s">
        <v>66</v>
      </c>
      <c r="H3208" t="s">
        <v>67</v>
      </c>
      <c r="I3208">
        <v>0</v>
      </c>
      <c r="J3208" t="s">
        <v>68</v>
      </c>
      <c r="K3208">
        <v>100</v>
      </c>
      <c r="L3208">
        <v>36</v>
      </c>
      <c r="M3208" t="s">
        <v>156</v>
      </c>
      <c r="N3208" t="s">
        <v>69</v>
      </c>
      <c r="O3208" t="s">
        <v>51</v>
      </c>
      <c r="P3208" t="s">
        <v>51</v>
      </c>
      <c r="Q3208" t="s">
        <v>71</v>
      </c>
      <c r="R3208" t="s">
        <v>180</v>
      </c>
      <c r="S3208">
        <v>114</v>
      </c>
      <c r="T3208" t="s">
        <v>62</v>
      </c>
    </row>
    <row r="3209" spans="1:20" x14ac:dyDescent="0.2">
      <c r="A3209" t="s">
        <v>179</v>
      </c>
      <c r="B3209" t="str">
        <f t="shared" si="572"/>
        <v>MA</v>
      </c>
      <c r="D3209" t="str">
        <f t="shared" si="573"/>
        <v>MA</v>
      </c>
      <c r="E3209" t="str">
        <f>VLOOKUP(D3209,State_Name!B:C,2,FALSE)</f>
        <v>Massachusetts</v>
      </c>
      <c r="F3209" t="s">
        <v>128</v>
      </c>
      <c r="G3209" t="s">
        <v>129</v>
      </c>
      <c r="H3209" t="s">
        <v>81</v>
      </c>
      <c r="I3209">
        <v>8.7782999999999998</v>
      </c>
      <c r="J3209" t="s">
        <v>130</v>
      </c>
      <c r="K3209">
        <v>91.221699999999998</v>
      </c>
      <c r="L3209">
        <v>111</v>
      </c>
      <c r="M3209" t="s">
        <v>51</v>
      </c>
      <c r="N3209" t="s">
        <v>52</v>
      </c>
      <c r="O3209" t="s">
        <v>105</v>
      </c>
      <c r="P3209" t="s">
        <v>120</v>
      </c>
      <c r="Q3209" t="s">
        <v>51</v>
      </c>
      <c r="R3209" t="s">
        <v>180</v>
      </c>
      <c r="S3209">
        <v>114</v>
      </c>
      <c r="T3209" t="s">
        <v>62</v>
      </c>
    </row>
    <row r="3210" spans="1:20" x14ac:dyDescent="0.2">
      <c r="A3210" t="s">
        <v>290</v>
      </c>
      <c r="F3210" t="s">
        <v>79</v>
      </c>
      <c r="G3210" t="s">
        <v>80</v>
      </c>
      <c r="H3210" t="s">
        <v>81</v>
      </c>
      <c r="I3210">
        <v>48.2776</v>
      </c>
      <c r="J3210" t="s">
        <v>82</v>
      </c>
      <c r="K3210">
        <v>51.7224</v>
      </c>
      <c r="L3210">
        <v>35</v>
      </c>
      <c r="M3210" t="s">
        <v>51</v>
      </c>
      <c r="N3210" t="s">
        <v>51</v>
      </c>
      <c r="O3210" t="s">
        <v>105</v>
      </c>
      <c r="P3210" t="s">
        <v>161</v>
      </c>
      <c r="Q3210" t="s">
        <v>51</v>
      </c>
      <c r="R3210" t="s">
        <v>291</v>
      </c>
      <c r="S3210">
        <v>115</v>
      </c>
      <c r="T3210" t="s">
        <v>62</v>
      </c>
    </row>
    <row r="3211" spans="1:20" x14ac:dyDescent="0.2">
      <c r="A3211" t="s">
        <v>194</v>
      </c>
      <c r="C3211" t="str">
        <f>VLOOKUP(A3211,State_Name!A:B,2,FALSE)</f>
        <v>VT</v>
      </c>
      <c r="D3211" t="str">
        <f>B3211&amp;C3211</f>
        <v>VT</v>
      </c>
      <c r="E3211" t="str">
        <f>VLOOKUP(D3211,State_Name!B:C,2,FALSE)</f>
        <v>Vermont</v>
      </c>
      <c r="F3211" t="s">
        <v>128</v>
      </c>
      <c r="G3211" t="s">
        <v>129</v>
      </c>
      <c r="H3211" t="s">
        <v>81</v>
      </c>
      <c r="I3211">
        <v>10.1479</v>
      </c>
      <c r="J3211" t="s">
        <v>130</v>
      </c>
      <c r="K3211">
        <v>89.852099999999993</v>
      </c>
      <c r="L3211">
        <v>160</v>
      </c>
      <c r="M3211" t="s">
        <v>51</v>
      </c>
      <c r="N3211" t="s">
        <v>198</v>
      </c>
      <c r="O3211" t="s">
        <v>70</v>
      </c>
      <c r="P3211" t="s">
        <v>51</v>
      </c>
      <c r="Q3211" t="s">
        <v>51</v>
      </c>
      <c r="R3211" t="s">
        <v>196</v>
      </c>
      <c r="S3211">
        <v>50</v>
      </c>
      <c r="T3211" t="s">
        <v>88</v>
      </c>
    </row>
    <row r="3212" spans="1:20" x14ac:dyDescent="0.2">
      <c r="A3212" t="s">
        <v>78</v>
      </c>
      <c r="F3212" t="s">
        <v>140</v>
      </c>
      <c r="G3212" t="s">
        <v>141</v>
      </c>
      <c r="H3212" t="s">
        <v>81</v>
      </c>
      <c r="I3212">
        <v>6.2061000000000002</v>
      </c>
      <c r="J3212" t="s">
        <v>142</v>
      </c>
      <c r="K3212">
        <v>93.793899999999994</v>
      </c>
      <c r="L3212">
        <v>39</v>
      </c>
      <c r="M3212" t="s">
        <v>99</v>
      </c>
      <c r="N3212" t="s">
        <v>51</v>
      </c>
      <c r="O3212" t="s">
        <v>105</v>
      </c>
      <c r="P3212" t="s">
        <v>135</v>
      </c>
      <c r="Q3212" t="s">
        <v>51</v>
      </c>
      <c r="R3212" t="s">
        <v>85</v>
      </c>
      <c r="S3212">
        <v>33</v>
      </c>
      <c r="T3212" t="s">
        <v>88</v>
      </c>
    </row>
    <row r="3213" spans="1:20" x14ac:dyDescent="0.2">
      <c r="A3213" t="s">
        <v>191</v>
      </c>
      <c r="C3213" t="str">
        <f>VLOOKUP(A3213,State_Name!A:B,2,FALSE)</f>
        <v>PA</v>
      </c>
      <c r="D3213" t="str">
        <f t="shared" ref="D3213:D3220" si="574">B3213&amp;C3213</f>
        <v>PA</v>
      </c>
      <c r="E3213" t="str">
        <f>VLOOKUP(D3213,State_Name!B:C,2,FALSE)</f>
        <v>Pennsylvania</v>
      </c>
      <c r="F3213" t="s">
        <v>128</v>
      </c>
      <c r="G3213" t="s">
        <v>129</v>
      </c>
      <c r="H3213" t="s">
        <v>81</v>
      </c>
      <c r="I3213">
        <v>12.574999999999999</v>
      </c>
      <c r="J3213" t="s">
        <v>130</v>
      </c>
      <c r="K3213">
        <v>87.424999999999997</v>
      </c>
      <c r="L3213">
        <v>756</v>
      </c>
      <c r="M3213" t="s">
        <v>51</v>
      </c>
      <c r="N3213" t="s">
        <v>69</v>
      </c>
      <c r="O3213" t="s">
        <v>51</v>
      </c>
      <c r="P3213" t="s">
        <v>51</v>
      </c>
      <c r="Q3213" t="s">
        <v>84</v>
      </c>
      <c r="R3213" t="s">
        <v>192</v>
      </c>
      <c r="S3213">
        <v>42</v>
      </c>
      <c r="T3213" t="s">
        <v>88</v>
      </c>
    </row>
    <row r="3214" spans="1:20" x14ac:dyDescent="0.2">
      <c r="A3214" t="s">
        <v>278</v>
      </c>
      <c r="B3214" t="str">
        <f>RIGHT(A3214,2)</f>
        <v>FL</v>
      </c>
      <c r="D3214" t="str">
        <f t="shared" si="574"/>
        <v>FL</v>
      </c>
      <c r="E3214" t="str">
        <f>VLOOKUP(D3214,State_Name!B:C,2,FALSE)</f>
        <v>Florida</v>
      </c>
      <c r="F3214" t="s">
        <v>140</v>
      </c>
      <c r="G3214" t="s">
        <v>141</v>
      </c>
      <c r="H3214" t="s">
        <v>81</v>
      </c>
      <c r="I3214">
        <v>1.1173999999999999</v>
      </c>
      <c r="J3214" t="s">
        <v>142</v>
      </c>
      <c r="K3214">
        <v>98.882599999999996</v>
      </c>
      <c r="L3214">
        <v>72</v>
      </c>
      <c r="M3214" t="s">
        <v>156</v>
      </c>
      <c r="N3214" t="s">
        <v>92</v>
      </c>
      <c r="O3214" t="s">
        <v>83</v>
      </c>
      <c r="P3214" t="s">
        <v>51</v>
      </c>
      <c r="Q3214" t="s">
        <v>71</v>
      </c>
      <c r="R3214" t="s">
        <v>279</v>
      </c>
      <c r="S3214">
        <v>108</v>
      </c>
      <c r="T3214" t="s">
        <v>62</v>
      </c>
    </row>
    <row r="3215" spans="1:20" x14ac:dyDescent="0.2">
      <c r="A3215" t="s">
        <v>221</v>
      </c>
      <c r="C3215" t="str">
        <f>VLOOKUP(A3215,State_Name!A:B,2,FALSE)</f>
        <v>NY</v>
      </c>
      <c r="D3215" t="str">
        <f t="shared" si="574"/>
        <v>NY</v>
      </c>
      <c r="E3215" t="str">
        <f>VLOOKUP(D3215,State_Name!B:C,2,FALSE)</f>
        <v>New York</v>
      </c>
      <c r="F3215" t="s">
        <v>45</v>
      </c>
      <c r="G3215" t="s">
        <v>46</v>
      </c>
      <c r="H3215" t="s">
        <v>47</v>
      </c>
      <c r="I3215">
        <v>57.6631</v>
      </c>
      <c r="J3215" t="s">
        <v>50</v>
      </c>
      <c r="K3215">
        <v>42.3369</v>
      </c>
      <c r="L3215">
        <v>152</v>
      </c>
      <c r="M3215" t="s">
        <v>156</v>
      </c>
      <c r="N3215" t="s">
        <v>52</v>
      </c>
      <c r="O3215" t="s">
        <v>51</v>
      </c>
      <c r="P3215" t="s">
        <v>106</v>
      </c>
      <c r="Q3215" t="s">
        <v>51</v>
      </c>
      <c r="R3215" t="s">
        <v>222</v>
      </c>
      <c r="S3215">
        <v>36</v>
      </c>
      <c r="T3215" t="s">
        <v>88</v>
      </c>
    </row>
    <row r="3216" spans="1:20" x14ac:dyDescent="0.2">
      <c r="A3216" t="s">
        <v>264</v>
      </c>
      <c r="B3216" t="s">
        <v>264</v>
      </c>
      <c r="D3216" t="str">
        <f t="shared" si="574"/>
        <v>District of Columbia</v>
      </c>
      <c r="E3216" t="e">
        <f>VLOOKUP(D3216,State_Name!B:C,2,FALSE)</f>
        <v>#N/A</v>
      </c>
      <c r="F3216" t="s">
        <v>45</v>
      </c>
      <c r="G3216" t="s">
        <v>46</v>
      </c>
      <c r="H3216" t="s">
        <v>47</v>
      </c>
      <c r="I3216">
        <v>21.823399999999999</v>
      </c>
      <c r="J3216" t="s">
        <v>50</v>
      </c>
      <c r="K3216">
        <v>78.176599999999993</v>
      </c>
      <c r="L3216">
        <v>155</v>
      </c>
      <c r="M3216" t="s">
        <v>99</v>
      </c>
      <c r="N3216" t="s">
        <v>92</v>
      </c>
      <c r="O3216" t="s">
        <v>70</v>
      </c>
      <c r="P3216" t="s">
        <v>120</v>
      </c>
      <c r="Q3216" t="s">
        <v>51</v>
      </c>
      <c r="R3216" t="s">
        <v>265</v>
      </c>
      <c r="S3216">
        <v>11</v>
      </c>
      <c r="T3216" t="s">
        <v>62</v>
      </c>
    </row>
    <row r="3217" spans="1:20" x14ac:dyDescent="0.2">
      <c r="A3217" t="s">
        <v>65</v>
      </c>
      <c r="B3217" t="str">
        <f t="shared" ref="B3217:B3218" si="575">RIGHT(A3217,2)</f>
        <v>TX</v>
      </c>
      <c r="D3217" t="str">
        <f t="shared" si="574"/>
        <v>TX</v>
      </c>
      <c r="E3217" t="str">
        <f>VLOOKUP(D3217,State_Name!B:C,2,FALSE)</f>
        <v>Texas</v>
      </c>
      <c r="F3217" t="s">
        <v>128</v>
      </c>
      <c r="G3217" t="s">
        <v>129</v>
      </c>
      <c r="H3217" t="s">
        <v>81</v>
      </c>
      <c r="I3217">
        <v>15.417899999999999</v>
      </c>
      <c r="J3217" t="s">
        <v>130</v>
      </c>
      <c r="K3217">
        <v>84.582099999999997</v>
      </c>
      <c r="L3217">
        <v>322</v>
      </c>
      <c r="M3217" t="s">
        <v>156</v>
      </c>
      <c r="N3217" t="s">
        <v>52</v>
      </c>
      <c r="O3217" t="s">
        <v>51</v>
      </c>
      <c r="P3217" t="s">
        <v>51</v>
      </c>
      <c r="Q3217" t="s">
        <v>51</v>
      </c>
      <c r="R3217" t="s">
        <v>72</v>
      </c>
      <c r="S3217">
        <v>128</v>
      </c>
      <c r="T3217" t="s">
        <v>62</v>
      </c>
    </row>
    <row r="3218" spans="1:20" x14ac:dyDescent="0.2">
      <c r="A3218" t="s">
        <v>124</v>
      </c>
      <c r="B3218" t="str">
        <f t="shared" si="575"/>
        <v>NY</v>
      </c>
      <c r="D3218" t="str">
        <f t="shared" si="574"/>
        <v>NY</v>
      </c>
      <c r="E3218" t="str">
        <f>VLOOKUP(D3218,State_Name!B:C,2,FALSE)</f>
        <v>New York</v>
      </c>
      <c r="F3218" t="s">
        <v>140</v>
      </c>
      <c r="G3218" t="s">
        <v>141</v>
      </c>
      <c r="H3218" t="s">
        <v>81</v>
      </c>
      <c r="I3218">
        <v>0</v>
      </c>
      <c r="J3218" t="s">
        <v>142</v>
      </c>
      <c r="K3218">
        <v>100</v>
      </c>
      <c r="L3218">
        <v>41</v>
      </c>
      <c r="M3218" t="s">
        <v>99</v>
      </c>
      <c r="N3218" t="s">
        <v>92</v>
      </c>
      <c r="O3218" t="s">
        <v>105</v>
      </c>
      <c r="P3218" t="s">
        <v>51</v>
      </c>
      <c r="Q3218" t="s">
        <v>71</v>
      </c>
      <c r="R3218" t="s">
        <v>125</v>
      </c>
      <c r="S3218">
        <v>118</v>
      </c>
      <c r="T3218" t="s">
        <v>62</v>
      </c>
    </row>
    <row r="3219" spans="1:20" x14ac:dyDescent="0.2">
      <c r="A3219" t="s">
        <v>264</v>
      </c>
      <c r="B3219" t="s">
        <v>264</v>
      </c>
      <c r="D3219" t="str">
        <f t="shared" si="574"/>
        <v>District of Columbia</v>
      </c>
      <c r="E3219" t="e">
        <f>VLOOKUP(D3219,State_Name!B:C,2,FALSE)</f>
        <v>#N/A</v>
      </c>
      <c r="F3219" t="s">
        <v>79</v>
      </c>
      <c r="G3219" t="s">
        <v>80</v>
      </c>
      <c r="H3219" t="s">
        <v>81</v>
      </c>
      <c r="I3219">
        <v>41.1235</v>
      </c>
      <c r="J3219" t="s">
        <v>82</v>
      </c>
      <c r="K3219">
        <v>58.8765</v>
      </c>
      <c r="L3219">
        <v>44</v>
      </c>
      <c r="M3219" t="s">
        <v>51</v>
      </c>
      <c r="N3219" t="s">
        <v>92</v>
      </c>
      <c r="O3219" t="s">
        <v>51</v>
      </c>
      <c r="P3219" t="s">
        <v>237</v>
      </c>
      <c r="Q3219" t="s">
        <v>51</v>
      </c>
      <c r="R3219" t="s">
        <v>265</v>
      </c>
      <c r="S3219">
        <v>11</v>
      </c>
      <c r="T3219" t="s">
        <v>62</v>
      </c>
    </row>
    <row r="3220" spans="1:20" x14ac:dyDescent="0.2">
      <c r="A3220" t="s">
        <v>244</v>
      </c>
      <c r="C3220" t="str">
        <f>VLOOKUP(A3220,State_Name!A:B,2,FALSE)</f>
        <v>IA</v>
      </c>
      <c r="D3220" t="str">
        <f t="shared" si="574"/>
        <v>IA</v>
      </c>
      <c r="E3220" t="str">
        <f>VLOOKUP(D3220,State_Name!B:C,2,FALSE)</f>
        <v>Iowa</v>
      </c>
      <c r="F3220" t="s">
        <v>128</v>
      </c>
      <c r="G3220" t="s">
        <v>129</v>
      </c>
      <c r="H3220" t="s">
        <v>81</v>
      </c>
      <c r="I3220">
        <v>7.1874000000000002</v>
      </c>
      <c r="J3220" t="s">
        <v>130</v>
      </c>
      <c r="K3220">
        <v>92.812600000000003</v>
      </c>
      <c r="L3220">
        <v>93</v>
      </c>
      <c r="M3220" t="s">
        <v>156</v>
      </c>
      <c r="N3220" t="s">
        <v>69</v>
      </c>
      <c r="O3220" t="s">
        <v>70</v>
      </c>
      <c r="P3220" t="s">
        <v>51</v>
      </c>
      <c r="Q3220" t="s">
        <v>71</v>
      </c>
      <c r="R3220" t="s">
        <v>245</v>
      </c>
      <c r="S3220">
        <v>19</v>
      </c>
      <c r="T3220" t="s">
        <v>88</v>
      </c>
    </row>
    <row r="3221" spans="1:20" x14ac:dyDescent="0.2">
      <c r="A3221" t="s">
        <v>134</v>
      </c>
      <c r="F3221" t="s">
        <v>45</v>
      </c>
      <c r="G3221" t="s">
        <v>46</v>
      </c>
      <c r="H3221" t="s">
        <v>47</v>
      </c>
      <c r="I3221">
        <v>57.328000000000003</v>
      </c>
      <c r="J3221" t="s">
        <v>50</v>
      </c>
      <c r="K3221">
        <v>42.671999999999997</v>
      </c>
      <c r="L3221">
        <v>53</v>
      </c>
      <c r="M3221" t="s">
        <v>156</v>
      </c>
      <c r="N3221" t="s">
        <v>51</v>
      </c>
      <c r="O3221" t="s">
        <v>51</v>
      </c>
      <c r="P3221" t="s">
        <v>51</v>
      </c>
      <c r="Q3221" t="s">
        <v>215</v>
      </c>
      <c r="R3221" t="s">
        <v>136</v>
      </c>
      <c r="S3221">
        <v>104</v>
      </c>
      <c r="T3221" t="s">
        <v>62</v>
      </c>
    </row>
    <row r="3222" spans="1:20" x14ac:dyDescent="0.2">
      <c r="A3222" t="s">
        <v>269</v>
      </c>
      <c r="F3222" t="s">
        <v>45</v>
      </c>
      <c r="G3222" t="s">
        <v>46</v>
      </c>
      <c r="H3222" t="s">
        <v>47</v>
      </c>
      <c r="I3222">
        <v>23.6372</v>
      </c>
      <c r="J3222" t="s">
        <v>50</v>
      </c>
      <c r="K3222">
        <v>76.362799999999993</v>
      </c>
      <c r="L3222">
        <v>731</v>
      </c>
      <c r="M3222" t="s">
        <v>99</v>
      </c>
      <c r="N3222" t="s">
        <v>51</v>
      </c>
      <c r="O3222" t="s">
        <v>51</v>
      </c>
      <c r="P3222" t="s">
        <v>51</v>
      </c>
      <c r="Q3222" t="s">
        <v>51</v>
      </c>
      <c r="R3222" t="s">
        <v>270</v>
      </c>
      <c r="S3222">
        <v>124</v>
      </c>
      <c r="T3222" t="s">
        <v>62</v>
      </c>
    </row>
    <row r="3223" spans="1:20" x14ac:dyDescent="0.2">
      <c r="A3223" t="s">
        <v>78</v>
      </c>
      <c r="C3223" t="str">
        <f>VLOOKUP(A3223,State_Name!A:B,2,FALSE)</f>
        <v>NH</v>
      </c>
      <c r="D3223" t="str">
        <f>B3223&amp;C3223</f>
        <v>NH</v>
      </c>
      <c r="E3223" t="str">
        <f>VLOOKUP(D3223,State_Name!B:C,2,FALSE)</f>
        <v>New Hampshire</v>
      </c>
      <c r="F3223" t="s">
        <v>45</v>
      </c>
      <c r="G3223" t="s">
        <v>46</v>
      </c>
      <c r="H3223" t="s">
        <v>47</v>
      </c>
      <c r="I3223">
        <v>77.125900000000001</v>
      </c>
      <c r="J3223" t="s">
        <v>50</v>
      </c>
      <c r="K3223">
        <v>22.874099999999999</v>
      </c>
      <c r="L3223">
        <v>164</v>
      </c>
      <c r="M3223" t="s">
        <v>156</v>
      </c>
      <c r="N3223" t="s">
        <v>69</v>
      </c>
      <c r="O3223" t="s">
        <v>53</v>
      </c>
      <c r="P3223" t="s">
        <v>106</v>
      </c>
      <c r="Q3223" t="s">
        <v>51</v>
      </c>
      <c r="R3223" t="s">
        <v>85</v>
      </c>
      <c r="S3223">
        <v>33</v>
      </c>
      <c r="T3223" t="s">
        <v>88</v>
      </c>
    </row>
    <row r="3224" spans="1:20" x14ac:dyDescent="0.2">
      <c r="A3224" t="s">
        <v>221</v>
      </c>
      <c r="F3224" t="s">
        <v>79</v>
      </c>
      <c r="G3224" t="s">
        <v>80</v>
      </c>
      <c r="H3224" t="s">
        <v>81</v>
      </c>
      <c r="I3224">
        <v>14.657999999999999</v>
      </c>
      <c r="J3224" t="s">
        <v>82</v>
      </c>
      <c r="K3224">
        <v>85.341999999999999</v>
      </c>
      <c r="L3224">
        <v>2722</v>
      </c>
      <c r="M3224" t="s">
        <v>51</v>
      </c>
      <c r="N3224" t="s">
        <v>51</v>
      </c>
      <c r="O3224" t="s">
        <v>70</v>
      </c>
      <c r="P3224" t="s">
        <v>51</v>
      </c>
      <c r="Q3224" t="s">
        <v>51</v>
      </c>
      <c r="R3224" t="s">
        <v>222</v>
      </c>
      <c r="S3224">
        <v>36</v>
      </c>
      <c r="T3224" t="s">
        <v>88</v>
      </c>
    </row>
    <row r="3225" spans="1:20" x14ac:dyDescent="0.2">
      <c r="A3225" t="s">
        <v>230</v>
      </c>
      <c r="C3225" t="str">
        <f>VLOOKUP(A3225,State_Name!A:B,2,FALSE)</f>
        <v>NC</v>
      </c>
      <c r="D3225" t="str">
        <f>B3225&amp;C3225</f>
        <v>NC</v>
      </c>
      <c r="E3225" t="str">
        <f>VLOOKUP(D3225,State_Name!B:C,2,FALSE)</f>
        <v>North Carolina</v>
      </c>
      <c r="F3225" t="s">
        <v>45</v>
      </c>
      <c r="G3225" t="s">
        <v>46</v>
      </c>
      <c r="H3225" t="s">
        <v>47</v>
      </c>
      <c r="I3225">
        <v>38.407899999999998</v>
      </c>
      <c r="J3225" t="s">
        <v>50</v>
      </c>
      <c r="K3225">
        <v>61.592100000000002</v>
      </c>
      <c r="L3225">
        <v>108</v>
      </c>
      <c r="M3225" t="s">
        <v>156</v>
      </c>
      <c r="N3225" t="s">
        <v>52</v>
      </c>
      <c r="O3225" t="s">
        <v>53</v>
      </c>
      <c r="P3225" t="s">
        <v>51</v>
      </c>
      <c r="Q3225" t="s">
        <v>51</v>
      </c>
      <c r="R3225" t="s">
        <v>231</v>
      </c>
      <c r="S3225">
        <v>37</v>
      </c>
      <c r="T3225" t="s">
        <v>88</v>
      </c>
    </row>
    <row r="3226" spans="1:20" x14ac:dyDescent="0.2">
      <c r="A3226" t="s">
        <v>329</v>
      </c>
      <c r="F3226" t="s">
        <v>140</v>
      </c>
      <c r="G3226" t="s">
        <v>141</v>
      </c>
      <c r="H3226" t="s">
        <v>81</v>
      </c>
      <c r="I3226">
        <v>7.6765999999999996</v>
      </c>
      <c r="J3226" t="s">
        <v>142</v>
      </c>
      <c r="K3226">
        <v>92.323400000000007</v>
      </c>
      <c r="L3226">
        <v>232</v>
      </c>
      <c r="M3226" t="s">
        <v>51</v>
      </c>
      <c r="N3226" t="s">
        <v>51</v>
      </c>
      <c r="O3226" t="s">
        <v>53</v>
      </c>
      <c r="P3226" t="s">
        <v>51</v>
      </c>
      <c r="Q3226" t="s">
        <v>51</v>
      </c>
      <c r="R3226" t="s">
        <v>330</v>
      </c>
      <c r="S3226">
        <v>22</v>
      </c>
      <c r="T3226" t="s">
        <v>88</v>
      </c>
    </row>
    <row r="3227" spans="1:20" x14ac:dyDescent="0.2">
      <c r="A3227" t="s">
        <v>41</v>
      </c>
      <c r="B3227" t="str">
        <f>RIGHT(A3227,2)</f>
        <v>NY</v>
      </c>
      <c r="D3227" t="str">
        <f>B3227&amp;C3227</f>
        <v>NY</v>
      </c>
      <c r="E3227" t="str">
        <f>VLOOKUP(D3227,State_Name!B:C,2,FALSE)</f>
        <v>New York</v>
      </c>
      <c r="F3227" t="s">
        <v>140</v>
      </c>
      <c r="G3227" t="s">
        <v>141</v>
      </c>
      <c r="H3227" t="s">
        <v>81</v>
      </c>
      <c r="I3227">
        <v>1.5290999999999999</v>
      </c>
      <c r="J3227" t="s">
        <v>142</v>
      </c>
      <c r="K3227">
        <v>98.4709</v>
      </c>
      <c r="L3227">
        <v>30</v>
      </c>
      <c r="M3227" t="s">
        <v>156</v>
      </c>
      <c r="N3227" t="s">
        <v>52</v>
      </c>
      <c r="O3227" t="s">
        <v>83</v>
      </c>
      <c r="P3227" t="s">
        <v>51</v>
      </c>
      <c r="Q3227" t="s">
        <v>71</v>
      </c>
      <c r="R3227" t="s">
        <v>54</v>
      </c>
      <c r="S3227">
        <v>117</v>
      </c>
      <c r="T3227" t="s">
        <v>62</v>
      </c>
    </row>
    <row r="3228" spans="1:20" hidden="1" x14ac:dyDescent="0.2">
      <c r="A3228" t="s">
        <v>91</v>
      </c>
      <c r="F3228" t="s">
        <v>66</v>
      </c>
      <c r="G3228" t="s">
        <v>66</v>
      </c>
      <c r="H3228" t="s">
        <v>67</v>
      </c>
      <c r="I3228">
        <v>18.761800000000001</v>
      </c>
      <c r="J3228" t="s">
        <v>68</v>
      </c>
      <c r="K3228">
        <v>81.238200000000006</v>
      </c>
      <c r="L3228">
        <v>53</v>
      </c>
      <c r="M3228" t="s">
        <v>51</v>
      </c>
      <c r="N3228" t="s">
        <v>198</v>
      </c>
      <c r="O3228" t="s">
        <v>53</v>
      </c>
      <c r="P3228" t="s">
        <v>51</v>
      </c>
      <c r="Q3228" t="s">
        <v>84</v>
      </c>
      <c r="R3228" t="s">
        <v>93</v>
      </c>
      <c r="S3228">
        <v>203</v>
      </c>
      <c r="T3228" t="s">
        <v>96</v>
      </c>
    </row>
    <row r="3229" spans="1:20" x14ac:dyDescent="0.2">
      <c r="A3229" t="s">
        <v>160</v>
      </c>
      <c r="C3229" t="str">
        <f>VLOOKUP(A3229,State_Name!A:B,2,FALSE)</f>
        <v>HI</v>
      </c>
      <c r="D3229" t="str">
        <f>B3229&amp;C3229</f>
        <v>HI</v>
      </c>
      <c r="E3229" t="str">
        <f>VLOOKUP(D3229,State_Name!B:C,2,FALSE)</f>
        <v>Hawaii</v>
      </c>
      <c r="F3229" t="s">
        <v>79</v>
      </c>
      <c r="G3229" t="s">
        <v>80</v>
      </c>
      <c r="H3229" t="s">
        <v>81</v>
      </c>
      <c r="I3229">
        <v>27.415600000000001</v>
      </c>
      <c r="J3229" t="s">
        <v>82</v>
      </c>
      <c r="K3229">
        <v>72.584400000000002</v>
      </c>
      <c r="L3229">
        <v>306</v>
      </c>
      <c r="M3229" t="s">
        <v>156</v>
      </c>
      <c r="N3229" t="s">
        <v>249</v>
      </c>
      <c r="O3229" t="s">
        <v>51</v>
      </c>
      <c r="P3229" t="s">
        <v>51</v>
      </c>
      <c r="Q3229" t="s">
        <v>84</v>
      </c>
      <c r="R3229" t="s">
        <v>162</v>
      </c>
      <c r="S3229">
        <v>15</v>
      </c>
      <c r="T3229" t="s">
        <v>88</v>
      </c>
    </row>
    <row r="3230" spans="1:20" x14ac:dyDescent="0.2">
      <c r="A3230" t="s">
        <v>188</v>
      </c>
      <c r="F3230" t="s">
        <v>140</v>
      </c>
      <c r="G3230" t="s">
        <v>141</v>
      </c>
      <c r="H3230" t="s">
        <v>81</v>
      </c>
      <c r="I3230">
        <v>5.4344000000000001</v>
      </c>
      <c r="J3230" t="s">
        <v>142</v>
      </c>
      <c r="K3230">
        <v>94.565600000000003</v>
      </c>
      <c r="L3230">
        <v>31</v>
      </c>
      <c r="M3230" t="s">
        <v>51</v>
      </c>
      <c r="N3230" t="s">
        <v>51</v>
      </c>
      <c r="O3230" t="s">
        <v>53</v>
      </c>
      <c r="P3230" t="s">
        <v>161</v>
      </c>
      <c r="Q3230" t="s">
        <v>51</v>
      </c>
      <c r="R3230" t="s">
        <v>189</v>
      </c>
      <c r="S3230">
        <v>54</v>
      </c>
      <c r="T3230" t="s">
        <v>88</v>
      </c>
    </row>
    <row r="3231" spans="1:20" x14ac:dyDescent="0.2">
      <c r="A3231" t="s">
        <v>221</v>
      </c>
      <c r="F3231" t="s">
        <v>45</v>
      </c>
      <c r="G3231" t="s">
        <v>46</v>
      </c>
      <c r="H3231" t="s">
        <v>47</v>
      </c>
      <c r="I3231">
        <v>39.784100000000002</v>
      </c>
      <c r="J3231" t="s">
        <v>50</v>
      </c>
      <c r="K3231">
        <v>60.215899999999998</v>
      </c>
      <c r="L3231">
        <v>112</v>
      </c>
      <c r="M3231" t="s">
        <v>99</v>
      </c>
      <c r="N3231" t="s">
        <v>51</v>
      </c>
      <c r="O3231" t="s">
        <v>51</v>
      </c>
      <c r="P3231" t="s">
        <v>51</v>
      </c>
      <c r="Q3231" t="s">
        <v>195</v>
      </c>
      <c r="R3231" t="s">
        <v>222</v>
      </c>
      <c r="S3231">
        <v>36</v>
      </c>
      <c r="T3231" t="s">
        <v>88</v>
      </c>
    </row>
    <row r="3232" spans="1:20" x14ac:dyDescent="0.2">
      <c r="A3232" t="s">
        <v>227</v>
      </c>
      <c r="B3232" t="str">
        <f>RIGHT(A3232,2)</f>
        <v>NY</v>
      </c>
      <c r="D3232" t="str">
        <f>B3232&amp;C3232</f>
        <v>NY</v>
      </c>
      <c r="E3232" t="str">
        <f>VLOOKUP(D3232,State_Name!B:C,2,FALSE)</f>
        <v>New York</v>
      </c>
      <c r="F3232" t="s">
        <v>66</v>
      </c>
      <c r="G3232" t="s">
        <v>66</v>
      </c>
      <c r="H3232" t="s">
        <v>67</v>
      </c>
      <c r="I3232">
        <v>12.649800000000001</v>
      </c>
      <c r="J3232" t="s">
        <v>68</v>
      </c>
      <c r="K3232">
        <v>87.350200000000001</v>
      </c>
      <c r="L3232">
        <v>64</v>
      </c>
      <c r="M3232" t="s">
        <v>51</v>
      </c>
      <c r="N3232" t="s">
        <v>92</v>
      </c>
      <c r="O3232" t="s">
        <v>83</v>
      </c>
      <c r="P3232" t="s">
        <v>120</v>
      </c>
      <c r="Q3232" t="s">
        <v>51</v>
      </c>
      <c r="R3232" t="s">
        <v>228</v>
      </c>
      <c r="S3232">
        <v>119</v>
      </c>
      <c r="T3232" t="s">
        <v>62</v>
      </c>
    </row>
    <row r="3233" spans="1:20" x14ac:dyDescent="0.2">
      <c r="A3233" t="s">
        <v>264</v>
      </c>
      <c r="F3233" t="s">
        <v>66</v>
      </c>
      <c r="G3233" t="s">
        <v>66</v>
      </c>
      <c r="H3233" t="s">
        <v>67</v>
      </c>
      <c r="I3233">
        <v>21.202000000000002</v>
      </c>
      <c r="J3233" t="s">
        <v>68</v>
      </c>
      <c r="K3233">
        <v>78.798000000000002</v>
      </c>
      <c r="L3233">
        <v>476</v>
      </c>
      <c r="M3233" t="s">
        <v>51</v>
      </c>
      <c r="N3233" t="s">
        <v>51</v>
      </c>
      <c r="O3233" t="s">
        <v>70</v>
      </c>
      <c r="P3233" t="s">
        <v>51</v>
      </c>
      <c r="Q3233" t="s">
        <v>84</v>
      </c>
      <c r="R3233" t="s">
        <v>265</v>
      </c>
      <c r="S3233">
        <v>11</v>
      </c>
      <c r="T3233" t="s">
        <v>62</v>
      </c>
    </row>
    <row r="3234" spans="1:20" x14ac:dyDescent="0.2">
      <c r="A3234" t="s">
        <v>179</v>
      </c>
      <c r="F3234" t="s">
        <v>79</v>
      </c>
      <c r="G3234" t="s">
        <v>80</v>
      </c>
      <c r="H3234" t="s">
        <v>81</v>
      </c>
      <c r="I3234">
        <v>14.0078</v>
      </c>
      <c r="J3234" t="s">
        <v>82</v>
      </c>
      <c r="K3234">
        <v>85.992199999999997</v>
      </c>
      <c r="L3234">
        <v>62</v>
      </c>
      <c r="M3234" t="s">
        <v>156</v>
      </c>
      <c r="N3234" t="s">
        <v>51</v>
      </c>
      <c r="O3234" t="s">
        <v>53</v>
      </c>
      <c r="P3234" t="s">
        <v>51</v>
      </c>
      <c r="Q3234" t="s">
        <v>84</v>
      </c>
      <c r="R3234" t="s">
        <v>180</v>
      </c>
      <c r="S3234">
        <v>114</v>
      </c>
      <c r="T3234" t="s">
        <v>62</v>
      </c>
    </row>
    <row r="3235" spans="1:20" x14ac:dyDescent="0.2">
      <c r="A3235" t="s">
        <v>155</v>
      </c>
      <c r="C3235" t="str">
        <f>VLOOKUP(A3235,State_Name!A:B,2,FALSE)</f>
        <v>SC</v>
      </c>
      <c r="D3235" t="str">
        <f t="shared" ref="D3235:D3239" si="576">B3235&amp;C3235</f>
        <v>SC</v>
      </c>
      <c r="E3235" t="str">
        <f>VLOOKUP(D3235,State_Name!B:C,2,FALSE)</f>
        <v>South Carolina</v>
      </c>
      <c r="F3235" t="s">
        <v>66</v>
      </c>
      <c r="G3235" t="s">
        <v>66</v>
      </c>
      <c r="H3235" t="s">
        <v>67</v>
      </c>
      <c r="I3235">
        <v>30.667000000000002</v>
      </c>
      <c r="J3235" t="s">
        <v>68</v>
      </c>
      <c r="K3235">
        <v>69.332999999999998</v>
      </c>
      <c r="L3235">
        <v>39</v>
      </c>
      <c r="M3235" t="s">
        <v>156</v>
      </c>
      <c r="N3235" t="s">
        <v>69</v>
      </c>
      <c r="O3235" t="s">
        <v>51</v>
      </c>
      <c r="P3235" t="s">
        <v>106</v>
      </c>
      <c r="Q3235" t="s">
        <v>51</v>
      </c>
      <c r="R3235" t="s">
        <v>157</v>
      </c>
      <c r="S3235">
        <v>45</v>
      </c>
      <c r="T3235" t="s">
        <v>88</v>
      </c>
    </row>
    <row r="3236" spans="1:20" x14ac:dyDescent="0.2">
      <c r="A3236" t="s">
        <v>160</v>
      </c>
      <c r="C3236" t="str">
        <f>VLOOKUP(A3236,State_Name!A:B,2,FALSE)</f>
        <v>HI</v>
      </c>
      <c r="D3236" t="str">
        <f t="shared" si="576"/>
        <v>HI</v>
      </c>
      <c r="E3236" t="str">
        <f>VLOOKUP(D3236,State_Name!B:C,2,FALSE)</f>
        <v>Hawaii</v>
      </c>
      <c r="F3236" t="s">
        <v>140</v>
      </c>
      <c r="G3236" t="s">
        <v>141</v>
      </c>
      <c r="H3236" t="s">
        <v>81</v>
      </c>
      <c r="I3236">
        <v>0.98309999999999997</v>
      </c>
      <c r="J3236" t="s">
        <v>142</v>
      </c>
      <c r="K3236">
        <v>99.016900000000007</v>
      </c>
      <c r="L3236">
        <v>658</v>
      </c>
      <c r="M3236" t="s">
        <v>51</v>
      </c>
      <c r="N3236" t="s">
        <v>249</v>
      </c>
      <c r="O3236" t="s">
        <v>51</v>
      </c>
      <c r="P3236" t="s">
        <v>51</v>
      </c>
      <c r="Q3236" t="s">
        <v>71</v>
      </c>
      <c r="R3236" t="s">
        <v>162</v>
      </c>
      <c r="S3236">
        <v>15</v>
      </c>
      <c r="T3236" t="s">
        <v>88</v>
      </c>
    </row>
    <row r="3237" spans="1:20" x14ac:dyDescent="0.2">
      <c r="A3237" t="s">
        <v>104</v>
      </c>
      <c r="C3237" t="str">
        <f>VLOOKUP(A3237,State_Name!A:B,2,FALSE)</f>
        <v>NM</v>
      </c>
      <c r="D3237" t="str">
        <f t="shared" si="576"/>
        <v>NM</v>
      </c>
      <c r="E3237" t="str">
        <f>VLOOKUP(D3237,State_Name!B:C,2,FALSE)</f>
        <v>New Mexico</v>
      </c>
      <c r="F3237" t="s">
        <v>79</v>
      </c>
      <c r="G3237" t="s">
        <v>80</v>
      </c>
      <c r="H3237" t="s">
        <v>81</v>
      </c>
      <c r="I3237">
        <v>15.6152</v>
      </c>
      <c r="J3237" t="s">
        <v>82</v>
      </c>
      <c r="K3237">
        <v>84.384799999999998</v>
      </c>
      <c r="L3237">
        <v>133</v>
      </c>
      <c r="M3237" t="s">
        <v>99</v>
      </c>
      <c r="N3237" t="s">
        <v>69</v>
      </c>
      <c r="O3237" t="s">
        <v>83</v>
      </c>
      <c r="P3237" t="s">
        <v>51</v>
      </c>
      <c r="Q3237" t="s">
        <v>51</v>
      </c>
      <c r="R3237" t="s">
        <v>107</v>
      </c>
      <c r="S3237">
        <v>35</v>
      </c>
      <c r="T3237" t="s">
        <v>88</v>
      </c>
    </row>
    <row r="3238" spans="1:20" x14ac:dyDescent="0.2">
      <c r="A3238" t="s">
        <v>308</v>
      </c>
      <c r="C3238" t="str">
        <f>VLOOKUP(A3238,State_Name!A:B,2,FALSE)</f>
        <v>CA</v>
      </c>
      <c r="D3238" t="str">
        <f t="shared" si="576"/>
        <v>CA</v>
      </c>
      <c r="E3238" t="str">
        <f>VLOOKUP(D3238,State_Name!B:C,2,FALSE)</f>
        <v>California</v>
      </c>
      <c r="F3238" t="s">
        <v>128</v>
      </c>
      <c r="G3238" t="s">
        <v>129</v>
      </c>
      <c r="H3238" t="s">
        <v>81</v>
      </c>
      <c r="I3238">
        <v>12.554500000000001</v>
      </c>
      <c r="J3238" t="s">
        <v>130</v>
      </c>
      <c r="K3238">
        <v>87.445499999999996</v>
      </c>
      <c r="L3238">
        <v>55</v>
      </c>
      <c r="M3238" t="s">
        <v>99</v>
      </c>
      <c r="N3238" t="s">
        <v>92</v>
      </c>
      <c r="O3238" t="s">
        <v>83</v>
      </c>
      <c r="P3238" t="s">
        <v>51</v>
      </c>
      <c r="Q3238" t="s">
        <v>84</v>
      </c>
      <c r="R3238" t="s">
        <v>309</v>
      </c>
      <c r="S3238">
        <v>6</v>
      </c>
      <c r="T3238" t="s">
        <v>88</v>
      </c>
    </row>
    <row r="3239" spans="1:20" x14ac:dyDescent="0.2">
      <c r="A3239" t="s">
        <v>233</v>
      </c>
      <c r="C3239" t="str">
        <f>VLOOKUP(A3239,State_Name!A:B,2,FALSE)</f>
        <v>IL</v>
      </c>
      <c r="D3239" t="str">
        <f t="shared" si="576"/>
        <v>IL</v>
      </c>
      <c r="E3239" t="str">
        <f>VLOOKUP(D3239,State_Name!B:C,2,FALSE)</f>
        <v>Illinois</v>
      </c>
      <c r="F3239" t="s">
        <v>79</v>
      </c>
      <c r="G3239" t="s">
        <v>80</v>
      </c>
      <c r="H3239" t="s">
        <v>81</v>
      </c>
      <c r="I3239">
        <v>16.0197</v>
      </c>
      <c r="J3239" t="s">
        <v>82</v>
      </c>
      <c r="K3239">
        <v>83.9803</v>
      </c>
      <c r="L3239">
        <v>282</v>
      </c>
      <c r="M3239" t="s">
        <v>51</v>
      </c>
      <c r="N3239" t="s">
        <v>52</v>
      </c>
      <c r="O3239" t="s">
        <v>83</v>
      </c>
      <c r="P3239" t="s">
        <v>51</v>
      </c>
      <c r="Q3239" t="s">
        <v>51</v>
      </c>
      <c r="R3239" t="s">
        <v>234</v>
      </c>
      <c r="S3239">
        <v>17</v>
      </c>
      <c r="T3239" t="s">
        <v>88</v>
      </c>
    </row>
    <row r="3240" spans="1:20" hidden="1" x14ac:dyDescent="0.2">
      <c r="A3240" t="s">
        <v>255</v>
      </c>
      <c r="F3240" t="s">
        <v>79</v>
      </c>
      <c r="G3240" t="s">
        <v>80</v>
      </c>
      <c r="H3240" t="s">
        <v>81</v>
      </c>
      <c r="I3240">
        <v>59.938400000000001</v>
      </c>
      <c r="J3240" t="s">
        <v>82</v>
      </c>
      <c r="K3240">
        <v>40.061599999999999</v>
      </c>
      <c r="L3240">
        <v>155</v>
      </c>
      <c r="M3240" t="s">
        <v>51</v>
      </c>
      <c r="N3240" t="s">
        <v>69</v>
      </c>
      <c r="O3240" t="s">
        <v>53</v>
      </c>
      <c r="P3240" t="s">
        <v>106</v>
      </c>
      <c r="Q3240" t="s">
        <v>51</v>
      </c>
      <c r="S3240">
        <v>59</v>
      </c>
      <c r="T3240" t="s">
        <v>256</v>
      </c>
    </row>
    <row r="3241" spans="1:20" x14ac:dyDescent="0.2">
      <c r="A3241" t="s">
        <v>287</v>
      </c>
      <c r="F3241" t="s">
        <v>45</v>
      </c>
      <c r="G3241" t="s">
        <v>46</v>
      </c>
      <c r="H3241" t="s">
        <v>47</v>
      </c>
      <c r="I3241">
        <v>72.625600000000006</v>
      </c>
      <c r="J3241" t="s">
        <v>50</v>
      </c>
      <c r="K3241">
        <v>27.374400000000001</v>
      </c>
      <c r="L3241">
        <v>31</v>
      </c>
      <c r="M3241" t="s">
        <v>156</v>
      </c>
      <c r="N3241" t="s">
        <v>51</v>
      </c>
      <c r="O3241" t="s">
        <v>53</v>
      </c>
      <c r="P3241" t="s">
        <v>161</v>
      </c>
      <c r="Q3241" t="s">
        <v>51</v>
      </c>
      <c r="R3241" t="s">
        <v>288</v>
      </c>
      <c r="S3241">
        <v>55</v>
      </c>
      <c r="T3241" t="s">
        <v>88</v>
      </c>
    </row>
    <row r="3242" spans="1:20" x14ac:dyDescent="0.2">
      <c r="A3242" t="s">
        <v>104</v>
      </c>
      <c r="F3242" t="s">
        <v>66</v>
      </c>
      <c r="G3242" t="s">
        <v>66</v>
      </c>
      <c r="H3242" t="s">
        <v>67</v>
      </c>
      <c r="I3242">
        <v>32.407800000000002</v>
      </c>
      <c r="J3242" t="s">
        <v>68</v>
      </c>
      <c r="K3242">
        <v>67.592200000000005</v>
      </c>
      <c r="L3242">
        <v>60</v>
      </c>
      <c r="M3242" t="s">
        <v>51</v>
      </c>
      <c r="N3242" t="s">
        <v>51</v>
      </c>
      <c r="O3242" t="s">
        <v>70</v>
      </c>
      <c r="P3242" t="s">
        <v>51</v>
      </c>
      <c r="Q3242" t="s">
        <v>115</v>
      </c>
      <c r="R3242" t="s">
        <v>107</v>
      </c>
      <c r="S3242">
        <v>35</v>
      </c>
      <c r="T3242" t="s">
        <v>88</v>
      </c>
    </row>
    <row r="3243" spans="1:20" x14ac:dyDescent="0.2">
      <c r="A3243" t="s">
        <v>210</v>
      </c>
      <c r="C3243" t="str">
        <f>VLOOKUP(A3243,State_Name!A:B,2,FALSE)</f>
        <v>MA</v>
      </c>
      <c r="D3243" t="str">
        <f t="shared" ref="D3243:D3248" si="577">B3243&amp;C3243</f>
        <v>MA</v>
      </c>
      <c r="E3243" t="str">
        <f>VLOOKUP(D3243,State_Name!B:C,2,FALSE)</f>
        <v>Massachusetts</v>
      </c>
      <c r="F3243" t="s">
        <v>79</v>
      </c>
      <c r="G3243" t="s">
        <v>80</v>
      </c>
      <c r="H3243" t="s">
        <v>81</v>
      </c>
      <c r="I3243">
        <v>6.7405999999999997</v>
      </c>
      <c r="J3243" t="s">
        <v>82</v>
      </c>
      <c r="K3243">
        <v>93.259399999999999</v>
      </c>
      <c r="L3243">
        <v>49</v>
      </c>
      <c r="M3243" t="s">
        <v>51</v>
      </c>
      <c r="N3243" t="s">
        <v>198</v>
      </c>
      <c r="O3243" t="s">
        <v>83</v>
      </c>
      <c r="P3243" t="s">
        <v>120</v>
      </c>
      <c r="Q3243" t="s">
        <v>51</v>
      </c>
      <c r="R3243" t="s">
        <v>211</v>
      </c>
      <c r="S3243">
        <v>25</v>
      </c>
      <c r="T3243" t="s">
        <v>88</v>
      </c>
    </row>
    <row r="3244" spans="1:20" x14ac:dyDescent="0.2">
      <c r="A3244" t="s">
        <v>233</v>
      </c>
      <c r="C3244" t="str">
        <f>VLOOKUP(A3244,State_Name!A:B,2,FALSE)</f>
        <v>IL</v>
      </c>
      <c r="D3244" t="str">
        <f t="shared" si="577"/>
        <v>IL</v>
      </c>
      <c r="E3244" t="str">
        <f>VLOOKUP(D3244,State_Name!B:C,2,FALSE)</f>
        <v>Illinois</v>
      </c>
      <c r="F3244" t="s">
        <v>45</v>
      </c>
      <c r="G3244" t="s">
        <v>46</v>
      </c>
      <c r="H3244" t="s">
        <v>47</v>
      </c>
      <c r="I3244">
        <v>48.331899999999997</v>
      </c>
      <c r="J3244" t="s">
        <v>50</v>
      </c>
      <c r="K3244">
        <v>51.668100000000003</v>
      </c>
      <c r="L3244">
        <v>335</v>
      </c>
      <c r="M3244" t="s">
        <v>156</v>
      </c>
      <c r="N3244" t="s">
        <v>92</v>
      </c>
      <c r="O3244" t="s">
        <v>51</v>
      </c>
      <c r="P3244" t="s">
        <v>51</v>
      </c>
      <c r="Q3244" t="s">
        <v>84</v>
      </c>
      <c r="R3244" t="s">
        <v>234</v>
      </c>
      <c r="S3244">
        <v>17</v>
      </c>
      <c r="T3244" t="s">
        <v>88</v>
      </c>
    </row>
    <row r="3245" spans="1:20" x14ac:dyDescent="0.2">
      <c r="A3245" t="s">
        <v>290</v>
      </c>
      <c r="B3245" t="str">
        <f>RIGHT(A3245,2)</f>
        <v>MI</v>
      </c>
      <c r="D3245" t="str">
        <f t="shared" si="577"/>
        <v>MI</v>
      </c>
      <c r="E3245" t="str">
        <f>VLOOKUP(D3245,State_Name!B:C,2,FALSE)</f>
        <v>Michigan</v>
      </c>
      <c r="F3245" t="s">
        <v>128</v>
      </c>
      <c r="G3245" t="s">
        <v>129</v>
      </c>
      <c r="H3245" t="s">
        <v>81</v>
      </c>
      <c r="I3245">
        <v>12.6417</v>
      </c>
      <c r="J3245" t="s">
        <v>130</v>
      </c>
      <c r="K3245">
        <v>87.3583</v>
      </c>
      <c r="L3245">
        <v>789</v>
      </c>
      <c r="M3245" t="s">
        <v>51</v>
      </c>
      <c r="N3245" t="s">
        <v>52</v>
      </c>
      <c r="O3245" t="s">
        <v>51</v>
      </c>
      <c r="P3245" t="s">
        <v>120</v>
      </c>
      <c r="Q3245" t="s">
        <v>51</v>
      </c>
      <c r="R3245" t="s">
        <v>291</v>
      </c>
      <c r="S3245">
        <v>115</v>
      </c>
      <c r="T3245" t="s">
        <v>62</v>
      </c>
    </row>
    <row r="3246" spans="1:20" x14ac:dyDescent="0.2">
      <c r="A3246" t="s">
        <v>146</v>
      </c>
      <c r="C3246" t="str">
        <f>VLOOKUP(A3246,State_Name!A:B,2,FALSE)</f>
        <v>AR</v>
      </c>
      <c r="D3246" t="str">
        <f t="shared" si="577"/>
        <v>AR</v>
      </c>
      <c r="E3246" t="str">
        <f>VLOOKUP(D3246,State_Name!B:C,2,FALSE)</f>
        <v>Arkansas</v>
      </c>
      <c r="F3246" t="s">
        <v>128</v>
      </c>
      <c r="G3246" t="s">
        <v>129</v>
      </c>
      <c r="H3246" t="s">
        <v>81</v>
      </c>
      <c r="I3246">
        <v>23.435600000000001</v>
      </c>
      <c r="J3246" t="s">
        <v>130</v>
      </c>
      <c r="K3246">
        <v>76.564400000000006</v>
      </c>
      <c r="L3246">
        <v>40</v>
      </c>
      <c r="M3246" t="s">
        <v>156</v>
      </c>
      <c r="N3246" t="s">
        <v>52</v>
      </c>
      <c r="O3246" t="s">
        <v>53</v>
      </c>
      <c r="P3246" t="s">
        <v>120</v>
      </c>
      <c r="Q3246" t="s">
        <v>51</v>
      </c>
      <c r="R3246" t="s">
        <v>147</v>
      </c>
      <c r="S3246">
        <v>5</v>
      </c>
      <c r="T3246" t="s">
        <v>88</v>
      </c>
    </row>
    <row r="3247" spans="1:20" x14ac:dyDescent="0.2">
      <c r="A3247" t="s">
        <v>179</v>
      </c>
      <c r="B3247" t="str">
        <f>RIGHT(A3247,2)</f>
        <v>MA</v>
      </c>
      <c r="D3247" t="str">
        <f t="shared" si="577"/>
        <v>MA</v>
      </c>
      <c r="E3247" t="str">
        <f>VLOOKUP(D3247,State_Name!B:C,2,FALSE)</f>
        <v>Massachusetts</v>
      </c>
      <c r="F3247" t="s">
        <v>128</v>
      </c>
      <c r="G3247" t="s">
        <v>129</v>
      </c>
      <c r="H3247" t="s">
        <v>81</v>
      </c>
      <c r="I3247">
        <v>18.859100000000002</v>
      </c>
      <c r="J3247" t="s">
        <v>130</v>
      </c>
      <c r="K3247">
        <v>81.140900000000002</v>
      </c>
      <c r="L3247">
        <v>35</v>
      </c>
      <c r="M3247" t="s">
        <v>99</v>
      </c>
      <c r="N3247" t="s">
        <v>166</v>
      </c>
      <c r="O3247" t="s">
        <v>51</v>
      </c>
      <c r="P3247" t="s">
        <v>120</v>
      </c>
      <c r="Q3247" t="s">
        <v>51</v>
      </c>
      <c r="R3247" t="s">
        <v>180</v>
      </c>
      <c r="S3247">
        <v>114</v>
      </c>
      <c r="T3247" t="s">
        <v>62</v>
      </c>
    </row>
    <row r="3248" spans="1:20" x14ac:dyDescent="0.2">
      <c r="A3248" t="s">
        <v>155</v>
      </c>
      <c r="C3248" t="str">
        <f>VLOOKUP(A3248,State_Name!A:B,2,FALSE)</f>
        <v>SC</v>
      </c>
      <c r="D3248" t="str">
        <f t="shared" si="577"/>
        <v>SC</v>
      </c>
      <c r="E3248" t="str">
        <f>VLOOKUP(D3248,State_Name!B:C,2,FALSE)</f>
        <v>South Carolina</v>
      </c>
      <c r="F3248" t="s">
        <v>79</v>
      </c>
      <c r="G3248" t="s">
        <v>80</v>
      </c>
      <c r="H3248" t="s">
        <v>81</v>
      </c>
      <c r="I3248">
        <v>33.036999999999999</v>
      </c>
      <c r="J3248" t="s">
        <v>82</v>
      </c>
      <c r="K3248">
        <v>66.962999999999994</v>
      </c>
      <c r="L3248">
        <v>35</v>
      </c>
      <c r="M3248" t="s">
        <v>51</v>
      </c>
      <c r="N3248" t="s">
        <v>92</v>
      </c>
      <c r="O3248" t="s">
        <v>70</v>
      </c>
      <c r="P3248" t="s">
        <v>120</v>
      </c>
      <c r="Q3248" t="s">
        <v>51</v>
      </c>
      <c r="R3248" t="s">
        <v>157</v>
      </c>
      <c r="S3248">
        <v>45</v>
      </c>
      <c r="T3248" t="s">
        <v>88</v>
      </c>
    </row>
    <row r="3249" spans="1:20" x14ac:dyDescent="0.2">
      <c r="A3249" t="s">
        <v>204</v>
      </c>
      <c r="F3249" t="s">
        <v>45</v>
      </c>
      <c r="G3249" t="s">
        <v>46</v>
      </c>
      <c r="H3249" t="s">
        <v>47</v>
      </c>
      <c r="I3249">
        <v>61.447200000000002</v>
      </c>
      <c r="J3249" t="s">
        <v>50</v>
      </c>
      <c r="K3249">
        <v>38.552799999999998</v>
      </c>
      <c r="L3249">
        <v>46</v>
      </c>
      <c r="M3249" t="s">
        <v>51</v>
      </c>
      <c r="N3249" t="s">
        <v>51</v>
      </c>
      <c r="O3249" t="s">
        <v>105</v>
      </c>
      <c r="P3249" t="s">
        <v>51</v>
      </c>
      <c r="Q3249" t="s">
        <v>115</v>
      </c>
      <c r="R3249" t="s">
        <v>205</v>
      </c>
      <c r="S3249">
        <v>103</v>
      </c>
      <c r="T3249" t="s">
        <v>62</v>
      </c>
    </row>
    <row r="3250" spans="1:20" x14ac:dyDescent="0.2">
      <c r="A3250" t="s">
        <v>127</v>
      </c>
      <c r="C3250" t="str">
        <f>VLOOKUP(A3250,State_Name!A:B,2,FALSE)</f>
        <v>ME</v>
      </c>
      <c r="D3250" t="str">
        <f t="shared" ref="D3250:D3251" si="578">B3250&amp;C3250</f>
        <v>ME</v>
      </c>
      <c r="E3250" t="str">
        <f>VLOOKUP(D3250,State_Name!B:C,2,FALSE)</f>
        <v>Maine</v>
      </c>
      <c r="F3250" t="s">
        <v>45</v>
      </c>
      <c r="G3250" t="s">
        <v>46</v>
      </c>
      <c r="H3250" t="s">
        <v>47</v>
      </c>
      <c r="I3250">
        <v>32.479599999999998</v>
      </c>
      <c r="J3250" t="s">
        <v>50</v>
      </c>
      <c r="K3250">
        <v>67.520399999999995</v>
      </c>
      <c r="L3250">
        <v>127</v>
      </c>
      <c r="M3250" t="s">
        <v>156</v>
      </c>
      <c r="N3250" t="s">
        <v>52</v>
      </c>
      <c r="O3250" t="s">
        <v>51</v>
      </c>
      <c r="P3250" t="s">
        <v>51</v>
      </c>
      <c r="Q3250" t="s">
        <v>51</v>
      </c>
      <c r="R3250" t="s">
        <v>131</v>
      </c>
      <c r="S3250">
        <v>23</v>
      </c>
      <c r="T3250" t="s">
        <v>88</v>
      </c>
    </row>
    <row r="3251" spans="1:20" x14ac:dyDescent="0.2">
      <c r="A3251" t="s">
        <v>134</v>
      </c>
      <c r="B3251" t="str">
        <f>RIGHT(A3251,2)</f>
        <v>CA</v>
      </c>
      <c r="D3251" t="str">
        <f t="shared" si="578"/>
        <v>CA</v>
      </c>
      <c r="E3251" t="str">
        <f>VLOOKUP(D3251,State_Name!B:C,2,FALSE)</f>
        <v>California</v>
      </c>
      <c r="F3251" t="s">
        <v>128</v>
      </c>
      <c r="G3251" t="s">
        <v>129</v>
      </c>
      <c r="H3251" t="s">
        <v>81</v>
      </c>
      <c r="I3251">
        <v>31.334299999999999</v>
      </c>
      <c r="J3251" t="s">
        <v>130</v>
      </c>
      <c r="K3251">
        <v>68.665700000000001</v>
      </c>
      <c r="L3251">
        <v>35</v>
      </c>
      <c r="M3251" t="s">
        <v>156</v>
      </c>
      <c r="N3251" t="s">
        <v>92</v>
      </c>
      <c r="O3251" t="s">
        <v>51</v>
      </c>
      <c r="P3251" t="s">
        <v>161</v>
      </c>
      <c r="Q3251" t="s">
        <v>51</v>
      </c>
      <c r="R3251" t="s">
        <v>136</v>
      </c>
      <c r="S3251">
        <v>104</v>
      </c>
      <c r="T3251" t="s">
        <v>62</v>
      </c>
    </row>
    <row r="3252" spans="1:20" x14ac:dyDescent="0.2">
      <c r="A3252" t="s">
        <v>233</v>
      </c>
      <c r="F3252" t="s">
        <v>66</v>
      </c>
      <c r="G3252" t="s">
        <v>66</v>
      </c>
      <c r="H3252" t="s">
        <v>67</v>
      </c>
      <c r="I3252">
        <v>25.412700000000001</v>
      </c>
      <c r="J3252" t="s">
        <v>68</v>
      </c>
      <c r="K3252">
        <v>74.587299999999999</v>
      </c>
      <c r="L3252">
        <v>73</v>
      </c>
      <c r="M3252" t="s">
        <v>51</v>
      </c>
      <c r="N3252" t="s">
        <v>51</v>
      </c>
      <c r="O3252" t="s">
        <v>53</v>
      </c>
      <c r="P3252" t="s">
        <v>161</v>
      </c>
      <c r="Q3252" t="s">
        <v>51</v>
      </c>
      <c r="R3252" t="s">
        <v>234</v>
      </c>
      <c r="S3252">
        <v>17</v>
      </c>
      <c r="T3252" t="s">
        <v>88</v>
      </c>
    </row>
    <row r="3253" spans="1:20" x14ac:dyDescent="0.2">
      <c r="A3253" t="s">
        <v>165</v>
      </c>
      <c r="F3253" t="s">
        <v>45</v>
      </c>
      <c r="G3253" t="s">
        <v>46</v>
      </c>
      <c r="H3253" t="s">
        <v>47</v>
      </c>
      <c r="I3253">
        <v>38.694299999999998</v>
      </c>
      <c r="J3253" t="s">
        <v>50</v>
      </c>
      <c r="K3253">
        <v>61.305700000000002</v>
      </c>
      <c r="L3253">
        <v>320</v>
      </c>
      <c r="M3253" t="s">
        <v>156</v>
      </c>
      <c r="N3253" t="s">
        <v>51</v>
      </c>
      <c r="O3253" t="s">
        <v>70</v>
      </c>
      <c r="P3253" t="s">
        <v>51</v>
      </c>
      <c r="Q3253" t="s">
        <v>51</v>
      </c>
      <c r="R3253" t="s">
        <v>167</v>
      </c>
      <c r="S3253">
        <v>44</v>
      </c>
      <c r="T3253" t="s">
        <v>88</v>
      </c>
    </row>
    <row r="3254" spans="1:20" x14ac:dyDescent="0.2">
      <c r="A3254" t="s">
        <v>134</v>
      </c>
      <c r="B3254" t="str">
        <f t="shared" ref="B3254:B3256" si="579">RIGHT(A3254,2)</f>
        <v>CA</v>
      </c>
      <c r="D3254" t="str">
        <f t="shared" ref="D3254:D3261" si="580">B3254&amp;C3254</f>
        <v>CA</v>
      </c>
      <c r="E3254" t="str">
        <f>VLOOKUP(D3254,State_Name!B:C,2,FALSE)</f>
        <v>California</v>
      </c>
      <c r="F3254" t="s">
        <v>140</v>
      </c>
      <c r="G3254" t="s">
        <v>141</v>
      </c>
      <c r="H3254" t="s">
        <v>81</v>
      </c>
      <c r="I3254">
        <v>2.1278999999999999</v>
      </c>
      <c r="J3254" t="s">
        <v>142</v>
      </c>
      <c r="K3254">
        <v>97.872100000000003</v>
      </c>
      <c r="L3254">
        <v>86</v>
      </c>
      <c r="M3254" t="s">
        <v>99</v>
      </c>
      <c r="N3254" t="s">
        <v>166</v>
      </c>
      <c r="O3254" t="s">
        <v>51</v>
      </c>
      <c r="P3254" t="s">
        <v>120</v>
      </c>
      <c r="Q3254" t="s">
        <v>51</v>
      </c>
      <c r="R3254" t="s">
        <v>136</v>
      </c>
      <c r="S3254">
        <v>104</v>
      </c>
      <c r="T3254" t="s">
        <v>62</v>
      </c>
    </row>
    <row r="3255" spans="1:20" x14ac:dyDescent="0.2">
      <c r="A3255" t="s">
        <v>278</v>
      </c>
      <c r="B3255" t="str">
        <f t="shared" si="579"/>
        <v>FL</v>
      </c>
      <c r="D3255" t="str">
        <f t="shared" si="580"/>
        <v>FL</v>
      </c>
      <c r="E3255" t="str">
        <f>VLOOKUP(D3255,State_Name!B:C,2,FALSE)</f>
        <v>Florida</v>
      </c>
      <c r="F3255" t="s">
        <v>79</v>
      </c>
      <c r="G3255" t="s">
        <v>80</v>
      </c>
      <c r="H3255" t="s">
        <v>81</v>
      </c>
      <c r="I3255">
        <v>1.4421999999999999</v>
      </c>
      <c r="J3255" t="s">
        <v>82</v>
      </c>
      <c r="K3255">
        <v>98.5578</v>
      </c>
      <c r="L3255">
        <v>41</v>
      </c>
      <c r="M3255" t="s">
        <v>51</v>
      </c>
      <c r="N3255" t="s">
        <v>52</v>
      </c>
      <c r="O3255" t="s">
        <v>70</v>
      </c>
      <c r="P3255" t="s">
        <v>51</v>
      </c>
      <c r="Q3255" t="s">
        <v>71</v>
      </c>
      <c r="R3255" t="s">
        <v>279</v>
      </c>
      <c r="S3255">
        <v>108</v>
      </c>
      <c r="T3255" t="s">
        <v>62</v>
      </c>
    </row>
    <row r="3256" spans="1:20" x14ac:dyDescent="0.2">
      <c r="A3256" t="s">
        <v>134</v>
      </c>
      <c r="B3256" t="str">
        <f t="shared" si="579"/>
        <v>CA</v>
      </c>
      <c r="D3256" t="str">
        <f t="shared" si="580"/>
        <v>CA</v>
      </c>
      <c r="E3256" t="str">
        <f>VLOOKUP(D3256,State_Name!B:C,2,FALSE)</f>
        <v>California</v>
      </c>
      <c r="F3256" t="s">
        <v>79</v>
      </c>
      <c r="G3256" t="s">
        <v>80</v>
      </c>
      <c r="H3256" t="s">
        <v>81</v>
      </c>
      <c r="I3256">
        <v>22.077100000000002</v>
      </c>
      <c r="J3256" t="s">
        <v>82</v>
      </c>
      <c r="K3256">
        <v>77.922899999999998</v>
      </c>
      <c r="L3256">
        <v>32</v>
      </c>
      <c r="M3256" t="s">
        <v>51</v>
      </c>
      <c r="N3256" t="s">
        <v>198</v>
      </c>
      <c r="O3256" t="s">
        <v>51</v>
      </c>
      <c r="P3256" t="s">
        <v>51</v>
      </c>
      <c r="Q3256" t="s">
        <v>115</v>
      </c>
      <c r="R3256" t="s">
        <v>136</v>
      </c>
      <c r="S3256">
        <v>104</v>
      </c>
      <c r="T3256" t="s">
        <v>62</v>
      </c>
    </row>
    <row r="3257" spans="1:20" x14ac:dyDescent="0.2">
      <c r="A3257" t="s">
        <v>236</v>
      </c>
      <c r="C3257" t="str">
        <f>VLOOKUP(A3257,State_Name!A:B,2,FALSE)</f>
        <v>FL</v>
      </c>
      <c r="D3257" t="str">
        <f t="shared" si="580"/>
        <v>FL</v>
      </c>
      <c r="E3257" t="str">
        <f>VLOOKUP(D3257,State_Name!B:C,2,FALSE)</f>
        <v>Florida</v>
      </c>
      <c r="F3257" t="s">
        <v>66</v>
      </c>
      <c r="G3257" t="s">
        <v>66</v>
      </c>
      <c r="H3257" t="s">
        <v>67</v>
      </c>
      <c r="I3257">
        <v>5.0328999999999997</v>
      </c>
      <c r="J3257" t="s">
        <v>68</v>
      </c>
      <c r="K3257">
        <v>94.967100000000002</v>
      </c>
      <c r="L3257">
        <v>401</v>
      </c>
      <c r="M3257" t="s">
        <v>51</v>
      </c>
      <c r="N3257" t="s">
        <v>92</v>
      </c>
      <c r="O3257" t="s">
        <v>70</v>
      </c>
      <c r="P3257" t="s">
        <v>120</v>
      </c>
      <c r="Q3257" t="s">
        <v>51</v>
      </c>
      <c r="R3257" t="s">
        <v>238</v>
      </c>
      <c r="S3257">
        <v>12</v>
      </c>
      <c r="T3257" t="s">
        <v>88</v>
      </c>
    </row>
    <row r="3258" spans="1:20" x14ac:dyDescent="0.2">
      <c r="A3258" t="s">
        <v>194</v>
      </c>
      <c r="C3258" t="str">
        <f>VLOOKUP(A3258,State_Name!A:B,2,FALSE)</f>
        <v>VT</v>
      </c>
      <c r="D3258" t="str">
        <f t="shared" si="580"/>
        <v>VT</v>
      </c>
      <c r="E3258" t="str">
        <f>VLOOKUP(D3258,State_Name!B:C,2,FALSE)</f>
        <v>Vermont</v>
      </c>
      <c r="F3258" t="s">
        <v>66</v>
      </c>
      <c r="G3258" t="s">
        <v>66</v>
      </c>
      <c r="H3258" t="s">
        <v>67</v>
      </c>
      <c r="I3258">
        <v>6.4306999999999999</v>
      </c>
      <c r="J3258" t="s">
        <v>68</v>
      </c>
      <c r="K3258">
        <v>93.569299999999998</v>
      </c>
      <c r="L3258">
        <v>44</v>
      </c>
      <c r="M3258" t="s">
        <v>156</v>
      </c>
      <c r="N3258" t="s">
        <v>69</v>
      </c>
      <c r="O3258" t="s">
        <v>83</v>
      </c>
      <c r="P3258" t="s">
        <v>237</v>
      </c>
      <c r="Q3258" t="s">
        <v>51</v>
      </c>
      <c r="R3258" t="s">
        <v>196</v>
      </c>
      <c r="S3258">
        <v>50</v>
      </c>
      <c r="T3258" t="s">
        <v>88</v>
      </c>
    </row>
    <row r="3259" spans="1:20" x14ac:dyDescent="0.2">
      <c r="A3259" t="s">
        <v>308</v>
      </c>
      <c r="C3259" t="str">
        <f>VLOOKUP(A3259,State_Name!A:B,2,FALSE)</f>
        <v>CA</v>
      </c>
      <c r="D3259" t="str">
        <f t="shared" si="580"/>
        <v>CA</v>
      </c>
      <c r="E3259" t="str">
        <f>VLOOKUP(D3259,State_Name!B:C,2,FALSE)</f>
        <v>California</v>
      </c>
      <c r="F3259" t="s">
        <v>79</v>
      </c>
      <c r="G3259" t="s">
        <v>80</v>
      </c>
      <c r="H3259" t="s">
        <v>81</v>
      </c>
      <c r="I3259">
        <v>12.391</v>
      </c>
      <c r="J3259" t="s">
        <v>82</v>
      </c>
      <c r="K3259">
        <v>87.608999999999995</v>
      </c>
      <c r="L3259">
        <v>61</v>
      </c>
      <c r="M3259" t="s">
        <v>51</v>
      </c>
      <c r="N3259" t="s">
        <v>198</v>
      </c>
      <c r="O3259" t="s">
        <v>105</v>
      </c>
      <c r="P3259" t="s">
        <v>51</v>
      </c>
      <c r="Q3259" t="s">
        <v>71</v>
      </c>
      <c r="R3259" t="s">
        <v>309</v>
      </c>
      <c r="S3259">
        <v>6</v>
      </c>
      <c r="T3259" t="s">
        <v>88</v>
      </c>
    </row>
    <row r="3260" spans="1:20" x14ac:dyDescent="0.2">
      <c r="A3260" t="s">
        <v>149</v>
      </c>
      <c r="B3260" t="str">
        <f>RIGHT(A3260,2)</f>
        <v>NY</v>
      </c>
      <c r="D3260" t="str">
        <f t="shared" si="580"/>
        <v>NY</v>
      </c>
      <c r="E3260" t="str">
        <f>VLOOKUP(D3260,State_Name!B:C,2,FALSE)</f>
        <v>New York</v>
      </c>
      <c r="F3260" t="s">
        <v>45</v>
      </c>
      <c r="G3260" t="s">
        <v>46</v>
      </c>
      <c r="H3260" t="s">
        <v>47</v>
      </c>
      <c r="I3260">
        <v>68.719300000000004</v>
      </c>
      <c r="J3260" t="s">
        <v>50</v>
      </c>
      <c r="K3260">
        <v>31.2807</v>
      </c>
      <c r="L3260">
        <v>40</v>
      </c>
      <c r="M3260" t="s">
        <v>156</v>
      </c>
      <c r="N3260" t="s">
        <v>92</v>
      </c>
      <c r="O3260" t="s">
        <v>51</v>
      </c>
      <c r="P3260" t="s">
        <v>51</v>
      </c>
      <c r="Q3260" t="s">
        <v>215</v>
      </c>
      <c r="R3260" t="s">
        <v>150</v>
      </c>
      <c r="S3260">
        <v>116</v>
      </c>
      <c r="T3260" t="s">
        <v>62</v>
      </c>
    </row>
    <row r="3261" spans="1:20" x14ac:dyDescent="0.2">
      <c r="A3261" t="s">
        <v>152</v>
      </c>
      <c r="C3261" t="str">
        <f>VLOOKUP(A3261,State_Name!A:B,2,FALSE)</f>
        <v>KY</v>
      </c>
      <c r="D3261" t="str">
        <f t="shared" si="580"/>
        <v>KY</v>
      </c>
      <c r="E3261" t="str">
        <f>VLOOKUP(D3261,State_Name!B:C,2,FALSE)</f>
        <v>Kentucky</v>
      </c>
      <c r="F3261" t="s">
        <v>79</v>
      </c>
      <c r="G3261" t="s">
        <v>80</v>
      </c>
      <c r="H3261" t="s">
        <v>81</v>
      </c>
      <c r="I3261">
        <v>11.177</v>
      </c>
      <c r="J3261" t="s">
        <v>82</v>
      </c>
      <c r="K3261">
        <v>88.822999999999993</v>
      </c>
      <c r="L3261">
        <v>209</v>
      </c>
      <c r="M3261" t="s">
        <v>156</v>
      </c>
      <c r="N3261" t="s">
        <v>69</v>
      </c>
      <c r="O3261" t="s">
        <v>105</v>
      </c>
      <c r="P3261" t="s">
        <v>120</v>
      </c>
      <c r="Q3261" t="s">
        <v>51</v>
      </c>
      <c r="R3261" t="s">
        <v>153</v>
      </c>
      <c r="S3261">
        <v>21</v>
      </c>
      <c r="T3261" t="s">
        <v>88</v>
      </c>
    </row>
    <row r="3262" spans="1:20" x14ac:dyDescent="0.2">
      <c r="A3262" t="s">
        <v>210</v>
      </c>
      <c r="F3262" t="s">
        <v>140</v>
      </c>
      <c r="G3262" t="s">
        <v>141</v>
      </c>
      <c r="H3262" t="s">
        <v>81</v>
      </c>
      <c r="I3262">
        <v>4.0518999999999998</v>
      </c>
      <c r="J3262" t="s">
        <v>142</v>
      </c>
      <c r="K3262">
        <v>95.948099999999997</v>
      </c>
      <c r="L3262">
        <v>290</v>
      </c>
      <c r="M3262" t="s">
        <v>51</v>
      </c>
      <c r="N3262" t="s">
        <v>51</v>
      </c>
      <c r="O3262" t="s">
        <v>51</v>
      </c>
      <c r="P3262" t="s">
        <v>106</v>
      </c>
      <c r="Q3262" t="s">
        <v>51</v>
      </c>
      <c r="R3262" t="s">
        <v>211</v>
      </c>
      <c r="S3262">
        <v>25</v>
      </c>
      <c r="T3262" t="s">
        <v>88</v>
      </c>
    </row>
    <row r="3263" spans="1:20" hidden="1" x14ac:dyDescent="0.2">
      <c r="A3263" t="s">
        <v>293</v>
      </c>
      <c r="F3263" t="s">
        <v>128</v>
      </c>
      <c r="G3263" t="s">
        <v>129</v>
      </c>
      <c r="H3263" t="s">
        <v>81</v>
      </c>
      <c r="I3263">
        <v>4.5277000000000003</v>
      </c>
      <c r="J3263" t="s">
        <v>130</v>
      </c>
      <c r="K3263">
        <v>95.472300000000004</v>
      </c>
      <c r="L3263">
        <v>51</v>
      </c>
      <c r="M3263" t="s">
        <v>99</v>
      </c>
      <c r="N3263" t="s">
        <v>92</v>
      </c>
      <c r="O3263" t="s">
        <v>105</v>
      </c>
      <c r="P3263" t="s">
        <v>51</v>
      </c>
      <c r="Q3263" t="s">
        <v>84</v>
      </c>
      <c r="R3263" t="s">
        <v>294</v>
      </c>
      <c r="S3263">
        <v>72</v>
      </c>
      <c r="T3263" t="s">
        <v>96</v>
      </c>
    </row>
    <row r="3264" spans="1:20" x14ac:dyDescent="0.2">
      <c r="A3264" t="s">
        <v>194</v>
      </c>
      <c r="C3264" t="str">
        <f>VLOOKUP(A3264,State_Name!A:B,2,FALSE)</f>
        <v>VT</v>
      </c>
      <c r="D3264" t="str">
        <f t="shared" ref="D3264:D3266" si="581">B3264&amp;C3264</f>
        <v>VT</v>
      </c>
      <c r="E3264" t="str">
        <f>VLOOKUP(D3264,State_Name!B:C,2,FALSE)</f>
        <v>Vermont</v>
      </c>
      <c r="F3264" t="s">
        <v>45</v>
      </c>
      <c r="G3264" t="s">
        <v>46</v>
      </c>
      <c r="H3264" t="s">
        <v>47</v>
      </c>
      <c r="I3264">
        <v>24.763200000000001</v>
      </c>
      <c r="J3264" t="s">
        <v>50</v>
      </c>
      <c r="K3264">
        <v>75.236800000000002</v>
      </c>
      <c r="L3264">
        <v>502</v>
      </c>
      <c r="M3264" t="s">
        <v>51</v>
      </c>
      <c r="N3264" t="s">
        <v>52</v>
      </c>
      <c r="O3264" t="s">
        <v>51</v>
      </c>
      <c r="P3264" t="s">
        <v>51</v>
      </c>
      <c r="Q3264" t="s">
        <v>51</v>
      </c>
      <c r="R3264" t="s">
        <v>196</v>
      </c>
      <c r="S3264">
        <v>50</v>
      </c>
      <c r="T3264" t="s">
        <v>88</v>
      </c>
    </row>
    <row r="3265" spans="1:20" x14ac:dyDescent="0.2">
      <c r="A3265" t="s">
        <v>146</v>
      </c>
      <c r="C3265" t="str">
        <f>VLOOKUP(A3265,State_Name!A:B,2,FALSE)</f>
        <v>AR</v>
      </c>
      <c r="D3265" t="str">
        <f t="shared" si="581"/>
        <v>AR</v>
      </c>
      <c r="E3265" t="str">
        <f>VLOOKUP(D3265,State_Name!B:C,2,FALSE)</f>
        <v>Arkansas</v>
      </c>
      <c r="F3265" t="s">
        <v>66</v>
      </c>
      <c r="G3265" t="s">
        <v>66</v>
      </c>
      <c r="H3265" t="s">
        <v>67</v>
      </c>
      <c r="I3265">
        <v>29.863700000000001</v>
      </c>
      <c r="J3265" t="s">
        <v>68</v>
      </c>
      <c r="K3265">
        <v>70.136300000000006</v>
      </c>
      <c r="L3265">
        <v>36</v>
      </c>
      <c r="M3265" t="s">
        <v>51</v>
      </c>
      <c r="N3265" t="s">
        <v>69</v>
      </c>
      <c r="O3265" t="s">
        <v>70</v>
      </c>
      <c r="P3265" t="s">
        <v>106</v>
      </c>
      <c r="Q3265" t="s">
        <v>51</v>
      </c>
      <c r="R3265" t="s">
        <v>147</v>
      </c>
      <c r="S3265">
        <v>5</v>
      </c>
      <c r="T3265" t="s">
        <v>88</v>
      </c>
    </row>
    <row r="3266" spans="1:20" x14ac:dyDescent="0.2">
      <c r="A3266" t="s">
        <v>244</v>
      </c>
      <c r="C3266" t="str">
        <f>VLOOKUP(A3266,State_Name!A:B,2,FALSE)</f>
        <v>IA</v>
      </c>
      <c r="D3266" t="str">
        <f t="shared" si="581"/>
        <v>IA</v>
      </c>
      <c r="E3266" t="str">
        <f>VLOOKUP(D3266,State_Name!B:C,2,FALSE)</f>
        <v>Iowa</v>
      </c>
      <c r="F3266" t="s">
        <v>128</v>
      </c>
      <c r="G3266" t="s">
        <v>129</v>
      </c>
      <c r="H3266" t="s">
        <v>81</v>
      </c>
      <c r="I3266">
        <v>6.867</v>
      </c>
      <c r="J3266" t="s">
        <v>130</v>
      </c>
      <c r="K3266">
        <v>93.132999999999996</v>
      </c>
      <c r="L3266">
        <v>122</v>
      </c>
      <c r="M3266" t="s">
        <v>51</v>
      </c>
      <c r="N3266" t="s">
        <v>69</v>
      </c>
      <c r="O3266" t="s">
        <v>53</v>
      </c>
      <c r="P3266" t="s">
        <v>51</v>
      </c>
      <c r="Q3266" t="s">
        <v>71</v>
      </c>
      <c r="R3266" t="s">
        <v>245</v>
      </c>
      <c r="S3266">
        <v>19</v>
      </c>
      <c r="T3266" t="s">
        <v>88</v>
      </c>
    </row>
    <row r="3267" spans="1:20" x14ac:dyDescent="0.2">
      <c r="A3267" t="s">
        <v>311</v>
      </c>
      <c r="F3267" t="s">
        <v>140</v>
      </c>
      <c r="G3267" t="s">
        <v>141</v>
      </c>
      <c r="H3267" t="s">
        <v>81</v>
      </c>
      <c r="I3267">
        <v>4.1684999999999999</v>
      </c>
      <c r="J3267" t="s">
        <v>142</v>
      </c>
      <c r="K3267">
        <v>95.831500000000005</v>
      </c>
      <c r="L3267">
        <v>182</v>
      </c>
      <c r="M3267" t="s">
        <v>99</v>
      </c>
      <c r="N3267" t="s">
        <v>51</v>
      </c>
      <c r="O3267" t="s">
        <v>53</v>
      </c>
      <c r="P3267" t="s">
        <v>51</v>
      </c>
      <c r="Q3267" t="s">
        <v>51</v>
      </c>
      <c r="R3267" t="s">
        <v>312</v>
      </c>
      <c r="S3267">
        <v>29</v>
      </c>
      <c r="T3267" t="s">
        <v>88</v>
      </c>
    </row>
    <row r="3268" spans="1:20" x14ac:dyDescent="0.2">
      <c r="A3268" t="s">
        <v>139</v>
      </c>
      <c r="F3268" t="s">
        <v>79</v>
      </c>
      <c r="G3268" t="s">
        <v>80</v>
      </c>
      <c r="H3268" t="s">
        <v>81</v>
      </c>
      <c r="I3268">
        <v>14.573399999999999</v>
      </c>
      <c r="J3268" t="s">
        <v>82</v>
      </c>
      <c r="K3268">
        <v>85.426599999999993</v>
      </c>
      <c r="L3268">
        <v>585</v>
      </c>
      <c r="M3268" t="s">
        <v>156</v>
      </c>
      <c r="N3268" t="s">
        <v>51</v>
      </c>
      <c r="O3268" t="s">
        <v>51</v>
      </c>
      <c r="P3268" t="s">
        <v>120</v>
      </c>
      <c r="Q3268" t="s">
        <v>51</v>
      </c>
      <c r="R3268" t="s">
        <v>143</v>
      </c>
      <c r="S3268">
        <v>32</v>
      </c>
      <c r="T3268" t="s">
        <v>88</v>
      </c>
    </row>
    <row r="3269" spans="1:20" x14ac:dyDescent="0.2">
      <c r="A3269" t="s">
        <v>165</v>
      </c>
      <c r="C3269" t="str">
        <f>VLOOKUP(A3269,State_Name!A:B,2,FALSE)</f>
        <v>RI</v>
      </c>
      <c r="D3269" t="str">
        <f>B3269&amp;C3269</f>
        <v>RI</v>
      </c>
      <c r="E3269" t="str">
        <f>VLOOKUP(D3269,State_Name!B:C,2,FALSE)</f>
        <v>Rhode Island</v>
      </c>
      <c r="F3269" t="s">
        <v>128</v>
      </c>
      <c r="G3269" t="s">
        <v>129</v>
      </c>
      <c r="H3269" t="s">
        <v>81</v>
      </c>
      <c r="I3269">
        <v>6.8293999999999997</v>
      </c>
      <c r="J3269" t="s">
        <v>130</v>
      </c>
      <c r="K3269">
        <v>93.170599999999993</v>
      </c>
      <c r="L3269">
        <v>53</v>
      </c>
      <c r="M3269" t="s">
        <v>51</v>
      </c>
      <c r="N3269" t="s">
        <v>92</v>
      </c>
      <c r="O3269" t="s">
        <v>105</v>
      </c>
      <c r="P3269" t="s">
        <v>51</v>
      </c>
      <c r="Q3269" t="s">
        <v>71</v>
      </c>
      <c r="R3269" t="s">
        <v>167</v>
      </c>
      <c r="S3269">
        <v>44</v>
      </c>
      <c r="T3269" t="s">
        <v>88</v>
      </c>
    </row>
    <row r="3270" spans="1:20" x14ac:dyDescent="0.2">
      <c r="A3270" t="s">
        <v>170</v>
      </c>
      <c r="F3270" t="s">
        <v>45</v>
      </c>
      <c r="G3270" t="s">
        <v>46</v>
      </c>
      <c r="H3270" t="s">
        <v>47</v>
      </c>
      <c r="I3270">
        <v>18.2743</v>
      </c>
      <c r="J3270" t="s">
        <v>50</v>
      </c>
      <c r="K3270">
        <v>81.725700000000003</v>
      </c>
      <c r="L3270">
        <v>20202</v>
      </c>
      <c r="M3270" t="s">
        <v>99</v>
      </c>
      <c r="N3270" t="s">
        <v>51</v>
      </c>
      <c r="O3270" t="s">
        <v>51</v>
      </c>
      <c r="P3270" t="s">
        <v>120</v>
      </c>
      <c r="Q3270" t="s">
        <v>51</v>
      </c>
      <c r="R3270" t="s">
        <v>171</v>
      </c>
      <c r="S3270">
        <v>24</v>
      </c>
      <c r="T3270" t="s">
        <v>88</v>
      </c>
    </row>
    <row r="3271" spans="1:20" x14ac:dyDescent="0.2">
      <c r="A3271" t="s">
        <v>160</v>
      </c>
      <c r="C3271" t="str">
        <f>VLOOKUP(A3271,State_Name!A:B,2,FALSE)</f>
        <v>HI</v>
      </c>
      <c r="D3271" t="str">
        <f t="shared" ref="D3271:D3274" si="582">B3271&amp;C3271</f>
        <v>HI</v>
      </c>
      <c r="E3271" t="str">
        <f>VLOOKUP(D3271,State_Name!B:C,2,FALSE)</f>
        <v>Hawaii</v>
      </c>
      <c r="F3271" t="s">
        <v>45</v>
      </c>
      <c r="G3271" t="s">
        <v>46</v>
      </c>
      <c r="H3271" t="s">
        <v>47</v>
      </c>
      <c r="I3271">
        <v>22.119800000000001</v>
      </c>
      <c r="J3271" t="s">
        <v>50</v>
      </c>
      <c r="K3271">
        <v>77.880200000000002</v>
      </c>
      <c r="L3271">
        <v>208</v>
      </c>
      <c r="M3271" t="s">
        <v>99</v>
      </c>
      <c r="N3271" t="s">
        <v>249</v>
      </c>
      <c r="O3271" t="s">
        <v>105</v>
      </c>
      <c r="P3271" t="s">
        <v>51</v>
      </c>
      <c r="Q3271" t="s">
        <v>51</v>
      </c>
      <c r="R3271" t="s">
        <v>162</v>
      </c>
      <c r="S3271">
        <v>15</v>
      </c>
      <c r="T3271" t="s">
        <v>88</v>
      </c>
    </row>
    <row r="3272" spans="1:20" x14ac:dyDescent="0.2">
      <c r="A3272" t="s">
        <v>127</v>
      </c>
      <c r="C3272" t="str">
        <f>VLOOKUP(A3272,State_Name!A:B,2,FALSE)</f>
        <v>ME</v>
      </c>
      <c r="D3272" t="str">
        <f t="shared" si="582"/>
        <v>ME</v>
      </c>
      <c r="E3272" t="str">
        <f>VLOOKUP(D3272,State_Name!B:C,2,FALSE)</f>
        <v>Maine</v>
      </c>
      <c r="F3272" t="s">
        <v>79</v>
      </c>
      <c r="G3272" t="s">
        <v>80</v>
      </c>
      <c r="H3272" t="s">
        <v>81</v>
      </c>
      <c r="I3272">
        <v>21.425999999999998</v>
      </c>
      <c r="J3272" t="s">
        <v>82</v>
      </c>
      <c r="K3272">
        <v>78.573999999999998</v>
      </c>
      <c r="L3272">
        <v>37</v>
      </c>
      <c r="M3272" t="s">
        <v>156</v>
      </c>
      <c r="N3272" t="s">
        <v>166</v>
      </c>
      <c r="O3272" t="s">
        <v>105</v>
      </c>
      <c r="P3272" t="s">
        <v>120</v>
      </c>
      <c r="Q3272" t="s">
        <v>51</v>
      </c>
      <c r="R3272" t="s">
        <v>131</v>
      </c>
      <c r="S3272">
        <v>23</v>
      </c>
      <c r="T3272" t="s">
        <v>88</v>
      </c>
    </row>
    <row r="3273" spans="1:20" x14ac:dyDescent="0.2">
      <c r="A3273" t="s">
        <v>165</v>
      </c>
      <c r="C3273" t="str">
        <f>VLOOKUP(A3273,State_Name!A:B,2,FALSE)</f>
        <v>RI</v>
      </c>
      <c r="D3273" t="str">
        <f t="shared" si="582"/>
        <v>RI</v>
      </c>
      <c r="E3273" t="str">
        <f>VLOOKUP(D3273,State_Name!B:C,2,FALSE)</f>
        <v>Rhode Island</v>
      </c>
      <c r="F3273" t="s">
        <v>66</v>
      </c>
      <c r="G3273" t="s">
        <v>66</v>
      </c>
      <c r="H3273" t="s">
        <v>67</v>
      </c>
      <c r="I3273">
        <v>4.3855000000000004</v>
      </c>
      <c r="J3273" t="s">
        <v>68</v>
      </c>
      <c r="K3273">
        <v>95.614500000000007</v>
      </c>
      <c r="L3273">
        <v>78</v>
      </c>
      <c r="M3273" t="s">
        <v>51</v>
      </c>
      <c r="N3273" t="s">
        <v>52</v>
      </c>
      <c r="O3273" t="s">
        <v>51</v>
      </c>
      <c r="P3273" t="s">
        <v>51</v>
      </c>
      <c r="Q3273" t="s">
        <v>71</v>
      </c>
      <c r="R3273" t="s">
        <v>167</v>
      </c>
      <c r="S3273">
        <v>44</v>
      </c>
      <c r="T3273" t="s">
        <v>88</v>
      </c>
    </row>
    <row r="3274" spans="1:20" x14ac:dyDescent="0.2">
      <c r="A3274" t="s">
        <v>170</v>
      </c>
      <c r="C3274" t="str">
        <f>VLOOKUP(A3274,State_Name!A:B,2,FALSE)</f>
        <v>MD</v>
      </c>
      <c r="D3274" t="str">
        <f t="shared" si="582"/>
        <v>MD</v>
      </c>
      <c r="E3274" t="str">
        <f>VLOOKUP(D3274,State_Name!B:C,2,FALSE)</f>
        <v>Maryland</v>
      </c>
      <c r="F3274" t="s">
        <v>128</v>
      </c>
      <c r="G3274" t="s">
        <v>129</v>
      </c>
      <c r="H3274" t="s">
        <v>81</v>
      </c>
      <c r="I3274">
        <v>24.592300000000002</v>
      </c>
      <c r="J3274" t="s">
        <v>130</v>
      </c>
      <c r="K3274">
        <v>75.407700000000006</v>
      </c>
      <c r="L3274">
        <v>109</v>
      </c>
      <c r="M3274" t="s">
        <v>99</v>
      </c>
      <c r="N3274" t="s">
        <v>52</v>
      </c>
      <c r="O3274" t="s">
        <v>53</v>
      </c>
      <c r="P3274" t="s">
        <v>106</v>
      </c>
      <c r="Q3274" t="s">
        <v>51</v>
      </c>
      <c r="R3274" t="s">
        <v>171</v>
      </c>
      <c r="S3274">
        <v>24</v>
      </c>
      <c r="T3274" t="s">
        <v>88</v>
      </c>
    </row>
    <row r="3275" spans="1:20" hidden="1" x14ac:dyDescent="0.2">
      <c r="A3275" t="s">
        <v>255</v>
      </c>
      <c r="F3275" t="s">
        <v>79</v>
      </c>
      <c r="G3275" t="s">
        <v>80</v>
      </c>
      <c r="H3275" t="s">
        <v>81</v>
      </c>
      <c r="I3275">
        <v>41.436399999999999</v>
      </c>
      <c r="J3275" t="s">
        <v>82</v>
      </c>
      <c r="K3275">
        <v>58.563600000000001</v>
      </c>
      <c r="L3275">
        <v>347</v>
      </c>
      <c r="M3275" t="s">
        <v>51</v>
      </c>
      <c r="N3275" t="s">
        <v>51</v>
      </c>
      <c r="O3275" t="s">
        <v>51</v>
      </c>
      <c r="P3275" t="s">
        <v>237</v>
      </c>
      <c r="Q3275" t="s">
        <v>51</v>
      </c>
      <c r="S3275">
        <v>59</v>
      </c>
      <c r="T3275" t="s">
        <v>256</v>
      </c>
    </row>
    <row r="3276" spans="1:20" x14ac:dyDescent="0.2">
      <c r="A3276" t="s">
        <v>182</v>
      </c>
      <c r="F3276" t="s">
        <v>140</v>
      </c>
      <c r="G3276" t="s">
        <v>141</v>
      </c>
      <c r="H3276" t="s">
        <v>81</v>
      </c>
      <c r="I3276">
        <v>5.7384000000000004</v>
      </c>
      <c r="J3276" t="s">
        <v>142</v>
      </c>
      <c r="K3276">
        <v>94.261600000000001</v>
      </c>
      <c r="L3276">
        <v>180</v>
      </c>
      <c r="M3276" t="s">
        <v>51</v>
      </c>
      <c r="N3276" t="s">
        <v>51</v>
      </c>
      <c r="O3276" t="s">
        <v>70</v>
      </c>
      <c r="P3276" t="s">
        <v>51</v>
      </c>
      <c r="Q3276" t="s">
        <v>51</v>
      </c>
      <c r="R3276" t="s">
        <v>183</v>
      </c>
      <c r="S3276">
        <v>106</v>
      </c>
      <c r="T3276" t="s">
        <v>62</v>
      </c>
    </row>
    <row r="3277" spans="1:20" x14ac:dyDescent="0.2">
      <c r="A3277" t="s">
        <v>269</v>
      </c>
      <c r="F3277" t="s">
        <v>128</v>
      </c>
      <c r="G3277" t="s">
        <v>129</v>
      </c>
      <c r="H3277" t="s">
        <v>81</v>
      </c>
      <c r="I3277">
        <v>32.113500000000002</v>
      </c>
      <c r="J3277" t="s">
        <v>130</v>
      </c>
      <c r="K3277">
        <v>67.886499999999998</v>
      </c>
      <c r="L3277">
        <v>62</v>
      </c>
      <c r="M3277" t="s">
        <v>51</v>
      </c>
      <c r="N3277" t="s">
        <v>51</v>
      </c>
      <c r="O3277" t="s">
        <v>105</v>
      </c>
      <c r="P3277" t="s">
        <v>106</v>
      </c>
      <c r="Q3277" t="s">
        <v>51</v>
      </c>
      <c r="R3277" t="s">
        <v>270</v>
      </c>
      <c r="S3277">
        <v>124</v>
      </c>
      <c r="T3277" t="s">
        <v>62</v>
      </c>
    </row>
    <row r="3278" spans="1:20" x14ac:dyDescent="0.2">
      <c r="A3278" t="s">
        <v>230</v>
      </c>
      <c r="C3278" t="str">
        <f>VLOOKUP(A3278,State_Name!A:B,2,FALSE)</f>
        <v>NC</v>
      </c>
      <c r="D3278" t="str">
        <f t="shared" ref="D3278:D3279" si="583">B3278&amp;C3278</f>
        <v>NC</v>
      </c>
      <c r="E3278" t="str">
        <f>VLOOKUP(D3278,State_Name!B:C,2,FALSE)</f>
        <v>North Carolina</v>
      </c>
      <c r="F3278" t="s">
        <v>140</v>
      </c>
      <c r="G3278" t="s">
        <v>141</v>
      </c>
      <c r="H3278" t="s">
        <v>81</v>
      </c>
      <c r="I3278">
        <v>3.343</v>
      </c>
      <c r="J3278" t="s">
        <v>142</v>
      </c>
      <c r="K3278">
        <v>96.656999999999996</v>
      </c>
      <c r="L3278">
        <v>504</v>
      </c>
      <c r="M3278" t="s">
        <v>51</v>
      </c>
      <c r="N3278" t="s">
        <v>52</v>
      </c>
      <c r="O3278" t="s">
        <v>51</v>
      </c>
      <c r="P3278" t="s">
        <v>51</v>
      </c>
      <c r="Q3278" t="s">
        <v>51</v>
      </c>
      <c r="R3278" t="s">
        <v>231</v>
      </c>
      <c r="S3278">
        <v>37</v>
      </c>
      <c r="T3278" t="s">
        <v>88</v>
      </c>
    </row>
    <row r="3279" spans="1:20" x14ac:dyDescent="0.2">
      <c r="A3279" t="s">
        <v>165</v>
      </c>
      <c r="C3279" t="str">
        <f>VLOOKUP(A3279,State_Name!A:B,2,FALSE)</f>
        <v>RI</v>
      </c>
      <c r="D3279" t="str">
        <f t="shared" si="583"/>
        <v>RI</v>
      </c>
      <c r="E3279" t="str">
        <f>VLOOKUP(D3279,State_Name!B:C,2,FALSE)</f>
        <v>Rhode Island</v>
      </c>
      <c r="F3279" t="s">
        <v>140</v>
      </c>
      <c r="G3279" t="s">
        <v>141</v>
      </c>
      <c r="H3279" t="s">
        <v>81</v>
      </c>
      <c r="I3279">
        <v>2.0558999999999998</v>
      </c>
      <c r="J3279" t="s">
        <v>142</v>
      </c>
      <c r="K3279">
        <v>97.944100000000006</v>
      </c>
      <c r="L3279">
        <v>30</v>
      </c>
      <c r="M3279" t="s">
        <v>99</v>
      </c>
      <c r="N3279" t="s">
        <v>198</v>
      </c>
      <c r="O3279" t="s">
        <v>51</v>
      </c>
      <c r="P3279" t="s">
        <v>120</v>
      </c>
      <c r="Q3279" t="s">
        <v>51</v>
      </c>
      <c r="R3279" t="s">
        <v>167</v>
      </c>
      <c r="S3279">
        <v>44</v>
      </c>
      <c r="T3279" t="s">
        <v>88</v>
      </c>
    </row>
    <row r="3280" spans="1:20" x14ac:dyDescent="0.2">
      <c r="A3280" t="s">
        <v>224</v>
      </c>
      <c r="F3280" t="s">
        <v>140</v>
      </c>
      <c r="G3280" t="s">
        <v>141</v>
      </c>
      <c r="H3280" t="s">
        <v>81</v>
      </c>
      <c r="I3280">
        <v>8.8062000000000005</v>
      </c>
      <c r="J3280" t="s">
        <v>142</v>
      </c>
      <c r="K3280">
        <v>91.193799999999996</v>
      </c>
      <c r="L3280">
        <v>73</v>
      </c>
      <c r="M3280" t="s">
        <v>51</v>
      </c>
      <c r="N3280" t="s">
        <v>51</v>
      </c>
      <c r="O3280" t="s">
        <v>51</v>
      </c>
      <c r="P3280" t="s">
        <v>51</v>
      </c>
      <c r="Q3280" t="s">
        <v>215</v>
      </c>
      <c r="S3280" t="s">
        <v>225</v>
      </c>
      <c r="T3280" t="s">
        <v>62</v>
      </c>
    </row>
    <row r="3281" spans="1:20" x14ac:dyDescent="0.2">
      <c r="A3281" t="s">
        <v>176</v>
      </c>
      <c r="F3281" t="s">
        <v>140</v>
      </c>
      <c r="G3281" t="s">
        <v>141</v>
      </c>
      <c r="H3281" t="s">
        <v>81</v>
      </c>
      <c r="I3281">
        <v>0.65890000000000004</v>
      </c>
      <c r="J3281" t="s">
        <v>142</v>
      </c>
      <c r="K3281">
        <v>99.341099999999997</v>
      </c>
      <c r="L3281">
        <v>216</v>
      </c>
      <c r="M3281" t="s">
        <v>99</v>
      </c>
      <c r="N3281" t="s">
        <v>51</v>
      </c>
      <c r="O3281" t="s">
        <v>83</v>
      </c>
      <c r="P3281" t="s">
        <v>51</v>
      </c>
      <c r="Q3281" t="s">
        <v>51</v>
      </c>
      <c r="R3281" t="s">
        <v>177</v>
      </c>
      <c r="S3281">
        <v>110</v>
      </c>
      <c r="T3281" t="s">
        <v>62</v>
      </c>
    </row>
    <row r="3282" spans="1:20" x14ac:dyDescent="0.2">
      <c r="A3282" t="s">
        <v>287</v>
      </c>
      <c r="C3282" t="str">
        <f>VLOOKUP(A3282,State_Name!A:B,2,FALSE)</f>
        <v>WI</v>
      </c>
      <c r="D3282" t="str">
        <f>B3282&amp;C3282</f>
        <v>WI</v>
      </c>
      <c r="E3282" t="str">
        <f>VLOOKUP(D3282,State_Name!B:C,2,FALSE)</f>
        <v>Wisconsin</v>
      </c>
      <c r="F3282" t="s">
        <v>140</v>
      </c>
      <c r="G3282" t="s">
        <v>141</v>
      </c>
      <c r="H3282" t="s">
        <v>81</v>
      </c>
      <c r="I3282">
        <v>1.4775</v>
      </c>
      <c r="J3282" t="s">
        <v>142</v>
      </c>
      <c r="K3282">
        <v>98.522499999999994</v>
      </c>
      <c r="L3282">
        <v>182</v>
      </c>
      <c r="M3282" t="s">
        <v>51</v>
      </c>
      <c r="N3282" t="s">
        <v>92</v>
      </c>
      <c r="O3282" t="s">
        <v>51</v>
      </c>
      <c r="P3282" t="s">
        <v>120</v>
      </c>
      <c r="Q3282" t="s">
        <v>51</v>
      </c>
      <c r="R3282" t="s">
        <v>288</v>
      </c>
      <c r="S3282">
        <v>55</v>
      </c>
      <c r="T3282" t="s">
        <v>88</v>
      </c>
    </row>
    <row r="3283" spans="1:20" x14ac:dyDescent="0.2">
      <c r="A3283" t="s">
        <v>176</v>
      </c>
      <c r="F3283" t="s">
        <v>45</v>
      </c>
      <c r="G3283" t="s">
        <v>46</v>
      </c>
      <c r="H3283" t="s">
        <v>47</v>
      </c>
      <c r="I3283">
        <v>60.878700000000002</v>
      </c>
      <c r="J3283" t="s">
        <v>50</v>
      </c>
      <c r="K3283">
        <v>39.121299999999998</v>
      </c>
      <c r="L3283">
        <v>48</v>
      </c>
      <c r="M3283" t="s">
        <v>51</v>
      </c>
      <c r="N3283" t="s">
        <v>51</v>
      </c>
      <c r="O3283" t="s">
        <v>105</v>
      </c>
      <c r="P3283" t="s">
        <v>161</v>
      </c>
      <c r="Q3283" t="s">
        <v>51</v>
      </c>
      <c r="R3283" t="s">
        <v>177</v>
      </c>
      <c r="S3283">
        <v>110</v>
      </c>
      <c r="T3283" t="s">
        <v>62</v>
      </c>
    </row>
    <row r="3284" spans="1:20" x14ac:dyDescent="0.2">
      <c r="A3284" t="s">
        <v>230</v>
      </c>
      <c r="C3284" t="str">
        <f>VLOOKUP(A3284,State_Name!A:B,2,FALSE)</f>
        <v>NC</v>
      </c>
      <c r="D3284" t="str">
        <f>B3284&amp;C3284</f>
        <v>NC</v>
      </c>
      <c r="E3284" t="str">
        <f>VLOOKUP(D3284,State_Name!B:C,2,FALSE)</f>
        <v>North Carolina</v>
      </c>
      <c r="F3284" t="s">
        <v>128</v>
      </c>
      <c r="G3284" t="s">
        <v>129</v>
      </c>
      <c r="H3284" t="s">
        <v>81</v>
      </c>
      <c r="I3284">
        <v>12.211</v>
      </c>
      <c r="J3284" t="s">
        <v>130</v>
      </c>
      <c r="K3284">
        <v>87.789000000000001</v>
      </c>
      <c r="L3284">
        <v>1518</v>
      </c>
      <c r="M3284" t="s">
        <v>51</v>
      </c>
      <c r="N3284" t="s">
        <v>69</v>
      </c>
      <c r="O3284" t="s">
        <v>51</v>
      </c>
      <c r="P3284" t="s">
        <v>51</v>
      </c>
      <c r="Q3284" t="s">
        <v>51</v>
      </c>
      <c r="R3284" t="s">
        <v>231</v>
      </c>
      <c r="S3284">
        <v>37</v>
      </c>
      <c r="T3284" t="s">
        <v>88</v>
      </c>
    </row>
    <row r="3285" spans="1:20" x14ac:dyDescent="0.2">
      <c r="A3285" t="s">
        <v>185</v>
      </c>
      <c r="F3285" t="s">
        <v>66</v>
      </c>
      <c r="G3285" t="s">
        <v>66</v>
      </c>
      <c r="H3285" t="s">
        <v>67</v>
      </c>
      <c r="I3285">
        <v>2.7376</v>
      </c>
      <c r="J3285" t="s">
        <v>68</v>
      </c>
      <c r="K3285">
        <v>97.2624</v>
      </c>
      <c r="L3285">
        <v>46</v>
      </c>
      <c r="M3285" t="s">
        <v>99</v>
      </c>
      <c r="N3285" t="s">
        <v>51</v>
      </c>
      <c r="O3285" t="s">
        <v>53</v>
      </c>
      <c r="P3285" t="s">
        <v>51</v>
      </c>
      <c r="Q3285" t="s">
        <v>71</v>
      </c>
      <c r="R3285" t="s">
        <v>186</v>
      </c>
      <c r="S3285">
        <v>109</v>
      </c>
      <c r="T3285" t="s">
        <v>62</v>
      </c>
    </row>
    <row r="3286" spans="1:20" x14ac:dyDescent="0.2">
      <c r="A3286" t="s">
        <v>134</v>
      </c>
      <c r="F3286" t="s">
        <v>45</v>
      </c>
      <c r="G3286" t="s">
        <v>46</v>
      </c>
      <c r="H3286" t="s">
        <v>47</v>
      </c>
      <c r="I3286">
        <v>34.151800000000001</v>
      </c>
      <c r="J3286" t="s">
        <v>50</v>
      </c>
      <c r="K3286">
        <v>65.848200000000006</v>
      </c>
      <c r="L3286">
        <v>253</v>
      </c>
      <c r="M3286" t="s">
        <v>51</v>
      </c>
      <c r="N3286" t="s">
        <v>51</v>
      </c>
      <c r="O3286" t="s">
        <v>83</v>
      </c>
      <c r="P3286" t="s">
        <v>51</v>
      </c>
      <c r="Q3286" t="s">
        <v>84</v>
      </c>
      <c r="R3286" t="s">
        <v>136</v>
      </c>
      <c r="S3286">
        <v>104</v>
      </c>
      <c r="T3286" t="s">
        <v>62</v>
      </c>
    </row>
    <row r="3287" spans="1:20" x14ac:dyDescent="0.2">
      <c r="A3287" t="s">
        <v>296</v>
      </c>
      <c r="B3287" t="str">
        <f t="shared" ref="B3287:B3288" si="584">RIGHT(A3287,2)</f>
        <v>GA</v>
      </c>
      <c r="D3287" t="str">
        <f t="shared" ref="D3287:D3288" si="585">B3287&amp;C3287</f>
        <v>GA</v>
      </c>
      <c r="E3287" t="str">
        <f>VLOOKUP(D3287,State_Name!B:C,2,FALSE)</f>
        <v>Georgia</v>
      </c>
      <c r="F3287" t="s">
        <v>140</v>
      </c>
      <c r="G3287" t="s">
        <v>141</v>
      </c>
      <c r="H3287" t="s">
        <v>81</v>
      </c>
      <c r="I3287">
        <v>7.8239999999999998</v>
      </c>
      <c r="J3287" t="s">
        <v>142</v>
      </c>
      <c r="K3287">
        <v>92.176000000000002</v>
      </c>
      <c r="L3287">
        <v>83</v>
      </c>
      <c r="M3287" t="s">
        <v>51</v>
      </c>
      <c r="N3287" t="s">
        <v>52</v>
      </c>
      <c r="O3287" t="s">
        <v>105</v>
      </c>
      <c r="P3287" t="s">
        <v>51</v>
      </c>
      <c r="Q3287" t="s">
        <v>84</v>
      </c>
      <c r="R3287" t="s">
        <v>297</v>
      </c>
      <c r="S3287">
        <v>111</v>
      </c>
      <c r="T3287" t="s">
        <v>62</v>
      </c>
    </row>
    <row r="3288" spans="1:20" x14ac:dyDescent="0.2">
      <c r="A3288" t="s">
        <v>134</v>
      </c>
      <c r="B3288" t="str">
        <f t="shared" si="584"/>
        <v>CA</v>
      </c>
      <c r="D3288" t="str">
        <f t="shared" si="585"/>
        <v>CA</v>
      </c>
      <c r="E3288" t="str">
        <f>VLOOKUP(D3288,State_Name!B:C,2,FALSE)</f>
        <v>California</v>
      </c>
      <c r="F3288" t="s">
        <v>128</v>
      </c>
      <c r="G3288" t="s">
        <v>129</v>
      </c>
      <c r="H3288" t="s">
        <v>81</v>
      </c>
      <c r="I3288">
        <v>12.9023</v>
      </c>
      <c r="J3288" t="s">
        <v>130</v>
      </c>
      <c r="K3288">
        <v>87.097700000000003</v>
      </c>
      <c r="L3288">
        <v>151</v>
      </c>
      <c r="M3288" t="s">
        <v>51</v>
      </c>
      <c r="N3288" t="s">
        <v>69</v>
      </c>
      <c r="O3288" t="s">
        <v>51</v>
      </c>
      <c r="P3288" t="s">
        <v>120</v>
      </c>
      <c r="Q3288" t="s">
        <v>51</v>
      </c>
      <c r="R3288" t="s">
        <v>136</v>
      </c>
      <c r="S3288">
        <v>104</v>
      </c>
      <c r="T3288" t="s">
        <v>62</v>
      </c>
    </row>
    <row r="3289" spans="1:20" x14ac:dyDescent="0.2">
      <c r="A3289" t="s">
        <v>275</v>
      </c>
      <c r="F3289" t="s">
        <v>66</v>
      </c>
      <c r="G3289" t="s">
        <v>66</v>
      </c>
      <c r="H3289" t="s">
        <v>67</v>
      </c>
      <c r="I3289">
        <v>5.2504</v>
      </c>
      <c r="J3289" t="s">
        <v>68</v>
      </c>
      <c r="K3289">
        <v>94.749600000000001</v>
      </c>
      <c r="L3289">
        <v>170</v>
      </c>
      <c r="M3289" t="s">
        <v>51</v>
      </c>
      <c r="N3289" t="s">
        <v>51</v>
      </c>
      <c r="O3289" t="s">
        <v>53</v>
      </c>
      <c r="P3289" t="s">
        <v>51</v>
      </c>
      <c r="Q3289" t="s">
        <v>71</v>
      </c>
      <c r="R3289" t="s">
        <v>276</v>
      </c>
      <c r="S3289">
        <v>48</v>
      </c>
      <c r="T3289" t="s">
        <v>88</v>
      </c>
    </row>
    <row r="3290" spans="1:20" x14ac:dyDescent="0.2">
      <c r="A3290" t="s">
        <v>127</v>
      </c>
      <c r="C3290" t="str">
        <f>VLOOKUP(A3290,State_Name!A:B,2,FALSE)</f>
        <v>ME</v>
      </c>
      <c r="D3290" t="str">
        <f>B3290&amp;C3290</f>
        <v>ME</v>
      </c>
      <c r="E3290" t="str">
        <f>VLOOKUP(D3290,State_Name!B:C,2,FALSE)</f>
        <v>Maine</v>
      </c>
      <c r="F3290" t="s">
        <v>79</v>
      </c>
      <c r="G3290" t="s">
        <v>80</v>
      </c>
      <c r="H3290" t="s">
        <v>81</v>
      </c>
      <c r="I3290">
        <v>36.991500000000002</v>
      </c>
      <c r="J3290" t="s">
        <v>82</v>
      </c>
      <c r="K3290">
        <v>63.008499999999998</v>
      </c>
      <c r="L3290">
        <v>197</v>
      </c>
      <c r="M3290" t="s">
        <v>51</v>
      </c>
      <c r="N3290" t="s">
        <v>69</v>
      </c>
      <c r="O3290" t="s">
        <v>51</v>
      </c>
      <c r="P3290" t="s">
        <v>237</v>
      </c>
      <c r="Q3290" t="s">
        <v>51</v>
      </c>
      <c r="R3290" t="s">
        <v>131</v>
      </c>
      <c r="S3290">
        <v>23</v>
      </c>
      <c r="T3290" t="s">
        <v>88</v>
      </c>
    </row>
    <row r="3291" spans="1:20" x14ac:dyDescent="0.2">
      <c r="A3291" t="s">
        <v>170</v>
      </c>
      <c r="F3291" t="s">
        <v>45</v>
      </c>
      <c r="G3291" t="s">
        <v>46</v>
      </c>
      <c r="H3291" t="s">
        <v>47</v>
      </c>
      <c r="I3291">
        <v>41.021799999999999</v>
      </c>
      <c r="J3291" t="s">
        <v>50</v>
      </c>
      <c r="K3291">
        <v>58.978200000000001</v>
      </c>
      <c r="L3291">
        <v>348</v>
      </c>
      <c r="M3291" t="s">
        <v>51</v>
      </c>
      <c r="N3291" t="s">
        <v>51</v>
      </c>
      <c r="O3291" t="s">
        <v>83</v>
      </c>
      <c r="P3291" t="s">
        <v>237</v>
      </c>
      <c r="Q3291" t="s">
        <v>51</v>
      </c>
      <c r="R3291" t="s">
        <v>171</v>
      </c>
      <c r="S3291">
        <v>24</v>
      </c>
      <c r="T3291" t="s">
        <v>88</v>
      </c>
    </row>
    <row r="3292" spans="1:20" x14ac:dyDescent="0.2">
      <c r="A3292" t="s">
        <v>185</v>
      </c>
      <c r="B3292" t="str">
        <f t="shared" ref="B3292" si="586">RIGHT(A3292,2)</f>
        <v>FL</v>
      </c>
      <c r="D3292" t="str">
        <f t="shared" ref="D3292:D3294" si="587">B3292&amp;C3292</f>
        <v>FL</v>
      </c>
      <c r="E3292" t="str">
        <f>VLOOKUP(D3292,State_Name!B:C,2,FALSE)</f>
        <v>Florida</v>
      </c>
      <c r="F3292" t="s">
        <v>140</v>
      </c>
      <c r="G3292" t="s">
        <v>141</v>
      </c>
      <c r="H3292" t="s">
        <v>81</v>
      </c>
      <c r="I3292">
        <v>2.5577000000000001</v>
      </c>
      <c r="J3292" t="s">
        <v>142</v>
      </c>
      <c r="K3292">
        <v>97.442300000000003</v>
      </c>
      <c r="L3292">
        <v>35</v>
      </c>
      <c r="M3292" t="s">
        <v>99</v>
      </c>
      <c r="N3292" t="s">
        <v>52</v>
      </c>
      <c r="O3292" t="s">
        <v>51</v>
      </c>
      <c r="P3292" t="s">
        <v>51</v>
      </c>
      <c r="Q3292" t="s">
        <v>71</v>
      </c>
      <c r="R3292" t="s">
        <v>186</v>
      </c>
      <c r="S3292">
        <v>109</v>
      </c>
      <c r="T3292" t="s">
        <v>62</v>
      </c>
    </row>
    <row r="3293" spans="1:20" x14ac:dyDescent="0.2">
      <c r="A3293" t="s">
        <v>264</v>
      </c>
      <c r="B3293" t="s">
        <v>264</v>
      </c>
      <c r="D3293" t="str">
        <f t="shared" si="587"/>
        <v>District of Columbia</v>
      </c>
      <c r="E3293" t="e">
        <f>VLOOKUP(D3293,State_Name!B:C,2,FALSE)</f>
        <v>#N/A</v>
      </c>
      <c r="F3293" t="s">
        <v>45</v>
      </c>
      <c r="G3293" t="s">
        <v>46</v>
      </c>
      <c r="H3293" t="s">
        <v>47</v>
      </c>
      <c r="I3293">
        <v>26.631499999999999</v>
      </c>
      <c r="J3293" t="s">
        <v>50</v>
      </c>
      <c r="K3293">
        <v>73.368499999999997</v>
      </c>
      <c r="L3293">
        <v>56</v>
      </c>
      <c r="M3293" t="s">
        <v>51</v>
      </c>
      <c r="N3293" t="s">
        <v>166</v>
      </c>
      <c r="O3293" t="s">
        <v>105</v>
      </c>
      <c r="P3293" t="s">
        <v>51</v>
      </c>
      <c r="Q3293" t="s">
        <v>84</v>
      </c>
      <c r="R3293" t="s">
        <v>265</v>
      </c>
      <c r="S3293">
        <v>11</v>
      </c>
      <c r="T3293" t="s">
        <v>62</v>
      </c>
    </row>
    <row r="3294" spans="1:20" x14ac:dyDescent="0.2">
      <c r="A3294" t="s">
        <v>127</v>
      </c>
      <c r="C3294" t="str">
        <f>VLOOKUP(A3294,State_Name!A:B,2,FALSE)</f>
        <v>ME</v>
      </c>
      <c r="D3294" t="str">
        <f t="shared" si="587"/>
        <v>ME</v>
      </c>
      <c r="E3294" t="str">
        <f>VLOOKUP(D3294,State_Name!B:C,2,FALSE)</f>
        <v>Maine</v>
      </c>
      <c r="F3294" t="s">
        <v>66</v>
      </c>
      <c r="G3294" t="s">
        <v>66</v>
      </c>
      <c r="H3294" t="s">
        <v>67</v>
      </c>
      <c r="I3294">
        <v>8.6310000000000002</v>
      </c>
      <c r="J3294" t="s">
        <v>68</v>
      </c>
      <c r="K3294">
        <v>91.369</v>
      </c>
      <c r="L3294">
        <v>33</v>
      </c>
      <c r="M3294" t="s">
        <v>99</v>
      </c>
      <c r="N3294" t="s">
        <v>166</v>
      </c>
      <c r="O3294" t="s">
        <v>70</v>
      </c>
      <c r="P3294" t="s">
        <v>51</v>
      </c>
      <c r="Q3294" t="s">
        <v>71</v>
      </c>
      <c r="R3294" t="s">
        <v>131</v>
      </c>
      <c r="S3294">
        <v>23</v>
      </c>
      <c r="T3294" t="s">
        <v>88</v>
      </c>
    </row>
    <row r="3295" spans="1:20" x14ac:dyDescent="0.2">
      <c r="A3295" t="s">
        <v>127</v>
      </c>
      <c r="F3295" t="s">
        <v>128</v>
      </c>
      <c r="G3295" t="s">
        <v>129</v>
      </c>
      <c r="H3295" t="s">
        <v>81</v>
      </c>
      <c r="I3295">
        <v>32.040500000000002</v>
      </c>
      <c r="J3295" t="s">
        <v>130</v>
      </c>
      <c r="K3295">
        <v>67.959500000000006</v>
      </c>
      <c r="L3295">
        <v>212</v>
      </c>
      <c r="M3295" t="s">
        <v>51</v>
      </c>
      <c r="N3295" t="s">
        <v>51</v>
      </c>
      <c r="O3295" t="s">
        <v>53</v>
      </c>
      <c r="P3295" t="s">
        <v>161</v>
      </c>
      <c r="Q3295" t="s">
        <v>51</v>
      </c>
      <c r="R3295" t="s">
        <v>131</v>
      </c>
      <c r="S3295">
        <v>23</v>
      </c>
      <c r="T3295" t="s">
        <v>88</v>
      </c>
    </row>
    <row r="3296" spans="1:20" x14ac:dyDescent="0.2">
      <c r="A3296" t="s">
        <v>165</v>
      </c>
      <c r="F3296" t="s">
        <v>79</v>
      </c>
      <c r="G3296" t="s">
        <v>80</v>
      </c>
      <c r="H3296" t="s">
        <v>81</v>
      </c>
      <c r="I3296">
        <v>18.851700000000001</v>
      </c>
      <c r="J3296" t="s">
        <v>82</v>
      </c>
      <c r="K3296">
        <v>81.148300000000006</v>
      </c>
      <c r="L3296">
        <v>289</v>
      </c>
      <c r="M3296" t="s">
        <v>156</v>
      </c>
      <c r="N3296" t="s">
        <v>51</v>
      </c>
      <c r="O3296" t="s">
        <v>53</v>
      </c>
      <c r="P3296" t="s">
        <v>51</v>
      </c>
      <c r="Q3296" t="s">
        <v>51</v>
      </c>
      <c r="R3296" t="s">
        <v>167</v>
      </c>
      <c r="S3296">
        <v>44</v>
      </c>
      <c r="T3296" t="s">
        <v>88</v>
      </c>
    </row>
    <row r="3297" spans="1:20" hidden="1" x14ac:dyDescent="0.2">
      <c r="A3297" t="s">
        <v>91</v>
      </c>
      <c r="F3297" t="s">
        <v>79</v>
      </c>
      <c r="G3297" t="s">
        <v>80</v>
      </c>
      <c r="H3297" t="s">
        <v>81</v>
      </c>
      <c r="I3297">
        <v>50.491</v>
      </c>
      <c r="J3297" t="s">
        <v>82</v>
      </c>
      <c r="K3297">
        <v>49.509</v>
      </c>
      <c r="L3297">
        <v>61</v>
      </c>
      <c r="M3297" t="s">
        <v>156</v>
      </c>
      <c r="N3297" t="s">
        <v>51</v>
      </c>
      <c r="O3297" t="s">
        <v>51</v>
      </c>
      <c r="P3297" t="s">
        <v>51</v>
      </c>
      <c r="Q3297" t="s">
        <v>215</v>
      </c>
      <c r="R3297" t="s">
        <v>93</v>
      </c>
      <c r="S3297">
        <v>203</v>
      </c>
      <c r="T3297" t="s">
        <v>96</v>
      </c>
    </row>
    <row r="3298" spans="1:20" x14ac:dyDescent="0.2">
      <c r="A3298" t="s">
        <v>227</v>
      </c>
      <c r="B3298" t="str">
        <f>RIGHT(A3298,2)</f>
        <v>NY</v>
      </c>
      <c r="D3298" t="str">
        <f>B3298&amp;C3298</f>
        <v>NY</v>
      </c>
      <c r="E3298" t="str">
        <f>VLOOKUP(D3298,State_Name!B:C,2,FALSE)</f>
        <v>New York</v>
      </c>
      <c r="F3298" t="s">
        <v>45</v>
      </c>
      <c r="G3298" t="s">
        <v>46</v>
      </c>
      <c r="H3298" t="s">
        <v>47</v>
      </c>
      <c r="I3298">
        <v>31.421800000000001</v>
      </c>
      <c r="J3298" t="s">
        <v>50</v>
      </c>
      <c r="K3298">
        <v>68.578199999999995</v>
      </c>
      <c r="L3298">
        <v>32</v>
      </c>
      <c r="M3298" t="s">
        <v>156</v>
      </c>
      <c r="N3298" t="s">
        <v>52</v>
      </c>
      <c r="O3298" t="s">
        <v>70</v>
      </c>
      <c r="P3298" t="s">
        <v>120</v>
      </c>
      <c r="Q3298" t="s">
        <v>51</v>
      </c>
      <c r="R3298" t="s">
        <v>228</v>
      </c>
      <c r="S3298">
        <v>119</v>
      </c>
      <c r="T3298" t="s">
        <v>62</v>
      </c>
    </row>
    <row r="3299" spans="1:20" x14ac:dyDescent="0.2">
      <c r="A3299" t="s">
        <v>104</v>
      </c>
      <c r="F3299" t="s">
        <v>140</v>
      </c>
      <c r="G3299" t="s">
        <v>141</v>
      </c>
      <c r="H3299" t="s">
        <v>81</v>
      </c>
      <c r="I3299">
        <v>0.64610000000000001</v>
      </c>
      <c r="J3299" t="s">
        <v>142</v>
      </c>
      <c r="K3299">
        <v>99.353899999999996</v>
      </c>
      <c r="L3299">
        <v>300</v>
      </c>
      <c r="M3299" t="s">
        <v>51</v>
      </c>
      <c r="N3299" t="s">
        <v>51</v>
      </c>
      <c r="O3299" t="s">
        <v>83</v>
      </c>
      <c r="P3299" t="s">
        <v>51</v>
      </c>
      <c r="Q3299" t="s">
        <v>71</v>
      </c>
      <c r="R3299" t="s">
        <v>107</v>
      </c>
      <c r="S3299">
        <v>35</v>
      </c>
      <c r="T3299" t="s">
        <v>88</v>
      </c>
    </row>
    <row r="3300" spans="1:20" x14ac:dyDescent="0.2">
      <c r="A3300" t="s">
        <v>221</v>
      </c>
      <c r="F3300" t="s">
        <v>140</v>
      </c>
      <c r="G3300" t="s">
        <v>141</v>
      </c>
      <c r="H3300" t="s">
        <v>81</v>
      </c>
      <c r="I3300">
        <v>6.2531999999999996</v>
      </c>
      <c r="J3300" t="s">
        <v>142</v>
      </c>
      <c r="K3300">
        <v>93.746799999999993</v>
      </c>
      <c r="L3300">
        <v>296</v>
      </c>
      <c r="M3300" t="s">
        <v>51</v>
      </c>
      <c r="N3300" t="s">
        <v>51</v>
      </c>
      <c r="O3300" t="s">
        <v>105</v>
      </c>
      <c r="P3300" t="s">
        <v>106</v>
      </c>
      <c r="Q3300" t="s">
        <v>51</v>
      </c>
      <c r="R3300" t="s">
        <v>222</v>
      </c>
      <c r="S3300">
        <v>36</v>
      </c>
      <c r="T3300" t="s">
        <v>88</v>
      </c>
    </row>
    <row r="3301" spans="1:20" hidden="1" x14ac:dyDescent="0.2">
      <c r="A3301" t="s">
        <v>281</v>
      </c>
      <c r="F3301" t="s">
        <v>140</v>
      </c>
      <c r="G3301" t="s">
        <v>141</v>
      </c>
      <c r="H3301" t="s">
        <v>81</v>
      </c>
      <c r="I3301">
        <v>1.6712</v>
      </c>
      <c r="J3301" t="s">
        <v>142</v>
      </c>
      <c r="K3301">
        <v>98.328800000000001</v>
      </c>
      <c r="L3301">
        <v>220</v>
      </c>
      <c r="M3301" t="s">
        <v>99</v>
      </c>
      <c r="N3301" t="s">
        <v>51</v>
      </c>
      <c r="O3301" t="s">
        <v>51</v>
      </c>
      <c r="P3301" t="s">
        <v>51</v>
      </c>
      <c r="Q3301" t="s">
        <v>71</v>
      </c>
      <c r="R3301" t="s">
        <v>282</v>
      </c>
      <c r="S3301">
        <v>66</v>
      </c>
      <c r="T3301" t="s">
        <v>96</v>
      </c>
    </row>
    <row r="3302" spans="1:20" x14ac:dyDescent="0.2">
      <c r="A3302" t="s">
        <v>323</v>
      </c>
      <c r="F3302" t="s">
        <v>79</v>
      </c>
      <c r="G3302" t="s">
        <v>80</v>
      </c>
      <c r="H3302" t="s">
        <v>81</v>
      </c>
      <c r="I3302">
        <v>8.4888999999999992</v>
      </c>
      <c r="J3302" t="s">
        <v>82</v>
      </c>
      <c r="K3302">
        <v>91.511099999999999</v>
      </c>
      <c r="L3302">
        <v>170</v>
      </c>
      <c r="M3302" t="s">
        <v>99</v>
      </c>
      <c r="N3302" t="s">
        <v>51</v>
      </c>
      <c r="O3302" t="s">
        <v>105</v>
      </c>
      <c r="P3302" t="s">
        <v>120</v>
      </c>
      <c r="Q3302" t="s">
        <v>51</v>
      </c>
      <c r="R3302" t="s">
        <v>324</v>
      </c>
      <c r="S3302">
        <v>120</v>
      </c>
      <c r="T3302" t="s">
        <v>62</v>
      </c>
    </row>
    <row r="3303" spans="1:20" x14ac:dyDescent="0.2">
      <c r="A3303" t="s">
        <v>104</v>
      </c>
      <c r="C3303" t="str">
        <f>VLOOKUP(A3303,State_Name!A:B,2,FALSE)</f>
        <v>NM</v>
      </c>
      <c r="D3303" t="str">
        <f t="shared" ref="D3303:D3304" si="588">B3303&amp;C3303</f>
        <v>NM</v>
      </c>
      <c r="E3303" t="str">
        <f>VLOOKUP(D3303,State_Name!B:C,2,FALSE)</f>
        <v>New Mexico</v>
      </c>
      <c r="F3303" t="s">
        <v>140</v>
      </c>
      <c r="G3303" t="s">
        <v>141</v>
      </c>
      <c r="H3303" t="s">
        <v>81</v>
      </c>
      <c r="I3303">
        <v>11.6342</v>
      </c>
      <c r="J3303" t="s">
        <v>142</v>
      </c>
      <c r="K3303">
        <v>88.365799999999993</v>
      </c>
      <c r="L3303">
        <v>75</v>
      </c>
      <c r="M3303" t="s">
        <v>156</v>
      </c>
      <c r="N3303" t="s">
        <v>266</v>
      </c>
      <c r="O3303" t="s">
        <v>51</v>
      </c>
      <c r="P3303" t="s">
        <v>106</v>
      </c>
      <c r="Q3303" t="s">
        <v>51</v>
      </c>
      <c r="R3303" t="s">
        <v>107</v>
      </c>
      <c r="S3303">
        <v>35</v>
      </c>
      <c r="T3303" t="s">
        <v>88</v>
      </c>
    </row>
    <row r="3304" spans="1:20" x14ac:dyDescent="0.2">
      <c r="A3304" t="s">
        <v>111</v>
      </c>
      <c r="B3304" t="str">
        <f>RIGHT(A3304,2)</f>
        <v>TX</v>
      </c>
      <c r="D3304" t="str">
        <f t="shared" si="588"/>
        <v>TX</v>
      </c>
      <c r="E3304" t="str">
        <f>VLOOKUP(D3304,State_Name!B:C,2,FALSE)</f>
        <v>Texas</v>
      </c>
      <c r="F3304" t="s">
        <v>140</v>
      </c>
      <c r="G3304" t="s">
        <v>141</v>
      </c>
      <c r="H3304" t="s">
        <v>81</v>
      </c>
      <c r="I3304">
        <v>7.4090999999999996</v>
      </c>
      <c r="J3304" t="s">
        <v>142</v>
      </c>
      <c r="K3304">
        <v>92.590900000000005</v>
      </c>
      <c r="L3304">
        <v>47</v>
      </c>
      <c r="M3304" t="s">
        <v>51</v>
      </c>
      <c r="N3304" t="s">
        <v>92</v>
      </c>
      <c r="O3304" t="s">
        <v>70</v>
      </c>
      <c r="P3304" t="s">
        <v>161</v>
      </c>
      <c r="Q3304" t="s">
        <v>51</v>
      </c>
      <c r="R3304" t="s">
        <v>112</v>
      </c>
      <c r="S3304">
        <v>127</v>
      </c>
      <c r="T3304" t="s">
        <v>62</v>
      </c>
    </row>
    <row r="3305" spans="1:20" x14ac:dyDescent="0.2">
      <c r="A3305" t="s">
        <v>247</v>
      </c>
      <c r="F3305" t="s">
        <v>140</v>
      </c>
      <c r="G3305" t="s">
        <v>141</v>
      </c>
      <c r="H3305" t="s">
        <v>81</v>
      </c>
      <c r="I3305">
        <v>1.3341000000000001</v>
      </c>
      <c r="J3305" t="s">
        <v>142</v>
      </c>
      <c r="K3305">
        <v>98.665899999999993</v>
      </c>
      <c r="L3305">
        <v>61</v>
      </c>
      <c r="M3305" t="s">
        <v>99</v>
      </c>
      <c r="N3305" t="s">
        <v>51</v>
      </c>
      <c r="O3305" t="s">
        <v>70</v>
      </c>
      <c r="P3305" t="s">
        <v>51</v>
      </c>
      <c r="Q3305" t="s">
        <v>71</v>
      </c>
      <c r="R3305" t="s">
        <v>248</v>
      </c>
      <c r="S3305">
        <v>112</v>
      </c>
      <c r="T3305" t="s">
        <v>62</v>
      </c>
    </row>
    <row r="3306" spans="1:20" x14ac:dyDescent="0.2">
      <c r="A3306" t="s">
        <v>244</v>
      </c>
      <c r="F3306" t="s">
        <v>79</v>
      </c>
      <c r="G3306" t="s">
        <v>80</v>
      </c>
      <c r="H3306" t="s">
        <v>81</v>
      </c>
      <c r="I3306">
        <v>64.696700000000007</v>
      </c>
      <c r="J3306" t="s">
        <v>82</v>
      </c>
      <c r="K3306">
        <v>35.3033</v>
      </c>
      <c r="L3306">
        <v>112</v>
      </c>
      <c r="M3306" t="s">
        <v>51</v>
      </c>
      <c r="N3306" t="s">
        <v>51</v>
      </c>
      <c r="O3306" t="s">
        <v>51</v>
      </c>
      <c r="P3306" t="s">
        <v>161</v>
      </c>
      <c r="Q3306" t="s">
        <v>51</v>
      </c>
      <c r="R3306" t="s">
        <v>245</v>
      </c>
      <c r="S3306">
        <v>19</v>
      </c>
      <c r="T3306" t="s">
        <v>88</v>
      </c>
    </row>
    <row r="3307" spans="1:20" x14ac:dyDescent="0.2">
      <c r="A3307" t="s">
        <v>146</v>
      </c>
      <c r="C3307" t="str">
        <f>VLOOKUP(A3307,State_Name!A:B,2,FALSE)</f>
        <v>AR</v>
      </c>
      <c r="D3307" t="str">
        <f>B3307&amp;C3307</f>
        <v>AR</v>
      </c>
      <c r="E3307" t="str">
        <f>VLOOKUP(D3307,State_Name!B:C,2,FALSE)</f>
        <v>Arkansas</v>
      </c>
      <c r="F3307" t="s">
        <v>128</v>
      </c>
      <c r="G3307" t="s">
        <v>129</v>
      </c>
      <c r="H3307" t="s">
        <v>81</v>
      </c>
      <c r="I3307">
        <v>27.305700000000002</v>
      </c>
      <c r="J3307" t="s">
        <v>130</v>
      </c>
      <c r="K3307">
        <v>72.694299999999998</v>
      </c>
      <c r="L3307">
        <v>58</v>
      </c>
      <c r="M3307" t="s">
        <v>156</v>
      </c>
      <c r="N3307" t="s">
        <v>69</v>
      </c>
      <c r="O3307" t="s">
        <v>105</v>
      </c>
      <c r="P3307" t="s">
        <v>51</v>
      </c>
      <c r="Q3307" t="s">
        <v>84</v>
      </c>
      <c r="R3307" t="s">
        <v>147</v>
      </c>
      <c r="S3307">
        <v>5</v>
      </c>
      <c r="T3307" t="s">
        <v>88</v>
      </c>
    </row>
    <row r="3308" spans="1:20" x14ac:dyDescent="0.2">
      <c r="A3308" t="s">
        <v>155</v>
      </c>
      <c r="F3308" t="s">
        <v>45</v>
      </c>
      <c r="G3308" t="s">
        <v>46</v>
      </c>
      <c r="H3308" t="s">
        <v>47</v>
      </c>
      <c r="I3308">
        <v>62.154200000000003</v>
      </c>
      <c r="J3308" t="s">
        <v>50</v>
      </c>
      <c r="K3308">
        <v>37.845799999999997</v>
      </c>
      <c r="L3308">
        <v>117</v>
      </c>
      <c r="M3308" t="s">
        <v>156</v>
      </c>
      <c r="N3308" t="s">
        <v>51</v>
      </c>
      <c r="O3308" t="s">
        <v>51</v>
      </c>
      <c r="P3308" t="s">
        <v>106</v>
      </c>
      <c r="Q3308" t="s">
        <v>51</v>
      </c>
      <c r="R3308" t="s">
        <v>157</v>
      </c>
      <c r="S3308">
        <v>45</v>
      </c>
      <c r="T3308" t="s">
        <v>88</v>
      </c>
    </row>
    <row r="3309" spans="1:20" x14ac:dyDescent="0.2">
      <c r="A3309" t="s">
        <v>252</v>
      </c>
      <c r="C3309" t="str">
        <f>VLOOKUP(A3309,State_Name!A:B,2,FALSE)</f>
        <v>DE</v>
      </c>
      <c r="D3309" t="str">
        <f>B3309&amp;C3309</f>
        <v>DE</v>
      </c>
      <c r="E3309" t="str">
        <f>VLOOKUP(D3309,State_Name!B:C,2,FALSE)</f>
        <v>Delaware</v>
      </c>
      <c r="F3309" t="s">
        <v>128</v>
      </c>
      <c r="G3309" t="s">
        <v>129</v>
      </c>
      <c r="H3309" t="s">
        <v>81</v>
      </c>
      <c r="I3309">
        <v>8.5013000000000005</v>
      </c>
      <c r="J3309" t="s">
        <v>130</v>
      </c>
      <c r="K3309">
        <v>91.498699999999999</v>
      </c>
      <c r="L3309">
        <v>149</v>
      </c>
      <c r="M3309" t="s">
        <v>51</v>
      </c>
      <c r="N3309" t="s">
        <v>92</v>
      </c>
      <c r="O3309" t="s">
        <v>53</v>
      </c>
      <c r="P3309" t="s">
        <v>120</v>
      </c>
      <c r="Q3309" t="s">
        <v>51</v>
      </c>
      <c r="R3309" t="s">
        <v>253</v>
      </c>
      <c r="S3309">
        <v>10</v>
      </c>
      <c r="T3309" t="s">
        <v>88</v>
      </c>
    </row>
    <row r="3310" spans="1:20" x14ac:dyDescent="0.2">
      <c r="A3310" t="s">
        <v>111</v>
      </c>
      <c r="F3310" t="s">
        <v>66</v>
      </c>
      <c r="G3310" t="s">
        <v>66</v>
      </c>
      <c r="H3310" t="s">
        <v>67</v>
      </c>
      <c r="I3310">
        <v>26.530999999999999</v>
      </c>
      <c r="J3310" t="s">
        <v>68</v>
      </c>
      <c r="K3310">
        <v>73.468999999999994</v>
      </c>
      <c r="L3310">
        <v>82</v>
      </c>
      <c r="M3310" t="s">
        <v>156</v>
      </c>
      <c r="N3310" t="s">
        <v>51</v>
      </c>
      <c r="O3310" t="s">
        <v>51</v>
      </c>
      <c r="P3310" t="s">
        <v>51</v>
      </c>
      <c r="Q3310" t="s">
        <v>215</v>
      </c>
      <c r="R3310" t="s">
        <v>112</v>
      </c>
      <c r="S3310">
        <v>127</v>
      </c>
      <c r="T3310" t="s">
        <v>62</v>
      </c>
    </row>
    <row r="3311" spans="1:20" hidden="1" x14ac:dyDescent="0.2">
      <c r="A3311" t="s">
        <v>255</v>
      </c>
      <c r="F3311" t="s">
        <v>66</v>
      </c>
      <c r="G3311" t="s">
        <v>66</v>
      </c>
      <c r="H3311" t="s">
        <v>67</v>
      </c>
      <c r="I3311">
        <v>5.9553000000000003</v>
      </c>
      <c r="J3311" t="s">
        <v>68</v>
      </c>
      <c r="K3311">
        <v>94.044700000000006</v>
      </c>
      <c r="L3311">
        <v>46</v>
      </c>
      <c r="M3311" t="s">
        <v>156</v>
      </c>
      <c r="N3311" t="s">
        <v>166</v>
      </c>
      <c r="O3311" t="s">
        <v>83</v>
      </c>
      <c r="P3311" t="s">
        <v>51</v>
      </c>
      <c r="Q3311" t="s">
        <v>84</v>
      </c>
      <c r="S3311">
        <v>59</v>
      </c>
      <c r="T3311" t="s">
        <v>256</v>
      </c>
    </row>
    <row r="3312" spans="1:20" x14ac:dyDescent="0.2">
      <c r="A3312" t="s">
        <v>284</v>
      </c>
      <c r="F3312" t="s">
        <v>45</v>
      </c>
      <c r="G3312" t="s">
        <v>46</v>
      </c>
      <c r="H3312" t="s">
        <v>47</v>
      </c>
      <c r="I3312">
        <v>76.402000000000001</v>
      </c>
      <c r="J3312" t="s">
        <v>50</v>
      </c>
      <c r="K3312">
        <v>23.597999999999999</v>
      </c>
      <c r="L3312">
        <v>75</v>
      </c>
      <c r="M3312" t="s">
        <v>51</v>
      </c>
      <c r="N3312" t="s">
        <v>51</v>
      </c>
      <c r="O3312" t="s">
        <v>105</v>
      </c>
      <c r="P3312" t="s">
        <v>51</v>
      </c>
      <c r="Q3312" t="s">
        <v>215</v>
      </c>
      <c r="R3312" t="s">
        <v>285</v>
      </c>
      <c r="S3312">
        <v>107</v>
      </c>
      <c r="T3312" t="s">
        <v>62</v>
      </c>
    </row>
    <row r="3313" spans="1:20" x14ac:dyDescent="0.2">
      <c r="A3313" t="s">
        <v>258</v>
      </c>
      <c r="B3313" t="str">
        <f>RIGHT(A3313,2)</f>
        <v>CA</v>
      </c>
      <c r="D3313" t="str">
        <f>B3313&amp;C3313</f>
        <v>CA</v>
      </c>
      <c r="E3313" t="str">
        <f>VLOOKUP(D3313,State_Name!B:C,2,FALSE)</f>
        <v>California</v>
      </c>
      <c r="F3313" t="s">
        <v>79</v>
      </c>
      <c r="G3313" t="s">
        <v>80</v>
      </c>
      <c r="H3313" t="s">
        <v>81</v>
      </c>
      <c r="I3313">
        <v>33.261400000000002</v>
      </c>
      <c r="J3313" t="s">
        <v>82</v>
      </c>
      <c r="K3313">
        <v>66.738600000000005</v>
      </c>
      <c r="L3313">
        <v>33</v>
      </c>
      <c r="M3313" t="s">
        <v>51</v>
      </c>
      <c r="N3313" t="s">
        <v>92</v>
      </c>
      <c r="O3313" t="s">
        <v>51</v>
      </c>
      <c r="P3313" t="s">
        <v>51</v>
      </c>
      <c r="Q3313" t="s">
        <v>215</v>
      </c>
      <c r="R3313" t="s">
        <v>259</v>
      </c>
      <c r="S3313">
        <v>100</v>
      </c>
      <c r="T3313" t="s">
        <v>62</v>
      </c>
    </row>
    <row r="3314" spans="1:20" x14ac:dyDescent="0.2">
      <c r="A3314" t="s">
        <v>139</v>
      </c>
      <c r="F3314" t="s">
        <v>79</v>
      </c>
      <c r="G3314" t="s">
        <v>80</v>
      </c>
      <c r="H3314" t="s">
        <v>81</v>
      </c>
      <c r="I3314">
        <v>18.476500000000001</v>
      </c>
      <c r="J3314" t="s">
        <v>82</v>
      </c>
      <c r="K3314">
        <v>81.523499999999999</v>
      </c>
      <c r="L3314">
        <v>71</v>
      </c>
      <c r="M3314" t="s">
        <v>156</v>
      </c>
      <c r="N3314" t="s">
        <v>51</v>
      </c>
      <c r="O3314" t="s">
        <v>83</v>
      </c>
      <c r="P3314" t="s">
        <v>51</v>
      </c>
      <c r="Q3314" t="s">
        <v>84</v>
      </c>
      <c r="R3314" t="s">
        <v>143</v>
      </c>
      <c r="S3314">
        <v>32</v>
      </c>
      <c r="T3314" t="s">
        <v>88</v>
      </c>
    </row>
    <row r="3315" spans="1:20" x14ac:dyDescent="0.2">
      <c r="A3315" t="s">
        <v>278</v>
      </c>
      <c r="B3315" t="str">
        <f t="shared" ref="B3315:B3317" si="589">RIGHT(A3315,2)</f>
        <v>FL</v>
      </c>
      <c r="D3315" t="str">
        <f t="shared" ref="D3315:D3319" si="590">B3315&amp;C3315</f>
        <v>FL</v>
      </c>
      <c r="E3315" t="str">
        <f>VLOOKUP(D3315,State_Name!B:C,2,FALSE)</f>
        <v>Florida</v>
      </c>
      <c r="F3315" t="s">
        <v>140</v>
      </c>
      <c r="G3315" t="s">
        <v>141</v>
      </c>
      <c r="H3315" t="s">
        <v>81</v>
      </c>
      <c r="I3315">
        <v>4.0858999999999996</v>
      </c>
      <c r="J3315" t="s">
        <v>142</v>
      </c>
      <c r="K3315">
        <v>95.914100000000005</v>
      </c>
      <c r="L3315">
        <v>30</v>
      </c>
      <c r="M3315" t="s">
        <v>99</v>
      </c>
      <c r="N3315" t="s">
        <v>52</v>
      </c>
      <c r="O3315" t="s">
        <v>53</v>
      </c>
      <c r="P3315" t="s">
        <v>51</v>
      </c>
      <c r="Q3315" t="s">
        <v>84</v>
      </c>
      <c r="R3315" t="s">
        <v>279</v>
      </c>
      <c r="S3315">
        <v>108</v>
      </c>
      <c r="T3315" t="s">
        <v>62</v>
      </c>
    </row>
    <row r="3316" spans="1:20" x14ac:dyDescent="0.2">
      <c r="A3316" t="s">
        <v>284</v>
      </c>
      <c r="B3316" t="str">
        <f t="shared" si="589"/>
        <v>FL</v>
      </c>
      <c r="D3316" t="str">
        <f t="shared" si="590"/>
        <v>FL</v>
      </c>
      <c r="E3316" t="str">
        <f>VLOOKUP(D3316,State_Name!B:C,2,FALSE)</f>
        <v>Florida</v>
      </c>
      <c r="F3316" t="s">
        <v>79</v>
      </c>
      <c r="G3316" t="s">
        <v>80</v>
      </c>
      <c r="H3316" t="s">
        <v>81</v>
      </c>
      <c r="I3316">
        <v>39.116599999999998</v>
      </c>
      <c r="J3316" t="s">
        <v>82</v>
      </c>
      <c r="K3316">
        <v>60.883400000000002</v>
      </c>
      <c r="L3316">
        <v>32</v>
      </c>
      <c r="M3316" t="s">
        <v>156</v>
      </c>
      <c r="N3316" t="s">
        <v>69</v>
      </c>
      <c r="O3316" t="s">
        <v>51</v>
      </c>
      <c r="P3316" t="s">
        <v>135</v>
      </c>
      <c r="Q3316" t="s">
        <v>51</v>
      </c>
      <c r="R3316" t="s">
        <v>285</v>
      </c>
      <c r="S3316">
        <v>107</v>
      </c>
      <c r="T3316" t="s">
        <v>62</v>
      </c>
    </row>
    <row r="3317" spans="1:20" x14ac:dyDescent="0.2">
      <c r="A3317" t="s">
        <v>124</v>
      </c>
      <c r="B3317" t="str">
        <f t="shared" si="589"/>
        <v>NY</v>
      </c>
      <c r="D3317" t="str">
        <f t="shared" si="590"/>
        <v>NY</v>
      </c>
      <c r="E3317" t="str">
        <f>VLOOKUP(D3317,State_Name!B:C,2,FALSE)</f>
        <v>New York</v>
      </c>
      <c r="F3317" t="s">
        <v>140</v>
      </c>
      <c r="G3317" t="s">
        <v>141</v>
      </c>
      <c r="H3317" t="s">
        <v>81</v>
      </c>
      <c r="I3317">
        <v>0</v>
      </c>
      <c r="J3317" t="s">
        <v>142</v>
      </c>
      <c r="K3317">
        <v>100</v>
      </c>
      <c r="L3317">
        <v>32</v>
      </c>
      <c r="M3317" t="s">
        <v>156</v>
      </c>
      <c r="N3317" t="s">
        <v>198</v>
      </c>
      <c r="O3317" t="s">
        <v>70</v>
      </c>
      <c r="P3317" t="s">
        <v>120</v>
      </c>
      <c r="Q3317" t="s">
        <v>51</v>
      </c>
      <c r="R3317" t="s">
        <v>125</v>
      </c>
      <c r="S3317">
        <v>118</v>
      </c>
      <c r="T3317" t="s">
        <v>62</v>
      </c>
    </row>
    <row r="3318" spans="1:20" x14ac:dyDescent="0.2">
      <c r="A3318" t="s">
        <v>230</v>
      </c>
      <c r="C3318" t="str">
        <f>VLOOKUP(A3318,State_Name!A:B,2,FALSE)</f>
        <v>NC</v>
      </c>
      <c r="D3318" t="str">
        <f t="shared" si="590"/>
        <v>NC</v>
      </c>
      <c r="E3318" t="str">
        <f>VLOOKUP(D3318,State_Name!B:C,2,FALSE)</f>
        <v>North Carolina</v>
      </c>
      <c r="F3318" t="s">
        <v>79</v>
      </c>
      <c r="G3318" t="s">
        <v>80</v>
      </c>
      <c r="H3318" t="s">
        <v>81</v>
      </c>
      <c r="I3318">
        <v>6.7282000000000002</v>
      </c>
      <c r="J3318" t="s">
        <v>82</v>
      </c>
      <c r="K3318">
        <v>93.271799999999999</v>
      </c>
      <c r="L3318">
        <v>54</v>
      </c>
      <c r="M3318" t="s">
        <v>99</v>
      </c>
      <c r="N3318" t="s">
        <v>52</v>
      </c>
      <c r="O3318" t="s">
        <v>105</v>
      </c>
      <c r="P3318" t="s">
        <v>120</v>
      </c>
      <c r="Q3318" t="s">
        <v>51</v>
      </c>
      <c r="R3318" t="s">
        <v>231</v>
      </c>
      <c r="S3318">
        <v>37</v>
      </c>
      <c r="T3318" t="s">
        <v>88</v>
      </c>
    </row>
    <row r="3319" spans="1:20" x14ac:dyDescent="0.2">
      <c r="A3319" t="s">
        <v>152</v>
      </c>
      <c r="C3319" t="str">
        <f>VLOOKUP(A3319,State_Name!A:B,2,FALSE)</f>
        <v>KY</v>
      </c>
      <c r="D3319" t="str">
        <f t="shared" si="590"/>
        <v>KY</v>
      </c>
      <c r="E3319" t="str">
        <f>VLOOKUP(D3319,State_Name!B:C,2,FALSE)</f>
        <v>Kentucky</v>
      </c>
      <c r="F3319" t="s">
        <v>66</v>
      </c>
      <c r="G3319" t="s">
        <v>66</v>
      </c>
      <c r="H3319" t="s">
        <v>67</v>
      </c>
      <c r="I3319">
        <v>4.8983999999999996</v>
      </c>
      <c r="J3319" t="s">
        <v>68</v>
      </c>
      <c r="K3319">
        <v>95.101600000000005</v>
      </c>
      <c r="L3319">
        <v>347</v>
      </c>
      <c r="M3319" t="s">
        <v>51</v>
      </c>
      <c r="N3319" t="s">
        <v>69</v>
      </c>
      <c r="O3319" t="s">
        <v>105</v>
      </c>
      <c r="P3319" t="s">
        <v>120</v>
      </c>
      <c r="Q3319" t="s">
        <v>51</v>
      </c>
      <c r="R3319" t="s">
        <v>153</v>
      </c>
      <c r="S3319">
        <v>21</v>
      </c>
      <c r="T3319" t="s">
        <v>88</v>
      </c>
    </row>
    <row r="3320" spans="1:20" x14ac:dyDescent="0.2">
      <c r="A3320" t="s">
        <v>213</v>
      </c>
      <c r="F3320" t="s">
        <v>79</v>
      </c>
      <c r="G3320" t="s">
        <v>80</v>
      </c>
      <c r="H3320" t="s">
        <v>81</v>
      </c>
      <c r="I3320">
        <v>25.269500000000001</v>
      </c>
      <c r="J3320" t="s">
        <v>82</v>
      </c>
      <c r="K3320">
        <v>74.730500000000006</v>
      </c>
      <c r="L3320">
        <v>102</v>
      </c>
      <c r="M3320" t="s">
        <v>51</v>
      </c>
      <c r="N3320" t="s">
        <v>51</v>
      </c>
      <c r="O3320" t="s">
        <v>51</v>
      </c>
      <c r="P3320" t="s">
        <v>135</v>
      </c>
      <c r="Q3320" t="s">
        <v>51</v>
      </c>
      <c r="R3320" t="s">
        <v>214</v>
      </c>
      <c r="S3320">
        <v>9</v>
      </c>
      <c r="T3320" t="s">
        <v>88</v>
      </c>
    </row>
    <row r="3321" spans="1:20" x14ac:dyDescent="0.2">
      <c r="A3321" t="s">
        <v>224</v>
      </c>
      <c r="F3321" t="s">
        <v>128</v>
      </c>
      <c r="G3321" t="s">
        <v>129</v>
      </c>
      <c r="H3321" t="s">
        <v>81</v>
      </c>
      <c r="I3321">
        <v>5.7420999999999998</v>
      </c>
      <c r="J3321" t="s">
        <v>130</v>
      </c>
      <c r="K3321">
        <v>94.257900000000006</v>
      </c>
      <c r="L3321">
        <v>194</v>
      </c>
      <c r="M3321" t="s">
        <v>99</v>
      </c>
      <c r="N3321" t="s">
        <v>51</v>
      </c>
      <c r="O3321" t="s">
        <v>51</v>
      </c>
      <c r="P3321" t="s">
        <v>51</v>
      </c>
      <c r="Q3321" t="s">
        <v>71</v>
      </c>
      <c r="S3321" t="s">
        <v>225</v>
      </c>
      <c r="T3321" t="s">
        <v>62</v>
      </c>
    </row>
    <row r="3322" spans="1:20" hidden="1" x14ac:dyDescent="0.2">
      <c r="A3322" t="s">
        <v>293</v>
      </c>
      <c r="F3322" t="s">
        <v>79</v>
      </c>
      <c r="G3322" t="s">
        <v>80</v>
      </c>
      <c r="H3322" t="s">
        <v>81</v>
      </c>
      <c r="I3322">
        <v>13.423</v>
      </c>
      <c r="J3322" t="s">
        <v>82</v>
      </c>
      <c r="K3322">
        <v>86.576999999999998</v>
      </c>
      <c r="L3322">
        <v>55</v>
      </c>
      <c r="M3322" t="s">
        <v>99</v>
      </c>
      <c r="N3322" t="s">
        <v>51</v>
      </c>
      <c r="O3322" t="s">
        <v>105</v>
      </c>
      <c r="P3322" t="s">
        <v>51</v>
      </c>
      <c r="Q3322" t="s">
        <v>84</v>
      </c>
      <c r="R3322" t="s">
        <v>294</v>
      </c>
      <c r="S3322">
        <v>72</v>
      </c>
      <c r="T3322" t="s">
        <v>96</v>
      </c>
    </row>
    <row r="3323" spans="1:20" x14ac:dyDescent="0.2">
      <c r="A3323" t="s">
        <v>155</v>
      </c>
      <c r="C3323" t="str">
        <f>VLOOKUP(A3323,State_Name!A:B,2,FALSE)</f>
        <v>SC</v>
      </c>
      <c r="D3323" t="str">
        <f t="shared" ref="D3323:D3325" si="591">B3323&amp;C3323</f>
        <v>SC</v>
      </c>
      <c r="E3323" t="str">
        <f>VLOOKUP(D3323,State_Name!B:C,2,FALSE)</f>
        <v>South Carolina</v>
      </c>
      <c r="F3323" t="s">
        <v>45</v>
      </c>
      <c r="G3323" t="s">
        <v>46</v>
      </c>
      <c r="H3323" t="s">
        <v>47</v>
      </c>
      <c r="I3323">
        <v>28.4146</v>
      </c>
      <c r="J3323" t="s">
        <v>50</v>
      </c>
      <c r="K3323">
        <v>71.585400000000007</v>
      </c>
      <c r="L3323">
        <v>38</v>
      </c>
      <c r="M3323" t="s">
        <v>51</v>
      </c>
      <c r="N3323" t="s">
        <v>52</v>
      </c>
      <c r="O3323" t="s">
        <v>83</v>
      </c>
      <c r="P3323" t="s">
        <v>51</v>
      </c>
      <c r="Q3323" t="s">
        <v>84</v>
      </c>
      <c r="R3323" t="s">
        <v>157</v>
      </c>
      <c r="S3323">
        <v>45</v>
      </c>
      <c r="T3323" t="s">
        <v>88</v>
      </c>
    </row>
    <row r="3324" spans="1:20" x14ac:dyDescent="0.2">
      <c r="A3324" t="s">
        <v>41</v>
      </c>
      <c r="B3324" t="str">
        <f>RIGHT(A3324,2)</f>
        <v>NY</v>
      </c>
      <c r="D3324" t="str">
        <f t="shared" si="591"/>
        <v>NY</v>
      </c>
      <c r="E3324" t="str">
        <f>VLOOKUP(D3324,State_Name!B:C,2,FALSE)</f>
        <v>New York</v>
      </c>
      <c r="F3324" t="s">
        <v>79</v>
      </c>
      <c r="G3324" t="s">
        <v>80</v>
      </c>
      <c r="H3324" t="s">
        <v>81</v>
      </c>
      <c r="I3324">
        <v>14.7174</v>
      </c>
      <c r="J3324" t="s">
        <v>82</v>
      </c>
      <c r="K3324">
        <v>85.282600000000002</v>
      </c>
      <c r="L3324">
        <v>362</v>
      </c>
      <c r="M3324" t="s">
        <v>51</v>
      </c>
      <c r="N3324" t="s">
        <v>198</v>
      </c>
      <c r="O3324" t="s">
        <v>51</v>
      </c>
      <c r="P3324" t="s">
        <v>51</v>
      </c>
      <c r="Q3324" t="s">
        <v>51</v>
      </c>
      <c r="R3324" t="s">
        <v>54</v>
      </c>
      <c r="S3324">
        <v>117</v>
      </c>
      <c r="T3324" t="s">
        <v>62</v>
      </c>
    </row>
    <row r="3325" spans="1:20" x14ac:dyDescent="0.2">
      <c r="A3325" t="s">
        <v>194</v>
      </c>
      <c r="C3325" t="str">
        <f>VLOOKUP(A3325,State_Name!A:B,2,FALSE)</f>
        <v>VT</v>
      </c>
      <c r="D3325" t="str">
        <f t="shared" si="591"/>
        <v>VT</v>
      </c>
      <c r="E3325" t="str">
        <f>VLOOKUP(D3325,State_Name!B:C,2,FALSE)</f>
        <v>Vermont</v>
      </c>
      <c r="F3325" t="s">
        <v>66</v>
      </c>
      <c r="G3325" t="s">
        <v>66</v>
      </c>
      <c r="H3325" t="s">
        <v>67</v>
      </c>
      <c r="I3325">
        <v>2.9889000000000001</v>
      </c>
      <c r="J3325" t="s">
        <v>68</v>
      </c>
      <c r="K3325">
        <v>97.011099999999999</v>
      </c>
      <c r="L3325">
        <v>68</v>
      </c>
      <c r="M3325" t="s">
        <v>156</v>
      </c>
      <c r="N3325" t="s">
        <v>198</v>
      </c>
      <c r="O3325" t="s">
        <v>53</v>
      </c>
      <c r="P3325" t="s">
        <v>51</v>
      </c>
      <c r="Q3325" t="s">
        <v>71</v>
      </c>
      <c r="R3325" t="s">
        <v>196</v>
      </c>
      <c r="S3325">
        <v>50</v>
      </c>
      <c r="T3325" t="s">
        <v>88</v>
      </c>
    </row>
    <row r="3326" spans="1:20" x14ac:dyDescent="0.2">
      <c r="A3326" t="s">
        <v>160</v>
      </c>
      <c r="F3326" t="s">
        <v>66</v>
      </c>
      <c r="G3326" t="s">
        <v>66</v>
      </c>
      <c r="H3326" t="s">
        <v>67</v>
      </c>
      <c r="I3326">
        <v>28.6158</v>
      </c>
      <c r="J3326" t="s">
        <v>68</v>
      </c>
      <c r="K3326">
        <v>71.384200000000007</v>
      </c>
      <c r="L3326">
        <v>66</v>
      </c>
      <c r="M3326" t="s">
        <v>156</v>
      </c>
      <c r="N3326" t="s">
        <v>51</v>
      </c>
      <c r="O3326" t="s">
        <v>51</v>
      </c>
      <c r="P3326" t="s">
        <v>237</v>
      </c>
      <c r="Q3326" t="s">
        <v>51</v>
      </c>
      <c r="R3326" t="s">
        <v>162</v>
      </c>
      <c r="S3326">
        <v>15</v>
      </c>
      <c r="T3326" t="s">
        <v>88</v>
      </c>
    </row>
    <row r="3327" spans="1:20" x14ac:dyDescent="0.2">
      <c r="A3327" t="s">
        <v>146</v>
      </c>
      <c r="F3327" t="s">
        <v>140</v>
      </c>
      <c r="G3327" t="s">
        <v>141</v>
      </c>
      <c r="H3327" t="s">
        <v>81</v>
      </c>
      <c r="I3327">
        <v>2.6503000000000001</v>
      </c>
      <c r="J3327" t="s">
        <v>142</v>
      </c>
      <c r="K3327">
        <v>97.349699999999999</v>
      </c>
      <c r="L3327">
        <v>71</v>
      </c>
      <c r="M3327" t="s">
        <v>156</v>
      </c>
      <c r="N3327" t="s">
        <v>51</v>
      </c>
      <c r="O3327" t="s">
        <v>53</v>
      </c>
      <c r="P3327" t="s">
        <v>51</v>
      </c>
      <c r="Q3327" t="s">
        <v>71</v>
      </c>
      <c r="R3327" t="s">
        <v>147</v>
      </c>
      <c r="S3327">
        <v>5</v>
      </c>
      <c r="T3327" t="s">
        <v>88</v>
      </c>
    </row>
    <row r="3328" spans="1:20" x14ac:dyDescent="0.2">
      <c r="A3328" t="s">
        <v>264</v>
      </c>
      <c r="B3328" t="s">
        <v>264</v>
      </c>
      <c r="D3328" t="str">
        <f>B3328&amp;C3328</f>
        <v>District of Columbia</v>
      </c>
      <c r="E3328" t="e">
        <f>VLOOKUP(D3328,State_Name!B:C,2,FALSE)</f>
        <v>#N/A</v>
      </c>
      <c r="F3328" t="s">
        <v>66</v>
      </c>
      <c r="G3328" t="s">
        <v>66</v>
      </c>
      <c r="H3328" t="s">
        <v>67</v>
      </c>
      <c r="I3328">
        <v>8.7847000000000008</v>
      </c>
      <c r="J3328" t="s">
        <v>68</v>
      </c>
      <c r="K3328">
        <v>91.215299999999999</v>
      </c>
      <c r="L3328">
        <v>130</v>
      </c>
      <c r="M3328" t="s">
        <v>156</v>
      </c>
      <c r="N3328" t="s">
        <v>92</v>
      </c>
      <c r="O3328" t="s">
        <v>105</v>
      </c>
      <c r="P3328" t="s">
        <v>120</v>
      </c>
      <c r="Q3328" t="s">
        <v>51</v>
      </c>
      <c r="R3328" t="s">
        <v>265</v>
      </c>
      <c r="S3328">
        <v>11</v>
      </c>
      <c r="T3328" t="s">
        <v>62</v>
      </c>
    </row>
    <row r="3329" spans="1:20" x14ac:dyDescent="0.2">
      <c r="A3329" t="s">
        <v>104</v>
      </c>
      <c r="F3329" t="s">
        <v>79</v>
      </c>
      <c r="G3329" t="s">
        <v>80</v>
      </c>
      <c r="H3329" t="s">
        <v>81</v>
      </c>
      <c r="I3329">
        <v>10.927300000000001</v>
      </c>
      <c r="J3329" t="s">
        <v>82</v>
      </c>
      <c r="K3329">
        <v>89.072699999999998</v>
      </c>
      <c r="L3329">
        <v>2414</v>
      </c>
      <c r="M3329" t="s">
        <v>99</v>
      </c>
      <c r="N3329" t="s">
        <v>51</v>
      </c>
      <c r="O3329" t="s">
        <v>51</v>
      </c>
      <c r="P3329" t="s">
        <v>120</v>
      </c>
      <c r="Q3329" t="s">
        <v>51</v>
      </c>
      <c r="R3329" t="s">
        <v>107</v>
      </c>
      <c r="S3329">
        <v>35</v>
      </c>
      <c r="T3329" t="s">
        <v>88</v>
      </c>
    </row>
    <row r="3330" spans="1:20" x14ac:dyDescent="0.2">
      <c r="A3330" t="s">
        <v>111</v>
      </c>
      <c r="F3330" t="s">
        <v>66</v>
      </c>
      <c r="G3330" t="s">
        <v>66</v>
      </c>
      <c r="H3330" t="s">
        <v>67</v>
      </c>
      <c r="I3330">
        <v>8.2376000000000005</v>
      </c>
      <c r="J3330" t="s">
        <v>68</v>
      </c>
      <c r="K3330">
        <v>91.7624</v>
      </c>
      <c r="L3330">
        <v>1142</v>
      </c>
      <c r="M3330" t="s">
        <v>99</v>
      </c>
      <c r="N3330" t="s">
        <v>51</v>
      </c>
      <c r="O3330" t="s">
        <v>51</v>
      </c>
      <c r="P3330" t="s">
        <v>120</v>
      </c>
      <c r="Q3330" t="s">
        <v>51</v>
      </c>
      <c r="R3330" t="s">
        <v>112</v>
      </c>
      <c r="S3330">
        <v>127</v>
      </c>
      <c r="T3330" t="s">
        <v>62</v>
      </c>
    </row>
    <row r="3331" spans="1:20" x14ac:dyDescent="0.2">
      <c r="A3331" t="s">
        <v>124</v>
      </c>
      <c r="B3331" t="str">
        <f>RIGHT(A3331,2)</f>
        <v>NY</v>
      </c>
      <c r="D3331" t="str">
        <f t="shared" ref="D3331:D3333" si="592">B3331&amp;C3331</f>
        <v>NY</v>
      </c>
      <c r="E3331" t="str">
        <f>VLOOKUP(D3331,State_Name!B:C,2,FALSE)</f>
        <v>New York</v>
      </c>
      <c r="F3331" t="s">
        <v>140</v>
      </c>
      <c r="G3331" t="s">
        <v>141</v>
      </c>
      <c r="H3331" t="s">
        <v>81</v>
      </c>
      <c r="I3331">
        <v>0</v>
      </c>
      <c r="J3331" t="s">
        <v>142</v>
      </c>
      <c r="K3331">
        <v>100</v>
      </c>
      <c r="L3331">
        <v>68</v>
      </c>
      <c r="M3331" t="s">
        <v>99</v>
      </c>
      <c r="N3331" t="s">
        <v>198</v>
      </c>
      <c r="O3331" t="s">
        <v>51</v>
      </c>
      <c r="P3331" t="s">
        <v>51</v>
      </c>
      <c r="Q3331" t="s">
        <v>71</v>
      </c>
      <c r="R3331" t="s">
        <v>125</v>
      </c>
      <c r="S3331">
        <v>118</v>
      </c>
      <c r="T3331" t="s">
        <v>62</v>
      </c>
    </row>
    <row r="3332" spans="1:20" x14ac:dyDescent="0.2">
      <c r="A3332" t="s">
        <v>127</v>
      </c>
      <c r="C3332" t="str">
        <f>VLOOKUP(A3332,State_Name!A:B,2,FALSE)</f>
        <v>ME</v>
      </c>
      <c r="D3332" t="str">
        <f t="shared" si="592"/>
        <v>ME</v>
      </c>
      <c r="E3332" t="str">
        <f>VLOOKUP(D3332,State_Name!B:C,2,FALSE)</f>
        <v>Maine</v>
      </c>
      <c r="F3332" t="s">
        <v>45</v>
      </c>
      <c r="G3332" t="s">
        <v>46</v>
      </c>
      <c r="H3332" t="s">
        <v>47</v>
      </c>
      <c r="I3332">
        <v>10.4674</v>
      </c>
      <c r="J3332" t="s">
        <v>50</v>
      </c>
      <c r="K3332">
        <v>89.532600000000002</v>
      </c>
      <c r="L3332">
        <v>46</v>
      </c>
      <c r="M3332" t="s">
        <v>99</v>
      </c>
      <c r="N3332" t="s">
        <v>198</v>
      </c>
      <c r="O3332" t="s">
        <v>53</v>
      </c>
      <c r="P3332" t="s">
        <v>120</v>
      </c>
      <c r="Q3332" t="s">
        <v>51</v>
      </c>
      <c r="R3332" t="s">
        <v>131</v>
      </c>
      <c r="S3332">
        <v>23</v>
      </c>
      <c r="T3332" t="s">
        <v>88</v>
      </c>
    </row>
    <row r="3333" spans="1:20" x14ac:dyDescent="0.2">
      <c r="A3333" t="s">
        <v>236</v>
      </c>
      <c r="C3333" t="str">
        <f>VLOOKUP(A3333,State_Name!A:B,2,FALSE)</f>
        <v>FL</v>
      </c>
      <c r="D3333" t="str">
        <f t="shared" si="592"/>
        <v>FL</v>
      </c>
      <c r="E3333" t="str">
        <f>VLOOKUP(D3333,State_Name!B:C,2,FALSE)</f>
        <v>Florida</v>
      </c>
      <c r="F3333" t="s">
        <v>128</v>
      </c>
      <c r="G3333" t="s">
        <v>129</v>
      </c>
      <c r="H3333" t="s">
        <v>81</v>
      </c>
      <c r="I3333">
        <v>3.6265999999999998</v>
      </c>
      <c r="J3333" t="s">
        <v>130</v>
      </c>
      <c r="K3333">
        <v>96.373400000000004</v>
      </c>
      <c r="L3333">
        <v>83</v>
      </c>
      <c r="M3333" t="s">
        <v>156</v>
      </c>
      <c r="N3333" t="s">
        <v>52</v>
      </c>
      <c r="O3333" t="s">
        <v>83</v>
      </c>
      <c r="P3333" t="s">
        <v>120</v>
      </c>
      <c r="Q3333" t="s">
        <v>51</v>
      </c>
      <c r="R3333" t="s">
        <v>238</v>
      </c>
      <c r="S3333">
        <v>12</v>
      </c>
      <c r="T3333" t="s">
        <v>88</v>
      </c>
    </row>
    <row r="3334" spans="1:20" x14ac:dyDescent="0.2">
      <c r="A3334" t="s">
        <v>134</v>
      </c>
      <c r="F3334" t="s">
        <v>45</v>
      </c>
      <c r="G3334" t="s">
        <v>46</v>
      </c>
      <c r="H3334" t="s">
        <v>47</v>
      </c>
      <c r="I3334">
        <v>46.7605</v>
      </c>
      <c r="J3334" t="s">
        <v>50</v>
      </c>
      <c r="K3334">
        <v>53.2395</v>
      </c>
      <c r="L3334">
        <v>51</v>
      </c>
      <c r="M3334" t="s">
        <v>99</v>
      </c>
      <c r="N3334" t="s">
        <v>51</v>
      </c>
      <c r="O3334" t="s">
        <v>51</v>
      </c>
      <c r="P3334" t="s">
        <v>106</v>
      </c>
      <c r="Q3334" t="s">
        <v>51</v>
      </c>
      <c r="R3334" t="s">
        <v>136</v>
      </c>
      <c r="S3334">
        <v>104</v>
      </c>
      <c r="T3334" t="s">
        <v>62</v>
      </c>
    </row>
    <row r="3335" spans="1:20" x14ac:dyDescent="0.2">
      <c r="A3335" t="s">
        <v>176</v>
      </c>
      <c r="B3335" t="str">
        <f>RIGHT(A3335,2)</f>
        <v>FL</v>
      </c>
      <c r="D3335" t="str">
        <f t="shared" ref="D3335:D3338" si="593">B3335&amp;C3335</f>
        <v>FL</v>
      </c>
      <c r="E3335" t="str">
        <f>VLOOKUP(D3335,State_Name!B:C,2,FALSE)</f>
        <v>Florida</v>
      </c>
      <c r="F3335" t="s">
        <v>128</v>
      </c>
      <c r="G3335" t="s">
        <v>129</v>
      </c>
      <c r="H3335" t="s">
        <v>81</v>
      </c>
      <c r="I3335">
        <v>11.5166</v>
      </c>
      <c r="J3335" t="s">
        <v>130</v>
      </c>
      <c r="K3335">
        <v>88.483400000000003</v>
      </c>
      <c r="L3335">
        <v>56</v>
      </c>
      <c r="M3335" t="s">
        <v>51</v>
      </c>
      <c r="N3335" t="s">
        <v>166</v>
      </c>
      <c r="O3335" t="s">
        <v>51</v>
      </c>
      <c r="P3335" t="s">
        <v>120</v>
      </c>
      <c r="Q3335" t="s">
        <v>51</v>
      </c>
      <c r="R3335" t="s">
        <v>177</v>
      </c>
      <c r="S3335">
        <v>110</v>
      </c>
      <c r="T3335" t="s">
        <v>62</v>
      </c>
    </row>
    <row r="3336" spans="1:20" x14ac:dyDescent="0.2">
      <c r="A3336" t="s">
        <v>139</v>
      </c>
      <c r="C3336" t="str">
        <f>VLOOKUP(A3336,State_Name!A:B,2,FALSE)</f>
        <v>NV</v>
      </c>
      <c r="D3336" t="str">
        <f t="shared" si="593"/>
        <v>NV</v>
      </c>
      <c r="E3336" t="str">
        <f>VLOOKUP(D3336,State_Name!B:C,2,FALSE)</f>
        <v>Nevada</v>
      </c>
      <c r="F3336" t="s">
        <v>66</v>
      </c>
      <c r="G3336" t="s">
        <v>66</v>
      </c>
      <c r="H3336" t="s">
        <v>67</v>
      </c>
      <c r="I3336">
        <v>4.7876000000000003</v>
      </c>
      <c r="J3336" t="s">
        <v>68</v>
      </c>
      <c r="K3336">
        <v>95.212400000000002</v>
      </c>
      <c r="L3336">
        <v>468</v>
      </c>
      <c r="M3336" t="s">
        <v>51</v>
      </c>
      <c r="N3336" t="s">
        <v>69</v>
      </c>
      <c r="O3336" t="s">
        <v>51</v>
      </c>
      <c r="P3336" t="s">
        <v>51</v>
      </c>
      <c r="Q3336" t="s">
        <v>51</v>
      </c>
      <c r="R3336" t="s">
        <v>143</v>
      </c>
      <c r="S3336">
        <v>32</v>
      </c>
      <c r="T3336" t="s">
        <v>88</v>
      </c>
    </row>
    <row r="3337" spans="1:20" x14ac:dyDescent="0.2">
      <c r="A3337" t="s">
        <v>179</v>
      </c>
      <c r="B3337" t="str">
        <f>RIGHT(A3337,2)</f>
        <v>MA</v>
      </c>
      <c r="D3337" t="str">
        <f t="shared" si="593"/>
        <v>MA</v>
      </c>
      <c r="E3337" t="str">
        <f>VLOOKUP(D3337,State_Name!B:C,2,FALSE)</f>
        <v>Massachusetts</v>
      </c>
      <c r="F3337" t="s">
        <v>128</v>
      </c>
      <c r="G3337" t="s">
        <v>129</v>
      </c>
      <c r="H3337" t="s">
        <v>81</v>
      </c>
      <c r="I3337">
        <v>8.6524000000000001</v>
      </c>
      <c r="J3337" t="s">
        <v>130</v>
      </c>
      <c r="K3337">
        <v>91.3476</v>
      </c>
      <c r="L3337">
        <v>38</v>
      </c>
      <c r="M3337" t="s">
        <v>156</v>
      </c>
      <c r="N3337" t="s">
        <v>92</v>
      </c>
      <c r="O3337" t="s">
        <v>70</v>
      </c>
      <c r="P3337" t="s">
        <v>51</v>
      </c>
      <c r="Q3337" t="s">
        <v>71</v>
      </c>
      <c r="R3337" t="s">
        <v>180</v>
      </c>
      <c r="S3337">
        <v>114</v>
      </c>
      <c r="T3337" t="s">
        <v>62</v>
      </c>
    </row>
    <row r="3338" spans="1:20" x14ac:dyDescent="0.2">
      <c r="A3338" t="s">
        <v>127</v>
      </c>
      <c r="C3338" t="str">
        <f>VLOOKUP(A3338,State_Name!A:B,2,FALSE)</f>
        <v>ME</v>
      </c>
      <c r="D3338" t="str">
        <f t="shared" si="593"/>
        <v>ME</v>
      </c>
      <c r="E3338" t="str">
        <f>VLOOKUP(D3338,State_Name!B:C,2,FALSE)</f>
        <v>Maine</v>
      </c>
      <c r="F3338" t="s">
        <v>45</v>
      </c>
      <c r="G3338" t="s">
        <v>46</v>
      </c>
      <c r="H3338" t="s">
        <v>47</v>
      </c>
      <c r="I3338">
        <v>62.265599999999999</v>
      </c>
      <c r="J3338" t="s">
        <v>50</v>
      </c>
      <c r="K3338">
        <v>37.734400000000001</v>
      </c>
      <c r="L3338">
        <v>824</v>
      </c>
      <c r="M3338" t="s">
        <v>51</v>
      </c>
      <c r="N3338" t="s">
        <v>69</v>
      </c>
      <c r="O3338" t="s">
        <v>51</v>
      </c>
      <c r="P3338" t="s">
        <v>106</v>
      </c>
      <c r="Q3338" t="s">
        <v>51</v>
      </c>
      <c r="R3338" t="s">
        <v>131</v>
      </c>
      <c r="S3338">
        <v>23</v>
      </c>
      <c r="T3338" t="s">
        <v>88</v>
      </c>
    </row>
    <row r="3339" spans="1:20" x14ac:dyDescent="0.2">
      <c r="A3339" t="s">
        <v>230</v>
      </c>
      <c r="F3339" t="s">
        <v>128</v>
      </c>
      <c r="G3339" t="s">
        <v>129</v>
      </c>
      <c r="H3339" t="s">
        <v>81</v>
      </c>
      <c r="I3339">
        <v>29.665099999999999</v>
      </c>
      <c r="J3339" t="s">
        <v>130</v>
      </c>
      <c r="K3339">
        <v>70.334900000000005</v>
      </c>
      <c r="L3339">
        <v>40</v>
      </c>
      <c r="M3339" t="s">
        <v>156</v>
      </c>
      <c r="N3339" t="s">
        <v>51</v>
      </c>
      <c r="O3339" t="s">
        <v>83</v>
      </c>
      <c r="P3339" t="s">
        <v>51</v>
      </c>
      <c r="Q3339" t="s">
        <v>115</v>
      </c>
      <c r="R3339" t="s">
        <v>231</v>
      </c>
      <c r="S3339">
        <v>37</v>
      </c>
      <c r="T3339" t="s">
        <v>88</v>
      </c>
    </row>
    <row r="3340" spans="1:20" x14ac:dyDescent="0.2">
      <c r="A3340" t="s">
        <v>284</v>
      </c>
      <c r="B3340" t="str">
        <f>RIGHT(A3340,2)</f>
        <v>FL</v>
      </c>
      <c r="D3340" t="str">
        <f>B3340&amp;C3340</f>
        <v>FL</v>
      </c>
      <c r="E3340" t="str">
        <f>VLOOKUP(D3340,State_Name!B:C,2,FALSE)</f>
        <v>Florida</v>
      </c>
      <c r="F3340" t="s">
        <v>66</v>
      </c>
      <c r="G3340" t="s">
        <v>66</v>
      </c>
      <c r="H3340" t="s">
        <v>67</v>
      </c>
      <c r="I3340">
        <v>20.808299999999999</v>
      </c>
      <c r="J3340" t="s">
        <v>68</v>
      </c>
      <c r="K3340">
        <v>79.191699999999997</v>
      </c>
      <c r="L3340">
        <v>241</v>
      </c>
      <c r="M3340" t="s">
        <v>51</v>
      </c>
      <c r="N3340" t="s">
        <v>166</v>
      </c>
      <c r="O3340" t="s">
        <v>51</v>
      </c>
      <c r="P3340" t="s">
        <v>51</v>
      </c>
      <c r="Q3340" t="s">
        <v>51</v>
      </c>
      <c r="R3340" t="s">
        <v>285</v>
      </c>
      <c r="S3340">
        <v>107</v>
      </c>
      <c r="T3340" t="s">
        <v>62</v>
      </c>
    </row>
    <row r="3341" spans="1:20" x14ac:dyDescent="0.2">
      <c r="A3341" t="s">
        <v>185</v>
      </c>
      <c r="F3341" t="s">
        <v>79</v>
      </c>
      <c r="G3341" t="s">
        <v>80</v>
      </c>
      <c r="H3341" t="s">
        <v>81</v>
      </c>
      <c r="I3341">
        <v>13.112</v>
      </c>
      <c r="J3341" t="s">
        <v>82</v>
      </c>
      <c r="K3341">
        <v>86.888000000000005</v>
      </c>
      <c r="L3341">
        <v>127</v>
      </c>
      <c r="M3341" t="s">
        <v>156</v>
      </c>
      <c r="N3341" t="s">
        <v>51</v>
      </c>
      <c r="O3341" t="s">
        <v>70</v>
      </c>
      <c r="P3341" t="s">
        <v>51</v>
      </c>
      <c r="Q3341" t="s">
        <v>71</v>
      </c>
      <c r="R3341" t="s">
        <v>186</v>
      </c>
      <c r="S3341">
        <v>109</v>
      </c>
      <c r="T3341" t="s">
        <v>62</v>
      </c>
    </row>
    <row r="3342" spans="1:20" x14ac:dyDescent="0.2">
      <c r="A3342" t="s">
        <v>244</v>
      </c>
      <c r="C3342" t="str">
        <f>VLOOKUP(A3342,State_Name!A:B,2,FALSE)</f>
        <v>IA</v>
      </c>
      <c r="D3342" t="str">
        <f>B3342&amp;C3342</f>
        <v>IA</v>
      </c>
      <c r="E3342" t="str">
        <f>VLOOKUP(D3342,State_Name!B:C,2,FALSE)</f>
        <v>Iowa</v>
      </c>
      <c r="F3342" t="s">
        <v>128</v>
      </c>
      <c r="G3342" t="s">
        <v>129</v>
      </c>
      <c r="H3342" t="s">
        <v>81</v>
      </c>
      <c r="I3342">
        <v>4.1135999999999999</v>
      </c>
      <c r="J3342" t="s">
        <v>130</v>
      </c>
      <c r="K3342">
        <v>95.886399999999995</v>
      </c>
      <c r="L3342">
        <v>47</v>
      </c>
      <c r="M3342" t="s">
        <v>99</v>
      </c>
      <c r="N3342" t="s">
        <v>52</v>
      </c>
      <c r="O3342" t="s">
        <v>51</v>
      </c>
      <c r="P3342" t="s">
        <v>51</v>
      </c>
      <c r="Q3342" t="s">
        <v>84</v>
      </c>
      <c r="R3342" t="s">
        <v>245</v>
      </c>
      <c r="S3342">
        <v>19</v>
      </c>
      <c r="T3342" t="s">
        <v>88</v>
      </c>
    </row>
    <row r="3343" spans="1:20" x14ac:dyDescent="0.2">
      <c r="A3343" t="s">
        <v>230</v>
      </c>
      <c r="F3343" t="s">
        <v>45</v>
      </c>
      <c r="G3343" t="s">
        <v>46</v>
      </c>
      <c r="H3343" t="s">
        <v>47</v>
      </c>
      <c r="I3343">
        <v>49.36</v>
      </c>
      <c r="J3343" t="s">
        <v>50</v>
      </c>
      <c r="K3343">
        <v>50.64</v>
      </c>
      <c r="L3343">
        <v>115</v>
      </c>
      <c r="M3343" t="s">
        <v>51</v>
      </c>
      <c r="N3343" t="s">
        <v>51</v>
      </c>
      <c r="O3343" t="s">
        <v>51</v>
      </c>
      <c r="P3343" t="s">
        <v>135</v>
      </c>
      <c r="Q3343" t="s">
        <v>51</v>
      </c>
      <c r="R3343" t="s">
        <v>231</v>
      </c>
      <c r="S3343">
        <v>37</v>
      </c>
      <c r="T3343" t="s">
        <v>88</v>
      </c>
    </row>
    <row r="3344" spans="1:20" x14ac:dyDescent="0.2">
      <c r="A3344" t="s">
        <v>247</v>
      </c>
      <c r="F3344" t="s">
        <v>140</v>
      </c>
      <c r="G3344" t="s">
        <v>141</v>
      </c>
      <c r="H3344" t="s">
        <v>81</v>
      </c>
      <c r="I3344">
        <v>2.0182000000000002</v>
      </c>
      <c r="J3344" t="s">
        <v>142</v>
      </c>
      <c r="K3344">
        <v>97.981800000000007</v>
      </c>
      <c r="L3344">
        <v>208</v>
      </c>
      <c r="M3344" t="s">
        <v>51</v>
      </c>
      <c r="N3344" t="s">
        <v>51</v>
      </c>
      <c r="O3344" t="s">
        <v>105</v>
      </c>
      <c r="P3344" t="s">
        <v>51</v>
      </c>
      <c r="Q3344" t="s">
        <v>71</v>
      </c>
      <c r="R3344" t="s">
        <v>248</v>
      </c>
      <c r="S3344">
        <v>112</v>
      </c>
      <c r="T3344" t="s">
        <v>62</v>
      </c>
    </row>
    <row r="3345" spans="1:20" x14ac:dyDescent="0.2">
      <c r="A3345" t="s">
        <v>247</v>
      </c>
      <c r="F3345" t="s">
        <v>66</v>
      </c>
      <c r="G3345" t="s">
        <v>66</v>
      </c>
      <c r="H3345" t="s">
        <v>67</v>
      </c>
      <c r="I3345">
        <v>27.637899999999998</v>
      </c>
      <c r="J3345" t="s">
        <v>68</v>
      </c>
      <c r="K3345">
        <v>72.362099999999998</v>
      </c>
      <c r="L3345">
        <v>116</v>
      </c>
      <c r="M3345" t="s">
        <v>51</v>
      </c>
      <c r="N3345" t="s">
        <v>51</v>
      </c>
      <c r="O3345" t="s">
        <v>51</v>
      </c>
      <c r="P3345" t="s">
        <v>51</v>
      </c>
      <c r="Q3345" t="s">
        <v>115</v>
      </c>
      <c r="R3345" t="s">
        <v>248</v>
      </c>
      <c r="S3345">
        <v>112</v>
      </c>
      <c r="T3345" t="s">
        <v>62</v>
      </c>
    </row>
    <row r="3346" spans="1:20" x14ac:dyDescent="0.2">
      <c r="A3346" t="s">
        <v>160</v>
      </c>
      <c r="F3346" t="s">
        <v>45</v>
      </c>
      <c r="G3346" t="s">
        <v>46</v>
      </c>
      <c r="H3346" t="s">
        <v>47</v>
      </c>
      <c r="I3346">
        <v>34.020000000000003</v>
      </c>
      <c r="J3346" t="s">
        <v>50</v>
      </c>
      <c r="K3346">
        <v>65.98</v>
      </c>
      <c r="L3346">
        <v>360</v>
      </c>
      <c r="M3346" t="s">
        <v>51</v>
      </c>
      <c r="N3346" t="s">
        <v>51</v>
      </c>
      <c r="O3346" t="s">
        <v>70</v>
      </c>
      <c r="P3346" t="s">
        <v>51</v>
      </c>
      <c r="Q3346" t="s">
        <v>84</v>
      </c>
      <c r="R3346" t="s">
        <v>162</v>
      </c>
      <c r="S3346">
        <v>15</v>
      </c>
      <c r="T3346" t="s">
        <v>88</v>
      </c>
    </row>
    <row r="3347" spans="1:20" x14ac:dyDescent="0.2">
      <c r="A3347" t="s">
        <v>233</v>
      </c>
      <c r="C3347" t="str">
        <f>VLOOKUP(A3347,State_Name!A:B,2,FALSE)</f>
        <v>IL</v>
      </c>
      <c r="D3347" t="str">
        <f t="shared" ref="D3347:D3351" si="594">B3347&amp;C3347</f>
        <v>IL</v>
      </c>
      <c r="E3347" t="str">
        <f>VLOOKUP(D3347,State_Name!B:C,2,FALSE)</f>
        <v>Illinois</v>
      </c>
      <c r="F3347" t="s">
        <v>140</v>
      </c>
      <c r="G3347" t="s">
        <v>141</v>
      </c>
      <c r="H3347" t="s">
        <v>81</v>
      </c>
      <c r="I3347">
        <v>0.17730000000000001</v>
      </c>
      <c r="J3347" t="s">
        <v>142</v>
      </c>
      <c r="K3347">
        <v>99.822699999999998</v>
      </c>
      <c r="L3347">
        <v>44</v>
      </c>
      <c r="M3347" t="s">
        <v>156</v>
      </c>
      <c r="N3347" t="s">
        <v>198</v>
      </c>
      <c r="O3347" t="s">
        <v>105</v>
      </c>
      <c r="P3347" t="s">
        <v>120</v>
      </c>
      <c r="Q3347" t="s">
        <v>51</v>
      </c>
      <c r="R3347" t="s">
        <v>234</v>
      </c>
      <c r="S3347">
        <v>17</v>
      </c>
      <c r="T3347" t="s">
        <v>88</v>
      </c>
    </row>
    <row r="3348" spans="1:20" x14ac:dyDescent="0.2">
      <c r="A3348" t="s">
        <v>258</v>
      </c>
      <c r="B3348" t="str">
        <f>RIGHT(A3348,2)</f>
        <v>CA</v>
      </c>
      <c r="D3348" t="str">
        <f t="shared" si="594"/>
        <v>CA</v>
      </c>
      <c r="E3348" t="str">
        <f>VLOOKUP(D3348,State_Name!B:C,2,FALSE)</f>
        <v>California</v>
      </c>
      <c r="F3348" t="s">
        <v>128</v>
      </c>
      <c r="G3348" t="s">
        <v>129</v>
      </c>
      <c r="H3348" t="s">
        <v>81</v>
      </c>
      <c r="I3348">
        <v>11.3969</v>
      </c>
      <c r="J3348" t="s">
        <v>130</v>
      </c>
      <c r="K3348">
        <v>88.603099999999998</v>
      </c>
      <c r="L3348">
        <v>307</v>
      </c>
      <c r="M3348" t="s">
        <v>51</v>
      </c>
      <c r="N3348" t="s">
        <v>92</v>
      </c>
      <c r="O3348" t="s">
        <v>105</v>
      </c>
      <c r="P3348" t="s">
        <v>51</v>
      </c>
      <c r="Q3348" t="s">
        <v>51</v>
      </c>
      <c r="R3348" t="s">
        <v>259</v>
      </c>
      <c r="S3348">
        <v>100</v>
      </c>
      <c r="T3348" t="s">
        <v>62</v>
      </c>
    </row>
    <row r="3349" spans="1:20" x14ac:dyDescent="0.2">
      <c r="A3349" t="s">
        <v>127</v>
      </c>
      <c r="C3349" t="str">
        <f>VLOOKUP(A3349,State_Name!A:B,2,FALSE)</f>
        <v>ME</v>
      </c>
      <c r="D3349" t="str">
        <f t="shared" si="594"/>
        <v>ME</v>
      </c>
      <c r="E3349" t="str">
        <f>VLOOKUP(D3349,State_Name!B:C,2,FALSE)</f>
        <v>Maine</v>
      </c>
      <c r="F3349" t="s">
        <v>128</v>
      </c>
      <c r="G3349" t="s">
        <v>129</v>
      </c>
      <c r="H3349" t="s">
        <v>81</v>
      </c>
      <c r="I3349">
        <v>10.207100000000001</v>
      </c>
      <c r="J3349" t="s">
        <v>130</v>
      </c>
      <c r="K3349">
        <v>89.792900000000003</v>
      </c>
      <c r="L3349">
        <v>54</v>
      </c>
      <c r="M3349" t="s">
        <v>51</v>
      </c>
      <c r="N3349" t="s">
        <v>198</v>
      </c>
      <c r="O3349" t="s">
        <v>83</v>
      </c>
      <c r="P3349" t="s">
        <v>120</v>
      </c>
      <c r="Q3349" t="s">
        <v>51</v>
      </c>
      <c r="R3349" t="s">
        <v>131</v>
      </c>
      <c r="S3349">
        <v>23</v>
      </c>
      <c r="T3349" t="s">
        <v>88</v>
      </c>
    </row>
    <row r="3350" spans="1:20" x14ac:dyDescent="0.2">
      <c r="A3350" t="s">
        <v>252</v>
      </c>
      <c r="C3350" t="str">
        <f>VLOOKUP(A3350,State_Name!A:B,2,FALSE)</f>
        <v>DE</v>
      </c>
      <c r="D3350" t="str">
        <f t="shared" si="594"/>
        <v>DE</v>
      </c>
      <c r="E3350" t="str">
        <f>VLOOKUP(D3350,State_Name!B:C,2,FALSE)</f>
        <v>Delaware</v>
      </c>
      <c r="F3350" t="s">
        <v>140</v>
      </c>
      <c r="G3350" t="s">
        <v>141</v>
      </c>
      <c r="H3350" t="s">
        <v>81</v>
      </c>
      <c r="I3350">
        <v>0</v>
      </c>
      <c r="J3350" t="s">
        <v>142</v>
      </c>
      <c r="K3350">
        <v>100</v>
      </c>
      <c r="L3350">
        <v>68</v>
      </c>
      <c r="M3350" t="s">
        <v>51</v>
      </c>
      <c r="N3350" t="s">
        <v>92</v>
      </c>
      <c r="O3350" t="s">
        <v>105</v>
      </c>
      <c r="P3350" t="s">
        <v>120</v>
      </c>
      <c r="Q3350" t="s">
        <v>51</v>
      </c>
      <c r="R3350" t="s">
        <v>253</v>
      </c>
      <c r="S3350">
        <v>10</v>
      </c>
      <c r="T3350" t="s">
        <v>88</v>
      </c>
    </row>
    <row r="3351" spans="1:20" x14ac:dyDescent="0.2">
      <c r="A3351" t="s">
        <v>155</v>
      </c>
      <c r="C3351" t="str">
        <f>VLOOKUP(A3351,State_Name!A:B,2,FALSE)</f>
        <v>SC</v>
      </c>
      <c r="D3351" t="str">
        <f t="shared" si="594"/>
        <v>SC</v>
      </c>
      <c r="E3351" t="str">
        <f>VLOOKUP(D3351,State_Name!B:C,2,FALSE)</f>
        <v>South Carolina</v>
      </c>
      <c r="F3351" t="s">
        <v>128</v>
      </c>
      <c r="G3351" t="s">
        <v>129</v>
      </c>
      <c r="H3351" t="s">
        <v>81</v>
      </c>
      <c r="I3351">
        <v>20.028199999999998</v>
      </c>
      <c r="J3351" t="s">
        <v>130</v>
      </c>
      <c r="K3351">
        <v>79.971800000000002</v>
      </c>
      <c r="L3351">
        <v>68</v>
      </c>
      <c r="M3351" t="s">
        <v>51</v>
      </c>
      <c r="N3351" t="s">
        <v>52</v>
      </c>
      <c r="O3351" t="s">
        <v>51</v>
      </c>
      <c r="P3351" t="s">
        <v>106</v>
      </c>
      <c r="Q3351" t="s">
        <v>51</v>
      </c>
      <c r="R3351" t="s">
        <v>157</v>
      </c>
      <c r="S3351">
        <v>45</v>
      </c>
      <c r="T3351" t="s">
        <v>88</v>
      </c>
    </row>
    <row r="3352" spans="1:20" x14ac:dyDescent="0.2">
      <c r="A3352" t="s">
        <v>207</v>
      </c>
      <c r="F3352" t="s">
        <v>79</v>
      </c>
      <c r="G3352" t="s">
        <v>80</v>
      </c>
      <c r="H3352" t="s">
        <v>81</v>
      </c>
      <c r="I3352">
        <v>28.7761</v>
      </c>
      <c r="J3352" t="s">
        <v>82</v>
      </c>
      <c r="K3352">
        <v>71.2239</v>
      </c>
      <c r="L3352">
        <v>52</v>
      </c>
      <c r="M3352" t="s">
        <v>51</v>
      </c>
      <c r="N3352" t="s">
        <v>51</v>
      </c>
      <c r="O3352" t="s">
        <v>70</v>
      </c>
      <c r="P3352" t="s">
        <v>106</v>
      </c>
      <c r="Q3352" t="s">
        <v>51</v>
      </c>
      <c r="R3352" t="s">
        <v>208</v>
      </c>
      <c r="S3352">
        <v>101</v>
      </c>
      <c r="T3352" t="s">
        <v>62</v>
      </c>
    </row>
    <row r="3353" spans="1:20" x14ac:dyDescent="0.2">
      <c r="A3353" t="s">
        <v>221</v>
      </c>
      <c r="C3353" t="str">
        <f>VLOOKUP(A3353,State_Name!A:B,2,FALSE)</f>
        <v>NY</v>
      </c>
      <c r="D3353" t="str">
        <f>B3353&amp;C3353</f>
        <v>NY</v>
      </c>
      <c r="E3353" t="str">
        <f>VLOOKUP(D3353,State_Name!B:C,2,FALSE)</f>
        <v>New York</v>
      </c>
      <c r="F3353" t="s">
        <v>140</v>
      </c>
      <c r="G3353" t="s">
        <v>141</v>
      </c>
      <c r="H3353" t="s">
        <v>81</v>
      </c>
      <c r="I3353">
        <v>3.7479</v>
      </c>
      <c r="J3353" t="s">
        <v>142</v>
      </c>
      <c r="K3353">
        <v>96.252099999999999</v>
      </c>
      <c r="L3353">
        <v>48</v>
      </c>
      <c r="M3353" t="s">
        <v>51</v>
      </c>
      <c r="N3353" t="s">
        <v>52</v>
      </c>
      <c r="O3353" t="s">
        <v>105</v>
      </c>
      <c r="P3353" t="s">
        <v>106</v>
      </c>
      <c r="Q3353" t="s">
        <v>51</v>
      </c>
      <c r="R3353" t="s">
        <v>222</v>
      </c>
      <c r="S3353">
        <v>36</v>
      </c>
      <c r="T3353" t="s">
        <v>88</v>
      </c>
    </row>
    <row r="3354" spans="1:20" x14ac:dyDescent="0.2">
      <c r="A3354" t="s">
        <v>41</v>
      </c>
      <c r="F3354" t="s">
        <v>79</v>
      </c>
      <c r="G3354" t="s">
        <v>80</v>
      </c>
      <c r="H3354" t="s">
        <v>81</v>
      </c>
      <c r="I3354">
        <v>40.239199999999997</v>
      </c>
      <c r="J3354" t="s">
        <v>82</v>
      </c>
      <c r="K3354">
        <v>59.760800000000003</v>
      </c>
      <c r="L3354">
        <v>35</v>
      </c>
      <c r="M3354" t="s">
        <v>156</v>
      </c>
      <c r="N3354" t="s">
        <v>51</v>
      </c>
      <c r="O3354" t="s">
        <v>70</v>
      </c>
      <c r="P3354" t="s">
        <v>161</v>
      </c>
      <c r="Q3354" t="s">
        <v>51</v>
      </c>
      <c r="R3354" t="s">
        <v>54</v>
      </c>
      <c r="S3354">
        <v>117</v>
      </c>
      <c r="T3354" t="s">
        <v>62</v>
      </c>
    </row>
    <row r="3355" spans="1:20" x14ac:dyDescent="0.2">
      <c r="A3355" t="s">
        <v>98</v>
      </c>
      <c r="C3355" t="str">
        <f>VLOOKUP(A3355,State_Name!A:B,2,FALSE)</f>
        <v>MI</v>
      </c>
      <c r="D3355" t="str">
        <f>B3355&amp;C3355</f>
        <v>MI</v>
      </c>
      <c r="E3355" t="str">
        <f>VLOOKUP(D3355,State_Name!B:C,2,FALSE)</f>
        <v>Michigan</v>
      </c>
      <c r="F3355" t="s">
        <v>140</v>
      </c>
      <c r="G3355" t="s">
        <v>141</v>
      </c>
      <c r="H3355" t="s">
        <v>81</v>
      </c>
      <c r="I3355">
        <v>0</v>
      </c>
      <c r="J3355" t="s">
        <v>142</v>
      </c>
      <c r="K3355">
        <v>100</v>
      </c>
      <c r="L3355">
        <v>86</v>
      </c>
      <c r="M3355" t="s">
        <v>99</v>
      </c>
      <c r="N3355" t="s">
        <v>69</v>
      </c>
      <c r="O3355" t="s">
        <v>83</v>
      </c>
      <c r="P3355" t="s">
        <v>120</v>
      </c>
      <c r="Q3355" t="s">
        <v>51</v>
      </c>
      <c r="R3355" t="s">
        <v>100</v>
      </c>
      <c r="S3355">
        <v>26</v>
      </c>
      <c r="T3355" t="s">
        <v>88</v>
      </c>
    </row>
    <row r="3356" spans="1:20" x14ac:dyDescent="0.2">
      <c r="A3356" t="s">
        <v>210</v>
      </c>
      <c r="F3356" t="s">
        <v>79</v>
      </c>
      <c r="G3356" t="s">
        <v>80</v>
      </c>
      <c r="H3356" t="s">
        <v>81</v>
      </c>
      <c r="I3356">
        <v>9.2697000000000003</v>
      </c>
      <c r="J3356" t="s">
        <v>82</v>
      </c>
      <c r="K3356">
        <v>90.7303</v>
      </c>
      <c r="L3356">
        <v>1484</v>
      </c>
      <c r="M3356" t="s">
        <v>51</v>
      </c>
      <c r="N3356" t="s">
        <v>51</v>
      </c>
      <c r="O3356" t="s">
        <v>51</v>
      </c>
      <c r="P3356" t="s">
        <v>51</v>
      </c>
      <c r="Q3356" t="s">
        <v>71</v>
      </c>
      <c r="R3356" t="s">
        <v>211</v>
      </c>
      <c r="S3356">
        <v>25</v>
      </c>
      <c r="T3356" t="s">
        <v>88</v>
      </c>
    </row>
    <row r="3357" spans="1:20" x14ac:dyDescent="0.2">
      <c r="A3357" t="s">
        <v>264</v>
      </c>
      <c r="B3357" t="s">
        <v>264</v>
      </c>
      <c r="D3357" t="str">
        <f t="shared" ref="D3357:D3359" si="595">B3357&amp;C3357</f>
        <v>District of Columbia</v>
      </c>
      <c r="E3357" t="e">
        <f>VLOOKUP(D3357,State_Name!B:C,2,FALSE)</f>
        <v>#N/A</v>
      </c>
      <c r="F3357" t="s">
        <v>140</v>
      </c>
      <c r="G3357" t="s">
        <v>141</v>
      </c>
      <c r="H3357" t="s">
        <v>81</v>
      </c>
      <c r="I3357">
        <v>11.6008</v>
      </c>
      <c r="J3357" t="s">
        <v>142</v>
      </c>
      <c r="K3357">
        <v>88.399199999999993</v>
      </c>
      <c r="L3357">
        <v>107</v>
      </c>
      <c r="M3357" t="s">
        <v>51</v>
      </c>
      <c r="N3357" t="s">
        <v>52</v>
      </c>
      <c r="O3357" t="s">
        <v>83</v>
      </c>
      <c r="P3357" t="s">
        <v>106</v>
      </c>
      <c r="Q3357" t="s">
        <v>51</v>
      </c>
      <c r="R3357" t="s">
        <v>265</v>
      </c>
      <c r="S3357">
        <v>11</v>
      </c>
      <c r="T3357" t="s">
        <v>62</v>
      </c>
    </row>
    <row r="3358" spans="1:20" x14ac:dyDescent="0.2">
      <c r="A3358" t="s">
        <v>221</v>
      </c>
      <c r="C3358" t="str">
        <f>VLOOKUP(A3358,State_Name!A:B,2,FALSE)</f>
        <v>NY</v>
      </c>
      <c r="D3358" t="str">
        <f t="shared" si="595"/>
        <v>NY</v>
      </c>
      <c r="E3358" t="str">
        <f>VLOOKUP(D3358,State_Name!B:C,2,FALSE)</f>
        <v>New York</v>
      </c>
      <c r="F3358" t="s">
        <v>45</v>
      </c>
      <c r="G3358" t="s">
        <v>46</v>
      </c>
      <c r="H3358" t="s">
        <v>47</v>
      </c>
      <c r="I3358">
        <v>30.459199999999999</v>
      </c>
      <c r="J3358" t="s">
        <v>50</v>
      </c>
      <c r="K3358">
        <v>69.540800000000004</v>
      </c>
      <c r="L3358">
        <v>31</v>
      </c>
      <c r="M3358" t="s">
        <v>99</v>
      </c>
      <c r="N3358" t="s">
        <v>52</v>
      </c>
      <c r="O3358" t="s">
        <v>105</v>
      </c>
      <c r="P3358" t="s">
        <v>135</v>
      </c>
      <c r="Q3358" t="s">
        <v>51</v>
      </c>
      <c r="R3358" t="s">
        <v>222</v>
      </c>
      <c r="S3358">
        <v>36</v>
      </c>
      <c r="T3358" t="s">
        <v>88</v>
      </c>
    </row>
    <row r="3359" spans="1:20" x14ac:dyDescent="0.2">
      <c r="A3359" t="s">
        <v>149</v>
      </c>
      <c r="B3359" t="str">
        <f>RIGHT(A3359,2)</f>
        <v>NY</v>
      </c>
      <c r="D3359" t="str">
        <f t="shared" si="595"/>
        <v>NY</v>
      </c>
      <c r="E3359" t="str">
        <f>VLOOKUP(D3359,State_Name!B:C,2,FALSE)</f>
        <v>New York</v>
      </c>
      <c r="F3359" t="s">
        <v>140</v>
      </c>
      <c r="G3359" t="s">
        <v>141</v>
      </c>
      <c r="H3359" t="s">
        <v>81</v>
      </c>
      <c r="I3359">
        <v>0</v>
      </c>
      <c r="J3359" t="s">
        <v>142</v>
      </c>
      <c r="K3359">
        <v>100</v>
      </c>
      <c r="L3359">
        <v>91</v>
      </c>
      <c r="M3359" t="s">
        <v>156</v>
      </c>
      <c r="N3359" t="s">
        <v>92</v>
      </c>
      <c r="O3359" t="s">
        <v>51</v>
      </c>
      <c r="P3359" t="s">
        <v>106</v>
      </c>
      <c r="Q3359" t="s">
        <v>51</v>
      </c>
      <c r="R3359" t="s">
        <v>150</v>
      </c>
      <c r="S3359">
        <v>116</v>
      </c>
      <c r="T3359" t="s">
        <v>62</v>
      </c>
    </row>
    <row r="3360" spans="1:20" x14ac:dyDescent="0.2">
      <c r="A3360" t="s">
        <v>160</v>
      </c>
      <c r="F3360" t="s">
        <v>45</v>
      </c>
      <c r="G3360" t="s">
        <v>46</v>
      </c>
      <c r="H3360" t="s">
        <v>47</v>
      </c>
      <c r="I3360">
        <v>55.077800000000003</v>
      </c>
      <c r="J3360" t="s">
        <v>50</v>
      </c>
      <c r="K3360">
        <v>44.922199999999997</v>
      </c>
      <c r="L3360">
        <v>170</v>
      </c>
      <c r="M3360" t="s">
        <v>51</v>
      </c>
      <c r="N3360" t="s">
        <v>51</v>
      </c>
      <c r="O3360" t="s">
        <v>53</v>
      </c>
      <c r="P3360" t="s">
        <v>106</v>
      </c>
      <c r="Q3360" t="s">
        <v>51</v>
      </c>
      <c r="R3360" t="s">
        <v>162</v>
      </c>
      <c r="S3360">
        <v>15</v>
      </c>
      <c r="T3360" t="s">
        <v>88</v>
      </c>
    </row>
    <row r="3361" spans="1:20" x14ac:dyDescent="0.2">
      <c r="A3361" t="s">
        <v>201</v>
      </c>
      <c r="B3361" t="str">
        <f t="shared" ref="B3361:B3362" si="596">RIGHT(A3361,2)</f>
        <v>OH</v>
      </c>
      <c r="D3361" t="str">
        <f t="shared" ref="D3361:D3362" si="597">B3361&amp;C3361</f>
        <v>OH</v>
      </c>
      <c r="E3361" t="str">
        <f>VLOOKUP(D3361,State_Name!B:C,2,FALSE)</f>
        <v>Ohio</v>
      </c>
      <c r="F3361" t="s">
        <v>45</v>
      </c>
      <c r="G3361" t="s">
        <v>46</v>
      </c>
      <c r="H3361" t="s">
        <v>47</v>
      </c>
      <c r="I3361">
        <v>49.045400000000001</v>
      </c>
      <c r="J3361" t="s">
        <v>50</v>
      </c>
      <c r="K3361">
        <v>50.954599999999999</v>
      </c>
      <c r="L3361">
        <v>84</v>
      </c>
      <c r="M3361" t="s">
        <v>51</v>
      </c>
      <c r="N3361" t="s">
        <v>52</v>
      </c>
      <c r="O3361" t="s">
        <v>51</v>
      </c>
      <c r="P3361" t="s">
        <v>161</v>
      </c>
      <c r="Q3361" t="s">
        <v>51</v>
      </c>
      <c r="R3361" t="s">
        <v>202</v>
      </c>
      <c r="S3361">
        <v>123</v>
      </c>
      <c r="T3361" t="s">
        <v>62</v>
      </c>
    </row>
    <row r="3362" spans="1:20" x14ac:dyDescent="0.2">
      <c r="A3362" t="s">
        <v>176</v>
      </c>
      <c r="B3362" t="str">
        <f t="shared" si="596"/>
        <v>FL</v>
      </c>
      <c r="D3362" t="str">
        <f t="shared" si="597"/>
        <v>FL</v>
      </c>
      <c r="E3362" t="str">
        <f>VLOOKUP(D3362,State_Name!B:C,2,FALSE)</f>
        <v>Florida</v>
      </c>
      <c r="F3362" t="s">
        <v>45</v>
      </c>
      <c r="G3362" t="s">
        <v>46</v>
      </c>
      <c r="H3362" t="s">
        <v>47</v>
      </c>
      <c r="I3362">
        <v>28.462299999999999</v>
      </c>
      <c r="J3362" t="s">
        <v>50</v>
      </c>
      <c r="K3362">
        <v>71.537700000000001</v>
      </c>
      <c r="L3362">
        <v>161</v>
      </c>
      <c r="M3362" t="s">
        <v>51</v>
      </c>
      <c r="N3362" t="s">
        <v>52</v>
      </c>
      <c r="O3362" t="s">
        <v>70</v>
      </c>
      <c r="P3362" t="s">
        <v>51</v>
      </c>
      <c r="Q3362" t="s">
        <v>51</v>
      </c>
      <c r="R3362" t="s">
        <v>177</v>
      </c>
      <c r="S3362">
        <v>110</v>
      </c>
      <c r="T3362" t="s">
        <v>62</v>
      </c>
    </row>
    <row r="3363" spans="1:20" x14ac:dyDescent="0.2">
      <c r="A3363" t="s">
        <v>272</v>
      </c>
      <c r="F3363" t="s">
        <v>128</v>
      </c>
      <c r="G3363" t="s">
        <v>129</v>
      </c>
      <c r="H3363" t="s">
        <v>81</v>
      </c>
      <c r="I3363">
        <v>10.7478</v>
      </c>
      <c r="J3363" t="s">
        <v>130</v>
      </c>
      <c r="K3363">
        <v>89.252200000000002</v>
      </c>
      <c r="L3363">
        <v>1044</v>
      </c>
      <c r="M3363" t="s">
        <v>99</v>
      </c>
      <c r="N3363" t="s">
        <v>51</v>
      </c>
      <c r="O3363" t="s">
        <v>51</v>
      </c>
      <c r="P3363" t="s">
        <v>51</v>
      </c>
      <c r="Q3363" t="s">
        <v>51</v>
      </c>
      <c r="R3363" t="s">
        <v>273</v>
      </c>
      <c r="S3363">
        <v>4</v>
      </c>
      <c r="T3363" t="s">
        <v>88</v>
      </c>
    </row>
    <row r="3364" spans="1:20" x14ac:dyDescent="0.2">
      <c r="A3364" t="s">
        <v>182</v>
      </c>
      <c r="F3364" t="s">
        <v>128</v>
      </c>
      <c r="G3364" t="s">
        <v>129</v>
      </c>
      <c r="H3364" t="s">
        <v>81</v>
      </c>
      <c r="I3364">
        <v>4.9603000000000002</v>
      </c>
      <c r="J3364" t="s">
        <v>130</v>
      </c>
      <c r="K3364">
        <v>95.039699999999996</v>
      </c>
      <c r="L3364">
        <v>48</v>
      </c>
      <c r="M3364" t="s">
        <v>99</v>
      </c>
      <c r="N3364" t="s">
        <v>51</v>
      </c>
      <c r="O3364" t="s">
        <v>83</v>
      </c>
      <c r="P3364" t="s">
        <v>51</v>
      </c>
      <c r="Q3364" t="s">
        <v>84</v>
      </c>
      <c r="R3364" t="s">
        <v>183</v>
      </c>
      <c r="S3364">
        <v>106</v>
      </c>
      <c r="T3364" t="s">
        <v>62</v>
      </c>
    </row>
    <row r="3365" spans="1:20" x14ac:dyDescent="0.2">
      <c r="A3365" t="s">
        <v>139</v>
      </c>
      <c r="C3365" t="str">
        <f>VLOOKUP(A3365,State_Name!A:B,2,FALSE)</f>
        <v>NV</v>
      </c>
      <c r="D3365" t="str">
        <f>B3365&amp;C3365</f>
        <v>NV</v>
      </c>
      <c r="E3365" t="str">
        <f>VLOOKUP(D3365,State_Name!B:C,2,FALSE)</f>
        <v>Nevada</v>
      </c>
      <c r="F3365" t="s">
        <v>66</v>
      </c>
      <c r="G3365" t="s">
        <v>66</v>
      </c>
      <c r="H3365" t="s">
        <v>67</v>
      </c>
      <c r="I3365">
        <v>2.7069000000000001</v>
      </c>
      <c r="J3365" t="s">
        <v>68</v>
      </c>
      <c r="K3365">
        <v>97.293099999999995</v>
      </c>
      <c r="L3365">
        <v>61</v>
      </c>
      <c r="M3365" t="s">
        <v>156</v>
      </c>
      <c r="N3365" t="s">
        <v>92</v>
      </c>
      <c r="O3365" t="s">
        <v>70</v>
      </c>
      <c r="P3365" t="s">
        <v>120</v>
      </c>
      <c r="Q3365" t="s">
        <v>51</v>
      </c>
      <c r="R3365" t="s">
        <v>143</v>
      </c>
      <c r="S3365">
        <v>32</v>
      </c>
      <c r="T3365" t="s">
        <v>88</v>
      </c>
    </row>
    <row r="3366" spans="1:20" x14ac:dyDescent="0.2">
      <c r="A3366" t="s">
        <v>296</v>
      </c>
      <c r="F3366" t="s">
        <v>45</v>
      </c>
      <c r="G3366" t="s">
        <v>46</v>
      </c>
      <c r="H3366" t="s">
        <v>47</v>
      </c>
      <c r="I3366">
        <v>24.279499999999999</v>
      </c>
      <c r="J3366" t="s">
        <v>50</v>
      </c>
      <c r="K3366">
        <v>75.720500000000001</v>
      </c>
      <c r="L3366">
        <v>310</v>
      </c>
      <c r="M3366" t="s">
        <v>99</v>
      </c>
      <c r="N3366" t="s">
        <v>51</v>
      </c>
      <c r="O3366" t="s">
        <v>70</v>
      </c>
      <c r="P3366" t="s">
        <v>51</v>
      </c>
      <c r="Q3366" t="s">
        <v>51</v>
      </c>
      <c r="R3366" t="s">
        <v>297</v>
      </c>
      <c r="S3366">
        <v>111</v>
      </c>
      <c r="T3366" t="s">
        <v>62</v>
      </c>
    </row>
    <row r="3367" spans="1:20" x14ac:dyDescent="0.2">
      <c r="A3367" t="s">
        <v>194</v>
      </c>
      <c r="F3367" t="s">
        <v>45</v>
      </c>
      <c r="G3367" t="s">
        <v>46</v>
      </c>
      <c r="H3367" t="s">
        <v>47</v>
      </c>
      <c r="I3367">
        <v>37.634</v>
      </c>
      <c r="J3367" t="s">
        <v>50</v>
      </c>
      <c r="K3367">
        <v>62.366</v>
      </c>
      <c r="L3367">
        <v>145</v>
      </c>
      <c r="M3367" t="s">
        <v>99</v>
      </c>
      <c r="N3367" t="s">
        <v>51</v>
      </c>
      <c r="O3367" t="s">
        <v>51</v>
      </c>
      <c r="P3367" t="s">
        <v>51</v>
      </c>
      <c r="Q3367" t="s">
        <v>195</v>
      </c>
      <c r="R3367" t="s">
        <v>196</v>
      </c>
      <c r="S3367">
        <v>50</v>
      </c>
      <c r="T3367" t="s">
        <v>88</v>
      </c>
    </row>
    <row r="3368" spans="1:20" x14ac:dyDescent="0.2">
      <c r="A3368" t="s">
        <v>124</v>
      </c>
      <c r="B3368" t="str">
        <f>RIGHT(A3368,2)</f>
        <v>NY</v>
      </c>
      <c r="D3368" t="str">
        <f>B3368&amp;C3368</f>
        <v>NY</v>
      </c>
      <c r="E3368" t="str">
        <f>VLOOKUP(D3368,State_Name!B:C,2,FALSE)</f>
        <v>New York</v>
      </c>
      <c r="F3368" t="s">
        <v>66</v>
      </c>
      <c r="G3368" t="s">
        <v>66</v>
      </c>
      <c r="H3368" t="s">
        <v>67</v>
      </c>
      <c r="I3368">
        <v>5.7134</v>
      </c>
      <c r="J3368" t="s">
        <v>68</v>
      </c>
      <c r="K3368">
        <v>94.286600000000007</v>
      </c>
      <c r="L3368">
        <v>130</v>
      </c>
      <c r="M3368" t="s">
        <v>51</v>
      </c>
      <c r="N3368" t="s">
        <v>92</v>
      </c>
      <c r="O3368" t="s">
        <v>105</v>
      </c>
      <c r="P3368" t="s">
        <v>51</v>
      </c>
      <c r="Q3368" t="s">
        <v>71</v>
      </c>
      <c r="R3368" t="s">
        <v>125</v>
      </c>
      <c r="S3368">
        <v>118</v>
      </c>
      <c r="T3368" t="s">
        <v>62</v>
      </c>
    </row>
    <row r="3369" spans="1:20" x14ac:dyDescent="0.2">
      <c r="A3369" t="s">
        <v>317</v>
      </c>
      <c r="F3369" t="s">
        <v>66</v>
      </c>
      <c r="G3369" t="s">
        <v>66</v>
      </c>
      <c r="H3369" t="s">
        <v>67</v>
      </c>
      <c r="I3369">
        <v>8.8180999999999994</v>
      </c>
      <c r="J3369" t="s">
        <v>68</v>
      </c>
      <c r="K3369">
        <v>91.181899999999999</v>
      </c>
      <c r="L3369">
        <v>439</v>
      </c>
      <c r="M3369" t="s">
        <v>51</v>
      </c>
      <c r="N3369" t="s">
        <v>51</v>
      </c>
      <c r="O3369" t="s">
        <v>105</v>
      </c>
      <c r="P3369" t="s">
        <v>51</v>
      </c>
      <c r="Q3369" t="s">
        <v>51</v>
      </c>
      <c r="R3369" t="s">
        <v>318</v>
      </c>
      <c r="S3369">
        <v>47</v>
      </c>
      <c r="T3369" t="s">
        <v>88</v>
      </c>
    </row>
    <row r="3370" spans="1:20" x14ac:dyDescent="0.2">
      <c r="A3370" t="s">
        <v>308</v>
      </c>
      <c r="F3370" t="s">
        <v>45</v>
      </c>
      <c r="G3370" t="s">
        <v>46</v>
      </c>
      <c r="H3370" t="s">
        <v>47</v>
      </c>
      <c r="I3370">
        <v>22.0474</v>
      </c>
      <c r="J3370" t="s">
        <v>50</v>
      </c>
      <c r="K3370">
        <v>77.952600000000004</v>
      </c>
      <c r="L3370">
        <v>195</v>
      </c>
      <c r="M3370" t="s">
        <v>99</v>
      </c>
      <c r="N3370" t="s">
        <v>51</v>
      </c>
      <c r="O3370" t="s">
        <v>83</v>
      </c>
      <c r="P3370" t="s">
        <v>51</v>
      </c>
      <c r="Q3370" t="s">
        <v>51</v>
      </c>
      <c r="R3370" t="s">
        <v>309</v>
      </c>
      <c r="S3370">
        <v>6</v>
      </c>
      <c r="T3370" t="s">
        <v>88</v>
      </c>
    </row>
    <row r="3371" spans="1:20" x14ac:dyDescent="0.2">
      <c r="A3371" t="s">
        <v>314</v>
      </c>
      <c r="F3371" t="s">
        <v>128</v>
      </c>
      <c r="G3371" t="s">
        <v>129</v>
      </c>
      <c r="H3371" t="s">
        <v>81</v>
      </c>
      <c r="I3371">
        <v>8.4863</v>
      </c>
      <c r="J3371" t="s">
        <v>130</v>
      </c>
      <c r="K3371">
        <v>91.5137</v>
      </c>
      <c r="L3371">
        <v>693</v>
      </c>
      <c r="M3371" t="s">
        <v>51</v>
      </c>
      <c r="N3371" t="s">
        <v>51</v>
      </c>
      <c r="O3371" t="s">
        <v>51</v>
      </c>
      <c r="P3371" t="s">
        <v>51</v>
      </c>
      <c r="Q3371" t="s">
        <v>71</v>
      </c>
      <c r="R3371" t="s">
        <v>315</v>
      </c>
      <c r="S3371">
        <v>40</v>
      </c>
      <c r="T3371" t="s">
        <v>88</v>
      </c>
    </row>
    <row r="3372" spans="1:20" x14ac:dyDescent="0.2">
      <c r="A3372" t="s">
        <v>152</v>
      </c>
      <c r="F3372" t="s">
        <v>66</v>
      </c>
      <c r="G3372" t="s">
        <v>66</v>
      </c>
      <c r="H3372" t="s">
        <v>67</v>
      </c>
      <c r="I3372">
        <v>15.2378</v>
      </c>
      <c r="J3372" t="s">
        <v>68</v>
      </c>
      <c r="K3372">
        <v>84.762200000000007</v>
      </c>
      <c r="L3372">
        <v>133</v>
      </c>
      <c r="M3372" t="s">
        <v>51</v>
      </c>
      <c r="N3372" t="s">
        <v>51</v>
      </c>
      <c r="O3372" t="s">
        <v>70</v>
      </c>
      <c r="P3372" t="s">
        <v>51</v>
      </c>
      <c r="Q3372" t="s">
        <v>84</v>
      </c>
      <c r="R3372" t="s">
        <v>153</v>
      </c>
      <c r="S3372">
        <v>21</v>
      </c>
      <c r="T3372" t="s">
        <v>88</v>
      </c>
    </row>
    <row r="3373" spans="1:20" x14ac:dyDescent="0.2">
      <c r="A3373" t="s">
        <v>104</v>
      </c>
      <c r="F3373" t="s">
        <v>45</v>
      </c>
      <c r="G3373" t="s">
        <v>46</v>
      </c>
      <c r="H3373" t="s">
        <v>47</v>
      </c>
      <c r="I3373">
        <v>51.720199999999998</v>
      </c>
      <c r="J3373" t="s">
        <v>50</v>
      </c>
      <c r="K3373">
        <v>48.279800000000002</v>
      </c>
      <c r="L3373">
        <v>51</v>
      </c>
      <c r="M3373" t="s">
        <v>99</v>
      </c>
      <c r="N3373" t="s">
        <v>51</v>
      </c>
      <c r="O3373" t="s">
        <v>105</v>
      </c>
      <c r="P3373" t="s">
        <v>106</v>
      </c>
      <c r="Q3373" t="s">
        <v>51</v>
      </c>
      <c r="R3373" t="s">
        <v>107</v>
      </c>
      <c r="S3373">
        <v>35</v>
      </c>
      <c r="T3373" t="s">
        <v>88</v>
      </c>
    </row>
    <row r="3374" spans="1:20" x14ac:dyDescent="0.2">
      <c r="A3374" t="s">
        <v>127</v>
      </c>
      <c r="C3374" t="str">
        <f>VLOOKUP(A3374,State_Name!A:B,2,FALSE)</f>
        <v>ME</v>
      </c>
      <c r="D3374" t="str">
        <f>B3374&amp;C3374</f>
        <v>ME</v>
      </c>
      <c r="E3374" t="str">
        <f>VLOOKUP(D3374,State_Name!B:C,2,FALSE)</f>
        <v>Maine</v>
      </c>
      <c r="F3374" t="s">
        <v>66</v>
      </c>
      <c r="G3374" t="s">
        <v>66</v>
      </c>
      <c r="H3374" t="s">
        <v>67</v>
      </c>
      <c r="I3374">
        <v>21.7453</v>
      </c>
      <c r="J3374" t="s">
        <v>68</v>
      </c>
      <c r="K3374">
        <v>78.2547</v>
      </c>
      <c r="L3374">
        <v>243</v>
      </c>
      <c r="M3374" t="s">
        <v>156</v>
      </c>
      <c r="N3374" t="s">
        <v>69</v>
      </c>
      <c r="O3374" t="s">
        <v>51</v>
      </c>
      <c r="P3374" t="s">
        <v>51</v>
      </c>
      <c r="Q3374" t="s">
        <v>215</v>
      </c>
      <c r="R3374" t="s">
        <v>131</v>
      </c>
      <c r="S3374">
        <v>23</v>
      </c>
      <c r="T3374" t="s">
        <v>88</v>
      </c>
    </row>
    <row r="3375" spans="1:20" x14ac:dyDescent="0.2">
      <c r="A3375" t="s">
        <v>176</v>
      </c>
      <c r="F3375" t="s">
        <v>79</v>
      </c>
      <c r="G3375" t="s">
        <v>80</v>
      </c>
      <c r="H3375" t="s">
        <v>81</v>
      </c>
      <c r="I3375">
        <v>24.4909</v>
      </c>
      <c r="J3375" t="s">
        <v>82</v>
      </c>
      <c r="K3375">
        <v>75.509100000000004</v>
      </c>
      <c r="L3375">
        <v>41</v>
      </c>
      <c r="M3375" t="s">
        <v>99</v>
      </c>
      <c r="N3375" t="s">
        <v>51</v>
      </c>
      <c r="O3375" t="s">
        <v>51</v>
      </c>
      <c r="P3375" t="s">
        <v>237</v>
      </c>
      <c r="Q3375" t="s">
        <v>51</v>
      </c>
      <c r="R3375" t="s">
        <v>177</v>
      </c>
      <c r="S3375">
        <v>110</v>
      </c>
      <c r="T3375" t="s">
        <v>62</v>
      </c>
    </row>
    <row r="3376" spans="1:20" x14ac:dyDescent="0.2">
      <c r="A3376" t="s">
        <v>119</v>
      </c>
      <c r="B3376" t="str">
        <f>RIGHT(A3376,2)</f>
        <v>NY</v>
      </c>
      <c r="D3376" t="str">
        <f t="shared" ref="D3376:D3378" si="598">B3376&amp;C3376</f>
        <v>NY</v>
      </c>
      <c r="E3376" t="str">
        <f>VLOOKUP(D3376,State_Name!B:C,2,FALSE)</f>
        <v>New York</v>
      </c>
      <c r="F3376" t="s">
        <v>66</v>
      </c>
      <c r="G3376" t="s">
        <v>66</v>
      </c>
      <c r="H3376" t="s">
        <v>67</v>
      </c>
      <c r="I3376">
        <v>4.1984000000000004</v>
      </c>
      <c r="J3376" t="s">
        <v>68</v>
      </c>
      <c r="K3376">
        <v>95.801599999999993</v>
      </c>
      <c r="L3376">
        <v>104</v>
      </c>
      <c r="M3376" t="s">
        <v>156</v>
      </c>
      <c r="N3376" t="s">
        <v>69</v>
      </c>
      <c r="O3376" t="s">
        <v>53</v>
      </c>
      <c r="P3376" t="s">
        <v>120</v>
      </c>
      <c r="Q3376" t="s">
        <v>51</v>
      </c>
      <c r="R3376" t="s">
        <v>121</v>
      </c>
      <c r="S3376">
        <v>121</v>
      </c>
      <c r="T3376" t="s">
        <v>62</v>
      </c>
    </row>
    <row r="3377" spans="1:20" x14ac:dyDescent="0.2">
      <c r="A3377" t="s">
        <v>160</v>
      </c>
      <c r="C3377" t="str">
        <f>VLOOKUP(A3377,State_Name!A:B,2,FALSE)</f>
        <v>HI</v>
      </c>
      <c r="D3377" t="str">
        <f t="shared" si="598"/>
        <v>HI</v>
      </c>
      <c r="E3377" t="str">
        <f>VLOOKUP(D3377,State_Name!B:C,2,FALSE)</f>
        <v>Hawaii</v>
      </c>
      <c r="F3377" t="s">
        <v>128</v>
      </c>
      <c r="G3377" t="s">
        <v>129</v>
      </c>
      <c r="H3377" t="s">
        <v>81</v>
      </c>
      <c r="I3377">
        <v>13.382300000000001</v>
      </c>
      <c r="J3377" t="s">
        <v>130</v>
      </c>
      <c r="K3377">
        <v>86.617699999999999</v>
      </c>
      <c r="L3377">
        <v>182</v>
      </c>
      <c r="M3377" t="s">
        <v>156</v>
      </c>
      <c r="N3377" t="s">
        <v>249</v>
      </c>
      <c r="O3377" t="s">
        <v>53</v>
      </c>
      <c r="P3377" t="s">
        <v>120</v>
      </c>
      <c r="Q3377" t="s">
        <v>51</v>
      </c>
      <c r="R3377" t="s">
        <v>162</v>
      </c>
      <c r="S3377">
        <v>15</v>
      </c>
      <c r="T3377" t="s">
        <v>88</v>
      </c>
    </row>
    <row r="3378" spans="1:20" x14ac:dyDescent="0.2">
      <c r="A3378" t="s">
        <v>165</v>
      </c>
      <c r="C3378" t="str">
        <f>VLOOKUP(A3378,State_Name!A:B,2,FALSE)</f>
        <v>RI</v>
      </c>
      <c r="D3378" t="str">
        <f t="shared" si="598"/>
        <v>RI</v>
      </c>
      <c r="E3378" t="str">
        <f>VLOOKUP(D3378,State_Name!B:C,2,FALSE)</f>
        <v>Rhode Island</v>
      </c>
      <c r="F3378" t="s">
        <v>45</v>
      </c>
      <c r="G3378" t="s">
        <v>46</v>
      </c>
      <c r="H3378" t="s">
        <v>47</v>
      </c>
      <c r="I3378">
        <v>30.286799999999999</v>
      </c>
      <c r="J3378" t="s">
        <v>50</v>
      </c>
      <c r="K3378">
        <v>69.713200000000001</v>
      </c>
      <c r="L3378">
        <v>313</v>
      </c>
      <c r="M3378" t="s">
        <v>51</v>
      </c>
      <c r="N3378" t="s">
        <v>69</v>
      </c>
      <c r="O3378" t="s">
        <v>105</v>
      </c>
      <c r="P3378" t="s">
        <v>51</v>
      </c>
      <c r="Q3378" t="s">
        <v>51</v>
      </c>
      <c r="R3378" t="s">
        <v>167</v>
      </c>
      <c r="S3378">
        <v>44</v>
      </c>
      <c r="T3378" t="s">
        <v>88</v>
      </c>
    </row>
    <row r="3379" spans="1:20" x14ac:dyDescent="0.2">
      <c r="A3379" t="s">
        <v>233</v>
      </c>
      <c r="F3379" t="s">
        <v>128</v>
      </c>
      <c r="G3379" t="s">
        <v>129</v>
      </c>
      <c r="H3379" t="s">
        <v>81</v>
      </c>
      <c r="I3379">
        <v>42.852200000000003</v>
      </c>
      <c r="J3379" t="s">
        <v>130</v>
      </c>
      <c r="K3379">
        <v>57.147799999999997</v>
      </c>
      <c r="L3379">
        <v>393</v>
      </c>
      <c r="M3379" t="s">
        <v>156</v>
      </c>
      <c r="N3379" t="s">
        <v>51</v>
      </c>
      <c r="O3379" t="s">
        <v>51</v>
      </c>
      <c r="P3379" t="s">
        <v>106</v>
      </c>
      <c r="Q3379" t="s">
        <v>51</v>
      </c>
      <c r="R3379" t="s">
        <v>234</v>
      </c>
      <c r="S3379">
        <v>17</v>
      </c>
      <c r="T3379" t="s">
        <v>88</v>
      </c>
    </row>
    <row r="3380" spans="1:20" x14ac:dyDescent="0.2">
      <c r="A3380" t="s">
        <v>290</v>
      </c>
      <c r="B3380" t="str">
        <f>RIGHT(A3380,2)</f>
        <v>MI</v>
      </c>
      <c r="D3380" t="str">
        <f t="shared" ref="D3380:D3382" si="599">B3380&amp;C3380</f>
        <v>MI</v>
      </c>
      <c r="E3380" t="str">
        <f>VLOOKUP(D3380,State_Name!B:C,2,FALSE)</f>
        <v>Michigan</v>
      </c>
      <c r="F3380" t="s">
        <v>45</v>
      </c>
      <c r="G3380" t="s">
        <v>46</v>
      </c>
      <c r="H3380" t="s">
        <v>47</v>
      </c>
      <c r="I3380">
        <v>54.492400000000004</v>
      </c>
      <c r="J3380" t="s">
        <v>50</v>
      </c>
      <c r="K3380">
        <v>45.507599999999996</v>
      </c>
      <c r="L3380">
        <v>30</v>
      </c>
      <c r="M3380" t="s">
        <v>51</v>
      </c>
      <c r="N3380" t="s">
        <v>52</v>
      </c>
      <c r="O3380" t="s">
        <v>105</v>
      </c>
      <c r="P3380" t="s">
        <v>161</v>
      </c>
      <c r="Q3380" t="s">
        <v>51</v>
      </c>
      <c r="R3380" t="s">
        <v>291</v>
      </c>
      <c r="S3380">
        <v>115</v>
      </c>
      <c r="T3380" t="s">
        <v>62</v>
      </c>
    </row>
    <row r="3381" spans="1:20" x14ac:dyDescent="0.2">
      <c r="A3381" t="s">
        <v>213</v>
      </c>
      <c r="C3381" t="str">
        <f>VLOOKUP(A3381,State_Name!A:B,2,FALSE)</f>
        <v>CT</v>
      </c>
      <c r="D3381" t="str">
        <f t="shared" si="599"/>
        <v>CT</v>
      </c>
      <c r="E3381" t="str">
        <f>VLOOKUP(D3381,State_Name!B:C,2,FALSE)</f>
        <v>Connecticut</v>
      </c>
      <c r="F3381" t="s">
        <v>45</v>
      </c>
      <c r="G3381" t="s">
        <v>46</v>
      </c>
      <c r="H3381" t="s">
        <v>47</v>
      </c>
      <c r="I3381">
        <v>23.139600000000002</v>
      </c>
      <c r="J3381" t="s">
        <v>50</v>
      </c>
      <c r="K3381">
        <v>76.860399999999998</v>
      </c>
      <c r="L3381">
        <v>34</v>
      </c>
      <c r="M3381" t="s">
        <v>99</v>
      </c>
      <c r="N3381" t="s">
        <v>69</v>
      </c>
      <c r="O3381" t="s">
        <v>51</v>
      </c>
      <c r="P3381" t="s">
        <v>106</v>
      </c>
      <c r="Q3381" t="s">
        <v>51</v>
      </c>
      <c r="R3381" t="s">
        <v>214</v>
      </c>
      <c r="S3381">
        <v>9</v>
      </c>
      <c r="T3381" t="s">
        <v>88</v>
      </c>
    </row>
    <row r="3382" spans="1:20" x14ac:dyDescent="0.2">
      <c r="A3382" t="s">
        <v>264</v>
      </c>
      <c r="B3382" t="s">
        <v>264</v>
      </c>
      <c r="D3382" t="str">
        <f t="shared" si="599"/>
        <v>District of Columbia</v>
      </c>
      <c r="E3382" t="e">
        <f>VLOOKUP(D3382,State_Name!B:C,2,FALSE)</f>
        <v>#N/A</v>
      </c>
      <c r="F3382" t="s">
        <v>45</v>
      </c>
      <c r="G3382" t="s">
        <v>46</v>
      </c>
      <c r="H3382" t="s">
        <v>47</v>
      </c>
      <c r="I3382">
        <v>28.134899999999998</v>
      </c>
      <c r="J3382" t="s">
        <v>50</v>
      </c>
      <c r="K3382">
        <v>71.865099999999998</v>
      </c>
      <c r="L3382">
        <v>54</v>
      </c>
      <c r="M3382" t="s">
        <v>51</v>
      </c>
      <c r="N3382" t="s">
        <v>52</v>
      </c>
      <c r="O3382" t="s">
        <v>70</v>
      </c>
      <c r="P3382" t="s">
        <v>51</v>
      </c>
      <c r="Q3382" t="s">
        <v>195</v>
      </c>
      <c r="R3382" t="s">
        <v>265</v>
      </c>
      <c r="S3382">
        <v>11</v>
      </c>
      <c r="T3382" t="s">
        <v>62</v>
      </c>
    </row>
    <row r="3383" spans="1:20" x14ac:dyDescent="0.2">
      <c r="A3383" t="s">
        <v>320</v>
      </c>
      <c r="F3383" t="s">
        <v>128</v>
      </c>
      <c r="G3383" t="s">
        <v>129</v>
      </c>
      <c r="H3383" t="s">
        <v>81</v>
      </c>
      <c r="I3383">
        <v>62.895400000000002</v>
      </c>
      <c r="J3383" t="s">
        <v>130</v>
      </c>
      <c r="K3383">
        <v>37.104599999999998</v>
      </c>
      <c r="L3383">
        <v>35</v>
      </c>
      <c r="M3383" t="s">
        <v>156</v>
      </c>
      <c r="N3383" t="s">
        <v>51</v>
      </c>
      <c r="O3383" t="s">
        <v>105</v>
      </c>
      <c r="P3383" t="s">
        <v>161</v>
      </c>
      <c r="Q3383" t="s">
        <v>51</v>
      </c>
      <c r="R3383" t="s">
        <v>321</v>
      </c>
      <c r="S3383">
        <v>38</v>
      </c>
      <c r="T3383" t="s">
        <v>88</v>
      </c>
    </row>
    <row r="3384" spans="1:20" x14ac:dyDescent="0.2">
      <c r="A3384" t="s">
        <v>258</v>
      </c>
      <c r="B3384" t="str">
        <f>RIGHT(A3384,2)</f>
        <v>CA</v>
      </c>
      <c r="D3384" t="str">
        <f>B3384&amp;C3384</f>
        <v>CA</v>
      </c>
      <c r="E3384" t="str">
        <f>VLOOKUP(D3384,State_Name!B:C,2,FALSE)</f>
        <v>California</v>
      </c>
      <c r="F3384" t="s">
        <v>79</v>
      </c>
      <c r="G3384" t="s">
        <v>80</v>
      </c>
      <c r="H3384" t="s">
        <v>81</v>
      </c>
      <c r="I3384">
        <v>14.209</v>
      </c>
      <c r="J3384" t="s">
        <v>82</v>
      </c>
      <c r="K3384">
        <v>85.790999999999997</v>
      </c>
      <c r="L3384">
        <v>95</v>
      </c>
      <c r="M3384" t="s">
        <v>156</v>
      </c>
      <c r="N3384" t="s">
        <v>92</v>
      </c>
      <c r="O3384" t="s">
        <v>70</v>
      </c>
      <c r="P3384" t="s">
        <v>51</v>
      </c>
      <c r="Q3384" t="s">
        <v>71</v>
      </c>
      <c r="R3384" t="s">
        <v>259</v>
      </c>
      <c r="S3384">
        <v>100</v>
      </c>
      <c r="T3384" t="s">
        <v>62</v>
      </c>
    </row>
    <row r="3385" spans="1:20" x14ac:dyDescent="0.2">
      <c r="A3385" t="s">
        <v>236</v>
      </c>
      <c r="F3385" t="s">
        <v>66</v>
      </c>
      <c r="G3385" t="s">
        <v>66</v>
      </c>
      <c r="H3385" t="s">
        <v>67</v>
      </c>
      <c r="I3385">
        <v>16.6721</v>
      </c>
      <c r="J3385" t="s">
        <v>68</v>
      </c>
      <c r="K3385">
        <v>83.3279</v>
      </c>
      <c r="L3385">
        <v>85</v>
      </c>
      <c r="M3385" t="s">
        <v>51</v>
      </c>
      <c r="N3385" t="s">
        <v>51</v>
      </c>
      <c r="O3385" t="s">
        <v>70</v>
      </c>
      <c r="P3385" t="s">
        <v>135</v>
      </c>
      <c r="Q3385" t="s">
        <v>51</v>
      </c>
      <c r="R3385" t="s">
        <v>238</v>
      </c>
      <c r="S3385">
        <v>12</v>
      </c>
      <c r="T3385" t="s">
        <v>88</v>
      </c>
    </row>
    <row r="3386" spans="1:20" x14ac:dyDescent="0.2">
      <c r="A3386" t="s">
        <v>302</v>
      </c>
      <c r="F3386" t="s">
        <v>66</v>
      </c>
      <c r="G3386" t="s">
        <v>66</v>
      </c>
      <c r="H3386" t="s">
        <v>67</v>
      </c>
      <c r="I3386">
        <v>6.1741999999999999</v>
      </c>
      <c r="J3386" t="s">
        <v>68</v>
      </c>
      <c r="K3386">
        <v>93.825800000000001</v>
      </c>
      <c r="L3386">
        <v>153</v>
      </c>
      <c r="M3386" t="s">
        <v>99</v>
      </c>
      <c r="N3386" t="s">
        <v>51</v>
      </c>
      <c r="O3386" t="s">
        <v>53</v>
      </c>
      <c r="P3386" t="s">
        <v>120</v>
      </c>
      <c r="Q3386" t="s">
        <v>51</v>
      </c>
      <c r="R3386" t="s">
        <v>303</v>
      </c>
      <c r="S3386">
        <v>8</v>
      </c>
      <c r="T3386" t="s">
        <v>88</v>
      </c>
    </row>
    <row r="3387" spans="1:20" hidden="1" x14ac:dyDescent="0.2">
      <c r="A3387" t="s">
        <v>255</v>
      </c>
      <c r="F3387" t="s">
        <v>66</v>
      </c>
      <c r="G3387" t="s">
        <v>66</v>
      </c>
      <c r="H3387" t="s">
        <v>67</v>
      </c>
      <c r="I3387">
        <v>1.5411999999999999</v>
      </c>
      <c r="J3387" t="s">
        <v>68</v>
      </c>
      <c r="K3387">
        <v>98.458799999999997</v>
      </c>
      <c r="L3387">
        <v>45</v>
      </c>
      <c r="M3387" t="s">
        <v>99</v>
      </c>
      <c r="N3387" t="s">
        <v>198</v>
      </c>
      <c r="O3387" t="s">
        <v>53</v>
      </c>
      <c r="P3387" t="s">
        <v>51</v>
      </c>
      <c r="Q3387" t="s">
        <v>71</v>
      </c>
      <c r="S3387">
        <v>59</v>
      </c>
      <c r="T3387" t="s">
        <v>256</v>
      </c>
    </row>
    <row r="3388" spans="1:20" x14ac:dyDescent="0.2">
      <c r="A3388" t="s">
        <v>119</v>
      </c>
      <c r="B3388" t="str">
        <f>RIGHT(A3388,2)</f>
        <v>NY</v>
      </c>
      <c r="D3388" t="str">
        <f t="shared" ref="D3388:D3390" si="600">B3388&amp;C3388</f>
        <v>NY</v>
      </c>
      <c r="E3388" t="str">
        <f>VLOOKUP(D3388,State_Name!B:C,2,FALSE)</f>
        <v>New York</v>
      </c>
      <c r="F3388" t="s">
        <v>45</v>
      </c>
      <c r="G3388" t="s">
        <v>46</v>
      </c>
      <c r="H3388" t="s">
        <v>47</v>
      </c>
      <c r="I3388">
        <v>53.723100000000002</v>
      </c>
      <c r="J3388" t="s">
        <v>50</v>
      </c>
      <c r="K3388">
        <v>46.276899999999998</v>
      </c>
      <c r="L3388">
        <v>31</v>
      </c>
      <c r="M3388" t="s">
        <v>51</v>
      </c>
      <c r="N3388" t="s">
        <v>198</v>
      </c>
      <c r="O3388" t="s">
        <v>51</v>
      </c>
      <c r="P3388" t="s">
        <v>51</v>
      </c>
      <c r="Q3388" t="s">
        <v>115</v>
      </c>
      <c r="R3388" t="s">
        <v>121</v>
      </c>
      <c r="S3388">
        <v>121</v>
      </c>
      <c r="T3388" t="s">
        <v>62</v>
      </c>
    </row>
    <row r="3389" spans="1:20" x14ac:dyDescent="0.2">
      <c r="A3389" t="s">
        <v>221</v>
      </c>
      <c r="C3389" t="str">
        <f>VLOOKUP(A3389,State_Name!A:B,2,FALSE)</f>
        <v>NY</v>
      </c>
      <c r="D3389" t="str">
        <f t="shared" si="600"/>
        <v>NY</v>
      </c>
      <c r="E3389" t="str">
        <f>VLOOKUP(D3389,State_Name!B:C,2,FALSE)</f>
        <v>New York</v>
      </c>
      <c r="F3389" t="s">
        <v>66</v>
      </c>
      <c r="G3389" t="s">
        <v>66</v>
      </c>
      <c r="H3389" t="s">
        <v>67</v>
      </c>
      <c r="I3389">
        <v>33.676499999999997</v>
      </c>
      <c r="J3389" t="s">
        <v>68</v>
      </c>
      <c r="K3389">
        <v>66.323499999999996</v>
      </c>
      <c r="L3389">
        <v>42</v>
      </c>
      <c r="M3389" t="s">
        <v>51</v>
      </c>
      <c r="N3389" t="s">
        <v>69</v>
      </c>
      <c r="O3389" t="s">
        <v>83</v>
      </c>
      <c r="P3389" t="s">
        <v>51</v>
      </c>
      <c r="Q3389" t="s">
        <v>115</v>
      </c>
      <c r="R3389" t="s">
        <v>222</v>
      </c>
      <c r="S3389">
        <v>36</v>
      </c>
      <c r="T3389" t="s">
        <v>88</v>
      </c>
    </row>
    <row r="3390" spans="1:20" x14ac:dyDescent="0.2">
      <c r="A3390" t="s">
        <v>160</v>
      </c>
      <c r="C3390" t="str">
        <f>VLOOKUP(A3390,State_Name!A:B,2,FALSE)</f>
        <v>HI</v>
      </c>
      <c r="D3390" t="str">
        <f t="shared" si="600"/>
        <v>HI</v>
      </c>
      <c r="E3390" t="str">
        <f>VLOOKUP(D3390,State_Name!B:C,2,FALSE)</f>
        <v>Hawaii</v>
      </c>
      <c r="F3390" t="s">
        <v>128</v>
      </c>
      <c r="G3390" t="s">
        <v>129</v>
      </c>
      <c r="H3390" t="s">
        <v>81</v>
      </c>
      <c r="I3390">
        <v>8.0175000000000001</v>
      </c>
      <c r="J3390" t="s">
        <v>130</v>
      </c>
      <c r="K3390">
        <v>91.982500000000002</v>
      </c>
      <c r="L3390">
        <v>48</v>
      </c>
      <c r="M3390" t="s">
        <v>99</v>
      </c>
      <c r="N3390" t="s">
        <v>92</v>
      </c>
      <c r="O3390" t="s">
        <v>83</v>
      </c>
      <c r="P3390" t="s">
        <v>51</v>
      </c>
      <c r="Q3390" t="s">
        <v>84</v>
      </c>
      <c r="R3390" t="s">
        <v>162</v>
      </c>
      <c r="S3390">
        <v>15</v>
      </c>
      <c r="T3390" t="s">
        <v>88</v>
      </c>
    </row>
    <row r="3391" spans="1:20" x14ac:dyDescent="0.2">
      <c r="A3391" t="s">
        <v>201</v>
      </c>
      <c r="F3391" t="s">
        <v>79</v>
      </c>
      <c r="G3391" t="s">
        <v>80</v>
      </c>
      <c r="H3391" t="s">
        <v>81</v>
      </c>
      <c r="I3391">
        <v>38.321800000000003</v>
      </c>
      <c r="J3391" t="s">
        <v>82</v>
      </c>
      <c r="K3391">
        <v>61.678199999999997</v>
      </c>
      <c r="L3391">
        <v>64</v>
      </c>
      <c r="M3391" t="s">
        <v>156</v>
      </c>
      <c r="N3391" t="s">
        <v>51</v>
      </c>
      <c r="O3391" t="s">
        <v>70</v>
      </c>
      <c r="P3391" t="s">
        <v>51</v>
      </c>
      <c r="Q3391" t="s">
        <v>84</v>
      </c>
      <c r="R3391" t="s">
        <v>202</v>
      </c>
      <c r="S3391">
        <v>123</v>
      </c>
      <c r="T3391" t="s">
        <v>62</v>
      </c>
    </row>
    <row r="3392" spans="1:20" x14ac:dyDescent="0.2">
      <c r="A3392" t="s">
        <v>185</v>
      </c>
      <c r="B3392" t="str">
        <f>RIGHT(A3392,2)</f>
        <v>FL</v>
      </c>
      <c r="D3392" t="str">
        <f>B3392&amp;C3392</f>
        <v>FL</v>
      </c>
      <c r="E3392" t="str">
        <f>VLOOKUP(D3392,State_Name!B:C,2,FALSE)</f>
        <v>Florida</v>
      </c>
      <c r="F3392" t="s">
        <v>79</v>
      </c>
      <c r="G3392" t="s">
        <v>80</v>
      </c>
      <c r="H3392" t="s">
        <v>81</v>
      </c>
      <c r="I3392">
        <v>7.9996</v>
      </c>
      <c r="J3392" t="s">
        <v>82</v>
      </c>
      <c r="K3392">
        <v>92.000399999999999</v>
      </c>
      <c r="L3392">
        <v>45</v>
      </c>
      <c r="M3392" t="s">
        <v>51</v>
      </c>
      <c r="N3392" t="s">
        <v>69</v>
      </c>
      <c r="O3392" t="s">
        <v>83</v>
      </c>
      <c r="P3392" t="s">
        <v>120</v>
      </c>
      <c r="Q3392" t="s">
        <v>51</v>
      </c>
      <c r="R3392" t="s">
        <v>186</v>
      </c>
      <c r="S3392">
        <v>109</v>
      </c>
      <c r="T3392" t="s">
        <v>62</v>
      </c>
    </row>
    <row r="3393" spans="1:20" x14ac:dyDescent="0.2">
      <c r="A3393" t="s">
        <v>247</v>
      </c>
      <c r="F3393" t="s">
        <v>140</v>
      </c>
      <c r="G3393" t="s">
        <v>141</v>
      </c>
      <c r="H3393" t="s">
        <v>81</v>
      </c>
      <c r="I3393">
        <v>3.7717999999999998</v>
      </c>
      <c r="J3393" t="s">
        <v>142</v>
      </c>
      <c r="K3393">
        <v>96.228200000000001</v>
      </c>
      <c r="L3393">
        <v>1147</v>
      </c>
      <c r="M3393" t="s">
        <v>51</v>
      </c>
      <c r="N3393" t="s">
        <v>51</v>
      </c>
      <c r="O3393" t="s">
        <v>51</v>
      </c>
      <c r="P3393" t="s">
        <v>120</v>
      </c>
      <c r="Q3393" t="s">
        <v>51</v>
      </c>
      <c r="R3393" t="s">
        <v>248</v>
      </c>
      <c r="S3393">
        <v>112</v>
      </c>
      <c r="T3393" t="s">
        <v>62</v>
      </c>
    </row>
    <row r="3394" spans="1:20" x14ac:dyDescent="0.2">
      <c r="A3394" t="s">
        <v>104</v>
      </c>
      <c r="C3394" t="str">
        <f>VLOOKUP(A3394,State_Name!A:B,2,FALSE)</f>
        <v>NM</v>
      </c>
      <c r="D3394" t="str">
        <f>B3394&amp;C3394</f>
        <v>NM</v>
      </c>
      <c r="E3394" t="str">
        <f>VLOOKUP(D3394,State_Name!B:C,2,FALSE)</f>
        <v>New Mexico</v>
      </c>
      <c r="F3394" t="s">
        <v>140</v>
      </c>
      <c r="G3394" t="s">
        <v>141</v>
      </c>
      <c r="H3394" t="s">
        <v>81</v>
      </c>
      <c r="I3394">
        <v>0</v>
      </c>
      <c r="J3394" t="s">
        <v>142</v>
      </c>
      <c r="K3394">
        <v>100</v>
      </c>
      <c r="L3394">
        <v>67</v>
      </c>
      <c r="M3394" t="s">
        <v>99</v>
      </c>
      <c r="N3394" t="s">
        <v>92</v>
      </c>
      <c r="O3394" t="s">
        <v>83</v>
      </c>
      <c r="P3394" t="s">
        <v>51</v>
      </c>
      <c r="Q3394" t="s">
        <v>71</v>
      </c>
      <c r="R3394" t="s">
        <v>107</v>
      </c>
      <c r="S3394">
        <v>35</v>
      </c>
      <c r="T3394" t="s">
        <v>88</v>
      </c>
    </row>
    <row r="3395" spans="1:20" x14ac:dyDescent="0.2">
      <c r="A3395" t="s">
        <v>165</v>
      </c>
      <c r="F3395" t="s">
        <v>128</v>
      </c>
      <c r="G3395" t="s">
        <v>129</v>
      </c>
      <c r="H3395" t="s">
        <v>81</v>
      </c>
      <c r="I3395">
        <v>7.8029000000000002</v>
      </c>
      <c r="J3395" t="s">
        <v>130</v>
      </c>
      <c r="K3395">
        <v>92.197100000000006</v>
      </c>
      <c r="L3395">
        <v>934</v>
      </c>
      <c r="M3395" t="s">
        <v>99</v>
      </c>
      <c r="N3395" t="s">
        <v>51</v>
      </c>
      <c r="O3395" t="s">
        <v>51</v>
      </c>
      <c r="P3395" t="s">
        <v>120</v>
      </c>
      <c r="Q3395" t="s">
        <v>51</v>
      </c>
      <c r="R3395" t="s">
        <v>167</v>
      </c>
      <c r="S3395">
        <v>44</v>
      </c>
      <c r="T3395" t="s">
        <v>88</v>
      </c>
    </row>
    <row r="3396" spans="1:20" x14ac:dyDescent="0.2">
      <c r="A3396" t="s">
        <v>134</v>
      </c>
      <c r="B3396" t="str">
        <f t="shared" ref="B3396:B3398" si="601">RIGHT(A3396,2)</f>
        <v>CA</v>
      </c>
      <c r="D3396" t="str">
        <f t="shared" ref="D3396:D3398" si="602">B3396&amp;C3396</f>
        <v>CA</v>
      </c>
      <c r="E3396" t="str">
        <f>VLOOKUP(D3396,State_Name!B:C,2,FALSE)</f>
        <v>California</v>
      </c>
      <c r="F3396" t="s">
        <v>79</v>
      </c>
      <c r="G3396" t="s">
        <v>80</v>
      </c>
      <c r="H3396" t="s">
        <v>81</v>
      </c>
      <c r="I3396">
        <v>23.2957</v>
      </c>
      <c r="J3396" t="s">
        <v>82</v>
      </c>
      <c r="K3396">
        <v>76.704300000000003</v>
      </c>
      <c r="L3396">
        <v>43</v>
      </c>
      <c r="M3396" t="s">
        <v>51</v>
      </c>
      <c r="N3396" t="s">
        <v>166</v>
      </c>
      <c r="O3396" t="s">
        <v>105</v>
      </c>
      <c r="P3396" t="s">
        <v>120</v>
      </c>
      <c r="Q3396" t="s">
        <v>51</v>
      </c>
      <c r="R3396" t="s">
        <v>136</v>
      </c>
      <c r="S3396">
        <v>104</v>
      </c>
      <c r="T3396" t="s">
        <v>62</v>
      </c>
    </row>
    <row r="3397" spans="1:20" x14ac:dyDescent="0.2">
      <c r="A3397" t="s">
        <v>290</v>
      </c>
      <c r="B3397" t="str">
        <f t="shared" si="601"/>
        <v>MI</v>
      </c>
      <c r="D3397" t="str">
        <f t="shared" si="602"/>
        <v>MI</v>
      </c>
      <c r="E3397" t="str">
        <f>VLOOKUP(D3397,State_Name!B:C,2,FALSE)</f>
        <v>Michigan</v>
      </c>
      <c r="F3397" t="s">
        <v>128</v>
      </c>
      <c r="G3397" t="s">
        <v>129</v>
      </c>
      <c r="H3397" t="s">
        <v>81</v>
      </c>
      <c r="I3397">
        <v>11.757300000000001</v>
      </c>
      <c r="J3397" t="s">
        <v>130</v>
      </c>
      <c r="K3397">
        <v>88.242699999999999</v>
      </c>
      <c r="L3397">
        <v>47</v>
      </c>
      <c r="M3397" t="s">
        <v>156</v>
      </c>
      <c r="N3397" t="s">
        <v>92</v>
      </c>
      <c r="O3397" t="s">
        <v>51</v>
      </c>
      <c r="P3397" t="s">
        <v>51</v>
      </c>
      <c r="Q3397" t="s">
        <v>84</v>
      </c>
      <c r="R3397" t="s">
        <v>291</v>
      </c>
      <c r="S3397">
        <v>115</v>
      </c>
      <c r="T3397" t="s">
        <v>62</v>
      </c>
    </row>
    <row r="3398" spans="1:20" x14ac:dyDescent="0.2">
      <c r="A3398" t="s">
        <v>258</v>
      </c>
      <c r="B3398" t="str">
        <f t="shared" si="601"/>
        <v>CA</v>
      </c>
      <c r="D3398" t="str">
        <f t="shared" si="602"/>
        <v>CA</v>
      </c>
      <c r="E3398" t="str">
        <f>VLOOKUP(D3398,State_Name!B:C,2,FALSE)</f>
        <v>California</v>
      </c>
      <c r="F3398" t="s">
        <v>79</v>
      </c>
      <c r="G3398" t="s">
        <v>80</v>
      </c>
      <c r="H3398" t="s">
        <v>81</v>
      </c>
      <c r="I3398">
        <v>6.2868000000000004</v>
      </c>
      <c r="J3398" t="s">
        <v>82</v>
      </c>
      <c r="K3398">
        <v>93.713200000000001</v>
      </c>
      <c r="L3398">
        <v>78</v>
      </c>
      <c r="M3398" t="s">
        <v>99</v>
      </c>
      <c r="N3398" t="s">
        <v>92</v>
      </c>
      <c r="O3398" t="s">
        <v>70</v>
      </c>
      <c r="P3398" t="s">
        <v>51</v>
      </c>
      <c r="Q3398" t="s">
        <v>71</v>
      </c>
      <c r="R3398" t="s">
        <v>259</v>
      </c>
      <c r="S3398">
        <v>100</v>
      </c>
      <c r="T3398" t="s">
        <v>62</v>
      </c>
    </row>
    <row r="3399" spans="1:20" x14ac:dyDescent="0.2">
      <c r="A3399" t="s">
        <v>191</v>
      </c>
      <c r="F3399" t="s">
        <v>45</v>
      </c>
      <c r="G3399" t="s">
        <v>46</v>
      </c>
      <c r="H3399" t="s">
        <v>47</v>
      </c>
      <c r="I3399">
        <v>56.347499999999997</v>
      </c>
      <c r="J3399" t="s">
        <v>50</v>
      </c>
      <c r="K3399">
        <v>43.652500000000003</v>
      </c>
      <c r="L3399">
        <v>43</v>
      </c>
      <c r="M3399" t="s">
        <v>156</v>
      </c>
      <c r="N3399" t="s">
        <v>51</v>
      </c>
      <c r="O3399" t="s">
        <v>51</v>
      </c>
      <c r="P3399" t="s">
        <v>237</v>
      </c>
      <c r="Q3399" t="s">
        <v>51</v>
      </c>
      <c r="R3399" t="s">
        <v>192</v>
      </c>
      <c r="S3399">
        <v>42</v>
      </c>
      <c r="T3399" t="s">
        <v>88</v>
      </c>
    </row>
    <row r="3400" spans="1:20" x14ac:dyDescent="0.2">
      <c r="A3400" t="s">
        <v>127</v>
      </c>
      <c r="C3400" t="str">
        <f>VLOOKUP(A3400,State_Name!A:B,2,FALSE)</f>
        <v>ME</v>
      </c>
      <c r="D3400" t="str">
        <f>B3400&amp;C3400</f>
        <v>ME</v>
      </c>
      <c r="E3400" t="str">
        <f>VLOOKUP(D3400,State_Name!B:C,2,FALSE)</f>
        <v>Maine</v>
      </c>
      <c r="F3400" t="s">
        <v>45</v>
      </c>
      <c r="G3400" t="s">
        <v>46</v>
      </c>
      <c r="H3400" t="s">
        <v>47</v>
      </c>
      <c r="I3400">
        <v>20.624600000000001</v>
      </c>
      <c r="J3400" t="s">
        <v>50</v>
      </c>
      <c r="K3400">
        <v>79.375399999999999</v>
      </c>
      <c r="L3400">
        <v>68</v>
      </c>
      <c r="M3400" t="s">
        <v>51</v>
      </c>
      <c r="N3400" t="s">
        <v>52</v>
      </c>
      <c r="O3400" t="s">
        <v>51</v>
      </c>
      <c r="P3400" t="s">
        <v>51</v>
      </c>
      <c r="Q3400" t="s">
        <v>84</v>
      </c>
      <c r="R3400" t="s">
        <v>131</v>
      </c>
      <c r="S3400">
        <v>23</v>
      </c>
      <c r="T3400" t="s">
        <v>88</v>
      </c>
    </row>
    <row r="3401" spans="1:20" hidden="1" x14ac:dyDescent="0.2">
      <c r="A3401" t="s">
        <v>293</v>
      </c>
      <c r="F3401" t="s">
        <v>45</v>
      </c>
      <c r="G3401" t="s">
        <v>46</v>
      </c>
      <c r="H3401" t="s">
        <v>47</v>
      </c>
      <c r="I3401">
        <v>26.817</v>
      </c>
      <c r="J3401" t="s">
        <v>50</v>
      </c>
      <c r="K3401">
        <v>73.183000000000007</v>
      </c>
      <c r="L3401">
        <v>685</v>
      </c>
      <c r="M3401" t="s">
        <v>99</v>
      </c>
      <c r="N3401" t="s">
        <v>92</v>
      </c>
      <c r="O3401" t="s">
        <v>51</v>
      </c>
      <c r="P3401" t="s">
        <v>51</v>
      </c>
      <c r="Q3401" t="s">
        <v>51</v>
      </c>
      <c r="R3401" t="s">
        <v>294</v>
      </c>
      <c r="S3401">
        <v>72</v>
      </c>
      <c r="T3401" t="s">
        <v>96</v>
      </c>
    </row>
    <row r="3402" spans="1:20" x14ac:dyDescent="0.2">
      <c r="A3402" t="s">
        <v>252</v>
      </c>
      <c r="C3402" t="str">
        <f>VLOOKUP(A3402,State_Name!A:B,2,FALSE)</f>
        <v>DE</v>
      </c>
      <c r="D3402" t="str">
        <f t="shared" ref="D3402:D3403" si="603">B3402&amp;C3402</f>
        <v>DE</v>
      </c>
      <c r="E3402" t="str">
        <f>VLOOKUP(D3402,State_Name!B:C,2,FALSE)</f>
        <v>Delaware</v>
      </c>
      <c r="F3402" t="s">
        <v>128</v>
      </c>
      <c r="G3402" t="s">
        <v>129</v>
      </c>
      <c r="H3402" t="s">
        <v>81</v>
      </c>
      <c r="I3402">
        <v>8.7714999999999996</v>
      </c>
      <c r="J3402" t="s">
        <v>130</v>
      </c>
      <c r="K3402">
        <v>91.228499999999997</v>
      </c>
      <c r="L3402">
        <v>38</v>
      </c>
      <c r="M3402" t="s">
        <v>99</v>
      </c>
      <c r="N3402" t="s">
        <v>52</v>
      </c>
      <c r="O3402" t="s">
        <v>53</v>
      </c>
      <c r="P3402" t="s">
        <v>51</v>
      </c>
      <c r="Q3402" t="s">
        <v>71</v>
      </c>
      <c r="R3402" t="s">
        <v>253</v>
      </c>
      <c r="S3402">
        <v>10</v>
      </c>
      <c r="T3402" t="s">
        <v>88</v>
      </c>
    </row>
    <row r="3403" spans="1:20" x14ac:dyDescent="0.2">
      <c r="A3403" t="s">
        <v>127</v>
      </c>
      <c r="C3403" t="str">
        <f>VLOOKUP(A3403,State_Name!A:B,2,FALSE)</f>
        <v>ME</v>
      </c>
      <c r="D3403" t="str">
        <f t="shared" si="603"/>
        <v>ME</v>
      </c>
      <c r="E3403" t="str">
        <f>VLOOKUP(D3403,State_Name!B:C,2,FALSE)</f>
        <v>Maine</v>
      </c>
      <c r="F3403" t="s">
        <v>66</v>
      </c>
      <c r="G3403" t="s">
        <v>66</v>
      </c>
      <c r="H3403" t="s">
        <v>67</v>
      </c>
      <c r="I3403">
        <v>8.4542999999999999</v>
      </c>
      <c r="J3403" t="s">
        <v>68</v>
      </c>
      <c r="K3403">
        <v>91.545699999999997</v>
      </c>
      <c r="L3403">
        <v>402</v>
      </c>
      <c r="M3403" t="s">
        <v>156</v>
      </c>
      <c r="N3403" t="s">
        <v>69</v>
      </c>
      <c r="O3403" t="s">
        <v>105</v>
      </c>
      <c r="P3403" t="s">
        <v>51</v>
      </c>
      <c r="Q3403" t="s">
        <v>84</v>
      </c>
      <c r="R3403" t="s">
        <v>131</v>
      </c>
      <c r="S3403">
        <v>23</v>
      </c>
      <c r="T3403" t="s">
        <v>88</v>
      </c>
    </row>
    <row r="3404" spans="1:20" hidden="1" x14ac:dyDescent="0.2">
      <c r="A3404" t="s">
        <v>293</v>
      </c>
      <c r="F3404" t="s">
        <v>66</v>
      </c>
      <c r="G3404" t="s">
        <v>66</v>
      </c>
      <c r="H3404" t="s">
        <v>67</v>
      </c>
      <c r="I3404">
        <v>11.003399999999999</v>
      </c>
      <c r="J3404" t="s">
        <v>68</v>
      </c>
      <c r="K3404">
        <v>88.996600000000001</v>
      </c>
      <c r="L3404">
        <v>103</v>
      </c>
      <c r="M3404" t="s">
        <v>51</v>
      </c>
      <c r="N3404" t="s">
        <v>92</v>
      </c>
      <c r="O3404" t="s">
        <v>105</v>
      </c>
      <c r="P3404" t="s">
        <v>51</v>
      </c>
      <c r="Q3404" t="s">
        <v>71</v>
      </c>
      <c r="R3404" t="s">
        <v>294</v>
      </c>
      <c r="S3404">
        <v>72</v>
      </c>
      <c r="T3404" t="s">
        <v>96</v>
      </c>
    </row>
    <row r="3405" spans="1:20" x14ac:dyDescent="0.2">
      <c r="A3405" t="s">
        <v>127</v>
      </c>
      <c r="C3405" t="str">
        <f>VLOOKUP(A3405,State_Name!A:B,2,FALSE)</f>
        <v>ME</v>
      </c>
      <c r="D3405" t="str">
        <f t="shared" ref="D3405:D3408" si="604">B3405&amp;C3405</f>
        <v>ME</v>
      </c>
      <c r="E3405" t="str">
        <f>VLOOKUP(D3405,State_Name!B:C,2,FALSE)</f>
        <v>Maine</v>
      </c>
      <c r="F3405" t="s">
        <v>66</v>
      </c>
      <c r="G3405" t="s">
        <v>66</v>
      </c>
      <c r="H3405" t="s">
        <v>67</v>
      </c>
      <c r="I3405">
        <v>7.3883999999999999</v>
      </c>
      <c r="J3405" t="s">
        <v>68</v>
      </c>
      <c r="K3405">
        <v>92.611599999999996</v>
      </c>
      <c r="L3405">
        <v>128</v>
      </c>
      <c r="M3405" t="s">
        <v>156</v>
      </c>
      <c r="N3405" t="s">
        <v>52</v>
      </c>
      <c r="O3405" t="s">
        <v>51</v>
      </c>
      <c r="P3405" t="s">
        <v>51</v>
      </c>
      <c r="Q3405" t="s">
        <v>51</v>
      </c>
      <c r="R3405" t="s">
        <v>131</v>
      </c>
      <c r="S3405">
        <v>23</v>
      </c>
      <c r="T3405" t="s">
        <v>88</v>
      </c>
    </row>
    <row r="3406" spans="1:20" x14ac:dyDescent="0.2">
      <c r="A3406" t="s">
        <v>65</v>
      </c>
      <c r="B3406" t="str">
        <f t="shared" ref="B3406:B3407" si="605">RIGHT(A3406,2)</f>
        <v>TX</v>
      </c>
      <c r="D3406" t="str">
        <f t="shared" si="604"/>
        <v>TX</v>
      </c>
      <c r="E3406" t="str">
        <f>VLOOKUP(D3406,State_Name!B:C,2,FALSE)</f>
        <v>Texas</v>
      </c>
      <c r="F3406" t="s">
        <v>79</v>
      </c>
      <c r="G3406" t="s">
        <v>80</v>
      </c>
      <c r="H3406" t="s">
        <v>81</v>
      </c>
      <c r="I3406">
        <v>7.0388999999999999</v>
      </c>
      <c r="J3406" t="s">
        <v>82</v>
      </c>
      <c r="K3406">
        <v>92.961100000000002</v>
      </c>
      <c r="L3406">
        <v>196</v>
      </c>
      <c r="M3406" t="s">
        <v>99</v>
      </c>
      <c r="N3406" t="s">
        <v>92</v>
      </c>
      <c r="O3406" t="s">
        <v>70</v>
      </c>
      <c r="P3406" t="s">
        <v>120</v>
      </c>
      <c r="Q3406" t="s">
        <v>51</v>
      </c>
      <c r="R3406" t="s">
        <v>72</v>
      </c>
      <c r="S3406">
        <v>128</v>
      </c>
      <c r="T3406" t="s">
        <v>62</v>
      </c>
    </row>
    <row r="3407" spans="1:20" x14ac:dyDescent="0.2">
      <c r="A3407" t="s">
        <v>201</v>
      </c>
      <c r="B3407" t="str">
        <f t="shared" si="605"/>
        <v>OH</v>
      </c>
      <c r="D3407" t="str">
        <f t="shared" si="604"/>
        <v>OH</v>
      </c>
      <c r="E3407" t="str">
        <f>VLOOKUP(D3407,State_Name!B:C,2,FALSE)</f>
        <v>Ohio</v>
      </c>
      <c r="F3407" t="s">
        <v>79</v>
      </c>
      <c r="G3407" t="s">
        <v>80</v>
      </c>
      <c r="H3407" t="s">
        <v>81</v>
      </c>
      <c r="I3407">
        <v>24.013100000000001</v>
      </c>
      <c r="J3407" t="s">
        <v>82</v>
      </c>
      <c r="K3407">
        <v>75.986900000000006</v>
      </c>
      <c r="L3407">
        <v>37</v>
      </c>
      <c r="M3407" t="s">
        <v>156</v>
      </c>
      <c r="N3407" t="s">
        <v>52</v>
      </c>
      <c r="O3407" t="s">
        <v>70</v>
      </c>
      <c r="P3407" t="s">
        <v>161</v>
      </c>
      <c r="Q3407" t="s">
        <v>51</v>
      </c>
      <c r="R3407" t="s">
        <v>202</v>
      </c>
      <c r="S3407">
        <v>123</v>
      </c>
      <c r="T3407" t="s">
        <v>62</v>
      </c>
    </row>
    <row r="3408" spans="1:20" x14ac:dyDescent="0.2">
      <c r="A3408" t="s">
        <v>252</v>
      </c>
      <c r="C3408" t="str">
        <f>VLOOKUP(A3408,State_Name!A:B,2,FALSE)</f>
        <v>DE</v>
      </c>
      <c r="D3408" t="str">
        <f t="shared" si="604"/>
        <v>DE</v>
      </c>
      <c r="E3408" t="str">
        <f>VLOOKUP(D3408,State_Name!B:C,2,FALSE)</f>
        <v>Delaware</v>
      </c>
      <c r="F3408" t="s">
        <v>45</v>
      </c>
      <c r="G3408" t="s">
        <v>46</v>
      </c>
      <c r="H3408" t="s">
        <v>47</v>
      </c>
      <c r="I3408">
        <v>23.320699999999999</v>
      </c>
      <c r="J3408" t="s">
        <v>50</v>
      </c>
      <c r="K3408">
        <v>76.679299999999998</v>
      </c>
      <c r="L3408">
        <v>237</v>
      </c>
      <c r="M3408" t="s">
        <v>51</v>
      </c>
      <c r="N3408" t="s">
        <v>52</v>
      </c>
      <c r="O3408" t="s">
        <v>53</v>
      </c>
      <c r="P3408" t="s">
        <v>120</v>
      </c>
      <c r="Q3408" t="s">
        <v>51</v>
      </c>
      <c r="R3408" t="s">
        <v>253</v>
      </c>
      <c r="S3408">
        <v>10</v>
      </c>
      <c r="T3408" t="s">
        <v>88</v>
      </c>
    </row>
    <row r="3409" spans="1:20" x14ac:dyDescent="0.2">
      <c r="A3409" t="s">
        <v>224</v>
      </c>
      <c r="F3409" t="s">
        <v>128</v>
      </c>
      <c r="G3409" t="s">
        <v>129</v>
      </c>
      <c r="H3409" t="s">
        <v>81</v>
      </c>
      <c r="I3409">
        <v>36.4788</v>
      </c>
      <c r="J3409" t="s">
        <v>130</v>
      </c>
      <c r="K3409">
        <v>63.5212</v>
      </c>
      <c r="L3409">
        <v>46</v>
      </c>
      <c r="M3409" t="s">
        <v>51</v>
      </c>
      <c r="N3409" t="s">
        <v>51</v>
      </c>
      <c r="O3409" t="s">
        <v>105</v>
      </c>
      <c r="P3409" t="s">
        <v>161</v>
      </c>
      <c r="Q3409" t="s">
        <v>51</v>
      </c>
      <c r="S3409" t="s">
        <v>225</v>
      </c>
      <c r="T3409" t="s">
        <v>62</v>
      </c>
    </row>
    <row r="3410" spans="1:20" x14ac:dyDescent="0.2">
      <c r="A3410" t="s">
        <v>111</v>
      </c>
      <c r="B3410" t="str">
        <f>RIGHT(A3410,2)</f>
        <v>TX</v>
      </c>
      <c r="D3410" t="str">
        <f>B3410&amp;C3410</f>
        <v>TX</v>
      </c>
      <c r="E3410" t="str">
        <f>VLOOKUP(D3410,State_Name!B:C,2,FALSE)</f>
        <v>Texas</v>
      </c>
      <c r="F3410" t="s">
        <v>66</v>
      </c>
      <c r="G3410" t="s">
        <v>66</v>
      </c>
      <c r="H3410" t="s">
        <v>67</v>
      </c>
      <c r="I3410">
        <v>9.5928000000000004</v>
      </c>
      <c r="J3410" t="s">
        <v>68</v>
      </c>
      <c r="K3410">
        <v>90.407200000000003</v>
      </c>
      <c r="L3410">
        <v>63</v>
      </c>
      <c r="M3410" t="s">
        <v>99</v>
      </c>
      <c r="N3410" t="s">
        <v>52</v>
      </c>
      <c r="O3410" t="s">
        <v>53</v>
      </c>
      <c r="P3410" t="s">
        <v>120</v>
      </c>
      <c r="Q3410" t="s">
        <v>51</v>
      </c>
      <c r="R3410" t="s">
        <v>112</v>
      </c>
      <c r="S3410">
        <v>127</v>
      </c>
      <c r="T3410" t="s">
        <v>62</v>
      </c>
    </row>
    <row r="3411" spans="1:20" x14ac:dyDescent="0.2">
      <c r="A3411" t="s">
        <v>275</v>
      </c>
      <c r="F3411" t="s">
        <v>45</v>
      </c>
      <c r="G3411" t="s">
        <v>46</v>
      </c>
      <c r="H3411" t="s">
        <v>47</v>
      </c>
      <c r="I3411">
        <v>43.746099999999998</v>
      </c>
      <c r="J3411" t="s">
        <v>50</v>
      </c>
      <c r="K3411">
        <v>56.253900000000002</v>
      </c>
      <c r="L3411">
        <v>1114</v>
      </c>
      <c r="M3411" t="s">
        <v>156</v>
      </c>
      <c r="N3411" t="s">
        <v>51</v>
      </c>
      <c r="O3411" t="s">
        <v>51</v>
      </c>
      <c r="P3411" t="s">
        <v>51</v>
      </c>
      <c r="Q3411" t="s">
        <v>51</v>
      </c>
      <c r="R3411" t="s">
        <v>276</v>
      </c>
      <c r="S3411">
        <v>48</v>
      </c>
      <c r="T3411" t="s">
        <v>88</v>
      </c>
    </row>
    <row r="3412" spans="1:20" x14ac:dyDescent="0.2">
      <c r="A3412" t="s">
        <v>160</v>
      </c>
      <c r="C3412" t="str">
        <f>VLOOKUP(A3412,State_Name!A:B,2,FALSE)</f>
        <v>HI</v>
      </c>
      <c r="D3412" t="str">
        <f t="shared" ref="D3412:D3414" si="606">B3412&amp;C3412</f>
        <v>HI</v>
      </c>
      <c r="E3412" t="str">
        <f>VLOOKUP(D3412,State_Name!B:C,2,FALSE)</f>
        <v>Hawaii</v>
      </c>
      <c r="F3412" t="s">
        <v>45</v>
      </c>
      <c r="G3412" t="s">
        <v>46</v>
      </c>
      <c r="H3412" t="s">
        <v>47</v>
      </c>
      <c r="I3412">
        <v>30.517700000000001</v>
      </c>
      <c r="J3412" t="s">
        <v>50</v>
      </c>
      <c r="K3412">
        <v>69.482299999999995</v>
      </c>
      <c r="L3412">
        <v>155</v>
      </c>
      <c r="M3412" t="s">
        <v>51</v>
      </c>
      <c r="N3412" t="s">
        <v>249</v>
      </c>
      <c r="O3412" t="s">
        <v>83</v>
      </c>
      <c r="P3412" t="s">
        <v>51</v>
      </c>
      <c r="Q3412" t="s">
        <v>84</v>
      </c>
      <c r="R3412" t="s">
        <v>162</v>
      </c>
      <c r="S3412">
        <v>15</v>
      </c>
      <c r="T3412" t="s">
        <v>88</v>
      </c>
    </row>
    <row r="3413" spans="1:20" x14ac:dyDescent="0.2">
      <c r="A3413" t="s">
        <v>98</v>
      </c>
      <c r="C3413" t="str">
        <f>VLOOKUP(A3413,State_Name!A:B,2,FALSE)</f>
        <v>MI</v>
      </c>
      <c r="D3413" t="str">
        <f t="shared" si="606"/>
        <v>MI</v>
      </c>
      <c r="E3413" t="str">
        <f>VLOOKUP(D3413,State_Name!B:C,2,FALSE)</f>
        <v>Michigan</v>
      </c>
      <c r="F3413" t="s">
        <v>45</v>
      </c>
      <c r="G3413" t="s">
        <v>46</v>
      </c>
      <c r="H3413" t="s">
        <v>47</v>
      </c>
      <c r="I3413">
        <v>25.147500000000001</v>
      </c>
      <c r="J3413" t="s">
        <v>50</v>
      </c>
      <c r="K3413">
        <v>74.852500000000006</v>
      </c>
      <c r="L3413">
        <v>53</v>
      </c>
      <c r="M3413" t="s">
        <v>51</v>
      </c>
      <c r="N3413" t="s">
        <v>52</v>
      </c>
      <c r="O3413" t="s">
        <v>51</v>
      </c>
      <c r="P3413" t="s">
        <v>51</v>
      </c>
      <c r="Q3413" t="s">
        <v>71</v>
      </c>
      <c r="R3413" t="s">
        <v>100</v>
      </c>
      <c r="S3413">
        <v>26</v>
      </c>
      <c r="T3413" t="s">
        <v>88</v>
      </c>
    </row>
    <row r="3414" spans="1:20" x14ac:dyDescent="0.2">
      <c r="A3414" t="s">
        <v>233</v>
      </c>
      <c r="C3414" t="str">
        <f>VLOOKUP(A3414,State_Name!A:B,2,FALSE)</f>
        <v>IL</v>
      </c>
      <c r="D3414" t="str">
        <f t="shared" si="606"/>
        <v>IL</v>
      </c>
      <c r="E3414" t="str">
        <f>VLOOKUP(D3414,State_Name!B:C,2,FALSE)</f>
        <v>Illinois</v>
      </c>
      <c r="F3414" t="s">
        <v>66</v>
      </c>
      <c r="G3414" t="s">
        <v>66</v>
      </c>
      <c r="H3414" t="s">
        <v>67</v>
      </c>
      <c r="I3414">
        <v>28.803100000000001</v>
      </c>
      <c r="J3414" t="s">
        <v>68</v>
      </c>
      <c r="K3414">
        <v>71.196899999999999</v>
      </c>
      <c r="L3414">
        <v>35</v>
      </c>
      <c r="M3414" t="s">
        <v>51</v>
      </c>
      <c r="N3414" t="s">
        <v>92</v>
      </c>
      <c r="O3414" t="s">
        <v>51</v>
      </c>
      <c r="P3414" t="s">
        <v>51</v>
      </c>
      <c r="Q3414" t="s">
        <v>195</v>
      </c>
      <c r="R3414" t="s">
        <v>234</v>
      </c>
      <c r="S3414">
        <v>17</v>
      </c>
      <c r="T3414" t="s">
        <v>88</v>
      </c>
    </row>
    <row r="3415" spans="1:20" x14ac:dyDescent="0.2">
      <c r="A3415" t="s">
        <v>230</v>
      </c>
      <c r="F3415" t="s">
        <v>66</v>
      </c>
      <c r="G3415" t="s">
        <v>66</v>
      </c>
      <c r="H3415" t="s">
        <v>67</v>
      </c>
      <c r="I3415">
        <v>29.787299999999998</v>
      </c>
      <c r="J3415" t="s">
        <v>68</v>
      </c>
      <c r="K3415">
        <v>70.212699999999998</v>
      </c>
      <c r="L3415">
        <v>32</v>
      </c>
      <c r="M3415" t="s">
        <v>156</v>
      </c>
      <c r="N3415" t="s">
        <v>51</v>
      </c>
      <c r="O3415" t="s">
        <v>51</v>
      </c>
      <c r="P3415" t="s">
        <v>237</v>
      </c>
      <c r="Q3415" t="s">
        <v>51</v>
      </c>
      <c r="R3415" t="s">
        <v>231</v>
      </c>
      <c r="S3415">
        <v>37</v>
      </c>
      <c r="T3415" t="s">
        <v>88</v>
      </c>
    </row>
    <row r="3416" spans="1:20" x14ac:dyDescent="0.2">
      <c r="A3416" t="s">
        <v>160</v>
      </c>
      <c r="F3416" t="s">
        <v>140</v>
      </c>
      <c r="G3416" t="s">
        <v>141</v>
      </c>
      <c r="H3416" t="s">
        <v>81</v>
      </c>
      <c r="I3416">
        <v>5.5449999999999999</v>
      </c>
      <c r="J3416" t="s">
        <v>142</v>
      </c>
      <c r="K3416">
        <v>94.454999999999998</v>
      </c>
      <c r="L3416">
        <v>99</v>
      </c>
      <c r="M3416" t="s">
        <v>51</v>
      </c>
      <c r="N3416" t="s">
        <v>51</v>
      </c>
      <c r="O3416" t="s">
        <v>53</v>
      </c>
      <c r="P3416" t="s">
        <v>161</v>
      </c>
      <c r="Q3416" t="s">
        <v>51</v>
      </c>
      <c r="R3416" t="s">
        <v>162</v>
      </c>
      <c r="S3416">
        <v>15</v>
      </c>
      <c r="T3416" t="s">
        <v>88</v>
      </c>
    </row>
    <row r="3417" spans="1:20" x14ac:dyDescent="0.2">
      <c r="A3417" t="s">
        <v>213</v>
      </c>
      <c r="C3417" t="str">
        <f>VLOOKUP(A3417,State_Name!A:B,2,FALSE)</f>
        <v>CT</v>
      </c>
      <c r="D3417" t="str">
        <f>B3417&amp;C3417</f>
        <v>CT</v>
      </c>
      <c r="E3417" t="str">
        <f>VLOOKUP(D3417,State_Name!B:C,2,FALSE)</f>
        <v>Connecticut</v>
      </c>
      <c r="F3417" t="s">
        <v>66</v>
      </c>
      <c r="G3417" t="s">
        <v>66</v>
      </c>
      <c r="H3417" t="s">
        <v>67</v>
      </c>
      <c r="I3417">
        <v>7.1763000000000003</v>
      </c>
      <c r="J3417" t="s">
        <v>68</v>
      </c>
      <c r="K3417">
        <v>92.823700000000002</v>
      </c>
      <c r="L3417">
        <v>78</v>
      </c>
      <c r="M3417" t="s">
        <v>99</v>
      </c>
      <c r="N3417" t="s">
        <v>92</v>
      </c>
      <c r="O3417" t="s">
        <v>70</v>
      </c>
      <c r="P3417" t="s">
        <v>120</v>
      </c>
      <c r="Q3417" t="s">
        <v>51</v>
      </c>
      <c r="R3417" t="s">
        <v>214</v>
      </c>
      <c r="S3417">
        <v>9</v>
      </c>
      <c r="T3417" t="s">
        <v>88</v>
      </c>
    </row>
    <row r="3418" spans="1:20" hidden="1" x14ac:dyDescent="0.2">
      <c r="A3418" t="s">
        <v>293</v>
      </c>
      <c r="F3418" t="s">
        <v>45</v>
      </c>
      <c r="G3418" t="s">
        <v>46</v>
      </c>
      <c r="H3418" t="s">
        <v>47</v>
      </c>
      <c r="I3418">
        <v>56.273200000000003</v>
      </c>
      <c r="J3418" t="s">
        <v>50</v>
      </c>
      <c r="K3418">
        <v>43.726799999999997</v>
      </c>
      <c r="L3418">
        <v>130</v>
      </c>
      <c r="M3418" t="s">
        <v>51</v>
      </c>
      <c r="N3418" t="s">
        <v>51</v>
      </c>
      <c r="O3418" t="s">
        <v>51</v>
      </c>
      <c r="P3418" t="s">
        <v>51</v>
      </c>
      <c r="Q3418" t="s">
        <v>115</v>
      </c>
      <c r="R3418" t="s">
        <v>294</v>
      </c>
      <c r="S3418">
        <v>72</v>
      </c>
      <c r="T3418" t="s">
        <v>96</v>
      </c>
    </row>
    <row r="3419" spans="1:20" x14ac:dyDescent="0.2">
      <c r="A3419" t="s">
        <v>227</v>
      </c>
      <c r="F3419" t="s">
        <v>79</v>
      </c>
      <c r="G3419" t="s">
        <v>80</v>
      </c>
      <c r="H3419" t="s">
        <v>81</v>
      </c>
      <c r="I3419">
        <v>7.1858000000000004</v>
      </c>
      <c r="J3419" t="s">
        <v>82</v>
      </c>
      <c r="K3419">
        <v>92.8142</v>
      </c>
      <c r="L3419">
        <v>79</v>
      </c>
      <c r="M3419" t="s">
        <v>99</v>
      </c>
      <c r="N3419" t="s">
        <v>51</v>
      </c>
      <c r="O3419" t="s">
        <v>83</v>
      </c>
      <c r="P3419" t="s">
        <v>51</v>
      </c>
      <c r="Q3419" t="s">
        <v>71</v>
      </c>
      <c r="R3419" t="s">
        <v>228</v>
      </c>
      <c r="S3419">
        <v>119</v>
      </c>
      <c r="T3419" t="s">
        <v>62</v>
      </c>
    </row>
    <row r="3420" spans="1:20" x14ac:dyDescent="0.2">
      <c r="A3420" t="s">
        <v>155</v>
      </c>
      <c r="C3420" t="str">
        <f>VLOOKUP(A3420,State_Name!A:B,2,FALSE)</f>
        <v>SC</v>
      </c>
      <c r="D3420" t="str">
        <f t="shared" ref="D3420:D3423" si="607">B3420&amp;C3420</f>
        <v>SC</v>
      </c>
      <c r="E3420" t="str">
        <f>VLOOKUP(D3420,State_Name!B:C,2,FALSE)</f>
        <v>South Carolina</v>
      </c>
      <c r="F3420" t="s">
        <v>45</v>
      </c>
      <c r="G3420" t="s">
        <v>46</v>
      </c>
      <c r="H3420" t="s">
        <v>47</v>
      </c>
      <c r="I3420">
        <v>27.805499999999999</v>
      </c>
      <c r="J3420" t="s">
        <v>50</v>
      </c>
      <c r="K3420">
        <v>72.194500000000005</v>
      </c>
      <c r="L3420">
        <v>40</v>
      </c>
      <c r="M3420" t="s">
        <v>156</v>
      </c>
      <c r="N3420" t="s">
        <v>69</v>
      </c>
      <c r="O3420" t="s">
        <v>105</v>
      </c>
      <c r="P3420" t="s">
        <v>51</v>
      </c>
      <c r="Q3420" t="s">
        <v>71</v>
      </c>
      <c r="R3420" t="s">
        <v>157</v>
      </c>
      <c r="S3420">
        <v>45</v>
      </c>
      <c r="T3420" t="s">
        <v>88</v>
      </c>
    </row>
    <row r="3421" spans="1:20" x14ac:dyDescent="0.2">
      <c r="A3421" t="s">
        <v>308</v>
      </c>
      <c r="C3421" t="str">
        <f>VLOOKUP(A3421,State_Name!A:B,2,FALSE)</f>
        <v>CA</v>
      </c>
      <c r="D3421" t="str">
        <f t="shared" si="607"/>
        <v>CA</v>
      </c>
      <c r="E3421" t="str">
        <f>VLOOKUP(D3421,State_Name!B:C,2,FALSE)</f>
        <v>California</v>
      </c>
      <c r="F3421" t="s">
        <v>128</v>
      </c>
      <c r="G3421" t="s">
        <v>129</v>
      </c>
      <c r="H3421" t="s">
        <v>81</v>
      </c>
      <c r="I3421">
        <v>23.722100000000001</v>
      </c>
      <c r="J3421" t="s">
        <v>130</v>
      </c>
      <c r="K3421">
        <v>76.277900000000002</v>
      </c>
      <c r="L3421">
        <v>32</v>
      </c>
      <c r="M3421" t="s">
        <v>156</v>
      </c>
      <c r="N3421" t="s">
        <v>92</v>
      </c>
      <c r="O3421" t="s">
        <v>53</v>
      </c>
      <c r="P3421" t="s">
        <v>51</v>
      </c>
      <c r="Q3421" t="s">
        <v>84</v>
      </c>
      <c r="R3421" t="s">
        <v>309</v>
      </c>
      <c r="S3421">
        <v>6</v>
      </c>
      <c r="T3421" t="s">
        <v>88</v>
      </c>
    </row>
    <row r="3422" spans="1:20" x14ac:dyDescent="0.2">
      <c r="A3422" t="s">
        <v>233</v>
      </c>
      <c r="C3422" t="str">
        <f>VLOOKUP(A3422,State_Name!A:B,2,FALSE)</f>
        <v>IL</v>
      </c>
      <c r="D3422" t="str">
        <f t="shared" si="607"/>
        <v>IL</v>
      </c>
      <c r="E3422" t="str">
        <f>VLOOKUP(D3422,State_Name!B:C,2,FALSE)</f>
        <v>Illinois</v>
      </c>
      <c r="F3422" t="s">
        <v>45</v>
      </c>
      <c r="G3422" t="s">
        <v>46</v>
      </c>
      <c r="H3422" t="s">
        <v>47</v>
      </c>
      <c r="I3422">
        <v>55.297899999999998</v>
      </c>
      <c r="J3422" t="s">
        <v>50</v>
      </c>
      <c r="K3422">
        <v>44.702100000000002</v>
      </c>
      <c r="L3422">
        <v>54</v>
      </c>
      <c r="M3422" t="s">
        <v>51</v>
      </c>
      <c r="N3422" t="s">
        <v>52</v>
      </c>
      <c r="O3422" t="s">
        <v>51</v>
      </c>
      <c r="P3422" t="s">
        <v>51</v>
      </c>
      <c r="Q3422" t="s">
        <v>195</v>
      </c>
      <c r="R3422" t="s">
        <v>234</v>
      </c>
      <c r="S3422">
        <v>17</v>
      </c>
      <c r="T3422" t="s">
        <v>88</v>
      </c>
    </row>
    <row r="3423" spans="1:20" x14ac:dyDescent="0.2">
      <c r="A3423" t="s">
        <v>111</v>
      </c>
      <c r="B3423" t="str">
        <f>RIGHT(A3423,2)</f>
        <v>TX</v>
      </c>
      <c r="D3423" t="str">
        <f t="shared" si="607"/>
        <v>TX</v>
      </c>
      <c r="E3423" t="str">
        <f>VLOOKUP(D3423,State_Name!B:C,2,FALSE)</f>
        <v>Texas</v>
      </c>
      <c r="F3423" t="s">
        <v>45</v>
      </c>
      <c r="G3423" t="s">
        <v>46</v>
      </c>
      <c r="H3423" t="s">
        <v>47</v>
      </c>
      <c r="I3423">
        <v>59.1892</v>
      </c>
      <c r="J3423" t="s">
        <v>50</v>
      </c>
      <c r="K3423">
        <v>40.8108</v>
      </c>
      <c r="L3423">
        <v>61</v>
      </c>
      <c r="M3423" t="s">
        <v>51</v>
      </c>
      <c r="N3423" t="s">
        <v>92</v>
      </c>
      <c r="O3423" t="s">
        <v>70</v>
      </c>
      <c r="P3423" t="s">
        <v>161</v>
      </c>
      <c r="Q3423" t="s">
        <v>51</v>
      </c>
      <c r="R3423" t="s">
        <v>112</v>
      </c>
      <c r="S3423">
        <v>127</v>
      </c>
      <c r="T3423" t="s">
        <v>62</v>
      </c>
    </row>
    <row r="3424" spans="1:20" x14ac:dyDescent="0.2">
      <c r="A3424" t="s">
        <v>233</v>
      </c>
      <c r="F3424" t="s">
        <v>45</v>
      </c>
      <c r="G3424" t="s">
        <v>46</v>
      </c>
      <c r="H3424" t="s">
        <v>47</v>
      </c>
      <c r="I3424">
        <v>66.727099999999993</v>
      </c>
      <c r="J3424" t="s">
        <v>50</v>
      </c>
      <c r="K3424">
        <v>33.2729</v>
      </c>
      <c r="L3424">
        <v>111</v>
      </c>
      <c r="M3424" t="s">
        <v>156</v>
      </c>
      <c r="N3424" t="s">
        <v>51</v>
      </c>
      <c r="O3424" t="s">
        <v>105</v>
      </c>
      <c r="P3424" t="s">
        <v>161</v>
      </c>
      <c r="Q3424" t="s">
        <v>51</v>
      </c>
      <c r="R3424" t="s">
        <v>234</v>
      </c>
      <c r="S3424">
        <v>17</v>
      </c>
      <c r="T3424" t="s">
        <v>88</v>
      </c>
    </row>
    <row r="3425" spans="1:20" x14ac:dyDescent="0.2">
      <c r="A3425" t="s">
        <v>210</v>
      </c>
      <c r="C3425" t="str">
        <f>VLOOKUP(A3425,State_Name!A:B,2,FALSE)</f>
        <v>MA</v>
      </c>
      <c r="D3425" t="str">
        <f>B3425&amp;C3425</f>
        <v>MA</v>
      </c>
      <c r="E3425" t="str">
        <f>VLOOKUP(D3425,State_Name!B:C,2,FALSE)</f>
        <v>Massachusetts</v>
      </c>
      <c r="F3425" t="s">
        <v>128</v>
      </c>
      <c r="G3425" t="s">
        <v>129</v>
      </c>
      <c r="H3425" t="s">
        <v>81</v>
      </c>
      <c r="I3425">
        <v>18.994199999999999</v>
      </c>
      <c r="J3425" t="s">
        <v>130</v>
      </c>
      <c r="K3425">
        <v>81.005799999999994</v>
      </c>
      <c r="L3425">
        <v>74</v>
      </c>
      <c r="M3425" t="s">
        <v>156</v>
      </c>
      <c r="N3425" t="s">
        <v>69</v>
      </c>
      <c r="O3425" t="s">
        <v>51</v>
      </c>
      <c r="P3425" t="s">
        <v>161</v>
      </c>
      <c r="Q3425" t="s">
        <v>51</v>
      </c>
      <c r="R3425" t="s">
        <v>211</v>
      </c>
      <c r="S3425">
        <v>25</v>
      </c>
      <c r="T3425" t="s">
        <v>88</v>
      </c>
    </row>
    <row r="3426" spans="1:20" x14ac:dyDescent="0.2">
      <c r="A3426" t="s">
        <v>78</v>
      </c>
      <c r="F3426" t="s">
        <v>66</v>
      </c>
      <c r="G3426" t="s">
        <v>66</v>
      </c>
      <c r="H3426" t="s">
        <v>67</v>
      </c>
      <c r="I3426">
        <v>12.019500000000001</v>
      </c>
      <c r="J3426" t="s">
        <v>68</v>
      </c>
      <c r="K3426">
        <v>87.980500000000006</v>
      </c>
      <c r="L3426">
        <v>184</v>
      </c>
      <c r="M3426" t="s">
        <v>99</v>
      </c>
      <c r="N3426" t="s">
        <v>51</v>
      </c>
      <c r="O3426" t="s">
        <v>51</v>
      </c>
      <c r="P3426" t="s">
        <v>135</v>
      </c>
      <c r="Q3426" t="s">
        <v>51</v>
      </c>
      <c r="R3426" t="s">
        <v>85</v>
      </c>
      <c r="S3426">
        <v>33</v>
      </c>
      <c r="T3426" t="s">
        <v>88</v>
      </c>
    </row>
    <row r="3427" spans="1:20" x14ac:dyDescent="0.2">
      <c r="A3427" t="s">
        <v>210</v>
      </c>
      <c r="C3427" t="str">
        <f>VLOOKUP(A3427,State_Name!A:B,2,FALSE)</f>
        <v>MA</v>
      </c>
      <c r="D3427" t="str">
        <f t="shared" ref="D3427:D3428" si="608">B3427&amp;C3427</f>
        <v>MA</v>
      </c>
      <c r="E3427" t="str">
        <f>VLOOKUP(D3427,State_Name!B:C,2,FALSE)</f>
        <v>Massachusetts</v>
      </c>
      <c r="F3427" t="s">
        <v>128</v>
      </c>
      <c r="G3427" t="s">
        <v>129</v>
      </c>
      <c r="H3427" t="s">
        <v>81</v>
      </c>
      <c r="I3427">
        <v>7.5566000000000004</v>
      </c>
      <c r="J3427" t="s">
        <v>130</v>
      </c>
      <c r="K3427">
        <v>92.443399999999997</v>
      </c>
      <c r="L3427">
        <v>57</v>
      </c>
      <c r="M3427" t="s">
        <v>51</v>
      </c>
      <c r="N3427" t="s">
        <v>92</v>
      </c>
      <c r="O3427" t="s">
        <v>105</v>
      </c>
      <c r="P3427" t="s">
        <v>51</v>
      </c>
      <c r="Q3427" t="s">
        <v>84</v>
      </c>
      <c r="R3427" t="s">
        <v>211</v>
      </c>
      <c r="S3427">
        <v>25</v>
      </c>
      <c r="T3427" t="s">
        <v>88</v>
      </c>
    </row>
    <row r="3428" spans="1:20" x14ac:dyDescent="0.2">
      <c r="A3428" t="s">
        <v>160</v>
      </c>
      <c r="C3428" t="str">
        <f>VLOOKUP(A3428,State_Name!A:B,2,FALSE)</f>
        <v>HI</v>
      </c>
      <c r="D3428" t="str">
        <f t="shared" si="608"/>
        <v>HI</v>
      </c>
      <c r="E3428" t="str">
        <f>VLOOKUP(D3428,State_Name!B:C,2,FALSE)</f>
        <v>Hawaii</v>
      </c>
      <c r="F3428" t="s">
        <v>128</v>
      </c>
      <c r="G3428" t="s">
        <v>129</v>
      </c>
      <c r="H3428" t="s">
        <v>81</v>
      </c>
      <c r="I3428">
        <v>7.3224999999999998</v>
      </c>
      <c r="J3428" t="s">
        <v>130</v>
      </c>
      <c r="K3428">
        <v>92.677499999999995</v>
      </c>
      <c r="L3428">
        <v>157</v>
      </c>
      <c r="M3428" t="s">
        <v>51</v>
      </c>
      <c r="N3428" t="s">
        <v>166</v>
      </c>
      <c r="O3428" t="s">
        <v>70</v>
      </c>
      <c r="P3428" t="s">
        <v>51</v>
      </c>
      <c r="Q3428" t="s">
        <v>71</v>
      </c>
      <c r="R3428" t="s">
        <v>162</v>
      </c>
      <c r="S3428">
        <v>15</v>
      </c>
      <c r="T3428" t="s">
        <v>88</v>
      </c>
    </row>
    <row r="3429" spans="1:20" x14ac:dyDescent="0.2">
      <c r="A3429" t="s">
        <v>244</v>
      </c>
      <c r="F3429" t="s">
        <v>128</v>
      </c>
      <c r="G3429" t="s">
        <v>129</v>
      </c>
      <c r="H3429" t="s">
        <v>81</v>
      </c>
      <c r="I3429">
        <v>31.8202</v>
      </c>
      <c r="J3429" t="s">
        <v>130</v>
      </c>
      <c r="K3429">
        <v>68.1798</v>
      </c>
      <c r="L3429">
        <v>62</v>
      </c>
      <c r="M3429" t="s">
        <v>156</v>
      </c>
      <c r="N3429" t="s">
        <v>51</v>
      </c>
      <c r="O3429" t="s">
        <v>70</v>
      </c>
      <c r="P3429" t="s">
        <v>51</v>
      </c>
      <c r="Q3429" t="s">
        <v>84</v>
      </c>
      <c r="R3429" t="s">
        <v>245</v>
      </c>
      <c r="S3429">
        <v>19</v>
      </c>
      <c r="T3429" t="s">
        <v>88</v>
      </c>
    </row>
    <row r="3430" spans="1:20" x14ac:dyDescent="0.2">
      <c r="A3430" t="s">
        <v>104</v>
      </c>
      <c r="C3430" t="str">
        <f>VLOOKUP(A3430,State_Name!A:B,2,FALSE)</f>
        <v>NM</v>
      </c>
      <c r="D3430" t="str">
        <f t="shared" ref="D3430:D3432" si="609">B3430&amp;C3430</f>
        <v>NM</v>
      </c>
      <c r="E3430" t="str">
        <f>VLOOKUP(D3430,State_Name!B:C,2,FALSE)</f>
        <v>New Mexico</v>
      </c>
      <c r="F3430" t="s">
        <v>45</v>
      </c>
      <c r="G3430" t="s">
        <v>46</v>
      </c>
      <c r="H3430" t="s">
        <v>47</v>
      </c>
      <c r="I3430">
        <v>24.1675</v>
      </c>
      <c r="J3430" t="s">
        <v>50</v>
      </c>
      <c r="K3430">
        <v>75.832499999999996</v>
      </c>
      <c r="L3430">
        <v>120</v>
      </c>
      <c r="M3430" t="s">
        <v>51</v>
      </c>
      <c r="N3430" t="s">
        <v>266</v>
      </c>
      <c r="O3430" t="s">
        <v>105</v>
      </c>
      <c r="P3430" t="s">
        <v>51</v>
      </c>
      <c r="Q3430" t="s">
        <v>71</v>
      </c>
      <c r="R3430" t="s">
        <v>107</v>
      </c>
      <c r="S3430">
        <v>35</v>
      </c>
      <c r="T3430" t="s">
        <v>88</v>
      </c>
    </row>
    <row r="3431" spans="1:20" x14ac:dyDescent="0.2">
      <c r="A3431" t="s">
        <v>207</v>
      </c>
      <c r="B3431" t="str">
        <f>RIGHT(A3431,2)</f>
        <v>CA</v>
      </c>
      <c r="D3431" t="str">
        <f t="shared" si="609"/>
        <v>CA</v>
      </c>
      <c r="E3431" t="str">
        <f>VLOOKUP(D3431,State_Name!B:C,2,FALSE)</f>
        <v>California</v>
      </c>
      <c r="F3431" t="s">
        <v>79</v>
      </c>
      <c r="G3431" t="s">
        <v>80</v>
      </c>
      <c r="H3431" t="s">
        <v>81</v>
      </c>
      <c r="I3431">
        <v>0</v>
      </c>
      <c r="J3431" t="s">
        <v>82</v>
      </c>
      <c r="K3431">
        <v>100</v>
      </c>
      <c r="L3431">
        <v>33</v>
      </c>
      <c r="M3431" t="s">
        <v>99</v>
      </c>
      <c r="N3431" t="s">
        <v>92</v>
      </c>
      <c r="O3431" t="s">
        <v>53</v>
      </c>
      <c r="P3431" t="s">
        <v>51</v>
      </c>
      <c r="Q3431" t="s">
        <v>71</v>
      </c>
      <c r="R3431" t="s">
        <v>208</v>
      </c>
      <c r="S3431">
        <v>101</v>
      </c>
      <c r="T3431" t="s">
        <v>62</v>
      </c>
    </row>
    <row r="3432" spans="1:20" x14ac:dyDescent="0.2">
      <c r="A3432" t="s">
        <v>98</v>
      </c>
      <c r="C3432" t="str">
        <f>VLOOKUP(A3432,State_Name!A:B,2,FALSE)</f>
        <v>MI</v>
      </c>
      <c r="D3432" t="str">
        <f t="shared" si="609"/>
        <v>MI</v>
      </c>
      <c r="E3432" t="str">
        <f>VLOOKUP(D3432,State_Name!B:C,2,FALSE)</f>
        <v>Michigan</v>
      </c>
      <c r="F3432" t="s">
        <v>45</v>
      </c>
      <c r="G3432" t="s">
        <v>46</v>
      </c>
      <c r="H3432" t="s">
        <v>47</v>
      </c>
      <c r="I3432">
        <v>27.923200000000001</v>
      </c>
      <c r="J3432" t="s">
        <v>50</v>
      </c>
      <c r="K3432">
        <v>72.076800000000006</v>
      </c>
      <c r="L3432">
        <v>108</v>
      </c>
      <c r="M3432" t="s">
        <v>99</v>
      </c>
      <c r="N3432" t="s">
        <v>69</v>
      </c>
      <c r="O3432" t="s">
        <v>83</v>
      </c>
      <c r="P3432" t="s">
        <v>51</v>
      </c>
      <c r="Q3432" t="s">
        <v>51</v>
      </c>
      <c r="R3432" t="s">
        <v>100</v>
      </c>
      <c r="S3432">
        <v>26</v>
      </c>
      <c r="T3432" t="s">
        <v>88</v>
      </c>
    </row>
    <row r="3433" spans="1:20" x14ac:dyDescent="0.2">
      <c r="A3433" t="s">
        <v>207</v>
      </c>
      <c r="F3433" t="s">
        <v>66</v>
      </c>
      <c r="G3433" t="s">
        <v>66</v>
      </c>
      <c r="H3433" t="s">
        <v>67</v>
      </c>
      <c r="I3433">
        <v>11.1675</v>
      </c>
      <c r="J3433" t="s">
        <v>68</v>
      </c>
      <c r="K3433">
        <v>88.832499999999996</v>
      </c>
      <c r="L3433">
        <v>218</v>
      </c>
      <c r="M3433" t="s">
        <v>99</v>
      </c>
      <c r="N3433" t="s">
        <v>51</v>
      </c>
      <c r="O3433" t="s">
        <v>83</v>
      </c>
      <c r="P3433" t="s">
        <v>51</v>
      </c>
      <c r="Q3433" t="s">
        <v>51</v>
      </c>
      <c r="R3433" t="s">
        <v>208</v>
      </c>
      <c r="S3433">
        <v>101</v>
      </c>
      <c r="T3433" t="s">
        <v>62</v>
      </c>
    </row>
    <row r="3434" spans="1:20" x14ac:dyDescent="0.2">
      <c r="A3434" t="s">
        <v>165</v>
      </c>
      <c r="C3434" t="str">
        <f>VLOOKUP(A3434,State_Name!A:B,2,FALSE)</f>
        <v>RI</v>
      </c>
      <c r="D3434" t="str">
        <f>B3434&amp;C3434</f>
        <v>RI</v>
      </c>
      <c r="E3434" t="str">
        <f>VLOOKUP(D3434,State_Name!B:C,2,FALSE)</f>
        <v>Rhode Island</v>
      </c>
      <c r="F3434" t="s">
        <v>45</v>
      </c>
      <c r="G3434" t="s">
        <v>46</v>
      </c>
      <c r="H3434" t="s">
        <v>47</v>
      </c>
      <c r="I3434">
        <v>45.069600000000001</v>
      </c>
      <c r="J3434" t="s">
        <v>50</v>
      </c>
      <c r="K3434">
        <v>54.930399999999999</v>
      </c>
      <c r="L3434">
        <v>231</v>
      </c>
      <c r="M3434" t="s">
        <v>156</v>
      </c>
      <c r="N3434" t="s">
        <v>69</v>
      </c>
      <c r="O3434" t="s">
        <v>51</v>
      </c>
      <c r="P3434" t="s">
        <v>51</v>
      </c>
      <c r="Q3434" t="s">
        <v>84</v>
      </c>
      <c r="R3434" t="s">
        <v>167</v>
      </c>
      <c r="S3434">
        <v>44</v>
      </c>
      <c r="T3434" t="s">
        <v>88</v>
      </c>
    </row>
    <row r="3435" spans="1:20" x14ac:dyDescent="0.2">
      <c r="A3435" t="s">
        <v>119</v>
      </c>
      <c r="F3435" t="s">
        <v>140</v>
      </c>
      <c r="G3435" t="s">
        <v>141</v>
      </c>
      <c r="H3435" t="s">
        <v>81</v>
      </c>
      <c r="I3435">
        <v>21.055099999999999</v>
      </c>
      <c r="J3435" t="s">
        <v>142</v>
      </c>
      <c r="K3435">
        <v>78.944900000000004</v>
      </c>
      <c r="L3435">
        <v>69</v>
      </c>
      <c r="M3435" t="s">
        <v>99</v>
      </c>
      <c r="N3435" t="s">
        <v>51</v>
      </c>
      <c r="O3435" t="s">
        <v>51</v>
      </c>
      <c r="P3435" t="s">
        <v>51</v>
      </c>
      <c r="Q3435" t="s">
        <v>215</v>
      </c>
      <c r="R3435" t="s">
        <v>121</v>
      </c>
      <c r="S3435">
        <v>121</v>
      </c>
      <c r="T3435" t="s">
        <v>62</v>
      </c>
    </row>
    <row r="3436" spans="1:20" x14ac:dyDescent="0.2">
      <c r="A3436" t="s">
        <v>230</v>
      </c>
      <c r="C3436" t="str">
        <f>VLOOKUP(A3436,State_Name!A:B,2,FALSE)</f>
        <v>NC</v>
      </c>
      <c r="D3436" t="str">
        <f t="shared" ref="D3436:D3438" si="610">B3436&amp;C3436</f>
        <v>NC</v>
      </c>
      <c r="E3436" t="str">
        <f>VLOOKUP(D3436,State_Name!B:C,2,FALSE)</f>
        <v>North Carolina</v>
      </c>
      <c r="F3436" t="s">
        <v>140</v>
      </c>
      <c r="G3436" t="s">
        <v>141</v>
      </c>
      <c r="H3436" t="s">
        <v>81</v>
      </c>
      <c r="I3436">
        <v>1.9443999999999999</v>
      </c>
      <c r="J3436" t="s">
        <v>142</v>
      </c>
      <c r="K3436">
        <v>98.055599999999998</v>
      </c>
      <c r="L3436">
        <v>67</v>
      </c>
      <c r="M3436" t="s">
        <v>51</v>
      </c>
      <c r="N3436" t="s">
        <v>92</v>
      </c>
      <c r="O3436" t="s">
        <v>53</v>
      </c>
      <c r="P3436" t="s">
        <v>120</v>
      </c>
      <c r="Q3436" t="s">
        <v>51</v>
      </c>
      <c r="R3436" t="s">
        <v>231</v>
      </c>
      <c r="S3436">
        <v>37</v>
      </c>
      <c r="T3436" t="s">
        <v>88</v>
      </c>
    </row>
    <row r="3437" spans="1:20" x14ac:dyDescent="0.2">
      <c r="A3437" t="s">
        <v>269</v>
      </c>
      <c r="B3437" t="str">
        <f t="shared" ref="B3437:B3438" si="611">RIGHT(A3437,2)</f>
        <v>PA</v>
      </c>
      <c r="D3437" t="str">
        <f t="shared" si="610"/>
        <v>PA</v>
      </c>
      <c r="E3437" t="str">
        <f>VLOOKUP(D3437,State_Name!B:C,2,FALSE)</f>
        <v>Pennsylvania</v>
      </c>
      <c r="F3437" t="s">
        <v>140</v>
      </c>
      <c r="G3437" t="s">
        <v>141</v>
      </c>
      <c r="H3437" t="s">
        <v>81</v>
      </c>
      <c r="I3437">
        <v>0</v>
      </c>
      <c r="J3437" t="s">
        <v>142</v>
      </c>
      <c r="K3437">
        <v>100</v>
      </c>
      <c r="L3437">
        <v>60</v>
      </c>
      <c r="M3437" t="s">
        <v>99</v>
      </c>
      <c r="N3437" t="s">
        <v>69</v>
      </c>
      <c r="O3437" t="s">
        <v>51</v>
      </c>
      <c r="P3437" t="s">
        <v>120</v>
      </c>
      <c r="Q3437" t="s">
        <v>51</v>
      </c>
      <c r="R3437" t="s">
        <v>270</v>
      </c>
      <c r="S3437">
        <v>124</v>
      </c>
      <c r="T3437" t="s">
        <v>62</v>
      </c>
    </row>
    <row r="3438" spans="1:20" x14ac:dyDescent="0.2">
      <c r="A3438" t="s">
        <v>119</v>
      </c>
      <c r="B3438" t="str">
        <f t="shared" si="611"/>
        <v>NY</v>
      </c>
      <c r="D3438" t="str">
        <f t="shared" si="610"/>
        <v>NY</v>
      </c>
      <c r="E3438" t="str">
        <f>VLOOKUP(D3438,State_Name!B:C,2,FALSE)</f>
        <v>New York</v>
      </c>
      <c r="F3438" t="s">
        <v>66</v>
      </c>
      <c r="G3438" t="s">
        <v>66</v>
      </c>
      <c r="H3438" t="s">
        <v>67</v>
      </c>
      <c r="I3438">
        <v>6.0430999999999999</v>
      </c>
      <c r="J3438" t="s">
        <v>68</v>
      </c>
      <c r="K3438">
        <v>93.956900000000005</v>
      </c>
      <c r="L3438">
        <v>118</v>
      </c>
      <c r="M3438" t="s">
        <v>156</v>
      </c>
      <c r="N3438" t="s">
        <v>198</v>
      </c>
      <c r="O3438" t="s">
        <v>53</v>
      </c>
      <c r="P3438" t="s">
        <v>51</v>
      </c>
      <c r="Q3438" t="s">
        <v>51</v>
      </c>
      <c r="R3438" t="s">
        <v>121</v>
      </c>
      <c r="S3438">
        <v>121</v>
      </c>
      <c r="T3438" t="s">
        <v>62</v>
      </c>
    </row>
    <row r="3439" spans="1:20" x14ac:dyDescent="0.2">
      <c r="A3439" t="s">
        <v>127</v>
      </c>
      <c r="F3439" t="s">
        <v>45</v>
      </c>
      <c r="G3439" t="s">
        <v>46</v>
      </c>
      <c r="H3439" t="s">
        <v>47</v>
      </c>
      <c r="I3439">
        <v>74.150800000000004</v>
      </c>
      <c r="J3439" t="s">
        <v>50</v>
      </c>
      <c r="K3439">
        <v>25.8492</v>
      </c>
      <c r="L3439">
        <v>174</v>
      </c>
      <c r="M3439" t="s">
        <v>156</v>
      </c>
      <c r="N3439" t="s">
        <v>51</v>
      </c>
      <c r="O3439" t="s">
        <v>70</v>
      </c>
      <c r="P3439" t="s">
        <v>161</v>
      </c>
      <c r="Q3439" t="s">
        <v>51</v>
      </c>
      <c r="R3439" t="s">
        <v>131</v>
      </c>
      <c r="S3439">
        <v>23</v>
      </c>
      <c r="T3439" t="s">
        <v>88</v>
      </c>
    </row>
    <row r="3440" spans="1:20" x14ac:dyDescent="0.2">
      <c r="A3440" t="s">
        <v>244</v>
      </c>
      <c r="C3440" t="str">
        <f>VLOOKUP(A3440,State_Name!A:B,2,FALSE)</f>
        <v>IA</v>
      </c>
      <c r="D3440" t="str">
        <f t="shared" ref="D3440:D3441" si="612">B3440&amp;C3440</f>
        <v>IA</v>
      </c>
      <c r="E3440" t="str">
        <f>VLOOKUP(D3440,State_Name!B:C,2,FALSE)</f>
        <v>Iowa</v>
      </c>
      <c r="F3440" t="s">
        <v>45</v>
      </c>
      <c r="G3440" t="s">
        <v>46</v>
      </c>
      <c r="H3440" t="s">
        <v>47</v>
      </c>
      <c r="I3440">
        <v>61.306399999999996</v>
      </c>
      <c r="J3440" t="s">
        <v>50</v>
      </c>
      <c r="K3440">
        <v>38.693600000000004</v>
      </c>
      <c r="L3440">
        <v>30</v>
      </c>
      <c r="M3440" t="s">
        <v>99</v>
      </c>
      <c r="N3440" t="s">
        <v>69</v>
      </c>
      <c r="O3440" t="s">
        <v>51</v>
      </c>
      <c r="P3440" t="s">
        <v>106</v>
      </c>
      <c r="Q3440" t="s">
        <v>51</v>
      </c>
      <c r="R3440" t="s">
        <v>245</v>
      </c>
      <c r="S3440">
        <v>19</v>
      </c>
      <c r="T3440" t="s">
        <v>88</v>
      </c>
    </row>
    <row r="3441" spans="1:20" x14ac:dyDescent="0.2">
      <c r="A3441" t="s">
        <v>119</v>
      </c>
      <c r="B3441" t="str">
        <f>RIGHT(A3441,2)</f>
        <v>NY</v>
      </c>
      <c r="D3441" t="str">
        <f t="shared" si="612"/>
        <v>NY</v>
      </c>
      <c r="E3441" t="str">
        <f>VLOOKUP(D3441,State_Name!B:C,2,FALSE)</f>
        <v>New York</v>
      </c>
      <c r="F3441" t="s">
        <v>66</v>
      </c>
      <c r="G3441" t="s">
        <v>66</v>
      </c>
      <c r="H3441" t="s">
        <v>67</v>
      </c>
      <c r="I3441">
        <v>19.8642</v>
      </c>
      <c r="J3441" t="s">
        <v>68</v>
      </c>
      <c r="K3441">
        <v>80.135800000000003</v>
      </c>
      <c r="L3441">
        <v>49</v>
      </c>
      <c r="M3441" t="s">
        <v>99</v>
      </c>
      <c r="N3441" t="s">
        <v>69</v>
      </c>
      <c r="O3441" t="s">
        <v>51</v>
      </c>
      <c r="P3441" t="s">
        <v>135</v>
      </c>
      <c r="Q3441" t="s">
        <v>51</v>
      </c>
      <c r="R3441" t="s">
        <v>121</v>
      </c>
      <c r="S3441">
        <v>121</v>
      </c>
      <c r="T3441" t="s">
        <v>62</v>
      </c>
    </row>
    <row r="3442" spans="1:20" x14ac:dyDescent="0.2">
      <c r="A3442" t="s">
        <v>275</v>
      </c>
      <c r="F3442" t="s">
        <v>140</v>
      </c>
      <c r="G3442" t="s">
        <v>141</v>
      </c>
      <c r="H3442" t="s">
        <v>81</v>
      </c>
      <c r="I3442">
        <v>1.0218</v>
      </c>
      <c r="J3442" t="s">
        <v>142</v>
      </c>
      <c r="K3442">
        <v>98.978200000000001</v>
      </c>
      <c r="L3442">
        <v>147</v>
      </c>
      <c r="M3442" t="s">
        <v>99</v>
      </c>
      <c r="N3442" t="s">
        <v>51</v>
      </c>
      <c r="O3442" t="s">
        <v>70</v>
      </c>
      <c r="P3442" t="s">
        <v>51</v>
      </c>
      <c r="Q3442" t="s">
        <v>71</v>
      </c>
      <c r="R3442" t="s">
        <v>276</v>
      </c>
      <c r="S3442">
        <v>48</v>
      </c>
      <c r="T3442" t="s">
        <v>88</v>
      </c>
    </row>
    <row r="3443" spans="1:20" x14ac:dyDescent="0.2">
      <c r="A3443" t="s">
        <v>191</v>
      </c>
      <c r="C3443" t="str">
        <f>VLOOKUP(A3443,State_Name!A:B,2,FALSE)</f>
        <v>PA</v>
      </c>
      <c r="D3443" t="str">
        <f>B3443&amp;C3443</f>
        <v>PA</v>
      </c>
      <c r="E3443" t="str">
        <f>VLOOKUP(D3443,State_Name!B:C,2,FALSE)</f>
        <v>Pennsylvania</v>
      </c>
      <c r="F3443" t="s">
        <v>128</v>
      </c>
      <c r="G3443" t="s">
        <v>129</v>
      </c>
      <c r="H3443" t="s">
        <v>81</v>
      </c>
      <c r="I3443">
        <v>11.3012</v>
      </c>
      <c r="J3443" t="s">
        <v>130</v>
      </c>
      <c r="K3443">
        <v>88.698800000000006</v>
      </c>
      <c r="L3443">
        <v>176</v>
      </c>
      <c r="M3443" t="s">
        <v>51</v>
      </c>
      <c r="N3443" t="s">
        <v>52</v>
      </c>
      <c r="O3443" t="s">
        <v>51</v>
      </c>
      <c r="P3443" t="s">
        <v>51</v>
      </c>
      <c r="Q3443" t="s">
        <v>71</v>
      </c>
      <c r="R3443" t="s">
        <v>192</v>
      </c>
      <c r="S3443">
        <v>42</v>
      </c>
      <c r="T3443" t="s">
        <v>88</v>
      </c>
    </row>
    <row r="3444" spans="1:20" hidden="1" x14ac:dyDescent="0.2">
      <c r="A3444" t="s">
        <v>281</v>
      </c>
      <c r="F3444" t="s">
        <v>128</v>
      </c>
      <c r="G3444" t="s">
        <v>129</v>
      </c>
      <c r="H3444" t="s">
        <v>81</v>
      </c>
      <c r="I3444">
        <v>30.933399999999999</v>
      </c>
      <c r="J3444" t="s">
        <v>130</v>
      </c>
      <c r="K3444">
        <v>69.066599999999994</v>
      </c>
      <c r="L3444">
        <v>126</v>
      </c>
      <c r="M3444" t="s">
        <v>51</v>
      </c>
      <c r="N3444" t="s">
        <v>249</v>
      </c>
      <c r="O3444" t="s">
        <v>105</v>
      </c>
      <c r="P3444" t="s">
        <v>120</v>
      </c>
      <c r="Q3444" t="s">
        <v>51</v>
      </c>
      <c r="R3444" t="s">
        <v>282</v>
      </c>
      <c r="S3444">
        <v>66</v>
      </c>
      <c r="T3444" t="s">
        <v>96</v>
      </c>
    </row>
    <row r="3445" spans="1:20" x14ac:dyDescent="0.2">
      <c r="A3445" t="s">
        <v>269</v>
      </c>
      <c r="F3445" t="s">
        <v>66</v>
      </c>
      <c r="G3445" t="s">
        <v>66</v>
      </c>
      <c r="H3445" t="s">
        <v>67</v>
      </c>
      <c r="I3445">
        <v>7.4272</v>
      </c>
      <c r="J3445" t="s">
        <v>68</v>
      </c>
      <c r="K3445">
        <v>92.572800000000001</v>
      </c>
      <c r="L3445">
        <v>1001</v>
      </c>
      <c r="M3445" t="s">
        <v>51</v>
      </c>
      <c r="N3445" t="s">
        <v>51</v>
      </c>
      <c r="O3445" t="s">
        <v>51</v>
      </c>
      <c r="P3445" t="s">
        <v>120</v>
      </c>
      <c r="Q3445" t="s">
        <v>51</v>
      </c>
      <c r="R3445" t="s">
        <v>270</v>
      </c>
      <c r="S3445">
        <v>124</v>
      </c>
      <c r="T3445" t="s">
        <v>62</v>
      </c>
    </row>
    <row r="3446" spans="1:20" hidden="1" x14ac:dyDescent="0.2">
      <c r="A3446" t="s">
        <v>255</v>
      </c>
      <c r="F3446" t="s">
        <v>128</v>
      </c>
      <c r="G3446" t="s">
        <v>129</v>
      </c>
      <c r="H3446" t="s">
        <v>81</v>
      </c>
      <c r="I3446">
        <v>11.456899999999999</v>
      </c>
      <c r="J3446" t="s">
        <v>130</v>
      </c>
      <c r="K3446">
        <v>88.543099999999995</v>
      </c>
      <c r="L3446">
        <v>906</v>
      </c>
      <c r="M3446" t="s">
        <v>51</v>
      </c>
      <c r="N3446" t="s">
        <v>92</v>
      </c>
      <c r="O3446" t="s">
        <v>105</v>
      </c>
      <c r="P3446" t="s">
        <v>51</v>
      </c>
      <c r="Q3446" t="s">
        <v>51</v>
      </c>
      <c r="S3446">
        <v>59</v>
      </c>
      <c r="T3446" t="s">
        <v>256</v>
      </c>
    </row>
    <row r="3447" spans="1:20" x14ac:dyDescent="0.2">
      <c r="A3447" t="s">
        <v>165</v>
      </c>
      <c r="C3447" t="str">
        <f>VLOOKUP(A3447,State_Name!A:B,2,FALSE)</f>
        <v>RI</v>
      </c>
      <c r="D3447" t="str">
        <f t="shared" ref="D3447:D3450" si="613">B3447&amp;C3447</f>
        <v>RI</v>
      </c>
      <c r="E3447" t="str">
        <f>VLOOKUP(D3447,State_Name!B:C,2,FALSE)</f>
        <v>Rhode Island</v>
      </c>
      <c r="F3447" t="s">
        <v>128</v>
      </c>
      <c r="G3447" t="s">
        <v>129</v>
      </c>
      <c r="H3447" t="s">
        <v>81</v>
      </c>
      <c r="I3447">
        <v>11.7403</v>
      </c>
      <c r="J3447" t="s">
        <v>130</v>
      </c>
      <c r="K3447">
        <v>88.259699999999995</v>
      </c>
      <c r="L3447">
        <v>194</v>
      </c>
      <c r="M3447" t="s">
        <v>51</v>
      </c>
      <c r="N3447" t="s">
        <v>52</v>
      </c>
      <c r="O3447" t="s">
        <v>51</v>
      </c>
      <c r="P3447" t="s">
        <v>120</v>
      </c>
      <c r="Q3447" t="s">
        <v>51</v>
      </c>
      <c r="R3447" t="s">
        <v>167</v>
      </c>
      <c r="S3447">
        <v>44</v>
      </c>
      <c r="T3447" t="s">
        <v>88</v>
      </c>
    </row>
    <row r="3448" spans="1:20" x14ac:dyDescent="0.2">
      <c r="A3448" t="s">
        <v>275</v>
      </c>
      <c r="C3448" t="str">
        <f>VLOOKUP(A3448,State_Name!A:B,2,FALSE)</f>
        <v>TX</v>
      </c>
      <c r="D3448" t="str">
        <f t="shared" si="613"/>
        <v>TX</v>
      </c>
      <c r="E3448" t="str">
        <f>VLOOKUP(D3448,State_Name!B:C,2,FALSE)</f>
        <v>Texas</v>
      </c>
      <c r="F3448" t="s">
        <v>66</v>
      </c>
      <c r="G3448" t="s">
        <v>66</v>
      </c>
      <c r="H3448" t="s">
        <v>67</v>
      </c>
      <c r="I3448">
        <v>4.8407</v>
      </c>
      <c r="J3448" t="s">
        <v>68</v>
      </c>
      <c r="K3448">
        <v>95.159300000000002</v>
      </c>
      <c r="L3448">
        <v>146</v>
      </c>
      <c r="M3448" t="s">
        <v>51</v>
      </c>
      <c r="N3448" t="s">
        <v>92</v>
      </c>
      <c r="O3448" t="s">
        <v>105</v>
      </c>
      <c r="P3448" t="s">
        <v>51</v>
      </c>
      <c r="Q3448" t="s">
        <v>71</v>
      </c>
      <c r="R3448" t="s">
        <v>276</v>
      </c>
      <c r="S3448">
        <v>48</v>
      </c>
      <c r="T3448" t="s">
        <v>88</v>
      </c>
    </row>
    <row r="3449" spans="1:20" x14ac:dyDescent="0.2">
      <c r="A3449" t="s">
        <v>236</v>
      </c>
      <c r="C3449" t="str">
        <f>VLOOKUP(A3449,State_Name!A:B,2,FALSE)</f>
        <v>FL</v>
      </c>
      <c r="D3449" t="str">
        <f t="shared" si="613"/>
        <v>FL</v>
      </c>
      <c r="E3449" t="str">
        <f>VLOOKUP(D3449,State_Name!B:C,2,FALSE)</f>
        <v>Florida</v>
      </c>
      <c r="F3449" t="s">
        <v>45</v>
      </c>
      <c r="G3449" t="s">
        <v>46</v>
      </c>
      <c r="H3449" t="s">
        <v>47</v>
      </c>
      <c r="I3449">
        <v>55.281500000000001</v>
      </c>
      <c r="J3449" t="s">
        <v>50</v>
      </c>
      <c r="K3449">
        <v>44.718499999999999</v>
      </c>
      <c r="L3449">
        <v>58</v>
      </c>
      <c r="M3449" t="s">
        <v>156</v>
      </c>
      <c r="N3449" t="s">
        <v>52</v>
      </c>
      <c r="O3449" t="s">
        <v>51</v>
      </c>
      <c r="P3449" t="s">
        <v>161</v>
      </c>
      <c r="Q3449" t="s">
        <v>51</v>
      </c>
      <c r="R3449" t="s">
        <v>238</v>
      </c>
      <c r="S3449">
        <v>12</v>
      </c>
      <c r="T3449" t="s">
        <v>88</v>
      </c>
    </row>
    <row r="3450" spans="1:20" x14ac:dyDescent="0.2">
      <c r="A3450" t="s">
        <v>230</v>
      </c>
      <c r="C3450" t="str">
        <f>VLOOKUP(A3450,State_Name!A:B,2,FALSE)</f>
        <v>NC</v>
      </c>
      <c r="D3450" t="str">
        <f t="shared" si="613"/>
        <v>NC</v>
      </c>
      <c r="E3450" t="str">
        <f>VLOOKUP(D3450,State_Name!B:C,2,FALSE)</f>
        <v>North Carolina</v>
      </c>
      <c r="F3450" t="s">
        <v>45</v>
      </c>
      <c r="G3450" t="s">
        <v>46</v>
      </c>
      <c r="H3450" t="s">
        <v>47</v>
      </c>
      <c r="I3450">
        <v>26.5913</v>
      </c>
      <c r="J3450" t="s">
        <v>50</v>
      </c>
      <c r="K3450">
        <v>73.408699999999996</v>
      </c>
      <c r="L3450">
        <v>34</v>
      </c>
      <c r="M3450" t="s">
        <v>156</v>
      </c>
      <c r="N3450" t="s">
        <v>52</v>
      </c>
      <c r="O3450" t="s">
        <v>53</v>
      </c>
      <c r="P3450" t="s">
        <v>51</v>
      </c>
      <c r="Q3450" t="s">
        <v>71</v>
      </c>
      <c r="R3450" t="s">
        <v>231</v>
      </c>
      <c r="S3450">
        <v>37</v>
      </c>
      <c r="T3450" t="s">
        <v>88</v>
      </c>
    </row>
    <row r="3451" spans="1:20" x14ac:dyDescent="0.2">
      <c r="A3451" t="s">
        <v>308</v>
      </c>
      <c r="F3451" t="s">
        <v>45</v>
      </c>
      <c r="G3451" t="s">
        <v>46</v>
      </c>
      <c r="H3451" t="s">
        <v>47</v>
      </c>
      <c r="I3451">
        <v>21.919499999999999</v>
      </c>
      <c r="J3451" t="s">
        <v>50</v>
      </c>
      <c r="K3451">
        <v>78.080500000000001</v>
      </c>
      <c r="L3451">
        <v>178</v>
      </c>
      <c r="M3451" t="s">
        <v>99</v>
      </c>
      <c r="N3451" t="s">
        <v>51</v>
      </c>
      <c r="O3451" t="s">
        <v>83</v>
      </c>
      <c r="P3451" t="s">
        <v>120</v>
      </c>
      <c r="Q3451" t="s">
        <v>51</v>
      </c>
      <c r="R3451" t="s">
        <v>309</v>
      </c>
      <c r="S3451">
        <v>6</v>
      </c>
      <c r="T3451" t="s">
        <v>88</v>
      </c>
    </row>
    <row r="3452" spans="1:20" x14ac:dyDescent="0.2">
      <c r="A3452" t="s">
        <v>170</v>
      </c>
      <c r="C3452" t="str">
        <f>VLOOKUP(A3452,State_Name!A:B,2,FALSE)</f>
        <v>MD</v>
      </c>
      <c r="D3452" t="str">
        <f t="shared" ref="D3452:D3453" si="614">B3452&amp;C3452</f>
        <v>MD</v>
      </c>
      <c r="E3452" t="str">
        <f>VLOOKUP(D3452,State_Name!B:C,2,FALSE)</f>
        <v>Maryland</v>
      </c>
      <c r="F3452" t="s">
        <v>79</v>
      </c>
      <c r="G3452" t="s">
        <v>80</v>
      </c>
      <c r="H3452" t="s">
        <v>81</v>
      </c>
      <c r="I3452">
        <v>14.3606</v>
      </c>
      <c r="J3452" t="s">
        <v>82</v>
      </c>
      <c r="K3452">
        <v>85.639399999999995</v>
      </c>
      <c r="L3452">
        <v>279</v>
      </c>
      <c r="M3452" t="s">
        <v>99</v>
      </c>
      <c r="N3452" t="s">
        <v>266</v>
      </c>
      <c r="O3452" t="s">
        <v>51</v>
      </c>
      <c r="P3452" t="s">
        <v>51</v>
      </c>
      <c r="Q3452" t="s">
        <v>51</v>
      </c>
      <c r="R3452" t="s">
        <v>171</v>
      </c>
      <c r="S3452">
        <v>24</v>
      </c>
      <c r="T3452" t="s">
        <v>88</v>
      </c>
    </row>
    <row r="3453" spans="1:20" x14ac:dyDescent="0.2">
      <c r="A3453" t="s">
        <v>191</v>
      </c>
      <c r="C3453" t="str">
        <f>VLOOKUP(A3453,State_Name!A:B,2,FALSE)</f>
        <v>PA</v>
      </c>
      <c r="D3453" t="str">
        <f t="shared" si="614"/>
        <v>PA</v>
      </c>
      <c r="E3453" t="str">
        <f>VLOOKUP(D3453,State_Name!B:C,2,FALSE)</f>
        <v>Pennsylvania</v>
      </c>
      <c r="F3453" t="s">
        <v>128</v>
      </c>
      <c r="G3453" t="s">
        <v>129</v>
      </c>
      <c r="H3453" t="s">
        <v>81</v>
      </c>
      <c r="I3453">
        <v>12.3683</v>
      </c>
      <c r="J3453" t="s">
        <v>130</v>
      </c>
      <c r="K3453">
        <v>87.631699999999995</v>
      </c>
      <c r="L3453">
        <v>370</v>
      </c>
      <c r="M3453" t="s">
        <v>51</v>
      </c>
      <c r="N3453" t="s">
        <v>69</v>
      </c>
      <c r="O3453" t="s">
        <v>53</v>
      </c>
      <c r="P3453" t="s">
        <v>120</v>
      </c>
      <c r="Q3453" t="s">
        <v>51</v>
      </c>
      <c r="R3453" t="s">
        <v>192</v>
      </c>
      <c r="S3453">
        <v>42</v>
      </c>
      <c r="T3453" t="s">
        <v>88</v>
      </c>
    </row>
    <row r="3454" spans="1:20" x14ac:dyDescent="0.2">
      <c r="A3454" t="s">
        <v>314</v>
      </c>
      <c r="F3454" t="s">
        <v>66</v>
      </c>
      <c r="G3454" t="s">
        <v>66</v>
      </c>
      <c r="H3454" t="s">
        <v>67</v>
      </c>
      <c r="I3454">
        <v>5.9698000000000002</v>
      </c>
      <c r="J3454" t="s">
        <v>68</v>
      </c>
      <c r="K3454">
        <v>94.030199999999994</v>
      </c>
      <c r="L3454">
        <v>145</v>
      </c>
      <c r="M3454" t="s">
        <v>156</v>
      </c>
      <c r="N3454" t="s">
        <v>51</v>
      </c>
      <c r="O3454" t="s">
        <v>70</v>
      </c>
      <c r="P3454" t="s">
        <v>51</v>
      </c>
      <c r="Q3454" t="s">
        <v>71</v>
      </c>
      <c r="R3454" t="s">
        <v>315</v>
      </c>
      <c r="S3454">
        <v>40</v>
      </c>
      <c r="T3454" t="s">
        <v>88</v>
      </c>
    </row>
    <row r="3455" spans="1:20" x14ac:dyDescent="0.2">
      <c r="A3455" t="s">
        <v>41</v>
      </c>
      <c r="B3455" t="str">
        <f>RIGHT(A3455,2)</f>
        <v>NY</v>
      </c>
      <c r="D3455" t="str">
        <f t="shared" ref="D3455:D3456" si="615">B3455&amp;C3455</f>
        <v>NY</v>
      </c>
      <c r="E3455" t="str">
        <f>VLOOKUP(D3455,State_Name!B:C,2,FALSE)</f>
        <v>New York</v>
      </c>
      <c r="F3455" t="s">
        <v>66</v>
      </c>
      <c r="G3455" t="s">
        <v>66</v>
      </c>
      <c r="H3455" t="s">
        <v>67</v>
      </c>
      <c r="I3455">
        <v>11.214399999999999</v>
      </c>
      <c r="J3455" t="s">
        <v>68</v>
      </c>
      <c r="K3455">
        <v>88.785600000000002</v>
      </c>
      <c r="L3455">
        <v>41</v>
      </c>
      <c r="M3455" t="s">
        <v>51</v>
      </c>
      <c r="N3455" t="s">
        <v>198</v>
      </c>
      <c r="O3455" t="s">
        <v>53</v>
      </c>
      <c r="P3455" t="s">
        <v>120</v>
      </c>
      <c r="Q3455" t="s">
        <v>51</v>
      </c>
      <c r="R3455" t="s">
        <v>54</v>
      </c>
      <c r="S3455">
        <v>117</v>
      </c>
      <c r="T3455" t="s">
        <v>62</v>
      </c>
    </row>
    <row r="3456" spans="1:20" x14ac:dyDescent="0.2">
      <c r="A3456" t="s">
        <v>78</v>
      </c>
      <c r="C3456" t="str">
        <f>VLOOKUP(A3456,State_Name!A:B,2,FALSE)</f>
        <v>NH</v>
      </c>
      <c r="D3456" t="str">
        <f t="shared" si="615"/>
        <v>NH</v>
      </c>
      <c r="E3456" t="str">
        <f>VLOOKUP(D3456,State_Name!B:C,2,FALSE)</f>
        <v>New Hampshire</v>
      </c>
      <c r="F3456" t="s">
        <v>66</v>
      </c>
      <c r="G3456" t="s">
        <v>66</v>
      </c>
      <c r="H3456" t="s">
        <v>67</v>
      </c>
      <c r="I3456">
        <v>7.5231000000000003</v>
      </c>
      <c r="J3456" t="s">
        <v>68</v>
      </c>
      <c r="K3456">
        <v>92.476900000000001</v>
      </c>
      <c r="L3456">
        <v>45</v>
      </c>
      <c r="M3456" t="s">
        <v>51</v>
      </c>
      <c r="N3456" t="s">
        <v>266</v>
      </c>
      <c r="O3456" t="s">
        <v>70</v>
      </c>
      <c r="P3456" t="s">
        <v>120</v>
      </c>
      <c r="Q3456" t="s">
        <v>51</v>
      </c>
      <c r="R3456" t="s">
        <v>85</v>
      </c>
      <c r="S3456">
        <v>33</v>
      </c>
      <c r="T3456" t="s">
        <v>88</v>
      </c>
    </row>
    <row r="3457" spans="1:20" hidden="1" x14ac:dyDescent="0.2">
      <c r="A3457" t="s">
        <v>255</v>
      </c>
      <c r="F3457" t="s">
        <v>128</v>
      </c>
      <c r="G3457" t="s">
        <v>129</v>
      </c>
      <c r="H3457" t="s">
        <v>81</v>
      </c>
      <c r="I3457">
        <v>8.0584000000000007</v>
      </c>
      <c r="J3457" t="s">
        <v>130</v>
      </c>
      <c r="K3457">
        <v>91.941599999999994</v>
      </c>
      <c r="L3457">
        <v>552</v>
      </c>
      <c r="M3457" t="s">
        <v>156</v>
      </c>
      <c r="N3457" t="s">
        <v>69</v>
      </c>
      <c r="O3457" t="s">
        <v>83</v>
      </c>
      <c r="P3457" t="s">
        <v>120</v>
      </c>
      <c r="Q3457" t="s">
        <v>51</v>
      </c>
      <c r="S3457">
        <v>59</v>
      </c>
      <c r="T3457" t="s">
        <v>256</v>
      </c>
    </row>
    <row r="3458" spans="1:20" x14ac:dyDescent="0.2">
      <c r="A3458" t="s">
        <v>160</v>
      </c>
      <c r="C3458" t="str">
        <f>VLOOKUP(A3458,State_Name!A:B,2,FALSE)</f>
        <v>HI</v>
      </c>
      <c r="D3458" t="str">
        <f>B3458&amp;C3458</f>
        <v>HI</v>
      </c>
      <c r="E3458" t="str">
        <f>VLOOKUP(D3458,State_Name!B:C,2,FALSE)</f>
        <v>Hawaii</v>
      </c>
      <c r="F3458" t="s">
        <v>140</v>
      </c>
      <c r="G3458" t="s">
        <v>141</v>
      </c>
      <c r="H3458" t="s">
        <v>81</v>
      </c>
      <c r="I3458">
        <v>1.516</v>
      </c>
      <c r="J3458" t="s">
        <v>142</v>
      </c>
      <c r="K3458">
        <v>98.483999999999995</v>
      </c>
      <c r="L3458">
        <v>153</v>
      </c>
      <c r="M3458" t="s">
        <v>51</v>
      </c>
      <c r="N3458" t="s">
        <v>166</v>
      </c>
      <c r="O3458" t="s">
        <v>83</v>
      </c>
      <c r="P3458" t="s">
        <v>51</v>
      </c>
      <c r="Q3458" t="s">
        <v>51</v>
      </c>
      <c r="R3458" t="s">
        <v>162</v>
      </c>
      <c r="S3458">
        <v>15</v>
      </c>
      <c r="T3458" t="s">
        <v>88</v>
      </c>
    </row>
    <row r="3459" spans="1:20" x14ac:dyDescent="0.2">
      <c r="A3459" t="s">
        <v>227</v>
      </c>
      <c r="F3459" t="s">
        <v>66</v>
      </c>
      <c r="G3459" t="s">
        <v>66</v>
      </c>
      <c r="H3459" t="s">
        <v>67</v>
      </c>
      <c r="I3459">
        <v>7.4713000000000003</v>
      </c>
      <c r="J3459" t="s">
        <v>68</v>
      </c>
      <c r="K3459">
        <v>92.528700000000001</v>
      </c>
      <c r="L3459">
        <v>130</v>
      </c>
      <c r="M3459" t="s">
        <v>99</v>
      </c>
      <c r="N3459" t="s">
        <v>51</v>
      </c>
      <c r="O3459" t="s">
        <v>53</v>
      </c>
      <c r="P3459" t="s">
        <v>51</v>
      </c>
      <c r="Q3459" t="s">
        <v>51</v>
      </c>
      <c r="R3459" t="s">
        <v>228</v>
      </c>
      <c r="S3459">
        <v>119</v>
      </c>
      <c r="T3459" t="s">
        <v>62</v>
      </c>
    </row>
    <row r="3460" spans="1:20" x14ac:dyDescent="0.2">
      <c r="A3460" t="s">
        <v>111</v>
      </c>
      <c r="B3460" t="str">
        <f>RIGHT(A3460,2)</f>
        <v>TX</v>
      </c>
      <c r="D3460" t="str">
        <f t="shared" ref="D3460:D3463" si="616">B3460&amp;C3460</f>
        <v>TX</v>
      </c>
      <c r="E3460" t="str">
        <f>VLOOKUP(D3460,State_Name!B:C,2,FALSE)</f>
        <v>Texas</v>
      </c>
      <c r="F3460" t="s">
        <v>79</v>
      </c>
      <c r="G3460" t="s">
        <v>80</v>
      </c>
      <c r="H3460" t="s">
        <v>81</v>
      </c>
      <c r="I3460">
        <v>16.89</v>
      </c>
      <c r="J3460" t="s">
        <v>82</v>
      </c>
      <c r="K3460">
        <v>83.11</v>
      </c>
      <c r="L3460">
        <v>73</v>
      </c>
      <c r="M3460" t="s">
        <v>156</v>
      </c>
      <c r="N3460" t="s">
        <v>52</v>
      </c>
      <c r="O3460" t="s">
        <v>70</v>
      </c>
      <c r="P3460" t="s">
        <v>120</v>
      </c>
      <c r="Q3460" t="s">
        <v>51</v>
      </c>
      <c r="R3460" t="s">
        <v>112</v>
      </c>
      <c r="S3460">
        <v>127</v>
      </c>
      <c r="T3460" t="s">
        <v>62</v>
      </c>
    </row>
    <row r="3461" spans="1:20" x14ac:dyDescent="0.2">
      <c r="A3461" t="s">
        <v>221</v>
      </c>
      <c r="C3461" t="str">
        <f>VLOOKUP(A3461,State_Name!A:B,2,FALSE)</f>
        <v>NY</v>
      </c>
      <c r="D3461" t="str">
        <f t="shared" si="616"/>
        <v>NY</v>
      </c>
      <c r="E3461" t="str">
        <f>VLOOKUP(D3461,State_Name!B:C,2,FALSE)</f>
        <v>New York</v>
      </c>
      <c r="F3461" t="s">
        <v>66</v>
      </c>
      <c r="G3461" t="s">
        <v>66</v>
      </c>
      <c r="H3461" t="s">
        <v>67</v>
      </c>
      <c r="I3461">
        <v>11.703099999999999</v>
      </c>
      <c r="J3461" t="s">
        <v>68</v>
      </c>
      <c r="K3461">
        <v>88.296899999999994</v>
      </c>
      <c r="L3461">
        <v>167</v>
      </c>
      <c r="M3461" t="s">
        <v>99</v>
      </c>
      <c r="N3461" t="s">
        <v>52</v>
      </c>
      <c r="O3461" t="s">
        <v>105</v>
      </c>
      <c r="P3461" t="s">
        <v>120</v>
      </c>
      <c r="Q3461" t="s">
        <v>51</v>
      </c>
      <c r="R3461" t="s">
        <v>222</v>
      </c>
      <c r="S3461">
        <v>36</v>
      </c>
      <c r="T3461" t="s">
        <v>88</v>
      </c>
    </row>
    <row r="3462" spans="1:20" x14ac:dyDescent="0.2">
      <c r="A3462" t="s">
        <v>308</v>
      </c>
      <c r="C3462" t="str">
        <f>VLOOKUP(A3462,State_Name!A:B,2,FALSE)</f>
        <v>CA</v>
      </c>
      <c r="D3462" t="str">
        <f t="shared" si="616"/>
        <v>CA</v>
      </c>
      <c r="E3462" t="str">
        <f>VLOOKUP(D3462,State_Name!B:C,2,FALSE)</f>
        <v>California</v>
      </c>
      <c r="F3462" t="s">
        <v>140</v>
      </c>
      <c r="G3462" t="s">
        <v>141</v>
      </c>
      <c r="H3462" t="s">
        <v>81</v>
      </c>
      <c r="I3462">
        <v>6.9</v>
      </c>
      <c r="J3462" t="s">
        <v>142</v>
      </c>
      <c r="K3462">
        <v>93.1</v>
      </c>
      <c r="L3462">
        <v>111</v>
      </c>
      <c r="M3462" t="s">
        <v>156</v>
      </c>
      <c r="N3462" t="s">
        <v>92</v>
      </c>
      <c r="O3462" t="s">
        <v>51</v>
      </c>
      <c r="P3462" t="s">
        <v>51</v>
      </c>
      <c r="Q3462" t="s">
        <v>84</v>
      </c>
      <c r="R3462" t="s">
        <v>309</v>
      </c>
      <c r="S3462">
        <v>6</v>
      </c>
      <c r="T3462" t="s">
        <v>88</v>
      </c>
    </row>
    <row r="3463" spans="1:20" x14ac:dyDescent="0.2">
      <c r="A3463" t="s">
        <v>314</v>
      </c>
      <c r="C3463" t="str">
        <f>VLOOKUP(A3463,State_Name!A:B,2,FALSE)</f>
        <v>OK</v>
      </c>
      <c r="D3463" t="str">
        <f t="shared" si="616"/>
        <v>OK</v>
      </c>
      <c r="E3463" t="str">
        <f>VLOOKUP(D3463,State_Name!B:C,2,FALSE)</f>
        <v>Oklahoma</v>
      </c>
      <c r="F3463" t="s">
        <v>140</v>
      </c>
      <c r="G3463" t="s">
        <v>141</v>
      </c>
      <c r="H3463" t="s">
        <v>81</v>
      </c>
      <c r="I3463">
        <v>4.0723000000000003</v>
      </c>
      <c r="J3463" t="s">
        <v>142</v>
      </c>
      <c r="K3463">
        <v>95.927700000000002</v>
      </c>
      <c r="L3463">
        <v>61</v>
      </c>
      <c r="M3463" t="s">
        <v>156</v>
      </c>
      <c r="N3463" t="s">
        <v>92</v>
      </c>
      <c r="O3463" t="s">
        <v>51</v>
      </c>
      <c r="P3463" t="s">
        <v>51</v>
      </c>
      <c r="Q3463" t="s">
        <v>71</v>
      </c>
      <c r="R3463" t="s">
        <v>315</v>
      </c>
      <c r="S3463">
        <v>40</v>
      </c>
      <c r="T3463" t="s">
        <v>88</v>
      </c>
    </row>
    <row r="3464" spans="1:20" x14ac:dyDescent="0.2">
      <c r="A3464" t="s">
        <v>236</v>
      </c>
      <c r="F3464" t="s">
        <v>66</v>
      </c>
      <c r="G3464" t="s">
        <v>66</v>
      </c>
      <c r="H3464" t="s">
        <v>67</v>
      </c>
      <c r="I3464">
        <v>17.9682</v>
      </c>
      <c r="J3464" t="s">
        <v>68</v>
      </c>
      <c r="K3464">
        <v>82.031800000000004</v>
      </c>
      <c r="L3464">
        <v>71</v>
      </c>
      <c r="M3464" t="s">
        <v>51</v>
      </c>
      <c r="N3464" t="s">
        <v>51</v>
      </c>
      <c r="O3464" t="s">
        <v>105</v>
      </c>
      <c r="P3464" t="s">
        <v>135</v>
      </c>
      <c r="Q3464" t="s">
        <v>51</v>
      </c>
      <c r="R3464" t="s">
        <v>238</v>
      </c>
      <c r="S3464">
        <v>12</v>
      </c>
      <c r="T3464" t="s">
        <v>88</v>
      </c>
    </row>
    <row r="3465" spans="1:20" x14ac:dyDescent="0.2">
      <c r="A3465" t="s">
        <v>182</v>
      </c>
      <c r="F3465" t="s">
        <v>128</v>
      </c>
      <c r="G3465" t="s">
        <v>129</v>
      </c>
      <c r="H3465" t="s">
        <v>81</v>
      </c>
      <c r="I3465">
        <v>19.062999999999999</v>
      </c>
      <c r="J3465" t="s">
        <v>130</v>
      </c>
      <c r="K3465">
        <v>80.936999999999998</v>
      </c>
      <c r="L3465">
        <v>499</v>
      </c>
      <c r="M3465" t="s">
        <v>156</v>
      </c>
      <c r="N3465" t="s">
        <v>51</v>
      </c>
      <c r="O3465" t="s">
        <v>51</v>
      </c>
      <c r="P3465" t="s">
        <v>51</v>
      </c>
      <c r="Q3465" t="s">
        <v>51</v>
      </c>
      <c r="R3465" t="s">
        <v>183</v>
      </c>
      <c r="S3465">
        <v>106</v>
      </c>
      <c r="T3465" t="s">
        <v>62</v>
      </c>
    </row>
    <row r="3466" spans="1:20" x14ac:dyDescent="0.2">
      <c r="A3466" t="s">
        <v>213</v>
      </c>
      <c r="C3466" t="str">
        <f>VLOOKUP(A3466,State_Name!A:B,2,FALSE)</f>
        <v>CT</v>
      </c>
      <c r="D3466" t="str">
        <f>B3466&amp;C3466</f>
        <v>CT</v>
      </c>
      <c r="E3466" t="str">
        <f>VLOOKUP(D3466,State_Name!B:C,2,FALSE)</f>
        <v>Connecticut</v>
      </c>
      <c r="F3466" t="s">
        <v>45</v>
      </c>
      <c r="G3466" t="s">
        <v>46</v>
      </c>
      <c r="H3466" t="s">
        <v>47</v>
      </c>
      <c r="I3466">
        <v>24.002199999999998</v>
      </c>
      <c r="J3466" t="s">
        <v>50</v>
      </c>
      <c r="K3466">
        <v>75.997799999999998</v>
      </c>
      <c r="L3466">
        <v>82</v>
      </c>
      <c r="M3466" t="s">
        <v>51</v>
      </c>
      <c r="N3466" t="s">
        <v>52</v>
      </c>
      <c r="O3466" t="s">
        <v>51</v>
      </c>
      <c r="P3466" t="s">
        <v>51</v>
      </c>
      <c r="Q3466" t="s">
        <v>84</v>
      </c>
      <c r="R3466" t="s">
        <v>214</v>
      </c>
      <c r="S3466">
        <v>9</v>
      </c>
      <c r="T3466" t="s">
        <v>88</v>
      </c>
    </row>
    <row r="3467" spans="1:20" x14ac:dyDescent="0.2">
      <c r="A3467" t="s">
        <v>127</v>
      </c>
      <c r="F3467" t="s">
        <v>45</v>
      </c>
      <c r="G3467" t="s">
        <v>46</v>
      </c>
      <c r="H3467" t="s">
        <v>47</v>
      </c>
      <c r="I3467">
        <v>21.810500000000001</v>
      </c>
      <c r="J3467" t="s">
        <v>50</v>
      </c>
      <c r="K3467">
        <v>78.189499999999995</v>
      </c>
      <c r="L3467">
        <v>466</v>
      </c>
      <c r="M3467" t="s">
        <v>99</v>
      </c>
      <c r="N3467" t="s">
        <v>51</v>
      </c>
      <c r="O3467" t="s">
        <v>105</v>
      </c>
      <c r="P3467" t="s">
        <v>51</v>
      </c>
      <c r="Q3467" t="s">
        <v>84</v>
      </c>
      <c r="R3467" t="s">
        <v>131</v>
      </c>
      <c r="S3467">
        <v>23</v>
      </c>
      <c r="T3467" t="s">
        <v>88</v>
      </c>
    </row>
    <row r="3468" spans="1:20" x14ac:dyDescent="0.2">
      <c r="A3468" t="s">
        <v>65</v>
      </c>
      <c r="F3468" t="s">
        <v>140</v>
      </c>
      <c r="G3468" t="s">
        <v>141</v>
      </c>
      <c r="H3468" t="s">
        <v>81</v>
      </c>
      <c r="I3468">
        <v>3.6048</v>
      </c>
      <c r="J3468" t="s">
        <v>142</v>
      </c>
      <c r="K3468">
        <v>96.395200000000003</v>
      </c>
      <c r="L3468">
        <v>226</v>
      </c>
      <c r="M3468" t="s">
        <v>51</v>
      </c>
      <c r="N3468" t="s">
        <v>51</v>
      </c>
      <c r="O3468" t="s">
        <v>53</v>
      </c>
      <c r="P3468" t="s">
        <v>51</v>
      </c>
      <c r="Q3468" t="s">
        <v>84</v>
      </c>
      <c r="R3468" t="s">
        <v>72</v>
      </c>
      <c r="S3468">
        <v>128</v>
      </c>
      <c r="T3468" t="s">
        <v>62</v>
      </c>
    </row>
    <row r="3469" spans="1:20" x14ac:dyDescent="0.2">
      <c r="A3469" t="s">
        <v>207</v>
      </c>
      <c r="F3469" t="s">
        <v>79</v>
      </c>
      <c r="G3469" t="s">
        <v>80</v>
      </c>
      <c r="H3469" t="s">
        <v>81</v>
      </c>
      <c r="I3469">
        <v>12.538399999999999</v>
      </c>
      <c r="J3469" t="s">
        <v>82</v>
      </c>
      <c r="K3469">
        <v>87.461600000000004</v>
      </c>
      <c r="L3469">
        <v>486</v>
      </c>
      <c r="M3469" t="s">
        <v>51</v>
      </c>
      <c r="N3469" t="s">
        <v>51</v>
      </c>
      <c r="O3469" t="s">
        <v>70</v>
      </c>
      <c r="P3469" t="s">
        <v>51</v>
      </c>
      <c r="Q3469" t="s">
        <v>51</v>
      </c>
      <c r="R3469" t="s">
        <v>208</v>
      </c>
      <c r="S3469">
        <v>101</v>
      </c>
      <c r="T3469" t="s">
        <v>62</v>
      </c>
    </row>
    <row r="3470" spans="1:20" x14ac:dyDescent="0.2">
      <c r="A3470" t="s">
        <v>191</v>
      </c>
      <c r="C3470" t="str">
        <f>VLOOKUP(A3470,State_Name!A:B,2,FALSE)</f>
        <v>PA</v>
      </c>
      <c r="D3470" t="str">
        <f>B3470&amp;C3470</f>
        <v>PA</v>
      </c>
      <c r="E3470" t="str">
        <f>VLOOKUP(D3470,State_Name!B:C,2,FALSE)</f>
        <v>Pennsylvania</v>
      </c>
      <c r="F3470" t="s">
        <v>66</v>
      </c>
      <c r="G3470" t="s">
        <v>66</v>
      </c>
      <c r="H3470" t="s">
        <v>67</v>
      </c>
      <c r="I3470">
        <v>4.8066000000000004</v>
      </c>
      <c r="J3470" t="s">
        <v>68</v>
      </c>
      <c r="K3470">
        <v>95.193399999999997</v>
      </c>
      <c r="L3470">
        <v>160</v>
      </c>
      <c r="M3470" t="s">
        <v>51</v>
      </c>
      <c r="N3470" t="s">
        <v>69</v>
      </c>
      <c r="O3470" t="s">
        <v>105</v>
      </c>
      <c r="P3470" t="s">
        <v>51</v>
      </c>
      <c r="Q3470" t="s">
        <v>84</v>
      </c>
      <c r="R3470" t="s">
        <v>192</v>
      </c>
      <c r="S3470">
        <v>42</v>
      </c>
      <c r="T3470" t="s">
        <v>88</v>
      </c>
    </row>
    <row r="3471" spans="1:20" x14ac:dyDescent="0.2">
      <c r="A3471" t="s">
        <v>264</v>
      </c>
      <c r="F3471" t="s">
        <v>45</v>
      </c>
      <c r="G3471" t="s">
        <v>46</v>
      </c>
      <c r="H3471" t="s">
        <v>47</v>
      </c>
      <c r="I3471">
        <v>43.877099999999999</v>
      </c>
      <c r="J3471" t="s">
        <v>50</v>
      </c>
      <c r="K3471">
        <v>56.122900000000001</v>
      </c>
      <c r="L3471">
        <v>78</v>
      </c>
      <c r="M3471" t="s">
        <v>51</v>
      </c>
      <c r="N3471" t="s">
        <v>51</v>
      </c>
      <c r="O3471" t="s">
        <v>53</v>
      </c>
      <c r="P3471" t="s">
        <v>135</v>
      </c>
      <c r="Q3471" t="s">
        <v>51</v>
      </c>
      <c r="R3471" t="s">
        <v>265</v>
      </c>
      <c r="S3471">
        <v>11</v>
      </c>
      <c r="T3471" t="s">
        <v>62</v>
      </c>
    </row>
    <row r="3472" spans="1:20" x14ac:dyDescent="0.2">
      <c r="A3472" t="s">
        <v>264</v>
      </c>
      <c r="B3472" t="s">
        <v>264</v>
      </c>
      <c r="D3472" t="str">
        <f t="shared" ref="D3472:D3475" si="617">B3472&amp;C3472</f>
        <v>District of Columbia</v>
      </c>
      <c r="E3472" t="e">
        <f>VLOOKUP(D3472,State_Name!B:C,2,FALSE)</f>
        <v>#N/A</v>
      </c>
      <c r="F3472" t="s">
        <v>66</v>
      </c>
      <c r="G3472" t="s">
        <v>66</v>
      </c>
      <c r="H3472" t="s">
        <v>67</v>
      </c>
      <c r="I3472">
        <v>9.5602</v>
      </c>
      <c r="J3472" t="s">
        <v>68</v>
      </c>
      <c r="K3472">
        <v>90.439800000000005</v>
      </c>
      <c r="L3472">
        <v>41</v>
      </c>
      <c r="M3472" t="s">
        <v>51</v>
      </c>
      <c r="N3472" t="s">
        <v>69</v>
      </c>
      <c r="O3472" t="s">
        <v>70</v>
      </c>
      <c r="P3472" t="s">
        <v>51</v>
      </c>
      <c r="Q3472" t="s">
        <v>84</v>
      </c>
      <c r="R3472" t="s">
        <v>265</v>
      </c>
      <c r="S3472">
        <v>11</v>
      </c>
      <c r="T3472" t="s">
        <v>62</v>
      </c>
    </row>
    <row r="3473" spans="1:20" x14ac:dyDescent="0.2">
      <c r="A3473" t="s">
        <v>284</v>
      </c>
      <c r="B3473" t="str">
        <f t="shared" ref="B3473" si="618">RIGHT(A3473,2)</f>
        <v>FL</v>
      </c>
      <c r="D3473" t="str">
        <f t="shared" si="617"/>
        <v>FL</v>
      </c>
      <c r="E3473" t="str">
        <f>VLOOKUP(D3473,State_Name!B:C,2,FALSE)</f>
        <v>Florida</v>
      </c>
      <c r="F3473" t="s">
        <v>79</v>
      </c>
      <c r="G3473" t="s">
        <v>80</v>
      </c>
      <c r="H3473" t="s">
        <v>81</v>
      </c>
      <c r="I3473">
        <v>17.215900000000001</v>
      </c>
      <c r="J3473" t="s">
        <v>82</v>
      </c>
      <c r="K3473">
        <v>82.784099999999995</v>
      </c>
      <c r="L3473">
        <v>1052</v>
      </c>
      <c r="M3473" t="s">
        <v>51</v>
      </c>
      <c r="N3473" t="s">
        <v>52</v>
      </c>
      <c r="O3473" t="s">
        <v>51</v>
      </c>
      <c r="P3473" t="s">
        <v>51</v>
      </c>
      <c r="Q3473" t="s">
        <v>51</v>
      </c>
      <c r="R3473" t="s">
        <v>285</v>
      </c>
      <c r="S3473">
        <v>107</v>
      </c>
      <c r="T3473" t="s">
        <v>62</v>
      </c>
    </row>
    <row r="3474" spans="1:20" x14ac:dyDescent="0.2">
      <c r="A3474" t="s">
        <v>244</v>
      </c>
      <c r="C3474" t="str">
        <f>VLOOKUP(A3474,State_Name!A:B,2,FALSE)</f>
        <v>IA</v>
      </c>
      <c r="D3474" t="str">
        <f t="shared" si="617"/>
        <v>IA</v>
      </c>
      <c r="E3474" t="str">
        <f>VLOOKUP(D3474,State_Name!B:C,2,FALSE)</f>
        <v>Iowa</v>
      </c>
      <c r="F3474" t="s">
        <v>79</v>
      </c>
      <c r="G3474" t="s">
        <v>80</v>
      </c>
      <c r="H3474" t="s">
        <v>81</v>
      </c>
      <c r="I3474">
        <v>10.810499999999999</v>
      </c>
      <c r="J3474" t="s">
        <v>82</v>
      </c>
      <c r="K3474">
        <v>89.189499999999995</v>
      </c>
      <c r="L3474">
        <v>446</v>
      </c>
      <c r="M3474" t="s">
        <v>51</v>
      </c>
      <c r="N3474" t="s">
        <v>69</v>
      </c>
      <c r="O3474" t="s">
        <v>51</v>
      </c>
      <c r="P3474" t="s">
        <v>51</v>
      </c>
      <c r="Q3474" t="s">
        <v>71</v>
      </c>
      <c r="R3474" t="s">
        <v>245</v>
      </c>
      <c r="S3474">
        <v>19</v>
      </c>
      <c r="T3474" t="s">
        <v>88</v>
      </c>
    </row>
    <row r="3475" spans="1:20" x14ac:dyDescent="0.2">
      <c r="A3475" t="s">
        <v>160</v>
      </c>
      <c r="C3475" t="str">
        <f>VLOOKUP(A3475,State_Name!A:B,2,FALSE)</f>
        <v>HI</v>
      </c>
      <c r="D3475" t="str">
        <f t="shared" si="617"/>
        <v>HI</v>
      </c>
      <c r="E3475" t="str">
        <f>VLOOKUP(D3475,State_Name!B:C,2,FALSE)</f>
        <v>Hawaii</v>
      </c>
      <c r="F3475" t="s">
        <v>140</v>
      </c>
      <c r="G3475" t="s">
        <v>141</v>
      </c>
      <c r="H3475" t="s">
        <v>81</v>
      </c>
      <c r="I3475">
        <v>8.0692000000000004</v>
      </c>
      <c r="J3475" t="s">
        <v>142</v>
      </c>
      <c r="K3475">
        <v>91.930800000000005</v>
      </c>
      <c r="L3475">
        <v>44</v>
      </c>
      <c r="M3475" t="s">
        <v>156</v>
      </c>
      <c r="N3475" t="s">
        <v>166</v>
      </c>
      <c r="O3475" t="s">
        <v>53</v>
      </c>
      <c r="P3475" t="s">
        <v>51</v>
      </c>
      <c r="Q3475" t="s">
        <v>84</v>
      </c>
      <c r="R3475" t="s">
        <v>162</v>
      </c>
      <c r="S3475">
        <v>15</v>
      </c>
      <c r="T3475" t="s">
        <v>88</v>
      </c>
    </row>
    <row r="3476" spans="1:20" x14ac:dyDescent="0.2">
      <c r="A3476" t="s">
        <v>152</v>
      </c>
      <c r="F3476" t="s">
        <v>140</v>
      </c>
      <c r="G3476" t="s">
        <v>141</v>
      </c>
      <c r="H3476" t="s">
        <v>81</v>
      </c>
      <c r="I3476">
        <v>1.8184</v>
      </c>
      <c r="J3476" t="s">
        <v>142</v>
      </c>
      <c r="K3476">
        <v>98.181600000000003</v>
      </c>
      <c r="L3476">
        <v>227</v>
      </c>
      <c r="M3476" t="s">
        <v>99</v>
      </c>
      <c r="N3476" t="s">
        <v>51</v>
      </c>
      <c r="O3476" t="s">
        <v>105</v>
      </c>
      <c r="P3476" t="s">
        <v>120</v>
      </c>
      <c r="Q3476" t="s">
        <v>51</v>
      </c>
      <c r="R3476" t="s">
        <v>153</v>
      </c>
      <c r="S3476">
        <v>21</v>
      </c>
      <c r="T3476" t="s">
        <v>88</v>
      </c>
    </row>
    <row r="3477" spans="1:20" x14ac:dyDescent="0.2">
      <c r="A3477" t="s">
        <v>261</v>
      </c>
      <c r="C3477" t="str">
        <f>VLOOKUP(A3477,State_Name!A:B,2,FALSE)</f>
        <v>NE</v>
      </c>
      <c r="D3477" t="str">
        <f t="shared" ref="D3477:D3479" si="619">B3477&amp;C3477</f>
        <v>NE</v>
      </c>
      <c r="E3477" t="str">
        <f>VLOOKUP(D3477,State_Name!B:C,2,FALSE)</f>
        <v>Nebraska</v>
      </c>
      <c r="F3477" t="s">
        <v>128</v>
      </c>
      <c r="G3477" t="s">
        <v>129</v>
      </c>
      <c r="H3477" t="s">
        <v>81</v>
      </c>
      <c r="I3477">
        <v>6.1352000000000002</v>
      </c>
      <c r="J3477" t="s">
        <v>130</v>
      </c>
      <c r="K3477">
        <v>93.864800000000002</v>
      </c>
      <c r="L3477">
        <v>470</v>
      </c>
      <c r="M3477" t="s">
        <v>99</v>
      </c>
      <c r="N3477" t="s">
        <v>69</v>
      </c>
      <c r="O3477" t="s">
        <v>51</v>
      </c>
      <c r="P3477" t="s">
        <v>120</v>
      </c>
      <c r="Q3477" t="s">
        <v>51</v>
      </c>
      <c r="R3477" t="s">
        <v>262</v>
      </c>
      <c r="S3477">
        <v>31</v>
      </c>
      <c r="T3477" t="s">
        <v>88</v>
      </c>
    </row>
    <row r="3478" spans="1:20" x14ac:dyDescent="0.2">
      <c r="A3478" t="s">
        <v>78</v>
      </c>
      <c r="C3478" t="str">
        <f>VLOOKUP(A3478,State_Name!A:B,2,FALSE)</f>
        <v>NH</v>
      </c>
      <c r="D3478" t="str">
        <f t="shared" si="619"/>
        <v>NH</v>
      </c>
      <c r="E3478" t="str">
        <f>VLOOKUP(D3478,State_Name!B:C,2,FALSE)</f>
        <v>New Hampshire</v>
      </c>
      <c r="F3478" t="s">
        <v>45</v>
      </c>
      <c r="G3478" t="s">
        <v>46</v>
      </c>
      <c r="H3478" t="s">
        <v>47</v>
      </c>
      <c r="I3478">
        <v>68.294200000000004</v>
      </c>
      <c r="J3478" t="s">
        <v>50</v>
      </c>
      <c r="K3478">
        <v>31.7058</v>
      </c>
      <c r="L3478">
        <v>77</v>
      </c>
      <c r="M3478" t="s">
        <v>51</v>
      </c>
      <c r="N3478" t="s">
        <v>69</v>
      </c>
      <c r="O3478" t="s">
        <v>70</v>
      </c>
      <c r="P3478" t="s">
        <v>51</v>
      </c>
      <c r="Q3478" t="s">
        <v>215</v>
      </c>
      <c r="R3478" t="s">
        <v>85</v>
      </c>
      <c r="S3478">
        <v>33</v>
      </c>
      <c r="T3478" t="s">
        <v>88</v>
      </c>
    </row>
    <row r="3479" spans="1:20" x14ac:dyDescent="0.2">
      <c r="A3479" t="s">
        <v>160</v>
      </c>
      <c r="C3479" t="str">
        <f>VLOOKUP(A3479,State_Name!A:B,2,FALSE)</f>
        <v>HI</v>
      </c>
      <c r="D3479" t="str">
        <f t="shared" si="619"/>
        <v>HI</v>
      </c>
      <c r="E3479" t="str">
        <f>VLOOKUP(D3479,State_Name!B:C,2,FALSE)</f>
        <v>Hawaii</v>
      </c>
      <c r="F3479" t="s">
        <v>128</v>
      </c>
      <c r="G3479" t="s">
        <v>129</v>
      </c>
      <c r="H3479" t="s">
        <v>81</v>
      </c>
      <c r="I3479">
        <v>11.1958</v>
      </c>
      <c r="J3479" t="s">
        <v>130</v>
      </c>
      <c r="K3479">
        <v>88.804199999999994</v>
      </c>
      <c r="L3479">
        <v>453</v>
      </c>
      <c r="M3479" t="s">
        <v>51</v>
      </c>
      <c r="N3479" t="s">
        <v>198</v>
      </c>
      <c r="O3479" t="s">
        <v>53</v>
      </c>
      <c r="P3479" t="s">
        <v>51</v>
      </c>
      <c r="Q3479" t="s">
        <v>51</v>
      </c>
      <c r="R3479" t="s">
        <v>162</v>
      </c>
      <c r="S3479">
        <v>15</v>
      </c>
      <c r="T3479" t="s">
        <v>88</v>
      </c>
    </row>
    <row r="3480" spans="1:20" x14ac:dyDescent="0.2">
      <c r="A3480" t="s">
        <v>275</v>
      </c>
      <c r="F3480" t="s">
        <v>140</v>
      </c>
      <c r="G3480" t="s">
        <v>141</v>
      </c>
      <c r="H3480" t="s">
        <v>81</v>
      </c>
      <c r="I3480">
        <v>3.7277999999999998</v>
      </c>
      <c r="J3480" t="s">
        <v>142</v>
      </c>
      <c r="K3480">
        <v>96.272199999999998</v>
      </c>
      <c r="L3480">
        <v>440</v>
      </c>
      <c r="M3480" t="s">
        <v>51</v>
      </c>
      <c r="N3480" t="s">
        <v>51</v>
      </c>
      <c r="O3480" t="s">
        <v>105</v>
      </c>
      <c r="P3480" t="s">
        <v>51</v>
      </c>
      <c r="Q3480" t="s">
        <v>51</v>
      </c>
      <c r="R3480" t="s">
        <v>276</v>
      </c>
      <c r="S3480">
        <v>48</v>
      </c>
      <c r="T3480" t="s">
        <v>88</v>
      </c>
    </row>
    <row r="3481" spans="1:20" x14ac:dyDescent="0.2">
      <c r="A3481" t="s">
        <v>194</v>
      </c>
      <c r="F3481" t="s">
        <v>45</v>
      </c>
      <c r="G3481" t="s">
        <v>46</v>
      </c>
      <c r="H3481" t="s">
        <v>47</v>
      </c>
      <c r="I3481">
        <v>44.884500000000003</v>
      </c>
      <c r="J3481" t="s">
        <v>50</v>
      </c>
      <c r="K3481">
        <v>55.115499999999997</v>
      </c>
      <c r="L3481">
        <v>52</v>
      </c>
      <c r="M3481" t="s">
        <v>99</v>
      </c>
      <c r="N3481" t="s">
        <v>51</v>
      </c>
      <c r="O3481" t="s">
        <v>53</v>
      </c>
      <c r="P3481" t="s">
        <v>237</v>
      </c>
      <c r="Q3481" t="s">
        <v>51</v>
      </c>
      <c r="R3481" t="s">
        <v>196</v>
      </c>
      <c r="S3481">
        <v>50</v>
      </c>
      <c r="T3481" t="s">
        <v>88</v>
      </c>
    </row>
    <row r="3482" spans="1:20" x14ac:dyDescent="0.2">
      <c r="A3482" t="s">
        <v>320</v>
      </c>
      <c r="C3482" t="str">
        <f>VLOOKUP(A3482,State_Name!A:B,2,FALSE)</f>
        <v>ND</v>
      </c>
      <c r="D3482" t="str">
        <f t="shared" ref="D3482:D3484" si="620">B3482&amp;C3482</f>
        <v>ND</v>
      </c>
      <c r="E3482" t="str">
        <f>VLOOKUP(D3482,State_Name!B:C,2,FALSE)</f>
        <v>North Dakota</v>
      </c>
      <c r="F3482" t="s">
        <v>66</v>
      </c>
      <c r="G3482" t="s">
        <v>66</v>
      </c>
      <c r="H3482" t="s">
        <v>67</v>
      </c>
      <c r="I3482">
        <v>16.832599999999999</v>
      </c>
      <c r="J3482" t="s">
        <v>68</v>
      </c>
      <c r="K3482">
        <v>83.167400000000001</v>
      </c>
      <c r="L3482">
        <v>212</v>
      </c>
      <c r="M3482" t="s">
        <v>156</v>
      </c>
      <c r="N3482" t="s">
        <v>69</v>
      </c>
      <c r="O3482" t="s">
        <v>70</v>
      </c>
      <c r="P3482" t="s">
        <v>51</v>
      </c>
      <c r="Q3482" t="s">
        <v>51</v>
      </c>
      <c r="R3482" t="s">
        <v>321</v>
      </c>
      <c r="S3482">
        <v>38</v>
      </c>
      <c r="T3482" t="s">
        <v>88</v>
      </c>
    </row>
    <row r="3483" spans="1:20" x14ac:dyDescent="0.2">
      <c r="A3483" t="s">
        <v>134</v>
      </c>
      <c r="B3483" t="str">
        <f t="shared" ref="B3483:B3484" si="621">RIGHT(A3483,2)</f>
        <v>CA</v>
      </c>
      <c r="D3483" t="str">
        <f t="shared" si="620"/>
        <v>CA</v>
      </c>
      <c r="E3483" t="str">
        <f>VLOOKUP(D3483,State_Name!B:C,2,FALSE)</f>
        <v>California</v>
      </c>
      <c r="F3483" t="s">
        <v>140</v>
      </c>
      <c r="G3483" t="s">
        <v>141</v>
      </c>
      <c r="H3483" t="s">
        <v>81</v>
      </c>
      <c r="I3483">
        <v>0</v>
      </c>
      <c r="J3483" t="s">
        <v>142</v>
      </c>
      <c r="K3483">
        <v>100</v>
      </c>
      <c r="L3483">
        <v>47</v>
      </c>
      <c r="M3483" t="s">
        <v>99</v>
      </c>
      <c r="N3483" t="s">
        <v>166</v>
      </c>
      <c r="O3483" t="s">
        <v>51</v>
      </c>
      <c r="P3483" t="s">
        <v>51</v>
      </c>
      <c r="Q3483" t="s">
        <v>71</v>
      </c>
      <c r="R3483" t="s">
        <v>136</v>
      </c>
      <c r="S3483">
        <v>104</v>
      </c>
      <c r="T3483" t="s">
        <v>62</v>
      </c>
    </row>
    <row r="3484" spans="1:20" x14ac:dyDescent="0.2">
      <c r="A3484" t="s">
        <v>182</v>
      </c>
      <c r="B3484" t="str">
        <f t="shared" si="621"/>
        <v>FL</v>
      </c>
      <c r="D3484" t="str">
        <f t="shared" si="620"/>
        <v>FL</v>
      </c>
      <c r="E3484" t="str">
        <f>VLOOKUP(D3484,State_Name!B:C,2,FALSE)</f>
        <v>Florida</v>
      </c>
      <c r="F3484" t="s">
        <v>128</v>
      </c>
      <c r="G3484" t="s">
        <v>129</v>
      </c>
      <c r="H3484" t="s">
        <v>81</v>
      </c>
      <c r="I3484">
        <v>5.1795</v>
      </c>
      <c r="J3484" t="s">
        <v>130</v>
      </c>
      <c r="K3484">
        <v>94.820499999999996</v>
      </c>
      <c r="L3484">
        <v>73</v>
      </c>
      <c r="M3484" t="s">
        <v>51</v>
      </c>
      <c r="N3484" t="s">
        <v>52</v>
      </c>
      <c r="O3484" t="s">
        <v>70</v>
      </c>
      <c r="P3484" t="s">
        <v>120</v>
      </c>
      <c r="Q3484" t="s">
        <v>51</v>
      </c>
      <c r="R3484" t="s">
        <v>183</v>
      </c>
      <c r="S3484">
        <v>106</v>
      </c>
      <c r="T3484" t="s">
        <v>62</v>
      </c>
    </row>
    <row r="3485" spans="1:20" x14ac:dyDescent="0.2">
      <c r="A3485" t="s">
        <v>41</v>
      </c>
      <c r="F3485" t="s">
        <v>140</v>
      </c>
      <c r="G3485" t="s">
        <v>141</v>
      </c>
      <c r="H3485" t="s">
        <v>81</v>
      </c>
      <c r="I3485">
        <v>3.0806</v>
      </c>
      <c r="J3485" t="s">
        <v>142</v>
      </c>
      <c r="K3485">
        <v>96.919399999999996</v>
      </c>
      <c r="L3485">
        <v>193</v>
      </c>
      <c r="M3485" t="s">
        <v>156</v>
      </c>
      <c r="N3485" t="s">
        <v>51</v>
      </c>
      <c r="O3485" t="s">
        <v>70</v>
      </c>
      <c r="P3485" t="s">
        <v>51</v>
      </c>
      <c r="Q3485" t="s">
        <v>71</v>
      </c>
      <c r="R3485" t="s">
        <v>54</v>
      </c>
      <c r="S3485">
        <v>117</v>
      </c>
      <c r="T3485" t="s">
        <v>62</v>
      </c>
    </row>
    <row r="3486" spans="1:20" x14ac:dyDescent="0.2">
      <c r="A3486" t="s">
        <v>176</v>
      </c>
      <c r="B3486" t="str">
        <f>RIGHT(A3486,2)</f>
        <v>FL</v>
      </c>
      <c r="D3486" t="str">
        <f t="shared" ref="D3486:D3489" si="622">B3486&amp;C3486</f>
        <v>FL</v>
      </c>
      <c r="E3486" t="str">
        <f>VLOOKUP(D3486,State_Name!B:C,2,FALSE)</f>
        <v>Florida</v>
      </c>
      <c r="F3486" t="s">
        <v>45</v>
      </c>
      <c r="G3486" t="s">
        <v>46</v>
      </c>
      <c r="H3486" t="s">
        <v>47</v>
      </c>
      <c r="I3486">
        <v>20.5991</v>
      </c>
      <c r="J3486" t="s">
        <v>50</v>
      </c>
      <c r="K3486">
        <v>79.400899999999993</v>
      </c>
      <c r="L3486">
        <v>121</v>
      </c>
      <c r="M3486" t="s">
        <v>51</v>
      </c>
      <c r="N3486" t="s">
        <v>69</v>
      </c>
      <c r="O3486" t="s">
        <v>53</v>
      </c>
      <c r="P3486" t="s">
        <v>120</v>
      </c>
      <c r="Q3486" t="s">
        <v>51</v>
      </c>
      <c r="R3486" t="s">
        <v>177</v>
      </c>
      <c r="S3486">
        <v>110</v>
      </c>
      <c r="T3486" t="s">
        <v>62</v>
      </c>
    </row>
    <row r="3487" spans="1:20" x14ac:dyDescent="0.2">
      <c r="A3487" t="s">
        <v>155</v>
      </c>
      <c r="C3487" t="str">
        <f>VLOOKUP(A3487,State_Name!A:B,2,FALSE)</f>
        <v>SC</v>
      </c>
      <c r="D3487" t="str">
        <f t="shared" si="622"/>
        <v>SC</v>
      </c>
      <c r="E3487" t="str">
        <f>VLOOKUP(D3487,State_Name!B:C,2,FALSE)</f>
        <v>South Carolina</v>
      </c>
      <c r="F3487" t="s">
        <v>79</v>
      </c>
      <c r="G3487" t="s">
        <v>80</v>
      </c>
      <c r="H3487" t="s">
        <v>81</v>
      </c>
      <c r="I3487">
        <v>13.81</v>
      </c>
      <c r="J3487" t="s">
        <v>82</v>
      </c>
      <c r="K3487">
        <v>86.19</v>
      </c>
      <c r="L3487">
        <v>136</v>
      </c>
      <c r="M3487" t="s">
        <v>156</v>
      </c>
      <c r="N3487" t="s">
        <v>69</v>
      </c>
      <c r="O3487" t="s">
        <v>51</v>
      </c>
      <c r="P3487" t="s">
        <v>51</v>
      </c>
      <c r="Q3487" t="s">
        <v>71</v>
      </c>
      <c r="R3487" t="s">
        <v>157</v>
      </c>
      <c r="S3487">
        <v>45</v>
      </c>
      <c r="T3487" t="s">
        <v>88</v>
      </c>
    </row>
    <row r="3488" spans="1:20" x14ac:dyDescent="0.2">
      <c r="A3488" t="s">
        <v>194</v>
      </c>
      <c r="C3488" t="str">
        <f>VLOOKUP(A3488,State_Name!A:B,2,FALSE)</f>
        <v>VT</v>
      </c>
      <c r="D3488" t="str">
        <f t="shared" si="622"/>
        <v>VT</v>
      </c>
      <c r="E3488" t="str">
        <f>VLOOKUP(D3488,State_Name!B:C,2,FALSE)</f>
        <v>Vermont</v>
      </c>
      <c r="F3488" t="s">
        <v>66</v>
      </c>
      <c r="G3488" t="s">
        <v>66</v>
      </c>
      <c r="H3488" t="s">
        <v>67</v>
      </c>
      <c r="I3488">
        <v>5.492</v>
      </c>
      <c r="J3488" t="s">
        <v>68</v>
      </c>
      <c r="K3488">
        <v>94.507999999999996</v>
      </c>
      <c r="L3488">
        <v>66</v>
      </c>
      <c r="M3488" t="s">
        <v>156</v>
      </c>
      <c r="N3488" t="s">
        <v>198</v>
      </c>
      <c r="O3488" t="s">
        <v>70</v>
      </c>
      <c r="P3488" t="s">
        <v>120</v>
      </c>
      <c r="Q3488" t="s">
        <v>51</v>
      </c>
      <c r="R3488" t="s">
        <v>196</v>
      </c>
      <c r="S3488">
        <v>50</v>
      </c>
      <c r="T3488" t="s">
        <v>88</v>
      </c>
    </row>
    <row r="3489" spans="1:20" x14ac:dyDescent="0.2">
      <c r="A3489" t="s">
        <v>221</v>
      </c>
      <c r="C3489" t="str">
        <f>VLOOKUP(A3489,State_Name!A:B,2,FALSE)</f>
        <v>NY</v>
      </c>
      <c r="D3489" t="str">
        <f t="shared" si="622"/>
        <v>NY</v>
      </c>
      <c r="E3489" t="str">
        <f>VLOOKUP(D3489,State_Name!B:C,2,FALSE)</f>
        <v>New York</v>
      </c>
      <c r="F3489" t="s">
        <v>45</v>
      </c>
      <c r="G3489" t="s">
        <v>46</v>
      </c>
      <c r="H3489" t="s">
        <v>47</v>
      </c>
      <c r="I3489">
        <v>55.098500000000001</v>
      </c>
      <c r="J3489" t="s">
        <v>50</v>
      </c>
      <c r="K3489">
        <v>44.901499999999999</v>
      </c>
      <c r="L3489">
        <v>174</v>
      </c>
      <c r="M3489" t="s">
        <v>156</v>
      </c>
      <c r="N3489" t="s">
        <v>92</v>
      </c>
      <c r="O3489" t="s">
        <v>53</v>
      </c>
      <c r="P3489" t="s">
        <v>51</v>
      </c>
      <c r="Q3489" t="s">
        <v>84</v>
      </c>
      <c r="R3489" t="s">
        <v>222</v>
      </c>
      <c r="S3489">
        <v>36</v>
      </c>
      <c r="T3489" t="s">
        <v>88</v>
      </c>
    </row>
    <row r="3490" spans="1:20" x14ac:dyDescent="0.2">
      <c r="A3490" t="s">
        <v>308</v>
      </c>
      <c r="F3490" t="s">
        <v>128</v>
      </c>
      <c r="G3490" t="s">
        <v>129</v>
      </c>
      <c r="H3490" t="s">
        <v>81</v>
      </c>
      <c r="I3490">
        <v>9.1393000000000004</v>
      </c>
      <c r="J3490" t="s">
        <v>130</v>
      </c>
      <c r="K3490">
        <v>90.860699999999994</v>
      </c>
      <c r="L3490">
        <v>189</v>
      </c>
      <c r="M3490" t="s">
        <v>99</v>
      </c>
      <c r="N3490" t="s">
        <v>51</v>
      </c>
      <c r="O3490" t="s">
        <v>83</v>
      </c>
      <c r="P3490" t="s">
        <v>51</v>
      </c>
      <c r="Q3490" t="s">
        <v>51</v>
      </c>
      <c r="R3490" t="s">
        <v>309</v>
      </c>
      <c r="S3490">
        <v>6</v>
      </c>
      <c r="T3490" t="s">
        <v>88</v>
      </c>
    </row>
    <row r="3491" spans="1:20" x14ac:dyDescent="0.2">
      <c r="A3491" t="s">
        <v>320</v>
      </c>
      <c r="C3491" t="str">
        <f>VLOOKUP(A3491,State_Name!A:B,2,FALSE)</f>
        <v>ND</v>
      </c>
      <c r="D3491" t="str">
        <f t="shared" ref="D3491:D3493" si="623">B3491&amp;C3491</f>
        <v>ND</v>
      </c>
      <c r="E3491" t="str">
        <f>VLOOKUP(D3491,State_Name!B:C,2,FALSE)</f>
        <v>North Dakota</v>
      </c>
      <c r="F3491" t="s">
        <v>66</v>
      </c>
      <c r="G3491" t="s">
        <v>66</v>
      </c>
      <c r="H3491" t="s">
        <v>67</v>
      </c>
      <c r="I3491">
        <v>10.3546</v>
      </c>
      <c r="J3491" t="s">
        <v>68</v>
      </c>
      <c r="K3491">
        <v>89.645399999999995</v>
      </c>
      <c r="L3491">
        <v>44</v>
      </c>
      <c r="M3491" t="s">
        <v>99</v>
      </c>
      <c r="N3491" t="s">
        <v>266</v>
      </c>
      <c r="O3491" t="s">
        <v>51</v>
      </c>
      <c r="P3491" t="s">
        <v>120</v>
      </c>
      <c r="Q3491" t="s">
        <v>51</v>
      </c>
      <c r="R3491" t="s">
        <v>321</v>
      </c>
      <c r="S3491">
        <v>38</v>
      </c>
      <c r="T3491" t="s">
        <v>88</v>
      </c>
    </row>
    <row r="3492" spans="1:20" x14ac:dyDescent="0.2">
      <c r="A3492" t="s">
        <v>258</v>
      </c>
      <c r="B3492" t="str">
        <f>RIGHT(A3492,2)</f>
        <v>CA</v>
      </c>
      <c r="D3492" t="str">
        <f t="shared" si="623"/>
        <v>CA</v>
      </c>
      <c r="E3492" t="str">
        <f>VLOOKUP(D3492,State_Name!B:C,2,FALSE)</f>
        <v>California</v>
      </c>
      <c r="F3492" t="s">
        <v>128</v>
      </c>
      <c r="G3492" t="s">
        <v>129</v>
      </c>
      <c r="H3492" t="s">
        <v>81</v>
      </c>
      <c r="I3492">
        <v>12.754300000000001</v>
      </c>
      <c r="J3492" t="s">
        <v>130</v>
      </c>
      <c r="K3492">
        <v>87.245699999999999</v>
      </c>
      <c r="L3492">
        <v>284</v>
      </c>
      <c r="M3492" t="s">
        <v>51</v>
      </c>
      <c r="N3492" t="s">
        <v>92</v>
      </c>
      <c r="O3492" t="s">
        <v>70</v>
      </c>
      <c r="P3492" t="s">
        <v>51</v>
      </c>
      <c r="Q3492" t="s">
        <v>51</v>
      </c>
      <c r="R3492" t="s">
        <v>259</v>
      </c>
      <c r="S3492">
        <v>100</v>
      </c>
      <c r="T3492" t="s">
        <v>62</v>
      </c>
    </row>
    <row r="3493" spans="1:20" x14ac:dyDescent="0.2">
      <c r="A3493" t="s">
        <v>213</v>
      </c>
      <c r="C3493" t="str">
        <f>VLOOKUP(A3493,State_Name!A:B,2,FALSE)</f>
        <v>CT</v>
      </c>
      <c r="D3493" t="str">
        <f t="shared" si="623"/>
        <v>CT</v>
      </c>
      <c r="E3493" t="str">
        <f>VLOOKUP(D3493,State_Name!B:C,2,FALSE)</f>
        <v>Connecticut</v>
      </c>
      <c r="F3493" t="s">
        <v>45</v>
      </c>
      <c r="G3493" t="s">
        <v>46</v>
      </c>
      <c r="H3493" t="s">
        <v>47</v>
      </c>
      <c r="I3493">
        <v>22.325199999999999</v>
      </c>
      <c r="J3493" t="s">
        <v>50</v>
      </c>
      <c r="K3493">
        <v>77.674800000000005</v>
      </c>
      <c r="L3493">
        <v>45</v>
      </c>
      <c r="M3493" t="s">
        <v>99</v>
      </c>
      <c r="N3493" t="s">
        <v>92</v>
      </c>
      <c r="O3493" t="s">
        <v>83</v>
      </c>
      <c r="P3493" t="s">
        <v>120</v>
      </c>
      <c r="Q3493" t="s">
        <v>51</v>
      </c>
      <c r="R3493" t="s">
        <v>214</v>
      </c>
      <c r="S3493">
        <v>9</v>
      </c>
      <c r="T3493" t="s">
        <v>88</v>
      </c>
    </row>
    <row r="3494" spans="1:20" x14ac:dyDescent="0.2">
      <c r="A3494" t="s">
        <v>296</v>
      </c>
      <c r="F3494" t="s">
        <v>128</v>
      </c>
      <c r="G3494" t="s">
        <v>129</v>
      </c>
      <c r="H3494" t="s">
        <v>81</v>
      </c>
      <c r="I3494">
        <v>9.3094999999999999</v>
      </c>
      <c r="J3494" t="s">
        <v>130</v>
      </c>
      <c r="K3494">
        <v>90.6905</v>
      </c>
      <c r="L3494">
        <v>169</v>
      </c>
      <c r="M3494" t="s">
        <v>51</v>
      </c>
      <c r="N3494" t="s">
        <v>51</v>
      </c>
      <c r="O3494" t="s">
        <v>53</v>
      </c>
      <c r="P3494" t="s">
        <v>51</v>
      </c>
      <c r="Q3494" t="s">
        <v>71</v>
      </c>
      <c r="R3494" t="s">
        <v>297</v>
      </c>
      <c r="S3494">
        <v>111</v>
      </c>
      <c r="T3494" t="s">
        <v>62</v>
      </c>
    </row>
    <row r="3495" spans="1:20" x14ac:dyDescent="0.2">
      <c r="A3495" t="s">
        <v>179</v>
      </c>
      <c r="B3495" t="str">
        <f>RIGHT(A3495,2)</f>
        <v>MA</v>
      </c>
      <c r="D3495" t="str">
        <f t="shared" ref="D3495:D3497" si="624">B3495&amp;C3495</f>
        <v>MA</v>
      </c>
      <c r="E3495" t="str">
        <f>VLOOKUP(D3495,State_Name!B:C,2,FALSE)</f>
        <v>Massachusetts</v>
      </c>
      <c r="F3495" t="s">
        <v>45</v>
      </c>
      <c r="G3495" t="s">
        <v>46</v>
      </c>
      <c r="H3495" t="s">
        <v>47</v>
      </c>
      <c r="I3495">
        <v>27.824999999999999</v>
      </c>
      <c r="J3495" t="s">
        <v>50</v>
      </c>
      <c r="K3495">
        <v>72.174999999999997</v>
      </c>
      <c r="L3495">
        <v>64</v>
      </c>
      <c r="M3495" t="s">
        <v>51</v>
      </c>
      <c r="N3495" t="s">
        <v>52</v>
      </c>
      <c r="O3495" t="s">
        <v>83</v>
      </c>
      <c r="P3495" t="s">
        <v>51</v>
      </c>
      <c r="Q3495" t="s">
        <v>84</v>
      </c>
      <c r="R3495" t="s">
        <v>180</v>
      </c>
      <c r="S3495">
        <v>114</v>
      </c>
      <c r="T3495" t="s">
        <v>62</v>
      </c>
    </row>
    <row r="3496" spans="1:20" x14ac:dyDescent="0.2">
      <c r="A3496" t="s">
        <v>261</v>
      </c>
      <c r="C3496" t="str">
        <f>VLOOKUP(A3496,State_Name!A:B,2,FALSE)</f>
        <v>NE</v>
      </c>
      <c r="D3496" t="str">
        <f t="shared" si="624"/>
        <v>NE</v>
      </c>
      <c r="E3496" t="str">
        <f>VLOOKUP(D3496,State_Name!B:C,2,FALSE)</f>
        <v>Nebraska</v>
      </c>
      <c r="F3496" t="s">
        <v>140</v>
      </c>
      <c r="G3496" t="s">
        <v>141</v>
      </c>
      <c r="H3496" t="s">
        <v>81</v>
      </c>
      <c r="I3496">
        <v>1.8052999999999999</v>
      </c>
      <c r="J3496" t="s">
        <v>142</v>
      </c>
      <c r="K3496">
        <v>98.194699999999997</v>
      </c>
      <c r="L3496">
        <v>33</v>
      </c>
      <c r="M3496" t="s">
        <v>51</v>
      </c>
      <c r="N3496" t="s">
        <v>92</v>
      </c>
      <c r="O3496" t="s">
        <v>70</v>
      </c>
      <c r="P3496" t="s">
        <v>120</v>
      </c>
      <c r="Q3496" t="s">
        <v>51</v>
      </c>
      <c r="R3496" t="s">
        <v>262</v>
      </c>
      <c r="S3496">
        <v>31</v>
      </c>
      <c r="T3496" t="s">
        <v>88</v>
      </c>
    </row>
    <row r="3497" spans="1:20" x14ac:dyDescent="0.2">
      <c r="A3497" t="s">
        <v>302</v>
      </c>
      <c r="C3497" t="str">
        <f>VLOOKUP(A3497,State_Name!A:B,2,FALSE)</f>
        <v>CO</v>
      </c>
      <c r="D3497" t="str">
        <f t="shared" si="624"/>
        <v>CO</v>
      </c>
      <c r="E3497" t="str">
        <f>VLOOKUP(D3497,State_Name!B:C,2,FALSE)</f>
        <v>Colorado</v>
      </c>
      <c r="F3497" t="s">
        <v>79</v>
      </c>
      <c r="G3497" t="s">
        <v>80</v>
      </c>
      <c r="H3497" t="s">
        <v>81</v>
      </c>
      <c r="I3497">
        <v>10.2758</v>
      </c>
      <c r="J3497" t="s">
        <v>82</v>
      </c>
      <c r="K3497">
        <v>89.724199999999996</v>
      </c>
      <c r="L3497">
        <v>58</v>
      </c>
      <c r="M3497" t="s">
        <v>51</v>
      </c>
      <c r="N3497" t="s">
        <v>52</v>
      </c>
      <c r="O3497" t="s">
        <v>51</v>
      </c>
      <c r="P3497" t="s">
        <v>120</v>
      </c>
      <c r="Q3497" t="s">
        <v>51</v>
      </c>
      <c r="R3497" t="s">
        <v>303</v>
      </c>
      <c r="S3497">
        <v>8</v>
      </c>
      <c r="T3497" t="s">
        <v>88</v>
      </c>
    </row>
    <row r="3498" spans="1:20" x14ac:dyDescent="0.2">
      <c r="A3498" t="s">
        <v>308</v>
      </c>
      <c r="F3498" t="s">
        <v>140</v>
      </c>
      <c r="G3498" t="s">
        <v>141</v>
      </c>
      <c r="H3498" t="s">
        <v>81</v>
      </c>
      <c r="I3498">
        <v>0</v>
      </c>
      <c r="J3498" t="s">
        <v>142</v>
      </c>
      <c r="K3498">
        <v>100</v>
      </c>
      <c r="L3498">
        <v>160</v>
      </c>
      <c r="M3498" t="s">
        <v>51</v>
      </c>
      <c r="N3498" t="s">
        <v>51</v>
      </c>
      <c r="O3498" t="s">
        <v>53</v>
      </c>
      <c r="P3498" t="s">
        <v>51</v>
      </c>
      <c r="Q3498" t="s">
        <v>71</v>
      </c>
      <c r="R3498" t="s">
        <v>309</v>
      </c>
      <c r="S3498">
        <v>6</v>
      </c>
      <c r="T3498" t="s">
        <v>88</v>
      </c>
    </row>
    <row r="3499" spans="1:20" x14ac:dyDescent="0.2">
      <c r="A3499" t="s">
        <v>308</v>
      </c>
      <c r="F3499" t="s">
        <v>45</v>
      </c>
      <c r="G3499" t="s">
        <v>46</v>
      </c>
      <c r="H3499" t="s">
        <v>47</v>
      </c>
      <c r="I3499">
        <v>21.037600000000001</v>
      </c>
      <c r="J3499" t="s">
        <v>50</v>
      </c>
      <c r="K3499">
        <v>78.962400000000002</v>
      </c>
      <c r="L3499">
        <v>794</v>
      </c>
      <c r="M3499" t="s">
        <v>99</v>
      </c>
      <c r="N3499" t="s">
        <v>51</v>
      </c>
      <c r="O3499" t="s">
        <v>51</v>
      </c>
      <c r="P3499" t="s">
        <v>120</v>
      </c>
      <c r="Q3499" t="s">
        <v>51</v>
      </c>
      <c r="R3499" t="s">
        <v>309</v>
      </c>
      <c r="S3499">
        <v>6</v>
      </c>
      <c r="T3499" t="s">
        <v>88</v>
      </c>
    </row>
    <row r="3500" spans="1:20" x14ac:dyDescent="0.2">
      <c r="A3500" t="s">
        <v>207</v>
      </c>
      <c r="F3500" t="s">
        <v>45</v>
      </c>
      <c r="G3500" t="s">
        <v>46</v>
      </c>
      <c r="H3500" t="s">
        <v>47</v>
      </c>
      <c r="I3500">
        <v>32.996899999999997</v>
      </c>
      <c r="J3500" t="s">
        <v>50</v>
      </c>
      <c r="K3500">
        <v>67.003100000000003</v>
      </c>
      <c r="L3500">
        <v>195</v>
      </c>
      <c r="M3500" t="s">
        <v>156</v>
      </c>
      <c r="N3500" t="s">
        <v>51</v>
      </c>
      <c r="O3500" t="s">
        <v>83</v>
      </c>
      <c r="P3500" t="s">
        <v>120</v>
      </c>
      <c r="Q3500" t="s">
        <v>51</v>
      </c>
      <c r="R3500" t="s">
        <v>208</v>
      </c>
      <c r="S3500">
        <v>101</v>
      </c>
      <c r="T3500" t="s">
        <v>62</v>
      </c>
    </row>
    <row r="3501" spans="1:20" x14ac:dyDescent="0.2">
      <c r="A3501" t="s">
        <v>65</v>
      </c>
      <c r="F3501" t="s">
        <v>45</v>
      </c>
      <c r="G3501" t="s">
        <v>46</v>
      </c>
      <c r="H3501" t="s">
        <v>47</v>
      </c>
      <c r="I3501">
        <v>59.87</v>
      </c>
      <c r="J3501" t="s">
        <v>50</v>
      </c>
      <c r="K3501">
        <v>40.130000000000003</v>
      </c>
      <c r="L3501">
        <v>190</v>
      </c>
      <c r="M3501" t="s">
        <v>156</v>
      </c>
      <c r="N3501" t="s">
        <v>51</v>
      </c>
      <c r="O3501" t="s">
        <v>51</v>
      </c>
      <c r="P3501" t="s">
        <v>161</v>
      </c>
      <c r="Q3501" t="s">
        <v>51</v>
      </c>
      <c r="R3501" t="s">
        <v>72</v>
      </c>
      <c r="S3501">
        <v>128</v>
      </c>
      <c r="T3501" t="s">
        <v>62</v>
      </c>
    </row>
    <row r="3502" spans="1:20" x14ac:dyDescent="0.2">
      <c r="A3502" t="s">
        <v>41</v>
      </c>
      <c r="B3502" t="str">
        <f>RIGHT(A3502,2)</f>
        <v>NY</v>
      </c>
      <c r="D3502" t="str">
        <f t="shared" ref="D3502:D3503" si="625">B3502&amp;C3502</f>
        <v>NY</v>
      </c>
      <c r="E3502" t="str">
        <f>VLOOKUP(D3502,State_Name!B:C,2,FALSE)</f>
        <v>New York</v>
      </c>
      <c r="F3502" t="s">
        <v>66</v>
      </c>
      <c r="G3502" t="s">
        <v>66</v>
      </c>
      <c r="H3502" t="s">
        <v>67</v>
      </c>
      <c r="I3502">
        <v>1.788</v>
      </c>
      <c r="J3502" t="s">
        <v>68</v>
      </c>
      <c r="K3502">
        <v>98.212000000000003</v>
      </c>
      <c r="L3502">
        <v>97</v>
      </c>
      <c r="M3502" t="s">
        <v>99</v>
      </c>
      <c r="N3502" t="s">
        <v>198</v>
      </c>
      <c r="O3502" t="s">
        <v>51</v>
      </c>
      <c r="P3502" t="s">
        <v>51</v>
      </c>
      <c r="Q3502" t="s">
        <v>71</v>
      </c>
      <c r="R3502" t="s">
        <v>54</v>
      </c>
      <c r="S3502">
        <v>117</v>
      </c>
      <c r="T3502" t="s">
        <v>62</v>
      </c>
    </row>
    <row r="3503" spans="1:20" x14ac:dyDescent="0.2">
      <c r="A3503" t="s">
        <v>191</v>
      </c>
      <c r="C3503" t="str">
        <f>VLOOKUP(A3503,State_Name!A:B,2,FALSE)</f>
        <v>PA</v>
      </c>
      <c r="D3503" t="str">
        <f t="shared" si="625"/>
        <v>PA</v>
      </c>
      <c r="E3503" t="str">
        <f>VLOOKUP(D3503,State_Name!B:C,2,FALSE)</f>
        <v>Pennsylvania</v>
      </c>
      <c r="F3503" t="s">
        <v>45</v>
      </c>
      <c r="G3503" t="s">
        <v>46</v>
      </c>
      <c r="H3503" t="s">
        <v>47</v>
      </c>
      <c r="I3503">
        <v>15.7308</v>
      </c>
      <c r="J3503" t="s">
        <v>50</v>
      </c>
      <c r="K3503">
        <v>84.269199999999998</v>
      </c>
      <c r="L3503">
        <v>57</v>
      </c>
      <c r="M3503" t="s">
        <v>156</v>
      </c>
      <c r="N3503" t="s">
        <v>92</v>
      </c>
      <c r="O3503" t="s">
        <v>83</v>
      </c>
      <c r="P3503" t="s">
        <v>120</v>
      </c>
      <c r="Q3503" t="s">
        <v>51</v>
      </c>
      <c r="R3503" t="s">
        <v>192</v>
      </c>
      <c r="S3503">
        <v>42</v>
      </c>
      <c r="T3503" t="s">
        <v>88</v>
      </c>
    </row>
    <row r="3504" spans="1:20" x14ac:dyDescent="0.2">
      <c r="A3504" t="s">
        <v>152</v>
      </c>
      <c r="F3504" t="s">
        <v>140</v>
      </c>
      <c r="G3504" t="s">
        <v>141</v>
      </c>
      <c r="H3504" t="s">
        <v>81</v>
      </c>
      <c r="I3504">
        <v>3.4954000000000001</v>
      </c>
      <c r="J3504" t="s">
        <v>142</v>
      </c>
      <c r="K3504">
        <v>96.504599999999996</v>
      </c>
      <c r="L3504">
        <v>142</v>
      </c>
      <c r="M3504" t="s">
        <v>51</v>
      </c>
      <c r="N3504" t="s">
        <v>51</v>
      </c>
      <c r="O3504" t="s">
        <v>53</v>
      </c>
      <c r="P3504" t="s">
        <v>51</v>
      </c>
      <c r="Q3504" t="s">
        <v>71</v>
      </c>
      <c r="R3504" t="s">
        <v>153</v>
      </c>
      <c r="S3504">
        <v>21</v>
      </c>
      <c r="T3504" t="s">
        <v>88</v>
      </c>
    </row>
    <row r="3505" spans="1:20" x14ac:dyDescent="0.2">
      <c r="A3505" t="s">
        <v>127</v>
      </c>
      <c r="C3505" t="str">
        <f>VLOOKUP(A3505,State_Name!A:B,2,FALSE)</f>
        <v>ME</v>
      </c>
      <c r="D3505" t="str">
        <f t="shared" ref="D3505:D3506" si="626">B3505&amp;C3505</f>
        <v>ME</v>
      </c>
      <c r="E3505" t="str">
        <f>VLOOKUP(D3505,State_Name!B:C,2,FALSE)</f>
        <v>Maine</v>
      </c>
      <c r="F3505" t="s">
        <v>66</v>
      </c>
      <c r="G3505" t="s">
        <v>66</v>
      </c>
      <c r="H3505" t="s">
        <v>67</v>
      </c>
      <c r="I3505">
        <v>16.463699999999999</v>
      </c>
      <c r="J3505" t="s">
        <v>68</v>
      </c>
      <c r="K3505">
        <v>83.536299999999997</v>
      </c>
      <c r="L3505">
        <v>37</v>
      </c>
      <c r="M3505" t="s">
        <v>51</v>
      </c>
      <c r="N3505" t="s">
        <v>166</v>
      </c>
      <c r="O3505" t="s">
        <v>83</v>
      </c>
      <c r="P3505" t="s">
        <v>51</v>
      </c>
      <c r="Q3505" t="s">
        <v>84</v>
      </c>
      <c r="R3505" t="s">
        <v>131</v>
      </c>
      <c r="S3505">
        <v>23</v>
      </c>
      <c r="T3505" t="s">
        <v>88</v>
      </c>
    </row>
    <row r="3506" spans="1:20" x14ac:dyDescent="0.2">
      <c r="A3506" t="s">
        <v>236</v>
      </c>
      <c r="C3506" t="str">
        <f>VLOOKUP(A3506,State_Name!A:B,2,FALSE)</f>
        <v>FL</v>
      </c>
      <c r="D3506" t="str">
        <f t="shared" si="626"/>
        <v>FL</v>
      </c>
      <c r="E3506" t="str">
        <f>VLOOKUP(D3506,State_Name!B:C,2,FALSE)</f>
        <v>Florida</v>
      </c>
      <c r="F3506" t="s">
        <v>45</v>
      </c>
      <c r="G3506" t="s">
        <v>46</v>
      </c>
      <c r="H3506" t="s">
        <v>47</v>
      </c>
      <c r="I3506">
        <v>32.4542</v>
      </c>
      <c r="J3506" t="s">
        <v>50</v>
      </c>
      <c r="K3506">
        <v>67.5458</v>
      </c>
      <c r="L3506">
        <v>842</v>
      </c>
      <c r="M3506" t="s">
        <v>156</v>
      </c>
      <c r="N3506" t="s">
        <v>92</v>
      </c>
      <c r="O3506" t="s">
        <v>51</v>
      </c>
      <c r="P3506" t="s">
        <v>120</v>
      </c>
      <c r="Q3506" t="s">
        <v>51</v>
      </c>
      <c r="R3506" t="s">
        <v>238</v>
      </c>
      <c r="S3506">
        <v>12</v>
      </c>
      <c r="T3506" t="s">
        <v>88</v>
      </c>
    </row>
    <row r="3507" spans="1:20" hidden="1" x14ac:dyDescent="0.2">
      <c r="A3507" t="s">
        <v>91</v>
      </c>
      <c r="F3507" t="s">
        <v>128</v>
      </c>
      <c r="G3507" t="s">
        <v>129</v>
      </c>
      <c r="H3507" t="s">
        <v>81</v>
      </c>
      <c r="I3507">
        <v>26.461300000000001</v>
      </c>
      <c r="J3507" t="s">
        <v>130</v>
      </c>
      <c r="K3507">
        <v>73.538700000000006</v>
      </c>
      <c r="L3507">
        <v>34</v>
      </c>
      <c r="M3507" t="s">
        <v>156</v>
      </c>
      <c r="N3507" t="s">
        <v>249</v>
      </c>
      <c r="O3507" t="s">
        <v>83</v>
      </c>
      <c r="P3507" t="s">
        <v>120</v>
      </c>
      <c r="Q3507" t="s">
        <v>51</v>
      </c>
      <c r="R3507" t="s">
        <v>93</v>
      </c>
      <c r="S3507">
        <v>203</v>
      </c>
      <c r="T3507" t="s">
        <v>96</v>
      </c>
    </row>
    <row r="3508" spans="1:20" x14ac:dyDescent="0.2">
      <c r="A3508" t="s">
        <v>284</v>
      </c>
      <c r="B3508" t="str">
        <f>RIGHT(A3508,2)</f>
        <v>FL</v>
      </c>
      <c r="D3508" t="str">
        <f t="shared" ref="D3508:D3511" si="627">B3508&amp;C3508</f>
        <v>FL</v>
      </c>
      <c r="E3508" t="str">
        <f>VLOOKUP(D3508,State_Name!B:C,2,FALSE)</f>
        <v>Florida</v>
      </c>
      <c r="F3508" t="s">
        <v>79</v>
      </c>
      <c r="G3508" t="s">
        <v>80</v>
      </c>
      <c r="H3508" t="s">
        <v>81</v>
      </c>
      <c r="I3508">
        <v>13.876899999999999</v>
      </c>
      <c r="J3508" t="s">
        <v>82</v>
      </c>
      <c r="K3508">
        <v>86.123099999999994</v>
      </c>
      <c r="L3508">
        <v>70</v>
      </c>
      <c r="M3508" t="s">
        <v>51</v>
      </c>
      <c r="N3508" t="s">
        <v>69</v>
      </c>
      <c r="O3508" t="s">
        <v>83</v>
      </c>
      <c r="P3508" t="s">
        <v>51</v>
      </c>
      <c r="Q3508" t="s">
        <v>71</v>
      </c>
      <c r="R3508" t="s">
        <v>285</v>
      </c>
      <c r="S3508">
        <v>107</v>
      </c>
      <c r="T3508" t="s">
        <v>62</v>
      </c>
    </row>
    <row r="3509" spans="1:20" x14ac:dyDescent="0.2">
      <c r="A3509" t="s">
        <v>165</v>
      </c>
      <c r="C3509" t="str">
        <f>VLOOKUP(A3509,State_Name!A:B,2,FALSE)</f>
        <v>RI</v>
      </c>
      <c r="D3509" t="str">
        <f t="shared" si="627"/>
        <v>RI</v>
      </c>
      <c r="E3509" t="str">
        <f>VLOOKUP(D3509,State_Name!B:C,2,FALSE)</f>
        <v>Rhode Island</v>
      </c>
      <c r="F3509" t="s">
        <v>128</v>
      </c>
      <c r="G3509" t="s">
        <v>129</v>
      </c>
      <c r="H3509" t="s">
        <v>81</v>
      </c>
      <c r="I3509">
        <v>15.583299999999999</v>
      </c>
      <c r="J3509" t="s">
        <v>130</v>
      </c>
      <c r="K3509">
        <v>84.416700000000006</v>
      </c>
      <c r="L3509">
        <v>51</v>
      </c>
      <c r="M3509" t="s">
        <v>99</v>
      </c>
      <c r="N3509" t="s">
        <v>52</v>
      </c>
      <c r="O3509" t="s">
        <v>51</v>
      </c>
      <c r="P3509" t="s">
        <v>51</v>
      </c>
      <c r="Q3509" t="s">
        <v>84</v>
      </c>
      <c r="R3509" t="s">
        <v>167</v>
      </c>
      <c r="S3509">
        <v>44</v>
      </c>
      <c r="T3509" t="s">
        <v>88</v>
      </c>
    </row>
    <row r="3510" spans="1:20" x14ac:dyDescent="0.2">
      <c r="A3510" t="s">
        <v>191</v>
      </c>
      <c r="C3510" t="str">
        <f>VLOOKUP(A3510,State_Name!A:B,2,FALSE)</f>
        <v>PA</v>
      </c>
      <c r="D3510" t="str">
        <f t="shared" si="627"/>
        <v>PA</v>
      </c>
      <c r="E3510" t="str">
        <f>VLOOKUP(D3510,State_Name!B:C,2,FALSE)</f>
        <v>Pennsylvania</v>
      </c>
      <c r="F3510" t="s">
        <v>128</v>
      </c>
      <c r="G3510" t="s">
        <v>129</v>
      </c>
      <c r="H3510" t="s">
        <v>81</v>
      </c>
      <c r="I3510">
        <v>10.712999999999999</v>
      </c>
      <c r="J3510" t="s">
        <v>130</v>
      </c>
      <c r="K3510">
        <v>89.287000000000006</v>
      </c>
      <c r="L3510">
        <v>184</v>
      </c>
      <c r="M3510" t="s">
        <v>51</v>
      </c>
      <c r="N3510" t="s">
        <v>69</v>
      </c>
      <c r="O3510" t="s">
        <v>53</v>
      </c>
      <c r="P3510" t="s">
        <v>51</v>
      </c>
      <c r="Q3510" t="s">
        <v>71</v>
      </c>
      <c r="R3510" t="s">
        <v>192</v>
      </c>
      <c r="S3510">
        <v>42</v>
      </c>
      <c r="T3510" t="s">
        <v>88</v>
      </c>
    </row>
    <row r="3511" spans="1:20" x14ac:dyDescent="0.2">
      <c r="A3511" t="s">
        <v>139</v>
      </c>
      <c r="C3511" t="str">
        <f>VLOOKUP(A3511,State_Name!A:B,2,FALSE)</f>
        <v>NV</v>
      </c>
      <c r="D3511" t="str">
        <f t="shared" si="627"/>
        <v>NV</v>
      </c>
      <c r="E3511" t="str">
        <f>VLOOKUP(D3511,State_Name!B:C,2,FALSE)</f>
        <v>Nevada</v>
      </c>
      <c r="F3511" t="s">
        <v>79</v>
      </c>
      <c r="G3511" t="s">
        <v>80</v>
      </c>
      <c r="H3511" t="s">
        <v>81</v>
      </c>
      <c r="I3511">
        <v>25.764700000000001</v>
      </c>
      <c r="J3511" t="s">
        <v>82</v>
      </c>
      <c r="K3511">
        <v>74.235299999999995</v>
      </c>
      <c r="L3511">
        <v>41</v>
      </c>
      <c r="M3511" t="s">
        <v>156</v>
      </c>
      <c r="N3511" t="s">
        <v>92</v>
      </c>
      <c r="O3511" t="s">
        <v>105</v>
      </c>
      <c r="P3511" t="s">
        <v>51</v>
      </c>
      <c r="Q3511" t="s">
        <v>84</v>
      </c>
      <c r="R3511" t="s">
        <v>143</v>
      </c>
      <c r="S3511">
        <v>32</v>
      </c>
      <c r="T3511" t="s">
        <v>88</v>
      </c>
    </row>
    <row r="3512" spans="1:20" x14ac:dyDescent="0.2">
      <c r="A3512" t="s">
        <v>244</v>
      </c>
      <c r="F3512" t="s">
        <v>66</v>
      </c>
      <c r="G3512" t="s">
        <v>66</v>
      </c>
      <c r="H3512" t="s">
        <v>67</v>
      </c>
      <c r="I3512">
        <v>14.416399999999999</v>
      </c>
      <c r="J3512" t="s">
        <v>68</v>
      </c>
      <c r="K3512">
        <v>85.583600000000004</v>
      </c>
      <c r="L3512">
        <v>156</v>
      </c>
      <c r="M3512" t="s">
        <v>99</v>
      </c>
      <c r="N3512" t="s">
        <v>51</v>
      </c>
      <c r="O3512" t="s">
        <v>105</v>
      </c>
      <c r="P3512" t="s">
        <v>51</v>
      </c>
      <c r="Q3512" t="s">
        <v>51</v>
      </c>
      <c r="R3512" t="s">
        <v>245</v>
      </c>
      <c r="S3512">
        <v>19</v>
      </c>
      <c r="T3512" t="s">
        <v>88</v>
      </c>
    </row>
    <row r="3513" spans="1:20" hidden="1" x14ac:dyDescent="0.2">
      <c r="A3513" t="s">
        <v>91</v>
      </c>
      <c r="F3513" t="s">
        <v>45</v>
      </c>
      <c r="G3513" t="s">
        <v>46</v>
      </c>
      <c r="H3513" t="s">
        <v>47</v>
      </c>
      <c r="I3513">
        <v>68.679900000000004</v>
      </c>
      <c r="J3513" t="s">
        <v>50</v>
      </c>
      <c r="K3513">
        <v>31.3201</v>
      </c>
      <c r="L3513">
        <v>71</v>
      </c>
      <c r="M3513" t="s">
        <v>51</v>
      </c>
      <c r="N3513" t="s">
        <v>249</v>
      </c>
      <c r="O3513" t="s">
        <v>51</v>
      </c>
      <c r="P3513" t="s">
        <v>51</v>
      </c>
      <c r="Q3513" t="s">
        <v>115</v>
      </c>
      <c r="R3513" t="s">
        <v>93</v>
      </c>
      <c r="S3513">
        <v>203</v>
      </c>
      <c r="T3513" t="s">
        <v>96</v>
      </c>
    </row>
    <row r="3514" spans="1:20" x14ac:dyDescent="0.2">
      <c r="A3514" t="s">
        <v>320</v>
      </c>
      <c r="C3514" t="str">
        <f>VLOOKUP(A3514,State_Name!A:B,2,FALSE)</f>
        <v>ND</v>
      </c>
      <c r="D3514" t="str">
        <f t="shared" ref="D3514:D3515" si="628">B3514&amp;C3514</f>
        <v>ND</v>
      </c>
      <c r="E3514" t="str">
        <f>VLOOKUP(D3514,State_Name!B:C,2,FALSE)</f>
        <v>North Dakota</v>
      </c>
      <c r="F3514" t="s">
        <v>45</v>
      </c>
      <c r="G3514" t="s">
        <v>46</v>
      </c>
      <c r="H3514" t="s">
        <v>47</v>
      </c>
      <c r="I3514">
        <v>32.9617</v>
      </c>
      <c r="J3514" t="s">
        <v>50</v>
      </c>
      <c r="K3514">
        <v>67.038300000000007</v>
      </c>
      <c r="L3514">
        <v>141</v>
      </c>
      <c r="M3514" t="s">
        <v>51</v>
      </c>
      <c r="N3514" t="s">
        <v>92</v>
      </c>
      <c r="O3514" t="s">
        <v>51</v>
      </c>
      <c r="P3514" t="s">
        <v>51</v>
      </c>
      <c r="Q3514" t="s">
        <v>51</v>
      </c>
      <c r="R3514" t="s">
        <v>321</v>
      </c>
      <c r="S3514">
        <v>38</v>
      </c>
      <c r="T3514" t="s">
        <v>88</v>
      </c>
    </row>
    <row r="3515" spans="1:20" x14ac:dyDescent="0.2">
      <c r="A3515" t="s">
        <v>224</v>
      </c>
      <c r="B3515" t="str">
        <f>RIGHT(A3515,2)</f>
        <v>TN</v>
      </c>
      <c r="D3515" t="str">
        <f t="shared" si="628"/>
        <v>TN</v>
      </c>
      <c r="E3515" t="str">
        <f>VLOOKUP(D3515,State_Name!B:C,2,FALSE)</f>
        <v>Tennessee</v>
      </c>
      <c r="F3515" t="s">
        <v>128</v>
      </c>
      <c r="G3515" t="s">
        <v>129</v>
      </c>
      <c r="H3515" t="s">
        <v>81</v>
      </c>
      <c r="I3515">
        <v>13.126099999999999</v>
      </c>
      <c r="J3515" t="s">
        <v>130</v>
      </c>
      <c r="K3515">
        <v>86.873900000000006</v>
      </c>
      <c r="L3515">
        <v>1310</v>
      </c>
      <c r="M3515" t="s">
        <v>51</v>
      </c>
      <c r="N3515" t="s">
        <v>52</v>
      </c>
      <c r="O3515" t="s">
        <v>51</v>
      </c>
      <c r="P3515" t="s">
        <v>51</v>
      </c>
      <c r="Q3515" t="s">
        <v>51</v>
      </c>
      <c r="S3515" t="s">
        <v>225</v>
      </c>
      <c r="T3515" t="s">
        <v>62</v>
      </c>
    </row>
    <row r="3516" spans="1:20" x14ac:dyDescent="0.2">
      <c r="A3516" t="s">
        <v>155</v>
      </c>
      <c r="F3516" t="s">
        <v>140</v>
      </c>
      <c r="G3516" t="s">
        <v>141</v>
      </c>
      <c r="H3516" t="s">
        <v>81</v>
      </c>
      <c r="I3516">
        <v>2.9432999999999998</v>
      </c>
      <c r="J3516" t="s">
        <v>142</v>
      </c>
      <c r="K3516">
        <v>97.056700000000006</v>
      </c>
      <c r="L3516">
        <v>234</v>
      </c>
      <c r="M3516" t="s">
        <v>51</v>
      </c>
      <c r="N3516" t="s">
        <v>51</v>
      </c>
      <c r="O3516" t="s">
        <v>105</v>
      </c>
      <c r="P3516" t="s">
        <v>120</v>
      </c>
      <c r="Q3516" t="s">
        <v>51</v>
      </c>
      <c r="R3516" t="s">
        <v>157</v>
      </c>
      <c r="S3516">
        <v>45</v>
      </c>
      <c r="T3516" t="s">
        <v>88</v>
      </c>
    </row>
    <row r="3517" spans="1:20" x14ac:dyDescent="0.2">
      <c r="A3517" t="s">
        <v>221</v>
      </c>
      <c r="C3517" t="str">
        <f>VLOOKUP(A3517,State_Name!A:B,2,FALSE)</f>
        <v>NY</v>
      </c>
      <c r="D3517" t="str">
        <f>B3517&amp;C3517</f>
        <v>NY</v>
      </c>
      <c r="E3517" t="str">
        <f>VLOOKUP(D3517,State_Name!B:C,2,FALSE)</f>
        <v>New York</v>
      </c>
      <c r="F3517" t="s">
        <v>66</v>
      </c>
      <c r="G3517" t="s">
        <v>66</v>
      </c>
      <c r="H3517" t="s">
        <v>67</v>
      </c>
      <c r="I3517">
        <v>3.6242000000000001</v>
      </c>
      <c r="J3517" t="s">
        <v>68</v>
      </c>
      <c r="K3517">
        <v>96.375799999999998</v>
      </c>
      <c r="L3517">
        <v>53</v>
      </c>
      <c r="M3517" t="s">
        <v>51</v>
      </c>
      <c r="N3517" t="s">
        <v>198</v>
      </c>
      <c r="O3517" t="s">
        <v>83</v>
      </c>
      <c r="P3517" t="s">
        <v>51</v>
      </c>
      <c r="Q3517" t="s">
        <v>84</v>
      </c>
      <c r="R3517" t="s">
        <v>222</v>
      </c>
      <c r="S3517">
        <v>36</v>
      </c>
      <c r="T3517" t="s">
        <v>88</v>
      </c>
    </row>
    <row r="3518" spans="1:20" hidden="1" x14ac:dyDescent="0.2">
      <c r="A3518" t="s">
        <v>255</v>
      </c>
      <c r="F3518" t="s">
        <v>79</v>
      </c>
      <c r="G3518" t="s">
        <v>80</v>
      </c>
      <c r="H3518" t="s">
        <v>81</v>
      </c>
      <c r="I3518">
        <v>71.067400000000006</v>
      </c>
      <c r="J3518" t="s">
        <v>82</v>
      </c>
      <c r="K3518">
        <v>28.932600000000001</v>
      </c>
      <c r="L3518">
        <v>37</v>
      </c>
      <c r="M3518" t="s">
        <v>156</v>
      </c>
      <c r="N3518" t="s">
        <v>69</v>
      </c>
      <c r="O3518" t="s">
        <v>70</v>
      </c>
      <c r="P3518" t="s">
        <v>51</v>
      </c>
      <c r="Q3518" t="s">
        <v>215</v>
      </c>
      <c r="S3518">
        <v>59</v>
      </c>
      <c r="T3518" t="s">
        <v>256</v>
      </c>
    </row>
    <row r="3519" spans="1:20" x14ac:dyDescent="0.2">
      <c r="A3519" t="s">
        <v>314</v>
      </c>
      <c r="F3519" t="s">
        <v>45</v>
      </c>
      <c r="G3519" t="s">
        <v>46</v>
      </c>
      <c r="H3519" t="s">
        <v>47</v>
      </c>
      <c r="I3519">
        <v>42.113599999999998</v>
      </c>
      <c r="J3519" t="s">
        <v>50</v>
      </c>
      <c r="K3519">
        <v>57.886400000000002</v>
      </c>
      <c r="L3519">
        <v>268</v>
      </c>
      <c r="M3519" t="s">
        <v>156</v>
      </c>
      <c r="N3519" t="s">
        <v>51</v>
      </c>
      <c r="O3519" t="s">
        <v>105</v>
      </c>
      <c r="P3519" t="s">
        <v>51</v>
      </c>
      <c r="Q3519" t="s">
        <v>51</v>
      </c>
      <c r="R3519" t="s">
        <v>315</v>
      </c>
      <c r="S3519">
        <v>40</v>
      </c>
      <c r="T3519" t="s">
        <v>88</v>
      </c>
    </row>
    <row r="3520" spans="1:20" x14ac:dyDescent="0.2">
      <c r="A3520" t="s">
        <v>188</v>
      </c>
      <c r="F3520" t="s">
        <v>45</v>
      </c>
      <c r="G3520" t="s">
        <v>46</v>
      </c>
      <c r="H3520" t="s">
        <v>47</v>
      </c>
      <c r="I3520">
        <v>63.91</v>
      </c>
      <c r="J3520" t="s">
        <v>50</v>
      </c>
      <c r="K3520">
        <v>36.090000000000003</v>
      </c>
      <c r="L3520">
        <v>35</v>
      </c>
      <c r="M3520" t="s">
        <v>51</v>
      </c>
      <c r="N3520" t="s">
        <v>51</v>
      </c>
      <c r="O3520" t="s">
        <v>70</v>
      </c>
      <c r="P3520" t="s">
        <v>106</v>
      </c>
      <c r="Q3520" t="s">
        <v>51</v>
      </c>
      <c r="R3520" t="s">
        <v>189</v>
      </c>
      <c r="S3520">
        <v>54</v>
      </c>
      <c r="T3520" t="s">
        <v>88</v>
      </c>
    </row>
    <row r="3521" spans="1:20" x14ac:dyDescent="0.2">
      <c r="A3521" t="s">
        <v>104</v>
      </c>
      <c r="C3521" t="str">
        <f>VLOOKUP(A3521,State_Name!A:B,2,FALSE)</f>
        <v>NM</v>
      </c>
      <c r="D3521" t="str">
        <f t="shared" ref="D3521:D3527" si="629">B3521&amp;C3521</f>
        <v>NM</v>
      </c>
      <c r="E3521" t="str">
        <f>VLOOKUP(D3521,State_Name!B:C,2,FALSE)</f>
        <v>New Mexico</v>
      </c>
      <c r="F3521" t="s">
        <v>45</v>
      </c>
      <c r="G3521" t="s">
        <v>46</v>
      </c>
      <c r="H3521" t="s">
        <v>47</v>
      </c>
      <c r="I3521">
        <v>39.666600000000003</v>
      </c>
      <c r="J3521" t="s">
        <v>50</v>
      </c>
      <c r="K3521">
        <v>60.333399999999997</v>
      </c>
      <c r="L3521">
        <v>1373</v>
      </c>
      <c r="M3521" t="s">
        <v>51</v>
      </c>
      <c r="N3521" t="s">
        <v>92</v>
      </c>
      <c r="O3521" t="s">
        <v>51</v>
      </c>
      <c r="P3521" t="s">
        <v>51</v>
      </c>
      <c r="Q3521" t="s">
        <v>84</v>
      </c>
      <c r="R3521" t="s">
        <v>107</v>
      </c>
      <c r="S3521">
        <v>35</v>
      </c>
      <c r="T3521" t="s">
        <v>88</v>
      </c>
    </row>
    <row r="3522" spans="1:20" x14ac:dyDescent="0.2">
      <c r="A3522" t="s">
        <v>127</v>
      </c>
      <c r="C3522" t="str">
        <f>VLOOKUP(A3522,State_Name!A:B,2,FALSE)</f>
        <v>ME</v>
      </c>
      <c r="D3522" t="str">
        <f t="shared" si="629"/>
        <v>ME</v>
      </c>
      <c r="E3522" t="str">
        <f>VLOOKUP(D3522,State_Name!B:C,2,FALSE)</f>
        <v>Maine</v>
      </c>
      <c r="F3522" t="s">
        <v>66</v>
      </c>
      <c r="G3522" t="s">
        <v>66</v>
      </c>
      <c r="H3522" t="s">
        <v>67</v>
      </c>
      <c r="I3522">
        <v>19.9145</v>
      </c>
      <c r="J3522" t="s">
        <v>68</v>
      </c>
      <c r="K3522">
        <v>80.085499999999996</v>
      </c>
      <c r="L3522">
        <v>171</v>
      </c>
      <c r="M3522" t="s">
        <v>51</v>
      </c>
      <c r="N3522" t="s">
        <v>69</v>
      </c>
      <c r="O3522" t="s">
        <v>70</v>
      </c>
      <c r="P3522" t="s">
        <v>161</v>
      </c>
      <c r="Q3522" t="s">
        <v>51</v>
      </c>
      <c r="R3522" t="s">
        <v>131</v>
      </c>
      <c r="S3522">
        <v>23</v>
      </c>
      <c r="T3522" t="s">
        <v>88</v>
      </c>
    </row>
    <row r="3523" spans="1:20" x14ac:dyDescent="0.2">
      <c r="A3523" t="s">
        <v>127</v>
      </c>
      <c r="C3523" t="str">
        <f>VLOOKUP(A3523,State_Name!A:B,2,FALSE)</f>
        <v>ME</v>
      </c>
      <c r="D3523" t="str">
        <f t="shared" si="629"/>
        <v>ME</v>
      </c>
      <c r="E3523" t="str">
        <f>VLOOKUP(D3523,State_Name!B:C,2,FALSE)</f>
        <v>Maine</v>
      </c>
      <c r="F3523" t="s">
        <v>128</v>
      </c>
      <c r="G3523" t="s">
        <v>129</v>
      </c>
      <c r="H3523" t="s">
        <v>81</v>
      </c>
      <c r="I3523">
        <v>15.689299999999999</v>
      </c>
      <c r="J3523" t="s">
        <v>130</v>
      </c>
      <c r="K3523">
        <v>84.310699999999997</v>
      </c>
      <c r="L3523">
        <v>60</v>
      </c>
      <c r="M3523" t="s">
        <v>51</v>
      </c>
      <c r="N3523" t="s">
        <v>166</v>
      </c>
      <c r="O3523" t="s">
        <v>53</v>
      </c>
      <c r="P3523" t="s">
        <v>120</v>
      </c>
      <c r="Q3523" t="s">
        <v>51</v>
      </c>
      <c r="R3523" t="s">
        <v>131</v>
      </c>
      <c r="S3523">
        <v>23</v>
      </c>
      <c r="T3523" t="s">
        <v>88</v>
      </c>
    </row>
    <row r="3524" spans="1:20" x14ac:dyDescent="0.2">
      <c r="A3524" t="s">
        <v>146</v>
      </c>
      <c r="C3524" t="str">
        <f>VLOOKUP(A3524,State_Name!A:B,2,FALSE)</f>
        <v>AR</v>
      </c>
      <c r="D3524" t="str">
        <f t="shared" si="629"/>
        <v>AR</v>
      </c>
      <c r="E3524" t="str">
        <f>VLOOKUP(D3524,State_Name!B:C,2,FALSE)</f>
        <v>Arkansas</v>
      </c>
      <c r="F3524" t="s">
        <v>45</v>
      </c>
      <c r="G3524" t="s">
        <v>46</v>
      </c>
      <c r="H3524" t="s">
        <v>47</v>
      </c>
      <c r="I3524">
        <v>26.3217</v>
      </c>
      <c r="J3524" t="s">
        <v>50</v>
      </c>
      <c r="K3524">
        <v>73.678299999999993</v>
      </c>
      <c r="L3524">
        <v>92</v>
      </c>
      <c r="M3524" t="s">
        <v>51</v>
      </c>
      <c r="N3524" t="s">
        <v>52</v>
      </c>
      <c r="O3524" t="s">
        <v>51</v>
      </c>
      <c r="P3524" t="s">
        <v>51</v>
      </c>
      <c r="Q3524" t="s">
        <v>71</v>
      </c>
      <c r="R3524" t="s">
        <v>147</v>
      </c>
      <c r="S3524">
        <v>5</v>
      </c>
      <c r="T3524" t="s">
        <v>88</v>
      </c>
    </row>
    <row r="3525" spans="1:20" x14ac:dyDescent="0.2">
      <c r="A3525" t="s">
        <v>261</v>
      </c>
      <c r="C3525" t="str">
        <f>VLOOKUP(A3525,State_Name!A:B,2,FALSE)</f>
        <v>NE</v>
      </c>
      <c r="D3525" t="str">
        <f t="shared" si="629"/>
        <v>NE</v>
      </c>
      <c r="E3525" t="str">
        <f>VLOOKUP(D3525,State_Name!B:C,2,FALSE)</f>
        <v>Nebraska</v>
      </c>
      <c r="F3525" t="s">
        <v>79</v>
      </c>
      <c r="G3525" t="s">
        <v>80</v>
      </c>
      <c r="H3525" t="s">
        <v>81</v>
      </c>
      <c r="I3525">
        <v>14.7232</v>
      </c>
      <c r="J3525" t="s">
        <v>82</v>
      </c>
      <c r="K3525">
        <v>85.276799999999994</v>
      </c>
      <c r="L3525">
        <v>55</v>
      </c>
      <c r="M3525" t="s">
        <v>99</v>
      </c>
      <c r="N3525" t="s">
        <v>69</v>
      </c>
      <c r="O3525" t="s">
        <v>105</v>
      </c>
      <c r="P3525" t="s">
        <v>51</v>
      </c>
      <c r="Q3525" t="s">
        <v>84</v>
      </c>
      <c r="R3525" t="s">
        <v>262</v>
      </c>
      <c r="S3525">
        <v>31</v>
      </c>
      <c r="T3525" t="s">
        <v>88</v>
      </c>
    </row>
    <row r="3526" spans="1:20" x14ac:dyDescent="0.2">
      <c r="A3526" t="s">
        <v>314</v>
      </c>
      <c r="C3526" t="str">
        <f>VLOOKUP(A3526,State_Name!A:B,2,FALSE)</f>
        <v>OK</v>
      </c>
      <c r="D3526" t="str">
        <f t="shared" si="629"/>
        <v>OK</v>
      </c>
      <c r="E3526" t="str">
        <f>VLOOKUP(D3526,State_Name!B:C,2,FALSE)</f>
        <v>Oklahoma</v>
      </c>
      <c r="F3526" t="s">
        <v>66</v>
      </c>
      <c r="G3526" t="s">
        <v>66</v>
      </c>
      <c r="H3526" t="s">
        <v>67</v>
      </c>
      <c r="I3526">
        <v>5.3940000000000001</v>
      </c>
      <c r="J3526" t="s">
        <v>68</v>
      </c>
      <c r="K3526">
        <v>94.605999999999995</v>
      </c>
      <c r="L3526">
        <v>109</v>
      </c>
      <c r="M3526" t="s">
        <v>99</v>
      </c>
      <c r="N3526" t="s">
        <v>92</v>
      </c>
      <c r="O3526" t="s">
        <v>51</v>
      </c>
      <c r="P3526" t="s">
        <v>120</v>
      </c>
      <c r="Q3526" t="s">
        <v>51</v>
      </c>
      <c r="R3526" t="s">
        <v>315</v>
      </c>
      <c r="S3526">
        <v>40</v>
      </c>
      <c r="T3526" t="s">
        <v>88</v>
      </c>
    </row>
    <row r="3527" spans="1:20" x14ac:dyDescent="0.2">
      <c r="A3527" t="s">
        <v>78</v>
      </c>
      <c r="C3527" t="str">
        <f>VLOOKUP(A3527,State_Name!A:B,2,FALSE)</f>
        <v>NH</v>
      </c>
      <c r="D3527" t="str">
        <f t="shared" si="629"/>
        <v>NH</v>
      </c>
      <c r="E3527" t="str">
        <f>VLOOKUP(D3527,State_Name!B:C,2,FALSE)</f>
        <v>New Hampshire</v>
      </c>
      <c r="F3527" t="s">
        <v>79</v>
      </c>
      <c r="G3527" t="s">
        <v>80</v>
      </c>
      <c r="H3527" t="s">
        <v>81</v>
      </c>
      <c r="I3527">
        <v>9.6919000000000004</v>
      </c>
      <c r="J3527" t="s">
        <v>82</v>
      </c>
      <c r="K3527">
        <v>90.308099999999996</v>
      </c>
      <c r="L3527">
        <v>105</v>
      </c>
      <c r="M3527" t="s">
        <v>99</v>
      </c>
      <c r="N3527" t="s">
        <v>266</v>
      </c>
      <c r="O3527" t="s">
        <v>51</v>
      </c>
      <c r="P3527" t="s">
        <v>51</v>
      </c>
      <c r="Q3527" t="s">
        <v>51</v>
      </c>
      <c r="R3527" t="s">
        <v>85</v>
      </c>
      <c r="S3527">
        <v>33</v>
      </c>
      <c r="T3527" t="s">
        <v>88</v>
      </c>
    </row>
    <row r="3528" spans="1:20" x14ac:dyDescent="0.2">
      <c r="A3528" t="s">
        <v>213</v>
      </c>
      <c r="F3528" t="s">
        <v>79</v>
      </c>
      <c r="G3528" t="s">
        <v>80</v>
      </c>
      <c r="H3528" t="s">
        <v>81</v>
      </c>
      <c r="I3528">
        <v>35.9649</v>
      </c>
      <c r="J3528" t="s">
        <v>82</v>
      </c>
      <c r="K3528">
        <v>64.0351</v>
      </c>
      <c r="L3528">
        <v>173</v>
      </c>
      <c r="M3528" t="s">
        <v>51</v>
      </c>
      <c r="N3528" t="s">
        <v>51</v>
      </c>
      <c r="O3528" t="s">
        <v>51</v>
      </c>
      <c r="P3528" t="s">
        <v>161</v>
      </c>
      <c r="Q3528" t="s">
        <v>51</v>
      </c>
      <c r="R3528" t="s">
        <v>214</v>
      </c>
      <c r="S3528">
        <v>9</v>
      </c>
      <c r="T3528" t="s">
        <v>88</v>
      </c>
    </row>
    <row r="3529" spans="1:20" x14ac:dyDescent="0.2">
      <c r="A3529" t="s">
        <v>139</v>
      </c>
      <c r="C3529" t="str">
        <f>VLOOKUP(A3529,State_Name!A:B,2,FALSE)</f>
        <v>NV</v>
      </c>
      <c r="D3529" t="str">
        <f t="shared" ref="D3529:D3530" si="630">B3529&amp;C3529</f>
        <v>NV</v>
      </c>
      <c r="E3529" t="str">
        <f>VLOOKUP(D3529,State_Name!B:C,2,FALSE)</f>
        <v>Nevada</v>
      </c>
      <c r="F3529" t="s">
        <v>66</v>
      </c>
      <c r="G3529" t="s">
        <v>66</v>
      </c>
      <c r="H3529" t="s">
        <v>67</v>
      </c>
      <c r="I3529">
        <v>0</v>
      </c>
      <c r="J3529" t="s">
        <v>68</v>
      </c>
      <c r="K3529">
        <v>100</v>
      </c>
      <c r="L3529">
        <v>58</v>
      </c>
      <c r="M3529" t="s">
        <v>99</v>
      </c>
      <c r="N3529" t="s">
        <v>69</v>
      </c>
      <c r="O3529" t="s">
        <v>70</v>
      </c>
      <c r="P3529" t="s">
        <v>120</v>
      </c>
      <c r="Q3529" t="s">
        <v>51</v>
      </c>
      <c r="R3529" t="s">
        <v>143</v>
      </c>
      <c r="S3529">
        <v>32</v>
      </c>
      <c r="T3529" t="s">
        <v>88</v>
      </c>
    </row>
    <row r="3530" spans="1:20" x14ac:dyDescent="0.2">
      <c r="A3530" t="s">
        <v>230</v>
      </c>
      <c r="C3530" t="str">
        <f>VLOOKUP(A3530,State_Name!A:B,2,FALSE)</f>
        <v>NC</v>
      </c>
      <c r="D3530" t="str">
        <f t="shared" si="630"/>
        <v>NC</v>
      </c>
      <c r="E3530" t="str">
        <f>VLOOKUP(D3530,State_Name!B:C,2,FALSE)</f>
        <v>North Carolina</v>
      </c>
      <c r="F3530" t="s">
        <v>128</v>
      </c>
      <c r="G3530" t="s">
        <v>129</v>
      </c>
      <c r="H3530" t="s">
        <v>81</v>
      </c>
      <c r="I3530">
        <v>13.9168</v>
      </c>
      <c r="J3530" t="s">
        <v>130</v>
      </c>
      <c r="K3530">
        <v>86.083200000000005</v>
      </c>
      <c r="L3530">
        <v>272</v>
      </c>
      <c r="M3530" t="s">
        <v>156</v>
      </c>
      <c r="N3530" t="s">
        <v>69</v>
      </c>
      <c r="O3530" t="s">
        <v>105</v>
      </c>
      <c r="P3530" t="s">
        <v>51</v>
      </c>
      <c r="Q3530" t="s">
        <v>51</v>
      </c>
      <c r="R3530" t="s">
        <v>231</v>
      </c>
      <c r="S3530">
        <v>37</v>
      </c>
      <c r="T3530" t="s">
        <v>88</v>
      </c>
    </row>
    <row r="3531" spans="1:20" x14ac:dyDescent="0.2">
      <c r="A3531" t="s">
        <v>165</v>
      </c>
      <c r="F3531" t="s">
        <v>140</v>
      </c>
      <c r="G3531" t="s">
        <v>141</v>
      </c>
      <c r="H3531" t="s">
        <v>81</v>
      </c>
      <c r="I3531">
        <v>5.7385999999999999</v>
      </c>
      <c r="J3531" t="s">
        <v>142</v>
      </c>
      <c r="K3531">
        <v>94.261399999999995</v>
      </c>
      <c r="L3531">
        <v>34</v>
      </c>
      <c r="M3531" t="s">
        <v>51</v>
      </c>
      <c r="N3531" t="s">
        <v>51</v>
      </c>
      <c r="O3531" t="s">
        <v>53</v>
      </c>
      <c r="P3531" t="s">
        <v>161</v>
      </c>
      <c r="Q3531" t="s">
        <v>51</v>
      </c>
      <c r="R3531" t="s">
        <v>167</v>
      </c>
      <c r="S3531">
        <v>44</v>
      </c>
      <c r="T3531" t="s">
        <v>88</v>
      </c>
    </row>
    <row r="3532" spans="1:20" x14ac:dyDescent="0.2">
      <c r="A3532" t="s">
        <v>139</v>
      </c>
      <c r="F3532" t="s">
        <v>128</v>
      </c>
      <c r="G3532" t="s">
        <v>129</v>
      </c>
      <c r="H3532" t="s">
        <v>81</v>
      </c>
      <c r="I3532">
        <v>14.6897</v>
      </c>
      <c r="J3532" t="s">
        <v>130</v>
      </c>
      <c r="K3532">
        <v>85.310299999999998</v>
      </c>
      <c r="L3532">
        <v>166</v>
      </c>
      <c r="M3532" t="s">
        <v>51</v>
      </c>
      <c r="N3532" t="s">
        <v>51</v>
      </c>
      <c r="O3532" t="s">
        <v>53</v>
      </c>
      <c r="P3532" t="s">
        <v>51</v>
      </c>
      <c r="Q3532" t="s">
        <v>84</v>
      </c>
      <c r="R3532" t="s">
        <v>143</v>
      </c>
      <c r="S3532">
        <v>32</v>
      </c>
      <c r="T3532" t="s">
        <v>88</v>
      </c>
    </row>
    <row r="3533" spans="1:20" x14ac:dyDescent="0.2">
      <c r="A3533" t="s">
        <v>152</v>
      </c>
      <c r="C3533" t="str">
        <f>VLOOKUP(A3533,State_Name!A:B,2,FALSE)</f>
        <v>KY</v>
      </c>
      <c r="D3533" t="str">
        <f t="shared" ref="D3533:D3536" si="631">B3533&amp;C3533</f>
        <v>KY</v>
      </c>
      <c r="E3533" t="str">
        <f>VLOOKUP(D3533,State_Name!B:C,2,FALSE)</f>
        <v>Kentucky</v>
      </c>
      <c r="F3533" t="s">
        <v>45</v>
      </c>
      <c r="G3533" t="s">
        <v>46</v>
      </c>
      <c r="H3533" t="s">
        <v>47</v>
      </c>
      <c r="I3533">
        <v>13.3498</v>
      </c>
      <c r="J3533" t="s">
        <v>50</v>
      </c>
      <c r="K3533">
        <v>86.650199999999998</v>
      </c>
      <c r="L3533">
        <v>191</v>
      </c>
      <c r="M3533" t="s">
        <v>99</v>
      </c>
      <c r="N3533" t="s">
        <v>69</v>
      </c>
      <c r="O3533" t="s">
        <v>70</v>
      </c>
      <c r="P3533" t="s">
        <v>120</v>
      </c>
      <c r="Q3533" t="s">
        <v>51</v>
      </c>
      <c r="R3533" t="s">
        <v>153</v>
      </c>
      <c r="S3533">
        <v>21</v>
      </c>
      <c r="T3533" t="s">
        <v>88</v>
      </c>
    </row>
    <row r="3534" spans="1:20" x14ac:dyDescent="0.2">
      <c r="A3534" t="s">
        <v>124</v>
      </c>
      <c r="B3534" t="str">
        <f>RIGHT(A3534,2)</f>
        <v>NY</v>
      </c>
      <c r="D3534" t="str">
        <f t="shared" si="631"/>
        <v>NY</v>
      </c>
      <c r="E3534" t="str">
        <f>VLOOKUP(D3534,State_Name!B:C,2,FALSE)</f>
        <v>New York</v>
      </c>
      <c r="F3534" t="s">
        <v>45</v>
      </c>
      <c r="G3534" t="s">
        <v>46</v>
      </c>
      <c r="H3534" t="s">
        <v>47</v>
      </c>
      <c r="I3534">
        <v>24.353899999999999</v>
      </c>
      <c r="J3534" t="s">
        <v>50</v>
      </c>
      <c r="K3534">
        <v>75.646100000000004</v>
      </c>
      <c r="L3534">
        <v>53</v>
      </c>
      <c r="M3534" t="s">
        <v>99</v>
      </c>
      <c r="N3534" t="s">
        <v>92</v>
      </c>
      <c r="O3534" t="s">
        <v>105</v>
      </c>
      <c r="P3534" t="s">
        <v>51</v>
      </c>
      <c r="Q3534" t="s">
        <v>84</v>
      </c>
      <c r="R3534" t="s">
        <v>125</v>
      </c>
      <c r="S3534">
        <v>118</v>
      </c>
      <c r="T3534" t="s">
        <v>62</v>
      </c>
    </row>
    <row r="3535" spans="1:20" x14ac:dyDescent="0.2">
      <c r="A3535" t="s">
        <v>104</v>
      </c>
      <c r="C3535" t="str">
        <f>VLOOKUP(A3535,State_Name!A:B,2,FALSE)</f>
        <v>NM</v>
      </c>
      <c r="D3535" t="str">
        <f t="shared" si="631"/>
        <v>NM</v>
      </c>
      <c r="E3535" t="str">
        <f>VLOOKUP(D3535,State_Name!B:C,2,FALSE)</f>
        <v>New Mexico</v>
      </c>
      <c r="F3535" t="s">
        <v>128</v>
      </c>
      <c r="G3535" t="s">
        <v>129</v>
      </c>
      <c r="H3535" t="s">
        <v>81</v>
      </c>
      <c r="I3535">
        <v>20.320599999999999</v>
      </c>
      <c r="J3535" t="s">
        <v>130</v>
      </c>
      <c r="K3535">
        <v>79.679400000000001</v>
      </c>
      <c r="L3535">
        <v>31</v>
      </c>
      <c r="M3535" t="s">
        <v>51</v>
      </c>
      <c r="N3535" t="s">
        <v>266</v>
      </c>
      <c r="O3535" t="s">
        <v>105</v>
      </c>
      <c r="P3535" t="s">
        <v>106</v>
      </c>
      <c r="Q3535" t="s">
        <v>51</v>
      </c>
      <c r="R3535" t="s">
        <v>107</v>
      </c>
      <c r="S3535">
        <v>35</v>
      </c>
      <c r="T3535" t="s">
        <v>88</v>
      </c>
    </row>
    <row r="3536" spans="1:20" x14ac:dyDescent="0.2">
      <c r="A3536" t="s">
        <v>296</v>
      </c>
      <c r="B3536" t="str">
        <f>RIGHT(A3536,2)</f>
        <v>GA</v>
      </c>
      <c r="D3536" t="str">
        <f t="shared" si="631"/>
        <v>GA</v>
      </c>
      <c r="E3536" t="str">
        <f>VLOOKUP(D3536,State_Name!B:C,2,FALSE)</f>
        <v>Georgia</v>
      </c>
      <c r="F3536" t="s">
        <v>79</v>
      </c>
      <c r="G3536" t="s">
        <v>80</v>
      </c>
      <c r="H3536" t="s">
        <v>81</v>
      </c>
      <c r="I3536">
        <v>32.460299999999997</v>
      </c>
      <c r="J3536" t="s">
        <v>82</v>
      </c>
      <c r="K3536">
        <v>67.539699999999996</v>
      </c>
      <c r="L3536">
        <v>75</v>
      </c>
      <c r="M3536" t="s">
        <v>51</v>
      </c>
      <c r="N3536" t="s">
        <v>52</v>
      </c>
      <c r="O3536" t="s">
        <v>51</v>
      </c>
      <c r="P3536" t="s">
        <v>161</v>
      </c>
      <c r="Q3536" t="s">
        <v>51</v>
      </c>
      <c r="R3536" t="s">
        <v>297</v>
      </c>
      <c r="S3536">
        <v>111</v>
      </c>
      <c r="T3536" t="s">
        <v>62</v>
      </c>
    </row>
    <row r="3537" spans="1:20" hidden="1" x14ac:dyDescent="0.2">
      <c r="A3537" t="s">
        <v>91</v>
      </c>
      <c r="F3537" t="s">
        <v>140</v>
      </c>
      <c r="G3537" t="s">
        <v>141</v>
      </c>
      <c r="H3537" t="s">
        <v>81</v>
      </c>
      <c r="I3537">
        <v>12.981299999999999</v>
      </c>
      <c r="J3537" t="s">
        <v>142</v>
      </c>
      <c r="K3537">
        <v>87.018699999999995</v>
      </c>
      <c r="L3537">
        <v>31</v>
      </c>
      <c r="M3537" t="s">
        <v>99</v>
      </c>
      <c r="N3537" t="s">
        <v>51</v>
      </c>
      <c r="O3537" t="s">
        <v>51</v>
      </c>
      <c r="P3537" t="s">
        <v>51</v>
      </c>
      <c r="Q3537" t="s">
        <v>115</v>
      </c>
      <c r="R3537" t="s">
        <v>93</v>
      </c>
      <c r="S3537">
        <v>203</v>
      </c>
      <c r="T3537" t="s">
        <v>96</v>
      </c>
    </row>
    <row r="3538" spans="1:20" x14ac:dyDescent="0.2">
      <c r="A3538" t="s">
        <v>134</v>
      </c>
      <c r="B3538" t="str">
        <f>RIGHT(A3538,2)</f>
        <v>CA</v>
      </c>
      <c r="D3538" t="str">
        <f>B3538&amp;C3538</f>
        <v>CA</v>
      </c>
      <c r="E3538" t="str">
        <f>VLOOKUP(D3538,State_Name!B:C,2,FALSE)</f>
        <v>California</v>
      </c>
      <c r="F3538" t="s">
        <v>79</v>
      </c>
      <c r="G3538" t="s">
        <v>80</v>
      </c>
      <c r="H3538" t="s">
        <v>81</v>
      </c>
      <c r="I3538">
        <v>11.2456</v>
      </c>
      <c r="J3538" t="s">
        <v>82</v>
      </c>
      <c r="K3538">
        <v>88.754400000000004</v>
      </c>
      <c r="L3538">
        <v>111</v>
      </c>
      <c r="M3538" t="s">
        <v>156</v>
      </c>
      <c r="N3538" t="s">
        <v>92</v>
      </c>
      <c r="O3538" t="s">
        <v>51</v>
      </c>
      <c r="P3538" t="s">
        <v>51</v>
      </c>
      <c r="Q3538" t="s">
        <v>84</v>
      </c>
      <c r="R3538" t="s">
        <v>136</v>
      </c>
      <c r="S3538">
        <v>104</v>
      </c>
      <c r="T3538" t="s">
        <v>62</v>
      </c>
    </row>
    <row r="3539" spans="1:20" hidden="1" x14ac:dyDescent="0.2">
      <c r="A3539" t="s">
        <v>255</v>
      </c>
      <c r="F3539" t="s">
        <v>79</v>
      </c>
      <c r="G3539" t="s">
        <v>80</v>
      </c>
      <c r="H3539" t="s">
        <v>81</v>
      </c>
      <c r="I3539">
        <v>9.0769000000000002</v>
      </c>
      <c r="J3539" t="s">
        <v>82</v>
      </c>
      <c r="K3539">
        <v>90.923100000000005</v>
      </c>
      <c r="L3539">
        <v>59</v>
      </c>
      <c r="M3539" t="s">
        <v>99</v>
      </c>
      <c r="N3539" t="s">
        <v>198</v>
      </c>
      <c r="O3539" t="s">
        <v>83</v>
      </c>
      <c r="P3539" t="s">
        <v>120</v>
      </c>
      <c r="Q3539" t="s">
        <v>51</v>
      </c>
      <c r="S3539">
        <v>59</v>
      </c>
      <c r="T3539" t="s">
        <v>256</v>
      </c>
    </row>
    <row r="3540" spans="1:20" hidden="1" x14ac:dyDescent="0.2">
      <c r="A3540" t="s">
        <v>255</v>
      </c>
      <c r="F3540" t="s">
        <v>128</v>
      </c>
      <c r="G3540" t="s">
        <v>129</v>
      </c>
      <c r="H3540" t="s">
        <v>81</v>
      </c>
      <c r="I3540">
        <v>8.3102</v>
      </c>
      <c r="J3540" t="s">
        <v>130</v>
      </c>
      <c r="K3540">
        <v>91.689800000000005</v>
      </c>
      <c r="L3540">
        <v>297</v>
      </c>
      <c r="M3540" t="s">
        <v>156</v>
      </c>
      <c r="N3540" t="s">
        <v>69</v>
      </c>
      <c r="O3540" t="s">
        <v>105</v>
      </c>
      <c r="P3540" t="s">
        <v>51</v>
      </c>
      <c r="Q3540" t="s">
        <v>71</v>
      </c>
      <c r="S3540">
        <v>59</v>
      </c>
      <c r="T3540" t="s">
        <v>256</v>
      </c>
    </row>
    <row r="3541" spans="1:20" x14ac:dyDescent="0.2">
      <c r="A3541" t="s">
        <v>244</v>
      </c>
      <c r="C3541" t="str">
        <f>VLOOKUP(A3541,State_Name!A:B,2,FALSE)</f>
        <v>IA</v>
      </c>
      <c r="D3541" t="str">
        <f t="shared" ref="D3541:D3542" si="632">B3541&amp;C3541</f>
        <v>IA</v>
      </c>
      <c r="E3541" t="str">
        <f>VLOOKUP(D3541,State_Name!B:C,2,FALSE)</f>
        <v>Iowa</v>
      </c>
      <c r="F3541" t="s">
        <v>140</v>
      </c>
      <c r="G3541" t="s">
        <v>141</v>
      </c>
      <c r="H3541" t="s">
        <v>81</v>
      </c>
      <c r="I3541">
        <v>0</v>
      </c>
      <c r="J3541" t="s">
        <v>142</v>
      </c>
      <c r="K3541">
        <v>100</v>
      </c>
      <c r="L3541">
        <v>51</v>
      </c>
      <c r="M3541" t="s">
        <v>156</v>
      </c>
      <c r="N3541" t="s">
        <v>69</v>
      </c>
      <c r="O3541" t="s">
        <v>53</v>
      </c>
      <c r="P3541" t="s">
        <v>51</v>
      </c>
      <c r="Q3541" t="s">
        <v>71</v>
      </c>
      <c r="R3541" t="s">
        <v>245</v>
      </c>
      <c r="S3541">
        <v>19</v>
      </c>
      <c r="T3541" t="s">
        <v>88</v>
      </c>
    </row>
    <row r="3542" spans="1:20" x14ac:dyDescent="0.2">
      <c r="A3542" t="s">
        <v>160</v>
      </c>
      <c r="C3542" t="str">
        <f>VLOOKUP(A3542,State_Name!A:B,2,FALSE)</f>
        <v>HI</v>
      </c>
      <c r="D3542" t="str">
        <f t="shared" si="632"/>
        <v>HI</v>
      </c>
      <c r="E3542" t="str">
        <f>VLOOKUP(D3542,State_Name!B:C,2,FALSE)</f>
        <v>Hawaii</v>
      </c>
      <c r="F3542" t="s">
        <v>128</v>
      </c>
      <c r="G3542" t="s">
        <v>129</v>
      </c>
      <c r="H3542" t="s">
        <v>81</v>
      </c>
      <c r="I3542">
        <v>10.322800000000001</v>
      </c>
      <c r="J3542" t="s">
        <v>130</v>
      </c>
      <c r="K3542">
        <v>89.677199999999999</v>
      </c>
      <c r="L3542">
        <v>108</v>
      </c>
      <c r="M3542" t="s">
        <v>51</v>
      </c>
      <c r="N3542" t="s">
        <v>249</v>
      </c>
      <c r="O3542" t="s">
        <v>83</v>
      </c>
      <c r="P3542" t="s">
        <v>51</v>
      </c>
      <c r="Q3542" t="s">
        <v>71</v>
      </c>
      <c r="R3542" t="s">
        <v>162</v>
      </c>
      <c r="S3542">
        <v>15</v>
      </c>
      <c r="T3542" t="s">
        <v>88</v>
      </c>
    </row>
    <row r="3543" spans="1:20" x14ac:dyDescent="0.2">
      <c r="A3543" t="s">
        <v>272</v>
      </c>
      <c r="F3543" t="s">
        <v>66</v>
      </c>
      <c r="G3543" t="s">
        <v>66</v>
      </c>
      <c r="H3543" t="s">
        <v>67</v>
      </c>
      <c r="I3543">
        <v>9.9899000000000004</v>
      </c>
      <c r="J3543" t="s">
        <v>68</v>
      </c>
      <c r="K3543">
        <v>90.010099999999994</v>
      </c>
      <c r="L3543">
        <v>854</v>
      </c>
      <c r="M3543" t="s">
        <v>99</v>
      </c>
      <c r="N3543" t="s">
        <v>51</v>
      </c>
      <c r="O3543" t="s">
        <v>51</v>
      </c>
      <c r="P3543" t="s">
        <v>51</v>
      </c>
      <c r="Q3543" t="s">
        <v>51</v>
      </c>
      <c r="R3543" t="s">
        <v>273</v>
      </c>
      <c r="S3543">
        <v>4</v>
      </c>
      <c r="T3543" t="s">
        <v>88</v>
      </c>
    </row>
    <row r="3544" spans="1:20" x14ac:dyDescent="0.2">
      <c r="A3544" t="s">
        <v>119</v>
      </c>
      <c r="B3544" t="str">
        <f t="shared" ref="B3544:B3546" si="633">RIGHT(A3544,2)</f>
        <v>NY</v>
      </c>
      <c r="D3544" t="str">
        <f t="shared" ref="D3544:D3546" si="634">B3544&amp;C3544</f>
        <v>NY</v>
      </c>
      <c r="E3544" t="str">
        <f>VLOOKUP(D3544,State_Name!B:C,2,FALSE)</f>
        <v>New York</v>
      </c>
      <c r="F3544" t="s">
        <v>79</v>
      </c>
      <c r="G3544" t="s">
        <v>80</v>
      </c>
      <c r="H3544" t="s">
        <v>81</v>
      </c>
      <c r="I3544">
        <v>11.0623</v>
      </c>
      <c r="J3544" t="s">
        <v>82</v>
      </c>
      <c r="K3544">
        <v>88.937700000000007</v>
      </c>
      <c r="L3544">
        <v>931</v>
      </c>
      <c r="M3544" t="s">
        <v>51</v>
      </c>
      <c r="N3544" t="s">
        <v>69</v>
      </c>
      <c r="O3544" t="s">
        <v>51</v>
      </c>
      <c r="P3544" t="s">
        <v>120</v>
      </c>
      <c r="Q3544" t="s">
        <v>51</v>
      </c>
      <c r="R3544" t="s">
        <v>121</v>
      </c>
      <c r="S3544">
        <v>121</v>
      </c>
      <c r="T3544" t="s">
        <v>62</v>
      </c>
    </row>
    <row r="3545" spans="1:20" x14ac:dyDescent="0.2">
      <c r="A3545" t="s">
        <v>134</v>
      </c>
      <c r="B3545" t="str">
        <f t="shared" si="633"/>
        <v>CA</v>
      </c>
      <c r="D3545" t="str">
        <f t="shared" si="634"/>
        <v>CA</v>
      </c>
      <c r="E3545" t="str">
        <f>VLOOKUP(D3545,State_Name!B:C,2,FALSE)</f>
        <v>California</v>
      </c>
      <c r="F3545" t="s">
        <v>66</v>
      </c>
      <c r="G3545" t="s">
        <v>66</v>
      </c>
      <c r="H3545" t="s">
        <v>67</v>
      </c>
      <c r="I3545">
        <v>30.567599999999999</v>
      </c>
      <c r="J3545" t="s">
        <v>68</v>
      </c>
      <c r="K3545">
        <v>69.432400000000001</v>
      </c>
      <c r="L3545">
        <v>48</v>
      </c>
      <c r="M3545" t="s">
        <v>51</v>
      </c>
      <c r="N3545" t="s">
        <v>92</v>
      </c>
      <c r="O3545" t="s">
        <v>51</v>
      </c>
      <c r="P3545" t="s">
        <v>51</v>
      </c>
      <c r="Q3545" t="s">
        <v>115</v>
      </c>
      <c r="R3545" t="s">
        <v>136</v>
      </c>
      <c r="S3545">
        <v>104</v>
      </c>
      <c r="T3545" t="s">
        <v>62</v>
      </c>
    </row>
    <row r="3546" spans="1:20" x14ac:dyDescent="0.2">
      <c r="A3546" t="s">
        <v>182</v>
      </c>
      <c r="B3546" t="str">
        <f t="shared" si="633"/>
        <v>FL</v>
      </c>
      <c r="D3546" t="str">
        <f t="shared" si="634"/>
        <v>FL</v>
      </c>
      <c r="E3546" t="str">
        <f>VLOOKUP(D3546,State_Name!B:C,2,FALSE)</f>
        <v>Florida</v>
      </c>
      <c r="F3546" t="s">
        <v>140</v>
      </c>
      <c r="G3546" t="s">
        <v>141</v>
      </c>
      <c r="H3546" t="s">
        <v>81</v>
      </c>
      <c r="I3546">
        <v>1.0362</v>
      </c>
      <c r="J3546" t="s">
        <v>142</v>
      </c>
      <c r="K3546">
        <v>98.963800000000006</v>
      </c>
      <c r="L3546">
        <v>105</v>
      </c>
      <c r="M3546" t="s">
        <v>156</v>
      </c>
      <c r="N3546" t="s">
        <v>92</v>
      </c>
      <c r="O3546" t="s">
        <v>51</v>
      </c>
      <c r="P3546" t="s">
        <v>120</v>
      </c>
      <c r="Q3546" t="s">
        <v>51</v>
      </c>
      <c r="R3546" t="s">
        <v>183</v>
      </c>
      <c r="S3546">
        <v>106</v>
      </c>
      <c r="T3546" t="s">
        <v>62</v>
      </c>
    </row>
    <row r="3547" spans="1:20" x14ac:dyDescent="0.2">
      <c r="A3547" t="s">
        <v>323</v>
      </c>
      <c r="F3547" t="s">
        <v>45</v>
      </c>
      <c r="G3547" t="s">
        <v>46</v>
      </c>
      <c r="H3547" t="s">
        <v>47</v>
      </c>
      <c r="I3547">
        <v>18.138300000000001</v>
      </c>
      <c r="J3547" t="s">
        <v>50</v>
      </c>
      <c r="K3547">
        <v>81.861699999999999</v>
      </c>
      <c r="L3547">
        <v>78</v>
      </c>
      <c r="M3547" t="s">
        <v>99</v>
      </c>
      <c r="N3547" t="s">
        <v>51</v>
      </c>
      <c r="O3547" t="s">
        <v>70</v>
      </c>
      <c r="P3547" t="s">
        <v>120</v>
      </c>
      <c r="Q3547" t="s">
        <v>51</v>
      </c>
      <c r="R3547" t="s">
        <v>324</v>
      </c>
      <c r="S3547">
        <v>120</v>
      </c>
      <c r="T3547" t="s">
        <v>62</v>
      </c>
    </row>
    <row r="3548" spans="1:20" x14ac:dyDescent="0.2">
      <c r="A3548" t="s">
        <v>264</v>
      </c>
      <c r="F3548" t="s">
        <v>79</v>
      </c>
      <c r="G3548" t="s">
        <v>80</v>
      </c>
      <c r="H3548" t="s">
        <v>81</v>
      </c>
      <c r="I3548">
        <v>25.6005</v>
      </c>
      <c r="J3548" t="s">
        <v>82</v>
      </c>
      <c r="K3548">
        <v>74.399500000000003</v>
      </c>
      <c r="L3548">
        <v>220</v>
      </c>
      <c r="M3548" t="s">
        <v>99</v>
      </c>
      <c r="N3548" t="s">
        <v>51</v>
      </c>
      <c r="O3548" t="s">
        <v>51</v>
      </c>
      <c r="P3548" t="s">
        <v>51</v>
      </c>
      <c r="Q3548" t="s">
        <v>115</v>
      </c>
      <c r="R3548" t="s">
        <v>265</v>
      </c>
      <c r="S3548">
        <v>11</v>
      </c>
      <c r="T3548" t="s">
        <v>62</v>
      </c>
    </row>
    <row r="3549" spans="1:20" x14ac:dyDescent="0.2">
      <c r="A3549" t="s">
        <v>111</v>
      </c>
      <c r="B3549" t="str">
        <f>RIGHT(A3549,2)</f>
        <v>TX</v>
      </c>
      <c r="D3549" t="str">
        <f>B3549&amp;C3549</f>
        <v>TX</v>
      </c>
      <c r="E3549" t="str">
        <f>VLOOKUP(D3549,State_Name!B:C,2,FALSE)</f>
        <v>Texas</v>
      </c>
      <c r="F3549" t="s">
        <v>128</v>
      </c>
      <c r="G3549" t="s">
        <v>129</v>
      </c>
      <c r="H3549" t="s">
        <v>81</v>
      </c>
      <c r="I3549">
        <v>8.8848000000000003</v>
      </c>
      <c r="J3549" t="s">
        <v>130</v>
      </c>
      <c r="K3549">
        <v>91.115200000000002</v>
      </c>
      <c r="L3549">
        <v>203</v>
      </c>
      <c r="M3549" t="s">
        <v>51</v>
      </c>
      <c r="N3549" t="s">
        <v>52</v>
      </c>
      <c r="O3549" t="s">
        <v>51</v>
      </c>
      <c r="P3549" t="s">
        <v>51</v>
      </c>
      <c r="Q3549" t="s">
        <v>71</v>
      </c>
      <c r="R3549" t="s">
        <v>112</v>
      </c>
      <c r="S3549">
        <v>127</v>
      </c>
      <c r="T3549" t="s">
        <v>62</v>
      </c>
    </row>
    <row r="3550" spans="1:20" x14ac:dyDescent="0.2">
      <c r="A3550" t="s">
        <v>207</v>
      </c>
      <c r="F3550" t="s">
        <v>128</v>
      </c>
      <c r="G3550" t="s">
        <v>129</v>
      </c>
      <c r="H3550" t="s">
        <v>81</v>
      </c>
      <c r="I3550">
        <v>19.799299999999999</v>
      </c>
      <c r="J3550" t="s">
        <v>130</v>
      </c>
      <c r="K3550">
        <v>80.200699999999998</v>
      </c>
      <c r="L3550">
        <v>31</v>
      </c>
      <c r="M3550" t="s">
        <v>156</v>
      </c>
      <c r="N3550" t="s">
        <v>51</v>
      </c>
      <c r="O3550" t="s">
        <v>70</v>
      </c>
      <c r="P3550" t="s">
        <v>51</v>
      </c>
      <c r="Q3550" t="s">
        <v>84</v>
      </c>
      <c r="R3550" t="s">
        <v>208</v>
      </c>
      <c r="S3550">
        <v>101</v>
      </c>
      <c r="T3550" t="s">
        <v>62</v>
      </c>
    </row>
    <row r="3551" spans="1:20" x14ac:dyDescent="0.2">
      <c r="A3551" t="s">
        <v>207</v>
      </c>
      <c r="B3551" t="str">
        <f>RIGHT(A3551,2)</f>
        <v>CA</v>
      </c>
      <c r="D3551" t="str">
        <f>B3551&amp;C3551</f>
        <v>CA</v>
      </c>
      <c r="E3551" t="str">
        <f>VLOOKUP(D3551,State_Name!B:C,2,FALSE)</f>
        <v>California</v>
      </c>
      <c r="F3551" t="s">
        <v>140</v>
      </c>
      <c r="G3551" t="s">
        <v>141</v>
      </c>
      <c r="H3551" t="s">
        <v>81</v>
      </c>
      <c r="I3551">
        <v>0</v>
      </c>
      <c r="J3551" t="s">
        <v>142</v>
      </c>
      <c r="K3551">
        <v>100</v>
      </c>
      <c r="L3551">
        <v>31</v>
      </c>
      <c r="M3551" t="s">
        <v>51</v>
      </c>
      <c r="N3551" t="s">
        <v>69</v>
      </c>
      <c r="O3551" t="s">
        <v>105</v>
      </c>
      <c r="P3551" t="s">
        <v>51</v>
      </c>
      <c r="Q3551" t="s">
        <v>71</v>
      </c>
      <c r="R3551" t="s">
        <v>208</v>
      </c>
      <c r="S3551">
        <v>101</v>
      </c>
      <c r="T3551" t="s">
        <v>62</v>
      </c>
    </row>
    <row r="3552" spans="1:20" x14ac:dyDescent="0.2">
      <c r="A3552" t="s">
        <v>139</v>
      </c>
      <c r="F3552" t="s">
        <v>66</v>
      </c>
      <c r="G3552" t="s">
        <v>66</v>
      </c>
      <c r="H3552" t="s">
        <v>67</v>
      </c>
      <c r="I3552">
        <v>19.675999999999998</v>
      </c>
      <c r="J3552" t="s">
        <v>68</v>
      </c>
      <c r="K3552">
        <v>80.323999999999998</v>
      </c>
      <c r="L3552">
        <v>60</v>
      </c>
      <c r="M3552" t="s">
        <v>51</v>
      </c>
      <c r="N3552" t="s">
        <v>51</v>
      </c>
      <c r="O3552" t="s">
        <v>105</v>
      </c>
      <c r="P3552" t="s">
        <v>106</v>
      </c>
      <c r="Q3552" t="s">
        <v>51</v>
      </c>
      <c r="R3552" t="s">
        <v>143</v>
      </c>
      <c r="S3552">
        <v>32</v>
      </c>
      <c r="T3552" t="s">
        <v>88</v>
      </c>
    </row>
    <row r="3553" spans="1:20" x14ac:dyDescent="0.2">
      <c r="A3553" t="s">
        <v>233</v>
      </c>
      <c r="C3553" t="str">
        <f>VLOOKUP(A3553,State_Name!A:B,2,FALSE)</f>
        <v>IL</v>
      </c>
      <c r="D3553" t="str">
        <f>B3553&amp;C3553</f>
        <v>IL</v>
      </c>
      <c r="E3553" t="str">
        <f>VLOOKUP(D3553,State_Name!B:C,2,FALSE)</f>
        <v>Illinois</v>
      </c>
      <c r="F3553" t="s">
        <v>140</v>
      </c>
      <c r="G3553" t="s">
        <v>141</v>
      </c>
      <c r="H3553" t="s">
        <v>81</v>
      </c>
      <c r="I3553">
        <v>11.5892</v>
      </c>
      <c r="J3553" t="s">
        <v>142</v>
      </c>
      <c r="K3553">
        <v>88.410799999999995</v>
      </c>
      <c r="L3553">
        <v>135</v>
      </c>
      <c r="M3553" t="s">
        <v>51</v>
      </c>
      <c r="N3553" t="s">
        <v>92</v>
      </c>
      <c r="O3553" t="s">
        <v>51</v>
      </c>
      <c r="P3553" t="s">
        <v>106</v>
      </c>
      <c r="Q3553" t="s">
        <v>51</v>
      </c>
      <c r="R3553" t="s">
        <v>234</v>
      </c>
      <c r="S3553">
        <v>17</v>
      </c>
      <c r="T3553" t="s">
        <v>88</v>
      </c>
    </row>
    <row r="3554" spans="1:20" x14ac:dyDescent="0.2">
      <c r="A3554" t="s">
        <v>119</v>
      </c>
      <c r="F3554" t="s">
        <v>66</v>
      </c>
      <c r="G3554" t="s">
        <v>66</v>
      </c>
      <c r="H3554" t="s">
        <v>67</v>
      </c>
      <c r="I3554">
        <v>38.8018</v>
      </c>
      <c r="J3554" t="s">
        <v>68</v>
      </c>
      <c r="K3554">
        <v>61.1982</v>
      </c>
      <c r="L3554">
        <v>30</v>
      </c>
      <c r="M3554" t="s">
        <v>99</v>
      </c>
      <c r="N3554" t="s">
        <v>51</v>
      </c>
      <c r="O3554" t="s">
        <v>83</v>
      </c>
      <c r="P3554" t="s">
        <v>51</v>
      </c>
      <c r="Q3554" t="s">
        <v>195</v>
      </c>
      <c r="R3554" t="s">
        <v>121</v>
      </c>
      <c r="S3554">
        <v>121</v>
      </c>
      <c r="T3554" t="s">
        <v>62</v>
      </c>
    </row>
    <row r="3555" spans="1:20" x14ac:dyDescent="0.2">
      <c r="A3555" t="s">
        <v>233</v>
      </c>
      <c r="C3555" t="str">
        <f>VLOOKUP(A3555,State_Name!A:B,2,FALSE)</f>
        <v>IL</v>
      </c>
      <c r="D3555" t="str">
        <f t="shared" ref="D3555:D3556" si="635">B3555&amp;C3555</f>
        <v>IL</v>
      </c>
      <c r="E3555" t="str">
        <f>VLOOKUP(D3555,State_Name!B:C,2,FALSE)</f>
        <v>Illinois</v>
      </c>
      <c r="F3555" t="s">
        <v>79</v>
      </c>
      <c r="G3555" t="s">
        <v>80</v>
      </c>
      <c r="H3555" t="s">
        <v>81</v>
      </c>
      <c r="I3555">
        <v>16.358799999999999</v>
      </c>
      <c r="J3555" t="s">
        <v>82</v>
      </c>
      <c r="K3555">
        <v>83.641199999999998</v>
      </c>
      <c r="L3555">
        <v>427</v>
      </c>
      <c r="M3555" t="s">
        <v>51</v>
      </c>
      <c r="N3555" t="s">
        <v>69</v>
      </c>
      <c r="O3555" t="s">
        <v>105</v>
      </c>
      <c r="P3555" t="s">
        <v>120</v>
      </c>
      <c r="Q3555" t="s">
        <v>51</v>
      </c>
      <c r="R3555" t="s">
        <v>234</v>
      </c>
      <c r="S3555">
        <v>17</v>
      </c>
      <c r="T3555" t="s">
        <v>88</v>
      </c>
    </row>
    <row r="3556" spans="1:20" x14ac:dyDescent="0.2">
      <c r="A3556" t="s">
        <v>207</v>
      </c>
      <c r="B3556" t="str">
        <f>RIGHT(A3556,2)</f>
        <v>CA</v>
      </c>
      <c r="D3556" t="str">
        <f t="shared" si="635"/>
        <v>CA</v>
      </c>
      <c r="E3556" t="str">
        <f>VLOOKUP(D3556,State_Name!B:C,2,FALSE)</f>
        <v>California</v>
      </c>
      <c r="F3556" t="s">
        <v>45</v>
      </c>
      <c r="G3556" t="s">
        <v>46</v>
      </c>
      <c r="H3556" t="s">
        <v>47</v>
      </c>
      <c r="I3556">
        <v>58.482399999999998</v>
      </c>
      <c r="J3556" t="s">
        <v>50</v>
      </c>
      <c r="K3556">
        <v>41.517600000000002</v>
      </c>
      <c r="L3556">
        <v>45</v>
      </c>
      <c r="M3556" t="s">
        <v>156</v>
      </c>
      <c r="N3556" t="s">
        <v>52</v>
      </c>
      <c r="O3556" t="s">
        <v>51</v>
      </c>
      <c r="P3556" t="s">
        <v>106</v>
      </c>
      <c r="Q3556" t="s">
        <v>51</v>
      </c>
      <c r="R3556" t="s">
        <v>208</v>
      </c>
      <c r="S3556">
        <v>101</v>
      </c>
      <c r="T3556" t="s">
        <v>62</v>
      </c>
    </row>
    <row r="3557" spans="1:20" x14ac:dyDescent="0.2">
      <c r="A3557" t="s">
        <v>124</v>
      </c>
      <c r="F3557" t="s">
        <v>66</v>
      </c>
      <c r="G3557" t="s">
        <v>66</v>
      </c>
      <c r="H3557" t="s">
        <v>67</v>
      </c>
      <c r="I3557">
        <v>20.713100000000001</v>
      </c>
      <c r="J3557" t="s">
        <v>68</v>
      </c>
      <c r="K3557">
        <v>79.286900000000003</v>
      </c>
      <c r="L3557">
        <v>153</v>
      </c>
      <c r="M3557" t="s">
        <v>51</v>
      </c>
      <c r="N3557" t="s">
        <v>51</v>
      </c>
      <c r="O3557" t="s">
        <v>51</v>
      </c>
      <c r="P3557" t="s">
        <v>51</v>
      </c>
      <c r="Q3557" t="s">
        <v>115</v>
      </c>
      <c r="R3557" t="s">
        <v>125</v>
      </c>
      <c r="S3557">
        <v>118</v>
      </c>
      <c r="T3557" t="s">
        <v>62</v>
      </c>
    </row>
    <row r="3558" spans="1:20" x14ac:dyDescent="0.2">
      <c r="A3558" t="s">
        <v>78</v>
      </c>
      <c r="C3558" t="str">
        <f>VLOOKUP(A3558,State_Name!A:B,2,FALSE)</f>
        <v>NH</v>
      </c>
      <c r="D3558" t="str">
        <f>B3558&amp;C3558</f>
        <v>NH</v>
      </c>
      <c r="E3558" t="str">
        <f>VLOOKUP(D3558,State_Name!B:C,2,FALSE)</f>
        <v>New Hampshire</v>
      </c>
      <c r="F3558" t="s">
        <v>79</v>
      </c>
      <c r="G3558" t="s">
        <v>80</v>
      </c>
      <c r="H3558" t="s">
        <v>81</v>
      </c>
      <c r="I3558">
        <v>24.032499999999999</v>
      </c>
      <c r="J3558" t="s">
        <v>82</v>
      </c>
      <c r="K3558">
        <v>75.967500000000001</v>
      </c>
      <c r="L3558">
        <v>67</v>
      </c>
      <c r="M3558" t="s">
        <v>156</v>
      </c>
      <c r="N3558" t="s">
        <v>52</v>
      </c>
      <c r="O3558" t="s">
        <v>51</v>
      </c>
      <c r="P3558" t="s">
        <v>120</v>
      </c>
      <c r="Q3558" t="s">
        <v>51</v>
      </c>
      <c r="R3558" t="s">
        <v>85</v>
      </c>
      <c r="S3558">
        <v>33</v>
      </c>
      <c r="T3558" t="s">
        <v>88</v>
      </c>
    </row>
    <row r="3559" spans="1:20" hidden="1" x14ac:dyDescent="0.2">
      <c r="A3559" t="s">
        <v>91</v>
      </c>
      <c r="F3559" t="s">
        <v>140</v>
      </c>
      <c r="G3559" t="s">
        <v>141</v>
      </c>
      <c r="H3559" t="s">
        <v>81</v>
      </c>
      <c r="I3559">
        <v>6.2854000000000001</v>
      </c>
      <c r="J3559" t="s">
        <v>142</v>
      </c>
      <c r="K3559">
        <v>93.714600000000004</v>
      </c>
      <c r="L3559">
        <v>85</v>
      </c>
      <c r="M3559" t="s">
        <v>156</v>
      </c>
      <c r="N3559" t="s">
        <v>198</v>
      </c>
      <c r="O3559" t="s">
        <v>51</v>
      </c>
      <c r="P3559" t="s">
        <v>51</v>
      </c>
      <c r="Q3559" t="s">
        <v>84</v>
      </c>
      <c r="R3559" t="s">
        <v>93</v>
      </c>
      <c r="S3559">
        <v>203</v>
      </c>
      <c r="T3559" t="s">
        <v>96</v>
      </c>
    </row>
    <row r="3560" spans="1:20" x14ac:dyDescent="0.2">
      <c r="A3560" t="s">
        <v>233</v>
      </c>
      <c r="C3560" t="str">
        <f>VLOOKUP(A3560,State_Name!A:B,2,FALSE)</f>
        <v>IL</v>
      </c>
      <c r="D3560" t="str">
        <f t="shared" ref="D3560:D3561" si="636">B3560&amp;C3560</f>
        <v>IL</v>
      </c>
      <c r="E3560" t="str">
        <f>VLOOKUP(D3560,State_Name!B:C,2,FALSE)</f>
        <v>Illinois</v>
      </c>
      <c r="F3560" t="s">
        <v>45</v>
      </c>
      <c r="G3560" t="s">
        <v>46</v>
      </c>
      <c r="H3560" t="s">
        <v>47</v>
      </c>
      <c r="I3560">
        <v>32.928699999999999</v>
      </c>
      <c r="J3560" t="s">
        <v>50</v>
      </c>
      <c r="K3560">
        <v>67.071299999999994</v>
      </c>
      <c r="L3560">
        <v>132</v>
      </c>
      <c r="M3560" t="s">
        <v>51</v>
      </c>
      <c r="N3560" t="s">
        <v>69</v>
      </c>
      <c r="O3560" t="s">
        <v>83</v>
      </c>
      <c r="P3560" t="s">
        <v>51</v>
      </c>
      <c r="Q3560" t="s">
        <v>84</v>
      </c>
      <c r="R3560" t="s">
        <v>234</v>
      </c>
      <c r="S3560">
        <v>17</v>
      </c>
      <c r="T3560" t="s">
        <v>88</v>
      </c>
    </row>
    <row r="3561" spans="1:20" x14ac:dyDescent="0.2">
      <c r="A3561" t="s">
        <v>104</v>
      </c>
      <c r="C3561" t="str">
        <f>VLOOKUP(A3561,State_Name!A:B,2,FALSE)</f>
        <v>NM</v>
      </c>
      <c r="D3561" t="str">
        <f t="shared" si="636"/>
        <v>NM</v>
      </c>
      <c r="E3561" t="str">
        <f>VLOOKUP(D3561,State_Name!B:C,2,FALSE)</f>
        <v>New Mexico</v>
      </c>
      <c r="F3561" t="s">
        <v>79</v>
      </c>
      <c r="G3561" t="s">
        <v>80</v>
      </c>
      <c r="H3561" t="s">
        <v>81</v>
      </c>
      <c r="I3561">
        <v>14.7249</v>
      </c>
      <c r="J3561" t="s">
        <v>82</v>
      </c>
      <c r="K3561">
        <v>85.275099999999995</v>
      </c>
      <c r="L3561">
        <v>45</v>
      </c>
      <c r="M3561" t="s">
        <v>99</v>
      </c>
      <c r="N3561" t="s">
        <v>52</v>
      </c>
      <c r="O3561" t="s">
        <v>51</v>
      </c>
      <c r="P3561" t="s">
        <v>120</v>
      </c>
      <c r="Q3561" t="s">
        <v>51</v>
      </c>
      <c r="R3561" t="s">
        <v>107</v>
      </c>
      <c r="S3561">
        <v>35</v>
      </c>
      <c r="T3561" t="s">
        <v>88</v>
      </c>
    </row>
    <row r="3562" spans="1:20" hidden="1" x14ac:dyDescent="0.2">
      <c r="A3562" t="s">
        <v>255</v>
      </c>
      <c r="F3562" t="s">
        <v>45</v>
      </c>
      <c r="G3562" t="s">
        <v>46</v>
      </c>
      <c r="H3562" t="s">
        <v>47</v>
      </c>
      <c r="I3562">
        <v>29.551200000000001</v>
      </c>
      <c r="J3562" t="s">
        <v>50</v>
      </c>
      <c r="K3562">
        <v>70.448800000000006</v>
      </c>
      <c r="L3562">
        <v>39</v>
      </c>
      <c r="M3562" t="s">
        <v>51</v>
      </c>
      <c r="N3562" t="s">
        <v>198</v>
      </c>
      <c r="O3562" t="s">
        <v>51</v>
      </c>
      <c r="P3562" t="s">
        <v>135</v>
      </c>
      <c r="Q3562" t="s">
        <v>51</v>
      </c>
      <c r="S3562">
        <v>59</v>
      </c>
      <c r="T3562" t="s">
        <v>256</v>
      </c>
    </row>
    <row r="3563" spans="1:20" x14ac:dyDescent="0.2">
      <c r="A3563" t="s">
        <v>233</v>
      </c>
      <c r="C3563" t="str">
        <f>VLOOKUP(A3563,State_Name!A:B,2,FALSE)</f>
        <v>IL</v>
      </c>
      <c r="D3563" t="str">
        <f t="shared" ref="D3563:D3565" si="637">B3563&amp;C3563</f>
        <v>IL</v>
      </c>
      <c r="E3563" t="str">
        <f>VLOOKUP(D3563,State_Name!B:C,2,FALSE)</f>
        <v>Illinois</v>
      </c>
      <c r="F3563" t="s">
        <v>79</v>
      </c>
      <c r="G3563" t="s">
        <v>80</v>
      </c>
      <c r="H3563" t="s">
        <v>81</v>
      </c>
      <c r="I3563">
        <v>62.339399999999998</v>
      </c>
      <c r="J3563" t="s">
        <v>82</v>
      </c>
      <c r="K3563">
        <v>37.660600000000002</v>
      </c>
      <c r="L3563">
        <v>76</v>
      </c>
      <c r="M3563" t="s">
        <v>156</v>
      </c>
      <c r="N3563" t="s">
        <v>92</v>
      </c>
      <c r="O3563" t="s">
        <v>51</v>
      </c>
      <c r="P3563" t="s">
        <v>51</v>
      </c>
      <c r="Q3563" t="s">
        <v>115</v>
      </c>
      <c r="R3563" t="s">
        <v>234</v>
      </c>
      <c r="S3563">
        <v>17</v>
      </c>
      <c r="T3563" t="s">
        <v>88</v>
      </c>
    </row>
    <row r="3564" spans="1:20" x14ac:dyDescent="0.2">
      <c r="A3564" t="s">
        <v>160</v>
      </c>
      <c r="C3564" t="str">
        <f>VLOOKUP(A3564,State_Name!A:B,2,FALSE)</f>
        <v>HI</v>
      </c>
      <c r="D3564" t="str">
        <f t="shared" si="637"/>
        <v>HI</v>
      </c>
      <c r="E3564" t="str">
        <f>VLOOKUP(D3564,State_Name!B:C,2,FALSE)</f>
        <v>Hawaii</v>
      </c>
      <c r="F3564" t="s">
        <v>140</v>
      </c>
      <c r="G3564" t="s">
        <v>141</v>
      </c>
      <c r="H3564" t="s">
        <v>81</v>
      </c>
      <c r="I3564">
        <v>2.8727</v>
      </c>
      <c r="J3564" t="s">
        <v>142</v>
      </c>
      <c r="K3564">
        <v>97.127300000000005</v>
      </c>
      <c r="L3564">
        <v>42</v>
      </c>
      <c r="M3564" t="s">
        <v>51</v>
      </c>
      <c r="N3564" t="s">
        <v>92</v>
      </c>
      <c r="O3564" t="s">
        <v>51</v>
      </c>
      <c r="P3564" t="s">
        <v>135</v>
      </c>
      <c r="Q3564" t="s">
        <v>51</v>
      </c>
      <c r="R3564" t="s">
        <v>162</v>
      </c>
      <c r="S3564">
        <v>15</v>
      </c>
      <c r="T3564" t="s">
        <v>88</v>
      </c>
    </row>
    <row r="3565" spans="1:20" x14ac:dyDescent="0.2">
      <c r="A3565" t="s">
        <v>191</v>
      </c>
      <c r="C3565" t="str">
        <f>VLOOKUP(A3565,State_Name!A:B,2,FALSE)</f>
        <v>PA</v>
      </c>
      <c r="D3565" t="str">
        <f t="shared" si="637"/>
        <v>PA</v>
      </c>
      <c r="E3565" t="str">
        <f>VLOOKUP(D3565,State_Name!B:C,2,FALSE)</f>
        <v>Pennsylvania</v>
      </c>
      <c r="F3565" t="s">
        <v>128</v>
      </c>
      <c r="G3565" t="s">
        <v>129</v>
      </c>
      <c r="H3565" t="s">
        <v>81</v>
      </c>
      <c r="I3565">
        <v>11.535</v>
      </c>
      <c r="J3565" t="s">
        <v>130</v>
      </c>
      <c r="K3565">
        <v>88.465000000000003</v>
      </c>
      <c r="L3565">
        <v>761</v>
      </c>
      <c r="M3565" t="s">
        <v>156</v>
      </c>
      <c r="N3565" t="s">
        <v>69</v>
      </c>
      <c r="O3565" t="s">
        <v>51</v>
      </c>
      <c r="P3565" t="s">
        <v>120</v>
      </c>
      <c r="Q3565" t="s">
        <v>51</v>
      </c>
      <c r="R3565" t="s">
        <v>192</v>
      </c>
      <c r="S3565">
        <v>42</v>
      </c>
      <c r="T3565" t="s">
        <v>88</v>
      </c>
    </row>
    <row r="3566" spans="1:20" x14ac:dyDescent="0.2">
      <c r="A3566" t="s">
        <v>224</v>
      </c>
      <c r="F3566" t="s">
        <v>45</v>
      </c>
      <c r="G3566" t="s">
        <v>46</v>
      </c>
      <c r="H3566" t="s">
        <v>47</v>
      </c>
      <c r="I3566">
        <v>31.648399999999999</v>
      </c>
      <c r="J3566" t="s">
        <v>50</v>
      </c>
      <c r="K3566">
        <v>68.351600000000005</v>
      </c>
      <c r="L3566">
        <v>418</v>
      </c>
      <c r="M3566" t="s">
        <v>156</v>
      </c>
      <c r="N3566" t="s">
        <v>51</v>
      </c>
      <c r="O3566" t="s">
        <v>51</v>
      </c>
      <c r="P3566" t="s">
        <v>51</v>
      </c>
      <c r="Q3566" t="s">
        <v>71</v>
      </c>
      <c r="S3566" t="s">
        <v>225</v>
      </c>
      <c r="T3566" t="s">
        <v>62</v>
      </c>
    </row>
    <row r="3567" spans="1:20" hidden="1" x14ac:dyDescent="0.2">
      <c r="A3567" t="s">
        <v>255</v>
      </c>
      <c r="F3567" t="s">
        <v>128</v>
      </c>
      <c r="G3567" t="s">
        <v>129</v>
      </c>
      <c r="H3567" t="s">
        <v>81</v>
      </c>
      <c r="I3567">
        <v>19.579499999999999</v>
      </c>
      <c r="J3567" t="s">
        <v>130</v>
      </c>
      <c r="K3567">
        <v>80.420500000000004</v>
      </c>
      <c r="L3567">
        <v>208</v>
      </c>
      <c r="M3567" t="s">
        <v>51</v>
      </c>
      <c r="N3567" t="s">
        <v>166</v>
      </c>
      <c r="O3567" t="s">
        <v>105</v>
      </c>
      <c r="P3567" t="s">
        <v>51</v>
      </c>
      <c r="Q3567" t="s">
        <v>51</v>
      </c>
      <c r="S3567">
        <v>59</v>
      </c>
      <c r="T3567" t="s">
        <v>256</v>
      </c>
    </row>
    <row r="3568" spans="1:20" x14ac:dyDescent="0.2">
      <c r="A3568" t="s">
        <v>146</v>
      </c>
      <c r="C3568" t="str">
        <f>VLOOKUP(A3568,State_Name!A:B,2,FALSE)</f>
        <v>AR</v>
      </c>
      <c r="D3568" t="str">
        <f t="shared" ref="D3568:D3569" si="638">B3568&amp;C3568</f>
        <v>AR</v>
      </c>
      <c r="E3568" t="str">
        <f>VLOOKUP(D3568,State_Name!B:C,2,FALSE)</f>
        <v>Arkansas</v>
      </c>
      <c r="F3568" t="s">
        <v>66</v>
      </c>
      <c r="G3568" t="s">
        <v>66</v>
      </c>
      <c r="H3568" t="s">
        <v>67</v>
      </c>
      <c r="I3568">
        <v>11.976599999999999</v>
      </c>
      <c r="J3568" t="s">
        <v>68</v>
      </c>
      <c r="K3568">
        <v>88.023399999999995</v>
      </c>
      <c r="L3568">
        <v>49</v>
      </c>
      <c r="M3568" t="s">
        <v>51</v>
      </c>
      <c r="N3568" t="s">
        <v>52</v>
      </c>
      <c r="O3568" t="s">
        <v>70</v>
      </c>
      <c r="P3568" t="s">
        <v>120</v>
      </c>
      <c r="Q3568" t="s">
        <v>51</v>
      </c>
      <c r="R3568" t="s">
        <v>147</v>
      </c>
      <c r="S3568">
        <v>5</v>
      </c>
      <c r="T3568" t="s">
        <v>88</v>
      </c>
    </row>
    <row r="3569" spans="1:20" x14ac:dyDescent="0.2">
      <c r="A3569" t="s">
        <v>127</v>
      </c>
      <c r="C3569" t="str">
        <f>VLOOKUP(A3569,State_Name!A:B,2,FALSE)</f>
        <v>ME</v>
      </c>
      <c r="D3569" t="str">
        <f t="shared" si="638"/>
        <v>ME</v>
      </c>
      <c r="E3569" t="str">
        <f>VLOOKUP(D3569,State_Name!B:C,2,FALSE)</f>
        <v>Maine</v>
      </c>
      <c r="F3569" t="s">
        <v>66</v>
      </c>
      <c r="G3569" t="s">
        <v>66</v>
      </c>
      <c r="H3569" t="s">
        <v>67</v>
      </c>
      <c r="I3569">
        <v>13.6511</v>
      </c>
      <c r="J3569" t="s">
        <v>68</v>
      </c>
      <c r="K3569">
        <v>86.3489</v>
      </c>
      <c r="L3569">
        <v>53</v>
      </c>
      <c r="M3569" t="s">
        <v>51</v>
      </c>
      <c r="N3569" t="s">
        <v>166</v>
      </c>
      <c r="O3569" t="s">
        <v>83</v>
      </c>
      <c r="P3569" t="s">
        <v>120</v>
      </c>
      <c r="Q3569" t="s">
        <v>51</v>
      </c>
      <c r="R3569" t="s">
        <v>131</v>
      </c>
      <c r="S3569">
        <v>23</v>
      </c>
      <c r="T3569" t="s">
        <v>88</v>
      </c>
    </row>
    <row r="3570" spans="1:20" x14ac:dyDescent="0.2">
      <c r="A3570" t="s">
        <v>258</v>
      </c>
      <c r="F3570" t="s">
        <v>66</v>
      </c>
      <c r="G3570" t="s">
        <v>66</v>
      </c>
      <c r="H3570" t="s">
        <v>67</v>
      </c>
      <c r="I3570">
        <v>5.7069000000000001</v>
      </c>
      <c r="J3570" t="s">
        <v>68</v>
      </c>
      <c r="K3570">
        <v>94.293099999999995</v>
      </c>
      <c r="L3570">
        <v>93</v>
      </c>
      <c r="M3570" t="s">
        <v>156</v>
      </c>
      <c r="N3570" t="s">
        <v>51</v>
      </c>
      <c r="O3570" t="s">
        <v>53</v>
      </c>
      <c r="P3570" t="s">
        <v>120</v>
      </c>
      <c r="Q3570" t="s">
        <v>51</v>
      </c>
      <c r="R3570" t="s">
        <v>259</v>
      </c>
      <c r="S3570">
        <v>100</v>
      </c>
      <c r="T3570" t="s">
        <v>62</v>
      </c>
    </row>
    <row r="3571" spans="1:20" hidden="1" x14ac:dyDescent="0.2">
      <c r="A3571" t="s">
        <v>91</v>
      </c>
      <c r="F3571" t="s">
        <v>128</v>
      </c>
      <c r="G3571" t="s">
        <v>129</v>
      </c>
      <c r="H3571" t="s">
        <v>81</v>
      </c>
      <c r="I3571">
        <v>50.888800000000003</v>
      </c>
      <c r="J3571" t="s">
        <v>130</v>
      </c>
      <c r="K3571">
        <v>49.111199999999997</v>
      </c>
      <c r="L3571">
        <v>51</v>
      </c>
      <c r="M3571" t="s">
        <v>156</v>
      </c>
      <c r="N3571" t="s">
        <v>249</v>
      </c>
      <c r="O3571" t="s">
        <v>51</v>
      </c>
      <c r="P3571" t="s">
        <v>161</v>
      </c>
      <c r="Q3571" t="s">
        <v>51</v>
      </c>
      <c r="R3571" t="s">
        <v>93</v>
      </c>
      <c r="S3571">
        <v>203</v>
      </c>
      <c r="T3571" t="s">
        <v>96</v>
      </c>
    </row>
    <row r="3572" spans="1:20" x14ac:dyDescent="0.2">
      <c r="A3572" t="s">
        <v>261</v>
      </c>
      <c r="C3572" t="str">
        <f>VLOOKUP(A3572,State_Name!A:B,2,FALSE)</f>
        <v>NE</v>
      </c>
      <c r="D3572" t="str">
        <f t="shared" ref="D3572:D3575" si="639">B3572&amp;C3572</f>
        <v>NE</v>
      </c>
      <c r="E3572" t="str">
        <f>VLOOKUP(D3572,State_Name!B:C,2,FALSE)</f>
        <v>Nebraska</v>
      </c>
      <c r="F3572" t="s">
        <v>79</v>
      </c>
      <c r="G3572" t="s">
        <v>80</v>
      </c>
      <c r="H3572" t="s">
        <v>81</v>
      </c>
      <c r="I3572">
        <v>13.7811</v>
      </c>
      <c r="J3572" t="s">
        <v>82</v>
      </c>
      <c r="K3572">
        <v>86.218900000000005</v>
      </c>
      <c r="L3572">
        <v>229</v>
      </c>
      <c r="M3572" t="s">
        <v>51</v>
      </c>
      <c r="N3572" t="s">
        <v>69</v>
      </c>
      <c r="O3572" t="s">
        <v>70</v>
      </c>
      <c r="P3572" t="s">
        <v>120</v>
      </c>
      <c r="Q3572" t="s">
        <v>51</v>
      </c>
      <c r="R3572" t="s">
        <v>262</v>
      </c>
      <c r="S3572">
        <v>31</v>
      </c>
      <c r="T3572" t="s">
        <v>88</v>
      </c>
    </row>
    <row r="3573" spans="1:20" x14ac:dyDescent="0.2">
      <c r="A3573" t="s">
        <v>160</v>
      </c>
      <c r="C3573" t="str">
        <f>VLOOKUP(A3573,State_Name!A:B,2,FALSE)</f>
        <v>HI</v>
      </c>
      <c r="D3573" t="str">
        <f t="shared" si="639"/>
        <v>HI</v>
      </c>
      <c r="E3573" t="str">
        <f>VLOOKUP(D3573,State_Name!B:C,2,FALSE)</f>
        <v>Hawaii</v>
      </c>
      <c r="F3573" t="s">
        <v>79</v>
      </c>
      <c r="G3573" t="s">
        <v>80</v>
      </c>
      <c r="H3573" t="s">
        <v>81</v>
      </c>
      <c r="I3573">
        <v>25.149899999999999</v>
      </c>
      <c r="J3573" t="s">
        <v>82</v>
      </c>
      <c r="K3573">
        <v>74.850099999999998</v>
      </c>
      <c r="L3573">
        <v>148</v>
      </c>
      <c r="M3573" t="s">
        <v>156</v>
      </c>
      <c r="N3573" t="s">
        <v>166</v>
      </c>
      <c r="O3573" t="s">
        <v>53</v>
      </c>
      <c r="P3573" t="s">
        <v>51</v>
      </c>
      <c r="Q3573" t="s">
        <v>51</v>
      </c>
      <c r="R3573" t="s">
        <v>162</v>
      </c>
      <c r="S3573">
        <v>15</v>
      </c>
      <c r="T3573" t="s">
        <v>88</v>
      </c>
    </row>
    <row r="3574" spans="1:20" x14ac:dyDescent="0.2">
      <c r="A3574" t="s">
        <v>191</v>
      </c>
      <c r="C3574" t="str">
        <f>VLOOKUP(A3574,State_Name!A:B,2,FALSE)</f>
        <v>PA</v>
      </c>
      <c r="D3574" t="str">
        <f t="shared" si="639"/>
        <v>PA</v>
      </c>
      <c r="E3574" t="str">
        <f>VLOOKUP(D3574,State_Name!B:C,2,FALSE)</f>
        <v>Pennsylvania</v>
      </c>
      <c r="F3574" t="s">
        <v>128</v>
      </c>
      <c r="G3574" t="s">
        <v>129</v>
      </c>
      <c r="H3574" t="s">
        <v>81</v>
      </c>
      <c r="I3574">
        <v>11.9259</v>
      </c>
      <c r="J3574" t="s">
        <v>130</v>
      </c>
      <c r="K3574">
        <v>88.074100000000001</v>
      </c>
      <c r="L3574">
        <v>196</v>
      </c>
      <c r="M3574" t="s">
        <v>99</v>
      </c>
      <c r="N3574" t="s">
        <v>92</v>
      </c>
      <c r="O3574" t="s">
        <v>51</v>
      </c>
      <c r="P3574" t="s">
        <v>51</v>
      </c>
      <c r="Q3574" t="s">
        <v>84</v>
      </c>
      <c r="R3574" t="s">
        <v>192</v>
      </c>
      <c r="S3574">
        <v>42</v>
      </c>
      <c r="T3574" t="s">
        <v>88</v>
      </c>
    </row>
    <row r="3575" spans="1:20" x14ac:dyDescent="0.2">
      <c r="A3575" t="s">
        <v>182</v>
      </c>
      <c r="B3575" t="str">
        <f>RIGHT(A3575,2)</f>
        <v>FL</v>
      </c>
      <c r="D3575" t="str">
        <f t="shared" si="639"/>
        <v>FL</v>
      </c>
      <c r="E3575" t="str">
        <f>VLOOKUP(D3575,State_Name!B:C,2,FALSE)</f>
        <v>Florida</v>
      </c>
      <c r="F3575" t="s">
        <v>66</v>
      </c>
      <c r="G3575" t="s">
        <v>66</v>
      </c>
      <c r="H3575" t="s">
        <v>67</v>
      </c>
      <c r="I3575">
        <v>20.177299999999999</v>
      </c>
      <c r="J3575" t="s">
        <v>68</v>
      </c>
      <c r="K3575">
        <v>79.822699999999998</v>
      </c>
      <c r="L3575">
        <v>30</v>
      </c>
      <c r="M3575" t="s">
        <v>156</v>
      </c>
      <c r="N3575" t="s">
        <v>52</v>
      </c>
      <c r="O3575" t="s">
        <v>70</v>
      </c>
      <c r="P3575" t="s">
        <v>51</v>
      </c>
      <c r="Q3575" t="s">
        <v>71</v>
      </c>
      <c r="R3575" t="s">
        <v>183</v>
      </c>
      <c r="S3575">
        <v>106</v>
      </c>
      <c r="T3575" t="s">
        <v>62</v>
      </c>
    </row>
    <row r="3576" spans="1:20" x14ac:dyDescent="0.2">
      <c r="A3576" t="s">
        <v>188</v>
      </c>
      <c r="F3576" t="s">
        <v>79</v>
      </c>
      <c r="G3576" t="s">
        <v>80</v>
      </c>
      <c r="H3576" t="s">
        <v>81</v>
      </c>
      <c r="I3576">
        <v>12.8401</v>
      </c>
      <c r="J3576" t="s">
        <v>82</v>
      </c>
      <c r="K3576">
        <v>87.159899999999993</v>
      </c>
      <c r="L3576">
        <v>202</v>
      </c>
      <c r="M3576" t="s">
        <v>99</v>
      </c>
      <c r="N3576" t="s">
        <v>51</v>
      </c>
      <c r="O3576" t="s">
        <v>105</v>
      </c>
      <c r="P3576" t="s">
        <v>120</v>
      </c>
      <c r="Q3576" t="s">
        <v>51</v>
      </c>
      <c r="R3576" t="s">
        <v>189</v>
      </c>
      <c r="S3576">
        <v>54</v>
      </c>
      <c r="T3576" t="s">
        <v>88</v>
      </c>
    </row>
    <row r="3577" spans="1:20" x14ac:dyDescent="0.2">
      <c r="A3577" t="s">
        <v>224</v>
      </c>
      <c r="B3577" t="str">
        <f>RIGHT(A3577,2)</f>
        <v>TN</v>
      </c>
      <c r="D3577" t="str">
        <f>B3577&amp;C3577</f>
        <v>TN</v>
      </c>
      <c r="E3577" t="str">
        <f>VLOOKUP(D3577,State_Name!B:C,2,FALSE)</f>
        <v>Tennessee</v>
      </c>
      <c r="F3577" t="s">
        <v>66</v>
      </c>
      <c r="G3577" t="s">
        <v>66</v>
      </c>
      <c r="H3577" t="s">
        <v>67</v>
      </c>
      <c r="I3577">
        <v>15.0235</v>
      </c>
      <c r="J3577" t="s">
        <v>68</v>
      </c>
      <c r="K3577">
        <v>84.976500000000001</v>
      </c>
      <c r="L3577">
        <v>52</v>
      </c>
      <c r="M3577" t="s">
        <v>99</v>
      </c>
      <c r="N3577" t="s">
        <v>52</v>
      </c>
      <c r="O3577" t="s">
        <v>53</v>
      </c>
      <c r="P3577" t="s">
        <v>51</v>
      </c>
      <c r="Q3577" t="s">
        <v>84</v>
      </c>
      <c r="S3577" t="s">
        <v>225</v>
      </c>
      <c r="T3577" t="s">
        <v>62</v>
      </c>
    </row>
    <row r="3578" spans="1:20" x14ac:dyDescent="0.2">
      <c r="A3578" t="s">
        <v>170</v>
      </c>
      <c r="F3578" t="s">
        <v>45</v>
      </c>
      <c r="G3578" t="s">
        <v>46</v>
      </c>
      <c r="H3578" t="s">
        <v>47</v>
      </c>
      <c r="I3578">
        <v>33.803199999999997</v>
      </c>
      <c r="J3578" t="s">
        <v>50</v>
      </c>
      <c r="K3578">
        <v>66.196799999999996</v>
      </c>
      <c r="L3578">
        <v>195</v>
      </c>
      <c r="M3578" t="s">
        <v>99</v>
      </c>
      <c r="N3578" t="s">
        <v>51</v>
      </c>
      <c r="O3578" t="s">
        <v>53</v>
      </c>
      <c r="P3578" t="s">
        <v>135</v>
      </c>
      <c r="Q3578" t="s">
        <v>51</v>
      </c>
      <c r="R3578" t="s">
        <v>171</v>
      </c>
      <c r="S3578">
        <v>24</v>
      </c>
      <c r="T3578" t="s">
        <v>88</v>
      </c>
    </row>
    <row r="3579" spans="1:20" x14ac:dyDescent="0.2">
      <c r="A3579" t="s">
        <v>210</v>
      </c>
      <c r="C3579" t="str">
        <f>VLOOKUP(A3579,State_Name!A:B,2,FALSE)</f>
        <v>MA</v>
      </c>
      <c r="D3579" t="str">
        <f>B3579&amp;C3579</f>
        <v>MA</v>
      </c>
      <c r="E3579" t="str">
        <f>VLOOKUP(D3579,State_Name!B:C,2,FALSE)</f>
        <v>Massachusetts</v>
      </c>
      <c r="F3579" t="s">
        <v>45</v>
      </c>
      <c r="G3579" t="s">
        <v>46</v>
      </c>
      <c r="H3579" t="s">
        <v>47</v>
      </c>
      <c r="I3579">
        <v>68.037000000000006</v>
      </c>
      <c r="J3579" t="s">
        <v>50</v>
      </c>
      <c r="K3579">
        <v>31.963000000000001</v>
      </c>
      <c r="L3579">
        <v>66</v>
      </c>
      <c r="M3579" t="s">
        <v>156</v>
      </c>
      <c r="N3579" t="s">
        <v>92</v>
      </c>
      <c r="O3579" t="s">
        <v>51</v>
      </c>
      <c r="P3579" t="s">
        <v>106</v>
      </c>
      <c r="Q3579" t="s">
        <v>51</v>
      </c>
      <c r="R3579" t="s">
        <v>211</v>
      </c>
      <c r="S3579">
        <v>25</v>
      </c>
      <c r="T3579" t="s">
        <v>88</v>
      </c>
    </row>
    <row r="3580" spans="1:20" x14ac:dyDescent="0.2">
      <c r="A3580" t="s">
        <v>114</v>
      </c>
      <c r="F3580" t="s">
        <v>45</v>
      </c>
      <c r="G3580" t="s">
        <v>46</v>
      </c>
      <c r="H3580" t="s">
        <v>47</v>
      </c>
      <c r="I3580">
        <v>25.264399999999998</v>
      </c>
      <c r="J3580" t="s">
        <v>50</v>
      </c>
      <c r="K3580">
        <v>74.735600000000005</v>
      </c>
      <c r="L3580">
        <v>475</v>
      </c>
      <c r="M3580" t="s">
        <v>51</v>
      </c>
      <c r="N3580" t="s">
        <v>51</v>
      </c>
      <c r="O3580" t="s">
        <v>51</v>
      </c>
      <c r="P3580" t="s">
        <v>120</v>
      </c>
      <c r="Q3580" t="s">
        <v>51</v>
      </c>
      <c r="R3580" t="s">
        <v>116</v>
      </c>
      <c r="S3580">
        <v>113</v>
      </c>
      <c r="T3580" t="s">
        <v>62</v>
      </c>
    </row>
    <row r="3581" spans="1:20" x14ac:dyDescent="0.2">
      <c r="A3581" t="s">
        <v>191</v>
      </c>
      <c r="C3581" t="str">
        <f>VLOOKUP(A3581,State_Name!A:B,2,FALSE)</f>
        <v>PA</v>
      </c>
      <c r="D3581" t="str">
        <f>B3581&amp;C3581</f>
        <v>PA</v>
      </c>
      <c r="E3581" t="str">
        <f>VLOOKUP(D3581,State_Name!B:C,2,FALSE)</f>
        <v>Pennsylvania</v>
      </c>
      <c r="F3581" t="s">
        <v>45</v>
      </c>
      <c r="G3581" t="s">
        <v>46</v>
      </c>
      <c r="H3581" t="s">
        <v>47</v>
      </c>
      <c r="I3581">
        <v>18.598700000000001</v>
      </c>
      <c r="J3581" t="s">
        <v>50</v>
      </c>
      <c r="K3581">
        <v>81.401300000000006</v>
      </c>
      <c r="L3581">
        <v>123</v>
      </c>
      <c r="M3581" t="s">
        <v>51</v>
      </c>
      <c r="N3581" t="s">
        <v>92</v>
      </c>
      <c r="O3581" t="s">
        <v>83</v>
      </c>
      <c r="P3581" t="s">
        <v>120</v>
      </c>
      <c r="Q3581" t="s">
        <v>51</v>
      </c>
      <c r="R3581" t="s">
        <v>192</v>
      </c>
      <c r="S3581">
        <v>42</v>
      </c>
      <c r="T3581" t="s">
        <v>88</v>
      </c>
    </row>
    <row r="3582" spans="1:20" x14ac:dyDescent="0.2">
      <c r="A3582" t="s">
        <v>160</v>
      </c>
      <c r="F3582" t="s">
        <v>140</v>
      </c>
      <c r="G3582" t="s">
        <v>141</v>
      </c>
      <c r="H3582" t="s">
        <v>81</v>
      </c>
      <c r="I3582">
        <v>1.6778999999999999</v>
      </c>
      <c r="J3582" t="s">
        <v>142</v>
      </c>
      <c r="K3582">
        <v>98.322100000000006</v>
      </c>
      <c r="L3582">
        <v>1192</v>
      </c>
      <c r="M3582" t="s">
        <v>51</v>
      </c>
      <c r="N3582" t="s">
        <v>51</v>
      </c>
      <c r="O3582" t="s">
        <v>53</v>
      </c>
      <c r="P3582" t="s">
        <v>120</v>
      </c>
      <c r="Q3582" t="s">
        <v>51</v>
      </c>
      <c r="R3582" t="s">
        <v>162</v>
      </c>
      <c r="S3582">
        <v>15</v>
      </c>
      <c r="T3582" t="s">
        <v>88</v>
      </c>
    </row>
    <row r="3583" spans="1:20" x14ac:dyDescent="0.2">
      <c r="A3583" t="s">
        <v>308</v>
      </c>
      <c r="F3583" t="s">
        <v>140</v>
      </c>
      <c r="G3583" t="s">
        <v>141</v>
      </c>
      <c r="H3583" t="s">
        <v>81</v>
      </c>
      <c r="I3583">
        <v>0</v>
      </c>
      <c r="J3583" t="s">
        <v>142</v>
      </c>
      <c r="K3583">
        <v>100</v>
      </c>
      <c r="L3583">
        <v>76</v>
      </c>
      <c r="M3583" t="s">
        <v>99</v>
      </c>
      <c r="N3583" t="s">
        <v>51</v>
      </c>
      <c r="O3583" t="s">
        <v>53</v>
      </c>
      <c r="P3583" t="s">
        <v>51</v>
      </c>
      <c r="Q3583" t="s">
        <v>71</v>
      </c>
      <c r="R3583" t="s">
        <v>309</v>
      </c>
      <c r="S3583">
        <v>6</v>
      </c>
      <c r="T3583" t="s">
        <v>88</v>
      </c>
    </row>
    <row r="3584" spans="1:20" x14ac:dyDescent="0.2">
      <c r="A3584" t="s">
        <v>78</v>
      </c>
      <c r="C3584" t="str">
        <f>VLOOKUP(A3584,State_Name!A:B,2,FALSE)</f>
        <v>NH</v>
      </c>
      <c r="D3584" t="str">
        <f t="shared" ref="D3584:D3591" si="640">B3584&amp;C3584</f>
        <v>NH</v>
      </c>
      <c r="E3584" t="str">
        <f>VLOOKUP(D3584,State_Name!B:C,2,FALSE)</f>
        <v>New Hampshire</v>
      </c>
      <c r="F3584" t="s">
        <v>79</v>
      </c>
      <c r="G3584" t="s">
        <v>80</v>
      </c>
      <c r="H3584" t="s">
        <v>81</v>
      </c>
      <c r="I3584">
        <v>11.680099999999999</v>
      </c>
      <c r="J3584" t="s">
        <v>82</v>
      </c>
      <c r="K3584">
        <v>88.319900000000004</v>
      </c>
      <c r="L3584">
        <v>120</v>
      </c>
      <c r="M3584" t="s">
        <v>156</v>
      </c>
      <c r="N3584" t="s">
        <v>92</v>
      </c>
      <c r="O3584" t="s">
        <v>51</v>
      </c>
      <c r="P3584" t="s">
        <v>51</v>
      </c>
      <c r="Q3584" t="s">
        <v>71</v>
      </c>
      <c r="R3584" t="s">
        <v>85</v>
      </c>
      <c r="S3584">
        <v>33</v>
      </c>
      <c r="T3584" t="s">
        <v>88</v>
      </c>
    </row>
    <row r="3585" spans="1:20" x14ac:dyDescent="0.2">
      <c r="A3585" t="s">
        <v>278</v>
      </c>
      <c r="B3585" t="str">
        <f t="shared" ref="B3585:B3587" si="641">RIGHT(A3585,2)</f>
        <v>FL</v>
      </c>
      <c r="D3585" t="str">
        <f t="shared" si="640"/>
        <v>FL</v>
      </c>
      <c r="E3585" t="str">
        <f>VLOOKUP(D3585,State_Name!B:C,2,FALSE)</f>
        <v>Florida</v>
      </c>
      <c r="F3585" t="s">
        <v>128</v>
      </c>
      <c r="G3585" t="s">
        <v>129</v>
      </c>
      <c r="H3585" t="s">
        <v>81</v>
      </c>
      <c r="I3585">
        <v>19.103899999999999</v>
      </c>
      <c r="J3585" t="s">
        <v>130</v>
      </c>
      <c r="K3585">
        <v>80.896100000000004</v>
      </c>
      <c r="L3585">
        <v>31</v>
      </c>
      <c r="M3585" t="s">
        <v>51</v>
      </c>
      <c r="N3585" t="s">
        <v>69</v>
      </c>
      <c r="O3585" t="s">
        <v>53</v>
      </c>
      <c r="P3585" t="s">
        <v>120</v>
      </c>
      <c r="Q3585" t="s">
        <v>51</v>
      </c>
      <c r="R3585" t="s">
        <v>279</v>
      </c>
      <c r="S3585">
        <v>108</v>
      </c>
      <c r="T3585" t="s">
        <v>62</v>
      </c>
    </row>
    <row r="3586" spans="1:20" x14ac:dyDescent="0.2">
      <c r="A3586" t="s">
        <v>119</v>
      </c>
      <c r="B3586" t="str">
        <f t="shared" si="641"/>
        <v>NY</v>
      </c>
      <c r="D3586" t="str">
        <f t="shared" si="640"/>
        <v>NY</v>
      </c>
      <c r="E3586" t="str">
        <f>VLOOKUP(D3586,State_Name!B:C,2,FALSE)</f>
        <v>New York</v>
      </c>
      <c r="F3586" t="s">
        <v>79</v>
      </c>
      <c r="G3586" t="s">
        <v>80</v>
      </c>
      <c r="H3586" t="s">
        <v>81</v>
      </c>
      <c r="I3586">
        <v>3.7269999999999999</v>
      </c>
      <c r="J3586" t="s">
        <v>82</v>
      </c>
      <c r="K3586">
        <v>96.272999999999996</v>
      </c>
      <c r="L3586">
        <v>116</v>
      </c>
      <c r="M3586" t="s">
        <v>99</v>
      </c>
      <c r="N3586" t="s">
        <v>69</v>
      </c>
      <c r="O3586" t="s">
        <v>70</v>
      </c>
      <c r="P3586" t="s">
        <v>120</v>
      </c>
      <c r="Q3586" t="s">
        <v>51</v>
      </c>
      <c r="R3586" t="s">
        <v>121</v>
      </c>
      <c r="S3586">
        <v>121</v>
      </c>
      <c r="T3586" t="s">
        <v>62</v>
      </c>
    </row>
    <row r="3587" spans="1:20" x14ac:dyDescent="0.2">
      <c r="A3587" t="s">
        <v>296</v>
      </c>
      <c r="B3587" t="str">
        <f t="shared" si="641"/>
        <v>GA</v>
      </c>
      <c r="D3587" t="str">
        <f t="shared" si="640"/>
        <v>GA</v>
      </c>
      <c r="E3587" t="str">
        <f>VLOOKUP(D3587,State_Name!B:C,2,FALSE)</f>
        <v>Georgia</v>
      </c>
      <c r="F3587" t="s">
        <v>66</v>
      </c>
      <c r="G3587" t="s">
        <v>66</v>
      </c>
      <c r="H3587" t="s">
        <v>67</v>
      </c>
      <c r="I3587">
        <v>13.8972</v>
      </c>
      <c r="J3587" t="s">
        <v>68</v>
      </c>
      <c r="K3587">
        <v>86.102800000000002</v>
      </c>
      <c r="L3587">
        <v>142</v>
      </c>
      <c r="M3587" t="s">
        <v>156</v>
      </c>
      <c r="N3587" t="s">
        <v>52</v>
      </c>
      <c r="O3587" t="s">
        <v>70</v>
      </c>
      <c r="P3587" t="s">
        <v>51</v>
      </c>
      <c r="Q3587" t="s">
        <v>51</v>
      </c>
      <c r="R3587" t="s">
        <v>297</v>
      </c>
      <c r="S3587">
        <v>111</v>
      </c>
      <c r="T3587" t="s">
        <v>62</v>
      </c>
    </row>
    <row r="3588" spans="1:20" x14ac:dyDescent="0.2">
      <c r="A3588" t="s">
        <v>127</v>
      </c>
      <c r="C3588" t="str">
        <f>VLOOKUP(A3588,State_Name!A:B,2,FALSE)</f>
        <v>ME</v>
      </c>
      <c r="D3588" t="str">
        <f t="shared" si="640"/>
        <v>ME</v>
      </c>
      <c r="E3588" t="str">
        <f>VLOOKUP(D3588,State_Name!B:C,2,FALSE)</f>
        <v>Maine</v>
      </c>
      <c r="F3588" t="s">
        <v>128</v>
      </c>
      <c r="G3588" t="s">
        <v>129</v>
      </c>
      <c r="H3588" t="s">
        <v>81</v>
      </c>
      <c r="I3588">
        <v>6.5414000000000003</v>
      </c>
      <c r="J3588" t="s">
        <v>130</v>
      </c>
      <c r="K3588">
        <v>93.458600000000004</v>
      </c>
      <c r="L3588">
        <v>257</v>
      </c>
      <c r="M3588" t="s">
        <v>51</v>
      </c>
      <c r="N3588" t="s">
        <v>198</v>
      </c>
      <c r="O3588" t="s">
        <v>51</v>
      </c>
      <c r="P3588" t="s">
        <v>120</v>
      </c>
      <c r="Q3588" t="s">
        <v>51</v>
      </c>
      <c r="R3588" t="s">
        <v>131</v>
      </c>
      <c r="S3588">
        <v>23</v>
      </c>
      <c r="T3588" t="s">
        <v>88</v>
      </c>
    </row>
    <row r="3589" spans="1:20" x14ac:dyDescent="0.2">
      <c r="A3589" t="s">
        <v>191</v>
      </c>
      <c r="C3589" t="str">
        <f>VLOOKUP(A3589,State_Name!A:B,2,FALSE)</f>
        <v>PA</v>
      </c>
      <c r="D3589" t="str">
        <f t="shared" si="640"/>
        <v>PA</v>
      </c>
      <c r="E3589" t="str">
        <f>VLOOKUP(D3589,State_Name!B:C,2,FALSE)</f>
        <v>Pennsylvania</v>
      </c>
      <c r="F3589" t="s">
        <v>79</v>
      </c>
      <c r="G3589" t="s">
        <v>80</v>
      </c>
      <c r="H3589" t="s">
        <v>81</v>
      </c>
      <c r="I3589">
        <v>24.935500000000001</v>
      </c>
      <c r="J3589" t="s">
        <v>82</v>
      </c>
      <c r="K3589">
        <v>75.064499999999995</v>
      </c>
      <c r="L3589">
        <v>61</v>
      </c>
      <c r="M3589" t="s">
        <v>51</v>
      </c>
      <c r="N3589" t="s">
        <v>52</v>
      </c>
      <c r="O3589" t="s">
        <v>51</v>
      </c>
      <c r="P3589" t="s">
        <v>106</v>
      </c>
      <c r="Q3589" t="s">
        <v>51</v>
      </c>
      <c r="R3589" t="s">
        <v>192</v>
      </c>
      <c r="S3589">
        <v>42</v>
      </c>
      <c r="T3589" t="s">
        <v>88</v>
      </c>
    </row>
    <row r="3590" spans="1:20" x14ac:dyDescent="0.2">
      <c r="A3590" t="s">
        <v>160</v>
      </c>
      <c r="C3590" t="str">
        <f>VLOOKUP(A3590,State_Name!A:B,2,FALSE)</f>
        <v>HI</v>
      </c>
      <c r="D3590" t="str">
        <f t="shared" si="640"/>
        <v>HI</v>
      </c>
      <c r="E3590" t="str">
        <f>VLOOKUP(D3590,State_Name!B:C,2,FALSE)</f>
        <v>Hawaii</v>
      </c>
      <c r="F3590" t="s">
        <v>140</v>
      </c>
      <c r="G3590" t="s">
        <v>141</v>
      </c>
      <c r="H3590" t="s">
        <v>81</v>
      </c>
      <c r="I3590">
        <v>2.4906999999999999</v>
      </c>
      <c r="J3590" t="s">
        <v>142</v>
      </c>
      <c r="K3590">
        <v>97.509299999999996</v>
      </c>
      <c r="L3590">
        <v>430</v>
      </c>
      <c r="M3590" t="s">
        <v>156</v>
      </c>
      <c r="N3590" t="s">
        <v>92</v>
      </c>
      <c r="O3590" t="s">
        <v>51</v>
      </c>
      <c r="P3590" t="s">
        <v>120</v>
      </c>
      <c r="Q3590" t="s">
        <v>51</v>
      </c>
      <c r="R3590" t="s">
        <v>162</v>
      </c>
      <c r="S3590">
        <v>15</v>
      </c>
      <c r="T3590" t="s">
        <v>88</v>
      </c>
    </row>
    <row r="3591" spans="1:20" x14ac:dyDescent="0.2">
      <c r="A3591" t="s">
        <v>258</v>
      </c>
      <c r="B3591" t="str">
        <f>RIGHT(A3591,2)</f>
        <v>CA</v>
      </c>
      <c r="D3591" t="str">
        <f t="shared" si="640"/>
        <v>CA</v>
      </c>
      <c r="E3591" t="str">
        <f>VLOOKUP(D3591,State_Name!B:C,2,FALSE)</f>
        <v>California</v>
      </c>
      <c r="F3591" t="s">
        <v>79</v>
      </c>
      <c r="G3591" t="s">
        <v>80</v>
      </c>
      <c r="H3591" t="s">
        <v>81</v>
      </c>
      <c r="I3591">
        <v>8.7101000000000006</v>
      </c>
      <c r="J3591" t="s">
        <v>82</v>
      </c>
      <c r="K3591">
        <v>91.289900000000003</v>
      </c>
      <c r="L3591">
        <v>478</v>
      </c>
      <c r="M3591" t="s">
        <v>51</v>
      </c>
      <c r="N3591" t="s">
        <v>92</v>
      </c>
      <c r="O3591" t="s">
        <v>51</v>
      </c>
      <c r="P3591" t="s">
        <v>51</v>
      </c>
      <c r="Q3591" t="s">
        <v>71</v>
      </c>
      <c r="R3591" t="s">
        <v>259</v>
      </c>
      <c r="S3591">
        <v>100</v>
      </c>
      <c r="T3591" t="s">
        <v>62</v>
      </c>
    </row>
    <row r="3592" spans="1:20" x14ac:dyDescent="0.2">
      <c r="A3592" t="s">
        <v>155</v>
      </c>
      <c r="F3592" t="s">
        <v>45</v>
      </c>
      <c r="G3592" t="s">
        <v>46</v>
      </c>
      <c r="H3592" t="s">
        <v>47</v>
      </c>
      <c r="I3592">
        <v>22.597799999999999</v>
      </c>
      <c r="J3592" t="s">
        <v>50</v>
      </c>
      <c r="K3592">
        <v>77.402199999999993</v>
      </c>
      <c r="L3592">
        <v>210</v>
      </c>
      <c r="M3592" t="s">
        <v>99</v>
      </c>
      <c r="N3592" t="s">
        <v>51</v>
      </c>
      <c r="O3592" t="s">
        <v>70</v>
      </c>
      <c r="P3592" t="s">
        <v>51</v>
      </c>
      <c r="Q3592" t="s">
        <v>51</v>
      </c>
      <c r="R3592" t="s">
        <v>157</v>
      </c>
      <c r="S3592">
        <v>45</v>
      </c>
      <c r="T3592" t="s">
        <v>88</v>
      </c>
    </row>
    <row r="3593" spans="1:20" x14ac:dyDescent="0.2">
      <c r="A3593" t="s">
        <v>194</v>
      </c>
      <c r="F3593" t="s">
        <v>45</v>
      </c>
      <c r="G3593" t="s">
        <v>46</v>
      </c>
      <c r="H3593" t="s">
        <v>47</v>
      </c>
      <c r="I3593">
        <v>21.433399999999999</v>
      </c>
      <c r="J3593" t="s">
        <v>50</v>
      </c>
      <c r="K3593">
        <v>78.566599999999994</v>
      </c>
      <c r="L3593">
        <v>3665</v>
      </c>
      <c r="M3593" t="s">
        <v>51</v>
      </c>
      <c r="N3593" t="s">
        <v>51</v>
      </c>
      <c r="O3593" t="s">
        <v>83</v>
      </c>
      <c r="P3593" t="s">
        <v>120</v>
      </c>
      <c r="Q3593" t="s">
        <v>51</v>
      </c>
      <c r="R3593" t="s">
        <v>196</v>
      </c>
      <c r="S3593">
        <v>50</v>
      </c>
      <c r="T3593" t="s">
        <v>88</v>
      </c>
    </row>
    <row r="3594" spans="1:20" x14ac:dyDescent="0.2">
      <c r="A3594" t="s">
        <v>188</v>
      </c>
      <c r="C3594" t="str">
        <f>VLOOKUP(A3594,State_Name!A:B,2,FALSE)</f>
        <v>WV</v>
      </c>
      <c r="D3594" t="str">
        <f t="shared" ref="D3594:D3599" si="642">B3594&amp;C3594</f>
        <v>WV</v>
      </c>
      <c r="E3594" t="str">
        <f>VLOOKUP(D3594,State_Name!B:C,2,FALSE)</f>
        <v>West Virginia</v>
      </c>
      <c r="F3594" t="s">
        <v>79</v>
      </c>
      <c r="G3594" t="s">
        <v>80</v>
      </c>
      <c r="H3594" t="s">
        <v>81</v>
      </c>
      <c r="I3594">
        <v>49.143700000000003</v>
      </c>
      <c r="J3594" t="s">
        <v>82</v>
      </c>
      <c r="K3594">
        <v>50.856299999999997</v>
      </c>
      <c r="L3594">
        <v>34</v>
      </c>
      <c r="M3594" t="s">
        <v>99</v>
      </c>
      <c r="N3594" t="s">
        <v>69</v>
      </c>
      <c r="O3594" t="s">
        <v>51</v>
      </c>
      <c r="P3594" t="s">
        <v>106</v>
      </c>
      <c r="Q3594" t="s">
        <v>51</v>
      </c>
      <c r="R3594" t="s">
        <v>189</v>
      </c>
      <c r="S3594">
        <v>54</v>
      </c>
      <c r="T3594" t="s">
        <v>88</v>
      </c>
    </row>
    <row r="3595" spans="1:20" x14ac:dyDescent="0.2">
      <c r="A3595" t="s">
        <v>127</v>
      </c>
      <c r="C3595" t="str">
        <f>VLOOKUP(A3595,State_Name!A:B,2,FALSE)</f>
        <v>ME</v>
      </c>
      <c r="D3595" t="str">
        <f t="shared" si="642"/>
        <v>ME</v>
      </c>
      <c r="E3595" t="str">
        <f>VLOOKUP(D3595,State_Name!B:C,2,FALSE)</f>
        <v>Maine</v>
      </c>
      <c r="F3595" t="s">
        <v>128</v>
      </c>
      <c r="G3595" t="s">
        <v>129</v>
      </c>
      <c r="H3595" t="s">
        <v>81</v>
      </c>
      <c r="I3595">
        <v>40.980499999999999</v>
      </c>
      <c r="J3595" t="s">
        <v>130</v>
      </c>
      <c r="K3595">
        <v>59.019500000000001</v>
      </c>
      <c r="L3595">
        <v>146</v>
      </c>
      <c r="M3595" t="s">
        <v>156</v>
      </c>
      <c r="N3595" t="s">
        <v>69</v>
      </c>
      <c r="O3595" t="s">
        <v>70</v>
      </c>
      <c r="P3595" t="s">
        <v>106</v>
      </c>
      <c r="Q3595" t="s">
        <v>51</v>
      </c>
      <c r="R3595" t="s">
        <v>131</v>
      </c>
      <c r="S3595">
        <v>23</v>
      </c>
      <c r="T3595" t="s">
        <v>88</v>
      </c>
    </row>
    <row r="3596" spans="1:20" x14ac:dyDescent="0.2">
      <c r="A3596" t="s">
        <v>230</v>
      </c>
      <c r="C3596" t="str">
        <f>VLOOKUP(A3596,State_Name!A:B,2,FALSE)</f>
        <v>NC</v>
      </c>
      <c r="D3596" t="str">
        <f t="shared" si="642"/>
        <v>NC</v>
      </c>
      <c r="E3596" t="str">
        <f>VLOOKUP(D3596,State_Name!B:C,2,FALSE)</f>
        <v>North Carolina</v>
      </c>
      <c r="F3596" t="s">
        <v>79</v>
      </c>
      <c r="G3596" t="s">
        <v>80</v>
      </c>
      <c r="H3596" t="s">
        <v>81</v>
      </c>
      <c r="I3596">
        <v>37.936599999999999</v>
      </c>
      <c r="J3596" t="s">
        <v>82</v>
      </c>
      <c r="K3596">
        <v>62.063400000000001</v>
      </c>
      <c r="L3596">
        <v>66</v>
      </c>
      <c r="M3596" t="s">
        <v>51</v>
      </c>
      <c r="N3596" t="s">
        <v>52</v>
      </c>
      <c r="O3596" t="s">
        <v>51</v>
      </c>
      <c r="P3596" t="s">
        <v>161</v>
      </c>
      <c r="Q3596" t="s">
        <v>51</v>
      </c>
      <c r="R3596" t="s">
        <v>231</v>
      </c>
      <c r="S3596">
        <v>37</v>
      </c>
      <c r="T3596" t="s">
        <v>88</v>
      </c>
    </row>
    <row r="3597" spans="1:20" x14ac:dyDescent="0.2">
      <c r="A3597" t="s">
        <v>210</v>
      </c>
      <c r="C3597" t="str">
        <f>VLOOKUP(A3597,State_Name!A:B,2,FALSE)</f>
        <v>MA</v>
      </c>
      <c r="D3597" t="str">
        <f t="shared" si="642"/>
        <v>MA</v>
      </c>
      <c r="E3597" t="str">
        <f>VLOOKUP(D3597,State_Name!B:C,2,FALSE)</f>
        <v>Massachusetts</v>
      </c>
      <c r="F3597" t="s">
        <v>140</v>
      </c>
      <c r="G3597" t="s">
        <v>141</v>
      </c>
      <c r="H3597" t="s">
        <v>81</v>
      </c>
      <c r="I3597">
        <v>1.4297</v>
      </c>
      <c r="J3597" t="s">
        <v>142</v>
      </c>
      <c r="K3597">
        <v>98.570300000000003</v>
      </c>
      <c r="L3597">
        <v>196</v>
      </c>
      <c r="M3597" t="s">
        <v>156</v>
      </c>
      <c r="N3597" t="s">
        <v>69</v>
      </c>
      <c r="O3597" t="s">
        <v>105</v>
      </c>
      <c r="P3597" t="s">
        <v>51</v>
      </c>
      <c r="Q3597" t="s">
        <v>51</v>
      </c>
      <c r="R3597" t="s">
        <v>211</v>
      </c>
      <c r="S3597">
        <v>25</v>
      </c>
      <c r="T3597" t="s">
        <v>88</v>
      </c>
    </row>
    <row r="3598" spans="1:20" x14ac:dyDescent="0.2">
      <c r="A3598" t="s">
        <v>207</v>
      </c>
      <c r="B3598" t="str">
        <f t="shared" ref="B3598:B3599" si="643">RIGHT(A3598,2)</f>
        <v>CA</v>
      </c>
      <c r="D3598" t="str">
        <f t="shared" si="642"/>
        <v>CA</v>
      </c>
      <c r="E3598" t="str">
        <f>VLOOKUP(D3598,State_Name!B:C,2,FALSE)</f>
        <v>California</v>
      </c>
      <c r="F3598" t="s">
        <v>128</v>
      </c>
      <c r="G3598" t="s">
        <v>129</v>
      </c>
      <c r="H3598" t="s">
        <v>81</v>
      </c>
      <c r="I3598">
        <v>14.9533</v>
      </c>
      <c r="J3598" t="s">
        <v>130</v>
      </c>
      <c r="K3598">
        <v>85.046700000000001</v>
      </c>
      <c r="L3598">
        <v>37</v>
      </c>
      <c r="M3598" t="s">
        <v>51</v>
      </c>
      <c r="N3598" t="s">
        <v>69</v>
      </c>
      <c r="O3598" t="s">
        <v>51</v>
      </c>
      <c r="P3598" t="s">
        <v>51</v>
      </c>
      <c r="Q3598" t="s">
        <v>84</v>
      </c>
      <c r="R3598" t="s">
        <v>208</v>
      </c>
      <c r="S3598">
        <v>101</v>
      </c>
      <c r="T3598" t="s">
        <v>62</v>
      </c>
    </row>
    <row r="3599" spans="1:20" x14ac:dyDescent="0.2">
      <c r="A3599" t="s">
        <v>290</v>
      </c>
      <c r="B3599" t="str">
        <f t="shared" si="643"/>
        <v>MI</v>
      </c>
      <c r="D3599" t="str">
        <f t="shared" si="642"/>
        <v>MI</v>
      </c>
      <c r="E3599" t="str">
        <f>VLOOKUP(D3599,State_Name!B:C,2,FALSE)</f>
        <v>Michigan</v>
      </c>
      <c r="F3599" t="s">
        <v>79</v>
      </c>
      <c r="G3599" t="s">
        <v>80</v>
      </c>
      <c r="H3599" t="s">
        <v>81</v>
      </c>
      <c r="I3599">
        <v>18.808</v>
      </c>
      <c r="J3599" t="s">
        <v>82</v>
      </c>
      <c r="K3599">
        <v>81.191999999999993</v>
      </c>
      <c r="L3599">
        <v>244</v>
      </c>
      <c r="M3599" t="s">
        <v>51</v>
      </c>
      <c r="N3599" t="s">
        <v>52</v>
      </c>
      <c r="O3599" t="s">
        <v>53</v>
      </c>
      <c r="P3599" t="s">
        <v>120</v>
      </c>
      <c r="Q3599" t="s">
        <v>51</v>
      </c>
      <c r="R3599" t="s">
        <v>291</v>
      </c>
      <c r="S3599">
        <v>115</v>
      </c>
      <c r="T3599" t="s">
        <v>62</v>
      </c>
    </row>
    <row r="3600" spans="1:20" x14ac:dyDescent="0.2">
      <c r="A3600" t="s">
        <v>278</v>
      </c>
      <c r="F3600" t="s">
        <v>66</v>
      </c>
      <c r="G3600" t="s">
        <v>66</v>
      </c>
      <c r="H3600" t="s">
        <v>67</v>
      </c>
      <c r="I3600">
        <v>6.3574000000000002</v>
      </c>
      <c r="J3600" t="s">
        <v>68</v>
      </c>
      <c r="K3600">
        <v>93.642600000000002</v>
      </c>
      <c r="L3600">
        <v>143</v>
      </c>
      <c r="M3600" t="s">
        <v>156</v>
      </c>
      <c r="N3600" t="s">
        <v>51</v>
      </c>
      <c r="O3600" t="s">
        <v>105</v>
      </c>
      <c r="P3600" t="s">
        <v>51</v>
      </c>
      <c r="Q3600" t="s">
        <v>71</v>
      </c>
      <c r="R3600" t="s">
        <v>279</v>
      </c>
      <c r="S3600">
        <v>108</v>
      </c>
      <c r="T3600" t="s">
        <v>62</v>
      </c>
    </row>
    <row r="3601" spans="1:20" x14ac:dyDescent="0.2">
      <c r="A3601" t="s">
        <v>104</v>
      </c>
      <c r="C3601" t="str">
        <f>VLOOKUP(A3601,State_Name!A:B,2,FALSE)</f>
        <v>NM</v>
      </c>
      <c r="D3601" t="str">
        <f t="shared" ref="D3601:D3603" si="644">B3601&amp;C3601</f>
        <v>NM</v>
      </c>
      <c r="E3601" t="str">
        <f>VLOOKUP(D3601,State_Name!B:C,2,FALSE)</f>
        <v>New Mexico</v>
      </c>
      <c r="F3601" t="s">
        <v>45</v>
      </c>
      <c r="G3601" t="s">
        <v>46</v>
      </c>
      <c r="H3601" t="s">
        <v>47</v>
      </c>
      <c r="I3601">
        <v>15.1289</v>
      </c>
      <c r="J3601" t="s">
        <v>50</v>
      </c>
      <c r="K3601">
        <v>84.871099999999998</v>
      </c>
      <c r="L3601">
        <v>45</v>
      </c>
      <c r="M3601" t="s">
        <v>99</v>
      </c>
      <c r="N3601" t="s">
        <v>52</v>
      </c>
      <c r="O3601" t="s">
        <v>51</v>
      </c>
      <c r="P3601" t="s">
        <v>120</v>
      </c>
      <c r="Q3601" t="s">
        <v>51</v>
      </c>
      <c r="R3601" t="s">
        <v>107</v>
      </c>
      <c r="S3601">
        <v>35</v>
      </c>
      <c r="T3601" t="s">
        <v>88</v>
      </c>
    </row>
    <row r="3602" spans="1:20" x14ac:dyDescent="0.2">
      <c r="A3602" t="s">
        <v>146</v>
      </c>
      <c r="C3602" t="str">
        <f>VLOOKUP(A3602,State_Name!A:B,2,FALSE)</f>
        <v>AR</v>
      </c>
      <c r="D3602" t="str">
        <f t="shared" si="644"/>
        <v>AR</v>
      </c>
      <c r="E3602" t="str">
        <f>VLOOKUP(D3602,State_Name!B:C,2,FALSE)</f>
        <v>Arkansas</v>
      </c>
      <c r="F3602" t="s">
        <v>66</v>
      </c>
      <c r="G3602" t="s">
        <v>66</v>
      </c>
      <c r="H3602" t="s">
        <v>67</v>
      </c>
      <c r="I3602">
        <v>13.610099999999999</v>
      </c>
      <c r="J3602" t="s">
        <v>68</v>
      </c>
      <c r="K3602">
        <v>86.389899999999997</v>
      </c>
      <c r="L3602">
        <v>38</v>
      </c>
      <c r="M3602" t="s">
        <v>51</v>
      </c>
      <c r="N3602" t="s">
        <v>52</v>
      </c>
      <c r="O3602" t="s">
        <v>53</v>
      </c>
      <c r="P3602" t="s">
        <v>51</v>
      </c>
      <c r="Q3602" t="s">
        <v>84</v>
      </c>
      <c r="R3602" t="s">
        <v>147</v>
      </c>
      <c r="S3602">
        <v>5</v>
      </c>
      <c r="T3602" t="s">
        <v>88</v>
      </c>
    </row>
    <row r="3603" spans="1:20" x14ac:dyDescent="0.2">
      <c r="A3603" t="s">
        <v>221</v>
      </c>
      <c r="C3603" t="str">
        <f>VLOOKUP(A3603,State_Name!A:B,2,FALSE)</f>
        <v>NY</v>
      </c>
      <c r="D3603" t="str">
        <f t="shared" si="644"/>
        <v>NY</v>
      </c>
      <c r="E3603" t="str">
        <f>VLOOKUP(D3603,State_Name!B:C,2,FALSE)</f>
        <v>New York</v>
      </c>
      <c r="F3603" t="s">
        <v>140</v>
      </c>
      <c r="G3603" t="s">
        <v>141</v>
      </c>
      <c r="H3603" t="s">
        <v>81</v>
      </c>
      <c r="I3603">
        <v>20.635100000000001</v>
      </c>
      <c r="J3603" t="s">
        <v>142</v>
      </c>
      <c r="K3603">
        <v>79.364900000000006</v>
      </c>
      <c r="L3603">
        <v>42</v>
      </c>
      <c r="M3603" t="s">
        <v>51</v>
      </c>
      <c r="N3603" t="s">
        <v>69</v>
      </c>
      <c r="O3603" t="s">
        <v>83</v>
      </c>
      <c r="P3603" t="s">
        <v>51</v>
      </c>
      <c r="Q3603" t="s">
        <v>115</v>
      </c>
      <c r="R3603" t="s">
        <v>222</v>
      </c>
      <c r="S3603">
        <v>36</v>
      </c>
      <c r="T3603" t="s">
        <v>88</v>
      </c>
    </row>
    <row r="3604" spans="1:20" hidden="1" x14ac:dyDescent="0.2">
      <c r="A3604" t="s">
        <v>91</v>
      </c>
      <c r="F3604" t="s">
        <v>66</v>
      </c>
      <c r="G3604" t="s">
        <v>66</v>
      </c>
      <c r="H3604" t="s">
        <v>67</v>
      </c>
      <c r="I3604">
        <v>7.6154000000000002</v>
      </c>
      <c r="J3604" t="s">
        <v>68</v>
      </c>
      <c r="K3604">
        <v>92.384600000000006</v>
      </c>
      <c r="L3604">
        <v>101</v>
      </c>
      <c r="M3604" t="s">
        <v>99</v>
      </c>
      <c r="N3604" t="s">
        <v>198</v>
      </c>
      <c r="O3604" t="s">
        <v>105</v>
      </c>
      <c r="P3604" t="s">
        <v>51</v>
      </c>
      <c r="Q3604" t="s">
        <v>51</v>
      </c>
      <c r="R3604" t="s">
        <v>93</v>
      </c>
      <c r="S3604">
        <v>203</v>
      </c>
      <c r="T3604" t="s">
        <v>96</v>
      </c>
    </row>
    <row r="3605" spans="1:20" x14ac:dyDescent="0.2">
      <c r="A3605" t="s">
        <v>149</v>
      </c>
      <c r="B3605" t="str">
        <f>RIGHT(A3605,2)</f>
        <v>NY</v>
      </c>
      <c r="D3605" t="str">
        <f t="shared" ref="D3605:D3607" si="645">B3605&amp;C3605</f>
        <v>NY</v>
      </c>
      <c r="E3605" t="str">
        <f>VLOOKUP(D3605,State_Name!B:C,2,FALSE)</f>
        <v>New York</v>
      </c>
      <c r="F3605" t="s">
        <v>140</v>
      </c>
      <c r="G3605" t="s">
        <v>141</v>
      </c>
      <c r="H3605" t="s">
        <v>81</v>
      </c>
      <c r="I3605">
        <v>12.0258</v>
      </c>
      <c r="J3605" t="s">
        <v>142</v>
      </c>
      <c r="K3605">
        <v>87.974199999999996</v>
      </c>
      <c r="L3605">
        <v>68</v>
      </c>
      <c r="M3605" t="s">
        <v>51</v>
      </c>
      <c r="N3605" t="s">
        <v>92</v>
      </c>
      <c r="O3605" t="s">
        <v>51</v>
      </c>
      <c r="P3605" t="s">
        <v>51</v>
      </c>
      <c r="Q3605" t="s">
        <v>115</v>
      </c>
      <c r="R3605" t="s">
        <v>150</v>
      </c>
      <c r="S3605">
        <v>116</v>
      </c>
      <c r="T3605" t="s">
        <v>62</v>
      </c>
    </row>
    <row r="3606" spans="1:20" x14ac:dyDescent="0.2">
      <c r="A3606" t="s">
        <v>170</v>
      </c>
      <c r="C3606" t="str">
        <f>VLOOKUP(A3606,State_Name!A:B,2,FALSE)</f>
        <v>MD</v>
      </c>
      <c r="D3606" t="str">
        <f t="shared" si="645"/>
        <v>MD</v>
      </c>
      <c r="E3606" t="str">
        <f>VLOOKUP(D3606,State_Name!B:C,2,FALSE)</f>
        <v>Maryland</v>
      </c>
      <c r="F3606" t="s">
        <v>79</v>
      </c>
      <c r="G3606" t="s">
        <v>80</v>
      </c>
      <c r="H3606" t="s">
        <v>81</v>
      </c>
      <c r="I3606">
        <v>11.642300000000001</v>
      </c>
      <c r="J3606" t="s">
        <v>82</v>
      </c>
      <c r="K3606">
        <v>88.357699999999994</v>
      </c>
      <c r="L3606">
        <v>5523</v>
      </c>
      <c r="M3606" t="s">
        <v>51</v>
      </c>
      <c r="N3606" t="s">
        <v>69</v>
      </c>
      <c r="O3606" t="s">
        <v>105</v>
      </c>
      <c r="P3606" t="s">
        <v>120</v>
      </c>
      <c r="Q3606" t="s">
        <v>51</v>
      </c>
      <c r="R3606" t="s">
        <v>171</v>
      </c>
      <c r="S3606">
        <v>24</v>
      </c>
      <c r="T3606" t="s">
        <v>88</v>
      </c>
    </row>
    <row r="3607" spans="1:20" x14ac:dyDescent="0.2">
      <c r="A3607" t="s">
        <v>290</v>
      </c>
      <c r="B3607" t="str">
        <f>RIGHT(A3607,2)</f>
        <v>MI</v>
      </c>
      <c r="D3607" t="str">
        <f t="shared" si="645"/>
        <v>MI</v>
      </c>
      <c r="E3607" t="str">
        <f>VLOOKUP(D3607,State_Name!B:C,2,FALSE)</f>
        <v>Michigan</v>
      </c>
      <c r="F3607" t="s">
        <v>140</v>
      </c>
      <c r="G3607" t="s">
        <v>141</v>
      </c>
      <c r="H3607" t="s">
        <v>81</v>
      </c>
      <c r="I3607">
        <v>10.6496</v>
      </c>
      <c r="J3607" t="s">
        <v>142</v>
      </c>
      <c r="K3607">
        <v>89.350399999999993</v>
      </c>
      <c r="L3607">
        <v>72</v>
      </c>
      <c r="M3607" t="s">
        <v>156</v>
      </c>
      <c r="N3607" t="s">
        <v>52</v>
      </c>
      <c r="O3607" t="s">
        <v>51</v>
      </c>
      <c r="P3607" t="s">
        <v>51</v>
      </c>
      <c r="Q3607" t="s">
        <v>115</v>
      </c>
      <c r="R3607" t="s">
        <v>291</v>
      </c>
      <c r="S3607">
        <v>115</v>
      </c>
      <c r="T3607" t="s">
        <v>62</v>
      </c>
    </row>
    <row r="3608" spans="1:20" hidden="1" x14ac:dyDescent="0.2">
      <c r="A3608" t="s">
        <v>91</v>
      </c>
      <c r="F3608" t="s">
        <v>66</v>
      </c>
      <c r="G3608" t="s">
        <v>66</v>
      </c>
      <c r="H3608" t="s">
        <v>67</v>
      </c>
      <c r="I3608">
        <v>6.9142000000000001</v>
      </c>
      <c r="J3608" t="s">
        <v>68</v>
      </c>
      <c r="K3608">
        <v>93.085800000000006</v>
      </c>
      <c r="L3608">
        <v>285</v>
      </c>
      <c r="M3608" t="s">
        <v>99</v>
      </c>
      <c r="N3608" t="s">
        <v>249</v>
      </c>
      <c r="O3608" t="s">
        <v>51</v>
      </c>
      <c r="P3608" t="s">
        <v>120</v>
      </c>
      <c r="Q3608" t="s">
        <v>51</v>
      </c>
      <c r="R3608" t="s">
        <v>93</v>
      </c>
      <c r="S3608">
        <v>203</v>
      </c>
      <c r="T3608" t="s">
        <v>96</v>
      </c>
    </row>
    <row r="3609" spans="1:20" x14ac:dyDescent="0.2">
      <c r="A3609" t="s">
        <v>210</v>
      </c>
      <c r="C3609" t="str">
        <f>VLOOKUP(A3609,State_Name!A:B,2,FALSE)</f>
        <v>MA</v>
      </c>
      <c r="D3609" t="str">
        <f t="shared" ref="D3609:D3614" si="646">B3609&amp;C3609</f>
        <v>MA</v>
      </c>
      <c r="E3609" t="str">
        <f>VLOOKUP(D3609,State_Name!B:C,2,FALSE)</f>
        <v>Massachusetts</v>
      </c>
      <c r="F3609" t="s">
        <v>45</v>
      </c>
      <c r="G3609" t="s">
        <v>46</v>
      </c>
      <c r="H3609" t="s">
        <v>47</v>
      </c>
      <c r="I3609">
        <v>67.894300000000001</v>
      </c>
      <c r="J3609" t="s">
        <v>50</v>
      </c>
      <c r="K3609">
        <v>32.105699999999999</v>
      </c>
      <c r="L3609">
        <v>33</v>
      </c>
      <c r="M3609" t="s">
        <v>51</v>
      </c>
      <c r="N3609" t="s">
        <v>69</v>
      </c>
      <c r="O3609" t="s">
        <v>105</v>
      </c>
      <c r="P3609" t="s">
        <v>161</v>
      </c>
      <c r="Q3609" t="s">
        <v>51</v>
      </c>
      <c r="R3609" t="s">
        <v>211</v>
      </c>
      <c r="S3609">
        <v>25</v>
      </c>
      <c r="T3609" t="s">
        <v>88</v>
      </c>
    </row>
    <row r="3610" spans="1:20" x14ac:dyDescent="0.2">
      <c r="A3610" t="s">
        <v>165</v>
      </c>
      <c r="C3610" t="str">
        <f>VLOOKUP(A3610,State_Name!A:B,2,FALSE)</f>
        <v>RI</v>
      </c>
      <c r="D3610" t="str">
        <f t="shared" si="646"/>
        <v>RI</v>
      </c>
      <c r="E3610" t="str">
        <f>VLOOKUP(D3610,State_Name!B:C,2,FALSE)</f>
        <v>Rhode Island</v>
      </c>
      <c r="F3610" t="s">
        <v>140</v>
      </c>
      <c r="G3610" t="s">
        <v>141</v>
      </c>
      <c r="H3610" t="s">
        <v>81</v>
      </c>
      <c r="I3610">
        <v>1.4577</v>
      </c>
      <c r="J3610" t="s">
        <v>142</v>
      </c>
      <c r="K3610">
        <v>98.542299999999997</v>
      </c>
      <c r="L3610">
        <v>99</v>
      </c>
      <c r="M3610" t="s">
        <v>51</v>
      </c>
      <c r="N3610" t="s">
        <v>166</v>
      </c>
      <c r="O3610" t="s">
        <v>51</v>
      </c>
      <c r="P3610" t="s">
        <v>120</v>
      </c>
      <c r="Q3610" t="s">
        <v>51</v>
      </c>
      <c r="R3610" t="s">
        <v>167</v>
      </c>
      <c r="S3610">
        <v>44</v>
      </c>
      <c r="T3610" t="s">
        <v>88</v>
      </c>
    </row>
    <row r="3611" spans="1:20" x14ac:dyDescent="0.2">
      <c r="A3611" t="s">
        <v>170</v>
      </c>
      <c r="C3611" t="str">
        <f>VLOOKUP(A3611,State_Name!A:B,2,FALSE)</f>
        <v>MD</v>
      </c>
      <c r="D3611" t="str">
        <f t="shared" si="646"/>
        <v>MD</v>
      </c>
      <c r="E3611" t="str">
        <f>VLOOKUP(D3611,State_Name!B:C,2,FALSE)</f>
        <v>Maryland</v>
      </c>
      <c r="F3611" t="s">
        <v>45</v>
      </c>
      <c r="G3611" t="s">
        <v>46</v>
      </c>
      <c r="H3611" t="s">
        <v>47</v>
      </c>
      <c r="I3611">
        <v>30.895900000000001</v>
      </c>
      <c r="J3611" t="s">
        <v>50</v>
      </c>
      <c r="K3611">
        <v>69.104100000000003</v>
      </c>
      <c r="L3611">
        <v>2685</v>
      </c>
      <c r="M3611" t="s">
        <v>156</v>
      </c>
      <c r="N3611" t="s">
        <v>69</v>
      </c>
      <c r="O3611" t="s">
        <v>105</v>
      </c>
      <c r="P3611" t="s">
        <v>120</v>
      </c>
      <c r="Q3611" t="s">
        <v>51</v>
      </c>
      <c r="R3611" t="s">
        <v>171</v>
      </c>
      <c r="S3611">
        <v>24</v>
      </c>
      <c r="T3611" t="s">
        <v>88</v>
      </c>
    </row>
    <row r="3612" spans="1:20" x14ac:dyDescent="0.2">
      <c r="A3612" t="s">
        <v>213</v>
      </c>
      <c r="C3612" t="str">
        <f>VLOOKUP(A3612,State_Name!A:B,2,FALSE)</f>
        <v>CT</v>
      </c>
      <c r="D3612" t="str">
        <f t="shared" si="646"/>
        <v>CT</v>
      </c>
      <c r="E3612" t="str">
        <f>VLOOKUP(D3612,State_Name!B:C,2,FALSE)</f>
        <v>Connecticut</v>
      </c>
      <c r="F3612" t="s">
        <v>66</v>
      </c>
      <c r="G3612" t="s">
        <v>66</v>
      </c>
      <c r="H3612" t="s">
        <v>67</v>
      </c>
      <c r="I3612">
        <v>8.4853000000000005</v>
      </c>
      <c r="J3612" t="s">
        <v>68</v>
      </c>
      <c r="K3612">
        <v>91.514700000000005</v>
      </c>
      <c r="L3612">
        <v>67</v>
      </c>
      <c r="M3612" t="s">
        <v>51</v>
      </c>
      <c r="N3612" t="s">
        <v>92</v>
      </c>
      <c r="O3612" t="s">
        <v>83</v>
      </c>
      <c r="P3612" t="s">
        <v>51</v>
      </c>
      <c r="Q3612" t="s">
        <v>84</v>
      </c>
      <c r="R3612" t="s">
        <v>214</v>
      </c>
      <c r="S3612">
        <v>9</v>
      </c>
      <c r="T3612" t="s">
        <v>88</v>
      </c>
    </row>
    <row r="3613" spans="1:20" x14ac:dyDescent="0.2">
      <c r="A3613" t="s">
        <v>124</v>
      </c>
      <c r="B3613" t="str">
        <f t="shared" ref="B3613:B3614" si="647">RIGHT(A3613,2)</f>
        <v>NY</v>
      </c>
      <c r="D3613" t="str">
        <f t="shared" si="646"/>
        <v>NY</v>
      </c>
      <c r="E3613" t="str">
        <f>VLOOKUP(D3613,State_Name!B:C,2,FALSE)</f>
        <v>New York</v>
      </c>
      <c r="F3613" t="s">
        <v>45</v>
      </c>
      <c r="G3613" t="s">
        <v>46</v>
      </c>
      <c r="H3613" t="s">
        <v>47</v>
      </c>
      <c r="I3613">
        <v>37.150199999999998</v>
      </c>
      <c r="J3613" t="s">
        <v>50</v>
      </c>
      <c r="K3613">
        <v>62.849800000000002</v>
      </c>
      <c r="L3613">
        <v>359</v>
      </c>
      <c r="M3613" t="s">
        <v>51</v>
      </c>
      <c r="N3613" t="s">
        <v>92</v>
      </c>
      <c r="O3613" t="s">
        <v>51</v>
      </c>
      <c r="P3613" t="s">
        <v>51</v>
      </c>
      <c r="Q3613" t="s">
        <v>84</v>
      </c>
      <c r="R3613" t="s">
        <v>125</v>
      </c>
      <c r="S3613">
        <v>118</v>
      </c>
      <c r="T3613" t="s">
        <v>62</v>
      </c>
    </row>
    <row r="3614" spans="1:20" x14ac:dyDescent="0.2">
      <c r="A3614" t="s">
        <v>284</v>
      </c>
      <c r="B3614" t="str">
        <f t="shared" si="647"/>
        <v>FL</v>
      </c>
      <c r="D3614" t="str">
        <f t="shared" si="646"/>
        <v>FL</v>
      </c>
      <c r="E3614" t="str">
        <f>VLOOKUP(D3614,State_Name!B:C,2,FALSE)</f>
        <v>Florida</v>
      </c>
      <c r="F3614" t="s">
        <v>66</v>
      </c>
      <c r="G3614" t="s">
        <v>66</v>
      </c>
      <c r="H3614" t="s">
        <v>67</v>
      </c>
      <c r="I3614">
        <v>22.989699999999999</v>
      </c>
      <c r="J3614" t="s">
        <v>68</v>
      </c>
      <c r="K3614">
        <v>77.010300000000001</v>
      </c>
      <c r="L3614">
        <v>108</v>
      </c>
      <c r="M3614" t="s">
        <v>51</v>
      </c>
      <c r="N3614" t="s">
        <v>92</v>
      </c>
      <c r="O3614" t="s">
        <v>53</v>
      </c>
      <c r="P3614" t="s">
        <v>51</v>
      </c>
      <c r="Q3614" t="s">
        <v>51</v>
      </c>
      <c r="R3614" t="s">
        <v>285</v>
      </c>
      <c r="S3614">
        <v>107</v>
      </c>
      <c r="T3614" t="s">
        <v>62</v>
      </c>
    </row>
    <row r="3615" spans="1:20" x14ac:dyDescent="0.2">
      <c r="A3615" t="s">
        <v>221</v>
      </c>
      <c r="F3615" t="s">
        <v>140</v>
      </c>
      <c r="G3615" t="s">
        <v>141</v>
      </c>
      <c r="H3615" t="s">
        <v>81</v>
      </c>
      <c r="I3615">
        <v>0.73009999999999997</v>
      </c>
      <c r="J3615" t="s">
        <v>142</v>
      </c>
      <c r="K3615">
        <v>99.269900000000007</v>
      </c>
      <c r="L3615">
        <v>1919</v>
      </c>
      <c r="M3615" t="s">
        <v>99</v>
      </c>
      <c r="N3615" t="s">
        <v>51</v>
      </c>
      <c r="O3615" t="s">
        <v>51</v>
      </c>
      <c r="P3615" t="s">
        <v>51</v>
      </c>
      <c r="Q3615" t="s">
        <v>71</v>
      </c>
      <c r="R3615" t="s">
        <v>222</v>
      </c>
      <c r="S3615">
        <v>36</v>
      </c>
      <c r="T3615" t="s">
        <v>88</v>
      </c>
    </row>
    <row r="3616" spans="1:20" x14ac:dyDescent="0.2">
      <c r="A3616" t="s">
        <v>165</v>
      </c>
      <c r="F3616" t="s">
        <v>45</v>
      </c>
      <c r="G3616" t="s">
        <v>46</v>
      </c>
      <c r="H3616" t="s">
        <v>47</v>
      </c>
      <c r="I3616">
        <v>34.046900000000001</v>
      </c>
      <c r="J3616" t="s">
        <v>50</v>
      </c>
      <c r="K3616">
        <v>65.953100000000006</v>
      </c>
      <c r="L3616">
        <v>201</v>
      </c>
      <c r="M3616" t="s">
        <v>51</v>
      </c>
      <c r="N3616" t="s">
        <v>51</v>
      </c>
      <c r="O3616" t="s">
        <v>105</v>
      </c>
      <c r="P3616" t="s">
        <v>51</v>
      </c>
      <c r="Q3616" t="s">
        <v>84</v>
      </c>
      <c r="R3616" t="s">
        <v>167</v>
      </c>
      <c r="S3616">
        <v>44</v>
      </c>
      <c r="T3616" t="s">
        <v>88</v>
      </c>
    </row>
    <row r="3617" spans="1:20" x14ac:dyDescent="0.2">
      <c r="A3617" t="s">
        <v>111</v>
      </c>
      <c r="B3617" t="str">
        <f>RIGHT(A3617,2)</f>
        <v>TX</v>
      </c>
      <c r="D3617" t="str">
        <f>B3617&amp;C3617</f>
        <v>TX</v>
      </c>
      <c r="E3617" t="str">
        <f>VLOOKUP(D3617,State_Name!B:C,2,FALSE)</f>
        <v>Texas</v>
      </c>
      <c r="F3617" t="s">
        <v>66</v>
      </c>
      <c r="G3617" t="s">
        <v>66</v>
      </c>
      <c r="H3617" t="s">
        <v>67</v>
      </c>
      <c r="I3617">
        <v>28.634699999999999</v>
      </c>
      <c r="J3617" t="s">
        <v>68</v>
      </c>
      <c r="K3617">
        <v>71.365300000000005</v>
      </c>
      <c r="L3617">
        <v>56</v>
      </c>
      <c r="M3617" t="s">
        <v>51</v>
      </c>
      <c r="N3617" t="s">
        <v>52</v>
      </c>
      <c r="O3617" t="s">
        <v>51</v>
      </c>
      <c r="P3617" t="s">
        <v>106</v>
      </c>
      <c r="Q3617" t="s">
        <v>51</v>
      </c>
      <c r="R3617" t="s">
        <v>112</v>
      </c>
      <c r="S3617">
        <v>127</v>
      </c>
      <c r="T3617" t="s">
        <v>62</v>
      </c>
    </row>
    <row r="3618" spans="1:20" x14ac:dyDescent="0.2">
      <c r="A3618" t="s">
        <v>149</v>
      </c>
      <c r="F3618" t="s">
        <v>79</v>
      </c>
      <c r="G3618" t="s">
        <v>80</v>
      </c>
      <c r="H3618" t="s">
        <v>81</v>
      </c>
      <c r="I3618">
        <v>14.5624</v>
      </c>
      <c r="J3618" t="s">
        <v>82</v>
      </c>
      <c r="K3618">
        <v>85.437600000000003</v>
      </c>
      <c r="L3618">
        <v>252</v>
      </c>
      <c r="M3618" t="s">
        <v>99</v>
      </c>
      <c r="N3618" t="s">
        <v>51</v>
      </c>
      <c r="O3618" t="s">
        <v>105</v>
      </c>
      <c r="P3618" t="s">
        <v>120</v>
      </c>
      <c r="Q3618" t="s">
        <v>51</v>
      </c>
      <c r="R3618" t="s">
        <v>150</v>
      </c>
      <c r="S3618">
        <v>116</v>
      </c>
      <c r="T3618" t="s">
        <v>62</v>
      </c>
    </row>
    <row r="3619" spans="1:20" x14ac:dyDescent="0.2">
      <c r="A3619" t="s">
        <v>191</v>
      </c>
      <c r="C3619" t="str">
        <f>VLOOKUP(A3619,State_Name!A:B,2,FALSE)</f>
        <v>PA</v>
      </c>
      <c r="D3619" t="str">
        <f t="shared" ref="D3619:D3621" si="648">B3619&amp;C3619</f>
        <v>PA</v>
      </c>
      <c r="E3619" t="str">
        <f>VLOOKUP(D3619,State_Name!B:C,2,FALSE)</f>
        <v>Pennsylvania</v>
      </c>
      <c r="F3619" t="s">
        <v>140</v>
      </c>
      <c r="G3619" t="s">
        <v>141</v>
      </c>
      <c r="H3619" t="s">
        <v>81</v>
      </c>
      <c r="I3619">
        <v>8.1160999999999994</v>
      </c>
      <c r="J3619" t="s">
        <v>142</v>
      </c>
      <c r="K3619">
        <v>91.883899999999997</v>
      </c>
      <c r="L3619">
        <v>73</v>
      </c>
      <c r="M3619" t="s">
        <v>51</v>
      </c>
      <c r="N3619" t="s">
        <v>92</v>
      </c>
      <c r="O3619" t="s">
        <v>51</v>
      </c>
      <c r="P3619" t="s">
        <v>106</v>
      </c>
      <c r="Q3619" t="s">
        <v>51</v>
      </c>
      <c r="R3619" t="s">
        <v>192</v>
      </c>
      <c r="S3619">
        <v>42</v>
      </c>
      <c r="T3619" t="s">
        <v>88</v>
      </c>
    </row>
    <row r="3620" spans="1:20" x14ac:dyDescent="0.2">
      <c r="A3620" t="s">
        <v>170</v>
      </c>
      <c r="C3620" t="str">
        <f>VLOOKUP(A3620,State_Name!A:B,2,FALSE)</f>
        <v>MD</v>
      </c>
      <c r="D3620" t="str">
        <f t="shared" si="648"/>
        <v>MD</v>
      </c>
      <c r="E3620" t="str">
        <f>VLOOKUP(D3620,State_Name!B:C,2,FALSE)</f>
        <v>Maryland</v>
      </c>
      <c r="F3620" t="s">
        <v>79</v>
      </c>
      <c r="G3620" t="s">
        <v>80</v>
      </c>
      <c r="H3620" t="s">
        <v>81</v>
      </c>
      <c r="I3620">
        <v>24.5167</v>
      </c>
      <c r="J3620" t="s">
        <v>82</v>
      </c>
      <c r="K3620">
        <v>75.4833</v>
      </c>
      <c r="L3620">
        <v>3058</v>
      </c>
      <c r="M3620" t="s">
        <v>156</v>
      </c>
      <c r="N3620" t="s">
        <v>92</v>
      </c>
      <c r="O3620" t="s">
        <v>51</v>
      </c>
      <c r="P3620" t="s">
        <v>51</v>
      </c>
      <c r="Q3620" t="s">
        <v>51</v>
      </c>
      <c r="R3620" t="s">
        <v>171</v>
      </c>
      <c r="S3620">
        <v>24</v>
      </c>
      <c r="T3620" t="s">
        <v>88</v>
      </c>
    </row>
    <row r="3621" spans="1:20" x14ac:dyDescent="0.2">
      <c r="A3621" t="s">
        <v>78</v>
      </c>
      <c r="C3621" t="str">
        <f>VLOOKUP(A3621,State_Name!A:B,2,FALSE)</f>
        <v>NH</v>
      </c>
      <c r="D3621" t="str">
        <f t="shared" si="648"/>
        <v>NH</v>
      </c>
      <c r="E3621" t="str">
        <f>VLOOKUP(D3621,State_Name!B:C,2,FALSE)</f>
        <v>New Hampshire</v>
      </c>
      <c r="F3621" t="s">
        <v>140</v>
      </c>
      <c r="G3621" t="s">
        <v>141</v>
      </c>
      <c r="H3621" t="s">
        <v>81</v>
      </c>
      <c r="I3621">
        <v>1.9194</v>
      </c>
      <c r="J3621" t="s">
        <v>142</v>
      </c>
      <c r="K3621">
        <v>98.080600000000004</v>
      </c>
      <c r="L3621">
        <v>62</v>
      </c>
      <c r="M3621" t="s">
        <v>51</v>
      </c>
      <c r="N3621" t="s">
        <v>92</v>
      </c>
      <c r="O3621" t="s">
        <v>70</v>
      </c>
      <c r="P3621" t="s">
        <v>51</v>
      </c>
      <c r="Q3621" t="s">
        <v>84</v>
      </c>
      <c r="R3621" t="s">
        <v>85</v>
      </c>
      <c r="S3621">
        <v>33</v>
      </c>
      <c r="T3621" t="s">
        <v>88</v>
      </c>
    </row>
    <row r="3622" spans="1:20" x14ac:dyDescent="0.2">
      <c r="A3622" t="s">
        <v>188</v>
      </c>
      <c r="F3622" t="s">
        <v>66</v>
      </c>
      <c r="G3622" t="s">
        <v>66</v>
      </c>
      <c r="H3622" t="s">
        <v>67</v>
      </c>
      <c r="I3622">
        <v>29.043700000000001</v>
      </c>
      <c r="J3622" t="s">
        <v>68</v>
      </c>
      <c r="K3622">
        <v>70.956299999999999</v>
      </c>
      <c r="L3622">
        <v>80</v>
      </c>
      <c r="M3622" t="s">
        <v>51</v>
      </c>
      <c r="N3622" t="s">
        <v>51</v>
      </c>
      <c r="O3622" t="s">
        <v>51</v>
      </c>
      <c r="P3622" t="s">
        <v>51</v>
      </c>
      <c r="Q3622" t="s">
        <v>215</v>
      </c>
      <c r="R3622" t="s">
        <v>189</v>
      </c>
      <c r="S3622">
        <v>54</v>
      </c>
      <c r="T3622" t="s">
        <v>88</v>
      </c>
    </row>
    <row r="3623" spans="1:20" x14ac:dyDescent="0.2">
      <c r="A3623" t="s">
        <v>134</v>
      </c>
      <c r="B3623" t="str">
        <f>RIGHT(A3623,2)</f>
        <v>CA</v>
      </c>
      <c r="D3623" t="str">
        <f t="shared" ref="D3623:D3626" si="649">B3623&amp;C3623</f>
        <v>CA</v>
      </c>
      <c r="E3623" t="str">
        <f>VLOOKUP(D3623,State_Name!B:C,2,FALSE)</f>
        <v>California</v>
      </c>
      <c r="F3623" t="s">
        <v>45</v>
      </c>
      <c r="G3623" t="s">
        <v>46</v>
      </c>
      <c r="H3623" t="s">
        <v>47</v>
      </c>
      <c r="I3623">
        <v>20.523199999999999</v>
      </c>
      <c r="J3623" t="s">
        <v>50</v>
      </c>
      <c r="K3623">
        <v>79.476799999999997</v>
      </c>
      <c r="L3623">
        <v>104</v>
      </c>
      <c r="M3623" t="s">
        <v>99</v>
      </c>
      <c r="N3623" t="s">
        <v>198</v>
      </c>
      <c r="O3623" t="s">
        <v>70</v>
      </c>
      <c r="P3623" t="s">
        <v>120</v>
      </c>
      <c r="Q3623" t="s">
        <v>51</v>
      </c>
      <c r="R3623" t="s">
        <v>136</v>
      </c>
      <c r="S3623">
        <v>104</v>
      </c>
      <c r="T3623" t="s">
        <v>62</v>
      </c>
    </row>
    <row r="3624" spans="1:20" x14ac:dyDescent="0.2">
      <c r="A3624" t="s">
        <v>236</v>
      </c>
      <c r="C3624" t="str">
        <f>VLOOKUP(A3624,State_Name!A:B,2,FALSE)</f>
        <v>FL</v>
      </c>
      <c r="D3624" t="str">
        <f t="shared" si="649"/>
        <v>FL</v>
      </c>
      <c r="E3624" t="str">
        <f>VLOOKUP(D3624,State_Name!B:C,2,FALSE)</f>
        <v>Florida</v>
      </c>
      <c r="F3624" t="s">
        <v>45</v>
      </c>
      <c r="G3624" t="s">
        <v>46</v>
      </c>
      <c r="H3624" t="s">
        <v>47</v>
      </c>
      <c r="I3624">
        <v>22.790400000000002</v>
      </c>
      <c r="J3624" t="s">
        <v>50</v>
      </c>
      <c r="K3624">
        <v>77.209599999999995</v>
      </c>
      <c r="L3624">
        <v>529</v>
      </c>
      <c r="M3624" t="s">
        <v>51</v>
      </c>
      <c r="N3624" t="s">
        <v>52</v>
      </c>
      <c r="O3624" t="s">
        <v>51</v>
      </c>
      <c r="P3624" t="s">
        <v>51</v>
      </c>
      <c r="Q3624" t="s">
        <v>71</v>
      </c>
      <c r="R3624" t="s">
        <v>238</v>
      </c>
      <c r="S3624">
        <v>12</v>
      </c>
      <c r="T3624" t="s">
        <v>88</v>
      </c>
    </row>
    <row r="3625" spans="1:20" x14ac:dyDescent="0.2">
      <c r="A3625" t="s">
        <v>179</v>
      </c>
      <c r="B3625" t="str">
        <f>RIGHT(A3625,2)</f>
        <v>MA</v>
      </c>
      <c r="D3625" t="str">
        <f t="shared" si="649"/>
        <v>MA</v>
      </c>
      <c r="E3625" t="str">
        <f>VLOOKUP(D3625,State_Name!B:C,2,FALSE)</f>
        <v>Massachusetts</v>
      </c>
      <c r="F3625" t="s">
        <v>66</v>
      </c>
      <c r="G3625" t="s">
        <v>66</v>
      </c>
      <c r="H3625" t="s">
        <v>67</v>
      </c>
      <c r="I3625">
        <v>9.9047999999999998</v>
      </c>
      <c r="J3625" t="s">
        <v>68</v>
      </c>
      <c r="K3625">
        <v>90.095200000000006</v>
      </c>
      <c r="L3625">
        <v>59</v>
      </c>
      <c r="M3625" t="s">
        <v>156</v>
      </c>
      <c r="N3625" t="s">
        <v>92</v>
      </c>
      <c r="O3625" t="s">
        <v>105</v>
      </c>
      <c r="P3625" t="s">
        <v>120</v>
      </c>
      <c r="Q3625" t="s">
        <v>51</v>
      </c>
      <c r="R3625" t="s">
        <v>180</v>
      </c>
      <c r="S3625">
        <v>114</v>
      </c>
      <c r="T3625" t="s">
        <v>62</v>
      </c>
    </row>
    <row r="3626" spans="1:20" x14ac:dyDescent="0.2">
      <c r="A3626" t="s">
        <v>210</v>
      </c>
      <c r="C3626" t="str">
        <f>VLOOKUP(A3626,State_Name!A:B,2,FALSE)</f>
        <v>MA</v>
      </c>
      <c r="D3626" t="str">
        <f t="shared" si="649"/>
        <v>MA</v>
      </c>
      <c r="E3626" t="str">
        <f>VLOOKUP(D3626,State_Name!B:C,2,FALSE)</f>
        <v>Massachusetts</v>
      </c>
      <c r="F3626" t="s">
        <v>128</v>
      </c>
      <c r="G3626" t="s">
        <v>129</v>
      </c>
      <c r="H3626" t="s">
        <v>81</v>
      </c>
      <c r="I3626">
        <v>23.3398</v>
      </c>
      <c r="J3626" t="s">
        <v>130</v>
      </c>
      <c r="K3626">
        <v>76.660200000000003</v>
      </c>
      <c r="L3626">
        <v>101</v>
      </c>
      <c r="M3626" t="s">
        <v>51</v>
      </c>
      <c r="N3626" t="s">
        <v>69</v>
      </c>
      <c r="O3626" t="s">
        <v>51</v>
      </c>
      <c r="P3626" t="s">
        <v>161</v>
      </c>
      <c r="Q3626" t="s">
        <v>51</v>
      </c>
      <c r="R3626" t="s">
        <v>211</v>
      </c>
      <c r="S3626">
        <v>25</v>
      </c>
      <c r="T3626" t="s">
        <v>88</v>
      </c>
    </row>
    <row r="3627" spans="1:20" x14ac:dyDescent="0.2">
      <c r="A3627" t="s">
        <v>244</v>
      </c>
      <c r="F3627" t="s">
        <v>66</v>
      </c>
      <c r="G3627" t="s">
        <v>66</v>
      </c>
      <c r="H3627" t="s">
        <v>67</v>
      </c>
      <c r="I3627">
        <v>8.8298000000000005</v>
      </c>
      <c r="J3627" t="s">
        <v>68</v>
      </c>
      <c r="K3627">
        <v>91.170199999999994</v>
      </c>
      <c r="L3627">
        <v>116</v>
      </c>
      <c r="M3627" t="s">
        <v>156</v>
      </c>
      <c r="N3627" t="s">
        <v>51</v>
      </c>
      <c r="O3627" t="s">
        <v>53</v>
      </c>
      <c r="P3627" t="s">
        <v>51</v>
      </c>
      <c r="Q3627" t="s">
        <v>84</v>
      </c>
      <c r="R3627" t="s">
        <v>245</v>
      </c>
      <c r="S3627">
        <v>19</v>
      </c>
      <c r="T3627" t="s">
        <v>88</v>
      </c>
    </row>
    <row r="3628" spans="1:20" hidden="1" x14ac:dyDescent="0.2">
      <c r="A3628" t="s">
        <v>255</v>
      </c>
      <c r="F3628" t="s">
        <v>45</v>
      </c>
      <c r="G3628" t="s">
        <v>46</v>
      </c>
      <c r="H3628" t="s">
        <v>47</v>
      </c>
      <c r="I3628">
        <v>35.1113</v>
      </c>
      <c r="J3628" t="s">
        <v>50</v>
      </c>
      <c r="K3628">
        <v>64.8887</v>
      </c>
      <c r="L3628">
        <v>41</v>
      </c>
      <c r="M3628" t="s">
        <v>99</v>
      </c>
      <c r="N3628" t="s">
        <v>69</v>
      </c>
      <c r="O3628" t="s">
        <v>53</v>
      </c>
      <c r="P3628" t="s">
        <v>106</v>
      </c>
      <c r="Q3628" t="s">
        <v>51</v>
      </c>
      <c r="S3628">
        <v>59</v>
      </c>
      <c r="T3628" t="s">
        <v>256</v>
      </c>
    </row>
    <row r="3629" spans="1:20" x14ac:dyDescent="0.2">
      <c r="A3629" t="s">
        <v>111</v>
      </c>
      <c r="F3629" t="s">
        <v>66</v>
      </c>
      <c r="G3629" t="s">
        <v>66</v>
      </c>
      <c r="H3629" t="s">
        <v>67</v>
      </c>
      <c r="I3629">
        <v>25.805299999999999</v>
      </c>
      <c r="J3629" t="s">
        <v>68</v>
      </c>
      <c r="K3629">
        <v>74.194699999999997</v>
      </c>
      <c r="L3629">
        <v>194</v>
      </c>
      <c r="M3629" t="s">
        <v>156</v>
      </c>
      <c r="N3629" t="s">
        <v>51</v>
      </c>
      <c r="O3629" t="s">
        <v>51</v>
      </c>
      <c r="P3629" t="s">
        <v>106</v>
      </c>
      <c r="Q3629" t="s">
        <v>51</v>
      </c>
      <c r="R3629" t="s">
        <v>112</v>
      </c>
      <c r="S3629">
        <v>127</v>
      </c>
      <c r="T3629" t="s">
        <v>62</v>
      </c>
    </row>
    <row r="3630" spans="1:20" x14ac:dyDescent="0.2">
      <c r="A3630" t="s">
        <v>272</v>
      </c>
      <c r="F3630" t="s">
        <v>66</v>
      </c>
      <c r="G3630" t="s">
        <v>66</v>
      </c>
      <c r="H3630" t="s">
        <v>67</v>
      </c>
      <c r="I3630">
        <v>48.180900000000001</v>
      </c>
      <c r="J3630" t="s">
        <v>68</v>
      </c>
      <c r="K3630">
        <v>51.819099999999999</v>
      </c>
      <c r="L3630">
        <v>52</v>
      </c>
      <c r="M3630" t="s">
        <v>51</v>
      </c>
      <c r="N3630" t="s">
        <v>51</v>
      </c>
      <c r="O3630" t="s">
        <v>105</v>
      </c>
      <c r="P3630" t="s">
        <v>106</v>
      </c>
      <c r="Q3630" t="s">
        <v>51</v>
      </c>
      <c r="R3630" t="s">
        <v>273</v>
      </c>
      <c r="S3630">
        <v>4</v>
      </c>
      <c r="T3630" t="s">
        <v>88</v>
      </c>
    </row>
    <row r="3631" spans="1:20" x14ac:dyDescent="0.2">
      <c r="A3631" t="s">
        <v>152</v>
      </c>
      <c r="F3631" t="s">
        <v>66</v>
      </c>
      <c r="G3631" t="s">
        <v>66</v>
      </c>
      <c r="H3631" t="s">
        <v>67</v>
      </c>
      <c r="I3631">
        <v>10.2218</v>
      </c>
      <c r="J3631" t="s">
        <v>68</v>
      </c>
      <c r="K3631">
        <v>89.778199999999998</v>
      </c>
      <c r="L3631">
        <v>275</v>
      </c>
      <c r="M3631" t="s">
        <v>156</v>
      </c>
      <c r="N3631" t="s">
        <v>51</v>
      </c>
      <c r="O3631" t="s">
        <v>105</v>
      </c>
      <c r="P3631" t="s">
        <v>51</v>
      </c>
      <c r="Q3631" t="s">
        <v>51</v>
      </c>
      <c r="R3631" t="s">
        <v>153</v>
      </c>
      <c r="S3631">
        <v>21</v>
      </c>
      <c r="T3631" t="s">
        <v>88</v>
      </c>
    </row>
    <row r="3632" spans="1:20" x14ac:dyDescent="0.2">
      <c r="A3632" t="s">
        <v>207</v>
      </c>
      <c r="F3632" t="s">
        <v>128</v>
      </c>
      <c r="G3632" t="s">
        <v>129</v>
      </c>
      <c r="H3632" t="s">
        <v>81</v>
      </c>
      <c r="I3632">
        <v>14.076700000000001</v>
      </c>
      <c r="J3632" t="s">
        <v>130</v>
      </c>
      <c r="K3632">
        <v>85.923299999999998</v>
      </c>
      <c r="L3632">
        <v>970</v>
      </c>
      <c r="M3632" t="s">
        <v>156</v>
      </c>
      <c r="N3632" t="s">
        <v>51</v>
      </c>
      <c r="O3632" t="s">
        <v>51</v>
      </c>
      <c r="P3632" t="s">
        <v>51</v>
      </c>
      <c r="Q3632" t="s">
        <v>51</v>
      </c>
      <c r="R3632" t="s">
        <v>208</v>
      </c>
      <c r="S3632">
        <v>101</v>
      </c>
      <c r="T3632" t="s">
        <v>62</v>
      </c>
    </row>
    <row r="3633" spans="1:20" x14ac:dyDescent="0.2">
      <c r="A3633" t="s">
        <v>236</v>
      </c>
      <c r="C3633" t="str">
        <f>VLOOKUP(A3633,State_Name!A:B,2,FALSE)</f>
        <v>FL</v>
      </c>
      <c r="D3633" t="str">
        <f t="shared" ref="D3633:D3634" si="650">B3633&amp;C3633</f>
        <v>FL</v>
      </c>
      <c r="E3633" t="str">
        <f>VLOOKUP(D3633,State_Name!B:C,2,FALSE)</f>
        <v>Florida</v>
      </c>
      <c r="F3633" t="s">
        <v>45</v>
      </c>
      <c r="G3633" t="s">
        <v>46</v>
      </c>
      <c r="H3633" t="s">
        <v>47</v>
      </c>
      <c r="I3633">
        <v>31.113</v>
      </c>
      <c r="J3633" t="s">
        <v>50</v>
      </c>
      <c r="K3633">
        <v>68.887</v>
      </c>
      <c r="L3633">
        <v>88</v>
      </c>
      <c r="M3633" t="s">
        <v>99</v>
      </c>
      <c r="N3633" t="s">
        <v>92</v>
      </c>
      <c r="O3633" t="s">
        <v>70</v>
      </c>
      <c r="P3633" t="s">
        <v>51</v>
      </c>
      <c r="Q3633" t="s">
        <v>84</v>
      </c>
      <c r="R3633" t="s">
        <v>238</v>
      </c>
      <c r="S3633">
        <v>12</v>
      </c>
      <c r="T3633" t="s">
        <v>88</v>
      </c>
    </row>
    <row r="3634" spans="1:20" x14ac:dyDescent="0.2">
      <c r="A3634" t="s">
        <v>111</v>
      </c>
      <c r="B3634" t="str">
        <f>RIGHT(A3634,2)</f>
        <v>TX</v>
      </c>
      <c r="D3634" t="str">
        <f t="shared" si="650"/>
        <v>TX</v>
      </c>
      <c r="E3634" t="str">
        <f>VLOOKUP(D3634,State_Name!B:C,2,FALSE)</f>
        <v>Texas</v>
      </c>
      <c r="F3634" t="s">
        <v>128</v>
      </c>
      <c r="G3634" t="s">
        <v>129</v>
      </c>
      <c r="H3634" t="s">
        <v>81</v>
      </c>
      <c r="I3634">
        <v>11.936299999999999</v>
      </c>
      <c r="J3634" t="s">
        <v>130</v>
      </c>
      <c r="K3634">
        <v>88.063699999999997</v>
      </c>
      <c r="L3634">
        <v>415</v>
      </c>
      <c r="M3634" t="s">
        <v>51</v>
      </c>
      <c r="N3634" t="s">
        <v>92</v>
      </c>
      <c r="O3634" t="s">
        <v>53</v>
      </c>
      <c r="P3634" t="s">
        <v>51</v>
      </c>
      <c r="Q3634" t="s">
        <v>51</v>
      </c>
      <c r="R3634" t="s">
        <v>112</v>
      </c>
      <c r="S3634">
        <v>127</v>
      </c>
      <c r="T3634" t="s">
        <v>62</v>
      </c>
    </row>
    <row r="3635" spans="1:20" x14ac:dyDescent="0.2">
      <c r="A3635" t="s">
        <v>65</v>
      </c>
      <c r="F3635" t="s">
        <v>45</v>
      </c>
      <c r="G3635" t="s">
        <v>46</v>
      </c>
      <c r="H3635" t="s">
        <v>47</v>
      </c>
      <c r="I3635">
        <v>56.4664</v>
      </c>
      <c r="J3635" t="s">
        <v>50</v>
      </c>
      <c r="K3635">
        <v>43.5336</v>
      </c>
      <c r="L3635">
        <v>62</v>
      </c>
      <c r="M3635" t="s">
        <v>156</v>
      </c>
      <c r="N3635" t="s">
        <v>51</v>
      </c>
      <c r="O3635" t="s">
        <v>53</v>
      </c>
      <c r="P3635" t="s">
        <v>106</v>
      </c>
      <c r="Q3635" t="s">
        <v>51</v>
      </c>
      <c r="R3635" t="s">
        <v>72</v>
      </c>
      <c r="S3635">
        <v>128</v>
      </c>
      <c r="T3635" t="s">
        <v>62</v>
      </c>
    </row>
    <row r="3636" spans="1:20" x14ac:dyDescent="0.2">
      <c r="A3636" t="s">
        <v>127</v>
      </c>
      <c r="C3636" t="str">
        <f>VLOOKUP(A3636,State_Name!A:B,2,FALSE)</f>
        <v>ME</v>
      </c>
      <c r="D3636" t="str">
        <f t="shared" ref="D3636:D3638" si="651">B3636&amp;C3636</f>
        <v>ME</v>
      </c>
      <c r="E3636" t="str">
        <f>VLOOKUP(D3636,State_Name!B:C,2,FALSE)</f>
        <v>Maine</v>
      </c>
      <c r="F3636" t="s">
        <v>128</v>
      </c>
      <c r="G3636" t="s">
        <v>129</v>
      </c>
      <c r="H3636" t="s">
        <v>81</v>
      </c>
      <c r="I3636">
        <v>47.3735</v>
      </c>
      <c r="J3636" t="s">
        <v>130</v>
      </c>
      <c r="K3636">
        <v>52.6265</v>
      </c>
      <c r="L3636">
        <v>44</v>
      </c>
      <c r="M3636" t="s">
        <v>156</v>
      </c>
      <c r="N3636" t="s">
        <v>92</v>
      </c>
      <c r="O3636" t="s">
        <v>51</v>
      </c>
      <c r="P3636" t="s">
        <v>161</v>
      </c>
      <c r="Q3636" t="s">
        <v>51</v>
      </c>
      <c r="R3636" t="s">
        <v>131</v>
      </c>
      <c r="S3636">
        <v>23</v>
      </c>
      <c r="T3636" t="s">
        <v>88</v>
      </c>
    </row>
    <row r="3637" spans="1:20" x14ac:dyDescent="0.2">
      <c r="A3637" t="s">
        <v>221</v>
      </c>
      <c r="C3637" t="str">
        <f>VLOOKUP(A3637,State_Name!A:B,2,FALSE)</f>
        <v>NY</v>
      </c>
      <c r="D3637" t="str">
        <f t="shared" si="651"/>
        <v>NY</v>
      </c>
      <c r="E3637" t="str">
        <f>VLOOKUP(D3637,State_Name!B:C,2,FALSE)</f>
        <v>New York</v>
      </c>
      <c r="F3637" t="s">
        <v>45</v>
      </c>
      <c r="G3637" t="s">
        <v>46</v>
      </c>
      <c r="H3637" t="s">
        <v>47</v>
      </c>
      <c r="I3637">
        <v>32.758200000000002</v>
      </c>
      <c r="J3637" t="s">
        <v>50</v>
      </c>
      <c r="K3637">
        <v>67.241799999999998</v>
      </c>
      <c r="L3637">
        <v>2076</v>
      </c>
      <c r="M3637" t="s">
        <v>51</v>
      </c>
      <c r="N3637" t="s">
        <v>52</v>
      </c>
      <c r="O3637" t="s">
        <v>51</v>
      </c>
      <c r="P3637" t="s">
        <v>51</v>
      </c>
      <c r="Q3637" t="s">
        <v>51</v>
      </c>
      <c r="R3637" t="s">
        <v>222</v>
      </c>
      <c r="S3637">
        <v>36</v>
      </c>
      <c r="T3637" t="s">
        <v>88</v>
      </c>
    </row>
    <row r="3638" spans="1:20" x14ac:dyDescent="0.2">
      <c r="A3638" t="s">
        <v>247</v>
      </c>
      <c r="B3638" t="str">
        <f>RIGHT(A3638,2)</f>
        <v>IL</v>
      </c>
      <c r="D3638" t="str">
        <f t="shared" si="651"/>
        <v>IL</v>
      </c>
      <c r="E3638" t="str">
        <f>VLOOKUP(D3638,State_Name!B:C,2,FALSE)</f>
        <v>Illinois</v>
      </c>
      <c r="F3638" t="s">
        <v>66</v>
      </c>
      <c r="G3638" t="s">
        <v>66</v>
      </c>
      <c r="H3638" t="s">
        <v>67</v>
      </c>
      <c r="I3638">
        <v>12.46</v>
      </c>
      <c r="J3638" t="s">
        <v>68</v>
      </c>
      <c r="K3638">
        <v>87.54</v>
      </c>
      <c r="L3638">
        <v>749</v>
      </c>
      <c r="M3638" t="s">
        <v>51</v>
      </c>
      <c r="N3638" t="s">
        <v>92</v>
      </c>
      <c r="O3638" t="s">
        <v>51</v>
      </c>
      <c r="P3638" t="s">
        <v>51</v>
      </c>
      <c r="Q3638" t="s">
        <v>51</v>
      </c>
      <c r="R3638" t="s">
        <v>248</v>
      </c>
      <c r="S3638">
        <v>112</v>
      </c>
      <c r="T3638" t="s">
        <v>62</v>
      </c>
    </row>
    <row r="3639" spans="1:20" x14ac:dyDescent="0.2">
      <c r="A3639" t="s">
        <v>233</v>
      </c>
      <c r="F3639" t="s">
        <v>79</v>
      </c>
      <c r="G3639" t="s">
        <v>80</v>
      </c>
      <c r="H3639" t="s">
        <v>81</v>
      </c>
      <c r="I3639">
        <v>28.713899999999999</v>
      </c>
      <c r="J3639" t="s">
        <v>82</v>
      </c>
      <c r="K3639">
        <v>71.286100000000005</v>
      </c>
      <c r="L3639">
        <v>632</v>
      </c>
      <c r="M3639" t="s">
        <v>156</v>
      </c>
      <c r="N3639" t="s">
        <v>51</v>
      </c>
      <c r="O3639" t="s">
        <v>70</v>
      </c>
      <c r="P3639" t="s">
        <v>51</v>
      </c>
      <c r="Q3639" t="s">
        <v>51</v>
      </c>
      <c r="R3639" t="s">
        <v>234</v>
      </c>
      <c r="S3639">
        <v>17</v>
      </c>
      <c r="T3639" t="s">
        <v>88</v>
      </c>
    </row>
    <row r="3640" spans="1:20" x14ac:dyDescent="0.2">
      <c r="A3640" t="s">
        <v>194</v>
      </c>
      <c r="C3640" t="str">
        <f>VLOOKUP(A3640,State_Name!A:B,2,FALSE)</f>
        <v>VT</v>
      </c>
      <c r="D3640" t="str">
        <f t="shared" ref="D3640:D3641" si="652">B3640&amp;C3640</f>
        <v>VT</v>
      </c>
      <c r="E3640" t="str">
        <f>VLOOKUP(D3640,State_Name!B:C,2,FALSE)</f>
        <v>Vermont</v>
      </c>
      <c r="F3640" t="s">
        <v>128</v>
      </c>
      <c r="G3640" t="s">
        <v>129</v>
      </c>
      <c r="H3640" t="s">
        <v>81</v>
      </c>
      <c r="I3640">
        <v>29.917300000000001</v>
      </c>
      <c r="J3640" t="s">
        <v>130</v>
      </c>
      <c r="K3640">
        <v>70.082700000000003</v>
      </c>
      <c r="L3640">
        <v>183</v>
      </c>
      <c r="M3640" t="s">
        <v>156</v>
      </c>
      <c r="N3640" t="s">
        <v>69</v>
      </c>
      <c r="O3640" t="s">
        <v>83</v>
      </c>
      <c r="P3640" t="s">
        <v>161</v>
      </c>
      <c r="Q3640" t="s">
        <v>51</v>
      </c>
      <c r="R3640" t="s">
        <v>196</v>
      </c>
      <c r="S3640">
        <v>50</v>
      </c>
      <c r="T3640" t="s">
        <v>88</v>
      </c>
    </row>
    <row r="3641" spans="1:20" x14ac:dyDescent="0.2">
      <c r="A3641" t="s">
        <v>104</v>
      </c>
      <c r="C3641" t="str">
        <f>VLOOKUP(A3641,State_Name!A:B,2,FALSE)</f>
        <v>NM</v>
      </c>
      <c r="D3641" t="str">
        <f t="shared" si="652"/>
        <v>NM</v>
      </c>
      <c r="E3641" t="str">
        <f>VLOOKUP(D3641,State_Name!B:C,2,FALSE)</f>
        <v>New Mexico</v>
      </c>
      <c r="F3641" t="s">
        <v>45</v>
      </c>
      <c r="G3641" t="s">
        <v>46</v>
      </c>
      <c r="H3641" t="s">
        <v>47</v>
      </c>
      <c r="I3641">
        <v>61.232599999999998</v>
      </c>
      <c r="J3641" t="s">
        <v>50</v>
      </c>
      <c r="K3641">
        <v>38.767400000000002</v>
      </c>
      <c r="L3641">
        <v>59</v>
      </c>
      <c r="M3641" t="s">
        <v>51</v>
      </c>
      <c r="N3641" t="s">
        <v>92</v>
      </c>
      <c r="O3641" t="s">
        <v>53</v>
      </c>
      <c r="P3641" t="s">
        <v>161</v>
      </c>
      <c r="Q3641" t="s">
        <v>51</v>
      </c>
      <c r="R3641" t="s">
        <v>107</v>
      </c>
      <c r="S3641">
        <v>35</v>
      </c>
      <c r="T3641" t="s">
        <v>88</v>
      </c>
    </row>
    <row r="3642" spans="1:20" x14ac:dyDescent="0.2">
      <c r="A3642" t="s">
        <v>244</v>
      </c>
      <c r="F3642" t="s">
        <v>128</v>
      </c>
      <c r="G3642" t="s">
        <v>129</v>
      </c>
      <c r="H3642" t="s">
        <v>81</v>
      </c>
      <c r="I3642">
        <v>10.3139</v>
      </c>
      <c r="J3642" t="s">
        <v>130</v>
      </c>
      <c r="K3642">
        <v>89.686099999999996</v>
      </c>
      <c r="L3642">
        <v>257</v>
      </c>
      <c r="M3642" t="s">
        <v>99</v>
      </c>
      <c r="N3642" t="s">
        <v>51</v>
      </c>
      <c r="O3642" t="s">
        <v>53</v>
      </c>
      <c r="P3642" t="s">
        <v>51</v>
      </c>
      <c r="Q3642" t="s">
        <v>51</v>
      </c>
      <c r="R3642" t="s">
        <v>245</v>
      </c>
      <c r="S3642">
        <v>19</v>
      </c>
      <c r="T3642" t="s">
        <v>88</v>
      </c>
    </row>
    <row r="3643" spans="1:20" x14ac:dyDescent="0.2">
      <c r="A3643" t="s">
        <v>221</v>
      </c>
      <c r="F3643" t="s">
        <v>66</v>
      </c>
      <c r="G3643" t="s">
        <v>66</v>
      </c>
      <c r="H3643" t="s">
        <v>67</v>
      </c>
      <c r="I3643">
        <v>37.0931</v>
      </c>
      <c r="J3643" t="s">
        <v>68</v>
      </c>
      <c r="K3643">
        <v>62.9069</v>
      </c>
      <c r="L3643">
        <v>85</v>
      </c>
      <c r="M3643" t="s">
        <v>99</v>
      </c>
      <c r="N3643" t="s">
        <v>51</v>
      </c>
      <c r="O3643" t="s">
        <v>51</v>
      </c>
      <c r="P3643" t="s">
        <v>51</v>
      </c>
      <c r="Q3643" t="s">
        <v>215</v>
      </c>
      <c r="R3643" t="s">
        <v>222</v>
      </c>
      <c r="S3643">
        <v>36</v>
      </c>
      <c r="T3643" t="s">
        <v>88</v>
      </c>
    </row>
    <row r="3644" spans="1:20" x14ac:dyDescent="0.2">
      <c r="A3644" t="s">
        <v>221</v>
      </c>
      <c r="C3644" t="str">
        <f>VLOOKUP(A3644,State_Name!A:B,2,FALSE)</f>
        <v>NY</v>
      </c>
      <c r="D3644" t="str">
        <f t="shared" ref="D3644:D3646" si="653">B3644&amp;C3644</f>
        <v>NY</v>
      </c>
      <c r="E3644" t="str">
        <f>VLOOKUP(D3644,State_Name!B:C,2,FALSE)</f>
        <v>New York</v>
      </c>
      <c r="F3644" t="s">
        <v>66</v>
      </c>
      <c r="G3644" t="s">
        <v>66</v>
      </c>
      <c r="H3644" t="s">
        <v>67</v>
      </c>
      <c r="I3644">
        <v>6.1416000000000004</v>
      </c>
      <c r="J3644" t="s">
        <v>68</v>
      </c>
      <c r="K3644">
        <v>93.858400000000003</v>
      </c>
      <c r="L3644">
        <v>182</v>
      </c>
      <c r="M3644" t="s">
        <v>51</v>
      </c>
      <c r="N3644" t="s">
        <v>69</v>
      </c>
      <c r="O3644" t="s">
        <v>83</v>
      </c>
      <c r="P3644" t="s">
        <v>51</v>
      </c>
      <c r="Q3644" t="s">
        <v>84</v>
      </c>
      <c r="R3644" t="s">
        <v>222</v>
      </c>
      <c r="S3644">
        <v>36</v>
      </c>
      <c r="T3644" t="s">
        <v>88</v>
      </c>
    </row>
    <row r="3645" spans="1:20" x14ac:dyDescent="0.2">
      <c r="A3645" t="s">
        <v>269</v>
      </c>
      <c r="B3645" t="str">
        <f>RIGHT(A3645,2)</f>
        <v>PA</v>
      </c>
      <c r="D3645" t="str">
        <f t="shared" si="653"/>
        <v>PA</v>
      </c>
      <c r="E3645" t="str">
        <f>VLOOKUP(D3645,State_Name!B:C,2,FALSE)</f>
        <v>Pennsylvania</v>
      </c>
      <c r="F3645" t="s">
        <v>128</v>
      </c>
      <c r="G3645" t="s">
        <v>129</v>
      </c>
      <c r="H3645" t="s">
        <v>81</v>
      </c>
      <c r="I3645">
        <v>8.0282</v>
      </c>
      <c r="J3645" t="s">
        <v>130</v>
      </c>
      <c r="K3645">
        <v>91.971800000000002</v>
      </c>
      <c r="L3645">
        <v>246</v>
      </c>
      <c r="M3645" t="s">
        <v>99</v>
      </c>
      <c r="N3645" t="s">
        <v>52</v>
      </c>
      <c r="O3645" t="s">
        <v>51</v>
      </c>
      <c r="P3645" t="s">
        <v>120</v>
      </c>
      <c r="Q3645" t="s">
        <v>51</v>
      </c>
      <c r="R3645" t="s">
        <v>270</v>
      </c>
      <c r="S3645">
        <v>124</v>
      </c>
      <c r="T3645" t="s">
        <v>62</v>
      </c>
    </row>
    <row r="3646" spans="1:20" x14ac:dyDescent="0.2">
      <c r="A3646" t="s">
        <v>191</v>
      </c>
      <c r="C3646" t="str">
        <f>VLOOKUP(A3646,State_Name!A:B,2,FALSE)</f>
        <v>PA</v>
      </c>
      <c r="D3646" t="str">
        <f t="shared" si="653"/>
        <v>PA</v>
      </c>
      <c r="E3646" t="str">
        <f>VLOOKUP(D3646,State_Name!B:C,2,FALSE)</f>
        <v>Pennsylvania</v>
      </c>
      <c r="F3646" t="s">
        <v>79</v>
      </c>
      <c r="G3646" t="s">
        <v>80</v>
      </c>
      <c r="H3646" t="s">
        <v>81</v>
      </c>
      <c r="I3646">
        <v>19.185500000000001</v>
      </c>
      <c r="J3646" t="s">
        <v>82</v>
      </c>
      <c r="K3646">
        <v>80.814499999999995</v>
      </c>
      <c r="L3646">
        <v>33</v>
      </c>
      <c r="M3646" t="s">
        <v>156</v>
      </c>
      <c r="N3646" t="s">
        <v>92</v>
      </c>
      <c r="O3646" t="s">
        <v>83</v>
      </c>
      <c r="P3646" t="s">
        <v>51</v>
      </c>
      <c r="Q3646" t="s">
        <v>84</v>
      </c>
      <c r="R3646" t="s">
        <v>192</v>
      </c>
      <c r="S3646">
        <v>42</v>
      </c>
      <c r="T3646" t="s">
        <v>88</v>
      </c>
    </row>
    <row r="3647" spans="1:20" x14ac:dyDescent="0.2">
      <c r="A3647" t="s">
        <v>224</v>
      </c>
      <c r="F3647" t="s">
        <v>79</v>
      </c>
      <c r="G3647" t="s">
        <v>80</v>
      </c>
      <c r="H3647" t="s">
        <v>81</v>
      </c>
      <c r="I3647">
        <v>15.2447</v>
      </c>
      <c r="J3647" t="s">
        <v>82</v>
      </c>
      <c r="K3647">
        <v>84.755300000000005</v>
      </c>
      <c r="L3647">
        <v>1446</v>
      </c>
      <c r="M3647" t="s">
        <v>51</v>
      </c>
      <c r="N3647" t="s">
        <v>51</v>
      </c>
      <c r="O3647" t="s">
        <v>51</v>
      </c>
      <c r="P3647" t="s">
        <v>120</v>
      </c>
      <c r="Q3647" t="s">
        <v>51</v>
      </c>
      <c r="S3647" t="s">
        <v>225</v>
      </c>
      <c r="T3647" t="s">
        <v>62</v>
      </c>
    </row>
    <row r="3648" spans="1:20" x14ac:dyDescent="0.2">
      <c r="A3648" t="s">
        <v>165</v>
      </c>
      <c r="F3648" t="s">
        <v>45</v>
      </c>
      <c r="G3648" t="s">
        <v>46</v>
      </c>
      <c r="H3648" t="s">
        <v>47</v>
      </c>
      <c r="I3648">
        <v>21.117100000000001</v>
      </c>
      <c r="J3648" t="s">
        <v>50</v>
      </c>
      <c r="K3648">
        <v>78.882900000000006</v>
      </c>
      <c r="L3648">
        <v>985</v>
      </c>
      <c r="M3648" t="s">
        <v>51</v>
      </c>
      <c r="N3648" t="s">
        <v>51</v>
      </c>
      <c r="O3648" t="s">
        <v>51</v>
      </c>
      <c r="P3648" t="s">
        <v>51</v>
      </c>
      <c r="Q3648" t="s">
        <v>71</v>
      </c>
      <c r="R3648" t="s">
        <v>167</v>
      </c>
      <c r="S3648">
        <v>44</v>
      </c>
      <c r="T3648" t="s">
        <v>88</v>
      </c>
    </row>
    <row r="3649" spans="1:20" x14ac:dyDescent="0.2">
      <c r="A3649" t="s">
        <v>182</v>
      </c>
      <c r="F3649" t="s">
        <v>128</v>
      </c>
      <c r="G3649" t="s">
        <v>129</v>
      </c>
      <c r="H3649" t="s">
        <v>81</v>
      </c>
      <c r="I3649">
        <v>6.9364999999999997</v>
      </c>
      <c r="J3649" t="s">
        <v>130</v>
      </c>
      <c r="K3649">
        <v>93.063500000000005</v>
      </c>
      <c r="L3649">
        <v>93</v>
      </c>
      <c r="M3649" t="s">
        <v>51</v>
      </c>
      <c r="N3649" t="s">
        <v>51</v>
      </c>
      <c r="O3649" t="s">
        <v>83</v>
      </c>
      <c r="P3649" t="s">
        <v>51</v>
      </c>
      <c r="Q3649" t="s">
        <v>84</v>
      </c>
      <c r="R3649" t="s">
        <v>183</v>
      </c>
      <c r="S3649">
        <v>106</v>
      </c>
      <c r="T3649" t="s">
        <v>62</v>
      </c>
    </row>
    <row r="3650" spans="1:20" x14ac:dyDescent="0.2">
      <c r="A3650" t="s">
        <v>191</v>
      </c>
      <c r="F3650" t="s">
        <v>79</v>
      </c>
      <c r="G3650" t="s">
        <v>80</v>
      </c>
      <c r="H3650" t="s">
        <v>81</v>
      </c>
      <c r="I3650">
        <v>18.283799999999999</v>
      </c>
      <c r="J3650" t="s">
        <v>82</v>
      </c>
      <c r="K3650">
        <v>81.716200000000001</v>
      </c>
      <c r="L3650">
        <v>498</v>
      </c>
      <c r="M3650" t="s">
        <v>156</v>
      </c>
      <c r="N3650" t="s">
        <v>51</v>
      </c>
      <c r="O3650" t="s">
        <v>105</v>
      </c>
      <c r="P3650" t="s">
        <v>51</v>
      </c>
      <c r="Q3650" t="s">
        <v>51</v>
      </c>
      <c r="R3650" t="s">
        <v>192</v>
      </c>
      <c r="S3650">
        <v>42</v>
      </c>
      <c r="T3650" t="s">
        <v>88</v>
      </c>
    </row>
    <row r="3651" spans="1:20" hidden="1" x14ac:dyDescent="0.2">
      <c r="A3651" t="s">
        <v>255</v>
      </c>
      <c r="F3651" t="s">
        <v>79</v>
      </c>
      <c r="G3651" t="s">
        <v>80</v>
      </c>
      <c r="H3651" t="s">
        <v>81</v>
      </c>
      <c r="I3651">
        <v>36.129199999999997</v>
      </c>
      <c r="J3651" t="s">
        <v>82</v>
      </c>
      <c r="K3651">
        <v>63.870800000000003</v>
      </c>
      <c r="L3651">
        <v>45</v>
      </c>
      <c r="M3651" t="s">
        <v>156</v>
      </c>
      <c r="N3651" t="s">
        <v>52</v>
      </c>
      <c r="O3651" t="s">
        <v>53</v>
      </c>
      <c r="P3651" t="s">
        <v>161</v>
      </c>
      <c r="Q3651" t="s">
        <v>51</v>
      </c>
      <c r="S3651">
        <v>59</v>
      </c>
      <c r="T3651" t="s">
        <v>256</v>
      </c>
    </row>
    <row r="3652" spans="1:20" x14ac:dyDescent="0.2">
      <c r="A3652" t="s">
        <v>194</v>
      </c>
      <c r="F3652" t="s">
        <v>66</v>
      </c>
      <c r="G3652" t="s">
        <v>66</v>
      </c>
      <c r="H3652" t="s">
        <v>67</v>
      </c>
      <c r="I3652">
        <v>9.4748999999999999</v>
      </c>
      <c r="J3652" t="s">
        <v>68</v>
      </c>
      <c r="K3652">
        <v>90.525099999999995</v>
      </c>
      <c r="L3652">
        <v>154</v>
      </c>
      <c r="M3652" t="s">
        <v>156</v>
      </c>
      <c r="N3652" t="s">
        <v>51</v>
      </c>
      <c r="O3652" t="s">
        <v>70</v>
      </c>
      <c r="P3652" t="s">
        <v>135</v>
      </c>
      <c r="Q3652" t="s">
        <v>51</v>
      </c>
      <c r="R3652" t="s">
        <v>196</v>
      </c>
      <c r="S3652">
        <v>50</v>
      </c>
      <c r="T3652" t="s">
        <v>88</v>
      </c>
    </row>
    <row r="3653" spans="1:20" hidden="1" x14ac:dyDescent="0.2">
      <c r="A3653" t="s">
        <v>255</v>
      </c>
      <c r="F3653" t="s">
        <v>140</v>
      </c>
      <c r="G3653" t="s">
        <v>141</v>
      </c>
      <c r="H3653" t="s">
        <v>81</v>
      </c>
      <c r="I3653">
        <v>8.2356999999999996</v>
      </c>
      <c r="J3653" t="s">
        <v>142</v>
      </c>
      <c r="K3653">
        <v>91.764300000000006</v>
      </c>
      <c r="L3653">
        <v>95</v>
      </c>
      <c r="M3653" t="s">
        <v>156</v>
      </c>
      <c r="N3653" t="s">
        <v>51</v>
      </c>
      <c r="O3653" t="s">
        <v>105</v>
      </c>
      <c r="P3653" t="s">
        <v>51</v>
      </c>
      <c r="Q3653" t="s">
        <v>215</v>
      </c>
      <c r="S3653">
        <v>59</v>
      </c>
      <c r="T3653" t="s">
        <v>256</v>
      </c>
    </row>
    <row r="3654" spans="1:20" x14ac:dyDescent="0.2">
      <c r="A3654" t="s">
        <v>194</v>
      </c>
      <c r="C3654" t="str">
        <f>VLOOKUP(A3654,State_Name!A:B,2,FALSE)</f>
        <v>VT</v>
      </c>
      <c r="D3654" t="str">
        <f t="shared" ref="D3654:D3657" si="654">B3654&amp;C3654</f>
        <v>VT</v>
      </c>
      <c r="E3654" t="str">
        <f>VLOOKUP(D3654,State_Name!B:C,2,FALSE)</f>
        <v>Vermont</v>
      </c>
      <c r="F3654" t="s">
        <v>66</v>
      </c>
      <c r="G3654" t="s">
        <v>66</v>
      </c>
      <c r="H3654" t="s">
        <v>67</v>
      </c>
      <c r="I3654">
        <v>2.2403</v>
      </c>
      <c r="J3654" t="s">
        <v>68</v>
      </c>
      <c r="K3654">
        <v>97.759699999999995</v>
      </c>
      <c r="L3654">
        <v>277</v>
      </c>
      <c r="M3654" t="s">
        <v>51</v>
      </c>
      <c r="N3654" t="s">
        <v>92</v>
      </c>
      <c r="O3654" t="s">
        <v>51</v>
      </c>
      <c r="P3654" t="s">
        <v>51</v>
      </c>
      <c r="Q3654" t="s">
        <v>71</v>
      </c>
      <c r="R3654" t="s">
        <v>196</v>
      </c>
      <c r="S3654">
        <v>50</v>
      </c>
      <c r="T3654" t="s">
        <v>88</v>
      </c>
    </row>
    <row r="3655" spans="1:20" x14ac:dyDescent="0.2">
      <c r="A3655" t="s">
        <v>278</v>
      </c>
      <c r="B3655" t="str">
        <f t="shared" ref="B3655:B3656" si="655">RIGHT(A3655,2)</f>
        <v>FL</v>
      </c>
      <c r="D3655" t="str">
        <f t="shared" si="654"/>
        <v>FL</v>
      </c>
      <c r="E3655" t="str">
        <f>VLOOKUP(D3655,State_Name!B:C,2,FALSE)</f>
        <v>Florida</v>
      </c>
      <c r="F3655" t="s">
        <v>79</v>
      </c>
      <c r="G3655" t="s">
        <v>80</v>
      </c>
      <c r="H3655" t="s">
        <v>81</v>
      </c>
      <c r="I3655">
        <v>37.683799999999998</v>
      </c>
      <c r="J3655" t="s">
        <v>82</v>
      </c>
      <c r="K3655">
        <v>62.316200000000002</v>
      </c>
      <c r="L3655">
        <v>37</v>
      </c>
      <c r="M3655" t="s">
        <v>156</v>
      </c>
      <c r="N3655" t="s">
        <v>92</v>
      </c>
      <c r="O3655" t="s">
        <v>51</v>
      </c>
      <c r="P3655" t="s">
        <v>51</v>
      </c>
      <c r="Q3655" t="s">
        <v>195</v>
      </c>
      <c r="R3655" t="s">
        <v>279</v>
      </c>
      <c r="S3655">
        <v>108</v>
      </c>
      <c r="T3655" t="s">
        <v>62</v>
      </c>
    </row>
    <row r="3656" spans="1:20" x14ac:dyDescent="0.2">
      <c r="A3656" t="s">
        <v>278</v>
      </c>
      <c r="B3656" t="str">
        <f t="shared" si="655"/>
        <v>FL</v>
      </c>
      <c r="D3656" t="str">
        <f t="shared" si="654"/>
        <v>FL</v>
      </c>
      <c r="E3656" t="str">
        <f>VLOOKUP(D3656,State_Name!B:C,2,FALSE)</f>
        <v>Florida</v>
      </c>
      <c r="F3656" t="s">
        <v>140</v>
      </c>
      <c r="G3656" t="s">
        <v>141</v>
      </c>
      <c r="H3656" t="s">
        <v>81</v>
      </c>
      <c r="I3656">
        <v>12.168799999999999</v>
      </c>
      <c r="J3656" t="s">
        <v>142</v>
      </c>
      <c r="K3656">
        <v>87.831199999999995</v>
      </c>
      <c r="L3656">
        <v>42</v>
      </c>
      <c r="M3656" t="s">
        <v>51</v>
      </c>
      <c r="N3656" t="s">
        <v>92</v>
      </c>
      <c r="O3656" t="s">
        <v>105</v>
      </c>
      <c r="P3656" t="s">
        <v>106</v>
      </c>
      <c r="Q3656" t="s">
        <v>51</v>
      </c>
      <c r="R3656" t="s">
        <v>279</v>
      </c>
      <c r="S3656">
        <v>108</v>
      </c>
      <c r="T3656" t="s">
        <v>62</v>
      </c>
    </row>
    <row r="3657" spans="1:20" x14ac:dyDescent="0.2">
      <c r="A3657" t="s">
        <v>261</v>
      </c>
      <c r="C3657" t="str">
        <f>VLOOKUP(A3657,State_Name!A:B,2,FALSE)</f>
        <v>NE</v>
      </c>
      <c r="D3657" t="str">
        <f t="shared" si="654"/>
        <v>NE</v>
      </c>
      <c r="E3657" t="str">
        <f>VLOOKUP(D3657,State_Name!B:C,2,FALSE)</f>
        <v>Nebraska</v>
      </c>
      <c r="F3657" t="s">
        <v>45</v>
      </c>
      <c r="G3657" t="s">
        <v>46</v>
      </c>
      <c r="H3657" t="s">
        <v>47</v>
      </c>
      <c r="I3657">
        <v>23.0289</v>
      </c>
      <c r="J3657" t="s">
        <v>50</v>
      </c>
      <c r="K3657">
        <v>76.971100000000007</v>
      </c>
      <c r="L3657">
        <v>184</v>
      </c>
      <c r="M3657" t="s">
        <v>51</v>
      </c>
      <c r="N3657" t="s">
        <v>69</v>
      </c>
      <c r="O3657" t="s">
        <v>83</v>
      </c>
      <c r="P3657" t="s">
        <v>51</v>
      </c>
      <c r="Q3657" t="s">
        <v>51</v>
      </c>
      <c r="R3657" t="s">
        <v>262</v>
      </c>
      <c r="S3657">
        <v>31</v>
      </c>
      <c r="T3657" t="s">
        <v>88</v>
      </c>
    </row>
    <row r="3658" spans="1:20" x14ac:dyDescent="0.2">
      <c r="A3658" t="s">
        <v>224</v>
      </c>
      <c r="F3658" t="s">
        <v>66</v>
      </c>
      <c r="G3658" t="s">
        <v>66</v>
      </c>
      <c r="H3658" t="s">
        <v>67</v>
      </c>
      <c r="I3658">
        <v>32.687800000000003</v>
      </c>
      <c r="J3658" t="s">
        <v>68</v>
      </c>
      <c r="K3658">
        <v>67.312200000000004</v>
      </c>
      <c r="L3658">
        <v>39</v>
      </c>
      <c r="M3658" t="s">
        <v>51</v>
      </c>
      <c r="N3658" t="s">
        <v>51</v>
      </c>
      <c r="O3658" t="s">
        <v>105</v>
      </c>
      <c r="P3658" t="s">
        <v>51</v>
      </c>
      <c r="Q3658" t="s">
        <v>115</v>
      </c>
      <c r="S3658" t="s">
        <v>225</v>
      </c>
      <c r="T3658" t="s">
        <v>62</v>
      </c>
    </row>
    <row r="3659" spans="1:20" x14ac:dyDescent="0.2">
      <c r="A3659" t="s">
        <v>111</v>
      </c>
      <c r="F3659" t="s">
        <v>128</v>
      </c>
      <c r="G3659" t="s">
        <v>129</v>
      </c>
      <c r="H3659" t="s">
        <v>81</v>
      </c>
      <c r="I3659">
        <v>17.919899999999998</v>
      </c>
      <c r="J3659" t="s">
        <v>130</v>
      </c>
      <c r="K3659">
        <v>82.080100000000002</v>
      </c>
      <c r="L3659">
        <v>32</v>
      </c>
      <c r="M3659" t="s">
        <v>156</v>
      </c>
      <c r="N3659" t="s">
        <v>51</v>
      </c>
      <c r="O3659" t="s">
        <v>83</v>
      </c>
      <c r="P3659" t="s">
        <v>161</v>
      </c>
      <c r="Q3659" t="s">
        <v>51</v>
      </c>
      <c r="R3659" t="s">
        <v>112</v>
      </c>
      <c r="S3659">
        <v>127</v>
      </c>
      <c r="T3659" t="s">
        <v>62</v>
      </c>
    </row>
    <row r="3660" spans="1:20" x14ac:dyDescent="0.2">
      <c r="A3660" t="s">
        <v>314</v>
      </c>
      <c r="C3660" t="str">
        <f>VLOOKUP(A3660,State_Name!A:B,2,FALSE)</f>
        <v>OK</v>
      </c>
      <c r="D3660" t="str">
        <f>B3660&amp;C3660</f>
        <v>OK</v>
      </c>
      <c r="E3660" t="str">
        <f>VLOOKUP(D3660,State_Name!B:C,2,FALSE)</f>
        <v>Oklahoma</v>
      </c>
      <c r="F3660" t="s">
        <v>140</v>
      </c>
      <c r="G3660" t="s">
        <v>141</v>
      </c>
      <c r="H3660" t="s">
        <v>81</v>
      </c>
      <c r="I3660">
        <v>3.7951000000000001</v>
      </c>
      <c r="J3660" t="s">
        <v>142</v>
      </c>
      <c r="K3660">
        <v>96.204899999999995</v>
      </c>
      <c r="L3660">
        <v>35</v>
      </c>
      <c r="M3660" t="s">
        <v>51</v>
      </c>
      <c r="N3660" t="s">
        <v>92</v>
      </c>
      <c r="O3660" t="s">
        <v>53</v>
      </c>
      <c r="P3660" t="s">
        <v>51</v>
      </c>
      <c r="Q3660" t="s">
        <v>84</v>
      </c>
      <c r="R3660" t="s">
        <v>315</v>
      </c>
      <c r="S3660">
        <v>40</v>
      </c>
      <c r="T3660" t="s">
        <v>88</v>
      </c>
    </row>
    <row r="3661" spans="1:20" x14ac:dyDescent="0.2">
      <c r="A3661" t="s">
        <v>264</v>
      </c>
      <c r="F3661" t="s">
        <v>45</v>
      </c>
      <c r="G3661" t="s">
        <v>46</v>
      </c>
      <c r="H3661" t="s">
        <v>47</v>
      </c>
      <c r="I3661">
        <v>42.130800000000001</v>
      </c>
      <c r="J3661" t="s">
        <v>50</v>
      </c>
      <c r="K3661">
        <v>57.869199999999999</v>
      </c>
      <c r="L3661">
        <v>70</v>
      </c>
      <c r="M3661" t="s">
        <v>156</v>
      </c>
      <c r="N3661" t="s">
        <v>51</v>
      </c>
      <c r="O3661" t="s">
        <v>105</v>
      </c>
      <c r="P3661" t="s">
        <v>237</v>
      </c>
      <c r="Q3661" t="s">
        <v>51</v>
      </c>
      <c r="R3661" t="s">
        <v>265</v>
      </c>
      <c r="S3661">
        <v>11</v>
      </c>
      <c r="T3661" t="s">
        <v>62</v>
      </c>
    </row>
    <row r="3662" spans="1:20" x14ac:dyDescent="0.2">
      <c r="A3662" t="s">
        <v>287</v>
      </c>
      <c r="C3662" t="str">
        <f>VLOOKUP(A3662,State_Name!A:B,2,FALSE)</f>
        <v>WI</v>
      </c>
      <c r="D3662" t="str">
        <f t="shared" ref="D3662:D3665" si="656">B3662&amp;C3662</f>
        <v>WI</v>
      </c>
      <c r="E3662" t="str">
        <f>VLOOKUP(D3662,State_Name!B:C,2,FALSE)</f>
        <v>Wisconsin</v>
      </c>
      <c r="F3662" t="s">
        <v>140</v>
      </c>
      <c r="G3662" t="s">
        <v>141</v>
      </c>
      <c r="H3662" t="s">
        <v>81</v>
      </c>
      <c r="I3662">
        <v>3.7991000000000001</v>
      </c>
      <c r="J3662" t="s">
        <v>142</v>
      </c>
      <c r="K3662">
        <v>96.200900000000004</v>
      </c>
      <c r="L3662">
        <v>80</v>
      </c>
      <c r="M3662" t="s">
        <v>156</v>
      </c>
      <c r="N3662" t="s">
        <v>69</v>
      </c>
      <c r="O3662" t="s">
        <v>51</v>
      </c>
      <c r="P3662" t="s">
        <v>106</v>
      </c>
      <c r="Q3662" t="s">
        <v>51</v>
      </c>
      <c r="R3662" t="s">
        <v>288</v>
      </c>
      <c r="S3662">
        <v>55</v>
      </c>
      <c r="T3662" t="s">
        <v>88</v>
      </c>
    </row>
    <row r="3663" spans="1:20" x14ac:dyDescent="0.2">
      <c r="A3663" t="s">
        <v>104</v>
      </c>
      <c r="C3663" t="str">
        <f>VLOOKUP(A3663,State_Name!A:B,2,FALSE)</f>
        <v>NM</v>
      </c>
      <c r="D3663" t="str">
        <f t="shared" si="656"/>
        <v>NM</v>
      </c>
      <c r="E3663" t="str">
        <f>VLOOKUP(D3663,State_Name!B:C,2,FALSE)</f>
        <v>New Mexico</v>
      </c>
      <c r="F3663" t="s">
        <v>140</v>
      </c>
      <c r="G3663" t="s">
        <v>141</v>
      </c>
      <c r="H3663" t="s">
        <v>81</v>
      </c>
      <c r="I3663">
        <v>17.5105</v>
      </c>
      <c r="J3663" t="s">
        <v>142</v>
      </c>
      <c r="K3663">
        <v>82.489500000000007</v>
      </c>
      <c r="L3663">
        <v>33</v>
      </c>
      <c r="M3663" t="s">
        <v>51</v>
      </c>
      <c r="N3663" t="s">
        <v>92</v>
      </c>
      <c r="O3663" t="s">
        <v>105</v>
      </c>
      <c r="P3663" t="s">
        <v>135</v>
      </c>
      <c r="Q3663" t="s">
        <v>51</v>
      </c>
      <c r="R3663" t="s">
        <v>107</v>
      </c>
      <c r="S3663">
        <v>35</v>
      </c>
      <c r="T3663" t="s">
        <v>88</v>
      </c>
    </row>
    <row r="3664" spans="1:20" x14ac:dyDescent="0.2">
      <c r="A3664" t="s">
        <v>314</v>
      </c>
      <c r="C3664" t="str">
        <f>VLOOKUP(A3664,State_Name!A:B,2,FALSE)</f>
        <v>OK</v>
      </c>
      <c r="D3664" t="str">
        <f t="shared" si="656"/>
        <v>OK</v>
      </c>
      <c r="E3664" t="str">
        <f>VLOOKUP(D3664,State_Name!B:C,2,FALSE)</f>
        <v>Oklahoma</v>
      </c>
      <c r="F3664" t="s">
        <v>140</v>
      </c>
      <c r="G3664" t="s">
        <v>141</v>
      </c>
      <c r="H3664" t="s">
        <v>81</v>
      </c>
      <c r="I3664">
        <v>1.6476</v>
      </c>
      <c r="J3664" t="s">
        <v>142</v>
      </c>
      <c r="K3664">
        <v>98.352400000000003</v>
      </c>
      <c r="L3664">
        <v>157</v>
      </c>
      <c r="M3664" t="s">
        <v>156</v>
      </c>
      <c r="N3664" t="s">
        <v>69</v>
      </c>
      <c r="O3664" t="s">
        <v>51</v>
      </c>
      <c r="P3664" t="s">
        <v>51</v>
      </c>
      <c r="Q3664" t="s">
        <v>71</v>
      </c>
      <c r="R3664" t="s">
        <v>315</v>
      </c>
      <c r="S3664">
        <v>40</v>
      </c>
      <c r="T3664" t="s">
        <v>88</v>
      </c>
    </row>
    <row r="3665" spans="1:20" x14ac:dyDescent="0.2">
      <c r="A3665" t="s">
        <v>191</v>
      </c>
      <c r="C3665" t="str">
        <f>VLOOKUP(A3665,State_Name!A:B,2,FALSE)</f>
        <v>PA</v>
      </c>
      <c r="D3665" t="str">
        <f t="shared" si="656"/>
        <v>PA</v>
      </c>
      <c r="E3665" t="str">
        <f>VLOOKUP(D3665,State_Name!B:C,2,FALSE)</f>
        <v>Pennsylvania</v>
      </c>
      <c r="F3665" t="s">
        <v>128</v>
      </c>
      <c r="G3665" t="s">
        <v>129</v>
      </c>
      <c r="H3665" t="s">
        <v>81</v>
      </c>
      <c r="I3665">
        <v>19.976500000000001</v>
      </c>
      <c r="J3665" t="s">
        <v>130</v>
      </c>
      <c r="K3665">
        <v>80.023499999999999</v>
      </c>
      <c r="L3665">
        <v>110</v>
      </c>
      <c r="M3665" t="s">
        <v>156</v>
      </c>
      <c r="N3665" t="s">
        <v>92</v>
      </c>
      <c r="O3665" t="s">
        <v>53</v>
      </c>
      <c r="P3665" t="s">
        <v>51</v>
      </c>
      <c r="Q3665" t="s">
        <v>51</v>
      </c>
      <c r="R3665" t="s">
        <v>192</v>
      </c>
      <c r="S3665">
        <v>42</v>
      </c>
      <c r="T3665" t="s">
        <v>88</v>
      </c>
    </row>
    <row r="3666" spans="1:20" hidden="1" x14ac:dyDescent="0.2">
      <c r="A3666" t="s">
        <v>255</v>
      </c>
      <c r="F3666" t="s">
        <v>66</v>
      </c>
      <c r="G3666" t="s">
        <v>66</v>
      </c>
      <c r="H3666" t="s">
        <v>67</v>
      </c>
      <c r="I3666">
        <v>7.2698</v>
      </c>
      <c r="J3666" t="s">
        <v>68</v>
      </c>
      <c r="K3666">
        <v>92.730199999999996</v>
      </c>
      <c r="L3666">
        <v>1380</v>
      </c>
      <c r="M3666" t="s">
        <v>156</v>
      </c>
      <c r="N3666" t="s">
        <v>51</v>
      </c>
      <c r="O3666" t="s">
        <v>53</v>
      </c>
      <c r="P3666" t="s">
        <v>51</v>
      </c>
      <c r="Q3666" t="s">
        <v>51</v>
      </c>
      <c r="S3666">
        <v>59</v>
      </c>
      <c r="T3666" t="s">
        <v>256</v>
      </c>
    </row>
    <row r="3667" spans="1:20" x14ac:dyDescent="0.2">
      <c r="A3667" t="s">
        <v>139</v>
      </c>
      <c r="C3667" t="str">
        <f>VLOOKUP(A3667,State_Name!A:B,2,FALSE)</f>
        <v>NV</v>
      </c>
      <c r="D3667" t="str">
        <f t="shared" ref="D3667:D3668" si="657">B3667&amp;C3667</f>
        <v>NV</v>
      </c>
      <c r="E3667" t="str">
        <f>VLOOKUP(D3667,State_Name!B:C,2,FALSE)</f>
        <v>Nevada</v>
      </c>
      <c r="F3667" t="s">
        <v>140</v>
      </c>
      <c r="G3667" t="s">
        <v>141</v>
      </c>
      <c r="H3667" t="s">
        <v>81</v>
      </c>
      <c r="I3667">
        <v>5.3322000000000003</v>
      </c>
      <c r="J3667" t="s">
        <v>142</v>
      </c>
      <c r="K3667">
        <v>94.6678</v>
      </c>
      <c r="L3667">
        <v>36</v>
      </c>
      <c r="M3667" t="s">
        <v>156</v>
      </c>
      <c r="N3667" t="s">
        <v>69</v>
      </c>
      <c r="O3667" t="s">
        <v>70</v>
      </c>
      <c r="P3667" t="s">
        <v>51</v>
      </c>
      <c r="Q3667" t="s">
        <v>71</v>
      </c>
      <c r="R3667" t="s">
        <v>143</v>
      </c>
      <c r="S3667">
        <v>32</v>
      </c>
      <c r="T3667" t="s">
        <v>88</v>
      </c>
    </row>
    <row r="3668" spans="1:20" x14ac:dyDescent="0.2">
      <c r="A3668" t="s">
        <v>119</v>
      </c>
      <c r="B3668" t="str">
        <f>RIGHT(A3668,2)</f>
        <v>NY</v>
      </c>
      <c r="D3668" t="str">
        <f t="shared" si="657"/>
        <v>NY</v>
      </c>
      <c r="E3668" t="str">
        <f>VLOOKUP(D3668,State_Name!B:C,2,FALSE)</f>
        <v>New York</v>
      </c>
      <c r="F3668" t="s">
        <v>140</v>
      </c>
      <c r="G3668" t="s">
        <v>141</v>
      </c>
      <c r="H3668" t="s">
        <v>81</v>
      </c>
      <c r="I3668">
        <v>0</v>
      </c>
      <c r="J3668" t="s">
        <v>142</v>
      </c>
      <c r="K3668">
        <v>100</v>
      </c>
      <c r="L3668">
        <v>81</v>
      </c>
      <c r="M3668" t="s">
        <v>156</v>
      </c>
      <c r="N3668" t="s">
        <v>198</v>
      </c>
      <c r="O3668" t="s">
        <v>83</v>
      </c>
      <c r="P3668" t="s">
        <v>51</v>
      </c>
      <c r="Q3668" t="s">
        <v>71</v>
      </c>
      <c r="R3668" t="s">
        <v>121</v>
      </c>
      <c r="S3668">
        <v>121</v>
      </c>
      <c r="T3668" t="s">
        <v>62</v>
      </c>
    </row>
    <row r="3669" spans="1:20" x14ac:dyDescent="0.2">
      <c r="A3669" t="s">
        <v>275</v>
      </c>
      <c r="F3669" t="s">
        <v>140</v>
      </c>
      <c r="G3669" t="s">
        <v>141</v>
      </c>
      <c r="H3669" t="s">
        <v>81</v>
      </c>
      <c r="I3669">
        <v>3.9081999999999999</v>
      </c>
      <c r="J3669" t="s">
        <v>142</v>
      </c>
      <c r="K3669">
        <v>96.091800000000006</v>
      </c>
      <c r="L3669">
        <v>608</v>
      </c>
      <c r="M3669" t="s">
        <v>51</v>
      </c>
      <c r="N3669" t="s">
        <v>51</v>
      </c>
      <c r="O3669" t="s">
        <v>70</v>
      </c>
      <c r="P3669" t="s">
        <v>51</v>
      </c>
      <c r="Q3669" t="s">
        <v>51</v>
      </c>
      <c r="R3669" t="s">
        <v>276</v>
      </c>
      <c r="S3669">
        <v>48</v>
      </c>
      <c r="T3669" t="s">
        <v>88</v>
      </c>
    </row>
    <row r="3670" spans="1:20" x14ac:dyDescent="0.2">
      <c r="A3670" t="s">
        <v>261</v>
      </c>
      <c r="F3670" t="s">
        <v>66</v>
      </c>
      <c r="G3670" t="s">
        <v>66</v>
      </c>
      <c r="H3670" t="s">
        <v>67</v>
      </c>
      <c r="I3670">
        <v>2.7576000000000001</v>
      </c>
      <c r="J3670" t="s">
        <v>68</v>
      </c>
      <c r="K3670">
        <v>97.242400000000004</v>
      </c>
      <c r="L3670">
        <v>174</v>
      </c>
      <c r="M3670" t="s">
        <v>99</v>
      </c>
      <c r="N3670" t="s">
        <v>51</v>
      </c>
      <c r="O3670" t="s">
        <v>105</v>
      </c>
      <c r="P3670" t="s">
        <v>51</v>
      </c>
      <c r="Q3670" t="s">
        <v>51</v>
      </c>
      <c r="R3670" t="s">
        <v>262</v>
      </c>
      <c r="S3670">
        <v>31</v>
      </c>
      <c r="T3670" t="s">
        <v>88</v>
      </c>
    </row>
    <row r="3671" spans="1:20" x14ac:dyDescent="0.2">
      <c r="A3671" t="s">
        <v>191</v>
      </c>
      <c r="F3671" t="s">
        <v>45</v>
      </c>
      <c r="G3671" t="s">
        <v>46</v>
      </c>
      <c r="H3671" t="s">
        <v>47</v>
      </c>
      <c r="I3671">
        <v>33.074100000000001</v>
      </c>
      <c r="J3671" t="s">
        <v>50</v>
      </c>
      <c r="K3671">
        <v>66.925899999999999</v>
      </c>
      <c r="L3671">
        <v>424</v>
      </c>
      <c r="M3671" t="s">
        <v>51</v>
      </c>
      <c r="N3671" t="s">
        <v>51</v>
      </c>
      <c r="O3671" t="s">
        <v>53</v>
      </c>
      <c r="P3671" t="s">
        <v>51</v>
      </c>
      <c r="Q3671" t="s">
        <v>84</v>
      </c>
      <c r="R3671" t="s">
        <v>192</v>
      </c>
      <c r="S3671">
        <v>42</v>
      </c>
      <c r="T3671" t="s">
        <v>88</v>
      </c>
    </row>
    <row r="3672" spans="1:20" x14ac:dyDescent="0.2">
      <c r="A3672" t="s">
        <v>236</v>
      </c>
      <c r="C3672" t="str">
        <f>VLOOKUP(A3672,State_Name!A:B,2,FALSE)</f>
        <v>FL</v>
      </c>
      <c r="D3672" t="str">
        <f>B3672&amp;C3672</f>
        <v>FL</v>
      </c>
      <c r="E3672" t="str">
        <f>VLOOKUP(D3672,State_Name!B:C,2,FALSE)</f>
        <v>Florida</v>
      </c>
      <c r="F3672" t="s">
        <v>66</v>
      </c>
      <c r="G3672" t="s">
        <v>66</v>
      </c>
      <c r="H3672" t="s">
        <v>67</v>
      </c>
      <c r="I3672">
        <v>18.302199999999999</v>
      </c>
      <c r="J3672" t="s">
        <v>68</v>
      </c>
      <c r="K3672">
        <v>81.697800000000001</v>
      </c>
      <c r="L3672">
        <v>224</v>
      </c>
      <c r="M3672" t="s">
        <v>51</v>
      </c>
      <c r="N3672" t="s">
        <v>69</v>
      </c>
      <c r="O3672" t="s">
        <v>51</v>
      </c>
      <c r="P3672" t="s">
        <v>106</v>
      </c>
      <c r="Q3672" t="s">
        <v>51</v>
      </c>
      <c r="R3672" t="s">
        <v>238</v>
      </c>
      <c r="S3672">
        <v>12</v>
      </c>
      <c r="T3672" t="s">
        <v>88</v>
      </c>
    </row>
    <row r="3673" spans="1:20" x14ac:dyDescent="0.2">
      <c r="A3673" t="s">
        <v>170</v>
      </c>
      <c r="F3673" t="s">
        <v>79</v>
      </c>
      <c r="G3673" t="s">
        <v>80</v>
      </c>
      <c r="H3673" t="s">
        <v>81</v>
      </c>
      <c r="I3673">
        <v>25.994299999999999</v>
      </c>
      <c r="J3673" t="s">
        <v>82</v>
      </c>
      <c r="K3673">
        <v>74.005700000000004</v>
      </c>
      <c r="L3673">
        <v>672</v>
      </c>
      <c r="M3673" t="s">
        <v>51</v>
      </c>
      <c r="N3673" t="s">
        <v>51</v>
      </c>
      <c r="O3673" t="s">
        <v>70</v>
      </c>
      <c r="P3673" t="s">
        <v>135</v>
      </c>
      <c r="Q3673" t="s">
        <v>51</v>
      </c>
      <c r="R3673" t="s">
        <v>171</v>
      </c>
      <c r="S3673">
        <v>24</v>
      </c>
      <c r="T3673" t="s">
        <v>88</v>
      </c>
    </row>
    <row r="3674" spans="1:20" x14ac:dyDescent="0.2">
      <c r="A3674" t="s">
        <v>247</v>
      </c>
      <c r="F3674" t="s">
        <v>128</v>
      </c>
      <c r="G3674" t="s">
        <v>129</v>
      </c>
      <c r="H3674" t="s">
        <v>81</v>
      </c>
      <c r="I3674">
        <v>10.656700000000001</v>
      </c>
      <c r="J3674" t="s">
        <v>130</v>
      </c>
      <c r="K3674">
        <v>89.343299999999999</v>
      </c>
      <c r="L3674">
        <v>852</v>
      </c>
      <c r="M3674" t="s">
        <v>99</v>
      </c>
      <c r="N3674" t="s">
        <v>51</v>
      </c>
      <c r="O3674" t="s">
        <v>51</v>
      </c>
      <c r="P3674" t="s">
        <v>51</v>
      </c>
      <c r="Q3674" t="s">
        <v>51</v>
      </c>
      <c r="R3674" t="s">
        <v>248</v>
      </c>
      <c r="S3674">
        <v>112</v>
      </c>
      <c r="T3674" t="s">
        <v>62</v>
      </c>
    </row>
    <row r="3675" spans="1:20" x14ac:dyDescent="0.2">
      <c r="A3675" t="s">
        <v>247</v>
      </c>
      <c r="F3675" t="s">
        <v>66</v>
      </c>
      <c r="G3675" t="s">
        <v>66</v>
      </c>
      <c r="H3675" t="s">
        <v>67</v>
      </c>
      <c r="I3675">
        <v>7.1308999999999996</v>
      </c>
      <c r="J3675" t="s">
        <v>68</v>
      </c>
      <c r="K3675">
        <v>92.869100000000003</v>
      </c>
      <c r="L3675">
        <v>92</v>
      </c>
      <c r="M3675" t="s">
        <v>156</v>
      </c>
      <c r="N3675" t="s">
        <v>51</v>
      </c>
      <c r="O3675" t="s">
        <v>70</v>
      </c>
      <c r="P3675" t="s">
        <v>51</v>
      </c>
      <c r="Q3675" t="s">
        <v>71</v>
      </c>
      <c r="R3675" t="s">
        <v>248</v>
      </c>
      <c r="S3675">
        <v>112</v>
      </c>
      <c r="T3675" t="s">
        <v>62</v>
      </c>
    </row>
    <row r="3676" spans="1:20" x14ac:dyDescent="0.2">
      <c r="A3676" t="s">
        <v>278</v>
      </c>
      <c r="F3676" t="s">
        <v>45</v>
      </c>
      <c r="G3676" t="s">
        <v>46</v>
      </c>
      <c r="H3676" t="s">
        <v>47</v>
      </c>
      <c r="I3676">
        <v>55.128300000000003</v>
      </c>
      <c r="J3676" t="s">
        <v>50</v>
      </c>
      <c r="K3676">
        <v>44.871699999999997</v>
      </c>
      <c r="L3676">
        <v>209</v>
      </c>
      <c r="M3676" t="s">
        <v>51</v>
      </c>
      <c r="N3676" t="s">
        <v>51</v>
      </c>
      <c r="O3676" t="s">
        <v>51</v>
      </c>
      <c r="P3676" t="s">
        <v>161</v>
      </c>
      <c r="Q3676" t="s">
        <v>51</v>
      </c>
      <c r="R3676" t="s">
        <v>279</v>
      </c>
      <c r="S3676">
        <v>108</v>
      </c>
      <c r="T3676" t="s">
        <v>62</v>
      </c>
    </row>
    <row r="3677" spans="1:20" x14ac:dyDescent="0.2">
      <c r="A3677" t="s">
        <v>252</v>
      </c>
      <c r="C3677" t="str">
        <f>VLOOKUP(A3677,State_Name!A:B,2,FALSE)</f>
        <v>DE</v>
      </c>
      <c r="D3677" t="str">
        <f>B3677&amp;C3677</f>
        <v>DE</v>
      </c>
      <c r="E3677" t="str">
        <f>VLOOKUP(D3677,State_Name!B:C,2,FALSE)</f>
        <v>Delaware</v>
      </c>
      <c r="F3677" t="s">
        <v>128</v>
      </c>
      <c r="G3677" t="s">
        <v>129</v>
      </c>
      <c r="H3677" t="s">
        <v>81</v>
      </c>
      <c r="I3677">
        <v>5.2329999999999997</v>
      </c>
      <c r="J3677" t="s">
        <v>130</v>
      </c>
      <c r="K3677">
        <v>94.766999999999996</v>
      </c>
      <c r="L3677">
        <v>33</v>
      </c>
      <c r="M3677" t="s">
        <v>51</v>
      </c>
      <c r="N3677" t="s">
        <v>198</v>
      </c>
      <c r="O3677" t="s">
        <v>53</v>
      </c>
      <c r="P3677" t="s">
        <v>120</v>
      </c>
      <c r="Q3677" t="s">
        <v>51</v>
      </c>
      <c r="R3677" t="s">
        <v>253</v>
      </c>
      <c r="S3677">
        <v>10</v>
      </c>
      <c r="T3677" t="s">
        <v>88</v>
      </c>
    </row>
    <row r="3678" spans="1:20" x14ac:dyDescent="0.2">
      <c r="A3678" t="s">
        <v>152</v>
      </c>
      <c r="F3678" t="s">
        <v>79</v>
      </c>
      <c r="G3678" t="s">
        <v>80</v>
      </c>
      <c r="H3678" t="s">
        <v>81</v>
      </c>
      <c r="I3678">
        <v>47.554099999999998</v>
      </c>
      <c r="J3678" t="s">
        <v>82</v>
      </c>
      <c r="K3678">
        <v>52.445900000000002</v>
      </c>
      <c r="L3678">
        <v>37</v>
      </c>
      <c r="M3678" t="s">
        <v>156</v>
      </c>
      <c r="N3678" t="s">
        <v>51</v>
      </c>
      <c r="O3678" t="s">
        <v>53</v>
      </c>
      <c r="P3678" t="s">
        <v>51</v>
      </c>
      <c r="Q3678" t="s">
        <v>115</v>
      </c>
      <c r="R3678" t="s">
        <v>153</v>
      </c>
      <c r="S3678">
        <v>21</v>
      </c>
      <c r="T3678" t="s">
        <v>88</v>
      </c>
    </row>
    <row r="3679" spans="1:20" x14ac:dyDescent="0.2">
      <c r="A3679" t="s">
        <v>287</v>
      </c>
      <c r="C3679" t="str">
        <f>VLOOKUP(A3679,State_Name!A:B,2,FALSE)</f>
        <v>WI</v>
      </c>
      <c r="D3679" t="str">
        <f>B3679&amp;C3679</f>
        <v>WI</v>
      </c>
      <c r="E3679" t="str">
        <f>VLOOKUP(D3679,State_Name!B:C,2,FALSE)</f>
        <v>Wisconsin</v>
      </c>
      <c r="F3679" t="s">
        <v>128</v>
      </c>
      <c r="G3679" t="s">
        <v>129</v>
      </c>
      <c r="H3679" t="s">
        <v>81</v>
      </c>
      <c r="I3679">
        <v>11.763400000000001</v>
      </c>
      <c r="J3679" t="s">
        <v>130</v>
      </c>
      <c r="K3679">
        <v>88.236599999999996</v>
      </c>
      <c r="L3679">
        <v>196</v>
      </c>
      <c r="M3679" t="s">
        <v>156</v>
      </c>
      <c r="N3679" t="s">
        <v>69</v>
      </c>
      <c r="O3679" t="s">
        <v>53</v>
      </c>
      <c r="P3679" t="s">
        <v>120</v>
      </c>
      <c r="Q3679" t="s">
        <v>51</v>
      </c>
      <c r="R3679" t="s">
        <v>288</v>
      </c>
      <c r="S3679">
        <v>55</v>
      </c>
      <c r="T3679" t="s">
        <v>88</v>
      </c>
    </row>
    <row r="3680" spans="1:20" x14ac:dyDescent="0.2">
      <c r="A3680" t="s">
        <v>230</v>
      </c>
      <c r="F3680" t="s">
        <v>140</v>
      </c>
      <c r="G3680" t="s">
        <v>141</v>
      </c>
      <c r="H3680" t="s">
        <v>81</v>
      </c>
      <c r="I3680">
        <v>14.0738</v>
      </c>
      <c r="J3680" t="s">
        <v>142</v>
      </c>
      <c r="K3680">
        <v>85.926199999999994</v>
      </c>
      <c r="L3680">
        <v>60</v>
      </c>
      <c r="M3680" t="s">
        <v>51</v>
      </c>
      <c r="N3680" t="s">
        <v>51</v>
      </c>
      <c r="O3680" t="s">
        <v>105</v>
      </c>
      <c r="P3680" t="s">
        <v>51</v>
      </c>
      <c r="Q3680" t="s">
        <v>115</v>
      </c>
      <c r="R3680" t="s">
        <v>231</v>
      </c>
      <c r="S3680">
        <v>37</v>
      </c>
      <c r="T3680" t="s">
        <v>88</v>
      </c>
    </row>
    <row r="3681" spans="1:20" x14ac:dyDescent="0.2">
      <c r="A3681" t="s">
        <v>308</v>
      </c>
      <c r="C3681" t="str">
        <f>VLOOKUP(A3681,State_Name!A:B,2,FALSE)</f>
        <v>CA</v>
      </c>
      <c r="D3681" t="str">
        <f t="shared" ref="D3681:D3684" si="658">B3681&amp;C3681</f>
        <v>CA</v>
      </c>
      <c r="E3681" t="str">
        <f>VLOOKUP(D3681,State_Name!B:C,2,FALSE)</f>
        <v>California</v>
      </c>
      <c r="F3681" t="s">
        <v>45</v>
      </c>
      <c r="G3681" t="s">
        <v>46</v>
      </c>
      <c r="H3681" t="s">
        <v>47</v>
      </c>
      <c r="I3681">
        <v>22.206900000000001</v>
      </c>
      <c r="J3681" t="s">
        <v>50</v>
      </c>
      <c r="K3681">
        <v>77.793099999999995</v>
      </c>
      <c r="L3681">
        <v>33</v>
      </c>
      <c r="M3681" t="s">
        <v>51</v>
      </c>
      <c r="N3681" t="s">
        <v>52</v>
      </c>
      <c r="O3681" t="s">
        <v>70</v>
      </c>
      <c r="P3681" t="s">
        <v>120</v>
      </c>
      <c r="Q3681" t="s">
        <v>51</v>
      </c>
      <c r="R3681" t="s">
        <v>309</v>
      </c>
      <c r="S3681">
        <v>6</v>
      </c>
      <c r="T3681" t="s">
        <v>88</v>
      </c>
    </row>
    <row r="3682" spans="1:20" x14ac:dyDescent="0.2">
      <c r="A3682" t="s">
        <v>224</v>
      </c>
      <c r="B3682" t="str">
        <f>RIGHT(A3682,2)</f>
        <v>TN</v>
      </c>
      <c r="D3682" t="str">
        <f t="shared" si="658"/>
        <v>TN</v>
      </c>
      <c r="E3682" t="str">
        <f>VLOOKUP(D3682,State_Name!B:C,2,FALSE)</f>
        <v>Tennessee</v>
      </c>
      <c r="F3682" t="s">
        <v>66</v>
      </c>
      <c r="G3682" t="s">
        <v>66</v>
      </c>
      <c r="H3682" t="s">
        <v>67</v>
      </c>
      <c r="I3682">
        <v>15.1386</v>
      </c>
      <c r="J3682" t="s">
        <v>68</v>
      </c>
      <c r="K3682">
        <v>84.861400000000003</v>
      </c>
      <c r="L3682">
        <v>67</v>
      </c>
      <c r="M3682" t="s">
        <v>156</v>
      </c>
      <c r="N3682" t="s">
        <v>52</v>
      </c>
      <c r="O3682" t="s">
        <v>53</v>
      </c>
      <c r="P3682" t="s">
        <v>51</v>
      </c>
      <c r="Q3682" t="s">
        <v>84</v>
      </c>
      <c r="S3682" t="s">
        <v>225</v>
      </c>
      <c r="T3682" t="s">
        <v>62</v>
      </c>
    </row>
    <row r="3683" spans="1:20" x14ac:dyDescent="0.2">
      <c r="A3683" t="s">
        <v>139</v>
      </c>
      <c r="C3683" t="str">
        <f>VLOOKUP(A3683,State_Name!A:B,2,FALSE)</f>
        <v>NV</v>
      </c>
      <c r="D3683" t="str">
        <f t="shared" si="658"/>
        <v>NV</v>
      </c>
      <c r="E3683" t="str">
        <f>VLOOKUP(D3683,State_Name!B:C,2,FALSE)</f>
        <v>Nevada</v>
      </c>
      <c r="F3683" t="s">
        <v>45</v>
      </c>
      <c r="G3683" t="s">
        <v>46</v>
      </c>
      <c r="H3683" t="s">
        <v>47</v>
      </c>
      <c r="I3683">
        <v>16.986499999999999</v>
      </c>
      <c r="J3683" t="s">
        <v>50</v>
      </c>
      <c r="K3683">
        <v>83.013499999999993</v>
      </c>
      <c r="L3683">
        <v>62</v>
      </c>
      <c r="M3683" t="s">
        <v>99</v>
      </c>
      <c r="N3683" t="s">
        <v>69</v>
      </c>
      <c r="O3683" t="s">
        <v>70</v>
      </c>
      <c r="P3683" t="s">
        <v>120</v>
      </c>
      <c r="Q3683" t="s">
        <v>51</v>
      </c>
      <c r="R3683" t="s">
        <v>143</v>
      </c>
      <c r="S3683">
        <v>32</v>
      </c>
      <c r="T3683" t="s">
        <v>88</v>
      </c>
    </row>
    <row r="3684" spans="1:20" x14ac:dyDescent="0.2">
      <c r="A3684" t="s">
        <v>201</v>
      </c>
      <c r="B3684" t="str">
        <f>RIGHT(A3684,2)</f>
        <v>OH</v>
      </c>
      <c r="D3684" t="str">
        <f t="shared" si="658"/>
        <v>OH</v>
      </c>
      <c r="E3684" t="str">
        <f>VLOOKUP(D3684,State_Name!B:C,2,FALSE)</f>
        <v>Ohio</v>
      </c>
      <c r="F3684" t="s">
        <v>66</v>
      </c>
      <c r="G3684" t="s">
        <v>66</v>
      </c>
      <c r="H3684" t="s">
        <v>67</v>
      </c>
      <c r="I3684">
        <v>15.3805</v>
      </c>
      <c r="J3684" t="s">
        <v>68</v>
      </c>
      <c r="K3684">
        <v>84.619500000000002</v>
      </c>
      <c r="L3684">
        <v>422</v>
      </c>
      <c r="M3684" t="s">
        <v>99</v>
      </c>
      <c r="N3684" t="s">
        <v>52</v>
      </c>
      <c r="O3684" t="s">
        <v>51</v>
      </c>
      <c r="P3684" t="s">
        <v>120</v>
      </c>
      <c r="Q3684" t="s">
        <v>51</v>
      </c>
      <c r="R3684" t="s">
        <v>202</v>
      </c>
      <c r="S3684">
        <v>123</v>
      </c>
      <c r="T3684" t="s">
        <v>62</v>
      </c>
    </row>
    <row r="3685" spans="1:20" x14ac:dyDescent="0.2">
      <c r="A3685" t="s">
        <v>165</v>
      </c>
      <c r="F3685" t="s">
        <v>66</v>
      </c>
      <c r="G3685" t="s">
        <v>66</v>
      </c>
      <c r="H3685" t="s">
        <v>67</v>
      </c>
      <c r="I3685">
        <v>6.1459999999999999</v>
      </c>
      <c r="J3685" t="s">
        <v>68</v>
      </c>
      <c r="K3685">
        <v>93.853999999999999</v>
      </c>
      <c r="L3685">
        <v>224</v>
      </c>
      <c r="M3685" t="s">
        <v>99</v>
      </c>
      <c r="N3685" t="s">
        <v>51</v>
      </c>
      <c r="O3685" t="s">
        <v>53</v>
      </c>
      <c r="P3685" t="s">
        <v>51</v>
      </c>
      <c r="Q3685" t="s">
        <v>51</v>
      </c>
      <c r="R3685" t="s">
        <v>167</v>
      </c>
      <c r="S3685">
        <v>44</v>
      </c>
      <c r="T3685" t="s">
        <v>88</v>
      </c>
    </row>
    <row r="3686" spans="1:20" x14ac:dyDescent="0.2">
      <c r="A3686" t="s">
        <v>194</v>
      </c>
      <c r="C3686" t="str">
        <f>VLOOKUP(A3686,State_Name!A:B,2,FALSE)</f>
        <v>VT</v>
      </c>
      <c r="D3686" t="str">
        <f>B3686&amp;C3686</f>
        <v>VT</v>
      </c>
      <c r="E3686" t="str">
        <f>VLOOKUP(D3686,State_Name!B:C,2,FALSE)</f>
        <v>Vermont</v>
      </c>
      <c r="F3686" t="s">
        <v>128</v>
      </c>
      <c r="G3686" t="s">
        <v>129</v>
      </c>
      <c r="H3686" t="s">
        <v>81</v>
      </c>
      <c r="I3686">
        <v>11.310700000000001</v>
      </c>
      <c r="J3686" t="s">
        <v>130</v>
      </c>
      <c r="K3686">
        <v>88.689300000000003</v>
      </c>
      <c r="L3686">
        <v>142</v>
      </c>
      <c r="M3686" t="s">
        <v>99</v>
      </c>
      <c r="N3686" t="s">
        <v>52</v>
      </c>
      <c r="O3686" t="s">
        <v>51</v>
      </c>
      <c r="P3686" t="s">
        <v>51</v>
      </c>
      <c r="Q3686" t="s">
        <v>84</v>
      </c>
      <c r="R3686" t="s">
        <v>196</v>
      </c>
      <c r="S3686">
        <v>50</v>
      </c>
      <c r="T3686" t="s">
        <v>88</v>
      </c>
    </row>
    <row r="3687" spans="1:20" x14ac:dyDescent="0.2">
      <c r="A3687" t="s">
        <v>290</v>
      </c>
      <c r="F3687" t="s">
        <v>140</v>
      </c>
      <c r="G3687" t="s">
        <v>141</v>
      </c>
      <c r="H3687" t="s">
        <v>81</v>
      </c>
      <c r="I3687">
        <v>1.7866</v>
      </c>
      <c r="J3687" t="s">
        <v>142</v>
      </c>
      <c r="K3687">
        <v>98.213399999999993</v>
      </c>
      <c r="L3687">
        <v>138</v>
      </c>
      <c r="M3687" t="s">
        <v>51</v>
      </c>
      <c r="N3687" t="s">
        <v>51</v>
      </c>
      <c r="O3687" t="s">
        <v>53</v>
      </c>
      <c r="P3687" t="s">
        <v>51</v>
      </c>
      <c r="Q3687" t="s">
        <v>71</v>
      </c>
      <c r="R3687" t="s">
        <v>291</v>
      </c>
      <c r="S3687">
        <v>115</v>
      </c>
      <c r="T3687" t="s">
        <v>62</v>
      </c>
    </row>
    <row r="3688" spans="1:20" x14ac:dyDescent="0.2">
      <c r="A3688" t="s">
        <v>261</v>
      </c>
      <c r="C3688" t="str">
        <f>VLOOKUP(A3688,State_Name!A:B,2,FALSE)</f>
        <v>NE</v>
      </c>
      <c r="D3688" t="str">
        <f t="shared" ref="D3688:D3692" si="659">B3688&amp;C3688</f>
        <v>NE</v>
      </c>
      <c r="E3688" t="str">
        <f>VLOOKUP(D3688,State_Name!B:C,2,FALSE)</f>
        <v>Nebraska</v>
      </c>
      <c r="F3688" t="s">
        <v>140</v>
      </c>
      <c r="G3688" t="s">
        <v>141</v>
      </c>
      <c r="H3688" t="s">
        <v>81</v>
      </c>
      <c r="I3688">
        <v>2.3953000000000002</v>
      </c>
      <c r="J3688" t="s">
        <v>142</v>
      </c>
      <c r="K3688">
        <v>97.604699999999994</v>
      </c>
      <c r="L3688">
        <v>66</v>
      </c>
      <c r="M3688" t="s">
        <v>156</v>
      </c>
      <c r="N3688" t="s">
        <v>69</v>
      </c>
      <c r="O3688" t="s">
        <v>53</v>
      </c>
      <c r="P3688" t="s">
        <v>51</v>
      </c>
      <c r="Q3688" t="s">
        <v>84</v>
      </c>
      <c r="R3688" t="s">
        <v>262</v>
      </c>
      <c r="S3688">
        <v>31</v>
      </c>
      <c r="T3688" t="s">
        <v>88</v>
      </c>
    </row>
    <row r="3689" spans="1:20" x14ac:dyDescent="0.2">
      <c r="A3689" t="s">
        <v>194</v>
      </c>
      <c r="C3689" t="str">
        <f>VLOOKUP(A3689,State_Name!A:B,2,FALSE)</f>
        <v>VT</v>
      </c>
      <c r="D3689" t="str">
        <f t="shared" si="659"/>
        <v>VT</v>
      </c>
      <c r="E3689" t="str">
        <f>VLOOKUP(D3689,State_Name!B:C,2,FALSE)</f>
        <v>Vermont</v>
      </c>
      <c r="F3689" t="s">
        <v>128</v>
      </c>
      <c r="G3689" t="s">
        <v>129</v>
      </c>
      <c r="H3689" t="s">
        <v>81</v>
      </c>
      <c r="I3689">
        <v>8.6181000000000001</v>
      </c>
      <c r="J3689" t="s">
        <v>130</v>
      </c>
      <c r="K3689">
        <v>91.381900000000002</v>
      </c>
      <c r="L3689">
        <v>57</v>
      </c>
      <c r="M3689" t="s">
        <v>51</v>
      </c>
      <c r="N3689" t="s">
        <v>198</v>
      </c>
      <c r="O3689" t="s">
        <v>83</v>
      </c>
      <c r="P3689" t="s">
        <v>51</v>
      </c>
      <c r="Q3689" t="s">
        <v>84</v>
      </c>
      <c r="R3689" t="s">
        <v>196</v>
      </c>
      <c r="S3689">
        <v>50</v>
      </c>
      <c r="T3689" t="s">
        <v>88</v>
      </c>
    </row>
    <row r="3690" spans="1:20" x14ac:dyDescent="0.2">
      <c r="A3690" t="s">
        <v>269</v>
      </c>
      <c r="B3690" t="str">
        <f>RIGHT(A3690,2)</f>
        <v>PA</v>
      </c>
      <c r="D3690" t="str">
        <f t="shared" si="659"/>
        <v>PA</v>
      </c>
      <c r="E3690" t="str">
        <f>VLOOKUP(D3690,State_Name!B:C,2,FALSE)</f>
        <v>Pennsylvania</v>
      </c>
      <c r="F3690" t="s">
        <v>79</v>
      </c>
      <c r="G3690" t="s">
        <v>80</v>
      </c>
      <c r="H3690" t="s">
        <v>81</v>
      </c>
      <c r="I3690">
        <v>22.5624</v>
      </c>
      <c r="J3690" t="s">
        <v>82</v>
      </c>
      <c r="K3690">
        <v>77.437600000000003</v>
      </c>
      <c r="L3690">
        <v>196</v>
      </c>
      <c r="M3690" t="s">
        <v>156</v>
      </c>
      <c r="N3690" t="s">
        <v>92</v>
      </c>
      <c r="O3690" t="s">
        <v>51</v>
      </c>
      <c r="P3690" t="s">
        <v>51</v>
      </c>
      <c r="Q3690" t="s">
        <v>51</v>
      </c>
      <c r="R3690" t="s">
        <v>270</v>
      </c>
      <c r="S3690">
        <v>124</v>
      </c>
      <c r="T3690" t="s">
        <v>62</v>
      </c>
    </row>
    <row r="3691" spans="1:20" x14ac:dyDescent="0.2">
      <c r="A3691" t="s">
        <v>221</v>
      </c>
      <c r="C3691" t="str">
        <f>VLOOKUP(A3691,State_Name!A:B,2,FALSE)</f>
        <v>NY</v>
      </c>
      <c r="D3691" t="str">
        <f t="shared" si="659"/>
        <v>NY</v>
      </c>
      <c r="E3691" t="str">
        <f>VLOOKUP(D3691,State_Name!B:C,2,FALSE)</f>
        <v>New York</v>
      </c>
      <c r="F3691" t="s">
        <v>45</v>
      </c>
      <c r="G3691" t="s">
        <v>46</v>
      </c>
      <c r="H3691" t="s">
        <v>47</v>
      </c>
      <c r="I3691">
        <v>21.102399999999999</v>
      </c>
      <c r="J3691" t="s">
        <v>50</v>
      </c>
      <c r="K3691">
        <v>78.897599999999997</v>
      </c>
      <c r="L3691">
        <v>150</v>
      </c>
      <c r="M3691" t="s">
        <v>99</v>
      </c>
      <c r="N3691" t="s">
        <v>198</v>
      </c>
      <c r="O3691" t="s">
        <v>105</v>
      </c>
      <c r="P3691" t="s">
        <v>120</v>
      </c>
      <c r="Q3691" t="s">
        <v>51</v>
      </c>
      <c r="R3691" t="s">
        <v>222</v>
      </c>
      <c r="S3691">
        <v>36</v>
      </c>
      <c r="T3691" t="s">
        <v>88</v>
      </c>
    </row>
    <row r="3692" spans="1:20" x14ac:dyDescent="0.2">
      <c r="A3692" t="s">
        <v>314</v>
      </c>
      <c r="C3692" t="str">
        <f>VLOOKUP(A3692,State_Name!A:B,2,FALSE)</f>
        <v>OK</v>
      </c>
      <c r="D3692" t="str">
        <f t="shared" si="659"/>
        <v>OK</v>
      </c>
      <c r="E3692" t="str">
        <f>VLOOKUP(D3692,State_Name!B:C,2,FALSE)</f>
        <v>Oklahoma</v>
      </c>
      <c r="F3692" t="s">
        <v>66</v>
      </c>
      <c r="G3692" t="s">
        <v>66</v>
      </c>
      <c r="H3692" t="s">
        <v>67</v>
      </c>
      <c r="I3692">
        <v>13.0467</v>
      </c>
      <c r="J3692" t="s">
        <v>68</v>
      </c>
      <c r="K3692">
        <v>86.953299999999999</v>
      </c>
      <c r="L3692">
        <v>123</v>
      </c>
      <c r="M3692" t="s">
        <v>156</v>
      </c>
      <c r="N3692" t="s">
        <v>69</v>
      </c>
      <c r="O3692" t="s">
        <v>70</v>
      </c>
      <c r="P3692" t="s">
        <v>51</v>
      </c>
      <c r="Q3692" t="s">
        <v>51</v>
      </c>
      <c r="R3692" t="s">
        <v>315</v>
      </c>
      <c r="S3692">
        <v>40</v>
      </c>
      <c r="T3692" t="s">
        <v>88</v>
      </c>
    </row>
    <row r="3693" spans="1:20" x14ac:dyDescent="0.2">
      <c r="A3693" t="s">
        <v>221</v>
      </c>
      <c r="F3693" t="s">
        <v>45</v>
      </c>
      <c r="G3693" t="s">
        <v>46</v>
      </c>
      <c r="H3693" t="s">
        <v>47</v>
      </c>
      <c r="I3693">
        <v>37.978099999999998</v>
      </c>
      <c r="J3693" t="s">
        <v>50</v>
      </c>
      <c r="K3693">
        <v>62.021900000000002</v>
      </c>
      <c r="L3693">
        <v>893</v>
      </c>
      <c r="M3693" t="s">
        <v>156</v>
      </c>
      <c r="N3693" t="s">
        <v>51</v>
      </c>
      <c r="O3693" t="s">
        <v>53</v>
      </c>
      <c r="P3693" t="s">
        <v>120</v>
      </c>
      <c r="Q3693" t="s">
        <v>51</v>
      </c>
      <c r="R3693" t="s">
        <v>222</v>
      </c>
      <c r="S3693">
        <v>36</v>
      </c>
      <c r="T3693" t="s">
        <v>88</v>
      </c>
    </row>
    <row r="3694" spans="1:20" x14ac:dyDescent="0.2">
      <c r="A3694" t="s">
        <v>210</v>
      </c>
      <c r="C3694" t="str">
        <f>VLOOKUP(A3694,State_Name!A:B,2,FALSE)</f>
        <v>MA</v>
      </c>
      <c r="D3694" t="str">
        <f t="shared" ref="D3694:D3697" si="660">B3694&amp;C3694</f>
        <v>MA</v>
      </c>
      <c r="E3694" t="str">
        <f>VLOOKUP(D3694,State_Name!B:C,2,FALSE)</f>
        <v>Massachusetts</v>
      </c>
      <c r="F3694" t="s">
        <v>128</v>
      </c>
      <c r="G3694" t="s">
        <v>129</v>
      </c>
      <c r="H3694" t="s">
        <v>81</v>
      </c>
      <c r="I3694">
        <v>4.9993999999999996</v>
      </c>
      <c r="J3694" t="s">
        <v>130</v>
      </c>
      <c r="K3694">
        <v>95.000600000000006</v>
      </c>
      <c r="L3694">
        <v>79</v>
      </c>
      <c r="M3694" t="s">
        <v>99</v>
      </c>
      <c r="N3694" t="s">
        <v>92</v>
      </c>
      <c r="O3694" t="s">
        <v>70</v>
      </c>
      <c r="P3694" t="s">
        <v>120</v>
      </c>
      <c r="Q3694" t="s">
        <v>51</v>
      </c>
      <c r="R3694" t="s">
        <v>211</v>
      </c>
      <c r="S3694">
        <v>25</v>
      </c>
      <c r="T3694" t="s">
        <v>88</v>
      </c>
    </row>
    <row r="3695" spans="1:20" x14ac:dyDescent="0.2">
      <c r="A3695" t="s">
        <v>152</v>
      </c>
      <c r="C3695" t="str">
        <f>VLOOKUP(A3695,State_Name!A:B,2,FALSE)</f>
        <v>KY</v>
      </c>
      <c r="D3695" t="str">
        <f t="shared" si="660"/>
        <v>KY</v>
      </c>
      <c r="E3695" t="str">
        <f>VLOOKUP(D3695,State_Name!B:C,2,FALSE)</f>
        <v>Kentucky</v>
      </c>
      <c r="F3695" t="s">
        <v>128</v>
      </c>
      <c r="G3695" t="s">
        <v>129</v>
      </c>
      <c r="H3695" t="s">
        <v>81</v>
      </c>
      <c r="I3695">
        <v>14.1098</v>
      </c>
      <c r="J3695" t="s">
        <v>130</v>
      </c>
      <c r="K3695">
        <v>85.890199999999993</v>
      </c>
      <c r="L3695">
        <v>652</v>
      </c>
      <c r="M3695" t="s">
        <v>51</v>
      </c>
      <c r="N3695" t="s">
        <v>69</v>
      </c>
      <c r="O3695" t="s">
        <v>51</v>
      </c>
      <c r="P3695" t="s">
        <v>51</v>
      </c>
      <c r="Q3695" t="s">
        <v>84</v>
      </c>
      <c r="R3695" t="s">
        <v>153</v>
      </c>
      <c r="S3695">
        <v>21</v>
      </c>
      <c r="T3695" t="s">
        <v>88</v>
      </c>
    </row>
    <row r="3696" spans="1:20" x14ac:dyDescent="0.2">
      <c r="A3696" t="s">
        <v>284</v>
      </c>
      <c r="B3696" t="str">
        <f t="shared" ref="B3696:B3697" si="661">RIGHT(A3696,2)</f>
        <v>FL</v>
      </c>
      <c r="D3696" t="str">
        <f t="shared" si="660"/>
        <v>FL</v>
      </c>
      <c r="E3696" t="str">
        <f>VLOOKUP(D3696,State_Name!B:C,2,FALSE)</f>
        <v>Florida</v>
      </c>
      <c r="F3696" t="s">
        <v>66</v>
      </c>
      <c r="G3696" t="s">
        <v>66</v>
      </c>
      <c r="H3696" t="s">
        <v>67</v>
      </c>
      <c r="I3696">
        <v>19.9255</v>
      </c>
      <c r="J3696" t="s">
        <v>68</v>
      </c>
      <c r="K3696">
        <v>80.0745</v>
      </c>
      <c r="L3696">
        <v>107</v>
      </c>
      <c r="M3696" t="s">
        <v>156</v>
      </c>
      <c r="N3696" t="s">
        <v>52</v>
      </c>
      <c r="O3696" t="s">
        <v>105</v>
      </c>
      <c r="P3696" t="s">
        <v>120</v>
      </c>
      <c r="Q3696" t="s">
        <v>51</v>
      </c>
      <c r="R3696" t="s">
        <v>285</v>
      </c>
      <c r="S3696">
        <v>107</v>
      </c>
      <c r="T3696" t="s">
        <v>62</v>
      </c>
    </row>
    <row r="3697" spans="1:20" x14ac:dyDescent="0.2">
      <c r="A3697" t="s">
        <v>119</v>
      </c>
      <c r="B3697" t="str">
        <f t="shared" si="661"/>
        <v>NY</v>
      </c>
      <c r="D3697" t="str">
        <f t="shared" si="660"/>
        <v>NY</v>
      </c>
      <c r="E3697" t="str">
        <f>VLOOKUP(D3697,State_Name!B:C,2,FALSE)</f>
        <v>New York</v>
      </c>
      <c r="F3697" t="s">
        <v>79</v>
      </c>
      <c r="G3697" t="s">
        <v>80</v>
      </c>
      <c r="H3697" t="s">
        <v>81</v>
      </c>
      <c r="I3697">
        <v>13.097799999999999</v>
      </c>
      <c r="J3697" t="s">
        <v>82</v>
      </c>
      <c r="K3697">
        <v>86.902199999999993</v>
      </c>
      <c r="L3697">
        <v>171</v>
      </c>
      <c r="M3697" t="s">
        <v>156</v>
      </c>
      <c r="N3697" t="s">
        <v>52</v>
      </c>
      <c r="O3697" t="s">
        <v>105</v>
      </c>
      <c r="P3697" t="s">
        <v>51</v>
      </c>
      <c r="Q3697" t="s">
        <v>71</v>
      </c>
      <c r="R3697" t="s">
        <v>121</v>
      </c>
      <c r="S3697">
        <v>121</v>
      </c>
      <c r="T3697" t="s">
        <v>62</v>
      </c>
    </row>
    <row r="3698" spans="1:20" x14ac:dyDescent="0.2">
      <c r="A3698" t="s">
        <v>152</v>
      </c>
      <c r="F3698" t="s">
        <v>128</v>
      </c>
      <c r="G3698" t="s">
        <v>129</v>
      </c>
      <c r="H3698" t="s">
        <v>81</v>
      </c>
      <c r="I3698">
        <v>39.216799999999999</v>
      </c>
      <c r="J3698" t="s">
        <v>130</v>
      </c>
      <c r="K3698">
        <v>60.783200000000001</v>
      </c>
      <c r="L3698">
        <v>44</v>
      </c>
      <c r="M3698" t="s">
        <v>156</v>
      </c>
      <c r="N3698" t="s">
        <v>51</v>
      </c>
      <c r="O3698" t="s">
        <v>53</v>
      </c>
      <c r="P3698" t="s">
        <v>106</v>
      </c>
      <c r="Q3698" t="s">
        <v>51</v>
      </c>
      <c r="R3698" t="s">
        <v>153</v>
      </c>
      <c r="S3698">
        <v>21</v>
      </c>
      <c r="T3698" t="s">
        <v>88</v>
      </c>
    </row>
    <row r="3699" spans="1:20" x14ac:dyDescent="0.2">
      <c r="A3699" t="s">
        <v>170</v>
      </c>
      <c r="F3699" t="s">
        <v>79</v>
      </c>
      <c r="G3699" t="s">
        <v>80</v>
      </c>
      <c r="H3699" t="s">
        <v>81</v>
      </c>
      <c r="I3699">
        <v>42.872999999999998</v>
      </c>
      <c r="J3699" t="s">
        <v>82</v>
      </c>
      <c r="K3699">
        <v>57.127000000000002</v>
      </c>
      <c r="L3699">
        <v>5620</v>
      </c>
      <c r="M3699" t="s">
        <v>51</v>
      </c>
      <c r="N3699" t="s">
        <v>51</v>
      </c>
      <c r="O3699" t="s">
        <v>51</v>
      </c>
      <c r="P3699" t="s">
        <v>106</v>
      </c>
      <c r="Q3699" t="s">
        <v>51</v>
      </c>
      <c r="R3699" t="s">
        <v>171</v>
      </c>
      <c r="S3699">
        <v>24</v>
      </c>
      <c r="T3699" t="s">
        <v>88</v>
      </c>
    </row>
    <row r="3700" spans="1:20" x14ac:dyDescent="0.2">
      <c r="A3700" t="s">
        <v>275</v>
      </c>
      <c r="C3700" t="str">
        <f>VLOOKUP(A3700,State_Name!A:B,2,FALSE)</f>
        <v>TX</v>
      </c>
      <c r="D3700" t="str">
        <f t="shared" ref="D3700:D3701" si="662">B3700&amp;C3700</f>
        <v>TX</v>
      </c>
      <c r="E3700" t="str">
        <f>VLOOKUP(D3700,State_Name!B:C,2,FALSE)</f>
        <v>Texas</v>
      </c>
      <c r="F3700" t="s">
        <v>45</v>
      </c>
      <c r="G3700" t="s">
        <v>46</v>
      </c>
      <c r="H3700" t="s">
        <v>47</v>
      </c>
      <c r="I3700">
        <v>22.450800000000001</v>
      </c>
      <c r="J3700" t="s">
        <v>50</v>
      </c>
      <c r="K3700">
        <v>77.549199999999999</v>
      </c>
      <c r="L3700">
        <v>122</v>
      </c>
      <c r="M3700" t="s">
        <v>51</v>
      </c>
      <c r="N3700" t="s">
        <v>69</v>
      </c>
      <c r="O3700" t="s">
        <v>70</v>
      </c>
      <c r="P3700" t="s">
        <v>51</v>
      </c>
      <c r="Q3700" t="s">
        <v>71</v>
      </c>
      <c r="R3700" t="s">
        <v>276</v>
      </c>
      <c r="S3700">
        <v>48</v>
      </c>
      <c r="T3700" t="s">
        <v>88</v>
      </c>
    </row>
    <row r="3701" spans="1:20" x14ac:dyDescent="0.2">
      <c r="A3701" t="s">
        <v>104</v>
      </c>
      <c r="C3701" t="str">
        <f>VLOOKUP(A3701,State_Name!A:B,2,FALSE)</f>
        <v>NM</v>
      </c>
      <c r="D3701" t="str">
        <f t="shared" si="662"/>
        <v>NM</v>
      </c>
      <c r="E3701" t="str">
        <f>VLOOKUP(D3701,State_Name!B:C,2,FALSE)</f>
        <v>New Mexico</v>
      </c>
      <c r="F3701" t="s">
        <v>45</v>
      </c>
      <c r="G3701" t="s">
        <v>46</v>
      </c>
      <c r="H3701" t="s">
        <v>47</v>
      </c>
      <c r="I3701">
        <v>58.684199999999997</v>
      </c>
      <c r="J3701" t="s">
        <v>50</v>
      </c>
      <c r="K3701">
        <v>41.315800000000003</v>
      </c>
      <c r="L3701">
        <v>96</v>
      </c>
      <c r="M3701" t="s">
        <v>51</v>
      </c>
      <c r="N3701" t="s">
        <v>266</v>
      </c>
      <c r="O3701" t="s">
        <v>51</v>
      </c>
      <c r="P3701" t="s">
        <v>161</v>
      </c>
      <c r="Q3701" t="s">
        <v>51</v>
      </c>
      <c r="R3701" t="s">
        <v>107</v>
      </c>
      <c r="S3701">
        <v>35</v>
      </c>
      <c r="T3701" t="s">
        <v>88</v>
      </c>
    </row>
    <row r="3702" spans="1:20" x14ac:dyDescent="0.2">
      <c r="A3702" t="s">
        <v>252</v>
      </c>
      <c r="F3702" t="s">
        <v>140</v>
      </c>
      <c r="G3702" t="s">
        <v>141</v>
      </c>
      <c r="H3702" t="s">
        <v>81</v>
      </c>
      <c r="I3702">
        <v>3.8283999999999998</v>
      </c>
      <c r="J3702" t="s">
        <v>142</v>
      </c>
      <c r="K3702">
        <v>96.171599999999998</v>
      </c>
      <c r="L3702">
        <v>533</v>
      </c>
      <c r="M3702" t="s">
        <v>156</v>
      </c>
      <c r="N3702" t="s">
        <v>51</v>
      </c>
      <c r="O3702" t="s">
        <v>53</v>
      </c>
      <c r="P3702" t="s">
        <v>51</v>
      </c>
      <c r="Q3702" t="s">
        <v>51</v>
      </c>
      <c r="R3702" t="s">
        <v>253</v>
      </c>
      <c r="S3702">
        <v>10</v>
      </c>
      <c r="T3702" t="s">
        <v>88</v>
      </c>
    </row>
    <row r="3703" spans="1:20" x14ac:dyDescent="0.2">
      <c r="A3703" t="s">
        <v>264</v>
      </c>
      <c r="B3703" t="s">
        <v>264</v>
      </c>
      <c r="D3703" t="str">
        <f>B3703&amp;C3703</f>
        <v>District of Columbia</v>
      </c>
      <c r="E3703" t="e">
        <f>VLOOKUP(D3703,State_Name!B:C,2,FALSE)</f>
        <v>#N/A</v>
      </c>
      <c r="F3703" t="s">
        <v>140</v>
      </c>
      <c r="G3703" t="s">
        <v>141</v>
      </c>
      <c r="H3703" t="s">
        <v>81</v>
      </c>
      <c r="I3703">
        <v>3.2650000000000001</v>
      </c>
      <c r="J3703" t="s">
        <v>142</v>
      </c>
      <c r="K3703">
        <v>96.734999999999999</v>
      </c>
      <c r="L3703">
        <v>254</v>
      </c>
      <c r="M3703" t="s">
        <v>51</v>
      </c>
      <c r="N3703" t="s">
        <v>92</v>
      </c>
      <c r="O3703" t="s">
        <v>105</v>
      </c>
      <c r="P3703" t="s">
        <v>120</v>
      </c>
      <c r="Q3703" t="s">
        <v>51</v>
      </c>
      <c r="R3703" t="s">
        <v>265</v>
      </c>
      <c r="S3703">
        <v>11</v>
      </c>
      <c r="T3703" t="s">
        <v>62</v>
      </c>
    </row>
    <row r="3704" spans="1:20" x14ac:dyDescent="0.2">
      <c r="A3704" t="s">
        <v>269</v>
      </c>
      <c r="F3704" t="s">
        <v>128</v>
      </c>
      <c r="G3704" t="s">
        <v>129</v>
      </c>
      <c r="H3704" t="s">
        <v>81</v>
      </c>
      <c r="I3704">
        <v>13.627700000000001</v>
      </c>
      <c r="J3704" t="s">
        <v>130</v>
      </c>
      <c r="K3704">
        <v>86.372299999999996</v>
      </c>
      <c r="L3704">
        <v>279</v>
      </c>
      <c r="M3704" t="s">
        <v>51</v>
      </c>
      <c r="N3704" t="s">
        <v>51</v>
      </c>
      <c r="O3704" t="s">
        <v>70</v>
      </c>
      <c r="P3704" t="s">
        <v>120</v>
      </c>
      <c r="Q3704" t="s">
        <v>51</v>
      </c>
      <c r="R3704" t="s">
        <v>270</v>
      </c>
      <c r="S3704">
        <v>124</v>
      </c>
      <c r="T3704" t="s">
        <v>62</v>
      </c>
    </row>
    <row r="3705" spans="1:20" x14ac:dyDescent="0.2">
      <c r="A3705" t="s">
        <v>41</v>
      </c>
      <c r="F3705" t="s">
        <v>66</v>
      </c>
      <c r="G3705" t="s">
        <v>66</v>
      </c>
      <c r="H3705" t="s">
        <v>67</v>
      </c>
      <c r="I3705">
        <v>40.831299999999999</v>
      </c>
      <c r="J3705" t="s">
        <v>68</v>
      </c>
      <c r="K3705">
        <v>59.168700000000001</v>
      </c>
      <c r="L3705">
        <v>56</v>
      </c>
      <c r="M3705" t="s">
        <v>51</v>
      </c>
      <c r="N3705" t="s">
        <v>51</v>
      </c>
      <c r="O3705" t="s">
        <v>83</v>
      </c>
      <c r="P3705" t="s">
        <v>106</v>
      </c>
      <c r="Q3705" t="s">
        <v>51</v>
      </c>
      <c r="R3705" t="s">
        <v>54</v>
      </c>
      <c r="S3705">
        <v>117</v>
      </c>
      <c r="T3705" t="s">
        <v>62</v>
      </c>
    </row>
    <row r="3706" spans="1:20" x14ac:dyDescent="0.2">
      <c r="A3706" t="s">
        <v>194</v>
      </c>
      <c r="C3706" t="str">
        <f>VLOOKUP(A3706,State_Name!A:B,2,FALSE)</f>
        <v>VT</v>
      </c>
      <c r="D3706" t="str">
        <f t="shared" ref="D3706:D3707" si="663">B3706&amp;C3706</f>
        <v>VT</v>
      </c>
      <c r="E3706" t="str">
        <f>VLOOKUP(D3706,State_Name!B:C,2,FALSE)</f>
        <v>Vermont</v>
      </c>
      <c r="F3706" t="s">
        <v>128</v>
      </c>
      <c r="G3706" t="s">
        <v>129</v>
      </c>
      <c r="H3706" t="s">
        <v>81</v>
      </c>
      <c r="I3706">
        <v>19.100000000000001</v>
      </c>
      <c r="J3706" t="s">
        <v>130</v>
      </c>
      <c r="K3706">
        <v>80.900000000000006</v>
      </c>
      <c r="L3706">
        <v>41</v>
      </c>
      <c r="M3706" t="s">
        <v>51</v>
      </c>
      <c r="N3706" t="s">
        <v>198</v>
      </c>
      <c r="O3706" t="s">
        <v>53</v>
      </c>
      <c r="P3706" t="s">
        <v>51</v>
      </c>
      <c r="Q3706" t="s">
        <v>84</v>
      </c>
      <c r="R3706" t="s">
        <v>196</v>
      </c>
      <c r="S3706">
        <v>50</v>
      </c>
      <c r="T3706" t="s">
        <v>88</v>
      </c>
    </row>
    <row r="3707" spans="1:20" x14ac:dyDescent="0.2">
      <c r="A3707" t="s">
        <v>323</v>
      </c>
      <c r="B3707" t="str">
        <f>RIGHT(A3707,2)</f>
        <v>NY</v>
      </c>
      <c r="D3707" t="str">
        <f t="shared" si="663"/>
        <v>NY</v>
      </c>
      <c r="E3707" t="str">
        <f>VLOOKUP(D3707,State_Name!B:C,2,FALSE)</f>
        <v>New York</v>
      </c>
      <c r="F3707" t="s">
        <v>79</v>
      </c>
      <c r="G3707" t="s">
        <v>80</v>
      </c>
      <c r="H3707" t="s">
        <v>81</v>
      </c>
      <c r="I3707">
        <v>16.023900000000001</v>
      </c>
      <c r="J3707" t="s">
        <v>82</v>
      </c>
      <c r="K3707">
        <v>83.976100000000002</v>
      </c>
      <c r="L3707">
        <v>33</v>
      </c>
      <c r="M3707" t="s">
        <v>156</v>
      </c>
      <c r="N3707" t="s">
        <v>69</v>
      </c>
      <c r="O3707" t="s">
        <v>51</v>
      </c>
      <c r="P3707" t="s">
        <v>106</v>
      </c>
      <c r="Q3707" t="s">
        <v>51</v>
      </c>
      <c r="R3707" t="s">
        <v>324</v>
      </c>
      <c r="S3707">
        <v>120</v>
      </c>
      <c r="T3707" t="s">
        <v>62</v>
      </c>
    </row>
    <row r="3708" spans="1:20" x14ac:dyDescent="0.2">
      <c r="A3708" t="s">
        <v>236</v>
      </c>
      <c r="F3708" t="s">
        <v>66</v>
      </c>
      <c r="G3708" t="s">
        <v>66</v>
      </c>
      <c r="H3708" t="s">
        <v>67</v>
      </c>
      <c r="I3708">
        <v>17.894500000000001</v>
      </c>
      <c r="J3708" t="s">
        <v>68</v>
      </c>
      <c r="K3708">
        <v>82.105500000000006</v>
      </c>
      <c r="L3708">
        <v>60</v>
      </c>
      <c r="M3708" t="s">
        <v>99</v>
      </c>
      <c r="N3708" t="s">
        <v>51</v>
      </c>
      <c r="O3708" t="s">
        <v>51</v>
      </c>
      <c r="P3708" t="s">
        <v>161</v>
      </c>
      <c r="Q3708" t="s">
        <v>51</v>
      </c>
      <c r="R3708" t="s">
        <v>238</v>
      </c>
      <c r="S3708">
        <v>12</v>
      </c>
      <c r="T3708" t="s">
        <v>88</v>
      </c>
    </row>
    <row r="3709" spans="1:20" x14ac:dyDescent="0.2">
      <c r="A3709" t="s">
        <v>194</v>
      </c>
      <c r="F3709" t="s">
        <v>45</v>
      </c>
      <c r="G3709" t="s">
        <v>46</v>
      </c>
      <c r="H3709" t="s">
        <v>47</v>
      </c>
      <c r="I3709">
        <v>25.728100000000001</v>
      </c>
      <c r="J3709" t="s">
        <v>50</v>
      </c>
      <c r="K3709">
        <v>74.271900000000002</v>
      </c>
      <c r="L3709">
        <v>4304</v>
      </c>
      <c r="M3709" t="s">
        <v>51</v>
      </c>
      <c r="N3709" t="s">
        <v>51</v>
      </c>
      <c r="O3709" t="s">
        <v>83</v>
      </c>
      <c r="P3709" t="s">
        <v>51</v>
      </c>
      <c r="Q3709" t="s">
        <v>51</v>
      </c>
      <c r="R3709" t="s">
        <v>196</v>
      </c>
      <c r="S3709">
        <v>50</v>
      </c>
      <c r="T3709" t="s">
        <v>88</v>
      </c>
    </row>
    <row r="3710" spans="1:20" x14ac:dyDescent="0.2">
      <c r="A3710" t="s">
        <v>258</v>
      </c>
      <c r="F3710" t="s">
        <v>66</v>
      </c>
      <c r="G3710" t="s">
        <v>66</v>
      </c>
      <c r="H3710" t="s">
        <v>67</v>
      </c>
      <c r="I3710">
        <v>6.2895000000000003</v>
      </c>
      <c r="J3710" t="s">
        <v>68</v>
      </c>
      <c r="K3710">
        <v>93.710499999999996</v>
      </c>
      <c r="L3710">
        <v>484</v>
      </c>
      <c r="M3710" t="s">
        <v>156</v>
      </c>
      <c r="N3710" t="s">
        <v>51</v>
      </c>
      <c r="O3710" t="s">
        <v>51</v>
      </c>
      <c r="P3710" t="s">
        <v>120</v>
      </c>
      <c r="Q3710" t="s">
        <v>51</v>
      </c>
      <c r="R3710" t="s">
        <v>259</v>
      </c>
      <c r="S3710">
        <v>100</v>
      </c>
      <c r="T3710" t="s">
        <v>62</v>
      </c>
    </row>
    <row r="3711" spans="1:20" x14ac:dyDescent="0.2">
      <c r="A3711" t="s">
        <v>104</v>
      </c>
      <c r="F3711" t="s">
        <v>140</v>
      </c>
      <c r="G3711" t="s">
        <v>141</v>
      </c>
      <c r="H3711" t="s">
        <v>81</v>
      </c>
      <c r="I3711">
        <v>17.370999999999999</v>
      </c>
      <c r="J3711" t="s">
        <v>142</v>
      </c>
      <c r="K3711">
        <v>82.629000000000005</v>
      </c>
      <c r="L3711">
        <v>47</v>
      </c>
      <c r="M3711" t="s">
        <v>51</v>
      </c>
      <c r="N3711" t="s">
        <v>51</v>
      </c>
      <c r="O3711" t="s">
        <v>105</v>
      </c>
      <c r="P3711" t="s">
        <v>51</v>
      </c>
      <c r="Q3711" t="s">
        <v>195</v>
      </c>
      <c r="R3711" t="s">
        <v>107</v>
      </c>
      <c r="S3711">
        <v>35</v>
      </c>
      <c r="T3711" t="s">
        <v>88</v>
      </c>
    </row>
    <row r="3712" spans="1:20" x14ac:dyDescent="0.2">
      <c r="A3712" t="s">
        <v>287</v>
      </c>
      <c r="F3712" t="s">
        <v>140</v>
      </c>
      <c r="G3712" t="s">
        <v>141</v>
      </c>
      <c r="H3712" t="s">
        <v>81</v>
      </c>
      <c r="I3712">
        <v>1.7995000000000001</v>
      </c>
      <c r="J3712" t="s">
        <v>142</v>
      </c>
      <c r="K3712">
        <v>98.200500000000005</v>
      </c>
      <c r="L3712">
        <v>402</v>
      </c>
      <c r="M3712" t="s">
        <v>51</v>
      </c>
      <c r="N3712" t="s">
        <v>51</v>
      </c>
      <c r="O3712" t="s">
        <v>105</v>
      </c>
      <c r="P3712" t="s">
        <v>120</v>
      </c>
      <c r="Q3712" t="s">
        <v>51</v>
      </c>
      <c r="R3712" t="s">
        <v>288</v>
      </c>
      <c r="S3712">
        <v>55</v>
      </c>
      <c r="T3712" t="s">
        <v>88</v>
      </c>
    </row>
    <row r="3713" spans="1:20" x14ac:dyDescent="0.2">
      <c r="A3713" t="s">
        <v>182</v>
      </c>
      <c r="B3713" t="str">
        <f>RIGHT(A3713,2)</f>
        <v>FL</v>
      </c>
      <c r="D3713" t="str">
        <f>B3713&amp;C3713</f>
        <v>FL</v>
      </c>
      <c r="E3713" t="str">
        <f>VLOOKUP(D3713,State_Name!B:C,2,FALSE)</f>
        <v>Florida</v>
      </c>
      <c r="F3713" t="s">
        <v>128</v>
      </c>
      <c r="G3713" t="s">
        <v>129</v>
      </c>
      <c r="H3713" t="s">
        <v>81</v>
      </c>
      <c r="I3713">
        <v>14.3422</v>
      </c>
      <c r="J3713" t="s">
        <v>130</v>
      </c>
      <c r="K3713">
        <v>85.657799999999995</v>
      </c>
      <c r="L3713">
        <v>44</v>
      </c>
      <c r="M3713" t="s">
        <v>156</v>
      </c>
      <c r="N3713" t="s">
        <v>52</v>
      </c>
      <c r="O3713" t="s">
        <v>105</v>
      </c>
      <c r="P3713" t="s">
        <v>120</v>
      </c>
      <c r="Q3713" t="s">
        <v>51</v>
      </c>
      <c r="R3713" t="s">
        <v>183</v>
      </c>
      <c r="S3713">
        <v>106</v>
      </c>
      <c r="T3713" t="s">
        <v>62</v>
      </c>
    </row>
    <row r="3714" spans="1:20" x14ac:dyDescent="0.2">
      <c r="A3714" t="s">
        <v>284</v>
      </c>
      <c r="F3714" t="s">
        <v>79</v>
      </c>
      <c r="G3714" t="s">
        <v>80</v>
      </c>
      <c r="H3714" t="s">
        <v>81</v>
      </c>
      <c r="I3714">
        <v>16.1526</v>
      </c>
      <c r="J3714" t="s">
        <v>82</v>
      </c>
      <c r="K3714">
        <v>83.847399999999993</v>
      </c>
      <c r="L3714">
        <v>659</v>
      </c>
      <c r="M3714" t="s">
        <v>51</v>
      </c>
      <c r="N3714" t="s">
        <v>51</v>
      </c>
      <c r="O3714" t="s">
        <v>70</v>
      </c>
      <c r="P3714" t="s">
        <v>120</v>
      </c>
      <c r="Q3714" t="s">
        <v>51</v>
      </c>
      <c r="R3714" t="s">
        <v>285</v>
      </c>
      <c r="S3714">
        <v>107</v>
      </c>
      <c r="T3714" t="s">
        <v>62</v>
      </c>
    </row>
    <row r="3715" spans="1:20" x14ac:dyDescent="0.2">
      <c r="A3715" t="s">
        <v>221</v>
      </c>
      <c r="F3715" t="s">
        <v>79</v>
      </c>
      <c r="G3715" t="s">
        <v>80</v>
      </c>
      <c r="H3715" t="s">
        <v>81</v>
      </c>
      <c r="I3715">
        <v>19.6023</v>
      </c>
      <c r="J3715" t="s">
        <v>82</v>
      </c>
      <c r="K3715">
        <v>80.3977</v>
      </c>
      <c r="L3715">
        <v>3165</v>
      </c>
      <c r="M3715" t="s">
        <v>51</v>
      </c>
      <c r="N3715" t="s">
        <v>51</v>
      </c>
      <c r="O3715" t="s">
        <v>51</v>
      </c>
      <c r="P3715" t="s">
        <v>51</v>
      </c>
      <c r="Q3715" t="s">
        <v>84</v>
      </c>
      <c r="R3715" t="s">
        <v>222</v>
      </c>
      <c r="S3715">
        <v>36</v>
      </c>
      <c r="T3715" t="s">
        <v>88</v>
      </c>
    </row>
    <row r="3716" spans="1:20" x14ac:dyDescent="0.2">
      <c r="A3716" t="s">
        <v>170</v>
      </c>
      <c r="F3716" t="s">
        <v>128</v>
      </c>
      <c r="G3716" t="s">
        <v>129</v>
      </c>
      <c r="H3716" t="s">
        <v>81</v>
      </c>
      <c r="I3716">
        <v>13.8835</v>
      </c>
      <c r="J3716" t="s">
        <v>130</v>
      </c>
      <c r="K3716">
        <v>86.116500000000002</v>
      </c>
      <c r="L3716">
        <v>12300</v>
      </c>
      <c r="M3716" t="s">
        <v>51</v>
      </c>
      <c r="N3716" t="s">
        <v>51</v>
      </c>
      <c r="O3716" t="s">
        <v>53</v>
      </c>
      <c r="P3716" t="s">
        <v>51</v>
      </c>
      <c r="Q3716" t="s">
        <v>51</v>
      </c>
      <c r="R3716" t="s">
        <v>171</v>
      </c>
      <c r="S3716">
        <v>24</v>
      </c>
      <c r="T3716" t="s">
        <v>88</v>
      </c>
    </row>
    <row r="3717" spans="1:20" x14ac:dyDescent="0.2">
      <c r="A3717" t="s">
        <v>210</v>
      </c>
      <c r="F3717" t="s">
        <v>140</v>
      </c>
      <c r="G3717" t="s">
        <v>141</v>
      </c>
      <c r="H3717" t="s">
        <v>81</v>
      </c>
      <c r="I3717">
        <v>2.6677</v>
      </c>
      <c r="J3717" t="s">
        <v>142</v>
      </c>
      <c r="K3717">
        <v>97.332300000000004</v>
      </c>
      <c r="L3717">
        <v>132</v>
      </c>
      <c r="M3717" t="s">
        <v>99</v>
      </c>
      <c r="N3717" t="s">
        <v>51</v>
      </c>
      <c r="O3717" t="s">
        <v>105</v>
      </c>
      <c r="P3717" t="s">
        <v>51</v>
      </c>
      <c r="Q3717" t="s">
        <v>84</v>
      </c>
      <c r="R3717" t="s">
        <v>211</v>
      </c>
      <c r="S3717">
        <v>25</v>
      </c>
      <c r="T3717" t="s">
        <v>88</v>
      </c>
    </row>
    <row r="3718" spans="1:20" x14ac:dyDescent="0.2">
      <c r="A3718" t="s">
        <v>201</v>
      </c>
      <c r="B3718" t="str">
        <f t="shared" ref="B3718:B3719" si="664">RIGHT(A3718,2)</f>
        <v>OH</v>
      </c>
      <c r="D3718" t="str">
        <f t="shared" ref="D3718:D3720" si="665">B3718&amp;C3718</f>
        <v>OH</v>
      </c>
      <c r="E3718" t="str">
        <f>VLOOKUP(D3718,State_Name!B:C,2,FALSE)</f>
        <v>Ohio</v>
      </c>
      <c r="F3718" t="s">
        <v>66</v>
      </c>
      <c r="G3718" t="s">
        <v>66</v>
      </c>
      <c r="H3718" t="s">
        <v>67</v>
      </c>
      <c r="I3718">
        <v>21.5871</v>
      </c>
      <c r="J3718" t="s">
        <v>68</v>
      </c>
      <c r="K3718">
        <v>78.412899999999993</v>
      </c>
      <c r="L3718">
        <v>54</v>
      </c>
      <c r="M3718" t="s">
        <v>156</v>
      </c>
      <c r="N3718" t="s">
        <v>52</v>
      </c>
      <c r="O3718" t="s">
        <v>51</v>
      </c>
      <c r="P3718" t="s">
        <v>51</v>
      </c>
      <c r="Q3718" t="s">
        <v>215</v>
      </c>
      <c r="R3718" t="s">
        <v>202</v>
      </c>
      <c r="S3718">
        <v>123</v>
      </c>
      <c r="T3718" t="s">
        <v>62</v>
      </c>
    </row>
    <row r="3719" spans="1:20" x14ac:dyDescent="0.2">
      <c r="A3719" t="s">
        <v>179</v>
      </c>
      <c r="B3719" t="str">
        <f t="shared" si="664"/>
        <v>MA</v>
      </c>
      <c r="D3719" t="str">
        <f t="shared" si="665"/>
        <v>MA</v>
      </c>
      <c r="E3719" t="str">
        <f>VLOOKUP(D3719,State_Name!B:C,2,FALSE)</f>
        <v>Massachusetts</v>
      </c>
      <c r="F3719" t="s">
        <v>79</v>
      </c>
      <c r="G3719" t="s">
        <v>80</v>
      </c>
      <c r="H3719" t="s">
        <v>81</v>
      </c>
      <c r="I3719">
        <v>10.473699999999999</v>
      </c>
      <c r="J3719" t="s">
        <v>82</v>
      </c>
      <c r="K3719">
        <v>89.526300000000006</v>
      </c>
      <c r="L3719">
        <v>159</v>
      </c>
      <c r="M3719" t="s">
        <v>51</v>
      </c>
      <c r="N3719" t="s">
        <v>69</v>
      </c>
      <c r="O3719" t="s">
        <v>51</v>
      </c>
      <c r="P3719" t="s">
        <v>51</v>
      </c>
      <c r="Q3719" t="s">
        <v>51</v>
      </c>
      <c r="R3719" t="s">
        <v>180</v>
      </c>
      <c r="S3719">
        <v>114</v>
      </c>
      <c r="T3719" t="s">
        <v>62</v>
      </c>
    </row>
    <row r="3720" spans="1:20" x14ac:dyDescent="0.2">
      <c r="A3720" t="s">
        <v>244</v>
      </c>
      <c r="C3720" t="str">
        <f>VLOOKUP(A3720,State_Name!A:B,2,FALSE)</f>
        <v>IA</v>
      </c>
      <c r="D3720" t="str">
        <f t="shared" si="665"/>
        <v>IA</v>
      </c>
      <c r="E3720" t="str">
        <f>VLOOKUP(D3720,State_Name!B:C,2,FALSE)</f>
        <v>Iowa</v>
      </c>
      <c r="F3720" t="s">
        <v>45</v>
      </c>
      <c r="G3720" t="s">
        <v>46</v>
      </c>
      <c r="H3720" t="s">
        <v>47</v>
      </c>
      <c r="I3720">
        <v>50.128599999999999</v>
      </c>
      <c r="J3720" t="s">
        <v>50</v>
      </c>
      <c r="K3720">
        <v>49.871400000000001</v>
      </c>
      <c r="L3720">
        <v>82</v>
      </c>
      <c r="M3720" t="s">
        <v>51</v>
      </c>
      <c r="N3720" t="s">
        <v>69</v>
      </c>
      <c r="O3720" t="s">
        <v>70</v>
      </c>
      <c r="P3720" t="s">
        <v>51</v>
      </c>
      <c r="Q3720" t="s">
        <v>84</v>
      </c>
      <c r="R3720" t="s">
        <v>245</v>
      </c>
      <c r="S3720">
        <v>19</v>
      </c>
      <c r="T3720" t="s">
        <v>88</v>
      </c>
    </row>
    <row r="3721" spans="1:20" x14ac:dyDescent="0.2">
      <c r="A3721" t="s">
        <v>296</v>
      </c>
      <c r="F3721" t="s">
        <v>140</v>
      </c>
      <c r="G3721" t="s">
        <v>141</v>
      </c>
      <c r="H3721" t="s">
        <v>81</v>
      </c>
      <c r="I3721">
        <v>0</v>
      </c>
      <c r="J3721" t="s">
        <v>142</v>
      </c>
      <c r="K3721">
        <v>100</v>
      </c>
      <c r="L3721">
        <v>52</v>
      </c>
      <c r="M3721" t="s">
        <v>156</v>
      </c>
      <c r="N3721" t="s">
        <v>51</v>
      </c>
      <c r="O3721" t="s">
        <v>83</v>
      </c>
      <c r="P3721" t="s">
        <v>51</v>
      </c>
      <c r="Q3721" t="s">
        <v>71</v>
      </c>
      <c r="R3721" t="s">
        <v>297</v>
      </c>
      <c r="S3721">
        <v>111</v>
      </c>
      <c r="T3721" t="s">
        <v>62</v>
      </c>
    </row>
    <row r="3722" spans="1:20" x14ac:dyDescent="0.2">
      <c r="A3722" t="s">
        <v>127</v>
      </c>
      <c r="C3722" t="str">
        <f>VLOOKUP(A3722,State_Name!A:B,2,FALSE)</f>
        <v>ME</v>
      </c>
      <c r="D3722" t="str">
        <f>B3722&amp;C3722</f>
        <v>ME</v>
      </c>
      <c r="E3722" t="str">
        <f>VLOOKUP(D3722,State_Name!B:C,2,FALSE)</f>
        <v>Maine</v>
      </c>
      <c r="F3722" t="s">
        <v>128</v>
      </c>
      <c r="G3722" t="s">
        <v>129</v>
      </c>
      <c r="H3722" t="s">
        <v>81</v>
      </c>
      <c r="I3722">
        <v>10.168699999999999</v>
      </c>
      <c r="J3722" t="s">
        <v>130</v>
      </c>
      <c r="K3722">
        <v>89.831299999999999</v>
      </c>
      <c r="L3722">
        <v>59</v>
      </c>
      <c r="M3722" t="s">
        <v>51</v>
      </c>
      <c r="N3722" t="s">
        <v>92</v>
      </c>
      <c r="O3722" t="s">
        <v>70</v>
      </c>
      <c r="P3722" t="s">
        <v>51</v>
      </c>
      <c r="Q3722" t="s">
        <v>71</v>
      </c>
      <c r="R3722" t="s">
        <v>131</v>
      </c>
      <c r="S3722">
        <v>23</v>
      </c>
      <c r="T3722" t="s">
        <v>88</v>
      </c>
    </row>
    <row r="3723" spans="1:20" hidden="1" x14ac:dyDescent="0.2">
      <c r="A3723" t="s">
        <v>91</v>
      </c>
      <c r="F3723" t="s">
        <v>140</v>
      </c>
      <c r="G3723" t="s">
        <v>141</v>
      </c>
      <c r="H3723" t="s">
        <v>81</v>
      </c>
      <c r="I3723">
        <v>8.3474000000000004</v>
      </c>
      <c r="J3723" t="s">
        <v>142</v>
      </c>
      <c r="K3723">
        <v>91.652600000000007</v>
      </c>
      <c r="L3723">
        <v>53</v>
      </c>
      <c r="M3723" t="s">
        <v>51</v>
      </c>
      <c r="N3723" t="s">
        <v>51</v>
      </c>
      <c r="O3723" t="s">
        <v>53</v>
      </c>
      <c r="P3723" t="s">
        <v>106</v>
      </c>
      <c r="Q3723" t="s">
        <v>51</v>
      </c>
      <c r="R3723" t="s">
        <v>93</v>
      </c>
      <c r="S3723">
        <v>203</v>
      </c>
      <c r="T3723" t="s">
        <v>96</v>
      </c>
    </row>
    <row r="3724" spans="1:20" x14ac:dyDescent="0.2">
      <c r="A3724" t="s">
        <v>160</v>
      </c>
      <c r="C3724" t="str">
        <f>VLOOKUP(A3724,State_Name!A:B,2,FALSE)</f>
        <v>HI</v>
      </c>
      <c r="D3724" t="str">
        <f>B3724&amp;C3724</f>
        <v>HI</v>
      </c>
      <c r="E3724" t="str">
        <f>VLOOKUP(D3724,State_Name!B:C,2,FALSE)</f>
        <v>Hawaii</v>
      </c>
      <c r="F3724" t="s">
        <v>140</v>
      </c>
      <c r="G3724" t="s">
        <v>141</v>
      </c>
      <c r="H3724" t="s">
        <v>81</v>
      </c>
      <c r="I3724">
        <v>4.5552000000000001</v>
      </c>
      <c r="J3724" t="s">
        <v>142</v>
      </c>
      <c r="K3724">
        <v>95.444800000000001</v>
      </c>
      <c r="L3724">
        <v>42</v>
      </c>
      <c r="M3724" t="s">
        <v>99</v>
      </c>
      <c r="N3724" t="s">
        <v>69</v>
      </c>
      <c r="O3724" t="s">
        <v>105</v>
      </c>
      <c r="P3724" t="s">
        <v>120</v>
      </c>
      <c r="Q3724" t="s">
        <v>51</v>
      </c>
      <c r="R3724" t="s">
        <v>162</v>
      </c>
      <c r="S3724">
        <v>15</v>
      </c>
      <c r="T3724" t="s">
        <v>88</v>
      </c>
    </row>
    <row r="3725" spans="1:20" x14ac:dyDescent="0.2">
      <c r="A3725" t="s">
        <v>224</v>
      </c>
      <c r="F3725" t="s">
        <v>66</v>
      </c>
      <c r="G3725" t="s">
        <v>66</v>
      </c>
      <c r="H3725" t="s">
        <v>67</v>
      </c>
      <c r="I3725">
        <v>24.633199999999999</v>
      </c>
      <c r="J3725" t="s">
        <v>68</v>
      </c>
      <c r="K3725">
        <v>75.366799999999998</v>
      </c>
      <c r="L3725">
        <v>30</v>
      </c>
      <c r="M3725" t="s">
        <v>51</v>
      </c>
      <c r="N3725" t="s">
        <v>51</v>
      </c>
      <c r="O3725" t="s">
        <v>83</v>
      </c>
      <c r="P3725" t="s">
        <v>237</v>
      </c>
      <c r="Q3725" t="s">
        <v>51</v>
      </c>
      <c r="S3725" t="s">
        <v>225</v>
      </c>
      <c r="T3725" t="s">
        <v>62</v>
      </c>
    </row>
    <row r="3726" spans="1:20" x14ac:dyDescent="0.2">
      <c r="A3726" t="s">
        <v>264</v>
      </c>
      <c r="B3726" t="s">
        <v>264</v>
      </c>
      <c r="D3726" t="str">
        <f t="shared" ref="D3726:D3727" si="666">B3726&amp;C3726</f>
        <v>District of Columbia</v>
      </c>
      <c r="E3726" t="e">
        <f>VLOOKUP(D3726,State_Name!B:C,2,FALSE)</f>
        <v>#N/A</v>
      </c>
      <c r="F3726" t="s">
        <v>79</v>
      </c>
      <c r="G3726" t="s">
        <v>80</v>
      </c>
      <c r="H3726" t="s">
        <v>81</v>
      </c>
      <c r="I3726">
        <v>23.897300000000001</v>
      </c>
      <c r="J3726" t="s">
        <v>82</v>
      </c>
      <c r="K3726">
        <v>76.102699999999999</v>
      </c>
      <c r="L3726">
        <v>47</v>
      </c>
      <c r="M3726" t="s">
        <v>51</v>
      </c>
      <c r="N3726" t="s">
        <v>52</v>
      </c>
      <c r="O3726" t="s">
        <v>70</v>
      </c>
      <c r="P3726" t="s">
        <v>237</v>
      </c>
      <c r="Q3726" t="s">
        <v>51</v>
      </c>
      <c r="R3726" t="s">
        <v>265</v>
      </c>
      <c r="S3726">
        <v>11</v>
      </c>
      <c r="T3726" t="s">
        <v>62</v>
      </c>
    </row>
    <row r="3727" spans="1:20" x14ac:dyDescent="0.2">
      <c r="A3727" t="s">
        <v>41</v>
      </c>
      <c r="B3727" t="str">
        <f t="shared" ref="B3727" si="667">RIGHT(A3727,2)</f>
        <v>NY</v>
      </c>
      <c r="D3727" t="str">
        <f t="shared" si="666"/>
        <v>NY</v>
      </c>
      <c r="E3727" t="str">
        <f>VLOOKUP(D3727,State_Name!B:C,2,FALSE)</f>
        <v>New York</v>
      </c>
      <c r="F3727" t="s">
        <v>45</v>
      </c>
      <c r="G3727" t="s">
        <v>46</v>
      </c>
      <c r="H3727" t="s">
        <v>47</v>
      </c>
      <c r="I3727">
        <v>37.115000000000002</v>
      </c>
      <c r="J3727" t="s">
        <v>50</v>
      </c>
      <c r="K3727">
        <v>62.884999999999998</v>
      </c>
      <c r="L3727">
        <v>174</v>
      </c>
      <c r="M3727" t="s">
        <v>51</v>
      </c>
      <c r="N3727" t="s">
        <v>52</v>
      </c>
      <c r="O3727" t="s">
        <v>70</v>
      </c>
      <c r="P3727" t="s">
        <v>51</v>
      </c>
      <c r="Q3727" t="s">
        <v>51</v>
      </c>
      <c r="R3727" t="s">
        <v>54</v>
      </c>
      <c r="S3727">
        <v>117</v>
      </c>
      <c r="T3727" t="s">
        <v>62</v>
      </c>
    </row>
    <row r="3728" spans="1:20" hidden="1" x14ac:dyDescent="0.2">
      <c r="A3728" t="s">
        <v>281</v>
      </c>
      <c r="F3728" t="s">
        <v>45</v>
      </c>
      <c r="G3728" t="s">
        <v>46</v>
      </c>
      <c r="H3728" t="s">
        <v>47</v>
      </c>
      <c r="I3728">
        <v>34.782699999999998</v>
      </c>
      <c r="J3728" t="s">
        <v>50</v>
      </c>
      <c r="K3728">
        <v>65.217299999999994</v>
      </c>
      <c r="L3728">
        <v>473</v>
      </c>
      <c r="M3728" t="s">
        <v>51</v>
      </c>
      <c r="N3728" t="s">
        <v>249</v>
      </c>
      <c r="O3728" t="s">
        <v>51</v>
      </c>
      <c r="P3728" t="s">
        <v>120</v>
      </c>
      <c r="Q3728" t="s">
        <v>51</v>
      </c>
      <c r="R3728" t="s">
        <v>282</v>
      </c>
      <c r="S3728">
        <v>66</v>
      </c>
      <c r="T3728" t="s">
        <v>96</v>
      </c>
    </row>
    <row r="3729" spans="1:20" x14ac:dyDescent="0.2">
      <c r="A3729" t="s">
        <v>244</v>
      </c>
      <c r="F3729" t="s">
        <v>140</v>
      </c>
      <c r="G3729" t="s">
        <v>141</v>
      </c>
      <c r="H3729" t="s">
        <v>81</v>
      </c>
      <c r="I3729">
        <v>4.5168999999999997</v>
      </c>
      <c r="J3729" t="s">
        <v>142</v>
      </c>
      <c r="K3729">
        <v>95.483099999999993</v>
      </c>
      <c r="L3729">
        <v>124</v>
      </c>
      <c r="M3729" t="s">
        <v>99</v>
      </c>
      <c r="N3729" t="s">
        <v>51</v>
      </c>
      <c r="O3729" t="s">
        <v>105</v>
      </c>
      <c r="P3729" t="s">
        <v>120</v>
      </c>
      <c r="Q3729" t="s">
        <v>51</v>
      </c>
      <c r="R3729" t="s">
        <v>245</v>
      </c>
      <c r="S3729">
        <v>19</v>
      </c>
      <c r="T3729" t="s">
        <v>88</v>
      </c>
    </row>
    <row r="3730" spans="1:20" x14ac:dyDescent="0.2">
      <c r="A3730" t="s">
        <v>194</v>
      </c>
      <c r="C3730" t="str">
        <f>VLOOKUP(A3730,State_Name!A:B,2,FALSE)</f>
        <v>VT</v>
      </c>
      <c r="D3730" t="str">
        <f>B3730&amp;C3730</f>
        <v>VT</v>
      </c>
      <c r="E3730" t="str">
        <f>VLOOKUP(D3730,State_Name!B:C,2,FALSE)</f>
        <v>Vermont</v>
      </c>
      <c r="F3730" t="s">
        <v>45</v>
      </c>
      <c r="G3730" t="s">
        <v>46</v>
      </c>
      <c r="H3730" t="s">
        <v>47</v>
      </c>
      <c r="I3730">
        <v>44.764699999999998</v>
      </c>
      <c r="J3730" t="s">
        <v>50</v>
      </c>
      <c r="K3730">
        <v>55.235300000000002</v>
      </c>
      <c r="L3730">
        <v>43</v>
      </c>
      <c r="M3730" t="s">
        <v>99</v>
      </c>
      <c r="N3730" t="s">
        <v>92</v>
      </c>
      <c r="O3730" t="s">
        <v>51</v>
      </c>
      <c r="P3730" t="s">
        <v>135</v>
      </c>
      <c r="Q3730" t="s">
        <v>51</v>
      </c>
      <c r="R3730" t="s">
        <v>196</v>
      </c>
      <c r="S3730">
        <v>50</v>
      </c>
      <c r="T3730" t="s">
        <v>88</v>
      </c>
    </row>
    <row r="3731" spans="1:20" x14ac:dyDescent="0.2">
      <c r="A3731" t="s">
        <v>247</v>
      </c>
      <c r="F3731" t="s">
        <v>140</v>
      </c>
      <c r="G3731" t="s">
        <v>141</v>
      </c>
      <c r="H3731" t="s">
        <v>81</v>
      </c>
      <c r="I3731">
        <v>1.7966</v>
      </c>
      <c r="J3731" t="s">
        <v>142</v>
      </c>
      <c r="K3731">
        <v>98.203400000000002</v>
      </c>
      <c r="L3731">
        <v>209</v>
      </c>
      <c r="M3731" t="s">
        <v>99</v>
      </c>
      <c r="N3731" t="s">
        <v>51</v>
      </c>
      <c r="O3731" t="s">
        <v>105</v>
      </c>
      <c r="P3731" t="s">
        <v>51</v>
      </c>
      <c r="Q3731" t="s">
        <v>51</v>
      </c>
      <c r="R3731" t="s">
        <v>248</v>
      </c>
      <c r="S3731">
        <v>112</v>
      </c>
      <c r="T3731" t="s">
        <v>62</v>
      </c>
    </row>
    <row r="3732" spans="1:20" x14ac:dyDescent="0.2">
      <c r="A3732" t="s">
        <v>236</v>
      </c>
      <c r="C3732" t="str">
        <f>VLOOKUP(A3732,State_Name!A:B,2,FALSE)</f>
        <v>FL</v>
      </c>
      <c r="D3732" t="str">
        <f t="shared" ref="D3732:D3735" si="668">B3732&amp;C3732</f>
        <v>FL</v>
      </c>
      <c r="E3732" t="str">
        <f>VLOOKUP(D3732,State_Name!B:C,2,FALSE)</f>
        <v>Florida</v>
      </c>
      <c r="F3732" t="s">
        <v>66</v>
      </c>
      <c r="G3732" t="s">
        <v>66</v>
      </c>
      <c r="H3732" t="s">
        <v>67</v>
      </c>
      <c r="I3732">
        <v>7.5237999999999996</v>
      </c>
      <c r="J3732" t="s">
        <v>68</v>
      </c>
      <c r="K3732">
        <v>92.476200000000006</v>
      </c>
      <c r="L3732">
        <v>987</v>
      </c>
      <c r="M3732" t="s">
        <v>156</v>
      </c>
      <c r="N3732" t="s">
        <v>69</v>
      </c>
      <c r="O3732" t="s">
        <v>51</v>
      </c>
      <c r="P3732" t="s">
        <v>51</v>
      </c>
      <c r="Q3732" t="s">
        <v>51</v>
      </c>
      <c r="R3732" t="s">
        <v>238</v>
      </c>
      <c r="S3732">
        <v>12</v>
      </c>
      <c r="T3732" t="s">
        <v>88</v>
      </c>
    </row>
    <row r="3733" spans="1:20" x14ac:dyDescent="0.2">
      <c r="A3733" t="s">
        <v>170</v>
      </c>
      <c r="C3733" t="str">
        <f>VLOOKUP(A3733,State_Name!A:B,2,FALSE)</f>
        <v>MD</v>
      </c>
      <c r="D3733" t="str">
        <f t="shared" si="668"/>
        <v>MD</v>
      </c>
      <c r="E3733" t="str">
        <f>VLOOKUP(D3733,State_Name!B:C,2,FALSE)</f>
        <v>Maryland</v>
      </c>
      <c r="F3733" t="s">
        <v>45</v>
      </c>
      <c r="G3733" t="s">
        <v>46</v>
      </c>
      <c r="H3733" t="s">
        <v>47</v>
      </c>
      <c r="I3733">
        <v>19.2865</v>
      </c>
      <c r="J3733" t="s">
        <v>50</v>
      </c>
      <c r="K3733">
        <v>80.713499999999996</v>
      </c>
      <c r="L3733">
        <v>1072</v>
      </c>
      <c r="M3733" t="s">
        <v>99</v>
      </c>
      <c r="N3733" t="s">
        <v>52</v>
      </c>
      <c r="O3733" t="s">
        <v>53</v>
      </c>
      <c r="P3733" t="s">
        <v>120</v>
      </c>
      <c r="Q3733" t="s">
        <v>51</v>
      </c>
      <c r="R3733" t="s">
        <v>171</v>
      </c>
      <c r="S3733">
        <v>24</v>
      </c>
      <c r="T3733" t="s">
        <v>88</v>
      </c>
    </row>
    <row r="3734" spans="1:20" x14ac:dyDescent="0.2">
      <c r="A3734" t="s">
        <v>134</v>
      </c>
      <c r="B3734" t="str">
        <f t="shared" ref="B3734:B3735" si="669">RIGHT(A3734,2)</f>
        <v>CA</v>
      </c>
      <c r="D3734" t="str">
        <f t="shared" si="668"/>
        <v>CA</v>
      </c>
      <c r="E3734" t="str">
        <f>VLOOKUP(D3734,State_Name!B:C,2,FALSE)</f>
        <v>California</v>
      </c>
      <c r="F3734" t="s">
        <v>128</v>
      </c>
      <c r="G3734" t="s">
        <v>129</v>
      </c>
      <c r="H3734" t="s">
        <v>81</v>
      </c>
      <c r="I3734">
        <v>8.3476999999999997</v>
      </c>
      <c r="J3734" t="s">
        <v>130</v>
      </c>
      <c r="K3734">
        <v>91.652299999999997</v>
      </c>
      <c r="L3734">
        <v>413</v>
      </c>
      <c r="M3734" t="s">
        <v>99</v>
      </c>
      <c r="N3734" t="s">
        <v>198</v>
      </c>
      <c r="O3734" t="s">
        <v>51</v>
      </c>
      <c r="P3734" t="s">
        <v>51</v>
      </c>
      <c r="Q3734" t="s">
        <v>71</v>
      </c>
      <c r="R3734" t="s">
        <v>136</v>
      </c>
      <c r="S3734">
        <v>104</v>
      </c>
      <c r="T3734" t="s">
        <v>62</v>
      </c>
    </row>
    <row r="3735" spans="1:20" x14ac:dyDescent="0.2">
      <c r="A3735" t="s">
        <v>65</v>
      </c>
      <c r="B3735" t="str">
        <f t="shared" si="669"/>
        <v>TX</v>
      </c>
      <c r="D3735" t="str">
        <f t="shared" si="668"/>
        <v>TX</v>
      </c>
      <c r="E3735" t="str">
        <f>VLOOKUP(D3735,State_Name!B:C,2,FALSE)</f>
        <v>Texas</v>
      </c>
      <c r="F3735" t="s">
        <v>79</v>
      </c>
      <c r="G3735" t="s">
        <v>80</v>
      </c>
      <c r="H3735" t="s">
        <v>81</v>
      </c>
      <c r="I3735">
        <v>8.3719000000000001</v>
      </c>
      <c r="J3735" t="s">
        <v>82</v>
      </c>
      <c r="K3735">
        <v>91.628100000000003</v>
      </c>
      <c r="L3735">
        <v>47</v>
      </c>
      <c r="M3735" t="s">
        <v>51</v>
      </c>
      <c r="N3735" t="s">
        <v>198</v>
      </c>
      <c r="O3735" t="s">
        <v>70</v>
      </c>
      <c r="P3735" t="s">
        <v>51</v>
      </c>
      <c r="Q3735" t="s">
        <v>71</v>
      </c>
      <c r="R3735" t="s">
        <v>72</v>
      </c>
      <c r="S3735">
        <v>128</v>
      </c>
      <c r="T3735" t="s">
        <v>62</v>
      </c>
    </row>
    <row r="3736" spans="1:20" x14ac:dyDescent="0.2">
      <c r="A3736" t="s">
        <v>160</v>
      </c>
      <c r="F3736" t="s">
        <v>140</v>
      </c>
      <c r="G3736" t="s">
        <v>141</v>
      </c>
      <c r="H3736" t="s">
        <v>81</v>
      </c>
      <c r="I3736">
        <v>3.0933000000000002</v>
      </c>
      <c r="J3736" t="s">
        <v>142</v>
      </c>
      <c r="K3736">
        <v>96.906700000000001</v>
      </c>
      <c r="L3736">
        <v>40</v>
      </c>
      <c r="M3736" t="s">
        <v>156</v>
      </c>
      <c r="N3736" t="s">
        <v>51</v>
      </c>
      <c r="O3736" t="s">
        <v>83</v>
      </c>
      <c r="P3736" t="s">
        <v>161</v>
      </c>
      <c r="Q3736" t="s">
        <v>51</v>
      </c>
      <c r="R3736" t="s">
        <v>162</v>
      </c>
      <c r="S3736">
        <v>15</v>
      </c>
      <c r="T3736" t="s">
        <v>88</v>
      </c>
    </row>
    <row r="3737" spans="1:20" x14ac:dyDescent="0.2">
      <c r="A3737" t="s">
        <v>204</v>
      </c>
      <c r="B3737" t="str">
        <f>RIGHT(A3737,2)</f>
        <v>CA</v>
      </c>
      <c r="D3737" t="str">
        <f>B3737&amp;C3737</f>
        <v>CA</v>
      </c>
      <c r="E3737" t="str">
        <f>VLOOKUP(D3737,State_Name!B:C,2,FALSE)</f>
        <v>California</v>
      </c>
      <c r="F3737" t="s">
        <v>79</v>
      </c>
      <c r="G3737" t="s">
        <v>80</v>
      </c>
      <c r="H3737" t="s">
        <v>81</v>
      </c>
      <c r="I3737">
        <v>2.1513</v>
      </c>
      <c r="J3737" t="s">
        <v>82</v>
      </c>
      <c r="K3737">
        <v>97.848699999999994</v>
      </c>
      <c r="L3737">
        <v>33</v>
      </c>
      <c r="M3737" t="s">
        <v>99</v>
      </c>
      <c r="N3737" t="s">
        <v>52</v>
      </c>
      <c r="O3737" t="s">
        <v>70</v>
      </c>
      <c r="P3737" t="s">
        <v>120</v>
      </c>
      <c r="Q3737" t="s">
        <v>51</v>
      </c>
      <c r="R3737" t="s">
        <v>205</v>
      </c>
      <c r="S3737">
        <v>103</v>
      </c>
      <c r="T3737" t="s">
        <v>62</v>
      </c>
    </row>
    <row r="3738" spans="1:20" x14ac:dyDescent="0.2">
      <c r="A3738" t="s">
        <v>230</v>
      </c>
      <c r="F3738" t="s">
        <v>79</v>
      </c>
      <c r="G3738" t="s">
        <v>80</v>
      </c>
      <c r="H3738" t="s">
        <v>81</v>
      </c>
      <c r="I3738">
        <v>15.2308</v>
      </c>
      <c r="J3738" t="s">
        <v>82</v>
      </c>
      <c r="K3738">
        <v>84.769199999999998</v>
      </c>
      <c r="L3738">
        <v>1280</v>
      </c>
      <c r="M3738" t="s">
        <v>156</v>
      </c>
      <c r="N3738" t="s">
        <v>51</v>
      </c>
      <c r="O3738" t="s">
        <v>51</v>
      </c>
      <c r="P3738" t="s">
        <v>120</v>
      </c>
      <c r="Q3738" t="s">
        <v>51</v>
      </c>
      <c r="R3738" t="s">
        <v>231</v>
      </c>
      <c r="S3738">
        <v>37</v>
      </c>
      <c r="T3738" t="s">
        <v>88</v>
      </c>
    </row>
    <row r="3739" spans="1:20" x14ac:dyDescent="0.2">
      <c r="A3739" t="s">
        <v>221</v>
      </c>
      <c r="C3739" t="str">
        <f>VLOOKUP(A3739,State_Name!A:B,2,FALSE)</f>
        <v>NY</v>
      </c>
      <c r="D3739" t="str">
        <f t="shared" ref="D3739:D3740" si="670">B3739&amp;C3739</f>
        <v>NY</v>
      </c>
      <c r="E3739" t="str">
        <f>VLOOKUP(D3739,State_Name!B:C,2,FALSE)</f>
        <v>New York</v>
      </c>
      <c r="F3739" t="s">
        <v>140</v>
      </c>
      <c r="G3739" t="s">
        <v>141</v>
      </c>
      <c r="H3739" t="s">
        <v>81</v>
      </c>
      <c r="I3739">
        <v>0.35299999999999998</v>
      </c>
      <c r="J3739" t="s">
        <v>142</v>
      </c>
      <c r="K3739">
        <v>99.647000000000006</v>
      </c>
      <c r="L3739">
        <v>32</v>
      </c>
      <c r="M3739" t="s">
        <v>156</v>
      </c>
      <c r="N3739" t="s">
        <v>69</v>
      </c>
      <c r="O3739" t="s">
        <v>53</v>
      </c>
      <c r="P3739" t="s">
        <v>161</v>
      </c>
      <c r="Q3739" t="s">
        <v>51</v>
      </c>
      <c r="R3739" t="s">
        <v>222</v>
      </c>
      <c r="S3739">
        <v>36</v>
      </c>
      <c r="T3739" t="s">
        <v>88</v>
      </c>
    </row>
    <row r="3740" spans="1:20" x14ac:dyDescent="0.2">
      <c r="A3740" t="s">
        <v>191</v>
      </c>
      <c r="C3740" t="str">
        <f>VLOOKUP(A3740,State_Name!A:B,2,FALSE)</f>
        <v>PA</v>
      </c>
      <c r="D3740" t="str">
        <f t="shared" si="670"/>
        <v>PA</v>
      </c>
      <c r="E3740" t="str">
        <f>VLOOKUP(D3740,State_Name!B:C,2,FALSE)</f>
        <v>Pennsylvania</v>
      </c>
      <c r="F3740" t="s">
        <v>66</v>
      </c>
      <c r="G3740" t="s">
        <v>66</v>
      </c>
      <c r="H3740" t="s">
        <v>67</v>
      </c>
      <c r="I3740">
        <v>14.283200000000001</v>
      </c>
      <c r="J3740" t="s">
        <v>68</v>
      </c>
      <c r="K3740">
        <v>85.716800000000006</v>
      </c>
      <c r="L3740">
        <v>31</v>
      </c>
      <c r="M3740" t="s">
        <v>156</v>
      </c>
      <c r="N3740" t="s">
        <v>52</v>
      </c>
      <c r="O3740" t="s">
        <v>70</v>
      </c>
      <c r="P3740" t="s">
        <v>51</v>
      </c>
      <c r="Q3740" t="s">
        <v>71</v>
      </c>
      <c r="R3740" t="s">
        <v>192</v>
      </c>
      <c r="S3740">
        <v>42</v>
      </c>
      <c r="T3740" t="s">
        <v>88</v>
      </c>
    </row>
    <row r="3741" spans="1:20" x14ac:dyDescent="0.2">
      <c r="A3741" t="s">
        <v>155</v>
      </c>
      <c r="F3741" t="s">
        <v>66</v>
      </c>
      <c r="G3741" t="s">
        <v>66</v>
      </c>
      <c r="H3741" t="s">
        <v>67</v>
      </c>
      <c r="I3741">
        <v>6.9686000000000003</v>
      </c>
      <c r="J3741" t="s">
        <v>68</v>
      </c>
      <c r="K3741">
        <v>93.031400000000005</v>
      </c>
      <c r="L3741">
        <v>168</v>
      </c>
      <c r="M3741" t="s">
        <v>99</v>
      </c>
      <c r="N3741" t="s">
        <v>51</v>
      </c>
      <c r="O3741" t="s">
        <v>70</v>
      </c>
      <c r="P3741" t="s">
        <v>51</v>
      </c>
      <c r="Q3741" t="s">
        <v>51</v>
      </c>
      <c r="R3741" t="s">
        <v>157</v>
      </c>
      <c r="S3741">
        <v>45</v>
      </c>
      <c r="T3741" t="s">
        <v>88</v>
      </c>
    </row>
    <row r="3742" spans="1:20" x14ac:dyDescent="0.2">
      <c r="A3742" t="s">
        <v>221</v>
      </c>
      <c r="C3742" t="str">
        <f>VLOOKUP(A3742,State_Name!A:B,2,FALSE)</f>
        <v>NY</v>
      </c>
      <c r="D3742" t="str">
        <f>B3742&amp;C3742</f>
        <v>NY</v>
      </c>
      <c r="E3742" t="str">
        <f>VLOOKUP(D3742,State_Name!B:C,2,FALSE)</f>
        <v>New York</v>
      </c>
      <c r="F3742" t="s">
        <v>140</v>
      </c>
      <c r="G3742" t="s">
        <v>141</v>
      </c>
      <c r="H3742" t="s">
        <v>81</v>
      </c>
      <c r="I3742">
        <v>0.84930000000000005</v>
      </c>
      <c r="J3742" t="s">
        <v>142</v>
      </c>
      <c r="K3742">
        <v>99.150700000000001</v>
      </c>
      <c r="L3742">
        <v>43</v>
      </c>
      <c r="M3742" t="s">
        <v>99</v>
      </c>
      <c r="N3742" t="s">
        <v>69</v>
      </c>
      <c r="O3742" t="s">
        <v>70</v>
      </c>
      <c r="P3742" t="s">
        <v>51</v>
      </c>
      <c r="Q3742" t="s">
        <v>84</v>
      </c>
      <c r="R3742" t="s">
        <v>222</v>
      </c>
      <c r="S3742">
        <v>36</v>
      </c>
      <c r="T3742" t="s">
        <v>88</v>
      </c>
    </row>
    <row r="3743" spans="1:20" x14ac:dyDescent="0.2">
      <c r="A3743" t="s">
        <v>236</v>
      </c>
      <c r="F3743" t="s">
        <v>140</v>
      </c>
      <c r="G3743" t="s">
        <v>141</v>
      </c>
      <c r="H3743" t="s">
        <v>81</v>
      </c>
      <c r="I3743">
        <v>5.8989000000000003</v>
      </c>
      <c r="J3743" t="s">
        <v>142</v>
      </c>
      <c r="K3743">
        <v>94.101100000000002</v>
      </c>
      <c r="L3743">
        <v>62</v>
      </c>
      <c r="M3743" t="s">
        <v>156</v>
      </c>
      <c r="N3743" t="s">
        <v>51</v>
      </c>
      <c r="O3743" t="s">
        <v>70</v>
      </c>
      <c r="P3743" t="s">
        <v>51</v>
      </c>
      <c r="Q3743" t="s">
        <v>115</v>
      </c>
      <c r="R3743" t="s">
        <v>238</v>
      </c>
      <c r="S3743">
        <v>12</v>
      </c>
      <c r="T3743" t="s">
        <v>88</v>
      </c>
    </row>
    <row r="3744" spans="1:20" hidden="1" x14ac:dyDescent="0.2">
      <c r="A3744" t="s">
        <v>281</v>
      </c>
      <c r="F3744" t="s">
        <v>45</v>
      </c>
      <c r="G3744" t="s">
        <v>46</v>
      </c>
      <c r="H3744" t="s">
        <v>47</v>
      </c>
      <c r="I3744">
        <v>37.568800000000003</v>
      </c>
      <c r="J3744" t="s">
        <v>50</v>
      </c>
      <c r="K3744">
        <v>62.431199999999997</v>
      </c>
      <c r="L3744">
        <v>179</v>
      </c>
      <c r="M3744" t="s">
        <v>51</v>
      </c>
      <c r="N3744" t="s">
        <v>198</v>
      </c>
      <c r="O3744" t="s">
        <v>51</v>
      </c>
      <c r="P3744" t="s">
        <v>51</v>
      </c>
      <c r="Q3744" t="s">
        <v>71</v>
      </c>
      <c r="R3744" t="s">
        <v>282</v>
      </c>
      <c r="S3744">
        <v>66</v>
      </c>
      <c r="T3744" t="s">
        <v>96</v>
      </c>
    </row>
    <row r="3745" spans="1:20" x14ac:dyDescent="0.2">
      <c r="A3745" t="s">
        <v>65</v>
      </c>
      <c r="F3745" t="s">
        <v>140</v>
      </c>
      <c r="G3745" t="s">
        <v>141</v>
      </c>
      <c r="H3745" t="s">
        <v>81</v>
      </c>
      <c r="I3745">
        <v>0.60460000000000003</v>
      </c>
      <c r="J3745" t="s">
        <v>142</v>
      </c>
      <c r="K3745">
        <v>99.395399999999995</v>
      </c>
      <c r="L3745">
        <v>161</v>
      </c>
      <c r="M3745" t="s">
        <v>156</v>
      </c>
      <c r="N3745" t="s">
        <v>51</v>
      </c>
      <c r="O3745" t="s">
        <v>53</v>
      </c>
      <c r="P3745" t="s">
        <v>51</v>
      </c>
      <c r="Q3745" t="s">
        <v>71</v>
      </c>
      <c r="R3745" t="s">
        <v>72</v>
      </c>
      <c r="S3745">
        <v>128</v>
      </c>
      <c r="T3745" t="s">
        <v>62</v>
      </c>
    </row>
    <row r="3746" spans="1:20" x14ac:dyDescent="0.2">
      <c r="A3746" t="s">
        <v>119</v>
      </c>
      <c r="F3746" t="s">
        <v>79</v>
      </c>
      <c r="G3746" t="s">
        <v>80</v>
      </c>
      <c r="H3746" t="s">
        <v>81</v>
      </c>
      <c r="I3746">
        <v>34.377600000000001</v>
      </c>
      <c r="J3746" t="s">
        <v>82</v>
      </c>
      <c r="K3746">
        <v>65.622399999999999</v>
      </c>
      <c r="L3746">
        <v>33</v>
      </c>
      <c r="M3746" t="s">
        <v>51</v>
      </c>
      <c r="N3746" t="s">
        <v>51</v>
      </c>
      <c r="O3746" t="s">
        <v>70</v>
      </c>
      <c r="P3746" t="s">
        <v>51</v>
      </c>
      <c r="Q3746" t="s">
        <v>195</v>
      </c>
      <c r="R3746" t="s">
        <v>121</v>
      </c>
      <c r="S3746">
        <v>121</v>
      </c>
      <c r="T3746" t="s">
        <v>62</v>
      </c>
    </row>
    <row r="3747" spans="1:20" hidden="1" x14ac:dyDescent="0.2">
      <c r="A3747" t="s">
        <v>91</v>
      </c>
      <c r="F3747" t="s">
        <v>140</v>
      </c>
      <c r="G3747" t="s">
        <v>141</v>
      </c>
      <c r="H3747" t="s">
        <v>81</v>
      </c>
      <c r="I3747">
        <v>1.1536999999999999</v>
      </c>
      <c r="J3747" t="s">
        <v>142</v>
      </c>
      <c r="K3747">
        <v>98.846299999999999</v>
      </c>
      <c r="L3747">
        <v>57</v>
      </c>
      <c r="M3747" t="s">
        <v>156</v>
      </c>
      <c r="N3747" t="s">
        <v>198</v>
      </c>
      <c r="O3747" t="s">
        <v>105</v>
      </c>
      <c r="P3747" t="s">
        <v>51</v>
      </c>
      <c r="Q3747" t="s">
        <v>71</v>
      </c>
      <c r="R3747" t="s">
        <v>93</v>
      </c>
      <c r="S3747">
        <v>203</v>
      </c>
      <c r="T3747" t="s">
        <v>96</v>
      </c>
    </row>
    <row r="3748" spans="1:20" x14ac:dyDescent="0.2">
      <c r="A3748" t="s">
        <v>188</v>
      </c>
      <c r="F3748" t="s">
        <v>79</v>
      </c>
      <c r="G3748" t="s">
        <v>80</v>
      </c>
      <c r="H3748" t="s">
        <v>81</v>
      </c>
      <c r="I3748">
        <v>13.506600000000001</v>
      </c>
      <c r="J3748" t="s">
        <v>82</v>
      </c>
      <c r="K3748">
        <v>86.493399999999994</v>
      </c>
      <c r="L3748">
        <v>84</v>
      </c>
      <c r="M3748" t="s">
        <v>99</v>
      </c>
      <c r="N3748" t="s">
        <v>51</v>
      </c>
      <c r="O3748" t="s">
        <v>83</v>
      </c>
      <c r="P3748" t="s">
        <v>51</v>
      </c>
      <c r="Q3748" t="s">
        <v>84</v>
      </c>
      <c r="R3748" t="s">
        <v>189</v>
      </c>
      <c r="S3748">
        <v>54</v>
      </c>
      <c r="T3748" t="s">
        <v>88</v>
      </c>
    </row>
    <row r="3749" spans="1:20" x14ac:dyDescent="0.2">
      <c r="A3749" t="s">
        <v>204</v>
      </c>
      <c r="B3749" t="str">
        <f t="shared" ref="B3749:B3750" si="671">RIGHT(A3749,2)</f>
        <v>CA</v>
      </c>
      <c r="D3749" t="str">
        <f t="shared" ref="D3749:D3751" si="672">B3749&amp;C3749</f>
        <v>CA</v>
      </c>
      <c r="E3749" t="str">
        <f>VLOOKUP(D3749,State_Name!B:C,2,FALSE)</f>
        <v>California</v>
      </c>
      <c r="F3749" t="s">
        <v>140</v>
      </c>
      <c r="G3749" t="s">
        <v>141</v>
      </c>
      <c r="H3749" t="s">
        <v>81</v>
      </c>
      <c r="I3749">
        <v>0</v>
      </c>
      <c r="J3749" t="s">
        <v>142</v>
      </c>
      <c r="K3749">
        <v>100</v>
      </c>
      <c r="L3749">
        <v>40</v>
      </c>
      <c r="M3749" t="s">
        <v>51</v>
      </c>
      <c r="N3749" t="s">
        <v>69</v>
      </c>
      <c r="O3749" t="s">
        <v>70</v>
      </c>
      <c r="P3749" t="s">
        <v>51</v>
      </c>
      <c r="Q3749" t="s">
        <v>71</v>
      </c>
      <c r="R3749" t="s">
        <v>205</v>
      </c>
      <c r="S3749">
        <v>103</v>
      </c>
      <c r="T3749" t="s">
        <v>62</v>
      </c>
    </row>
    <row r="3750" spans="1:20" x14ac:dyDescent="0.2">
      <c r="A3750" t="s">
        <v>284</v>
      </c>
      <c r="B3750" t="str">
        <f t="shared" si="671"/>
        <v>FL</v>
      </c>
      <c r="D3750" t="str">
        <f t="shared" si="672"/>
        <v>FL</v>
      </c>
      <c r="E3750" t="str">
        <f>VLOOKUP(D3750,State_Name!B:C,2,FALSE)</f>
        <v>Florida</v>
      </c>
      <c r="F3750" t="s">
        <v>45</v>
      </c>
      <c r="G3750" t="s">
        <v>46</v>
      </c>
      <c r="H3750" t="s">
        <v>47</v>
      </c>
      <c r="I3750">
        <v>56.647399999999998</v>
      </c>
      <c r="J3750" t="s">
        <v>50</v>
      </c>
      <c r="K3750">
        <v>43.352600000000002</v>
      </c>
      <c r="L3750">
        <v>80</v>
      </c>
      <c r="M3750" t="s">
        <v>156</v>
      </c>
      <c r="N3750" t="s">
        <v>52</v>
      </c>
      <c r="O3750" t="s">
        <v>51</v>
      </c>
      <c r="P3750" t="s">
        <v>161</v>
      </c>
      <c r="Q3750" t="s">
        <v>51</v>
      </c>
      <c r="R3750" t="s">
        <v>285</v>
      </c>
      <c r="S3750">
        <v>107</v>
      </c>
      <c r="T3750" t="s">
        <v>62</v>
      </c>
    </row>
    <row r="3751" spans="1:20" x14ac:dyDescent="0.2">
      <c r="A3751" t="s">
        <v>314</v>
      </c>
      <c r="C3751" t="str">
        <f>VLOOKUP(A3751,State_Name!A:B,2,FALSE)</f>
        <v>OK</v>
      </c>
      <c r="D3751" t="str">
        <f t="shared" si="672"/>
        <v>OK</v>
      </c>
      <c r="E3751" t="str">
        <f>VLOOKUP(D3751,State_Name!B:C,2,FALSE)</f>
        <v>Oklahoma</v>
      </c>
      <c r="F3751" t="s">
        <v>140</v>
      </c>
      <c r="G3751" t="s">
        <v>141</v>
      </c>
      <c r="H3751" t="s">
        <v>81</v>
      </c>
      <c r="I3751">
        <v>4.2389999999999999</v>
      </c>
      <c r="J3751" t="s">
        <v>142</v>
      </c>
      <c r="K3751">
        <v>95.760999999999996</v>
      </c>
      <c r="L3751">
        <v>61</v>
      </c>
      <c r="M3751" t="s">
        <v>99</v>
      </c>
      <c r="N3751" t="s">
        <v>69</v>
      </c>
      <c r="O3751" t="s">
        <v>105</v>
      </c>
      <c r="P3751" t="s">
        <v>51</v>
      </c>
      <c r="Q3751" t="s">
        <v>84</v>
      </c>
      <c r="R3751" t="s">
        <v>315</v>
      </c>
      <c r="S3751">
        <v>40</v>
      </c>
      <c r="T3751" t="s">
        <v>88</v>
      </c>
    </row>
    <row r="3752" spans="1:20" hidden="1" x14ac:dyDescent="0.2">
      <c r="A3752" t="s">
        <v>255</v>
      </c>
      <c r="F3752" t="s">
        <v>79</v>
      </c>
      <c r="G3752" t="s">
        <v>80</v>
      </c>
      <c r="H3752" t="s">
        <v>81</v>
      </c>
      <c r="I3752">
        <v>20.073899999999998</v>
      </c>
      <c r="J3752" t="s">
        <v>82</v>
      </c>
      <c r="K3752">
        <v>79.926100000000005</v>
      </c>
      <c r="L3752">
        <v>122</v>
      </c>
      <c r="M3752" t="s">
        <v>51</v>
      </c>
      <c r="N3752" t="s">
        <v>52</v>
      </c>
      <c r="O3752" t="s">
        <v>83</v>
      </c>
      <c r="P3752" t="s">
        <v>51</v>
      </c>
      <c r="Q3752" t="s">
        <v>71</v>
      </c>
      <c r="S3752">
        <v>59</v>
      </c>
      <c r="T3752" t="s">
        <v>256</v>
      </c>
    </row>
    <row r="3753" spans="1:20" x14ac:dyDescent="0.2">
      <c r="A3753" t="s">
        <v>207</v>
      </c>
      <c r="B3753" t="str">
        <f>RIGHT(A3753,2)</f>
        <v>CA</v>
      </c>
      <c r="D3753" t="str">
        <f>B3753&amp;C3753</f>
        <v>CA</v>
      </c>
      <c r="E3753" t="str">
        <f>VLOOKUP(D3753,State_Name!B:C,2,FALSE)</f>
        <v>California</v>
      </c>
      <c r="F3753" t="s">
        <v>79</v>
      </c>
      <c r="G3753" t="s">
        <v>80</v>
      </c>
      <c r="H3753" t="s">
        <v>81</v>
      </c>
      <c r="I3753">
        <v>6.4562999999999997</v>
      </c>
      <c r="J3753" t="s">
        <v>82</v>
      </c>
      <c r="K3753">
        <v>93.543700000000001</v>
      </c>
      <c r="L3753">
        <v>109</v>
      </c>
      <c r="M3753" t="s">
        <v>99</v>
      </c>
      <c r="N3753" t="s">
        <v>92</v>
      </c>
      <c r="O3753" t="s">
        <v>83</v>
      </c>
      <c r="P3753" t="s">
        <v>120</v>
      </c>
      <c r="Q3753" t="s">
        <v>51</v>
      </c>
      <c r="R3753" t="s">
        <v>208</v>
      </c>
      <c r="S3753">
        <v>101</v>
      </c>
      <c r="T3753" t="s">
        <v>62</v>
      </c>
    </row>
    <row r="3754" spans="1:20" x14ac:dyDescent="0.2">
      <c r="A3754" t="s">
        <v>258</v>
      </c>
      <c r="F3754" t="s">
        <v>128</v>
      </c>
      <c r="G3754" t="s">
        <v>129</v>
      </c>
      <c r="H3754" t="s">
        <v>81</v>
      </c>
      <c r="I3754">
        <v>10.325799999999999</v>
      </c>
      <c r="J3754" t="s">
        <v>130</v>
      </c>
      <c r="K3754">
        <v>89.674199999999999</v>
      </c>
      <c r="L3754">
        <v>141</v>
      </c>
      <c r="M3754" t="s">
        <v>156</v>
      </c>
      <c r="N3754" t="s">
        <v>51</v>
      </c>
      <c r="O3754" t="s">
        <v>53</v>
      </c>
      <c r="P3754" t="s">
        <v>51</v>
      </c>
      <c r="Q3754" t="s">
        <v>51</v>
      </c>
      <c r="R3754" t="s">
        <v>259</v>
      </c>
      <c r="S3754">
        <v>100</v>
      </c>
      <c r="T3754" t="s">
        <v>62</v>
      </c>
    </row>
    <row r="3755" spans="1:20" x14ac:dyDescent="0.2">
      <c r="A3755" t="s">
        <v>236</v>
      </c>
      <c r="F3755" t="s">
        <v>128</v>
      </c>
      <c r="G3755" t="s">
        <v>129</v>
      </c>
      <c r="H3755" t="s">
        <v>81</v>
      </c>
      <c r="I3755">
        <v>7.1352000000000002</v>
      </c>
      <c r="J3755" t="s">
        <v>130</v>
      </c>
      <c r="K3755">
        <v>92.864800000000002</v>
      </c>
      <c r="L3755">
        <v>4927</v>
      </c>
      <c r="M3755" t="s">
        <v>51</v>
      </c>
      <c r="N3755" t="s">
        <v>51</v>
      </c>
      <c r="O3755" t="s">
        <v>51</v>
      </c>
      <c r="P3755" t="s">
        <v>120</v>
      </c>
      <c r="Q3755" t="s">
        <v>51</v>
      </c>
      <c r="R3755" t="s">
        <v>238</v>
      </c>
      <c r="S3755">
        <v>12</v>
      </c>
      <c r="T3755" t="s">
        <v>88</v>
      </c>
    </row>
    <row r="3756" spans="1:20" x14ac:dyDescent="0.2">
      <c r="A3756" t="s">
        <v>179</v>
      </c>
      <c r="F3756" t="s">
        <v>66</v>
      </c>
      <c r="G3756" t="s">
        <v>66</v>
      </c>
      <c r="H3756" t="s">
        <v>67</v>
      </c>
      <c r="I3756">
        <v>2.1111</v>
      </c>
      <c r="J3756" t="s">
        <v>68</v>
      </c>
      <c r="K3756">
        <v>97.888900000000007</v>
      </c>
      <c r="L3756">
        <v>93</v>
      </c>
      <c r="M3756" t="s">
        <v>156</v>
      </c>
      <c r="N3756" t="s">
        <v>51</v>
      </c>
      <c r="O3756" t="s">
        <v>83</v>
      </c>
      <c r="P3756" t="s">
        <v>51</v>
      </c>
      <c r="Q3756" t="s">
        <v>84</v>
      </c>
      <c r="R3756" t="s">
        <v>180</v>
      </c>
      <c r="S3756">
        <v>114</v>
      </c>
      <c r="T3756" t="s">
        <v>62</v>
      </c>
    </row>
    <row r="3757" spans="1:20" x14ac:dyDescent="0.2">
      <c r="A3757" t="s">
        <v>114</v>
      </c>
      <c r="B3757" t="str">
        <f>RIGHT(A3757,2)</f>
        <v>MD</v>
      </c>
      <c r="D3757" t="str">
        <f t="shared" ref="D3757:D3758" si="673">B3757&amp;C3757</f>
        <v>MD</v>
      </c>
      <c r="E3757" t="str">
        <f>VLOOKUP(D3757,State_Name!B:C,2,FALSE)</f>
        <v>Maryland</v>
      </c>
      <c r="F3757" t="s">
        <v>140</v>
      </c>
      <c r="G3757" t="s">
        <v>141</v>
      </c>
      <c r="H3757" t="s">
        <v>81</v>
      </c>
      <c r="I3757">
        <v>4.4476000000000004</v>
      </c>
      <c r="J3757" t="s">
        <v>142</v>
      </c>
      <c r="K3757">
        <v>95.552400000000006</v>
      </c>
      <c r="L3757">
        <v>126</v>
      </c>
      <c r="M3757" t="s">
        <v>156</v>
      </c>
      <c r="N3757" t="s">
        <v>52</v>
      </c>
      <c r="O3757" t="s">
        <v>51</v>
      </c>
      <c r="P3757" t="s">
        <v>120</v>
      </c>
      <c r="Q3757" t="s">
        <v>51</v>
      </c>
      <c r="R3757" t="s">
        <v>116</v>
      </c>
      <c r="S3757">
        <v>113</v>
      </c>
      <c r="T3757" t="s">
        <v>62</v>
      </c>
    </row>
    <row r="3758" spans="1:20" x14ac:dyDescent="0.2">
      <c r="A3758" t="s">
        <v>191</v>
      </c>
      <c r="C3758" t="str">
        <f>VLOOKUP(A3758,State_Name!A:B,2,FALSE)</f>
        <v>PA</v>
      </c>
      <c r="D3758" t="str">
        <f t="shared" si="673"/>
        <v>PA</v>
      </c>
      <c r="E3758" t="str">
        <f>VLOOKUP(D3758,State_Name!B:C,2,FALSE)</f>
        <v>Pennsylvania</v>
      </c>
      <c r="F3758" t="s">
        <v>45</v>
      </c>
      <c r="G3758" t="s">
        <v>46</v>
      </c>
      <c r="H3758" t="s">
        <v>47</v>
      </c>
      <c r="I3758">
        <v>23.742899999999999</v>
      </c>
      <c r="J3758" t="s">
        <v>50</v>
      </c>
      <c r="K3758">
        <v>76.257099999999994</v>
      </c>
      <c r="L3758">
        <v>46</v>
      </c>
      <c r="M3758" t="s">
        <v>156</v>
      </c>
      <c r="N3758" t="s">
        <v>52</v>
      </c>
      <c r="O3758" t="s">
        <v>105</v>
      </c>
      <c r="P3758" t="s">
        <v>120</v>
      </c>
      <c r="Q3758" t="s">
        <v>51</v>
      </c>
      <c r="R3758" t="s">
        <v>192</v>
      </c>
      <c r="S3758">
        <v>42</v>
      </c>
      <c r="T3758" t="s">
        <v>88</v>
      </c>
    </row>
    <row r="3759" spans="1:20" x14ac:dyDescent="0.2">
      <c r="A3759" t="s">
        <v>218</v>
      </c>
      <c r="F3759" t="s">
        <v>66</v>
      </c>
      <c r="G3759" t="s">
        <v>66</v>
      </c>
      <c r="H3759" t="s">
        <v>67</v>
      </c>
      <c r="I3759">
        <v>8.1203000000000003</v>
      </c>
      <c r="J3759" t="s">
        <v>68</v>
      </c>
      <c r="K3759">
        <v>91.8797</v>
      </c>
      <c r="L3759">
        <v>764</v>
      </c>
      <c r="M3759" t="s">
        <v>51</v>
      </c>
      <c r="N3759" t="s">
        <v>51</v>
      </c>
      <c r="O3759" t="s">
        <v>70</v>
      </c>
      <c r="P3759" t="s">
        <v>51</v>
      </c>
      <c r="Q3759" t="s">
        <v>51</v>
      </c>
      <c r="R3759" t="s">
        <v>219</v>
      </c>
      <c r="S3759">
        <v>51</v>
      </c>
      <c r="T3759" t="s">
        <v>88</v>
      </c>
    </row>
    <row r="3760" spans="1:20" x14ac:dyDescent="0.2">
      <c r="A3760" t="s">
        <v>264</v>
      </c>
      <c r="B3760" t="s">
        <v>264</v>
      </c>
      <c r="D3760" t="str">
        <f>B3760&amp;C3760</f>
        <v>District of Columbia</v>
      </c>
      <c r="E3760" t="e">
        <f>VLOOKUP(D3760,State_Name!B:C,2,FALSE)</f>
        <v>#N/A</v>
      </c>
      <c r="F3760" t="s">
        <v>45</v>
      </c>
      <c r="G3760" t="s">
        <v>46</v>
      </c>
      <c r="H3760" t="s">
        <v>47</v>
      </c>
      <c r="I3760">
        <v>20.797999999999998</v>
      </c>
      <c r="J3760" t="s">
        <v>50</v>
      </c>
      <c r="K3760">
        <v>79.201999999999998</v>
      </c>
      <c r="L3760">
        <v>556</v>
      </c>
      <c r="M3760" t="s">
        <v>99</v>
      </c>
      <c r="N3760" t="s">
        <v>52</v>
      </c>
      <c r="O3760" t="s">
        <v>70</v>
      </c>
      <c r="P3760" t="s">
        <v>120</v>
      </c>
      <c r="Q3760" t="s">
        <v>51</v>
      </c>
      <c r="R3760" t="s">
        <v>265</v>
      </c>
      <c r="S3760">
        <v>11</v>
      </c>
      <c r="T3760" t="s">
        <v>62</v>
      </c>
    </row>
    <row r="3761" spans="1:20" x14ac:dyDescent="0.2">
      <c r="A3761" t="s">
        <v>98</v>
      </c>
      <c r="F3761" t="s">
        <v>79</v>
      </c>
      <c r="G3761" t="s">
        <v>80</v>
      </c>
      <c r="H3761" t="s">
        <v>81</v>
      </c>
      <c r="I3761">
        <v>15.419</v>
      </c>
      <c r="J3761" t="s">
        <v>82</v>
      </c>
      <c r="K3761">
        <v>84.581000000000003</v>
      </c>
      <c r="L3761">
        <v>154</v>
      </c>
      <c r="M3761" t="s">
        <v>99</v>
      </c>
      <c r="N3761" t="s">
        <v>51</v>
      </c>
      <c r="O3761" t="s">
        <v>53</v>
      </c>
      <c r="P3761" t="s">
        <v>51</v>
      </c>
      <c r="Q3761" t="s">
        <v>51</v>
      </c>
      <c r="R3761" t="s">
        <v>100</v>
      </c>
      <c r="S3761">
        <v>26</v>
      </c>
      <c r="T3761" t="s">
        <v>88</v>
      </c>
    </row>
    <row r="3762" spans="1:20" x14ac:dyDescent="0.2">
      <c r="A3762" t="s">
        <v>210</v>
      </c>
      <c r="C3762" t="str">
        <f>VLOOKUP(A3762,State_Name!A:B,2,FALSE)</f>
        <v>MA</v>
      </c>
      <c r="D3762" t="str">
        <f>B3762&amp;C3762</f>
        <v>MA</v>
      </c>
      <c r="E3762" t="str">
        <f>VLOOKUP(D3762,State_Name!B:C,2,FALSE)</f>
        <v>Massachusetts</v>
      </c>
      <c r="F3762" t="s">
        <v>66</v>
      </c>
      <c r="G3762" t="s">
        <v>66</v>
      </c>
      <c r="H3762" t="s">
        <v>67</v>
      </c>
      <c r="I3762">
        <v>0</v>
      </c>
      <c r="J3762" t="s">
        <v>68</v>
      </c>
      <c r="K3762">
        <v>100</v>
      </c>
      <c r="L3762">
        <v>81</v>
      </c>
      <c r="M3762" t="s">
        <v>99</v>
      </c>
      <c r="N3762" t="s">
        <v>52</v>
      </c>
      <c r="O3762" t="s">
        <v>51</v>
      </c>
      <c r="P3762" t="s">
        <v>51</v>
      </c>
      <c r="Q3762" t="s">
        <v>71</v>
      </c>
      <c r="R3762" t="s">
        <v>211</v>
      </c>
      <c r="S3762">
        <v>25</v>
      </c>
      <c r="T3762" t="s">
        <v>88</v>
      </c>
    </row>
    <row r="3763" spans="1:20" x14ac:dyDescent="0.2">
      <c r="A3763" t="s">
        <v>224</v>
      </c>
      <c r="F3763" t="s">
        <v>128</v>
      </c>
      <c r="G3763" t="s">
        <v>129</v>
      </c>
      <c r="H3763" t="s">
        <v>81</v>
      </c>
      <c r="I3763">
        <v>12.8337</v>
      </c>
      <c r="J3763" t="s">
        <v>130</v>
      </c>
      <c r="K3763">
        <v>87.166300000000007</v>
      </c>
      <c r="L3763">
        <v>496</v>
      </c>
      <c r="M3763" t="s">
        <v>51</v>
      </c>
      <c r="N3763" t="s">
        <v>51</v>
      </c>
      <c r="O3763" t="s">
        <v>83</v>
      </c>
      <c r="P3763" t="s">
        <v>51</v>
      </c>
      <c r="Q3763" t="s">
        <v>51</v>
      </c>
      <c r="S3763" t="s">
        <v>225</v>
      </c>
      <c r="T3763" t="s">
        <v>62</v>
      </c>
    </row>
    <row r="3764" spans="1:20" x14ac:dyDescent="0.2">
      <c r="A3764" t="s">
        <v>98</v>
      </c>
      <c r="C3764" t="str">
        <f>VLOOKUP(A3764,State_Name!A:B,2,FALSE)</f>
        <v>MI</v>
      </c>
      <c r="D3764" t="str">
        <f t="shared" ref="D3764:D3765" si="674">B3764&amp;C3764</f>
        <v>MI</v>
      </c>
      <c r="E3764" t="str">
        <f>VLOOKUP(D3764,State_Name!B:C,2,FALSE)</f>
        <v>Michigan</v>
      </c>
      <c r="F3764" t="s">
        <v>140</v>
      </c>
      <c r="G3764" t="s">
        <v>141</v>
      </c>
      <c r="H3764" t="s">
        <v>81</v>
      </c>
      <c r="I3764">
        <v>1.8344</v>
      </c>
      <c r="J3764" t="s">
        <v>142</v>
      </c>
      <c r="K3764">
        <v>98.165599999999998</v>
      </c>
      <c r="L3764">
        <v>59</v>
      </c>
      <c r="M3764" t="s">
        <v>99</v>
      </c>
      <c r="N3764" t="s">
        <v>69</v>
      </c>
      <c r="O3764" t="s">
        <v>105</v>
      </c>
      <c r="P3764" t="s">
        <v>51</v>
      </c>
      <c r="Q3764" t="s">
        <v>71</v>
      </c>
      <c r="R3764" t="s">
        <v>100</v>
      </c>
      <c r="S3764">
        <v>26</v>
      </c>
      <c r="T3764" t="s">
        <v>88</v>
      </c>
    </row>
    <row r="3765" spans="1:20" x14ac:dyDescent="0.2">
      <c r="A3765" t="s">
        <v>134</v>
      </c>
      <c r="B3765" t="str">
        <f>RIGHT(A3765,2)</f>
        <v>CA</v>
      </c>
      <c r="D3765" t="str">
        <f t="shared" si="674"/>
        <v>CA</v>
      </c>
      <c r="E3765" t="str">
        <f>VLOOKUP(D3765,State_Name!B:C,2,FALSE)</f>
        <v>California</v>
      </c>
      <c r="F3765" t="s">
        <v>79</v>
      </c>
      <c r="G3765" t="s">
        <v>80</v>
      </c>
      <c r="H3765" t="s">
        <v>81</v>
      </c>
      <c r="I3765">
        <v>11.284000000000001</v>
      </c>
      <c r="J3765" t="s">
        <v>82</v>
      </c>
      <c r="K3765">
        <v>88.715999999999994</v>
      </c>
      <c r="L3765">
        <v>62</v>
      </c>
      <c r="M3765" t="s">
        <v>156</v>
      </c>
      <c r="N3765" t="s">
        <v>92</v>
      </c>
      <c r="O3765" t="s">
        <v>53</v>
      </c>
      <c r="P3765" t="s">
        <v>120</v>
      </c>
      <c r="Q3765" t="s">
        <v>51</v>
      </c>
      <c r="R3765" t="s">
        <v>136</v>
      </c>
      <c r="S3765">
        <v>104</v>
      </c>
      <c r="T3765" t="s">
        <v>62</v>
      </c>
    </row>
    <row r="3766" spans="1:20" x14ac:dyDescent="0.2">
      <c r="A3766" t="s">
        <v>146</v>
      </c>
      <c r="F3766" t="s">
        <v>128</v>
      </c>
      <c r="G3766" t="s">
        <v>129</v>
      </c>
      <c r="H3766" t="s">
        <v>81</v>
      </c>
      <c r="I3766">
        <v>10.349299999999999</v>
      </c>
      <c r="J3766" t="s">
        <v>130</v>
      </c>
      <c r="K3766">
        <v>89.650700000000001</v>
      </c>
      <c r="L3766">
        <v>283</v>
      </c>
      <c r="M3766" t="s">
        <v>99</v>
      </c>
      <c r="N3766" t="s">
        <v>51</v>
      </c>
      <c r="O3766" t="s">
        <v>51</v>
      </c>
      <c r="P3766" t="s">
        <v>51</v>
      </c>
      <c r="Q3766" t="s">
        <v>71</v>
      </c>
      <c r="R3766" t="s">
        <v>147</v>
      </c>
      <c r="S3766">
        <v>5</v>
      </c>
      <c r="T3766" t="s">
        <v>88</v>
      </c>
    </row>
    <row r="3767" spans="1:20" x14ac:dyDescent="0.2">
      <c r="A3767" t="s">
        <v>258</v>
      </c>
      <c r="F3767" t="s">
        <v>45</v>
      </c>
      <c r="G3767" t="s">
        <v>46</v>
      </c>
      <c r="H3767" t="s">
        <v>47</v>
      </c>
      <c r="I3767">
        <v>28.602499999999999</v>
      </c>
      <c r="J3767" t="s">
        <v>50</v>
      </c>
      <c r="K3767">
        <v>71.397499999999994</v>
      </c>
      <c r="L3767">
        <v>252</v>
      </c>
      <c r="M3767" t="s">
        <v>51</v>
      </c>
      <c r="N3767" t="s">
        <v>51</v>
      </c>
      <c r="O3767" t="s">
        <v>53</v>
      </c>
      <c r="P3767" t="s">
        <v>120</v>
      </c>
      <c r="Q3767" t="s">
        <v>51</v>
      </c>
      <c r="R3767" t="s">
        <v>259</v>
      </c>
      <c r="S3767">
        <v>100</v>
      </c>
      <c r="T3767" t="s">
        <v>62</v>
      </c>
    </row>
    <row r="3768" spans="1:20" x14ac:dyDescent="0.2">
      <c r="A3768" t="s">
        <v>284</v>
      </c>
      <c r="B3768" t="str">
        <f t="shared" ref="B3768" si="675">RIGHT(A3768,2)</f>
        <v>FL</v>
      </c>
      <c r="D3768" t="str">
        <f t="shared" ref="D3768:D3769" si="676">B3768&amp;C3768</f>
        <v>FL</v>
      </c>
      <c r="E3768" t="str">
        <f>VLOOKUP(D3768,State_Name!B:C,2,FALSE)</f>
        <v>Florida</v>
      </c>
      <c r="F3768" t="s">
        <v>79</v>
      </c>
      <c r="G3768" t="s">
        <v>80</v>
      </c>
      <c r="H3768" t="s">
        <v>81</v>
      </c>
      <c r="I3768">
        <v>8.3506</v>
      </c>
      <c r="J3768" t="s">
        <v>82</v>
      </c>
      <c r="K3768">
        <v>91.6494</v>
      </c>
      <c r="L3768">
        <v>74</v>
      </c>
      <c r="M3768" t="s">
        <v>99</v>
      </c>
      <c r="N3768" t="s">
        <v>52</v>
      </c>
      <c r="O3768" t="s">
        <v>53</v>
      </c>
      <c r="P3768" t="s">
        <v>51</v>
      </c>
      <c r="Q3768" t="s">
        <v>84</v>
      </c>
      <c r="R3768" t="s">
        <v>285</v>
      </c>
      <c r="S3768">
        <v>107</v>
      </c>
      <c r="T3768" t="s">
        <v>62</v>
      </c>
    </row>
    <row r="3769" spans="1:20" x14ac:dyDescent="0.2">
      <c r="A3769" t="s">
        <v>264</v>
      </c>
      <c r="B3769" t="s">
        <v>264</v>
      </c>
      <c r="D3769" t="str">
        <f t="shared" si="676"/>
        <v>District of Columbia</v>
      </c>
      <c r="E3769" t="e">
        <f>VLOOKUP(D3769,State_Name!B:C,2,FALSE)</f>
        <v>#N/A</v>
      </c>
      <c r="F3769" t="s">
        <v>66</v>
      </c>
      <c r="G3769" t="s">
        <v>66</v>
      </c>
      <c r="H3769" t="s">
        <v>67</v>
      </c>
      <c r="I3769">
        <v>16.170400000000001</v>
      </c>
      <c r="J3769" t="s">
        <v>68</v>
      </c>
      <c r="K3769">
        <v>83.829599999999999</v>
      </c>
      <c r="L3769">
        <v>827</v>
      </c>
      <c r="M3769" t="s">
        <v>51</v>
      </c>
      <c r="N3769" t="s">
        <v>52</v>
      </c>
      <c r="O3769" t="s">
        <v>70</v>
      </c>
      <c r="P3769" t="s">
        <v>120</v>
      </c>
      <c r="Q3769" t="s">
        <v>51</v>
      </c>
      <c r="R3769" t="s">
        <v>265</v>
      </c>
      <c r="S3769">
        <v>11</v>
      </c>
      <c r="T3769" t="s">
        <v>62</v>
      </c>
    </row>
    <row r="3770" spans="1:20" x14ac:dyDescent="0.2">
      <c r="A3770" t="s">
        <v>252</v>
      </c>
      <c r="F3770" t="s">
        <v>128</v>
      </c>
      <c r="G3770" t="s">
        <v>129</v>
      </c>
      <c r="H3770" t="s">
        <v>81</v>
      </c>
      <c r="I3770">
        <v>35.934399999999997</v>
      </c>
      <c r="J3770" t="s">
        <v>130</v>
      </c>
      <c r="K3770">
        <v>64.065600000000003</v>
      </c>
      <c r="L3770">
        <v>131</v>
      </c>
      <c r="M3770" t="s">
        <v>51</v>
      </c>
      <c r="N3770" t="s">
        <v>51</v>
      </c>
      <c r="O3770" t="s">
        <v>51</v>
      </c>
      <c r="P3770" t="s">
        <v>51</v>
      </c>
      <c r="Q3770" t="s">
        <v>215</v>
      </c>
      <c r="R3770" t="s">
        <v>253</v>
      </c>
      <c r="S3770">
        <v>10</v>
      </c>
      <c r="T3770" t="s">
        <v>88</v>
      </c>
    </row>
    <row r="3771" spans="1:20" x14ac:dyDescent="0.2">
      <c r="A3771" t="s">
        <v>188</v>
      </c>
      <c r="F3771" t="s">
        <v>45</v>
      </c>
      <c r="G3771" t="s">
        <v>46</v>
      </c>
      <c r="H3771" t="s">
        <v>47</v>
      </c>
      <c r="I3771">
        <v>75.980999999999995</v>
      </c>
      <c r="J3771" t="s">
        <v>50</v>
      </c>
      <c r="K3771">
        <v>24.018999999999998</v>
      </c>
      <c r="L3771">
        <v>41</v>
      </c>
      <c r="M3771" t="s">
        <v>51</v>
      </c>
      <c r="N3771" t="s">
        <v>51</v>
      </c>
      <c r="O3771" t="s">
        <v>105</v>
      </c>
      <c r="P3771" t="s">
        <v>51</v>
      </c>
      <c r="Q3771" t="s">
        <v>115</v>
      </c>
      <c r="R3771" t="s">
        <v>189</v>
      </c>
      <c r="S3771">
        <v>54</v>
      </c>
      <c r="T3771" t="s">
        <v>88</v>
      </c>
    </row>
    <row r="3772" spans="1:20" hidden="1" x14ac:dyDescent="0.2">
      <c r="A3772" t="s">
        <v>255</v>
      </c>
      <c r="F3772" t="s">
        <v>140</v>
      </c>
      <c r="G3772" t="s">
        <v>141</v>
      </c>
      <c r="H3772" t="s">
        <v>81</v>
      </c>
      <c r="I3772">
        <v>1.2286999999999999</v>
      </c>
      <c r="J3772" t="s">
        <v>142</v>
      </c>
      <c r="K3772">
        <v>98.771299999999997</v>
      </c>
      <c r="L3772">
        <v>1319</v>
      </c>
      <c r="M3772" t="s">
        <v>99</v>
      </c>
      <c r="N3772" t="s">
        <v>51</v>
      </c>
      <c r="O3772" t="s">
        <v>70</v>
      </c>
      <c r="P3772" t="s">
        <v>51</v>
      </c>
      <c r="Q3772" t="s">
        <v>51</v>
      </c>
      <c r="S3772">
        <v>59</v>
      </c>
      <c r="T3772" t="s">
        <v>256</v>
      </c>
    </row>
    <row r="3773" spans="1:20" x14ac:dyDescent="0.2">
      <c r="A3773" t="s">
        <v>264</v>
      </c>
      <c r="F3773" t="s">
        <v>45</v>
      </c>
      <c r="G3773" t="s">
        <v>46</v>
      </c>
      <c r="H3773" t="s">
        <v>47</v>
      </c>
      <c r="I3773">
        <v>26.821200000000001</v>
      </c>
      <c r="J3773" t="s">
        <v>50</v>
      </c>
      <c r="K3773">
        <v>73.178799999999995</v>
      </c>
      <c r="L3773">
        <v>2281</v>
      </c>
      <c r="M3773" t="s">
        <v>51</v>
      </c>
      <c r="N3773" t="s">
        <v>51</v>
      </c>
      <c r="O3773" t="s">
        <v>70</v>
      </c>
      <c r="P3773" t="s">
        <v>51</v>
      </c>
      <c r="Q3773" t="s">
        <v>51</v>
      </c>
      <c r="R3773" t="s">
        <v>265</v>
      </c>
      <c r="S3773">
        <v>11</v>
      </c>
      <c r="T3773" t="s">
        <v>62</v>
      </c>
    </row>
    <row r="3774" spans="1:20" x14ac:dyDescent="0.2">
      <c r="A3774" t="s">
        <v>152</v>
      </c>
      <c r="F3774" t="s">
        <v>45</v>
      </c>
      <c r="G3774" t="s">
        <v>46</v>
      </c>
      <c r="H3774" t="s">
        <v>47</v>
      </c>
      <c r="I3774">
        <v>29.1158</v>
      </c>
      <c r="J3774" t="s">
        <v>50</v>
      </c>
      <c r="K3774">
        <v>70.884200000000007</v>
      </c>
      <c r="L3774">
        <v>255</v>
      </c>
      <c r="M3774" t="s">
        <v>51</v>
      </c>
      <c r="N3774" t="s">
        <v>51</v>
      </c>
      <c r="O3774" t="s">
        <v>105</v>
      </c>
      <c r="P3774" t="s">
        <v>51</v>
      </c>
      <c r="Q3774" t="s">
        <v>84</v>
      </c>
      <c r="R3774" t="s">
        <v>153</v>
      </c>
      <c r="S3774">
        <v>21</v>
      </c>
      <c r="T3774" t="s">
        <v>88</v>
      </c>
    </row>
    <row r="3775" spans="1:20" x14ac:dyDescent="0.2">
      <c r="A3775" t="s">
        <v>224</v>
      </c>
      <c r="F3775" t="s">
        <v>79</v>
      </c>
      <c r="G3775" t="s">
        <v>80</v>
      </c>
      <c r="H3775" t="s">
        <v>81</v>
      </c>
      <c r="I3775">
        <v>34.601500000000001</v>
      </c>
      <c r="J3775" t="s">
        <v>82</v>
      </c>
      <c r="K3775">
        <v>65.398499999999999</v>
      </c>
      <c r="L3775">
        <v>94</v>
      </c>
      <c r="M3775" t="s">
        <v>51</v>
      </c>
      <c r="N3775" t="s">
        <v>51</v>
      </c>
      <c r="O3775" t="s">
        <v>51</v>
      </c>
      <c r="P3775" t="s">
        <v>237</v>
      </c>
      <c r="Q3775" t="s">
        <v>51</v>
      </c>
      <c r="S3775" t="s">
        <v>225</v>
      </c>
      <c r="T3775" t="s">
        <v>62</v>
      </c>
    </row>
    <row r="3776" spans="1:20" x14ac:dyDescent="0.2">
      <c r="A3776" t="s">
        <v>284</v>
      </c>
      <c r="B3776" t="str">
        <f t="shared" ref="B3776:B3777" si="677">RIGHT(A3776,2)</f>
        <v>FL</v>
      </c>
      <c r="D3776" t="str">
        <f t="shared" ref="D3776:D3777" si="678">B3776&amp;C3776</f>
        <v>FL</v>
      </c>
      <c r="E3776" t="str">
        <f>VLOOKUP(D3776,State_Name!B:C,2,FALSE)</f>
        <v>Florida</v>
      </c>
      <c r="F3776" t="s">
        <v>45</v>
      </c>
      <c r="G3776" t="s">
        <v>46</v>
      </c>
      <c r="H3776" t="s">
        <v>47</v>
      </c>
      <c r="I3776">
        <v>27.1126</v>
      </c>
      <c r="J3776" t="s">
        <v>50</v>
      </c>
      <c r="K3776">
        <v>72.8874</v>
      </c>
      <c r="L3776">
        <v>136</v>
      </c>
      <c r="M3776" t="s">
        <v>51</v>
      </c>
      <c r="N3776" t="s">
        <v>69</v>
      </c>
      <c r="O3776" t="s">
        <v>105</v>
      </c>
      <c r="P3776" t="s">
        <v>51</v>
      </c>
      <c r="Q3776" t="s">
        <v>71</v>
      </c>
      <c r="R3776" t="s">
        <v>285</v>
      </c>
      <c r="S3776">
        <v>107</v>
      </c>
      <c r="T3776" t="s">
        <v>62</v>
      </c>
    </row>
    <row r="3777" spans="1:20" x14ac:dyDescent="0.2">
      <c r="A3777" t="s">
        <v>41</v>
      </c>
      <c r="B3777" t="str">
        <f t="shared" si="677"/>
        <v>NY</v>
      </c>
      <c r="D3777" t="str">
        <f t="shared" si="678"/>
        <v>NY</v>
      </c>
      <c r="E3777" t="str">
        <f>VLOOKUP(D3777,State_Name!B:C,2,FALSE)</f>
        <v>New York</v>
      </c>
      <c r="F3777" t="s">
        <v>45</v>
      </c>
      <c r="G3777" t="s">
        <v>46</v>
      </c>
      <c r="H3777" t="s">
        <v>47</v>
      </c>
      <c r="I3777">
        <v>33.6875</v>
      </c>
      <c r="J3777" t="s">
        <v>50</v>
      </c>
      <c r="K3777">
        <v>66.3125</v>
      </c>
      <c r="L3777">
        <v>46</v>
      </c>
      <c r="M3777" t="s">
        <v>51</v>
      </c>
      <c r="N3777" t="s">
        <v>198</v>
      </c>
      <c r="O3777" t="s">
        <v>53</v>
      </c>
      <c r="P3777" t="s">
        <v>120</v>
      </c>
      <c r="Q3777" t="s">
        <v>51</v>
      </c>
      <c r="R3777" t="s">
        <v>54</v>
      </c>
      <c r="S3777">
        <v>117</v>
      </c>
      <c r="T3777" t="s">
        <v>62</v>
      </c>
    </row>
    <row r="3778" spans="1:20" x14ac:dyDescent="0.2">
      <c r="A3778" t="s">
        <v>272</v>
      </c>
      <c r="F3778" t="s">
        <v>128</v>
      </c>
      <c r="G3778" t="s">
        <v>129</v>
      </c>
      <c r="H3778" t="s">
        <v>81</v>
      </c>
      <c r="I3778">
        <v>39.061199999999999</v>
      </c>
      <c r="J3778" t="s">
        <v>130</v>
      </c>
      <c r="K3778">
        <v>60.938800000000001</v>
      </c>
      <c r="L3778">
        <v>45</v>
      </c>
      <c r="M3778" t="s">
        <v>51</v>
      </c>
      <c r="N3778" t="s">
        <v>51</v>
      </c>
      <c r="O3778" t="s">
        <v>53</v>
      </c>
      <c r="P3778" t="s">
        <v>106</v>
      </c>
      <c r="Q3778" t="s">
        <v>51</v>
      </c>
      <c r="R3778" t="s">
        <v>273</v>
      </c>
      <c r="S3778">
        <v>4</v>
      </c>
      <c r="T3778" t="s">
        <v>88</v>
      </c>
    </row>
    <row r="3779" spans="1:20" x14ac:dyDescent="0.2">
      <c r="A3779" t="s">
        <v>244</v>
      </c>
      <c r="F3779" t="s">
        <v>66</v>
      </c>
      <c r="G3779" t="s">
        <v>66</v>
      </c>
      <c r="H3779" t="s">
        <v>67</v>
      </c>
      <c r="I3779">
        <v>4.1867999999999999</v>
      </c>
      <c r="J3779" t="s">
        <v>68</v>
      </c>
      <c r="K3779">
        <v>95.813199999999995</v>
      </c>
      <c r="L3779">
        <v>179</v>
      </c>
      <c r="M3779" t="s">
        <v>99</v>
      </c>
      <c r="N3779" t="s">
        <v>51</v>
      </c>
      <c r="O3779" t="s">
        <v>53</v>
      </c>
      <c r="P3779" t="s">
        <v>120</v>
      </c>
      <c r="Q3779" t="s">
        <v>51</v>
      </c>
      <c r="R3779" t="s">
        <v>245</v>
      </c>
      <c r="S3779">
        <v>19</v>
      </c>
      <c r="T3779" t="s">
        <v>88</v>
      </c>
    </row>
    <row r="3780" spans="1:20" x14ac:dyDescent="0.2">
      <c r="A3780" t="s">
        <v>230</v>
      </c>
      <c r="F3780" t="s">
        <v>79</v>
      </c>
      <c r="G3780" t="s">
        <v>80</v>
      </c>
      <c r="H3780" t="s">
        <v>81</v>
      </c>
      <c r="I3780">
        <v>10.942</v>
      </c>
      <c r="J3780" t="s">
        <v>82</v>
      </c>
      <c r="K3780">
        <v>89.058000000000007</v>
      </c>
      <c r="L3780">
        <v>670</v>
      </c>
      <c r="M3780" t="s">
        <v>99</v>
      </c>
      <c r="N3780" t="s">
        <v>51</v>
      </c>
      <c r="O3780" t="s">
        <v>51</v>
      </c>
      <c r="P3780" t="s">
        <v>51</v>
      </c>
      <c r="Q3780" t="s">
        <v>84</v>
      </c>
      <c r="R3780" t="s">
        <v>231</v>
      </c>
      <c r="S3780">
        <v>37</v>
      </c>
      <c r="T3780" t="s">
        <v>88</v>
      </c>
    </row>
    <row r="3781" spans="1:20" x14ac:dyDescent="0.2">
      <c r="A3781" t="s">
        <v>314</v>
      </c>
      <c r="F3781" t="s">
        <v>140</v>
      </c>
      <c r="G3781" t="s">
        <v>141</v>
      </c>
      <c r="H3781" t="s">
        <v>81</v>
      </c>
      <c r="I3781">
        <v>1.901</v>
      </c>
      <c r="J3781" t="s">
        <v>142</v>
      </c>
      <c r="K3781">
        <v>98.099000000000004</v>
      </c>
      <c r="L3781">
        <v>55</v>
      </c>
      <c r="M3781" t="s">
        <v>99</v>
      </c>
      <c r="N3781" t="s">
        <v>51</v>
      </c>
      <c r="O3781" t="s">
        <v>53</v>
      </c>
      <c r="P3781" t="s">
        <v>51</v>
      </c>
      <c r="Q3781" t="s">
        <v>71</v>
      </c>
      <c r="R3781" t="s">
        <v>315</v>
      </c>
      <c r="S3781">
        <v>40</v>
      </c>
      <c r="T3781" t="s">
        <v>88</v>
      </c>
    </row>
    <row r="3782" spans="1:20" x14ac:dyDescent="0.2">
      <c r="A3782" t="s">
        <v>170</v>
      </c>
      <c r="C3782" t="str">
        <f>VLOOKUP(A3782,State_Name!A:B,2,FALSE)</f>
        <v>MD</v>
      </c>
      <c r="D3782" t="str">
        <f t="shared" ref="D3782:D3783" si="679">B3782&amp;C3782</f>
        <v>MD</v>
      </c>
      <c r="E3782" t="str">
        <f>VLOOKUP(D3782,State_Name!B:C,2,FALSE)</f>
        <v>Maryland</v>
      </c>
      <c r="F3782" t="s">
        <v>45</v>
      </c>
      <c r="G3782" t="s">
        <v>46</v>
      </c>
      <c r="H3782" t="s">
        <v>47</v>
      </c>
      <c r="I3782">
        <v>27.099599999999999</v>
      </c>
      <c r="J3782" t="s">
        <v>50</v>
      </c>
      <c r="K3782">
        <v>72.900400000000005</v>
      </c>
      <c r="L3782">
        <v>317</v>
      </c>
      <c r="M3782" t="s">
        <v>99</v>
      </c>
      <c r="N3782" t="s">
        <v>166</v>
      </c>
      <c r="O3782" t="s">
        <v>53</v>
      </c>
      <c r="P3782" t="s">
        <v>120</v>
      </c>
      <c r="Q3782" t="s">
        <v>51</v>
      </c>
      <c r="R3782" t="s">
        <v>171</v>
      </c>
      <c r="S3782">
        <v>24</v>
      </c>
      <c r="T3782" t="s">
        <v>88</v>
      </c>
    </row>
    <row r="3783" spans="1:20" x14ac:dyDescent="0.2">
      <c r="A3783" t="s">
        <v>176</v>
      </c>
      <c r="B3783" t="str">
        <f>RIGHT(A3783,2)</f>
        <v>FL</v>
      </c>
      <c r="D3783" t="str">
        <f t="shared" si="679"/>
        <v>FL</v>
      </c>
      <c r="E3783" t="str">
        <f>VLOOKUP(D3783,State_Name!B:C,2,FALSE)</f>
        <v>Florida</v>
      </c>
      <c r="F3783" t="s">
        <v>79</v>
      </c>
      <c r="G3783" t="s">
        <v>80</v>
      </c>
      <c r="H3783" t="s">
        <v>81</v>
      </c>
      <c r="I3783">
        <v>13.8133</v>
      </c>
      <c r="J3783" t="s">
        <v>82</v>
      </c>
      <c r="K3783">
        <v>86.186700000000002</v>
      </c>
      <c r="L3783">
        <v>630</v>
      </c>
      <c r="M3783" t="s">
        <v>51</v>
      </c>
      <c r="N3783" t="s">
        <v>69</v>
      </c>
      <c r="O3783" t="s">
        <v>51</v>
      </c>
      <c r="P3783" t="s">
        <v>51</v>
      </c>
      <c r="Q3783" t="s">
        <v>51</v>
      </c>
      <c r="R3783" t="s">
        <v>177</v>
      </c>
      <c r="S3783">
        <v>110</v>
      </c>
      <c r="T3783" t="s">
        <v>62</v>
      </c>
    </row>
    <row r="3784" spans="1:20" x14ac:dyDescent="0.2">
      <c r="A3784" t="s">
        <v>284</v>
      </c>
      <c r="F3784" t="s">
        <v>128</v>
      </c>
      <c r="G3784" t="s">
        <v>129</v>
      </c>
      <c r="H3784" t="s">
        <v>81</v>
      </c>
      <c r="I3784">
        <v>31.787099999999999</v>
      </c>
      <c r="J3784" t="s">
        <v>130</v>
      </c>
      <c r="K3784">
        <v>68.212900000000005</v>
      </c>
      <c r="L3784">
        <v>82</v>
      </c>
      <c r="M3784" t="s">
        <v>51</v>
      </c>
      <c r="N3784" t="s">
        <v>51</v>
      </c>
      <c r="O3784" t="s">
        <v>83</v>
      </c>
      <c r="P3784" t="s">
        <v>161</v>
      </c>
      <c r="Q3784" t="s">
        <v>51</v>
      </c>
      <c r="R3784" t="s">
        <v>285</v>
      </c>
      <c r="S3784">
        <v>107</v>
      </c>
      <c r="T3784" t="s">
        <v>62</v>
      </c>
    </row>
    <row r="3785" spans="1:20" x14ac:dyDescent="0.2">
      <c r="A3785" t="s">
        <v>272</v>
      </c>
      <c r="F3785" t="s">
        <v>128</v>
      </c>
      <c r="G3785" t="s">
        <v>129</v>
      </c>
      <c r="H3785" t="s">
        <v>81</v>
      </c>
      <c r="I3785">
        <v>22.234400000000001</v>
      </c>
      <c r="J3785" t="s">
        <v>130</v>
      </c>
      <c r="K3785">
        <v>77.765600000000006</v>
      </c>
      <c r="L3785">
        <v>37</v>
      </c>
      <c r="M3785" t="s">
        <v>99</v>
      </c>
      <c r="N3785" t="s">
        <v>51</v>
      </c>
      <c r="O3785" t="s">
        <v>51</v>
      </c>
      <c r="P3785" t="s">
        <v>237</v>
      </c>
      <c r="Q3785" t="s">
        <v>51</v>
      </c>
      <c r="R3785" t="s">
        <v>273</v>
      </c>
      <c r="S3785">
        <v>4</v>
      </c>
      <c r="T3785" t="s">
        <v>88</v>
      </c>
    </row>
    <row r="3786" spans="1:20" x14ac:dyDescent="0.2">
      <c r="A3786" t="s">
        <v>230</v>
      </c>
      <c r="C3786" t="str">
        <f>VLOOKUP(A3786,State_Name!A:B,2,FALSE)</f>
        <v>NC</v>
      </c>
      <c r="D3786" t="str">
        <f>B3786&amp;C3786</f>
        <v>NC</v>
      </c>
      <c r="E3786" t="str">
        <f>VLOOKUP(D3786,State_Name!B:C,2,FALSE)</f>
        <v>North Carolina</v>
      </c>
      <c r="F3786" t="s">
        <v>66</v>
      </c>
      <c r="G3786" t="s">
        <v>66</v>
      </c>
      <c r="H3786" t="s">
        <v>67</v>
      </c>
      <c r="I3786">
        <v>3.2288000000000001</v>
      </c>
      <c r="J3786" t="s">
        <v>68</v>
      </c>
      <c r="K3786">
        <v>96.771199999999993</v>
      </c>
      <c r="L3786">
        <v>51</v>
      </c>
      <c r="M3786" t="s">
        <v>99</v>
      </c>
      <c r="N3786" t="s">
        <v>52</v>
      </c>
      <c r="O3786" t="s">
        <v>70</v>
      </c>
      <c r="P3786" t="s">
        <v>120</v>
      </c>
      <c r="Q3786" t="s">
        <v>51</v>
      </c>
      <c r="R3786" t="s">
        <v>231</v>
      </c>
      <c r="S3786">
        <v>37</v>
      </c>
      <c r="T3786" t="s">
        <v>88</v>
      </c>
    </row>
    <row r="3787" spans="1:20" x14ac:dyDescent="0.2">
      <c r="A3787" t="s">
        <v>149</v>
      </c>
      <c r="F3787" t="s">
        <v>45</v>
      </c>
      <c r="G3787" t="s">
        <v>46</v>
      </c>
      <c r="H3787" t="s">
        <v>47</v>
      </c>
      <c r="I3787">
        <v>47.362099999999998</v>
      </c>
      <c r="J3787" t="s">
        <v>50</v>
      </c>
      <c r="K3787">
        <v>52.637900000000002</v>
      </c>
      <c r="L3787">
        <v>34</v>
      </c>
      <c r="M3787" t="s">
        <v>99</v>
      </c>
      <c r="N3787" t="s">
        <v>51</v>
      </c>
      <c r="O3787" t="s">
        <v>51</v>
      </c>
      <c r="P3787" t="s">
        <v>51</v>
      </c>
      <c r="Q3787" t="s">
        <v>115</v>
      </c>
      <c r="R3787" t="s">
        <v>150</v>
      </c>
      <c r="S3787">
        <v>116</v>
      </c>
      <c r="T3787" t="s">
        <v>62</v>
      </c>
    </row>
    <row r="3788" spans="1:20" x14ac:dyDescent="0.2">
      <c r="A3788" t="s">
        <v>320</v>
      </c>
      <c r="C3788" t="str">
        <f>VLOOKUP(A3788,State_Name!A:B,2,FALSE)</f>
        <v>ND</v>
      </c>
      <c r="D3788" t="str">
        <f t="shared" ref="D3788:D3793" si="680">B3788&amp;C3788</f>
        <v>ND</v>
      </c>
      <c r="E3788" t="str">
        <f>VLOOKUP(D3788,State_Name!B:C,2,FALSE)</f>
        <v>North Dakota</v>
      </c>
      <c r="F3788" t="s">
        <v>45</v>
      </c>
      <c r="G3788" t="s">
        <v>46</v>
      </c>
      <c r="H3788" t="s">
        <v>47</v>
      </c>
      <c r="I3788">
        <v>18.253</v>
      </c>
      <c r="J3788" t="s">
        <v>50</v>
      </c>
      <c r="K3788">
        <v>81.747</v>
      </c>
      <c r="L3788">
        <v>676</v>
      </c>
      <c r="M3788" t="s">
        <v>99</v>
      </c>
      <c r="N3788" t="s">
        <v>69</v>
      </c>
      <c r="O3788" t="s">
        <v>51</v>
      </c>
      <c r="P3788" t="s">
        <v>120</v>
      </c>
      <c r="Q3788" t="s">
        <v>51</v>
      </c>
      <c r="R3788" t="s">
        <v>321</v>
      </c>
      <c r="S3788">
        <v>38</v>
      </c>
      <c r="T3788" t="s">
        <v>88</v>
      </c>
    </row>
    <row r="3789" spans="1:20" x14ac:dyDescent="0.2">
      <c r="A3789" t="s">
        <v>247</v>
      </c>
      <c r="B3789" t="str">
        <f>RIGHT(A3789,2)</f>
        <v>IL</v>
      </c>
      <c r="D3789" t="str">
        <f t="shared" si="680"/>
        <v>IL</v>
      </c>
      <c r="E3789" t="str">
        <f>VLOOKUP(D3789,State_Name!B:C,2,FALSE)</f>
        <v>Illinois</v>
      </c>
      <c r="F3789" t="s">
        <v>79</v>
      </c>
      <c r="G3789" t="s">
        <v>80</v>
      </c>
      <c r="H3789" t="s">
        <v>81</v>
      </c>
      <c r="I3789">
        <v>20.273299999999999</v>
      </c>
      <c r="J3789" t="s">
        <v>82</v>
      </c>
      <c r="K3789">
        <v>79.726699999999994</v>
      </c>
      <c r="L3789">
        <v>89</v>
      </c>
      <c r="M3789" t="s">
        <v>156</v>
      </c>
      <c r="N3789" t="s">
        <v>92</v>
      </c>
      <c r="O3789" t="s">
        <v>53</v>
      </c>
      <c r="P3789" t="s">
        <v>120</v>
      </c>
      <c r="Q3789" t="s">
        <v>51</v>
      </c>
      <c r="R3789" t="s">
        <v>248</v>
      </c>
      <c r="S3789">
        <v>112</v>
      </c>
      <c r="T3789" t="s">
        <v>62</v>
      </c>
    </row>
    <row r="3790" spans="1:20" x14ac:dyDescent="0.2">
      <c r="A3790" t="s">
        <v>152</v>
      </c>
      <c r="C3790" t="str">
        <f>VLOOKUP(A3790,State_Name!A:B,2,FALSE)</f>
        <v>KY</v>
      </c>
      <c r="D3790" t="str">
        <f t="shared" si="680"/>
        <v>KY</v>
      </c>
      <c r="E3790" t="str">
        <f>VLOOKUP(D3790,State_Name!B:C,2,FALSE)</f>
        <v>Kentucky</v>
      </c>
      <c r="F3790" t="s">
        <v>45</v>
      </c>
      <c r="G3790" t="s">
        <v>46</v>
      </c>
      <c r="H3790" t="s">
        <v>47</v>
      </c>
      <c r="I3790">
        <v>63.782600000000002</v>
      </c>
      <c r="J3790" t="s">
        <v>50</v>
      </c>
      <c r="K3790">
        <v>36.217399999999998</v>
      </c>
      <c r="L3790">
        <v>46</v>
      </c>
      <c r="M3790" t="s">
        <v>51</v>
      </c>
      <c r="N3790" t="s">
        <v>69</v>
      </c>
      <c r="O3790" t="s">
        <v>105</v>
      </c>
      <c r="P3790" t="s">
        <v>106</v>
      </c>
      <c r="Q3790" t="s">
        <v>51</v>
      </c>
      <c r="R3790" t="s">
        <v>153</v>
      </c>
      <c r="S3790">
        <v>21</v>
      </c>
      <c r="T3790" t="s">
        <v>88</v>
      </c>
    </row>
    <row r="3791" spans="1:20" x14ac:dyDescent="0.2">
      <c r="A3791" t="s">
        <v>275</v>
      </c>
      <c r="C3791" t="str">
        <f>VLOOKUP(A3791,State_Name!A:B,2,FALSE)</f>
        <v>TX</v>
      </c>
      <c r="D3791" t="str">
        <f t="shared" si="680"/>
        <v>TX</v>
      </c>
      <c r="E3791" t="str">
        <f>VLOOKUP(D3791,State_Name!B:C,2,FALSE)</f>
        <v>Texas</v>
      </c>
      <c r="F3791" t="s">
        <v>140</v>
      </c>
      <c r="G3791" t="s">
        <v>141</v>
      </c>
      <c r="H3791" t="s">
        <v>81</v>
      </c>
      <c r="I3791">
        <v>7.5290999999999997</v>
      </c>
      <c r="J3791" t="s">
        <v>142</v>
      </c>
      <c r="K3791">
        <v>92.4709</v>
      </c>
      <c r="L3791">
        <v>113</v>
      </c>
      <c r="M3791" t="s">
        <v>51</v>
      </c>
      <c r="N3791" t="s">
        <v>52</v>
      </c>
      <c r="O3791" t="s">
        <v>51</v>
      </c>
      <c r="P3791" t="s">
        <v>51</v>
      </c>
      <c r="Q3791" t="s">
        <v>51</v>
      </c>
      <c r="R3791" t="s">
        <v>276</v>
      </c>
      <c r="S3791">
        <v>48</v>
      </c>
      <c r="T3791" t="s">
        <v>88</v>
      </c>
    </row>
    <row r="3792" spans="1:20" x14ac:dyDescent="0.2">
      <c r="A3792" t="s">
        <v>224</v>
      </c>
      <c r="B3792" t="str">
        <f>RIGHT(A3792,2)</f>
        <v>TN</v>
      </c>
      <c r="D3792" t="str">
        <f t="shared" si="680"/>
        <v>TN</v>
      </c>
      <c r="E3792" t="str">
        <f>VLOOKUP(D3792,State_Name!B:C,2,FALSE)</f>
        <v>Tennessee</v>
      </c>
      <c r="F3792" t="s">
        <v>66</v>
      </c>
      <c r="G3792" t="s">
        <v>66</v>
      </c>
      <c r="H3792" t="s">
        <v>67</v>
      </c>
      <c r="I3792">
        <v>13.9961</v>
      </c>
      <c r="J3792" t="s">
        <v>68</v>
      </c>
      <c r="K3792">
        <v>86.003900000000002</v>
      </c>
      <c r="L3792">
        <v>427</v>
      </c>
      <c r="M3792" t="s">
        <v>156</v>
      </c>
      <c r="N3792" t="s">
        <v>52</v>
      </c>
      <c r="O3792" t="s">
        <v>51</v>
      </c>
      <c r="P3792" t="s">
        <v>120</v>
      </c>
      <c r="Q3792" t="s">
        <v>51</v>
      </c>
      <c r="S3792" t="s">
        <v>225</v>
      </c>
      <c r="T3792" t="s">
        <v>62</v>
      </c>
    </row>
    <row r="3793" spans="1:20" x14ac:dyDescent="0.2">
      <c r="A3793" t="s">
        <v>160</v>
      </c>
      <c r="C3793" t="str">
        <f>VLOOKUP(A3793,State_Name!A:B,2,FALSE)</f>
        <v>HI</v>
      </c>
      <c r="D3793" t="str">
        <f t="shared" si="680"/>
        <v>HI</v>
      </c>
      <c r="E3793" t="str">
        <f>VLOOKUP(D3793,State_Name!B:C,2,FALSE)</f>
        <v>Hawaii</v>
      </c>
      <c r="F3793" t="s">
        <v>140</v>
      </c>
      <c r="G3793" t="s">
        <v>141</v>
      </c>
      <c r="H3793" t="s">
        <v>81</v>
      </c>
      <c r="I3793">
        <v>12.1418</v>
      </c>
      <c r="J3793" t="s">
        <v>142</v>
      </c>
      <c r="K3793">
        <v>87.858199999999997</v>
      </c>
      <c r="L3793">
        <v>39</v>
      </c>
      <c r="M3793" t="s">
        <v>51</v>
      </c>
      <c r="N3793" t="s">
        <v>249</v>
      </c>
      <c r="O3793" t="s">
        <v>53</v>
      </c>
      <c r="P3793" t="s">
        <v>106</v>
      </c>
      <c r="Q3793" t="s">
        <v>51</v>
      </c>
      <c r="R3793" t="s">
        <v>162</v>
      </c>
      <c r="S3793">
        <v>15</v>
      </c>
      <c r="T3793" t="s">
        <v>88</v>
      </c>
    </row>
    <row r="3794" spans="1:20" x14ac:dyDescent="0.2">
      <c r="A3794" t="s">
        <v>149</v>
      </c>
      <c r="F3794" t="s">
        <v>79</v>
      </c>
      <c r="G3794" t="s">
        <v>80</v>
      </c>
      <c r="H3794" t="s">
        <v>81</v>
      </c>
      <c r="I3794">
        <v>34.198099999999997</v>
      </c>
      <c r="J3794" t="s">
        <v>82</v>
      </c>
      <c r="K3794">
        <v>65.801900000000003</v>
      </c>
      <c r="L3794">
        <v>33</v>
      </c>
      <c r="M3794" t="s">
        <v>156</v>
      </c>
      <c r="N3794" t="s">
        <v>51</v>
      </c>
      <c r="O3794" t="s">
        <v>83</v>
      </c>
      <c r="P3794" t="s">
        <v>135</v>
      </c>
      <c r="Q3794" t="s">
        <v>51</v>
      </c>
      <c r="R3794" t="s">
        <v>150</v>
      </c>
      <c r="S3794">
        <v>116</v>
      </c>
      <c r="T3794" t="s">
        <v>62</v>
      </c>
    </row>
    <row r="3795" spans="1:20" x14ac:dyDescent="0.2">
      <c r="A3795" t="s">
        <v>252</v>
      </c>
      <c r="F3795" t="s">
        <v>45</v>
      </c>
      <c r="G3795" t="s">
        <v>46</v>
      </c>
      <c r="H3795" t="s">
        <v>47</v>
      </c>
      <c r="I3795">
        <v>21.888200000000001</v>
      </c>
      <c r="J3795" t="s">
        <v>50</v>
      </c>
      <c r="K3795">
        <v>78.111800000000002</v>
      </c>
      <c r="L3795">
        <v>383</v>
      </c>
      <c r="M3795" t="s">
        <v>51</v>
      </c>
      <c r="N3795" t="s">
        <v>51</v>
      </c>
      <c r="O3795" t="s">
        <v>53</v>
      </c>
      <c r="P3795" t="s">
        <v>51</v>
      </c>
      <c r="Q3795" t="s">
        <v>71</v>
      </c>
      <c r="R3795" t="s">
        <v>253</v>
      </c>
      <c r="S3795">
        <v>10</v>
      </c>
      <c r="T3795" t="s">
        <v>88</v>
      </c>
    </row>
    <row r="3796" spans="1:20" x14ac:dyDescent="0.2">
      <c r="A3796" t="s">
        <v>230</v>
      </c>
      <c r="F3796" t="s">
        <v>79</v>
      </c>
      <c r="G3796" t="s">
        <v>80</v>
      </c>
      <c r="H3796" t="s">
        <v>81</v>
      </c>
      <c r="I3796">
        <v>25.692499999999999</v>
      </c>
      <c r="J3796" t="s">
        <v>82</v>
      </c>
      <c r="K3796">
        <v>74.307500000000005</v>
      </c>
      <c r="L3796">
        <v>54</v>
      </c>
      <c r="M3796" t="s">
        <v>99</v>
      </c>
      <c r="N3796" t="s">
        <v>51</v>
      </c>
      <c r="O3796" t="s">
        <v>51</v>
      </c>
      <c r="P3796" t="s">
        <v>135</v>
      </c>
      <c r="Q3796" t="s">
        <v>51</v>
      </c>
      <c r="R3796" t="s">
        <v>231</v>
      </c>
      <c r="S3796">
        <v>37</v>
      </c>
      <c r="T3796" t="s">
        <v>88</v>
      </c>
    </row>
    <row r="3797" spans="1:20" x14ac:dyDescent="0.2">
      <c r="A3797" t="s">
        <v>134</v>
      </c>
      <c r="B3797" t="str">
        <f>RIGHT(A3797,2)</f>
        <v>CA</v>
      </c>
      <c r="D3797" t="str">
        <f t="shared" ref="D3797:D3798" si="681">B3797&amp;C3797</f>
        <v>CA</v>
      </c>
      <c r="E3797" t="str">
        <f>VLOOKUP(D3797,State_Name!B:C,2,FALSE)</f>
        <v>California</v>
      </c>
      <c r="F3797" t="s">
        <v>66</v>
      </c>
      <c r="G3797" t="s">
        <v>66</v>
      </c>
      <c r="H3797" t="s">
        <v>67</v>
      </c>
      <c r="I3797">
        <v>12.5703</v>
      </c>
      <c r="J3797" t="s">
        <v>68</v>
      </c>
      <c r="K3797">
        <v>87.429699999999997</v>
      </c>
      <c r="L3797">
        <v>68</v>
      </c>
      <c r="M3797" t="s">
        <v>99</v>
      </c>
      <c r="N3797" t="s">
        <v>92</v>
      </c>
      <c r="O3797" t="s">
        <v>105</v>
      </c>
      <c r="P3797" t="s">
        <v>120</v>
      </c>
      <c r="Q3797" t="s">
        <v>51</v>
      </c>
      <c r="R3797" t="s">
        <v>136</v>
      </c>
      <c r="S3797">
        <v>104</v>
      </c>
      <c r="T3797" t="s">
        <v>62</v>
      </c>
    </row>
    <row r="3798" spans="1:20" x14ac:dyDescent="0.2">
      <c r="A3798" t="s">
        <v>210</v>
      </c>
      <c r="C3798" t="str">
        <f>VLOOKUP(A3798,State_Name!A:B,2,FALSE)</f>
        <v>MA</v>
      </c>
      <c r="D3798" t="str">
        <f t="shared" si="681"/>
        <v>MA</v>
      </c>
      <c r="E3798" t="str">
        <f>VLOOKUP(D3798,State_Name!B:C,2,FALSE)</f>
        <v>Massachusetts</v>
      </c>
      <c r="F3798" t="s">
        <v>79</v>
      </c>
      <c r="G3798" t="s">
        <v>80</v>
      </c>
      <c r="H3798" t="s">
        <v>81</v>
      </c>
      <c r="I3798">
        <v>12.9421</v>
      </c>
      <c r="J3798" t="s">
        <v>82</v>
      </c>
      <c r="K3798">
        <v>87.057900000000004</v>
      </c>
      <c r="L3798">
        <v>104</v>
      </c>
      <c r="M3798" t="s">
        <v>99</v>
      </c>
      <c r="N3798" t="s">
        <v>92</v>
      </c>
      <c r="O3798" t="s">
        <v>53</v>
      </c>
      <c r="P3798" t="s">
        <v>51</v>
      </c>
      <c r="Q3798" t="s">
        <v>51</v>
      </c>
      <c r="R3798" t="s">
        <v>211</v>
      </c>
      <c r="S3798">
        <v>25</v>
      </c>
      <c r="T3798" t="s">
        <v>88</v>
      </c>
    </row>
    <row r="3799" spans="1:20" x14ac:dyDescent="0.2">
      <c r="A3799" t="s">
        <v>210</v>
      </c>
      <c r="F3799" t="s">
        <v>128</v>
      </c>
      <c r="G3799" t="s">
        <v>129</v>
      </c>
      <c r="H3799" t="s">
        <v>81</v>
      </c>
      <c r="I3799">
        <v>22.005099999999999</v>
      </c>
      <c r="J3799" t="s">
        <v>130</v>
      </c>
      <c r="K3799">
        <v>77.994900000000001</v>
      </c>
      <c r="L3799">
        <v>50</v>
      </c>
      <c r="M3799" t="s">
        <v>156</v>
      </c>
      <c r="N3799" t="s">
        <v>51</v>
      </c>
      <c r="O3799" t="s">
        <v>53</v>
      </c>
      <c r="P3799" t="s">
        <v>51</v>
      </c>
      <c r="Q3799" t="s">
        <v>115</v>
      </c>
      <c r="R3799" t="s">
        <v>211</v>
      </c>
      <c r="S3799">
        <v>25</v>
      </c>
      <c r="T3799" t="s">
        <v>88</v>
      </c>
    </row>
    <row r="3800" spans="1:20" x14ac:dyDescent="0.2">
      <c r="A3800" t="s">
        <v>204</v>
      </c>
      <c r="F3800" t="s">
        <v>79</v>
      </c>
      <c r="G3800" t="s">
        <v>80</v>
      </c>
      <c r="H3800" t="s">
        <v>81</v>
      </c>
      <c r="I3800">
        <v>25.121099999999998</v>
      </c>
      <c r="J3800" t="s">
        <v>82</v>
      </c>
      <c r="K3800">
        <v>74.878900000000002</v>
      </c>
      <c r="L3800">
        <v>394</v>
      </c>
      <c r="M3800" t="s">
        <v>156</v>
      </c>
      <c r="N3800" t="s">
        <v>51</v>
      </c>
      <c r="O3800" t="s">
        <v>51</v>
      </c>
      <c r="P3800" t="s">
        <v>51</v>
      </c>
      <c r="Q3800" t="s">
        <v>84</v>
      </c>
      <c r="R3800" t="s">
        <v>205</v>
      </c>
      <c r="S3800">
        <v>103</v>
      </c>
      <c r="T3800" t="s">
        <v>62</v>
      </c>
    </row>
    <row r="3801" spans="1:20" x14ac:dyDescent="0.2">
      <c r="A3801" t="s">
        <v>134</v>
      </c>
      <c r="B3801" t="str">
        <f>RIGHT(A3801,2)</f>
        <v>CA</v>
      </c>
      <c r="D3801" t="str">
        <f t="shared" ref="D3801:D3802" si="682">B3801&amp;C3801</f>
        <v>CA</v>
      </c>
      <c r="E3801" t="str">
        <f>VLOOKUP(D3801,State_Name!B:C,2,FALSE)</f>
        <v>California</v>
      </c>
      <c r="F3801" t="s">
        <v>45</v>
      </c>
      <c r="G3801" t="s">
        <v>46</v>
      </c>
      <c r="H3801" t="s">
        <v>47</v>
      </c>
      <c r="I3801">
        <v>21.017900000000001</v>
      </c>
      <c r="J3801" t="s">
        <v>50</v>
      </c>
      <c r="K3801">
        <v>78.982100000000003</v>
      </c>
      <c r="L3801">
        <v>320</v>
      </c>
      <c r="M3801" t="s">
        <v>99</v>
      </c>
      <c r="N3801" t="s">
        <v>92</v>
      </c>
      <c r="O3801" t="s">
        <v>51</v>
      </c>
      <c r="P3801" t="s">
        <v>120</v>
      </c>
      <c r="Q3801" t="s">
        <v>51</v>
      </c>
      <c r="R3801" t="s">
        <v>136</v>
      </c>
      <c r="S3801">
        <v>104</v>
      </c>
      <c r="T3801" t="s">
        <v>62</v>
      </c>
    </row>
    <row r="3802" spans="1:20" x14ac:dyDescent="0.2">
      <c r="A3802" t="s">
        <v>218</v>
      </c>
      <c r="C3802" t="str">
        <f>VLOOKUP(A3802,State_Name!A:B,2,FALSE)</f>
        <v>VA</v>
      </c>
      <c r="D3802" t="str">
        <f t="shared" si="682"/>
        <v>VA</v>
      </c>
      <c r="E3802" t="str">
        <f>VLOOKUP(D3802,State_Name!B:C,2,FALSE)</f>
        <v>Virginia</v>
      </c>
      <c r="F3802" t="s">
        <v>140</v>
      </c>
      <c r="G3802" t="s">
        <v>141</v>
      </c>
      <c r="H3802" t="s">
        <v>81</v>
      </c>
      <c r="I3802">
        <v>3.6514000000000002</v>
      </c>
      <c r="J3802" t="s">
        <v>142</v>
      </c>
      <c r="K3802">
        <v>96.348600000000005</v>
      </c>
      <c r="L3802">
        <v>163</v>
      </c>
      <c r="M3802" t="s">
        <v>51</v>
      </c>
      <c r="N3802" t="s">
        <v>92</v>
      </c>
      <c r="O3802" t="s">
        <v>53</v>
      </c>
      <c r="P3802" t="s">
        <v>51</v>
      </c>
      <c r="Q3802" t="s">
        <v>51</v>
      </c>
      <c r="R3802" t="s">
        <v>219</v>
      </c>
      <c r="S3802">
        <v>51</v>
      </c>
      <c r="T3802" t="s">
        <v>88</v>
      </c>
    </row>
    <row r="3803" spans="1:20" x14ac:dyDescent="0.2">
      <c r="A3803" t="s">
        <v>207</v>
      </c>
      <c r="F3803" t="s">
        <v>45</v>
      </c>
      <c r="G3803" t="s">
        <v>46</v>
      </c>
      <c r="H3803" t="s">
        <v>47</v>
      </c>
      <c r="I3803">
        <v>23.881900000000002</v>
      </c>
      <c r="J3803" t="s">
        <v>50</v>
      </c>
      <c r="K3803">
        <v>76.118099999999998</v>
      </c>
      <c r="L3803">
        <v>161</v>
      </c>
      <c r="M3803" t="s">
        <v>99</v>
      </c>
      <c r="N3803" t="s">
        <v>51</v>
      </c>
      <c r="O3803" t="s">
        <v>83</v>
      </c>
      <c r="P3803" t="s">
        <v>51</v>
      </c>
      <c r="Q3803" t="s">
        <v>84</v>
      </c>
      <c r="R3803" t="s">
        <v>208</v>
      </c>
      <c r="S3803">
        <v>101</v>
      </c>
      <c r="T3803" t="s">
        <v>62</v>
      </c>
    </row>
    <row r="3804" spans="1:20" x14ac:dyDescent="0.2">
      <c r="A3804" t="s">
        <v>264</v>
      </c>
      <c r="B3804" t="s">
        <v>264</v>
      </c>
      <c r="D3804" t="str">
        <f>B3804&amp;C3804</f>
        <v>District of Columbia</v>
      </c>
      <c r="E3804" t="e">
        <f>VLOOKUP(D3804,State_Name!B:C,2,FALSE)</f>
        <v>#N/A</v>
      </c>
      <c r="F3804" t="s">
        <v>66</v>
      </c>
      <c r="G3804" t="s">
        <v>66</v>
      </c>
      <c r="H3804" t="s">
        <v>67</v>
      </c>
      <c r="I3804">
        <v>26.8797</v>
      </c>
      <c r="J3804" t="s">
        <v>68</v>
      </c>
      <c r="K3804">
        <v>73.1203</v>
      </c>
      <c r="L3804">
        <v>52</v>
      </c>
      <c r="M3804" t="s">
        <v>51</v>
      </c>
      <c r="N3804" t="s">
        <v>92</v>
      </c>
      <c r="O3804" t="s">
        <v>105</v>
      </c>
      <c r="P3804" t="s">
        <v>161</v>
      </c>
      <c r="Q3804" t="s">
        <v>51</v>
      </c>
      <c r="R3804" t="s">
        <v>265</v>
      </c>
      <c r="S3804">
        <v>11</v>
      </c>
      <c r="T3804" t="s">
        <v>62</v>
      </c>
    </row>
    <row r="3805" spans="1:20" hidden="1" x14ac:dyDescent="0.2">
      <c r="A3805" t="s">
        <v>293</v>
      </c>
      <c r="F3805" t="s">
        <v>79</v>
      </c>
      <c r="G3805" t="s">
        <v>80</v>
      </c>
      <c r="H3805" t="s">
        <v>81</v>
      </c>
      <c r="I3805">
        <v>4.3757999999999999</v>
      </c>
      <c r="J3805" t="s">
        <v>82</v>
      </c>
      <c r="K3805">
        <v>95.624200000000002</v>
      </c>
      <c r="L3805">
        <v>327</v>
      </c>
      <c r="M3805" t="s">
        <v>99</v>
      </c>
      <c r="N3805" t="s">
        <v>92</v>
      </c>
      <c r="O3805" t="s">
        <v>51</v>
      </c>
      <c r="P3805" t="s">
        <v>51</v>
      </c>
      <c r="Q3805" t="s">
        <v>71</v>
      </c>
      <c r="R3805" t="s">
        <v>294</v>
      </c>
      <c r="S3805">
        <v>72</v>
      </c>
      <c r="T3805" t="s">
        <v>96</v>
      </c>
    </row>
    <row r="3806" spans="1:20" x14ac:dyDescent="0.2">
      <c r="A3806" t="s">
        <v>119</v>
      </c>
      <c r="B3806" t="str">
        <f>RIGHT(A3806,2)</f>
        <v>NY</v>
      </c>
      <c r="D3806" t="str">
        <f t="shared" ref="D3806:D3808" si="683">B3806&amp;C3806</f>
        <v>NY</v>
      </c>
      <c r="E3806" t="str">
        <f>VLOOKUP(D3806,State_Name!B:C,2,FALSE)</f>
        <v>New York</v>
      </c>
      <c r="F3806" t="s">
        <v>79</v>
      </c>
      <c r="G3806" t="s">
        <v>80</v>
      </c>
      <c r="H3806" t="s">
        <v>81</v>
      </c>
      <c r="I3806">
        <v>12.5329</v>
      </c>
      <c r="J3806" t="s">
        <v>82</v>
      </c>
      <c r="K3806">
        <v>87.467100000000002</v>
      </c>
      <c r="L3806">
        <v>248</v>
      </c>
      <c r="M3806" t="s">
        <v>51</v>
      </c>
      <c r="N3806" t="s">
        <v>52</v>
      </c>
      <c r="O3806" t="s">
        <v>105</v>
      </c>
      <c r="P3806" t="s">
        <v>51</v>
      </c>
      <c r="Q3806" t="s">
        <v>71</v>
      </c>
      <c r="R3806" t="s">
        <v>121</v>
      </c>
      <c r="S3806">
        <v>121</v>
      </c>
      <c r="T3806" t="s">
        <v>62</v>
      </c>
    </row>
    <row r="3807" spans="1:20" x14ac:dyDescent="0.2">
      <c r="A3807" t="s">
        <v>236</v>
      </c>
      <c r="C3807" t="str">
        <f>VLOOKUP(A3807,State_Name!A:B,2,FALSE)</f>
        <v>FL</v>
      </c>
      <c r="D3807" t="str">
        <f t="shared" si="683"/>
        <v>FL</v>
      </c>
      <c r="E3807" t="str">
        <f>VLOOKUP(D3807,State_Name!B:C,2,FALSE)</f>
        <v>Florida</v>
      </c>
      <c r="F3807" t="s">
        <v>45</v>
      </c>
      <c r="G3807" t="s">
        <v>46</v>
      </c>
      <c r="H3807" t="s">
        <v>47</v>
      </c>
      <c r="I3807">
        <v>29.813700000000001</v>
      </c>
      <c r="J3807" t="s">
        <v>50</v>
      </c>
      <c r="K3807">
        <v>70.186300000000003</v>
      </c>
      <c r="L3807">
        <v>230</v>
      </c>
      <c r="M3807" t="s">
        <v>51</v>
      </c>
      <c r="N3807" t="s">
        <v>92</v>
      </c>
      <c r="O3807" t="s">
        <v>83</v>
      </c>
      <c r="P3807" t="s">
        <v>51</v>
      </c>
      <c r="Q3807" t="s">
        <v>84</v>
      </c>
      <c r="R3807" t="s">
        <v>238</v>
      </c>
      <c r="S3807">
        <v>12</v>
      </c>
      <c r="T3807" t="s">
        <v>88</v>
      </c>
    </row>
    <row r="3808" spans="1:20" x14ac:dyDescent="0.2">
      <c r="A3808" t="s">
        <v>230</v>
      </c>
      <c r="C3808" t="str">
        <f>VLOOKUP(A3808,State_Name!A:B,2,FALSE)</f>
        <v>NC</v>
      </c>
      <c r="D3808" t="str">
        <f t="shared" si="683"/>
        <v>NC</v>
      </c>
      <c r="E3808" t="str">
        <f>VLOOKUP(D3808,State_Name!B:C,2,FALSE)</f>
        <v>North Carolina</v>
      </c>
      <c r="F3808" t="s">
        <v>128</v>
      </c>
      <c r="G3808" t="s">
        <v>129</v>
      </c>
      <c r="H3808" t="s">
        <v>81</v>
      </c>
      <c r="I3808">
        <v>14.2357</v>
      </c>
      <c r="J3808" t="s">
        <v>130</v>
      </c>
      <c r="K3808">
        <v>85.764300000000006</v>
      </c>
      <c r="L3808">
        <v>779</v>
      </c>
      <c r="M3808" t="s">
        <v>156</v>
      </c>
      <c r="N3808" t="s">
        <v>69</v>
      </c>
      <c r="O3808" t="s">
        <v>51</v>
      </c>
      <c r="P3808" t="s">
        <v>51</v>
      </c>
      <c r="Q3808" t="s">
        <v>51</v>
      </c>
      <c r="R3808" t="s">
        <v>231</v>
      </c>
      <c r="S3808">
        <v>37</v>
      </c>
      <c r="T3808" t="s">
        <v>88</v>
      </c>
    </row>
    <row r="3809" spans="1:20" x14ac:dyDescent="0.2">
      <c r="A3809" t="s">
        <v>170</v>
      </c>
      <c r="F3809" t="s">
        <v>128</v>
      </c>
      <c r="G3809" t="s">
        <v>129</v>
      </c>
      <c r="H3809" t="s">
        <v>81</v>
      </c>
      <c r="I3809">
        <v>24.3354</v>
      </c>
      <c r="J3809" t="s">
        <v>130</v>
      </c>
      <c r="K3809">
        <v>75.664599999999993</v>
      </c>
      <c r="L3809">
        <v>278</v>
      </c>
      <c r="M3809" t="s">
        <v>156</v>
      </c>
      <c r="N3809" t="s">
        <v>51</v>
      </c>
      <c r="O3809" t="s">
        <v>53</v>
      </c>
      <c r="P3809" t="s">
        <v>135</v>
      </c>
      <c r="Q3809" t="s">
        <v>51</v>
      </c>
      <c r="R3809" t="s">
        <v>171</v>
      </c>
      <c r="S3809">
        <v>24</v>
      </c>
      <c r="T3809" t="s">
        <v>88</v>
      </c>
    </row>
    <row r="3810" spans="1:20" x14ac:dyDescent="0.2">
      <c r="A3810" t="s">
        <v>194</v>
      </c>
      <c r="F3810" t="s">
        <v>45</v>
      </c>
      <c r="G3810" t="s">
        <v>46</v>
      </c>
      <c r="H3810" t="s">
        <v>47</v>
      </c>
      <c r="I3810">
        <v>49.964700000000001</v>
      </c>
      <c r="J3810" t="s">
        <v>50</v>
      </c>
      <c r="K3810">
        <v>50.035299999999999</v>
      </c>
      <c r="L3810">
        <v>336</v>
      </c>
      <c r="M3810" t="s">
        <v>51</v>
      </c>
      <c r="N3810" t="s">
        <v>51</v>
      </c>
      <c r="O3810" t="s">
        <v>51</v>
      </c>
      <c r="P3810" t="s">
        <v>51</v>
      </c>
      <c r="Q3810" t="s">
        <v>195</v>
      </c>
      <c r="R3810" t="s">
        <v>196</v>
      </c>
      <c r="S3810">
        <v>50</v>
      </c>
      <c r="T3810" t="s">
        <v>88</v>
      </c>
    </row>
    <row r="3811" spans="1:20" x14ac:dyDescent="0.2">
      <c r="A3811" t="s">
        <v>160</v>
      </c>
      <c r="C3811" t="str">
        <f>VLOOKUP(A3811,State_Name!A:B,2,FALSE)</f>
        <v>HI</v>
      </c>
      <c r="D3811" t="str">
        <f t="shared" ref="D3811:D3817" si="684">B3811&amp;C3811</f>
        <v>HI</v>
      </c>
      <c r="E3811" t="str">
        <f>VLOOKUP(D3811,State_Name!B:C,2,FALSE)</f>
        <v>Hawaii</v>
      </c>
      <c r="F3811" t="s">
        <v>128</v>
      </c>
      <c r="G3811" t="s">
        <v>129</v>
      </c>
      <c r="H3811" t="s">
        <v>81</v>
      </c>
      <c r="I3811">
        <v>21.791399999999999</v>
      </c>
      <c r="J3811" t="s">
        <v>130</v>
      </c>
      <c r="K3811">
        <v>78.208600000000004</v>
      </c>
      <c r="L3811">
        <v>60</v>
      </c>
      <c r="M3811" t="s">
        <v>156</v>
      </c>
      <c r="N3811" t="s">
        <v>92</v>
      </c>
      <c r="O3811" t="s">
        <v>53</v>
      </c>
      <c r="P3811" t="s">
        <v>51</v>
      </c>
      <c r="Q3811" t="s">
        <v>84</v>
      </c>
      <c r="R3811" t="s">
        <v>162</v>
      </c>
      <c r="S3811">
        <v>15</v>
      </c>
      <c r="T3811" t="s">
        <v>88</v>
      </c>
    </row>
    <row r="3812" spans="1:20" x14ac:dyDescent="0.2">
      <c r="A3812" t="s">
        <v>221</v>
      </c>
      <c r="C3812" t="str">
        <f>VLOOKUP(A3812,State_Name!A:B,2,FALSE)</f>
        <v>NY</v>
      </c>
      <c r="D3812" t="str">
        <f t="shared" si="684"/>
        <v>NY</v>
      </c>
      <c r="E3812" t="str">
        <f>VLOOKUP(D3812,State_Name!B:C,2,FALSE)</f>
        <v>New York</v>
      </c>
      <c r="F3812" t="s">
        <v>140</v>
      </c>
      <c r="G3812" t="s">
        <v>141</v>
      </c>
      <c r="H3812" t="s">
        <v>81</v>
      </c>
      <c r="I3812">
        <v>13.004200000000001</v>
      </c>
      <c r="J3812" t="s">
        <v>142</v>
      </c>
      <c r="K3812">
        <v>86.995800000000003</v>
      </c>
      <c r="L3812">
        <v>31</v>
      </c>
      <c r="M3812" t="s">
        <v>99</v>
      </c>
      <c r="N3812" t="s">
        <v>198</v>
      </c>
      <c r="O3812" t="s">
        <v>51</v>
      </c>
      <c r="P3812" t="s">
        <v>106</v>
      </c>
      <c r="Q3812" t="s">
        <v>51</v>
      </c>
      <c r="R3812" t="s">
        <v>222</v>
      </c>
      <c r="S3812">
        <v>36</v>
      </c>
      <c r="T3812" t="s">
        <v>88</v>
      </c>
    </row>
    <row r="3813" spans="1:20" x14ac:dyDescent="0.2">
      <c r="A3813" t="s">
        <v>236</v>
      </c>
      <c r="C3813" t="str">
        <f>VLOOKUP(A3813,State_Name!A:B,2,FALSE)</f>
        <v>FL</v>
      </c>
      <c r="D3813" t="str">
        <f t="shared" si="684"/>
        <v>FL</v>
      </c>
      <c r="E3813" t="str">
        <f>VLOOKUP(D3813,State_Name!B:C,2,FALSE)</f>
        <v>Florida</v>
      </c>
      <c r="F3813" t="s">
        <v>45</v>
      </c>
      <c r="G3813" t="s">
        <v>46</v>
      </c>
      <c r="H3813" t="s">
        <v>47</v>
      </c>
      <c r="I3813">
        <v>68.022999999999996</v>
      </c>
      <c r="J3813" t="s">
        <v>50</v>
      </c>
      <c r="K3813">
        <v>31.977</v>
      </c>
      <c r="L3813">
        <v>35</v>
      </c>
      <c r="M3813" t="s">
        <v>156</v>
      </c>
      <c r="N3813" t="s">
        <v>69</v>
      </c>
      <c r="O3813" t="s">
        <v>53</v>
      </c>
      <c r="P3813" t="s">
        <v>161</v>
      </c>
      <c r="Q3813" t="s">
        <v>51</v>
      </c>
      <c r="R3813" t="s">
        <v>238</v>
      </c>
      <c r="S3813">
        <v>12</v>
      </c>
      <c r="T3813" t="s">
        <v>88</v>
      </c>
    </row>
    <row r="3814" spans="1:20" x14ac:dyDescent="0.2">
      <c r="A3814" t="s">
        <v>160</v>
      </c>
      <c r="C3814" t="str">
        <f>VLOOKUP(A3814,State_Name!A:B,2,FALSE)</f>
        <v>HI</v>
      </c>
      <c r="D3814" t="str">
        <f t="shared" si="684"/>
        <v>HI</v>
      </c>
      <c r="E3814" t="str">
        <f>VLOOKUP(D3814,State_Name!B:C,2,FALSE)</f>
        <v>Hawaii</v>
      </c>
      <c r="F3814" t="s">
        <v>79</v>
      </c>
      <c r="G3814" t="s">
        <v>80</v>
      </c>
      <c r="H3814" t="s">
        <v>81</v>
      </c>
      <c r="I3814">
        <v>15.216200000000001</v>
      </c>
      <c r="J3814" t="s">
        <v>82</v>
      </c>
      <c r="K3814">
        <v>84.783799999999999</v>
      </c>
      <c r="L3814">
        <v>423</v>
      </c>
      <c r="M3814" t="s">
        <v>51</v>
      </c>
      <c r="N3814" t="s">
        <v>92</v>
      </c>
      <c r="O3814" t="s">
        <v>51</v>
      </c>
      <c r="P3814" t="s">
        <v>51</v>
      </c>
      <c r="Q3814" t="s">
        <v>84</v>
      </c>
      <c r="R3814" t="s">
        <v>162</v>
      </c>
      <c r="S3814">
        <v>15</v>
      </c>
      <c r="T3814" t="s">
        <v>88</v>
      </c>
    </row>
    <row r="3815" spans="1:20" x14ac:dyDescent="0.2">
      <c r="A3815" t="s">
        <v>314</v>
      </c>
      <c r="C3815" t="str">
        <f>VLOOKUP(A3815,State_Name!A:B,2,FALSE)</f>
        <v>OK</v>
      </c>
      <c r="D3815" t="str">
        <f t="shared" si="684"/>
        <v>OK</v>
      </c>
      <c r="E3815" t="str">
        <f>VLOOKUP(D3815,State_Name!B:C,2,FALSE)</f>
        <v>Oklahoma</v>
      </c>
      <c r="F3815" t="s">
        <v>128</v>
      </c>
      <c r="G3815" t="s">
        <v>129</v>
      </c>
      <c r="H3815" t="s">
        <v>81</v>
      </c>
      <c r="I3815">
        <v>20.736799999999999</v>
      </c>
      <c r="J3815" t="s">
        <v>130</v>
      </c>
      <c r="K3815">
        <v>79.263199999999998</v>
      </c>
      <c r="L3815">
        <v>32</v>
      </c>
      <c r="M3815" t="s">
        <v>156</v>
      </c>
      <c r="N3815" t="s">
        <v>166</v>
      </c>
      <c r="O3815" t="s">
        <v>70</v>
      </c>
      <c r="P3815" t="s">
        <v>120</v>
      </c>
      <c r="Q3815" t="s">
        <v>51</v>
      </c>
      <c r="R3815" t="s">
        <v>315</v>
      </c>
      <c r="S3815">
        <v>40</v>
      </c>
      <c r="T3815" t="s">
        <v>88</v>
      </c>
    </row>
    <row r="3816" spans="1:20" x14ac:dyDescent="0.2">
      <c r="A3816" t="s">
        <v>287</v>
      </c>
      <c r="C3816" t="str">
        <f>VLOOKUP(A3816,State_Name!A:B,2,FALSE)</f>
        <v>WI</v>
      </c>
      <c r="D3816" t="str">
        <f t="shared" si="684"/>
        <v>WI</v>
      </c>
      <c r="E3816" t="str">
        <f>VLOOKUP(D3816,State_Name!B:C,2,FALSE)</f>
        <v>Wisconsin</v>
      </c>
      <c r="F3816" t="s">
        <v>66</v>
      </c>
      <c r="G3816" t="s">
        <v>66</v>
      </c>
      <c r="H3816" t="s">
        <v>67</v>
      </c>
      <c r="I3816">
        <v>3.5973999999999999</v>
      </c>
      <c r="J3816" t="s">
        <v>68</v>
      </c>
      <c r="K3816">
        <v>96.402600000000007</v>
      </c>
      <c r="L3816">
        <v>102</v>
      </c>
      <c r="M3816" t="s">
        <v>99</v>
      </c>
      <c r="N3816" t="s">
        <v>69</v>
      </c>
      <c r="O3816" t="s">
        <v>83</v>
      </c>
      <c r="P3816" t="s">
        <v>51</v>
      </c>
      <c r="Q3816" t="s">
        <v>84</v>
      </c>
      <c r="R3816" t="s">
        <v>288</v>
      </c>
      <c r="S3816">
        <v>55</v>
      </c>
      <c r="T3816" t="s">
        <v>88</v>
      </c>
    </row>
    <row r="3817" spans="1:20" x14ac:dyDescent="0.2">
      <c r="A3817" t="s">
        <v>185</v>
      </c>
      <c r="B3817" t="str">
        <f>RIGHT(A3817,2)</f>
        <v>FL</v>
      </c>
      <c r="D3817" t="str">
        <f t="shared" si="684"/>
        <v>FL</v>
      </c>
      <c r="E3817" t="str">
        <f>VLOOKUP(D3817,State_Name!B:C,2,FALSE)</f>
        <v>Florida</v>
      </c>
      <c r="F3817" t="s">
        <v>66</v>
      </c>
      <c r="G3817" t="s">
        <v>66</v>
      </c>
      <c r="H3817" t="s">
        <v>67</v>
      </c>
      <c r="I3817">
        <v>3.2896999999999998</v>
      </c>
      <c r="J3817" t="s">
        <v>68</v>
      </c>
      <c r="K3817">
        <v>96.710300000000004</v>
      </c>
      <c r="L3817">
        <v>231</v>
      </c>
      <c r="M3817" t="s">
        <v>51</v>
      </c>
      <c r="N3817" t="s">
        <v>69</v>
      </c>
      <c r="O3817" t="s">
        <v>51</v>
      </c>
      <c r="P3817" t="s">
        <v>120</v>
      </c>
      <c r="Q3817" t="s">
        <v>51</v>
      </c>
      <c r="R3817" t="s">
        <v>186</v>
      </c>
      <c r="S3817">
        <v>109</v>
      </c>
      <c r="T3817" t="s">
        <v>62</v>
      </c>
    </row>
    <row r="3818" spans="1:20" hidden="1" x14ac:dyDescent="0.2">
      <c r="A3818" t="s">
        <v>91</v>
      </c>
      <c r="F3818" t="s">
        <v>79</v>
      </c>
      <c r="G3818" t="s">
        <v>80</v>
      </c>
      <c r="H3818" t="s">
        <v>81</v>
      </c>
      <c r="I3818">
        <v>32.206499999999998</v>
      </c>
      <c r="J3818" t="s">
        <v>82</v>
      </c>
      <c r="K3818">
        <v>67.793499999999995</v>
      </c>
      <c r="L3818">
        <v>332</v>
      </c>
      <c r="M3818" t="s">
        <v>156</v>
      </c>
      <c r="N3818" t="s">
        <v>249</v>
      </c>
      <c r="O3818" t="s">
        <v>51</v>
      </c>
      <c r="P3818" t="s">
        <v>120</v>
      </c>
      <c r="Q3818" t="s">
        <v>51</v>
      </c>
      <c r="R3818" t="s">
        <v>93</v>
      </c>
      <c r="S3818">
        <v>203</v>
      </c>
      <c r="T3818" t="s">
        <v>96</v>
      </c>
    </row>
    <row r="3819" spans="1:20" x14ac:dyDescent="0.2">
      <c r="A3819" t="s">
        <v>65</v>
      </c>
      <c r="B3819" t="str">
        <f>RIGHT(A3819,2)</f>
        <v>TX</v>
      </c>
      <c r="D3819" t="str">
        <f>B3819&amp;C3819</f>
        <v>TX</v>
      </c>
      <c r="E3819" t="str">
        <f>VLOOKUP(D3819,State_Name!B:C,2,FALSE)</f>
        <v>Texas</v>
      </c>
      <c r="F3819" t="s">
        <v>79</v>
      </c>
      <c r="G3819" t="s">
        <v>80</v>
      </c>
      <c r="H3819" t="s">
        <v>81</v>
      </c>
      <c r="I3819">
        <v>7.8532999999999999</v>
      </c>
      <c r="J3819" t="s">
        <v>82</v>
      </c>
      <c r="K3819">
        <v>92.146699999999996</v>
      </c>
      <c r="L3819">
        <v>95</v>
      </c>
      <c r="M3819" t="s">
        <v>99</v>
      </c>
      <c r="N3819" t="s">
        <v>92</v>
      </c>
      <c r="O3819" t="s">
        <v>83</v>
      </c>
      <c r="P3819" t="s">
        <v>51</v>
      </c>
      <c r="Q3819" t="s">
        <v>84</v>
      </c>
      <c r="R3819" t="s">
        <v>72</v>
      </c>
      <c r="S3819">
        <v>128</v>
      </c>
      <c r="T3819" t="s">
        <v>62</v>
      </c>
    </row>
    <row r="3820" spans="1:20" x14ac:dyDescent="0.2">
      <c r="A3820" t="s">
        <v>119</v>
      </c>
      <c r="F3820" t="s">
        <v>66</v>
      </c>
      <c r="G3820" t="s">
        <v>66</v>
      </c>
      <c r="H3820" t="s">
        <v>67</v>
      </c>
      <c r="I3820">
        <v>7.7934999999999999</v>
      </c>
      <c r="J3820" t="s">
        <v>68</v>
      </c>
      <c r="K3820">
        <v>92.206500000000005</v>
      </c>
      <c r="L3820">
        <v>2949</v>
      </c>
      <c r="M3820" t="s">
        <v>156</v>
      </c>
      <c r="N3820" t="s">
        <v>51</v>
      </c>
      <c r="O3820" t="s">
        <v>51</v>
      </c>
      <c r="P3820" t="s">
        <v>120</v>
      </c>
      <c r="Q3820" t="s">
        <v>51</v>
      </c>
      <c r="R3820" t="s">
        <v>121</v>
      </c>
      <c r="S3820">
        <v>121</v>
      </c>
      <c r="T3820" t="s">
        <v>62</v>
      </c>
    </row>
    <row r="3821" spans="1:20" x14ac:dyDescent="0.2">
      <c r="A3821" t="s">
        <v>111</v>
      </c>
      <c r="B3821" t="str">
        <f>RIGHT(A3821,2)</f>
        <v>TX</v>
      </c>
      <c r="D3821" t="str">
        <f>B3821&amp;C3821</f>
        <v>TX</v>
      </c>
      <c r="E3821" t="str">
        <f>VLOOKUP(D3821,State_Name!B:C,2,FALSE)</f>
        <v>Texas</v>
      </c>
      <c r="F3821" t="s">
        <v>140</v>
      </c>
      <c r="G3821" t="s">
        <v>141</v>
      </c>
      <c r="H3821" t="s">
        <v>81</v>
      </c>
      <c r="I3821">
        <v>0</v>
      </c>
      <c r="J3821" t="s">
        <v>142</v>
      </c>
      <c r="K3821">
        <v>100</v>
      </c>
      <c r="L3821">
        <v>80</v>
      </c>
      <c r="M3821" t="s">
        <v>156</v>
      </c>
      <c r="N3821" t="s">
        <v>92</v>
      </c>
      <c r="O3821" t="s">
        <v>83</v>
      </c>
      <c r="P3821" t="s">
        <v>51</v>
      </c>
      <c r="Q3821" t="s">
        <v>71</v>
      </c>
      <c r="R3821" t="s">
        <v>112</v>
      </c>
      <c r="S3821">
        <v>127</v>
      </c>
      <c r="T3821" t="s">
        <v>62</v>
      </c>
    </row>
    <row r="3822" spans="1:20" x14ac:dyDescent="0.2">
      <c r="A3822" t="s">
        <v>191</v>
      </c>
      <c r="F3822" t="s">
        <v>66</v>
      </c>
      <c r="G3822" t="s">
        <v>66</v>
      </c>
      <c r="H3822" t="s">
        <v>67</v>
      </c>
      <c r="I3822">
        <v>3.8191999999999999</v>
      </c>
      <c r="J3822" t="s">
        <v>68</v>
      </c>
      <c r="K3822">
        <v>96.180800000000005</v>
      </c>
      <c r="L3822">
        <v>710</v>
      </c>
      <c r="M3822" t="s">
        <v>51</v>
      </c>
      <c r="N3822" t="s">
        <v>51</v>
      </c>
      <c r="O3822" t="s">
        <v>105</v>
      </c>
      <c r="P3822" t="s">
        <v>120</v>
      </c>
      <c r="Q3822" t="s">
        <v>51</v>
      </c>
      <c r="R3822" t="s">
        <v>192</v>
      </c>
      <c r="S3822">
        <v>42</v>
      </c>
      <c r="T3822" t="s">
        <v>88</v>
      </c>
    </row>
    <row r="3823" spans="1:20" x14ac:dyDescent="0.2">
      <c r="A3823" t="s">
        <v>176</v>
      </c>
      <c r="B3823" t="str">
        <f>RIGHT(A3823,2)</f>
        <v>FL</v>
      </c>
      <c r="D3823" t="str">
        <f t="shared" ref="D3823:D3825" si="685">B3823&amp;C3823</f>
        <v>FL</v>
      </c>
      <c r="E3823" t="str">
        <f>VLOOKUP(D3823,State_Name!B:C,2,FALSE)</f>
        <v>Florida</v>
      </c>
      <c r="F3823" t="s">
        <v>79</v>
      </c>
      <c r="G3823" t="s">
        <v>80</v>
      </c>
      <c r="H3823" t="s">
        <v>81</v>
      </c>
      <c r="I3823">
        <v>9.2876999999999992</v>
      </c>
      <c r="J3823" t="s">
        <v>82</v>
      </c>
      <c r="K3823">
        <v>90.712299999999999</v>
      </c>
      <c r="L3823">
        <v>127</v>
      </c>
      <c r="M3823" t="s">
        <v>99</v>
      </c>
      <c r="N3823" t="s">
        <v>69</v>
      </c>
      <c r="O3823" t="s">
        <v>51</v>
      </c>
      <c r="P3823" t="s">
        <v>51</v>
      </c>
      <c r="Q3823" t="s">
        <v>84</v>
      </c>
      <c r="R3823" t="s">
        <v>177</v>
      </c>
      <c r="S3823">
        <v>110</v>
      </c>
      <c r="T3823" t="s">
        <v>62</v>
      </c>
    </row>
    <row r="3824" spans="1:20" x14ac:dyDescent="0.2">
      <c r="A3824" t="s">
        <v>221</v>
      </c>
      <c r="C3824" t="str">
        <f>VLOOKUP(A3824,State_Name!A:B,2,FALSE)</f>
        <v>NY</v>
      </c>
      <c r="D3824" t="str">
        <f t="shared" si="685"/>
        <v>NY</v>
      </c>
      <c r="E3824" t="str">
        <f>VLOOKUP(D3824,State_Name!B:C,2,FALSE)</f>
        <v>New York</v>
      </c>
      <c r="F3824" t="s">
        <v>45</v>
      </c>
      <c r="G3824" t="s">
        <v>46</v>
      </c>
      <c r="H3824" t="s">
        <v>47</v>
      </c>
      <c r="I3824">
        <v>25.119</v>
      </c>
      <c r="J3824" t="s">
        <v>50</v>
      </c>
      <c r="K3824">
        <v>74.881</v>
      </c>
      <c r="L3824">
        <v>312</v>
      </c>
      <c r="M3824" t="s">
        <v>51</v>
      </c>
      <c r="N3824" t="s">
        <v>92</v>
      </c>
      <c r="O3824" t="s">
        <v>83</v>
      </c>
      <c r="P3824" t="s">
        <v>51</v>
      </c>
      <c r="Q3824" t="s">
        <v>71</v>
      </c>
      <c r="R3824" t="s">
        <v>222</v>
      </c>
      <c r="S3824">
        <v>36</v>
      </c>
      <c r="T3824" t="s">
        <v>88</v>
      </c>
    </row>
    <row r="3825" spans="1:20" x14ac:dyDescent="0.2">
      <c r="A3825" t="s">
        <v>152</v>
      </c>
      <c r="C3825" t="str">
        <f>VLOOKUP(A3825,State_Name!A:B,2,FALSE)</f>
        <v>KY</v>
      </c>
      <c r="D3825" t="str">
        <f t="shared" si="685"/>
        <v>KY</v>
      </c>
      <c r="E3825" t="str">
        <f>VLOOKUP(D3825,State_Name!B:C,2,FALSE)</f>
        <v>Kentucky</v>
      </c>
      <c r="F3825" t="s">
        <v>45</v>
      </c>
      <c r="G3825" t="s">
        <v>46</v>
      </c>
      <c r="H3825" t="s">
        <v>47</v>
      </c>
      <c r="I3825">
        <v>34.258800000000001</v>
      </c>
      <c r="J3825" t="s">
        <v>50</v>
      </c>
      <c r="K3825">
        <v>65.741200000000006</v>
      </c>
      <c r="L3825">
        <v>43</v>
      </c>
      <c r="M3825" t="s">
        <v>51</v>
      </c>
      <c r="N3825" t="s">
        <v>166</v>
      </c>
      <c r="O3825" t="s">
        <v>51</v>
      </c>
      <c r="P3825" t="s">
        <v>51</v>
      </c>
      <c r="Q3825" t="s">
        <v>84</v>
      </c>
      <c r="R3825" t="s">
        <v>153</v>
      </c>
      <c r="S3825">
        <v>21</v>
      </c>
      <c r="T3825" t="s">
        <v>88</v>
      </c>
    </row>
    <row r="3826" spans="1:20" x14ac:dyDescent="0.2">
      <c r="A3826" t="s">
        <v>221</v>
      </c>
      <c r="F3826" t="s">
        <v>45</v>
      </c>
      <c r="G3826" t="s">
        <v>46</v>
      </c>
      <c r="H3826" t="s">
        <v>47</v>
      </c>
      <c r="I3826">
        <v>59.722299999999997</v>
      </c>
      <c r="J3826" t="s">
        <v>50</v>
      </c>
      <c r="K3826">
        <v>40.277700000000003</v>
      </c>
      <c r="L3826">
        <v>59</v>
      </c>
      <c r="M3826" t="s">
        <v>156</v>
      </c>
      <c r="N3826" t="s">
        <v>51</v>
      </c>
      <c r="O3826" t="s">
        <v>83</v>
      </c>
      <c r="P3826" t="s">
        <v>51</v>
      </c>
      <c r="Q3826" t="s">
        <v>195</v>
      </c>
      <c r="R3826" t="s">
        <v>222</v>
      </c>
      <c r="S3826">
        <v>36</v>
      </c>
      <c r="T3826" t="s">
        <v>88</v>
      </c>
    </row>
    <row r="3827" spans="1:20" x14ac:dyDescent="0.2">
      <c r="A3827" t="s">
        <v>323</v>
      </c>
      <c r="F3827" t="s">
        <v>79</v>
      </c>
      <c r="G3827" t="s">
        <v>80</v>
      </c>
      <c r="H3827" t="s">
        <v>81</v>
      </c>
      <c r="I3827">
        <v>10.6096</v>
      </c>
      <c r="J3827" t="s">
        <v>82</v>
      </c>
      <c r="K3827">
        <v>89.3904</v>
      </c>
      <c r="L3827">
        <v>454</v>
      </c>
      <c r="M3827" t="s">
        <v>156</v>
      </c>
      <c r="N3827" t="s">
        <v>51</v>
      </c>
      <c r="O3827" t="s">
        <v>51</v>
      </c>
      <c r="P3827" t="s">
        <v>120</v>
      </c>
      <c r="Q3827" t="s">
        <v>51</v>
      </c>
      <c r="R3827" t="s">
        <v>324</v>
      </c>
      <c r="S3827">
        <v>120</v>
      </c>
      <c r="T3827" t="s">
        <v>62</v>
      </c>
    </row>
    <row r="3828" spans="1:20" x14ac:dyDescent="0.2">
      <c r="A3828" t="s">
        <v>185</v>
      </c>
      <c r="B3828" t="str">
        <f>RIGHT(A3828,2)</f>
        <v>FL</v>
      </c>
      <c r="D3828" t="str">
        <f>B3828&amp;C3828</f>
        <v>FL</v>
      </c>
      <c r="E3828" t="str">
        <f>VLOOKUP(D3828,State_Name!B:C,2,FALSE)</f>
        <v>Florida</v>
      </c>
      <c r="F3828" t="s">
        <v>45</v>
      </c>
      <c r="G3828" t="s">
        <v>46</v>
      </c>
      <c r="H3828" t="s">
        <v>47</v>
      </c>
      <c r="I3828">
        <v>36.0944</v>
      </c>
      <c r="J3828" t="s">
        <v>50</v>
      </c>
      <c r="K3828">
        <v>63.9056</v>
      </c>
      <c r="L3828">
        <v>205</v>
      </c>
      <c r="M3828" t="s">
        <v>51</v>
      </c>
      <c r="N3828" t="s">
        <v>92</v>
      </c>
      <c r="O3828" t="s">
        <v>51</v>
      </c>
      <c r="P3828" t="s">
        <v>51</v>
      </c>
      <c r="Q3828" t="s">
        <v>84</v>
      </c>
      <c r="R3828" t="s">
        <v>186</v>
      </c>
      <c r="S3828">
        <v>109</v>
      </c>
      <c r="T3828" t="s">
        <v>62</v>
      </c>
    </row>
    <row r="3829" spans="1:20" x14ac:dyDescent="0.2">
      <c r="A3829" t="s">
        <v>78</v>
      </c>
      <c r="F3829" t="s">
        <v>45</v>
      </c>
      <c r="G3829" t="s">
        <v>46</v>
      </c>
      <c r="H3829" t="s">
        <v>47</v>
      </c>
      <c r="I3829">
        <v>40.424300000000002</v>
      </c>
      <c r="J3829" t="s">
        <v>50</v>
      </c>
      <c r="K3829">
        <v>59.575699999999998</v>
      </c>
      <c r="L3829">
        <v>89</v>
      </c>
      <c r="M3829" t="s">
        <v>99</v>
      </c>
      <c r="N3829" t="s">
        <v>51</v>
      </c>
      <c r="O3829" t="s">
        <v>83</v>
      </c>
      <c r="P3829" t="s">
        <v>106</v>
      </c>
      <c r="Q3829" t="s">
        <v>51</v>
      </c>
      <c r="R3829" t="s">
        <v>85</v>
      </c>
      <c r="S3829">
        <v>33</v>
      </c>
      <c r="T3829" t="s">
        <v>88</v>
      </c>
    </row>
    <row r="3830" spans="1:20" x14ac:dyDescent="0.2">
      <c r="A3830" t="s">
        <v>146</v>
      </c>
      <c r="F3830" t="s">
        <v>140</v>
      </c>
      <c r="G3830" t="s">
        <v>141</v>
      </c>
      <c r="H3830" t="s">
        <v>81</v>
      </c>
      <c r="I3830">
        <v>5.4383999999999997</v>
      </c>
      <c r="J3830" t="s">
        <v>142</v>
      </c>
      <c r="K3830">
        <v>94.561599999999999</v>
      </c>
      <c r="L3830">
        <v>218</v>
      </c>
      <c r="M3830" t="s">
        <v>156</v>
      </c>
      <c r="N3830" t="s">
        <v>51</v>
      </c>
      <c r="O3830" t="s">
        <v>105</v>
      </c>
      <c r="P3830" t="s">
        <v>51</v>
      </c>
      <c r="Q3830" t="s">
        <v>51</v>
      </c>
      <c r="R3830" t="s">
        <v>147</v>
      </c>
      <c r="S3830">
        <v>5</v>
      </c>
      <c r="T3830" t="s">
        <v>88</v>
      </c>
    </row>
    <row r="3831" spans="1:20" x14ac:dyDescent="0.2">
      <c r="A3831" t="s">
        <v>287</v>
      </c>
      <c r="C3831" t="str">
        <f>VLOOKUP(A3831,State_Name!A:B,2,FALSE)</f>
        <v>WI</v>
      </c>
      <c r="D3831" t="str">
        <f>B3831&amp;C3831</f>
        <v>WI</v>
      </c>
      <c r="E3831" t="str">
        <f>VLOOKUP(D3831,State_Name!B:C,2,FALSE)</f>
        <v>Wisconsin</v>
      </c>
      <c r="F3831" t="s">
        <v>45</v>
      </c>
      <c r="G3831" t="s">
        <v>46</v>
      </c>
      <c r="H3831" t="s">
        <v>47</v>
      </c>
      <c r="I3831">
        <v>38.193800000000003</v>
      </c>
      <c r="J3831" t="s">
        <v>50</v>
      </c>
      <c r="K3831">
        <v>61.806199999999997</v>
      </c>
      <c r="L3831">
        <v>30</v>
      </c>
      <c r="M3831" t="s">
        <v>51</v>
      </c>
      <c r="N3831" t="s">
        <v>92</v>
      </c>
      <c r="O3831" t="s">
        <v>105</v>
      </c>
      <c r="P3831" t="s">
        <v>51</v>
      </c>
      <c r="Q3831" t="s">
        <v>84</v>
      </c>
      <c r="R3831" t="s">
        <v>288</v>
      </c>
      <c r="S3831">
        <v>55</v>
      </c>
      <c r="T3831" t="s">
        <v>88</v>
      </c>
    </row>
    <row r="3832" spans="1:20" x14ac:dyDescent="0.2">
      <c r="A3832" t="s">
        <v>247</v>
      </c>
      <c r="F3832" t="s">
        <v>45</v>
      </c>
      <c r="G3832" t="s">
        <v>46</v>
      </c>
      <c r="H3832" t="s">
        <v>47</v>
      </c>
      <c r="I3832">
        <v>30.976800000000001</v>
      </c>
      <c r="J3832" t="s">
        <v>50</v>
      </c>
      <c r="K3832">
        <v>69.023200000000003</v>
      </c>
      <c r="L3832">
        <v>470</v>
      </c>
      <c r="M3832" t="s">
        <v>51</v>
      </c>
      <c r="N3832" t="s">
        <v>51</v>
      </c>
      <c r="O3832" t="s">
        <v>83</v>
      </c>
      <c r="P3832" t="s">
        <v>51</v>
      </c>
      <c r="Q3832" t="s">
        <v>51</v>
      </c>
      <c r="R3832" t="s">
        <v>248</v>
      </c>
      <c r="S3832">
        <v>112</v>
      </c>
      <c r="T3832" t="s">
        <v>62</v>
      </c>
    </row>
    <row r="3833" spans="1:20" x14ac:dyDescent="0.2">
      <c r="A3833" t="s">
        <v>284</v>
      </c>
      <c r="B3833" t="str">
        <f t="shared" ref="B3833:B3835" si="686">RIGHT(A3833,2)</f>
        <v>FL</v>
      </c>
      <c r="D3833" t="str">
        <f t="shared" ref="D3833:D3835" si="687">B3833&amp;C3833</f>
        <v>FL</v>
      </c>
      <c r="E3833" t="str">
        <f>VLOOKUP(D3833,State_Name!B:C,2,FALSE)</f>
        <v>Florida</v>
      </c>
      <c r="F3833" t="s">
        <v>45</v>
      </c>
      <c r="G3833" t="s">
        <v>46</v>
      </c>
      <c r="H3833" t="s">
        <v>47</v>
      </c>
      <c r="I3833">
        <v>35.341900000000003</v>
      </c>
      <c r="J3833" t="s">
        <v>50</v>
      </c>
      <c r="K3833">
        <v>64.658100000000005</v>
      </c>
      <c r="L3833">
        <v>246</v>
      </c>
      <c r="M3833" t="s">
        <v>156</v>
      </c>
      <c r="N3833" t="s">
        <v>69</v>
      </c>
      <c r="O3833" t="s">
        <v>51</v>
      </c>
      <c r="P3833" t="s">
        <v>51</v>
      </c>
      <c r="Q3833" t="s">
        <v>71</v>
      </c>
      <c r="R3833" t="s">
        <v>285</v>
      </c>
      <c r="S3833">
        <v>107</v>
      </c>
      <c r="T3833" t="s">
        <v>62</v>
      </c>
    </row>
    <row r="3834" spans="1:20" x14ac:dyDescent="0.2">
      <c r="A3834" t="s">
        <v>114</v>
      </c>
      <c r="B3834" t="str">
        <f t="shared" si="686"/>
        <v>MD</v>
      </c>
      <c r="D3834" t="str">
        <f t="shared" si="687"/>
        <v>MD</v>
      </c>
      <c r="E3834" t="str">
        <f>VLOOKUP(D3834,State_Name!B:C,2,FALSE)</f>
        <v>Maryland</v>
      </c>
      <c r="F3834" t="s">
        <v>128</v>
      </c>
      <c r="G3834" t="s">
        <v>129</v>
      </c>
      <c r="H3834" t="s">
        <v>81</v>
      </c>
      <c r="I3834">
        <v>9.7956000000000003</v>
      </c>
      <c r="J3834" t="s">
        <v>130</v>
      </c>
      <c r="K3834">
        <v>90.204400000000007</v>
      </c>
      <c r="L3834">
        <v>85</v>
      </c>
      <c r="M3834" t="s">
        <v>156</v>
      </c>
      <c r="N3834" t="s">
        <v>52</v>
      </c>
      <c r="O3834" t="s">
        <v>51</v>
      </c>
      <c r="P3834" t="s">
        <v>51</v>
      </c>
      <c r="Q3834" t="s">
        <v>84</v>
      </c>
      <c r="R3834" t="s">
        <v>116</v>
      </c>
      <c r="S3834">
        <v>113</v>
      </c>
      <c r="T3834" t="s">
        <v>62</v>
      </c>
    </row>
    <row r="3835" spans="1:20" x14ac:dyDescent="0.2">
      <c r="A3835" t="s">
        <v>124</v>
      </c>
      <c r="B3835" t="str">
        <f t="shared" si="686"/>
        <v>NY</v>
      </c>
      <c r="D3835" t="str">
        <f t="shared" si="687"/>
        <v>NY</v>
      </c>
      <c r="E3835" t="str">
        <f>VLOOKUP(D3835,State_Name!B:C,2,FALSE)</f>
        <v>New York</v>
      </c>
      <c r="F3835" t="s">
        <v>79</v>
      </c>
      <c r="G3835" t="s">
        <v>80</v>
      </c>
      <c r="H3835" t="s">
        <v>81</v>
      </c>
      <c r="I3835">
        <v>4.9668000000000001</v>
      </c>
      <c r="J3835" t="s">
        <v>82</v>
      </c>
      <c r="K3835">
        <v>95.033199999999994</v>
      </c>
      <c r="L3835">
        <v>30</v>
      </c>
      <c r="M3835" t="s">
        <v>99</v>
      </c>
      <c r="N3835" t="s">
        <v>166</v>
      </c>
      <c r="O3835" t="s">
        <v>51</v>
      </c>
      <c r="P3835" t="s">
        <v>120</v>
      </c>
      <c r="Q3835" t="s">
        <v>51</v>
      </c>
      <c r="R3835" t="s">
        <v>125</v>
      </c>
      <c r="S3835">
        <v>118</v>
      </c>
      <c r="T3835" t="s">
        <v>62</v>
      </c>
    </row>
    <row r="3836" spans="1:20" x14ac:dyDescent="0.2">
      <c r="A3836" t="s">
        <v>290</v>
      </c>
      <c r="F3836" t="s">
        <v>45</v>
      </c>
      <c r="G3836" t="s">
        <v>46</v>
      </c>
      <c r="H3836" t="s">
        <v>47</v>
      </c>
      <c r="I3836">
        <v>45.663600000000002</v>
      </c>
      <c r="J3836" t="s">
        <v>50</v>
      </c>
      <c r="K3836">
        <v>54.336399999999998</v>
      </c>
      <c r="L3836">
        <v>35</v>
      </c>
      <c r="M3836" t="s">
        <v>99</v>
      </c>
      <c r="N3836" t="s">
        <v>51</v>
      </c>
      <c r="O3836" t="s">
        <v>51</v>
      </c>
      <c r="P3836" t="s">
        <v>161</v>
      </c>
      <c r="Q3836" t="s">
        <v>51</v>
      </c>
      <c r="R3836" t="s">
        <v>291</v>
      </c>
      <c r="S3836">
        <v>115</v>
      </c>
      <c r="T3836" t="s">
        <v>62</v>
      </c>
    </row>
    <row r="3837" spans="1:20" x14ac:dyDescent="0.2">
      <c r="A3837" t="s">
        <v>264</v>
      </c>
      <c r="B3837" t="s">
        <v>264</v>
      </c>
      <c r="D3837" t="str">
        <f>B3837&amp;C3837</f>
        <v>District of Columbia</v>
      </c>
      <c r="E3837" t="e">
        <f>VLOOKUP(D3837,State_Name!B:C,2,FALSE)</f>
        <v>#N/A</v>
      </c>
      <c r="F3837" t="s">
        <v>128</v>
      </c>
      <c r="G3837" t="s">
        <v>129</v>
      </c>
      <c r="H3837" t="s">
        <v>81</v>
      </c>
      <c r="I3837">
        <v>14.9923</v>
      </c>
      <c r="J3837" t="s">
        <v>130</v>
      </c>
      <c r="K3837">
        <v>85.0077</v>
      </c>
      <c r="L3837">
        <v>1058</v>
      </c>
      <c r="M3837" t="s">
        <v>51</v>
      </c>
      <c r="N3837" t="s">
        <v>52</v>
      </c>
      <c r="O3837" t="s">
        <v>70</v>
      </c>
      <c r="P3837" t="s">
        <v>120</v>
      </c>
      <c r="Q3837" t="s">
        <v>51</v>
      </c>
      <c r="R3837" t="s">
        <v>265</v>
      </c>
      <c r="S3837">
        <v>11</v>
      </c>
      <c r="T3837" t="s">
        <v>62</v>
      </c>
    </row>
    <row r="3838" spans="1:20" x14ac:dyDescent="0.2">
      <c r="A3838" t="s">
        <v>139</v>
      </c>
      <c r="F3838" t="s">
        <v>79</v>
      </c>
      <c r="G3838" t="s">
        <v>80</v>
      </c>
      <c r="H3838" t="s">
        <v>81</v>
      </c>
      <c r="I3838">
        <v>44.133600000000001</v>
      </c>
      <c r="J3838" t="s">
        <v>82</v>
      </c>
      <c r="K3838">
        <v>55.866399999999999</v>
      </c>
      <c r="L3838">
        <v>49</v>
      </c>
      <c r="M3838" t="s">
        <v>51</v>
      </c>
      <c r="N3838" t="s">
        <v>51</v>
      </c>
      <c r="O3838" t="s">
        <v>105</v>
      </c>
      <c r="P3838" t="s">
        <v>161</v>
      </c>
      <c r="Q3838" t="s">
        <v>51</v>
      </c>
      <c r="R3838" t="s">
        <v>143</v>
      </c>
      <c r="S3838">
        <v>32</v>
      </c>
      <c r="T3838" t="s">
        <v>88</v>
      </c>
    </row>
    <row r="3839" spans="1:20" x14ac:dyDescent="0.2">
      <c r="A3839" t="s">
        <v>269</v>
      </c>
      <c r="B3839" t="str">
        <f>RIGHT(A3839,2)</f>
        <v>PA</v>
      </c>
      <c r="D3839" t="str">
        <f>B3839&amp;C3839</f>
        <v>PA</v>
      </c>
      <c r="E3839" t="str">
        <f>VLOOKUP(D3839,State_Name!B:C,2,FALSE)</f>
        <v>Pennsylvania</v>
      </c>
      <c r="F3839" t="s">
        <v>128</v>
      </c>
      <c r="G3839" t="s">
        <v>129</v>
      </c>
      <c r="H3839" t="s">
        <v>81</v>
      </c>
      <c r="I3839">
        <v>14.867900000000001</v>
      </c>
      <c r="J3839" t="s">
        <v>130</v>
      </c>
      <c r="K3839">
        <v>85.132099999999994</v>
      </c>
      <c r="L3839">
        <v>56</v>
      </c>
      <c r="M3839" t="s">
        <v>51</v>
      </c>
      <c r="N3839" t="s">
        <v>92</v>
      </c>
      <c r="O3839" t="s">
        <v>70</v>
      </c>
      <c r="P3839" t="s">
        <v>120</v>
      </c>
      <c r="Q3839" t="s">
        <v>51</v>
      </c>
      <c r="R3839" t="s">
        <v>270</v>
      </c>
      <c r="S3839">
        <v>124</v>
      </c>
      <c r="T3839" t="s">
        <v>62</v>
      </c>
    </row>
    <row r="3840" spans="1:20" x14ac:dyDescent="0.2">
      <c r="A3840" t="s">
        <v>139</v>
      </c>
      <c r="F3840" t="s">
        <v>66</v>
      </c>
      <c r="G3840" t="s">
        <v>66</v>
      </c>
      <c r="H3840" t="s">
        <v>67</v>
      </c>
      <c r="I3840">
        <v>11.7164</v>
      </c>
      <c r="J3840" t="s">
        <v>68</v>
      </c>
      <c r="K3840">
        <v>88.283600000000007</v>
      </c>
      <c r="L3840">
        <v>39</v>
      </c>
      <c r="M3840" t="s">
        <v>99</v>
      </c>
      <c r="N3840" t="s">
        <v>51</v>
      </c>
      <c r="O3840" t="s">
        <v>51</v>
      </c>
      <c r="P3840" t="s">
        <v>106</v>
      </c>
      <c r="Q3840" t="s">
        <v>51</v>
      </c>
      <c r="R3840" t="s">
        <v>143</v>
      </c>
      <c r="S3840">
        <v>32</v>
      </c>
      <c r="T3840" t="s">
        <v>88</v>
      </c>
    </row>
    <row r="3841" spans="1:20" x14ac:dyDescent="0.2">
      <c r="A3841" t="s">
        <v>119</v>
      </c>
      <c r="B3841" t="str">
        <f t="shared" ref="B3841:B3842" si="688">RIGHT(A3841,2)</f>
        <v>NY</v>
      </c>
      <c r="D3841" t="str">
        <f t="shared" ref="D3841:D3844" si="689">B3841&amp;C3841</f>
        <v>NY</v>
      </c>
      <c r="E3841" t="str">
        <f>VLOOKUP(D3841,State_Name!B:C,2,FALSE)</f>
        <v>New York</v>
      </c>
      <c r="F3841" t="s">
        <v>66</v>
      </c>
      <c r="G3841" t="s">
        <v>66</v>
      </c>
      <c r="H3841" t="s">
        <v>67</v>
      </c>
      <c r="I3841">
        <v>31.0076</v>
      </c>
      <c r="J3841" t="s">
        <v>68</v>
      </c>
      <c r="K3841">
        <v>68.992400000000004</v>
      </c>
      <c r="L3841">
        <v>31</v>
      </c>
      <c r="M3841" t="s">
        <v>156</v>
      </c>
      <c r="N3841" t="s">
        <v>52</v>
      </c>
      <c r="O3841" t="s">
        <v>70</v>
      </c>
      <c r="P3841" t="s">
        <v>106</v>
      </c>
      <c r="Q3841" t="s">
        <v>51</v>
      </c>
      <c r="R3841" t="s">
        <v>121</v>
      </c>
      <c r="S3841">
        <v>121</v>
      </c>
      <c r="T3841" t="s">
        <v>62</v>
      </c>
    </row>
    <row r="3842" spans="1:20" x14ac:dyDescent="0.2">
      <c r="A3842" t="s">
        <v>185</v>
      </c>
      <c r="B3842" t="str">
        <f t="shared" si="688"/>
        <v>FL</v>
      </c>
      <c r="D3842" t="str">
        <f t="shared" si="689"/>
        <v>FL</v>
      </c>
      <c r="E3842" t="str">
        <f>VLOOKUP(D3842,State_Name!B:C,2,FALSE)</f>
        <v>Florida</v>
      </c>
      <c r="F3842" t="s">
        <v>45</v>
      </c>
      <c r="G3842" t="s">
        <v>46</v>
      </c>
      <c r="H3842" t="s">
        <v>47</v>
      </c>
      <c r="I3842">
        <v>23.9618</v>
      </c>
      <c r="J3842" t="s">
        <v>50</v>
      </c>
      <c r="K3842">
        <v>76.038200000000003</v>
      </c>
      <c r="L3842">
        <v>54</v>
      </c>
      <c r="M3842" t="s">
        <v>51</v>
      </c>
      <c r="N3842" t="s">
        <v>198</v>
      </c>
      <c r="O3842" t="s">
        <v>51</v>
      </c>
      <c r="P3842" t="s">
        <v>51</v>
      </c>
      <c r="Q3842" t="s">
        <v>71</v>
      </c>
      <c r="R3842" t="s">
        <v>186</v>
      </c>
      <c r="S3842">
        <v>109</v>
      </c>
      <c r="T3842" t="s">
        <v>62</v>
      </c>
    </row>
    <row r="3843" spans="1:20" x14ac:dyDescent="0.2">
      <c r="A3843" t="s">
        <v>305</v>
      </c>
      <c r="C3843" t="str">
        <f>VLOOKUP(A3843,State_Name!A:B,2,FALSE)</f>
        <v>KS</v>
      </c>
      <c r="D3843" t="str">
        <f t="shared" si="689"/>
        <v>KS</v>
      </c>
      <c r="E3843" t="str">
        <f>VLOOKUP(D3843,State_Name!B:C,2,FALSE)</f>
        <v>Kansas</v>
      </c>
      <c r="F3843" t="s">
        <v>66</v>
      </c>
      <c r="G3843" t="s">
        <v>66</v>
      </c>
      <c r="H3843" t="s">
        <v>67</v>
      </c>
      <c r="I3843">
        <v>7.7625999999999999</v>
      </c>
      <c r="J3843" t="s">
        <v>68</v>
      </c>
      <c r="K3843">
        <v>92.237399999999994</v>
      </c>
      <c r="L3843">
        <v>117</v>
      </c>
      <c r="M3843" t="s">
        <v>99</v>
      </c>
      <c r="N3843" t="s">
        <v>69</v>
      </c>
      <c r="O3843" t="s">
        <v>53</v>
      </c>
      <c r="P3843" t="s">
        <v>51</v>
      </c>
      <c r="Q3843" t="s">
        <v>51</v>
      </c>
      <c r="R3843" t="s">
        <v>306</v>
      </c>
      <c r="S3843">
        <v>20</v>
      </c>
      <c r="T3843" t="s">
        <v>88</v>
      </c>
    </row>
    <row r="3844" spans="1:20" x14ac:dyDescent="0.2">
      <c r="A3844" t="s">
        <v>124</v>
      </c>
      <c r="B3844" t="str">
        <f>RIGHT(A3844,2)</f>
        <v>NY</v>
      </c>
      <c r="D3844" t="str">
        <f t="shared" si="689"/>
        <v>NY</v>
      </c>
      <c r="E3844" t="str">
        <f>VLOOKUP(D3844,State_Name!B:C,2,FALSE)</f>
        <v>New York</v>
      </c>
      <c r="F3844" t="s">
        <v>45</v>
      </c>
      <c r="G3844" t="s">
        <v>46</v>
      </c>
      <c r="H3844" t="s">
        <v>47</v>
      </c>
      <c r="I3844">
        <v>31.502500000000001</v>
      </c>
      <c r="J3844" t="s">
        <v>50</v>
      </c>
      <c r="K3844">
        <v>68.497500000000002</v>
      </c>
      <c r="L3844">
        <v>211</v>
      </c>
      <c r="M3844" t="s">
        <v>51</v>
      </c>
      <c r="N3844" t="s">
        <v>69</v>
      </c>
      <c r="O3844" t="s">
        <v>51</v>
      </c>
      <c r="P3844" t="s">
        <v>51</v>
      </c>
      <c r="Q3844" t="s">
        <v>51</v>
      </c>
      <c r="R3844" t="s">
        <v>125</v>
      </c>
      <c r="S3844">
        <v>118</v>
      </c>
      <c r="T3844" t="s">
        <v>62</v>
      </c>
    </row>
    <row r="3845" spans="1:20" x14ac:dyDescent="0.2">
      <c r="A3845" t="s">
        <v>284</v>
      </c>
      <c r="F3845" t="s">
        <v>66</v>
      </c>
      <c r="G3845" t="s">
        <v>66</v>
      </c>
      <c r="H3845" t="s">
        <v>67</v>
      </c>
      <c r="I3845">
        <v>30.912099999999999</v>
      </c>
      <c r="J3845" t="s">
        <v>68</v>
      </c>
      <c r="K3845">
        <v>69.087900000000005</v>
      </c>
      <c r="L3845">
        <v>535</v>
      </c>
      <c r="M3845" t="s">
        <v>51</v>
      </c>
      <c r="N3845" t="s">
        <v>51</v>
      </c>
      <c r="O3845" t="s">
        <v>51</v>
      </c>
      <c r="P3845" t="s">
        <v>106</v>
      </c>
      <c r="Q3845" t="s">
        <v>51</v>
      </c>
      <c r="R3845" t="s">
        <v>285</v>
      </c>
      <c r="S3845">
        <v>107</v>
      </c>
      <c r="T3845" t="s">
        <v>62</v>
      </c>
    </row>
    <row r="3846" spans="1:20" x14ac:dyDescent="0.2">
      <c r="A3846" t="s">
        <v>191</v>
      </c>
      <c r="C3846" t="str">
        <f>VLOOKUP(A3846,State_Name!A:B,2,FALSE)</f>
        <v>PA</v>
      </c>
      <c r="D3846" t="str">
        <f>B3846&amp;C3846</f>
        <v>PA</v>
      </c>
      <c r="E3846" t="str">
        <f>VLOOKUP(D3846,State_Name!B:C,2,FALSE)</f>
        <v>Pennsylvania</v>
      </c>
      <c r="F3846" t="s">
        <v>140</v>
      </c>
      <c r="G3846" t="s">
        <v>141</v>
      </c>
      <c r="H3846" t="s">
        <v>81</v>
      </c>
      <c r="I3846">
        <v>1.0729</v>
      </c>
      <c r="J3846" t="s">
        <v>142</v>
      </c>
      <c r="K3846">
        <v>98.927099999999996</v>
      </c>
      <c r="L3846">
        <v>56</v>
      </c>
      <c r="M3846" t="s">
        <v>99</v>
      </c>
      <c r="N3846" t="s">
        <v>52</v>
      </c>
      <c r="O3846" t="s">
        <v>51</v>
      </c>
      <c r="P3846" t="s">
        <v>51</v>
      </c>
      <c r="Q3846" t="s">
        <v>71</v>
      </c>
      <c r="R3846" t="s">
        <v>192</v>
      </c>
      <c r="S3846">
        <v>42</v>
      </c>
      <c r="T3846" t="s">
        <v>88</v>
      </c>
    </row>
    <row r="3847" spans="1:20" x14ac:dyDescent="0.2">
      <c r="A3847" t="s">
        <v>241</v>
      </c>
      <c r="F3847" t="s">
        <v>140</v>
      </c>
      <c r="G3847" t="s">
        <v>141</v>
      </c>
      <c r="H3847" t="s">
        <v>81</v>
      </c>
      <c r="I3847">
        <v>1.6558999999999999</v>
      </c>
      <c r="J3847" t="s">
        <v>142</v>
      </c>
      <c r="K3847">
        <v>98.344099999999997</v>
      </c>
      <c r="L3847">
        <v>192</v>
      </c>
      <c r="M3847" t="s">
        <v>156</v>
      </c>
      <c r="N3847" t="s">
        <v>51</v>
      </c>
      <c r="O3847" t="s">
        <v>70</v>
      </c>
      <c r="P3847" t="s">
        <v>51</v>
      </c>
      <c r="Q3847" t="s">
        <v>51</v>
      </c>
      <c r="R3847" t="s">
        <v>242</v>
      </c>
      <c r="S3847">
        <v>2</v>
      </c>
      <c r="T3847" t="s">
        <v>88</v>
      </c>
    </row>
    <row r="3848" spans="1:20" x14ac:dyDescent="0.2">
      <c r="A3848" t="s">
        <v>160</v>
      </c>
      <c r="C3848" t="str">
        <f>VLOOKUP(A3848,State_Name!A:B,2,FALSE)</f>
        <v>HI</v>
      </c>
      <c r="D3848" t="str">
        <f>B3848&amp;C3848</f>
        <v>HI</v>
      </c>
      <c r="E3848" t="str">
        <f>VLOOKUP(D3848,State_Name!B:C,2,FALSE)</f>
        <v>Hawaii</v>
      </c>
      <c r="F3848" t="s">
        <v>140</v>
      </c>
      <c r="G3848" t="s">
        <v>141</v>
      </c>
      <c r="H3848" t="s">
        <v>81</v>
      </c>
      <c r="I3848">
        <v>3.7610999999999999</v>
      </c>
      <c r="J3848" t="s">
        <v>142</v>
      </c>
      <c r="K3848">
        <v>96.238900000000001</v>
      </c>
      <c r="L3848">
        <v>738</v>
      </c>
      <c r="M3848" t="s">
        <v>156</v>
      </c>
      <c r="N3848" t="s">
        <v>249</v>
      </c>
      <c r="O3848" t="s">
        <v>51</v>
      </c>
      <c r="P3848" t="s">
        <v>51</v>
      </c>
      <c r="Q3848" t="s">
        <v>51</v>
      </c>
      <c r="R3848" t="s">
        <v>162</v>
      </c>
      <c r="S3848">
        <v>15</v>
      </c>
      <c r="T3848" t="s">
        <v>88</v>
      </c>
    </row>
    <row r="3849" spans="1:20" x14ac:dyDescent="0.2">
      <c r="A3849" t="s">
        <v>233</v>
      </c>
      <c r="F3849" t="s">
        <v>128</v>
      </c>
      <c r="G3849" t="s">
        <v>129</v>
      </c>
      <c r="H3849" t="s">
        <v>81</v>
      </c>
      <c r="I3849">
        <v>23.443300000000001</v>
      </c>
      <c r="J3849" t="s">
        <v>130</v>
      </c>
      <c r="K3849">
        <v>76.556700000000006</v>
      </c>
      <c r="L3849">
        <v>30</v>
      </c>
      <c r="M3849" t="s">
        <v>51</v>
      </c>
      <c r="N3849" t="s">
        <v>51</v>
      </c>
      <c r="O3849" t="s">
        <v>53</v>
      </c>
      <c r="P3849" t="s">
        <v>51</v>
      </c>
      <c r="Q3849" t="s">
        <v>195</v>
      </c>
      <c r="R3849" t="s">
        <v>234</v>
      </c>
      <c r="S3849">
        <v>17</v>
      </c>
      <c r="T3849" t="s">
        <v>88</v>
      </c>
    </row>
    <row r="3850" spans="1:20" x14ac:dyDescent="0.2">
      <c r="A3850" t="s">
        <v>201</v>
      </c>
      <c r="B3850" t="str">
        <f>RIGHT(A3850,2)</f>
        <v>OH</v>
      </c>
      <c r="D3850" t="str">
        <f t="shared" ref="D3850:D3851" si="690">B3850&amp;C3850</f>
        <v>OH</v>
      </c>
      <c r="E3850" t="str">
        <f>VLOOKUP(D3850,State_Name!B:C,2,FALSE)</f>
        <v>Ohio</v>
      </c>
      <c r="F3850" t="s">
        <v>66</v>
      </c>
      <c r="G3850" t="s">
        <v>66</v>
      </c>
      <c r="H3850" t="s">
        <v>67</v>
      </c>
      <c r="I3850">
        <v>9.0111000000000008</v>
      </c>
      <c r="J3850" t="s">
        <v>68</v>
      </c>
      <c r="K3850">
        <v>90.988900000000001</v>
      </c>
      <c r="L3850">
        <v>38</v>
      </c>
      <c r="M3850" t="s">
        <v>99</v>
      </c>
      <c r="N3850" t="s">
        <v>166</v>
      </c>
      <c r="O3850" t="s">
        <v>51</v>
      </c>
      <c r="P3850" t="s">
        <v>51</v>
      </c>
      <c r="Q3850" t="s">
        <v>84</v>
      </c>
      <c r="R3850" t="s">
        <v>202</v>
      </c>
      <c r="S3850">
        <v>123</v>
      </c>
      <c r="T3850" t="s">
        <v>62</v>
      </c>
    </row>
    <row r="3851" spans="1:20" x14ac:dyDescent="0.2">
      <c r="A3851" t="s">
        <v>160</v>
      </c>
      <c r="C3851" t="str">
        <f>VLOOKUP(A3851,State_Name!A:B,2,FALSE)</f>
        <v>HI</v>
      </c>
      <c r="D3851" t="str">
        <f t="shared" si="690"/>
        <v>HI</v>
      </c>
      <c r="E3851" t="str">
        <f>VLOOKUP(D3851,State_Name!B:C,2,FALSE)</f>
        <v>Hawaii</v>
      </c>
      <c r="F3851" t="s">
        <v>128</v>
      </c>
      <c r="G3851" t="s">
        <v>129</v>
      </c>
      <c r="H3851" t="s">
        <v>81</v>
      </c>
      <c r="I3851">
        <v>5.1505000000000001</v>
      </c>
      <c r="J3851" t="s">
        <v>130</v>
      </c>
      <c r="K3851">
        <v>94.849500000000006</v>
      </c>
      <c r="L3851">
        <v>168</v>
      </c>
      <c r="M3851" t="s">
        <v>99</v>
      </c>
      <c r="N3851" t="s">
        <v>198</v>
      </c>
      <c r="O3851" t="s">
        <v>70</v>
      </c>
      <c r="P3851" t="s">
        <v>51</v>
      </c>
      <c r="Q3851" t="s">
        <v>51</v>
      </c>
      <c r="R3851" t="s">
        <v>162</v>
      </c>
      <c r="S3851">
        <v>15</v>
      </c>
      <c r="T3851" t="s">
        <v>88</v>
      </c>
    </row>
    <row r="3852" spans="1:20" x14ac:dyDescent="0.2">
      <c r="A3852" t="s">
        <v>252</v>
      </c>
      <c r="F3852" t="s">
        <v>45</v>
      </c>
      <c r="G3852" t="s">
        <v>46</v>
      </c>
      <c r="H3852" t="s">
        <v>47</v>
      </c>
      <c r="I3852">
        <v>58.555</v>
      </c>
      <c r="J3852" t="s">
        <v>50</v>
      </c>
      <c r="K3852">
        <v>41.445</v>
      </c>
      <c r="L3852">
        <v>84</v>
      </c>
      <c r="M3852" t="s">
        <v>156</v>
      </c>
      <c r="N3852" t="s">
        <v>51</v>
      </c>
      <c r="O3852" t="s">
        <v>53</v>
      </c>
      <c r="P3852" t="s">
        <v>161</v>
      </c>
      <c r="Q3852" t="s">
        <v>51</v>
      </c>
      <c r="R3852" t="s">
        <v>253</v>
      </c>
      <c r="S3852">
        <v>10</v>
      </c>
      <c r="T3852" t="s">
        <v>88</v>
      </c>
    </row>
    <row r="3853" spans="1:20" x14ac:dyDescent="0.2">
      <c r="A3853" t="s">
        <v>179</v>
      </c>
      <c r="F3853" t="s">
        <v>140</v>
      </c>
      <c r="G3853" t="s">
        <v>141</v>
      </c>
      <c r="H3853" t="s">
        <v>81</v>
      </c>
      <c r="I3853">
        <v>0</v>
      </c>
      <c r="J3853" t="s">
        <v>142</v>
      </c>
      <c r="K3853">
        <v>100</v>
      </c>
      <c r="L3853">
        <v>179</v>
      </c>
      <c r="M3853" t="s">
        <v>99</v>
      </c>
      <c r="N3853" t="s">
        <v>51</v>
      </c>
      <c r="O3853" t="s">
        <v>105</v>
      </c>
      <c r="P3853" t="s">
        <v>120</v>
      </c>
      <c r="Q3853" t="s">
        <v>51</v>
      </c>
      <c r="R3853" t="s">
        <v>180</v>
      </c>
      <c r="S3853">
        <v>114</v>
      </c>
      <c r="T3853" t="s">
        <v>62</v>
      </c>
    </row>
    <row r="3854" spans="1:20" x14ac:dyDescent="0.2">
      <c r="A3854" t="s">
        <v>302</v>
      </c>
      <c r="F3854" t="s">
        <v>66</v>
      </c>
      <c r="G3854" t="s">
        <v>66</v>
      </c>
      <c r="H3854" t="s">
        <v>67</v>
      </c>
      <c r="I3854">
        <v>14.095599999999999</v>
      </c>
      <c r="J3854" t="s">
        <v>68</v>
      </c>
      <c r="K3854">
        <v>85.904399999999995</v>
      </c>
      <c r="L3854">
        <v>47</v>
      </c>
      <c r="M3854" t="s">
        <v>51</v>
      </c>
      <c r="N3854" t="s">
        <v>51</v>
      </c>
      <c r="O3854" t="s">
        <v>51</v>
      </c>
      <c r="P3854" t="s">
        <v>135</v>
      </c>
      <c r="Q3854" t="s">
        <v>51</v>
      </c>
      <c r="R3854" t="s">
        <v>303</v>
      </c>
      <c r="S3854">
        <v>8</v>
      </c>
      <c r="T3854" t="s">
        <v>88</v>
      </c>
    </row>
    <row r="3855" spans="1:20" x14ac:dyDescent="0.2">
      <c r="A3855" t="s">
        <v>149</v>
      </c>
      <c r="F3855" t="s">
        <v>66</v>
      </c>
      <c r="G3855" t="s">
        <v>66</v>
      </c>
      <c r="H3855" t="s">
        <v>67</v>
      </c>
      <c r="I3855">
        <v>1.2512000000000001</v>
      </c>
      <c r="J3855" t="s">
        <v>68</v>
      </c>
      <c r="K3855">
        <v>98.748800000000003</v>
      </c>
      <c r="L3855">
        <v>49</v>
      </c>
      <c r="M3855" t="s">
        <v>99</v>
      </c>
      <c r="N3855" t="s">
        <v>51</v>
      </c>
      <c r="O3855" t="s">
        <v>70</v>
      </c>
      <c r="P3855" t="s">
        <v>51</v>
      </c>
      <c r="Q3855" t="s">
        <v>84</v>
      </c>
      <c r="R3855" t="s">
        <v>150</v>
      </c>
      <c r="S3855">
        <v>116</v>
      </c>
      <c r="T3855" t="s">
        <v>62</v>
      </c>
    </row>
    <row r="3856" spans="1:20" x14ac:dyDescent="0.2">
      <c r="A3856" t="s">
        <v>284</v>
      </c>
      <c r="B3856" t="str">
        <f>RIGHT(A3856,2)</f>
        <v>FL</v>
      </c>
      <c r="D3856" t="str">
        <f>B3856&amp;C3856</f>
        <v>FL</v>
      </c>
      <c r="E3856" t="str">
        <f>VLOOKUP(D3856,State_Name!B:C,2,FALSE)</f>
        <v>Florida</v>
      </c>
      <c r="F3856" t="s">
        <v>66</v>
      </c>
      <c r="G3856" t="s">
        <v>66</v>
      </c>
      <c r="H3856" t="s">
        <v>67</v>
      </c>
      <c r="I3856">
        <v>31.8231</v>
      </c>
      <c r="J3856" t="s">
        <v>68</v>
      </c>
      <c r="K3856">
        <v>68.176900000000003</v>
      </c>
      <c r="L3856">
        <v>30</v>
      </c>
      <c r="M3856" t="s">
        <v>156</v>
      </c>
      <c r="N3856" t="s">
        <v>52</v>
      </c>
      <c r="O3856" t="s">
        <v>70</v>
      </c>
      <c r="P3856" t="s">
        <v>106</v>
      </c>
      <c r="Q3856" t="s">
        <v>51</v>
      </c>
      <c r="R3856" t="s">
        <v>285</v>
      </c>
      <c r="S3856">
        <v>107</v>
      </c>
      <c r="T3856" t="s">
        <v>62</v>
      </c>
    </row>
    <row r="3857" spans="1:20" x14ac:dyDescent="0.2">
      <c r="A3857" t="s">
        <v>252</v>
      </c>
      <c r="F3857" t="s">
        <v>66</v>
      </c>
      <c r="G3857" t="s">
        <v>66</v>
      </c>
      <c r="H3857" t="s">
        <v>67</v>
      </c>
      <c r="I3857">
        <v>20.604900000000001</v>
      </c>
      <c r="J3857" t="s">
        <v>68</v>
      </c>
      <c r="K3857">
        <v>79.395099999999999</v>
      </c>
      <c r="L3857">
        <v>159</v>
      </c>
      <c r="M3857" t="s">
        <v>156</v>
      </c>
      <c r="N3857" t="s">
        <v>51</v>
      </c>
      <c r="O3857" t="s">
        <v>51</v>
      </c>
      <c r="P3857" t="s">
        <v>161</v>
      </c>
      <c r="Q3857" t="s">
        <v>51</v>
      </c>
      <c r="R3857" t="s">
        <v>253</v>
      </c>
      <c r="S3857">
        <v>10</v>
      </c>
      <c r="T3857" t="s">
        <v>88</v>
      </c>
    </row>
    <row r="3858" spans="1:20" x14ac:dyDescent="0.2">
      <c r="A3858" t="s">
        <v>230</v>
      </c>
      <c r="F3858" t="s">
        <v>79</v>
      </c>
      <c r="G3858" t="s">
        <v>80</v>
      </c>
      <c r="H3858" t="s">
        <v>81</v>
      </c>
      <c r="I3858">
        <v>22.526700000000002</v>
      </c>
      <c r="J3858" t="s">
        <v>82</v>
      </c>
      <c r="K3858">
        <v>77.473299999999995</v>
      </c>
      <c r="L3858">
        <v>643</v>
      </c>
      <c r="M3858" t="s">
        <v>156</v>
      </c>
      <c r="N3858" t="s">
        <v>51</v>
      </c>
      <c r="O3858" t="s">
        <v>51</v>
      </c>
      <c r="P3858" t="s">
        <v>51</v>
      </c>
      <c r="Q3858" t="s">
        <v>84</v>
      </c>
      <c r="R3858" t="s">
        <v>231</v>
      </c>
      <c r="S3858">
        <v>37</v>
      </c>
      <c r="T3858" t="s">
        <v>88</v>
      </c>
    </row>
    <row r="3859" spans="1:20" x14ac:dyDescent="0.2">
      <c r="A3859" t="s">
        <v>314</v>
      </c>
      <c r="F3859" t="s">
        <v>79</v>
      </c>
      <c r="G3859" t="s">
        <v>80</v>
      </c>
      <c r="H3859" t="s">
        <v>81</v>
      </c>
      <c r="I3859">
        <v>12.192500000000001</v>
      </c>
      <c r="J3859" t="s">
        <v>82</v>
      </c>
      <c r="K3859">
        <v>87.807500000000005</v>
      </c>
      <c r="L3859">
        <v>394</v>
      </c>
      <c r="M3859" t="s">
        <v>99</v>
      </c>
      <c r="N3859" t="s">
        <v>51</v>
      </c>
      <c r="O3859" t="s">
        <v>51</v>
      </c>
      <c r="P3859" t="s">
        <v>51</v>
      </c>
      <c r="Q3859" t="s">
        <v>84</v>
      </c>
      <c r="R3859" t="s">
        <v>315</v>
      </c>
      <c r="S3859">
        <v>40</v>
      </c>
      <c r="T3859" t="s">
        <v>88</v>
      </c>
    </row>
    <row r="3860" spans="1:20" x14ac:dyDescent="0.2">
      <c r="A3860" t="s">
        <v>155</v>
      </c>
      <c r="F3860" t="s">
        <v>79</v>
      </c>
      <c r="G3860" t="s">
        <v>80</v>
      </c>
      <c r="H3860" t="s">
        <v>81</v>
      </c>
      <c r="I3860">
        <v>44.870600000000003</v>
      </c>
      <c r="J3860" t="s">
        <v>82</v>
      </c>
      <c r="K3860">
        <v>55.129399999999997</v>
      </c>
      <c r="L3860">
        <v>119</v>
      </c>
      <c r="M3860" t="s">
        <v>156</v>
      </c>
      <c r="N3860" t="s">
        <v>51</v>
      </c>
      <c r="O3860" t="s">
        <v>51</v>
      </c>
      <c r="P3860" t="s">
        <v>106</v>
      </c>
      <c r="Q3860" t="s">
        <v>51</v>
      </c>
      <c r="R3860" t="s">
        <v>157</v>
      </c>
      <c r="S3860">
        <v>45</v>
      </c>
      <c r="T3860" t="s">
        <v>88</v>
      </c>
    </row>
    <row r="3861" spans="1:20" hidden="1" x14ac:dyDescent="0.2">
      <c r="A3861" t="s">
        <v>255</v>
      </c>
      <c r="F3861" t="s">
        <v>79</v>
      </c>
      <c r="G3861" t="s">
        <v>80</v>
      </c>
      <c r="H3861" t="s">
        <v>81</v>
      </c>
      <c r="I3861">
        <v>14.0298</v>
      </c>
      <c r="J3861" t="s">
        <v>82</v>
      </c>
      <c r="K3861">
        <v>85.970200000000006</v>
      </c>
      <c r="L3861">
        <v>549</v>
      </c>
      <c r="M3861" t="s">
        <v>51</v>
      </c>
      <c r="N3861" t="s">
        <v>198</v>
      </c>
      <c r="O3861" t="s">
        <v>51</v>
      </c>
      <c r="P3861" t="s">
        <v>120</v>
      </c>
      <c r="Q3861" t="s">
        <v>51</v>
      </c>
      <c r="S3861">
        <v>59</v>
      </c>
      <c r="T3861" t="s">
        <v>256</v>
      </c>
    </row>
    <row r="3862" spans="1:20" x14ac:dyDescent="0.2">
      <c r="A3862" t="s">
        <v>230</v>
      </c>
      <c r="C3862" t="str">
        <f>VLOOKUP(A3862,State_Name!A:B,2,FALSE)</f>
        <v>NC</v>
      </c>
      <c r="D3862" t="str">
        <f>B3862&amp;C3862</f>
        <v>NC</v>
      </c>
      <c r="E3862" t="str">
        <f>VLOOKUP(D3862,State_Name!B:C,2,FALSE)</f>
        <v>North Carolina</v>
      </c>
      <c r="F3862" t="s">
        <v>66</v>
      </c>
      <c r="G3862" t="s">
        <v>66</v>
      </c>
      <c r="H3862" t="s">
        <v>67</v>
      </c>
      <c r="I3862">
        <v>7.3691000000000004</v>
      </c>
      <c r="J3862" t="s">
        <v>68</v>
      </c>
      <c r="K3862">
        <v>92.630899999999997</v>
      </c>
      <c r="L3862">
        <v>394</v>
      </c>
      <c r="M3862" t="s">
        <v>51</v>
      </c>
      <c r="N3862" t="s">
        <v>52</v>
      </c>
      <c r="O3862" t="s">
        <v>51</v>
      </c>
      <c r="P3862" t="s">
        <v>120</v>
      </c>
      <c r="Q3862" t="s">
        <v>51</v>
      </c>
      <c r="R3862" t="s">
        <v>231</v>
      </c>
      <c r="S3862">
        <v>37</v>
      </c>
      <c r="T3862" t="s">
        <v>88</v>
      </c>
    </row>
    <row r="3863" spans="1:20" x14ac:dyDescent="0.2">
      <c r="A3863" t="s">
        <v>111</v>
      </c>
      <c r="F3863" t="s">
        <v>128</v>
      </c>
      <c r="G3863" t="s">
        <v>129</v>
      </c>
      <c r="H3863" t="s">
        <v>81</v>
      </c>
      <c r="I3863">
        <v>9.3774999999999995</v>
      </c>
      <c r="J3863" t="s">
        <v>130</v>
      </c>
      <c r="K3863">
        <v>90.622500000000002</v>
      </c>
      <c r="L3863">
        <v>1613</v>
      </c>
      <c r="M3863" t="s">
        <v>99</v>
      </c>
      <c r="N3863" t="s">
        <v>51</v>
      </c>
      <c r="O3863" t="s">
        <v>51</v>
      </c>
      <c r="P3863" t="s">
        <v>51</v>
      </c>
      <c r="Q3863" t="s">
        <v>51</v>
      </c>
      <c r="R3863" t="s">
        <v>112</v>
      </c>
      <c r="S3863">
        <v>127</v>
      </c>
      <c r="T3863" t="s">
        <v>62</v>
      </c>
    </row>
    <row r="3864" spans="1:20" x14ac:dyDescent="0.2">
      <c r="A3864" t="s">
        <v>264</v>
      </c>
      <c r="B3864" t="s">
        <v>264</v>
      </c>
      <c r="D3864" t="str">
        <f>B3864&amp;C3864</f>
        <v>District of Columbia</v>
      </c>
      <c r="E3864" t="e">
        <f>VLOOKUP(D3864,State_Name!B:C,2,FALSE)</f>
        <v>#N/A</v>
      </c>
      <c r="F3864" t="s">
        <v>128</v>
      </c>
      <c r="G3864" t="s">
        <v>129</v>
      </c>
      <c r="H3864" t="s">
        <v>81</v>
      </c>
      <c r="I3864">
        <v>12.920299999999999</v>
      </c>
      <c r="J3864" t="s">
        <v>130</v>
      </c>
      <c r="K3864">
        <v>87.079700000000003</v>
      </c>
      <c r="L3864">
        <v>195</v>
      </c>
      <c r="M3864" t="s">
        <v>51</v>
      </c>
      <c r="N3864" t="s">
        <v>198</v>
      </c>
      <c r="O3864" t="s">
        <v>51</v>
      </c>
      <c r="P3864" t="s">
        <v>51</v>
      </c>
      <c r="Q3864" t="s">
        <v>51</v>
      </c>
      <c r="R3864" t="s">
        <v>265</v>
      </c>
      <c r="S3864">
        <v>11</v>
      </c>
      <c r="T3864" t="s">
        <v>62</v>
      </c>
    </row>
    <row r="3865" spans="1:20" x14ac:dyDescent="0.2">
      <c r="A3865" t="s">
        <v>201</v>
      </c>
      <c r="F3865" t="s">
        <v>45</v>
      </c>
      <c r="G3865" t="s">
        <v>46</v>
      </c>
      <c r="H3865" t="s">
        <v>47</v>
      </c>
      <c r="I3865">
        <v>38.214100000000002</v>
      </c>
      <c r="J3865" t="s">
        <v>50</v>
      </c>
      <c r="K3865">
        <v>61.785899999999998</v>
      </c>
      <c r="L3865">
        <v>79</v>
      </c>
      <c r="M3865" t="s">
        <v>156</v>
      </c>
      <c r="N3865" t="s">
        <v>51</v>
      </c>
      <c r="O3865" t="s">
        <v>105</v>
      </c>
      <c r="P3865" t="s">
        <v>51</v>
      </c>
      <c r="Q3865" t="s">
        <v>71</v>
      </c>
      <c r="R3865" t="s">
        <v>202</v>
      </c>
      <c r="S3865">
        <v>123</v>
      </c>
      <c r="T3865" t="s">
        <v>62</v>
      </c>
    </row>
    <row r="3866" spans="1:20" x14ac:dyDescent="0.2">
      <c r="A3866" t="s">
        <v>221</v>
      </c>
      <c r="C3866" t="str">
        <f>VLOOKUP(A3866,State_Name!A:B,2,FALSE)</f>
        <v>NY</v>
      </c>
      <c r="D3866" t="str">
        <f t="shared" ref="D3866:D3869" si="691">B3866&amp;C3866</f>
        <v>NY</v>
      </c>
      <c r="E3866" t="str">
        <f>VLOOKUP(D3866,State_Name!B:C,2,FALSE)</f>
        <v>New York</v>
      </c>
      <c r="F3866" t="s">
        <v>140</v>
      </c>
      <c r="G3866" t="s">
        <v>141</v>
      </c>
      <c r="H3866" t="s">
        <v>81</v>
      </c>
      <c r="I3866">
        <v>11.6372</v>
      </c>
      <c r="J3866" t="s">
        <v>142</v>
      </c>
      <c r="K3866">
        <v>88.362799999999993</v>
      </c>
      <c r="L3866">
        <v>30</v>
      </c>
      <c r="M3866" t="s">
        <v>156</v>
      </c>
      <c r="N3866" t="s">
        <v>69</v>
      </c>
      <c r="O3866" t="s">
        <v>70</v>
      </c>
      <c r="P3866" t="s">
        <v>161</v>
      </c>
      <c r="Q3866" t="s">
        <v>51</v>
      </c>
      <c r="R3866" t="s">
        <v>222</v>
      </c>
      <c r="S3866">
        <v>36</v>
      </c>
      <c r="T3866" t="s">
        <v>88</v>
      </c>
    </row>
    <row r="3867" spans="1:20" x14ac:dyDescent="0.2">
      <c r="A3867" t="s">
        <v>233</v>
      </c>
      <c r="C3867" t="str">
        <f>VLOOKUP(A3867,State_Name!A:B,2,FALSE)</f>
        <v>IL</v>
      </c>
      <c r="D3867" t="str">
        <f t="shared" si="691"/>
        <v>IL</v>
      </c>
      <c r="E3867" t="str">
        <f>VLOOKUP(D3867,State_Name!B:C,2,FALSE)</f>
        <v>Illinois</v>
      </c>
      <c r="F3867" t="s">
        <v>66</v>
      </c>
      <c r="G3867" t="s">
        <v>66</v>
      </c>
      <c r="H3867" t="s">
        <v>67</v>
      </c>
      <c r="I3867">
        <v>9.3042999999999996</v>
      </c>
      <c r="J3867" t="s">
        <v>68</v>
      </c>
      <c r="K3867">
        <v>90.695700000000002</v>
      </c>
      <c r="L3867">
        <v>184</v>
      </c>
      <c r="M3867" t="s">
        <v>51</v>
      </c>
      <c r="N3867" t="s">
        <v>198</v>
      </c>
      <c r="O3867" t="s">
        <v>51</v>
      </c>
      <c r="P3867" t="s">
        <v>51</v>
      </c>
      <c r="Q3867" t="s">
        <v>51</v>
      </c>
      <c r="R3867" t="s">
        <v>234</v>
      </c>
      <c r="S3867">
        <v>17</v>
      </c>
      <c r="T3867" t="s">
        <v>88</v>
      </c>
    </row>
    <row r="3868" spans="1:20" x14ac:dyDescent="0.2">
      <c r="A3868" t="s">
        <v>152</v>
      </c>
      <c r="C3868" t="str">
        <f>VLOOKUP(A3868,State_Name!A:B,2,FALSE)</f>
        <v>KY</v>
      </c>
      <c r="D3868" t="str">
        <f t="shared" si="691"/>
        <v>KY</v>
      </c>
      <c r="E3868" t="str">
        <f>VLOOKUP(D3868,State_Name!B:C,2,FALSE)</f>
        <v>Kentucky</v>
      </c>
      <c r="F3868" t="s">
        <v>128</v>
      </c>
      <c r="G3868" t="s">
        <v>129</v>
      </c>
      <c r="H3868" t="s">
        <v>81</v>
      </c>
      <c r="I3868">
        <v>10.4316</v>
      </c>
      <c r="J3868" t="s">
        <v>130</v>
      </c>
      <c r="K3868">
        <v>89.568399999999997</v>
      </c>
      <c r="L3868">
        <v>149</v>
      </c>
      <c r="M3868" t="s">
        <v>99</v>
      </c>
      <c r="N3868" t="s">
        <v>69</v>
      </c>
      <c r="O3868" t="s">
        <v>53</v>
      </c>
      <c r="P3868" t="s">
        <v>51</v>
      </c>
      <c r="Q3868" t="s">
        <v>51</v>
      </c>
      <c r="R3868" t="s">
        <v>153</v>
      </c>
      <c r="S3868">
        <v>21</v>
      </c>
      <c r="T3868" t="s">
        <v>88</v>
      </c>
    </row>
    <row r="3869" spans="1:20" x14ac:dyDescent="0.2">
      <c r="A3869" t="s">
        <v>221</v>
      </c>
      <c r="C3869" t="str">
        <f>VLOOKUP(A3869,State_Name!A:B,2,FALSE)</f>
        <v>NY</v>
      </c>
      <c r="D3869" t="str">
        <f t="shared" si="691"/>
        <v>NY</v>
      </c>
      <c r="E3869" t="str">
        <f>VLOOKUP(D3869,State_Name!B:C,2,FALSE)</f>
        <v>New York</v>
      </c>
      <c r="F3869" t="s">
        <v>79</v>
      </c>
      <c r="G3869" t="s">
        <v>80</v>
      </c>
      <c r="H3869" t="s">
        <v>81</v>
      </c>
      <c r="I3869">
        <v>14.052199999999999</v>
      </c>
      <c r="J3869" t="s">
        <v>82</v>
      </c>
      <c r="K3869">
        <v>85.947800000000001</v>
      </c>
      <c r="L3869">
        <v>575</v>
      </c>
      <c r="M3869" t="s">
        <v>51</v>
      </c>
      <c r="N3869" t="s">
        <v>52</v>
      </c>
      <c r="O3869" t="s">
        <v>105</v>
      </c>
      <c r="P3869" t="s">
        <v>51</v>
      </c>
      <c r="Q3869" t="s">
        <v>51</v>
      </c>
      <c r="R3869" t="s">
        <v>222</v>
      </c>
      <c r="S3869">
        <v>36</v>
      </c>
      <c r="T3869" t="s">
        <v>88</v>
      </c>
    </row>
    <row r="3870" spans="1:20" x14ac:dyDescent="0.2">
      <c r="A3870" t="s">
        <v>230</v>
      </c>
      <c r="F3870" t="s">
        <v>79</v>
      </c>
      <c r="G3870" t="s">
        <v>80</v>
      </c>
      <c r="H3870" t="s">
        <v>81</v>
      </c>
      <c r="I3870">
        <v>17.336500000000001</v>
      </c>
      <c r="J3870" t="s">
        <v>82</v>
      </c>
      <c r="K3870">
        <v>82.663499999999999</v>
      </c>
      <c r="L3870">
        <v>1015</v>
      </c>
      <c r="M3870" t="s">
        <v>51</v>
      </c>
      <c r="N3870" t="s">
        <v>51</v>
      </c>
      <c r="O3870" t="s">
        <v>105</v>
      </c>
      <c r="P3870" t="s">
        <v>51</v>
      </c>
      <c r="Q3870" t="s">
        <v>51</v>
      </c>
      <c r="R3870" t="s">
        <v>231</v>
      </c>
      <c r="S3870">
        <v>37</v>
      </c>
      <c r="T3870" t="s">
        <v>88</v>
      </c>
    </row>
    <row r="3871" spans="1:20" x14ac:dyDescent="0.2">
      <c r="A3871" t="s">
        <v>185</v>
      </c>
      <c r="B3871" t="str">
        <f>RIGHT(A3871,2)</f>
        <v>FL</v>
      </c>
      <c r="D3871" t="str">
        <f>B3871&amp;C3871</f>
        <v>FL</v>
      </c>
      <c r="E3871" t="str">
        <f>VLOOKUP(D3871,State_Name!B:C,2,FALSE)</f>
        <v>Florida</v>
      </c>
      <c r="F3871" t="s">
        <v>128</v>
      </c>
      <c r="G3871" t="s">
        <v>129</v>
      </c>
      <c r="H3871" t="s">
        <v>81</v>
      </c>
      <c r="I3871">
        <v>33.276299999999999</v>
      </c>
      <c r="J3871" t="s">
        <v>130</v>
      </c>
      <c r="K3871">
        <v>66.723699999999994</v>
      </c>
      <c r="L3871">
        <v>44</v>
      </c>
      <c r="M3871" t="s">
        <v>156</v>
      </c>
      <c r="N3871" t="s">
        <v>92</v>
      </c>
      <c r="O3871" t="s">
        <v>51</v>
      </c>
      <c r="P3871" t="s">
        <v>161</v>
      </c>
      <c r="Q3871" t="s">
        <v>51</v>
      </c>
      <c r="R3871" t="s">
        <v>186</v>
      </c>
      <c r="S3871">
        <v>109</v>
      </c>
      <c r="T3871" t="s">
        <v>62</v>
      </c>
    </row>
    <row r="3872" spans="1:20" x14ac:dyDescent="0.2">
      <c r="A3872" t="s">
        <v>155</v>
      </c>
      <c r="F3872" t="s">
        <v>140</v>
      </c>
      <c r="G3872" t="s">
        <v>141</v>
      </c>
      <c r="H3872" t="s">
        <v>81</v>
      </c>
      <c r="I3872">
        <v>2.5314999999999999</v>
      </c>
      <c r="J3872" t="s">
        <v>142</v>
      </c>
      <c r="K3872">
        <v>97.468500000000006</v>
      </c>
      <c r="L3872">
        <v>442</v>
      </c>
      <c r="M3872" t="s">
        <v>51</v>
      </c>
      <c r="N3872" t="s">
        <v>51</v>
      </c>
      <c r="O3872" t="s">
        <v>51</v>
      </c>
      <c r="P3872" t="s">
        <v>51</v>
      </c>
      <c r="Q3872" t="s">
        <v>84</v>
      </c>
      <c r="R3872" t="s">
        <v>157</v>
      </c>
      <c r="S3872">
        <v>45</v>
      </c>
      <c r="T3872" t="s">
        <v>88</v>
      </c>
    </row>
    <row r="3873" spans="1:20" x14ac:dyDescent="0.2">
      <c r="A3873" t="s">
        <v>320</v>
      </c>
      <c r="F3873" t="s">
        <v>66</v>
      </c>
      <c r="G3873" t="s">
        <v>66</v>
      </c>
      <c r="H3873" t="s">
        <v>67</v>
      </c>
      <c r="I3873">
        <v>36.819899999999997</v>
      </c>
      <c r="J3873" t="s">
        <v>68</v>
      </c>
      <c r="K3873">
        <v>63.180100000000003</v>
      </c>
      <c r="L3873">
        <v>30</v>
      </c>
      <c r="M3873" t="s">
        <v>156</v>
      </c>
      <c r="N3873" t="s">
        <v>51</v>
      </c>
      <c r="O3873" t="s">
        <v>70</v>
      </c>
      <c r="P3873" t="s">
        <v>161</v>
      </c>
      <c r="Q3873" t="s">
        <v>51</v>
      </c>
      <c r="R3873" t="s">
        <v>321</v>
      </c>
      <c r="S3873">
        <v>38</v>
      </c>
      <c r="T3873" t="s">
        <v>88</v>
      </c>
    </row>
    <row r="3874" spans="1:20" x14ac:dyDescent="0.2">
      <c r="A3874" t="s">
        <v>160</v>
      </c>
      <c r="F3874" t="s">
        <v>66</v>
      </c>
      <c r="G3874" t="s">
        <v>66</v>
      </c>
      <c r="H3874" t="s">
        <v>67</v>
      </c>
      <c r="I3874">
        <v>19.593800000000002</v>
      </c>
      <c r="J3874" t="s">
        <v>68</v>
      </c>
      <c r="K3874">
        <v>80.406199999999998</v>
      </c>
      <c r="L3874">
        <v>82</v>
      </c>
      <c r="M3874" t="s">
        <v>156</v>
      </c>
      <c r="N3874" t="s">
        <v>51</v>
      </c>
      <c r="O3874" t="s">
        <v>70</v>
      </c>
      <c r="P3874" t="s">
        <v>106</v>
      </c>
      <c r="Q3874" t="s">
        <v>51</v>
      </c>
      <c r="R3874" t="s">
        <v>162</v>
      </c>
      <c r="S3874">
        <v>15</v>
      </c>
      <c r="T3874" t="s">
        <v>88</v>
      </c>
    </row>
    <row r="3875" spans="1:20" x14ac:dyDescent="0.2">
      <c r="A3875" t="s">
        <v>78</v>
      </c>
      <c r="C3875" t="str">
        <f>VLOOKUP(A3875,State_Name!A:B,2,FALSE)</f>
        <v>NH</v>
      </c>
      <c r="D3875" t="str">
        <f>B3875&amp;C3875</f>
        <v>NH</v>
      </c>
      <c r="E3875" t="str">
        <f>VLOOKUP(D3875,State_Name!B:C,2,FALSE)</f>
        <v>New Hampshire</v>
      </c>
      <c r="F3875" t="s">
        <v>45</v>
      </c>
      <c r="G3875" t="s">
        <v>46</v>
      </c>
      <c r="H3875" t="s">
        <v>47</v>
      </c>
      <c r="I3875">
        <v>68.52</v>
      </c>
      <c r="J3875" t="s">
        <v>50</v>
      </c>
      <c r="K3875">
        <v>31.48</v>
      </c>
      <c r="L3875">
        <v>158</v>
      </c>
      <c r="M3875" t="s">
        <v>156</v>
      </c>
      <c r="N3875" t="s">
        <v>69</v>
      </c>
      <c r="O3875" t="s">
        <v>83</v>
      </c>
      <c r="P3875" t="s">
        <v>106</v>
      </c>
      <c r="Q3875" t="s">
        <v>51</v>
      </c>
      <c r="R3875" t="s">
        <v>85</v>
      </c>
      <c r="S3875">
        <v>33</v>
      </c>
      <c r="T3875" t="s">
        <v>88</v>
      </c>
    </row>
    <row r="3876" spans="1:20" x14ac:dyDescent="0.2">
      <c r="A3876" t="s">
        <v>104</v>
      </c>
      <c r="F3876" t="s">
        <v>140</v>
      </c>
      <c r="G3876" t="s">
        <v>141</v>
      </c>
      <c r="H3876" t="s">
        <v>81</v>
      </c>
      <c r="I3876">
        <v>7.2042999999999999</v>
      </c>
      <c r="J3876" t="s">
        <v>142</v>
      </c>
      <c r="K3876">
        <v>92.795699999999997</v>
      </c>
      <c r="L3876">
        <v>335</v>
      </c>
      <c r="M3876" t="s">
        <v>156</v>
      </c>
      <c r="N3876" t="s">
        <v>51</v>
      </c>
      <c r="O3876" t="s">
        <v>51</v>
      </c>
      <c r="P3876" t="s">
        <v>161</v>
      </c>
      <c r="Q3876" t="s">
        <v>51</v>
      </c>
      <c r="R3876" t="s">
        <v>107</v>
      </c>
      <c r="S3876">
        <v>35</v>
      </c>
      <c r="T3876" t="s">
        <v>88</v>
      </c>
    </row>
    <row r="3877" spans="1:20" x14ac:dyDescent="0.2">
      <c r="A3877" t="s">
        <v>194</v>
      </c>
      <c r="F3877" t="s">
        <v>128</v>
      </c>
      <c r="G3877" t="s">
        <v>129</v>
      </c>
      <c r="H3877" t="s">
        <v>81</v>
      </c>
      <c r="I3877">
        <v>8.2545000000000002</v>
      </c>
      <c r="J3877" t="s">
        <v>130</v>
      </c>
      <c r="K3877">
        <v>91.745500000000007</v>
      </c>
      <c r="L3877">
        <v>1670</v>
      </c>
      <c r="M3877" t="s">
        <v>156</v>
      </c>
      <c r="N3877" t="s">
        <v>51</v>
      </c>
      <c r="O3877" t="s">
        <v>83</v>
      </c>
      <c r="P3877" t="s">
        <v>120</v>
      </c>
      <c r="Q3877" t="s">
        <v>51</v>
      </c>
      <c r="R3877" t="s">
        <v>196</v>
      </c>
      <c r="S3877">
        <v>50</v>
      </c>
      <c r="T3877" t="s">
        <v>88</v>
      </c>
    </row>
    <row r="3878" spans="1:20" x14ac:dyDescent="0.2">
      <c r="A3878" t="s">
        <v>152</v>
      </c>
      <c r="C3878" t="str">
        <f>VLOOKUP(A3878,State_Name!A:B,2,FALSE)</f>
        <v>KY</v>
      </c>
      <c r="D3878" t="str">
        <f>B3878&amp;C3878</f>
        <v>KY</v>
      </c>
      <c r="E3878" t="str">
        <f>VLOOKUP(D3878,State_Name!B:C,2,FALSE)</f>
        <v>Kentucky</v>
      </c>
      <c r="F3878" t="s">
        <v>66</v>
      </c>
      <c r="G3878" t="s">
        <v>66</v>
      </c>
      <c r="H3878" t="s">
        <v>67</v>
      </c>
      <c r="I3878">
        <v>0</v>
      </c>
      <c r="J3878" t="s">
        <v>68</v>
      </c>
      <c r="K3878">
        <v>100</v>
      </c>
      <c r="L3878">
        <v>35</v>
      </c>
      <c r="M3878" t="s">
        <v>99</v>
      </c>
      <c r="N3878" t="s">
        <v>69</v>
      </c>
      <c r="O3878" t="s">
        <v>83</v>
      </c>
      <c r="P3878" t="s">
        <v>51</v>
      </c>
      <c r="Q3878" t="s">
        <v>71</v>
      </c>
      <c r="R3878" t="s">
        <v>153</v>
      </c>
      <c r="S3878">
        <v>21</v>
      </c>
      <c r="T3878" t="s">
        <v>88</v>
      </c>
    </row>
    <row r="3879" spans="1:20" hidden="1" x14ac:dyDescent="0.2">
      <c r="A3879" t="s">
        <v>281</v>
      </c>
      <c r="F3879" t="s">
        <v>128</v>
      </c>
      <c r="G3879" t="s">
        <v>129</v>
      </c>
      <c r="H3879" t="s">
        <v>81</v>
      </c>
      <c r="I3879">
        <v>15.9726</v>
      </c>
      <c r="J3879" t="s">
        <v>130</v>
      </c>
      <c r="K3879">
        <v>84.0274</v>
      </c>
      <c r="L3879">
        <v>71</v>
      </c>
      <c r="M3879" t="s">
        <v>99</v>
      </c>
      <c r="N3879" t="s">
        <v>51</v>
      </c>
      <c r="O3879" t="s">
        <v>105</v>
      </c>
      <c r="P3879" t="s">
        <v>51</v>
      </c>
      <c r="Q3879" t="s">
        <v>71</v>
      </c>
      <c r="R3879" t="s">
        <v>282</v>
      </c>
      <c r="S3879">
        <v>66</v>
      </c>
      <c r="T3879" t="s">
        <v>96</v>
      </c>
    </row>
    <row r="3880" spans="1:20" x14ac:dyDescent="0.2">
      <c r="A3880" t="s">
        <v>264</v>
      </c>
      <c r="B3880" t="s">
        <v>264</v>
      </c>
      <c r="D3880" t="str">
        <f>B3880&amp;C3880</f>
        <v>District of Columbia</v>
      </c>
      <c r="E3880" t="e">
        <f>VLOOKUP(D3880,State_Name!B:C,2,FALSE)</f>
        <v>#N/A</v>
      </c>
      <c r="F3880" t="s">
        <v>79</v>
      </c>
      <c r="G3880" t="s">
        <v>80</v>
      </c>
      <c r="H3880" t="s">
        <v>81</v>
      </c>
      <c r="I3880">
        <v>32.7684</v>
      </c>
      <c r="J3880" t="s">
        <v>82</v>
      </c>
      <c r="K3880">
        <v>67.2316</v>
      </c>
      <c r="L3880">
        <v>51</v>
      </c>
      <c r="M3880" t="s">
        <v>51</v>
      </c>
      <c r="N3880" t="s">
        <v>92</v>
      </c>
      <c r="O3880" t="s">
        <v>53</v>
      </c>
      <c r="P3880" t="s">
        <v>106</v>
      </c>
      <c r="Q3880" t="s">
        <v>51</v>
      </c>
      <c r="R3880" t="s">
        <v>265</v>
      </c>
      <c r="S3880">
        <v>11</v>
      </c>
      <c r="T3880" t="s">
        <v>62</v>
      </c>
    </row>
    <row r="3881" spans="1:20" hidden="1" x14ac:dyDescent="0.2">
      <c r="A3881" t="s">
        <v>255</v>
      </c>
      <c r="F3881" t="s">
        <v>140</v>
      </c>
      <c r="G3881" t="s">
        <v>141</v>
      </c>
      <c r="H3881" t="s">
        <v>81</v>
      </c>
      <c r="I3881">
        <v>2.7942</v>
      </c>
      <c r="J3881" t="s">
        <v>142</v>
      </c>
      <c r="K3881">
        <v>97.205799999999996</v>
      </c>
      <c r="L3881">
        <v>44</v>
      </c>
      <c r="M3881" t="s">
        <v>156</v>
      </c>
      <c r="N3881" t="s">
        <v>52</v>
      </c>
      <c r="O3881" t="s">
        <v>51</v>
      </c>
      <c r="P3881" t="s">
        <v>51</v>
      </c>
      <c r="Q3881" t="s">
        <v>195</v>
      </c>
      <c r="S3881">
        <v>59</v>
      </c>
      <c r="T3881" t="s">
        <v>256</v>
      </c>
    </row>
    <row r="3882" spans="1:20" x14ac:dyDescent="0.2">
      <c r="A3882" t="s">
        <v>78</v>
      </c>
      <c r="F3882" t="s">
        <v>140</v>
      </c>
      <c r="G3882" t="s">
        <v>141</v>
      </c>
      <c r="H3882" t="s">
        <v>81</v>
      </c>
      <c r="I3882">
        <v>1.123</v>
      </c>
      <c r="J3882" t="s">
        <v>142</v>
      </c>
      <c r="K3882">
        <v>98.876999999999995</v>
      </c>
      <c r="L3882">
        <v>2372</v>
      </c>
      <c r="M3882" t="s">
        <v>51</v>
      </c>
      <c r="N3882" t="s">
        <v>51</v>
      </c>
      <c r="O3882" t="s">
        <v>70</v>
      </c>
      <c r="P3882" t="s">
        <v>120</v>
      </c>
      <c r="Q3882" t="s">
        <v>51</v>
      </c>
      <c r="R3882" t="s">
        <v>85</v>
      </c>
      <c r="S3882">
        <v>33</v>
      </c>
      <c r="T3882" t="s">
        <v>88</v>
      </c>
    </row>
    <row r="3883" spans="1:20" x14ac:dyDescent="0.2">
      <c r="A3883" t="s">
        <v>204</v>
      </c>
      <c r="B3883" t="str">
        <f>RIGHT(A3883,2)</f>
        <v>CA</v>
      </c>
      <c r="D3883" t="str">
        <f t="shared" ref="D3883:D3885" si="692">B3883&amp;C3883</f>
        <v>CA</v>
      </c>
      <c r="E3883" t="str">
        <f>VLOOKUP(D3883,State_Name!B:C,2,FALSE)</f>
        <v>California</v>
      </c>
      <c r="F3883" t="s">
        <v>45</v>
      </c>
      <c r="G3883" t="s">
        <v>46</v>
      </c>
      <c r="H3883" t="s">
        <v>47</v>
      </c>
      <c r="I3883">
        <v>38.516199999999998</v>
      </c>
      <c r="J3883" t="s">
        <v>50</v>
      </c>
      <c r="K3883">
        <v>61.483800000000002</v>
      </c>
      <c r="L3883">
        <v>228</v>
      </c>
      <c r="M3883" t="s">
        <v>156</v>
      </c>
      <c r="N3883" t="s">
        <v>249</v>
      </c>
      <c r="O3883" t="s">
        <v>51</v>
      </c>
      <c r="P3883" t="s">
        <v>51</v>
      </c>
      <c r="Q3883" t="s">
        <v>51</v>
      </c>
      <c r="R3883" t="s">
        <v>205</v>
      </c>
      <c r="S3883">
        <v>103</v>
      </c>
      <c r="T3883" t="s">
        <v>62</v>
      </c>
    </row>
    <row r="3884" spans="1:20" x14ac:dyDescent="0.2">
      <c r="A3884" t="s">
        <v>104</v>
      </c>
      <c r="C3884" t="str">
        <f>VLOOKUP(A3884,State_Name!A:B,2,FALSE)</f>
        <v>NM</v>
      </c>
      <c r="D3884" t="str">
        <f t="shared" si="692"/>
        <v>NM</v>
      </c>
      <c r="E3884" t="str">
        <f>VLOOKUP(D3884,State_Name!B:C,2,FALSE)</f>
        <v>New Mexico</v>
      </c>
      <c r="F3884" t="s">
        <v>79</v>
      </c>
      <c r="G3884" t="s">
        <v>80</v>
      </c>
      <c r="H3884" t="s">
        <v>81</v>
      </c>
      <c r="I3884">
        <v>15.436</v>
      </c>
      <c r="J3884" t="s">
        <v>82</v>
      </c>
      <c r="K3884">
        <v>84.563999999999993</v>
      </c>
      <c r="L3884">
        <v>270</v>
      </c>
      <c r="M3884" t="s">
        <v>156</v>
      </c>
      <c r="N3884" t="s">
        <v>69</v>
      </c>
      <c r="O3884" t="s">
        <v>51</v>
      </c>
      <c r="P3884" t="s">
        <v>51</v>
      </c>
      <c r="Q3884" t="s">
        <v>71</v>
      </c>
      <c r="R3884" t="s">
        <v>107</v>
      </c>
      <c r="S3884">
        <v>35</v>
      </c>
      <c r="T3884" t="s">
        <v>88</v>
      </c>
    </row>
    <row r="3885" spans="1:20" x14ac:dyDescent="0.2">
      <c r="A3885" t="s">
        <v>244</v>
      </c>
      <c r="C3885" t="str">
        <f>VLOOKUP(A3885,State_Name!A:B,2,FALSE)</f>
        <v>IA</v>
      </c>
      <c r="D3885" t="str">
        <f t="shared" si="692"/>
        <v>IA</v>
      </c>
      <c r="E3885" t="str">
        <f>VLOOKUP(D3885,State_Name!B:C,2,FALSE)</f>
        <v>Iowa</v>
      </c>
      <c r="F3885" t="s">
        <v>140</v>
      </c>
      <c r="G3885" t="s">
        <v>141</v>
      </c>
      <c r="H3885" t="s">
        <v>81</v>
      </c>
      <c r="I3885">
        <v>1.0185999999999999</v>
      </c>
      <c r="J3885" t="s">
        <v>142</v>
      </c>
      <c r="K3885">
        <v>98.981399999999994</v>
      </c>
      <c r="L3885">
        <v>138</v>
      </c>
      <c r="M3885" t="s">
        <v>51</v>
      </c>
      <c r="N3885" t="s">
        <v>69</v>
      </c>
      <c r="O3885" t="s">
        <v>83</v>
      </c>
      <c r="P3885" t="s">
        <v>120</v>
      </c>
      <c r="Q3885" t="s">
        <v>51</v>
      </c>
      <c r="R3885" t="s">
        <v>245</v>
      </c>
      <c r="S3885">
        <v>19</v>
      </c>
      <c r="T3885" t="s">
        <v>88</v>
      </c>
    </row>
    <row r="3886" spans="1:20" x14ac:dyDescent="0.2">
      <c r="A3886" t="s">
        <v>247</v>
      </c>
      <c r="F3886" t="s">
        <v>45</v>
      </c>
      <c r="G3886" t="s">
        <v>46</v>
      </c>
      <c r="H3886" t="s">
        <v>47</v>
      </c>
      <c r="I3886">
        <v>36.336100000000002</v>
      </c>
      <c r="J3886" t="s">
        <v>50</v>
      </c>
      <c r="K3886">
        <v>63.663899999999998</v>
      </c>
      <c r="L3886">
        <v>423</v>
      </c>
      <c r="M3886" t="s">
        <v>156</v>
      </c>
      <c r="N3886" t="s">
        <v>51</v>
      </c>
      <c r="O3886" t="s">
        <v>51</v>
      </c>
      <c r="P3886" t="s">
        <v>51</v>
      </c>
      <c r="Q3886" t="s">
        <v>71</v>
      </c>
      <c r="R3886" t="s">
        <v>248</v>
      </c>
      <c r="S3886">
        <v>112</v>
      </c>
      <c r="T3886" t="s">
        <v>62</v>
      </c>
    </row>
    <row r="3887" spans="1:20" x14ac:dyDescent="0.2">
      <c r="A3887" t="s">
        <v>160</v>
      </c>
      <c r="F3887" t="s">
        <v>45</v>
      </c>
      <c r="G3887" t="s">
        <v>46</v>
      </c>
      <c r="H3887" t="s">
        <v>47</v>
      </c>
      <c r="I3887">
        <v>61.2911</v>
      </c>
      <c r="J3887" t="s">
        <v>50</v>
      </c>
      <c r="K3887">
        <v>38.7089</v>
      </c>
      <c r="L3887">
        <v>57</v>
      </c>
      <c r="M3887" t="s">
        <v>51</v>
      </c>
      <c r="N3887" t="s">
        <v>51</v>
      </c>
      <c r="O3887" t="s">
        <v>105</v>
      </c>
      <c r="P3887" t="s">
        <v>51</v>
      </c>
      <c r="Q3887" t="s">
        <v>195</v>
      </c>
      <c r="R3887" t="s">
        <v>162</v>
      </c>
      <c r="S3887">
        <v>15</v>
      </c>
      <c r="T3887" t="s">
        <v>88</v>
      </c>
    </row>
    <row r="3888" spans="1:20" x14ac:dyDescent="0.2">
      <c r="A3888" t="s">
        <v>290</v>
      </c>
      <c r="B3888" t="str">
        <f>RIGHT(A3888,2)</f>
        <v>MI</v>
      </c>
      <c r="D3888" t="str">
        <f>B3888&amp;C3888</f>
        <v>MI</v>
      </c>
      <c r="E3888" t="str">
        <f>VLOOKUP(D3888,State_Name!B:C,2,FALSE)</f>
        <v>Michigan</v>
      </c>
      <c r="F3888" t="s">
        <v>66</v>
      </c>
      <c r="G3888" t="s">
        <v>66</v>
      </c>
      <c r="H3888" t="s">
        <v>67</v>
      </c>
      <c r="I3888">
        <v>9.5307999999999993</v>
      </c>
      <c r="J3888" t="s">
        <v>68</v>
      </c>
      <c r="K3888">
        <v>90.469200000000001</v>
      </c>
      <c r="L3888">
        <v>117</v>
      </c>
      <c r="M3888" t="s">
        <v>99</v>
      </c>
      <c r="N3888" t="s">
        <v>52</v>
      </c>
      <c r="O3888" t="s">
        <v>53</v>
      </c>
      <c r="P3888" t="s">
        <v>51</v>
      </c>
      <c r="Q3888" t="s">
        <v>51</v>
      </c>
      <c r="R3888" t="s">
        <v>291</v>
      </c>
      <c r="S3888">
        <v>115</v>
      </c>
      <c r="T3888" t="s">
        <v>62</v>
      </c>
    </row>
    <row r="3889" spans="1:20" x14ac:dyDescent="0.2">
      <c r="A3889" t="s">
        <v>275</v>
      </c>
      <c r="F3889" t="s">
        <v>66</v>
      </c>
      <c r="G3889" t="s">
        <v>66</v>
      </c>
      <c r="H3889" t="s">
        <v>67</v>
      </c>
      <c r="I3889">
        <v>12.962</v>
      </c>
      <c r="J3889" t="s">
        <v>68</v>
      </c>
      <c r="K3889">
        <v>87.037999999999997</v>
      </c>
      <c r="L3889">
        <v>982</v>
      </c>
      <c r="M3889" t="s">
        <v>156</v>
      </c>
      <c r="N3889" t="s">
        <v>51</v>
      </c>
      <c r="O3889" t="s">
        <v>51</v>
      </c>
      <c r="P3889" t="s">
        <v>51</v>
      </c>
      <c r="Q3889" t="s">
        <v>51</v>
      </c>
      <c r="R3889" t="s">
        <v>276</v>
      </c>
      <c r="S3889">
        <v>48</v>
      </c>
      <c r="T3889" t="s">
        <v>88</v>
      </c>
    </row>
    <row r="3890" spans="1:20" x14ac:dyDescent="0.2">
      <c r="A3890" t="s">
        <v>165</v>
      </c>
      <c r="F3890" t="s">
        <v>45</v>
      </c>
      <c r="G3890" t="s">
        <v>46</v>
      </c>
      <c r="H3890" t="s">
        <v>47</v>
      </c>
      <c r="I3890">
        <v>23.453800000000001</v>
      </c>
      <c r="J3890" t="s">
        <v>50</v>
      </c>
      <c r="K3890">
        <v>76.546199999999999</v>
      </c>
      <c r="L3890">
        <v>508</v>
      </c>
      <c r="M3890" t="s">
        <v>51</v>
      </c>
      <c r="N3890" t="s">
        <v>51</v>
      </c>
      <c r="O3890" t="s">
        <v>70</v>
      </c>
      <c r="P3890" t="s">
        <v>120</v>
      </c>
      <c r="Q3890" t="s">
        <v>51</v>
      </c>
      <c r="R3890" t="s">
        <v>167</v>
      </c>
      <c r="S3890">
        <v>44</v>
      </c>
      <c r="T3890" t="s">
        <v>88</v>
      </c>
    </row>
    <row r="3891" spans="1:20" x14ac:dyDescent="0.2">
      <c r="A3891" t="s">
        <v>221</v>
      </c>
      <c r="C3891" t="str">
        <f>VLOOKUP(A3891,State_Name!A:B,2,FALSE)</f>
        <v>NY</v>
      </c>
      <c r="D3891" t="str">
        <f>B3891&amp;C3891</f>
        <v>NY</v>
      </c>
      <c r="E3891" t="str">
        <f>VLOOKUP(D3891,State_Name!B:C,2,FALSE)</f>
        <v>New York</v>
      </c>
      <c r="F3891" t="s">
        <v>66</v>
      </c>
      <c r="G3891" t="s">
        <v>66</v>
      </c>
      <c r="H3891" t="s">
        <v>67</v>
      </c>
      <c r="I3891">
        <v>8.2655999999999992</v>
      </c>
      <c r="J3891" t="s">
        <v>68</v>
      </c>
      <c r="K3891">
        <v>91.734399999999994</v>
      </c>
      <c r="L3891">
        <v>1397</v>
      </c>
      <c r="M3891" t="s">
        <v>99</v>
      </c>
      <c r="N3891" t="s">
        <v>92</v>
      </c>
      <c r="O3891" t="s">
        <v>51</v>
      </c>
      <c r="P3891" t="s">
        <v>120</v>
      </c>
      <c r="Q3891" t="s">
        <v>51</v>
      </c>
      <c r="R3891" t="s">
        <v>222</v>
      </c>
      <c r="S3891">
        <v>36</v>
      </c>
      <c r="T3891" t="s">
        <v>88</v>
      </c>
    </row>
    <row r="3892" spans="1:20" x14ac:dyDescent="0.2">
      <c r="A3892" t="s">
        <v>155</v>
      </c>
      <c r="F3892" t="s">
        <v>66</v>
      </c>
      <c r="G3892" t="s">
        <v>66</v>
      </c>
      <c r="H3892" t="s">
        <v>67</v>
      </c>
      <c r="I3892">
        <v>44.371899999999997</v>
      </c>
      <c r="J3892" t="s">
        <v>68</v>
      </c>
      <c r="K3892">
        <v>55.628100000000003</v>
      </c>
      <c r="L3892">
        <v>32</v>
      </c>
      <c r="M3892" t="s">
        <v>51</v>
      </c>
      <c r="N3892" t="s">
        <v>51</v>
      </c>
      <c r="O3892" t="s">
        <v>70</v>
      </c>
      <c r="P3892" t="s">
        <v>106</v>
      </c>
      <c r="Q3892" t="s">
        <v>51</v>
      </c>
      <c r="R3892" t="s">
        <v>157</v>
      </c>
      <c r="S3892">
        <v>45</v>
      </c>
      <c r="T3892" t="s">
        <v>88</v>
      </c>
    </row>
    <row r="3893" spans="1:20" x14ac:dyDescent="0.2">
      <c r="A3893" t="s">
        <v>284</v>
      </c>
      <c r="F3893" t="s">
        <v>66</v>
      </c>
      <c r="G3893" t="s">
        <v>66</v>
      </c>
      <c r="H3893" t="s">
        <v>67</v>
      </c>
      <c r="I3893">
        <v>19.621500000000001</v>
      </c>
      <c r="J3893" t="s">
        <v>68</v>
      </c>
      <c r="K3893">
        <v>80.378500000000003</v>
      </c>
      <c r="L3893">
        <v>915</v>
      </c>
      <c r="M3893" t="s">
        <v>51</v>
      </c>
      <c r="N3893" t="s">
        <v>51</v>
      </c>
      <c r="O3893" t="s">
        <v>105</v>
      </c>
      <c r="P3893" t="s">
        <v>51</v>
      </c>
      <c r="Q3893" t="s">
        <v>51</v>
      </c>
      <c r="R3893" t="s">
        <v>285</v>
      </c>
      <c r="S3893">
        <v>107</v>
      </c>
      <c r="T3893" t="s">
        <v>62</v>
      </c>
    </row>
    <row r="3894" spans="1:20" x14ac:dyDescent="0.2">
      <c r="A3894" t="s">
        <v>264</v>
      </c>
      <c r="F3894" t="s">
        <v>128</v>
      </c>
      <c r="G3894" t="s">
        <v>129</v>
      </c>
      <c r="H3894" t="s">
        <v>81</v>
      </c>
      <c r="I3894">
        <v>27.246099999999998</v>
      </c>
      <c r="J3894" t="s">
        <v>130</v>
      </c>
      <c r="K3894">
        <v>72.753900000000002</v>
      </c>
      <c r="L3894">
        <v>112</v>
      </c>
      <c r="M3894" t="s">
        <v>156</v>
      </c>
      <c r="N3894" t="s">
        <v>51</v>
      </c>
      <c r="O3894" t="s">
        <v>83</v>
      </c>
      <c r="P3894" t="s">
        <v>161</v>
      </c>
      <c r="Q3894" t="s">
        <v>51</v>
      </c>
      <c r="R3894" t="s">
        <v>265</v>
      </c>
      <c r="S3894">
        <v>11</v>
      </c>
      <c r="T3894" t="s">
        <v>62</v>
      </c>
    </row>
    <row r="3895" spans="1:20" x14ac:dyDescent="0.2">
      <c r="A3895" t="s">
        <v>78</v>
      </c>
      <c r="F3895" t="s">
        <v>66</v>
      </c>
      <c r="G3895" t="s">
        <v>66</v>
      </c>
      <c r="H3895" t="s">
        <v>67</v>
      </c>
      <c r="I3895">
        <v>3.7418999999999998</v>
      </c>
      <c r="J3895" t="s">
        <v>68</v>
      </c>
      <c r="K3895">
        <v>96.258099999999999</v>
      </c>
      <c r="L3895">
        <v>1452</v>
      </c>
      <c r="M3895" t="s">
        <v>51</v>
      </c>
      <c r="N3895" t="s">
        <v>51</v>
      </c>
      <c r="O3895" t="s">
        <v>83</v>
      </c>
      <c r="P3895" t="s">
        <v>51</v>
      </c>
      <c r="Q3895" t="s">
        <v>84</v>
      </c>
      <c r="R3895" t="s">
        <v>85</v>
      </c>
      <c r="S3895">
        <v>33</v>
      </c>
      <c r="T3895" t="s">
        <v>88</v>
      </c>
    </row>
    <row r="3896" spans="1:20" x14ac:dyDescent="0.2">
      <c r="A3896" t="s">
        <v>155</v>
      </c>
      <c r="C3896" t="str">
        <f>VLOOKUP(A3896,State_Name!A:B,2,FALSE)</f>
        <v>SC</v>
      </c>
      <c r="D3896" t="str">
        <f t="shared" ref="D3896:D3899" si="693">B3896&amp;C3896</f>
        <v>SC</v>
      </c>
      <c r="E3896" t="str">
        <f>VLOOKUP(D3896,State_Name!B:C,2,FALSE)</f>
        <v>South Carolina</v>
      </c>
      <c r="F3896" t="s">
        <v>140</v>
      </c>
      <c r="G3896" t="s">
        <v>141</v>
      </c>
      <c r="H3896" t="s">
        <v>81</v>
      </c>
      <c r="I3896">
        <v>6.7141000000000002</v>
      </c>
      <c r="J3896" t="s">
        <v>142</v>
      </c>
      <c r="K3896">
        <v>93.285899999999998</v>
      </c>
      <c r="L3896">
        <v>52</v>
      </c>
      <c r="M3896" t="s">
        <v>51</v>
      </c>
      <c r="N3896" t="s">
        <v>52</v>
      </c>
      <c r="O3896" t="s">
        <v>51</v>
      </c>
      <c r="P3896" t="s">
        <v>106</v>
      </c>
      <c r="Q3896" t="s">
        <v>51</v>
      </c>
      <c r="R3896" t="s">
        <v>157</v>
      </c>
      <c r="S3896">
        <v>45</v>
      </c>
      <c r="T3896" t="s">
        <v>88</v>
      </c>
    </row>
    <row r="3897" spans="1:20" x14ac:dyDescent="0.2">
      <c r="A3897" t="s">
        <v>155</v>
      </c>
      <c r="C3897" t="str">
        <f>VLOOKUP(A3897,State_Name!A:B,2,FALSE)</f>
        <v>SC</v>
      </c>
      <c r="D3897" t="str">
        <f t="shared" si="693"/>
        <v>SC</v>
      </c>
      <c r="E3897" t="str">
        <f>VLOOKUP(D3897,State_Name!B:C,2,FALSE)</f>
        <v>South Carolina</v>
      </c>
      <c r="F3897" t="s">
        <v>128</v>
      </c>
      <c r="G3897" t="s">
        <v>129</v>
      </c>
      <c r="H3897" t="s">
        <v>81</v>
      </c>
      <c r="I3897">
        <v>26.1965</v>
      </c>
      <c r="J3897" t="s">
        <v>130</v>
      </c>
      <c r="K3897">
        <v>73.8035</v>
      </c>
      <c r="L3897">
        <v>120</v>
      </c>
      <c r="M3897" t="s">
        <v>156</v>
      </c>
      <c r="N3897" t="s">
        <v>69</v>
      </c>
      <c r="O3897" t="s">
        <v>51</v>
      </c>
      <c r="P3897" t="s">
        <v>51</v>
      </c>
      <c r="Q3897" t="s">
        <v>84</v>
      </c>
      <c r="R3897" t="s">
        <v>157</v>
      </c>
      <c r="S3897">
        <v>45</v>
      </c>
      <c r="T3897" t="s">
        <v>88</v>
      </c>
    </row>
    <row r="3898" spans="1:20" x14ac:dyDescent="0.2">
      <c r="A3898" t="s">
        <v>160</v>
      </c>
      <c r="C3898" t="str">
        <f>VLOOKUP(A3898,State_Name!A:B,2,FALSE)</f>
        <v>HI</v>
      </c>
      <c r="D3898" t="str">
        <f t="shared" si="693"/>
        <v>HI</v>
      </c>
      <c r="E3898" t="str">
        <f>VLOOKUP(D3898,State_Name!B:C,2,FALSE)</f>
        <v>Hawaii</v>
      </c>
      <c r="F3898" t="s">
        <v>66</v>
      </c>
      <c r="G3898" t="s">
        <v>66</v>
      </c>
      <c r="H3898" t="s">
        <v>67</v>
      </c>
      <c r="I3898">
        <v>5.1887999999999996</v>
      </c>
      <c r="J3898" t="s">
        <v>68</v>
      </c>
      <c r="K3898">
        <v>94.811199999999999</v>
      </c>
      <c r="L3898">
        <v>145</v>
      </c>
      <c r="M3898" t="s">
        <v>99</v>
      </c>
      <c r="N3898" t="s">
        <v>198</v>
      </c>
      <c r="O3898" t="s">
        <v>70</v>
      </c>
      <c r="P3898" t="s">
        <v>51</v>
      </c>
      <c r="Q3898" t="s">
        <v>51</v>
      </c>
      <c r="R3898" t="s">
        <v>162</v>
      </c>
      <c r="S3898">
        <v>15</v>
      </c>
      <c r="T3898" t="s">
        <v>88</v>
      </c>
    </row>
    <row r="3899" spans="1:20" x14ac:dyDescent="0.2">
      <c r="A3899" t="s">
        <v>160</v>
      </c>
      <c r="C3899" t="str">
        <f>VLOOKUP(A3899,State_Name!A:B,2,FALSE)</f>
        <v>HI</v>
      </c>
      <c r="D3899" t="str">
        <f t="shared" si="693"/>
        <v>HI</v>
      </c>
      <c r="E3899" t="str">
        <f>VLOOKUP(D3899,State_Name!B:C,2,FALSE)</f>
        <v>Hawaii</v>
      </c>
      <c r="F3899" t="s">
        <v>140</v>
      </c>
      <c r="G3899" t="s">
        <v>141</v>
      </c>
      <c r="H3899" t="s">
        <v>81</v>
      </c>
      <c r="I3899">
        <v>3.6269999999999998</v>
      </c>
      <c r="J3899" t="s">
        <v>142</v>
      </c>
      <c r="K3899">
        <v>96.373000000000005</v>
      </c>
      <c r="L3899">
        <v>685</v>
      </c>
      <c r="M3899" t="s">
        <v>99</v>
      </c>
      <c r="N3899" t="s">
        <v>249</v>
      </c>
      <c r="O3899" t="s">
        <v>51</v>
      </c>
      <c r="P3899" t="s">
        <v>51</v>
      </c>
      <c r="Q3899" t="s">
        <v>51</v>
      </c>
      <c r="R3899" t="s">
        <v>162</v>
      </c>
      <c r="S3899">
        <v>15</v>
      </c>
      <c r="T3899" t="s">
        <v>88</v>
      </c>
    </row>
    <row r="3900" spans="1:20" x14ac:dyDescent="0.2">
      <c r="A3900" t="s">
        <v>244</v>
      </c>
      <c r="F3900" t="s">
        <v>79</v>
      </c>
      <c r="G3900" t="s">
        <v>80</v>
      </c>
      <c r="H3900" t="s">
        <v>81</v>
      </c>
      <c r="I3900">
        <v>10.6944</v>
      </c>
      <c r="J3900" t="s">
        <v>82</v>
      </c>
      <c r="K3900">
        <v>89.305599999999998</v>
      </c>
      <c r="L3900">
        <v>340</v>
      </c>
      <c r="M3900" t="s">
        <v>99</v>
      </c>
      <c r="N3900" t="s">
        <v>51</v>
      </c>
      <c r="O3900" t="s">
        <v>51</v>
      </c>
      <c r="P3900" t="s">
        <v>51</v>
      </c>
      <c r="Q3900" t="s">
        <v>71</v>
      </c>
      <c r="R3900" t="s">
        <v>245</v>
      </c>
      <c r="S3900">
        <v>19</v>
      </c>
      <c r="T3900" t="s">
        <v>88</v>
      </c>
    </row>
    <row r="3901" spans="1:20" x14ac:dyDescent="0.2">
      <c r="A3901" t="s">
        <v>323</v>
      </c>
      <c r="B3901" t="str">
        <f t="shared" ref="B3901:B3902" si="694">RIGHT(A3901,2)</f>
        <v>NY</v>
      </c>
      <c r="D3901" t="str">
        <f t="shared" ref="D3901:D3909" si="695">B3901&amp;C3901</f>
        <v>NY</v>
      </c>
      <c r="E3901" t="str">
        <f>VLOOKUP(D3901,State_Name!B:C,2,FALSE)</f>
        <v>New York</v>
      </c>
      <c r="F3901" t="s">
        <v>66</v>
      </c>
      <c r="G3901" t="s">
        <v>66</v>
      </c>
      <c r="H3901" t="s">
        <v>67</v>
      </c>
      <c r="I3901">
        <v>3.2612999999999999</v>
      </c>
      <c r="J3901" t="s">
        <v>68</v>
      </c>
      <c r="K3901">
        <v>96.738699999999994</v>
      </c>
      <c r="L3901">
        <v>95</v>
      </c>
      <c r="M3901" t="s">
        <v>156</v>
      </c>
      <c r="N3901" t="s">
        <v>92</v>
      </c>
      <c r="O3901" t="s">
        <v>51</v>
      </c>
      <c r="P3901" t="s">
        <v>120</v>
      </c>
      <c r="Q3901" t="s">
        <v>51</v>
      </c>
      <c r="R3901" t="s">
        <v>324</v>
      </c>
      <c r="S3901">
        <v>120</v>
      </c>
      <c r="T3901" t="s">
        <v>62</v>
      </c>
    </row>
    <row r="3902" spans="1:20" x14ac:dyDescent="0.2">
      <c r="A3902" t="s">
        <v>179</v>
      </c>
      <c r="B3902" t="str">
        <f t="shared" si="694"/>
        <v>MA</v>
      </c>
      <c r="D3902" t="str">
        <f t="shared" si="695"/>
        <v>MA</v>
      </c>
      <c r="E3902" t="str">
        <f>VLOOKUP(D3902,State_Name!B:C,2,FALSE)</f>
        <v>Massachusetts</v>
      </c>
      <c r="F3902" t="s">
        <v>79</v>
      </c>
      <c r="G3902" t="s">
        <v>80</v>
      </c>
      <c r="H3902" t="s">
        <v>81</v>
      </c>
      <c r="I3902">
        <v>12.370100000000001</v>
      </c>
      <c r="J3902" t="s">
        <v>82</v>
      </c>
      <c r="K3902">
        <v>87.629900000000006</v>
      </c>
      <c r="L3902">
        <v>287</v>
      </c>
      <c r="M3902" t="s">
        <v>51</v>
      </c>
      <c r="N3902" t="s">
        <v>92</v>
      </c>
      <c r="O3902" t="s">
        <v>51</v>
      </c>
      <c r="P3902" t="s">
        <v>51</v>
      </c>
      <c r="Q3902" t="s">
        <v>84</v>
      </c>
      <c r="R3902" t="s">
        <v>180</v>
      </c>
      <c r="S3902">
        <v>114</v>
      </c>
      <c r="T3902" t="s">
        <v>62</v>
      </c>
    </row>
    <row r="3903" spans="1:20" x14ac:dyDescent="0.2">
      <c r="A3903" t="s">
        <v>170</v>
      </c>
      <c r="C3903" t="str">
        <f>VLOOKUP(A3903,State_Name!A:B,2,FALSE)</f>
        <v>MD</v>
      </c>
      <c r="D3903" t="str">
        <f t="shared" si="695"/>
        <v>MD</v>
      </c>
      <c r="E3903" t="str">
        <f>VLOOKUP(D3903,State_Name!B:C,2,FALSE)</f>
        <v>Maryland</v>
      </c>
      <c r="F3903" t="s">
        <v>45</v>
      </c>
      <c r="G3903" t="s">
        <v>46</v>
      </c>
      <c r="H3903" t="s">
        <v>47</v>
      </c>
      <c r="I3903">
        <v>39.779299999999999</v>
      </c>
      <c r="J3903" t="s">
        <v>50</v>
      </c>
      <c r="K3903">
        <v>60.220700000000001</v>
      </c>
      <c r="L3903">
        <v>811</v>
      </c>
      <c r="M3903" t="s">
        <v>51</v>
      </c>
      <c r="N3903" t="s">
        <v>166</v>
      </c>
      <c r="O3903" t="s">
        <v>53</v>
      </c>
      <c r="P3903" t="s">
        <v>51</v>
      </c>
      <c r="Q3903" t="s">
        <v>51</v>
      </c>
      <c r="R3903" t="s">
        <v>171</v>
      </c>
      <c r="S3903">
        <v>24</v>
      </c>
      <c r="T3903" t="s">
        <v>88</v>
      </c>
    </row>
    <row r="3904" spans="1:20" x14ac:dyDescent="0.2">
      <c r="A3904" t="s">
        <v>176</v>
      </c>
      <c r="B3904" t="str">
        <f>RIGHT(A3904,2)</f>
        <v>FL</v>
      </c>
      <c r="D3904" t="str">
        <f t="shared" si="695"/>
        <v>FL</v>
      </c>
      <c r="E3904" t="str">
        <f>VLOOKUP(D3904,State_Name!B:C,2,FALSE)</f>
        <v>Florida</v>
      </c>
      <c r="F3904" t="s">
        <v>66</v>
      </c>
      <c r="G3904" t="s">
        <v>66</v>
      </c>
      <c r="H3904" t="s">
        <v>67</v>
      </c>
      <c r="I3904">
        <v>10.8626</v>
      </c>
      <c r="J3904" t="s">
        <v>68</v>
      </c>
      <c r="K3904">
        <v>89.1374</v>
      </c>
      <c r="L3904">
        <v>35</v>
      </c>
      <c r="M3904" t="s">
        <v>99</v>
      </c>
      <c r="N3904" t="s">
        <v>92</v>
      </c>
      <c r="O3904" t="s">
        <v>53</v>
      </c>
      <c r="P3904" t="s">
        <v>51</v>
      </c>
      <c r="Q3904" t="s">
        <v>84</v>
      </c>
      <c r="R3904" t="s">
        <v>177</v>
      </c>
      <c r="S3904">
        <v>110</v>
      </c>
      <c r="T3904" t="s">
        <v>62</v>
      </c>
    </row>
    <row r="3905" spans="1:20" x14ac:dyDescent="0.2">
      <c r="A3905" t="s">
        <v>213</v>
      </c>
      <c r="C3905" t="str">
        <f>VLOOKUP(A3905,State_Name!A:B,2,FALSE)</f>
        <v>CT</v>
      </c>
      <c r="D3905" t="str">
        <f t="shared" si="695"/>
        <v>CT</v>
      </c>
      <c r="E3905" t="str">
        <f>VLOOKUP(D3905,State_Name!B:C,2,FALSE)</f>
        <v>Connecticut</v>
      </c>
      <c r="F3905" t="s">
        <v>66</v>
      </c>
      <c r="G3905" t="s">
        <v>66</v>
      </c>
      <c r="H3905" t="s">
        <v>67</v>
      </c>
      <c r="I3905">
        <v>10.905799999999999</v>
      </c>
      <c r="J3905" t="s">
        <v>68</v>
      </c>
      <c r="K3905">
        <v>89.094200000000001</v>
      </c>
      <c r="L3905">
        <v>74</v>
      </c>
      <c r="M3905" t="s">
        <v>51</v>
      </c>
      <c r="N3905" t="s">
        <v>92</v>
      </c>
      <c r="O3905" t="s">
        <v>105</v>
      </c>
      <c r="P3905" t="s">
        <v>51</v>
      </c>
      <c r="Q3905" t="s">
        <v>84</v>
      </c>
      <c r="R3905" t="s">
        <v>214</v>
      </c>
      <c r="S3905">
        <v>9</v>
      </c>
      <c r="T3905" t="s">
        <v>88</v>
      </c>
    </row>
    <row r="3906" spans="1:20" x14ac:dyDescent="0.2">
      <c r="A3906" t="s">
        <v>104</v>
      </c>
      <c r="C3906" t="str">
        <f>VLOOKUP(A3906,State_Name!A:B,2,FALSE)</f>
        <v>NM</v>
      </c>
      <c r="D3906" t="str">
        <f t="shared" si="695"/>
        <v>NM</v>
      </c>
      <c r="E3906" t="str">
        <f>VLOOKUP(D3906,State_Name!B:C,2,FALSE)</f>
        <v>New Mexico</v>
      </c>
      <c r="F3906" t="s">
        <v>128</v>
      </c>
      <c r="G3906" t="s">
        <v>129</v>
      </c>
      <c r="H3906" t="s">
        <v>81</v>
      </c>
      <c r="I3906">
        <v>8.1188000000000002</v>
      </c>
      <c r="J3906" t="s">
        <v>130</v>
      </c>
      <c r="K3906">
        <v>91.881200000000007</v>
      </c>
      <c r="L3906">
        <v>78</v>
      </c>
      <c r="M3906" t="s">
        <v>99</v>
      </c>
      <c r="N3906" t="s">
        <v>266</v>
      </c>
      <c r="O3906" t="s">
        <v>70</v>
      </c>
      <c r="P3906" t="s">
        <v>51</v>
      </c>
      <c r="Q3906" t="s">
        <v>71</v>
      </c>
      <c r="R3906" t="s">
        <v>107</v>
      </c>
      <c r="S3906">
        <v>35</v>
      </c>
      <c r="T3906" t="s">
        <v>88</v>
      </c>
    </row>
    <row r="3907" spans="1:20" x14ac:dyDescent="0.2">
      <c r="A3907" t="s">
        <v>236</v>
      </c>
      <c r="C3907" t="str">
        <f>VLOOKUP(A3907,State_Name!A:B,2,FALSE)</f>
        <v>FL</v>
      </c>
      <c r="D3907" t="str">
        <f t="shared" si="695"/>
        <v>FL</v>
      </c>
      <c r="E3907" t="str">
        <f>VLOOKUP(D3907,State_Name!B:C,2,FALSE)</f>
        <v>Florida</v>
      </c>
      <c r="F3907" t="s">
        <v>79</v>
      </c>
      <c r="G3907" t="s">
        <v>80</v>
      </c>
      <c r="H3907" t="s">
        <v>81</v>
      </c>
      <c r="I3907">
        <v>10.6387</v>
      </c>
      <c r="J3907" t="s">
        <v>82</v>
      </c>
      <c r="K3907">
        <v>89.3613</v>
      </c>
      <c r="L3907">
        <v>115</v>
      </c>
      <c r="M3907" t="s">
        <v>99</v>
      </c>
      <c r="N3907" t="s">
        <v>92</v>
      </c>
      <c r="O3907" t="s">
        <v>105</v>
      </c>
      <c r="P3907" t="s">
        <v>51</v>
      </c>
      <c r="Q3907" t="s">
        <v>84</v>
      </c>
      <c r="R3907" t="s">
        <v>238</v>
      </c>
      <c r="S3907">
        <v>12</v>
      </c>
      <c r="T3907" t="s">
        <v>88</v>
      </c>
    </row>
    <row r="3908" spans="1:20" x14ac:dyDescent="0.2">
      <c r="A3908" t="s">
        <v>236</v>
      </c>
      <c r="C3908" t="str">
        <f>VLOOKUP(A3908,State_Name!A:B,2,FALSE)</f>
        <v>FL</v>
      </c>
      <c r="D3908" t="str">
        <f t="shared" si="695"/>
        <v>FL</v>
      </c>
      <c r="E3908" t="str">
        <f>VLOOKUP(D3908,State_Name!B:C,2,FALSE)</f>
        <v>Florida</v>
      </c>
      <c r="F3908" t="s">
        <v>45</v>
      </c>
      <c r="G3908" t="s">
        <v>46</v>
      </c>
      <c r="H3908" t="s">
        <v>47</v>
      </c>
      <c r="I3908">
        <v>35.967399999999998</v>
      </c>
      <c r="J3908" t="s">
        <v>50</v>
      </c>
      <c r="K3908">
        <v>64.032600000000002</v>
      </c>
      <c r="L3908">
        <v>193</v>
      </c>
      <c r="M3908" t="s">
        <v>156</v>
      </c>
      <c r="N3908" t="s">
        <v>69</v>
      </c>
      <c r="O3908" t="s">
        <v>105</v>
      </c>
      <c r="P3908" t="s">
        <v>120</v>
      </c>
      <c r="Q3908" t="s">
        <v>51</v>
      </c>
      <c r="R3908" t="s">
        <v>238</v>
      </c>
      <c r="S3908">
        <v>12</v>
      </c>
      <c r="T3908" t="s">
        <v>88</v>
      </c>
    </row>
    <row r="3909" spans="1:20" x14ac:dyDescent="0.2">
      <c r="A3909" t="s">
        <v>179</v>
      </c>
      <c r="B3909" t="str">
        <f>RIGHT(A3909,2)</f>
        <v>MA</v>
      </c>
      <c r="D3909" t="str">
        <f t="shared" si="695"/>
        <v>MA</v>
      </c>
      <c r="E3909" t="str">
        <f>VLOOKUP(D3909,State_Name!B:C,2,FALSE)</f>
        <v>Massachusetts</v>
      </c>
      <c r="F3909" t="s">
        <v>79</v>
      </c>
      <c r="G3909" t="s">
        <v>80</v>
      </c>
      <c r="H3909" t="s">
        <v>81</v>
      </c>
      <c r="I3909">
        <v>24.572800000000001</v>
      </c>
      <c r="J3909" t="s">
        <v>82</v>
      </c>
      <c r="K3909">
        <v>75.427199999999999</v>
      </c>
      <c r="L3909">
        <v>40</v>
      </c>
      <c r="M3909" t="s">
        <v>51</v>
      </c>
      <c r="N3909" t="s">
        <v>166</v>
      </c>
      <c r="O3909" t="s">
        <v>51</v>
      </c>
      <c r="P3909" t="s">
        <v>51</v>
      </c>
      <c r="Q3909" t="s">
        <v>84</v>
      </c>
      <c r="R3909" t="s">
        <v>180</v>
      </c>
      <c r="S3909">
        <v>114</v>
      </c>
      <c r="T3909" t="s">
        <v>62</v>
      </c>
    </row>
    <row r="3910" spans="1:20" x14ac:dyDescent="0.2">
      <c r="A3910" t="s">
        <v>323</v>
      </c>
      <c r="F3910" t="s">
        <v>140</v>
      </c>
      <c r="G3910" t="s">
        <v>141</v>
      </c>
      <c r="H3910" t="s">
        <v>81</v>
      </c>
      <c r="I3910">
        <v>1.1214</v>
      </c>
      <c r="J3910" t="s">
        <v>142</v>
      </c>
      <c r="K3910">
        <v>98.878600000000006</v>
      </c>
      <c r="L3910">
        <v>94</v>
      </c>
      <c r="M3910" t="s">
        <v>51</v>
      </c>
      <c r="N3910" t="s">
        <v>51</v>
      </c>
      <c r="O3910" t="s">
        <v>83</v>
      </c>
      <c r="P3910" t="s">
        <v>51</v>
      </c>
      <c r="Q3910" t="s">
        <v>84</v>
      </c>
      <c r="R3910" t="s">
        <v>324</v>
      </c>
      <c r="S3910">
        <v>120</v>
      </c>
      <c r="T3910" t="s">
        <v>62</v>
      </c>
    </row>
    <row r="3911" spans="1:20" x14ac:dyDescent="0.2">
      <c r="A3911" t="s">
        <v>173</v>
      </c>
      <c r="F3911" t="s">
        <v>79</v>
      </c>
      <c r="G3911" t="s">
        <v>80</v>
      </c>
      <c r="H3911" t="s">
        <v>81</v>
      </c>
      <c r="I3911">
        <v>21.6235</v>
      </c>
      <c r="J3911" t="s">
        <v>82</v>
      </c>
      <c r="K3911">
        <v>78.376499999999993</v>
      </c>
      <c r="L3911">
        <v>1835</v>
      </c>
      <c r="M3911" t="s">
        <v>51</v>
      </c>
      <c r="N3911" t="s">
        <v>51</v>
      </c>
      <c r="O3911" t="s">
        <v>51</v>
      </c>
      <c r="P3911" t="s">
        <v>51</v>
      </c>
      <c r="Q3911" t="s">
        <v>51</v>
      </c>
      <c r="R3911" t="s">
        <v>174</v>
      </c>
      <c r="S3911">
        <v>49</v>
      </c>
      <c r="T3911" t="s">
        <v>88</v>
      </c>
    </row>
    <row r="3912" spans="1:20" x14ac:dyDescent="0.2">
      <c r="A3912" t="s">
        <v>233</v>
      </c>
      <c r="F3912" t="s">
        <v>79</v>
      </c>
      <c r="G3912" t="s">
        <v>80</v>
      </c>
      <c r="H3912" t="s">
        <v>81</v>
      </c>
      <c r="I3912">
        <v>11.138400000000001</v>
      </c>
      <c r="J3912" t="s">
        <v>82</v>
      </c>
      <c r="K3912">
        <v>88.861599999999996</v>
      </c>
      <c r="L3912">
        <v>2339</v>
      </c>
      <c r="M3912" t="s">
        <v>99</v>
      </c>
      <c r="N3912" t="s">
        <v>51</v>
      </c>
      <c r="O3912" t="s">
        <v>51</v>
      </c>
      <c r="P3912" t="s">
        <v>51</v>
      </c>
      <c r="Q3912" t="s">
        <v>51</v>
      </c>
      <c r="R3912" t="s">
        <v>234</v>
      </c>
      <c r="S3912">
        <v>17</v>
      </c>
      <c r="T3912" t="s">
        <v>88</v>
      </c>
    </row>
    <row r="3913" spans="1:20" x14ac:dyDescent="0.2">
      <c r="A3913" t="s">
        <v>269</v>
      </c>
      <c r="B3913" t="str">
        <f>RIGHT(A3913,2)</f>
        <v>PA</v>
      </c>
      <c r="D3913" t="str">
        <f t="shared" ref="D3913:D3916" si="696">B3913&amp;C3913</f>
        <v>PA</v>
      </c>
      <c r="E3913" t="str">
        <f>VLOOKUP(D3913,State_Name!B:C,2,FALSE)</f>
        <v>Pennsylvania</v>
      </c>
      <c r="F3913" t="s">
        <v>140</v>
      </c>
      <c r="G3913" t="s">
        <v>141</v>
      </c>
      <c r="H3913" t="s">
        <v>81</v>
      </c>
      <c r="I3913">
        <v>3.6760999999999999</v>
      </c>
      <c r="J3913" t="s">
        <v>142</v>
      </c>
      <c r="K3913">
        <v>96.323899999999995</v>
      </c>
      <c r="L3913">
        <v>36</v>
      </c>
      <c r="M3913" t="s">
        <v>156</v>
      </c>
      <c r="N3913" t="s">
        <v>52</v>
      </c>
      <c r="O3913" t="s">
        <v>70</v>
      </c>
      <c r="P3913" t="s">
        <v>51</v>
      </c>
      <c r="Q3913" t="s">
        <v>71</v>
      </c>
      <c r="R3913" t="s">
        <v>270</v>
      </c>
      <c r="S3913">
        <v>124</v>
      </c>
      <c r="T3913" t="s">
        <v>62</v>
      </c>
    </row>
    <row r="3914" spans="1:20" x14ac:dyDescent="0.2">
      <c r="A3914" t="s">
        <v>170</v>
      </c>
      <c r="C3914" t="str">
        <f>VLOOKUP(A3914,State_Name!A:B,2,FALSE)</f>
        <v>MD</v>
      </c>
      <c r="D3914" t="str">
        <f t="shared" si="696"/>
        <v>MD</v>
      </c>
      <c r="E3914" t="str">
        <f>VLOOKUP(D3914,State_Name!B:C,2,FALSE)</f>
        <v>Maryland</v>
      </c>
      <c r="F3914" t="s">
        <v>128</v>
      </c>
      <c r="G3914" t="s">
        <v>129</v>
      </c>
      <c r="H3914" t="s">
        <v>81</v>
      </c>
      <c r="I3914">
        <v>41.145800000000001</v>
      </c>
      <c r="J3914" t="s">
        <v>130</v>
      </c>
      <c r="K3914">
        <v>58.854199999999999</v>
      </c>
      <c r="L3914">
        <v>42</v>
      </c>
      <c r="M3914" t="s">
        <v>99</v>
      </c>
      <c r="N3914" t="s">
        <v>92</v>
      </c>
      <c r="O3914" t="s">
        <v>105</v>
      </c>
      <c r="P3914" t="s">
        <v>106</v>
      </c>
      <c r="Q3914" t="s">
        <v>51</v>
      </c>
      <c r="R3914" t="s">
        <v>171</v>
      </c>
      <c r="S3914">
        <v>24</v>
      </c>
      <c r="T3914" t="s">
        <v>88</v>
      </c>
    </row>
    <row r="3915" spans="1:20" x14ac:dyDescent="0.2">
      <c r="A3915" t="s">
        <v>233</v>
      </c>
      <c r="C3915" t="str">
        <f>VLOOKUP(A3915,State_Name!A:B,2,FALSE)</f>
        <v>IL</v>
      </c>
      <c r="D3915" t="str">
        <f t="shared" si="696"/>
        <v>IL</v>
      </c>
      <c r="E3915" t="str">
        <f>VLOOKUP(D3915,State_Name!B:C,2,FALSE)</f>
        <v>Illinois</v>
      </c>
      <c r="F3915" t="s">
        <v>128</v>
      </c>
      <c r="G3915" t="s">
        <v>129</v>
      </c>
      <c r="H3915" t="s">
        <v>81</v>
      </c>
      <c r="I3915">
        <v>1.8788</v>
      </c>
      <c r="J3915" t="s">
        <v>130</v>
      </c>
      <c r="K3915">
        <v>98.121200000000002</v>
      </c>
      <c r="L3915">
        <v>109</v>
      </c>
      <c r="M3915" t="s">
        <v>99</v>
      </c>
      <c r="N3915" t="s">
        <v>52</v>
      </c>
      <c r="O3915" t="s">
        <v>51</v>
      </c>
      <c r="P3915" t="s">
        <v>51</v>
      </c>
      <c r="Q3915" t="s">
        <v>71</v>
      </c>
      <c r="R3915" t="s">
        <v>234</v>
      </c>
      <c r="S3915">
        <v>17</v>
      </c>
      <c r="T3915" t="s">
        <v>88</v>
      </c>
    </row>
    <row r="3916" spans="1:20" x14ac:dyDescent="0.2">
      <c r="A3916" t="s">
        <v>258</v>
      </c>
      <c r="B3916" t="str">
        <f>RIGHT(A3916,2)</f>
        <v>CA</v>
      </c>
      <c r="D3916" t="str">
        <f t="shared" si="696"/>
        <v>CA</v>
      </c>
      <c r="E3916" t="str">
        <f>VLOOKUP(D3916,State_Name!B:C,2,FALSE)</f>
        <v>California</v>
      </c>
      <c r="F3916" t="s">
        <v>79</v>
      </c>
      <c r="G3916" t="s">
        <v>80</v>
      </c>
      <c r="H3916" t="s">
        <v>81</v>
      </c>
      <c r="I3916">
        <v>4.1529999999999996</v>
      </c>
      <c r="J3916" t="s">
        <v>82</v>
      </c>
      <c r="K3916">
        <v>95.846999999999994</v>
      </c>
      <c r="L3916">
        <v>141</v>
      </c>
      <c r="M3916" t="s">
        <v>99</v>
      </c>
      <c r="N3916" t="s">
        <v>92</v>
      </c>
      <c r="O3916" t="s">
        <v>105</v>
      </c>
      <c r="P3916" t="s">
        <v>120</v>
      </c>
      <c r="Q3916" t="s">
        <v>51</v>
      </c>
      <c r="R3916" t="s">
        <v>259</v>
      </c>
      <c r="S3916">
        <v>100</v>
      </c>
      <c r="T3916" t="s">
        <v>62</v>
      </c>
    </row>
    <row r="3917" spans="1:20" hidden="1" x14ac:dyDescent="0.2">
      <c r="A3917" t="s">
        <v>91</v>
      </c>
      <c r="F3917" t="s">
        <v>128</v>
      </c>
      <c r="G3917" t="s">
        <v>129</v>
      </c>
      <c r="H3917" t="s">
        <v>81</v>
      </c>
      <c r="I3917">
        <v>43.283900000000003</v>
      </c>
      <c r="J3917" t="s">
        <v>130</v>
      </c>
      <c r="K3917">
        <v>56.716099999999997</v>
      </c>
      <c r="L3917">
        <v>39</v>
      </c>
      <c r="M3917" t="s">
        <v>51</v>
      </c>
      <c r="N3917" t="s">
        <v>249</v>
      </c>
      <c r="O3917" t="s">
        <v>51</v>
      </c>
      <c r="P3917" t="s">
        <v>51</v>
      </c>
      <c r="Q3917" t="s">
        <v>215</v>
      </c>
      <c r="R3917" t="s">
        <v>93</v>
      </c>
      <c r="S3917">
        <v>203</v>
      </c>
      <c r="T3917" t="s">
        <v>96</v>
      </c>
    </row>
    <row r="3918" spans="1:20" x14ac:dyDescent="0.2">
      <c r="A3918" t="s">
        <v>296</v>
      </c>
      <c r="B3918" t="str">
        <f>RIGHT(A3918,2)</f>
        <v>GA</v>
      </c>
      <c r="D3918" t="str">
        <f>B3918&amp;C3918</f>
        <v>GA</v>
      </c>
      <c r="E3918" t="str">
        <f>VLOOKUP(D3918,State_Name!B:C,2,FALSE)</f>
        <v>Georgia</v>
      </c>
      <c r="F3918" t="s">
        <v>140</v>
      </c>
      <c r="G3918" t="s">
        <v>141</v>
      </c>
      <c r="H3918" t="s">
        <v>81</v>
      </c>
      <c r="I3918">
        <v>9.1531000000000002</v>
      </c>
      <c r="J3918" t="s">
        <v>142</v>
      </c>
      <c r="K3918">
        <v>90.846900000000005</v>
      </c>
      <c r="L3918">
        <v>92</v>
      </c>
      <c r="M3918" t="s">
        <v>51</v>
      </c>
      <c r="N3918" t="s">
        <v>52</v>
      </c>
      <c r="O3918" t="s">
        <v>51</v>
      </c>
      <c r="P3918" t="s">
        <v>51</v>
      </c>
      <c r="Q3918" t="s">
        <v>115</v>
      </c>
      <c r="R3918" t="s">
        <v>297</v>
      </c>
      <c r="S3918">
        <v>111</v>
      </c>
      <c r="T3918" t="s">
        <v>62</v>
      </c>
    </row>
    <row r="3919" spans="1:20" x14ac:dyDescent="0.2">
      <c r="A3919" t="s">
        <v>213</v>
      </c>
      <c r="F3919" t="s">
        <v>79</v>
      </c>
      <c r="G3919" t="s">
        <v>80</v>
      </c>
      <c r="H3919" t="s">
        <v>81</v>
      </c>
      <c r="I3919">
        <v>10.2554</v>
      </c>
      <c r="J3919" t="s">
        <v>82</v>
      </c>
      <c r="K3919">
        <v>89.744600000000005</v>
      </c>
      <c r="L3919">
        <v>198</v>
      </c>
      <c r="M3919" t="s">
        <v>156</v>
      </c>
      <c r="N3919" t="s">
        <v>51</v>
      </c>
      <c r="O3919" t="s">
        <v>83</v>
      </c>
      <c r="P3919" t="s">
        <v>120</v>
      </c>
      <c r="Q3919" t="s">
        <v>51</v>
      </c>
      <c r="R3919" t="s">
        <v>214</v>
      </c>
      <c r="S3919">
        <v>9</v>
      </c>
      <c r="T3919" t="s">
        <v>88</v>
      </c>
    </row>
    <row r="3920" spans="1:20" x14ac:dyDescent="0.2">
      <c r="A3920" t="s">
        <v>275</v>
      </c>
      <c r="F3920" t="s">
        <v>140</v>
      </c>
      <c r="G3920" t="s">
        <v>141</v>
      </c>
      <c r="H3920" t="s">
        <v>81</v>
      </c>
      <c r="I3920">
        <v>0.45029999999999998</v>
      </c>
      <c r="J3920" t="s">
        <v>142</v>
      </c>
      <c r="K3920">
        <v>99.549700000000001</v>
      </c>
      <c r="L3920">
        <v>169</v>
      </c>
      <c r="M3920" t="s">
        <v>51</v>
      </c>
      <c r="N3920" t="s">
        <v>51</v>
      </c>
      <c r="O3920" t="s">
        <v>53</v>
      </c>
      <c r="P3920" t="s">
        <v>51</v>
      </c>
      <c r="Q3920" t="s">
        <v>71</v>
      </c>
      <c r="R3920" t="s">
        <v>276</v>
      </c>
      <c r="S3920">
        <v>48</v>
      </c>
      <c r="T3920" t="s">
        <v>88</v>
      </c>
    </row>
    <row r="3921" spans="1:20" x14ac:dyDescent="0.2">
      <c r="A3921" t="s">
        <v>104</v>
      </c>
      <c r="C3921" t="str">
        <f>VLOOKUP(A3921,State_Name!A:B,2,FALSE)</f>
        <v>NM</v>
      </c>
      <c r="D3921" t="str">
        <f t="shared" ref="D3921:D3932" si="697">B3921&amp;C3921</f>
        <v>NM</v>
      </c>
      <c r="E3921" t="str">
        <f>VLOOKUP(D3921,State_Name!B:C,2,FALSE)</f>
        <v>New Mexico</v>
      </c>
      <c r="F3921" t="s">
        <v>66</v>
      </c>
      <c r="G3921" t="s">
        <v>66</v>
      </c>
      <c r="H3921" t="s">
        <v>67</v>
      </c>
      <c r="I3921">
        <v>4.8879999999999999</v>
      </c>
      <c r="J3921" t="s">
        <v>68</v>
      </c>
      <c r="K3921">
        <v>95.111999999999995</v>
      </c>
      <c r="L3921">
        <v>70</v>
      </c>
      <c r="M3921" t="s">
        <v>156</v>
      </c>
      <c r="N3921" t="s">
        <v>69</v>
      </c>
      <c r="O3921" t="s">
        <v>53</v>
      </c>
      <c r="P3921" t="s">
        <v>51</v>
      </c>
      <c r="Q3921" t="s">
        <v>71</v>
      </c>
      <c r="R3921" t="s">
        <v>107</v>
      </c>
      <c r="S3921">
        <v>35</v>
      </c>
      <c r="T3921" t="s">
        <v>88</v>
      </c>
    </row>
    <row r="3922" spans="1:20" x14ac:dyDescent="0.2">
      <c r="A3922" t="s">
        <v>329</v>
      </c>
      <c r="C3922" t="str">
        <f>VLOOKUP(A3922,State_Name!A:B,2,FALSE)</f>
        <v>LA</v>
      </c>
      <c r="D3922" t="str">
        <f t="shared" si="697"/>
        <v>LA</v>
      </c>
      <c r="E3922" t="str">
        <f>VLOOKUP(D3922,State_Name!B:C,2,FALSE)</f>
        <v>Louisiana</v>
      </c>
      <c r="F3922" t="s">
        <v>128</v>
      </c>
      <c r="G3922" t="s">
        <v>129</v>
      </c>
      <c r="H3922" t="s">
        <v>81</v>
      </c>
      <c r="I3922">
        <v>8.6263000000000005</v>
      </c>
      <c r="J3922" t="s">
        <v>130</v>
      </c>
      <c r="K3922">
        <v>91.373699999999999</v>
      </c>
      <c r="L3922">
        <v>118</v>
      </c>
      <c r="M3922" t="s">
        <v>51</v>
      </c>
      <c r="N3922" t="s">
        <v>52</v>
      </c>
      <c r="O3922" t="s">
        <v>53</v>
      </c>
      <c r="P3922" t="s">
        <v>51</v>
      </c>
      <c r="Q3922" t="s">
        <v>51</v>
      </c>
      <c r="R3922" t="s">
        <v>330</v>
      </c>
      <c r="S3922">
        <v>22</v>
      </c>
      <c r="T3922" t="s">
        <v>88</v>
      </c>
    </row>
    <row r="3923" spans="1:20" x14ac:dyDescent="0.2">
      <c r="A3923" t="s">
        <v>41</v>
      </c>
      <c r="B3923" t="str">
        <f>RIGHT(A3923,2)</f>
        <v>NY</v>
      </c>
      <c r="D3923" t="str">
        <f t="shared" si="697"/>
        <v>NY</v>
      </c>
      <c r="E3923" t="str">
        <f>VLOOKUP(D3923,State_Name!B:C,2,FALSE)</f>
        <v>New York</v>
      </c>
      <c r="F3923" t="s">
        <v>140</v>
      </c>
      <c r="G3923" t="s">
        <v>141</v>
      </c>
      <c r="H3923" t="s">
        <v>81</v>
      </c>
      <c r="I3923">
        <v>1.4307000000000001</v>
      </c>
      <c r="J3923" t="s">
        <v>142</v>
      </c>
      <c r="K3923">
        <v>98.569299999999998</v>
      </c>
      <c r="L3923">
        <v>63</v>
      </c>
      <c r="M3923" t="s">
        <v>51</v>
      </c>
      <c r="N3923" t="s">
        <v>198</v>
      </c>
      <c r="O3923" t="s">
        <v>70</v>
      </c>
      <c r="P3923" t="s">
        <v>51</v>
      </c>
      <c r="Q3923" t="s">
        <v>71</v>
      </c>
      <c r="R3923" t="s">
        <v>54</v>
      </c>
      <c r="S3923">
        <v>117</v>
      </c>
      <c r="T3923" t="s">
        <v>62</v>
      </c>
    </row>
    <row r="3924" spans="1:20" x14ac:dyDescent="0.2">
      <c r="A3924" t="s">
        <v>188</v>
      </c>
      <c r="C3924" t="str">
        <f>VLOOKUP(A3924,State_Name!A:B,2,FALSE)</f>
        <v>WV</v>
      </c>
      <c r="D3924" t="str">
        <f t="shared" si="697"/>
        <v>WV</v>
      </c>
      <c r="E3924" t="str">
        <f>VLOOKUP(D3924,State_Name!B:C,2,FALSE)</f>
        <v>West Virginia</v>
      </c>
      <c r="F3924" t="s">
        <v>128</v>
      </c>
      <c r="G3924" t="s">
        <v>129</v>
      </c>
      <c r="H3924" t="s">
        <v>81</v>
      </c>
      <c r="I3924">
        <v>10.6975</v>
      </c>
      <c r="J3924" t="s">
        <v>130</v>
      </c>
      <c r="K3924">
        <v>89.302499999999995</v>
      </c>
      <c r="L3924">
        <v>67</v>
      </c>
      <c r="M3924" t="s">
        <v>156</v>
      </c>
      <c r="N3924" t="s">
        <v>69</v>
      </c>
      <c r="O3924" t="s">
        <v>83</v>
      </c>
      <c r="P3924" t="s">
        <v>51</v>
      </c>
      <c r="Q3924" t="s">
        <v>84</v>
      </c>
      <c r="R3924" t="s">
        <v>189</v>
      </c>
      <c r="S3924">
        <v>54</v>
      </c>
      <c r="T3924" t="s">
        <v>88</v>
      </c>
    </row>
    <row r="3925" spans="1:20" x14ac:dyDescent="0.2">
      <c r="A3925" t="s">
        <v>269</v>
      </c>
      <c r="B3925" t="str">
        <f>RIGHT(A3925,2)</f>
        <v>PA</v>
      </c>
      <c r="D3925" t="str">
        <f t="shared" si="697"/>
        <v>PA</v>
      </c>
      <c r="E3925" t="str">
        <f>VLOOKUP(D3925,State_Name!B:C,2,FALSE)</f>
        <v>Pennsylvania</v>
      </c>
      <c r="F3925" t="s">
        <v>79</v>
      </c>
      <c r="G3925" t="s">
        <v>80</v>
      </c>
      <c r="H3925" t="s">
        <v>81</v>
      </c>
      <c r="I3925">
        <v>45.290599999999998</v>
      </c>
      <c r="J3925" t="s">
        <v>82</v>
      </c>
      <c r="K3925">
        <v>54.709400000000002</v>
      </c>
      <c r="L3925">
        <v>34</v>
      </c>
      <c r="M3925" t="s">
        <v>51</v>
      </c>
      <c r="N3925" t="s">
        <v>92</v>
      </c>
      <c r="O3925" t="s">
        <v>51</v>
      </c>
      <c r="P3925" t="s">
        <v>51</v>
      </c>
      <c r="Q3925" t="s">
        <v>115</v>
      </c>
      <c r="R3925" t="s">
        <v>270</v>
      </c>
      <c r="S3925">
        <v>124</v>
      </c>
      <c r="T3925" t="s">
        <v>62</v>
      </c>
    </row>
    <row r="3926" spans="1:20" x14ac:dyDescent="0.2">
      <c r="A3926" t="s">
        <v>236</v>
      </c>
      <c r="C3926" t="str">
        <f>VLOOKUP(A3926,State_Name!A:B,2,FALSE)</f>
        <v>FL</v>
      </c>
      <c r="D3926" t="str">
        <f t="shared" si="697"/>
        <v>FL</v>
      </c>
      <c r="E3926" t="str">
        <f>VLOOKUP(D3926,State_Name!B:C,2,FALSE)</f>
        <v>Florida</v>
      </c>
      <c r="F3926" t="s">
        <v>79</v>
      </c>
      <c r="G3926" t="s">
        <v>80</v>
      </c>
      <c r="H3926" t="s">
        <v>81</v>
      </c>
      <c r="I3926">
        <v>15.252599999999999</v>
      </c>
      <c r="J3926" t="s">
        <v>82</v>
      </c>
      <c r="K3926">
        <v>84.747399999999999</v>
      </c>
      <c r="L3926">
        <v>37</v>
      </c>
      <c r="M3926" t="s">
        <v>99</v>
      </c>
      <c r="N3926" t="s">
        <v>166</v>
      </c>
      <c r="O3926" t="s">
        <v>105</v>
      </c>
      <c r="P3926" t="s">
        <v>120</v>
      </c>
      <c r="Q3926" t="s">
        <v>51</v>
      </c>
      <c r="R3926" t="s">
        <v>238</v>
      </c>
      <c r="S3926">
        <v>12</v>
      </c>
      <c r="T3926" t="s">
        <v>88</v>
      </c>
    </row>
    <row r="3927" spans="1:20" x14ac:dyDescent="0.2">
      <c r="A3927" t="s">
        <v>224</v>
      </c>
      <c r="B3927" t="str">
        <f t="shared" ref="B3927:B3928" si="698">RIGHT(A3927,2)</f>
        <v>TN</v>
      </c>
      <c r="D3927" t="str">
        <f t="shared" si="697"/>
        <v>TN</v>
      </c>
      <c r="E3927" t="str">
        <f>VLOOKUP(D3927,State_Name!B:C,2,FALSE)</f>
        <v>Tennessee</v>
      </c>
      <c r="F3927" t="s">
        <v>128</v>
      </c>
      <c r="G3927" t="s">
        <v>129</v>
      </c>
      <c r="H3927" t="s">
        <v>81</v>
      </c>
      <c r="I3927">
        <v>19.199300000000001</v>
      </c>
      <c r="J3927" t="s">
        <v>130</v>
      </c>
      <c r="K3927">
        <v>80.800700000000006</v>
      </c>
      <c r="L3927">
        <v>96</v>
      </c>
      <c r="M3927" t="s">
        <v>156</v>
      </c>
      <c r="N3927" t="s">
        <v>52</v>
      </c>
      <c r="O3927" t="s">
        <v>70</v>
      </c>
      <c r="P3927" t="s">
        <v>51</v>
      </c>
      <c r="Q3927" t="s">
        <v>71</v>
      </c>
      <c r="S3927" t="s">
        <v>225</v>
      </c>
      <c r="T3927" t="s">
        <v>62</v>
      </c>
    </row>
    <row r="3928" spans="1:20" x14ac:dyDescent="0.2">
      <c r="A3928" t="s">
        <v>149</v>
      </c>
      <c r="B3928" t="str">
        <f t="shared" si="698"/>
        <v>NY</v>
      </c>
      <c r="D3928" t="str">
        <f t="shared" si="697"/>
        <v>NY</v>
      </c>
      <c r="E3928" t="str">
        <f>VLOOKUP(D3928,State_Name!B:C,2,FALSE)</f>
        <v>New York</v>
      </c>
      <c r="F3928" t="s">
        <v>79</v>
      </c>
      <c r="G3928" t="s">
        <v>80</v>
      </c>
      <c r="H3928" t="s">
        <v>81</v>
      </c>
      <c r="I3928">
        <v>19.433</v>
      </c>
      <c r="J3928" t="s">
        <v>82</v>
      </c>
      <c r="K3928">
        <v>80.566999999999993</v>
      </c>
      <c r="L3928">
        <v>122</v>
      </c>
      <c r="M3928" t="s">
        <v>51</v>
      </c>
      <c r="N3928" t="s">
        <v>198</v>
      </c>
      <c r="O3928" t="s">
        <v>51</v>
      </c>
      <c r="P3928" t="s">
        <v>51</v>
      </c>
      <c r="Q3928" t="s">
        <v>51</v>
      </c>
      <c r="R3928" t="s">
        <v>150</v>
      </c>
      <c r="S3928">
        <v>116</v>
      </c>
      <c r="T3928" t="s">
        <v>62</v>
      </c>
    </row>
    <row r="3929" spans="1:20" x14ac:dyDescent="0.2">
      <c r="A3929" t="s">
        <v>233</v>
      </c>
      <c r="C3929" t="str">
        <f>VLOOKUP(A3929,State_Name!A:B,2,FALSE)</f>
        <v>IL</v>
      </c>
      <c r="D3929" t="str">
        <f t="shared" si="697"/>
        <v>IL</v>
      </c>
      <c r="E3929" t="str">
        <f>VLOOKUP(D3929,State_Name!B:C,2,FALSE)</f>
        <v>Illinois</v>
      </c>
      <c r="F3929" t="s">
        <v>66</v>
      </c>
      <c r="G3929" t="s">
        <v>66</v>
      </c>
      <c r="H3929" t="s">
        <v>67</v>
      </c>
      <c r="I3929">
        <v>33.419600000000003</v>
      </c>
      <c r="J3929" t="s">
        <v>68</v>
      </c>
      <c r="K3929">
        <v>66.580399999999997</v>
      </c>
      <c r="L3929">
        <v>58</v>
      </c>
      <c r="M3929" t="s">
        <v>51</v>
      </c>
      <c r="N3929" t="s">
        <v>92</v>
      </c>
      <c r="O3929" t="s">
        <v>51</v>
      </c>
      <c r="P3929" t="s">
        <v>135</v>
      </c>
      <c r="Q3929" t="s">
        <v>51</v>
      </c>
      <c r="R3929" t="s">
        <v>234</v>
      </c>
      <c r="S3929">
        <v>17</v>
      </c>
      <c r="T3929" t="s">
        <v>88</v>
      </c>
    </row>
    <row r="3930" spans="1:20" x14ac:dyDescent="0.2">
      <c r="A3930" t="s">
        <v>296</v>
      </c>
      <c r="B3930" t="str">
        <f t="shared" ref="B3930:B3931" si="699">RIGHT(A3930,2)</f>
        <v>GA</v>
      </c>
      <c r="D3930" t="str">
        <f t="shared" si="697"/>
        <v>GA</v>
      </c>
      <c r="E3930" t="str">
        <f>VLOOKUP(D3930,State_Name!B:C,2,FALSE)</f>
        <v>Georgia</v>
      </c>
      <c r="F3930" t="s">
        <v>45</v>
      </c>
      <c r="G3930" t="s">
        <v>46</v>
      </c>
      <c r="H3930" t="s">
        <v>47</v>
      </c>
      <c r="I3930">
        <v>24.2775</v>
      </c>
      <c r="J3930" t="s">
        <v>50</v>
      </c>
      <c r="K3930">
        <v>75.722499999999997</v>
      </c>
      <c r="L3930">
        <v>308</v>
      </c>
      <c r="M3930" t="s">
        <v>51</v>
      </c>
      <c r="N3930" t="s">
        <v>52</v>
      </c>
      <c r="O3930" t="s">
        <v>105</v>
      </c>
      <c r="P3930" t="s">
        <v>51</v>
      </c>
      <c r="Q3930" t="s">
        <v>51</v>
      </c>
      <c r="R3930" t="s">
        <v>297</v>
      </c>
      <c r="S3930">
        <v>111</v>
      </c>
      <c r="T3930" t="s">
        <v>62</v>
      </c>
    </row>
    <row r="3931" spans="1:20" x14ac:dyDescent="0.2">
      <c r="A3931" t="s">
        <v>119</v>
      </c>
      <c r="B3931" t="str">
        <f t="shared" si="699"/>
        <v>NY</v>
      </c>
      <c r="D3931" t="str">
        <f t="shared" si="697"/>
        <v>NY</v>
      </c>
      <c r="E3931" t="str">
        <f>VLOOKUP(D3931,State_Name!B:C,2,FALSE)</f>
        <v>New York</v>
      </c>
      <c r="F3931" t="s">
        <v>79</v>
      </c>
      <c r="G3931" t="s">
        <v>80</v>
      </c>
      <c r="H3931" t="s">
        <v>81</v>
      </c>
      <c r="I3931">
        <v>21.718699999999998</v>
      </c>
      <c r="J3931" t="s">
        <v>82</v>
      </c>
      <c r="K3931">
        <v>78.281300000000002</v>
      </c>
      <c r="L3931">
        <v>187</v>
      </c>
      <c r="M3931" t="s">
        <v>156</v>
      </c>
      <c r="N3931" t="s">
        <v>92</v>
      </c>
      <c r="O3931" t="s">
        <v>83</v>
      </c>
      <c r="P3931" t="s">
        <v>51</v>
      </c>
      <c r="Q3931" t="s">
        <v>84</v>
      </c>
      <c r="R3931" t="s">
        <v>121</v>
      </c>
      <c r="S3931">
        <v>121</v>
      </c>
      <c r="T3931" t="s">
        <v>62</v>
      </c>
    </row>
    <row r="3932" spans="1:20" x14ac:dyDescent="0.2">
      <c r="A3932" t="s">
        <v>170</v>
      </c>
      <c r="C3932" t="str">
        <f>VLOOKUP(A3932,State_Name!A:B,2,FALSE)</f>
        <v>MD</v>
      </c>
      <c r="D3932" t="str">
        <f t="shared" si="697"/>
        <v>MD</v>
      </c>
      <c r="E3932" t="str">
        <f>VLOOKUP(D3932,State_Name!B:C,2,FALSE)</f>
        <v>Maryland</v>
      </c>
      <c r="F3932" t="s">
        <v>79</v>
      </c>
      <c r="G3932" t="s">
        <v>80</v>
      </c>
      <c r="H3932" t="s">
        <v>81</v>
      </c>
      <c r="I3932">
        <v>29.664200000000001</v>
      </c>
      <c r="J3932" t="s">
        <v>82</v>
      </c>
      <c r="K3932">
        <v>70.335800000000006</v>
      </c>
      <c r="L3932">
        <v>56</v>
      </c>
      <c r="M3932" t="s">
        <v>156</v>
      </c>
      <c r="N3932" t="s">
        <v>52</v>
      </c>
      <c r="O3932" t="s">
        <v>105</v>
      </c>
      <c r="P3932" t="s">
        <v>237</v>
      </c>
      <c r="Q3932" t="s">
        <v>51</v>
      </c>
      <c r="R3932" t="s">
        <v>171</v>
      </c>
      <c r="S3932">
        <v>24</v>
      </c>
      <c r="T3932" t="s">
        <v>88</v>
      </c>
    </row>
    <row r="3933" spans="1:20" hidden="1" x14ac:dyDescent="0.2">
      <c r="A3933" t="s">
        <v>255</v>
      </c>
      <c r="F3933" t="s">
        <v>128</v>
      </c>
      <c r="G3933" t="s">
        <v>129</v>
      </c>
      <c r="H3933" t="s">
        <v>81</v>
      </c>
      <c r="I3933">
        <v>35.492800000000003</v>
      </c>
      <c r="J3933" t="s">
        <v>130</v>
      </c>
      <c r="K3933">
        <v>64.507199999999997</v>
      </c>
      <c r="L3933">
        <v>337</v>
      </c>
      <c r="M3933" t="s">
        <v>51</v>
      </c>
      <c r="N3933" t="s">
        <v>92</v>
      </c>
      <c r="O3933" t="s">
        <v>51</v>
      </c>
      <c r="P3933" t="s">
        <v>106</v>
      </c>
      <c r="Q3933" t="s">
        <v>51</v>
      </c>
      <c r="S3933">
        <v>59</v>
      </c>
      <c r="T3933" t="s">
        <v>256</v>
      </c>
    </row>
    <row r="3934" spans="1:20" x14ac:dyDescent="0.2">
      <c r="A3934" t="s">
        <v>194</v>
      </c>
      <c r="C3934" t="str">
        <f>VLOOKUP(A3934,State_Name!A:B,2,FALSE)</f>
        <v>VT</v>
      </c>
      <c r="D3934" t="str">
        <f t="shared" ref="D3934:D3935" si="700">B3934&amp;C3934</f>
        <v>VT</v>
      </c>
      <c r="E3934" t="str">
        <f>VLOOKUP(D3934,State_Name!B:C,2,FALSE)</f>
        <v>Vermont</v>
      </c>
      <c r="F3934" t="s">
        <v>128</v>
      </c>
      <c r="G3934" t="s">
        <v>129</v>
      </c>
      <c r="H3934" t="s">
        <v>81</v>
      </c>
      <c r="I3934">
        <v>5.9877000000000002</v>
      </c>
      <c r="J3934" t="s">
        <v>130</v>
      </c>
      <c r="K3934">
        <v>94.012299999999996</v>
      </c>
      <c r="L3934">
        <v>669</v>
      </c>
      <c r="M3934" t="s">
        <v>99</v>
      </c>
      <c r="N3934" t="s">
        <v>69</v>
      </c>
      <c r="O3934" t="s">
        <v>53</v>
      </c>
      <c r="P3934" t="s">
        <v>51</v>
      </c>
      <c r="Q3934" t="s">
        <v>71</v>
      </c>
      <c r="R3934" t="s">
        <v>196</v>
      </c>
      <c r="S3934">
        <v>50</v>
      </c>
      <c r="T3934" t="s">
        <v>88</v>
      </c>
    </row>
    <row r="3935" spans="1:20" x14ac:dyDescent="0.2">
      <c r="A3935" t="s">
        <v>207</v>
      </c>
      <c r="B3935" t="str">
        <f>RIGHT(A3935,2)</f>
        <v>CA</v>
      </c>
      <c r="D3935" t="str">
        <f t="shared" si="700"/>
        <v>CA</v>
      </c>
      <c r="E3935" t="str">
        <f>VLOOKUP(D3935,State_Name!B:C,2,FALSE)</f>
        <v>California</v>
      </c>
      <c r="F3935" t="s">
        <v>128</v>
      </c>
      <c r="G3935" t="s">
        <v>129</v>
      </c>
      <c r="H3935" t="s">
        <v>81</v>
      </c>
      <c r="I3935">
        <v>9.1576000000000004</v>
      </c>
      <c r="J3935" t="s">
        <v>130</v>
      </c>
      <c r="K3935">
        <v>90.842399999999998</v>
      </c>
      <c r="L3935">
        <v>134</v>
      </c>
      <c r="M3935" t="s">
        <v>51</v>
      </c>
      <c r="N3935" t="s">
        <v>52</v>
      </c>
      <c r="O3935" t="s">
        <v>83</v>
      </c>
      <c r="P3935" t="s">
        <v>120</v>
      </c>
      <c r="Q3935" t="s">
        <v>51</v>
      </c>
      <c r="R3935" t="s">
        <v>208</v>
      </c>
      <c r="S3935">
        <v>101</v>
      </c>
      <c r="T3935" t="s">
        <v>62</v>
      </c>
    </row>
    <row r="3936" spans="1:20" x14ac:dyDescent="0.2">
      <c r="A3936" t="s">
        <v>264</v>
      </c>
      <c r="F3936" t="s">
        <v>128</v>
      </c>
      <c r="G3936" t="s">
        <v>129</v>
      </c>
      <c r="H3936" t="s">
        <v>81</v>
      </c>
      <c r="I3936">
        <v>33.8904</v>
      </c>
      <c r="J3936" t="s">
        <v>130</v>
      </c>
      <c r="K3936">
        <v>66.1096</v>
      </c>
      <c r="L3936">
        <v>130</v>
      </c>
      <c r="M3936" t="s">
        <v>51</v>
      </c>
      <c r="N3936" t="s">
        <v>51</v>
      </c>
      <c r="O3936" t="s">
        <v>105</v>
      </c>
      <c r="P3936" t="s">
        <v>51</v>
      </c>
      <c r="Q3936" t="s">
        <v>215</v>
      </c>
      <c r="R3936" t="s">
        <v>265</v>
      </c>
      <c r="S3936">
        <v>11</v>
      </c>
      <c r="T3936" t="s">
        <v>62</v>
      </c>
    </row>
    <row r="3937" spans="1:20" x14ac:dyDescent="0.2">
      <c r="A3937" t="s">
        <v>160</v>
      </c>
      <c r="C3937" t="str">
        <f>VLOOKUP(A3937,State_Name!A:B,2,FALSE)</f>
        <v>HI</v>
      </c>
      <c r="D3937" t="str">
        <f>B3937&amp;C3937</f>
        <v>HI</v>
      </c>
      <c r="E3937" t="str">
        <f>VLOOKUP(D3937,State_Name!B:C,2,FALSE)</f>
        <v>Hawaii</v>
      </c>
      <c r="F3937" t="s">
        <v>66</v>
      </c>
      <c r="G3937" t="s">
        <v>66</v>
      </c>
      <c r="H3937" t="s">
        <v>67</v>
      </c>
      <c r="I3937">
        <v>7.2213000000000003</v>
      </c>
      <c r="J3937" t="s">
        <v>68</v>
      </c>
      <c r="K3937">
        <v>92.778700000000001</v>
      </c>
      <c r="L3937">
        <v>613</v>
      </c>
      <c r="M3937" t="s">
        <v>99</v>
      </c>
      <c r="N3937" t="s">
        <v>198</v>
      </c>
      <c r="O3937" t="s">
        <v>51</v>
      </c>
      <c r="P3937" t="s">
        <v>51</v>
      </c>
      <c r="Q3937" t="s">
        <v>51</v>
      </c>
      <c r="R3937" t="s">
        <v>162</v>
      </c>
      <c r="S3937">
        <v>15</v>
      </c>
      <c r="T3937" t="s">
        <v>88</v>
      </c>
    </row>
    <row r="3938" spans="1:20" x14ac:dyDescent="0.2">
      <c r="A3938" t="s">
        <v>146</v>
      </c>
      <c r="F3938" t="s">
        <v>79</v>
      </c>
      <c r="G3938" t="s">
        <v>80</v>
      </c>
      <c r="H3938" t="s">
        <v>81</v>
      </c>
      <c r="I3938">
        <v>27.1373</v>
      </c>
      <c r="J3938" t="s">
        <v>82</v>
      </c>
      <c r="K3938">
        <v>72.862700000000004</v>
      </c>
      <c r="L3938">
        <v>827</v>
      </c>
      <c r="M3938" t="s">
        <v>156</v>
      </c>
      <c r="N3938" t="s">
        <v>51</v>
      </c>
      <c r="O3938" t="s">
        <v>51</v>
      </c>
      <c r="P3938" t="s">
        <v>51</v>
      </c>
      <c r="Q3938" t="s">
        <v>51</v>
      </c>
      <c r="R3938" t="s">
        <v>147</v>
      </c>
      <c r="S3938">
        <v>5</v>
      </c>
      <c r="T3938" t="s">
        <v>88</v>
      </c>
    </row>
    <row r="3939" spans="1:20" x14ac:dyDescent="0.2">
      <c r="A3939" t="s">
        <v>258</v>
      </c>
      <c r="F3939" t="s">
        <v>66</v>
      </c>
      <c r="G3939" t="s">
        <v>66</v>
      </c>
      <c r="H3939" t="s">
        <v>67</v>
      </c>
      <c r="I3939">
        <v>6.9843000000000002</v>
      </c>
      <c r="J3939" t="s">
        <v>68</v>
      </c>
      <c r="K3939">
        <v>93.015699999999995</v>
      </c>
      <c r="L3939">
        <v>101</v>
      </c>
      <c r="M3939" t="s">
        <v>99</v>
      </c>
      <c r="N3939" t="s">
        <v>51</v>
      </c>
      <c r="O3939" t="s">
        <v>83</v>
      </c>
      <c r="P3939" t="s">
        <v>51</v>
      </c>
      <c r="Q3939" t="s">
        <v>51</v>
      </c>
      <c r="R3939" t="s">
        <v>259</v>
      </c>
      <c r="S3939">
        <v>100</v>
      </c>
      <c r="T3939" t="s">
        <v>62</v>
      </c>
    </row>
    <row r="3940" spans="1:20" x14ac:dyDescent="0.2">
      <c r="A3940" t="s">
        <v>194</v>
      </c>
      <c r="F3940" t="s">
        <v>45</v>
      </c>
      <c r="G3940" t="s">
        <v>46</v>
      </c>
      <c r="H3940" t="s">
        <v>47</v>
      </c>
      <c r="I3940">
        <v>16.409400000000002</v>
      </c>
      <c r="J3940" t="s">
        <v>50</v>
      </c>
      <c r="K3940">
        <v>83.590599999999995</v>
      </c>
      <c r="L3940">
        <v>3238</v>
      </c>
      <c r="M3940" t="s">
        <v>51</v>
      </c>
      <c r="N3940" t="s">
        <v>51</v>
      </c>
      <c r="O3940" t="s">
        <v>70</v>
      </c>
      <c r="P3940" t="s">
        <v>51</v>
      </c>
      <c r="Q3940" t="s">
        <v>71</v>
      </c>
      <c r="R3940" t="s">
        <v>196</v>
      </c>
      <c r="S3940">
        <v>50</v>
      </c>
      <c r="T3940" t="s">
        <v>88</v>
      </c>
    </row>
    <row r="3941" spans="1:20" x14ac:dyDescent="0.2">
      <c r="A3941" t="s">
        <v>170</v>
      </c>
      <c r="C3941" t="str">
        <f>VLOOKUP(A3941,State_Name!A:B,2,FALSE)</f>
        <v>MD</v>
      </c>
      <c r="D3941" t="str">
        <f>B3941&amp;C3941</f>
        <v>MD</v>
      </c>
      <c r="E3941" t="str">
        <f>VLOOKUP(D3941,State_Name!B:C,2,FALSE)</f>
        <v>Maryland</v>
      </c>
      <c r="F3941" t="s">
        <v>128</v>
      </c>
      <c r="G3941" t="s">
        <v>129</v>
      </c>
      <c r="H3941" t="s">
        <v>81</v>
      </c>
      <c r="I3941">
        <v>12.880699999999999</v>
      </c>
      <c r="J3941" t="s">
        <v>130</v>
      </c>
      <c r="K3941">
        <v>87.119299999999996</v>
      </c>
      <c r="L3941">
        <v>319</v>
      </c>
      <c r="M3941" t="s">
        <v>99</v>
      </c>
      <c r="N3941" t="s">
        <v>166</v>
      </c>
      <c r="O3941" t="s">
        <v>53</v>
      </c>
      <c r="P3941" t="s">
        <v>120</v>
      </c>
      <c r="Q3941" t="s">
        <v>51</v>
      </c>
      <c r="R3941" t="s">
        <v>171</v>
      </c>
      <c r="S3941">
        <v>24</v>
      </c>
      <c r="T3941" t="s">
        <v>88</v>
      </c>
    </row>
    <row r="3942" spans="1:20" x14ac:dyDescent="0.2">
      <c r="A3942" t="s">
        <v>134</v>
      </c>
      <c r="F3942" t="s">
        <v>45</v>
      </c>
      <c r="G3942" t="s">
        <v>46</v>
      </c>
      <c r="H3942" t="s">
        <v>47</v>
      </c>
      <c r="I3942">
        <v>21.415700000000001</v>
      </c>
      <c r="J3942" t="s">
        <v>50</v>
      </c>
      <c r="K3942">
        <v>78.584299999999999</v>
      </c>
      <c r="L3942">
        <v>341</v>
      </c>
      <c r="M3942" t="s">
        <v>99</v>
      </c>
      <c r="N3942" t="s">
        <v>51</v>
      </c>
      <c r="O3942" t="s">
        <v>83</v>
      </c>
      <c r="P3942" t="s">
        <v>120</v>
      </c>
      <c r="Q3942" t="s">
        <v>51</v>
      </c>
      <c r="R3942" t="s">
        <v>136</v>
      </c>
      <c r="S3942">
        <v>104</v>
      </c>
      <c r="T3942" t="s">
        <v>62</v>
      </c>
    </row>
    <row r="3943" spans="1:20" x14ac:dyDescent="0.2">
      <c r="A3943" t="s">
        <v>119</v>
      </c>
      <c r="B3943" t="str">
        <f t="shared" ref="B3943:B3944" si="701">RIGHT(A3943,2)</f>
        <v>NY</v>
      </c>
      <c r="D3943" t="str">
        <f t="shared" ref="D3943:D3947" si="702">B3943&amp;C3943</f>
        <v>NY</v>
      </c>
      <c r="E3943" t="str">
        <f>VLOOKUP(D3943,State_Name!B:C,2,FALSE)</f>
        <v>New York</v>
      </c>
      <c r="F3943" t="s">
        <v>45</v>
      </c>
      <c r="G3943" t="s">
        <v>46</v>
      </c>
      <c r="H3943" t="s">
        <v>47</v>
      </c>
      <c r="I3943">
        <v>55.422699999999999</v>
      </c>
      <c r="J3943" t="s">
        <v>50</v>
      </c>
      <c r="K3943">
        <v>44.577300000000001</v>
      </c>
      <c r="L3943">
        <v>112</v>
      </c>
      <c r="M3943" t="s">
        <v>51</v>
      </c>
      <c r="N3943" t="s">
        <v>92</v>
      </c>
      <c r="O3943" t="s">
        <v>83</v>
      </c>
      <c r="P3943" t="s">
        <v>106</v>
      </c>
      <c r="Q3943" t="s">
        <v>51</v>
      </c>
      <c r="R3943" t="s">
        <v>121</v>
      </c>
      <c r="S3943">
        <v>121</v>
      </c>
      <c r="T3943" t="s">
        <v>62</v>
      </c>
    </row>
    <row r="3944" spans="1:20" x14ac:dyDescent="0.2">
      <c r="A3944" t="s">
        <v>124</v>
      </c>
      <c r="B3944" t="str">
        <f t="shared" si="701"/>
        <v>NY</v>
      </c>
      <c r="D3944" t="str">
        <f t="shared" si="702"/>
        <v>NY</v>
      </c>
      <c r="E3944" t="str">
        <f>VLOOKUP(D3944,State_Name!B:C,2,FALSE)</f>
        <v>New York</v>
      </c>
      <c r="F3944" t="s">
        <v>140</v>
      </c>
      <c r="G3944" t="s">
        <v>141</v>
      </c>
      <c r="H3944" t="s">
        <v>81</v>
      </c>
      <c r="I3944">
        <v>0</v>
      </c>
      <c r="J3944" t="s">
        <v>142</v>
      </c>
      <c r="K3944">
        <v>100</v>
      </c>
      <c r="L3944">
        <v>33</v>
      </c>
      <c r="M3944" t="s">
        <v>99</v>
      </c>
      <c r="N3944" t="s">
        <v>92</v>
      </c>
      <c r="O3944" t="s">
        <v>83</v>
      </c>
      <c r="P3944" t="s">
        <v>51</v>
      </c>
      <c r="Q3944" t="s">
        <v>71</v>
      </c>
      <c r="R3944" t="s">
        <v>125</v>
      </c>
      <c r="S3944">
        <v>118</v>
      </c>
      <c r="T3944" t="s">
        <v>62</v>
      </c>
    </row>
    <row r="3945" spans="1:20" x14ac:dyDescent="0.2">
      <c r="A3945" t="s">
        <v>264</v>
      </c>
      <c r="B3945" t="s">
        <v>264</v>
      </c>
      <c r="D3945" t="str">
        <f t="shared" si="702"/>
        <v>District of Columbia</v>
      </c>
      <c r="E3945" t="e">
        <f>VLOOKUP(D3945,State_Name!B:C,2,FALSE)</f>
        <v>#N/A</v>
      </c>
      <c r="F3945" t="s">
        <v>45</v>
      </c>
      <c r="G3945" t="s">
        <v>46</v>
      </c>
      <c r="H3945" t="s">
        <v>47</v>
      </c>
      <c r="I3945">
        <v>11.745100000000001</v>
      </c>
      <c r="J3945" t="s">
        <v>50</v>
      </c>
      <c r="K3945">
        <v>88.254900000000006</v>
      </c>
      <c r="L3945">
        <v>116</v>
      </c>
      <c r="M3945" t="s">
        <v>99</v>
      </c>
      <c r="N3945" t="s">
        <v>69</v>
      </c>
      <c r="O3945" t="s">
        <v>70</v>
      </c>
      <c r="P3945" t="s">
        <v>120</v>
      </c>
      <c r="Q3945" t="s">
        <v>51</v>
      </c>
      <c r="R3945" t="s">
        <v>265</v>
      </c>
      <c r="S3945">
        <v>11</v>
      </c>
      <c r="T3945" t="s">
        <v>62</v>
      </c>
    </row>
    <row r="3946" spans="1:20" x14ac:dyDescent="0.2">
      <c r="A3946" t="s">
        <v>210</v>
      </c>
      <c r="C3946" t="str">
        <f>VLOOKUP(A3946,State_Name!A:B,2,FALSE)</f>
        <v>MA</v>
      </c>
      <c r="D3946" t="str">
        <f t="shared" si="702"/>
        <v>MA</v>
      </c>
      <c r="E3946" t="str">
        <f>VLOOKUP(D3946,State_Name!B:C,2,FALSE)</f>
        <v>Massachusetts</v>
      </c>
      <c r="F3946" t="s">
        <v>128</v>
      </c>
      <c r="G3946" t="s">
        <v>129</v>
      </c>
      <c r="H3946" t="s">
        <v>81</v>
      </c>
      <c r="I3946">
        <v>19.081</v>
      </c>
      <c r="J3946" t="s">
        <v>130</v>
      </c>
      <c r="K3946">
        <v>80.918999999999997</v>
      </c>
      <c r="L3946">
        <v>41</v>
      </c>
      <c r="M3946" t="s">
        <v>99</v>
      </c>
      <c r="N3946" t="s">
        <v>166</v>
      </c>
      <c r="O3946" t="s">
        <v>51</v>
      </c>
      <c r="P3946" t="s">
        <v>51</v>
      </c>
      <c r="Q3946" t="s">
        <v>84</v>
      </c>
      <c r="R3946" t="s">
        <v>211</v>
      </c>
      <c r="S3946">
        <v>25</v>
      </c>
      <c r="T3946" t="s">
        <v>88</v>
      </c>
    </row>
    <row r="3947" spans="1:20" x14ac:dyDescent="0.2">
      <c r="A3947" t="s">
        <v>207</v>
      </c>
      <c r="B3947" t="str">
        <f>RIGHT(A3947,2)</f>
        <v>CA</v>
      </c>
      <c r="D3947" t="str">
        <f t="shared" si="702"/>
        <v>CA</v>
      </c>
      <c r="E3947" t="str">
        <f>VLOOKUP(D3947,State_Name!B:C,2,FALSE)</f>
        <v>California</v>
      </c>
      <c r="F3947" t="s">
        <v>128</v>
      </c>
      <c r="G3947" t="s">
        <v>129</v>
      </c>
      <c r="H3947" t="s">
        <v>81</v>
      </c>
      <c r="I3947">
        <v>7.0183999999999997</v>
      </c>
      <c r="J3947" t="s">
        <v>130</v>
      </c>
      <c r="K3947">
        <v>92.9816</v>
      </c>
      <c r="L3947">
        <v>108</v>
      </c>
      <c r="M3947" t="s">
        <v>99</v>
      </c>
      <c r="N3947" t="s">
        <v>92</v>
      </c>
      <c r="O3947" t="s">
        <v>83</v>
      </c>
      <c r="P3947" t="s">
        <v>120</v>
      </c>
      <c r="Q3947" t="s">
        <v>51</v>
      </c>
      <c r="R3947" t="s">
        <v>208</v>
      </c>
      <c r="S3947">
        <v>101</v>
      </c>
      <c r="T3947" t="s">
        <v>62</v>
      </c>
    </row>
    <row r="3948" spans="1:20" hidden="1" x14ac:dyDescent="0.2">
      <c r="A3948" t="s">
        <v>281</v>
      </c>
      <c r="F3948" t="s">
        <v>45</v>
      </c>
      <c r="G3948" t="s">
        <v>46</v>
      </c>
      <c r="H3948" t="s">
        <v>47</v>
      </c>
      <c r="I3948">
        <v>38.4283</v>
      </c>
      <c r="J3948" t="s">
        <v>50</v>
      </c>
      <c r="K3948">
        <v>61.5717</v>
      </c>
      <c r="L3948">
        <v>70</v>
      </c>
      <c r="M3948" t="s">
        <v>51</v>
      </c>
      <c r="N3948" t="s">
        <v>249</v>
      </c>
      <c r="O3948" t="s">
        <v>83</v>
      </c>
      <c r="P3948" t="s">
        <v>51</v>
      </c>
      <c r="Q3948" t="s">
        <v>84</v>
      </c>
      <c r="R3948" t="s">
        <v>282</v>
      </c>
      <c r="S3948">
        <v>66</v>
      </c>
      <c r="T3948" t="s">
        <v>96</v>
      </c>
    </row>
    <row r="3949" spans="1:20" hidden="1" x14ac:dyDescent="0.2">
      <c r="A3949" t="s">
        <v>255</v>
      </c>
      <c r="F3949" t="s">
        <v>45</v>
      </c>
      <c r="G3949" t="s">
        <v>46</v>
      </c>
      <c r="H3949" t="s">
        <v>47</v>
      </c>
      <c r="I3949">
        <v>33.642099999999999</v>
      </c>
      <c r="J3949" t="s">
        <v>50</v>
      </c>
      <c r="K3949">
        <v>66.357900000000001</v>
      </c>
      <c r="L3949">
        <v>64</v>
      </c>
      <c r="M3949" t="s">
        <v>156</v>
      </c>
      <c r="N3949" t="s">
        <v>198</v>
      </c>
      <c r="O3949" t="s">
        <v>83</v>
      </c>
      <c r="P3949" t="s">
        <v>120</v>
      </c>
      <c r="Q3949" t="s">
        <v>51</v>
      </c>
      <c r="S3949">
        <v>59</v>
      </c>
      <c r="T3949" t="s">
        <v>256</v>
      </c>
    </row>
    <row r="3950" spans="1:20" x14ac:dyDescent="0.2">
      <c r="A3950" t="s">
        <v>308</v>
      </c>
      <c r="F3950" t="s">
        <v>140</v>
      </c>
      <c r="G3950" t="s">
        <v>141</v>
      </c>
      <c r="H3950" t="s">
        <v>81</v>
      </c>
      <c r="I3950">
        <v>3.2972000000000001</v>
      </c>
      <c r="J3950" t="s">
        <v>142</v>
      </c>
      <c r="K3950">
        <v>96.702799999999996</v>
      </c>
      <c r="L3950">
        <v>356</v>
      </c>
      <c r="M3950" t="s">
        <v>51</v>
      </c>
      <c r="N3950" t="s">
        <v>51</v>
      </c>
      <c r="O3950" t="s">
        <v>53</v>
      </c>
      <c r="P3950" t="s">
        <v>51</v>
      </c>
      <c r="Q3950" t="s">
        <v>51</v>
      </c>
      <c r="R3950" t="s">
        <v>309</v>
      </c>
      <c r="S3950">
        <v>6</v>
      </c>
      <c r="T3950" t="s">
        <v>88</v>
      </c>
    </row>
    <row r="3951" spans="1:20" x14ac:dyDescent="0.2">
      <c r="A3951" t="s">
        <v>111</v>
      </c>
      <c r="F3951" t="s">
        <v>79</v>
      </c>
      <c r="G3951" t="s">
        <v>80</v>
      </c>
      <c r="H3951" t="s">
        <v>81</v>
      </c>
      <c r="I3951">
        <v>11.126099999999999</v>
      </c>
      <c r="J3951" t="s">
        <v>82</v>
      </c>
      <c r="K3951">
        <v>88.873900000000006</v>
      </c>
      <c r="L3951">
        <v>593</v>
      </c>
      <c r="M3951" t="s">
        <v>51</v>
      </c>
      <c r="N3951" t="s">
        <v>51</v>
      </c>
      <c r="O3951" t="s">
        <v>53</v>
      </c>
      <c r="P3951" t="s">
        <v>120</v>
      </c>
      <c r="Q3951" t="s">
        <v>51</v>
      </c>
      <c r="R3951" t="s">
        <v>112</v>
      </c>
      <c r="S3951">
        <v>127</v>
      </c>
      <c r="T3951" t="s">
        <v>62</v>
      </c>
    </row>
    <row r="3952" spans="1:20" x14ac:dyDescent="0.2">
      <c r="A3952" t="s">
        <v>269</v>
      </c>
      <c r="B3952" t="str">
        <f>RIGHT(A3952,2)</f>
        <v>PA</v>
      </c>
      <c r="D3952" t="str">
        <f>B3952&amp;C3952</f>
        <v>PA</v>
      </c>
      <c r="E3952" t="str">
        <f>VLOOKUP(D3952,State_Name!B:C,2,FALSE)</f>
        <v>Pennsylvania</v>
      </c>
      <c r="F3952" t="s">
        <v>128</v>
      </c>
      <c r="G3952" t="s">
        <v>129</v>
      </c>
      <c r="H3952" t="s">
        <v>81</v>
      </c>
      <c r="I3952">
        <v>15.6143</v>
      </c>
      <c r="J3952" t="s">
        <v>130</v>
      </c>
      <c r="K3952">
        <v>84.3857</v>
      </c>
      <c r="L3952">
        <v>96</v>
      </c>
      <c r="M3952" t="s">
        <v>51</v>
      </c>
      <c r="N3952" t="s">
        <v>52</v>
      </c>
      <c r="O3952" t="s">
        <v>105</v>
      </c>
      <c r="P3952" t="s">
        <v>51</v>
      </c>
      <c r="Q3952" t="s">
        <v>84</v>
      </c>
      <c r="R3952" t="s">
        <v>270</v>
      </c>
      <c r="S3952">
        <v>124</v>
      </c>
      <c r="T3952" t="s">
        <v>62</v>
      </c>
    </row>
    <row r="3953" spans="1:20" x14ac:dyDescent="0.2">
      <c r="A3953" t="s">
        <v>233</v>
      </c>
      <c r="F3953" t="s">
        <v>79</v>
      </c>
      <c r="G3953" t="s">
        <v>80</v>
      </c>
      <c r="H3953" t="s">
        <v>81</v>
      </c>
      <c r="I3953">
        <v>15.092000000000001</v>
      </c>
      <c r="J3953" t="s">
        <v>82</v>
      </c>
      <c r="K3953">
        <v>84.908000000000001</v>
      </c>
      <c r="L3953">
        <v>263</v>
      </c>
      <c r="M3953" t="s">
        <v>156</v>
      </c>
      <c r="N3953" t="s">
        <v>51</v>
      </c>
      <c r="O3953" t="s">
        <v>83</v>
      </c>
      <c r="P3953" t="s">
        <v>51</v>
      </c>
      <c r="Q3953" t="s">
        <v>84</v>
      </c>
      <c r="R3953" t="s">
        <v>234</v>
      </c>
      <c r="S3953">
        <v>17</v>
      </c>
      <c r="T3953" t="s">
        <v>88</v>
      </c>
    </row>
    <row r="3954" spans="1:20" x14ac:dyDescent="0.2">
      <c r="A3954" t="s">
        <v>261</v>
      </c>
      <c r="F3954" t="s">
        <v>128</v>
      </c>
      <c r="G3954" t="s">
        <v>129</v>
      </c>
      <c r="H3954" t="s">
        <v>81</v>
      </c>
      <c r="I3954">
        <v>14.028</v>
      </c>
      <c r="J3954" t="s">
        <v>130</v>
      </c>
      <c r="K3954">
        <v>85.971999999999994</v>
      </c>
      <c r="L3954">
        <v>41</v>
      </c>
      <c r="M3954" t="s">
        <v>99</v>
      </c>
      <c r="N3954" t="s">
        <v>51</v>
      </c>
      <c r="O3954" t="s">
        <v>70</v>
      </c>
      <c r="P3954" t="s">
        <v>51</v>
      </c>
      <c r="Q3954" t="s">
        <v>84</v>
      </c>
      <c r="R3954" t="s">
        <v>262</v>
      </c>
      <c r="S3954">
        <v>31</v>
      </c>
      <c r="T3954" t="s">
        <v>88</v>
      </c>
    </row>
    <row r="3955" spans="1:20" x14ac:dyDescent="0.2">
      <c r="A3955" t="s">
        <v>261</v>
      </c>
      <c r="C3955" t="str">
        <f>VLOOKUP(A3955,State_Name!A:B,2,FALSE)</f>
        <v>NE</v>
      </c>
      <c r="D3955" t="str">
        <f t="shared" ref="D3955:D3957" si="703">B3955&amp;C3955</f>
        <v>NE</v>
      </c>
      <c r="E3955" t="str">
        <f>VLOOKUP(D3955,State_Name!B:C,2,FALSE)</f>
        <v>Nebraska</v>
      </c>
      <c r="F3955" t="s">
        <v>66</v>
      </c>
      <c r="G3955" t="s">
        <v>66</v>
      </c>
      <c r="H3955" t="s">
        <v>67</v>
      </c>
      <c r="I3955">
        <v>8.1486999999999998</v>
      </c>
      <c r="J3955" t="s">
        <v>68</v>
      </c>
      <c r="K3955">
        <v>91.851299999999995</v>
      </c>
      <c r="L3955">
        <v>66</v>
      </c>
      <c r="M3955" t="s">
        <v>156</v>
      </c>
      <c r="N3955" t="s">
        <v>69</v>
      </c>
      <c r="O3955" t="s">
        <v>53</v>
      </c>
      <c r="P3955" t="s">
        <v>51</v>
      </c>
      <c r="Q3955" t="s">
        <v>84</v>
      </c>
      <c r="R3955" t="s">
        <v>262</v>
      </c>
      <c r="S3955">
        <v>31</v>
      </c>
      <c r="T3955" t="s">
        <v>88</v>
      </c>
    </row>
    <row r="3956" spans="1:20" x14ac:dyDescent="0.2">
      <c r="A3956" t="s">
        <v>204</v>
      </c>
      <c r="B3956" t="str">
        <f>RIGHT(A3956,2)</f>
        <v>CA</v>
      </c>
      <c r="D3956" t="str">
        <f t="shared" si="703"/>
        <v>CA</v>
      </c>
      <c r="E3956" t="str">
        <f>VLOOKUP(D3956,State_Name!B:C,2,FALSE)</f>
        <v>California</v>
      </c>
      <c r="F3956" t="s">
        <v>45</v>
      </c>
      <c r="G3956" t="s">
        <v>46</v>
      </c>
      <c r="H3956" t="s">
        <v>47</v>
      </c>
      <c r="I3956">
        <v>78.250100000000003</v>
      </c>
      <c r="J3956" t="s">
        <v>50</v>
      </c>
      <c r="K3956">
        <v>21.7499</v>
      </c>
      <c r="L3956">
        <v>34</v>
      </c>
      <c r="M3956" t="s">
        <v>156</v>
      </c>
      <c r="N3956" t="s">
        <v>92</v>
      </c>
      <c r="O3956" t="s">
        <v>51</v>
      </c>
      <c r="P3956" t="s">
        <v>51</v>
      </c>
      <c r="Q3956" t="s">
        <v>215</v>
      </c>
      <c r="R3956" t="s">
        <v>205</v>
      </c>
      <c r="S3956">
        <v>103</v>
      </c>
      <c r="T3956" t="s">
        <v>62</v>
      </c>
    </row>
    <row r="3957" spans="1:20" x14ac:dyDescent="0.2">
      <c r="A3957" t="s">
        <v>230</v>
      </c>
      <c r="C3957" t="str">
        <f>VLOOKUP(A3957,State_Name!A:B,2,FALSE)</f>
        <v>NC</v>
      </c>
      <c r="D3957" t="str">
        <f t="shared" si="703"/>
        <v>NC</v>
      </c>
      <c r="E3957" t="str">
        <f>VLOOKUP(D3957,State_Name!B:C,2,FALSE)</f>
        <v>North Carolina</v>
      </c>
      <c r="F3957" t="s">
        <v>79</v>
      </c>
      <c r="G3957" t="s">
        <v>80</v>
      </c>
      <c r="H3957" t="s">
        <v>81</v>
      </c>
      <c r="I3957">
        <v>19.375900000000001</v>
      </c>
      <c r="J3957" t="s">
        <v>82</v>
      </c>
      <c r="K3957">
        <v>80.624099999999999</v>
      </c>
      <c r="L3957">
        <v>55</v>
      </c>
      <c r="M3957" t="s">
        <v>156</v>
      </c>
      <c r="N3957" t="s">
        <v>52</v>
      </c>
      <c r="O3957" t="s">
        <v>53</v>
      </c>
      <c r="P3957" t="s">
        <v>51</v>
      </c>
      <c r="Q3957" t="s">
        <v>84</v>
      </c>
      <c r="R3957" t="s">
        <v>231</v>
      </c>
      <c r="S3957">
        <v>37</v>
      </c>
      <c r="T3957" t="s">
        <v>88</v>
      </c>
    </row>
    <row r="3958" spans="1:20" x14ac:dyDescent="0.2">
      <c r="A3958" t="s">
        <v>119</v>
      </c>
      <c r="F3958" t="s">
        <v>66</v>
      </c>
      <c r="G3958" t="s">
        <v>66</v>
      </c>
      <c r="H3958" t="s">
        <v>67</v>
      </c>
      <c r="I3958">
        <v>49.130600000000001</v>
      </c>
      <c r="J3958" t="s">
        <v>68</v>
      </c>
      <c r="K3958">
        <v>50.869399999999999</v>
      </c>
      <c r="L3958">
        <v>42</v>
      </c>
      <c r="M3958" t="s">
        <v>156</v>
      </c>
      <c r="N3958" t="s">
        <v>51</v>
      </c>
      <c r="O3958" t="s">
        <v>70</v>
      </c>
      <c r="P3958" t="s">
        <v>51</v>
      </c>
      <c r="Q3958" t="s">
        <v>215</v>
      </c>
      <c r="R3958" t="s">
        <v>121</v>
      </c>
      <c r="S3958">
        <v>121</v>
      </c>
      <c r="T3958" t="s">
        <v>62</v>
      </c>
    </row>
    <row r="3959" spans="1:20" x14ac:dyDescent="0.2">
      <c r="A3959" t="s">
        <v>179</v>
      </c>
      <c r="B3959" t="str">
        <f t="shared" ref="B3959:B3960" si="704">RIGHT(A3959,2)</f>
        <v>MA</v>
      </c>
      <c r="D3959" t="str">
        <f t="shared" ref="D3959:D3960" si="705">B3959&amp;C3959</f>
        <v>MA</v>
      </c>
      <c r="E3959" t="str">
        <f>VLOOKUP(D3959,State_Name!B:C,2,FALSE)</f>
        <v>Massachusetts</v>
      </c>
      <c r="F3959" t="s">
        <v>45</v>
      </c>
      <c r="G3959" t="s">
        <v>46</v>
      </c>
      <c r="H3959" t="s">
        <v>47</v>
      </c>
      <c r="I3959">
        <v>33.870199999999997</v>
      </c>
      <c r="J3959" t="s">
        <v>50</v>
      </c>
      <c r="K3959">
        <v>66.129800000000003</v>
      </c>
      <c r="L3959">
        <v>31</v>
      </c>
      <c r="M3959" t="s">
        <v>156</v>
      </c>
      <c r="N3959" t="s">
        <v>52</v>
      </c>
      <c r="O3959" t="s">
        <v>53</v>
      </c>
      <c r="P3959" t="s">
        <v>120</v>
      </c>
      <c r="Q3959" t="s">
        <v>51</v>
      </c>
      <c r="R3959" t="s">
        <v>180</v>
      </c>
      <c r="S3959">
        <v>114</v>
      </c>
      <c r="T3959" t="s">
        <v>62</v>
      </c>
    </row>
    <row r="3960" spans="1:20" x14ac:dyDescent="0.2">
      <c r="A3960" t="s">
        <v>119</v>
      </c>
      <c r="B3960" t="str">
        <f t="shared" si="704"/>
        <v>NY</v>
      </c>
      <c r="D3960" t="str">
        <f t="shared" si="705"/>
        <v>NY</v>
      </c>
      <c r="E3960" t="str">
        <f>VLOOKUP(D3960,State_Name!B:C,2,FALSE)</f>
        <v>New York</v>
      </c>
      <c r="F3960" t="s">
        <v>140</v>
      </c>
      <c r="G3960" t="s">
        <v>141</v>
      </c>
      <c r="H3960" t="s">
        <v>81</v>
      </c>
      <c r="I3960">
        <v>0</v>
      </c>
      <c r="J3960" t="s">
        <v>142</v>
      </c>
      <c r="K3960">
        <v>100</v>
      </c>
      <c r="L3960">
        <v>42</v>
      </c>
      <c r="M3960" t="s">
        <v>51</v>
      </c>
      <c r="N3960" t="s">
        <v>166</v>
      </c>
      <c r="O3960" t="s">
        <v>105</v>
      </c>
      <c r="P3960" t="s">
        <v>120</v>
      </c>
      <c r="Q3960" t="s">
        <v>51</v>
      </c>
      <c r="R3960" t="s">
        <v>121</v>
      </c>
      <c r="S3960">
        <v>121</v>
      </c>
      <c r="T3960" t="s">
        <v>62</v>
      </c>
    </row>
    <row r="3961" spans="1:20" x14ac:dyDescent="0.2">
      <c r="A3961" t="s">
        <v>272</v>
      </c>
      <c r="F3961" t="s">
        <v>66</v>
      </c>
      <c r="G3961" t="s">
        <v>66</v>
      </c>
      <c r="H3961" t="s">
        <v>67</v>
      </c>
      <c r="I3961">
        <v>43.535200000000003</v>
      </c>
      <c r="J3961" t="s">
        <v>68</v>
      </c>
      <c r="K3961">
        <v>56.464799999999997</v>
      </c>
      <c r="L3961">
        <v>57</v>
      </c>
      <c r="M3961" t="s">
        <v>156</v>
      </c>
      <c r="N3961" t="s">
        <v>51</v>
      </c>
      <c r="O3961" t="s">
        <v>70</v>
      </c>
      <c r="P3961" t="s">
        <v>106</v>
      </c>
      <c r="Q3961" t="s">
        <v>51</v>
      </c>
      <c r="R3961" t="s">
        <v>273</v>
      </c>
      <c r="S3961">
        <v>4</v>
      </c>
      <c r="T3961" t="s">
        <v>88</v>
      </c>
    </row>
    <row r="3962" spans="1:20" x14ac:dyDescent="0.2">
      <c r="A3962" t="s">
        <v>296</v>
      </c>
      <c r="F3962" t="s">
        <v>128</v>
      </c>
      <c r="G3962" t="s">
        <v>129</v>
      </c>
      <c r="H3962" t="s">
        <v>81</v>
      </c>
      <c r="I3962">
        <v>28.722000000000001</v>
      </c>
      <c r="J3962" t="s">
        <v>130</v>
      </c>
      <c r="K3962">
        <v>71.278000000000006</v>
      </c>
      <c r="L3962">
        <v>101</v>
      </c>
      <c r="M3962" t="s">
        <v>51</v>
      </c>
      <c r="N3962" t="s">
        <v>51</v>
      </c>
      <c r="O3962" t="s">
        <v>51</v>
      </c>
      <c r="P3962" t="s">
        <v>135</v>
      </c>
      <c r="Q3962" t="s">
        <v>51</v>
      </c>
      <c r="R3962" t="s">
        <v>297</v>
      </c>
      <c r="S3962">
        <v>111</v>
      </c>
      <c r="T3962" t="s">
        <v>62</v>
      </c>
    </row>
    <row r="3963" spans="1:20" x14ac:dyDescent="0.2">
      <c r="A3963" t="s">
        <v>296</v>
      </c>
      <c r="B3963" t="str">
        <f>RIGHT(A3963,2)</f>
        <v>GA</v>
      </c>
      <c r="D3963" t="str">
        <f>B3963&amp;C3963</f>
        <v>GA</v>
      </c>
      <c r="E3963" t="str">
        <f>VLOOKUP(D3963,State_Name!B:C,2,FALSE)</f>
        <v>Georgia</v>
      </c>
      <c r="F3963" t="s">
        <v>79</v>
      </c>
      <c r="G3963" t="s">
        <v>80</v>
      </c>
      <c r="H3963" t="s">
        <v>81</v>
      </c>
      <c r="I3963">
        <v>17.024000000000001</v>
      </c>
      <c r="J3963" t="s">
        <v>82</v>
      </c>
      <c r="K3963">
        <v>82.975999999999999</v>
      </c>
      <c r="L3963">
        <v>97</v>
      </c>
      <c r="M3963" t="s">
        <v>51</v>
      </c>
      <c r="N3963" t="s">
        <v>92</v>
      </c>
      <c r="O3963" t="s">
        <v>51</v>
      </c>
      <c r="P3963" t="s">
        <v>51</v>
      </c>
      <c r="Q3963" t="s">
        <v>84</v>
      </c>
      <c r="R3963" t="s">
        <v>297</v>
      </c>
      <c r="S3963">
        <v>111</v>
      </c>
      <c r="T3963" t="s">
        <v>62</v>
      </c>
    </row>
    <row r="3964" spans="1:20" x14ac:dyDescent="0.2">
      <c r="A3964" t="s">
        <v>134</v>
      </c>
      <c r="F3964" t="s">
        <v>79</v>
      </c>
      <c r="G3964" t="s">
        <v>80</v>
      </c>
      <c r="H3964" t="s">
        <v>81</v>
      </c>
      <c r="I3964">
        <v>8.8682999999999996</v>
      </c>
      <c r="J3964" t="s">
        <v>82</v>
      </c>
      <c r="K3964">
        <v>91.131699999999995</v>
      </c>
      <c r="L3964">
        <v>548</v>
      </c>
      <c r="M3964" t="s">
        <v>51</v>
      </c>
      <c r="N3964" t="s">
        <v>51</v>
      </c>
      <c r="O3964" t="s">
        <v>53</v>
      </c>
      <c r="P3964" t="s">
        <v>120</v>
      </c>
      <c r="Q3964" t="s">
        <v>51</v>
      </c>
      <c r="R3964" t="s">
        <v>136</v>
      </c>
      <c r="S3964">
        <v>104</v>
      </c>
      <c r="T3964" t="s">
        <v>62</v>
      </c>
    </row>
    <row r="3965" spans="1:20" x14ac:dyDescent="0.2">
      <c r="A3965" t="s">
        <v>176</v>
      </c>
      <c r="B3965" t="str">
        <f>RIGHT(A3965,2)</f>
        <v>FL</v>
      </c>
      <c r="D3965" t="str">
        <f>B3965&amp;C3965</f>
        <v>FL</v>
      </c>
      <c r="E3965" t="str">
        <f>VLOOKUP(D3965,State_Name!B:C,2,FALSE)</f>
        <v>Florida</v>
      </c>
      <c r="F3965" t="s">
        <v>128</v>
      </c>
      <c r="G3965" t="s">
        <v>129</v>
      </c>
      <c r="H3965" t="s">
        <v>81</v>
      </c>
      <c r="I3965">
        <v>4.0484999999999998</v>
      </c>
      <c r="J3965" t="s">
        <v>130</v>
      </c>
      <c r="K3965">
        <v>95.951499999999996</v>
      </c>
      <c r="L3965">
        <v>99</v>
      </c>
      <c r="M3965" t="s">
        <v>51</v>
      </c>
      <c r="N3965" t="s">
        <v>69</v>
      </c>
      <c r="O3965" t="s">
        <v>70</v>
      </c>
      <c r="P3965" t="s">
        <v>51</v>
      </c>
      <c r="Q3965" t="s">
        <v>71</v>
      </c>
      <c r="R3965" t="s">
        <v>177</v>
      </c>
      <c r="S3965">
        <v>110</v>
      </c>
      <c r="T3965" t="s">
        <v>62</v>
      </c>
    </row>
    <row r="3966" spans="1:20" x14ac:dyDescent="0.2">
      <c r="A3966" t="s">
        <v>176</v>
      </c>
      <c r="F3966" t="s">
        <v>128</v>
      </c>
      <c r="G3966" t="s">
        <v>129</v>
      </c>
      <c r="H3966" t="s">
        <v>81</v>
      </c>
      <c r="I3966">
        <v>36.230499999999999</v>
      </c>
      <c r="J3966" t="s">
        <v>130</v>
      </c>
      <c r="K3966">
        <v>63.769500000000001</v>
      </c>
      <c r="L3966">
        <v>44</v>
      </c>
      <c r="M3966" t="s">
        <v>51</v>
      </c>
      <c r="N3966" t="s">
        <v>51</v>
      </c>
      <c r="O3966" t="s">
        <v>70</v>
      </c>
      <c r="P3966" t="s">
        <v>51</v>
      </c>
      <c r="Q3966" t="s">
        <v>115</v>
      </c>
      <c r="R3966" t="s">
        <v>177</v>
      </c>
      <c r="S3966">
        <v>110</v>
      </c>
      <c r="T3966" t="s">
        <v>62</v>
      </c>
    </row>
    <row r="3967" spans="1:20" x14ac:dyDescent="0.2">
      <c r="A3967" t="s">
        <v>119</v>
      </c>
      <c r="B3967" t="str">
        <f t="shared" ref="B3967:B3968" si="706">RIGHT(A3967,2)</f>
        <v>NY</v>
      </c>
      <c r="D3967" t="str">
        <f t="shared" ref="D3967:D3970" si="707">B3967&amp;C3967</f>
        <v>NY</v>
      </c>
      <c r="E3967" t="str">
        <f>VLOOKUP(D3967,State_Name!B:C,2,FALSE)</f>
        <v>New York</v>
      </c>
      <c r="F3967" t="s">
        <v>140</v>
      </c>
      <c r="G3967" t="s">
        <v>141</v>
      </c>
      <c r="H3967" t="s">
        <v>81</v>
      </c>
      <c r="I3967">
        <v>1.7129000000000001</v>
      </c>
      <c r="J3967" t="s">
        <v>142</v>
      </c>
      <c r="K3967">
        <v>98.287099999999995</v>
      </c>
      <c r="L3967">
        <v>229</v>
      </c>
      <c r="M3967" t="s">
        <v>51</v>
      </c>
      <c r="N3967" t="s">
        <v>198</v>
      </c>
      <c r="O3967" t="s">
        <v>105</v>
      </c>
      <c r="P3967" t="s">
        <v>51</v>
      </c>
      <c r="Q3967" t="s">
        <v>71</v>
      </c>
      <c r="R3967" t="s">
        <v>121</v>
      </c>
      <c r="S3967">
        <v>121</v>
      </c>
      <c r="T3967" t="s">
        <v>62</v>
      </c>
    </row>
    <row r="3968" spans="1:20" x14ac:dyDescent="0.2">
      <c r="A3968" t="s">
        <v>134</v>
      </c>
      <c r="B3968" t="str">
        <f t="shared" si="706"/>
        <v>CA</v>
      </c>
      <c r="D3968" t="str">
        <f t="shared" si="707"/>
        <v>CA</v>
      </c>
      <c r="E3968" t="str">
        <f>VLOOKUP(D3968,State_Name!B:C,2,FALSE)</f>
        <v>California</v>
      </c>
      <c r="F3968" t="s">
        <v>66</v>
      </c>
      <c r="G3968" t="s">
        <v>66</v>
      </c>
      <c r="H3968" t="s">
        <v>67</v>
      </c>
      <c r="I3968">
        <v>3.0931000000000002</v>
      </c>
      <c r="J3968" t="s">
        <v>68</v>
      </c>
      <c r="K3968">
        <v>96.906899999999993</v>
      </c>
      <c r="L3968">
        <v>739</v>
      </c>
      <c r="M3968" t="s">
        <v>51</v>
      </c>
      <c r="N3968" t="s">
        <v>198</v>
      </c>
      <c r="O3968" t="s">
        <v>51</v>
      </c>
      <c r="P3968" t="s">
        <v>51</v>
      </c>
      <c r="Q3968" t="s">
        <v>71</v>
      </c>
      <c r="R3968" t="s">
        <v>136</v>
      </c>
      <c r="S3968">
        <v>104</v>
      </c>
      <c r="T3968" t="s">
        <v>62</v>
      </c>
    </row>
    <row r="3969" spans="1:20" x14ac:dyDescent="0.2">
      <c r="A3969" t="s">
        <v>127</v>
      </c>
      <c r="C3969" t="str">
        <f>VLOOKUP(A3969,State_Name!A:B,2,FALSE)</f>
        <v>ME</v>
      </c>
      <c r="D3969" t="str">
        <f t="shared" si="707"/>
        <v>ME</v>
      </c>
      <c r="E3969" t="str">
        <f>VLOOKUP(D3969,State_Name!B:C,2,FALSE)</f>
        <v>Maine</v>
      </c>
      <c r="F3969" t="s">
        <v>66</v>
      </c>
      <c r="G3969" t="s">
        <v>66</v>
      </c>
      <c r="H3969" t="s">
        <v>67</v>
      </c>
      <c r="I3969">
        <v>4.9170999999999996</v>
      </c>
      <c r="J3969" t="s">
        <v>68</v>
      </c>
      <c r="K3969">
        <v>95.082899999999995</v>
      </c>
      <c r="L3969">
        <v>100</v>
      </c>
      <c r="M3969" t="s">
        <v>156</v>
      </c>
      <c r="N3969" t="s">
        <v>198</v>
      </c>
      <c r="O3969" t="s">
        <v>51</v>
      </c>
      <c r="P3969" t="s">
        <v>51</v>
      </c>
      <c r="Q3969" t="s">
        <v>71</v>
      </c>
      <c r="R3969" t="s">
        <v>131</v>
      </c>
      <c r="S3969">
        <v>23</v>
      </c>
      <c r="T3969" t="s">
        <v>88</v>
      </c>
    </row>
    <row r="3970" spans="1:20" x14ac:dyDescent="0.2">
      <c r="A3970" t="s">
        <v>236</v>
      </c>
      <c r="C3970" t="str">
        <f>VLOOKUP(A3970,State_Name!A:B,2,FALSE)</f>
        <v>FL</v>
      </c>
      <c r="D3970" t="str">
        <f t="shared" si="707"/>
        <v>FL</v>
      </c>
      <c r="E3970" t="str">
        <f>VLOOKUP(D3970,State_Name!B:C,2,FALSE)</f>
        <v>Florida</v>
      </c>
      <c r="F3970" t="s">
        <v>45</v>
      </c>
      <c r="G3970" t="s">
        <v>46</v>
      </c>
      <c r="H3970" t="s">
        <v>47</v>
      </c>
      <c r="I3970">
        <v>31.251300000000001</v>
      </c>
      <c r="J3970" t="s">
        <v>50</v>
      </c>
      <c r="K3970">
        <v>68.748699999999999</v>
      </c>
      <c r="L3970">
        <v>525</v>
      </c>
      <c r="M3970" t="s">
        <v>51</v>
      </c>
      <c r="N3970" t="s">
        <v>92</v>
      </c>
      <c r="O3970" t="s">
        <v>53</v>
      </c>
      <c r="P3970" t="s">
        <v>51</v>
      </c>
      <c r="Q3970" t="s">
        <v>51</v>
      </c>
      <c r="R3970" t="s">
        <v>238</v>
      </c>
      <c r="S3970">
        <v>12</v>
      </c>
      <c r="T3970" t="s">
        <v>88</v>
      </c>
    </row>
    <row r="3971" spans="1:20" x14ac:dyDescent="0.2">
      <c r="A3971" t="s">
        <v>230</v>
      </c>
      <c r="F3971" t="s">
        <v>128</v>
      </c>
      <c r="G3971" t="s">
        <v>129</v>
      </c>
      <c r="H3971" t="s">
        <v>81</v>
      </c>
      <c r="I3971">
        <v>24.525500000000001</v>
      </c>
      <c r="J3971" t="s">
        <v>130</v>
      </c>
      <c r="K3971">
        <v>75.474500000000006</v>
      </c>
      <c r="L3971">
        <v>82</v>
      </c>
      <c r="M3971" t="s">
        <v>99</v>
      </c>
      <c r="N3971" t="s">
        <v>51</v>
      </c>
      <c r="O3971" t="s">
        <v>51</v>
      </c>
      <c r="P3971" t="s">
        <v>106</v>
      </c>
      <c r="Q3971" t="s">
        <v>51</v>
      </c>
      <c r="R3971" t="s">
        <v>231</v>
      </c>
      <c r="S3971">
        <v>37</v>
      </c>
      <c r="T3971" t="s">
        <v>88</v>
      </c>
    </row>
    <row r="3972" spans="1:20" x14ac:dyDescent="0.2">
      <c r="A3972" t="s">
        <v>224</v>
      </c>
      <c r="B3972" t="str">
        <f>RIGHT(A3972,2)</f>
        <v>TN</v>
      </c>
      <c r="D3972" t="str">
        <f t="shared" ref="D3972:D3973" si="708">B3972&amp;C3972</f>
        <v>TN</v>
      </c>
      <c r="E3972" t="str">
        <f>VLOOKUP(D3972,State_Name!B:C,2,FALSE)</f>
        <v>Tennessee</v>
      </c>
      <c r="F3972" t="s">
        <v>45</v>
      </c>
      <c r="G3972" t="s">
        <v>46</v>
      </c>
      <c r="H3972" t="s">
        <v>47</v>
      </c>
      <c r="I3972">
        <v>51.662999999999997</v>
      </c>
      <c r="J3972" t="s">
        <v>50</v>
      </c>
      <c r="K3972">
        <v>48.337000000000003</v>
      </c>
      <c r="L3972">
        <v>54</v>
      </c>
      <c r="M3972" t="s">
        <v>51</v>
      </c>
      <c r="N3972" t="s">
        <v>166</v>
      </c>
      <c r="O3972" t="s">
        <v>51</v>
      </c>
      <c r="P3972" t="s">
        <v>51</v>
      </c>
      <c r="Q3972" t="s">
        <v>84</v>
      </c>
      <c r="S3972" t="s">
        <v>225</v>
      </c>
      <c r="T3972" t="s">
        <v>62</v>
      </c>
    </row>
    <row r="3973" spans="1:20" x14ac:dyDescent="0.2">
      <c r="A3973" t="s">
        <v>275</v>
      </c>
      <c r="C3973" t="str">
        <f>VLOOKUP(A3973,State_Name!A:B,2,FALSE)</f>
        <v>TX</v>
      </c>
      <c r="D3973" t="str">
        <f t="shared" si="708"/>
        <v>TX</v>
      </c>
      <c r="E3973" t="str">
        <f>VLOOKUP(D3973,State_Name!B:C,2,FALSE)</f>
        <v>Texas</v>
      </c>
      <c r="F3973" t="s">
        <v>45</v>
      </c>
      <c r="G3973" t="s">
        <v>46</v>
      </c>
      <c r="H3973" t="s">
        <v>47</v>
      </c>
      <c r="I3973">
        <v>13.488799999999999</v>
      </c>
      <c r="J3973" t="s">
        <v>50</v>
      </c>
      <c r="K3973">
        <v>86.511200000000002</v>
      </c>
      <c r="L3973">
        <v>37</v>
      </c>
      <c r="M3973" t="s">
        <v>99</v>
      </c>
      <c r="N3973" t="s">
        <v>69</v>
      </c>
      <c r="O3973" t="s">
        <v>53</v>
      </c>
      <c r="P3973" t="s">
        <v>120</v>
      </c>
      <c r="Q3973" t="s">
        <v>51</v>
      </c>
      <c r="R3973" t="s">
        <v>276</v>
      </c>
      <c r="S3973">
        <v>48</v>
      </c>
      <c r="T3973" t="s">
        <v>88</v>
      </c>
    </row>
    <row r="3974" spans="1:20" x14ac:dyDescent="0.2">
      <c r="A3974" t="s">
        <v>98</v>
      </c>
      <c r="F3974" t="s">
        <v>140</v>
      </c>
      <c r="G3974" t="s">
        <v>141</v>
      </c>
      <c r="H3974" t="s">
        <v>81</v>
      </c>
      <c r="I3974">
        <v>1.4196</v>
      </c>
      <c r="J3974" t="s">
        <v>142</v>
      </c>
      <c r="K3974">
        <v>98.580399999999997</v>
      </c>
      <c r="L3974">
        <v>142</v>
      </c>
      <c r="M3974" t="s">
        <v>156</v>
      </c>
      <c r="N3974" t="s">
        <v>51</v>
      </c>
      <c r="O3974" t="s">
        <v>83</v>
      </c>
      <c r="P3974" t="s">
        <v>51</v>
      </c>
      <c r="Q3974" t="s">
        <v>51</v>
      </c>
      <c r="R3974" t="s">
        <v>100</v>
      </c>
      <c r="S3974">
        <v>26</v>
      </c>
      <c r="T3974" t="s">
        <v>88</v>
      </c>
    </row>
    <row r="3975" spans="1:20" x14ac:dyDescent="0.2">
      <c r="A3975" t="s">
        <v>194</v>
      </c>
      <c r="C3975" t="str">
        <f>VLOOKUP(A3975,State_Name!A:B,2,FALSE)</f>
        <v>VT</v>
      </c>
      <c r="D3975" t="str">
        <f t="shared" ref="D3975:D3977" si="709">B3975&amp;C3975</f>
        <v>VT</v>
      </c>
      <c r="E3975" t="str">
        <f>VLOOKUP(D3975,State_Name!B:C,2,FALSE)</f>
        <v>Vermont</v>
      </c>
      <c r="F3975" t="s">
        <v>45</v>
      </c>
      <c r="G3975" t="s">
        <v>46</v>
      </c>
      <c r="H3975" t="s">
        <v>47</v>
      </c>
      <c r="I3975">
        <v>31.515499999999999</v>
      </c>
      <c r="J3975" t="s">
        <v>50</v>
      </c>
      <c r="K3975">
        <v>68.484499999999997</v>
      </c>
      <c r="L3975">
        <v>166</v>
      </c>
      <c r="M3975" t="s">
        <v>51</v>
      </c>
      <c r="N3975" t="s">
        <v>166</v>
      </c>
      <c r="O3975" t="s">
        <v>83</v>
      </c>
      <c r="P3975" t="s">
        <v>51</v>
      </c>
      <c r="Q3975" t="s">
        <v>51</v>
      </c>
      <c r="R3975" t="s">
        <v>196</v>
      </c>
      <c r="S3975">
        <v>50</v>
      </c>
      <c r="T3975" t="s">
        <v>88</v>
      </c>
    </row>
    <row r="3976" spans="1:20" x14ac:dyDescent="0.2">
      <c r="A3976" t="s">
        <v>233</v>
      </c>
      <c r="C3976" t="str">
        <f>VLOOKUP(A3976,State_Name!A:B,2,FALSE)</f>
        <v>IL</v>
      </c>
      <c r="D3976" t="str">
        <f t="shared" si="709"/>
        <v>IL</v>
      </c>
      <c r="E3976" t="str">
        <f>VLOOKUP(D3976,State_Name!B:C,2,FALSE)</f>
        <v>Illinois</v>
      </c>
      <c r="F3976" t="s">
        <v>45</v>
      </c>
      <c r="G3976" t="s">
        <v>46</v>
      </c>
      <c r="H3976" t="s">
        <v>47</v>
      </c>
      <c r="I3976">
        <v>12.882300000000001</v>
      </c>
      <c r="J3976" t="s">
        <v>50</v>
      </c>
      <c r="K3976">
        <v>87.117699999999999</v>
      </c>
      <c r="L3976">
        <v>149</v>
      </c>
      <c r="M3976" t="s">
        <v>99</v>
      </c>
      <c r="N3976" t="s">
        <v>69</v>
      </c>
      <c r="O3976" t="s">
        <v>105</v>
      </c>
      <c r="P3976" t="s">
        <v>51</v>
      </c>
      <c r="Q3976" t="s">
        <v>71</v>
      </c>
      <c r="R3976" t="s">
        <v>234</v>
      </c>
      <c r="S3976">
        <v>17</v>
      </c>
      <c r="T3976" t="s">
        <v>88</v>
      </c>
    </row>
    <row r="3977" spans="1:20" x14ac:dyDescent="0.2">
      <c r="A3977" t="s">
        <v>230</v>
      </c>
      <c r="C3977" t="str">
        <f>VLOOKUP(A3977,State_Name!A:B,2,FALSE)</f>
        <v>NC</v>
      </c>
      <c r="D3977" t="str">
        <f t="shared" si="709"/>
        <v>NC</v>
      </c>
      <c r="E3977" t="str">
        <f>VLOOKUP(D3977,State_Name!B:C,2,FALSE)</f>
        <v>North Carolina</v>
      </c>
      <c r="F3977" t="s">
        <v>140</v>
      </c>
      <c r="G3977" t="s">
        <v>141</v>
      </c>
      <c r="H3977" t="s">
        <v>81</v>
      </c>
      <c r="I3977">
        <v>0</v>
      </c>
      <c r="J3977" t="s">
        <v>142</v>
      </c>
      <c r="K3977">
        <v>100</v>
      </c>
      <c r="L3977">
        <v>47</v>
      </c>
      <c r="M3977" t="s">
        <v>51</v>
      </c>
      <c r="N3977" t="s">
        <v>52</v>
      </c>
      <c r="O3977" t="s">
        <v>53</v>
      </c>
      <c r="P3977" t="s">
        <v>51</v>
      </c>
      <c r="Q3977" t="s">
        <v>71</v>
      </c>
      <c r="R3977" t="s">
        <v>231</v>
      </c>
      <c r="S3977">
        <v>37</v>
      </c>
      <c r="T3977" t="s">
        <v>88</v>
      </c>
    </row>
    <row r="3978" spans="1:20" x14ac:dyDescent="0.2">
      <c r="A3978" t="s">
        <v>104</v>
      </c>
      <c r="F3978" t="s">
        <v>66</v>
      </c>
      <c r="G3978" t="s">
        <v>66</v>
      </c>
      <c r="H3978" t="s">
        <v>67</v>
      </c>
      <c r="I3978">
        <v>5.1566000000000001</v>
      </c>
      <c r="J3978" t="s">
        <v>68</v>
      </c>
      <c r="K3978">
        <v>94.843400000000003</v>
      </c>
      <c r="L3978">
        <v>554</v>
      </c>
      <c r="M3978" t="s">
        <v>99</v>
      </c>
      <c r="N3978" t="s">
        <v>51</v>
      </c>
      <c r="O3978" t="s">
        <v>70</v>
      </c>
      <c r="P3978" t="s">
        <v>120</v>
      </c>
      <c r="Q3978" t="s">
        <v>51</v>
      </c>
      <c r="R3978" t="s">
        <v>107</v>
      </c>
      <c r="S3978">
        <v>35</v>
      </c>
      <c r="T3978" t="s">
        <v>88</v>
      </c>
    </row>
    <row r="3979" spans="1:20" x14ac:dyDescent="0.2">
      <c r="A3979" t="s">
        <v>160</v>
      </c>
      <c r="C3979" t="str">
        <f>VLOOKUP(A3979,State_Name!A:B,2,FALSE)</f>
        <v>HI</v>
      </c>
      <c r="D3979" t="str">
        <f>B3979&amp;C3979</f>
        <v>HI</v>
      </c>
      <c r="E3979" t="str">
        <f>VLOOKUP(D3979,State_Name!B:C,2,FALSE)</f>
        <v>Hawaii</v>
      </c>
      <c r="F3979" t="s">
        <v>79</v>
      </c>
      <c r="G3979" t="s">
        <v>80</v>
      </c>
      <c r="H3979" t="s">
        <v>81</v>
      </c>
      <c r="I3979">
        <v>17.911100000000001</v>
      </c>
      <c r="J3979" t="s">
        <v>82</v>
      </c>
      <c r="K3979">
        <v>82.088899999999995</v>
      </c>
      <c r="L3979">
        <v>35</v>
      </c>
      <c r="M3979" t="s">
        <v>51</v>
      </c>
      <c r="N3979" t="s">
        <v>69</v>
      </c>
      <c r="O3979" t="s">
        <v>105</v>
      </c>
      <c r="P3979" t="s">
        <v>51</v>
      </c>
      <c r="Q3979" t="s">
        <v>84</v>
      </c>
      <c r="R3979" t="s">
        <v>162</v>
      </c>
      <c r="S3979">
        <v>15</v>
      </c>
      <c r="T3979" t="s">
        <v>88</v>
      </c>
    </row>
    <row r="3980" spans="1:20" x14ac:dyDescent="0.2">
      <c r="A3980" t="s">
        <v>264</v>
      </c>
      <c r="F3980" t="s">
        <v>66</v>
      </c>
      <c r="G3980" t="s">
        <v>66</v>
      </c>
      <c r="H3980" t="s">
        <v>67</v>
      </c>
      <c r="I3980">
        <v>25.153400000000001</v>
      </c>
      <c r="J3980" t="s">
        <v>68</v>
      </c>
      <c r="K3980">
        <v>74.846599999999995</v>
      </c>
      <c r="L3980">
        <v>89</v>
      </c>
      <c r="M3980" t="s">
        <v>156</v>
      </c>
      <c r="N3980" t="s">
        <v>51</v>
      </c>
      <c r="O3980" t="s">
        <v>53</v>
      </c>
      <c r="P3980" t="s">
        <v>51</v>
      </c>
      <c r="Q3980" t="s">
        <v>215</v>
      </c>
      <c r="R3980" t="s">
        <v>265</v>
      </c>
      <c r="S3980">
        <v>11</v>
      </c>
      <c r="T3980" t="s">
        <v>62</v>
      </c>
    </row>
    <row r="3981" spans="1:20" x14ac:dyDescent="0.2">
      <c r="A3981" t="s">
        <v>98</v>
      </c>
      <c r="C3981" t="str">
        <f>VLOOKUP(A3981,State_Name!A:B,2,FALSE)</f>
        <v>MI</v>
      </c>
      <c r="D3981" t="str">
        <f t="shared" ref="D3981:D3984" si="710">B3981&amp;C3981</f>
        <v>MI</v>
      </c>
      <c r="E3981" t="str">
        <f>VLOOKUP(D3981,State_Name!B:C,2,FALSE)</f>
        <v>Michigan</v>
      </c>
      <c r="F3981" t="s">
        <v>45</v>
      </c>
      <c r="G3981" t="s">
        <v>46</v>
      </c>
      <c r="H3981" t="s">
        <v>47</v>
      </c>
      <c r="I3981">
        <v>21.753399999999999</v>
      </c>
      <c r="J3981" t="s">
        <v>50</v>
      </c>
      <c r="K3981">
        <v>78.246600000000001</v>
      </c>
      <c r="L3981">
        <v>66</v>
      </c>
      <c r="M3981" t="s">
        <v>99</v>
      </c>
      <c r="N3981" t="s">
        <v>69</v>
      </c>
      <c r="O3981" t="s">
        <v>105</v>
      </c>
      <c r="P3981" t="s">
        <v>51</v>
      </c>
      <c r="Q3981" t="s">
        <v>71</v>
      </c>
      <c r="R3981" t="s">
        <v>100</v>
      </c>
      <c r="S3981">
        <v>26</v>
      </c>
      <c r="T3981" t="s">
        <v>88</v>
      </c>
    </row>
    <row r="3982" spans="1:20" x14ac:dyDescent="0.2">
      <c r="A3982" t="s">
        <v>284</v>
      </c>
      <c r="B3982" t="str">
        <f t="shared" ref="B3982:B3984" si="711">RIGHT(A3982,2)</f>
        <v>FL</v>
      </c>
      <c r="D3982" t="str">
        <f t="shared" si="710"/>
        <v>FL</v>
      </c>
      <c r="E3982" t="str">
        <f>VLOOKUP(D3982,State_Name!B:C,2,FALSE)</f>
        <v>Florida</v>
      </c>
      <c r="F3982" t="s">
        <v>128</v>
      </c>
      <c r="G3982" t="s">
        <v>129</v>
      </c>
      <c r="H3982" t="s">
        <v>81</v>
      </c>
      <c r="I3982">
        <v>9.2134999999999998</v>
      </c>
      <c r="J3982" t="s">
        <v>130</v>
      </c>
      <c r="K3982">
        <v>90.786500000000004</v>
      </c>
      <c r="L3982">
        <v>31</v>
      </c>
      <c r="M3982" t="s">
        <v>156</v>
      </c>
      <c r="N3982" t="s">
        <v>92</v>
      </c>
      <c r="O3982" t="s">
        <v>70</v>
      </c>
      <c r="P3982" t="s">
        <v>51</v>
      </c>
      <c r="Q3982" t="s">
        <v>71</v>
      </c>
      <c r="R3982" t="s">
        <v>285</v>
      </c>
      <c r="S3982">
        <v>107</v>
      </c>
      <c r="T3982" t="s">
        <v>62</v>
      </c>
    </row>
    <row r="3983" spans="1:20" x14ac:dyDescent="0.2">
      <c r="A3983" t="s">
        <v>179</v>
      </c>
      <c r="B3983" t="str">
        <f t="shared" si="711"/>
        <v>MA</v>
      </c>
      <c r="D3983" t="str">
        <f t="shared" si="710"/>
        <v>MA</v>
      </c>
      <c r="E3983" t="str">
        <f>VLOOKUP(D3983,State_Name!B:C,2,FALSE)</f>
        <v>Massachusetts</v>
      </c>
      <c r="F3983" t="s">
        <v>140</v>
      </c>
      <c r="G3983" t="s">
        <v>141</v>
      </c>
      <c r="H3983" t="s">
        <v>81</v>
      </c>
      <c r="I3983">
        <v>0</v>
      </c>
      <c r="J3983" t="s">
        <v>142</v>
      </c>
      <c r="K3983">
        <v>100</v>
      </c>
      <c r="L3983">
        <v>120</v>
      </c>
      <c r="M3983" t="s">
        <v>51</v>
      </c>
      <c r="N3983" t="s">
        <v>198</v>
      </c>
      <c r="O3983" t="s">
        <v>51</v>
      </c>
      <c r="P3983" t="s">
        <v>51</v>
      </c>
      <c r="Q3983" t="s">
        <v>71</v>
      </c>
      <c r="R3983" t="s">
        <v>180</v>
      </c>
      <c r="S3983">
        <v>114</v>
      </c>
      <c r="T3983" t="s">
        <v>62</v>
      </c>
    </row>
    <row r="3984" spans="1:20" x14ac:dyDescent="0.2">
      <c r="A3984" t="s">
        <v>182</v>
      </c>
      <c r="B3984" t="str">
        <f t="shared" si="711"/>
        <v>FL</v>
      </c>
      <c r="D3984" t="str">
        <f t="shared" si="710"/>
        <v>FL</v>
      </c>
      <c r="E3984" t="str">
        <f>VLOOKUP(D3984,State_Name!B:C,2,FALSE)</f>
        <v>Florida</v>
      </c>
      <c r="F3984" t="s">
        <v>79</v>
      </c>
      <c r="G3984" t="s">
        <v>80</v>
      </c>
      <c r="H3984" t="s">
        <v>81</v>
      </c>
      <c r="I3984">
        <v>21.360900000000001</v>
      </c>
      <c r="J3984" t="s">
        <v>82</v>
      </c>
      <c r="K3984">
        <v>78.639099999999999</v>
      </c>
      <c r="L3984">
        <v>203</v>
      </c>
      <c r="M3984" t="s">
        <v>156</v>
      </c>
      <c r="N3984" t="s">
        <v>52</v>
      </c>
      <c r="O3984" t="s">
        <v>51</v>
      </c>
      <c r="P3984" t="s">
        <v>51</v>
      </c>
      <c r="Q3984" t="s">
        <v>51</v>
      </c>
      <c r="R3984" t="s">
        <v>183</v>
      </c>
      <c r="S3984">
        <v>106</v>
      </c>
      <c r="T3984" t="s">
        <v>62</v>
      </c>
    </row>
    <row r="3985" spans="1:20" hidden="1" x14ac:dyDescent="0.2">
      <c r="A3985" t="s">
        <v>91</v>
      </c>
      <c r="F3985" t="s">
        <v>45</v>
      </c>
      <c r="G3985" t="s">
        <v>46</v>
      </c>
      <c r="H3985" t="s">
        <v>47</v>
      </c>
      <c r="I3985">
        <v>38.601700000000001</v>
      </c>
      <c r="J3985" t="s">
        <v>50</v>
      </c>
      <c r="K3985">
        <v>61.398299999999999</v>
      </c>
      <c r="L3985">
        <v>105</v>
      </c>
      <c r="M3985" t="s">
        <v>99</v>
      </c>
      <c r="N3985" t="s">
        <v>198</v>
      </c>
      <c r="O3985" t="s">
        <v>51</v>
      </c>
      <c r="P3985" t="s">
        <v>51</v>
      </c>
      <c r="Q3985" t="s">
        <v>84</v>
      </c>
      <c r="R3985" t="s">
        <v>93</v>
      </c>
      <c r="S3985">
        <v>203</v>
      </c>
      <c r="T3985" t="s">
        <v>96</v>
      </c>
    </row>
    <row r="3986" spans="1:20" x14ac:dyDescent="0.2">
      <c r="A3986" t="s">
        <v>326</v>
      </c>
      <c r="F3986" t="s">
        <v>66</v>
      </c>
      <c r="G3986" t="s">
        <v>66</v>
      </c>
      <c r="H3986" t="s">
        <v>67</v>
      </c>
      <c r="I3986">
        <v>10.344900000000001</v>
      </c>
      <c r="J3986" t="s">
        <v>68</v>
      </c>
      <c r="K3986">
        <v>89.655100000000004</v>
      </c>
      <c r="L3986">
        <v>1056</v>
      </c>
      <c r="M3986" t="s">
        <v>51</v>
      </c>
      <c r="N3986" t="s">
        <v>51</v>
      </c>
      <c r="O3986" t="s">
        <v>70</v>
      </c>
      <c r="P3986" t="s">
        <v>51</v>
      </c>
      <c r="Q3986" t="s">
        <v>51</v>
      </c>
      <c r="R3986" t="s">
        <v>327</v>
      </c>
      <c r="S3986">
        <v>30</v>
      </c>
      <c r="T3986" t="s">
        <v>88</v>
      </c>
    </row>
    <row r="3987" spans="1:20" x14ac:dyDescent="0.2">
      <c r="A3987" t="s">
        <v>204</v>
      </c>
      <c r="F3987" t="s">
        <v>45</v>
      </c>
      <c r="G3987" t="s">
        <v>46</v>
      </c>
      <c r="H3987" t="s">
        <v>47</v>
      </c>
      <c r="I3987">
        <v>59.399500000000003</v>
      </c>
      <c r="J3987" t="s">
        <v>50</v>
      </c>
      <c r="K3987">
        <v>40.600499999999997</v>
      </c>
      <c r="L3987">
        <v>51</v>
      </c>
      <c r="M3987" t="s">
        <v>51</v>
      </c>
      <c r="N3987" t="s">
        <v>51</v>
      </c>
      <c r="O3987" t="s">
        <v>53</v>
      </c>
      <c r="P3987" t="s">
        <v>161</v>
      </c>
      <c r="Q3987" t="s">
        <v>51</v>
      </c>
      <c r="R3987" t="s">
        <v>205</v>
      </c>
      <c r="S3987">
        <v>103</v>
      </c>
      <c r="T3987" t="s">
        <v>62</v>
      </c>
    </row>
    <row r="3988" spans="1:20" x14ac:dyDescent="0.2">
      <c r="A3988" t="s">
        <v>124</v>
      </c>
      <c r="B3988" t="str">
        <f>RIGHT(A3988,2)</f>
        <v>NY</v>
      </c>
      <c r="D3988" t="str">
        <f t="shared" ref="D3988:D3989" si="712">B3988&amp;C3988</f>
        <v>NY</v>
      </c>
      <c r="E3988" t="str">
        <f>VLOOKUP(D3988,State_Name!B:C,2,FALSE)</f>
        <v>New York</v>
      </c>
      <c r="F3988" t="s">
        <v>66</v>
      </c>
      <c r="G3988" t="s">
        <v>66</v>
      </c>
      <c r="H3988" t="s">
        <v>67</v>
      </c>
      <c r="I3988">
        <v>9.9070999999999998</v>
      </c>
      <c r="J3988" t="s">
        <v>68</v>
      </c>
      <c r="K3988">
        <v>90.0929</v>
      </c>
      <c r="L3988">
        <v>48</v>
      </c>
      <c r="M3988" t="s">
        <v>156</v>
      </c>
      <c r="N3988" t="s">
        <v>52</v>
      </c>
      <c r="O3988" t="s">
        <v>51</v>
      </c>
      <c r="P3988" t="s">
        <v>51</v>
      </c>
      <c r="Q3988" t="s">
        <v>84</v>
      </c>
      <c r="R3988" t="s">
        <v>125</v>
      </c>
      <c r="S3988">
        <v>118</v>
      </c>
      <c r="T3988" t="s">
        <v>62</v>
      </c>
    </row>
    <row r="3989" spans="1:20" x14ac:dyDescent="0.2">
      <c r="A3989" t="s">
        <v>233</v>
      </c>
      <c r="C3989" t="str">
        <f>VLOOKUP(A3989,State_Name!A:B,2,FALSE)</f>
        <v>IL</v>
      </c>
      <c r="D3989" t="str">
        <f t="shared" si="712"/>
        <v>IL</v>
      </c>
      <c r="E3989" t="str">
        <f>VLOOKUP(D3989,State_Name!B:C,2,FALSE)</f>
        <v>Illinois</v>
      </c>
      <c r="F3989" t="s">
        <v>66</v>
      </c>
      <c r="G3989" t="s">
        <v>66</v>
      </c>
      <c r="H3989" t="s">
        <v>67</v>
      </c>
      <c r="I3989">
        <v>21.4481</v>
      </c>
      <c r="J3989" t="s">
        <v>68</v>
      </c>
      <c r="K3989">
        <v>78.551900000000003</v>
      </c>
      <c r="L3989">
        <v>136</v>
      </c>
      <c r="M3989" t="s">
        <v>51</v>
      </c>
      <c r="N3989" t="s">
        <v>92</v>
      </c>
      <c r="O3989" t="s">
        <v>51</v>
      </c>
      <c r="P3989" t="s">
        <v>106</v>
      </c>
      <c r="Q3989" t="s">
        <v>51</v>
      </c>
      <c r="R3989" t="s">
        <v>234</v>
      </c>
      <c r="S3989">
        <v>17</v>
      </c>
      <c r="T3989" t="s">
        <v>88</v>
      </c>
    </row>
    <row r="3990" spans="1:20" x14ac:dyDescent="0.2">
      <c r="A3990" t="s">
        <v>201</v>
      </c>
      <c r="F3990" t="s">
        <v>79</v>
      </c>
      <c r="G3990" t="s">
        <v>80</v>
      </c>
      <c r="H3990" t="s">
        <v>81</v>
      </c>
      <c r="I3990">
        <v>17.848700000000001</v>
      </c>
      <c r="J3990" t="s">
        <v>82</v>
      </c>
      <c r="K3990">
        <v>82.151300000000006</v>
      </c>
      <c r="L3990">
        <v>203</v>
      </c>
      <c r="M3990" t="s">
        <v>51</v>
      </c>
      <c r="N3990" t="s">
        <v>51</v>
      </c>
      <c r="O3990" t="s">
        <v>105</v>
      </c>
      <c r="P3990" t="s">
        <v>51</v>
      </c>
      <c r="Q3990" t="s">
        <v>84</v>
      </c>
      <c r="R3990" t="s">
        <v>202</v>
      </c>
      <c r="S3990">
        <v>123</v>
      </c>
      <c r="T3990" t="s">
        <v>62</v>
      </c>
    </row>
    <row r="3991" spans="1:20" x14ac:dyDescent="0.2">
      <c r="A3991" t="s">
        <v>230</v>
      </c>
      <c r="C3991" t="str">
        <f>VLOOKUP(A3991,State_Name!A:B,2,FALSE)</f>
        <v>NC</v>
      </c>
      <c r="D3991" t="str">
        <f>B3991&amp;C3991</f>
        <v>NC</v>
      </c>
      <c r="E3991" t="str">
        <f>VLOOKUP(D3991,State_Name!B:C,2,FALSE)</f>
        <v>North Carolina</v>
      </c>
      <c r="F3991" t="s">
        <v>79</v>
      </c>
      <c r="G3991" t="s">
        <v>80</v>
      </c>
      <c r="H3991" t="s">
        <v>81</v>
      </c>
      <c r="I3991">
        <v>17.8247</v>
      </c>
      <c r="J3991" t="s">
        <v>82</v>
      </c>
      <c r="K3991">
        <v>82.175299999999993</v>
      </c>
      <c r="L3991">
        <v>154</v>
      </c>
      <c r="M3991" t="s">
        <v>51</v>
      </c>
      <c r="N3991" t="s">
        <v>166</v>
      </c>
      <c r="O3991" t="s">
        <v>51</v>
      </c>
      <c r="P3991" t="s">
        <v>120</v>
      </c>
      <c r="Q3991" t="s">
        <v>51</v>
      </c>
      <c r="R3991" t="s">
        <v>231</v>
      </c>
      <c r="S3991">
        <v>37</v>
      </c>
      <c r="T3991" t="s">
        <v>88</v>
      </c>
    </row>
    <row r="3992" spans="1:20" x14ac:dyDescent="0.2">
      <c r="A3992" t="s">
        <v>201</v>
      </c>
      <c r="F3992" t="s">
        <v>79</v>
      </c>
      <c r="G3992" t="s">
        <v>80</v>
      </c>
      <c r="H3992" t="s">
        <v>81</v>
      </c>
      <c r="I3992">
        <v>17.6313</v>
      </c>
      <c r="J3992" t="s">
        <v>82</v>
      </c>
      <c r="K3992">
        <v>82.368700000000004</v>
      </c>
      <c r="L3992">
        <v>42</v>
      </c>
      <c r="M3992" t="s">
        <v>156</v>
      </c>
      <c r="N3992" t="s">
        <v>51</v>
      </c>
      <c r="O3992" t="s">
        <v>53</v>
      </c>
      <c r="P3992" t="s">
        <v>51</v>
      </c>
      <c r="Q3992" t="s">
        <v>71</v>
      </c>
      <c r="R3992" t="s">
        <v>202</v>
      </c>
      <c r="S3992">
        <v>123</v>
      </c>
      <c r="T3992" t="s">
        <v>62</v>
      </c>
    </row>
    <row r="3993" spans="1:20" x14ac:dyDescent="0.2">
      <c r="A3993" t="s">
        <v>179</v>
      </c>
      <c r="F3993" t="s">
        <v>45</v>
      </c>
      <c r="G3993" t="s">
        <v>46</v>
      </c>
      <c r="H3993" t="s">
        <v>47</v>
      </c>
      <c r="I3993">
        <v>34.615200000000002</v>
      </c>
      <c r="J3993" t="s">
        <v>50</v>
      </c>
      <c r="K3993">
        <v>65.384799999999998</v>
      </c>
      <c r="L3993">
        <v>651</v>
      </c>
      <c r="M3993" t="s">
        <v>51</v>
      </c>
      <c r="N3993" t="s">
        <v>51</v>
      </c>
      <c r="O3993" t="s">
        <v>51</v>
      </c>
      <c r="P3993" t="s">
        <v>51</v>
      </c>
      <c r="Q3993" t="s">
        <v>84</v>
      </c>
      <c r="R3993" t="s">
        <v>180</v>
      </c>
      <c r="S3993">
        <v>114</v>
      </c>
      <c r="T3993" t="s">
        <v>62</v>
      </c>
    </row>
    <row r="3994" spans="1:20" x14ac:dyDescent="0.2">
      <c r="A3994" t="s">
        <v>278</v>
      </c>
      <c r="B3994" t="str">
        <f>RIGHT(A3994,2)</f>
        <v>FL</v>
      </c>
      <c r="D3994" t="str">
        <f t="shared" ref="D3994:D3996" si="713">B3994&amp;C3994</f>
        <v>FL</v>
      </c>
      <c r="E3994" t="str">
        <f>VLOOKUP(D3994,State_Name!B:C,2,FALSE)</f>
        <v>Florida</v>
      </c>
      <c r="F3994" t="s">
        <v>66</v>
      </c>
      <c r="G3994" t="s">
        <v>66</v>
      </c>
      <c r="H3994" t="s">
        <v>67</v>
      </c>
      <c r="I3994">
        <v>5.1218000000000004</v>
      </c>
      <c r="J3994" t="s">
        <v>68</v>
      </c>
      <c r="K3994">
        <v>94.878200000000007</v>
      </c>
      <c r="L3994">
        <v>1375</v>
      </c>
      <c r="M3994" t="s">
        <v>51</v>
      </c>
      <c r="N3994" t="s">
        <v>92</v>
      </c>
      <c r="O3994" t="s">
        <v>51</v>
      </c>
      <c r="P3994" t="s">
        <v>120</v>
      </c>
      <c r="Q3994" t="s">
        <v>51</v>
      </c>
      <c r="R3994" t="s">
        <v>279</v>
      </c>
      <c r="S3994">
        <v>108</v>
      </c>
      <c r="T3994" t="s">
        <v>62</v>
      </c>
    </row>
    <row r="3995" spans="1:20" x14ac:dyDescent="0.2">
      <c r="A3995" t="s">
        <v>221</v>
      </c>
      <c r="C3995" t="str">
        <f>VLOOKUP(A3995,State_Name!A:B,2,FALSE)</f>
        <v>NY</v>
      </c>
      <c r="D3995" t="str">
        <f t="shared" si="713"/>
        <v>NY</v>
      </c>
      <c r="E3995" t="str">
        <f>VLOOKUP(D3995,State_Name!B:C,2,FALSE)</f>
        <v>New York</v>
      </c>
      <c r="F3995" t="s">
        <v>140</v>
      </c>
      <c r="G3995" t="s">
        <v>141</v>
      </c>
      <c r="H3995" t="s">
        <v>81</v>
      </c>
      <c r="I3995">
        <v>34.879300000000001</v>
      </c>
      <c r="J3995" t="s">
        <v>142</v>
      </c>
      <c r="K3995">
        <v>65.120699999999999</v>
      </c>
      <c r="L3995">
        <v>64</v>
      </c>
      <c r="M3995" t="s">
        <v>51</v>
      </c>
      <c r="N3995" t="s">
        <v>249</v>
      </c>
      <c r="O3995" t="s">
        <v>51</v>
      </c>
      <c r="P3995" t="s">
        <v>120</v>
      </c>
      <c r="Q3995" t="s">
        <v>51</v>
      </c>
      <c r="R3995" t="s">
        <v>222</v>
      </c>
      <c r="S3995">
        <v>36</v>
      </c>
      <c r="T3995" t="s">
        <v>88</v>
      </c>
    </row>
    <row r="3996" spans="1:20" x14ac:dyDescent="0.2">
      <c r="A3996" t="s">
        <v>204</v>
      </c>
      <c r="B3996" t="str">
        <f>RIGHT(A3996,2)</f>
        <v>CA</v>
      </c>
      <c r="D3996" t="str">
        <f t="shared" si="713"/>
        <v>CA</v>
      </c>
      <c r="E3996" t="str">
        <f>VLOOKUP(D3996,State_Name!B:C,2,FALSE)</f>
        <v>California</v>
      </c>
      <c r="F3996" t="s">
        <v>140</v>
      </c>
      <c r="G3996" t="s">
        <v>141</v>
      </c>
      <c r="H3996" t="s">
        <v>81</v>
      </c>
      <c r="I3996">
        <v>0.57750000000000001</v>
      </c>
      <c r="J3996" t="s">
        <v>142</v>
      </c>
      <c r="K3996">
        <v>99.422499999999999</v>
      </c>
      <c r="L3996">
        <v>336</v>
      </c>
      <c r="M3996" t="s">
        <v>51</v>
      </c>
      <c r="N3996" t="s">
        <v>249</v>
      </c>
      <c r="O3996" t="s">
        <v>51</v>
      </c>
      <c r="P3996" t="s">
        <v>120</v>
      </c>
      <c r="Q3996" t="s">
        <v>51</v>
      </c>
      <c r="R3996" t="s">
        <v>205</v>
      </c>
      <c r="S3996">
        <v>103</v>
      </c>
      <c r="T3996" t="s">
        <v>62</v>
      </c>
    </row>
    <row r="3997" spans="1:20" hidden="1" x14ac:dyDescent="0.2">
      <c r="A3997" t="s">
        <v>91</v>
      </c>
      <c r="F3997" t="s">
        <v>45</v>
      </c>
      <c r="G3997" t="s">
        <v>46</v>
      </c>
      <c r="H3997" t="s">
        <v>47</v>
      </c>
      <c r="I3997">
        <v>29.698699999999999</v>
      </c>
      <c r="J3997" t="s">
        <v>50</v>
      </c>
      <c r="K3997">
        <v>70.301299999999998</v>
      </c>
      <c r="L3997">
        <v>41</v>
      </c>
      <c r="M3997" t="s">
        <v>99</v>
      </c>
      <c r="N3997" t="s">
        <v>92</v>
      </c>
      <c r="O3997" t="s">
        <v>51</v>
      </c>
      <c r="P3997" t="s">
        <v>120</v>
      </c>
      <c r="Q3997" t="s">
        <v>51</v>
      </c>
      <c r="R3997" t="s">
        <v>93</v>
      </c>
      <c r="S3997">
        <v>203</v>
      </c>
      <c r="T3997" t="s">
        <v>96</v>
      </c>
    </row>
    <row r="3998" spans="1:20" x14ac:dyDescent="0.2">
      <c r="A3998" t="s">
        <v>224</v>
      </c>
      <c r="B3998" t="str">
        <f>RIGHT(A3998,2)</f>
        <v>TN</v>
      </c>
      <c r="D3998" t="str">
        <f t="shared" ref="D3998:D4000" si="714">B3998&amp;C3998</f>
        <v>TN</v>
      </c>
      <c r="E3998" t="str">
        <f>VLOOKUP(D3998,State_Name!B:C,2,FALSE)</f>
        <v>Tennessee</v>
      </c>
      <c r="F3998" t="s">
        <v>140</v>
      </c>
      <c r="G3998" t="s">
        <v>141</v>
      </c>
      <c r="H3998" t="s">
        <v>81</v>
      </c>
      <c r="I3998">
        <v>9.8325999999999993</v>
      </c>
      <c r="J3998" t="s">
        <v>142</v>
      </c>
      <c r="K3998">
        <v>90.167400000000001</v>
      </c>
      <c r="L3998">
        <v>44</v>
      </c>
      <c r="M3998" t="s">
        <v>51</v>
      </c>
      <c r="N3998" t="s">
        <v>52</v>
      </c>
      <c r="O3998" t="s">
        <v>51</v>
      </c>
      <c r="P3998" t="s">
        <v>51</v>
      </c>
      <c r="Q3998" t="s">
        <v>215</v>
      </c>
      <c r="S3998" t="s">
        <v>225</v>
      </c>
      <c r="T3998" t="s">
        <v>62</v>
      </c>
    </row>
    <row r="3999" spans="1:20" x14ac:dyDescent="0.2">
      <c r="A3999" t="s">
        <v>191</v>
      </c>
      <c r="C3999" t="str">
        <f>VLOOKUP(A3999,State_Name!A:B,2,FALSE)</f>
        <v>PA</v>
      </c>
      <c r="D3999" t="str">
        <f t="shared" si="714"/>
        <v>PA</v>
      </c>
      <c r="E3999" t="str">
        <f>VLOOKUP(D3999,State_Name!B:C,2,FALSE)</f>
        <v>Pennsylvania</v>
      </c>
      <c r="F3999" t="s">
        <v>79</v>
      </c>
      <c r="G3999" t="s">
        <v>80</v>
      </c>
      <c r="H3999" t="s">
        <v>81</v>
      </c>
      <c r="I3999">
        <v>17.7867</v>
      </c>
      <c r="J3999" t="s">
        <v>82</v>
      </c>
      <c r="K3999">
        <v>82.213300000000004</v>
      </c>
      <c r="L3999">
        <v>193</v>
      </c>
      <c r="M3999" t="s">
        <v>156</v>
      </c>
      <c r="N3999" t="s">
        <v>69</v>
      </c>
      <c r="O3999" t="s">
        <v>83</v>
      </c>
      <c r="P3999" t="s">
        <v>120</v>
      </c>
      <c r="Q3999" t="s">
        <v>51</v>
      </c>
      <c r="R3999" t="s">
        <v>192</v>
      </c>
      <c r="S3999">
        <v>42</v>
      </c>
      <c r="T3999" t="s">
        <v>88</v>
      </c>
    </row>
    <row r="4000" spans="1:20" x14ac:dyDescent="0.2">
      <c r="A4000" t="s">
        <v>78</v>
      </c>
      <c r="C4000" t="str">
        <f>VLOOKUP(A4000,State_Name!A:B,2,FALSE)</f>
        <v>NH</v>
      </c>
      <c r="D4000" t="str">
        <f t="shared" si="714"/>
        <v>NH</v>
      </c>
      <c r="E4000" t="str">
        <f>VLOOKUP(D4000,State_Name!B:C,2,FALSE)</f>
        <v>New Hampshire</v>
      </c>
      <c r="F4000" t="s">
        <v>45</v>
      </c>
      <c r="G4000" t="s">
        <v>46</v>
      </c>
      <c r="H4000" t="s">
        <v>47</v>
      </c>
      <c r="I4000">
        <v>15.3926</v>
      </c>
      <c r="J4000" t="s">
        <v>50</v>
      </c>
      <c r="K4000">
        <v>84.607399999999998</v>
      </c>
      <c r="L4000">
        <v>41</v>
      </c>
      <c r="M4000" t="s">
        <v>99</v>
      </c>
      <c r="N4000" t="s">
        <v>266</v>
      </c>
      <c r="O4000" t="s">
        <v>51</v>
      </c>
      <c r="P4000" t="s">
        <v>51</v>
      </c>
      <c r="Q4000" t="s">
        <v>71</v>
      </c>
      <c r="R4000" t="s">
        <v>85</v>
      </c>
      <c r="S4000">
        <v>33</v>
      </c>
      <c r="T4000" t="s">
        <v>88</v>
      </c>
    </row>
    <row r="4001" spans="1:20" x14ac:dyDescent="0.2">
      <c r="A4001" t="s">
        <v>221</v>
      </c>
      <c r="F4001" t="s">
        <v>45</v>
      </c>
      <c r="G4001" t="s">
        <v>46</v>
      </c>
      <c r="H4001" t="s">
        <v>47</v>
      </c>
      <c r="I4001">
        <v>24.832999999999998</v>
      </c>
      <c r="J4001" t="s">
        <v>50</v>
      </c>
      <c r="K4001">
        <v>75.167000000000002</v>
      </c>
      <c r="L4001">
        <v>396</v>
      </c>
      <c r="M4001" t="s">
        <v>99</v>
      </c>
      <c r="N4001" t="s">
        <v>51</v>
      </c>
      <c r="O4001" t="s">
        <v>53</v>
      </c>
      <c r="P4001" t="s">
        <v>51</v>
      </c>
      <c r="Q4001" t="s">
        <v>84</v>
      </c>
      <c r="R4001" t="s">
        <v>222</v>
      </c>
      <c r="S4001">
        <v>36</v>
      </c>
      <c r="T4001" t="s">
        <v>88</v>
      </c>
    </row>
    <row r="4002" spans="1:20" x14ac:dyDescent="0.2">
      <c r="A4002" t="s">
        <v>119</v>
      </c>
      <c r="F4002" t="s">
        <v>79</v>
      </c>
      <c r="G4002" t="s">
        <v>80</v>
      </c>
      <c r="H4002" t="s">
        <v>81</v>
      </c>
      <c r="I4002">
        <v>20.1615</v>
      </c>
      <c r="J4002" t="s">
        <v>82</v>
      </c>
      <c r="K4002">
        <v>79.838499999999996</v>
      </c>
      <c r="L4002">
        <v>1341</v>
      </c>
      <c r="M4002" t="s">
        <v>51</v>
      </c>
      <c r="N4002" t="s">
        <v>51</v>
      </c>
      <c r="O4002" t="s">
        <v>51</v>
      </c>
      <c r="P4002" t="s">
        <v>135</v>
      </c>
      <c r="Q4002" t="s">
        <v>51</v>
      </c>
      <c r="R4002" t="s">
        <v>121</v>
      </c>
      <c r="S4002">
        <v>121</v>
      </c>
      <c r="T4002" t="s">
        <v>62</v>
      </c>
    </row>
    <row r="4003" spans="1:20" x14ac:dyDescent="0.2">
      <c r="A4003" t="s">
        <v>320</v>
      </c>
      <c r="C4003" t="str">
        <f>VLOOKUP(A4003,State_Name!A:B,2,FALSE)</f>
        <v>ND</v>
      </c>
      <c r="D4003" t="str">
        <f t="shared" ref="D4003:D4006" si="715">B4003&amp;C4003</f>
        <v>ND</v>
      </c>
      <c r="E4003" t="str">
        <f>VLOOKUP(D4003,State_Name!B:C,2,FALSE)</f>
        <v>North Dakota</v>
      </c>
      <c r="F4003" t="s">
        <v>79</v>
      </c>
      <c r="G4003" t="s">
        <v>80</v>
      </c>
      <c r="H4003" t="s">
        <v>81</v>
      </c>
      <c r="I4003">
        <v>21.877300000000002</v>
      </c>
      <c r="J4003" t="s">
        <v>82</v>
      </c>
      <c r="K4003">
        <v>78.122699999999995</v>
      </c>
      <c r="L4003">
        <v>211</v>
      </c>
      <c r="M4003" t="s">
        <v>156</v>
      </c>
      <c r="N4003" t="s">
        <v>69</v>
      </c>
      <c r="O4003" t="s">
        <v>70</v>
      </c>
      <c r="P4003" t="s">
        <v>51</v>
      </c>
      <c r="Q4003" t="s">
        <v>51</v>
      </c>
      <c r="R4003" t="s">
        <v>321</v>
      </c>
      <c r="S4003">
        <v>38</v>
      </c>
      <c r="T4003" t="s">
        <v>88</v>
      </c>
    </row>
    <row r="4004" spans="1:20" x14ac:dyDescent="0.2">
      <c r="A4004" t="s">
        <v>124</v>
      </c>
      <c r="B4004" t="str">
        <f>RIGHT(A4004,2)</f>
        <v>NY</v>
      </c>
      <c r="D4004" t="str">
        <f t="shared" si="715"/>
        <v>NY</v>
      </c>
      <c r="E4004" t="str">
        <f>VLOOKUP(D4004,State_Name!B:C,2,FALSE)</f>
        <v>New York</v>
      </c>
      <c r="F4004" t="s">
        <v>140</v>
      </c>
      <c r="G4004" t="s">
        <v>141</v>
      </c>
      <c r="H4004" t="s">
        <v>81</v>
      </c>
      <c r="I4004">
        <v>1.3187</v>
      </c>
      <c r="J4004" t="s">
        <v>142</v>
      </c>
      <c r="K4004">
        <v>98.681299999999993</v>
      </c>
      <c r="L4004">
        <v>38</v>
      </c>
      <c r="M4004" t="s">
        <v>99</v>
      </c>
      <c r="N4004" t="s">
        <v>198</v>
      </c>
      <c r="O4004" t="s">
        <v>105</v>
      </c>
      <c r="P4004" t="s">
        <v>120</v>
      </c>
      <c r="Q4004" t="s">
        <v>51</v>
      </c>
      <c r="R4004" t="s">
        <v>125</v>
      </c>
      <c r="S4004">
        <v>118</v>
      </c>
      <c r="T4004" t="s">
        <v>62</v>
      </c>
    </row>
    <row r="4005" spans="1:20" x14ac:dyDescent="0.2">
      <c r="A4005" t="s">
        <v>98</v>
      </c>
      <c r="C4005" t="str">
        <f>VLOOKUP(A4005,State_Name!A:B,2,FALSE)</f>
        <v>MI</v>
      </c>
      <c r="D4005" t="str">
        <f t="shared" si="715"/>
        <v>MI</v>
      </c>
      <c r="E4005" t="str">
        <f>VLOOKUP(D4005,State_Name!B:C,2,FALSE)</f>
        <v>Michigan</v>
      </c>
      <c r="F4005" t="s">
        <v>66</v>
      </c>
      <c r="G4005" t="s">
        <v>66</v>
      </c>
      <c r="H4005" t="s">
        <v>67</v>
      </c>
      <c r="I4005">
        <v>7.8879000000000001</v>
      </c>
      <c r="J4005" t="s">
        <v>68</v>
      </c>
      <c r="K4005">
        <v>92.112099999999998</v>
      </c>
      <c r="L4005">
        <v>100</v>
      </c>
      <c r="M4005" t="s">
        <v>51</v>
      </c>
      <c r="N4005" t="s">
        <v>69</v>
      </c>
      <c r="O4005" t="s">
        <v>105</v>
      </c>
      <c r="P4005" t="s">
        <v>51</v>
      </c>
      <c r="Q4005" t="s">
        <v>84</v>
      </c>
      <c r="R4005" t="s">
        <v>100</v>
      </c>
      <c r="S4005">
        <v>26</v>
      </c>
      <c r="T4005" t="s">
        <v>88</v>
      </c>
    </row>
    <row r="4006" spans="1:20" x14ac:dyDescent="0.2">
      <c r="A4006" t="s">
        <v>124</v>
      </c>
      <c r="B4006" t="str">
        <f>RIGHT(A4006,2)</f>
        <v>NY</v>
      </c>
      <c r="D4006" t="str">
        <f t="shared" si="715"/>
        <v>NY</v>
      </c>
      <c r="E4006" t="str">
        <f>VLOOKUP(D4006,State_Name!B:C,2,FALSE)</f>
        <v>New York</v>
      </c>
      <c r="F4006" t="s">
        <v>140</v>
      </c>
      <c r="G4006" t="s">
        <v>141</v>
      </c>
      <c r="H4006" t="s">
        <v>81</v>
      </c>
      <c r="I4006">
        <v>0</v>
      </c>
      <c r="J4006" t="s">
        <v>142</v>
      </c>
      <c r="K4006">
        <v>100</v>
      </c>
      <c r="L4006">
        <v>30</v>
      </c>
      <c r="M4006" t="s">
        <v>99</v>
      </c>
      <c r="N4006" t="s">
        <v>92</v>
      </c>
      <c r="O4006" t="s">
        <v>53</v>
      </c>
      <c r="P4006" t="s">
        <v>51</v>
      </c>
      <c r="Q4006" t="s">
        <v>84</v>
      </c>
      <c r="R4006" t="s">
        <v>125</v>
      </c>
      <c r="S4006">
        <v>118</v>
      </c>
      <c r="T4006" t="s">
        <v>62</v>
      </c>
    </row>
    <row r="4007" spans="1:20" x14ac:dyDescent="0.2">
      <c r="A4007" t="s">
        <v>188</v>
      </c>
      <c r="F4007" t="s">
        <v>66</v>
      </c>
      <c r="G4007" t="s">
        <v>66</v>
      </c>
      <c r="H4007" t="s">
        <v>67</v>
      </c>
      <c r="I4007">
        <v>5.9817999999999998</v>
      </c>
      <c r="J4007" t="s">
        <v>68</v>
      </c>
      <c r="K4007">
        <v>94.018199999999993</v>
      </c>
      <c r="L4007">
        <v>287</v>
      </c>
      <c r="M4007" t="s">
        <v>51</v>
      </c>
      <c r="N4007" t="s">
        <v>51</v>
      </c>
      <c r="O4007" t="s">
        <v>70</v>
      </c>
      <c r="P4007" t="s">
        <v>120</v>
      </c>
      <c r="Q4007" t="s">
        <v>51</v>
      </c>
      <c r="R4007" t="s">
        <v>189</v>
      </c>
      <c r="S4007">
        <v>54</v>
      </c>
      <c r="T4007" t="s">
        <v>88</v>
      </c>
    </row>
    <row r="4008" spans="1:20" x14ac:dyDescent="0.2">
      <c r="A4008" t="s">
        <v>127</v>
      </c>
      <c r="F4008" t="s">
        <v>79</v>
      </c>
      <c r="G4008" t="s">
        <v>80</v>
      </c>
      <c r="H4008" t="s">
        <v>81</v>
      </c>
      <c r="I4008">
        <v>49.030999999999999</v>
      </c>
      <c r="J4008" t="s">
        <v>82</v>
      </c>
      <c r="K4008">
        <v>50.969000000000001</v>
      </c>
      <c r="L4008">
        <v>151</v>
      </c>
      <c r="M4008" t="s">
        <v>51</v>
      </c>
      <c r="N4008" t="s">
        <v>51</v>
      </c>
      <c r="O4008" t="s">
        <v>70</v>
      </c>
      <c r="P4008" t="s">
        <v>51</v>
      </c>
      <c r="Q4008" t="s">
        <v>115</v>
      </c>
      <c r="R4008" t="s">
        <v>131</v>
      </c>
      <c r="S4008">
        <v>23</v>
      </c>
      <c r="T4008" t="s">
        <v>88</v>
      </c>
    </row>
    <row r="4009" spans="1:20" x14ac:dyDescent="0.2">
      <c r="A4009" t="s">
        <v>224</v>
      </c>
      <c r="B4009" t="str">
        <f>RIGHT(A4009,2)</f>
        <v>TN</v>
      </c>
      <c r="D4009" t="str">
        <f t="shared" ref="D4009:D4011" si="716">B4009&amp;C4009</f>
        <v>TN</v>
      </c>
      <c r="E4009" t="str">
        <f>VLOOKUP(D4009,State_Name!B:C,2,FALSE)</f>
        <v>Tennessee</v>
      </c>
      <c r="F4009" t="s">
        <v>79</v>
      </c>
      <c r="G4009" t="s">
        <v>80</v>
      </c>
      <c r="H4009" t="s">
        <v>81</v>
      </c>
      <c r="I4009">
        <v>16.779</v>
      </c>
      <c r="J4009" t="s">
        <v>82</v>
      </c>
      <c r="K4009">
        <v>83.221000000000004</v>
      </c>
      <c r="L4009">
        <v>305</v>
      </c>
      <c r="M4009" t="s">
        <v>51</v>
      </c>
      <c r="N4009" t="s">
        <v>52</v>
      </c>
      <c r="O4009" t="s">
        <v>105</v>
      </c>
      <c r="P4009" t="s">
        <v>51</v>
      </c>
      <c r="Q4009" t="s">
        <v>51</v>
      </c>
      <c r="S4009" t="s">
        <v>225</v>
      </c>
      <c r="T4009" t="s">
        <v>62</v>
      </c>
    </row>
    <row r="4010" spans="1:20" x14ac:dyDescent="0.2">
      <c r="A4010" t="s">
        <v>252</v>
      </c>
      <c r="C4010" t="str">
        <f>VLOOKUP(A4010,State_Name!A:B,2,FALSE)</f>
        <v>DE</v>
      </c>
      <c r="D4010" t="str">
        <f t="shared" si="716"/>
        <v>DE</v>
      </c>
      <c r="E4010" t="str">
        <f>VLOOKUP(D4010,State_Name!B:C,2,FALSE)</f>
        <v>Delaware</v>
      </c>
      <c r="F4010" t="s">
        <v>128</v>
      </c>
      <c r="G4010" t="s">
        <v>129</v>
      </c>
      <c r="H4010" t="s">
        <v>81</v>
      </c>
      <c r="I4010">
        <v>16.896899999999999</v>
      </c>
      <c r="J4010" t="s">
        <v>130</v>
      </c>
      <c r="K4010">
        <v>83.103099999999998</v>
      </c>
      <c r="L4010">
        <v>146</v>
      </c>
      <c r="M4010" t="s">
        <v>51</v>
      </c>
      <c r="N4010" t="s">
        <v>52</v>
      </c>
      <c r="O4010" t="s">
        <v>105</v>
      </c>
      <c r="P4010" t="s">
        <v>51</v>
      </c>
      <c r="Q4010" t="s">
        <v>51</v>
      </c>
      <c r="R4010" t="s">
        <v>253</v>
      </c>
      <c r="S4010">
        <v>10</v>
      </c>
      <c r="T4010" t="s">
        <v>88</v>
      </c>
    </row>
    <row r="4011" spans="1:20" x14ac:dyDescent="0.2">
      <c r="A4011" t="s">
        <v>275</v>
      </c>
      <c r="C4011" t="str">
        <f>VLOOKUP(A4011,State_Name!A:B,2,FALSE)</f>
        <v>TX</v>
      </c>
      <c r="D4011" t="str">
        <f t="shared" si="716"/>
        <v>TX</v>
      </c>
      <c r="E4011" t="str">
        <f>VLOOKUP(D4011,State_Name!B:C,2,FALSE)</f>
        <v>Texas</v>
      </c>
      <c r="F4011" t="s">
        <v>79</v>
      </c>
      <c r="G4011" t="s">
        <v>80</v>
      </c>
      <c r="H4011" t="s">
        <v>81</v>
      </c>
      <c r="I4011">
        <v>21.321000000000002</v>
      </c>
      <c r="J4011" t="s">
        <v>82</v>
      </c>
      <c r="K4011">
        <v>78.679000000000002</v>
      </c>
      <c r="L4011">
        <v>122</v>
      </c>
      <c r="M4011" t="s">
        <v>51</v>
      </c>
      <c r="N4011" t="s">
        <v>92</v>
      </c>
      <c r="O4011" t="s">
        <v>70</v>
      </c>
      <c r="P4011" t="s">
        <v>51</v>
      </c>
      <c r="Q4011" t="s">
        <v>84</v>
      </c>
      <c r="R4011" t="s">
        <v>276</v>
      </c>
      <c r="S4011">
        <v>48</v>
      </c>
      <c r="T4011" t="s">
        <v>88</v>
      </c>
    </row>
    <row r="4012" spans="1:20" x14ac:dyDescent="0.2">
      <c r="A4012" t="s">
        <v>207</v>
      </c>
      <c r="F4012" t="s">
        <v>79</v>
      </c>
      <c r="G4012" t="s">
        <v>80</v>
      </c>
      <c r="H4012" t="s">
        <v>81</v>
      </c>
      <c r="I4012">
        <v>14.0905</v>
      </c>
      <c r="J4012" t="s">
        <v>82</v>
      </c>
      <c r="K4012">
        <v>85.909499999999994</v>
      </c>
      <c r="L4012">
        <v>265</v>
      </c>
      <c r="M4012" t="s">
        <v>156</v>
      </c>
      <c r="N4012" t="s">
        <v>51</v>
      </c>
      <c r="O4012" t="s">
        <v>83</v>
      </c>
      <c r="P4012" t="s">
        <v>51</v>
      </c>
      <c r="Q4012" t="s">
        <v>51</v>
      </c>
      <c r="R4012" t="s">
        <v>208</v>
      </c>
      <c r="S4012">
        <v>101</v>
      </c>
      <c r="T4012" t="s">
        <v>62</v>
      </c>
    </row>
    <row r="4013" spans="1:20" x14ac:dyDescent="0.2">
      <c r="A4013" t="s">
        <v>284</v>
      </c>
      <c r="B4013" t="str">
        <f>RIGHT(A4013,2)</f>
        <v>FL</v>
      </c>
      <c r="D4013" t="str">
        <f t="shared" ref="D4013:D4014" si="717">B4013&amp;C4013</f>
        <v>FL</v>
      </c>
      <c r="E4013" t="str">
        <f>VLOOKUP(D4013,State_Name!B:C,2,FALSE)</f>
        <v>Florida</v>
      </c>
      <c r="F4013" t="s">
        <v>128</v>
      </c>
      <c r="G4013" t="s">
        <v>129</v>
      </c>
      <c r="H4013" t="s">
        <v>81</v>
      </c>
      <c r="I4013">
        <v>17.774100000000001</v>
      </c>
      <c r="J4013" t="s">
        <v>130</v>
      </c>
      <c r="K4013">
        <v>82.225899999999996</v>
      </c>
      <c r="L4013">
        <v>255</v>
      </c>
      <c r="M4013" t="s">
        <v>51</v>
      </c>
      <c r="N4013" t="s">
        <v>52</v>
      </c>
      <c r="O4013" t="s">
        <v>105</v>
      </c>
      <c r="P4013" t="s">
        <v>51</v>
      </c>
      <c r="Q4013" t="s">
        <v>51</v>
      </c>
      <c r="R4013" t="s">
        <v>285</v>
      </c>
      <c r="S4013">
        <v>107</v>
      </c>
      <c r="T4013" t="s">
        <v>62</v>
      </c>
    </row>
    <row r="4014" spans="1:20" x14ac:dyDescent="0.2">
      <c r="A4014" t="s">
        <v>230</v>
      </c>
      <c r="C4014" t="str">
        <f>VLOOKUP(A4014,State_Name!A:B,2,FALSE)</f>
        <v>NC</v>
      </c>
      <c r="D4014" t="str">
        <f t="shared" si="717"/>
        <v>NC</v>
      </c>
      <c r="E4014" t="str">
        <f>VLOOKUP(D4014,State_Name!B:C,2,FALSE)</f>
        <v>North Carolina</v>
      </c>
      <c r="F4014" t="s">
        <v>45</v>
      </c>
      <c r="G4014" t="s">
        <v>46</v>
      </c>
      <c r="H4014" t="s">
        <v>47</v>
      </c>
      <c r="I4014">
        <v>32.0441</v>
      </c>
      <c r="J4014" t="s">
        <v>50</v>
      </c>
      <c r="K4014">
        <v>67.9559</v>
      </c>
      <c r="L4014">
        <v>269</v>
      </c>
      <c r="M4014" t="s">
        <v>156</v>
      </c>
      <c r="N4014" t="s">
        <v>69</v>
      </c>
      <c r="O4014" t="s">
        <v>105</v>
      </c>
      <c r="P4014" t="s">
        <v>51</v>
      </c>
      <c r="Q4014" t="s">
        <v>51</v>
      </c>
      <c r="R4014" t="s">
        <v>231</v>
      </c>
      <c r="S4014">
        <v>37</v>
      </c>
      <c r="T4014" t="s">
        <v>88</v>
      </c>
    </row>
    <row r="4015" spans="1:20" x14ac:dyDescent="0.2">
      <c r="A4015" t="s">
        <v>204</v>
      </c>
      <c r="F4015" t="s">
        <v>45</v>
      </c>
      <c r="G4015" t="s">
        <v>46</v>
      </c>
      <c r="H4015" t="s">
        <v>47</v>
      </c>
      <c r="I4015">
        <v>37.687100000000001</v>
      </c>
      <c r="J4015" t="s">
        <v>50</v>
      </c>
      <c r="K4015">
        <v>62.312899999999999</v>
      </c>
      <c r="L4015">
        <v>45</v>
      </c>
      <c r="M4015" t="s">
        <v>99</v>
      </c>
      <c r="N4015" t="s">
        <v>51</v>
      </c>
      <c r="O4015" t="s">
        <v>51</v>
      </c>
      <c r="P4015" t="s">
        <v>135</v>
      </c>
      <c r="Q4015" t="s">
        <v>51</v>
      </c>
      <c r="R4015" t="s">
        <v>205</v>
      </c>
      <c r="S4015">
        <v>103</v>
      </c>
      <c r="T4015" t="s">
        <v>62</v>
      </c>
    </row>
    <row r="4016" spans="1:20" x14ac:dyDescent="0.2">
      <c r="A4016" t="s">
        <v>119</v>
      </c>
      <c r="B4016" t="str">
        <f>RIGHT(A4016,2)</f>
        <v>NY</v>
      </c>
      <c r="D4016" t="str">
        <f t="shared" ref="D4016:D4017" si="718">B4016&amp;C4016</f>
        <v>NY</v>
      </c>
      <c r="E4016" t="str">
        <f>VLOOKUP(D4016,State_Name!B:C,2,FALSE)</f>
        <v>New York</v>
      </c>
      <c r="F4016" t="s">
        <v>140</v>
      </c>
      <c r="G4016" t="s">
        <v>141</v>
      </c>
      <c r="H4016" t="s">
        <v>81</v>
      </c>
      <c r="I4016">
        <v>2.8740999999999999</v>
      </c>
      <c r="J4016" t="s">
        <v>142</v>
      </c>
      <c r="K4016">
        <v>97.125900000000001</v>
      </c>
      <c r="L4016">
        <v>672</v>
      </c>
      <c r="M4016" t="s">
        <v>51</v>
      </c>
      <c r="N4016" t="s">
        <v>92</v>
      </c>
      <c r="O4016" t="s">
        <v>70</v>
      </c>
      <c r="P4016" t="s">
        <v>120</v>
      </c>
      <c r="Q4016" t="s">
        <v>51</v>
      </c>
      <c r="R4016" t="s">
        <v>121</v>
      </c>
      <c r="S4016">
        <v>121</v>
      </c>
      <c r="T4016" t="s">
        <v>62</v>
      </c>
    </row>
    <row r="4017" spans="1:20" x14ac:dyDescent="0.2">
      <c r="A4017" t="s">
        <v>287</v>
      </c>
      <c r="C4017" t="str">
        <f>VLOOKUP(A4017,State_Name!A:B,2,FALSE)</f>
        <v>WI</v>
      </c>
      <c r="D4017" t="str">
        <f t="shared" si="718"/>
        <v>WI</v>
      </c>
      <c r="E4017" t="str">
        <f>VLOOKUP(D4017,State_Name!B:C,2,FALSE)</f>
        <v>Wisconsin</v>
      </c>
      <c r="F4017" t="s">
        <v>79</v>
      </c>
      <c r="G4017" t="s">
        <v>80</v>
      </c>
      <c r="H4017" t="s">
        <v>81</v>
      </c>
      <c r="I4017">
        <v>13.7234</v>
      </c>
      <c r="J4017" t="s">
        <v>82</v>
      </c>
      <c r="K4017">
        <v>86.276600000000002</v>
      </c>
      <c r="L4017">
        <v>424</v>
      </c>
      <c r="M4017" t="s">
        <v>51</v>
      </c>
      <c r="N4017" t="s">
        <v>69</v>
      </c>
      <c r="O4017" t="s">
        <v>53</v>
      </c>
      <c r="P4017" t="s">
        <v>51</v>
      </c>
      <c r="Q4017" t="s">
        <v>51</v>
      </c>
      <c r="R4017" t="s">
        <v>288</v>
      </c>
      <c r="S4017">
        <v>55</v>
      </c>
      <c r="T4017" t="s">
        <v>88</v>
      </c>
    </row>
    <row r="4018" spans="1:20" hidden="1" x14ac:dyDescent="0.2">
      <c r="A4018" t="s">
        <v>293</v>
      </c>
      <c r="F4018" t="s">
        <v>45</v>
      </c>
      <c r="G4018" t="s">
        <v>46</v>
      </c>
      <c r="H4018" t="s">
        <v>47</v>
      </c>
      <c r="I4018">
        <v>59.870800000000003</v>
      </c>
      <c r="J4018" t="s">
        <v>50</v>
      </c>
      <c r="K4018">
        <v>40.129199999999997</v>
      </c>
      <c r="L4018">
        <v>36</v>
      </c>
      <c r="M4018" t="s">
        <v>51</v>
      </c>
      <c r="N4018" t="s">
        <v>51</v>
      </c>
      <c r="O4018" t="s">
        <v>70</v>
      </c>
      <c r="P4018" t="s">
        <v>237</v>
      </c>
      <c r="Q4018" t="s">
        <v>51</v>
      </c>
      <c r="R4018" t="s">
        <v>294</v>
      </c>
      <c r="S4018">
        <v>72</v>
      </c>
      <c r="T4018" t="s">
        <v>96</v>
      </c>
    </row>
    <row r="4019" spans="1:20" x14ac:dyDescent="0.2">
      <c r="A4019" t="s">
        <v>78</v>
      </c>
      <c r="C4019" t="str">
        <f>VLOOKUP(A4019,State_Name!A:B,2,FALSE)</f>
        <v>NH</v>
      </c>
      <c r="D4019" t="str">
        <f t="shared" ref="D4019:D4020" si="719">B4019&amp;C4019</f>
        <v>NH</v>
      </c>
      <c r="E4019" t="str">
        <f>VLOOKUP(D4019,State_Name!B:C,2,FALSE)</f>
        <v>New Hampshire</v>
      </c>
      <c r="F4019" t="s">
        <v>140</v>
      </c>
      <c r="G4019" t="s">
        <v>141</v>
      </c>
      <c r="H4019" t="s">
        <v>81</v>
      </c>
      <c r="I4019">
        <v>5.8788999999999998</v>
      </c>
      <c r="J4019" t="s">
        <v>142</v>
      </c>
      <c r="K4019">
        <v>94.121099999999998</v>
      </c>
      <c r="L4019">
        <v>53</v>
      </c>
      <c r="M4019" t="s">
        <v>99</v>
      </c>
      <c r="N4019" t="s">
        <v>69</v>
      </c>
      <c r="O4019" t="s">
        <v>105</v>
      </c>
      <c r="P4019" t="s">
        <v>106</v>
      </c>
      <c r="Q4019" t="s">
        <v>51</v>
      </c>
      <c r="R4019" t="s">
        <v>85</v>
      </c>
      <c r="S4019">
        <v>33</v>
      </c>
      <c r="T4019" t="s">
        <v>88</v>
      </c>
    </row>
    <row r="4020" spans="1:20" x14ac:dyDescent="0.2">
      <c r="A4020" t="s">
        <v>247</v>
      </c>
      <c r="B4020" t="str">
        <f>RIGHT(A4020,2)</f>
        <v>IL</v>
      </c>
      <c r="D4020" t="str">
        <f t="shared" si="719"/>
        <v>IL</v>
      </c>
      <c r="E4020" t="str">
        <f>VLOOKUP(D4020,State_Name!B:C,2,FALSE)</f>
        <v>Illinois</v>
      </c>
      <c r="F4020" t="s">
        <v>45</v>
      </c>
      <c r="G4020" t="s">
        <v>46</v>
      </c>
      <c r="H4020" t="s">
        <v>47</v>
      </c>
      <c r="I4020">
        <v>15.5381</v>
      </c>
      <c r="J4020" t="s">
        <v>50</v>
      </c>
      <c r="K4020">
        <v>84.4619</v>
      </c>
      <c r="L4020">
        <v>49</v>
      </c>
      <c r="M4020" t="s">
        <v>99</v>
      </c>
      <c r="N4020" t="s">
        <v>52</v>
      </c>
      <c r="O4020" t="s">
        <v>105</v>
      </c>
      <c r="P4020" t="s">
        <v>51</v>
      </c>
      <c r="Q4020" t="s">
        <v>84</v>
      </c>
      <c r="R4020" t="s">
        <v>248</v>
      </c>
      <c r="S4020">
        <v>112</v>
      </c>
      <c r="T4020" t="s">
        <v>62</v>
      </c>
    </row>
    <row r="4021" spans="1:20" x14ac:dyDescent="0.2">
      <c r="A4021" t="s">
        <v>111</v>
      </c>
      <c r="F4021" t="s">
        <v>79</v>
      </c>
      <c r="G4021" t="s">
        <v>80</v>
      </c>
      <c r="H4021" t="s">
        <v>81</v>
      </c>
      <c r="I4021">
        <v>10.732799999999999</v>
      </c>
      <c r="J4021" t="s">
        <v>82</v>
      </c>
      <c r="K4021">
        <v>89.267200000000003</v>
      </c>
      <c r="L4021">
        <v>442</v>
      </c>
      <c r="M4021" t="s">
        <v>99</v>
      </c>
      <c r="N4021" t="s">
        <v>51</v>
      </c>
      <c r="O4021" t="s">
        <v>105</v>
      </c>
      <c r="P4021" t="s">
        <v>51</v>
      </c>
      <c r="Q4021" t="s">
        <v>51</v>
      </c>
      <c r="R4021" t="s">
        <v>112</v>
      </c>
      <c r="S4021">
        <v>127</v>
      </c>
      <c r="T4021" t="s">
        <v>62</v>
      </c>
    </row>
    <row r="4022" spans="1:20" x14ac:dyDescent="0.2">
      <c r="A4022" t="s">
        <v>329</v>
      </c>
      <c r="F4022" t="s">
        <v>45</v>
      </c>
      <c r="G4022" t="s">
        <v>46</v>
      </c>
      <c r="H4022" t="s">
        <v>47</v>
      </c>
      <c r="I4022">
        <v>44.166499999999999</v>
      </c>
      <c r="J4022" t="s">
        <v>50</v>
      </c>
      <c r="K4022">
        <v>55.833500000000001</v>
      </c>
      <c r="L4022">
        <v>213</v>
      </c>
      <c r="M4022" t="s">
        <v>156</v>
      </c>
      <c r="N4022" t="s">
        <v>51</v>
      </c>
      <c r="O4022" t="s">
        <v>105</v>
      </c>
      <c r="P4022" t="s">
        <v>51</v>
      </c>
      <c r="Q4022" t="s">
        <v>51</v>
      </c>
      <c r="R4022" t="s">
        <v>330</v>
      </c>
      <c r="S4022">
        <v>22</v>
      </c>
      <c r="T4022" t="s">
        <v>88</v>
      </c>
    </row>
    <row r="4023" spans="1:20" x14ac:dyDescent="0.2">
      <c r="A4023" t="s">
        <v>269</v>
      </c>
      <c r="B4023" t="str">
        <f t="shared" ref="B4023:B4024" si="720">RIGHT(A4023,2)</f>
        <v>PA</v>
      </c>
      <c r="D4023" t="str">
        <f t="shared" ref="D4023:D4024" si="721">B4023&amp;C4023</f>
        <v>PA</v>
      </c>
      <c r="E4023" t="str">
        <f>VLOOKUP(D4023,State_Name!B:C,2,FALSE)</f>
        <v>Pennsylvania</v>
      </c>
      <c r="F4023" t="s">
        <v>45</v>
      </c>
      <c r="G4023" t="s">
        <v>46</v>
      </c>
      <c r="H4023" t="s">
        <v>47</v>
      </c>
      <c r="I4023">
        <v>33.040700000000001</v>
      </c>
      <c r="J4023" t="s">
        <v>50</v>
      </c>
      <c r="K4023">
        <v>66.959299999999999</v>
      </c>
      <c r="L4023">
        <v>37</v>
      </c>
      <c r="M4023" t="s">
        <v>51</v>
      </c>
      <c r="N4023" t="s">
        <v>52</v>
      </c>
      <c r="O4023" t="s">
        <v>53</v>
      </c>
      <c r="P4023" t="s">
        <v>51</v>
      </c>
      <c r="Q4023" t="s">
        <v>71</v>
      </c>
      <c r="R4023" t="s">
        <v>270</v>
      </c>
      <c r="S4023">
        <v>124</v>
      </c>
      <c r="T4023" t="s">
        <v>62</v>
      </c>
    </row>
    <row r="4024" spans="1:20" x14ac:dyDescent="0.2">
      <c r="A4024" t="s">
        <v>284</v>
      </c>
      <c r="B4024" t="str">
        <f t="shared" si="720"/>
        <v>FL</v>
      </c>
      <c r="D4024" t="str">
        <f t="shared" si="721"/>
        <v>FL</v>
      </c>
      <c r="E4024" t="str">
        <f>VLOOKUP(D4024,State_Name!B:C,2,FALSE)</f>
        <v>Florida</v>
      </c>
      <c r="F4024" t="s">
        <v>66</v>
      </c>
      <c r="G4024" t="s">
        <v>66</v>
      </c>
      <c r="H4024" t="s">
        <v>67</v>
      </c>
      <c r="I4024">
        <v>11.6716</v>
      </c>
      <c r="J4024" t="s">
        <v>68</v>
      </c>
      <c r="K4024">
        <v>88.328400000000002</v>
      </c>
      <c r="L4024">
        <v>31</v>
      </c>
      <c r="M4024" t="s">
        <v>156</v>
      </c>
      <c r="N4024" t="s">
        <v>92</v>
      </c>
      <c r="O4024" t="s">
        <v>70</v>
      </c>
      <c r="P4024" t="s">
        <v>51</v>
      </c>
      <c r="Q4024" t="s">
        <v>71</v>
      </c>
      <c r="R4024" t="s">
        <v>285</v>
      </c>
      <c r="S4024">
        <v>107</v>
      </c>
      <c r="T4024" t="s">
        <v>62</v>
      </c>
    </row>
    <row r="4025" spans="1:20" hidden="1" x14ac:dyDescent="0.2">
      <c r="A4025" t="s">
        <v>255</v>
      </c>
      <c r="F4025" t="s">
        <v>79</v>
      </c>
      <c r="G4025" t="s">
        <v>80</v>
      </c>
      <c r="H4025" t="s">
        <v>81</v>
      </c>
      <c r="I4025">
        <v>28.3354</v>
      </c>
      <c r="J4025" t="s">
        <v>82</v>
      </c>
      <c r="K4025">
        <v>71.664599999999993</v>
      </c>
      <c r="L4025">
        <v>71</v>
      </c>
      <c r="M4025" t="s">
        <v>156</v>
      </c>
      <c r="N4025" t="s">
        <v>166</v>
      </c>
      <c r="O4025" t="s">
        <v>105</v>
      </c>
      <c r="P4025" t="s">
        <v>120</v>
      </c>
      <c r="Q4025" t="s">
        <v>51</v>
      </c>
      <c r="S4025">
        <v>59</v>
      </c>
      <c r="T4025" t="s">
        <v>256</v>
      </c>
    </row>
    <row r="4026" spans="1:20" x14ac:dyDescent="0.2">
      <c r="A4026" t="s">
        <v>160</v>
      </c>
      <c r="C4026" t="str">
        <f>VLOOKUP(A4026,State_Name!A:B,2,FALSE)</f>
        <v>HI</v>
      </c>
      <c r="D4026" t="str">
        <f>B4026&amp;C4026</f>
        <v>HI</v>
      </c>
      <c r="E4026" t="str">
        <f>VLOOKUP(D4026,State_Name!B:C,2,FALSE)</f>
        <v>Hawaii</v>
      </c>
      <c r="F4026" t="s">
        <v>128</v>
      </c>
      <c r="G4026" t="s">
        <v>129</v>
      </c>
      <c r="H4026" t="s">
        <v>81</v>
      </c>
      <c r="I4026">
        <v>15.447699999999999</v>
      </c>
      <c r="J4026" t="s">
        <v>130</v>
      </c>
      <c r="K4026">
        <v>84.552300000000002</v>
      </c>
      <c r="L4026">
        <v>238</v>
      </c>
      <c r="M4026" t="s">
        <v>156</v>
      </c>
      <c r="N4026" t="s">
        <v>69</v>
      </c>
      <c r="O4026" t="s">
        <v>51</v>
      </c>
      <c r="P4026" t="s">
        <v>51</v>
      </c>
      <c r="Q4026" t="s">
        <v>51</v>
      </c>
      <c r="R4026" t="s">
        <v>162</v>
      </c>
      <c r="S4026">
        <v>15</v>
      </c>
      <c r="T4026" t="s">
        <v>88</v>
      </c>
    </row>
    <row r="4027" spans="1:20" hidden="1" x14ac:dyDescent="0.2">
      <c r="A4027" t="s">
        <v>91</v>
      </c>
      <c r="F4027" t="s">
        <v>79</v>
      </c>
      <c r="G4027" t="s">
        <v>80</v>
      </c>
      <c r="H4027" t="s">
        <v>81</v>
      </c>
      <c r="I4027">
        <v>34.234099999999998</v>
      </c>
      <c r="J4027" t="s">
        <v>82</v>
      </c>
      <c r="K4027">
        <v>65.765900000000002</v>
      </c>
      <c r="L4027">
        <v>32</v>
      </c>
      <c r="M4027" t="s">
        <v>99</v>
      </c>
      <c r="N4027" t="s">
        <v>51</v>
      </c>
      <c r="O4027" t="s">
        <v>51</v>
      </c>
      <c r="P4027" t="s">
        <v>237</v>
      </c>
      <c r="Q4027" t="s">
        <v>51</v>
      </c>
      <c r="R4027" t="s">
        <v>93</v>
      </c>
      <c r="S4027">
        <v>203</v>
      </c>
      <c r="T4027" t="s">
        <v>96</v>
      </c>
    </row>
    <row r="4028" spans="1:20" x14ac:dyDescent="0.2">
      <c r="A4028" t="s">
        <v>127</v>
      </c>
      <c r="C4028" t="str">
        <f>VLOOKUP(A4028,State_Name!A:B,2,FALSE)</f>
        <v>ME</v>
      </c>
      <c r="D4028" t="str">
        <f t="shared" ref="D4028:D4030" si="722">B4028&amp;C4028</f>
        <v>ME</v>
      </c>
      <c r="E4028" t="str">
        <f>VLOOKUP(D4028,State_Name!B:C,2,FALSE)</f>
        <v>Maine</v>
      </c>
      <c r="F4028" t="s">
        <v>128</v>
      </c>
      <c r="G4028" t="s">
        <v>129</v>
      </c>
      <c r="H4028" t="s">
        <v>81</v>
      </c>
      <c r="I4028">
        <v>8.8414000000000001</v>
      </c>
      <c r="J4028" t="s">
        <v>130</v>
      </c>
      <c r="K4028">
        <v>91.158600000000007</v>
      </c>
      <c r="L4028">
        <v>64</v>
      </c>
      <c r="M4028" t="s">
        <v>99</v>
      </c>
      <c r="N4028" t="s">
        <v>166</v>
      </c>
      <c r="O4028" t="s">
        <v>51</v>
      </c>
      <c r="P4028" t="s">
        <v>51</v>
      </c>
      <c r="Q4028" t="s">
        <v>84</v>
      </c>
      <c r="R4028" t="s">
        <v>131</v>
      </c>
      <c r="S4028">
        <v>23</v>
      </c>
      <c r="T4028" t="s">
        <v>88</v>
      </c>
    </row>
    <row r="4029" spans="1:20" x14ac:dyDescent="0.2">
      <c r="A4029" t="s">
        <v>207</v>
      </c>
      <c r="B4029" t="str">
        <f>RIGHT(A4029,2)</f>
        <v>CA</v>
      </c>
      <c r="D4029" t="str">
        <f t="shared" si="722"/>
        <v>CA</v>
      </c>
      <c r="E4029" t="str">
        <f>VLOOKUP(D4029,State_Name!B:C,2,FALSE)</f>
        <v>California</v>
      </c>
      <c r="F4029" t="s">
        <v>79</v>
      </c>
      <c r="G4029" t="s">
        <v>80</v>
      </c>
      <c r="H4029" t="s">
        <v>81</v>
      </c>
      <c r="I4029">
        <v>5.5179999999999998</v>
      </c>
      <c r="J4029" t="s">
        <v>82</v>
      </c>
      <c r="K4029">
        <v>94.481999999999999</v>
      </c>
      <c r="L4029">
        <v>38</v>
      </c>
      <c r="M4029" t="s">
        <v>99</v>
      </c>
      <c r="N4029" t="s">
        <v>52</v>
      </c>
      <c r="O4029" t="s">
        <v>105</v>
      </c>
      <c r="P4029" t="s">
        <v>120</v>
      </c>
      <c r="Q4029" t="s">
        <v>51</v>
      </c>
      <c r="R4029" t="s">
        <v>208</v>
      </c>
      <c r="S4029">
        <v>101</v>
      </c>
      <c r="T4029" t="s">
        <v>62</v>
      </c>
    </row>
    <row r="4030" spans="1:20" x14ac:dyDescent="0.2">
      <c r="A4030" t="s">
        <v>302</v>
      </c>
      <c r="C4030" t="str">
        <f>VLOOKUP(A4030,State_Name!A:B,2,FALSE)</f>
        <v>CO</v>
      </c>
      <c r="D4030" t="str">
        <f t="shared" si="722"/>
        <v>CO</v>
      </c>
      <c r="E4030" t="str">
        <f>VLOOKUP(D4030,State_Name!B:C,2,FALSE)</f>
        <v>Colorado</v>
      </c>
      <c r="F4030" t="s">
        <v>45</v>
      </c>
      <c r="G4030" t="s">
        <v>46</v>
      </c>
      <c r="H4030" t="s">
        <v>47</v>
      </c>
      <c r="I4030">
        <v>26.3019</v>
      </c>
      <c r="J4030" t="s">
        <v>50</v>
      </c>
      <c r="K4030">
        <v>73.698099999999997</v>
      </c>
      <c r="L4030">
        <v>211</v>
      </c>
      <c r="M4030" t="s">
        <v>99</v>
      </c>
      <c r="N4030" t="s">
        <v>92</v>
      </c>
      <c r="O4030" t="s">
        <v>51</v>
      </c>
      <c r="P4030" t="s">
        <v>120</v>
      </c>
      <c r="Q4030" t="s">
        <v>51</v>
      </c>
      <c r="R4030" t="s">
        <v>303</v>
      </c>
      <c r="S4030">
        <v>8</v>
      </c>
      <c r="T4030" t="s">
        <v>88</v>
      </c>
    </row>
    <row r="4031" spans="1:20" x14ac:dyDescent="0.2">
      <c r="A4031" t="s">
        <v>188</v>
      </c>
      <c r="F4031" t="s">
        <v>45</v>
      </c>
      <c r="G4031" t="s">
        <v>46</v>
      </c>
      <c r="H4031" t="s">
        <v>47</v>
      </c>
      <c r="I4031">
        <v>21.801200000000001</v>
      </c>
      <c r="J4031" t="s">
        <v>50</v>
      </c>
      <c r="K4031">
        <v>78.198800000000006</v>
      </c>
      <c r="L4031">
        <v>132</v>
      </c>
      <c r="M4031" t="s">
        <v>51</v>
      </c>
      <c r="N4031" t="s">
        <v>51</v>
      </c>
      <c r="O4031" t="s">
        <v>53</v>
      </c>
      <c r="P4031" t="s">
        <v>51</v>
      </c>
      <c r="Q4031" t="s">
        <v>71</v>
      </c>
      <c r="R4031" t="s">
        <v>189</v>
      </c>
      <c r="S4031">
        <v>54</v>
      </c>
      <c r="T4031" t="s">
        <v>88</v>
      </c>
    </row>
    <row r="4032" spans="1:20" x14ac:dyDescent="0.2">
      <c r="A4032" t="s">
        <v>233</v>
      </c>
      <c r="F4032" t="s">
        <v>66</v>
      </c>
      <c r="G4032" t="s">
        <v>66</v>
      </c>
      <c r="H4032" t="s">
        <v>67</v>
      </c>
      <c r="I4032">
        <v>10.1431</v>
      </c>
      <c r="J4032" t="s">
        <v>68</v>
      </c>
      <c r="K4032">
        <v>89.856899999999996</v>
      </c>
      <c r="L4032">
        <v>340</v>
      </c>
      <c r="M4032" t="s">
        <v>99</v>
      </c>
      <c r="N4032" t="s">
        <v>51</v>
      </c>
      <c r="O4032" t="s">
        <v>83</v>
      </c>
      <c r="P4032" t="s">
        <v>120</v>
      </c>
      <c r="Q4032" t="s">
        <v>51</v>
      </c>
      <c r="R4032" t="s">
        <v>234</v>
      </c>
      <c r="S4032">
        <v>17</v>
      </c>
      <c r="T4032" t="s">
        <v>88</v>
      </c>
    </row>
    <row r="4033" spans="1:20" x14ac:dyDescent="0.2">
      <c r="A4033" t="s">
        <v>204</v>
      </c>
      <c r="B4033" t="str">
        <f>RIGHT(A4033,2)</f>
        <v>CA</v>
      </c>
      <c r="D4033" t="str">
        <f t="shared" ref="D4033:D4037" si="723">B4033&amp;C4033</f>
        <v>CA</v>
      </c>
      <c r="E4033" t="str">
        <f>VLOOKUP(D4033,State_Name!B:C,2,FALSE)</f>
        <v>California</v>
      </c>
      <c r="F4033" t="s">
        <v>140</v>
      </c>
      <c r="G4033" t="s">
        <v>141</v>
      </c>
      <c r="H4033" t="s">
        <v>81</v>
      </c>
      <c r="I4033">
        <v>0</v>
      </c>
      <c r="J4033" t="s">
        <v>142</v>
      </c>
      <c r="K4033">
        <v>100</v>
      </c>
      <c r="L4033">
        <v>30</v>
      </c>
      <c r="M4033" t="s">
        <v>99</v>
      </c>
      <c r="N4033" t="s">
        <v>69</v>
      </c>
      <c r="O4033" t="s">
        <v>53</v>
      </c>
      <c r="P4033" t="s">
        <v>120</v>
      </c>
      <c r="Q4033" t="s">
        <v>51</v>
      </c>
      <c r="R4033" t="s">
        <v>205</v>
      </c>
      <c r="S4033">
        <v>103</v>
      </c>
      <c r="T4033" t="s">
        <v>62</v>
      </c>
    </row>
    <row r="4034" spans="1:20" x14ac:dyDescent="0.2">
      <c r="A4034" t="s">
        <v>104</v>
      </c>
      <c r="C4034" t="str">
        <f>VLOOKUP(A4034,State_Name!A:B,2,FALSE)</f>
        <v>NM</v>
      </c>
      <c r="D4034" t="str">
        <f t="shared" si="723"/>
        <v>NM</v>
      </c>
      <c r="E4034" t="str">
        <f>VLOOKUP(D4034,State_Name!B:C,2,FALSE)</f>
        <v>New Mexico</v>
      </c>
      <c r="F4034" t="s">
        <v>45</v>
      </c>
      <c r="G4034" t="s">
        <v>46</v>
      </c>
      <c r="H4034" t="s">
        <v>47</v>
      </c>
      <c r="I4034">
        <v>49.91</v>
      </c>
      <c r="J4034" t="s">
        <v>50</v>
      </c>
      <c r="K4034">
        <v>50.09</v>
      </c>
      <c r="L4034">
        <v>101</v>
      </c>
      <c r="M4034" t="s">
        <v>99</v>
      </c>
      <c r="N4034" t="s">
        <v>92</v>
      </c>
      <c r="O4034" t="s">
        <v>51</v>
      </c>
      <c r="P4034" t="s">
        <v>106</v>
      </c>
      <c r="Q4034" t="s">
        <v>51</v>
      </c>
      <c r="R4034" t="s">
        <v>107</v>
      </c>
      <c r="S4034">
        <v>35</v>
      </c>
      <c r="T4034" t="s">
        <v>88</v>
      </c>
    </row>
    <row r="4035" spans="1:20" x14ac:dyDescent="0.2">
      <c r="A4035" t="s">
        <v>284</v>
      </c>
      <c r="B4035" t="str">
        <f>RIGHT(A4035,2)</f>
        <v>FL</v>
      </c>
      <c r="D4035" t="str">
        <f t="shared" si="723"/>
        <v>FL</v>
      </c>
      <c r="E4035" t="str">
        <f>VLOOKUP(D4035,State_Name!B:C,2,FALSE)</f>
        <v>Florida</v>
      </c>
      <c r="F4035" t="s">
        <v>66</v>
      </c>
      <c r="G4035" t="s">
        <v>66</v>
      </c>
      <c r="H4035" t="s">
        <v>67</v>
      </c>
      <c r="I4035">
        <v>13.9468</v>
      </c>
      <c r="J4035" t="s">
        <v>68</v>
      </c>
      <c r="K4035">
        <v>86.053200000000004</v>
      </c>
      <c r="L4035">
        <v>37</v>
      </c>
      <c r="M4035" t="s">
        <v>51</v>
      </c>
      <c r="N4035" t="s">
        <v>52</v>
      </c>
      <c r="O4035" t="s">
        <v>83</v>
      </c>
      <c r="P4035" t="s">
        <v>51</v>
      </c>
      <c r="Q4035" t="s">
        <v>115</v>
      </c>
      <c r="R4035" t="s">
        <v>285</v>
      </c>
      <c r="S4035">
        <v>107</v>
      </c>
      <c r="T4035" t="s">
        <v>62</v>
      </c>
    </row>
    <row r="4036" spans="1:20" x14ac:dyDescent="0.2">
      <c r="A4036" t="s">
        <v>160</v>
      </c>
      <c r="C4036" t="str">
        <f>VLOOKUP(A4036,State_Name!A:B,2,FALSE)</f>
        <v>HI</v>
      </c>
      <c r="D4036" t="str">
        <f t="shared" si="723"/>
        <v>HI</v>
      </c>
      <c r="E4036" t="str">
        <f>VLOOKUP(D4036,State_Name!B:C,2,FALSE)</f>
        <v>Hawaii</v>
      </c>
      <c r="F4036" t="s">
        <v>128</v>
      </c>
      <c r="G4036" t="s">
        <v>129</v>
      </c>
      <c r="H4036" t="s">
        <v>81</v>
      </c>
      <c r="I4036">
        <v>38.063800000000001</v>
      </c>
      <c r="J4036" t="s">
        <v>130</v>
      </c>
      <c r="K4036">
        <v>61.936199999999999</v>
      </c>
      <c r="L4036">
        <v>108</v>
      </c>
      <c r="M4036" t="s">
        <v>51</v>
      </c>
      <c r="N4036" t="s">
        <v>92</v>
      </c>
      <c r="O4036" t="s">
        <v>51</v>
      </c>
      <c r="P4036" t="s">
        <v>51</v>
      </c>
      <c r="Q4036" t="s">
        <v>115</v>
      </c>
      <c r="R4036" t="s">
        <v>162</v>
      </c>
      <c r="S4036">
        <v>15</v>
      </c>
      <c r="T4036" t="s">
        <v>88</v>
      </c>
    </row>
    <row r="4037" spans="1:20" x14ac:dyDescent="0.2">
      <c r="A4037" t="s">
        <v>204</v>
      </c>
      <c r="B4037" t="str">
        <f>RIGHT(A4037,2)</f>
        <v>CA</v>
      </c>
      <c r="D4037" t="str">
        <f t="shared" si="723"/>
        <v>CA</v>
      </c>
      <c r="E4037" t="str">
        <f>VLOOKUP(D4037,State_Name!B:C,2,FALSE)</f>
        <v>California</v>
      </c>
      <c r="F4037" t="s">
        <v>79</v>
      </c>
      <c r="G4037" t="s">
        <v>80</v>
      </c>
      <c r="H4037" t="s">
        <v>81</v>
      </c>
      <c r="I4037">
        <v>9.1457999999999995</v>
      </c>
      <c r="J4037" t="s">
        <v>82</v>
      </c>
      <c r="K4037">
        <v>90.854200000000006</v>
      </c>
      <c r="L4037">
        <v>51</v>
      </c>
      <c r="M4037" t="s">
        <v>99</v>
      </c>
      <c r="N4037" t="s">
        <v>198</v>
      </c>
      <c r="O4037" t="s">
        <v>53</v>
      </c>
      <c r="P4037" t="s">
        <v>120</v>
      </c>
      <c r="Q4037" t="s">
        <v>51</v>
      </c>
      <c r="R4037" t="s">
        <v>205</v>
      </c>
      <c r="S4037">
        <v>103</v>
      </c>
      <c r="T4037" t="s">
        <v>62</v>
      </c>
    </row>
    <row r="4038" spans="1:20" x14ac:dyDescent="0.2">
      <c r="A4038" t="s">
        <v>261</v>
      </c>
      <c r="F4038" t="s">
        <v>45</v>
      </c>
      <c r="G4038" t="s">
        <v>46</v>
      </c>
      <c r="H4038" t="s">
        <v>47</v>
      </c>
      <c r="I4038">
        <v>32.080300000000001</v>
      </c>
      <c r="J4038" t="s">
        <v>50</v>
      </c>
      <c r="K4038">
        <v>67.919700000000006</v>
      </c>
      <c r="L4038">
        <v>59</v>
      </c>
      <c r="M4038" t="s">
        <v>99</v>
      </c>
      <c r="N4038" t="s">
        <v>51</v>
      </c>
      <c r="O4038" t="s">
        <v>83</v>
      </c>
      <c r="P4038" t="s">
        <v>51</v>
      </c>
      <c r="Q4038" t="s">
        <v>84</v>
      </c>
      <c r="R4038" t="s">
        <v>262</v>
      </c>
      <c r="S4038">
        <v>31</v>
      </c>
      <c r="T4038" t="s">
        <v>88</v>
      </c>
    </row>
    <row r="4039" spans="1:20" x14ac:dyDescent="0.2">
      <c r="A4039" t="s">
        <v>182</v>
      </c>
      <c r="F4039" t="s">
        <v>45</v>
      </c>
      <c r="G4039" t="s">
        <v>46</v>
      </c>
      <c r="H4039" t="s">
        <v>47</v>
      </c>
      <c r="I4039">
        <v>36.456000000000003</v>
      </c>
      <c r="J4039" t="s">
        <v>50</v>
      </c>
      <c r="K4039">
        <v>63.543999999999997</v>
      </c>
      <c r="L4039">
        <v>382</v>
      </c>
      <c r="M4039" t="s">
        <v>156</v>
      </c>
      <c r="N4039" t="s">
        <v>51</v>
      </c>
      <c r="O4039" t="s">
        <v>51</v>
      </c>
      <c r="P4039" t="s">
        <v>120</v>
      </c>
      <c r="Q4039" t="s">
        <v>51</v>
      </c>
      <c r="R4039" t="s">
        <v>183</v>
      </c>
      <c r="S4039">
        <v>106</v>
      </c>
      <c r="T4039" t="s">
        <v>62</v>
      </c>
    </row>
    <row r="4040" spans="1:20" x14ac:dyDescent="0.2">
      <c r="A4040" t="s">
        <v>210</v>
      </c>
      <c r="F4040" t="s">
        <v>128</v>
      </c>
      <c r="G4040" t="s">
        <v>129</v>
      </c>
      <c r="H4040" t="s">
        <v>81</v>
      </c>
      <c r="I4040">
        <v>9.6486000000000001</v>
      </c>
      <c r="J4040" t="s">
        <v>130</v>
      </c>
      <c r="K4040">
        <v>90.351399999999998</v>
      </c>
      <c r="L4040">
        <v>314</v>
      </c>
      <c r="M4040" t="s">
        <v>156</v>
      </c>
      <c r="N4040" t="s">
        <v>51</v>
      </c>
      <c r="O4040" t="s">
        <v>53</v>
      </c>
      <c r="P4040" t="s">
        <v>120</v>
      </c>
      <c r="Q4040" t="s">
        <v>51</v>
      </c>
      <c r="R4040" t="s">
        <v>211</v>
      </c>
      <c r="S4040">
        <v>25</v>
      </c>
      <c r="T4040" t="s">
        <v>88</v>
      </c>
    </row>
    <row r="4041" spans="1:20" x14ac:dyDescent="0.2">
      <c r="A4041" t="s">
        <v>284</v>
      </c>
      <c r="F4041" t="s">
        <v>66</v>
      </c>
      <c r="G4041" t="s">
        <v>66</v>
      </c>
      <c r="H4041" t="s">
        <v>67</v>
      </c>
      <c r="I4041">
        <v>24.833600000000001</v>
      </c>
      <c r="J4041" t="s">
        <v>68</v>
      </c>
      <c r="K4041">
        <v>75.166399999999996</v>
      </c>
      <c r="L4041">
        <v>322</v>
      </c>
      <c r="M4041" t="s">
        <v>156</v>
      </c>
      <c r="N4041" t="s">
        <v>51</v>
      </c>
      <c r="O4041" t="s">
        <v>51</v>
      </c>
      <c r="P4041" t="s">
        <v>51</v>
      </c>
      <c r="Q4041" t="s">
        <v>115</v>
      </c>
      <c r="R4041" t="s">
        <v>285</v>
      </c>
      <c r="S4041">
        <v>107</v>
      </c>
      <c r="T4041" t="s">
        <v>62</v>
      </c>
    </row>
    <row r="4042" spans="1:20" x14ac:dyDescent="0.2">
      <c r="A4042" t="s">
        <v>155</v>
      </c>
      <c r="F4042" t="s">
        <v>140</v>
      </c>
      <c r="G4042" t="s">
        <v>141</v>
      </c>
      <c r="H4042" t="s">
        <v>81</v>
      </c>
      <c r="I4042">
        <v>0</v>
      </c>
      <c r="J4042" t="s">
        <v>142</v>
      </c>
      <c r="K4042">
        <v>100</v>
      </c>
      <c r="L4042">
        <v>40</v>
      </c>
      <c r="M4042" t="s">
        <v>99</v>
      </c>
      <c r="N4042" t="s">
        <v>51</v>
      </c>
      <c r="O4042" t="s">
        <v>83</v>
      </c>
      <c r="P4042" t="s">
        <v>51</v>
      </c>
      <c r="Q4042" t="s">
        <v>84</v>
      </c>
      <c r="R4042" t="s">
        <v>157</v>
      </c>
      <c r="S4042">
        <v>45</v>
      </c>
      <c r="T4042" t="s">
        <v>88</v>
      </c>
    </row>
    <row r="4043" spans="1:20" x14ac:dyDescent="0.2">
      <c r="A4043" t="s">
        <v>264</v>
      </c>
      <c r="F4043" t="s">
        <v>66</v>
      </c>
      <c r="G4043" t="s">
        <v>66</v>
      </c>
      <c r="H4043" t="s">
        <v>67</v>
      </c>
      <c r="I4043">
        <v>25.569099999999999</v>
      </c>
      <c r="J4043" t="s">
        <v>68</v>
      </c>
      <c r="K4043">
        <v>74.430899999999994</v>
      </c>
      <c r="L4043">
        <v>172</v>
      </c>
      <c r="M4043" t="s">
        <v>51</v>
      </c>
      <c r="N4043" t="s">
        <v>51</v>
      </c>
      <c r="O4043" t="s">
        <v>53</v>
      </c>
      <c r="P4043" t="s">
        <v>161</v>
      </c>
      <c r="Q4043" t="s">
        <v>51</v>
      </c>
      <c r="R4043" t="s">
        <v>265</v>
      </c>
      <c r="S4043">
        <v>11</v>
      </c>
      <c r="T4043" t="s">
        <v>62</v>
      </c>
    </row>
    <row r="4044" spans="1:20" x14ac:dyDescent="0.2">
      <c r="A4044" t="s">
        <v>160</v>
      </c>
      <c r="C4044" t="str">
        <f>VLOOKUP(A4044,State_Name!A:B,2,FALSE)</f>
        <v>HI</v>
      </c>
      <c r="D4044" t="str">
        <f>B4044&amp;C4044</f>
        <v>HI</v>
      </c>
      <c r="E4044" t="str">
        <f>VLOOKUP(D4044,State_Name!B:C,2,FALSE)</f>
        <v>Hawaii</v>
      </c>
      <c r="F4044" t="s">
        <v>140</v>
      </c>
      <c r="G4044" t="s">
        <v>141</v>
      </c>
      <c r="H4044" t="s">
        <v>81</v>
      </c>
      <c r="I4044">
        <v>3.3961000000000001</v>
      </c>
      <c r="J4044" t="s">
        <v>142</v>
      </c>
      <c r="K4044">
        <v>96.603899999999996</v>
      </c>
      <c r="L4044">
        <v>177</v>
      </c>
      <c r="M4044" t="s">
        <v>99</v>
      </c>
      <c r="N4044" t="s">
        <v>249</v>
      </c>
      <c r="O4044" t="s">
        <v>105</v>
      </c>
      <c r="P4044" t="s">
        <v>51</v>
      </c>
      <c r="Q4044" t="s">
        <v>51</v>
      </c>
      <c r="R4044" t="s">
        <v>162</v>
      </c>
      <c r="S4044">
        <v>15</v>
      </c>
      <c r="T4044" t="s">
        <v>88</v>
      </c>
    </row>
    <row r="4045" spans="1:20" x14ac:dyDescent="0.2">
      <c r="A4045" t="s">
        <v>176</v>
      </c>
      <c r="F4045" t="s">
        <v>128</v>
      </c>
      <c r="G4045" t="s">
        <v>129</v>
      </c>
      <c r="H4045" t="s">
        <v>81</v>
      </c>
      <c r="I4045">
        <v>29.4194</v>
      </c>
      <c r="J4045" t="s">
        <v>130</v>
      </c>
      <c r="K4045">
        <v>70.580600000000004</v>
      </c>
      <c r="L4045">
        <v>44</v>
      </c>
      <c r="M4045" t="s">
        <v>156</v>
      </c>
      <c r="N4045" t="s">
        <v>51</v>
      </c>
      <c r="O4045" t="s">
        <v>51</v>
      </c>
      <c r="P4045" t="s">
        <v>51</v>
      </c>
      <c r="Q4045" t="s">
        <v>195</v>
      </c>
      <c r="R4045" t="s">
        <v>177</v>
      </c>
      <c r="S4045">
        <v>110</v>
      </c>
      <c r="T4045" t="s">
        <v>62</v>
      </c>
    </row>
    <row r="4046" spans="1:20" hidden="1" x14ac:dyDescent="0.2">
      <c r="A4046" t="s">
        <v>255</v>
      </c>
      <c r="F4046" t="s">
        <v>79</v>
      </c>
      <c r="G4046" t="s">
        <v>80</v>
      </c>
      <c r="H4046" t="s">
        <v>81</v>
      </c>
      <c r="I4046">
        <v>2.6280000000000001</v>
      </c>
      <c r="J4046" t="s">
        <v>82</v>
      </c>
      <c r="K4046">
        <v>97.372</v>
      </c>
      <c r="L4046">
        <v>90</v>
      </c>
      <c r="M4046" t="s">
        <v>99</v>
      </c>
      <c r="N4046" t="s">
        <v>52</v>
      </c>
      <c r="O4046" t="s">
        <v>105</v>
      </c>
      <c r="P4046" t="s">
        <v>51</v>
      </c>
      <c r="Q4046" t="s">
        <v>71</v>
      </c>
      <c r="S4046">
        <v>59</v>
      </c>
      <c r="T4046" t="s">
        <v>256</v>
      </c>
    </row>
    <row r="4047" spans="1:20" x14ac:dyDescent="0.2">
      <c r="A4047" t="s">
        <v>188</v>
      </c>
      <c r="F4047" t="s">
        <v>45</v>
      </c>
      <c r="G4047" t="s">
        <v>46</v>
      </c>
      <c r="H4047" t="s">
        <v>47</v>
      </c>
      <c r="I4047">
        <v>35.726399999999998</v>
      </c>
      <c r="J4047" t="s">
        <v>50</v>
      </c>
      <c r="K4047">
        <v>64.273600000000002</v>
      </c>
      <c r="L4047">
        <v>116</v>
      </c>
      <c r="M4047" t="s">
        <v>156</v>
      </c>
      <c r="N4047" t="s">
        <v>51</v>
      </c>
      <c r="O4047" t="s">
        <v>83</v>
      </c>
      <c r="P4047" t="s">
        <v>51</v>
      </c>
      <c r="Q4047" t="s">
        <v>51</v>
      </c>
      <c r="R4047" t="s">
        <v>189</v>
      </c>
      <c r="S4047">
        <v>54</v>
      </c>
      <c r="T4047" t="s">
        <v>88</v>
      </c>
    </row>
    <row r="4048" spans="1:20" x14ac:dyDescent="0.2">
      <c r="A4048" t="s">
        <v>244</v>
      </c>
      <c r="C4048" t="str">
        <f>VLOOKUP(A4048,State_Name!A:B,2,FALSE)</f>
        <v>IA</v>
      </c>
      <c r="D4048" t="str">
        <f t="shared" ref="D4048:D4051" si="724">B4048&amp;C4048</f>
        <v>IA</v>
      </c>
      <c r="E4048" t="str">
        <f>VLOOKUP(D4048,State_Name!B:C,2,FALSE)</f>
        <v>Iowa</v>
      </c>
      <c r="F4048" t="s">
        <v>45</v>
      </c>
      <c r="G4048" t="s">
        <v>46</v>
      </c>
      <c r="H4048" t="s">
        <v>47</v>
      </c>
      <c r="I4048">
        <v>17.4224</v>
      </c>
      <c r="J4048" t="s">
        <v>50</v>
      </c>
      <c r="K4048">
        <v>82.577600000000004</v>
      </c>
      <c r="L4048">
        <v>65</v>
      </c>
      <c r="M4048" t="s">
        <v>99</v>
      </c>
      <c r="N4048" t="s">
        <v>69</v>
      </c>
      <c r="O4048" t="s">
        <v>53</v>
      </c>
      <c r="P4048" t="s">
        <v>51</v>
      </c>
      <c r="Q4048" t="s">
        <v>71</v>
      </c>
      <c r="R4048" t="s">
        <v>245</v>
      </c>
      <c r="S4048">
        <v>19</v>
      </c>
      <c r="T4048" t="s">
        <v>88</v>
      </c>
    </row>
    <row r="4049" spans="1:20" x14ac:dyDescent="0.2">
      <c r="A4049" t="s">
        <v>227</v>
      </c>
      <c r="B4049" t="str">
        <f>RIGHT(A4049,2)</f>
        <v>NY</v>
      </c>
      <c r="D4049" t="str">
        <f t="shared" si="724"/>
        <v>NY</v>
      </c>
      <c r="E4049" t="str">
        <f>VLOOKUP(D4049,State_Name!B:C,2,FALSE)</f>
        <v>New York</v>
      </c>
      <c r="F4049" t="s">
        <v>45</v>
      </c>
      <c r="G4049" t="s">
        <v>46</v>
      </c>
      <c r="H4049" t="s">
        <v>47</v>
      </c>
      <c r="I4049">
        <v>28.535399999999999</v>
      </c>
      <c r="J4049" t="s">
        <v>50</v>
      </c>
      <c r="K4049">
        <v>71.464600000000004</v>
      </c>
      <c r="L4049">
        <v>36</v>
      </c>
      <c r="M4049" t="s">
        <v>51</v>
      </c>
      <c r="N4049" t="s">
        <v>52</v>
      </c>
      <c r="O4049" t="s">
        <v>51</v>
      </c>
      <c r="P4049" t="s">
        <v>135</v>
      </c>
      <c r="Q4049" t="s">
        <v>51</v>
      </c>
      <c r="R4049" t="s">
        <v>228</v>
      </c>
      <c r="S4049">
        <v>119</v>
      </c>
      <c r="T4049" t="s">
        <v>62</v>
      </c>
    </row>
    <row r="4050" spans="1:20" x14ac:dyDescent="0.2">
      <c r="A4050" t="s">
        <v>314</v>
      </c>
      <c r="C4050" t="str">
        <f>VLOOKUP(A4050,State_Name!A:B,2,FALSE)</f>
        <v>OK</v>
      </c>
      <c r="D4050" t="str">
        <f t="shared" si="724"/>
        <v>OK</v>
      </c>
      <c r="E4050" t="str">
        <f>VLOOKUP(D4050,State_Name!B:C,2,FALSE)</f>
        <v>Oklahoma</v>
      </c>
      <c r="F4050" t="s">
        <v>79</v>
      </c>
      <c r="G4050" t="s">
        <v>80</v>
      </c>
      <c r="H4050" t="s">
        <v>81</v>
      </c>
      <c r="I4050">
        <v>10.797000000000001</v>
      </c>
      <c r="J4050" t="s">
        <v>82</v>
      </c>
      <c r="K4050">
        <v>89.203000000000003</v>
      </c>
      <c r="L4050">
        <v>266</v>
      </c>
      <c r="M4050" t="s">
        <v>51</v>
      </c>
      <c r="N4050" t="s">
        <v>92</v>
      </c>
      <c r="O4050" t="s">
        <v>51</v>
      </c>
      <c r="P4050" t="s">
        <v>120</v>
      </c>
      <c r="Q4050" t="s">
        <v>51</v>
      </c>
      <c r="R4050" t="s">
        <v>315</v>
      </c>
      <c r="S4050">
        <v>40</v>
      </c>
      <c r="T4050" t="s">
        <v>88</v>
      </c>
    </row>
    <row r="4051" spans="1:20" x14ac:dyDescent="0.2">
      <c r="A4051" t="s">
        <v>275</v>
      </c>
      <c r="C4051" t="str">
        <f>VLOOKUP(A4051,State_Name!A:B,2,FALSE)</f>
        <v>TX</v>
      </c>
      <c r="D4051" t="str">
        <f t="shared" si="724"/>
        <v>TX</v>
      </c>
      <c r="E4051" t="str">
        <f>VLOOKUP(D4051,State_Name!B:C,2,FALSE)</f>
        <v>Texas</v>
      </c>
      <c r="F4051" t="s">
        <v>79</v>
      </c>
      <c r="G4051" t="s">
        <v>80</v>
      </c>
      <c r="H4051" t="s">
        <v>81</v>
      </c>
      <c r="I4051">
        <v>16.281600000000001</v>
      </c>
      <c r="J4051" t="s">
        <v>82</v>
      </c>
      <c r="K4051">
        <v>83.718400000000003</v>
      </c>
      <c r="L4051">
        <v>150</v>
      </c>
      <c r="M4051" t="s">
        <v>156</v>
      </c>
      <c r="N4051" t="s">
        <v>92</v>
      </c>
      <c r="O4051" t="s">
        <v>70</v>
      </c>
      <c r="P4051" t="s">
        <v>51</v>
      </c>
      <c r="Q4051" t="s">
        <v>71</v>
      </c>
      <c r="R4051" t="s">
        <v>276</v>
      </c>
      <c r="S4051">
        <v>48</v>
      </c>
      <c r="T4051" t="s">
        <v>88</v>
      </c>
    </row>
    <row r="4052" spans="1:20" x14ac:dyDescent="0.2">
      <c r="A4052" t="s">
        <v>210</v>
      </c>
      <c r="F4052" t="s">
        <v>140</v>
      </c>
      <c r="G4052" t="s">
        <v>141</v>
      </c>
      <c r="H4052" t="s">
        <v>81</v>
      </c>
      <c r="I4052">
        <v>2.23</v>
      </c>
      <c r="J4052" t="s">
        <v>142</v>
      </c>
      <c r="K4052">
        <v>97.77</v>
      </c>
      <c r="L4052">
        <v>589</v>
      </c>
      <c r="M4052" t="s">
        <v>99</v>
      </c>
      <c r="N4052" t="s">
        <v>51</v>
      </c>
      <c r="O4052" t="s">
        <v>51</v>
      </c>
      <c r="P4052" t="s">
        <v>51</v>
      </c>
      <c r="Q4052" t="s">
        <v>84</v>
      </c>
      <c r="R4052" t="s">
        <v>211</v>
      </c>
      <c r="S4052">
        <v>25</v>
      </c>
      <c r="T4052" t="s">
        <v>88</v>
      </c>
    </row>
    <row r="4053" spans="1:20" x14ac:dyDescent="0.2">
      <c r="A4053" t="s">
        <v>185</v>
      </c>
      <c r="B4053" t="str">
        <f>RIGHT(A4053,2)</f>
        <v>FL</v>
      </c>
      <c r="D4053" t="str">
        <f>B4053&amp;C4053</f>
        <v>FL</v>
      </c>
      <c r="E4053" t="str">
        <f>VLOOKUP(D4053,State_Name!B:C,2,FALSE)</f>
        <v>Florida</v>
      </c>
      <c r="F4053" t="s">
        <v>66</v>
      </c>
      <c r="G4053" t="s">
        <v>66</v>
      </c>
      <c r="H4053" t="s">
        <v>67</v>
      </c>
      <c r="I4053">
        <v>8.9033999999999995</v>
      </c>
      <c r="J4053" t="s">
        <v>68</v>
      </c>
      <c r="K4053">
        <v>91.096599999999995</v>
      </c>
      <c r="L4053">
        <v>45</v>
      </c>
      <c r="M4053" t="s">
        <v>51</v>
      </c>
      <c r="N4053" t="s">
        <v>166</v>
      </c>
      <c r="O4053" t="s">
        <v>51</v>
      </c>
      <c r="P4053" t="s">
        <v>120</v>
      </c>
      <c r="Q4053" t="s">
        <v>51</v>
      </c>
      <c r="R4053" t="s">
        <v>186</v>
      </c>
      <c r="S4053">
        <v>109</v>
      </c>
      <c r="T4053" t="s">
        <v>62</v>
      </c>
    </row>
    <row r="4054" spans="1:20" x14ac:dyDescent="0.2">
      <c r="A4054" t="s">
        <v>296</v>
      </c>
      <c r="F4054" t="s">
        <v>66</v>
      </c>
      <c r="G4054" t="s">
        <v>66</v>
      </c>
      <c r="H4054" t="s">
        <v>67</v>
      </c>
      <c r="I4054">
        <v>34.437100000000001</v>
      </c>
      <c r="J4054" t="s">
        <v>68</v>
      </c>
      <c r="K4054">
        <v>65.562899999999999</v>
      </c>
      <c r="L4054">
        <v>154</v>
      </c>
      <c r="M4054" t="s">
        <v>51</v>
      </c>
      <c r="N4054" t="s">
        <v>51</v>
      </c>
      <c r="O4054" t="s">
        <v>51</v>
      </c>
      <c r="P4054" t="s">
        <v>51</v>
      </c>
      <c r="Q4054" t="s">
        <v>115</v>
      </c>
      <c r="R4054" t="s">
        <v>297</v>
      </c>
      <c r="S4054">
        <v>111</v>
      </c>
      <c r="T4054" t="s">
        <v>62</v>
      </c>
    </row>
    <row r="4055" spans="1:20" x14ac:dyDescent="0.2">
      <c r="A4055" t="s">
        <v>124</v>
      </c>
      <c r="B4055" t="str">
        <f t="shared" ref="B4055:B4056" si="725">RIGHT(A4055,2)</f>
        <v>NY</v>
      </c>
      <c r="D4055" t="str">
        <f t="shared" ref="D4055:D4059" si="726">B4055&amp;C4055</f>
        <v>NY</v>
      </c>
      <c r="E4055" t="str">
        <f>VLOOKUP(D4055,State_Name!B:C,2,FALSE)</f>
        <v>New York</v>
      </c>
      <c r="F4055" t="s">
        <v>66</v>
      </c>
      <c r="G4055" t="s">
        <v>66</v>
      </c>
      <c r="H4055" t="s">
        <v>67</v>
      </c>
      <c r="I4055">
        <v>9.8416999999999994</v>
      </c>
      <c r="J4055" t="s">
        <v>68</v>
      </c>
      <c r="K4055">
        <v>90.158299999999997</v>
      </c>
      <c r="L4055">
        <v>75</v>
      </c>
      <c r="M4055" t="s">
        <v>156</v>
      </c>
      <c r="N4055" t="s">
        <v>69</v>
      </c>
      <c r="O4055" t="s">
        <v>51</v>
      </c>
      <c r="P4055" t="s">
        <v>120</v>
      </c>
      <c r="Q4055" t="s">
        <v>51</v>
      </c>
      <c r="R4055" t="s">
        <v>125</v>
      </c>
      <c r="S4055">
        <v>118</v>
      </c>
      <c r="T4055" t="s">
        <v>62</v>
      </c>
    </row>
    <row r="4056" spans="1:20" x14ac:dyDescent="0.2">
      <c r="A4056" t="s">
        <v>179</v>
      </c>
      <c r="B4056" t="str">
        <f t="shared" si="725"/>
        <v>MA</v>
      </c>
      <c r="D4056" t="str">
        <f t="shared" si="726"/>
        <v>MA</v>
      </c>
      <c r="E4056" t="str">
        <f>VLOOKUP(D4056,State_Name!B:C,2,FALSE)</f>
        <v>Massachusetts</v>
      </c>
      <c r="F4056" t="s">
        <v>45</v>
      </c>
      <c r="G4056" t="s">
        <v>46</v>
      </c>
      <c r="H4056" t="s">
        <v>47</v>
      </c>
      <c r="I4056">
        <v>38.747900000000001</v>
      </c>
      <c r="J4056" t="s">
        <v>50</v>
      </c>
      <c r="K4056">
        <v>61.252099999999999</v>
      </c>
      <c r="L4056">
        <v>43</v>
      </c>
      <c r="M4056" t="s">
        <v>156</v>
      </c>
      <c r="N4056" t="s">
        <v>52</v>
      </c>
      <c r="O4056" t="s">
        <v>70</v>
      </c>
      <c r="P4056" t="s">
        <v>120</v>
      </c>
      <c r="Q4056" t="s">
        <v>51</v>
      </c>
      <c r="R4056" t="s">
        <v>180</v>
      </c>
      <c r="S4056">
        <v>114</v>
      </c>
      <c r="T4056" t="s">
        <v>62</v>
      </c>
    </row>
    <row r="4057" spans="1:20" x14ac:dyDescent="0.2">
      <c r="A4057" t="s">
        <v>194</v>
      </c>
      <c r="C4057" t="str">
        <f>VLOOKUP(A4057,State_Name!A:B,2,FALSE)</f>
        <v>VT</v>
      </c>
      <c r="D4057" t="str">
        <f t="shared" si="726"/>
        <v>VT</v>
      </c>
      <c r="E4057" t="str">
        <f>VLOOKUP(D4057,State_Name!B:C,2,FALSE)</f>
        <v>Vermont</v>
      </c>
      <c r="F4057" t="s">
        <v>66</v>
      </c>
      <c r="G4057" t="s">
        <v>66</v>
      </c>
      <c r="H4057" t="s">
        <v>67</v>
      </c>
      <c r="I4057">
        <v>2.7054999999999998</v>
      </c>
      <c r="J4057" t="s">
        <v>68</v>
      </c>
      <c r="K4057">
        <v>97.294499999999999</v>
      </c>
      <c r="L4057">
        <v>2158</v>
      </c>
      <c r="M4057" t="s">
        <v>99</v>
      </c>
      <c r="N4057" t="s">
        <v>69</v>
      </c>
      <c r="O4057" t="s">
        <v>105</v>
      </c>
      <c r="P4057" t="s">
        <v>51</v>
      </c>
      <c r="Q4057" t="s">
        <v>51</v>
      </c>
      <c r="R4057" t="s">
        <v>196</v>
      </c>
      <c r="S4057">
        <v>50</v>
      </c>
      <c r="T4057" t="s">
        <v>88</v>
      </c>
    </row>
    <row r="4058" spans="1:20" x14ac:dyDescent="0.2">
      <c r="A4058" t="s">
        <v>296</v>
      </c>
      <c r="B4058" t="str">
        <f>RIGHT(A4058,2)</f>
        <v>GA</v>
      </c>
      <c r="D4058" t="str">
        <f t="shared" si="726"/>
        <v>GA</v>
      </c>
      <c r="E4058" t="str">
        <f>VLOOKUP(D4058,State_Name!B:C,2,FALSE)</f>
        <v>Georgia</v>
      </c>
      <c r="F4058" t="s">
        <v>45</v>
      </c>
      <c r="G4058" t="s">
        <v>46</v>
      </c>
      <c r="H4058" t="s">
        <v>47</v>
      </c>
      <c r="I4058">
        <v>18.701799999999999</v>
      </c>
      <c r="J4058" t="s">
        <v>50</v>
      </c>
      <c r="K4058">
        <v>81.298199999999994</v>
      </c>
      <c r="L4058">
        <v>70</v>
      </c>
      <c r="M4058" t="s">
        <v>51</v>
      </c>
      <c r="N4058" t="s">
        <v>166</v>
      </c>
      <c r="O4058" t="s">
        <v>51</v>
      </c>
      <c r="P4058" t="s">
        <v>120</v>
      </c>
      <c r="Q4058" t="s">
        <v>51</v>
      </c>
      <c r="R4058" t="s">
        <v>297</v>
      </c>
      <c r="S4058">
        <v>111</v>
      </c>
      <c r="T4058" t="s">
        <v>62</v>
      </c>
    </row>
    <row r="4059" spans="1:20" x14ac:dyDescent="0.2">
      <c r="A4059" t="s">
        <v>236</v>
      </c>
      <c r="C4059" t="str">
        <f>VLOOKUP(A4059,State_Name!A:B,2,FALSE)</f>
        <v>FL</v>
      </c>
      <c r="D4059" t="str">
        <f t="shared" si="726"/>
        <v>FL</v>
      </c>
      <c r="E4059" t="str">
        <f>VLOOKUP(D4059,State_Name!B:C,2,FALSE)</f>
        <v>Florida</v>
      </c>
      <c r="F4059" t="s">
        <v>66</v>
      </c>
      <c r="G4059" t="s">
        <v>66</v>
      </c>
      <c r="H4059" t="s">
        <v>67</v>
      </c>
      <c r="I4059">
        <v>8.6835000000000004</v>
      </c>
      <c r="J4059" t="s">
        <v>68</v>
      </c>
      <c r="K4059">
        <v>91.316500000000005</v>
      </c>
      <c r="L4059">
        <v>33</v>
      </c>
      <c r="M4059" t="s">
        <v>99</v>
      </c>
      <c r="N4059" t="s">
        <v>69</v>
      </c>
      <c r="O4059" t="s">
        <v>51</v>
      </c>
      <c r="P4059" t="s">
        <v>161</v>
      </c>
      <c r="Q4059" t="s">
        <v>51</v>
      </c>
      <c r="R4059" t="s">
        <v>238</v>
      </c>
      <c r="S4059">
        <v>12</v>
      </c>
      <c r="T4059" t="s">
        <v>88</v>
      </c>
    </row>
    <row r="4060" spans="1:20" x14ac:dyDescent="0.2">
      <c r="A4060" t="s">
        <v>185</v>
      </c>
      <c r="F4060" t="s">
        <v>128</v>
      </c>
      <c r="G4060" t="s">
        <v>129</v>
      </c>
      <c r="H4060" t="s">
        <v>81</v>
      </c>
      <c r="I4060">
        <v>13.811299999999999</v>
      </c>
      <c r="J4060" t="s">
        <v>130</v>
      </c>
      <c r="K4060">
        <v>86.188699999999997</v>
      </c>
      <c r="L4060">
        <v>614</v>
      </c>
      <c r="M4060" t="s">
        <v>99</v>
      </c>
      <c r="N4060" t="s">
        <v>51</v>
      </c>
      <c r="O4060" t="s">
        <v>51</v>
      </c>
      <c r="P4060" t="s">
        <v>51</v>
      </c>
      <c r="Q4060" t="s">
        <v>51</v>
      </c>
      <c r="R4060" t="s">
        <v>186</v>
      </c>
      <c r="S4060">
        <v>109</v>
      </c>
      <c r="T4060" t="s">
        <v>62</v>
      </c>
    </row>
    <row r="4061" spans="1:20" x14ac:dyDescent="0.2">
      <c r="A4061" t="s">
        <v>224</v>
      </c>
      <c r="F4061" t="s">
        <v>79</v>
      </c>
      <c r="G4061" t="s">
        <v>80</v>
      </c>
      <c r="H4061" t="s">
        <v>81</v>
      </c>
      <c r="I4061">
        <v>18.840900000000001</v>
      </c>
      <c r="J4061" t="s">
        <v>82</v>
      </c>
      <c r="K4061">
        <v>81.159099999999995</v>
      </c>
      <c r="L4061">
        <v>115</v>
      </c>
      <c r="M4061" t="s">
        <v>156</v>
      </c>
      <c r="N4061" t="s">
        <v>51</v>
      </c>
      <c r="O4061" t="s">
        <v>105</v>
      </c>
      <c r="P4061" t="s">
        <v>51</v>
      </c>
      <c r="Q4061" t="s">
        <v>71</v>
      </c>
      <c r="S4061" t="s">
        <v>225</v>
      </c>
      <c r="T4061" t="s">
        <v>62</v>
      </c>
    </row>
    <row r="4062" spans="1:20" x14ac:dyDescent="0.2">
      <c r="A4062" t="s">
        <v>296</v>
      </c>
      <c r="B4062" t="str">
        <f>RIGHT(A4062,2)</f>
        <v>GA</v>
      </c>
      <c r="D4062" t="str">
        <f t="shared" ref="D4062:D4066" si="727">B4062&amp;C4062</f>
        <v>GA</v>
      </c>
      <c r="E4062" t="str">
        <f>VLOOKUP(D4062,State_Name!B:C,2,FALSE)</f>
        <v>Georgia</v>
      </c>
      <c r="F4062" t="s">
        <v>128</v>
      </c>
      <c r="G4062" t="s">
        <v>129</v>
      </c>
      <c r="H4062" t="s">
        <v>81</v>
      </c>
      <c r="I4062">
        <v>26.169</v>
      </c>
      <c r="J4062" t="s">
        <v>130</v>
      </c>
      <c r="K4062">
        <v>73.831000000000003</v>
      </c>
      <c r="L4062">
        <v>74</v>
      </c>
      <c r="M4062" t="s">
        <v>51</v>
      </c>
      <c r="N4062" t="s">
        <v>52</v>
      </c>
      <c r="O4062" t="s">
        <v>51</v>
      </c>
      <c r="P4062" t="s">
        <v>161</v>
      </c>
      <c r="Q4062" t="s">
        <v>51</v>
      </c>
      <c r="R4062" t="s">
        <v>297</v>
      </c>
      <c r="S4062">
        <v>111</v>
      </c>
      <c r="T4062" t="s">
        <v>62</v>
      </c>
    </row>
    <row r="4063" spans="1:20" x14ac:dyDescent="0.2">
      <c r="A4063" t="s">
        <v>314</v>
      </c>
      <c r="C4063" t="str">
        <f>VLOOKUP(A4063,State_Name!A:B,2,FALSE)</f>
        <v>OK</v>
      </c>
      <c r="D4063" t="str">
        <f t="shared" si="727"/>
        <v>OK</v>
      </c>
      <c r="E4063" t="str">
        <f>VLOOKUP(D4063,State_Name!B:C,2,FALSE)</f>
        <v>Oklahoma</v>
      </c>
      <c r="F4063" t="s">
        <v>66</v>
      </c>
      <c r="G4063" t="s">
        <v>66</v>
      </c>
      <c r="H4063" t="s">
        <v>67</v>
      </c>
      <c r="I4063">
        <v>9.2727000000000004</v>
      </c>
      <c r="J4063" t="s">
        <v>68</v>
      </c>
      <c r="K4063">
        <v>90.7273</v>
      </c>
      <c r="L4063">
        <v>214</v>
      </c>
      <c r="M4063" t="s">
        <v>51</v>
      </c>
      <c r="N4063" t="s">
        <v>69</v>
      </c>
      <c r="O4063" t="s">
        <v>70</v>
      </c>
      <c r="P4063" t="s">
        <v>51</v>
      </c>
      <c r="Q4063" t="s">
        <v>51</v>
      </c>
      <c r="R4063" t="s">
        <v>315</v>
      </c>
      <c r="S4063">
        <v>40</v>
      </c>
      <c r="T4063" t="s">
        <v>88</v>
      </c>
    </row>
    <row r="4064" spans="1:20" x14ac:dyDescent="0.2">
      <c r="A4064" t="s">
        <v>160</v>
      </c>
      <c r="C4064" t="str">
        <f>VLOOKUP(A4064,State_Name!A:B,2,FALSE)</f>
        <v>HI</v>
      </c>
      <c r="D4064" t="str">
        <f t="shared" si="727"/>
        <v>HI</v>
      </c>
      <c r="E4064" t="str">
        <f>VLOOKUP(D4064,State_Name!B:C,2,FALSE)</f>
        <v>Hawaii</v>
      </c>
      <c r="F4064" t="s">
        <v>45</v>
      </c>
      <c r="G4064" t="s">
        <v>46</v>
      </c>
      <c r="H4064" t="s">
        <v>47</v>
      </c>
      <c r="I4064">
        <v>35.327399999999997</v>
      </c>
      <c r="J4064" t="s">
        <v>50</v>
      </c>
      <c r="K4064">
        <v>64.672600000000003</v>
      </c>
      <c r="L4064">
        <v>311</v>
      </c>
      <c r="M4064" t="s">
        <v>51</v>
      </c>
      <c r="N4064" t="s">
        <v>92</v>
      </c>
      <c r="O4064" t="s">
        <v>70</v>
      </c>
      <c r="P4064" t="s">
        <v>51</v>
      </c>
      <c r="Q4064" t="s">
        <v>51</v>
      </c>
      <c r="R4064" t="s">
        <v>162</v>
      </c>
      <c r="S4064">
        <v>15</v>
      </c>
      <c r="T4064" t="s">
        <v>88</v>
      </c>
    </row>
    <row r="4065" spans="1:20" x14ac:dyDescent="0.2">
      <c r="A4065" t="s">
        <v>264</v>
      </c>
      <c r="B4065" t="s">
        <v>264</v>
      </c>
      <c r="D4065" t="str">
        <f t="shared" si="727"/>
        <v>District of Columbia</v>
      </c>
      <c r="E4065" t="e">
        <f>VLOOKUP(D4065,State_Name!B:C,2,FALSE)</f>
        <v>#N/A</v>
      </c>
      <c r="F4065" t="s">
        <v>45</v>
      </c>
      <c r="G4065" t="s">
        <v>46</v>
      </c>
      <c r="H4065" t="s">
        <v>47</v>
      </c>
      <c r="I4065">
        <v>35.104199999999999</v>
      </c>
      <c r="J4065" t="s">
        <v>50</v>
      </c>
      <c r="K4065">
        <v>64.895799999999994</v>
      </c>
      <c r="L4065">
        <v>154</v>
      </c>
      <c r="M4065" t="s">
        <v>51</v>
      </c>
      <c r="N4065" t="s">
        <v>92</v>
      </c>
      <c r="O4065" t="s">
        <v>105</v>
      </c>
      <c r="P4065" t="s">
        <v>51</v>
      </c>
      <c r="Q4065" t="s">
        <v>84</v>
      </c>
      <c r="R4065" t="s">
        <v>265</v>
      </c>
      <c r="S4065">
        <v>11</v>
      </c>
      <c r="T4065" t="s">
        <v>62</v>
      </c>
    </row>
    <row r="4066" spans="1:20" x14ac:dyDescent="0.2">
      <c r="A4066" t="s">
        <v>272</v>
      </c>
      <c r="C4066" t="str">
        <f>VLOOKUP(A4066,State_Name!A:B,2,FALSE)</f>
        <v>AZ</v>
      </c>
      <c r="D4066" t="str">
        <f t="shared" si="727"/>
        <v>AZ</v>
      </c>
      <c r="E4066" t="str">
        <f>VLOOKUP(D4066,State_Name!B:C,2,FALSE)</f>
        <v>Arizona</v>
      </c>
      <c r="F4066" t="s">
        <v>128</v>
      </c>
      <c r="G4066" t="s">
        <v>129</v>
      </c>
      <c r="H4066" t="s">
        <v>81</v>
      </c>
      <c r="I4066">
        <v>10.316599999999999</v>
      </c>
      <c r="J4066" t="s">
        <v>130</v>
      </c>
      <c r="K4066">
        <v>89.683400000000006</v>
      </c>
      <c r="L4066">
        <v>137</v>
      </c>
      <c r="M4066" t="s">
        <v>99</v>
      </c>
      <c r="N4066" t="s">
        <v>92</v>
      </c>
      <c r="O4066" t="s">
        <v>105</v>
      </c>
      <c r="P4066" t="s">
        <v>51</v>
      </c>
      <c r="Q4066" t="s">
        <v>51</v>
      </c>
      <c r="R4066" t="s">
        <v>273</v>
      </c>
      <c r="S4066">
        <v>4</v>
      </c>
      <c r="T4066" t="s">
        <v>88</v>
      </c>
    </row>
    <row r="4067" spans="1:20" x14ac:dyDescent="0.2">
      <c r="A4067" t="s">
        <v>160</v>
      </c>
      <c r="F4067" t="s">
        <v>45</v>
      </c>
      <c r="G4067" t="s">
        <v>46</v>
      </c>
      <c r="H4067" t="s">
        <v>47</v>
      </c>
      <c r="I4067">
        <v>22.783300000000001</v>
      </c>
      <c r="J4067" t="s">
        <v>50</v>
      </c>
      <c r="K4067">
        <v>77.216700000000003</v>
      </c>
      <c r="L4067">
        <v>663</v>
      </c>
      <c r="M4067" t="s">
        <v>99</v>
      </c>
      <c r="N4067" t="s">
        <v>51</v>
      </c>
      <c r="O4067" t="s">
        <v>53</v>
      </c>
      <c r="P4067" t="s">
        <v>120</v>
      </c>
      <c r="Q4067" t="s">
        <v>51</v>
      </c>
      <c r="R4067" t="s">
        <v>162</v>
      </c>
      <c r="S4067">
        <v>15</v>
      </c>
      <c r="T4067" t="s">
        <v>88</v>
      </c>
    </row>
    <row r="4068" spans="1:20" x14ac:dyDescent="0.2">
      <c r="A4068" t="s">
        <v>269</v>
      </c>
      <c r="F4068" t="s">
        <v>66</v>
      </c>
      <c r="G4068" t="s">
        <v>66</v>
      </c>
      <c r="H4068" t="s">
        <v>67</v>
      </c>
      <c r="I4068">
        <v>8.1560000000000006</v>
      </c>
      <c r="J4068" t="s">
        <v>68</v>
      </c>
      <c r="K4068">
        <v>91.843999999999994</v>
      </c>
      <c r="L4068">
        <v>111</v>
      </c>
      <c r="M4068" t="s">
        <v>99</v>
      </c>
      <c r="N4068" t="s">
        <v>51</v>
      </c>
      <c r="O4068" t="s">
        <v>70</v>
      </c>
      <c r="P4068" t="s">
        <v>120</v>
      </c>
      <c r="Q4068" t="s">
        <v>51</v>
      </c>
      <c r="R4068" t="s">
        <v>270</v>
      </c>
      <c r="S4068">
        <v>124</v>
      </c>
      <c r="T4068" t="s">
        <v>62</v>
      </c>
    </row>
    <row r="4069" spans="1:20" x14ac:dyDescent="0.2">
      <c r="A4069" t="s">
        <v>182</v>
      </c>
      <c r="B4069" t="str">
        <f>RIGHT(A4069,2)</f>
        <v>FL</v>
      </c>
      <c r="D4069" t="str">
        <f>B4069&amp;C4069</f>
        <v>FL</v>
      </c>
      <c r="E4069" t="str">
        <f>VLOOKUP(D4069,State_Name!B:C,2,FALSE)</f>
        <v>Florida</v>
      </c>
      <c r="F4069" t="s">
        <v>128</v>
      </c>
      <c r="G4069" t="s">
        <v>129</v>
      </c>
      <c r="H4069" t="s">
        <v>81</v>
      </c>
      <c r="I4069">
        <v>6.6744000000000003</v>
      </c>
      <c r="J4069" t="s">
        <v>130</v>
      </c>
      <c r="K4069">
        <v>93.325599999999994</v>
      </c>
      <c r="L4069">
        <v>93</v>
      </c>
      <c r="M4069" t="s">
        <v>51</v>
      </c>
      <c r="N4069" t="s">
        <v>52</v>
      </c>
      <c r="O4069" t="s">
        <v>70</v>
      </c>
      <c r="P4069" t="s">
        <v>51</v>
      </c>
      <c r="Q4069" t="s">
        <v>51</v>
      </c>
      <c r="R4069" t="s">
        <v>183</v>
      </c>
      <c r="S4069">
        <v>106</v>
      </c>
      <c r="T4069" t="s">
        <v>62</v>
      </c>
    </row>
    <row r="4070" spans="1:20" x14ac:dyDescent="0.2">
      <c r="A4070" t="s">
        <v>78</v>
      </c>
      <c r="F4070" t="s">
        <v>45</v>
      </c>
      <c r="G4070" t="s">
        <v>46</v>
      </c>
      <c r="H4070" t="s">
        <v>47</v>
      </c>
      <c r="I4070">
        <v>18.0839</v>
      </c>
      <c r="J4070" t="s">
        <v>50</v>
      </c>
      <c r="K4070">
        <v>81.9161</v>
      </c>
      <c r="L4070">
        <v>1998</v>
      </c>
      <c r="M4070" t="s">
        <v>51</v>
      </c>
      <c r="N4070" t="s">
        <v>51</v>
      </c>
      <c r="O4070" t="s">
        <v>70</v>
      </c>
      <c r="P4070" t="s">
        <v>51</v>
      </c>
      <c r="Q4070" t="s">
        <v>71</v>
      </c>
      <c r="R4070" t="s">
        <v>85</v>
      </c>
      <c r="S4070">
        <v>33</v>
      </c>
      <c r="T4070" t="s">
        <v>88</v>
      </c>
    </row>
    <row r="4071" spans="1:20" x14ac:dyDescent="0.2">
      <c r="A4071" t="s">
        <v>264</v>
      </c>
      <c r="F4071" t="s">
        <v>66</v>
      </c>
      <c r="G4071" t="s">
        <v>66</v>
      </c>
      <c r="H4071" t="s">
        <v>67</v>
      </c>
      <c r="I4071">
        <v>15.257899999999999</v>
      </c>
      <c r="J4071" t="s">
        <v>68</v>
      </c>
      <c r="K4071">
        <v>84.742099999999994</v>
      </c>
      <c r="L4071">
        <v>548</v>
      </c>
      <c r="M4071" t="s">
        <v>99</v>
      </c>
      <c r="N4071" t="s">
        <v>51</v>
      </c>
      <c r="O4071" t="s">
        <v>83</v>
      </c>
      <c r="P4071" t="s">
        <v>51</v>
      </c>
      <c r="Q4071" t="s">
        <v>51</v>
      </c>
      <c r="R4071" t="s">
        <v>265</v>
      </c>
      <c r="S4071">
        <v>11</v>
      </c>
      <c r="T4071" t="s">
        <v>62</v>
      </c>
    </row>
    <row r="4072" spans="1:20" x14ac:dyDescent="0.2">
      <c r="A4072" t="s">
        <v>275</v>
      </c>
      <c r="F4072" t="s">
        <v>128</v>
      </c>
      <c r="G4072" t="s">
        <v>129</v>
      </c>
      <c r="H4072" t="s">
        <v>81</v>
      </c>
      <c r="I4072">
        <v>35.120199999999997</v>
      </c>
      <c r="J4072" t="s">
        <v>130</v>
      </c>
      <c r="K4072">
        <v>64.879800000000003</v>
      </c>
      <c r="L4072">
        <v>56</v>
      </c>
      <c r="M4072" t="s">
        <v>156</v>
      </c>
      <c r="N4072" t="s">
        <v>51</v>
      </c>
      <c r="O4072" t="s">
        <v>70</v>
      </c>
      <c r="P4072" t="s">
        <v>106</v>
      </c>
      <c r="Q4072" t="s">
        <v>51</v>
      </c>
      <c r="R4072" t="s">
        <v>276</v>
      </c>
      <c r="S4072">
        <v>48</v>
      </c>
      <c r="T4072" t="s">
        <v>88</v>
      </c>
    </row>
    <row r="4073" spans="1:20" x14ac:dyDescent="0.2">
      <c r="A4073" t="s">
        <v>230</v>
      </c>
      <c r="F4073" t="s">
        <v>79</v>
      </c>
      <c r="G4073" t="s">
        <v>80</v>
      </c>
      <c r="H4073" t="s">
        <v>81</v>
      </c>
      <c r="I4073">
        <v>21.157399999999999</v>
      </c>
      <c r="J4073" t="s">
        <v>82</v>
      </c>
      <c r="K4073">
        <v>78.842600000000004</v>
      </c>
      <c r="L4073">
        <v>1631</v>
      </c>
      <c r="M4073" t="s">
        <v>156</v>
      </c>
      <c r="N4073" t="s">
        <v>51</v>
      </c>
      <c r="O4073" t="s">
        <v>51</v>
      </c>
      <c r="P4073" t="s">
        <v>51</v>
      </c>
      <c r="Q4073" t="s">
        <v>51</v>
      </c>
      <c r="R4073" t="s">
        <v>231</v>
      </c>
      <c r="S4073">
        <v>37</v>
      </c>
      <c r="T4073" t="s">
        <v>88</v>
      </c>
    </row>
    <row r="4074" spans="1:20" x14ac:dyDescent="0.2">
      <c r="A4074" t="s">
        <v>227</v>
      </c>
      <c r="F4074" t="s">
        <v>140</v>
      </c>
      <c r="G4074" t="s">
        <v>141</v>
      </c>
      <c r="H4074" t="s">
        <v>81</v>
      </c>
      <c r="I4074">
        <v>3.9935</v>
      </c>
      <c r="J4074" t="s">
        <v>142</v>
      </c>
      <c r="K4074">
        <v>96.006500000000003</v>
      </c>
      <c r="L4074">
        <v>245</v>
      </c>
      <c r="M4074" t="s">
        <v>51</v>
      </c>
      <c r="N4074" t="s">
        <v>51</v>
      </c>
      <c r="O4074" t="s">
        <v>70</v>
      </c>
      <c r="P4074" t="s">
        <v>120</v>
      </c>
      <c r="Q4074" t="s">
        <v>51</v>
      </c>
      <c r="R4074" t="s">
        <v>228</v>
      </c>
      <c r="S4074">
        <v>119</v>
      </c>
      <c r="T4074" t="s">
        <v>62</v>
      </c>
    </row>
    <row r="4075" spans="1:20" x14ac:dyDescent="0.2">
      <c r="A4075" t="s">
        <v>119</v>
      </c>
      <c r="F4075" t="s">
        <v>79</v>
      </c>
      <c r="G4075" t="s">
        <v>80</v>
      </c>
      <c r="H4075" t="s">
        <v>81</v>
      </c>
      <c r="I4075">
        <v>36.3185</v>
      </c>
      <c r="J4075" t="s">
        <v>82</v>
      </c>
      <c r="K4075">
        <v>63.6815</v>
      </c>
      <c r="L4075">
        <v>70</v>
      </c>
      <c r="M4075" t="s">
        <v>99</v>
      </c>
      <c r="N4075" t="s">
        <v>51</v>
      </c>
      <c r="O4075" t="s">
        <v>105</v>
      </c>
      <c r="P4075" t="s">
        <v>106</v>
      </c>
      <c r="Q4075" t="s">
        <v>51</v>
      </c>
      <c r="R4075" t="s">
        <v>121</v>
      </c>
      <c r="S4075">
        <v>121</v>
      </c>
      <c r="T4075" t="s">
        <v>62</v>
      </c>
    </row>
    <row r="4076" spans="1:20" x14ac:dyDescent="0.2">
      <c r="A4076" t="s">
        <v>287</v>
      </c>
      <c r="F4076" t="s">
        <v>45</v>
      </c>
      <c r="G4076" t="s">
        <v>46</v>
      </c>
      <c r="H4076" t="s">
        <v>47</v>
      </c>
      <c r="I4076">
        <v>20.535</v>
      </c>
      <c r="J4076" t="s">
        <v>50</v>
      </c>
      <c r="K4076">
        <v>79.465000000000003</v>
      </c>
      <c r="L4076">
        <v>393</v>
      </c>
      <c r="M4076" t="s">
        <v>51</v>
      </c>
      <c r="N4076" t="s">
        <v>51</v>
      </c>
      <c r="O4076" t="s">
        <v>70</v>
      </c>
      <c r="P4076" t="s">
        <v>120</v>
      </c>
      <c r="Q4076" t="s">
        <v>51</v>
      </c>
      <c r="R4076" t="s">
        <v>288</v>
      </c>
      <c r="S4076">
        <v>55</v>
      </c>
      <c r="T4076" t="s">
        <v>88</v>
      </c>
    </row>
    <row r="4077" spans="1:20" x14ac:dyDescent="0.2">
      <c r="A4077" t="s">
        <v>104</v>
      </c>
      <c r="C4077" t="str">
        <f>VLOOKUP(A4077,State_Name!A:B,2,FALSE)</f>
        <v>NM</v>
      </c>
      <c r="D4077" t="str">
        <f t="shared" ref="D4077:D4078" si="728">B4077&amp;C4077</f>
        <v>NM</v>
      </c>
      <c r="E4077" t="str">
        <f>VLOOKUP(D4077,State_Name!B:C,2,FALSE)</f>
        <v>New Mexico</v>
      </c>
      <c r="F4077" t="s">
        <v>79</v>
      </c>
      <c r="G4077" t="s">
        <v>80</v>
      </c>
      <c r="H4077" t="s">
        <v>81</v>
      </c>
      <c r="I4077">
        <v>4.8974000000000002</v>
      </c>
      <c r="J4077" t="s">
        <v>82</v>
      </c>
      <c r="K4077">
        <v>95.102599999999995</v>
      </c>
      <c r="L4077">
        <v>49</v>
      </c>
      <c r="M4077" t="s">
        <v>99</v>
      </c>
      <c r="N4077" t="s">
        <v>266</v>
      </c>
      <c r="O4077" t="s">
        <v>53</v>
      </c>
      <c r="P4077" t="s">
        <v>51</v>
      </c>
      <c r="Q4077" t="s">
        <v>71</v>
      </c>
      <c r="R4077" t="s">
        <v>107</v>
      </c>
      <c r="S4077">
        <v>35</v>
      </c>
      <c r="T4077" t="s">
        <v>88</v>
      </c>
    </row>
    <row r="4078" spans="1:20" x14ac:dyDescent="0.2">
      <c r="A4078" t="s">
        <v>227</v>
      </c>
      <c r="B4078" t="str">
        <f>RIGHT(A4078,2)</f>
        <v>NY</v>
      </c>
      <c r="D4078" t="str">
        <f t="shared" si="728"/>
        <v>NY</v>
      </c>
      <c r="E4078" t="str">
        <f>VLOOKUP(D4078,State_Name!B:C,2,FALSE)</f>
        <v>New York</v>
      </c>
      <c r="F4078" t="s">
        <v>140</v>
      </c>
      <c r="G4078" t="s">
        <v>141</v>
      </c>
      <c r="H4078" t="s">
        <v>81</v>
      </c>
      <c r="I4078">
        <v>2.9506000000000001</v>
      </c>
      <c r="J4078" t="s">
        <v>142</v>
      </c>
      <c r="K4078">
        <v>97.049400000000006</v>
      </c>
      <c r="L4078">
        <v>196</v>
      </c>
      <c r="M4078" t="s">
        <v>51</v>
      </c>
      <c r="N4078" t="s">
        <v>92</v>
      </c>
      <c r="O4078" t="s">
        <v>51</v>
      </c>
      <c r="P4078" t="s">
        <v>51</v>
      </c>
      <c r="Q4078" t="s">
        <v>71</v>
      </c>
      <c r="R4078" t="s">
        <v>228</v>
      </c>
      <c r="S4078">
        <v>119</v>
      </c>
      <c r="T4078" t="s">
        <v>62</v>
      </c>
    </row>
    <row r="4079" spans="1:20" x14ac:dyDescent="0.2">
      <c r="A4079" t="s">
        <v>176</v>
      </c>
      <c r="F4079" t="s">
        <v>128</v>
      </c>
      <c r="G4079" t="s">
        <v>129</v>
      </c>
      <c r="H4079" t="s">
        <v>81</v>
      </c>
      <c r="I4079">
        <v>24.6126</v>
      </c>
      <c r="J4079" t="s">
        <v>130</v>
      </c>
      <c r="K4079">
        <v>75.3874</v>
      </c>
      <c r="L4079">
        <v>32</v>
      </c>
      <c r="M4079" t="s">
        <v>51</v>
      </c>
      <c r="N4079" t="s">
        <v>51</v>
      </c>
      <c r="O4079" t="s">
        <v>53</v>
      </c>
      <c r="P4079" t="s">
        <v>161</v>
      </c>
      <c r="Q4079" t="s">
        <v>51</v>
      </c>
      <c r="R4079" t="s">
        <v>177</v>
      </c>
      <c r="S4079">
        <v>110</v>
      </c>
      <c r="T4079" t="s">
        <v>62</v>
      </c>
    </row>
    <row r="4080" spans="1:20" x14ac:dyDescent="0.2">
      <c r="A4080" t="s">
        <v>278</v>
      </c>
      <c r="F4080" t="s">
        <v>140</v>
      </c>
      <c r="G4080" t="s">
        <v>141</v>
      </c>
      <c r="H4080" t="s">
        <v>81</v>
      </c>
      <c r="I4080">
        <v>12.8734</v>
      </c>
      <c r="J4080" t="s">
        <v>142</v>
      </c>
      <c r="K4080">
        <v>87.126599999999996</v>
      </c>
      <c r="L4080">
        <v>69</v>
      </c>
      <c r="M4080" t="s">
        <v>51</v>
      </c>
      <c r="N4080" t="s">
        <v>51</v>
      </c>
      <c r="O4080" t="s">
        <v>51</v>
      </c>
      <c r="P4080" t="s">
        <v>51</v>
      </c>
      <c r="Q4080" t="s">
        <v>195</v>
      </c>
      <c r="R4080" t="s">
        <v>279</v>
      </c>
      <c r="S4080">
        <v>108</v>
      </c>
      <c r="T4080" t="s">
        <v>62</v>
      </c>
    </row>
    <row r="4081" spans="1:20" x14ac:dyDescent="0.2">
      <c r="A4081" t="s">
        <v>114</v>
      </c>
      <c r="B4081" t="str">
        <f>RIGHT(A4081,2)</f>
        <v>MD</v>
      </c>
      <c r="D4081" t="str">
        <f>B4081&amp;C4081</f>
        <v>MD</v>
      </c>
      <c r="E4081" t="str">
        <f>VLOOKUP(D4081,State_Name!B:C,2,FALSE)</f>
        <v>Maryland</v>
      </c>
      <c r="F4081" t="s">
        <v>45</v>
      </c>
      <c r="G4081" t="s">
        <v>46</v>
      </c>
      <c r="H4081" t="s">
        <v>47</v>
      </c>
      <c r="I4081">
        <v>34.716099999999997</v>
      </c>
      <c r="J4081" t="s">
        <v>50</v>
      </c>
      <c r="K4081">
        <v>65.283900000000003</v>
      </c>
      <c r="L4081">
        <v>119</v>
      </c>
      <c r="M4081" t="s">
        <v>156</v>
      </c>
      <c r="N4081" t="s">
        <v>52</v>
      </c>
      <c r="O4081" t="s">
        <v>51</v>
      </c>
      <c r="P4081" t="s">
        <v>51</v>
      </c>
      <c r="Q4081" t="s">
        <v>71</v>
      </c>
      <c r="R4081" t="s">
        <v>116</v>
      </c>
      <c r="S4081">
        <v>113</v>
      </c>
      <c r="T4081" t="s">
        <v>62</v>
      </c>
    </row>
    <row r="4082" spans="1:20" hidden="1" x14ac:dyDescent="0.2">
      <c r="A4082" t="s">
        <v>91</v>
      </c>
      <c r="F4082" t="s">
        <v>79</v>
      </c>
      <c r="G4082" t="s">
        <v>80</v>
      </c>
      <c r="H4082" t="s">
        <v>81</v>
      </c>
      <c r="I4082">
        <v>24.678899999999999</v>
      </c>
      <c r="J4082" t="s">
        <v>82</v>
      </c>
      <c r="K4082">
        <v>75.321100000000001</v>
      </c>
      <c r="L4082">
        <v>193</v>
      </c>
      <c r="M4082" t="s">
        <v>51</v>
      </c>
      <c r="N4082" t="s">
        <v>249</v>
      </c>
      <c r="O4082" t="s">
        <v>53</v>
      </c>
      <c r="P4082" t="s">
        <v>120</v>
      </c>
      <c r="Q4082" t="s">
        <v>51</v>
      </c>
      <c r="R4082" t="s">
        <v>93</v>
      </c>
      <c r="S4082">
        <v>203</v>
      </c>
      <c r="T4082" t="s">
        <v>96</v>
      </c>
    </row>
    <row r="4083" spans="1:20" x14ac:dyDescent="0.2">
      <c r="A4083" t="s">
        <v>170</v>
      </c>
      <c r="C4083" t="str">
        <f>VLOOKUP(A4083,State_Name!A:B,2,FALSE)</f>
        <v>MD</v>
      </c>
      <c r="D4083" t="str">
        <f>B4083&amp;C4083</f>
        <v>MD</v>
      </c>
      <c r="E4083" t="str">
        <f>VLOOKUP(D4083,State_Name!B:C,2,FALSE)</f>
        <v>Maryland</v>
      </c>
      <c r="F4083" t="s">
        <v>79</v>
      </c>
      <c r="G4083" t="s">
        <v>80</v>
      </c>
      <c r="H4083" t="s">
        <v>81</v>
      </c>
      <c r="I4083">
        <v>8.5193999999999992</v>
      </c>
      <c r="J4083" t="s">
        <v>82</v>
      </c>
      <c r="K4083">
        <v>91.480599999999995</v>
      </c>
      <c r="L4083">
        <v>594</v>
      </c>
      <c r="M4083" t="s">
        <v>51</v>
      </c>
      <c r="N4083" t="s">
        <v>198</v>
      </c>
      <c r="O4083" t="s">
        <v>70</v>
      </c>
      <c r="P4083" t="s">
        <v>120</v>
      </c>
      <c r="Q4083" t="s">
        <v>51</v>
      </c>
      <c r="R4083" t="s">
        <v>171</v>
      </c>
      <c r="S4083">
        <v>24</v>
      </c>
      <c r="T4083" t="s">
        <v>88</v>
      </c>
    </row>
    <row r="4084" spans="1:20" x14ac:dyDescent="0.2">
      <c r="A4084" t="s">
        <v>191</v>
      </c>
      <c r="F4084" t="s">
        <v>128</v>
      </c>
      <c r="G4084" t="s">
        <v>129</v>
      </c>
      <c r="H4084" t="s">
        <v>81</v>
      </c>
      <c r="I4084">
        <v>27.847799999999999</v>
      </c>
      <c r="J4084" t="s">
        <v>130</v>
      </c>
      <c r="K4084">
        <v>72.152199999999993</v>
      </c>
      <c r="L4084">
        <v>35</v>
      </c>
      <c r="M4084" t="s">
        <v>156</v>
      </c>
      <c r="N4084" t="s">
        <v>51</v>
      </c>
      <c r="O4084" t="s">
        <v>83</v>
      </c>
      <c r="P4084" t="s">
        <v>161</v>
      </c>
      <c r="Q4084" t="s">
        <v>51</v>
      </c>
      <c r="R4084" t="s">
        <v>192</v>
      </c>
      <c r="S4084">
        <v>42</v>
      </c>
      <c r="T4084" t="s">
        <v>88</v>
      </c>
    </row>
    <row r="4085" spans="1:20" x14ac:dyDescent="0.2">
      <c r="A4085" t="s">
        <v>160</v>
      </c>
      <c r="F4085" t="s">
        <v>66</v>
      </c>
      <c r="G4085" t="s">
        <v>66</v>
      </c>
      <c r="H4085" t="s">
        <v>67</v>
      </c>
      <c r="I4085">
        <v>19.498999999999999</v>
      </c>
      <c r="J4085" t="s">
        <v>68</v>
      </c>
      <c r="K4085">
        <v>80.501000000000005</v>
      </c>
      <c r="L4085">
        <v>32</v>
      </c>
      <c r="M4085" t="s">
        <v>156</v>
      </c>
      <c r="N4085" t="s">
        <v>51</v>
      </c>
      <c r="O4085" t="s">
        <v>83</v>
      </c>
      <c r="P4085" t="s">
        <v>51</v>
      </c>
      <c r="Q4085" t="s">
        <v>215</v>
      </c>
      <c r="R4085" t="s">
        <v>162</v>
      </c>
      <c r="S4085">
        <v>15</v>
      </c>
      <c r="T4085" t="s">
        <v>88</v>
      </c>
    </row>
    <row r="4086" spans="1:20" x14ac:dyDescent="0.2">
      <c r="A4086" t="s">
        <v>127</v>
      </c>
      <c r="C4086" t="str">
        <f>VLOOKUP(A4086,State_Name!A:B,2,FALSE)</f>
        <v>ME</v>
      </c>
      <c r="D4086" t="str">
        <f>B4086&amp;C4086</f>
        <v>ME</v>
      </c>
      <c r="E4086" t="str">
        <f>VLOOKUP(D4086,State_Name!B:C,2,FALSE)</f>
        <v>Maine</v>
      </c>
      <c r="F4086" t="s">
        <v>66</v>
      </c>
      <c r="G4086" t="s">
        <v>66</v>
      </c>
      <c r="H4086" t="s">
        <v>67</v>
      </c>
      <c r="I4086">
        <v>18.006499999999999</v>
      </c>
      <c r="J4086" t="s">
        <v>68</v>
      </c>
      <c r="K4086">
        <v>81.993499999999997</v>
      </c>
      <c r="L4086">
        <v>98</v>
      </c>
      <c r="M4086" t="s">
        <v>51</v>
      </c>
      <c r="N4086" t="s">
        <v>69</v>
      </c>
      <c r="O4086" t="s">
        <v>53</v>
      </c>
      <c r="P4086" t="s">
        <v>51</v>
      </c>
      <c r="Q4086" t="s">
        <v>215</v>
      </c>
      <c r="R4086" t="s">
        <v>131</v>
      </c>
      <c r="S4086">
        <v>23</v>
      </c>
      <c r="T4086" t="s">
        <v>88</v>
      </c>
    </row>
    <row r="4087" spans="1:20" x14ac:dyDescent="0.2">
      <c r="A4087" t="s">
        <v>204</v>
      </c>
      <c r="F4087" t="s">
        <v>66</v>
      </c>
      <c r="G4087" t="s">
        <v>66</v>
      </c>
      <c r="H4087" t="s">
        <v>67</v>
      </c>
      <c r="I4087">
        <v>7.5145999999999997</v>
      </c>
      <c r="J4087" t="s">
        <v>68</v>
      </c>
      <c r="K4087">
        <v>92.485399999999998</v>
      </c>
      <c r="L4087">
        <v>448</v>
      </c>
      <c r="M4087" t="s">
        <v>51</v>
      </c>
      <c r="N4087" t="s">
        <v>51</v>
      </c>
      <c r="O4087" t="s">
        <v>105</v>
      </c>
      <c r="P4087" t="s">
        <v>51</v>
      </c>
      <c r="Q4087" t="s">
        <v>51</v>
      </c>
      <c r="R4087" t="s">
        <v>205</v>
      </c>
      <c r="S4087">
        <v>103</v>
      </c>
      <c r="T4087" t="s">
        <v>62</v>
      </c>
    </row>
    <row r="4088" spans="1:20" x14ac:dyDescent="0.2">
      <c r="A4088" t="s">
        <v>41</v>
      </c>
      <c r="F4088" t="s">
        <v>45</v>
      </c>
      <c r="G4088" t="s">
        <v>46</v>
      </c>
      <c r="H4088" t="s">
        <v>47</v>
      </c>
      <c r="I4088">
        <v>31.741700000000002</v>
      </c>
      <c r="J4088" t="s">
        <v>50</v>
      </c>
      <c r="K4088">
        <v>68.258300000000006</v>
      </c>
      <c r="L4088">
        <v>746</v>
      </c>
      <c r="M4088" t="s">
        <v>156</v>
      </c>
      <c r="N4088" t="s">
        <v>51</v>
      </c>
      <c r="O4088" t="s">
        <v>51</v>
      </c>
      <c r="P4088" t="s">
        <v>51</v>
      </c>
      <c r="Q4088" t="s">
        <v>71</v>
      </c>
      <c r="R4088" t="s">
        <v>54</v>
      </c>
      <c r="S4088">
        <v>117</v>
      </c>
      <c r="T4088" t="s">
        <v>62</v>
      </c>
    </row>
    <row r="4089" spans="1:20" x14ac:dyDescent="0.2">
      <c r="A4089" t="s">
        <v>119</v>
      </c>
      <c r="B4089" t="str">
        <f>RIGHT(A4089,2)</f>
        <v>NY</v>
      </c>
      <c r="D4089" t="str">
        <f t="shared" ref="D4089:D4090" si="729">B4089&amp;C4089</f>
        <v>NY</v>
      </c>
      <c r="E4089" t="str">
        <f>VLOOKUP(D4089,State_Name!B:C,2,FALSE)</f>
        <v>New York</v>
      </c>
      <c r="F4089" t="s">
        <v>45</v>
      </c>
      <c r="G4089" t="s">
        <v>46</v>
      </c>
      <c r="H4089" t="s">
        <v>47</v>
      </c>
      <c r="I4089">
        <v>28.2212</v>
      </c>
      <c r="J4089" t="s">
        <v>50</v>
      </c>
      <c r="K4089">
        <v>71.778800000000004</v>
      </c>
      <c r="L4089">
        <v>253</v>
      </c>
      <c r="M4089" t="s">
        <v>51</v>
      </c>
      <c r="N4089" t="s">
        <v>52</v>
      </c>
      <c r="O4089" t="s">
        <v>70</v>
      </c>
      <c r="P4089" t="s">
        <v>51</v>
      </c>
      <c r="Q4089" t="s">
        <v>71</v>
      </c>
      <c r="R4089" t="s">
        <v>121</v>
      </c>
      <c r="S4089">
        <v>121</v>
      </c>
      <c r="T4089" t="s">
        <v>62</v>
      </c>
    </row>
    <row r="4090" spans="1:20" x14ac:dyDescent="0.2">
      <c r="A4090" t="s">
        <v>210</v>
      </c>
      <c r="C4090" t="str">
        <f>VLOOKUP(A4090,State_Name!A:B,2,FALSE)</f>
        <v>MA</v>
      </c>
      <c r="D4090" t="str">
        <f t="shared" si="729"/>
        <v>MA</v>
      </c>
      <c r="E4090" t="str">
        <f>VLOOKUP(D4090,State_Name!B:C,2,FALSE)</f>
        <v>Massachusetts</v>
      </c>
      <c r="F4090" t="s">
        <v>45</v>
      </c>
      <c r="G4090" t="s">
        <v>46</v>
      </c>
      <c r="H4090" t="s">
        <v>47</v>
      </c>
      <c r="I4090">
        <v>64.208600000000004</v>
      </c>
      <c r="J4090" t="s">
        <v>50</v>
      </c>
      <c r="K4090">
        <v>35.791400000000003</v>
      </c>
      <c r="L4090">
        <v>39</v>
      </c>
      <c r="M4090" t="s">
        <v>51</v>
      </c>
      <c r="N4090" t="s">
        <v>69</v>
      </c>
      <c r="O4090" t="s">
        <v>105</v>
      </c>
      <c r="P4090" t="s">
        <v>106</v>
      </c>
      <c r="Q4090" t="s">
        <v>51</v>
      </c>
      <c r="R4090" t="s">
        <v>211</v>
      </c>
      <c r="S4090">
        <v>25</v>
      </c>
      <c r="T4090" t="s">
        <v>88</v>
      </c>
    </row>
    <row r="4091" spans="1:20" x14ac:dyDescent="0.2">
      <c r="A4091" t="s">
        <v>264</v>
      </c>
      <c r="F4091" t="s">
        <v>45</v>
      </c>
      <c r="G4091" t="s">
        <v>46</v>
      </c>
      <c r="H4091" t="s">
        <v>47</v>
      </c>
      <c r="I4091">
        <v>33.4801</v>
      </c>
      <c r="J4091" t="s">
        <v>50</v>
      </c>
      <c r="K4091">
        <v>66.519900000000007</v>
      </c>
      <c r="L4091">
        <v>1249</v>
      </c>
      <c r="M4091" t="s">
        <v>156</v>
      </c>
      <c r="N4091" t="s">
        <v>51</v>
      </c>
      <c r="O4091" t="s">
        <v>105</v>
      </c>
      <c r="P4091" t="s">
        <v>51</v>
      </c>
      <c r="Q4091" t="s">
        <v>51</v>
      </c>
      <c r="R4091" t="s">
        <v>265</v>
      </c>
      <c r="S4091">
        <v>11</v>
      </c>
      <c r="T4091" t="s">
        <v>62</v>
      </c>
    </row>
    <row r="4092" spans="1:20" x14ac:dyDescent="0.2">
      <c r="A4092" t="s">
        <v>41</v>
      </c>
      <c r="F4092" t="s">
        <v>140</v>
      </c>
      <c r="G4092" t="s">
        <v>141</v>
      </c>
      <c r="H4092" t="s">
        <v>81</v>
      </c>
      <c r="I4092">
        <v>2.3748999999999998</v>
      </c>
      <c r="J4092" t="s">
        <v>142</v>
      </c>
      <c r="K4092">
        <v>97.625100000000003</v>
      </c>
      <c r="L4092">
        <v>134</v>
      </c>
      <c r="M4092" t="s">
        <v>99</v>
      </c>
      <c r="N4092" t="s">
        <v>51</v>
      </c>
      <c r="O4092" t="s">
        <v>105</v>
      </c>
      <c r="P4092" t="s">
        <v>51</v>
      </c>
      <c r="Q4092" t="s">
        <v>71</v>
      </c>
      <c r="R4092" t="s">
        <v>54</v>
      </c>
      <c r="S4092">
        <v>117</v>
      </c>
      <c r="T4092" t="s">
        <v>62</v>
      </c>
    </row>
    <row r="4093" spans="1:20" x14ac:dyDescent="0.2">
      <c r="A4093" t="s">
        <v>278</v>
      </c>
      <c r="B4093" t="str">
        <f>RIGHT(A4093,2)</f>
        <v>FL</v>
      </c>
      <c r="D4093" t="str">
        <f>B4093&amp;C4093</f>
        <v>FL</v>
      </c>
      <c r="E4093" t="str">
        <f>VLOOKUP(D4093,State_Name!B:C,2,FALSE)</f>
        <v>Florida</v>
      </c>
      <c r="F4093" t="s">
        <v>140</v>
      </c>
      <c r="G4093" t="s">
        <v>141</v>
      </c>
      <c r="H4093" t="s">
        <v>81</v>
      </c>
      <c r="I4093">
        <v>22.438700000000001</v>
      </c>
      <c r="J4093" t="s">
        <v>142</v>
      </c>
      <c r="K4093">
        <v>77.561300000000003</v>
      </c>
      <c r="L4093">
        <v>33</v>
      </c>
      <c r="M4093" t="s">
        <v>51</v>
      </c>
      <c r="N4093" t="s">
        <v>52</v>
      </c>
      <c r="O4093" t="s">
        <v>51</v>
      </c>
      <c r="P4093" t="s">
        <v>51</v>
      </c>
      <c r="Q4093" t="s">
        <v>115</v>
      </c>
      <c r="R4093" t="s">
        <v>279</v>
      </c>
      <c r="S4093">
        <v>108</v>
      </c>
      <c r="T4093" t="s">
        <v>62</v>
      </c>
    </row>
    <row r="4094" spans="1:20" x14ac:dyDescent="0.2">
      <c r="A4094" t="s">
        <v>287</v>
      </c>
      <c r="F4094" t="s">
        <v>66</v>
      </c>
      <c r="G4094" t="s">
        <v>66</v>
      </c>
      <c r="H4094" t="s">
        <v>67</v>
      </c>
      <c r="I4094">
        <v>19.593599999999999</v>
      </c>
      <c r="J4094" t="s">
        <v>68</v>
      </c>
      <c r="K4094">
        <v>80.406400000000005</v>
      </c>
      <c r="L4094">
        <v>137</v>
      </c>
      <c r="M4094" t="s">
        <v>51</v>
      </c>
      <c r="N4094" t="s">
        <v>51</v>
      </c>
      <c r="O4094" t="s">
        <v>51</v>
      </c>
      <c r="P4094" t="s">
        <v>161</v>
      </c>
      <c r="Q4094" t="s">
        <v>51</v>
      </c>
      <c r="R4094" t="s">
        <v>288</v>
      </c>
      <c r="S4094">
        <v>55</v>
      </c>
      <c r="T4094" t="s">
        <v>88</v>
      </c>
    </row>
    <row r="4095" spans="1:20" x14ac:dyDescent="0.2">
      <c r="A4095" t="s">
        <v>207</v>
      </c>
      <c r="B4095" t="str">
        <f>RIGHT(A4095,2)</f>
        <v>CA</v>
      </c>
      <c r="D4095" t="str">
        <f t="shared" ref="D4095:D4096" si="730">B4095&amp;C4095</f>
        <v>CA</v>
      </c>
      <c r="E4095" t="str">
        <f>VLOOKUP(D4095,State_Name!B:C,2,FALSE)</f>
        <v>California</v>
      </c>
      <c r="F4095" t="s">
        <v>128</v>
      </c>
      <c r="G4095" t="s">
        <v>129</v>
      </c>
      <c r="H4095" t="s">
        <v>81</v>
      </c>
      <c r="I4095">
        <v>11.000500000000001</v>
      </c>
      <c r="J4095" t="s">
        <v>130</v>
      </c>
      <c r="K4095">
        <v>88.999499999999998</v>
      </c>
      <c r="L4095">
        <v>112</v>
      </c>
      <c r="M4095" t="s">
        <v>99</v>
      </c>
      <c r="N4095" t="s">
        <v>92</v>
      </c>
      <c r="O4095" t="s">
        <v>70</v>
      </c>
      <c r="P4095" t="s">
        <v>51</v>
      </c>
      <c r="Q4095" t="s">
        <v>51</v>
      </c>
      <c r="R4095" t="s">
        <v>208</v>
      </c>
      <c r="S4095">
        <v>101</v>
      </c>
      <c r="T4095" t="s">
        <v>62</v>
      </c>
    </row>
    <row r="4096" spans="1:20" x14ac:dyDescent="0.2">
      <c r="A4096" t="s">
        <v>221</v>
      </c>
      <c r="C4096" t="str">
        <f>VLOOKUP(A4096,State_Name!A:B,2,FALSE)</f>
        <v>NY</v>
      </c>
      <c r="D4096" t="str">
        <f t="shared" si="730"/>
        <v>NY</v>
      </c>
      <c r="E4096" t="str">
        <f>VLOOKUP(D4096,State_Name!B:C,2,FALSE)</f>
        <v>New York</v>
      </c>
      <c r="F4096" t="s">
        <v>79</v>
      </c>
      <c r="G4096" t="s">
        <v>80</v>
      </c>
      <c r="H4096" t="s">
        <v>81</v>
      </c>
      <c r="I4096">
        <v>22.239100000000001</v>
      </c>
      <c r="J4096" t="s">
        <v>82</v>
      </c>
      <c r="K4096">
        <v>77.760900000000007</v>
      </c>
      <c r="L4096">
        <v>82</v>
      </c>
      <c r="M4096" t="s">
        <v>156</v>
      </c>
      <c r="N4096" t="s">
        <v>92</v>
      </c>
      <c r="O4096" t="s">
        <v>83</v>
      </c>
      <c r="P4096" t="s">
        <v>51</v>
      </c>
      <c r="Q4096" t="s">
        <v>115</v>
      </c>
      <c r="R4096" t="s">
        <v>222</v>
      </c>
      <c r="S4096">
        <v>36</v>
      </c>
      <c r="T4096" t="s">
        <v>88</v>
      </c>
    </row>
    <row r="4097" spans="1:20" x14ac:dyDescent="0.2">
      <c r="A4097" t="s">
        <v>191</v>
      </c>
      <c r="F4097" t="s">
        <v>140</v>
      </c>
      <c r="G4097" t="s">
        <v>141</v>
      </c>
      <c r="H4097" t="s">
        <v>81</v>
      </c>
      <c r="I4097">
        <v>6.4924999999999997</v>
      </c>
      <c r="J4097" t="s">
        <v>142</v>
      </c>
      <c r="K4097">
        <v>93.507499999999993</v>
      </c>
      <c r="L4097">
        <v>51</v>
      </c>
      <c r="M4097" t="s">
        <v>51</v>
      </c>
      <c r="N4097" t="s">
        <v>51</v>
      </c>
      <c r="O4097" t="s">
        <v>70</v>
      </c>
      <c r="P4097" t="s">
        <v>161</v>
      </c>
      <c r="Q4097" t="s">
        <v>51</v>
      </c>
      <c r="R4097" t="s">
        <v>192</v>
      </c>
      <c r="S4097">
        <v>42</v>
      </c>
      <c r="T4097" t="s">
        <v>88</v>
      </c>
    </row>
    <row r="4098" spans="1:20" x14ac:dyDescent="0.2">
      <c r="A4098" t="s">
        <v>119</v>
      </c>
      <c r="B4098" t="str">
        <f t="shared" ref="B4098" si="731">RIGHT(A4098,2)</f>
        <v>NY</v>
      </c>
      <c r="D4098" t="str">
        <f t="shared" ref="D4098:D4101" si="732">B4098&amp;C4098</f>
        <v>NY</v>
      </c>
      <c r="E4098" t="str">
        <f>VLOOKUP(D4098,State_Name!B:C,2,FALSE)</f>
        <v>New York</v>
      </c>
      <c r="F4098" t="s">
        <v>66</v>
      </c>
      <c r="G4098" t="s">
        <v>66</v>
      </c>
      <c r="H4098" t="s">
        <v>67</v>
      </c>
      <c r="I4098">
        <v>10.4003</v>
      </c>
      <c r="J4098" t="s">
        <v>68</v>
      </c>
      <c r="K4098">
        <v>89.599699999999999</v>
      </c>
      <c r="L4098">
        <v>465</v>
      </c>
      <c r="M4098" t="s">
        <v>156</v>
      </c>
      <c r="N4098" t="s">
        <v>92</v>
      </c>
      <c r="O4098" t="s">
        <v>51</v>
      </c>
      <c r="P4098" t="s">
        <v>51</v>
      </c>
      <c r="Q4098" t="s">
        <v>84</v>
      </c>
      <c r="R4098" t="s">
        <v>121</v>
      </c>
      <c r="S4098">
        <v>121</v>
      </c>
      <c r="T4098" t="s">
        <v>62</v>
      </c>
    </row>
    <row r="4099" spans="1:20" x14ac:dyDescent="0.2">
      <c r="A4099" t="s">
        <v>264</v>
      </c>
      <c r="B4099" t="s">
        <v>264</v>
      </c>
      <c r="D4099" t="str">
        <f t="shared" si="732"/>
        <v>District of Columbia</v>
      </c>
      <c r="E4099" t="e">
        <f>VLOOKUP(D4099,State_Name!B:C,2,FALSE)</f>
        <v>#N/A</v>
      </c>
      <c r="F4099" t="s">
        <v>140</v>
      </c>
      <c r="G4099" t="s">
        <v>141</v>
      </c>
      <c r="H4099" t="s">
        <v>81</v>
      </c>
      <c r="I4099">
        <v>3.8376999999999999</v>
      </c>
      <c r="J4099" t="s">
        <v>142</v>
      </c>
      <c r="K4099">
        <v>96.162300000000002</v>
      </c>
      <c r="L4099">
        <v>436</v>
      </c>
      <c r="M4099" t="s">
        <v>99</v>
      </c>
      <c r="N4099" t="s">
        <v>52</v>
      </c>
      <c r="O4099" t="s">
        <v>51</v>
      </c>
      <c r="P4099" t="s">
        <v>51</v>
      </c>
      <c r="Q4099" t="s">
        <v>71</v>
      </c>
      <c r="R4099" t="s">
        <v>265</v>
      </c>
      <c r="S4099">
        <v>11</v>
      </c>
      <c r="T4099" t="s">
        <v>62</v>
      </c>
    </row>
    <row r="4100" spans="1:20" x14ac:dyDescent="0.2">
      <c r="A4100" t="s">
        <v>191</v>
      </c>
      <c r="C4100" t="str">
        <f>VLOOKUP(A4100,State_Name!A:B,2,FALSE)</f>
        <v>PA</v>
      </c>
      <c r="D4100" t="str">
        <f t="shared" si="732"/>
        <v>PA</v>
      </c>
      <c r="E4100" t="str">
        <f>VLOOKUP(D4100,State_Name!B:C,2,FALSE)</f>
        <v>Pennsylvania</v>
      </c>
      <c r="F4100" t="s">
        <v>79</v>
      </c>
      <c r="G4100" t="s">
        <v>80</v>
      </c>
      <c r="H4100" t="s">
        <v>81</v>
      </c>
      <c r="I4100">
        <v>12.5121</v>
      </c>
      <c r="J4100" t="s">
        <v>82</v>
      </c>
      <c r="K4100">
        <v>87.487899999999996</v>
      </c>
      <c r="L4100">
        <v>210</v>
      </c>
      <c r="M4100" t="s">
        <v>156</v>
      </c>
      <c r="N4100" t="s">
        <v>92</v>
      </c>
      <c r="O4100" t="s">
        <v>51</v>
      </c>
      <c r="P4100" t="s">
        <v>51</v>
      </c>
      <c r="Q4100" t="s">
        <v>71</v>
      </c>
      <c r="R4100" t="s">
        <v>192</v>
      </c>
      <c r="S4100">
        <v>42</v>
      </c>
      <c r="T4100" t="s">
        <v>88</v>
      </c>
    </row>
    <row r="4101" spans="1:20" x14ac:dyDescent="0.2">
      <c r="A4101" t="s">
        <v>296</v>
      </c>
      <c r="B4101" t="str">
        <f>RIGHT(A4101,2)</f>
        <v>GA</v>
      </c>
      <c r="D4101" t="str">
        <f t="shared" si="732"/>
        <v>GA</v>
      </c>
      <c r="E4101" t="str">
        <f>VLOOKUP(D4101,State_Name!B:C,2,FALSE)</f>
        <v>Georgia</v>
      </c>
      <c r="F4101" t="s">
        <v>66</v>
      </c>
      <c r="G4101" t="s">
        <v>66</v>
      </c>
      <c r="H4101" t="s">
        <v>67</v>
      </c>
      <c r="I4101">
        <v>18.870799999999999</v>
      </c>
      <c r="J4101" t="s">
        <v>68</v>
      </c>
      <c r="K4101">
        <v>81.129199999999997</v>
      </c>
      <c r="L4101">
        <v>77</v>
      </c>
      <c r="M4101" t="s">
        <v>51</v>
      </c>
      <c r="N4101" t="s">
        <v>92</v>
      </c>
      <c r="O4101" t="s">
        <v>51</v>
      </c>
      <c r="P4101" t="s">
        <v>51</v>
      </c>
      <c r="Q4101" t="s">
        <v>84</v>
      </c>
      <c r="R4101" t="s">
        <v>297</v>
      </c>
      <c r="S4101">
        <v>111</v>
      </c>
      <c r="T4101" t="s">
        <v>62</v>
      </c>
    </row>
    <row r="4102" spans="1:20" x14ac:dyDescent="0.2">
      <c r="A4102" t="s">
        <v>194</v>
      </c>
      <c r="F4102" t="s">
        <v>128</v>
      </c>
      <c r="G4102" t="s">
        <v>129</v>
      </c>
      <c r="H4102" t="s">
        <v>81</v>
      </c>
      <c r="I4102">
        <v>7.6246999999999998</v>
      </c>
      <c r="J4102" t="s">
        <v>130</v>
      </c>
      <c r="K4102">
        <v>92.375299999999996</v>
      </c>
      <c r="L4102">
        <v>3665</v>
      </c>
      <c r="M4102" t="s">
        <v>51</v>
      </c>
      <c r="N4102" t="s">
        <v>51</v>
      </c>
      <c r="O4102" t="s">
        <v>83</v>
      </c>
      <c r="P4102" t="s">
        <v>120</v>
      </c>
      <c r="Q4102" t="s">
        <v>51</v>
      </c>
      <c r="R4102" t="s">
        <v>196</v>
      </c>
      <c r="S4102">
        <v>50</v>
      </c>
      <c r="T4102" t="s">
        <v>88</v>
      </c>
    </row>
    <row r="4103" spans="1:20" x14ac:dyDescent="0.2">
      <c r="A4103" t="s">
        <v>236</v>
      </c>
      <c r="F4103" t="s">
        <v>45</v>
      </c>
      <c r="G4103" t="s">
        <v>46</v>
      </c>
      <c r="H4103" t="s">
        <v>47</v>
      </c>
      <c r="I4103">
        <v>68.941699999999997</v>
      </c>
      <c r="J4103" t="s">
        <v>50</v>
      </c>
      <c r="K4103">
        <v>31.058299999999999</v>
      </c>
      <c r="L4103">
        <v>48</v>
      </c>
      <c r="M4103" t="s">
        <v>156</v>
      </c>
      <c r="N4103" t="s">
        <v>51</v>
      </c>
      <c r="O4103" t="s">
        <v>70</v>
      </c>
      <c r="P4103" t="s">
        <v>51</v>
      </c>
      <c r="Q4103" t="s">
        <v>215</v>
      </c>
      <c r="R4103" t="s">
        <v>238</v>
      </c>
      <c r="S4103">
        <v>12</v>
      </c>
      <c r="T4103" t="s">
        <v>88</v>
      </c>
    </row>
    <row r="4104" spans="1:20" x14ac:dyDescent="0.2">
      <c r="A4104" t="s">
        <v>221</v>
      </c>
      <c r="C4104" t="str">
        <f>VLOOKUP(A4104,State_Name!A:B,2,FALSE)</f>
        <v>NY</v>
      </c>
      <c r="D4104" t="str">
        <f t="shared" ref="D4104:D4105" si="733">B4104&amp;C4104</f>
        <v>NY</v>
      </c>
      <c r="E4104" t="str">
        <f>VLOOKUP(D4104,State_Name!B:C,2,FALSE)</f>
        <v>New York</v>
      </c>
      <c r="F4104" t="s">
        <v>79</v>
      </c>
      <c r="G4104" t="s">
        <v>80</v>
      </c>
      <c r="H4104" t="s">
        <v>81</v>
      </c>
      <c r="I4104">
        <v>18.779599999999999</v>
      </c>
      <c r="J4104" t="s">
        <v>82</v>
      </c>
      <c r="K4104">
        <v>81.220399999999998</v>
      </c>
      <c r="L4104">
        <v>123</v>
      </c>
      <c r="M4104" t="s">
        <v>156</v>
      </c>
      <c r="N4104" t="s">
        <v>198</v>
      </c>
      <c r="O4104" t="s">
        <v>105</v>
      </c>
      <c r="P4104" t="s">
        <v>120</v>
      </c>
      <c r="Q4104" t="s">
        <v>51</v>
      </c>
      <c r="R4104" t="s">
        <v>222</v>
      </c>
      <c r="S4104">
        <v>36</v>
      </c>
      <c r="T4104" t="s">
        <v>88</v>
      </c>
    </row>
    <row r="4105" spans="1:20" x14ac:dyDescent="0.2">
      <c r="A4105" t="s">
        <v>160</v>
      </c>
      <c r="C4105" t="str">
        <f>VLOOKUP(A4105,State_Name!A:B,2,FALSE)</f>
        <v>HI</v>
      </c>
      <c r="D4105" t="str">
        <f t="shared" si="733"/>
        <v>HI</v>
      </c>
      <c r="E4105" t="str">
        <f>VLOOKUP(D4105,State_Name!B:C,2,FALSE)</f>
        <v>Hawaii</v>
      </c>
      <c r="F4105" t="s">
        <v>140</v>
      </c>
      <c r="G4105" t="s">
        <v>141</v>
      </c>
      <c r="H4105" t="s">
        <v>81</v>
      </c>
      <c r="I4105">
        <v>0</v>
      </c>
      <c r="J4105" t="s">
        <v>142</v>
      </c>
      <c r="K4105">
        <v>100</v>
      </c>
      <c r="L4105">
        <v>57</v>
      </c>
      <c r="M4105" t="s">
        <v>156</v>
      </c>
      <c r="N4105" t="s">
        <v>92</v>
      </c>
      <c r="O4105" t="s">
        <v>105</v>
      </c>
      <c r="P4105" t="s">
        <v>51</v>
      </c>
      <c r="Q4105" t="s">
        <v>71</v>
      </c>
      <c r="R4105" t="s">
        <v>162</v>
      </c>
      <c r="S4105">
        <v>15</v>
      </c>
      <c r="T4105" t="s">
        <v>88</v>
      </c>
    </row>
    <row r="4106" spans="1:20" x14ac:dyDescent="0.2">
      <c r="A4106" t="s">
        <v>224</v>
      </c>
      <c r="F4106" t="s">
        <v>140</v>
      </c>
      <c r="G4106" t="s">
        <v>141</v>
      </c>
      <c r="H4106" t="s">
        <v>81</v>
      </c>
      <c r="I4106">
        <v>26.8444</v>
      </c>
      <c r="J4106" t="s">
        <v>142</v>
      </c>
      <c r="K4106">
        <v>73.155600000000007</v>
      </c>
      <c r="L4106">
        <v>31</v>
      </c>
      <c r="M4106" t="s">
        <v>156</v>
      </c>
      <c r="N4106" t="s">
        <v>51</v>
      </c>
      <c r="O4106" t="s">
        <v>83</v>
      </c>
      <c r="P4106" t="s">
        <v>106</v>
      </c>
      <c r="Q4106" t="s">
        <v>51</v>
      </c>
      <c r="S4106" t="s">
        <v>225</v>
      </c>
      <c r="T4106" t="s">
        <v>62</v>
      </c>
    </row>
    <row r="4107" spans="1:20" x14ac:dyDescent="0.2">
      <c r="A4107" t="s">
        <v>119</v>
      </c>
      <c r="B4107" t="str">
        <f t="shared" ref="B4107:B4108" si="734">RIGHT(A4107,2)</f>
        <v>NY</v>
      </c>
      <c r="D4107" t="str">
        <f t="shared" ref="D4107:D4108" si="735">B4107&amp;C4107</f>
        <v>NY</v>
      </c>
      <c r="E4107" t="str">
        <f>VLOOKUP(D4107,State_Name!B:C,2,FALSE)</f>
        <v>New York</v>
      </c>
      <c r="F4107" t="s">
        <v>66</v>
      </c>
      <c r="G4107" t="s">
        <v>66</v>
      </c>
      <c r="H4107" t="s">
        <v>67</v>
      </c>
      <c r="I4107">
        <v>30.851099999999999</v>
      </c>
      <c r="J4107" t="s">
        <v>68</v>
      </c>
      <c r="K4107">
        <v>69.148899999999998</v>
      </c>
      <c r="L4107">
        <v>38</v>
      </c>
      <c r="M4107" t="s">
        <v>156</v>
      </c>
      <c r="N4107" t="s">
        <v>92</v>
      </c>
      <c r="O4107" t="s">
        <v>53</v>
      </c>
      <c r="P4107" t="s">
        <v>51</v>
      </c>
      <c r="Q4107" t="s">
        <v>215</v>
      </c>
      <c r="R4107" t="s">
        <v>121</v>
      </c>
      <c r="S4107">
        <v>121</v>
      </c>
      <c r="T4107" t="s">
        <v>62</v>
      </c>
    </row>
    <row r="4108" spans="1:20" x14ac:dyDescent="0.2">
      <c r="A4108" t="s">
        <v>114</v>
      </c>
      <c r="B4108" t="str">
        <f t="shared" si="734"/>
        <v>MD</v>
      </c>
      <c r="D4108" t="str">
        <f t="shared" si="735"/>
        <v>MD</v>
      </c>
      <c r="E4108" t="str">
        <f>VLOOKUP(D4108,State_Name!B:C,2,FALSE)</f>
        <v>Maryland</v>
      </c>
      <c r="F4108" t="s">
        <v>140</v>
      </c>
      <c r="G4108" t="s">
        <v>141</v>
      </c>
      <c r="H4108" t="s">
        <v>81</v>
      </c>
      <c r="I4108">
        <v>10.724600000000001</v>
      </c>
      <c r="J4108" t="s">
        <v>142</v>
      </c>
      <c r="K4108">
        <v>89.275400000000005</v>
      </c>
      <c r="L4108">
        <v>42</v>
      </c>
      <c r="M4108" t="s">
        <v>156</v>
      </c>
      <c r="N4108" t="s">
        <v>52</v>
      </c>
      <c r="O4108" t="s">
        <v>51</v>
      </c>
      <c r="P4108" t="s">
        <v>161</v>
      </c>
      <c r="Q4108" t="s">
        <v>51</v>
      </c>
      <c r="R4108" t="s">
        <v>116</v>
      </c>
      <c r="S4108">
        <v>113</v>
      </c>
      <c r="T4108" t="s">
        <v>62</v>
      </c>
    </row>
    <row r="4109" spans="1:20" x14ac:dyDescent="0.2">
      <c r="A4109" t="s">
        <v>179</v>
      </c>
      <c r="F4109" t="s">
        <v>128</v>
      </c>
      <c r="G4109" t="s">
        <v>129</v>
      </c>
      <c r="H4109" t="s">
        <v>81</v>
      </c>
      <c r="I4109">
        <v>18.4558</v>
      </c>
      <c r="J4109" t="s">
        <v>130</v>
      </c>
      <c r="K4109">
        <v>81.544200000000004</v>
      </c>
      <c r="L4109">
        <v>33</v>
      </c>
      <c r="M4109" t="s">
        <v>99</v>
      </c>
      <c r="N4109" t="s">
        <v>51</v>
      </c>
      <c r="O4109" t="s">
        <v>51</v>
      </c>
      <c r="P4109" t="s">
        <v>51</v>
      </c>
      <c r="Q4109" t="s">
        <v>115</v>
      </c>
      <c r="R4109" t="s">
        <v>180</v>
      </c>
      <c r="S4109">
        <v>114</v>
      </c>
      <c r="T4109" t="s">
        <v>62</v>
      </c>
    </row>
    <row r="4110" spans="1:20" x14ac:dyDescent="0.2">
      <c r="A4110" t="s">
        <v>284</v>
      </c>
      <c r="B4110" t="str">
        <f>RIGHT(A4110,2)</f>
        <v>FL</v>
      </c>
      <c r="D4110" t="str">
        <f>B4110&amp;C4110</f>
        <v>FL</v>
      </c>
      <c r="E4110" t="str">
        <f>VLOOKUP(D4110,State_Name!B:C,2,FALSE)</f>
        <v>Florida</v>
      </c>
      <c r="F4110" t="s">
        <v>45</v>
      </c>
      <c r="G4110" t="s">
        <v>46</v>
      </c>
      <c r="H4110" t="s">
        <v>47</v>
      </c>
      <c r="I4110">
        <v>21.328199999999999</v>
      </c>
      <c r="J4110" t="s">
        <v>50</v>
      </c>
      <c r="K4110">
        <v>78.671800000000005</v>
      </c>
      <c r="L4110">
        <v>95</v>
      </c>
      <c r="M4110" t="s">
        <v>99</v>
      </c>
      <c r="N4110" t="s">
        <v>52</v>
      </c>
      <c r="O4110" t="s">
        <v>70</v>
      </c>
      <c r="P4110" t="s">
        <v>120</v>
      </c>
      <c r="Q4110" t="s">
        <v>51</v>
      </c>
      <c r="R4110" t="s">
        <v>285</v>
      </c>
      <c r="S4110">
        <v>107</v>
      </c>
      <c r="T4110" t="s">
        <v>62</v>
      </c>
    </row>
    <row r="4111" spans="1:20" hidden="1" x14ac:dyDescent="0.2">
      <c r="A4111" t="s">
        <v>255</v>
      </c>
      <c r="F4111" t="s">
        <v>66</v>
      </c>
      <c r="G4111" t="s">
        <v>66</v>
      </c>
      <c r="H4111" t="s">
        <v>67</v>
      </c>
      <c r="I4111">
        <v>7.9138999999999999</v>
      </c>
      <c r="J4111" t="s">
        <v>68</v>
      </c>
      <c r="K4111">
        <v>92.086100000000002</v>
      </c>
      <c r="L4111">
        <v>325</v>
      </c>
      <c r="M4111" t="s">
        <v>156</v>
      </c>
      <c r="N4111" t="s">
        <v>92</v>
      </c>
      <c r="O4111" t="s">
        <v>53</v>
      </c>
      <c r="P4111" t="s">
        <v>51</v>
      </c>
      <c r="Q4111" t="s">
        <v>51</v>
      </c>
      <c r="S4111">
        <v>59</v>
      </c>
      <c r="T4111" t="s">
        <v>256</v>
      </c>
    </row>
    <row r="4112" spans="1:20" x14ac:dyDescent="0.2">
      <c r="A4112" t="s">
        <v>287</v>
      </c>
      <c r="F4112" t="s">
        <v>66</v>
      </c>
      <c r="G4112" t="s">
        <v>66</v>
      </c>
      <c r="H4112" t="s">
        <v>67</v>
      </c>
      <c r="I4112">
        <v>25.508099999999999</v>
      </c>
      <c r="J4112" t="s">
        <v>68</v>
      </c>
      <c r="K4112">
        <v>74.491900000000001</v>
      </c>
      <c r="L4112">
        <v>80</v>
      </c>
      <c r="M4112" t="s">
        <v>156</v>
      </c>
      <c r="N4112" t="s">
        <v>51</v>
      </c>
      <c r="O4112" t="s">
        <v>51</v>
      </c>
      <c r="P4112" t="s">
        <v>51</v>
      </c>
      <c r="Q4112" t="s">
        <v>115</v>
      </c>
      <c r="R4112" t="s">
        <v>288</v>
      </c>
      <c r="S4112">
        <v>55</v>
      </c>
      <c r="T4112" t="s">
        <v>88</v>
      </c>
    </row>
    <row r="4113" spans="1:20" x14ac:dyDescent="0.2">
      <c r="A4113" t="s">
        <v>210</v>
      </c>
      <c r="F4113" t="s">
        <v>45</v>
      </c>
      <c r="G4113" t="s">
        <v>46</v>
      </c>
      <c r="H4113" t="s">
        <v>47</v>
      </c>
      <c r="I4113">
        <v>54.598300000000002</v>
      </c>
      <c r="J4113" t="s">
        <v>50</v>
      </c>
      <c r="K4113">
        <v>45.401699999999998</v>
      </c>
      <c r="L4113">
        <v>153</v>
      </c>
      <c r="M4113" t="s">
        <v>51</v>
      </c>
      <c r="N4113" t="s">
        <v>51</v>
      </c>
      <c r="O4113" t="s">
        <v>51</v>
      </c>
      <c r="P4113" t="s">
        <v>51</v>
      </c>
      <c r="Q4113" t="s">
        <v>215</v>
      </c>
      <c r="R4113" t="s">
        <v>211</v>
      </c>
      <c r="S4113">
        <v>25</v>
      </c>
      <c r="T4113" t="s">
        <v>88</v>
      </c>
    </row>
    <row r="4114" spans="1:20" x14ac:dyDescent="0.2">
      <c r="A4114" t="s">
        <v>160</v>
      </c>
      <c r="C4114" t="str">
        <f>VLOOKUP(A4114,State_Name!A:B,2,FALSE)</f>
        <v>HI</v>
      </c>
      <c r="D4114" t="str">
        <f t="shared" ref="D4114:D4115" si="736">B4114&amp;C4114</f>
        <v>HI</v>
      </c>
      <c r="E4114" t="str">
        <f>VLOOKUP(D4114,State_Name!B:C,2,FALSE)</f>
        <v>Hawaii</v>
      </c>
      <c r="F4114" t="s">
        <v>128</v>
      </c>
      <c r="G4114" t="s">
        <v>129</v>
      </c>
      <c r="H4114" t="s">
        <v>81</v>
      </c>
      <c r="I4114">
        <v>8.3595000000000006</v>
      </c>
      <c r="J4114" t="s">
        <v>130</v>
      </c>
      <c r="K4114">
        <v>91.640500000000003</v>
      </c>
      <c r="L4114">
        <v>182</v>
      </c>
      <c r="M4114" t="s">
        <v>99</v>
      </c>
      <c r="N4114" t="s">
        <v>69</v>
      </c>
      <c r="O4114" t="s">
        <v>51</v>
      </c>
      <c r="P4114" t="s">
        <v>120</v>
      </c>
      <c r="Q4114" t="s">
        <v>51</v>
      </c>
      <c r="R4114" t="s">
        <v>162</v>
      </c>
      <c r="S4114">
        <v>15</v>
      </c>
      <c r="T4114" t="s">
        <v>88</v>
      </c>
    </row>
    <row r="4115" spans="1:20" x14ac:dyDescent="0.2">
      <c r="A4115" t="s">
        <v>194</v>
      </c>
      <c r="C4115" t="str">
        <f>VLOOKUP(A4115,State_Name!A:B,2,FALSE)</f>
        <v>VT</v>
      </c>
      <c r="D4115" t="str">
        <f t="shared" si="736"/>
        <v>VT</v>
      </c>
      <c r="E4115" t="str">
        <f>VLOOKUP(D4115,State_Name!B:C,2,FALSE)</f>
        <v>Vermont</v>
      </c>
      <c r="F4115" t="s">
        <v>45</v>
      </c>
      <c r="G4115" t="s">
        <v>46</v>
      </c>
      <c r="H4115" t="s">
        <v>47</v>
      </c>
      <c r="I4115">
        <v>42.6081</v>
      </c>
      <c r="J4115" t="s">
        <v>50</v>
      </c>
      <c r="K4115">
        <v>57.3919</v>
      </c>
      <c r="L4115">
        <v>44</v>
      </c>
      <c r="M4115" t="s">
        <v>51</v>
      </c>
      <c r="N4115" t="s">
        <v>166</v>
      </c>
      <c r="O4115" t="s">
        <v>51</v>
      </c>
      <c r="P4115" t="s">
        <v>135</v>
      </c>
      <c r="Q4115" t="s">
        <v>51</v>
      </c>
      <c r="R4115" t="s">
        <v>196</v>
      </c>
      <c r="S4115">
        <v>50</v>
      </c>
      <c r="T4115" t="s">
        <v>88</v>
      </c>
    </row>
    <row r="4116" spans="1:20" x14ac:dyDescent="0.2">
      <c r="A4116" t="s">
        <v>213</v>
      </c>
      <c r="F4116" t="s">
        <v>66</v>
      </c>
      <c r="G4116" t="s">
        <v>66</v>
      </c>
      <c r="H4116" t="s">
        <v>67</v>
      </c>
      <c r="I4116">
        <v>1.3572</v>
      </c>
      <c r="J4116" t="s">
        <v>68</v>
      </c>
      <c r="K4116">
        <v>98.642799999999994</v>
      </c>
      <c r="L4116">
        <v>124</v>
      </c>
      <c r="M4116" t="s">
        <v>99</v>
      </c>
      <c r="N4116" t="s">
        <v>51</v>
      </c>
      <c r="O4116" t="s">
        <v>53</v>
      </c>
      <c r="P4116" t="s">
        <v>51</v>
      </c>
      <c r="Q4116" t="s">
        <v>71</v>
      </c>
      <c r="R4116" t="s">
        <v>214</v>
      </c>
      <c r="S4116">
        <v>9</v>
      </c>
      <c r="T4116" t="s">
        <v>88</v>
      </c>
    </row>
    <row r="4117" spans="1:20" x14ac:dyDescent="0.2">
      <c r="A4117" t="s">
        <v>201</v>
      </c>
      <c r="F4117" t="s">
        <v>79</v>
      </c>
      <c r="G4117" t="s">
        <v>80</v>
      </c>
      <c r="H4117" t="s">
        <v>81</v>
      </c>
      <c r="I4117">
        <v>31.894300000000001</v>
      </c>
      <c r="J4117" t="s">
        <v>82</v>
      </c>
      <c r="K4117">
        <v>68.105699999999999</v>
      </c>
      <c r="L4117">
        <v>69</v>
      </c>
      <c r="M4117" t="s">
        <v>51</v>
      </c>
      <c r="N4117" t="s">
        <v>51</v>
      </c>
      <c r="O4117" t="s">
        <v>70</v>
      </c>
      <c r="P4117" t="s">
        <v>161</v>
      </c>
      <c r="Q4117" t="s">
        <v>51</v>
      </c>
      <c r="R4117" t="s">
        <v>202</v>
      </c>
      <c r="S4117">
        <v>123</v>
      </c>
      <c r="T4117" t="s">
        <v>62</v>
      </c>
    </row>
    <row r="4118" spans="1:20" x14ac:dyDescent="0.2">
      <c r="A4118" t="s">
        <v>41</v>
      </c>
      <c r="B4118" t="str">
        <f>RIGHT(A4118,2)</f>
        <v>NY</v>
      </c>
      <c r="D4118" t="str">
        <f>B4118&amp;C4118</f>
        <v>NY</v>
      </c>
      <c r="E4118" t="str">
        <f>VLOOKUP(D4118,State_Name!B:C,2,FALSE)</f>
        <v>New York</v>
      </c>
      <c r="F4118" t="s">
        <v>140</v>
      </c>
      <c r="G4118" t="s">
        <v>141</v>
      </c>
      <c r="H4118" t="s">
        <v>81</v>
      </c>
      <c r="I4118">
        <v>1.5510999999999999</v>
      </c>
      <c r="J4118" t="s">
        <v>142</v>
      </c>
      <c r="K4118">
        <v>98.448899999999995</v>
      </c>
      <c r="L4118">
        <v>197</v>
      </c>
      <c r="M4118" t="s">
        <v>51</v>
      </c>
      <c r="N4118" t="s">
        <v>92</v>
      </c>
      <c r="O4118" t="s">
        <v>70</v>
      </c>
      <c r="P4118" t="s">
        <v>51</v>
      </c>
      <c r="Q4118" t="s">
        <v>51</v>
      </c>
      <c r="R4118" t="s">
        <v>54</v>
      </c>
      <c r="S4118">
        <v>117</v>
      </c>
      <c r="T4118" t="s">
        <v>62</v>
      </c>
    </row>
    <row r="4119" spans="1:20" x14ac:dyDescent="0.2">
      <c r="A4119" t="s">
        <v>308</v>
      </c>
      <c r="F4119" t="s">
        <v>66</v>
      </c>
      <c r="G4119" t="s">
        <v>66</v>
      </c>
      <c r="H4119" t="s">
        <v>67</v>
      </c>
      <c r="I4119">
        <v>6.4832999999999998</v>
      </c>
      <c r="J4119" t="s">
        <v>68</v>
      </c>
      <c r="K4119">
        <v>93.5167</v>
      </c>
      <c r="L4119">
        <v>754</v>
      </c>
      <c r="M4119" t="s">
        <v>51</v>
      </c>
      <c r="N4119" t="s">
        <v>51</v>
      </c>
      <c r="O4119" t="s">
        <v>51</v>
      </c>
      <c r="P4119" t="s">
        <v>51</v>
      </c>
      <c r="Q4119" t="s">
        <v>71</v>
      </c>
      <c r="R4119" t="s">
        <v>309</v>
      </c>
      <c r="S4119">
        <v>6</v>
      </c>
      <c r="T4119" t="s">
        <v>88</v>
      </c>
    </row>
    <row r="4120" spans="1:20" x14ac:dyDescent="0.2">
      <c r="A4120" t="s">
        <v>284</v>
      </c>
      <c r="B4120" t="str">
        <f>RIGHT(A4120,2)</f>
        <v>FL</v>
      </c>
      <c r="D4120" t="str">
        <f>B4120&amp;C4120</f>
        <v>FL</v>
      </c>
      <c r="E4120" t="str">
        <f>VLOOKUP(D4120,State_Name!B:C,2,FALSE)</f>
        <v>Florida</v>
      </c>
      <c r="F4120" t="s">
        <v>45</v>
      </c>
      <c r="G4120" t="s">
        <v>46</v>
      </c>
      <c r="H4120" t="s">
        <v>47</v>
      </c>
      <c r="I4120">
        <v>55.147199999999998</v>
      </c>
      <c r="J4120" t="s">
        <v>50</v>
      </c>
      <c r="K4120">
        <v>44.852800000000002</v>
      </c>
      <c r="L4120">
        <v>37</v>
      </c>
      <c r="M4120" t="s">
        <v>156</v>
      </c>
      <c r="N4120" t="s">
        <v>69</v>
      </c>
      <c r="O4120" t="s">
        <v>83</v>
      </c>
      <c r="P4120" t="s">
        <v>51</v>
      </c>
      <c r="Q4120" t="s">
        <v>71</v>
      </c>
      <c r="R4120" t="s">
        <v>285</v>
      </c>
      <c r="S4120">
        <v>107</v>
      </c>
      <c r="T4120" t="s">
        <v>62</v>
      </c>
    </row>
    <row r="4121" spans="1:20" x14ac:dyDescent="0.2">
      <c r="A4121" t="s">
        <v>224</v>
      </c>
      <c r="F4121" t="s">
        <v>45</v>
      </c>
      <c r="G4121" t="s">
        <v>46</v>
      </c>
      <c r="H4121" t="s">
        <v>47</v>
      </c>
      <c r="I4121">
        <v>34.110900000000001</v>
      </c>
      <c r="J4121" t="s">
        <v>50</v>
      </c>
      <c r="K4121">
        <v>65.889099999999999</v>
      </c>
      <c r="L4121">
        <v>208</v>
      </c>
      <c r="M4121" t="s">
        <v>51</v>
      </c>
      <c r="N4121" t="s">
        <v>51</v>
      </c>
      <c r="O4121" t="s">
        <v>53</v>
      </c>
      <c r="P4121" t="s">
        <v>51</v>
      </c>
      <c r="Q4121" t="s">
        <v>84</v>
      </c>
      <c r="S4121" t="s">
        <v>225</v>
      </c>
      <c r="T4121" t="s">
        <v>62</v>
      </c>
    </row>
    <row r="4122" spans="1:20" x14ac:dyDescent="0.2">
      <c r="A4122" t="s">
        <v>207</v>
      </c>
      <c r="B4122" t="str">
        <f t="shared" ref="B4122:B4125" si="737">RIGHT(A4122,2)</f>
        <v>CA</v>
      </c>
      <c r="D4122" t="str">
        <f t="shared" ref="D4122:D4132" si="738">B4122&amp;C4122</f>
        <v>CA</v>
      </c>
      <c r="E4122" t="str">
        <f>VLOOKUP(D4122,State_Name!B:C,2,FALSE)</f>
        <v>California</v>
      </c>
      <c r="F4122" t="s">
        <v>45</v>
      </c>
      <c r="G4122" t="s">
        <v>46</v>
      </c>
      <c r="H4122" t="s">
        <v>47</v>
      </c>
      <c r="I4122">
        <v>19.8001</v>
      </c>
      <c r="J4122" t="s">
        <v>50</v>
      </c>
      <c r="K4122">
        <v>80.1999</v>
      </c>
      <c r="L4122">
        <v>40</v>
      </c>
      <c r="M4122" t="s">
        <v>51</v>
      </c>
      <c r="N4122" t="s">
        <v>52</v>
      </c>
      <c r="O4122" t="s">
        <v>53</v>
      </c>
      <c r="P4122" t="s">
        <v>51</v>
      </c>
      <c r="Q4122" t="s">
        <v>84</v>
      </c>
      <c r="R4122" t="s">
        <v>208</v>
      </c>
      <c r="S4122">
        <v>101</v>
      </c>
      <c r="T4122" t="s">
        <v>62</v>
      </c>
    </row>
    <row r="4123" spans="1:20" x14ac:dyDescent="0.2">
      <c r="A4123" t="s">
        <v>65</v>
      </c>
      <c r="B4123" t="str">
        <f t="shared" si="737"/>
        <v>TX</v>
      </c>
      <c r="D4123" t="str">
        <f t="shared" si="738"/>
        <v>TX</v>
      </c>
      <c r="E4123" t="str">
        <f>VLOOKUP(D4123,State_Name!B:C,2,FALSE)</f>
        <v>Texas</v>
      </c>
      <c r="F4123" t="s">
        <v>66</v>
      </c>
      <c r="G4123" t="s">
        <v>66</v>
      </c>
      <c r="H4123" t="s">
        <v>67</v>
      </c>
      <c r="I4123">
        <v>14.6343</v>
      </c>
      <c r="J4123" t="s">
        <v>68</v>
      </c>
      <c r="K4123">
        <v>85.365700000000004</v>
      </c>
      <c r="L4123">
        <v>229</v>
      </c>
      <c r="M4123" t="s">
        <v>156</v>
      </c>
      <c r="N4123" t="s">
        <v>92</v>
      </c>
      <c r="O4123" t="s">
        <v>70</v>
      </c>
      <c r="P4123" t="s">
        <v>51</v>
      </c>
      <c r="Q4123" t="s">
        <v>51</v>
      </c>
      <c r="R4123" t="s">
        <v>72</v>
      </c>
      <c r="S4123">
        <v>128</v>
      </c>
      <c r="T4123" t="s">
        <v>62</v>
      </c>
    </row>
    <row r="4124" spans="1:20" x14ac:dyDescent="0.2">
      <c r="A4124" t="s">
        <v>114</v>
      </c>
      <c r="B4124" t="str">
        <f t="shared" si="737"/>
        <v>MD</v>
      </c>
      <c r="D4124" t="str">
        <f t="shared" si="738"/>
        <v>MD</v>
      </c>
      <c r="E4124" t="str">
        <f>VLOOKUP(D4124,State_Name!B:C,2,FALSE)</f>
        <v>Maryland</v>
      </c>
      <c r="F4124" t="s">
        <v>66</v>
      </c>
      <c r="G4124" t="s">
        <v>66</v>
      </c>
      <c r="H4124" t="s">
        <v>67</v>
      </c>
      <c r="I4124">
        <v>17.093599999999999</v>
      </c>
      <c r="J4124" t="s">
        <v>68</v>
      </c>
      <c r="K4124">
        <v>82.906400000000005</v>
      </c>
      <c r="L4124">
        <v>61</v>
      </c>
      <c r="M4124" t="s">
        <v>156</v>
      </c>
      <c r="N4124" t="s">
        <v>52</v>
      </c>
      <c r="O4124" t="s">
        <v>83</v>
      </c>
      <c r="P4124" t="s">
        <v>51</v>
      </c>
      <c r="Q4124" t="s">
        <v>51</v>
      </c>
      <c r="R4124" t="s">
        <v>116</v>
      </c>
      <c r="S4124">
        <v>113</v>
      </c>
      <c r="T4124" t="s">
        <v>62</v>
      </c>
    </row>
    <row r="4125" spans="1:20" x14ac:dyDescent="0.2">
      <c r="A4125" t="s">
        <v>269</v>
      </c>
      <c r="B4125" t="str">
        <f t="shared" si="737"/>
        <v>PA</v>
      </c>
      <c r="D4125" t="str">
        <f t="shared" si="738"/>
        <v>PA</v>
      </c>
      <c r="E4125" t="str">
        <f>VLOOKUP(D4125,State_Name!B:C,2,FALSE)</f>
        <v>Pennsylvania</v>
      </c>
      <c r="F4125" t="s">
        <v>45</v>
      </c>
      <c r="G4125" t="s">
        <v>46</v>
      </c>
      <c r="H4125" t="s">
        <v>47</v>
      </c>
      <c r="I4125">
        <v>38.195900000000002</v>
      </c>
      <c r="J4125" t="s">
        <v>50</v>
      </c>
      <c r="K4125">
        <v>61.804099999999998</v>
      </c>
      <c r="L4125">
        <v>130</v>
      </c>
      <c r="M4125" t="s">
        <v>51</v>
      </c>
      <c r="N4125" t="s">
        <v>92</v>
      </c>
      <c r="O4125" t="s">
        <v>51</v>
      </c>
      <c r="P4125" t="s">
        <v>51</v>
      </c>
      <c r="Q4125" t="s">
        <v>71</v>
      </c>
      <c r="R4125" t="s">
        <v>270</v>
      </c>
      <c r="S4125">
        <v>124</v>
      </c>
      <c r="T4125" t="s">
        <v>62</v>
      </c>
    </row>
    <row r="4126" spans="1:20" x14ac:dyDescent="0.2">
      <c r="A4126" t="s">
        <v>236</v>
      </c>
      <c r="C4126" t="str">
        <f>VLOOKUP(A4126,State_Name!A:B,2,FALSE)</f>
        <v>FL</v>
      </c>
      <c r="D4126" t="str">
        <f t="shared" si="738"/>
        <v>FL</v>
      </c>
      <c r="E4126" t="str">
        <f>VLOOKUP(D4126,State_Name!B:C,2,FALSE)</f>
        <v>Florida</v>
      </c>
      <c r="F4126" t="s">
        <v>140</v>
      </c>
      <c r="G4126" t="s">
        <v>141</v>
      </c>
      <c r="H4126" t="s">
        <v>81</v>
      </c>
      <c r="I4126">
        <v>5.0391000000000004</v>
      </c>
      <c r="J4126" t="s">
        <v>142</v>
      </c>
      <c r="K4126">
        <v>94.960899999999995</v>
      </c>
      <c r="L4126">
        <v>152</v>
      </c>
      <c r="M4126" t="s">
        <v>156</v>
      </c>
      <c r="N4126" t="s">
        <v>92</v>
      </c>
      <c r="O4126" t="s">
        <v>51</v>
      </c>
      <c r="P4126" t="s">
        <v>106</v>
      </c>
      <c r="Q4126" t="s">
        <v>51</v>
      </c>
      <c r="R4126" t="s">
        <v>238</v>
      </c>
      <c r="S4126">
        <v>12</v>
      </c>
      <c r="T4126" t="s">
        <v>88</v>
      </c>
    </row>
    <row r="4127" spans="1:20" x14ac:dyDescent="0.2">
      <c r="A4127" t="s">
        <v>236</v>
      </c>
      <c r="C4127" t="str">
        <f>VLOOKUP(A4127,State_Name!A:B,2,FALSE)</f>
        <v>FL</v>
      </c>
      <c r="D4127" t="str">
        <f t="shared" si="738"/>
        <v>FL</v>
      </c>
      <c r="E4127" t="str">
        <f>VLOOKUP(D4127,State_Name!B:C,2,FALSE)</f>
        <v>Florida</v>
      </c>
      <c r="F4127" t="s">
        <v>66</v>
      </c>
      <c r="G4127" t="s">
        <v>66</v>
      </c>
      <c r="H4127" t="s">
        <v>67</v>
      </c>
      <c r="I4127">
        <v>5.2465999999999999</v>
      </c>
      <c r="J4127" t="s">
        <v>68</v>
      </c>
      <c r="K4127">
        <v>94.753399999999999</v>
      </c>
      <c r="L4127">
        <v>101</v>
      </c>
      <c r="M4127" t="s">
        <v>156</v>
      </c>
      <c r="N4127" t="s">
        <v>92</v>
      </c>
      <c r="O4127" t="s">
        <v>83</v>
      </c>
      <c r="P4127" t="s">
        <v>51</v>
      </c>
      <c r="Q4127" t="s">
        <v>84</v>
      </c>
      <c r="R4127" t="s">
        <v>238</v>
      </c>
      <c r="S4127">
        <v>12</v>
      </c>
      <c r="T4127" t="s">
        <v>88</v>
      </c>
    </row>
    <row r="4128" spans="1:20" x14ac:dyDescent="0.2">
      <c r="A4128" t="s">
        <v>236</v>
      </c>
      <c r="C4128" t="str">
        <f>VLOOKUP(A4128,State_Name!A:B,2,FALSE)</f>
        <v>FL</v>
      </c>
      <c r="D4128" t="str">
        <f t="shared" si="738"/>
        <v>FL</v>
      </c>
      <c r="E4128" t="str">
        <f>VLOOKUP(D4128,State_Name!B:C,2,FALSE)</f>
        <v>Florida</v>
      </c>
      <c r="F4128" t="s">
        <v>66</v>
      </c>
      <c r="G4128" t="s">
        <v>66</v>
      </c>
      <c r="H4128" t="s">
        <v>67</v>
      </c>
      <c r="I4128">
        <v>18.724699999999999</v>
      </c>
      <c r="J4128" t="s">
        <v>68</v>
      </c>
      <c r="K4128">
        <v>81.275300000000001</v>
      </c>
      <c r="L4128">
        <v>108</v>
      </c>
      <c r="M4128" t="s">
        <v>156</v>
      </c>
      <c r="N4128" t="s">
        <v>69</v>
      </c>
      <c r="O4128" t="s">
        <v>51</v>
      </c>
      <c r="P4128" t="s">
        <v>51</v>
      </c>
      <c r="Q4128" t="s">
        <v>115</v>
      </c>
      <c r="R4128" t="s">
        <v>238</v>
      </c>
      <c r="S4128">
        <v>12</v>
      </c>
      <c r="T4128" t="s">
        <v>88</v>
      </c>
    </row>
    <row r="4129" spans="1:20" x14ac:dyDescent="0.2">
      <c r="A4129" t="s">
        <v>290</v>
      </c>
      <c r="B4129" t="str">
        <f t="shared" ref="B4129:B4131" si="739">RIGHT(A4129,2)</f>
        <v>MI</v>
      </c>
      <c r="D4129" t="str">
        <f t="shared" si="738"/>
        <v>MI</v>
      </c>
      <c r="E4129" t="str">
        <f>VLOOKUP(D4129,State_Name!B:C,2,FALSE)</f>
        <v>Michigan</v>
      </c>
      <c r="F4129" t="s">
        <v>66</v>
      </c>
      <c r="G4129" t="s">
        <v>66</v>
      </c>
      <c r="H4129" t="s">
        <v>67</v>
      </c>
      <c r="I4129">
        <v>13.187200000000001</v>
      </c>
      <c r="J4129" t="s">
        <v>68</v>
      </c>
      <c r="K4129">
        <v>86.812799999999996</v>
      </c>
      <c r="L4129">
        <v>71</v>
      </c>
      <c r="M4129" t="s">
        <v>51</v>
      </c>
      <c r="N4129" t="s">
        <v>52</v>
      </c>
      <c r="O4129" t="s">
        <v>105</v>
      </c>
      <c r="P4129" t="s">
        <v>51</v>
      </c>
      <c r="Q4129" t="s">
        <v>84</v>
      </c>
      <c r="R4129" t="s">
        <v>291</v>
      </c>
      <c r="S4129">
        <v>115</v>
      </c>
      <c r="T4129" t="s">
        <v>62</v>
      </c>
    </row>
    <row r="4130" spans="1:20" x14ac:dyDescent="0.2">
      <c r="A4130" t="s">
        <v>264</v>
      </c>
      <c r="B4130" t="s">
        <v>264</v>
      </c>
      <c r="D4130" t="str">
        <f t="shared" si="738"/>
        <v>District of Columbia</v>
      </c>
      <c r="E4130" t="e">
        <f>VLOOKUP(D4130,State_Name!B:C,2,FALSE)</f>
        <v>#N/A</v>
      </c>
      <c r="F4130" t="s">
        <v>128</v>
      </c>
      <c r="G4130" t="s">
        <v>129</v>
      </c>
      <c r="H4130" t="s">
        <v>81</v>
      </c>
      <c r="I4130">
        <v>28.585100000000001</v>
      </c>
      <c r="J4130" t="s">
        <v>130</v>
      </c>
      <c r="K4130">
        <v>71.414900000000003</v>
      </c>
      <c r="L4130">
        <v>50</v>
      </c>
      <c r="M4130" t="s">
        <v>156</v>
      </c>
      <c r="N4130" t="s">
        <v>52</v>
      </c>
      <c r="O4130" t="s">
        <v>53</v>
      </c>
      <c r="P4130" t="s">
        <v>237</v>
      </c>
      <c r="Q4130" t="s">
        <v>51</v>
      </c>
      <c r="R4130" t="s">
        <v>265</v>
      </c>
      <c r="S4130">
        <v>11</v>
      </c>
      <c r="T4130" t="s">
        <v>62</v>
      </c>
    </row>
    <row r="4131" spans="1:20" x14ac:dyDescent="0.2">
      <c r="A4131" t="s">
        <v>124</v>
      </c>
      <c r="B4131" t="str">
        <f t="shared" si="739"/>
        <v>NY</v>
      </c>
      <c r="D4131" t="str">
        <f t="shared" si="738"/>
        <v>NY</v>
      </c>
      <c r="E4131" t="str">
        <f>VLOOKUP(D4131,State_Name!B:C,2,FALSE)</f>
        <v>New York</v>
      </c>
      <c r="F4131" t="s">
        <v>45</v>
      </c>
      <c r="G4131" t="s">
        <v>46</v>
      </c>
      <c r="H4131" t="s">
        <v>47</v>
      </c>
      <c r="I4131">
        <v>43.935299999999998</v>
      </c>
      <c r="J4131" t="s">
        <v>50</v>
      </c>
      <c r="K4131">
        <v>56.064700000000002</v>
      </c>
      <c r="L4131">
        <v>120</v>
      </c>
      <c r="M4131" t="s">
        <v>156</v>
      </c>
      <c r="N4131" t="s">
        <v>92</v>
      </c>
      <c r="O4131" t="s">
        <v>53</v>
      </c>
      <c r="P4131" t="s">
        <v>120</v>
      </c>
      <c r="Q4131" t="s">
        <v>51</v>
      </c>
      <c r="R4131" t="s">
        <v>125</v>
      </c>
      <c r="S4131">
        <v>118</v>
      </c>
      <c r="T4131" t="s">
        <v>62</v>
      </c>
    </row>
    <row r="4132" spans="1:20" x14ac:dyDescent="0.2">
      <c r="A4132" t="s">
        <v>160</v>
      </c>
      <c r="C4132" t="str">
        <f>VLOOKUP(A4132,State_Name!A:B,2,FALSE)</f>
        <v>HI</v>
      </c>
      <c r="D4132" t="str">
        <f t="shared" si="738"/>
        <v>HI</v>
      </c>
      <c r="E4132" t="str">
        <f>VLOOKUP(D4132,State_Name!B:C,2,FALSE)</f>
        <v>Hawaii</v>
      </c>
      <c r="F4132" t="s">
        <v>66</v>
      </c>
      <c r="G4132" t="s">
        <v>66</v>
      </c>
      <c r="H4132" t="s">
        <v>67</v>
      </c>
      <c r="I4132">
        <v>12.1999</v>
      </c>
      <c r="J4132" t="s">
        <v>68</v>
      </c>
      <c r="K4132">
        <v>87.8001</v>
      </c>
      <c r="L4132">
        <v>737</v>
      </c>
      <c r="M4132" t="s">
        <v>156</v>
      </c>
      <c r="N4132" t="s">
        <v>249</v>
      </c>
      <c r="O4132" t="s">
        <v>51</v>
      </c>
      <c r="P4132" t="s">
        <v>51</v>
      </c>
      <c r="Q4132" t="s">
        <v>51</v>
      </c>
      <c r="R4132" t="s">
        <v>162</v>
      </c>
      <c r="S4132">
        <v>15</v>
      </c>
      <c r="T4132" t="s">
        <v>88</v>
      </c>
    </row>
    <row r="4133" spans="1:20" hidden="1" x14ac:dyDescent="0.2">
      <c r="A4133" t="s">
        <v>255</v>
      </c>
      <c r="F4133" t="s">
        <v>45</v>
      </c>
      <c r="G4133" t="s">
        <v>46</v>
      </c>
      <c r="H4133" t="s">
        <v>47</v>
      </c>
      <c r="I4133">
        <v>78.733999999999995</v>
      </c>
      <c r="J4133" t="s">
        <v>50</v>
      </c>
      <c r="K4133">
        <v>21.265999999999998</v>
      </c>
      <c r="L4133">
        <v>36</v>
      </c>
      <c r="M4133" t="s">
        <v>156</v>
      </c>
      <c r="N4133" t="s">
        <v>166</v>
      </c>
      <c r="O4133" t="s">
        <v>51</v>
      </c>
      <c r="P4133" t="s">
        <v>51</v>
      </c>
      <c r="Q4133" t="s">
        <v>215</v>
      </c>
      <c r="S4133">
        <v>59</v>
      </c>
      <c r="T4133" t="s">
        <v>256</v>
      </c>
    </row>
    <row r="4134" spans="1:20" x14ac:dyDescent="0.2">
      <c r="A4134" t="s">
        <v>111</v>
      </c>
      <c r="B4134" t="str">
        <f>RIGHT(A4134,2)</f>
        <v>TX</v>
      </c>
      <c r="D4134" t="str">
        <f>B4134&amp;C4134</f>
        <v>TX</v>
      </c>
      <c r="E4134" t="str">
        <f>VLOOKUP(D4134,State_Name!B:C,2,FALSE)</f>
        <v>Texas</v>
      </c>
      <c r="F4134" t="s">
        <v>45</v>
      </c>
      <c r="G4134" t="s">
        <v>46</v>
      </c>
      <c r="H4134" t="s">
        <v>47</v>
      </c>
      <c r="I4134">
        <v>33.405500000000004</v>
      </c>
      <c r="J4134" t="s">
        <v>50</v>
      </c>
      <c r="K4134">
        <v>66.594499999999996</v>
      </c>
      <c r="L4134">
        <v>137</v>
      </c>
      <c r="M4134" t="s">
        <v>156</v>
      </c>
      <c r="N4134" t="s">
        <v>69</v>
      </c>
      <c r="O4134" t="s">
        <v>51</v>
      </c>
      <c r="P4134" t="s">
        <v>120</v>
      </c>
      <c r="Q4134" t="s">
        <v>51</v>
      </c>
      <c r="R4134" t="s">
        <v>112</v>
      </c>
      <c r="S4134">
        <v>127</v>
      </c>
      <c r="T4134" t="s">
        <v>62</v>
      </c>
    </row>
    <row r="4135" spans="1:20" hidden="1" x14ac:dyDescent="0.2">
      <c r="A4135" t="s">
        <v>281</v>
      </c>
      <c r="F4135" t="s">
        <v>66</v>
      </c>
      <c r="G4135" t="s">
        <v>66</v>
      </c>
      <c r="H4135" t="s">
        <v>67</v>
      </c>
      <c r="I4135">
        <v>17.2561</v>
      </c>
      <c r="J4135" t="s">
        <v>68</v>
      </c>
      <c r="K4135">
        <v>82.743899999999996</v>
      </c>
      <c r="L4135">
        <v>95</v>
      </c>
      <c r="M4135" t="s">
        <v>51</v>
      </c>
      <c r="N4135" t="s">
        <v>249</v>
      </c>
      <c r="O4135" t="s">
        <v>83</v>
      </c>
      <c r="P4135" t="s">
        <v>120</v>
      </c>
      <c r="Q4135" t="s">
        <v>51</v>
      </c>
      <c r="R4135" t="s">
        <v>282</v>
      </c>
      <c r="S4135">
        <v>66</v>
      </c>
      <c r="T4135" t="s">
        <v>96</v>
      </c>
    </row>
    <row r="4136" spans="1:20" x14ac:dyDescent="0.2">
      <c r="A4136" t="s">
        <v>152</v>
      </c>
      <c r="C4136" t="str">
        <f>VLOOKUP(A4136,State_Name!A:B,2,FALSE)</f>
        <v>KY</v>
      </c>
      <c r="D4136" t="str">
        <f>B4136&amp;C4136</f>
        <v>KY</v>
      </c>
      <c r="E4136" t="str">
        <f>VLOOKUP(D4136,State_Name!B:C,2,FALSE)</f>
        <v>Kentucky</v>
      </c>
      <c r="F4136" t="s">
        <v>128</v>
      </c>
      <c r="G4136" t="s">
        <v>129</v>
      </c>
      <c r="H4136" t="s">
        <v>81</v>
      </c>
      <c r="I4136">
        <v>11.092700000000001</v>
      </c>
      <c r="J4136" t="s">
        <v>130</v>
      </c>
      <c r="K4136">
        <v>88.907300000000006</v>
      </c>
      <c r="L4136">
        <v>170</v>
      </c>
      <c r="M4136" t="s">
        <v>156</v>
      </c>
      <c r="N4136" t="s">
        <v>69</v>
      </c>
      <c r="O4136" t="s">
        <v>83</v>
      </c>
      <c r="P4136" t="s">
        <v>51</v>
      </c>
      <c r="Q4136" t="s">
        <v>51</v>
      </c>
      <c r="R4136" t="s">
        <v>153</v>
      </c>
      <c r="S4136">
        <v>21</v>
      </c>
      <c r="T4136" t="s">
        <v>88</v>
      </c>
    </row>
    <row r="4137" spans="1:20" x14ac:dyDescent="0.2">
      <c r="A4137" t="s">
        <v>210</v>
      </c>
      <c r="F4137" t="s">
        <v>79</v>
      </c>
      <c r="G4137" t="s">
        <v>80</v>
      </c>
      <c r="H4137" t="s">
        <v>81</v>
      </c>
      <c r="I4137">
        <v>26.757999999999999</v>
      </c>
      <c r="J4137" t="s">
        <v>82</v>
      </c>
      <c r="K4137">
        <v>73.242000000000004</v>
      </c>
      <c r="L4137">
        <v>38</v>
      </c>
      <c r="M4137" t="s">
        <v>99</v>
      </c>
      <c r="N4137" t="s">
        <v>51</v>
      </c>
      <c r="O4137" t="s">
        <v>51</v>
      </c>
      <c r="P4137" t="s">
        <v>237</v>
      </c>
      <c r="Q4137" t="s">
        <v>51</v>
      </c>
      <c r="R4137" t="s">
        <v>211</v>
      </c>
      <c r="S4137">
        <v>25</v>
      </c>
      <c r="T4137" t="s">
        <v>88</v>
      </c>
    </row>
    <row r="4138" spans="1:20" x14ac:dyDescent="0.2">
      <c r="A4138" t="s">
        <v>236</v>
      </c>
      <c r="C4138" t="str">
        <f>VLOOKUP(A4138,State_Name!A:B,2,FALSE)</f>
        <v>FL</v>
      </c>
      <c r="D4138" t="str">
        <f>B4138&amp;C4138</f>
        <v>FL</v>
      </c>
      <c r="E4138" t="str">
        <f>VLOOKUP(D4138,State_Name!B:C,2,FALSE)</f>
        <v>Florida</v>
      </c>
      <c r="F4138" t="s">
        <v>79</v>
      </c>
      <c r="G4138" t="s">
        <v>80</v>
      </c>
      <c r="H4138" t="s">
        <v>81</v>
      </c>
      <c r="I4138">
        <v>44.828299999999999</v>
      </c>
      <c r="J4138" t="s">
        <v>82</v>
      </c>
      <c r="K4138">
        <v>55.171700000000001</v>
      </c>
      <c r="L4138">
        <v>46</v>
      </c>
      <c r="M4138" t="s">
        <v>51</v>
      </c>
      <c r="N4138" t="s">
        <v>69</v>
      </c>
      <c r="O4138" t="s">
        <v>53</v>
      </c>
      <c r="P4138" t="s">
        <v>161</v>
      </c>
      <c r="Q4138" t="s">
        <v>51</v>
      </c>
      <c r="R4138" t="s">
        <v>238</v>
      </c>
      <c r="S4138">
        <v>12</v>
      </c>
      <c r="T4138" t="s">
        <v>88</v>
      </c>
    </row>
    <row r="4139" spans="1:20" x14ac:dyDescent="0.2">
      <c r="A4139" t="s">
        <v>284</v>
      </c>
      <c r="F4139" t="s">
        <v>79</v>
      </c>
      <c r="G4139" t="s">
        <v>80</v>
      </c>
      <c r="H4139" t="s">
        <v>81</v>
      </c>
      <c r="I4139">
        <v>19.237400000000001</v>
      </c>
      <c r="J4139" t="s">
        <v>82</v>
      </c>
      <c r="K4139">
        <v>80.762600000000006</v>
      </c>
      <c r="L4139">
        <v>1255</v>
      </c>
      <c r="M4139" t="s">
        <v>156</v>
      </c>
      <c r="N4139" t="s">
        <v>51</v>
      </c>
      <c r="O4139" t="s">
        <v>51</v>
      </c>
      <c r="P4139" t="s">
        <v>120</v>
      </c>
      <c r="Q4139" t="s">
        <v>51</v>
      </c>
      <c r="R4139" t="s">
        <v>285</v>
      </c>
      <c r="S4139">
        <v>107</v>
      </c>
      <c r="T4139" t="s">
        <v>62</v>
      </c>
    </row>
    <row r="4140" spans="1:20" x14ac:dyDescent="0.2">
      <c r="A4140" t="s">
        <v>210</v>
      </c>
      <c r="C4140" t="str">
        <f>VLOOKUP(A4140,State_Name!A:B,2,FALSE)</f>
        <v>MA</v>
      </c>
      <c r="D4140" t="str">
        <f t="shared" ref="D4140:D4141" si="740">B4140&amp;C4140</f>
        <v>MA</v>
      </c>
      <c r="E4140" t="str">
        <f>VLOOKUP(D4140,State_Name!B:C,2,FALSE)</f>
        <v>Massachusetts</v>
      </c>
      <c r="F4140" t="s">
        <v>128</v>
      </c>
      <c r="G4140" t="s">
        <v>129</v>
      </c>
      <c r="H4140" t="s">
        <v>81</v>
      </c>
      <c r="I4140">
        <v>8.8056999999999999</v>
      </c>
      <c r="J4140" t="s">
        <v>130</v>
      </c>
      <c r="K4140">
        <v>91.194299999999998</v>
      </c>
      <c r="L4140">
        <v>182</v>
      </c>
      <c r="M4140" t="s">
        <v>51</v>
      </c>
      <c r="N4140" t="s">
        <v>198</v>
      </c>
      <c r="O4140" t="s">
        <v>51</v>
      </c>
      <c r="P4140" t="s">
        <v>51</v>
      </c>
      <c r="Q4140" t="s">
        <v>71</v>
      </c>
      <c r="R4140" t="s">
        <v>211</v>
      </c>
      <c r="S4140">
        <v>25</v>
      </c>
      <c r="T4140" t="s">
        <v>88</v>
      </c>
    </row>
    <row r="4141" spans="1:20" x14ac:dyDescent="0.2">
      <c r="A4141" t="s">
        <v>160</v>
      </c>
      <c r="C4141" t="str">
        <f>VLOOKUP(A4141,State_Name!A:B,2,FALSE)</f>
        <v>HI</v>
      </c>
      <c r="D4141" t="str">
        <f t="shared" si="740"/>
        <v>HI</v>
      </c>
      <c r="E4141" t="str">
        <f>VLOOKUP(D4141,State_Name!B:C,2,FALSE)</f>
        <v>Hawaii</v>
      </c>
      <c r="F4141" t="s">
        <v>140</v>
      </c>
      <c r="G4141" t="s">
        <v>141</v>
      </c>
      <c r="H4141" t="s">
        <v>81</v>
      </c>
      <c r="I4141">
        <v>1.2944</v>
      </c>
      <c r="J4141" t="s">
        <v>142</v>
      </c>
      <c r="K4141">
        <v>98.705600000000004</v>
      </c>
      <c r="L4141">
        <v>168</v>
      </c>
      <c r="M4141" t="s">
        <v>99</v>
      </c>
      <c r="N4141" t="s">
        <v>198</v>
      </c>
      <c r="O4141" t="s">
        <v>53</v>
      </c>
      <c r="P4141" t="s">
        <v>120</v>
      </c>
      <c r="Q4141" t="s">
        <v>51</v>
      </c>
      <c r="R4141" t="s">
        <v>162</v>
      </c>
      <c r="S4141">
        <v>15</v>
      </c>
      <c r="T4141" t="s">
        <v>88</v>
      </c>
    </row>
    <row r="4142" spans="1:20" hidden="1" x14ac:dyDescent="0.2">
      <c r="A4142" t="s">
        <v>91</v>
      </c>
      <c r="F4142" t="s">
        <v>140</v>
      </c>
      <c r="G4142" t="s">
        <v>141</v>
      </c>
      <c r="H4142" t="s">
        <v>81</v>
      </c>
      <c r="I4142">
        <v>2.1840000000000002</v>
      </c>
      <c r="J4142" t="s">
        <v>142</v>
      </c>
      <c r="K4142">
        <v>97.816000000000003</v>
      </c>
      <c r="L4142">
        <v>548</v>
      </c>
      <c r="M4142" t="s">
        <v>51</v>
      </c>
      <c r="N4142" t="s">
        <v>198</v>
      </c>
      <c r="O4142" t="s">
        <v>51</v>
      </c>
      <c r="P4142" t="s">
        <v>120</v>
      </c>
      <c r="Q4142" t="s">
        <v>51</v>
      </c>
      <c r="R4142" t="s">
        <v>93</v>
      </c>
      <c r="S4142">
        <v>203</v>
      </c>
      <c r="T4142" t="s">
        <v>96</v>
      </c>
    </row>
    <row r="4143" spans="1:20" x14ac:dyDescent="0.2">
      <c r="A4143" t="s">
        <v>191</v>
      </c>
      <c r="C4143" t="str">
        <f>VLOOKUP(A4143,State_Name!A:B,2,FALSE)</f>
        <v>PA</v>
      </c>
      <c r="D4143" t="str">
        <f t="shared" ref="D4143:D4144" si="741">B4143&amp;C4143</f>
        <v>PA</v>
      </c>
      <c r="E4143" t="str">
        <f>VLOOKUP(D4143,State_Name!B:C,2,FALSE)</f>
        <v>Pennsylvania</v>
      </c>
      <c r="F4143" t="s">
        <v>66</v>
      </c>
      <c r="G4143" t="s">
        <v>66</v>
      </c>
      <c r="H4143" t="s">
        <v>67</v>
      </c>
      <c r="I4143">
        <v>3.9878999999999998</v>
      </c>
      <c r="J4143" t="s">
        <v>68</v>
      </c>
      <c r="K4143">
        <v>96.012100000000004</v>
      </c>
      <c r="L4143">
        <v>41</v>
      </c>
      <c r="M4143" t="s">
        <v>99</v>
      </c>
      <c r="N4143" t="s">
        <v>92</v>
      </c>
      <c r="O4143" t="s">
        <v>70</v>
      </c>
      <c r="P4143" t="s">
        <v>51</v>
      </c>
      <c r="Q4143" t="s">
        <v>71</v>
      </c>
      <c r="R4143" t="s">
        <v>192</v>
      </c>
      <c r="S4143">
        <v>42</v>
      </c>
      <c r="T4143" t="s">
        <v>88</v>
      </c>
    </row>
    <row r="4144" spans="1:20" x14ac:dyDescent="0.2">
      <c r="A4144" t="s">
        <v>264</v>
      </c>
      <c r="B4144" t="s">
        <v>264</v>
      </c>
      <c r="D4144" t="str">
        <f t="shared" si="741"/>
        <v>District of Columbia</v>
      </c>
      <c r="E4144" t="e">
        <f>VLOOKUP(D4144,State_Name!B:C,2,FALSE)</f>
        <v>#N/A</v>
      </c>
      <c r="F4144" t="s">
        <v>128</v>
      </c>
      <c r="G4144" t="s">
        <v>129</v>
      </c>
      <c r="H4144" t="s">
        <v>81</v>
      </c>
      <c r="I4144">
        <v>13.948399999999999</v>
      </c>
      <c r="J4144" t="s">
        <v>130</v>
      </c>
      <c r="K4144">
        <v>86.051599999999993</v>
      </c>
      <c r="L4144">
        <v>118</v>
      </c>
      <c r="M4144" t="s">
        <v>156</v>
      </c>
      <c r="N4144" t="s">
        <v>166</v>
      </c>
      <c r="O4144" t="s">
        <v>51</v>
      </c>
      <c r="P4144" t="s">
        <v>51</v>
      </c>
      <c r="Q4144" t="s">
        <v>71</v>
      </c>
      <c r="R4144" t="s">
        <v>265</v>
      </c>
      <c r="S4144">
        <v>11</v>
      </c>
      <c r="T4144" t="s">
        <v>62</v>
      </c>
    </row>
    <row r="4145" spans="1:20" x14ac:dyDescent="0.2">
      <c r="A4145" t="s">
        <v>179</v>
      </c>
      <c r="F4145" t="s">
        <v>128</v>
      </c>
      <c r="G4145" t="s">
        <v>129</v>
      </c>
      <c r="H4145" t="s">
        <v>81</v>
      </c>
      <c r="I4145">
        <v>11.835900000000001</v>
      </c>
      <c r="J4145" t="s">
        <v>130</v>
      </c>
      <c r="K4145">
        <v>88.164100000000005</v>
      </c>
      <c r="L4145">
        <v>231</v>
      </c>
      <c r="M4145" t="s">
        <v>51</v>
      </c>
      <c r="N4145" t="s">
        <v>51</v>
      </c>
      <c r="O4145" t="s">
        <v>105</v>
      </c>
      <c r="P4145" t="s">
        <v>51</v>
      </c>
      <c r="Q4145" t="s">
        <v>71</v>
      </c>
      <c r="R4145" t="s">
        <v>180</v>
      </c>
      <c r="S4145">
        <v>114</v>
      </c>
      <c r="T4145" t="s">
        <v>62</v>
      </c>
    </row>
    <row r="4146" spans="1:20" x14ac:dyDescent="0.2">
      <c r="A4146" t="s">
        <v>194</v>
      </c>
      <c r="C4146" t="str">
        <f>VLOOKUP(A4146,State_Name!A:B,2,FALSE)</f>
        <v>VT</v>
      </c>
      <c r="D4146" t="str">
        <f t="shared" ref="D4146:D4150" si="742">B4146&amp;C4146</f>
        <v>VT</v>
      </c>
      <c r="E4146" t="str">
        <f>VLOOKUP(D4146,State_Name!B:C,2,FALSE)</f>
        <v>Vermont</v>
      </c>
      <c r="F4146" t="s">
        <v>45</v>
      </c>
      <c r="G4146" t="s">
        <v>46</v>
      </c>
      <c r="H4146" t="s">
        <v>47</v>
      </c>
      <c r="I4146">
        <v>74.110900000000001</v>
      </c>
      <c r="J4146" t="s">
        <v>50</v>
      </c>
      <c r="K4146">
        <v>25.889099999999999</v>
      </c>
      <c r="L4146">
        <v>150</v>
      </c>
      <c r="M4146" t="s">
        <v>156</v>
      </c>
      <c r="N4146" t="s">
        <v>69</v>
      </c>
      <c r="O4146" t="s">
        <v>105</v>
      </c>
      <c r="P4146" t="s">
        <v>51</v>
      </c>
      <c r="Q4146" t="s">
        <v>215</v>
      </c>
      <c r="R4146" t="s">
        <v>196</v>
      </c>
      <c r="S4146">
        <v>50</v>
      </c>
      <c r="T4146" t="s">
        <v>88</v>
      </c>
    </row>
    <row r="4147" spans="1:20" x14ac:dyDescent="0.2">
      <c r="A4147" t="s">
        <v>188</v>
      </c>
      <c r="C4147" t="str">
        <f>VLOOKUP(A4147,State_Name!A:B,2,FALSE)</f>
        <v>WV</v>
      </c>
      <c r="D4147" t="str">
        <f t="shared" si="742"/>
        <v>WV</v>
      </c>
      <c r="E4147" t="str">
        <f>VLOOKUP(D4147,State_Name!B:C,2,FALSE)</f>
        <v>West Virginia</v>
      </c>
      <c r="F4147" t="s">
        <v>140</v>
      </c>
      <c r="G4147" t="s">
        <v>141</v>
      </c>
      <c r="H4147" t="s">
        <v>81</v>
      </c>
      <c r="I4147">
        <v>2.8567999999999998</v>
      </c>
      <c r="J4147" t="s">
        <v>142</v>
      </c>
      <c r="K4147">
        <v>97.143199999999993</v>
      </c>
      <c r="L4147">
        <v>89</v>
      </c>
      <c r="M4147" t="s">
        <v>156</v>
      </c>
      <c r="N4147" t="s">
        <v>69</v>
      </c>
      <c r="O4147" t="s">
        <v>53</v>
      </c>
      <c r="P4147" t="s">
        <v>51</v>
      </c>
      <c r="Q4147" t="s">
        <v>84</v>
      </c>
      <c r="R4147" t="s">
        <v>189</v>
      </c>
      <c r="S4147">
        <v>54</v>
      </c>
      <c r="T4147" t="s">
        <v>88</v>
      </c>
    </row>
    <row r="4148" spans="1:20" x14ac:dyDescent="0.2">
      <c r="A4148" t="s">
        <v>269</v>
      </c>
      <c r="B4148" t="str">
        <f>RIGHT(A4148,2)</f>
        <v>PA</v>
      </c>
      <c r="D4148" t="str">
        <f t="shared" si="742"/>
        <v>PA</v>
      </c>
      <c r="E4148" t="str">
        <f>VLOOKUP(D4148,State_Name!B:C,2,FALSE)</f>
        <v>Pennsylvania</v>
      </c>
      <c r="F4148" t="s">
        <v>140</v>
      </c>
      <c r="G4148" t="s">
        <v>141</v>
      </c>
      <c r="H4148" t="s">
        <v>81</v>
      </c>
      <c r="I4148">
        <v>2.2456</v>
      </c>
      <c r="J4148" t="s">
        <v>142</v>
      </c>
      <c r="K4148">
        <v>97.754400000000004</v>
      </c>
      <c r="L4148">
        <v>32</v>
      </c>
      <c r="M4148" t="s">
        <v>51</v>
      </c>
      <c r="N4148" t="s">
        <v>166</v>
      </c>
      <c r="O4148" t="s">
        <v>51</v>
      </c>
      <c r="P4148" t="s">
        <v>51</v>
      </c>
      <c r="Q4148" t="s">
        <v>84</v>
      </c>
      <c r="R4148" t="s">
        <v>270</v>
      </c>
      <c r="S4148">
        <v>124</v>
      </c>
      <c r="T4148" t="s">
        <v>62</v>
      </c>
    </row>
    <row r="4149" spans="1:20" x14ac:dyDescent="0.2">
      <c r="A4149" t="s">
        <v>127</v>
      </c>
      <c r="C4149" t="str">
        <f>VLOOKUP(A4149,State_Name!A:B,2,FALSE)</f>
        <v>ME</v>
      </c>
      <c r="D4149" t="str">
        <f t="shared" si="742"/>
        <v>ME</v>
      </c>
      <c r="E4149" t="str">
        <f>VLOOKUP(D4149,State_Name!B:C,2,FALSE)</f>
        <v>Maine</v>
      </c>
      <c r="F4149" t="s">
        <v>45</v>
      </c>
      <c r="G4149" t="s">
        <v>46</v>
      </c>
      <c r="H4149" t="s">
        <v>47</v>
      </c>
      <c r="I4149">
        <v>22.289000000000001</v>
      </c>
      <c r="J4149" t="s">
        <v>50</v>
      </c>
      <c r="K4149">
        <v>77.710999999999999</v>
      </c>
      <c r="L4149">
        <v>36</v>
      </c>
      <c r="M4149" t="s">
        <v>99</v>
      </c>
      <c r="N4149" t="s">
        <v>69</v>
      </c>
      <c r="O4149" t="s">
        <v>70</v>
      </c>
      <c r="P4149" t="s">
        <v>135</v>
      </c>
      <c r="Q4149" t="s">
        <v>51</v>
      </c>
      <c r="R4149" t="s">
        <v>131</v>
      </c>
      <c r="S4149">
        <v>23</v>
      </c>
      <c r="T4149" t="s">
        <v>88</v>
      </c>
    </row>
    <row r="4150" spans="1:20" x14ac:dyDescent="0.2">
      <c r="A4150" t="s">
        <v>119</v>
      </c>
      <c r="B4150" t="str">
        <f>RIGHT(A4150,2)</f>
        <v>NY</v>
      </c>
      <c r="D4150" t="str">
        <f t="shared" si="742"/>
        <v>NY</v>
      </c>
      <c r="E4150" t="str">
        <f>VLOOKUP(D4150,State_Name!B:C,2,FALSE)</f>
        <v>New York</v>
      </c>
      <c r="F4150" t="s">
        <v>45</v>
      </c>
      <c r="G4150" t="s">
        <v>46</v>
      </c>
      <c r="H4150" t="s">
        <v>47</v>
      </c>
      <c r="I4150">
        <v>31.3414</v>
      </c>
      <c r="J4150" t="s">
        <v>50</v>
      </c>
      <c r="K4150">
        <v>68.658600000000007</v>
      </c>
      <c r="L4150">
        <v>645</v>
      </c>
      <c r="M4150" t="s">
        <v>51</v>
      </c>
      <c r="N4150" t="s">
        <v>92</v>
      </c>
      <c r="O4150" t="s">
        <v>53</v>
      </c>
      <c r="P4150" t="s">
        <v>120</v>
      </c>
      <c r="Q4150" t="s">
        <v>51</v>
      </c>
      <c r="R4150" t="s">
        <v>121</v>
      </c>
      <c r="S4150">
        <v>121</v>
      </c>
      <c r="T4150" t="s">
        <v>62</v>
      </c>
    </row>
    <row r="4151" spans="1:20" x14ac:dyDescent="0.2">
      <c r="A4151" t="s">
        <v>191</v>
      </c>
      <c r="F4151" t="s">
        <v>66</v>
      </c>
      <c r="G4151" t="s">
        <v>66</v>
      </c>
      <c r="H4151" t="s">
        <v>67</v>
      </c>
      <c r="I4151">
        <v>8.6694999999999993</v>
      </c>
      <c r="J4151" t="s">
        <v>68</v>
      </c>
      <c r="K4151">
        <v>91.330500000000001</v>
      </c>
      <c r="L4151">
        <v>350</v>
      </c>
      <c r="M4151" t="s">
        <v>156</v>
      </c>
      <c r="N4151" t="s">
        <v>51</v>
      </c>
      <c r="O4151" t="s">
        <v>83</v>
      </c>
      <c r="P4151" t="s">
        <v>51</v>
      </c>
      <c r="Q4151" t="s">
        <v>51</v>
      </c>
      <c r="R4151" t="s">
        <v>192</v>
      </c>
      <c r="S4151">
        <v>42</v>
      </c>
      <c r="T4151" t="s">
        <v>88</v>
      </c>
    </row>
    <row r="4152" spans="1:20" hidden="1" x14ac:dyDescent="0.2">
      <c r="A4152" t="s">
        <v>281</v>
      </c>
      <c r="F4152" t="s">
        <v>128</v>
      </c>
      <c r="G4152" t="s">
        <v>129</v>
      </c>
      <c r="H4152" t="s">
        <v>81</v>
      </c>
      <c r="I4152">
        <v>10.753500000000001</v>
      </c>
      <c r="J4152" t="s">
        <v>130</v>
      </c>
      <c r="K4152">
        <v>89.246499999999997</v>
      </c>
      <c r="L4152">
        <v>256</v>
      </c>
      <c r="M4152" t="s">
        <v>99</v>
      </c>
      <c r="N4152" t="s">
        <v>51</v>
      </c>
      <c r="O4152" t="s">
        <v>51</v>
      </c>
      <c r="P4152" t="s">
        <v>51</v>
      </c>
      <c r="Q4152" t="s">
        <v>71</v>
      </c>
      <c r="R4152" t="s">
        <v>282</v>
      </c>
      <c r="S4152">
        <v>66</v>
      </c>
      <c r="T4152" t="s">
        <v>96</v>
      </c>
    </row>
    <row r="4153" spans="1:20" x14ac:dyDescent="0.2">
      <c r="A4153" t="s">
        <v>314</v>
      </c>
      <c r="F4153" t="s">
        <v>128</v>
      </c>
      <c r="G4153" t="s">
        <v>129</v>
      </c>
      <c r="H4153" t="s">
        <v>81</v>
      </c>
      <c r="I4153">
        <v>23.429200000000002</v>
      </c>
      <c r="J4153" t="s">
        <v>130</v>
      </c>
      <c r="K4153">
        <v>76.570800000000006</v>
      </c>
      <c r="L4153">
        <v>31</v>
      </c>
      <c r="M4153" t="s">
        <v>51</v>
      </c>
      <c r="N4153" t="s">
        <v>51</v>
      </c>
      <c r="O4153" t="s">
        <v>53</v>
      </c>
      <c r="P4153" t="s">
        <v>106</v>
      </c>
      <c r="Q4153" t="s">
        <v>51</v>
      </c>
      <c r="R4153" t="s">
        <v>315</v>
      </c>
      <c r="S4153">
        <v>40</v>
      </c>
      <c r="T4153" t="s">
        <v>88</v>
      </c>
    </row>
    <row r="4154" spans="1:20" x14ac:dyDescent="0.2">
      <c r="A4154" t="s">
        <v>314</v>
      </c>
      <c r="F4154" t="s">
        <v>140</v>
      </c>
      <c r="G4154" t="s">
        <v>141</v>
      </c>
      <c r="H4154" t="s">
        <v>81</v>
      </c>
      <c r="I4154">
        <v>4.0339</v>
      </c>
      <c r="J4154" t="s">
        <v>142</v>
      </c>
      <c r="K4154">
        <v>95.966099999999997</v>
      </c>
      <c r="L4154">
        <v>129</v>
      </c>
      <c r="M4154" t="s">
        <v>156</v>
      </c>
      <c r="N4154" t="s">
        <v>51</v>
      </c>
      <c r="O4154" t="s">
        <v>53</v>
      </c>
      <c r="P4154" t="s">
        <v>120</v>
      </c>
      <c r="Q4154" t="s">
        <v>51</v>
      </c>
      <c r="R4154" t="s">
        <v>315</v>
      </c>
      <c r="S4154">
        <v>40</v>
      </c>
      <c r="T4154" t="s">
        <v>88</v>
      </c>
    </row>
    <row r="4155" spans="1:20" x14ac:dyDescent="0.2">
      <c r="A4155" t="s">
        <v>134</v>
      </c>
      <c r="B4155" t="str">
        <f t="shared" ref="B4155:B4156" si="743">RIGHT(A4155,2)</f>
        <v>CA</v>
      </c>
      <c r="D4155" t="str">
        <f t="shared" ref="D4155:D4156" si="744">B4155&amp;C4155</f>
        <v>CA</v>
      </c>
      <c r="E4155" t="str">
        <f>VLOOKUP(D4155,State_Name!B:C,2,FALSE)</f>
        <v>California</v>
      </c>
      <c r="F4155" t="s">
        <v>140</v>
      </c>
      <c r="G4155" t="s">
        <v>141</v>
      </c>
      <c r="H4155" t="s">
        <v>81</v>
      </c>
      <c r="I4155">
        <v>1.5790999999999999</v>
      </c>
      <c r="J4155" t="s">
        <v>142</v>
      </c>
      <c r="K4155">
        <v>98.420900000000003</v>
      </c>
      <c r="L4155">
        <v>74</v>
      </c>
      <c r="M4155" t="s">
        <v>156</v>
      </c>
      <c r="N4155" t="s">
        <v>198</v>
      </c>
      <c r="O4155" t="s">
        <v>51</v>
      </c>
      <c r="P4155" t="s">
        <v>51</v>
      </c>
      <c r="Q4155" t="s">
        <v>84</v>
      </c>
      <c r="R4155" t="s">
        <v>136</v>
      </c>
      <c r="S4155">
        <v>104</v>
      </c>
      <c r="T4155" t="s">
        <v>62</v>
      </c>
    </row>
    <row r="4156" spans="1:20" x14ac:dyDescent="0.2">
      <c r="A4156" t="s">
        <v>269</v>
      </c>
      <c r="B4156" t="str">
        <f t="shared" si="743"/>
        <v>PA</v>
      </c>
      <c r="D4156" t="str">
        <f t="shared" si="744"/>
        <v>PA</v>
      </c>
      <c r="E4156" t="str">
        <f>VLOOKUP(D4156,State_Name!B:C,2,FALSE)</f>
        <v>Pennsylvania</v>
      </c>
      <c r="F4156" t="s">
        <v>45</v>
      </c>
      <c r="G4156" t="s">
        <v>46</v>
      </c>
      <c r="H4156" t="s">
        <v>47</v>
      </c>
      <c r="I4156">
        <v>68.999099999999999</v>
      </c>
      <c r="J4156" t="s">
        <v>50</v>
      </c>
      <c r="K4156">
        <v>31.000900000000001</v>
      </c>
      <c r="L4156">
        <v>39</v>
      </c>
      <c r="M4156" t="s">
        <v>156</v>
      </c>
      <c r="N4156" t="s">
        <v>92</v>
      </c>
      <c r="O4156" t="s">
        <v>51</v>
      </c>
      <c r="P4156" t="s">
        <v>106</v>
      </c>
      <c r="Q4156" t="s">
        <v>51</v>
      </c>
      <c r="R4156" t="s">
        <v>270</v>
      </c>
      <c r="S4156">
        <v>124</v>
      </c>
      <c r="T4156" t="s">
        <v>62</v>
      </c>
    </row>
    <row r="4157" spans="1:20" x14ac:dyDescent="0.2">
      <c r="A4157" t="s">
        <v>139</v>
      </c>
      <c r="F4157" t="s">
        <v>140</v>
      </c>
      <c r="G4157" t="s">
        <v>141</v>
      </c>
      <c r="H4157" t="s">
        <v>81</v>
      </c>
      <c r="I4157">
        <v>1.8408</v>
      </c>
      <c r="J4157" t="s">
        <v>142</v>
      </c>
      <c r="K4157">
        <v>98.159199999999998</v>
      </c>
      <c r="L4157">
        <v>74</v>
      </c>
      <c r="M4157" t="s">
        <v>51</v>
      </c>
      <c r="N4157" t="s">
        <v>51</v>
      </c>
      <c r="O4157" t="s">
        <v>51</v>
      </c>
      <c r="P4157" t="s">
        <v>51</v>
      </c>
      <c r="Q4157" t="s">
        <v>215</v>
      </c>
      <c r="R4157" t="s">
        <v>143</v>
      </c>
      <c r="S4157">
        <v>32</v>
      </c>
      <c r="T4157" t="s">
        <v>88</v>
      </c>
    </row>
    <row r="4158" spans="1:20" x14ac:dyDescent="0.2">
      <c r="A4158" t="s">
        <v>207</v>
      </c>
      <c r="B4158" t="str">
        <f>RIGHT(A4158,2)</f>
        <v>CA</v>
      </c>
      <c r="D4158" t="str">
        <f t="shared" ref="D4158:D4160" si="745">B4158&amp;C4158</f>
        <v>CA</v>
      </c>
      <c r="E4158" t="str">
        <f>VLOOKUP(D4158,State_Name!B:C,2,FALSE)</f>
        <v>California</v>
      </c>
      <c r="F4158" t="s">
        <v>79</v>
      </c>
      <c r="G4158" t="s">
        <v>80</v>
      </c>
      <c r="H4158" t="s">
        <v>81</v>
      </c>
      <c r="I4158">
        <v>11.9361</v>
      </c>
      <c r="J4158" t="s">
        <v>82</v>
      </c>
      <c r="K4158">
        <v>88.063900000000004</v>
      </c>
      <c r="L4158">
        <v>127</v>
      </c>
      <c r="M4158" t="s">
        <v>156</v>
      </c>
      <c r="N4158" t="s">
        <v>92</v>
      </c>
      <c r="O4158" t="s">
        <v>70</v>
      </c>
      <c r="P4158" t="s">
        <v>51</v>
      </c>
      <c r="Q4158" t="s">
        <v>51</v>
      </c>
      <c r="R4158" t="s">
        <v>208</v>
      </c>
      <c r="S4158">
        <v>101</v>
      </c>
      <c r="T4158" t="s">
        <v>62</v>
      </c>
    </row>
    <row r="4159" spans="1:20" x14ac:dyDescent="0.2">
      <c r="A4159" t="s">
        <v>305</v>
      </c>
      <c r="C4159" t="str">
        <f>VLOOKUP(A4159,State_Name!A:B,2,FALSE)</f>
        <v>KS</v>
      </c>
      <c r="D4159" t="str">
        <f t="shared" si="745"/>
        <v>KS</v>
      </c>
      <c r="E4159" t="str">
        <f>VLOOKUP(D4159,State_Name!B:C,2,FALSE)</f>
        <v>Kansas</v>
      </c>
      <c r="F4159" t="s">
        <v>79</v>
      </c>
      <c r="G4159" t="s">
        <v>80</v>
      </c>
      <c r="H4159" t="s">
        <v>81</v>
      </c>
      <c r="I4159">
        <v>20.0396</v>
      </c>
      <c r="J4159" t="s">
        <v>82</v>
      </c>
      <c r="K4159">
        <v>79.960400000000007</v>
      </c>
      <c r="L4159">
        <v>162</v>
      </c>
      <c r="M4159" t="s">
        <v>156</v>
      </c>
      <c r="N4159" t="s">
        <v>69</v>
      </c>
      <c r="O4159" t="s">
        <v>53</v>
      </c>
      <c r="P4159" t="s">
        <v>51</v>
      </c>
      <c r="Q4159" t="s">
        <v>51</v>
      </c>
      <c r="R4159" t="s">
        <v>306</v>
      </c>
      <c r="S4159">
        <v>20</v>
      </c>
      <c r="T4159" t="s">
        <v>88</v>
      </c>
    </row>
    <row r="4160" spans="1:20" x14ac:dyDescent="0.2">
      <c r="A4160" t="s">
        <v>191</v>
      </c>
      <c r="C4160" t="str">
        <f>VLOOKUP(A4160,State_Name!A:B,2,FALSE)</f>
        <v>PA</v>
      </c>
      <c r="D4160" t="str">
        <f t="shared" si="745"/>
        <v>PA</v>
      </c>
      <c r="E4160" t="str">
        <f>VLOOKUP(D4160,State_Name!B:C,2,FALSE)</f>
        <v>Pennsylvania</v>
      </c>
      <c r="F4160" t="s">
        <v>128</v>
      </c>
      <c r="G4160" t="s">
        <v>129</v>
      </c>
      <c r="H4160" t="s">
        <v>81</v>
      </c>
      <c r="I4160">
        <v>14.8095</v>
      </c>
      <c r="J4160" t="s">
        <v>130</v>
      </c>
      <c r="K4160">
        <v>85.1905</v>
      </c>
      <c r="L4160">
        <v>80</v>
      </c>
      <c r="M4160" t="s">
        <v>51</v>
      </c>
      <c r="N4160" t="s">
        <v>166</v>
      </c>
      <c r="O4160" t="s">
        <v>51</v>
      </c>
      <c r="P4160" t="s">
        <v>51</v>
      </c>
      <c r="Q4160" t="s">
        <v>84</v>
      </c>
      <c r="R4160" t="s">
        <v>192</v>
      </c>
      <c r="S4160">
        <v>42</v>
      </c>
      <c r="T4160" t="s">
        <v>88</v>
      </c>
    </row>
    <row r="4161" spans="1:20" x14ac:dyDescent="0.2">
      <c r="A4161" t="s">
        <v>124</v>
      </c>
      <c r="F4161" t="s">
        <v>45</v>
      </c>
      <c r="G4161" t="s">
        <v>46</v>
      </c>
      <c r="H4161" t="s">
        <v>47</v>
      </c>
      <c r="I4161">
        <v>40.045200000000001</v>
      </c>
      <c r="J4161" t="s">
        <v>50</v>
      </c>
      <c r="K4161">
        <v>59.954799999999999</v>
      </c>
      <c r="L4161">
        <v>35</v>
      </c>
      <c r="M4161" t="s">
        <v>156</v>
      </c>
      <c r="N4161" t="s">
        <v>51</v>
      </c>
      <c r="O4161" t="s">
        <v>70</v>
      </c>
      <c r="P4161" t="s">
        <v>161</v>
      </c>
      <c r="Q4161" t="s">
        <v>51</v>
      </c>
      <c r="R4161" t="s">
        <v>125</v>
      </c>
      <c r="S4161">
        <v>118</v>
      </c>
      <c r="T4161" t="s">
        <v>62</v>
      </c>
    </row>
    <row r="4162" spans="1:20" x14ac:dyDescent="0.2">
      <c r="A4162" t="s">
        <v>224</v>
      </c>
      <c r="B4162" t="str">
        <f t="shared" ref="B4162" si="746">RIGHT(A4162,2)</f>
        <v>TN</v>
      </c>
      <c r="D4162" t="str">
        <f t="shared" ref="D4162:D4166" si="747">B4162&amp;C4162</f>
        <v>TN</v>
      </c>
      <c r="E4162" t="str">
        <f>VLOOKUP(D4162,State_Name!B:C,2,FALSE)</f>
        <v>Tennessee</v>
      </c>
      <c r="F4162" t="s">
        <v>140</v>
      </c>
      <c r="G4162" t="s">
        <v>141</v>
      </c>
      <c r="H4162" t="s">
        <v>81</v>
      </c>
      <c r="I4162">
        <v>5.7073</v>
      </c>
      <c r="J4162" t="s">
        <v>142</v>
      </c>
      <c r="K4162">
        <v>94.292699999999996</v>
      </c>
      <c r="L4162">
        <v>34</v>
      </c>
      <c r="M4162" t="s">
        <v>156</v>
      </c>
      <c r="N4162" t="s">
        <v>52</v>
      </c>
      <c r="O4162" t="s">
        <v>83</v>
      </c>
      <c r="P4162" t="s">
        <v>51</v>
      </c>
      <c r="Q4162" t="s">
        <v>71</v>
      </c>
      <c r="S4162" t="s">
        <v>225</v>
      </c>
      <c r="T4162" t="s">
        <v>62</v>
      </c>
    </row>
    <row r="4163" spans="1:20" x14ac:dyDescent="0.2">
      <c r="A4163" t="s">
        <v>264</v>
      </c>
      <c r="B4163" t="s">
        <v>264</v>
      </c>
      <c r="D4163" t="str">
        <f t="shared" si="747"/>
        <v>District of Columbia</v>
      </c>
      <c r="E4163" t="e">
        <f>VLOOKUP(D4163,State_Name!B:C,2,FALSE)</f>
        <v>#N/A</v>
      </c>
      <c r="F4163" t="s">
        <v>128</v>
      </c>
      <c r="G4163" t="s">
        <v>129</v>
      </c>
      <c r="H4163" t="s">
        <v>81</v>
      </c>
      <c r="I4163">
        <v>30.613499999999998</v>
      </c>
      <c r="J4163" t="s">
        <v>130</v>
      </c>
      <c r="K4163">
        <v>69.386499999999998</v>
      </c>
      <c r="L4163">
        <v>61</v>
      </c>
      <c r="M4163" t="s">
        <v>51</v>
      </c>
      <c r="N4163" t="s">
        <v>52</v>
      </c>
      <c r="O4163" t="s">
        <v>105</v>
      </c>
      <c r="P4163" t="s">
        <v>51</v>
      </c>
      <c r="Q4163" t="s">
        <v>195</v>
      </c>
      <c r="R4163" t="s">
        <v>265</v>
      </c>
      <c r="S4163">
        <v>11</v>
      </c>
      <c r="T4163" t="s">
        <v>62</v>
      </c>
    </row>
    <row r="4164" spans="1:20" x14ac:dyDescent="0.2">
      <c r="A4164" t="s">
        <v>213</v>
      </c>
      <c r="C4164" t="str">
        <f>VLOOKUP(A4164,State_Name!A:B,2,FALSE)</f>
        <v>CT</v>
      </c>
      <c r="D4164" t="str">
        <f t="shared" si="747"/>
        <v>CT</v>
      </c>
      <c r="E4164" t="str">
        <f>VLOOKUP(D4164,State_Name!B:C,2,FALSE)</f>
        <v>Connecticut</v>
      </c>
      <c r="F4164" t="s">
        <v>79</v>
      </c>
      <c r="G4164" t="s">
        <v>80</v>
      </c>
      <c r="H4164" t="s">
        <v>81</v>
      </c>
      <c r="I4164">
        <v>11.6524</v>
      </c>
      <c r="J4164" t="s">
        <v>82</v>
      </c>
      <c r="K4164">
        <v>88.3476</v>
      </c>
      <c r="L4164">
        <v>529</v>
      </c>
      <c r="M4164" t="s">
        <v>51</v>
      </c>
      <c r="N4164" t="s">
        <v>92</v>
      </c>
      <c r="O4164" t="s">
        <v>51</v>
      </c>
      <c r="P4164" t="s">
        <v>120</v>
      </c>
      <c r="Q4164" t="s">
        <v>51</v>
      </c>
      <c r="R4164" t="s">
        <v>214</v>
      </c>
      <c r="S4164">
        <v>9</v>
      </c>
      <c r="T4164" t="s">
        <v>88</v>
      </c>
    </row>
    <row r="4165" spans="1:20" x14ac:dyDescent="0.2">
      <c r="A4165" t="s">
        <v>244</v>
      </c>
      <c r="C4165" t="str">
        <f>VLOOKUP(A4165,State_Name!A:B,2,FALSE)</f>
        <v>IA</v>
      </c>
      <c r="D4165" t="str">
        <f t="shared" si="747"/>
        <v>IA</v>
      </c>
      <c r="E4165" t="str">
        <f>VLOOKUP(D4165,State_Name!B:C,2,FALSE)</f>
        <v>Iowa</v>
      </c>
      <c r="F4165" t="s">
        <v>79</v>
      </c>
      <c r="G4165" t="s">
        <v>80</v>
      </c>
      <c r="H4165" t="s">
        <v>81</v>
      </c>
      <c r="I4165">
        <v>19.055299999999999</v>
      </c>
      <c r="J4165" t="s">
        <v>82</v>
      </c>
      <c r="K4165">
        <v>80.944699999999997</v>
      </c>
      <c r="L4165">
        <v>78</v>
      </c>
      <c r="M4165" t="s">
        <v>51</v>
      </c>
      <c r="N4165" t="s">
        <v>166</v>
      </c>
      <c r="O4165" t="s">
        <v>51</v>
      </c>
      <c r="P4165" t="s">
        <v>120</v>
      </c>
      <c r="Q4165" t="s">
        <v>51</v>
      </c>
      <c r="R4165" t="s">
        <v>245</v>
      </c>
      <c r="S4165">
        <v>19</v>
      </c>
      <c r="T4165" t="s">
        <v>88</v>
      </c>
    </row>
    <row r="4166" spans="1:20" x14ac:dyDescent="0.2">
      <c r="A4166" t="s">
        <v>179</v>
      </c>
      <c r="B4166" t="str">
        <f>RIGHT(A4166,2)</f>
        <v>MA</v>
      </c>
      <c r="D4166" t="str">
        <f t="shared" si="747"/>
        <v>MA</v>
      </c>
      <c r="E4166" t="str">
        <f>VLOOKUP(D4166,State_Name!B:C,2,FALSE)</f>
        <v>Massachusetts</v>
      </c>
      <c r="F4166" t="s">
        <v>79</v>
      </c>
      <c r="G4166" t="s">
        <v>80</v>
      </c>
      <c r="H4166" t="s">
        <v>81</v>
      </c>
      <c r="I4166">
        <v>9.0886999999999993</v>
      </c>
      <c r="J4166" t="s">
        <v>82</v>
      </c>
      <c r="K4166">
        <v>90.911299999999997</v>
      </c>
      <c r="L4166">
        <v>35</v>
      </c>
      <c r="M4166" t="s">
        <v>51</v>
      </c>
      <c r="N4166" t="s">
        <v>52</v>
      </c>
      <c r="O4166" t="s">
        <v>83</v>
      </c>
      <c r="P4166" t="s">
        <v>51</v>
      </c>
      <c r="Q4166" t="s">
        <v>71</v>
      </c>
      <c r="R4166" t="s">
        <v>180</v>
      </c>
      <c r="S4166">
        <v>114</v>
      </c>
      <c r="T4166" t="s">
        <v>62</v>
      </c>
    </row>
    <row r="4167" spans="1:20" x14ac:dyDescent="0.2">
      <c r="A4167" t="s">
        <v>275</v>
      </c>
      <c r="F4167" t="s">
        <v>45</v>
      </c>
      <c r="G4167" t="s">
        <v>46</v>
      </c>
      <c r="H4167" t="s">
        <v>47</v>
      </c>
      <c r="I4167">
        <v>41.755699999999997</v>
      </c>
      <c r="J4167" t="s">
        <v>50</v>
      </c>
      <c r="K4167">
        <v>58.244300000000003</v>
      </c>
      <c r="L4167">
        <v>135</v>
      </c>
      <c r="M4167" t="s">
        <v>156</v>
      </c>
      <c r="N4167" t="s">
        <v>51</v>
      </c>
      <c r="O4167" t="s">
        <v>83</v>
      </c>
      <c r="P4167" t="s">
        <v>120</v>
      </c>
      <c r="Q4167" t="s">
        <v>51</v>
      </c>
      <c r="R4167" t="s">
        <v>276</v>
      </c>
      <c r="S4167">
        <v>48</v>
      </c>
      <c r="T4167" t="s">
        <v>88</v>
      </c>
    </row>
    <row r="4168" spans="1:20" x14ac:dyDescent="0.2">
      <c r="A4168" t="s">
        <v>305</v>
      </c>
      <c r="C4168" t="str">
        <f>VLOOKUP(A4168,State_Name!A:B,2,FALSE)</f>
        <v>KS</v>
      </c>
      <c r="D4168" t="str">
        <f>B4168&amp;C4168</f>
        <v>KS</v>
      </c>
      <c r="E4168" t="str">
        <f>VLOOKUP(D4168,State_Name!B:C,2,FALSE)</f>
        <v>Kansas</v>
      </c>
      <c r="F4168" t="s">
        <v>79</v>
      </c>
      <c r="G4168" t="s">
        <v>80</v>
      </c>
      <c r="H4168" t="s">
        <v>81</v>
      </c>
      <c r="I4168">
        <v>14.4414</v>
      </c>
      <c r="J4168" t="s">
        <v>82</v>
      </c>
      <c r="K4168">
        <v>85.558599999999998</v>
      </c>
      <c r="L4168">
        <v>440</v>
      </c>
      <c r="M4168" t="s">
        <v>51</v>
      </c>
      <c r="N4168" t="s">
        <v>69</v>
      </c>
      <c r="O4168" t="s">
        <v>105</v>
      </c>
      <c r="P4168" t="s">
        <v>51</v>
      </c>
      <c r="Q4168" t="s">
        <v>51</v>
      </c>
      <c r="R4168" t="s">
        <v>306</v>
      </c>
      <c r="S4168">
        <v>20</v>
      </c>
      <c r="T4168" t="s">
        <v>88</v>
      </c>
    </row>
    <row r="4169" spans="1:20" x14ac:dyDescent="0.2">
      <c r="A4169" t="s">
        <v>284</v>
      </c>
      <c r="F4169" t="s">
        <v>79</v>
      </c>
      <c r="G4169" t="s">
        <v>80</v>
      </c>
      <c r="H4169" t="s">
        <v>81</v>
      </c>
      <c r="I4169">
        <v>18.7851</v>
      </c>
      <c r="J4169" t="s">
        <v>82</v>
      </c>
      <c r="K4169">
        <v>81.2149</v>
      </c>
      <c r="L4169">
        <v>1280</v>
      </c>
      <c r="M4169" t="s">
        <v>51</v>
      </c>
      <c r="N4169" t="s">
        <v>51</v>
      </c>
      <c r="O4169" t="s">
        <v>51</v>
      </c>
      <c r="P4169" t="s">
        <v>51</v>
      </c>
      <c r="Q4169" t="s">
        <v>84</v>
      </c>
      <c r="R4169" t="s">
        <v>285</v>
      </c>
      <c r="S4169">
        <v>107</v>
      </c>
      <c r="T4169" t="s">
        <v>62</v>
      </c>
    </row>
    <row r="4170" spans="1:20" x14ac:dyDescent="0.2">
      <c r="A4170" t="s">
        <v>296</v>
      </c>
      <c r="F4170" t="s">
        <v>79</v>
      </c>
      <c r="G4170" t="s">
        <v>80</v>
      </c>
      <c r="H4170" t="s">
        <v>81</v>
      </c>
      <c r="I4170">
        <v>19.272099999999998</v>
      </c>
      <c r="J4170" t="s">
        <v>82</v>
      </c>
      <c r="K4170">
        <v>80.727900000000005</v>
      </c>
      <c r="L4170">
        <v>280</v>
      </c>
      <c r="M4170" t="s">
        <v>156</v>
      </c>
      <c r="N4170" t="s">
        <v>51</v>
      </c>
      <c r="O4170" t="s">
        <v>70</v>
      </c>
      <c r="P4170" t="s">
        <v>120</v>
      </c>
      <c r="Q4170" t="s">
        <v>51</v>
      </c>
      <c r="R4170" t="s">
        <v>297</v>
      </c>
      <c r="S4170">
        <v>111</v>
      </c>
      <c r="T4170" t="s">
        <v>62</v>
      </c>
    </row>
    <row r="4171" spans="1:20" x14ac:dyDescent="0.2">
      <c r="A4171" t="s">
        <v>233</v>
      </c>
      <c r="F4171" t="s">
        <v>66</v>
      </c>
      <c r="G4171" t="s">
        <v>66</v>
      </c>
      <c r="H4171" t="s">
        <v>67</v>
      </c>
      <c r="I4171">
        <v>3.1594000000000002</v>
      </c>
      <c r="J4171" t="s">
        <v>68</v>
      </c>
      <c r="K4171">
        <v>96.840599999999995</v>
      </c>
      <c r="L4171">
        <v>578</v>
      </c>
      <c r="M4171" t="s">
        <v>51</v>
      </c>
      <c r="N4171" t="s">
        <v>51</v>
      </c>
      <c r="O4171" t="s">
        <v>70</v>
      </c>
      <c r="P4171" t="s">
        <v>51</v>
      </c>
      <c r="Q4171" t="s">
        <v>71</v>
      </c>
      <c r="R4171" t="s">
        <v>234</v>
      </c>
      <c r="S4171">
        <v>17</v>
      </c>
      <c r="T4171" t="s">
        <v>88</v>
      </c>
    </row>
    <row r="4172" spans="1:20" x14ac:dyDescent="0.2">
      <c r="A4172" t="s">
        <v>233</v>
      </c>
      <c r="C4172" t="str">
        <f>VLOOKUP(A4172,State_Name!A:B,2,FALSE)</f>
        <v>IL</v>
      </c>
      <c r="D4172" t="str">
        <f t="shared" ref="D4172:D4173" si="748">B4172&amp;C4172</f>
        <v>IL</v>
      </c>
      <c r="E4172" t="str">
        <f>VLOOKUP(D4172,State_Name!B:C,2,FALSE)</f>
        <v>Illinois</v>
      </c>
      <c r="F4172" t="s">
        <v>45</v>
      </c>
      <c r="G4172" t="s">
        <v>46</v>
      </c>
      <c r="H4172" t="s">
        <v>47</v>
      </c>
      <c r="I4172">
        <v>49.049700000000001</v>
      </c>
      <c r="J4172" t="s">
        <v>50</v>
      </c>
      <c r="K4172">
        <v>50.950299999999999</v>
      </c>
      <c r="L4172">
        <v>30</v>
      </c>
      <c r="M4172" t="s">
        <v>51</v>
      </c>
      <c r="N4172" t="s">
        <v>92</v>
      </c>
      <c r="O4172" t="s">
        <v>83</v>
      </c>
      <c r="P4172" t="s">
        <v>161</v>
      </c>
      <c r="Q4172" t="s">
        <v>51</v>
      </c>
      <c r="R4172" t="s">
        <v>234</v>
      </c>
      <c r="S4172">
        <v>17</v>
      </c>
      <c r="T4172" t="s">
        <v>88</v>
      </c>
    </row>
    <row r="4173" spans="1:20" x14ac:dyDescent="0.2">
      <c r="A4173" t="s">
        <v>98</v>
      </c>
      <c r="C4173" t="str">
        <f>VLOOKUP(A4173,State_Name!A:B,2,FALSE)</f>
        <v>MI</v>
      </c>
      <c r="D4173" t="str">
        <f t="shared" si="748"/>
        <v>MI</v>
      </c>
      <c r="E4173" t="str">
        <f>VLOOKUP(D4173,State_Name!B:C,2,FALSE)</f>
        <v>Michigan</v>
      </c>
      <c r="F4173" t="s">
        <v>45</v>
      </c>
      <c r="G4173" t="s">
        <v>46</v>
      </c>
      <c r="H4173" t="s">
        <v>47</v>
      </c>
      <c r="I4173">
        <v>33.330100000000002</v>
      </c>
      <c r="J4173" t="s">
        <v>50</v>
      </c>
      <c r="K4173">
        <v>66.669899999999998</v>
      </c>
      <c r="L4173">
        <v>55</v>
      </c>
      <c r="M4173" t="s">
        <v>99</v>
      </c>
      <c r="N4173" t="s">
        <v>69</v>
      </c>
      <c r="O4173" t="s">
        <v>70</v>
      </c>
      <c r="P4173" t="s">
        <v>51</v>
      </c>
      <c r="Q4173" t="s">
        <v>84</v>
      </c>
      <c r="R4173" t="s">
        <v>100</v>
      </c>
      <c r="S4173">
        <v>26</v>
      </c>
      <c r="T4173" t="s">
        <v>88</v>
      </c>
    </row>
    <row r="4174" spans="1:20" x14ac:dyDescent="0.2">
      <c r="A4174" t="s">
        <v>261</v>
      </c>
      <c r="F4174" t="s">
        <v>66</v>
      </c>
      <c r="G4174" t="s">
        <v>66</v>
      </c>
      <c r="H4174" t="s">
        <v>67</v>
      </c>
      <c r="I4174">
        <v>4.6896000000000004</v>
      </c>
      <c r="J4174" t="s">
        <v>68</v>
      </c>
      <c r="K4174">
        <v>95.310400000000001</v>
      </c>
      <c r="L4174">
        <v>325</v>
      </c>
      <c r="M4174" t="s">
        <v>51</v>
      </c>
      <c r="N4174" t="s">
        <v>51</v>
      </c>
      <c r="O4174" t="s">
        <v>53</v>
      </c>
      <c r="P4174" t="s">
        <v>120</v>
      </c>
      <c r="Q4174" t="s">
        <v>51</v>
      </c>
      <c r="R4174" t="s">
        <v>262</v>
      </c>
      <c r="S4174">
        <v>31</v>
      </c>
      <c r="T4174" t="s">
        <v>88</v>
      </c>
    </row>
    <row r="4175" spans="1:20" x14ac:dyDescent="0.2">
      <c r="A4175" t="s">
        <v>329</v>
      </c>
      <c r="C4175" t="str">
        <f>VLOOKUP(A4175,State_Name!A:B,2,FALSE)</f>
        <v>LA</v>
      </c>
      <c r="D4175" t="str">
        <f t="shared" ref="D4175:D4176" si="749">B4175&amp;C4175</f>
        <v>LA</v>
      </c>
      <c r="E4175" t="str">
        <f>VLOOKUP(D4175,State_Name!B:C,2,FALSE)</f>
        <v>Louisiana</v>
      </c>
      <c r="F4175" t="s">
        <v>66</v>
      </c>
      <c r="G4175" t="s">
        <v>66</v>
      </c>
      <c r="H4175" t="s">
        <v>67</v>
      </c>
      <c r="I4175">
        <v>24.066199999999998</v>
      </c>
      <c r="J4175" t="s">
        <v>68</v>
      </c>
      <c r="K4175">
        <v>75.933800000000005</v>
      </c>
      <c r="L4175">
        <v>151</v>
      </c>
      <c r="M4175" t="s">
        <v>51</v>
      </c>
      <c r="N4175" t="s">
        <v>52</v>
      </c>
      <c r="O4175" t="s">
        <v>105</v>
      </c>
      <c r="P4175" t="s">
        <v>51</v>
      </c>
      <c r="Q4175" t="s">
        <v>51</v>
      </c>
      <c r="R4175" t="s">
        <v>330</v>
      </c>
      <c r="S4175">
        <v>22</v>
      </c>
      <c r="T4175" t="s">
        <v>88</v>
      </c>
    </row>
    <row r="4176" spans="1:20" x14ac:dyDescent="0.2">
      <c r="A4176" t="s">
        <v>221</v>
      </c>
      <c r="C4176" t="str">
        <f>VLOOKUP(A4176,State_Name!A:B,2,FALSE)</f>
        <v>NY</v>
      </c>
      <c r="D4176" t="str">
        <f t="shared" si="749"/>
        <v>NY</v>
      </c>
      <c r="E4176" t="str">
        <f>VLOOKUP(D4176,State_Name!B:C,2,FALSE)</f>
        <v>New York</v>
      </c>
      <c r="F4176" t="s">
        <v>79</v>
      </c>
      <c r="G4176" t="s">
        <v>80</v>
      </c>
      <c r="H4176" t="s">
        <v>81</v>
      </c>
      <c r="I4176">
        <v>14.736800000000001</v>
      </c>
      <c r="J4176" t="s">
        <v>82</v>
      </c>
      <c r="K4176">
        <v>85.263199999999998</v>
      </c>
      <c r="L4176">
        <v>1235</v>
      </c>
      <c r="M4176" t="s">
        <v>51</v>
      </c>
      <c r="N4176" t="s">
        <v>198</v>
      </c>
      <c r="O4176" t="s">
        <v>51</v>
      </c>
      <c r="P4176" t="s">
        <v>51</v>
      </c>
      <c r="Q4176" t="s">
        <v>51</v>
      </c>
      <c r="R4176" t="s">
        <v>222</v>
      </c>
      <c r="S4176">
        <v>36</v>
      </c>
      <c r="T4176" t="s">
        <v>88</v>
      </c>
    </row>
    <row r="4177" spans="1:20" x14ac:dyDescent="0.2">
      <c r="A4177" t="s">
        <v>230</v>
      </c>
      <c r="F4177" t="s">
        <v>79</v>
      </c>
      <c r="G4177" t="s">
        <v>80</v>
      </c>
      <c r="H4177" t="s">
        <v>81</v>
      </c>
      <c r="I4177">
        <v>14.9948</v>
      </c>
      <c r="J4177" t="s">
        <v>82</v>
      </c>
      <c r="K4177">
        <v>85.005200000000002</v>
      </c>
      <c r="L4177">
        <v>136</v>
      </c>
      <c r="M4177" t="s">
        <v>99</v>
      </c>
      <c r="N4177" t="s">
        <v>51</v>
      </c>
      <c r="O4177" t="s">
        <v>70</v>
      </c>
      <c r="P4177" t="s">
        <v>51</v>
      </c>
      <c r="Q4177" t="s">
        <v>84</v>
      </c>
      <c r="R4177" t="s">
        <v>231</v>
      </c>
      <c r="S4177">
        <v>37</v>
      </c>
      <c r="T4177" t="s">
        <v>88</v>
      </c>
    </row>
    <row r="4178" spans="1:20" x14ac:dyDescent="0.2">
      <c r="A4178" t="s">
        <v>160</v>
      </c>
      <c r="C4178" t="str">
        <f>VLOOKUP(A4178,State_Name!A:B,2,FALSE)</f>
        <v>HI</v>
      </c>
      <c r="D4178" t="str">
        <f>B4178&amp;C4178</f>
        <v>HI</v>
      </c>
      <c r="E4178" t="str">
        <f>VLOOKUP(D4178,State_Name!B:C,2,FALSE)</f>
        <v>Hawaii</v>
      </c>
      <c r="F4178" t="s">
        <v>79</v>
      </c>
      <c r="G4178" t="s">
        <v>80</v>
      </c>
      <c r="H4178" t="s">
        <v>81</v>
      </c>
      <c r="I4178">
        <v>24.7727</v>
      </c>
      <c r="J4178" t="s">
        <v>82</v>
      </c>
      <c r="K4178">
        <v>75.2273</v>
      </c>
      <c r="L4178">
        <v>42</v>
      </c>
      <c r="M4178" t="s">
        <v>51</v>
      </c>
      <c r="N4178" t="s">
        <v>92</v>
      </c>
      <c r="O4178" t="s">
        <v>51</v>
      </c>
      <c r="P4178" t="s">
        <v>237</v>
      </c>
      <c r="Q4178" t="s">
        <v>51</v>
      </c>
      <c r="R4178" t="s">
        <v>162</v>
      </c>
      <c r="S4178">
        <v>15</v>
      </c>
      <c r="T4178" t="s">
        <v>88</v>
      </c>
    </row>
    <row r="4179" spans="1:20" x14ac:dyDescent="0.2">
      <c r="A4179" t="s">
        <v>221</v>
      </c>
      <c r="F4179" t="s">
        <v>45</v>
      </c>
      <c r="G4179" t="s">
        <v>46</v>
      </c>
      <c r="H4179" t="s">
        <v>47</v>
      </c>
      <c r="I4179">
        <v>40.117199999999997</v>
      </c>
      <c r="J4179" t="s">
        <v>50</v>
      </c>
      <c r="K4179">
        <v>59.882800000000003</v>
      </c>
      <c r="L4179">
        <v>60</v>
      </c>
      <c r="M4179" t="s">
        <v>51</v>
      </c>
      <c r="N4179" t="s">
        <v>51</v>
      </c>
      <c r="O4179" t="s">
        <v>53</v>
      </c>
      <c r="P4179" t="s">
        <v>237</v>
      </c>
      <c r="Q4179" t="s">
        <v>51</v>
      </c>
      <c r="R4179" t="s">
        <v>222</v>
      </c>
      <c r="S4179">
        <v>36</v>
      </c>
      <c r="T4179" t="s">
        <v>88</v>
      </c>
    </row>
    <row r="4180" spans="1:20" x14ac:dyDescent="0.2">
      <c r="A4180" t="s">
        <v>224</v>
      </c>
      <c r="F4180" t="s">
        <v>140</v>
      </c>
      <c r="G4180" t="s">
        <v>141</v>
      </c>
      <c r="H4180" t="s">
        <v>81</v>
      </c>
      <c r="I4180">
        <v>21.5412</v>
      </c>
      <c r="J4180" t="s">
        <v>142</v>
      </c>
      <c r="K4180">
        <v>78.458799999999997</v>
      </c>
      <c r="L4180">
        <v>73</v>
      </c>
      <c r="M4180" t="s">
        <v>51</v>
      </c>
      <c r="N4180" t="s">
        <v>51</v>
      </c>
      <c r="O4180" t="s">
        <v>51</v>
      </c>
      <c r="P4180" t="s">
        <v>51</v>
      </c>
      <c r="Q4180" t="s">
        <v>195</v>
      </c>
      <c r="S4180" t="s">
        <v>225</v>
      </c>
      <c r="T4180" t="s">
        <v>62</v>
      </c>
    </row>
    <row r="4181" spans="1:20" x14ac:dyDescent="0.2">
      <c r="A4181" t="s">
        <v>65</v>
      </c>
      <c r="B4181" t="str">
        <f>RIGHT(A4181,2)</f>
        <v>TX</v>
      </c>
      <c r="D4181" t="str">
        <f t="shared" ref="D4181:D4186" si="750">B4181&amp;C4181</f>
        <v>TX</v>
      </c>
      <c r="E4181" t="str">
        <f>VLOOKUP(D4181,State_Name!B:C,2,FALSE)</f>
        <v>Texas</v>
      </c>
      <c r="F4181" t="s">
        <v>79</v>
      </c>
      <c r="G4181" t="s">
        <v>80</v>
      </c>
      <c r="H4181" t="s">
        <v>81</v>
      </c>
      <c r="I4181">
        <v>19.441500000000001</v>
      </c>
      <c r="J4181" t="s">
        <v>82</v>
      </c>
      <c r="K4181">
        <v>80.558499999999995</v>
      </c>
      <c r="L4181">
        <v>151</v>
      </c>
      <c r="M4181" t="s">
        <v>51</v>
      </c>
      <c r="N4181" t="s">
        <v>92</v>
      </c>
      <c r="O4181" t="s">
        <v>105</v>
      </c>
      <c r="P4181" t="s">
        <v>51</v>
      </c>
      <c r="Q4181" t="s">
        <v>84</v>
      </c>
      <c r="R4181" t="s">
        <v>72</v>
      </c>
      <c r="S4181">
        <v>128</v>
      </c>
      <c r="T4181" t="s">
        <v>62</v>
      </c>
    </row>
    <row r="4182" spans="1:20" x14ac:dyDescent="0.2">
      <c r="A4182" t="s">
        <v>221</v>
      </c>
      <c r="C4182" t="str">
        <f>VLOOKUP(A4182,State_Name!A:B,2,FALSE)</f>
        <v>NY</v>
      </c>
      <c r="D4182" t="str">
        <f t="shared" si="750"/>
        <v>NY</v>
      </c>
      <c r="E4182" t="str">
        <f>VLOOKUP(D4182,State_Name!B:C,2,FALSE)</f>
        <v>New York</v>
      </c>
      <c r="F4182" t="s">
        <v>66</v>
      </c>
      <c r="G4182" t="s">
        <v>66</v>
      </c>
      <c r="H4182" t="s">
        <v>67</v>
      </c>
      <c r="I4182">
        <v>6.4081999999999999</v>
      </c>
      <c r="J4182" t="s">
        <v>68</v>
      </c>
      <c r="K4182">
        <v>93.591800000000006</v>
      </c>
      <c r="L4182">
        <v>37</v>
      </c>
      <c r="M4182" t="s">
        <v>156</v>
      </c>
      <c r="N4182" t="s">
        <v>52</v>
      </c>
      <c r="O4182" t="s">
        <v>105</v>
      </c>
      <c r="P4182" t="s">
        <v>106</v>
      </c>
      <c r="Q4182" t="s">
        <v>51</v>
      </c>
      <c r="R4182" t="s">
        <v>222</v>
      </c>
      <c r="S4182">
        <v>36</v>
      </c>
      <c r="T4182" t="s">
        <v>88</v>
      </c>
    </row>
    <row r="4183" spans="1:20" x14ac:dyDescent="0.2">
      <c r="A4183" t="s">
        <v>160</v>
      </c>
      <c r="C4183" t="str">
        <f>VLOOKUP(A4183,State_Name!A:B,2,FALSE)</f>
        <v>HI</v>
      </c>
      <c r="D4183" t="str">
        <f t="shared" si="750"/>
        <v>HI</v>
      </c>
      <c r="E4183" t="str">
        <f>VLOOKUP(D4183,State_Name!B:C,2,FALSE)</f>
        <v>Hawaii</v>
      </c>
      <c r="F4183" t="s">
        <v>79</v>
      </c>
      <c r="G4183" t="s">
        <v>80</v>
      </c>
      <c r="H4183" t="s">
        <v>81</v>
      </c>
      <c r="I4183">
        <v>15.1389</v>
      </c>
      <c r="J4183" t="s">
        <v>82</v>
      </c>
      <c r="K4183">
        <v>84.861099999999993</v>
      </c>
      <c r="L4183">
        <v>113</v>
      </c>
      <c r="M4183" t="s">
        <v>99</v>
      </c>
      <c r="N4183" t="s">
        <v>166</v>
      </c>
      <c r="O4183" t="s">
        <v>70</v>
      </c>
      <c r="P4183" t="s">
        <v>51</v>
      </c>
      <c r="Q4183" t="s">
        <v>51</v>
      </c>
      <c r="R4183" t="s">
        <v>162</v>
      </c>
      <c r="S4183">
        <v>15</v>
      </c>
      <c r="T4183" t="s">
        <v>88</v>
      </c>
    </row>
    <row r="4184" spans="1:20" x14ac:dyDescent="0.2">
      <c r="A4184" t="s">
        <v>65</v>
      </c>
      <c r="B4184" t="str">
        <f t="shared" ref="B4184:B4185" si="751">RIGHT(A4184,2)</f>
        <v>TX</v>
      </c>
      <c r="D4184" t="str">
        <f t="shared" si="750"/>
        <v>TX</v>
      </c>
      <c r="E4184" t="str">
        <f>VLOOKUP(D4184,State_Name!B:C,2,FALSE)</f>
        <v>Texas</v>
      </c>
      <c r="F4184" t="s">
        <v>79</v>
      </c>
      <c r="G4184" t="s">
        <v>80</v>
      </c>
      <c r="H4184" t="s">
        <v>81</v>
      </c>
      <c r="I4184">
        <v>19.0014</v>
      </c>
      <c r="J4184" t="s">
        <v>82</v>
      </c>
      <c r="K4184">
        <v>80.998599999999996</v>
      </c>
      <c r="L4184">
        <v>31</v>
      </c>
      <c r="M4184" t="s">
        <v>99</v>
      </c>
      <c r="N4184" t="s">
        <v>69</v>
      </c>
      <c r="O4184" t="s">
        <v>70</v>
      </c>
      <c r="P4184" t="s">
        <v>51</v>
      </c>
      <c r="Q4184" t="s">
        <v>71</v>
      </c>
      <c r="R4184" t="s">
        <v>72</v>
      </c>
      <c r="S4184">
        <v>128</v>
      </c>
      <c r="T4184" t="s">
        <v>62</v>
      </c>
    </row>
    <row r="4185" spans="1:20" x14ac:dyDescent="0.2">
      <c r="A4185" t="s">
        <v>323</v>
      </c>
      <c r="B4185" t="str">
        <f t="shared" si="751"/>
        <v>NY</v>
      </c>
      <c r="D4185" t="str">
        <f t="shared" si="750"/>
        <v>NY</v>
      </c>
      <c r="E4185" t="str">
        <f>VLOOKUP(D4185,State_Name!B:C,2,FALSE)</f>
        <v>New York</v>
      </c>
      <c r="F4185" t="s">
        <v>45</v>
      </c>
      <c r="G4185" t="s">
        <v>46</v>
      </c>
      <c r="H4185" t="s">
        <v>47</v>
      </c>
      <c r="I4185">
        <v>29.444700000000001</v>
      </c>
      <c r="J4185" t="s">
        <v>50</v>
      </c>
      <c r="K4185">
        <v>70.555300000000003</v>
      </c>
      <c r="L4185">
        <v>33</v>
      </c>
      <c r="M4185" t="s">
        <v>156</v>
      </c>
      <c r="N4185" t="s">
        <v>69</v>
      </c>
      <c r="O4185" t="s">
        <v>53</v>
      </c>
      <c r="P4185" t="s">
        <v>51</v>
      </c>
      <c r="Q4185" t="s">
        <v>71</v>
      </c>
      <c r="R4185" t="s">
        <v>324</v>
      </c>
      <c r="S4185">
        <v>120</v>
      </c>
      <c r="T4185" t="s">
        <v>62</v>
      </c>
    </row>
    <row r="4186" spans="1:20" x14ac:dyDescent="0.2">
      <c r="A4186" t="s">
        <v>127</v>
      </c>
      <c r="C4186" t="str">
        <f>VLOOKUP(A4186,State_Name!A:B,2,FALSE)</f>
        <v>ME</v>
      </c>
      <c r="D4186" t="str">
        <f t="shared" si="750"/>
        <v>ME</v>
      </c>
      <c r="E4186" t="str">
        <f>VLOOKUP(D4186,State_Name!B:C,2,FALSE)</f>
        <v>Maine</v>
      </c>
      <c r="F4186" t="s">
        <v>45</v>
      </c>
      <c r="G4186" t="s">
        <v>46</v>
      </c>
      <c r="H4186" t="s">
        <v>47</v>
      </c>
      <c r="I4186">
        <v>11.7554</v>
      </c>
      <c r="J4186" t="s">
        <v>50</v>
      </c>
      <c r="K4186">
        <v>88.244600000000005</v>
      </c>
      <c r="L4186">
        <v>594</v>
      </c>
      <c r="M4186" t="s">
        <v>99</v>
      </c>
      <c r="N4186" t="s">
        <v>69</v>
      </c>
      <c r="O4186" t="s">
        <v>70</v>
      </c>
      <c r="P4186" t="s">
        <v>51</v>
      </c>
      <c r="Q4186" t="s">
        <v>71</v>
      </c>
      <c r="R4186" t="s">
        <v>131</v>
      </c>
      <c r="S4186">
        <v>23</v>
      </c>
      <c r="T4186" t="s">
        <v>88</v>
      </c>
    </row>
    <row r="4187" spans="1:20" x14ac:dyDescent="0.2">
      <c r="A4187" t="s">
        <v>269</v>
      </c>
      <c r="F4187" t="s">
        <v>128</v>
      </c>
      <c r="G4187" t="s">
        <v>129</v>
      </c>
      <c r="H4187" t="s">
        <v>81</v>
      </c>
      <c r="I4187">
        <v>24.459399999999999</v>
      </c>
      <c r="J4187" t="s">
        <v>130</v>
      </c>
      <c r="K4187">
        <v>75.540599999999998</v>
      </c>
      <c r="L4187">
        <v>35</v>
      </c>
      <c r="M4187" t="s">
        <v>156</v>
      </c>
      <c r="N4187" t="s">
        <v>51</v>
      </c>
      <c r="O4187" t="s">
        <v>70</v>
      </c>
      <c r="P4187" t="s">
        <v>106</v>
      </c>
      <c r="Q4187" t="s">
        <v>51</v>
      </c>
      <c r="R4187" t="s">
        <v>270</v>
      </c>
      <c r="S4187">
        <v>124</v>
      </c>
      <c r="T4187" t="s">
        <v>62</v>
      </c>
    </row>
    <row r="4188" spans="1:20" hidden="1" x14ac:dyDescent="0.2">
      <c r="A4188" t="s">
        <v>91</v>
      </c>
      <c r="F4188" t="s">
        <v>140</v>
      </c>
      <c r="G4188" t="s">
        <v>141</v>
      </c>
      <c r="H4188" t="s">
        <v>81</v>
      </c>
      <c r="I4188">
        <v>5.5867000000000004</v>
      </c>
      <c r="J4188" t="s">
        <v>142</v>
      </c>
      <c r="K4188">
        <v>94.413300000000007</v>
      </c>
      <c r="L4188">
        <v>88</v>
      </c>
      <c r="M4188" t="s">
        <v>156</v>
      </c>
      <c r="N4188" t="s">
        <v>51</v>
      </c>
      <c r="O4188" t="s">
        <v>53</v>
      </c>
      <c r="P4188" t="s">
        <v>51</v>
      </c>
      <c r="Q4188" t="s">
        <v>84</v>
      </c>
      <c r="R4188" t="s">
        <v>93</v>
      </c>
      <c r="S4188">
        <v>203</v>
      </c>
      <c r="T4188" t="s">
        <v>96</v>
      </c>
    </row>
    <row r="4189" spans="1:20" x14ac:dyDescent="0.2">
      <c r="A4189" t="s">
        <v>264</v>
      </c>
      <c r="F4189" t="s">
        <v>128</v>
      </c>
      <c r="G4189" t="s">
        <v>129</v>
      </c>
      <c r="H4189" t="s">
        <v>81</v>
      </c>
      <c r="I4189">
        <v>8.1519999999999992</v>
      </c>
      <c r="J4189" t="s">
        <v>130</v>
      </c>
      <c r="K4189">
        <v>91.847999999999999</v>
      </c>
      <c r="L4189">
        <v>477</v>
      </c>
      <c r="M4189" t="s">
        <v>99</v>
      </c>
      <c r="N4189" t="s">
        <v>51</v>
      </c>
      <c r="O4189" t="s">
        <v>53</v>
      </c>
      <c r="P4189" t="s">
        <v>51</v>
      </c>
      <c r="Q4189" t="s">
        <v>84</v>
      </c>
      <c r="R4189" t="s">
        <v>265</v>
      </c>
      <c r="S4189">
        <v>11</v>
      </c>
      <c r="T4189" t="s">
        <v>62</v>
      </c>
    </row>
    <row r="4190" spans="1:20" x14ac:dyDescent="0.2">
      <c r="A4190" t="s">
        <v>224</v>
      </c>
      <c r="B4190" t="str">
        <f>RIGHT(A4190,2)</f>
        <v>TN</v>
      </c>
      <c r="D4190" t="str">
        <f t="shared" ref="D4190:D4192" si="752">B4190&amp;C4190</f>
        <v>TN</v>
      </c>
      <c r="E4190" t="str">
        <f>VLOOKUP(D4190,State_Name!B:C,2,FALSE)</f>
        <v>Tennessee</v>
      </c>
      <c r="F4190" t="s">
        <v>140</v>
      </c>
      <c r="G4190" t="s">
        <v>141</v>
      </c>
      <c r="H4190" t="s">
        <v>81</v>
      </c>
      <c r="I4190">
        <v>5.1764999999999999</v>
      </c>
      <c r="J4190" t="s">
        <v>142</v>
      </c>
      <c r="K4190">
        <v>94.823499999999996</v>
      </c>
      <c r="L4190">
        <v>329</v>
      </c>
      <c r="M4190" t="s">
        <v>99</v>
      </c>
      <c r="N4190" t="s">
        <v>52</v>
      </c>
      <c r="O4190" t="s">
        <v>51</v>
      </c>
      <c r="P4190" t="s">
        <v>120</v>
      </c>
      <c r="Q4190" t="s">
        <v>51</v>
      </c>
      <c r="S4190" t="s">
        <v>225</v>
      </c>
      <c r="T4190" t="s">
        <v>62</v>
      </c>
    </row>
    <row r="4191" spans="1:20" x14ac:dyDescent="0.2">
      <c r="A4191" t="s">
        <v>329</v>
      </c>
      <c r="C4191" t="str">
        <f>VLOOKUP(A4191,State_Name!A:B,2,FALSE)</f>
        <v>LA</v>
      </c>
      <c r="D4191" t="str">
        <f t="shared" si="752"/>
        <v>LA</v>
      </c>
      <c r="E4191" t="str">
        <f>VLOOKUP(D4191,State_Name!B:C,2,FALSE)</f>
        <v>Louisiana</v>
      </c>
      <c r="F4191" t="s">
        <v>128</v>
      </c>
      <c r="G4191" t="s">
        <v>129</v>
      </c>
      <c r="H4191" t="s">
        <v>81</v>
      </c>
      <c r="I4191">
        <v>20.734000000000002</v>
      </c>
      <c r="J4191" t="s">
        <v>130</v>
      </c>
      <c r="K4191">
        <v>79.266000000000005</v>
      </c>
      <c r="L4191">
        <v>109</v>
      </c>
      <c r="M4191" t="s">
        <v>51</v>
      </c>
      <c r="N4191" t="s">
        <v>92</v>
      </c>
      <c r="O4191" t="s">
        <v>51</v>
      </c>
      <c r="P4191" t="s">
        <v>51</v>
      </c>
      <c r="Q4191" t="s">
        <v>51</v>
      </c>
      <c r="R4191" t="s">
        <v>330</v>
      </c>
      <c r="S4191">
        <v>22</v>
      </c>
      <c r="T4191" t="s">
        <v>88</v>
      </c>
    </row>
    <row r="4192" spans="1:20" x14ac:dyDescent="0.2">
      <c r="A4192" t="s">
        <v>191</v>
      </c>
      <c r="C4192" t="str">
        <f>VLOOKUP(A4192,State_Name!A:B,2,FALSE)</f>
        <v>PA</v>
      </c>
      <c r="D4192" t="str">
        <f t="shared" si="752"/>
        <v>PA</v>
      </c>
      <c r="E4192" t="str">
        <f>VLOOKUP(D4192,State_Name!B:C,2,FALSE)</f>
        <v>Pennsylvania</v>
      </c>
      <c r="F4192" t="s">
        <v>140</v>
      </c>
      <c r="G4192" t="s">
        <v>141</v>
      </c>
      <c r="H4192" t="s">
        <v>81</v>
      </c>
      <c r="I4192">
        <v>1.1780999999999999</v>
      </c>
      <c r="J4192" t="s">
        <v>142</v>
      </c>
      <c r="K4192">
        <v>98.821899999999999</v>
      </c>
      <c r="L4192">
        <v>332</v>
      </c>
      <c r="M4192" t="s">
        <v>99</v>
      </c>
      <c r="N4192" t="s">
        <v>69</v>
      </c>
      <c r="O4192" t="s">
        <v>51</v>
      </c>
      <c r="P4192" t="s">
        <v>51</v>
      </c>
      <c r="Q4192" t="s">
        <v>84</v>
      </c>
      <c r="R4192" t="s">
        <v>192</v>
      </c>
      <c r="S4192">
        <v>42</v>
      </c>
      <c r="T4192" t="s">
        <v>88</v>
      </c>
    </row>
    <row r="4193" spans="1:20" x14ac:dyDescent="0.2">
      <c r="A4193" t="s">
        <v>221</v>
      </c>
      <c r="F4193" t="s">
        <v>45</v>
      </c>
      <c r="G4193" t="s">
        <v>46</v>
      </c>
      <c r="H4193" t="s">
        <v>47</v>
      </c>
      <c r="I4193">
        <v>51.186300000000003</v>
      </c>
      <c r="J4193" t="s">
        <v>50</v>
      </c>
      <c r="K4193">
        <v>48.813699999999997</v>
      </c>
      <c r="L4193">
        <v>73</v>
      </c>
      <c r="M4193" t="s">
        <v>99</v>
      </c>
      <c r="N4193" t="s">
        <v>51</v>
      </c>
      <c r="O4193" t="s">
        <v>83</v>
      </c>
      <c r="P4193" t="s">
        <v>106</v>
      </c>
      <c r="Q4193" t="s">
        <v>51</v>
      </c>
      <c r="R4193" t="s">
        <v>222</v>
      </c>
      <c r="S4193">
        <v>36</v>
      </c>
      <c r="T4193" t="s">
        <v>88</v>
      </c>
    </row>
    <row r="4194" spans="1:20" x14ac:dyDescent="0.2">
      <c r="A4194" t="s">
        <v>269</v>
      </c>
      <c r="F4194" t="s">
        <v>66</v>
      </c>
      <c r="G4194" t="s">
        <v>66</v>
      </c>
      <c r="H4194" t="s">
        <v>67</v>
      </c>
      <c r="I4194">
        <v>7.6569000000000003</v>
      </c>
      <c r="J4194" t="s">
        <v>68</v>
      </c>
      <c r="K4194">
        <v>92.343100000000007</v>
      </c>
      <c r="L4194">
        <v>486</v>
      </c>
      <c r="M4194" t="s">
        <v>99</v>
      </c>
      <c r="N4194" t="s">
        <v>51</v>
      </c>
      <c r="O4194" t="s">
        <v>51</v>
      </c>
      <c r="P4194" t="s">
        <v>120</v>
      </c>
      <c r="Q4194" t="s">
        <v>51</v>
      </c>
      <c r="R4194" t="s">
        <v>270</v>
      </c>
      <c r="S4194">
        <v>124</v>
      </c>
      <c r="T4194" t="s">
        <v>62</v>
      </c>
    </row>
    <row r="4195" spans="1:20" x14ac:dyDescent="0.2">
      <c r="A4195" t="s">
        <v>146</v>
      </c>
      <c r="C4195" t="str">
        <f>VLOOKUP(A4195,State_Name!A:B,2,FALSE)</f>
        <v>AR</v>
      </c>
      <c r="D4195" t="str">
        <f>B4195&amp;C4195</f>
        <v>AR</v>
      </c>
      <c r="E4195" t="str">
        <f>VLOOKUP(D4195,State_Name!B:C,2,FALSE)</f>
        <v>Arkansas</v>
      </c>
      <c r="F4195" t="s">
        <v>128</v>
      </c>
      <c r="G4195" t="s">
        <v>129</v>
      </c>
      <c r="H4195" t="s">
        <v>81</v>
      </c>
      <c r="I4195">
        <v>12.513500000000001</v>
      </c>
      <c r="J4195" t="s">
        <v>130</v>
      </c>
      <c r="K4195">
        <v>87.486500000000007</v>
      </c>
      <c r="L4195">
        <v>109</v>
      </c>
      <c r="M4195" t="s">
        <v>51</v>
      </c>
      <c r="N4195" t="s">
        <v>92</v>
      </c>
      <c r="O4195" t="s">
        <v>51</v>
      </c>
      <c r="P4195" t="s">
        <v>51</v>
      </c>
      <c r="Q4195" t="s">
        <v>71</v>
      </c>
      <c r="R4195" t="s">
        <v>147</v>
      </c>
      <c r="S4195">
        <v>5</v>
      </c>
      <c r="T4195" t="s">
        <v>88</v>
      </c>
    </row>
    <row r="4196" spans="1:20" x14ac:dyDescent="0.2">
      <c r="A4196" t="s">
        <v>146</v>
      </c>
      <c r="F4196" t="s">
        <v>66</v>
      </c>
      <c r="G4196" t="s">
        <v>66</v>
      </c>
      <c r="H4196" t="s">
        <v>67</v>
      </c>
      <c r="I4196">
        <v>4.4630000000000001</v>
      </c>
      <c r="J4196" t="s">
        <v>68</v>
      </c>
      <c r="K4196">
        <v>95.537000000000006</v>
      </c>
      <c r="L4196">
        <v>136</v>
      </c>
      <c r="M4196" t="s">
        <v>99</v>
      </c>
      <c r="N4196" t="s">
        <v>51</v>
      </c>
      <c r="O4196" t="s">
        <v>53</v>
      </c>
      <c r="P4196" t="s">
        <v>120</v>
      </c>
      <c r="Q4196" t="s">
        <v>51</v>
      </c>
      <c r="R4196" t="s">
        <v>147</v>
      </c>
      <c r="S4196">
        <v>5</v>
      </c>
      <c r="T4196" t="s">
        <v>88</v>
      </c>
    </row>
    <row r="4197" spans="1:20" hidden="1" x14ac:dyDescent="0.2">
      <c r="A4197" t="s">
        <v>91</v>
      </c>
      <c r="F4197" t="s">
        <v>45</v>
      </c>
      <c r="G4197" t="s">
        <v>46</v>
      </c>
      <c r="H4197" t="s">
        <v>47</v>
      </c>
      <c r="I4197">
        <v>31.865300000000001</v>
      </c>
      <c r="J4197" t="s">
        <v>50</v>
      </c>
      <c r="K4197">
        <v>68.134699999999995</v>
      </c>
      <c r="L4197">
        <v>120</v>
      </c>
      <c r="M4197" t="s">
        <v>99</v>
      </c>
      <c r="N4197" t="s">
        <v>51</v>
      </c>
      <c r="O4197" t="s">
        <v>83</v>
      </c>
      <c r="P4197" t="s">
        <v>51</v>
      </c>
      <c r="Q4197" t="s">
        <v>51</v>
      </c>
      <c r="R4197" t="s">
        <v>93</v>
      </c>
      <c r="S4197">
        <v>203</v>
      </c>
      <c r="T4197" t="s">
        <v>96</v>
      </c>
    </row>
    <row r="4198" spans="1:20" x14ac:dyDescent="0.2">
      <c r="A4198" t="s">
        <v>218</v>
      </c>
      <c r="F4198" t="s">
        <v>140</v>
      </c>
      <c r="G4198" t="s">
        <v>141</v>
      </c>
      <c r="H4198" t="s">
        <v>81</v>
      </c>
      <c r="I4198">
        <v>2.6293000000000002</v>
      </c>
      <c r="J4198" t="s">
        <v>142</v>
      </c>
      <c r="K4198">
        <v>97.370699999999999</v>
      </c>
      <c r="L4198">
        <v>367</v>
      </c>
      <c r="M4198" t="s">
        <v>156</v>
      </c>
      <c r="N4198" t="s">
        <v>51</v>
      </c>
      <c r="O4198" t="s">
        <v>83</v>
      </c>
      <c r="P4198" t="s">
        <v>51</v>
      </c>
      <c r="Q4198" t="s">
        <v>51</v>
      </c>
      <c r="R4198" t="s">
        <v>219</v>
      </c>
      <c r="S4198">
        <v>51</v>
      </c>
      <c r="T4198" t="s">
        <v>88</v>
      </c>
    </row>
    <row r="4199" spans="1:20" x14ac:dyDescent="0.2">
      <c r="A4199" t="s">
        <v>146</v>
      </c>
      <c r="F4199" t="s">
        <v>128</v>
      </c>
      <c r="G4199" t="s">
        <v>129</v>
      </c>
      <c r="H4199" t="s">
        <v>81</v>
      </c>
      <c r="I4199">
        <v>86.0886</v>
      </c>
      <c r="J4199" t="s">
        <v>130</v>
      </c>
      <c r="K4199">
        <v>13.9114</v>
      </c>
      <c r="L4199">
        <v>31</v>
      </c>
      <c r="M4199" t="s">
        <v>156</v>
      </c>
      <c r="N4199" t="s">
        <v>51</v>
      </c>
      <c r="O4199" t="s">
        <v>70</v>
      </c>
      <c r="P4199" t="s">
        <v>51</v>
      </c>
      <c r="Q4199" t="s">
        <v>115</v>
      </c>
      <c r="R4199" t="s">
        <v>147</v>
      </c>
      <c r="S4199">
        <v>5</v>
      </c>
      <c r="T4199" t="s">
        <v>88</v>
      </c>
    </row>
    <row r="4200" spans="1:20" x14ac:dyDescent="0.2">
      <c r="A4200" t="s">
        <v>170</v>
      </c>
      <c r="C4200" t="str">
        <f>VLOOKUP(A4200,State_Name!A:B,2,FALSE)</f>
        <v>MD</v>
      </c>
      <c r="D4200" t="str">
        <f t="shared" ref="D4200:D4201" si="753">B4200&amp;C4200</f>
        <v>MD</v>
      </c>
      <c r="E4200" t="str">
        <f>VLOOKUP(D4200,State_Name!B:C,2,FALSE)</f>
        <v>Maryland</v>
      </c>
      <c r="F4200" t="s">
        <v>79</v>
      </c>
      <c r="G4200" t="s">
        <v>80</v>
      </c>
      <c r="H4200" t="s">
        <v>81</v>
      </c>
      <c r="I4200">
        <v>44.543399999999998</v>
      </c>
      <c r="J4200" t="s">
        <v>82</v>
      </c>
      <c r="K4200">
        <v>55.456600000000002</v>
      </c>
      <c r="L4200">
        <v>152</v>
      </c>
      <c r="M4200" t="s">
        <v>51</v>
      </c>
      <c r="N4200" t="s">
        <v>198</v>
      </c>
      <c r="O4200" t="s">
        <v>51</v>
      </c>
      <c r="P4200" t="s">
        <v>161</v>
      </c>
      <c r="Q4200" t="s">
        <v>51</v>
      </c>
      <c r="R4200" t="s">
        <v>171</v>
      </c>
      <c r="S4200">
        <v>24</v>
      </c>
      <c r="T4200" t="s">
        <v>88</v>
      </c>
    </row>
    <row r="4201" spans="1:20" x14ac:dyDescent="0.2">
      <c r="A4201" t="s">
        <v>317</v>
      </c>
      <c r="C4201" t="str">
        <f>VLOOKUP(A4201,State_Name!A:B,2,FALSE)</f>
        <v>TN</v>
      </c>
      <c r="D4201" t="str">
        <f t="shared" si="753"/>
        <v>TN</v>
      </c>
      <c r="E4201" t="str">
        <f>VLOOKUP(D4201,State_Name!B:C,2,FALSE)</f>
        <v>Tennessee</v>
      </c>
      <c r="F4201" t="s">
        <v>66</v>
      </c>
      <c r="G4201" t="s">
        <v>66</v>
      </c>
      <c r="H4201" t="s">
        <v>67</v>
      </c>
      <c r="I4201">
        <v>7.8670999999999998</v>
      </c>
      <c r="J4201" t="s">
        <v>68</v>
      </c>
      <c r="K4201">
        <v>92.132900000000006</v>
      </c>
      <c r="L4201">
        <v>323</v>
      </c>
      <c r="M4201" t="s">
        <v>51</v>
      </c>
      <c r="N4201" t="s">
        <v>69</v>
      </c>
      <c r="O4201" t="s">
        <v>70</v>
      </c>
      <c r="P4201" t="s">
        <v>51</v>
      </c>
      <c r="Q4201" t="s">
        <v>51</v>
      </c>
      <c r="R4201" t="s">
        <v>318</v>
      </c>
      <c r="S4201">
        <v>47</v>
      </c>
      <c r="T4201" t="s">
        <v>88</v>
      </c>
    </row>
    <row r="4202" spans="1:20" hidden="1" x14ac:dyDescent="0.2">
      <c r="A4202" t="s">
        <v>293</v>
      </c>
      <c r="F4202" t="s">
        <v>66</v>
      </c>
      <c r="G4202" t="s">
        <v>66</v>
      </c>
      <c r="H4202" t="s">
        <v>67</v>
      </c>
      <c r="I4202">
        <v>28.402999999999999</v>
      </c>
      <c r="J4202" t="s">
        <v>68</v>
      </c>
      <c r="K4202">
        <v>71.596999999999994</v>
      </c>
      <c r="L4202">
        <v>39</v>
      </c>
      <c r="M4202" t="s">
        <v>156</v>
      </c>
      <c r="N4202" t="s">
        <v>92</v>
      </c>
      <c r="O4202" t="s">
        <v>51</v>
      </c>
      <c r="P4202" t="s">
        <v>51</v>
      </c>
      <c r="Q4202" t="s">
        <v>115</v>
      </c>
      <c r="R4202" t="s">
        <v>294</v>
      </c>
      <c r="S4202">
        <v>72</v>
      </c>
      <c r="T4202" t="s">
        <v>96</v>
      </c>
    </row>
    <row r="4203" spans="1:20" x14ac:dyDescent="0.2">
      <c r="A4203" t="s">
        <v>119</v>
      </c>
      <c r="B4203" t="str">
        <f>RIGHT(A4203,2)</f>
        <v>NY</v>
      </c>
      <c r="D4203" t="str">
        <f>B4203&amp;C4203</f>
        <v>NY</v>
      </c>
      <c r="E4203" t="str">
        <f>VLOOKUP(D4203,State_Name!B:C,2,FALSE)</f>
        <v>New York</v>
      </c>
      <c r="F4203" t="s">
        <v>66</v>
      </c>
      <c r="G4203" t="s">
        <v>66</v>
      </c>
      <c r="H4203" t="s">
        <v>67</v>
      </c>
      <c r="I4203">
        <v>4.625</v>
      </c>
      <c r="J4203" t="s">
        <v>68</v>
      </c>
      <c r="K4203">
        <v>95.375</v>
      </c>
      <c r="L4203">
        <v>75</v>
      </c>
      <c r="M4203" t="s">
        <v>99</v>
      </c>
      <c r="N4203" t="s">
        <v>198</v>
      </c>
      <c r="O4203" t="s">
        <v>83</v>
      </c>
      <c r="P4203" t="s">
        <v>51</v>
      </c>
      <c r="Q4203" t="s">
        <v>71</v>
      </c>
      <c r="R4203" t="s">
        <v>121</v>
      </c>
      <c r="S4203">
        <v>121</v>
      </c>
      <c r="T4203" t="s">
        <v>62</v>
      </c>
    </row>
    <row r="4204" spans="1:20" x14ac:dyDescent="0.2">
      <c r="A4204" t="s">
        <v>329</v>
      </c>
      <c r="F4204" t="s">
        <v>140</v>
      </c>
      <c r="G4204" t="s">
        <v>141</v>
      </c>
      <c r="H4204" t="s">
        <v>81</v>
      </c>
      <c r="I4204">
        <v>6.0029000000000003</v>
      </c>
      <c r="J4204" t="s">
        <v>142</v>
      </c>
      <c r="K4204">
        <v>93.997100000000003</v>
      </c>
      <c r="L4204">
        <v>102</v>
      </c>
      <c r="M4204" t="s">
        <v>51</v>
      </c>
      <c r="N4204" t="s">
        <v>51</v>
      </c>
      <c r="O4204" t="s">
        <v>83</v>
      </c>
      <c r="P4204" t="s">
        <v>51</v>
      </c>
      <c r="Q4204" t="s">
        <v>51</v>
      </c>
      <c r="R4204" t="s">
        <v>330</v>
      </c>
      <c r="S4204">
        <v>22</v>
      </c>
      <c r="T4204" t="s">
        <v>88</v>
      </c>
    </row>
    <row r="4205" spans="1:20" hidden="1" x14ac:dyDescent="0.2">
      <c r="A4205" t="s">
        <v>255</v>
      </c>
      <c r="F4205" t="s">
        <v>128</v>
      </c>
      <c r="G4205" t="s">
        <v>129</v>
      </c>
      <c r="H4205" t="s">
        <v>81</v>
      </c>
      <c r="I4205">
        <v>45.207999999999998</v>
      </c>
      <c r="J4205" t="s">
        <v>130</v>
      </c>
      <c r="K4205">
        <v>54.792000000000002</v>
      </c>
      <c r="L4205">
        <v>58</v>
      </c>
      <c r="M4205" t="s">
        <v>99</v>
      </c>
      <c r="N4205" t="s">
        <v>69</v>
      </c>
      <c r="O4205" t="s">
        <v>51</v>
      </c>
      <c r="P4205" t="s">
        <v>51</v>
      </c>
      <c r="Q4205" t="s">
        <v>215</v>
      </c>
      <c r="S4205">
        <v>59</v>
      </c>
      <c r="T4205" t="s">
        <v>256</v>
      </c>
    </row>
    <row r="4206" spans="1:20" x14ac:dyDescent="0.2">
      <c r="A4206" t="s">
        <v>275</v>
      </c>
      <c r="F4206" t="s">
        <v>79</v>
      </c>
      <c r="G4206" t="s">
        <v>80</v>
      </c>
      <c r="H4206" t="s">
        <v>81</v>
      </c>
      <c r="I4206">
        <v>14.2433</v>
      </c>
      <c r="J4206" t="s">
        <v>82</v>
      </c>
      <c r="K4206">
        <v>85.756699999999995</v>
      </c>
      <c r="L4206">
        <v>309</v>
      </c>
      <c r="M4206" t="s">
        <v>51</v>
      </c>
      <c r="N4206" t="s">
        <v>51</v>
      </c>
      <c r="O4206" t="s">
        <v>83</v>
      </c>
      <c r="P4206" t="s">
        <v>120</v>
      </c>
      <c r="Q4206" t="s">
        <v>51</v>
      </c>
      <c r="R4206" t="s">
        <v>276</v>
      </c>
      <c r="S4206">
        <v>48</v>
      </c>
      <c r="T4206" t="s">
        <v>88</v>
      </c>
    </row>
    <row r="4207" spans="1:20" x14ac:dyDescent="0.2">
      <c r="A4207" t="s">
        <v>247</v>
      </c>
      <c r="B4207" t="str">
        <f>RIGHT(A4207,2)</f>
        <v>IL</v>
      </c>
      <c r="D4207" t="str">
        <f>B4207&amp;C4207</f>
        <v>IL</v>
      </c>
      <c r="E4207" t="str">
        <f>VLOOKUP(D4207,State_Name!B:C,2,FALSE)</f>
        <v>Illinois</v>
      </c>
      <c r="F4207" t="s">
        <v>140</v>
      </c>
      <c r="G4207" t="s">
        <v>141</v>
      </c>
      <c r="H4207" t="s">
        <v>81</v>
      </c>
      <c r="I4207">
        <v>3.2915000000000001</v>
      </c>
      <c r="J4207" t="s">
        <v>142</v>
      </c>
      <c r="K4207">
        <v>96.708500000000001</v>
      </c>
      <c r="L4207">
        <v>40</v>
      </c>
      <c r="M4207" t="s">
        <v>99</v>
      </c>
      <c r="N4207" t="s">
        <v>52</v>
      </c>
      <c r="O4207" t="s">
        <v>51</v>
      </c>
      <c r="P4207" t="s">
        <v>51</v>
      </c>
      <c r="Q4207" t="s">
        <v>71</v>
      </c>
      <c r="R4207" t="s">
        <v>248</v>
      </c>
      <c r="S4207">
        <v>112</v>
      </c>
      <c r="T4207" t="s">
        <v>62</v>
      </c>
    </row>
    <row r="4208" spans="1:20" x14ac:dyDescent="0.2">
      <c r="A4208" t="s">
        <v>264</v>
      </c>
      <c r="F4208" t="s">
        <v>45</v>
      </c>
      <c r="G4208" t="s">
        <v>46</v>
      </c>
      <c r="H4208" t="s">
        <v>47</v>
      </c>
      <c r="I4208">
        <v>36.1402</v>
      </c>
      <c r="J4208" t="s">
        <v>50</v>
      </c>
      <c r="K4208">
        <v>63.8598</v>
      </c>
      <c r="L4208">
        <v>92</v>
      </c>
      <c r="M4208" t="s">
        <v>99</v>
      </c>
      <c r="N4208" t="s">
        <v>51</v>
      </c>
      <c r="O4208" t="s">
        <v>51</v>
      </c>
      <c r="P4208" t="s">
        <v>135</v>
      </c>
      <c r="Q4208" t="s">
        <v>51</v>
      </c>
      <c r="R4208" t="s">
        <v>265</v>
      </c>
      <c r="S4208">
        <v>11</v>
      </c>
      <c r="T4208" t="s">
        <v>62</v>
      </c>
    </row>
    <row r="4209" spans="1:20" x14ac:dyDescent="0.2">
      <c r="A4209" t="s">
        <v>111</v>
      </c>
      <c r="F4209" t="s">
        <v>79</v>
      </c>
      <c r="G4209" t="s">
        <v>80</v>
      </c>
      <c r="H4209" t="s">
        <v>81</v>
      </c>
      <c r="I4209">
        <v>34.080599999999997</v>
      </c>
      <c r="J4209" t="s">
        <v>82</v>
      </c>
      <c r="K4209">
        <v>65.919399999999996</v>
      </c>
      <c r="L4209">
        <v>31</v>
      </c>
      <c r="M4209" t="s">
        <v>51</v>
      </c>
      <c r="N4209" t="s">
        <v>51</v>
      </c>
      <c r="O4209" t="s">
        <v>105</v>
      </c>
      <c r="P4209" t="s">
        <v>51</v>
      </c>
      <c r="Q4209" t="s">
        <v>215</v>
      </c>
      <c r="R4209" t="s">
        <v>112</v>
      </c>
      <c r="S4209">
        <v>127</v>
      </c>
      <c r="T4209" t="s">
        <v>62</v>
      </c>
    </row>
    <row r="4210" spans="1:20" x14ac:dyDescent="0.2">
      <c r="A4210" t="s">
        <v>194</v>
      </c>
      <c r="C4210" t="str">
        <f>VLOOKUP(A4210,State_Name!A:B,2,FALSE)</f>
        <v>VT</v>
      </c>
      <c r="D4210" t="str">
        <f>B4210&amp;C4210</f>
        <v>VT</v>
      </c>
      <c r="E4210" t="str">
        <f>VLOOKUP(D4210,State_Name!B:C,2,FALSE)</f>
        <v>Vermont</v>
      </c>
      <c r="F4210" t="s">
        <v>128</v>
      </c>
      <c r="G4210" t="s">
        <v>129</v>
      </c>
      <c r="H4210" t="s">
        <v>81</v>
      </c>
      <c r="I4210">
        <v>25.512499999999999</v>
      </c>
      <c r="J4210" t="s">
        <v>130</v>
      </c>
      <c r="K4210">
        <v>74.487499999999997</v>
      </c>
      <c r="L4210">
        <v>114</v>
      </c>
      <c r="M4210" t="s">
        <v>156</v>
      </c>
      <c r="N4210" t="s">
        <v>92</v>
      </c>
      <c r="O4210" t="s">
        <v>70</v>
      </c>
      <c r="P4210" t="s">
        <v>51</v>
      </c>
      <c r="Q4210" t="s">
        <v>51</v>
      </c>
      <c r="R4210" t="s">
        <v>196</v>
      </c>
      <c r="S4210">
        <v>50</v>
      </c>
      <c r="T4210" t="s">
        <v>88</v>
      </c>
    </row>
    <row r="4211" spans="1:20" hidden="1" x14ac:dyDescent="0.2">
      <c r="A4211" t="s">
        <v>255</v>
      </c>
      <c r="F4211" t="s">
        <v>140</v>
      </c>
      <c r="G4211" t="s">
        <v>141</v>
      </c>
      <c r="H4211" t="s">
        <v>81</v>
      </c>
      <c r="I4211">
        <v>1.7376</v>
      </c>
      <c r="J4211" t="s">
        <v>142</v>
      </c>
      <c r="K4211">
        <v>98.2624</v>
      </c>
      <c r="L4211">
        <v>40</v>
      </c>
      <c r="M4211" t="s">
        <v>51</v>
      </c>
      <c r="N4211" t="s">
        <v>92</v>
      </c>
      <c r="O4211" t="s">
        <v>83</v>
      </c>
      <c r="P4211" t="s">
        <v>51</v>
      </c>
      <c r="Q4211" t="s">
        <v>215</v>
      </c>
      <c r="S4211">
        <v>59</v>
      </c>
      <c r="T4211" t="s">
        <v>256</v>
      </c>
    </row>
    <row r="4212" spans="1:20" x14ac:dyDescent="0.2">
      <c r="A4212" t="s">
        <v>111</v>
      </c>
      <c r="B4212" t="str">
        <f t="shared" ref="B4212:B4213" si="754">RIGHT(A4212,2)</f>
        <v>TX</v>
      </c>
      <c r="D4212" t="str">
        <f t="shared" ref="D4212:D4213" si="755">B4212&amp;C4212</f>
        <v>TX</v>
      </c>
      <c r="E4212" t="str">
        <f>VLOOKUP(D4212,State_Name!B:C,2,FALSE)</f>
        <v>Texas</v>
      </c>
      <c r="F4212" t="s">
        <v>140</v>
      </c>
      <c r="G4212" t="s">
        <v>141</v>
      </c>
      <c r="H4212" t="s">
        <v>81</v>
      </c>
      <c r="I4212">
        <v>7.2412000000000001</v>
      </c>
      <c r="J4212" t="s">
        <v>142</v>
      </c>
      <c r="K4212">
        <v>92.758799999999994</v>
      </c>
      <c r="L4212">
        <v>59</v>
      </c>
      <c r="M4212" t="s">
        <v>156</v>
      </c>
      <c r="N4212" t="s">
        <v>92</v>
      </c>
      <c r="O4212" t="s">
        <v>51</v>
      </c>
      <c r="P4212" t="s">
        <v>51</v>
      </c>
      <c r="Q4212" t="s">
        <v>115</v>
      </c>
      <c r="R4212" t="s">
        <v>112</v>
      </c>
      <c r="S4212">
        <v>127</v>
      </c>
      <c r="T4212" t="s">
        <v>62</v>
      </c>
    </row>
    <row r="4213" spans="1:20" x14ac:dyDescent="0.2">
      <c r="A4213" t="s">
        <v>111</v>
      </c>
      <c r="B4213" t="str">
        <f t="shared" si="754"/>
        <v>TX</v>
      </c>
      <c r="D4213" t="str">
        <f t="shared" si="755"/>
        <v>TX</v>
      </c>
      <c r="E4213" t="str">
        <f>VLOOKUP(D4213,State_Name!B:C,2,FALSE)</f>
        <v>Texas</v>
      </c>
      <c r="F4213" t="s">
        <v>79</v>
      </c>
      <c r="G4213" t="s">
        <v>80</v>
      </c>
      <c r="H4213" t="s">
        <v>81</v>
      </c>
      <c r="I4213">
        <v>6.8318000000000003</v>
      </c>
      <c r="J4213" t="s">
        <v>82</v>
      </c>
      <c r="K4213">
        <v>93.168199999999999</v>
      </c>
      <c r="L4213">
        <v>112</v>
      </c>
      <c r="M4213" t="s">
        <v>156</v>
      </c>
      <c r="N4213" t="s">
        <v>92</v>
      </c>
      <c r="O4213" t="s">
        <v>53</v>
      </c>
      <c r="P4213" t="s">
        <v>51</v>
      </c>
      <c r="Q4213" t="s">
        <v>71</v>
      </c>
      <c r="R4213" t="s">
        <v>112</v>
      </c>
      <c r="S4213">
        <v>127</v>
      </c>
      <c r="T4213" t="s">
        <v>62</v>
      </c>
    </row>
    <row r="4214" spans="1:20" x14ac:dyDescent="0.2">
      <c r="A4214" t="s">
        <v>104</v>
      </c>
      <c r="F4214" t="s">
        <v>79</v>
      </c>
      <c r="G4214" t="s">
        <v>80</v>
      </c>
      <c r="H4214" t="s">
        <v>81</v>
      </c>
      <c r="I4214">
        <v>39.070399999999999</v>
      </c>
      <c r="J4214" t="s">
        <v>82</v>
      </c>
      <c r="K4214">
        <v>60.929600000000001</v>
      </c>
      <c r="L4214">
        <v>141</v>
      </c>
      <c r="M4214" t="s">
        <v>156</v>
      </c>
      <c r="N4214" t="s">
        <v>51</v>
      </c>
      <c r="O4214" t="s">
        <v>51</v>
      </c>
      <c r="P4214" t="s">
        <v>135</v>
      </c>
      <c r="Q4214" t="s">
        <v>51</v>
      </c>
      <c r="R4214" t="s">
        <v>107</v>
      </c>
      <c r="S4214">
        <v>35</v>
      </c>
      <c r="T4214" t="s">
        <v>88</v>
      </c>
    </row>
    <row r="4215" spans="1:20" x14ac:dyDescent="0.2">
      <c r="A4215" t="s">
        <v>191</v>
      </c>
      <c r="C4215" t="str">
        <f>VLOOKUP(A4215,State_Name!A:B,2,FALSE)</f>
        <v>PA</v>
      </c>
      <c r="D4215" t="str">
        <f>B4215&amp;C4215</f>
        <v>PA</v>
      </c>
      <c r="E4215" t="str">
        <f>VLOOKUP(D4215,State_Name!B:C,2,FALSE)</f>
        <v>Pennsylvania</v>
      </c>
      <c r="F4215" t="s">
        <v>128</v>
      </c>
      <c r="G4215" t="s">
        <v>129</v>
      </c>
      <c r="H4215" t="s">
        <v>81</v>
      </c>
      <c r="I4215">
        <v>11.8118</v>
      </c>
      <c r="J4215" t="s">
        <v>130</v>
      </c>
      <c r="K4215">
        <v>88.188199999999995</v>
      </c>
      <c r="L4215">
        <v>408</v>
      </c>
      <c r="M4215" t="s">
        <v>51</v>
      </c>
      <c r="N4215" t="s">
        <v>69</v>
      </c>
      <c r="O4215" t="s">
        <v>70</v>
      </c>
      <c r="P4215" t="s">
        <v>51</v>
      </c>
      <c r="Q4215" t="s">
        <v>51</v>
      </c>
      <c r="R4215" t="s">
        <v>192</v>
      </c>
      <c r="S4215">
        <v>42</v>
      </c>
      <c r="T4215" t="s">
        <v>88</v>
      </c>
    </row>
    <row r="4216" spans="1:20" x14ac:dyDescent="0.2">
      <c r="A4216" t="s">
        <v>188</v>
      </c>
      <c r="F4216" t="s">
        <v>140</v>
      </c>
      <c r="G4216" t="s">
        <v>141</v>
      </c>
      <c r="H4216" t="s">
        <v>81</v>
      </c>
      <c r="I4216">
        <v>2.3576000000000001</v>
      </c>
      <c r="J4216" t="s">
        <v>142</v>
      </c>
      <c r="K4216">
        <v>97.642399999999995</v>
      </c>
      <c r="L4216">
        <v>92</v>
      </c>
      <c r="M4216" t="s">
        <v>51</v>
      </c>
      <c r="N4216" t="s">
        <v>51</v>
      </c>
      <c r="O4216" t="s">
        <v>70</v>
      </c>
      <c r="P4216" t="s">
        <v>51</v>
      </c>
      <c r="Q4216" t="s">
        <v>84</v>
      </c>
      <c r="R4216" t="s">
        <v>189</v>
      </c>
      <c r="S4216">
        <v>54</v>
      </c>
      <c r="T4216" t="s">
        <v>88</v>
      </c>
    </row>
    <row r="4217" spans="1:20" x14ac:dyDescent="0.2">
      <c r="A4217" t="s">
        <v>65</v>
      </c>
      <c r="B4217" t="str">
        <f t="shared" ref="B4217:B4218" si="756">RIGHT(A4217,2)</f>
        <v>TX</v>
      </c>
      <c r="D4217" t="str">
        <f t="shared" ref="D4217:D4220" si="757">B4217&amp;C4217</f>
        <v>TX</v>
      </c>
      <c r="E4217" t="str">
        <f>VLOOKUP(D4217,State_Name!B:C,2,FALSE)</f>
        <v>Texas</v>
      </c>
      <c r="F4217" t="s">
        <v>128</v>
      </c>
      <c r="G4217" t="s">
        <v>129</v>
      </c>
      <c r="H4217" t="s">
        <v>81</v>
      </c>
      <c r="I4217">
        <v>13.165800000000001</v>
      </c>
      <c r="J4217" t="s">
        <v>130</v>
      </c>
      <c r="K4217">
        <v>86.834199999999996</v>
      </c>
      <c r="L4217">
        <v>173</v>
      </c>
      <c r="M4217" t="s">
        <v>51</v>
      </c>
      <c r="N4217" t="s">
        <v>52</v>
      </c>
      <c r="O4217" t="s">
        <v>70</v>
      </c>
      <c r="P4217" t="s">
        <v>51</v>
      </c>
      <c r="Q4217" t="s">
        <v>51</v>
      </c>
      <c r="R4217" t="s">
        <v>72</v>
      </c>
      <c r="S4217">
        <v>128</v>
      </c>
      <c r="T4217" t="s">
        <v>62</v>
      </c>
    </row>
    <row r="4218" spans="1:20" x14ac:dyDescent="0.2">
      <c r="A4218" t="s">
        <v>182</v>
      </c>
      <c r="B4218" t="str">
        <f t="shared" si="756"/>
        <v>FL</v>
      </c>
      <c r="D4218" t="str">
        <f t="shared" si="757"/>
        <v>FL</v>
      </c>
      <c r="E4218" t="str">
        <f>VLOOKUP(D4218,State_Name!B:C,2,FALSE)</f>
        <v>Florida</v>
      </c>
      <c r="F4218" t="s">
        <v>140</v>
      </c>
      <c r="G4218" t="s">
        <v>141</v>
      </c>
      <c r="H4218" t="s">
        <v>81</v>
      </c>
      <c r="I4218">
        <v>3.6890999999999998</v>
      </c>
      <c r="J4218" t="s">
        <v>142</v>
      </c>
      <c r="K4218">
        <v>96.310900000000004</v>
      </c>
      <c r="L4218">
        <v>89</v>
      </c>
      <c r="M4218" t="s">
        <v>156</v>
      </c>
      <c r="N4218" t="s">
        <v>52</v>
      </c>
      <c r="O4218" t="s">
        <v>51</v>
      </c>
      <c r="P4218" t="s">
        <v>51</v>
      </c>
      <c r="Q4218" t="s">
        <v>71</v>
      </c>
      <c r="R4218" t="s">
        <v>183</v>
      </c>
      <c r="S4218">
        <v>106</v>
      </c>
      <c r="T4218" t="s">
        <v>62</v>
      </c>
    </row>
    <row r="4219" spans="1:20" x14ac:dyDescent="0.2">
      <c r="A4219" t="s">
        <v>152</v>
      </c>
      <c r="C4219" t="str">
        <f>VLOOKUP(A4219,State_Name!A:B,2,FALSE)</f>
        <v>KY</v>
      </c>
      <c r="D4219" t="str">
        <f t="shared" si="757"/>
        <v>KY</v>
      </c>
      <c r="E4219" t="str">
        <f>VLOOKUP(D4219,State_Name!B:C,2,FALSE)</f>
        <v>Kentucky</v>
      </c>
      <c r="F4219" t="s">
        <v>140</v>
      </c>
      <c r="G4219" t="s">
        <v>141</v>
      </c>
      <c r="H4219" t="s">
        <v>81</v>
      </c>
      <c r="I4219">
        <v>1.4626999999999999</v>
      </c>
      <c r="J4219" t="s">
        <v>142</v>
      </c>
      <c r="K4219">
        <v>98.537300000000002</v>
      </c>
      <c r="L4219">
        <v>346</v>
      </c>
      <c r="M4219" t="s">
        <v>51</v>
      </c>
      <c r="N4219" t="s">
        <v>69</v>
      </c>
      <c r="O4219" t="s">
        <v>105</v>
      </c>
      <c r="P4219" t="s">
        <v>120</v>
      </c>
      <c r="Q4219" t="s">
        <v>51</v>
      </c>
      <c r="R4219" t="s">
        <v>153</v>
      </c>
      <c r="S4219">
        <v>21</v>
      </c>
      <c r="T4219" t="s">
        <v>88</v>
      </c>
    </row>
    <row r="4220" spans="1:20" x14ac:dyDescent="0.2">
      <c r="A4220" t="s">
        <v>308</v>
      </c>
      <c r="C4220" t="str">
        <f>VLOOKUP(A4220,State_Name!A:B,2,FALSE)</f>
        <v>CA</v>
      </c>
      <c r="D4220" t="str">
        <f t="shared" si="757"/>
        <v>CA</v>
      </c>
      <c r="E4220" t="str">
        <f>VLOOKUP(D4220,State_Name!B:C,2,FALSE)</f>
        <v>California</v>
      </c>
      <c r="F4220" t="s">
        <v>79</v>
      </c>
      <c r="G4220" t="s">
        <v>80</v>
      </c>
      <c r="H4220" t="s">
        <v>81</v>
      </c>
      <c r="I4220">
        <v>12.6706</v>
      </c>
      <c r="J4220" t="s">
        <v>82</v>
      </c>
      <c r="K4220">
        <v>87.329400000000007</v>
      </c>
      <c r="L4220">
        <v>715</v>
      </c>
      <c r="M4220" t="s">
        <v>51</v>
      </c>
      <c r="N4220" t="s">
        <v>92</v>
      </c>
      <c r="O4220" t="s">
        <v>51</v>
      </c>
      <c r="P4220" t="s">
        <v>120</v>
      </c>
      <c r="Q4220" t="s">
        <v>51</v>
      </c>
      <c r="R4220" t="s">
        <v>309</v>
      </c>
      <c r="S4220">
        <v>6</v>
      </c>
      <c r="T4220" t="s">
        <v>88</v>
      </c>
    </row>
    <row r="4221" spans="1:20" x14ac:dyDescent="0.2">
      <c r="A4221" t="s">
        <v>210</v>
      </c>
      <c r="F4221" t="s">
        <v>79</v>
      </c>
      <c r="G4221" t="s">
        <v>80</v>
      </c>
      <c r="H4221" t="s">
        <v>81</v>
      </c>
      <c r="I4221">
        <v>11.6364</v>
      </c>
      <c r="J4221" t="s">
        <v>82</v>
      </c>
      <c r="K4221">
        <v>88.363600000000005</v>
      </c>
      <c r="L4221">
        <v>323</v>
      </c>
      <c r="M4221" t="s">
        <v>156</v>
      </c>
      <c r="N4221" t="s">
        <v>51</v>
      </c>
      <c r="O4221" t="s">
        <v>105</v>
      </c>
      <c r="P4221" t="s">
        <v>120</v>
      </c>
      <c r="Q4221" t="s">
        <v>51</v>
      </c>
      <c r="R4221" t="s">
        <v>211</v>
      </c>
      <c r="S4221">
        <v>25</v>
      </c>
      <c r="T4221" t="s">
        <v>88</v>
      </c>
    </row>
    <row r="4222" spans="1:20" hidden="1" x14ac:dyDescent="0.2">
      <c r="A4222" t="s">
        <v>293</v>
      </c>
      <c r="F4222" t="s">
        <v>45</v>
      </c>
      <c r="G4222" t="s">
        <v>46</v>
      </c>
      <c r="H4222" t="s">
        <v>47</v>
      </c>
      <c r="I4222">
        <v>55.841200000000001</v>
      </c>
      <c r="J4222" t="s">
        <v>50</v>
      </c>
      <c r="K4222">
        <v>44.158799999999999</v>
      </c>
      <c r="L4222">
        <v>99</v>
      </c>
      <c r="M4222" t="s">
        <v>51</v>
      </c>
      <c r="N4222" t="s">
        <v>92</v>
      </c>
      <c r="O4222" t="s">
        <v>51</v>
      </c>
      <c r="P4222" t="s">
        <v>51</v>
      </c>
      <c r="Q4222" t="s">
        <v>115</v>
      </c>
      <c r="R4222" t="s">
        <v>294</v>
      </c>
      <c r="S4222">
        <v>72</v>
      </c>
      <c r="T4222" t="s">
        <v>96</v>
      </c>
    </row>
    <row r="4223" spans="1:20" x14ac:dyDescent="0.2">
      <c r="A4223" t="s">
        <v>284</v>
      </c>
      <c r="F4223" t="s">
        <v>66</v>
      </c>
      <c r="G4223" t="s">
        <v>66</v>
      </c>
      <c r="H4223" t="s">
        <v>67</v>
      </c>
      <c r="I4223">
        <v>18.587700000000002</v>
      </c>
      <c r="J4223" t="s">
        <v>68</v>
      </c>
      <c r="K4223">
        <v>81.412300000000002</v>
      </c>
      <c r="L4223">
        <v>1276</v>
      </c>
      <c r="M4223" t="s">
        <v>51</v>
      </c>
      <c r="N4223" t="s">
        <v>51</v>
      </c>
      <c r="O4223" t="s">
        <v>51</v>
      </c>
      <c r="P4223" t="s">
        <v>51</v>
      </c>
      <c r="Q4223" t="s">
        <v>84</v>
      </c>
      <c r="R4223" t="s">
        <v>285</v>
      </c>
      <c r="S4223">
        <v>107</v>
      </c>
      <c r="T4223" t="s">
        <v>62</v>
      </c>
    </row>
    <row r="4224" spans="1:20" x14ac:dyDescent="0.2">
      <c r="A4224" t="s">
        <v>155</v>
      </c>
      <c r="C4224" t="str">
        <f>VLOOKUP(A4224,State_Name!A:B,2,FALSE)</f>
        <v>SC</v>
      </c>
      <c r="D4224" t="str">
        <f>B4224&amp;C4224</f>
        <v>SC</v>
      </c>
      <c r="E4224" t="str">
        <f>VLOOKUP(D4224,State_Name!B:C,2,FALSE)</f>
        <v>South Carolina</v>
      </c>
      <c r="F4224" t="s">
        <v>140</v>
      </c>
      <c r="G4224" t="s">
        <v>141</v>
      </c>
      <c r="H4224" t="s">
        <v>81</v>
      </c>
      <c r="I4224">
        <v>0</v>
      </c>
      <c r="J4224" t="s">
        <v>142</v>
      </c>
      <c r="K4224">
        <v>100</v>
      </c>
      <c r="L4224">
        <v>33</v>
      </c>
      <c r="M4224" t="s">
        <v>99</v>
      </c>
      <c r="N4224" t="s">
        <v>69</v>
      </c>
      <c r="O4224" t="s">
        <v>70</v>
      </c>
      <c r="P4224" t="s">
        <v>51</v>
      </c>
      <c r="Q4224" t="s">
        <v>71</v>
      </c>
      <c r="R4224" t="s">
        <v>157</v>
      </c>
      <c r="S4224">
        <v>45</v>
      </c>
      <c r="T4224" t="s">
        <v>88</v>
      </c>
    </row>
    <row r="4225" spans="1:20" x14ac:dyDescent="0.2">
      <c r="A4225" t="s">
        <v>290</v>
      </c>
      <c r="F4225" t="s">
        <v>45</v>
      </c>
      <c r="G4225" t="s">
        <v>46</v>
      </c>
      <c r="H4225" t="s">
        <v>47</v>
      </c>
      <c r="I4225">
        <v>49.487000000000002</v>
      </c>
      <c r="J4225" t="s">
        <v>50</v>
      </c>
      <c r="K4225">
        <v>50.512999999999998</v>
      </c>
      <c r="L4225">
        <v>48</v>
      </c>
      <c r="M4225" t="s">
        <v>51</v>
      </c>
      <c r="N4225" t="s">
        <v>51</v>
      </c>
      <c r="O4225" t="s">
        <v>53</v>
      </c>
      <c r="P4225" t="s">
        <v>51</v>
      </c>
      <c r="Q4225" t="s">
        <v>115</v>
      </c>
      <c r="R4225" t="s">
        <v>291</v>
      </c>
      <c r="S4225">
        <v>115</v>
      </c>
      <c r="T4225" t="s">
        <v>62</v>
      </c>
    </row>
    <row r="4226" spans="1:20" x14ac:dyDescent="0.2">
      <c r="A4226" t="s">
        <v>111</v>
      </c>
      <c r="B4226" t="str">
        <f>RIGHT(A4226,2)</f>
        <v>TX</v>
      </c>
      <c r="D4226" t="str">
        <f t="shared" ref="D4226:D4236" si="758">B4226&amp;C4226</f>
        <v>TX</v>
      </c>
      <c r="E4226" t="str">
        <f>VLOOKUP(D4226,State_Name!B:C,2,FALSE)</f>
        <v>Texas</v>
      </c>
      <c r="F4226" t="s">
        <v>79</v>
      </c>
      <c r="G4226" t="s">
        <v>80</v>
      </c>
      <c r="H4226" t="s">
        <v>81</v>
      </c>
      <c r="I4226">
        <v>6.6700999999999997</v>
      </c>
      <c r="J4226" t="s">
        <v>82</v>
      </c>
      <c r="K4226">
        <v>93.329899999999995</v>
      </c>
      <c r="L4226">
        <v>182</v>
      </c>
      <c r="M4226" t="s">
        <v>51</v>
      </c>
      <c r="N4226" t="s">
        <v>92</v>
      </c>
      <c r="O4226" t="s">
        <v>53</v>
      </c>
      <c r="P4226" t="s">
        <v>51</v>
      </c>
      <c r="Q4226" t="s">
        <v>71</v>
      </c>
      <c r="R4226" t="s">
        <v>112</v>
      </c>
      <c r="S4226">
        <v>127</v>
      </c>
      <c r="T4226" t="s">
        <v>62</v>
      </c>
    </row>
    <row r="4227" spans="1:20" x14ac:dyDescent="0.2">
      <c r="A4227" t="s">
        <v>320</v>
      </c>
      <c r="C4227" t="str">
        <f>VLOOKUP(A4227,State_Name!A:B,2,FALSE)</f>
        <v>ND</v>
      </c>
      <c r="D4227" t="str">
        <f t="shared" si="758"/>
        <v>ND</v>
      </c>
      <c r="E4227" t="str">
        <f>VLOOKUP(D4227,State_Name!B:C,2,FALSE)</f>
        <v>North Dakota</v>
      </c>
      <c r="F4227" t="s">
        <v>66</v>
      </c>
      <c r="G4227" t="s">
        <v>66</v>
      </c>
      <c r="H4227" t="s">
        <v>67</v>
      </c>
      <c r="I4227">
        <v>18.2743</v>
      </c>
      <c r="J4227" t="s">
        <v>68</v>
      </c>
      <c r="K4227">
        <v>81.725700000000003</v>
      </c>
      <c r="L4227">
        <v>53</v>
      </c>
      <c r="M4227" t="s">
        <v>99</v>
      </c>
      <c r="N4227" t="s">
        <v>92</v>
      </c>
      <c r="O4227" t="s">
        <v>51</v>
      </c>
      <c r="P4227" t="s">
        <v>120</v>
      </c>
      <c r="Q4227" t="s">
        <v>51</v>
      </c>
      <c r="R4227" t="s">
        <v>321</v>
      </c>
      <c r="S4227">
        <v>38</v>
      </c>
      <c r="T4227" t="s">
        <v>88</v>
      </c>
    </row>
    <row r="4228" spans="1:20" x14ac:dyDescent="0.2">
      <c r="A4228" t="s">
        <v>160</v>
      </c>
      <c r="C4228" t="str">
        <f>VLOOKUP(A4228,State_Name!A:B,2,FALSE)</f>
        <v>HI</v>
      </c>
      <c r="D4228" t="str">
        <f t="shared" si="758"/>
        <v>HI</v>
      </c>
      <c r="E4228" t="str">
        <f>VLOOKUP(D4228,State_Name!B:C,2,FALSE)</f>
        <v>Hawaii</v>
      </c>
      <c r="F4228" t="s">
        <v>45</v>
      </c>
      <c r="G4228" t="s">
        <v>46</v>
      </c>
      <c r="H4228" t="s">
        <v>47</v>
      </c>
      <c r="I4228">
        <v>21.2254</v>
      </c>
      <c r="J4228" t="s">
        <v>50</v>
      </c>
      <c r="K4228">
        <v>78.774600000000007</v>
      </c>
      <c r="L4228">
        <v>209</v>
      </c>
      <c r="M4228" t="s">
        <v>51</v>
      </c>
      <c r="N4228" t="s">
        <v>198</v>
      </c>
      <c r="O4228" t="s">
        <v>105</v>
      </c>
      <c r="P4228" t="s">
        <v>51</v>
      </c>
      <c r="Q4228" t="s">
        <v>71</v>
      </c>
      <c r="R4228" t="s">
        <v>162</v>
      </c>
      <c r="S4228">
        <v>15</v>
      </c>
      <c r="T4228" t="s">
        <v>88</v>
      </c>
    </row>
    <row r="4229" spans="1:20" x14ac:dyDescent="0.2">
      <c r="A4229" t="s">
        <v>230</v>
      </c>
      <c r="C4229" t="str">
        <f>VLOOKUP(A4229,State_Name!A:B,2,FALSE)</f>
        <v>NC</v>
      </c>
      <c r="D4229" t="str">
        <f t="shared" si="758"/>
        <v>NC</v>
      </c>
      <c r="E4229" t="str">
        <f>VLOOKUP(D4229,State_Name!B:C,2,FALSE)</f>
        <v>North Carolina</v>
      </c>
      <c r="F4229" t="s">
        <v>128</v>
      </c>
      <c r="G4229" t="s">
        <v>129</v>
      </c>
      <c r="H4229" t="s">
        <v>81</v>
      </c>
      <c r="I4229">
        <v>19.4682</v>
      </c>
      <c r="J4229" t="s">
        <v>130</v>
      </c>
      <c r="K4229">
        <v>80.531800000000004</v>
      </c>
      <c r="L4229">
        <v>109</v>
      </c>
      <c r="M4229" t="s">
        <v>156</v>
      </c>
      <c r="N4229" t="s">
        <v>52</v>
      </c>
      <c r="O4229" t="s">
        <v>53</v>
      </c>
      <c r="P4229" t="s">
        <v>51</v>
      </c>
      <c r="Q4229" t="s">
        <v>51</v>
      </c>
      <c r="R4229" t="s">
        <v>231</v>
      </c>
      <c r="S4229">
        <v>37</v>
      </c>
      <c r="T4229" t="s">
        <v>88</v>
      </c>
    </row>
    <row r="4230" spans="1:20" x14ac:dyDescent="0.2">
      <c r="A4230" t="s">
        <v>207</v>
      </c>
      <c r="B4230" t="str">
        <f>RIGHT(A4230,2)</f>
        <v>CA</v>
      </c>
      <c r="D4230" t="str">
        <f t="shared" si="758"/>
        <v>CA</v>
      </c>
      <c r="E4230" t="str">
        <f>VLOOKUP(D4230,State_Name!B:C,2,FALSE)</f>
        <v>California</v>
      </c>
      <c r="F4230" t="s">
        <v>128</v>
      </c>
      <c r="G4230" t="s">
        <v>129</v>
      </c>
      <c r="H4230" t="s">
        <v>81</v>
      </c>
      <c r="I4230">
        <v>14.513199999999999</v>
      </c>
      <c r="J4230" t="s">
        <v>130</v>
      </c>
      <c r="K4230">
        <v>85.486800000000002</v>
      </c>
      <c r="L4230">
        <v>127</v>
      </c>
      <c r="M4230" t="s">
        <v>156</v>
      </c>
      <c r="N4230" t="s">
        <v>92</v>
      </c>
      <c r="O4230" t="s">
        <v>70</v>
      </c>
      <c r="P4230" t="s">
        <v>51</v>
      </c>
      <c r="Q4230" t="s">
        <v>51</v>
      </c>
      <c r="R4230" t="s">
        <v>208</v>
      </c>
      <c r="S4230">
        <v>101</v>
      </c>
      <c r="T4230" t="s">
        <v>62</v>
      </c>
    </row>
    <row r="4231" spans="1:20" x14ac:dyDescent="0.2">
      <c r="A4231" t="s">
        <v>230</v>
      </c>
      <c r="C4231" t="str">
        <f>VLOOKUP(A4231,State_Name!A:B,2,FALSE)</f>
        <v>NC</v>
      </c>
      <c r="D4231" t="str">
        <f t="shared" si="758"/>
        <v>NC</v>
      </c>
      <c r="E4231" t="str">
        <f>VLOOKUP(D4231,State_Name!B:C,2,FALSE)</f>
        <v>North Carolina</v>
      </c>
      <c r="F4231" t="s">
        <v>79</v>
      </c>
      <c r="G4231" t="s">
        <v>80</v>
      </c>
      <c r="H4231" t="s">
        <v>81</v>
      </c>
      <c r="I4231">
        <v>7.2489999999999997</v>
      </c>
      <c r="J4231" t="s">
        <v>82</v>
      </c>
      <c r="K4231">
        <v>92.751000000000005</v>
      </c>
      <c r="L4231">
        <v>103</v>
      </c>
      <c r="M4231" t="s">
        <v>99</v>
      </c>
      <c r="N4231" t="s">
        <v>69</v>
      </c>
      <c r="O4231" t="s">
        <v>105</v>
      </c>
      <c r="P4231" t="s">
        <v>51</v>
      </c>
      <c r="Q4231" t="s">
        <v>71</v>
      </c>
      <c r="R4231" t="s">
        <v>231</v>
      </c>
      <c r="S4231">
        <v>37</v>
      </c>
      <c r="T4231" t="s">
        <v>88</v>
      </c>
    </row>
    <row r="4232" spans="1:20" x14ac:dyDescent="0.2">
      <c r="A4232" t="s">
        <v>188</v>
      </c>
      <c r="C4232" t="str">
        <f>VLOOKUP(A4232,State_Name!A:B,2,FALSE)</f>
        <v>WV</v>
      </c>
      <c r="D4232" t="str">
        <f t="shared" si="758"/>
        <v>WV</v>
      </c>
      <c r="E4232" t="str">
        <f>VLOOKUP(D4232,State_Name!B:C,2,FALSE)</f>
        <v>West Virginia</v>
      </c>
      <c r="F4232" t="s">
        <v>45</v>
      </c>
      <c r="G4232" t="s">
        <v>46</v>
      </c>
      <c r="H4232" t="s">
        <v>47</v>
      </c>
      <c r="I4232">
        <v>27.2925</v>
      </c>
      <c r="J4232" t="s">
        <v>50</v>
      </c>
      <c r="K4232">
        <v>72.707499999999996</v>
      </c>
      <c r="L4232">
        <v>185</v>
      </c>
      <c r="M4232" t="s">
        <v>99</v>
      </c>
      <c r="N4232" t="s">
        <v>69</v>
      </c>
      <c r="O4232" t="s">
        <v>105</v>
      </c>
      <c r="P4232" t="s">
        <v>51</v>
      </c>
      <c r="Q4232" t="s">
        <v>51</v>
      </c>
      <c r="R4232" t="s">
        <v>189</v>
      </c>
      <c r="S4232">
        <v>54</v>
      </c>
      <c r="T4232" t="s">
        <v>88</v>
      </c>
    </row>
    <row r="4233" spans="1:20" x14ac:dyDescent="0.2">
      <c r="A4233" t="s">
        <v>146</v>
      </c>
      <c r="C4233" t="str">
        <f>VLOOKUP(A4233,State_Name!A:B,2,FALSE)</f>
        <v>AR</v>
      </c>
      <c r="D4233" t="str">
        <f t="shared" si="758"/>
        <v>AR</v>
      </c>
      <c r="E4233" t="str">
        <f>VLOOKUP(D4233,State_Name!B:C,2,FALSE)</f>
        <v>Arkansas</v>
      </c>
      <c r="F4233" t="s">
        <v>140</v>
      </c>
      <c r="G4233" t="s">
        <v>141</v>
      </c>
      <c r="H4233" t="s">
        <v>81</v>
      </c>
      <c r="I4233">
        <v>2.448</v>
      </c>
      <c r="J4233" t="s">
        <v>142</v>
      </c>
      <c r="K4233">
        <v>97.552000000000007</v>
      </c>
      <c r="L4233">
        <v>40</v>
      </c>
      <c r="M4233" t="s">
        <v>51</v>
      </c>
      <c r="N4233" t="s">
        <v>69</v>
      </c>
      <c r="O4233" t="s">
        <v>51</v>
      </c>
      <c r="P4233" t="s">
        <v>51</v>
      </c>
      <c r="Q4233" t="s">
        <v>195</v>
      </c>
      <c r="R4233" t="s">
        <v>147</v>
      </c>
      <c r="S4233">
        <v>5</v>
      </c>
      <c r="T4233" t="s">
        <v>88</v>
      </c>
    </row>
    <row r="4234" spans="1:20" x14ac:dyDescent="0.2">
      <c r="A4234" t="s">
        <v>210</v>
      </c>
      <c r="C4234" t="str">
        <f>VLOOKUP(A4234,State_Name!A:B,2,FALSE)</f>
        <v>MA</v>
      </c>
      <c r="D4234" t="str">
        <f t="shared" si="758"/>
        <v>MA</v>
      </c>
      <c r="E4234" t="str">
        <f>VLOOKUP(D4234,State_Name!B:C,2,FALSE)</f>
        <v>Massachusetts</v>
      </c>
      <c r="F4234" t="s">
        <v>128</v>
      </c>
      <c r="G4234" t="s">
        <v>129</v>
      </c>
      <c r="H4234" t="s">
        <v>81</v>
      </c>
      <c r="I4234">
        <v>10.325799999999999</v>
      </c>
      <c r="J4234" t="s">
        <v>130</v>
      </c>
      <c r="K4234">
        <v>89.674199999999999</v>
      </c>
      <c r="L4234">
        <v>272</v>
      </c>
      <c r="M4234" t="s">
        <v>156</v>
      </c>
      <c r="N4234" t="s">
        <v>92</v>
      </c>
      <c r="O4234" t="s">
        <v>51</v>
      </c>
      <c r="P4234" t="s">
        <v>120</v>
      </c>
      <c r="Q4234" t="s">
        <v>51</v>
      </c>
      <c r="R4234" t="s">
        <v>211</v>
      </c>
      <c r="S4234">
        <v>25</v>
      </c>
      <c r="T4234" t="s">
        <v>88</v>
      </c>
    </row>
    <row r="4235" spans="1:20" x14ac:dyDescent="0.2">
      <c r="A4235" t="s">
        <v>119</v>
      </c>
      <c r="B4235" t="str">
        <f t="shared" ref="B4235:B4236" si="759">RIGHT(A4235,2)</f>
        <v>NY</v>
      </c>
      <c r="D4235" t="str">
        <f t="shared" si="758"/>
        <v>NY</v>
      </c>
      <c r="E4235" t="str">
        <f>VLOOKUP(D4235,State_Name!B:C,2,FALSE)</f>
        <v>New York</v>
      </c>
      <c r="F4235" t="s">
        <v>79</v>
      </c>
      <c r="G4235" t="s">
        <v>80</v>
      </c>
      <c r="H4235" t="s">
        <v>81</v>
      </c>
      <c r="I4235">
        <v>39.940399999999997</v>
      </c>
      <c r="J4235" t="s">
        <v>82</v>
      </c>
      <c r="K4235">
        <v>60.059600000000003</v>
      </c>
      <c r="L4235">
        <v>60</v>
      </c>
      <c r="M4235" t="s">
        <v>156</v>
      </c>
      <c r="N4235" t="s">
        <v>92</v>
      </c>
      <c r="O4235" t="s">
        <v>53</v>
      </c>
      <c r="P4235" t="s">
        <v>51</v>
      </c>
      <c r="Q4235" t="s">
        <v>115</v>
      </c>
      <c r="R4235" t="s">
        <v>121</v>
      </c>
      <c r="S4235">
        <v>121</v>
      </c>
      <c r="T4235" t="s">
        <v>62</v>
      </c>
    </row>
    <row r="4236" spans="1:20" x14ac:dyDescent="0.2">
      <c r="A4236" t="s">
        <v>119</v>
      </c>
      <c r="B4236" t="str">
        <f t="shared" si="759"/>
        <v>NY</v>
      </c>
      <c r="D4236" t="str">
        <f t="shared" si="758"/>
        <v>NY</v>
      </c>
      <c r="E4236" t="str">
        <f>VLOOKUP(D4236,State_Name!B:C,2,FALSE)</f>
        <v>New York</v>
      </c>
      <c r="F4236" t="s">
        <v>140</v>
      </c>
      <c r="G4236" t="s">
        <v>141</v>
      </c>
      <c r="H4236" t="s">
        <v>81</v>
      </c>
      <c r="I4236">
        <v>19.1663</v>
      </c>
      <c r="J4236" t="s">
        <v>142</v>
      </c>
      <c r="K4236">
        <v>80.833699999999993</v>
      </c>
      <c r="L4236">
        <v>112</v>
      </c>
      <c r="M4236" t="s">
        <v>99</v>
      </c>
      <c r="N4236" t="s">
        <v>92</v>
      </c>
      <c r="O4236" t="s">
        <v>51</v>
      </c>
      <c r="P4236" t="s">
        <v>106</v>
      </c>
      <c r="Q4236" t="s">
        <v>51</v>
      </c>
      <c r="R4236" t="s">
        <v>121</v>
      </c>
      <c r="S4236">
        <v>121</v>
      </c>
      <c r="T4236" t="s">
        <v>62</v>
      </c>
    </row>
    <row r="4237" spans="1:20" x14ac:dyDescent="0.2">
      <c r="A4237" t="s">
        <v>191</v>
      </c>
      <c r="F4237" t="s">
        <v>128</v>
      </c>
      <c r="G4237" t="s">
        <v>129</v>
      </c>
      <c r="H4237" t="s">
        <v>81</v>
      </c>
      <c r="I4237">
        <v>38.936500000000002</v>
      </c>
      <c r="J4237" t="s">
        <v>130</v>
      </c>
      <c r="K4237">
        <v>61.063499999999998</v>
      </c>
      <c r="L4237">
        <v>65</v>
      </c>
      <c r="M4237" t="s">
        <v>51</v>
      </c>
      <c r="N4237" t="s">
        <v>51</v>
      </c>
      <c r="O4237" t="s">
        <v>70</v>
      </c>
      <c r="P4237" t="s">
        <v>161</v>
      </c>
      <c r="Q4237" t="s">
        <v>51</v>
      </c>
      <c r="R4237" t="s">
        <v>192</v>
      </c>
      <c r="S4237">
        <v>42</v>
      </c>
      <c r="T4237" t="s">
        <v>88</v>
      </c>
    </row>
    <row r="4238" spans="1:20" x14ac:dyDescent="0.2">
      <c r="A4238" t="s">
        <v>191</v>
      </c>
      <c r="C4238" t="str">
        <f>VLOOKUP(A4238,State_Name!A:B,2,FALSE)</f>
        <v>PA</v>
      </c>
      <c r="D4238" t="str">
        <f t="shared" ref="D4238:D4242" si="760">B4238&amp;C4238</f>
        <v>PA</v>
      </c>
      <c r="E4238" t="str">
        <f>VLOOKUP(D4238,State_Name!B:C,2,FALSE)</f>
        <v>Pennsylvania</v>
      </c>
      <c r="F4238" t="s">
        <v>140</v>
      </c>
      <c r="G4238" t="s">
        <v>141</v>
      </c>
      <c r="H4238" t="s">
        <v>81</v>
      </c>
      <c r="I4238">
        <v>3.1593</v>
      </c>
      <c r="J4238" t="s">
        <v>142</v>
      </c>
      <c r="K4238">
        <v>96.840699999999998</v>
      </c>
      <c r="L4238">
        <v>320</v>
      </c>
      <c r="M4238" t="s">
        <v>99</v>
      </c>
      <c r="N4238" t="s">
        <v>92</v>
      </c>
      <c r="O4238" t="s">
        <v>51</v>
      </c>
      <c r="P4238" t="s">
        <v>51</v>
      </c>
      <c r="Q4238" t="s">
        <v>51</v>
      </c>
      <c r="R4238" t="s">
        <v>192</v>
      </c>
      <c r="S4238">
        <v>42</v>
      </c>
      <c r="T4238" t="s">
        <v>88</v>
      </c>
    </row>
    <row r="4239" spans="1:20" x14ac:dyDescent="0.2">
      <c r="A4239" t="s">
        <v>269</v>
      </c>
      <c r="B4239" t="str">
        <f t="shared" ref="B4239:B4240" si="761">RIGHT(A4239,2)</f>
        <v>PA</v>
      </c>
      <c r="D4239" t="str">
        <f t="shared" si="760"/>
        <v>PA</v>
      </c>
      <c r="E4239" t="str">
        <f>VLOOKUP(D4239,State_Name!B:C,2,FALSE)</f>
        <v>Pennsylvania</v>
      </c>
      <c r="F4239" t="s">
        <v>79</v>
      </c>
      <c r="G4239" t="s">
        <v>80</v>
      </c>
      <c r="H4239" t="s">
        <v>81</v>
      </c>
      <c r="I4239">
        <v>7.4360999999999997</v>
      </c>
      <c r="J4239" t="s">
        <v>82</v>
      </c>
      <c r="K4239">
        <v>92.563900000000004</v>
      </c>
      <c r="L4239">
        <v>60</v>
      </c>
      <c r="M4239" t="s">
        <v>51</v>
      </c>
      <c r="N4239" t="s">
        <v>92</v>
      </c>
      <c r="O4239" t="s">
        <v>83</v>
      </c>
      <c r="P4239" t="s">
        <v>120</v>
      </c>
      <c r="Q4239" t="s">
        <v>51</v>
      </c>
      <c r="R4239" t="s">
        <v>270</v>
      </c>
      <c r="S4239">
        <v>124</v>
      </c>
      <c r="T4239" t="s">
        <v>62</v>
      </c>
    </row>
    <row r="4240" spans="1:20" x14ac:dyDescent="0.2">
      <c r="A4240" t="s">
        <v>119</v>
      </c>
      <c r="B4240" t="str">
        <f t="shared" si="761"/>
        <v>NY</v>
      </c>
      <c r="D4240" t="str">
        <f t="shared" si="760"/>
        <v>NY</v>
      </c>
      <c r="E4240" t="str">
        <f>VLOOKUP(D4240,State_Name!B:C,2,FALSE)</f>
        <v>New York</v>
      </c>
      <c r="F4240" t="s">
        <v>66</v>
      </c>
      <c r="G4240" t="s">
        <v>66</v>
      </c>
      <c r="H4240" t="s">
        <v>67</v>
      </c>
      <c r="I4240">
        <v>16.167400000000001</v>
      </c>
      <c r="J4240" t="s">
        <v>68</v>
      </c>
      <c r="K4240">
        <v>83.832599999999999</v>
      </c>
      <c r="L4240">
        <v>109</v>
      </c>
      <c r="M4240" t="s">
        <v>51</v>
      </c>
      <c r="N4240" t="s">
        <v>52</v>
      </c>
      <c r="O4240" t="s">
        <v>105</v>
      </c>
      <c r="P4240" t="s">
        <v>51</v>
      </c>
      <c r="Q4240" t="s">
        <v>84</v>
      </c>
      <c r="R4240" t="s">
        <v>121</v>
      </c>
      <c r="S4240">
        <v>121</v>
      </c>
      <c r="T4240" t="s">
        <v>62</v>
      </c>
    </row>
    <row r="4241" spans="1:20" x14ac:dyDescent="0.2">
      <c r="A4241" t="s">
        <v>308</v>
      </c>
      <c r="C4241" t="str">
        <f>VLOOKUP(A4241,State_Name!A:B,2,FALSE)</f>
        <v>CA</v>
      </c>
      <c r="D4241" t="str">
        <f t="shared" si="760"/>
        <v>CA</v>
      </c>
      <c r="E4241" t="str">
        <f>VLOOKUP(D4241,State_Name!B:C,2,FALSE)</f>
        <v>California</v>
      </c>
      <c r="F4241" t="s">
        <v>45</v>
      </c>
      <c r="G4241" t="s">
        <v>46</v>
      </c>
      <c r="H4241" t="s">
        <v>47</v>
      </c>
      <c r="I4241">
        <v>71.630399999999995</v>
      </c>
      <c r="J4241" t="s">
        <v>50</v>
      </c>
      <c r="K4241">
        <v>28.369599999999998</v>
      </c>
      <c r="L4241">
        <v>54</v>
      </c>
      <c r="M4241" t="s">
        <v>156</v>
      </c>
      <c r="N4241" t="s">
        <v>92</v>
      </c>
      <c r="O4241" t="s">
        <v>51</v>
      </c>
      <c r="P4241" t="s">
        <v>161</v>
      </c>
      <c r="Q4241" t="s">
        <v>51</v>
      </c>
      <c r="R4241" t="s">
        <v>309</v>
      </c>
      <c r="S4241">
        <v>6</v>
      </c>
      <c r="T4241" t="s">
        <v>88</v>
      </c>
    </row>
    <row r="4242" spans="1:20" x14ac:dyDescent="0.2">
      <c r="A4242" t="s">
        <v>134</v>
      </c>
      <c r="B4242" t="str">
        <f>RIGHT(A4242,2)</f>
        <v>CA</v>
      </c>
      <c r="D4242" t="str">
        <f t="shared" si="760"/>
        <v>CA</v>
      </c>
      <c r="E4242" t="str">
        <f>VLOOKUP(D4242,State_Name!B:C,2,FALSE)</f>
        <v>California</v>
      </c>
      <c r="F4242" t="s">
        <v>45</v>
      </c>
      <c r="G4242" t="s">
        <v>46</v>
      </c>
      <c r="H4242" t="s">
        <v>47</v>
      </c>
      <c r="I4242">
        <v>21.4559</v>
      </c>
      <c r="J4242" t="s">
        <v>50</v>
      </c>
      <c r="K4242">
        <v>78.5441</v>
      </c>
      <c r="L4242">
        <v>322</v>
      </c>
      <c r="M4242" t="s">
        <v>51</v>
      </c>
      <c r="N4242" t="s">
        <v>198</v>
      </c>
      <c r="O4242" t="s">
        <v>83</v>
      </c>
      <c r="P4242" t="s">
        <v>120</v>
      </c>
      <c r="Q4242" t="s">
        <v>51</v>
      </c>
      <c r="R4242" t="s">
        <v>136</v>
      </c>
      <c r="S4242">
        <v>104</v>
      </c>
      <c r="T4242" t="s">
        <v>62</v>
      </c>
    </row>
    <row r="4243" spans="1:20" x14ac:dyDescent="0.2">
      <c r="A4243" t="s">
        <v>65</v>
      </c>
      <c r="F4243" t="s">
        <v>140</v>
      </c>
      <c r="G4243" t="s">
        <v>141</v>
      </c>
      <c r="H4243" t="s">
        <v>81</v>
      </c>
      <c r="I4243">
        <v>4.7842000000000002</v>
      </c>
      <c r="J4243" t="s">
        <v>142</v>
      </c>
      <c r="K4243">
        <v>95.215800000000002</v>
      </c>
      <c r="L4243">
        <v>48</v>
      </c>
      <c r="M4243" t="s">
        <v>99</v>
      </c>
      <c r="N4243" t="s">
        <v>51</v>
      </c>
      <c r="O4243" t="s">
        <v>51</v>
      </c>
      <c r="P4243" t="s">
        <v>161</v>
      </c>
      <c r="Q4243" t="s">
        <v>51</v>
      </c>
      <c r="R4243" t="s">
        <v>72</v>
      </c>
      <c r="S4243">
        <v>128</v>
      </c>
      <c r="T4243" t="s">
        <v>62</v>
      </c>
    </row>
    <row r="4244" spans="1:20" x14ac:dyDescent="0.2">
      <c r="A4244" t="s">
        <v>236</v>
      </c>
      <c r="F4244" t="s">
        <v>128</v>
      </c>
      <c r="G4244" t="s">
        <v>129</v>
      </c>
      <c r="H4244" t="s">
        <v>81</v>
      </c>
      <c r="I4244">
        <v>8.1928999999999998</v>
      </c>
      <c r="J4244" t="s">
        <v>130</v>
      </c>
      <c r="K4244">
        <v>91.807100000000005</v>
      </c>
      <c r="L4244">
        <v>1376</v>
      </c>
      <c r="M4244" t="s">
        <v>51</v>
      </c>
      <c r="N4244" t="s">
        <v>51</v>
      </c>
      <c r="O4244" t="s">
        <v>105</v>
      </c>
      <c r="P4244" t="s">
        <v>120</v>
      </c>
      <c r="Q4244" t="s">
        <v>51</v>
      </c>
      <c r="R4244" t="s">
        <v>238</v>
      </c>
      <c r="S4244">
        <v>12</v>
      </c>
      <c r="T4244" t="s">
        <v>88</v>
      </c>
    </row>
    <row r="4245" spans="1:20" x14ac:dyDescent="0.2">
      <c r="A4245" t="s">
        <v>119</v>
      </c>
      <c r="B4245" t="str">
        <f>RIGHT(A4245,2)</f>
        <v>NY</v>
      </c>
      <c r="D4245" t="str">
        <f t="shared" ref="D4245:D4247" si="762">B4245&amp;C4245</f>
        <v>NY</v>
      </c>
      <c r="E4245" t="str">
        <f>VLOOKUP(D4245,State_Name!B:C,2,FALSE)</f>
        <v>New York</v>
      </c>
      <c r="F4245" t="s">
        <v>79</v>
      </c>
      <c r="G4245" t="s">
        <v>80</v>
      </c>
      <c r="H4245" t="s">
        <v>81</v>
      </c>
      <c r="I4245">
        <v>17.698499999999999</v>
      </c>
      <c r="J4245" t="s">
        <v>82</v>
      </c>
      <c r="K4245">
        <v>82.301500000000004</v>
      </c>
      <c r="L4245">
        <v>91</v>
      </c>
      <c r="M4245" t="s">
        <v>156</v>
      </c>
      <c r="N4245" t="s">
        <v>198</v>
      </c>
      <c r="O4245" t="s">
        <v>53</v>
      </c>
      <c r="P4245" t="s">
        <v>120</v>
      </c>
      <c r="Q4245" t="s">
        <v>51</v>
      </c>
      <c r="R4245" t="s">
        <v>121</v>
      </c>
      <c r="S4245">
        <v>121</v>
      </c>
      <c r="T4245" t="s">
        <v>62</v>
      </c>
    </row>
    <row r="4246" spans="1:20" x14ac:dyDescent="0.2">
      <c r="A4246" t="s">
        <v>78</v>
      </c>
      <c r="C4246" t="str">
        <f>VLOOKUP(A4246,State_Name!A:B,2,FALSE)</f>
        <v>NH</v>
      </c>
      <c r="D4246" t="str">
        <f t="shared" si="762"/>
        <v>NH</v>
      </c>
      <c r="E4246" t="str">
        <f>VLOOKUP(D4246,State_Name!B:C,2,FALSE)</f>
        <v>New Hampshire</v>
      </c>
      <c r="F4246" t="s">
        <v>66</v>
      </c>
      <c r="G4246" t="s">
        <v>66</v>
      </c>
      <c r="H4246" t="s">
        <v>67</v>
      </c>
      <c r="I4246">
        <v>2.3820999999999999</v>
      </c>
      <c r="J4246" t="s">
        <v>68</v>
      </c>
      <c r="K4246">
        <v>97.617900000000006</v>
      </c>
      <c r="L4246">
        <v>846</v>
      </c>
      <c r="M4246" t="s">
        <v>99</v>
      </c>
      <c r="N4246" t="s">
        <v>69</v>
      </c>
      <c r="O4246" t="s">
        <v>83</v>
      </c>
      <c r="P4246" t="s">
        <v>120</v>
      </c>
      <c r="Q4246" t="s">
        <v>51</v>
      </c>
      <c r="R4246" t="s">
        <v>85</v>
      </c>
      <c r="S4246">
        <v>33</v>
      </c>
      <c r="T4246" t="s">
        <v>88</v>
      </c>
    </row>
    <row r="4247" spans="1:20" x14ac:dyDescent="0.2">
      <c r="A4247" t="s">
        <v>296</v>
      </c>
      <c r="B4247" t="str">
        <f>RIGHT(A4247,2)</f>
        <v>GA</v>
      </c>
      <c r="D4247" t="str">
        <f t="shared" si="762"/>
        <v>GA</v>
      </c>
      <c r="E4247" t="str">
        <f>VLOOKUP(D4247,State_Name!B:C,2,FALSE)</f>
        <v>Georgia</v>
      </c>
      <c r="F4247" t="s">
        <v>79</v>
      </c>
      <c r="G4247" t="s">
        <v>80</v>
      </c>
      <c r="H4247" t="s">
        <v>81</v>
      </c>
      <c r="I4247">
        <v>13.6859</v>
      </c>
      <c r="J4247" t="s">
        <v>82</v>
      </c>
      <c r="K4247">
        <v>86.314099999999996</v>
      </c>
      <c r="L4247">
        <v>255</v>
      </c>
      <c r="M4247" t="s">
        <v>51</v>
      </c>
      <c r="N4247" t="s">
        <v>52</v>
      </c>
      <c r="O4247" t="s">
        <v>53</v>
      </c>
      <c r="P4247" t="s">
        <v>51</v>
      </c>
      <c r="Q4247" t="s">
        <v>51</v>
      </c>
      <c r="R4247" t="s">
        <v>297</v>
      </c>
      <c r="S4247">
        <v>111</v>
      </c>
      <c r="T4247" t="s">
        <v>62</v>
      </c>
    </row>
    <row r="4248" spans="1:20" hidden="1" x14ac:dyDescent="0.2">
      <c r="A4248" t="s">
        <v>91</v>
      </c>
      <c r="F4248" t="s">
        <v>66</v>
      </c>
      <c r="G4248" t="s">
        <v>66</v>
      </c>
      <c r="H4248" t="s">
        <v>67</v>
      </c>
      <c r="I4248">
        <v>7.4295999999999998</v>
      </c>
      <c r="J4248" t="s">
        <v>68</v>
      </c>
      <c r="K4248">
        <v>92.570400000000006</v>
      </c>
      <c r="L4248">
        <v>92</v>
      </c>
      <c r="M4248" t="s">
        <v>99</v>
      </c>
      <c r="N4248" t="s">
        <v>198</v>
      </c>
      <c r="O4248" t="s">
        <v>51</v>
      </c>
      <c r="P4248" t="s">
        <v>51</v>
      </c>
      <c r="Q4248" t="s">
        <v>84</v>
      </c>
      <c r="R4248" t="s">
        <v>93</v>
      </c>
      <c r="S4248">
        <v>203</v>
      </c>
      <c r="T4248" t="s">
        <v>96</v>
      </c>
    </row>
    <row r="4249" spans="1:20" x14ac:dyDescent="0.2">
      <c r="A4249" t="s">
        <v>247</v>
      </c>
      <c r="F4249" t="s">
        <v>79</v>
      </c>
      <c r="G4249" t="s">
        <v>80</v>
      </c>
      <c r="H4249" t="s">
        <v>81</v>
      </c>
      <c r="I4249">
        <v>15.4389</v>
      </c>
      <c r="J4249" t="s">
        <v>82</v>
      </c>
      <c r="K4249">
        <v>84.561099999999996</v>
      </c>
      <c r="L4249">
        <v>85</v>
      </c>
      <c r="M4249" t="s">
        <v>51</v>
      </c>
      <c r="N4249" t="s">
        <v>51</v>
      </c>
      <c r="O4249" t="s">
        <v>70</v>
      </c>
      <c r="P4249" t="s">
        <v>51</v>
      </c>
      <c r="Q4249" t="s">
        <v>84</v>
      </c>
      <c r="R4249" t="s">
        <v>248</v>
      </c>
      <c r="S4249">
        <v>112</v>
      </c>
      <c r="T4249" t="s">
        <v>62</v>
      </c>
    </row>
    <row r="4250" spans="1:20" x14ac:dyDescent="0.2">
      <c r="A4250" t="s">
        <v>314</v>
      </c>
      <c r="C4250" t="str">
        <f>VLOOKUP(A4250,State_Name!A:B,2,FALSE)</f>
        <v>OK</v>
      </c>
      <c r="D4250" t="str">
        <f t="shared" ref="D4250:D4252" si="763">B4250&amp;C4250</f>
        <v>OK</v>
      </c>
      <c r="E4250" t="str">
        <f>VLOOKUP(D4250,State_Name!B:C,2,FALSE)</f>
        <v>Oklahoma</v>
      </c>
      <c r="F4250" t="s">
        <v>140</v>
      </c>
      <c r="G4250" t="s">
        <v>141</v>
      </c>
      <c r="H4250" t="s">
        <v>81</v>
      </c>
      <c r="I4250">
        <v>3.4216000000000002</v>
      </c>
      <c r="J4250" t="s">
        <v>142</v>
      </c>
      <c r="K4250">
        <v>96.578400000000002</v>
      </c>
      <c r="L4250">
        <v>113</v>
      </c>
      <c r="M4250" t="s">
        <v>156</v>
      </c>
      <c r="N4250" t="s">
        <v>69</v>
      </c>
      <c r="O4250" t="s">
        <v>105</v>
      </c>
      <c r="P4250" t="s">
        <v>51</v>
      </c>
      <c r="Q4250" t="s">
        <v>51</v>
      </c>
      <c r="R4250" t="s">
        <v>315</v>
      </c>
      <c r="S4250">
        <v>40</v>
      </c>
      <c r="T4250" t="s">
        <v>88</v>
      </c>
    </row>
    <row r="4251" spans="1:20" x14ac:dyDescent="0.2">
      <c r="A4251" t="s">
        <v>244</v>
      </c>
      <c r="C4251" t="str">
        <f>VLOOKUP(A4251,State_Name!A:B,2,FALSE)</f>
        <v>IA</v>
      </c>
      <c r="D4251" t="str">
        <f t="shared" si="763"/>
        <v>IA</v>
      </c>
      <c r="E4251" t="str">
        <f>VLOOKUP(D4251,State_Name!B:C,2,FALSE)</f>
        <v>Iowa</v>
      </c>
      <c r="F4251" t="s">
        <v>79</v>
      </c>
      <c r="G4251" t="s">
        <v>80</v>
      </c>
      <c r="H4251" t="s">
        <v>81</v>
      </c>
      <c r="I4251">
        <v>27.359200000000001</v>
      </c>
      <c r="J4251" t="s">
        <v>82</v>
      </c>
      <c r="K4251">
        <v>72.640799999999999</v>
      </c>
      <c r="L4251">
        <v>43</v>
      </c>
      <c r="M4251" t="s">
        <v>51</v>
      </c>
      <c r="N4251" t="s">
        <v>166</v>
      </c>
      <c r="O4251" t="s">
        <v>51</v>
      </c>
      <c r="P4251" t="s">
        <v>51</v>
      </c>
      <c r="Q4251" t="s">
        <v>84</v>
      </c>
      <c r="R4251" t="s">
        <v>245</v>
      </c>
      <c r="S4251">
        <v>19</v>
      </c>
      <c r="T4251" t="s">
        <v>88</v>
      </c>
    </row>
    <row r="4252" spans="1:20" x14ac:dyDescent="0.2">
      <c r="A4252" t="s">
        <v>323</v>
      </c>
      <c r="B4252" t="str">
        <f>RIGHT(A4252,2)</f>
        <v>NY</v>
      </c>
      <c r="D4252" t="str">
        <f t="shared" si="763"/>
        <v>NY</v>
      </c>
      <c r="E4252" t="str">
        <f>VLOOKUP(D4252,State_Name!B:C,2,FALSE)</f>
        <v>New York</v>
      </c>
      <c r="F4252" t="s">
        <v>45</v>
      </c>
      <c r="G4252" t="s">
        <v>46</v>
      </c>
      <c r="H4252" t="s">
        <v>47</v>
      </c>
      <c r="I4252">
        <v>21.671900000000001</v>
      </c>
      <c r="J4252" t="s">
        <v>50</v>
      </c>
      <c r="K4252">
        <v>78.328100000000006</v>
      </c>
      <c r="L4252">
        <v>48</v>
      </c>
      <c r="M4252" t="s">
        <v>51</v>
      </c>
      <c r="N4252" t="s">
        <v>198</v>
      </c>
      <c r="O4252" t="s">
        <v>105</v>
      </c>
      <c r="P4252" t="s">
        <v>51</v>
      </c>
      <c r="Q4252" t="s">
        <v>71</v>
      </c>
      <c r="R4252" t="s">
        <v>324</v>
      </c>
      <c r="S4252">
        <v>120</v>
      </c>
      <c r="T4252" t="s">
        <v>62</v>
      </c>
    </row>
    <row r="4253" spans="1:20" x14ac:dyDescent="0.2">
      <c r="A4253" t="s">
        <v>287</v>
      </c>
      <c r="F4253" t="s">
        <v>45</v>
      </c>
      <c r="G4253" t="s">
        <v>46</v>
      </c>
      <c r="H4253" t="s">
        <v>47</v>
      </c>
      <c r="I4253">
        <v>33.317700000000002</v>
      </c>
      <c r="J4253" t="s">
        <v>50</v>
      </c>
      <c r="K4253">
        <v>66.682299999999998</v>
      </c>
      <c r="L4253">
        <v>38</v>
      </c>
      <c r="M4253" t="s">
        <v>99</v>
      </c>
      <c r="N4253" t="s">
        <v>51</v>
      </c>
      <c r="O4253" t="s">
        <v>51</v>
      </c>
      <c r="P4253" t="s">
        <v>135</v>
      </c>
      <c r="Q4253" t="s">
        <v>51</v>
      </c>
      <c r="R4253" t="s">
        <v>288</v>
      </c>
      <c r="S4253">
        <v>55</v>
      </c>
      <c r="T4253" t="s">
        <v>88</v>
      </c>
    </row>
    <row r="4254" spans="1:20" hidden="1" x14ac:dyDescent="0.2">
      <c r="A4254" t="s">
        <v>255</v>
      </c>
      <c r="F4254" t="s">
        <v>79</v>
      </c>
      <c r="G4254" t="s">
        <v>80</v>
      </c>
      <c r="H4254" t="s">
        <v>81</v>
      </c>
      <c r="I4254">
        <v>15.8474</v>
      </c>
      <c r="J4254" t="s">
        <v>82</v>
      </c>
      <c r="K4254">
        <v>84.152600000000007</v>
      </c>
      <c r="L4254">
        <v>601</v>
      </c>
      <c r="M4254" t="s">
        <v>99</v>
      </c>
      <c r="N4254" t="s">
        <v>69</v>
      </c>
      <c r="O4254" t="s">
        <v>83</v>
      </c>
      <c r="P4254" t="s">
        <v>120</v>
      </c>
      <c r="Q4254" t="s">
        <v>51</v>
      </c>
      <c r="S4254">
        <v>59</v>
      </c>
      <c r="T4254" t="s">
        <v>256</v>
      </c>
    </row>
    <row r="4255" spans="1:20" x14ac:dyDescent="0.2">
      <c r="A4255" t="s">
        <v>207</v>
      </c>
      <c r="B4255" t="str">
        <f>RIGHT(A4255,2)</f>
        <v>CA</v>
      </c>
      <c r="D4255" t="str">
        <f t="shared" ref="D4255:D4257" si="764">B4255&amp;C4255</f>
        <v>CA</v>
      </c>
      <c r="E4255" t="str">
        <f>VLOOKUP(D4255,State_Name!B:C,2,FALSE)</f>
        <v>California</v>
      </c>
      <c r="F4255" t="s">
        <v>140</v>
      </c>
      <c r="G4255" t="s">
        <v>141</v>
      </c>
      <c r="H4255" t="s">
        <v>81</v>
      </c>
      <c r="I4255">
        <v>2.6457000000000002</v>
      </c>
      <c r="J4255" t="s">
        <v>142</v>
      </c>
      <c r="K4255">
        <v>97.354299999999995</v>
      </c>
      <c r="L4255">
        <v>146</v>
      </c>
      <c r="M4255" t="s">
        <v>51</v>
      </c>
      <c r="N4255" t="s">
        <v>52</v>
      </c>
      <c r="O4255" t="s">
        <v>51</v>
      </c>
      <c r="P4255" t="s">
        <v>51</v>
      </c>
      <c r="Q4255" t="s">
        <v>84</v>
      </c>
      <c r="R4255" t="s">
        <v>208</v>
      </c>
      <c r="S4255">
        <v>101</v>
      </c>
      <c r="T4255" t="s">
        <v>62</v>
      </c>
    </row>
    <row r="4256" spans="1:20" x14ac:dyDescent="0.2">
      <c r="A4256" t="s">
        <v>170</v>
      </c>
      <c r="C4256" t="str">
        <f>VLOOKUP(A4256,State_Name!A:B,2,FALSE)</f>
        <v>MD</v>
      </c>
      <c r="D4256" t="str">
        <f t="shared" si="764"/>
        <v>MD</v>
      </c>
      <c r="E4256" t="str">
        <f>VLOOKUP(D4256,State_Name!B:C,2,FALSE)</f>
        <v>Maryland</v>
      </c>
      <c r="F4256" t="s">
        <v>79</v>
      </c>
      <c r="G4256" t="s">
        <v>80</v>
      </c>
      <c r="H4256" t="s">
        <v>81</v>
      </c>
      <c r="I4256">
        <v>49.844499999999996</v>
      </c>
      <c r="J4256" t="s">
        <v>82</v>
      </c>
      <c r="K4256">
        <v>50.155500000000004</v>
      </c>
      <c r="L4256">
        <v>116</v>
      </c>
      <c r="M4256" t="s">
        <v>156</v>
      </c>
      <c r="N4256" t="s">
        <v>198</v>
      </c>
      <c r="O4256" t="s">
        <v>51</v>
      </c>
      <c r="P4256" t="s">
        <v>161</v>
      </c>
      <c r="Q4256" t="s">
        <v>51</v>
      </c>
      <c r="R4256" t="s">
        <v>171</v>
      </c>
      <c r="S4256">
        <v>24</v>
      </c>
      <c r="T4256" t="s">
        <v>88</v>
      </c>
    </row>
    <row r="4257" spans="1:20" x14ac:dyDescent="0.2">
      <c r="A4257" t="s">
        <v>221</v>
      </c>
      <c r="C4257" t="str">
        <f>VLOOKUP(A4257,State_Name!A:B,2,FALSE)</f>
        <v>NY</v>
      </c>
      <c r="D4257" t="str">
        <f t="shared" si="764"/>
        <v>NY</v>
      </c>
      <c r="E4257" t="str">
        <f>VLOOKUP(D4257,State_Name!B:C,2,FALSE)</f>
        <v>New York</v>
      </c>
      <c r="F4257" t="s">
        <v>79</v>
      </c>
      <c r="G4257" t="s">
        <v>80</v>
      </c>
      <c r="H4257" t="s">
        <v>81</v>
      </c>
      <c r="I4257">
        <v>54.120600000000003</v>
      </c>
      <c r="J4257" t="s">
        <v>82</v>
      </c>
      <c r="K4257">
        <v>45.879399999999997</v>
      </c>
      <c r="L4257">
        <v>87</v>
      </c>
      <c r="M4257" t="s">
        <v>51</v>
      </c>
      <c r="N4257" t="s">
        <v>69</v>
      </c>
      <c r="O4257" t="s">
        <v>51</v>
      </c>
      <c r="P4257" t="s">
        <v>51</v>
      </c>
      <c r="Q4257" t="s">
        <v>215</v>
      </c>
      <c r="R4257" t="s">
        <v>222</v>
      </c>
      <c r="S4257">
        <v>36</v>
      </c>
      <c r="T4257" t="s">
        <v>88</v>
      </c>
    </row>
    <row r="4258" spans="1:20" x14ac:dyDescent="0.2">
      <c r="A4258" t="s">
        <v>160</v>
      </c>
      <c r="F4258" t="s">
        <v>128</v>
      </c>
      <c r="G4258" t="s">
        <v>129</v>
      </c>
      <c r="H4258" t="s">
        <v>81</v>
      </c>
      <c r="I4258">
        <v>22.456399999999999</v>
      </c>
      <c r="J4258" t="s">
        <v>130</v>
      </c>
      <c r="K4258">
        <v>77.543599999999998</v>
      </c>
      <c r="L4258">
        <v>92</v>
      </c>
      <c r="M4258" t="s">
        <v>99</v>
      </c>
      <c r="N4258" t="s">
        <v>51</v>
      </c>
      <c r="O4258" t="s">
        <v>51</v>
      </c>
      <c r="P4258" t="s">
        <v>51</v>
      </c>
      <c r="Q4258" t="s">
        <v>195</v>
      </c>
      <c r="R4258" t="s">
        <v>162</v>
      </c>
      <c r="S4258">
        <v>15</v>
      </c>
      <c r="T4258" t="s">
        <v>88</v>
      </c>
    </row>
    <row r="4259" spans="1:20" x14ac:dyDescent="0.2">
      <c r="A4259" t="s">
        <v>230</v>
      </c>
      <c r="F4259" t="s">
        <v>79</v>
      </c>
      <c r="G4259" t="s">
        <v>80</v>
      </c>
      <c r="H4259" t="s">
        <v>81</v>
      </c>
      <c r="I4259">
        <v>47.061199999999999</v>
      </c>
      <c r="J4259" t="s">
        <v>82</v>
      </c>
      <c r="K4259">
        <v>52.938800000000001</v>
      </c>
      <c r="L4259">
        <v>245</v>
      </c>
      <c r="M4259" t="s">
        <v>156</v>
      </c>
      <c r="N4259" t="s">
        <v>51</v>
      </c>
      <c r="O4259" t="s">
        <v>51</v>
      </c>
      <c r="P4259" t="s">
        <v>106</v>
      </c>
      <c r="Q4259" t="s">
        <v>51</v>
      </c>
      <c r="R4259" t="s">
        <v>231</v>
      </c>
      <c r="S4259">
        <v>37</v>
      </c>
      <c r="T4259" t="s">
        <v>88</v>
      </c>
    </row>
    <row r="4260" spans="1:20" hidden="1" x14ac:dyDescent="0.2">
      <c r="A4260" t="s">
        <v>293</v>
      </c>
      <c r="F4260" t="s">
        <v>45</v>
      </c>
      <c r="G4260" t="s">
        <v>46</v>
      </c>
      <c r="H4260" t="s">
        <v>47</v>
      </c>
      <c r="I4260">
        <v>29.0169</v>
      </c>
      <c r="J4260" t="s">
        <v>50</v>
      </c>
      <c r="K4260">
        <v>70.983099999999993</v>
      </c>
      <c r="L4260">
        <v>725</v>
      </c>
      <c r="M4260" t="s">
        <v>51</v>
      </c>
      <c r="N4260" t="s">
        <v>92</v>
      </c>
      <c r="O4260" t="s">
        <v>51</v>
      </c>
      <c r="P4260" t="s">
        <v>51</v>
      </c>
      <c r="Q4260" t="s">
        <v>71</v>
      </c>
      <c r="R4260" t="s">
        <v>294</v>
      </c>
      <c r="S4260">
        <v>72</v>
      </c>
      <c r="T4260" t="s">
        <v>96</v>
      </c>
    </row>
    <row r="4261" spans="1:20" x14ac:dyDescent="0.2">
      <c r="A4261" t="s">
        <v>247</v>
      </c>
      <c r="B4261" t="str">
        <f>RIGHT(A4261,2)</f>
        <v>IL</v>
      </c>
      <c r="D4261" t="str">
        <f>B4261&amp;C4261</f>
        <v>IL</v>
      </c>
      <c r="E4261" t="str">
        <f>VLOOKUP(D4261,State_Name!B:C,2,FALSE)</f>
        <v>Illinois</v>
      </c>
      <c r="F4261" t="s">
        <v>45</v>
      </c>
      <c r="G4261" t="s">
        <v>46</v>
      </c>
      <c r="H4261" t="s">
        <v>47</v>
      </c>
      <c r="I4261">
        <v>32.5167</v>
      </c>
      <c r="J4261" t="s">
        <v>50</v>
      </c>
      <c r="K4261">
        <v>67.4833</v>
      </c>
      <c r="L4261">
        <v>58</v>
      </c>
      <c r="M4261" t="s">
        <v>156</v>
      </c>
      <c r="N4261" t="s">
        <v>92</v>
      </c>
      <c r="O4261" t="s">
        <v>70</v>
      </c>
      <c r="P4261" t="s">
        <v>51</v>
      </c>
      <c r="Q4261" t="s">
        <v>71</v>
      </c>
      <c r="R4261" t="s">
        <v>248</v>
      </c>
      <c r="S4261">
        <v>112</v>
      </c>
      <c r="T4261" t="s">
        <v>62</v>
      </c>
    </row>
    <row r="4262" spans="1:20" x14ac:dyDescent="0.2">
      <c r="A4262" t="s">
        <v>155</v>
      </c>
      <c r="F4262" t="s">
        <v>79</v>
      </c>
      <c r="G4262" t="s">
        <v>80</v>
      </c>
      <c r="H4262" t="s">
        <v>81</v>
      </c>
      <c r="I4262">
        <v>17.452100000000002</v>
      </c>
      <c r="J4262" t="s">
        <v>82</v>
      </c>
      <c r="K4262">
        <v>82.547899999999998</v>
      </c>
      <c r="L4262">
        <v>374</v>
      </c>
      <c r="M4262" t="s">
        <v>51</v>
      </c>
      <c r="N4262" t="s">
        <v>51</v>
      </c>
      <c r="O4262" t="s">
        <v>105</v>
      </c>
      <c r="P4262" t="s">
        <v>51</v>
      </c>
      <c r="Q4262" t="s">
        <v>51</v>
      </c>
      <c r="R4262" t="s">
        <v>157</v>
      </c>
      <c r="S4262">
        <v>45</v>
      </c>
      <c r="T4262" t="s">
        <v>88</v>
      </c>
    </row>
    <row r="4263" spans="1:20" x14ac:dyDescent="0.2">
      <c r="A4263" t="s">
        <v>194</v>
      </c>
      <c r="C4263" t="str">
        <f>VLOOKUP(A4263,State_Name!A:B,2,FALSE)</f>
        <v>VT</v>
      </c>
      <c r="D4263" t="str">
        <f t="shared" ref="D4263:D4266" si="765">B4263&amp;C4263</f>
        <v>VT</v>
      </c>
      <c r="E4263" t="str">
        <f>VLOOKUP(D4263,State_Name!B:C,2,FALSE)</f>
        <v>Vermont</v>
      </c>
      <c r="F4263" t="s">
        <v>45</v>
      </c>
      <c r="G4263" t="s">
        <v>46</v>
      </c>
      <c r="H4263" t="s">
        <v>47</v>
      </c>
      <c r="I4263">
        <v>63.768300000000004</v>
      </c>
      <c r="J4263" t="s">
        <v>50</v>
      </c>
      <c r="K4263">
        <v>36.231699999999996</v>
      </c>
      <c r="L4263">
        <v>43</v>
      </c>
      <c r="M4263" t="s">
        <v>51</v>
      </c>
      <c r="N4263" t="s">
        <v>52</v>
      </c>
      <c r="O4263" t="s">
        <v>51</v>
      </c>
      <c r="P4263" t="s">
        <v>51</v>
      </c>
      <c r="Q4263" t="s">
        <v>115</v>
      </c>
      <c r="R4263" t="s">
        <v>196</v>
      </c>
      <c r="S4263">
        <v>50</v>
      </c>
      <c r="T4263" t="s">
        <v>88</v>
      </c>
    </row>
    <row r="4264" spans="1:20" x14ac:dyDescent="0.2">
      <c r="A4264" t="s">
        <v>221</v>
      </c>
      <c r="C4264" t="str">
        <f>VLOOKUP(A4264,State_Name!A:B,2,FALSE)</f>
        <v>NY</v>
      </c>
      <c r="D4264" t="str">
        <f t="shared" si="765"/>
        <v>NY</v>
      </c>
      <c r="E4264" t="str">
        <f>VLOOKUP(D4264,State_Name!B:C,2,FALSE)</f>
        <v>New York</v>
      </c>
      <c r="F4264" t="s">
        <v>140</v>
      </c>
      <c r="G4264" t="s">
        <v>141</v>
      </c>
      <c r="H4264" t="s">
        <v>81</v>
      </c>
      <c r="I4264">
        <v>7.6844999999999999</v>
      </c>
      <c r="J4264" t="s">
        <v>142</v>
      </c>
      <c r="K4264">
        <v>92.3155</v>
      </c>
      <c r="L4264">
        <v>142</v>
      </c>
      <c r="M4264" t="s">
        <v>99</v>
      </c>
      <c r="N4264" t="s">
        <v>92</v>
      </c>
      <c r="O4264" t="s">
        <v>53</v>
      </c>
      <c r="P4264" t="s">
        <v>51</v>
      </c>
      <c r="Q4264" t="s">
        <v>84</v>
      </c>
      <c r="R4264" t="s">
        <v>222</v>
      </c>
      <c r="S4264">
        <v>36</v>
      </c>
      <c r="T4264" t="s">
        <v>88</v>
      </c>
    </row>
    <row r="4265" spans="1:20" x14ac:dyDescent="0.2">
      <c r="A4265" t="s">
        <v>290</v>
      </c>
      <c r="B4265" t="str">
        <f>RIGHT(A4265,2)</f>
        <v>MI</v>
      </c>
      <c r="D4265" t="str">
        <f t="shared" si="765"/>
        <v>MI</v>
      </c>
      <c r="E4265" t="str">
        <f>VLOOKUP(D4265,State_Name!B:C,2,FALSE)</f>
        <v>Michigan</v>
      </c>
      <c r="F4265" t="s">
        <v>45</v>
      </c>
      <c r="G4265" t="s">
        <v>46</v>
      </c>
      <c r="H4265" t="s">
        <v>47</v>
      </c>
      <c r="I4265">
        <v>30.575099999999999</v>
      </c>
      <c r="J4265" t="s">
        <v>50</v>
      </c>
      <c r="K4265">
        <v>69.424899999999994</v>
      </c>
      <c r="L4265">
        <v>74</v>
      </c>
      <c r="M4265" t="s">
        <v>156</v>
      </c>
      <c r="N4265" t="s">
        <v>52</v>
      </c>
      <c r="O4265" t="s">
        <v>105</v>
      </c>
      <c r="P4265" t="s">
        <v>51</v>
      </c>
      <c r="Q4265" t="s">
        <v>71</v>
      </c>
      <c r="R4265" t="s">
        <v>291</v>
      </c>
      <c r="S4265">
        <v>115</v>
      </c>
      <c r="T4265" t="s">
        <v>62</v>
      </c>
    </row>
    <row r="4266" spans="1:20" x14ac:dyDescent="0.2">
      <c r="A4266" t="s">
        <v>160</v>
      </c>
      <c r="C4266" t="str">
        <f>VLOOKUP(A4266,State_Name!A:B,2,FALSE)</f>
        <v>HI</v>
      </c>
      <c r="D4266" t="str">
        <f t="shared" si="765"/>
        <v>HI</v>
      </c>
      <c r="E4266" t="str">
        <f>VLOOKUP(D4266,State_Name!B:C,2,FALSE)</f>
        <v>Hawaii</v>
      </c>
      <c r="F4266" t="s">
        <v>79</v>
      </c>
      <c r="G4266" t="s">
        <v>80</v>
      </c>
      <c r="H4266" t="s">
        <v>81</v>
      </c>
      <c r="I4266">
        <v>29.585999999999999</v>
      </c>
      <c r="J4266" t="s">
        <v>82</v>
      </c>
      <c r="K4266">
        <v>70.414000000000001</v>
      </c>
      <c r="L4266">
        <v>31</v>
      </c>
      <c r="M4266" t="s">
        <v>156</v>
      </c>
      <c r="N4266" t="s">
        <v>249</v>
      </c>
      <c r="O4266" t="s">
        <v>51</v>
      </c>
      <c r="P4266" t="s">
        <v>51</v>
      </c>
      <c r="Q4266" t="s">
        <v>195</v>
      </c>
      <c r="R4266" t="s">
        <v>162</v>
      </c>
      <c r="S4266">
        <v>15</v>
      </c>
      <c r="T4266" t="s">
        <v>88</v>
      </c>
    </row>
    <row r="4267" spans="1:20" hidden="1" x14ac:dyDescent="0.2">
      <c r="A4267" t="s">
        <v>91</v>
      </c>
      <c r="F4267" t="s">
        <v>79</v>
      </c>
      <c r="G4267" t="s">
        <v>80</v>
      </c>
      <c r="H4267" t="s">
        <v>81</v>
      </c>
      <c r="I4267">
        <v>59.325499999999998</v>
      </c>
      <c r="J4267" t="s">
        <v>82</v>
      </c>
      <c r="K4267">
        <v>40.674500000000002</v>
      </c>
      <c r="L4267">
        <v>72</v>
      </c>
      <c r="M4267" t="s">
        <v>51</v>
      </c>
      <c r="N4267" t="s">
        <v>249</v>
      </c>
      <c r="O4267" t="s">
        <v>51</v>
      </c>
      <c r="P4267" t="s">
        <v>161</v>
      </c>
      <c r="Q4267" t="s">
        <v>51</v>
      </c>
      <c r="R4267" t="s">
        <v>93</v>
      </c>
      <c r="S4267">
        <v>203</v>
      </c>
      <c r="T4267" t="s">
        <v>96</v>
      </c>
    </row>
    <row r="4268" spans="1:20" x14ac:dyDescent="0.2">
      <c r="A4268" t="s">
        <v>296</v>
      </c>
      <c r="B4268" t="str">
        <f>RIGHT(A4268,2)</f>
        <v>GA</v>
      </c>
      <c r="D4268" t="str">
        <f t="shared" ref="D4268:D4269" si="766">B4268&amp;C4268</f>
        <v>GA</v>
      </c>
      <c r="E4268" t="str">
        <f>VLOOKUP(D4268,State_Name!B:C,2,FALSE)</f>
        <v>Georgia</v>
      </c>
      <c r="F4268" t="s">
        <v>45</v>
      </c>
      <c r="G4268" t="s">
        <v>46</v>
      </c>
      <c r="H4268" t="s">
        <v>47</v>
      </c>
      <c r="I4268">
        <v>22.554600000000001</v>
      </c>
      <c r="J4268" t="s">
        <v>50</v>
      </c>
      <c r="K4268">
        <v>77.445400000000006</v>
      </c>
      <c r="L4268">
        <v>60</v>
      </c>
      <c r="M4268" t="s">
        <v>51</v>
      </c>
      <c r="N4268" t="s">
        <v>92</v>
      </c>
      <c r="O4268" t="s">
        <v>70</v>
      </c>
      <c r="P4268" t="s">
        <v>51</v>
      </c>
      <c r="Q4268" t="s">
        <v>71</v>
      </c>
      <c r="R4268" t="s">
        <v>297</v>
      </c>
      <c r="S4268">
        <v>111</v>
      </c>
      <c r="T4268" t="s">
        <v>62</v>
      </c>
    </row>
    <row r="4269" spans="1:20" x14ac:dyDescent="0.2">
      <c r="A4269" t="s">
        <v>152</v>
      </c>
      <c r="C4269" t="str">
        <f>VLOOKUP(A4269,State_Name!A:B,2,FALSE)</f>
        <v>KY</v>
      </c>
      <c r="D4269" t="str">
        <f t="shared" si="766"/>
        <v>KY</v>
      </c>
      <c r="E4269" t="str">
        <f>VLOOKUP(D4269,State_Name!B:C,2,FALSE)</f>
        <v>Kentucky</v>
      </c>
      <c r="F4269" t="s">
        <v>45</v>
      </c>
      <c r="G4269" t="s">
        <v>46</v>
      </c>
      <c r="H4269" t="s">
        <v>47</v>
      </c>
      <c r="I4269">
        <v>17.354500000000002</v>
      </c>
      <c r="J4269" t="s">
        <v>50</v>
      </c>
      <c r="K4269">
        <v>82.645499999999998</v>
      </c>
      <c r="L4269">
        <v>38</v>
      </c>
      <c r="M4269" t="s">
        <v>51</v>
      </c>
      <c r="N4269" t="s">
        <v>166</v>
      </c>
      <c r="O4269" t="s">
        <v>51</v>
      </c>
      <c r="P4269" t="s">
        <v>51</v>
      </c>
      <c r="Q4269" t="s">
        <v>71</v>
      </c>
      <c r="R4269" t="s">
        <v>153</v>
      </c>
      <c r="S4269">
        <v>21</v>
      </c>
      <c r="T4269" t="s">
        <v>88</v>
      </c>
    </row>
    <row r="4270" spans="1:20" x14ac:dyDescent="0.2">
      <c r="A4270" t="s">
        <v>278</v>
      </c>
      <c r="F4270" t="s">
        <v>45</v>
      </c>
      <c r="G4270" t="s">
        <v>46</v>
      </c>
      <c r="H4270" t="s">
        <v>47</v>
      </c>
      <c r="I4270">
        <v>28.921600000000002</v>
      </c>
      <c r="J4270" t="s">
        <v>50</v>
      </c>
      <c r="K4270">
        <v>71.078400000000002</v>
      </c>
      <c r="L4270">
        <v>114</v>
      </c>
      <c r="M4270" t="s">
        <v>156</v>
      </c>
      <c r="N4270" t="s">
        <v>51</v>
      </c>
      <c r="O4270" t="s">
        <v>83</v>
      </c>
      <c r="P4270" t="s">
        <v>51</v>
      </c>
      <c r="Q4270" t="s">
        <v>71</v>
      </c>
      <c r="R4270" t="s">
        <v>279</v>
      </c>
      <c r="S4270">
        <v>108</v>
      </c>
      <c r="T4270" t="s">
        <v>62</v>
      </c>
    </row>
    <row r="4271" spans="1:20" x14ac:dyDescent="0.2">
      <c r="A4271" t="s">
        <v>194</v>
      </c>
      <c r="C4271" t="str">
        <f>VLOOKUP(A4271,State_Name!A:B,2,FALSE)</f>
        <v>VT</v>
      </c>
      <c r="D4271" t="str">
        <f>B4271&amp;C4271</f>
        <v>VT</v>
      </c>
      <c r="E4271" t="str">
        <f>VLOOKUP(D4271,State_Name!B:C,2,FALSE)</f>
        <v>Vermont</v>
      </c>
      <c r="F4271" t="s">
        <v>45</v>
      </c>
      <c r="G4271" t="s">
        <v>46</v>
      </c>
      <c r="H4271" t="s">
        <v>47</v>
      </c>
      <c r="I4271">
        <v>35.806899999999999</v>
      </c>
      <c r="J4271" t="s">
        <v>50</v>
      </c>
      <c r="K4271">
        <v>64.193100000000001</v>
      </c>
      <c r="L4271">
        <v>250</v>
      </c>
      <c r="M4271" t="s">
        <v>51</v>
      </c>
      <c r="N4271" t="s">
        <v>166</v>
      </c>
      <c r="O4271" t="s">
        <v>105</v>
      </c>
      <c r="P4271" t="s">
        <v>51</v>
      </c>
      <c r="Q4271" t="s">
        <v>51</v>
      </c>
      <c r="R4271" t="s">
        <v>196</v>
      </c>
      <c r="S4271">
        <v>50</v>
      </c>
      <c r="T4271" t="s">
        <v>88</v>
      </c>
    </row>
    <row r="4272" spans="1:20" x14ac:dyDescent="0.2">
      <c r="A4272" t="s">
        <v>314</v>
      </c>
      <c r="F4272" t="s">
        <v>79</v>
      </c>
      <c r="G4272" t="s">
        <v>80</v>
      </c>
      <c r="H4272" t="s">
        <v>81</v>
      </c>
      <c r="I4272">
        <v>26.616700000000002</v>
      </c>
      <c r="J4272" t="s">
        <v>82</v>
      </c>
      <c r="K4272">
        <v>73.383300000000006</v>
      </c>
      <c r="L4272">
        <v>198</v>
      </c>
      <c r="M4272" t="s">
        <v>51</v>
      </c>
      <c r="N4272" t="s">
        <v>51</v>
      </c>
      <c r="O4272" t="s">
        <v>53</v>
      </c>
      <c r="P4272" t="s">
        <v>51</v>
      </c>
      <c r="Q4272" t="s">
        <v>84</v>
      </c>
      <c r="R4272" t="s">
        <v>315</v>
      </c>
      <c r="S4272">
        <v>40</v>
      </c>
      <c r="T4272" t="s">
        <v>88</v>
      </c>
    </row>
    <row r="4273" spans="1:20" x14ac:dyDescent="0.2">
      <c r="A4273" t="s">
        <v>302</v>
      </c>
      <c r="C4273" t="str">
        <f>VLOOKUP(A4273,State_Name!A:B,2,FALSE)</f>
        <v>CO</v>
      </c>
      <c r="D4273" t="str">
        <f t="shared" ref="D4273:D4277" si="767">B4273&amp;C4273</f>
        <v>CO</v>
      </c>
      <c r="E4273" t="str">
        <f>VLOOKUP(D4273,State_Name!B:C,2,FALSE)</f>
        <v>Colorado</v>
      </c>
      <c r="F4273" t="s">
        <v>66</v>
      </c>
      <c r="G4273" t="s">
        <v>66</v>
      </c>
      <c r="H4273" t="s">
        <v>67</v>
      </c>
      <c r="I4273">
        <v>2.9994999999999998</v>
      </c>
      <c r="J4273" t="s">
        <v>68</v>
      </c>
      <c r="K4273">
        <v>97.000500000000002</v>
      </c>
      <c r="L4273">
        <v>92</v>
      </c>
      <c r="M4273" t="s">
        <v>99</v>
      </c>
      <c r="N4273" t="s">
        <v>69</v>
      </c>
      <c r="O4273" t="s">
        <v>105</v>
      </c>
      <c r="P4273" t="s">
        <v>120</v>
      </c>
      <c r="Q4273" t="s">
        <v>51</v>
      </c>
      <c r="R4273" t="s">
        <v>303</v>
      </c>
      <c r="S4273">
        <v>8</v>
      </c>
      <c r="T4273" t="s">
        <v>88</v>
      </c>
    </row>
    <row r="4274" spans="1:20" x14ac:dyDescent="0.2">
      <c r="A4274" t="s">
        <v>221</v>
      </c>
      <c r="C4274" t="str">
        <f>VLOOKUP(A4274,State_Name!A:B,2,FALSE)</f>
        <v>NY</v>
      </c>
      <c r="D4274" t="str">
        <f t="shared" si="767"/>
        <v>NY</v>
      </c>
      <c r="E4274" t="str">
        <f>VLOOKUP(D4274,State_Name!B:C,2,FALSE)</f>
        <v>New York</v>
      </c>
      <c r="F4274" t="s">
        <v>66</v>
      </c>
      <c r="G4274" t="s">
        <v>66</v>
      </c>
      <c r="H4274" t="s">
        <v>67</v>
      </c>
      <c r="I4274">
        <v>9.4969999999999999</v>
      </c>
      <c r="J4274" t="s">
        <v>68</v>
      </c>
      <c r="K4274">
        <v>90.503</v>
      </c>
      <c r="L4274">
        <v>39</v>
      </c>
      <c r="M4274" t="s">
        <v>51</v>
      </c>
      <c r="N4274" t="s">
        <v>69</v>
      </c>
      <c r="O4274" t="s">
        <v>70</v>
      </c>
      <c r="P4274" t="s">
        <v>161</v>
      </c>
      <c r="Q4274" t="s">
        <v>51</v>
      </c>
      <c r="R4274" t="s">
        <v>222</v>
      </c>
      <c r="S4274">
        <v>36</v>
      </c>
      <c r="T4274" t="s">
        <v>88</v>
      </c>
    </row>
    <row r="4275" spans="1:20" x14ac:dyDescent="0.2">
      <c r="A4275" t="s">
        <v>326</v>
      </c>
      <c r="C4275" t="str">
        <f>VLOOKUP(A4275,State_Name!A:B,2,FALSE)</f>
        <v>MT</v>
      </c>
      <c r="D4275" t="str">
        <f t="shared" si="767"/>
        <v>MT</v>
      </c>
      <c r="E4275" t="str">
        <f>VLOOKUP(D4275,State_Name!B:C,2,FALSE)</f>
        <v>Montana</v>
      </c>
      <c r="F4275" t="s">
        <v>66</v>
      </c>
      <c r="G4275" t="s">
        <v>66</v>
      </c>
      <c r="H4275" t="s">
        <v>67</v>
      </c>
      <c r="I4275">
        <v>16.067799999999998</v>
      </c>
      <c r="J4275" t="s">
        <v>68</v>
      </c>
      <c r="K4275">
        <v>83.932199999999995</v>
      </c>
      <c r="L4275">
        <v>333</v>
      </c>
      <c r="M4275" t="s">
        <v>51</v>
      </c>
      <c r="N4275" t="s">
        <v>92</v>
      </c>
      <c r="O4275" t="s">
        <v>51</v>
      </c>
      <c r="P4275" t="s">
        <v>51</v>
      </c>
      <c r="Q4275" t="s">
        <v>51</v>
      </c>
      <c r="R4275" t="s">
        <v>327</v>
      </c>
      <c r="S4275">
        <v>30</v>
      </c>
      <c r="T4275" t="s">
        <v>88</v>
      </c>
    </row>
    <row r="4276" spans="1:20" x14ac:dyDescent="0.2">
      <c r="A4276" t="s">
        <v>287</v>
      </c>
      <c r="C4276" t="str">
        <f>VLOOKUP(A4276,State_Name!A:B,2,FALSE)</f>
        <v>WI</v>
      </c>
      <c r="D4276" t="str">
        <f t="shared" si="767"/>
        <v>WI</v>
      </c>
      <c r="E4276" t="str">
        <f>VLOOKUP(D4276,State_Name!B:C,2,FALSE)</f>
        <v>Wisconsin</v>
      </c>
      <c r="F4276" t="s">
        <v>140</v>
      </c>
      <c r="G4276" t="s">
        <v>141</v>
      </c>
      <c r="H4276" t="s">
        <v>81</v>
      </c>
      <c r="I4276">
        <v>1.4652000000000001</v>
      </c>
      <c r="J4276" t="s">
        <v>142</v>
      </c>
      <c r="K4276">
        <v>98.534800000000004</v>
      </c>
      <c r="L4276">
        <v>42</v>
      </c>
      <c r="M4276" t="s">
        <v>51</v>
      </c>
      <c r="N4276" t="s">
        <v>92</v>
      </c>
      <c r="O4276" t="s">
        <v>53</v>
      </c>
      <c r="P4276" t="s">
        <v>120</v>
      </c>
      <c r="Q4276" t="s">
        <v>51</v>
      </c>
      <c r="R4276" t="s">
        <v>288</v>
      </c>
      <c r="S4276">
        <v>55</v>
      </c>
      <c r="T4276" t="s">
        <v>88</v>
      </c>
    </row>
    <row r="4277" spans="1:20" x14ac:dyDescent="0.2">
      <c r="A4277" t="s">
        <v>264</v>
      </c>
      <c r="B4277" t="s">
        <v>264</v>
      </c>
      <c r="D4277" t="str">
        <f t="shared" si="767"/>
        <v>District of Columbia</v>
      </c>
      <c r="E4277" t="e">
        <f>VLOOKUP(D4277,State_Name!B:C,2,FALSE)</f>
        <v>#N/A</v>
      </c>
      <c r="F4277" t="s">
        <v>79</v>
      </c>
      <c r="G4277" t="s">
        <v>80</v>
      </c>
      <c r="H4277" t="s">
        <v>81</v>
      </c>
      <c r="I4277">
        <v>11.700699999999999</v>
      </c>
      <c r="J4277" t="s">
        <v>82</v>
      </c>
      <c r="K4277">
        <v>88.299300000000002</v>
      </c>
      <c r="L4277">
        <v>697</v>
      </c>
      <c r="M4277" t="s">
        <v>51</v>
      </c>
      <c r="N4277" t="s">
        <v>69</v>
      </c>
      <c r="O4277" t="s">
        <v>51</v>
      </c>
      <c r="P4277" t="s">
        <v>51</v>
      </c>
      <c r="Q4277" t="s">
        <v>51</v>
      </c>
      <c r="R4277" t="s">
        <v>265</v>
      </c>
      <c r="S4277">
        <v>11</v>
      </c>
      <c r="T4277" t="s">
        <v>62</v>
      </c>
    </row>
    <row r="4278" spans="1:20" x14ac:dyDescent="0.2">
      <c r="A4278" t="s">
        <v>320</v>
      </c>
      <c r="F4278" t="s">
        <v>128</v>
      </c>
      <c r="G4278" t="s">
        <v>129</v>
      </c>
      <c r="H4278" t="s">
        <v>81</v>
      </c>
      <c r="I4278">
        <v>12.2948</v>
      </c>
      <c r="J4278" t="s">
        <v>130</v>
      </c>
      <c r="K4278">
        <v>87.705200000000005</v>
      </c>
      <c r="L4278">
        <v>30</v>
      </c>
      <c r="M4278" t="s">
        <v>51</v>
      </c>
      <c r="N4278" t="s">
        <v>51</v>
      </c>
      <c r="O4278" t="s">
        <v>70</v>
      </c>
      <c r="P4278" t="s">
        <v>135</v>
      </c>
      <c r="Q4278" t="s">
        <v>51</v>
      </c>
      <c r="R4278" t="s">
        <v>321</v>
      </c>
      <c r="S4278">
        <v>38</v>
      </c>
      <c r="T4278" t="s">
        <v>88</v>
      </c>
    </row>
    <row r="4279" spans="1:20" x14ac:dyDescent="0.2">
      <c r="A4279" t="s">
        <v>247</v>
      </c>
      <c r="B4279" t="str">
        <f t="shared" ref="B4279:B4280" si="768">RIGHT(A4279,2)</f>
        <v>IL</v>
      </c>
      <c r="D4279" t="str">
        <f t="shared" ref="D4279:D4303" si="769">B4279&amp;C4279</f>
        <v>IL</v>
      </c>
      <c r="E4279" t="str">
        <f>VLOOKUP(D4279,State_Name!B:C,2,FALSE)</f>
        <v>Illinois</v>
      </c>
      <c r="F4279" t="s">
        <v>79</v>
      </c>
      <c r="G4279" t="s">
        <v>80</v>
      </c>
      <c r="H4279" t="s">
        <v>81</v>
      </c>
      <c r="I4279">
        <v>16.694299999999998</v>
      </c>
      <c r="J4279" t="s">
        <v>82</v>
      </c>
      <c r="K4279">
        <v>83.305700000000002</v>
      </c>
      <c r="L4279">
        <v>108</v>
      </c>
      <c r="M4279" t="s">
        <v>51</v>
      </c>
      <c r="N4279" t="s">
        <v>92</v>
      </c>
      <c r="O4279" t="s">
        <v>83</v>
      </c>
      <c r="P4279" t="s">
        <v>51</v>
      </c>
      <c r="Q4279" t="s">
        <v>84</v>
      </c>
      <c r="R4279" t="s">
        <v>248</v>
      </c>
      <c r="S4279">
        <v>112</v>
      </c>
      <c r="T4279" t="s">
        <v>62</v>
      </c>
    </row>
    <row r="4280" spans="1:20" x14ac:dyDescent="0.2">
      <c r="A4280" t="s">
        <v>296</v>
      </c>
      <c r="B4280" t="str">
        <f t="shared" si="768"/>
        <v>GA</v>
      </c>
      <c r="D4280" t="str">
        <f t="shared" si="769"/>
        <v>GA</v>
      </c>
      <c r="E4280" t="str">
        <f>VLOOKUP(D4280,State_Name!B:C,2,FALSE)</f>
        <v>Georgia</v>
      </c>
      <c r="F4280" t="s">
        <v>79</v>
      </c>
      <c r="G4280" t="s">
        <v>80</v>
      </c>
      <c r="H4280" t="s">
        <v>81</v>
      </c>
      <c r="I4280">
        <v>9.4547000000000008</v>
      </c>
      <c r="J4280" t="s">
        <v>82</v>
      </c>
      <c r="K4280">
        <v>90.545299999999997</v>
      </c>
      <c r="L4280">
        <v>123</v>
      </c>
      <c r="M4280" t="s">
        <v>156</v>
      </c>
      <c r="N4280" t="s">
        <v>52</v>
      </c>
      <c r="O4280" t="s">
        <v>105</v>
      </c>
      <c r="P4280" t="s">
        <v>120</v>
      </c>
      <c r="Q4280" t="s">
        <v>51</v>
      </c>
      <c r="R4280" t="s">
        <v>297</v>
      </c>
      <c r="S4280">
        <v>111</v>
      </c>
      <c r="T4280" t="s">
        <v>62</v>
      </c>
    </row>
    <row r="4281" spans="1:20" x14ac:dyDescent="0.2">
      <c r="A4281" t="s">
        <v>252</v>
      </c>
      <c r="C4281" t="str">
        <f>VLOOKUP(A4281,State_Name!A:B,2,FALSE)</f>
        <v>DE</v>
      </c>
      <c r="D4281" t="str">
        <f t="shared" si="769"/>
        <v>DE</v>
      </c>
      <c r="E4281" t="str">
        <f>VLOOKUP(D4281,State_Name!B:C,2,FALSE)</f>
        <v>Delaware</v>
      </c>
      <c r="F4281" t="s">
        <v>79</v>
      </c>
      <c r="G4281" t="s">
        <v>80</v>
      </c>
      <c r="H4281" t="s">
        <v>81</v>
      </c>
      <c r="I4281">
        <v>12.7585</v>
      </c>
      <c r="J4281" t="s">
        <v>82</v>
      </c>
      <c r="K4281">
        <v>87.241500000000002</v>
      </c>
      <c r="L4281">
        <v>107</v>
      </c>
      <c r="M4281" t="s">
        <v>156</v>
      </c>
      <c r="N4281" t="s">
        <v>52</v>
      </c>
      <c r="O4281" t="s">
        <v>53</v>
      </c>
      <c r="P4281" t="s">
        <v>120</v>
      </c>
      <c r="Q4281" t="s">
        <v>51</v>
      </c>
      <c r="R4281" t="s">
        <v>253</v>
      </c>
      <c r="S4281">
        <v>10</v>
      </c>
      <c r="T4281" t="s">
        <v>88</v>
      </c>
    </row>
    <row r="4282" spans="1:20" x14ac:dyDescent="0.2">
      <c r="A4282" t="s">
        <v>155</v>
      </c>
      <c r="C4282" t="str">
        <f>VLOOKUP(A4282,State_Name!A:B,2,FALSE)</f>
        <v>SC</v>
      </c>
      <c r="D4282" t="str">
        <f t="shared" si="769"/>
        <v>SC</v>
      </c>
      <c r="E4282" t="str">
        <f>VLOOKUP(D4282,State_Name!B:C,2,FALSE)</f>
        <v>South Carolina</v>
      </c>
      <c r="F4282" t="s">
        <v>79</v>
      </c>
      <c r="G4282" t="s">
        <v>80</v>
      </c>
      <c r="H4282" t="s">
        <v>81</v>
      </c>
      <c r="I4282">
        <v>2.9441999999999999</v>
      </c>
      <c r="J4282" t="s">
        <v>82</v>
      </c>
      <c r="K4282">
        <v>97.055800000000005</v>
      </c>
      <c r="L4282">
        <v>57</v>
      </c>
      <c r="M4282" t="s">
        <v>99</v>
      </c>
      <c r="N4282" t="s">
        <v>52</v>
      </c>
      <c r="O4282" t="s">
        <v>51</v>
      </c>
      <c r="P4282" t="s">
        <v>51</v>
      </c>
      <c r="Q4282" t="s">
        <v>71</v>
      </c>
      <c r="R4282" t="s">
        <v>157</v>
      </c>
      <c r="S4282">
        <v>45</v>
      </c>
      <c r="T4282" t="s">
        <v>88</v>
      </c>
    </row>
    <row r="4283" spans="1:20" x14ac:dyDescent="0.2">
      <c r="A4283" t="s">
        <v>264</v>
      </c>
      <c r="B4283" t="s">
        <v>264</v>
      </c>
      <c r="D4283" t="str">
        <f t="shared" si="769"/>
        <v>District of Columbia</v>
      </c>
      <c r="E4283" t="e">
        <f>VLOOKUP(D4283,State_Name!B:C,2,FALSE)</f>
        <v>#N/A</v>
      </c>
      <c r="F4283" t="s">
        <v>45</v>
      </c>
      <c r="G4283" t="s">
        <v>46</v>
      </c>
      <c r="H4283" t="s">
        <v>47</v>
      </c>
      <c r="I4283">
        <v>52.505699999999997</v>
      </c>
      <c r="J4283" t="s">
        <v>50</v>
      </c>
      <c r="K4283">
        <v>47.494300000000003</v>
      </c>
      <c r="L4283">
        <v>31</v>
      </c>
      <c r="M4283" t="s">
        <v>99</v>
      </c>
      <c r="N4283" t="s">
        <v>69</v>
      </c>
      <c r="O4283" t="s">
        <v>51</v>
      </c>
      <c r="P4283" t="s">
        <v>106</v>
      </c>
      <c r="Q4283" t="s">
        <v>51</v>
      </c>
      <c r="R4283" t="s">
        <v>265</v>
      </c>
      <c r="S4283">
        <v>11</v>
      </c>
      <c r="T4283" t="s">
        <v>62</v>
      </c>
    </row>
    <row r="4284" spans="1:20" x14ac:dyDescent="0.2">
      <c r="A4284" t="s">
        <v>275</v>
      </c>
      <c r="C4284" t="str">
        <f>VLOOKUP(A4284,State_Name!A:B,2,FALSE)</f>
        <v>TX</v>
      </c>
      <c r="D4284" t="str">
        <f t="shared" si="769"/>
        <v>TX</v>
      </c>
      <c r="E4284" t="str">
        <f>VLOOKUP(D4284,State_Name!B:C,2,FALSE)</f>
        <v>Texas</v>
      </c>
      <c r="F4284" t="s">
        <v>45</v>
      </c>
      <c r="G4284" t="s">
        <v>46</v>
      </c>
      <c r="H4284" t="s">
        <v>47</v>
      </c>
      <c r="I4284">
        <v>24.687000000000001</v>
      </c>
      <c r="J4284" t="s">
        <v>50</v>
      </c>
      <c r="K4284">
        <v>75.313000000000002</v>
      </c>
      <c r="L4284">
        <v>224</v>
      </c>
      <c r="M4284" t="s">
        <v>51</v>
      </c>
      <c r="N4284" t="s">
        <v>69</v>
      </c>
      <c r="O4284" t="s">
        <v>51</v>
      </c>
      <c r="P4284" t="s">
        <v>51</v>
      </c>
      <c r="Q4284" t="s">
        <v>71</v>
      </c>
      <c r="R4284" t="s">
        <v>276</v>
      </c>
      <c r="S4284">
        <v>48</v>
      </c>
      <c r="T4284" t="s">
        <v>88</v>
      </c>
    </row>
    <row r="4285" spans="1:20" x14ac:dyDescent="0.2">
      <c r="A4285" t="s">
        <v>170</v>
      </c>
      <c r="C4285" t="str">
        <f>VLOOKUP(A4285,State_Name!A:B,2,FALSE)</f>
        <v>MD</v>
      </c>
      <c r="D4285" t="str">
        <f t="shared" si="769"/>
        <v>MD</v>
      </c>
      <c r="E4285" t="str">
        <f>VLOOKUP(D4285,State_Name!B:C,2,FALSE)</f>
        <v>Maryland</v>
      </c>
      <c r="F4285" t="s">
        <v>128</v>
      </c>
      <c r="G4285" t="s">
        <v>129</v>
      </c>
      <c r="H4285" t="s">
        <v>81</v>
      </c>
      <c r="I4285">
        <v>13.1119</v>
      </c>
      <c r="J4285" t="s">
        <v>130</v>
      </c>
      <c r="K4285">
        <v>86.888099999999994</v>
      </c>
      <c r="L4285">
        <v>410</v>
      </c>
      <c r="M4285" t="s">
        <v>51</v>
      </c>
      <c r="N4285" t="s">
        <v>198</v>
      </c>
      <c r="O4285" t="s">
        <v>83</v>
      </c>
      <c r="P4285" t="s">
        <v>120</v>
      </c>
      <c r="Q4285" t="s">
        <v>51</v>
      </c>
      <c r="R4285" t="s">
        <v>171</v>
      </c>
      <c r="S4285">
        <v>24</v>
      </c>
      <c r="T4285" t="s">
        <v>88</v>
      </c>
    </row>
    <row r="4286" spans="1:20" x14ac:dyDescent="0.2">
      <c r="A4286" t="s">
        <v>236</v>
      </c>
      <c r="C4286" t="str">
        <f>VLOOKUP(A4286,State_Name!A:B,2,FALSE)</f>
        <v>FL</v>
      </c>
      <c r="D4286" t="str">
        <f t="shared" si="769"/>
        <v>FL</v>
      </c>
      <c r="E4286" t="str">
        <f>VLOOKUP(D4286,State_Name!B:C,2,FALSE)</f>
        <v>Florida</v>
      </c>
      <c r="F4286" t="s">
        <v>79</v>
      </c>
      <c r="G4286" t="s">
        <v>80</v>
      </c>
      <c r="H4286" t="s">
        <v>81</v>
      </c>
      <c r="I4286">
        <v>39.939799999999998</v>
      </c>
      <c r="J4286" t="s">
        <v>82</v>
      </c>
      <c r="K4286">
        <v>60.060200000000002</v>
      </c>
      <c r="L4286">
        <v>175</v>
      </c>
      <c r="M4286" t="s">
        <v>51</v>
      </c>
      <c r="N4286" t="s">
        <v>92</v>
      </c>
      <c r="O4286" t="s">
        <v>51</v>
      </c>
      <c r="P4286" t="s">
        <v>51</v>
      </c>
      <c r="Q4286" t="s">
        <v>115</v>
      </c>
      <c r="R4286" t="s">
        <v>238</v>
      </c>
      <c r="S4286">
        <v>12</v>
      </c>
      <c r="T4286" t="s">
        <v>88</v>
      </c>
    </row>
    <row r="4287" spans="1:20" x14ac:dyDescent="0.2">
      <c r="A4287" t="s">
        <v>65</v>
      </c>
      <c r="B4287" t="str">
        <f>RIGHT(A4287,2)</f>
        <v>TX</v>
      </c>
      <c r="D4287" t="str">
        <f t="shared" si="769"/>
        <v>TX</v>
      </c>
      <c r="E4287" t="str">
        <f>VLOOKUP(D4287,State_Name!B:C,2,FALSE)</f>
        <v>Texas</v>
      </c>
      <c r="F4287" t="s">
        <v>140</v>
      </c>
      <c r="G4287" t="s">
        <v>141</v>
      </c>
      <c r="H4287" t="s">
        <v>81</v>
      </c>
      <c r="I4287">
        <v>6.1322000000000001</v>
      </c>
      <c r="J4287" t="s">
        <v>142</v>
      </c>
      <c r="K4287">
        <v>93.867800000000003</v>
      </c>
      <c r="L4287">
        <v>44</v>
      </c>
      <c r="M4287" t="s">
        <v>51</v>
      </c>
      <c r="N4287" t="s">
        <v>52</v>
      </c>
      <c r="O4287" t="s">
        <v>51</v>
      </c>
      <c r="P4287" t="s">
        <v>161</v>
      </c>
      <c r="Q4287" t="s">
        <v>51</v>
      </c>
      <c r="R4287" t="s">
        <v>72</v>
      </c>
      <c r="S4287">
        <v>128</v>
      </c>
      <c r="T4287" t="s">
        <v>62</v>
      </c>
    </row>
    <row r="4288" spans="1:20" x14ac:dyDescent="0.2">
      <c r="A4288" t="s">
        <v>191</v>
      </c>
      <c r="C4288" t="str">
        <f>VLOOKUP(A4288,State_Name!A:B,2,FALSE)</f>
        <v>PA</v>
      </c>
      <c r="D4288" t="str">
        <f t="shared" si="769"/>
        <v>PA</v>
      </c>
      <c r="E4288" t="str">
        <f>VLOOKUP(D4288,State_Name!B:C,2,FALSE)</f>
        <v>Pennsylvania</v>
      </c>
      <c r="F4288" t="s">
        <v>79</v>
      </c>
      <c r="G4288" t="s">
        <v>80</v>
      </c>
      <c r="H4288" t="s">
        <v>81</v>
      </c>
      <c r="I4288">
        <v>6.7840999999999996</v>
      </c>
      <c r="J4288" t="s">
        <v>82</v>
      </c>
      <c r="K4288">
        <v>93.215900000000005</v>
      </c>
      <c r="L4288">
        <v>65</v>
      </c>
      <c r="M4288" t="s">
        <v>156</v>
      </c>
      <c r="N4288" t="s">
        <v>92</v>
      </c>
      <c r="O4288" t="s">
        <v>105</v>
      </c>
      <c r="P4288" t="s">
        <v>51</v>
      </c>
      <c r="Q4288" t="s">
        <v>71</v>
      </c>
      <c r="R4288" t="s">
        <v>192</v>
      </c>
      <c r="S4288">
        <v>42</v>
      </c>
      <c r="T4288" t="s">
        <v>88</v>
      </c>
    </row>
    <row r="4289" spans="1:20" x14ac:dyDescent="0.2">
      <c r="A4289" t="s">
        <v>264</v>
      </c>
      <c r="B4289" t="s">
        <v>264</v>
      </c>
      <c r="D4289" t="str">
        <f t="shared" si="769"/>
        <v>District of Columbia</v>
      </c>
      <c r="E4289" t="e">
        <f>VLOOKUP(D4289,State_Name!B:C,2,FALSE)</f>
        <v>#N/A</v>
      </c>
      <c r="F4289" t="s">
        <v>66</v>
      </c>
      <c r="G4289" t="s">
        <v>66</v>
      </c>
      <c r="H4289" t="s">
        <v>67</v>
      </c>
      <c r="I4289">
        <v>4.0320999999999998</v>
      </c>
      <c r="J4289" t="s">
        <v>68</v>
      </c>
      <c r="K4289">
        <v>95.9679</v>
      </c>
      <c r="L4289">
        <v>99</v>
      </c>
      <c r="M4289" t="s">
        <v>51</v>
      </c>
      <c r="N4289" t="s">
        <v>69</v>
      </c>
      <c r="O4289" t="s">
        <v>53</v>
      </c>
      <c r="P4289" t="s">
        <v>120</v>
      </c>
      <c r="Q4289" t="s">
        <v>51</v>
      </c>
      <c r="R4289" t="s">
        <v>265</v>
      </c>
      <c r="S4289">
        <v>11</v>
      </c>
      <c r="T4289" t="s">
        <v>62</v>
      </c>
    </row>
    <row r="4290" spans="1:20" x14ac:dyDescent="0.2">
      <c r="A4290" t="s">
        <v>227</v>
      </c>
      <c r="B4290" t="str">
        <f t="shared" ref="B4290" si="770">RIGHT(A4290,2)</f>
        <v>NY</v>
      </c>
      <c r="D4290" t="str">
        <f t="shared" si="769"/>
        <v>NY</v>
      </c>
      <c r="E4290" t="str">
        <f>VLOOKUP(D4290,State_Name!B:C,2,FALSE)</f>
        <v>New York</v>
      </c>
      <c r="F4290" t="s">
        <v>66</v>
      </c>
      <c r="G4290" t="s">
        <v>66</v>
      </c>
      <c r="H4290" t="s">
        <v>67</v>
      </c>
      <c r="I4290">
        <v>7.1970999999999998</v>
      </c>
      <c r="J4290" t="s">
        <v>68</v>
      </c>
      <c r="K4290">
        <v>92.802899999999994</v>
      </c>
      <c r="L4290">
        <v>97</v>
      </c>
      <c r="M4290" t="s">
        <v>51</v>
      </c>
      <c r="N4290" t="s">
        <v>92</v>
      </c>
      <c r="O4290" t="s">
        <v>105</v>
      </c>
      <c r="P4290" t="s">
        <v>120</v>
      </c>
      <c r="Q4290" t="s">
        <v>51</v>
      </c>
      <c r="R4290" t="s">
        <v>228</v>
      </c>
      <c r="S4290">
        <v>119</v>
      </c>
      <c r="T4290" t="s">
        <v>62</v>
      </c>
    </row>
    <row r="4291" spans="1:20" x14ac:dyDescent="0.2">
      <c r="A4291" t="s">
        <v>78</v>
      </c>
      <c r="C4291" t="str">
        <f>VLOOKUP(A4291,State_Name!A:B,2,FALSE)</f>
        <v>NH</v>
      </c>
      <c r="D4291" t="str">
        <f t="shared" si="769"/>
        <v>NH</v>
      </c>
      <c r="E4291" t="str">
        <f>VLOOKUP(D4291,State_Name!B:C,2,FALSE)</f>
        <v>New Hampshire</v>
      </c>
      <c r="F4291" t="s">
        <v>45</v>
      </c>
      <c r="G4291" t="s">
        <v>46</v>
      </c>
      <c r="H4291" t="s">
        <v>47</v>
      </c>
      <c r="I4291">
        <v>7.0789</v>
      </c>
      <c r="J4291" t="s">
        <v>50</v>
      </c>
      <c r="K4291">
        <v>92.921099999999996</v>
      </c>
      <c r="L4291">
        <v>33</v>
      </c>
      <c r="M4291" t="s">
        <v>99</v>
      </c>
      <c r="N4291" t="s">
        <v>52</v>
      </c>
      <c r="O4291" t="s">
        <v>70</v>
      </c>
      <c r="P4291" t="s">
        <v>120</v>
      </c>
      <c r="Q4291" t="s">
        <v>51</v>
      </c>
      <c r="R4291" t="s">
        <v>85</v>
      </c>
      <c r="S4291">
        <v>33</v>
      </c>
      <c r="T4291" t="s">
        <v>88</v>
      </c>
    </row>
    <row r="4292" spans="1:20" x14ac:dyDescent="0.2">
      <c r="A4292" t="s">
        <v>160</v>
      </c>
      <c r="C4292" t="str">
        <f>VLOOKUP(A4292,State_Name!A:B,2,FALSE)</f>
        <v>HI</v>
      </c>
      <c r="D4292" t="str">
        <f t="shared" si="769"/>
        <v>HI</v>
      </c>
      <c r="E4292" t="str">
        <f>VLOOKUP(D4292,State_Name!B:C,2,FALSE)</f>
        <v>Hawaii</v>
      </c>
      <c r="F4292" t="s">
        <v>45</v>
      </c>
      <c r="G4292" t="s">
        <v>46</v>
      </c>
      <c r="H4292" t="s">
        <v>47</v>
      </c>
      <c r="I4292">
        <v>72.230400000000003</v>
      </c>
      <c r="J4292" t="s">
        <v>50</v>
      </c>
      <c r="K4292">
        <v>27.769600000000001</v>
      </c>
      <c r="L4292">
        <v>46</v>
      </c>
      <c r="M4292" t="s">
        <v>156</v>
      </c>
      <c r="N4292" t="s">
        <v>92</v>
      </c>
      <c r="O4292" t="s">
        <v>51</v>
      </c>
      <c r="P4292" t="s">
        <v>51</v>
      </c>
      <c r="Q4292" t="s">
        <v>215</v>
      </c>
      <c r="R4292" t="s">
        <v>162</v>
      </c>
      <c r="S4292">
        <v>15</v>
      </c>
      <c r="T4292" t="s">
        <v>88</v>
      </c>
    </row>
    <row r="4293" spans="1:20" x14ac:dyDescent="0.2">
      <c r="A4293" t="s">
        <v>78</v>
      </c>
      <c r="C4293" t="str">
        <f>VLOOKUP(A4293,State_Name!A:B,2,FALSE)</f>
        <v>NH</v>
      </c>
      <c r="D4293" t="str">
        <f t="shared" si="769"/>
        <v>NH</v>
      </c>
      <c r="E4293" t="str">
        <f>VLOOKUP(D4293,State_Name!B:C,2,FALSE)</f>
        <v>New Hampshire</v>
      </c>
      <c r="F4293" t="s">
        <v>45</v>
      </c>
      <c r="G4293" t="s">
        <v>46</v>
      </c>
      <c r="H4293" t="s">
        <v>47</v>
      </c>
      <c r="I4293">
        <v>34.8324</v>
      </c>
      <c r="J4293" t="s">
        <v>50</v>
      </c>
      <c r="K4293">
        <v>65.167599999999993</v>
      </c>
      <c r="L4293">
        <v>1312</v>
      </c>
      <c r="M4293" t="s">
        <v>156</v>
      </c>
      <c r="N4293" t="s">
        <v>69</v>
      </c>
      <c r="O4293" t="s">
        <v>70</v>
      </c>
      <c r="P4293" t="s">
        <v>51</v>
      </c>
      <c r="Q4293" t="s">
        <v>51</v>
      </c>
      <c r="R4293" t="s">
        <v>85</v>
      </c>
      <c r="S4293">
        <v>33</v>
      </c>
      <c r="T4293" t="s">
        <v>88</v>
      </c>
    </row>
    <row r="4294" spans="1:20" x14ac:dyDescent="0.2">
      <c r="A4294" t="s">
        <v>119</v>
      </c>
      <c r="B4294" t="str">
        <f>RIGHT(A4294,2)</f>
        <v>NY</v>
      </c>
      <c r="D4294" t="str">
        <f t="shared" si="769"/>
        <v>NY</v>
      </c>
      <c r="E4294" t="str">
        <f>VLOOKUP(D4294,State_Name!B:C,2,FALSE)</f>
        <v>New York</v>
      </c>
      <c r="F4294" t="s">
        <v>66</v>
      </c>
      <c r="G4294" t="s">
        <v>66</v>
      </c>
      <c r="H4294" t="s">
        <v>67</v>
      </c>
      <c r="I4294">
        <v>11.638999999999999</v>
      </c>
      <c r="J4294" t="s">
        <v>68</v>
      </c>
      <c r="K4294">
        <v>88.361000000000004</v>
      </c>
      <c r="L4294">
        <v>1000</v>
      </c>
      <c r="M4294" t="s">
        <v>51</v>
      </c>
      <c r="N4294" t="s">
        <v>92</v>
      </c>
      <c r="O4294" t="s">
        <v>105</v>
      </c>
      <c r="P4294" t="s">
        <v>51</v>
      </c>
      <c r="Q4294" t="s">
        <v>51</v>
      </c>
      <c r="R4294" t="s">
        <v>121</v>
      </c>
      <c r="S4294">
        <v>121</v>
      </c>
      <c r="T4294" t="s">
        <v>62</v>
      </c>
    </row>
    <row r="4295" spans="1:20" x14ac:dyDescent="0.2">
      <c r="A4295" t="s">
        <v>146</v>
      </c>
      <c r="C4295" t="str">
        <f>VLOOKUP(A4295,State_Name!A:B,2,FALSE)</f>
        <v>AR</v>
      </c>
      <c r="D4295" t="str">
        <f t="shared" si="769"/>
        <v>AR</v>
      </c>
      <c r="E4295" t="str">
        <f>VLOOKUP(D4295,State_Name!B:C,2,FALSE)</f>
        <v>Arkansas</v>
      </c>
      <c r="F4295" t="s">
        <v>45</v>
      </c>
      <c r="G4295" t="s">
        <v>46</v>
      </c>
      <c r="H4295" t="s">
        <v>47</v>
      </c>
      <c r="I4295">
        <v>56.762500000000003</v>
      </c>
      <c r="J4295" t="s">
        <v>50</v>
      </c>
      <c r="K4295">
        <v>43.237499999999997</v>
      </c>
      <c r="L4295">
        <v>33</v>
      </c>
      <c r="M4295" t="s">
        <v>51</v>
      </c>
      <c r="N4295" t="s">
        <v>69</v>
      </c>
      <c r="O4295" t="s">
        <v>51</v>
      </c>
      <c r="P4295" t="s">
        <v>51</v>
      </c>
      <c r="Q4295" t="s">
        <v>215</v>
      </c>
      <c r="R4295" t="s">
        <v>147</v>
      </c>
      <c r="S4295">
        <v>5</v>
      </c>
      <c r="T4295" t="s">
        <v>88</v>
      </c>
    </row>
    <row r="4296" spans="1:20" x14ac:dyDescent="0.2">
      <c r="A4296" t="s">
        <v>221</v>
      </c>
      <c r="C4296" t="str">
        <f>VLOOKUP(A4296,State_Name!A:B,2,FALSE)</f>
        <v>NY</v>
      </c>
      <c r="D4296" t="str">
        <f t="shared" si="769"/>
        <v>NY</v>
      </c>
      <c r="E4296" t="str">
        <f>VLOOKUP(D4296,State_Name!B:C,2,FALSE)</f>
        <v>New York</v>
      </c>
      <c r="F4296" t="s">
        <v>66</v>
      </c>
      <c r="G4296" t="s">
        <v>66</v>
      </c>
      <c r="H4296" t="s">
        <v>67</v>
      </c>
      <c r="I4296">
        <v>15.097899999999999</v>
      </c>
      <c r="J4296" t="s">
        <v>68</v>
      </c>
      <c r="K4296">
        <v>84.902100000000004</v>
      </c>
      <c r="L4296">
        <v>33</v>
      </c>
      <c r="M4296" t="s">
        <v>51</v>
      </c>
      <c r="N4296" t="s">
        <v>266</v>
      </c>
      <c r="O4296" t="s">
        <v>51</v>
      </c>
      <c r="P4296" t="s">
        <v>51</v>
      </c>
      <c r="Q4296" t="s">
        <v>84</v>
      </c>
      <c r="R4296" t="s">
        <v>222</v>
      </c>
      <c r="S4296">
        <v>36</v>
      </c>
      <c r="T4296" t="s">
        <v>88</v>
      </c>
    </row>
    <row r="4297" spans="1:20" x14ac:dyDescent="0.2">
      <c r="A4297" t="s">
        <v>204</v>
      </c>
      <c r="B4297" t="str">
        <f t="shared" ref="B4297:B4298" si="771">RIGHT(A4297,2)</f>
        <v>CA</v>
      </c>
      <c r="D4297" t="str">
        <f t="shared" si="769"/>
        <v>CA</v>
      </c>
      <c r="E4297" t="str">
        <f>VLOOKUP(D4297,State_Name!B:C,2,FALSE)</f>
        <v>California</v>
      </c>
      <c r="F4297" t="s">
        <v>79</v>
      </c>
      <c r="G4297" t="s">
        <v>80</v>
      </c>
      <c r="H4297" t="s">
        <v>81</v>
      </c>
      <c r="I4297">
        <v>12.276899999999999</v>
      </c>
      <c r="J4297" t="s">
        <v>82</v>
      </c>
      <c r="K4297">
        <v>87.723100000000002</v>
      </c>
      <c r="L4297">
        <v>40</v>
      </c>
      <c r="M4297" t="s">
        <v>99</v>
      </c>
      <c r="N4297" t="s">
        <v>198</v>
      </c>
      <c r="O4297" t="s">
        <v>83</v>
      </c>
      <c r="P4297" t="s">
        <v>120</v>
      </c>
      <c r="Q4297" t="s">
        <v>51</v>
      </c>
      <c r="R4297" t="s">
        <v>205</v>
      </c>
      <c r="S4297">
        <v>103</v>
      </c>
      <c r="T4297" t="s">
        <v>62</v>
      </c>
    </row>
    <row r="4298" spans="1:20" x14ac:dyDescent="0.2">
      <c r="A4298" t="s">
        <v>247</v>
      </c>
      <c r="B4298" t="str">
        <f t="shared" si="771"/>
        <v>IL</v>
      </c>
      <c r="D4298" t="str">
        <f t="shared" si="769"/>
        <v>IL</v>
      </c>
      <c r="E4298" t="str">
        <f>VLOOKUP(D4298,State_Name!B:C,2,FALSE)</f>
        <v>Illinois</v>
      </c>
      <c r="F4298" t="s">
        <v>140</v>
      </c>
      <c r="G4298" t="s">
        <v>141</v>
      </c>
      <c r="H4298" t="s">
        <v>81</v>
      </c>
      <c r="I4298">
        <v>0</v>
      </c>
      <c r="J4298" t="s">
        <v>142</v>
      </c>
      <c r="K4298">
        <v>100</v>
      </c>
      <c r="L4298">
        <v>45</v>
      </c>
      <c r="M4298" t="s">
        <v>51</v>
      </c>
      <c r="N4298" t="s">
        <v>69</v>
      </c>
      <c r="O4298" t="s">
        <v>105</v>
      </c>
      <c r="P4298" t="s">
        <v>120</v>
      </c>
      <c r="Q4298" t="s">
        <v>51</v>
      </c>
      <c r="R4298" t="s">
        <v>248</v>
      </c>
      <c r="S4298">
        <v>112</v>
      </c>
      <c r="T4298" t="s">
        <v>62</v>
      </c>
    </row>
    <row r="4299" spans="1:20" x14ac:dyDescent="0.2">
      <c r="A4299" t="s">
        <v>221</v>
      </c>
      <c r="C4299" t="str">
        <f>VLOOKUP(A4299,State_Name!A:B,2,FALSE)</f>
        <v>NY</v>
      </c>
      <c r="D4299" t="str">
        <f t="shared" si="769"/>
        <v>NY</v>
      </c>
      <c r="E4299" t="str">
        <f>VLOOKUP(D4299,State_Name!B:C,2,FALSE)</f>
        <v>New York</v>
      </c>
      <c r="F4299" t="s">
        <v>66</v>
      </c>
      <c r="G4299" t="s">
        <v>66</v>
      </c>
      <c r="H4299" t="s">
        <v>67</v>
      </c>
      <c r="I4299">
        <v>32.426600000000001</v>
      </c>
      <c r="J4299" t="s">
        <v>68</v>
      </c>
      <c r="K4299">
        <v>67.573400000000007</v>
      </c>
      <c r="L4299">
        <v>31</v>
      </c>
      <c r="M4299" t="s">
        <v>51</v>
      </c>
      <c r="N4299" t="s">
        <v>198</v>
      </c>
      <c r="O4299" t="s">
        <v>51</v>
      </c>
      <c r="P4299" t="s">
        <v>51</v>
      </c>
      <c r="Q4299" t="s">
        <v>115</v>
      </c>
      <c r="R4299" t="s">
        <v>222</v>
      </c>
      <c r="S4299">
        <v>36</v>
      </c>
      <c r="T4299" t="s">
        <v>88</v>
      </c>
    </row>
    <row r="4300" spans="1:20" x14ac:dyDescent="0.2">
      <c r="A4300" t="s">
        <v>139</v>
      </c>
      <c r="C4300" t="str">
        <f>VLOOKUP(A4300,State_Name!A:B,2,FALSE)</f>
        <v>NV</v>
      </c>
      <c r="D4300" t="str">
        <f t="shared" si="769"/>
        <v>NV</v>
      </c>
      <c r="E4300" t="str">
        <f>VLOOKUP(D4300,State_Name!B:C,2,FALSE)</f>
        <v>Nevada</v>
      </c>
      <c r="F4300" t="s">
        <v>128</v>
      </c>
      <c r="G4300" t="s">
        <v>129</v>
      </c>
      <c r="H4300" t="s">
        <v>81</v>
      </c>
      <c r="I4300">
        <v>11.473800000000001</v>
      </c>
      <c r="J4300" t="s">
        <v>130</v>
      </c>
      <c r="K4300">
        <v>88.526200000000003</v>
      </c>
      <c r="L4300">
        <v>583</v>
      </c>
      <c r="M4300" t="s">
        <v>51</v>
      </c>
      <c r="N4300" t="s">
        <v>92</v>
      </c>
      <c r="O4300" t="s">
        <v>51</v>
      </c>
      <c r="P4300" t="s">
        <v>120</v>
      </c>
      <c r="Q4300" t="s">
        <v>51</v>
      </c>
      <c r="R4300" t="s">
        <v>143</v>
      </c>
      <c r="S4300">
        <v>32</v>
      </c>
      <c r="T4300" t="s">
        <v>88</v>
      </c>
    </row>
    <row r="4301" spans="1:20" x14ac:dyDescent="0.2">
      <c r="A4301" t="s">
        <v>299</v>
      </c>
      <c r="C4301" t="str">
        <f>VLOOKUP(A4301,State_Name!A:B,2,FALSE)</f>
        <v>ID</v>
      </c>
      <c r="D4301" t="str">
        <f t="shared" si="769"/>
        <v>ID</v>
      </c>
      <c r="E4301" t="str">
        <f>VLOOKUP(D4301,State_Name!B:C,2,FALSE)</f>
        <v>Idaho</v>
      </c>
      <c r="F4301" t="s">
        <v>66</v>
      </c>
      <c r="G4301" t="s">
        <v>66</v>
      </c>
      <c r="H4301" t="s">
        <v>67</v>
      </c>
      <c r="I4301">
        <v>3.6894999999999998</v>
      </c>
      <c r="J4301" t="s">
        <v>68</v>
      </c>
      <c r="K4301">
        <v>96.310500000000005</v>
      </c>
      <c r="L4301">
        <v>186</v>
      </c>
      <c r="M4301" t="s">
        <v>51</v>
      </c>
      <c r="N4301" t="s">
        <v>69</v>
      </c>
      <c r="O4301" t="s">
        <v>83</v>
      </c>
      <c r="P4301" t="s">
        <v>51</v>
      </c>
      <c r="Q4301" t="s">
        <v>51</v>
      </c>
      <c r="R4301" t="s">
        <v>300</v>
      </c>
      <c r="S4301">
        <v>16</v>
      </c>
      <c r="T4301" t="s">
        <v>88</v>
      </c>
    </row>
    <row r="4302" spans="1:20" x14ac:dyDescent="0.2">
      <c r="A4302" t="s">
        <v>78</v>
      </c>
      <c r="C4302" t="str">
        <f>VLOOKUP(A4302,State_Name!A:B,2,FALSE)</f>
        <v>NH</v>
      </c>
      <c r="D4302" t="str">
        <f t="shared" si="769"/>
        <v>NH</v>
      </c>
      <c r="E4302" t="str">
        <f>VLOOKUP(D4302,State_Name!B:C,2,FALSE)</f>
        <v>New Hampshire</v>
      </c>
      <c r="F4302" t="s">
        <v>140</v>
      </c>
      <c r="G4302" t="s">
        <v>141</v>
      </c>
      <c r="H4302" t="s">
        <v>81</v>
      </c>
      <c r="I4302">
        <v>1.7418</v>
      </c>
      <c r="J4302" t="s">
        <v>142</v>
      </c>
      <c r="K4302">
        <v>98.258200000000002</v>
      </c>
      <c r="L4302">
        <v>54</v>
      </c>
      <c r="M4302" t="s">
        <v>99</v>
      </c>
      <c r="N4302" t="s">
        <v>69</v>
      </c>
      <c r="O4302" t="s">
        <v>83</v>
      </c>
      <c r="P4302" t="s">
        <v>106</v>
      </c>
      <c r="Q4302" t="s">
        <v>51</v>
      </c>
      <c r="R4302" t="s">
        <v>85</v>
      </c>
      <c r="S4302">
        <v>33</v>
      </c>
      <c r="T4302" t="s">
        <v>88</v>
      </c>
    </row>
    <row r="4303" spans="1:20" x14ac:dyDescent="0.2">
      <c r="A4303" t="s">
        <v>185</v>
      </c>
      <c r="B4303" t="str">
        <f>RIGHT(A4303,2)</f>
        <v>FL</v>
      </c>
      <c r="D4303" t="str">
        <f t="shared" si="769"/>
        <v>FL</v>
      </c>
      <c r="E4303" t="str">
        <f>VLOOKUP(D4303,State_Name!B:C,2,FALSE)</f>
        <v>Florida</v>
      </c>
      <c r="F4303" t="s">
        <v>45</v>
      </c>
      <c r="G4303" t="s">
        <v>46</v>
      </c>
      <c r="H4303" t="s">
        <v>47</v>
      </c>
      <c r="I4303">
        <v>28.023800000000001</v>
      </c>
      <c r="J4303" t="s">
        <v>50</v>
      </c>
      <c r="K4303">
        <v>71.976200000000006</v>
      </c>
      <c r="L4303">
        <v>63</v>
      </c>
      <c r="M4303" t="s">
        <v>51</v>
      </c>
      <c r="N4303" t="s">
        <v>52</v>
      </c>
      <c r="O4303" t="s">
        <v>70</v>
      </c>
      <c r="P4303" t="s">
        <v>120</v>
      </c>
      <c r="Q4303" t="s">
        <v>51</v>
      </c>
      <c r="R4303" t="s">
        <v>186</v>
      </c>
      <c r="S4303">
        <v>109</v>
      </c>
      <c r="T4303" t="s">
        <v>62</v>
      </c>
    </row>
    <row r="4304" spans="1:20" x14ac:dyDescent="0.2">
      <c r="A4304" t="s">
        <v>264</v>
      </c>
      <c r="F4304" t="s">
        <v>45</v>
      </c>
      <c r="G4304" t="s">
        <v>46</v>
      </c>
      <c r="H4304" t="s">
        <v>47</v>
      </c>
      <c r="I4304">
        <v>19.641100000000002</v>
      </c>
      <c r="J4304" t="s">
        <v>50</v>
      </c>
      <c r="K4304">
        <v>80.358900000000006</v>
      </c>
      <c r="L4304">
        <v>912</v>
      </c>
      <c r="M4304" t="s">
        <v>99</v>
      </c>
      <c r="N4304" t="s">
        <v>51</v>
      </c>
      <c r="O4304" t="s">
        <v>53</v>
      </c>
      <c r="P4304" t="s">
        <v>51</v>
      </c>
      <c r="Q4304" t="s">
        <v>51</v>
      </c>
      <c r="R4304" t="s">
        <v>265</v>
      </c>
      <c r="S4304">
        <v>11</v>
      </c>
      <c r="T4304" t="s">
        <v>62</v>
      </c>
    </row>
    <row r="4305" spans="1:20" x14ac:dyDescent="0.2">
      <c r="A4305" t="s">
        <v>179</v>
      </c>
      <c r="F4305" t="s">
        <v>45</v>
      </c>
      <c r="G4305" t="s">
        <v>46</v>
      </c>
      <c r="H4305" t="s">
        <v>47</v>
      </c>
      <c r="I4305">
        <v>29.5886</v>
      </c>
      <c r="J4305" t="s">
        <v>50</v>
      </c>
      <c r="K4305">
        <v>70.4114</v>
      </c>
      <c r="L4305">
        <v>309</v>
      </c>
      <c r="M4305" t="s">
        <v>51</v>
      </c>
      <c r="N4305" t="s">
        <v>51</v>
      </c>
      <c r="O4305" t="s">
        <v>83</v>
      </c>
      <c r="P4305" t="s">
        <v>120</v>
      </c>
      <c r="Q4305" t="s">
        <v>51</v>
      </c>
      <c r="R4305" t="s">
        <v>180</v>
      </c>
      <c r="S4305">
        <v>114</v>
      </c>
      <c r="T4305" t="s">
        <v>62</v>
      </c>
    </row>
    <row r="4306" spans="1:20" x14ac:dyDescent="0.2">
      <c r="A4306" t="s">
        <v>252</v>
      </c>
      <c r="F4306" t="s">
        <v>66</v>
      </c>
      <c r="G4306" t="s">
        <v>66</v>
      </c>
      <c r="H4306" t="s">
        <v>67</v>
      </c>
      <c r="I4306">
        <v>22.703499999999998</v>
      </c>
      <c r="J4306" t="s">
        <v>68</v>
      </c>
      <c r="K4306">
        <v>77.296499999999995</v>
      </c>
      <c r="L4306">
        <v>85</v>
      </c>
      <c r="M4306" t="s">
        <v>51</v>
      </c>
      <c r="N4306" t="s">
        <v>51</v>
      </c>
      <c r="O4306" t="s">
        <v>53</v>
      </c>
      <c r="P4306" t="s">
        <v>161</v>
      </c>
      <c r="Q4306" t="s">
        <v>51</v>
      </c>
      <c r="R4306" t="s">
        <v>253</v>
      </c>
      <c r="S4306">
        <v>10</v>
      </c>
      <c r="T4306" t="s">
        <v>88</v>
      </c>
    </row>
    <row r="4307" spans="1:20" x14ac:dyDescent="0.2">
      <c r="A4307" t="s">
        <v>104</v>
      </c>
      <c r="F4307" t="s">
        <v>45</v>
      </c>
      <c r="G4307" t="s">
        <v>46</v>
      </c>
      <c r="H4307" t="s">
        <v>47</v>
      </c>
      <c r="I4307">
        <v>44.606000000000002</v>
      </c>
      <c r="J4307" t="s">
        <v>50</v>
      </c>
      <c r="K4307">
        <v>55.393999999999998</v>
      </c>
      <c r="L4307">
        <v>770</v>
      </c>
      <c r="M4307" t="s">
        <v>156</v>
      </c>
      <c r="N4307" t="s">
        <v>51</v>
      </c>
      <c r="O4307" t="s">
        <v>70</v>
      </c>
      <c r="P4307" t="s">
        <v>51</v>
      </c>
      <c r="Q4307" t="s">
        <v>51</v>
      </c>
      <c r="R4307" t="s">
        <v>107</v>
      </c>
      <c r="S4307">
        <v>35</v>
      </c>
      <c r="T4307" t="s">
        <v>88</v>
      </c>
    </row>
    <row r="4308" spans="1:20" x14ac:dyDescent="0.2">
      <c r="A4308" t="s">
        <v>275</v>
      </c>
      <c r="F4308" t="s">
        <v>45</v>
      </c>
      <c r="G4308" t="s">
        <v>46</v>
      </c>
      <c r="H4308" t="s">
        <v>47</v>
      </c>
      <c r="I4308">
        <v>17.644200000000001</v>
      </c>
      <c r="J4308" t="s">
        <v>50</v>
      </c>
      <c r="K4308">
        <v>82.355800000000002</v>
      </c>
      <c r="L4308">
        <v>175</v>
      </c>
      <c r="M4308" t="s">
        <v>99</v>
      </c>
      <c r="N4308" t="s">
        <v>51</v>
      </c>
      <c r="O4308" t="s">
        <v>83</v>
      </c>
      <c r="P4308" t="s">
        <v>120</v>
      </c>
      <c r="Q4308" t="s">
        <v>51</v>
      </c>
      <c r="R4308" t="s">
        <v>276</v>
      </c>
      <c r="S4308">
        <v>48</v>
      </c>
      <c r="T4308" t="s">
        <v>88</v>
      </c>
    </row>
    <row r="4309" spans="1:20" x14ac:dyDescent="0.2">
      <c r="A4309" t="s">
        <v>272</v>
      </c>
      <c r="C4309" t="str">
        <f>VLOOKUP(A4309,State_Name!A:B,2,FALSE)</f>
        <v>AZ</v>
      </c>
      <c r="D4309" t="str">
        <f t="shared" ref="D4309:D4310" si="772">B4309&amp;C4309</f>
        <v>AZ</v>
      </c>
      <c r="E4309" t="str">
        <f>VLOOKUP(D4309,State_Name!B:C,2,FALSE)</f>
        <v>Arizona</v>
      </c>
      <c r="F4309" t="s">
        <v>140</v>
      </c>
      <c r="G4309" t="s">
        <v>141</v>
      </c>
      <c r="H4309" t="s">
        <v>81</v>
      </c>
      <c r="I4309">
        <v>1.3109</v>
      </c>
      <c r="J4309" t="s">
        <v>142</v>
      </c>
      <c r="K4309">
        <v>98.689099999999996</v>
      </c>
      <c r="L4309">
        <v>90</v>
      </c>
      <c r="M4309" t="s">
        <v>99</v>
      </c>
      <c r="N4309" t="s">
        <v>92</v>
      </c>
      <c r="O4309" t="s">
        <v>105</v>
      </c>
      <c r="P4309" t="s">
        <v>120</v>
      </c>
      <c r="Q4309" t="s">
        <v>51</v>
      </c>
      <c r="R4309" t="s">
        <v>273</v>
      </c>
      <c r="S4309">
        <v>4</v>
      </c>
      <c r="T4309" t="s">
        <v>88</v>
      </c>
    </row>
    <row r="4310" spans="1:20" x14ac:dyDescent="0.2">
      <c r="A4310" t="s">
        <v>139</v>
      </c>
      <c r="C4310" t="str">
        <f>VLOOKUP(A4310,State_Name!A:B,2,FALSE)</f>
        <v>NV</v>
      </c>
      <c r="D4310" t="str">
        <f t="shared" si="772"/>
        <v>NV</v>
      </c>
      <c r="E4310" t="str">
        <f>VLOOKUP(D4310,State_Name!B:C,2,FALSE)</f>
        <v>Nevada</v>
      </c>
      <c r="F4310" t="s">
        <v>128</v>
      </c>
      <c r="G4310" t="s">
        <v>129</v>
      </c>
      <c r="H4310" t="s">
        <v>81</v>
      </c>
      <c r="I4310">
        <v>2.7246000000000001</v>
      </c>
      <c r="J4310" t="s">
        <v>130</v>
      </c>
      <c r="K4310">
        <v>97.275400000000005</v>
      </c>
      <c r="L4310">
        <v>57</v>
      </c>
      <c r="M4310" t="s">
        <v>99</v>
      </c>
      <c r="N4310" t="s">
        <v>92</v>
      </c>
      <c r="O4310" t="s">
        <v>70</v>
      </c>
      <c r="P4310" t="s">
        <v>51</v>
      </c>
      <c r="Q4310" t="s">
        <v>71</v>
      </c>
      <c r="R4310" t="s">
        <v>143</v>
      </c>
      <c r="S4310">
        <v>32</v>
      </c>
      <c r="T4310" t="s">
        <v>88</v>
      </c>
    </row>
    <row r="4311" spans="1:20" x14ac:dyDescent="0.2">
      <c r="A4311" t="s">
        <v>176</v>
      </c>
      <c r="F4311" t="s">
        <v>140</v>
      </c>
      <c r="G4311" t="s">
        <v>141</v>
      </c>
      <c r="H4311" t="s">
        <v>81</v>
      </c>
      <c r="I4311">
        <v>4.3982000000000001</v>
      </c>
      <c r="J4311" t="s">
        <v>142</v>
      </c>
      <c r="K4311">
        <v>95.601799999999997</v>
      </c>
      <c r="L4311">
        <v>99</v>
      </c>
      <c r="M4311" t="s">
        <v>99</v>
      </c>
      <c r="N4311" t="s">
        <v>51</v>
      </c>
      <c r="O4311" t="s">
        <v>53</v>
      </c>
      <c r="P4311" t="s">
        <v>51</v>
      </c>
      <c r="Q4311" t="s">
        <v>84</v>
      </c>
      <c r="R4311" t="s">
        <v>177</v>
      </c>
      <c r="S4311">
        <v>110</v>
      </c>
      <c r="T4311" t="s">
        <v>62</v>
      </c>
    </row>
    <row r="4312" spans="1:20" x14ac:dyDescent="0.2">
      <c r="A4312" t="s">
        <v>236</v>
      </c>
      <c r="C4312" t="str">
        <f>VLOOKUP(A4312,State_Name!A:B,2,FALSE)</f>
        <v>FL</v>
      </c>
      <c r="D4312" t="str">
        <f>B4312&amp;C4312</f>
        <v>FL</v>
      </c>
      <c r="E4312" t="str">
        <f>VLOOKUP(D4312,State_Name!B:C,2,FALSE)</f>
        <v>Florida</v>
      </c>
      <c r="F4312" t="s">
        <v>140</v>
      </c>
      <c r="G4312" t="s">
        <v>141</v>
      </c>
      <c r="H4312" t="s">
        <v>81</v>
      </c>
      <c r="I4312">
        <v>4.1898999999999997</v>
      </c>
      <c r="J4312" t="s">
        <v>142</v>
      </c>
      <c r="K4312">
        <v>95.810100000000006</v>
      </c>
      <c r="L4312">
        <v>48</v>
      </c>
      <c r="M4312" t="s">
        <v>156</v>
      </c>
      <c r="N4312" t="s">
        <v>69</v>
      </c>
      <c r="O4312" t="s">
        <v>70</v>
      </c>
      <c r="P4312" t="s">
        <v>106</v>
      </c>
      <c r="Q4312" t="s">
        <v>51</v>
      </c>
      <c r="R4312" t="s">
        <v>238</v>
      </c>
      <c r="S4312">
        <v>12</v>
      </c>
      <c r="T4312" t="s">
        <v>88</v>
      </c>
    </row>
    <row r="4313" spans="1:20" x14ac:dyDescent="0.2">
      <c r="A4313" t="s">
        <v>272</v>
      </c>
      <c r="F4313" t="s">
        <v>66</v>
      </c>
      <c r="G4313" t="s">
        <v>66</v>
      </c>
      <c r="H4313" t="s">
        <v>67</v>
      </c>
      <c r="I4313">
        <v>8.2278000000000002</v>
      </c>
      <c r="J4313" t="s">
        <v>68</v>
      </c>
      <c r="K4313">
        <v>91.772199999999998</v>
      </c>
      <c r="L4313">
        <v>1483</v>
      </c>
      <c r="M4313" t="s">
        <v>51</v>
      </c>
      <c r="N4313" t="s">
        <v>51</v>
      </c>
      <c r="O4313" t="s">
        <v>51</v>
      </c>
      <c r="P4313" t="s">
        <v>120</v>
      </c>
      <c r="Q4313" t="s">
        <v>51</v>
      </c>
      <c r="R4313" t="s">
        <v>273</v>
      </c>
      <c r="S4313">
        <v>4</v>
      </c>
      <c r="T4313" t="s">
        <v>88</v>
      </c>
    </row>
    <row r="4314" spans="1:20" hidden="1" x14ac:dyDescent="0.2">
      <c r="A4314" t="s">
        <v>255</v>
      </c>
      <c r="F4314" t="s">
        <v>66</v>
      </c>
      <c r="G4314" t="s">
        <v>66</v>
      </c>
      <c r="H4314" t="s">
        <v>67</v>
      </c>
      <c r="I4314">
        <v>8.0061999999999998</v>
      </c>
      <c r="J4314" t="s">
        <v>68</v>
      </c>
      <c r="K4314">
        <v>91.993799999999993</v>
      </c>
      <c r="L4314">
        <v>576</v>
      </c>
      <c r="M4314" t="s">
        <v>51</v>
      </c>
      <c r="N4314" t="s">
        <v>92</v>
      </c>
      <c r="O4314" t="s">
        <v>70</v>
      </c>
      <c r="P4314" t="s">
        <v>120</v>
      </c>
      <c r="Q4314" t="s">
        <v>51</v>
      </c>
      <c r="S4314">
        <v>59</v>
      </c>
      <c r="T4314" t="s">
        <v>256</v>
      </c>
    </row>
    <row r="4315" spans="1:20" hidden="1" x14ac:dyDescent="0.2">
      <c r="A4315" t="s">
        <v>255</v>
      </c>
      <c r="F4315" t="s">
        <v>128</v>
      </c>
      <c r="G4315" t="s">
        <v>129</v>
      </c>
      <c r="H4315" t="s">
        <v>81</v>
      </c>
      <c r="I4315">
        <v>10.6195</v>
      </c>
      <c r="J4315" t="s">
        <v>130</v>
      </c>
      <c r="K4315">
        <v>89.380499999999998</v>
      </c>
      <c r="L4315">
        <v>412</v>
      </c>
      <c r="M4315" t="s">
        <v>99</v>
      </c>
      <c r="N4315" t="s">
        <v>92</v>
      </c>
      <c r="O4315" t="s">
        <v>83</v>
      </c>
      <c r="P4315" t="s">
        <v>51</v>
      </c>
      <c r="Q4315" t="s">
        <v>51</v>
      </c>
      <c r="S4315">
        <v>59</v>
      </c>
      <c r="T4315" t="s">
        <v>256</v>
      </c>
    </row>
    <row r="4316" spans="1:20" x14ac:dyDescent="0.2">
      <c r="A4316" t="s">
        <v>134</v>
      </c>
      <c r="B4316" t="str">
        <f t="shared" ref="B4316:B4317" si="773">RIGHT(A4316,2)</f>
        <v>CA</v>
      </c>
      <c r="D4316" t="str">
        <f t="shared" ref="D4316:D4317" si="774">B4316&amp;C4316</f>
        <v>CA</v>
      </c>
      <c r="E4316" t="str">
        <f>VLOOKUP(D4316,State_Name!B:C,2,FALSE)</f>
        <v>California</v>
      </c>
      <c r="F4316" t="s">
        <v>79</v>
      </c>
      <c r="G4316" t="s">
        <v>80</v>
      </c>
      <c r="H4316" t="s">
        <v>81</v>
      </c>
      <c r="I4316">
        <v>10.5809</v>
      </c>
      <c r="J4316" t="s">
        <v>82</v>
      </c>
      <c r="K4316">
        <v>89.4191</v>
      </c>
      <c r="L4316">
        <v>45</v>
      </c>
      <c r="M4316" t="s">
        <v>99</v>
      </c>
      <c r="N4316" t="s">
        <v>92</v>
      </c>
      <c r="O4316" t="s">
        <v>70</v>
      </c>
      <c r="P4316" t="s">
        <v>120</v>
      </c>
      <c r="Q4316" t="s">
        <v>51</v>
      </c>
      <c r="R4316" t="s">
        <v>136</v>
      </c>
      <c r="S4316">
        <v>104</v>
      </c>
      <c r="T4316" t="s">
        <v>62</v>
      </c>
    </row>
    <row r="4317" spans="1:20" x14ac:dyDescent="0.2">
      <c r="A4317" t="s">
        <v>119</v>
      </c>
      <c r="B4317" t="str">
        <f t="shared" si="773"/>
        <v>NY</v>
      </c>
      <c r="D4317" t="str">
        <f t="shared" si="774"/>
        <v>NY</v>
      </c>
      <c r="E4317" t="str">
        <f>VLOOKUP(D4317,State_Name!B:C,2,FALSE)</f>
        <v>New York</v>
      </c>
      <c r="F4317" t="s">
        <v>45</v>
      </c>
      <c r="G4317" t="s">
        <v>46</v>
      </c>
      <c r="H4317" t="s">
        <v>47</v>
      </c>
      <c r="I4317">
        <v>33.3718</v>
      </c>
      <c r="J4317" t="s">
        <v>50</v>
      </c>
      <c r="K4317">
        <v>66.628200000000007</v>
      </c>
      <c r="L4317">
        <v>45</v>
      </c>
      <c r="M4317" t="s">
        <v>51</v>
      </c>
      <c r="N4317" t="s">
        <v>266</v>
      </c>
      <c r="O4317" t="s">
        <v>51</v>
      </c>
      <c r="P4317" t="s">
        <v>51</v>
      </c>
      <c r="Q4317" t="s">
        <v>71</v>
      </c>
      <c r="R4317" t="s">
        <v>121</v>
      </c>
      <c r="S4317">
        <v>121</v>
      </c>
      <c r="T4317" t="s">
        <v>62</v>
      </c>
    </row>
    <row r="4318" spans="1:20" hidden="1" x14ac:dyDescent="0.2">
      <c r="A4318" t="s">
        <v>293</v>
      </c>
      <c r="F4318" t="s">
        <v>128</v>
      </c>
      <c r="G4318" t="s">
        <v>129</v>
      </c>
      <c r="H4318" t="s">
        <v>81</v>
      </c>
      <c r="I4318">
        <v>4.7401</v>
      </c>
      <c r="J4318" t="s">
        <v>130</v>
      </c>
      <c r="K4318">
        <v>95.259900000000002</v>
      </c>
      <c r="L4318">
        <v>149</v>
      </c>
      <c r="M4318" t="s">
        <v>99</v>
      </c>
      <c r="N4318" t="s">
        <v>92</v>
      </c>
      <c r="O4318" t="s">
        <v>53</v>
      </c>
      <c r="P4318" t="s">
        <v>120</v>
      </c>
      <c r="Q4318" t="s">
        <v>51</v>
      </c>
      <c r="R4318" t="s">
        <v>294</v>
      </c>
      <c r="S4318">
        <v>72</v>
      </c>
      <c r="T4318" t="s">
        <v>96</v>
      </c>
    </row>
    <row r="4319" spans="1:20" x14ac:dyDescent="0.2">
      <c r="A4319" t="s">
        <v>221</v>
      </c>
      <c r="C4319" t="str">
        <f>VLOOKUP(A4319,State_Name!A:B,2,FALSE)</f>
        <v>NY</v>
      </c>
      <c r="D4319" t="str">
        <f t="shared" ref="D4319:D4320" si="775">B4319&amp;C4319</f>
        <v>NY</v>
      </c>
      <c r="E4319" t="str">
        <f>VLOOKUP(D4319,State_Name!B:C,2,FALSE)</f>
        <v>New York</v>
      </c>
      <c r="F4319" t="s">
        <v>45</v>
      </c>
      <c r="G4319" t="s">
        <v>46</v>
      </c>
      <c r="H4319" t="s">
        <v>47</v>
      </c>
      <c r="I4319">
        <v>33.580500000000001</v>
      </c>
      <c r="J4319" t="s">
        <v>50</v>
      </c>
      <c r="K4319">
        <v>66.419499999999999</v>
      </c>
      <c r="L4319">
        <v>4423</v>
      </c>
      <c r="M4319" t="s">
        <v>51</v>
      </c>
      <c r="N4319" t="s">
        <v>92</v>
      </c>
      <c r="O4319" t="s">
        <v>51</v>
      </c>
      <c r="P4319" t="s">
        <v>51</v>
      </c>
      <c r="Q4319" t="s">
        <v>51</v>
      </c>
      <c r="R4319" t="s">
        <v>222</v>
      </c>
      <c r="S4319">
        <v>36</v>
      </c>
      <c r="T4319" t="s">
        <v>88</v>
      </c>
    </row>
    <row r="4320" spans="1:20" x14ac:dyDescent="0.2">
      <c r="A4320" t="s">
        <v>127</v>
      </c>
      <c r="C4320" t="str">
        <f>VLOOKUP(A4320,State_Name!A:B,2,FALSE)</f>
        <v>ME</v>
      </c>
      <c r="D4320" t="str">
        <f t="shared" si="775"/>
        <v>ME</v>
      </c>
      <c r="E4320" t="str">
        <f>VLOOKUP(D4320,State_Name!B:C,2,FALSE)</f>
        <v>Maine</v>
      </c>
      <c r="F4320" t="s">
        <v>128</v>
      </c>
      <c r="G4320" t="s">
        <v>129</v>
      </c>
      <c r="H4320" t="s">
        <v>81</v>
      </c>
      <c r="I4320">
        <v>0</v>
      </c>
      <c r="J4320" t="s">
        <v>130</v>
      </c>
      <c r="K4320">
        <v>100</v>
      </c>
      <c r="L4320">
        <v>40</v>
      </c>
      <c r="M4320" t="s">
        <v>99</v>
      </c>
      <c r="N4320" t="s">
        <v>198</v>
      </c>
      <c r="O4320" t="s">
        <v>105</v>
      </c>
      <c r="P4320" t="s">
        <v>120</v>
      </c>
      <c r="Q4320" t="s">
        <v>51</v>
      </c>
      <c r="R4320" t="s">
        <v>131</v>
      </c>
      <c r="S4320">
        <v>23</v>
      </c>
      <c r="T4320" t="s">
        <v>88</v>
      </c>
    </row>
    <row r="4321" spans="1:20" x14ac:dyDescent="0.2">
      <c r="A4321" t="s">
        <v>119</v>
      </c>
      <c r="F4321" t="s">
        <v>140</v>
      </c>
      <c r="G4321" t="s">
        <v>141</v>
      </c>
      <c r="H4321" t="s">
        <v>81</v>
      </c>
      <c r="I4321">
        <v>0.42330000000000001</v>
      </c>
      <c r="J4321" t="s">
        <v>142</v>
      </c>
      <c r="K4321">
        <v>99.576700000000002</v>
      </c>
      <c r="L4321">
        <v>94</v>
      </c>
      <c r="M4321" t="s">
        <v>156</v>
      </c>
      <c r="N4321" t="s">
        <v>51</v>
      </c>
      <c r="O4321" t="s">
        <v>105</v>
      </c>
      <c r="P4321" t="s">
        <v>51</v>
      </c>
      <c r="Q4321" t="s">
        <v>115</v>
      </c>
      <c r="R4321" t="s">
        <v>121</v>
      </c>
      <c r="S4321">
        <v>121</v>
      </c>
      <c r="T4321" t="s">
        <v>62</v>
      </c>
    </row>
    <row r="4322" spans="1:20" x14ac:dyDescent="0.2">
      <c r="A4322" t="s">
        <v>236</v>
      </c>
      <c r="C4322" t="str">
        <f>VLOOKUP(A4322,State_Name!A:B,2,FALSE)</f>
        <v>FL</v>
      </c>
      <c r="D4322" t="str">
        <f t="shared" ref="D4322:D4323" si="776">B4322&amp;C4322</f>
        <v>FL</v>
      </c>
      <c r="E4322" t="str">
        <f>VLOOKUP(D4322,State_Name!B:C,2,FALSE)</f>
        <v>Florida</v>
      </c>
      <c r="F4322" t="s">
        <v>66</v>
      </c>
      <c r="G4322" t="s">
        <v>66</v>
      </c>
      <c r="H4322" t="s">
        <v>67</v>
      </c>
      <c r="I4322">
        <v>4.3638000000000003</v>
      </c>
      <c r="J4322" t="s">
        <v>68</v>
      </c>
      <c r="K4322">
        <v>95.636200000000002</v>
      </c>
      <c r="L4322">
        <v>67</v>
      </c>
      <c r="M4322" t="s">
        <v>99</v>
      </c>
      <c r="N4322" t="s">
        <v>52</v>
      </c>
      <c r="O4322" t="s">
        <v>53</v>
      </c>
      <c r="P4322" t="s">
        <v>51</v>
      </c>
      <c r="Q4322" t="s">
        <v>84</v>
      </c>
      <c r="R4322" t="s">
        <v>238</v>
      </c>
      <c r="S4322">
        <v>12</v>
      </c>
      <c r="T4322" t="s">
        <v>88</v>
      </c>
    </row>
    <row r="4323" spans="1:20" x14ac:dyDescent="0.2">
      <c r="A4323" t="s">
        <v>65</v>
      </c>
      <c r="B4323" t="str">
        <f>RIGHT(A4323,2)</f>
        <v>TX</v>
      </c>
      <c r="D4323" t="str">
        <f t="shared" si="776"/>
        <v>TX</v>
      </c>
      <c r="E4323" t="str">
        <f>VLOOKUP(D4323,State_Name!B:C,2,FALSE)</f>
        <v>Texas</v>
      </c>
      <c r="F4323" t="s">
        <v>45</v>
      </c>
      <c r="G4323" t="s">
        <v>46</v>
      </c>
      <c r="H4323" t="s">
        <v>47</v>
      </c>
      <c r="I4323">
        <v>17.357600000000001</v>
      </c>
      <c r="J4323" t="s">
        <v>50</v>
      </c>
      <c r="K4323">
        <v>82.642399999999995</v>
      </c>
      <c r="L4323">
        <v>41</v>
      </c>
      <c r="M4323" t="s">
        <v>99</v>
      </c>
      <c r="N4323" t="s">
        <v>52</v>
      </c>
      <c r="O4323" t="s">
        <v>53</v>
      </c>
      <c r="P4323" t="s">
        <v>51</v>
      </c>
      <c r="Q4323" t="s">
        <v>84</v>
      </c>
      <c r="R4323" t="s">
        <v>72</v>
      </c>
      <c r="S4323">
        <v>128</v>
      </c>
      <c r="T4323" t="s">
        <v>62</v>
      </c>
    </row>
    <row r="4324" spans="1:20" x14ac:dyDescent="0.2">
      <c r="A4324" t="s">
        <v>252</v>
      </c>
      <c r="F4324" t="s">
        <v>45</v>
      </c>
      <c r="G4324" t="s">
        <v>46</v>
      </c>
      <c r="H4324" t="s">
        <v>47</v>
      </c>
      <c r="I4324">
        <v>42.2072</v>
      </c>
      <c r="J4324" t="s">
        <v>50</v>
      </c>
      <c r="K4324">
        <v>57.7928</v>
      </c>
      <c r="L4324">
        <v>619</v>
      </c>
      <c r="M4324" t="s">
        <v>156</v>
      </c>
      <c r="N4324" t="s">
        <v>51</v>
      </c>
      <c r="O4324" t="s">
        <v>51</v>
      </c>
      <c r="P4324" t="s">
        <v>51</v>
      </c>
      <c r="Q4324" t="s">
        <v>84</v>
      </c>
      <c r="R4324" t="s">
        <v>253</v>
      </c>
      <c r="S4324">
        <v>10</v>
      </c>
      <c r="T4324" t="s">
        <v>88</v>
      </c>
    </row>
    <row r="4325" spans="1:20" x14ac:dyDescent="0.2">
      <c r="A4325" t="s">
        <v>104</v>
      </c>
      <c r="C4325" t="str">
        <f>VLOOKUP(A4325,State_Name!A:B,2,FALSE)</f>
        <v>NM</v>
      </c>
      <c r="D4325" t="str">
        <f>B4325&amp;C4325</f>
        <v>NM</v>
      </c>
      <c r="E4325" t="str">
        <f>VLOOKUP(D4325,State_Name!B:C,2,FALSE)</f>
        <v>New Mexico</v>
      </c>
      <c r="F4325" t="s">
        <v>45</v>
      </c>
      <c r="G4325" t="s">
        <v>46</v>
      </c>
      <c r="H4325" t="s">
        <v>47</v>
      </c>
      <c r="I4325">
        <v>49.839500000000001</v>
      </c>
      <c r="J4325" t="s">
        <v>50</v>
      </c>
      <c r="K4325">
        <v>50.160499999999999</v>
      </c>
      <c r="L4325">
        <v>95</v>
      </c>
      <c r="M4325" t="s">
        <v>99</v>
      </c>
      <c r="N4325" t="s">
        <v>92</v>
      </c>
      <c r="O4325" t="s">
        <v>51</v>
      </c>
      <c r="P4325" t="s">
        <v>51</v>
      </c>
      <c r="Q4325" t="s">
        <v>115</v>
      </c>
      <c r="R4325" t="s">
        <v>107</v>
      </c>
      <c r="S4325">
        <v>35</v>
      </c>
      <c r="T4325" t="s">
        <v>88</v>
      </c>
    </row>
    <row r="4326" spans="1:20" x14ac:dyDescent="0.2">
      <c r="A4326" t="s">
        <v>230</v>
      </c>
      <c r="F4326" t="s">
        <v>79</v>
      </c>
      <c r="G4326" t="s">
        <v>80</v>
      </c>
      <c r="H4326" t="s">
        <v>81</v>
      </c>
      <c r="I4326">
        <v>55.521900000000002</v>
      </c>
      <c r="J4326" t="s">
        <v>82</v>
      </c>
      <c r="K4326">
        <v>44.478099999999998</v>
      </c>
      <c r="L4326">
        <v>51</v>
      </c>
      <c r="M4326" t="s">
        <v>51</v>
      </c>
      <c r="N4326" t="s">
        <v>51</v>
      </c>
      <c r="O4326" t="s">
        <v>70</v>
      </c>
      <c r="P4326" t="s">
        <v>51</v>
      </c>
      <c r="Q4326" t="s">
        <v>115</v>
      </c>
      <c r="R4326" t="s">
        <v>231</v>
      </c>
      <c r="S4326">
        <v>37</v>
      </c>
      <c r="T4326" t="s">
        <v>88</v>
      </c>
    </row>
    <row r="4327" spans="1:20" x14ac:dyDescent="0.2">
      <c r="A4327" t="s">
        <v>146</v>
      </c>
      <c r="C4327" t="str">
        <f>VLOOKUP(A4327,State_Name!A:B,2,FALSE)</f>
        <v>AR</v>
      </c>
      <c r="D4327" t="str">
        <f t="shared" ref="D4327:D4330" si="777">B4327&amp;C4327</f>
        <v>AR</v>
      </c>
      <c r="E4327" t="str">
        <f>VLOOKUP(D4327,State_Name!B:C,2,FALSE)</f>
        <v>Arkansas</v>
      </c>
      <c r="F4327" t="s">
        <v>66</v>
      </c>
      <c r="G4327" t="s">
        <v>66</v>
      </c>
      <c r="H4327" t="s">
        <v>67</v>
      </c>
      <c r="I4327">
        <v>17.475100000000001</v>
      </c>
      <c r="J4327" t="s">
        <v>68</v>
      </c>
      <c r="K4327">
        <v>82.524900000000002</v>
      </c>
      <c r="L4327">
        <v>99</v>
      </c>
      <c r="M4327" t="s">
        <v>156</v>
      </c>
      <c r="N4327" t="s">
        <v>52</v>
      </c>
      <c r="O4327" t="s">
        <v>51</v>
      </c>
      <c r="P4327" t="s">
        <v>120</v>
      </c>
      <c r="Q4327" t="s">
        <v>51</v>
      </c>
      <c r="R4327" t="s">
        <v>147</v>
      </c>
      <c r="S4327">
        <v>5</v>
      </c>
      <c r="T4327" t="s">
        <v>88</v>
      </c>
    </row>
    <row r="4328" spans="1:20" x14ac:dyDescent="0.2">
      <c r="A4328" t="s">
        <v>221</v>
      </c>
      <c r="C4328" t="str">
        <f>VLOOKUP(A4328,State_Name!A:B,2,FALSE)</f>
        <v>NY</v>
      </c>
      <c r="D4328" t="str">
        <f t="shared" si="777"/>
        <v>NY</v>
      </c>
      <c r="E4328" t="str">
        <f>VLOOKUP(D4328,State_Name!B:C,2,FALSE)</f>
        <v>New York</v>
      </c>
      <c r="F4328" t="s">
        <v>140</v>
      </c>
      <c r="G4328" t="s">
        <v>141</v>
      </c>
      <c r="H4328" t="s">
        <v>81</v>
      </c>
      <c r="I4328">
        <v>27.051300000000001</v>
      </c>
      <c r="J4328" t="s">
        <v>142</v>
      </c>
      <c r="K4328">
        <v>72.948700000000002</v>
      </c>
      <c r="L4328">
        <v>43</v>
      </c>
      <c r="M4328" t="s">
        <v>51</v>
      </c>
      <c r="N4328" t="s">
        <v>92</v>
      </c>
      <c r="O4328" t="s">
        <v>105</v>
      </c>
      <c r="P4328" t="s">
        <v>51</v>
      </c>
      <c r="Q4328" t="s">
        <v>215</v>
      </c>
      <c r="R4328" t="s">
        <v>222</v>
      </c>
      <c r="S4328">
        <v>36</v>
      </c>
      <c r="T4328" t="s">
        <v>88</v>
      </c>
    </row>
    <row r="4329" spans="1:20" x14ac:dyDescent="0.2">
      <c r="A4329" t="s">
        <v>127</v>
      </c>
      <c r="C4329" t="str">
        <f>VLOOKUP(A4329,State_Name!A:B,2,FALSE)</f>
        <v>ME</v>
      </c>
      <c r="D4329" t="str">
        <f t="shared" si="777"/>
        <v>ME</v>
      </c>
      <c r="E4329" t="str">
        <f>VLOOKUP(D4329,State_Name!B:C,2,FALSE)</f>
        <v>Maine</v>
      </c>
      <c r="F4329" t="s">
        <v>128</v>
      </c>
      <c r="G4329" t="s">
        <v>129</v>
      </c>
      <c r="H4329" t="s">
        <v>81</v>
      </c>
      <c r="I4329">
        <v>8.0449000000000002</v>
      </c>
      <c r="J4329" t="s">
        <v>130</v>
      </c>
      <c r="K4329">
        <v>91.955100000000002</v>
      </c>
      <c r="L4329">
        <v>986</v>
      </c>
      <c r="M4329" t="s">
        <v>99</v>
      </c>
      <c r="N4329" t="s">
        <v>69</v>
      </c>
      <c r="O4329" t="s">
        <v>70</v>
      </c>
      <c r="P4329" t="s">
        <v>51</v>
      </c>
      <c r="Q4329" t="s">
        <v>51</v>
      </c>
      <c r="R4329" t="s">
        <v>131</v>
      </c>
      <c r="S4329">
        <v>23</v>
      </c>
      <c r="T4329" t="s">
        <v>88</v>
      </c>
    </row>
    <row r="4330" spans="1:20" x14ac:dyDescent="0.2">
      <c r="A4330" t="s">
        <v>191</v>
      </c>
      <c r="C4330" t="str">
        <f>VLOOKUP(A4330,State_Name!A:B,2,FALSE)</f>
        <v>PA</v>
      </c>
      <c r="D4330" t="str">
        <f t="shared" si="777"/>
        <v>PA</v>
      </c>
      <c r="E4330" t="str">
        <f>VLOOKUP(D4330,State_Name!B:C,2,FALSE)</f>
        <v>Pennsylvania</v>
      </c>
      <c r="F4330" t="s">
        <v>66</v>
      </c>
      <c r="G4330" t="s">
        <v>66</v>
      </c>
      <c r="H4330" t="s">
        <v>67</v>
      </c>
      <c r="I4330">
        <v>15.560499999999999</v>
      </c>
      <c r="J4330" t="s">
        <v>68</v>
      </c>
      <c r="K4330">
        <v>84.439499999999995</v>
      </c>
      <c r="L4330">
        <v>31</v>
      </c>
      <c r="M4330" t="s">
        <v>156</v>
      </c>
      <c r="N4330" t="s">
        <v>92</v>
      </c>
      <c r="O4330" t="s">
        <v>53</v>
      </c>
      <c r="P4330" t="s">
        <v>51</v>
      </c>
      <c r="Q4330" t="s">
        <v>71</v>
      </c>
      <c r="R4330" t="s">
        <v>192</v>
      </c>
      <c r="S4330">
        <v>42</v>
      </c>
      <c r="T4330" t="s">
        <v>88</v>
      </c>
    </row>
    <row r="4331" spans="1:20" x14ac:dyDescent="0.2">
      <c r="A4331" t="s">
        <v>284</v>
      </c>
      <c r="F4331" t="s">
        <v>79</v>
      </c>
      <c r="G4331" t="s">
        <v>80</v>
      </c>
      <c r="H4331" t="s">
        <v>81</v>
      </c>
      <c r="I4331">
        <v>10.917899999999999</v>
      </c>
      <c r="J4331" t="s">
        <v>82</v>
      </c>
      <c r="K4331">
        <v>89.082099999999997</v>
      </c>
      <c r="L4331">
        <v>181</v>
      </c>
      <c r="M4331" t="s">
        <v>156</v>
      </c>
      <c r="N4331" t="s">
        <v>51</v>
      </c>
      <c r="O4331" t="s">
        <v>105</v>
      </c>
      <c r="P4331" t="s">
        <v>51</v>
      </c>
      <c r="Q4331" t="s">
        <v>71</v>
      </c>
      <c r="R4331" t="s">
        <v>285</v>
      </c>
      <c r="S4331">
        <v>107</v>
      </c>
      <c r="T4331" t="s">
        <v>62</v>
      </c>
    </row>
    <row r="4332" spans="1:20" x14ac:dyDescent="0.2">
      <c r="A4332" t="s">
        <v>221</v>
      </c>
      <c r="C4332" t="str">
        <f>VLOOKUP(A4332,State_Name!A:B,2,FALSE)</f>
        <v>NY</v>
      </c>
      <c r="D4332" t="str">
        <f>B4332&amp;C4332</f>
        <v>NY</v>
      </c>
      <c r="E4332" t="str">
        <f>VLOOKUP(D4332,State_Name!B:C,2,FALSE)</f>
        <v>New York</v>
      </c>
      <c r="F4332" t="s">
        <v>66</v>
      </c>
      <c r="G4332" t="s">
        <v>66</v>
      </c>
      <c r="H4332" t="s">
        <v>67</v>
      </c>
      <c r="I4332">
        <v>7.6257000000000001</v>
      </c>
      <c r="J4332" t="s">
        <v>68</v>
      </c>
      <c r="K4332">
        <v>92.374300000000005</v>
      </c>
      <c r="L4332">
        <v>261</v>
      </c>
      <c r="M4332" t="s">
        <v>156</v>
      </c>
      <c r="N4332" t="s">
        <v>69</v>
      </c>
      <c r="O4332" t="s">
        <v>105</v>
      </c>
      <c r="P4332" t="s">
        <v>120</v>
      </c>
      <c r="Q4332" t="s">
        <v>51</v>
      </c>
      <c r="R4332" t="s">
        <v>222</v>
      </c>
      <c r="S4332">
        <v>36</v>
      </c>
      <c r="T4332" t="s">
        <v>88</v>
      </c>
    </row>
    <row r="4333" spans="1:20" hidden="1" x14ac:dyDescent="0.2">
      <c r="A4333" t="s">
        <v>255</v>
      </c>
      <c r="F4333" t="s">
        <v>128</v>
      </c>
      <c r="G4333" t="s">
        <v>129</v>
      </c>
      <c r="H4333" t="s">
        <v>81</v>
      </c>
      <c r="I4333">
        <v>24.709099999999999</v>
      </c>
      <c r="J4333" t="s">
        <v>130</v>
      </c>
      <c r="K4333">
        <v>75.290899999999993</v>
      </c>
      <c r="L4333">
        <v>96</v>
      </c>
      <c r="M4333" t="s">
        <v>51</v>
      </c>
      <c r="N4333" t="s">
        <v>166</v>
      </c>
      <c r="O4333" t="s">
        <v>83</v>
      </c>
      <c r="P4333" t="s">
        <v>51</v>
      </c>
      <c r="Q4333" t="s">
        <v>84</v>
      </c>
      <c r="S4333">
        <v>59</v>
      </c>
      <c r="T4333" t="s">
        <v>256</v>
      </c>
    </row>
    <row r="4334" spans="1:20" x14ac:dyDescent="0.2">
      <c r="A4334" t="s">
        <v>194</v>
      </c>
      <c r="F4334" t="s">
        <v>45</v>
      </c>
      <c r="G4334" t="s">
        <v>46</v>
      </c>
      <c r="H4334" t="s">
        <v>47</v>
      </c>
      <c r="I4334">
        <v>57.120699999999999</v>
      </c>
      <c r="J4334" t="s">
        <v>50</v>
      </c>
      <c r="K4334">
        <v>42.879300000000001</v>
      </c>
      <c r="L4334">
        <v>235</v>
      </c>
      <c r="M4334" t="s">
        <v>51</v>
      </c>
      <c r="N4334" t="s">
        <v>51</v>
      </c>
      <c r="O4334" t="s">
        <v>83</v>
      </c>
      <c r="P4334" t="s">
        <v>51</v>
      </c>
      <c r="Q4334" t="s">
        <v>215</v>
      </c>
      <c r="R4334" t="s">
        <v>196</v>
      </c>
      <c r="S4334">
        <v>50</v>
      </c>
      <c r="T4334" t="s">
        <v>88</v>
      </c>
    </row>
    <row r="4335" spans="1:20" x14ac:dyDescent="0.2">
      <c r="A4335" t="s">
        <v>308</v>
      </c>
      <c r="F4335" t="s">
        <v>45</v>
      </c>
      <c r="G4335" t="s">
        <v>46</v>
      </c>
      <c r="H4335" t="s">
        <v>47</v>
      </c>
      <c r="I4335">
        <v>70.332800000000006</v>
      </c>
      <c r="J4335" t="s">
        <v>50</v>
      </c>
      <c r="K4335">
        <v>29.667200000000001</v>
      </c>
      <c r="L4335">
        <v>33</v>
      </c>
      <c r="M4335" t="s">
        <v>156</v>
      </c>
      <c r="N4335" t="s">
        <v>51</v>
      </c>
      <c r="O4335" t="s">
        <v>53</v>
      </c>
      <c r="P4335" t="s">
        <v>106</v>
      </c>
      <c r="Q4335" t="s">
        <v>51</v>
      </c>
      <c r="R4335" t="s">
        <v>309</v>
      </c>
      <c r="S4335">
        <v>6</v>
      </c>
      <c r="T4335" t="s">
        <v>88</v>
      </c>
    </row>
    <row r="4336" spans="1:20" x14ac:dyDescent="0.2">
      <c r="A4336" t="s">
        <v>170</v>
      </c>
      <c r="C4336" t="str">
        <f>VLOOKUP(A4336,State_Name!A:B,2,FALSE)</f>
        <v>MD</v>
      </c>
      <c r="D4336" t="str">
        <f t="shared" ref="D4336:D4337" si="778">B4336&amp;C4336</f>
        <v>MD</v>
      </c>
      <c r="E4336" t="str">
        <f>VLOOKUP(D4336,State_Name!B:C,2,FALSE)</f>
        <v>Maryland</v>
      </c>
      <c r="F4336" t="s">
        <v>45</v>
      </c>
      <c r="G4336" t="s">
        <v>46</v>
      </c>
      <c r="H4336" t="s">
        <v>47</v>
      </c>
      <c r="I4336">
        <v>22.2333</v>
      </c>
      <c r="J4336" t="s">
        <v>50</v>
      </c>
      <c r="K4336">
        <v>77.7667</v>
      </c>
      <c r="L4336">
        <v>2150</v>
      </c>
      <c r="M4336" t="s">
        <v>51</v>
      </c>
      <c r="N4336" t="s">
        <v>198</v>
      </c>
      <c r="O4336" t="s">
        <v>51</v>
      </c>
      <c r="P4336" t="s">
        <v>120</v>
      </c>
      <c r="Q4336" t="s">
        <v>51</v>
      </c>
      <c r="R4336" t="s">
        <v>171</v>
      </c>
      <c r="S4336">
        <v>24</v>
      </c>
      <c r="T4336" t="s">
        <v>88</v>
      </c>
    </row>
    <row r="4337" spans="1:20" x14ac:dyDescent="0.2">
      <c r="A4337" t="s">
        <v>252</v>
      </c>
      <c r="C4337" t="str">
        <f>VLOOKUP(A4337,State_Name!A:B,2,FALSE)</f>
        <v>DE</v>
      </c>
      <c r="D4337" t="str">
        <f t="shared" si="778"/>
        <v>DE</v>
      </c>
      <c r="E4337" t="str">
        <f>VLOOKUP(D4337,State_Name!B:C,2,FALSE)</f>
        <v>Delaware</v>
      </c>
      <c r="F4337" t="s">
        <v>128</v>
      </c>
      <c r="G4337" t="s">
        <v>129</v>
      </c>
      <c r="H4337" t="s">
        <v>81</v>
      </c>
      <c r="I4337">
        <v>46.587499999999999</v>
      </c>
      <c r="J4337" t="s">
        <v>130</v>
      </c>
      <c r="K4337">
        <v>53.412500000000001</v>
      </c>
      <c r="L4337">
        <v>34</v>
      </c>
      <c r="M4337" t="s">
        <v>51</v>
      </c>
      <c r="N4337" t="s">
        <v>92</v>
      </c>
      <c r="O4337" t="s">
        <v>51</v>
      </c>
      <c r="P4337" t="s">
        <v>51</v>
      </c>
      <c r="Q4337" t="s">
        <v>115</v>
      </c>
      <c r="R4337" t="s">
        <v>253</v>
      </c>
      <c r="S4337">
        <v>10</v>
      </c>
      <c r="T4337" t="s">
        <v>88</v>
      </c>
    </row>
    <row r="4338" spans="1:20" x14ac:dyDescent="0.2">
      <c r="A4338" t="s">
        <v>139</v>
      </c>
      <c r="F4338" t="s">
        <v>79</v>
      </c>
      <c r="G4338" t="s">
        <v>80</v>
      </c>
      <c r="H4338" t="s">
        <v>81</v>
      </c>
      <c r="I4338">
        <v>10.4024</v>
      </c>
      <c r="J4338" t="s">
        <v>82</v>
      </c>
      <c r="K4338">
        <v>89.5976</v>
      </c>
      <c r="L4338">
        <v>175</v>
      </c>
      <c r="M4338" t="s">
        <v>99</v>
      </c>
      <c r="N4338" t="s">
        <v>51</v>
      </c>
      <c r="O4338" t="s">
        <v>53</v>
      </c>
      <c r="P4338" t="s">
        <v>51</v>
      </c>
      <c r="Q4338" t="s">
        <v>51</v>
      </c>
      <c r="R4338" t="s">
        <v>143</v>
      </c>
      <c r="S4338">
        <v>32</v>
      </c>
      <c r="T4338" t="s">
        <v>88</v>
      </c>
    </row>
    <row r="4339" spans="1:20" x14ac:dyDescent="0.2">
      <c r="A4339" t="s">
        <v>227</v>
      </c>
      <c r="B4339" t="str">
        <f>RIGHT(A4339,2)</f>
        <v>NY</v>
      </c>
      <c r="D4339" t="str">
        <f>B4339&amp;C4339</f>
        <v>NY</v>
      </c>
      <c r="E4339" t="str">
        <f>VLOOKUP(D4339,State_Name!B:C,2,FALSE)</f>
        <v>New York</v>
      </c>
      <c r="F4339" t="s">
        <v>45</v>
      </c>
      <c r="G4339" t="s">
        <v>46</v>
      </c>
      <c r="H4339" t="s">
        <v>47</v>
      </c>
      <c r="I4339">
        <v>14.072699999999999</v>
      </c>
      <c r="J4339" t="s">
        <v>50</v>
      </c>
      <c r="K4339">
        <v>85.927300000000002</v>
      </c>
      <c r="L4339">
        <v>41</v>
      </c>
      <c r="M4339" t="s">
        <v>51</v>
      </c>
      <c r="N4339" t="s">
        <v>198</v>
      </c>
      <c r="O4339" t="s">
        <v>70</v>
      </c>
      <c r="P4339" t="s">
        <v>51</v>
      </c>
      <c r="Q4339" t="s">
        <v>71</v>
      </c>
      <c r="R4339" t="s">
        <v>228</v>
      </c>
      <c r="S4339">
        <v>119</v>
      </c>
      <c r="T4339" t="s">
        <v>62</v>
      </c>
    </row>
    <row r="4340" spans="1:20" x14ac:dyDescent="0.2">
      <c r="A4340" t="s">
        <v>308</v>
      </c>
      <c r="F4340" t="s">
        <v>66</v>
      </c>
      <c r="G4340" t="s">
        <v>66</v>
      </c>
      <c r="H4340" t="s">
        <v>67</v>
      </c>
      <c r="I4340">
        <v>23.244399999999999</v>
      </c>
      <c r="J4340" t="s">
        <v>68</v>
      </c>
      <c r="K4340">
        <v>76.755600000000001</v>
      </c>
      <c r="L4340">
        <v>37</v>
      </c>
      <c r="M4340" t="s">
        <v>99</v>
      </c>
      <c r="N4340" t="s">
        <v>51</v>
      </c>
      <c r="O4340" t="s">
        <v>51</v>
      </c>
      <c r="P4340" t="s">
        <v>51</v>
      </c>
      <c r="Q4340" t="s">
        <v>115</v>
      </c>
      <c r="R4340" t="s">
        <v>309</v>
      </c>
      <c r="S4340">
        <v>6</v>
      </c>
      <c r="T4340" t="s">
        <v>88</v>
      </c>
    </row>
    <row r="4341" spans="1:20" x14ac:dyDescent="0.2">
      <c r="A4341" t="s">
        <v>194</v>
      </c>
      <c r="C4341" t="str">
        <f>VLOOKUP(A4341,State_Name!A:B,2,FALSE)</f>
        <v>VT</v>
      </c>
      <c r="D4341" t="str">
        <f>B4341&amp;C4341</f>
        <v>VT</v>
      </c>
      <c r="E4341" t="str">
        <f>VLOOKUP(D4341,State_Name!B:C,2,FALSE)</f>
        <v>Vermont</v>
      </c>
      <c r="F4341" t="s">
        <v>45</v>
      </c>
      <c r="G4341" t="s">
        <v>46</v>
      </c>
      <c r="H4341" t="s">
        <v>47</v>
      </c>
      <c r="I4341">
        <v>44.6252</v>
      </c>
      <c r="J4341" t="s">
        <v>50</v>
      </c>
      <c r="K4341">
        <v>55.3748</v>
      </c>
      <c r="L4341">
        <v>45</v>
      </c>
      <c r="M4341" t="s">
        <v>99</v>
      </c>
      <c r="N4341" t="s">
        <v>69</v>
      </c>
      <c r="O4341" t="s">
        <v>53</v>
      </c>
      <c r="P4341" t="s">
        <v>51</v>
      </c>
      <c r="Q4341" t="s">
        <v>215</v>
      </c>
      <c r="R4341" t="s">
        <v>196</v>
      </c>
      <c r="S4341">
        <v>50</v>
      </c>
      <c r="T4341" t="s">
        <v>88</v>
      </c>
    </row>
    <row r="4342" spans="1:20" x14ac:dyDescent="0.2">
      <c r="A4342" t="s">
        <v>98</v>
      </c>
      <c r="F4342" t="s">
        <v>79</v>
      </c>
      <c r="G4342" t="s">
        <v>80</v>
      </c>
      <c r="H4342" t="s">
        <v>81</v>
      </c>
      <c r="I4342">
        <v>49.439100000000003</v>
      </c>
      <c r="J4342" t="s">
        <v>82</v>
      </c>
      <c r="K4342">
        <v>50.560899999999997</v>
      </c>
      <c r="L4342">
        <v>107</v>
      </c>
      <c r="M4342" t="s">
        <v>51</v>
      </c>
      <c r="N4342" t="s">
        <v>51</v>
      </c>
      <c r="O4342" t="s">
        <v>51</v>
      </c>
      <c r="P4342" t="s">
        <v>51</v>
      </c>
      <c r="Q4342" t="s">
        <v>115</v>
      </c>
      <c r="R4342" t="s">
        <v>100</v>
      </c>
      <c r="S4342">
        <v>26</v>
      </c>
      <c r="T4342" t="s">
        <v>88</v>
      </c>
    </row>
    <row r="4343" spans="1:20" x14ac:dyDescent="0.2">
      <c r="A4343" t="s">
        <v>244</v>
      </c>
      <c r="F4343" t="s">
        <v>79</v>
      </c>
      <c r="G4343" t="s">
        <v>80</v>
      </c>
      <c r="H4343" t="s">
        <v>81</v>
      </c>
      <c r="I4343">
        <v>18.295100000000001</v>
      </c>
      <c r="J4343" t="s">
        <v>82</v>
      </c>
      <c r="K4343">
        <v>81.704899999999995</v>
      </c>
      <c r="L4343">
        <v>183</v>
      </c>
      <c r="M4343" t="s">
        <v>156</v>
      </c>
      <c r="N4343" t="s">
        <v>51</v>
      </c>
      <c r="O4343" t="s">
        <v>70</v>
      </c>
      <c r="P4343" t="s">
        <v>120</v>
      </c>
      <c r="Q4343" t="s">
        <v>51</v>
      </c>
      <c r="R4343" t="s">
        <v>245</v>
      </c>
      <c r="S4343">
        <v>19</v>
      </c>
      <c r="T4343" t="s">
        <v>88</v>
      </c>
    </row>
    <row r="4344" spans="1:20" x14ac:dyDescent="0.2">
      <c r="A4344" t="s">
        <v>227</v>
      </c>
      <c r="B4344" t="str">
        <f>RIGHT(A4344,2)</f>
        <v>NY</v>
      </c>
      <c r="D4344" t="str">
        <f t="shared" ref="D4344:D4345" si="779">B4344&amp;C4344</f>
        <v>NY</v>
      </c>
      <c r="E4344" t="str">
        <f>VLOOKUP(D4344,State_Name!B:C,2,FALSE)</f>
        <v>New York</v>
      </c>
      <c r="F4344" t="s">
        <v>45</v>
      </c>
      <c r="G4344" t="s">
        <v>46</v>
      </c>
      <c r="H4344" t="s">
        <v>47</v>
      </c>
      <c r="I4344">
        <v>23.3491</v>
      </c>
      <c r="J4344" t="s">
        <v>50</v>
      </c>
      <c r="K4344">
        <v>76.650899999999993</v>
      </c>
      <c r="L4344">
        <v>36</v>
      </c>
      <c r="M4344" t="s">
        <v>51</v>
      </c>
      <c r="N4344" t="s">
        <v>266</v>
      </c>
      <c r="O4344" t="s">
        <v>51</v>
      </c>
      <c r="P4344" t="s">
        <v>120</v>
      </c>
      <c r="Q4344" t="s">
        <v>51</v>
      </c>
      <c r="R4344" t="s">
        <v>228</v>
      </c>
      <c r="S4344">
        <v>119</v>
      </c>
      <c r="T4344" t="s">
        <v>62</v>
      </c>
    </row>
    <row r="4345" spans="1:20" x14ac:dyDescent="0.2">
      <c r="A4345" t="s">
        <v>98</v>
      </c>
      <c r="C4345" t="str">
        <f>VLOOKUP(A4345,State_Name!A:B,2,FALSE)</f>
        <v>MI</v>
      </c>
      <c r="D4345" t="str">
        <f t="shared" si="779"/>
        <v>MI</v>
      </c>
      <c r="E4345" t="str">
        <f>VLOOKUP(D4345,State_Name!B:C,2,FALSE)</f>
        <v>Michigan</v>
      </c>
      <c r="F4345" t="s">
        <v>45</v>
      </c>
      <c r="G4345" t="s">
        <v>46</v>
      </c>
      <c r="H4345" t="s">
        <v>47</v>
      </c>
      <c r="I4345">
        <v>34.408799999999999</v>
      </c>
      <c r="J4345" t="s">
        <v>50</v>
      </c>
      <c r="K4345">
        <v>65.591200000000001</v>
      </c>
      <c r="L4345">
        <v>66</v>
      </c>
      <c r="M4345" t="s">
        <v>51</v>
      </c>
      <c r="N4345" t="s">
        <v>69</v>
      </c>
      <c r="O4345" t="s">
        <v>83</v>
      </c>
      <c r="P4345" t="s">
        <v>51</v>
      </c>
      <c r="Q4345" t="s">
        <v>71</v>
      </c>
      <c r="R4345" t="s">
        <v>100</v>
      </c>
      <c r="S4345">
        <v>26</v>
      </c>
      <c r="T4345" t="s">
        <v>88</v>
      </c>
    </row>
    <row r="4346" spans="1:20" x14ac:dyDescent="0.2">
      <c r="A4346" t="s">
        <v>204</v>
      </c>
      <c r="F4346" t="s">
        <v>140</v>
      </c>
      <c r="G4346" t="s">
        <v>141</v>
      </c>
      <c r="H4346" t="s">
        <v>81</v>
      </c>
      <c r="I4346">
        <v>4.5830000000000002</v>
      </c>
      <c r="J4346" t="s">
        <v>142</v>
      </c>
      <c r="K4346">
        <v>95.417000000000002</v>
      </c>
      <c r="L4346">
        <v>53</v>
      </c>
      <c r="M4346" t="s">
        <v>51</v>
      </c>
      <c r="N4346" t="s">
        <v>51</v>
      </c>
      <c r="O4346" t="s">
        <v>70</v>
      </c>
      <c r="P4346" t="s">
        <v>106</v>
      </c>
      <c r="Q4346" t="s">
        <v>51</v>
      </c>
      <c r="R4346" t="s">
        <v>205</v>
      </c>
      <c r="S4346">
        <v>103</v>
      </c>
      <c r="T4346" t="s">
        <v>62</v>
      </c>
    </row>
    <row r="4347" spans="1:20" x14ac:dyDescent="0.2">
      <c r="A4347" t="s">
        <v>278</v>
      </c>
      <c r="B4347" t="str">
        <f>RIGHT(A4347,2)</f>
        <v>FL</v>
      </c>
      <c r="D4347" t="str">
        <f t="shared" ref="D4347:D4350" si="780">B4347&amp;C4347</f>
        <v>FL</v>
      </c>
      <c r="E4347" t="str">
        <f>VLOOKUP(D4347,State_Name!B:C,2,FALSE)</f>
        <v>Florida</v>
      </c>
      <c r="F4347" t="s">
        <v>79</v>
      </c>
      <c r="G4347" t="s">
        <v>80</v>
      </c>
      <c r="H4347" t="s">
        <v>81</v>
      </c>
      <c r="I4347">
        <v>11.1364</v>
      </c>
      <c r="J4347" t="s">
        <v>82</v>
      </c>
      <c r="K4347">
        <v>88.863600000000005</v>
      </c>
      <c r="L4347">
        <v>241</v>
      </c>
      <c r="M4347" t="s">
        <v>156</v>
      </c>
      <c r="N4347" t="s">
        <v>92</v>
      </c>
      <c r="O4347" t="s">
        <v>53</v>
      </c>
      <c r="P4347" t="s">
        <v>120</v>
      </c>
      <c r="Q4347" t="s">
        <v>51</v>
      </c>
      <c r="R4347" t="s">
        <v>279</v>
      </c>
      <c r="S4347">
        <v>108</v>
      </c>
      <c r="T4347" t="s">
        <v>62</v>
      </c>
    </row>
    <row r="4348" spans="1:20" x14ac:dyDescent="0.2">
      <c r="A4348" t="s">
        <v>127</v>
      </c>
      <c r="C4348" t="str">
        <f>VLOOKUP(A4348,State_Name!A:B,2,FALSE)</f>
        <v>ME</v>
      </c>
      <c r="D4348" t="str">
        <f t="shared" si="780"/>
        <v>ME</v>
      </c>
      <c r="E4348" t="str">
        <f>VLOOKUP(D4348,State_Name!B:C,2,FALSE)</f>
        <v>Maine</v>
      </c>
      <c r="F4348" t="s">
        <v>66</v>
      </c>
      <c r="G4348" t="s">
        <v>66</v>
      </c>
      <c r="H4348" t="s">
        <v>67</v>
      </c>
      <c r="I4348">
        <v>2.5325000000000002</v>
      </c>
      <c r="J4348" t="s">
        <v>68</v>
      </c>
      <c r="K4348">
        <v>97.467500000000001</v>
      </c>
      <c r="L4348">
        <v>33</v>
      </c>
      <c r="M4348" t="s">
        <v>99</v>
      </c>
      <c r="N4348" t="s">
        <v>69</v>
      </c>
      <c r="O4348" t="s">
        <v>83</v>
      </c>
      <c r="P4348" t="s">
        <v>51</v>
      </c>
      <c r="Q4348" t="s">
        <v>195</v>
      </c>
      <c r="R4348" t="s">
        <v>131</v>
      </c>
      <c r="S4348">
        <v>23</v>
      </c>
      <c r="T4348" t="s">
        <v>88</v>
      </c>
    </row>
    <row r="4349" spans="1:20" x14ac:dyDescent="0.2">
      <c r="A4349" t="s">
        <v>233</v>
      </c>
      <c r="C4349" t="str">
        <f>VLOOKUP(A4349,State_Name!A:B,2,FALSE)</f>
        <v>IL</v>
      </c>
      <c r="D4349" t="str">
        <f t="shared" si="780"/>
        <v>IL</v>
      </c>
      <c r="E4349" t="str">
        <f>VLOOKUP(D4349,State_Name!B:C,2,FALSE)</f>
        <v>Illinois</v>
      </c>
      <c r="F4349" t="s">
        <v>45</v>
      </c>
      <c r="G4349" t="s">
        <v>46</v>
      </c>
      <c r="H4349" t="s">
        <v>47</v>
      </c>
      <c r="I4349">
        <v>31.344799999999999</v>
      </c>
      <c r="J4349" t="s">
        <v>50</v>
      </c>
      <c r="K4349">
        <v>68.655199999999994</v>
      </c>
      <c r="L4349">
        <v>52</v>
      </c>
      <c r="M4349" t="s">
        <v>99</v>
      </c>
      <c r="N4349" t="s">
        <v>92</v>
      </c>
      <c r="O4349" t="s">
        <v>70</v>
      </c>
      <c r="P4349" t="s">
        <v>51</v>
      </c>
      <c r="Q4349" t="s">
        <v>84</v>
      </c>
      <c r="R4349" t="s">
        <v>234</v>
      </c>
      <c r="S4349">
        <v>17</v>
      </c>
      <c r="T4349" t="s">
        <v>88</v>
      </c>
    </row>
    <row r="4350" spans="1:20" x14ac:dyDescent="0.2">
      <c r="A4350" t="s">
        <v>221</v>
      </c>
      <c r="C4350" t="str">
        <f>VLOOKUP(A4350,State_Name!A:B,2,FALSE)</f>
        <v>NY</v>
      </c>
      <c r="D4350" t="str">
        <f t="shared" si="780"/>
        <v>NY</v>
      </c>
      <c r="E4350" t="str">
        <f>VLOOKUP(D4350,State_Name!B:C,2,FALSE)</f>
        <v>New York</v>
      </c>
      <c r="F4350" t="s">
        <v>66</v>
      </c>
      <c r="G4350" t="s">
        <v>66</v>
      </c>
      <c r="H4350" t="s">
        <v>67</v>
      </c>
      <c r="I4350">
        <v>8.0493000000000006</v>
      </c>
      <c r="J4350" t="s">
        <v>68</v>
      </c>
      <c r="K4350">
        <v>91.950699999999998</v>
      </c>
      <c r="L4350">
        <v>126</v>
      </c>
      <c r="M4350" t="s">
        <v>156</v>
      </c>
      <c r="N4350" t="s">
        <v>198</v>
      </c>
      <c r="O4350" t="s">
        <v>53</v>
      </c>
      <c r="P4350" t="s">
        <v>51</v>
      </c>
      <c r="Q4350" t="s">
        <v>51</v>
      </c>
      <c r="R4350" t="s">
        <v>222</v>
      </c>
      <c r="S4350">
        <v>36</v>
      </c>
      <c r="T4350" t="s">
        <v>88</v>
      </c>
    </row>
    <row r="4351" spans="1:20" hidden="1" x14ac:dyDescent="0.2">
      <c r="A4351" t="s">
        <v>281</v>
      </c>
      <c r="F4351" t="s">
        <v>128</v>
      </c>
      <c r="G4351" t="s">
        <v>129</v>
      </c>
      <c r="H4351" t="s">
        <v>81</v>
      </c>
      <c r="I4351">
        <v>28.1403</v>
      </c>
      <c r="J4351" t="s">
        <v>130</v>
      </c>
      <c r="K4351">
        <v>71.859700000000004</v>
      </c>
      <c r="L4351">
        <v>82</v>
      </c>
      <c r="M4351" t="s">
        <v>156</v>
      </c>
      <c r="N4351" t="s">
        <v>51</v>
      </c>
      <c r="O4351" t="s">
        <v>53</v>
      </c>
      <c r="P4351" t="s">
        <v>120</v>
      </c>
      <c r="Q4351" t="s">
        <v>51</v>
      </c>
      <c r="R4351" t="s">
        <v>282</v>
      </c>
      <c r="S4351">
        <v>66</v>
      </c>
      <c r="T4351" t="s">
        <v>96</v>
      </c>
    </row>
    <row r="4352" spans="1:20" x14ac:dyDescent="0.2">
      <c r="A4352" t="s">
        <v>230</v>
      </c>
      <c r="F4352" t="s">
        <v>45</v>
      </c>
      <c r="G4352" t="s">
        <v>46</v>
      </c>
      <c r="H4352" t="s">
        <v>47</v>
      </c>
      <c r="I4352">
        <v>20.543399999999998</v>
      </c>
      <c r="J4352" t="s">
        <v>50</v>
      </c>
      <c r="K4352">
        <v>79.456599999999995</v>
      </c>
      <c r="L4352">
        <v>172</v>
      </c>
      <c r="M4352" t="s">
        <v>99</v>
      </c>
      <c r="N4352" t="s">
        <v>51</v>
      </c>
      <c r="O4352" t="s">
        <v>53</v>
      </c>
      <c r="P4352" t="s">
        <v>51</v>
      </c>
      <c r="Q4352" t="s">
        <v>84</v>
      </c>
      <c r="R4352" t="s">
        <v>231</v>
      </c>
      <c r="S4352">
        <v>37</v>
      </c>
      <c r="T4352" t="s">
        <v>88</v>
      </c>
    </row>
    <row r="4353" spans="1:20" x14ac:dyDescent="0.2">
      <c r="A4353" t="s">
        <v>320</v>
      </c>
      <c r="C4353" t="str">
        <f>VLOOKUP(A4353,State_Name!A:B,2,FALSE)</f>
        <v>ND</v>
      </c>
      <c r="D4353" t="str">
        <f t="shared" ref="D4353:D4355" si="781">B4353&amp;C4353</f>
        <v>ND</v>
      </c>
      <c r="E4353" t="str">
        <f>VLOOKUP(D4353,State_Name!B:C,2,FALSE)</f>
        <v>North Dakota</v>
      </c>
      <c r="F4353" t="s">
        <v>45</v>
      </c>
      <c r="G4353" t="s">
        <v>46</v>
      </c>
      <c r="H4353" t="s">
        <v>47</v>
      </c>
      <c r="I4353">
        <v>19.500299999999999</v>
      </c>
      <c r="J4353" t="s">
        <v>50</v>
      </c>
      <c r="K4353">
        <v>80.499700000000004</v>
      </c>
      <c r="L4353">
        <v>142</v>
      </c>
      <c r="M4353" t="s">
        <v>99</v>
      </c>
      <c r="N4353" t="s">
        <v>69</v>
      </c>
      <c r="O4353" t="s">
        <v>70</v>
      </c>
      <c r="P4353" t="s">
        <v>120</v>
      </c>
      <c r="Q4353" t="s">
        <v>51</v>
      </c>
      <c r="R4353" t="s">
        <v>321</v>
      </c>
      <c r="S4353">
        <v>38</v>
      </c>
      <c r="T4353" t="s">
        <v>88</v>
      </c>
    </row>
    <row r="4354" spans="1:20" x14ac:dyDescent="0.2">
      <c r="A4354" t="s">
        <v>78</v>
      </c>
      <c r="C4354" t="str">
        <f>VLOOKUP(A4354,State_Name!A:B,2,FALSE)</f>
        <v>NH</v>
      </c>
      <c r="D4354" t="str">
        <f t="shared" si="781"/>
        <v>NH</v>
      </c>
      <c r="E4354" t="str">
        <f>VLOOKUP(D4354,State_Name!B:C,2,FALSE)</f>
        <v>New Hampshire</v>
      </c>
      <c r="F4354" t="s">
        <v>79</v>
      </c>
      <c r="G4354" t="s">
        <v>80</v>
      </c>
      <c r="H4354" t="s">
        <v>81</v>
      </c>
      <c r="I4354">
        <v>50.373399999999997</v>
      </c>
      <c r="J4354" t="s">
        <v>82</v>
      </c>
      <c r="K4354">
        <v>49.626600000000003</v>
      </c>
      <c r="L4354">
        <v>156</v>
      </c>
      <c r="M4354" t="s">
        <v>156</v>
      </c>
      <c r="N4354" t="s">
        <v>69</v>
      </c>
      <c r="O4354" t="s">
        <v>70</v>
      </c>
      <c r="P4354" t="s">
        <v>161</v>
      </c>
      <c r="Q4354" t="s">
        <v>51</v>
      </c>
      <c r="R4354" t="s">
        <v>85</v>
      </c>
      <c r="S4354">
        <v>33</v>
      </c>
      <c r="T4354" t="s">
        <v>88</v>
      </c>
    </row>
    <row r="4355" spans="1:20" x14ac:dyDescent="0.2">
      <c r="A4355" t="s">
        <v>207</v>
      </c>
      <c r="B4355" t="str">
        <f>RIGHT(A4355,2)</f>
        <v>CA</v>
      </c>
      <c r="D4355" t="str">
        <f t="shared" si="781"/>
        <v>CA</v>
      </c>
      <c r="E4355" t="str">
        <f>VLOOKUP(D4355,State_Name!B:C,2,FALSE)</f>
        <v>California</v>
      </c>
      <c r="F4355" t="s">
        <v>79</v>
      </c>
      <c r="G4355" t="s">
        <v>80</v>
      </c>
      <c r="H4355" t="s">
        <v>81</v>
      </c>
      <c r="I4355">
        <v>7.1235999999999997</v>
      </c>
      <c r="J4355" t="s">
        <v>82</v>
      </c>
      <c r="K4355">
        <v>92.876400000000004</v>
      </c>
      <c r="L4355">
        <v>86</v>
      </c>
      <c r="M4355" t="s">
        <v>99</v>
      </c>
      <c r="N4355" t="s">
        <v>92</v>
      </c>
      <c r="O4355" t="s">
        <v>53</v>
      </c>
      <c r="P4355" t="s">
        <v>120</v>
      </c>
      <c r="Q4355" t="s">
        <v>51</v>
      </c>
      <c r="R4355" t="s">
        <v>208</v>
      </c>
      <c r="S4355">
        <v>101</v>
      </c>
      <c r="T4355" t="s">
        <v>62</v>
      </c>
    </row>
    <row r="4356" spans="1:20" x14ac:dyDescent="0.2">
      <c r="A4356" t="s">
        <v>78</v>
      </c>
      <c r="F4356" t="s">
        <v>140</v>
      </c>
      <c r="G4356" t="s">
        <v>141</v>
      </c>
      <c r="H4356" t="s">
        <v>81</v>
      </c>
      <c r="I4356">
        <v>3.4115000000000002</v>
      </c>
      <c r="J4356" t="s">
        <v>142</v>
      </c>
      <c r="K4356">
        <v>96.588499999999996</v>
      </c>
      <c r="L4356">
        <v>80</v>
      </c>
      <c r="M4356" t="s">
        <v>156</v>
      </c>
      <c r="N4356" t="s">
        <v>51</v>
      </c>
      <c r="O4356" t="s">
        <v>51</v>
      </c>
      <c r="P4356" t="s">
        <v>51</v>
      </c>
      <c r="Q4356" t="s">
        <v>195</v>
      </c>
      <c r="R4356" t="s">
        <v>85</v>
      </c>
      <c r="S4356">
        <v>33</v>
      </c>
      <c r="T4356" t="s">
        <v>88</v>
      </c>
    </row>
    <row r="4357" spans="1:20" x14ac:dyDescent="0.2">
      <c r="A4357" t="s">
        <v>104</v>
      </c>
      <c r="C4357" t="str">
        <f>VLOOKUP(A4357,State_Name!A:B,2,FALSE)</f>
        <v>NM</v>
      </c>
      <c r="D4357" t="str">
        <f>B4357&amp;C4357</f>
        <v>NM</v>
      </c>
      <c r="E4357" t="str">
        <f>VLOOKUP(D4357,State_Name!B:C,2,FALSE)</f>
        <v>New Mexico</v>
      </c>
      <c r="F4357" t="s">
        <v>140</v>
      </c>
      <c r="G4357" t="s">
        <v>141</v>
      </c>
      <c r="H4357" t="s">
        <v>81</v>
      </c>
      <c r="I4357">
        <v>0</v>
      </c>
      <c r="J4357" t="s">
        <v>142</v>
      </c>
      <c r="K4357">
        <v>100</v>
      </c>
      <c r="L4357">
        <v>30</v>
      </c>
      <c r="M4357" t="s">
        <v>99</v>
      </c>
      <c r="N4357" t="s">
        <v>266</v>
      </c>
      <c r="O4357" t="s">
        <v>70</v>
      </c>
      <c r="P4357" t="s">
        <v>51</v>
      </c>
      <c r="Q4357" t="s">
        <v>84</v>
      </c>
      <c r="R4357" t="s">
        <v>107</v>
      </c>
      <c r="S4357">
        <v>35</v>
      </c>
      <c r="T4357" t="s">
        <v>88</v>
      </c>
    </row>
    <row r="4358" spans="1:20" hidden="1" x14ac:dyDescent="0.2">
      <c r="A4358" t="s">
        <v>255</v>
      </c>
      <c r="F4358" t="s">
        <v>140</v>
      </c>
      <c r="G4358" t="s">
        <v>141</v>
      </c>
      <c r="H4358" t="s">
        <v>81</v>
      </c>
      <c r="I4358">
        <v>9.7847000000000008</v>
      </c>
      <c r="J4358" t="s">
        <v>142</v>
      </c>
      <c r="K4358">
        <v>90.215299999999999</v>
      </c>
      <c r="L4358">
        <v>101</v>
      </c>
      <c r="M4358" t="s">
        <v>156</v>
      </c>
      <c r="N4358" t="s">
        <v>92</v>
      </c>
      <c r="O4358" t="s">
        <v>51</v>
      </c>
      <c r="P4358" t="s">
        <v>51</v>
      </c>
      <c r="Q4358" t="s">
        <v>215</v>
      </c>
      <c r="S4358">
        <v>59</v>
      </c>
      <c r="T4358" t="s">
        <v>256</v>
      </c>
    </row>
    <row r="4359" spans="1:20" x14ac:dyDescent="0.2">
      <c r="A4359" t="s">
        <v>284</v>
      </c>
      <c r="B4359" t="str">
        <f t="shared" ref="B4359:B4360" si="782">RIGHT(A4359,2)</f>
        <v>FL</v>
      </c>
      <c r="D4359" t="str">
        <f t="shared" ref="D4359:D4362" si="783">B4359&amp;C4359</f>
        <v>FL</v>
      </c>
      <c r="E4359" t="str">
        <f>VLOOKUP(D4359,State_Name!B:C,2,FALSE)</f>
        <v>Florida</v>
      </c>
      <c r="F4359" t="s">
        <v>45</v>
      </c>
      <c r="G4359" t="s">
        <v>46</v>
      </c>
      <c r="H4359" t="s">
        <v>47</v>
      </c>
      <c r="I4359">
        <v>36.890900000000002</v>
      </c>
      <c r="J4359" t="s">
        <v>50</v>
      </c>
      <c r="K4359">
        <v>63.109099999999998</v>
      </c>
      <c r="L4359">
        <v>83</v>
      </c>
      <c r="M4359" t="s">
        <v>51</v>
      </c>
      <c r="N4359" t="s">
        <v>69</v>
      </c>
      <c r="O4359" t="s">
        <v>70</v>
      </c>
      <c r="P4359" t="s">
        <v>51</v>
      </c>
      <c r="Q4359" t="s">
        <v>84</v>
      </c>
      <c r="R4359" t="s">
        <v>285</v>
      </c>
      <c r="S4359">
        <v>107</v>
      </c>
      <c r="T4359" t="s">
        <v>62</v>
      </c>
    </row>
    <row r="4360" spans="1:20" x14ac:dyDescent="0.2">
      <c r="A4360" t="s">
        <v>176</v>
      </c>
      <c r="B4360" t="str">
        <f t="shared" si="782"/>
        <v>FL</v>
      </c>
      <c r="D4360" t="str">
        <f t="shared" si="783"/>
        <v>FL</v>
      </c>
      <c r="E4360" t="str">
        <f>VLOOKUP(D4360,State_Name!B:C,2,FALSE)</f>
        <v>Florida</v>
      </c>
      <c r="F4360" t="s">
        <v>128</v>
      </c>
      <c r="G4360" t="s">
        <v>129</v>
      </c>
      <c r="H4360" t="s">
        <v>81</v>
      </c>
      <c r="I4360">
        <v>8.0568000000000008</v>
      </c>
      <c r="J4360" t="s">
        <v>130</v>
      </c>
      <c r="K4360">
        <v>91.943200000000004</v>
      </c>
      <c r="L4360">
        <v>202</v>
      </c>
      <c r="M4360" t="s">
        <v>156</v>
      </c>
      <c r="N4360" t="s">
        <v>92</v>
      </c>
      <c r="O4360" t="s">
        <v>51</v>
      </c>
      <c r="P4360" t="s">
        <v>51</v>
      </c>
      <c r="Q4360" t="s">
        <v>71</v>
      </c>
      <c r="R4360" t="s">
        <v>177</v>
      </c>
      <c r="S4360">
        <v>110</v>
      </c>
      <c r="T4360" t="s">
        <v>62</v>
      </c>
    </row>
    <row r="4361" spans="1:20" x14ac:dyDescent="0.2">
      <c r="A4361" t="s">
        <v>221</v>
      </c>
      <c r="C4361" t="str">
        <f>VLOOKUP(A4361,State_Name!A:B,2,FALSE)</f>
        <v>NY</v>
      </c>
      <c r="D4361" t="str">
        <f t="shared" si="783"/>
        <v>NY</v>
      </c>
      <c r="E4361" t="str">
        <f>VLOOKUP(D4361,State_Name!B:C,2,FALSE)</f>
        <v>New York</v>
      </c>
      <c r="F4361" t="s">
        <v>45</v>
      </c>
      <c r="G4361" t="s">
        <v>46</v>
      </c>
      <c r="H4361" t="s">
        <v>47</v>
      </c>
      <c r="I4361">
        <v>38.032899999999998</v>
      </c>
      <c r="J4361" t="s">
        <v>50</v>
      </c>
      <c r="K4361">
        <v>61.967100000000002</v>
      </c>
      <c r="L4361">
        <v>179</v>
      </c>
      <c r="M4361" t="s">
        <v>156</v>
      </c>
      <c r="N4361" t="s">
        <v>52</v>
      </c>
      <c r="O4361" t="s">
        <v>105</v>
      </c>
      <c r="P4361" t="s">
        <v>51</v>
      </c>
      <c r="Q4361" t="s">
        <v>71</v>
      </c>
      <c r="R4361" t="s">
        <v>222</v>
      </c>
      <c r="S4361">
        <v>36</v>
      </c>
      <c r="T4361" t="s">
        <v>88</v>
      </c>
    </row>
    <row r="4362" spans="1:20" x14ac:dyDescent="0.2">
      <c r="A4362" t="s">
        <v>104</v>
      </c>
      <c r="C4362" t="str">
        <f>VLOOKUP(A4362,State_Name!A:B,2,FALSE)</f>
        <v>NM</v>
      </c>
      <c r="D4362" t="str">
        <f t="shared" si="783"/>
        <v>NM</v>
      </c>
      <c r="E4362" t="str">
        <f>VLOOKUP(D4362,State_Name!B:C,2,FALSE)</f>
        <v>New Mexico</v>
      </c>
      <c r="F4362" t="s">
        <v>66</v>
      </c>
      <c r="G4362" t="s">
        <v>66</v>
      </c>
      <c r="H4362" t="s">
        <v>67</v>
      </c>
      <c r="I4362">
        <v>7.5049999999999999</v>
      </c>
      <c r="J4362" t="s">
        <v>68</v>
      </c>
      <c r="K4362">
        <v>92.495000000000005</v>
      </c>
      <c r="L4362">
        <v>222</v>
      </c>
      <c r="M4362" t="s">
        <v>51</v>
      </c>
      <c r="N4362" t="s">
        <v>69</v>
      </c>
      <c r="O4362" t="s">
        <v>83</v>
      </c>
      <c r="P4362" t="s">
        <v>51</v>
      </c>
      <c r="Q4362" t="s">
        <v>51</v>
      </c>
      <c r="R4362" t="s">
        <v>107</v>
      </c>
      <c r="S4362">
        <v>35</v>
      </c>
      <c r="T4362" t="s">
        <v>88</v>
      </c>
    </row>
    <row r="4363" spans="1:20" hidden="1" x14ac:dyDescent="0.2">
      <c r="A4363" t="s">
        <v>255</v>
      </c>
      <c r="F4363" t="s">
        <v>79</v>
      </c>
      <c r="G4363" t="s">
        <v>80</v>
      </c>
      <c r="H4363" t="s">
        <v>81</v>
      </c>
      <c r="I4363">
        <v>29.107700000000001</v>
      </c>
      <c r="J4363" t="s">
        <v>82</v>
      </c>
      <c r="K4363">
        <v>70.892300000000006</v>
      </c>
      <c r="L4363">
        <v>50</v>
      </c>
      <c r="M4363" t="s">
        <v>156</v>
      </c>
      <c r="N4363" t="s">
        <v>52</v>
      </c>
      <c r="O4363" t="s">
        <v>51</v>
      </c>
      <c r="P4363" t="s">
        <v>51</v>
      </c>
      <c r="Q4363" t="s">
        <v>195</v>
      </c>
      <c r="S4363">
        <v>59</v>
      </c>
      <c r="T4363" t="s">
        <v>256</v>
      </c>
    </row>
    <row r="4364" spans="1:20" x14ac:dyDescent="0.2">
      <c r="A4364" t="s">
        <v>224</v>
      </c>
      <c r="F4364" t="s">
        <v>128</v>
      </c>
      <c r="G4364" t="s">
        <v>129</v>
      </c>
      <c r="H4364" t="s">
        <v>81</v>
      </c>
      <c r="I4364">
        <v>10.405900000000001</v>
      </c>
      <c r="J4364" t="s">
        <v>130</v>
      </c>
      <c r="K4364">
        <v>89.594099999999997</v>
      </c>
      <c r="L4364">
        <v>247</v>
      </c>
      <c r="M4364" t="s">
        <v>51</v>
      </c>
      <c r="N4364" t="s">
        <v>51</v>
      </c>
      <c r="O4364" t="s">
        <v>83</v>
      </c>
      <c r="P4364" t="s">
        <v>51</v>
      </c>
      <c r="Q4364" t="s">
        <v>84</v>
      </c>
      <c r="S4364" t="s">
        <v>225</v>
      </c>
      <c r="T4364" t="s">
        <v>62</v>
      </c>
    </row>
    <row r="4365" spans="1:20" x14ac:dyDescent="0.2">
      <c r="A4365" t="s">
        <v>170</v>
      </c>
      <c r="C4365" t="str">
        <f>VLOOKUP(A4365,State_Name!A:B,2,FALSE)</f>
        <v>MD</v>
      </c>
      <c r="D4365" t="str">
        <f>B4365&amp;C4365</f>
        <v>MD</v>
      </c>
      <c r="E4365" t="str">
        <f>VLOOKUP(D4365,State_Name!B:C,2,FALSE)</f>
        <v>Maryland</v>
      </c>
      <c r="F4365" t="s">
        <v>128</v>
      </c>
      <c r="G4365" t="s">
        <v>129</v>
      </c>
      <c r="H4365" t="s">
        <v>81</v>
      </c>
      <c r="I4365">
        <v>5.2264999999999997</v>
      </c>
      <c r="J4365" t="s">
        <v>130</v>
      </c>
      <c r="K4365">
        <v>94.773499999999999</v>
      </c>
      <c r="L4365">
        <v>52</v>
      </c>
      <c r="M4365" t="s">
        <v>51</v>
      </c>
      <c r="N4365" t="s">
        <v>249</v>
      </c>
      <c r="O4365" t="s">
        <v>70</v>
      </c>
      <c r="P4365" t="s">
        <v>120</v>
      </c>
      <c r="Q4365" t="s">
        <v>51</v>
      </c>
      <c r="R4365" t="s">
        <v>171</v>
      </c>
      <c r="S4365">
        <v>24</v>
      </c>
      <c r="T4365" t="s">
        <v>88</v>
      </c>
    </row>
    <row r="4366" spans="1:20" hidden="1" x14ac:dyDescent="0.2">
      <c r="A4366" t="s">
        <v>293</v>
      </c>
      <c r="F4366" t="s">
        <v>66</v>
      </c>
      <c r="G4366" t="s">
        <v>66</v>
      </c>
      <c r="H4366" t="s">
        <v>67</v>
      </c>
      <c r="I4366">
        <v>14.53</v>
      </c>
      <c r="J4366" t="s">
        <v>68</v>
      </c>
      <c r="K4366">
        <v>85.47</v>
      </c>
      <c r="L4366">
        <v>37</v>
      </c>
      <c r="M4366" t="s">
        <v>99</v>
      </c>
      <c r="N4366" t="s">
        <v>51</v>
      </c>
      <c r="O4366" t="s">
        <v>70</v>
      </c>
      <c r="P4366" t="s">
        <v>51</v>
      </c>
      <c r="Q4366" t="s">
        <v>84</v>
      </c>
      <c r="R4366" t="s">
        <v>294</v>
      </c>
      <c r="S4366">
        <v>72</v>
      </c>
      <c r="T4366" t="s">
        <v>96</v>
      </c>
    </row>
    <row r="4367" spans="1:20" x14ac:dyDescent="0.2">
      <c r="A4367" t="s">
        <v>139</v>
      </c>
      <c r="C4367" t="str">
        <f>VLOOKUP(A4367,State_Name!A:B,2,FALSE)</f>
        <v>NV</v>
      </c>
      <c r="D4367" t="str">
        <f>B4367&amp;C4367</f>
        <v>NV</v>
      </c>
      <c r="E4367" t="str">
        <f>VLOOKUP(D4367,State_Name!B:C,2,FALSE)</f>
        <v>Nevada</v>
      </c>
      <c r="F4367" t="s">
        <v>45</v>
      </c>
      <c r="G4367" t="s">
        <v>46</v>
      </c>
      <c r="H4367" t="s">
        <v>47</v>
      </c>
      <c r="I4367">
        <v>46.593899999999998</v>
      </c>
      <c r="J4367" t="s">
        <v>50</v>
      </c>
      <c r="K4367">
        <v>53.406100000000002</v>
      </c>
      <c r="L4367">
        <v>82</v>
      </c>
      <c r="M4367" t="s">
        <v>156</v>
      </c>
      <c r="N4367" t="s">
        <v>92</v>
      </c>
      <c r="O4367" t="s">
        <v>105</v>
      </c>
      <c r="P4367" t="s">
        <v>120</v>
      </c>
      <c r="Q4367" t="s">
        <v>51</v>
      </c>
      <c r="R4367" t="s">
        <v>143</v>
      </c>
      <c r="S4367">
        <v>32</v>
      </c>
      <c r="T4367" t="s">
        <v>88</v>
      </c>
    </row>
    <row r="4368" spans="1:20" x14ac:dyDescent="0.2">
      <c r="A4368" t="s">
        <v>221</v>
      </c>
      <c r="F4368" t="s">
        <v>140</v>
      </c>
      <c r="G4368" t="s">
        <v>141</v>
      </c>
      <c r="H4368" t="s">
        <v>81</v>
      </c>
      <c r="I4368">
        <v>6.7274000000000003</v>
      </c>
      <c r="J4368" t="s">
        <v>142</v>
      </c>
      <c r="K4368">
        <v>93.272599999999997</v>
      </c>
      <c r="L4368">
        <v>756</v>
      </c>
      <c r="M4368" t="s">
        <v>51</v>
      </c>
      <c r="N4368" t="s">
        <v>51</v>
      </c>
      <c r="O4368" t="s">
        <v>51</v>
      </c>
      <c r="P4368" t="s">
        <v>161</v>
      </c>
      <c r="Q4368" t="s">
        <v>51</v>
      </c>
      <c r="R4368" t="s">
        <v>222</v>
      </c>
      <c r="S4368">
        <v>36</v>
      </c>
      <c r="T4368" t="s">
        <v>88</v>
      </c>
    </row>
    <row r="4369" spans="1:20" x14ac:dyDescent="0.2">
      <c r="A4369" t="s">
        <v>244</v>
      </c>
      <c r="F4369" t="s">
        <v>79</v>
      </c>
      <c r="G4369" t="s">
        <v>80</v>
      </c>
      <c r="H4369" t="s">
        <v>81</v>
      </c>
      <c r="I4369">
        <v>15.887</v>
      </c>
      <c r="J4369" t="s">
        <v>82</v>
      </c>
      <c r="K4369">
        <v>84.113</v>
      </c>
      <c r="L4369">
        <v>147</v>
      </c>
      <c r="M4369" t="s">
        <v>99</v>
      </c>
      <c r="N4369" t="s">
        <v>51</v>
      </c>
      <c r="O4369" t="s">
        <v>105</v>
      </c>
      <c r="P4369" t="s">
        <v>120</v>
      </c>
      <c r="Q4369" t="s">
        <v>51</v>
      </c>
      <c r="R4369" t="s">
        <v>245</v>
      </c>
      <c r="S4369">
        <v>19</v>
      </c>
      <c r="T4369" t="s">
        <v>88</v>
      </c>
    </row>
    <row r="4370" spans="1:20" hidden="1" x14ac:dyDescent="0.2">
      <c r="A4370" t="s">
        <v>293</v>
      </c>
      <c r="F4370" t="s">
        <v>79</v>
      </c>
      <c r="G4370" t="s">
        <v>80</v>
      </c>
      <c r="H4370" t="s">
        <v>81</v>
      </c>
      <c r="I4370">
        <v>51.027500000000003</v>
      </c>
      <c r="J4370" t="s">
        <v>82</v>
      </c>
      <c r="K4370">
        <v>48.972499999999997</v>
      </c>
      <c r="L4370">
        <v>63</v>
      </c>
      <c r="M4370" t="s">
        <v>156</v>
      </c>
      <c r="N4370" t="s">
        <v>92</v>
      </c>
      <c r="O4370" t="s">
        <v>51</v>
      </c>
      <c r="P4370" t="s">
        <v>51</v>
      </c>
      <c r="Q4370" t="s">
        <v>115</v>
      </c>
      <c r="R4370" t="s">
        <v>294</v>
      </c>
      <c r="S4370">
        <v>72</v>
      </c>
      <c r="T4370" t="s">
        <v>96</v>
      </c>
    </row>
    <row r="4371" spans="1:20" hidden="1" x14ac:dyDescent="0.2">
      <c r="A4371" t="s">
        <v>255</v>
      </c>
      <c r="F4371" t="s">
        <v>45</v>
      </c>
      <c r="G4371" t="s">
        <v>46</v>
      </c>
      <c r="H4371" t="s">
        <v>47</v>
      </c>
      <c r="I4371">
        <v>38.136499999999998</v>
      </c>
      <c r="J4371" t="s">
        <v>50</v>
      </c>
      <c r="K4371">
        <v>61.863500000000002</v>
      </c>
      <c r="L4371">
        <v>216</v>
      </c>
      <c r="M4371" t="s">
        <v>51</v>
      </c>
      <c r="N4371" t="s">
        <v>92</v>
      </c>
      <c r="O4371" t="s">
        <v>70</v>
      </c>
      <c r="P4371" t="s">
        <v>51</v>
      </c>
      <c r="Q4371" t="s">
        <v>84</v>
      </c>
      <c r="S4371">
        <v>59</v>
      </c>
      <c r="T4371" t="s">
        <v>256</v>
      </c>
    </row>
    <row r="4372" spans="1:20" hidden="1" x14ac:dyDescent="0.2">
      <c r="A4372" t="s">
        <v>91</v>
      </c>
      <c r="F4372" t="s">
        <v>140</v>
      </c>
      <c r="G4372" t="s">
        <v>141</v>
      </c>
      <c r="H4372" t="s">
        <v>81</v>
      </c>
      <c r="I4372">
        <v>2.6105999999999998</v>
      </c>
      <c r="J4372" t="s">
        <v>142</v>
      </c>
      <c r="K4372">
        <v>97.389399999999995</v>
      </c>
      <c r="L4372">
        <v>102</v>
      </c>
      <c r="M4372" t="s">
        <v>99</v>
      </c>
      <c r="N4372" t="s">
        <v>51</v>
      </c>
      <c r="O4372" t="s">
        <v>53</v>
      </c>
      <c r="P4372" t="s">
        <v>51</v>
      </c>
      <c r="Q4372" t="s">
        <v>71</v>
      </c>
      <c r="R4372" t="s">
        <v>93</v>
      </c>
      <c r="S4372">
        <v>203</v>
      </c>
      <c r="T4372" t="s">
        <v>96</v>
      </c>
    </row>
    <row r="4373" spans="1:20" x14ac:dyDescent="0.2">
      <c r="A4373" t="s">
        <v>104</v>
      </c>
      <c r="F4373" t="s">
        <v>45</v>
      </c>
      <c r="G4373" t="s">
        <v>46</v>
      </c>
      <c r="H4373" t="s">
        <v>47</v>
      </c>
      <c r="I4373">
        <v>28.227900000000002</v>
      </c>
      <c r="J4373" t="s">
        <v>50</v>
      </c>
      <c r="K4373">
        <v>71.772099999999995</v>
      </c>
      <c r="L4373">
        <v>747</v>
      </c>
      <c r="M4373" t="s">
        <v>99</v>
      </c>
      <c r="N4373" t="s">
        <v>51</v>
      </c>
      <c r="O4373" t="s">
        <v>105</v>
      </c>
      <c r="P4373" t="s">
        <v>51</v>
      </c>
      <c r="Q4373" t="s">
        <v>51</v>
      </c>
      <c r="R4373" t="s">
        <v>107</v>
      </c>
      <c r="S4373">
        <v>35</v>
      </c>
      <c r="T4373" t="s">
        <v>88</v>
      </c>
    </row>
    <row r="4374" spans="1:20" x14ac:dyDescent="0.2">
      <c r="A4374" t="s">
        <v>165</v>
      </c>
      <c r="C4374" t="str">
        <f>VLOOKUP(A4374,State_Name!A:B,2,FALSE)</f>
        <v>RI</v>
      </c>
      <c r="D4374" t="str">
        <f t="shared" ref="D4374:D4379" si="784">B4374&amp;C4374</f>
        <v>RI</v>
      </c>
      <c r="E4374" t="str">
        <f>VLOOKUP(D4374,State_Name!B:C,2,FALSE)</f>
        <v>Rhode Island</v>
      </c>
      <c r="F4374" t="s">
        <v>66</v>
      </c>
      <c r="G4374" t="s">
        <v>66</v>
      </c>
      <c r="H4374" t="s">
        <v>67</v>
      </c>
      <c r="I4374">
        <v>9.1504999999999992</v>
      </c>
      <c r="J4374" t="s">
        <v>68</v>
      </c>
      <c r="K4374">
        <v>90.849500000000006</v>
      </c>
      <c r="L4374">
        <v>210</v>
      </c>
      <c r="M4374" t="s">
        <v>99</v>
      </c>
      <c r="N4374" t="s">
        <v>69</v>
      </c>
      <c r="O4374" t="s">
        <v>51</v>
      </c>
      <c r="P4374" t="s">
        <v>51</v>
      </c>
      <c r="Q4374" t="s">
        <v>84</v>
      </c>
      <c r="R4374" t="s">
        <v>167</v>
      </c>
      <c r="S4374">
        <v>44</v>
      </c>
      <c r="T4374" t="s">
        <v>88</v>
      </c>
    </row>
    <row r="4375" spans="1:20" x14ac:dyDescent="0.2">
      <c r="A4375" t="s">
        <v>134</v>
      </c>
      <c r="B4375" t="str">
        <f>RIGHT(A4375,2)</f>
        <v>CA</v>
      </c>
      <c r="D4375" t="str">
        <f t="shared" si="784"/>
        <v>CA</v>
      </c>
      <c r="E4375" t="str">
        <f>VLOOKUP(D4375,State_Name!B:C,2,FALSE)</f>
        <v>California</v>
      </c>
      <c r="F4375" t="s">
        <v>140</v>
      </c>
      <c r="G4375" t="s">
        <v>141</v>
      </c>
      <c r="H4375" t="s">
        <v>81</v>
      </c>
      <c r="I4375">
        <v>7.0986000000000002</v>
      </c>
      <c r="J4375" t="s">
        <v>142</v>
      </c>
      <c r="K4375">
        <v>92.901399999999995</v>
      </c>
      <c r="L4375">
        <v>242</v>
      </c>
      <c r="M4375" t="s">
        <v>99</v>
      </c>
      <c r="N4375" t="s">
        <v>92</v>
      </c>
      <c r="O4375" t="s">
        <v>51</v>
      </c>
      <c r="P4375" t="s">
        <v>120</v>
      </c>
      <c r="Q4375" t="s">
        <v>51</v>
      </c>
      <c r="R4375" t="s">
        <v>136</v>
      </c>
      <c r="S4375">
        <v>104</v>
      </c>
      <c r="T4375" t="s">
        <v>62</v>
      </c>
    </row>
    <row r="4376" spans="1:20" x14ac:dyDescent="0.2">
      <c r="A4376" t="s">
        <v>308</v>
      </c>
      <c r="C4376" t="str">
        <f>VLOOKUP(A4376,State_Name!A:B,2,FALSE)</f>
        <v>CA</v>
      </c>
      <c r="D4376" t="str">
        <f t="shared" si="784"/>
        <v>CA</v>
      </c>
      <c r="E4376" t="str">
        <f>VLOOKUP(D4376,State_Name!B:C,2,FALSE)</f>
        <v>California</v>
      </c>
      <c r="F4376" t="s">
        <v>128</v>
      </c>
      <c r="G4376" t="s">
        <v>129</v>
      </c>
      <c r="H4376" t="s">
        <v>81</v>
      </c>
      <c r="I4376">
        <v>10.553800000000001</v>
      </c>
      <c r="J4376" t="s">
        <v>130</v>
      </c>
      <c r="K4376">
        <v>89.446200000000005</v>
      </c>
      <c r="L4376">
        <v>343</v>
      </c>
      <c r="M4376" t="s">
        <v>51</v>
      </c>
      <c r="N4376" t="s">
        <v>92</v>
      </c>
      <c r="O4376" t="s">
        <v>51</v>
      </c>
      <c r="P4376" t="s">
        <v>51</v>
      </c>
      <c r="Q4376" t="s">
        <v>71</v>
      </c>
      <c r="R4376" t="s">
        <v>309</v>
      </c>
      <c r="S4376">
        <v>6</v>
      </c>
      <c r="T4376" t="s">
        <v>88</v>
      </c>
    </row>
    <row r="4377" spans="1:20" x14ac:dyDescent="0.2">
      <c r="A4377" t="s">
        <v>119</v>
      </c>
      <c r="B4377" t="str">
        <f t="shared" ref="B4377" si="785">RIGHT(A4377,2)</f>
        <v>NY</v>
      </c>
      <c r="D4377" t="str">
        <f t="shared" si="784"/>
        <v>NY</v>
      </c>
      <c r="E4377" t="str">
        <f>VLOOKUP(D4377,State_Name!B:C,2,FALSE)</f>
        <v>New York</v>
      </c>
      <c r="F4377" t="s">
        <v>66</v>
      </c>
      <c r="G4377" t="s">
        <v>66</v>
      </c>
      <c r="H4377" t="s">
        <v>67</v>
      </c>
      <c r="I4377">
        <v>8.6271000000000004</v>
      </c>
      <c r="J4377" t="s">
        <v>68</v>
      </c>
      <c r="K4377">
        <v>91.372900000000001</v>
      </c>
      <c r="L4377">
        <v>261</v>
      </c>
      <c r="M4377" t="s">
        <v>156</v>
      </c>
      <c r="N4377" t="s">
        <v>92</v>
      </c>
      <c r="O4377" t="s">
        <v>105</v>
      </c>
      <c r="P4377" t="s">
        <v>51</v>
      </c>
      <c r="Q4377" t="s">
        <v>71</v>
      </c>
      <c r="R4377" t="s">
        <v>121</v>
      </c>
      <c r="S4377">
        <v>121</v>
      </c>
      <c r="T4377" t="s">
        <v>62</v>
      </c>
    </row>
    <row r="4378" spans="1:20" x14ac:dyDescent="0.2">
      <c r="A4378" t="s">
        <v>264</v>
      </c>
      <c r="B4378" t="s">
        <v>264</v>
      </c>
      <c r="D4378" t="str">
        <f t="shared" si="784"/>
        <v>District of Columbia</v>
      </c>
      <c r="E4378" t="e">
        <f>VLOOKUP(D4378,State_Name!B:C,2,FALSE)</f>
        <v>#N/A</v>
      </c>
      <c r="F4378" t="s">
        <v>128</v>
      </c>
      <c r="G4378" t="s">
        <v>129</v>
      </c>
      <c r="H4378" t="s">
        <v>81</v>
      </c>
      <c r="I4378">
        <v>9.9742999999999995</v>
      </c>
      <c r="J4378" t="s">
        <v>130</v>
      </c>
      <c r="K4378">
        <v>90.025700000000001</v>
      </c>
      <c r="L4378">
        <v>584</v>
      </c>
      <c r="M4378" t="s">
        <v>51</v>
      </c>
      <c r="N4378" t="s">
        <v>92</v>
      </c>
      <c r="O4378" t="s">
        <v>51</v>
      </c>
      <c r="P4378" t="s">
        <v>51</v>
      </c>
      <c r="Q4378" t="s">
        <v>71</v>
      </c>
      <c r="R4378" t="s">
        <v>265</v>
      </c>
      <c r="S4378">
        <v>11</v>
      </c>
      <c r="T4378" t="s">
        <v>62</v>
      </c>
    </row>
    <row r="4379" spans="1:20" x14ac:dyDescent="0.2">
      <c r="A4379" t="s">
        <v>191</v>
      </c>
      <c r="C4379" t="str">
        <f>VLOOKUP(A4379,State_Name!A:B,2,FALSE)</f>
        <v>PA</v>
      </c>
      <c r="D4379" t="str">
        <f t="shared" si="784"/>
        <v>PA</v>
      </c>
      <c r="E4379" t="str">
        <f>VLOOKUP(D4379,State_Name!B:C,2,FALSE)</f>
        <v>Pennsylvania</v>
      </c>
      <c r="F4379" t="s">
        <v>128</v>
      </c>
      <c r="G4379" t="s">
        <v>129</v>
      </c>
      <c r="H4379" t="s">
        <v>81</v>
      </c>
      <c r="I4379">
        <v>6.0030000000000001</v>
      </c>
      <c r="J4379" t="s">
        <v>130</v>
      </c>
      <c r="K4379">
        <v>93.997</v>
      </c>
      <c r="L4379">
        <v>59</v>
      </c>
      <c r="M4379" t="s">
        <v>99</v>
      </c>
      <c r="N4379" t="s">
        <v>92</v>
      </c>
      <c r="O4379" t="s">
        <v>105</v>
      </c>
      <c r="P4379" t="s">
        <v>51</v>
      </c>
      <c r="Q4379" t="s">
        <v>84</v>
      </c>
      <c r="R4379" t="s">
        <v>192</v>
      </c>
      <c r="S4379">
        <v>42</v>
      </c>
      <c r="T4379" t="s">
        <v>88</v>
      </c>
    </row>
    <row r="4380" spans="1:20" hidden="1" x14ac:dyDescent="0.2">
      <c r="A4380" t="s">
        <v>281</v>
      </c>
      <c r="F4380" t="s">
        <v>79</v>
      </c>
      <c r="G4380" t="s">
        <v>80</v>
      </c>
      <c r="H4380" t="s">
        <v>81</v>
      </c>
      <c r="I4380">
        <v>20.0747</v>
      </c>
      <c r="J4380" t="s">
        <v>82</v>
      </c>
      <c r="K4380">
        <v>79.925299999999993</v>
      </c>
      <c r="L4380">
        <v>101</v>
      </c>
      <c r="M4380" t="s">
        <v>156</v>
      </c>
      <c r="N4380" t="s">
        <v>198</v>
      </c>
      <c r="O4380" t="s">
        <v>51</v>
      </c>
      <c r="P4380" t="s">
        <v>120</v>
      </c>
      <c r="Q4380" t="s">
        <v>51</v>
      </c>
      <c r="R4380" t="s">
        <v>282</v>
      </c>
      <c r="S4380">
        <v>66</v>
      </c>
      <c r="T4380" t="s">
        <v>96</v>
      </c>
    </row>
    <row r="4381" spans="1:20" x14ac:dyDescent="0.2">
      <c r="A4381" t="s">
        <v>65</v>
      </c>
      <c r="F4381" t="s">
        <v>66</v>
      </c>
      <c r="G4381" t="s">
        <v>66</v>
      </c>
      <c r="H4381" t="s">
        <v>67</v>
      </c>
      <c r="I4381">
        <v>7.4382000000000001</v>
      </c>
      <c r="J4381" t="s">
        <v>68</v>
      </c>
      <c r="K4381">
        <v>92.561800000000005</v>
      </c>
      <c r="L4381">
        <v>259</v>
      </c>
      <c r="M4381" t="s">
        <v>99</v>
      </c>
      <c r="N4381" t="s">
        <v>51</v>
      </c>
      <c r="O4381" t="s">
        <v>105</v>
      </c>
      <c r="P4381" t="s">
        <v>51</v>
      </c>
      <c r="Q4381" t="s">
        <v>51</v>
      </c>
      <c r="R4381" t="s">
        <v>72</v>
      </c>
      <c r="S4381">
        <v>128</v>
      </c>
      <c r="T4381" t="s">
        <v>62</v>
      </c>
    </row>
    <row r="4382" spans="1:20" x14ac:dyDescent="0.2">
      <c r="A4382" t="s">
        <v>275</v>
      </c>
      <c r="C4382" t="str">
        <f>VLOOKUP(A4382,State_Name!A:B,2,FALSE)</f>
        <v>TX</v>
      </c>
      <c r="D4382" t="str">
        <f t="shared" ref="D4382:D4384" si="786">B4382&amp;C4382</f>
        <v>TX</v>
      </c>
      <c r="E4382" t="str">
        <f>VLOOKUP(D4382,State_Name!B:C,2,FALSE)</f>
        <v>Texas</v>
      </c>
      <c r="F4382" t="s">
        <v>140</v>
      </c>
      <c r="G4382" t="s">
        <v>141</v>
      </c>
      <c r="H4382" t="s">
        <v>81</v>
      </c>
      <c r="I4382">
        <v>4.5537999999999998</v>
      </c>
      <c r="J4382" t="s">
        <v>142</v>
      </c>
      <c r="K4382">
        <v>95.446200000000005</v>
      </c>
      <c r="L4382">
        <v>150</v>
      </c>
      <c r="M4382" t="s">
        <v>99</v>
      </c>
      <c r="N4382" t="s">
        <v>92</v>
      </c>
      <c r="O4382" t="s">
        <v>70</v>
      </c>
      <c r="P4382" t="s">
        <v>51</v>
      </c>
      <c r="Q4382" t="s">
        <v>51</v>
      </c>
      <c r="R4382" t="s">
        <v>276</v>
      </c>
      <c r="S4382">
        <v>48</v>
      </c>
      <c r="T4382" t="s">
        <v>88</v>
      </c>
    </row>
    <row r="4383" spans="1:20" x14ac:dyDescent="0.2">
      <c r="A4383" t="s">
        <v>244</v>
      </c>
      <c r="C4383" t="str">
        <f>VLOOKUP(A4383,State_Name!A:B,2,FALSE)</f>
        <v>IA</v>
      </c>
      <c r="D4383" t="str">
        <f t="shared" si="786"/>
        <v>IA</v>
      </c>
      <c r="E4383" t="str">
        <f>VLOOKUP(D4383,State_Name!B:C,2,FALSE)</f>
        <v>Iowa</v>
      </c>
      <c r="F4383" t="s">
        <v>66</v>
      </c>
      <c r="G4383" t="s">
        <v>66</v>
      </c>
      <c r="H4383" t="s">
        <v>67</v>
      </c>
      <c r="I4383">
        <v>2.516</v>
      </c>
      <c r="J4383" t="s">
        <v>68</v>
      </c>
      <c r="K4383">
        <v>97.483999999999995</v>
      </c>
      <c r="L4383">
        <v>194</v>
      </c>
      <c r="M4383" t="s">
        <v>156</v>
      </c>
      <c r="N4383" t="s">
        <v>69</v>
      </c>
      <c r="O4383" t="s">
        <v>51</v>
      </c>
      <c r="P4383" t="s">
        <v>51</v>
      </c>
      <c r="Q4383" t="s">
        <v>71</v>
      </c>
      <c r="R4383" t="s">
        <v>245</v>
      </c>
      <c r="S4383">
        <v>19</v>
      </c>
      <c r="T4383" t="s">
        <v>88</v>
      </c>
    </row>
    <row r="4384" spans="1:20" x14ac:dyDescent="0.2">
      <c r="A4384" t="s">
        <v>188</v>
      </c>
      <c r="C4384" t="str">
        <f>VLOOKUP(A4384,State_Name!A:B,2,FALSE)</f>
        <v>WV</v>
      </c>
      <c r="D4384" t="str">
        <f t="shared" si="786"/>
        <v>WV</v>
      </c>
      <c r="E4384" t="str">
        <f>VLOOKUP(D4384,State_Name!B:C,2,FALSE)</f>
        <v>West Virginia</v>
      </c>
      <c r="F4384" t="s">
        <v>140</v>
      </c>
      <c r="G4384" t="s">
        <v>141</v>
      </c>
      <c r="H4384" t="s">
        <v>81</v>
      </c>
      <c r="I4384">
        <v>3.2307999999999999</v>
      </c>
      <c r="J4384" t="s">
        <v>142</v>
      </c>
      <c r="K4384">
        <v>96.769199999999998</v>
      </c>
      <c r="L4384">
        <v>31</v>
      </c>
      <c r="M4384" t="s">
        <v>99</v>
      </c>
      <c r="N4384" t="s">
        <v>166</v>
      </c>
      <c r="O4384" t="s">
        <v>51</v>
      </c>
      <c r="P4384" t="s">
        <v>120</v>
      </c>
      <c r="Q4384" t="s">
        <v>51</v>
      </c>
      <c r="R4384" t="s">
        <v>189</v>
      </c>
      <c r="S4384">
        <v>54</v>
      </c>
      <c r="T4384" t="s">
        <v>88</v>
      </c>
    </row>
    <row r="4385" spans="1:20" x14ac:dyDescent="0.2">
      <c r="A4385" t="s">
        <v>252</v>
      </c>
      <c r="F4385" t="s">
        <v>140</v>
      </c>
      <c r="G4385" t="s">
        <v>141</v>
      </c>
      <c r="H4385" t="s">
        <v>81</v>
      </c>
      <c r="I4385">
        <v>6.2766000000000002</v>
      </c>
      <c r="J4385" t="s">
        <v>142</v>
      </c>
      <c r="K4385">
        <v>93.723399999999998</v>
      </c>
      <c r="L4385">
        <v>48</v>
      </c>
      <c r="M4385" t="s">
        <v>51</v>
      </c>
      <c r="N4385" t="s">
        <v>51</v>
      </c>
      <c r="O4385" t="s">
        <v>105</v>
      </c>
      <c r="P4385" t="s">
        <v>106</v>
      </c>
      <c r="Q4385" t="s">
        <v>51</v>
      </c>
      <c r="R4385" t="s">
        <v>253</v>
      </c>
      <c r="S4385">
        <v>10</v>
      </c>
      <c r="T4385" t="s">
        <v>88</v>
      </c>
    </row>
    <row r="4386" spans="1:20" hidden="1" x14ac:dyDescent="0.2">
      <c r="A4386" t="s">
        <v>255</v>
      </c>
      <c r="F4386" t="s">
        <v>45</v>
      </c>
      <c r="G4386" t="s">
        <v>46</v>
      </c>
      <c r="H4386" t="s">
        <v>47</v>
      </c>
      <c r="I4386">
        <v>54.73</v>
      </c>
      <c r="J4386" t="s">
        <v>50</v>
      </c>
      <c r="K4386">
        <v>45.27</v>
      </c>
      <c r="L4386">
        <v>39</v>
      </c>
      <c r="M4386" t="s">
        <v>51</v>
      </c>
      <c r="N4386" t="s">
        <v>52</v>
      </c>
      <c r="O4386" t="s">
        <v>83</v>
      </c>
      <c r="P4386" t="s">
        <v>51</v>
      </c>
      <c r="Q4386" t="s">
        <v>215</v>
      </c>
      <c r="S4386">
        <v>59</v>
      </c>
      <c r="T4386" t="s">
        <v>256</v>
      </c>
    </row>
    <row r="4387" spans="1:20" x14ac:dyDescent="0.2">
      <c r="A4387" t="s">
        <v>119</v>
      </c>
      <c r="B4387" t="str">
        <f t="shared" ref="B4387:B4388" si="787">RIGHT(A4387,2)</f>
        <v>NY</v>
      </c>
      <c r="D4387" t="str">
        <f t="shared" ref="D4387:D4390" si="788">B4387&amp;C4387</f>
        <v>NY</v>
      </c>
      <c r="E4387" t="str">
        <f>VLOOKUP(D4387,State_Name!B:C,2,FALSE)</f>
        <v>New York</v>
      </c>
      <c r="F4387" t="s">
        <v>140</v>
      </c>
      <c r="G4387" t="s">
        <v>141</v>
      </c>
      <c r="H4387" t="s">
        <v>81</v>
      </c>
      <c r="I4387">
        <v>1.5503</v>
      </c>
      <c r="J4387" t="s">
        <v>142</v>
      </c>
      <c r="K4387">
        <v>98.449700000000007</v>
      </c>
      <c r="L4387">
        <v>263</v>
      </c>
      <c r="M4387" t="s">
        <v>51</v>
      </c>
      <c r="N4387" t="s">
        <v>52</v>
      </c>
      <c r="O4387" t="s">
        <v>53</v>
      </c>
      <c r="P4387" t="s">
        <v>120</v>
      </c>
      <c r="Q4387" t="s">
        <v>51</v>
      </c>
      <c r="R4387" t="s">
        <v>121</v>
      </c>
      <c r="S4387">
        <v>121</v>
      </c>
      <c r="T4387" t="s">
        <v>62</v>
      </c>
    </row>
    <row r="4388" spans="1:20" x14ac:dyDescent="0.2">
      <c r="A4388" t="s">
        <v>204</v>
      </c>
      <c r="B4388" t="str">
        <f t="shared" si="787"/>
        <v>CA</v>
      </c>
      <c r="D4388" t="str">
        <f t="shared" si="788"/>
        <v>CA</v>
      </c>
      <c r="E4388" t="str">
        <f>VLOOKUP(D4388,State_Name!B:C,2,FALSE)</f>
        <v>California</v>
      </c>
      <c r="F4388" t="s">
        <v>45</v>
      </c>
      <c r="G4388" t="s">
        <v>46</v>
      </c>
      <c r="H4388" t="s">
        <v>47</v>
      </c>
      <c r="I4388">
        <v>30.8065</v>
      </c>
      <c r="J4388" t="s">
        <v>50</v>
      </c>
      <c r="K4388">
        <v>69.1935</v>
      </c>
      <c r="L4388">
        <v>164</v>
      </c>
      <c r="M4388" t="s">
        <v>51</v>
      </c>
      <c r="N4388" t="s">
        <v>52</v>
      </c>
      <c r="O4388" t="s">
        <v>51</v>
      </c>
      <c r="P4388" t="s">
        <v>51</v>
      </c>
      <c r="Q4388" t="s">
        <v>51</v>
      </c>
      <c r="R4388" t="s">
        <v>205</v>
      </c>
      <c r="S4388">
        <v>103</v>
      </c>
      <c r="T4388" t="s">
        <v>62</v>
      </c>
    </row>
    <row r="4389" spans="1:20" x14ac:dyDescent="0.2">
      <c r="A4389" t="s">
        <v>152</v>
      </c>
      <c r="C4389" t="str">
        <f>VLOOKUP(A4389,State_Name!A:B,2,FALSE)</f>
        <v>KY</v>
      </c>
      <c r="D4389" t="str">
        <f t="shared" si="788"/>
        <v>KY</v>
      </c>
      <c r="E4389" t="str">
        <f>VLOOKUP(D4389,State_Name!B:C,2,FALSE)</f>
        <v>Kentucky</v>
      </c>
      <c r="F4389" t="s">
        <v>66</v>
      </c>
      <c r="G4389" t="s">
        <v>66</v>
      </c>
      <c r="H4389" t="s">
        <v>67</v>
      </c>
      <c r="I4389">
        <v>26.134399999999999</v>
      </c>
      <c r="J4389" t="s">
        <v>68</v>
      </c>
      <c r="K4389">
        <v>73.865600000000001</v>
      </c>
      <c r="L4389">
        <v>41</v>
      </c>
      <c r="M4389" t="s">
        <v>51</v>
      </c>
      <c r="N4389" t="s">
        <v>69</v>
      </c>
      <c r="O4389" t="s">
        <v>53</v>
      </c>
      <c r="P4389" t="s">
        <v>106</v>
      </c>
      <c r="Q4389" t="s">
        <v>51</v>
      </c>
      <c r="R4389" t="s">
        <v>153</v>
      </c>
      <c r="S4389">
        <v>21</v>
      </c>
      <c r="T4389" t="s">
        <v>88</v>
      </c>
    </row>
    <row r="4390" spans="1:20" x14ac:dyDescent="0.2">
      <c r="A4390" t="s">
        <v>323</v>
      </c>
      <c r="B4390" t="str">
        <f>RIGHT(A4390,2)</f>
        <v>NY</v>
      </c>
      <c r="D4390" t="str">
        <f t="shared" si="788"/>
        <v>NY</v>
      </c>
      <c r="E4390" t="str">
        <f>VLOOKUP(D4390,State_Name!B:C,2,FALSE)</f>
        <v>New York</v>
      </c>
      <c r="F4390" t="s">
        <v>79</v>
      </c>
      <c r="G4390" t="s">
        <v>80</v>
      </c>
      <c r="H4390" t="s">
        <v>81</v>
      </c>
      <c r="I4390">
        <v>11.5032</v>
      </c>
      <c r="J4390" t="s">
        <v>82</v>
      </c>
      <c r="K4390">
        <v>88.496799999999993</v>
      </c>
      <c r="L4390">
        <v>127</v>
      </c>
      <c r="M4390" t="s">
        <v>51</v>
      </c>
      <c r="N4390" t="s">
        <v>69</v>
      </c>
      <c r="O4390" t="s">
        <v>51</v>
      </c>
      <c r="P4390" t="s">
        <v>51</v>
      </c>
      <c r="Q4390" t="s">
        <v>84</v>
      </c>
      <c r="R4390" t="s">
        <v>324</v>
      </c>
      <c r="S4390">
        <v>120</v>
      </c>
      <c r="T4390" t="s">
        <v>62</v>
      </c>
    </row>
    <row r="4391" spans="1:20" hidden="1" x14ac:dyDescent="0.2">
      <c r="A4391" t="s">
        <v>255</v>
      </c>
      <c r="F4391" t="s">
        <v>140</v>
      </c>
      <c r="G4391" t="s">
        <v>141</v>
      </c>
      <c r="H4391" t="s">
        <v>81</v>
      </c>
      <c r="I4391">
        <v>7.5090000000000003</v>
      </c>
      <c r="J4391" t="s">
        <v>142</v>
      </c>
      <c r="K4391">
        <v>92.491</v>
      </c>
      <c r="L4391">
        <v>466</v>
      </c>
      <c r="M4391" t="s">
        <v>51</v>
      </c>
      <c r="N4391" t="s">
        <v>69</v>
      </c>
      <c r="O4391" t="s">
        <v>51</v>
      </c>
      <c r="P4391" t="s">
        <v>106</v>
      </c>
      <c r="Q4391" t="s">
        <v>51</v>
      </c>
      <c r="S4391">
        <v>59</v>
      </c>
      <c r="T4391" t="s">
        <v>256</v>
      </c>
    </row>
    <row r="4392" spans="1:20" x14ac:dyDescent="0.2">
      <c r="A4392" t="s">
        <v>278</v>
      </c>
      <c r="B4392" t="str">
        <f t="shared" ref="B4392:B4393" si="789">RIGHT(A4392,2)</f>
        <v>FL</v>
      </c>
      <c r="D4392" t="str">
        <f t="shared" ref="D4392:D4394" si="790">B4392&amp;C4392</f>
        <v>FL</v>
      </c>
      <c r="E4392" t="str">
        <f>VLOOKUP(D4392,State_Name!B:C,2,FALSE)</f>
        <v>Florida</v>
      </c>
      <c r="F4392" t="s">
        <v>66</v>
      </c>
      <c r="G4392" t="s">
        <v>66</v>
      </c>
      <c r="H4392" t="s">
        <v>67</v>
      </c>
      <c r="I4392">
        <v>18.260300000000001</v>
      </c>
      <c r="J4392" t="s">
        <v>68</v>
      </c>
      <c r="K4392">
        <v>81.739699999999999</v>
      </c>
      <c r="L4392">
        <v>42</v>
      </c>
      <c r="M4392" t="s">
        <v>51</v>
      </c>
      <c r="N4392" t="s">
        <v>92</v>
      </c>
      <c r="O4392" t="s">
        <v>105</v>
      </c>
      <c r="P4392" t="s">
        <v>106</v>
      </c>
      <c r="Q4392" t="s">
        <v>51</v>
      </c>
      <c r="R4392" t="s">
        <v>279</v>
      </c>
      <c r="S4392">
        <v>108</v>
      </c>
      <c r="T4392" t="s">
        <v>62</v>
      </c>
    </row>
    <row r="4393" spans="1:20" x14ac:dyDescent="0.2">
      <c r="A4393" t="s">
        <v>247</v>
      </c>
      <c r="B4393" t="str">
        <f t="shared" si="789"/>
        <v>IL</v>
      </c>
      <c r="D4393" t="str">
        <f t="shared" si="790"/>
        <v>IL</v>
      </c>
      <c r="E4393" t="str">
        <f>VLOOKUP(D4393,State_Name!B:C,2,FALSE)</f>
        <v>Illinois</v>
      </c>
      <c r="F4393" t="s">
        <v>79</v>
      </c>
      <c r="G4393" t="s">
        <v>80</v>
      </c>
      <c r="H4393" t="s">
        <v>81</v>
      </c>
      <c r="I4393">
        <v>13.0906</v>
      </c>
      <c r="J4393" t="s">
        <v>82</v>
      </c>
      <c r="K4393">
        <v>86.909400000000005</v>
      </c>
      <c r="L4393">
        <v>171</v>
      </c>
      <c r="M4393" t="s">
        <v>99</v>
      </c>
      <c r="N4393" t="s">
        <v>92</v>
      </c>
      <c r="O4393" t="s">
        <v>51</v>
      </c>
      <c r="P4393" t="s">
        <v>51</v>
      </c>
      <c r="Q4393" t="s">
        <v>84</v>
      </c>
      <c r="R4393" t="s">
        <v>248</v>
      </c>
      <c r="S4393">
        <v>112</v>
      </c>
      <c r="T4393" t="s">
        <v>62</v>
      </c>
    </row>
    <row r="4394" spans="1:20" x14ac:dyDescent="0.2">
      <c r="A4394" t="s">
        <v>230</v>
      </c>
      <c r="C4394" t="str">
        <f>VLOOKUP(A4394,State_Name!A:B,2,FALSE)</f>
        <v>NC</v>
      </c>
      <c r="D4394" t="str">
        <f t="shared" si="790"/>
        <v>NC</v>
      </c>
      <c r="E4394" t="str">
        <f>VLOOKUP(D4394,State_Name!B:C,2,FALSE)</f>
        <v>North Carolina</v>
      </c>
      <c r="F4394" t="s">
        <v>140</v>
      </c>
      <c r="G4394" t="s">
        <v>141</v>
      </c>
      <c r="H4394" t="s">
        <v>81</v>
      </c>
      <c r="I4394">
        <v>3.8106</v>
      </c>
      <c r="J4394" t="s">
        <v>142</v>
      </c>
      <c r="K4394">
        <v>96.189400000000006</v>
      </c>
      <c r="L4394">
        <v>230</v>
      </c>
      <c r="M4394" t="s">
        <v>51</v>
      </c>
      <c r="N4394" t="s">
        <v>52</v>
      </c>
      <c r="O4394" t="s">
        <v>51</v>
      </c>
      <c r="P4394" t="s">
        <v>51</v>
      </c>
      <c r="Q4394" t="s">
        <v>84</v>
      </c>
      <c r="R4394" t="s">
        <v>231</v>
      </c>
      <c r="S4394">
        <v>37</v>
      </c>
      <c r="T4394" t="s">
        <v>88</v>
      </c>
    </row>
    <row r="4395" spans="1:20" x14ac:dyDescent="0.2">
      <c r="A4395" t="s">
        <v>320</v>
      </c>
      <c r="F4395" t="s">
        <v>79</v>
      </c>
      <c r="G4395" t="s">
        <v>80</v>
      </c>
      <c r="H4395" t="s">
        <v>81</v>
      </c>
      <c r="I4395">
        <v>65.088499999999996</v>
      </c>
      <c r="J4395" t="s">
        <v>82</v>
      </c>
      <c r="K4395">
        <v>34.911499999999997</v>
      </c>
      <c r="L4395">
        <v>112</v>
      </c>
      <c r="M4395" t="s">
        <v>156</v>
      </c>
      <c r="N4395" t="s">
        <v>51</v>
      </c>
      <c r="O4395" t="s">
        <v>51</v>
      </c>
      <c r="P4395" t="s">
        <v>161</v>
      </c>
      <c r="Q4395" t="s">
        <v>51</v>
      </c>
      <c r="R4395" t="s">
        <v>321</v>
      </c>
      <c r="S4395">
        <v>38</v>
      </c>
      <c r="T4395" t="s">
        <v>88</v>
      </c>
    </row>
    <row r="4396" spans="1:20" x14ac:dyDescent="0.2">
      <c r="A4396" t="s">
        <v>119</v>
      </c>
      <c r="F4396" t="s">
        <v>79</v>
      </c>
      <c r="G4396" t="s">
        <v>80</v>
      </c>
      <c r="H4396" t="s">
        <v>81</v>
      </c>
      <c r="I4396">
        <v>33.436900000000001</v>
      </c>
      <c r="J4396" t="s">
        <v>82</v>
      </c>
      <c r="K4396">
        <v>66.563100000000006</v>
      </c>
      <c r="L4396">
        <v>88</v>
      </c>
      <c r="M4396" t="s">
        <v>156</v>
      </c>
      <c r="N4396" t="s">
        <v>51</v>
      </c>
      <c r="O4396" t="s">
        <v>83</v>
      </c>
      <c r="P4396" t="s">
        <v>51</v>
      </c>
      <c r="Q4396" t="s">
        <v>215</v>
      </c>
      <c r="R4396" t="s">
        <v>121</v>
      </c>
      <c r="S4396">
        <v>121</v>
      </c>
      <c r="T4396" t="s">
        <v>62</v>
      </c>
    </row>
    <row r="4397" spans="1:20" hidden="1" x14ac:dyDescent="0.2">
      <c r="A4397" t="s">
        <v>255</v>
      </c>
      <c r="F4397" t="s">
        <v>45</v>
      </c>
      <c r="G4397" t="s">
        <v>46</v>
      </c>
      <c r="H4397" t="s">
        <v>47</v>
      </c>
      <c r="I4397">
        <v>51.307400000000001</v>
      </c>
      <c r="J4397" t="s">
        <v>50</v>
      </c>
      <c r="K4397">
        <v>48.692599999999999</v>
      </c>
      <c r="L4397">
        <v>245</v>
      </c>
      <c r="M4397" t="s">
        <v>156</v>
      </c>
      <c r="N4397" t="s">
        <v>69</v>
      </c>
      <c r="O4397" t="s">
        <v>105</v>
      </c>
      <c r="P4397" t="s">
        <v>51</v>
      </c>
      <c r="Q4397" t="s">
        <v>84</v>
      </c>
      <c r="S4397">
        <v>59</v>
      </c>
      <c r="T4397" t="s">
        <v>256</v>
      </c>
    </row>
    <row r="4398" spans="1:20" x14ac:dyDescent="0.2">
      <c r="A4398" t="s">
        <v>275</v>
      </c>
      <c r="C4398" t="str">
        <f>VLOOKUP(A4398,State_Name!A:B,2,FALSE)</f>
        <v>TX</v>
      </c>
      <c r="D4398" t="str">
        <f t="shared" ref="D4398:D4400" si="791">B4398&amp;C4398</f>
        <v>TX</v>
      </c>
      <c r="E4398" t="str">
        <f>VLOOKUP(D4398,State_Name!B:C,2,FALSE)</f>
        <v>Texas</v>
      </c>
      <c r="F4398" t="s">
        <v>128</v>
      </c>
      <c r="G4398" t="s">
        <v>129</v>
      </c>
      <c r="H4398" t="s">
        <v>81</v>
      </c>
      <c r="I4398">
        <v>8.4062000000000001</v>
      </c>
      <c r="J4398" t="s">
        <v>130</v>
      </c>
      <c r="K4398">
        <v>91.593800000000002</v>
      </c>
      <c r="L4398">
        <v>105</v>
      </c>
      <c r="M4398" t="s">
        <v>99</v>
      </c>
      <c r="N4398" t="s">
        <v>92</v>
      </c>
      <c r="O4398" t="s">
        <v>83</v>
      </c>
      <c r="P4398" t="s">
        <v>120</v>
      </c>
      <c r="Q4398" t="s">
        <v>51</v>
      </c>
      <c r="R4398" t="s">
        <v>276</v>
      </c>
      <c r="S4398">
        <v>48</v>
      </c>
      <c r="T4398" t="s">
        <v>88</v>
      </c>
    </row>
    <row r="4399" spans="1:20" x14ac:dyDescent="0.2">
      <c r="A4399" t="s">
        <v>139</v>
      </c>
      <c r="C4399" t="str">
        <f>VLOOKUP(A4399,State_Name!A:B,2,FALSE)</f>
        <v>NV</v>
      </c>
      <c r="D4399" t="str">
        <f t="shared" si="791"/>
        <v>NV</v>
      </c>
      <c r="E4399" t="str">
        <f>VLOOKUP(D4399,State_Name!B:C,2,FALSE)</f>
        <v>Nevada</v>
      </c>
      <c r="F4399" t="s">
        <v>79</v>
      </c>
      <c r="G4399" t="s">
        <v>80</v>
      </c>
      <c r="H4399" t="s">
        <v>81</v>
      </c>
      <c r="I4399">
        <v>12.256</v>
      </c>
      <c r="J4399" t="s">
        <v>82</v>
      </c>
      <c r="K4399">
        <v>87.744</v>
      </c>
      <c r="L4399">
        <v>180</v>
      </c>
      <c r="M4399" t="s">
        <v>156</v>
      </c>
      <c r="N4399" t="s">
        <v>69</v>
      </c>
      <c r="O4399" t="s">
        <v>51</v>
      </c>
      <c r="P4399" t="s">
        <v>120</v>
      </c>
      <c r="Q4399" t="s">
        <v>51</v>
      </c>
      <c r="R4399" t="s">
        <v>143</v>
      </c>
      <c r="S4399">
        <v>32</v>
      </c>
      <c r="T4399" t="s">
        <v>88</v>
      </c>
    </row>
    <row r="4400" spans="1:20" x14ac:dyDescent="0.2">
      <c r="A4400" t="s">
        <v>119</v>
      </c>
      <c r="B4400" t="str">
        <f>RIGHT(A4400,2)</f>
        <v>NY</v>
      </c>
      <c r="D4400" t="str">
        <f t="shared" si="791"/>
        <v>NY</v>
      </c>
      <c r="E4400" t="str">
        <f>VLOOKUP(D4400,State_Name!B:C,2,FALSE)</f>
        <v>New York</v>
      </c>
      <c r="F4400" t="s">
        <v>79</v>
      </c>
      <c r="G4400" t="s">
        <v>80</v>
      </c>
      <c r="H4400" t="s">
        <v>81</v>
      </c>
      <c r="I4400">
        <v>11.3719</v>
      </c>
      <c r="J4400" t="s">
        <v>82</v>
      </c>
      <c r="K4400">
        <v>88.628100000000003</v>
      </c>
      <c r="L4400">
        <v>340</v>
      </c>
      <c r="M4400" t="s">
        <v>99</v>
      </c>
      <c r="N4400" t="s">
        <v>92</v>
      </c>
      <c r="O4400" t="s">
        <v>53</v>
      </c>
      <c r="P4400" t="s">
        <v>120</v>
      </c>
      <c r="Q4400" t="s">
        <v>51</v>
      </c>
      <c r="R4400" t="s">
        <v>121</v>
      </c>
      <c r="S4400">
        <v>121</v>
      </c>
      <c r="T4400" t="s">
        <v>62</v>
      </c>
    </row>
    <row r="4401" spans="1:20" hidden="1" x14ac:dyDescent="0.2">
      <c r="A4401" t="s">
        <v>255</v>
      </c>
      <c r="F4401" t="s">
        <v>79</v>
      </c>
      <c r="G4401" t="s">
        <v>80</v>
      </c>
      <c r="H4401" t="s">
        <v>81</v>
      </c>
      <c r="I4401">
        <v>7.7148000000000003</v>
      </c>
      <c r="J4401" t="s">
        <v>82</v>
      </c>
      <c r="K4401">
        <v>92.285200000000003</v>
      </c>
      <c r="L4401">
        <v>434</v>
      </c>
      <c r="M4401" t="s">
        <v>99</v>
      </c>
      <c r="N4401" t="s">
        <v>92</v>
      </c>
      <c r="O4401" t="s">
        <v>105</v>
      </c>
      <c r="P4401" t="s">
        <v>51</v>
      </c>
      <c r="Q4401" t="s">
        <v>51</v>
      </c>
      <c r="S4401">
        <v>59</v>
      </c>
      <c r="T4401" t="s">
        <v>256</v>
      </c>
    </row>
    <row r="4402" spans="1:20" x14ac:dyDescent="0.2">
      <c r="A4402" t="s">
        <v>149</v>
      </c>
      <c r="F4402" t="s">
        <v>79</v>
      </c>
      <c r="G4402" t="s">
        <v>80</v>
      </c>
      <c r="H4402" t="s">
        <v>81</v>
      </c>
      <c r="I4402">
        <v>10.886100000000001</v>
      </c>
      <c r="J4402" t="s">
        <v>82</v>
      </c>
      <c r="K4402">
        <v>89.113900000000001</v>
      </c>
      <c r="L4402">
        <v>253</v>
      </c>
      <c r="M4402" t="s">
        <v>51</v>
      </c>
      <c r="N4402" t="s">
        <v>51</v>
      </c>
      <c r="O4402" t="s">
        <v>83</v>
      </c>
      <c r="P4402" t="s">
        <v>120</v>
      </c>
      <c r="Q4402" t="s">
        <v>51</v>
      </c>
      <c r="R4402" t="s">
        <v>150</v>
      </c>
      <c r="S4402">
        <v>116</v>
      </c>
      <c r="T4402" t="s">
        <v>62</v>
      </c>
    </row>
    <row r="4403" spans="1:20" x14ac:dyDescent="0.2">
      <c r="A4403" t="s">
        <v>170</v>
      </c>
      <c r="F4403" t="s">
        <v>45</v>
      </c>
      <c r="G4403" t="s">
        <v>46</v>
      </c>
      <c r="H4403" t="s">
        <v>47</v>
      </c>
      <c r="I4403">
        <v>37.695500000000003</v>
      </c>
      <c r="J4403" t="s">
        <v>50</v>
      </c>
      <c r="K4403">
        <v>62.304499999999997</v>
      </c>
      <c r="L4403">
        <v>7025</v>
      </c>
      <c r="M4403" t="s">
        <v>156</v>
      </c>
      <c r="N4403" t="s">
        <v>51</v>
      </c>
      <c r="O4403" t="s">
        <v>70</v>
      </c>
      <c r="P4403" t="s">
        <v>51</v>
      </c>
      <c r="Q4403" t="s">
        <v>51</v>
      </c>
      <c r="R4403" t="s">
        <v>171</v>
      </c>
      <c r="S4403">
        <v>24</v>
      </c>
      <c r="T4403" t="s">
        <v>88</v>
      </c>
    </row>
    <row r="4404" spans="1:20" x14ac:dyDescent="0.2">
      <c r="A4404" t="s">
        <v>204</v>
      </c>
      <c r="B4404" t="str">
        <f t="shared" ref="B4404:B4405" si="792">RIGHT(A4404,2)</f>
        <v>CA</v>
      </c>
      <c r="D4404" t="str">
        <f t="shared" ref="D4404:D4405" si="793">B4404&amp;C4404</f>
        <v>CA</v>
      </c>
      <c r="E4404" t="str">
        <f>VLOOKUP(D4404,State_Name!B:C,2,FALSE)</f>
        <v>California</v>
      </c>
      <c r="F4404" t="s">
        <v>45</v>
      </c>
      <c r="G4404" t="s">
        <v>46</v>
      </c>
      <c r="H4404" t="s">
        <v>47</v>
      </c>
      <c r="I4404">
        <v>50.852499999999999</v>
      </c>
      <c r="J4404" t="s">
        <v>50</v>
      </c>
      <c r="K4404">
        <v>49.147500000000001</v>
      </c>
      <c r="L4404">
        <v>30</v>
      </c>
      <c r="M4404" t="s">
        <v>51</v>
      </c>
      <c r="N4404" t="s">
        <v>198</v>
      </c>
      <c r="O4404" t="s">
        <v>51</v>
      </c>
      <c r="P4404" t="s">
        <v>161</v>
      </c>
      <c r="Q4404" t="s">
        <v>51</v>
      </c>
      <c r="R4404" t="s">
        <v>205</v>
      </c>
      <c r="S4404">
        <v>103</v>
      </c>
      <c r="T4404" t="s">
        <v>62</v>
      </c>
    </row>
    <row r="4405" spans="1:20" x14ac:dyDescent="0.2">
      <c r="A4405" t="s">
        <v>111</v>
      </c>
      <c r="B4405" t="str">
        <f t="shared" si="792"/>
        <v>TX</v>
      </c>
      <c r="D4405" t="str">
        <f t="shared" si="793"/>
        <v>TX</v>
      </c>
      <c r="E4405" t="str">
        <f>VLOOKUP(D4405,State_Name!B:C,2,FALSE)</f>
        <v>Texas</v>
      </c>
      <c r="F4405" t="s">
        <v>79</v>
      </c>
      <c r="G4405" t="s">
        <v>80</v>
      </c>
      <c r="H4405" t="s">
        <v>81</v>
      </c>
      <c r="I4405">
        <v>7.3502999999999998</v>
      </c>
      <c r="J4405" t="s">
        <v>82</v>
      </c>
      <c r="K4405">
        <v>92.649699999999996</v>
      </c>
      <c r="L4405">
        <v>43</v>
      </c>
      <c r="M4405" t="s">
        <v>99</v>
      </c>
      <c r="N4405" t="s">
        <v>52</v>
      </c>
      <c r="O4405" t="s">
        <v>83</v>
      </c>
      <c r="P4405" t="s">
        <v>120</v>
      </c>
      <c r="Q4405" t="s">
        <v>51</v>
      </c>
      <c r="R4405" t="s">
        <v>112</v>
      </c>
      <c r="S4405">
        <v>127</v>
      </c>
      <c r="T4405" t="s">
        <v>62</v>
      </c>
    </row>
    <row r="4406" spans="1:20" x14ac:dyDescent="0.2">
      <c r="A4406" t="s">
        <v>221</v>
      </c>
      <c r="F4406" t="s">
        <v>79</v>
      </c>
      <c r="G4406" t="s">
        <v>80</v>
      </c>
      <c r="H4406" t="s">
        <v>81</v>
      </c>
      <c r="I4406">
        <v>32.760599999999997</v>
      </c>
      <c r="J4406" t="s">
        <v>82</v>
      </c>
      <c r="K4406">
        <v>67.239400000000003</v>
      </c>
      <c r="L4406">
        <v>167</v>
      </c>
      <c r="M4406" t="s">
        <v>156</v>
      </c>
      <c r="N4406" t="s">
        <v>51</v>
      </c>
      <c r="O4406" t="s">
        <v>51</v>
      </c>
      <c r="P4406" t="s">
        <v>237</v>
      </c>
      <c r="Q4406" t="s">
        <v>51</v>
      </c>
      <c r="R4406" t="s">
        <v>222</v>
      </c>
      <c r="S4406">
        <v>36</v>
      </c>
      <c r="T4406" t="s">
        <v>88</v>
      </c>
    </row>
    <row r="4407" spans="1:20" x14ac:dyDescent="0.2">
      <c r="A4407" t="s">
        <v>252</v>
      </c>
      <c r="F4407" t="s">
        <v>66</v>
      </c>
      <c r="G4407" t="s">
        <v>66</v>
      </c>
      <c r="H4407" t="s">
        <v>67</v>
      </c>
      <c r="I4407">
        <v>7.7614000000000001</v>
      </c>
      <c r="J4407" t="s">
        <v>68</v>
      </c>
      <c r="K4407">
        <v>92.238600000000005</v>
      </c>
      <c r="L4407">
        <v>507</v>
      </c>
      <c r="M4407" t="s">
        <v>51</v>
      </c>
      <c r="N4407" t="s">
        <v>51</v>
      </c>
      <c r="O4407" t="s">
        <v>105</v>
      </c>
      <c r="P4407" t="s">
        <v>51</v>
      </c>
      <c r="Q4407" t="s">
        <v>51</v>
      </c>
      <c r="R4407" t="s">
        <v>253</v>
      </c>
      <c r="S4407">
        <v>10</v>
      </c>
      <c r="T4407" t="s">
        <v>88</v>
      </c>
    </row>
    <row r="4408" spans="1:20" x14ac:dyDescent="0.2">
      <c r="A4408" t="s">
        <v>170</v>
      </c>
      <c r="C4408" t="str">
        <f>VLOOKUP(A4408,State_Name!A:B,2,FALSE)</f>
        <v>MD</v>
      </c>
      <c r="D4408" t="str">
        <f t="shared" ref="D4408:D4410" si="794">B4408&amp;C4408</f>
        <v>MD</v>
      </c>
      <c r="E4408" t="str">
        <f>VLOOKUP(D4408,State_Name!B:C,2,FALSE)</f>
        <v>Maryland</v>
      </c>
      <c r="F4408" t="s">
        <v>128</v>
      </c>
      <c r="G4408" t="s">
        <v>129</v>
      </c>
      <c r="H4408" t="s">
        <v>81</v>
      </c>
      <c r="I4408">
        <v>33.384700000000002</v>
      </c>
      <c r="J4408" t="s">
        <v>130</v>
      </c>
      <c r="K4408">
        <v>66.615300000000005</v>
      </c>
      <c r="L4408">
        <v>241</v>
      </c>
      <c r="M4408" t="s">
        <v>156</v>
      </c>
      <c r="N4408" t="s">
        <v>52</v>
      </c>
      <c r="O4408" t="s">
        <v>53</v>
      </c>
      <c r="P4408" t="s">
        <v>106</v>
      </c>
      <c r="Q4408" t="s">
        <v>51</v>
      </c>
      <c r="R4408" t="s">
        <v>171</v>
      </c>
      <c r="S4408">
        <v>24</v>
      </c>
      <c r="T4408" t="s">
        <v>88</v>
      </c>
    </row>
    <row r="4409" spans="1:20" x14ac:dyDescent="0.2">
      <c r="A4409" t="s">
        <v>146</v>
      </c>
      <c r="C4409" t="str">
        <f>VLOOKUP(A4409,State_Name!A:B,2,FALSE)</f>
        <v>AR</v>
      </c>
      <c r="D4409" t="str">
        <f t="shared" si="794"/>
        <v>AR</v>
      </c>
      <c r="E4409" t="str">
        <f>VLOOKUP(D4409,State_Name!B:C,2,FALSE)</f>
        <v>Arkansas</v>
      </c>
      <c r="F4409" t="s">
        <v>128</v>
      </c>
      <c r="G4409" t="s">
        <v>129</v>
      </c>
      <c r="H4409" t="s">
        <v>81</v>
      </c>
      <c r="I4409">
        <v>28.137499999999999</v>
      </c>
      <c r="J4409" t="s">
        <v>130</v>
      </c>
      <c r="K4409">
        <v>71.862499999999997</v>
      </c>
      <c r="L4409">
        <v>105</v>
      </c>
      <c r="M4409" t="s">
        <v>51</v>
      </c>
      <c r="N4409" t="s">
        <v>69</v>
      </c>
      <c r="O4409" t="s">
        <v>105</v>
      </c>
      <c r="P4409" t="s">
        <v>51</v>
      </c>
      <c r="Q4409" t="s">
        <v>84</v>
      </c>
      <c r="R4409" t="s">
        <v>147</v>
      </c>
      <c r="S4409">
        <v>5</v>
      </c>
      <c r="T4409" t="s">
        <v>88</v>
      </c>
    </row>
    <row r="4410" spans="1:20" x14ac:dyDescent="0.2">
      <c r="A4410" t="s">
        <v>170</v>
      </c>
      <c r="C4410" t="str">
        <f>VLOOKUP(A4410,State_Name!A:B,2,FALSE)</f>
        <v>MD</v>
      </c>
      <c r="D4410" t="str">
        <f t="shared" si="794"/>
        <v>MD</v>
      </c>
      <c r="E4410" t="str">
        <f>VLOOKUP(D4410,State_Name!B:C,2,FALSE)</f>
        <v>Maryland</v>
      </c>
      <c r="F4410" t="s">
        <v>79</v>
      </c>
      <c r="G4410" t="s">
        <v>80</v>
      </c>
      <c r="H4410" t="s">
        <v>81</v>
      </c>
      <c r="I4410">
        <v>45.072899999999997</v>
      </c>
      <c r="J4410" t="s">
        <v>82</v>
      </c>
      <c r="K4410">
        <v>54.927100000000003</v>
      </c>
      <c r="L4410">
        <v>105</v>
      </c>
      <c r="M4410" t="s">
        <v>156</v>
      </c>
      <c r="N4410" t="s">
        <v>92</v>
      </c>
      <c r="O4410" t="s">
        <v>53</v>
      </c>
      <c r="P4410" t="s">
        <v>161</v>
      </c>
      <c r="Q4410" t="s">
        <v>51</v>
      </c>
      <c r="R4410" t="s">
        <v>171</v>
      </c>
      <c r="S4410">
        <v>24</v>
      </c>
      <c r="T4410" t="s">
        <v>88</v>
      </c>
    </row>
    <row r="4411" spans="1:20" x14ac:dyDescent="0.2">
      <c r="A4411" t="s">
        <v>41</v>
      </c>
      <c r="F4411" t="s">
        <v>140</v>
      </c>
      <c r="G4411" t="s">
        <v>141</v>
      </c>
      <c r="H4411" t="s">
        <v>81</v>
      </c>
      <c r="I4411">
        <v>7.0732999999999997</v>
      </c>
      <c r="J4411" t="s">
        <v>142</v>
      </c>
      <c r="K4411">
        <v>92.926699999999997</v>
      </c>
      <c r="L4411">
        <v>33</v>
      </c>
      <c r="M4411" t="s">
        <v>156</v>
      </c>
      <c r="N4411" t="s">
        <v>51</v>
      </c>
      <c r="O4411" t="s">
        <v>53</v>
      </c>
      <c r="P4411" t="s">
        <v>106</v>
      </c>
      <c r="Q4411" t="s">
        <v>51</v>
      </c>
      <c r="R4411" t="s">
        <v>54</v>
      </c>
      <c r="S4411">
        <v>117</v>
      </c>
      <c r="T4411" t="s">
        <v>62</v>
      </c>
    </row>
    <row r="4412" spans="1:20" x14ac:dyDescent="0.2">
      <c r="A4412" t="s">
        <v>146</v>
      </c>
      <c r="F4412" t="s">
        <v>66</v>
      </c>
      <c r="G4412" t="s">
        <v>66</v>
      </c>
      <c r="H4412" t="s">
        <v>67</v>
      </c>
      <c r="I4412">
        <v>28.195900000000002</v>
      </c>
      <c r="J4412" t="s">
        <v>68</v>
      </c>
      <c r="K4412">
        <v>71.804100000000005</v>
      </c>
      <c r="L4412">
        <v>103</v>
      </c>
      <c r="M4412" t="s">
        <v>51</v>
      </c>
      <c r="N4412" t="s">
        <v>51</v>
      </c>
      <c r="O4412" t="s">
        <v>51</v>
      </c>
      <c r="P4412" t="s">
        <v>161</v>
      </c>
      <c r="Q4412" t="s">
        <v>51</v>
      </c>
      <c r="R4412" t="s">
        <v>147</v>
      </c>
      <c r="S4412">
        <v>5</v>
      </c>
      <c r="T4412" t="s">
        <v>88</v>
      </c>
    </row>
    <row r="4413" spans="1:20" x14ac:dyDescent="0.2">
      <c r="A4413" t="s">
        <v>244</v>
      </c>
      <c r="C4413" t="str">
        <f>VLOOKUP(A4413,State_Name!A:B,2,FALSE)</f>
        <v>IA</v>
      </c>
      <c r="D4413" t="str">
        <f t="shared" ref="D4413:D4414" si="795">B4413&amp;C4413</f>
        <v>IA</v>
      </c>
      <c r="E4413" t="str">
        <f>VLOOKUP(D4413,State_Name!B:C,2,FALSE)</f>
        <v>Iowa</v>
      </c>
      <c r="F4413" t="s">
        <v>66</v>
      </c>
      <c r="G4413" t="s">
        <v>66</v>
      </c>
      <c r="H4413" t="s">
        <v>67</v>
      </c>
      <c r="I4413">
        <v>8.0227000000000004</v>
      </c>
      <c r="J4413" t="s">
        <v>68</v>
      </c>
      <c r="K4413">
        <v>91.9773</v>
      </c>
      <c r="L4413">
        <v>404</v>
      </c>
      <c r="M4413" t="s">
        <v>51</v>
      </c>
      <c r="N4413" t="s">
        <v>69</v>
      </c>
      <c r="O4413" t="s">
        <v>51</v>
      </c>
      <c r="P4413" t="s">
        <v>51</v>
      </c>
      <c r="Q4413" t="s">
        <v>84</v>
      </c>
      <c r="R4413" t="s">
        <v>245</v>
      </c>
      <c r="S4413">
        <v>19</v>
      </c>
      <c r="T4413" t="s">
        <v>88</v>
      </c>
    </row>
    <row r="4414" spans="1:20" x14ac:dyDescent="0.2">
      <c r="A4414" t="s">
        <v>287</v>
      </c>
      <c r="C4414" t="str">
        <f>VLOOKUP(A4414,State_Name!A:B,2,FALSE)</f>
        <v>WI</v>
      </c>
      <c r="D4414" t="str">
        <f t="shared" si="795"/>
        <v>WI</v>
      </c>
      <c r="E4414" t="str">
        <f>VLOOKUP(D4414,State_Name!B:C,2,FALSE)</f>
        <v>Wisconsin</v>
      </c>
      <c r="F4414" t="s">
        <v>66</v>
      </c>
      <c r="G4414" t="s">
        <v>66</v>
      </c>
      <c r="H4414" t="s">
        <v>67</v>
      </c>
      <c r="I4414">
        <v>4.7298999999999998</v>
      </c>
      <c r="J4414" t="s">
        <v>68</v>
      </c>
      <c r="K4414">
        <v>95.270099999999999</v>
      </c>
      <c r="L4414">
        <v>320</v>
      </c>
      <c r="M4414" t="s">
        <v>156</v>
      </c>
      <c r="N4414" t="s">
        <v>69</v>
      </c>
      <c r="O4414" t="s">
        <v>51</v>
      </c>
      <c r="P4414" t="s">
        <v>51</v>
      </c>
      <c r="Q4414" t="s">
        <v>71</v>
      </c>
      <c r="R4414" t="s">
        <v>288</v>
      </c>
      <c r="S4414">
        <v>55</v>
      </c>
      <c r="T4414" t="s">
        <v>88</v>
      </c>
    </row>
    <row r="4415" spans="1:20" x14ac:dyDescent="0.2">
      <c r="A4415" t="s">
        <v>41</v>
      </c>
      <c r="F4415" t="s">
        <v>66</v>
      </c>
      <c r="G4415" t="s">
        <v>66</v>
      </c>
      <c r="H4415" t="s">
        <v>67</v>
      </c>
      <c r="I4415">
        <v>8.1219999999999999</v>
      </c>
      <c r="J4415" t="s">
        <v>68</v>
      </c>
      <c r="K4415">
        <v>91.878</v>
      </c>
      <c r="L4415">
        <v>252</v>
      </c>
      <c r="M4415" t="s">
        <v>156</v>
      </c>
      <c r="N4415" t="s">
        <v>51</v>
      </c>
      <c r="O4415" t="s">
        <v>53</v>
      </c>
      <c r="P4415" t="s">
        <v>51</v>
      </c>
      <c r="Q4415" t="s">
        <v>51</v>
      </c>
      <c r="R4415" t="s">
        <v>54</v>
      </c>
      <c r="S4415">
        <v>117</v>
      </c>
      <c r="T4415" t="s">
        <v>62</v>
      </c>
    </row>
    <row r="4416" spans="1:20" x14ac:dyDescent="0.2">
      <c r="A4416" t="s">
        <v>65</v>
      </c>
      <c r="F4416" t="s">
        <v>66</v>
      </c>
      <c r="G4416" t="s">
        <v>66</v>
      </c>
      <c r="H4416" t="s">
        <v>67</v>
      </c>
      <c r="I4416">
        <v>29.547499999999999</v>
      </c>
      <c r="J4416" t="s">
        <v>68</v>
      </c>
      <c r="K4416">
        <v>70.452500000000001</v>
      </c>
      <c r="L4416">
        <v>202</v>
      </c>
      <c r="M4416" t="s">
        <v>51</v>
      </c>
      <c r="N4416" t="s">
        <v>51</v>
      </c>
      <c r="O4416" t="s">
        <v>51</v>
      </c>
      <c r="P4416" t="s">
        <v>51</v>
      </c>
      <c r="Q4416" t="s">
        <v>115</v>
      </c>
      <c r="R4416" t="s">
        <v>72</v>
      </c>
      <c r="S4416">
        <v>128</v>
      </c>
      <c r="T4416" t="s">
        <v>62</v>
      </c>
    </row>
    <row r="4417" spans="1:20" x14ac:dyDescent="0.2">
      <c r="A4417" t="s">
        <v>252</v>
      </c>
      <c r="C4417" t="str">
        <f>VLOOKUP(A4417,State_Name!A:B,2,FALSE)</f>
        <v>DE</v>
      </c>
      <c r="D4417" t="str">
        <f>B4417&amp;C4417</f>
        <v>DE</v>
      </c>
      <c r="E4417" t="str">
        <f>VLOOKUP(D4417,State_Name!B:C,2,FALSE)</f>
        <v>Delaware</v>
      </c>
      <c r="F4417" t="s">
        <v>79</v>
      </c>
      <c r="G4417" t="s">
        <v>80</v>
      </c>
      <c r="H4417" t="s">
        <v>81</v>
      </c>
      <c r="I4417">
        <v>44.968800000000002</v>
      </c>
      <c r="J4417" t="s">
        <v>82</v>
      </c>
      <c r="K4417">
        <v>55.031199999999998</v>
      </c>
      <c r="L4417">
        <v>31</v>
      </c>
      <c r="M4417" t="s">
        <v>156</v>
      </c>
      <c r="N4417" t="s">
        <v>52</v>
      </c>
      <c r="O4417" t="s">
        <v>105</v>
      </c>
      <c r="P4417" t="s">
        <v>51</v>
      </c>
      <c r="Q4417" t="s">
        <v>84</v>
      </c>
      <c r="R4417" t="s">
        <v>253</v>
      </c>
      <c r="S4417">
        <v>10</v>
      </c>
      <c r="T4417" t="s">
        <v>88</v>
      </c>
    </row>
    <row r="4418" spans="1:20" hidden="1" x14ac:dyDescent="0.2">
      <c r="A4418" t="s">
        <v>281</v>
      </c>
      <c r="F4418" t="s">
        <v>79</v>
      </c>
      <c r="G4418" t="s">
        <v>80</v>
      </c>
      <c r="H4418" t="s">
        <v>81</v>
      </c>
      <c r="I4418">
        <v>22.411999999999999</v>
      </c>
      <c r="J4418" t="s">
        <v>82</v>
      </c>
      <c r="K4418">
        <v>77.587999999999994</v>
      </c>
      <c r="L4418">
        <v>121</v>
      </c>
      <c r="M4418" t="s">
        <v>156</v>
      </c>
      <c r="N4418" t="s">
        <v>198</v>
      </c>
      <c r="O4418" t="s">
        <v>51</v>
      </c>
      <c r="P4418" t="s">
        <v>51</v>
      </c>
      <c r="Q4418" t="s">
        <v>51</v>
      </c>
      <c r="R4418" t="s">
        <v>282</v>
      </c>
      <c r="S4418">
        <v>66</v>
      </c>
      <c r="T4418" t="s">
        <v>96</v>
      </c>
    </row>
    <row r="4419" spans="1:20" x14ac:dyDescent="0.2">
      <c r="A4419" t="s">
        <v>160</v>
      </c>
      <c r="C4419" t="str">
        <f>VLOOKUP(A4419,State_Name!A:B,2,FALSE)</f>
        <v>HI</v>
      </c>
      <c r="D4419" t="str">
        <f t="shared" ref="D4419:D4423" si="796">B4419&amp;C4419</f>
        <v>HI</v>
      </c>
      <c r="E4419" t="str">
        <f>VLOOKUP(D4419,State_Name!B:C,2,FALSE)</f>
        <v>Hawaii</v>
      </c>
      <c r="F4419" t="s">
        <v>128</v>
      </c>
      <c r="G4419" t="s">
        <v>129</v>
      </c>
      <c r="H4419" t="s">
        <v>81</v>
      </c>
      <c r="I4419">
        <v>12.9878</v>
      </c>
      <c r="J4419" t="s">
        <v>130</v>
      </c>
      <c r="K4419">
        <v>87.012200000000007</v>
      </c>
      <c r="L4419">
        <v>158</v>
      </c>
      <c r="M4419" t="s">
        <v>156</v>
      </c>
      <c r="N4419" t="s">
        <v>198</v>
      </c>
      <c r="O4419" t="s">
        <v>70</v>
      </c>
      <c r="P4419" t="s">
        <v>51</v>
      </c>
      <c r="Q4419" t="s">
        <v>51</v>
      </c>
      <c r="R4419" t="s">
        <v>162</v>
      </c>
      <c r="S4419">
        <v>15</v>
      </c>
      <c r="T4419" t="s">
        <v>88</v>
      </c>
    </row>
    <row r="4420" spans="1:20" x14ac:dyDescent="0.2">
      <c r="A4420" t="s">
        <v>264</v>
      </c>
      <c r="B4420" t="s">
        <v>264</v>
      </c>
      <c r="D4420" t="str">
        <f t="shared" si="796"/>
        <v>District of Columbia</v>
      </c>
      <c r="E4420" t="e">
        <f>VLOOKUP(D4420,State_Name!B:C,2,FALSE)</f>
        <v>#N/A</v>
      </c>
      <c r="F4420" t="s">
        <v>128</v>
      </c>
      <c r="G4420" t="s">
        <v>129</v>
      </c>
      <c r="H4420" t="s">
        <v>81</v>
      </c>
      <c r="I4420">
        <v>20.4574</v>
      </c>
      <c r="J4420" t="s">
        <v>130</v>
      </c>
      <c r="K4420">
        <v>79.542599999999993</v>
      </c>
      <c r="L4420">
        <v>758</v>
      </c>
      <c r="M4420" t="s">
        <v>156</v>
      </c>
      <c r="N4420" t="s">
        <v>92</v>
      </c>
      <c r="O4420" t="s">
        <v>51</v>
      </c>
      <c r="P4420" t="s">
        <v>51</v>
      </c>
      <c r="Q4420" t="s">
        <v>51</v>
      </c>
      <c r="R4420" t="s">
        <v>265</v>
      </c>
      <c r="S4420">
        <v>11</v>
      </c>
      <c r="T4420" t="s">
        <v>62</v>
      </c>
    </row>
    <row r="4421" spans="1:20" x14ac:dyDescent="0.2">
      <c r="A4421" t="s">
        <v>204</v>
      </c>
      <c r="B4421" t="str">
        <f t="shared" ref="B4421:B4423" si="797">RIGHT(A4421,2)</f>
        <v>CA</v>
      </c>
      <c r="D4421" t="str">
        <f t="shared" si="796"/>
        <v>CA</v>
      </c>
      <c r="E4421" t="str">
        <f>VLOOKUP(D4421,State_Name!B:C,2,FALSE)</f>
        <v>California</v>
      </c>
      <c r="F4421" t="s">
        <v>66</v>
      </c>
      <c r="G4421" t="s">
        <v>66</v>
      </c>
      <c r="H4421" t="s">
        <v>67</v>
      </c>
      <c r="I4421">
        <v>8.6457999999999995</v>
      </c>
      <c r="J4421" t="s">
        <v>68</v>
      </c>
      <c r="K4421">
        <v>91.354200000000006</v>
      </c>
      <c r="L4421">
        <v>65</v>
      </c>
      <c r="M4421" t="s">
        <v>99</v>
      </c>
      <c r="N4421" t="s">
        <v>92</v>
      </c>
      <c r="O4421" t="s">
        <v>53</v>
      </c>
      <c r="P4421" t="s">
        <v>51</v>
      </c>
      <c r="Q4421" t="s">
        <v>84</v>
      </c>
      <c r="R4421" t="s">
        <v>205</v>
      </c>
      <c r="S4421">
        <v>103</v>
      </c>
      <c r="T4421" t="s">
        <v>62</v>
      </c>
    </row>
    <row r="4422" spans="1:20" x14ac:dyDescent="0.2">
      <c r="A4422" t="s">
        <v>111</v>
      </c>
      <c r="B4422" t="str">
        <f t="shared" si="797"/>
        <v>TX</v>
      </c>
      <c r="D4422" t="str">
        <f t="shared" si="796"/>
        <v>TX</v>
      </c>
      <c r="E4422" t="str">
        <f>VLOOKUP(D4422,State_Name!B:C,2,FALSE)</f>
        <v>Texas</v>
      </c>
      <c r="F4422" t="s">
        <v>66</v>
      </c>
      <c r="G4422" t="s">
        <v>66</v>
      </c>
      <c r="H4422" t="s">
        <v>67</v>
      </c>
      <c r="I4422">
        <v>9.2142999999999997</v>
      </c>
      <c r="J4422" t="s">
        <v>68</v>
      </c>
      <c r="K4422">
        <v>90.785700000000006</v>
      </c>
      <c r="L4422">
        <v>35</v>
      </c>
      <c r="M4422" t="s">
        <v>99</v>
      </c>
      <c r="N4422" t="s">
        <v>52</v>
      </c>
      <c r="O4422" t="s">
        <v>105</v>
      </c>
      <c r="P4422" t="s">
        <v>51</v>
      </c>
      <c r="Q4422" t="s">
        <v>84</v>
      </c>
      <c r="R4422" t="s">
        <v>112</v>
      </c>
      <c r="S4422">
        <v>127</v>
      </c>
      <c r="T4422" t="s">
        <v>62</v>
      </c>
    </row>
    <row r="4423" spans="1:20" x14ac:dyDescent="0.2">
      <c r="A4423" t="s">
        <v>176</v>
      </c>
      <c r="B4423" t="str">
        <f t="shared" si="797"/>
        <v>FL</v>
      </c>
      <c r="D4423" t="str">
        <f t="shared" si="796"/>
        <v>FL</v>
      </c>
      <c r="E4423" t="str">
        <f>VLOOKUP(D4423,State_Name!B:C,2,FALSE)</f>
        <v>Florida</v>
      </c>
      <c r="F4423" t="s">
        <v>45</v>
      </c>
      <c r="G4423" t="s">
        <v>46</v>
      </c>
      <c r="H4423" t="s">
        <v>47</v>
      </c>
      <c r="I4423">
        <v>15.701599999999999</v>
      </c>
      <c r="J4423" t="s">
        <v>50</v>
      </c>
      <c r="K4423">
        <v>84.298400000000001</v>
      </c>
      <c r="L4423">
        <v>35</v>
      </c>
      <c r="M4423" t="s">
        <v>99</v>
      </c>
      <c r="N4423" t="s">
        <v>52</v>
      </c>
      <c r="O4423" t="s">
        <v>105</v>
      </c>
      <c r="P4423" t="s">
        <v>51</v>
      </c>
      <c r="Q4423" t="s">
        <v>84</v>
      </c>
      <c r="R4423" t="s">
        <v>177</v>
      </c>
      <c r="S4423">
        <v>110</v>
      </c>
      <c r="T4423" t="s">
        <v>62</v>
      </c>
    </row>
    <row r="4424" spans="1:20" x14ac:dyDescent="0.2">
      <c r="A4424" t="s">
        <v>191</v>
      </c>
      <c r="F4424" t="s">
        <v>66</v>
      </c>
      <c r="G4424" t="s">
        <v>66</v>
      </c>
      <c r="H4424" t="s">
        <v>67</v>
      </c>
      <c r="I4424">
        <v>18.8842</v>
      </c>
      <c r="J4424" t="s">
        <v>68</v>
      </c>
      <c r="K4424">
        <v>81.115799999999993</v>
      </c>
      <c r="L4424">
        <v>41</v>
      </c>
      <c r="M4424" t="s">
        <v>156</v>
      </c>
      <c r="N4424" t="s">
        <v>51</v>
      </c>
      <c r="O4424" t="s">
        <v>105</v>
      </c>
      <c r="P4424" t="s">
        <v>51</v>
      </c>
      <c r="Q4424" t="s">
        <v>115</v>
      </c>
      <c r="R4424" t="s">
        <v>192</v>
      </c>
      <c r="S4424">
        <v>42</v>
      </c>
      <c r="T4424" t="s">
        <v>88</v>
      </c>
    </row>
    <row r="4425" spans="1:20" x14ac:dyDescent="0.2">
      <c r="A4425" t="s">
        <v>258</v>
      </c>
      <c r="B4425" t="str">
        <f>RIGHT(A4425,2)</f>
        <v>CA</v>
      </c>
      <c r="D4425" t="str">
        <f t="shared" ref="D4425:D4427" si="798">B4425&amp;C4425</f>
        <v>CA</v>
      </c>
      <c r="E4425" t="str">
        <f>VLOOKUP(D4425,State_Name!B:C,2,FALSE)</f>
        <v>California</v>
      </c>
      <c r="F4425" t="s">
        <v>66</v>
      </c>
      <c r="G4425" t="s">
        <v>66</v>
      </c>
      <c r="H4425" t="s">
        <v>67</v>
      </c>
      <c r="I4425">
        <v>6.0761000000000003</v>
      </c>
      <c r="J4425" t="s">
        <v>68</v>
      </c>
      <c r="K4425">
        <v>93.923900000000003</v>
      </c>
      <c r="L4425">
        <v>82</v>
      </c>
      <c r="M4425" t="s">
        <v>156</v>
      </c>
      <c r="N4425" t="s">
        <v>92</v>
      </c>
      <c r="O4425" t="s">
        <v>70</v>
      </c>
      <c r="P4425" t="s">
        <v>51</v>
      </c>
      <c r="Q4425" t="s">
        <v>71</v>
      </c>
      <c r="R4425" t="s">
        <v>259</v>
      </c>
      <c r="S4425">
        <v>100</v>
      </c>
      <c r="T4425" t="s">
        <v>62</v>
      </c>
    </row>
    <row r="4426" spans="1:20" x14ac:dyDescent="0.2">
      <c r="A4426" t="s">
        <v>188</v>
      </c>
      <c r="C4426" t="str">
        <f>VLOOKUP(A4426,State_Name!A:B,2,FALSE)</f>
        <v>WV</v>
      </c>
      <c r="D4426" t="str">
        <f t="shared" si="798"/>
        <v>WV</v>
      </c>
      <c r="E4426" t="str">
        <f>VLOOKUP(D4426,State_Name!B:C,2,FALSE)</f>
        <v>West Virginia</v>
      </c>
      <c r="F4426" t="s">
        <v>66</v>
      </c>
      <c r="G4426" t="s">
        <v>66</v>
      </c>
      <c r="H4426" t="s">
        <v>67</v>
      </c>
      <c r="I4426">
        <v>9.3879000000000001</v>
      </c>
      <c r="J4426" t="s">
        <v>68</v>
      </c>
      <c r="K4426">
        <v>90.612099999999998</v>
      </c>
      <c r="L4426">
        <v>176</v>
      </c>
      <c r="M4426" t="s">
        <v>51</v>
      </c>
      <c r="N4426" t="s">
        <v>69</v>
      </c>
      <c r="O4426" t="s">
        <v>83</v>
      </c>
      <c r="P4426" t="s">
        <v>51</v>
      </c>
      <c r="Q4426" t="s">
        <v>51</v>
      </c>
      <c r="R4426" t="s">
        <v>189</v>
      </c>
      <c r="S4426">
        <v>54</v>
      </c>
      <c r="T4426" t="s">
        <v>88</v>
      </c>
    </row>
    <row r="4427" spans="1:20" x14ac:dyDescent="0.2">
      <c r="A4427" t="s">
        <v>41</v>
      </c>
      <c r="B4427" t="str">
        <f>RIGHT(A4427,2)</f>
        <v>NY</v>
      </c>
      <c r="D4427" t="str">
        <f t="shared" si="798"/>
        <v>NY</v>
      </c>
      <c r="E4427" t="str">
        <f>VLOOKUP(D4427,State_Name!B:C,2,FALSE)</f>
        <v>New York</v>
      </c>
      <c r="F4427" t="s">
        <v>79</v>
      </c>
      <c r="G4427" t="s">
        <v>80</v>
      </c>
      <c r="H4427" t="s">
        <v>81</v>
      </c>
      <c r="I4427">
        <v>7.4646999999999997</v>
      </c>
      <c r="J4427" t="s">
        <v>82</v>
      </c>
      <c r="K4427">
        <v>92.535300000000007</v>
      </c>
      <c r="L4427">
        <v>56</v>
      </c>
      <c r="M4427" t="s">
        <v>51</v>
      </c>
      <c r="N4427" t="s">
        <v>69</v>
      </c>
      <c r="O4427" t="s">
        <v>105</v>
      </c>
      <c r="P4427" t="s">
        <v>51</v>
      </c>
      <c r="Q4427" t="s">
        <v>71</v>
      </c>
      <c r="R4427" t="s">
        <v>54</v>
      </c>
      <c r="S4427">
        <v>117</v>
      </c>
      <c r="T4427" t="s">
        <v>62</v>
      </c>
    </row>
    <row r="4428" spans="1:20" x14ac:dyDescent="0.2">
      <c r="A4428" t="s">
        <v>170</v>
      </c>
      <c r="F4428" t="s">
        <v>45</v>
      </c>
      <c r="G4428" t="s">
        <v>46</v>
      </c>
      <c r="H4428" t="s">
        <v>47</v>
      </c>
      <c r="I4428">
        <v>63.268300000000004</v>
      </c>
      <c r="J4428" t="s">
        <v>50</v>
      </c>
      <c r="K4428">
        <v>36.731699999999996</v>
      </c>
      <c r="L4428">
        <v>1052</v>
      </c>
      <c r="M4428" t="s">
        <v>156</v>
      </c>
      <c r="N4428" t="s">
        <v>51</v>
      </c>
      <c r="O4428" t="s">
        <v>105</v>
      </c>
      <c r="P4428" t="s">
        <v>106</v>
      </c>
      <c r="Q4428" t="s">
        <v>51</v>
      </c>
      <c r="R4428" t="s">
        <v>171</v>
      </c>
      <c r="S4428">
        <v>24</v>
      </c>
      <c r="T4428" t="s">
        <v>88</v>
      </c>
    </row>
    <row r="4429" spans="1:20" x14ac:dyDescent="0.2">
      <c r="A4429" t="s">
        <v>170</v>
      </c>
      <c r="C4429" t="str">
        <f>VLOOKUP(A4429,State_Name!A:B,2,FALSE)</f>
        <v>MD</v>
      </c>
      <c r="D4429" t="str">
        <f t="shared" ref="D4429:D4430" si="799">B4429&amp;C4429</f>
        <v>MD</v>
      </c>
      <c r="E4429" t="str">
        <f>VLOOKUP(D4429,State_Name!B:C,2,FALSE)</f>
        <v>Maryland</v>
      </c>
      <c r="F4429" t="s">
        <v>128</v>
      </c>
      <c r="G4429" t="s">
        <v>129</v>
      </c>
      <c r="H4429" t="s">
        <v>81</v>
      </c>
      <c r="I4429">
        <v>20.424499999999998</v>
      </c>
      <c r="J4429" t="s">
        <v>130</v>
      </c>
      <c r="K4429">
        <v>79.575500000000005</v>
      </c>
      <c r="L4429">
        <v>86</v>
      </c>
      <c r="M4429" t="s">
        <v>156</v>
      </c>
      <c r="N4429" t="s">
        <v>198</v>
      </c>
      <c r="O4429" t="s">
        <v>51</v>
      </c>
      <c r="P4429" t="s">
        <v>135</v>
      </c>
      <c r="Q4429" t="s">
        <v>51</v>
      </c>
      <c r="R4429" t="s">
        <v>171</v>
      </c>
      <c r="S4429">
        <v>24</v>
      </c>
      <c r="T4429" t="s">
        <v>88</v>
      </c>
    </row>
    <row r="4430" spans="1:20" x14ac:dyDescent="0.2">
      <c r="A4430" t="s">
        <v>194</v>
      </c>
      <c r="C4430" t="str">
        <f>VLOOKUP(A4430,State_Name!A:B,2,FALSE)</f>
        <v>VT</v>
      </c>
      <c r="D4430" t="str">
        <f t="shared" si="799"/>
        <v>VT</v>
      </c>
      <c r="E4430" t="str">
        <f>VLOOKUP(D4430,State_Name!B:C,2,FALSE)</f>
        <v>Vermont</v>
      </c>
      <c r="F4430" t="s">
        <v>128</v>
      </c>
      <c r="G4430" t="s">
        <v>129</v>
      </c>
      <c r="H4430" t="s">
        <v>81</v>
      </c>
      <c r="I4430">
        <v>18.796199999999999</v>
      </c>
      <c r="J4430" t="s">
        <v>130</v>
      </c>
      <c r="K4430">
        <v>81.203800000000001</v>
      </c>
      <c r="L4430">
        <v>35</v>
      </c>
      <c r="M4430" t="s">
        <v>156</v>
      </c>
      <c r="N4430" t="s">
        <v>266</v>
      </c>
      <c r="O4430" t="s">
        <v>70</v>
      </c>
      <c r="P4430" t="s">
        <v>51</v>
      </c>
      <c r="Q4430" t="s">
        <v>71</v>
      </c>
      <c r="R4430" t="s">
        <v>196</v>
      </c>
      <c r="S4430">
        <v>50</v>
      </c>
      <c r="T4430" t="s">
        <v>88</v>
      </c>
    </row>
    <row r="4431" spans="1:20" x14ac:dyDescent="0.2">
      <c r="A4431" t="s">
        <v>65</v>
      </c>
      <c r="F4431" t="s">
        <v>66</v>
      </c>
      <c r="G4431" t="s">
        <v>66</v>
      </c>
      <c r="H4431" t="s">
        <v>67</v>
      </c>
      <c r="I4431">
        <v>10.303699999999999</v>
      </c>
      <c r="J4431" t="s">
        <v>68</v>
      </c>
      <c r="K4431">
        <v>89.696299999999994</v>
      </c>
      <c r="L4431">
        <v>568</v>
      </c>
      <c r="M4431" t="s">
        <v>51</v>
      </c>
      <c r="N4431" t="s">
        <v>51</v>
      </c>
      <c r="O4431" t="s">
        <v>105</v>
      </c>
      <c r="P4431" t="s">
        <v>51</v>
      </c>
      <c r="Q4431" t="s">
        <v>51</v>
      </c>
      <c r="R4431" t="s">
        <v>72</v>
      </c>
      <c r="S4431">
        <v>128</v>
      </c>
      <c r="T4431" t="s">
        <v>62</v>
      </c>
    </row>
    <row r="4432" spans="1:20" x14ac:dyDescent="0.2">
      <c r="A4432" t="s">
        <v>104</v>
      </c>
      <c r="C4432" t="str">
        <f>VLOOKUP(A4432,State_Name!A:B,2,FALSE)</f>
        <v>NM</v>
      </c>
      <c r="D4432" t="str">
        <f>B4432&amp;C4432</f>
        <v>NM</v>
      </c>
      <c r="E4432" t="str">
        <f>VLOOKUP(D4432,State_Name!B:C,2,FALSE)</f>
        <v>New Mexico</v>
      </c>
      <c r="F4432" t="s">
        <v>79</v>
      </c>
      <c r="G4432" t="s">
        <v>80</v>
      </c>
      <c r="H4432" t="s">
        <v>81</v>
      </c>
      <c r="I4432">
        <v>47.481499999999997</v>
      </c>
      <c r="J4432" t="s">
        <v>82</v>
      </c>
      <c r="K4432">
        <v>52.518500000000003</v>
      </c>
      <c r="L4432">
        <v>34</v>
      </c>
      <c r="M4432" t="s">
        <v>51</v>
      </c>
      <c r="N4432" t="s">
        <v>69</v>
      </c>
      <c r="O4432" t="s">
        <v>51</v>
      </c>
      <c r="P4432" t="s">
        <v>237</v>
      </c>
      <c r="Q4432" t="s">
        <v>51</v>
      </c>
      <c r="R4432" t="s">
        <v>107</v>
      </c>
      <c r="S4432">
        <v>35</v>
      </c>
      <c r="T4432" t="s">
        <v>88</v>
      </c>
    </row>
    <row r="4433" spans="1:20" x14ac:dyDescent="0.2">
      <c r="A4433" t="s">
        <v>114</v>
      </c>
      <c r="F4433" t="s">
        <v>45</v>
      </c>
      <c r="G4433" t="s">
        <v>46</v>
      </c>
      <c r="H4433" t="s">
        <v>47</v>
      </c>
      <c r="I4433">
        <v>12.8786</v>
      </c>
      <c r="J4433" t="s">
        <v>50</v>
      </c>
      <c r="K4433">
        <v>87.121399999999994</v>
      </c>
      <c r="L4433">
        <v>66</v>
      </c>
      <c r="M4433" t="s">
        <v>99</v>
      </c>
      <c r="N4433" t="s">
        <v>51</v>
      </c>
      <c r="O4433" t="s">
        <v>83</v>
      </c>
      <c r="P4433" t="s">
        <v>120</v>
      </c>
      <c r="Q4433" t="s">
        <v>51</v>
      </c>
      <c r="R4433" t="s">
        <v>116</v>
      </c>
      <c r="S4433">
        <v>113</v>
      </c>
      <c r="T4433" t="s">
        <v>62</v>
      </c>
    </row>
    <row r="4434" spans="1:20" x14ac:dyDescent="0.2">
      <c r="A4434" t="s">
        <v>213</v>
      </c>
      <c r="C4434" t="str">
        <f>VLOOKUP(A4434,State_Name!A:B,2,FALSE)</f>
        <v>CT</v>
      </c>
      <c r="D4434" t="str">
        <f t="shared" ref="D4434:D4437" si="800">B4434&amp;C4434</f>
        <v>CT</v>
      </c>
      <c r="E4434" t="str">
        <f>VLOOKUP(D4434,State_Name!B:C,2,FALSE)</f>
        <v>Connecticut</v>
      </c>
      <c r="F4434" t="s">
        <v>79</v>
      </c>
      <c r="G4434" t="s">
        <v>80</v>
      </c>
      <c r="H4434" t="s">
        <v>81</v>
      </c>
      <c r="I4434">
        <v>9.7190999999999992</v>
      </c>
      <c r="J4434" t="s">
        <v>82</v>
      </c>
      <c r="K4434">
        <v>90.280900000000003</v>
      </c>
      <c r="L4434">
        <v>569</v>
      </c>
      <c r="M4434" t="s">
        <v>99</v>
      </c>
      <c r="N4434" t="s">
        <v>69</v>
      </c>
      <c r="O4434" t="s">
        <v>51</v>
      </c>
      <c r="P4434" t="s">
        <v>51</v>
      </c>
      <c r="Q4434" t="s">
        <v>51</v>
      </c>
      <c r="R4434" t="s">
        <v>214</v>
      </c>
      <c r="S4434">
        <v>9</v>
      </c>
      <c r="T4434" t="s">
        <v>88</v>
      </c>
    </row>
    <row r="4435" spans="1:20" x14ac:dyDescent="0.2">
      <c r="A4435" t="s">
        <v>278</v>
      </c>
      <c r="B4435" t="str">
        <f>RIGHT(A4435,2)</f>
        <v>FL</v>
      </c>
      <c r="D4435" t="str">
        <f t="shared" si="800"/>
        <v>FL</v>
      </c>
      <c r="E4435" t="str">
        <f>VLOOKUP(D4435,State_Name!B:C,2,FALSE)</f>
        <v>Florida</v>
      </c>
      <c r="F4435" t="s">
        <v>79</v>
      </c>
      <c r="G4435" t="s">
        <v>80</v>
      </c>
      <c r="H4435" t="s">
        <v>81</v>
      </c>
      <c r="I4435">
        <v>4.3688000000000002</v>
      </c>
      <c r="J4435" t="s">
        <v>82</v>
      </c>
      <c r="K4435">
        <v>95.631200000000007</v>
      </c>
      <c r="L4435">
        <v>92</v>
      </c>
      <c r="M4435" t="s">
        <v>99</v>
      </c>
      <c r="N4435" t="s">
        <v>92</v>
      </c>
      <c r="O4435" t="s">
        <v>53</v>
      </c>
      <c r="P4435" t="s">
        <v>51</v>
      </c>
      <c r="Q4435" t="s">
        <v>71</v>
      </c>
      <c r="R4435" t="s">
        <v>279</v>
      </c>
      <c r="S4435">
        <v>108</v>
      </c>
      <c r="T4435" t="s">
        <v>62</v>
      </c>
    </row>
    <row r="4436" spans="1:20" x14ac:dyDescent="0.2">
      <c r="A4436" t="s">
        <v>127</v>
      </c>
      <c r="C4436" t="str">
        <f>VLOOKUP(A4436,State_Name!A:B,2,FALSE)</f>
        <v>ME</v>
      </c>
      <c r="D4436" t="str">
        <f t="shared" si="800"/>
        <v>ME</v>
      </c>
      <c r="E4436" t="str">
        <f>VLOOKUP(D4436,State_Name!B:C,2,FALSE)</f>
        <v>Maine</v>
      </c>
      <c r="F4436" t="s">
        <v>66</v>
      </c>
      <c r="G4436" t="s">
        <v>66</v>
      </c>
      <c r="H4436" t="s">
        <v>67</v>
      </c>
      <c r="I4436">
        <v>13.315300000000001</v>
      </c>
      <c r="J4436" t="s">
        <v>68</v>
      </c>
      <c r="K4436">
        <v>86.684700000000007</v>
      </c>
      <c r="L4436">
        <v>167</v>
      </c>
      <c r="M4436" t="s">
        <v>99</v>
      </c>
      <c r="N4436" t="s">
        <v>166</v>
      </c>
      <c r="O4436" t="s">
        <v>51</v>
      </c>
      <c r="P4436" t="s">
        <v>51</v>
      </c>
      <c r="Q4436" t="s">
        <v>51</v>
      </c>
      <c r="R4436" t="s">
        <v>131</v>
      </c>
      <c r="S4436">
        <v>23</v>
      </c>
      <c r="T4436" t="s">
        <v>88</v>
      </c>
    </row>
    <row r="4437" spans="1:20" x14ac:dyDescent="0.2">
      <c r="A4437" t="s">
        <v>134</v>
      </c>
      <c r="B4437" t="str">
        <f>RIGHT(A4437,2)</f>
        <v>CA</v>
      </c>
      <c r="D4437" t="str">
        <f t="shared" si="800"/>
        <v>CA</v>
      </c>
      <c r="E4437" t="str">
        <f>VLOOKUP(D4437,State_Name!B:C,2,FALSE)</f>
        <v>California</v>
      </c>
      <c r="F4437" t="s">
        <v>128</v>
      </c>
      <c r="G4437" t="s">
        <v>129</v>
      </c>
      <c r="H4437" t="s">
        <v>81</v>
      </c>
      <c r="I4437">
        <v>9.5352999999999994</v>
      </c>
      <c r="J4437" t="s">
        <v>130</v>
      </c>
      <c r="K4437">
        <v>90.464699999999993</v>
      </c>
      <c r="L4437">
        <v>104</v>
      </c>
      <c r="M4437" t="s">
        <v>99</v>
      </c>
      <c r="N4437" t="s">
        <v>92</v>
      </c>
      <c r="O4437" t="s">
        <v>83</v>
      </c>
      <c r="P4437" t="s">
        <v>51</v>
      </c>
      <c r="Q4437" t="s">
        <v>51</v>
      </c>
      <c r="R4437" t="s">
        <v>136</v>
      </c>
      <c r="S4437">
        <v>104</v>
      </c>
      <c r="T4437" t="s">
        <v>62</v>
      </c>
    </row>
    <row r="4438" spans="1:20" x14ac:dyDescent="0.2">
      <c r="A4438" t="s">
        <v>124</v>
      </c>
      <c r="F4438" t="s">
        <v>45</v>
      </c>
      <c r="G4438" t="s">
        <v>46</v>
      </c>
      <c r="H4438" t="s">
        <v>47</v>
      </c>
      <c r="I4438">
        <v>36.003399999999999</v>
      </c>
      <c r="J4438" t="s">
        <v>50</v>
      </c>
      <c r="K4438">
        <v>63.996600000000001</v>
      </c>
      <c r="L4438">
        <v>375</v>
      </c>
      <c r="M4438" t="s">
        <v>156</v>
      </c>
      <c r="N4438" t="s">
        <v>51</v>
      </c>
      <c r="O4438" t="s">
        <v>105</v>
      </c>
      <c r="P4438" t="s">
        <v>51</v>
      </c>
      <c r="Q4438" t="s">
        <v>51</v>
      </c>
      <c r="R4438" t="s">
        <v>125</v>
      </c>
      <c r="S4438">
        <v>118</v>
      </c>
      <c r="T4438" t="s">
        <v>62</v>
      </c>
    </row>
    <row r="4439" spans="1:20" x14ac:dyDescent="0.2">
      <c r="A4439" t="s">
        <v>204</v>
      </c>
      <c r="B4439" t="str">
        <f>RIGHT(A4439,2)</f>
        <v>CA</v>
      </c>
      <c r="D4439" t="str">
        <f t="shared" ref="D4439:D4442" si="801">B4439&amp;C4439</f>
        <v>CA</v>
      </c>
      <c r="E4439" t="str">
        <f>VLOOKUP(D4439,State_Name!B:C,2,FALSE)</f>
        <v>California</v>
      </c>
      <c r="F4439" t="s">
        <v>66</v>
      </c>
      <c r="G4439" t="s">
        <v>66</v>
      </c>
      <c r="H4439" t="s">
        <v>67</v>
      </c>
      <c r="I4439">
        <v>2.3395000000000001</v>
      </c>
      <c r="J4439" t="s">
        <v>68</v>
      </c>
      <c r="K4439">
        <v>97.660499999999999</v>
      </c>
      <c r="L4439">
        <v>158</v>
      </c>
      <c r="M4439" t="s">
        <v>99</v>
      </c>
      <c r="N4439" t="s">
        <v>249</v>
      </c>
      <c r="O4439" t="s">
        <v>51</v>
      </c>
      <c r="P4439" t="s">
        <v>120</v>
      </c>
      <c r="Q4439" t="s">
        <v>51</v>
      </c>
      <c r="R4439" t="s">
        <v>205</v>
      </c>
      <c r="S4439">
        <v>103</v>
      </c>
      <c r="T4439" t="s">
        <v>62</v>
      </c>
    </row>
    <row r="4440" spans="1:20" x14ac:dyDescent="0.2">
      <c r="A4440" t="s">
        <v>78</v>
      </c>
      <c r="C4440" t="str">
        <f>VLOOKUP(A4440,State_Name!A:B,2,FALSE)</f>
        <v>NH</v>
      </c>
      <c r="D4440" t="str">
        <f t="shared" si="801"/>
        <v>NH</v>
      </c>
      <c r="E4440" t="str">
        <f>VLOOKUP(D4440,State_Name!B:C,2,FALSE)</f>
        <v>New Hampshire</v>
      </c>
      <c r="F4440" t="s">
        <v>140</v>
      </c>
      <c r="G4440" t="s">
        <v>141</v>
      </c>
      <c r="H4440" t="s">
        <v>81</v>
      </c>
      <c r="I4440">
        <v>1.4459</v>
      </c>
      <c r="J4440" t="s">
        <v>142</v>
      </c>
      <c r="K4440">
        <v>98.554100000000005</v>
      </c>
      <c r="L4440">
        <v>63</v>
      </c>
      <c r="M4440" t="s">
        <v>51</v>
      </c>
      <c r="N4440" t="s">
        <v>166</v>
      </c>
      <c r="O4440" t="s">
        <v>70</v>
      </c>
      <c r="P4440" t="s">
        <v>51</v>
      </c>
      <c r="Q4440" t="s">
        <v>71</v>
      </c>
      <c r="R4440" t="s">
        <v>85</v>
      </c>
      <c r="S4440">
        <v>33</v>
      </c>
      <c r="T4440" t="s">
        <v>88</v>
      </c>
    </row>
    <row r="4441" spans="1:20" x14ac:dyDescent="0.2">
      <c r="A4441" t="s">
        <v>182</v>
      </c>
      <c r="B4441" t="str">
        <f>RIGHT(A4441,2)</f>
        <v>FL</v>
      </c>
      <c r="D4441" t="str">
        <f t="shared" si="801"/>
        <v>FL</v>
      </c>
      <c r="E4441" t="str">
        <f>VLOOKUP(D4441,State_Name!B:C,2,FALSE)</f>
        <v>Florida</v>
      </c>
      <c r="F4441" t="s">
        <v>66</v>
      </c>
      <c r="G4441" t="s">
        <v>66</v>
      </c>
      <c r="H4441" t="s">
        <v>67</v>
      </c>
      <c r="I4441">
        <v>12.553100000000001</v>
      </c>
      <c r="J4441" t="s">
        <v>68</v>
      </c>
      <c r="K4441">
        <v>87.446899999999999</v>
      </c>
      <c r="L4441">
        <v>62</v>
      </c>
      <c r="M4441" t="s">
        <v>51</v>
      </c>
      <c r="N4441" t="s">
        <v>52</v>
      </c>
      <c r="O4441" t="s">
        <v>70</v>
      </c>
      <c r="P4441" t="s">
        <v>120</v>
      </c>
      <c r="Q4441" t="s">
        <v>51</v>
      </c>
      <c r="R4441" t="s">
        <v>183</v>
      </c>
      <c r="S4441">
        <v>106</v>
      </c>
      <c r="T4441" t="s">
        <v>62</v>
      </c>
    </row>
    <row r="4442" spans="1:20" x14ac:dyDescent="0.2">
      <c r="A4442" t="s">
        <v>210</v>
      </c>
      <c r="C4442" t="str">
        <f>VLOOKUP(A4442,State_Name!A:B,2,FALSE)</f>
        <v>MA</v>
      </c>
      <c r="D4442" t="str">
        <f t="shared" si="801"/>
        <v>MA</v>
      </c>
      <c r="E4442" t="str">
        <f>VLOOKUP(D4442,State_Name!B:C,2,FALSE)</f>
        <v>Massachusetts</v>
      </c>
      <c r="F4442" t="s">
        <v>66</v>
      </c>
      <c r="G4442" t="s">
        <v>66</v>
      </c>
      <c r="H4442" t="s">
        <v>67</v>
      </c>
      <c r="I4442">
        <v>2.8136999999999999</v>
      </c>
      <c r="J4442" t="s">
        <v>68</v>
      </c>
      <c r="K4442">
        <v>97.186300000000003</v>
      </c>
      <c r="L4442">
        <v>306</v>
      </c>
      <c r="M4442" t="s">
        <v>99</v>
      </c>
      <c r="N4442" t="s">
        <v>69</v>
      </c>
      <c r="O4442" t="s">
        <v>51</v>
      </c>
      <c r="P4442" t="s">
        <v>51</v>
      </c>
      <c r="Q4442" t="s">
        <v>84</v>
      </c>
      <c r="R4442" t="s">
        <v>211</v>
      </c>
      <c r="S4442">
        <v>25</v>
      </c>
      <c r="T4442" t="s">
        <v>88</v>
      </c>
    </row>
    <row r="4443" spans="1:20" x14ac:dyDescent="0.2">
      <c r="A4443" t="s">
        <v>258</v>
      </c>
      <c r="F4443" t="s">
        <v>45</v>
      </c>
      <c r="G4443" t="s">
        <v>46</v>
      </c>
      <c r="H4443" t="s">
        <v>47</v>
      </c>
      <c r="I4443">
        <v>31.189399999999999</v>
      </c>
      <c r="J4443" t="s">
        <v>50</v>
      </c>
      <c r="K4443">
        <v>68.810599999999994</v>
      </c>
      <c r="L4443">
        <v>291</v>
      </c>
      <c r="M4443" t="s">
        <v>51</v>
      </c>
      <c r="N4443" t="s">
        <v>51</v>
      </c>
      <c r="O4443" t="s">
        <v>53</v>
      </c>
      <c r="P4443" t="s">
        <v>51</v>
      </c>
      <c r="Q4443" t="s">
        <v>51</v>
      </c>
      <c r="R4443" t="s">
        <v>259</v>
      </c>
      <c r="S4443">
        <v>100</v>
      </c>
      <c r="T4443" t="s">
        <v>62</v>
      </c>
    </row>
    <row r="4444" spans="1:20" x14ac:dyDescent="0.2">
      <c r="A4444" t="s">
        <v>275</v>
      </c>
      <c r="C4444" t="str">
        <f>VLOOKUP(A4444,State_Name!A:B,2,FALSE)</f>
        <v>TX</v>
      </c>
      <c r="D4444" t="str">
        <f t="shared" ref="D4444:D4445" si="802">B4444&amp;C4444</f>
        <v>TX</v>
      </c>
      <c r="E4444" t="str">
        <f>VLOOKUP(D4444,State_Name!B:C,2,FALSE)</f>
        <v>Texas</v>
      </c>
      <c r="F4444" t="s">
        <v>128</v>
      </c>
      <c r="G4444" t="s">
        <v>129</v>
      </c>
      <c r="H4444" t="s">
        <v>81</v>
      </c>
      <c r="I4444">
        <v>25.913699999999999</v>
      </c>
      <c r="J4444" t="s">
        <v>130</v>
      </c>
      <c r="K4444">
        <v>74.086299999999994</v>
      </c>
      <c r="L4444">
        <v>36</v>
      </c>
      <c r="M4444" t="s">
        <v>156</v>
      </c>
      <c r="N4444" t="s">
        <v>69</v>
      </c>
      <c r="O4444" t="s">
        <v>83</v>
      </c>
      <c r="P4444" t="s">
        <v>120</v>
      </c>
      <c r="Q4444" t="s">
        <v>51</v>
      </c>
      <c r="R4444" t="s">
        <v>276</v>
      </c>
      <c r="S4444">
        <v>48</v>
      </c>
      <c r="T4444" t="s">
        <v>88</v>
      </c>
    </row>
    <row r="4445" spans="1:20" x14ac:dyDescent="0.2">
      <c r="A4445" t="s">
        <v>152</v>
      </c>
      <c r="C4445" t="str">
        <f>VLOOKUP(A4445,State_Name!A:B,2,FALSE)</f>
        <v>KY</v>
      </c>
      <c r="D4445" t="str">
        <f t="shared" si="802"/>
        <v>KY</v>
      </c>
      <c r="E4445" t="str">
        <f>VLOOKUP(D4445,State_Name!B:C,2,FALSE)</f>
        <v>Kentucky</v>
      </c>
      <c r="F4445" t="s">
        <v>45</v>
      </c>
      <c r="G4445" t="s">
        <v>46</v>
      </c>
      <c r="H4445" t="s">
        <v>47</v>
      </c>
      <c r="I4445">
        <v>49.718200000000003</v>
      </c>
      <c r="J4445" t="s">
        <v>50</v>
      </c>
      <c r="K4445">
        <v>50.281799999999997</v>
      </c>
      <c r="L4445">
        <v>80</v>
      </c>
      <c r="M4445" t="s">
        <v>156</v>
      </c>
      <c r="N4445" t="s">
        <v>69</v>
      </c>
      <c r="O4445" t="s">
        <v>53</v>
      </c>
      <c r="P4445" t="s">
        <v>51</v>
      </c>
      <c r="Q4445" t="s">
        <v>84</v>
      </c>
      <c r="R4445" t="s">
        <v>153</v>
      </c>
      <c r="S4445">
        <v>21</v>
      </c>
      <c r="T4445" t="s">
        <v>88</v>
      </c>
    </row>
    <row r="4446" spans="1:20" x14ac:dyDescent="0.2">
      <c r="A4446" t="s">
        <v>247</v>
      </c>
      <c r="F4446" t="s">
        <v>128</v>
      </c>
      <c r="G4446" t="s">
        <v>129</v>
      </c>
      <c r="H4446" t="s">
        <v>81</v>
      </c>
      <c r="I4446">
        <v>13.102399999999999</v>
      </c>
      <c r="J4446" t="s">
        <v>130</v>
      </c>
      <c r="K4446">
        <v>86.897599999999997</v>
      </c>
      <c r="L4446">
        <v>239</v>
      </c>
      <c r="M4446" t="s">
        <v>51</v>
      </c>
      <c r="N4446" t="s">
        <v>51</v>
      </c>
      <c r="O4446" t="s">
        <v>83</v>
      </c>
      <c r="P4446" t="s">
        <v>51</v>
      </c>
      <c r="Q4446" t="s">
        <v>84</v>
      </c>
      <c r="R4446" t="s">
        <v>248</v>
      </c>
      <c r="S4446">
        <v>112</v>
      </c>
      <c r="T4446" t="s">
        <v>62</v>
      </c>
    </row>
    <row r="4447" spans="1:20" x14ac:dyDescent="0.2">
      <c r="A4447" t="s">
        <v>236</v>
      </c>
      <c r="C4447" t="str">
        <f>VLOOKUP(A4447,State_Name!A:B,2,FALSE)</f>
        <v>FL</v>
      </c>
      <c r="D4447" t="str">
        <f>B4447&amp;C4447</f>
        <v>FL</v>
      </c>
      <c r="E4447" t="str">
        <f>VLOOKUP(D4447,State_Name!B:C,2,FALSE)</f>
        <v>Florida</v>
      </c>
      <c r="F4447" t="s">
        <v>128</v>
      </c>
      <c r="G4447" t="s">
        <v>129</v>
      </c>
      <c r="H4447" t="s">
        <v>81</v>
      </c>
      <c r="I4447">
        <v>6.8258999999999999</v>
      </c>
      <c r="J4447" t="s">
        <v>130</v>
      </c>
      <c r="K4447">
        <v>93.174099999999996</v>
      </c>
      <c r="L4447">
        <v>83</v>
      </c>
      <c r="M4447" t="s">
        <v>99</v>
      </c>
      <c r="N4447" t="s">
        <v>92</v>
      </c>
      <c r="O4447" t="s">
        <v>53</v>
      </c>
      <c r="P4447" t="s">
        <v>51</v>
      </c>
      <c r="Q4447" t="s">
        <v>71</v>
      </c>
      <c r="R4447" t="s">
        <v>238</v>
      </c>
      <c r="S4447">
        <v>12</v>
      </c>
      <c r="T4447" t="s">
        <v>88</v>
      </c>
    </row>
    <row r="4448" spans="1:20" x14ac:dyDescent="0.2">
      <c r="A4448" t="s">
        <v>185</v>
      </c>
      <c r="F4448" t="s">
        <v>45</v>
      </c>
      <c r="G4448" t="s">
        <v>46</v>
      </c>
      <c r="H4448" t="s">
        <v>47</v>
      </c>
      <c r="I4448">
        <v>43.577500000000001</v>
      </c>
      <c r="J4448" t="s">
        <v>50</v>
      </c>
      <c r="K4448">
        <v>56.422499999999999</v>
      </c>
      <c r="L4448">
        <v>77</v>
      </c>
      <c r="M4448" t="s">
        <v>51</v>
      </c>
      <c r="N4448" t="s">
        <v>51</v>
      </c>
      <c r="O4448" t="s">
        <v>70</v>
      </c>
      <c r="P4448" t="s">
        <v>51</v>
      </c>
      <c r="Q4448" t="s">
        <v>84</v>
      </c>
      <c r="R4448" t="s">
        <v>186</v>
      </c>
      <c r="S4448">
        <v>109</v>
      </c>
      <c r="T4448" t="s">
        <v>62</v>
      </c>
    </row>
    <row r="4449" spans="1:20" x14ac:dyDescent="0.2">
      <c r="A4449" t="s">
        <v>252</v>
      </c>
      <c r="C4449" t="str">
        <f>VLOOKUP(A4449,State_Name!A:B,2,FALSE)</f>
        <v>DE</v>
      </c>
      <c r="D4449" t="str">
        <f t="shared" ref="D4449:D4451" si="803">B4449&amp;C4449</f>
        <v>DE</v>
      </c>
      <c r="E4449" t="str">
        <f>VLOOKUP(D4449,State_Name!B:C,2,FALSE)</f>
        <v>Delaware</v>
      </c>
      <c r="F4449" t="s">
        <v>66</v>
      </c>
      <c r="G4449" t="s">
        <v>66</v>
      </c>
      <c r="H4449" t="s">
        <v>67</v>
      </c>
      <c r="I4449">
        <v>0</v>
      </c>
      <c r="J4449" t="s">
        <v>68</v>
      </c>
      <c r="K4449">
        <v>100</v>
      </c>
      <c r="L4449">
        <v>34</v>
      </c>
      <c r="M4449" t="s">
        <v>99</v>
      </c>
      <c r="N4449" t="s">
        <v>166</v>
      </c>
      <c r="O4449" t="s">
        <v>51</v>
      </c>
      <c r="P4449" t="s">
        <v>51</v>
      </c>
      <c r="Q4449" t="s">
        <v>71</v>
      </c>
      <c r="R4449" t="s">
        <v>253</v>
      </c>
      <c r="S4449">
        <v>10</v>
      </c>
      <c r="T4449" t="s">
        <v>88</v>
      </c>
    </row>
    <row r="4450" spans="1:20" x14ac:dyDescent="0.2">
      <c r="A4450" t="s">
        <v>284</v>
      </c>
      <c r="B4450" t="str">
        <f>RIGHT(A4450,2)</f>
        <v>FL</v>
      </c>
      <c r="D4450" t="str">
        <f t="shared" si="803"/>
        <v>FL</v>
      </c>
      <c r="E4450" t="str">
        <f>VLOOKUP(D4450,State_Name!B:C,2,FALSE)</f>
        <v>Florida</v>
      </c>
      <c r="F4450" t="s">
        <v>79</v>
      </c>
      <c r="G4450" t="s">
        <v>80</v>
      </c>
      <c r="H4450" t="s">
        <v>81</v>
      </c>
      <c r="I4450">
        <v>56.389000000000003</v>
      </c>
      <c r="J4450" t="s">
        <v>82</v>
      </c>
      <c r="K4450">
        <v>43.610999999999997</v>
      </c>
      <c r="L4450">
        <v>83</v>
      </c>
      <c r="M4450" t="s">
        <v>51</v>
      </c>
      <c r="N4450" t="s">
        <v>69</v>
      </c>
      <c r="O4450" t="s">
        <v>51</v>
      </c>
      <c r="P4450" t="s">
        <v>51</v>
      </c>
      <c r="Q4450" t="s">
        <v>215</v>
      </c>
      <c r="R4450" t="s">
        <v>285</v>
      </c>
      <c r="S4450">
        <v>107</v>
      </c>
      <c r="T4450" t="s">
        <v>62</v>
      </c>
    </row>
    <row r="4451" spans="1:20" x14ac:dyDescent="0.2">
      <c r="A4451" t="s">
        <v>188</v>
      </c>
      <c r="C4451" t="str">
        <f>VLOOKUP(A4451,State_Name!A:B,2,FALSE)</f>
        <v>WV</v>
      </c>
      <c r="D4451" t="str">
        <f t="shared" si="803"/>
        <v>WV</v>
      </c>
      <c r="E4451" t="str">
        <f>VLOOKUP(D4451,State_Name!B:C,2,FALSE)</f>
        <v>West Virginia</v>
      </c>
      <c r="F4451" t="s">
        <v>128</v>
      </c>
      <c r="G4451" t="s">
        <v>129</v>
      </c>
      <c r="H4451" t="s">
        <v>81</v>
      </c>
      <c r="I4451">
        <v>6.1260000000000003</v>
      </c>
      <c r="J4451" t="s">
        <v>130</v>
      </c>
      <c r="K4451">
        <v>93.873999999999995</v>
      </c>
      <c r="L4451">
        <v>249</v>
      </c>
      <c r="M4451" t="s">
        <v>99</v>
      </c>
      <c r="N4451" t="s">
        <v>69</v>
      </c>
      <c r="O4451" t="s">
        <v>51</v>
      </c>
      <c r="P4451" t="s">
        <v>51</v>
      </c>
      <c r="Q4451" t="s">
        <v>71</v>
      </c>
      <c r="R4451" t="s">
        <v>189</v>
      </c>
      <c r="S4451">
        <v>54</v>
      </c>
      <c r="T4451" t="s">
        <v>88</v>
      </c>
    </row>
    <row r="4452" spans="1:20" x14ac:dyDescent="0.2">
      <c r="A4452" t="s">
        <v>290</v>
      </c>
      <c r="F4452" t="s">
        <v>128</v>
      </c>
      <c r="G4452" t="s">
        <v>129</v>
      </c>
      <c r="H4452" t="s">
        <v>81</v>
      </c>
      <c r="I4452">
        <v>20.1952</v>
      </c>
      <c r="J4452" t="s">
        <v>130</v>
      </c>
      <c r="K4452">
        <v>79.8048</v>
      </c>
      <c r="L4452">
        <v>431</v>
      </c>
      <c r="M4452" t="s">
        <v>51</v>
      </c>
      <c r="N4452" t="s">
        <v>51</v>
      </c>
      <c r="O4452" t="s">
        <v>70</v>
      </c>
      <c r="P4452" t="s">
        <v>51</v>
      </c>
      <c r="Q4452" t="s">
        <v>51</v>
      </c>
      <c r="R4452" t="s">
        <v>291</v>
      </c>
      <c r="S4452">
        <v>115</v>
      </c>
      <c r="T4452" t="s">
        <v>62</v>
      </c>
    </row>
    <row r="4453" spans="1:20" x14ac:dyDescent="0.2">
      <c r="A4453" t="s">
        <v>230</v>
      </c>
      <c r="C4453" t="str">
        <f>VLOOKUP(A4453,State_Name!A:B,2,FALSE)</f>
        <v>NC</v>
      </c>
      <c r="D4453" t="str">
        <f>B4453&amp;C4453</f>
        <v>NC</v>
      </c>
      <c r="E4453" t="str">
        <f>VLOOKUP(D4453,State_Name!B:C,2,FALSE)</f>
        <v>North Carolina</v>
      </c>
      <c r="F4453" t="s">
        <v>45</v>
      </c>
      <c r="G4453" t="s">
        <v>46</v>
      </c>
      <c r="H4453" t="s">
        <v>47</v>
      </c>
      <c r="I4453">
        <v>15.5191</v>
      </c>
      <c r="J4453" t="s">
        <v>50</v>
      </c>
      <c r="K4453">
        <v>84.480900000000005</v>
      </c>
      <c r="L4453">
        <v>145</v>
      </c>
      <c r="M4453" t="s">
        <v>99</v>
      </c>
      <c r="N4453" t="s">
        <v>52</v>
      </c>
      <c r="O4453" t="s">
        <v>51</v>
      </c>
      <c r="P4453" t="s">
        <v>51</v>
      </c>
      <c r="Q4453" t="s">
        <v>84</v>
      </c>
      <c r="R4453" t="s">
        <v>231</v>
      </c>
      <c r="S4453">
        <v>37</v>
      </c>
      <c r="T4453" t="s">
        <v>88</v>
      </c>
    </row>
    <row r="4454" spans="1:20" hidden="1" x14ac:dyDescent="0.2">
      <c r="A4454" t="s">
        <v>293</v>
      </c>
      <c r="F4454" t="s">
        <v>79</v>
      </c>
      <c r="G4454" t="s">
        <v>80</v>
      </c>
      <c r="H4454" t="s">
        <v>81</v>
      </c>
      <c r="I4454">
        <v>45.5535</v>
      </c>
      <c r="J4454" t="s">
        <v>82</v>
      </c>
      <c r="K4454">
        <v>54.4465</v>
      </c>
      <c r="L4454">
        <v>53</v>
      </c>
      <c r="M4454" t="s">
        <v>51</v>
      </c>
      <c r="N4454" t="s">
        <v>51</v>
      </c>
      <c r="O4454" t="s">
        <v>53</v>
      </c>
      <c r="P4454" t="s">
        <v>106</v>
      </c>
      <c r="Q4454" t="s">
        <v>51</v>
      </c>
      <c r="R4454" t="s">
        <v>294</v>
      </c>
      <c r="S4454">
        <v>72</v>
      </c>
      <c r="T4454" t="s">
        <v>96</v>
      </c>
    </row>
    <row r="4455" spans="1:20" x14ac:dyDescent="0.2">
      <c r="A4455" t="s">
        <v>111</v>
      </c>
      <c r="B4455" t="str">
        <f>RIGHT(A4455,2)</f>
        <v>TX</v>
      </c>
      <c r="D4455" t="str">
        <f t="shared" ref="D4455:D4456" si="804">B4455&amp;C4455</f>
        <v>TX</v>
      </c>
      <c r="E4455" t="str">
        <f>VLOOKUP(D4455,State_Name!B:C,2,FALSE)</f>
        <v>Texas</v>
      </c>
      <c r="F4455" t="s">
        <v>79</v>
      </c>
      <c r="G4455" t="s">
        <v>80</v>
      </c>
      <c r="H4455" t="s">
        <v>81</v>
      </c>
      <c r="I4455">
        <v>19.458100000000002</v>
      </c>
      <c r="J4455" t="s">
        <v>82</v>
      </c>
      <c r="K4455">
        <v>80.541899999999998</v>
      </c>
      <c r="L4455">
        <v>33</v>
      </c>
      <c r="M4455" t="s">
        <v>51</v>
      </c>
      <c r="N4455" t="s">
        <v>92</v>
      </c>
      <c r="O4455" t="s">
        <v>51</v>
      </c>
      <c r="P4455" t="s">
        <v>237</v>
      </c>
      <c r="Q4455" t="s">
        <v>51</v>
      </c>
      <c r="R4455" t="s">
        <v>112</v>
      </c>
      <c r="S4455">
        <v>127</v>
      </c>
      <c r="T4455" t="s">
        <v>62</v>
      </c>
    </row>
    <row r="4456" spans="1:20" x14ac:dyDescent="0.2">
      <c r="A4456" t="s">
        <v>98</v>
      </c>
      <c r="C4456" t="str">
        <f>VLOOKUP(A4456,State_Name!A:B,2,FALSE)</f>
        <v>MI</v>
      </c>
      <c r="D4456" t="str">
        <f t="shared" si="804"/>
        <v>MI</v>
      </c>
      <c r="E4456" t="str">
        <f>VLOOKUP(D4456,State_Name!B:C,2,FALSE)</f>
        <v>Michigan</v>
      </c>
      <c r="F4456" t="s">
        <v>140</v>
      </c>
      <c r="G4456" t="s">
        <v>141</v>
      </c>
      <c r="H4456" t="s">
        <v>81</v>
      </c>
      <c r="I4456">
        <v>0.78249999999999997</v>
      </c>
      <c r="J4456" t="s">
        <v>142</v>
      </c>
      <c r="K4456">
        <v>99.217500000000001</v>
      </c>
      <c r="L4456">
        <v>104</v>
      </c>
      <c r="M4456" t="s">
        <v>99</v>
      </c>
      <c r="N4456" t="s">
        <v>69</v>
      </c>
      <c r="O4456" t="s">
        <v>53</v>
      </c>
      <c r="P4456" t="s">
        <v>51</v>
      </c>
      <c r="Q4456" t="s">
        <v>51</v>
      </c>
      <c r="R4456" t="s">
        <v>100</v>
      </c>
      <c r="S4456">
        <v>26</v>
      </c>
      <c r="T4456" t="s">
        <v>88</v>
      </c>
    </row>
    <row r="4457" spans="1:20" x14ac:dyDescent="0.2">
      <c r="A4457" t="s">
        <v>296</v>
      </c>
      <c r="F4457" t="s">
        <v>66</v>
      </c>
      <c r="G4457" t="s">
        <v>66</v>
      </c>
      <c r="H4457" t="s">
        <v>67</v>
      </c>
      <c r="I4457">
        <v>8.4901</v>
      </c>
      <c r="J4457" t="s">
        <v>68</v>
      </c>
      <c r="K4457">
        <v>91.509900000000002</v>
      </c>
      <c r="L4457">
        <v>1273</v>
      </c>
      <c r="M4457" t="s">
        <v>51</v>
      </c>
      <c r="N4457" t="s">
        <v>51</v>
      </c>
      <c r="O4457" t="s">
        <v>51</v>
      </c>
      <c r="P4457" t="s">
        <v>120</v>
      </c>
      <c r="Q4457" t="s">
        <v>51</v>
      </c>
      <c r="R4457" t="s">
        <v>297</v>
      </c>
      <c r="S4457">
        <v>111</v>
      </c>
      <c r="T4457" t="s">
        <v>62</v>
      </c>
    </row>
    <row r="4458" spans="1:20" x14ac:dyDescent="0.2">
      <c r="A4458" t="s">
        <v>104</v>
      </c>
      <c r="C4458" t="str">
        <f>VLOOKUP(A4458,State_Name!A:B,2,FALSE)</f>
        <v>NM</v>
      </c>
      <c r="D4458" t="str">
        <f>B4458&amp;C4458</f>
        <v>NM</v>
      </c>
      <c r="E4458" t="str">
        <f>VLOOKUP(D4458,State_Name!B:C,2,FALSE)</f>
        <v>New Mexico</v>
      </c>
      <c r="F4458" t="s">
        <v>45</v>
      </c>
      <c r="G4458" t="s">
        <v>46</v>
      </c>
      <c r="H4458" t="s">
        <v>47</v>
      </c>
      <c r="I4458">
        <v>49.8444</v>
      </c>
      <c r="J4458" t="s">
        <v>50</v>
      </c>
      <c r="K4458">
        <v>50.1556</v>
      </c>
      <c r="L4458">
        <v>44</v>
      </c>
      <c r="M4458" t="s">
        <v>156</v>
      </c>
      <c r="N4458" t="s">
        <v>166</v>
      </c>
      <c r="O4458" t="s">
        <v>51</v>
      </c>
      <c r="P4458" t="s">
        <v>51</v>
      </c>
      <c r="Q4458" t="s">
        <v>71</v>
      </c>
      <c r="R4458" t="s">
        <v>107</v>
      </c>
      <c r="S4458">
        <v>35</v>
      </c>
      <c r="T4458" t="s">
        <v>88</v>
      </c>
    </row>
    <row r="4459" spans="1:20" x14ac:dyDescent="0.2">
      <c r="A4459" t="s">
        <v>258</v>
      </c>
      <c r="F4459" t="s">
        <v>45</v>
      </c>
      <c r="G4459" t="s">
        <v>46</v>
      </c>
      <c r="H4459" t="s">
        <v>47</v>
      </c>
      <c r="I4459">
        <v>16.291499999999999</v>
      </c>
      <c r="J4459" t="s">
        <v>50</v>
      </c>
      <c r="K4459">
        <v>83.708500000000001</v>
      </c>
      <c r="L4459">
        <v>184</v>
      </c>
      <c r="M4459" t="s">
        <v>99</v>
      </c>
      <c r="N4459" t="s">
        <v>51</v>
      </c>
      <c r="O4459" t="s">
        <v>70</v>
      </c>
      <c r="P4459" t="s">
        <v>120</v>
      </c>
      <c r="Q4459" t="s">
        <v>51</v>
      </c>
      <c r="R4459" t="s">
        <v>259</v>
      </c>
      <c r="S4459">
        <v>100</v>
      </c>
      <c r="T4459" t="s">
        <v>62</v>
      </c>
    </row>
    <row r="4460" spans="1:20" x14ac:dyDescent="0.2">
      <c r="A4460" t="s">
        <v>210</v>
      </c>
      <c r="C4460" t="str">
        <f>VLOOKUP(A4460,State_Name!A:B,2,FALSE)</f>
        <v>MA</v>
      </c>
      <c r="D4460" t="str">
        <f>B4460&amp;C4460</f>
        <v>MA</v>
      </c>
      <c r="E4460" t="str">
        <f>VLOOKUP(D4460,State_Name!B:C,2,FALSE)</f>
        <v>Massachusetts</v>
      </c>
      <c r="F4460" t="s">
        <v>45</v>
      </c>
      <c r="G4460" t="s">
        <v>46</v>
      </c>
      <c r="H4460" t="s">
        <v>47</v>
      </c>
      <c r="I4460">
        <v>68.979100000000003</v>
      </c>
      <c r="J4460" t="s">
        <v>50</v>
      </c>
      <c r="K4460">
        <v>31.020900000000001</v>
      </c>
      <c r="L4460">
        <v>38</v>
      </c>
      <c r="M4460" t="s">
        <v>51</v>
      </c>
      <c r="N4460" t="s">
        <v>92</v>
      </c>
      <c r="O4460" t="s">
        <v>51</v>
      </c>
      <c r="P4460" t="s">
        <v>51</v>
      </c>
      <c r="Q4460" t="s">
        <v>215</v>
      </c>
      <c r="R4460" t="s">
        <v>211</v>
      </c>
      <c r="S4460">
        <v>25</v>
      </c>
      <c r="T4460" t="s">
        <v>88</v>
      </c>
    </row>
    <row r="4461" spans="1:20" x14ac:dyDescent="0.2">
      <c r="A4461" t="s">
        <v>204</v>
      </c>
      <c r="F4461" t="s">
        <v>140</v>
      </c>
      <c r="G4461" t="s">
        <v>141</v>
      </c>
      <c r="H4461" t="s">
        <v>81</v>
      </c>
      <c r="I4461">
        <v>3.3647</v>
      </c>
      <c r="J4461" t="s">
        <v>142</v>
      </c>
      <c r="K4461">
        <v>96.635300000000001</v>
      </c>
      <c r="L4461">
        <v>71</v>
      </c>
      <c r="M4461" t="s">
        <v>51</v>
      </c>
      <c r="N4461" t="s">
        <v>51</v>
      </c>
      <c r="O4461" t="s">
        <v>51</v>
      </c>
      <c r="P4461" t="s">
        <v>51</v>
      </c>
      <c r="Q4461" t="s">
        <v>215</v>
      </c>
      <c r="R4461" t="s">
        <v>205</v>
      </c>
      <c r="S4461">
        <v>103</v>
      </c>
      <c r="T4461" t="s">
        <v>62</v>
      </c>
    </row>
    <row r="4462" spans="1:20" x14ac:dyDescent="0.2">
      <c r="A4462" t="s">
        <v>127</v>
      </c>
      <c r="C4462" t="str">
        <f>VLOOKUP(A4462,State_Name!A:B,2,FALSE)</f>
        <v>ME</v>
      </c>
      <c r="D4462" t="str">
        <f>B4462&amp;C4462</f>
        <v>ME</v>
      </c>
      <c r="E4462" t="str">
        <f>VLOOKUP(D4462,State_Name!B:C,2,FALSE)</f>
        <v>Maine</v>
      </c>
      <c r="F4462" t="s">
        <v>128</v>
      </c>
      <c r="G4462" t="s">
        <v>129</v>
      </c>
      <c r="H4462" t="s">
        <v>81</v>
      </c>
      <c r="I4462">
        <v>9.7965999999999998</v>
      </c>
      <c r="J4462" t="s">
        <v>130</v>
      </c>
      <c r="K4462">
        <v>90.203400000000002</v>
      </c>
      <c r="L4462">
        <v>928</v>
      </c>
      <c r="M4462" t="s">
        <v>99</v>
      </c>
      <c r="N4462" t="s">
        <v>69</v>
      </c>
      <c r="O4462" t="s">
        <v>105</v>
      </c>
      <c r="P4462" t="s">
        <v>51</v>
      </c>
      <c r="Q4462" t="s">
        <v>51</v>
      </c>
      <c r="R4462" t="s">
        <v>131</v>
      </c>
      <c r="S4462">
        <v>23</v>
      </c>
      <c r="T4462" t="s">
        <v>88</v>
      </c>
    </row>
    <row r="4463" spans="1:20" hidden="1" x14ac:dyDescent="0.2">
      <c r="A4463" t="s">
        <v>293</v>
      </c>
      <c r="F4463" t="s">
        <v>45</v>
      </c>
      <c r="G4463" t="s">
        <v>46</v>
      </c>
      <c r="H4463" t="s">
        <v>47</v>
      </c>
      <c r="I4463">
        <v>69.028199999999998</v>
      </c>
      <c r="J4463" t="s">
        <v>50</v>
      </c>
      <c r="K4463">
        <v>30.971800000000002</v>
      </c>
      <c r="L4463">
        <v>34</v>
      </c>
      <c r="M4463" t="s">
        <v>51</v>
      </c>
      <c r="N4463" t="s">
        <v>92</v>
      </c>
      <c r="O4463" t="s">
        <v>83</v>
      </c>
      <c r="P4463" t="s">
        <v>51</v>
      </c>
      <c r="Q4463" t="s">
        <v>115</v>
      </c>
      <c r="R4463" t="s">
        <v>294</v>
      </c>
      <c r="S4463">
        <v>72</v>
      </c>
      <c r="T4463" t="s">
        <v>96</v>
      </c>
    </row>
    <row r="4464" spans="1:20" x14ac:dyDescent="0.2">
      <c r="A4464" t="s">
        <v>170</v>
      </c>
      <c r="C4464" t="str">
        <f>VLOOKUP(A4464,State_Name!A:B,2,FALSE)</f>
        <v>MD</v>
      </c>
      <c r="D4464" t="str">
        <f>B4464&amp;C4464</f>
        <v>MD</v>
      </c>
      <c r="E4464" t="str">
        <f>VLOOKUP(D4464,State_Name!B:C,2,FALSE)</f>
        <v>Maryland</v>
      </c>
      <c r="F4464" t="s">
        <v>45</v>
      </c>
      <c r="G4464" t="s">
        <v>46</v>
      </c>
      <c r="H4464" t="s">
        <v>47</v>
      </c>
      <c r="I4464">
        <v>27.540700000000001</v>
      </c>
      <c r="J4464" t="s">
        <v>50</v>
      </c>
      <c r="K4464">
        <v>72.459299999999999</v>
      </c>
      <c r="L4464">
        <v>96</v>
      </c>
      <c r="M4464" t="s">
        <v>51</v>
      </c>
      <c r="N4464" t="s">
        <v>266</v>
      </c>
      <c r="O4464" t="s">
        <v>105</v>
      </c>
      <c r="P4464" t="s">
        <v>120</v>
      </c>
      <c r="Q4464" t="s">
        <v>51</v>
      </c>
      <c r="R4464" t="s">
        <v>171</v>
      </c>
      <c r="S4464">
        <v>24</v>
      </c>
      <c r="T4464" t="s">
        <v>88</v>
      </c>
    </row>
    <row r="4465" spans="1:20" x14ac:dyDescent="0.2">
      <c r="A4465" t="s">
        <v>65</v>
      </c>
      <c r="F4465" t="s">
        <v>66</v>
      </c>
      <c r="G4465" t="s">
        <v>66</v>
      </c>
      <c r="H4465" t="s">
        <v>67</v>
      </c>
      <c r="I4465">
        <v>7.8712999999999997</v>
      </c>
      <c r="J4465" t="s">
        <v>68</v>
      </c>
      <c r="K4465">
        <v>92.128699999999995</v>
      </c>
      <c r="L4465">
        <v>483</v>
      </c>
      <c r="M4465" t="s">
        <v>51</v>
      </c>
      <c r="N4465" t="s">
        <v>51</v>
      </c>
      <c r="O4465" t="s">
        <v>53</v>
      </c>
      <c r="P4465" t="s">
        <v>120</v>
      </c>
      <c r="Q4465" t="s">
        <v>51</v>
      </c>
      <c r="R4465" t="s">
        <v>72</v>
      </c>
      <c r="S4465">
        <v>128</v>
      </c>
      <c r="T4465" t="s">
        <v>62</v>
      </c>
    </row>
    <row r="4466" spans="1:20" x14ac:dyDescent="0.2">
      <c r="A4466" t="s">
        <v>194</v>
      </c>
      <c r="F4466" t="s">
        <v>45</v>
      </c>
      <c r="G4466" t="s">
        <v>46</v>
      </c>
      <c r="H4466" t="s">
        <v>47</v>
      </c>
      <c r="I4466">
        <v>47.014899999999997</v>
      </c>
      <c r="J4466" t="s">
        <v>50</v>
      </c>
      <c r="K4466">
        <v>52.985100000000003</v>
      </c>
      <c r="L4466">
        <v>836</v>
      </c>
      <c r="M4466" t="s">
        <v>156</v>
      </c>
      <c r="N4466" t="s">
        <v>51</v>
      </c>
      <c r="O4466" t="s">
        <v>70</v>
      </c>
      <c r="P4466" t="s">
        <v>51</v>
      </c>
      <c r="Q4466" t="s">
        <v>84</v>
      </c>
      <c r="R4466" t="s">
        <v>196</v>
      </c>
      <c r="S4466">
        <v>50</v>
      </c>
      <c r="T4466" t="s">
        <v>88</v>
      </c>
    </row>
    <row r="4467" spans="1:20" x14ac:dyDescent="0.2">
      <c r="A4467" t="s">
        <v>275</v>
      </c>
      <c r="F4467" t="s">
        <v>140</v>
      </c>
      <c r="G4467" t="s">
        <v>141</v>
      </c>
      <c r="H4467" t="s">
        <v>81</v>
      </c>
      <c r="I4467">
        <v>4.8364000000000003</v>
      </c>
      <c r="J4467" t="s">
        <v>142</v>
      </c>
      <c r="K4467">
        <v>95.163600000000002</v>
      </c>
      <c r="L4467">
        <v>803</v>
      </c>
      <c r="M4467" t="s">
        <v>99</v>
      </c>
      <c r="N4467" t="s">
        <v>51</v>
      </c>
      <c r="O4467" t="s">
        <v>51</v>
      </c>
      <c r="P4467" t="s">
        <v>51</v>
      </c>
      <c r="Q4467" t="s">
        <v>51</v>
      </c>
      <c r="R4467" t="s">
        <v>276</v>
      </c>
      <c r="S4467">
        <v>48</v>
      </c>
      <c r="T4467" t="s">
        <v>88</v>
      </c>
    </row>
    <row r="4468" spans="1:20" hidden="1" x14ac:dyDescent="0.2">
      <c r="A4468" t="s">
        <v>91</v>
      </c>
      <c r="F4468" t="s">
        <v>128</v>
      </c>
      <c r="G4468" t="s">
        <v>129</v>
      </c>
      <c r="H4468" t="s">
        <v>81</v>
      </c>
      <c r="I4468">
        <v>16.972000000000001</v>
      </c>
      <c r="J4468" t="s">
        <v>130</v>
      </c>
      <c r="K4468">
        <v>83.028000000000006</v>
      </c>
      <c r="L4468">
        <v>95</v>
      </c>
      <c r="M4468" t="s">
        <v>51</v>
      </c>
      <c r="N4468" t="s">
        <v>198</v>
      </c>
      <c r="O4468" t="s">
        <v>83</v>
      </c>
      <c r="P4468" t="s">
        <v>120</v>
      </c>
      <c r="Q4468" t="s">
        <v>51</v>
      </c>
      <c r="R4468" t="s">
        <v>93</v>
      </c>
      <c r="S4468">
        <v>203</v>
      </c>
      <c r="T4468" t="s">
        <v>96</v>
      </c>
    </row>
    <row r="4469" spans="1:20" x14ac:dyDescent="0.2">
      <c r="A4469" t="s">
        <v>124</v>
      </c>
      <c r="F4469" t="s">
        <v>79</v>
      </c>
      <c r="G4469" t="s">
        <v>80</v>
      </c>
      <c r="H4469" t="s">
        <v>81</v>
      </c>
      <c r="I4469">
        <v>17.4651</v>
      </c>
      <c r="J4469" t="s">
        <v>82</v>
      </c>
      <c r="K4469">
        <v>82.534899999999993</v>
      </c>
      <c r="L4469">
        <v>658</v>
      </c>
      <c r="M4469" t="s">
        <v>51</v>
      </c>
      <c r="N4469" t="s">
        <v>51</v>
      </c>
      <c r="O4469" t="s">
        <v>105</v>
      </c>
      <c r="P4469" t="s">
        <v>51</v>
      </c>
      <c r="Q4469" t="s">
        <v>51</v>
      </c>
      <c r="R4469" t="s">
        <v>125</v>
      </c>
      <c r="S4469">
        <v>118</v>
      </c>
      <c r="T4469" t="s">
        <v>62</v>
      </c>
    </row>
    <row r="4470" spans="1:20" x14ac:dyDescent="0.2">
      <c r="A4470" t="s">
        <v>221</v>
      </c>
      <c r="C4470" t="str">
        <f>VLOOKUP(A4470,State_Name!A:B,2,FALSE)</f>
        <v>NY</v>
      </c>
      <c r="D4470" t="str">
        <f t="shared" ref="D4470:D4472" si="805">B4470&amp;C4470</f>
        <v>NY</v>
      </c>
      <c r="E4470" t="str">
        <f>VLOOKUP(D4470,State_Name!B:C,2,FALSE)</f>
        <v>New York</v>
      </c>
      <c r="F4470" t="s">
        <v>66</v>
      </c>
      <c r="G4470" t="s">
        <v>66</v>
      </c>
      <c r="H4470" t="s">
        <v>67</v>
      </c>
      <c r="I4470">
        <v>6.5488999999999997</v>
      </c>
      <c r="J4470" t="s">
        <v>68</v>
      </c>
      <c r="K4470">
        <v>93.451099999999997</v>
      </c>
      <c r="L4470">
        <v>611</v>
      </c>
      <c r="M4470" t="s">
        <v>51</v>
      </c>
      <c r="N4470" t="s">
        <v>92</v>
      </c>
      <c r="O4470" t="s">
        <v>53</v>
      </c>
      <c r="P4470" t="s">
        <v>120</v>
      </c>
      <c r="Q4470" t="s">
        <v>51</v>
      </c>
      <c r="R4470" t="s">
        <v>222</v>
      </c>
      <c r="S4470">
        <v>36</v>
      </c>
      <c r="T4470" t="s">
        <v>88</v>
      </c>
    </row>
    <row r="4471" spans="1:20" x14ac:dyDescent="0.2">
      <c r="A4471" t="s">
        <v>185</v>
      </c>
      <c r="B4471" t="str">
        <f>RIGHT(A4471,2)</f>
        <v>FL</v>
      </c>
      <c r="D4471" t="str">
        <f t="shared" si="805"/>
        <v>FL</v>
      </c>
      <c r="E4471" t="str">
        <f>VLOOKUP(D4471,State_Name!B:C,2,FALSE)</f>
        <v>Florida</v>
      </c>
      <c r="F4471" t="s">
        <v>79</v>
      </c>
      <c r="G4471" t="s">
        <v>80</v>
      </c>
      <c r="H4471" t="s">
        <v>81</v>
      </c>
      <c r="I4471">
        <v>13.5221</v>
      </c>
      <c r="J4471" t="s">
        <v>82</v>
      </c>
      <c r="K4471">
        <v>86.477900000000005</v>
      </c>
      <c r="L4471">
        <v>33</v>
      </c>
      <c r="M4471" t="s">
        <v>51</v>
      </c>
      <c r="N4471" t="s">
        <v>52</v>
      </c>
      <c r="O4471" t="s">
        <v>105</v>
      </c>
      <c r="P4471" t="s">
        <v>51</v>
      </c>
      <c r="Q4471" t="s">
        <v>84</v>
      </c>
      <c r="R4471" t="s">
        <v>186</v>
      </c>
      <c r="S4471">
        <v>109</v>
      </c>
      <c r="T4471" t="s">
        <v>62</v>
      </c>
    </row>
    <row r="4472" spans="1:20" x14ac:dyDescent="0.2">
      <c r="A4472" t="s">
        <v>170</v>
      </c>
      <c r="C4472" t="str">
        <f>VLOOKUP(A4472,State_Name!A:B,2,FALSE)</f>
        <v>MD</v>
      </c>
      <c r="D4472" t="str">
        <f t="shared" si="805"/>
        <v>MD</v>
      </c>
      <c r="E4472" t="str">
        <f>VLOOKUP(D4472,State_Name!B:C,2,FALSE)</f>
        <v>Maryland</v>
      </c>
      <c r="F4472" t="s">
        <v>128</v>
      </c>
      <c r="G4472" t="s">
        <v>129</v>
      </c>
      <c r="H4472" t="s">
        <v>81</v>
      </c>
      <c r="I4472">
        <v>16.849799999999998</v>
      </c>
      <c r="J4472" t="s">
        <v>130</v>
      </c>
      <c r="K4472">
        <v>83.150199999999998</v>
      </c>
      <c r="L4472">
        <v>154</v>
      </c>
      <c r="M4472" t="s">
        <v>99</v>
      </c>
      <c r="N4472" t="s">
        <v>52</v>
      </c>
      <c r="O4472" t="s">
        <v>51</v>
      </c>
      <c r="P4472" t="s">
        <v>135</v>
      </c>
      <c r="Q4472" t="s">
        <v>51</v>
      </c>
      <c r="R4472" t="s">
        <v>171</v>
      </c>
      <c r="S4472">
        <v>24</v>
      </c>
      <c r="T4472" t="s">
        <v>88</v>
      </c>
    </row>
    <row r="4473" spans="1:20" x14ac:dyDescent="0.2">
      <c r="A4473" t="s">
        <v>308</v>
      </c>
      <c r="F4473" t="s">
        <v>140</v>
      </c>
      <c r="G4473" t="s">
        <v>141</v>
      </c>
      <c r="H4473" t="s">
        <v>81</v>
      </c>
      <c r="I4473">
        <v>13.7689</v>
      </c>
      <c r="J4473" t="s">
        <v>142</v>
      </c>
      <c r="K4473">
        <v>86.231099999999998</v>
      </c>
      <c r="L4473">
        <v>39</v>
      </c>
      <c r="M4473" t="s">
        <v>51</v>
      </c>
      <c r="N4473" t="s">
        <v>51</v>
      </c>
      <c r="O4473" t="s">
        <v>51</v>
      </c>
      <c r="P4473" t="s">
        <v>237</v>
      </c>
      <c r="Q4473" t="s">
        <v>51</v>
      </c>
      <c r="R4473" t="s">
        <v>309</v>
      </c>
      <c r="S4473">
        <v>6</v>
      </c>
      <c r="T4473" t="s">
        <v>88</v>
      </c>
    </row>
    <row r="4474" spans="1:20" x14ac:dyDescent="0.2">
      <c r="A4474" t="s">
        <v>258</v>
      </c>
      <c r="B4474" t="str">
        <f>RIGHT(A4474,2)</f>
        <v>CA</v>
      </c>
      <c r="D4474" t="str">
        <f>B4474&amp;C4474</f>
        <v>CA</v>
      </c>
      <c r="E4474" t="str">
        <f>VLOOKUP(D4474,State_Name!B:C,2,FALSE)</f>
        <v>California</v>
      </c>
      <c r="F4474" t="s">
        <v>79</v>
      </c>
      <c r="G4474" t="s">
        <v>80</v>
      </c>
      <c r="H4474" t="s">
        <v>81</v>
      </c>
      <c r="I4474">
        <v>36.958500000000001</v>
      </c>
      <c r="J4474" t="s">
        <v>82</v>
      </c>
      <c r="K4474">
        <v>63.041499999999999</v>
      </c>
      <c r="L4474">
        <v>70</v>
      </c>
      <c r="M4474" t="s">
        <v>51</v>
      </c>
      <c r="N4474" t="s">
        <v>92</v>
      </c>
      <c r="O4474" t="s">
        <v>51</v>
      </c>
      <c r="P4474" t="s">
        <v>106</v>
      </c>
      <c r="Q4474" t="s">
        <v>51</v>
      </c>
      <c r="R4474" t="s">
        <v>259</v>
      </c>
      <c r="S4474">
        <v>100</v>
      </c>
      <c r="T4474" t="s">
        <v>62</v>
      </c>
    </row>
    <row r="4475" spans="1:20" x14ac:dyDescent="0.2">
      <c r="A4475" t="s">
        <v>233</v>
      </c>
      <c r="F4475" t="s">
        <v>45</v>
      </c>
      <c r="G4475" t="s">
        <v>46</v>
      </c>
      <c r="H4475" t="s">
        <v>47</v>
      </c>
      <c r="I4475">
        <v>68.174800000000005</v>
      </c>
      <c r="J4475" t="s">
        <v>50</v>
      </c>
      <c r="K4475">
        <v>31.825199999999999</v>
      </c>
      <c r="L4475">
        <v>267</v>
      </c>
      <c r="M4475" t="s">
        <v>156</v>
      </c>
      <c r="N4475" t="s">
        <v>51</v>
      </c>
      <c r="O4475" t="s">
        <v>51</v>
      </c>
      <c r="P4475" t="s">
        <v>51</v>
      </c>
      <c r="Q4475" t="s">
        <v>115</v>
      </c>
      <c r="R4475" t="s">
        <v>234</v>
      </c>
      <c r="S4475">
        <v>17</v>
      </c>
      <c r="T4475" t="s">
        <v>88</v>
      </c>
    </row>
    <row r="4476" spans="1:20" x14ac:dyDescent="0.2">
      <c r="A4476" t="s">
        <v>194</v>
      </c>
      <c r="C4476" t="str">
        <f>VLOOKUP(A4476,State_Name!A:B,2,FALSE)</f>
        <v>VT</v>
      </c>
      <c r="D4476" t="str">
        <f t="shared" ref="D4476:D4479" si="806">B4476&amp;C4476</f>
        <v>VT</v>
      </c>
      <c r="E4476" t="str">
        <f>VLOOKUP(D4476,State_Name!B:C,2,FALSE)</f>
        <v>Vermont</v>
      </c>
      <c r="F4476" t="s">
        <v>66</v>
      </c>
      <c r="G4476" t="s">
        <v>66</v>
      </c>
      <c r="H4476" t="s">
        <v>67</v>
      </c>
      <c r="I4476">
        <v>4.7083000000000004</v>
      </c>
      <c r="J4476" t="s">
        <v>68</v>
      </c>
      <c r="K4476">
        <v>95.291700000000006</v>
      </c>
      <c r="L4476">
        <v>16537</v>
      </c>
      <c r="M4476" t="s">
        <v>51</v>
      </c>
      <c r="N4476" t="s">
        <v>69</v>
      </c>
      <c r="O4476" t="s">
        <v>51</v>
      </c>
      <c r="P4476" t="s">
        <v>51</v>
      </c>
      <c r="Q4476" t="s">
        <v>51</v>
      </c>
      <c r="R4476" t="s">
        <v>196</v>
      </c>
      <c r="S4476">
        <v>50</v>
      </c>
      <c r="T4476" t="s">
        <v>88</v>
      </c>
    </row>
    <row r="4477" spans="1:20" x14ac:dyDescent="0.2">
      <c r="A4477" t="s">
        <v>139</v>
      </c>
      <c r="C4477" t="str">
        <f>VLOOKUP(A4477,State_Name!A:B,2,FALSE)</f>
        <v>NV</v>
      </c>
      <c r="D4477" t="str">
        <f t="shared" si="806"/>
        <v>NV</v>
      </c>
      <c r="E4477" t="str">
        <f>VLOOKUP(D4477,State_Name!B:C,2,FALSE)</f>
        <v>Nevada</v>
      </c>
      <c r="F4477" t="s">
        <v>79</v>
      </c>
      <c r="G4477" t="s">
        <v>80</v>
      </c>
      <c r="H4477" t="s">
        <v>81</v>
      </c>
      <c r="I4477">
        <v>11.7066</v>
      </c>
      <c r="J4477" t="s">
        <v>82</v>
      </c>
      <c r="K4477">
        <v>88.293400000000005</v>
      </c>
      <c r="L4477">
        <v>369</v>
      </c>
      <c r="M4477" t="s">
        <v>99</v>
      </c>
      <c r="N4477" t="s">
        <v>92</v>
      </c>
      <c r="O4477" t="s">
        <v>51</v>
      </c>
      <c r="P4477" t="s">
        <v>51</v>
      </c>
      <c r="Q4477" t="s">
        <v>51</v>
      </c>
      <c r="R4477" t="s">
        <v>143</v>
      </c>
      <c r="S4477">
        <v>32</v>
      </c>
      <c r="T4477" t="s">
        <v>88</v>
      </c>
    </row>
    <row r="4478" spans="1:20" x14ac:dyDescent="0.2">
      <c r="A4478" t="s">
        <v>191</v>
      </c>
      <c r="C4478" t="str">
        <f>VLOOKUP(A4478,State_Name!A:B,2,FALSE)</f>
        <v>PA</v>
      </c>
      <c r="D4478" t="str">
        <f t="shared" si="806"/>
        <v>PA</v>
      </c>
      <c r="E4478" t="str">
        <f>VLOOKUP(D4478,State_Name!B:C,2,FALSE)</f>
        <v>Pennsylvania</v>
      </c>
      <c r="F4478" t="s">
        <v>66</v>
      </c>
      <c r="G4478" t="s">
        <v>66</v>
      </c>
      <c r="H4478" t="s">
        <v>67</v>
      </c>
      <c r="I4478">
        <v>2.2671999999999999</v>
      </c>
      <c r="J4478" t="s">
        <v>68</v>
      </c>
      <c r="K4478">
        <v>97.732799999999997</v>
      </c>
      <c r="L4478">
        <v>252</v>
      </c>
      <c r="M4478" t="s">
        <v>51</v>
      </c>
      <c r="N4478" t="s">
        <v>69</v>
      </c>
      <c r="O4478" t="s">
        <v>105</v>
      </c>
      <c r="P4478" t="s">
        <v>51</v>
      </c>
      <c r="Q4478" t="s">
        <v>71</v>
      </c>
      <c r="R4478" t="s">
        <v>192</v>
      </c>
      <c r="S4478">
        <v>42</v>
      </c>
      <c r="T4478" t="s">
        <v>88</v>
      </c>
    </row>
    <row r="4479" spans="1:20" x14ac:dyDescent="0.2">
      <c r="A4479" t="s">
        <v>275</v>
      </c>
      <c r="C4479" t="str">
        <f>VLOOKUP(A4479,State_Name!A:B,2,FALSE)</f>
        <v>TX</v>
      </c>
      <c r="D4479" t="str">
        <f t="shared" si="806"/>
        <v>TX</v>
      </c>
      <c r="E4479" t="str">
        <f>VLOOKUP(D4479,State_Name!B:C,2,FALSE)</f>
        <v>Texas</v>
      </c>
      <c r="F4479" t="s">
        <v>79</v>
      </c>
      <c r="G4479" t="s">
        <v>80</v>
      </c>
      <c r="H4479" t="s">
        <v>81</v>
      </c>
      <c r="I4479">
        <v>16.551500000000001</v>
      </c>
      <c r="J4479" t="s">
        <v>82</v>
      </c>
      <c r="K4479">
        <v>83.448499999999996</v>
      </c>
      <c r="L4479">
        <v>1297</v>
      </c>
      <c r="M4479" t="s">
        <v>51</v>
      </c>
      <c r="N4479" t="s">
        <v>92</v>
      </c>
      <c r="O4479" t="s">
        <v>51</v>
      </c>
      <c r="P4479" t="s">
        <v>51</v>
      </c>
      <c r="Q4479" t="s">
        <v>51</v>
      </c>
      <c r="R4479" t="s">
        <v>276</v>
      </c>
      <c r="S4479">
        <v>48</v>
      </c>
      <c r="T4479" t="s">
        <v>88</v>
      </c>
    </row>
    <row r="4480" spans="1:20" x14ac:dyDescent="0.2">
      <c r="A4480" t="s">
        <v>314</v>
      </c>
      <c r="F4480" t="s">
        <v>66</v>
      </c>
      <c r="G4480" t="s">
        <v>66</v>
      </c>
      <c r="H4480" t="s">
        <v>67</v>
      </c>
      <c r="I4480">
        <v>11.6182</v>
      </c>
      <c r="J4480" t="s">
        <v>68</v>
      </c>
      <c r="K4480">
        <v>88.381799999999998</v>
      </c>
      <c r="L4480">
        <v>440</v>
      </c>
      <c r="M4480" t="s">
        <v>51</v>
      </c>
      <c r="N4480" t="s">
        <v>51</v>
      </c>
      <c r="O4480" t="s">
        <v>70</v>
      </c>
      <c r="P4480" t="s">
        <v>51</v>
      </c>
      <c r="Q4480" t="s">
        <v>51</v>
      </c>
      <c r="R4480" t="s">
        <v>315</v>
      </c>
      <c r="S4480">
        <v>40</v>
      </c>
      <c r="T4480" t="s">
        <v>88</v>
      </c>
    </row>
    <row r="4481" spans="1:20" x14ac:dyDescent="0.2">
      <c r="A4481" t="s">
        <v>152</v>
      </c>
      <c r="C4481" t="str">
        <f>VLOOKUP(A4481,State_Name!A:B,2,FALSE)</f>
        <v>KY</v>
      </c>
      <c r="D4481" t="str">
        <f t="shared" ref="D4481:D4484" si="807">B4481&amp;C4481</f>
        <v>KY</v>
      </c>
      <c r="E4481" t="str">
        <f>VLOOKUP(D4481,State_Name!B:C,2,FALSE)</f>
        <v>Kentucky</v>
      </c>
      <c r="F4481" t="s">
        <v>45</v>
      </c>
      <c r="G4481" t="s">
        <v>46</v>
      </c>
      <c r="H4481" t="s">
        <v>47</v>
      </c>
      <c r="I4481">
        <v>14.0322</v>
      </c>
      <c r="J4481" t="s">
        <v>50</v>
      </c>
      <c r="K4481">
        <v>85.967799999999997</v>
      </c>
      <c r="L4481">
        <v>132</v>
      </c>
      <c r="M4481" t="s">
        <v>99</v>
      </c>
      <c r="N4481" t="s">
        <v>69</v>
      </c>
      <c r="O4481" t="s">
        <v>83</v>
      </c>
      <c r="P4481" t="s">
        <v>120</v>
      </c>
      <c r="Q4481" t="s">
        <v>51</v>
      </c>
      <c r="R4481" t="s">
        <v>153</v>
      </c>
      <c r="S4481">
        <v>21</v>
      </c>
      <c r="T4481" t="s">
        <v>88</v>
      </c>
    </row>
    <row r="4482" spans="1:20" x14ac:dyDescent="0.2">
      <c r="A4482" t="s">
        <v>65</v>
      </c>
      <c r="B4482" t="str">
        <f t="shared" ref="B4482" si="808">RIGHT(A4482,2)</f>
        <v>TX</v>
      </c>
      <c r="D4482" t="str">
        <f t="shared" si="807"/>
        <v>TX</v>
      </c>
      <c r="E4482" t="str">
        <f>VLOOKUP(D4482,State_Name!B:C,2,FALSE)</f>
        <v>Texas</v>
      </c>
      <c r="F4482" t="s">
        <v>140</v>
      </c>
      <c r="G4482" t="s">
        <v>141</v>
      </c>
      <c r="H4482" t="s">
        <v>81</v>
      </c>
      <c r="I4482">
        <v>0</v>
      </c>
      <c r="J4482" t="s">
        <v>142</v>
      </c>
      <c r="K4482">
        <v>100</v>
      </c>
      <c r="L4482">
        <v>41</v>
      </c>
      <c r="M4482" t="s">
        <v>51</v>
      </c>
      <c r="N4482" t="s">
        <v>198</v>
      </c>
      <c r="O4482" t="s">
        <v>70</v>
      </c>
      <c r="P4482" t="s">
        <v>120</v>
      </c>
      <c r="Q4482" t="s">
        <v>51</v>
      </c>
      <c r="R4482" t="s">
        <v>72</v>
      </c>
      <c r="S4482">
        <v>128</v>
      </c>
      <c r="T4482" t="s">
        <v>62</v>
      </c>
    </row>
    <row r="4483" spans="1:20" x14ac:dyDescent="0.2">
      <c r="A4483" t="s">
        <v>264</v>
      </c>
      <c r="B4483" t="s">
        <v>264</v>
      </c>
      <c r="D4483" t="str">
        <f t="shared" si="807"/>
        <v>District of Columbia</v>
      </c>
      <c r="E4483" t="e">
        <f>VLOOKUP(D4483,State_Name!B:C,2,FALSE)</f>
        <v>#N/A</v>
      </c>
      <c r="F4483" t="s">
        <v>66</v>
      </c>
      <c r="G4483" t="s">
        <v>66</v>
      </c>
      <c r="H4483" t="s">
        <v>67</v>
      </c>
      <c r="I4483">
        <v>2.2048000000000001</v>
      </c>
      <c r="J4483" t="s">
        <v>68</v>
      </c>
      <c r="K4483">
        <v>97.795199999999994</v>
      </c>
      <c r="L4483">
        <v>154</v>
      </c>
      <c r="M4483" t="s">
        <v>99</v>
      </c>
      <c r="N4483" t="s">
        <v>69</v>
      </c>
      <c r="O4483" t="s">
        <v>51</v>
      </c>
      <c r="P4483" t="s">
        <v>51</v>
      </c>
      <c r="Q4483" t="s">
        <v>71</v>
      </c>
      <c r="R4483" t="s">
        <v>265</v>
      </c>
      <c r="S4483">
        <v>11</v>
      </c>
      <c r="T4483" t="s">
        <v>62</v>
      </c>
    </row>
    <row r="4484" spans="1:20" x14ac:dyDescent="0.2">
      <c r="A4484" t="s">
        <v>275</v>
      </c>
      <c r="C4484" t="str">
        <f>VLOOKUP(A4484,State_Name!A:B,2,FALSE)</f>
        <v>TX</v>
      </c>
      <c r="D4484" t="str">
        <f t="shared" si="807"/>
        <v>TX</v>
      </c>
      <c r="E4484" t="str">
        <f>VLOOKUP(D4484,State_Name!B:C,2,FALSE)</f>
        <v>Texas</v>
      </c>
      <c r="F4484" t="s">
        <v>66</v>
      </c>
      <c r="G4484" t="s">
        <v>66</v>
      </c>
      <c r="H4484" t="s">
        <v>67</v>
      </c>
      <c r="I4484">
        <v>5.2061999999999999</v>
      </c>
      <c r="J4484" t="s">
        <v>68</v>
      </c>
      <c r="K4484">
        <v>94.793800000000005</v>
      </c>
      <c r="L4484">
        <v>138</v>
      </c>
      <c r="M4484" t="s">
        <v>51</v>
      </c>
      <c r="N4484" t="s">
        <v>69</v>
      </c>
      <c r="O4484" t="s">
        <v>70</v>
      </c>
      <c r="P4484" t="s">
        <v>120</v>
      </c>
      <c r="Q4484" t="s">
        <v>51</v>
      </c>
      <c r="R4484" t="s">
        <v>276</v>
      </c>
      <c r="S4484">
        <v>48</v>
      </c>
      <c r="T4484" t="s">
        <v>88</v>
      </c>
    </row>
    <row r="4485" spans="1:20" x14ac:dyDescent="0.2">
      <c r="A4485" t="s">
        <v>236</v>
      </c>
      <c r="F4485" t="s">
        <v>66</v>
      </c>
      <c r="G4485" t="s">
        <v>66</v>
      </c>
      <c r="H4485" t="s">
        <v>67</v>
      </c>
      <c r="I4485">
        <v>4.4604999999999997</v>
      </c>
      <c r="J4485" t="s">
        <v>68</v>
      </c>
      <c r="K4485">
        <v>95.539500000000004</v>
      </c>
      <c r="L4485">
        <v>1438</v>
      </c>
      <c r="M4485" t="s">
        <v>156</v>
      </c>
      <c r="N4485" t="s">
        <v>51</v>
      </c>
      <c r="O4485" t="s">
        <v>51</v>
      </c>
      <c r="P4485" t="s">
        <v>51</v>
      </c>
      <c r="Q4485" t="s">
        <v>71</v>
      </c>
      <c r="R4485" t="s">
        <v>238</v>
      </c>
      <c r="S4485">
        <v>12</v>
      </c>
      <c r="T4485" t="s">
        <v>88</v>
      </c>
    </row>
    <row r="4486" spans="1:20" x14ac:dyDescent="0.2">
      <c r="A4486" t="s">
        <v>230</v>
      </c>
      <c r="F4486" t="s">
        <v>45</v>
      </c>
      <c r="G4486" t="s">
        <v>46</v>
      </c>
      <c r="H4486" t="s">
        <v>47</v>
      </c>
      <c r="I4486">
        <v>72.4298</v>
      </c>
      <c r="J4486" t="s">
        <v>50</v>
      </c>
      <c r="K4486">
        <v>27.5702</v>
      </c>
      <c r="L4486">
        <v>48</v>
      </c>
      <c r="M4486" t="s">
        <v>156</v>
      </c>
      <c r="N4486" t="s">
        <v>51</v>
      </c>
      <c r="O4486" t="s">
        <v>53</v>
      </c>
      <c r="P4486" t="s">
        <v>161</v>
      </c>
      <c r="Q4486" t="s">
        <v>51</v>
      </c>
      <c r="R4486" t="s">
        <v>231</v>
      </c>
      <c r="S4486">
        <v>37</v>
      </c>
      <c r="T4486" t="s">
        <v>88</v>
      </c>
    </row>
    <row r="4487" spans="1:20" x14ac:dyDescent="0.2">
      <c r="A4487" t="s">
        <v>308</v>
      </c>
      <c r="C4487" t="str">
        <f>VLOOKUP(A4487,State_Name!A:B,2,FALSE)</f>
        <v>CA</v>
      </c>
      <c r="D4487" t="str">
        <f t="shared" ref="D4487:D4488" si="809">B4487&amp;C4487</f>
        <v>CA</v>
      </c>
      <c r="E4487" t="str">
        <f>VLOOKUP(D4487,State_Name!B:C,2,FALSE)</f>
        <v>California</v>
      </c>
      <c r="F4487" t="s">
        <v>140</v>
      </c>
      <c r="G4487" t="s">
        <v>141</v>
      </c>
      <c r="H4487" t="s">
        <v>81</v>
      </c>
      <c r="I4487">
        <v>1.3793</v>
      </c>
      <c r="J4487" t="s">
        <v>142</v>
      </c>
      <c r="K4487">
        <v>98.620699999999999</v>
      </c>
      <c r="L4487">
        <v>75</v>
      </c>
      <c r="M4487" t="s">
        <v>99</v>
      </c>
      <c r="N4487" t="s">
        <v>69</v>
      </c>
      <c r="O4487" t="s">
        <v>51</v>
      </c>
      <c r="P4487" t="s">
        <v>51</v>
      </c>
      <c r="Q4487" t="s">
        <v>84</v>
      </c>
      <c r="R4487" t="s">
        <v>309</v>
      </c>
      <c r="S4487">
        <v>6</v>
      </c>
      <c r="T4487" t="s">
        <v>88</v>
      </c>
    </row>
    <row r="4488" spans="1:20" x14ac:dyDescent="0.2">
      <c r="A4488" t="s">
        <v>247</v>
      </c>
      <c r="B4488" t="str">
        <f>RIGHT(A4488,2)</f>
        <v>IL</v>
      </c>
      <c r="D4488" t="str">
        <f t="shared" si="809"/>
        <v>IL</v>
      </c>
      <c r="E4488" t="str">
        <f>VLOOKUP(D4488,State_Name!B:C,2,FALSE)</f>
        <v>Illinois</v>
      </c>
      <c r="F4488" t="s">
        <v>79</v>
      </c>
      <c r="G4488" t="s">
        <v>80</v>
      </c>
      <c r="H4488" t="s">
        <v>81</v>
      </c>
      <c r="I4488">
        <v>15.3964</v>
      </c>
      <c r="J4488" t="s">
        <v>82</v>
      </c>
      <c r="K4488">
        <v>84.6036</v>
      </c>
      <c r="L4488">
        <v>35</v>
      </c>
      <c r="M4488" t="s">
        <v>51</v>
      </c>
      <c r="N4488" t="s">
        <v>69</v>
      </c>
      <c r="O4488" t="s">
        <v>53</v>
      </c>
      <c r="P4488" t="s">
        <v>120</v>
      </c>
      <c r="Q4488" t="s">
        <v>51</v>
      </c>
      <c r="R4488" t="s">
        <v>248</v>
      </c>
      <c r="S4488">
        <v>112</v>
      </c>
      <c r="T4488" t="s">
        <v>62</v>
      </c>
    </row>
    <row r="4489" spans="1:20" x14ac:dyDescent="0.2">
      <c r="A4489" t="s">
        <v>329</v>
      </c>
      <c r="F4489" t="s">
        <v>79</v>
      </c>
      <c r="G4489" t="s">
        <v>80</v>
      </c>
      <c r="H4489" t="s">
        <v>81</v>
      </c>
      <c r="I4489">
        <v>20.561699999999998</v>
      </c>
      <c r="J4489" t="s">
        <v>82</v>
      </c>
      <c r="K4489">
        <v>79.438299999999998</v>
      </c>
      <c r="L4489">
        <v>427</v>
      </c>
      <c r="M4489" t="s">
        <v>51</v>
      </c>
      <c r="N4489" t="s">
        <v>51</v>
      </c>
      <c r="O4489" t="s">
        <v>105</v>
      </c>
      <c r="P4489" t="s">
        <v>51</v>
      </c>
      <c r="Q4489" t="s">
        <v>51</v>
      </c>
      <c r="R4489" t="s">
        <v>330</v>
      </c>
      <c r="S4489">
        <v>22</v>
      </c>
      <c r="T4489" t="s">
        <v>88</v>
      </c>
    </row>
    <row r="4490" spans="1:20" x14ac:dyDescent="0.2">
      <c r="A4490" t="s">
        <v>275</v>
      </c>
      <c r="C4490" t="str">
        <f>VLOOKUP(A4490,State_Name!A:B,2,FALSE)</f>
        <v>TX</v>
      </c>
      <c r="D4490" t="str">
        <f t="shared" ref="D4490:D4491" si="810">B4490&amp;C4490</f>
        <v>TX</v>
      </c>
      <c r="E4490" t="str">
        <f>VLOOKUP(D4490,State_Name!B:C,2,FALSE)</f>
        <v>Texas</v>
      </c>
      <c r="F4490" t="s">
        <v>79</v>
      </c>
      <c r="G4490" t="s">
        <v>80</v>
      </c>
      <c r="H4490" t="s">
        <v>81</v>
      </c>
      <c r="I4490">
        <v>13.1625</v>
      </c>
      <c r="J4490" t="s">
        <v>82</v>
      </c>
      <c r="K4490">
        <v>86.837500000000006</v>
      </c>
      <c r="L4490">
        <v>37</v>
      </c>
      <c r="M4490" t="s">
        <v>99</v>
      </c>
      <c r="N4490" t="s">
        <v>69</v>
      </c>
      <c r="O4490" t="s">
        <v>105</v>
      </c>
      <c r="P4490" t="s">
        <v>120</v>
      </c>
      <c r="Q4490" t="s">
        <v>51</v>
      </c>
      <c r="R4490" t="s">
        <v>276</v>
      </c>
      <c r="S4490">
        <v>48</v>
      </c>
      <c r="T4490" t="s">
        <v>88</v>
      </c>
    </row>
    <row r="4491" spans="1:20" x14ac:dyDescent="0.2">
      <c r="A4491" t="s">
        <v>244</v>
      </c>
      <c r="C4491" t="str">
        <f>VLOOKUP(A4491,State_Name!A:B,2,FALSE)</f>
        <v>IA</v>
      </c>
      <c r="D4491" t="str">
        <f t="shared" si="810"/>
        <v>IA</v>
      </c>
      <c r="E4491" t="str">
        <f>VLOOKUP(D4491,State_Name!B:C,2,FALSE)</f>
        <v>Iowa</v>
      </c>
      <c r="F4491" t="s">
        <v>128</v>
      </c>
      <c r="G4491" t="s">
        <v>129</v>
      </c>
      <c r="H4491" t="s">
        <v>81</v>
      </c>
      <c r="I4491">
        <v>9.3806999999999992</v>
      </c>
      <c r="J4491" t="s">
        <v>130</v>
      </c>
      <c r="K4491">
        <v>90.619299999999996</v>
      </c>
      <c r="L4491">
        <v>557</v>
      </c>
      <c r="M4491" t="s">
        <v>99</v>
      </c>
      <c r="N4491" t="s">
        <v>69</v>
      </c>
      <c r="O4491" t="s">
        <v>51</v>
      </c>
      <c r="P4491" t="s">
        <v>51</v>
      </c>
      <c r="Q4491" t="s">
        <v>51</v>
      </c>
      <c r="R4491" t="s">
        <v>245</v>
      </c>
      <c r="S4491">
        <v>19</v>
      </c>
      <c r="T4491" t="s">
        <v>88</v>
      </c>
    </row>
    <row r="4492" spans="1:20" x14ac:dyDescent="0.2">
      <c r="A4492" t="s">
        <v>78</v>
      </c>
      <c r="F4492" t="s">
        <v>79</v>
      </c>
      <c r="G4492" t="s">
        <v>80</v>
      </c>
      <c r="H4492" t="s">
        <v>81</v>
      </c>
      <c r="I4492">
        <v>29.287299999999998</v>
      </c>
      <c r="J4492" t="s">
        <v>82</v>
      </c>
      <c r="K4492">
        <v>70.712699999999998</v>
      </c>
      <c r="L4492">
        <v>101</v>
      </c>
      <c r="M4492" t="s">
        <v>99</v>
      </c>
      <c r="N4492" t="s">
        <v>51</v>
      </c>
      <c r="O4492" t="s">
        <v>51</v>
      </c>
      <c r="P4492" t="s">
        <v>237</v>
      </c>
      <c r="Q4492" t="s">
        <v>51</v>
      </c>
      <c r="R4492" t="s">
        <v>85</v>
      </c>
      <c r="S4492">
        <v>33</v>
      </c>
      <c r="T4492" t="s">
        <v>88</v>
      </c>
    </row>
    <row r="4493" spans="1:20" x14ac:dyDescent="0.2">
      <c r="A4493" t="s">
        <v>78</v>
      </c>
      <c r="C4493" t="str">
        <f>VLOOKUP(A4493,State_Name!A:B,2,FALSE)</f>
        <v>NH</v>
      </c>
      <c r="D4493" t="str">
        <f t="shared" ref="D4493:D4494" si="811">B4493&amp;C4493</f>
        <v>NH</v>
      </c>
      <c r="E4493" t="str">
        <f>VLOOKUP(D4493,State_Name!B:C,2,FALSE)</f>
        <v>New Hampshire</v>
      </c>
      <c r="F4493" t="s">
        <v>140</v>
      </c>
      <c r="G4493" t="s">
        <v>141</v>
      </c>
      <c r="H4493" t="s">
        <v>81</v>
      </c>
      <c r="I4493">
        <v>3.6930000000000001</v>
      </c>
      <c r="J4493" t="s">
        <v>142</v>
      </c>
      <c r="K4493">
        <v>96.307000000000002</v>
      </c>
      <c r="L4493">
        <v>38</v>
      </c>
      <c r="M4493" t="s">
        <v>156</v>
      </c>
      <c r="N4493" t="s">
        <v>166</v>
      </c>
      <c r="O4493" t="s">
        <v>70</v>
      </c>
      <c r="P4493" t="s">
        <v>120</v>
      </c>
      <c r="Q4493" t="s">
        <v>51</v>
      </c>
      <c r="R4493" t="s">
        <v>85</v>
      </c>
      <c r="S4493">
        <v>33</v>
      </c>
      <c r="T4493" t="s">
        <v>88</v>
      </c>
    </row>
    <row r="4494" spans="1:20" x14ac:dyDescent="0.2">
      <c r="A4494" t="s">
        <v>188</v>
      </c>
      <c r="C4494" t="str">
        <f>VLOOKUP(A4494,State_Name!A:B,2,FALSE)</f>
        <v>WV</v>
      </c>
      <c r="D4494" t="str">
        <f t="shared" si="811"/>
        <v>WV</v>
      </c>
      <c r="E4494" t="str">
        <f>VLOOKUP(D4494,State_Name!B:C,2,FALSE)</f>
        <v>West Virginia</v>
      </c>
      <c r="F4494" t="s">
        <v>45</v>
      </c>
      <c r="G4494" t="s">
        <v>46</v>
      </c>
      <c r="H4494" t="s">
        <v>47</v>
      </c>
      <c r="I4494">
        <v>30.230499999999999</v>
      </c>
      <c r="J4494" t="s">
        <v>50</v>
      </c>
      <c r="K4494">
        <v>69.769499999999994</v>
      </c>
      <c r="L4494">
        <v>289</v>
      </c>
      <c r="M4494" t="s">
        <v>99</v>
      </c>
      <c r="N4494" t="s">
        <v>69</v>
      </c>
      <c r="O4494" t="s">
        <v>51</v>
      </c>
      <c r="P4494" t="s">
        <v>51</v>
      </c>
      <c r="Q4494" t="s">
        <v>84</v>
      </c>
      <c r="R4494" t="s">
        <v>189</v>
      </c>
      <c r="S4494">
        <v>54</v>
      </c>
      <c r="T4494" t="s">
        <v>88</v>
      </c>
    </row>
    <row r="4495" spans="1:20" x14ac:dyDescent="0.2">
      <c r="A4495" t="s">
        <v>98</v>
      </c>
      <c r="F4495" t="s">
        <v>128</v>
      </c>
      <c r="G4495" t="s">
        <v>129</v>
      </c>
      <c r="H4495" t="s">
        <v>81</v>
      </c>
      <c r="I4495">
        <v>13.8338</v>
      </c>
      <c r="J4495" t="s">
        <v>130</v>
      </c>
      <c r="K4495">
        <v>86.166200000000003</v>
      </c>
      <c r="L4495">
        <v>475</v>
      </c>
      <c r="M4495" t="s">
        <v>51</v>
      </c>
      <c r="N4495" t="s">
        <v>51</v>
      </c>
      <c r="O4495" t="s">
        <v>70</v>
      </c>
      <c r="P4495" t="s">
        <v>120</v>
      </c>
      <c r="Q4495" t="s">
        <v>51</v>
      </c>
      <c r="R4495" t="s">
        <v>100</v>
      </c>
      <c r="S4495">
        <v>26</v>
      </c>
      <c r="T4495" t="s">
        <v>88</v>
      </c>
    </row>
    <row r="4496" spans="1:20" x14ac:dyDescent="0.2">
      <c r="A4496" t="s">
        <v>244</v>
      </c>
      <c r="F4496" t="s">
        <v>140</v>
      </c>
      <c r="G4496" t="s">
        <v>141</v>
      </c>
      <c r="H4496" t="s">
        <v>81</v>
      </c>
      <c r="I4496">
        <v>2.0447000000000002</v>
      </c>
      <c r="J4496" t="s">
        <v>142</v>
      </c>
      <c r="K4496">
        <v>97.955299999999994</v>
      </c>
      <c r="L4496">
        <v>186</v>
      </c>
      <c r="M4496" t="s">
        <v>51</v>
      </c>
      <c r="N4496" t="s">
        <v>51</v>
      </c>
      <c r="O4496" t="s">
        <v>83</v>
      </c>
      <c r="P4496" t="s">
        <v>120</v>
      </c>
      <c r="Q4496" t="s">
        <v>51</v>
      </c>
      <c r="R4496" t="s">
        <v>245</v>
      </c>
      <c r="S4496">
        <v>19</v>
      </c>
      <c r="T4496" t="s">
        <v>88</v>
      </c>
    </row>
    <row r="4497" spans="1:20" x14ac:dyDescent="0.2">
      <c r="A4497" t="s">
        <v>320</v>
      </c>
      <c r="C4497" t="str">
        <f>VLOOKUP(A4497,State_Name!A:B,2,FALSE)</f>
        <v>ND</v>
      </c>
      <c r="D4497" t="str">
        <f>B4497&amp;C4497</f>
        <v>ND</v>
      </c>
      <c r="E4497" t="str">
        <f>VLOOKUP(D4497,State_Name!B:C,2,FALSE)</f>
        <v>North Dakota</v>
      </c>
      <c r="F4497" t="s">
        <v>45</v>
      </c>
      <c r="G4497" t="s">
        <v>46</v>
      </c>
      <c r="H4497" t="s">
        <v>47</v>
      </c>
      <c r="I4497">
        <v>31.3309</v>
      </c>
      <c r="J4497" t="s">
        <v>50</v>
      </c>
      <c r="K4497">
        <v>68.6691</v>
      </c>
      <c r="L4497">
        <v>212</v>
      </c>
      <c r="M4497" t="s">
        <v>156</v>
      </c>
      <c r="N4497" t="s">
        <v>69</v>
      </c>
      <c r="O4497" t="s">
        <v>70</v>
      </c>
      <c r="P4497" t="s">
        <v>51</v>
      </c>
      <c r="Q4497" t="s">
        <v>51</v>
      </c>
      <c r="R4497" t="s">
        <v>321</v>
      </c>
      <c r="S4497">
        <v>38</v>
      </c>
      <c r="T4497" t="s">
        <v>88</v>
      </c>
    </row>
    <row r="4498" spans="1:20" x14ac:dyDescent="0.2">
      <c r="A4498" t="s">
        <v>160</v>
      </c>
      <c r="F4498" t="s">
        <v>128</v>
      </c>
      <c r="G4498" t="s">
        <v>129</v>
      </c>
      <c r="H4498" t="s">
        <v>81</v>
      </c>
      <c r="I4498">
        <v>29.487300000000001</v>
      </c>
      <c r="J4498" t="s">
        <v>130</v>
      </c>
      <c r="K4498">
        <v>70.512699999999995</v>
      </c>
      <c r="L4498">
        <v>53</v>
      </c>
      <c r="M4498" t="s">
        <v>99</v>
      </c>
      <c r="N4498" t="s">
        <v>51</v>
      </c>
      <c r="O4498" t="s">
        <v>105</v>
      </c>
      <c r="P4498" t="s">
        <v>51</v>
      </c>
      <c r="Q4498" t="s">
        <v>115</v>
      </c>
      <c r="R4498" t="s">
        <v>162</v>
      </c>
      <c r="S4498">
        <v>15</v>
      </c>
      <c r="T4498" t="s">
        <v>88</v>
      </c>
    </row>
    <row r="4499" spans="1:20" x14ac:dyDescent="0.2">
      <c r="A4499" t="s">
        <v>287</v>
      </c>
      <c r="F4499" t="s">
        <v>140</v>
      </c>
      <c r="G4499" t="s">
        <v>141</v>
      </c>
      <c r="H4499" t="s">
        <v>81</v>
      </c>
      <c r="I4499">
        <v>4.2716000000000003</v>
      </c>
      <c r="J4499" t="s">
        <v>142</v>
      </c>
      <c r="K4499">
        <v>95.728399999999993</v>
      </c>
      <c r="L4499">
        <v>61</v>
      </c>
      <c r="M4499" t="s">
        <v>156</v>
      </c>
      <c r="N4499" t="s">
        <v>51</v>
      </c>
      <c r="O4499" t="s">
        <v>70</v>
      </c>
      <c r="P4499" t="s">
        <v>51</v>
      </c>
      <c r="Q4499" t="s">
        <v>84</v>
      </c>
      <c r="R4499" t="s">
        <v>288</v>
      </c>
      <c r="S4499">
        <v>55</v>
      </c>
      <c r="T4499" t="s">
        <v>88</v>
      </c>
    </row>
    <row r="4500" spans="1:20" x14ac:dyDescent="0.2">
      <c r="A4500" t="s">
        <v>252</v>
      </c>
      <c r="C4500" t="str">
        <f>VLOOKUP(A4500,State_Name!A:B,2,FALSE)</f>
        <v>DE</v>
      </c>
      <c r="D4500" t="str">
        <f>B4500&amp;C4500</f>
        <v>DE</v>
      </c>
      <c r="E4500" t="str">
        <f>VLOOKUP(D4500,State_Name!B:C,2,FALSE)</f>
        <v>Delaware</v>
      </c>
      <c r="F4500" t="s">
        <v>66</v>
      </c>
      <c r="G4500" t="s">
        <v>66</v>
      </c>
      <c r="H4500" t="s">
        <v>67</v>
      </c>
      <c r="I4500">
        <v>2.9316</v>
      </c>
      <c r="J4500" t="s">
        <v>68</v>
      </c>
      <c r="K4500">
        <v>97.068399999999997</v>
      </c>
      <c r="L4500">
        <v>175</v>
      </c>
      <c r="M4500" t="s">
        <v>99</v>
      </c>
      <c r="N4500" t="s">
        <v>92</v>
      </c>
      <c r="O4500" t="s">
        <v>51</v>
      </c>
      <c r="P4500" t="s">
        <v>120</v>
      </c>
      <c r="Q4500" t="s">
        <v>51</v>
      </c>
      <c r="R4500" t="s">
        <v>253</v>
      </c>
      <c r="S4500">
        <v>10</v>
      </c>
      <c r="T4500" t="s">
        <v>88</v>
      </c>
    </row>
    <row r="4501" spans="1:20" x14ac:dyDescent="0.2">
      <c r="A4501" t="s">
        <v>201</v>
      </c>
      <c r="F4501" t="s">
        <v>79</v>
      </c>
      <c r="G4501" t="s">
        <v>80</v>
      </c>
      <c r="H4501" t="s">
        <v>81</v>
      </c>
      <c r="I4501">
        <v>28.643699999999999</v>
      </c>
      <c r="J4501" t="s">
        <v>82</v>
      </c>
      <c r="K4501">
        <v>71.356300000000005</v>
      </c>
      <c r="L4501">
        <v>214</v>
      </c>
      <c r="M4501" t="s">
        <v>51</v>
      </c>
      <c r="N4501" t="s">
        <v>51</v>
      </c>
      <c r="O4501" t="s">
        <v>51</v>
      </c>
      <c r="P4501" t="s">
        <v>51</v>
      </c>
      <c r="Q4501" t="s">
        <v>115</v>
      </c>
      <c r="R4501" t="s">
        <v>202</v>
      </c>
      <c r="S4501">
        <v>123</v>
      </c>
      <c r="T4501" t="s">
        <v>62</v>
      </c>
    </row>
    <row r="4502" spans="1:20" x14ac:dyDescent="0.2">
      <c r="A4502" t="s">
        <v>233</v>
      </c>
      <c r="C4502" t="str">
        <f>VLOOKUP(A4502,State_Name!A:B,2,FALSE)</f>
        <v>IL</v>
      </c>
      <c r="D4502" t="str">
        <f t="shared" ref="D4502:D4503" si="812">B4502&amp;C4502</f>
        <v>IL</v>
      </c>
      <c r="E4502" t="str">
        <f>VLOOKUP(D4502,State_Name!B:C,2,FALSE)</f>
        <v>Illinois</v>
      </c>
      <c r="F4502" t="s">
        <v>45</v>
      </c>
      <c r="G4502" t="s">
        <v>46</v>
      </c>
      <c r="H4502" t="s">
        <v>47</v>
      </c>
      <c r="I4502">
        <v>55.133499999999998</v>
      </c>
      <c r="J4502" t="s">
        <v>50</v>
      </c>
      <c r="K4502">
        <v>44.866500000000002</v>
      </c>
      <c r="L4502">
        <v>136</v>
      </c>
      <c r="M4502" t="s">
        <v>156</v>
      </c>
      <c r="N4502" t="s">
        <v>52</v>
      </c>
      <c r="O4502" t="s">
        <v>53</v>
      </c>
      <c r="P4502" t="s">
        <v>51</v>
      </c>
      <c r="Q4502" t="s">
        <v>51</v>
      </c>
      <c r="R4502" t="s">
        <v>234</v>
      </c>
      <c r="S4502">
        <v>17</v>
      </c>
      <c r="T4502" t="s">
        <v>88</v>
      </c>
    </row>
    <row r="4503" spans="1:20" x14ac:dyDescent="0.2">
      <c r="A4503" t="s">
        <v>65</v>
      </c>
      <c r="B4503" t="str">
        <f>RIGHT(A4503,2)</f>
        <v>TX</v>
      </c>
      <c r="D4503" t="str">
        <f t="shared" si="812"/>
        <v>TX</v>
      </c>
      <c r="E4503" t="str">
        <f>VLOOKUP(D4503,State_Name!B:C,2,FALSE)</f>
        <v>Texas</v>
      </c>
      <c r="F4503" t="s">
        <v>128</v>
      </c>
      <c r="G4503" t="s">
        <v>129</v>
      </c>
      <c r="H4503" t="s">
        <v>81</v>
      </c>
      <c r="I4503">
        <v>28.0228</v>
      </c>
      <c r="J4503" t="s">
        <v>130</v>
      </c>
      <c r="K4503">
        <v>71.977199999999996</v>
      </c>
      <c r="L4503">
        <v>33</v>
      </c>
      <c r="M4503" t="s">
        <v>51</v>
      </c>
      <c r="N4503" t="s">
        <v>52</v>
      </c>
      <c r="O4503" t="s">
        <v>51</v>
      </c>
      <c r="P4503" t="s">
        <v>51</v>
      </c>
      <c r="Q4503" t="s">
        <v>215</v>
      </c>
      <c r="R4503" t="s">
        <v>72</v>
      </c>
      <c r="S4503">
        <v>128</v>
      </c>
      <c r="T4503" t="s">
        <v>62</v>
      </c>
    </row>
    <row r="4504" spans="1:20" x14ac:dyDescent="0.2">
      <c r="A4504" t="s">
        <v>314</v>
      </c>
      <c r="F4504" t="s">
        <v>79</v>
      </c>
      <c r="G4504" t="s">
        <v>80</v>
      </c>
      <c r="H4504" t="s">
        <v>81</v>
      </c>
      <c r="I4504">
        <v>73.9285</v>
      </c>
      <c r="J4504" t="s">
        <v>82</v>
      </c>
      <c r="K4504">
        <v>26.0715</v>
      </c>
      <c r="L4504">
        <v>30</v>
      </c>
      <c r="M4504" t="s">
        <v>51</v>
      </c>
      <c r="N4504" t="s">
        <v>51</v>
      </c>
      <c r="O4504" t="s">
        <v>70</v>
      </c>
      <c r="P4504" t="s">
        <v>51</v>
      </c>
      <c r="Q4504" t="s">
        <v>115</v>
      </c>
      <c r="R4504" t="s">
        <v>315</v>
      </c>
      <c r="S4504">
        <v>40</v>
      </c>
      <c r="T4504" t="s">
        <v>88</v>
      </c>
    </row>
    <row r="4505" spans="1:20" hidden="1" x14ac:dyDescent="0.2">
      <c r="A4505" t="s">
        <v>255</v>
      </c>
      <c r="F4505" t="s">
        <v>79</v>
      </c>
      <c r="G4505" t="s">
        <v>80</v>
      </c>
      <c r="H4505" t="s">
        <v>81</v>
      </c>
      <c r="I4505">
        <v>11.461600000000001</v>
      </c>
      <c r="J4505" t="s">
        <v>82</v>
      </c>
      <c r="K4505">
        <v>88.538399999999996</v>
      </c>
      <c r="L4505">
        <v>449</v>
      </c>
      <c r="M4505" t="s">
        <v>99</v>
      </c>
      <c r="N4505" t="s">
        <v>92</v>
      </c>
      <c r="O4505" t="s">
        <v>53</v>
      </c>
      <c r="P4505" t="s">
        <v>51</v>
      </c>
      <c r="Q4505" t="s">
        <v>51</v>
      </c>
      <c r="S4505">
        <v>59</v>
      </c>
      <c r="T4505" t="s">
        <v>256</v>
      </c>
    </row>
    <row r="4506" spans="1:20" x14ac:dyDescent="0.2">
      <c r="A4506" t="s">
        <v>210</v>
      </c>
      <c r="F4506" t="s">
        <v>45</v>
      </c>
      <c r="G4506" t="s">
        <v>46</v>
      </c>
      <c r="H4506" t="s">
        <v>47</v>
      </c>
      <c r="I4506">
        <v>67.272000000000006</v>
      </c>
      <c r="J4506" t="s">
        <v>50</v>
      </c>
      <c r="K4506">
        <v>32.728000000000002</v>
      </c>
      <c r="L4506">
        <v>48</v>
      </c>
      <c r="M4506" t="s">
        <v>156</v>
      </c>
      <c r="N4506" t="s">
        <v>51</v>
      </c>
      <c r="O4506" t="s">
        <v>105</v>
      </c>
      <c r="P4506" t="s">
        <v>51</v>
      </c>
      <c r="Q4506" t="s">
        <v>115</v>
      </c>
      <c r="R4506" t="s">
        <v>211</v>
      </c>
      <c r="S4506">
        <v>25</v>
      </c>
      <c r="T4506" t="s">
        <v>88</v>
      </c>
    </row>
    <row r="4507" spans="1:20" x14ac:dyDescent="0.2">
      <c r="A4507" t="s">
        <v>284</v>
      </c>
      <c r="B4507" t="str">
        <f>RIGHT(A4507,2)</f>
        <v>FL</v>
      </c>
      <c r="D4507" t="str">
        <f t="shared" ref="D4507:D4509" si="813">B4507&amp;C4507</f>
        <v>FL</v>
      </c>
      <c r="E4507" t="str">
        <f>VLOOKUP(D4507,State_Name!B:C,2,FALSE)</f>
        <v>Florida</v>
      </c>
      <c r="F4507" t="s">
        <v>79</v>
      </c>
      <c r="G4507" t="s">
        <v>80</v>
      </c>
      <c r="H4507" t="s">
        <v>81</v>
      </c>
      <c r="I4507">
        <v>29.7988</v>
      </c>
      <c r="J4507" t="s">
        <v>82</v>
      </c>
      <c r="K4507">
        <v>70.2012</v>
      </c>
      <c r="L4507">
        <v>124</v>
      </c>
      <c r="M4507" t="s">
        <v>51</v>
      </c>
      <c r="N4507" t="s">
        <v>92</v>
      </c>
      <c r="O4507" t="s">
        <v>70</v>
      </c>
      <c r="P4507" t="s">
        <v>51</v>
      </c>
      <c r="Q4507" t="s">
        <v>51</v>
      </c>
      <c r="R4507" t="s">
        <v>285</v>
      </c>
      <c r="S4507">
        <v>107</v>
      </c>
      <c r="T4507" t="s">
        <v>62</v>
      </c>
    </row>
    <row r="4508" spans="1:20" x14ac:dyDescent="0.2">
      <c r="A4508" t="s">
        <v>210</v>
      </c>
      <c r="C4508" t="str">
        <f>VLOOKUP(A4508,State_Name!A:B,2,FALSE)</f>
        <v>MA</v>
      </c>
      <c r="D4508" t="str">
        <f t="shared" si="813"/>
        <v>MA</v>
      </c>
      <c r="E4508" t="str">
        <f>VLOOKUP(D4508,State_Name!B:C,2,FALSE)</f>
        <v>Massachusetts</v>
      </c>
      <c r="F4508" t="s">
        <v>128</v>
      </c>
      <c r="G4508" t="s">
        <v>129</v>
      </c>
      <c r="H4508" t="s">
        <v>81</v>
      </c>
      <c r="I4508">
        <v>9.5439000000000007</v>
      </c>
      <c r="J4508" t="s">
        <v>130</v>
      </c>
      <c r="K4508">
        <v>90.456100000000006</v>
      </c>
      <c r="L4508">
        <v>292</v>
      </c>
      <c r="M4508" t="s">
        <v>51</v>
      </c>
      <c r="N4508" t="s">
        <v>69</v>
      </c>
      <c r="O4508" t="s">
        <v>70</v>
      </c>
      <c r="P4508" t="s">
        <v>120</v>
      </c>
      <c r="Q4508" t="s">
        <v>51</v>
      </c>
      <c r="R4508" t="s">
        <v>211</v>
      </c>
      <c r="S4508">
        <v>25</v>
      </c>
      <c r="T4508" t="s">
        <v>88</v>
      </c>
    </row>
    <row r="4509" spans="1:20" x14ac:dyDescent="0.2">
      <c r="A4509" t="s">
        <v>278</v>
      </c>
      <c r="B4509" t="str">
        <f>RIGHT(A4509,2)</f>
        <v>FL</v>
      </c>
      <c r="D4509" t="str">
        <f t="shared" si="813"/>
        <v>FL</v>
      </c>
      <c r="E4509" t="str">
        <f>VLOOKUP(D4509,State_Name!B:C,2,FALSE)</f>
        <v>Florida</v>
      </c>
      <c r="F4509" t="s">
        <v>128</v>
      </c>
      <c r="G4509" t="s">
        <v>129</v>
      </c>
      <c r="H4509" t="s">
        <v>81</v>
      </c>
      <c r="I4509">
        <v>3.7038000000000002</v>
      </c>
      <c r="J4509" t="s">
        <v>130</v>
      </c>
      <c r="K4509">
        <v>96.296199999999999</v>
      </c>
      <c r="L4509">
        <v>45</v>
      </c>
      <c r="M4509" t="s">
        <v>51</v>
      </c>
      <c r="N4509" t="s">
        <v>52</v>
      </c>
      <c r="O4509" t="s">
        <v>83</v>
      </c>
      <c r="P4509" t="s">
        <v>51</v>
      </c>
      <c r="Q4509" t="s">
        <v>71</v>
      </c>
      <c r="R4509" t="s">
        <v>279</v>
      </c>
      <c r="S4509">
        <v>108</v>
      </c>
      <c r="T4509" t="s">
        <v>62</v>
      </c>
    </row>
    <row r="4510" spans="1:20" x14ac:dyDescent="0.2">
      <c r="A4510" t="s">
        <v>236</v>
      </c>
      <c r="F4510" t="s">
        <v>66</v>
      </c>
      <c r="G4510" t="s">
        <v>66</v>
      </c>
      <c r="H4510" t="s">
        <v>67</v>
      </c>
      <c r="I4510">
        <v>4.7245999999999997</v>
      </c>
      <c r="J4510" t="s">
        <v>68</v>
      </c>
      <c r="K4510">
        <v>95.275400000000005</v>
      </c>
      <c r="L4510">
        <v>4317</v>
      </c>
      <c r="M4510" t="s">
        <v>51</v>
      </c>
      <c r="N4510" t="s">
        <v>51</v>
      </c>
      <c r="O4510" t="s">
        <v>51</v>
      </c>
      <c r="P4510" t="s">
        <v>120</v>
      </c>
      <c r="Q4510" t="s">
        <v>51</v>
      </c>
      <c r="R4510" t="s">
        <v>238</v>
      </c>
      <c r="S4510">
        <v>12</v>
      </c>
      <c r="T4510" t="s">
        <v>88</v>
      </c>
    </row>
    <row r="4511" spans="1:20" x14ac:dyDescent="0.2">
      <c r="A4511" t="s">
        <v>41</v>
      </c>
      <c r="B4511" t="str">
        <f>RIGHT(A4511,2)</f>
        <v>NY</v>
      </c>
      <c r="D4511" t="str">
        <f>B4511&amp;C4511</f>
        <v>NY</v>
      </c>
      <c r="E4511" t="str">
        <f>VLOOKUP(D4511,State_Name!B:C,2,FALSE)</f>
        <v>New York</v>
      </c>
      <c r="F4511" t="s">
        <v>45</v>
      </c>
      <c r="G4511" t="s">
        <v>46</v>
      </c>
      <c r="H4511" t="s">
        <v>47</v>
      </c>
      <c r="I4511">
        <v>24.329799999999999</v>
      </c>
      <c r="J4511" t="s">
        <v>50</v>
      </c>
      <c r="K4511">
        <v>75.670199999999994</v>
      </c>
      <c r="L4511">
        <v>43</v>
      </c>
      <c r="M4511" t="s">
        <v>156</v>
      </c>
      <c r="N4511" t="s">
        <v>69</v>
      </c>
      <c r="O4511" t="s">
        <v>70</v>
      </c>
      <c r="P4511" t="s">
        <v>51</v>
      </c>
      <c r="Q4511" t="s">
        <v>71</v>
      </c>
      <c r="R4511" t="s">
        <v>54</v>
      </c>
      <c r="S4511">
        <v>117</v>
      </c>
      <c r="T4511" t="s">
        <v>62</v>
      </c>
    </row>
    <row r="4512" spans="1:20" x14ac:dyDescent="0.2">
      <c r="A4512" t="s">
        <v>98</v>
      </c>
      <c r="F4512" t="s">
        <v>66</v>
      </c>
      <c r="G4512" t="s">
        <v>66</v>
      </c>
      <c r="H4512" t="s">
        <v>67</v>
      </c>
      <c r="I4512">
        <v>9.4178999999999995</v>
      </c>
      <c r="J4512" t="s">
        <v>68</v>
      </c>
      <c r="K4512">
        <v>90.582099999999997</v>
      </c>
      <c r="L4512">
        <v>156</v>
      </c>
      <c r="M4512" t="s">
        <v>51</v>
      </c>
      <c r="N4512" t="s">
        <v>51</v>
      </c>
      <c r="O4512" t="s">
        <v>105</v>
      </c>
      <c r="P4512" t="s">
        <v>51</v>
      </c>
      <c r="Q4512" t="s">
        <v>84</v>
      </c>
      <c r="R4512" t="s">
        <v>100</v>
      </c>
      <c r="S4512">
        <v>26</v>
      </c>
      <c r="T4512" t="s">
        <v>88</v>
      </c>
    </row>
    <row r="4513" spans="1:20" x14ac:dyDescent="0.2">
      <c r="A4513" t="s">
        <v>65</v>
      </c>
      <c r="B4513" t="str">
        <f>RIGHT(A4513,2)</f>
        <v>TX</v>
      </c>
      <c r="D4513" t="str">
        <f>B4513&amp;C4513</f>
        <v>TX</v>
      </c>
      <c r="E4513" t="str">
        <f>VLOOKUP(D4513,State_Name!B:C,2,FALSE)</f>
        <v>Texas</v>
      </c>
      <c r="F4513" t="s">
        <v>140</v>
      </c>
      <c r="G4513" t="s">
        <v>141</v>
      </c>
      <c r="H4513" t="s">
        <v>81</v>
      </c>
      <c r="I4513">
        <v>1.3772</v>
      </c>
      <c r="J4513" t="s">
        <v>142</v>
      </c>
      <c r="K4513">
        <v>98.622799999999998</v>
      </c>
      <c r="L4513">
        <v>64</v>
      </c>
      <c r="M4513" t="s">
        <v>156</v>
      </c>
      <c r="N4513" t="s">
        <v>198</v>
      </c>
      <c r="O4513" t="s">
        <v>51</v>
      </c>
      <c r="P4513" t="s">
        <v>120</v>
      </c>
      <c r="Q4513" t="s">
        <v>51</v>
      </c>
      <c r="R4513" t="s">
        <v>72</v>
      </c>
      <c r="S4513">
        <v>128</v>
      </c>
      <c r="T4513" t="s">
        <v>62</v>
      </c>
    </row>
    <row r="4514" spans="1:20" x14ac:dyDescent="0.2">
      <c r="A4514" t="s">
        <v>247</v>
      </c>
      <c r="F4514" t="s">
        <v>140</v>
      </c>
      <c r="G4514" t="s">
        <v>141</v>
      </c>
      <c r="H4514" t="s">
        <v>81</v>
      </c>
      <c r="I4514">
        <v>4.5157999999999996</v>
      </c>
      <c r="J4514" t="s">
        <v>142</v>
      </c>
      <c r="K4514">
        <v>95.484200000000001</v>
      </c>
      <c r="L4514">
        <v>153</v>
      </c>
      <c r="M4514" t="s">
        <v>99</v>
      </c>
      <c r="N4514" t="s">
        <v>51</v>
      </c>
      <c r="O4514" t="s">
        <v>53</v>
      </c>
      <c r="P4514" t="s">
        <v>51</v>
      </c>
      <c r="Q4514" t="s">
        <v>51</v>
      </c>
      <c r="R4514" t="s">
        <v>248</v>
      </c>
      <c r="S4514">
        <v>112</v>
      </c>
      <c r="T4514" t="s">
        <v>62</v>
      </c>
    </row>
    <row r="4515" spans="1:20" hidden="1" x14ac:dyDescent="0.2">
      <c r="A4515" t="s">
        <v>255</v>
      </c>
      <c r="F4515" t="s">
        <v>66</v>
      </c>
      <c r="G4515" t="s">
        <v>66</v>
      </c>
      <c r="H4515" t="s">
        <v>67</v>
      </c>
      <c r="I4515">
        <v>12.764200000000001</v>
      </c>
      <c r="J4515" t="s">
        <v>68</v>
      </c>
      <c r="K4515">
        <v>87.235799999999998</v>
      </c>
      <c r="L4515">
        <v>67</v>
      </c>
      <c r="M4515" t="s">
        <v>156</v>
      </c>
      <c r="N4515" t="s">
        <v>166</v>
      </c>
      <c r="O4515" t="s">
        <v>70</v>
      </c>
      <c r="P4515" t="s">
        <v>120</v>
      </c>
      <c r="Q4515" t="s">
        <v>51</v>
      </c>
      <c r="S4515">
        <v>59</v>
      </c>
      <c r="T4515" t="s">
        <v>256</v>
      </c>
    </row>
    <row r="4516" spans="1:20" x14ac:dyDescent="0.2">
      <c r="A4516" t="s">
        <v>78</v>
      </c>
      <c r="C4516" t="str">
        <f>VLOOKUP(A4516,State_Name!A:B,2,FALSE)</f>
        <v>NH</v>
      </c>
      <c r="D4516" t="str">
        <f>B4516&amp;C4516</f>
        <v>NH</v>
      </c>
      <c r="E4516" t="str">
        <f>VLOOKUP(D4516,State_Name!B:C,2,FALSE)</f>
        <v>New Hampshire</v>
      </c>
      <c r="F4516" t="s">
        <v>45</v>
      </c>
      <c r="G4516" t="s">
        <v>46</v>
      </c>
      <c r="H4516" t="s">
        <v>47</v>
      </c>
      <c r="I4516">
        <v>25.491800000000001</v>
      </c>
      <c r="J4516" t="s">
        <v>50</v>
      </c>
      <c r="K4516">
        <v>74.508200000000002</v>
      </c>
      <c r="L4516">
        <v>312</v>
      </c>
      <c r="M4516" t="s">
        <v>156</v>
      </c>
      <c r="N4516" t="s">
        <v>69</v>
      </c>
      <c r="O4516" t="s">
        <v>83</v>
      </c>
      <c r="P4516" t="s">
        <v>51</v>
      </c>
      <c r="Q4516" t="s">
        <v>71</v>
      </c>
      <c r="R4516" t="s">
        <v>85</v>
      </c>
      <c r="S4516">
        <v>33</v>
      </c>
      <c r="T4516" t="s">
        <v>88</v>
      </c>
    </row>
    <row r="4517" spans="1:20" x14ac:dyDescent="0.2">
      <c r="A4517" t="s">
        <v>78</v>
      </c>
      <c r="F4517" t="s">
        <v>79</v>
      </c>
      <c r="G4517" t="s">
        <v>80</v>
      </c>
      <c r="H4517" t="s">
        <v>81</v>
      </c>
      <c r="I4517">
        <v>29.918900000000001</v>
      </c>
      <c r="J4517" t="s">
        <v>82</v>
      </c>
      <c r="K4517">
        <v>70.081100000000006</v>
      </c>
      <c r="L4517">
        <v>37</v>
      </c>
      <c r="M4517" t="s">
        <v>51</v>
      </c>
      <c r="N4517" t="s">
        <v>51</v>
      </c>
      <c r="O4517" t="s">
        <v>105</v>
      </c>
      <c r="P4517" t="s">
        <v>51</v>
      </c>
      <c r="Q4517" t="s">
        <v>195</v>
      </c>
      <c r="R4517" t="s">
        <v>85</v>
      </c>
      <c r="S4517">
        <v>33</v>
      </c>
      <c r="T4517" t="s">
        <v>88</v>
      </c>
    </row>
    <row r="4518" spans="1:20" hidden="1" x14ac:dyDescent="0.2">
      <c r="A4518" t="s">
        <v>281</v>
      </c>
      <c r="F4518" t="s">
        <v>66</v>
      </c>
      <c r="G4518" t="s">
        <v>66</v>
      </c>
      <c r="H4518" t="s">
        <v>67</v>
      </c>
      <c r="I4518">
        <v>21.663699999999999</v>
      </c>
      <c r="J4518" t="s">
        <v>68</v>
      </c>
      <c r="K4518">
        <v>78.336299999999994</v>
      </c>
      <c r="L4518">
        <v>110</v>
      </c>
      <c r="M4518" t="s">
        <v>51</v>
      </c>
      <c r="N4518" t="s">
        <v>249</v>
      </c>
      <c r="O4518" t="s">
        <v>83</v>
      </c>
      <c r="P4518" t="s">
        <v>51</v>
      </c>
      <c r="Q4518" t="s">
        <v>51</v>
      </c>
      <c r="R4518" t="s">
        <v>282</v>
      </c>
      <c r="S4518">
        <v>66</v>
      </c>
      <c r="T4518" t="s">
        <v>96</v>
      </c>
    </row>
    <row r="4519" spans="1:20" x14ac:dyDescent="0.2">
      <c r="A4519" t="s">
        <v>261</v>
      </c>
      <c r="C4519" t="str">
        <f>VLOOKUP(A4519,State_Name!A:B,2,FALSE)</f>
        <v>NE</v>
      </c>
      <c r="D4519" t="str">
        <f t="shared" ref="D4519:D4521" si="814">B4519&amp;C4519</f>
        <v>NE</v>
      </c>
      <c r="E4519" t="str">
        <f>VLOOKUP(D4519,State_Name!B:C,2,FALSE)</f>
        <v>Nebraska</v>
      </c>
      <c r="F4519" t="s">
        <v>140</v>
      </c>
      <c r="G4519" t="s">
        <v>141</v>
      </c>
      <c r="H4519" t="s">
        <v>81</v>
      </c>
      <c r="I4519">
        <v>0.89049999999999996</v>
      </c>
      <c r="J4519" t="s">
        <v>142</v>
      </c>
      <c r="K4519">
        <v>99.109499999999997</v>
      </c>
      <c r="L4519">
        <v>182</v>
      </c>
      <c r="M4519" t="s">
        <v>51</v>
      </c>
      <c r="N4519" t="s">
        <v>69</v>
      </c>
      <c r="O4519" t="s">
        <v>70</v>
      </c>
      <c r="P4519" t="s">
        <v>51</v>
      </c>
      <c r="Q4519" t="s">
        <v>71</v>
      </c>
      <c r="R4519" t="s">
        <v>262</v>
      </c>
      <c r="S4519">
        <v>31</v>
      </c>
      <c r="T4519" t="s">
        <v>88</v>
      </c>
    </row>
    <row r="4520" spans="1:20" x14ac:dyDescent="0.2">
      <c r="A4520" t="s">
        <v>119</v>
      </c>
      <c r="B4520" t="str">
        <f>RIGHT(A4520,2)</f>
        <v>NY</v>
      </c>
      <c r="D4520" t="str">
        <f t="shared" si="814"/>
        <v>NY</v>
      </c>
      <c r="E4520" t="str">
        <f>VLOOKUP(D4520,State_Name!B:C,2,FALSE)</f>
        <v>New York</v>
      </c>
      <c r="F4520" t="s">
        <v>45</v>
      </c>
      <c r="G4520" t="s">
        <v>46</v>
      </c>
      <c r="H4520" t="s">
        <v>47</v>
      </c>
      <c r="I4520">
        <v>48.627699999999997</v>
      </c>
      <c r="J4520" t="s">
        <v>50</v>
      </c>
      <c r="K4520">
        <v>51.372300000000003</v>
      </c>
      <c r="L4520">
        <v>55</v>
      </c>
      <c r="M4520" t="s">
        <v>99</v>
      </c>
      <c r="N4520" t="s">
        <v>92</v>
      </c>
      <c r="O4520" t="s">
        <v>51</v>
      </c>
      <c r="P4520" t="s">
        <v>237</v>
      </c>
      <c r="Q4520" t="s">
        <v>51</v>
      </c>
      <c r="R4520" t="s">
        <v>121</v>
      </c>
      <c r="S4520">
        <v>121</v>
      </c>
      <c r="T4520" t="s">
        <v>62</v>
      </c>
    </row>
    <row r="4521" spans="1:20" x14ac:dyDescent="0.2">
      <c r="A4521" t="s">
        <v>78</v>
      </c>
      <c r="C4521" t="str">
        <f>VLOOKUP(A4521,State_Name!A:B,2,FALSE)</f>
        <v>NH</v>
      </c>
      <c r="D4521" t="str">
        <f t="shared" si="814"/>
        <v>NH</v>
      </c>
      <c r="E4521" t="str">
        <f>VLOOKUP(D4521,State_Name!B:C,2,FALSE)</f>
        <v>New Hampshire</v>
      </c>
      <c r="F4521" t="s">
        <v>79</v>
      </c>
      <c r="G4521" t="s">
        <v>80</v>
      </c>
      <c r="H4521" t="s">
        <v>81</v>
      </c>
      <c r="I4521">
        <v>23.671900000000001</v>
      </c>
      <c r="J4521" t="s">
        <v>82</v>
      </c>
      <c r="K4521">
        <v>76.328100000000006</v>
      </c>
      <c r="L4521">
        <v>42</v>
      </c>
      <c r="M4521" t="s">
        <v>156</v>
      </c>
      <c r="N4521" t="s">
        <v>92</v>
      </c>
      <c r="O4521" t="s">
        <v>83</v>
      </c>
      <c r="P4521" t="s">
        <v>120</v>
      </c>
      <c r="Q4521" t="s">
        <v>51</v>
      </c>
      <c r="R4521" t="s">
        <v>85</v>
      </c>
      <c r="S4521">
        <v>33</v>
      </c>
      <c r="T4521" t="s">
        <v>88</v>
      </c>
    </row>
    <row r="4522" spans="1:20" x14ac:dyDescent="0.2">
      <c r="A4522" t="s">
        <v>194</v>
      </c>
      <c r="F4522" t="s">
        <v>45</v>
      </c>
      <c r="G4522" t="s">
        <v>46</v>
      </c>
      <c r="H4522" t="s">
        <v>47</v>
      </c>
      <c r="I4522">
        <v>23.0379</v>
      </c>
      <c r="J4522" t="s">
        <v>50</v>
      </c>
      <c r="K4522">
        <v>76.962100000000007</v>
      </c>
      <c r="L4522">
        <v>5548</v>
      </c>
      <c r="M4522" t="s">
        <v>51</v>
      </c>
      <c r="N4522" t="s">
        <v>51</v>
      </c>
      <c r="O4522" t="s">
        <v>70</v>
      </c>
      <c r="P4522" t="s">
        <v>51</v>
      </c>
      <c r="Q4522" t="s">
        <v>51</v>
      </c>
      <c r="R4522" t="s">
        <v>196</v>
      </c>
      <c r="S4522">
        <v>50</v>
      </c>
      <c r="T4522" t="s">
        <v>88</v>
      </c>
    </row>
    <row r="4523" spans="1:20" x14ac:dyDescent="0.2">
      <c r="A4523" t="s">
        <v>224</v>
      </c>
      <c r="F4523" t="s">
        <v>79</v>
      </c>
      <c r="G4523" t="s">
        <v>80</v>
      </c>
      <c r="H4523" t="s">
        <v>81</v>
      </c>
      <c r="I4523">
        <v>14.867599999999999</v>
      </c>
      <c r="J4523" t="s">
        <v>82</v>
      </c>
      <c r="K4523">
        <v>85.132400000000004</v>
      </c>
      <c r="L4523">
        <v>327</v>
      </c>
      <c r="M4523" t="s">
        <v>51</v>
      </c>
      <c r="N4523" t="s">
        <v>51</v>
      </c>
      <c r="O4523" t="s">
        <v>105</v>
      </c>
      <c r="P4523" t="s">
        <v>120</v>
      </c>
      <c r="Q4523" t="s">
        <v>51</v>
      </c>
      <c r="S4523" t="s">
        <v>225</v>
      </c>
      <c r="T4523" t="s">
        <v>62</v>
      </c>
    </row>
    <row r="4524" spans="1:20" x14ac:dyDescent="0.2">
      <c r="A4524" t="s">
        <v>233</v>
      </c>
      <c r="C4524" t="str">
        <f>VLOOKUP(A4524,State_Name!A:B,2,FALSE)</f>
        <v>IL</v>
      </c>
      <c r="D4524" t="str">
        <f t="shared" ref="D4524:D4530" si="815">B4524&amp;C4524</f>
        <v>IL</v>
      </c>
      <c r="E4524" t="str">
        <f>VLOOKUP(D4524,State_Name!B:C,2,FALSE)</f>
        <v>Illinois</v>
      </c>
      <c r="F4524" t="s">
        <v>140</v>
      </c>
      <c r="G4524" t="s">
        <v>141</v>
      </c>
      <c r="H4524" t="s">
        <v>81</v>
      </c>
      <c r="I4524">
        <v>9.3371999999999993</v>
      </c>
      <c r="J4524" t="s">
        <v>142</v>
      </c>
      <c r="K4524">
        <v>90.662800000000004</v>
      </c>
      <c r="L4524">
        <v>30</v>
      </c>
      <c r="M4524" t="s">
        <v>156</v>
      </c>
      <c r="N4524" t="s">
        <v>69</v>
      </c>
      <c r="O4524" t="s">
        <v>105</v>
      </c>
      <c r="P4524" t="s">
        <v>161</v>
      </c>
      <c r="Q4524" t="s">
        <v>51</v>
      </c>
      <c r="R4524" t="s">
        <v>234</v>
      </c>
      <c r="S4524">
        <v>17</v>
      </c>
      <c r="T4524" t="s">
        <v>88</v>
      </c>
    </row>
    <row r="4525" spans="1:20" x14ac:dyDescent="0.2">
      <c r="A4525" t="s">
        <v>221</v>
      </c>
      <c r="C4525" t="str">
        <f>VLOOKUP(A4525,State_Name!A:B,2,FALSE)</f>
        <v>NY</v>
      </c>
      <c r="D4525" t="str">
        <f t="shared" si="815"/>
        <v>NY</v>
      </c>
      <c r="E4525" t="str">
        <f>VLOOKUP(D4525,State_Name!B:C,2,FALSE)</f>
        <v>New York</v>
      </c>
      <c r="F4525" t="s">
        <v>79</v>
      </c>
      <c r="G4525" t="s">
        <v>80</v>
      </c>
      <c r="H4525" t="s">
        <v>81</v>
      </c>
      <c r="I4525">
        <v>48.804600000000001</v>
      </c>
      <c r="J4525" t="s">
        <v>82</v>
      </c>
      <c r="K4525">
        <v>51.195399999999999</v>
      </c>
      <c r="L4525">
        <v>168</v>
      </c>
      <c r="M4525" t="s">
        <v>51</v>
      </c>
      <c r="N4525" t="s">
        <v>69</v>
      </c>
      <c r="O4525" t="s">
        <v>51</v>
      </c>
      <c r="P4525" t="s">
        <v>161</v>
      </c>
      <c r="Q4525" t="s">
        <v>51</v>
      </c>
      <c r="R4525" t="s">
        <v>222</v>
      </c>
      <c r="S4525">
        <v>36</v>
      </c>
      <c r="T4525" t="s">
        <v>88</v>
      </c>
    </row>
    <row r="4526" spans="1:20" x14ac:dyDescent="0.2">
      <c r="A4526" t="s">
        <v>207</v>
      </c>
      <c r="B4526" t="str">
        <f>RIGHT(A4526,2)</f>
        <v>CA</v>
      </c>
      <c r="D4526" t="str">
        <f t="shared" si="815"/>
        <v>CA</v>
      </c>
      <c r="E4526" t="str">
        <f>VLOOKUP(D4526,State_Name!B:C,2,FALSE)</f>
        <v>California</v>
      </c>
      <c r="F4526" t="s">
        <v>45</v>
      </c>
      <c r="G4526" t="s">
        <v>46</v>
      </c>
      <c r="H4526" t="s">
        <v>47</v>
      </c>
      <c r="I4526">
        <v>17.995799999999999</v>
      </c>
      <c r="J4526" t="s">
        <v>50</v>
      </c>
      <c r="K4526">
        <v>82.004199999999997</v>
      </c>
      <c r="L4526">
        <v>203</v>
      </c>
      <c r="M4526" t="s">
        <v>99</v>
      </c>
      <c r="N4526" t="s">
        <v>52</v>
      </c>
      <c r="O4526" t="s">
        <v>51</v>
      </c>
      <c r="P4526" t="s">
        <v>51</v>
      </c>
      <c r="Q4526" t="s">
        <v>51</v>
      </c>
      <c r="R4526" t="s">
        <v>208</v>
      </c>
      <c r="S4526">
        <v>101</v>
      </c>
      <c r="T4526" t="s">
        <v>62</v>
      </c>
    </row>
    <row r="4527" spans="1:20" x14ac:dyDescent="0.2">
      <c r="A4527" t="s">
        <v>275</v>
      </c>
      <c r="C4527" t="str">
        <f>VLOOKUP(A4527,State_Name!A:B,2,FALSE)</f>
        <v>TX</v>
      </c>
      <c r="D4527" t="str">
        <f t="shared" si="815"/>
        <v>TX</v>
      </c>
      <c r="E4527" t="str">
        <f>VLOOKUP(D4527,State_Name!B:C,2,FALSE)</f>
        <v>Texas</v>
      </c>
      <c r="F4527" t="s">
        <v>140</v>
      </c>
      <c r="G4527" t="s">
        <v>141</v>
      </c>
      <c r="H4527" t="s">
        <v>81</v>
      </c>
      <c r="I4527">
        <v>0</v>
      </c>
      <c r="J4527" t="s">
        <v>142</v>
      </c>
      <c r="K4527">
        <v>100</v>
      </c>
      <c r="L4527">
        <v>30</v>
      </c>
      <c r="M4527" t="s">
        <v>99</v>
      </c>
      <c r="N4527" t="s">
        <v>69</v>
      </c>
      <c r="O4527" t="s">
        <v>83</v>
      </c>
      <c r="P4527" t="s">
        <v>120</v>
      </c>
      <c r="Q4527" t="s">
        <v>51</v>
      </c>
      <c r="R4527" t="s">
        <v>276</v>
      </c>
      <c r="S4527">
        <v>48</v>
      </c>
      <c r="T4527" t="s">
        <v>88</v>
      </c>
    </row>
    <row r="4528" spans="1:20" x14ac:dyDescent="0.2">
      <c r="A4528" t="s">
        <v>252</v>
      </c>
      <c r="C4528" t="str">
        <f>VLOOKUP(A4528,State_Name!A:B,2,FALSE)</f>
        <v>DE</v>
      </c>
      <c r="D4528" t="str">
        <f t="shared" si="815"/>
        <v>DE</v>
      </c>
      <c r="E4528" t="str">
        <f>VLOOKUP(D4528,State_Name!B:C,2,FALSE)</f>
        <v>Delaware</v>
      </c>
      <c r="F4528" t="s">
        <v>79</v>
      </c>
      <c r="G4528" t="s">
        <v>80</v>
      </c>
      <c r="H4528" t="s">
        <v>81</v>
      </c>
      <c r="I4528">
        <v>5.4946999999999999</v>
      </c>
      <c r="J4528" t="s">
        <v>82</v>
      </c>
      <c r="K4528">
        <v>94.505300000000005</v>
      </c>
      <c r="L4528">
        <v>84</v>
      </c>
      <c r="M4528" t="s">
        <v>99</v>
      </c>
      <c r="N4528" t="s">
        <v>52</v>
      </c>
      <c r="O4528" t="s">
        <v>53</v>
      </c>
      <c r="P4528" t="s">
        <v>51</v>
      </c>
      <c r="Q4528" t="s">
        <v>84</v>
      </c>
      <c r="R4528" t="s">
        <v>253</v>
      </c>
      <c r="S4528">
        <v>10</v>
      </c>
      <c r="T4528" t="s">
        <v>88</v>
      </c>
    </row>
    <row r="4529" spans="1:20" x14ac:dyDescent="0.2">
      <c r="A4529" t="s">
        <v>284</v>
      </c>
      <c r="B4529" t="str">
        <f t="shared" ref="B4529:B4530" si="816">RIGHT(A4529,2)</f>
        <v>FL</v>
      </c>
      <c r="D4529" t="str">
        <f t="shared" si="815"/>
        <v>FL</v>
      </c>
      <c r="E4529" t="str">
        <f>VLOOKUP(D4529,State_Name!B:C,2,FALSE)</f>
        <v>Florida</v>
      </c>
      <c r="F4529" t="s">
        <v>79</v>
      </c>
      <c r="G4529" t="s">
        <v>80</v>
      </c>
      <c r="H4529" t="s">
        <v>81</v>
      </c>
      <c r="I4529">
        <v>6.8338000000000001</v>
      </c>
      <c r="J4529" t="s">
        <v>82</v>
      </c>
      <c r="K4529">
        <v>93.166200000000003</v>
      </c>
      <c r="L4529">
        <v>110</v>
      </c>
      <c r="M4529" t="s">
        <v>99</v>
      </c>
      <c r="N4529" t="s">
        <v>52</v>
      </c>
      <c r="O4529" t="s">
        <v>53</v>
      </c>
      <c r="P4529" t="s">
        <v>120</v>
      </c>
      <c r="Q4529" t="s">
        <v>51</v>
      </c>
      <c r="R4529" t="s">
        <v>285</v>
      </c>
      <c r="S4529">
        <v>107</v>
      </c>
      <c r="T4529" t="s">
        <v>62</v>
      </c>
    </row>
    <row r="4530" spans="1:20" x14ac:dyDescent="0.2">
      <c r="A4530" t="s">
        <v>323</v>
      </c>
      <c r="B4530" t="str">
        <f t="shared" si="816"/>
        <v>NY</v>
      </c>
      <c r="D4530" t="str">
        <f t="shared" si="815"/>
        <v>NY</v>
      </c>
      <c r="E4530" t="str">
        <f>VLOOKUP(D4530,State_Name!B:C,2,FALSE)</f>
        <v>New York</v>
      </c>
      <c r="F4530" t="s">
        <v>79</v>
      </c>
      <c r="G4530" t="s">
        <v>80</v>
      </c>
      <c r="H4530" t="s">
        <v>81</v>
      </c>
      <c r="I4530">
        <v>9.9343000000000004</v>
      </c>
      <c r="J4530" t="s">
        <v>82</v>
      </c>
      <c r="K4530">
        <v>90.065700000000007</v>
      </c>
      <c r="L4530">
        <v>50</v>
      </c>
      <c r="M4530" t="s">
        <v>51</v>
      </c>
      <c r="N4530" t="s">
        <v>52</v>
      </c>
      <c r="O4530" t="s">
        <v>51</v>
      </c>
      <c r="P4530" t="s">
        <v>51</v>
      </c>
      <c r="Q4530" t="s">
        <v>71</v>
      </c>
      <c r="R4530" t="s">
        <v>324</v>
      </c>
      <c r="S4530">
        <v>120</v>
      </c>
      <c r="T4530" t="s">
        <v>62</v>
      </c>
    </row>
    <row r="4531" spans="1:20" x14ac:dyDescent="0.2">
      <c r="A4531" t="s">
        <v>165</v>
      </c>
      <c r="F4531" t="s">
        <v>128</v>
      </c>
      <c r="G4531" t="s">
        <v>129</v>
      </c>
      <c r="H4531" t="s">
        <v>81</v>
      </c>
      <c r="I4531">
        <v>47.438899999999997</v>
      </c>
      <c r="J4531" t="s">
        <v>130</v>
      </c>
      <c r="K4531">
        <v>52.561100000000003</v>
      </c>
      <c r="L4531">
        <v>37</v>
      </c>
      <c r="M4531" t="s">
        <v>51</v>
      </c>
      <c r="N4531" t="s">
        <v>51</v>
      </c>
      <c r="O4531" t="s">
        <v>70</v>
      </c>
      <c r="P4531" t="s">
        <v>51</v>
      </c>
      <c r="Q4531" t="s">
        <v>115</v>
      </c>
      <c r="R4531" t="s">
        <v>167</v>
      </c>
      <c r="S4531">
        <v>44</v>
      </c>
      <c r="T4531" t="s">
        <v>88</v>
      </c>
    </row>
    <row r="4532" spans="1:20" x14ac:dyDescent="0.2">
      <c r="A4532" t="s">
        <v>224</v>
      </c>
      <c r="F4532" t="s">
        <v>128</v>
      </c>
      <c r="G4532" t="s">
        <v>129</v>
      </c>
      <c r="H4532" t="s">
        <v>81</v>
      </c>
      <c r="I4532">
        <v>10.5807</v>
      </c>
      <c r="J4532" t="s">
        <v>130</v>
      </c>
      <c r="K4532">
        <v>89.419300000000007</v>
      </c>
      <c r="L4532">
        <v>833</v>
      </c>
      <c r="M4532" t="s">
        <v>99</v>
      </c>
      <c r="N4532" t="s">
        <v>51</v>
      </c>
      <c r="O4532" t="s">
        <v>51</v>
      </c>
      <c r="P4532" t="s">
        <v>51</v>
      </c>
      <c r="Q4532" t="s">
        <v>51</v>
      </c>
      <c r="S4532" t="s">
        <v>225</v>
      </c>
      <c r="T4532" t="s">
        <v>62</v>
      </c>
    </row>
    <row r="4533" spans="1:20" x14ac:dyDescent="0.2">
      <c r="A4533" t="s">
        <v>98</v>
      </c>
      <c r="C4533" t="str">
        <f>VLOOKUP(A4533,State_Name!A:B,2,FALSE)</f>
        <v>MI</v>
      </c>
      <c r="D4533" t="str">
        <f t="shared" ref="D4533:D4534" si="817">B4533&amp;C4533</f>
        <v>MI</v>
      </c>
      <c r="E4533" t="str">
        <f>VLOOKUP(D4533,State_Name!B:C,2,FALSE)</f>
        <v>Michigan</v>
      </c>
      <c r="F4533" t="s">
        <v>79</v>
      </c>
      <c r="G4533" t="s">
        <v>80</v>
      </c>
      <c r="H4533" t="s">
        <v>81</v>
      </c>
      <c r="I4533">
        <v>16.2788</v>
      </c>
      <c r="J4533" t="s">
        <v>82</v>
      </c>
      <c r="K4533">
        <v>83.721199999999996</v>
      </c>
      <c r="L4533">
        <v>255</v>
      </c>
      <c r="M4533" t="s">
        <v>156</v>
      </c>
      <c r="N4533" t="s">
        <v>69</v>
      </c>
      <c r="O4533" t="s">
        <v>51</v>
      </c>
      <c r="P4533" t="s">
        <v>51</v>
      </c>
      <c r="Q4533" t="s">
        <v>71</v>
      </c>
      <c r="R4533" t="s">
        <v>100</v>
      </c>
      <c r="S4533">
        <v>26</v>
      </c>
      <c r="T4533" t="s">
        <v>88</v>
      </c>
    </row>
    <row r="4534" spans="1:20" x14ac:dyDescent="0.2">
      <c r="A4534" t="s">
        <v>314</v>
      </c>
      <c r="C4534" t="str">
        <f>VLOOKUP(A4534,State_Name!A:B,2,FALSE)</f>
        <v>OK</v>
      </c>
      <c r="D4534" t="str">
        <f t="shared" si="817"/>
        <v>OK</v>
      </c>
      <c r="E4534" t="str">
        <f>VLOOKUP(D4534,State_Name!B:C,2,FALSE)</f>
        <v>Oklahoma</v>
      </c>
      <c r="F4534" t="s">
        <v>140</v>
      </c>
      <c r="G4534" t="s">
        <v>141</v>
      </c>
      <c r="H4534" t="s">
        <v>81</v>
      </c>
      <c r="I4534">
        <v>12.008900000000001</v>
      </c>
      <c r="J4534" t="s">
        <v>142</v>
      </c>
      <c r="K4534">
        <v>87.991100000000003</v>
      </c>
      <c r="L4534">
        <v>33</v>
      </c>
      <c r="M4534" t="s">
        <v>51</v>
      </c>
      <c r="N4534" t="s">
        <v>266</v>
      </c>
      <c r="O4534" t="s">
        <v>70</v>
      </c>
      <c r="P4534" t="s">
        <v>120</v>
      </c>
      <c r="Q4534" t="s">
        <v>51</v>
      </c>
      <c r="R4534" t="s">
        <v>315</v>
      </c>
      <c r="S4534">
        <v>40</v>
      </c>
      <c r="T4534" t="s">
        <v>88</v>
      </c>
    </row>
    <row r="4535" spans="1:20" x14ac:dyDescent="0.2">
      <c r="A4535" t="s">
        <v>170</v>
      </c>
      <c r="F4535" t="s">
        <v>79</v>
      </c>
      <c r="G4535" t="s">
        <v>80</v>
      </c>
      <c r="H4535" t="s">
        <v>81</v>
      </c>
      <c r="I4535">
        <v>30.761099999999999</v>
      </c>
      <c r="J4535" t="s">
        <v>82</v>
      </c>
      <c r="K4535">
        <v>69.238900000000001</v>
      </c>
      <c r="L4535">
        <v>392</v>
      </c>
      <c r="M4535" t="s">
        <v>51</v>
      </c>
      <c r="N4535" t="s">
        <v>51</v>
      </c>
      <c r="O4535" t="s">
        <v>83</v>
      </c>
      <c r="P4535" t="s">
        <v>135</v>
      </c>
      <c r="Q4535" t="s">
        <v>51</v>
      </c>
      <c r="R4535" t="s">
        <v>171</v>
      </c>
      <c r="S4535">
        <v>24</v>
      </c>
      <c r="T4535" t="s">
        <v>88</v>
      </c>
    </row>
    <row r="4536" spans="1:20" x14ac:dyDescent="0.2">
      <c r="A4536" t="s">
        <v>41</v>
      </c>
      <c r="B4536" t="str">
        <f>RIGHT(A4536,2)</f>
        <v>NY</v>
      </c>
      <c r="D4536" t="str">
        <f t="shared" ref="D4536:D4537" si="818">B4536&amp;C4536</f>
        <v>NY</v>
      </c>
      <c r="E4536" t="str">
        <f>VLOOKUP(D4536,State_Name!B:C,2,FALSE)</f>
        <v>New York</v>
      </c>
      <c r="F4536" t="s">
        <v>79</v>
      </c>
      <c r="G4536" t="s">
        <v>80</v>
      </c>
      <c r="H4536" t="s">
        <v>81</v>
      </c>
      <c r="I4536">
        <v>19.3919</v>
      </c>
      <c r="J4536" t="s">
        <v>82</v>
      </c>
      <c r="K4536">
        <v>80.608099999999993</v>
      </c>
      <c r="L4536">
        <v>123</v>
      </c>
      <c r="M4536" t="s">
        <v>156</v>
      </c>
      <c r="N4536" t="s">
        <v>52</v>
      </c>
      <c r="O4536" t="s">
        <v>105</v>
      </c>
      <c r="P4536" t="s">
        <v>51</v>
      </c>
      <c r="Q4536" t="s">
        <v>51</v>
      </c>
      <c r="R4536" t="s">
        <v>54</v>
      </c>
      <c r="S4536">
        <v>117</v>
      </c>
      <c r="T4536" t="s">
        <v>62</v>
      </c>
    </row>
    <row r="4537" spans="1:20" x14ac:dyDescent="0.2">
      <c r="A4537" t="s">
        <v>314</v>
      </c>
      <c r="C4537" t="str">
        <f>VLOOKUP(A4537,State_Name!A:B,2,FALSE)</f>
        <v>OK</v>
      </c>
      <c r="D4537" t="str">
        <f t="shared" si="818"/>
        <v>OK</v>
      </c>
      <c r="E4537" t="str">
        <f>VLOOKUP(D4537,State_Name!B:C,2,FALSE)</f>
        <v>Oklahoma</v>
      </c>
      <c r="F4537" t="s">
        <v>79</v>
      </c>
      <c r="G4537" t="s">
        <v>80</v>
      </c>
      <c r="H4537" t="s">
        <v>81</v>
      </c>
      <c r="I4537">
        <v>8.6227</v>
      </c>
      <c r="J4537" t="s">
        <v>82</v>
      </c>
      <c r="K4537">
        <v>91.377300000000005</v>
      </c>
      <c r="L4537">
        <v>49</v>
      </c>
      <c r="M4537" t="s">
        <v>156</v>
      </c>
      <c r="N4537" t="s">
        <v>69</v>
      </c>
      <c r="O4537" t="s">
        <v>105</v>
      </c>
      <c r="P4537" t="s">
        <v>51</v>
      </c>
      <c r="Q4537" t="s">
        <v>71</v>
      </c>
      <c r="R4537" t="s">
        <v>315</v>
      </c>
      <c r="S4537">
        <v>40</v>
      </c>
      <c r="T4537" t="s">
        <v>88</v>
      </c>
    </row>
    <row r="4538" spans="1:20" x14ac:dyDescent="0.2">
      <c r="A4538" t="s">
        <v>290</v>
      </c>
      <c r="F4538" t="s">
        <v>45</v>
      </c>
      <c r="G4538" t="s">
        <v>46</v>
      </c>
      <c r="H4538" t="s">
        <v>47</v>
      </c>
      <c r="I4538">
        <v>66.589100000000002</v>
      </c>
      <c r="J4538" t="s">
        <v>50</v>
      </c>
      <c r="K4538">
        <v>33.410899999999998</v>
      </c>
      <c r="L4538">
        <v>36</v>
      </c>
      <c r="M4538" t="s">
        <v>156</v>
      </c>
      <c r="N4538" t="s">
        <v>51</v>
      </c>
      <c r="O4538" t="s">
        <v>51</v>
      </c>
      <c r="P4538" t="s">
        <v>135</v>
      </c>
      <c r="Q4538" t="s">
        <v>51</v>
      </c>
      <c r="R4538" t="s">
        <v>291</v>
      </c>
      <c r="S4538">
        <v>115</v>
      </c>
      <c r="T4538" t="s">
        <v>62</v>
      </c>
    </row>
    <row r="4539" spans="1:20" hidden="1" x14ac:dyDescent="0.2">
      <c r="A4539" t="s">
        <v>255</v>
      </c>
      <c r="F4539" t="s">
        <v>79</v>
      </c>
      <c r="G4539" t="s">
        <v>80</v>
      </c>
      <c r="H4539" t="s">
        <v>81</v>
      </c>
      <c r="I4539">
        <v>59.153399999999998</v>
      </c>
      <c r="J4539" t="s">
        <v>82</v>
      </c>
      <c r="K4539">
        <v>40.846600000000002</v>
      </c>
      <c r="L4539">
        <v>432</v>
      </c>
      <c r="M4539" t="s">
        <v>156</v>
      </c>
      <c r="N4539" t="s">
        <v>69</v>
      </c>
      <c r="O4539" t="s">
        <v>51</v>
      </c>
      <c r="P4539" t="s">
        <v>106</v>
      </c>
      <c r="Q4539" t="s">
        <v>51</v>
      </c>
      <c r="S4539">
        <v>59</v>
      </c>
      <c r="T4539" t="s">
        <v>256</v>
      </c>
    </row>
    <row r="4540" spans="1:20" x14ac:dyDescent="0.2">
      <c r="A4540" t="s">
        <v>146</v>
      </c>
      <c r="F4540" t="s">
        <v>140</v>
      </c>
      <c r="G4540" t="s">
        <v>141</v>
      </c>
      <c r="H4540" t="s">
        <v>81</v>
      </c>
      <c r="I4540">
        <v>2.95</v>
      </c>
      <c r="J4540" t="s">
        <v>142</v>
      </c>
      <c r="K4540">
        <v>97.05</v>
      </c>
      <c r="L4540">
        <v>165</v>
      </c>
      <c r="M4540" t="s">
        <v>156</v>
      </c>
      <c r="N4540" t="s">
        <v>51</v>
      </c>
      <c r="O4540" t="s">
        <v>70</v>
      </c>
      <c r="P4540" t="s">
        <v>120</v>
      </c>
      <c r="Q4540" t="s">
        <v>51</v>
      </c>
      <c r="R4540" t="s">
        <v>147</v>
      </c>
      <c r="S4540">
        <v>5</v>
      </c>
      <c r="T4540" t="s">
        <v>88</v>
      </c>
    </row>
    <row r="4541" spans="1:20" x14ac:dyDescent="0.2">
      <c r="A4541" t="s">
        <v>165</v>
      </c>
      <c r="C4541" t="str">
        <f>VLOOKUP(A4541,State_Name!A:B,2,FALSE)</f>
        <v>RI</v>
      </c>
      <c r="D4541" t="str">
        <f>B4541&amp;C4541</f>
        <v>RI</v>
      </c>
      <c r="E4541" t="str">
        <f>VLOOKUP(D4541,State_Name!B:C,2,FALSE)</f>
        <v>Rhode Island</v>
      </c>
      <c r="F4541" t="s">
        <v>128</v>
      </c>
      <c r="G4541" t="s">
        <v>129</v>
      </c>
      <c r="H4541" t="s">
        <v>81</v>
      </c>
      <c r="I4541">
        <v>5.7504999999999997</v>
      </c>
      <c r="J4541" t="s">
        <v>130</v>
      </c>
      <c r="K4541">
        <v>94.249499999999998</v>
      </c>
      <c r="L4541">
        <v>281</v>
      </c>
      <c r="M4541" t="s">
        <v>99</v>
      </c>
      <c r="N4541" t="s">
        <v>69</v>
      </c>
      <c r="O4541" t="s">
        <v>51</v>
      </c>
      <c r="P4541" t="s">
        <v>51</v>
      </c>
      <c r="Q4541" t="s">
        <v>71</v>
      </c>
      <c r="R4541" t="s">
        <v>167</v>
      </c>
      <c r="S4541">
        <v>44</v>
      </c>
      <c r="T4541" t="s">
        <v>88</v>
      </c>
    </row>
    <row r="4542" spans="1:20" x14ac:dyDescent="0.2">
      <c r="A4542" t="s">
        <v>104</v>
      </c>
      <c r="F4542" t="s">
        <v>79</v>
      </c>
      <c r="G4542" t="s">
        <v>80</v>
      </c>
      <c r="H4542" t="s">
        <v>81</v>
      </c>
      <c r="I4542">
        <v>44.169699999999999</v>
      </c>
      <c r="J4542" t="s">
        <v>82</v>
      </c>
      <c r="K4542">
        <v>55.830300000000001</v>
      </c>
      <c r="L4542">
        <v>135</v>
      </c>
      <c r="M4542" t="s">
        <v>51</v>
      </c>
      <c r="N4542" t="s">
        <v>51</v>
      </c>
      <c r="O4542" t="s">
        <v>83</v>
      </c>
      <c r="P4542" t="s">
        <v>106</v>
      </c>
      <c r="Q4542" t="s">
        <v>51</v>
      </c>
      <c r="R4542" t="s">
        <v>107</v>
      </c>
      <c r="S4542">
        <v>35</v>
      </c>
      <c r="T4542" t="s">
        <v>88</v>
      </c>
    </row>
    <row r="4543" spans="1:20" x14ac:dyDescent="0.2">
      <c r="A4543" t="s">
        <v>134</v>
      </c>
      <c r="B4543" t="str">
        <f>RIGHT(A4543,2)</f>
        <v>CA</v>
      </c>
      <c r="D4543" t="str">
        <f t="shared" ref="D4543:D4546" si="819">B4543&amp;C4543</f>
        <v>CA</v>
      </c>
      <c r="E4543" t="str">
        <f>VLOOKUP(D4543,State_Name!B:C,2,FALSE)</f>
        <v>California</v>
      </c>
      <c r="F4543" t="s">
        <v>140</v>
      </c>
      <c r="G4543" t="s">
        <v>141</v>
      </c>
      <c r="H4543" t="s">
        <v>81</v>
      </c>
      <c r="I4543">
        <v>3.9864999999999999</v>
      </c>
      <c r="J4543" t="s">
        <v>142</v>
      </c>
      <c r="K4543">
        <v>96.013499999999993</v>
      </c>
      <c r="L4543">
        <v>51</v>
      </c>
      <c r="M4543" t="s">
        <v>51</v>
      </c>
      <c r="N4543" t="s">
        <v>92</v>
      </c>
      <c r="O4543" t="s">
        <v>70</v>
      </c>
      <c r="P4543" t="s">
        <v>51</v>
      </c>
      <c r="Q4543" t="s">
        <v>71</v>
      </c>
      <c r="R4543" t="s">
        <v>136</v>
      </c>
      <c r="S4543">
        <v>104</v>
      </c>
      <c r="T4543" t="s">
        <v>62</v>
      </c>
    </row>
    <row r="4544" spans="1:20" x14ac:dyDescent="0.2">
      <c r="A4544" t="s">
        <v>155</v>
      </c>
      <c r="C4544" t="str">
        <f>VLOOKUP(A4544,State_Name!A:B,2,FALSE)</f>
        <v>SC</v>
      </c>
      <c r="D4544" t="str">
        <f t="shared" si="819"/>
        <v>SC</v>
      </c>
      <c r="E4544" t="str">
        <f>VLOOKUP(D4544,State_Name!B:C,2,FALSE)</f>
        <v>South Carolina</v>
      </c>
      <c r="F4544" t="s">
        <v>45</v>
      </c>
      <c r="G4544" t="s">
        <v>46</v>
      </c>
      <c r="H4544" t="s">
        <v>47</v>
      </c>
      <c r="I4544">
        <v>24.525200000000002</v>
      </c>
      <c r="J4544" t="s">
        <v>50</v>
      </c>
      <c r="K4544">
        <v>75.474800000000002</v>
      </c>
      <c r="L4544">
        <v>165</v>
      </c>
      <c r="M4544" t="s">
        <v>51</v>
      </c>
      <c r="N4544" t="s">
        <v>52</v>
      </c>
      <c r="O4544" t="s">
        <v>51</v>
      </c>
      <c r="P4544" t="s">
        <v>51</v>
      </c>
      <c r="Q4544" t="s">
        <v>71</v>
      </c>
      <c r="R4544" t="s">
        <v>157</v>
      </c>
      <c r="S4544">
        <v>45</v>
      </c>
      <c r="T4544" t="s">
        <v>88</v>
      </c>
    </row>
    <row r="4545" spans="1:20" x14ac:dyDescent="0.2">
      <c r="A4545" t="s">
        <v>78</v>
      </c>
      <c r="C4545" t="str">
        <f>VLOOKUP(A4545,State_Name!A:B,2,FALSE)</f>
        <v>NH</v>
      </c>
      <c r="D4545" t="str">
        <f t="shared" si="819"/>
        <v>NH</v>
      </c>
      <c r="E4545" t="str">
        <f>VLOOKUP(D4545,State_Name!B:C,2,FALSE)</f>
        <v>New Hampshire</v>
      </c>
      <c r="F4545" t="s">
        <v>79</v>
      </c>
      <c r="G4545" t="s">
        <v>80</v>
      </c>
      <c r="H4545" t="s">
        <v>81</v>
      </c>
      <c r="I4545">
        <v>9.2922999999999991</v>
      </c>
      <c r="J4545" t="s">
        <v>82</v>
      </c>
      <c r="K4545">
        <v>90.707700000000003</v>
      </c>
      <c r="L4545">
        <v>84</v>
      </c>
      <c r="M4545" t="s">
        <v>99</v>
      </c>
      <c r="N4545" t="s">
        <v>166</v>
      </c>
      <c r="O4545" t="s">
        <v>51</v>
      </c>
      <c r="P4545" t="s">
        <v>51</v>
      </c>
      <c r="Q4545" t="s">
        <v>71</v>
      </c>
      <c r="R4545" t="s">
        <v>85</v>
      </c>
      <c r="S4545">
        <v>33</v>
      </c>
      <c r="T4545" t="s">
        <v>88</v>
      </c>
    </row>
    <row r="4546" spans="1:20" x14ac:dyDescent="0.2">
      <c r="A4546" t="s">
        <v>179</v>
      </c>
      <c r="B4546" t="str">
        <f>RIGHT(A4546,2)</f>
        <v>MA</v>
      </c>
      <c r="D4546" t="str">
        <f t="shared" si="819"/>
        <v>MA</v>
      </c>
      <c r="E4546" t="str">
        <f>VLOOKUP(D4546,State_Name!B:C,2,FALSE)</f>
        <v>Massachusetts</v>
      </c>
      <c r="F4546" t="s">
        <v>66</v>
      </c>
      <c r="G4546" t="s">
        <v>66</v>
      </c>
      <c r="H4546" t="s">
        <v>67</v>
      </c>
      <c r="I4546">
        <v>2.0301</v>
      </c>
      <c r="J4546" t="s">
        <v>68</v>
      </c>
      <c r="K4546">
        <v>97.969899999999996</v>
      </c>
      <c r="L4546">
        <v>94</v>
      </c>
      <c r="M4546" t="s">
        <v>51</v>
      </c>
      <c r="N4546" t="s">
        <v>52</v>
      </c>
      <c r="O4546" t="s">
        <v>83</v>
      </c>
      <c r="P4546" t="s">
        <v>120</v>
      </c>
      <c r="Q4546" t="s">
        <v>51</v>
      </c>
      <c r="R4546" t="s">
        <v>180</v>
      </c>
      <c r="S4546">
        <v>114</v>
      </c>
      <c r="T4546" t="s">
        <v>62</v>
      </c>
    </row>
    <row r="4547" spans="1:20" x14ac:dyDescent="0.2">
      <c r="A4547" t="s">
        <v>261</v>
      </c>
      <c r="F4547" t="s">
        <v>79</v>
      </c>
      <c r="G4547" t="s">
        <v>80</v>
      </c>
      <c r="H4547" t="s">
        <v>81</v>
      </c>
      <c r="I4547">
        <v>10.989599999999999</v>
      </c>
      <c r="J4547" t="s">
        <v>82</v>
      </c>
      <c r="K4547">
        <v>89.010400000000004</v>
      </c>
      <c r="L4547">
        <v>297</v>
      </c>
      <c r="M4547" t="s">
        <v>51</v>
      </c>
      <c r="N4547" t="s">
        <v>51</v>
      </c>
      <c r="O4547" t="s">
        <v>105</v>
      </c>
      <c r="P4547" t="s">
        <v>120</v>
      </c>
      <c r="Q4547" t="s">
        <v>51</v>
      </c>
      <c r="R4547" t="s">
        <v>262</v>
      </c>
      <c r="S4547">
        <v>31</v>
      </c>
      <c r="T4547" t="s">
        <v>88</v>
      </c>
    </row>
    <row r="4548" spans="1:20" x14ac:dyDescent="0.2">
      <c r="A4548" t="s">
        <v>236</v>
      </c>
      <c r="C4548" t="str">
        <f>VLOOKUP(A4548,State_Name!A:B,2,FALSE)</f>
        <v>FL</v>
      </c>
      <c r="D4548" t="str">
        <f t="shared" ref="D4548:D4552" si="820">B4548&amp;C4548</f>
        <v>FL</v>
      </c>
      <c r="E4548" t="str">
        <f>VLOOKUP(D4548,State_Name!B:C,2,FALSE)</f>
        <v>Florida</v>
      </c>
      <c r="F4548" t="s">
        <v>45</v>
      </c>
      <c r="G4548" t="s">
        <v>46</v>
      </c>
      <c r="H4548" t="s">
        <v>47</v>
      </c>
      <c r="I4548">
        <v>56.147100000000002</v>
      </c>
      <c r="J4548" t="s">
        <v>50</v>
      </c>
      <c r="K4548">
        <v>43.852899999999998</v>
      </c>
      <c r="L4548">
        <v>176</v>
      </c>
      <c r="M4548" t="s">
        <v>51</v>
      </c>
      <c r="N4548" t="s">
        <v>92</v>
      </c>
      <c r="O4548" t="s">
        <v>51</v>
      </c>
      <c r="P4548" t="s">
        <v>51</v>
      </c>
      <c r="Q4548" t="s">
        <v>115</v>
      </c>
      <c r="R4548" t="s">
        <v>238</v>
      </c>
      <c r="S4548">
        <v>12</v>
      </c>
      <c r="T4548" t="s">
        <v>88</v>
      </c>
    </row>
    <row r="4549" spans="1:20" x14ac:dyDescent="0.2">
      <c r="A4549" t="s">
        <v>264</v>
      </c>
      <c r="B4549" t="s">
        <v>264</v>
      </c>
      <c r="D4549" t="str">
        <f t="shared" si="820"/>
        <v>District of Columbia</v>
      </c>
      <c r="E4549" t="e">
        <f>VLOOKUP(D4549,State_Name!B:C,2,FALSE)</f>
        <v>#N/A</v>
      </c>
      <c r="F4549" t="s">
        <v>79</v>
      </c>
      <c r="G4549" t="s">
        <v>80</v>
      </c>
      <c r="H4549" t="s">
        <v>81</v>
      </c>
      <c r="I4549">
        <v>9.8881999999999994</v>
      </c>
      <c r="J4549" t="s">
        <v>82</v>
      </c>
      <c r="K4549">
        <v>90.111800000000002</v>
      </c>
      <c r="L4549">
        <v>1131</v>
      </c>
      <c r="M4549" t="s">
        <v>51</v>
      </c>
      <c r="N4549" t="s">
        <v>52</v>
      </c>
      <c r="O4549" t="s">
        <v>105</v>
      </c>
      <c r="P4549" t="s">
        <v>120</v>
      </c>
      <c r="Q4549" t="s">
        <v>51</v>
      </c>
      <c r="R4549" t="s">
        <v>265</v>
      </c>
      <c r="S4549">
        <v>11</v>
      </c>
      <c r="T4549" t="s">
        <v>62</v>
      </c>
    </row>
    <row r="4550" spans="1:20" x14ac:dyDescent="0.2">
      <c r="A4550" t="s">
        <v>302</v>
      </c>
      <c r="C4550" t="str">
        <f>VLOOKUP(A4550,State_Name!A:B,2,FALSE)</f>
        <v>CO</v>
      </c>
      <c r="D4550" t="str">
        <f t="shared" si="820"/>
        <v>CO</v>
      </c>
      <c r="E4550" t="str">
        <f>VLOOKUP(D4550,State_Name!B:C,2,FALSE)</f>
        <v>Colorado</v>
      </c>
      <c r="F4550" t="s">
        <v>66</v>
      </c>
      <c r="G4550" t="s">
        <v>66</v>
      </c>
      <c r="H4550" t="s">
        <v>67</v>
      </c>
      <c r="I4550">
        <v>0</v>
      </c>
      <c r="J4550" t="s">
        <v>68</v>
      </c>
      <c r="K4550">
        <v>100</v>
      </c>
      <c r="L4550">
        <v>37</v>
      </c>
      <c r="M4550" t="s">
        <v>156</v>
      </c>
      <c r="N4550" t="s">
        <v>69</v>
      </c>
      <c r="O4550" t="s">
        <v>53</v>
      </c>
      <c r="P4550" t="s">
        <v>120</v>
      </c>
      <c r="Q4550" t="s">
        <v>51</v>
      </c>
      <c r="R4550" t="s">
        <v>303</v>
      </c>
      <c r="S4550">
        <v>8</v>
      </c>
      <c r="T4550" t="s">
        <v>88</v>
      </c>
    </row>
    <row r="4551" spans="1:20" x14ac:dyDescent="0.2">
      <c r="A4551" t="s">
        <v>221</v>
      </c>
      <c r="C4551" t="str">
        <f>VLOOKUP(A4551,State_Name!A:B,2,FALSE)</f>
        <v>NY</v>
      </c>
      <c r="D4551" t="str">
        <f t="shared" si="820"/>
        <v>NY</v>
      </c>
      <c r="E4551" t="str">
        <f>VLOOKUP(D4551,State_Name!B:C,2,FALSE)</f>
        <v>New York</v>
      </c>
      <c r="F4551" t="s">
        <v>66</v>
      </c>
      <c r="G4551" t="s">
        <v>66</v>
      </c>
      <c r="H4551" t="s">
        <v>67</v>
      </c>
      <c r="I4551">
        <v>12.0565</v>
      </c>
      <c r="J4551" t="s">
        <v>68</v>
      </c>
      <c r="K4551">
        <v>87.9435</v>
      </c>
      <c r="L4551">
        <v>1022</v>
      </c>
      <c r="M4551" t="s">
        <v>51</v>
      </c>
      <c r="N4551" t="s">
        <v>92</v>
      </c>
      <c r="O4551" t="s">
        <v>105</v>
      </c>
      <c r="P4551" t="s">
        <v>51</v>
      </c>
      <c r="Q4551" t="s">
        <v>51</v>
      </c>
      <c r="R4551" t="s">
        <v>222</v>
      </c>
      <c r="S4551">
        <v>36</v>
      </c>
      <c r="T4551" t="s">
        <v>88</v>
      </c>
    </row>
    <row r="4552" spans="1:20" x14ac:dyDescent="0.2">
      <c r="A4552" t="s">
        <v>230</v>
      </c>
      <c r="C4552" t="str">
        <f>VLOOKUP(A4552,State_Name!A:B,2,FALSE)</f>
        <v>NC</v>
      </c>
      <c r="D4552" t="str">
        <f t="shared" si="820"/>
        <v>NC</v>
      </c>
      <c r="E4552" t="str">
        <f>VLOOKUP(D4552,State_Name!B:C,2,FALSE)</f>
        <v>North Carolina</v>
      </c>
      <c r="F4552" t="s">
        <v>128</v>
      </c>
      <c r="G4552" t="s">
        <v>129</v>
      </c>
      <c r="H4552" t="s">
        <v>81</v>
      </c>
      <c r="I4552">
        <v>42.958300000000001</v>
      </c>
      <c r="J4552" t="s">
        <v>130</v>
      </c>
      <c r="K4552">
        <v>57.041699999999999</v>
      </c>
      <c r="L4552">
        <v>43</v>
      </c>
      <c r="M4552" t="s">
        <v>51</v>
      </c>
      <c r="N4552" t="s">
        <v>92</v>
      </c>
      <c r="O4552" t="s">
        <v>51</v>
      </c>
      <c r="P4552" t="s">
        <v>106</v>
      </c>
      <c r="Q4552" t="s">
        <v>51</v>
      </c>
      <c r="R4552" t="s">
        <v>231</v>
      </c>
      <c r="S4552">
        <v>37</v>
      </c>
      <c r="T4552" t="s">
        <v>88</v>
      </c>
    </row>
    <row r="4553" spans="1:20" x14ac:dyDescent="0.2">
      <c r="A4553" t="s">
        <v>149</v>
      </c>
      <c r="F4553" t="s">
        <v>45</v>
      </c>
      <c r="G4553" t="s">
        <v>46</v>
      </c>
      <c r="H4553" t="s">
        <v>47</v>
      </c>
      <c r="I4553">
        <v>37.945900000000002</v>
      </c>
      <c r="J4553" t="s">
        <v>50</v>
      </c>
      <c r="K4553">
        <v>62.054099999999998</v>
      </c>
      <c r="L4553">
        <v>53</v>
      </c>
      <c r="M4553" t="s">
        <v>156</v>
      </c>
      <c r="N4553" t="s">
        <v>51</v>
      </c>
      <c r="O4553" t="s">
        <v>83</v>
      </c>
      <c r="P4553" t="s">
        <v>51</v>
      </c>
      <c r="Q4553" t="s">
        <v>71</v>
      </c>
      <c r="R4553" t="s">
        <v>150</v>
      </c>
      <c r="S4553">
        <v>116</v>
      </c>
      <c r="T4553" t="s">
        <v>62</v>
      </c>
    </row>
    <row r="4554" spans="1:20" x14ac:dyDescent="0.2">
      <c r="A4554" t="s">
        <v>170</v>
      </c>
      <c r="F4554" t="s">
        <v>45</v>
      </c>
      <c r="G4554" t="s">
        <v>46</v>
      </c>
      <c r="H4554" t="s">
        <v>47</v>
      </c>
      <c r="I4554">
        <v>45.2241</v>
      </c>
      <c r="J4554" t="s">
        <v>50</v>
      </c>
      <c r="K4554">
        <v>54.7759</v>
      </c>
      <c r="L4554">
        <v>478</v>
      </c>
      <c r="M4554" t="s">
        <v>51</v>
      </c>
      <c r="N4554" t="s">
        <v>51</v>
      </c>
      <c r="O4554" t="s">
        <v>53</v>
      </c>
      <c r="P4554" t="s">
        <v>135</v>
      </c>
      <c r="Q4554" t="s">
        <v>51</v>
      </c>
      <c r="R4554" t="s">
        <v>171</v>
      </c>
      <c r="S4554">
        <v>24</v>
      </c>
      <c r="T4554" t="s">
        <v>88</v>
      </c>
    </row>
    <row r="4555" spans="1:20" x14ac:dyDescent="0.2">
      <c r="A4555" t="s">
        <v>119</v>
      </c>
      <c r="F4555" t="s">
        <v>45</v>
      </c>
      <c r="G4555" t="s">
        <v>46</v>
      </c>
      <c r="H4555" t="s">
        <v>47</v>
      </c>
      <c r="I4555">
        <v>38.744599999999998</v>
      </c>
      <c r="J4555" t="s">
        <v>50</v>
      </c>
      <c r="K4555">
        <v>61.255400000000002</v>
      </c>
      <c r="L4555">
        <v>151</v>
      </c>
      <c r="M4555" t="s">
        <v>156</v>
      </c>
      <c r="N4555" t="s">
        <v>51</v>
      </c>
      <c r="O4555" t="s">
        <v>83</v>
      </c>
      <c r="P4555" t="s">
        <v>135</v>
      </c>
      <c r="Q4555" t="s">
        <v>51</v>
      </c>
      <c r="R4555" t="s">
        <v>121</v>
      </c>
      <c r="S4555">
        <v>121</v>
      </c>
      <c r="T4555" t="s">
        <v>62</v>
      </c>
    </row>
    <row r="4556" spans="1:20" x14ac:dyDescent="0.2">
      <c r="A4556" t="s">
        <v>308</v>
      </c>
      <c r="C4556" t="str">
        <f>VLOOKUP(A4556,State_Name!A:B,2,FALSE)</f>
        <v>CA</v>
      </c>
      <c r="D4556" t="str">
        <f t="shared" ref="D4556:D4558" si="821">B4556&amp;C4556</f>
        <v>CA</v>
      </c>
      <c r="E4556" t="str">
        <f>VLOOKUP(D4556,State_Name!B:C,2,FALSE)</f>
        <v>California</v>
      </c>
      <c r="F4556" t="s">
        <v>79</v>
      </c>
      <c r="G4556" t="s">
        <v>80</v>
      </c>
      <c r="H4556" t="s">
        <v>81</v>
      </c>
      <c r="I4556">
        <v>10.784000000000001</v>
      </c>
      <c r="J4556" t="s">
        <v>82</v>
      </c>
      <c r="K4556">
        <v>89.215999999999994</v>
      </c>
      <c r="L4556">
        <v>119</v>
      </c>
      <c r="M4556" t="s">
        <v>99</v>
      </c>
      <c r="N4556" t="s">
        <v>92</v>
      </c>
      <c r="O4556" t="s">
        <v>70</v>
      </c>
      <c r="P4556" t="s">
        <v>120</v>
      </c>
      <c r="Q4556" t="s">
        <v>51</v>
      </c>
      <c r="R4556" t="s">
        <v>309</v>
      </c>
      <c r="S4556">
        <v>6</v>
      </c>
      <c r="T4556" t="s">
        <v>88</v>
      </c>
    </row>
    <row r="4557" spans="1:20" x14ac:dyDescent="0.2">
      <c r="A4557" t="s">
        <v>194</v>
      </c>
      <c r="C4557" t="str">
        <f>VLOOKUP(A4557,State_Name!A:B,2,FALSE)</f>
        <v>VT</v>
      </c>
      <c r="D4557" t="str">
        <f t="shared" si="821"/>
        <v>VT</v>
      </c>
      <c r="E4557" t="str">
        <f>VLOOKUP(D4557,State_Name!B:C,2,FALSE)</f>
        <v>Vermont</v>
      </c>
      <c r="F4557" t="s">
        <v>66</v>
      </c>
      <c r="G4557" t="s">
        <v>66</v>
      </c>
      <c r="H4557" t="s">
        <v>67</v>
      </c>
      <c r="I4557">
        <v>2.1985000000000001</v>
      </c>
      <c r="J4557" t="s">
        <v>68</v>
      </c>
      <c r="K4557">
        <v>97.801500000000004</v>
      </c>
      <c r="L4557">
        <v>1643</v>
      </c>
      <c r="M4557" t="s">
        <v>99</v>
      </c>
      <c r="N4557" t="s">
        <v>69</v>
      </c>
      <c r="O4557" t="s">
        <v>83</v>
      </c>
      <c r="P4557" t="s">
        <v>120</v>
      </c>
      <c r="Q4557" t="s">
        <v>51</v>
      </c>
      <c r="R4557" t="s">
        <v>196</v>
      </c>
      <c r="S4557">
        <v>50</v>
      </c>
      <c r="T4557" t="s">
        <v>88</v>
      </c>
    </row>
    <row r="4558" spans="1:20" x14ac:dyDescent="0.2">
      <c r="A4558" t="s">
        <v>308</v>
      </c>
      <c r="C4558" t="str">
        <f>VLOOKUP(A4558,State_Name!A:B,2,FALSE)</f>
        <v>CA</v>
      </c>
      <c r="D4558" t="str">
        <f t="shared" si="821"/>
        <v>CA</v>
      </c>
      <c r="E4558" t="str">
        <f>VLOOKUP(D4558,State_Name!B:C,2,FALSE)</f>
        <v>California</v>
      </c>
      <c r="F4558" t="s">
        <v>66</v>
      </c>
      <c r="G4558" t="s">
        <v>66</v>
      </c>
      <c r="H4558" t="s">
        <v>67</v>
      </c>
      <c r="I4558">
        <v>4.4550999999999998</v>
      </c>
      <c r="J4558" t="s">
        <v>68</v>
      </c>
      <c r="K4558">
        <v>95.544899999999998</v>
      </c>
      <c r="L4558">
        <v>74</v>
      </c>
      <c r="M4558" t="s">
        <v>51</v>
      </c>
      <c r="N4558" t="s">
        <v>166</v>
      </c>
      <c r="O4558" t="s">
        <v>51</v>
      </c>
      <c r="P4558" t="s">
        <v>120</v>
      </c>
      <c r="Q4558" t="s">
        <v>51</v>
      </c>
      <c r="R4558" t="s">
        <v>309</v>
      </c>
      <c r="S4558">
        <v>6</v>
      </c>
      <c r="T4558" t="s">
        <v>88</v>
      </c>
    </row>
    <row r="4559" spans="1:20" hidden="1" x14ac:dyDescent="0.2">
      <c r="A4559" t="s">
        <v>255</v>
      </c>
      <c r="F4559" t="s">
        <v>45</v>
      </c>
      <c r="G4559" t="s">
        <v>46</v>
      </c>
      <c r="H4559" t="s">
        <v>47</v>
      </c>
      <c r="I4559">
        <v>23.160299999999999</v>
      </c>
      <c r="J4559" t="s">
        <v>50</v>
      </c>
      <c r="K4559">
        <v>76.839699999999993</v>
      </c>
      <c r="L4559">
        <v>172</v>
      </c>
      <c r="M4559" t="s">
        <v>99</v>
      </c>
      <c r="N4559" t="s">
        <v>92</v>
      </c>
      <c r="O4559" t="s">
        <v>105</v>
      </c>
      <c r="P4559" t="s">
        <v>51</v>
      </c>
      <c r="Q4559" t="s">
        <v>84</v>
      </c>
      <c r="S4559">
        <v>59</v>
      </c>
      <c r="T4559" t="s">
        <v>256</v>
      </c>
    </row>
    <row r="4560" spans="1:20" x14ac:dyDescent="0.2">
      <c r="A4560" t="s">
        <v>146</v>
      </c>
      <c r="C4560" t="str">
        <f>VLOOKUP(A4560,State_Name!A:B,2,FALSE)</f>
        <v>AR</v>
      </c>
      <c r="D4560" t="str">
        <f>B4560&amp;C4560</f>
        <v>AR</v>
      </c>
      <c r="E4560" t="str">
        <f>VLOOKUP(D4560,State_Name!B:C,2,FALSE)</f>
        <v>Arkansas</v>
      </c>
      <c r="F4560" t="s">
        <v>79</v>
      </c>
      <c r="G4560" t="s">
        <v>80</v>
      </c>
      <c r="H4560" t="s">
        <v>81</v>
      </c>
      <c r="I4560">
        <v>3.68</v>
      </c>
      <c r="J4560" t="s">
        <v>82</v>
      </c>
      <c r="K4560">
        <v>96.32</v>
      </c>
      <c r="L4560">
        <v>83</v>
      </c>
      <c r="M4560" t="s">
        <v>99</v>
      </c>
      <c r="N4560" t="s">
        <v>69</v>
      </c>
      <c r="O4560" t="s">
        <v>70</v>
      </c>
      <c r="P4560" t="s">
        <v>51</v>
      </c>
      <c r="Q4560" t="s">
        <v>71</v>
      </c>
      <c r="R4560" t="s">
        <v>147</v>
      </c>
      <c r="S4560">
        <v>5</v>
      </c>
      <c r="T4560" t="s">
        <v>88</v>
      </c>
    </row>
    <row r="4561" spans="1:20" x14ac:dyDescent="0.2">
      <c r="A4561" t="s">
        <v>41</v>
      </c>
      <c r="F4561" t="s">
        <v>45</v>
      </c>
      <c r="G4561" t="s">
        <v>46</v>
      </c>
      <c r="H4561" t="s">
        <v>47</v>
      </c>
      <c r="I4561">
        <v>33.479399999999998</v>
      </c>
      <c r="J4561" t="s">
        <v>50</v>
      </c>
      <c r="K4561">
        <v>66.520600000000002</v>
      </c>
      <c r="L4561">
        <v>665</v>
      </c>
      <c r="M4561" t="s">
        <v>51</v>
      </c>
      <c r="N4561" t="s">
        <v>51</v>
      </c>
      <c r="O4561" t="s">
        <v>51</v>
      </c>
      <c r="P4561" t="s">
        <v>51</v>
      </c>
      <c r="Q4561" t="s">
        <v>84</v>
      </c>
      <c r="R4561" t="s">
        <v>54</v>
      </c>
      <c r="S4561">
        <v>117</v>
      </c>
      <c r="T4561" t="s">
        <v>62</v>
      </c>
    </row>
    <row r="4562" spans="1:20" x14ac:dyDescent="0.2">
      <c r="A4562" t="s">
        <v>252</v>
      </c>
      <c r="F4562" t="s">
        <v>45</v>
      </c>
      <c r="G4562" t="s">
        <v>46</v>
      </c>
      <c r="H4562" t="s">
        <v>47</v>
      </c>
      <c r="I4562">
        <v>31.813500000000001</v>
      </c>
      <c r="J4562" t="s">
        <v>50</v>
      </c>
      <c r="K4562">
        <v>68.186499999999995</v>
      </c>
      <c r="L4562">
        <v>117</v>
      </c>
      <c r="M4562" t="s">
        <v>156</v>
      </c>
      <c r="N4562" t="s">
        <v>51</v>
      </c>
      <c r="O4562" t="s">
        <v>105</v>
      </c>
      <c r="P4562" t="s">
        <v>51</v>
      </c>
      <c r="Q4562" t="s">
        <v>71</v>
      </c>
      <c r="R4562" t="s">
        <v>253</v>
      </c>
      <c r="S4562">
        <v>10</v>
      </c>
      <c r="T4562" t="s">
        <v>88</v>
      </c>
    </row>
    <row r="4563" spans="1:20" x14ac:dyDescent="0.2">
      <c r="A4563" t="s">
        <v>160</v>
      </c>
      <c r="F4563" t="s">
        <v>45</v>
      </c>
      <c r="G4563" t="s">
        <v>46</v>
      </c>
      <c r="H4563" t="s">
        <v>47</v>
      </c>
      <c r="I4563">
        <v>50.9011</v>
      </c>
      <c r="J4563" t="s">
        <v>50</v>
      </c>
      <c r="K4563">
        <v>49.0989</v>
      </c>
      <c r="L4563">
        <v>40</v>
      </c>
      <c r="M4563" t="s">
        <v>51</v>
      </c>
      <c r="N4563" t="s">
        <v>51</v>
      </c>
      <c r="O4563" t="s">
        <v>70</v>
      </c>
      <c r="P4563" t="s">
        <v>51</v>
      </c>
      <c r="Q4563" t="s">
        <v>195</v>
      </c>
      <c r="R4563" t="s">
        <v>162</v>
      </c>
      <c r="S4563">
        <v>15</v>
      </c>
      <c r="T4563" t="s">
        <v>88</v>
      </c>
    </row>
    <row r="4564" spans="1:20" x14ac:dyDescent="0.2">
      <c r="A4564" t="s">
        <v>224</v>
      </c>
      <c r="F4564" t="s">
        <v>79</v>
      </c>
      <c r="G4564" t="s">
        <v>80</v>
      </c>
      <c r="H4564" t="s">
        <v>81</v>
      </c>
      <c r="I4564">
        <v>48.280200000000001</v>
      </c>
      <c r="J4564" t="s">
        <v>82</v>
      </c>
      <c r="K4564">
        <v>51.719799999999999</v>
      </c>
      <c r="L4564">
        <v>40</v>
      </c>
      <c r="M4564" t="s">
        <v>51</v>
      </c>
      <c r="N4564" t="s">
        <v>51</v>
      </c>
      <c r="O4564" t="s">
        <v>70</v>
      </c>
      <c r="P4564" t="s">
        <v>161</v>
      </c>
      <c r="Q4564" t="s">
        <v>51</v>
      </c>
      <c r="S4564" t="s">
        <v>225</v>
      </c>
      <c r="T4564" t="s">
        <v>62</v>
      </c>
    </row>
    <row r="4565" spans="1:20" hidden="1" x14ac:dyDescent="0.2">
      <c r="A4565" t="s">
        <v>255</v>
      </c>
      <c r="F4565" t="s">
        <v>140</v>
      </c>
      <c r="G4565" t="s">
        <v>141</v>
      </c>
      <c r="H4565" t="s">
        <v>81</v>
      </c>
      <c r="I4565">
        <v>0.48110000000000003</v>
      </c>
      <c r="J4565" t="s">
        <v>142</v>
      </c>
      <c r="K4565">
        <v>99.518900000000002</v>
      </c>
      <c r="L4565">
        <v>72</v>
      </c>
      <c r="M4565" t="s">
        <v>99</v>
      </c>
      <c r="N4565" t="s">
        <v>166</v>
      </c>
      <c r="O4565" t="s">
        <v>105</v>
      </c>
      <c r="P4565" t="s">
        <v>120</v>
      </c>
      <c r="Q4565" t="s">
        <v>51</v>
      </c>
      <c r="S4565">
        <v>59</v>
      </c>
      <c r="T4565" t="s">
        <v>256</v>
      </c>
    </row>
    <row r="4566" spans="1:20" x14ac:dyDescent="0.2">
      <c r="A4566" t="s">
        <v>261</v>
      </c>
      <c r="C4566" t="str">
        <f>VLOOKUP(A4566,State_Name!A:B,2,FALSE)</f>
        <v>NE</v>
      </c>
      <c r="D4566" t="str">
        <f>B4566&amp;C4566</f>
        <v>NE</v>
      </c>
      <c r="E4566" t="str">
        <f>VLOOKUP(D4566,State_Name!B:C,2,FALSE)</f>
        <v>Nebraska</v>
      </c>
      <c r="F4566" t="s">
        <v>79</v>
      </c>
      <c r="G4566" t="s">
        <v>80</v>
      </c>
      <c r="H4566" t="s">
        <v>81</v>
      </c>
      <c r="I4566">
        <v>7.1863999999999999</v>
      </c>
      <c r="J4566" t="s">
        <v>82</v>
      </c>
      <c r="K4566">
        <v>92.813599999999994</v>
      </c>
      <c r="L4566">
        <v>145</v>
      </c>
      <c r="M4566" t="s">
        <v>99</v>
      </c>
      <c r="N4566" t="s">
        <v>69</v>
      </c>
      <c r="O4566" t="s">
        <v>53</v>
      </c>
      <c r="P4566" t="s">
        <v>120</v>
      </c>
      <c r="Q4566" t="s">
        <v>51</v>
      </c>
      <c r="R4566" t="s">
        <v>262</v>
      </c>
      <c r="S4566">
        <v>31</v>
      </c>
      <c r="T4566" t="s">
        <v>88</v>
      </c>
    </row>
    <row r="4567" spans="1:20" x14ac:dyDescent="0.2">
      <c r="A4567" t="s">
        <v>114</v>
      </c>
      <c r="F4567" t="s">
        <v>140</v>
      </c>
      <c r="G4567" t="s">
        <v>141</v>
      </c>
      <c r="H4567" t="s">
        <v>81</v>
      </c>
      <c r="I4567">
        <v>0</v>
      </c>
      <c r="J4567" t="s">
        <v>142</v>
      </c>
      <c r="K4567">
        <v>100</v>
      </c>
      <c r="L4567">
        <v>52</v>
      </c>
      <c r="M4567" t="s">
        <v>99</v>
      </c>
      <c r="N4567" t="s">
        <v>51</v>
      </c>
      <c r="O4567" t="s">
        <v>51</v>
      </c>
      <c r="P4567" t="s">
        <v>51</v>
      </c>
      <c r="Q4567" t="s">
        <v>71</v>
      </c>
      <c r="R4567" t="s">
        <v>116</v>
      </c>
      <c r="S4567">
        <v>113</v>
      </c>
      <c r="T4567" t="s">
        <v>62</v>
      </c>
    </row>
    <row r="4568" spans="1:20" x14ac:dyDescent="0.2">
      <c r="A4568" t="s">
        <v>188</v>
      </c>
      <c r="C4568" t="str">
        <f>VLOOKUP(A4568,State_Name!A:B,2,FALSE)</f>
        <v>WV</v>
      </c>
      <c r="D4568" t="str">
        <f t="shared" ref="D4568:D4570" si="822">B4568&amp;C4568</f>
        <v>WV</v>
      </c>
      <c r="E4568" t="str">
        <f>VLOOKUP(D4568,State_Name!B:C,2,FALSE)</f>
        <v>West Virginia</v>
      </c>
      <c r="F4568" t="s">
        <v>45</v>
      </c>
      <c r="G4568" t="s">
        <v>46</v>
      </c>
      <c r="H4568" t="s">
        <v>47</v>
      </c>
      <c r="I4568">
        <v>59.287100000000002</v>
      </c>
      <c r="J4568" t="s">
        <v>50</v>
      </c>
      <c r="K4568">
        <v>40.712899999999998</v>
      </c>
      <c r="L4568">
        <v>32</v>
      </c>
      <c r="M4568" t="s">
        <v>99</v>
      </c>
      <c r="N4568" t="s">
        <v>69</v>
      </c>
      <c r="O4568" t="s">
        <v>51</v>
      </c>
      <c r="P4568" t="s">
        <v>106</v>
      </c>
      <c r="Q4568" t="s">
        <v>51</v>
      </c>
      <c r="R4568" t="s">
        <v>189</v>
      </c>
      <c r="S4568">
        <v>54</v>
      </c>
      <c r="T4568" t="s">
        <v>88</v>
      </c>
    </row>
    <row r="4569" spans="1:20" x14ac:dyDescent="0.2">
      <c r="A4569" t="s">
        <v>182</v>
      </c>
      <c r="B4569" t="str">
        <f>RIGHT(A4569,2)</f>
        <v>FL</v>
      </c>
      <c r="D4569" t="str">
        <f t="shared" si="822"/>
        <v>FL</v>
      </c>
      <c r="E4569" t="str">
        <f>VLOOKUP(D4569,State_Name!B:C,2,FALSE)</f>
        <v>Florida</v>
      </c>
      <c r="F4569" t="s">
        <v>66</v>
      </c>
      <c r="G4569" t="s">
        <v>66</v>
      </c>
      <c r="H4569" t="s">
        <v>67</v>
      </c>
      <c r="I4569">
        <v>8.1102000000000007</v>
      </c>
      <c r="J4569" t="s">
        <v>68</v>
      </c>
      <c r="K4569">
        <v>91.889799999999994</v>
      </c>
      <c r="L4569">
        <v>33</v>
      </c>
      <c r="M4569" t="s">
        <v>51</v>
      </c>
      <c r="N4569" t="s">
        <v>69</v>
      </c>
      <c r="O4569" t="s">
        <v>53</v>
      </c>
      <c r="P4569" t="s">
        <v>120</v>
      </c>
      <c r="Q4569" t="s">
        <v>51</v>
      </c>
      <c r="R4569" t="s">
        <v>183</v>
      </c>
      <c r="S4569">
        <v>106</v>
      </c>
      <c r="T4569" t="s">
        <v>62</v>
      </c>
    </row>
    <row r="4570" spans="1:20" x14ac:dyDescent="0.2">
      <c r="A4570" t="s">
        <v>221</v>
      </c>
      <c r="C4570" t="str">
        <f>VLOOKUP(A4570,State_Name!A:B,2,FALSE)</f>
        <v>NY</v>
      </c>
      <c r="D4570" t="str">
        <f t="shared" si="822"/>
        <v>NY</v>
      </c>
      <c r="E4570" t="str">
        <f>VLOOKUP(D4570,State_Name!B:C,2,FALSE)</f>
        <v>New York</v>
      </c>
      <c r="F4570" t="s">
        <v>79</v>
      </c>
      <c r="G4570" t="s">
        <v>80</v>
      </c>
      <c r="H4570" t="s">
        <v>81</v>
      </c>
      <c r="I4570">
        <v>26.1053</v>
      </c>
      <c r="J4570" t="s">
        <v>82</v>
      </c>
      <c r="K4570">
        <v>73.8947</v>
      </c>
      <c r="L4570">
        <v>351</v>
      </c>
      <c r="M4570" t="s">
        <v>51</v>
      </c>
      <c r="N4570" t="s">
        <v>166</v>
      </c>
      <c r="O4570" t="s">
        <v>51</v>
      </c>
      <c r="P4570" t="s">
        <v>51</v>
      </c>
      <c r="Q4570" t="s">
        <v>51</v>
      </c>
      <c r="R4570" t="s">
        <v>222</v>
      </c>
      <c r="S4570">
        <v>36</v>
      </c>
      <c r="T4570" t="s">
        <v>88</v>
      </c>
    </row>
    <row r="4571" spans="1:20" hidden="1" x14ac:dyDescent="0.2">
      <c r="A4571" t="s">
        <v>91</v>
      </c>
      <c r="F4571" t="s">
        <v>128</v>
      </c>
      <c r="G4571" t="s">
        <v>129</v>
      </c>
      <c r="H4571" t="s">
        <v>81</v>
      </c>
      <c r="I4571">
        <v>31.6828</v>
      </c>
      <c r="J4571" t="s">
        <v>130</v>
      </c>
      <c r="K4571">
        <v>68.3172</v>
      </c>
      <c r="L4571">
        <v>60</v>
      </c>
      <c r="M4571" t="s">
        <v>51</v>
      </c>
      <c r="N4571" t="s">
        <v>51</v>
      </c>
      <c r="O4571" t="s">
        <v>105</v>
      </c>
      <c r="P4571" t="s">
        <v>106</v>
      </c>
      <c r="Q4571" t="s">
        <v>51</v>
      </c>
      <c r="R4571" t="s">
        <v>93</v>
      </c>
      <c r="S4571">
        <v>203</v>
      </c>
      <c r="T4571" t="s">
        <v>96</v>
      </c>
    </row>
    <row r="4572" spans="1:20" x14ac:dyDescent="0.2">
      <c r="A4572" t="s">
        <v>236</v>
      </c>
      <c r="F4572" t="s">
        <v>66</v>
      </c>
      <c r="G4572" t="s">
        <v>66</v>
      </c>
      <c r="H4572" t="s">
        <v>67</v>
      </c>
      <c r="I4572">
        <v>5.0445000000000002</v>
      </c>
      <c r="J4572" t="s">
        <v>68</v>
      </c>
      <c r="K4572">
        <v>94.955500000000001</v>
      </c>
      <c r="L4572">
        <v>279</v>
      </c>
      <c r="M4572" t="s">
        <v>99</v>
      </c>
      <c r="N4572" t="s">
        <v>51</v>
      </c>
      <c r="O4572" t="s">
        <v>83</v>
      </c>
      <c r="P4572" t="s">
        <v>51</v>
      </c>
      <c r="Q4572" t="s">
        <v>84</v>
      </c>
      <c r="R4572" t="s">
        <v>238</v>
      </c>
      <c r="S4572">
        <v>12</v>
      </c>
      <c r="T4572" t="s">
        <v>88</v>
      </c>
    </row>
    <row r="4573" spans="1:20" hidden="1" x14ac:dyDescent="0.2">
      <c r="A4573" t="s">
        <v>255</v>
      </c>
      <c r="F4573" t="s">
        <v>140</v>
      </c>
      <c r="G4573" t="s">
        <v>141</v>
      </c>
      <c r="H4573" t="s">
        <v>81</v>
      </c>
      <c r="I4573">
        <v>9.1800999999999995</v>
      </c>
      <c r="J4573" t="s">
        <v>142</v>
      </c>
      <c r="K4573">
        <v>90.819900000000004</v>
      </c>
      <c r="L4573">
        <v>31</v>
      </c>
      <c r="M4573" t="s">
        <v>51</v>
      </c>
      <c r="N4573" t="s">
        <v>52</v>
      </c>
      <c r="O4573" t="s">
        <v>83</v>
      </c>
      <c r="P4573" t="s">
        <v>51</v>
      </c>
      <c r="Q4573" t="s">
        <v>215</v>
      </c>
      <c r="S4573">
        <v>59</v>
      </c>
      <c r="T4573" t="s">
        <v>256</v>
      </c>
    </row>
    <row r="4574" spans="1:20" x14ac:dyDescent="0.2">
      <c r="A4574" t="s">
        <v>275</v>
      </c>
      <c r="C4574" t="str">
        <f>VLOOKUP(A4574,State_Name!A:B,2,FALSE)</f>
        <v>TX</v>
      </c>
      <c r="D4574" t="str">
        <f t="shared" ref="D4574:D4576" si="823">B4574&amp;C4574</f>
        <v>TX</v>
      </c>
      <c r="E4574" t="str">
        <f>VLOOKUP(D4574,State_Name!B:C,2,FALSE)</f>
        <v>Texas</v>
      </c>
      <c r="F4574" t="s">
        <v>79</v>
      </c>
      <c r="G4574" t="s">
        <v>80</v>
      </c>
      <c r="H4574" t="s">
        <v>81</v>
      </c>
      <c r="I4574">
        <v>7.2430000000000003</v>
      </c>
      <c r="J4574" t="s">
        <v>82</v>
      </c>
      <c r="K4574">
        <v>92.757000000000005</v>
      </c>
      <c r="L4574">
        <v>75</v>
      </c>
      <c r="M4574" t="s">
        <v>99</v>
      </c>
      <c r="N4574" t="s">
        <v>69</v>
      </c>
      <c r="O4574" t="s">
        <v>70</v>
      </c>
      <c r="P4574" t="s">
        <v>120</v>
      </c>
      <c r="Q4574" t="s">
        <v>51</v>
      </c>
      <c r="R4574" t="s">
        <v>276</v>
      </c>
      <c r="S4574">
        <v>48</v>
      </c>
      <c r="T4574" t="s">
        <v>88</v>
      </c>
    </row>
    <row r="4575" spans="1:20" x14ac:dyDescent="0.2">
      <c r="A4575" t="s">
        <v>272</v>
      </c>
      <c r="C4575" t="str">
        <f>VLOOKUP(A4575,State_Name!A:B,2,FALSE)</f>
        <v>AZ</v>
      </c>
      <c r="D4575" t="str">
        <f t="shared" si="823"/>
        <v>AZ</v>
      </c>
      <c r="E4575" t="str">
        <f>VLOOKUP(D4575,State_Name!B:C,2,FALSE)</f>
        <v>Arizona</v>
      </c>
      <c r="F4575" t="s">
        <v>45</v>
      </c>
      <c r="G4575" t="s">
        <v>46</v>
      </c>
      <c r="H4575" t="s">
        <v>47</v>
      </c>
      <c r="I4575">
        <v>50.250399999999999</v>
      </c>
      <c r="J4575" t="s">
        <v>50</v>
      </c>
      <c r="K4575">
        <v>49.749600000000001</v>
      </c>
      <c r="L4575">
        <v>175</v>
      </c>
      <c r="M4575" t="s">
        <v>156</v>
      </c>
      <c r="N4575" t="s">
        <v>92</v>
      </c>
      <c r="O4575" t="s">
        <v>70</v>
      </c>
      <c r="P4575" t="s">
        <v>120</v>
      </c>
      <c r="Q4575" t="s">
        <v>51</v>
      </c>
      <c r="R4575" t="s">
        <v>273</v>
      </c>
      <c r="S4575">
        <v>4</v>
      </c>
      <c r="T4575" t="s">
        <v>88</v>
      </c>
    </row>
    <row r="4576" spans="1:20" x14ac:dyDescent="0.2">
      <c r="A4576" t="s">
        <v>188</v>
      </c>
      <c r="C4576" t="str">
        <f>VLOOKUP(A4576,State_Name!A:B,2,FALSE)</f>
        <v>WV</v>
      </c>
      <c r="D4576" t="str">
        <f t="shared" si="823"/>
        <v>WV</v>
      </c>
      <c r="E4576" t="str">
        <f>VLOOKUP(D4576,State_Name!B:C,2,FALSE)</f>
        <v>West Virginia</v>
      </c>
      <c r="F4576" t="s">
        <v>79</v>
      </c>
      <c r="G4576" t="s">
        <v>80</v>
      </c>
      <c r="H4576" t="s">
        <v>81</v>
      </c>
      <c r="I4576">
        <v>19.234200000000001</v>
      </c>
      <c r="J4576" t="s">
        <v>82</v>
      </c>
      <c r="K4576">
        <v>80.765799999999999</v>
      </c>
      <c r="L4576">
        <v>178</v>
      </c>
      <c r="M4576" t="s">
        <v>99</v>
      </c>
      <c r="N4576" t="s">
        <v>69</v>
      </c>
      <c r="O4576" t="s">
        <v>53</v>
      </c>
      <c r="P4576" t="s">
        <v>51</v>
      </c>
      <c r="Q4576" t="s">
        <v>51</v>
      </c>
      <c r="R4576" t="s">
        <v>189</v>
      </c>
      <c r="S4576">
        <v>54</v>
      </c>
      <c r="T4576" t="s">
        <v>88</v>
      </c>
    </row>
    <row r="4577" spans="1:20" x14ac:dyDescent="0.2">
      <c r="A4577" t="s">
        <v>152</v>
      </c>
      <c r="F4577" t="s">
        <v>66</v>
      </c>
      <c r="G4577" t="s">
        <v>66</v>
      </c>
      <c r="H4577" t="s">
        <v>67</v>
      </c>
      <c r="I4577">
        <v>19.634699999999999</v>
      </c>
      <c r="J4577" t="s">
        <v>68</v>
      </c>
      <c r="K4577">
        <v>80.365300000000005</v>
      </c>
      <c r="L4577">
        <v>53</v>
      </c>
      <c r="M4577" t="s">
        <v>99</v>
      </c>
      <c r="N4577" t="s">
        <v>51</v>
      </c>
      <c r="O4577" t="s">
        <v>51</v>
      </c>
      <c r="P4577" t="s">
        <v>106</v>
      </c>
      <c r="Q4577" t="s">
        <v>51</v>
      </c>
      <c r="R4577" t="s">
        <v>153</v>
      </c>
      <c r="S4577">
        <v>21</v>
      </c>
      <c r="T4577" t="s">
        <v>88</v>
      </c>
    </row>
    <row r="4578" spans="1:20" x14ac:dyDescent="0.2">
      <c r="A4578" t="s">
        <v>127</v>
      </c>
      <c r="F4578" t="s">
        <v>128</v>
      </c>
      <c r="G4578" t="s">
        <v>129</v>
      </c>
      <c r="H4578" t="s">
        <v>81</v>
      </c>
      <c r="I4578">
        <v>35.0563</v>
      </c>
      <c r="J4578" t="s">
        <v>130</v>
      </c>
      <c r="K4578">
        <v>64.943700000000007</v>
      </c>
      <c r="L4578">
        <v>747</v>
      </c>
      <c r="M4578" t="s">
        <v>156</v>
      </c>
      <c r="N4578" t="s">
        <v>51</v>
      </c>
      <c r="O4578" t="s">
        <v>51</v>
      </c>
      <c r="P4578" t="s">
        <v>106</v>
      </c>
      <c r="Q4578" t="s">
        <v>51</v>
      </c>
      <c r="R4578" t="s">
        <v>131</v>
      </c>
      <c r="S4578">
        <v>23</v>
      </c>
      <c r="T4578" t="s">
        <v>88</v>
      </c>
    </row>
    <row r="4579" spans="1:20" x14ac:dyDescent="0.2">
      <c r="A4579" t="s">
        <v>284</v>
      </c>
      <c r="B4579" t="str">
        <f>RIGHT(A4579,2)</f>
        <v>FL</v>
      </c>
      <c r="D4579" t="str">
        <f>B4579&amp;C4579</f>
        <v>FL</v>
      </c>
      <c r="E4579" t="str">
        <f>VLOOKUP(D4579,State_Name!B:C,2,FALSE)</f>
        <v>Florida</v>
      </c>
      <c r="F4579" t="s">
        <v>66</v>
      </c>
      <c r="G4579" t="s">
        <v>66</v>
      </c>
      <c r="H4579" t="s">
        <v>67</v>
      </c>
      <c r="I4579">
        <v>18.4223</v>
      </c>
      <c r="J4579" t="s">
        <v>68</v>
      </c>
      <c r="K4579">
        <v>81.577699999999993</v>
      </c>
      <c r="L4579">
        <v>300</v>
      </c>
      <c r="M4579" t="s">
        <v>51</v>
      </c>
      <c r="N4579" t="s">
        <v>52</v>
      </c>
      <c r="O4579" t="s">
        <v>53</v>
      </c>
      <c r="P4579" t="s">
        <v>51</v>
      </c>
      <c r="Q4579" t="s">
        <v>51</v>
      </c>
      <c r="R4579" t="s">
        <v>285</v>
      </c>
      <c r="S4579">
        <v>107</v>
      </c>
      <c r="T4579" t="s">
        <v>62</v>
      </c>
    </row>
    <row r="4580" spans="1:20" hidden="1" x14ac:dyDescent="0.2">
      <c r="A4580" t="s">
        <v>281</v>
      </c>
      <c r="F4580" t="s">
        <v>79</v>
      </c>
      <c r="G4580" t="s">
        <v>80</v>
      </c>
      <c r="H4580" t="s">
        <v>81</v>
      </c>
      <c r="I4580">
        <v>17.7286</v>
      </c>
      <c r="J4580" t="s">
        <v>82</v>
      </c>
      <c r="K4580">
        <v>82.2714</v>
      </c>
      <c r="L4580">
        <v>619</v>
      </c>
      <c r="M4580" t="s">
        <v>99</v>
      </c>
      <c r="N4580" t="s">
        <v>51</v>
      </c>
      <c r="O4580" t="s">
        <v>51</v>
      </c>
      <c r="P4580" t="s">
        <v>51</v>
      </c>
      <c r="Q4580" t="s">
        <v>51</v>
      </c>
      <c r="R4580" t="s">
        <v>282</v>
      </c>
      <c r="S4580">
        <v>66</v>
      </c>
      <c r="T4580" t="s">
        <v>96</v>
      </c>
    </row>
    <row r="4581" spans="1:20" x14ac:dyDescent="0.2">
      <c r="A4581" t="s">
        <v>201</v>
      </c>
      <c r="F4581" t="s">
        <v>79</v>
      </c>
      <c r="G4581" t="s">
        <v>80</v>
      </c>
      <c r="H4581" t="s">
        <v>81</v>
      </c>
      <c r="I4581">
        <v>23.122900000000001</v>
      </c>
      <c r="J4581" t="s">
        <v>82</v>
      </c>
      <c r="K4581">
        <v>76.877099999999999</v>
      </c>
      <c r="L4581">
        <v>919</v>
      </c>
      <c r="M4581" t="s">
        <v>156</v>
      </c>
      <c r="N4581" t="s">
        <v>51</v>
      </c>
      <c r="O4581" t="s">
        <v>51</v>
      </c>
      <c r="P4581" t="s">
        <v>51</v>
      </c>
      <c r="Q4581" t="s">
        <v>51</v>
      </c>
      <c r="R4581" t="s">
        <v>202</v>
      </c>
      <c r="S4581">
        <v>123</v>
      </c>
      <c r="T4581" t="s">
        <v>62</v>
      </c>
    </row>
    <row r="4582" spans="1:20" hidden="1" x14ac:dyDescent="0.2">
      <c r="A4582" t="s">
        <v>255</v>
      </c>
      <c r="F4582" t="s">
        <v>45</v>
      </c>
      <c r="G4582" t="s">
        <v>46</v>
      </c>
      <c r="H4582" t="s">
        <v>47</v>
      </c>
      <c r="I4582">
        <v>35.768000000000001</v>
      </c>
      <c r="J4582" t="s">
        <v>50</v>
      </c>
      <c r="K4582">
        <v>64.231999999999999</v>
      </c>
      <c r="L4582">
        <v>875</v>
      </c>
      <c r="M4582" t="s">
        <v>156</v>
      </c>
      <c r="N4582" t="s">
        <v>69</v>
      </c>
      <c r="O4582" t="s">
        <v>70</v>
      </c>
      <c r="P4582" t="s">
        <v>51</v>
      </c>
      <c r="Q4582" t="s">
        <v>51</v>
      </c>
      <c r="S4582">
        <v>59</v>
      </c>
      <c r="T4582" t="s">
        <v>256</v>
      </c>
    </row>
    <row r="4583" spans="1:20" x14ac:dyDescent="0.2">
      <c r="A4583" t="s">
        <v>230</v>
      </c>
      <c r="C4583" t="str">
        <f>VLOOKUP(A4583,State_Name!A:B,2,FALSE)</f>
        <v>NC</v>
      </c>
      <c r="D4583" t="str">
        <f t="shared" ref="D4583:D4584" si="824">B4583&amp;C4583</f>
        <v>NC</v>
      </c>
      <c r="E4583" t="str">
        <f>VLOOKUP(D4583,State_Name!B:C,2,FALSE)</f>
        <v>North Carolina</v>
      </c>
      <c r="F4583" t="s">
        <v>66</v>
      </c>
      <c r="G4583" t="s">
        <v>66</v>
      </c>
      <c r="H4583" t="s">
        <v>67</v>
      </c>
      <c r="I4583">
        <v>3.746</v>
      </c>
      <c r="J4583" t="s">
        <v>68</v>
      </c>
      <c r="K4583">
        <v>96.254000000000005</v>
      </c>
      <c r="L4583">
        <v>64</v>
      </c>
      <c r="M4583" t="s">
        <v>156</v>
      </c>
      <c r="N4583" t="s">
        <v>92</v>
      </c>
      <c r="O4583" t="s">
        <v>105</v>
      </c>
      <c r="P4583" t="s">
        <v>120</v>
      </c>
      <c r="Q4583" t="s">
        <v>51</v>
      </c>
      <c r="R4583" t="s">
        <v>231</v>
      </c>
      <c r="S4583">
        <v>37</v>
      </c>
      <c r="T4583" t="s">
        <v>88</v>
      </c>
    </row>
    <row r="4584" spans="1:20" x14ac:dyDescent="0.2">
      <c r="A4584" t="s">
        <v>221</v>
      </c>
      <c r="C4584" t="str">
        <f>VLOOKUP(A4584,State_Name!A:B,2,FALSE)</f>
        <v>NY</v>
      </c>
      <c r="D4584" t="str">
        <f t="shared" si="824"/>
        <v>NY</v>
      </c>
      <c r="E4584" t="str">
        <f>VLOOKUP(D4584,State_Name!B:C,2,FALSE)</f>
        <v>New York</v>
      </c>
      <c r="F4584" t="s">
        <v>66</v>
      </c>
      <c r="G4584" t="s">
        <v>66</v>
      </c>
      <c r="H4584" t="s">
        <v>67</v>
      </c>
      <c r="I4584">
        <v>4.3864999999999998</v>
      </c>
      <c r="J4584" t="s">
        <v>68</v>
      </c>
      <c r="K4584">
        <v>95.613500000000002</v>
      </c>
      <c r="L4584">
        <v>71</v>
      </c>
      <c r="M4584" t="s">
        <v>99</v>
      </c>
      <c r="N4584" t="s">
        <v>52</v>
      </c>
      <c r="O4584" t="s">
        <v>105</v>
      </c>
      <c r="P4584" t="s">
        <v>51</v>
      </c>
      <c r="Q4584" t="s">
        <v>71</v>
      </c>
      <c r="R4584" t="s">
        <v>222</v>
      </c>
      <c r="S4584">
        <v>36</v>
      </c>
      <c r="T4584" t="s">
        <v>88</v>
      </c>
    </row>
    <row r="4585" spans="1:20" x14ac:dyDescent="0.2">
      <c r="A4585" t="s">
        <v>139</v>
      </c>
      <c r="F4585" t="s">
        <v>79</v>
      </c>
      <c r="G4585" t="s">
        <v>80</v>
      </c>
      <c r="H4585" t="s">
        <v>81</v>
      </c>
      <c r="I4585">
        <v>11.621499999999999</v>
      </c>
      <c r="J4585" t="s">
        <v>82</v>
      </c>
      <c r="K4585">
        <v>88.378500000000003</v>
      </c>
      <c r="L4585">
        <v>841</v>
      </c>
      <c r="M4585" t="s">
        <v>99</v>
      </c>
      <c r="N4585" t="s">
        <v>51</v>
      </c>
      <c r="O4585" t="s">
        <v>51</v>
      </c>
      <c r="P4585" t="s">
        <v>51</v>
      </c>
      <c r="Q4585" t="s">
        <v>51</v>
      </c>
      <c r="R4585" t="s">
        <v>143</v>
      </c>
      <c r="S4585">
        <v>32</v>
      </c>
      <c r="T4585" t="s">
        <v>88</v>
      </c>
    </row>
    <row r="4586" spans="1:20" x14ac:dyDescent="0.2">
      <c r="A4586" t="s">
        <v>152</v>
      </c>
      <c r="C4586" t="str">
        <f>VLOOKUP(A4586,State_Name!A:B,2,FALSE)</f>
        <v>KY</v>
      </c>
      <c r="D4586" t="str">
        <f>B4586&amp;C4586</f>
        <v>KY</v>
      </c>
      <c r="E4586" t="str">
        <f>VLOOKUP(D4586,State_Name!B:C,2,FALSE)</f>
        <v>Kentucky</v>
      </c>
      <c r="F4586" t="s">
        <v>45</v>
      </c>
      <c r="G4586" t="s">
        <v>46</v>
      </c>
      <c r="H4586" t="s">
        <v>47</v>
      </c>
      <c r="I4586">
        <v>64.938599999999994</v>
      </c>
      <c r="J4586" t="s">
        <v>50</v>
      </c>
      <c r="K4586">
        <v>35.061399999999999</v>
      </c>
      <c r="L4586">
        <v>54</v>
      </c>
      <c r="M4586" t="s">
        <v>156</v>
      </c>
      <c r="N4586" t="s">
        <v>69</v>
      </c>
      <c r="O4586" t="s">
        <v>51</v>
      </c>
      <c r="P4586" t="s">
        <v>51</v>
      </c>
      <c r="Q4586" t="s">
        <v>215</v>
      </c>
      <c r="R4586" t="s">
        <v>153</v>
      </c>
      <c r="S4586">
        <v>21</v>
      </c>
      <c r="T4586" t="s">
        <v>88</v>
      </c>
    </row>
    <row r="4587" spans="1:20" x14ac:dyDescent="0.2">
      <c r="A4587" t="s">
        <v>104</v>
      </c>
      <c r="F4587" t="s">
        <v>66</v>
      </c>
      <c r="G4587" t="s">
        <v>66</v>
      </c>
      <c r="H4587" t="s">
        <v>67</v>
      </c>
      <c r="I4587">
        <v>26.459</v>
      </c>
      <c r="J4587" t="s">
        <v>68</v>
      </c>
      <c r="K4587">
        <v>73.540999999999997</v>
      </c>
      <c r="L4587">
        <v>213</v>
      </c>
      <c r="M4587" t="s">
        <v>51</v>
      </c>
      <c r="N4587" t="s">
        <v>51</v>
      </c>
      <c r="O4587" t="s">
        <v>51</v>
      </c>
      <c r="P4587" t="s">
        <v>135</v>
      </c>
      <c r="Q4587" t="s">
        <v>51</v>
      </c>
      <c r="R4587" t="s">
        <v>107</v>
      </c>
      <c r="S4587">
        <v>35</v>
      </c>
      <c r="T4587" t="s">
        <v>88</v>
      </c>
    </row>
    <row r="4588" spans="1:20" x14ac:dyDescent="0.2">
      <c r="A4588" t="s">
        <v>308</v>
      </c>
      <c r="F4588" t="s">
        <v>66</v>
      </c>
      <c r="G4588" t="s">
        <v>66</v>
      </c>
      <c r="H4588" t="s">
        <v>67</v>
      </c>
      <c r="I4588">
        <v>28.039400000000001</v>
      </c>
      <c r="J4588" t="s">
        <v>68</v>
      </c>
      <c r="K4588">
        <v>71.960599999999999</v>
      </c>
      <c r="L4588">
        <v>38</v>
      </c>
      <c r="M4588" t="s">
        <v>51</v>
      </c>
      <c r="N4588" t="s">
        <v>51</v>
      </c>
      <c r="O4588" t="s">
        <v>83</v>
      </c>
      <c r="P4588" t="s">
        <v>106</v>
      </c>
      <c r="Q4588" t="s">
        <v>51</v>
      </c>
      <c r="R4588" t="s">
        <v>309</v>
      </c>
      <c r="S4588">
        <v>6</v>
      </c>
      <c r="T4588" t="s">
        <v>88</v>
      </c>
    </row>
    <row r="4589" spans="1:20" x14ac:dyDescent="0.2">
      <c r="A4589" t="s">
        <v>139</v>
      </c>
      <c r="F4589" t="s">
        <v>140</v>
      </c>
      <c r="G4589" t="s">
        <v>141</v>
      </c>
      <c r="H4589" t="s">
        <v>81</v>
      </c>
      <c r="I4589">
        <v>1.7191000000000001</v>
      </c>
      <c r="J4589" t="s">
        <v>142</v>
      </c>
      <c r="K4589">
        <v>98.280900000000003</v>
      </c>
      <c r="L4589">
        <v>231</v>
      </c>
      <c r="M4589" t="s">
        <v>51</v>
      </c>
      <c r="N4589" t="s">
        <v>51</v>
      </c>
      <c r="O4589" t="s">
        <v>83</v>
      </c>
      <c r="P4589" t="s">
        <v>120</v>
      </c>
      <c r="Q4589" t="s">
        <v>51</v>
      </c>
      <c r="R4589" t="s">
        <v>143</v>
      </c>
      <c r="S4589">
        <v>32</v>
      </c>
      <c r="T4589" t="s">
        <v>88</v>
      </c>
    </row>
    <row r="4590" spans="1:20" x14ac:dyDescent="0.2">
      <c r="A4590" t="s">
        <v>296</v>
      </c>
      <c r="F4590" t="s">
        <v>79</v>
      </c>
      <c r="G4590" t="s">
        <v>80</v>
      </c>
      <c r="H4590" t="s">
        <v>81</v>
      </c>
      <c r="I4590">
        <v>39.662300000000002</v>
      </c>
      <c r="J4590" t="s">
        <v>82</v>
      </c>
      <c r="K4590">
        <v>60.337699999999998</v>
      </c>
      <c r="L4590">
        <v>213</v>
      </c>
      <c r="M4590" t="s">
        <v>51</v>
      </c>
      <c r="N4590" t="s">
        <v>51</v>
      </c>
      <c r="O4590" t="s">
        <v>51</v>
      </c>
      <c r="P4590" t="s">
        <v>106</v>
      </c>
      <c r="Q4590" t="s">
        <v>51</v>
      </c>
      <c r="R4590" t="s">
        <v>297</v>
      </c>
      <c r="S4590">
        <v>111</v>
      </c>
      <c r="T4590" t="s">
        <v>62</v>
      </c>
    </row>
    <row r="4591" spans="1:20" x14ac:dyDescent="0.2">
      <c r="A4591" t="s">
        <v>170</v>
      </c>
      <c r="C4591" t="str">
        <f>VLOOKUP(A4591,State_Name!A:B,2,FALSE)</f>
        <v>MD</v>
      </c>
      <c r="D4591" t="str">
        <f>B4591&amp;C4591</f>
        <v>MD</v>
      </c>
      <c r="E4591" t="str">
        <f>VLOOKUP(D4591,State_Name!B:C,2,FALSE)</f>
        <v>Maryland</v>
      </c>
      <c r="F4591" t="s">
        <v>128</v>
      </c>
      <c r="G4591" t="s">
        <v>129</v>
      </c>
      <c r="H4591" t="s">
        <v>81</v>
      </c>
      <c r="I4591">
        <v>37.238399999999999</v>
      </c>
      <c r="J4591" t="s">
        <v>130</v>
      </c>
      <c r="K4591">
        <v>62.761600000000001</v>
      </c>
      <c r="L4591">
        <v>86</v>
      </c>
      <c r="M4591" t="s">
        <v>156</v>
      </c>
      <c r="N4591" t="s">
        <v>166</v>
      </c>
      <c r="O4591" t="s">
        <v>53</v>
      </c>
      <c r="P4591" t="s">
        <v>161</v>
      </c>
      <c r="Q4591" t="s">
        <v>51</v>
      </c>
      <c r="R4591" t="s">
        <v>171</v>
      </c>
      <c r="S4591">
        <v>24</v>
      </c>
      <c r="T4591" t="s">
        <v>88</v>
      </c>
    </row>
    <row r="4592" spans="1:20" x14ac:dyDescent="0.2">
      <c r="A4592" t="s">
        <v>233</v>
      </c>
      <c r="F4592" t="s">
        <v>66</v>
      </c>
      <c r="G4592" t="s">
        <v>66</v>
      </c>
      <c r="H4592" t="s">
        <v>67</v>
      </c>
      <c r="I4592">
        <v>26.924800000000001</v>
      </c>
      <c r="J4592" t="s">
        <v>68</v>
      </c>
      <c r="K4592">
        <v>73.075199999999995</v>
      </c>
      <c r="L4592">
        <v>60</v>
      </c>
      <c r="M4592" t="s">
        <v>156</v>
      </c>
      <c r="N4592" t="s">
        <v>51</v>
      </c>
      <c r="O4592" t="s">
        <v>83</v>
      </c>
      <c r="P4592" t="s">
        <v>161</v>
      </c>
      <c r="Q4592" t="s">
        <v>51</v>
      </c>
      <c r="R4592" t="s">
        <v>234</v>
      </c>
      <c r="S4592">
        <v>17</v>
      </c>
      <c r="T4592" t="s">
        <v>88</v>
      </c>
    </row>
    <row r="4593" spans="1:20" x14ac:dyDescent="0.2">
      <c r="A4593" t="s">
        <v>290</v>
      </c>
      <c r="B4593" t="str">
        <f>RIGHT(A4593,2)</f>
        <v>MI</v>
      </c>
      <c r="D4593" t="str">
        <f>B4593&amp;C4593</f>
        <v>MI</v>
      </c>
      <c r="E4593" t="str">
        <f>VLOOKUP(D4593,State_Name!B:C,2,FALSE)</f>
        <v>Michigan</v>
      </c>
      <c r="F4593" t="s">
        <v>79</v>
      </c>
      <c r="G4593" t="s">
        <v>80</v>
      </c>
      <c r="H4593" t="s">
        <v>81</v>
      </c>
      <c r="I4593">
        <v>41.6815</v>
      </c>
      <c r="J4593" t="s">
        <v>82</v>
      </c>
      <c r="K4593">
        <v>58.3185</v>
      </c>
      <c r="L4593">
        <v>30</v>
      </c>
      <c r="M4593" t="s">
        <v>51</v>
      </c>
      <c r="N4593" t="s">
        <v>52</v>
      </c>
      <c r="O4593" t="s">
        <v>51</v>
      </c>
      <c r="P4593" t="s">
        <v>237</v>
      </c>
      <c r="Q4593" t="s">
        <v>51</v>
      </c>
      <c r="R4593" t="s">
        <v>291</v>
      </c>
      <c r="S4593">
        <v>115</v>
      </c>
      <c r="T4593" t="s">
        <v>62</v>
      </c>
    </row>
    <row r="4594" spans="1:20" x14ac:dyDescent="0.2">
      <c r="A4594" t="s">
        <v>218</v>
      </c>
      <c r="F4594" t="s">
        <v>66</v>
      </c>
      <c r="G4594" t="s">
        <v>66</v>
      </c>
      <c r="H4594" t="s">
        <v>67</v>
      </c>
      <c r="I4594">
        <v>10.501200000000001</v>
      </c>
      <c r="J4594" t="s">
        <v>68</v>
      </c>
      <c r="K4594">
        <v>89.498800000000003</v>
      </c>
      <c r="L4594">
        <v>446</v>
      </c>
      <c r="M4594" t="s">
        <v>156</v>
      </c>
      <c r="N4594" t="s">
        <v>51</v>
      </c>
      <c r="O4594" t="s">
        <v>53</v>
      </c>
      <c r="P4594" t="s">
        <v>51</v>
      </c>
      <c r="Q4594" t="s">
        <v>51</v>
      </c>
      <c r="R4594" t="s">
        <v>219</v>
      </c>
      <c r="S4594">
        <v>51</v>
      </c>
      <c r="T4594" t="s">
        <v>88</v>
      </c>
    </row>
    <row r="4595" spans="1:20" x14ac:dyDescent="0.2">
      <c r="A4595" t="s">
        <v>264</v>
      </c>
      <c r="B4595" t="s">
        <v>264</v>
      </c>
      <c r="D4595" t="str">
        <f t="shared" ref="D4595:D4597" si="825">B4595&amp;C4595</f>
        <v>District of Columbia</v>
      </c>
      <c r="E4595" t="e">
        <f>VLOOKUP(D4595,State_Name!B:C,2,FALSE)</f>
        <v>#N/A</v>
      </c>
      <c r="F4595" t="s">
        <v>66</v>
      </c>
      <c r="G4595" t="s">
        <v>66</v>
      </c>
      <c r="H4595" t="s">
        <v>67</v>
      </c>
      <c r="I4595">
        <v>5.976</v>
      </c>
      <c r="J4595" t="s">
        <v>68</v>
      </c>
      <c r="K4595">
        <v>94.024000000000001</v>
      </c>
      <c r="L4595">
        <v>123</v>
      </c>
      <c r="M4595" t="s">
        <v>156</v>
      </c>
      <c r="N4595" t="s">
        <v>52</v>
      </c>
      <c r="O4595" t="s">
        <v>83</v>
      </c>
      <c r="P4595" t="s">
        <v>51</v>
      </c>
      <c r="Q4595" t="s">
        <v>71</v>
      </c>
      <c r="R4595" t="s">
        <v>265</v>
      </c>
      <c r="S4595">
        <v>11</v>
      </c>
      <c r="T4595" t="s">
        <v>62</v>
      </c>
    </row>
    <row r="4596" spans="1:20" x14ac:dyDescent="0.2">
      <c r="A4596" t="s">
        <v>127</v>
      </c>
      <c r="C4596" t="str">
        <f>VLOOKUP(A4596,State_Name!A:B,2,FALSE)</f>
        <v>ME</v>
      </c>
      <c r="D4596" t="str">
        <f t="shared" si="825"/>
        <v>ME</v>
      </c>
      <c r="E4596" t="str">
        <f>VLOOKUP(D4596,State_Name!B:C,2,FALSE)</f>
        <v>Maine</v>
      </c>
      <c r="F4596" t="s">
        <v>45</v>
      </c>
      <c r="G4596" t="s">
        <v>46</v>
      </c>
      <c r="H4596" t="s">
        <v>47</v>
      </c>
      <c r="I4596">
        <v>48.124299999999998</v>
      </c>
      <c r="J4596" t="s">
        <v>50</v>
      </c>
      <c r="K4596">
        <v>51.875700000000002</v>
      </c>
      <c r="L4596">
        <v>40</v>
      </c>
      <c r="M4596" t="s">
        <v>99</v>
      </c>
      <c r="N4596" t="s">
        <v>69</v>
      </c>
      <c r="O4596" t="s">
        <v>105</v>
      </c>
      <c r="P4596" t="s">
        <v>161</v>
      </c>
      <c r="Q4596" t="s">
        <v>51</v>
      </c>
      <c r="R4596" t="s">
        <v>131</v>
      </c>
      <c r="S4596">
        <v>23</v>
      </c>
      <c r="T4596" t="s">
        <v>88</v>
      </c>
    </row>
    <row r="4597" spans="1:20" x14ac:dyDescent="0.2">
      <c r="A4597" t="s">
        <v>41</v>
      </c>
      <c r="B4597" t="str">
        <f>RIGHT(A4597,2)</f>
        <v>NY</v>
      </c>
      <c r="D4597" t="str">
        <f t="shared" si="825"/>
        <v>NY</v>
      </c>
      <c r="E4597" t="str">
        <f>VLOOKUP(D4597,State_Name!B:C,2,FALSE)</f>
        <v>New York</v>
      </c>
      <c r="F4597" t="s">
        <v>45</v>
      </c>
      <c r="G4597" t="s">
        <v>46</v>
      </c>
      <c r="H4597" t="s">
        <v>47</v>
      </c>
      <c r="I4597">
        <v>28.108499999999999</v>
      </c>
      <c r="J4597" t="s">
        <v>50</v>
      </c>
      <c r="K4597">
        <v>71.891499999999994</v>
      </c>
      <c r="L4597">
        <v>118</v>
      </c>
      <c r="M4597" t="s">
        <v>99</v>
      </c>
      <c r="N4597" t="s">
        <v>92</v>
      </c>
      <c r="O4597" t="s">
        <v>83</v>
      </c>
      <c r="P4597" t="s">
        <v>51</v>
      </c>
      <c r="Q4597" t="s">
        <v>51</v>
      </c>
      <c r="R4597" t="s">
        <v>54</v>
      </c>
      <c r="S4597">
        <v>117</v>
      </c>
      <c r="T4597" t="s">
        <v>62</v>
      </c>
    </row>
    <row r="4598" spans="1:20" x14ac:dyDescent="0.2">
      <c r="A4598" t="s">
        <v>258</v>
      </c>
      <c r="F4598" t="s">
        <v>66</v>
      </c>
      <c r="G4598" t="s">
        <v>66</v>
      </c>
      <c r="H4598" t="s">
        <v>67</v>
      </c>
      <c r="I4598">
        <v>8.3762000000000008</v>
      </c>
      <c r="J4598" t="s">
        <v>68</v>
      </c>
      <c r="K4598">
        <v>91.623800000000003</v>
      </c>
      <c r="L4598">
        <v>103</v>
      </c>
      <c r="M4598" t="s">
        <v>99</v>
      </c>
      <c r="N4598" t="s">
        <v>51</v>
      </c>
      <c r="O4598" t="s">
        <v>70</v>
      </c>
      <c r="P4598" t="s">
        <v>51</v>
      </c>
      <c r="Q4598" t="s">
        <v>71</v>
      </c>
      <c r="R4598" t="s">
        <v>259</v>
      </c>
      <c r="S4598">
        <v>100</v>
      </c>
      <c r="T4598" t="s">
        <v>62</v>
      </c>
    </row>
    <row r="4599" spans="1:20" x14ac:dyDescent="0.2">
      <c r="A4599" t="s">
        <v>176</v>
      </c>
      <c r="F4599" t="s">
        <v>66</v>
      </c>
      <c r="G4599" t="s">
        <v>66</v>
      </c>
      <c r="H4599" t="s">
        <v>67</v>
      </c>
      <c r="I4599">
        <v>26.802700000000002</v>
      </c>
      <c r="J4599" t="s">
        <v>68</v>
      </c>
      <c r="K4599">
        <v>73.197299999999998</v>
      </c>
      <c r="L4599">
        <v>39</v>
      </c>
      <c r="M4599" t="s">
        <v>156</v>
      </c>
      <c r="N4599" t="s">
        <v>51</v>
      </c>
      <c r="O4599" t="s">
        <v>70</v>
      </c>
      <c r="P4599" t="s">
        <v>106</v>
      </c>
      <c r="Q4599" t="s">
        <v>51</v>
      </c>
      <c r="R4599" t="s">
        <v>177</v>
      </c>
      <c r="S4599">
        <v>110</v>
      </c>
      <c r="T4599" t="s">
        <v>62</v>
      </c>
    </row>
    <row r="4600" spans="1:20" x14ac:dyDescent="0.2">
      <c r="A4600" t="s">
        <v>127</v>
      </c>
      <c r="C4600" t="str">
        <f>VLOOKUP(A4600,State_Name!A:B,2,FALSE)</f>
        <v>ME</v>
      </c>
      <c r="D4600" t="str">
        <f t="shared" ref="D4600:D4604" si="826">B4600&amp;C4600</f>
        <v>ME</v>
      </c>
      <c r="E4600" t="str">
        <f>VLOOKUP(D4600,State_Name!B:C,2,FALSE)</f>
        <v>Maine</v>
      </c>
      <c r="F4600" t="s">
        <v>66</v>
      </c>
      <c r="G4600" t="s">
        <v>66</v>
      </c>
      <c r="H4600" t="s">
        <v>67</v>
      </c>
      <c r="I4600">
        <v>11.286</v>
      </c>
      <c r="J4600" t="s">
        <v>68</v>
      </c>
      <c r="K4600">
        <v>88.713999999999999</v>
      </c>
      <c r="L4600">
        <v>369</v>
      </c>
      <c r="M4600" t="s">
        <v>51</v>
      </c>
      <c r="N4600" t="s">
        <v>166</v>
      </c>
      <c r="O4600" t="s">
        <v>51</v>
      </c>
      <c r="P4600" t="s">
        <v>51</v>
      </c>
      <c r="Q4600" t="s">
        <v>51</v>
      </c>
      <c r="R4600" t="s">
        <v>131</v>
      </c>
      <c r="S4600">
        <v>23</v>
      </c>
      <c r="T4600" t="s">
        <v>88</v>
      </c>
    </row>
    <row r="4601" spans="1:20" x14ac:dyDescent="0.2">
      <c r="A4601" t="s">
        <v>104</v>
      </c>
      <c r="C4601" t="str">
        <f>VLOOKUP(A4601,State_Name!A:B,2,FALSE)</f>
        <v>NM</v>
      </c>
      <c r="D4601" t="str">
        <f t="shared" si="826"/>
        <v>NM</v>
      </c>
      <c r="E4601" t="str">
        <f>VLOOKUP(D4601,State_Name!B:C,2,FALSE)</f>
        <v>New Mexico</v>
      </c>
      <c r="F4601" t="s">
        <v>45</v>
      </c>
      <c r="G4601" t="s">
        <v>46</v>
      </c>
      <c r="H4601" t="s">
        <v>47</v>
      </c>
      <c r="I4601">
        <v>30.634499999999999</v>
      </c>
      <c r="J4601" t="s">
        <v>50</v>
      </c>
      <c r="K4601">
        <v>69.365499999999997</v>
      </c>
      <c r="L4601">
        <v>1365</v>
      </c>
      <c r="M4601" t="s">
        <v>51</v>
      </c>
      <c r="N4601" t="s">
        <v>92</v>
      </c>
      <c r="O4601" t="s">
        <v>51</v>
      </c>
      <c r="P4601" t="s">
        <v>51</v>
      </c>
      <c r="Q4601" t="s">
        <v>71</v>
      </c>
      <c r="R4601" t="s">
        <v>107</v>
      </c>
      <c r="S4601">
        <v>35</v>
      </c>
      <c r="T4601" t="s">
        <v>88</v>
      </c>
    </row>
    <row r="4602" spans="1:20" x14ac:dyDescent="0.2">
      <c r="A4602" t="s">
        <v>185</v>
      </c>
      <c r="B4602" t="str">
        <f t="shared" ref="B4602:B4604" si="827">RIGHT(A4602,2)</f>
        <v>FL</v>
      </c>
      <c r="D4602" t="str">
        <f t="shared" si="826"/>
        <v>FL</v>
      </c>
      <c r="E4602" t="str">
        <f>VLOOKUP(D4602,State_Name!B:C,2,FALSE)</f>
        <v>Florida</v>
      </c>
      <c r="F4602" t="s">
        <v>45</v>
      </c>
      <c r="G4602" t="s">
        <v>46</v>
      </c>
      <c r="H4602" t="s">
        <v>47</v>
      </c>
      <c r="I4602">
        <v>18.786000000000001</v>
      </c>
      <c r="J4602" t="s">
        <v>50</v>
      </c>
      <c r="K4602">
        <v>81.213999999999999</v>
      </c>
      <c r="L4602">
        <v>45</v>
      </c>
      <c r="M4602" t="s">
        <v>51</v>
      </c>
      <c r="N4602" t="s">
        <v>69</v>
      </c>
      <c r="O4602" t="s">
        <v>83</v>
      </c>
      <c r="P4602" t="s">
        <v>120</v>
      </c>
      <c r="Q4602" t="s">
        <v>51</v>
      </c>
      <c r="R4602" t="s">
        <v>186</v>
      </c>
      <c r="S4602">
        <v>109</v>
      </c>
      <c r="T4602" t="s">
        <v>62</v>
      </c>
    </row>
    <row r="4603" spans="1:20" x14ac:dyDescent="0.2">
      <c r="A4603" t="s">
        <v>41</v>
      </c>
      <c r="B4603" t="str">
        <f t="shared" si="827"/>
        <v>NY</v>
      </c>
      <c r="D4603" t="str">
        <f t="shared" si="826"/>
        <v>NY</v>
      </c>
      <c r="E4603" t="str">
        <f>VLOOKUP(D4603,State_Name!B:C,2,FALSE)</f>
        <v>New York</v>
      </c>
      <c r="F4603" t="s">
        <v>79</v>
      </c>
      <c r="G4603" t="s">
        <v>80</v>
      </c>
      <c r="H4603" t="s">
        <v>81</v>
      </c>
      <c r="I4603">
        <v>11.207700000000001</v>
      </c>
      <c r="J4603" t="s">
        <v>82</v>
      </c>
      <c r="K4603">
        <v>88.792299999999997</v>
      </c>
      <c r="L4603">
        <v>124</v>
      </c>
      <c r="M4603" t="s">
        <v>156</v>
      </c>
      <c r="N4603" t="s">
        <v>69</v>
      </c>
      <c r="O4603" t="s">
        <v>51</v>
      </c>
      <c r="P4603" t="s">
        <v>51</v>
      </c>
      <c r="Q4603" t="s">
        <v>71</v>
      </c>
      <c r="R4603" t="s">
        <v>54</v>
      </c>
      <c r="S4603">
        <v>117</v>
      </c>
      <c r="T4603" t="s">
        <v>62</v>
      </c>
    </row>
    <row r="4604" spans="1:20" x14ac:dyDescent="0.2">
      <c r="A4604" t="s">
        <v>111</v>
      </c>
      <c r="B4604" t="str">
        <f t="shared" si="827"/>
        <v>TX</v>
      </c>
      <c r="D4604" t="str">
        <f t="shared" si="826"/>
        <v>TX</v>
      </c>
      <c r="E4604" t="str">
        <f>VLOOKUP(D4604,State_Name!B:C,2,FALSE)</f>
        <v>Texas</v>
      </c>
      <c r="F4604" t="s">
        <v>45</v>
      </c>
      <c r="G4604" t="s">
        <v>46</v>
      </c>
      <c r="H4604" t="s">
        <v>47</v>
      </c>
      <c r="I4604">
        <v>52.296599999999998</v>
      </c>
      <c r="J4604" t="s">
        <v>50</v>
      </c>
      <c r="K4604">
        <v>47.703400000000002</v>
      </c>
      <c r="L4604">
        <v>46</v>
      </c>
      <c r="M4604" t="s">
        <v>51</v>
      </c>
      <c r="N4604" t="s">
        <v>52</v>
      </c>
      <c r="O4604" t="s">
        <v>51</v>
      </c>
      <c r="P4604" t="s">
        <v>51</v>
      </c>
      <c r="Q4604" t="s">
        <v>115</v>
      </c>
      <c r="R4604" t="s">
        <v>112</v>
      </c>
      <c r="S4604">
        <v>127</v>
      </c>
      <c r="T4604" t="s">
        <v>62</v>
      </c>
    </row>
    <row r="4605" spans="1:20" x14ac:dyDescent="0.2">
      <c r="A4605" t="s">
        <v>236</v>
      </c>
      <c r="F4605" t="s">
        <v>66</v>
      </c>
      <c r="G4605" t="s">
        <v>66</v>
      </c>
      <c r="H4605" t="s">
        <v>67</v>
      </c>
      <c r="I4605">
        <v>25.602399999999999</v>
      </c>
      <c r="J4605" t="s">
        <v>68</v>
      </c>
      <c r="K4605">
        <v>74.397599999999997</v>
      </c>
      <c r="L4605">
        <v>65</v>
      </c>
      <c r="M4605" t="s">
        <v>156</v>
      </c>
      <c r="N4605" t="s">
        <v>51</v>
      </c>
      <c r="O4605" t="s">
        <v>105</v>
      </c>
      <c r="P4605" t="s">
        <v>51</v>
      </c>
      <c r="Q4605" t="s">
        <v>215</v>
      </c>
      <c r="R4605" t="s">
        <v>238</v>
      </c>
      <c r="S4605">
        <v>12</v>
      </c>
      <c r="T4605" t="s">
        <v>88</v>
      </c>
    </row>
    <row r="4606" spans="1:20" x14ac:dyDescent="0.2">
      <c r="A4606" t="s">
        <v>41</v>
      </c>
      <c r="B4606" t="str">
        <f>RIGHT(A4606,2)</f>
        <v>NY</v>
      </c>
      <c r="D4606" t="str">
        <f t="shared" ref="D4606:D4607" si="828">B4606&amp;C4606</f>
        <v>NY</v>
      </c>
      <c r="E4606" t="str">
        <f>VLOOKUP(D4606,State_Name!B:C,2,FALSE)</f>
        <v>New York</v>
      </c>
      <c r="F4606" t="s">
        <v>140</v>
      </c>
      <c r="G4606" t="s">
        <v>141</v>
      </c>
      <c r="H4606" t="s">
        <v>81</v>
      </c>
      <c r="I4606">
        <v>2.6815000000000002</v>
      </c>
      <c r="J4606" t="s">
        <v>142</v>
      </c>
      <c r="K4606">
        <v>97.3185</v>
      </c>
      <c r="L4606">
        <v>293</v>
      </c>
      <c r="M4606" t="s">
        <v>51</v>
      </c>
      <c r="N4606" t="s">
        <v>69</v>
      </c>
      <c r="O4606" t="s">
        <v>51</v>
      </c>
      <c r="P4606" t="s">
        <v>51</v>
      </c>
      <c r="Q4606" t="s">
        <v>51</v>
      </c>
      <c r="R4606" t="s">
        <v>54</v>
      </c>
      <c r="S4606">
        <v>117</v>
      </c>
      <c r="T4606" t="s">
        <v>62</v>
      </c>
    </row>
    <row r="4607" spans="1:20" x14ac:dyDescent="0.2">
      <c r="A4607" t="s">
        <v>170</v>
      </c>
      <c r="C4607" t="str">
        <f>VLOOKUP(A4607,State_Name!A:B,2,FALSE)</f>
        <v>MD</v>
      </c>
      <c r="D4607" t="str">
        <f t="shared" si="828"/>
        <v>MD</v>
      </c>
      <c r="E4607" t="str">
        <f>VLOOKUP(D4607,State_Name!B:C,2,FALSE)</f>
        <v>Maryland</v>
      </c>
      <c r="F4607" t="s">
        <v>45</v>
      </c>
      <c r="G4607" t="s">
        <v>46</v>
      </c>
      <c r="H4607" t="s">
        <v>47</v>
      </c>
      <c r="I4607">
        <v>30.805199999999999</v>
      </c>
      <c r="J4607" t="s">
        <v>50</v>
      </c>
      <c r="K4607">
        <v>69.194800000000001</v>
      </c>
      <c r="L4607">
        <v>4791</v>
      </c>
      <c r="M4607" t="s">
        <v>51</v>
      </c>
      <c r="N4607" t="s">
        <v>69</v>
      </c>
      <c r="O4607" t="s">
        <v>83</v>
      </c>
      <c r="P4607" t="s">
        <v>51</v>
      </c>
      <c r="Q4607" t="s">
        <v>51</v>
      </c>
      <c r="R4607" t="s">
        <v>171</v>
      </c>
      <c r="S4607">
        <v>24</v>
      </c>
      <c r="T4607" t="s">
        <v>88</v>
      </c>
    </row>
    <row r="4608" spans="1:20" x14ac:dyDescent="0.2">
      <c r="A4608" t="s">
        <v>258</v>
      </c>
      <c r="F4608" t="s">
        <v>140</v>
      </c>
      <c r="G4608" t="s">
        <v>141</v>
      </c>
      <c r="H4608" t="s">
        <v>81</v>
      </c>
      <c r="I4608">
        <v>1.6519999999999999</v>
      </c>
      <c r="J4608" t="s">
        <v>142</v>
      </c>
      <c r="K4608">
        <v>98.347999999999999</v>
      </c>
      <c r="L4608">
        <v>168</v>
      </c>
      <c r="M4608" t="s">
        <v>156</v>
      </c>
      <c r="N4608" t="s">
        <v>51</v>
      </c>
      <c r="O4608" t="s">
        <v>105</v>
      </c>
      <c r="P4608" t="s">
        <v>120</v>
      </c>
      <c r="Q4608" t="s">
        <v>51</v>
      </c>
      <c r="R4608" t="s">
        <v>259</v>
      </c>
      <c r="S4608">
        <v>100</v>
      </c>
      <c r="T4608" t="s">
        <v>62</v>
      </c>
    </row>
    <row r="4609" spans="1:20" x14ac:dyDescent="0.2">
      <c r="A4609" t="s">
        <v>160</v>
      </c>
      <c r="F4609" t="s">
        <v>140</v>
      </c>
      <c r="G4609" t="s">
        <v>141</v>
      </c>
      <c r="H4609" t="s">
        <v>81</v>
      </c>
      <c r="I4609">
        <v>2.9123000000000001</v>
      </c>
      <c r="J4609" t="s">
        <v>142</v>
      </c>
      <c r="K4609">
        <v>97.087699999999998</v>
      </c>
      <c r="L4609">
        <v>859</v>
      </c>
      <c r="M4609" t="s">
        <v>99</v>
      </c>
      <c r="N4609" t="s">
        <v>51</v>
      </c>
      <c r="O4609" t="s">
        <v>51</v>
      </c>
      <c r="P4609" t="s">
        <v>51</v>
      </c>
      <c r="Q4609" t="s">
        <v>84</v>
      </c>
      <c r="R4609" t="s">
        <v>162</v>
      </c>
      <c r="S4609">
        <v>15</v>
      </c>
      <c r="T4609" t="s">
        <v>88</v>
      </c>
    </row>
    <row r="4610" spans="1:20" x14ac:dyDescent="0.2">
      <c r="A4610" t="s">
        <v>264</v>
      </c>
      <c r="B4610" t="s">
        <v>264</v>
      </c>
      <c r="D4610" t="str">
        <f>B4610&amp;C4610</f>
        <v>District of Columbia</v>
      </c>
      <c r="E4610" t="e">
        <f>VLOOKUP(D4610,State_Name!B:C,2,FALSE)</f>
        <v>#N/A</v>
      </c>
      <c r="F4610" t="s">
        <v>79</v>
      </c>
      <c r="G4610" t="s">
        <v>80</v>
      </c>
      <c r="H4610" t="s">
        <v>81</v>
      </c>
      <c r="I4610">
        <v>6.2266000000000004</v>
      </c>
      <c r="J4610" t="s">
        <v>82</v>
      </c>
      <c r="K4610">
        <v>93.773399999999995</v>
      </c>
      <c r="L4610">
        <v>181</v>
      </c>
      <c r="M4610" t="s">
        <v>99</v>
      </c>
      <c r="N4610" t="s">
        <v>52</v>
      </c>
      <c r="O4610" t="s">
        <v>105</v>
      </c>
      <c r="P4610" t="s">
        <v>51</v>
      </c>
      <c r="Q4610" t="s">
        <v>71</v>
      </c>
      <c r="R4610" t="s">
        <v>265</v>
      </c>
      <c r="S4610">
        <v>11</v>
      </c>
      <c r="T4610" t="s">
        <v>62</v>
      </c>
    </row>
    <row r="4611" spans="1:20" x14ac:dyDescent="0.2">
      <c r="A4611" t="s">
        <v>213</v>
      </c>
      <c r="F4611" t="s">
        <v>79</v>
      </c>
      <c r="G4611" t="s">
        <v>80</v>
      </c>
      <c r="H4611" t="s">
        <v>81</v>
      </c>
      <c r="I4611">
        <v>6.4970999999999997</v>
      </c>
      <c r="J4611" t="s">
        <v>82</v>
      </c>
      <c r="K4611">
        <v>93.502899999999997</v>
      </c>
      <c r="L4611">
        <v>186</v>
      </c>
      <c r="M4611" t="s">
        <v>99</v>
      </c>
      <c r="N4611" t="s">
        <v>51</v>
      </c>
      <c r="O4611" t="s">
        <v>70</v>
      </c>
      <c r="P4611" t="s">
        <v>51</v>
      </c>
      <c r="Q4611" t="s">
        <v>71</v>
      </c>
      <c r="R4611" t="s">
        <v>214</v>
      </c>
      <c r="S4611">
        <v>9</v>
      </c>
      <c r="T4611" t="s">
        <v>88</v>
      </c>
    </row>
    <row r="4612" spans="1:20" x14ac:dyDescent="0.2">
      <c r="A4612" t="s">
        <v>78</v>
      </c>
      <c r="F4612" t="s">
        <v>140</v>
      </c>
      <c r="G4612" t="s">
        <v>141</v>
      </c>
      <c r="H4612" t="s">
        <v>81</v>
      </c>
      <c r="I4612">
        <v>1.3375999999999999</v>
      </c>
      <c r="J4612" t="s">
        <v>142</v>
      </c>
      <c r="K4612">
        <v>98.662400000000005</v>
      </c>
      <c r="L4612">
        <v>693</v>
      </c>
      <c r="M4612" t="s">
        <v>99</v>
      </c>
      <c r="N4612" t="s">
        <v>51</v>
      </c>
      <c r="O4612" t="s">
        <v>83</v>
      </c>
      <c r="P4612" t="s">
        <v>51</v>
      </c>
      <c r="Q4612" t="s">
        <v>84</v>
      </c>
      <c r="R4612" t="s">
        <v>85</v>
      </c>
      <c r="S4612">
        <v>33</v>
      </c>
      <c r="T4612" t="s">
        <v>88</v>
      </c>
    </row>
    <row r="4613" spans="1:20" x14ac:dyDescent="0.2">
      <c r="A4613" t="s">
        <v>278</v>
      </c>
      <c r="F4613" t="s">
        <v>79</v>
      </c>
      <c r="G4613" t="s">
        <v>80</v>
      </c>
      <c r="H4613" t="s">
        <v>81</v>
      </c>
      <c r="I4613">
        <v>21.249199999999998</v>
      </c>
      <c r="J4613" t="s">
        <v>82</v>
      </c>
      <c r="K4613">
        <v>78.750799999999998</v>
      </c>
      <c r="L4613">
        <v>582</v>
      </c>
      <c r="M4613" t="s">
        <v>156</v>
      </c>
      <c r="N4613" t="s">
        <v>51</v>
      </c>
      <c r="O4613" t="s">
        <v>51</v>
      </c>
      <c r="P4613" t="s">
        <v>51</v>
      </c>
      <c r="Q4613" t="s">
        <v>84</v>
      </c>
      <c r="R4613" t="s">
        <v>279</v>
      </c>
      <c r="S4613">
        <v>108</v>
      </c>
      <c r="T4613" t="s">
        <v>62</v>
      </c>
    </row>
    <row r="4614" spans="1:20" x14ac:dyDescent="0.2">
      <c r="A4614" t="s">
        <v>278</v>
      </c>
      <c r="F4614" t="s">
        <v>79</v>
      </c>
      <c r="G4614" t="s">
        <v>80</v>
      </c>
      <c r="H4614" t="s">
        <v>81</v>
      </c>
      <c r="I4614">
        <v>8.4916</v>
      </c>
      <c r="J4614" t="s">
        <v>82</v>
      </c>
      <c r="K4614">
        <v>91.508399999999995</v>
      </c>
      <c r="L4614">
        <v>293</v>
      </c>
      <c r="M4614" t="s">
        <v>51</v>
      </c>
      <c r="N4614" t="s">
        <v>51</v>
      </c>
      <c r="O4614" t="s">
        <v>105</v>
      </c>
      <c r="P4614" t="s">
        <v>51</v>
      </c>
      <c r="Q4614" t="s">
        <v>71</v>
      </c>
      <c r="R4614" t="s">
        <v>279</v>
      </c>
      <c r="S4614">
        <v>108</v>
      </c>
      <c r="T4614" t="s">
        <v>62</v>
      </c>
    </row>
    <row r="4615" spans="1:20" x14ac:dyDescent="0.2">
      <c r="A4615" t="s">
        <v>111</v>
      </c>
      <c r="B4615" t="str">
        <f>RIGHT(A4615,2)</f>
        <v>TX</v>
      </c>
      <c r="D4615" t="str">
        <f t="shared" ref="D4615:D4617" si="829">B4615&amp;C4615</f>
        <v>TX</v>
      </c>
      <c r="E4615" t="str">
        <f>VLOOKUP(D4615,State_Name!B:C,2,FALSE)</f>
        <v>Texas</v>
      </c>
      <c r="F4615" t="s">
        <v>128</v>
      </c>
      <c r="G4615" t="s">
        <v>129</v>
      </c>
      <c r="H4615" t="s">
        <v>81</v>
      </c>
      <c r="I4615">
        <v>10.5496</v>
      </c>
      <c r="J4615" t="s">
        <v>130</v>
      </c>
      <c r="K4615">
        <v>89.450400000000002</v>
      </c>
      <c r="L4615">
        <v>85</v>
      </c>
      <c r="M4615" t="s">
        <v>51</v>
      </c>
      <c r="N4615" t="s">
        <v>52</v>
      </c>
      <c r="O4615" t="s">
        <v>53</v>
      </c>
      <c r="P4615" t="s">
        <v>51</v>
      </c>
      <c r="Q4615" t="s">
        <v>84</v>
      </c>
      <c r="R4615" t="s">
        <v>112</v>
      </c>
      <c r="S4615">
        <v>127</v>
      </c>
      <c r="T4615" t="s">
        <v>62</v>
      </c>
    </row>
    <row r="4616" spans="1:20" x14ac:dyDescent="0.2">
      <c r="A4616" t="s">
        <v>160</v>
      </c>
      <c r="C4616" t="str">
        <f>VLOOKUP(A4616,State_Name!A:B,2,FALSE)</f>
        <v>HI</v>
      </c>
      <c r="D4616" t="str">
        <f t="shared" si="829"/>
        <v>HI</v>
      </c>
      <c r="E4616" t="str">
        <f>VLOOKUP(D4616,State_Name!B:C,2,FALSE)</f>
        <v>Hawaii</v>
      </c>
      <c r="F4616" t="s">
        <v>140</v>
      </c>
      <c r="G4616" t="s">
        <v>141</v>
      </c>
      <c r="H4616" t="s">
        <v>81</v>
      </c>
      <c r="I4616">
        <v>0.35489999999999999</v>
      </c>
      <c r="J4616" t="s">
        <v>142</v>
      </c>
      <c r="K4616">
        <v>99.645099999999999</v>
      </c>
      <c r="L4616">
        <v>133</v>
      </c>
      <c r="M4616" t="s">
        <v>99</v>
      </c>
      <c r="N4616" t="s">
        <v>198</v>
      </c>
      <c r="O4616" t="s">
        <v>70</v>
      </c>
      <c r="P4616" t="s">
        <v>120</v>
      </c>
      <c r="Q4616" t="s">
        <v>51</v>
      </c>
      <c r="R4616" t="s">
        <v>162</v>
      </c>
      <c r="S4616">
        <v>15</v>
      </c>
      <c r="T4616" t="s">
        <v>88</v>
      </c>
    </row>
    <row r="4617" spans="1:20" x14ac:dyDescent="0.2">
      <c r="A4617" t="s">
        <v>247</v>
      </c>
      <c r="B4617" t="str">
        <f>RIGHT(A4617,2)</f>
        <v>IL</v>
      </c>
      <c r="D4617" t="str">
        <f t="shared" si="829"/>
        <v>IL</v>
      </c>
      <c r="E4617" t="str">
        <f>VLOOKUP(D4617,State_Name!B:C,2,FALSE)</f>
        <v>Illinois</v>
      </c>
      <c r="F4617" t="s">
        <v>79</v>
      </c>
      <c r="G4617" t="s">
        <v>80</v>
      </c>
      <c r="H4617" t="s">
        <v>81</v>
      </c>
      <c r="I4617">
        <v>31.994800000000001</v>
      </c>
      <c r="J4617" t="s">
        <v>82</v>
      </c>
      <c r="K4617">
        <v>68.005200000000002</v>
      </c>
      <c r="L4617">
        <v>44</v>
      </c>
      <c r="M4617" t="s">
        <v>156</v>
      </c>
      <c r="N4617" t="s">
        <v>92</v>
      </c>
      <c r="O4617" t="s">
        <v>105</v>
      </c>
      <c r="P4617" t="s">
        <v>51</v>
      </c>
      <c r="Q4617" t="s">
        <v>84</v>
      </c>
      <c r="R4617" t="s">
        <v>248</v>
      </c>
      <c r="S4617">
        <v>112</v>
      </c>
      <c r="T4617" t="s">
        <v>62</v>
      </c>
    </row>
    <row r="4618" spans="1:20" x14ac:dyDescent="0.2">
      <c r="A4618" t="s">
        <v>247</v>
      </c>
      <c r="F4618" t="s">
        <v>128</v>
      </c>
      <c r="G4618" t="s">
        <v>129</v>
      </c>
      <c r="H4618" t="s">
        <v>81</v>
      </c>
      <c r="I4618">
        <v>44.282200000000003</v>
      </c>
      <c r="J4618" t="s">
        <v>130</v>
      </c>
      <c r="K4618">
        <v>55.717799999999997</v>
      </c>
      <c r="L4618">
        <v>35</v>
      </c>
      <c r="M4618" t="s">
        <v>156</v>
      </c>
      <c r="N4618" t="s">
        <v>51</v>
      </c>
      <c r="O4618" t="s">
        <v>53</v>
      </c>
      <c r="P4618" t="s">
        <v>106</v>
      </c>
      <c r="Q4618" t="s">
        <v>51</v>
      </c>
      <c r="R4618" t="s">
        <v>248</v>
      </c>
      <c r="S4618">
        <v>112</v>
      </c>
      <c r="T4618" t="s">
        <v>62</v>
      </c>
    </row>
    <row r="4619" spans="1:20" x14ac:dyDescent="0.2">
      <c r="A4619" t="s">
        <v>236</v>
      </c>
      <c r="C4619" t="str">
        <f>VLOOKUP(A4619,State_Name!A:B,2,FALSE)</f>
        <v>FL</v>
      </c>
      <c r="D4619" t="str">
        <f>B4619&amp;C4619</f>
        <v>FL</v>
      </c>
      <c r="E4619" t="str">
        <f>VLOOKUP(D4619,State_Name!B:C,2,FALSE)</f>
        <v>Florida</v>
      </c>
      <c r="F4619" t="s">
        <v>45</v>
      </c>
      <c r="G4619" t="s">
        <v>46</v>
      </c>
      <c r="H4619" t="s">
        <v>47</v>
      </c>
      <c r="I4619">
        <v>26.5167</v>
      </c>
      <c r="J4619" t="s">
        <v>50</v>
      </c>
      <c r="K4619">
        <v>73.4833</v>
      </c>
      <c r="L4619">
        <v>468</v>
      </c>
      <c r="M4619" t="s">
        <v>51</v>
      </c>
      <c r="N4619" t="s">
        <v>92</v>
      </c>
      <c r="O4619" t="s">
        <v>70</v>
      </c>
      <c r="P4619" t="s">
        <v>120</v>
      </c>
      <c r="Q4619" t="s">
        <v>51</v>
      </c>
      <c r="R4619" t="s">
        <v>238</v>
      </c>
      <c r="S4619">
        <v>12</v>
      </c>
      <c r="T4619" t="s">
        <v>88</v>
      </c>
    </row>
    <row r="4620" spans="1:20" x14ac:dyDescent="0.2">
      <c r="A4620" t="s">
        <v>134</v>
      </c>
      <c r="F4620" t="s">
        <v>79</v>
      </c>
      <c r="G4620" t="s">
        <v>80</v>
      </c>
      <c r="H4620" t="s">
        <v>81</v>
      </c>
      <c r="I4620">
        <v>11.1907</v>
      </c>
      <c r="J4620" t="s">
        <v>82</v>
      </c>
      <c r="K4620">
        <v>88.809299999999993</v>
      </c>
      <c r="L4620">
        <v>957</v>
      </c>
      <c r="M4620" t="s">
        <v>156</v>
      </c>
      <c r="N4620" t="s">
        <v>51</v>
      </c>
      <c r="O4620" t="s">
        <v>51</v>
      </c>
      <c r="P4620" t="s">
        <v>120</v>
      </c>
      <c r="Q4620" t="s">
        <v>51</v>
      </c>
      <c r="R4620" t="s">
        <v>136</v>
      </c>
      <c r="S4620">
        <v>104</v>
      </c>
      <c r="T4620" t="s">
        <v>62</v>
      </c>
    </row>
    <row r="4621" spans="1:20" x14ac:dyDescent="0.2">
      <c r="A4621" t="s">
        <v>98</v>
      </c>
      <c r="F4621" t="s">
        <v>66</v>
      </c>
      <c r="G4621" t="s">
        <v>66</v>
      </c>
      <c r="H4621" t="s">
        <v>67</v>
      </c>
      <c r="I4621">
        <v>6.3067000000000002</v>
      </c>
      <c r="J4621" t="s">
        <v>68</v>
      </c>
      <c r="K4621">
        <v>93.693299999999994</v>
      </c>
      <c r="L4621">
        <v>83</v>
      </c>
      <c r="M4621" t="s">
        <v>156</v>
      </c>
      <c r="N4621" t="s">
        <v>51</v>
      </c>
      <c r="O4621" t="s">
        <v>83</v>
      </c>
      <c r="P4621" t="s">
        <v>51</v>
      </c>
      <c r="Q4621" t="s">
        <v>84</v>
      </c>
      <c r="R4621" t="s">
        <v>100</v>
      </c>
      <c r="S4621">
        <v>26</v>
      </c>
      <c r="T4621" t="s">
        <v>88</v>
      </c>
    </row>
    <row r="4622" spans="1:20" x14ac:dyDescent="0.2">
      <c r="A4622" t="s">
        <v>119</v>
      </c>
      <c r="B4622" t="str">
        <f>RIGHT(A4622,2)</f>
        <v>NY</v>
      </c>
      <c r="D4622" t="str">
        <f>B4622&amp;C4622</f>
        <v>NY</v>
      </c>
      <c r="E4622" t="str">
        <f>VLOOKUP(D4622,State_Name!B:C,2,FALSE)</f>
        <v>New York</v>
      </c>
      <c r="F4622" t="s">
        <v>66</v>
      </c>
      <c r="G4622" t="s">
        <v>66</v>
      </c>
      <c r="H4622" t="s">
        <v>67</v>
      </c>
      <c r="I4622">
        <v>0</v>
      </c>
      <c r="J4622" t="s">
        <v>68</v>
      </c>
      <c r="K4622">
        <v>100</v>
      </c>
      <c r="L4622">
        <v>39</v>
      </c>
      <c r="M4622" t="s">
        <v>51</v>
      </c>
      <c r="N4622" t="s">
        <v>266</v>
      </c>
      <c r="O4622" t="s">
        <v>51</v>
      </c>
      <c r="P4622" t="s">
        <v>51</v>
      </c>
      <c r="Q4622" t="s">
        <v>71</v>
      </c>
      <c r="R4622" t="s">
        <v>121</v>
      </c>
      <c r="S4622">
        <v>121</v>
      </c>
      <c r="T4622" t="s">
        <v>62</v>
      </c>
    </row>
    <row r="4623" spans="1:20" x14ac:dyDescent="0.2">
      <c r="A4623" t="s">
        <v>221</v>
      </c>
      <c r="F4623" t="s">
        <v>66</v>
      </c>
      <c r="G4623" t="s">
        <v>66</v>
      </c>
      <c r="H4623" t="s">
        <v>67</v>
      </c>
      <c r="I4623">
        <v>5.2641</v>
      </c>
      <c r="J4623" t="s">
        <v>68</v>
      </c>
      <c r="K4623">
        <v>94.735900000000001</v>
      </c>
      <c r="L4623">
        <v>556</v>
      </c>
      <c r="M4623" t="s">
        <v>156</v>
      </c>
      <c r="N4623" t="s">
        <v>51</v>
      </c>
      <c r="O4623" t="s">
        <v>53</v>
      </c>
      <c r="P4623" t="s">
        <v>51</v>
      </c>
      <c r="Q4623" t="s">
        <v>71</v>
      </c>
      <c r="R4623" t="s">
        <v>222</v>
      </c>
      <c r="S4623">
        <v>36</v>
      </c>
      <c r="T4623" t="s">
        <v>88</v>
      </c>
    </row>
    <row r="4624" spans="1:20" x14ac:dyDescent="0.2">
      <c r="A4624" t="s">
        <v>264</v>
      </c>
      <c r="F4624" t="s">
        <v>128</v>
      </c>
      <c r="G4624" t="s">
        <v>129</v>
      </c>
      <c r="H4624" t="s">
        <v>81</v>
      </c>
      <c r="I4624">
        <v>12.7433</v>
      </c>
      <c r="J4624" t="s">
        <v>130</v>
      </c>
      <c r="K4624">
        <v>87.256699999999995</v>
      </c>
      <c r="L4624">
        <v>1926</v>
      </c>
      <c r="M4624" t="s">
        <v>156</v>
      </c>
      <c r="N4624" t="s">
        <v>51</v>
      </c>
      <c r="O4624" t="s">
        <v>51</v>
      </c>
      <c r="P4624" t="s">
        <v>51</v>
      </c>
      <c r="Q4624" t="s">
        <v>71</v>
      </c>
      <c r="R4624" t="s">
        <v>265</v>
      </c>
      <c r="S4624">
        <v>11</v>
      </c>
      <c r="T4624" t="s">
        <v>62</v>
      </c>
    </row>
    <row r="4625" spans="1:20" x14ac:dyDescent="0.2">
      <c r="A4625" t="s">
        <v>278</v>
      </c>
      <c r="B4625" t="str">
        <f>RIGHT(A4625,2)</f>
        <v>FL</v>
      </c>
      <c r="D4625" t="str">
        <f t="shared" ref="D4625:D4627" si="830">B4625&amp;C4625</f>
        <v>FL</v>
      </c>
      <c r="E4625" t="str">
        <f>VLOOKUP(D4625,State_Name!B:C,2,FALSE)</f>
        <v>Florida</v>
      </c>
      <c r="F4625" t="s">
        <v>45</v>
      </c>
      <c r="G4625" t="s">
        <v>46</v>
      </c>
      <c r="H4625" t="s">
        <v>47</v>
      </c>
      <c r="I4625">
        <v>39.200499999999998</v>
      </c>
      <c r="J4625" t="s">
        <v>50</v>
      </c>
      <c r="K4625">
        <v>60.799500000000002</v>
      </c>
      <c r="L4625">
        <v>67</v>
      </c>
      <c r="M4625" t="s">
        <v>156</v>
      </c>
      <c r="N4625" t="s">
        <v>52</v>
      </c>
      <c r="O4625" t="s">
        <v>83</v>
      </c>
      <c r="P4625" t="s">
        <v>120</v>
      </c>
      <c r="Q4625" t="s">
        <v>51</v>
      </c>
      <c r="R4625" t="s">
        <v>279</v>
      </c>
      <c r="S4625">
        <v>108</v>
      </c>
      <c r="T4625" t="s">
        <v>62</v>
      </c>
    </row>
    <row r="4626" spans="1:20" x14ac:dyDescent="0.2">
      <c r="A4626" t="s">
        <v>170</v>
      </c>
      <c r="C4626" t="str">
        <f>VLOOKUP(A4626,State_Name!A:B,2,FALSE)</f>
        <v>MD</v>
      </c>
      <c r="D4626" t="str">
        <f t="shared" si="830"/>
        <v>MD</v>
      </c>
      <c r="E4626" t="str">
        <f>VLOOKUP(D4626,State_Name!B:C,2,FALSE)</f>
        <v>Maryland</v>
      </c>
      <c r="F4626" t="s">
        <v>79</v>
      </c>
      <c r="G4626" t="s">
        <v>80</v>
      </c>
      <c r="H4626" t="s">
        <v>81</v>
      </c>
      <c r="I4626">
        <v>22.595199999999998</v>
      </c>
      <c r="J4626" t="s">
        <v>82</v>
      </c>
      <c r="K4626">
        <v>77.404799999999994</v>
      </c>
      <c r="L4626">
        <v>592</v>
      </c>
      <c r="M4626" t="s">
        <v>51</v>
      </c>
      <c r="N4626" t="s">
        <v>166</v>
      </c>
      <c r="O4626" t="s">
        <v>83</v>
      </c>
      <c r="P4626" t="s">
        <v>51</v>
      </c>
      <c r="Q4626" t="s">
        <v>51</v>
      </c>
      <c r="R4626" t="s">
        <v>171</v>
      </c>
      <c r="S4626">
        <v>24</v>
      </c>
      <c r="T4626" t="s">
        <v>88</v>
      </c>
    </row>
    <row r="4627" spans="1:20" x14ac:dyDescent="0.2">
      <c r="A4627" t="s">
        <v>119</v>
      </c>
      <c r="B4627" t="str">
        <f>RIGHT(A4627,2)</f>
        <v>NY</v>
      </c>
      <c r="D4627" t="str">
        <f t="shared" si="830"/>
        <v>NY</v>
      </c>
      <c r="E4627" t="str">
        <f>VLOOKUP(D4627,State_Name!B:C,2,FALSE)</f>
        <v>New York</v>
      </c>
      <c r="F4627" t="s">
        <v>66</v>
      </c>
      <c r="G4627" t="s">
        <v>66</v>
      </c>
      <c r="H4627" t="s">
        <v>67</v>
      </c>
      <c r="I4627">
        <v>8.4253</v>
      </c>
      <c r="J4627" t="s">
        <v>68</v>
      </c>
      <c r="K4627">
        <v>91.574700000000007</v>
      </c>
      <c r="L4627">
        <v>222</v>
      </c>
      <c r="M4627" t="s">
        <v>51</v>
      </c>
      <c r="N4627" t="s">
        <v>69</v>
      </c>
      <c r="O4627" t="s">
        <v>83</v>
      </c>
      <c r="P4627" t="s">
        <v>51</v>
      </c>
      <c r="Q4627" t="s">
        <v>51</v>
      </c>
      <c r="R4627" t="s">
        <v>121</v>
      </c>
      <c r="S4627">
        <v>121</v>
      </c>
      <c r="T4627" t="s">
        <v>62</v>
      </c>
    </row>
    <row r="4628" spans="1:20" x14ac:dyDescent="0.2">
      <c r="A4628" t="s">
        <v>221</v>
      </c>
      <c r="F4628" t="s">
        <v>66</v>
      </c>
      <c r="G4628" t="s">
        <v>66</v>
      </c>
      <c r="H4628" t="s">
        <v>67</v>
      </c>
      <c r="I4628">
        <v>23.481300000000001</v>
      </c>
      <c r="J4628" t="s">
        <v>68</v>
      </c>
      <c r="K4628">
        <v>76.518699999999995</v>
      </c>
      <c r="L4628">
        <v>89</v>
      </c>
      <c r="M4628" t="s">
        <v>51</v>
      </c>
      <c r="N4628" t="s">
        <v>51</v>
      </c>
      <c r="O4628" t="s">
        <v>105</v>
      </c>
      <c r="P4628" t="s">
        <v>237</v>
      </c>
      <c r="Q4628" t="s">
        <v>51</v>
      </c>
      <c r="R4628" t="s">
        <v>222</v>
      </c>
      <c r="S4628">
        <v>36</v>
      </c>
      <c r="T4628" t="s">
        <v>88</v>
      </c>
    </row>
    <row r="4629" spans="1:20" x14ac:dyDescent="0.2">
      <c r="A4629" t="s">
        <v>194</v>
      </c>
      <c r="C4629" t="str">
        <f>VLOOKUP(A4629,State_Name!A:B,2,FALSE)</f>
        <v>VT</v>
      </c>
      <c r="D4629" t="str">
        <f t="shared" ref="D4629:D4630" si="831">B4629&amp;C4629</f>
        <v>VT</v>
      </c>
      <c r="E4629" t="str">
        <f>VLOOKUP(D4629,State_Name!B:C,2,FALSE)</f>
        <v>Vermont</v>
      </c>
      <c r="F4629" t="s">
        <v>66</v>
      </c>
      <c r="G4629" t="s">
        <v>66</v>
      </c>
      <c r="H4629" t="s">
        <v>67</v>
      </c>
      <c r="I4629">
        <v>5.7221000000000002</v>
      </c>
      <c r="J4629" t="s">
        <v>68</v>
      </c>
      <c r="K4629">
        <v>94.277900000000002</v>
      </c>
      <c r="L4629">
        <v>36</v>
      </c>
      <c r="M4629" t="s">
        <v>156</v>
      </c>
      <c r="N4629" t="s">
        <v>92</v>
      </c>
      <c r="O4629" t="s">
        <v>70</v>
      </c>
      <c r="P4629" t="s">
        <v>51</v>
      </c>
      <c r="Q4629" t="s">
        <v>84</v>
      </c>
      <c r="R4629" t="s">
        <v>196</v>
      </c>
      <c r="S4629">
        <v>50</v>
      </c>
      <c r="T4629" t="s">
        <v>88</v>
      </c>
    </row>
    <row r="4630" spans="1:20" x14ac:dyDescent="0.2">
      <c r="A4630" t="s">
        <v>264</v>
      </c>
      <c r="B4630" t="s">
        <v>264</v>
      </c>
      <c r="D4630" t="str">
        <f t="shared" si="831"/>
        <v>District of Columbia</v>
      </c>
      <c r="E4630" t="e">
        <f>VLOOKUP(D4630,State_Name!B:C,2,FALSE)</f>
        <v>#N/A</v>
      </c>
      <c r="F4630" t="s">
        <v>128</v>
      </c>
      <c r="G4630" t="s">
        <v>129</v>
      </c>
      <c r="H4630" t="s">
        <v>81</v>
      </c>
      <c r="I4630">
        <v>14.0997</v>
      </c>
      <c r="J4630" t="s">
        <v>130</v>
      </c>
      <c r="K4630">
        <v>85.900300000000001</v>
      </c>
      <c r="L4630">
        <v>555</v>
      </c>
      <c r="M4630" t="s">
        <v>51</v>
      </c>
      <c r="N4630" t="s">
        <v>52</v>
      </c>
      <c r="O4630" t="s">
        <v>70</v>
      </c>
      <c r="P4630" t="s">
        <v>51</v>
      </c>
      <c r="Q4630" t="s">
        <v>71</v>
      </c>
      <c r="R4630" t="s">
        <v>265</v>
      </c>
      <c r="S4630">
        <v>11</v>
      </c>
      <c r="T4630" t="s">
        <v>62</v>
      </c>
    </row>
    <row r="4631" spans="1:20" x14ac:dyDescent="0.2">
      <c r="A4631" t="s">
        <v>127</v>
      </c>
      <c r="F4631" t="s">
        <v>45</v>
      </c>
      <c r="G4631" t="s">
        <v>46</v>
      </c>
      <c r="H4631" t="s">
        <v>47</v>
      </c>
      <c r="I4631">
        <v>46.265099999999997</v>
      </c>
      <c r="J4631" t="s">
        <v>50</v>
      </c>
      <c r="K4631">
        <v>53.734900000000003</v>
      </c>
      <c r="L4631">
        <v>63</v>
      </c>
      <c r="M4631" t="s">
        <v>99</v>
      </c>
      <c r="N4631" t="s">
        <v>51</v>
      </c>
      <c r="O4631" t="s">
        <v>53</v>
      </c>
      <c r="P4631" t="s">
        <v>51</v>
      </c>
      <c r="Q4631" t="s">
        <v>115</v>
      </c>
      <c r="R4631" t="s">
        <v>131</v>
      </c>
      <c r="S4631">
        <v>23</v>
      </c>
      <c r="T4631" t="s">
        <v>88</v>
      </c>
    </row>
    <row r="4632" spans="1:20" x14ac:dyDescent="0.2">
      <c r="A4632" t="s">
        <v>149</v>
      </c>
      <c r="F4632" t="s">
        <v>45</v>
      </c>
      <c r="G4632" t="s">
        <v>46</v>
      </c>
      <c r="H4632" t="s">
        <v>47</v>
      </c>
      <c r="I4632">
        <v>29.9236</v>
      </c>
      <c r="J4632" t="s">
        <v>50</v>
      </c>
      <c r="K4632">
        <v>70.076400000000007</v>
      </c>
      <c r="L4632">
        <v>136</v>
      </c>
      <c r="M4632" t="s">
        <v>156</v>
      </c>
      <c r="N4632" t="s">
        <v>51</v>
      </c>
      <c r="O4632" t="s">
        <v>70</v>
      </c>
      <c r="P4632" t="s">
        <v>51</v>
      </c>
      <c r="Q4632" t="s">
        <v>71</v>
      </c>
      <c r="R4632" t="s">
        <v>150</v>
      </c>
      <c r="S4632">
        <v>116</v>
      </c>
      <c r="T4632" t="s">
        <v>62</v>
      </c>
    </row>
    <row r="4633" spans="1:20" x14ac:dyDescent="0.2">
      <c r="A4633" t="s">
        <v>139</v>
      </c>
      <c r="F4633" t="s">
        <v>140</v>
      </c>
      <c r="G4633" t="s">
        <v>141</v>
      </c>
      <c r="H4633" t="s">
        <v>81</v>
      </c>
      <c r="I4633">
        <v>7.8559000000000001</v>
      </c>
      <c r="J4633" t="s">
        <v>142</v>
      </c>
      <c r="K4633">
        <v>92.144099999999995</v>
      </c>
      <c r="L4633">
        <v>30</v>
      </c>
      <c r="M4633" t="s">
        <v>156</v>
      </c>
      <c r="N4633" t="s">
        <v>51</v>
      </c>
      <c r="O4633" t="s">
        <v>70</v>
      </c>
      <c r="P4633" t="s">
        <v>161</v>
      </c>
      <c r="Q4633" t="s">
        <v>51</v>
      </c>
      <c r="R4633" t="s">
        <v>143</v>
      </c>
      <c r="S4633">
        <v>32</v>
      </c>
      <c r="T4633" t="s">
        <v>88</v>
      </c>
    </row>
    <row r="4634" spans="1:20" x14ac:dyDescent="0.2">
      <c r="A4634" t="s">
        <v>170</v>
      </c>
      <c r="C4634" t="str">
        <f>VLOOKUP(A4634,State_Name!A:B,2,FALSE)</f>
        <v>MD</v>
      </c>
      <c r="D4634" t="str">
        <f>B4634&amp;C4634</f>
        <v>MD</v>
      </c>
      <c r="E4634" t="str">
        <f>VLOOKUP(D4634,State_Name!B:C,2,FALSE)</f>
        <v>Maryland</v>
      </c>
      <c r="F4634" t="s">
        <v>79</v>
      </c>
      <c r="G4634" t="s">
        <v>80</v>
      </c>
      <c r="H4634" t="s">
        <v>81</v>
      </c>
      <c r="I4634">
        <v>14.168100000000001</v>
      </c>
      <c r="J4634" t="s">
        <v>82</v>
      </c>
      <c r="K4634">
        <v>85.831900000000005</v>
      </c>
      <c r="L4634">
        <v>2930</v>
      </c>
      <c r="M4634" t="s">
        <v>99</v>
      </c>
      <c r="N4634" t="s">
        <v>92</v>
      </c>
      <c r="O4634" t="s">
        <v>51</v>
      </c>
      <c r="P4634" t="s">
        <v>51</v>
      </c>
      <c r="Q4634" t="s">
        <v>51</v>
      </c>
      <c r="R4634" t="s">
        <v>171</v>
      </c>
      <c r="S4634">
        <v>24</v>
      </c>
      <c r="T4634" t="s">
        <v>88</v>
      </c>
    </row>
    <row r="4635" spans="1:20" x14ac:dyDescent="0.2">
      <c r="A4635" t="s">
        <v>264</v>
      </c>
      <c r="F4635" t="s">
        <v>140</v>
      </c>
      <c r="G4635" t="s">
        <v>141</v>
      </c>
      <c r="H4635" t="s">
        <v>81</v>
      </c>
      <c r="I4635">
        <v>11.1038</v>
      </c>
      <c r="J4635" t="s">
        <v>142</v>
      </c>
      <c r="K4635">
        <v>88.896199999999993</v>
      </c>
      <c r="L4635">
        <v>207</v>
      </c>
      <c r="M4635" t="s">
        <v>51</v>
      </c>
      <c r="N4635" t="s">
        <v>51</v>
      </c>
      <c r="O4635" t="s">
        <v>53</v>
      </c>
      <c r="P4635" t="s">
        <v>51</v>
      </c>
      <c r="Q4635" t="s">
        <v>115</v>
      </c>
      <c r="R4635" t="s">
        <v>265</v>
      </c>
      <c r="S4635">
        <v>11</v>
      </c>
      <c r="T4635" t="s">
        <v>62</v>
      </c>
    </row>
    <row r="4636" spans="1:20" x14ac:dyDescent="0.2">
      <c r="A4636" t="s">
        <v>264</v>
      </c>
      <c r="B4636" t="s">
        <v>264</v>
      </c>
      <c r="D4636" t="str">
        <f>B4636&amp;C4636</f>
        <v>District of Columbia</v>
      </c>
      <c r="E4636" t="e">
        <f>VLOOKUP(D4636,State_Name!B:C,2,FALSE)</f>
        <v>#N/A</v>
      </c>
      <c r="F4636" t="s">
        <v>66</v>
      </c>
      <c r="G4636" t="s">
        <v>66</v>
      </c>
      <c r="H4636" t="s">
        <v>67</v>
      </c>
      <c r="I4636">
        <v>6.8964999999999996</v>
      </c>
      <c r="J4636" t="s">
        <v>68</v>
      </c>
      <c r="K4636">
        <v>93.103499999999997</v>
      </c>
      <c r="L4636">
        <v>71</v>
      </c>
      <c r="M4636" t="s">
        <v>51</v>
      </c>
      <c r="N4636" t="s">
        <v>166</v>
      </c>
      <c r="O4636" t="s">
        <v>53</v>
      </c>
      <c r="P4636" t="s">
        <v>120</v>
      </c>
      <c r="Q4636" t="s">
        <v>51</v>
      </c>
      <c r="R4636" t="s">
        <v>265</v>
      </c>
      <c r="S4636">
        <v>11</v>
      </c>
      <c r="T4636" t="s">
        <v>62</v>
      </c>
    </row>
    <row r="4637" spans="1:20" x14ac:dyDescent="0.2">
      <c r="A4637" t="s">
        <v>233</v>
      </c>
      <c r="F4637" t="s">
        <v>66</v>
      </c>
      <c r="G4637" t="s">
        <v>66</v>
      </c>
      <c r="H4637" t="s">
        <v>67</v>
      </c>
      <c r="I4637">
        <v>18.069099999999999</v>
      </c>
      <c r="J4637" t="s">
        <v>68</v>
      </c>
      <c r="K4637">
        <v>81.930899999999994</v>
      </c>
      <c r="L4637">
        <v>65</v>
      </c>
      <c r="M4637" t="s">
        <v>51</v>
      </c>
      <c r="N4637" t="s">
        <v>51</v>
      </c>
      <c r="O4637" t="s">
        <v>105</v>
      </c>
      <c r="P4637" t="s">
        <v>135</v>
      </c>
      <c r="Q4637" t="s">
        <v>51</v>
      </c>
      <c r="R4637" t="s">
        <v>234</v>
      </c>
      <c r="S4637">
        <v>17</v>
      </c>
      <c r="T4637" t="s">
        <v>88</v>
      </c>
    </row>
    <row r="4638" spans="1:20" x14ac:dyDescent="0.2">
      <c r="A4638" t="s">
        <v>278</v>
      </c>
      <c r="F4638" t="s">
        <v>79</v>
      </c>
      <c r="G4638" t="s">
        <v>80</v>
      </c>
      <c r="H4638" t="s">
        <v>81</v>
      </c>
      <c r="I4638">
        <v>11.619</v>
      </c>
      <c r="J4638" t="s">
        <v>82</v>
      </c>
      <c r="K4638">
        <v>88.381</v>
      </c>
      <c r="L4638">
        <v>274</v>
      </c>
      <c r="M4638" t="s">
        <v>51</v>
      </c>
      <c r="N4638" t="s">
        <v>51</v>
      </c>
      <c r="O4638" t="s">
        <v>70</v>
      </c>
      <c r="P4638" t="s">
        <v>51</v>
      </c>
      <c r="Q4638" t="s">
        <v>71</v>
      </c>
      <c r="R4638" t="s">
        <v>279</v>
      </c>
      <c r="S4638">
        <v>108</v>
      </c>
      <c r="T4638" t="s">
        <v>62</v>
      </c>
    </row>
    <row r="4639" spans="1:20" x14ac:dyDescent="0.2">
      <c r="A4639" t="s">
        <v>247</v>
      </c>
      <c r="B4639" t="str">
        <f t="shared" ref="B4639:B4640" si="832">RIGHT(A4639,2)</f>
        <v>IL</v>
      </c>
      <c r="D4639" t="str">
        <f t="shared" ref="D4639:D4640" si="833">B4639&amp;C4639</f>
        <v>IL</v>
      </c>
      <c r="E4639" t="str">
        <f>VLOOKUP(D4639,State_Name!B:C,2,FALSE)</f>
        <v>Illinois</v>
      </c>
      <c r="F4639" t="s">
        <v>79</v>
      </c>
      <c r="G4639" t="s">
        <v>80</v>
      </c>
      <c r="H4639" t="s">
        <v>81</v>
      </c>
      <c r="I4639">
        <v>16.651599999999998</v>
      </c>
      <c r="J4639" t="s">
        <v>82</v>
      </c>
      <c r="K4639">
        <v>83.348399999999998</v>
      </c>
      <c r="L4639">
        <v>150</v>
      </c>
      <c r="M4639" t="s">
        <v>51</v>
      </c>
      <c r="N4639" t="s">
        <v>52</v>
      </c>
      <c r="O4639" t="s">
        <v>51</v>
      </c>
      <c r="P4639" t="s">
        <v>51</v>
      </c>
      <c r="Q4639" t="s">
        <v>71</v>
      </c>
      <c r="R4639" t="s">
        <v>248</v>
      </c>
      <c r="S4639">
        <v>112</v>
      </c>
      <c r="T4639" t="s">
        <v>62</v>
      </c>
    </row>
    <row r="4640" spans="1:20" x14ac:dyDescent="0.2">
      <c r="A4640" t="s">
        <v>111</v>
      </c>
      <c r="B4640" t="str">
        <f t="shared" si="832"/>
        <v>TX</v>
      </c>
      <c r="D4640" t="str">
        <f t="shared" si="833"/>
        <v>TX</v>
      </c>
      <c r="E4640" t="str">
        <f>VLOOKUP(D4640,State_Name!B:C,2,FALSE)</f>
        <v>Texas</v>
      </c>
      <c r="F4640" t="s">
        <v>128</v>
      </c>
      <c r="G4640" t="s">
        <v>129</v>
      </c>
      <c r="H4640" t="s">
        <v>81</v>
      </c>
      <c r="I4640">
        <v>24.302499999999998</v>
      </c>
      <c r="J4640" t="s">
        <v>130</v>
      </c>
      <c r="K4640">
        <v>75.697500000000005</v>
      </c>
      <c r="L4640">
        <v>31</v>
      </c>
      <c r="M4640" t="s">
        <v>51</v>
      </c>
      <c r="N4640" t="s">
        <v>92</v>
      </c>
      <c r="O4640" t="s">
        <v>51</v>
      </c>
      <c r="P4640" t="s">
        <v>237</v>
      </c>
      <c r="Q4640" t="s">
        <v>51</v>
      </c>
      <c r="R4640" t="s">
        <v>112</v>
      </c>
      <c r="S4640">
        <v>127</v>
      </c>
      <c r="T4640" t="s">
        <v>62</v>
      </c>
    </row>
    <row r="4641" spans="1:20" x14ac:dyDescent="0.2">
      <c r="A4641" t="s">
        <v>308</v>
      </c>
      <c r="F4641" t="s">
        <v>128</v>
      </c>
      <c r="G4641" t="s">
        <v>129</v>
      </c>
      <c r="H4641" t="s">
        <v>81</v>
      </c>
      <c r="I4641">
        <v>22.290800000000001</v>
      </c>
      <c r="J4641" t="s">
        <v>130</v>
      </c>
      <c r="K4641">
        <v>77.709199999999996</v>
      </c>
      <c r="L4641">
        <v>98</v>
      </c>
      <c r="M4641" t="s">
        <v>51</v>
      </c>
      <c r="N4641" t="s">
        <v>51</v>
      </c>
      <c r="O4641" t="s">
        <v>70</v>
      </c>
      <c r="P4641" t="s">
        <v>51</v>
      </c>
      <c r="Q4641" t="s">
        <v>84</v>
      </c>
      <c r="R4641" t="s">
        <v>309</v>
      </c>
      <c r="S4641">
        <v>6</v>
      </c>
      <c r="T4641" t="s">
        <v>88</v>
      </c>
    </row>
    <row r="4642" spans="1:20" x14ac:dyDescent="0.2">
      <c r="A4642" t="s">
        <v>182</v>
      </c>
      <c r="B4642" t="str">
        <f t="shared" ref="B4642:B4643" si="834">RIGHT(A4642,2)</f>
        <v>FL</v>
      </c>
      <c r="D4642" t="str">
        <f t="shared" ref="D4642:D4643" si="835">B4642&amp;C4642</f>
        <v>FL</v>
      </c>
      <c r="E4642" t="str">
        <f>VLOOKUP(D4642,State_Name!B:C,2,FALSE)</f>
        <v>Florida</v>
      </c>
      <c r="F4642" t="s">
        <v>128</v>
      </c>
      <c r="G4642" t="s">
        <v>129</v>
      </c>
      <c r="H4642" t="s">
        <v>81</v>
      </c>
      <c r="I4642">
        <v>13.8813</v>
      </c>
      <c r="J4642" t="s">
        <v>130</v>
      </c>
      <c r="K4642">
        <v>86.118700000000004</v>
      </c>
      <c r="L4642">
        <v>41</v>
      </c>
      <c r="M4642" t="s">
        <v>51</v>
      </c>
      <c r="N4642" t="s">
        <v>52</v>
      </c>
      <c r="O4642" t="s">
        <v>53</v>
      </c>
      <c r="P4642" t="s">
        <v>51</v>
      </c>
      <c r="Q4642" t="s">
        <v>84</v>
      </c>
      <c r="R4642" t="s">
        <v>183</v>
      </c>
      <c r="S4642">
        <v>106</v>
      </c>
      <c r="T4642" t="s">
        <v>62</v>
      </c>
    </row>
    <row r="4643" spans="1:20" x14ac:dyDescent="0.2">
      <c r="A4643" t="s">
        <v>65</v>
      </c>
      <c r="B4643" t="str">
        <f t="shared" si="834"/>
        <v>TX</v>
      </c>
      <c r="D4643" t="str">
        <f t="shared" si="835"/>
        <v>TX</v>
      </c>
      <c r="E4643" t="str">
        <f>VLOOKUP(D4643,State_Name!B:C,2,FALSE)</f>
        <v>Texas</v>
      </c>
      <c r="F4643" t="s">
        <v>128</v>
      </c>
      <c r="G4643" t="s">
        <v>129</v>
      </c>
      <c r="H4643" t="s">
        <v>81</v>
      </c>
      <c r="I4643">
        <v>15.5412</v>
      </c>
      <c r="J4643" t="s">
        <v>130</v>
      </c>
      <c r="K4643">
        <v>84.458799999999997</v>
      </c>
      <c r="L4643">
        <v>85</v>
      </c>
      <c r="M4643" t="s">
        <v>156</v>
      </c>
      <c r="N4643" t="s">
        <v>92</v>
      </c>
      <c r="O4643" t="s">
        <v>83</v>
      </c>
      <c r="P4643" t="s">
        <v>51</v>
      </c>
      <c r="Q4643" t="s">
        <v>84</v>
      </c>
      <c r="R4643" t="s">
        <v>72</v>
      </c>
      <c r="S4643">
        <v>128</v>
      </c>
      <c r="T4643" t="s">
        <v>62</v>
      </c>
    </row>
    <row r="4644" spans="1:20" hidden="1" x14ac:dyDescent="0.2">
      <c r="A4644" t="s">
        <v>255</v>
      </c>
      <c r="F4644" t="s">
        <v>79</v>
      </c>
      <c r="G4644" t="s">
        <v>80</v>
      </c>
      <c r="H4644" t="s">
        <v>81</v>
      </c>
      <c r="I4644">
        <v>13.5235</v>
      </c>
      <c r="J4644" t="s">
        <v>82</v>
      </c>
      <c r="K4644">
        <v>86.476500000000001</v>
      </c>
      <c r="L4644">
        <v>142</v>
      </c>
      <c r="M4644" t="s">
        <v>99</v>
      </c>
      <c r="N4644" t="s">
        <v>166</v>
      </c>
      <c r="O4644" t="s">
        <v>51</v>
      </c>
      <c r="P4644" t="s">
        <v>51</v>
      </c>
      <c r="Q4644" t="s">
        <v>84</v>
      </c>
      <c r="S4644">
        <v>59</v>
      </c>
      <c r="T4644" t="s">
        <v>256</v>
      </c>
    </row>
    <row r="4645" spans="1:20" x14ac:dyDescent="0.2">
      <c r="A4645" t="s">
        <v>124</v>
      </c>
      <c r="F4645" t="s">
        <v>66</v>
      </c>
      <c r="G4645" t="s">
        <v>66</v>
      </c>
      <c r="H4645" t="s">
        <v>67</v>
      </c>
      <c r="I4645">
        <v>3.3576000000000001</v>
      </c>
      <c r="J4645" t="s">
        <v>68</v>
      </c>
      <c r="K4645">
        <v>96.642399999999995</v>
      </c>
      <c r="L4645">
        <v>195</v>
      </c>
      <c r="M4645" t="s">
        <v>156</v>
      </c>
      <c r="N4645" t="s">
        <v>51</v>
      </c>
      <c r="O4645" t="s">
        <v>53</v>
      </c>
      <c r="P4645" t="s">
        <v>120</v>
      </c>
      <c r="Q4645" t="s">
        <v>51</v>
      </c>
      <c r="R4645" t="s">
        <v>125</v>
      </c>
      <c r="S4645">
        <v>118</v>
      </c>
      <c r="T4645" t="s">
        <v>62</v>
      </c>
    </row>
    <row r="4646" spans="1:20" x14ac:dyDescent="0.2">
      <c r="A4646" t="s">
        <v>244</v>
      </c>
      <c r="C4646" t="str">
        <f>VLOOKUP(A4646,State_Name!A:B,2,FALSE)</f>
        <v>IA</v>
      </c>
      <c r="D4646" t="str">
        <f>B4646&amp;C4646</f>
        <v>IA</v>
      </c>
      <c r="E4646" t="str">
        <f>VLOOKUP(D4646,State_Name!B:C,2,FALSE)</f>
        <v>Iowa</v>
      </c>
      <c r="F4646" t="s">
        <v>128</v>
      </c>
      <c r="G4646" t="s">
        <v>129</v>
      </c>
      <c r="H4646" t="s">
        <v>81</v>
      </c>
      <c r="I4646">
        <v>13.894299999999999</v>
      </c>
      <c r="J4646" t="s">
        <v>130</v>
      </c>
      <c r="K4646">
        <v>86.105699999999999</v>
      </c>
      <c r="L4646">
        <v>145</v>
      </c>
      <c r="M4646" t="s">
        <v>156</v>
      </c>
      <c r="N4646" t="s">
        <v>69</v>
      </c>
      <c r="O4646" t="s">
        <v>53</v>
      </c>
      <c r="P4646" t="s">
        <v>120</v>
      </c>
      <c r="Q4646" t="s">
        <v>51</v>
      </c>
      <c r="R4646" t="s">
        <v>245</v>
      </c>
      <c r="S4646">
        <v>19</v>
      </c>
      <c r="T4646" t="s">
        <v>88</v>
      </c>
    </row>
    <row r="4647" spans="1:20" hidden="1" x14ac:dyDescent="0.2">
      <c r="A4647" t="s">
        <v>255</v>
      </c>
      <c r="F4647" t="s">
        <v>128</v>
      </c>
      <c r="G4647" t="s">
        <v>129</v>
      </c>
      <c r="H4647" t="s">
        <v>81</v>
      </c>
      <c r="I4647">
        <v>41.0244</v>
      </c>
      <c r="J4647" t="s">
        <v>130</v>
      </c>
      <c r="K4647">
        <v>58.9756</v>
      </c>
      <c r="L4647">
        <v>64</v>
      </c>
      <c r="M4647" t="s">
        <v>156</v>
      </c>
      <c r="N4647" t="s">
        <v>69</v>
      </c>
      <c r="O4647" t="s">
        <v>105</v>
      </c>
      <c r="P4647" t="s">
        <v>51</v>
      </c>
      <c r="Q4647" t="s">
        <v>115</v>
      </c>
      <c r="S4647">
        <v>59</v>
      </c>
      <c r="T4647" t="s">
        <v>256</v>
      </c>
    </row>
    <row r="4648" spans="1:20" x14ac:dyDescent="0.2">
      <c r="A4648" t="s">
        <v>213</v>
      </c>
      <c r="C4648" t="str">
        <f>VLOOKUP(A4648,State_Name!A:B,2,FALSE)</f>
        <v>CT</v>
      </c>
      <c r="D4648" t="str">
        <f>B4648&amp;C4648</f>
        <v>CT</v>
      </c>
      <c r="E4648" t="str">
        <f>VLOOKUP(D4648,State_Name!B:C,2,FALSE)</f>
        <v>Connecticut</v>
      </c>
      <c r="F4648" t="s">
        <v>79</v>
      </c>
      <c r="G4648" t="s">
        <v>80</v>
      </c>
      <c r="H4648" t="s">
        <v>81</v>
      </c>
      <c r="I4648">
        <v>11.412000000000001</v>
      </c>
      <c r="J4648" t="s">
        <v>82</v>
      </c>
      <c r="K4648">
        <v>88.587999999999994</v>
      </c>
      <c r="L4648">
        <v>140</v>
      </c>
      <c r="M4648" t="s">
        <v>51</v>
      </c>
      <c r="N4648" t="s">
        <v>92</v>
      </c>
      <c r="O4648" t="s">
        <v>70</v>
      </c>
      <c r="P4648" t="s">
        <v>120</v>
      </c>
      <c r="Q4648" t="s">
        <v>51</v>
      </c>
      <c r="R4648" t="s">
        <v>214</v>
      </c>
      <c r="S4648">
        <v>9</v>
      </c>
      <c r="T4648" t="s">
        <v>88</v>
      </c>
    </row>
    <row r="4649" spans="1:20" x14ac:dyDescent="0.2">
      <c r="A4649" t="s">
        <v>275</v>
      </c>
      <c r="F4649" t="s">
        <v>128</v>
      </c>
      <c r="G4649" t="s">
        <v>129</v>
      </c>
      <c r="H4649" t="s">
        <v>81</v>
      </c>
      <c r="I4649">
        <v>28.648099999999999</v>
      </c>
      <c r="J4649" t="s">
        <v>130</v>
      </c>
      <c r="K4649">
        <v>71.351900000000001</v>
      </c>
      <c r="L4649">
        <v>45</v>
      </c>
      <c r="M4649" t="s">
        <v>156</v>
      </c>
      <c r="N4649" t="s">
        <v>51</v>
      </c>
      <c r="O4649" t="s">
        <v>105</v>
      </c>
      <c r="P4649" t="s">
        <v>106</v>
      </c>
      <c r="Q4649" t="s">
        <v>51</v>
      </c>
      <c r="R4649" t="s">
        <v>276</v>
      </c>
      <c r="S4649">
        <v>48</v>
      </c>
      <c r="T4649" t="s">
        <v>88</v>
      </c>
    </row>
    <row r="4650" spans="1:20" x14ac:dyDescent="0.2">
      <c r="A4650" t="s">
        <v>160</v>
      </c>
      <c r="C4650" t="str">
        <f>VLOOKUP(A4650,State_Name!A:B,2,FALSE)</f>
        <v>HI</v>
      </c>
      <c r="D4650" t="str">
        <f t="shared" ref="D4650:D4655" si="836">B4650&amp;C4650</f>
        <v>HI</v>
      </c>
      <c r="E4650" t="str">
        <f>VLOOKUP(D4650,State_Name!B:C,2,FALSE)</f>
        <v>Hawaii</v>
      </c>
      <c r="F4650" t="s">
        <v>79</v>
      </c>
      <c r="G4650" t="s">
        <v>80</v>
      </c>
      <c r="H4650" t="s">
        <v>81</v>
      </c>
      <c r="I4650">
        <v>41.251899999999999</v>
      </c>
      <c r="J4650" t="s">
        <v>82</v>
      </c>
      <c r="K4650">
        <v>58.748100000000001</v>
      </c>
      <c r="L4650">
        <v>90</v>
      </c>
      <c r="M4650" t="s">
        <v>51</v>
      </c>
      <c r="N4650" t="s">
        <v>92</v>
      </c>
      <c r="O4650" t="s">
        <v>51</v>
      </c>
      <c r="P4650" t="s">
        <v>161</v>
      </c>
      <c r="Q4650" t="s">
        <v>51</v>
      </c>
      <c r="R4650" t="s">
        <v>162</v>
      </c>
      <c r="S4650">
        <v>15</v>
      </c>
      <c r="T4650" t="s">
        <v>88</v>
      </c>
    </row>
    <row r="4651" spans="1:20" x14ac:dyDescent="0.2">
      <c r="A4651" t="s">
        <v>221</v>
      </c>
      <c r="C4651" t="str">
        <f>VLOOKUP(A4651,State_Name!A:B,2,FALSE)</f>
        <v>NY</v>
      </c>
      <c r="D4651" t="str">
        <f t="shared" si="836"/>
        <v>NY</v>
      </c>
      <c r="E4651" t="str">
        <f>VLOOKUP(D4651,State_Name!B:C,2,FALSE)</f>
        <v>New York</v>
      </c>
      <c r="F4651" t="s">
        <v>66</v>
      </c>
      <c r="G4651" t="s">
        <v>66</v>
      </c>
      <c r="H4651" t="s">
        <v>67</v>
      </c>
      <c r="I4651">
        <v>7.0583</v>
      </c>
      <c r="J4651" t="s">
        <v>68</v>
      </c>
      <c r="K4651">
        <v>92.941699999999997</v>
      </c>
      <c r="L4651">
        <v>307</v>
      </c>
      <c r="M4651" t="s">
        <v>99</v>
      </c>
      <c r="N4651" t="s">
        <v>92</v>
      </c>
      <c r="O4651" t="s">
        <v>53</v>
      </c>
      <c r="P4651" t="s">
        <v>120</v>
      </c>
      <c r="Q4651" t="s">
        <v>51</v>
      </c>
      <c r="R4651" t="s">
        <v>222</v>
      </c>
      <c r="S4651">
        <v>36</v>
      </c>
      <c r="T4651" t="s">
        <v>88</v>
      </c>
    </row>
    <row r="4652" spans="1:20" x14ac:dyDescent="0.2">
      <c r="A4652" t="s">
        <v>244</v>
      </c>
      <c r="C4652" t="str">
        <f>VLOOKUP(A4652,State_Name!A:B,2,FALSE)</f>
        <v>IA</v>
      </c>
      <c r="D4652" t="str">
        <f t="shared" si="836"/>
        <v>IA</v>
      </c>
      <c r="E4652" t="str">
        <f>VLOOKUP(D4652,State_Name!B:C,2,FALSE)</f>
        <v>Iowa</v>
      </c>
      <c r="F4652" t="s">
        <v>79</v>
      </c>
      <c r="G4652" t="s">
        <v>80</v>
      </c>
      <c r="H4652" t="s">
        <v>81</v>
      </c>
      <c r="I4652">
        <v>21.939299999999999</v>
      </c>
      <c r="J4652" t="s">
        <v>82</v>
      </c>
      <c r="K4652">
        <v>78.060699999999997</v>
      </c>
      <c r="L4652">
        <v>102</v>
      </c>
      <c r="M4652" t="s">
        <v>156</v>
      </c>
      <c r="N4652" t="s">
        <v>92</v>
      </c>
      <c r="O4652" t="s">
        <v>51</v>
      </c>
      <c r="P4652" t="s">
        <v>51</v>
      </c>
      <c r="Q4652" t="s">
        <v>51</v>
      </c>
      <c r="R4652" t="s">
        <v>245</v>
      </c>
      <c r="S4652">
        <v>19</v>
      </c>
      <c r="T4652" t="s">
        <v>88</v>
      </c>
    </row>
    <row r="4653" spans="1:20" x14ac:dyDescent="0.2">
      <c r="A4653" t="s">
        <v>188</v>
      </c>
      <c r="C4653" t="str">
        <f>VLOOKUP(A4653,State_Name!A:B,2,FALSE)</f>
        <v>WV</v>
      </c>
      <c r="D4653" t="str">
        <f t="shared" si="836"/>
        <v>WV</v>
      </c>
      <c r="E4653" t="str">
        <f>VLOOKUP(D4653,State_Name!B:C,2,FALSE)</f>
        <v>West Virginia</v>
      </c>
      <c r="F4653" t="s">
        <v>45</v>
      </c>
      <c r="G4653" t="s">
        <v>46</v>
      </c>
      <c r="H4653" t="s">
        <v>47</v>
      </c>
      <c r="I4653">
        <v>19.487100000000002</v>
      </c>
      <c r="J4653" t="s">
        <v>50</v>
      </c>
      <c r="K4653">
        <v>80.512900000000002</v>
      </c>
      <c r="L4653">
        <v>31</v>
      </c>
      <c r="M4653" t="s">
        <v>99</v>
      </c>
      <c r="N4653" t="s">
        <v>52</v>
      </c>
      <c r="O4653" t="s">
        <v>51</v>
      </c>
      <c r="P4653" t="s">
        <v>120</v>
      </c>
      <c r="Q4653" t="s">
        <v>51</v>
      </c>
      <c r="R4653" t="s">
        <v>189</v>
      </c>
      <c r="S4653">
        <v>54</v>
      </c>
      <c r="T4653" t="s">
        <v>88</v>
      </c>
    </row>
    <row r="4654" spans="1:20" x14ac:dyDescent="0.2">
      <c r="A4654" t="s">
        <v>287</v>
      </c>
      <c r="C4654" t="str">
        <f>VLOOKUP(A4654,State_Name!A:B,2,FALSE)</f>
        <v>WI</v>
      </c>
      <c r="D4654" t="str">
        <f t="shared" si="836"/>
        <v>WI</v>
      </c>
      <c r="E4654" t="str">
        <f>VLOOKUP(D4654,State_Name!B:C,2,FALSE)</f>
        <v>Wisconsin</v>
      </c>
      <c r="F4654" t="s">
        <v>128</v>
      </c>
      <c r="G4654" t="s">
        <v>129</v>
      </c>
      <c r="H4654" t="s">
        <v>81</v>
      </c>
      <c r="I4654">
        <v>9.5008999999999997</v>
      </c>
      <c r="J4654" t="s">
        <v>130</v>
      </c>
      <c r="K4654">
        <v>90.499099999999999</v>
      </c>
      <c r="L4654">
        <v>85</v>
      </c>
      <c r="M4654" t="s">
        <v>99</v>
      </c>
      <c r="N4654" t="s">
        <v>69</v>
      </c>
      <c r="O4654" t="s">
        <v>105</v>
      </c>
      <c r="P4654" t="s">
        <v>51</v>
      </c>
      <c r="Q4654" t="s">
        <v>71</v>
      </c>
      <c r="R4654" t="s">
        <v>288</v>
      </c>
      <c r="S4654">
        <v>55</v>
      </c>
      <c r="T4654" t="s">
        <v>88</v>
      </c>
    </row>
    <row r="4655" spans="1:20" x14ac:dyDescent="0.2">
      <c r="A4655" t="s">
        <v>111</v>
      </c>
      <c r="B4655" t="str">
        <f>RIGHT(A4655,2)</f>
        <v>TX</v>
      </c>
      <c r="D4655" t="str">
        <f t="shared" si="836"/>
        <v>TX</v>
      </c>
      <c r="E4655" t="str">
        <f>VLOOKUP(D4655,State_Name!B:C,2,FALSE)</f>
        <v>Texas</v>
      </c>
      <c r="F4655" t="s">
        <v>79</v>
      </c>
      <c r="G4655" t="s">
        <v>80</v>
      </c>
      <c r="H4655" t="s">
        <v>81</v>
      </c>
      <c r="I4655">
        <v>12.5244</v>
      </c>
      <c r="J4655" t="s">
        <v>82</v>
      </c>
      <c r="K4655">
        <v>87.4756</v>
      </c>
      <c r="L4655">
        <v>60</v>
      </c>
      <c r="M4655" t="s">
        <v>51</v>
      </c>
      <c r="N4655" t="s">
        <v>69</v>
      </c>
      <c r="O4655" t="s">
        <v>53</v>
      </c>
      <c r="P4655" t="s">
        <v>120</v>
      </c>
      <c r="Q4655" t="s">
        <v>51</v>
      </c>
      <c r="R4655" t="s">
        <v>112</v>
      </c>
      <c r="S4655">
        <v>127</v>
      </c>
      <c r="T4655" t="s">
        <v>62</v>
      </c>
    </row>
    <row r="4656" spans="1:20" x14ac:dyDescent="0.2">
      <c r="A4656" t="s">
        <v>247</v>
      </c>
      <c r="F4656" t="s">
        <v>66</v>
      </c>
      <c r="G4656" t="s">
        <v>66</v>
      </c>
      <c r="H4656" t="s">
        <v>67</v>
      </c>
      <c r="I4656">
        <v>12.0184</v>
      </c>
      <c r="J4656" t="s">
        <v>68</v>
      </c>
      <c r="K4656">
        <v>87.9816</v>
      </c>
      <c r="L4656">
        <v>142</v>
      </c>
      <c r="M4656" t="s">
        <v>99</v>
      </c>
      <c r="N4656" t="s">
        <v>51</v>
      </c>
      <c r="O4656" t="s">
        <v>70</v>
      </c>
      <c r="P4656" t="s">
        <v>51</v>
      </c>
      <c r="Q4656" t="s">
        <v>51</v>
      </c>
      <c r="R4656" t="s">
        <v>248</v>
      </c>
      <c r="S4656">
        <v>112</v>
      </c>
      <c r="T4656" t="s">
        <v>62</v>
      </c>
    </row>
    <row r="4657" spans="1:20" x14ac:dyDescent="0.2">
      <c r="A4657" t="s">
        <v>134</v>
      </c>
      <c r="F4657" t="s">
        <v>45</v>
      </c>
      <c r="G4657" t="s">
        <v>46</v>
      </c>
      <c r="H4657" t="s">
        <v>47</v>
      </c>
      <c r="I4657">
        <v>30.738700000000001</v>
      </c>
      <c r="J4657" t="s">
        <v>50</v>
      </c>
      <c r="K4657">
        <v>69.261300000000006</v>
      </c>
      <c r="L4657">
        <v>178</v>
      </c>
      <c r="M4657" t="s">
        <v>156</v>
      </c>
      <c r="N4657" t="s">
        <v>51</v>
      </c>
      <c r="O4657" t="s">
        <v>70</v>
      </c>
      <c r="P4657" t="s">
        <v>51</v>
      </c>
      <c r="Q4657" t="s">
        <v>71</v>
      </c>
      <c r="R4657" t="s">
        <v>136</v>
      </c>
      <c r="S4657">
        <v>104</v>
      </c>
      <c r="T4657" t="s">
        <v>62</v>
      </c>
    </row>
    <row r="4658" spans="1:20" x14ac:dyDescent="0.2">
      <c r="A4658" t="s">
        <v>317</v>
      </c>
      <c r="F4658" t="s">
        <v>128</v>
      </c>
      <c r="G4658" t="s">
        <v>129</v>
      </c>
      <c r="H4658" t="s">
        <v>81</v>
      </c>
      <c r="I4658">
        <v>10.623200000000001</v>
      </c>
      <c r="J4658" t="s">
        <v>130</v>
      </c>
      <c r="K4658">
        <v>89.376800000000003</v>
      </c>
      <c r="L4658">
        <v>232</v>
      </c>
      <c r="M4658" t="s">
        <v>99</v>
      </c>
      <c r="N4658" t="s">
        <v>51</v>
      </c>
      <c r="O4658" t="s">
        <v>105</v>
      </c>
      <c r="P4658" t="s">
        <v>51</v>
      </c>
      <c r="Q4658" t="s">
        <v>51</v>
      </c>
      <c r="R4658" t="s">
        <v>318</v>
      </c>
      <c r="S4658">
        <v>47</v>
      </c>
      <c r="T4658" t="s">
        <v>88</v>
      </c>
    </row>
    <row r="4659" spans="1:20" x14ac:dyDescent="0.2">
      <c r="A4659" t="s">
        <v>272</v>
      </c>
      <c r="F4659" t="s">
        <v>140</v>
      </c>
      <c r="G4659" t="s">
        <v>141</v>
      </c>
      <c r="H4659" t="s">
        <v>81</v>
      </c>
      <c r="I4659">
        <v>4.1562000000000001</v>
      </c>
      <c r="J4659" t="s">
        <v>142</v>
      </c>
      <c r="K4659">
        <v>95.843800000000002</v>
      </c>
      <c r="L4659">
        <v>325</v>
      </c>
      <c r="M4659" t="s">
        <v>99</v>
      </c>
      <c r="N4659" t="s">
        <v>51</v>
      </c>
      <c r="O4659" t="s">
        <v>70</v>
      </c>
      <c r="P4659" t="s">
        <v>51</v>
      </c>
      <c r="Q4659" t="s">
        <v>51</v>
      </c>
      <c r="R4659" t="s">
        <v>273</v>
      </c>
      <c r="S4659">
        <v>4</v>
      </c>
      <c r="T4659" t="s">
        <v>88</v>
      </c>
    </row>
    <row r="4660" spans="1:20" x14ac:dyDescent="0.2">
      <c r="A4660" t="s">
        <v>152</v>
      </c>
      <c r="C4660" t="str">
        <f>VLOOKUP(A4660,State_Name!A:B,2,FALSE)</f>
        <v>KY</v>
      </c>
      <c r="D4660" t="str">
        <f t="shared" ref="D4660:D4661" si="837">B4660&amp;C4660</f>
        <v>KY</v>
      </c>
      <c r="E4660" t="str">
        <f>VLOOKUP(D4660,State_Name!B:C,2,FALSE)</f>
        <v>Kentucky</v>
      </c>
      <c r="F4660" t="s">
        <v>79</v>
      </c>
      <c r="G4660" t="s">
        <v>80</v>
      </c>
      <c r="H4660" t="s">
        <v>81</v>
      </c>
      <c r="I4660">
        <v>20.375900000000001</v>
      </c>
      <c r="J4660" t="s">
        <v>82</v>
      </c>
      <c r="K4660">
        <v>79.624099999999999</v>
      </c>
      <c r="L4660">
        <v>199</v>
      </c>
      <c r="M4660" t="s">
        <v>156</v>
      </c>
      <c r="N4660" t="s">
        <v>69</v>
      </c>
      <c r="O4660" t="s">
        <v>70</v>
      </c>
      <c r="P4660" t="s">
        <v>51</v>
      </c>
      <c r="Q4660" t="s">
        <v>51</v>
      </c>
      <c r="R4660" t="s">
        <v>153</v>
      </c>
      <c r="S4660">
        <v>21</v>
      </c>
      <c r="T4660" t="s">
        <v>88</v>
      </c>
    </row>
    <row r="4661" spans="1:20" x14ac:dyDescent="0.2">
      <c r="A4661" t="s">
        <v>160</v>
      </c>
      <c r="C4661" t="str">
        <f>VLOOKUP(A4661,State_Name!A:B,2,FALSE)</f>
        <v>HI</v>
      </c>
      <c r="D4661" t="str">
        <f t="shared" si="837"/>
        <v>HI</v>
      </c>
      <c r="E4661" t="str">
        <f>VLOOKUP(D4661,State_Name!B:C,2,FALSE)</f>
        <v>Hawaii</v>
      </c>
      <c r="F4661" t="s">
        <v>66</v>
      </c>
      <c r="G4661" t="s">
        <v>66</v>
      </c>
      <c r="H4661" t="s">
        <v>67</v>
      </c>
      <c r="I4661">
        <v>5.0406000000000004</v>
      </c>
      <c r="J4661" t="s">
        <v>68</v>
      </c>
      <c r="K4661">
        <v>94.959400000000002</v>
      </c>
      <c r="L4661">
        <v>53</v>
      </c>
      <c r="M4661" t="s">
        <v>156</v>
      </c>
      <c r="N4661" t="s">
        <v>166</v>
      </c>
      <c r="O4661" t="s">
        <v>83</v>
      </c>
      <c r="P4661" t="s">
        <v>120</v>
      </c>
      <c r="Q4661" t="s">
        <v>51</v>
      </c>
      <c r="R4661" t="s">
        <v>162</v>
      </c>
      <c r="S4661">
        <v>15</v>
      </c>
      <c r="T4661" t="s">
        <v>88</v>
      </c>
    </row>
    <row r="4662" spans="1:20" hidden="1" x14ac:dyDescent="0.2">
      <c r="A4662" t="s">
        <v>255</v>
      </c>
      <c r="F4662" t="s">
        <v>45</v>
      </c>
      <c r="G4662" t="s">
        <v>46</v>
      </c>
      <c r="H4662" t="s">
        <v>47</v>
      </c>
      <c r="I4662">
        <v>23.659500000000001</v>
      </c>
      <c r="J4662" t="s">
        <v>50</v>
      </c>
      <c r="K4662">
        <v>76.340500000000006</v>
      </c>
      <c r="L4662">
        <v>74</v>
      </c>
      <c r="M4662" t="s">
        <v>51</v>
      </c>
      <c r="N4662" t="s">
        <v>198</v>
      </c>
      <c r="O4662" t="s">
        <v>83</v>
      </c>
      <c r="P4662" t="s">
        <v>51</v>
      </c>
      <c r="Q4662" t="s">
        <v>71</v>
      </c>
      <c r="S4662">
        <v>59</v>
      </c>
      <c r="T4662" t="s">
        <v>256</v>
      </c>
    </row>
    <row r="4663" spans="1:20" x14ac:dyDescent="0.2">
      <c r="A4663" t="s">
        <v>124</v>
      </c>
      <c r="B4663" t="str">
        <f>RIGHT(A4663,2)</f>
        <v>NY</v>
      </c>
      <c r="D4663" t="str">
        <f t="shared" ref="D4663:D4665" si="838">B4663&amp;C4663</f>
        <v>NY</v>
      </c>
      <c r="E4663" t="str">
        <f>VLOOKUP(D4663,State_Name!B:C,2,FALSE)</f>
        <v>New York</v>
      </c>
      <c r="F4663" t="s">
        <v>45</v>
      </c>
      <c r="G4663" t="s">
        <v>46</v>
      </c>
      <c r="H4663" t="s">
        <v>47</v>
      </c>
      <c r="I4663">
        <v>28.9619</v>
      </c>
      <c r="J4663" t="s">
        <v>50</v>
      </c>
      <c r="K4663">
        <v>71.0381</v>
      </c>
      <c r="L4663">
        <v>243</v>
      </c>
      <c r="M4663" t="s">
        <v>51</v>
      </c>
      <c r="N4663" t="s">
        <v>92</v>
      </c>
      <c r="O4663" t="s">
        <v>70</v>
      </c>
      <c r="P4663" t="s">
        <v>120</v>
      </c>
      <c r="Q4663" t="s">
        <v>51</v>
      </c>
      <c r="R4663" t="s">
        <v>125</v>
      </c>
      <c r="S4663">
        <v>118</v>
      </c>
      <c r="T4663" t="s">
        <v>62</v>
      </c>
    </row>
    <row r="4664" spans="1:20" x14ac:dyDescent="0.2">
      <c r="A4664" t="s">
        <v>275</v>
      </c>
      <c r="C4664" t="str">
        <f>VLOOKUP(A4664,State_Name!A:B,2,FALSE)</f>
        <v>TX</v>
      </c>
      <c r="D4664" t="str">
        <f t="shared" si="838"/>
        <v>TX</v>
      </c>
      <c r="E4664" t="str">
        <f>VLOOKUP(D4664,State_Name!B:C,2,FALSE)</f>
        <v>Texas</v>
      </c>
      <c r="F4664" t="s">
        <v>45</v>
      </c>
      <c r="G4664" t="s">
        <v>46</v>
      </c>
      <c r="H4664" t="s">
        <v>47</v>
      </c>
      <c r="I4664">
        <v>46.608800000000002</v>
      </c>
      <c r="J4664" t="s">
        <v>50</v>
      </c>
      <c r="K4664">
        <v>53.391199999999998</v>
      </c>
      <c r="L4664">
        <v>240</v>
      </c>
      <c r="M4664" t="s">
        <v>156</v>
      </c>
      <c r="N4664" t="s">
        <v>92</v>
      </c>
      <c r="O4664" t="s">
        <v>70</v>
      </c>
      <c r="P4664" t="s">
        <v>51</v>
      </c>
      <c r="Q4664" t="s">
        <v>51</v>
      </c>
      <c r="R4664" t="s">
        <v>276</v>
      </c>
      <c r="S4664">
        <v>48</v>
      </c>
      <c r="T4664" t="s">
        <v>88</v>
      </c>
    </row>
    <row r="4665" spans="1:20" x14ac:dyDescent="0.2">
      <c r="A4665" t="s">
        <v>287</v>
      </c>
      <c r="C4665" t="str">
        <f>VLOOKUP(A4665,State_Name!A:B,2,FALSE)</f>
        <v>WI</v>
      </c>
      <c r="D4665" t="str">
        <f t="shared" si="838"/>
        <v>WI</v>
      </c>
      <c r="E4665" t="str">
        <f>VLOOKUP(D4665,State_Name!B:C,2,FALSE)</f>
        <v>Wisconsin</v>
      </c>
      <c r="F4665" t="s">
        <v>45</v>
      </c>
      <c r="G4665" t="s">
        <v>46</v>
      </c>
      <c r="H4665" t="s">
        <v>47</v>
      </c>
      <c r="I4665">
        <v>29.135200000000001</v>
      </c>
      <c r="J4665" t="s">
        <v>50</v>
      </c>
      <c r="K4665">
        <v>70.864800000000002</v>
      </c>
      <c r="L4665">
        <v>225</v>
      </c>
      <c r="M4665" t="s">
        <v>51</v>
      </c>
      <c r="N4665" t="s">
        <v>69</v>
      </c>
      <c r="O4665" t="s">
        <v>53</v>
      </c>
      <c r="P4665" t="s">
        <v>51</v>
      </c>
      <c r="Q4665" t="s">
        <v>84</v>
      </c>
      <c r="R4665" t="s">
        <v>288</v>
      </c>
      <c r="S4665">
        <v>55</v>
      </c>
      <c r="T4665" t="s">
        <v>88</v>
      </c>
    </row>
    <row r="4666" spans="1:20" x14ac:dyDescent="0.2">
      <c r="A4666" t="s">
        <v>114</v>
      </c>
      <c r="F4666" t="s">
        <v>140</v>
      </c>
      <c r="G4666" t="s">
        <v>141</v>
      </c>
      <c r="H4666" t="s">
        <v>81</v>
      </c>
      <c r="I4666">
        <v>3.6772999999999998</v>
      </c>
      <c r="J4666" t="s">
        <v>142</v>
      </c>
      <c r="K4666">
        <v>96.322699999999998</v>
      </c>
      <c r="L4666">
        <v>43</v>
      </c>
      <c r="M4666" t="s">
        <v>51</v>
      </c>
      <c r="N4666" t="s">
        <v>51</v>
      </c>
      <c r="O4666" t="s">
        <v>105</v>
      </c>
      <c r="P4666" t="s">
        <v>51</v>
      </c>
      <c r="Q4666" t="s">
        <v>71</v>
      </c>
      <c r="R4666" t="s">
        <v>116</v>
      </c>
      <c r="S4666">
        <v>113</v>
      </c>
      <c r="T4666" t="s">
        <v>62</v>
      </c>
    </row>
    <row r="4667" spans="1:20" x14ac:dyDescent="0.2">
      <c r="A4667" t="s">
        <v>264</v>
      </c>
      <c r="F4667" t="s">
        <v>66</v>
      </c>
      <c r="G4667" t="s">
        <v>66</v>
      </c>
      <c r="H4667" t="s">
        <v>67</v>
      </c>
      <c r="I4667">
        <v>34.821599999999997</v>
      </c>
      <c r="J4667" t="s">
        <v>68</v>
      </c>
      <c r="K4667">
        <v>65.178399999999996</v>
      </c>
      <c r="L4667">
        <v>41</v>
      </c>
      <c r="M4667" t="s">
        <v>99</v>
      </c>
      <c r="N4667" t="s">
        <v>51</v>
      </c>
      <c r="O4667" t="s">
        <v>70</v>
      </c>
      <c r="P4667" t="s">
        <v>51</v>
      </c>
      <c r="Q4667" t="s">
        <v>115</v>
      </c>
      <c r="R4667" t="s">
        <v>265</v>
      </c>
      <c r="S4667">
        <v>11</v>
      </c>
      <c r="T4667" t="s">
        <v>62</v>
      </c>
    </row>
    <row r="4668" spans="1:20" x14ac:dyDescent="0.2">
      <c r="A4668" t="s">
        <v>264</v>
      </c>
      <c r="B4668" t="s">
        <v>264</v>
      </c>
      <c r="D4668" t="str">
        <f>B4668&amp;C4668</f>
        <v>District of Columbia</v>
      </c>
      <c r="E4668" t="e">
        <f>VLOOKUP(D4668,State_Name!B:C,2,FALSE)</f>
        <v>#N/A</v>
      </c>
      <c r="F4668" t="s">
        <v>140</v>
      </c>
      <c r="G4668" t="s">
        <v>141</v>
      </c>
      <c r="H4668" t="s">
        <v>81</v>
      </c>
      <c r="I4668">
        <v>7.7394999999999996</v>
      </c>
      <c r="J4668" t="s">
        <v>142</v>
      </c>
      <c r="K4668">
        <v>92.260499999999993</v>
      </c>
      <c r="L4668">
        <v>125</v>
      </c>
      <c r="M4668" t="s">
        <v>156</v>
      </c>
      <c r="N4668" t="s">
        <v>52</v>
      </c>
      <c r="O4668" t="s">
        <v>70</v>
      </c>
      <c r="P4668" t="s">
        <v>106</v>
      </c>
      <c r="Q4668" t="s">
        <v>51</v>
      </c>
      <c r="R4668" t="s">
        <v>265</v>
      </c>
      <c r="S4668">
        <v>11</v>
      </c>
      <c r="T4668" t="s">
        <v>62</v>
      </c>
    </row>
    <row r="4669" spans="1:20" x14ac:dyDescent="0.2">
      <c r="A4669" t="s">
        <v>224</v>
      </c>
      <c r="F4669" t="s">
        <v>128</v>
      </c>
      <c r="G4669" t="s">
        <v>129</v>
      </c>
      <c r="H4669" t="s">
        <v>81</v>
      </c>
      <c r="I4669">
        <v>39.985100000000003</v>
      </c>
      <c r="J4669" t="s">
        <v>130</v>
      </c>
      <c r="K4669">
        <v>60.014899999999997</v>
      </c>
      <c r="L4669">
        <v>38</v>
      </c>
      <c r="M4669" t="s">
        <v>156</v>
      </c>
      <c r="N4669" t="s">
        <v>51</v>
      </c>
      <c r="O4669" t="s">
        <v>83</v>
      </c>
      <c r="P4669" t="s">
        <v>51</v>
      </c>
      <c r="Q4669" t="s">
        <v>115</v>
      </c>
      <c r="S4669" t="s">
        <v>225</v>
      </c>
      <c r="T4669" t="s">
        <v>62</v>
      </c>
    </row>
    <row r="4670" spans="1:20" x14ac:dyDescent="0.2">
      <c r="A4670" t="s">
        <v>78</v>
      </c>
      <c r="C4670" t="str">
        <f>VLOOKUP(A4670,State_Name!A:B,2,FALSE)</f>
        <v>NH</v>
      </c>
      <c r="D4670" t="str">
        <f t="shared" ref="D4670:D4672" si="839">B4670&amp;C4670</f>
        <v>NH</v>
      </c>
      <c r="E4670" t="str">
        <f>VLOOKUP(D4670,State_Name!B:C,2,FALSE)</f>
        <v>New Hampshire</v>
      </c>
      <c r="F4670" t="s">
        <v>66</v>
      </c>
      <c r="G4670" t="s">
        <v>66</v>
      </c>
      <c r="H4670" t="s">
        <v>67</v>
      </c>
      <c r="I4670">
        <v>38.155500000000004</v>
      </c>
      <c r="J4670" t="s">
        <v>68</v>
      </c>
      <c r="K4670">
        <v>61.844499999999996</v>
      </c>
      <c r="L4670">
        <v>80</v>
      </c>
      <c r="M4670" t="s">
        <v>51</v>
      </c>
      <c r="N4670" t="s">
        <v>92</v>
      </c>
      <c r="O4670" t="s">
        <v>51</v>
      </c>
      <c r="P4670" t="s">
        <v>106</v>
      </c>
      <c r="Q4670" t="s">
        <v>51</v>
      </c>
      <c r="R4670" t="s">
        <v>85</v>
      </c>
      <c r="S4670">
        <v>33</v>
      </c>
      <c r="T4670" t="s">
        <v>88</v>
      </c>
    </row>
    <row r="4671" spans="1:20" x14ac:dyDescent="0.2">
      <c r="A4671" t="s">
        <v>146</v>
      </c>
      <c r="C4671" t="str">
        <f>VLOOKUP(A4671,State_Name!A:B,2,FALSE)</f>
        <v>AR</v>
      </c>
      <c r="D4671" t="str">
        <f t="shared" si="839"/>
        <v>AR</v>
      </c>
      <c r="E4671" t="str">
        <f>VLOOKUP(D4671,State_Name!B:C,2,FALSE)</f>
        <v>Arkansas</v>
      </c>
      <c r="F4671" t="s">
        <v>66</v>
      </c>
      <c r="G4671" t="s">
        <v>66</v>
      </c>
      <c r="H4671" t="s">
        <v>67</v>
      </c>
      <c r="I4671">
        <v>14.977399999999999</v>
      </c>
      <c r="J4671" t="s">
        <v>68</v>
      </c>
      <c r="K4671">
        <v>85.022599999999997</v>
      </c>
      <c r="L4671">
        <v>92</v>
      </c>
      <c r="M4671" t="s">
        <v>99</v>
      </c>
      <c r="N4671" t="s">
        <v>92</v>
      </c>
      <c r="O4671" t="s">
        <v>51</v>
      </c>
      <c r="P4671" t="s">
        <v>120</v>
      </c>
      <c r="Q4671" t="s">
        <v>51</v>
      </c>
      <c r="R4671" t="s">
        <v>147</v>
      </c>
      <c r="S4671">
        <v>5</v>
      </c>
      <c r="T4671" t="s">
        <v>88</v>
      </c>
    </row>
    <row r="4672" spans="1:20" x14ac:dyDescent="0.2">
      <c r="A4672" t="s">
        <v>207</v>
      </c>
      <c r="B4672" t="str">
        <f>RIGHT(A4672,2)</f>
        <v>CA</v>
      </c>
      <c r="D4672" t="str">
        <f t="shared" si="839"/>
        <v>CA</v>
      </c>
      <c r="E4672" t="str">
        <f>VLOOKUP(D4672,State_Name!B:C,2,FALSE)</f>
        <v>California</v>
      </c>
      <c r="F4672" t="s">
        <v>79</v>
      </c>
      <c r="G4672" t="s">
        <v>80</v>
      </c>
      <c r="H4672" t="s">
        <v>81</v>
      </c>
      <c r="I4672">
        <v>9.4</v>
      </c>
      <c r="J4672" t="s">
        <v>82</v>
      </c>
      <c r="K4672">
        <v>90.6</v>
      </c>
      <c r="L4672">
        <v>60</v>
      </c>
      <c r="M4672" t="s">
        <v>51</v>
      </c>
      <c r="N4672" t="s">
        <v>92</v>
      </c>
      <c r="O4672" t="s">
        <v>83</v>
      </c>
      <c r="P4672" t="s">
        <v>51</v>
      </c>
      <c r="Q4672" t="s">
        <v>71</v>
      </c>
      <c r="R4672" t="s">
        <v>208</v>
      </c>
      <c r="S4672">
        <v>101</v>
      </c>
      <c r="T4672" t="s">
        <v>62</v>
      </c>
    </row>
    <row r="4673" spans="1:20" hidden="1" x14ac:dyDescent="0.2">
      <c r="A4673" t="s">
        <v>91</v>
      </c>
      <c r="F4673" t="s">
        <v>128</v>
      </c>
      <c r="G4673" t="s">
        <v>129</v>
      </c>
      <c r="H4673" t="s">
        <v>81</v>
      </c>
      <c r="I4673">
        <v>41.581299999999999</v>
      </c>
      <c r="J4673" t="s">
        <v>130</v>
      </c>
      <c r="K4673">
        <v>58.418700000000001</v>
      </c>
      <c r="L4673">
        <v>33</v>
      </c>
      <c r="M4673" t="s">
        <v>156</v>
      </c>
      <c r="N4673" t="s">
        <v>198</v>
      </c>
      <c r="O4673" t="s">
        <v>51</v>
      </c>
      <c r="P4673" t="s">
        <v>51</v>
      </c>
      <c r="Q4673" t="s">
        <v>115</v>
      </c>
      <c r="R4673" t="s">
        <v>93</v>
      </c>
      <c r="S4673">
        <v>203</v>
      </c>
      <c r="T4673" t="s">
        <v>96</v>
      </c>
    </row>
    <row r="4674" spans="1:20" x14ac:dyDescent="0.2">
      <c r="A4674" t="s">
        <v>236</v>
      </c>
      <c r="C4674" t="str">
        <f>VLOOKUP(A4674,State_Name!A:B,2,FALSE)</f>
        <v>FL</v>
      </c>
      <c r="D4674" t="str">
        <f>B4674&amp;C4674</f>
        <v>FL</v>
      </c>
      <c r="E4674" t="str">
        <f>VLOOKUP(D4674,State_Name!B:C,2,FALSE)</f>
        <v>Florida</v>
      </c>
      <c r="F4674" t="s">
        <v>66</v>
      </c>
      <c r="G4674" t="s">
        <v>66</v>
      </c>
      <c r="H4674" t="s">
        <v>67</v>
      </c>
      <c r="I4674">
        <v>3.5716000000000001</v>
      </c>
      <c r="J4674" t="s">
        <v>68</v>
      </c>
      <c r="K4674">
        <v>96.428399999999996</v>
      </c>
      <c r="L4674">
        <v>88</v>
      </c>
      <c r="M4674" t="s">
        <v>99</v>
      </c>
      <c r="N4674" t="s">
        <v>52</v>
      </c>
      <c r="O4674" t="s">
        <v>70</v>
      </c>
      <c r="P4674" t="s">
        <v>120</v>
      </c>
      <c r="Q4674" t="s">
        <v>51</v>
      </c>
      <c r="R4674" t="s">
        <v>238</v>
      </c>
      <c r="S4674">
        <v>12</v>
      </c>
      <c r="T4674" t="s">
        <v>88</v>
      </c>
    </row>
    <row r="4675" spans="1:20" x14ac:dyDescent="0.2">
      <c r="A4675" t="s">
        <v>134</v>
      </c>
      <c r="F4675" t="s">
        <v>66</v>
      </c>
      <c r="G4675" t="s">
        <v>66</v>
      </c>
      <c r="H4675" t="s">
        <v>67</v>
      </c>
      <c r="I4675">
        <v>12.0609</v>
      </c>
      <c r="J4675" t="s">
        <v>68</v>
      </c>
      <c r="K4675">
        <v>87.939099999999996</v>
      </c>
      <c r="L4675">
        <v>31</v>
      </c>
      <c r="M4675" t="s">
        <v>51</v>
      </c>
      <c r="N4675" t="s">
        <v>51</v>
      </c>
      <c r="O4675" t="s">
        <v>70</v>
      </c>
      <c r="P4675" t="s">
        <v>135</v>
      </c>
      <c r="Q4675" t="s">
        <v>51</v>
      </c>
      <c r="R4675" t="s">
        <v>136</v>
      </c>
      <c r="S4675">
        <v>104</v>
      </c>
      <c r="T4675" t="s">
        <v>62</v>
      </c>
    </row>
    <row r="4676" spans="1:20" x14ac:dyDescent="0.2">
      <c r="A4676" t="s">
        <v>111</v>
      </c>
      <c r="F4676" t="s">
        <v>140</v>
      </c>
      <c r="G4676" t="s">
        <v>141</v>
      </c>
      <c r="H4676" t="s">
        <v>81</v>
      </c>
      <c r="I4676">
        <v>8.4389000000000003</v>
      </c>
      <c r="J4676" t="s">
        <v>142</v>
      </c>
      <c r="K4676">
        <v>91.561099999999996</v>
      </c>
      <c r="L4676">
        <v>196</v>
      </c>
      <c r="M4676" t="s">
        <v>156</v>
      </c>
      <c r="N4676" t="s">
        <v>51</v>
      </c>
      <c r="O4676" t="s">
        <v>51</v>
      </c>
      <c r="P4676" t="s">
        <v>106</v>
      </c>
      <c r="Q4676" t="s">
        <v>51</v>
      </c>
      <c r="R4676" t="s">
        <v>112</v>
      </c>
      <c r="S4676">
        <v>127</v>
      </c>
      <c r="T4676" t="s">
        <v>62</v>
      </c>
    </row>
    <row r="4677" spans="1:20" x14ac:dyDescent="0.2">
      <c r="A4677" t="s">
        <v>272</v>
      </c>
      <c r="C4677" t="str">
        <f>VLOOKUP(A4677,State_Name!A:B,2,FALSE)</f>
        <v>AZ</v>
      </c>
      <c r="D4677" t="str">
        <f>B4677&amp;C4677</f>
        <v>AZ</v>
      </c>
      <c r="E4677" t="str">
        <f>VLOOKUP(D4677,State_Name!B:C,2,FALSE)</f>
        <v>Arizona</v>
      </c>
      <c r="F4677" t="s">
        <v>140</v>
      </c>
      <c r="G4677" t="s">
        <v>141</v>
      </c>
      <c r="H4677" t="s">
        <v>81</v>
      </c>
      <c r="I4677">
        <v>2.7833000000000001</v>
      </c>
      <c r="J4677" t="s">
        <v>142</v>
      </c>
      <c r="K4677">
        <v>97.216700000000003</v>
      </c>
      <c r="L4677">
        <v>791</v>
      </c>
      <c r="M4677" t="s">
        <v>51</v>
      </c>
      <c r="N4677" t="s">
        <v>92</v>
      </c>
      <c r="O4677" t="s">
        <v>51</v>
      </c>
      <c r="P4677" t="s">
        <v>120</v>
      </c>
      <c r="Q4677" t="s">
        <v>51</v>
      </c>
      <c r="R4677" t="s">
        <v>273</v>
      </c>
      <c r="S4677">
        <v>4</v>
      </c>
      <c r="T4677" t="s">
        <v>88</v>
      </c>
    </row>
    <row r="4678" spans="1:20" x14ac:dyDescent="0.2">
      <c r="A4678" t="s">
        <v>213</v>
      </c>
      <c r="F4678" t="s">
        <v>45</v>
      </c>
      <c r="G4678" t="s">
        <v>46</v>
      </c>
      <c r="H4678" t="s">
        <v>47</v>
      </c>
      <c r="I4678">
        <v>20.377400000000002</v>
      </c>
      <c r="J4678" t="s">
        <v>50</v>
      </c>
      <c r="K4678">
        <v>79.622600000000006</v>
      </c>
      <c r="L4678">
        <v>1056</v>
      </c>
      <c r="M4678" t="s">
        <v>51</v>
      </c>
      <c r="N4678" t="s">
        <v>51</v>
      </c>
      <c r="O4678" t="s">
        <v>51</v>
      </c>
      <c r="P4678" t="s">
        <v>51</v>
      </c>
      <c r="Q4678" t="s">
        <v>71</v>
      </c>
      <c r="R4678" t="s">
        <v>214</v>
      </c>
      <c r="S4678">
        <v>9</v>
      </c>
      <c r="T4678" t="s">
        <v>88</v>
      </c>
    </row>
    <row r="4679" spans="1:20" x14ac:dyDescent="0.2">
      <c r="A4679" t="s">
        <v>296</v>
      </c>
      <c r="F4679" t="s">
        <v>140</v>
      </c>
      <c r="G4679" t="s">
        <v>141</v>
      </c>
      <c r="H4679" t="s">
        <v>81</v>
      </c>
      <c r="I4679">
        <v>9.6631999999999998</v>
      </c>
      <c r="J4679" t="s">
        <v>142</v>
      </c>
      <c r="K4679">
        <v>90.336799999999997</v>
      </c>
      <c r="L4679">
        <v>113</v>
      </c>
      <c r="M4679" t="s">
        <v>156</v>
      </c>
      <c r="N4679" t="s">
        <v>51</v>
      </c>
      <c r="O4679" t="s">
        <v>51</v>
      </c>
      <c r="P4679" t="s">
        <v>51</v>
      </c>
      <c r="Q4679" t="s">
        <v>115</v>
      </c>
      <c r="R4679" t="s">
        <v>297</v>
      </c>
      <c r="S4679">
        <v>111</v>
      </c>
      <c r="T4679" t="s">
        <v>62</v>
      </c>
    </row>
    <row r="4680" spans="1:20" hidden="1" x14ac:dyDescent="0.2">
      <c r="A4680" t="s">
        <v>281</v>
      </c>
      <c r="F4680" t="s">
        <v>66</v>
      </c>
      <c r="G4680" t="s">
        <v>66</v>
      </c>
      <c r="H4680" t="s">
        <v>67</v>
      </c>
      <c r="I4680">
        <v>29.894600000000001</v>
      </c>
      <c r="J4680" t="s">
        <v>68</v>
      </c>
      <c r="K4680">
        <v>70.105400000000003</v>
      </c>
      <c r="L4680">
        <v>251</v>
      </c>
      <c r="M4680" t="s">
        <v>156</v>
      </c>
      <c r="N4680" t="s">
        <v>249</v>
      </c>
      <c r="O4680" t="s">
        <v>51</v>
      </c>
      <c r="P4680" t="s">
        <v>51</v>
      </c>
      <c r="Q4680" t="s">
        <v>51</v>
      </c>
      <c r="R4680" t="s">
        <v>282</v>
      </c>
      <c r="S4680">
        <v>66</v>
      </c>
      <c r="T4680" t="s">
        <v>96</v>
      </c>
    </row>
    <row r="4681" spans="1:20" x14ac:dyDescent="0.2">
      <c r="A4681" t="s">
        <v>272</v>
      </c>
      <c r="F4681" t="s">
        <v>45</v>
      </c>
      <c r="G4681" t="s">
        <v>46</v>
      </c>
      <c r="H4681" t="s">
        <v>47</v>
      </c>
      <c r="I4681">
        <v>69.735799999999998</v>
      </c>
      <c r="J4681" t="s">
        <v>50</v>
      </c>
      <c r="K4681">
        <v>30.264199999999999</v>
      </c>
      <c r="L4681">
        <v>239</v>
      </c>
      <c r="M4681" t="s">
        <v>51</v>
      </c>
      <c r="N4681" t="s">
        <v>51</v>
      </c>
      <c r="O4681" t="s">
        <v>51</v>
      </c>
      <c r="P4681" t="s">
        <v>106</v>
      </c>
      <c r="Q4681" t="s">
        <v>51</v>
      </c>
      <c r="R4681" t="s">
        <v>273</v>
      </c>
      <c r="S4681">
        <v>4</v>
      </c>
      <c r="T4681" t="s">
        <v>88</v>
      </c>
    </row>
    <row r="4682" spans="1:20" x14ac:dyDescent="0.2">
      <c r="A4682" t="s">
        <v>320</v>
      </c>
      <c r="F4682" t="s">
        <v>66</v>
      </c>
      <c r="G4682" t="s">
        <v>66</v>
      </c>
      <c r="H4682" t="s">
        <v>67</v>
      </c>
      <c r="I4682">
        <v>11.441800000000001</v>
      </c>
      <c r="J4682" t="s">
        <v>68</v>
      </c>
      <c r="K4682">
        <v>88.558199999999999</v>
      </c>
      <c r="L4682">
        <v>210</v>
      </c>
      <c r="M4682" t="s">
        <v>156</v>
      </c>
      <c r="N4682" t="s">
        <v>51</v>
      </c>
      <c r="O4682" t="s">
        <v>83</v>
      </c>
      <c r="P4682" t="s">
        <v>51</v>
      </c>
      <c r="Q4682" t="s">
        <v>51</v>
      </c>
      <c r="R4682" t="s">
        <v>321</v>
      </c>
      <c r="S4682">
        <v>38</v>
      </c>
      <c r="T4682" t="s">
        <v>88</v>
      </c>
    </row>
    <row r="4683" spans="1:20" x14ac:dyDescent="0.2">
      <c r="A4683" t="s">
        <v>233</v>
      </c>
      <c r="C4683" t="str">
        <f>VLOOKUP(A4683,State_Name!A:B,2,FALSE)</f>
        <v>IL</v>
      </c>
      <c r="D4683" t="str">
        <f t="shared" ref="D4683:D4684" si="840">B4683&amp;C4683</f>
        <v>IL</v>
      </c>
      <c r="E4683" t="str">
        <f>VLOOKUP(D4683,State_Name!B:C,2,FALSE)</f>
        <v>Illinois</v>
      </c>
      <c r="F4683" t="s">
        <v>140</v>
      </c>
      <c r="G4683" t="s">
        <v>141</v>
      </c>
      <c r="H4683" t="s">
        <v>81</v>
      </c>
      <c r="I4683">
        <v>2.6177999999999999</v>
      </c>
      <c r="J4683" t="s">
        <v>142</v>
      </c>
      <c r="K4683">
        <v>97.382199999999997</v>
      </c>
      <c r="L4683">
        <v>693</v>
      </c>
      <c r="M4683" t="s">
        <v>156</v>
      </c>
      <c r="N4683" t="s">
        <v>69</v>
      </c>
      <c r="O4683" t="s">
        <v>51</v>
      </c>
      <c r="P4683" t="s">
        <v>51</v>
      </c>
      <c r="Q4683" t="s">
        <v>51</v>
      </c>
      <c r="R4683" t="s">
        <v>234</v>
      </c>
      <c r="S4683">
        <v>17</v>
      </c>
      <c r="T4683" t="s">
        <v>88</v>
      </c>
    </row>
    <row r="4684" spans="1:20" x14ac:dyDescent="0.2">
      <c r="A4684" t="s">
        <v>284</v>
      </c>
      <c r="B4684" t="str">
        <f>RIGHT(A4684,2)</f>
        <v>FL</v>
      </c>
      <c r="D4684" t="str">
        <f t="shared" si="840"/>
        <v>FL</v>
      </c>
      <c r="E4684" t="str">
        <f>VLOOKUP(D4684,State_Name!B:C,2,FALSE)</f>
        <v>Florida</v>
      </c>
      <c r="F4684" t="s">
        <v>79</v>
      </c>
      <c r="G4684" t="s">
        <v>80</v>
      </c>
      <c r="H4684" t="s">
        <v>81</v>
      </c>
      <c r="I4684">
        <v>18.3611</v>
      </c>
      <c r="J4684" t="s">
        <v>82</v>
      </c>
      <c r="K4684">
        <v>81.638900000000007</v>
      </c>
      <c r="L4684">
        <v>94</v>
      </c>
      <c r="M4684" t="s">
        <v>156</v>
      </c>
      <c r="N4684" t="s">
        <v>69</v>
      </c>
      <c r="O4684" t="s">
        <v>53</v>
      </c>
      <c r="P4684" t="s">
        <v>120</v>
      </c>
      <c r="Q4684" t="s">
        <v>51</v>
      </c>
      <c r="R4684" t="s">
        <v>285</v>
      </c>
      <c r="S4684">
        <v>107</v>
      </c>
      <c r="T4684" t="s">
        <v>62</v>
      </c>
    </row>
    <row r="4685" spans="1:20" x14ac:dyDescent="0.2">
      <c r="A4685" t="s">
        <v>104</v>
      </c>
      <c r="F4685" t="s">
        <v>79</v>
      </c>
      <c r="G4685" t="s">
        <v>80</v>
      </c>
      <c r="H4685" t="s">
        <v>81</v>
      </c>
      <c r="I4685">
        <v>34.065399999999997</v>
      </c>
      <c r="J4685" t="s">
        <v>82</v>
      </c>
      <c r="K4685">
        <v>65.934600000000003</v>
      </c>
      <c r="L4685">
        <v>54</v>
      </c>
      <c r="M4685" t="s">
        <v>51</v>
      </c>
      <c r="N4685" t="s">
        <v>51</v>
      </c>
      <c r="O4685" t="s">
        <v>105</v>
      </c>
      <c r="P4685" t="s">
        <v>237</v>
      </c>
      <c r="Q4685" t="s">
        <v>51</v>
      </c>
      <c r="R4685" t="s">
        <v>107</v>
      </c>
      <c r="S4685">
        <v>35</v>
      </c>
      <c r="T4685" t="s">
        <v>88</v>
      </c>
    </row>
    <row r="4686" spans="1:20" x14ac:dyDescent="0.2">
      <c r="A4686" t="s">
        <v>284</v>
      </c>
      <c r="B4686" t="str">
        <f t="shared" ref="B4686:B4688" si="841">RIGHT(A4686,2)</f>
        <v>FL</v>
      </c>
      <c r="D4686" t="str">
        <f t="shared" ref="D4686:D4693" si="842">B4686&amp;C4686</f>
        <v>FL</v>
      </c>
      <c r="E4686" t="str">
        <f>VLOOKUP(D4686,State_Name!B:C,2,FALSE)</f>
        <v>Florida</v>
      </c>
      <c r="F4686" t="s">
        <v>45</v>
      </c>
      <c r="G4686" t="s">
        <v>46</v>
      </c>
      <c r="H4686" t="s">
        <v>47</v>
      </c>
      <c r="I4686">
        <v>24.524100000000001</v>
      </c>
      <c r="J4686" t="s">
        <v>50</v>
      </c>
      <c r="K4686">
        <v>75.475899999999996</v>
      </c>
      <c r="L4686">
        <v>42</v>
      </c>
      <c r="M4686" t="s">
        <v>51</v>
      </c>
      <c r="N4686" t="s">
        <v>198</v>
      </c>
      <c r="O4686" t="s">
        <v>105</v>
      </c>
      <c r="P4686" t="s">
        <v>120</v>
      </c>
      <c r="Q4686" t="s">
        <v>51</v>
      </c>
      <c r="R4686" t="s">
        <v>285</v>
      </c>
      <c r="S4686">
        <v>107</v>
      </c>
      <c r="T4686" t="s">
        <v>62</v>
      </c>
    </row>
    <row r="4687" spans="1:20" x14ac:dyDescent="0.2">
      <c r="A4687" t="s">
        <v>179</v>
      </c>
      <c r="B4687" t="str">
        <f t="shared" si="841"/>
        <v>MA</v>
      </c>
      <c r="D4687" t="str">
        <f t="shared" si="842"/>
        <v>MA</v>
      </c>
      <c r="E4687" t="str">
        <f>VLOOKUP(D4687,State_Name!B:C,2,FALSE)</f>
        <v>Massachusetts</v>
      </c>
      <c r="F4687" t="s">
        <v>45</v>
      </c>
      <c r="G4687" t="s">
        <v>46</v>
      </c>
      <c r="H4687" t="s">
        <v>47</v>
      </c>
      <c r="I4687">
        <v>42.070900000000002</v>
      </c>
      <c r="J4687" t="s">
        <v>50</v>
      </c>
      <c r="K4687">
        <v>57.929099999999998</v>
      </c>
      <c r="L4687">
        <v>66</v>
      </c>
      <c r="M4687" t="s">
        <v>156</v>
      </c>
      <c r="N4687" t="s">
        <v>92</v>
      </c>
      <c r="O4687" t="s">
        <v>105</v>
      </c>
      <c r="P4687" t="s">
        <v>120</v>
      </c>
      <c r="Q4687" t="s">
        <v>51</v>
      </c>
      <c r="R4687" t="s">
        <v>180</v>
      </c>
      <c r="S4687">
        <v>114</v>
      </c>
      <c r="T4687" t="s">
        <v>62</v>
      </c>
    </row>
    <row r="4688" spans="1:20" x14ac:dyDescent="0.2">
      <c r="A4688" t="s">
        <v>247</v>
      </c>
      <c r="B4688" t="str">
        <f t="shared" si="841"/>
        <v>IL</v>
      </c>
      <c r="D4688" t="str">
        <f t="shared" si="842"/>
        <v>IL</v>
      </c>
      <c r="E4688" t="str">
        <f>VLOOKUP(D4688,State_Name!B:C,2,FALSE)</f>
        <v>Illinois</v>
      </c>
      <c r="F4688" t="s">
        <v>140</v>
      </c>
      <c r="G4688" t="s">
        <v>141</v>
      </c>
      <c r="H4688" t="s">
        <v>81</v>
      </c>
      <c r="I4688">
        <v>3.4363999999999999</v>
      </c>
      <c r="J4688" t="s">
        <v>142</v>
      </c>
      <c r="K4688">
        <v>96.563599999999994</v>
      </c>
      <c r="L4688">
        <v>80</v>
      </c>
      <c r="M4688" t="s">
        <v>156</v>
      </c>
      <c r="N4688" t="s">
        <v>52</v>
      </c>
      <c r="O4688" t="s">
        <v>51</v>
      </c>
      <c r="P4688" t="s">
        <v>51</v>
      </c>
      <c r="Q4688" t="s">
        <v>71</v>
      </c>
      <c r="R4688" t="s">
        <v>248</v>
      </c>
      <c r="S4688">
        <v>112</v>
      </c>
      <c r="T4688" t="s">
        <v>62</v>
      </c>
    </row>
    <row r="4689" spans="1:20" x14ac:dyDescent="0.2">
      <c r="A4689" t="s">
        <v>104</v>
      </c>
      <c r="C4689" t="str">
        <f>VLOOKUP(A4689,State_Name!A:B,2,FALSE)</f>
        <v>NM</v>
      </c>
      <c r="D4689" t="str">
        <f t="shared" si="842"/>
        <v>NM</v>
      </c>
      <c r="E4689" t="str">
        <f>VLOOKUP(D4689,State_Name!B:C,2,FALSE)</f>
        <v>New Mexico</v>
      </c>
      <c r="F4689" t="s">
        <v>66</v>
      </c>
      <c r="G4689" t="s">
        <v>66</v>
      </c>
      <c r="H4689" t="s">
        <v>67</v>
      </c>
      <c r="I4689">
        <v>17.5779</v>
      </c>
      <c r="J4689" t="s">
        <v>68</v>
      </c>
      <c r="K4689">
        <v>82.4221</v>
      </c>
      <c r="L4689">
        <v>45</v>
      </c>
      <c r="M4689" t="s">
        <v>156</v>
      </c>
      <c r="N4689" t="s">
        <v>92</v>
      </c>
      <c r="O4689" t="s">
        <v>105</v>
      </c>
      <c r="P4689" t="s">
        <v>161</v>
      </c>
      <c r="Q4689" t="s">
        <v>51</v>
      </c>
      <c r="R4689" t="s">
        <v>107</v>
      </c>
      <c r="S4689">
        <v>35</v>
      </c>
      <c r="T4689" t="s">
        <v>88</v>
      </c>
    </row>
    <row r="4690" spans="1:20" x14ac:dyDescent="0.2">
      <c r="A4690" t="s">
        <v>207</v>
      </c>
      <c r="B4690" t="str">
        <f>RIGHT(A4690,2)</f>
        <v>CA</v>
      </c>
      <c r="D4690" t="str">
        <f t="shared" si="842"/>
        <v>CA</v>
      </c>
      <c r="E4690" t="str">
        <f>VLOOKUP(D4690,State_Name!B:C,2,FALSE)</f>
        <v>California</v>
      </c>
      <c r="F4690" t="s">
        <v>140</v>
      </c>
      <c r="G4690" t="s">
        <v>141</v>
      </c>
      <c r="H4690" t="s">
        <v>81</v>
      </c>
      <c r="I4690">
        <v>0</v>
      </c>
      <c r="J4690" t="s">
        <v>142</v>
      </c>
      <c r="K4690">
        <v>100</v>
      </c>
      <c r="L4690">
        <v>70</v>
      </c>
      <c r="M4690" t="s">
        <v>51</v>
      </c>
      <c r="N4690" t="s">
        <v>198</v>
      </c>
      <c r="O4690" t="s">
        <v>105</v>
      </c>
      <c r="P4690" t="s">
        <v>51</v>
      </c>
      <c r="Q4690" t="s">
        <v>71</v>
      </c>
      <c r="R4690" t="s">
        <v>208</v>
      </c>
      <c r="S4690">
        <v>101</v>
      </c>
      <c r="T4690" t="s">
        <v>62</v>
      </c>
    </row>
    <row r="4691" spans="1:20" x14ac:dyDescent="0.2">
      <c r="A4691" t="s">
        <v>221</v>
      </c>
      <c r="C4691" t="str">
        <f>VLOOKUP(A4691,State_Name!A:B,2,FALSE)</f>
        <v>NY</v>
      </c>
      <c r="D4691" t="str">
        <f t="shared" si="842"/>
        <v>NY</v>
      </c>
      <c r="E4691" t="str">
        <f>VLOOKUP(D4691,State_Name!B:C,2,FALSE)</f>
        <v>New York</v>
      </c>
      <c r="F4691" t="s">
        <v>140</v>
      </c>
      <c r="G4691" t="s">
        <v>141</v>
      </c>
      <c r="H4691" t="s">
        <v>81</v>
      </c>
      <c r="I4691">
        <v>0</v>
      </c>
      <c r="J4691" t="s">
        <v>142</v>
      </c>
      <c r="K4691">
        <v>100</v>
      </c>
      <c r="L4691">
        <v>203</v>
      </c>
      <c r="M4691" t="s">
        <v>156</v>
      </c>
      <c r="N4691" t="s">
        <v>69</v>
      </c>
      <c r="O4691" t="s">
        <v>105</v>
      </c>
      <c r="P4691" t="s">
        <v>51</v>
      </c>
      <c r="Q4691" t="s">
        <v>71</v>
      </c>
      <c r="R4691" t="s">
        <v>222</v>
      </c>
      <c r="S4691">
        <v>36</v>
      </c>
      <c r="T4691" t="s">
        <v>88</v>
      </c>
    </row>
    <row r="4692" spans="1:20" x14ac:dyDescent="0.2">
      <c r="A4692" t="s">
        <v>160</v>
      </c>
      <c r="C4692" t="str">
        <f>VLOOKUP(A4692,State_Name!A:B,2,FALSE)</f>
        <v>HI</v>
      </c>
      <c r="D4692" t="str">
        <f t="shared" si="842"/>
        <v>HI</v>
      </c>
      <c r="E4692" t="str">
        <f>VLOOKUP(D4692,State_Name!B:C,2,FALSE)</f>
        <v>Hawaii</v>
      </c>
      <c r="F4692" t="s">
        <v>45</v>
      </c>
      <c r="G4692" t="s">
        <v>46</v>
      </c>
      <c r="H4692" t="s">
        <v>47</v>
      </c>
      <c r="I4692">
        <v>31.504000000000001</v>
      </c>
      <c r="J4692" t="s">
        <v>50</v>
      </c>
      <c r="K4692">
        <v>68.495999999999995</v>
      </c>
      <c r="L4692">
        <v>151</v>
      </c>
      <c r="M4692" t="s">
        <v>156</v>
      </c>
      <c r="N4692" t="s">
        <v>198</v>
      </c>
      <c r="O4692" t="s">
        <v>83</v>
      </c>
      <c r="P4692" t="s">
        <v>51</v>
      </c>
      <c r="Q4692" t="s">
        <v>51</v>
      </c>
      <c r="R4692" t="s">
        <v>162</v>
      </c>
      <c r="S4692">
        <v>15</v>
      </c>
      <c r="T4692" t="s">
        <v>88</v>
      </c>
    </row>
    <row r="4693" spans="1:20" x14ac:dyDescent="0.2">
      <c r="A4693" t="s">
        <v>221</v>
      </c>
      <c r="C4693" t="str">
        <f>VLOOKUP(A4693,State_Name!A:B,2,FALSE)</f>
        <v>NY</v>
      </c>
      <c r="D4693" t="str">
        <f t="shared" si="842"/>
        <v>NY</v>
      </c>
      <c r="E4693" t="str">
        <f>VLOOKUP(D4693,State_Name!B:C,2,FALSE)</f>
        <v>New York</v>
      </c>
      <c r="F4693" t="s">
        <v>140</v>
      </c>
      <c r="G4693" t="s">
        <v>141</v>
      </c>
      <c r="H4693" t="s">
        <v>81</v>
      </c>
      <c r="I4693">
        <v>0.41260000000000002</v>
      </c>
      <c r="J4693" t="s">
        <v>142</v>
      </c>
      <c r="K4693">
        <v>99.587400000000002</v>
      </c>
      <c r="L4693">
        <v>87</v>
      </c>
      <c r="M4693" t="s">
        <v>156</v>
      </c>
      <c r="N4693" t="s">
        <v>52</v>
      </c>
      <c r="O4693" t="s">
        <v>83</v>
      </c>
      <c r="P4693" t="s">
        <v>51</v>
      </c>
      <c r="Q4693" t="s">
        <v>71</v>
      </c>
      <c r="R4693" t="s">
        <v>222</v>
      </c>
      <c r="S4693">
        <v>36</v>
      </c>
      <c r="T4693" t="s">
        <v>88</v>
      </c>
    </row>
    <row r="4694" spans="1:20" hidden="1" x14ac:dyDescent="0.2">
      <c r="A4694" t="s">
        <v>255</v>
      </c>
      <c r="F4694" t="s">
        <v>79</v>
      </c>
      <c r="G4694" t="s">
        <v>80</v>
      </c>
      <c r="H4694" t="s">
        <v>81</v>
      </c>
      <c r="I4694">
        <v>63.550400000000003</v>
      </c>
      <c r="J4694" t="s">
        <v>82</v>
      </c>
      <c r="K4694">
        <v>36.449599999999997</v>
      </c>
      <c r="L4694">
        <v>43</v>
      </c>
      <c r="M4694" t="s">
        <v>156</v>
      </c>
      <c r="N4694" t="s">
        <v>69</v>
      </c>
      <c r="O4694" t="s">
        <v>51</v>
      </c>
      <c r="P4694" t="s">
        <v>51</v>
      </c>
      <c r="Q4694" t="s">
        <v>195</v>
      </c>
      <c r="S4694">
        <v>59</v>
      </c>
      <c r="T4694" t="s">
        <v>256</v>
      </c>
    </row>
    <row r="4695" spans="1:20" x14ac:dyDescent="0.2">
      <c r="A4695" t="s">
        <v>252</v>
      </c>
      <c r="F4695" t="s">
        <v>45</v>
      </c>
      <c r="G4695" t="s">
        <v>46</v>
      </c>
      <c r="H4695" t="s">
        <v>47</v>
      </c>
      <c r="I4695">
        <v>22.292899999999999</v>
      </c>
      <c r="J4695" t="s">
        <v>50</v>
      </c>
      <c r="K4695">
        <v>77.707099999999997</v>
      </c>
      <c r="L4695">
        <v>136</v>
      </c>
      <c r="M4695" t="s">
        <v>99</v>
      </c>
      <c r="N4695" t="s">
        <v>51</v>
      </c>
      <c r="O4695" t="s">
        <v>70</v>
      </c>
      <c r="P4695" t="s">
        <v>51</v>
      </c>
      <c r="Q4695" t="s">
        <v>84</v>
      </c>
      <c r="R4695" t="s">
        <v>253</v>
      </c>
      <c r="S4695">
        <v>10</v>
      </c>
      <c r="T4695" t="s">
        <v>88</v>
      </c>
    </row>
    <row r="4696" spans="1:20" x14ac:dyDescent="0.2">
      <c r="A4696" t="s">
        <v>119</v>
      </c>
      <c r="B4696" t="str">
        <f>RIGHT(A4696,2)</f>
        <v>NY</v>
      </c>
      <c r="D4696" t="str">
        <f t="shared" ref="D4696:D4697" si="843">B4696&amp;C4696</f>
        <v>NY</v>
      </c>
      <c r="E4696" t="str">
        <f>VLOOKUP(D4696,State_Name!B:C,2,FALSE)</f>
        <v>New York</v>
      </c>
      <c r="F4696" t="s">
        <v>66</v>
      </c>
      <c r="G4696" t="s">
        <v>66</v>
      </c>
      <c r="H4696" t="s">
        <v>67</v>
      </c>
      <c r="I4696">
        <v>13.884499999999999</v>
      </c>
      <c r="J4696" t="s">
        <v>68</v>
      </c>
      <c r="K4696">
        <v>86.115499999999997</v>
      </c>
      <c r="L4696">
        <v>162</v>
      </c>
      <c r="M4696" t="s">
        <v>51</v>
      </c>
      <c r="N4696" t="s">
        <v>52</v>
      </c>
      <c r="O4696" t="s">
        <v>83</v>
      </c>
      <c r="P4696" t="s">
        <v>51</v>
      </c>
      <c r="Q4696" t="s">
        <v>84</v>
      </c>
      <c r="R4696" t="s">
        <v>121</v>
      </c>
      <c r="S4696">
        <v>121</v>
      </c>
      <c r="T4696" t="s">
        <v>62</v>
      </c>
    </row>
    <row r="4697" spans="1:20" x14ac:dyDescent="0.2">
      <c r="A4697" t="s">
        <v>233</v>
      </c>
      <c r="C4697" t="str">
        <f>VLOOKUP(A4697,State_Name!A:B,2,FALSE)</f>
        <v>IL</v>
      </c>
      <c r="D4697" t="str">
        <f t="shared" si="843"/>
        <v>IL</v>
      </c>
      <c r="E4697" t="str">
        <f>VLOOKUP(D4697,State_Name!B:C,2,FALSE)</f>
        <v>Illinois</v>
      </c>
      <c r="F4697" t="s">
        <v>66</v>
      </c>
      <c r="G4697" t="s">
        <v>66</v>
      </c>
      <c r="H4697" t="s">
        <v>67</v>
      </c>
      <c r="I4697">
        <v>7.8079999999999998</v>
      </c>
      <c r="J4697" t="s">
        <v>68</v>
      </c>
      <c r="K4697">
        <v>92.191999999999993</v>
      </c>
      <c r="L4697">
        <v>71</v>
      </c>
      <c r="M4697" t="s">
        <v>99</v>
      </c>
      <c r="N4697" t="s">
        <v>69</v>
      </c>
      <c r="O4697" t="s">
        <v>105</v>
      </c>
      <c r="P4697" t="s">
        <v>51</v>
      </c>
      <c r="Q4697" t="s">
        <v>84</v>
      </c>
      <c r="R4697" t="s">
        <v>234</v>
      </c>
      <c r="S4697">
        <v>17</v>
      </c>
      <c r="T4697" t="s">
        <v>88</v>
      </c>
    </row>
    <row r="4698" spans="1:20" x14ac:dyDescent="0.2">
      <c r="A4698" t="s">
        <v>272</v>
      </c>
      <c r="F4698" t="s">
        <v>140</v>
      </c>
      <c r="G4698" t="s">
        <v>141</v>
      </c>
      <c r="H4698" t="s">
        <v>81</v>
      </c>
      <c r="I4698">
        <v>2.4969000000000001</v>
      </c>
      <c r="J4698" t="s">
        <v>142</v>
      </c>
      <c r="K4698">
        <v>97.503100000000003</v>
      </c>
      <c r="L4698">
        <v>127</v>
      </c>
      <c r="M4698" t="s">
        <v>99</v>
      </c>
      <c r="N4698" t="s">
        <v>51</v>
      </c>
      <c r="O4698" t="s">
        <v>83</v>
      </c>
      <c r="P4698" t="s">
        <v>120</v>
      </c>
      <c r="Q4698" t="s">
        <v>51</v>
      </c>
      <c r="R4698" t="s">
        <v>273</v>
      </c>
      <c r="S4698">
        <v>4</v>
      </c>
      <c r="T4698" t="s">
        <v>88</v>
      </c>
    </row>
    <row r="4699" spans="1:20" x14ac:dyDescent="0.2">
      <c r="A4699" t="s">
        <v>236</v>
      </c>
      <c r="C4699" t="str">
        <f>VLOOKUP(A4699,State_Name!A:B,2,FALSE)</f>
        <v>FL</v>
      </c>
      <c r="D4699" t="str">
        <f t="shared" ref="D4699:D4703" si="844">B4699&amp;C4699</f>
        <v>FL</v>
      </c>
      <c r="E4699" t="str">
        <f>VLOOKUP(D4699,State_Name!B:C,2,FALSE)</f>
        <v>Florida</v>
      </c>
      <c r="F4699" t="s">
        <v>45</v>
      </c>
      <c r="G4699" t="s">
        <v>46</v>
      </c>
      <c r="H4699" t="s">
        <v>47</v>
      </c>
      <c r="I4699">
        <v>22.6492</v>
      </c>
      <c r="J4699" t="s">
        <v>50</v>
      </c>
      <c r="K4699">
        <v>77.350800000000007</v>
      </c>
      <c r="L4699">
        <v>52</v>
      </c>
      <c r="M4699" t="s">
        <v>99</v>
      </c>
      <c r="N4699" t="s">
        <v>166</v>
      </c>
      <c r="O4699" t="s">
        <v>51</v>
      </c>
      <c r="P4699" t="s">
        <v>51</v>
      </c>
      <c r="Q4699" t="s">
        <v>71</v>
      </c>
      <c r="R4699" t="s">
        <v>238</v>
      </c>
      <c r="S4699">
        <v>12</v>
      </c>
      <c r="T4699" t="s">
        <v>88</v>
      </c>
    </row>
    <row r="4700" spans="1:20" x14ac:dyDescent="0.2">
      <c r="A4700" t="s">
        <v>264</v>
      </c>
      <c r="B4700" t="s">
        <v>264</v>
      </c>
      <c r="D4700" t="str">
        <f t="shared" si="844"/>
        <v>District of Columbia</v>
      </c>
      <c r="E4700" t="e">
        <f>VLOOKUP(D4700,State_Name!B:C,2,FALSE)</f>
        <v>#N/A</v>
      </c>
      <c r="F4700" t="s">
        <v>128</v>
      </c>
      <c r="G4700" t="s">
        <v>129</v>
      </c>
      <c r="H4700" t="s">
        <v>81</v>
      </c>
      <c r="I4700">
        <v>12.0063</v>
      </c>
      <c r="J4700" t="s">
        <v>130</v>
      </c>
      <c r="K4700">
        <v>87.993700000000004</v>
      </c>
      <c r="L4700">
        <v>1639</v>
      </c>
      <c r="M4700" t="s">
        <v>51</v>
      </c>
      <c r="N4700" t="s">
        <v>52</v>
      </c>
      <c r="O4700" t="s">
        <v>51</v>
      </c>
      <c r="P4700" t="s">
        <v>51</v>
      </c>
      <c r="Q4700" t="s">
        <v>71</v>
      </c>
      <c r="R4700" t="s">
        <v>265</v>
      </c>
      <c r="S4700">
        <v>11</v>
      </c>
      <c r="T4700" t="s">
        <v>62</v>
      </c>
    </row>
    <row r="4701" spans="1:20" x14ac:dyDescent="0.2">
      <c r="A4701" t="s">
        <v>236</v>
      </c>
      <c r="C4701" t="str">
        <f>VLOOKUP(A4701,State_Name!A:B,2,FALSE)</f>
        <v>FL</v>
      </c>
      <c r="D4701" t="str">
        <f t="shared" si="844"/>
        <v>FL</v>
      </c>
      <c r="E4701" t="str">
        <f>VLOOKUP(D4701,State_Name!B:C,2,FALSE)</f>
        <v>Florida</v>
      </c>
      <c r="F4701" t="s">
        <v>140</v>
      </c>
      <c r="G4701" t="s">
        <v>141</v>
      </c>
      <c r="H4701" t="s">
        <v>81</v>
      </c>
      <c r="I4701">
        <v>0</v>
      </c>
      <c r="J4701" t="s">
        <v>142</v>
      </c>
      <c r="K4701">
        <v>100</v>
      </c>
      <c r="L4701">
        <v>212</v>
      </c>
      <c r="M4701" t="s">
        <v>99</v>
      </c>
      <c r="N4701" t="s">
        <v>69</v>
      </c>
      <c r="O4701" t="s">
        <v>105</v>
      </c>
      <c r="P4701" t="s">
        <v>120</v>
      </c>
      <c r="Q4701" t="s">
        <v>51</v>
      </c>
      <c r="R4701" t="s">
        <v>238</v>
      </c>
      <c r="S4701">
        <v>12</v>
      </c>
      <c r="T4701" t="s">
        <v>88</v>
      </c>
    </row>
    <row r="4702" spans="1:20" x14ac:dyDescent="0.2">
      <c r="A4702" t="s">
        <v>111</v>
      </c>
      <c r="B4702" t="str">
        <f t="shared" ref="B4702:B4703" si="845">RIGHT(A4702,2)</f>
        <v>TX</v>
      </c>
      <c r="D4702" t="str">
        <f t="shared" si="844"/>
        <v>TX</v>
      </c>
      <c r="E4702" t="str">
        <f>VLOOKUP(D4702,State_Name!B:C,2,FALSE)</f>
        <v>Texas</v>
      </c>
      <c r="F4702" t="s">
        <v>140</v>
      </c>
      <c r="G4702" t="s">
        <v>141</v>
      </c>
      <c r="H4702" t="s">
        <v>81</v>
      </c>
      <c r="I4702">
        <v>0</v>
      </c>
      <c r="J4702" t="s">
        <v>142</v>
      </c>
      <c r="K4702">
        <v>100</v>
      </c>
      <c r="L4702">
        <v>37</v>
      </c>
      <c r="M4702" t="s">
        <v>51</v>
      </c>
      <c r="N4702" t="s">
        <v>166</v>
      </c>
      <c r="O4702" t="s">
        <v>51</v>
      </c>
      <c r="P4702" t="s">
        <v>51</v>
      </c>
      <c r="Q4702" t="s">
        <v>71</v>
      </c>
      <c r="R4702" t="s">
        <v>112</v>
      </c>
      <c r="S4702">
        <v>127</v>
      </c>
      <c r="T4702" t="s">
        <v>62</v>
      </c>
    </row>
    <row r="4703" spans="1:20" x14ac:dyDescent="0.2">
      <c r="A4703" t="s">
        <v>65</v>
      </c>
      <c r="B4703" t="str">
        <f t="shared" si="845"/>
        <v>TX</v>
      </c>
      <c r="D4703" t="str">
        <f t="shared" si="844"/>
        <v>TX</v>
      </c>
      <c r="E4703" t="str">
        <f>VLOOKUP(D4703,State_Name!B:C,2,FALSE)</f>
        <v>Texas</v>
      </c>
      <c r="F4703" t="s">
        <v>79</v>
      </c>
      <c r="G4703" t="s">
        <v>80</v>
      </c>
      <c r="H4703" t="s">
        <v>81</v>
      </c>
      <c r="I4703">
        <v>37.068899999999999</v>
      </c>
      <c r="J4703" t="s">
        <v>82</v>
      </c>
      <c r="K4703">
        <v>62.931100000000001</v>
      </c>
      <c r="L4703">
        <v>34</v>
      </c>
      <c r="M4703" t="s">
        <v>51</v>
      </c>
      <c r="N4703" t="s">
        <v>92</v>
      </c>
      <c r="O4703" t="s">
        <v>53</v>
      </c>
      <c r="P4703" t="s">
        <v>51</v>
      </c>
      <c r="Q4703" t="s">
        <v>115</v>
      </c>
      <c r="R4703" t="s">
        <v>72</v>
      </c>
      <c r="S4703">
        <v>128</v>
      </c>
      <c r="T4703" t="s">
        <v>62</v>
      </c>
    </row>
    <row r="4704" spans="1:20" x14ac:dyDescent="0.2">
      <c r="A4704" t="s">
        <v>41</v>
      </c>
      <c r="F4704" t="s">
        <v>79</v>
      </c>
      <c r="G4704" t="s">
        <v>80</v>
      </c>
      <c r="H4704" t="s">
        <v>81</v>
      </c>
      <c r="I4704">
        <v>33.480899999999998</v>
      </c>
      <c r="J4704" t="s">
        <v>82</v>
      </c>
      <c r="K4704">
        <v>66.519099999999995</v>
      </c>
      <c r="L4704">
        <v>33</v>
      </c>
      <c r="M4704" t="s">
        <v>156</v>
      </c>
      <c r="N4704" t="s">
        <v>51</v>
      </c>
      <c r="O4704" t="s">
        <v>83</v>
      </c>
      <c r="P4704" t="s">
        <v>161</v>
      </c>
      <c r="Q4704" t="s">
        <v>51</v>
      </c>
      <c r="R4704" t="s">
        <v>54</v>
      </c>
      <c r="S4704">
        <v>117</v>
      </c>
      <c r="T4704" t="s">
        <v>62</v>
      </c>
    </row>
    <row r="4705" spans="1:20" x14ac:dyDescent="0.2">
      <c r="A4705" t="s">
        <v>41</v>
      </c>
      <c r="F4705" t="s">
        <v>66</v>
      </c>
      <c r="G4705" t="s">
        <v>66</v>
      </c>
      <c r="H4705" t="s">
        <v>67</v>
      </c>
      <c r="I4705">
        <v>5.8288000000000002</v>
      </c>
      <c r="J4705" t="s">
        <v>68</v>
      </c>
      <c r="K4705">
        <v>94.171199999999999</v>
      </c>
      <c r="L4705">
        <v>207</v>
      </c>
      <c r="M4705" t="s">
        <v>99</v>
      </c>
      <c r="N4705" t="s">
        <v>51</v>
      </c>
      <c r="O4705" t="s">
        <v>83</v>
      </c>
      <c r="P4705" t="s">
        <v>120</v>
      </c>
      <c r="Q4705" t="s">
        <v>51</v>
      </c>
      <c r="R4705" t="s">
        <v>54</v>
      </c>
      <c r="S4705">
        <v>117</v>
      </c>
      <c r="T4705" t="s">
        <v>62</v>
      </c>
    </row>
    <row r="4706" spans="1:20" x14ac:dyDescent="0.2">
      <c r="A4706" t="s">
        <v>287</v>
      </c>
      <c r="C4706" t="str">
        <f>VLOOKUP(A4706,State_Name!A:B,2,FALSE)</f>
        <v>WI</v>
      </c>
      <c r="D4706" t="str">
        <f t="shared" ref="D4706:D4708" si="846">B4706&amp;C4706</f>
        <v>WI</v>
      </c>
      <c r="E4706" t="str">
        <f>VLOOKUP(D4706,State_Name!B:C,2,FALSE)</f>
        <v>Wisconsin</v>
      </c>
      <c r="F4706" t="s">
        <v>140</v>
      </c>
      <c r="G4706" t="s">
        <v>141</v>
      </c>
      <c r="H4706" t="s">
        <v>81</v>
      </c>
      <c r="I4706">
        <v>7.8680000000000003</v>
      </c>
      <c r="J4706" t="s">
        <v>142</v>
      </c>
      <c r="K4706">
        <v>92.132000000000005</v>
      </c>
      <c r="L4706">
        <v>36</v>
      </c>
      <c r="M4706" t="s">
        <v>156</v>
      </c>
      <c r="N4706" t="s">
        <v>69</v>
      </c>
      <c r="O4706" t="s">
        <v>51</v>
      </c>
      <c r="P4706" t="s">
        <v>51</v>
      </c>
      <c r="Q4706" t="s">
        <v>215</v>
      </c>
      <c r="R4706" t="s">
        <v>288</v>
      </c>
      <c r="S4706">
        <v>55</v>
      </c>
      <c r="T4706" t="s">
        <v>88</v>
      </c>
    </row>
    <row r="4707" spans="1:20" x14ac:dyDescent="0.2">
      <c r="A4707" t="s">
        <v>227</v>
      </c>
      <c r="B4707" t="str">
        <f t="shared" ref="B4707" si="847">RIGHT(A4707,2)</f>
        <v>NY</v>
      </c>
      <c r="D4707" t="str">
        <f t="shared" si="846"/>
        <v>NY</v>
      </c>
      <c r="E4707" t="str">
        <f>VLOOKUP(D4707,State_Name!B:C,2,FALSE)</f>
        <v>New York</v>
      </c>
      <c r="F4707" t="s">
        <v>140</v>
      </c>
      <c r="G4707" t="s">
        <v>141</v>
      </c>
      <c r="H4707" t="s">
        <v>81</v>
      </c>
      <c r="I4707">
        <v>9.7507999999999999</v>
      </c>
      <c r="J4707" t="s">
        <v>142</v>
      </c>
      <c r="K4707">
        <v>90.249200000000002</v>
      </c>
      <c r="L4707">
        <v>31</v>
      </c>
      <c r="M4707" t="s">
        <v>51</v>
      </c>
      <c r="N4707" t="s">
        <v>166</v>
      </c>
      <c r="O4707" t="s">
        <v>51</v>
      </c>
      <c r="P4707" t="s">
        <v>120</v>
      </c>
      <c r="Q4707" t="s">
        <v>51</v>
      </c>
      <c r="R4707" t="s">
        <v>228</v>
      </c>
      <c r="S4707">
        <v>119</v>
      </c>
      <c r="T4707" t="s">
        <v>62</v>
      </c>
    </row>
    <row r="4708" spans="1:20" x14ac:dyDescent="0.2">
      <c r="A4708" t="s">
        <v>264</v>
      </c>
      <c r="B4708" t="s">
        <v>264</v>
      </c>
      <c r="D4708" t="str">
        <f t="shared" si="846"/>
        <v>District of Columbia</v>
      </c>
      <c r="E4708" t="e">
        <f>VLOOKUP(D4708,State_Name!B:C,2,FALSE)</f>
        <v>#N/A</v>
      </c>
      <c r="F4708" t="s">
        <v>140</v>
      </c>
      <c r="G4708" t="s">
        <v>141</v>
      </c>
      <c r="H4708" t="s">
        <v>81</v>
      </c>
      <c r="I4708">
        <v>7.1859999999999999</v>
      </c>
      <c r="J4708" t="s">
        <v>142</v>
      </c>
      <c r="K4708">
        <v>92.813999999999993</v>
      </c>
      <c r="L4708">
        <v>93</v>
      </c>
      <c r="M4708" t="s">
        <v>51</v>
      </c>
      <c r="N4708" t="s">
        <v>52</v>
      </c>
      <c r="O4708" t="s">
        <v>70</v>
      </c>
      <c r="P4708" t="s">
        <v>51</v>
      </c>
      <c r="Q4708" t="s">
        <v>115</v>
      </c>
      <c r="R4708" t="s">
        <v>265</v>
      </c>
      <c r="S4708">
        <v>11</v>
      </c>
      <c r="T4708" t="s">
        <v>62</v>
      </c>
    </row>
    <row r="4709" spans="1:20" x14ac:dyDescent="0.2">
      <c r="A4709" t="s">
        <v>182</v>
      </c>
      <c r="F4709" t="s">
        <v>66</v>
      </c>
      <c r="G4709" t="s">
        <v>66</v>
      </c>
      <c r="H4709" t="s">
        <v>67</v>
      </c>
      <c r="I4709">
        <v>9.7638999999999996</v>
      </c>
      <c r="J4709" t="s">
        <v>68</v>
      </c>
      <c r="K4709">
        <v>90.236099999999993</v>
      </c>
      <c r="L4709">
        <v>202</v>
      </c>
      <c r="M4709" t="s">
        <v>156</v>
      </c>
      <c r="N4709" t="s">
        <v>51</v>
      </c>
      <c r="O4709" t="s">
        <v>51</v>
      </c>
      <c r="P4709" t="s">
        <v>51</v>
      </c>
      <c r="Q4709" t="s">
        <v>71</v>
      </c>
      <c r="R4709" t="s">
        <v>183</v>
      </c>
      <c r="S4709">
        <v>106</v>
      </c>
      <c r="T4709" t="s">
        <v>62</v>
      </c>
    </row>
    <row r="4710" spans="1:20" x14ac:dyDescent="0.2">
      <c r="A4710" t="s">
        <v>127</v>
      </c>
      <c r="C4710" t="str">
        <f>VLOOKUP(A4710,State_Name!A:B,2,FALSE)</f>
        <v>ME</v>
      </c>
      <c r="D4710" t="str">
        <f t="shared" ref="D4710:D4713" si="848">B4710&amp;C4710</f>
        <v>ME</v>
      </c>
      <c r="E4710" t="str">
        <f>VLOOKUP(D4710,State_Name!B:C,2,FALSE)</f>
        <v>Maine</v>
      </c>
      <c r="F4710" t="s">
        <v>79</v>
      </c>
      <c r="G4710" t="s">
        <v>80</v>
      </c>
      <c r="H4710" t="s">
        <v>81</v>
      </c>
      <c r="I4710">
        <v>44.930700000000002</v>
      </c>
      <c r="J4710" t="s">
        <v>82</v>
      </c>
      <c r="K4710">
        <v>55.069299999999998</v>
      </c>
      <c r="L4710">
        <v>85</v>
      </c>
      <c r="M4710" t="s">
        <v>156</v>
      </c>
      <c r="N4710" t="s">
        <v>69</v>
      </c>
      <c r="O4710" t="s">
        <v>105</v>
      </c>
      <c r="P4710" t="s">
        <v>51</v>
      </c>
      <c r="Q4710" t="s">
        <v>115</v>
      </c>
      <c r="R4710" t="s">
        <v>131</v>
      </c>
      <c r="S4710">
        <v>23</v>
      </c>
      <c r="T4710" t="s">
        <v>88</v>
      </c>
    </row>
    <row r="4711" spans="1:20" x14ac:dyDescent="0.2">
      <c r="A4711" t="s">
        <v>134</v>
      </c>
      <c r="B4711" t="str">
        <f t="shared" ref="B4711:B4713" si="849">RIGHT(A4711,2)</f>
        <v>CA</v>
      </c>
      <c r="D4711" t="str">
        <f t="shared" si="848"/>
        <v>CA</v>
      </c>
      <c r="E4711" t="str">
        <f>VLOOKUP(D4711,State_Name!B:C,2,FALSE)</f>
        <v>California</v>
      </c>
      <c r="F4711" t="s">
        <v>128</v>
      </c>
      <c r="G4711" t="s">
        <v>129</v>
      </c>
      <c r="H4711" t="s">
        <v>81</v>
      </c>
      <c r="I4711">
        <v>30.859000000000002</v>
      </c>
      <c r="J4711" t="s">
        <v>130</v>
      </c>
      <c r="K4711">
        <v>69.141000000000005</v>
      </c>
      <c r="L4711">
        <v>45</v>
      </c>
      <c r="M4711" t="s">
        <v>156</v>
      </c>
      <c r="N4711" t="s">
        <v>198</v>
      </c>
      <c r="O4711" t="s">
        <v>51</v>
      </c>
      <c r="P4711" t="s">
        <v>106</v>
      </c>
      <c r="Q4711" t="s">
        <v>51</v>
      </c>
      <c r="R4711" t="s">
        <v>136</v>
      </c>
      <c r="S4711">
        <v>104</v>
      </c>
      <c r="T4711" t="s">
        <v>62</v>
      </c>
    </row>
    <row r="4712" spans="1:20" x14ac:dyDescent="0.2">
      <c r="A4712" t="s">
        <v>119</v>
      </c>
      <c r="B4712" t="str">
        <f t="shared" si="849"/>
        <v>NY</v>
      </c>
      <c r="D4712" t="str">
        <f t="shared" si="848"/>
        <v>NY</v>
      </c>
      <c r="E4712" t="str">
        <f>VLOOKUP(D4712,State_Name!B:C,2,FALSE)</f>
        <v>New York</v>
      </c>
      <c r="F4712" t="s">
        <v>66</v>
      </c>
      <c r="G4712" t="s">
        <v>66</v>
      </c>
      <c r="H4712" t="s">
        <v>67</v>
      </c>
      <c r="I4712">
        <v>12.5162</v>
      </c>
      <c r="J4712" t="s">
        <v>68</v>
      </c>
      <c r="K4712">
        <v>87.483800000000002</v>
      </c>
      <c r="L4712">
        <v>43</v>
      </c>
      <c r="M4712" t="s">
        <v>156</v>
      </c>
      <c r="N4712" t="s">
        <v>52</v>
      </c>
      <c r="O4712" t="s">
        <v>105</v>
      </c>
      <c r="P4712" t="s">
        <v>51</v>
      </c>
      <c r="Q4712" t="s">
        <v>84</v>
      </c>
      <c r="R4712" t="s">
        <v>121</v>
      </c>
      <c r="S4712">
        <v>121</v>
      </c>
      <c r="T4712" t="s">
        <v>62</v>
      </c>
    </row>
    <row r="4713" spans="1:20" x14ac:dyDescent="0.2">
      <c r="A4713" t="s">
        <v>119</v>
      </c>
      <c r="B4713" t="str">
        <f t="shared" si="849"/>
        <v>NY</v>
      </c>
      <c r="D4713" t="str">
        <f t="shared" si="848"/>
        <v>NY</v>
      </c>
      <c r="E4713" t="str">
        <f>VLOOKUP(D4713,State_Name!B:C,2,FALSE)</f>
        <v>New York</v>
      </c>
      <c r="F4713" t="s">
        <v>140</v>
      </c>
      <c r="G4713" t="s">
        <v>141</v>
      </c>
      <c r="H4713" t="s">
        <v>81</v>
      </c>
      <c r="I4713">
        <v>3.6332</v>
      </c>
      <c r="J4713" t="s">
        <v>142</v>
      </c>
      <c r="K4713">
        <v>96.366799999999998</v>
      </c>
      <c r="L4713">
        <v>40</v>
      </c>
      <c r="M4713" t="s">
        <v>51</v>
      </c>
      <c r="N4713" t="s">
        <v>69</v>
      </c>
      <c r="O4713" t="s">
        <v>105</v>
      </c>
      <c r="P4713" t="s">
        <v>135</v>
      </c>
      <c r="Q4713" t="s">
        <v>51</v>
      </c>
      <c r="R4713" t="s">
        <v>121</v>
      </c>
      <c r="S4713">
        <v>121</v>
      </c>
      <c r="T4713" t="s">
        <v>62</v>
      </c>
    </row>
    <row r="4714" spans="1:20" x14ac:dyDescent="0.2">
      <c r="A4714" t="s">
        <v>160</v>
      </c>
      <c r="F4714" t="s">
        <v>140</v>
      </c>
      <c r="G4714" t="s">
        <v>141</v>
      </c>
      <c r="H4714" t="s">
        <v>81</v>
      </c>
      <c r="I4714">
        <v>2.2957000000000001</v>
      </c>
      <c r="J4714" t="s">
        <v>142</v>
      </c>
      <c r="K4714">
        <v>97.704300000000003</v>
      </c>
      <c r="L4714">
        <v>2602</v>
      </c>
      <c r="M4714" t="s">
        <v>156</v>
      </c>
      <c r="N4714" t="s">
        <v>51</v>
      </c>
      <c r="O4714" t="s">
        <v>51</v>
      </c>
      <c r="P4714" t="s">
        <v>51</v>
      </c>
      <c r="Q4714" t="s">
        <v>51</v>
      </c>
      <c r="R4714" t="s">
        <v>162</v>
      </c>
      <c r="S4714">
        <v>15</v>
      </c>
      <c r="T4714" t="s">
        <v>88</v>
      </c>
    </row>
    <row r="4715" spans="1:20" x14ac:dyDescent="0.2">
      <c r="A4715" t="s">
        <v>119</v>
      </c>
      <c r="B4715" t="str">
        <f t="shared" ref="B4715:B4716" si="850">RIGHT(A4715,2)</f>
        <v>NY</v>
      </c>
      <c r="D4715" t="str">
        <f t="shared" ref="D4715:D4720" si="851">B4715&amp;C4715</f>
        <v>NY</v>
      </c>
      <c r="E4715" t="str">
        <f>VLOOKUP(D4715,State_Name!B:C,2,FALSE)</f>
        <v>New York</v>
      </c>
      <c r="F4715" t="s">
        <v>140</v>
      </c>
      <c r="G4715" t="s">
        <v>141</v>
      </c>
      <c r="H4715" t="s">
        <v>81</v>
      </c>
      <c r="I4715">
        <v>0</v>
      </c>
      <c r="J4715" t="s">
        <v>142</v>
      </c>
      <c r="K4715">
        <v>100</v>
      </c>
      <c r="L4715">
        <v>129</v>
      </c>
      <c r="M4715" t="s">
        <v>156</v>
      </c>
      <c r="N4715" t="s">
        <v>69</v>
      </c>
      <c r="O4715" t="s">
        <v>105</v>
      </c>
      <c r="P4715" t="s">
        <v>51</v>
      </c>
      <c r="Q4715" t="s">
        <v>71</v>
      </c>
      <c r="R4715" t="s">
        <v>121</v>
      </c>
      <c r="S4715">
        <v>121</v>
      </c>
      <c r="T4715" t="s">
        <v>62</v>
      </c>
    </row>
    <row r="4716" spans="1:20" x14ac:dyDescent="0.2">
      <c r="A4716" t="s">
        <v>149</v>
      </c>
      <c r="B4716" t="str">
        <f t="shared" si="850"/>
        <v>NY</v>
      </c>
      <c r="D4716" t="str">
        <f t="shared" si="851"/>
        <v>NY</v>
      </c>
      <c r="E4716" t="str">
        <f>VLOOKUP(D4716,State_Name!B:C,2,FALSE)</f>
        <v>New York</v>
      </c>
      <c r="F4716" t="s">
        <v>79</v>
      </c>
      <c r="G4716" t="s">
        <v>80</v>
      </c>
      <c r="H4716" t="s">
        <v>81</v>
      </c>
      <c r="I4716">
        <v>27.804600000000001</v>
      </c>
      <c r="J4716" t="s">
        <v>82</v>
      </c>
      <c r="K4716">
        <v>72.195400000000006</v>
      </c>
      <c r="L4716">
        <v>32</v>
      </c>
      <c r="M4716" t="s">
        <v>51</v>
      </c>
      <c r="N4716" t="s">
        <v>52</v>
      </c>
      <c r="O4716" t="s">
        <v>53</v>
      </c>
      <c r="P4716" t="s">
        <v>51</v>
      </c>
      <c r="Q4716" t="s">
        <v>84</v>
      </c>
      <c r="R4716" t="s">
        <v>150</v>
      </c>
      <c r="S4716">
        <v>116</v>
      </c>
      <c r="T4716" t="s">
        <v>62</v>
      </c>
    </row>
    <row r="4717" spans="1:20" x14ac:dyDescent="0.2">
      <c r="A4717" t="s">
        <v>230</v>
      </c>
      <c r="C4717" t="str">
        <f>VLOOKUP(A4717,State_Name!A:B,2,FALSE)</f>
        <v>NC</v>
      </c>
      <c r="D4717" t="str">
        <f t="shared" si="851"/>
        <v>NC</v>
      </c>
      <c r="E4717" t="str">
        <f>VLOOKUP(D4717,State_Name!B:C,2,FALSE)</f>
        <v>North Carolina</v>
      </c>
      <c r="F4717" t="s">
        <v>66</v>
      </c>
      <c r="G4717" t="s">
        <v>66</v>
      </c>
      <c r="H4717" t="s">
        <v>67</v>
      </c>
      <c r="I4717">
        <v>10.266299999999999</v>
      </c>
      <c r="J4717" t="s">
        <v>68</v>
      </c>
      <c r="K4717">
        <v>89.733699999999999</v>
      </c>
      <c r="L4717">
        <v>101</v>
      </c>
      <c r="M4717" t="s">
        <v>156</v>
      </c>
      <c r="N4717" t="s">
        <v>69</v>
      </c>
      <c r="O4717" t="s">
        <v>105</v>
      </c>
      <c r="P4717" t="s">
        <v>51</v>
      </c>
      <c r="Q4717" t="s">
        <v>84</v>
      </c>
      <c r="R4717" t="s">
        <v>231</v>
      </c>
      <c r="S4717">
        <v>37</v>
      </c>
      <c r="T4717" t="s">
        <v>88</v>
      </c>
    </row>
    <row r="4718" spans="1:20" x14ac:dyDescent="0.2">
      <c r="A4718" t="s">
        <v>204</v>
      </c>
      <c r="B4718" t="str">
        <f>RIGHT(A4718,2)</f>
        <v>CA</v>
      </c>
      <c r="D4718" t="str">
        <f t="shared" si="851"/>
        <v>CA</v>
      </c>
      <c r="E4718" t="str">
        <f>VLOOKUP(D4718,State_Name!B:C,2,FALSE)</f>
        <v>California</v>
      </c>
      <c r="F4718" t="s">
        <v>79</v>
      </c>
      <c r="G4718" t="s">
        <v>80</v>
      </c>
      <c r="H4718" t="s">
        <v>81</v>
      </c>
      <c r="I4718">
        <v>13.7949</v>
      </c>
      <c r="J4718" t="s">
        <v>82</v>
      </c>
      <c r="K4718">
        <v>86.205100000000002</v>
      </c>
      <c r="L4718">
        <v>150</v>
      </c>
      <c r="M4718" t="s">
        <v>156</v>
      </c>
      <c r="N4718" t="s">
        <v>198</v>
      </c>
      <c r="O4718" t="s">
        <v>51</v>
      </c>
      <c r="P4718" t="s">
        <v>120</v>
      </c>
      <c r="Q4718" t="s">
        <v>51</v>
      </c>
      <c r="R4718" t="s">
        <v>205</v>
      </c>
      <c r="S4718">
        <v>103</v>
      </c>
      <c r="T4718" t="s">
        <v>62</v>
      </c>
    </row>
    <row r="4719" spans="1:20" x14ac:dyDescent="0.2">
      <c r="A4719" t="s">
        <v>244</v>
      </c>
      <c r="C4719" t="str">
        <f>VLOOKUP(A4719,State_Name!A:B,2,FALSE)</f>
        <v>IA</v>
      </c>
      <c r="D4719" t="str">
        <f t="shared" si="851"/>
        <v>IA</v>
      </c>
      <c r="E4719" t="str">
        <f>VLOOKUP(D4719,State_Name!B:C,2,FALSE)</f>
        <v>Iowa</v>
      </c>
      <c r="F4719" t="s">
        <v>66</v>
      </c>
      <c r="G4719" t="s">
        <v>66</v>
      </c>
      <c r="H4719" t="s">
        <v>67</v>
      </c>
      <c r="I4719">
        <v>9.4713999999999992</v>
      </c>
      <c r="J4719" t="s">
        <v>68</v>
      </c>
      <c r="K4719">
        <v>90.528599999999997</v>
      </c>
      <c r="L4719">
        <v>301</v>
      </c>
      <c r="M4719" t="s">
        <v>51</v>
      </c>
      <c r="N4719" t="s">
        <v>69</v>
      </c>
      <c r="O4719" t="s">
        <v>70</v>
      </c>
      <c r="P4719" t="s">
        <v>51</v>
      </c>
      <c r="Q4719" t="s">
        <v>51</v>
      </c>
      <c r="R4719" t="s">
        <v>245</v>
      </c>
      <c r="S4719">
        <v>19</v>
      </c>
      <c r="T4719" t="s">
        <v>88</v>
      </c>
    </row>
    <row r="4720" spans="1:20" x14ac:dyDescent="0.2">
      <c r="A4720" t="s">
        <v>173</v>
      </c>
      <c r="C4720" t="str">
        <f>VLOOKUP(A4720,State_Name!A:B,2,FALSE)</f>
        <v>UT</v>
      </c>
      <c r="D4720" t="str">
        <f t="shared" si="851"/>
        <v>UT</v>
      </c>
      <c r="E4720" t="str">
        <f>VLOOKUP(D4720,State_Name!B:C,2,FALSE)</f>
        <v>Utah</v>
      </c>
      <c r="F4720" t="s">
        <v>79</v>
      </c>
      <c r="G4720" t="s">
        <v>80</v>
      </c>
      <c r="H4720" t="s">
        <v>81</v>
      </c>
      <c r="I4720">
        <v>12.5083</v>
      </c>
      <c r="J4720" t="s">
        <v>82</v>
      </c>
      <c r="K4720">
        <v>87.491699999999994</v>
      </c>
      <c r="L4720">
        <v>127</v>
      </c>
      <c r="M4720" t="s">
        <v>99</v>
      </c>
      <c r="N4720" t="s">
        <v>69</v>
      </c>
      <c r="O4720" t="s">
        <v>83</v>
      </c>
      <c r="P4720" t="s">
        <v>51</v>
      </c>
      <c r="Q4720" t="s">
        <v>51</v>
      </c>
      <c r="R4720" t="s">
        <v>174</v>
      </c>
      <c r="S4720">
        <v>49</v>
      </c>
      <c r="T4720" t="s">
        <v>88</v>
      </c>
    </row>
    <row r="4721" spans="1:20" x14ac:dyDescent="0.2">
      <c r="A4721" t="s">
        <v>139</v>
      </c>
      <c r="F4721" t="s">
        <v>79</v>
      </c>
      <c r="G4721" t="s">
        <v>80</v>
      </c>
      <c r="H4721" t="s">
        <v>81</v>
      </c>
      <c r="I4721">
        <v>9.5419999999999998</v>
      </c>
      <c r="J4721" t="s">
        <v>82</v>
      </c>
      <c r="K4721">
        <v>90.457999999999998</v>
      </c>
      <c r="L4721">
        <v>141</v>
      </c>
      <c r="M4721" t="s">
        <v>99</v>
      </c>
      <c r="N4721" t="s">
        <v>51</v>
      </c>
      <c r="O4721" t="s">
        <v>105</v>
      </c>
      <c r="P4721" t="s">
        <v>51</v>
      </c>
      <c r="Q4721" t="s">
        <v>71</v>
      </c>
      <c r="R4721" t="s">
        <v>143</v>
      </c>
      <c r="S4721">
        <v>32</v>
      </c>
      <c r="T4721" t="s">
        <v>88</v>
      </c>
    </row>
    <row r="4722" spans="1:20" x14ac:dyDescent="0.2">
      <c r="A4722" t="s">
        <v>170</v>
      </c>
      <c r="C4722" t="str">
        <f>VLOOKUP(A4722,State_Name!A:B,2,FALSE)</f>
        <v>MD</v>
      </c>
      <c r="D4722" t="str">
        <f t="shared" ref="D4722:D4723" si="852">B4722&amp;C4722</f>
        <v>MD</v>
      </c>
      <c r="E4722" t="str">
        <f>VLOOKUP(D4722,State_Name!B:C,2,FALSE)</f>
        <v>Maryland</v>
      </c>
      <c r="F4722" t="s">
        <v>45</v>
      </c>
      <c r="G4722" t="s">
        <v>46</v>
      </c>
      <c r="H4722" t="s">
        <v>47</v>
      </c>
      <c r="I4722">
        <v>56.532800000000002</v>
      </c>
      <c r="J4722" t="s">
        <v>50</v>
      </c>
      <c r="K4722">
        <v>43.467199999999998</v>
      </c>
      <c r="L4722">
        <v>125</v>
      </c>
      <c r="M4722" t="s">
        <v>156</v>
      </c>
      <c r="N4722" t="s">
        <v>92</v>
      </c>
      <c r="O4722" t="s">
        <v>53</v>
      </c>
      <c r="P4722" t="s">
        <v>106</v>
      </c>
      <c r="Q4722" t="s">
        <v>51</v>
      </c>
      <c r="R4722" t="s">
        <v>171</v>
      </c>
      <c r="S4722">
        <v>24</v>
      </c>
      <c r="T4722" t="s">
        <v>88</v>
      </c>
    </row>
    <row r="4723" spans="1:20" x14ac:dyDescent="0.2">
      <c r="A4723" t="s">
        <v>284</v>
      </c>
      <c r="B4723" t="str">
        <f>RIGHT(A4723,2)</f>
        <v>FL</v>
      </c>
      <c r="D4723" t="str">
        <f t="shared" si="852"/>
        <v>FL</v>
      </c>
      <c r="E4723" t="str">
        <f>VLOOKUP(D4723,State_Name!B:C,2,FALSE)</f>
        <v>Florida</v>
      </c>
      <c r="F4723" t="s">
        <v>128</v>
      </c>
      <c r="G4723" t="s">
        <v>129</v>
      </c>
      <c r="H4723" t="s">
        <v>81</v>
      </c>
      <c r="I4723">
        <v>37.076900000000002</v>
      </c>
      <c r="J4723" t="s">
        <v>130</v>
      </c>
      <c r="K4723">
        <v>62.923099999999998</v>
      </c>
      <c r="L4723">
        <v>34</v>
      </c>
      <c r="M4723" t="s">
        <v>51</v>
      </c>
      <c r="N4723" t="s">
        <v>52</v>
      </c>
      <c r="O4723" t="s">
        <v>105</v>
      </c>
      <c r="P4723" t="s">
        <v>51</v>
      </c>
      <c r="Q4723" t="s">
        <v>115</v>
      </c>
      <c r="R4723" t="s">
        <v>285</v>
      </c>
      <c r="S4723">
        <v>107</v>
      </c>
      <c r="T4723" t="s">
        <v>62</v>
      </c>
    </row>
    <row r="4724" spans="1:20" hidden="1" x14ac:dyDescent="0.2">
      <c r="A4724" t="s">
        <v>255</v>
      </c>
      <c r="F4724" t="s">
        <v>140</v>
      </c>
      <c r="G4724" t="s">
        <v>141</v>
      </c>
      <c r="H4724" t="s">
        <v>81</v>
      </c>
      <c r="I4724">
        <v>4.3071000000000002</v>
      </c>
      <c r="J4724" t="s">
        <v>142</v>
      </c>
      <c r="K4724">
        <v>95.692899999999995</v>
      </c>
      <c r="L4724">
        <v>76</v>
      </c>
      <c r="M4724" t="s">
        <v>51</v>
      </c>
      <c r="N4724" t="s">
        <v>166</v>
      </c>
      <c r="O4724" t="s">
        <v>53</v>
      </c>
      <c r="P4724" t="s">
        <v>51</v>
      </c>
      <c r="Q4724" t="s">
        <v>84</v>
      </c>
      <c r="S4724">
        <v>59</v>
      </c>
      <c r="T4724" t="s">
        <v>256</v>
      </c>
    </row>
    <row r="4725" spans="1:20" x14ac:dyDescent="0.2">
      <c r="A4725" t="s">
        <v>210</v>
      </c>
      <c r="C4725" t="str">
        <f>VLOOKUP(A4725,State_Name!A:B,2,FALSE)</f>
        <v>MA</v>
      </c>
      <c r="D4725" t="str">
        <f t="shared" ref="D4725:D4726" si="853">B4725&amp;C4725</f>
        <v>MA</v>
      </c>
      <c r="E4725" t="str">
        <f>VLOOKUP(D4725,State_Name!B:C,2,FALSE)</f>
        <v>Massachusetts</v>
      </c>
      <c r="F4725" t="s">
        <v>128</v>
      </c>
      <c r="G4725" t="s">
        <v>129</v>
      </c>
      <c r="H4725" t="s">
        <v>81</v>
      </c>
      <c r="I4725">
        <v>11.619199999999999</v>
      </c>
      <c r="J4725" t="s">
        <v>130</v>
      </c>
      <c r="K4725">
        <v>88.380799999999994</v>
      </c>
      <c r="L4725">
        <v>32</v>
      </c>
      <c r="M4725" t="s">
        <v>51</v>
      </c>
      <c r="N4725" t="s">
        <v>198</v>
      </c>
      <c r="O4725" t="s">
        <v>83</v>
      </c>
      <c r="P4725" t="s">
        <v>51</v>
      </c>
      <c r="Q4725" t="s">
        <v>71</v>
      </c>
      <c r="R4725" t="s">
        <v>211</v>
      </c>
      <c r="S4725">
        <v>25</v>
      </c>
      <c r="T4725" t="s">
        <v>88</v>
      </c>
    </row>
    <row r="4726" spans="1:20" x14ac:dyDescent="0.2">
      <c r="A4726" t="s">
        <v>296</v>
      </c>
      <c r="B4726" t="str">
        <f>RIGHT(A4726,2)</f>
        <v>GA</v>
      </c>
      <c r="D4726" t="str">
        <f t="shared" si="853"/>
        <v>GA</v>
      </c>
      <c r="E4726" t="str">
        <f>VLOOKUP(D4726,State_Name!B:C,2,FALSE)</f>
        <v>Georgia</v>
      </c>
      <c r="F4726" t="s">
        <v>140</v>
      </c>
      <c r="G4726" t="s">
        <v>141</v>
      </c>
      <c r="H4726" t="s">
        <v>81</v>
      </c>
      <c r="I4726">
        <v>9.4871999999999996</v>
      </c>
      <c r="J4726" t="s">
        <v>142</v>
      </c>
      <c r="K4726">
        <v>90.512799999999999</v>
      </c>
      <c r="L4726">
        <v>40</v>
      </c>
      <c r="M4726" t="s">
        <v>99</v>
      </c>
      <c r="N4726" t="s">
        <v>92</v>
      </c>
      <c r="O4726" t="s">
        <v>51</v>
      </c>
      <c r="P4726" t="s">
        <v>51</v>
      </c>
      <c r="Q4726" t="s">
        <v>84</v>
      </c>
      <c r="R4726" t="s">
        <v>297</v>
      </c>
      <c r="S4726">
        <v>111</v>
      </c>
      <c r="T4726" t="s">
        <v>62</v>
      </c>
    </row>
    <row r="4727" spans="1:20" hidden="1" x14ac:dyDescent="0.2">
      <c r="A4727" t="s">
        <v>91</v>
      </c>
      <c r="F4727" t="s">
        <v>79</v>
      </c>
      <c r="G4727" t="s">
        <v>80</v>
      </c>
      <c r="H4727" t="s">
        <v>81</v>
      </c>
      <c r="I4727">
        <v>51.954500000000003</v>
      </c>
      <c r="J4727" t="s">
        <v>82</v>
      </c>
      <c r="K4727">
        <v>48.045499999999997</v>
      </c>
      <c r="L4727">
        <v>33</v>
      </c>
      <c r="M4727" t="s">
        <v>156</v>
      </c>
      <c r="N4727" t="s">
        <v>198</v>
      </c>
      <c r="O4727" t="s">
        <v>51</v>
      </c>
      <c r="P4727" t="s">
        <v>51</v>
      </c>
      <c r="Q4727" t="s">
        <v>115</v>
      </c>
      <c r="R4727" t="s">
        <v>93</v>
      </c>
      <c r="S4727">
        <v>203</v>
      </c>
      <c r="T4727" t="s">
        <v>96</v>
      </c>
    </row>
    <row r="4728" spans="1:20" x14ac:dyDescent="0.2">
      <c r="A4728" t="s">
        <v>287</v>
      </c>
      <c r="C4728" t="str">
        <f>VLOOKUP(A4728,State_Name!A:B,2,FALSE)</f>
        <v>WI</v>
      </c>
      <c r="D4728" t="str">
        <f>B4728&amp;C4728</f>
        <v>WI</v>
      </c>
      <c r="E4728" t="str">
        <f>VLOOKUP(D4728,State_Name!B:C,2,FALSE)</f>
        <v>Wisconsin</v>
      </c>
      <c r="F4728" t="s">
        <v>66</v>
      </c>
      <c r="G4728" t="s">
        <v>66</v>
      </c>
      <c r="H4728" t="s">
        <v>67</v>
      </c>
      <c r="I4728">
        <v>5.9042000000000003</v>
      </c>
      <c r="J4728" t="s">
        <v>68</v>
      </c>
      <c r="K4728">
        <v>94.095799999999997</v>
      </c>
      <c r="L4728">
        <v>96</v>
      </c>
      <c r="M4728" t="s">
        <v>156</v>
      </c>
      <c r="N4728" t="s">
        <v>69</v>
      </c>
      <c r="O4728" t="s">
        <v>70</v>
      </c>
      <c r="P4728" t="s">
        <v>51</v>
      </c>
      <c r="Q4728" t="s">
        <v>71</v>
      </c>
      <c r="R4728" t="s">
        <v>288</v>
      </c>
      <c r="S4728">
        <v>55</v>
      </c>
      <c r="T4728" t="s">
        <v>88</v>
      </c>
    </row>
    <row r="4729" spans="1:20" x14ac:dyDescent="0.2">
      <c r="A4729" t="s">
        <v>252</v>
      </c>
      <c r="F4729" t="s">
        <v>45</v>
      </c>
      <c r="G4729" t="s">
        <v>46</v>
      </c>
      <c r="H4729" t="s">
        <v>47</v>
      </c>
      <c r="I4729">
        <v>15.8614</v>
      </c>
      <c r="J4729" t="s">
        <v>50</v>
      </c>
      <c r="K4729">
        <v>84.138599999999997</v>
      </c>
      <c r="L4729">
        <v>455</v>
      </c>
      <c r="M4729" t="s">
        <v>51</v>
      </c>
      <c r="N4729" t="s">
        <v>51</v>
      </c>
      <c r="O4729" t="s">
        <v>70</v>
      </c>
      <c r="P4729" t="s">
        <v>51</v>
      </c>
      <c r="Q4729" t="s">
        <v>71</v>
      </c>
      <c r="R4729" t="s">
        <v>253</v>
      </c>
      <c r="S4729">
        <v>10</v>
      </c>
      <c r="T4729" t="s">
        <v>88</v>
      </c>
    </row>
    <row r="4730" spans="1:20" x14ac:dyDescent="0.2">
      <c r="A4730" t="s">
        <v>290</v>
      </c>
      <c r="F4730" t="s">
        <v>66</v>
      </c>
      <c r="G4730" t="s">
        <v>66</v>
      </c>
      <c r="H4730" t="s">
        <v>67</v>
      </c>
      <c r="I4730">
        <v>9.8345000000000002</v>
      </c>
      <c r="J4730" t="s">
        <v>68</v>
      </c>
      <c r="K4730">
        <v>90.165499999999994</v>
      </c>
      <c r="L4730">
        <v>41</v>
      </c>
      <c r="M4730" t="s">
        <v>156</v>
      </c>
      <c r="N4730" t="s">
        <v>51</v>
      </c>
      <c r="O4730" t="s">
        <v>83</v>
      </c>
      <c r="P4730" t="s">
        <v>51</v>
      </c>
      <c r="Q4730" t="s">
        <v>84</v>
      </c>
      <c r="R4730" t="s">
        <v>291</v>
      </c>
      <c r="S4730">
        <v>115</v>
      </c>
      <c r="T4730" t="s">
        <v>62</v>
      </c>
    </row>
    <row r="4731" spans="1:20" x14ac:dyDescent="0.2">
      <c r="A4731" t="s">
        <v>320</v>
      </c>
      <c r="F4731" t="s">
        <v>79</v>
      </c>
      <c r="G4731" t="s">
        <v>80</v>
      </c>
      <c r="H4731" t="s">
        <v>81</v>
      </c>
      <c r="I4731">
        <v>22.5505</v>
      </c>
      <c r="J4731" t="s">
        <v>82</v>
      </c>
      <c r="K4731">
        <v>77.4495</v>
      </c>
      <c r="L4731">
        <v>275</v>
      </c>
      <c r="M4731" t="s">
        <v>156</v>
      </c>
      <c r="N4731" t="s">
        <v>51</v>
      </c>
      <c r="O4731" t="s">
        <v>70</v>
      </c>
      <c r="P4731" t="s">
        <v>51</v>
      </c>
      <c r="Q4731" t="s">
        <v>51</v>
      </c>
      <c r="R4731" t="s">
        <v>321</v>
      </c>
      <c r="S4731">
        <v>38</v>
      </c>
      <c r="T4731" t="s">
        <v>88</v>
      </c>
    </row>
    <row r="4732" spans="1:20" x14ac:dyDescent="0.2">
      <c r="A4732" t="s">
        <v>179</v>
      </c>
      <c r="F4732" t="s">
        <v>66</v>
      </c>
      <c r="G4732" t="s">
        <v>66</v>
      </c>
      <c r="H4732" t="s">
        <v>67</v>
      </c>
      <c r="I4732">
        <v>2.2124000000000001</v>
      </c>
      <c r="J4732" t="s">
        <v>68</v>
      </c>
      <c r="K4732">
        <v>97.787599999999998</v>
      </c>
      <c r="L4732">
        <v>584</v>
      </c>
      <c r="M4732" t="s">
        <v>51</v>
      </c>
      <c r="N4732" t="s">
        <v>51</v>
      </c>
      <c r="O4732" t="s">
        <v>51</v>
      </c>
      <c r="P4732" t="s">
        <v>51</v>
      </c>
      <c r="Q4732" t="s">
        <v>71</v>
      </c>
      <c r="R4732" t="s">
        <v>180</v>
      </c>
      <c r="S4732">
        <v>114</v>
      </c>
      <c r="T4732" t="s">
        <v>62</v>
      </c>
    </row>
    <row r="4733" spans="1:20" x14ac:dyDescent="0.2">
      <c r="A4733" t="s">
        <v>284</v>
      </c>
      <c r="B4733" t="str">
        <f>RIGHT(A4733,2)</f>
        <v>FL</v>
      </c>
      <c r="D4733" t="str">
        <f>B4733&amp;C4733</f>
        <v>FL</v>
      </c>
      <c r="E4733" t="str">
        <f>VLOOKUP(D4733,State_Name!B:C,2,FALSE)</f>
        <v>Florida</v>
      </c>
      <c r="F4733" t="s">
        <v>66</v>
      </c>
      <c r="G4733" t="s">
        <v>66</v>
      </c>
      <c r="H4733" t="s">
        <v>67</v>
      </c>
      <c r="I4733">
        <v>18.579799999999999</v>
      </c>
      <c r="J4733" t="s">
        <v>68</v>
      </c>
      <c r="K4733">
        <v>81.420199999999994</v>
      </c>
      <c r="L4733">
        <v>42</v>
      </c>
      <c r="M4733" t="s">
        <v>51</v>
      </c>
      <c r="N4733" t="s">
        <v>52</v>
      </c>
      <c r="O4733" t="s">
        <v>105</v>
      </c>
      <c r="P4733" t="s">
        <v>106</v>
      </c>
      <c r="Q4733" t="s">
        <v>51</v>
      </c>
      <c r="R4733" t="s">
        <v>285</v>
      </c>
      <c r="S4733">
        <v>107</v>
      </c>
      <c r="T4733" t="s">
        <v>62</v>
      </c>
    </row>
    <row r="4734" spans="1:20" x14ac:dyDescent="0.2">
      <c r="A4734" t="s">
        <v>308</v>
      </c>
      <c r="F4734" t="s">
        <v>140</v>
      </c>
      <c r="G4734" t="s">
        <v>141</v>
      </c>
      <c r="H4734" t="s">
        <v>81</v>
      </c>
      <c r="I4734">
        <v>11.524100000000001</v>
      </c>
      <c r="J4734" t="s">
        <v>142</v>
      </c>
      <c r="K4734">
        <v>88.475899999999996</v>
      </c>
      <c r="L4734">
        <v>52</v>
      </c>
      <c r="M4734" t="s">
        <v>51</v>
      </c>
      <c r="N4734" t="s">
        <v>51</v>
      </c>
      <c r="O4734" t="s">
        <v>51</v>
      </c>
      <c r="P4734" t="s">
        <v>51</v>
      </c>
      <c r="Q4734" t="s">
        <v>215</v>
      </c>
      <c r="R4734" t="s">
        <v>309</v>
      </c>
      <c r="S4734">
        <v>6</v>
      </c>
      <c r="T4734" t="s">
        <v>88</v>
      </c>
    </row>
    <row r="4735" spans="1:20" x14ac:dyDescent="0.2">
      <c r="A4735" t="s">
        <v>290</v>
      </c>
      <c r="B4735" t="str">
        <f>RIGHT(A4735,2)</f>
        <v>MI</v>
      </c>
      <c r="D4735" t="str">
        <f>B4735&amp;C4735</f>
        <v>MI</v>
      </c>
      <c r="E4735" t="str">
        <f>VLOOKUP(D4735,State_Name!B:C,2,FALSE)</f>
        <v>Michigan</v>
      </c>
      <c r="F4735" t="s">
        <v>45</v>
      </c>
      <c r="G4735" t="s">
        <v>46</v>
      </c>
      <c r="H4735" t="s">
        <v>47</v>
      </c>
      <c r="I4735">
        <v>21.052900000000001</v>
      </c>
      <c r="J4735" t="s">
        <v>50</v>
      </c>
      <c r="K4735">
        <v>78.947100000000006</v>
      </c>
      <c r="L4735">
        <v>122</v>
      </c>
      <c r="M4735" t="s">
        <v>51</v>
      </c>
      <c r="N4735" t="s">
        <v>52</v>
      </c>
      <c r="O4735" t="s">
        <v>53</v>
      </c>
      <c r="P4735" t="s">
        <v>51</v>
      </c>
      <c r="Q4735" t="s">
        <v>71</v>
      </c>
      <c r="R4735" t="s">
        <v>291</v>
      </c>
      <c r="S4735">
        <v>115</v>
      </c>
      <c r="T4735" t="s">
        <v>62</v>
      </c>
    </row>
    <row r="4736" spans="1:20" x14ac:dyDescent="0.2">
      <c r="A4736" t="s">
        <v>284</v>
      </c>
      <c r="F4736" t="s">
        <v>45</v>
      </c>
      <c r="G4736" t="s">
        <v>46</v>
      </c>
      <c r="H4736" t="s">
        <v>47</v>
      </c>
      <c r="I4736">
        <v>58.660699999999999</v>
      </c>
      <c r="J4736" t="s">
        <v>50</v>
      </c>
      <c r="K4736">
        <v>41.339300000000001</v>
      </c>
      <c r="L4736">
        <v>425</v>
      </c>
      <c r="M4736" t="s">
        <v>51</v>
      </c>
      <c r="N4736" t="s">
        <v>51</v>
      </c>
      <c r="O4736" t="s">
        <v>51</v>
      </c>
      <c r="P4736" t="s">
        <v>51</v>
      </c>
      <c r="Q4736" t="s">
        <v>115</v>
      </c>
      <c r="R4736" t="s">
        <v>285</v>
      </c>
      <c r="S4736">
        <v>107</v>
      </c>
      <c r="T4736" t="s">
        <v>62</v>
      </c>
    </row>
    <row r="4737" spans="1:20" x14ac:dyDescent="0.2">
      <c r="A4737" t="s">
        <v>127</v>
      </c>
      <c r="F4737" t="s">
        <v>45</v>
      </c>
      <c r="G4737" t="s">
        <v>46</v>
      </c>
      <c r="H4737" t="s">
        <v>47</v>
      </c>
      <c r="I4737">
        <v>49.6873</v>
      </c>
      <c r="J4737" t="s">
        <v>50</v>
      </c>
      <c r="K4737">
        <v>50.3127</v>
      </c>
      <c r="L4737">
        <v>39</v>
      </c>
      <c r="M4737" t="s">
        <v>99</v>
      </c>
      <c r="N4737" t="s">
        <v>51</v>
      </c>
      <c r="O4737" t="s">
        <v>83</v>
      </c>
      <c r="P4737" t="s">
        <v>161</v>
      </c>
      <c r="Q4737" t="s">
        <v>51</v>
      </c>
      <c r="R4737" t="s">
        <v>131</v>
      </c>
      <c r="S4737">
        <v>23</v>
      </c>
      <c r="T4737" t="s">
        <v>88</v>
      </c>
    </row>
    <row r="4738" spans="1:20" x14ac:dyDescent="0.2">
      <c r="A4738" t="s">
        <v>308</v>
      </c>
      <c r="C4738" t="str">
        <f>VLOOKUP(A4738,State_Name!A:B,2,FALSE)</f>
        <v>CA</v>
      </c>
      <c r="D4738" t="str">
        <f t="shared" ref="D4738:D4742" si="854">B4738&amp;C4738</f>
        <v>CA</v>
      </c>
      <c r="E4738" t="str">
        <f>VLOOKUP(D4738,State_Name!B:C,2,FALSE)</f>
        <v>California</v>
      </c>
      <c r="F4738" t="s">
        <v>45</v>
      </c>
      <c r="G4738" t="s">
        <v>46</v>
      </c>
      <c r="H4738" t="s">
        <v>47</v>
      </c>
      <c r="I4738">
        <v>38.039000000000001</v>
      </c>
      <c r="J4738" t="s">
        <v>50</v>
      </c>
      <c r="K4738">
        <v>61.960999999999999</v>
      </c>
      <c r="L4738">
        <v>68</v>
      </c>
      <c r="M4738" t="s">
        <v>51</v>
      </c>
      <c r="N4738" t="s">
        <v>92</v>
      </c>
      <c r="O4738" t="s">
        <v>105</v>
      </c>
      <c r="P4738" t="s">
        <v>51</v>
      </c>
      <c r="Q4738" t="s">
        <v>84</v>
      </c>
      <c r="R4738" t="s">
        <v>309</v>
      </c>
      <c r="S4738">
        <v>6</v>
      </c>
      <c r="T4738" t="s">
        <v>88</v>
      </c>
    </row>
    <row r="4739" spans="1:20" x14ac:dyDescent="0.2">
      <c r="A4739" t="s">
        <v>98</v>
      </c>
      <c r="C4739" t="str">
        <f>VLOOKUP(A4739,State_Name!A:B,2,FALSE)</f>
        <v>MI</v>
      </c>
      <c r="D4739" t="str">
        <f t="shared" si="854"/>
        <v>MI</v>
      </c>
      <c r="E4739" t="str">
        <f>VLOOKUP(D4739,State_Name!B:C,2,FALSE)</f>
        <v>Michigan</v>
      </c>
      <c r="F4739" t="s">
        <v>79</v>
      </c>
      <c r="G4739" t="s">
        <v>80</v>
      </c>
      <c r="H4739" t="s">
        <v>81</v>
      </c>
      <c r="I4739">
        <v>15.2141</v>
      </c>
      <c r="J4739" t="s">
        <v>82</v>
      </c>
      <c r="K4739">
        <v>84.785899999999998</v>
      </c>
      <c r="L4739">
        <v>72</v>
      </c>
      <c r="M4739" t="s">
        <v>51</v>
      </c>
      <c r="N4739" t="s">
        <v>52</v>
      </c>
      <c r="O4739" t="s">
        <v>51</v>
      </c>
      <c r="P4739" t="s">
        <v>51</v>
      </c>
      <c r="Q4739" t="s">
        <v>84</v>
      </c>
      <c r="R4739" t="s">
        <v>100</v>
      </c>
      <c r="S4739">
        <v>26</v>
      </c>
      <c r="T4739" t="s">
        <v>88</v>
      </c>
    </row>
    <row r="4740" spans="1:20" x14ac:dyDescent="0.2">
      <c r="A4740" t="s">
        <v>213</v>
      </c>
      <c r="C4740" t="str">
        <f>VLOOKUP(A4740,State_Name!A:B,2,FALSE)</f>
        <v>CT</v>
      </c>
      <c r="D4740" t="str">
        <f t="shared" si="854"/>
        <v>CT</v>
      </c>
      <c r="E4740" t="str">
        <f>VLOOKUP(D4740,State_Name!B:C,2,FALSE)</f>
        <v>Connecticut</v>
      </c>
      <c r="F4740" t="s">
        <v>66</v>
      </c>
      <c r="G4740" t="s">
        <v>66</v>
      </c>
      <c r="H4740" t="s">
        <v>67</v>
      </c>
      <c r="I4740">
        <v>6.1955</v>
      </c>
      <c r="J4740" t="s">
        <v>68</v>
      </c>
      <c r="K4740">
        <v>93.804500000000004</v>
      </c>
      <c r="L4740">
        <v>230</v>
      </c>
      <c r="M4740" t="s">
        <v>99</v>
      </c>
      <c r="N4740" t="s">
        <v>69</v>
      </c>
      <c r="O4740" t="s">
        <v>51</v>
      </c>
      <c r="P4740" t="s">
        <v>51</v>
      </c>
      <c r="Q4740" t="s">
        <v>84</v>
      </c>
      <c r="R4740" t="s">
        <v>214</v>
      </c>
      <c r="S4740">
        <v>9</v>
      </c>
      <c r="T4740" t="s">
        <v>88</v>
      </c>
    </row>
    <row r="4741" spans="1:20" x14ac:dyDescent="0.2">
      <c r="A4741" t="s">
        <v>308</v>
      </c>
      <c r="C4741" t="str">
        <f>VLOOKUP(A4741,State_Name!A:B,2,FALSE)</f>
        <v>CA</v>
      </c>
      <c r="D4741" t="str">
        <f t="shared" si="854"/>
        <v>CA</v>
      </c>
      <c r="E4741" t="str">
        <f>VLOOKUP(D4741,State_Name!B:C,2,FALSE)</f>
        <v>California</v>
      </c>
      <c r="F4741" t="s">
        <v>45</v>
      </c>
      <c r="G4741" t="s">
        <v>46</v>
      </c>
      <c r="H4741" t="s">
        <v>47</v>
      </c>
      <c r="I4741">
        <v>41.672600000000003</v>
      </c>
      <c r="J4741" t="s">
        <v>50</v>
      </c>
      <c r="K4741">
        <v>58.327399999999997</v>
      </c>
      <c r="L4741">
        <v>110</v>
      </c>
      <c r="M4741" t="s">
        <v>156</v>
      </c>
      <c r="N4741" t="s">
        <v>92</v>
      </c>
      <c r="O4741" t="s">
        <v>105</v>
      </c>
      <c r="P4741" t="s">
        <v>51</v>
      </c>
      <c r="Q4741" t="s">
        <v>51</v>
      </c>
      <c r="R4741" t="s">
        <v>309</v>
      </c>
      <c r="S4741">
        <v>6</v>
      </c>
      <c r="T4741" t="s">
        <v>88</v>
      </c>
    </row>
    <row r="4742" spans="1:20" x14ac:dyDescent="0.2">
      <c r="A4742" t="s">
        <v>320</v>
      </c>
      <c r="C4742" t="str">
        <f>VLOOKUP(A4742,State_Name!A:B,2,FALSE)</f>
        <v>ND</v>
      </c>
      <c r="D4742" t="str">
        <f t="shared" si="854"/>
        <v>ND</v>
      </c>
      <c r="E4742" t="str">
        <f>VLOOKUP(D4742,State_Name!B:C,2,FALSE)</f>
        <v>North Dakota</v>
      </c>
      <c r="F4742" t="s">
        <v>128</v>
      </c>
      <c r="G4742" t="s">
        <v>129</v>
      </c>
      <c r="H4742" t="s">
        <v>81</v>
      </c>
      <c r="I4742">
        <v>8.8314000000000004</v>
      </c>
      <c r="J4742" t="s">
        <v>130</v>
      </c>
      <c r="K4742">
        <v>91.168599999999998</v>
      </c>
      <c r="L4742">
        <v>675</v>
      </c>
      <c r="M4742" t="s">
        <v>99</v>
      </c>
      <c r="N4742" t="s">
        <v>69</v>
      </c>
      <c r="O4742" t="s">
        <v>51</v>
      </c>
      <c r="P4742" t="s">
        <v>120</v>
      </c>
      <c r="Q4742" t="s">
        <v>51</v>
      </c>
      <c r="R4742" t="s">
        <v>321</v>
      </c>
      <c r="S4742">
        <v>38</v>
      </c>
      <c r="T4742" t="s">
        <v>88</v>
      </c>
    </row>
    <row r="4743" spans="1:20" x14ac:dyDescent="0.2">
      <c r="A4743" t="s">
        <v>179</v>
      </c>
      <c r="F4743" t="s">
        <v>66</v>
      </c>
      <c r="G4743" t="s">
        <v>66</v>
      </c>
      <c r="H4743" t="s">
        <v>67</v>
      </c>
      <c r="I4743">
        <v>3.4883999999999999</v>
      </c>
      <c r="J4743" t="s">
        <v>68</v>
      </c>
      <c r="K4743">
        <v>96.511600000000001</v>
      </c>
      <c r="L4743">
        <v>92</v>
      </c>
      <c r="M4743" t="s">
        <v>99</v>
      </c>
      <c r="N4743" t="s">
        <v>51</v>
      </c>
      <c r="O4743" t="s">
        <v>53</v>
      </c>
      <c r="P4743" t="s">
        <v>51</v>
      </c>
      <c r="Q4743" t="s">
        <v>84</v>
      </c>
      <c r="R4743" t="s">
        <v>180</v>
      </c>
      <c r="S4743">
        <v>114</v>
      </c>
      <c r="T4743" t="s">
        <v>62</v>
      </c>
    </row>
    <row r="4744" spans="1:20" x14ac:dyDescent="0.2">
      <c r="A4744" t="s">
        <v>98</v>
      </c>
      <c r="F4744" t="s">
        <v>79</v>
      </c>
      <c r="G4744" t="s">
        <v>80</v>
      </c>
      <c r="H4744" t="s">
        <v>81</v>
      </c>
      <c r="I4744">
        <v>20.7364</v>
      </c>
      <c r="J4744" t="s">
        <v>82</v>
      </c>
      <c r="K4744">
        <v>79.263599999999997</v>
      </c>
      <c r="L4744">
        <v>163</v>
      </c>
      <c r="M4744" t="s">
        <v>99</v>
      </c>
      <c r="N4744" t="s">
        <v>51</v>
      </c>
      <c r="O4744" t="s">
        <v>83</v>
      </c>
      <c r="P4744" t="s">
        <v>51</v>
      </c>
      <c r="Q4744" t="s">
        <v>51</v>
      </c>
      <c r="R4744" t="s">
        <v>100</v>
      </c>
      <c r="S4744">
        <v>26</v>
      </c>
      <c r="T4744" t="s">
        <v>88</v>
      </c>
    </row>
    <row r="4745" spans="1:20" x14ac:dyDescent="0.2">
      <c r="A4745" t="s">
        <v>65</v>
      </c>
      <c r="B4745" t="str">
        <f t="shared" ref="B4745:B4747" si="855">RIGHT(A4745,2)</f>
        <v>TX</v>
      </c>
      <c r="D4745" t="str">
        <f t="shared" ref="D4745:D4747" si="856">B4745&amp;C4745</f>
        <v>TX</v>
      </c>
      <c r="E4745" t="str">
        <f>VLOOKUP(D4745,State_Name!B:C,2,FALSE)</f>
        <v>Texas</v>
      </c>
      <c r="F4745" t="s">
        <v>45</v>
      </c>
      <c r="G4745" t="s">
        <v>46</v>
      </c>
      <c r="H4745" t="s">
        <v>47</v>
      </c>
      <c r="I4745">
        <v>28.358899999999998</v>
      </c>
      <c r="J4745" t="s">
        <v>50</v>
      </c>
      <c r="K4745">
        <v>71.641099999999994</v>
      </c>
      <c r="L4745">
        <v>48</v>
      </c>
      <c r="M4745" t="s">
        <v>51</v>
      </c>
      <c r="N4745" t="s">
        <v>52</v>
      </c>
      <c r="O4745" t="s">
        <v>70</v>
      </c>
      <c r="P4745" t="s">
        <v>51</v>
      </c>
      <c r="Q4745" t="s">
        <v>84</v>
      </c>
      <c r="R4745" t="s">
        <v>72</v>
      </c>
      <c r="S4745">
        <v>128</v>
      </c>
      <c r="T4745" t="s">
        <v>62</v>
      </c>
    </row>
    <row r="4746" spans="1:20" x14ac:dyDescent="0.2">
      <c r="A4746" t="s">
        <v>65</v>
      </c>
      <c r="B4746" t="str">
        <f t="shared" si="855"/>
        <v>TX</v>
      </c>
      <c r="D4746" t="str">
        <f t="shared" si="856"/>
        <v>TX</v>
      </c>
      <c r="E4746" t="str">
        <f>VLOOKUP(D4746,State_Name!B:C,2,FALSE)</f>
        <v>Texas</v>
      </c>
      <c r="F4746" t="s">
        <v>66</v>
      </c>
      <c r="G4746" t="s">
        <v>66</v>
      </c>
      <c r="H4746" t="s">
        <v>67</v>
      </c>
      <c r="I4746">
        <v>6.9783999999999997</v>
      </c>
      <c r="J4746" t="s">
        <v>68</v>
      </c>
      <c r="K4746">
        <v>93.021600000000007</v>
      </c>
      <c r="L4746">
        <v>89</v>
      </c>
      <c r="M4746" t="s">
        <v>51</v>
      </c>
      <c r="N4746" t="s">
        <v>69</v>
      </c>
      <c r="O4746" t="s">
        <v>51</v>
      </c>
      <c r="P4746" t="s">
        <v>51</v>
      </c>
      <c r="Q4746" t="s">
        <v>84</v>
      </c>
      <c r="R4746" t="s">
        <v>72</v>
      </c>
      <c r="S4746">
        <v>128</v>
      </c>
      <c r="T4746" t="s">
        <v>62</v>
      </c>
    </row>
    <row r="4747" spans="1:20" x14ac:dyDescent="0.2">
      <c r="A4747" t="s">
        <v>114</v>
      </c>
      <c r="B4747" t="str">
        <f t="shared" si="855"/>
        <v>MD</v>
      </c>
      <c r="D4747" t="str">
        <f t="shared" si="856"/>
        <v>MD</v>
      </c>
      <c r="E4747" t="str">
        <f>VLOOKUP(D4747,State_Name!B:C,2,FALSE)</f>
        <v>Maryland</v>
      </c>
      <c r="F4747" t="s">
        <v>66</v>
      </c>
      <c r="G4747" t="s">
        <v>66</v>
      </c>
      <c r="H4747" t="s">
        <v>67</v>
      </c>
      <c r="I4747">
        <v>12.961</v>
      </c>
      <c r="J4747" t="s">
        <v>68</v>
      </c>
      <c r="K4747">
        <v>87.039000000000001</v>
      </c>
      <c r="L4747">
        <v>33</v>
      </c>
      <c r="M4747" t="s">
        <v>99</v>
      </c>
      <c r="N4747" t="s">
        <v>52</v>
      </c>
      <c r="O4747" t="s">
        <v>70</v>
      </c>
      <c r="P4747" t="s">
        <v>120</v>
      </c>
      <c r="Q4747" t="s">
        <v>51</v>
      </c>
      <c r="R4747" t="s">
        <v>116</v>
      </c>
      <c r="S4747">
        <v>113</v>
      </c>
      <c r="T4747" t="s">
        <v>62</v>
      </c>
    </row>
    <row r="4748" spans="1:20" x14ac:dyDescent="0.2">
      <c r="A4748" t="s">
        <v>227</v>
      </c>
      <c r="F4748" t="s">
        <v>66</v>
      </c>
      <c r="G4748" t="s">
        <v>66</v>
      </c>
      <c r="H4748" t="s">
        <v>67</v>
      </c>
      <c r="I4748">
        <v>13.553699999999999</v>
      </c>
      <c r="J4748" t="s">
        <v>68</v>
      </c>
      <c r="K4748">
        <v>86.446299999999994</v>
      </c>
      <c r="L4748">
        <v>160</v>
      </c>
      <c r="M4748" t="s">
        <v>99</v>
      </c>
      <c r="N4748" t="s">
        <v>51</v>
      </c>
      <c r="O4748" t="s">
        <v>70</v>
      </c>
      <c r="P4748" t="s">
        <v>51</v>
      </c>
      <c r="Q4748" t="s">
        <v>51</v>
      </c>
      <c r="R4748" t="s">
        <v>228</v>
      </c>
      <c r="S4748">
        <v>119</v>
      </c>
      <c r="T4748" t="s">
        <v>62</v>
      </c>
    </row>
    <row r="4749" spans="1:20" x14ac:dyDescent="0.2">
      <c r="A4749" t="s">
        <v>320</v>
      </c>
      <c r="F4749" t="s">
        <v>45</v>
      </c>
      <c r="G4749" t="s">
        <v>46</v>
      </c>
      <c r="H4749" t="s">
        <v>47</v>
      </c>
      <c r="I4749">
        <v>17.734300000000001</v>
      </c>
      <c r="J4749" t="s">
        <v>50</v>
      </c>
      <c r="K4749">
        <v>82.265699999999995</v>
      </c>
      <c r="L4749">
        <v>184</v>
      </c>
      <c r="M4749" t="s">
        <v>99</v>
      </c>
      <c r="N4749" t="s">
        <v>51</v>
      </c>
      <c r="O4749" t="s">
        <v>83</v>
      </c>
      <c r="P4749" t="s">
        <v>120</v>
      </c>
      <c r="Q4749" t="s">
        <v>51</v>
      </c>
      <c r="R4749" t="s">
        <v>321</v>
      </c>
      <c r="S4749">
        <v>38</v>
      </c>
      <c r="T4749" t="s">
        <v>88</v>
      </c>
    </row>
    <row r="4750" spans="1:20" x14ac:dyDescent="0.2">
      <c r="A4750" t="s">
        <v>78</v>
      </c>
      <c r="F4750" t="s">
        <v>79</v>
      </c>
      <c r="G4750" t="s">
        <v>80</v>
      </c>
      <c r="H4750" t="s">
        <v>81</v>
      </c>
      <c r="I4750">
        <v>30.447700000000001</v>
      </c>
      <c r="J4750" t="s">
        <v>82</v>
      </c>
      <c r="K4750">
        <v>69.552300000000002</v>
      </c>
      <c r="L4750">
        <v>214</v>
      </c>
      <c r="M4750" t="s">
        <v>99</v>
      </c>
      <c r="N4750" t="s">
        <v>51</v>
      </c>
      <c r="O4750" t="s">
        <v>51</v>
      </c>
      <c r="P4750" t="s">
        <v>135</v>
      </c>
      <c r="Q4750" t="s">
        <v>51</v>
      </c>
      <c r="R4750" t="s">
        <v>85</v>
      </c>
      <c r="S4750">
        <v>33</v>
      </c>
      <c r="T4750" t="s">
        <v>88</v>
      </c>
    </row>
    <row r="4751" spans="1:20" x14ac:dyDescent="0.2">
      <c r="A4751" t="s">
        <v>317</v>
      </c>
      <c r="C4751" t="str">
        <f>VLOOKUP(A4751,State_Name!A:B,2,FALSE)</f>
        <v>TN</v>
      </c>
      <c r="D4751" t="str">
        <f>B4751&amp;C4751</f>
        <v>TN</v>
      </c>
      <c r="E4751" t="str">
        <f>VLOOKUP(D4751,State_Name!B:C,2,FALSE)</f>
        <v>Tennessee</v>
      </c>
      <c r="F4751" t="s">
        <v>45</v>
      </c>
      <c r="G4751" t="s">
        <v>46</v>
      </c>
      <c r="H4751" t="s">
        <v>47</v>
      </c>
      <c r="I4751">
        <v>20.0197</v>
      </c>
      <c r="J4751" t="s">
        <v>50</v>
      </c>
      <c r="K4751">
        <v>79.9803</v>
      </c>
      <c r="L4751">
        <v>167</v>
      </c>
      <c r="M4751" t="s">
        <v>99</v>
      </c>
      <c r="N4751" t="s">
        <v>69</v>
      </c>
      <c r="O4751" t="s">
        <v>105</v>
      </c>
      <c r="P4751" t="s">
        <v>51</v>
      </c>
      <c r="Q4751" t="s">
        <v>51</v>
      </c>
      <c r="R4751" t="s">
        <v>318</v>
      </c>
      <c r="S4751">
        <v>47</v>
      </c>
      <c r="T4751" t="s">
        <v>88</v>
      </c>
    </row>
    <row r="4752" spans="1:20" x14ac:dyDescent="0.2">
      <c r="A4752" t="s">
        <v>244</v>
      </c>
      <c r="F4752" t="s">
        <v>79</v>
      </c>
      <c r="G4752" t="s">
        <v>80</v>
      </c>
      <c r="H4752" t="s">
        <v>81</v>
      </c>
      <c r="I4752">
        <v>64.485200000000006</v>
      </c>
      <c r="J4752" t="s">
        <v>82</v>
      </c>
      <c r="K4752">
        <v>35.514800000000001</v>
      </c>
      <c r="L4752">
        <v>31</v>
      </c>
      <c r="M4752" t="s">
        <v>99</v>
      </c>
      <c r="N4752" t="s">
        <v>51</v>
      </c>
      <c r="O4752" t="s">
        <v>51</v>
      </c>
      <c r="P4752" t="s">
        <v>161</v>
      </c>
      <c r="Q4752" t="s">
        <v>51</v>
      </c>
      <c r="R4752" t="s">
        <v>245</v>
      </c>
      <c r="S4752">
        <v>19</v>
      </c>
      <c r="T4752" t="s">
        <v>88</v>
      </c>
    </row>
    <row r="4753" spans="1:20" x14ac:dyDescent="0.2">
      <c r="A4753" t="s">
        <v>227</v>
      </c>
      <c r="B4753" t="str">
        <f>RIGHT(A4753,2)</f>
        <v>NY</v>
      </c>
      <c r="D4753" t="str">
        <f>B4753&amp;C4753</f>
        <v>NY</v>
      </c>
      <c r="E4753" t="str">
        <f>VLOOKUP(D4753,State_Name!B:C,2,FALSE)</f>
        <v>New York</v>
      </c>
      <c r="F4753" t="s">
        <v>45</v>
      </c>
      <c r="G4753" t="s">
        <v>46</v>
      </c>
      <c r="H4753" t="s">
        <v>47</v>
      </c>
      <c r="I4753">
        <v>31.542200000000001</v>
      </c>
      <c r="J4753" t="s">
        <v>50</v>
      </c>
      <c r="K4753">
        <v>68.457800000000006</v>
      </c>
      <c r="L4753">
        <v>93</v>
      </c>
      <c r="M4753" t="s">
        <v>51</v>
      </c>
      <c r="N4753" t="s">
        <v>92</v>
      </c>
      <c r="O4753" t="s">
        <v>70</v>
      </c>
      <c r="P4753" t="s">
        <v>120</v>
      </c>
      <c r="Q4753" t="s">
        <v>51</v>
      </c>
      <c r="R4753" t="s">
        <v>228</v>
      </c>
      <c r="S4753">
        <v>119</v>
      </c>
      <c r="T4753" t="s">
        <v>62</v>
      </c>
    </row>
    <row r="4754" spans="1:20" x14ac:dyDescent="0.2">
      <c r="A4754" t="s">
        <v>278</v>
      </c>
      <c r="F4754" t="s">
        <v>45</v>
      </c>
      <c r="G4754" t="s">
        <v>46</v>
      </c>
      <c r="H4754" t="s">
        <v>47</v>
      </c>
      <c r="I4754">
        <v>49.444699999999997</v>
      </c>
      <c r="J4754" t="s">
        <v>50</v>
      </c>
      <c r="K4754">
        <v>50.555300000000003</v>
      </c>
      <c r="L4754">
        <v>61</v>
      </c>
      <c r="M4754" t="s">
        <v>51</v>
      </c>
      <c r="N4754" t="s">
        <v>51</v>
      </c>
      <c r="O4754" t="s">
        <v>53</v>
      </c>
      <c r="P4754" t="s">
        <v>161</v>
      </c>
      <c r="Q4754" t="s">
        <v>51</v>
      </c>
      <c r="R4754" t="s">
        <v>279</v>
      </c>
      <c r="S4754">
        <v>108</v>
      </c>
      <c r="T4754" t="s">
        <v>62</v>
      </c>
    </row>
    <row r="4755" spans="1:20" x14ac:dyDescent="0.2">
      <c r="A4755" t="s">
        <v>284</v>
      </c>
      <c r="B4755" t="str">
        <f>RIGHT(A4755,2)</f>
        <v>FL</v>
      </c>
      <c r="D4755" t="str">
        <f t="shared" ref="D4755:D4756" si="857">B4755&amp;C4755</f>
        <v>FL</v>
      </c>
      <c r="E4755" t="str">
        <f>VLOOKUP(D4755,State_Name!B:C,2,FALSE)</f>
        <v>Florida</v>
      </c>
      <c r="F4755" t="s">
        <v>45</v>
      </c>
      <c r="G4755" t="s">
        <v>46</v>
      </c>
      <c r="H4755" t="s">
        <v>47</v>
      </c>
      <c r="I4755">
        <v>40.7776</v>
      </c>
      <c r="J4755" t="s">
        <v>50</v>
      </c>
      <c r="K4755">
        <v>59.2224</v>
      </c>
      <c r="L4755">
        <v>34</v>
      </c>
      <c r="M4755" t="s">
        <v>51</v>
      </c>
      <c r="N4755" t="s">
        <v>198</v>
      </c>
      <c r="O4755" t="s">
        <v>53</v>
      </c>
      <c r="P4755" t="s">
        <v>120</v>
      </c>
      <c r="Q4755" t="s">
        <v>51</v>
      </c>
      <c r="R4755" t="s">
        <v>285</v>
      </c>
      <c r="S4755">
        <v>107</v>
      </c>
      <c r="T4755" t="s">
        <v>62</v>
      </c>
    </row>
    <row r="4756" spans="1:20" x14ac:dyDescent="0.2">
      <c r="A4756" t="s">
        <v>314</v>
      </c>
      <c r="C4756" t="str">
        <f>VLOOKUP(A4756,State_Name!A:B,2,FALSE)</f>
        <v>OK</v>
      </c>
      <c r="D4756" t="str">
        <f t="shared" si="857"/>
        <v>OK</v>
      </c>
      <c r="E4756" t="str">
        <f>VLOOKUP(D4756,State_Name!B:C,2,FALSE)</f>
        <v>Oklahoma</v>
      </c>
      <c r="F4756" t="s">
        <v>128</v>
      </c>
      <c r="G4756" t="s">
        <v>129</v>
      </c>
      <c r="H4756" t="s">
        <v>81</v>
      </c>
      <c r="I4756">
        <v>4.7622</v>
      </c>
      <c r="J4756" t="s">
        <v>130</v>
      </c>
      <c r="K4756">
        <v>95.237799999999993</v>
      </c>
      <c r="L4756">
        <v>47</v>
      </c>
      <c r="M4756" t="s">
        <v>99</v>
      </c>
      <c r="N4756" t="s">
        <v>92</v>
      </c>
      <c r="O4756" t="s">
        <v>70</v>
      </c>
      <c r="P4756" t="s">
        <v>120</v>
      </c>
      <c r="Q4756" t="s">
        <v>51</v>
      </c>
      <c r="R4756" t="s">
        <v>315</v>
      </c>
      <c r="S4756">
        <v>40</v>
      </c>
      <c r="T4756" t="s">
        <v>88</v>
      </c>
    </row>
    <row r="4757" spans="1:20" x14ac:dyDescent="0.2">
      <c r="A4757" t="s">
        <v>207</v>
      </c>
      <c r="F4757" t="s">
        <v>79</v>
      </c>
      <c r="G4757" t="s">
        <v>80</v>
      </c>
      <c r="H4757" t="s">
        <v>81</v>
      </c>
      <c r="I4757">
        <v>9.5501000000000005</v>
      </c>
      <c r="J4757" t="s">
        <v>82</v>
      </c>
      <c r="K4757">
        <v>90.4499</v>
      </c>
      <c r="L4757">
        <v>934</v>
      </c>
      <c r="M4757" t="s">
        <v>99</v>
      </c>
      <c r="N4757" t="s">
        <v>51</v>
      </c>
      <c r="O4757" t="s">
        <v>51</v>
      </c>
      <c r="P4757" t="s">
        <v>51</v>
      </c>
      <c r="Q4757" t="s">
        <v>51</v>
      </c>
      <c r="R4757" t="s">
        <v>208</v>
      </c>
      <c r="S4757">
        <v>101</v>
      </c>
      <c r="T4757" t="s">
        <v>62</v>
      </c>
    </row>
    <row r="4758" spans="1:20" x14ac:dyDescent="0.2">
      <c r="A4758" t="s">
        <v>194</v>
      </c>
      <c r="C4758" t="str">
        <f>VLOOKUP(A4758,State_Name!A:B,2,FALSE)</f>
        <v>VT</v>
      </c>
      <c r="D4758" t="str">
        <f t="shared" ref="D4758:D4760" si="858">B4758&amp;C4758</f>
        <v>VT</v>
      </c>
      <c r="E4758" t="str">
        <f>VLOOKUP(D4758,State_Name!B:C,2,FALSE)</f>
        <v>Vermont</v>
      </c>
      <c r="F4758" t="s">
        <v>128</v>
      </c>
      <c r="G4758" t="s">
        <v>129</v>
      </c>
      <c r="H4758" t="s">
        <v>81</v>
      </c>
      <c r="I4758">
        <v>40.797800000000002</v>
      </c>
      <c r="J4758" t="s">
        <v>130</v>
      </c>
      <c r="K4758">
        <v>59.202199999999998</v>
      </c>
      <c r="L4758">
        <v>171</v>
      </c>
      <c r="M4758" t="s">
        <v>156</v>
      </c>
      <c r="N4758" t="s">
        <v>69</v>
      </c>
      <c r="O4758" t="s">
        <v>53</v>
      </c>
      <c r="P4758" t="s">
        <v>51</v>
      </c>
      <c r="Q4758" t="s">
        <v>215</v>
      </c>
      <c r="R4758" t="s">
        <v>196</v>
      </c>
      <c r="S4758">
        <v>50</v>
      </c>
      <c r="T4758" t="s">
        <v>88</v>
      </c>
    </row>
    <row r="4759" spans="1:20" x14ac:dyDescent="0.2">
      <c r="A4759" t="s">
        <v>146</v>
      </c>
      <c r="C4759" t="str">
        <f>VLOOKUP(A4759,State_Name!A:B,2,FALSE)</f>
        <v>AR</v>
      </c>
      <c r="D4759" t="str">
        <f t="shared" si="858"/>
        <v>AR</v>
      </c>
      <c r="E4759" t="str">
        <f>VLOOKUP(D4759,State_Name!B:C,2,FALSE)</f>
        <v>Arkansas</v>
      </c>
      <c r="F4759" t="s">
        <v>140</v>
      </c>
      <c r="G4759" t="s">
        <v>141</v>
      </c>
      <c r="H4759" t="s">
        <v>81</v>
      </c>
      <c r="I4759">
        <v>5.7263999999999999</v>
      </c>
      <c r="J4759" t="s">
        <v>142</v>
      </c>
      <c r="K4759">
        <v>94.273600000000002</v>
      </c>
      <c r="L4759">
        <v>124</v>
      </c>
      <c r="M4759" t="s">
        <v>156</v>
      </c>
      <c r="N4759" t="s">
        <v>69</v>
      </c>
      <c r="O4759" t="s">
        <v>105</v>
      </c>
      <c r="P4759" t="s">
        <v>51</v>
      </c>
      <c r="Q4759" t="s">
        <v>51</v>
      </c>
      <c r="R4759" t="s">
        <v>147</v>
      </c>
      <c r="S4759">
        <v>5</v>
      </c>
      <c r="T4759" t="s">
        <v>88</v>
      </c>
    </row>
    <row r="4760" spans="1:20" x14ac:dyDescent="0.2">
      <c r="A4760" t="s">
        <v>152</v>
      </c>
      <c r="C4760" t="str">
        <f>VLOOKUP(A4760,State_Name!A:B,2,FALSE)</f>
        <v>KY</v>
      </c>
      <c r="D4760" t="str">
        <f t="shared" si="858"/>
        <v>KY</v>
      </c>
      <c r="E4760" t="str">
        <f>VLOOKUP(D4760,State_Name!B:C,2,FALSE)</f>
        <v>Kentucky</v>
      </c>
      <c r="F4760" t="s">
        <v>128</v>
      </c>
      <c r="G4760" t="s">
        <v>129</v>
      </c>
      <c r="H4760" t="s">
        <v>81</v>
      </c>
      <c r="I4760">
        <v>9.4542000000000002</v>
      </c>
      <c r="J4760" t="s">
        <v>130</v>
      </c>
      <c r="K4760">
        <v>90.5458</v>
      </c>
      <c r="L4760">
        <v>126</v>
      </c>
      <c r="M4760" t="s">
        <v>156</v>
      </c>
      <c r="N4760" t="s">
        <v>69</v>
      </c>
      <c r="O4760" t="s">
        <v>70</v>
      </c>
      <c r="P4760" t="s">
        <v>51</v>
      </c>
      <c r="Q4760" t="s">
        <v>71</v>
      </c>
      <c r="R4760" t="s">
        <v>153</v>
      </c>
      <c r="S4760">
        <v>21</v>
      </c>
      <c r="T4760" t="s">
        <v>88</v>
      </c>
    </row>
    <row r="4761" spans="1:20" x14ac:dyDescent="0.2">
      <c r="A4761" t="s">
        <v>127</v>
      </c>
      <c r="F4761" t="s">
        <v>45</v>
      </c>
      <c r="G4761" t="s">
        <v>46</v>
      </c>
      <c r="H4761" t="s">
        <v>47</v>
      </c>
      <c r="I4761">
        <v>51.552599999999998</v>
      </c>
      <c r="J4761" t="s">
        <v>50</v>
      </c>
      <c r="K4761">
        <v>48.447400000000002</v>
      </c>
      <c r="L4761">
        <v>76</v>
      </c>
      <c r="M4761" t="s">
        <v>99</v>
      </c>
      <c r="N4761" t="s">
        <v>51</v>
      </c>
      <c r="O4761" t="s">
        <v>53</v>
      </c>
      <c r="P4761" t="s">
        <v>106</v>
      </c>
      <c r="Q4761" t="s">
        <v>51</v>
      </c>
      <c r="R4761" t="s">
        <v>131</v>
      </c>
      <c r="S4761">
        <v>23</v>
      </c>
      <c r="T4761" t="s">
        <v>88</v>
      </c>
    </row>
    <row r="4762" spans="1:20" x14ac:dyDescent="0.2">
      <c r="A4762" t="s">
        <v>170</v>
      </c>
      <c r="C4762" t="str">
        <f>VLOOKUP(A4762,State_Name!A:B,2,FALSE)</f>
        <v>MD</v>
      </c>
      <c r="D4762" t="str">
        <f>B4762&amp;C4762</f>
        <v>MD</v>
      </c>
      <c r="E4762" t="str">
        <f>VLOOKUP(D4762,State_Name!B:C,2,FALSE)</f>
        <v>Maryland</v>
      </c>
      <c r="F4762" t="s">
        <v>79</v>
      </c>
      <c r="G4762" t="s">
        <v>80</v>
      </c>
      <c r="H4762" t="s">
        <v>81</v>
      </c>
      <c r="I4762">
        <v>18.183900000000001</v>
      </c>
      <c r="J4762" t="s">
        <v>82</v>
      </c>
      <c r="K4762">
        <v>81.816100000000006</v>
      </c>
      <c r="L4762">
        <v>1342</v>
      </c>
      <c r="M4762" t="s">
        <v>51</v>
      </c>
      <c r="N4762" t="s">
        <v>92</v>
      </c>
      <c r="O4762" t="s">
        <v>70</v>
      </c>
      <c r="P4762" t="s">
        <v>120</v>
      </c>
      <c r="Q4762" t="s">
        <v>51</v>
      </c>
      <c r="R4762" t="s">
        <v>171</v>
      </c>
      <c r="S4762">
        <v>24</v>
      </c>
      <c r="T4762" t="s">
        <v>88</v>
      </c>
    </row>
    <row r="4763" spans="1:20" x14ac:dyDescent="0.2">
      <c r="A4763" t="s">
        <v>210</v>
      </c>
      <c r="F4763" t="s">
        <v>66</v>
      </c>
      <c r="G4763" t="s">
        <v>66</v>
      </c>
      <c r="H4763" t="s">
        <v>67</v>
      </c>
      <c r="I4763">
        <v>4.4478</v>
      </c>
      <c r="J4763" t="s">
        <v>68</v>
      </c>
      <c r="K4763">
        <v>95.552199999999999</v>
      </c>
      <c r="L4763">
        <v>268</v>
      </c>
      <c r="M4763" t="s">
        <v>156</v>
      </c>
      <c r="N4763" t="s">
        <v>51</v>
      </c>
      <c r="O4763" t="s">
        <v>83</v>
      </c>
      <c r="P4763" t="s">
        <v>120</v>
      </c>
      <c r="Q4763" t="s">
        <v>51</v>
      </c>
      <c r="R4763" t="s">
        <v>211</v>
      </c>
      <c r="S4763">
        <v>25</v>
      </c>
      <c r="T4763" t="s">
        <v>88</v>
      </c>
    </row>
    <row r="4764" spans="1:20" x14ac:dyDescent="0.2">
      <c r="A4764" t="s">
        <v>236</v>
      </c>
      <c r="F4764" t="s">
        <v>79</v>
      </c>
      <c r="G4764" t="s">
        <v>80</v>
      </c>
      <c r="H4764" t="s">
        <v>81</v>
      </c>
      <c r="I4764">
        <v>36.231999999999999</v>
      </c>
      <c r="J4764" t="s">
        <v>82</v>
      </c>
      <c r="K4764">
        <v>63.768000000000001</v>
      </c>
      <c r="L4764">
        <v>52</v>
      </c>
      <c r="M4764" t="s">
        <v>156</v>
      </c>
      <c r="N4764" t="s">
        <v>51</v>
      </c>
      <c r="O4764" t="s">
        <v>105</v>
      </c>
      <c r="P4764" t="s">
        <v>135</v>
      </c>
      <c r="Q4764" t="s">
        <v>51</v>
      </c>
      <c r="R4764" t="s">
        <v>238</v>
      </c>
      <c r="S4764">
        <v>12</v>
      </c>
      <c r="T4764" t="s">
        <v>88</v>
      </c>
    </row>
    <row r="4765" spans="1:20" x14ac:dyDescent="0.2">
      <c r="A4765" t="s">
        <v>247</v>
      </c>
      <c r="B4765" t="str">
        <f t="shared" ref="B4765:B4766" si="859">RIGHT(A4765,2)</f>
        <v>IL</v>
      </c>
      <c r="D4765" t="str">
        <f t="shared" ref="D4765:D4766" si="860">B4765&amp;C4765</f>
        <v>IL</v>
      </c>
      <c r="E4765" t="str">
        <f>VLOOKUP(D4765,State_Name!B:C,2,FALSE)</f>
        <v>Illinois</v>
      </c>
      <c r="F4765" t="s">
        <v>45</v>
      </c>
      <c r="G4765" t="s">
        <v>46</v>
      </c>
      <c r="H4765" t="s">
        <v>47</v>
      </c>
      <c r="I4765">
        <v>37.096400000000003</v>
      </c>
      <c r="J4765" t="s">
        <v>50</v>
      </c>
      <c r="K4765">
        <v>62.903599999999997</v>
      </c>
      <c r="L4765">
        <v>890</v>
      </c>
      <c r="M4765" t="s">
        <v>51</v>
      </c>
      <c r="N4765" t="s">
        <v>92</v>
      </c>
      <c r="O4765" t="s">
        <v>51</v>
      </c>
      <c r="P4765" t="s">
        <v>51</v>
      </c>
      <c r="Q4765" t="s">
        <v>51</v>
      </c>
      <c r="R4765" t="s">
        <v>248</v>
      </c>
      <c r="S4765">
        <v>112</v>
      </c>
      <c r="T4765" t="s">
        <v>62</v>
      </c>
    </row>
    <row r="4766" spans="1:20" x14ac:dyDescent="0.2">
      <c r="A4766" t="s">
        <v>247</v>
      </c>
      <c r="B4766" t="str">
        <f t="shared" si="859"/>
        <v>IL</v>
      </c>
      <c r="D4766" t="str">
        <f t="shared" si="860"/>
        <v>IL</v>
      </c>
      <c r="E4766" t="str">
        <f>VLOOKUP(D4766,State_Name!B:C,2,FALSE)</f>
        <v>Illinois</v>
      </c>
      <c r="F4766" t="s">
        <v>140</v>
      </c>
      <c r="G4766" t="s">
        <v>141</v>
      </c>
      <c r="H4766" t="s">
        <v>81</v>
      </c>
      <c r="I4766">
        <v>7.3254999999999999</v>
      </c>
      <c r="J4766" t="s">
        <v>142</v>
      </c>
      <c r="K4766">
        <v>92.674499999999995</v>
      </c>
      <c r="L4766">
        <v>65</v>
      </c>
      <c r="M4766" t="s">
        <v>51</v>
      </c>
      <c r="N4766" t="s">
        <v>52</v>
      </c>
      <c r="O4766" t="s">
        <v>51</v>
      </c>
      <c r="P4766" t="s">
        <v>106</v>
      </c>
      <c r="Q4766" t="s">
        <v>51</v>
      </c>
      <c r="R4766" t="s">
        <v>248</v>
      </c>
      <c r="S4766">
        <v>112</v>
      </c>
      <c r="T4766" t="s">
        <v>62</v>
      </c>
    </row>
    <row r="4767" spans="1:20" hidden="1" x14ac:dyDescent="0.2">
      <c r="A4767" t="s">
        <v>255</v>
      </c>
      <c r="F4767" t="s">
        <v>140</v>
      </c>
      <c r="G4767" t="s">
        <v>141</v>
      </c>
      <c r="H4767" t="s">
        <v>81</v>
      </c>
      <c r="I4767">
        <v>6.4531000000000001</v>
      </c>
      <c r="J4767" t="s">
        <v>142</v>
      </c>
      <c r="K4767">
        <v>93.546899999999994</v>
      </c>
      <c r="L4767">
        <v>162</v>
      </c>
      <c r="M4767" t="s">
        <v>99</v>
      </c>
      <c r="N4767" t="s">
        <v>51</v>
      </c>
      <c r="O4767" t="s">
        <v>51</v>
      </c>
      <c r="P4767" t="s">
        <v>51</v>
      </c>
      <c r="Q4767" t="s">
        <v>115</v>
      </c>
      <c r="S4767">
        <v>59</v>
      </c>
      <c r="T4767" t="s">
        <v>256</v>
      </c>
    </row>
    <row r="4768" spans="1:20" x14ac:dyDescent="0.2">
      <c r="A4768" t="s">
        <v>278</v>
      </c>
      <c r="B4768" t="str">
        <f>RIGHT(A4768,2)</f>
        <v>FL</v>
      </c>
      <c r="D4768" t="str">
        <f t="shared" ref="D4768:D4769" si="861">B4768&amp;C4768</f>
        <v>FL</v>
      </c>
      <c r="E4768" t="str">
        <f>VLOOKUP(D4768,State_Name!B:C,2,FALSE)</f>
        <v>Florida</v>
      </c>
      <c r="F4768" t="s">
        <v>140</v>
      </c>
      <c r="G4768" t="s">
        <v>141</v>
      </c>
      <c r="H4768" t="s">
        <v>81</v>
      </c>
      <c r="I4768">
        <v>0</v>
      </c>
      <c r="J4768" t="s">
        <v>142</v>
      </c>
      <c r="K4768">
        <v>100</v>
      </c>
      <c r="L4768">
        <v>134</v>
      </c>
      <c r="M4768" t="s">
        <v>99</v>
      </c>
      <c r="N4768" t="s">
        <v>92</v>
      </c>
      <c r="O4768" t="s">
        <v>70</v>
      </c>
      <c r="P4768" t="s">
        <v>120</v>
      </c>
      <c r="Q4768" t="s">
        <v>51</v>
      </c>
      <c r="R4768" t="s">
        <v>279</v>
      </c>
      <c r="S4768">
        <v>108</v>
      </c>
      <c r="T4768" t="s">
        <v>62</v>
      </c>
    </row>
    <row r="4769" spans="1:20" x14ac:dyDescent="0.2">
      <c r="A4769" t="s">
        <v>191</v>
      </c>
      <c r="C4769" t="str">
        <f>VLOOKUP(A4769,State_Name!A:B,2,FALSE)</f>
        <v>PA</v>
      </c>
      <c r="D4769" t="str">
        <f t="shared" si="861"/>
        <v>PA</v>
      </c>
      <c r="E4769" t="str">
        <f>VLOOKUP(D4769,State_Name!B:C,2,FALSE)</f>
        <v>Pennsylvania</v>
      </c>
      <c r="F4769" t="s">
        <v>128</v>
      </c>
      <c r="G4769" t="s">
        <v>129</v>
      </c>
      <c r="H4769" t="s">
        <v>81</v>
      </c>
      <c r="I4769">
        <v>7.8620000000000001</v>
      </c>
      <c r="J4769" t="s">
        <v>130</v>
      </c>
      <c r="K4769">
        <v>92.138000000000005</v>
      </c>
      <c r="L4769">
        <v>57</v>
      </c>
      <c r="M4769" t="s">
        <v>156</v>
      </c>
      <c r="N4769" t="s">
        <v>92</v>
      </c>
      <c r="O4769" t="s">
        <v>83</v>
      </c>
      <c r="P4769" t="s">
        <v>120</v>
      </c>
      <c r="Q4769" t="s">
        <v>51</v>
      </c>
      <c r="R4769" t="s">
        <v>192</v>
      </c>
      <c r="S4769">
        <v>42</v>
      </c>
      <c r="T4769" t="s">
        <v>88</v>
      </c>
    </row>
    <row r="4770" spans="1:20" hidden="1" x14ac:dyDescent="0.2">
      <c r="A4770" t="s">
        <v>91</v>
      </c>
      <c r="F4770" t="s">
        <v>66</v>
      </c>
      <c r="G4770" t="s">
        <v>66</v>
      </c>
      <c r="H4770" t="s">
        <v>67</v>
      </c>
      <c r="I4770">
        <v>6.57</v>
      </c>
      <c r="J4770" t="s">
        <v>68</v>
      </c>
      <c r="K4770">
        <v>93.43</v>
      </c>
      <c r="L4770">
        <v>164</v>
      </c>
      <c r="M4770" t="s">
        <v>51</v>
      </c>
      <c r="N4770" t="s">
        <v>51</v>
      </c>
      <c r="O4770" t="s">
        <v>83</v>
      </c>
      <c r="P4770" t="s">
        <v>120</v>
      </c>
      <c r="Q4770" t="s">
        <v>51</v>
      </c>
      <c r="R4770" t="s">
        <v>93</v>
      </c>
      <c r="S4770">
        <v>203</v>
      </c>
      <c r="T4770" t="s">
        <v>96</v>
      </c>
    </row>
    <row r="4771" spans="1:20" x14ac:dyDescent="0.2">
      <c r="A4771" t="s">
        <v>191</v>
      </c>
      <c r="F4771" t="s">
        <v>66</v>
      </c>
      <c r="G4771" t="s">
        <v>66</v>
      </c>
      <c r="H4771" t="s">
        <v>67</v>
      </c>
      <c r="I4771">
        <v>14.393800000000001</v>
      </c>
      <c r="J4771" t="s">
        <v>68</v>
      </c>
      <c r="K4771">
        <v>85.606200000000001</v>
      </c>
      <c r="L4771">
        <v>175</v>
      </c>
      <c r="M4771" t="s">
        <v>156</v>
      </c>
      <c r="N4771" t="s">
        <v>51</v>
      </c>
      <c r="O4771" t="s">
        <v>53</v>
      </c>
      <c r="P4771" t="s">
        <v>51</v>
      </c>
      <c r="Q4771" t="s">
        <v>84</v>
      </c>
      <c r="R4771" t="s">
        <v>192</v>
      </c>
      <c r="S4771">
        <v>42</v>
      </c>
      <c r="T4771" t="s">
        <v>88</v>
      </c>
    </row>
    <row r="4772" spans="1:20" x14ac:dyDescent="0.2">
      <c r="A4772" t="s">
        <v>287</v>
      </c>
      <c r="C4772" t="str">
        <f>VLOOKUP(A4772,State_Name!A:B,2,FALSE)</f>
        <v>WI</v>
      </c>
      <c r="D4772" t="str">
        <f>B4772&amp;C4772</f>
        <v>WI</v>
      </c>
      <c r="E4772" t="str">
        <f>VLOOKUP(D4772,State_Name!B:C,2,FALSE)</f>
        <v>Wisconsin</v>
      </c>
      <c r="F4772" t="s">
        <v>45</v>
      </c>
      <c r="G4772" t="s">
        <v>46</v>
      </c>
      <c r="H4772" t="s">
        <v>47</v>
      </c>
      <c r="I4772">
        <v>56.470599999999997</v>
      </c>
      <c r="J4772" t="s">
        <v>50</v>
      </c>
      <c r="K4772">
        <v>43.529400000000003</v>
      </c>
      <c r="L4772">
        <v>32</v>
      </c>
      <c r="M4772" t="s">
        <v>51</v>
      </c>
      <c r="N4772" t="s">
        <v>69</v>
      </c>
      <c r="O4772" t="s">
        <v>105</v>
      </c>
      <c r="P4772" t="s">
        <v>106</v>
      </c>
      <c r="Q4772" t="s">
        <v>51</v>
      </c>
      <c r="R4772" t="s">
        <v>288</v>
      </c>
      <c r="S4772">
        <v>55</v>
      </c>
      <c r="T4772" t="s">
        <v>88</v>
      </c>
    </row>
    <row r="4773" spans="1:20" x14ac:dyDescent="0.2">
      <c r="A4773" t="s">
        <v>65</v>
      </c>
      <c r="F4773" t="s">
        <v>79</v>
      </c>
      <c r="G4773" t="s">
        <v>80</v>
      </c>
      <c r="H4773" t="s">
        <v>81</v>
      </c>
      <c r="I4773">
        <v>28.386900000000001</v>
      </c>
      <c r="J4773" t="s">
        <v>82</v>
      </c>
      <c r="K4773">
        <v>71.613100000000003</v>
      </c>
      <c r="L4773">
        <v>108</v>
      </c>
      <c r="M4773" t="s">
        <v>156</v>
      </c>
      <c r="N4773" t="s">
        <v>51</v>
      </c>
      <c r="O4773" t="s">
        <v>51</v>
      </c>
      <c r="P4773" t="s">
        <v>135</v>
      </c>
      <c r="Q4773" t="s">
        <v>51</v>
      </c>
      <c r="R4773" t="s">
        <v>72</v>
      </c>
      <c r="S4773">
        <v>128</v>
      </c>
      <c r="T4773" t="s">
        <v>62</v>
      </c>
    </row>
    <row r="4774" spans="1:20" x14ac:dyDescent="0.2">
      <c r="A4774" t="s">
        <v>287</v>
      </c>
      <c r="F4774" t="s">
        <v>66</v>
      </c>
      <c r="G4774" t="s">
        <v>66</v>
      </c>
      <c r="H4774" t="s">
        <v>67</v>
      </c>
      <c r="I4774">
        <v>7.3498000000000001</v>
      </c>
      <c r="J4774" t="s">
        <v>68</v>
      </c>
      <c r="K4774">
        <v>92.650199999999998</v>
      </c>
      <c r="L4774">
        <v>485</v>
      </c>
      <c r="M4774" t="s">
        <v>51</v>
      </c>
      <c r="N4774" t="s">
        <v>51</v>
      </c>
      <c r="O4774" t="s">
        <v>105</v>
      </c>
      <c r="P4774" t="s">
        <v>51</v>
      </c>
      <c r="Q4774" t="s">
        <v>51</v>
      </c>
      <c r="R4774" t="s">
        <v>288</v>
      </c>
      <c r="S4774">
        <v>55</v>
      </c>
      <c r="T4774" t="s">
        <v>88</v>
      </c>
    </row>
    <row r="4775" spans="1:20" x14ac:dyDescent="0.2">
      <c r="A4775" t="s">
        <v>275</v>
      </c>
      <c r="F4775" t="s">
        <v>140</v>
      </c>
      <c r="G4775" t="s">
        <v>141</v>
      </c>
      <c r="H4775" t="s">
        <v>81</v>
      </c>
      <c r="I4775">
        <v>3.9609999999999999</v>
      </c>
      <c r="J4775" t="s">
        <v>142</v>
      </c>
      <c r="K4775">
        <v>96.039000000000001</v>
      </c>
      <c r="L4775">
        <v>223</v>
      </c>
      <c r="M4775" t="s">
        <v>156</v>
      </c>
      <c r="N4775" t="s">
        <v>51</v>
      </c>
      <c r="O4775" t="s">
        <v>53</v>
      </c>
      <c r="P4775" t="s">
        <v>51</v>
      </c>
      <c r="Q4775" t="s">
        <v>51</v>
      </c>
      <c r="R4775" t="s">
        <v>276</v>
      </c>
      <c r="S4775">
        <v>48</v>
      </c>
      <c r="T4775" t="s">
        <v>88</v>
      </c>
    </row>
    <row r="4776" spans="1:20" x14ac:dyDescent="0.2">
      <c r="A4776" t="s">
        <v>204</v>
      </c>
      <c r="F4776" t="s">
        <v>140</v>
      </c>
      <c r="G4776" t="s">
        <v>141</v>
      </c>
      <c r="H4776" t="s">
        <v>81</v>
      </c>
      <c r="I4776">
        <v>0.75539999999999996</v>
      </c>
      <c r="J4776" t="s">
        <v>142</v>
      </c>
      <c r="K4776">
        <v>99.244600000000005</v>
      </c>
      <c r="L4776">
        <v>123</v>
      </c>
      <c r="M4776" t="s">
        <v>156</v>
      </c>
      <c r="N4776" t="s">
        <v>51</v>
      </c>
      <c r="O4776" t="s">
        <v>105</v>
      </c>
      <c r="P4776" t="s">
        <v>51</v>
      </c>
      <c r="Q4776" t="s">
        <v>71</v>
      </c>
      <c r="R4776" t="s">
        <v>205</v>
      </c>
      <c r="S4776">
        <v>103</v>
      </c>
      <c r="T4776" t="s">
        <v>62</v>
      </c>
    </row>
    <row r="4777" spans="1:20" x14ac:dyDescent="0.2">
      <c r="A4777" t="s">
        <v>272</v>
      </c>
      <c r="F4777" t="s">
        <v>45</v>
      </c>
      <c r="G4777" t="s">
        <v>46</v>
      </c>
      <c r="H4777" t="s">
        <v>47</v>
      </c>
      <c r="I4777">
        <v>28.213999999999999</v>
      </c>
      <c r="J4777" t="s">
        <v>50</v>
      </c>
      <c r="K4777">
        <v>71.786000000000001</v>
      </c>
      <c r="L4777">
        <v>200</v>
      </c>
      <c r="M4777" t="s">
        <v>99</v>
      </c>
      <c r="N4777" t="s">
        <v>51</v>
      </c>
      <c r="O4777" t="s">
        <v>53</v>
      </c>
      <c r="P4777" t="s">
        <v>120</v>
      </c>
      <c r="Q4777" t="s">
        <v>51</v>
      </c>
      <c r="R4777" t="s">
        <v>273</v>
      </c>
      <c r="S4777">
        <v>4</v>
      </c>
      <c r="T4777" t="s">
        <v>88</v>
      </c>
    </row>
    <row r="4778" spans="1:20" x14ac:dyDescent="0.2">
      <c r="A4778" t="s">
        <v>275</v>
      </c>
      <c r="C4778" t="str">
        <f>VLOOKUP(A4778,State_Name!A:B,2,FALSE)</f>
        <v>TX</v>
      </c>
      <c r="D4778" t="str">
        <f>B4778&amp;C4778</f>
        <v>TX</v>
      </c>
      <c r="E4778" t="str">
        <f>VLOOKUP(D4778,State_Name!B:C,2,FALSE)</f>
        <v>Texas</v>
      </c>
      <c r="F4778" t="s">
        <v>45</v>
      </c>
      <c r="G4778" t="s">
        <v>46</v>
      </c>
      <c r="H4778" t="s">
        <v>47</v>
      </c>
      <c r="I4778">
        <v>16.0913</v>
      </c>
      <c r="J4778" t="s">
        <v>50</v>
      </c>
      <c r="K4778">
        <v>83.908699999999996</v>
      </c>
      <c r="L4778">
        <v>52</v>
      </c>
      <c r="M4778" t="s">
        <v>99</v>
      </c>
      <c r="N4778" t="s">
        <v>69</v>
      </c>
      <c r="O4778" t="s">
        <v>70</v>
      </c>
      <c r="P4778" t="s">
        <v>51</v>
      </c>
      <c r="Q4778" t="s">
        <v>71</v>
      </c>
      <c r="R4778" t="s">
        <v>276</v>
      </c>
      <c r="S4778">
        <v>48</v>
      </c>
      <c r="T4778" t="s">
        <v>88</v>
      </c>
    </row>
    <row r="4779" spans="1:20" hidden="1" x14ac:dyDescent="0.2">
      <c r="A4779" t="s">
        <v>255</v>
      </c>
      <c r="F4779" t="s">
        <v>128</v>
      </c>
      <c r="G4779" t="s">
        <v>129</v>
      </c>
      <c r="H4779" t="s">
        <v>81</v>
      </c>
      <c r="I4779">
        <v>17.1875</v>
      </c>
      <c r="J4779" t="s">
        <v>130</v>
      </c>
      <c r="K4779">
        <v>82.8125</v>
      </c>
      <c r="L4779">
        <v>1836</v>
      </c>
      <c r="M4779" t="s">
        <v>156</v>
      </c>
      <c r="N4779" t="s">
        <v>92</v>
      </c>
      <c r="O4779" t="s">
        <v>51</v>
      </c>
      <c r="P4779" t="s">
        <v>51</v>
      </c>
      <c r="Q4779" t="s">
        <v>51</v>
      </c>
      <c r="S4779">
        <v>59</v>
      </c>
      <c r="T4779" t="s">
        <v>256</v>
      </c>
    </row>
    <row r="4780" spans="1:20" x14ac:dyDescent="0.2">
      <c r="A4780" t="s">
        <v>207</v>
      </c>
      <c r="B4780" t="str">
        <f t="shared" ref="B4780:B4781" si="862">RIGHT(A4780,2)</f>
        <v>CA</v>
      </c>
      <c r="D4780" t="str">
        <f t="shared" ref="D4780:D4781" si="863">B4780&amp;C4780</f>
        <v>CA</v>
      </c>
      <c r="E4780" t="str">
        <f>VLOOKUP(D4780,State_Name!B:C,2,FALSE)</f>
        <v>California</v>
      </c>
      <c r="F4780" t="s">
        <v>79</v>
      </c>
      <c r="G4780" t="s">
        <v>80</v>
      </c>
      <c r="H4780" t="s">
        <v>81</v>
      </c>
      <c r="I4780">
        <v>3.9365999999999999</v>
      </c>
      <c r="J4780" t="s">
        <v>82</v>
      </c>
      <c r="K4780">
        <v>96.063400000000001</v>
      </c>
      <c r="L4780">
        <v>54</v>
      </c>
      <c r="M4780" t="s">
        <v>99</v>
      </c>
      <c r="N4780" t="s">
        <v>198</v>
      </c>
      <c r="O4780" t="s">
        <v>105</v>
      </c>
      <c r="P4780" t="s">
        <v>120</v>
      </c>
      <c r="Q4780" t="s">
        <v>51</v>
      </c>
      <c r="R4780" t="s">
        <v>208</v>
      </c>
      <c r="S4780">
        <v>101</v>
      </c>
      <c r="T4780" t="s">
        <v>62</v>
      </c>
    </row>
    <row r="4781" spans="1:20" x14ac:dyDescent="0.2">
      <c r="A4781" t="s">
        <v>119</v>
      </c>
      <c r="B4781" t="str">
        <f t="shared" si="862"/>
        <v>NY</v>
      </c>
      <c r="D4781" t="str">
        <f t="shared" si="863"/>
        <v>NY</v>
      </c>
      <c r="E4781" t="str">
        <f>VLOOKUP(D4781,State_Name!B:C,2,FALSE)</f>
        <v>New York</v>
      </c>
      <c r="F4781" t="s">
        <v>66</v>
      </c>
      <c r="G4781" t="s">
        <v>66</v>
      </c>
      <c r="H4781" t="s">
        <v>67</v>
      </c>
      <c r="I4781">
        <v>13.093500000000001</v>
      </c>
      <c r="J4781" t="s">
        <v>68</v>
      </c>
      <c r="K4781">
        <v>86.906499999999994</v>
      </c>
      <c r="L4781">
        <v>47</v>
      </c>
      <c r="M4781" t="s">
        <v>99</v>
      </c>
      <c r="N4781" t="s">
        <v>69</v>
      </c>
      <c r="O4781" t="s">
        <v>83</v>
      </c>
      <c r="P4781" t="s">
        <v>51</v>
      </c>
      <c r="Q4781" t="s">
        <v>84</v>
      </c>
      <c r="R4781" t="s">
        <v>121</v>
      </c>
      <c r="S4781">
        <v>121</v>
      </c>
      <c r="T4781" t="s">
        <v>62</v>
      </c>
    </row>
    <row r="4782" spans="1:20" x14ac:dyDescent="0.2">
      <c r="A4782" t="s">
        <v>296</v>
      </c>
      <c r="F4782" t="s">
        <v>79</v>
      </c>
      <c r="G4782" t="s">
        <v>80</v>
      </c>
      <c r="H4782" t="s">
        <v>81</v>
      </c>
      <c r="I4782">
        <v>14.636900000000001</v>
      </c>
      <c r="J4782" t="s">
        <v>82</v>
      </c>
      <c r="K4782">
        <v>85.363100000000003</v>
      </c>
      <c r="L4782">
        <v>766</v>
      </c>
      <c r="M4782" t="s">
        <v>156</v>
      </c>
      <c r="N4782" t="s">
        <v>51</v>
      </c>
      <c r="O4782" t="s">
        <v>51</v>
      </c>
      <c r="P4782" t="s">
        <v>120</v>
      </c>
      <c r="Q4782" t="s">
        <v>51</v>
      </c>
      <c r="R4782" t="s">
        <v>297</v>
      </c>
      <c r="S4782">
        <v>111</v>
      </c>
      <c r="T4782" t="s">
        <v>62</v>
      </c>
    </row>
    <row r="4783" spans="1:20" x14ac:dyDescent="0.2">
      <c r="A4783" t="s">
        <v>221</v>
      </c>
      <c r="C4783" t="str">
        <f>VLOOKUP(A4783,State_Name!A:B,2,FALSE)</f>
        <v>NY</v>
      </c>
      <c r="D4783" t="str">
        <f>B4783&amp;C4783</f>
        <v>NY</v>
      </c>
      <c r="E4783" t="str">
        <f>VLOOKUP(D4783,State_Name!B:C,2,FALSE)</f>
        <v>New York</v>
      </c>
      <c r="F4783" t="s">
        <v>79</v>
      </c>
      <c r="G4783" t="s">
        <v>80</v>
      </c>
      <c r="H4783" t="s">
        <v>81</v>
      </c>
      <c r="I4783">
        <v>55.860100000000003</v>
      </c>
      <c r="J4783" t="s">
        <v>82</v>
      </c>
      <c r="K4783">
        <v>44.139899999999997</v>
      </c>
      <c r="L4783">
        <v>40</v>
      </c>
      <c r="M4783" t="s">
        <v>156</v>
      </c>
      <c r="N4783" t="s">
        <v>69</v>
      </c>
      <c r="O4783" t="s">
        <v>53</v>
      </c>
      <c r="P4783" t="s">
        <v>106</v>
      </c>
      <c r="Q4783" t="s">
        <v>51</v>
      </c>
      <c r="R4783" t="s">
        <v>222</v>
      </c>
      <c r="S4783">
        <v>36</v>
      </c>
      <c r="T4783" t="s">
        <v>88</v>
      </c>
    </row>
    <row r="4784" spans="1:20" hidden="1" x14ac:dyDescent="0.2">
      <c r="A4784" t="s">
        <v>281</v>
      </c>
      <c r="F4784" t="s">
        <v>79</v>
      </c>
      <c r="G4784" t="s">
        <v>80</v>
      </c>
      <c r="H4784" t="s">
        <v>81</v>
      </c>
      <c r="I4784">
        <v>18.2834</v>
      </c>
      <c r="J4784" t="s">
        <v>82</v>
      </c>
      <c r="K4784">
        <v>81.7166</v>
      </c>
      <c r="L4784">
        <v>63</v>
      </c>
      <c r="M4784" t="s">
        <v>51</v>
      </c>
      <c r="N4784" t="s">
        <v>198</v>
      </c>
      <c r="O4784" t="s">
        <v>70</v>
      </c>
      <c r="P4784" t="s">
        <v>120</v>
      </c>
      <c r="Q4784" t="s">
        <v>51</v>
      </c>
      <c r="R4784" t="s">
        <v>282</v>
      </c>
      <c r="S4784">
        <v>66</v>
      </c>
      <c r="T4784" t="s">
        <v>96</v>
      </c>
    </row>
    <row r="4785" spans="1:20" x14ac:dyDescent="0.2">
      <c r="A4785" t="s">
        <v>221</v>
      </c>
      <c r="F4785" t="s">
        <v>66</v>
      </c>
      <c r="G4785" t="s">
        <v>66</v>
      </c>
      <c r="H4785" t="s">
        <v>67</v>
      </c>
      <c r="I4785">
        <v>7.0465</v>
      </c>
      <c r="J4785" t="s">
        <v>68</v>
      </c>
      <c r="K4785">
        <v>92.953500000000005</v>
      </c>
      <c r="L4785">
        <v>800</v>
      </c>
      <c r="M4785" t="s">
        <v>156</v>
      </c>
      <c r="N4785" t="s">
        <v>51</v>
      </c>
      <c r="O4785" t="s">
        <v>105</v>
      </c>
      <c r="P4785" t="s">
        <v>51</v>
      </c>
      <c r="Q4785" t="s">
        <v>71</v>
      </c>
      <c r="R4785" t="s">
        <v>222</v>
      </c>
      <c r="S4785">
        <v>36</v>
      </c>
      <c r="T4785" t="s">
        <v>88</v>
      </c>
    </row>
    <row r="4786" spans="1:20" x14ac:dyDescent="0.2">
      <c r="A4786" t="s">
        <v>296</v>
      </c>
      <c r="B4786" t="str">
        <f>RIGHT(A4786,2)</f>
        <v>GA</v>
      </c>
      <c r="D4786" t="str">
        <f t="shared" ref="D4786:D4787" si="864">B4786&amp;C4786</f>
        <v>GA</v>
      </c>
      <c r="E4786" t="str">
        <f>VLOOKUP(D4786,State_Name!B:C,2,FALSE)</f>
        <v>Georgia</v>
      </c>
      <c r="F4786" t="s">
        <v>79</v>
      </c>
      <c r="G4786" t="s">
        <v>80</v>
      </c>
      <c r="H4786" t="s">
        <v>81</v>
      </c>
      <c r="I4786">
        <v>18.157900000000001</v>
      </c>
      <c r="J4786" t="s">
        <v>82</v>
      </c>
      <c r="K4786">
        <v>81.842100000000002</v>
      </c>
      <c r="L4786">
        <v>587</v>
      </c>
      <c r="M4786" t="s">
        <v>156</v>
      </c>
      <c r="N4786" t="s">
        <v>52</v>
      </c>
      <c r="O4786" t="s">
        <v>51</v>
      </c>
      <c r="P4786" t="s">
        <v>51</v>
      </c>
      <c r="Q4786" t="s">
        <v>51</v>
      </c>
      <c r="R4786" t="s">
        <v>297</v>
      </c>
      <c r="S4786">
        <v>111</v>
      </c>
      <c r="T4786" t="s">
        <v>62</v>
      </c>
    </row>
    <row r="4787" spans="1:20" x14ac:dyDescent="0.2">
      <c r="A4787" t="s">
        <v>314</v>
      </c>
      <c r="C4787" t="str">
        <f>VLOOKUP(A4787,State_Name!A:B,2,FALSE)</f>
        <v>OK</v>
      </c>
      <c r="D4787" t="str">
        <f t="shared" si="864"/>
        <v>OK</v>
      </c>
      <c r="E4787" t="str">
        <f>VLOOKUP(D4787,State_Name!B:C,2,FALSE)</f>
        <v>Oklahoma</v>
      </c>
      <c r="F4787" t="s">
        <v>128</v>
      </c>
      <c r="G4787" t="s">
        <v>129</v>
      </c>
      <c r="H4787" t="s">
        <v>81</v>
      </c>
      <c r="I4787">
        <v>10.3207</v>
      </c>
      <c r="J4787" t="s">
        <v>130</v>
      </c>
      <c r="K4787">
        <v>89.679299999999998</v>
      </c>
      <c r="L4787">
        <v>121</v>
      </c>
      <c r="M4787" t="s">
        <v>51</v>
      </c>
      <c r="N4787" t="s">
        <v>69</v>
      </c>
      <c r="O4787" t="s">
        <v>105</v>
      </c>
      <c r="P4787" t="s">
        <v>51</v>
      </c>
      <c r="Q4787" t="s">
        <v>84</v>
      </c>
      <c r="R4787" t="s">
        <v>315</v>
      </c>
      <c r="S4787">
        <v>40</v>
      </c>
      <c r="T4787" t="s">
        <v>88</v>
      </c>
    </row>
    <row r="4788" spans="1:20" x14ac:dyDescent="0.2">
      <c r="A4788" t="s">
        <v>41</v>
      </c>
      <c r="F4788" t="s">
        <v>45</v>
      </c>
      <c r="G4788" t="s">
        <v>46</v>
      </c>
      <c r="H4788" t="s">
        <v>47</v>
      </c>
      <c r="I4788">
        <v>62.941099999999999</v>
      </c>
      <c r="J4788" t="s">
        <v>50</v>
      </c>
      <c r="K4788">
        <v>37.058900000000001</v>
      </c>
      <c r="L4788">
        <v>41</v>
      </c>
      <c r="M4788" t="s">
        <v>156</v>
      </c>
      <c r="N4788" t="s">
        <v>51</v>
      </c>
      <c r="O4788" t="s">
        <v>53</v>
      </c>
      <c r="P4788" t="s">
        <v>51</v>
      </c>
      <c r="Q4788" t="s">
        <v>115</v>
      </c>
      <c r="R4788" t="s">
        <v>54</v>
      </c>
      <c r="S4788">
        <v>117</v>
      </c>
      <c r="T4788" t="s">
        <v>62</v>
      </c>
    </row>
    <row r="4789" spans="1:20" hidden="1" x14ac:dyDescent="0.2">
      <c r="A4789" t="s">
        <v>281</v>
      </c>
      <c r="F4789" t="s">
        <v>140</v>
      </c>
      <c r="G4789" t="s">
        <v>141</v>
      </c>
      <c r="H4789" t="s">
        <v>81</v>
      </c>
      <c r="I4789">
        <v>10.450900000000001</v>
      </c>
      <c r="J4789" t="s">
        <v>142</v>
      </c>
      <c r="K4789">
        <v>89.549099999999996</v>
      </c>
      <c r="L4789">
        <v>63</v>
      </c>
      <c r="M4789" t="s">
        <v>51</v>
      </c>
      <c r="N4789" t="s">
        <v>198</v>
      </c>
      <c r="O4789" t="s">
        <v>83</v>
      </c>
      <c r="P4789" t="s">
        <v>120</v>
      </c>
      <c r="Q4789" t="s">
        <v>51</v>
      </c>
      <c r="R4789" t="s">
        <v>282</v>
      </c>
      <c r="S4789">
        <v>66</v>
      </c>
      <c r="T4789" t="s">
        <v>96</v>
      </c>
    </row>
    <row r="4790" spans="1:20" x14ac:dyDescent="0.2">
      <c r="A4790" t="s">
        <v>146</v>
      </c>
      <c r="C4790" t="str">
        <f>VLOOKUP(A4790,State_Name!A:B,2,FALSE)</f>
        <v>AR</v>
      </c>
      <c r="D4790" t="str">
        <f t="shared" ref="D4790:D4792" si="865">B4790&amp;C4790</f>
        <v>AR</v>
      </c>
      <c r="E4790" t="str">
        <f>VLOOKUP(D4790,State_Name!B:C,2,FALSE)</f>
        <v>Arkansas</v>
      </c>
      <c r="F4790" t="s">
        <v>45</v>
      </c>
      <c r="G4790" t="s">
        <v>46</v>
      </c>
      <c r="H4790" t="s">
        <v>47</v>
      </c>
      <c r="I4790">
        <v>40.430900000000001</v>
      </c>
      <c r="J4790" t="s">
        <v>50</v>
      </c>
      <c r="K4790">
        <v>59.569099999999999</v>
      </c>
      <c r="L4790">
        <v>50</v>
      </c>
      <c r="M4790" t="s">
        <v>51</v>
      </c>
      <c r="N4790" t="s">
        <v>52</v>
      </c>
      <c r="O4790" t="s">
        <v>53</v>
      </c>
      <c r="P4790" t="s">
        <v>51</v>
      </c>
      <c r="Q4790" t="s">
        <v>84</v>
      </c>
      <c r="R4790" t="s">
        <v>147</v>
      </c>
      <c r="S4790">
        <v>5</v>
      </c>
      <c r="T4790" t="s">
        <v>88</v>
      </c>
    </row>
    <row r="4791" spans="1:20" x14ac:dyDescent="0.2">
      <c r="A4791" t="s">
        <v>221</v>
      </c>
      <c r="C4791" t="str">
        <f>VLOOKUP(A4791,State_Name!A:B,2,FALSE)</f>
        <v>NY</v>
      </c>
      <c r="D4791" t="str">
        <f t="shared" si="865"/>
        <v>NY</v>
      </c>
      <c r="E4791" t="str">
        <f>VLOOKUP(D4791,State_Name!B:C,2,FALSE)</f>
        <v>New York</v>
      </c>
      <c r="F4791" t="s">
        <v>79</v>
      </c>
      <c r="G4791" t="s">
        <v>80</v>
      </c>
      <c r="H4791" t="s">
        <v>81</v>
      </c>
      <c r="I4791">
        <v>3.5878999999999999</v>
      </c>
      <c r="J4791" t="s">
        <v>82</v>
      </c>
      <c r="K4791">
        <v>96.412099999999995</v>
      </c>
      <c r="L4791">
        <v>71</v>
      </c>
      <c r="M4791" t="s">
        <v>99</v>
      </c>
      <c r="N4791" t="s">
        <v>69</v>
      </c>
      <c r="O4791" t="s">
        <v>83</v>
      </c>
      <c r="P4791" t="s">
        <v>51</v>
      </c>
      <c r="Q4791" t="s">
        <v>71</v>
      </c>
      <c r="R4791" t="s">
        <v>222</v>
      </c>
      <c r="S4791">
        <v>36</v>
      </c>
      <c r="T4791" t="s">
        <v>88</v>
      </c>
    </row>
    <row r="4792" spans="1:20" x14ac:dyDescent="0.2">
      <c r="A4792" t="s">
        <v>230</v>
      </c>
      <c r="C4792" t="str">
        <f>VLOOKUP(A4792,State_Name!A:B,2,FALSE)</f>
        <v>NC</v>
      </c>
      <c r="D4792" t="str">
        <f t="shared" si="865"/>
        <v>NC</v>
      </c>
      <c r="E4792" t="str">
        <f>VLOOKUP(D4792,State_Name!B:C,2,FALSE)</f>
        <v>North Carolina</v>
      </c>
      <c r="F4792" t="s">
        <v>128</v>
      </c>
      <c r="G4792" t="s">
        <v>129</v>
      </c>
      <c r="H4792" t="s">
        <v>81</v>
      </c>
      <c r="I4792">
        <v>40.641399999999997</v>
      </c>
      <c r="J4792" t="s">
        <v>130</v>
      </c>
      <c r="K4792">
        <v>59.358600000000003</v>
      </c>
      <c r="L4792">
        <v>32</v>
      </c>
      <c r="M4792" t="s">
        <v>156</v>
      </c>
      <c r="N4792" t="s">
        <v>92</v>
      </c>
      <c r="O4792" t="s">
        <v>51</v>
      </c>
      <c r="P4792" t="s">
        <v>106</v>
      </c>
      <c r="Q4792" t="s">
        <v>51</v>
      </c>
      <c r="R4792" t="s">
        <v>231</v>
      </c>
      <c r="S4792">
        <v>37</v>
      </c>
      <c r="T4792" t="s">
        <v>88</v>
      </c>
    </row>
    <row r="4793" spans="1:20" x14ac:dyDescent="0.2">
      <c r="A4793" t="s">
        <v>221</v>
      </c>
      <c r="F4793" t="s">
        <v>66</v>
      </c>
      <c r="G4793" t="s">
        <v>66</v>
      </c>
      <c r="H4793" t="s">
        <v>67</v>
      </c>
      <c r="I4793">
        <v>25.772099999999998</v>
      </c>
      <c r="J4793" t="s">
        <v>68</v>
      </c>
      <c r="K4793">
        <v>74.227900000000005</v>
      </c>
      <c r="L4793">
        <v>1035</v>
      </c>
      <c r="M4793" t="s">
        <v>51</v>
      </c>
      <c r="N4793" t="s">
        <v>51</v>
      </c>
      <c r="O4793" t="s">
        <v>51</v>
      </c>
      <c r="P4793" t="s">
        <v>106</v>
      </c>
      <c r="Q4793" t="s">
        <v>51</v>
      </c>
      <c r="R4793" t="s">
        <v>222</v>
      </c>
      <c r="S4793">
        <v>36</v>
      </c>
      <c r="T4793" t="s">
        <v>88</v>
      </c>
    </row>
    <row r="4794" spans="1:20" x14ac:dyDescent="0.2">
      <c r="A4794" t="s">
        <v>65</v>
      </c>
      <c r="B4794" t="str">
        <f t="shared" ref="B4794:B4795" si="866">RIGHT(A4794,2)</f>
        <v>TX</v>
      </c>
      <c r="D4794" t="str">
        <f t="shared" ref="D4794:D4798" si="867">B4794&amp;C4794</f>
        <v>TX</v>
      </c>
      <c r="E4794" t="str">
        <f>VLOOKUP(D4794,State_Name!B:C,2,FALSE)</f>
        <v>Texas</v>
      </c>
      <c r="F4794" t="s">
        <v>66</v>
      </c>
      <c r="G4794" t="s">
        <v>66</v>
      </c>
      <c r="H4794" t="s">
        <v>67</v>
      </c>
      <c r="I4794">
        <v>10.4892</v>
      </c>
      <c r="J4794" t="s">
        <v>68</v>
      </c>
      <c r="K4794">
        <v>89.510800000000003</v>
      </c>
      <c r="L4794">
        <v>145</v>
      </c>
      <c r="M4794" t="s">
        <v>51</v>
      </c>
      <c r="N4794" t="s">
        <v>92</v>
      </c>
      <c r="O4794" t="s">
        <v>83</v>
      </c>
      <c r="P4794" t="s">
        <v>51</v>
      </c>
      <c r="Q4794" t="s">
        <v>84</v>
      </c>
      <c r="R4794" t="s">
        <v>72</v>
      </c>
      <c r="S4794">
        <v>128</v>
      </c>
      <c r="T4794" t="s">
        <v>62</v>
      </c>
    </row>
    <row r="4795" spans="1:20" x14ac:dyDescent="0.2">
      <c r="A4795" t="s">
        <v>182</v>
      </c>
      <c r="B4795" t="str">
        <f t="shared" si="866"/>
        <v>FL</v>
      </c>
      <c r="D4795" t="str">
        <f t="shared" si="867"/>
        <v>FL</v>
      </c>
      <c r="E4795" t="str">
        <f>VLOOKUP(D4795,State_Name!B:C,2,FALSE)</f>
        <v>Florida</v>
      </c>
      <c r="F4795" t="s">
        <v>66</v>
      </c>
      <c r="G4795" t="s">
        <v>66</v>
      </c>
      <c r="H4795" t="s">
        <v>67</v>
      </c>
      <c r="I4795">
        <v>7.3456999999999999</v>
      </c>
      <c r="J4795" t="s">
        <v>68</v>
      </c>
      <c r="K4795">
        <v>92.654300000000006</v>
      </c>
      <c r="L4795">
        <v>37</v>
      </c>
      <c r="M4795" t="s">
        <v>51</v>
      </c>
      <c r="N4795" t="s">
        <v>92</v>
      </c>
      <c r="O4795" t="s">
        <v>83</v>
      </c>
      <c r="P4795" t="s">
        <v>51</v>
      </c>
      <c r="Q4795" t="s">
        <v>84</v>
      </c>
      <c r="R4795" t="s">
        <v>183</v>
      </c>
      <c r="S4795">
        <v>106</v>
      </c>
      <c r="T4795" t="s">
        <v>62</v>
      </c>
    </row>
    <row r="4796" spans="1:20" x14ac:dyDescent="0.2">
      <c r="A4796" t="s">
        <v>139</v>
      </c>
      <c r="C4796" t="str">
        <f>VLOOKUP(A4796,State_Name!A:B,2,FALSE)</f>
        <v>NV</v>
      </c>
      <c r="D4796" t="str">
        <f t="shared" si="867"/>
        <v>NV</v>
      </c>
      <c r="E4796" t="str">
        <f>VLOOKUP(D4796,State_Name!B:C,2,FALSE)</f>
        <v>Nevada</v>
      </c>
      <c r="F4796" t="s">
        <v>45</v>
      </c>
      <c r="G4796" t="s">
        <v>46</v>
      </c>
      <c r="H4796" t="s">
        <v>47</v>
      </c>
      <c r="I4796">
        <v>18.724699999999999</v>
      </c>
      <c r="J4796" t="s">
        <v>50</v>
      </c>
      <c r="K4796">
        <v>81.275300000000001</v>
      </c>
      <c r="L4796">
        <v>88</v>
      </c>
      <c r="M4796" t="s">
        <v>99</v>
      </c>
      <c r="N4796" t="s">
        <v>69</v>
      </c>
      <c r="O4796" t="s">
        <v>105</v>
      </c>
      <c r="P4796" t="s">
        <v>120</v>
      </c>
      <c r="Q4796" t="s">
        <v>51</v>
      </c>
      <c r="R4796" t="s">
        <v>143</v>
      </c>
      <c r="S4796">
        <v>32</v>
      </c>
      <c r="T4796" t="s">
        <v>88</v>
      </c>
    </row>
    <row r="4797" spans="1:20" x14ac:dyDescent="0.2">
      <c r="A4797" t="s">
        <v>227</v>
      </c>
      <c r="B4797" t="str">
        <f t="shared" ref="B4797" si="868">RIGHT(A4797,2)</f>
        <v>NY</v>
      </c>
      <c r="D4797" t="str">
        <f t="shared" si="867"/>
        <v>NY</v>
      </c>
      <c r="E4797" t="str">
        <f>VLOOKUP(D4797,State_Name!B:C,2,FALSE)</f>
        <v>New York</v>
      </c>
      <c r="F4797" t="s">
        <v>140</v>
      </c>
      <c r="G4797" t="s">
        <v>141</v>
      </c>
      <c r="H4797" t="s">
        <v>81</v>
      </c>
      <c r="I4797">
        <v>8.1105</v>
      </c>
      <c r="J4797" t="s">
        <v>142</v>
      </c>
      <c r="K4797">
        <v>91.889499999999998</v>
      </c>
      <c r="L4797">
        <v>85</v>
      </c>
      <c r="M4797" t="s">
        <v>99</v>
      </c>
      <c r="N4797" t="s">
        <v>92</v>
      </c>
      <c r="O4797" t="s">
        <v>51</v>
      </c>
      <c r="P4797" t="s">
        <v>51</v>
      </c>
      <c r="Q4797" t="s">
        <v>84</v>
      </c>
      <c r="R4797" t="s">
        <v>228</v>
      </c>
      <c r="S4797">
        <v>119</v>
      </c>
      <c r="T4797" t="s">
        <v>62</v>
      </c>
    </row>
    <row r="4798" spans="1:20" x14ac:dyDescent="0.2">
      <c r="A4798" t="s">
        <v>264</v>
      </c>
      <c r="B4798" t="s">
        <v>264</v>
      </c>
      <c r="D4798" t="str">
        <f t="shared" si="867"/>
        <v>District of Columbia</v>
      </c>
      <c r="E4798" t="e">
        <f>VLOOKUP(D4798,State_Name!B:C,2,FALSE)</f>
        <v>#N/A</v>
      </c>
      <c r="F4798" t="s">
        <v>79</v>
      </c>
      <c r="G4798" t="s">
        <v>80</v>
      </c>
      <c r="H4798" t="s">
        <v>81</v>
      </c>
      <c r="I4798">
        <v>12.820499999999999</v>
      </c>
      <c r="J4798" t="s">
        <v>82</v>
      </c>
      <c r="K4798">
        <v>87.179500000000004</v>
      </c>
      <c r="L4798">
        <v>39</v>
      </c>
      <c r="M4798" t="s">
        <v>99</v>
      </c>
      <c r="N4798" t="s">
        <v>69</v>
      </c>
      <c r="O4798" t="s">
        <v>53</v>
      </c>
      <c r="P4798" t="s">
        <v>51</v>
      </c>
      <c r="Q4798" t="s">
        <v>84</v>
      </c>
      <c r="R4798" t="s">
        <v>265</v>
      </c>
      <c r="S4798">
        <v>11</v>
      </c>
      <c r="T4798" t="s">
        <v>62</v>
      </c>
    </row>
    <row r="4799" spans="1:20" hidden="1" x14ac:dyDescent="0.2">
      <c r="A4799" t="s">
        <v>255</v>
      </c>
      <c r="F4799" t="s">
        <v>45</v>
      </c>
      <c r="G4799" t="s">
        <v>46</v>
      </c>
      <c r="H4799" t="s">
        <v>47</v>
      </c>
      <c r="I4799">
        <v>16.703900000000001</v>
      </c>
      <c r="J4799" t="s">
        <v>50</v>
      </c>
      <c r="K4799">
        <v>83.296099999999996</v>
      </c>
      <c r="L4799">
        <v>107</v>
      </c>
      <c r="M4799" t="s">
        <v>99</v>
      </c>
      <c r="N4799" t="s">
        <v>52</v>
      </c>
      <c r="O4799" t="s">
        <v>70</v>
      </c>
      <c r="P4799" t="s">
        <v>51</v>
      </c>
      <c r="Q4799" t="s">
        <v>71</v>
      </c>
      <c r="S4799">
        <v>59</v>
      </c>
      <c r="T4799" t="s">
        <v>256</v>
      </c>
    </row>
    <row r="4800" spans="1:20" x14ac:dyDescent="0.2">
      <c r="A4800" t="s">
        <v>233</v>
      </c>
      <c r="C4800" t="str">
        <f>VLOOKUP(A4800,State_Name!A:B,2,FALSE)</f>
        <v>IL</v>
      </c>
      <c r="D4800" t="str">
        <f t="shared" ref="D4800:D4801" si="869">B4800&amp;C4800</f>
        <v>IL</v>
      </c>
      <c r="E4800" t="str">
        <f>VLOOKUP(D4800,State_Name!B:C,2,FALSE)</f>
        <v>Illinois</v>
      </c>
      <c r="F4800" t="s">
        <v>66</v>
      </c>
      <c r="G4800" t="s">
        <v>66</v>
      </c>
      <c r="H4800" t="s">
        <v>67</v>
      </c>
      <c r="I4800">
        <v>44.2134</v>
      </c>
      <c r="J4800" t="s">
        <v>68</v>
      </c>
      <c r="K4800">
        <v>55.7866</v>
      </c>
      <c r="L4800">
        <v>32</v>
      </c>
      <c r="M4800" t="s">
        <v>156</v>
      </c>
      <c r="N4800" t="s">
        <v>52</v>
      </c>
      <c r="O4800" t="s">
        <v>51</v>
      </c>
      <c r="P4800" t="s">
        <v>51</v>
      </c>
      <c r="Q4800" t="s">
        <v>195</v>
      </c>
      <c r="R4800" t="s">
        <v>234</v>
      </c>
      <c r="S4800">
        <v>17</v>
      </c>
      <c r="T4800" t="s">
        <v>88</v>
      </c>
    </row>
    <row r="4801" spans="1:20" x14ac:dyDescent="0.2">
      <c r="A4801" t="s">
        <v>188</v>
      </c>
      <c r="C4801" t="str">
        <f>VLOOKUP(A4801,State_Name!A:B,2,FALSE)</f>
        <v>WV</v>
      </c>
      <c r="D4801" t="str">
        <f t="shared" si="869"/>
        <v>WV</v>
      </c>
      <c r="E4801" t="str">
        <f>VLOOKUP(D4801,State_Name!B:C,2,FALSE)</f>
        <v>West Virginia</v>
      </c>
      <c r="F4801" t="s">
        <v>128</v>
      </c>
      <c r="G4801" t="s">
        <v>129</v>
      </c>
      <c r="H4801" t="s">
        <v>81</v>
      </c>
      <c r="I4801">
        <v>12.9217</v>
      </c>
      <c r="J4801" t="s">
        <v>130</v>
      </c>
      <c r="K4801">
        <v>87.078299999999999</v>
      </c>
      <c r="L4801">
        <v>162</v>
      </c>
      <c r="M4801" t="s">
        <v>99</v>
      </c>
      <c r="N4801" t="s">
        <v>69</v>
      </c>
      <c r="O4801" t="s">
        <v>53</v>
      </c>
      <c r="P4801" t="s">
        <v>120</v>
      </c>
      <c r="Q4801" t="s">
        <v>51</v>
      </c>
      <c r="R4801" t="s">
        <v>189</v>
      </c>
      <c r="S4801">
        <v>54</v>
      </c>
      <c r="T4801" t="s">
        <v>88</v>
      </c>
    </row>
    <row r="4802" spans="1:20" hidden="1" x14ac:dyDescent="0.2">
      <c r="A4802" t="s">
        <v>255</v>
      </c>
      <c r="F4802" t="s">
        <v>140</v>
      </c>
      <c r="G4802" t="s">
        <v>141</v>
      </c>
      <c r="H4802" t="s">
        <v>81</v>
      </c>
      <c r="I4802">
        <v>6.43</v>
      </c>
      <c r="J4802" t="s">
        <v>142</v>
      </c>
      <c r="K4802">
        <v>93.57</v>
      </c>
      <c r="L4802">
        <v>48</v>
      </c>
      <c r="M4802" t="s">
        <v>99</v>
      </c>
      <c r="N4802" t="s">
        <v>51</v>
      </c>
      <c r="O4802" t="s">
        <v>105</v>
      </c>
      <c r="P4802" t="s">
        <v>51</v>
      </c>
      <c r="Q4802" t="s">
        <v>115</v>
      </c>
      <c r="S4802">
        <v>59</v>
      </c>
      <c r="T4802" t="s">
        <v>256</v>
      </c>
    </row>
    <row r="4803" spans="1:20" x14ac:dyDescent="0.2">
      <c r="A4803" t="s">
        <v>247</v>
      </c>
      <c r="B4803" t="str">
        <f>RIGHT(A4803,2)</f>
        <v>IL</v>
      </c>
      <c r="D4803" t="str">
        <f t="shared" ref="D4803:D4804" si="870">B4803&amp;C4803</f>
        <v>IL</v>
      </c>
      <c r="E4803" t="str">
        <f>VLOOKUP(D4803,State_Name!B:C,2,FALSE)</f>
        <v>Illinois</v>
      </c>
      <c r="F4803" t="s">
        <v>79</v>
      </c>
      <c r="G4803" t="s">
        <v>80</v>
      </c>
      <c r="H4803" t="s">
        <v>81</v>
      </c>
      <c r="I4803">
        <v>17.055</v>
      </c>
      <c r="J4803" t="s">
        <v>82</v>
      </c>
      <c r="K4803">
        <v>82.944999999999993</v>
      </c>
      <c r="L4803">
        <v>169</v>
      </c>
      <c r="M4803" t="s">
        <v>51</v>
      </c>
      <c r="N4803" t="s">
        <v>52</v>
      </c>
      <c r="O4803" t="s">
        <v>105</v>
      </c>
      <c r="P4803" t="s">
        <v>51</v>
      </c>
      <c r="Q4803" t="s">
        <v>51</v>
      </c>
      <c r="R4803" t="s">
        <v>248</v>
      </c>
      <c r="S4803">
        <v>112</v>
      </c>
      <c r="T4803" t="s">
        <v>62</v>
      </c>
    </row>
    <row r="4804" spans="1:20" x14ac:dyDescent="0.2">
      <c r="A4804" t="s">
        <v>230</v>
      </c>
      <c r="C4804" t="str">
        <f>VLOOKUP(A4804,State_Name!A:B,2,FALSE)</f>
        <v>NC</v>
      </c>
      <c r="D4804" t="str">
        <f t="shared" si="870"/>
        <v>NC</v>
      </c>
      <c r="E4804" t="str">
        <f>VLOOKUP(D4804,State_Name!B:C,2,FALSE)</f>
        <v>North Carolina</v>
      </c>
      <c r="F4804" t="s">
        <v>79</v>
      </c>
      <c r="G4804" t="s">
        <v>80</v>
      </c>
      <c r="H4804" t="s">
        <v>81</v>
      </c>
      <c r="I4804">
        <v>22.974399999999999</v>
      </c>
      <c r="J4804" t="s">
        <v>82</v>
      </c>
      <c r="K4804">
        <v>77.025599999999997</v>
      </c>
      <c r="L4804">
        <v>117</v>
      </c>
      <c r="M4804" t="s">
        <v>51</v>
      </c>
      <c r="N4804" t="s">
        <v>69</v>
      </c>
      <c r="O4804" t="s">
        <v>70</v>
      </c>
      <c r="P4804" t="s">
        <v>51</v>
      </c>
      <c r="Q4804" t="s">
        <v>84</v>
      </c>
      <c r="R4804" t="s">
        <v>231</v>
      </c>
      <c r="S4804">
        <v>37</v>
      </c>
      <c r="T4804" t="s">
        <v>88</v>
      </c>
    </row>
    <row r="4805" spans="1:20" x14ac:dyDescent="0.2">
      <c r="A4805" t="s">
        <v>227</v>
      </c>
      <c r="F4805" t="s">
        <v>66</v>
      </c>
      <c r="G4805" t="s">
        <v>66</v>
      </c>
      <c r="H4805" t="s">
        <v>67</v>
      </c>
      <c r="I4805">
        <v>39.689100000000003</v>
      </c>
      <c r="J4805" t="s">
        <v>68</v>
      </c>
      <c r="K4805">
        <v>60.310899999999997</v>
      </c>
      <c r="L4805">
        <v>33</v>
      </c>
      <c r="M4805" t="s">
        <v>99</v>
      </c>
      <c r="N4805" t="s">
        <v>51</v>
      </c>
      <c r="O4805" t="s">
        <v>51</v>
      </c>
      <c r="P4805" t="s">
        <v>106</v>
      </c>
      <c r="Q4805" t="s">
        <v>51</v>
      </c>
      <c r="R4805" t="s">
        <v>228</v>
      </c>
      <c r="S4805">
        <v>119</v>
      </c>
      <c r="T4805" t="s">
        <v>62</v>
      </c>
    </row>
    <row r="4806" spans="1:20" x14ac:dyDescent="0.2">
      <c r="A4806" t="s">
        <v>194</v>
      </c>
      <c r="C4806" t="str">
        <f>VLOOKUP(A4806,State_Name!A:B,2,FALSE)</f>
        <v>VT</v>
      </c>
      <c r="D4806" t="str">
        <f t="shared" ref="D4806:D4807" si="871">B4806&amp;C4806</f>
        <v>VT</v>
      </c>
      <c r="E4806" t="str">
        <f>VLOOKUP(D4806,State_Name!B:C,2,FALSE)</f>
        <v>Vermont</v>
      </c>
      <c r="F4806" t="s">
        <v>45</v>
      </c>
      <c r="G4806" t="s">
        <v>46</v>
      </c>
      <c r="H4806" t="s">
        <v>47</v>
      </c>
      <c r="I4806">
        <v>25.878299999999999</v>
      </c>
      <c r="J4806" t="s">
        <v>50</v>
      </c>
      <c r="K4806">
        <v>74.121700000000004</v>
      </c>
      <c r="L4806">
        <v>4084</v>
      </c>
      <c r="M4806" t="s">
        <v>51</v>
      </c>
      <c r="N4806" t="s">
        <v>69</v>
      </c>
      <c r="O4806" t="s">
        <v>53</v>
      </c>
      <c r="P4806" t="s">
        <v>51</v>
      </c>
      <c r="Q4806" t="s">
        <v>51</v>
      </c>
      <c r="R4806" t="s">
        <v>196</v>
      </c>
      <c r="S4806">
        <v>50</v>
      </c>
      <c r="T4806" t="s">
        <v>88</v>
      </c>
    </row>
    <row r="4807" spans="1:20" x14ac:dyDescent="0.2">
      <c r="A4807" t="s">
        <v>194</v>
      </c>
      <c r="C4807" t="str">
        <f>VLOOKUP(A4807,State_Name!A:B,2,FALSE)</f>
        <v>VT</v>
      </c>
      <c r="D4807" t="str">
        <f t="shared" si="871"/>
        <v>VT</v>
      </c>
      <c r="E4807" t="str">
        <f>VLOOKUP(D4807,State_Name!B:C,2,FALSE)</f>
        <v>Vermont</v>
      </c>
      <c r="F4807" t="s">
        <v>66</v>
      </c>
      <c r="G4807" t="s">
        <v>66</v>
      </c>
      <c r="H4807" t="s">
        <v>67</v>
      </c>
      <c r="I4807">
        <v>37.414499999999997</v>
      </c>
      <c r="J4807" t="s">
        <v>68</v>
      </c>
      <c r="K4807">
        <v>62.585500000000003</v>
      </c>
      <c r="L4807">
        <v>50</v>
      </c>
      <c r="M4807" t="s">
        <v>156</v>
      </c>
      <c r="N4807" t="s">
        <v>166</v>
      </c>
      <c r="O4807" t="s">
        <v>51</v>
      </c>
      <c r="P4807" t="s">
        <v>51</v>
      </c>
      <c r="Q4807" t="s">
        <v>215</v>
      </c>
      <c r="R4807" t="s">
        <v>196</v>
      </c>
      <c r="S4807">
        <v>50</v>
      </c>
      <c r="T4807" t="s">
        <v>88</v>
      </c>
    </row>
    <row r="4808" spans="1:20" x14ac:dyDescent="0.2">
      <c r="A4808" t="s">
        <v>323</v>
      </c>
      <c r="F4808" t="s">
        <v>140</v>
      </c>
      <c r="G4808" t="s">
        <v>141</v>
      </c>
      <c r="H4808" t="s">
        <v>81</v>
      </c>
      <c r="I4808">
        <v>3.2363</v>
      </c>
      <c r="J4808" t="s">
        <v>142</v>
      </c>
      <c r="K4808">
        <v>96.7637</v>
      </c>
      <c r="L4808">
        <v>484</v>
      </c>
      <c r="M4808" t="s">
        <v>99</v>
      </c>
      <c r="N4808" t="s">
        <v>51</v>
      </c>
      <c r="O4808" t="s">
        <v>51</v>
      </c>
      <c r="P4808" t="s">
        <v>51</v>
      </c>
      <c r="Q4808" t="s">
        <v>51</v>
      </c>
      <c r="R4808" t="s">
        <v>324</v>
      </c>
      <c r="S4808">
        <v>120</v>
      </c>
      <c r="T4808" t="s">
        <v>62</v>
      </c>
    </row>
    <row r="4809" spans="1:20" x14ac:dyDescent="0.2">
      <c r="A4809" t="s">
        <v>290</v>
      </c>
      <c r="F4809" t="s">
        <v>128</v>
      </c>
      <c r="G4809" t="s">
        <v>129</v>
      </c>
      <c r="H4809" t="s">
        <v>81</v>
      </c>
      <c r="I4809">
        <v>11.251200000000001</v>
      </c>
      <c r="J4809" t="s">
        <v>130</v>
      </c>
      <c r="K4809">
        <v>88.748800000000003</v>
      </c>
      <c r="L4809">
        <v>53</v>
      </c>
      <c r="M4809" t="s">
        <v>156</v>
      </c>
      <c r="N4809" t="s">
        <v>51</v>
      </c>
      <c r="O4809" t="s">
        <v>83</v>
      </c>
      <c r="P4809" t="s">
        <v>51</v>
      </c>
      <c r="Q4809" t="s">
        <v>84</v>
      </c>
      <c r="R4809" t="s">
        <v>291</v>
      </c>
      <c r="S4809">
        <v>115</v>
      </c>
      <c r="T4809" t="s">
        <v>62</v>
      </c>
    </row>
    <row r="4810" spans="1:20" x14ac:dyDescent="0.2">
      <c r="A4810" t="s">
        <v>134</v>
      </c>
      <c r="F4810" t="s">
        <v>45</v>
      </c>
      <c r="G4810" t="s">
        <v>46</v>
      </c>
      <c r="H4810" t="s">
        <v>47</v>
      </c>
      <c r="I4810">
        <v>24.709299999999999</v>
      </c>
      <c r="J4810" t="s">
        <v>50</v>
      </c>
      <c r="K4810">
        <v>75.290700000000001</v>
      </c>
      <c r="L4810">
        <v>648</v>
      </c>
      <c r="M4810" t="s">
        <v>51</v>
      </c>
      <c r="N4810" t="s">
        <v>51</v>
      </c>
      <c r="O4810" t="s">
        <v>53</v>
      </c>
      <c r="P4810" t="s">
        <v>51</v>
      </c>
      <c r="Q4810" t="s">
        <v>51</v>
      </c>
      <c r="R4810" t="s">
        <v>136</v>
      </c>
      <c r="S4810">
        <v>104</v>
      </c>
      <c r="T4810" t="s">
        <v>62</v>
      </c>
    </row>
    <row r="4811" spans="1:20" x14ac:dyDescent="0.2">
      <c r="A4811" t="s">
        <v>221</v>
      </c>
      <c r="C4811" t="str">
        <f>VLOOKUP(A4811,State_Name!A:B,2,FALSE)</f>
        <v>NY</v>
      </c>
      <c r="D4811" t="str">
        <f>B4811&amp;C4811</f>
        <v>NY</v>
      </c>
      <c r="E4811" t="str">
        <f>VLOOKUP(D4811,State_Name!B:C,2,FALSE)</f>
        <v>New York</v>
      </c>
      <c r="F4811" t="s">
        <v>66</v>
      </c>
      <c r="G4811" t="s">
        <v>66</v>
      </c>
      <c r="H4811" t="s">
        <v>67</v>
      </c>
      <c r="I4811">
        <v>9.4786000000000001</v>
      </c>
      <c r="J4811" t="s">
        <v>68</v>
      </c>
      <c r="K4811">
        <v>90.5214</v>
      </c>
      <c r="L4811">
        <v>314</v>
      </c>
      <c r="M4811" t="s">
        <v>156</v>
      </c>
      <c r="N4811" t="s">
        <v>92</v>
      </c>
      <c r="O4811" t="s">
        <v>83</v>
      </c>
      <c r="P4811" t="s">
        <v>120</v>
      </c>
      <c r="Q4811" t="s">
        <v>51</v>
      </c>
      <c r="R4811" t="s">
        <v>222</v>
      </c>
      <c r="S4811">
        <v>36</v>
      </c>
      <c r="T4811" t="s">
        <v>88</v>
      </c>
    </row>
    <row r="4812" spans="1:20" hidden="1" x14ac:dyDescent="0.2">
      <c r="A4812" t="s">
        <v>255</v>
      </c>
      <c r="F4812" t="s">
        <v>128</v>
      </c>
      <c r="G4812" t="s">
        <v>129</v>
      </c>
      <c r="H4812" t="s">
        <v>81</v>
      </c>
      <c r="I4812">
        <v>37.113199999999999</v>
      </c>
      <c r="J4812" t="s">
        <v>130</v>
      </c>
      <c r="K4812">
        <v>62.886800000000001</v>
      </c>
      <c r="L4812">
        <v>38</v>
      </c>
      <c r="M4812" t="s">
        <v>156</v>
      </c>
      <c r="N4812" t="s">
        <v>51</v>
      </c>
      <c r="O4812" t="s">
        <v>53</v>
      </c>
      <c r="P4812" t="s">
        <v>51</v>
      </c>
      <c r="Q4812" t="s">
        <v>195</v>
      </c>
      <c r="S4812">
        <v>59</v>
      </c>
      <c r="T4812" t="s">
        <v>256</v>
      </c>
    </row>
    <row r="4813" spans="1:20" x14ac:dyDescent="0.2">
      <c r="A4813" t="s">
        <v>152</v>
      </c>
      <c r="F4813" t="s">
        <v>128</v>
      </c>
      <c r="G4813" t="s">
        <v>129</v>
      </c>
      <c r="H4813" t="s">
        <v>81</v>
      </c>
      <c r="I4813">
        <v>30.482700000000001</v>
      </c>
      <c r="J4813" t="s">
        <v>130</v>
      </c>
      <c r="K4813">
        <v>69.517300000000006</v>
      </c>
      <c r="L4813">
        <v>55</v>
      </c>
      <c r="M4813" t="s">
        <v>99</v>
      </c>
      <c r="N4813" t="s">
        <v>51</v>
      </c>
      <c r="O4813" t="s">
        <v>51</v>
      </c>
      <c r="P4813" t="s">
        <v>106</v>
      </c>
      <c r="Q4813" t="s">
        <v>51</v>
      </c>
      <c r="R4813" t="s">
        <v>153</v>
      </c>
      <c r="S4813">
        <v>21</v>
      </c>
      <c r="T4813" t="s">
        <v>88</v>
      </c>
    </row>
    <row r="4814" spans="1:20" x14ac:dyDescent="0.2">
      <c r="A4814" t="s">
        <v>41</v>
      </c>
      <c r="B4814" t="str">
        <f>RIGHT(A4814,2)</f>
        <v>NY</v>
      </c>
      <c r="D4814" t="str">
        <f t="shared" ref="D4814:D4816" si="872">B4814&amp;C4814</f>
        <v>NY</v>
      </c>
      <c r="E4814" t="str">
        <f>VLOOKUP(D4814,State_Name!B:C,2,FALSE)</f>
        <v>New York</v>
      </c>
      <c r="F4814" t="s">
        <v>79</v>
      </c>
      <c r="G4814" t="s">
        <v>80</v>
      </c>
      <c r="H4814" t="s">
        <v>81</v>
      </c>
      <c r="I4814">
        <v>16.4725</v>
      </c>
      <c r="J4814" t="s">
        <v>82</v>
      </c>
      <c r="K4814">
        <v>83.527500000000003</v>
      </c>
      <c r="L4814">
        <v>46</v>
      </c>
      <c r="M4814" t="s">
        <v>99</v>
      </c>
      <c r="N4814" t="s">
        <v>92</v>
      </c>
      <c r="O4814" t="s">
        <v>70</v>
      </c>
      <c r="P4814" t="s">
        <v>51</v>
      </c>
      <c r="Q4814" t="s">
        <v>71</v>
      </c>
      <c r="R4814" t="s">
        <v>54</v>
      </c>
      <c r="S4814">
        <v>117</v>
      </c>
      <c r="T4814" t="s">
        <v>62</v>
      </c>
    </row>
    <row r="4815" spans="1:20" x14ac:dyDescent="0.2">
      <c r="A4815" t="s">
        <v>230</v>
      </c>
      <c r="C4815" t="str">
        <f>VLOOKUP(A4815,State_Name!A:B,2,FALSE)</f>
        <v>NC</v>
      </c>
      <c r="D4815" t="str">
        <f t="shared" si="872"/>
        <v>NC</v>
      </c>
      <c r="E4815" t="str">
        <f>VLOOKUP(D4815,State_Name!B:C,2,FALSE)</f>
        <v>North Carolina</v>
      </c>
      <c r="F4815" t="s">
        <v>45</v>
      </c>
      <c r="G4815" t="s">
        <v>46</v>
      </c>
      <c r="H4815" t="s">
        <v>47</v>
      </c>
      <c r="I4815">
        <v>61.457700000000003</v>
      </c>
      <c r="J4815" t="s">
        <v>50</v>
      </c>
      <c r="K4815">
        <v>38.542299999999997</v>
      </c>
      <c r="L4815">
        <v>98</v>
      </c>
      <c r="M4815" t="s">
        <v>51</v>
      </c>
      <c r="N4815" t="s">
        <v>69</v>
      </c>
      <c r="O4815" t="s">
        <v>51</v>
      </c>
      <c r="P4815" t="s">
        <v>161</v>
      </c>
      <c r="Q4815" t="s">
        <v>51</v>
      </c>
      <c r="R4815" t="s">
        <v>231</v>
      </c>
      <c r="S4815">
        <v>37</v>
      </c>
      <c r="T4815" t="s">
        <v>88</v>
      </c>
    </row>
    <row r="4816" spans="1:20" x14ac:dyDescent="0.2">
      <c r="A4816" t="s">
        <v>134</v>
      </c>
      <c r="B4816" t="str">
        <f>RIGHT(A4816,2)</f>
        <v>CA</v>
      </c>
      <c r="D4816" t="str">
        <f t="shared" si="872"/>
        <v>CA</v>
      </c>
      <c r="E4816" t="str">
        <f>VLOOKUP(D4816,State_Name!B:C,2,FALSE)</f>
        <v>California</v>
      </c>
      <c r="F4816" t="s">
        <v>128</v>
      </c>
      <c r="G4816" t="s">
        <v>129</v>
      </c>
      <c r="H4816" t="s">
        <v>81</v>
      </c>
      <c r="I4816">
        <v>9.3648000000000007</v>
      </c>
      <c r="J4816" t="s">
        <v>130</v>
      </c>
      <c r="K4816">
        <v>90.635199999999998</v>
      </c>
      <c r="L4816">
        <v>258</v>
      </c>
      <c r="M4816" t="s">
        <v>51</v>
      </c>
      <c r="N4816" t="s">
        <v>92</v>
      </c>
      <c r="O4816" t="s">
        <v>51</v>
      </c>
      <c r="P4816" t="s">
        <v>51</v>
      </c>
      <c r="Q4816" t="s">
        <v>71</v>
      </c>
      <c r="R4816" t="s">
        <v>136</v>
      </c>
      <c r="S4816">
        <v>104</v>
      </c>
      <c r="T4816" t="s">
        <v>62</v>
      </c>
    </row>
    <row r="4817" spans="1:20" x14ac:dyDescent="0.2">
      <c r="A4817" t="s">
        <v>194</v>
      </c>
      <c r="F4817" t="s">
        <v>128</v>
      </c>
      <c r="G4817" t="s">
        <v>129</v>
      </c>
      <c r="H4817" t="s">
        <v>81</v>
      </c>
      <c r="I4817">
        <v>26.3581</v>
      </c>
      <c r="J4817" t="s">
        <v>130</v>
      </c>
      <c r="K4817">
        <v>73.641900000000007</v>
      </c>
      <c r="L4817">
        <v>349</v>
      </c>
      <c r="M4817" t="s">
        <v>99</v>
      </c>
      <c r="N4817" t="s">
        <v>51</v>
      </c>
      <c r="O4817" t="s">
        <v>51</v>
      </c>
      <c r="P4817" t="s">
        <v>161</v>
      </c>
      <c r="Q4817" t="s">
        <v>51</v>
      </c>
      <c r="R4817" t="s">
        <v>196</v>
      </c>
      <c r="S4817">
        <v>50</v>
      </c>
      <c r="T4817" t="s">
        <v>88</v>
      </c>
    </row>
    <row r="4818" spans="1:20" x14ac:dyDescent="0.2">
      <c r="A4818" t="s">
        <v>233</v>
      </c>
      <c r="C4818" t="str">
        <f>VLOOKUP(A4818,State_Name!A:B,2,FALSE)</f>
        <v>IL</v>
      </c>
      <c r="D4818" t="str">
        <f t="shared" ref="D4818:D4824" si="873">B4818&amp;C4818</f>
        <v>IL</v>
      </c>
      <c r="E4818" t="str">
        <f>VLOOKUP(D4818,State_Name!B:C,2,FALSE)</f>
        <v>Illinois</v>
      </c>
      <c r="F4818" t="s">
        <v>66</v>
      </c>
      <c r="G4818" t="s">
        <v>66</v>
      </c>
      <c r="H4818" t="s">
        <v>67</v>
      </c>
      <c r="I4818">
        <v>5.1444000000000001</v>
      </c>
      <c r="J4818" t="s">
        <v>68</v>
      </c>
      <c r="K4818">
        <v>94.855599999999995</v>
      </c>
      <c r="L4818">
        <v>66</v>
      </c>
      <c r="M4818" t="s">
        <v>51</v>
      </c>
      <c r="N4818" t="s">
        <v>198</v>
      </c>
      <c r="O4818" t="s">
        <v>105</v>
      </c>
      <c r="P4818" t="s">
        <v>120</v>
      </c>
      <c r="Q4818" t="s">
        <v>51</v>
      </c>
      <c r="R4818" t="s">
        <v>234</v>
      </c>
      <c r="S4818">
        <v>17</v>
      </c>
      <c r="T4818" t="s">
        <v>88</v>
      </c>
    </row>
    <row r="4819" spans="1:20" x14ac:dyDescent="0.2">
      <c r="A4819" t="s">
        <v>176</v>
      </c>
      <c r="B4819" t="str">
        <f t="shared" ref="B4819:B4821" si="874">RIGHT(A4819,2)</f>
        <v>FL</v>
      </c>
      <c r="D4819" t="str">
        <f t="shared" si="873"/>
        <v>FL</v>
      </c>
      <c r="E4819" t="str">
        <f>VLOOKUP(D4819,State_Name!B:C,2,FALSE)</f>
        <v>Florida</v>
      </c>
      <c r="F4819" t="s">
        <v>66</v>
      </c>
      <c r="G4819" t="s">
        <v>66</v>
      </c>
      <c r="H4819" t="s">
        <v>67</v>
      </c>
      <c r="I4819">
        <v>4.0815000000000001</v>
      </c>
      <c r="J4819" t="s">
        <v>68</v>
      </c>
      <c r="K4819">
        <v>95.918499999999995</v>
      </c>
      <c r="L4819">
        <v>88</v>
      </c>
      <c r="M4819" t="s">
        <v>51</v>
      </c>
      <c r="N4819" t="s">
        <v>69</v>
      </c>
      <c r="O4819" t="s">
        <v>70</v>
      </c>
      <c r="P4819" t="s">
        <v>51</v>
      </c>
      <c r="Q4819" t="s">
        <v>71</v>
      </c>
      <c r="R4819" t="s">
        <v>177</v>
      </c>
      <c r="S4819">
        <v>110</v>
      </c>
      <c r="T4819" t="s">
        <v>62</v>
      </c>
    </row>
    <row r="4820" spans="1:20" x14ac:dyDescent="0.2">
      <c r="A4820" t="s">
        <v>41</v>
      </c>
      <c r="B4820" t="str">
        <f t="shared" si="874"/>
        <v>NY</v>
      </c>
      <c r="D4820" t="str">
        <f t="shared" si="873"/>
        <v>NY</v>
      </c>
      <c r="E4820" t="str">
        <f>VLOOKUP(D4820,State_Name!B:C,2,FALSE)</f>
        <v>New York</v>
      </c>
      <c r="F4820" t="s">
        <v>45</v>
      </c>
      <c r="G4820" t="s">
        <v>46</v>
      </c>
      <c r="H4820" t="s">
        <v>47</v>
      </c>
      <c r="I4820">
        <v>28.343</v>
      </c>
      <c r="J4820" t="s">
        <v>50</v>
      </c>
      <c r="K4820">
        <v>71.656999999999996</v>
      </c>
      <c r="L4820">
        <v>33</v>
      </c>
      <c r="M4820" t="s">
        <v>99</v>
      </c>
      <c r="N4820" t="s">
        <v>52</v>
      </c>
      <c r="O4820" t="s">
        <v>51</v>
      </c>
      <c r="P4820" t="s">
        <v>135</v>
      </c>
      <c r="Q4820" t="s">
        <v>51</v>
      </c>
      <c r="R4820" t="s">
        <v>54</v>
      </c>
      <c r="S4820">
        <v>117</v>
      </c>
      <c r="T4820" t="s">
        <v>62</v>
      </c>
    </row>
    <row r="4821" spans="1:20" x14ac:dyDescent="0.2">
      <c r="A4821" t="s">
        <v>207</v>
      </c>
      <c r="B4821" t="str">
        <f t="shared" si="874"/>
        <v>CA</v>
      </c>
      <c r="D4821" t="str">
        <f t="shared" si="873"/>
        <v>CA</v>
      </c>
      <c r="E4821" t="str">
        <f>VLOOKUP(D4821,State_Name!B:C,2,FALSE)</f>
        <v>California</v>
      </c>
      <c r="F4821" t="s">
        <v>79</v>
      </c>
      <c r="G4821" t="s">
        <v>80</v>
      </c>
      <c r="H4821" t="s">
        <v>81</v>
      </c>
      <c r="I4821">
        <v>11.3063</v>
      </c>
      <c r="J4821" t="s">
        <v>82</v>
      </c>
      <c r="K4821">
        <v>88.693700000000007</v>
      </c>
      <c r="L4821">
        <v>91</v>
      </c>
      <c r="M4821" t="s">
        <v>51</v>
      </c>
      <c r="N4821" t="s">
        <v>69</v>
      </c>
      <c r="O4821" t="s">
        <v>51</v>
      </c>
      <c r="P4821" t="s">
        <v>120</v>
      </c>
      <c r="Q4821" t="s">
        <v>51</v>
      </c>
      <c r="R4821" t="s">
        <v>208</v>
      </c>
      <c r="S4821">
        <v>101</v>
      </c>
      <c r="T4821" t="s">
        <v>62</v>
      </c>
    </row>
    <row r="4822" spans="1:20" x14ac:dyDescent="0.2">
      <c r="A4822" t="s">
        <v>104</v>
      </c>
      <c r="C4822" t="str">
        <f>VLOOKUP(A4822,State_Name!A:B,2,FALSE)</f>
        <v>NM</v>
      </c>
      <c r="D4822" t="str">
        <f t="shared" si="873"/>
        <v>NM</v>
      </c>
      <c r="E4822" t="str">
        <f>VLOOKUP(D4822,State_Name!B:C,2,FALSE)</f>
        <v>New Mexico</v>
      </c>
      <c r="F4822" t="s">
        <v>79</v>
      </c>
      <c r="G4822" t="s">
        <v>80</v>
      </c>
      <c r="H4822" t="s">
        <v>81</v>
      </c>
      <c r="I4822">
        <v>41.071899999999999</v>
      </c>
      <c r="J4822" t="s">
        <v>82</v>
      </c>
      <c r="K4822">
        <v>58.928100000000001</v>
      </c>
      <c r="L4822">
        <v>41</v>
      </c>
      <c r="M4822" t="s">
        <v>51</v>
      </c>
      <c r="N4822" t="s">
        <v>92</v>
      </c>
      <c r="O4822" t="s">
        <v>105</v>
      </c>
      <c r="P4822" t="s">
        <v>51</v>
      </c>
      <c r="Q4822" t="s">
        <v>195</v>
      </c>
      <c r="R4822" t="s">
        <v>107</v>
      </c>
      <c r="S4822">
        <v>35</v>
      </c>
      <c r="T4822" t="s">
        <v>88</v>
      </c>
    </row>
    <row r="4823" spans="1:20" x14ac:dyDescent="0.2">
      <c r="A4823" t="s">
        <v>236</v>
      </c>
      <c r="C4823" t="str">
        <f>VLOOKUP(A4823,State_Name!A:B,2,FALSE)</f>
        <v>FL</v>
      </c>
      <c r="D4823" t="str">
        <f t="shared" si="873"/>
        <v>FL</v>
      </c>
      <c r="E4823" t="str">
        <f>VLOOKUP(D4823,State_Name!B:C,2,FALSE)</f>
        <v>Florida</v>
      </c>
      <c r="F4823" t="s">
        <v>128</v>
      </c>
      <c r="G4823" t="s">
        <v>129</v>
      </c>
      <c r="H4823" t="s">
        <v>81</v>
      </c>
      <c r="I4823">
        <v>0</v>
      </c>
      <c r="J4823" t="s">
        <v>130</v>
      </c>
      <c r="K4823">
        <v>100</v>
      </c>
      <c r="L4823">
        <v>55</v>
      </c>
      <c r="M4823" t="s">
        <v>99</v>
      </c>
      <c r="N4823" t="s">
        <v>52</v>
      </c>
      <c r="O4823" t="s">
        <v>70</v>
      </c>
      <c r="P4823" t="s">
        <v>51</v>
      </c>
      <c r="Q4823" t="s">
        <v>71</v>
      </c>
      <c r="R4823" t="s">
        <v>238</v>
      </c>
      <c r="S4823">
        <v>12</v>
      </c>
      <c r="T4823" t="s">
        <v>88</v>
      </c>
    </row>
    <row r="4824" spans="1:20" x14ac:dyDescent="0.2">
      <c r="A4824" t="s">
        <v>204</v>
      </c>
      <c r="B4824" t="str">
        <f>RIGHT(A4824,2)</f>
        <v>CA</v>
      </c>
      <c r="D4824" t="str">
        <f t="shared" si="873"/>
        <v>CA</v>
      </c>
      <c r="E4824" t="str">
        <f>VLOOKUP(D4824,State_Name!B:C,2,FALSE)</f>
        <v>California</v>
      </c>
      <c r="F4824" t="s">
        <v>79</v>
      </c>
      <c r="G4824" t="s">
        <v>80</v>
      </c>
      <c r="H4824" t="s">
        <v>81</v>
      </c>
      <c r="I4824">
        <v>12.815</v>
      </c>
      <c r="J4824" t="s">
        <v>82</v>
      </c>
      <c r="K4824">
        <v>87.185000000000002</v>
      </c>
      <c r="L4824">
        <v>259</v>
      </c>
      <c r="M4824" t="s">
        <v>51</v>
      </c>
      <c r="N4824" t="s">
        <v>92</v>
      </c>
      <c r="O4824" t="s">
        <v>53</v>
      </c>
      <c r="P4824" t="s">
        <v>51</v>
      </c>
      <c r="Q4824" t="s">
        <v>51</v>
      </c>
      <c r="R4824" t="s">
        <v>205</v>
      </c>
      <c r="S4824">
        <v>103</v>
      </c>
      <c r="T4824" t="s">
        <v>62</v>
      </c>
    </row>
    <row r="4825" spans="1:20" hidden="1" x14ac:dyDescent="0.2">
      <c r="A4825" t="s">
        <v>255</v>
      </c>
      <c r="F4825" t="s">
        <v>66</v>
      </c>
      <c r="G4825" t="s">
        <v>66</v>
      </c>
      <c r="H4825" t="s">
        <v>67</v>
      </c>
      <c r="I4825">
        <v>9.0487000000000002</v>
      </c>
      <c r="J4825" t="s">
        <v>68</v>
      </c>
      <c r="K4825">
        <v>90.951300000000003</v>
      </c>
      <c r="L4825">
        <v>74</v>
      </c>
      <c r="M4825" t="s">
        <v>51</v>
      </c>
      <c r="N4825" t="s">
        <v>69</v>
      </c>
      <c r="O4825" t="s">
        <v>83</v>
      </c>
      <c r="P4825" t="s">
        <v>161</v>
      </c>
      <c r="Q4825" t="s">
        <v>51</v>
      </c>
      <c r="S4825">
        <v>59</v>
      </c>
      <c r="T4825" t="s">
        <v>256</v>
      </c>
    </row>
    <row r="4826" spans="1:20" x14ac:dyDescent="0.2">
      <c r="A4826" t="s">
        <v>204</v>
      </c>
      <c r="B4826" t="str">
        <f>RIGHT(A4826,2)</f>
        <v>CA</v>
      </c>
      <c r="D4826" t="str">
        <f t="shared" ref="D4826:D4828" si="875">B4826&amp;C4826</f>
        <v>CA</v>
      </c>
      <c r="E4826" t="str">
        <f>VLOOKUP(D4826,State_Name!B:C,2,FALSE)</f>
        <v>California</v>
      </c>
      <c r="F4826" t="s">
        <v>79</v>
      </c>
      <c r="G4826" t="s">
        <v>80</v>
      </c>
      <c r="H4826" t="s">
        <v>81</v>
      </c>
      <c r="I4826">
        <v>18.594200000000001</v>
      </c>
      <c r="J4826" t="s">
        <v>82</v>
      </c>
      <c r="K4826">
        <v>81.405799999999999</v>
      </c>
      <c r="L4826">
        <v>40</v>
      </c>
      <c r="M4826" t="s">
        <v>156</v>
      </c>
      <c r="N4826" t="s">
        <v>69</v>
      </c>
      <c r="O4826" t="s">
        <v>51</v>
      </c>
      <c r="P4826" t="s">
        <v>51</v>
      </c>
      <c r="Q4826" t="s">
        <v>84</v>
      </c>
      <c r="R4826" t="s">
        <v>205</v>
      </c>
      <c r="S4826">
        <v>103</v>
      </c>
      <c r="T4826" t="s">
        <v>62</v>
      </c>
    </row>
    <row r="4827" spans="1:20" x14ac:dyDescent="0.2">
      <c r="A4827" t="s">
        <v>314</v>
      </c>
      <c r="C4827" t="str">
        <f>VLOOKUP(A4827,State_Name!A:B,2,FALSE)</f>
        <v>OK</v>
      </c>
      <c r="D4827" t="str">
        <f t="shared" si="875"/>
        <v>OK</v>
      </c>
      <c r="E4827" t="str">
        <f>VLOOKUP(D4827,State_Name!B:C,2,FALSE)</f>
        <v>Oklahoma</v>
      </c>
      <c r="F4827" t="s">
        <v>66</v>
      </c>
      <c r="G4827" t="s">
        <v>66</v>
      </c>
      <c r="H4827" t="s">
        <v>67</v>
      </c>
      <c r="I4827">
        <v>14.4407</v>
      </c>
      <c r="J4827" t="s">
        <v>68</v>
      </c>
      <c r="K4827">
        <v>85.559299999999993</v>
      </c>
      <c r="L4827">
        <v>51</v>
      </c>
      <c r="M4827" t="s">
        <v>156</v>
      </c>
      <c r="N4827" t="s">
        <v>69</v>
      </c>
      <c r="O4827" t="s">
        <v>105</v>
      </c>
      <c r="P4827" t="s">
        <v>51</v>
      </c>
      <c r="Q4827" t="s">
        <v>84</v>
      </c>
      <c r="R4827" t="s">
        <v>315</v>
      </c>
      <c r="S4827">
        <v>40</v>
      </c>
      <c r="T4827" t="s">
        <v>88</v>
      </c>
    </row>
    <row r="4828" spans="1:20" x14ac:dyDescent="0.2">
      <c r="A4828" t="s">
        <v>160</v>
      </c>
      <c r="C4828" t="str">
        <f>VLOOKUP(A4828,State_Name!A:B,2,FALSE)</f>
        <v>HI</v>
      </c>
      <c r="D4828" t="str">
        <f t="shared" si="875"/>
        <v>HI</v>
      </c>
      <c r="E4828" t="str">
        <f>VLOOKUP(D4828,State_Name!B:C,2,FALSE)</f>
        <v>Hawaii</v>
      </c>
      <c r="F4828" t="s">
        <v>66</v>
      </c>
      <c r="G4828" t="s">
        <v>66</v>
      </c>
      <c r="H4828" t="s">
        <v>67</v>
      </c>
      <c r="I4828">
        <v>12.655099999999999</v>
      </c>
      <c r="J4828" t="s">
        <v>68</v>
      </c>
      <c r="K4828">
        <v>87.344899999999996</v>
      </c>
      <c r="L4828">
        <v>222</v>
      </c>
      <c r="M4828" t="s">
        <v>51</v>
      </c>
      <c r="N4828" t="s">
        <v>166</v>
      </c>
      <c r="O4828" t="s">
        <v>70</v>
      </c>
      <c r="P4828" t="s">
        <v>51</v>
      </c>
      <c r="Q4828" t="s">
        <v>51</v>
      </c>
      <c r="R4828" t="s">
        <v>162</v>
      </c>
      <c r="S4828">
        <v>15</v>
      </c>
      <c r="T4828" t="s">
        <v>88</v>
      </c>
    </row>
    <row r="4829" spans="1:20" x14ac:dyDescent="0.2">
      <c r="A4829" t="s">
        <v>134</v>
      </c>
      <c r="F4829" t="s">
        <v>140</v>
      </c>
      <c r="G4829" t="s">
        <v>141</v>
      </c>
      <c r="H4829" t="s">
        <v>81</v>
      </c>
      <c r="I4829">
        <v>9.0219000000000005</v>
      </c>
      <c r="J4829" t="s">
        <v>142</v>
      </c>
      <c r="K4829">
        <v>90.978099999999998</v>
      </c>
      <c r="L4829">
        <v>37</v>
      </c>
      <c r="M4829" t="s">
        <v>51</v>
      </c>
      <c r="N4829" t="s">
        <v>51</v>
      </c>
      <c r="O4829" t="s">
        <v>53</v>
      </c>
      <c r="P4829" t="s">
        <v>51</v>
      </c>
      <c r="Q4829" t="s">
        <v>115</v>
      </c>
      <c r="R4829" t="s">
        <v>136</v>
      </c>
      <c r="S4829">
        <v>104</v>
      </c>
      <c r="T4829" t="s">
        <v>62</v>
      </c>
    </row>
    <row r="4830" spans="1:20" x14ac:dyDescent="0.2">
      <c r="A4830" t="s">
        <v>207</v>
      </c>
      <c r="F4830" t="s">
        <v>140</v>
      </c>
      <c r="G4830" t="s">
        <v>141</v>
      </c>
      <c r="H4830" t="s">
        <v>81</v>
      </c>
      <c r="I4830">
        <v>3.6839</v>
      </c>
      <c r="J4830" t="s">
        <v>142</v>
      </c>
      <c r="K4830">
        <v>96.316100000000006</v>
      </c>
      <c r="L4830">
        <v>42</v>
      </c>
      <c r="M4830" t="s">
        <v>156</v>
      </c>
      <c r="N4830" t="s">
        <v>51</v>
      </c>
      <c r="O4830" t="s">
        <v>70</v>
      </c>
      <c r="P4830" t="s">
        <v>106</v>
      </c>
      <c r="Q4830" t="s">
        <v>51</v>
      </c>
      <c r="R4830" t="s">
        <v>208</v>
      </c>
      <c r="S4830">
        <v>101</v>
      </c>
      <c r="T4830" t="s">
        <v>62</v>
      </c>
    </row>
    <row r="4831" spans="1:20" x14ac:dyDescent="0.2">
      <c r="A4831" t="s">
        <v>247</v>
      </c>
      <c r="F4831" t="s">
        <v>128</v>
      </c>
      <c r="G4831" t="s">
        <v>129</v>
      </c>
      <c r="H4831" t="s">
        <v>81</v>
      </c>
      <c r="I4831">
        <v>35.701300000000003</v>
      </c>
      <c r="J4831" t="s">
        <v>130</v>
      </c>
      <c r="K4831">
        <v>64.298699999999997</v>
      </c>
      <c r="L4831">
        <v>179</v>
      </c>
      <c r="M4831" t="s">
        <v>156</v>
      </c>
      <c r="N4831" t="s">
        <v>51</v>
      </c>
      <c r="O4831" t="s">
        <v>51</v>
      </c>
      <c r="P4831" t="s">
        <v>106</v>
      </c>
      <c r="Q4831" t="s">
        <v>51</v>
      </c>
      <c r="R4831" t="s">
        <v>248</v>
      </c>
      <c r="S4831">
        <v>112</v>
      </c>
      <c r="T4831" t="s">
        <v>62</v>
      </c>
    </row>
    <row r="4832" spans="1:20" x14ac:dyDescent="0.2">
      <c r="A4832" t="s">
        <v>114</v>
      </c>
      <c r="F4832" t="s">
        <v>140</v>
      </c>
      <c r="G4832" t="s">
        <v>141</v>
      </c>
      <c r="H4832" t="s">
        <v>81</v>
      </c>
      <c r="I4832">
        <v>8.8978999999999999</v>
      </c>
      <c r="J4832" t="s">
        <v>142</v>
      </c>
      <c r="K4832">
        <v>91.102099999999993</v>
      </c>
      <c r="L4832">
        <v>66</v>
      </c>
      <c r="M4832" t="s">
        <v>99</v>
      </c>
      <c r="N4832" t="s">
        <v>51</v>
      </c>
      <c r="O4832" t="s">
        <v>70</v>
      </c>
      <c r="P4832" t="s">
        <v>51</v>
      </c>
      <c r="Q4832" t="s">
        <v>51</v>
      </c>
      <c r="R4832" t="s">
        <v>116</v>
      </c>
      <c r="S4832">
        <v>113</v>
      </c>
      <c r="T4832" t="s">
        <v>62</v>
      </c>
    </row>
    <row r="4833" spans="1:20" hidden="1" x14ac:dyDescent="0.2">
      <c r="A4833" t="s">
        <v>255</v>
      </c>
      <c r="F4833" t="s">
        <v>140</v>
      </c>
      <c r="G4833" t="s">
        <v>141</v>
      </c>
      <c r="H4833" t="s">
        <v>81</v>
      </c>
      <c r="I4833">
        <v>8.1073000000000004</v>
      </c>
      <c r="J4833" t="s">
        <v>142</v>
      </c>
      <c r="K4833">
        <v>91.892700000000005</v>
      </c>
      <c r="L4833">
        <v>62</v>
      </c>
      <c r="M4833" t="s">
        <v>51</v>
      </c>
      <c r="N4833" t="s">
        <v>51</v>
      </c>
      <c r="O4833" t="s">
        <v>83</v>
      </c>
      <c r="P4833" t="s">
        <v>237</v>
      </c>
      <c r="Q4833" t="s">
        <v>51</v>
      </c>
      <c r="S4833">
        <v>59</v>
      </c>
      <c r="T4833" t="s">
        <v>256</v>
      </c>
    </row>
    <row r="4834" spans="1:20" x14ac:dyDescent="0.2">
      <c r="A4834" t="s">
        <v>221</v>
      </c>
      <c r="C4834" t="str">
        <f>VLOOKUP(A4834,State_Name!A:B,2,FALSE)</f>
        <v>NY</v>
      </c>
      <c r="D4834" t="str">
        <f t="shared" ref="D4834:D4835" si="876">B4834&amp;C4834</f>
        <v>NY</v>
      </c>
      <c r="E4834" t="str">
        <f>VLOOKUP(D4834,State_Name!B:C,2,FALSE)</f>
        <v>New York</v>
      </c>
      <c r="F4834" t="s">
        <v>66</v>
      </c>
      <c r="G4834" t="s">
        <v>66</v>
      </c>
      <c r="H4834" t="s">
        <v>67</v>
      </c>
      <c r="I4834">
        <v>7.8673000000000002</v>
      </c>
      <c r="J4834" t="s">
        <v>68</v>
      </c>
      <c r="K4834">
        <v>92.1327</v>
      </c>
      <c r="L4834">
        <v>144</v>
      </c>
      <c r="M4834" t="s">
        <v>51</v>
      </c>
      <c r="N4834" t="s">
        <v>52</v>
      </c>
      <c r="O4834" t="s">
        <v>53</v>
      </c>
      <c r="P4834" t="s">
        <v>51</v>
      </c>
      <c r="Q4834" t="s">
        <v>71</v>
      </c>
      <c r="R4834" t="s">
        <v>222</v>
      </c>
      <c r="S4834">
        <v>36</v>
      </c>
      <c r="T4834" t="s">
        <v>88</v>
      </c>
    </row>
    <row r="4835" spans="1:20" x14ac:dyDescent="0.2">
      <c r="A4835" t="s">
        <v>252</v>
      </c>
      <c r="C4835" t="str">
        <f>VLOOKUP(A4835,State_Name!A:B,2,FALSE)</f>
        <v>DE</v>
      </c>
      <c r="D4835" t="str">
        <f t="shared" si="876"/>
        <v>DE</v>
      </c>
      <c r="E4835" t="str">
        <f>VLOOKUP(D4835,State_Name!B:C,2,FALSE)</f>
        <v>Delaware</v>
      </c>
      <c r="F4835" t="s">
        <v>79</v>
      </c>
      <c r="G4835" t="s">
        <v>80</v>
      </c>
      <c r="H4835" t="s">
        <v>81</v>
      </c>
      <c r="I4835">
        <v>22.5594</v>
      </c>
      <c r="J4835" t="s">
        <v>82</v>
      </c>
      <c r="K4835">
        <v>77.440600000000003</v>
      </c>
      <c r="L4835">
        <v>114</v>
      </c>
      <c r="M4835" t="s">
        <v>51</v>
      </c>
      <c r="N4835" t="s">
        <v>69</v>
      </c>
      <c r="O4835" t="s">
        <v>83</v>
      </c>
      <c r="P4835" t="s">
        <v>51</v>
      </c>
      <c r="Q4835" t="s">
        <v>51</v>
      </c>
      <c r="R4835" t="s">
        <v>253</v>
      </c>
      <c r="S4835">
        <v>10</v>
      </c>
      <c r="T4835" t="s">
        <v>88</v>
      </c>
    </row>
    <row r="4836" spans="1:20" x14ac:dyDescent="0.2">
      <c r="A4836" t="s">
        <v>139</v>
      </c>
      <c r="F4836" t="s">
        <v>66</v>
      </c>
      <c r="G4836" t="s">
        <v>66</v>
      </c>
      <c r="H4836" t="s">
        <v>67</v>
      </c>
      <c r="I4836">
        <v>7.4523999999999999</v>
      </c>
      <c r="J4836" t="s">
        <v>68</v>
      </c>
      <c r="K4836">
        <v>92.547600000000003</v>
      </c>
      <c r="L4836">
        <v>137</v>
      </c>
      <c r="M4836" t="s">
        <v>51</v>
      </c>
      <c r="N4836" t="s">
        <v>51</v>
      </c>
      <c r="O4836" t="s">
        <v>83</v>
      </c>
      <c r="P4836" t="s">
        <v>51</v>
      </c>
      <c r="Q4836" t="s">
        <v>84</v>
      </c>
      <c r="R4836" t="s">
        <v>143</v>
      </c>
      <c r="S4836">
        <v>32</v>
      </c>
      <c r="T4836" t="s">
        <v>88</v>
      </c>
    </row>
    <row r="4837" spans="1:20" x14ac:dyDescent="0.2">
      <c r="A4837" t="s">
        <v>233</v>
      </c>
      <c r="F4837" t="s">
        <v>140</v>
      </c>
      <c r="G4837" t="s">
        <v>141</v>
      </c>
      <c r="H4837" t="s">
        <v>81</v>
      </c>
      <c r="I4837">
        <v>6.3958000000000004</v>
      </c>
      <c r="J4837" t="s">
        <v>142</v>
      </c>
      <c r="K4837">
        <v>93.604200000000006</v>
      </c>
      <c r="L4837">
        <v>39</v>
      </c>
      <c r="M4837" t="s">
        <v>99</v>
      </c>
      <c r="N4837" t="s">
        <v>51</v>
      </c>
      <c r="O4837" t="s">
        <v>51</v>
      </c>
      <c r="P4837" t="s">
        <v>51</v>
      </c>
      <c r="Q4837" t="s">
        <v>195</v>
      </c>
      <c r="R4837" t="s">
        <v>234</v>
      </c>
      <c r="S4837">
        <v>17</v>
      </c>
      <c r="T4837" t="s">
        <v>88</v>
      </c>
    </row>
    <row r="4838" spans="1:20" x14ac:dyDescent="0.2">
      <c r="A4838" t="s">
        <v>290</v>
      </c>
      <c r="B4838" t="str">
        <f>RIGHT(A4838,2)</f>
        <v>MI</v>
      </c>
      <c r="D4838" t="str">
        <f t="shared" ref="D4838:D4844" si="877">B4838&amp;C4838</f>
        <v>MI</v>
      </c>
      <c r="E4838" t="str">
        <f>VLOOKUP(D4838,State_Name!B:C,2,FALSE)</f>
        <v>Michigan</v>
      </c>
      <c r="F4838" t="s">
        <v>79</v>
      </c>
      <c r="G4838" t="s">
        <v>80</v>
      </c>
      <c r="H4838" t="s">
        <v>81</v>
      </c>
      <c r="I4838">
        <v>19.9663</v>
      </c>
      <c r="J4838" t="s">
        <v>82</v>
      </c>
      <c r="K4838">
        <v>80.033699999999996</v>
      </c>
      <c r="L4838">
        <v>100</v>
      </c>
      <c r="M4838" t="s">
        <v>51</v>
      </c>
      <c r="N4838" t="s">
        <v>52</v>
      </c>
      <c r="O4838" t="s">
        <v>105</v>
      </c>
      <c r="P4838" t="s">
        <v>51</v>
      </c>
      <c r="Q4838" t="s">
        <v>71</v>
      </c>
      <c r="R4838" t="s">
        <v>291</v>
      </c>
      <c r="S4838">
        <v>115</v>
      </c>
      <c r="T4838" t="s">
        <v>62</v>
      </c>
    </row>
    <row r="4839" spans="1:20" x14ac:dyDescent="0.2">
      <c r="A4839" t="s">
        <v>194</v>
      </c>
      <c r="C4839" t="str">
        <f>VLOOKUP(A4839,State_Name!A:B,2,FALSE)</f>
        <v>VT</v>
      </c>
      <c r="D4839" t="str">
        <f t="shared" si="877"/>
        <v>VT</v>
      </c>
      <c r="E4839" t="str">
        <f>VLOOKUP(D4839,State_Name!B:C,2,FALSE)</f>
        <v>Vermont</v>
      </c>
      <c r="F4839" t="s">
        <v>66</v>
      </c>
      <c r="G4839" t="s">
        <v>66</v>
      </c>
      <c r="H4839" t="s">
        <v>67</v>
      </c>
      <c r="I4839">
        <v>5.2708000000000004</v>
      </c>
      <c r="J4839" t="s">
        <v>68</v>
      </c>
      <c r="K4839">
        <v>94.729200000000006</v>
      </c>
      <c r="L4839">
        <v>4424</v>
      </c>
      <c r="M4839" t="s">
        <v>51</v>
      </c>
      <c r="N4839" t="s">
        <v>69</v>
      </c>
      <c r="O4839" t="s">
        <v>70</v>
      </c>
      <c r="P4839" t="s">
        <v>51</v>
      </c>
      <c r="Q4839" t="s">
        <v>51</v>
      </c>
      <c r="R4839" t="s">
        <v>196</v>
      </c>
      <c r="S4839">
        <v>50</v>
      </c>
      <c r="T4839" t="s">
        <v>88</v>
      </c>
    </row>
    <row r="4840" spans="1:20" x14ac:dyDescent="0.2">
      <c r="A4840" t="s">
        <v>155</v>
      </c>
      <c r="C4840" t="str">
        <f>VLOOKUP(A4840,State_Name!A:B,2,FALSE)</f>
        <v>SC</v>
      </c>
      <c r="D4840" t="str">
        <f t="shared" si="877"/>
        <v>SC</v>
      </c>
      <c r="E4840" t="str">
        <f>VLOOKUP(D4840,State_Name!B:C,2,FALSE)</f>
        <v>South Carolina</v>
      </c>
      <c r="F4840" t="s">
        <v>140</v>
      </c>
      <c r="G4840" t="s">
        <v>141</v>
      </c>
      <c r="H4840" t="s">
        <v>81</v>
      </c>
      <c r="I4840">
        <v>5.1928000000000001</v>
      </c>
      <c r="J4840" t="s">
        <v>142</v>
      </c>
      <c r="K4840">
        <v>94.807199999999995</v>
      </c>
      <c r="L4840">
        <v>53</v>
      </c>
      <c r="M4840" t="s">
        <v>51</v>
      </c>
      <c r="N4840" t="s">
        <v>69</v>
      </c>
      <c r="O4840" t="s">
        <v>105</v>
      </c>
      <c r="P4840" t="s">
        <v>51</v>
      </c>
      <c r="Q4840" t="s">
        <v>84</v>
      </c>
      <c r="R4840" t="s">
        <v>157</v>
      </c>
      <c r="S4840">
        <v>45</v>
      </c>
      <c r="T4840" t="s">
        <v>88</v>
      </c>
    </row>
    <row r="4841" spans="1:20" x14ac:dyDescent="0.2">
      <c r="A4841" t="s">
        <v>284</v>
      </c>
      <c r="B4841" t="str">
        <f>RIGHT(A4841,2)</f>
        <v>FL</v>
      </c>
      <c r="D4841" t="str">
        <f t="shared" si="877"/>
        <v>FL</v>
      </c>
      <c r="E4841" t="str">
        <f>VLOOKUP(D4841,State_Name!B:C,2,FALSE)</f>
        <v>Florida</v>
      </c>
      <c r="F4841" t="s">
        <v>66</v>
      </c>
      <c r="G4841" t="s">
        <v>66</v>
      </c>
      <c r="H4841" t="s">
        <v>67</v>
      </c>
      <c r="I4841">
        <v>13.285</v>
      </c>
      <c r="J4841" t="s">
        <v>68</v>
      </c>
      <c r="K4841">
        <v>86.715000000000003</v>
      </c>
      <c r="L4841">
        <v>127</v>
      </c>
      <c r="M4841" t="s">
        <v>156</v>
      </c>
      <c r="N4841" t="s">
        <v>69</v>
      </c>
      <c r="O4841" t="s">
        <v>83</v>
      </c>
      <c r="P4841" t="s">
        <v>51</v>
      </c>
      <c r="Q4841" t="s">
        <v>51</v>
      </c>
      <c r="R4841" t="s">
        <v>285</v>
      </c>
      <c r="S4841">
        <v>107</v>
      </c>
      <c r="T4841" t="s">
        <v>62</v>
      </c>
    </row>
    <row r="4842" spans="1:20" x14ac:dyDescent="0.2">
      <c r="A4842" t="s">
        <v>173</v>
      </c>
      <c r="C4842" t="str">
        <f>VLOOKUP(A4842,State_Name!A:B,2,FALSE)</f>
        <v>UT</v>
      </c>
      <c r="D4842" t="str">
        <f t="shared" si="877"/>
        <v>UT</v>
      </c>
      <c r="E4842" t="str">
        <f>VLOOKUP(D4842,State_Name!B:C,2,FALSE)</f>
        <v>Utah</v>
      </c>
      <c r="F4842" t="s">
        <v>66</v>
      </c>
      <c r="G4842" t="s">
        <v>66</v>
      </c>
      <c r="H4842" t="s">
        <v>67</v>
      </c>
      <c r="I4842">
        <v>8.0008999999999997</v>
      </c>
      <c r="J4842" t="s">
        <v>68</v>
      </c>
      <c r="K4842">
        <v>91.999099999999999</v>
      </c>
      <c r="L4842">
        <v>139</v>
      </c>
      <c r="M4842" t="s">
        <v>99</v>
      </c>
      <c r="N4842" t="s">
        <v>69</v>
      </c>
      <c r="O4842" t="s">
        <v>70</v>
      </c>
      <c r="P4842" t="s">
        <v>51</v>
      </c>
      <c r="Q4842" t="s">
        <v>51</v>
      </c>
      <c r="R4842" t="s">
        <v>174</v>
      </c>
      <c r="S4842">
        <v>49</v>
      </c>
      <c r="T4842" t="s">
        <v>88</v>
      </c>
    </row>
    <row r="4843" spans="1:20" x14ac:dyDescent="0.2">
      <c r="A4843" t="s">
        <v>185</v>
      </c>
      <c r="B4843" t="str">
        <f t="shared" ref="B4843:B4844" si="878">RIGHT(A4843,2)</f>
        <v>FL</v>
      </c>
      <c r="D4843" t="str">
        <f t="shared" si="877"/>
        <v>FL</v>
      </c>
      <c r="E4843" t="str">
        <f>VLOOKUP(D4843,State_Name!B:C,2,FALSE)</f>
        <v>Florida</v>
      </c>
      <c r="F4843" t="s">
        <v>45</v>
      </c>
      <c r="G4843" t="s">
        <v>46</v>
      </c>
      <c r="H4843" t="s">
        <v>47</v>
      </c>
      <c r="I4843">
        <v>22.8049</v>
      </c>
      <c r="J4843" t="s">
        <v>50</v>
      </c>
      <c r="K4843">
        <v>77.195099999999996</v>
      </c>
      <c r="L4843">
        <v>106</v>
      </c>
      <c r="M4843" t="s">
        <v>99</v>
      </c>
      <c r="N4843" t="s">
        <v>92</v>
      </c>
      <c r="O4843" t="s">
        <v>51</v>
      </c>
      <c r="P4843" t="s">
        <v>51</v>
      </c>
      <c r="Q4843" t="s">
        <v>71</v>
      </c>
      <c r="R4843" t="s">
        <v>186</v>
      </c>
      <c r="S4843">
        <v>109</v>
      </c>
      <c r="T4843" t="s">
        <v>62</v>
      </c>
    </row>
    <row r="4844" spans="1:20" x14ac:dyDescent="0.2">
      <c r="A4844" t="s">
        <v>278</v>
      </c>
      <c r="B4844" t="str">
        <f t="shared" si="878"/>
        <v>FL</v>
      </c>
      <c r="D4844" t="str">
        <f t="shared" si="877"/>
        <v>FL</v>
      </c>
      <c r="E4844" t="str">
        <f>VLOOKUP(D4844,State_Name!B:C,2,FALSE)</f>
        <v>Florida</v>
      </c>
      <c r="F4844" t="s">
        <v>140</v>
      </c>
      <c r="G4844" t="s">
        <v>141</v>
      </c>
      <c r="H4844" t="s">
        <v>81</v>
      </c>
      <c r="I4844">
        <v>8.5366999999999997</v>
      </c>
      <c r="J4844" t="s">
        <v>142</v>
      </c>
      <c r="K4844">
        <v>91.463300000000004</v>
      </c>
      <c r="L4844">
        <v>60</v>
      </c>
      <c r="M4844" t="s">
        <v>51</v>
      </c>
      <c r="N4844" t="s">
        <v>52</v>
      </c>
      <c r="O4844" t="s">
        <v>105</v>
      </c>
      <c r="P4844" t="s">
        <v>120</v>
      </c>
      <c r="Q4844" t="s">
        <v>51</v>
      </c>
      <c r="R4844" t="s">
        <v>279</v>
      </c>
      <c r="S4844">
        <v>108</v>
      </c>
      <c r="T4844" t="s">
        <v>62</v>
      </c>
    </row>
    <row r="4845" spans="1:20" x14ac:dyDescent="0.2">
      <c r="A4845" t="s">
        <v>65</v>
      </c>
      <c r="F4845" t="s">
        <v>79</v>
      </c>
      <c r="G4845" t="s">
        <v>80</v>
      </c>
      <c r="H4845" t="s">
        <v>81</v>
      </c>
      <c r="I4845">
        <v>16.821100000000001</v>
      </c>
      <c r="J4845" t="s">
        <v>82</v>
      </c>
      <c r="K4845">
        <v>83.178899999999999</v>
      </c>
      <c r="L4845">
        <v>1006</v>
      </c>
      <c r="M4845" t="s">
        <v>51</v>
      </c>
      <c r="N4845" t="s">
        <v>51</v>
      </c>
      <c r="O4845" t="s">
        <v>51</v>
      </c>
      <c r="P4845" t="s">
        <v>51</v>
      </c>
      <c r="Q4845" t="s">
        <v>84</v>
      </c>
      <c r="R4845" t="s">
        <v>72</v>
      </c>
      <c r="S4845">
        <v>128</v>
      </c>
      <c r="T4845" t="s">
        <v>62</v>
      </c>
    </row>
    <row r="4846" spans="1:20" x14ac:dyDescent="0.2">
      <c r="A4846" t="s">
        <v>170</v>
      </c>
      <c r="C4846" t="str">
        <f>VLOOKUP(A4846,State_Name!A:B,2,FALSE)</f>
        <v>MD</v>
      </c>
      <c r="D4846" t="str">
        <f>B4846&amp;C4846</f>
        <v>MD</v>
      </c>
      <c r="E4846" t="str">
        <f>VLOOKUP(D4846,State_Name!B:C,2,FALSE)</f>
        <v>Maryland</v>
      </c>
      <c r="F4846" t="s">
        <v>45</v>
      </c>
      <c r="G4846" t="s">
        <v>46</v>
      </c>
      <c r="H4846" t="s">
        <v>47</v>
      </c>
      <c r="I4846">
        <v>25.3872</v>
      </c>
      <c r="J4846" t="s">
        <v>50</v>
      </c>
      <c r="K4846">
        <v>74.612799999999993</v>
      </c>
      <c r="L4846">
        <v>2553</v>
      </c>
      <c r="M4846" t="s">
        <v>51</v>
      </c>
      <c r="N4846" t="s">
        <v>198</v>
      </c>
      <c r="O4846" t="s">
        <v>51</v>
      </c>
      <c r="P4846" t="s">
        <v>51</v>
      </c>
      <c r="Q4846" t="s">
        <v>51</v>
      </c>
      <c r="R4846" t="s">
        <v>171</v>
      </c>
      <c r="S4846">
        <v>24</v>
      </c>
      <c r="T4846" t="s">
        <v>88</v>
      </c>
    </row>
    <row r="4847" spans="1:20" x14ac:dyDescent="0.2">
      <c r="A4847" t="s">
        <v>314</v>
      </c>
      <c r="F4847" t="s">
        <v>79</v>
      </c>
      <c r="G4847" t="s">
        <v>80</v>
      </c>
      <c r="H4847" t="s">
        <v>81</v>
      </c>
      <c r="I4847">
        <v>66.173100000000005</v>
      </c>
      <c r="J4847" t="s">
        <v>82</v>
      </c>
      <c r="K4847">
        <v>33.826900000000002</v>
      </c>
      <c r="L4847">
        <v>37</v>
      </c>
      <c r="M4847" t="s">
        <v>156</v>
      </c>
      <c r="N4847" t="s">
        <v>51</v>
      </c>
      <c r="O4847" t="s">
        <v>70</v>
      </c>
      <c r="P4847" t="s">
        <v>106</v>
      </c>
      <c r="Q4847" t="s">
        <v>51</v>
      </c>
      <c r="R4847" t="s">
        <v>315</v>
      </c>
      <c r="S4847">
        <v>40</v>
      </c>
      <c r="T4847" t="s">
        <v>88</v>
      </c>
    </row>
    <row r="4848" spans="1:20" x14ac:dyDescent="0.2">
      <c r="A4848" t="s">
        <v>155</v>
      </c>
      <c r="C4848" t="str">
        <f>VLOOKUP(A4848,State_Name!A:B,2,FALSE)</f>
        <v>SC</v>
      </c>
      <c r="D4848" t="str">
        <f>B4848&amp;C4848</f>
        <v>SC</v>
      </c>
      <c r="E4848" t="str">
        <f>VLOOKUP(D4848,State_Name!B:C,2,FALSE)</f>
        <v>South Carolina</v>
      </c>
      <c r="F4848" t="s">
        <v>45</v>
      </c>
      <c r="G4848" t="s">
        <v>46</v>
      </c>
      <c r="H4848" t="s">
        <v>47</v>
      </c>
      <c r="I4848">
        <v>89.209800000000001</v>
      </c>
      <c r="J4848" t="s">
        <v>50</v>
      </c>
      <c r="K4848">
        <v>10.7902</v>
      </c>
      <c r="L4848">
        <v>35</v>
      </c>
      <c r="M4848" t="s">
        <v>156</v>
      </c>
      <c r="N4848" t="s">
        <v>69</v>
      </c>
      <c r="O4848" t="s">
        <v>51</v>
      </c>
      <c r="P4848" t="s">
        <v>161</v>
      </c>
      <c r="Q4848" t="s">
        <v>51</v>
      </c>
      <c r="R4848" t="s">
        <v>157</v>
      </c>
      <c r="S4848">
        <v>45</v>
      </c>
      <c r="T4848" t="s">
        <v>88</v>
      </c>
    </row>
    <row r="4849" spans="1:20" x14ac:dyDescent="0.2">
      <c r="A4849" t="s">
        <v>287</v>
      </c>
      <c r="F4849" t="s">
        <v>128</v>
      </c>
      <c r="G4849" t="s">
        <v>129</v>
      </c>
      <c r="H4849" t="s">
        <v>81</v>
      </c>
      <c r="I4849">
        <v>22.2547</v>
      </c>
      <c r="J4849" t="s">
        <v>130</v>
      </c>
      <c r="K4849">
        <v>77.7453</v>
      </c>
      <c r="L4849">
        <v>31</v>
      </c>
      <c r="M4849" t="s">
        <v>156</v>
      </c>
      <c r="N4849" t="s">
        <v>51</v>
      </c>
      <c r="O4849" t="s">
        <v>105</v>
      </c>
      <c r="P4849" t="s">
        <v>161</v>
      </c>
      <c r="Q4849" t="s">
        <v>51</v>
      </c>
      <c r="R4849" t="s">
        <v>288</v>
      </c>
      <c r="S4849">
        <v>55</v>
      </c>
      <c r="T4849" t="s">
        <v>88</v>
      </c>
    </row>
    <row r="4850" spans="1:20" x14ac:dyDescent="0.2">
      <c r="A4850" t="s">
        <v>194</v>
      </c>
      <c r="C4850" t="str">
        <f>VLOOKUP(A4850,State_Name!A:B,2,FALSE)</f>
        <v>VT</v>
      </c>
      <c r="D4850" t="str">
        <f t="shared" ref="D4850:D4856" si="879">B4850&amp;C4850</f>
        <v>VT</v>
      </c>
      <c r="E4850" t="str">
        <f>VLOOKUP(D4850,State_Name!B:C,2,FALSE)</f>
        <v>Vermont</v>
      </c>
      <c r="F4850" t="s">
        <v>66</v>
      </c>
      <c r="G4850" t="s">
        <v>66</v>
      </c>
      <c r="H4850" t="s">
        <v>67</v>
      </c>
      <c r="I4850">
        <v>16.743099999999998</v>
      </c>
      <c r="J4850" t="s">
        <v>68</v>
      </c>
      <c r="K4850">
        <v>83.256900000000002</v>
      </c>
      <c r="L4850">
        <v>1236</v>
      </c>
      <c r="M4850" t="s">
        <v>51</v>
      </c>
      <c r="N4850" t="s">
        <v>69</v>
      </c>
      <c r="O4850" t="s">
        <v>51</v>
      </c>
      <c r="P4850" t="s">
        <v>161</v>
      </c>
      <c r="Q4850" t="s">
        <v>51</v>
      </c>
      <c r="R4850" t="s">
        <v>196</v>
      </c>
      <c r="S4850">
        <v>50</v>
      </c>
      <c r="T4850" t="s">
        <v>88</v>
      </c>
    </row>
    <row r="4851" spans="1:20" x14ac:dyDescent="0.2">
      <c r="A4851" t="s">
        <v>284</v>
      </c>
      <c r="B4851" t="str">
        <f t="shared" ref="B4851:B4852" si="880">RIGHT(A4851,2)</f>
        <v>FL</v>
      </c>
      <c r="D4851" t="str">
        <f t="shared" si="879"/>
        <v>FL</v>
      </c>
      <c r="E4851" t="str">
        <f>VLOOKUP(D4851,State_Name!B:C,2,FALSE)</f>
        <v>Florida</v>
      </c>
      <c r="F4851" t="s">
        <v>128</v>
      </c>
      <c r="G4851" t="s">
        <v>129</v>
      </c>
      <c r="H4851" t="s">
        <v>81</v>
      </c>
      <c r="I4851">
        <v>7.8578000000000001</v>
      </c>
      <c r="J4851" t="s">
        <v>130</v>
      </c>
      <c r="K4851">
        <v>92.142200000000003</v>
      </c>
      <c r="L4851">
        <v>47</v>
      </c>
      <c r="M4851" t="s">
        <v>99</v>
      </c>
      <c r="N4851" t="s">
        <v>52</v>
      </c>
      <c r="O4851" t="s">
        <v>70</v>
      </c>
      <c r="P4851" t="s">
        <v>51</v>
      </c>
      <c r="Q4851" t="s">
        <v>84</v>
      </c>
      <c r="R4851" t="s">
        <v>285</v>
      </c>
      <c r="S4851">
        <v>107</v>
      </c>
      <c r="T4851" t="s">
        <v>62</v>
      </c>
    </row>
    <row r="4852" spans="1:20" x14ac:dyDescent="0.2">
      <c r="A4852" t="s">
        <v>247</v>
      </c>
      <c r="B4852" t="str">
        <f t="shared" si="880"/>
        <v>IL</v>
      </c>
      <c r="D4852" t="str">
        <f t="shared" si="879"/>
        <v>IL</v>
      </c>
      <c r="E4852" t="str">
        <f>VLOOKUP(D4852,State_Name!B:C,2,FALSE)</f>
        <v>Illinois</v>
      </c>
      <c r="F4852" t="s">
        <v>45</v>
      </c>
      <c r="G4852" t="s">
        <v>46</v>
      </c>
      <c r="H4852" t="s">
        <v>47</v>
      </c>
      <c r="I4852">
        <v>32.9435</v>
      </c>
      <c r="J4852" t="s">
        <v>50</v>
      </c>
      <c r="K4852">
        <v>67.0565</v>
      </c>
      <c r="L4852">
        <v>42</v>
      </c>
      <c r="M4852" t="s">
        <v>51</v>
      </c>
      <c r="N4852" t="s">
        <v>166</v>
      </c>
      <c r="O4852" t="s">
        <v>51</v>
      </c>
      <c r="P4852" t="s">
        <v>120</v>
      </c>
      <c r="Q4852" t="s">
        <v>51</v>
      </c>
      <c r="R4852" t="s">
        <v>248</v>
      </c>
      <c r="S4852">
        <v>112</v>
      </c>
      <c r="T4852" t="s">
        <v>62</v>
      </c>
    </row>
    <row r="4853" spans="1:20" x14ac:dyDescent="0.2">
      <c r="A4853" t="s">
        <v>230</v>
      </c>
      <c r="C4853" t="str">
        <f>VLOOKUP(A4853,State_Name!A:B,2,FALSE)</f>
        <v>NC</v>
      </c>
      <c r="D4853" t="str">
        <f t="shared" si="879"/>
        <v>NC</v>
      </c>
      <c r="E4853" t="str">
        <f>VLOOKUP(D4853,State_Name!B:C,2,FALSE)</f>
        <v>North Carolina</v>
      </c>
      <c r="F4853" t="s">
        <v>128</v>
      </c>
      <c r="G4853" t="s">
        <v>129</v>
      </c>
      <c r="H4853" t="s">
        <v>81</v>
      </c>
      <c r="I4853">
        <v>38.452300000000001</v>
      </c>
      <c r="J4853" t="s">
        <v>130</v>
      </c>
      <c r="K4853">
        <v>61.547699999999999</v>
      </c>
      <c r="L4853">
        <v>44</v>
      </c>
      <c r="M4853" t="s">
        <v>51</v>
      </c>
      <c r="N4853" t="s">
        <v>69</v>
      </c>
      <c r="O4853" t="s">
        <v>105</v>
      </c>
      <c r="P4853" t="s">
        <v>106</v>
      </c>
      <c r="Q4853" t="s">
        <v>51</v>
      </c>
      <c r="R4853" t="s">
        <v>231</v>
      </c>
      <c r="S4853">
        <v>37</v>
      </c>
      <c r="T4853" t="s">
        <v>88</v>
      </c>
    </row>
    <row r="4854" spans="1:20" x14ac:dyDescent="0.2">
      <c r="A4854" t="s">
        <v>236</v>
      </c>
      <c r="C4854" t="str">
        <f>VLOOKUP(A4854,State_Name!A:B,2,FALSE)</f>
        <v>FL</v>
      </c>
      <c r="D4854" t="str">
        <f t="shared" si="879"/>
        <v>FL</v>
      </c>
      <c r="E4854" t="str">
        <f>VLOOKUP(D4854,State_Name!B:C,2,FALSE)</f>
        <v>Florida</v>
      </c>
      <c r="F4854" t="s">
        <v>45</v>
      </c>
      <c r="G4854" t="s">
        <v>46</v>
      </c>
      <c r="H4854" t="s">
        <v>47</v>
      </c>
      <c r="I4854">
        <v>24.7989</v>
      </c>
      <c r="J4854" t="s">
        <v>50</v>
      </c>
      <c r="K4854">
        <v>75.201099999999997</v>
      </c>
      <c r="L4854">
        <v>52</v>
      </c>
      <c r="M4854" t="s">
        <v>51</v>
      </c>
      <c r="N4854" t="s">
        <v>166</v>
      </c>
      <c r="O4854" t="s">
        <v>70</v>
      </c>
      <c r="P4854" t="s">
        <v>51</v>
      </c>
      <c r="Q4854" t="s">
        <v>71</v>
      </c>
      <c r="R4854" t="s">
        <v>238</v>
      </c>
      <c r="S4854">
        <v>12</v>
      </c>
      <c r="T4854" t="s">
        <v>88</v>
      </c>
    </row>
    <row r="4855" spans="1:20" x14ac:dyDescent="0.2">
      <c r="A4855" t="s">
        <v>290</v>
      </c>
      <c r="B4855" t="str">
        <f>RIGHT(A4855,2)</f>
        <v>MI</v>
      </c>
      <c r="D4855" t="str">
        <f t="shared" si="879"/>
        <v>MI</v>
      </c>
      <c r="E4855" t="str">
        <f>VLOOKUP(D4855,State_Name!B:C,2,FALSE)</f>
        <v>Michigan</v>
      </c>
      <c r="F4855" t="s">
        <v>140</v>
      </c>
      <c r="G4855" t="s">
        <v>141</v>
      </c>
      <c r="H4855" t="s">
        <v>81</v>
      </c>
      <c r="I4855">
        <v>6.9035000000000002</v>
      </c>
      <c r="J4855" t="s">
        <v>142</v>
      </c>
      <c r="K4855">
        <v>93.096500000000006</v>
      </c>
      <c r="L4855">
        <v>92</v>
      </c>
      <c r="M4855" t="s">
        <v>156</v>
      </c>
      <c r="N4855" t="s">
        <v>52</v>
      </c>
      <c r="O4855" t="s">
        <v>105</v>
      </c>
      <c r="P4855" t="s">
        <v>120</v>
      </c>
      <c r="Q4855" t="s">
        <v>51</v>
      </c>
      <c r="R4855" t="s">
        <v>291</v>
      </c>
      <c r="S4855">
        <v>115</v>
      </c>
      <c r="T4855" t="s">
        <v>62</v>
      </c>
    </row>
    <row r="4856" spans="1:20" x14ac:dyDescent="0.2">
      <c r="A4856" t="s">
        <v>218</v>
      </c>
      <c r="C4856" t="str">
        <f>VLOOKUP(A4856,State_Name!A:B,2,FALSE)</f>
        <v>VA</v>
      </c>
      <c r="D4856" t="str">
        <f t="shared" si="879"/>
        <v>VA</v>
      </c>
      <c r="E4856" t="str">
        <f>VLOOKUP(D4856,State_Name!B:C,2,FALSE)</f>
        <v>Virginia</v>
      </c>
      <c r="F4856" t="s">
        <v>79</v>
      </c>
      <c r="G4856" t="s">
        <v>80</v>
      </c>
      <c r="H4856" t="s">
        <v>81</v>
      </c>
      <c r="I4856">
        <v>13.2658</v>
      </c>
      <c r="J4856" t="s">
        <v>82</v>
      </c>
      <c r="K4856">
        <v>86.734200000000001</v>
      </c>
      <c r="L4856">
        <v>217</v>
      </c>
      <c r="M4856" t="s">
        <v>99</v>
      </c>
      <c r="N4856" t="s">
        <v>69</v>
      </c>
      <c r="O4856" t="s">
        <v>53</v>
      </c>
      <c r="P4856" t="s">
        <v>51</v>
      </c>
      <c r="Q4856" t="s">
        <v>51</v>
      </c>
      <c r="R4856" t="s">
        <v>219</v>
      </c>
      <c r="S4856">
        <v>51</v>
      </c>
      <c r="T4856" t="s">
        <v>88</v>
      </c>
    </row>
    <row r="4857" spans="1:20" x14ac:dyDescent="0.2">
      <c r="A4857" t="s">
        <v>104</v>
      </c>
      <c r="F4857" t="s">
        <v>45</v>
      </c>
      <c r="G4857" t="s">
        <v>46</v>
      </c>
      <c r="H4857" t="s">
        <v>47</v>
      </c>
      <c r="I4857">
        <v>40.493499999999997</v>
      </c>
      <c r="J4857" t="s">
        <v>50</v>
      </c>
      <c r="K4857">
        <v>59.506500000000003</v>
      </c>
      <c r="L4857">
        <v>568</v>
      </c>
      <c r="M4857" t="s">
        <v>156</v>
      </c>
      <c r="N4857" t="s">
        <v>51</v>
      </c>
      <c r="O4857" t="s">
        <v>70</v>
      </c>
      <c r="P4857" t="s">
        <v>120</v>
      </c>
      <c r="Q4857" t="s">
        <v>51</v>
      </c>
      <c r="R4857" t="s">
        <v>107</v>
      </c>
      <c r="S4857">
        <v>35</v>
      </c>
      <c r="T4857" t="s">
        <v>88</v>
      </c>
    </row>
    <row r="4858" spans="1:20" x14ac:dyDescent="0.2">
      <c r="A4858" t="s">
        <v>194</v>
      </c>
      <c r="C4858" t="str">
        <f>VLOOKUP(A4858,State_Name!A:B,2,FALSE)</f>
        <v>VT</v>
      </c>
      <c r="D4858" t="str">
        <f t="shared" ref="D4858:D4859" si="881">B4858&amp;C4858</f>
        <v>VT</v>
      </c>
      <c r="E4858" t="str">
        <f>VLOOKUP(D4858,State_Name!B:C,2,FALSE)</f>
        <v>Vermont</v>
      </c>
      <c r="F4858" t="s">
        <v>66</v>
      </c>
      <c r="G4858" t="s">
        <v>66</v>
      </c>
      <c r="H4858" t="s">
        <v>67</v>
      </c>
      <c r="I4858">
        <v>2.9742999999999999</v>
      </c>
      <c r="J4858" t="s">
        <v>68</v>
      </c>
      <c r="K4858">
        <v>97.025700000000001</v>
      </c>
      <c r="L4858">
        <v>243</v>
      </c>
      <c r="M4858" t="s">
        <v>156</v>
      </c>
      <c r="N4858" t="s">
        <v>198</v>
      </c>
      <c r="O4858" t="s">
        <v>51</v>
      </c>
      <c r="P4858" t="s">
        <v>51</v>
      </c>
      <c r="Q4858" t="s">
        <v>71</v>
      </c>
      <c r="R4858" t="s">
        <v>196</v>
      </c>
      <c r="S4858">
        <v>50</v>
      </c>
      <c r="T4858" t="s">
        <v>88</v>
      </c>
    </row>
    <row r="4859" spans="1:20" x14ac:dyDescent="0.2">
      <c r="A4859" t="s">
        <v>252</v>
      </c>
      <c r="C4859" t="str">
        <f>VLOOKUP(A4859,State_Name!A:B,2,FALSE)</f>
        <v>DE</v>
      </c>
      <c r="D4859" t="str">
        <f t="shared" si="881"/>
        <v>DE</v>
      </c>
      <c r="E4859" t="str">
        <f>VLOOKUP(D4859,State_Name!B:C,2,FALSE)</f>
        <v>Delaware</v>
      </c>
      <c r="F4859" t="s">
        <v>79</v>
      </c>
      <c r="G4859" t="s">
        <v>80</v>
      </c>
      <c r="H4859" t="s">
        <v>81</v>
      </c>
      <c r="I4859">
        <v>12.303000000000001</v>
      </c>
      <c r="J4859" t="s">
        <v>82</v>
      </c>
      <c r="K4859">
        <v>87.697000000000003</v>
      </c>
      <c r="L4859">
        <v>205</v>
      </c>
      <c r="M4859" t="s">
        <v>51</v>
      </c>
      <c r="N4859" t="s">
        <v>69</v>
      </c>
      <c r="O4859" t="s">
        <v>105</v>
      </c>
      <c r="P4859" t="s">
        <v>120</v>
      </c>
      <c r="Q4859" t="s">
        <v>51</v>
      </c>
      <c r="R4859" t="s">
        <v>253</v>
      </c>
      <c r="S4859">
        <v>10</v>
      </c>
      <c r="T4859" t="s">
        <v>88</v>
      </c>
    </row>
    <row r="4860" spans="1:20" x14ac:dyDescent="0.2">
      <c r="A4860" t="s">
        <v>244</v>
      </c>
      <c r="F4860" t="s">
        <v>66</v>
      </c>
      <c r="G4860" t="s">
        <v>66</v>
      </c>
      <c r="H4860" t="s">
        <v>67</v>
      </c>
      <c r="I4860">
        <v>26.6204</v>
      </c>
      <c r="J4860" t="s">
        <v>68</v>
      </c>
      <c r="K4860">
        <v>73.379599999999996</v>
      </c>
      <c r="L4860">
        <v>63</v>
      </c>
      <c r="M4860" t="s">
        <v>51</v>
      </c>
      <c r="N4860" t="s">
        <v>51</v>
      </c>
      <c r="O4860" t="s">
        <v>51</v>
      </c>
      <c r="P4860" t="s">
        <v>51</v>
      </c>
      <c r="Q4860" t="s">
        <v>215</v>
      </c>
      <c r="R4860" t="s">
        <v>245</v>
      </c>
      <c r="S4860">
        <v>19</v>
      </c>
      <c r="T4860" t="s">
        <v>88</v>
      </c>
    </row>
    <row r="4861" spans="1:20" x14ac:dyDescent="0.2">
      <c r="A4861" t="s">
        <v>207</v>
      </c>
      <c r="F4861" t="s">
        <v>128</v>
      </c>
      <c r="G4861" t="s">
        <v>129</v>
      </c>
      <c r="H4861" t="s">
        <v>81</v>
      </c>
      <c r="I4861">
        <v>11.7272</v>
      </c>
      <c r="J4861" t="s">
        <v>130</v>
      </c>
      <c r="K4861">
        <v>88.272800000000004</v>
      </c>
      <c r="L4861">
        <v>490</v>
      </c>
      <c r="M4861" t="s">
        <v>51</v>
      </c>
      <c r="N4861" t="s">
        <v>51</v>
      </c>
      <c r="O4861" t="s">
        <v>105</v>
      </c>
      <c r="P4861" t="s">
        <v>51</v>
      </c>
      <c r="Q4861" t="s">
        <v>51</v>
      </c>
      <c r="R4861" t="s">
        <v>208</v>
      </c>
      <c r="S4861">
        <v>101</v>
      </c>
      <c r="T4861" t="s">
        <v>62</v>
      </c>
    </row>
    <row r="4862" spans="1:20" x14ac:dyDescent="0.2">
      <c r="A4862" t="s">
        <v>326</v>
      </c>
      <c r="C4862" t="str">
        <f>VLOOKUP(A4862,State_Name!A:B,2,FALSE)</f>
        <v>MT</v>
      </c>
      <c r="D4862" t="str">
        <f t="shared" ref="D4862:D4865" si="882">B4862&amp;C4862</f>
        <v>MT</v>
      </c>
      <c r="E4862" t="str">
        <f>VLOOKUP(D4862,State_Name!B:C,2,FALSE)</f>
        <v>Montana</v>
      </c>
      <c r="F4862" t="s">
        <v>128</v>
      </c>
      <c r="G4862" t="s">
        <v>129</v>
      </c>
      <c r="H4862" t="s">
        <v>81</v>
      </c>
      <c r="I4862">
        <v>27.380700000000001</v>
      </c>
      <c r="J4862" t="s">
        <v>130</v>
      </c>
      <c r="K4862">
        <v>72.619299999999996</v>
      </c>
      <c r="L4862">
        <v>124</v>
      </c>
      <c r="M4862" t="s">
        <v>51</v>
      </c>
      <c r="N4862" t="s">
        <v>92</v>
      </c>
      <c r="O4862" t="s">
        <v>70</v>
      </c>
      <c r="P4862" t="s">
        <v>51</v>
      </c>
      <c r="Q4862" t="s">
        <v>51</v>
      </c>
      <c r="R4862" t="s">
        <v>327</v>
      </c>
      <c r="S4862">
        <v>30</v>
      </c>
      <c r="T4862" t="s">
        <v>88</v>
      </c>
    </row>
    <row r="4863" spans="1:20" x14ac:dyDescent="0.2">
      <c r="A4863" t="s">
        <v>152</v>
      </c>
      <c r="C4863" t="str">
        <f>VLOOKUP(A4863,State_Name!A:B,2,FALSE)</f>
        <v>KY</v>
      </c>
      <c r="D4863" t="str">
        <f t="shared" si="882"/>
        <v>KY</v>
      </c>
      <c r="E4863" t="str">
        <f>VLOOKUP(D4863,State_Name!B:C,2,FALSE)</f>
        <v>Kentucky</v>
      </c>
      <c r="F4863" t="s">
        <v>140</v>
      </c>
      <c r="G4863" t="s">
        <v>141</v>
      </c>
      <c r="H4863" t="s">
        <v>81</v>
      </c>
      <c r="I4863">
        <v>1.6971000000000001</v>
      </c>
      <c r="J4863" t="s">
        <v>142</v>
      </c>
      <c r="K4863">
        <v>98.302899999999994</v>
      </c>
      <c r="L4863">
        <v>367</v>
      </c>
      <c r="M4863" t="s">
        <v>51</v>
      </c>
      <c r="N4863" t="s">
        <v>69</v>
      </c>
      <c r="O4863" t="s">
        <v>70</v>
      </c>
      <c r="P4863" t="s">
        <v>51</v>
      </c>
      <c r="Q4863" t="s">
        <v>51</v>
      </c>
      <c r="R4863" t="s">
        <v>153</v>
      </c>
      <c r="S4863">
        <v>21</v>
      </c>
      <c r="T4863" t="s">
        <v>88</v>
      </c>
    </row>
    <row r="4864" spans="1:20" x14ac:dyDescent="0.2">
      <c r="A4864" t="s">
        <v>230</v>
      </c>
      <c r="C4864" t="str">
        <f>VLOOKUP(A4864,State_Name!A:B,2,FALSE)</f>
        <v>NC</v>
      </c>
      <c r="D4864" t="str">
        <f t="shared" si="882"/>
        <v>NC</v>
      </c>
      <c r="E4864" t="str">
        <f>VLOOKUP(D4864,State_Name!B:C,2,FALSE)</f>
        <v>North Carolina</v>
      </c>
      <c r="F4864" t="s">
        <v>45</v>
      </c>
      <c r="G4864" t="s">
        <v>46</v>
      </c>
      <c r="H4864" t="s">
        <v>47</v>
      </c>
      <c r="I4864">
        <v>27.291699999999999</v>
      </c>
      <c r="J4864" t="s">
        <v>50</v>
      </c>
      <c r="K4864">
        <v>72.708299999999994</v>
      </c>
      <c r="L4864">
        <v>170</v>
      </c>
      <c r="M4864" t="s">
        <v>51</v>
      </c>
      <c r="N4864" t="s">
        <v>92</v>
      </c>
      <c r="O4864" t="s">
        <v>105</v>
      </c>
      <c r="P4864" t="s">
        <v>51</v>
      </c>
      <c r="Q4864" t="s">
        <v>51</v>
      </c>
      <c r="R4864" t="s">
        <v>231</v>
      </c>
      <c r="S4864">
        <v>37</v>
      </c>
      <c r="T4864" t="s">
        <v>88</v>
      </c>
    </row>
    <row r="4865" spans="1:20" x14ac:dyDescent="0.2">
      <c r="A4865" t="s">
        <v>111</v>
      </c>
      <c r="B4865" t="str">
        <f>RIGHT(A4865,2)</f>
        <v>TX</v>
      </c>
      <c r="D4865" t="str">
        <f t="shared" si="882"/>
        <v>TX</v>
      </c>
      <c r="E4865" t="str">
        <f>VLOOKUP(D4865,State_Name!B:C,2,FALSE)</f>
        <v>Texas</v>
      </c>
      <c r="F4865" t="s">
        <v>128</v>
      </c>
      <c r="G4865" t="s">
        <v>129</v>
      </c>
      <c r="H4865" t="s">
        <v>81</v>
      </c>
      <c r="I4865">
        <v>11.363799999999999</v>
      </c>
      <c r="J4865" t="s">
        <v>130</v>
      </c>
      <c r="K4865">
        <v>88.636200000000002</v>
      </c>
      <c r="L4865">
        <v>70</v>
      </c>
      <c r="M4865" t="s">
        <v>51</v>
      </c>
      <c r="N4865" t="s">
        <v>69</v>
      </c>
      <c r="O4865" t="s">
        <v>70</v>
      </c>
      <c r="P4865" t="s">
        <v>51</v>
      </c>
      <c r="Q4865" t="s">
        <v>71</v>
      </c>
      <c r="R4865" t="s">
        <v>112</v>
      </c>
      <c r="S4865">
        <v>127</v>
      </c>
      <c r="T4865" t="s">
        <v>62</v>
      </c>
    </row>
    <row r="4866" spans="1:20" x14ac:dyDescent="0.2">
      <c r="A4866" t="s">
        <v>296</v>
      </c>
      <c r="F4866" t="s">
        <v>79</v>
      </c>
      <c r="G4866" t="s">
        <v>80</v>
      </c>
      <c r="H4866" t="s">
        <v>81</v>
      </c>
      <c r="I4866">
        <v>23.182500000000001</v>
      </c>
      <c r="J4866" t="s">
        <v>82</v>
      </c>
      <c r="K4866">
        <v>76.817499999999995</v>
      </c>
      <c r="L4866">
        <v>351</v>
      </c>
      <c r="M4866" t="s">
        <v>156</v>
      </c>
      <c r="N4866" t="s">
        <v>51</v>
      </c>
      <c r="O4866" t="s">
        <v>70</v>
      </c>
      <c r="P4866" t="s">
        <v>51</v>
      </c>
      <c r="Q4866" t="s">
        <v>51</v>
      </c>
      <c r="R4866" t="s">
        <v>297</v>
      </c>
      <c r="S4866">
        <v>111</v>
      </c>
      <c r="T4866" t="s">
        <v>62</v>
      </c>
    </row>
    <row r="4867" spans="1:20" hidden="1" x14ac:dyDescent="0.2">
      <c r="A4867" t="s">
        <v>293</v>
      </c>
      <c r="F4867" t="s">
        <v>128</v>
      </c>
      <c r="G4867" t="s">
        <v>129</v>
      </c>
      <c r="H4867" t="s">
        <v>81</v>
      </c>
      <c r="I4867">
        <v>10.7522</v>
      </c>
      <c r="J4867" t="s">
        <v>130</v>
      </c>
      <c r="K4867">
        <v>89.247799999999998</v>
      </c>
      <c r="L4867">
        <v>169</v>
      </c>
      <c r="M4867" t="s">
        <v>51</v>
      </c>
      <c r="N4867" t="s">
        <v>92</v>
      </c>
      <c r="O4867" t="s">
        <v>83</v>
      </c>
      <c r="P4867" t="s">
        <v>51</v>
      </c>
      <c r="Q4867" t="s">
        <v>84</v>
      </c>
      <c r="R4867" t="s">
        <v>294</v>
      </c>
      <c r="S4867">
        <v>72</v>
      </c>
      <c r="T4867" t="s">
        <v>96</v>
      </c>
    </row>
    <row r="4868" spans="1:20" x14ac:dyDescent="0.2">
      <c r="A4868" t="s">
        <v>119</v>
      </c>
      <c r="B4868" t="str">
        <f>RIGHT(A4868,2)</f>
        <v>NY</v>
      </c>
      <c r="D4868" t="str">
        <f>B4868&amp;C4868</f>
        <v>NY</v>
      </c>
      <c r="E4868" t="str">
        <f>VLOOKUP(D4868,State_Name!B:C,2,FALSE)</f>
        <v>New York</v>
      </c>
      <c r="F4868" t="s">
        <v>45</v>
      </c>
      <c r="G4868" t="s">
        <v>46</v>
      </c>
      <c r="H4868" t="s">
        <v>47</v>
      </c>
      <c r="I4868">
        <v>21.715299999999999</v>
      </c>
      <c r="J4868" t="s">
        <v>50</v>
      </c>
      <c r="K4868">
        <v>78.284700000000001</v>
      </c>
      <c r="L4868">
        <v>214</v>
      </c>
      <c r="M4868" t="s">
        <v>51</v>
      </c>
      <c r="N4868" t="s">
        <v>69</v>
      </c>
      <c r="O4868" t="s">
        <v>70</v>
      </c>
      <c r="P4868" t="s">
        <v>51</v>
      </c>
      <c r="Q4868" t="s">
        <v>71</v>
      </c>
      <c r="R4868" t="s">
        <v>121</v>
      </c>
      <c r="S4868">
        <v>121</v>
      </c>
      <c r="T4868" t="s">
        <v>62</v>
      </c>
    </row>
    <row r="4869" spans="1:20" hidden="1" x14ac:dyDescent="0.2">
      <c r="A4869" t="s">
        <v>255</v>
      </c>
      <c r="F4869" t="s">
        <v>79</v>
      </c>
      <c r="G4869" t="s">
        <v>80</v>
      </c>
      <c r="H4869" t="s">
        <v>81</v>
      </c>
      <c r="I4869">
        <v>6.8061999999999996</v>
      </c>
      <c r="J4869" t="s">
        <v>82</v>
      </c>
      <c r="K4869">
        <v>93.193799999999996</v>
      </c>
      <c r="L4869">
        <v>229</v>
      </c>
      <c r="M4869" t="s">
        <v>99</v>
      </c>
      <c r="N4869" t="s">
        <v>92</v>
      </c>
      <c r="O4869" t="s">
        <v>70</v>
      </c>
      <c r="P4869" t="s">
        <v>51</v>
      </c>
      <c r="Q4869" t="s">
        <v>71</v>
      </c>
      <c r="S4869">
        <v>59</v>
      </c>
      <c r="T4869" t="s">
        <v>256</v>
      </c>
    </row>
    <row r="4870" spans="1:20" x14ac:dyDescent="0.2">
      <c r="A4870" t="s">
        <v>170</v>
      </c>
      <c r="C4870" t="str">
        <f>VLOOKUP(A4870,State_Name!A:B,2,FALSE)</f>
        <v>MD</v>
      </c>
      <c r="D4870" t="str">
        <f t="shared" ref="D4870:D4873" si="883">B4870&amp;C4870</f>
        <v>MD</v>
      </c>
      <c r="E4870" t="str">
        <f>VLOOKUP(D4870,State_Name!B:C,2,FALSE)</f>
        <v>Maryland</v>
      </c>
      <c r="F4870" t="s">
        <v>128</v>
      </c>
      <c r="G4870" t="s">
        <v>129</v>
      </c>
      <c r="H4870" t="s">
        <v>81</v>
      </c>
      <c r="I4870">
        <v>45.667499999999997</v>
      </c>
      <c r="J4870" t="s">
        <v>130</v>
      </c>
      <c r="K4870">
        <v>54.332500000000003</v>
      </c>
      <c r="L4870">
        <v>49</v>
      </c>
      <c r="M4870" t="s">
        <v>156</v>
      </c>
      <c r="N4870" t="s">
        <v>266</v>
      </c>
      <c r="O4870" t="s">
        <v>51</v>
      </c>
      <c r="P4870" t="s">
        <v>106</v>
      </c>
      <c r="Q4870" t="s">
        <v>51</v>
      </c>
      <c r="R4870" t="s">
        <v>171</v>
      </c>
      <c r="S4870">
        <v>24</v>
      </c>
      <c r="T4870" t="s">
        <v>88</v>
      </c>
    </row>
    <row r="4871" spans="1:20" x14ac:dyDescent="0.2">
      <c r="A4871" t="s">
        <v>124</v>
      </c>
      <c r="B4871" t="str">
        <f>RIGHT(A4871,2)</f>
        <v>NY</v>
      </c>
      <c r="D4871" t="str">
        <f t="shared" si="883"/>
        <v>NY</v>
      </c>
      <c r="E4871" t="str">
        <f>VLOOKUP(D4871,State_Name!B:C,2,FALSE)</f>
        <v>New York</v>
      </c>
      <c r="F4871" t="s">
        <v>45</v>
      </c>
      <c r="G4871" t="s">
        <v>46</v>
      </c>
      <c r="H4871" t="s">
        <v>47</v>
      </c>
      <c r="I4871">
        <v>38.306199999999997</v>
      </c>
      <c r="J4871" t="s">
        <v>50</v>
      </c>
      <c r="K4871">
        <v>61.693800000000003</v>
      </c>
      <c r="L4871">
        <v>116</v>
      </c>
      <c r="M4871" t="s">
        <v>51</v>
      </c>
      <c r="N4871" t="s">
        <v>52</v>
      </c>
      <c r="O4871" t="s">
        <v>83</v>
      </c>
      <c r="P4871" t="s">
        <v>51</v>
      </c>
      <c r="Q4871" t="s">
        <v>51</v>
      </c>
      <c r="R4871" t="s">
        <v>125</v>
      </c>
      <c r="S4871">
        <v>118</v>
      </c>
      <c r="T4871" t="s">
        <v>62</v>
      </c>
    </row>
    <row r="4872" spans="1:20" x14ac:dyDescent="0.2">
      <c r="A4872" t="s">
        <v>221</v>
      </c>
      <c r="C4872" t="str">
        <f>VLOOKUP(A4872,State_Name!A:B,2,FALSE)</f>
        <v>NY</v>
      </c>
      <c r="D4872" t="str">
        <f t="shared" si="883"/>
        <v>NY</v>
      </c>
      <c r="E4872" t="str">
        <f>VLOOKUP(D4872,State_Name!B:C,2,FALSE)</f>
        <v>New York</v>
      </c>
      <c r="F4872" t="s">
        <v>66</v>
      </c>
      <c r="G4872" t="s">
        <v>66</v>
      </c>
      <c r="H4872" t="s">
        <v>67</v>
      </c>
      <c r="I4872">
        <v>23.678899999999999</v>
      </c>
      <c r="J4872" t="s">
        <v>68</v>
      </c>
      <c r="K4872">
        <v>76.321100000000001</v>
      </c>
      <c r="L4872">
        <v>32</v>
      </c>
      <c r="M4872" t="s">
        <v>51</v>
      </c>
      <c r="N4872" t="s">
        <v>166</v>
      </c>
      <c r="O4872" t="s">
        <v>51</v>
      </c>
      <c r="P4872" t="s">
        <v>51</v>
      </c>
      <c r="Q4872" t="s">
        <v>115</v>
      </c>
      <c r="R4872" t="s">
        <v>222</v>
      </c>
      <c r="S4872">
        <v>36</v>
      </c>
      <c r="T4872" t="s">
        <v>88</v>
      </c>
    </row>
    <row r="4873" spans="1:20" x14ac:dyDescent="0.2">
      <c r="A4873" t="s">
        <v>221</v>
      </c>
      <c r="C4873" t="str">
        <f>VLOOKUP(A4873,State_Name!A:B,2,FALSE)</f>
        <v>NY</v>
      </c>
      <c r="D4873" t="str">
        <f t="shared" si="883"/>
        <v>NY</v>
      </c>
      <c r="E4873" t="str">
        <f>VLOOKUP(D4873,State_Name!B:C,2,FALSE)</f>
        <v>New York</v>
      </c>
      <c r="F4873" t="s">
        <v>45</v>
      </c>
      <c r="G4873" t="s">
        <v>46</v>
      </c>
      <c r="H4873" t="s">
        <v>47</v>
      </c>
      <c r="I4873">
        <v>30.443100000000001</v>
      </c>
      <c r="J4873" t="s">
        <v>50</v>
      </c>
      <c r="K4873">
        <v>69.556899999999999</v>
      </c>
      <c r="L4873">
        <v>95</v>
      </c>
      <c r="M4873" t="s">
        <v>156</v>
      </c>
      <c r="N4873" t="s">
        <v>198</v>
      </c>
      <c r="O4873" t="s">
        <v>83</v>
      </c>
      <c r="P4873" t="s">
        <v>51</v>
      </c>
      <c r="Q4873" t="s">
        <v>71</v>
      </c>
      <c r="R4873" t="s">
        <v>222</v>
      </c>
      <c r="S4873">
        <v>36</v>
      </c>
      <c r="T4873" t="s">
        <v>88</v>
      </c>
    </row>
    <row r="4874" spans="1:20" hidden="1" x14ac:dyDescent="0.2">
      <c r="A4874" t="s">
        <v>281</v>
      </c>
      <c r="F4874" t="s">
        <v>45</v>
      </c>
      <c r="G4874" t="s">
        <v>46</v>
      </c>
      <c r="H4874" t="s">
        <v>47</v>
      </c>
      <c r="I4874">
        <v>29.0457</v>
      </c>
      <c r="J4874" t="s">
        <v>50</v>
      </c>
      <c r="K4874">
        <v>70.954300000000003</v>
      </c>
      <c r="L4874">
        <v>106</v>
      </c>
      <c r="M4874" t="s">
        <v>51</v>
      </c>
      <c r="N4874" t="s">
        <v>249</v>
      </c>
      <c r="O4874" t="s">
        <v>83</v>
      </c>
      <c r="P4874" t="s">
        <v>120</v>
      </c>
      <c r="Q4874" t="s">
        <v>51</v>
      </c>
      <c r="R4874" t="s">
        <v>282</v>
      </c>
      <c r="S4874">
        <v>66</v>
      </c>
      <c r="T4874" t="s">
        <v>96</v>
      </c>
    </row>
    <row r="4875" spans="1:20" x14ac:dyDescent="0.2">
      <c r="A4875" t="s">
        <v>224</v>
      </c>
      <c r="B4875" t="str">
        <f t="shared" ref="B4875:B4876" si="884">RIGHT(A4875,2)</f>
        <v>TN</v>
      </c>
      <c r="D4875" t="str">
        <f t="shared" ref="D4875:D4881" si="885">B4875&amp;C4875</f>
        <v>TN</v>
      </c>
      <c r="E4875" t="str">
        <f>VLOOKUP(D4875,State_Name!B:C,2,FALSE)</f>
        <v>Tennessee</v>
      </c>
      <c r="F4875" t="s">
        <v>79</v>
      </c>
      <c r="G4875" t="s">
        <v>80</v>
      </c>
      <c r="H4875" t="s">
        <v>81</v>
      </c>
      <c r="I4875">
        <v>13.205</v>
      </c>
      <c r="J4875" t="s">
        <v>82</v>
      </c>
      <c r="K4875">
        <v>86.795000000000002</v>
      </c>
      <c r="L4875">
        <v>571</v>
      </c>
      <c r="M4875" t="s">
        <v>51</v>
      </c>
      <c r="N4875" t="s">
        <v>52</v>
      </c>
      <c r="O4875" t="s">
        <v>51</v>
      </c>
      <c r="P4875" t="s">
        <v>51</v>
      </c>
      <c r="Q4875" t="s">
        <v>84</v>
      </c>
      <c r="S4875" t="s">
        <v>225</v>
      </c>
      <c r="T4875" t="s">
        <v>62</v>
      </c>
    </row>
    <row r="4876" spans="1:20" x14ac:dyDescent="0.2">
      <c r="A4876" t="s">
        <v>296</v>
      </c>
      <c r="B4876" t="str">
        <f t="shared" si="884"/>
        <v>GA</v>
      </c>
      <c r="D4876" t="str">
        <f t="shared" si="885"/>
        <v>GA</v>
      </c>
      <c r="E4876" t="str">
        <f>VLOOKUP(D4876,State_Name!B:C,2,FALSE)</f>
        <v>Georgia</v>
      </c>
      <c r="F4876" t="s">
        <v>128</v>
      </c>
      <c r="G4876" t="s">
        <v>129</v>
      </c>
      <c r="H4876" t="s">
        <v>81</v>
      </c>
      <c r="I4876">
        <v>20.088000000000001</v>
      </c>
      <c r="J4876" t="s">
        <v>130</v>
      </c>
      <c r="K4876">
        <v>79.912000000000006</v>
      </c>
      <c r="L4876">
        <v>169</v>
      </c>
      <c r="M4876" t="s">
        <v>156</v>
      </c>
      <c r="N4876" t="s">
        <v>52</v>
      </c>
      <c r="O4876" t="s">
        <v>70</v>
      </c>
      <c r="P4876" t="s">
        <v>51</v>
      </c>
      <c r="Q4876" t="s">
        <v>51</v>
      </c>
      <c r="R4876" t="s">
        <v>297</v>
      </c>
      <c r="S4876">
        <v>111</v>
      </c>
      <c r="T4876" t="s">
        <v>62</v>
      </c>
    </row>
    <row r="4877" spans="1:20" x14ac:dyDescent="0.2">
      <c r="A4877" t="s">
        <v>191</v>
      </c>
      <c r="C4877" t="str">
        <f>VLOOKUP(A4877,State_Name!A:B,2,FALSE)</f>
        <v>PA</v>
      </c>
      <c r="D4877" t="str">
        <f t="shared" si="885"/>
        <v>PA</v>
      </c>
      <c r="E4877" t="str">
        <f>VLOOKUP(D4877,State_Name!B:C,2,FALSE)</f>
        <v>Pennsylvania</v>
      </c>
      <c r="F4877" t="s">
        <v>128</v>
      </c>
      <c r="G4877" t="s">
        <v>129</v>
      </c>
      <c r="H4877" t="s">
        <v>81</v>
      </c>
      <c r="I4877">
        <v>17.041499999999999</v>
      </c>
      <c r="J4877" t="s">
        <v>130</v>
      </c>
      <c r="K4877">
        <v>82.958500000000001</v>
      </c>
      <c r="L4877">
        <v>82</v>
      </c>
      <c r="M4877" t="s">
        <v>156</v>
      </c>
      <c r="N4877" t="s">
        <v>52</v>
      </c>
      <c r="O4877" t="s">
        <v>51</v>
      </c>
      <c r="P4877" t="s">
        <v>51</v>
      </c>
      <c r="Q4877" t="s">
        <v>84</v>
      </c>
      <c r="R4877" t="s">
        <v>192</v>
      </c>
      <c r="S4877">
        <v>42</v>
      </c>
      <c r="T4877" t="s">
        <v>88</v>
      </c>
    </row>
    <row r="4878" spans="1:20" x14ac:dyDescent="0.2">
      <c r="A4878" t="s">
        <v>201</v>
      </c>
      <c r="B4878" t="str">
        <f>RIGHT(A4878,2)</f>
        <v>OH</v>
      </c>
      <c r="D4878" t="str">
        <f t="shared" si="885"/>
        <v>OH</v>
      </c>
      <c r="E4878" t="str">
        <f>VLOOKUP(D4878,State_Name!B:C,2,FALSE)</f>
        <v>Ohio</v>
      </c>
      <c r="F4878" t="s">
        <v>66</v>
      </c>
      <c r="G4878" t="s">
        <v>66</v>
      </c>
      <c r="H4878" t="s">
        <v>67</v>
      </c>
      <c r="I4878">
        <v>14.090299999999999</v>
      </c>
      <c r="J4878" t="s">
        <v>68</v>
      </c>
      <c r="K4878">
        <v>85.909700000000001</v>
      </c>
      <c r="L4878">
        <v>79</v>
      </c>
      <c r="M4878" t="s">
        <v>156</v>
      </c>
      <c r="N4878" t="s">
        <v>52</v>
      </c>
      <c r="O4878" t="s">
        <v>83</v>
      </c>
      <c r="P4878" t="s">
        <v>120</v>
      </c>
      <c r="Q4878" t="s">
        <v>51</v>
      </c>
      <c r="R4878" t="s">
        <v>202</v>
      </c>
      <c r="S4878">
        <v>123</v>
      </c>
      <c r="T4878" t="s">
        <v>62</v>
      </c>
    </row>
    <row r="4879" spans="1:20" x14ac:dyDescent="0.2">
      <c r="A4879" t="s">
        <v>146</v>
      </c>
      <c r="C4879" t="str">
        <f>VLOOKUP(A4879,State_Name!A:B,2,FALSE)</f>
        <v>AR</v>
      </c>
      <c r="D4879" t="str">
        <f t="shared" si="885"/>
        <v>AR</v>
      </c>
      <c r="E4879" t="str">
        <f>VLOOKUP(D4879,State_Name!B:C,2,FALSE)</f>
        <v>Arkansas</v>
      </c>
      <c r="F4879" t="s">
        <v>140</v>
      </c>
      <c r="G4879" t="s">
        <v>141</v>
      </c>
      <c r="H4879" t="s">
        <v>81</v>
      </c>
      <c r="I4879">
        <v>5.2903000000000002</v>
      </c>
      <c r="J4879" t="s">
        <v>142</v>
      </c>
      <c r="K4879">
        <v>94.709699999999998</v>
      </c>
      <c r="L4879">
        <v>42</v>
      </c>
      <c r="M4879" t="s">
        <v>156</v>
      </c>
      <c r="N4879" t="s">
        <v>69</v>
      </c>
      <c r="O4879" t="s">
        <v>53</v>
      </c>
      <c r="P4879" t="s">
        <v>51</v>
      </c>
      <c r="Q4879" t="s">
        <v>84</v>
      </c>
      <c r="R4879" t="s">
        <v>147</v>
      </c>
      <c r="S4879">
        <v>5</v>
      </c>
      <c r="T4879" t="s">
        <v>88</v>
      </c>
    </row>
    <row r="4880" spans="1:20" x14ac:dyDescent="0.2">
      <c r="A4880" t="s">
        <v>155</v>
      </c>
      <c r="C4880" t="str">
        <f>VLOOKUP(A4880,State_Name!A:B,2,FALSE)</f>
        <v>SC</v>
      </c>
      <c r="D4880" t="str">
        <f t="shared" si="885"/>
        <v>SC</v>
      </c>
      <c r="E4880" t="str">
        <f>VLOOKUP(D4880,State_Name!B:C,2,FALSE)</f>
        <v>South Carolina</v>
      </c>
      <c r="F4880" t="s">
        <v>140</v>
      </c>
      <c r="G4880" t="s">
        <v>141</v>
      </c>
      <c r="H4880" t="s">
        <v>81</v>
      </c>
      <c r="I4880">
        <v>0.50990000000000002</v>
      </c>
      <c r="J4880" t="s">
        <v>142</v>
      </c>
      <c r="K4880">
        <v>99.490099999999998</v>
      </c>
      <c r="L4880">
        <v>41</v>
      </c>
      <c r="M4880" t="s">
        <v>156</v>
      </c>
      <c r="N4880" t="s">
        <v>69</v>
      </c>
      <c r="O4880" t="s">
        <v>105</v>
      </c>
      <c r="P4880" t="s">
        <v>51</v>
      </c>
      <c r="Q4880" t="s">
        <v>71</v>
      </c>
      <c r="R4880" t="s">
        <v>157</v>
      </c>
      <c r="S4880">
        <v>45</v>
      </c>
      <c r="T4880" t="s">
        <v>88</v>
      </c>
    </row>
    <row r="4881" spans="1:20" x14ac:dyDescent="0.2">
      <c r="A4881" t="s">
        <v>119</v>
      </c>
      <c r="B4881" t="str">
        <f>RIGHT(A4881,2)</f>
        <v>NY</v>
      </c>
      <c r="D4881" t="str">
        <f t="shared" si="885"/>
        <v>NY</v>
      </c>
      <c r="E4881" t="str">
        <f>VLOOKUP(D4881,State_Name!B:C,2,FALSE)</f>
        <v>New York</v>
      </c>
      <c r="F4881" t="s">
        <v>45</v>
      </c>
      <c r="G4881" t="s">
        <v>46</v>
      </c>
      <c r="H4881" t="s">
        <v>47</v>
      </c>
      <c r="I4881">
        <v>25.9373</v>
      </c>
      <c r="J4881" t="s">
        <v>50</v>
      </c>
      <c r="K4881">
        <v>74.062700000000007</v>
      </c>
      <c r="L4881">
        <v>295</v>
      </c>
      <c r="M4881" t="s">
        <v>51</v>
      </c>
      <c r="N4881" t="s">
        <v>69</v>
      </c>
      <c r="O4881" t="s">
        <v>105</v>
      </c>
      <c r="P4881" t="s">
        <v>120</v>
      </c>
      <c r="Q4881" t="s">
        <v>51</v>
      </c>
      <c r="R4881" t="s">
        <v>121</v>
      </c>
      <c r="S4881">
        <v>121</v>
      </c>
      <c r="T4881" t="s">
        <v>62</v>
      </c>
    </row>
    <row r="4882" spans="1:20" x14ac:dyDescent="0.2">
      <c r="A4882" t="s">
        <v>124</v>
      </c>
      <c r="F4882" t="s">
        <v>45</v>
      </c>
      <c r="G4882" t="s">
        <v>46</v>
      </c>
      <c r="H4882" t="s">
        <v>47</v>
      </c>
      <c r="I4882">
        <v>43.954999999999998</v>
      </c>
      <c r="J4882" t="s">
        <v>50</v>
      </c>
      <c r="K4882">
        <v>56.045000000000002</v>
      </c>
      <c r="L4882">
        <v>38</v>
      </c>
      <c r="M4882" t="s">
        <v>156</v>
      </c>
      <c r="N4882" t="s">
        <v>51</v>
      </c>
      <c r="O4882" t="s">
        <v>70</v>
      </c>
      <c r="P4882" t="s">
        <v>51</v>
      </c>
      <c r="Q4882" t="s">
        <v>84</v>
      </c>
      <c r="R4882" t="s">
        <v>125</v>
      </c>
      <c r="S4882">
        <v>118</v>
      </c>
      <c r="T4882" t="s">
        <v>62</v>
      </c>
    </row>
    <row r="4883" spans="1:20" x14ac:dyDescent="0.2">
      <c r="A4883" t="s">
        <v>230</v>
      </c>
      <c r="C4883" t="str">
        <f>VLOOKUP(A4883,State_Name!A:B,2,FALSE)</f>
        <v>NC</v>
      </c>
      <c r="D4883" t="str">
        <f t="shared" ref="D4883:D4884" si="886">B4883&amp;C4883</f>
        <v>NC</v>
      </c>
      <c r="E4883" t="str">
        <f>VLOOKUP(D4883,State_Name!B:C,2,FALSE)</f>
        <v>North Carolina</v>
      </c>
      <c r="F4883" t="s">
        <v>79</v>
      </c>
      <c r="G4883" t="s">
        <v>80</v>
      </c>
      <c r="H4883" t="s">
        <v>81</v>
      </c>
      <c r="I4883">
        <v>59.090499999999999</v>
      </c>
      <c r="J4883" t="s">
        <v>82</v>
      </c>
      <c r="K4883">
        <v>40.909500000000001</v>
      </c>
      <c r="L4883">
        <v>32</v>
      </c>
      <c r="M4883" t="s">
        <v>156</v>
      </c>
      <c r="N4883" t="s">
        <v>166</v>
      </c>
      <c r="O4883" t="s">
        <v>51</v>
      </c>
      <c r="P4883" t="s">
        <v>106</v>
      </c>
      <c r="Q4883" t="s">
        <v>51</v>
      </c>
      <c r="R4883" t="s">
        <v>231</v>
      </c>
      <c r="S4883">
        <v>37</v>
      </c>
      <c r="T4883" t="s">
        <v>88</v>
      </c>
    </row>
    <row r="4884" spans="1:20" x14ac:dyDescent="0.2">
      <c r="A4884" t="s">
        <v>236</v>
      </c>
      <c r="C4884" t="str">
        <f>VLOOKUP(A4884,State_Name!A:B,2,FALSE)</f>
        <v>FL</v>
      </c>
      <c r="D4884" t="str">
        <f t="shared" si="886"/>
        <v>FL</v>
      </c>
      <c r="E4884" t="str">
        <f>VLOOKUP(D4884,State_Name!B:C,2,FALSE)</f>
        <v>Florida</v>
      </c>
      <c r="F4884" t="s">
        <v>128</v>
      </c>
      <c r="G4884" t="s">
        <v>129</v>
      </c>
      <c r="H4884" t="s">
        <v>81</v>
      </c>
      <c r="I4884">
        <v>9.1839999999999993</v>
      </c>
      <c r="J4884" t="s">
        <v>130</v>
      </c>
      <c r="K4884">
        <v>90.816000000000003</v>
      </c>
      <c r="L4884">
        <v>251</v>
      </c>
      <c r="M4884" t="s">
        <v>51</v>
      </c>
      <c r="N4884" t="s">
        <v>92</v>
      </c>
      <c r="O4884" t="s">
        <v>53</v>
      </c>
      <c r="P4884" t="s">
        <v>51</v>
      </c>
      <c r="Q4884" t="s">
        <v>84</v>
      </c>
      <c r="R4884" t="s">
        <v>238</v>
      </c>
      <c r="S4884">
        <v>12</v>
      </c>
      <c r="T4884" t="s">
        <v>88</v>
      </c>
    </row>
    <row r="4885" spans="1:20" x14ac:dyDescent="0.2">
      <c r="A4885" t="s">
        <v>224</v>
      </c>
      <c r="F4885" t="s">
        <v>79</v>
      </c>
      <c r="G4885" t="s">
        <v>80</v>
      </c>
      <c r="H4885" t="s">
        <v>81</v>
      </c>
      <c r="I4885">
        <v>46.061700000000002</v>
      </c>
      <c r="J4885" t="s">
        <v>82</v>
      </c>
      <c r="K4885">
        <v>53.938299999999998</v>
      </c>
      <c r="L4885">
        <v>51</v>
      </c>
      <c r="M4885" t="s">
        <v>51</v>
      </c>
      <c r="N4885" t="s">
        <v>51</v>
      </c>
      <c r="O4885" t="s">
        <v>53</v>
      </c>
      <c r="P4885" t="s">
        <v>106</v>
      </c>
      <c r="Q4885" t="s">
        <v>51</v>
      </c>
      <c r="S4885" t="s">
        <v>225</v>
      </c>
      <c r="T4885" t="s">
        <v>62</v>
      </c>
    </row>
    <row r="4886" spans="1:20" x14ac:dyDescent="0.2">
      <c r="A4886" t="s">
        <v>236</v>
      </c>
      <c r="C4886" t="str">
        <f>VLOOKUP(A4886,State_Name!A:B,2,FALSE)</f>
        <v>FL</v>
      </c>
      <c r="D4886" t="str">
        <f>B4886&amp;C4886</f>
        <v>FL</v>
      </c>
      <c r="E4886" t="str">
        <f>VLOOKUP(D4886,State_Name!B:C,2,FALSE)</f>
        <v>Florida</v>
      </c>
      <c r="F4886" t="s">
        <v>79</v>
      </c>
      <c r="G4886" t="s">
        <v>80</v>
      </c>
      <c r="H4886" t="s">
        <v>81</v>
      </c>
      <c r="I4886">
        <v>8.3795000000000002</v>
      </c>
      <c r="J4886" t="s">
        <v>82</v>
      </c>
      <c r="K4886">
        <v>91.620500000000007</v>
      </c>
      <c r="L4886">
        <v>136</v>
      </c>
      <c r="M4886" t="s">
        <v>99</v>
      </c>
      <c r="N4886" t="s">
        <v>69</v>
      </c>
      <c r="O4886" t="s">
        <v>53</v>
      </c>
      <c r="P4886" t="s">
        <v>51</v>
      </c>
      <c r="Q4886" t="s">
        <v>84</v>
      </c>
      <c r="R4886" t="s">
        <v>238</v>
      </c>
      <c r="S4886">
        <v>12</v>
      </c>
      <c r="T4886" t="s">
        <v>88</v>
      </c>
    </row>
    <row r="4887" spans="1:20" x14ac:dyDescent="0.2">
      <c r="A4887" t="s">
        <v>264</v>
      </c>
      <c r="F4887" t="s">
        <v>128</v>
      </c>
      <c r="G4887" t="s">
        <v>129</v>
      </c>
      <c r="H4887" t="s">
        <v>81</v>
      </c>
      <c r="I4887">
        <v>27.0215</v>
      </c>
      <c r="J4887" t="s">
        <v>130</v>
      </c>
      <c r="K4887">
        <v>72.978499999999997</v>
      </c>
      <c r="L4887">
        <v>54</v>
      </c>
      <c r="M4887" t="s">
        <v>156</v>
      </c>
      <c r="N4887" t="s">
        <v>51</v>
      </c>
      <c r="O4887" t="s">
        <v>70</v>
      </c>
      <c r="P4887" t="s">
        <v>51</v>
      </c>
      <c r="Q4887" t="s">
        <v>195</v>
      </c>
      <c r="R4887" t="s">
        <v>265</v>
      </c>
      <c r="S4887">
        <v>11</v>
      </c>
      <c r="T4887" t="s">
        <v>62</v>
      </c>
    </row>
    <row r="4888" spans="1:20" hidden="1" x14ac:dyDescent="0.2">
      <c r="A4888" t="s">
        <v>91</v>
      </c>
      <c r="F4888" t="s">
        <v>79</v>
      </c>
      <c r="G4888" t="s">
        <v>80</v>
      </c>
      <c r="H4888" t="s">
        <v>81</v>
      </c>
      <c r="I4888">
        <v>28.278300000000002</v>
      </c>
      <c r="J4888" t="s">
        <v>82</v>
      </c>
      <c r="K4888">
        <v>71.721699999999998</v>
      </c>
      <c r="L4888">
        <v>75</v>
      </c>
      <c r="M4888" t="s">
        <v>156</v>
      </c>
      <c r="N4888" t="s">
        <v>198</v>
      </c>
      <c r="O4888" t="s">
        <v>105</v>
      </c>
      <c r="P4888" t="s">
        <v>120</v>
      </c>
      <c r="Q4888" t="s">
        <v>51</v>
      </c>
      <c r="R4888" t="s">
        <v>93</v>
      </c>
      <c r="S4888">
        <v>203</v>
      </c>
      <c r="T4888" t="s">
        <v>96</v>
      </c>
    </row>
    <row r="4889" spans="1:20" x14ac:dyDescent="0.2">
      <c r="A4889" t="s">
        <v>252</v>
      </c>
      <c r="C4889" t="str">
        <f>VLOOKUP(A4889,State_Name!A:B,2,FALSE)</f>
        <v>DE</v>
      </c>
      <c r="D4889" t="str">
        <f t="shared" ref="D4889:D4890" si="887">B4889&amp;C4889</f>
        <v>DE</v>
      </c>
      <c r="E4889" t="str">
        <f>VLOOKUP(D4889,State_Name!B:C,2,FALSE)</f>
        <v>Delaware</v>
      </c>
      <c r="F4889" t="s">
        <v>128</v>
      </c>
      <c r="G4889" t="s">
        <v>129</v>
      </c>
      <c r="H4889" t="s">
        <v>81</v>
      </c>
      <c r="I4889">
        <v>9.2617999999999991</v>
      </c>
      <c r="J4889" t="s">
        <v>130</v>
      </c>
      <c r="K4889">
        <v>90.738200000000006</v>
      </c>
      <c r="L4889">
        <v>63</v>
      </c>
      <c r="M4889" t="s">
        <v>99</v>
      </c>
      <c r="N4889" t="s">
        <v>92</v>
      </c>
      <c r="O4889" t="s">
        <v>70</v>
      </c>
      <c r="P4889" t="s">
        <v>120</v>
      </c>
      <c r="Q4889" t="s">
        <v>51</v>
      </c>
      <c r="R4889" t="s">
        <v>253</v>
      </c>
      <c r="S4889">
        <v>10</v>
      </c>
      <c r="T4889" t="s">
        <v>88</v>
      </c>
    </row>
    <row r="4890" spans="1:20" x14ac:dyDescent="0.2">
      <c r="A4890" t="s">
        <v>284</v>
      </c>
      <c r="B4890" t="str">
        <f>RIGHT(A4890,2)</f>
        <v>FL</v>
      </c>
      <c r="D4890" t="str">
        <f t="shared" si="887"/>
        <v>FL</v>
      </c>
      <c r="E4890" t="str">
        <f>VLOOKUP(D4890,State_Name!B:C,2,FALSE)</f>
        <v>Florida</v>
      </c>
      <c r="F4890" t="s">
        <v>66</v>
      </c>
      <c r="G4890" t="s">
        <v>66</v>
      </c>
      <c r="H4890" t="s">
        <v>67</v>
      </c>
      <c r="I4890">
        <v>23.273900000000001</v>
      </c>
      <c r="J4890" t="s">
        <v>68</v>
      </c>
      <c r="K4890">
        <v>76.726100000000002</v>
      </c>
      <c r="L4890">
        <v>165</v>
      </c>
      <c r="M4890" t="s">
        <v>51</v>
      </c>
      <c r="N4890" t="s">
        <v>52</v>
      </c>
      <c r="O4890" t="s">
        <v>51</v>
      </c>
      <c r="P4890" t="s">
        <v>106</v>
      </c>
      <c r="Q4890" t="s">
        <v>51</v>
      </c>
      <c r="R4890" t="s">
        <v>285</v>
      </c>
      <c r="S4890">
        <v>107</v>
      </c>
      <c r="T4890" t="s">
        <v>62</v>
      </c>
    </row>
    <row r="4891" spans="1:20" x14ac:dyDescent="0.2">
      <c r="A4891" t="s">
        <v>278</v>
      </c>
      <c r="F4891" t="s">
        <v>79</v>
      </c>
      <c r="G4891" t="s">
        <v>80</v>
      </c>
      <c r="H4891" t="s">
        <v>81</v>
      </c>
      <c r="I4891">
        <v>11.955</v>
      </c>
      <c r="J4891" t="s">
        <v>82</v>
      </c>
      <c r="K4891">
        <v>88.045000000000002</v>
      </c>
      <c r="L4891">
        <v>315</v>
      </c>
      <c r="M4891" t="s">
        <v>156</v>
      </c>
      <c r="N4891" t="s">
        <v>51</v>
      </c>
      <c r="O4891" t="s">
        <v>83</v>
      </c>
      <c r="P4891" t="s">
        <v>120</v>
      </c>
      <c r="Q4891" t="s">
        <v>51</v>
      </c>
      <c r="R4891" t="s">
        <v>279</v>
      </c>
      <c r="S4891">
        <v>108</v>
      </c>
      <c r="T4891" t="s">
        <v>62</v>
      </c>
    </row>
    <row r="4892" spans="1:20" x14ac:dyDescent="0.2">
      <c r="A4892" t="s">
        <v>236</v>
      </c>
      <c r="C4892" t="str">
        <f>VLOOKUP(A4892,State_Name!A:B,2,FALSE)</f>
        <v>FL</v>
      </c>
      <c r="D4892" t="str">
        <f>B4892&amp;C4892</f>
        <v>FL</v>
      </c>
      <c r="E4892" t="str">
        <f>VLOOKUP(D4892,State_Name!B:C,2,FALSE)</f>
        <v>Florida</v>
      </c>
      <c r="F4892" t="s">
        <v>66</v>
      </c>
      <c r="G4892" t="s">
        <v>66</v>
      </c>
      <c r="H4892" t="s">
        <v>67</v>
      </c>
      <c r="I4892">
        <v>7.5124000000000004</v>
      </c>
      <c r="J4892" t="s">
        <v>68</v>
      </c>
      <c r="K4892">
        <v>92.4876</v>
      </c>
      <c r="L4892">
        <v>34</v>
      </c>
      <c r="M4892" t="s">
        <v>156</v>
      </c>
      <c r="N4892" t="s">
        <v>166</v>
      </c>
      <c r="O4892" t="s">
        <v>70</v>
      </c>
      <c r="P4892" t="s">
        <v>51</v>
      </c>
      <c r="Q4892" t="s">
        <v>71</v>
      </c>
      <c r="R4892" t="s">
        <v>238</v>
      </c>
      <c r="S4892">
        <v>12</v>
      </c>
      <c r="T4892" t="s">
        <v>88</v>
      </c>
    </row>
    <row r="4893" spans="1:20" x14ac:dyDescent="0.2">
      <c r="A4893" t="s">
        <v>227</v>
      </c>
      <c r="F4893" t="s">
        <v>140</v>
      </c>
      <c r="G4893" t="s">
        <v>141</v>
      </c>
      <c r="H4893" t="s">
        <v>81</v>
      </c>
      <c r="I4893">
        <v>4.7275</v>
      </c>
      <c r="J4893" t="s">
        <v>142</v>
      </c>
      <c r="K4893">
        <v>95.272499999999994</v>
      </c>
      <c r="L4893">
        <v>122</v>
      </c>
      <c r="M4893" t="s">
        <v>156</v>
      </c>
      <c r="N4893" t="s">
        <v>51</v>
      </c>
      <c r="O4893" t="s">
        <v>53</v>
      </c>
      <c r="P4893" t="s">
        <v>51</v>
      </c>
      <c r="Q4893" t="s">
        <v>51</v>
      </c>
      <c r="R4893" t="s">
        <v>228</v>
      </c>
      <c r="S4893">
        <v>119</v>
      </c>
      <c r="T4893" t="s">
        <v>62</v>
      </c>
    </row>
    <row r="4894" spans="1:20" x14ac:dyDescent="0.2">
      <c r="A4894" t="s">
        <v>207</v>
      </c>
      <c r="B4894" t="str">
        <f t="shared" ref="B4894:B4895" si="888">RIGHT(A4894,2)</f>
        <v>CA</v>
      </c>
      <c r="D4894" t="str">
        <f t="shared" ref="D4894:D4895" si="889">B4894&amp;C4894</f>
        <v>CA</v>
      </c>
      <c r="E4894" t="str">
        <f>VLOOKUP(D4894,State_Name!B:C,2,FALSE)</f>
        <v>California</v>
      </c>
      <c r="F4894" t="s">
        <v>128</v>
      </c>
      <c r="G4894" t="s">
        <v>129</v>
      </c>
      <c r="H4894" t="s">
        <v>81</v>
      </c>
      <c r="I4894">
        <v>24.626000000000001</v>
      </c>
      <c r="J4894" t="s">
        <v>130</v>
      </c>
      <c r="K4894">
        <v>75.373999999999995</v>
      </c>
      <c r="L4894">
        <v>44</v>
      </c>
      <c r="M4894" t="s">
        <v>51</v>
      </c>
      <c r="N4894" t="s">
        <v>52</v>
      </c>
      <c r="O4894" t="s">
        <v>51</v>
      </c>
      <c r="P4894" t="s">
        <v>161</v>
      </c>
      <c r="Q4894" t="s">
        <v>51</v>
      </c>
      <c r="R4894" t="s">
        <v>208</v>
      </c>
      <c r="S4894">
        <v>101</v>
      </c>
      <c r="T4894" t="s">
        <v>62</v>
      </c>
    </row>
    <row r="4895" spans="1:20" x14ac:dyDescent="0.2">
      <c r="A4895" t="s">
        <v>149</v>
      </c>
      <c r="B4895" t="str">
        <f t="shared" si="888"/>
        <v>NY</v>
      </c>
      <c r="D4895" t="str">
        <f t="shared" si="889"/>
        <v>NY</v>
      </c>
      <c r="E4895" t="str">
        <f>VLOOKUP(D4895,State_Name!B:C,2,FALSE)</f>
        <v>New York</v>
      </c>
      <c r="F4895" t="s">
        <v>79</v>
      </c>
      <c r="G4895" t="s">
        <v>80</v>
      </c>
      <c r="H4895" t="s">
        <v>81</v>
      </c>
      <c r="I4895">
        <v>22.659400000000002</v>
      </c>
      <c r="J4895" t="s">
        <v>82</v>
      </c>
      <c r="K4895">
        <v>77.340599999999995</v>
      </c>
      <c r="L4895">
        <v>40</v>
      </c>
      <c r="M4895" t="s">
        <v>156</v>
      </c>
      <c r="N4895" t="s">
        <v>92</v>
      </c>
      <c r="O4895" t="s">
        <v>53</v>
      </c>
      <c r="P4895" t="s">
        <v>51</v>
      </c>
      <c r="Q4895" t="s">
        <v>71</v>
      </c>
      <c r="R4895" t="s">
        <v>150</v>
      </c>
      <c r="S4895">
        <v>116</v>
      </c>
      <c r="T4895" t="s">
        <v>62</v>
      </c>
    </row>
    <row r="4896" spans="1:20" x14ac:dyDescent="0.2">
      <c r="A4896" t="s">
        <v>119</v>
      </c>
      <c r="F4896" t="s">
        <v>140</v>
      </c>
      <c r="G4896" t="s">
        <v>141</v>
      </c>
      <c r="H4896" t="s">
        <v>81</v>
      </c>
      <c r="I4896">
        <v>6.1311</v>
      </c>
      <c r="J4896" t="s">
        <v>142</v>
      </c>
      <c r="K4896">
        <v>93.868899999999996</v>
      </c>
      <c r="L4896">
        <v>216</v>
      </c>
      <c r="M4896" t="s">
        <v>51</v>
      </c>
      <c r="N4896" t="s">
        <v>51</v>
      </c>
      <c r="O4896" t="s">
        <v>53</v>
      </c>
      <c r="P4896" t="s">
        <v>106</v>
      </c>
      <c r="Q4896" t="s">
        <v>51</v>
      </c>
      <c r="R4896" t="s">
        <v>121</v>
      </c>
      <c r="S4896">
        <v>121</v>
      </c>
      <c r="T4896" t="s">
        <v>62</v>
      </c>
    </row>
    <row r="4897" spans="1:20" x14ac:dyDescent="0.2">
      <c r="A4897" t="s">
        <v>236</v>
      </c>
      <c r="C4897" t="str">
        <f>VLOOKUP(A4897,State_Name!A:B,2,FALSE)</f>
        <v>FL</v>
      </c>
      <c r="D4897" t="str">
        <f t="shared" ref="D4897:D4899" si="890">B4897&amp;C4897</f>
        <v>FL</v>
      </c>
      <c r="E4897" t="str">
        <f>VLOOKUP(D4897,State_Name!B:C,2,FALSE)</f>
        <v>Florida</v>
      </c>
      <c r="F4897" t="s">
        <v>45</v>
      </c>
      <c r="G4897" t="s">
        <v>46</v>
      </c>
      <c r="H4897" t="s">
        <v>47</v>
      </c>
      <c r="I4897">
        <v>26.2849</v>
      </c>
      <c r="J4897" t="s">
        <v>50</v>
      </c>
      <c r="K4897">
        <v>73.715100000000007</v>
      </c>
      <c r="L4897">
        <v>602</v>
      </c>
      <c r="M4897" t="s">
        <v>51</v>
      </c>
      <c r="N4897" t="s">
        <v>92</v>
      </c>
      <c r="O4897" t="s">
        <v>105</v>
      </c>
      <c r="P4897" t="s">
        <v>51</v>
      </c>
      <c r="Q4897" t="s">
        <v>51</v>
      </c>
      <c r="R4897" t="s">
        <v>238</v>
      </c>
      <c r="S4897">
        <v>12</v>
      </c>
      <c r="T4897" t="s">
        <v>88</v>
      </c>
    </row>
    <row r="4898" spans="1:20" x14ac:dyDescent="0.2">
      <c r="A4898" t="s">
        <v>165</v>
      </c>
      <c r="C4898" t="str">
        <f>VLOOKUP(A4898,State_Name!A:B,2,FALSE)</f>
        <v>RI</v>
      </c>
      <c r="D4898" t="str">
        <f t="shared" si="890"/>
        <v>RI</v>
      </c>
      <c r="E4898" t="str">
        <f>VLOOKUP(D4898,State_Name!B:C,2,FALSE)</f>
        <v>Rhode Island</v>
      </c>
      <c r="F4898" t="s">
        <v>66</v>
      </c>
      <c r="G4898" t="s">
        <v>66</v>
      </c>
      <c r="H4898" t="s">
        <v>67</v>
      </c>
      <c r="I4898">
        <v>4.0368000000000004</v>
      </c>
      <c r="J4898" t="s">
        <v>68</v>
      </c>
      <c r="K4898">
        <v>95.963200000000001</v>
      </c>
      <c r="L4898">
        <v>99</v>
      </c>
      <c r="M4898" t="s">
        <v>99</v>
      </c>
      <c r="N4898" t="s">
        <v>69</v>
      </c>
      <c r="O4898" t="s">
        <v>53</v>
      </c>
      <c r="P4898" t="s">
        <v>120</v>
      </c>
      <c r="Q4898" t="s">
        <v>51</v>
      </c>
      <c r="R4898" t="s">
        <v>167</v>
      </c>
      <c r="S4898">
        <v>44</v>
      </c>
      <c r="T4898" t="s">
        <v>88</v>
      </c>
    </row>
    <row r="4899" spans="1:20" x14ac:dyDescent="0.2">
      <c r="A4899" t="s">
        <v>194</v>
      </c>
      <c r="C4899" t="str">
        <f>VLOOKUP(A4899,State_Name!A:B,2,FALSE)</f>
        <v>VT</v>
      </c>
      <c r="D4899" t="str">
        <f t="shared" si="890"/>
        <v>VT</v>
      </c>
      <c r="E4899" t="str">
        <f>VLOOKUP(D4899,State_Name!B:C,2,FALSE)</f>
        <v>Vermont</v>
      </c>
      <c r="F4899" t="s">
        <v>66</v>
      </c>
      <c r="G4899" t="s">
        <v>66</v>
      </c>
      <c r="H4899" t="s">
        <v>67</v>
      </c>
      <c r="I4899">
        <v>4.8766999999999996</v>
      </c>
      <c r="J4899" t="s">
        <v>68</v>
      </c>
      <c r="K4899">
        <v>95.1233</v>
      </c>
      <c r="L4899">
        <v>345</v>
      </c>
      <c r="M4899" t="s">
        <v>156</v>
      </c>
      <c r="N4899" t="s">
        <v>198</v>
      </c>
      <c r="O4899" t="s">
        <v>51</v>
      </c>
      <c r="P4899" t="s">
        <v>51</v>
      </c>
      <c r="Q4899" t="s">
        <v>51</v>
      </c>
      <c r="R4899" t="s">
        <v>196</v>
      </c>
      <c r="S4899">
        <v>50</v>
      </c>
      <c r="T4899" t="s">
        <v>88</v>
      </c>
    </row>
    <row r="4900" spans="1:20" x14ac:dyDescent="0.2">
      <c r="A4900" t="s">
        <v>188</v>
      </c>
      <c r="F4900" t="s">
        <v>140</v>
      </c>
      <c r="G4900" t="s">
        <v>141</v>
      </c>
      <c r="H4900" t="s">
        <v>81</v>
      </c>
      <c r="I4900">
        <v>3.6011000000000002</v>
      </c>
      <c r="J4900" t="s">
        <v>142</v>
      </c>
      <c r="K4900">
        <v>96.398899999999998</v>
      </c>
      <c r="L4900">
        <v>673</v>
      </c>
      <c r="M4900" t="s">
        <v>156</v>
      </c>
      <c r="N4900" t="s">
        <v>51</v>
      </c>
      <c r="O4900" t="s">
        <v>51</v>
      </c>
      <c r="P4900" t="s">
        <v>51</v>
      </c>
      <c r="Q4900" t="s">
        <v>51</v>
      </c>
      <c r="R4900" t="s">
        <v>189</v>
      </c>
      <c r="S4900">
        <v>54</v>
      </c>
      <c r="T4900" t="s">
        <v>88</v>
      </c>
    </row>
    <row r="4901" spans="1:20" x14ac:dyDescent="0.2">
      <c r="A4901" t="s">
        <v>65</v>
      </c>
      <c r="B4901" t="str">
        <f>RIGHT(A4901,2)</f>
        <v>TX</v>
      </c>
      <c r="D4901" t="str">
        <f t="shared" ref="D4901:D4902" si="891">B4901&amp;C4901</f>
        <v>TX</v>
      </c>
      <c r="E4901" t="str">
        <f>VLOOKUP(D4901,State_Name!B:C,2,FALSE)</f>
        <v>Texas</v>
      </c>
      <c r="F4901" t="s">
        <v>79</v>
      </c>
      <c r="G4901" t="s">
        <v>80</v>
      </c>
      <c r="H4901" t="s">
        <v>81</v>
      </c>
      <c r="I4901">
        <v>32.867600000000003</v>
      </c>
      <c r="J4901" t="s">
        <v>82</v>
      </c>
      <c r="K4901">
        <v>67.132400000000004</v>
      </c>
      <c r="L4901">
        <v>60</v>
      </c>
      <c r="M4901" t="s">
        <v>156</v>
      </c>
      <c r="N4901" t="s">
        <v>92</v>
      </c>
      <c r="O4901" t="s">
        <v>105</v>
      </c>
      <c r="P4901" t="s">
        <v>51</v>
      </c>
      <c r="Q4901" t="s">
        <v>84</v>
      </c>
      <c r="R4901" t="s">
        <v>72</v>
      </c>
      <c r="S4901">
        <v>128</v>
      </c>
      <c r="T4901" t="s">
        <v>62</v>
      </c>
    </row>
    <row r="4902" spans="1:20" x14ac:dyDescent="0.2">
      <c r="A4902" t="s">
        <v>160</v>
      </c>
      <c r="C4902" t="str">
        <f>VLOOKUP(A4902,State_Name!A:B,2,FALSE)</f>
        <v>HI</v>
      </c>
      <c r="D4902" t="str">
        <f t="shared" si="891"/>
        <v>HI</v>
      </c>
      <c r="E4902" t="str">
        <f>VLOOKUP(D4902,State_Name!B:C,2,FALSE)</f>
        <v>Hawaii</v>
      </c>
      <c r="F4902" t="s">
        <v>45</v>
      </c>
      <c r="G4902" t="s">
        <v>46</v>
      </c>
      <c r="H4902" t="s">
        <v>47</v>
      </c>
      <c r="I4902">
        <v>37.302399999999999</v>
      </c>
      <c r="J4902" t="s">
        <v>50</v>
      </c>
      <c r="K4902">
        <v>62.697600000000001</v>
      </c>
      <c r="L4902">
        <v>33</v>
      </c>
      <c r="M4902" t="s">
        <v>156</v>
      </c>
      <c r="N4902" t="s">
        <v>166</v>
      </c>
      <c r="O4902" t="s">
        <v>105</v>
      </c>
      <c r="P4902" t="s">
        <v>51</v>
      </c>
      <c r="Q4902" t="s">
        <v>84</v>
      </c>
      <c r="R4902" t="s">
        <v>162</v>
      </c>
      <c r="S4902">
        <v>15</v>
      </c>
      <c r="T4902" t="s">
        <v>88</v>
      </c>
    </row>
    <row r="4903" spans="1:20" x14ac:dyDescent="0.2">
      <c r="A4903" t="s">
        <v>204</v>
      </c>
      <c r="F4903" t="s">
        <v>66</v>
      </c>
      <c r="G4903" t="s">
        <v>66</v>
      </c>
      <c r="H4903" t="s">
        <v>67</v>
      </c>
      <c r="I4903">
        <v>18.290800000000001</v>
      </c>
      <c r="J4903" t="s">
        <v>68</v>
      </c>
      <c r="K4903">
        <v>81.709199999999996</v>
      </c>
      <c r="L4903">
        <v>143</v>
      </c>
      <c r="M4903" t="s">
        <v>51</v>
      </c>
      <c r="N4903" t="s">
        <v>51</v>
      </c>
      <c r="O4903" t="s">
        <v>51</v>
      </c>
      <c r="P4903" t="s">
        <v>51</v>
      </c>
      <c r="Q4903" t="s">
        <v>115</v>
      </c>
      <c r="R4903" t="s">
        <v>205</v>
      </c>
      <c r="S4903">
        <v>103</v>
      </c>
      <c r="T4903" t="s">
        <v>62</v>
      </c>
    </row>
    <row r="4904" spans="1:20" x14ac:dyDescent="0.2">
      <c r="A4904" t="s">
        <v>264</v>
      </c>
      <c r="B4904" t="s">
        <v>264</v>
      </c>
      <c r="D4904" t="str">
        <f>B4904&amp;C4904</f>
        <v>District of Columbia</v>
      </c>
      <c r="E4904" t="e">
        <f>VLOOKUP(D4904,State_Name!B:C,2,FALSE)</f>
        <v>#N/A</v>
      </c>
      <c r="F4904" t="s">
        <v>66</v>
      </c>
      <c r="G4904" t="s">
        <v>66</v>
      </c>
      <c r="H4904" t="s">
        <v>67</v>
      </c>
      <c r="I4904">
        <v>2.46</v>
      </c>
      <c r="J4904" t="s">
        <v>68</v>
      </c>
      <c r="K4904">
        <v>97.54</v>
      </c>
      <c r="L4904">
        <v>345</v>
      </c>
      <c r="M4904" t="s">
        <v>51</v>
      </c>
      <c r="N4904" t="s">
        <v>69</v>
      </c>
      <c r="O4904" t="s">
        <v>51</v>
      </c>
      <c r="P4904" t="s">
        <v>51</v>
      </c>
      <c r="Q4904" t="s">
        <v>71</v>
      </c>
      <c r="R4904" t="s">
        <v>265</v>
      </c>
      <c r="S4904">
        <v>11</v>
      </c>
      <c r="T4904" t="s">
        <v>62</v>
      </c>
    </row>
    <row r="4905" spans="1:20" x14ac:dyDescent="0.2">
      <c r="A4905" t="s">
        <v>278</v>
      </c>
      <c r="F4905" t="s">
        <v>128</v>
      </c>
      <c r="G4905" t="s">
        <v>129</v>
      </c>
      <c r="H4905" t="s">
        <v>81</v>
      </c>
      <c r="I4905">
        <v>28.502400000000002</v>
      </c>
      <c r="J4905" t="s">
        <v>130</v>
      </c>
      <c r="K4905">
        <v>71.497600000000006</v>
      </c>
      <c r="L4905">
        <v>40</v>
      </c>
      <c r="M4905" t="s">
        <v>51</v>
      </c>
      <c r="N4905" t="s">
        <v>51</v>
      </c>
      <c r="O4905" t="s">
        <v>70</v>
      </c>
      <c r="P4905" t="s">
        <v>161</v>
      </c>
      <c r="Q4905" t="s">
        <v>51</v>
      </c>
      <c r="R4905" t="s">
        <v>279</v>
      </c>
      <c r="S4905">
        <v>108</v>
      </c>
      <c r="T4905" t="s">
        <v>62</v>
      </c>
    </row>
    <row r="4906" spans="1:20" x14ac:dyDescent="0.2">
      <c r="A4906" t="s">
        <v>275</v>
      </c>
      <c r="F4906" t="s">
        <v>66</v>
      </c>
      <c r="G4906" t="s">
        <v>66</v>
      </c>
      <c r="H4906" t="s">
        <v>67</v>
      </c>
      <c r="I4906">
        <v>15.5992</v>
      </c>
      <c r="J4906" t="s">
        <v>68</v>
      </c>
      <c r="K4906">
        <v>84.400800000000004</v>
      </c>
      <c r="L4906">
        <v>121</v>
      </c>
      <c r="M4906" t="s">
        <v>156</v>
      </c>
      <c r="N4906" t="s">
        <v>51</v>
      </c>
      <c r="O4906" t="s">
        <v>83</v>
      </c>
      <c r="P4906" t="s">
        <v>120</v>
      </c>
      <c r="Q4906" t="s">
        <v>51</v>
      </c>
      <c r="R4906" t="s">
        <v>276</v>
      </c>
      <c r="S4906">
        <v>48</v>
      </c>
      <c r="T4906" t="s">
        <v>88</v>
      </c>
    </row>
    <row r="4907" spans="1:20" x14ac:dyDescent="0.2">
      <c r="A4907" t="s">
        <v>275</v>
      </c>
      <c r="C4907" t="str">
        <f>VLOOKUP(A4907,State_Name!A:B,2,FALSE)</f>
        <v>TX</v>
      </c>
      <c r="D4907" t="str">
        <f t="shared" ref="D4907:D4910" si="892">B4907&amp;C4907</f>
        <v>TX</v>
      </c>
      <c r="E4907" t="str">
        <f>VLOOKUP(D4907,State_Name!B:C,2,FALSE)</f>
        <v>Texas</v>
      </c>
      <c r="F4907" t="s">
        <v>128</v>
      </c>
      <c r="G4907" t="s">
        <v>129</v>
      </c>
      <c r="H4907" t="s">
        <v>81</v>
      </c>
      <c r="I4907">
        <v>13.3424</v>
      </c>
      <c r="J4907" t="s">
        <v>130</v>
      </c>
      <c r="K4907">
        <v>86.657600000000002</v>
      </c>
      <c r="L4907">
        <v>123</v>
      </c>
      <c r="M4907" t="s">
        <v>51</v>
      </c>
      <c r="N4907" t="s">
        <v>92</v>
      </c>
      <c r="O4907" t="s">
        <v>70</v>
      </c>
      <c r="P4907" t="s">
        <v>51</v>
      </c>
      <c r="Q4907" t="s">
        <v>84</v>
      </c>
      <c r="R4907" t="s">
        <v>276</v>
      </c>
      <c r="S4907">
        <v>48</v>
      </c>
      <c r="T4907" t="s">
        <v>88</v>
      </c>
    </row>
    <row r="4908" spans="1:20" x14ac:dyDescent="0.2">
      <c r="A4908" t="s">
        <v>65</v>
      </c>
      <c r="B4908" t="str">
        <f>RIGHT(A4908,2)</f>
        <v>TX</v>
      </c>
      <c r="D4908" t="str">
        <f t="shared" si="892"/>
        <v>TX</v>
      </c>
      <c r="E4908" t="str">
        <f>VLOOKUP(D4908,State_Name!B:C,2,FALSE)</f>
        <v>Texas</v>
      </c>
      <c r="F4908" t="s">
        <v>66</v>
      </c>
      <c r="G4908" t="s">
        <v>66</v>
      </c>
      <c r="H4908" t="s">
        <v>67</v>
      </c>
      <c r="I4908">
        <v>17.134799999999998</v>
      </c>
      <c r="J4908" t="s">
        <v>68</v>
      </c>
      <c r="K4908">
        <v>82.865200000000002</v>
      </c>
      <c r="L4908">
        <v>36</v>
      </c>
      <c r="M4908" t="s">
        <v>51</v>
      </c>
      <c r="N4908" t="s">
        <v>92</v>
      </c>
      <c r="O4908" t="s">
        <v>53</v>
      </c>
      <c r="P4908" t="s">
        <v>161</v>
      </c>
      <c r="Q4908" t="s">
        <v>51</v>
      </c>
      <c r="R4908" t="s">
        <v>72</v>
      </c>
      <c r="S4908">
        <v>128</v>
      </c>
      <c r="T4908" t="s">
        <v>62</v>
      </c>
    </row>
    <row r="4909" spans="1:20" x14ac:dyDescent="0.2">
      <c r="A4909" t="s">
        <v>165</v>
      </c>
      <c r="C4909" t="str">
        <f>VLOOKUP(A4909,State_Name!A:B,2,FALSE)</f>
        <v>RI</v>
      </c>
      <c r="D4909" t="str">
        <f t="shared" si="892"/>
        <v>RI</v>
      </c>
      <c r="E4909" t="str">
        <f>VLOOKUP(D4909,State_Name!B:C,2,FALSE)</f>
        <v>Rhode Island</v>
      </c>
      <c r="F4909" t="s">
        <v>79</v>
      </c>
      <c r="G4909" t="s">
        <v>80</v>
      </c>
      <c r="H4909" t="s">
        <v>81</v>
      </c>
      <c r="I4909">
        <v>4.9523000000000001</v>
      </c>
      <c r="J4909" t="s">
        <v>82</v>
      </c>
      <c r="K4909">
        <v>95.047700000000006</v>
      </c>
      <c r="L4909">
        <v>30</v>
      </c>
      <c r="M4909" t="s">
        <v>156</v>
      </c>
      <c r="N4909" t="s">
        <v>52</v>
      </c>
      <c r="O4909" t="s">
        <v>53</v>
      </c>
      <c r="P4909" t="s">
        <v>120</v>
      </c>
      <c r="Q4909" t="s">
        <v>51</v>
      </c>
      <c r="R4909" t="s">
        <v>167</v>
      </c>
      <c r="S4909">
        <v>44</v>
      </c>
      <c r="T4909" t="s">
        <v>88</v>
      </c>
    </row>
    <row r="4910" spans="1:20" x14ac:dyDescent="0.2">
      <c r="A4910" t="s">
        <v>165</v>
      </c>
      <c r="C4910" t="str">
        <f>VLOOKUP(A4910,State_Name!A:B,2,FALSE)</f>
        <v>RI</v>
      </c>
      <c r="D4910" t="str">
        <f t="shared" si="892"/>
        <v>RI</v>
      </c>
      <c r="E4910" t="str">
        <f>VLOOKUP(D4910,State_Name!B:C,2,FALSE)</f>
        <v>Rhode Island</v>
      </c>
      <c r="F4910" t="s">
        <v>45</v>
      </c>
      <c r="G4910" t="s">
        <v>46</v>
      </c>
      <c r="H4910" t="s">
        <v>47</v>
      </c>
      <c r="I4910">
        <v>18.2498</v>
      </c>
      <c r="J4910" t="s">
        <v>50</v>
      </c>
      <c r="K4910">
        <v>81.750200000000007</v>
      </c>
      <c r="L4910">
        <v>76</v>
      </c>
      <c r="M4910" t="s">
        <v>99</v>
      </c>
      <c r="N4910" t="s">
        <v>92</v>
      </c>
      <c r="O4910" t="s">
        <v>51</v>
      </c>
      <c r="P4910" t="s">
        <v>51</v>
      </c>
      <c r="Q4910" t="s">
        <v>71</v>
      </c>
      <c r="R4910" t="s">
        <v>167</v>
      </c>
      <c r="S4910">
        <v>44</v>
      </c>
      <c r="T4910" t="s">
        <v>88</v>
      </c>
    </row>
    <row r="4911" spans="1:20" x14ac:dyDescent="0.2">
      <c r="A4911" t="s">
        <v>155</v>
      </c>
      <c r="F4911" t="s">
        <v>45</v>
      </c>
      <c r="G4911" t="s">
        <v>46</v>
      </c>
      <c r="H4911" t="s">
        <v>47</v>
      </c>
      <c r="I4911">
        <v>9.7004000000000001</v>
      </c>
      <c r="J4911" t="s">
        <v>50</v>
      </c>
      <c r="K4911">
        <v>90.299599999999998</v>
      </c>
      <c r="L4911">
        <v>38</v>
      </c>
      <c r="M4911" t="s">
        <v>99</v>
      </c>
      <c r="N4911" t="s">
        <v>51</v>
      </c>
      <c r="O4911" t="s">
        <v>53</v>
      </c>
      <c r="P4911" t="s">
        <v>51</v>
      </c>
      <c r="Q4911" t="s">
        <v>71</v>
      </c>
      <c r="R4911" t="s">
        <v>157</v>
      </c>
      <c r="S4911">
        <v>45</v>
      </c>
      <c r="T4911" t="s">
        <v>88</v>
      </c>
    </row>
    <row r="4912" spans="1:20" x14ac:dyDescent="0.2">
      <c r="A4912" t="s">
        <v>104</v>
      </c>
      <c r="C4912" t="str">
        <f>VLOOKUP(A4912,State_Name!A:B,2,FALSE)</f>
        <v>NM</v>
      </c>
      <c r="D4912" t="str">
        <f>B4912&amp;C4912</f>
        <v>NM</v>
      </c>
      <c r="E4912" t="str">
        <f>VLOOKUP(D4912,State_Name!B:C,2,FALSE)</f>
        <v>New Mexico</v>
      </c>
      <c r="F4912" t="s">
        <v>79</v>
      </c>
      <c r="G4912" t="s">
        <v>80</v>
      </c>
      <c r="H4912" t="s">
        <v>81</v>
      </c>
      <c r="I4912">
        <v>20.320599999999999</v>
      </c>
      <c r="J4912" t="s">
        <v>82</v>
      </c>
      <c r="K4912">
        <v>79.679400000000001</v>
      </c>
      <c r="L4912">
        <v>48</v>
      </c>
      <c r="M4912" t="s">
        <v>51</v>
      </c>
      <c r="N4912" t="s">
        <v>52</v>
      </c>
      <c r="O4912" t="s">
        <v>51</v>
      </c>
      <c r="P4912" t="s">
        <v>51</v>
      </c>
      <c r="Q4912" t="s">
        <v>71</v>
      </c>
      <c r="R4912" t="s">
        <v>107</v>
      </c>
      <c r="S4912">
        <v>35</v>
      </c>
      <c r="T4912" t="s">
        <v>88</v>
      </c>
    </row>
    <row r="4913" spans="1:20" hidden="1" x14ac:dyDescent="0.2">
      <c r="A4913" t="s">
        <v>255</v>
      </c>
      <c r="F4913" t="s">
        <v>140</v>
      </c>
      <c r="G4913" t="s">
        <v>141</v>
      </c>
      <c r="H4913" t="s">
        <v>81</v>
      </c>
      <c r="I4913">
        <v>0.76880000000000004</v>
      </c>
      <c r="J4913" t="s">
        <v>142</v>
      </c>
      <c r="K4913">
        <v>99.231200000000001</v>
      </c>
      <c r="L4913">
        <v>1030</v>
      </c>
      <c r="M4913" t="s">
        <v>99</v>
      </c>
      <c r="N4913" t="s">
        <v>69</v>
      </c>
      <c r="O4913" t="s">
        <v>51</v>
      </c>
      <c r="P4913" t="s">
        <v>51</v>
      </c>
      <c r="Q4913" t="s">
        <v>84</v>
      </c>
      <c r="S4913">
        <v>59</v>
      </c>
      <c r="T4913" t="s">
        <v>256</v>
      </c>
    </row>
    <row r="4914" spans="1:20" hidden="1" x14ac:dyDescent="0.2">
      <c r="A4914" t="s">
        <v>293</v>
      </c>
      <c r="F4914" t="s">
        <v>128</v>
      </c>
      <c r="G4914" t="s">
        <v>129</v>
      </c>
      <c r="H4914" t="s">
        <v>81</v>
      </c>
      <c r="I4914">
        <v>17.8948</v>
      </c>
      <c r="J4914" t="s">
        <v>130</v>
      </c>
      <c r="K4914">
        <v>82.105199999999996</v>
      </c>
      <c r="L4914">
        <v>485</v>
      </c>
      <c r="M4914" t="s">
        <v>51</v>
      </c>
      <c r="N4914" t="s">
        <v>51</v>
      </c>
      <c r="O4914" t="s">
        <v>70</v>
      </c>
      <c r="P4914" t="s">
        <v>51</v>
      </c>
      <c r="Q4914" t="s">
        <v>51</v>
      </c>
      <c r="R4914" t="s">
        <v>294</v>
      </c>
      <c r="S4914">
        <v>72</v>
      </c>
      <c r="T4914" t="s">
        <v>96</v>
      </c>
    </row>
    <row r="4915" spans="1:20" x14ac:dyDescent="0.2">
      <c r="A4915" t="s">
        <v>119</v>
      </c>
      <c r="B4915" t="str">
        <f>RIGHT(A4915,2)</f>
        <v>NY</v>
      </c>
      <c r="D4915" t="str">
        <f>B4915&amp;C4915</f>
        <v>NY</v>
      </c>
      <c r="E4915" t="str">
        <f>VLOOKUP(D4915,State_Name!B:C,2,FALSE)</f>
        <v>New York</v>
      </c>
      <c r="F4915" t="s">
        <v>45</v>
      </c>
      <c r="G4915" t="s">
        <v>46</v>
      </c>
      <c r="H4915" t="s">
        <v>47</v>
      </c>
      <c r="I4915">
        <v>53.739400000000003</v>
      </c>
      <c r="J4915" t="s">
        <v>50</v>
      </c>
      <c r="K4915">
        <v>46.260599999999997</v>
      </c>
      <c r="L4915">
        <v>92</v>
      </c>
      <c r="M4915" t="s">
        <v>51</v>
      </c>
      <c r="N4915" t="s">
        <v>69</v>
      </c>
      <c r="O4915" t="s">
        <v>51</v>
      </c>
      <c r="P4915" t="s">
        <v>161</v>
      </c>
      <c r="Q4915" t="s">
        <v>51</v>
      </c>
      <c r="R4915" t="s">
        <v>121</v>
      </c>
      <c r="S4915">
        <v>121</v>
      </c>
      <c r="T4915" t="s">
        <v>62</v>
      </c>
    </row>
    <row r="4916" spans="1:20" x14ac:dyDescent="0.2">
      <c r="A4916" t="s">
        <v>269</v>
      </c>
      <c r="F4916" t="s">
        <v>79</v>
      </c>
      <c r="G4916" t="s">
        <v>80</v>
      </c>
      <c r="H4916" t="s">
        <v>81</v>
      </c>
      <c r="I4916">
        <v>13.6309</v>
      </c>
      <c r="J4916" t="s">
        <v>82</v>
      </c>
      <c r="K4916">
        <v>86.369100000000003</v>
      </c>
      <c r="L4916">
        <v>65</v>
      </c>
      <c r="M4916" t="s">
        <v>99</v>
      </c>
      <c r="N4916" t="s">
        <v>51</v>
      </c>
      <c r="O4916" t="s">
        <v>70</v>
      </c>
      <c r="P4916" t="s">
        <v>51</v>
      </c>
      <c r="Q4916" t="s">
        <v>84</v>
      </c>
      <c r="R4916" t="s">
        <v>270</v>
      </c>
      <c r="S4916">
        <v>124</v>
      </c>
      <c r="T4916" t="s">
        <v>62</v>
      </c>
    </row>
    <row r="4917" spans="1:20" x14ac:dyDescent="0.2">
      <c r="A4917" t="s">
        <v>134</v>
      </c>
      <c r="F4917" t="s">
        <v>66</v>
      </c>
      <c r="G4917" t="s">
        <v>66</v>
      </c>
      <c r="H4917" t="s">
        <v>67</v>
      </c>
      <c r="I4917">
        <v>19.000599999999999</v>
      </c>
      <c r="J4917" t="s">
        <v>68</v>
      </c>
      <c r="K4917">
        <v>80.999399999999994</v>
      </c>
      <c r="L4917">
        <v>130</v>
      </c>
      <c r="M4917" t="s">
        <v>51</v>
      </c>
      <c r="N4917" t="s">
        <v>51</v>
      </c>
      <c r="O4917" t="s">
        <v>51</v>
      </c>
      <c r="P4917" t="s">
        <v>51</v>
      </c>
      <c r="Q4917" t="s">
        <v>115</v>
      </c>
      <c r="R4917" t="s">
        <v>136</v>
      </c>
      <c r="S4917">
        <v>104</v>
      </c>
      <c r="T4917" t="s">
        <v>62</v>
      </c>
    </row>
    <row r="4918" spans="1:20" x14ac:dyDescent="0.2">
      <c r="A4918" t="s">
        <v>119</v>
      </c>
      <c r="B4918" t="str">
        <f t="shared" ref="B4918" si="893">RIGHT(A4918,2)</f>
        <v>NY</v>
      </c>
      <c r="D4918" t="str">
        <f t="shared" ref="D4918:D4920" si="894">B4918&amp;C4918</f>
        <v>NY</v>
      </c>
      <c r="E4918" t="str">
        <f>VLOOKUP(D4918,State_Name!B:C,2,FALSE)</f>
        <v>New York</v>
      </c>
      <c r="F4918" t="s">
        <v>66</v>
      </c>
      <c r="G4918" t="s">
        <v>66</v>
      </c>
      <c r="H4918" t="s">
        <v>67</v>
      </c>
      <c r="I4918">
        <v>18.154900000000001</v>
      </c>
      <c r="J4918" t="s">
        <v>68</v>
      </c>
      <c r="K4918">
        <v>81.845100000000002</v>
      </c>
      <c r="L4918">
        <v>66</v>
      </c>
      <c r="M4918" t="s">
        <v>99</v>
      </c>
      <c r="N4918" t="s">
        <v>52</v>
      </c>
      <c r="O4918" t="s">
        <v>105</v>
      </c>
      <c r="P4918" t="s">
        <v>51</v>
      </c>
      <c r="Q4918" t="s">
        <v>84</v>
      </c>
      <c r="R4918" t="s">
        <v>121</v>
      </c>
      <c r="S4918">
        <v>121</v>
      </c>
      <c r="T4918" t="s">
        <v>62</v>
      </c>
    </row>
    <row r="4919" spans="1:20" x14ac:dyDescent="0.2">
      <c r="A4919" t="s">
        <v>264</v>
      </c>
      <c r="B4919" t="s">
        <v>264</v>
      </c>
      <c r="D4919" t="str">
        <f t="shared" si="894"/>
        <v>District of Columbia</v>
      </c>
      <c r="E4919" t="e">
        <f>VLOOKUP(D4919,State_Name!B:C,2,FALSE)</f>
        <v>#N/A</v>
      </c>
      <c r="F4919" t="s">
        <v>79</v>
      </c>
      <c r="G4919" t="s">
        <v>80</v>
      </c>
      <c r="H4919" t="s">
        <v>81</v>
      </c>
      <c r="I4919">
        <v>14.272</v>
      </c>
      <c r="J4919" t="s">
        <v>82</v>
      </c>
      <c r="K4919">
        <v>85.727999999999994</v>
      </c>
      <c r="L4919">
        <v>56</v>
      </c>
      <c r="M4919" t="s">
        <v>99</v>
      </c>
      <c r="N4919" t="s">
        <v>92</v>
      </c>
      <c r="O4919" t="s">
        <v>83</v>
      </c>
      <c r="P4919" t="s">
        <v>51</v>
      </c>
      <c r="Q4919" t="s">
        <v>84</v>
      </c>
      <c r="R4919" t="s">
        <v>265</v>
      </c>
      <c r="S4919">
        <v>11</v>
      </c>
      <c r="T4919" t="s">
        <v>62</v>
      </c>
    </row>
    <row r="4920" spans="1:20" x14ac:dyDescent="0.2">
      <c r="A4920" t="s">
        <v>152</v>
      </c>
      <c r="C4920" t="str">
        <f>VLOOKUP(A4920,State_Name!A:B,2,FALSE)</f>
        <v>KY</v>
      </c>
      <c r="D4920" t="str">
        <f t="shared" si="894"/>
        <v>KY</v>
      </c>
      <c r="E4920" t="str">
        <f>VLOOKUP(D4920,State_Name!B:C,2,FALSE)</f>
        <v>Kentucky</v>
      </c>
      <c r="F4920" t="s">
        <v>79</v>
      </c>
      <c r="G4920" t="s">
        <v>80</v>
      </c>
      <c r="H4920" t="s">
        <v>81</v>
      </c>
      <c r="I4920">
        <v>42.1342</v>
      </c>
      <c r="J4920" t="s">
        <v>82</v>
      </c>
      <c r="K4920">
        <v>57.8658</v>
      </c>
      <c r="L4920">
        <v>43</v>
      </c>
      <c r="M4920" t="s">
        <v>156</v>
      </c>
      <c r="N4920" t="s">
        <v>69</v>
      </c>
      <c r="O4920" t="s">
        <v>70</v>
      </c>
      <c r="P4920" t="s">
        <v>51</v>
      </c>
      <c r="Q4920" t="s">
        <v>84</v>
      </c>
      <c r="R4920" t="s">
        <v>153</v>
      </c>
      <c r="S4920">
        <v>21</v>
      </c>
      <c r="T4920" t="s">
        <v>88</v>
      </c>
    </row>
    <row r="4921" spans="1:20" x14ac:dyDescent="0.2">
      <c r="A4921" t="s">
        <v>252</v>
      </c>
      <c r="F4921" t="s">
        <v>66</v>
      </c>
      <c r="G4921" t="s">
        <v>66</v>
      </c>
      <c r="H4921" t="s">
        <v>67</v>
      </c>
      <c r="I4921">
        <v>24.480499999999999</v>
      </c>
      <c r="J4921" t="s">
        <v>68</v>
      </c>
      <c r="K4921">
        <v>75.519499999999994</v>
      </c>
      <c r="L4921">
        <v>48</v>
      </c>
      <c r="M4921" t="s">
        <v>99</v>
      </c>
      <c r="N4921" t="s">
        <v>51</v>
      </c>
      <c r="O4921" t="s">
        <v>51</v>
      </c>
      <c r="P4921" t="s">
        <v>51</v>
      </c>
      <c r="Q4921" t="s">
        <v>115</v>
      </c>
      <c r="R4921" t="s">
        <v>253</v>
      </c>
      <c r="S4921">
        <v>10</v>
      </c>
      <c r="T4921" t="s">
        <v>88</v>
      </c>
    </row>
    <row r="4922" spans="1:20" x14ac:dyDescent="0.2">
      <c r="A4922" t="s">
        <v>139</v>
      </c>
      <c r="C4922" t="str">
        <f>VLOOKUP(A4922,State_Name!A:B,2,FALSE)</f>
        <v>NV</v>
      </c>
      <c r="D4922" t="str">
        <f t="shared" ref="D4922:D4924" si="895">B4922&amp;C4922</f>
        <v>NV</v>
      </c>
      <c r="E4922" t="str">
        <f>VLOOKUP(D4922,State_Name!B:C,2,FALSE)</f>
        <v>Nevada</v>
      </c>
      <c r="F4922" t="s">
        <v>140</v>
      </c>
      <c r="G4922" t="s">
        <v>141</v>
      </c>
      <c r="H4922" t="s">
        <v>81</v>
      </c>
      <c r="I4922">
        <v>1.0437000000000001</v>
      </c>
      <c r="J4922" t="s">
        <v>142</v>
      </c>
      <c r="K4922">
        <v>98.956299999999999</v>
      </c>
      <c r="L4922">
        <v>93</v>
      </c>
      <c r="M4922" t="s">
        <v>51</v>
      </c>
      <c r="N4922" t="s">
        <v>198</v>
      </c>
      <c r="O4922" t="s">
        <v>51</v>
      </c>
      <c r="P4922" t="s">
        <v>120</v>
      </c>
      <c r="Q4922" t="s">
        <v>51</v>
      </c>
      <c r="R4922" t="s">
        <v>143</v>
      </c>
      <c r="S4922">
        <v>32</v>
      </c>
      <c r="T4922" t="s">
        <v>88</v>
      </c>
    </row>
    <row r="4923" spans="1:20" x14ac:dyDescent="0.2">
      <c r="A4923" t="s">
        <v>296</v>
      </c>
      <c r="B4923" t="str">
        <f t="shared" ref="B4923:B4924" si="896">RIGHT(A4923,2)</f>
        <v>GA</v>
      </c>
      <c r="D4923" t="str">
        <f t="shared" si="895"/>
        <v>GA</v>
      </c>
      <c r="E4923" t="str">
        <f>VLOOKUP(D4923,State_Name!B:C,2,FALSE)</f>
        <v>Georgia</v>
      </c>
      <c r="F4923" t="s">
        <v>45</v>
      </c>
      <c r="G4923" t="s">
        <v>46</v>
      </c>
      <c r="H4923" t="s">
        <v>47</v>
      </c>
      <c r="I4923">
        <v>59.7209</v>
      </c>
      <c r="J4923" t="s">
        <v>50</v>
      </c>
      <c r="K4923">
        <v>40.2791</v>
      </c>
      <c r="L4923">
        <v>30</v>
      </c>
      <c r="M4923" t="s">
        <v>51</v>
      </c>
      <c r="N4923" t="s">
        <v>92</v>
      </c>
      <c r="O4923" t="s">
        <v>51</v>
      </c>
      <c r="P4923" t="s">
        <v>106</v>
      </c>
      <c r="Q4923" t="s">
        <v>51</v>
      </c>
      <c r="R4923" t="s">
        <v>297</v>
      </c>
      <c r="S4923">
        <v>111</v>
      </c>
      <c r="T4923" t="s">
        <v>62</v>
      </c>
    </row>
    <row r="4924" spans="1:20" x14ac:dyDescent="0.2">
      <c r="A4924" t="s">
        <v>227</v>
      </c>
      <c r="B4924" t="str">
        <f t="shared" si="896"/>
        <v>NY</v>
      </c>
      <c r="D4924" t="str">
        <f t="shared" si="895"/>
        <v>NY</v>
      </c>
      <c r="E4924" t="str">
        <f>VLOOKUP(D4924,State_Name!B:C,2,FALSE)</f>
        <v>New York</v>
      </c>
      <c r="F4924" t="s">
        <v>140</v>
      </c>
      <c r="G4924" t="s">
        <v>141</v>
      </c>
      <c r="H4924" t="s">
        <v>81</v>
      </c>
      <c r="I4924">
        <v>4.1155999999999997</v>
      </c>
      <c r="J4924" t="s">
        <v>142</v>
      </c>
      <c r="K4924">
        <v>95.884399999999999</v>
      </c>
      <c r="L4924">
        <v>36</v>
      </c>
      <c r="M4924" t="s">
        <v>99</v>
      </c>
      <c r="N4924" t="s">
        <v>92</v>
      </c>
      <c r="O4924" t="s">
        <v>70</v>
      </c>
      <c r="P4924" t="s">
        <v>120</v>
      </c>
      <c r="Q4924" t="s">
        <v>51</v>
      </c>
      <c r="R4924" t="s">
        <v>228</v>
      </c>
      <c r="S4924">
        <v>119</v>
      </c>
      <c r="T4924" t="s">
        <v>62</v>
      </c>
    </row>
    <row r="4925" spans="1:20" hidden="1" x14ac:dyDescent="0.2">
      <c r="A4925" t="s">
        <v>91</v>
      </c>
      <c r="F4925" t="s">
        <v>45</v>
      </c>
      <c r="G4925" t="s">
        <v>46</v>
      </c>
      <c r="H4925" t="s">
        <v>47</v>
      </c>
      <c r="I4925">
        <v>27.562799999999999</v>
      </c>
      <c r="J4925" t="s">
        <v>50</v>
      </c>
      <c r="K4925">
        <v>72.437200000000004</v>
      </c>
      <c r="L4925">
        <v>261</v>
      </c>
      <c r="M4925" t="s">
        <v>99</v>
      </c>
      <c r="N4925" t="s">
        <v>51</v>
      </c>
      <c r="O4925" t="s">
        <v>53</v>
      </c>
      <c r="P4925" t="s">
        <v>51</v>
      </c>
      <c r="Q4925" t="s">
        <v>51</v>
      </c>
      <c r="R4925" t="s">
        <v>93</v>
      </c>
      <c r="S4925">
        <v>203</v>
      </c>
      <c r="T4925" t="s">
        <v>96</v>
      </c>
    </row>
    <row r="4926" spans="1:20" x14ac:dyDescent="0.2">
      <c r="A4926" t="s">
        <v>160</v>
      </c>
      <c r="C4926" t="str">
        <f>VLOOKUP(A4926,State_Name!A:B,2,FALSE)</f>
        <v>HI</v>
      </c>
      <c r="D4926" t="str">
        <f t="shared" ref="D4926:D4928" si="897">B4926&amp;C4926</f>
        <v>HI</v>
      </c>
      <c r="E4926" t="str">
        <f>VLOOKUP(D4926,State_Name!B:C,2,FALSE)</f>
        <v>Hawaii</v>
      </c>
      <c r="F4926" t="s">
        <v>128</v>
      </c>
      <c r="G4926" t="s">
        <v>129</v>
      </c>
      <c r="H4926" t="s">
        <v>81</v>
      </c>
      <c r="I4926">
        <v>23.227</v>
      </c>
      <c r="J4926" t="s">
        <v>130</v>
      </c>
      <c r="K4926">
        <v>76.772999999999996</v>
      </c>
      <c r="L4926">
        <v>64</v>
      </c>
      <c r="M4926" t="s">
        <v>51</v>
      </c>
      <c r="N4926" t="s">
        <v>249</v>
      </c>
      <c r="O4926" t="s">
        <v>51</v>
      </c>
      <c r="P4926" t="s">
        <v>51</v>
      </c>
      <c r="Q4926" t="s">
        <v>195</v>
      </c>
      <c r="R4926" t="s">
        <v>162</v>
      </c>
      <c r="S4926">
        <v>15</v>
      </c>
      <c r="T4926" t="s">
        <v>88</v>
      </c>
    </row>
    <row r="4927" spans="1:20" x14ac:dyDescent="0.2">
      <c r="A4927" t="s">
        <v>264</v>
      </c>
      <c r="B4927" t="s">
        <v>264</v>
      </c>
      <c r="D4927" t="str">
        <f t="shared" si="897"/>
        <v>District of Columbia</v>
      </c>
      <c r="E4927" t="e">
        <f>VLOOKUP(D4927,State_Name!B:C,2,FALSE)</f>
        <v>#N/A</v>
      </c>
      <c r="F4927" t="s">
        <v>66</v>
      </c>
      <c r="G4927" t="s">
        <v>66</v>
      </c>
      <c r="H4927" t="s">
        <v>67</v>
      </c>
      <c r="I4927">
        <v>33.364600000000003</v>
      </c>
      <c r="J4927" t="s">
        <v>68</v>
      </c>
      <c r="K4927">
        <v>66.635400000000004</v>
      </c>
      <c r="L4927">
        <v>105</v>
      </c>
      <c r="M4927" t="s">
        <v>51</v>
      </c>
      <c r="N4927" t="s">
        <v>52</v>
      </c>
      <c r="O4927" t="s">
        <v>105</v>
      </c>
      <c r="P4927" t="s">
        <v>51</v>
      </c>
      <c r="Q4927" t="s">
        <v>115</v>
      </c>
      <c r="R4927" t="s">
        <v>265</v>
      </c>
      <c r="S4927">
        <v>11</v>
      </c>
      <c r="T4927" t="s">
        <v>62</v>
      </c>
    </row>
    <row r="4928" spans="1:20" x14ac:dyDescent="0.2">
      <c r="A4928" t="s">
        <v>182</v>
      </c>
      <c r="B4928" t="str">
        <f t="shared" ref="B4928" si="898">RIGHT(A4928,2)</f>
        <v>FL</v>
      </c>
      <c r="D4928" t="str">
        <f t="shared" si="897"/>
        <v>FL</v>
      </c>
      <c r="E4928" t="str">
        <f>VLOOKUP(D4928,State_Name!B:C,2,FALSE)</f>
        <v>Florida</v>
      </c>
      <c r="F4928" t="s">
        <v>140</v>
      </c>
      <c r="G4928" t="s">
        <v>141</v>
      </c>
      <c r="H4928" t="s">
        <v>81</v>
      </c>
      <c r="I4928">
        <v>10.2349</v>
      </c>
      <c r="J4928" t="s">
        <v>142</v>
      </c>
      <c r="K4928">
        <v>89.765100000000004</v>
      </c>
      <c r="L4928">
        <v>36</v>
      </c>
      <c r="M4928" t="s">
        <v>99</v>
      </c>
      <c r="N4928" t="s">
        <v>52</v>
      </c>
      <c r="O4928" t="s">
        <v>105</v>
      </c>
      <c r="P4928" t="s">
        <v>120</v>
      </c>
      <c r="Q4928" t="s">
        <v>51</v>
      </c>
      <c r="R4928" t="s">
        <v>183</v>
      </c>
      <c r="S4928">
        <v>106</v>
      </c>
      <c r="T4928" t="s">
        <v>62</v>
      </c>
    </row>
    <row r="4929" spans="1:20" hidden="1" x14ac:dyDescent="0.2">
      <c r="A4929" t="s">
        <v>255</v>
      </c>
      <c r="F4929" t="s">
        <v>66</v>
      </c>
      <c r="G4929" t="s">
        <v>66</v>
      </c>
      <c r="H4929" t="s">
        <v>67</v>
      </c>
      <c r="I4929">
        <v>12.133800000000001</v>
      </c>
      <c r="J4929" t="s">
        <v>68</v>
      </c>
      <c r="K4929">
        <v>87.866200000000006</v>
      </c>
      <c r="L4929">
        <v>116</v>
      </c>
      <c r="M4929" t="s">
        <v>156</v>
      </c>
      <c r="N4929" t="s">
        <v>52</v>
      </c>
      <c r="O4929" t="s">
        <v>70</v>
      </c>
      <c r="P4929" t="s">
        <v>51</v>
      </c>
      <c r="Q4929" t="s">
        <v>71</v>
      </c>
      <c r="S4929">
        <v>59</v>
      </c>
      <c r="T4929" t="s">
        <v>256</v>
      </c>
    </row>
    <row r="4930" spans="1:20" x14ac:dyDescent="0.2">
      <c r="A4930" t="s">
        <v>155</v>
      </c>
      <c r="F4930" t="s">
        <v>128</v>
      </c>
      <c r="G4930" t="s">
        <v>129</v>
      </c>
      <c r="H4930" t="s">
        <v>81</v>
      </c>
      <c r="I4930">
        <v>50.188299999999998</v>
      </c>
      <c r="J4930" t="s">
        <v>130</v>
      </c>
      <c r="K4930">
        <v>49.811700000000002</v>
      </c>
      <c r="L4930">
        <v>34</v>
      </c>
      <c r="M4930" t="s">
        <v>51</v>
      </c>
      <c r="N4930" t="s">
        <v>51</v>
      </c>
      <c r="O4930" t="s">
        <v>70</v>
      </c>
      <c r="P4930" t="s">
        <v>161</v>
      </c>
      <c r="Q4930" t="s">
        <v>51</v>
      </c>
      <c r="R4930" t="s">
        <v>157</v>
      </c>
      <c r="S4930">
        <v>45</v>
      </c>
      <c r="T4930" t="s">
        <v>88</v>
      </c>
    </row>
    <row r="4931" spans="1:20" x14ac:dyDescent="0.2">
      <c r="A4931" t="s">
        <v>221</v>
      </c>
      <c r="F4931" t="s">
        <v>66</v>
      </c>
      <c r="G4931" t="s">
        <v>66</v>
      </c>
      <c r="H4931" t="s">
        <v>67</v>
      </c>
      <c r="I4931">
        <v>2.2464</v>
      </c>
      <c r="J4931" t="s">
        <v>68</v>
      </c>
      <c r="K4931">
        <v>97.753600000000006</v>
      </c>
      <c r="L4931">
        <v>48</v>
      </c>
      <c r="M4931" t="s">
        <v>156</v>
      </c>
      <c r="N4931" t="s">
        <v>51</v>
      </c>
      <c r="O4931" t="s">
        <v>105</v>
      </c>
      <c r="P4931" t="s">
        <v>237</v>
      </c>
      <c r="Q4931" t="s">
        <v>51</v>
      </c>
      <c r="R4931" t="s">
        <v>222</v>
      </c>
      <c r="S4931">
        <v>36</v>
      </c>
      <c r="T4931" t="s">
        <v>88</v>
      </c>
    </row>
    <row r="4932" spans="1:20" x14ac:dyDescent="0.2">
      <c r="A4932" t="s">
        <v>278</v>
      </c>
      <c r="F4932" t="s">
        <v>45</v>
      </c>
      <c r="G4932" t="s">
        <v>46</v>
      </c>
      <c r="H4932" t="s">
        <v>47</v>
      </c>
      <c r="I4932">
        <v>45.434600000000003</v>
      </c>
      <c r="J4932" t="s">
        <v>50</v>
      </c>
      <c r="K4932">
        <v>54.565399999999997</v>
      </c>
      <c r="L4932">
        <v>121</v>
      </c>
      <c r="M4932" t="s">
        <v>156</v>
      </c>
      <c r="N4932" t="s">
        <v>51</v>
      </c>
      <c r="O4932" t="s">
        <v>105</v>
      </c>
      <c r="P4932" t="s">
        <v>51</v>
      </c>
      <c r="Q4932" t="s">
        <v>84</v>
      </c>
      <c r="R4932" t="s">
        <v>279</v>
      </c>
      <c r="S4932">
        <v>108</v>
      </c>
      <c r="T4932" t="s">
        <v>62</v>
      </c>
    </row>
    <row r="4933" spans="1:20" x14ac:dyDescent="0.2">
      <c r="A4933" t="s">
        <v>173</v>
      </c>
      <c r="C4933" t="str">
        <f>VLOOKUP(A4933,State_Name!A:B,2,FALSE)</f>
        <v>UT</v>
      </c>
      <c r="D4933" t="str">
        <f t="shared" ref="D4933:D4935" si="899">B4933&amp;C4933</f>
        <v>UT</v>
      </c>
      <c r="E4933" t="str">
        <f>VLOOKUP(D4933,State_Name!B:C,2,FALSE)</f>
        <v>Utah</v>
      </c>
      <c r="F4933" t="s">
        <v>66</v>
      </c>
      <c r="G4933" t="s">
        <v>66</v>
      </c>
      <c r="H4933" t="s">
        <v>67</v>
      </c>
      <c r="I4933">
        <v>8.8232999999999997</v>
      </c>
      <c r="J4933" t="s">
        <v>68</v>
      </c>
      <c r="K4933">
        <v>91.176699999999997</v>
      </c>
      <c r="L4933">
        <v>533</v>
      </c>
      <c r="M4933" t="s">
        <v>156</v>
      </c>
      <c r="N4933" t="s">
        <v>69</v>
      </c>
      <c r="O4933" t="s">
        <v>51</v>
      </c>
      <c r="P4933" t="s">
        <v>51</v>
      </c>
      <c r="Q4933" t="s">
        <v>51</v>
      </c>
      <c r="R4933" t="s">
        <v>174</v>
      </c>
      <c r="S4933">
        <v>49</v>
      </c>
      <c r="T4933" t="s">
        <v>88</v>
      </c>
    </row>
    <row r="4934" spans="1:20" x14ac:dyDescent="0.2">
      <c r="A4934" t="s">
        <v>287</v>
      </c>
      <c r="C4934" t="str">
        <f>VLOOKUP(A4934,State_Name!A:B,2,FALSE)</f>
        <v>WI</v>
      </c>
      <c r="D4934" t="str">
        <f t="shared" si="899"/>
        <v>WI</v>
      </c>
      <c r="E4934" t="str">
        <f>VLOOKUP(D4934,State_Name!B:C,2,FALSE)</f>
        <v>Wisconsin</v>
      </c>
      <c r="F4934" t="s">
        <v>79</v>
      </c>
      <c r="G4934" t="s">
        <v>80</v>
      </c>
      <c r="H4934" t="s">
        <v>81</v>
      </c>
      <c r="I4934">
        <v>7.0952000000000002</v>
      </c>
      <c r="J4934" t="s">
        <v>82</v>
      </c>
      <c r="K4934">
        <v>92.904799999999994</v>
      </c>
      <c r="L4934">
        <v>48</v>
      </c>
      <c r="M4934" t="s">
        <v>51</v>
      </c>
      <c r="N4934" t="s">
        <v>92</v>
      </c>
      <c r="O4934" t="s">
        <v>83</v>
      </c>
      <c r="P4934" t="s">
        <v>120</v>
      </c>
      <c r="Q4934" t="s">
        <v>51</v>
      </c>
      <c r="R4934" t="s">
        <v>288</v>
      </c>
      <c r="S4934">
        <v>55</v>
      </c>
      <c r="T4934" t="s">
        <v>88</v>
      </c>
    </row>
    <row r="4935" spans="1:20" x14ac:dyDescent="0.2">
      <c r="A4935" t="s">
        <v>114</v>
      </c>
      <c r="B4935" t="str">
        <f>RIGHT(A4935,2)</f>
        <v>MD</v>
      </c>
      <c r="D4935" t="str">
        <f t="shared" si="899"/>
        <v>MD</v>
      </c>
      <c r="E4935" t="str">
        <f>VLOOKUP(D4935,State_Name!B:C,2,FALSE)</f>
        <v>Maryland</v>
      </c>
      <c r="F4935" t="s">
        <v>45</v>
      </c>
      <c r="G4935" t="s">
        <v>46</v>
      </c>
      <c r="H4935" t="s">
        <v>47</v>
      </c>
      <c r="I4935">
        <v>26.591000000000001</v>
      </c>
      <c r="J4935" t="s">
        <v>50</v>
      </c>
      <c r="K4935">
        <v>73.409000000000006</v>
      </c>
      <c r="L4935">
        <v>41</v>
      </c>
      <c r="M4935" t="s">
        <v>156</v>
      </c>
      <c r="N4935" t="s">
        <v>52</v>
      </c>
      <c r="O4935" t="s">
        <v>70</v>
      </c>
      <c r="P4935" t="s">
        <v>120</v>
      </c>
      <c r="Q4935" t="s">
        <v>51</v>
      </c>
      <c r="R4935" t="s">
        <v>116</v>
      </c>
      <c r="S4935">
        <v>113</v>
      </c>
      <c r="T4935" t="s">
        <v>62</v>
      </c>
    </row>
    <row r="4936" spans="1:20" x14ac:dyDescent="0.2">
      <c r="A4936" t="s">
        <v>275</v>
      </c>
      <c r="F4936" t="s">
        <v>45</v>
      </c>
      <c r="G4936" t="s">
        <v>46</v>
      </c>
      <c r="H4936" t="s">
        <v>47</v>
      </c>
      <c r="I4936">
        <v>25.406600000000001</v>
      </c>
      <c r="J4936" t="s">
        <v>50</v>
      </c>
      <c r="K4936">
        <v>74.593400000000003</v>
      </c>
      <c r="L4936">
        <v>185</v>
      </c>
      <c r="M4936" t="s">
        <v>99</v>
      </c>
      <c r="N4936" t="s">
        <v>51</v>
      </c>
      <c r="O4936" t="s">
        <v>105</v>
      </c>
      <c r="P4936" t="s">
        <v>120</v>
      </c>
      <c r="Q4936" t="s">
        <v>51</v>
      </c>
      <c r="R4936" t="s">
        <v>276</v>
      </c>
      <c r="S4936">
        <v>48</v>
      </c>
      <c r="T4936" t="s">
        <v>88</v>
      </c>
    </row>
    <row r="4937" spans="1:20" x14ac:dyDescent="0.2">
      <c r="A4937" t="s">
        <v>236</v>
      </c>
      <c r="C4937" t="str">
        <f>VLOOKUP(A4937,State_Name!A:B,2,FALSE)</f>
        <v>FL</v>
      </c>
      <c r="D4937" t="str">
        <f t="shared" ref="D4937:D4938" si="900">B4937&amp;C4937</f>
        <v>FL</v>
      </c>
      <c r="E4937" t="str">
        <f>VLOOKUP(D4937,State_Name!B:C,2,FALSE)</f>
        <v>Florida</v>
      </c>
      <c r="F4937" t="s">
        <v>128</v>
      </c>
      <c r="G4937" t="s">
        <v>129</v>
      </c>
      <c r="H4937" t="s">
        <v>81</v>
      </c>
      <c r="I4937">
        <v>9.9685000000000006</v>
      </c>
      <c r="J4937" t="s">
        <v>130</v>
      </c>
      <c r="K4937">
        <v>90.031499999999994</v>
      </c>
      <c r="L4937">
        <v>101</v>
      </c>
      <c r="M4937" t="s">
        <v>156</v>
      </c>
      <c r="N4937" t="s">
        <v>52</v>
      </c>
      <c r="O4937" t="s">
        <v>105</v>
      </c>
      <c r="P4937" t="s">
        <v>51</v>
      </c>
      <c r="Q4937" t="s">
        <v>71</v>
      </c>
      <c r="R4937" t="s">
        <v>238</v>
      </c>
      <c r="S4937">
        <v>12</v>
      </c>
      <c r="T4937" t="s">
        <v>88</v>
      </c>
    </row>
    <row r="4938" spans="1:20" x14ac:dyDescent="0.2">
      <c r="A4938" t="s">
        <v>287</v>
      </c>
      <c r="C4938" t="str">
        <f>VLOOKUP(A4938,State_Name!A:B,2,FALSE)</f>
        <v>WI</v>
      </c>
      <c r="D4938" t="str">
        <f t="shared" si="900"/>
        <v>WI</v>
      </c>
      <c r="E4938" t="str">
        <f>VLOOKUP(D4938,State_Name!B:C,2,FALSE)</f>
        <v>Wisconsin</v>
      </c>
      <c r="F4938" t="s">
        <v>128</v>
      </c>
      <c r="G4938" t="s">
        <v>129</v>
      </c>
      <c r="H4938" t="s">
        <v>81</v>
      </c>
      <c r="I4938">
        <v>15.586499999999999</v>
      </c>
      <c r="J4938" t="s">
        <v>130</v>
      </c>
      <c r="K4938">
        <v>84.413499999999999</v>
      </c>
      <c r="L4938">
        <v>100</v>
      </c>
      <c r="M4938" t="s">
        <v>156</v>
      </c>
      <c r="N4938" t="s">
        <v>69</v>
      </c>
      <c r="O4938" t="s">
        <v>105</v>
      </c>
      <c r="P4938" t="s">
        <v>51</v>
      </c>
      <c r="Q4938" t="s">
        <v>71</v>
      </c>
      <c r="R4938" t="s">
        <v>288</v>
      </c>
      <c r="S4938">
        <v>55</v>
      </c>
      <c r="T4938" t="s">
        <v>88</v>
      </c>
    </row>
    <row r="4939" spans="1:20" x14ac:dyDescent="0.2">
      <c r="A4939" t="s">
        <v>207</v>
      </c>
      <c r="F4939" t="s">
        <v>140</v>
      </c>
      <c r="G4939" t="s">
        <v>141</v>
      </c>
      <c r="H4939" t="s">
        <v>81</v>
      </c>
      <c r="I4939">
        <v>1.5652999999999999</v>
      </c>
      <c r="J4939" t="s">
        <v>142</v>
      </c>
      <c r="K4939">
        <v>98.434700000000007</v>
      </c>
      <c r="L4939">
        <v>254</v>
      </c>
      <c r="M4939" t="s">
        <v>51</v>
      </c>
      <c r="N4939" t="s">
        <v>51</v>
      </c>
      <c r="O4939" t="s">
        <v>70</v>
      </c>
      <c r="P4939" t="s">
        <v>51</v>
      </c>
      <c r="Q4939" t="s">
        <v>71</v>
      </c>
      <c r="R4939" t="s">
        <v>208</v>
      </c>
      <c r="S4939">
        <v>101</v>
      </c>
      <c r="T4939" t="s">
        <v>62</v>
      </c>
    </row>
    <row r="4940" spans="1:20" x14ac:dyDescent="0.2">
      <c r="A4940" t="s">
        <v>227</v>
      </c>
      <c r="F4940" t="s">
        <v>45</v>
      </c>
      <c r="G4940" t="s">
        <v>46</v>
      </c>
      <c r="H4940" t="s">
        <v>47</v>
      </c>
      <c r="I4940">
        <v>14.456899999999999</v>
      </c>
      <c r="J4940" t="s">
        <v>50</v>
      </c>
      <c r="K4940">
        <v>85.543099999999995</v>
      </c>
      <c r="L4940">
        <v>56</v>
      </c>
      <c r="M4940" t="s">
        <v>99</v>
      </c>
      <c r="N4940" t="s">
        <v>51</v>
      </c>
      <c r="O4940" t="s">
        <v>53</v>
      </c>
      <c r="P4940" t="s">
        <v>51</v>
      </c>
      <c r="Q4940" t="s">
        <v>84</v>
      </c>
      <c r="R4940" t="s">
        <v>228</v>
      </c>
      <c r="S4940">
        <v>119</v>
      </c>
      <c r="T4940" t="s">
        <v>62</v>
      </c>
    </row>
    <row r="4941" spans="1:20" x14ac:dyDescent="0.2">
      <c r="A4941" t="s">
        <v>160</v>
      </c>
      <c r="C4941" t="str">
        <f>VLOOKUP(A4941,State_Name!A:B,2,FALSE)</f>
        <v>HI</v>
      </c>
      <c r="D4941" t="str">
        <f t="shared" ref="D4941:D4945" si="901">B4941&amp;C4941</f>
        <v>HI</v>
      </c>
      <c r="E4941" t="str">
        <f>VLOOKUP(D4941,State_Name!B:C,2,FALSE)</f>
        <v>Hawaii</v>
      </c>
      <c r="F4941" t="s">
        <v>79</v>
      </c>
      <c r="G4941" t="s">
        <v>80</v>
      </c>
      <c r="H4941" t="s">
        <v>81</v>
      </c>
      <c r="I4941">
        <v>14.2559</v>
      </c>
      <c r="J4941" t="s">
        <v>82</v>
      </c>
      <c r="K4941">
        <v>85.744100000000003</v>
      </c>
      <c r="L4941">
        <v>117</v>
      </c>
      <c r="M4941" t="s">
        <v>156</v>
      </c>
      <c r="N4941" t="s">
        <v>198</v>
      </c>
      <c r="O4941" t="s">
        <v>70</v>
      </c>
      <c r="P4941" t="s">
        <v>51</v>
      </c>
      <c r="Q4941" t="s">
        <v>71</v>
      </c>
      <c r="R4941" t="s">
        <v>162</v>
      </c>
      <c r="S4941">
        <v>15</v>
      </c>
      <c r="T4941" t="s">
        <v>88</v>
      </c>
    </row>
    <row r="4942" spans="1:20" x14ac:dyDescent="0.2">
      <c r="A4942" t="s">
        <v>155</v>
      </c>
      <c r="C4942" t="str">
        <f>VLOOKUP(A4942,State_Name!A:B,2,FALSE)</f>
        <v>SC</v>
      </c>
      <c r="D4942" t="str">
        <f t="shared" si="901"/>
        <v>SC</v>
      </c>
      <c r="E4942" t="str">
        <f>VLOOKUP(D4942,State_Name!B:C,2,FALSE)</f>
        <v>South Carolina</v>
      </c>
      <c r="F4942" t="s">
        <v>128</v>
      </c>
      <c r="G4942" t="s">
        <v>129</v>
      </c>
      <c r="H4942" t="s">
        <v>81</v>
      </c>
      <c r="I4942">
        <v>5.7386999999999997</v>
      </c>
      <c r="J4942" t="s">
        <v>130</v>
      </c>
      <c r="K4942">
        <v>94.261300000000006</v>
      </c>
      <c r="L4942">
        <v>39</v>
      </c>
      <c r="M4942" t="s">
        <v>99</v>
      </c>
      <c r="N4942" t="s">
        <v>69</v>
      </c>
      <c r="O4942" t="s">
        <v>53</v>
      </c>
      <c r="P4942" t="s">
        <v>51</v>
      </c>
      <c r="Q4942" t="s">
        <v>84</v>
      </c>
      <c r="R4942" t="s">
        <v>157</v>
      </c>
      <c r="S4942">
        <v>45</v>
      </c>
      <c r="T4942" t="s">
        <v>88</v>
      </c>
    </row>
    <row r="4943" spans="1:20" x14ac:dyDescent="0.2">
      <c r="A4943" t="s">
        <v>278</v>
      </c>
      <c r="B4943" t="str">
        <f>RIGHT(A4943,2)</f>
        <v>FL</v>
      </c>
      <c r="D4943" t="str">
        <f t="shared" si="901"/>
        <v>FL</v>
      </c>
      <c r="E4943" t="str">
        <f>VLOOKUP(D4943,State_Name!B:C,2,FALSE)</f>
        <v>Florida</v>
      </c>
      <c r="F4943" t="s">
        <v>66</v>
      </c>
      <c r="G4943" t="s">
        <v>66</v>
      </c>
      <c r="H4943" t="s">
        <v>67</v>
      </c>
      <c r="I4943">
        <v>16.741900000000001</v>
      </c>
      <c r="J4943" t="s">
        <v>68</v>
      </c>
      <c r="K4943">
        <v>83.258099999999999</v>
      </c>
      <c r="L4943">
        <v>45</v>
      </c>
      <c r="M4943" t="s">
        <v>51</v>
      </c>
      <c r="N4943" t="s">
        <v>92</v>
      </c>
      <c r="O4943" t="s">
        <v>53</v>
      </c>
      <c r="P4943" t="s">
        <v>106</v>
      </c>
      <c r="Q4943" t="s">
        <v>51</v>
      </c>
      <c r="R4943" t="s">
        <v>279</v>
      </c>
      <c r="S4943">
        <v>108</v>
      </c>
      <c r="T4943" t="s">
        <v>62</v>
      </c>
    </row>
    <row r="4944" spans="1:20" x14ac:dyDescent="0.2">
      <c r="A4944" t="s">
        <v>236</v>
      </c>
      <c r="C4944" t="str">
        <f>VLOOKUP(A4944,State_Name!A:B,2,FALSE)</f>
        <v>FL</v>
      </c>
      <c r="D4944" t="str">
        <f t="shared" si="901"/>
        <v>FL</v>
      </c>
      <c r="E4944" t="str">
        <f>VLOOKUP(D4944,State_Name!B:C,2,FALSE)</f>
        <v>Florida</v>
      </c>
      <c r="F4944" t="s">
        <v>66</v>
      </c>
      <c r="G4944" t="s">
        <v>66</v>
      </c>
      <c r="H4944" t="s">
        <v>67</v>
      </c>
      <c r="I4944">
        <v>3.8170999999999999</v>
      </c>
      <c r="J4944" t="s">
        <v>68</v>
      </c>
      <c r="K4944">
        <v>96.182900000000004</v>
      </c>
      <c r="L4944">
        <v>84</v>
      </c>
      <c r="M4944" t="s">
        <v>156</v>
      </c>
      <c r="N4944" t="s">
        <v>52</v>
      </c>
      <c r="O4944" t="s">
        <v>105</v>
      </c>
      <c r="P4944" t="s">
        <v>51</v>
      </c>
      <c r="Q4944" t="s">
        <v>71</v>
      </c>
      <c r="R4944" t="s">
        <v>238</v>
      </c>
      <c r="S4944">
        <v>12</v>
      </c>
      <c r="T4944" t="s">
        <v>88</v>
      </c>
    </row>
    <row r="4945" spans="1:20" x14ac:dyDescent="0.2">
      <c r="A4945" t="s">
        <v>233</v>
      </c>
      <c r="C4945" t="str">
        <f>VLOOKUP(A4945,State_Name!A:B,2,FALSE)</f>
        <v>IL</v>
      </c>
      <c r="D4945" t="str">
        <f t="shared" si="901"/>
        <v>IL</v>
      </c>
      <c r="E4945" t="str">
        <f>VLOOKUP(D4945,State_Name!B:C,2,FALSE)</f>
        <v>Illinois</v>
      </c>
      <c r="F4945" t="s">
        <v>128</v>
      </c>
      <c r="G4945" t="s">
        <v>129</v>
      </c>
      <c r="H4945" t="s">
        <v>81</v>
      </c>
      <c r="I4945">
        <v>3.8067000000000002</v>
      </c>
      <c r="J4945" t="s">
        <v>130</v>
      </c>
      <c r="K4945">
        <v>96.193299999999994</v>
      </c>
      <c r="L4945">
        <v>149</v>
      </c>
      <c r="M4945" t="s">
        <v>99</v>
      </c>
      <c r="N4945" t="s">
        <v>69</v>
      </c>
      <c r="O4945" t="s">
        <v>105</v>
      </c>
      <c r="P4945" t="s">
        <v>51</v>
      </c>
      <c r="Q4945" t="s">
        <v>71</v>
      </c>
      <c r="R4945" t="s">
        <v>234</v>
      </c>
      <c r="S4945">
        <v>17</v>
      </c>
      <c r="T4945" t="s">
        <v>88</v>
      </c>
    </row>
    <row r="4946" spans="1:20" x14ac:dyDescent="0.2">
      <c r="A4946" t="s">
        <v>139</v>
      </c>
      <c r="F4946" t="s">
        <v>45</v>
      </c>
      <c r="G4946" t="s">
        <v>46</v>
      </c>
      <c r="H4946" t="s">
        <v>47</v>
      </c>
      <c r="I4946">
        <v>58.798200000000001</v>
      </c>
      <c r="J4946" t="s">
        <v>50</v>
      </c>
      <c r="K4946">
        <v>41.201799999999999</v>
      </c>
      <c r="L4946">
        <v>58</v>
      </c>
      <c r="M4946" t="s">
        <v>51</v>
      </c>
      <c r="N4946" t="s">
        <v>51</v>
      </c>
      <c r="O4946" t="s">
        <v>70</v>
      </c>
      <c r="P4946" t="s">
        <v>106</v>
      </c>
      <c r="Q4946" t="s">
        <v>51</v>
      </c>
      <c r="R4946" t="s">
        <v>143</v>
      </c>
      <c r="S4946">
        <v>32</v>
      </c>
      <c r="T4946" t="s">
        <v>88</v>
      </c>
    </row>
    <row r="4947" spans="1:20" x14ac:dyDescent="0.2">
      <c r="A4947" t="s">
        <v>314</v>
      </c>
      <c r="C4947" t="str">
        <f>VLOOKUP(A4947,State_Name!A:B,2,FALSE)</f>
        <v>OK</v>
      </c>
      <c r="D4947" t="str">
        <f t="shared" ref="D4947:D4951" si="902">B4947&amp;C4947</f>
        <v>OK</v>
      </c>
      <c r="E4947" t="str">
        <f>VLOOKUP(D4947,State_Name!B:C,2,FALSE)</f>
        <v>Oklahoma</v>
      </c>
      <c r="F4947" t="s">
        <v>66</v>
      </c>
      <c r="G4947" t="s">
        <v>66</v>
      </c>
      <c r="H4947" t="s">
        <v>67</v>
      </c>
      <c r="I4947">
        <v>9.0974000000000004</v>
      </c>
      <c r="J4947" t="s">
        <v>68</v>
      </c>
      <c r="K4947">
        <v>90.902600000000007</v>
      </c>
      <c r="L4947">
        <v>112</v>
      </c>
      <c r="M4947" t="s">
        <v>51</v>
      </c>
      <c r="N4947" t="s">
        <v>92</v>
      </c>
      <c r="O4947" t="s">
        <v>51</v>
      </c>
      <c r="P4947" t="s">
        <v>51</v>
      </c>
      <c r="Q4947" t="s">
        <v>71</v>
      </c>
      <c r="R4947" t="s">
        <v>315</v>
      </c>
      <c r="S4947">
        <v>40</v>
      </c>
      <c r="T4947" t="s">
        <v>88</v>
      </c>
    </row>
    <row r="4948" spans="1:20" x14ac:dyDescent="0.2">
      <c r="A4948" t="s">
        <v>275</v>
      </c>
      <c r="C4948" t="str">
        <f>VLOOKUP(A4948,State_Name!A:B,2,FALSE)</f>
        <v>TX</v>
      </c>
      <c r="D4948" t="str">
        <f t="shared" si="902"/>
        <v>TX</v>
      </c>
      <c r="E4948" t="str">
        <f>VLOOKUP(D4948,State_Name!B:C,2,FALSE)</f>
        <v>Texas</v>
      </c>
      <c r="F4948" t="s">
        <v>45</v>
      </c>
      <c r="G4948" t="s">
        <v>46</v>
      </c>
      <c r="H4948" t="s">
        <v>47</v>
      </c>
      <c r="I4948">
        <v>26.738299999999999</v>
      </c>
      <c r="J4948" t="s">
        <v>50</v>
      </c>
      <c r="K4948">
        <v>73.261700000000005</v>
      </c>
      <c r="L4948">
        <v>59</v>
      </c>
      <c r="M4948" t="s">
        <v>156</v>
      </c>
      <c r="N4948" t="s">
        <v>52</v>
      </c>
      <c r="O4948" t="s">
        <v>51</v>
      </c>
      <c r="P4948" t="s">
        <v>120</v>
      </c>
      <c r="Q4948" t="s">
        <v>51</v>
      </c>
      <c r="R4948" t="s">
        <v>276</v>
      </c>
      <c r="S4948">
        <v>48</v>
      </c>
      <c r="T4948" t="s">
        <v>88</v>
      </c>
    </row>
    <row r="4949" spans="1:20" x14ac:dyDescent="0.2">
      <c r="A4949" t="s">
        <v>252</v>
      </c>
      <c r="C4949" t="str">
        <f>VLOOKUP(A4949,State_Name!A:B,2,FALSE)</f>
        <v>DE</v>
      </c>
      <c r="D4949" t="str">
        <f t="shared" si="902"/>
        <v>DE</v>
      </c>
      <c r="E4949" t="str">
        <f>VLOOKUP(D4949,State_Name!B:C,2,FALSE)</f>
        <v>Delaware</v>
      </c>
      <c r="F4949" t="s">
        <v>128</v>
      </c>
      <c r="G4949" t="s">
        <v>129</v>
      </c>
      <c r="H4949" t="s">
        <v>81</v>
      </c>
      <c r="I4949">
        <v>10.146599999999999</v>
      </c>
      <c r="J4949" t="s">
        <v>130</v>
      </c>
      <c r="K4949">
        <v>89.853399999999993</v>
      </c>
      <c r="L4949">
        <v>152</v>
      </c>
      <c r="M4949" t="s">
        <v>51</v>
      </c>
      <c r="N4949" t="s">
        <v>52</v>
      </c>
      <c r="O4949" t="s">
        <v>70</v>
      </c>
      <c r="P4949" t="s">
        <v>120</v>
      </c>
      <c r="Q4949" t="s">
        <v>51</v>
      </c>
      <c r="R4949" t="s">
        <v>253</v>
      </c>
      <c r="S4949">
        <v>10</v>
      </c>
      <c r="T4949" t="s">
        <v>88</v>
      </c>
    </row>
    <row r="4950" spans="1:20" x14ac:dyDescent="0.2">
      <c r="A4950" t="s">
        <v>78</v>
      </c>
      <c r="C4950" t="str">
        <f>VLOOKUP(A4950,State_Name!A:B,2,FALSE)</f>
        <v>NH</v>
      </c>
      <c r="D4950" t="str">
        <f t="shared" si="902"/>
        <v>NH</v>
      </c>
      <c r="E4950" t="str">
        <f>VLOOKUP(D4950,State_Name!B:C,2,FALSE)</f>
        <v>New Hampshire</v>
      </c>
      <c r="F4950" t="s">
        <v>66</v>
      </c>
      <c r="G4950" t="s">
        <v>66</v>
      </c>
      <c r="H4950" t="s">
        <v>67</v>
      </c>
      <c r="I4950">
        <v>43.133299999999998</v>
      </c>
      <c r="J4950" t="s">
        <v>68</v>
      </c>
      <c r="K4950">
        <v>56.866700000000002</v>
      </c>
      <c r="L4950">
        <v>55</v>
      </c>
      <c r="M4950" t="s">
        <v>51</v>
      </c>
      <c r="N4950" t="s">
        <v>166</v>
      </c>
      <c r="O4950" t="s">
        <v>51</v>
      </c>
      <c r="P4950" t="s">
        <v>106</v>
      </c>
      <c r="Q4950" t="s">
        <v>51</v>
      </c>
      <c r="R4950" t="s">
        <v>85</v>
      </c>
      <c r="S4950">
        <v>33</v>
      </c>
      <c r="T4950" t="s">
        <v>88</v>
      </c>
    </row>
    <row r="4951" spans="1:20" x14ac:dyDescent="0.2">
      <c r="A4951" t="s">
        <v>185</v>
      </c>
      <c r="B4951" t="str">
        <f>RIGHT(A4951,2)</f>
        <v>FL</v>
      </c>
      <c r="D4951" t="str">
        <f t="shared" si="902"/>
        <v>FL</v>
      </c>
      <c r="E4951" t="str">
        <f>VLOOKUP(D4951,State_Name!B:C,2,FALSE)</f>
        <v>Florida</v>
      </c>
      <c r="F4951" t="s">
        <v>45</v>
      </c>
      <c r="G4951" t="s">
        <v>46</v>
      </c>
      <c r="H4951" t="s">
        <v>47</v>
      </c>
      <c r="I4951">
        <v>18.390999999999998</v>
      </c>
      <c r="J4951" t="s">
        <v>50</v>
      </c>
      <c r="K4951">
        <v>81.608999999999995</v>
      </c>
      <c r="L4951">
        <v>72</v>
      </c>
      <c r="M4951" t="s">
        <v>99</v>
      </c>
      <c r="N4951" t="s">
        <v>69</v>
      </c>
      <c r="O4951" t="s">
        <v>51</v>
      </c>
      <c r="P4951" t="s">
        <v>51</v>
      </c>
      <c r="Q4951" t="s">
        <v>71</v>
      </c>
      <c r="R4951" t="s">
        <v>186</v>
      </c>
      <c r="S4951">
        <v>109</v>
      </c>
      <c r="T4951" t="s">
        <v>62</v>
      </c>
    </row>
    <row r="4952" spans="1:20" x14ac:dyDescent="0.2">
      <c r="A4952" t="s">
        <v>65</v>
      </c>
      <c r="F4952" t="s">
        <v>128</v>
      </c>
      <c r="G4952" t="s">
        <v>129</v>
      </c>
      <c r="H4952" t="s">
        <v>81</v>
      </c>
      <c r="I4952">
        <v>10.116199999999999</v>
      </c>
      <c r="J4952" t="s">
        <v>130</v>
      </c>
      <c r="K4952">
        <v>89.883799999999994</v>
      </c>
      <c r="L4952">
        <v>299</v>
      </c>
      <c r="M4952" t="s">
        <v>99</v>
      </c>
      <c r="N4952" t="s">
        <v>51</v>
      </c>
      <c r="O4952" t="s">
        <v>53</v>
      </c>
      <c r="P4952" t="s">
        <v>120</v>
      </c>
      <c r="Q4952" t="s">
        <v>51</v>
      </c>
      <c r="R4952" t="s">
        <v>72</v>
      </c>
      <c r="S4952">
        <v>128</v>
      </c>
      <c r="T4952" t="s">
        <v>62</v>
      </c>
    </row>
    <row r="4953" spans="1:20" x14ac:dyDescent="0.2">
      <c r="A4953" t="s">
        <v>247</v>
      </c>
      <c r="B4953" t="str">
        <f t="shared" ref="B4953:B4954" si="903">RIGHT(A4953,2)</f>
        <v>IL</v>
      </c>
      <c r="D4953" t="str">
        <f t="shared" ref="D4953:D4954" si="904">B4953&amp;C4953</f>
        <v>IL</v>
      </c>
      <c r="E4953" t="str">
        <f>VLOOKUP(D4953,State_Name!B:C,2,FALSE)</f>
        <v>Illinois</v>
      </c>
      <c r="F4953" t="s">
        <v>140</v>
      </c>
      <c r="G4953" t="s">
        <v>141</v>
      </c>
      <c r="H4953" t="s">
        <v>81</v>
      </c>
      <c r="I4953">
        <v>5.8033000000000001</v>
      </c>
      <c r="J4953" t="s">
        <v>142</v>
      </c>
      <c r="K4953">
        <v>94.196700000000007</v>
      </c>
      <c r="L4953">
        <v>96</v>
      </c>
      <c r="M4953" t="s">
        <v>51</v>
      </c>
      <c r="N4953" t="s">
        <v>52</v>
      </c>
      <c r="O4953" t="s">
        <v>83</v>
      </c>
      <c r="P4953" t="s">
        <v>120</v>
      </c>
      <c r="Q4953" t="s">
        <v>51</v>
      </c>
      <c r="R4953" t="s">
        <v>248</v>
      </c>
      <c r="S4953">
        <v>112</v>
      </c>
      <c r="T4953" t="s">
        <v>62</v>
      </c>
    </row>
    <row r="4954" spans="1:20" x14ac:dyDescent="0.2">
      <c r="A4954" t="s">
        <v>119</v>
      </c>
      <c r="B4954" t="str">
        <f t="shared" si="903"/>
        <v>NY</v>
      </c>
      <c r="D4954" t="str">
        <f t="shared" si="904"/>
        <v>NY</v>
      </c>
      <c r="E4954" t="str">
        <f>VLOOKUP(D4954,State_Name!B:C,2,FALSE)</f>
        <v>New York</v>
      </c>
      <c r="F4954" t="s">
        <v>66</v>
      </c>
      <c r="G4954" t="s">
        <v>66</v>
      </c>
      <c r="H4954" t="s">
        <v>67</v>
      </c>
      <c r="I4954">
        <v>7.7834000000000003</v>
      </c>
      <c r="J4954" t="s">
        <v>68</v>
      </c>
      <c r="K4954">
        <v>92.2166</v>
      </c>
      <c r="L4954">
        <v>104</v>
      </c>
      <c r="M4954" t="s">
        <v>156</v>
      </c>
      <c r="N4954" t="s">
        <v>198</v>
      </c>
      <c r="O4954" t="s">
        <v>105</v>
      </c>
      <c r="P4954" t="s">
        <v>120</v>
      </c>
      <c r="Q4954" t="s">
        <v>51</v>
      </c>
      <c r="R4954" t="s">
        <v>121</v>
      </c>
      <c r="S4954">
        <v>121</v>
      </c>
      <c r="T4954" t="s">
        <v>62</v>
      </c>
    </row>
    <row r="4955" spans="1:20" x14ac:dyDescent="0.2">
      <c r="A4955" t="s">
        <v>207</v>
      </c>
      <c r="F4955" t="s">
        <v>79</v>
      </c>
      <c r="G4955" t="s">
        <v>80</v>
      </c>
      <c r="H4955" t="s">
        <v>81</v>
      </c>
      <c r="I4955">
        <v>27.453499999999998</v>
      </c>
      <c r="J4955" t="s">
        <v>82</v>
      </c>
      <c r="K4955">
        <v>72.546499999999995</v>
      </c>
      <c r="L4955">
        <v>44</v>
      </c>
      <c r="M4955" t="s">
        <v>156</v>
      </c>
      <c r="N4955" t="s">
        <v>51</v>
      </c>
      <c r="O4955" t="s">
        <v>70</v>
      </c>
      <c r="P4955" t="s">
        <v>106</v>
      </c>
      <c r="Q4955" t="s">
        <v>51</v>
      </c>
      <c r="R4955" t="s">
        <v>208</v>
      </c>
      <c r="S4955">
        <v>101</v>
      </c>
      <c r="T4955" t="s">
        <v>62</v>
      </c>
    </row>
    <row r="4956" spans="1:20" x14ac:dyDescent="0.2">
      <c r="A4956" t="s">
        <v>114</v>
      </c>
      <c r="B4956" t="str">
        <f>RIGHT(A4956,2)</f>
        <v>MD</v>
      </c>
      <c r="D4956" t="str">
        <f t="shared" ref="D4956:D4960" si="905">B4956&amp;C4956</f>
        <v>MD</v>
      </c>
      <c r="E4956" t="str">
        <f>VLOOKUP(D4956,State_Name!B:C,2,FALSE)</f>
        <v>Maryland</v>
      </c>
      <c r="F4956" t="s">
        <v>79</v>
      </c>
      <c r="G4956" t="s">
        <v>80</v>
      </c>
      <c r="H4956" t="s">
        <v>81</v>
      </c>
      <c r="I4956">
        <v>15.272</v>
      </c>
      <c r="J4956" t="s">
        <v>82</v>
      </c>
      <c r="K4956">
        <v>84.727999999999994</v>
      </c>
      <c r="L4956">
        <v>58</v>
      </c>
      <c r="M4956" t="s">
        <v>156</v>
      </c>
      <c r="N4956" t="s">
        <v>52</v>
      </c>
      <c r="O4956" t="s">
        <v>83</v>
      </c>
      <c r="P4956" t="s">
        <v>120</v>
      </c>
      <c r="Q4956" t="s">
        <v>51</v>
      </c>
      <c r="R4956" t="s">
        <v>116</v>
      </c>
      <c r="S4956">
        <v>113</v>
      </c>
      <c r="T4956" t="s">
        <v>62</v>
      </c>
    </row>
    <row r="4957" spans="1:20" x14ac:dyDescent="0.2">
      <c r="A4957" t="s">
        <v>210</v>
      </c>
      <c r="C4957" t="str">
        <f>VLOOKUP(A4957,State_Name!A:B,2,FALSE)</f>
        <v>MA</v>
      </c>
      <c r="D4957" t="str">
        <f t="shared" si="905"/>
        <v>MA</v>
      </c>
      <c r="E4957" t="str">
        <f>VLOOKUP(D4957,State_Name!B:C,2,FALSE)</f>
        <v>Massachusetts</v>
      </c>
      <c r="F4957" t="s">
        <v>66</v>
      </c>
      <c r="G4957" t="s">
        <v>66</v>
      </c>
      <c r="H4957" t="s">
        <v>67</v>
      </c>
      <c r="I4957">
        <v>3.2545999999999999</v>
      </c>
      <c r="J4957" t="s">
        <v>68</v>
      </c>
      <c r="K4957">
        <v>96.745400000000004</v>
      </c>
      <c r="L4957">
        <v>39</v>
      </c>
      <c r="M4957" t="s">
        <v>156</v>
      </c>
      <c r="N4957" t="s">
        <v>52</v>
      </c>
      <c r="O4957" t="s">
        <v>105</v>
      </c>
      <c r="P4957" t="s">
        <v>51</v>
      </c>
      <c r="Q4957" t="s">
        <v>71</v>
      </c>
      <c r="R4957" t="s">
        <v>211</v>
      </c>
      <c r="S4957">
        <v>25</v>
      </c>
      <c r="T4957" t="s">
        <v>88</v>
      </c>
    </row>
    <row r="4958" spans="1:20" x14ac:dyDescent="0.2">
      <c r="A4958" t="s">
        <v>314</v>
      </c>
      <c r="C4958" t="str">
        <f>VLOOKUP(A4958,State_Name!A:B,2,FALSE)</f>
        <v>OK</v>
      </c>
      <c r="D4958" t="str">
        <f t="shared" si="905"/>
        <v>OK</v>
      </c>
      <c r="E4958" t="str">
        <f>VLOOKUP(D4958,State_Name!B:C,2,FALSE)</f>
        <v>Oklahoma</v>
      </c>
      <c r="F4958" t="s">
        <v>128</v>
      </c>
      <c r="G4958" t="s">
        <v>129</v>
      </c>
      <c r="H4958" t="s">
        <v>81</v>
      </c>
      <c r="I4958">
        <v>23.1981</v>
      </c>
      <c r="J4958" t="s">
        <v>130</v>
      </c>
      <c r="K4958">
        <v>76.801900000000003</v>
      </c>
      <c r="L4958">
        <v>127</v>
      </c>
      <c r="M4958" t="s">
        <v>156</v>
      </c>
      <c r="N4958" t="s">
        <v>166</v>
      </c>
      <c r="O4958" t="s">
        <v>51</v>
      </c>
      <c r="P4958" t="s">
        <v>51</v>
      </c>
      <c r="Q4958" t="s">
        <v>51</v>
      </c>
      <c r="R4958" t="s">
        <v>315</v>
      </c>
      <c r="S4958">
        <v>40</v>
      </c>
      <c r="T4958" t="s">
        <v>88</v>
      </c>
    </row>
    <row r="4959" spans="1:20" x14ac:dyDescent="0.2">
      <c r="A4959" t="s">
        <v>188</v>
      </c>
      <c r="C4959" t="str">
        <f>VLOOKUP(A4959,State_Name!A:B,2,FALSE)</f>
        <v>WV</v>
      </c>
      <c r="D4959" t="str">
        <f t="shared" si="905"/>
        <v>WV</v>
      </c>
      <c r="E4959" t="str">
        <f>VLOOKUP(D4959,State_Name!B:C,2,FALSE)</f>
        <v>West Virginia</v>
      </c>
      <c r="F4959" t="s">
        <v>128</v>
      </c>
      <c r="G4959" t="s">
        <v>129</v>
      </c>
      <c r="H4959" t="s">
        <v>81</v>
      </c>
      <c r="I4959">
        <v>2.7961</v>
      </c>
      <c r="J4959" t="s">
        <v>130</v>
      </c>
      <c r="K4959">
        <v>97.203900000000004</v>
      </c>
      <c r="L4959">
        <v>81</v>
      </c>
      <c r="M4959" t="s">
        <v>99</v>
      </c>
      <c r="N4959" t="s">
        <v>69</v>
      </c>
      <c r="O4959" t="s">
        <v>105</v>
      </c>
      <c r="P4959" t="s">
        <v>51</v>
      </c>
      <c r="Q4959" t="s">
        <v>71</v>
      </c>
      <c r="R4959" t="s">
        <v>189</v>
      </c>
      <c r="S4959">
        <v>54</v>
      </c>
      <c r="T4959" t="s">
        <v>88</v>
      </c>
    </row>
    <row r="4960" spans="1:20" x14ac:dyDescent="0.2">
      <c r="A4960" t="s">
        <v>139</v>
      </c>
      <c r="C4960" t="str">
        <f>VLOOKUP(A4960,State_Name!A:B,2,FALSE)</f>
        <v>NV</v>
      </c>
      <c r="D4960" t="str">
        <f t="shared" si="905"/>
        <v>NV</v>
      </c>
      <c r="E4960" t="str">
        <f>VLOOKUP(D4960,State_Name!B:C,2,FALSE)</f>
        <v>Nevada</v>
      </c>
      <c r="F4960" t="s">
        <v>79</v>
      </c>
      <c r="G4960" t="s">
        <v>80</v>
      </c>
      <c r="H4960" t="s">
        <v>81</v>
      </c>
      <c r="I4960">
        <v>11.469200000000001</v>
      </c>
      <c r="J4960" t="s">
        <v>82</v>
      </c>
      <c r="K4960">
        <v>88.530799999999999</v>
      </c>
      <c r="L4960">
        <v>253</v>
      </c>
      <c r="M4960" t="s">
        <v>99</v>
      </c>
      <c r="N4960" t="s">
        <v>69</v>
      </c>
      <c r="O4960" t="s">
        <v>51</v>
      </c>
      <c r="P4960" t="s">
        <v>120</v>
      </c>
      <c r="Q4960" t="s">
        <v>51</v>
      </c>
      <c r="R4960" t="s">
        <v>143</v>
      </c>
      <c r="S4960">
        <v>32</v>
      </c>
      <c r="T4960" t="s">
        <v>88</v>
      </c>
    </row>
    <row r="4961" spans="1:20" x14ac:dyDescent="0.2">
      <c r="A4961" t="s">
        <v>210</v>
      </c>
      <c r="F4961" t="s">
        <v>66</v>
      </c>
      <c r="G4961" t="s">
        <v>66</v>
      </c>
      <c r="H4961" t="s">
        <v>67</v>
      </c>
      <c r="I4961">
        <v>3.5030999999999999</v>
      </c>
      <c r="J4961" t="s">
        <v>68</v>
      </c>
      <c r="K4961">
        <v>96.496899999999997</v>
      </c>
      <c r="L4961">
        <v>470</v>
      </c>
      <c r="M4961" t="s">
        <v>51</v>
      </c>
      <c r="N4961" t="s">
        <v>51</v>
      </c>
      <c r="O4961" t="s">
        <v>70</v>
      </c>
      <c r="P4961" t="s">
        <v>51</v>
      </c>
      <c r="Q4961" t="s">
        <v>71</v>
      </c>
      <c r="R4961" t="s">
        <v>211</v>
      </c>
      <c r="S4961">
        <v>25</v>
      </c>
      <c r="T4961" t="s">
        <v>88</v>
      </c>
    </row>
    <row r="4962" spans="1:20" x14ac:dyDescent="0.2">
      <c r="A4962" t="s">
        <v>65</v>
      </c>
      <c r="F4962" t="s">
        <v>45</v>
      </c>
      <c r="G4962" t="s">
        <v>46</v>
      </c>
      <c r="H4962" t="s">
        <v>47</v>
      </c>
      <c r="I4962">
        <v>34.029899999999998</v>
      </c>
      <c r="J4962" t="s">
        <v>50</v>
      </c>
      <c r="K4962">
        <v>65.970100000000002</v>
      </c>
      <c r="L4962">
        <v>310</v>
      </c>
      <c r="M4962" t="s">
        <v>156</v>
      </c>
      <c r="N4962" t="s">
        <v>51</v>
      </c>
      <c r="O4962" t="s">
        <v>70</v>
      </c>
      <c r="P4962" t="s">
        <v>51</v>
      </c>
      <c r="Q4962" t="s">
        <v>71</v>
      </c>
      <c r="R4962" t="s">
        <v>72</v>
      </c>
      <c r="S4962">
        <v>128</v>
      </c>
      <c r="T4962" t="s">
        <v>62</v>
      </c>
    </row>
    <row r="4963" spans="1:20" x14ac:dyDescent="0.2">
      <c r="A4963" t="s">
        <v>194</v>
      </c>
      <c r="C4963" t="str">
        <f>VLOOKUP(A4963,State_Name!A:B,2,FALSE)</f>
        <v>VT</v>
      </c>
      <c r="D4963" t="str">
        <f>B4963&amp;C4963</f>
        <v>VT</v>
      </c>
      <c r="E4963" t="str">
        <f>VLOOKUP(D4963,State_Name!B:C,2,FALSE)</f>
        <v>Vermont</v>
      </c>
      <c r="F4963" t="s">
        <v>128</v>
      </c>
      <c r="G4963" t="s">
        <v>129</v>
      </c>
      <c r="H4963" t="s">
        <v>81</v>
      </c>
      <c r="I4963">
        <v>13.9056</v>
      </c>
      <c r="J4963" t="s">
        <v>130</v>
      </c>
      <c r="K4963">
        <v>86.094399999999993</v>
      </c>
      <c r="L4963">
        <v>228</v>
      </c>
      <c r="M4963" t="s">
        <v>99</v>
      </c>
      <c r="N4963" t="s">
        <v>69</v>
      </c>
      <c r="O4963" t="s">
        <v>51</v>
      </c>
      <c r="P4963" t="s">
        <v>135</v>
      </c>
      <c r="Q4963" t="s">
        <v>51</v>
      </c>
      <c r="R4963" t="s">
        <v>196</v>
      </c>
      <c r="S4963">
        <v>50</v>
      </c>
      <c r="T4963" t="s">
        <v>88</v>
      </c>
    </row>
    <row r="4964" spans="1:20" x14ac:dyDescent="0.2">
      <c r="A4964" t="s">
        <v>119</v>
      </c>
      <c r="F4964" t="s">
        <v>79</v>
      </c>
      <c r="G4964" t="s">
        <v>80</v>
      </c>
      <c r="H4964" t="s">
        <v>81</v>
      </c>
      <c r="I4964">
        <v>33.253700000000002</v>
      </c>
      <c r="J4964" t="s">
        <v>82</v>
      </c>
      <c r="K4964">
        <v>66.746300000000005</v>
      </c>
      <c r="L4964">
        <v>216</v>
      </c>
      <c r="M4964" t="s">
        <v>51</v>
      </c>
      <c r="N4964" t="s">
        <v>51</v>
      </c>
      <c r="O4964" t="s">
        <v>105</v>
      </c>
      <c r="P4964" t="s">
        <v>161</v>
      </c>
      <c r="Q4964" t="s">
        <v>51</v>
      </c>
      <c r="R4964" t="s">
        <v>121</v>
      </c>
      <c r="S4964">
        <v>121</v>
      </c>
      <c r="T4964" t="s">
        <v>62</v>
      </c>
    </row>
    <row r="4965" spans="1:20" x14ac:dyDescent="0.2">
      <c r="A4965" t="s">
        <v>111</v>
      </c>
      <c r="B4965" t="str">
        <f>RIGHT(A4965,2)</f>
        <v>TX</v>
      </c>
      <c r="D4965" t="str">
        <f>B4965&amp;C4965</f>
        <v>TX</v>
      </c>
      <c r="E4965" t="str">
        <f>VLOOKUP(D4965,State_Name!B:C,2,FALSE)</f>
        <v>Texas</v>
      </c>
      <c r="F4965" t="s">
        <v>128</v>
      </c>
      <c r="G4965" t="s">
        <v>129</v>
      </c>
      <c r="H4965" t="s">
        <v>81</v>
      </c>
      <c r="I4965">
        <v>9.0292999999999992</v>
      </c>
      <c r="J4965" t="s">
        <v>130</v>
      </c>
      <c r="K4965">
        <v>90.970699999999994</v>
      </c>
      <c r="L4965">
        <v>1760</v>
      </c>
      <c r="M4965" t="s">
        <v>51</v>
      </c>
      <c r="N4965" t="s">
        <v>92</v>
      </c>
      <c r="O4965" t="s">
        <v>51</v>
      </c>
      <c r="P4965" t="s">
        <v>120</v>
      </c>
      <c r="Q4965" t="s">
        <v>51</v>
      </c>
      <c r="R4965" t="s">
        <v>112</v>
      </c>
      <c r="S4965">
        <v>127</v>
      </c>
      <c r="T4965" t="s">
        <v>62</v>
      </c>
    </row>
    <row r="4966" spans="1:20" x14ac:dyDescent="0.2">
      <c r="A4966" t="s">
        <v>134</v>
      </c>
      <c r="F4966" t="s">
        <v>79</v>
      </c>
      <c r="G4966" t="s">
        <v>80</v>
      </c>
      <c r="H4966" t="s">
        <v>81</v>
      </c>
      <c r="I4966">
        <v>11.9979</v>
      </c>
      <c r="J4966" t="s">
        <v>82</v>
      </c>
      <c r="K4966">
        <v>88.002099999999999</v>
      </c>
      <c r="L4966">
        <v>37</v>
      </c>
      <c r="M4966" t="s">
        <v>99</v>
      </c>
      <c r="N4966" t="s">
        <v>51</v>
      </c>
      <c r="O4966" t="s">
        <v>70</v>
      </c>
      <c r="P4966" t="s">
        <v>51</v>
      </c>
      <c r="Q4966" t="s">
        <v>84</v>
      </c>
      <c r="R4966" t="s">
        <v>136</v>
      </c>
      <c r="S4966">
        <v>104</v>
      </c>
      <c r="T4966" t="s">
        <v>62</v>
      </c>
    </row>
    <row r="4967" spans="1:20" x14ac:dyDescent="0.2">
      <c r="A4967" t="s">
        <v>134</v>
      </c>
      <c r="B4967" t="str">
        <f>RIGHT(A4967,2)</f>
        <v>CA</v>
      </c>
      <c r="D4967" t="str">
        <f t="shared" ref="D4967:D4972" si="906">B4967&amp;C4967</f>
        <v>CA</v>
      </c>
      <c r="E4967" t="str">
        <f>VLOOKUP(D4967,State_Name!B:C,2,FALSE)</f>
        <v>California</v>
      </c>
      <c r="F4967" t="s">
        <v>66</v>
      </c>
      <c r="G4967" t="s">
        <v>66</v>
      </c>
      <c r="H4967" t="s">
        <v>67</v>
      </c>
      <c r="I4967">
        <v>1.7745</v>
      </c>
      <c r="J4967" t="s">
        <v>68</v>
      </c>
      <c r="K4967">
        <v>98.225499999999997</v>
      </c>
      <c r="L4967">
        <v>242</v>
      </c>
      <c r="M4967" t="s">
        <v>51</v>
      </c>
      <c r="N4967" t="s">
        <v>198</v>
      </c>
      <c r="O4967" t="s">
        <v>53</v>
      </c>
      <c r="P4967" t="s">
        <v>51</v>
      </c>
      <c r="Q4967" t="s">
        <v>51</v>
      </c>
      <c r="R4967" t="s">
        <v>136</v>
      </c>
      <c r="S4967">
        <v>104</v>
      </c>
      <c r="T4967" t="s">
        <v>62</v>
      </c>
    </row>
    <row r="4968" spans="1:20" x14ac:dyDescent="0.2">
      <c r="A4968" t="s">
        <v>221</v>
      </c>
      <c r="C4968" t="str">
        <f>VLOOKUP(A4968,State_Name!A:B,2,FALSE)</f>
        <v>NY</v>
      </c>
      <c r="D4968" t="str">
        <f t="shared" si="906"/>
        <v>NY</v>
      </c>
      <c r="E4968" t="str">
        <f>VLOOKUP(D4968,State_Name!B:C,2,FALSE)</f>
        <v>New York</v>
      </c>
      <c r="F4968" t="s">
        <v>45</v>
      </c>
      <c r="G4968" t="s">
        <v>46</v>
      </c>
      <c r="H4968" t="s">
        <v>47</v>
      </c>
      <c r="I4968">
        <v>87.760999999999996</v>
      </c>
      <c r="J4968" t="s">
        <v>50</v>
      </c>
      <c r="K4968">
        <v>12.239000000000001</v>
      </c>
      <c r="L4968">
        <v>34</v>
      </c>
      <c r="M4968" t="s">
        <v>156</v>
      </c>
      <c r="N4968" t="s">
        <v>69</v>
      </c>
      <c r="O4968" t="s">
        <v>53</v>
      </c>
      <c r="P4968" t="s">
        <v>161</v>
      </c>
      <c r="Q4968" t="s">
        <v>51</v>
      </c>
      <c r="R4968" t="s">
        <v>222</v>
      </c>
      <c r="S4968">
        <v>36</v>
      </c>
      <c r="T4968" t="s">
        <v>88</v>
      </c>
    </row>
    <row r="4969" spans="1:20" x14ac:dyDescent="0.2">
      <c r="A4969" t="s">
        <v>104</v>
      </c>
      <c r="C4969" t="str">
        <f>VLOOKUP(A4969,State_Name!A:B,2,FALSE)</f>
        <v>NM</v>
      </c>
      <c r="D4969" t="str">
        <f t="shared" si="906"/>
        <v>NM</v>
      </c>
      <c r="E4969" t="str">
        <f>VLOOKUP(D4969,State_Name!B:C,2,FALSE)</f>
        <v>New Mexico</v>
      </c>
      <c r="F4969" t="s">
        <v>140</v>
      </c>
      <c r="G4969" t="s">
        <v>141</v>
      </c>
      <c r="H4969" t="s">
        <v>81</v>
      </c>
      <c r="I4969">
        <v>10.6297</v>
      </c>
      <c r="J4969" t="s">
        <v>142</v>
      </c>
      <c r="K4969">
        <v>89.3703</v>
      </c>
      <c r="L4969">
        <v>84</v>
      </c>
      <c r="M4969" t="s">
        <v>51</v>
      </c>
      <c r="N4969" t="s">
        <v>266</v>
      </c>
      <c r="O4969" t="s">
        <v>53</v>
      </c>
      <c r="P4969" t="s">
        <v>51</v>
      </c>
      <c r="Q4969" t="s">
        <v>84</v>
      </c>
      <c r="R4969" t="s">
        <v>107</v>
      </c>
      <c r="S4969">
        <v>35</v>
      </c>
      <c r="T4969" t="s">
        <v>88</v>
      </c>
    </row>
    <row r="4970" spans="1:20" x14ac:dyDescent="0.2">
      <c r="A4970" t="s">
        <v>221</v>
      </c>
      <c r="C4970" t="str">
        <f>VLOOKUP(A4970,State_Name!A:B,2,FALSE)</f>
        <v>NY</v>
      </c>
      <c r="D4970" t="str">
        <f t="shared" si="906"/>
        <v>NY</v>
      </c>
      <c r="E4970" t="str">
        <f>VLOOKUP(D4970,State_Name!B:C,2,FALSE)</f>
        <v>New York</v>
      </c>
      <c r="F4970" t="s">
        <v>66</v>
      </c>
      <c r="G4970" t="s">
        <v>66</v>
      </c>
      <c r="H4970" t="s">
        <v>67</v>
      </c>
      <c r="I4970">
        <v>26.523</v>
      </c>
      <c r="J4970" t="s">
        <v>68</v>
      </c>
      <c r="K4970">
        <v>73.477000000000004</v>
      </c>
      <c r="L4970">
        <v>286</v>
      </c>
      <c r="M4970" t="s">
        <v>51</v>
      </c>
      <c r="N4970" t="s">
        <v>92</v>
      </c>
      <c r="O4970" t="s">
        <v>51</v>
      </c>
      <c r="P4970" t="s">
        <v>51</v>
      </c>
      <c r="Q4970" t="s">
        <v>115</v>
      </c>
      <c r="R4970" t="s">
        <v>222</v>
      </c>
      <c r="S4970">
        <v>36</v>
      </c>
      <c r="T4970" t="s">
        <v>88</v>
      </c>
    </row>
    <row r="4971" spans="1:20" x14ac:dyDescent="0.2">
      <c r="A4971" t="s">
        <v>111</v>
      </c>
      <c r="B4971" t="str">
        <f>RIGHT(A4971,2)</f>
        <v>TX</v>
      </c>
      <c r="D4971" t="str">
        <f t="shared" si="906"/>
        <v>TX</v>
      </c>
      <c r="E4971" t="str">
        <f>VLOOKUP(D4971,State_Name!B:C,2,FALSE)</f>
        <v>Texas</v>
      </c>
      <c r="F4971" t="s">
        <v>140</v>
      </c>
      <c r="G4971" t="s">
        <v>141</v>
      </c>
      <c r="H4971" t="s">
        <v>81</v>
      </c>
      <c r="I4971">
        <v>7.8291000000000004</v>
      </c>
      <c r="J4971" t="s">
        <v>142</v>
      </c>
      <c r="K4971">
        <v>92.170900000000003</v>
      </c>
      <c r="L4971">
        <v>30</v>
      </c>
      <c r="M4971" t="s">
        <v>156</v>
      </c>
      <c r="N4971" t="s">
        <v>69</v>
      </c>
      <c r="O4971" t="s">
        <v>51</v>
      </c>
      <c r="P4971" t="s">
        <v>106</v>
      </c>
      <c r="Q4971" t="s">
        <v>51</v>
      </c>
      <c r="R4971" t="s">
        <v>112</v>
      </c>
      <c r="S4971">
        <v>127</v>
      </c>
      <c r="T4971" t="s">
        <v>62</v>
      </c>
    </row>
    <row r="4972" spans="1:20" x14ac:dyDescent="0.2">
      <c r="A4972" t="s">
        <v>170</v>
      </c>
      <c r="C4972" t="str">
        <f>VLOOKUP(A4972,State_Name!A:B,2,FALSE)</f>
        <v>MD</v>
      </c>
      <c r="D4972" t="str">
        <f t="shared" si="906"/>
        <v>MD</v>
      </c>
      <c r="E4972" t="str">
        <f>VLOOKUP(D4972,State_Name!B:C,2,FALSE)</f>
        <v>Maryland</v>
      </c>
      <c r="F4972" t="s">
        <v>45</v>
      </c>
      <c r="G4972" t="s">
        <v>46</v>
      </c>
      <c r="H4972" t="s">
        <v>47</v>
      </c>
      <c r="I4972">
        <v>34.958399999999997</v>
      </c>
      <c r="J4972" t="s">
        <v>50</v>
      </c>
      <c r="K4972">
        <v>65.041600000000003</v>
      </c>
      <c r="L4972">
        <v>51</v>
      </c>
      <c r="M4972" t="s">
        <v>99</v>
      </c>
      <c r="N4972" t="s">
        <v>166</v>
      </c>
      <c r="O4972" t="s">
        <v>51</v>
      </c>
      <c r="P4972" t="s">
        <v>135</v>
      </c>
      <c r="Q4972" t="s">
        <v>51</v>
      </c>
      <c r="R4972" t="s">
        <v>171</v>
      </c>
      <c r="S4972">
        <v>24</v>
      </c>
      <c r="T4972" t="s">
        <v>88</v>
      </c>
    </row>
    <row r="4973" spans="1:20" x14ac:dyDescent="0.2">
      <c r="A4973" t="s">
        <v>284</v>
      </c>
      <c r="F4973" t="s">
        <v>66</v>
      </c>
      <c r="G4973" t="s">
        <v>66</v>
      </c>
      <c r="H4973" t="s">
        <v>67</v>
      </c>
      <c r="I4973">
        <v>37.264099999999999</v>
      </c>
      <c r="J4973" t="s">
        <v>68</v>
      </c>
      <c r="K4973">
        <v>62.735900000000001</v>
      </c>
      <c r="L4973">
        <v>47</v>
      </c>
      <c r="M4973" t="s">
        <v>51</v>
      </c>
      <c r="N4973" t="s">
        <v>51</v>
      </c>
      <c r="O4973" t="s">
        <v>105</v>
      </c>
      <c r="P4973" t="s">
        <v>135</v>
      </c>
      <c r="Q4973" t="s">
        <v>51</v>
      </c>
      <c r="R4973" t="s">
        <v>285</v>
      </c>
      <c r="S4973">
        <v>107</v>
      </c>
      <c r="T4973" t="s">
        <v>62</v>
      </c>
    </row>
    <row r="4974" spans="1:20" x14ac:dyDescent="0.2">
      <c r="A4974" t="s">
        <v>278</v>
      </c>
      <c r="B4974" t="str">
        <f>RIGHT(A4974,2)</f>
        <v>FL</v>
      </c>
      <c r="D4974" t="str">
        <f t="shared" ref="D4974:D4978" si="907">B4974&amp;C4974</f>
        <v>FL</v>
      </c>
      <c r="E4974" t="str">
        <f>VLOOKUP(D4974,State_Name!B:C,2,FALSE)</f>
        <v>Florida</v>
      </c>
      <c r="F4974" t="s">
        <v>79</v>
      </c>
      <c r="G4974" t="s">
        <v>80</v>
      </c>
      <c r="H4974" t="s">
        <v>81</v>
      </c>
      <c r="I4974">
        <v>38.961599999999997</v>
      </c>
      <c r="J4974" t="s">
        <v>82</v>
      </c>
      <c r="K4974">
        <v>61.038400000000003</v>
      </c>
      <c r="L4974">
        <v>59</v>
      </c>
      <c r="M4974" t="s">
        <v>51</v>
      </c>
      <c r="N4974" t="s">
        <v>92</v>
      </c>
      <c r="O4974" t="s">
        <v>51</v>
      </c>
      <c r="P4974" t="s">
        <v>237</v>
      </c>
      <c r="Q4974" t="s">
        <v>51</v>
      </c>
      <c r="R4974" t="s">
        <v>279</v>
      </c>
      <c r="S4974">
        <v>108</v>
      </c>
      <c r="T4974" t="s">
        <v>62</v>
      </c>
    </row>
    <row r="4975" spans="1:20" x14ac:dyDescent="0.2">
      <c r="A4975" t="s">
        <v>146</v>
      </c>
      <c r="C4975" t="str">
        <f>VLOOKUP(A4975,State_Name!A:B,2,FALSE)</f>
        <v>AR</v>
      </c>
      <c r="D4975" t="str">
        <f t="shared" si="907"/>
        <v>AR</v>
      </c>
      <c r="E4975" t="str">
        <f>VLOOKUP(D4975,State_Name!B:C,2,FALSE)</f>
        <v>Arkansas</v>
      </c>
      <c r="F4975" t="s">
        <v>66</v>
      </c>
      <c r="G4975" t="s">
        <v>66</v>
      </c>
      <c r="H4975" t="s">
        <v>67</v>
      </c>
      <c r="I4975">
        <v>17.082999999999998</v>
      </c>
      <c r="J4975" t="s">
        <v>68</v>
      </c>
      <c r="K4975">
        <v>82.917000000000002</v>
      </c>
      <c r="L4975">
        <v>56</v>
      </c>
      <c r="M4975" t="s">
        <v>51</v>
      </c>
      <c r="N4975" t="s">
        <v>92</v>
      </c>
      <c r="O4975" t="s">
        <v>53</v>
      </c>
      <c r="P4975" t="s">
        <v>120</v>
      </c>
      <c r="Q4975" t="s">
        <v>51</v>
      </c>
      <c r="R4975" t="s">
        <v>147</v>
      </c>
      <c r="S4975">
        <v>5</v>
      </c>
      <c r="T4975" t="s">
        <v>88</v>
      </c>
    </row>
    <row r="4976" spans="1:20" x14ac:dyDescent="0.2">
      <c r="A4976" t="s">
        <v>207</v>
      </c>
      <c r="B4976" t="str">
        <f>RIGHT(A4976,2)</f>
        <v>CA</v>
      </c>
      <c r="D4976" t="str">
        <f t="shared" si="907"/>
        <v>CA</v>
      </c>
      <c r="E4976" t="str">
        <f>VLOOKUP(D4976,State_Name!B:C,2,FALSE)</f>
        <v>California</v>
      </c>
      <c r="F4976" t="s">
        <v>79</v>
      </c>
      <c r="G4976" t="s">
        <v>80</v>
      </c>
      <c r="H4976" t="s">
        <v>81</v>
      </c>
      <c r="I4976">
        <v>16.345600000000001</v>
      </c>
      <c r="J4976" t="s">
        <v>82</v>
      </c>
      <c r="K4976">
        <v>83.654399999999995</v>
      </c>
      <c r="L4976">
        <v>73</v>
      </c>
      <c r="M4976" t="s">
        <v>51</v>
      </c>
      <c r="N4976" t="s">
        <v>92</v>
      </c>
      <c r="O4976" t="s">
        <v>53</v>
      </c>
      <c r="P4976" t="s">
        <v>51</v>
      </c>
      <c r="Q4976" t="s">
        <v>84</v>
      </c>
      <c r="R4976" t="s">
        <v>208</v>
      </c>
      <c r="S4976">
        <v>101</v>
      </c>
      <c r="T4976" t="s">
        <v>62</v>
      </c>
    </row>
    <row r="4977" spans="1:20" x14ac:dyDescent="0.2">
      <c r="A4977" t="s">
        <v>170</v>
      </c>
      <c r="C4977" t="str">
        <f>VLOOKUP(A4977,State_Name!A:B,2,FALSE)</f>
        <v>MD</v>
      </c>
      <c r="D4977" t="str">
        <f t="shared" si="907"/>
        <v>MD</v>
      </c>
      <c r="E4977" t="str">
        <f>VLOOKUP(D4977,State_Name!B:C,2,FALSE)</f>
        <v>Maryland</v>
      </c>
      <c r="F4977" t="s">
        <v>79</v>
      </c>
      <c r="G4977" t="s">
        <v>80</v>
      </c>
      <c r="H4977" t="s">
        <v>81</v>
      </c>
      <c r="I4977">
        <v>30.5258</v>
      </c>
      <c r="J4977" t="s">
        <v>82</v>
      </c>
      <c r="K4977">
        <v>69.474199999999996</v>
      </c>
      <c r="L4977">
        <v>1936</v>
      </c>
      <c r="M4977" t="s">
        <v>156</v>
      </c>
      <c r="N4977" t="s">
        <v>166</v>
      </c>
      <c r="O4977" t="s">
        <v>51</v>
      </c>
      <c r="P4977" t="s">
        <v>51</v>
      </c>
      <c r="Q4977" t="s">
        <v>51</v>
      </c>
      <c r="R4977" t="s">
        <v>171</v>
      </c>
      <c r="S4977">
        <v>24</v>
      </c>
      <c r="T4977" t="s">
        <v>88</v>
      </c>
    </row>
    <row r="4978" spans="1:20" x14ac:dyDescent="0.2">
      <c r="A4978" t="s">
        <v>252</v>
      </c>
      <c r="C4978" t="str">
        <f>VLOOKUP(A4978,State_Name!A:B,2,FALSE)</f>
        <v>DE</v>
      </c>
      <c r="D4978" t="str">
        <f t="shared" si="907"/>
        <v>DE</v>
      </c>
      <c r="E4978" t="str">
        <f>VLOOKUP(D4978,State_Name!B:C,2,FALSE)</f>
        <v>Delaware</v>
      </c>
      <c r="F4978" t="s">
        <v>128</v>
      </c>
      <c r="G4978" t="s">
        <v>129</v>
      </c>
      <c r="H4978" t="s">
        <v>81</v>
      </c>
      <c r="I4978">
        <v>10.4453</v>
      </c>
      <c r="J4978" t="s">
        <v>130</v>
      </c>
      <c r="K4978">
        <v>89.554699999999997</v>
      </c>
      <c r="L4978">
        <v>264</v>
      </c>
      <c r="M4978" t="s">
        <v>156</v>
      </c>
      <c r="N4978" t="s">
        <v>52</v>
      </c>
      <c r="O4978" t="s">
        <v>51</v>
      </c>
      <c r="P4978" t="s">
        <v>120</v>
      </c>
      <c r="Q4978" t="s">
        <v>51</v>
      </c>
      <c r="R4978" t="s">
        <v>253</v>
      </c>
      <c r="S4978">
        <v>10</v>
      </c>
      <c r="T4978" t="s">
        <v>88</v>
      </c>
    </row>
    <row r="4979" spans="1:20" x14ac:dyDescent="0.2">
      <c r="A4979" t="s">
        <v>311</v>
      </c>
      <c r="F4979" t="s">
        <v>140</v>
      </c>
      <c r="G4979" t="s">
        <v>141</v>
      </c>
      <c r="H4979" t="s">
        <v>81</v>
      </c>
      <c r="I4979">
        <v>5.6265000000000001</v>
      </c>
      <c r="J4979" t="s">
        <v>142</v>
      </c>
      <c r="K4979">
        <v>94.373500000000007</v>
      </c>
      <c r="L4979">
        <v>200</v>
      </c>
      <c r="M4979" t="s">
        <v>156</v>
      </c>
      <c r="N4979" t="s">
        <v>51</v>
      </c>
      <c r="O4979" t="s">
        <v>70</v>
      </c>
      <c r="P4979" t="s">
        <v>51</v>
      </c>
      <c r="Q4979" t="s">
        <v>51</v>
      </c>
      <c r="R4979" t="s">
        <v>312</v>
      </c>
      <c r="S4979">
        <v>29</v>
      </c>
      <c r="T4979" t="s">
        <v>88</v>
      </c>
    </row>
    <row r="4980" spans="1:20" x14ac:dyDescent="0.2">
      <c r="A4980" t="s">
        <v>230</v>
      </c>
      <c r="F4980" t="s">
        <v>45</v>
      </c>
      <c r="G4980" t="s">
        <v>46</v>
      </c>
      <c r="H4980" t="s">
        <v>47</v>
      </c>
      <c r="I4980">
        <v>63.58</v>
      </c>
      <c r="J4980" t="s">
        <v>50</v>
      </c>
      <c r="K4980">
        <v>36.42</v>
      </c>
      <c r="L4980">
        <v>177</v>
      </c>
      <c r="M4980" t="s">
        <v>156</v>
      </c>
      <c r="N4980" t="s">
        <v>51</v>
      </c>
      <c r="O4980" t="s">
        <v>51</v>
      </c>
      <c r="P4980" t="s">
        <v>51</v>
      </c>
      <c r="Q4980" t="s">
        <v>115</v>
      </c>
      <c r="R4980" t="s">
        <v>231</v>
      </c>
      <c r="S4980">
        <v>37</v>
      </c>
      <c r="T4980" t="s">
        <v>88</v>
      </c>
    </row>
    <row r="4981" spans="1:20" x14ac:dyDescent="0.2">
      <c r="A4981" t="s">
        <v>221</v>
      </c>
      <c r="F4981" t="s">
        <v>45</v>
      </c>
      <c r="G4981" t="s">
        <v>46</v>
      </c>
      <c r="H4981" t="s">
        <v>47</v>
      </c>
      <c r="I4981">
        <v>25.4876</v>
      </c>
      <c r="J4981" t="s">
        <v>50</v>
      </c>
      <c r="K4981">
        <v>74.5124</v>
      </c>
      <c r="L4981">
        <v>8114</v>
      </c>
      <c r="M4981" t="s">
        <v>51</v>
      </c>
      <c r="N4981" t="s">
        <v>51</v>
      </c>
      <c r="O4981" t="s">
        <v>51</v>
      </c>
      <c r="P4981" t="s">
        <v>120</v>
      </c>
      <c r="Q4981" t="s">
        <v>51</v>
      </c>
      <c r="R4981" t="s">
        <v>222</v>
      </c>
      <c r="S4981">
        <v>36</v>
      </c>
      <c r="T4981" t="s">
        <v>88</v>
      </c>
    </row>
    <row r="4982" spans="1:20" x14ac:dyDescent="0.2">
      <c r="A4982" t="s">
        <v>252</v>
      </c>
      <c r="C4982" t="str">
        <f>VLOOKUP(A4982,State_Name!A:B,2,FALSE)</f>
        <v>DE</v>
      </c>
      <c r="D4982" t="str">
        <f>B4982&amp;C4982</f>
        <v>DE</v>
      </c>
      <c r="E4982" t="str">
        <f>VLOOKUP(D4982,State_Name!B:C,2,FALSE)</f>
        <v>Delaware</v>
      </c>
      <c r="F4982" t="s">
        <v>45</v>
      </c>
      <c r="G4982" t="s">
        <v>46</v>
      </c>
      <c r="H4982" t="s">
        <v>47</v>
      </c>
      <c r="I4982">
        <v>17.274000000000001</v>
      </c>
      <c r="J4982" t="s">
        <v>50</v>
      </c>
      <c r="K4982">
        <v>82.725999999999999</v>
      </c>
      <c r="L4982">
        <v>92</v>
      </c>
      <c r="M4982" t="s">
        <v>51</v>
      </c>
      <c r="N4982" t="s">
        <v>52</v>
      </c>
      <c r="O4982" t="s">
        <v>70</v>
      </c>
      <c r="P4982" t="s">
        <v>51</v>
      </c>
      <c r="Q4982" t="s">
        <v>71</v>
      </c>
      <c r="R4982" t="s">
        <v>253</v>
      </c>
      <c r="S4982">
        <v>10</v>
      </c>
      <c r="T4982" t="s">
        <v>88</v>
      </c>
    </row>
    <row r="4983" spans="1:20" hidden="1" x14ac:dyDescent="0.2">
      <c r="A4983" t="s">
        <v>281</v>
      </c>
      <c r="F4983" t="s">
        <v>45</v>
      </c>
      <c r="G4983" t="s">
        <v>46</v>
      </c>
      <c r="H4983" t="s">
        <v>47</v>
      </c>
      <c r="I4983">
        <v>42.670299999999997</v>
      </c>
      <c r="J4983" t="s">
        <v>50</v>
      </c>
      <c r="K4983">
        <v>57.329700000000003</v>
      </c>
      <c r="L4983">
        <v>30</v>
      </c>
      <c r="M4983" t="s">
        <v>156</v>
      </c>
      <c r="N4983" t="s">
        <v>198</v>
      </c>
      <c r="O4983" t="s">
        <v>83</v>
      </c>
      <c r="P4983" t="s">
        <v>120</v>
      </c>
      <c r="Q4983" t="s">
        <v>51</v>
      </c>
      <c r="R4983" t="s">
        <v>282</v>
      </c>
      <c r="S4983">
        <v>66</v>
      </c>
      <c r="T4983" t="s">
        <v>96</v>
      </c>
    </row>
    <row r="4984" spans="1:20" x14ac:dyDescent="0.2">
      <c r="A4984" t="s">
        <v>149</v>
      </c>
      <c r="B4984" t="str">
        <f>RIGHT(A4984,2)</f>
        <v>NY</v>
      </c>
      <c r="D4984" t="str">
        <f t="shared" ref="D4984:D4990" si="908">B4984&amp;C4984</f>
        <v>NY</v>
      </c>
      <c r="E4984" t="str">
        <f>VLOOKUP(D4984,State_Name!B:C,2,FALSE)</f>
        <v>New York</v>
      </c>
      <c r="F4984" t="s">
        <v>45</v>
      </c>
      <c r="G4984" t="s">
        <v>46</v>
      </c>
      <c r="H4984" t="s">
        <v>47</v>
      </c>
      <c r="I4984">
        <v>55.7301</v>
      </c>
      <c r="J4984" t="s">
        <v>50</v>
      </c>
      <c r="K4984">
        <v>44.2699</v>
      </c>
      <c r="L4984">
        <v>105</v>
      </c>
      <c r="M4984" t="s">
        <v>156</v>
      </c>
      <c r="N4984" t="s">
        <v>92</v>
      </c>
      <c r="O4984" t="s">
        <v>53</v>
      </c>
      <c r="P4984" t="s">
        <v>51</v>
      </c>
      <c r="Q4984" t="s">
        <v>51</v>
      </c>
      <c r="R4984" t="s">
        <v>150</v>
      </c>
      <c r="S4984">
        <v>116</v>
      </c>
      <c r="T4984" t="s">
        <v>62</v>
      </c>
    </row>
    <row r="4985" spans="1:20" x14ac:dyDescent="0.2">
      <c r="A4985" t="s">
        <v>261</v>
      </c>
      <c r="C4985" t="str">
        <f>VLOOKUP(A4985,State_Name!A:B,2,FALSE)</f>
        <v>NE</v>
      </c>
      <c r="D4985" t="str">
        <f t="shared" si="908"/>
        <v>NE</v>
      </c>
      <c r="E4985" t="str">
        <f>VLOOKUP(D4985,State_Name!B:C,2,FALSE)</f>
        <v>Nebraska</v>
      </c>
      <c r="F4985" t="s">
        <v>66</v>
      </c>
      <c r="G4985" t="s">
        <v>66</v>
      </c>
      <c r="H4985" t="s">
        <v>67</v>
      </c>
      <c r="I4985">
        <v>6.6300999999999997</v>
      </c>
      <c r="J4985" t="s">
        <v>68</v>
      </c>
      <c r="K4985">
        <v>93.369900000000001</v>
      </c>
      <c r="L4985">
        <v>84</v>
      </c>
      <c r="M4985" t="s">
        <v>51</v>
      </c>
      <c r="N4985" t="s">
        <v>69</v>
      </c>
      <c r="O4985" t="s">
        <v>105</v>
      </c>
      <c r="P4985" t="s">
        <v>51</v>
      </c>
      <c r="Q4985" t="s">
        <v>84</v>
      </c>
      <c r="R4985" t="s">
        <v>262</v>
      </c>
      <c r="S4985">
        <v>31</v>
      </c>
      <c r="T4985" t="s">
        <v>88</v>
      </c>
    </row>
    <row r="4986" spans="1:20" x14ac:dyDescent="0.2">
      <c r="A4986" t="s">
        <v>119</v>
      </c>
      <c r="B4986" t="str">
        <f t="shared" ref="B4986:B4987" si="909">RIGHT(A4986,2)</f>
        <v>NY</v>
      </c>
      <c r="D4986" t="str">
        <f t="shared" si="908"/>
        <v>NY</v>
      </c>
      <c r="E4986" t="str">
        <f>VLOOKUP(D4986,State_Name!B:C,2,FALSE)</f>
        <v>New York</v>
      </c>
      <c r="F4986" t="s">
        <v>66</v>
      </c>
      <c r="G4986" t="s">
        <v>66</v>
      </c>
      <c r="H4986" t="s">
        <v>67</v>
      </c>
      <c r="I4986">
        <v>8.3928999999999991</v>
      </c>
      <c r="J4986" t="s">
        <v>68</v>
      </c>
      <c r="K4986">
        <v>91.607100000000003</v>
      </c>
      <c r="L4986">
        <v>1250</v>
      </c>
      <c r="M4986" t="s">
        <v>156</v>
      </c>
      <c r="N4986" t="s">
        <v>92</v>
      </c>
      <c r="O4986" t="s">
        <v>51</v>
      </c>
      <c r="P4986" t="s">
        <v>120</v>
      </c>
      <c r="Q4986" t="s">
        <v>51</v>
      </c>
      <c r="R4986" t="s">
        <v>121</v>
      </c>
      <c r="S4986">
        <v>121</v>
      </c>
      <c r="T4986" t="s">
        <v>62</v>
      </c>
    </row>
    <row r="4987" spans="1:20" x14ac:dyDescent="0.2">
      <c r="A4987" t="s">
        <v>278</v>
      </c>
      <c r="B4987" t="str">
        <f t="shared" si="909"/>
        <v>FL</v>
      </c>
      <c r="D4987" t="str">
        <f t="shared" si="908"/>
        <v>FL</v>
      </c>
      <c r="E4987" t="str">
        <f>VLOOKUP(D4987,State_Name!B:C,2,FALSE)</f>
        <v>Florida</v>
      </c>
      <c r="F4987" t="s">
        <v>66</v>
      </c>
      <c r="G4987" t="s">
        <v>66</v>
      </c>
      <c r="H4987" t="s">
        <v>67</v>
      </c>
      <c r="I4987">
        <v>16.6142</v>
      </c>
      <c r="J4987" t="s">
        <v>68</v>
      </c>
      <c r="K4987">
        <v>83.385800000000003</v>
      </c>
      <c r="L4987">
        <v>66</v>
      </c>
      <c r="M4987" t="s">
        <v>156</v>
      </c>
      <c r="N4987" t="s">
        <v>52</v>
      </c>
      <c r="O4987" t="s">
        <v>53</v>
      </c>
      <c r="P4987" t="s">
        <v>120</v>
      </c>
      <c r="Q4987" t="s">
        <v>51</v>
      </c>
      <c r="R4987" t="s">
        <v>279</v>
      </c>
      <c r="S4987">
        <v>108</v>
      </c>
      <c r="T4987" t="s">
        <v>62</v>
      </c>
    </row>
    <row r="4988" spans="1:20" x14ac:dyDescent="0.2">
      <c r="A4988" t="s">
        <v>104</v>
      </c>
      <c r="C4988" t="str">
        <f>VLOOKUP(A4988,State_Name!A:B,2,FALSE)</f>
        <v>NM</v>
      </c>
      <c r="D4988" t="str">
        <f t="shared" si="908"/>
        <v>NM</v>
      </c>
      <c r="E4988" t="str">
        <f>VLOOKUP(D4988,State_Name!B:C,2,FALSE)</f>
        <v>New Mexico</v>
      </c>
      <c r="F4988" t="s">
        <v>128</v>
      </c>
      <c r="G4988" t="s">
        <v>129</v>
      </c>
      <c r="H4988" t="s">
        <v>81</v>
      </c>
      <c r="I4988">
        <v>24.951799999999999</v>
      </c>
      <c r="J4988" t="s">
        <v>130</v>
      </c>
      <c r="K4988">
        <v>75.048199999999994</v>
      </c>
      <c r="L4988">
        <v>58</v>
      </c>
      <c r="M4988" t="s">
        <v>156</v>
      </c>
      <c r="N4988" t="s">
        <v>92</v>
      </c>
      <c r="O4988" t="s">
        <v>51</v>
      </c>
      <c r="P4988" t="s">
        <v>51</v>
      </c>
      <c r="Q4988" t="s">
        <v>195</v>
      </c>
      <c r="R4988" t="s">
        <v>107</v>
      </c>
      <c r="S4988">
        <v>35</v>
      </c>
      <c r="T4988" t="s">
        <v>88</v>
      </c>
    </row>
    <row r="4989" spans="1:20" x14ac:dyDescent="0.2">
      <c r="A4989" t="s">
        <v>302</v>
      </c>
      <c r="C4989" t="str">
        <f>VLOOKUP(A4989,State_Name!A:B,2,FALSE)</f>
        <v>CO</v>
      </c>
      <c r="D4989" t="str">
        <f t="shared" si="908"/>
        <v>CO</v>
      </c>
      <c r="E4989" t="str">
        <f>VLOOKUP(D4989,State_Name!B:C,2,FALSE)</f>
        <v>Colorado</v>
      </c>
      <c r="F4989" t="s">
        <v>79</v>
      </c>
      <c r="G4989" t="s">
        <v>80</v>
      </c>
      <c r="H4989" t="s">
        <v>81</v>
      </c>
      <c r="I4989">
        <v>37.759399999999999</v>
      </c>
      <c r="J4989" t="s">
        <v>82</v>
      </c>
      <c r="K4989">
        <v>62.240600000000001</v>
      </c>
      <c r="L4989">
        <v>39</v>
      </c>
      <c r="M4989" t="s">
        <v>156</v>
      </c>
      <c r="N4989" t="s">
        <v>69</v>
      </c>
      <c r="O4989" t="s">
        <v>51</v>
      </c>
      <c r="P4989" t="s">
        <v>161</v>
      </c>
      <c r="Q4989" t="s">
        <v>51</v>
      </c>
      <c r="R4989" t="s">
        <v>303</v>
      </c>
      <c r="S4989">
        <v>8</v>
      </c>
      <c r="T4989" t="s">
        <v>88</v>
      </c>
    </row>
    <row r="4990" spans="1:20" x14ac:dyDescent="0.2">
      <c r="A4990" t="s">
        <v>230</v>
      </c>
      <c r="C4990" t="str">
        <f>VLOOKUP(A4990,State_Name!A:B,2,FALSE)</f>
        <v>NC</v>
      </c>
      <c r="D4990" t="str">
        <f t="shared" si="908"/>
        <v>NC</v>
      </c>
      <c r="E4990" t="str">
        <f>VLOOKUP(D4990,State_Name!B:C,2,FALSE)</f>
        <v>North Carolina</v>
      </c>
      <c r="F4990" t="s">
        <v>45</v>
      </c>
      <c r="G4990" t="s">
        <v>46</v>
      </c>
      <c r="H4990" t="s">
        <v>47</v>
      </c>
      <c r="I4990">
        <v>20.855499999999999</v>
      </c>
      <c r="J4990" t="s">
        <v>50</v>
      </c>
      <c r="K4990">
        <v>79.144499999999994</v>
      </c>
      <c r="L4990">
        <v>436</v>
      </c>
      <c r="M4990" t="s">
        <v>51</v>
      </c>
      <c r="N4990" t="s">
        <v>69</v>
      </c>
      <c r="O4990" t="s">
        <v>105</v>
      </c>
      <c r="P4990" t="s">
        <v>120</v>
      </c>
      <c r="Q4990" t="s">
        <v>51</v>
      </c>
      <c r="R4990" t="s">
        <v>231</v>
      </c>
      <c r="S4990">
        <v>37</v>
      </c>
      <c r="T4990" t="s">
        <v>88</v>
      </c>
    </row>
    <row r="4991" spans="1:20" x14ac:dyDescent="0.2">
      <c r="A4991" t="s">
        <v>320</v>
      </c>
      <c r="F4991" t="s">
        <v>45</v>
      </c>
      <c r="G4991" t="s">
        <v>46</v>
      </c>
      <c r="H4991" t="s">
        <v>47</v>
      </c>
      <c r="I4991">
        <v>26.831299999999999</v>
      </c>
      <c r="J4991" t="s">
        <v>50</v>
      </c>
      <c r="K4991">
        <v>73.168700000000001</v>
      </c>
      <c r="L4991">
        <v>530</v>
      </c>
      <c r="M4991" t="s">
        <v>51</v>
      </c>
      <c r="N4991" t="s">
        <v>51</v>
      </c>
      <c r="O4991" t="s">
        <v>53</v>
      </c>
      <c r="P4991" t="s">
        <v>120</v>
      </c>
      <c r="Q4991" t="s">
        <v>51</v>
      </c>
      <c r="R4991" t="s">
        <v>321</v>
      </c>
      <c r="S4991">
        <v>38</v>
      </c>
      <c r="T4991" t="s">
        <v>88</v>
      </c>
    </row>
    <row r="4992" spans="1:20" x14ac:dyDescent="0.2">
      <c r="A4992" t="s">
        <v>272</v>
      </c>
      <c r="C4992" t="str">
        <f>VLOOKUP(A4992,State_Name!A:B,2,FALSE)</f>
        <v>AZ</v>
      </c>
      <c r="D4992" t="str">
        <f t="shared" ref="D4992:D4993" si="910">B4992&amp;C4992</f>
        <v>AZ</v>
      </c>
      <c r="E4992" t="str">
        <f>VLOOKUP(D4992,State_Name!B:C,2,FALSE)</f>
        <v>Arizona</v>
      </c>
      <c r="F4992" t="s">
        <v>66</v>
      </c>
      <c r="G4992" t="s">
        <v>66</v>
      </c>
      <c r="H4992" t="s">
        <v>67</v>
      </c>
      <c r="I4992">
        <v>38.736899999999999</v>
      </c>
      <c r="J4992" t="s">
        <v>68</v>
      </c>
      <c r="K4992">
        <v>61.263100000000001</v>
      </c>
      <c r="L4992">
        <v>89</v>
      </c>
      <c r="M4992" t="s">
        <v>51</v>
      </c>
      <c r="N4992" t="s">
        <v>92</v>
      </c>
      <c r="O4992" t="s">
        <v>51</v>
      </c>
      <c r="P4992" t="s">
        <v>161</v>
      </c>
      <c r="Q4992" t="s">
        <v>51</v>
      </c>
      <c r="R4992" t="s">
        <v>273</v>
      </c>
      <c r="S4992">
        <v>4</v>
      </c>
      <c r="T4992" t="s">
        <v>88</v>
      </c>
    </row>
    <row r="4993" spans="1:20" x14ac:dyDescent="0.2">
      <c r="A4993" t="s">
        <v>236</v>
      </c>
      <c r="C4993" t="str">
        <f>VLOOKUP(A4993,State_Name!A:B,2,FALSE)</f>
        <v>FL</v>
      </c>
      <c r="D4993" t="str">
        <f t="shared" si="910"/>
        <v>FL</v>
      </c>
      <c r="E4993" t="str">
        <f>VLOOKUP(D4993,State_Name!B:C,2,FALSE)</f>
        <v>Florida</v>
      </c>
      <c r="F4993" t="s">
        <v>128</v>
      </c>
      <c r="G4993" t="s">
        <v>129</v>
      </c>
      <c r="H4993" t="s">
        <v>81</v>
      </c>
      <c r="I4993">
        <v>6.9588999999999999</v>
      </c>
      <c r="J4993" t="s">
        <v>130</v>
      </c>
      <c r="K4993">
        <v>93.0411</v>
      </c>
      <c r="L4993">
        <v>467</v>
      </c>
      <c r="M4993" t="s">
        <v>99</v>
      </c>
      <c r="N4993" t="s">
        <v>92</v>
      </c>
      <c r="O4993" t="s">
        <v>51</v>
      </c>
      <c r="P4993" t="s">
        <v>51</v>
      </c>
      <c r="Q4993" t="s">
        <v>84</v>
      </c>
      <c r="R4993" t="s">
        <v>238</v>
      </c>
      <c r="S4993">
        <v>12</v>
      </c>
      <c r="T4993" t="s">
        <v>88</v>
      </c>
    </row>
    <row r="4994" spans="1:20" x14ac:dyDescent="0.2">
      <c r="A4994" t="s">
        <v>287</v>
      </c>
      <c r="F4994" t="s">
        <v>45</v>
      </c>
      <c r="G4994" t="s">
        <v>46</v>
      </c>
      <c r="H4994" t="s">
        <v>47</v>
      </c>
      <c r="I4994">
        <v>22.9453</v>
      </c>
      <c r="J4994" t="s">
        <v>50</v>
      </c>
      <c r="K4994">
        <v>77.054699999999997</v>
      </c>
      <c r="L4994">
        <v>1719</v>
      </c>
      <c r="M4994" t="s">
        <v>51</v>
      </c>
      <c r="N4994" t="s">
        <v>51</v>
      </c>
      <c r="O4994" t="s">
        <v>51</v>
      </c>
      <c r="P4994" t="s">
        <v>120</v>
      </c>
      <c r="Q4994" t="s">
        <v>51</v>
      </c>
      <c r="R4994" t="s">
        <v>288</v>
      </c>
      <c r="S4994">
        <v>55</v>
      </c>
      <c r="T4994" t="s">
        <v>88</v>
      </c>
    </row>
    <row r="4995" spans="1:20" x14ac:dyDescent="0.2">
      <c r="A4995" t="s">
        <v>170</v>
      </c>
      <c r="F4995" t="s">
        <v>79</v>
      </c>
      <c r="G4995" t="s">
        <v>80</v>
      </c>
      <c r="H4995" t="s">
        <v>81</v>
      </c>
      <c r="I4995">
        <v>49.691099999999999</v>
      </c>
      <c r="J4995" t="s">
        <v>82</v>
      </c>
      <c r="K4995">
        <v>50.308900000000001</v>
      </c>
      <c r="L4995">
        <v>875</v>
      </c>
      <c r="M4995" t="s">
        <v>156</v>
      </c>
      <c r="N4995" t="s">
        <v>51</v>
      </c>
      <c r="O4995" t="s">
        <v>105</v>
      </c>
      <c r="P4995" t="s">
        <v>161</v>
      </c>
      <c r="Q4995" t="s">
        <v>51</v>
      </c>
      <c r="R4995" t="s">
        <v>171</v>
      </c>
      <c r="S4995">
        <v>24</v>
      </c>
      <c r="T4995" t="s">
        <v>88</v>
      </c>
    </row>
    <row r="4996" spans="1:20" hidden="1" x14ac:dyDescent="0.2">
      <c r="A4996" t="s">
        <v>293</v>
      </c>
      <c r="F4996" t="s">
        <v>45</v>
      </c>
      <c r="G4996" t="s">
        <v>46</v>
      </c>
      <c r="H4996" t="s">
        <v>47</v>
      </c>
      <c r="I4996">
        <v>22.7105</v>
      </c>
      <c r="J4996" t="s">
        <v>50</v>
      </c>
      <c r="K4996">
        <v>77.289500000000004</v>
      </c>
      <c r="L4996">
        <v>167</v>
      </c>
      <c r="M4996" t="s">
        <v>99</v>
      </c>
      <c r="N4996" t="s">
        <v>51</v>
      </c>
      <c r="O4996" t="s">
        <v>105</v>
      </c>
      <c r="P4996" t="s">
        <v>51</v>
      </c>
      <c r="Q4996" t="s">
        <v>51</v>
      </c>
      <c r="R4996" t="s">
        <v>294</v>
      </c>
      <c r="S4996">
        <v>72</v>
      </c>
      <c r="T4996" t="s">
        <v>96</v>
      </c>
    </row>
    <row r="4997" spans="1:20" x14ac:dyDescent="0.2">
      <c r="A4997" t="s">
        <v>275</v>
      </c>
      <c r="F4997" t="s">
        <v>140</v>
      </c>
      <c r="G4997" t="s">
        <v>141</v>
      </c>
      <c r="H4997" t="s">
        <v>81</v>
      </c>
      <c r="I4997">
        <v>9.7749000000000006</v>
      </c>
      <c r="J4997" t="s">
        <v>142</v>
      </c>
      <c r="K4997">
        <v>90.225099999999998</v>
      </c>
      <c r="L4997">
        <v>145</v>
      </c>
      <c r="M4997" t="s">
        <v>51</v>
      </c>
      <c r="N4997" t="s">
        <v>51</v>
      </c>
      <c r="O4997" t="s">
        <v>105</v>
      </c>
      <c r="P4997" t="s">
        <v>51</v>
      </c>
      <c r="Q4997" t="s">
        <v>84</v>
      </c>
      <c r="R4997" t="s">
        <v>276</v>
      </c>
      <c r="S4997">
        <v>48</v>
      </c>
      <c r="T4997" t="s">
        <v>88</v>
      </c>
    </row>
    <row r="4998" spans="1:20" x14ac:dyDescent="0.2">
      <c r="A4998" t="s">
        <v>111</v>
      </c>
      <c r="F4998" t="s">
        <v>140</v>
      </c>
      <c r="G4998" t="s">
        <v>141</v>
      </c>
      <c r="H4998" t="s">
        <v>81</v>
      </c>
      <c r="I4998">
        <v>6.2601000000000004</v>
      </c>
      <c r="J4998" t="s">
        <v>142</v>
      </c>
      <c r="K4998">
        <v>93.739900000000006</v>
      </c>
      <c r="L4998">
        <v>61</v>
      </c>
      <c r="M4998" t="s">
        <v>51</v>
      </c>
      <c r="N4998" t="s">
        <v>51</v>
      </c>
      <c r="O4998" t="s">
        <v>51</v>
      </c>
      <c r="P4998" t="s">
        <v>51</v>
      </c>
      <c r="Q4998" t="s">
        <v>195</v>
      </c>
      <c r="R4998" t="s">
        <v>112</v>
      </c>
      <c r="S4998">
        <v>127</v>
      </c>
      <c r="T4998" t="s">
        <v>62</v>
      </c>
    </row>
    <row r="4999" spans="1:20" x14ac:dyDescent="0.2">
      <c r="A4999" t="s">
        <v>185</v>
      </c>
      <c r="F4999" t="s">
        <v>140</v>
      </c>
      <c r="G4999" t="s">
        <v>141</v>
      </c>
      <c r="H4999" t="s">
        <v>81</v>
      </c>
      <c r="I4999">
        <v>8.2144999999999992</v>
      </c>
      <c r="J4999" t="s">
        <v>142</v>
      </c>
      <c r="K4999">
        <v>91.785499999999999</v>
      </c>
      <c r="L4999">
        <v>96</v>
      </c>
      <c r="M4999" t="s">
        <v>51</v>
      </c>
      <c r="N4999" t="s">
        <v>51</v>
      </c>
      <c r="O4999" t="s">
        <v>51</v>
      </c>
      <c r="P4999" t="s">
        <v>51</v>
      </c>
      <c r="Q4999" t="s">
        <v>115</v>
      </c>
      <c r="R4999" t="s">
        <v>186</v>
      </c>
      <c r="S4999">
        <v>109</v>
      </c>
      <c r="T4999" t="s">
        <v>62</v>
      </c>
    </row>
    <row r="5000" spans="1:20" x14ac:dyDescent="0.2">
      <c r="A5000" t="s">
        <v>233</v>
      </c>
      <c r="C5000" t="str">
        <f>VLOOKUP(A5000,State_Name!A:B,2,FALSE)</f>
        <v>IL</v>
      </c>
      <c r="D5000" t="str">
        <f>B5000&amp;C5000</f>
        <v>IL</v>
      </c>
      <c r="E5000" t="str">
        <f>VLOOKUP(D5000,State_Name!B:C,2,FALSE)</f>
        <v>Illinois</v>
      </c>
      <c r="F5000" t="s">
        <v>140</v>
      </c>
      <c r="G5000" t="s">
        <v>141</v>
      </c>
      <c r="H5000" t="s">
        <v>81</v>
      </c>
      <c r="I5000">
        <v>0.92659999999999998</v>
      </c>
      <c r="J5000" t="s">
        <v>142</v>
      </c>
      <c r="K5000">
        <v>99.073400000000007</v>
      </c>
      <c r="L5000">
        <v>177</v>
      </c>
      <c r="M5000" t="s">
        <v>156</v>
      </c>
      <c r="N5000" t="s">
        <v>52</v>
      </c>
      <c r="O5000" t="s">
        <v>51</v>
      </c>
      <c r="P5000" t="s">
        <v>51</v>
      </c>
      <c r="Q5000" t="s">
        <v>84</v>
      </c>
      <c r="R5000" t="s">
        <v>234</v>
      </c>
      <c r="S5000">
        <v>17</v>
      </c>
      <c r="T5000" t="s">
        <v>88</v>
      </c>
    </row>
    <row r="5001" spans="1:20" x14ac:dyDescent="0.2">
      <c r="A5001" t="s">
        <v>210</v>
      </c>
      <c r="F5001" t="s">
        <v>79</v>
      </c>
      <c r="G5001" t="s">
        <v>80</v>
      </c>
      <c r="H5001" t="s">
        <v>81</v>
      </c>
      <c r="I5001">
        <v>11.883699999999999</v>
      </c>
      <c r="J5001" t="s">
        <v>82</v>
      </c>
      <c r="K5001">
        <v>88.116299999999995</v>
      </c>
      <c r="L5001">
        <v>835</v>
      </c>
      <c r="M5001" t="s">
        <v>51</v>
      </c>
      <c r="N5001" t="s">
        <v>51</v>
      </c>
      <c r="O5001" t="s">
        <v>105</v>
      </c>
      <c r="P5001" t="s">
        <v>51</v>
      </c>
      <c r="Q5001" t="s">
        <v>51</v>
      </c>
      <c r="R5001" t="s">
        <v>211</v>
      </c>
      <c r="S5001">
        <v>25</v>
      </c>
      <c r="T5001" t="s">
        <v>88</v>
      </c>
    </row>
    <row r="5002" spans="1:20" x14ac:dyDescent="0.2">
      <c r="A5002" t="s">
        <v>244</v>
      </c>
      <c r="C5002" t="str">
        <f>VLOOKUP(A5002,State_Name!A:B,2,FALSE)</f>
        <v>IA</v>
      </c>
      <c r="D5002" t="str">
        <f t="shared" ref="D5002:D5004" si="911">B5002&amp;C5002</f>
        <v>IA</v>
      </c>
      <c r="E5002" t="str">
        <f>VLOOKUP(D5002,State_Name!B:C,2,FALSE)</f>
        <v>Iowa</v>
      </c>
      <c r="F5002" t="s">
        <v>128</v>
      </c>
      <c r="G5002" t="s">
        <v>129</v>
      </c>
      <c r="H5002" t="s">
        <v>81</v>
      </c>
      <c r="I5002">
        <v>13.109</v>
      </c>
      <c r="J5002" t="s">
        <v>130</v>
      </c>
      <c r="K5002">
        <v>86.891000000000005</v>
      </c>
      <c r="L5002">
        <v>161</v>
      </c>
      <c r="M5002" t="s">
        <v>99</v>
      </c>
      <c r="N5002" t="s">
        <v>69</v>
      </c>
      <c r="O5002" t="s">
        <v>70</v>
      </c>
      <c r="P5002" t="s">
        <v>51</v>
      </c>
      <c r="Q5002" t="s">
        <v>51</v>
      </c>
      <c r="R5002" t="s">
        <v>245</v>
      </c>
      <c r="S5002">
        <v>19</v>
      </c>
      <c r="T5002" t="s">
        <v>88</v>
      </c>
    </row>
    <row r="5003" spans="1:20" x14ac:dyDescent="0.2">
      <c r="A5003" t="s">
        <v>275</v>
      </c>
      <c r="C5003" t="str">
        <f>VLOOKUP(A5003,State_Name!A:B,2,FALSE)</f>
        <v>TX</v>
      </c>
      <c r="D5003" t="str">
        <f t="shared" si="911"/>
        <v>TX</v>
      </c>
      <c r="E5003" t="str">
        <f>VLOOKUP(D5003,State_Name!B:C,2,FALSE)</f>
        <v>Texas</v>
      </c>
      <c r="F5003" t="s">
        <v>45</v>
      </c>
      <c r="G5003" t="s">
        <v>46</v>
      </c>
      <c r="H5003" t="s">
        <v>47</v>
      </c>
      <c r="I5003">
        <v>16.313700000000001</v>
      </c>
      <c r="J5003" t="s">
        <v>50</v>
      </c>
      <c r="K5003">
        <v>83.686300000000003</v>
      </c>
      <c r="L5003">
        <v>31</v>
      </c>
      <c r="M5003" t="s">
        <v>156</v>
      </c>
      <c r="N5003" t="s">
        <v>92</v>
      </c>
      <c r="O5003" t="s">
        <v>83</v>
      </c>
      <c r="P5003" t="s">
        <v>51</v>
      </c>
      <c r="Q5003" t="s">
        <v>71</v>
      </c>
      <c r="R5003" t="s">
        <v>276</v>
      </c>
      <c r="S5003">
        <v>48</v>
      </c>
      <c r="T5003" t="s">
        <v>88</v>
      </c>
    </row>
    <row r="5004" spans="1:20" x14ac:dyDescent="0.2">
      <c r="A5004" t="s">
        <v>179</v>
      </c>
      <c r="B5004" t="str">
        <f>RIGHT(A5004,2)</f>
        <v>MA</v>
      </c>
      <c r="D5004" t="str">
        <f t="shared" si="911"/>
        <v>MA</v>
      </c>
      <c r="E5004" t="str">
        <f>VLOOKUP(D5004,State_Name!B:C,2,FALSE)</f>
        <v>Massachusetts</v>
      </c>
      <c r="F5004" t="s">
        <v>79</v>
      </c>
      <c r="G5004" t="s">
        <v>80</v>
      </c>
      <c r="H5004" t="s">
        <v>81</v>
      </c>
      <c r="I5004">
        <v>9.3841000000000001</v>
      </c>
      <c r="J5004" t="s">
        <v>82</v>
      </c>
      <c r="K5004">
        <v>90.615899999999996</v>
      </c>
      <c r="L5004">
        <v>75</v>
      </c>
      <c r="M5004" t="s">
        <v>51</v>
      </c>
      <c r="N5004" t="s">
        <v>92</v>
      </c>
      <c r="O5004" t="s">
        <v>105</v>
      </c>
      <c r="P5004" t="s">
        <v>51</v>
      </c>
      <c r="Q5004" t="s">
        <v>71</v>
      </c>
      <c r="R5004" t="s">
        <v>180</v>
      </c>
      <c r="S5004">
        <v>114</v>
      </c>
      <c r="T5004" t="s">
        <v>62</v>
      </c>
    </row>
    <row r="5005" spans="1:20" x14ac:dyDescent="0.2">
      <c r="A5005" t="s">
        <v>179</v>
      </c>
      <c r="F5005" t="s">
        <v>79</v>
      </c>
      <c r="G5005" t="s">
        <v>80</v>
      </c>
      <c r="H5005" t="s">
        <v>81</v>
      </c>
      <c r="I5005">
        <v>8.3114000000000008</v>
      </c>
      <c r="J5005" t="s">
        <v>82</v>
      </c>
      <c r="K5005">
        <v>91.688599999999994</v>
      </c>
      <c r="L5005">
        <v>126</v>
      </c>
      <c r="M5005" t="s">
        <v>156</v>
      </c>
      <c r="N5005" t="s">
        <v>51</v>
      </c>
      <c r="O5005" t="s">
        <v>53</v>
      </c>
      <c r="P5005" t="s">
        <v>120</v>
      </c>
      <c r="Q5005" t="s">
        <v>51</v>
      </c>
      <c r="R5005" t="s">
        <v>180</v>
      </c>
      <c r="S5005">
        <v>114</v>
      </c>
      <c r="T5005" t="s">
        <v>62</v>
      </c>
    </row>
    <row r="5006" spans="1:20" x14ac:dyDescent="0.2">
      <c r="A5006" t="s">
        <v>176</v>
      </c>
      <c r="B5006" t="str">
        <f>RIGHT(A5006,2)</f>
        <v>FL</v>
      </c>
      <c r="D5006" t="str">
        <f t="shared" ref="D5006:D5007" si="912">B5006&amp;C5006</f>
        <v>FL</v>
      </c>
      <c r="E5006" t="str">
        <f>VLOOKUP(D5006,State_Name!B:C,2,FALSE)</f>
        <v>Florida</v>
      </c>
      <c r="F5006" t="s">
        <v>45</v>
      </c>
      <c r="G5006" t="s">
        <v>46</v>
      </c>
      <c r="H5006" t="s">
        <v>47</v>
      </c>
      <c r="I5006">
        <v>68.891000000000005</v>
      </c>
      <c r="J5006" t="s">
        <v>50</v>
      </c>
      <c r="K5006">
        <v>31.109000000000002</v>
      </c>
      <c r="L5006">
        <v>43</v>
      </c>
      <c r="M5006" t="s">
        <v>51</v>
      </c>
      <c r="N5006" t="s">
        <v>69</v>
      </c>
      <c r="O5006" t="s">
        <v>51</v>
      </c>
      <c r="P5006" t="s">
        <v>51</v>
      </c>
      <c r="Q5006" t="s">
        <v>115</v>
      </c>
      <c r="R5006" t="s">
        <v>177</v>
      </c>
      <c r="S5006">
        <v>110</v>
      </c>
      <c r="T5006" t="s">
        <v>62</v>
      </c>
    </row>
    <row r="5007" spans="1:20" x14ac:dyDescent="0.2">
      <c r="A5007" t="s">
        <v>104</v>
      </c>
      <c r="C5007" t="str">
        <f>VLOOKUP(A5007,State_Name!A:B,2,FALSE)</f>
        <v>NM</v>
      </c>
      <c r="D5007" t="str">
        <f t="shared" si="912"/>
        <v>NM</v>
      </c>
      <c r="E5007" t="str">
        <f>VLOOKUP(D5007,State_Name!B:C,2,FALSE)</f>
        <v>New Mexico</v>
      </c>
      <c r="F5007" t="s">
        <v>140</v>
      </c>
      <c r="G5007" t="s">
        <v>141</v>
      </c>
      <c r="H5007" t="s">
        <v>81</v>
      </c>
      <c r="I5007">
        <v>3.2326999999999999</v>
      </c>
      <c r="J5007" t="s">
        <v>142</v>
      </c>
      <c r="K5007">
        <v>96.767300000000006</v>
      </c>
      <c r="L5007">
        <v>165</v>
      </c>
      <c r="M5007" t="s">
        <v>156</v>
      </c>
      <c r="N5007" t="s">
        <v>92</v>
      </c>
      <c r="O5007" t="s">
        <v>53</v>
      </c>
      <c r="P5007" t="s">
        <v>51</v>
      </c>
      <c r="Q5007" t="s">
        <v>84</v>
      </c>
      <c r="R5007" t="s">
        <v>107</v>
      </c>
      <c r="S5007">
        <v>35</v>
      </c>
      <c r="T5007" t="s">
        <v>88</v>
      </c>
    </row>
    <row r="5008" spans="1:20" x14ac:dyDescent="0.2">
      <c r="A5008" t="s">
        <v>185</v>
      </c>
      <c r="F5008" t="s">
        <v>66</v>
      </c>
      <c r="G5008" t="s">
        <v>66</v>
      </c>
      <c r="H5008" t="s">
        <v>67</v>
      </c>
      <c r="I5008">
        <v>5.2130999999999998</v>
      </c>
      <c r="J5008" t="s">
        <v>68</v>
      </c>
      <c r="K5008">
        <v>94.786900000000003</v>
      </c>
      <c r="L5008">
        <v>121</v>
      </c>
      <c r="M5008" t="s">
        <v>156</v>
      </c>
      <c r="N5008" t="s">
        <v>51</v>
      </c>
      <c r="O5008" t="s">
        <v>53</v>
      </c>
      <c r="P5008" t="s">
        <v>120</v>
      </c>
      <c r="Q5008" t="s">
        <v>51</v>
      </c>
      <c r="R5008" t="s">
        <v>186</v>
      </c>
      <c r="S5008">
        <v>109</v>
      </c>
      <c r="T5008" t="s">
        <v>62</v>
      </c>
    </row>
    <row r="5009" spans="1:20" x14ac:dyDescent="0.2">
      <c r="A5009" t="s">
        <v>236</v>
      </c>
      <c r="F5009" t="s">
        <v>128</v>
      </c>
      <c r="G5009" t="s">
        <v>129</v>
      </c>
      <c r="H5009" t="s">
        <v>81</v>
      </c>
      <c r="I5009">
        <v>33.479599999999998</v>
      </c>
      <c r="J5009" t="s">
        <v>130</v>
      </c>
      <c r="K5009">
        <v>66.520399999999995</v>
      </c>
      <c r="L5009">
        <v>109</v>
      </c>
      <c r="M5009" t="s">
        <v>51</v>
      </c>
      <c r="N5009" t="s">
        <v>51</v>
      </c>
      <c r="O5009" t="s">
        <v>83</v>
      </c>
      <c r="P5009" t="s">
        <v>106</v>
      </c>
      <c r="Q5009" t="s">
        <v>51</v>
      </c>
      <c r="R5009" t="s">
        <v>238</v>
      </c>
      <c r="S5009">
        <v>12</v>
      </c>
      <c r="T5009" t="s">
        <v>88</v>
      </c>
    </row>
    <row r="5010" spans="1:20" x14ac:dyDescent="0.2">
      <c r="A5010" t="s">
        <v>160</v>
      </c>
      <c r="F5010" t="s">
        <v>45</v>
      </c>
      <c r="G5010" t="s">
        <v>46</v>
      </c>
      <c r="H5010" t="s">
        <v>47</v>
      </c>
      <c r="I5010">
        <v>55.805700000000002</v>
      </c>
      <c r="J5010" t="s">
        <v>50</v>
      </c>
      <c r="K5010">
        <v>44.194299999999998</v>
      </c>
      <c r="L5010">
        <v>322</v>
      </c>
      <c r="M5010" t="s">
        <v>156</v>
      </c>
      <c r="N5010" t="s">
        <v>51</v>
      </c>
      <c r="O5010" t="s">
        <v>51</v>
      </c>
      <c r="P5010" t="s">
        <v>106</v>
      </c>
      <c r="Q5010" t="s">
        <v>51</v>
      </c>
      <c r="R5010" t="s">
        <v>162</v>
      </c>
      <c r="S5010">
        <v>15</v>
      </c>
      <c r="T5010" t="s">
        <v>88</v>
      </c>
    </row>
    <row r="5011" spans="1:20" x14ac:dyDescent="0.2">
      <c r="A5011" t="s">
        <v>160</v>
      </c>
      <c r="F5011" t="s">
        <v>128</v>
      </c>
      <c r="G5011" t="s">
        <v>129</v>
      </c>
      <c r="H5011" t="s">
        <v>81</v>
      </c>
      <c r="I5011">
        <v>39.788400000000003</v>
      </c>
      <c r="J5011" t="s">
        <v>130</v>
      </c>
      <c r="K5011">
        <v>60.211599999999997</v>
      </c>
      <c r="L5011">
        <v>212</v>
      </c>
      <c r="M5011" t="s">
        <v>51</v>
      </c>
      <c r="N5011" t="s">
        <v>51</v>
      </c>
      <c r="O5011" t="s">
        <v>51</v>
      </c>
      <c r="P5011" t="s">
        <v>51</v>
      </c>
      <c r="Q5011" t="s">
        <v>215</v>
      </c>
      <c r="R5011" t="s">
        <v>162</v>
      </c>
      <c r="S5011">
        <v>15</v>
      </c>
      <c r="T5011" t="s">
        <v>88</v>
      </c>
    </row>
    <row r="5012" spans="1:20" x14ac:dyDescent="0.2">
      <c r="A5012" t="s">
        <v>41</v>
      </c>
      <c r="F5012" t="s">
        <v>79</v>
      </c>
      <c r="G5012" t="s">
        <v>80</v>
      </c>
      <c r="H5012" t="s">
        <v>81</v>
      </c>
      <c r="I5012">
        <v>37.844999999999999</v>
      </c>
      <c r="J5012" t="s">
        <v>82</v>
      </c>
      <c r="K5012">
        <v>62.155000000000001</v>
      </c>
      <c r="L5012">
        <v>153</v>
      </c>
      <c r="M5012" t="s">
        <v>156</v>
      </c>
      <c r="N5012" t="s">
        <v>51</v>
      </c>
      <c r="O5012" t="s">
        <v>51</v>
      </c>
      <c r="P5012" t="s">
        <v>161</v>
      </c>
      <c r="Q5012" t="s">
        <v>51</v>
      </c>
      <c r="R5012" t="s">
        <v>54</v>
      </c>
      <c r="S5012">
        <v>117</v>
      </c>
      <c r="T5012" t="s">
        <v>62</v>
      </c>
    </row>
    <row r="5013" spans="1:20" x14ac:dyDescent="0.2">
      <c r="A5013" t="s">
        <v>284</v>
      </c>
      <c r="B5013" t="str">
        <f>RIGHT(A5013,2)</f>
        <v>FL</v>
      </c>
      <c r="D5013" t="str">
        <f t="shared" ref="D5013:D5018" si="913">B5013&amp;C5013</f>
        <v>FL</v>
      </c>
      <c r="E5013" t="str">
        <f>VLOOKUP(D5013,State_Name!B:C,2,FALSE)</f>
        <v>Florida</v>
      </c>
      <c r="F5013" t="s">
        <v>45</v>
      </c>
      <c r="G5013" t="s">
        <v>46</v>
      </c>
      <c r="H5013" t="s">
        <v>47</v>
      </c>
      <c r="I5013">
        <v>10.2364</v>
      </c>
      <c r="J5013" t="s">
        <v>50</v>
      </c>
      <c r="K5013">
        <v>89.763599999999997</v>
      </c>
      <c r="L5013">
        <v>33</v>
      </c>
      <c r="M5013" t="s">
        <v>99</v>
      </c>
      <c r="N5013" t="s">
        <v>69</v>
      </c>
      <c r="O5013" t="s">
        <v>83</v>
      </c>
      <c r="P5013" t="s">
        <v>51</v>
      </c>
      <c r="Q5013" t="s">
        <v>71</v>
      </c>
      <c r="R5013" t="s">
        <v>285</v>
      </c>
      <c r="S5013">
        <v>107</v>
      </c>
      <c r="T5013" t="s">
        <v>62</v>
      </c>
    </row>
    <row r="5014" spans="1:20" x14ac:dyDescent="0.2">
      <c r="A5014" t="s">
        <v>146</v>
      </c>
      <c r="C5014" t="str">
        <f>VLOOKUP(A5014,State_Name!A:B,2,FALSE)</f>
        <v>AR</v>
      </c>
      <c r="D5014" t="str">
        <f t="shared" si="913"/>
        <v>AR</v>
      </c>
      <c r="E5014" t="str">
        <f>VLOOKUP(D5014,State_Name!B:C,2,FALSE)</f>
        <v>Arkansas</v>
      </c>
      <c r="F5014" t="s">
        <v>128</v>
      </c>
      <c r="G5014" t="s">
        <v>129</v>
      </c>
      <c r="H5014" t="s">
        <v>81</v>
      </c>
      <c r="I5014">
        <v>12.9956</v>
      </c>
      <c r="J5014" t="s">
        <v>130</v>
      </c>
      <c r="K5014">
        <v>87.004400000000004</v>
      </c>
      <c r="L5014">
        <v>166</v>
      </c>
      <c r="M5014" t="s">
        <v>156</v>
      </c>
      <c r="N5014" t="s">
        <v>69</v>
      </c>
      <c r="O5014" t="s">
        <v>51</v>
      </c>
      <c r="P5014" t="s">
        <v>51</v>
      </c>
      <c r="Q5014" t="s">
        <v>71</v>
      </c>
      <c r="R5014" t="s">
        <v>147</v>
      </c>
      <c r="S5014">
        <v>5</v>
      </c>
      <c r="T5014" t="s">
        <v>88</v>
      </c>
    </row>
    <row r="5015" spans="1:20" x14ac:dyDescent="0.2">
      <c r="A5015" t="s">
        <v>290</v>
      </c>
      <c r="B5015" t="str">
        <f>RIGHT(A5015,2)</f>
        <v>MI</v>
      </c>
      <c r="D5015" t="str">
        <f t="shared" si="913"/>
        <v>MI</v>
      </c>
      <c r="E5015" t="str">
        <f>VLOOKUP(D5015,State_Name!B:C,2,FALSE)</f>
        <v>Michigan</v>
      </c>
      <c r="F5015" t="s">
        <v>45</v>
      </c>
      <c r="G5015" t="s">
        <v>46</v>
      </c>
      <c r="H5015" t="s">
        <v>47</v>
      </c>
      <c r="I5015">
        <v>50.354900000000001</v>
      </c>
      <c r="J5015" t="s">
        <v>50</v>
      </c>
      <c r="K5015">
        <v>49.645099999999999</v>
      </c>
      <c r="L5015">
        <v>49</v>
      </c>
      <c r="M5015" t="s">
        <v>156</v>
      </c>
      <c r="N5015" t="s">
        <v>52</v>
      </c>
      <c r="O5015" t="s">
        <v>53</v>
      </c>
      <c r="P5015" t="s">
        <v>51</v>
      </c>
      <c r="Q5015" t="s">
        <v>84</v>
      </c>
      <c r="R5015" t="s">
        <v>291</v>
      </c>
      <c r="S5015">
        <v>115</v>
      </c>
      <c r="T5015" t="s">
        <v>62</v>
      </c>
    </row>
    <row r="5016" spans="1:20" x14ac:dyDescent="0.2">
      <c r="A5016" t="s">
        <v>236</v>
      </c>
      <c r="C5016" t="str">
        <f>VLOOKUP(A5016,State_Name!A:B,2,FALSE)</f>
        <v>FL</v>
      </c>
      <c r="D5016" t="str">
        <f t="shared" si="913"/>
        <v>FL</v>
      </c>
      <c r="E5016" t="str">
        <f>VLOOKUP(D5016,State_Name!B:C,2,FALSE)</f>
        <v>Florida</v>
      </c>
      <c r="F5016" t="s">
        <v>128</v>
      </c>
      <c r="G5016" t="s">
        <v>129</v>
      </c>
      <c r="H5016" t="s">
        <v>81</v>
      </c>
      <c r="I5016">
        <v>12.7784</v>
      </c>
      <c r="J5016" t="s">
        <v>130</v>
      </c>
      <c r="K5016">
        <v>87.221599999999995</v>
      </c>
      <c r="L5016">
        <v>628</v>
      </c>
      <c r="M5016" t="s">
        <v>156</v>
      </c>
      <c r="N5016" t="s">
        <v>52</v>
      </c>
      <c r="O5016" t="s">
        <v>51</v>
      </c>
      <c r="P5016" t="s">
        <v>51</v>
      </c>
      <c r="Q5016" t="s">
        <v>51</v>
      </c>
      <c r="R5016" t="s">
        <v>238</v>
      </c>
      <c r="S5016">
        <v>12</v>
      </c>
      <c r="T5016" t="s">
        <v>88</v>
      </c>
    </row>
    <row r="5017" spans="1:20" x14ac:dyDescent="0.2">
      <c r="A5017" t="s">
        <v>221</v>
      </c>
      <c r="C5017" t="str">
        <f>VLOOKUP(A5017,State_Name!A:B,2,FALSE)</f>
        <v>NY</v>
      </c>
      <c r="D5017" t="str">
        <f t="shared" si="913"/>
        <v>NY</v>
      </c>
      <c r="E5017" t="str">
        <f>VLOOKUP(D5017,State_Name!B:C,2,FALSE)</f>
        <v>New York</v>
      </c>
      <c r="F5017" t="s">
        <v>79</v>
      </c>
      <c r="G5017" t="s">
        <v>80</v>
      </c>
      <c r="H5017" t="s">
        <v>81</v>
      </c>
      <c r="I5017">
        <v>31.1572</v>
      </c>
      <c r="J5017" t="s">
        <v>82</v>
      </c>
      <c r="K5017">
        <v>68.842799999999997</v>
      </c>
      <c r="L5017">
        <v>51</v>
      </c>
      <c r="M5017" t="s">
        <v>51</v>
      </c>
      <c r="N5017" t="s">
        <v>52</v>
      </c>
      <c r="O5017" t="s">
        <v>53</v>
      </c>
      <c r="P5017" t="s">
        <v>135</v>
      </c>
      <c r="Q5017" t="s">
        <v>51</v>
      </c>
      <c r="R5017" t="s">
        <v>222</v>
      </c>
      <c r="S5017">
        <v>36</v>
      </c>
      <c r="T5017" t="s">
        <v>88</v>
      </c>
    </row>
    <row r="5018" spans="1:20" x14ac:dyDescent="0.2">
      <c r="A5018" t="s">
        <v>247</v>
      </c>
      <c r="B5018" t="str">
        <f>RIGHT(A5018,2)</f>
        <v>IL</v>
      </c>
      <c r="D5018" t="str">
        <f t="shared" si="913"/>
        <v>IL</v>
      </c>
      <c r="E5018" t="str">
        <f>VLOOKUP(D5018,State_Name!B:C,2,FALSE)</f>
        <v>Illinois</v>
      </c>
      <c r="F5018" t="s">
        <v>140</v>
      </c>
      <c r="G5018" t="s">
        <v>141</v>
      </c>
      <c r="H5018" t="s">
        <v>81</v>
      </c>
      <c r="I5018">
        <v>2.3649</v>
      </c>
      <c r="J5018" t="s">
        <v>142</v>
      </c>
      <c r="K5018">
        <v>97.635099999999994</v>
      </c>
      <c r="L5018">
        <v>67</v>
      </c>
      <c r="M5018" t="s">
        <v>156</v>
      </c>
      <c r="N5018" t="s">
        <v>52</v>
      </c>
      <c r="O5018" t="s">
        <v>51</v>
      </c>
      <c r="P5018" t="s">
        <v>51</v>
      </c>
      <c r="Q5018" t="s">
        <v>84</v>
      </c>
      <c r="R5018" t="s">
        <v>248</v>
      </c>
      <c r="S5018">
        <v>112</v>
      </c>
      <c r="T5018" t="s">
        <v>62</v>
      </c>
    </row>
    <row r="5019" spans="1:20" x14ac:dyDescent="0.2">
      <c r="A5019" t="s">
        <v>152</v>
      </c>
      <c r="F5019" t="s">
        <v>79</v>
      </c>
      <c r="G5019" t="s">
        <v>80</v>
      </c>
      <c r="H5019" t="s">
        <v>81</v>
      </c>
      <c r="I5019">
        <v>44.3005</v>
      </c>
      <c r="J5019" t="s">
        <v>82</v>
      </c>
      <c r="K5019">
        <v>55.6995</v>
      </c>
      <c r="L5019">
        <v>145</v>
      </c>
      <c r="M5019" t="s">
        <v>156</v>
      </c>
      <c r="N5019" t="s">
        <v>51</v>
      </c>
      <c r="O5019" t="s">
        <v>51</v>
      </c>
      <c r="P5019" t="s">
        <v>106</v>
      </c>
      <c r="Q5019" t="s">
        <v>51</v>
      </c>
      <c r="R5019" t="s">
        <v>153</v>
      </c>
      <c r="S5019">
        <v>21</v>
      </c>
      <c r="T5019" t="s">
        <v>88</v>
      </c>
    </row>
    <row r="5020" spans="1:20" x14ac:dyDescent="0.2">
      <c r="A5020" t="s">
        <v>170</v>
      </c>
      <c r="C5020" t="str">
        <f>VLOOKUP(A5020,State_Name!A:B,2,FALSE)</f>
        <v>MD</v>
      </c>
      <c r="D5020" t="str">
        <f t="shared" ref="D5020:D5022" si="914">B5020&amp;C5020</f>
        <v>MD</v>
      </c>
      <c r="E5020" t="str">
        <f>VLOOKUP(D5020,State_Name!B:C,2,FALSE)</f>
        <v>Maryland</v>
      </c>
      <c r="F5020" t="s">
        <v>45</v>
      </c>
      <c r="G5020" t="s">
        <v>46</v>
      </c>
      <c r="H5020" t="s">
        <v>47</v>
      </c>
      <c r="I5020">
        <v>26.379200000000001</v>
      </c>
      <c r="J5020" t="s">
        <v>50</v>
      </c>
      <c r="K5020">
        <v>73.620800000000003</v>
      </c>
      <c r="L5020">
        <v>471</v>
      </c>
      <c r="M5020" t="s">
        <v>51</v>
      </c>
      <c r="N5020" t="s">
        <v>198</v>
      </c>
      <c r="O5020" t="s">
        <v>83</v>
      </c>
      <c r="P5020" t="s">
        <v>51</v>
      </c>
      <c r="Q5020" t="s">
        <v>51</v>
      </c>
      <c r="R5020" t="s">
        <v>171</v>
      </c>
      <c r="S5020">
        <v>24</v>
      </c>
      <c r="T5020" t="s">
        <v>88</v>
      </c>
    </row>
    <row r="5021" spans="1:20" x14ac:dyDescent="0.2">
      <c r="A5021" t="s">
        <v>230</v>
      </c>
      <c r="C5021" t="str">
        <f>VLOOKUP(A5021,State_Name!A:B,2,FALSE)</f>
        <v>NC</v>
      </c>
      <c r="D5021" t="str">
        <f t="shared" si="914"/>
        <v>NC</v>
      </c>
      <c r="E5021" t="str">
        <f>VLOOKUP(D5021,State_Name!B:C,2,FALSE)</f>
        <v>North Carolina</v>
      </c>
      <c r="F5021" t="s">
        <v>45</v>
      </c>
      <c r="G5021" t="s">
        <v>46</v>
      </c>
      <c r="H5021" t="s">
        <v>47</v>
      </c>
      <c r="I5021">
        <v>42.7988</v>
      </c>
      <c r="J5021" t="s">
        <v>50</v>
      </c>
      <c r="K5021">
        <v>57.2012</v>
      </c>
      <c r="L5021">
        <v>152</v>
      </c>
      <c r="M5021" t="s">
        <v>156</v>
      </c>
      <c r="N5021" t="s">
        <v>69</v>
      </c>
      <c r="O5021" t="s">
        <v>53</v>
      </c>
      <c r="P5021" t="s">
        <v>51</v>
      </c>
      <c r="Q5021" t="s">
        <v>51</v>
      </c>
      <c r="R5021" t="s">
        <v>231</v>
      </c>
      <c r="S5021">
        <v>37</v>
      </c>
      <c r="T5021" t="s">
        <v>88</v>
      </c>
    </row>
    <row r="5022" spans="1:20" x14ac:dyDescent="0.2">
      <c r="A5022" t="s">
        <v>176</v>
      </c>
      <c r="B5022" t="str">
        <f>RIGHT(A5022,2)</f>
        <v>FL</v>
      </c>
      <c r="D5022" t="str">
        <f t="shared" si="914"/>
        <v>FL</v>
      </c>
      <c r="E5022" t="str">
        <f>VLOOKUP(D5022,State_Name!B:C,2,FALSE)</f>
        <v>Florida</v>
      </c>
      <c r="F5022" t="s">
        <v>128</v>
      </c>
      <c r="G5022" t="s">
        <v>129</v>
      </c>
      <c r="H5022" t="s">
        <v>81</v>
      </c>
      <c r="I5022">
        <v>10.0349</v>
      </c>
      <c r="J5022" t="s">
        <v>130</v>
      </c>
      <c r="K5022">
        <v>89.965100000000007</v>
      </c>
      <c r="L5022">
        <v>43</v>
      </c>
      <c r="M5022" t="s">
        <v>99</v>
      </c>
      <c r="N5022" t="s">
        <v>92</v>
      </c>
      <c r="O5022" t="s">
        <v>105</v>
      </c>
      <c r="P5022" t="s">
        <v>51</v>
      </c>
      <c r="Q5022" t="s">
        <v>84</v>
      </c>
      <c r="R5022" t="s">
        <v>177</v>
      </c>
      <c r="S5022">
        <v>110</v>
      </c>
      <c r="T5022" t="s">
        <v>62</v>
      </c>
    </row>
    <row r="5023" spans="1:20" x14ac:dyDescent="0.2">
      <c r="A5023" t="s">
        <v>119</v>
      </c>
      <c r="F5023" t="s">
        <v>79</v>
      </c>
      <c r="G5023" t="s">
        <v>80</v>
      </c>
      <c r="H5023" t="s">
        <v>81</v>
      </c>
      <c r="I5023">
        <v>34.270499999999998</v>
      </c>
      <c r="J5023" t="s">
        <v>82</v>
      </c>
      <c r="K5023">
        <v>65.729500000000002</v>
      </c>
      <c r="L5023">
        <v>620</v>
      </c>
      <c r="M5023" t="s">
        <v>51</v>
      </c>
      <c r="N5023" t="s">
        <v>51</v>
      </c>
      <c r="O5023" t="s">
        <v>51</v>
      </c>
      <c r="P5023" t="s">
        <v>51</v>
      </c>
      <c r="Q5023" t="s">
        <v>115</v>
      </c>
      <c r="R5023" t="s">
        <v>121</v>
      </c>
      <c r="S5023">
        <v>121</v>
      </c>
      <c r="T5023" t="s">
        <v>62</v>
      </c>
    </row>
    <row r="5024" spans="1:20" x14ac:dyDescent="0.2">
      <c r="A5024" t="s">
        <v>210</v>
      </c>
      <c r="C5024" t="str">
        <f>VLOOKUP(A5024,State_Name!A:B,2,FALSE)</f>
        <v>MA</v>
      </c>
      <c r="D5024" t="str">
        <f>B5024&amp;C5024</f>
        <v>MA</v>
      </c>
      <c r="E5024" t="str">
        <f>VLOOKUP(D5024,State_Name!B:C,2,FALSE)</f>
        <v>Massachusetts</v>
      </c>
      <c r="F5024" t="s">
        <v>45</v>
      </c>
      <c r="G5024" t="s">
        <v>46</v>
      </c>
      <c r="H5024" t="s">
        <v>47</v>
      </c>
      <c r="I5024">
        <v>13.7956</v>
      </c>
      <c r="J5024" t="s">
        <v>50</v>
      </c>
      <c r="K5024">
        <v>86.204400000000007</v>
      </c>
      <c r="L5024">
        <v>161</v>
      </c>
      <c r="M5024" t="s">
        <v>99</v>
      </c>
      <c r="N5024" t="s">
        <v>69</v>
      </c>
      <c r="O5024" t="s">
        <v>70</v>
      </c>
      <c r="P5024" t="s">
        <v>51</v>
      </c>
      <c r="Q5024" t="s">
        <v>51</v>
      </c>
      <c r="R5024" t="s">
        <v>211</v>
      </c>
      <c r="S5024">
        <v>25</v>
      </c>
      <c r="T5024" t="s">
        <v>88</v>
      </c>
    </row>
    <row r="5025" spans="1:20" x14ac:dyDescent="0.2">
      <c r="A5025" t="s">
        <v>134</v>
      </c>
      <c r="F5025" t="s">
        <v>140</v>
      </c>
      <c r="G5025" t="s">
        <v>141</v>
      </c>
      <c r="H5025" t="s">
        <v>81</v>
      </c>
      <c r="I5025">
        <v>3.6503000000000001</v>
      </c>
      <c r="J5025" t="s">
        <v>142</v>
      </c>
      <c r="K5025">
        <v>96.349699999999999</v>
      </c>
      <c r="L5025">
        <v>297</v>
      </c>
      <c r="M5025" t="s">
        <v>99</v>
      </c>
      <c r="N5025" t="s">
        <v>51</v>
      </c>
      <c r="O5025" t="s">
        <v>83</v>
      </c>
      <c r="P5025" t="s">
        <v>120</v>
      </c>
      <c r="Q5025" t="s">
        <v>51</v>
      </c>
      <c r="R5025" t="s">
        <v>136</v>
      </c>
      <c r="S5025">
        <v>104</v>
      </c>
      <c r="T5025" t="s">
        <v>62</v>
      </c>
    </row>
    <row r="5026" spans="1:20" x14ac:dyDescent="0.2">
      <c r="A5026" t="s">
        <v>314</v>
      </c>
      <c r="C5026" t="str">
        <f>VLOOKUP(A5026,State_Name!A:B,2,FALSE)</f>
        <v>OK</v>
      </c>
      <c r="D5026" t="str">
        <f t="shared" ref="D5026:D5027" si="915">B5026&amp;C5026</f>
        <v>OK</v>
      </c>
      <c r="E5026" t="str">
        <f>VLOOKUP(D5026,State_Name!B:C,2,FALSE)</f>
        <v>Oklahoma</v>
      </c>
      <c r="F5026" t="s">
        <v>79</v>
      </c>
      <c r="G5026" t="s">
        <v>80</v>
      </c>
      <c r="H5026" t="s">
        <v>81</v>
      </c>
      <c r="I5026">
        <v>23.408000000000001</v>
      </c>
      <c r="J5026" t="s">
        <v>82</v>
      </c>
      <c r="K5026">
        <v>76.591999999999999</v>
      </c>
      <c r="L5026">
        <v>239</v>
      </c>
      <c r="M5026" t="s">
        <v>51</v>
      </c>
      <c r="N5026" t="s">
        <v>69</v>
      </c>
      <c r="O5026" t="s">
        <v>70</v>
      </c>
      <c r="P5026" t="s">
        <v>51</v>
      </c>
      <c r="Q5026" t="s">
        <v>51</v>
      </c>
      <c r="R5026" t="s">
        <v>315</v>
      </c>
      <c r="S5026">
        <v>40</v>
      </c>
      <c r="T5026" t="s">
        <v>88</v>
      </c>
    </row>
    <row r="5027" spans="1:20" x14ac:dyDescent="0.2">
      <c r="A5027" t="s">
        <v>264</v>
      </c>
      <c r="B5027" t="s">
        <v>264</v>
      </c>
      <c r="D5027" t="str">
        <f t="shared" si="915"/>
        <v>District of Columbia</v>
      </c>
      <c r="E5027" t="e">
        <f>VLOOKUP(D5027,State_Name!B:C,2,FALSE)</f>
        <v>#N/A</v>
      </c>
      <c r="F5027" t="s">
        <v>128</v>
      </c>
      <c r="G5027" t="s">
        <v>129</v>
      </c>
      <c r="H5027" t="s">
        <v>81</v>
      </c>
      <c r="I5027">
        <v>14.553699999999999</v>
      </c>
      <c r="J5027" t="s">
        <v>130</v>
      </c>
      <c r="K5027">
        <v>85.446299999999994</v>
      </c>
      <c r="L5027">
        <v>2017</v>
      </c>
      <c r="M5027" t="s">
        <v>156</v>
      </c>
      <c r="N5027" t="s">
        <v>52</v>
      </c>
      <c r="O5027" t="s">
        <v>51</v>
      </c>
      <c r="P5027" t="s">
        <v>120</v>
      </c>
      <c r="Q5027" t="s">
        <v>51</v>
      </c>
      <c r="R5027" t="s">
        <v>265</v>
      </c>
      <c r="S5027">
        <v>11</v>
      </c>
      <c r="T5027" t="s">
        <v>62</v>
      </c>
    </row>
    <row r="5028" spans="1:20" x14ac:dyDescent="0.2">
      <c r="A5028" t="s">
        <v>111</v>
      </c>
      <c r="F5028" t="s">
        <v>128</v>
      </c>
      <c r="G5028" t="s">
        <v>129</v>
      </c>
      <c r="H5028" t="s">
        <v>81</v>
      </c>
      <c r="I5028">
        <v>27.8583</v>
      </c>
      <c r="J5028" t="s">
        <v>130</v>
      </c>
      <c r="K5028">
        <v>72.1417</v>
      </c>
      <c r="L5028">
        <v>109</v>
      </c>
      <c r="M5028" t="s">
        <v>156</v>
      </c>
      <c r="N5028" t="s">
        <v>51</v>
      </c>
      <c r="O5028" t="s">
        <v>70</v>
      </c>
      <c r="P5028" t="s">
        <v>51</v>
      </c>
      <c r="Q5028" t="s">
        <v>84</v>
      </c>
      <c r="R5028" t="s">
        <v>112</v>
      </c>
      <c r="S5028">
        <v>127</v>
      </c>
      <c r="T5028" t="s">
        <v>62</v>
      </c>
    </row>
    <row r="5029" spans="1:20" x14ac:dyDescent="0.2">
      <c r="A5029" t="s">
        <v>320</v>
      </c>
      <c r="C5029" t="str">
        <f>VLOOKUP(A5029,State_Name!A:B,2,FALSE)</f>
        <v>ND</v>
      </c>
      <c r="D5029" t="str">
        <f>B5029&amp;C5029</f>
        <v>ND</v>
      </c>
      <c r="E5029" t="str">
        <f>VLOOKUP(D5029,State_Name!B:C,2,FALSE)</f>
        <v>North Dakota</v>
      </c>
      <c r="F5029" t="s">
        <v>45</v>
      </c>
      <c r="G5029" t="s">
        <v>46</v>
      </c>
      <c r="H5029" t="s">
        <v>47</v>
      </c>
      <c r="I5029">
        <v>25.984200000000001</v>
      </c>
      <c r="J5029" t="s">
        <v>50</v>
      </c>
      <c r="K5029">
        <v>74.015799999999999</v>
      </c>
      <c r="L5029">
        <v>364</v>
      </c>
      <c r="M5029" t="s">
        <v>51</v>
      </c>
      <c r="N5029" t="s">
        <v>69</v>
      </c>
      <c r="O5029" t="s">
        <v>105</v>
      </c>
      <c r="P5029" t="s">
        <v>120</v>
      </c>
      <c r="Q5029" t="s">
        <v>51</v>
      </c>
      <c r="R5029" t="s">
        <v>321</v>
      </c>
      <c r="S5029">
        <v>38</v>
      </c>
      <c r="T5029" t="s">
        <v>88</v>
      </c>
    </row>
    <row r="5030" spans="1:20" x14ac:dyDescent="0.2">
      <c r="A5030" t="s">
        <v>127</v>
      </c>
      <c r="F5030" t="s">
        <v>128</v>
      </c>
      <c r="G5030" t="s">
        <v>129</v>
      </c>
      <c r="H5030" t="s">
        <v>81</v>
      </c>
      <c r="I5030">
        <v>22.960599999999999</v>
      </c>
      <c r="J5030" t="s">
        <v>130</v>
      </c>
      <c r="K5030">
        <v>77.039400000000001</v>
      </c>
      <c r="L5030">
        <v>37</v>
      </c>
      <c r="M5030" t="s">
        <v>99</v>
      </c>
      <c r="N5030" t="s">
        <v>51</v>
      </c>
      <c r="O5030" t="s">
        <v>83</v>
      </c>
      <c r="P5030" t="s">
        <v>161</v>
      </c>
      <c r="Q5030" t="s">
        <v>51</v>
      </c>
      <c r="R5030" t="s">
        <v>131</v>
      </c>
      <c r="S5030">
        <v>23</v>
      </c>
      <c r="T5030" t="s">
        <v>88</v>
      </c>
    </row>
    <row r="5031" spans="1:20" x14ac:dyDescent="0.2">
      <c r="A5031" t="s">
        <v>230</v>
      </c>
      <c r="F5031" t="s">
        <v>45</v>
      </c>
      <c r="G5031" t="s">
        <v>46</v>
      </c>
      <c r="H5031" t="s">
        <v>47</v>
      </c>
      <c r="I5031">
        <v>18.852799999999998</v>
      </c>
      <c r="J5031" t="s">
        <v>50</v>
      </c>
      <c r="K5031">
        <v>81.147199999999998</v>
      </c>
      <c r="L5031">
        <v>445</v>
      </c>
      <c r="M5031" t="s">
        <v>99</v>
      </c>
      <c r="N5031" t="s">
        <v>51</v>
      </c>
      <c r="O5031" t="s">
        <v>105</v>
      </c>
      <c r="P5031" t="s">
        <v>51</v>
      </c>
      <c r="Q5031" t="s">
        <v>51</v>
      </c>
      <c r="R5031" t="s">
        <v>231</v>
      </c>
      <c r="S5031">
        <v>37</v>
      </c>
      <c r="T5031" t="s">
        <v>88</v>
      </c>
    </row>
    <row r="5032" spans="1:20" x14ac:dyDescent="0.2">
      <c r="A5032" t="s">
        <v>261</v>
      </c>
      <c r="C5032" t="str">
        <f>VLOOKUP(A5032,State_Name!A:B,2,FALSE)</f>
        <v>NE</v>
      </c>
      <c r="D5032" t="str">
        <f>B5032&amp;C5032</f>
        <v>NE</v>
      </c>
      <c r="E5032" t="str">
        <f>VLOOKUP(D5032,State_Name!B:C,2,FALSE)</f>
        <v>Nebraska</v>
      </c>
      <c r="F5032" t="s">
        <v>140</v>
      </c>
      <c r="G5032" t="s">
        <v>141</v>
      </c>
      <c r="H5032" t="s">
        <v>81</v>
      </c>
      <c r="I5032">
        <v>2.6053000000000002</v>
      </c>
      <c r="J5032" t="s">
        <v>142</v>
      </c>
      <c r="K5032">
        <v>97.3947</v>
      </c>
      <c r="L5032">
        <v>78</v>
      </c>
      <c r="M5032" t="s">
        <v>51</v>
      </c>
      <c r="N5032" t="s">
        <v>69</v>
      </c>
      <c r="O5032" t="s">
        <v>83</v>
      </c>
      <c r="P5032" t="s">
        <v>51</v>
      </c>
      <c r="Q5032" t="s">
        <v>84</v>
      </c>
      <c r="R5032" t="s">
        <v>262</v>
      </c>
      <c r="S5032">
        <v>31</v>
      </c>
      <c r="T5032" t="s">
        <v>88</v>
      </c>
    </row>
    <row r="5033" spans="1:20" x14ac:dyDescent="0.2">
      <c r="A5033" t="s">
        <v>213</v>
      </c>
      <c r="F5033" t="s">
        <v>79</v>
      </c>
      <c r="G5033" t="s">
        <v>80</v>
      </c>
      <c r="H5033" t="s">
        <v>81</v>
      </c>
      <c r="I5033">
        <v>15.998799999999999</v>
      </c>
      <c r="J5033" t="s">
        <v>82</v>
      </c>
      <c r="K5033">
        <v>84.001199999999997</v>
      </c>
      <c r="L5033">
        <v>91</v>
      </c>
      <c r="M5033" t="s">
        <v>99</v>
      </c>
      <c r="N5033" t="s">
        <v>51</v>
      </c>
      <c r="O5033" t="s">
        <v>70</v>
      </c>
      <c r="P5033" t="s">
        <v>51</v>
      </c>
      <c r="Q5033" t="s">
        <v>84</v>
      </c>
      <c r="R5033" t="s">
        <v>214</v>
      </c>
      <c r="S5033">
        <v>9</v>
      </c>
      <c r="T5033" t="s">
        <v>88</v>
      </c>
    </row>
    <row r="5034" spans="1:20" x14ac:dyDescent="0.2">
      <c r="A5034" t="s">
        <v>41</v>
      </c>
      <c r="F5034" t="s">
        <v>140</v>
      </c>
      <c r="G5034" t="s">
        <v>141</v>
      </c>
      <c r="H5034" t="s">
        <v>81</v>
      </c>
      <c r="I5034">
        <v>1.5464</v>
      </c>
      <c r="J5034" t="s">
        <v>142</v>
      </c>
      <c r="K5034">
        <v>98.453599999999994</v>
      </c>
      <c r="L5034">
        <v>124</v>
      </c>
      <c r="M5034" t="s">
        <v>156</v>
      </c>
      <c r="N5034" t="s">
        <v>51</v>
      </c>
      <c r="O5034" t="s">
        <v>83</v>
      </c>
      <c r="P5034" t="s">
        <v>51</v>
      </c>
      <c r="Q5034" t="s">
        <v>71</v>
      </c>
      <c r="R5034" t="s">
        <v>54</v>
      </c>
      <c r="S5034">
        <v>117</v>
      </c>
      <c r="T5034" t="s">
        <v>62</v>
      </c>
    </row>
    <row r="5035" spans="1:20" x14ac:dyDescent="0.2">
      <c r="A5035" t="s">
        <v>152</v>
      </c>
      <c r="C5035" t="str">
        <f>VLOOKUP(A5035,State_Name!A:B,2,FALSE)</f>
        <v>KY</v>
      </c>
      <c r="D5035" t="str">
        <f t="shared" ref="D5035:D5036" si="916">B5035&amp;C5035</f>
        <v>KY</v>
      </c>
      <c r="E5035" t="str">
        <f>VLOOKUP(D5035,State_Name!B:C,2,FALSE)</f>
        <v>Kentucky</v>
      </c>
      <c r="F5035" t="s">
        <v>128</v>
      </c>
      <c r="G5035" t="s">
        <v>129</v>
      </c>
      <c r="H5035" t="s">
        <v>81</v>
      </c>
      <c r="I5035">
        <v>7.3292000000000002</v>
      </c>
      <c r="J5035" t="s">
        <v>130</v>
      </c>
      <c r="K5035">
        <v>92.6708</v>
      </c>
      <c r="L5035">
        <v>244</v>
      </c>
      <c r="M5035" t="s">
        <v>51</v>
      </c>
      <c r="N5035" t="s">
        <v>69</v>
      </c>
      <c r="O5035" t="s">
        <v>70</v>
      </c>
      <c r="P5035" t="s">
        <v>51</v>
      </c>
      <c r="Q5035" t="s">
        <v>71</v>
      </c>
      <c r="R5035" t="s">
        <v>153</v>
      </c>
      <c r="S5035">
        <v>21</v>
      </c>
      <c r="T5035" t="s">
        <v>88</v>
      </c>
    </row>
    <row r="5036" spans="1:20" x14ac:dyDescent="0.2">
      <c r="A5036" t="s">
        <v>261</v>
      </c>
      <c r="C5036" t="str">
        <f>VLOOKUP(A5036,State_Name!A:B,2,FALSE)</f>
        <v>NE</v>
      </c>
      <c r="D5036" t="str">
        <f t="shared" si="916"/>
        <v>NE</v>
      </c>
      <c r="E5036" t="str">
        <f>VLOOKUP(D5036,State_Name!B:C,2,FALSE)</f>
        <v>Nebraska</v>
      </c>
      <c r="F5036" t="s">
        <v>128</v>
      </c>
      <c r="G5036" t="s">
        <v>129</v>
      </c>
      <c r="H5036" t="s">
        <v>81</v>
      </c>
      <c r="I5036">
        <v>7.1938000000000004</v>
      </c>
      <c r="J5036" t="s">
        <v>130</v>
      </c>
      <c r="K5036">
        <v>92.806200000000004</v>
      </c>
      <c r="L5036">
        <v>241</v>
      </c>
      <c r="M5036" t="s">
        <v>51</v>
      </c>
      <c r="N5036" t="s">
        <v>69</v>
      </c>
      <c r="O5036" t="s">
        <v>105</v>
      </c>
      <c r="P5036" t="s">
        <v>120</v>
      </c>
      <c r="Q5036" t="s">
        <v>51</v>
      </c>
      <c r="R5036" t="s">
        <v>262</v>
      </c>
      <c r="S5036">
        <v>31</v>
      </c>
      <c r="T5036" t="s">
        <v>88</v>
      </c>
    </row>
    <row r="5037" spans="1:20" x14ac:dyDescent="0.2">
      <c r="A5037" t="s">
        <v>230</v>
      </c>
      <c r="F5037" t="s">
        <v>128</v>
      </c>
      <c r="G5037" t="s">
        <v>129</v>
      </c>
      <c r="H5037" t="s">
        <v>81</v>
      </c>
      <c r="I5037">
        <v>15.2578</v>
      </c>
      <c r="J5037" t="s">
        <v>130</v>
      </c>
      <c r="K5037">
        <v>84.742199999999997</v>
      </c>
      <c r="L5037">
        <v>136</v>
      </c>
      <c r="M5037" t="s">
        <v>156</v>
      </c>
      <c r="N5037" t="s">
        <v>51</v>
      </c>
      <c r="O5037" t="s">
        <v>53</v>
      </c>
      <c r="P5037" t="s">
        <v>51</v>
      </c>
      <c r="Q5037" t="s">
        <v>71</v>
      </c>
      <c r="R5037" t="s">
        <v>231</v>
      </c>
      <c r="S5037">
        <v>37</v>
      </c>
      <c r="T5037" t="s">
        <v>88</v>
      </c>
    </row>
    <row r="5038" spans="1:20" x14ac:dyDescent="0.2">
      <c r="A5038" t="s">
        <v>179</v>
      </c>
      <c r="B5038" t="str">
        <f>RIGHT(A5038,2)</f>
        <v>MA</v>
      </c>
      <c r="D5038" t="str">
        <f>B5038&amp;C5038</f>
        <v>MA</v>
      </c>
      <c r="E5038" t="str">
        <f>VLOOKUP(D5038,State_Name!B:C,2,FALSE)</f>
        <v>Massachusetts</v>
      </c>
      <c r="F5038" t="s">
        <v>45</v>
      </c>
      <c r="G5038" t="s">
        <v>46</v>
      </c>
      <c r="H5038" t="s">
        <v>47</v>
      </c>
      <c r="I5038">
        <v>33.469799999999999</v>
      </c>
      <c r="J5038" t="s">
        <v>50</v>
      </c>
      <c r="K5038">
        <v>66.530199999999994</v>
      </c>
      <c r="L5038">
        <v>40</v>
      </c>
      <c r="M5038" t="s">
        <v>51</v>
      </c>
      <c r="N5038" t="s">
        <v>198</v>
      </c>
      <c r="O5038" t="s">
        <v>53</v>
      </c>
      <c r="P5038" t="s">
        <v>120</v>
      </c>
      <c r="Q5038" t="s">
        <v>51</v>
      </c>
      <c r="R5038" t="s">
        <v>180</v>
      </c>
      <c r="S5038">
        <v>114</v>
      </c>
      <c r="T5038" t="s">
        <v>62</v>
      </c>
    </row>
    <row r="5039" spans="1:20" x14ac:dyDescent="0.2">
      <c r="A5039" t="s">
        <v>139</v>
      </c>
      <c r="F5039" t="s">
        <v>140</v>
      </c>
      <c r="G5039" t="s">
        <v>141</v>
      </c>
      <c r="H5039" t="s">
        <v>81</v>
      </c>
      <c r="I5039">
        <v>6.6231</v>
      </c>
      <c r="J5039" t="s">
        <v>142</v>
      </c>
      <c r="K5039">
        <v>93.376900000000006</v>
      </c>
      <c r="L5039">
        <v>35</v>
      </c>
      <c r="M5039" t="s">
        <v>51</v>
      </c>
      <c r="N5039" t="s">
        <v>51</v>
      </c>
      <c r="O5039" t="s">
        <v>70</v>
      </c>
      <c r="P5039" t="s">
        <v>161</v>
      </c>
      <c r="Q5039" t="s">
        <v>51</v>
      </c>
      <c r="R5039" t="s">
        <v>143</v>
      </c>
      <c r="S5039">
        <v>32</v>
      </c>
      <c r="T5039" t="s">
        <v>88</v>
      </c>
    </row>
    <row r="5040" spans="1:20" x14ac:dyDescent="0.2">
      <c r="A5040" t="s">
        <v>287</v>
      </c>
      <c r="C5040" t="str">
        <f>VLOOKUP(A5040,State_Name!A:B,2,FALSE)</f>
        <v>WI</v>
      </c>
      <c r="D5040" t="str">
        <f>B5040&amp;C5040</f>
        <v>WI</v>
      </c>
      <c r="E5040" t="str">
        <f>VLOOKUP(D5040,State_Name!B:C,2,FALSE)</f>
        <v>Wisconsin</v>
      </c>
      <c r="F5040" t="s">
        <v>140</v>
      </c>
      <c r="G5040" t="s">
        <v>141</v>
      </c>
      <c r="H5040" t="s">
        <v>81</v>
      </c>
      <c r="I5040">
        <v>2.1196999999999999</v>
      </c>
      <c r="J5040" t="s">
        <v>142</v>
      </c>
      <c r="K5040">
        <v>97.880300000000005</v>
      </c>
      <c r="L5040">
        <v>96</v>
      </c>
      <c r="M5040" t="s">
        <v>99</v>
      </c>
      <c r="N5040" t="s">
        <v>92</v>
      </c>
      <c r="O5040" t="s">
        <v>51</v>
      </c>
      <c r="P5040" t="s">
        <v>120</v>
      </c>
      <c r="Q5040" t="s">
        <v>51</v>
      </c>
      <c r="R5040" t="s">
        <v>288</v>
      </c>
      <c r="S5040">
        <v>55</v>
      </c>
      <c r="T5040" t="s">
        <v>88</v>
      </c>
    </row>
    <row r="5041" spans="1:20" x14ac:dyDescent="0.2">
      <c r="A5041" t="s">
        <v>104</v>
      </c>
      <c r="F5041" t="s">
        <v>45</v>
      </c>
      <c r="G5041" t="s">
        <v>46</v>
      </c>
      <c r="H5041" t="s">
        <v>47</v>
      </c>
      <c r="I5041">
        <v>37.178600000000003</v>
      </c>
      <c r="J5041" t="s">
        <v>50</v>
      </c>
      <c r="K5041">
        <v>62.821399999999997</v>
      </c>
      <c r="L5041">
        <v>519</v>
      </c>
      <c r="M5041" t="s">
        <v>156</v>
      </c>
      <c r="N5041" t="s">
        <v>51</v>
      </c>
      <c r="O5041" t="s">
        <v>70</v>
      </c>
      <c r="P5041" t="s">
        <v>51</v>
      </c>
      <c r="Q5041" t="s">
        <v>71</v>
      </c>
      <c r="R5041" t="s">
        <v>107</v>
      </c>
      <c r="S5041">
        <v>35</v>
      </c>
      <c r="T5041" t="s">
        <v>88</v>
      </c>
    </row>
    <row r="5042" spans="1:20" x14ac:dyDescent="0.2">
      <c r="A5042" t="s">
        <v>182</v>
      </c>
      <c r="B5042" t="str">
        <f>RIGHT(A5042,2)</f>
        <v>FL</v>
      </c>
      <c r="D5042" t="str">
        <f t="shared" ref="D5042:D5044" si="917">B5042&amp;C5042</f>
        <v>FL</v>
      </c>
      <c r="E5042" t="str">
        <f>VLOOKUP(D5042,State_Name!B:C,2,FALSE)</f>
        <v>Florida</v>
      </c>
      <c r="F5042" t="s">
        <v>128</v>
      </c>
      <c r="G5042" t="s">
        <v>129</v>
      </c>
      <c r="H5042" t="s">
        <v>81</v>
      </c>
      <c r="I5042">
        <v>6.2112999999999996</v>
      </c>
      <c r="J5042" t="s">
        <v>130</v>
      </c>
      <c r="K5042">
        <v>93.788700000000006</v>
      </c>
      <c r="L5042">
        <v>139</v>
      </c>
      <c r="M5042" t="s">
        <v>99</v>
      </c>
      <c r="N5042" t="s">
        <v>52</v>
      </c>
      <c r="O5042" t="s">
        <v>51</v>
      </c>
      <c r="P5042" t="s">
        <v>120</v>
      </c>
      <c r="Q5042" t="s">
        <v>51</v>
      </c>
      <c r="R5042" t="s">
        <v>183</v>
      </c>
      <c r="S5042">
        <v>106</v>
      </c>
      <c r="T5042" t="s">
        <v>62</v>
      </c>
    </row>
    <row r="5043" spans="1:20" x14ac:dyDescent="0.2">
      <c r="A5043" t="s">
        <v>230</v>
      </c>
      <c r="C5043" t="str">
        <f>VLOOKUP(A5043,State_Name!A:B,2,FALSE)</f>
        <v>NC</v>
      </c>
      <c r="D5043" t="str">
        <f t="shared" si="917"/>
        <v>NC</v>
      </c>
      <c r="E5043" t="str">
        <f>VLOOKUP(D5043,State_Name!B:C,2,FALSE)</f>
        <v>North Carolina</v>
      </c>
      <c r="F5043" t="s">
        <v>140</v>
      </c>
      <c r="G5043" t="s">
        <v>141</v>
      </c>
      <c r="H5043" t="s">
        <v>81</v>
      </c>
      <c r="I5043">
        <v>3.4142000000000001</v>
      </c>
      <c r="J5043" t="s">
        <v>142</v>
      </c>
      <c r="K5043">
        <v>96.585800000000006</v>
      </c>
      <c r="L5043">
        <v>48</v>
      </c>
      <c r="M5043" t="s">
        <v>156</v>
      </c>
      <c r="N5043" t="s">
        <v>92</v>
      </c>
      <c r="O5043" t="s">
        <v>70</v>
      </c>
      <c r="P5043" t="s">
        <v>120</v>
      </c>
      <c r="Q5043" t="s">
        <v>51</v>
      </c>
      <c r="R5043" t="s">
        <v>231</v>
      </c>
      <c r="S5043">
        <v>37</v>
      </c>
      <c r="T5043" t="s">
        <v>88</v>
      </c>
    </row>
    <row r="5044" spans="1:20" x14ac:dyDescent="0.2">
      <c r="A5044" t="s">
        <v>41</v>
      </c>
      <c r="B5044" t="str">
        <f>RIGHT(A5044,2)</f>
        <v>NY</v>
      </c>
      <c r="D5044" t="str">
        <f t="shared" si="917"/>
        <v>NY</v>
      </c>
      <c r="E5044" t="str">
        <f>VLOOKUP(D5044,State_Name!B:C,2,FALSE)</f>
        <v>New York</v>
      </c>
      <c r="F5044" t="s">
        <v>140</v>
      </c>
      <c r="G5044" t="s">
        <v>141</v>
      </c>
      <c r="H5044" t="s">
        <v>81</v>
      </c>
      <c r="I5044">
        <v>5.5628000000000002</v>
      </c>
      <c r="J5044" t="s">
        <v>142</v>
      </c>
      <c r="K5044">
        <v>94.437200000000004</v>
      </c>
      <c r="L5044">
        <v>112</v>
      </c>
      <c r="M5044" t="s">
        <v>99</v>
      </c>
      <c r="N5044" t="s">
        <v>92</v>
      </c>
      <c r="O5044" t="s">
        <v>105</v>
      </c>
      <c r="P5044" t="s">
        <v>51</v>
      </c>
      <c r="Q5044" t="s">
        <v>51</v>
      </c>
      <c r="R5044" t="s">
        <v>54</v>
      </c>
      <c r="S5044">
        <v>117</v>
      </c>
      <c r="T5044" t="s">
        <v>62</v>
      </c>
    </row>
    <row r="5045" spans="1:20" x14ac:dyDescent="0.2">
      <c r="A5045" t="s">
        <v>247</v>
      </c>
      <c r="F5045" t="s">
        <v>66</v>
      </c>
      <c r="G5045" t="s">
        <v>66</v>
      </c>
      <c r="H5045" t="s">
        <v>67</v>
      </c>
      <c r="I5045">
        <v>29.411300000000001</v>
      </c>
      <c r="J5045" t="s">
        <v>68</v>
      </c>
      <c r="K5045">
        <v>70.588700000000003</v>
      </c>
      <c r="L5045">
        <v>32</v>
      </c>
      <c r="M5045" t="s">
        <v>99</v>
      </c>
      <c r="N5045" t="s">
        <v>51</v>
      </c>
      <c r="O5045" t="s">
        <v>51</v>
      </c>
      <c r="P5045" t="s">
        <v>51</v>
      </c>
      <c r="Q5045" t="s">
        <v>115</v>
      </c>
      <c r="R5045" t="s">
        <v>248</v>
      </c>
      <c r="S5045">
        <v>112</v>
      </c>
      <c r="T5045" t="s">
        <v>62</v>
      </c>
    </row>
    <row r="5046" spans="1:20" hidden="1" x14ac:dyDescent="0.2">
      <c r="A5046" t="s">
        <v>91</v>
      </c>
      <c r="F5046" t="s">
        <v>128</v>
      </c>
      <c r="G5046" t="s">
        <v>129</v>
      </c>
      <c r="H5046" t="s">
        <v>81</v>
      </c>
      <c r="I5046">
        <v>18.9116</v>
      </c>
      <c r="J5046" t="s">
        <v>130</v>
      </c>
      <c r="K5046">
        <v>81.088399999999993</v>
      </c>
      <c r="L5046">
        <v>114</v>
      </c>
      <c r="M5046" t="s">
        <v>51</v>
      </c>
      <c r="N5046" t="s">
        <v>51</v>
      </c>
      <c r="O5046" t="s">
        <v>83</v>
      </c>
      <c r="P5046" t="s">
        <v>51</v>
      </c>
      <c r="Q5046" t="s">
        <v>84</v>
      </c>
      <c r="R5046" t="s">
        <v>93</v>
      </c>
      <c r="S5046">
        <v>203</v>
      </c>
      <c r="T5046" t="s">
        <v>96</v>
      </c>
    </row>
    <row r="5047" spans="1:20" x14ac:dyDescent="0.2">
      <c r="A5047" t="s">
        <v>176</v>
      </c>
      <c r="F5047" t="s">
        <v>128</v>
      </c>
      <c r="G5047" t="s">
        <v>129</v>
      </c>
      <c r="H5047" t="s">
        <v>81</v>
      </c>
      <c r="I5047">
        <v>10.438000000000001</v>
      </c>
      <c r="J5047" t="s">
        <v>130</v>
      </c>
      <c r="K5047">
        <v>89.561999999999998</v>
      </c>
      <c r="L5047">
        <v>871</v>
      </c>
      <c r="M5047" t="s">
        <v>156</v>
      </c>
      <c r="N5047" t="s">
        <v>51</v>
      </c>
      <c r="O5047" t="s">
        <v>51</v>
      </c>
      <c r="P5047" t="s">
        <v>120</v>
      </c>
      <c r="Q5047" t="s">
        <v>51</v>
      </c>
      <c r="R5047" t="s">
        <v>177</v>
      </c>
      <c r="S5047">
        <v>110</v>
      </c>
      <c r="T5047" t="s">
        <v>62</v>
      </c>
    </row>
    <row r="5048" spans="1:20" x14ac:dyDescent="0.2">
      <c r="A5048" t="s">
        <v>221</v>
      </c>
      <c r="C5048" t="str">
        <f>VLOOKUP(A5048,State_Name!A:B,2,FALSE)</f>
        <v>NY</v>
      </c>
      <c r="D5048" t="str">
        <f>B5048&amp;C5048</f>
        <v>NY</v>
      </c>
      <c r="E5048" t="str">
        <f>VLOOKUP(D5048,State_Name!B:C,2,FALSE)</f>
        <v>New York</v>
      </c>
      <c r="F5048" t="s">
        <v>66</v>
      </c>
      <c r="G5048" t="s">
        <v>66</v>
      </c>
      <c r="H5048" t="s">
        <v>67</v>
      </c>
      <c r="I5048">
        <v>5.2831000000000001</v>
      </c>
      <c r="J5048" t="s">
        <v>68</v>
      </c>
      <c r="K5048">
        <v>94.716899999999995</v>
      </c>
      <c r="L5048">
        <v>515</v>
      </c>
      <c r="M5048" t="s">
        <v>99</v>
      </c>
      <c r="N5048" t="s">
        <v>198</v>
      </c>
      <c r="O5048" t="s">
        <v>51</v>
      </c>
      <c r="P5048" t="s">
        <v>51</v>
      </c>
      <c r="Q5048" t="s">
        <v>51</v>
      </c>
      <c r="R5048" t="s">
        <v>222</v>
      </c>
      <c r="S5048">
        <v>36</v>
      </c>
      <c r="T5048" t="s">
        <v>88</v>
      </c>
    </row>
    <row r="5049" spans="1:20" x14ac:dyDescent="0.2">
      <c r="A5049" t="s">
        <v>305</v>
      </c>
      <c r="F5049" t="s">
        <v>128</v>
      </c>
      <c r="G5049" t="s">
        <v>129</v>
      </c>
      <c r="H5049" t="s">
        <v>81</v>
      </c>
      <c r="I5049">
        <v>7.5521000000000003</v>
      </c>
      <c r="J5049" t="s">
        <v>130</v>
      </c>
      <c r="K5049">
        <v>92.447900000000004</v>
      </c>
      <c r="L5049">
        <v>210</v>
      </c>
      <c r="M5049" t="s">
        <v>99</v>
      </c>
      <c r="N5049" t="s">
        <v>51</v>
      </c>
      <c r="O5049" t="s">
        <v>83</v>
      </c>
      <c r="P5049" t="s">
        <v>51</v>
      </c>
      <c r="Q5049" t="s">
        <v>51</v>
      </c>
      <c r="R5049" t="s">
        <v>306</v>
      </c>
      <c r="S5049">
        <v>20</v>
      </c>
      <c r="T5049" t="s">
        <v>88</v>
      </c>
    </row>
    <row r="5050" spans="1:20" x14ac:dyDescent="0.2">
      <c r="A5050" t="s">
        <v>314</v>
      </c>
      <c r="F5050" t="s">
        <v>66</v>
      </c>
      <c r="G5050" t="s">
        <v>66</v>
      </c>
      <c r="H5050" t="s">
        <v>67</v>
      </c>
      <c r="I5050">
        <v>9.6783999999999999</v>
      </c>
      <c r="J5050" t="s">
        <v>68</v>
      </c>
      <c r="K5050">
        <v>90.321600000000004</v>
      </c>
      <c r="L5050">
        <v>261</v>
      </c>
      <c r="M5050" t="s">
        <v>51</v>
      </c>
      <c r="N5050" t="s">
        <v>51</v>
      </c>
      <c r="O5050" t="s">
        <v>53</v>
      </c>
      <c r="P5050" t="s">
        <v>120</v>
      </c>
      <c r="Q5050" t="s">
        <v>51</v>
      </c>
      <c r="R5050" t="s">
        <v>315</v>
      </c>
      <c r="S5050">
        <v>40</v>
      </c>
      <c r="T5050" t="s">
        <v>88</v>
      </c>
    </row>
    <row r="5051" spans="1:20" x14ac:dyDescent="0.2">
      <c r="A5051" t="s">
        <v>160</v>
      </c>
      <c r="C5051" t="str">
        <f>VLOOKUP(A5051,State_Name!A:B,2,FALSE)</f>
        <v>HI</v>
      </c>
      <c r="D5051" t="str">
        <f t="shared" ref="D5051:D5052" si="918">B5051&amp;C5051</f>
        <v>HI</v>
      </c>
      <c r="E5051" t="str">
        <f>VLOOKUP(D5051,State_Name!B:C,2,FALSE)</f>
        <v>Hawaii</v>
      </c>
      <c r="F5051" t="s">
        <v>45</v>
      </c>
      <c r="G5051" t="s">
        <v>46</v>
      </c>
      <c r="H5051" t="s">
        <v>47</v>
      </c>
      <c r="I5051">
        <v>21.268999999999998</v>
      </c>
      <c r="J5051" t="s">
        <v>50</v>
      </c>
      <c r="K5051">
        <v>78.730999999999995</v>
      </c>
      <c r="L5051">
        <v>137</v>
      </c>
      <c r="M5051" t="s">
        <v>99</v>
      </c>
      <c r="N5051" t="s">
        <v>198</v>
      </c>
      <c r="O5051" t="s">
        <v>105</v>
      </c>
      <c r="P5051" t="s">
        <v>120</v>
      </c>
      <c r="Q5051" t="s">
        <v>51</v>
      </c>
      <c r="R5051" t="s">
        <v>162</v>
      </c>
      <c r="S5051">
        <v>15</v>
      </c>
      <c r="T5051" t="s">
        <v>88</v>
      </c>
    </row>
    <row r="5052" spans="1:20" x14ac:dyDescent="0.2">
      <c r="A5052" t="s">
        <v>119</v>
      </c>
      <c r="B5052" t="str">
        <f>RIGHT(A5052,2)</f>
        <v>NY</v>
      </c>
      <c r="D5052" t="str">
        <f t="shared" si="918"/>
        <v>NY</v>
      </c>
      <c r="E5052" t="str">
        <f>VLOOKUP(D5052,State_Name!B:C,2,FALSE)</f>
        <v>New York</v>
      </c>
      <c r="F5052" t="s">
        <v>66</v>
      </c>
      <c r="G5052" t="s">
        <v>66</v>
      </c>
      <c r="H5052" t="s">
        <v>67</v>
      </c>
      <c r="I5052">
        <v>8.5602999999999998</v>
      </c>
      <c r="J5052" t="s">
        <v>68</v>
      </c>
      <c r="K5052">
        <v>91.439700000000002</v>
      </c>
      <c r="L5052">
        <v>80</v>
      </c>
      <c r="M5052" t="s">
        <v>51</v>
      </c>
      <c r="N5052" t="s">
        <v>69</v>
      </c>
      <c r="O5052" t="s">
        <v>53</v>
      </c>
      <c r="P5052" t="s">
        <v>51</v>
      </c>
      <c r="Q5052" t="s">
        <v>84</v>
      </c>
      <c r="R5052" t="s">
        <v>121</v>
      </c>
      <c r="S5052">
        <v>121</v>
      </c>
      <c r="T5052" t="s">
        <v>62</v>
      </c>
    </row>
    <row r="5053" spans="1:20" hidden="1" x14ac:dyDescent="0.2">
      <c r="A5053" t="s">
        <v>255</v>
      </c>
      <c r="F5053" t="s">
        <v>128</v>
      </c>
      <c r="G5053" t="s">
        <v>129</v>
      </c>
      <c r="H5053" t="s">
        <v>81</v>
      </c>
      <c r="I5053">
        <v>32.957599999999999</v>
      </c>
      <c r="J5053" t="s">
        <v>130</v>
      </c>
      <c r="K5053">
        <v>67.042400000000001</v>
      </c>
      <c r="L5053">
        <v>69</v>
      </c>
      <c r="M5053" t="s">
        <v>51</v>
      </c>
      <c r="N5053" t="s">
        <v>51</v>
      </c>
      <c r="O5053" t="s">
        <v>70</v>
      </c>
      <c r="P5053" t="s">
        <v>237</v>
      </c>
      <c r="Q5053" t="s">
        <v>51</v>
      </c>
      <c r="S5053">
        <v>59</v>
      </c>
      <c r="T5053" t="s">
        <v>256</v>
      </c>
    </row>
    <row r="5054" spans="1:20" x14ac:dyDescent="0.2">
      <c r="A5054" t="s">
        <v>258</v>
      </c>
      <c r="B5054" t="str">
        <f t="shared" ref="B5054:B5055" si="919">RIGHT(A5054,2)</f>
        <v>CA</v>
      </c>
      <c r="D5054" t="str">
        <f t="shared" ref="D5054:D5056" si="920">B5054&amp;C5054</f>
        <v>CA</v>
      </c>
      <c r="E5054" t="str">
        <f>VLOOKUP(D5054,State_Name!B:C,2,FALSE)</f>
        <v>California</v>
      </c>
      <c r="F5054" t="s">
        <v>128</v>
      </c>
      <c r="G5054" t="s">
        <v>129</v>
      </c>
      <c r="H5054" t="s">
        <v>81</v>
      </c>
      <c r="I5054">
        <v>9.1148000000000007</v>
      </c>
      <c r="J5054" t="s">
        <v>130</v>
      </c>
      <c r="K5054">
        <v>90.885199999999998</v>
      </c>
      <c r="L5054">
        <v>150</v>
      </c>
      <c r="M5054" t="s">
        <v>99</v>
      </c>
      <c r="N5054" t="s">
        <v>92</v>
      </c>
      <c r="O5054" t="s">
        <v>105</v>
      </c>
      <c r="P5054" t="s">
        <v>51</v>
      </c>
      <c r="Q5054" t="s">
        <v>51</v>
      </c>
      <c r="R5054" t="s">
        <v>259</v>
      </c>
      <c r="S5054">
        <v>100</v>
      </c>
      <c r="T5054" t="s">
        <v>62</v>
      </c>
    </row>
    <row r="5055" spans="1:20" x14ac:dyDescent="0.2">
      <c r="A5055" t="s">
        <v>65</v>
      </c>
      <c r="B5055" t="str">
        <f t="shared" si="919"/>
        <v>TX</v>
      </c>
      <c r="D5055" t="str">
        <f t="shared" si="920"/>
        <v>TX</v>
      </c>
      <c r="E5055" t="str">
        <f>VLOOKUP(D5055,State_Name!B:C,2,FALSE)</f>
        <v>Texas</v>
      </c>
      <c r="F5055" t="s">
        <v>45</v>
      </c>
      <c r="G5055" t="s">
        <v>46</v>
      </c>
      <c r="H5055" t="s">
        <v>47</v>
      </c>
      <c r="I5055">
        <v>23.2105</v>
      </c>
      <c r="J5055" t="s">
        <v>50</v>
      </c>
      <c r="K5055">
        <v>76.789500000000004</v>
      </c>
      <c r="L5055">
        <v>30</v>
      </c>
      <c r="M5055" t="s">
        <v>99</v>
      </c>
      <c r="N5055" t="s">
        <v>52</v>
      </c>
      <c r="O5055" t="s">
        <v>70</v>
      </c>
      <c r="P5055" t="s">
        <v>51</v>
      </c>
      <c r="Q5055" t="s">
        <v>84</v>
      </c>
      <c r="R5055" t="s">
        <v>72</v>
      </c>
      <c r="S5055">
        <v>128</v>
      </c>
      <c r="T5055" t="s">
        <v>62</v>
      </c>
    </row>
    <row r="5056" spans="1:20" x14ac:dyDescent="0.2">
      <c r="A5056" t="s">
        <v>261</v>
      </c>
      <c r="C5056" t="str">
        <f>VLOOKUP(A5056,State_Name!A:B,2,FALSE)</f>
        <v>NE</v>
      </c>
      <c r="D5056" t="str">
        <f t="shared" si="920"/>
        <v>NE</v>
      </c>
      <c r="E5056" t="str">
        <f>VLOOKUP(D5056,State_Name!B:C,2,FALSE)</f>
        <v>Nebraska</v>
      </c>
      <c r="F5056" t="s">
        <v>45</v>
      </c>
      <c r="G5056" t="s">
        <v>46</v>
      </c>
      <c r="H5056" t="s">
        <v>47</v>
      </c>
      <c r="I5056">
        <v>41.752400000000002</v>
      </c>
      <c r="J5056" t="s">
        <v>50</v>
      </c>
      <c r="K5056">
        <v>58.247599999999998</v>
      </c>
      <c r="L5056">
        <v>172</v>
      </c>
      <c r="M5056" t="s">
        <v>156</v>
      </c>
      <c r="N5056" t="s">
        <v>69</v>
      </c>
      <c r="O5056" t="s">
        <v>53</v>
      </c>
      <c r="P5056" t="s">
        <v>51</v>
      </c>
      <c r="Q5056" t="s">
        <v>51</v>
      </c>
      <c r="R5056" t="s">
        <v>262</v>
      </c>
      <c r="S5056">
        <v>31</v>
      </c>
      <c r="T5056" t="s">
        <v>88</v>
      </c>
    </row>
    <row r="5057" spans="1:20" x14ac:dyDescent="0.2">
      <c r="A5057" t="s">
        <v>275</v>
      </c>
      <c r="F5057" t="s">
        <v>79</v>
      </c>
      <c r="G5057" t="s">
        <v>80</v>
      </c>
      <c r="H5057" t="s">
        <v>81</v>
      </c>
      <c r="I5057">
        <v>25.499500000000001</v>
      </c>
      <c r="J5057" t="s">
        <v>82</v>
      </c>
      <c r="K5057">
        <v>74.500500000000002</v>
      </c>
      <c r="L5057">
        <v>166</v>
      </c>
      <c r="M5057" t="s">
        <v>156</v>
      </c>
      <c r="N5057" t="s">
        <v>51</v>
      </c>
      <c r="O5057" t="s">
        <v>83</v>
      </c>
      <c r="P5057" t="s">
        <v>51</v>
      </c>
      <c r="Q5057" t="s">
        <v>51</v>
      </c>
      <c r="R5057" t="s">
        <v>276</v>
      </c>
      <c r="S5057">
        <v>48</v>
      </c>
      <c r="T5057" t="s">
        <v>88</v>
      </c>
    </row>
    <row r="5058" spans="1:20" x14ac:dyDescent="0.2">
      <c r="A5058" t="s">
        <v>176</v>
      </c>
      <c r="B5058" t="str">
        <f>RIGHT(A5058,2)</f>
        <v>FL</v>
      </c>
      <c r="D5058" t="str">
        <f t="shared" ref="D5058:D5059" si="921">B5058&amp;C5058</f>
        <v>FL</v>
      </c>
      <c r="E5058" t="str">
        <f>VLOOKUP(D5058,State_Name!B:C,2,FALSE)</f>
        <v>Florida</v>
      </c>
      <c r="F5058" t="s">
        <v>79</v>
      </c>
      <c r="G5058" t="s">
        <v>80</v>
      </c>
      <c r="H5058" t="s">
        <v>81</v>
      </c>
      <c r="I5058">
        <v>6.7442000000000002</v>
      </c>
      <c r="J5058" t="s">
        <v>82</v>
      </c>
      <c r="K5058">
        <v>93.255799999999994</v>
      </c>
      <c r="L5058">
        <v>47</v>
      </c>
      <c r="M5058" t="s">
        <v>51</v>
      </c>
      <c r="N5058" t="s">
        <v>69</v>
      </c>
      <c r="O5058" t="s">
        <v>83</v>
      </c>
      <c r="P5058" t="s">
        <v>51</v>
      </c>
      <c r="Q5058" t="s">
        <v>71</v>
      </c>
      <c r="R5058" t="s">
        <v>177</v>
      </c>
      <c r="S5058">
        <v>110</v>
      </c>
      <c r="T5058" t="s">
        <v>62</v>
      </c>
    </row>
    <row r="5059" spans="1:20" x14ac:dyDescent="0.2">
      <c r="A5059" t="s">
        <v>78</v>
      </c>
      <c r="C5059" t="str">
        <f>VLOOKUP(A5059,State_Name!A:B,2,FALSE)</f>
        <v>NH</v>
      </c>
      <c r="D5059" t="str">
        <f t="shared" si="921"/>
        <v>NH</v>
      </c>
      <c r="E5059" t="str">
        <f>VLOOKUP(D5059,State_Name!B:C,2,FALSE)</f>
        <v>New Hampshire</v>
      </c>
      <c r="F5059" t="s">
        <v>45</v>
      </c>
      <c r="G5059" t="s">
        <v>46</v>
      </c>
      <c r="H5059" t="s">
        <v>47</v>
      </c>
      <c r="I5059">
        <v>45.3536</v>
      </c>
      <c r="J5059" t="s">
        <v>50</v>
      </c>
      <c r="K5059">
        <v>54.6464</v>
      </c>
      <c r="L5059">
        <v>46</v>
      </c>
      <c r="M5059" t="s">
        <v>51</v>
      </c>
      <c r="N5059" t="s">
        <v>166</v>
      </c>
      <c r="O5059" t="s">
        <v>105</v>
      </c>
      <c r="P5059" t="s">
        <v>51</v>
      </c>
      <c r="Q5059" t="s">
        <v>84</v>
      </c>
      <c r="R5059" t="s">
        <v>85</v>
      </c>
      <c r="S5059">
        <v>33</v>
      </c>
      <c r="T5059" t="s">
        <v>88</v>
      </c>
    </row>
    <row r="5060" spans="1:20" x14ac:dyDescent="0.2">
      <c r="A5060" t="s">
        <v>287</v>
      </c>
      <c r="F5060" t="s">
        <v>140</v>
      </c>
      <c r="G5060" t="s">
        <v>141</v>
      </c>
      <c r="H5060" t="s">
        <v>81</v>
      </c>
      <c r="I5060">
        <v>2.1198999999999999</v>
      </c>
      <c r="J5060" t="s">
        <v>142</v>
      </c>
      <c r="K5060">
        <v>97.880099999999999</v>
      </c>
      <c r="L5060">
        <v>939</v>
      </c>
      <c r="M5060" t="s">
        <v>156</v>
      </c>
      <c r="N5060" t="s">
        <v>51</v>
      </c>
      <c r="O5060" t="s">
        <v>51</v>
      </c>
      <c r="P5060" t="s">
        <v>51</v>
      </c>
      <c r="Q5060" t="s">
        <v>51</v>
      </c>
      <c r="R5060" t="s">
        <v>288</v>
      </c>
      <c r="S5060">
        <v>55</v>
      </c>
      <c r="T5060" t="s">
        <v>88</v>
      </c>
    </row>
    <row r="5061" spans="1:20" x14ac:dyDescent="0.2">
      <c r="A5061" t="s">
        <v>98</v>
      </c>
      <c r="C5061" t="str">
        <f>VLOOKUP(A5061,State_Name!A:B,2,FALSE)</f>
        <v>MI</v>
      </c>
      <c r="D5061" t="str">
        <f t="shared" ref="D5061:D5062" si="922">B5061&amp;C5061</f>
        <v>MI</v>
      </c>
      <c r="E5061" t="str">
        <f>VLOOKUP(D5061,State_Name!B:C,2,FALSE)</f>
        <v>Michigan</v>
      </c>
      <c r="F5061" t="s">
        <v>140</v>
      </c>
      <c r="G5061" t="s">
        <v>141</v>
      </c>
      <c r="H5061" t="s">
        <v>81</v>
      </c>
      <c r="I5061">
        <v>1.7607999999999999</v>
      </c>
      <c r="J5061" t="s">
        <v>142</v>
      </c>
      <c r="K5061">
        <v>98.239199999999997</v>
      </c>
      <c r="L5061">
        <v>53</v>
      </c>
      <c r="M5061" t="s">
        <v>99</v>
      </c>
      <c r="N5061" t="s">
        <v>52</v>
      </c>
      <c r="O5061" t="s">
        <v>51</v>
      </c>
      <c r="P5061" t="s">
        <v>120</v>
      </c>
      <c r="Q5061" t="s">
        <v>51</v>
      </c>
      <c r="R5061" t="s">
        <v>100</v>
      </c>
      <c r="S5061">
        <v>26</v>
      </c>
      <c r="T5061" t="s">
        <v>88</v>
      </c>
    </row>
    <row r="5062" spans="1:20" x14ac:dyDescent="0.2">
      <c r="A5062" t="s">
        <v>320</v>
      </c>
      <c r="C5062" t="str">
        <f>VLOOKUP(A5062,State_Name!A:B,2,FALSE)</f>
        <v>ND</v>
      </c>
      <c r="D5062" t="str">
        <f t="shared" si="922"/>
        <v>ND</v>
      </c>
      <c r="E5062" t="str">
        <f>VLOOKUP(D5062,State_Name!B:C,2,FALSE)</f>
        <v>North Dakota</v>
      </c>
      <c r="F5062" t="s">
        <v>79</v>
      </c>
      <c r="G5062" t="s">
        <v>80</v>
      </c>
      <c r="H5062" t="s">
        <v>81</v>
      </c>
      <c r="I5062">
        <v>47.5884</v>
      </c>
      <c r="J5062" t="s">
        <v>82</v>
      </c>
      <c r="K5062">
        <v>52.4116</v>
      </c>
      <c r="L5062">
        <v>31</v>
      </c>
      <c r="M5062" t="s">
        <v>51</v>
      </c>
      <c r="N5062" t="s">
        <v>69</v>
      </c>
      <c r="O5062" t="s">
        <v>70</v>
      </c>
      <c r="P5062" t="s">
        <v>106</v>
      </c>
      <c r="Q5062" t="s">
        <v>51</v>
      </c>
      <c r="R5062" t="s">
        <v>321</v>
      </c>
      <c r="S5062">
        <v>38</v>
      </c>
      <c r="T5062" t="s">
        <v>88</v>
      </c>
    </row>
    <row r="5063" spans="1:20" x14ac:dyDescent="0.2">
      <c r="A5063" t="s">
        <v>213</v>
      </c>
      <c r="F5063" t="s">
        <v>45</v>
      </c>
      <c r="G5063" t="s">
        <v>46</v>
      </c>
      <c r="H5063" t="s">
        <v>47</v>
      </c>
      <c r="I5063">
        <v>23.335100000000001</v>
      </c>
      <c r="J5063" t="s">
        <v>50</v>
      </c>
      <c r="K5063">
        <v>76.664900000000003</v>
      </c>
      <c r="L5063">
        <v>196</v>
      </c>
      <c r="M5063" t="s">
        <v>156</v>
      </c>
      <c r="N5063" t="s">
        <v>51</v>
      </c>
      <c r="O5063" t="s">
        <v>70</v>
      </c>
      <c r="P5063" t="s">
        <v>51</v>
      </c>
      <c r="Q5063" t="s">
        <v>71</v>
      </c>
      <c r="R5063" t="s">
        <v>214</v>
      </c>
      <c r="S5063">
        <v>9</v>
      </c>
      <c r="T5063" t="s">
        <v>88</v>
      </c>
    </row>
    <row r="5064" spans="1:20" x14ac:dyDescent="0.2">
      <c r="A5064" t="s">
        <v>170</v>
      </c>
      <c r="C5064" t="str">
        <f>VLOOKUP(A5064,State_Name!A:B,2,FALSE)</f>
        <v>MD</v>
      </c>
      <c r="D5064" t="str">
        <f>B5064&amp;C5064</f>
        <v>MD</v>
      </c>
      <c r="E5064" t="str">
        <f>VLOOKUP(D5064,State_Name!B:C,2,FALSE)</f>
        <v>Maryland</v>
      </c>
      <c r="F5064" t="s">
        <v>45</v>
      </c>
      <c r="G5064" t="s">
        <v>46</v>
      </c>
      <c r="H5064" t="s">
        <v>47</v>
      </c>
      <c r="I5064">
        <v>63.677300000000002</v>
      </c>
      <c r="J5064" t="s">
        <v>50</v>
      </c>
      <c r="K5064">
        <v>36.322699999999998</v>
      </c>
      <c r="L5064">
        <v>347</v>
      </c>
      <c r="M5064" t="s">
        <v>156</v>
      </c>
      <c r="N5064" t="s">
        <v>166</v>
      </c>
      <c r="O5064" t="s">
        <v>51</v>
      </c>
      <c r="P5064" t="s">
        <v>161</v>
      </c>
      <c r="Q5064" t="s">
        <v>51</v>
      </c>
      <c r="R5064" t="s">
        <v>171</v>
      </c>
      <c r="S5064">
        <v>24</v>
      </c>
      <c r="T5064" t="s">
        <v>88</v>
      </c>
    </row>
    <row r="5065" spans="1:20" x14ac:dyDescent="0.2">
      <c r="A5065" t="s">
        <v>119</v>
      </c>
      <c r="F5065" t="s">
        <v>79</v>
      </c>
      <c r="G5065" t="s">
        <v>80</v>
      </c>
      <c r="H5065" t="s">
        <v>81</v>
      </c>
      <c r="I5065">
        <v>29.989000000000001</v>
      </c>
      <c r="J5065" t="s">
        <v>82</v>
      </c>
      <c r="K5065">
        <v>70.010999999999996</v>
      </c>
      <c r="L5065">
        <v>111</v>
      </c>
      <c r="M5065" t="s">
        <v>51</v>
      </c>
      <c r="N5065" t="s">
        <v>51</v>
      </c>
      <c r="O5065" t="s">
        <v>83</v>
      </c>
      <c r="P5065" t="s">
        <v>51</v>
      </c>
      <c r="Q5065" t="s">
        <v>215</v>
      </c>
      <c r="R5065" t="s">
        <v>121</v>
      </c>
      <c r="S5065">
        <v>121</v>
      </c>
      <c r="T5065" t="s">
        <v>62</v>
      </c>
    </row>
    <row r="5066" spans="1:20" x14ac:dyDescent="0.2">
      <c r="A5066" t="s">
        <v>155</v>
      </c>
      <c r="C5066" t="str">
        <f>VLOOKUP(A5066,State_Name!A:B,2,FALSE)</f>
        <v>SC</v>
      </c>
      <c r="D5066" t="str">
        <f t="shared" ref="D5066:D5068" si="923">B5066&amp;C5066</f>
        <v>SC</v>
      </c>
      <c r="E5066" t="str">
        <f>VLOOKUP(D5066,State_Name!B:C,2,FALSE)</f>
        <v>South Carolina</v>
      </c>
      <c r="F5066" t="s">
        <v>66</v>
      </c>
      <c r="G5066" t="s">
        <v>66</v>
      </c>
      <c r="H5066" t="s">
        <v>67</v>
      </c>
      <c r="I5066">
        <v>3.0811999999999999</v>
      </c>
      <c r="J5066" t="s">
        <v>68</v>
      </c>
      <c r="K5066">
        <v>96.918800000000005</v>
      </c>
      <c r="L5066">
        <v>121</v>
      </c>
      <c r="M5066" t="s">
        <v>51</v>
      </c>
      <c r="N5066" t="s">
        <v>69</v>
      </c>
      <c r="O5066" t="s">
        <v>105</v>
      </c>
      <c r="P5066" t="s">
        <v>120</v>
      </c>
      <c r="Q5066" t="s">
        <v>51</v>
      </c>
      <c r="R5066" t="s">
        <v>157</v>
      </c>
      <c r="S5066">
        <v>45</v>
      </c>
      <c r="T5066" t="s">
        <v>88</v>
      </c>
    </row>
    <row r="5067" spans="1:20" x14ac:dyDescent="0.2">
      <c r="A5067" t="s">
        <v>160</v>
      </c>
      <c r="C5067" t="str">
        <f>VLOOKUP(A5067,State_Name!A:B,2,FALSE)</f>
        <v>HI</v>
      </c>
      <c r="D5067" t="str">
        <f t="shared" si="923"/>
        <v>HI</v>
      </c>
      <c r="E5067" t="str">
        <f>VLOOKUP(D5067,State_Name!B:C,2,FALSE)</f>
        <v>Hawaii</v>
      </c>
      <c r="F5067" t="s">
        <v>66</v>
      </c>
      <c r="G5067" t="s">
        <v>66</v>
      </c>
      <c r="H5067" t="s">
        <v>67</v>
      </c>
      <c r="I5067">
        <v>25.555299999999999</v>
      </c>
      <c r="J5067" t="s">
        <v>68</v>
      </c>
      <c r="K5067">
        <v>74.444699999999997</v>
      </c>
      <c r="L5067">
        <v>95</v>
      </c>
      <c r="M5067" t="s">
        <v>51</v>
      </c>
      <c r="N5067" t="s">
        <v>249</v>
      </c>
      <c r="O5067" t="s">
        <v>51</v>
      </c>
      <c r="P5067" t="s">
        <v>51</v>
      </c>
      <c r="Q5067" t="s">
        <v>115</v>
      </c>
      <c r="R5067" t="s">
        <v>162</v>
      </c>
      <c r="S5067">
        <v>15</v>
      </c>
      <c r="T5067" t="s">
        <v>88</v>
      </c>
    </row>
    <row r="5068" spans="1:20" x14ac:dyDescent="0.2">
      <c r="A5068" t="s">
        <v>98</v>
      </c>
      <c r="C5068" t="str">
        <f>VLOOKUP(A5068,State_Name!A:B,2,FALSE)</f>
        <v>MI</v>
      </c>
      <c r="D5068" t="str">
        <f t="shared" si="923"/>
        <v>MI</v>
      </c>
      <c r="E5068" t="str">
        <f>VLOOKUP(D5068,State_Name!B:C,2,FALSE)</f>
        <v>Michigan</v>
      </c>
      <c r="F5068" t="s">
        <v>66</v>
      </c>
      <c r="G5068" t="s">
        <v>66</v>
      </c>
      <c r="H5068" t="s">
        <v>67</v>
      </c>
      <c r="I5068">
        <v>11.6729</v>
      </c>
      <c r="J5068" t="s">
        <v>68</v>
      </c>
      <c r="K5068">
        <v>88.327100000000002</v>
      </c>
      <c r="L5068">
        <v>532</v>
      </c>
      <c r="M5068" t="s">
        <v>156</v>
      </c>
      <c r="N5068" t="s">
        <v>69</v>
      </c>
      <c r="O5068" t="s">
        <v>51</v>
      </c>
      <c r="P5068" t="s">
        <v>51</v>
      </c>
      <c r="Q5068" t="s">
        <v>51</v>
      </c>
      <c r="R5068" t="s">
        <v>100</v>
      </c>
      <c r="S5068">
        <v>26</v>
      </c>
      <c r="T5068" t="s">
        <v>88</v>
      </c>
    </row>
    <row r="5069" spans="1:20" hidden="1" x14ac:dyDescent="0.2">
      <c r="A5069" t="s">
        <v>91</v>
      </c>
      <c r="F5069" t="s">
        <v>79</v>
      </c>
      <c r="G5069" t="s">
        <v>80</v>
      </c>
      <c r="H5069" t="s">
        <v>81</v>
      </c>
      <c r="I5069">
        <v>44.8581</v>
      </c>
      <c r="J5069" t="s">
        <v>82</v>
      </c>
      <c r="K5069">
        <v>55.1419</v>
      </c>
      <c r="L5069">
        <v>45</v>
      </c>
      <c r="M5069" t="s">
        <v>51</v>
      </c>
      <c r="N5069" t="s">
        <v>51</v>
      </c>
      <c r="O5069" t="s">
        <v>105</v>
      </c>
      <c r="P5069" t="s">
        <v>161</v>
      </c>
      <c r="Q5069" t="s">
        <v>51</v>
      </c>
      <c r="R5069" t="s">
        <v>93</v>
      </c>
      <c r="S5069">
        <v>203</v>
      </c>
      <c r="T5069" t="s">
        <v>96</v>
      </c>
    </row>
    <row r="5070" spans="1:20" x14ac:dyDescent="0.2">
      <c r="A5070" t="s">
        <v>104</v>
      </c>
      <c r="C5070" t="str">
        <f>VLOOKUP(A5070,State_Name!A:B,2,FALSE)</f>
        <v>NM</v>
      </c>
      <c r="D5070" t="str">
        <f t="shared" ref="D5070:D5072" si="924">B5070&amp;C5070</f>
        <v>NM</v>
      </c>
      <c r="E5070" t="str">
        <f>VLOOKUP(D5070,State_Name!B:C,2,FALSE)</f>
        <v>New Mexico</v>
      </c>
      <c r="F5070" t="s">
        <v>66</v>
      </c>
      <c r="G5070" t="s">
        <v>66</v>
      </c>
      <c r="H5070" t="s">
        <v>67</v>
      </c>
      <c r="I5070">
        <v>9.4428000000000001</v>
      </c>
      <c r="J5070" t="s">
        <v>68</v>
      </c>
      <c r="K5070">
        <v>90.557199999999995</v>
      </c>
      <c r="L5070">
        <v>328</v>
      </c>
      <c r="M5070" t="s">
        <v>156</v>
      </c>
      <c r="N5070" t="s">
        <v>92</v>
      </c>
      <c r="O5070" t="s">
        <v>83</v>
      </c>
      <c r="P5070" t="s">
        <v>51</v>
      </c>
      <c r="Q5070" t="s">
        <v>51</v>
      </c>
      <c r="R5070" t="s">
        <v>107</v>
      </c>
      <c r="S5070">
        <v>35</v>
      </c>
      <c r="T5070" t="s">
        <v>88</v>
      </c>
    </row>
    <row r="5071" spans="1:20" x14ac:dyDescent="0.2">
      <c r="A5071" t="s">
        <v>111</v>
      </c>
      <c r="B5071" t="str">
        <f>RIGHT(A5071,2)</f>
        <v>TX</v>
      </c>
      <c r="D5071" t="str">
        <f t="shared" si="924"/>
        <v>TX</v>
      </c>
      <c r="E5071" t="str">
        <f>VLOOKUP(D5071,State_Name!B:C,2,FALSE)</f>
        <v>Texas</v>
      </c>
      <c r="F5071" t="s">
        <v>45</v>
      </c>
      <c r="G5071" t="s">
        <v>46</v>
      </c>
      <c r="H5071" t="s">
        <v>47</v>
      </c>
      <c r="I5071">
        <v>26.457000000000001</v>
      </c>
      <c r="J5071" t="s">
        <v>50</v>
      </c>
      <c r="K5071">
        <v>73.543000000000006</v>
      </c>
      <c r="L5071">
        <v>93</v>
      </c>
      <c r="M5071" t="s">
        <v>156</v>
      </c>
      <c r="N5071" t="s">
        <v>69</v>
      </c>
      <c r="O5071" t="s">
        <v>51</v>
      </c>
      <c r="P5071" t="s">
        <v>51</v>
      </c>
      <c r="Q5071" t="s">
        <v>71</v>
      </c>
      <c r="R5071" t="s">
        <v>112</v>
      </c>
      <c r="S5071">
        <v>127</v>
      </c>
      <c r="T5071" t="s">
        <v>62</v>
      </c>
    </row>
    <row r="5072" spans="1:20" x14ac:dyDescent="0.2">
      <c r="A5072" t="s">
        <v>221</v>
      </c>
      <c r="C5072" t="str">
        <f>VLOOKUP(A5072,State_Name!A:B,2,FALSE)</f>
        <v>NY</v>
      </c>
      <c r="D5072" t="str">
        <f t="shared" si="924"/>
        <v>NY</v>
      </c>
      <c r="E5072" t="str">
        <f>VLOOKUP(D5072,State_Name!B:C,2,FALSE)</f>
        <v>New York</v>
      </c>
      <c r="F5072" t="s">
        <v>66</v>
      </c>
      <c r="G5072" t="s">
        <v>66</v>
      </c>
      <c r="H5072" t="s">
        <v>67</v>
      </c>
      <c r="I5072">
        <v>17.265999999999998</v>
      </c>
      <c r="J5072" t="s">
        <v>68</v>
      </c>
      <c r="K5072">
        <v>82.733999999999995</v>
      </c>
      <c r="L5072">
        <v>201</v>
      </c>
      <c r="M5072" t="s">
        <v>156</v>
      </c>
      <c r="N5072" t="s">
        <v>52</v>
      </c>
      <c r="O5072" t="s">
        <v>53</v>
      </c>
      <c r="P5072" t="s">
        <v>51</v>
      </c>
      <c r="Q5072" t="s">
        <v>51</v>
      </c>
      <c r="R5072" t="s">
        <v>222</v>
      </c>
      <c r="S5072">
        <v>36</v>
      </c>
      <c r="T5072" t="s">
        <v>88</v>
      </c>
    </row>
    <row r="5073" spans="1:20" x14ac:dyDescent="0.2">
      <c r="A5073" t="s">
        <v>210</v>
      </c>
      <c r="F5073" t="s">
        <v>128</v>
      </c>
      <c r="G5073" t="s">
        <v>129</v>
      </c>
      <c r="H5073" t="s">
        <v>81</v>
      </c>
      <c r="I5073">
        <v>8.1155000000000008</v>
      </c>
      <c r="J5073" t="s">
        <v>130</v>
      </c>
      <c r="K5073">
        <v>91.884500000000003</v>
      </c>
      <c r="L5073">
        <v>223</v>
      </c>
      <c r="M5073" t="s">
        <v>99</v>
      </c>
      <c r="N5073" t="s">
        <v>51</v>
      </c>
      <c r="O5073" t="s">
        <v>83</v>
      </c>
      <c r="P5073" t="s">
        <v>51</v>
      </c>
      <c r="Q5073" t="s">
        <v>84</v>
      </c>
      <c r="R5073" t="s">
        <v>211</v>
      </c>
      <c r="S5073">
        <v>25</v>
      </c>
      <c r="T5073" t="s">
        <v>88</v>
      </c>
    </row>
    <row r="5074" spans="1:20" x14ac:dyDescent="0.2">
      <c r="A5074" t="s">
        <v>78</v>
      </c>
      <c r="F5074" t="s">
        <v>66</v>
      </c>
      <c r="G5074" t="s">
        <v>66</v>
      </c>
      <c r="H5074" t="s">
        <v>67</v>
      </c>
      <c r="I5074">
        <v>17.899799999999999</v>
      </c>
      <c r="J5074" t="s">
        <v>68</v>
      </c>
      <c r="K5074">
        <v>82.100200000000001</v>
      </c>
      <c r="L5074">
        <v>48</v>
      </c>
      <c r="M5074" t="s">
        <v>99</v>
      </c>
      <c r="N5074" t="s">
        <v>51</v>
      </c>
      <c r="O5074" t="s">
        <v>53</v>
      </c>
      <c r="P5074" t="s">
        <v>161</v>
      </c>
      <c r="Q5074" t="s">
        <v>51</v>
      </c>
      <c r="R5074" t="s">
        <v>85</v>
      </c>
      <c r="S5074">
        <v>33</v>
      </c>
      <c r="T5074" t="s">
        <v>88</v>
      </c>
    </row>
    <row r="5075" spans="1:20" x14ac:dyDescent="0.2">
      <c r="A5075" t="s">
        <v>230</v>
      </c>
      <c r="F5075" t="s">
        <v>128</v>
      </c>
      <c r="G5075" t="s">
        <v>129</v>
      </c>
      <c r="H5075" t="s">
        <v>81</v>
      </c>
      <c r="I5075">
        <v>12.089700000000001</v>
      </c>
      <c r="J5075" t="s">
        <v>130</v>
      </c>
      <c r="K5075">
        <v>87.910300000000007</v>
      </c>
      <c r="L5075">
        <v>342</v>
      </c>
      <c r="M5075" t="s">
        <v>51</v>
      </c>
      <c r="N5075" t="s">
        <v>51</v>
      </c>
      <c r="O5075" t="s">
        <v>53</v>
      </c>
      <c r="P5075" t="s">
        <v>51</v>
      </c>
      <c r="Q5075" t="s">
        <v>84</v>
      </c>
      <c r="R5075" t="s">
        <v>231</v>
      </c>
      <c r="S5075">
        <v>37</v>
      </c>
      <c r="T5075" t="s">
        <v>88</v>
      </c>
    </row>
    <row r="5076" spans="1:20" x14ac:dyDescent="0.2">
      <c r="A5076" t="s">
        <v>308</v>
      </c>
      <c r="F5076" t="s">
        <v>128</v>
      </c>
      <c r="G5076" t="s">
        <v>129</v>
      </c>
      <c r="H5076" t="s">
        <v>81</v>
      </c>
      <c r="I5076">
        <v>14.2959</v>
      </c>
      <c r="J5076" t="s">
        <v>130</v>
      </c>
      <c r="K5076">
        <v>85.704099999999997</v>
      </c>
      <c r="L5076">
        <v>396</v>
      </c>
      <c r="M5076" t="s">
        <v>51</v>
      </c>
      <c r="N5076" t="s">
        <v>51</v>
      </c>
      <c r="O5076" t="s">
        <v>105</v>
      </c>
      <c r="P5076" t="s">
        <v>51</v>
      </c>
      <c r="Q5076" t="s">
        <v>51</v>
      </c>
      <c r="R5076" t="s">
        <v>309</v>
      </c>
      <c r="S5076">
        <v>6</v>
      </c>
      <c r="T5076" t="s">
        <v>88</v>
      </c>
    </row>
    <row r="5077" spans="1:20" x14ac:dyDescent="0.2">
      <c r="A5077" t="s">
        <v>275</v>
      </c>
      <c r="C5077" t="str">
        <f>VLOOKUP(A5077,State_Name!A:B,2,FALSE)</f>
        <v>TX</v>
      </c>
      <c r="D5077" t="str">
        <f t="shared" ref="D5077:D5080" si="925">B5077&amp;C5077</f>
        <v>TX</v>
      </c>
      <c r="E5077" t="str">
        <f>VLOOKUP(D5077,State_Name!B:C,2,FALSE)</f>
        <v>Texas</v>
      </c>
      <c r="F5077" t="s">
        <v>66</v>
      </c>
      <c r="G5077" t="s">
        <v>66</v>
      </c>
      <c r="H5077" t="s">
        <v>67</v>
      </c>
      <c r="I5077">
        <v>13.879899999999999</v>
      </c>
      <c r="J5077" t="s">
        <v>68</v>
      </c>
      <c r="K5077">
        <v>86.120099999999994</v>
      </c>
      <c r="L5077">
        <v>100</v>
      </c>
      <c r="M5077" t="s">
        <v>51</v>
      </c>
      <c r="N5077" t="s">
        <v>92</v>
      </c>
      <c r="O5077" t="s">
        <v>105</v>
      </c>
      <c r="P5077" t="s">
        <v>51</v>
      </c>
      <c r="Q5077" t="s">
        <v>84</v>
      </c>
      <c r="R5077" t="s">
        <v>276</v>
      </c>
      <c r="S5077">
        <v>48</v>
      </c>
      <c r="T5077" t="s">
        <v>88</v>
      </c>
    </row>
    <row r="5078" spans="1:20" x14ac:dyDescent="0.2">
      <c r="A5078" t="s">
        <v>160</v>
      </c>
      <c r="C5078" t="str">
        <f>VLOOKUP(A5078,State_Name!A:B,2,FALSE)</f>
        <v>HI</v>
      </c>
      <c r="D5078" t="str">
        <f t="shared" si="925"/>
        <v>HI</v>
      </c>
      <c r="E5078" t="str">
        <f>VLOOKUP(D5078,State_Name!B:C,2,FALSE)</f>
        <v>Hawaii</v>
      </c>
      <c r="F5078" t="s">
        <v>45</v>
      </c>
      <c r="G5078" t="s">
        <v>46</v>
      </c>
      <c r="H5078" t="s">
        <v>47</v>
      </c>
      <c r="I5078">
        <v>27.532399999999999</v>
      </c>
      <c r="J5078" t="s">
        <v>50</v>
      </c>
      <c r="K5078">
        <v>72.467600000000004</v>
      </c>
      <c r="L5078">
        <v>1402</v>
      </c>
      <c r="M5078" t="s">
        <v>51</v>
      </c>
      <c r="N5078" t="s">
        <v>198</v>
      </c>
      <c r="O5078" t="s">
        <v>51</v>
      </c>
      <c r="P5078" t="s">
        <v>51</v>
      </c>
      <c r="Q5078" t="s">
        <v>51</v>
      </c>
      <c r="R5078" t="s">
        <v>162</v>
      </c>
      <c r="S5078">
        <v>15</v>
      </c>
      <c r="T5078" t="s">
        <v>88</v>
      </c>
    </row>
    <row r="5079" spans="1:20" x14ac:dyDescent="0.2">
      <c r="A5079" t="s">
        <v>78</v>
      </c>
      <c r="C5079" t="str">
        <f>VLOOKUP(A5079,State_Name!A:B,2,FALSE)</f>
        <v>NH</v>
      </c>
      <c r="D5079" t="str">
        <f t="shared" si="925"/>
        <v>NH</v>
      </c>
      <c r="E5079" t="str">
        <f>VLOOKUP(D5079,State_Name!B:C,2,FALSE)</f>
        <v>New Hampshire</v>
      </c>
      <c r="F5079" t="s">
        <v>66</v>
      </c>
      <c r="G5079" t="s">
        <v>66</v>
      </c>
      <c r="H5079" t="s">
        <v>67</v>
      </c>
      <c r="I5079">
        <v>4.0407000000000002</v>
      </c>
      <c r="J5079" t="s">
        <v>68</v>
      </c>
      <c r="K5079">
        <v>95.959299999999999</v>
      </c>
      <c r="L5079">
        <v>1820</v>
      </c>
      <c r="M5079" t="s">
        <v>51</v>
      </c>
      <c r="N5079" t="s">
        <v>69</v>
      </c>
      <c r="O5079" t="s">
        <v>53</v>
      </c>
      <c r="P5079" t="s">
        <v>120</v>
      </c>
      <c r="Q5079" t="s">
        <v>51</v>
      </c>
      <c r="R5079" t="s">
        <v>85</v>
      </c>
      <c r="S5079">
        <v>33</v>
      </c>
      <c r="T5079" t="s">
        <v>88</v>
      </c>
    </row>
    <row r="5080" spans="1:20" x14ac:dyDescent="0.2">
      <c r="A5080" t="s">
        <v>188</v>
      </c>
      <c r="C5080" t="str">
        <f>VLOOKUP(A5080,State_Name!A:B,2,FALSE)</f>
        <v>WV</v>
      </c>
      <c r="D5080" t="str">
        <f t="shared" si="925"/>
        <v>WV</v>
      </c>
      <c r="E5080" t="str">
        <f>VLOOKUP(D5080,State_Name!B:C,2,FALSE)</f>
        <v>West Virginia</v>
      </c>
      <c r="F5080" t="s">
        <v>79</v>
      </c>
      <c r="G5080" t="s">
        <v>80</v>
      </c>
      <c r="H5080" t="s">
        <v>81</v>
      </c>
      <c r="I5080">
        <v>23.072600000000001</v>
      </c>
      <c r="J5080" t="s">
        <v>82</v>
      </c>
      <c r="K5080">
        <v>76.927400000000006</v>
      </c>
      <c r="L5080">
        <v>75</v>
      </c>
      <c r="M5080" t="s">
        <v>99</v>
      </c>
      <c r="N5080" t="s">
        <v>69</v>
      </c>
      <c r="O5080" t="s">
        <v>105</v>
      </c>
      <c r="P5080" t="s">
        <v>51</v>
      </c>
      <c r="Q5080" t="s">
        <v>84</v>
      </c>
      <c r="R5080" t="s">
        <v>189</v>
      </c>
      <c r="S5080">
        <v>54</v>
      </c>
      <c r="T5080" t="s">
        <v>88</v>
      </c>
    </row>
    <row r="5081" spans="1:20" x14ac:dyDescent="0.2">
      <c r="A5081" t="s">
        <v>78</v>
      </c>
      <c r="F5081" t="s">
        <v>79</v>
      </c>
      <c r="G5081" t="s">
        <v>80</v>
      </c>
      <c r="H5081" t="s">
        <v>81</v>
      </c>
      <c r="I5081">
        <v>15.3955</v>
      </c>
      <c r="J5081" t="s">
        <v>82</v>
      </c>
      <c r="K5081">
        <v>84.604500000000002</v>
      </c>
      <c r="L5081">
        <v>1198</v>
      </c>
      <c r="M5081" t="s">
        <v>156</v>
      </c>
      <c r="N5081" t="s">
        <v>51</v>
      </c>
      <c r="O5081" t="s">
        <v>70</v>
      </c>
      <c r="P5081" t="s">
        <v>120</v>
      </c>
      <c r="Q5081" t="s">
        <v>51</v>
      </c>
      <c r="R5081" t="s">
        <v>85</v>
      </c>
      <c r="S5081">
        <v>33</v>
      </c>
      <c r="T5081" t="s">
        <v>88</v>
      </c>
    </row>
    <row r="5082" spans="1:20" x14ac:dyDescent="0.2">
      <c r="A5082" t="s">
        <v>41</v>
      </c>
      <c r="B5082" t="str">
        <f>RIGHT(A5082,2)</f>
        <v>NY</v>
      </c>
      <c r="D5082" t="str">
        <f t="shared" ref="D5082:D5085" si="926">B5082&amp;C5082</f>
        <v>NY</v>
      </c>
      <c r="E5082" t="str">
        <f>VLOOKUP(D5082,State_Name!B:C,2,FALSE)</f>
        <v>New York</v>
      </c>
      <c r="F5082" t="s">
        <v>140</v>
      </c>
      <c r="G5082" t="s">
        <v>141</v>
      </c>
      <c r="H5082" t="s">
        <v>81</v>
      </c>
      <c r="I5082">
        <v>2.3681000000000001</v>
      </c>
      <c r="J5082" t="s">
        <v>142</v>
      </c>
      <c r="K5082">
        <v>97.631900000000002</v>
      </c>
      <c r="L5082">
        <v>107</v>
      </c>
      <c r="M5082" t="s">
        <v>99</v>
      </c>
      <c r="N5082" t="s">
        <v>69</v>
      </c>
      <c r="O5082" t="s">
        <v>51</v>
      </c>
      <c r="P5082" t="s">
        <v>120</v>
      </c>
      <c r="Q5082" t="s">
        <v>51</v>
      </c>
      <c r="R5082" t="s">
        <v>54</v>
      </c>
      <c r="S5082">
        <v>117</v>
      </c>
      <c r="T5082" t="s">
        <v>62</v>
      </c>
    </row>
    <row r="5083" spans="1:20" x14ac:dyDescent="0.2">
      <c r="A5083" t="s">
        <v>221</v>
      </c>
      <c r="C5083" t="str">
        <f>VLOOKUP(A5083,State_Name!A:B,2,FALSE)</f>
        <v>NY</v>
      </c>
      <c r="D5083" t="str">
        <f t="shared" si="926"/>
        <v>NY</v>
      </c>
      <c r="E5083" t="str">
        <f>VLOOKUP(D5083,State_Name!B:C,2,FALSE)</f>
        <v>New York</v>
      </c>
      <c r="F5083" t="s">
        <v>140</v>
      </c>
      <c r="G5083" t="s">
        <v>141</v>
      </c>
      <c r="H5083" t="s">
        <v>81</v>
      </c>
      <c r="I5083">
        <v>0.46139999999999998</v>
      </c>
      <c r="J5083" t="s">
        <v>142</v>
      </c>
      <c r="K5083">
        <v>99.538600000000002</v>
      </c>
      <c r="L5083">
        <v>74</v>
      </c>
      <c r="M5083" t="s">
        <v>51</v>
      </c>
      <c r="N5083" t="s">
        <v>266</v>
      </c>
      <c r="O5083" t="s">
        <v>51</v>
      </c>
      <c r="P5083" t="s">
        <v>120</v>
      </c>
      <c r="Q5083" t="s">
        <v>51</v>
      </c>
      <c r="R5083" t="s">
        <v>222</v>
      </c>
      <c r="S5083">
        <v>36</v>
      </c>
      <c r="T5083" t="s">
        <v>88</v>
      </c>
    </row>
    <row r="5084" spans="1:20" x14ac:dyDescent="0.2">
      <c r="A5084" t="s">
        <v>207</v>
      </c>
      <c r="B5084" t="str">
        <f>RIGHT(A5084,2)</f>
        <v>CA</v>
      </c>
      <c r="D5084" t="str">
        <f t="shared" si="926"/>
        <v>CA</v>
      </c>
      <c r="E5084" t="str">
        <f>VLOOKUP(D5084,State_Name!B:C,2,FALSE)</f>
        <v>California</v>
      </c>
      <c r="F5084" t="s">
        <v>128</v>
      </c>
      <c r="G5084" t="s">
        <v>129</v>
      </c>
      <c r="H5084" t="s">
        <v>81</v>
      </c>
      <c r="I5084">
        <v>6.8987999999999996</v>
      </c>
      <c r="J5084" t="s">
        <v>130</v>
      </c>
      <c r="K5084">
        <v>93.101200000000006</v>
      </c>
      <c r="L5084">
        <v>43</v>
      </c>
      <c r="M5084" t="s">
        <v>156</v>
      </c>
      <c r="N5084" t="s">
        <v>198</v>
      </c>
      <c r="O5084" t="s">
        <v>105</v>
      </c>
      <c r="P5084" t="s">
        <v>120</v>
      </c>
      <c r="Q5084" t="s">
        <v>51</v>
      </c>
      <c r="R5084" t="s">
        <v>208</v>
      </c>
      <c r="S5084">
        <v>101</v>
      </c>
      <c r="T5084" t="s">
        <v>62</v>
      </c>
    </row>
    <row r="5085" spans="1:20" x14ac:dyDescent="0.2">
      <c r="A5085" t="s">
        <v>275</v>
      </c>
      <c r="C5085" t="str">
        <f>VLOOKUP(A5085,State_Name!A:B,2,FALSE)</f>
        <v>TX</v>
      </c>
      <c r="D5085" t="str">
        <f t="shared" si="926"/>
        <v>TX</v>
      </c>
      <c r="E5085" t="str">
        <f>VLOOKUP(D5085,State_Name!B:C,2,FALSE)</f>
        <v>Texas</v>
      </c>
      <c r="F5085" t="s">
        <v>79</v>
      </c>
      <c r="G5085" t="s">
        <v>80</v>
      </c>
      <c r="H5085" t="s">
        <v>81</v>
      </c>
      <c r="I5085">
        <v>15.5191</v>
      </c>
      <c r="J5085" t="s">
        <v>82</v>
      </c>
      <c r="K5085">
        <v>84.480900000000005</v>
      </c>
      <c r="L5085">
        <v>306</v>
      </c>
      <c r="M5085" t="s">
        <v>51</v>
      </c>
      <c r="N5085" t="s">
        <v>92</v>
      </c>
      <c r="O5085" t="s">
        <v>53</v>
      </c>
      <c r="P5085" t="s">
        <v>51</v>
      </c>
      <c r="Q5085" t="s">
        <v>51</v>
      </c>
      <c r="R5085" t="s">
        <v>276</v>
      </c>
      <c r="S5085">
        <v>48</v>
      </c>
      <c r="T5085" t="s">
        <v>88</v>
      </c>
    </row>
    <row r="5086" spans="1:20" x14ac:dyDescent="0.2">
      <c r="A5086" t="s">
        <v>41</v>
      </c>
      <c r="F5086" t="s">
        <v>66</v>
      </c>
      <c r="G5086" t="s">
        <v>66</v>
      </c>
      <c r="H5086" t="s">
        <v>67</v>
      </c>
      <c r="I5086">
        <v>8.3127999999999993</v>
      </c>
      <c r="J5086" t="s">
        <v>68</v>
      </c>
      <c r="K5086">
        <v>91.687200000000004</v>
      </c>
      <c r="L5086">
        <v>1623</v>
      </c>
      <c r="M5086" t="s">
        <v>51</v>
      </c>
      <c r="N5086" t="s">
        <v>51</v>
      </c>
      <c r="O5086" t="s">
        <v>51</v>
      </c>
      <c r="P5086" t="s">
        <v>120</v>
      </c>
      <c r="Q5086" t="s">
        <v>51</v>
      </c>
      <c r="R5086" t="s">
        <v>54</v>
      </c>
      <c r="S5086">
        <v>117</v>
      </c>
      <c r="T5086" t="s">
        <v>62</v>
      </c>
    </row>
    <row r="5087" spans="1:20" x14ac:dyDescent="0.2">
      <c r="A5087" t="s">
        <v>290</v>
      </c>
      <c r="F5087" t="s">
        <v>128</v>
      </c>
      <c r="G5087" t="s">
        <v>129</v>
      </c>
      <c r="H5087" t="s">
        <v>81</v>
      </c>
      <c r="I5087">
        <v>45.595199999999998</v>
      </c>
      <c r="J5087" t="s">
        <v>130</v>
      </c>
      <c r="K5087">
        <v>54.404800000000002</v>
      </c>
      <c r="L5087">
        <v>39</v>
      </c>
      <c r="M5087" t="s">
        <v>51</v>
      </c>
      <c r="N5087" t="s">
        <v>51</v>
      </c>
      <c r="O5087" t="s">
        <v>105</v>
      </c>
      <c r="P5087" t="s">
        <v>51</v>
      </c>
      <c r="Q5087" t="s">
        <v>115</v>
      </c>
      <c r="R5087" t="s">
        <v>291</v>
      </c>
      <c r="S5087">
        <v>115</v>
      </c>
      <c r="T5087" t="s">
        <v>62</v>
      </c>
    </row>
    <row r="5088" spans="1:20" x14ac:dyDescent="0.2">
      <c r="A5088" t="s">
        <v>165</v>
      </c>
      <c r="F5088" t="s">
        <v>66</v>
      </c>
      <c r="G5088" t="s">
        <v>66</v>
      </c>
      <c r="H5088" t="s">
        <v>67</v>
      </c>
      <c r="I5088">
        <v>27.084399999999999</v>
      </c>
      <c r="J5088" t="s">
        <v>68</v>
      </c>
      <c r="K5088">
        <v>72.915599999999998</v>
      </c>
      <c r="L5088">
        <v>82</v>
      </c>
      <c r="M5088" t="s">
        <v>51</v>
      </c>
      <c r="N5088" t="s">
        <v>51</v>
      </c>
      <c r="O5088" t="s">
        <v>51</v>
      </c>
      <c r="P5088" t="s">
        <v>51</v>
      </c>
      <c r="Q5088" t="s">
        <v>215</v>
      </c>
      <c r="R5088" t="s">
        <v>167</v>
      </c>
      <c r="S5088">
        <v>44</v>
      </c>
      <c r="T5088" t="s">
        <v>88</v>
      </c>
    </row>
    <row r="5089" spans="1:20" x14ac:dyDescent="0.2">
      <c r="A5089" t="s">
        <v>296</v>
      </c>
      <c r="B5089" t="str">
        <f>RIGHT(A5089,2)</f>
        <v>GA</v>
      </c>
      <c r="D5089" t="str">
        <f t="shared" ref="D5089:D5093" si="927">B5089&amp;C5089</f>
        <v>GA</v>
      </c>
      <c r="E5089" t="str">
        <f>VLOOKUP(D5089,State_Name!B:C,2,FALSE)</f>
        <v>Georgia</v>
      </c>
      <c r="F5089" t="s">
        <v>45</v>
      </c>
      <c r="G5089" t="s">
        <v>46</v>
      </c>
      <c r="H5089" t="s">
        <v>47</v>
      </c>
      <c r="I5089">
        <v>22.673300000000001</v>
      </c>
      <c r="J5089" t="s">
        <v>50</v>
      </c>
      <c r="K5089">
        <v>77.326700000000002</v>
      </c>
      <c r="L5089">
        <v>39</v>
      </c>
      <c r="M5089" t="s">
        <v>156</v>
      </c>
      <c r="N5089" t="s">
        <v>166</v>
      </c>
      <c r="O5089" t="s">
        <v>51</v>
      </c>
      <c r="P5089" t="s">
        <v>120</v>
      </c>
      <c r="Q5089" t="s">
        <v>51</v>
      </c>
      <c r="R5089" t="s">
        <v>297</v>
      </c>
      <c r="S5089">
        <v>111</v>
      </c>
      <c r="T5089" t="s">
        <v>62</v>
      </c>
    </row>
    <row r="5090" spans="1:20" x14ac:dyDescent="0.2">
      <c r="A5090" t="s">
        <v>139</v>
      </c>
      <c r="C5090" t="str">
        <f>VLOOKUP(A5090,State_Name!A:B,2,FALSE)</f>
        <v>NV</v>
      </c>
      <c r="D5090" t="str">
        <f t="shared" si="927"/>
        <v>NV</v>
      </c>
      <c r="E5090" t="str">
        <f>VLOOKUP(D5090,State_Name!B:C,2,FALSE)</f>
        <v>Nevada</v>
      </c>
      <c r="F5090" t="s">
        <v>45</v>
      </c>
      <c r="G5090" t="s">
        <v>46</v>
      </c>
      <c r="H5090" t="s">
        <v>47</v>
      </c>
      <c r="I5090">
        <v>44.8264</v>
      </c>
      <c r="J5090" t="s">
        <v>50</v>
      </c>
      <c r="K5090">
        <v>55.1736</v>
      </c>
      <c r="L5090">
        <v>116</v>
      </c>
      <c r="M5090" t="s">
        <v>51</v>
      </c>
      <c r="N5090" t="s">
        <v>166</v>
      </c>
      <c r="O5090" t="s">
        <v>51</v>
      </c>
      <c r="P5090" t="s">
        <v>51</v>
      </c>
      <c r="Q5090" t="s">
        <v>51</v>
      </c>
      <c r="R5090" t="s">
        <v>143</v>
      </c>
      <c r="S5090">
        <v>32</v>
      </c>
      <c r="T5090" t="s">
        <v>88</v>
      </c>
    </row>
    <row r="5091" spans="1:20" x14ac:dyDescent="0.2">
      <c r="A5091" t="s">
        <v>194</v>
      </c>
      <c r="C5091" t="str">
        <f>VLOOKUP(A5091,State_Name!A:B,2,FALSE)</f>
        <v>VT</v>
      </c>
      <c r="D5091" t="str">
        <f t="shared" si="927"/>
        <v>VT</v>
      </c>
      <c r="E5091" t="str">
        <f>VLOOKUP(D5091,State_Name!B:C,2,FALSE)</f>
        <v>Vermont</v>
      </c>
      <c r="F5091" t="s">
        <v>66</v>
      </c>
      <c r="G5091" t="s">
        <v>66</v>
      </c>
      <c r="H5091" t="s">
        <v>67</v>
      </c>
      <c r="I5091">
        <v>2.9056000000000002</v>
      </c>
      <c r="J5091" t="s">
        <v>68</v>
      </c>
      <c r="K5091">
        <v>97.094399999999993</v>
      </c>
      <c r="L5091">
        <v>3461</v>
      </c>
      <c r="M5091" t="s">
        <v>156</v>
      </c>
      <c r="N5091" t="s">
        <v>69</v>
      </c>
      <c r="O5091" t="s">
        <v>51</v>
      </c>
      <c r="P5091" t="s">
        <v>51</v>
      </c>
      <c r="Q5091" t="s">
        <v>71</v>
      </c>
      <c r="R5091" t="s">
        <v>196</v>
      </c>
      <c r="S5091">
        <v>50</v>
      </c>
      <c r="T5091" t="s">
        <v>88</v>
      </c>
    </row>
    <row r="5092" spans="1:20" x14ac:dyDescent="0.2">
      <c r="A5092" t="s">
        <v>308</v>
      </c>
      <c r="C5092" t="str">
        <f>VLOOKUP(A5092,State_Name!A:B,2,FALSE)</f>
        <v>CA</v>
      </c>
      <c r="D5092" t="str">
        <f t="shared" si="927"/>
        <v>CA</v>
      </c>
      <c r="E5092" t="str">
        <f>VLOOKUP(D5092,State_Name!B:C,2,FALSE)</f>
        <v>California</v>
      </c>
      <c r="F5092" t="s">
        <v>45</v>
      </c>
      <c r="G5092" t="s">
        <v>46</v>
      </c>
      <c r="H5092" t="s">
        <v>47</v>
      </c>
      <c r="I5092">
        <v>23.360499999999998</v>
      </c>
      <c r="J5092" t="s">
        <v>50</v>
      </c>
      <c r="K5092">
        <v>76.639499999999998</v>
      </c>
      <c r="L5092">
        <v>63</v>
      </c>
      <c r="M5092" t="s">
        <v>51</v>
      </c>
      <c r="N5092" t="s">
        <v>69</v>
      </c>
      <c r="O5092" t="s">
        <v>53</v>
      </c>
      <c r="P5092" t="s">
        <v>120</v>
      </c>
      <c r="Q5092" t="s">
        <v>51</v>
      </c>
      <c r="R5092" t="s">
        <v>309</v>
      </c>
      <c r="S5092">
        <v>6</v>
      </c>
      <c r="T5092" t="s">
        <v>88</v>
      </c>
    </row>
    <row r="5093" spans="1:20" x14ac:dyDescent="0.2">
      <c r="A5093" t="s">
        <v>41</v>
      </c>
      <c r="B5093" t="str">
        <f>RIGHT(A5093,2)</f>
        <v>NY</v>
      </c>
      <c r="D5093" t="str">
        <f t="shared" si="927"/>
        <v>NY</v>
      </c>
      <c r="E5093" t="str">
        <f>VLOOKUP(D5093,State_Name!B:C,2,FALSE)</f>
        <v>New York</v>
      </c>
      <c r="F5093" t="s">
        <v>66</v>
      </c>
      <c r="G5093" t="s">
        <v>66</v>
      </c>
      <c r="H5093" t="s">
        <v>67</v>
      </c>
      <c r="I5093">
        <v>24.2666</v>
      </c>
      <c r="J5093" t="s">
        <v>68</v>
      </c>
      <c r="K5093">
        <v>75.733400000000003</v>
      </c>
      <c r="L5093">
        <v>103</v>
      </c>
      <c r="M5093" t="s">
        <v>51</v>
      </c>
      <c r="N5093" t="s">
        <v>92</v>
      </c>
      <c r="O5093" t="s">
        <v>51</v>
      </c>
      <c r="P5093" t="s">
        <v>106</v>
      </c>
      <c r="Q5093" t="s">
        <v>51</v>
      </c>
      <c r="R5093" t="s">
        <v>54</v>
      </c>
      <c r="S5093">
        <v>117</v>
      </c>
      <c r="T5093" t="s">
        <v>62</v>
      </c>
    </row>
    <row r="5094" spans="1:20" x14ac:dyDescent="0.2">
      <c r="A5094" t="s">
        <v>182</v>
      </c>
      <c r="F5094" t="s">
        <v>45</v>
      </c>
      <c r="G5094" t="s">
        <v>46</v>
      </c>
      <c r="H5094" t="s">
        <v>47</v>
      </c>
      <c r="I5094">
        <v>30.110099999999999</v>
      </c>
      <c r="J5094" t="s">
        <v>50</v>
      </c>
      <c r="K5094">
        <v>69.889899999999997</v>
      </c>
      <c r="L5094">
        <v>921</v>
      </c>
      <c r="M5094" t="s">
        <v>51</v>
      </c>
      <c r="N5094" t="s">
        <v>51</v>
      </c>
      <c r="O5094" t="s">
        <v>51</v>
      </c>
      <c r="P5094" t="s">
        <v>51</v>
      </c>
      <c r="Q5094" t="s">
        <v>51</v>
      </c>
      <c r="R5094" t="s">
        <v>183</v>
      </c>
      <c r="S5094">
        <v>106</v>
      </c>
      <c r="T5094" t="s">
        <v>62</v>
      </c>
    </row>
    <row r="5095" spans="1:20" x14ac:dyDescent="0.2">
      <c r="A5095" t="s">
        <v>227</v>
      </c>
      <c r="F5095" t="s">
        <v>79</v>
      </c>
      <c r="G5095" t="s">
        <v>80</v>
      </c>
      <c r="H5095" t="s">
        <v>81</v>
      </c>
      <c r="I5095">
        <v>15.9864</v>
      </c>
      <c r="J5095" t="s">
        <v>82</v>
      </c>
      <c r="K5095">
        <v>84.013599999999997</v>
      </c>
      <c r="L5095">
        <v>1490</v>
      </c>
      <c r="M5095" t="s">
        <v>51</v>
      </c>
      <c r="N5095" t="s">
        <v>51</v>
      </c>
      <c r="O5095" t="s">
        <v>51</v>
      </c>
      <c r="P5095" t="s">
        <v>51</v>
      </c>
      <c r="Q5095" t="s">
        <v>51</v>
      </c>
      <c r="R5095" t="s">
        <v>228</v>
      </c>
      <c r="S5095">
        <v>119</v>
      </c>
      <c r="T5095" t="s">
        <v>62</v>
      </c>
    </row>
    <row r="5096" spans="1:20" x14ac:dyDescent="0.2">
      <c r="A5096" t="s">
        <v>296</v>
      </c>
      <c r="F5096" t="s">
        <v>128</v>
      </c>
      <c r="G5096" t="s">
        <v>129</v>
      </c>
      <c r="H5096" t="s">
        <v>81</v>
      </c>
      <c r="I5096">
        <v>24.7377</v>
      </c>
      <c r="J5096" t="s">
        <v>130</v>
      </c>
      <c r="K5096">
        <v>75.262299999999996</v>
      </c>
      <c r="L5096">
        <v>54</v>
      </c>
      <c r="M5096" t="s">
        <v>51</v>
      </c>
      <c r="N5096" t="s">
        <v>51</v>
      </c>
      <c r="O5096" t="s">
        <v>105</v>
      </c>
      <c r="P5096" t="s">
        <v>106</v>
      </c>
      <c r="Q5096" t="s">
        <v>51</v>
      </c>
      <c r="R5096" t="s">
        <v>297</v>
      </c>
      <c r="S5096">
        <v>111</v>
      </c>
      <c r="T5096" t="s">
        <v>62</v>
      </c>
    </row>
    <row r="5097" spans="1:20" x14ac:dyDescent="0.2">
      <c r="A5097" t="s">
        <v>275</v>
      </c>
      <c r="F5097" t="s">
        <v>66</v>
      </c>
      <c r="G5097" t="s">
        <v>66</v>
      </c>
      <c r="H5097" t="s">
        <v>67</v>
      </c>
      <c r="I5097">
        <v>4.9055</v>
      </c>
      <c r="J5097" t="s">
        <v>68</v>
      </c>
      <c r="K5097">
        <v>95.094499999999996</v>
      </c>
      <c r="L5097">
        <v>41</v>
      </c>
      <c r="M5097" t="s">
        <v>99</v>
      </c>
      <c r="N5097" t="s">
        <v>51</v>
      </c>
      <c r="O5097" t="s">
        <v>83</v>
      </c>
      <c r="P5097" t="s">
        <v>51</v>
      </c>
      <c r="Q5097" t="s">
        <v>71</v>
      </c>
      <c r="R5097" t="s">
        <v>276</v>
      </c>
      <c r="S5097">
        <v>48</v>
      </c>
      <c r="T5097" t="s">
        <v>88</v>
      </c>
    </row>
    <row r="5098" spans="1:20" x14ac:dyDescent="0.2">
      <c r="A5098" t="s">
        <v>194</v>
      </c>
      <c r="C5098" t="str">
        <f>VLOOKUP(A5098,State_Name!A:B,2,FALSE)</f>
        <v>VT</v>
      </c>
      <c r="D5098" t="str">
        <f t="shared" ref="D5098:D5099" si="928">B5098&amp;C5098</f>
        <v>VT</v>
      </c>
      <c r="E5098" t="str">
        <f>VLOOKUP(D5098,State_Name!B:C,2,FALSE)</f>
        <v>Vermont</v>
      </c>
      <c r="F5098" t="s">
        <v>128</v>
      </c>
      <c r="G5098" t="s">
        <v>129</v>
      </c>
      <c r="H5098" t="s">
        <v>81</v>
      </c>
      <c r="I5098">
        <v>7.9427000000000003</v>
      </c>
      <c r="J5098" t="s">
        <v>130</v>
      </c>
      <c r="K5098">
        <v>92.057299999999998</v>
      </c>
      <c r="L5098">
        <v>111</v>
      </c>
      <c r="M5098" t="s">
        <v>51</v>
      </c>
      <c r="N5098" t="s">
        <v>52</v>
      </c>
      <c r="O5098" t="s">
        <v>105</v>
      </c>
      <c r="P5098" t="s">
        <v>120</v>
      </c>
      <c r="Q5098" t="s">
        <v>51</v>
      </c>
      <c r="R5098" t="s">
        <v>196</v>
      </c>
      <c r="S5098">
        <v>50</v>
      </c>
      <c r="T5098" t="s">
        <v>88</v>
      </c>
    </row>
    <row r="5099" spans="1:20" x14ac:dyDescent="0.2">
      <c r="A5099" t="s">
        <v>233</v>
      </c>
      <c r="C5099" t="str">
        <f>VLOOKUP(A5099,State_Name!A:B,2,FALSE)</f>
        <v>IL</v>
      </c>
      <c r="D5099" t="str">
        <f t="shared" si="928"/>
        <v>IL</v>
      </c>
      <c r="E5099" t="str">
        <f>VLOOKUP(D5099,State_Name!B:C,2,FALSE)</f>
        <v>Illinois</v>
      </c>
      <c r="F5099" t="s">
        <v>79</v>
      </c>
      <c r="G5099" t="s">
        <v>80</v>
      </c>
      <c r="H5099" t="s">
        <v>81</v>
      </c>
      <c r="I5099">
        <v>14.1762</v>
      </c>
      <c r="J5099" t="s">
        <v>82</v>
      </c>
      <c r="K5099">
        <v>85.823800000000006</v>
      </c>
      <c r="L5099">
        <v>191</v>
      </c>
      <c r="M5099" t="s">
        <v>51</v>
      </c>
      <c r="N5099" t="s">
        <v>52</v>
      </c>
      <c r="O5099" t="s">
        <v>53</v>
      </c>
      <c r="P5099" t="s">
        <v>120</v>
      </c>
      <c r="Q5099" t="s">
        <v>51</v>
      </c>
      <c r="R5099" t="s">
        <v>234</v>
      </c>
      <c r="S5099">
        <v>17</v>
      </c>
      <c r="T5099" t="s">
        <v>88</v>
      </c>
    </row>
    <row r="5100" spans="1:20" x14ac:dyDescent="0.2">
      <c r="A5100" t="s">
        <v>290</v>
      </c>
      <c r="F5100" t="s">
        <v>140</v>
      </c>
      <c r="G5100" t="s">
        <v>141</v>
      </c>
      <c r="H5100" t="s">
        <v>81</v>
      </c>
      <c r="I5100">
        <v>10.294499999999999</v>
      </c>
      <c r="J5100" t="s">
        <v>142</v>
      </c>
      <c r="K5100">
        <v>89.705500000000001</v>
      </c>
      <c r="L5100">
        <v>49</v>
      </c>
      <c r="M5100" t="s">
        <v>51</v>
      </c>
      <c r="N5100" t="s">
        <v>51</v>
      </c>
      <c r="O5100" t="s">
        <v>53</v>
      </c>
      <c r="P5100" t="s">
        <v>106</v>
      </c>
      <c r="Q5100" t="s">
        <v>51</v>
      </c>
      <c r="R5100" t="s">
        <v>291</v>
      </c>
      <c r="S5100">
        <v>115</v>
      </c>
      <c r="T5100" t="s">
        <v>62</v>
      </c>
    </row>
    <row r="5101" spans="1:20" x14ac:dyDescent="0.2">
      <c r="A5101" t="s">
        <v>204</v>
      </c>
      <c r="F5101" t="s">
        <v>140</v>
      </c>
      <c r="G5101" t="s">
        <v>141</v>
      </c>
      <c r="H5101" t="s">
        <v>81</v>
      </c>
      <c r="I5101">
        <v>1.6426000000000001</v>
      </c>
      <c r="J5101" t="s">
        <v>142</v>
      </c>
      <c r="K5101">
        <v>98.357399999999998</v>
      </c>
      <c r="L5101">
        <v>711</v>
      </c>
      <c r="M5101" t="s">
        <v>51</v>
      </c>
      <c r="N5101" t="s">
        <v>51</v>
      </c>
      <c r="O5101" t="s">
        <v>70</v>
      </c>
      <c r="P5101" t="s">
        <v>51</v>
      </c>
      <c r="Q5101" t="s">
        <v>51</v>
      </c>
      <c r="R5101" t="s">
        <v>205</v>
      </c>
      <c r="S5101">
        <v>103</v>
      </c>
      <c r="T5101" t="s">
        <v>62</v>
      </c>
    </row>
    <row r="5102" spans="1:20" x14ac:dyDescent="0.2">
      <c r="A5102" t="s">
        <v>221</v>
      </c>
      <c r="F5102" t="s">
        <v>66</v>
      </c>
      <c r="G5102" t="s">
        <v>66</v>
      </c>
      <c r="H5102" t="s">
        <v>67</v>
      </c>
      <c r="I5102">
        <v>29.5307</v>
      </c>
      <c r="J5102" t="s">
        <v>68</v>
      </c>
      <c r="K5102">
        <v>70.469300000000004</v>
      </c>
      <c r="L5102">
        <v>113</v>
      </c>
      <c r="M5102" t="s">
        <v>156</v>
      </c>
      <c r="N5102" t="s">
        <v>51</v>
      </c>
      <c r="O5102" t="s">
        <v>105</v>
      </c>
      <c r="P5102" t="s">
        <v>51</v>
      </c>
      <c r="Q5102" t="s">
        <v>115</v>
      </c>
      <c r="R5102" t="s">
        <v>222</v>
      </c>
      <c r="S5102">
        <v>36</v>
      </c>
      <c r="T5102" t="s">
        <v>88</v>
      </c>
    </row>
    <row r="5103" spans="1:20" x14ac:dyDescent="0.2">
      <c r="A5103" t="s">
        <v>269</v>
      </c>
      <c r="F5103" t="s">
        <v>66</v>
      </c>
      <c r="G5103" t="s">
        <v>66</v>
      </c>
      <c r="H5103" t="s">
        <v>67</v>
      </c>
      <c r="I5103">
        <v>33.284500000000001</v>
      </c>
      <c r="J5103" t="s">
        <v>68</v>
      </c>
      <c r="K5103">
        <v>66.715500000000006</v>
      </c>
      <c r="L5103">
        <v>34</v>
      </c>
      <c r="M5103" t="s">
        <v>51</v>
      </c>
      <c r="N5103" t="s">
        <v>51</v>
      </c>
      <c r="O5103" t="s">
        <v>53</v>
      </c>
      <c r="P5103" t="s">
        <v>106</v>
      </c>
      <c r="Q5103" t="s">
        <v>51</v>
      </c>
      <c r="R5103" t="s">
        <v>270</v>
      </c>
      <c r="S5103">
        <v>124</v>
      </c>
      <c r="T5103" t="s">
        <v>62</v>
      </c>
    </row>
    <row r="5104" spans="1:20" x14ac:dyDescent="0.2">
      <c r="A5104" t="s">
        <v>264</v>
      </c>
      <c r="B5104" t="s">
        <v>264</v>
      </c>
      <c r="D5104" t="str">
        <f>B5104&amp;C5104</f>
        <v>District of Columbia</v>
      </c>
      <c r="E5104" t="e">
        <f>VLOOKUP(D5104,State_Name!B:C,2,FALSE)</f>
        <v>#N/A</v>
      </c>
      <c r="F5104" t="s">
        <v>128</v>
      </c>
      <c r="G5104" t="s">
        <v>129</v>
      </c>
      <c r="H5104" t="s">
        <v>81</v>
      </c>
      <c r="I5104">
        <v>32.698099999999997</v>
      </c>
      <c r="J5104" t="s">
        <v>130</v>
      </c>
      <c r="K5104">
        <v>67.301900000000003</v>
      </c>
      <c r="L5104">
        <v>48</v>
      </c>
      <c r="M5104" t="s">
        <v>99</v>
      </c>
      <c r="N5104" t="s">
        <v>52</v>
      </c>
      <c r="O5104" t="s">
        <v>51</v>
      </c>
      <c r="P5104" t="s">
        <v>161</v>
      </c>
      <c r="Q5104" t="s">
        <v>51</v>
      </c>
      <c r="R5104" t="s">
        <v>265</v>
      </c>
      <c r="S5104">
        <v>11</v>
      </c>
      <c r="T5104" t="s">
        <v>62</v>
      </c>
    </row>
    <row r="5105" spans="1:20" x14ac:dyDescent="0.2">
      <c r="A5105" t="s">
        <v>191</v>
      </c>
      <c r="F5105" t="s">
        <v>45</v>
      </c>
      <c r="G5105" t="s">
        <v>46</v>
      </c>
      <c r="H5105" t="s">
        <v>47</v>
      </c>
      <c r="I5105">
        <v>38.490200000000002</v>
      </c>
      <c r="J5105" t="s">
        <v>50</v>
      </c>
      <c r="K5105">
        <v>61.509799999999998</v>
      </c>
      <c r="L5105">
        <v>448</v>
      </c>
      <c r="M5105" t="s">
        <v>156</v>
      </c>
      <c r="N5105" t="s">
        <v>51</v>
      </c>
      <c r="O5105" t="s">
        <v>53</v>
      </c>
      <c r="P5105" t="s">
        <v>51</v>
      </c>
      <c r="Q5105" t="s">
        <v>51</v>
      </c>
      <c r="R5105" t="s">
        <v>192</v>
      </c>
      <c r="S5105">
        <v>42</v>
      </c>
      <c r="T5105" t="s">
        <v>88</v>
      </c>
    </row>
    <row r="5106" spans="1:20" x14ac:dyDescent="0.2">
      <c r="A5106" t="s">
        <v>127</v>
      </c>
      <c r="F5106" t="s">
        <v>45</v>
      </c>
      <c r="G5106" t="s">
        <v>46</v>
      </c>
      <c r="H5106" t="s">
        <v>47</v>
      </c>
      <c r="I5106">
        <v>29.3065</v>
      </c>
      <c r="J5106" t="s">
        <v>50</v>
      </c>
      <c r="K5106">
        <v>70.6935</v>
      </c>
      <c r="L5106">
        <v>1127</v>
      </c>
      <c r="M5106" t="s">
        <v>51</v>
      </c>
      <c r="N5106" t="s">
        <v>51</v>
      </c>
      <c r="O5106" t="s">
        <v>53</v>
      </c>
      <c r="P5106" t="s">
        <v>51</v>
      </c>
      <c r="Q5106" t="s">
        <v>84</v>
      </c>
      <c r="R5106" t="s">
        <v>131</v>
      </c>
      <c r="S5106">
        <v>23</v>
      </c>
      <c r="T5106" t="s">
        <v>88</v>
      </c>
    </row>
    <row r="5107" spans="1:20" x14ac:dyDescent="0.2">
      <c r="A5107" t="s">
        <v>221</v>
      </c>
      <c r="F5107" t="s">
        <v>66</v>
      </c>
      <c r="G5107" t="s">
        <v>66</v>
      </c>
      <c r="H5107" t="s">
        <v>67</v>
      </c>
      <c r="I5107">
        <v>26.730699999999999</v>
      </c>
      <c r="J5107" t="s">
        <v>68</v>
      </c>
      <c r="K5107">
        <v>73.269300000000001</v>
      </c>
      <c r="L5107">
        <v>79</v>
      </c>
      <c r="M5107" t="s">
        <v>99</v>
      </c>
      <c r="N5107" t="s">
        <v>51</v>
      </c>
      <c r="O5107" t="s">
        <v>105</v>
      </c>
      <c r="P5107" t="s">
        <v>106</v>
      </c>
      <c r="Q5107" t="s">
        <v>51</v>
      </c>
      <c r="R5107" t="s">
        <v>222</v>
      </c>
      <c r="S5107">
        <v>36</v>
      </c>
      <c r="T5107" t="s">
        <v>88</v>
      </c>
    </row>
    <row r="5108" spans="1:20" x14ac:dyDescent="0.2">
      <c r="A5108" t="s">
        <v>221</v>
      </c>
      <c r="C5108" t="str">
        <f>VLOOKUP(A5108,State_Name!A:B,2,FALSE)</f>
        <v>NY</v>
      </c>
      <c r="D5108" t="str">
        <f>B5108&amp;C5108</f>
        <v>NY</v>
      </c>
      <c r="E5108" t="str">
        <f>VLOOKUP(D5108,State_Name!B:C,2,FALSE)</f>
        <v>New York</v>
      </c>
      <c r="F5108" t="s">
        <v>79</v>
      </c>
      <c r="G5108" t="s">
        <v>80</v>
      </c>
      <c r="H5108" t="s">
        <v>81</v>
      </c>
      <c r="I5108">
        <v>23.004000000000001</v>
      </c>
      <c r="J5108" t="s">
        <v>82</v>
      </c>
      <c r="K5108">
        <v>76.995999999999995</v>
      </c>
      <c r="L5108">
        <v>59</v>
      </c>
      <c r="M5108" t="s">
        <v>51</v>
      </c>
      <c r="N5108" t="s">
        <v>92</v>
      </c>
      <c r="O5108" t="s">
        <v>83</v>
      </c>
      <c r="P5108" t="s">
        <v>51</v>
      </c>
      <c r="Q5108" t="s">
        <v>215</v>
      </c>
      <c r="R5108" t="s">
        <v>222</v>
      </c>
      <c r="S5108">
        <v>36</v>
      </c>
      <c r="T5108" t="s">
        <v>88</v>
      </c>
    </row>
    <row r="5109" spans="1:20" x14ac:dyDescent="0.2">
      <c r="A5109" t="s">
        <v>149</v>
      </c>
      <c r="F5109" t="s">
        <v>45</v>
      </c>
      <c r="G5109" t="s">
        <v>46</v>
      </c>
      <c r="H5109" t="s">
        <v>47</v>
      </c>
      <c r="I5109">
        <v>13.7453</v>
      </c>
      <c r="J5109" t="s">
        <v>50</v>
      </c>
      <c r="K5109">
        <v>86.2547</v>
      </c>
      <c r="L5109">
        <v>244</v>
      </c>
      <c r="M5109" t="s">
        <v>99</v>
      </c>
      <c r="N5109" t="s">
        <v>51</v>
      </c>
      <c r="O5109" t="s">
        <v>70</v>
      </c>
      <c r="P5109" t="s">
        <v>120</v>
      </c>
      <c r="Q5109" t="s">
        <v>51</v>
      </c>
      <c r="R5109" t="s">
        <v>150</v>
      </c>
      <c r="S5109">
        <v>116</v>
      </c>
      <c r="T5109" t="s">
        <v>62</v>
      </c>
    </row>
    <row r="5110" spans="1:20" x14ac:dyDescent="0.2">
      <c r="A5110" t="s">
        <v>230</v>
      </c>
      <c r="C5110" t="str">
        <f>VLOOKUP(A5110,State_Name!A:B,2,FALSE)</f>
        <v>NC</v>
      </c>
      <c r="D5110" t="str">
        <f t="shared" ref="D5110:D5113" si="929">B5110&amp;C5110</f>
        <v>NC</v>
      </c>
      <c r="E5110" t="str">
        <f>VLOOKUP(D5110,State_Name!B:C,2,FALSE)</f>
        <v>North Carolina</v>
      </c>
      <c r="F5110" t="s">
        <v>140</v>
      </c>
      <c r="G5110" t="s">
        <v>141</v>
      </c>
      <c r="H5110" t="s">
        <v>81</v>
      </c>
      <c r="I5110">
        <v>0.95350000000000001</v>
      </c>
      <c r="J5110" t="s">
        <v>142</v>
      </c>
      <c r="K5110">
        <v>99.046499999999995</v>
      </c>
      <c r="L5110">
        <v>55</v>
      </c>
      <c r="M5110" t="s">
        <v>99</v>
      </c>
      <c r="N5110" t="s">
        <v>69</v>
      </c>
      <c r="O5110" t="s">
        <v>70</v>
      </c>
      <c r="P5110" t="s">
        <v>51</v>
      </c>
      <c r="Q5110" t="s">
        <v>84</v>
      </c>
      <c r="R5110" t="s">
        <v>231</v>
      </c>
      <c r="S5110">
        <v>37</v>
      </c>
      <c r="T5110" t="s">
        <v>88</v>
      </c>
    </row>
    <row r="5111" spans="1:20" x14ac:dyDescent="0.2">
      <c r="A5111" t="s">
        <v>176</v>
      </c>
      <c r="B5111" t="str">
        <f>RIGHT(A5111,2)</f>
        <v>FL</v>
      </c>
      <c r="D5111" t="str">
        <f t="shared" si="929"/>
        <v>FL</v>
      </c>
      <c r="E5111" t="str">
        <f>VLOOKUP(D5111,State_Name!B:C,2,FALSE)</f>
        <v>Florida</v>
      </c>
      <c r="F5111" t="s">
        <v>128</v>
      </c>
      <c r="G5111" t="s">
        <v>129</v>
      </c>
      <c r="H5111" t="s">
        <v>81</v>
      </c>
      <c r="I5111">
        <v>43.080599999999997</v>
      </c>
      <c r="J5111" t="s">
        <v>130</v>
      </c>
      <c r="K5111">
        <v>56.919400000000003</v>
      </c>
      <c r="L5111">
        <v>44</v>
      </c>
      <c r="M5111" t="s">
        <v>51</v>
      </c>
      <c r="N5111" t="s">
        <v>69</v>
      </c>
      <c r="O5111" t="s">
        <v>51</v>
      </c>
      <c r="P5111" t="s">
        <v>51</v>
      </c>
      <c r="Q5111" t="s">
        <v>115</v>
      </c>
      <c r="R5111" t="s">
        <v>177</v>
      </c>
      <c r="S5111">
        <v>110</v>
      </c>
      <c r="T5111" t="s">
        <v>62</v>
      </c>
    </row>
    <row r="5112" spans="1:20" x14ac:dyDescent="0.2">
      <c r="A5112" t="s">
        <v>230</v>
      </c>
      <c r="C5112" t="str">
        <f>VLOOKUP(A5112,State_Name!A:B,2,FALSE)</f>
        <v>NC</v>
      </c>
      <c r="D5112" t="str">
        <f t="shared" si="929"/>
        <v>NC</v>
      </c>
      <c r="E5112" t="str">
        <f>VLOOKUP(D5112,State_Name!B:C,2,FALSE)</f>
        <v>North Carolina</v>
      </c>
      <c r="F5112" t="s">
        <v>79</v>
      </c>
      <c r="G5112" t="s">
        <v>80</v>
      </c>
      <c r="H5112" t="s">
        <v>81</v>
      </c>
      <c r="I5112">
        <v>18.939900000000002</v>
      </c>
      <c r="J5112" t="s">
        <v>82</v>
      </c>
      <c r="K5112">
        <v>81.060100000000006</v>
      </c>
      <c r="L5112">
        <v>272</v>
      </c>
      <c r="M5112" t="s">
        <v>156</v>
      </c>
      <c r="N5112" t="s">
        <v>69</v>
      </c>
      <c r="O5112" t="s">
        <v>105</v>
      </c>
      <c r="P5112" t="s">
        <v>51</v>
      </c>
      <c r="Q5112" t="s">
        <v>51</v>
      </c>
      <c r="R5112" t="s">
        <v>231</v>
      </c>
      <c r="S5112">
        <v>37</v>
      </c>
      <c r="T5112" t="s">
        <v>88</v>
      </c>
    </row>
    <row r="5113" spans="1:20" x14ac:dyDescent="0.2">
      <c r="A5113" t="s">
        <v>230</v>
      </c>
      <c r="C5113" t="str">
        <f>VLOOKUP(A5113,State_Name!A:B,2,FALSE)</f>
        <v>NC</v>
      </c>
      <c r="D5113" t="str">
        <f t="shared" si="929"/>
        <v>NC</v>
      </c>
      <c r="E5113" t="str">
        <f>VLOOKUP(D5113,State_Name!B:C,2,FALSE)</f>
        <v>North Carolina</v>
      </c>
      <c r="F5113" t="s">
        <v>79</v>
      </c>
      <c r="G5113" t="s">
        <v>80</v>
      </c>
      <c r="H5113" t="s">
        <v>81</v>
      </c>
      <c r="I5113">
        <v>9.0907999999999998</v>
      </c>
      <c r="J5113" t="s">
        <v>82</v>
      </c>
      <c r="K5113">
        <v>90.909199999999998</v>
      </c>
      <c r="L5113">
        <v>48</v>
      </c>
      <c r="M5113" t="s">
        <v>156</v>
      </c>
      <c r="N5113" t="s">
        <v>69</v>
      </c>
      <c r="O5113" t="s">
        <v>83</v>
      </c>
      <c r="P5113" t="s">
        <v>51</v>
      </c>
      <c r="Q5113" t="s">
        <v>71</v>
      </c>
      <c r="R5113" t="s">
        <v>231</v>
      </c>
      <c r="S5113">
        <v>37</v>
      </c>
      <c r="T5113" t="s">
        <v>88</v>
      </c>
    </row>
    <row r="5114" spans="1:20" hidden="1" x14ac:dyDescent="0.2">
      <c r="A5114" t="s">
        <v>91</v>
      </c>
      <c r="F5114" t="s">
        <v>66</v>
      </c>
      <c r="G5114" t="s">
        <v>66</v>
      </c>
      <c r="H5114" t="s">
        <v>67</v>
      </c>
      <c r="I5114">
        <v>11.8598</v>
      </c>
      <c r="J5114" t="s">
        <v>68</v>
      </c>
      <c r="K5114">
        <v>88.140199999999993</v>
      </c>
      <c r="L5114">
        <v>424</v>
      </c>
      <c r="M5114" t="s">
        <v>51</v>
      </c>
      <c r="N5114" t="s">
        <v>51</v>
      </c>
      <c r="O5114" t="s">
        <v>70</v>
      </c>
      <c r="P5114" t="s">
        <v>120</v>
      </c>
      <c r="Q5114" t="s">
        <v>51</v>
      </c>
      <c r="R5114" t="s">
        <v>93</v>
      </c>
      <c r="S5114">
        <v>203</v>
      </c>
      <c r="T5114" t="s">
        <v>96</v>
      </c>
    </row>
    <row r="5115" spans="1:20" x14ac:dyDescent="0.2">
      <c r="A5115" t="s">
        <v>204</v>
      </c>
      <c r="B5115" t="str">
        <f>RIGHT(A5115,2)</f>
        <v>CA</v>
      </c>
      <c r="D5115" t="str">
        <f>B5115&amp;C5115</f>
        <v>CA</v>
      </c>
      <c r="E5115" t="str">
        <f>VLOOKUP(D5115,State_Name!B:C,2,FALSE)</f>
        <v>California</v>
      </c>
      <c r="F5115" t="s">
        <v>45</v>
      </c>
      <c r="G5115" t="s">
        <v>46</v>
      </c>
      <c r="H5115" t="s">
        <v>47</v>
      </c>
      <c r="I5115">
        <v>31.947299999999998</v>
      </c>
      <c r="J5115" t="s">
        <v>50</v>
      </c>
      <c r="K5115">
        <v>68.052700000000002</v>
      </c>
      <c r="L5115">
        <v>123</v>
      </c>
      <c r="M5115" t="s">
        <v>156</v>
      </c>
      <c r="N5115" t="s">
        <v>198</v>
      </c>
      <c r="O5115" t="s">
        <v>51</v>
      </c>
      <c r="P5115" t="s">
        <v>51</v>
      </c>
      <c r="Q5115" t="s">
        <v>71</v>
      </c>
      <c r="R5115" t="s">
        <v>205</v>
      </c>
      <c r="S5115">
        <v>103</v>
      </c>
      <c r="T5115" t="s">
        <v>62</v>
      </c>
    </row>
    <row r="5116" spans="1:20" x14ac:dyDescent="0.2">
      <c r="A5116" t="s">
        <v>41</v>
      </c>
      <c r="F5116" t="s">
        <v>45</v>
      </c>
      <c r="G5116" t="s">
        <v>46</v>
      </c>
      <c r="H5116" t="s">
        <v>47</v>
      </c>
      <c r="I5116">
        <v>29.302199999999999</v>
      </c>
      <c r="J5116" t="s">
        <v>50</v>
      </c>
      <c r="K5116">
        <v>70.697800000000001</v>
      </c>
      <c r="L5116">
        <v>534</v>
      </c>
      <c r="M5116" t="s">
        <v>51</v>
      </c>
      <c r="N5116" t="s">
        <v>51</v>
      </c>
      <c r="O5116" t="s">
        <v>105</v>
      </c>
      <c r="P5116" t="s">
        <v>120</v>
      </c>
      <c r="Q5116" t="s">
        <v>51</v>
      </c>
      <c r="R5116" t="s">
        <v>54</v>
      </c>
      <c r="S5116">
        <v>117</v>
      </c>
      <c r="T5116" t="s">
        <v>62</v>
      </c>
    </row>
    <row r="5117" spans="1:20" x14ac:dyDescent="0.2">
      <c r="A5117" t="s">
        <v>127</v>
      </c>
      <c r="C5117" t="str">
        <f>VLOOKUP(A5117,State_Name!A:B,2,FALSE)</f>
        <v>ME</v>
      </c>
      <c r="D5117" t="str">
        <f t="shared" ref="D5117:D5120" si="930">B5117&amp;C5117</f>
        <v>ME</v>
      </c>
      <c r="E5117" t="str">
        <f>VLOOKUP(D5117,State_Name!B:C,2,FALSE)</f>
        <v>Maine</v>
      </c>
      <c r="F5117" t="s">
        <v>45</v>
      </c>
      <c r="G5117" t="s">
        <v>46</v>
      </c>
      <c r="H5117" t="s">
        <v>47</v>
      </c>
      <c r="I5117">
        <v>58.844700000000003</v>
      </c>
      <c r="J5117" t="s">
        <v>50</v>
      </c>
      <c r="K5117">
        <v>41.155299999999997</v>
      </c>
      <c r="L5117">
        <v>46</v>
      </c>
      <c r="M5117" t="s">
        <v>156</v>
      </c>
      <c r="N5117" t="s">
        <v>69</v>
      </c>
      <c r="O5117" t="s">
        <v>70</v>
      </c>
      <c r="P5117" t="s">
        <v>135</v>
      </c>
      <c r="Q5117" t="s">
        <v>51</v>
      </c>
      <c r="R5117" t="s">
        <v>131</v>
      </c>
      <c r="S5117">
        <v>23</v>
      </c>
      <c r="T5117" t="s">
        <v>88</v>
      </c>
    </row>
    <row r="5118" spans="1:20" x14ac:dyDescent="0.2">
      <c r="A5118" t="s">
        <v>104</v>
      </c>
      <c r="C5118" t="str">
        <f>VLOOKUP(A5118,State_Name!A:B,2,FALSE)</f>
        <v>NM</v>
      </c>
      <c r="D5118" t="str">
        <f t="shared" si="930"/>
        <v>NM</v>
      </c>
      <c r="E5118" t="str">
        <f>VLOOKUP(D5118,State_Name!B:C,2,FALSE)</f>
        <v>New Mexico</v>
      </c>
      <c r="F5118" t="s">
        <v>45</v>
      </c>
      <c r="G5118" t="s">
        <v>46</v>
      </c>
      <c r="H5118" t="s">
        <v>47</v>
      </c>
      <c r="I5118">
        <v>32.644799999999996</v>
      </c>
      <c r="J5118" t="s">
        <v>50</v>
      </c>
      <c r="K5118">
        <v>67.355199999999996</v>
      </c>
      <c r="L5118">
        <v>364</v>
      </c>
      <c r="M5118" t="s">
        <v>99</v>
      </c>
      <c r="N5118" t="s">
        <v>92</v>
      </c>
      <c r="O5118" t="s">
        <v>53</v>
      </c>
      <c r="P5118" t="s">
        <v>51</v>
      </c>
      <c r="Q5118" t="s">
        <v>51</v>
      </c>
      <c r="R5118" t="s">
        <v>107</v>
      </c>
      <c r="S5118">
        <v>35</v>
      </c>
      <c r="T5118" t="s">
        <v>88</v>
      </c>
    </row>
    <row r="5119" spans="1:20" x14ac:dyDescent="0.2">
      <c r="A5119" t="s">
        <v>78</v>
      </c>
      <c r="C5119" t="str">
        <f>VLOOKUP(A5119,State_Name!A:B,2,FALSE)</f>
        <v>NH</v>
      </c>
      <c r="D5119" t="str">
        <f t="shared" si="930"/>
        <v>NH</v>
      </c>
      <c r="E5119" t="str">
        <f>VLOOKUP(D5119,State_Name!B:C,2,FALSE)</f>
        <v>New Hampshire</v>
      </c>
      <c r="F5119" t="s">
        <v>66</v>
      </c>
      <c r="G5119" t="s">
        <v>66</v>
      </c>
      <c r="H5119" t="s">
        <v>67</v>
      </c>
      <c r="I5119">
        <v>11.4975</v>
      </c>
      <c r="J5119" t="s">
        <v>68</v>
      </c>
      <c r="K5119">
        <v>88.502499999999998</v>
      </c>
      <c r="L5119">
        <v>159</v>
      </c>
      <c r="M5119" t="s">
        <v>156</v>
      </c>
      <c r="N5119" t="s">
        <v>69</v>
      </c>
      <c r="O5119" t="s">
        <v>53</v>
      </c>
      <c r="P5119" t="s">
        <v>106</v>
      </c>
      <c r="Q5119" t="s">
        <v>51</v>
      </c>
      <c r="R5119" t="s">
        <v>85</v>
      </c>
      <c r="S5119">
        <v>33</v>
      </c>
      <c r="T5119" t="s">
        <v>88</v>
      </c>
    </row>
    <row r="5120" spans="1:20" x14ac:dyDescent="0.2">
      <c r="A5120" t="s">
        <v>119</v>
      </c>
      <c r="B5120" t="str">
        <f>RIGHT(A5120,2)</f>
        <v>NY</v>
      </c>
      <c r="D5120" t="str">
        <f t="shared" si="930"/>
        <v>NY</v>
      </c>
      <c r="E5120" t="str">
        <f>VLOOKUP(D5120,State_Name!B:C,2,FALSE)</f>
        <v>New York</v>
      </c>
      <c r="F5120" t="s">
        <v>66</v>
      </c>
      <c r="G5120" t="s">
        <v>66</v>
      </c>
      <c r="H5120" t="s">
        <v>67</v>
      </c>
      <c r="I5120">
        <v>20.443300000000001</v>
      </c>
      <c r="J5120" t="s">
        <v>68</v>
      </c>
      <c r="K5120">
        <v>79.556700000000006</v>
      </c>
      <c r="L5120">
        <v>35</v>
      </c>
      <c r="M5120" t="s">
        <v>156</v>
      </c>
      <c r="N5120" t="s">
        <v>249</v>
      </c>
      <c r="O5120" t="s">
        <v>51</v>
      </c>
      <c r="P5120" t="s">
        <v>120</v>
      </c>
      <c r="Q5120" t="s">
        <v>51</v>
      </c>
      <c r="R5120" t="s">
        <v>121</v>
      </c>
      <c r="S5120">
        <v>121</v>
      </c>
      <c r="T5120" t="s">
        <v>62</v>
      </c>
    </row>
    <row r="5121" spans="1:20" x14ac:dyDescent="0.2">
      <c r="A5121" t="s">
        <v>320</v>
      </c>
      <c r="F5121" t="s">
        <v>66</v>
      </c>
      <c r="G5121" t="s">
        <v>66</v>
      </c>
      <c r="H5121" t="s">
        <v>67</v>
      </c>
      <c r="I5121">
        <v>12.0297</v>
      </c>
      <c r="J5121" t="s">
        <v>68</v>
      </c>
      <c r="K5121">
        <v>87.970299999999995</v>
      </c>
      <c r="L5121">
        <v>266</v>
      </c>
      <c r="M5121" t="s">
        <v>99</v>
      </c>
      <c r="N5121" t="s">
        <v>51</v>
      </c>
      <c r="O5121" t="s">
        <v>53</v>
      </c>
      <c r="P5121" t="s">
        <v>120</v>
      </c>
      <c r="Q5121" t="s">
        <v>51</v>
      </c>
      <c r="R5121" t="s">
        <v>321</v>
      </c>
      <c r="S5121">
        <v>38</v>
      </c>
      <c r="T5121" t="s">
        <v>88</v>
      </c>
    </row>
    <row r="5122" spans="1:20" x14ac:dyDescent="0.2">
      <c r="A5122" t="s">
        <v>204</v>
      </c>
      <c r="B5122" t="str">
        <f>RIGHT(A5122,2)</f>
        <v>CA</v>
      </c>
      <c r="D5122" t="str">
        <f t="shared" ref="D5122:D5124" si="931">B5122&amp;C5122</f>
        <v>CA</v>
      </c>
      <c r="E5122" t="str">
        <f>VLOOKUP(D5122,State_Name!B:C,2,FALSE)</f>
        <v>California</v>
      </c>
      <c r="F5122" t="s">
        <v>45</v>
      </c>
      <c r="G5122" t="s">
        <v>46</v>
      </c>
      <c r="H5122" t="s">
        <v>47</v>
      </c>
      <c r="I5122">
        <v>34.4801</v>
      </c>
      <c r="J5122" t="s">
        <v>50</v>
      </c>
      <c r="K5122">
        <v>65.519900000000007</v>
      </c>
      <c r="L5122">
        <v>241</v>
      </c>
      <c r="M5122" t="s">
        <v>51</v>
      </c>
      <c r="N5122" t="s">
        <v>69</v>
      </c>
      <c r="O5122" t="s">
        <v>51</v>
      </c>
      <c r="P5122" t="s">
        <v>51</v>
      </c>
      <c r="Q5122" t="s">
        <v>51</v>
      </c>
      <c r="R5122" t="s">
        <v>205</v>
      </c>
      <c r="S5122">
        <v>103</v>
      </c>
      <c r="T5122" t="s">
        <v>62</v>
      </c>
    </row>
    <row r="5123" spans="1:20" x14ac:dyDescent="0.2">
      <c r="A5123" t="s">
        <v>165</v>
      </c>
      <c r="C5123" t="str">
        <f>VLOOKUP(A5123,State_Name!A:B,2,FALSE)</f>
        <v>RI</v>
      </c>
      <c r="D5123" t="str">
        <f t="shared" si="931"/>
        <v>RI</v>
      </c>
      <c r="E5123" t="str">
        <f>VLOOKUP(D5123,State_Name!B:C,2,FALSE)</f>
        <v>Rhode Island</v>
      </c>
      <c r="F5123" t="s">
        <v>128</v>
      </c>
      <c r="G5123" t="s">
        <v>129</v>
      </c>
      <c r="H5123" t="s">
        <v>81</v>
      </c>
      <c r="I5123">
        <v>6.0263999999999998</v>
      </c>
      <c r="J5123" t="s">
        <v>130</v>
      </c>
      <c r="K5123">
        <v>93.973600000000005</v>
      </c>
      <c r="L5123">
        <v>81</v>
      </c>
      <c r="M5123" t="s">
        <v>156</v>
      </c>
      <c r="N5123" t="s">
        <v>69</v>
      </c>
      <c r="O5123" t="s">
        <v>83</v>
      </c>
      <c r="P5123" t="s">
        <v>120</v>
      </c>
      <c r="Q5123" t="s">
        <v>51</v>
      </c>
      <c r="R5123" t="s">
        <v>167</v>
      </c>
      <c r="S5123">
        <v>44</v>
      </c>
      <c r="T5123" t="s">
        <v>88</v>
      </c>
    </row>
    <row r="5124" spans="1:20" x14ac:dyDescent="0.2">
      <c r="A5124" t="s">
        <v>284</v>
      </c>
      <c r="B5124" t="str">
        <f>RIGHT(A5124,2)</f>
        <v>FL</v>
      </c>
      <c r="D5124" t="str">
        <f t="shared" si="931"/>
        <v>FL</v>
      </c>
      <c r="E5124" t="str">
        <f>VLOOKUP(D5124,State_Name!B:C,2,FALSE)</f>
        <v>Florida</v>
      </c>
      <c r="F5124" t="s">
        <v>79</v>
      </c>
      <c r="G5124" t="s">
        <v>80</v>
      </c>
      <c r="H5124" t="s">
        <v>81</v>
      </c>
      <c r="I5124">
        <v>25.7897</v>
      </c>
      <c r="J5124" t="s">
        <v>82</v>
      </c>
      <c r="K5124">
        <v>74.210300000000004</v>
      </c>
      <c r="L5124">
        <v>144</v>
      </c>
      <c r="M5124" t="s">
        <v>156</v>
      </c>
      <c r="N5124" t="s">
        <v>69</v>
      </c>
      <c r="O5124" t="s">
        <v>53</v>
      </c>
      <c r="P5124" t="s">
        <v>51</v>
      </c>
      <c r="Q5124" t="s">
        <v>51</v>
      </c>
      <c r="R5124" t="s">
        <v>285</v>
      </c>
      <c r="S5124">
        <v>107</v>
      </c>
      <c r="T5124" t="s">
        <v>62</v>
      </c>
    </row>
    <row r="5125" spans="1:20" x14ac:dyDescent="0.2">
      <c r="A5125" t="s">
        <v>314</v>
      </c>
      <c r="F5125" t="s">
        <v>66</v>
      </c>
      <c r="G5125" t="s">
        <v>66</v>
      </c>
      <c r="H5125" t="s">
        <v>67</v>
      </c>
      <c r="I5125">
        <v>9.8010000000000002</v>
      </c>
      <c r="J5125" t="s">
        <v>68</v>
      </c>
      <c r="K5125">
        <v>90.198999999999998</v>
      </c>
      <c r="L5125">
        <v>168</v>
      </c>
      <c r="M5125" t="s">
        <v>51</v>
      </c>
      <c r="N5125" t="s">
        <v>51</v>
      </c>
      <c r="O5125" t="s">
        <v>83</v>
      </c>
      <c r="P5125" t="s">
        <v>51</v>
      </c>
      <c r="Q5125" t="s">
        <v>51</v>
      </c>
      <c r="R5125" t="s">
        <v>315</v>
      </c>
      <c r="S5125">
        <v>40</v>
      </c>
      <c r="T5125" t="s">
        <v>88</v>
      </c>
    </row>
    <row r="5126" spans="1:20" x14ac:dyDescent="0.2">
      <c r="A5126" t="s">
        <v>233</v>
      </c>
      <c r="F5126" t="s">
        <v>128</v>
      </c>
      <c r="G5126" t="s">
        <v>129</v>
      </c>
      <c r="H5126" t="s">
        <v>81</v>
      </c>
      <c r="I5126">
        <v>39.185699999999997</v>
      </c>
      <c r="J5126" t="s">
        <v>130</v>
      </c>
      <c r="K5126">
        <v>60.814300000000003</v>
      </c>
      <c r="L5126">
        <v>76</v>
      </c>
      <c r="M5126" t="s">
        <v>156</v>
      </c>
      <c r="N5126" t="s">
        <v>51</v>
      </c>
      <c r="O5126" t="s">
        <v>51</v>
      </c>
      <c r="P5126" t="s">
        <v>237</v>
      </c>
      <c r="Q5126" t="s">
        <v>51</v>
      </c>
      <c r="R5126" t="s">
        <v>234</v>
      </c>
      <c r="S5126">
        <v>17</v>
      </c>
      <c r="T5126" t="s">
        <v>88</v>
      </c>
    </row>
    <row r="5127" spans="1:20" x14ac:dyDescent="0.2">
      <c r="A5127" t="s">
        <v>160</v>
      </c>
      <c r="C5127" t="str">
        <f>VLOOKUP(A5127,State_Name!A:B,2,FALSE)</f>
        <v>HI</v>
      </c>
      <c r="D5127" t="str">
        <f t="shared" ref="D5127:D5130" si="932">B5127&amp;C5127</f>
        <v>HI</v>
      </c>
      <c r="E5127" t="str">
        <f>VLOOKUP(D5127,State_Name!B:C,2,FALSE)</f>
        <v>Hawaii</v>
      </c>
      <c r="F5127" t="s">
        <v>45</v>
      </c>
      <c r="G5127" t="s">
        <v>46</v>
      </c>
      <c r="H5127" t="s">
        <v>47</v>
      </c>
      <c r="I5127">
        <v>47.247599999999998</v>
      </c>
      <c r="J5127" t="s">
        <v>50</v>
      </c>
      <c r="K5127">
        <v>52.752400000000002</v>
      </c>
      <c r="L5127">
        <v>51</v>
      </c>
      <c r="M5127" t="s">
        <v>156</v>
      </c>
      <c r="N5127" t="s">
        <v>92</v>
      </c>
      <c r="O5127" t="s">
        <v>105</v>
      </c>
      <c r="P5127" t="s">
        <v>51</v>
      </c>
      <c r="Q5127" t="s">
        <v>84</v>
      </c>
      <c r="R5127" t="s">
        <v>162</v>
      </c>
      <c r="S5127">
        <v>15</v>
      </c>
      <c r="T5127" t="s">
        <v>88</v>
      </c>
    </row>
    <row r="5128" spans="1:20" x14ac:dyDescent="0.2">
      <c r="A5128" t="s">
        <v>210</v>
      </c>
      <c r="C5128" t="str">
        <f>VLOOKUP(A5128,State_Name!A:B,2,FALSE)</f>
        <v>MA</v>
      </c>
      <c r="D5128" t="str">
        <f t="shared" si="932"/>
        <v>MA</v>
      </c>
      <c r="E5128" t="str">
        <f>VLOOKUP(D5128,State_Name!B:C,2,FALSE)</f>
        <v>Massachusetts</v>
      </c>
      <c r="F5128" t="s">
        <v>66</v>
      </c>
      <c r="G5128" t="s">
        <v>66</v>
      </c>
      <c r="H5128" t="s">
        <v>67</v>
      </c>
      <c r="I5128">
        <v>7.4720000000000004</v>
      </c>
      <c r="J5128" t="s">
        <v>68</v>
      </c>
      <c r="K5128">
        <v>92.528000000000006</v>
      </c>
      <c r="L5128">
        <v>77</v>
      </c>
      <c r="M5128" t="s">
        <v>51</v>
      </c>
      <c r="N5128" t="s">
        <v>92</v>
      </c>
      <c r="O5128" t="s">
        <v>83</v>
      </c>
      <c r="P5128" t="s">
        <v>51</v>
      </c>
      <c r="Q5128" t="s">
        <v>84</v>
      </c>
      <c r="R5128" t="s">
        <v>211</v>
      </c>
      <c r="S5128">
        <v>25</v>
      </c>
      <c r="T5128" t="s">
        <v>88</v>
      </c>
    </row>
    <row r="5129" spans="1:20" x14ac:dyDescent="0.2">
      <c r="A5129" t="s">
        <v>258</v>
      </c>
      <c r="B5129" t="str">
        <f>RIGHT(A5129,2)</f>
        <v>CA</v>
      </c>
      <c r="D5129" t="str">
        <f t="shared" si="932"/>
        <v>CA</v>
      </c>
      <c r="E5129" t="str">
        <f>VLOOKUP(D5129,State_Name!B:C,2,FALSE)</f>
        <v>California</v>
      </c>
      <c r="F5129" t="s">
        <v>79</v>
      </c>
      <c r="G5129" t="s">
        <v>80</v>
      </c>
      <c r="H5129" t="s">
        <v>81</v>
      </c>
      <c r="I5129">
        <v>6.7279999999999998</v>
      </c>
      <c r="J5129" t="s">
        <v>82</v>
      </c>
      <c r="K5129">
        <v>93.272000000000006</v>
      </c>
      <c r="L5129">
        <v>122</v>
      </c>
      <c r="M5129" t="s">
        <v>51</v>
      </c>
      <c r="N5129" t="s">
        <v>198</v>
      </c>
      <c r="O5129" t="s">
        <v>51</v>
      </c>
      <c r="P5129" t="s">
        <v>120</v>
      </c>
      <c r="Q5129" t="s">
        <v>51</v>
      </c>
      <c r="R5129" t="s">
        <v>259</v>
      </c>
      <c r="S5129">
        <v>100</v>
      </c>
      <c r="T5129" t="s">
        <v>62</v>
      </c>
    </row>
    <row r="5130" spans="1:20" x14ac:dyDescent="0.2">
      <c r="A5130" t="s">
        <v>213</v>
      </c>
      <c r="C5130" t="str">
        <f>VLOOKUP(A5130,State_Name!A:B,2,FALSE)</f>
        <v>CT</v>
      </c>
      <c r="D5130" t="str">
        <f t="shared" si="932"/>
        <v>CT</v>
      </c>
      <c r="E5130" t="str">
        <f>VLOOKUP(D5130,State_Name!B:C,2,FALSE)</f>
        <v>Connecticut</v>
      </c>
      <c r="F5130" t="s">
        <v>79</v>
      </c>
      <c r="G5130" t="s">
        <v>80</v>
      </c>
      <c r="H5130" t="s">
        <v>81</v>
      </c>
      <c r="I5130">
        <v>8.7692999999999994</v>
      </c>
      <c r="J5130" t="s">
        <v>82</v>
      </c>
      <c r="K5130">
        <v>91.230699999999999</v>
      </c>
      <c r="L5130">
        <v>503</v>
      </c>
      <c r="M5130" t="s">
        <v>99</v>
      </c>
      <c r="N5130" t="s">
        <v>69</v>
      </c>
      <c r="O5130" t="s">
        <v>51</v>
      </c>
      <c r="P5130" t="s">
        <v>120</v>
      </c>
      <c r="Q5130" t="s">
        <v>51</v>
      </c>
      <c r="R5130" t="s">
        <v>214</v>
      </c>
      <c r="S5130">
        <v>9</v>
      </c>
      <c r="T5130" t="s">
        <v>88</v>
      </c>
    </row>
    <row r="5131" spans="1:20" x14ac:dyDescent="0.2">
      <c r="A5131" t="s">
        <v>194</v>
      </c>
      <c r="F5131" t="s">
        <v>128</v>
      </c>
      <c r="G5131" t="s">
        <v>129</v>
      </c>
      <c r="H5131" t="s">
        <v>81</v>
      </c>
      <c r="I5131">
        <v>33.561300000000003</v>
      </c>
      <c r="J5131" t="s">
        <v>130</v>
      </c>
      <c r="K5131">
        <v>66.438699999999997</v>
      </c>
      <c r="L5131">
        <v>227</v>
      </c>
      <c r="M5131" t="s">
        <v>99</v>
      </c>
      <c r="N5131" t="s">
        <v>51</v>
      </c>
      <c r="O5131" t="s">
        <v>51</v>
      </c>
      <c r="P5131" t="s">
        <v>51</v>
      </c>
      <c r="Q5131" t="s">
        <v>215</v>
      </c>
      <c r="R5131" t="s">
        <v>196</v>
      </c>
      <c r="S5131">
        <v>50</v>
      </c>
      <c r="T5131" t="s">
        <v>88</v>
      </c>
    </row>
    <row r="5132" spans="1:20" x14ac:dyDescent="0.2">
      <c r="A5132" t="s">
        <v>320</v>
      </c>
      <c r="F5132" t="s">
        <v>79</v>
      </c>
      <c r="G5132" t="s">
        <v>80</v>
      </c>
      <c r="H5132" t="s">
        <v>81</v>
      </c>
      <c r="I5132">
        <v>24.000499999999999</v>
      </c>
      <c r="J5132" t="s">
        <v>82</v>
      </c>
      <c r="K5132">
        <v>75.999499999999998</v>
      </c>
      <c r="L5132">
        <v>1121</v>
      </c>
      <c r="M5132" t="s">
        <v>156</v>
      </c>
      <c r="N5132" t="s">
        <v>51</v>
      </c>
      <c r="O5132" t="s">
        <v>51</v>
      </c>
      <c r="P5132" t="s">
        <v>51</v>
      </c>
      <c r="Q5132" t="s">
        <v>51</v>
      </c>
      <c r="R5132" t="s">
        <v>321</v>
      </c>
      <c r="S5132">
        <v>38</v>
      </c>
      <c r="T5132" t="s">
        <v>88</v>
      </c>
    </row>
    <row r="5133" spans="1:20" hidden="1" x14ac:dyDescent="0.2">
      <c r="A5133" t="s">
        <v>255</v>
      </c>
      <c r="F5133" t="s">
        <v>45</v>
      </c>
      <c r="G5133" t="s">
        <v>46</v>
      </c>
      <c r="H5133" t="s">
        <v>47</v>
      </c>
      <c r="I5133">
        <v>80.7971</v>
      </c>
      <c r="J5133" t="s">
        <v>50</v>
      </c>
      <c r="K5133">
        <v>19.2029</v>
      </c>
      <c r="L5133">
        <v>37</v>
      </c>
      <c r="M5133" t="s">
        <v>156</v>
      </c>
      <c r="N5133" t="s">
        <v>92</v>
      </c>
      <c r="O5133" t="s">
        <v>51</v>
      </c>
      <c r="P5133" t="s">
        <v>237</v>
      </c>
      <c r="Q5133" t="s">
        <v>51</v>
      </c>
      <c r="S5133">
        <v>59</v>
      </c>
      <c r="T5133" t="s">
        <v>256</v>
      </c>
    </row>
    <row r="5134" spans="1:20" hidden="1" x14ac:dyDescent="0.2">
      <c r="A5134" t="s">
        <v>281</v>
      </c>
      <c r="F5134" t="s">
        <v>128</v>
      </c>
      <c r="G5134" t="s">
        <v>129</v>
      </c>
      <c r="H5134" t="s">
        <v>81</v>
      </c>
      <c r="I5134">
        <v>30.889900000000001</v>
      </c>
      <c r="J5134" t="s">
        <v>130</v>
      </c>
      <c r="K5134">
        <v>69.110100000000003</v>
      </c>
      <c r="L5134">
        <v>70</v>
      </c>
      <c r="M5134" t="s">
        <v>156</v>
      </c>
      <c r="N5134" t="s">
        <v>249</v>
      </c>
      <c r="O5134" t="s">
        <v>70</v>
      </c>
      <c r="P5134" t="s">
        <v>120</v>
      </c>
      <c r="Q5134" t="s">
        <v>51</v>
      </c>
      <c r="R5134" t="s">
        <v>282</v>
      </c>
      <c r="S5134">
        <v>66</v>
      </c>
      <c r="T5134" t="s">
        <v>96</v>
      </c>
    </row>
    <row r="5135" spans="1:20" x14ac:dyDescent="0.2">
      <c r="A5135" t="s">
        <v>149</v>
      </c>
      <c r="F5135" t="s">
        <v>140</v>
      </c>
      <c r="G5135" t="s">
        <v>141</v>
      </c>
      <c r="H5135" t="s">
        <v>81</v>
      </c>
      <c r="I5135">
        <v>2.6305999999999998</v>
      </c>
      <c r="J5135" t="s">
        <v>142</v>
      </c>
      <c r="K5135">
        <v>97.369399999999999</v>
      </c>
      <c r="L5135">
        <v>425</v>
      </c>
      <c r="M5135" t="s">
        <v>51</v>
      </c>
      <c r="N5135" t="s">
        <v>51</v>
      </c>
      <c r="O5135" t="s">
        <v>70</v>
      </c>
      <c r="P5135" t="s">
        <v>51</v>
      </c>
      <c r="Q5135" t="s">
        <v>51</v>
      </c>
      <c r="R5135" t="s">
        <v>150</v>
      </c>
      <c r="S5135">
        <v>116</v>
      </c>
      <c r="T5135" t="s">
        <v>62</v>
      </c>
    </row>
    <row r="5136" spans="1:20" x14ac:dyDescent="0.2">
      <c r="A5136" t="s">
        <v>269</v>
      </c>
      <c r="F5136" t="s">
        <v>79</v>
      </c>
      <c r="G5136" t="s">
        <v>80</v>
      </c>
      <c r="H5136" t="s">
        <v>81</v>
      </c>
      <c r="I5136">
        <v>11.686299999999999</v>
      </c>
      <c r="J5136" t="s">
        <v>82</v>
      </c>
      <c r="K5136">
        <v>88.313699999999997</v>
      </c>
      <c r="L5136">
        <v>1224</v>
      </c>
      <c r="M5136" t="s">
        <v>51</v>
      </c>
      <c r="N5136" t="s">
        <v>51</v>
      </c>
      <c r="O5136" t="s">
        <v>51</v>
      </c>
      <c r="P5136" t="s">
        <v>120</v>
      </c>
      <c r="Q5136" t="s">
        <v>51</v>
      </c>
      <c r="R5136" t="s">
        <v>270</v>
      </c>
      <c r="S5136">
        <v>124</v>
      </c>
      <c r="T5136" t="s">
        <v>62</v>
      </c>
    </row>
    <row r="5137" spans="1:20" x14ac:dyDescent="0.2">
      <c r="A5137" t="s">
        <v>227</v>
      </c>
      <c r="F5137" t="s">
        <v>66</v>
      </c>
      <c r="G5137" t="s">
        <v>66</v>
      </c>
      <c r="H5137" t="s">
        <v>67</v>
      </c>
      <c r="I5137">
        <v>10.2913</v>
      </c>
      <c r="J5137" t="s">
        <v>68</v>
      </c>
      <c r="K5137">
        <v>89.708699999999993</v>
      </c>
      <c r="L5137">
        <v>42</v>
      </c>
      <c r="M5137" t="s">
        <v>156</v>
      </c>
      <c r="N5137" t="s">
        <v>51</v>
      </c>
      <c r="O5137" t="s">
        <v>83</v>
      </c>
      <c r="P5137" t="s">
        <v>51</v>
      </c>
      <c r="Q5137" t="s">
        <v>84</v>
      </c>
      <c r="R5137" t="s">
        <v>228</v>
      </c>
      <c r="S5137">
        <v>119</v>
      </c>
      <c r="T5137" t="s">
        <v>62</v>
      </c>
    </row>
    <row r="5138" spans="1:20" x14ac:dyDescent="0.2">
      <c r="A5138" t="s">
        <v>176</v>
      </c>
      <c r="B5138" t="str">
        <f t="shared" ref="B5138:B5139" si="933">RIGHT(A5138,2)</f>
        <v>FL</v>
      </c>
      <c r="D5138" t="str">
        <f t="shared" ref="D5138:D5139" si="934">B5138&amp;C5138</f>
        <v>FL</v>
      </c>
      <c r="E5138" t="str">
        <f>VLOOKUP(D5138,State_Name!B:C,2,FALSE)</f>
        <v>Florida</v>
      </c>
      <c r="F5138" t="s">
        <v>45</v>
      </c>
      <c r="G5138" t="s">
        <v>46</v>
      </c>
      <c r="H5138" t="s">
        <v>47</v>
      </c>
      <c r="I5138">
        <v>28.2575</v>
      </c>
      <c r="J5138" t="s">
        <v>50</v>
      </c>
      <c r="K5138">
        <v>71.742500000000007</v>
      </c>
      <c r="L5138">
        <v>37</v>
      </c>
      <c r="M5138" t="s">
        <v>51</v>
      </c>
      <c r="N5138" t="s">
        <v>52</v>
      </c>
      <c r="O5138" t="s">
        <v>70</v>
      </c>
      <c r="P5138" t="s">
        <v>51</v>
      </c>
      <c r="Q5138" t="s">
        <v>84</v>
      </c>
      <c r="R5138" t="s">
        <v>177</v>
      </c>
      <c r="S5138">
        <v>110</v>
      </c>
      <c r="T5138" t="s">
        <v>62</v>
      </c>
    </row>
    <row r="5139" spans="1:20" x14ac:dyDescent="0.2">
      <c r="A5139" t="s">
        <v>278</v>
      </c>
      <c r="B5139" t="str">
        <f t="shared" si="933"/>
        <v>FL</v>
      </c>
      <c r="D5139" t="str">
        <f t="shared" si="934"/>
        <v>FL</v>
      </c>
      <c r="E5139" t="str">
        <f>VLOOKUP(D5139,State_Name!B:C,2,FALSE)</f>
        <v>Florida</v>
      </c>
      <c r="F5139" t="s">
        <v>45</v>
      </c>
      <c r="G5139" t="s">
        <v>46</v>
      </c>
      <c r="H5139" t="s">
        <v>47</v>
      </c>
      <c r="I5139">
        <v>39.713500000000003</v>
      </c>
      <c r="J5139" t="s">
        <v>50</v>
      </c>
      <c r="K5139">
        <v>60.286499999999997</v>
      </c>
      <c r="L5139">
        <v>1063</v>
      </c>
      <c r="M5139" t="s">
        <v>156</v>
      </c>
      <c r="N5139" t="s">
        <v>92</v>
      </c>
      <c r="O5139" t="s">
        <v>51</v>
      </c>
      <c r="P5139" t="s">
        <v>51</v>
      </c>
      <c r="Q5139" t="s">
        <v>51</v>
      </c>
      <c r="R5139" t="s">
        <v>279</v>
      </c>
      <c r="S5139">
        <v>108</v>
      </c>
      <c r="T5139" t="s">
        <v>62</v>
      </c>
    </row>
    <row r="5140" spans="1:20" hidden="1" x14ac:dyDescent="0.2">
      <c r="A5140" t="s">
        <v>281</v>
      </c>
      <c r="F5140" t="s">
        <v>140</v>
      </c>
      <c r="G5140" t="s">
        <v>141</v>
      </c>
      <c r="H5140" t="s">
        <v>81</v>
      </c>
      <c r="I5140">
        <v>2.1354000000000002</v>
      </c>
      <c r="J5140" t="s">
        <v>142</v>
      </c>
      <c r="K5140">
        <v>97.864599999999996</v>
      </c>
      <c r="L5140">
        <v>83</v>
      </c>
      <c r="M5140" t="s">
        <v>99</v>
      </c>
      <c r="N5140" t="s">
        <v>249</v>
      </c>
      <c r="O5140" t="s">
        <v>51</v>
      </c>
      <c r="P5140" t="s">
        <v>51</v>
      </c>
      <c r="Q5140" t="s">
        <v>71</v>
      </c>
      <c r="R5140" t="s">
        <v>282</v>
      </c>
      <c r="S5140">
        <v>66</v>
      </c>
      <c r="T5140" t="s">
        <v>96</v>
      </c>
    </row>
    <row r="5141" spans="1:20" x14ac:dyDescent="0.2">
      <c r="A5141" t="s">
        <v>204</v>
      </c>
      <c r="B5141" t="str">
        <f>RIGHT(A5141,2)</f>
        <v>CA</v>
      </c>
      <c r="D5141" t="str">
        <f t="shared" ref="D5141:D5143" si="935">B5141&amp;C5141</f>
        <v>CA</v>
      </c>
      <c r="E5141" t="str">
        <f>VLOOKUP(D5141,State_Name!B:C,2,FALSE)</f>
        <v>California</v>
      </c>
      <c r="F5141" t="s">
        <v>45</v>
      </c>
      <c r="G5141" t="s">
        <v>46</v>
      </c>
      <c r="H5141" t="s">
        <v>47</v>
      </c>
      <c r="I5141">
        <v>36.628599999999999</v>
      </c>
      <c r="J5141" t="s">
        <v>50</v>
      </c>
      <c r="K5141">
        <v>63.371400000000001</v>
      </c>
      <c r="L5141">
        <v>267</v>
      </c>
      <c r="M5141" t="s">
        <v>156</v>
      </c>
      <c r="N5141" t="s">
        <v>92</v>
      </c>
      <c r="O5141" t="s">
        <v>51</v>
      </c>
      <c r="P5141" t="s">
        <v>51</v>
      </c>
      <c r="Q5141" t="s">
        <v>71</v>
      </c>
      <c r="R5141" t="s">
        <v>205</v>
      </c>
      <c r="S5141">
        <v>103</v>
      </c>
      <c r="T5141" t="s">
        <v>62</v>
      </c>
    </row>
    <row r="5142" spans="1:20" x14ac:dyDescent="0.2">
      <c r="A5142" t="s">
        <v>210</v>
      </c>
      <c r="C5142" t="str">
        <f>VLOOKUP(A5142,State_Name!A:B,2,FALSE)</f>
        <v>MA</v>
      </c>
      <c r="D5142" t="str">
        <f t="shared" si="935"/>
        <v>MA</v>
      </c>
      <c r="E5142" t="str">
        <f>VLOOKUP(D5142,State_Name!B:C,2,FALSE)</f>
        <v>Massachusetts</v>
      </c>
      <c r="F5142" t="s">
        <v>140</v>
      </c>
      <c r="G5142" t="s">
        <v>141</v>
      </c>
      <c r="H5142" t="s">
        <v>81</v>
      </c>
      <c r="I5142">
        <v>1.1279999999999999</v>
      </c>
      <c r="J5142" t="s">
        <v>142</v>
      </c>
      <c r="K5142">
        <v>98.872</v>
      </c>
      <c r="L5142">
        <v>169</v>
      </c>
      <c r="M5142" t="s">
        <v>99</v>
      </c>
      <c r="N5142" t="s">
        <v>69</v>
      </c>
      <c r="O5142" t="s">
        <v>53</v>
      </c>
      <c r="P5142" t="s">
        <v>51</v>
      </c>
      <c r="Q5142" t="s">
        <v>51</v>
      </c>
      <c r="R5142" t="s">
        <v>211</v>
      </c>
      <c r="S5142">
        <v>25</v>
      </c>
      <c r="T5142" t="s">
        <v>88</v>
      </c>
    </row>
    <row r="5143" spans="1:20" x14ac:dyDescent="0.2">
      <c r="A5143" t="s">
        <v>221</v>
      </c>
      <c r="C5143" t="str">
        <f>VLOOKUP(A5143,State_Name!A:B,2,FALSE)</f>
        <v>NY</v>
      </c>
      <c r="D5143" t="str">
        <f t="shared" si="935"/>
        <v>NY</v>
      </c>
      <c r="E5143" t="str">
        <f>VLOOKUP(D5143,State_Name!B:C,2,FALSE)</f>
        <v>New York</v>
      </c>
      <c r="F5143" t="s">
        <v>45</v>
      </c>
      <c r="G5143" t="s">
        <v>46</v>
      </c>
      <c r="H5143" t="s">
        <v>47</v>
      </c>
      <c r="I5143">
        <v>44.575499999999998</v>
      </c>
      <c r="J5143" t="s">
        <v>50</v>
      </c>
      <c r="K5143">
        <v>55.424500000000002</v>
      </c>
      <c r="L5143">
        <v>170</v>
      </c>
      <c r="M5143" t="s">
        <v>51</v>
      </c>
      <c r="N5143" t="s">
        <v>69</v>
      </c>
      <c r="O5143" t="s">
        <v>51</v>
      </c>
      <c r="P5143" t="s">
        <v>135</v>
      </c>
      <c r="Q5143" t="s">
        <v>51</v>
      </c>
      <c r="R5143" t="s">
        <v>222</v>
      </c>
      <c r="S5143">
        <v>36</v>
      </c>
      <c r="T5143" t="s">
        <v>88</v>
      </c>
    </row>
    <row r="5144" spans="1:20" hidden="1" x14ac:dyDescent="0.2">
      <c r="A5144" t="s">
        <v>255</v>
      </c>
      <c r="F5144" t="s">
        <v>79</v>
      </c>
      <c r="G5144" t="s">
        <v>80</v>
      </c>
      <c r="H5144" t="s">
        <v>81</v>
      </c>
      <c r="I5144">
        <v>51.020899999999997</v>
      </c>
      <c r="J5144" t="s">
        <v>82</v>
      </c>
      <c r="K5144">
        <v>48.979100000000003</v>
      </c>
      <c r="L5144">
        <v>1091</v>
      </c>
      <c r="M5144" t="s">
        <v>156</v>
      </c>
      <c r="N5144" t="s">
        <v>51</v>
      </c>
      <c r="O5144" t="s">
        <v>51</v>
      </c>
      <c r="P5144" t="s">
        <v>106</v>
      </c>
      <c r="Q5144" t="s">
        <v>51</v>
      </c>
      <c r="S5144">
        <v>59</v>
      </c>
      <c r="T5144" t="s">
        <v>256</v>
      </c>
    </row>
    <row r="5145" spans="1:20" x14ac:dyDescent="0.2">
      <c r="A5145" t="s">
        <v>104</v>
      </c>
      <c r="C5145" t="str">
        <f>VLOOKUP(A5145,State_Name!A:B,2,FALSE)</f>
        <v>NM</v>
      </c>
      <c r="D5145" t="str">
        <f t="shared" ref="D5145:D5146" si="936">B5145&amp;C5145</f>
        <v>NM</v>
      </c>
      <c r="E5145" t="str">
        <f>VLOOKUP(D5145,State_Name!B:C,2,FALSE)</f>
        <v>New Mexico</v>
      </c>
      <c r="F5145" t="s">
        <v>140</v>
      </c>
      <c r="G5145" t="s">
        <v>141</v>
      </c>
      <c r="H5145" t="s">
        <v>81</v>
      </c>
      <c r="I5145">
        <v>4.4541000000000004</v>
      </c>
      <c r="J5145" t="s">
        <v>142</v>
      </c>
      <c r="K5145">
        <v>95.545900000000003</v>
      </c>
      <c r="L5145">
        <v>420</v>
      </c>
      <c r="M5145" t="s">
        <v>156</v>
      </c>
      <c r="N5145" t="s">
        <v>92</v>
      </c>
      <c r="O5145" t="s">
        <v>105</v>
      </c>
      <c r="P5145" t="s">
        <v>51</v>
      </c>
      <c r="Q5145" t="s">
        <v>51</v>
      </c>
      <c r="R5145" t="s">
        <v>107</v>
      </c>
      <c r="S5145">
        <v>35</v>
      </c>
      <c r="T5145" t="s">
        <v>88</v>
      </c>
    </row>
    <row r="5146" spans="1:20" x14ac:dyDescent="0.2">
      <c r="A5146" t="s">
        <v>258</v>
      </c>
      <c r="B5146" t="str">
        <f>RIGHT(A5146,2)</f>
        <v>CA</v>
      </c>
      <c r="D5146" t="str">
        <f t="shared" si="936"/>
        <v>CA</v>
      </c>
      <c r="E5146" t="str">
        <f>VLOOKUP(D5146,State_Name!B:C,2,FALSE)</f>
        <v>California</v>
      </c>
      <c r="F5146" t="s">
        <v>140</v>
      </c>
      <c r="G5146" t="s">
        <v>141</v>
      </c>
      <c r="H5146" t="s">
        <v>81</v>
      </c>
      <c r="I5146">
        <v>13.369899999999999</v>
      </c>
      <c r="J5146" t="s">
        <v>142</v>
      </c>
      <c r="K5146">
        <v>86.630099999999999</v>
      </c>
      <c r="L5146">
        <v>31</v>
      </c>
      <c r="M5146" t="s">
        <v>51</v>
      </c>
      <c r="N5146" t="s">
        <v>92</v>
      </c>
      <c r="O5146" t="s">
        <v>51</v>
      </c>
      <c r="P5146" t="s">
        <v>51</v>
      </c>
      <c r="Q5146" t="s">
        <v>215</v>
      </c>
      <c r="R5146" t="s">
        <v>259</v>
      </c>
      <c r="S5146">
        <v>100</v>
      </c>
      <c r="T5146" t="s">
        <v>62</v>
      </c>
    </row>
    <row r="5147" spans="1:20" x14ac:dyDescent="0.2">
      <c r="A5147" t="s">
        <v>236</v>
      </c>
      <c r="F5147" t="s">
        <v>45</v>
      </c>
      <c r="G5147" t="s">
        <v>46</v>
      </c>
      <c r="H5147" t="s">
        <v>47</v>
      </c>
      <c r="I5147">
        <v>60.359099999999998</v>
      </c>
      <c r="J5147" t="s">
        <v>50</v>
      </c>
      <c r="K5147">
        <v>39.640900000000002</v>
      </c>
      <c r="L5147">
        <v>96</v>
      </c>
      <c r="M5147" t="s">
        <v>156</v>
      </c>
      <c r="N5147" t="s">
        <v>51</v>
      </c>
      <c r="O5147" t="s">
        <v>105</v>
      </c>
      <c r="P5147" t="s">
        <v>51</v>
      </c>
      <c r="Q5147" t="s">
        <v>115</v>
      </c>
      <c r="R5147" t="s">
        <v>238</v>
      </c>
      <c r="S5147">
        <v>12</v>
      </c>
      <c r="T5147" t="s">
        <v>88</v>
      </c>
    </row>
    <row r="5148" spans="1:20" x14ac:dyDescent="0.2">
      <c r="A5148" t="s">
        <v>247</v>
      </c>
      <c r="F5148" t="s">
        <v>79</v>
      </c>
      <c r="G5148" t="s">
        <v>80</v>
      </c>
      <c r="H5148" t="s">
        <v>81</v>
      </c>
      <c r="I5148">
        <v>36.566699999999997</v>
      </c>
      <c r="J5148" t="s">
        <v>82</v>
      </c>
      <c r="K5148">
        <v>63.433300000000003</v>
      </c>
      <c r="L5148">
        <v>45</v>
      </c>
      <c r="M5148" t="s">
        <v>156</v>
      </c>
      <c r="N5148" t="s">
        <v>51</v>
      </c>
      <c r="O5148" t="s">
        <v>51</v>
      </c>
      <c r="P5148" t="s">
        <v>135</v>
      </c>
      <c r="Q5148" t="s">
        <v>51</v>
      </c>
      <c r="R5148" t="s">
        <v>248</v>
      </c>
      <c r="S5148">
        <v>112</v>
      </c>
      <c r="T5148" t="s">
        <v>62</v>
      </c>
    </row>
    <row r="5149" spans="1:20" x14ac:dyDescent="0.2">
      <c r="A5149" t="s">
        <v>275</v>
      </c>
      <c r="C5149" t="str">
        <f>VLOOKUP(A5149,State_Name!A:B,2,FALSE)</f>
        <v>TX</v>
      </c>
      <c r="D5149" t="str">
        <f t="shared" ref="D5149:D5151" si="937">B5149&amp;C5149</f>
        <v>TX</v>
      </c>
      <c r="E5149" t="str">
        <f>VLOOKUP(D5149,State_Name!B:C,2,FALSE)</f>
        <v>Texas</v>
      </c>
      <c r="F5149" t="s">
        <v>140</v>
      </c>
      <c r="G5149" t="s">
        <v>141</v>
      </c>
      <c r="H5149" t="s">
        <v>81</v>
      </c>
      <c r="I5149">
        <v>0.96460000000000001</v>
      </c>
      <c r="J5149" t="s">
        <v>142</v>
      </c>
      <c r="K5149">
        <v>99.035399999999996</v>
      </c>
      <c r="L5149">
        <v>97</v>
      </c>
      <c r="M5149" t="s">
        <v>156</v>
      </c>
      <c r="N5149" t="s">
        <v>92</v>
      </c>
      <c r="O5149" t="s">
        <v>105</v>
      </c>
      <c r="P5149" t="s">
        <v>51</v>
      </c>
      <c r="Q5149" t="s">
        <v>71</v>
      </c>
      <c r="R5149" t="s">
        <v>276</v>
      </c>
      <c r="S5149">
        <v>48</v>
      </c>
      <c r="T5149" t="s">
        <v>88</v>
      </c>
    </row>
    <row r="5150" spans="1:20" x14ac:dyDescent="0.2">
      <c r="A5150" t="s">
        <v>264</v>
      </c>
      <c r="B5150" t="s">
        <v>264</v>
      </c>
      <c r="D5150" t="str">
        <f t="shared" si="937"/>
        <v>District of Columbia</v>
      </c>
      <c r="E5150" t="e">
        <f>VLOOKUP(D5150,State_Name!B:C,2,FALSE)</f>
        <v>#N/A</v>
      </c>
      <c r="F5150" t="s">
        <v>128</v>
      </c>
      <c r="G5150" t="s">
        <v>129</v>
      </c>
      <c r="H5150" t="s">
        <v>81</v>
      </c>
      <c r="I5150">
        <v>13.2858</v>
      </c>
      <c r="J5150" t="s">
        <v>130</v>
      </c>
      <c r="K5150">
        <v>86.714200000000005</v>
      </c>
      <c r="L5150">
        <v>456</v>
      </c>
      <c r="M5150" t="s">
        <v>99</v>
      </c>
      <c r="N5150" t="s">
        <v>52</v>
      </c>
      <c r="O5150" t="s">
        <v>83</v>
      </c>
      <c r="P5150" t="s">
        <v>51</v>
      </c>
      <c r="Q5150" t="s">
        <v>51</v>
      </c>
      <c r="R5150" t="s">
        <v>265</v>
      </c>
      <c r="S5150">
        <v>11</v>
      </c>
      <c r="T5150" t="s">
        <v>62</v>
      </c>
    </row>
    <row r="5151" spans="1:20" x14ac:dyDescent="0.2">
      <c r="A5151" t="s">
        <v>104</v>
      </c>
      <c r="C5151" t="str">
        <f>VLOOKUP(A5151,State_Name!A:B,2,FALSE)</f>
        <v>NM</v>
      </c>
      <c r="D5151" t="str">
        <f t="shared" si="937"/>
        <v>NM</v>
      </c>
      <c r="E5151" t="str">
        <f>VLOOKUP(D5151,State_Name!B:C,2,FALSE)</f>
        <v>New Mexico</v>
      </c>
      <c r="F5151" t="s">
        <v>140</v>
      </c>
      <c r="G5151" t="s">
        <v>141</v>
      </c>
      <c r="H5151" t="s">
        <v>81</v>
      </c>
      <c r="I5151">
        <v>12.321300000000001</v>
      </c>
      <c r="J5151" t="s">
        <v>142</v>
      </c>
      <c r="K5151">
        <v>87.678700000000006</v>
      </c>
      <c r="L5151">
        <v>98</v>
      </c>
      <c r="M5151" t="s">
        <v>51</v>
      </c>
      <c r="N5151" t="s">
        <v>266</v>
      </c>
      <c r="O5151" t="s">
        <v>51</v>
      </c>
      <c r="P5151" t="s">
        <v>106</v>
      </c>
      <c r="Q5151" t="s">
        <v>51</v>
      </c>
      <c r="R5151" t="s">
        <v>107</v>
      </c>
      <c r="S5151">
        <v>35</v>
      </c>
      <c r="T5151" t="s">
        <v>88</v>
      </c>
    </row>
    <row r="5152" spans="1:20" x14ac:dyDescent="0.2">
      <c r="A5152" t="s">
        <v>185</v>
      </c>
      <c r="F5152" t="s">
        <v>79</v>
      </c>
      <c r="G5152" t="s">
        <v>80</v>
      </c>
      <c r="H5152" t="s">
        <v>81</v>
      </c>
      <c r="I5152">
        <v>16.333400000000001</v>
      </c>
      <c r="J5152" t="s">
        <v>82</v>
      </c>
      <c r="K5152">
        <v>83.666600000000003</v>
      </c>
      <c r="L5152">
        <v>142</v>
      </c>
      <c r="M5152" t="s">
        <v>156</v>
      </c>
      <c r="N5152" t="s">
        <v>51</v>
      </c>
      <c r="O5152" t="s">
        <v>105</v>
      </c>
      <c r="P5152" t="s">
        <v>120</v>
      </c>
      <c r="Q5152" t="s">
        <v>51</v>
      </c>
      <c r="R5152" t="s">
        <v>186</v>
      </c>
      <c r="S5152">
        <v>109</v>
      </c>
      <c r="T5152" t="s">
        <v>62</v>
      </c>
    </row>
    <row r="5153" spans="1:20" x14ac:dyDescent="0.2">
      <c r="A5153" t="s">
        <v>323</v>
      </c>
      <c r="B5153" t="str">
        <f>RIGHT(A5153,2)</f>
        <v>NY</v>
      </c>
      <c r="D5153" t="str">
        <f>B5153&amp;C5153</f>
        <v>NY</v>
      </c>
      <c r="E5153" t="str">
        <f>VLOOKUP(D5153,State_Name!B:C,2,FALSE)</f>
        <v>New York</v>
      </c>
      <c r="F5153" t="s">
        <v>66</v>
      </c>
      <c r="G5153" t="s">
        <v>66</v>
      </c>
      <c r="H5153" t="s">
        <v>67</v>
      </c>
      <c r="I5153">
        <v>5.0894000000000004</v>
      </c>
      <c r="J5153" t="s">
        <v>68</v>
      </c>
      <c r="K5153">
        <v>94.910600000000002</v>
      </c>
      <c r="L5153">
        <v>190</v>
      </c>
      <c r="M5153" t="s">
        <v>99</v>
      </c>
      <c r="N5153" t="s">
        <v>69</v>
      </c>
      <c r="O5153" t="s">
        <v>51</v>
      </c>
      <c r="P5153" t="s">
        <v>51</v>
      </c>
      <c r="Q5153" t="s">
        <v>51</v>
      </c>
      <c r="R5153" t="s">
        <v>324</v>
      </c>
      <c r="S5153">
        <v>120</v>
      </c>
      <c r="T5153" t="s">
        <v>62</v>
      </c>
    </row>
    <row r="5154" spans="1:20" hidden="1" x14ac:dyDescent="0.2">
      <c r="A5154" t="s">
        <v>255</v>
      </c>
      <c r="F5154" t="s">
        <v>79</v>
      </c>
      <c r="G5154" t="s">
        <v>80</v>
      </c>
      <c r="H5154" t="s">
        <v>81</v>
      </c>
      <c r="I5154">
        <v>40.498800000000003</v>
      </c>
      <c r="J5154" t="s">
        <v>82</v>
      </c>
      <c r="K5154">
        <v>59.501199999999997</v>
      </c>
      <c r="L5154">
        <v>88</v>
      </c>
      <c r="M5154" t="s">
        <v>51</v>
      </c>
      <c r="N5154" t="s">
        <v>92</v>
      </c>
      <c r="O5154" t="s">
        <v>83</v>
      </c>
      <c r="P5154" t="s">
        <v>106</v>
      </c>
      <c r="Q5154" t="s">
        <v>51</v>
      </c>
      <c r="S5154">
        <v>59</v>
      </c>
      <c r="T5154" t="s">
        <v>256</v>
      </c>
    </row>
    <row r="5155" spans="1:20" x14ac:dyDescent="0.2">
      <c r="A5155" t="s">
        <v>320</v>
      </c>
      <c r="F5155" t="s">
        <v>45</v>
      </c>
      <c r="G5155" t="s">
        <v>46</v>
      </c>
      <c r="H5155" t="s">
        <v>47</v>
      </c>
      <c r="I5155">
        <v>29.587499999999999</v>
      </c>
      <c r="J5155" t="s">
        <v>50</v>
      </c>
      <c r="K5155">
        <v>70.412499999999994</v>
      </c>
      <c r="L5155">
        <v>34</v>
      </c>
      <c r="M5155" t="s">
        <v>99</v>
      </c>
      <c r="N5155" t="s">
        <v>51</v>
      </c>
      <c r="O5155" t="s">
        <v>51</v>
      </c>
      <c r="P5155" t="s">
        <v>237</v>
      </c>
      <c r="Q5155" t="s">
        <v>51</v>
      </c>
      <c r="R5155" t="s">
        <v>321</v>
      </c>
      <c r="S5155">
        <v>38</v>
      </c>
      <c r="T5155" t="s">
        <v>88</v>
      </c>
    </row>
    <row r="5156" spans="1:20" x14ac:dyDescent="0.2">
      <c r="A5156" t="s">
        <v>275</v>
      </c>
      <c r="C5156" t="str">
        <f>VLOOKUP(A5156,State_Name!A:B,2,FALSE)</f>
        <v>TX</v>
      </c>
      <c r="D5156" t="str">
        <f>B5156&amp;C5156</f>
        <v>TX</v>
      </c>
      <c r="E5156" t="str">
        <f>VLOOKUP(D5156,State_Name!B:C,2,FALSE)</f>
        <v>Texas</v>
      </c>
      <c r="F5156" t="s">
        <v>128</v>
      </c>
      <c r="G5156" t="s">
        <v>129</v>
      </c>
      <c r="H5156" t="s">
        <v>81</v>
      </c>
      <c r="I5156">
        <v>15.9849</v>
      </c>
      <c r="J5156" t="s">
        <v>130</v>
      </c>
      <c r="K5156">
        <v>84.015100000000004</v>
      </c>
      <c r="L5156">
        <v>54</v>
      </c>
      <c r="M5156" t="s">
        <v>51</v>
      </c>
      <c r="N5156" t="s">
        <v>69</v>
      </c>
      <c r="O5156" t="s">
        <v>83</v>
      </c>
      <c r="P5156" t="s">
        <v>51</v>
      </c>
      <c r="Q5156" t="s">
        <v>84</v>
      </c>
      <c r="R5156" t="s">
        <v>276</v>
      </c>
      <c r="S5156">
        <v>48</v>
      </c>
      <c r="T5156" t="s">
        <v>88</v>
      </c>
    </row>
    <row r="5157" spans="1:20" hidden="1" x14ac:dyDescent="0.2">
      <c r="A5157" t="s">
        <v>91</v>
      </c>
      <c r="F5157" t="s">
        <v>128</v>
      </c>
      <c r="G5157" t="s">
        <v>129</v>
      </c>
      <c r="H5157" t="s">
        <v>81</v>
      </c>
      <c r="I5157">
        <v>27.988499999999998</v>
      </c>
      <c r="J5157" t="s">
        <v>130</v>
      </c>
      <c r="K5157">
        <v>72.011499999999998</v>
      </c>
      <c r="L5157">
        <v>256</v>
      </c>
      <c r="M5157" t="s">
        <v>156</v>
      </c>
      <c r="N5157" t="s">
        <v>51</v>
      </c>
      <c r="O5157" t="s">
        <v>70</v>
      </c>
      <c r="P5157" t="s">
        <v>120</v>
      </c>
      <c r="Q5157" t="s">
        <v>51</v>
      </c>
      <c r="R5157" t="s">
        <v>93</v>
      </c>
      <c r="S5157">
        <v>203</v>
      </c>
      <c r="T5157" t="s">
        <v>96</v>
      </c>
    </row>
    <row r="5158" spans="1:20" x14ac:dyDescent="0.2">
      <c r="A5158" t="s">
        <v>160</v>
      </c>
      <c r="F5158" t="s">
        <v>128</v>
      </c>
      <c r="G5158" t="s">
        <v>129</v>
      </c>
      <c r="H5158" t="s">
        <v>81</v>
      </c>
      <c r="I5158">
        <v>14.848000000000001</v>
      </c>
      <c r="J5158" t="s">
        <v>130</v>
      </c>
      <c r="K5158">
        <v>85.152000000000001</v>
      </c>
      <c r="L5158">
        <v>1342</v>
      </c>
      <c r="M5158" t="s">
        <v>51</v>
      </c>
      <c r="N5158" t="s">
        <v>51</v>
      </c>
      <c r="O5158" t="s">
        <v>105</v>
      </c>
      <c r="P5158" t="s">
        <v>51</v>
      </c>
      <c r="Q5158" t="s">
        <v>51</v>
      </c>
      <c r="R5158" t="s">
        <v>162</v>
      </c>
      <c r="S5158">
        <v>15</v>
      </c>
      <c r="T5158" t="s">
        <v>88</v>
      </c>
    </row>
    <row r="5159" spans="1:20" x14ac:dyDescent="0.2">
      <c r="A5159" t="s">
        <v>127</v>
      </c>
      <c r="C5159" t="str">
        <f>VLOOKUP(A5159,State_Name!A:B,2,FALSE)</f>
        <v>ME</v>
      </c>
      <c r="D5159" t="str">
        <f>B5159&amp;C5159</f>
        <v>ME</v>
      </c>
      <c r="E5159" t="str">
        <f>VLOOKUP(D5159,State_Name!B:C,2,FALSE)</f>
        <v>Maine</v>
      </c>
      <c r="F5159" t="s">
        <v>79</v>
      </c>
      <c r="G5159" t="s">
        <v>80</v>
      </c>
      <c r="H5159" t="s">
        <v>81</v>
      </c>
      <c r="I5159">
        <v>33.7864</v>
      </c>
      <c r="J5159" t="s">
        <v>82</v>
      </c>
      <c r="K5159">
        <v>66.2136</v>
      </c>
      <c r="L5159">
        <v>176</v>
      </c>
      <c r="M5159" t="s">
        <v>51</v>
      </c>
      <c r="N5159" t="s">
        <v>69</v>
      </c>
      <c r="O5159" t="s">
        <v>83</v>
      </c>
      <c r="P5159" t="s">
        <v>106</v>
      </c>
      <c r="Q5159" t="s">
        <v>51</v>
      </c>
      <c r="R5159" t="s">
        <v>131</v>
      </c>
      <c r="S5159">
        <v>23</v>
      </c>
      <c r="T5159" t="s">
        <v>88</v>
      </c>
    </row>
    <row r="5160" spans="1:20" x14ac:dyDescent="0.2">
      <c r="A5160" t="s">
        <v>204</v>
      </c>
      <c r="F5160" t="s">
        <v>45</v>
      </c>
      <c r="G5160" t="s">
        <v>46</v>
      </c>
      <c r="H5160" t="s">
        <v>47</v>
      </c>
      <c r="I5160">
        <v>32.186300000000003</v>
      </c>
      <c r="J5160" t="s">
        <v>50</v>
      </c>
      <c r="K5160">
        <v>67.813699999999997</v>
      </c>
      <c r="L5160">
        <v>438</v>
      </c>
      <c r="M5160" t="s">
        <v>51</v>
      </c>
      <c r="N5160" t="s">
        <v>51</v>
      </c>
      <c r="O5160" t="s">
        <v>83</v>
      </c>
      <c r="P5160" t="s">
        <v>51</v>
      </c>
      <c r="Q5160" t="s">
        <v>51</v>
      </c>
      <c r="R5160" t="s">
        <v>205</v>
      </c>
      <c r="S5160">
        <v>103</v>
      </c>
      <c r="T5160" t="s">
        <v>62</v>
      </c>
    </row>
    <row r="5161" spans="1:20" x14ac:dyDescent="0.2">
      <c r="A5161" t="s">
        <v>264</v>
      </c>
      <c r="F5161" t="s">
        <v>79</v>
      </c>
      <c r="G5161" t="s">
        <v>80</v>
      </c>
      <c r="H5161" t="s">
        <v>81</v>
      </c>
      <c r="I5161">
        <v>10.635199999999999</v>
      </c>
      <c r="J5161" t="s">
        <v>82</v>
      </c>
      <c r="K5161">
        <v>89.364800000000002</v>
      </c>
      <c r="L5161">
        <v>1815</v>
      </c>
      <c r="M5161" t="s">
        <v>51</v>
      </c>
      <c r="N5161" t="s">
        <v>51</v>
      </c>
      <c r="O5161" t="s">
        <v>105</v>
      </c>
      <c r="P5161" t="s">
        <v>120</v>
      </c>
      <c r="Q5161" t="s">
        <v>51</v>
      </c>
      <c r="R5161" t="s">
        <v>265</v>
      </c>
      <c r="S5161">
        <v>11</v>
      </c>
      <c r="T5161" t="s">
        <v>62</v>
      </c>
    </row>
    <row r="5162" spans="1:20" x14ac:dyDescent="0.2">
      <c r="A5162" t="s">
        <v>165</v>
      </c>
      <c r="F5162" t="s">
        <v>140</v>
      </c>
      <c r="G5162" t="s">
        <v>141</v>
      </c>
      <c r="H5162" t="s">
        <v>81</v>
      </c>
      <c r="I5162">
        <v>11.5639</v>
      </c>
      <c r="J5162" t="s">
        <v>142</v>
      </c>
      <c r="K5162">
        <v>88.436099999999996</v>
      </c>
      <c r="L5162">
        <v>30</v>
      </c>
      <c r="M5162" t="s">
        <v>156</v>
      </c>
      <c r="N5162" t="s">
        <v>51</v>
      </c>
      <c r="O5162" t="s">
        <v>51</v>
      </c>
      <c r="P5162" t="s">
        <v>51</v>
      </c>
      <c r="Q5162" t="s">
        <v>195</v>
      </c>
      <c r="R5162" t="s">
        <v>167</v>
      </c>
      <c r="S5162">
        <v>44</v>
      </c>
      <c r="T5162" t="s">
        <v>88</v>
      </c>
    </row>
    <row r="5163" spans="1:20" hidden="1" x14ac:dyDescent="0.2">
      <c r="A5163" t="s">
        <v>91</v>
      </c>
      <c r="F5163" t="s">
        <v>140</v>
      </c>
      <c r="G5163" t="s">
        <v>141</v>
      </c>
      <c r="H5163" t="s">
        <v>81</v>
      </c>
      <c r="I5163">
        <v>2.3984999999999999</v>
      </c>
      <c r="J5163" t="s">
        <v>142</v>
      </c>
      <c r="K5163">
        <v>97.601500000000001</v>
      </c>
      <c r="L5163">
        <v>668</v>
      </c>
      <c r="M5163" t="s">
        <v>51</v>
      </c>
      <c r="N5163" t="s">
        <v>198</v>
      </c>
      <c r="O5163" t="s">
        <v>51</v>
      </c>
      <c r="P5163" t="s">
        <v>51</v>
      </c>
      <c r="Q5163" t="s">
        <v>51</v>
      </c>
      <c r="R5163" t="s">
        <v>93</v>
      </c>
      <c r="S5163">
        <v>203</v>
      </c>
      <c r="T5163" t="s">
        <v>96</v>
      </c>
    </row>
    <row r="5164" spans="1:20" hidden="1" x14ac:dyDescent="0.2">
      <c r="A5164" t="s">
        <v>255</v>
      </c>
      <c r="F5164" t="s">
        <v>128</v>
      </c>
      <c r="G5164" t="s">
        <v>129</v>
      </c>
      <c r="H5164" t="s">
        <v>81</v>
      </c>
      <c r="I5164">
        <v>10.192500000000001</v>
      </c>
      <c r="J5164" t="s">
        <v>130</v>
      </c>
      <c r="K5164">
        <v>89.807500000000005</v>
      </c>
      <c r="L5164">
        <v>2959</v>
      </c>
      <c r="M5164" t="s">
        <v>51</v>
      </c>
      <c r="N5164" t="s">
        <v>51</v>
      </c>
      <c r="O5164" t="s">
        <v>53</v>
      </c>
      <c r="P5164" t="s">
        <v>120</v>
      </c>
      <c r="Q5164" t="s">
        <v>51</v>
      </c>
      <c r="S5164">
        <v>59</v>
      </c>
      <c r="T5164" t="s">
        <v>256</v>
      </c>
    </row>
    <row r="5165" spans="1:20" x14ac:dyDescent="0.2">
      <c r="A5165" t="s">
        <v>149</v>
      </c>
      <c r="B5165" t="str">
        <f>RIGHT(A5165,2)</f>
        <v>NY</v>
      </c>
      <c r="D5165" t="str">
        <f t="shared" ref="D5165:D5167" si="938">B5165&amp;C5165</f>
        <v>NY</v>
      </c>
      <c r="E5165" t="str">
        <f>VLOOKUP(D5165,State_Name!B:C,2,FALSE)</f>
        <v>New York</v>
      </c>
      <c r="F5165" t="s">
        <v>45</v>
      </c>
      <c r="G5165" t="s">
        <v>46</v>
      </c>
      <c r="H5165" t="s">
        <v>47</v>
      </c>
      <c r="I5165">
        <v>63.822899999999997</v>
      </c>
      <c r="J5165" t="s">
        <v>50</v>
      </c>
      <c r="K5165">
        <v>36.177100000000003</v>
      </c>
      <c r="L5165">
        <v>115</v>
      </c>
      <c r="M5165" t="s">
        <v>156</v>
      </c>
      <c r="N5165" t="s">
        <v>92</v>
      </c>
      <c r="O5165" t="s">
        <v>51</v>
      </c>
      <c r="P5165" t="s">
        <v>106</v>
      </c>
      <c r="Q5165" t="s">
        <v>51</v>
      </c>
      <c r="R5165" t="s">
        <v>150</v>
      </c>
      <c r="S5165">
        <v>116</v>
      </c>
      <c r="T5165" t="s">
        <v>62</v>
      </c>
    </row>
    <row r="5166" spans="1:20" x14ac:dyDescent="0.2">
      <c r="A5166" t="s">
        <v>127</v>
      </c>
      <c r="C5166" t="str">
        <f>VLOOKUP(A5166,State_Name!A:B,2,FALSE)</f>
        <v>ME</v>
      </c>
      <c r="D5166" t="str">
        <f t="shared" si="938"/>
        <v>ME</v>
      </c>
      <c r="E5166" t="str">
        <f>VLOOKUP(D5166,State_Name!B:C,2,FALSE)</f>
        <v>Maine</v>
      </c>
      <c r="F5166" t="s">
        <v>66</v>
      </c>
      <c r="G5166" t="s">
        <v>66</v>
      </c>
      <c r="H5166" t="s">
        <v>67</v>
      </c>
      <c r="I5166">
        <v>21.1096</v>
      </c>
      <c r="J5166" t="s">
        <v>68</v>
      </c>
      <c r="K5166">
        <v>78.8904</v>
      </c>
      <c r="L5166">
        <v>147</v>
      </c>
      <c r="M5166" t="s">
        <v>156</v>
      </c>
      <c r="N5166" t="s">
        <v>69</v>
      </c>
      <c r="O5166" t="s">
        <v>70</v>
      </c>
      <c r="P5166" t="s">
        <v>106</v>
      </c>
      <c r="Q5166" t="s">
        <v>51</v>
      </c>
      <c r="R5166" t="s">
        <v>131</v>
      </c>
      <c r="S5166">
        <v>23</v>
      </c>
      <c r="T5166" t="s">
        <v>88</v>
      </c>
    </row>
    <row r="5167" spans="1:20" x14ac:dyDescent="0.2">
      <c r="A5167" t="s">
        <v>264</v>
      </c>
      <c r="B5167" t="s">
        <v>264</v>
      </c>
      <c r="D5167" t="str">
        <f t="shared" si="938"/>
        <v>District of Columbia</v>
      </c>
      <c r="E5167" t="e">
        <f>VLOOKUP(D5167,State_Name!B:C,2,FALSE)</f>
        <v>#N/A</v>
      </c>
      <c r="F5167" t="s">
        <v>66</v>
      </c>
      <c r="G5167" t="s">
        <v>66</v>
      </c>
      <c r="H5167" t="s">
        <v>67</v>
      </c>
      <c r="I5167">
        <v>15.3104</v>
      </c>
      <c r="J5167" t="s">
        <v>68</v>
      </c>
      <c r="K5167">
        <v>84.689599999999999</v>
      </c>
      <c r="L5167">
        <v>1110</v>
      </c>
      <c r="M5167" t="s">
        <v>51</v>
      </c>
      <c r="N5167" t="s">
        <v>52</v>
      </c>
      <c r="O5167" t="s">
        <v>105</v>
      </c>
      <c r="P5167" t="s">
        <v>51</v>
      </c>
      <c r="Q5167" t="s">
        <v>51</v>
      </c>
      <c r="R5167" t="s">
        <v>265</v>
      </c>
      <c r="S5167">
        <v>11</v>
      </c>
      <c r="T5167" t="s">
        <v>62</v>
      </c>
    </row>
    <row r="5168" spans="1:20" x14ac:dyDescent="0.2">
      <c r="A5168" t="s">
        <v>278</v>
      </c>
      <c r="F5168" t="s">
        <v>66</v>
      </c>
      <c r="G5168" t="s">
        <v>66</v>
      </c>
      <c r="H5168" t="s">
        <v>67</v>
      </c>
      <c r="I5168">
        <v>4.2511999999999999</v>
      </c>
      <c r="J5168" t="s">
        <v>68</v>
      </c>
      <c r="K5168">
        <v>95.748800000000003</v>
      </c>
      <c r="L5168">
        <v>128</v>
      </c>
      <c r="M5168" t="s">
        <v>156</v>
      </c>
      <c r="N5168" t="s">
        <v>51</v>
      </c>
      <c r="O5168" t="s">
        <v>70</v>
      </c>
      <c r="P5168" t="s">
        <v>51</v>
      </c>
      <c r="Q5168" t="s">
        <v>71</v>
      </c>
      <c r="R5168" t="s">
        <v>279</v>
      </c>
      <c r="S5168">
        <v>108</v>
      </c>
      <c r="T5168" t="s">
        <v>62</v>
      </c>
    </row>
    <row r="5169" spans="1:20" x14ac:dyDescent="0.2">
      <c r="A5169" t="s">
        <v>233</v>
      </c>
      <c r="F5169" t="s">
        <v>45</v>
      </c>
      <c r="G5169" t="s">
        <v>46</v>
      </c>
      <c r="H5169" t="s">
        <v>47</v>
      </c>
      <c r="I5169">
        <v>51.629899999999999</v>
      </c>
      <c r="J5169" t="s">
        <v>50</v>
      </c>
      <c r="K5169">
        <v>48.370100000000001</v>
      </c>
      <c r="L5169">
        <v>37</v>
      </c>
      <c r="M5169" t="s">
        <v>156</v>
      </c>
      <c r="N5169" t="s">
        <v>51</v>
      </c>
      <c r="O5169" t="s">
        <v>70</v>
      </c>
      <c r="P5169" t="s">
        <v>135</v>
      </c>
      <c r="Q5169" t="s">
        <v>51</v>
      </c>
      <c r="R5169" t="s">
        <v>234</v>
      </c>
      <c r="S5169">
        <v>17</v>
      </c>
      <c r="T5169" t="s">
        <v>88</v>
      </c>
    </row>
    <row r="5170" spans="1:20" x14ac:dyDescent="0.2">
      <c r="A5170" t="s">
        <v>230</v>
      </c>
      <c r="C5170" t="str">
        <f>VLOOKUP(A5170,State_Name!A:B,2,FALSE)</f>
        <v>NC</v>
      </c>
      <c r="D5170" t="str">
        <f t="shared" ref="D5170:D5171" si="939">B5170&amp;C5170</f>
        <v>NC</v>
      </c>
      <c r="E5170" t="str">
        <f>VLOOKUP(D5170,State_Name!B:C,2,FALSE)</f>
        <v>North Carolina</v>
      </c>
      <c r="F5170" t="s">
        <v>140</v>
      </c>
      <c r="G5170" t="s">
        <v>141</v>
      </c>
      <c r="H5170" t="s">
        <v>81</v>
      </c>
      <c r="I5170">
        <v>1.7979000000000001</v>
      </c>
      <c r="J5170" t="s">
        <v>142</v>
      </c>
      <c r="K5170">
        <v>98.202100000000002</v>
      </c>
      <c r="L5170">
        <v>48</v>
      </c>
      <c r="M5170" t="s">
        <v>51</v>
      </c>
      <c r="N5170" t="s">
        <v>92</v>
      </c>
      <c r="O5170" t="s">
        <v>105</v>
      </c>
      <c r="P5170" t="s">
        <v>51</v>
      </c>
      <c r="Q5170" t="s">
        <v>84</v>
      </c>
      <c r="R5170" t="s">
        <v>231</v>
      </c>
      <c r="S5170">
        <v>37</v>
      </c>
      <c r="T5170" t="s">
        <v>88</v>
      </c>
    </row>
    <row r="5171" spans="1:20" x14ac:dyDescent="0.2">
      <c r="A5171" t="s">
        <v>188</v>
      </c>
      <c r="C5171" t="str">
        <f>VLOOKUP(A5171,State_Name!A:B,2,FALSE)</f>
        <v>WV</v>
      </c>
      <c r="D5171" t="str">
        <f t="shared" si="939"/>
        <v>WV</v>
      </c>
      <c r="E5171" t="str">
        <f>VLOOKUP(D5171,State_Name!B:C,2,FALSE)</f>
        <v>West Virginia</v>
      </c>
      <c r="F5171" t="s">
        <v>140</v>
      </c>
      <c r="G5171" t="s">
        <v>141</v>
      </c>
      <c r="H5171" t="s">
        <v>81</v>
      </c>
      <c r="I5171">
        <v>1.6093999999999999</v>
      </c>
      <c r="J5171" t="s">
        <v>142</v>
      </c>
      <c r="K5171">
        <v>98.390600000000006</v>
      </c>
      <c r="L5171">
        <v>60</v>
      </c>
      <c r="M5171" t="s">
        <v>51</v>
      </c>
      <c r="N5171" t="s">
        <v>166</v>
      </c>
      <c r="O5171" t="s">
        <v>51</v>
      </c>
      <c r="P5171" t="s">
        <v>120</v>
      </c>
      <c r="Q5171" t="s">
        <v>51</v>
      </c>
      <c r="R5171" t="s">
        <v>189</v>
      </c>
      <c r="S5171">
        <v>54</v>
      </c>
      <c r="T5171" t="s">
        <v>88</v>
      </c>
    </row>
    <row r="5172" spans="1:20" x14ac:dyDescent="0.2">
      <c r="A5172" t="s">
        <v>176</v>
      </c>
      <c r="F5172" t="s">
        <v>128</v>
      </c>
      <c r="G5172" t="s">
        <v>129</v>
      </c>
      <c r="H5172" t="s">
        <v>81</v>
      </c>
      <c r="I5172">
        <v>11.36</v>
      </c>
      <c r="J5172" t="s">
        <v>130</v>
      </c>
      <c r="K5172">
        <v>88.64</v>
      </c>
      <c r="L5172">
        <v>617</v>
      </c>
      <c r="M5172" t="s">
        <v>51</v>
      </c>
      <c r="N5172" t="s">
        <v>51</v>
      </c>
      <c r="O5172" t="s">
        <v>70</v>
      </c>
      <c r="P5172" t="s">
        <v>51</v>
      </c>
      <c r="Q5172" t="s">
        <v>51</v>
      </c>
      <c r="R5172" t="s">
        <v>177</v>
      </c>
      <c r="S5172">
        <v>110</v>
      </c>
      <c r="T5172" t="s">
        <v>62</v>
      </c>
    </row>
    <row r="5173" spans="1:20" x14ac:dyDescent="0.2">
      <c r="A5173" t="s">
        <v>134</v>
      </c>
      <c r="B5173" t="str">
        <f>RIGHT(A5173,2)</f>
        <v>CA</v>
      </c>
      <c r="D5173" t="str">
        <f>B5173&amp;C5173</f>
        <v>CA</v>
      </c>
      <c r="E5173" t="str">
        <f>VLOOKUP(D5173,State_Name!B:C,2,FALSE)</f>
        <v>California</v>
      </c>
      <c r="F5173" t="s">
        <v>128</v>
      </c>
      <c r="G5173" t="s">
        <v>129</v>
      </c>
      <c r="H5173" t="s">
        <v>81</v>
      </c>
      <c r="I5173">
        <v>8.9109999999999996</v>
      </c>
      <c r="J5173" t="s">
        <v>130</v>
      </c>
      <c r="K5173">
        <v>91.088999999999999</v>
      </c>
      <c r="L5173">
        <v>38</v>
      </c>
      <c r="M5173" t="s">
        <v>156</v>
      </c>
      <c r="N5173" t="s">
        <v>92</v>
      </c>
      <c r="O5173" t="s">
        <v>105</v>
      </c>
      <c r="P5173" t="s">
        <v>51</v>
      </c>
      <c r="Q5173" t="s">
        <v>71</v>
      </c>
      <c r="R5173" t="s">
        <v>136</v>
      </c>
      <c r="S5173">
        <v>104</v>
      </c>
      <c r="T5173" t="s">
        <v>62</v>
      </c>
    </row>
    <row r="5174" spans="1:20" x14ac:dyDescent="0.2">
      <c r="A5174" t="s">
        <v>302</v>
      </c>
      <c r="F5174" t="s">
        <v>45</v>
      </c>
      <c r="G5174" t="s">
        <v>46</v>
      </c>
      <c r="H5174" t="s">
        <v>47</v>
      </c>
      <c r="I5174">
        <v>32.605699999999999</v>
      </c>
      <c r="J5174" t="s">
        <v>50</v>
      </c>
      <c r="K5174">
        <v>67.394300000000001</v>
      </c>
      <c r="L5174">
        <v>331</v>
      </c>
      <c r="M5174" t="s">
        <v>51</v>
      </c>
      <c r="N5174" t="s">
        <v>51</v>
      </c>
      <c r="O5174" t="s">
        <v>53</v>
      </c>
      <c r="P5174" t="s">
        <v>51</v>
      </c>
      <c r="Q5174" t="s">
        <v>51</v>
      </c>
      <c r="R5174" t="s">
        <v>303</v>
      </c>
      <c r="S5174">
        <v>8</v>
      </c>
      <c r="T5174" t="s">
        <v>88</v>
      </c>
    </row>
    <row r="5175" spans="1:20" x14ac:dyDescent="0.2">
      <c r="A5175" t="s">
        <v>111</v>
      </c>
      <c r="B5175" t="str">
        <f>RIGHT(A5175,2)</f>
        <v>TX</v>
      </c>
      <c r="D5175" t="str">
        <f>B5175&amp;C5175</f>
        <v>TX</v>
      </c>
      <c r="E5175" t="str">
        <f>VLOOKUP(D5175,State_Name!B:C,2,FALSE)</f>
        <v>Texas</v>
      </c>
      <c r="F5175" t="s">
        <v>128</v>
      </c>
      <c r="G5175" t="s">
        <v>129</v>
      </c>
      <c r="H5175" t="s">
        <v>81</v>
      </c>
      <c r="I5175">
        <v>5.835</v>
      </c>
      <c r="J5175" t="s">
        <v>130</v>
      </c>
      <c r="K5175">
        <v>94.165000000000006</v>
      </c>
      <c r="L5175">
        <v>65</v>
      </c>
      <c r="M5175" t="s">
        <v>99</v>
      </c>
      <c r="N5175" t="s">
        <v>52</v>
      </c>
      <c r="O5175" t="s">
        <v>105</v>
      </c>
      <c r="P5175" t="s">
        <v>120</v>
      </c>
      <c r="Q5175" t="s">
        <v>51</v>
      </c>
      <c r="R5175" t="s">
        <v>112</v>
      </c>
      <c r="S5175">
        <v>127</v>
      </c>
      <c r="T5175" t="s">
        <v>62</v>
      </c>
    </row>
    <row r="5176" spans="1:20" x14ac:dyDescent="0.2">
      <c r="A5176" t="s">
        <v>278</v>
      </c>
      <c r="F5176" t="s">
        <v>128</v>
      </c>
      <c r="G5176" t="s">
        <v>129</v>
      </c>
      <c r="H5176" t="s">
        <v>81</v>
      </c>
      <c r="I5176">
        <v>19.539400000000001</v>
      </c>
      <c r="J5176" t="s">
        <v>130</v>
      </c>
      <c r="K5176">
        <v>80.460599999999999</v>
      </c>
      <c r="L5176">
        <v>31</v>
      </c>
      <c r="M5176" t="s">
        <v>51</v>
      </c>
      <c r="N5176" t="s">
        <v>51</v>
      </c>
      <c r="O5176" t="s">
        <v>53</v>
      </c>
      <c r="P5176" t="s">
        <v>51</v>
      </c>
      <c r="Q5176" t="s">
        <v>195</v>
      </c>
      <c r="R5176" t="s">
        <v>279</v>
      </c>
      <c r="S5176">
        <v>108</v>
      </c>
      <c r="T5176" t="s">
        <v>62</v>
      </c>
    </row>
    <row r="5177" spans="1:20" x14ac:dyDescent="0.2">
      <c r="A5177" t="s">
        <v>119</v>
      </c>
      <c r="B5177" t="str">
        <f>RIGHT(A5177,2)</f>
        <v>NY</v>
      </c>
      <c r="D5177" t="str">
        <f>B5177&amp;C5177</f>
        <v>NY</v>
      </c>
      <c r="E5177" t="str">
        <f>VLOOKUP(D5177,State_Name!B:C,2,FALSE)</f>
        <v>New York</v>
      </c>
      <c r="F5177" t="s">
        <v>45</v>
      </c>
      <c r="G5177" t="s">
        <v>46</v>
      </c>
      <c r="H5177" t="s">
        <v>47</v>
      </c>
      <c r="I5177">
        <v>61.793500000000002</v>
      </c>
      <c r="J5177" t="s">
        <v>50</v>
      </c>
      <c r="K5177">
        <v>38.206499999999998</v>
      </c>
      <c r="L5177">
        <v>149</v>
      </c>
      <c r="M5177" t="s">
        <v>156</v>
      </c>
      <c r="N5177" t="s">
        <v>92</v>
      </c>
      <c r="O5177" t="s">
        <v>51</v>
      </c>
      <c r="P5177" t="s">
        <v>51</v>
      </c>
      <c r="Q5177" t="s">
        <v>215</v>
      </c>
      <c r="R5177" t="s">
        <v>121</v>
      </c>
      <c r="S5177">
        <v>121</v>
      </c>
      <c r="T5177" t="s">
        <v>62</v>
      </c>
    </row>
    <row r="5178" spans="1:20" hidden="1" x14ac:dyDescent="0.2">
      <c r="A5178" t="s">
        <v>91</v>
      </c>
      <c r="F5178" t="s">
        <v>140</v>
      </c>
      <c r="G5178" t="s">
        <v>141</v>
      </c>
      <c r="H5178" t="s">
        <v>81</v>
      </c>
      <c r="I5178">
        <v>2.4180000000000001</v>
      </c>
      <c r="J5178" t="s">
        <v>142</v>
      </c>
      <c r="K5178">
        <v>97.581999999999994</v>
      </c>
      <c r="L5178">
        <v>185</v>
      </c>
      <c r="M5178" t="s">
        <v>99</v>
      </c>
      <c r="N5178" t="s">
        <v>51</v>
      </c>
      <c r="O5178" t="s">
        <v>53</v>
      </c>
      <c r="P5178" t="s">
        <v>120</v>
      </c>
      <c r="Q5178" t="s">
        <v>51</v>
      </c>
      <c r="R5178" t="s">
        <v>93</v>
      </c>
      <c r="S5178">
        <v>203</v>
      </c>
      <c r="T5178" t="s">
        <v>96</v>
      </c>
    </row>
    <row r="5179" spans="1:20" hidden="1" x14ac:dyDescent="0.2">
      <c r="A5179" t="s">
        <v>255</v>
      </c>
      <c r="F5179" t="s">
        <v>128</v>
      </c>
      <c r="G5179" t="s">
        <v>129</v>
      </c>
      <c r="H5179" t="s">
        <v>81</v>
      </c>
      <c r="I5179">
        <v>8.4125999999999994</v>
      </c>
      <c r="J5179" t="s">
        <v>130</v>
      </c>
      <c r="K5179">
        <v>91.587400000000002</v>
      </c>
      <c r="L5179">
        <v>258</v>
      </c>
      <c r="M5179" t="s">
        <v>99</v>
      </c>
      <c r="N5179" t="s">
        <v>69</v>
      </c>
      <c r="O5179" t="s">
        <v>105</v>
      </c>
      <c r="P5179" t="s">
        <v>51</v>
      </c>
      <c r="Q5179" t="s">
        <v>84</v>
      </c>
      <c r="S5179">
        <v>59</v>
      </c>
      <c r="T5179" t="s">
        <v>256</v>
      </c>
    </row>
    <row r="5180" spans="1:20" x14ac:dyDescent="0.2">
      <c r="A5180" t="s">
        <v>247</v>
      </c>
      <c r="F5180" t="s">
        <v>140</v>
      </c>
      <c r="G5180" t="s">
        <v>141</v>
      </c>
      <c r="H5180" t="s">
        <v>81</v>
      </c>
      <c r="I5180">
        <v>5.0102000000000002</v>
      </c>
      <c r="J5180" t="s">
        <v>142</v>
      </c>
      <c r="K5180">
        <v>94.989800000000002</v>
      </c>
      <c r="L5180">
        <v>48</v>
      </c>
      <c r="M5180" t="s">
        <v>99</v>
      </c>
      <c r="N5180" t="s">
        <v>51</v>
      </c>
      <c r="O5180" t="s">
        <v>83</v>
      </c>
      <c r="P5180" t="s">
        <v>51</v>
      </c>
      <c r="Q5180" t="s">
        <v>71</v>
      </c>
      <c r="R5180" t="s">
        <v>248</v>
      </c>
      <c r="S5180">
        <v>112</v>
      </c>
      <c r="T5180" t="s">
        <v>62</v>
      </c>
    </row>
    <row r="5181" spans="1:20" x14ac:dyDescent="0.2">
      <c r="A5181" t="s">
        <v>119</v>
      </c>
      <c r="F5181" t="s">
        <v>79</v>
      </c>
      <c r="G5181" t="s">
        <v>80</v>
      </c>
      <c r="H5181" t="s">
        <v>81</v>
      </c>
      <c r="I5181">
        <v>12.9984</v>
      </c>
      <c r="J5181" t="s">
        <v>82</v>
      </c>
      <c r="K5181">
        <v>87.001599999999996</v>
      </c>
      <c r="L5181">
        <v>359</v>
      </c>
      <c r="M5181" t="s">
        <v>51</v>
      </c>
      <c r="N5181" t="s">
        <v>51</v>
      </c>
      <c r="O5181" t="s">
        <v>70</v>
      </c>
      <c r="P5181" t="s">
        <v>135</v>
      </c>
      <c r="Q5181" t="s">
        <v>51</v>
      </c>
      <c r="R5181" t="s">
        <v>121</v>
      </c>
      <c r="S5181">
        <v>121</v>
      </c>
      <c r="T5181" t="s">
        <v>62</v>
      </c>
    </row>
    <row r="5182" spans="1:20" x14ac:dyDescent="0.2">
      <c r="A5182" t="s">
        <v>152</v>
      </c>
      <c r="C5182" t="str">
        <f>VLOOKUP(A5182,State_Name!A:B,2,FALSE)</f>
        <v>KY</v>
      </c>
      <c r="D5182" t="str">
        <f t="shared" ref="D5182:D5183" si="940">B5182&amp;C5182</f>
        <v>KY</v>
      </c>
      <c r="E5182" t="str">
        <f>VLOOKUP(D5182,State_Name!B:C,2,FALSE)</f>
        <v>Kentucky</v>
      </c>
      <c r="F5182" t="s">
        <v>140</v>
      </c>
      <c r="G5182" t="s">
        <v>141</v>
      </c>
      <c r="H5182" t="s">
        <v>81</v>
      </c>
      <c r="I5182">
        <v>6.4653</v>
      </c>
      <c r="J5182" t="s">
        <v>142</v>
      </c>
      <c r="K5182">
        <v>93.534700000000001</v>
      </c>
      <c r="L5182">
        <v>83</v>
      </c>
      <c r="M5182" t="s">
        <v>51</v>
      </c>
      <c r="N5182" t="s">
        <v>69</v>
      </c>
      <c r="O5182" t="s">
        <v>51</v>
      </c>
      <c r="P5182" t="s">
        <v>51</v>
      </c>
      <c r="Q5182" t="s">
        <v>115</v>
      </c>
      <c r="R5182" t="s">
        <v>153</v>
      </c>
      <c r="S5182">
        <v>21</v>
      </c>
      <c r="T5182" t="s">
        <v>88</v>
      </c>
    </row>
    <row r="5183" spans="1:20" x14ac:dyDescent="0.2">
      <c r="A5183" t="s">
        <v>191</v>
      </c>
      <c r="C5183" t="str">
        <f>VLOOKUP(A5183,State_Name!A:B,2,FALSE)</f>
        <v>PA</v>
      </c>
      <c r="D5183" t="str">
        <f t="shared" si="940"/>
        <v>PA</v>
      </c>
      <c r="E5183" t="str">
        <f>VLOOKUP(D5183,State_Name!B:C,2,FALSE)</f>
        <v>Pennsylvania</v>
      </c>
      <c r="F5183" t="s">
        <v>79</v>
      </c>
      <c r="G5183" t="s">
        <v>80</v>
      </c>
      <c r="H5183" t="s">
        <v>81</v>
      </c>
      <c r="I5183">
        <v>26.895800000000001</v>
      </c>
      <c r="J5183" t="s">
        <v>82</v>
      </c>
      <c r="K5183">
        <v>73.104200000000006</v>
      </c>
      <c r="L5183">
        <v>34</v>
      </c>
      <c r="M5183" t="s">
        <v>156</v>
      </c>
      <c r="N5183" t="s">
        <v>92</v>
      </c>
      <c r="O5183" t="s">
        <v>51</v>
      </c>
      <c r="P5183" t="s">
        <v>135</v>
      </c>
      <c r="Q5183" t="s">
        <v>51</v>
      </c>
      <c r="R5183" t="s">
        <v>192</v>
      </c>
      <c r="S5183">
        <v>42</v>
      </c>
      <c r="T5183" t="s">
        <v>88</v>
      </c>
    </row>
    <row r="5184" spans="1:20" x14ac:dyDescent="0.2">
      <c r="A5184" t="s">
        <v>278</v>
      </c>
      <c r="F5184" t="s">
        <v>128</v>
      </c>
      <c r="G5184" t="s">
        <v>129</v>
      </c>
      <c r="H5184" t="s">
        <v>81</v>
      </c>
      <c r="I5184">
        <v>7.4024000000000001</v>
      </c>
      <c r="J5184" t="s">
        <v>130</v>
      </c>
      <c r="K5184">
        <v>92.5976</v>
      </c>
      <c r="L5184">
        <v>269</v>
      </c>
      <c r="M5184" t="s">
        <v>99</v>
      </c>
      <c r="N5184" t="s">
        <v>51</v>
      </c>
      <c r="O5184" t="s">
        <v>105</v>
      </c>
      <c r="P5184" t="s">
        <v>120</v>
      </c>
      <c r="Q5184" t="s">
        <v>51</v>
      </c>
      <c r="R5184" t="s">
        <v>279</v>
      </c>
      <c r="S5184">
        <v>108</v>
      </c>
      <c r="T5184" t="s">
        <v>62</v>
      </c>
    </row>
    <row r="5185" spans="1:20" x14ac:dyDescent="0.2">
      <c r="A5185" t="s">
        <v>149</v>
      </c>
      <c r="B5185" t="str">
        <f>RIGHT(A5185,2)</f>
        <v>NY</v>
      </c>
      <c r="D5185" t="str">
        <f t="shared" ref="D5185:D5189" si="941">B5185&amp;C5185</f>
        <v>NY</v>
      </c>
      <c r="E5185" t="str">
        <f>VLOOKUP(D5185,State_Name!B:C,2,FALSE)</f>
        <v>New York</v>
      </c>
      <c r="F5185" t="s">
        <v>66</v>
      </c>
      <c r="G5185" t="s">
        <v>66</v>
      </c>
      <c r="H5185" t="s">
        <v>67</v>
      </c>
      <c r="I5185">
        <v>11.3649</v>
      </c>
      <c r="J5185" t="s">
        <v>68</v>
      </c>
      <c r="K5185">
        <v>88.635099999999994</v>
      </c>
      <c r="L5185">
        <v>39</v>
      </c>
      <c r="M5185" t="s">
        <v>99</v>
      </c>
      <c r="N5185" t="s">
        <v>52</v>
      </c>
      <c r="O5185" t="s">
        <v>105</v>
      </c>
      <c r="P5185" t="s">
        <v>120</v>
      </c>
      <c r="Q5185" t="s">
        <v>51</v>
      </c>
      <c r="R5185" t="s">
        <v>150</v>
      </c>
      <c r="S5185">
        <v>116</v>
      </c>
      <c r="T5185" t="s">
        <v>62</v>
      </c>
    </row>
    <row r="5186" spans="1:20" x14ac:dyDescent="0.2">
      <c r="A5186" t="s">
        <v>139</v>
      </c>
      <c r="C5186" t="str">
        <f>VLOOKUP(A5186,State_Name!A:B,2,FALSE)</f>
        <v>NV</v>
      </c>
      <c r="D5186" t="str">
        <f t="shared" si="941"/>
        <v>NV</v>
      </c>
      <c r="E5186" t="str">
        <f>VLOOKUP(D5186,State_Name!B:C,2,FALSE)</f>
        <v>Nevada</v>
      </c>
      <c r="F5186" t="s">
        <v>140</v>
      </c>
      <c r="G5186" t="s">
        <v>141</v>
      </c>
      <c r="H5186" t="s">
        <v>81</v>
      </c>
      <c r="I5186">
        <v>3.5813999999999999</v>
      </c>
      <c r="J5186" t="s">
        <v>142</v>
      </c>
      <c r="K5186">
        <v>96.418599999999998</v>
      </c>
      <c r="L5186">
        <v>33</v>
      </c>
      <c r="M5186" t="s">
        <v>156</v>
      </c>
      <c r="N5186" t="s">
        <v>69</v>
      </c>
      <c r="O5186" t="s">
        <v>105</v>
      </c>
      <c r="P5186" t="s">
        <v>51</v>
      </c>
      <c r="Q5186" t="s">
        <v>71</v>
      </c>
      <c r="R5186" t="s">
        <v>143</v>
      </c>
      <c r="S5186">
        <v>32</v>
      </c>
      <c r="T5186" t="s">
        <v>88</v>
      </c>
    </row>
    <row r="5187" spans="1:20" x14ac:dyDescent="0.2">
      <c r="A5187" t="s">
        <v>236</v>
      </c>
      <c r="C5187" t="str">
        <f>VLOOKUP(A5187,State_Name!A:B,2,FALSE)</f>
        <v>FL</v>
      </c>
      <c r="D5187" t="str">
        <f t="shared" si="941"/>
        <v>FL</v>
      </c>
      <c r="E5187" t="str">
        <f>VLOOKUP(D5187,State_Name!B:C,2,FALSE)</f>
        <v>Florida</v>
      </c>
      <c r="F5187" t="s">
        <v>140</v>
      </c>
      <c r="G5187" t="s">
        <v>141</v>
      </c>
      <c r="H5187" t="s">
        <v>81</v>
      </c>
      <c r="I5187">
        <v>2.9868000000000001</v>
      </c>
      <c r="J5187" t="s">
        <v>142</v>
      </c>
      <c r="K5187">
        <v>97.013199999999998</v>
      </c>
      <c r="L5187">
        <v>33</v>
      </c>
      <c r="M5187" t="s">
        <v>51</v>
      </c>
      <c r="N5187" t="s">
        <v>198</v>
      </c>
      <c r="O5187" t="s">
        <v>83</v>
      </c>
      <c r="P5187" t="s">
        <v>120</v>
      </c>
      <c r="Q5187" t="s">
        <v>51</v>
      </c>
      <c r="R5187" t="s">
        <v>238</v>
      </c>
      <c r="S5187">
        <v>12</v>
      </c>
      <c r="T5187" t="s">
        <v>88</v>
      </c>
    </row>
    <row r="5188" spans="1:20" x14ac:dyDescent="0.2">
      <c r="A5188" t="s">
        <v>258</v>
      </c>
      <c r="B5188" t="str">
        <f>RIGHT(A5188,2)</f>
        <v>CA</v>
      </c>
      <c r="D5188" t="str">
        <f t="shared" si="941"/>
        <v>CA</v>
      </c>
      <c r="E5188" t="str">
        <f>VLOOKUP(D5188,State_Name!B:C,2,FALSE)</f>
        <v>California</v>
      </c>
      <c r="F5188" t="s">
        <v>79</v>
      </c>
      <c r="G5188" t="s">
        <v>80</v>
      </c>
      <c r="H5188" t="s">
        <v>81</v>
      </c>
      <c r="I5188">
        <v>11.392099999999999</v>
      </c>
      <c r="J5188" t="s">
        <v>82</v>
      </c>
      <c r="K5188">
        <v>88.607900000000001</v>
      </c>
      <c r="L5188">
        <v>54</v>
      </c>
      <c r="M5188" t="s">
        <v>99</v>
      </c>
      <c r="N5188" t="s">
        <v>92</v>
      </c>
      <c r="O5188" t="s">
        <v>70</v>
      </c>
      <c r="P5188" t="s">
        <v>51</v>
      </c>
      <c r="Q5188" t="s">
        <v>84</v>
      </c>
      <c r="R5188" t="s">
        <v>259</v>
      </c>
      <c r="S5188">
        <v>100</v>
      </c>
      <c r="T5188" t="s">
        <v>62</v>
      </c>
    </row>
    <row r="5189" spans="1:20" x14ac:dyDescent="0.2">
      <c r="A5189" t="s">
        <v>170</v>
      </c>
      <c r="C5189" t="str">
        <f>VLOOKUP(A5189,State_Name!A:B,2,FALSE)</f>
        <v>MD</v>
      </c>
      <c r="D5189" t="str">
        <f t="shared" si="941"/>
        <v>MD</v>
      </c>
      <c r="E5189" t="str">
        <f>VLOOKUP(D5189,State_Name!B:C,2,FALSE)</f>
        <v>Maryland</v>
      </c>
      <c r="F5189" t="s">
        <v>128</v>
      </c>
      <c r="G5189" t="s">
        <v>129</v>
      </c>
      <c r="H5189" t="s">
        <v>81</v>
      </c>
      <c r="I5189">
        <v>11.167199999999999</v>
      </c>
      <c r="J5189" t="s">
        <v>130</v>
      </c>
      <c r="K5189">
        <v>88.832800000000006</v>
      </c>
      <c r="L5189">
        <v>9747</v>
      </c>
      <c r="M5189" t="s">
        <v>156</v>
      </c>
      <c r="N5189" t="s">
        <v>69</v>
      </c>
      <c r="O5189" t="s">
        <v>51</v>
      </c>
      <c r="P5189" t="s">
        <v>120</v>
      </c>
      <c r="Q5189" t="s">
        <v>51</v>
      </c>
      <c r="R5189" t="s">
        <v>171</v>
      </c>
      <c r="S5189">
        <v>24</v>
      </c>
      <c r="T5189" t="s">
        <v>88</v>
      </c>
    </row>
    <row r="5190" spans="1:20" x14ac:dyDescent="0.2">
      <c r="A5190" t="s">
        <v>127</v>
      </c>
      <c r="F5190" t="s">
        <v>79</v>
      </c>
      <c r="G5190" t="s">
        <v>80</v>
      </c>
      <c r="H5190" t="s">
        <v>81</v>
      </c>
      <c r="I5190">
        <v>30.348299999999998</v>
      </c>
      <c r="J5190" t="s">
        <v>82</v>
      </c>
      <c r="K5190">
        <v>69.651700000000005</v>
      </c>
      <c r="L5190">
        <v>87</v>
      </c>
      <c r="M5190" t="s">
        <v>51</v>
      </c>
      <c r="N5190" t="s">
        <v>51</v>
      </c>
      <c r="O5190" t="s">
        <v>105</v>
      </c>
      <c r="P5190" t="s">
        <v>51</v>
      </c>
      <c r="Q5190" t="s">
        <v>195</v>
      </c>
      <c r="R5190" t="s">
        <v>131</v>
      </c>
      <c r="S5190">
        <v>23</v>
      </c>
      <c r="T5190" t="s">
        <v>88</v>
      </c>
    </row>
    <row r="5191" spans="1:20" x14ac:dyDescent="0.2">
      <c r="A5191" t="s">
        <v>247</v>
      </c>
      <c r="B5191" t="str">
        <f>RIGHT(A5191,2)</f>
        <v>IL</v>
      </c>
      <c r="D5191" t="str">
        <f>B5191&amp;C5191</f>
        <v>IL</v>
      </c>
      <c r="E5191" t="str">
        <f>VLOOKUP(D5191,State_Name!B:C,2,FALSE)</f>
        <v>Illinois</v>
      </c>
      <c r="F5191" t="s">
        <v>79</v>
      </c>
      <c r="G5191" t="s">
        <v>80</v>
      </c>
      <c r="H5191" t="s">
        <v>81</v>
      </c>
      <c r="I5191">
        <v>42.802500000000002</v>
      </c>
      <c r="J5191" t="s">
        <v>82</v>
      </c>
      <c r="K5191">
        <v>57.197499999999998</v>
      </c>
      <c r="L5191">
        <v>55</v>
      </c>
      <c r="M5191" t="s">
        <v>51</v>
      </c>
      <c r="N5191" t="s">
        <v>92</v>
      </c>
      <c r="O5191" t="s">
        <v>51</v>
      </c>
      <c r="P5191" t="s">
        <v>51</v>
      </c>
      <c r="Q5191" t="s">
        <v>115</v>
      </c>
      <c r="R5191" t="s">
        <v>248</v>
      </c>
      <c r="S5191">
        <v>112</v>
      </c>
      <c r="T5191" t="s">
        <v>62</v>
      </c>
    </row>
    <row r="5192" spans="1:20" x14ac:dyDescent="0.2">
      <c r="A5192" t="s">
        <v>179</v>
      </c>
      <c r="F5192" t="s">
        <v>128</v>
      </c>
      <c r="G5192" t="s">
        <v>129</v>
      </c>
      <c r="H5192" t="s">
        <v>81</v>
      </c>
      <c r="I5192">
        <v>9.5226000000000006</v>
      </c>
      <c r="J5192" t="s">
        <v>130</v>
      </c>
      <c r="K5192">
        <v>90.477400000000003</v>
      </c>
      <c r="L5192">
        <v>289</v>
      </c>
      <c r="M5192" t="s">
        <v>156</v>
      </c>
      <c r="N5192" t="s">
        <v>51</v>
      </c>
      <c r="O5192" t="s">
        <v>51</v>
      </c>
      <c r="P5192" t="s">
        <v>51</v>
      </c>
      <c r="Q5192" t="s">
        <v>84</v>
      </c>
      <c r="R5192" t="s">
        <v>180</v>
      </c>
      <c r="S5192">
        <v>114</v>
      </c>
      <c r="T5192" t="s">
        <v>62</v>
      </c>
    </row>
    <row r="5193" spans="1:20" x14ac:dyDescent="0.2">
      <c r="A5193" t="s">
        <v>176</v>
      </c>
      <c r="F5193" t="s">
        <v>79</v>
      </c>
      <c r="G5193" t="s">
        <v>80</v>
      </c>
      <c r="H5193" t="s">
        <v>81</v>
      </c>
      <c r="I5193">
        <v>38.4589</v>
      </c>
      <c r="J5193" t="s">
        <v>82</v>
      </c>
      <c r="K5193">
        <v>61.5411</v>
      </c>
      <c r="L5193">
        <v>165</v>
      </c>
      <c r="M5193" t="s">
        <v>156</v>
      </c>
      <c r="N5193" t="s">
        <v>51</v>
      </c>
      <c r="O5193" t="s">
        <v>51</v>
      </c>
      <c r="P5193" t="s">
        <v>106</v>
      </c>
      <c r="Q5193" t="s">
        <v>51</v>
      </c>
      <c r="R5193" t="s">
        <v>177</v>
      </c>
      <c r="S5193">
        <v>110</v>
      </c>
      <c r="T5193" t="s">
        <v>62</v>
      </c>
    </row>
    <row r="5194" spans="1:20" x14ac:dyDescent="0.2">
      <c r="A5194" t="s">
        <v>155</v>
      </c>
      <c r="F5194" t="s">
        <v>128</v>
      </c>
      <c r="G5194" t="s">
        <v>129</v>
      </c>
      <c r="H5194" t="s">
        <v>81</v>
      </c>
      <c r="I5194">
        <v>25.677199999999999</v>
      </c>
      <c r="J5194" t="s">
        <v>130</v>
      </c>
      <c r="K5194">
        <v>74.322800000000001</v>
      </c>
      <c r="L5194">
        <v>71</v>
      </c>
      <c r="M5194" t="s">
        <v>156</v>
      </c>
      <c r="N5194" t="s">
        <v>51</v>
      </c>
      <c r="O5194" t="s">
        <v>105</v>
      </c>
      <c r="P5194" t="s">
        <v>51</v>
      </c>
      <c r="Q5194" t="s">
        <v>84</v>
      </c>
      <c r="R5194" t="s">
        <v>157</v>
      </c>
      <c r="S5194">
        <v>45</v>
      </c>
      <c r="T5194" t="s">
        <v>88</v>
      </c>
    </row>
    <row r="5195" spans="1:20" x14ac:dyDescent="0.2">
      <c r="A5195" t="s">
        <v>78</v>
      </c>
      <c r="C5195" t="str">
        <f>VLOOKUP(A5195,State_Name!A:B,2,FALSE)</f>
        <v>NH</v>
      </c>
      <c r="D5195" t="str">
        <f>B5195&amp;C5195</f>
        <v>NH</v>
      </c>
      <c r="E5195" t="str">
        <f>VLOOKUP(D5195,State_Name!B:C,2,FALSE)</f>
        <v>New Hampshire</v>
      </c>
      <c r="F5195" t="s">
        <v>66</v>
      </c>
      <c r="G5195" t="s">
        <v>66</v>
      </c>
      <c r="H5195" t="s">
        <v>67</v>
      </c>
      <c r="I5195">
        <v>5.3731</v>
      </c>
      <c r="J5195" t="s">
        <v>68</v>
      </c>
      <c r="K5195">
        <v>94.626900000000006</v>
      </c>
      <c r="L5195">
        <v>50</v>
      </c>
      <c r="M5195" t="s">
        <v>51</v>
      </c>
      <c r="N5195" t="s">
        <v>198</v>
      </c>
      <c r="O5195" t="s">
        <v>105</v>
      </c>
      <c r="P5195" t="s">
        <v>120</v>
      </c>
      <c r="Q5195" t="s">
        <v>51</v>
      </c>
      <c r="R5195" t="s">
        <v>85</v>
      </c>
      <c r="S5195">
        <v>33</v>
      </c>
      <c r="T5195" t="s">
        <v>88</v>
      </c>
    </row>
    <row r="5196" spans="1:20" hidden="1" x14ac:dyDescent="0.2">
      <c r="A5196" t="s">
        <v>293</v>
      </c>
      <c r="F5196" t="s">
        <v>79</v>
      </c>
      <c r="G5196" t="s">
        <v>80</v>
      </c>
      <c r="H5196" t="s">
        <v>81</v>
      </c>
      <c r="I5196">
        <v>16.084</v>
      </c>
      <c r="J5196" t="s">
        <v>82</v>
      </c>
      <c r="K5196">
        <v>83.915999999999997</v>
      </c>
      <c r="L5196">
        <v>261</v>
      </c>
      <c r="M5196" t="s">
        <v>51</v>
      </c>
      <c r="N5196" t="s">
        <v>51</v>
      </c>
      <c r="O5196" t="s">
        <v>105</v>
      </c>
      <c r="P5196" t="s">
        <v>120</v>
      </c>
      <c r="Q5196" t="s">
        <v>51</v>
      </c>
      <c r="R5196" t="s">
        <v>294</v>
      </c>
      <c r="S5196">
        <v>72</v>
      </c>
      <c r="T5196" t="s">
        <v>96</v>
      </c>
    </row>
    <row r="5197" spans="1:20" x14ac:dyDescent="0.2">
      <c r="A5197" t="s">
        <v>104</v>
      </c>
      <c r="C5197" t="str">
        <f>VLOOKUP(A5197,State_Name!A:B,2,FALSE)</f>
        <v>NM</v>
      </c>
      <c r="D5197" t="str">
        <f t="shared" ref="D5197:D5198" si="942">B5197&amp;C5197</f>
        <v>NM</v>
      </c>
      <c r="E5197" t="str">
        <f>VLOOKUP(D5197,State_Name!B:C,2,FALSE)</f>
        <v>New Mexico</v>
      </c>
      <c r="F5197" t="s">
        <v>128</v>
      </c>
      <c r="G5197" t="s">
        <v>129</v>
      </c>
      <c r="H5197" t="s">
        <v>81</v>
      </c>
      <c r="I5197">
        <v>32.740699999999997</v>
      </c>
      <c r="J5197" t="s">
        <v>130</v>
      </c>
      <c r="K5197">
        <v>67.259299999999996</v>
      </c>
      <c r="L5197">
        <v>38</v>
      </c>
      <c r="M5197" t="s">
        <v>99</v>
      </c>
      <c r="N5197" t="s">
        <v>266</v>
      </c>
      <c r="O5197" t="s">
        <v>70</v>
      </c>
      <c r="P5197" t="s">
        <v>51</v>
      </c>
      <c r="Q5197" t="s">
        <v>84</v>
      </c>
      <c r="R5197" t="s">
        <v>107</v>
      </c>
      <c r="S5197">
        <v>35</v>
      </c>
      <c r="T5197" t="s">
        <v>88</v>
      </c>
    </row>
    <row r="5198" spans="1:20" x14ac:dyDescent="0.2">
      <c r="A5198" t="s">
        <v>204</v>
      </c>
      <c r="B5198" t="str">
        <f>RIGHT(A5198,2)</f>
        <v>CA</v>
      </c>
      <c r="D5198" t="str">
        <f t="shared" si="942"/>
        <v>CA</v>
      </c>
      <c r="E5198" t="str">
        <f>VLOOKUP(D5198,State_Name!B:C,2,FALSE)</f>
        <v>California</v>
      </c>
      <c r="F5198" t="s">
        <v>66</v>
      </c>
      <c r="G5198" t="s">
        <v>66</v>
      </c>
      <c r="H5198" t="s">
        <v>67</v>
      </c>
      <c r="I5198">
        <v>5.8574000000000002</v>
      </c>
      <c r="J5198" t="s">
        <v>68</v>
      </c>
      <c r="K5198">
        <v>94.142600000000002</v>
      </c>
      <c r="L5198">
        <v>103</v>
      </c>
      <c r="M5198" t="s">
        <v>51</v>
      </c>
      <c r="N5198" t="s">
        <v>92</v>
      </c>
      <c r="O5198" t="s">
        <v>105</v>
      </c>
      <c r="P5198" t="s">
        <v>51</v>
      </c>
      <c r="Q5198" t="s">
        <v>71</v>
      </c>
      <c r="R5198" t="s">
        <v>205</v>
      </c>
      <c r="S5198">
        <v>103</v>
      </c>
      <c r="T5198" t="s">
        <v>62</v>
      </c>
    </row>
    <row r="5199" spans="1:20" x14ac:dyDescent="0.2">
      <c r="A5199" t="s">
        <v>296</v>
      </c>
      <c r="F5199" t="s">
        <v>45</v>
      </c>
      <c r="G5199" t="s">
        <v>46</v>
      </c>
      <c r="H5199" t="s">
        <v>47</v>
      </c>
      <c r="I5199">
        <v>33.963799999999999</v>
      </c>
      <c r="J5199" t="s">
        <v>50</v>
      </c>
      <c r="K5199">
        <v>66.036199999999994</v>
      </c>
      <c r="L5199">
        <v>48</v>
      </c>
      <c r="M5199" t="s">
        <v>156</v>
      </c>
      <c r="N5199" t="s">
        <v>51</v>
      </c>
      <c r="O5199" t="s">
        <v>105</v>
      </c>
      <c r="P5199" t="s">
        <v>51</v>
      </c>
      <c r="Q5199" t="s">
        <v>84</v>
      </c>
      <c r="R5199" t="s">
        <v>297</v>
      </c>
      <c r="S5199">
        <v>111</v>
      </c>
      <c r="T5199" t="s">
        <v>62</v>
      </c>
    </row>
    <row r="5200" spans="1:20" x14ac:dyDescent="0.2">
      <c r="A5200" t="s">
        <v>119</v>
      </c>
      <c r="B5200" t="str">
        <f>RIGHT(A5200,2)</f>
        <v>NY</v>
      </c>
      <c r="D5200" t="str">
        <f>B5200&amp;C5200</f>
        <v>NY</v>
      </c>
      <c r="E5200" t="str">
        <f>VLOOKUP(D5200,State_Name!B:C,2,FALSE)</f>
        <v>New York</v>
      </c>
      <c r="F5200" t="s">
        <v>79</v>
      </c>
      <c r="G5200" t="s">
        <v>80</v>
      </c>
      <c r="H5200" t="s">
        <v>81</v>
      </c>
      <c r="I5200">
        <v>12.5886</v>
      </c>
      <c r="J5200" t="s">
        <v>82</v>
      </c>
      <c r="K5200">
        <v>87.4114</v>
      </c>
      <c r="L5200">
        <v>429</v>
      </c>
      <c r="M5200" t="s">
        <v>51</v>
      </c>
      <c r="N5200" t="s">
        <v>52</v>
      </c>
      <c r="O5200" t="s">
        <v>105</v>
      </c>
      <c r="P5200" t="s">
        <v>120</v>
      </c>
      <c r="Q5200" t="s">
        <v>51</v>
      </c>
      <c r="R5200" t="s">
        <v>121</v>
      </c>
      <c r="S5200">
        <v>121</v>
      </c>
      <c r="T5200" t="s">
        <v>62</v>
      </c>
    </row>
    <row r="5201" spans="1:20" x14ac:dyDescent="0.2">
      <c r="A5201" t="s">
        <v>210</v>
      </c>
      <c r="F5201" t="s">
        <v>128</v>
      </c>
      <c r="G5201" t="s">
        <v>129</v>
      </c>
      <c r="H5201" t="s">
        <v>81</v>
      </c>
      <c r="I5201">
        <v>9.5177999999999994</v>
      </c>
      <c r="J5201" t="s">
        <v>130</v>
      </c>
      <c r="K5201">
        <v>90.482200000000006</v>
      </c>
      <c r="L5201">
        <v>131</v>
      </c>
      <c r="M5201" t="s">
        <v>156</v>
      </c>
      <c r="N5201" t="s">
        <v>51</v>
      </c>
      <c r="O5201" t="s">
        <v>105</v>
      </c>
      <c r="P5201" t="s">
        <v>51</v>
      </c>
      <c r="Q5201" t="s">
        <v>84</v>
      </c>
      <c r="R5201" t="s">
        <v>211</v>
      </c>
      <c r="S5201">
        <v>25</v>
      </c>
      <c r="T5201" t="s">
        <v>88</v>
      </c>
    </row>
    <row r="5202" spans="1:20" hidden="1" x14ac:dyDescent="0.2">
      <c r="A5202" t="s">
        <v>91</v>
      </c>
      <c r="F5202" t="s">
        <v>128</v>
      </c>
      <c r="G5202" t="s">
        <v>129</v>
      </c>
      <c r="H5202" t="s">
        <v>81</v>
      </c>
      <c r="I5202">
        <v>22.644500000000001</v>
      </c>
      <c r="J5202" t="s">
        <v>130</v>
      </c>
      <c r="K5202">
        <v>77.355500000000006</v>
      </c>
      <c r="L5202">
        <v>355</v>
      </c>
      <c r="M5202" t="s">
        <v>51</v>
      </c>
      <c r="N5202" t="s">
        <v>51</v>
      </c>
      <c r="O5202" t="s">
        <v>70</v>
      </c>
      <c r="P5202" t="s">
        <v>51</v>
      </c>
      <c r="Q5202" t="s">
        <v>71</v>
      </c>
      <c r="R5202" t="s">
        <v>93</v>
      </c>
      <c r="S5202">
        <v>203</v>
      </c>
      <c r="T5202" t="s">
        <v>96</v>
      </c>
    </row>
    <row r="5203" spans="1:20" x14ac:dyDescent="0.2">
      <c r="A5203" t="s">
        <v>230</v>
      </c>
      <c r="C5203" t="str">
        <f>VLOOKUP(A5203,State_Name!A:B,2,FALSE)</f>
        <v>NC</v>
      </c>
      <c r="D5203" t="str">
        <f t="shared" ref="D5203:D5206" si="943">B5203&amp;C5203</f>
        <v>NC</v>
      </c>
      <c r="E5203" t="str">
        <f>VLOOKUP(D5203,State_Name!B:C,2,FALSE)</f>
        <v>North Carolina</v>
      </c>
      <c r="F5203" t="s">
        <v>128</v>
      </c>
      <c r="G5203" t="s">
        <v>129</v>
      </c>
      <c r="H5203" t="s">
        <v>81</v>
      </c>
      <c r="I5203">
        <v>4.3295000000000003</v>
      </c>
      <c r="J5203" t="s">
        <v>130</v>
      </c>
      <c r="K5203">
        <v>95.670500000000004</v>
      </c>
      <c r="L5203">
        <v>38</v>
      </c>
      <c r="M5203" t="s">
        <v>99</v>
      </c>
      <c r="N5203" t="s">
        <v>92</v>
      </c>
      <c r="O5203" t="s">
        <v>70</v>
      </c>
      <c r="P5203" t="s">
        <v>51</v>
      </c>
      <c r="Q5203" t="s">
        <v>71</v>
      </c>
      <c r="R5203" t="s">
        <v>231</v>
      </c>
      <c r="S5203">
        <v>37</v>
      </c>
      <c r="T5203" t="s">
        <v>88</v>
      </c>
    </row>
    <row r="5204" spans="1:20" x14ac:dyDescent="0.2">
      <c r="A5204" t="s">
        <v>149</v>
      </c>
      <c r="B5204" t="str">
        <f>RIGHT(A5204,2)</f>
        <v>NY</v>
      </c>
      <c r="D5204" t="str">
        <f t="shared" si="943"/>
        <v>NY</v>
      </c>
      <c r="E5204" t="str">
        <f>VLOOKUP(D5204,State_Name!B:C,2,FALSE)</f>
        <v>New York</v>
      </c>
      <c r="F5204" t="s">
        <v>140</v>
      </c>
      <c r="G5204" t="s">
        <v>141</v>
      </c>
      <c r="H5204" t="s">
        <v>81</v>
      </c>
      <c r="I5204">
        <v>1.0839000000000001</v>
      </c>
      <c r="J5204" t="s">
        <v>142</v>
      </c>
      <c r="K5204">
        <v>98.9161</v>
      </c>
      <c r="L5204">
        <v>70</v>
      </c>
      <c r="M5204" t="s">
        <v>156</v>
      </c>
      <c r="N5204" t="s">
        <v>92</v>
      </c>
      <c r="O5204" t="s">
        <v>70</v>
      </c>
      <c r="P5204" t="s">
        <v>51</v>
      </c>
      <c r="Q5204" t="s">
        <v>71</v>
      </c>
      <c r="R5204" t="s">
        <v>150</v>
      </c>
      <c r="S5204">
        <v>116</v>
      </c>
      <c r="T5204" t="s">
        <v>62</v>
      </c>
    </row>
    <row r="5205" spans="1:20" x14ac:dyDescent="0.2">
      <c r="A5205" t="s">
        <v>244</v>
      </c>
      <c r="C5205" t="str">
        <f>VLOOKUP(A5205,State_Name!A:B,2,FALSE)</f>
        <v>IA</v>
      </c>
      <c r="D5205" t="str">
        <f t="shared" si="943"/>
        <v>IA</v>
      </c>
      <c r="E5205" t="str">
        <f>VLOOKUP(D5205,State_Name!B:C,2,FALSE)</f>
        <v>Iowa</v>
      </c>
      <c r="F5205" t="s">
        <v>45</v>
      </c>
      <c r="G5205" t="s">
        <v>46</v>
      </c>
      <c r="H5205" t="s">
        <v>47</v>
      </c>
      <c r="I5205">
        <v>23.610900000000001</v>
      </c>
      <c r="J5205" t="s">
        <v>50</v>
      </c>
      <c r="K5205">
        <v>76.389099999999999</v>
      </c>
      <c r="L5205">
        <v>865</v>
      </c>
      <c r="M5205" t="s">
        <v>51</v>
      </c>
      <c r="N5205" t="s">
        <v>69</v>
      </c>
      <c r="O5205" t="s">
        <v>51</v>
      </c>
      <c r="P5205" t="s">
        <v>120</v>
      </c>
      <c r="Q5205" t="s">
        <v>51</v>
      </c>
      <c r="R5205" t="s">
        <v>245</v>
      </c>
      <c r="S5205">
        <v>19</v>
      </c>
      <c r="T5205" t="s">
        <v>88</v>
      </c>
    </row>
    <row r="5206" spans="1:20" x14ac:dyDescent="0.2">
      <c r="A5206" t="s">
        <v>41</v>
      </c>
      <c r="B5206" t="str">
        <f>RIGHT(A5206,2)</f>
        <v>NY</v>
      </c>
      <c r="D5206" t="str">
        <f t="shared" si="943"/>
        <v>NY</v>
      </c>
      <c r="E5206" t="str">
        <f>VLOOKUP(D5206,State_Name!B:C,2,FALSE)</f>
        <v>New York</v>
      </c>
      <c r="F5206" t="s">
        <v>45</v>
      </c>
      <c r="G5206" t="s">
        <v>46</v>
      </c>
      <c r="H5206" t="s">
        <v>47</v>
      </c>
      <c r="I5206">
        <v>76.026300000000006</v>
      </c>
      <c r="J5206" t="s">
        <v>50</v>
      </c>
      <c r="K5206">
        <v>23.973700000000001</v>
      </c>
      <c r="L5206">
        <v>44</v>
      </c>
      <c r="M5206" t="s">
        <v>51</v>
      </c>
      <c r="N5206" t="s">
        <v>92</v>
      </c>
      <c r="O5206" t="s">
        <v>51</v>
      </c>
      <c r="P5206" t="s">
        <v>51</v>
      </c>
      <c r="Q5206" t="s">
        <v>215</v>
      </c>
      <c r="R5206" t="s">
        <v>54</v>
      </c>
      <c r="S5206">
        <v>117</v>
      </c>
      <c r="T5206" t="s">
        <v>62</v>
      </c>
    </row>
    <row r="5207" spans="1:20" x14ac:dyDescent="0.2">
      <c r="A5207" t="s">
        <v>119</v>
      </c>
      <c r="F5207" t="s">
        <v>140</v>
      </c>
      <c r="G5207" t="s">
        <v>141</v>
      </c>
      <c r="H5207" t="s">
        <v>81</v>
      </c>
      <c r="I5207">
        <v>12.3912</v>
      </c>
      <c r="J5207" t="s">
        <v>142</v>
      </c>
      <c r="K5207">
        <v>87.608800000000002</v>
      </c>
      <c r="L5207">
        <v>229</v>
      </c>
      <c r="M5207" t="s">
        <v>99</v>
      </c>
      <c r="N5207" t="s">
        <v>51</v>
      </c>
      <c r="O5207" t="s">
        <v>51</v>
      </c>
      <c r="P5207" t="s">
        <v>106</v>
      </c>
      <c r="Q5207" t="s">
        <v>51</v>
      </c>
      <c r="R5207" t="s">
        <v>121</v>
      </c>
      <c r="S5207">
        <v>121</v>
      </c>
      <c r="T5207" t="s">
        <v>62</v>
      </c>
    </row>
    <row r="5208" spans="1:20" x14ac:dyDescent="0.2">
      <c r="A5208" t="s">
        <v>247</v>
      </c>
      <c r="B5208" t="str">
        <f t="shared" ref="B5208:B5210" si="944">RIGHT(A5208,2)</f>
        <v>IL</v>
      </c>
      <c r="D5208" t="str">
        <f t="shared" ref="D5208:D5210" si="945">B5208&amp;C5208</f>
        <v>IL</v>
      </c>
      <c r="E5208" t="str">
        <f>VLOOKUP(D5208,State_Name!B:C,2,FALSE)</f>
        <v>Illinois</v>
      </c>
      <c r="F5208" t="s">
        <v>128</v>
      </c>
      <c r="G5208" t="s">
        <v>129</v>
      </c>
      <c r="H5208" t="s">
        <v>81</v>
      </c>
      <c r="I5208">
        <v>12.765000000000001</v>
      </c>
      <c r="J5208" t="s">
        <v>130</v>
      </c>
      <c r="K5208">
        <v>87.234999999999999</v>
      </c>
      <c r="L5208">
        <v>187</v>
      </c>
      <c r="M5208" t="s">
        <v>51</v>
      </c>
      <c r="N5208" t="s">
        <v>69</v>
      </c>
      <c r="O5208" t="s">
        <v>51</v>
      </c>
      <c r="P5208" t="s">
        <v>51</v>
      </c>
      <c r="Q5208" t="s">
        <v>51</v>
      </c>
      <c r="R5208" t="s">
        <v>248</v>
      </c>
      <c r="S5208">
        <v>112</v>
      </c>
      <c r="T5208" t="s">
        <v>62</v>
      </c>
    </row>
    <row r="5209" spans="1:20" x14ac:dyDescent="0.2">
      <c r="A5209" t="s">
        <v>278</v>
      </c>
      <c r="B5209" t="str">
        <f t="shared" si="944"/>
        <v>FL</v>
      </c>
      <c r="D5209" t="str">
        <f t="shared" si="945"/>
        <v>FL</v>
      </c>
      <c r="E5209" t="str">
        <f>VLOOKUP(D5209,State_Name!B:C,2,FALSE)</f>
        <v>Florida</v>
      </c>
      <c r="F5209" t="s">
        <v>128</v>
      </c>
      <c r="G5209" t="s">
        <v>129</v>
      </c>
      <c r="H5209" t="s">
        <v>81</v>
      </c>
      <c r="I5209">
        <v>6.3136999999999999</v>
      </c>
      <c r="J5209" t="s">
        <v>130</v>
      </c>
      <c r="K5209">
        <v>93.686300000000003</v>
      </c>
      <c r="L5209">
        <v>66</v>
      </c>
      <c r="M5209" t="s">
        <v>51</v>
      </c>
      <c r="N5209" t="s">
        <v>52</v>
      </c>
      <c r="O5209" t="s">
        <v>70</v>
      </c>
      <c r="P5209" t="s">
        <v>120</v>
      </c>
      <c r="Q5209" t="s">
        <v>51</v>
      </c>
      <c r="R5209" t="s">
        <v>279</v>
      </c>
      <c r="S5209">
        <v>108</v>
      </c>
      <c r="T5209" t="s">
        <v>62</v>
      </c>
    </row>
    <row r="5210" spans="1:20" x14ac:dyDescent="0.2">
      <c r="A5210" t="s">
        <v>124</v>
      </c>
      <c r="B5210" t="str">
        <f t="shared" si="944"/>
        <v>NY</v>
      </c>
      <c r="D5210" t="str">
        <f t="shared" si="945"/>
        <v>NY</v>
      </c>
      <c r="E5210" t="str">
        <f>VLOOKUP(D5210,State_Name!B:C,2,FALSE)</f>
        <v>New York</v>
      </c>
      <c r="F5210" t="s">
        <v>45</v>
      </c>
      <c r="G5210" t="s">
        <v>46</v>
      </c>
      <c r="H5210" t="s">
        <v>47</v>
      </c>
      <c r="I5210">
        <v>28.302700000000002</v>
      </c>
      <c r="J5210" t="s">
        <v>50</v>
      </c>
      <c r="K5210">
        <v>71.697299999999998</v>
      </c>
      <c r="L5210">
        <v>41</v>
      </c>
      <c r="M5210" t="s">
        <v>99</v>
      </c>
      <c r="N5210" t="s">
        <v>69</v>
      </c>
      <c r="O5210" t="s">
        <v>51</v>
      </c>
      <c r="P5210" t="s">
        <v>51</v>
      </c>
      <c r="Q5210" t="s">
        <v>71</v>
      </c>
      <c r="R5210" t="s">
        <v>125</v>
      </c>
      <c r="S5210">
        <v>118</v>
      </c>
      <c r="T5210" t="s">
        <v>62</v>
      </c>
    </row>
    <row r="5211" spans="1:20" x14ac:dyDescent="0.2">
      <c r="A5211" t="s">
        <v>119</v>
      </c>
      <c r="F5211" t="s">
        <v>79</v>
      </c>
      <c r="G5211" t="s">
        <v>80</v>
      </c>
      <c r="H5211" t="s">
        <v>81</v>
      </c>
      <c r="I5211">
        <v>12.8172</v>
      </c>
      <c r="J5211" t="s">
        <v>82</v>
      </c>
      <c r="K5211">
        <v>87.1828</v>
      </c>
      <c r="L5211">
        <v>7149</v>
      </c>
      <c r="M5211" t="s">
        <v>51</v>
      </c>
      <c r="N5211" t="s">
        <v>51</v>
      </c>
      <c r="O5211" t="s">
        <v>51</v>
      </c>
      <c r="P5211" t="s">
        <v>120</v>
      </c>
      <c r="Q5211" t="s">
        <v>51</v>
      </c>
      <c r="R5211" t="s">
        <v>121</v>
      </c>
      <c r="S5211">
        <v>121</v>
      </c>
      <c r="T5211" t="s">
        <v>62</v>
      </c>
    </row>
    <row r="5212" spans="1:20" hidden="1" x14ac:dyDescent="0.2">
      <c r="A5212" t="s">
        <v>255</v>
      </c>
      <c r="F5212" t="s">
        <v>45</v>
      </c>
      <c r="G5212" t="s">
        <v>46</v>
      </c>
      <c r="H5212" t="s">
        <v>47</v>
      </c>
      <c r="I5212">
        <v>59.135300000000001</v>
      </c>
      <c r="J5212" t="s">
        <v>50</v>
      </c>
      <c r="K5212">
        <v>40.864699999999999</v>
      </c>
      <c r="L5212">
        <v>83</v>
      </c>
      <c r="M5212" t="s">
        <v>51</v>
      </c>
      <c r="N5212" t="s">
        <v>92</v>
      </c>
      <c r="O5212" t="s">
        <v>51</v>
      </c>
      <c r="P5212" t="s">
        <v>237</v>
      </c>
      <c r="Q5212" t="s">
        <v>51</v>
      </c>
      <c r="S5212">
        <v>59</v>
      </c>
      <c r="T5212" t="s">
        <v>256</v>
      </c>
    </row>
    <row r="5213" spans="1:20" x14ac:dyDescent="0.2">
      <c r="A5213" t="s">
        <v>204</v>
      </c>
      <c r="F5213" t="s">
        <v>140</v>
      </c>
      <c r="G5213" t="s">
        <v>141</v>
      </c>
      <c r="H5213" t="s">
        <v>81</v>
      </c>
      <c r="I5213">
        <v>2.3439000000000001</v>
      </c>
      <c r="J5213" t="s">
        <v>142</v>
      </c>
      <c r="K5213">
        <v>97.656099999999995</v>
      </c>
      <c r="L5213">
        <v>128</v>
      </c>
      <c r="M5213" t="s">
        <v>156</v>
      </c>
      <c r="N5213" t="s">
        <v>51</v>
      </c>
      <c r="O5213" t="s">
        <v>53</v>
      </c>
      <c r="P5213" t="s">
        <v>51</v>
      </c>
      <c r="Q5213" t="s">
        <v>84</v>
      </c>
      <c r="R5213" t="s">
        <v>205</v>
      </c>
      <c r="S5213">
        <v>103</v>
      </c>
      <c r="T5213" t="s">
        <v>62</v>
      </c>
    </row>
    <row r="5214" spans="1:20" x14ac:dyDescent="0.2">
      <c r="A5214" t="s">
        <v>160</v>
      </c>
      <c r="C5214" t="str">
        <f>VLOOKUP(A5214,State_Name!A:B,2,FALSE)</f>
        <v>HI</v>
      </c>
      <c r="D5214" t="str">
        <f>B5214&amp;C5214</f>
        <v>HI</v>
      </c>
      <c r="E5214" t="str">
        <f>VLOOKUP(D5214,State_Name!B:C,2,FALSE)</f>
        <v>Hawaii</v>
      </c>
      <c r="F5214" t="s">
        <v>128</v>
      </c>
      <c r="G5214" t="s">
        <v>129</v>
      </c>
      <c r="H5214" t="s">
        <v>81</v>
      </c>
      <c r="I5214">
        <v>22.0488</v>
      </c>
      <c r="J5214" t="s">
        <v>130</v>
      </c>
      <c r="K5214">
        <v>77.9512</v>
      </c>
      <c r="L5214">
        <v>107</v>
      </c>
      <c r="M5214" t="s">
        <v>156</v>
      </c>
      <c r="N5214" t="s">
        <v>166</v>
      </c>
      <c r="O5214" t="s">
        <v>105</v>
      </c>
      <c r="P5214" t="s">
        <v>51</v>
      </c>
      <c r="Q5214" t="s">
        <v>51</v>
      </c>
      <c r="R5214" t="s">
        <v>162</v>
      </c>
      <c r="S5214">
        <v>15</v>
      </c>
      <c r="T5214" t="s">
        <v>88</v>
      </c>
    </row>
    <row r="5215" spans="1:20" x14ac:dyDescent="0.2">
      <c r="A5215" t="s">
        <v>296</v>
      </c>
      <c r="F5215" t="s">
        <v>128</v>
      </c>
      <c r="G5215" t="s">
        <v>129</v>
      </c>
      <c r="H5215" t="s">
        <v>81</v>
      </c>
      <c r="I5215">
        <v>21.045100000000001</v>
      </c>
      <c r="J5215" t="s">
        <v>130</v>
      </c>
      <c r="K5215">
        <v>78.954899999999995</v>
      </c>
      <c r="L5215">
        <v>164</v>
      </c>
      <c r="M5215" t="s">
        <v>156</v>
      </c>
      <c r="N5215" t="s">
        <v>51</v>
      </c>
      <c r="O5215" t="s">
        <v>83</v>
      </c>
      <c r="P5215" t="s">
        <v>51</v>
      </c>
      <c r="Q5215" t="s">
        <v>51</v>
      </c>
      <c r="R5215" t="s">
        <v>297</v>
      </c>
      <c r="S5215">
        <v>111</v>
      </c>
      <c r="T5215" t="s">
        <v>62</v>
      </c>
    </row>
    <row r="5216" spans="1:20" hidden="1" x14ac:dyDescent="0.2">
      <c r="A5216" t="s">
        <v>281</v>
      </c>
      <c r="F5216" t="s">
        <v>79</v>
      </c>
      <c r="G5216" t="s">
        <v>80</v>
      </c>
      <c r="H5216" t="s">
        <v>81</v>
      </c>
      <c r="I5216">
        <v>35.130699999999997</v>
      </c>
      <c r="J5216" t="s">
        <v>82</v>
      </c>
      <c r="K5216">
        <v>64.869299999999996</v>
      </c>
      <c r="L5216">
        <v>35</v>
      </c>
      <c r="M5216" t="s">
        <v>51</v>
      </c>
      <c r="N5216" t="s">
        <v>51</v>
      </c>
      <c r="O5216" t="s">
        <v>51</v>
      </c>
      <c r="P5216" t="s">
        <v>51</v>
      </c>
      <c r="Q5216" t="s">
        <v>195</v>
      </c>
      <c r="R5216" t="s">
        <v>282</v>
      </c>
      <c r="S5216">
        <v>66</v>
      </c>
      <c r="T5216" t="s">
        <v>96</v>
      </c>
    </row>
    <row r="5217" spans="1:20" x14ac:dyDescent="0.2">
      <c r="A5217" t="s">
        <v>139</v>
      </c>
      <c r="C5217" t="str">
        <f>VLOOKUP(A5217,State_Name!A:B,2,FALSE)</f>
        <v>NV</v>
      </c>
      <c r="D5217" t="str">
        <f t="shared" ref="D5217:D5218" si="946">B5217&amp;C5217</f>
        <v>NV</v>
      </c>
      <c r="E5217" t="str">
        <f>VLOOKUP(D5217,State_Name!B:C,2,FALSE)</f>
        <v>Nevada</v>
      </c>
      <c r="F5217" t="s">
        <v>79</v>
      </c>
      <c r="G5217" t="s">
        <v>80</v>
      </c>
      <c r="H5217" t="s">
        <v>81</v>
      </c>
      <c r="I5217">
        <v>16.127700000000001</v>
      </c>
      <c r="J5217" t="s">
        <v>82</v>
      </c>
      <c r="K5217">
        <v>83.872299999999996</v>
      </c>
      <c r="L5217">
        <v>41</v>
      </c>
      <c r="M5217" t="s">
        <v>156</v>
      </c>
      <c r="N5217" t="s">
        <v>69</v>
      </c>
      <c r="O5217" t="s">
        <v>70</v>
      </c>
      <c r="P5217" t="s">
        <v>120</v>
      </c>
      <c r="Q5217" t="s">
        <v>51</v>
      </c>
      <c r="R5217" t="s">
        <v>143</v>
      </c>
      <c r="S5217">
        <v>32</v>
      </c>
      <c r="T5217" t="s">
        <v>88</v>
      </c>
    </row>
    <row r="5218" spans="1:20" x14ac:dyDescent="0.2">
      <c r="A5218" t="s">
        <v>65</v>
      </c>
      <c r="B5218" t="str">
        <f>RIGHT(A5218,2)</f>
        <v>TX</v>
      </c>
      <c r="D5218" t="str">
        <f t="shared" si="946"/>
        <v>TX</v>
      </c>
      <c r="E5218" t="str">
        <f>VLOOKUP(D5218,State_Name!B:C,2,FALSE)</f>
        <v>Texas</v>
      </c>
      <c r="F5218" t="s">
        <v>79</v>
      </c>
      <c r="G5218" t="s">
        <v>80</v>
      </c>
      <c r="H5218" t="s">
        <v>81</v>
      </c>
      <c r="I5218">
        <v>16.333100000000002</v>
      </c>
      <c r="J5218" t="s">
        <v>82</v>
      </c>
      <c r="K5218">
        <v>83.666899999999998</v>
      </c>
      <c r="L5218">
        <v>125</v>
      </c>
      <c r="M5218" t="s">
        <v>51</v>
      </c>
      <c r="N5218" t="s">
        <v>198</v>
      </c>
      <c r="O5218" t="s">
        <v>51</v>
      </c>
      <c r="P5218" t="s">
        <v>120</v>
      </c>
      <c r="Q5218" t="s">
        <v>51</v>
      </c>
      <c r="R5218" t="s">
        <v>72</v>
      </c>
      <c r="S5218">
        <v>128</v>
      </c>
      <c r="T5218" t="s">
        <v>62</v>
      </c>
    </row>
    <row r="5219" spans="1:20" x14ac:dyDescent="0.2">
      <c r="A5219" t="s">
        <v>179</v>
      </c>
      <c r="F5219" t="s">
        <v>79</v>
      </c>
      <c r="G5219" t="s">
        <v>80</v>
      </c>
      <c r="H5219" t="s">
        <v>81</v>
      </c>
      <c r="I5219">
        <v>18.0944</v>
      </c>
      <c r="J5219" t="s">
        <v>82</v>
      </c>
      <c r="K5219">
        <v>81.905600000000007</v>
      </c>
      <c r="L5219">
        <v>55</v>
      </c>
      <c r="M5219" t="s">
        <v>51</v>
      </c>
      <c r="N5219" t="s">
        <v>51</v>
      </c>
      <c r="O5219" t="s">
        <v>51</v>
      </c>
      <c r="P5219" t="s">
        <v>51</v>
      </c>
      <c r="Q5219" t="s">
        <v>215</v>
      </c>
      <c r="R5219" t="s">
        <v>180</v>
      </c>
      <c r="S5219">
        <v>114</v>
      </c>
      <c r="T5219" t="s">
        <v>62</v>
      </c>
    </row>
    <row r="5220" spans="1:20" x14ac:dyDescent="0.2">
      <c r="A5220" t="s">
        <v>176</v>
      </c>
      <c r="F5220" t="s">
        <v>45</v>
      </c>
      <c r="G5220" t="s">
        <v>46</v>
      </c>
      <c r="H5220" t="s">
        <v>47</v>
      </c>
      <c r="I5220">
        <v>17.509799999999998</v>
      </c>
      <c r="J5220" t="s">
        <v>50</v>
      </c>
      <c r="K5220">
        <v>82.490200000000002</v>
      </c>
      <c r="L5220">
        <v>245</v>
      </c>
      <c r="M5220" t="s">
        <v>99</v>
      </c>
      <c r="N5220" t="s">
        <v>51</v>
      </c>
      <c r="O5220" t="s">
        <v>53</v>
      </c>
      <c r="P5220" t="s">
        <v>51</v>
      </c>
      <c r="Q5220" t="s">
        <v>51</v>
      </c>
      <c r="R5220" t="s">
        <v>177</v>
      </c>
      <c r="S5220">
        <v>110</v>
      </c>
      <c r="T5220" t="s">
        <v>62</v>
      </c>
    </row>
    <row r="5221" spans="1:20" x14ac:dyDescent="0.2">
      <c r="A5221" t="s">
        <v>264</v>
      </c>
      <c r="B5221" t="s">
        <v>264</v>
      </c>
      <c r="D5221" t="str">
        <f t="shared" ref="D5221:D5222" si="947">B5221&amp;C5221</f>
        <v>District of Columbia</v>
      </c>
      <c r="E5221" t="e">
        <f>VLOOKUP(D5221,State_Name!B:C,2,FALSE)</f>
        <v>#N/A</v>
      </c>
      <c r="F5221" t="s">
        <v>128</v>
      </c>
      <c r="G5221" t="s">
        <v>129</v>
      </c>
      <c r="H5221" t="s">
        <v>81</v>
      </c>
      <c r="I5221">
        <v>26.401199999999999</v>
      </c>
      <c r="J5221" t="s">
        <v>130</v>
      </c>
      <c r="K5221">
        <v>73.598799999999997</v>
      </c>
      <c r="L5221">
        <v>422</v>
      </c>
      <c r="M5221" t="s">
        <v>156</v>
      </c>
      <c r="N5221" t="s">
        <v>52</v>
      </c>
      <c r="O5221" t="s">
        <v>51</v>
      </c>
      <c r="P5221" t="s">
        <v>51</v>
      </c>
      <c r="Q5221" t="s">
        <v>115</v>
      </c>
      <c r="R5221" t="s">
        <v>265</v>
      </c>
      <c r="S5221">
        <v>11</v>
      </c>
      <c r="T5221" t="s">
        <v>62</v>
      </c>
    </row>
    <row r="5222" spans="1:20" x14ac:dyDescent="0.2">
      <c r="A5222" t="s">
        <v>146</v>
      </c>
      <c r="C5222" t="str">
        <f>VLOOKUP(A5222,State_Name!A:B,2,FALSE)</f>
        <v>AR</v>
      </c>
      <c r="D5222" t="str">
        <f t="shared" si="947"/>
        <v>AR</v>
      </c>
      <c r="E5222" t="str">
        <f>VLOOKUP(D5222,State_Name!B:C,2,FALSE)</f>
        <v>Arkansas</v>
      </c>
      <c r="F5222" t="s">
        <v>79</v>
      </c>
      <c r="G5222" t="s">
        <v>80</v>
      </c>
      <c r="H5222" t="s">
        <v>81</v>
      </c>
      <c r="I5222">
        <v>25.5273</v>
      </c>
      <c r="J5222" t="s">
        <v>82</v>
      </c>
      <c r="K5222">
        <v>74.472700000000003</v>
      </c>
      <c r="L5222">
        <v>56</v>
      </c>
      <c r="M5222" t="s">
        <v>99</v>
      </c>
      <c r="N5222" t="s">
        <v>69</v>
      </c>
      <c r="O5222" t="s">
        <v>70</v>
      </c>
      <c r="P5222" t="s">
        <v>51</v>
      </c>
      <c r="Q5222" t="s">
        <v>84</v>
      </c>
      <c r="R5222" t="s">
        <v>147</v>
      </c>
      <c r="S5222">
        <v>5</v>
      </c>
      <c r="T5222" t="s">
        <v>88</v>
      </c>
    </row>
    <row r="5223" spans="1:20" x14ac:dyDescent="0.2">
      <c r="A5223" t="s">
        <v>296</v>
      </c>
      <c r="F5223" t="s">
        <v>79</v>
      </c>
      <c r="G5223" t="s">
        <v>80</v>
      </c>
      <c r="H5223" t="s">
        <v>81</v>
      </c>
      <c r="I5223">
        <v>12.6836</v>
      </c>
      <c r="J5223" t="s">
        <v>82</v>
      </c>
      <c r="K5223">
        <v>87.316400000000002</v>
      </c>
      <c r="L5223">
        <v>450</v>
      </c>
      <c r="M5223" t="s">
        <v>51</v>
      </c>
      <c r="N5223" t="s">
        <v>51</v>
      </c>
      <c r="O5223" t="s">
        <v>105</v>
      </c>
      <c r="P5223" t="s">
        <v>51</v>
      </c>
      <c r="Q5223" t="s">
        <v>51</v>
      </c>
      <c r="R5223" t="s">
        <v>297</v>
      </c>
      <c r="S5223">
        <v>111</v>
      </c>
      <c r="T5223" t="s">
        <v>62</v>
      </c>
    </row>
    <row r="5224" spans="1:20" x14ac:dyDescent="0.2">
      <c r="A5224" t="s">
        <v>252</v>
      </c>
      <c r="C5224" t="str">
        <f>VLOOKUP(A5224,State_Name!A:B,2,FALSE)</f>
        <v>DE</v>
      </c>
      <c r="D5224" t="str">
        <f t="shared" ref="D5224:D5226" si="948">B5224&amp;C5224</f>
        <v>DE</v>
      </c>
      <c r="E5224" t="str">
        <f>VLOOKUP(D5224,State_Name!B:C,2,FALSE)</f>
        <v>Delaware</v>
      </c>
      <c r="F5224" t="s">
        <v>140</v>
      </c>
      <c r="G5224" t="s">
        <v>141</v>
      </c>
      <c r="H5224" t="s">
        <v>81</v>
      </c>
      <c r="I5224">
        <v>5.2713000000000001</v>
      </c>
      <c r="J5224" t="s">
        <v>142</v>
      </c>
      <c r="K5224">
        <v>94.728700000000003</v>
      </c>
      <c r="L5224">
        <v>120</v>
      </c>
      <c r="M5224" t="s">
        <v>51</v>
      </c>
      <c r="N5224" t="s">
        <v>52</v>
      </c>
      <c r="O5224" t="s">
        <v>105</v>
      </c>
      <c r="P5224" t="s">
        <v>51</v>
      </c>
      <c r="Q5224" t="s">
        <v>51</v>
      </c>
      <c r="R5224" t="s">
        <v>253</v>
      </c>
      <c r="S5224">
        <v>10</v>
      </c>
      <c r="T5224" t="s">
        <v>88</v>
      </c>
    </row>
    <row r="5225" spans="1:20" x14ac:dyDescent="0.2">
      <c r="A5225" t="s">
        <v>41</v>
      </c>
      <c r="B5225" t="str">
        <f>RIGHT(A5225,2)</f>
        <v>NY</v>
      </c>
      <c r="D5225" t="str">
        <f t="shared" si="948"/>
        <v>NY</v>
      </c>
      <c r="E5225" t="str">
        <f>VLOOKUP(D5225,State_Name!B:C,2,FALSE)</f>
        <v>New York</v>
      </c>
      <c r="F5225" t="s">
        <v>66</v>
      </c>
      <c r="G5225" t="s">
        <v>66</v>
      </c>
      <c r="H5225" t="s">
        <v>67</v>
      </c>
      <c r="I5225">
        <v>12.7736</v>
      </c>
      <c r="J5225" t="s">
        <v>68</v>
      </c>
      <c r="K5225">
        <v>87.226399999999998</v>
      </c>
      <c r="L5225">
        <v>298</v>
      </c>
      <c r="M5225" t="s">
        <v>99</v>
      </c>
      <c r="N5225" t="s">
        <v>52</v>
      </c>
      <c r="O5225" t="s">
        <v>51</v>
      </c>
      <c r="P5225" t="s">
        <v>51</v>
      </c>
      <c r="Q5225" t="s">
        <v>51</v>
      </c>
      <c r="R5225" t="s">
        <v>54</v>
      </c>
      <c r="S5225">
        <v>117</v>
      </c>
      <c r="T5225" t="s">
        <v>62</v>
      </c>
    </row>
    <row r="5226" spans="1:20" x14ac:dyDescent="0.2">
      <c r="A5226" t="s">
        <v>160</v>
      </c>
      <c r="C5226" t="str">
        <f>VLOOKUP(A5226,State_Name!A:B,2,FALSE)</f>
        <v>HI</v>
      </c>
      <c r="D5226" t="str">
        <f t="shared" si="948"/>
        <v>HI</v>
      </c>
      <c r="E5226" t="str">
        <f>VLOOKUP(D5226,State_Name!B:C,2,FALSE)</f>
        <v>Hawaii</v>
      </c>
      <c r="F5226" t="s">
        <v>140</v>
      </c>
      <c r="G5226" t="s">
        <v>141</v>
      </c>
      <c r="H5226" t="s">
        <v>81</v>
      </c>
      <c r="I5226">
        <v>0.80959999999999999</v>
      </c>
      <c r="J5226" t="s">
        <v>142</v>
      </c>
      <c r="K5226">
        <v>99.190399999999997</v>
      </c>
      <c r="L5226">
        <v>249</v>
      </c>
      <c r="M5226" t="s">
        <v>51</v>
      </c>
      <c r="N5226" t="s">
        <v>249</v>
      </c>
      <c r="O5226" t="s">
        <v>70</v>
      </c>
      <c r="P5226" t="s">
        <v>51</v>
      </c>
      <c r="Q5226" t="s">
        <v>71</v>
      </c>
      <c r="R5226" t="s">
        <v>162</v>
      </c>
      <c r="S5226">
        <v>15</v>
      </c>
      <c r="T5226" t="s">
        <v>88</v>
      </c>
    </row>
    <row r="5227" spans="1:20" x14ac:dyDescent="0.2">
      <c r="A5227" t="s">
        <v>194</v>
      </c>
      <c r="F5227" t="s">
        <v>45</v>
      </c>
      <c r="G5227" t="s">
        <v>46</v>
      </c>
      <c r="H5227" t="s">
        <v>47</v>
      </c>
      <c r="I5227">
        <v>14.1159</v>
      </c>
      <c r="J5227" t="s">
        <v>50</v>
      </c>
      <c r="K5227">
        <v>85.884100000000004</v>
      </c>
      <c r="L5227">
        <v>9295</v>
      </c>
      <c r="M5227" t="s">
        <v>99</v>
      </c>
      <c r="N5227" t="s">
        <v>51</v>
      </c>
      <c r="O5227" t="s">
        <v>51</v>
      </c>
      <c r="P5227" t="s">
        <v>120</v>
      </c>
      <c r="Q5227" t="s">
        <v>51</v>
      </c>
      <c r="R5227" t="s">
        <v>196</v>
      </c>
      <c r="S5227">
        <v>50</v>
      </c>
      <c r="T5227" t="s">
        <v>88</v>
      </c>
    </row>
    <row r="5228" spans="1:20" x14ac:dyDescent="0.2">
      <c r="A5228" t="s">
        <v>165</v>
      </c>
      <c r="C5228" t="str">
        <f>VLOOKUP(A5228,State_Name!A:B,2,FALSE)</f>
        <v>RI</v>
      </c>
      <c r="D5228" t="str">
        <f>B5228&amp;C5228</f>
        <v>RI</v>
      </c>
      <c r="E5228" t="str">
        <f>VLOOKUP(D5228,State_Name!B:C,2,FALSE)</f>
        <v>Rhode Island</v>
      </c>
      <c r="F5228" t="s">
        <v>140</v>
      </c>
      <c r="G5228" t="s">
        <v>141</v>
      </c>
      <c r="H5228" t="s">
        <v>81</v>
      </c>
      <c r="I5228">
        <v>0.87070000000000003</v>
      </c>
      <c r="J5228" t="s">
        <v>142</v>
      </c>
      <c r="K5228">
        <v>99.129300000000001</v>
      </c>
      <c r="L5228">
        <v>262</v>
      </c>
      <c r="M5228" t="s">
        <v>99</v>
      </c>
      <c r="N5228" t="s">
        <v>69</v>
      </c>
      <c r="O5228" t="s">
        <v>51</v>
      </c>
      <c r="P5228" t="s">
        <v>51</v>
      </c>
      <c r="Q5228" t="s">
        <v>71</v>
      </c>
      <c r="R5228" t="s">
        <v>167</v>
      </c>
      <c r="S5228">
        <v>44</v>
      </c>
      <c r="T5228" t="s">
        <v>88</v>
      </c>
    </row>
    <row r="5229" spans="1:20" hidden="1" x14ac:dyDescent="0.2">
      <c r="A5229" t="s">
        <v>255</v>
      </c>
      <c r="F5229" t="s">
        <v>128</v>
      </c>
      <c r="G5229" t="s">
        <v>129</v>
      </c>
      <c r="H5229" t="s">
        <v>81</v>
      </c>
      <c r="I5229">
        <v>14.092499999999999</v>
      </c>
      <c r="J5229" t="s">
        <v>130</v>
      </c>
      <c r="K5229">
        <v>85.907499999999999</v>
      </c>
      <c r="L5229">
        <v>3660</v>
      </c>
      <c r="M5229" t="s">
        <v>51</v>
      </c>
      <c r="N5229" t="s">
        <v>51</v>
      </c>
      <c r="O5229" t="s">
        <v>105</v>
      </c>
      <c r="P5229" t="s">
        <v>51</v>
      </c>
      <c r="Q5229" t="s">
        <v>51</v>
      </c>
      <c r="S5229">
        <v>59</v>
      </c>
      <c r="T5229" t="s">
        <v>256</v>
      </c>
    </row>
    <row r="5230" spans="1:20" x14ac:dyDescent="0.2">
      <c r="A5230" t="s">
        <v>201</v>
      </c>
      <c r="B5230" t="str">
        <f>RIGHT(A5230,2)</f>
        <v>OH</v>
      </c>
      <c r="D5230" t="str">
        <f t="shared" ref="D5230:D5231" si="949">B5230&amp;C5230</f>
        <v>OH</v>
      </c>
      <c r="E5230" t="str">
        <f>VLOOKUP(D5230,State_Name!B:C,2,FALSE)</f>
        <v>Ohio</v>
      </c>
      <c r="F5230" t="s">
        <v>79</v>
      </c>
      <c r="G5230" t="s">
        <v>80</v>
      </c>
      <c r="H5230" t="s">
        <v>81</v>
      </c>
      <c r="I5230">
        <v>13.6518</v>
      </c>
      <c r="J5230" t="s">
        <v>82</v>
      </c>
      <c r="K5230">
        <v>86.348200000000006</v>
      </c>
      <c r="L5230">
        <v>31</v>
      </c>
      <c r="M5230" t="s">
        <v>99</v>
      </c>
      <c r="N5230" t="s">
        <v>52</v>
      </c>
      <c r="O5230" t="s">
        <v>105</v>
      </c>
      <c r="P5230" t="s">
        <v>51</v>
      </c>
      <c r="Q5230" t="s">
        <v>71</v>
      </c>
      <c r="R5230" t="s">
        <v>202</v>
      </c>
      <c r="S5230">
        <v>123</v>
      </c>
      <c r="T5230" t="s">
        <v>62</v>
      </c>
    </row>
    <row r="5231" spans="1:20" x14ac:dyDescent="0.2">
      <c r="A5231" t="s">
        <v>210</v>
      </c>
      <c r="C5231" t="str">
        <f>VLOOKUP(A5231,State_Name!A:B,2,FALSE)</f>
        <v>MA</v>
      </c>
      <c r="D5231" t="str">
        <f t="shared" si="949"/>
        <v>MA</v>
      </c>
      <c r="E5231" t="str">
        <f>VLOOKUP(D5231,State_Name!B:C,2,FALSE)</f>
        <v>Massachusetts</v>
      </c>
      <c r="F5231" t="s">
        <v>128</v>
      </c>
      <c r="G5231" t="s">
        <v>129</v>
      </c>
      <c r="H5231" t="s">
        <v>81</v>
      </c>
      <c r="I5231">
        <v>10.877800000000001</v>
      </c>
      <c r="J5231" t="s">
        <v>130</v>
      </c>
      <c r="K5231">
        <v>89.122200000000007</v>
      </c>
      <c r="L5231">
        <v>55</v>
      </c>
      <c r="M5231" t="s">
        <v>51</v>
      </c>
      <c r="N5231" t="s">
        <v>198</v>
      </c>
      <c r="O5231" t="s">
        <v>70</v>
      </c>
      <c r="P5231" t="s">
        <v>51</v>
      </c>
      <c r="Q5231" t="s">
        <v>71</v>
      </c>
      <c r="R5231" t="s">
        <v>211</v>
      </c>
      <c r="S5231">
        <v>25</v>
      </c>
      <c r="T5231" t="s">
        <v>88</v>
      </c>
    </row>
    <row r="5232" spans="1:20" x14ac:dyDescent="0.2">
      <c r="A5232" t="s">
        <v>230</v>
      </c>
      <c r="F5232" t="s">
        <v>79</v>
      </c>
      <c r="G5232" t="s">
        <v>80</v>
      </c>
      <c r="H5232" t="s">
        <v>81</v>
      </c>
      <c r="I5232">
        <v>46.1006</v>
      </c>
      <c r="J5232" t="s">
        <v>82</v>
      </c>
      <c r="K5232">
        <v>53.8994</v>
      </c>
      <c r="L5232">
        <v>39</v>
      </c>
      <c r="M5232" t="s">
        <v>156</v>
      </c>
      <c r="N5232" t="s">
        <v>51</v>
      </c>
      <c r="O5232" t="s">
        <v>105</v>
      </c>
      <c r="P5232" t="s">
        <v>51</v>
      </c>
      <c r="Q5232" t="s">
        <v>215</v>
      </c>
      <c r="R5232" t="s">
        <v>231</v>
      </c>
      <c r="S5232">
        <v>37</v>
      </c>
      <c r="T5232" t="s">
        <v>88</v>
      </c>
    </row>
    <row r="5233" spans="1:20" x14ac:dyDescent="0.2">
      <c r="A5233" t="s">
        <v>170</v>
      </c>
      <c r="C5233" t="str">
        <f>VLOOKUP(A5233,State_Name!A:B,2,FALSE)</f>
        <v>MD</v>
      </c>
      <c r="D5233" t="str">
        <f>B5233&amp;C5233</f>
        <v>MD</v>
      </c>
      <c r="E5233" t="str">
        <f>VLOOKUP(D5233,State_Name!B:C,2,FALSE)</f>
        <v>Maryland</v>
      </c>
      <c r="F5233" t="s">
        <v>79</v>
      </c>
      <c r="G5233" t="s">
        <v>80</v>
      </c>
      <c r="H5233" t="s">
        <v>81</v>
      </c>
      <c r="I5233">
        <v>39.045000000000002</v>
      </c>
      <c r="J5233" t="s">
        <v>82</v>
      </c>
      <c r="K5233">
        <v>60.954999999999998</v>
      </c>
      <c r="L5233">
        <v>47</v>
      </c>
      <c r="M5233" t="s">
        <v>156</v>
      </c>
      <c r="N5233" t="s">
        <v>52</v>
      </c>
      <c r="O5233" t="s">
        <v>70</v>
      </c>
      <c r="P5233" t="s">
        <v>237</v>
      </c>
      <c r="Q5233" t="s">
        <v>51</v>
      </c>
      <c r="R5233" t="s">
        <v>171</v>
      </c>
      <c r="S5233">
        <v>24</v>
      </c>
      <c r="T5233" t="s">
        <v>88</v>
      </c>
    </row>
    <row r="5234" spans="1:20" x14ac:dyDescent="0.2">
      <c r="A5234" t="s">
        <v>119</v>
      </c>
      <c r="F5234" t="s">
        <v>140</v>
      </c>
      <c r="G5234" t="s">
        <v>141</v>
      </c>
      <c r="H5234" t="s">
        <v>81</v>
      </c>
      <c r="I5234">
        <v>2.6703000000000001</v>
      </c>
      <c r="J5234" t="s">
        <v>142</v>
      </c>
      <c r="K5234">
        <v>97.329700000000003</v>
      </c>
      <c r="L5234">
        <v>173</v>
      </c>
      <c r="M5234" t="s">
        <v>51</v>
      </c>
      <c r="N5234" t="s">
        <v>51</v>
      </c>
      <c r="O5234" t="s">
        <v>53</v>
      </c>
      <c r="P5234" t="s">
        <v>161</v>
      </c>
      <c r="Q5234" t="s">
        <v>51</v>
      </c>
      <c r="R5234" t="s">
        <v>121</v>
      </c>
      <c r="S5234">
        <v>121</v>
      </c>
      <c r="T5234" t="s">
        <v>62</v>
      </c>
    </row>
    <row r="5235" spans="1:20" x14ac:dyDescent="0.2">
      <c r="A5235" t="s">
        <v>104</v>
      </c>
      <c r="C5235" t="str">
        <f>VLOOKUP(A5235,State_Name!A:B,2,FALSE)</f>
        <v>NM</v>
      </c>
      <c r="D5235" t="str">
        <f>B5235&amp;C5235</f>
        <v>NM</v>
      </c>
      <c r="E5235" t="str">
        <f>VLOOKUP(D5235,State_Name!B:C,2,FALSE)</f>
        <v>New Mexico</v>
      </c>
      <c r="F5235" t="s">
        <v>140</v>
      </c>
      <c r="G5235" t="s">
        <v>141</v>
      </c>
      <c r="H5235" t="s">
        <v>81</v>
      </c>
      <c r="I5235">
        <v>9.3564000000000007</v>
      </c>
      <c r="J5235" t="s">
        <v>142</v>
      </c>
      <c r="K5235">
        <v>90.643600000000006</v>
      </c>
      <c r="L5235">
        <v>54</v>
      </c>
      <c r="M5235" t="s">
        <v>51</v>
      </c>
      <c r="N5235" t="s">
        <v>92</v>
      </c>
      <c r="O5235" t="s">
        <v>83</v>
      </c>
      <c r="P5235" t="s">
        <v>106</v>
      </c>
      <c r="Q5235" t="s">
        <v>51</v>
      </c>
      <c r="R5235" t="s">
        <v>107</v>
      </c>
      <c r="S5235">
        <v>35</v>
      </c>
      <c r="T5235" t="s">
        <v>88</v>
      </c>
    </row>
    <row r="5236" spans="1:20" x14ac:dyDescent="0.2">
      <c r="A5236" t="s">
        <v>278</v>
      </c>
      <c r="F5236" t="s">
        <v>140</v>
      </c>
      <c r="G5236" t="s">
        <v>141</v>
      </c>
      <c r="H5236" t="s">
        <v>81</v>
      </c>
      <c r="I5236">
        <v>0.78659999999999997</v>
      </c>
      <c r="J5236" t="s">
        <v>142</v>
      </c>
      <c r="K5236">
        <v>99.213399999999993</v>
      </c>
      <c r="L5236">
        <v>176</v>
      </c>
      <c r="M5236" t="s">
        <v>156</v>
      </c>
      <c r="N5236" t="s">
        <v>51</v>
      </c>
      <c r="O5236" t="s">
        <v>70</v>
      </c>
      <c r="P5236" t="s">
        <v>120</v>
      </c>
      <c r="Q5236" t="s">
        <v>51</v>
      </c>
      <c r="R5236" t="s">
        <v>279</v>
      </c>
      <c r="S5236">
        <v>108</v>
      </c>
      <c r="T5236" t="s">
        <v>62</v>
      </c>
    </row>
    <row r="5237" spans="1:20" x14ac:dyDescent="0.2">
      <c r="A5237" t="s">
        <v>227</v>
      </c>
      <c r="F5237" t="s">
        <v>140</v>
      </c>
      <c r="G5237" t="s">
        <v>141</v>
      </c>
      <c r="H5237" t="s">
        <v>81</v>
      </c>
      <c r="I5237">
        <v>2.2342</v>
      </c>
      <c r="J5237" t="s">
        <v>142</v>
      </c>
      <c r="K5237">
        <v>97.765799999999999</v>
      </c>
      <c r="L5237">
        <v>257</v>
      </c>
      <c r="M5237" t="s">
        <v>99</v>
      </c>
      <c r="N5237" t="s">
        <v>51</v>
      </c>
      <c r="O5237" t="s">
        <v>51</v>
      </c>
      <c r="P5237" t="s">
        <v>51</v>
      </c>
      <c r="Q5237" t="s">
        <v>71</v>
      </c>
      <c r="R5237" t="s">
        <v>228</v>
      </c>
      <c r="S5237">
        <v>119</v>
      </c>
      <c r="T5237" t="s">
        <v>62</v>
      </c>
    </row>
    <row r="5238" spans="1:20" x14ac:dyDescent="0.2">
      <c r="A5238" t="s">
        <v>124</v>
      </c>
      <c r="B5238" t="str">
        <f t="shared" ref="B5238:B5239" si="950">RIGHT(A5238,2)</f>
        <v>NY</v>
      </c>
      <c r="D5238" t="str">
        <f t="shared" ref="D5238:D5240" si="951">B5238&amp;C5238</f>
        <v>NY</v>
      </c>
      <c r="E5238" t="str">
        <f>VLOOKUP(D5238,State_Name!B:C,2,FALSE)</f>
        <v>New York</v>
      </c>
      <c r="F5238" t="s">
        <v>45</v>
      </c>
      <c r="G5238" t="s">
        <v>46</v>
      </c>
      <c r="H5238" t="s">
        <v>47</v>
      </c>
      <c r="I5238">
        <v>36.851500000000001</v>
      </c>
      <c r="J5238" t="s">
        <v>50</v>
      </c>
      <c r="K5238">
        <v>63.148499999999999</v>
      </c>
      <c r="L5238">
        <v>34</v>
      </c>
      <c r="M5238" t="s">
        <v>99</v>
      </c>
      <c r="N5238" t="s">
        <v>92</v>
      </c>
      <c r="O5238" t="s">
        <v>70</v>
      </c>
      <c r="P5238" t="s">
        <v>51</v>
      </c>
      <c r="Q5238" t="s">
        <v>84</v>
      </c>
      <c r="R5238" t="s">
        <v>125</v>
      </c>
      <c r="S5238">
        <v>118</v>
      </c>
      <c r="T5238" t="s">
        <v>62</v>
      </c>
    </row>
    <row r="5239" spans="1:20" x14ac:dyDescent="0.2">
      <c r="A5239" t="s">
        <v>207</v>
      </c>
      <c r="B5239" t="str">
        <f t="shared" si="950"/>
        <v>CA</v>
      </c>
      <c r="D5239" t="str">
        <f t="shared" si="951"/>
        <v>CA</v>
      </c>
      <c r="E5239" t="str">
        <f>VLOOKUP(D5239,State_Name!B:C,2,FALSE)</f>
        <v>California</v>
      </c>
      <c r="F5239" t="s">
        <v>128</v>
      </c>
      <c r="G5239" t="s">
        <v>129</v>
      </c>
      <c r="H5239" t="s">
        <v>81</v>
      </c>
      <c r="I5239">
        <v>8.8254999999999999</v>
      </c>
      <c r="J5239" t="s">
        <v>130</v>
      </c>
      <c r="K5239">
        <v>91.174499999999995</v>
      </c>
      <c r="L5239">
        <v>114</v>
      </c>
      <c r="M5239" t="s">
        <v>99</v>
      </c>
      <c r="N5239" t="s">
        <v>92</v>
      </c>
      <c r="O5239" t="s">
        <v>83</v>
      </c>
      <c r="P5239" t="s">
        <v>51</v>
      </c>
      <c r="Q5239" t="s">
        <v>51</v>
      </c>
      <c r="R5239" t="s">
        <v>208</v>
      </c>
      <c r="S5239">
        <v>101</v>
      </c>
      <c r="T5239" t="s">
        <v>62</v>
      </c>
    </row>
    <row r="5240" spans="1:20" x14ac:dyDescent="0.2">
      <c r="A5240" t="s">
        <v>139</v>
      </c>
      <c r="C5240" t="str">
        <f>VLOOKUP(A5240,State_Name!A:B,2,FALSE)</f>
        <v>NV</v>
      </c>
      <c r="D5240" t="str">
        <f t="shared" si="951"/>
        <v>NV</v>
      </c>
      <c r="E5240" t="str">
        <f>VLOOKUP(D5240,State_Name!B:C,2,FALSE)</f>
        <v>Nevada</v>
      </c>
      <c r="F5240" t="s">
        <v>66</v>
      </c>
      <c r="G5240" t="s">
        <v>66</v>
      </c>
      <c r="H5240" t="s">
        <v>67</v>
      </c>
      <c r="I5240">
        <v>5.9474</v>
      </c>
      <c r="J5240" t="s">
        <v>68</v>
      </c>
      <c r="K5240">
        <v>94.052599999999998</v>
      </c>
      <c r="L5240">
        <v>54</v>
      </c>
      <c r="M5240" t="s">
        <v>99</v>
      </c>
      <c r="N5240" t="s">
        <v>92</v>
      </c>
      <c r="O5240" t="s">
        <v>83</v>
      </c>
      <c r="P5240" t="s">
        <v>120</v>
      </c>
      <c r="Q5240" t="s">
        <v>51</v>
      </c>
      <c r="R5240" t="s">
        <v>143</v>
      </c>
      <c r="S5240">
        <v>32</v>
      </c>
      <c r="T5240" t="s">
        <v>88</v>
      </c>
    </row>
    <row r="5241" spans="1:20" x14ac:dyDescent="0.2">
      <c r="A5241" t="s">
        <v>191</v>
      </c>
      <c r="F5241" t="s">
        <v>140</v>
      </c>
      <c r="G5241" t="s">
        <v>141</v>
      </c>
      <c r="H5241" t="s">
        <v>81</v>
      </c>
      <c r="I5241">
        <v>1.7421</v>
      </c>
      <c r="J5241" t="s">
        <v>142</v>
      </c>
      <c r="K5241">
        <v>98.257900000000006</v>
      </c>
      <c r="L5241">
        <v>283</v>
      </c>
      <c r="M5241" t="s">
        <v>156</v>
      </c>
      <c r="N5241" t="s">
        <v>51</v>
      </c>
      <c r="O5241" t="s">
        <v>83</v>
      </c>
      <c r="P5241" t="s">
        <v>120</v>
      </c>
      <c r="Q5241" t="s">
        <v>51</v>
      </c>
      <c r="R5241" t="s">
        <v>192</v>
      </c>
      <c r="S5241">
        <v>42</v>
      </c>
      <c r="T5241" t="s">
        <v>88</v>
      </c>
    </row>
    <row r="5242" spans="1:20" x14ac:dyDescent="0.2">
      <c r="A5242" t="s">
        <v>269</v>
      </c>
      <c r="F5242" t="s">
        <v>140</v>
      </c>
      <c r="G5242" t="s">
        <v>141</v>
      </c>
      <c r="H5242" t="s">
        <v>81</v>
      </c>
      <c r="I5242">
        <v>0.68710000000000004</v>
      </c>
      <c r="J5242" t="s">
        <v>142</v>
      </c>
      <c r="K5242">
        <v>99.312899999999999</v>
      </c>
      <c r="L5242">
        <v>126</v>
      </c>
      <c r="M5242" t="s">
        <v>156</v>
      </c>
      <c r="N5242" t="s">
        <v>51</v>
      </c>
      <c r="O5242" t="s">
        <v>53</v>
      </c>
      <c r="P5242" t="s">
        <v>120</v>
      </c>
      <c r="Q5242" t="s">
        <v>51</v>
      </c>
      <c r="R5242" t="s">
        <v>270</v>
      </c>
      <c r="S5242">
        <v>124</v>
      </c>
      <c r="T5242" t="s">
        <v>62</v>
      </c>
    </row>
    <row r="5243" spans="1:20" x14ac:dyDescent="0.2">
      <c r="A5243" t="s">
        <v>201</v>
      </c>
      <c r="B5243" t="str">
        <f t="shared" ref="B5243:B5244" si="952">RIGHT(A5243,2)</f>
        <v>OH</v>
      </c>
      <c r="D5243" t="str">
        <f t="shared" ref="D5243:D5244" si="953">B5243&amp;C5243</f>
        <v>OH</v>
      </c>
      <c r="E5243" t="str">
        <f>VLOOKUP(D5243,State_Name!B:C,2,FALSE)</f>
        <v>Ohio</v>
      </c>
      <c r="F5243" t="s">
        <v>45</v>
      </c>
      <c r="G5243" t="s">
        <v>46</v>
      </c>
      <c r="H5243" t="s">
        <v>47</v>
      </c>
      <c r="I5243">
        <v>31.1432</v>
      </c>
      <c r="J5243" t="s">
        <v>50</v>
      </c>
      <c r="K5243">
        <v>68.856800000000007</v>
      </c>
      <c r="L5243">
        <v>59</v>
      </c>
      <c r="M5243" t="s">
        <v>99</v>
      </c>
      <c r="N5243" t="s">
        <v>92</v>
      </c>
      <c r="O5243" t="s">
        <v>70</v>
      </c>
      <c r="P5243" t="s">
        <v>120</v>
      </c>
      <c r="Q5243" t="s">
        <v>51</v>
      </c>
      <c r="R5243" t="s">
        <v>202</v>
      </c>
      <c r="S5243">
        <v>123</v>
      </c>
      <c r="T5243" t="s">
        <v>62</v>
      </c>
    </row>
    <row r="5244" spans="1:20" x14ac:dyDescent="0.2">
      <c r="A5244" t="s">
        <v>119</v>
      </c>
      <c r="B5244" t="str">
        <f t="shared" si="952"/>
        <v>NY</v>
      </c>
      <c r="D5244" t="str">
        <f t="shared" si="953"/>
        <v>NY</v>
      </c>
      <c r="E5244" t="str">
        <f>VLOOKUP(D5244,State_Name!B:C,2,FALSE)</f>
        <v>New York</v>
      </c>
      <c r="F5244" t="s">
        <v>79</v>
      </c>
      <c r="G5244" t="s">
        <v>80</v>
      </c>
      <c r="H5244" t="s">
        <v>81</v>
      </c>
      <c r="I5244">
        <v>13.2242</v>
      </c>
      <c r="J5244" t="s">
        <v>82</v>
      </c>
      <c r="K5244">
        <v>86.775800000000004</v>
      </c>
      <c r="L5244">
        <v>218</v>
      </c>
      <c r="M5244" t="s">
        <v>51</v>
      </c>
      <c r="N5244" t="s">
        <v>69</v>
      </c>
      <c r="O5244" t="s">
        <v>70</v>
      </c>
      <c r="P5244" t="s">
        <v>51</v>
      </c>
      <c r="Q5244" t="s">
        <v>71</v>
      </c>
      <c r="R5244" t="s">
        <v>121</v>
      </c>
      <c r="S5244">
        <v>121</v>
      </c>
      <c r="T5244" t="s">
        <v>62</v>
      </c>
    </row>
    <row r="5245" spans="1:20" x14ac:dyDescent="0.2">
      <c r="A5245" t="s">
        <v>185</v>
      </c>
      <c r="F5245" t="s">
        <v>128</v>
      </c>
      <c r="G5245" t="s">
        <v>129</v>
      </c>
      <c r="H5245" t="s">
        <v>81</v>
      </c>
      <c r="I5245">
        <v>14.004300000000001</v>
      </c>
      <c r="J5245" t="s">
        <v>130</v>
      </c>
      <c r="K5245">
        <v>85.995699999999999</v>
      </c>
      <c r="L5245">
        <v>560</v>
      </c>
      <c r="M5245" t="s">
        <v>156</v>
      </c>
      <c r="N5245" t="s">
        <v>51</v>
      </c>
      <c r="O5245" t="s">
        <v>51</v>
      </c>
      <c r="P5245" t="s">
        <v>120</v>
      </c>
      <c r="Q5245" t="s">
        <v>51</v>
      </c>
      <c r="R5245" t="s">
        <v>186</v>
      </c>
      <c r="S5245">
        <v>109</v>
      </c>
      <c r="T5245" t="s">
        <v>62</v>
      </c>
    </row>
    <row r="5246" spans="1:20" x14ac:dyDescent="0.2">
      <c r="A5246" t="s">
        <v>308</v>
      </c>
      <c r="F5246" t="s">
        <v>128</v>
      </c>
      <c r="G5246" t="s">
        <v>129</v>
      </c>
      <c r="H5246" t="s">
        <v>81</v>
      </c>
      <c r="I5246">
        <v>31.792200000000001</v>
      </c>
      <c r="J5246" t="s">
        <v>130</v>
      </c>
      <c r="K5246">
        <v>68.207800000000006</v>
      </c>
      <c r="L5246">
        <v>108</v>
      </c>
      <c r="M5246" t="s">
        <v>51</v>
      </c>
      <c r="N5246" t="s">
        <v>51</v>
      </c>
      <c r="O5246" t="s">
        <v>51</v>
      </c>
      <c r="P5246" t="s">
        <v>161</v>
      </c>
      <c r="Q5246" t="s">
        <v>51</v>
      </c>
      <c r="R5246" t="s">
        <v>309</v>
      </c>
      <c r="S5246">
        <v>6</v>
      </c>
      <c r="T5246" t="s">
        <v>88</v>
      </c>
    </row>
    <row r="5247" spans="1:20" x14ac:dyDescent="0.2">
      <c r="A5247" t="s">
        <v>210</v>
      </c>
      <c r="C5247" t="str">
        <f>VLOOKUP(A5247,State_Name!A:B,2,FALSE)</f>
        <v>MA</v>
      </c>
      <c r="D5247" t="str">
        <f t="shared" ref="D5247:D5248" si="954">B5247&amp;C5247</f>
        <v>MA</v>
      </c>
      <c r="E5247" t="str">
        <f>VLOOKUP(D5247,State_Name!B:C,2,FALSE)</f>
        <v>Massachusetts</v>
      </c>
      <c r="F5247" t="s">
        <v>128</v>
      </c>
      <c r="G5247" t="s">
        <v>129</v>
      </c>
      <c r="H5247" t="s">
        <v>81</v>
      </c>
      <c r="I5247">
        <v>2.1173000000000002</v>
      </c>
      <c r="J5247" t="s">
        <v>130</v>
      </c>
      <c r="K5247">
        <v>97.8827</v>
      </c>
      <c r="L5247">
        <v>40</v>
      </c>
      <c r="M5247" t="s">
        <v>51</v>
      </c>
      <c r="N5247" t="s">
        <v>166</v>
      </c>
      <c r="O5247" t="s">
        <v>105</v>
      </c>
      <c r="P5247" t="s">
        <v>120</v>
      </c>
      <c r="Q5247" t="s">
        <v>51</v>
      </c>
      <c r="R5247" t="s">
        <v>211</v>
      </c>
      <c r="S5247">
        <v>25</v>
      </c>
      <c r="T5247" t="s">
        <v>88</v>
      </c>
    </row>
    <row r="5248" spans="1:20" x14ac:dyDescent="0.2">
      <c r="A5248" t="s">
        <v>65</v>
      </c>
      <c r="B5248" t="str">
        <f>RIGHT(A5248,2)</f>
        <v>TX</v>
      </c>
      <c r="D5248" t="str">
        <f t="shared" si="954"/>
        <v>TX</v>
      </c>
      <c r="E5248" t="str">
        <f>VLOOKUP(D5248,State_Name!B:C,2,FALSE)</f>
        <v>Texas</v>
      </c>
      <c r="F5248" t="s">
        <v>66</v>
      </c>
      <c r="G5248" t="s">
        <v>66</v>
      </c>
      <c r="H5248" t="s">
        <v>67</v>
      </c>
      <c r="I5248">
        <v>6.8676000000000004</v>
      </c>
      <c r="J5248" t="s">
        <v>68</v>
      </c>
      <c r="K5248">
        <v>93.132400000000004</v>
      </c>
      <c r="L5248">
        <v>72</v>
      </c>
      <c r="M5248" t="s">
        <v>99</v>
      </c>
      <c r="N5248" t="s">
        <v>92</v>
      </c>
      <c r="O5248" t="s">
        <v>105</v>
      </c>
      <c r="P5248" t="s">
        <v>51</v>
      </c>
      <c r="Q5248" t="s">
        <v>84</v>
      </c>
      <c r="R5248" t="s">
        <v>72</v>
      </c>
      <c r="S5248">
        <v>128</v>
      </c>
      <c r="T5248" t="s">
        <v>62</v>
      </c>
    </row>
    <row r="5249" spans="1:20" x14ac:dyDescent="0.2">
      <c r="A5249" t="s">
        <v>65</v>
      </c>
      <c r="F5249" t="s">
        <v>45</v>
      </c>
      <c r="G5249" t="s">
        <v>46</v>
      </c>
      <c r="H5249" t="s">
        <v>47</v>
      </c>
      <c r="I5249">
        <v>29.820799999999998</v>
      </c>
      <c r="J5249" t="s">
        <v>50</v>
      </c>
      <c r="K5249">
        <v>70.179199999999994</v>
      </c>
      <c r="L5249">
        <v>551</v>
      </c>
      <c r="M5249" t="s">
        <v>51</v>
      </c>
      <c r="N5249" t="s">
        <v>51</v>
      </c>
      <c r="O5249" t="s">
        <v>105</v>
      </c>
      <c r="P5249" t="s">
        <v>120</v>
      </c>
      <c r="Q5249" t="s">
        <v>51</v>
      </c>
      <c r="R5249" t="s">
        <v>72</v>
      </c>
      <c r="S5249">
        <v>128</v>
      </c>
      <c r="T5249" t="s">
        <v>62</v>
      </c>
    </row>
    <row r="5250" spans="1:20" x14ac:dyDescent="0.2">
      <c r="A5250" t="s">
        <v>127</v>
      </c>
      <c r="C5250" t="str">
        <f>VLOOKUP(A5250,State_Name!A:B,2,FALSE)</f>
        <v>ME</v>
      </c>
      <c r="D5250" t="str">
        <f>B5250&amp;C5250</f>
        <v>ME</v>
      </c>
      <c r="E5250" t="str">
        <f>VLOOKUP(D5250,State_Name!B:C,2,FALSE)</f>
        <v>Maine</v>
      </c>
      <c r="F5250" t="s">
        <v>79</v>
      </c>
      <c r="G5250" t="s">
        <v>80</v>
      </c>
      <c r="H5250" t="s">
        <v>81</v>
      </c>
      <c r="I5250">
        <v>44.395800000000001</v>
      </c>
      <c r="J5250" t="s">
        <v>82</v>
      </c>
      <c r="K5250">
        <v>55.604199999999999</v>
      </c>
      <c r="L5250">
        <v>471</v>
      </c>
      <c r="M5250" t="s">
        <v>156</v>
      </c>
      <c r="N5250" t="s">
        <v>69</v>
      </c>
      <c r="O5250" t="s">
        <v>51</v>
      </c>
      <c r="P5250" t="s">
        <v>161</v>
      </c>
      <c r="Q5250" t="s">
        <v>51</v>
      </c>
      <c r="R5250" t="s">
        <v>131</v>
      </c>
      <c r="S5250">
        <v>23</v>
      </c>
      <c r="T5250" t="s">
        <v>88</v>
      </c>
    </row>
    <row r="5251" spans="1:20" x14ac:dyDescent="0.2">
      <c r="A5251" t="s">
        <v>194</v>
      </c>
      <c r="F5251" t="s">
        <v>66</v>
      </c>
      <c r="G5251" t="s">
        <v>66</v>
      </c>
      <c r="H5251" t="s">
        <v>67</v>
      </c>
      <c r="I5251">
        <v>33.589599999999997</v>
      </c>
      <c r="J5251" t="s">
        <v>68</v>
      </c>
      <c r="K5251">
        <v>66.410399999999996</v>
      </c>
      <c r="L5251">
        <v>196</v>
      </c>
      <c r="M5251" t="s">
        <v>156</v>
      </c>
      <c r="N5251" t="s">
        <v>51</v>
      </c>
      <c r="O5251" t="s">
        <v>105</v>
      </c>
      <c r="P5251" t="s">
        <v>51</v>
      </c>
      <c r="Q5251" t="s">
        <v>215</v>
      </c>
      <c r="R5251" t="s">
        <v>196</v>
      </c>
      <c r="S5251">
        <v>50</v>
      </c>
      <c r="T5251" t="s">
        <v>88</v>
      </c>
    </row>
    <row r="5252" spans="1:20" x14ac:dyDescent="0.2">
      <c r="A5252" t="s">
        <v>236</v>
      </c>
      <c r="F5252" t="s">
        <v>45</v>
      </c>
      <c r="G5252" t="s">
        <v>46</v>
      </c>
      <c r="H5252" t="s">
        <v>47</v>
      </c>
      <c r="I5252">
        <v>29.193899999999999</v>
      </c>
      <c r="J5252" t="s">
        <v>50</v>
      </c>
      <c r="K5252">
        <v>70.806100000000001</v>
      </c>
      <c r="L5252">
        <v>566</v>
      </c>
      <c r="M5252" t="s">
        <v>156</v>
      </c>
      <c r="N5252" t="s">
        <v>51</v>
      </c>
      <c r="O5252" t="s">
        <v>70</v>
      </c>
      <c r="P5252" t="s">
        <v>51</v>
      </c>
      <c r="Q5252" t="s">
        <v>71</v>
      </c>
      <c r="R5252" t="s">
        <v>238</v>
      </c>
      <c r="S5252">
        <v>12</v>
      </c>
      <c r="T5252" t="s">
        <v>88</v>
      </c>
    </row>
    <row r="5253" spans="1:20" x14ac:dyDescent="0.2">
      <c r="A5253" t="s">
        <v>188</v>
      </c>
      <c r="F5253" t="s">
        <v>66</v>
      </c>
      <c r="G5253" t="s">
        <v>66</v>
      </c>
      <c r="H5253" t="s">
        <v>67</v>
      </c>
      <c r="I5253">
        <v>4.7384000000000004</v>
      </c>
      <c r="J5253" t="s">
        <v>68</v>
      </c>
      <c r="K5253">
        <v>95.261600000000001</v>
      </c>
      <c r="L5253">
        <v>286</v>
      </c>
      <c r="M5253" t="s">
        <v>156</v>
      </c>
      <c r="N5253" t="s">
        <v>51</v>
      </c>
      <c r="O5253" t="s">
        <v>51</v>
      </c>
      <c r="P5253" t="s">
        <v>51</v>
      </c>
      <c r="Q5253" t="s">
        <v>71</v>
      </c>
      <c r="R5253" t="s">
        <v>189</v>
      </c>
      <c r="S5253">
        <v>54</v>
      </c>
      <c r="T5253" t="s">
        <v>88</v>
      </c>
    </row>
    <row r="5254" spans="1:20" x14ac:dyDescent="0.2">
      <c r="A5254" t="s">
        <v>296</v>
      </c>
      <c r="B5254" t="str">
        <f>RIGHT(A5254,2)</f>
        <v>GA</v>
      </c>
      <c r="D5254" t="str">
        <f>B5254&amp;C5254</f>
        <v>GA</v>
      </c>
      <c r="E5254" t="str">
        <f>VLOOKUP(D5254,State_Name!B:C,2,FALSE)</f>
        <v>Georgia</v>
      </c>
      <c r="F5254" t="s">
        <v>45</v>
      </c>
      <c r="G5254" t="s">
        <v>46</v>
      </c>
      <c r="H5254" t="s">
        <v>47</v>
      </c>
      <c r="I5254">
        <v>19.3979</v>
      </c>
      <c r="J5254" t="s">
        <v>50</v>
      </c>
      <c r="K5254">
        <v>80.602099999999993</v>
      </c>
      <c r="L5254">
        <v>438</v>
      </c>
      <c r="M5254" t="s">
        <v>99</v>
      </c>
      <c r="N5254" t="s">
        <v>52</v>
      </c>
      <c r="O5254" t="s">
        <v>51</v>
      </c>
      <c r="P5254" t="s">
        <v>120</v>
      </c>
      <c r="Q5254" t="s">
        <v>51</v>
      </c>
      <c r="R5254" t="s">
        <v>297</v>
      </c>
      <c r="S5254">
        <v>111</v>
      </c>
      <c r="T5254" t="s">
        <v>62</v>
      </c>
    </row>
    <row r="5255" spans="1:20" x14ac:dyDescent="0.2">
      <c r="A5255" t="s">
        <v>104</v>
      </c>
      <c r="F5255" t="s">
        <v>128</v>
      </c>
      <c r="G5255" t="s">
        <v>129</v>
      </c>
      <c r="H5255" t="s">
        <v>81</v>
      </c>
      <c r="I5255">
        <v>50.231999999999999</v>
      </c>
      <c r="J5255" t="s">
        <v>130</v>
      </c>
      <c r="K5255">
        <v>49.768000000000001</v>
      </c>
      <c r="L5255">
        <v>49</v>
      </c>
      <c r="M5255" t="s">
        <v>156</v>
      </c>
      <c r="N5255" t="s">
        <v>51</v>
      </c>
      <c r="O5255" t="s">
        <v>70</v>
      </c>
      <c r="P5255" t="s">
        <v>51</v>
      </c>
      <c r="Q5255" t="s">
        <v>115</v>
      </c>
      <c r="R5255" t="s">
        <v>107</v>
      </c>
      <c r="S5255">
        <v>35</v>
      </c>
      <c r="T5255" t="s">
        <v>88</v>
      </c>
    </row>
    <row r="5256" spans="1:20" x14ac:dyDescent="0.2">
      <c r="A5256" t="s">
        <v>65</v>
      </c>
      <c r="F5256" t="s">
        <v>79</v>
      </c>
      <c r="G5256" t="s">
        <v>80</v>
      </c>
      <c r="H5256" t="s">
        <v>81</v>
      </c>
      <c r="I5256">
        <v>9.4588999999999999</v>
      </c>
      <c r="J5256" t="s">
        <v>82</v>
      </c>
      <c r="K5256">
        <v>90.5411</v>
      </c>
      <c r="L5256">
        <v>493</v>
      </c>
      <c r="M5256" t="s">
        <v>51</v>
      </c>
      <c r="N5256" t="s">
        <v>51</v>
      </c>
      <c r="O5256" t="s">
        <v>83</v>
      </c>
      <c r="P5256" t="s">
        <v>120</v>
      </c>
      <c r="Q5256" t="s">
        <v>51</v>
      </c>
      <c r="R5256" t="s">
        <v>72</v>
      </c>
      <c r="S5256">
        <v>128</v>
      </c>
      <c r="T5256" t="s">
        <v>62</v>
      </c>
    </row>
    <row r="5257" spans="1:20" x14ac:dyDescent="0.2">
      <c r="A5257" t="s">
        <v>104</v>
      </c>
      <c r="C5257" t="str">
        <f>VLOOKUP(A5257,State_Name!A:B,2,FALSE)</f>
        <v>NM</v>
      </c>
      <c r="D5257" t="str">
        <f t="shared" ref="D5257:D5263" si="955">B5257&amp;C5257</f>
        <v>NM</v>
      </c>
      <c r="E5257" t="str">
        <f>VLOOKUP(D5257,State_Name!B:C,2,FALSE)</f>
        <v>New Mexico</v>
      </c>
      <c r="F5257" t="s">
        <v>45</v>
      </c>
      <c r="G5257" t="s">
        <v>46</v>
      </c>
      <c r="H5257" t="s">
        <v>47</v>
      </c>
      <c r="I5257">
        <v>35.8386</v>
      </c>
      <c r="J5257" t="s">
        <v>50</v>
      </c>
      <c r="K5257">
        <v>64.1614</v>
      </c>
      <c r="L5257">
        <v>88</v>
      </c>
      <c r="M5257" t="s">
        <v>156</v>
      </c>
      <c r="N5257" t="s">
        <v>69</v>
      </c>
      <c r="O5257" t="s">
        <v>70</v>
      </c>
      <c r="P5257" t="s">
        <v>51</v>
      </c>
      <c r="Q5257" t="s">
        <v>71</v>
      </c>
      <c r="R5257" t="s">
        <v>107</v>
      </c>
      <c r="S5257">
        <v>35</v>
      </c>
      <c r="T5257" t="s">
        <v>88</v>
      </c>
    </row>
    <row r="5258" spans="1:20" x14ac:dyDescent="0.2">
      <c r="A5258" t="s">
        <v>207</v>
      </c>
      <c r="B5258" t="str">
        <f>RIGHT(A5258,2)</f>
        <v>CA</v>
      </c>
      <c r="D5258" t="str">
        <f t="shared" si="955"/>
        <v>CA</v>
      </c>
      <c r="E5258" t="str">
        <f>VLOOKUP(D5258,State_Name!B:C,2,FALSE)</f>
        <v>California</v>
      </c>
      <c r="F5258" t="s">
        <v>45</v>
      </c>
      <c r="G5258" t="s">
        <v>46</v>
      </c>
      <c r="H5258" t="s">
        <v>47</v>
      </c>
      <c r="I5258">
        <v>36.255000000000003</v>
      </c>
      <c r="J5258" t="s">
        <v>50</v>
      </c>
      <c r="K5258">
        <v>63.744999999999997</v>
      </c>
      <c r="L5258">
        <v>52</v>
      </c>
      <c r="M5258" t="s">
        <v>51</v>
      </c>
      <c r="N5258" t="s">
        <v>52</v>
      </c>
      <c r="O5258" t="s">
        <v>51</v>
      </c>
      <c r="P5258" t="s">
        <v>51</v>
      </c>
      <c r="Q5258" t="s">
        <v>115</v>
      </c>
      <c r="R5258" t="s">
        <v>208</v>
      </c>
      <c r="S5258">
        <v>101</v>
      </c>
      <c r="T5258" t="s">
        <v>62</v>
      </c>
    </row>
    <row r="5259" spans="1:20" x14ac:dyDescent="0.2">
      <c r="A5259" t="s">
        <v>173</v>
      </c>
      <c r="C5259" t="str">
        <f>VLOOKUP(A5259,State_Name!A:B,2,FALSE)</f>
        <v>UT</v>
      </c>
      <c r="D5259" t="str">
        <f t="shared" si="955"/>
        <v>UT</v>
      </c>
      <c r="E5259" t="str">
        <f>VLOOKUP(D5259,State_Name!B:C,2,FALSE)</f>
        <v>Utah</v>
      </c>
      <c r="F5259" t="s">
        <v>140</v>
      </c>
      <c r="G5259" t="s">
        <v>141</v>
      </c>
      <c r="H5259" t="s">
        <v>81</v>
      </c>
      <c r="I5259">
        <v>2.5891000000000002</v>
      </c>
      <c r="J5259" t="s">
        <v>142</v>
      </c>
      <c r="K5259">
        <v>97.410899999999998</v>
      </c>
      <c r="L5259">
        <v>102</v>
      </c>
      <c r="M5259" t="s">
        <v>99</v>
      </c>
      <c r="N5259" t="s">
        <v>69</v>
      </c>
      <c r="O5259" t="s">
        <v>83</v>
      </c>
      <c r="P5259" t="s">
        <v>51</v>
      </c>
      <c r="Q5259" t="s">
        <v>51</v>
      </c>
      <c r="R5259" t="s">
        <v>174</v>
      </c>
      <c r="S5259">
        <v>49</v>
      </c>
      <c r="T5259" t="s">
        <v>88</v>
      </c>
    </row>
    <row r="5260" spans="1:20" x14ac:dyDescent="0.2">
      <c r="A5260" t="s">
        <v>170</v>
      </c>
      <c r="C5260" t="str">
        <f>VLOOKUP(A5260,State_Name!A:B,2,FALSE)</f>
        <v>MD</v>
      </c>
      <c r="D5260" t="str">
        <f t="shared" si="955"/>
        <v>MD</v>
      </c>
      <c r="E5260" t="str">
        <f>VLOOKUP(D5260,State_Name!B:C,2,FALSE)</f>
        <v>Maryland</v>
      </c>
      <c r="F5260" t="s">
        <v>128</v>
      </c>
      <c r="G5260" t="s">
        <v>129</v>
      </c>
      <c r="H5260" t="s">
        <v>81</v>
      </c>
      <c r="I5260">
        <v>19.031199999999998</v>
      </c>
      <c r="J5260" t="s">
        <v>130</v>
      </c>
      <c r="K5260">
        <v>80.968800000000002</v>
      </c>
      <c r="L5260">
        <v>698</v>
      </c>
      <c r="M5260" t="s">
        <v>156</v>
      </c>
      <c r="N5260" t="s">
        <v>92</v>
      </c>
      <c r="O5260" t="s">
        <v>70</v>
      </c>
      <c r="P5260" t="s">
        <v>120</v>
      </c>
      <c r="Q5260" t="s">
        <v>51</v>
      </c>
      <c r="R5260" t="s">
        <v>171</v>
      </c>
      <c r="S5260">
        <v>24</v>
      </c>
      <c r="T5260" t="s">
        <v>88</v>
      </c>
    </row>
    <row r="5261" spans="1:20" x14ac:dyDescent="0.2">
      <c r="A5261" t="s">
        <v>188</v>
      </c>
      <c r="C5261" t="str">
        <f>VLOOKUP(A5261,State_Name!A:B,2,FALSE)</f>
        <v>WV</v>
      </c>
      <c r="D5261" t="str">
        <f t="shared" si="955"/>
        <v>WV</v>
      </c>
      <c r="E5261" t="str">
        <f>VLOOKUP(D5261,State_Name!B:C,2,FALSE)</f>
        <v>West Virginia</v>
      </c>
      <c r="F5261" t="s">
        <v>128</v>
      </c>
      <c r="G5261" t="s">
        <v>129</v>
      </c>
      <c r="H5261" t="s">
        <v>81</v>
      </c>
      <c r="I5261">
        <v>15.152799999999999</v>
      </c>
      <c r="J5261" t="s">
        <v>130</v>
      </c>
      <c r="K5261">
        <v>84.847200000000001</v>
      </c>
      <c r="L5261">
        <v>75</v>
      </c>
      <c r="M5261" t="s">
        <v>99</v>
      </c>
      <c r="N5261" t="s">
        <v>69</v>
      </c>
      <c r="O5261" t="s">
        <v>105</v>
      </c>
      <c r="P5261" t="s">
        <v>51</v>
      </c>
      <c r="Q5261" t="s">
        <v>84</v>
      </c>
      <c r="R5261" t="s">
        <v>189</v>
      </c>
      <c r="S5261">
        <v>54</v>
      </c>
      <c r="T5261" t="s">
        <v>88</v>
      </c>
    </row>
    <row r="5262" spans="1:20" x14ac:dyDescent="0.2">
      <c r="A5262" t="s">
        <v>320</v>
      </c>
      <c r="C5262" t="str">
        <f>VLOOKUP(A5262,State_Name!A:B,2,FALSE)</f>
        <v>ND</v>
      </c>
      <c r="D5262" t="str">
        <f t="shared" si="955"/>
        <v>ND</v>
      </c>
      <c r="E5262" t="str">
        <f>VLOOKUP(D5262,State_Name!B:C,2,FALSE)</f>
        <v>North Dakota</v>
      </c>
      <c r="F5262" t="s">
        <v>79</v>
      </c>
      <c r="G5262" t="s">
        <v>80</v>
      </c>
      <c r="H5262" t="s">
        <v>81</v>
      </c>
      <c r="I5262">
        <v>11.972099999999999</v>
      </c>
      <c r="J5262" t="s">
        <v>82</v>
      </c>
      <c r="K5262">
        <v>88.027900000000002</v>
      </c>
      <c r="L5262">
        <v>198</v>
      </c>
      <c r="M5262" t="s">
        <v>99</v>
      </c>
      <c r="N5262" t="s">
        <v>69</v>
      </c>
      <c r="O5262" t="s">
        <v>105</v>
      </c>
      <c r="P5262" t="s">
        <v>51</v>
      </c>
      <c r="Q5262" t="s">
        <v>51</v>
      </c>
      <c r="R5262" t="s">
        <v>321</v>
      </c>
      <c r="S5262">
        <v>38</v>
      </c>
      <c r="T5262" t="s">
        <v>88</v>
      </c>
    </row>
    <row r="5263" spans="1:20" x14ac:dyDescent="0.2">
      <c r="A5263" t="s">
        <v>111</v>
      </c>
      <c r="B5263" t="str">
        <f>RIGHT(A5263,2)</f>
        <v>TX</v>
      </c>
      <c r="D5263" t="str">
        <f t="shared" si="955"/>
        <v>TX</v>
      </c>
      <c r="E5263" t="str">
        <f>VLOOKUP(D5263,State_Name!B:C,2,FALSE)</f>
        <v>Texas</v>
      </c>
      <c r="F5263" t="s">
        <v>45</v>
      </c>
      <c r="G5263" t="s">
        <v>46</v>
      </c>
      <c r="H5263" t="s">
        <v>47</v>
      </c>
      <c r="I5263">
        <v>44.112299999999998</v>
      </c>
      <c r="J5263" t="s">
        <v>50</v>
      </c>
      <c r="K5263">
        <v>55.887700000000002</v>
      </c>
      <c r="L5263">
        <v>61</v>
      </c>
      <c r="M5263" t="s">
        <v>51</v>
      </c>
      <c r="N5263" t="s">
        <v>166</v>
      </c>
      <c r="O5263" t="s">
        <v>51</v>
      </c>
      <c r="P5263" t="s">
        <v>120</v>
      </c>
      <c r="Q5263" t="s">
        <v>51</v>
      </c>
      <c r="R5263" t="s">
        <v>112</v>
      </c>
      <c r="S5263">
        <v>127</v>
      </c>
      <c r="T5263" t="s">
        <v>62</v>
      </c>
    </row>
    <row r="5264" spans="1:20" x14ac:dyDescent="0.2">
      <c r="A5264" t="s">
        <v>264</v>
      </c>
      <c r="F5264" t="s">
        <v>140</v>
      </c>
      <c r="G5264" t="s">
        <v>141</v>
      </c>
      <c r="H5264" t="s">
        <v>81</v>
      </c>
      <c r="I5264">
        <v>6.7016999999999998</v>
      </c>
      <c r="J5264" t="s">
        <v>142</v>
      </c>
      <c r="K5264">
        <v>93.298299999999998</v>
      </c>
      <c r="L5264">
        <v>2483</v>
      </c>
      <c r="M5264" t="s">
        <v>51</v>
      </c>
      <c r="N5264" t="s">
        <v>51</v>
      </c>
      <c r="O5264" t="s">
        <v>51</v>
      </c>
      <c r="P5264" t="s">
        <v>51</v>
      </c>
      <c r="Q5264" t="s">
        <v>84</v>
      </c>
      <c r="R5264" t="s">
        <v>265</v>
      </c>
      <c r="S5264">
        <v>11</v>
      </c>
      <c r="T5264" t="s">
        <v>62</v>
      </c>
    </row>
    <row r="5265" spans="1:20" x14ac:dyDescent="0.2">
      <c r="A5265" t="s">
        <v>78</v>
      </c>
      <c r="C5265" t="str">
        <f>VLOOKUP(A5265,State_Name!A:B,2,FALSE)</f>
        <v>NH</v>
      </c>
      <c r="D5265" t="str">
        <f>B5265&amp;C5265</f>
        <v>NH</v>
      </c>
      <c r="E5265" t="str">
        <f>VLOOKUP(D5265,State_Name!B:C,2,FALSE)</f>
        <v>New Hampshire</v>
      </c>
      <c r="F5265" t="s">
        <v>79</v>
      </c>
      <c r="G5265" t="s">
        <v>80</v>
      </c>
      <c r="H5265" t="s">
        <v>81</v>
      </c>
      <c r="I5265">
        <v>6.5781000000000001</v>
      </c>
      <c r="J5265" t="s">
        <v>82</v>
      </c>
      <c r="K5265">
        <v>93.421899999999994</v>
      </c>
      <c r="L5265">
        <v>554</v>
      </c>
      <c r="M5265" t="s">
        <v>99</v>
      </c>
      <c r="N5265" t="s">
        <v>69</v>
      </c>
      <c r="O5265" t="s">
        <v>105</v>
      </c>
      <c r="P5265" t="s">
        <v>51</v>
      </c>
      <c r="Q5265" t="s">
        <v>71</v>
      </c>
      <c r="R5265" t="s">
        <v>85</v>
      </c>
      <c r="S5265">
        <v>33</v>
      </c>
      <c r="T5265" t="s">
        <v>88</v>
      </c>
    </row>
    <row r="5266" spans="1:20" x14ac:dyDescent="0.2">
      <c r="A5266" t="s">
        <v>264</v>
      </c>
      <c r="F5266" t="s">
        <v>79</v>
      </c>
      <c r="G5266" t="s">
        <v>80</v>
      </c>
      <c r="H5266" t="s">
        <v>81</v>
      </c>
      <c r="I5266">
        <v>23.700199999999999</v>
      </c>
      <c r="J5266" t="s">
        <v>82</v>
      </c>
      <c r="K5266">
        <v>76.299800000000005</v>
      </c>
      <c r="L5266">
        <v>265</v>
      </c>
      <c r="M5266" t="s">
        <v>156</v>
      </c>
      <c r="N5266" t="s">
        <v>51</v>
      </c>
      <c r="O5266" t="s">
        <v>51</v>
      </c>
      <c r="P5266" t="s">
        <v>51</v>
      </c>
      <c r="Q5266" t="s">
        <v>195</v>
      </c>
      <c r="R5266" t="s">
        <v>265</v>
      </c>
      <c r="S5266">
        <v>11</v>
      </c>
      <c r="T5266" t="s">
        <v>62</v>
      </c>
    </row>
    <row r="5267" spans="1:20" x14ac:dyDescent="0.2">
      <c r="A5267" t="s">
        <v>204</v>
      </c>
      <c r="B5267" t="str">
        <f>RIGHT(A5267,2)</f>
        <v>CA</v>
      </c>
      <c r="D5267" t="str">
        <f>B5267&amp;C5267</f>
        <v>CA</v>
      </c>
      <c r="E5267" t="str">
        <f>VLOOKUP(D5267,State_Name!B:C,2,FALSE)</f>
        <v>California</v>
      </c>
      <c r="F5267" t="s">
        <v>66</v>
      </c>
      <c r="G5267" t="s">
        <v>66</v>
      </c>
      <c r="H5267" t="s">
        <v>67</v>
      </c>
      <c r="I5267">
        <v>3.1787000000000001</v>
      </c>
      <c r="J5267" t="s">
        <v>68</v>
      </c>
      <c r="K5267">
        <v>96.821299999999994</v>
      </c>
      <c r="L5267">
        <v>37</v>
      </c>
      <c r="M5267" t="s">
        <v>156</v>
      </c>
      <c r="N5267" t="s">
        <v>198</v>
      </c>
      <c r="O5267" t="s">
        <v>83</v>
      </c>
      <c r="P5267" t="s">
        <v>120</v>
      </c>
      <c r="Q5267" t="s">
        <v>51</v>
      </c>
      <c r="R5267" t="s">
        <v>205</v>
      </c>
      <c r="S5267">
        <v>103</v>
      </c>
      <c r="T5267" t="s">
        <v>62</v>
      </c>
    </row>
    <row r="5268" spans="1:20" x14ac:dyDescent="0.2">
      <c r="A5268" t="s">
        <v>221</v>
      </c>
      <c r="F5268" t="s">
        <v>140</v>
      </c>
      <c r="G5268" t="s">
        <v>141</v>
      </c>
      <c r="H5268" t="s">
        <v>81</v>
      </c>
      <c r="I5268">
        <v>2.6046999999999998</v>
      </c>
      <c r="J5268" t="s">
        <v>142</v>
      </c>
      <c r="K5268">
        <v>97.395300000000006</v>
      </c>
      <c r="L5268">
        <v>339</v>
      </c>
      <c r="M5268" t="s">
        <v>99</v>
      </c>
      <c r="N5268" t="s">
        <v>51</v>
      </c>
      <c r="O5268" t="s">
        <v>83</v>
      </c>
      <c r="P5268" t="s">
        <v>51</v>
      </c>
      <c r="Q5268" t="s">
        <v>71</v>
      </c>
      <c r="R5268" t="s">
        <v>222</v>
      </c>
      <c r="S5268">
        <v>36</v>
      </c>
      <c r="T5268" t="s">
        <v>88</v>
      </c>
    </row>
    <row r="5269" spans="1:20" x14ac:dyDescent="0.2">
      <c r="A5269" t="s">
        <v>152</v>
      </c>
      <c r="C5269" t="str">
        <f>VLOOKUP(A5269,State_Name!A:B,2,FALSE)</f>
        <v>KY</v>
      </c>
      <c r="D5269" t="str">
        <f t="shared" ref="D5269:D5270" si="956">B5269&amp;C5269</f>
        <v>KY</v>
      </c>
      <c r="E5269" t="str">
        <f>VLOOKUP(D5269,State_Name!B:C,2,FALSE)</f>
        <v>Kentucky</v>
      </c>
      <c r="F5269" t="s">
        <v>79</v>
      </c>
      <c r="G5269" t="s">
        <v>80</v>
      </c>
      <c r="H5269" t="s">
        <v>81</v>
      </c>
      <c r="I5269">
        <v>46.899700000000003</v>
      </c>
      <c r="J5269" t="s">
        <v>82</v>
      </c>
      <c r="K5269">
        <v>53.100299999999997</v>
      </c>
      <c r="L5269">
        <v>30</v>
      </c>
      <c r="M5269" t="s">
        <v>156</v>
      </c>
      <c r="N5269" t="s">
        <v>69</v>
      </c>
      <c r="O5269" t="s">
        <v>53</v>
      </c>
      <c r="P5269" t="s">
        <v>161</v>
      </c>
      <c r="Q5269" t="s">
        <v>51</v>
      </c>
      <c r="R5269" t="s">
        <v>153</v>
      </c>
      <c r="S5269">
        <v>21</v>
      </c>
      <c r="T5269" t="s">
        <v>88</v>
      </c>
    </row>
    <row r="5270" spans="1:20" x14ac:dyDescent="0.2">
      <c r="A5270" t="s">
        <v>188</v>
      </c>
      <c r="C5270" t="str">
        <f>VLOOKUP(A5270,State_Name!A:B,2,FALSE)</f>
        <v>WV</v>
      </c>
      <c r="D5270" t="str">
        <f t="shared" si="956"/>
        <v>WV</v>
      </c>
      <c r="E5270" t="str">
        <f>VLOOKUP(D5270,State_Name!B:C,2,FALSE)</f>
        <v>West Virginia</v>
      </c>
      <c r="F5270" t="s">
        <v>79</v>
      </c>
      <c r="G5270" t="s">
        <v>80</v>
      </c>
      <c r="H5270" t="s">
        <v>81</v>
      </c>
      <c r="I5270">
        <v>43.9634</v>
      </c>
      <c r="J5270" t="s">
        <v>82</v>
      </c>
      <c r="K5270">
        <v>56.0366</v>
      </c>
      <c r="L5270">
        <v>59</v>
      </c>
      <c r="M5270" t="s">
        <v>51</v>
      </c>
      <c r="N5270" t="s">
        <v>69</v>
      </c>
      <c r="O5270" t="s">
        <v>51</v>
      </c>
      <c r="P5270" t="s">
        <v>51</v>
      </c>
      <c r="Q5270" t="s">
        <v>215</v>
      </c>
      <c r="R5270" t="s">
        <v>189</v>
      </c>
      <c r="S5270">
        <v>54</v>
      </c>
      <c r="T5270" t="s">
        <v>88</v>
      </c>
    </row>
    <row r="5271" spans="1:20" x14ac:dyDescent="0.2">
      <c r="A5271" t="s">
        <v>191</v>
      </c>
      <c r="F5271" t="s">
        <v>140</v>
      </c>
      <c r="G5271" t="s">
        <v>141</v>
      </c>
      <c r="H5271" t="s">
        <v>81</v>
      </c>
      <c r="I5271">
        <v>5.0175000000000001</v>
      </c>
      <c r="J5271" t="s">
        <v>142</v>
      </c>
      <c r="K5271">
        <v>94.982500000000002</v>
      </c>
      <c r="L5271">
        <v>60</v>
      </c>
      <c r="M5271" t="s">
        <v>51</v>
      </c>
      <c r="N5271" t="s">
        <v>51</v>
      </c>
      <c r="O5271" t="s">
        <v>105</v>
      </c>
      <c r="P5271" t="s">
        <v>51</v>
      </c>
      <c r="Q5271" t="s">
        <v>115</v>
      </c>
      <c r="R5271" t="s">
        <v>192</v>
      </c>
      <c r="S5271">
        <v>42</v>
      </c>
      <c r="T5271" t="s">
        <v>88</v>
      </c>
    </row>
    <row r="5272" spans="1:20" x14ac:dyDescent="0.2">
      <c r="A5272" t="s">
        <v>182</v>
      </c>
      <c r="F5272" t="s">
        <v>128</v>
      </c>
      <c r="G5272" t="s">
        <v>129</v>
      </c>
      <c r="H5272" t="s">
        <v>81</v>
      </c>
      <c r="I5272">
        <v>34.68</v>
      </c>
      <c r="J5272" t="s">
        <v>130</v>
      </c>
      <c r="K5272">
        <v>65.319999999999993</v>
      </c>
      <c r="L5272">
        <v>97</v>
      </c>
      <c r="M5272" t="s">
        <v>51</v>
      </c>
      <c r="N5272" t="s">
        <v>51</v>
      </c>
      <c r="O5272" t="s">
        <v>51</v>
      </c>
      <c r="P5272" t="s">
        <v>106</v>
      </c>
      <c r="Q5272" t="s">
        <v>51</v>
      </c>
      <c r="R5272" t="s">
        <v>183</v>
      </c>
      <c r="S5272">
        <v>106</v>
      </c>
      <c r="T5272" t="s">
        <v>62</v>
      </c>
    </row>
    <row r="5273" spans="1:20" x14ac:dyDescent="0.2">
      <c r="A5273" t="s">
        <v>78</v>
      </c>
      <c r="F5273" t="s">
        <v>140</v>
      </c>
      <c r="G5273" t="s">
        <v>141</v>
      </c>
      <c r="H5273" t="s">
        <v>81</v>
      </c>
      <c r="I5273">
        <v>8.1585999999999999</v>
      </c>
      <c r="J5273" t="s">
        <v>142</v>
      </c>
      <c r="K5273">
        <v>91.841399999999993</v>
      </c>
      <c r="L5273">
        <v>45</v>
      </c>
      <c r="M5273" t="s">
        <v>99</v>
      </c>
      <c r="N5273" t="s">
        <v>51</v>
      </c>
      <c r="O5273" t="s">
        <v>83</v>
      </c>
      <c r="P5273" t="s">
        <v>161</v>
      </c>
      <c r="Q5273" t="s">
        <v>51</v>
      </c>
      <c r="R5273" t="s">
        <v>85</v>
      </c>
      <c r="S5273">
        <v>33</v>
      </c>
      <c r="T5273" t="s">
        <v>88</v>
      </c>
    </row>
    <row r="5274" spans="1:20" x14ac:dyDescent="0.2">
      <c r="A5274" t="s">
        <v>41</v>
      </c>
      <c r="B5274" t="str">
        <f t="shared" ref="B5274:B5277" si="957">RIGHT(A5274,2)</f>
        <v>NY</v>
      </c>
      <c r="D5274" t="str">
        <f t="shared" ref="D5274:D5279" si="958">B5274&amp;C5274</f>
        <v>NY</v>
      </c>
      <c r="E5274" t="str">
        <f>VLOOKUP(D5274,State_Name!B:C,2,FALSE)</f>
        <v>New York</v>
      </c>
      <c r="F5274" t="s">
        <v>45</v>
      </c>
      <c r="G5274" t="s">
        <v>46</v>
      </c>
      <c r="H5274" t="s">
        <v>47</v>
      </c>
      <c r="I5274">
        <v>32.341900000000003</v>
      </c>
      <c r="J5274" t="s">
        <v>50</v>
      </c>
      <c r="K5274">
        <v>67.658100000000005</v>
      </c>
      <c r="L5274">
        <v>105</v>
      </c>
      <c r="M5274" t="s">
        <v>99</v>
      </c>
      <c r="N5274" t="s">
        <v>92</v>
      </c>
      <c r="O5274" t="s">
        <v>105</v>
      </c>
      <c r="P5274" t="s">
        <v>120</v>
      </c>
      <c r="Q5274" t="s">
        <v>51</v>
      </c>
      <c r="R5274" t="s">
        <v>54</v>
      </c>
      <c r="S5274">
        <v>117</v>
      </c>
      <c r="T5274" t="s">
        <v>62</v>
      </c>
    </row>
    <row r="5275" spans="1:20" x14ac:dyDescent="0.2">
      <c r="A5275" t="s">
        <v>264</v>
      </c>
      <c r="B5275" t="s">
        <v>264</v>
      </c>
      <c r="D5275" t="str">
        <f t="shared" si="958"/>
        <v>District of Columbia</v>
      </c>
      <c r="E5275" t="e">
        <f>VLOOKUP(D5275,State_Name!B:C,2,FALSE)</f>
        <v>#N/A</v>
      </c>
      <c r="F5275" t="s">
        <v>79</v>
      </c>
      <c r="G5275" t="s">
        <v>80</v>
      </c>
      <c r="H5275" t="s">
        <v>81</v>
      </c>
      <c r="I5275">
        <v>49.225999999999999</v>
      </c>
      <c r="J5275" t="s">
        <v>82</v>
      </c>
      <c r="K5275">
        <v>50.774000000000001</v>
      </c>
      <c r="L5275">
        <v>37</v>
      </c>
      <c r="M5275" t="s">
        <v>51</v>
      </c>
      <c r="N5275" t="s">
        <v>92</v>
      </c>
      <c r="O5275" t="s">
        <v>105</v>
      </c>
      <c r="P5275" t="s">
        <v>51</v>
      </c>
      <c r="Q5275" t="s">
        <v>115</v>
      </c>
      <c r="R5275" t="s">
        <v>265</v>
      </c>
      <c r="S5275">
        <v>11</v>
      </c>
      <c r="T5275" t="s">
        <v>62</v>
      </c>
    </row>
    <row r="5276" spans="1:20" x14ac:dyDescent="0.2">
      <c r="A5276" t="s">
        <v>185</v>
      </c>
      <c r="B5276" t="str">
        <f t="shared" si="957"/>
        <v>FL</v>
      </c>
      <c r="D5276" t="str">
        <f t="shared" si="958"/>
        <v>FL</v>
      </c>
      <c r="E5276" t="str">
        <f>VLOOKUP(D5276,State_Name!B:C,2,FALSE)</f>
        <v>Florida</v>
      </c>
      <c r="F5276" t="s">
        <v>128</v>
      </c>
      <c r="G5276" t="s">
        <v>129</v>
      </c>
      <c r="H5276" t="s">
        <v>81</v>
      </c>
      <c r="I5276">
        <v>10.6907</v>
      </c>
      <c r="J5276" t="s">
        <v>130</v>
      </c>
      <c r="K5276">
        <v>89.309299999999993</v>
      </c>
      <c r="L5276">
        <v>109</v>
      </c>
      <c r="M5276" t="s">
        <v>99</v>
      </c>
      <c r="N5276" t="s">
        <v>52</v>
      </c>
      <c r="O5276" t="s">
        <v>51</v>
      </c>
      <c r="P5276" t="s">
        <v>120</v>
      </c>
      <c r="Q5276" t="s">
        <v>51</v>
      </c>
      <c r="R5276" t="s">
        <v>186</v>
      </c>
      <c r="S5276">
        <v>109</v>
      </c>
      <c r="T5276" t="s">
        <v>62</v>
      </c>
    </row>
    <row r="5277" spans="1:20" x14ac:dyDescent="0.2">
      <c r="A5277" t="s">
        <v>134</v>
      </c>
      <c r="B5277" t="str">
        <f t="shared" si="957"/>
        <v>CA</v>
      </c>
      <c r="D5277" t="str">
        <f t="shared" si="958"/>
        <v>CA</v>
      </c>
      <c r="E5277" t="str">
        <f>VLOOKUP(D5277,State_Name!B:C,2,FALSE)</f>
        <v>California</v>
      </c>
      <c r="F5277" t="s">
        <v>140</v>
      </c>
      <c r="G5277" t="s">
        <v>141</v>
      </c>
      <c r="H5277" t="s">
        <v>81</v>
      </c>
      <c r="I5277">
        <v>0.45600000000000002</v>
      </c>
      <c r="J5277" t="s">
        <v>142</v>
      </c>
      <c r="K5277">
        <v>99.543999999999997</v>
      </c>
      <c r="L5277">
        <v>240</v>
      </c>
      <c r="M5277" t="s">
        <v>51</v>
      </c>
      <c r="N5277" t="s">
        <v>198</v>
      </c>
      <c r="O5277" t="s">
        <v>53</v>
      </c>
      <c r="P5277" t="s">
        <v>51</v>
      </c>
      <c r="Q5277" t="s">
        <v>51</v>
      </c>
      <c r="R5277" t="s">
        <v>136</v>
      </c>
      <c r="S5277">
        <v>104</v>
      </c>
      <c r="T5277" t="s">
        <v>62</v>
      </c>
    </row>
    <row r="5278" spans="1:20" x14ac:dyDescent="0.2">
      <c r="A5278" t="s">
        <v>230</v>
      </c>
      <c r="C5278" t="str">
        <f>VLOOKUP(A5278,State_Name!A:B,2,FALSE)</f>
        <v>NC</v>
      </c>
      <c r="D5278" t="str">
        <f t="shared" si="958"/>
        <v>NC</v>
      </c>
      <c r="E5278" t="str">
        <f>VLOOKUP(D5278,State_Name!B:C,2,FALSE)</f>
        <v>North Carolina</v>
      </c>
      <c r="F5278" t="s">
        <v>79</v>
      </c>
      <c r="G5278" t="s">
        <v>80</v>
      </c>
      <c r="H5278" t="s">
        <v>81</v>
      </c>
      <c r="I5278">
        <v>21.628799999999998</v>
      </c>
      <c r="J5278" t="s">
        <v>82</v>
      </c>
      <c r="K5278">
        <v>78.371200000000002</v>
      </c>
      <c r="L5278">
        <v>76</v>
      </c>
      <c r="M5278" t="s">
        <v>156</v>
      </c>
      <c r="N5278" t="s">
        <v>69</v>
      </c>
      <c r="O5278" t="s">
        <v>53</v>
      </c>
      <c r="P5278" t="s">
        <v>51</v>
      </c>
      <c r="Q5278" t="s">
        <v>84</v>
      </c>
      <c r="R5278" t="s">
        <v>231</v>
      </c>
      <c r="S5278">
        <v>37</v>
      </c>
      <c r="T5278" t="s">
        <v>88</v>
      </c>
    </row>
    <row r="5279" spans="1:20" x14ac:dyDescent="0.2">
      <c r="A5279" t="s">
        <v>170</v>
      </c>
      <c r="C5279" t="str">
        <f>VLOOKUP(A5279,State_Name!A:B,2,FALSE)</f>
        <v>MD</v>
      </c>
      <c r="D5279" t="str">
        <f t="shared" si="958"/>
        <v>MD</v>
      </c>
      <c r="E5279" t="str">
        <f>VLOOKUP(D5279,State_Name!B:C,2,FALSE)</f>
        <v>Maryland</v>
      </c>
      <c r="F5279" t="s">
        <v>128</v>
      </c>
      <c r="G5279" t="s">
        <v>129</v>
      </c>
      <c r="H5279" t="s">
        <v>81</v>
      </c>
      <c r="I5279">
        <v>18.674099999999999</v>
      </c>
      <c r="J5279" t="s">
        <v>130</v>
      </c>
      <c r="K5279">
        <v>81.325900000000004</v>
      </c>
      <c r="L5279">
        <v>307</v>
      </c>
      <c r="M5279" t="s">
        <v>156</v>
      </c>
      <c r="N5279" t="s">
        <v>166</v>
      </c>
      <c r="O5279" t="s">
        <v>83</v>
      </c>
      <c r="P5279" t="s">
        <v>51</v>
      </c>
      <c r="Q5279" t="s">
        <v>51</v>
      </c>
      <c r="R5279" t="s">
        <v>171</v>
      </c>
      <c r="S5279">
        <v>24</v>
      </c>
      <c r="T5279" t="s">
        <v>88</v>
      </c>
    </row>
    <row r="5280" spans="1:20" x14ac:dyDescent="0.2">
      <c r="A5280" t="s">
        <v>191</v>
      </c>
      <c r="F5280" t="s">
        <v>66</v>
      </c>
      <c r="G5280" t="s">
        <v>66</v>
      </c>
      <c r="H5280" t="s">
        <v>67</v>
      </c>
      <c r="I5280">
        <v>5.1741000000000001</v>
      </c>
      <c r="J5280" t="s">
        <v>68</v>
      </c>
      <c r="K5280">
        <v>94.825900000000004</v>
      </c>
      <c r="L5280">
        <v>2624</v>
      </c>
      <c r="M5280" t="s">
        <v>51</v>
      </c>
      <c r="N5280" t="s">
        <v>51</v>
      </c>
      <c r="O5280" t="s">
        <v>51</v>
      </c>
      <c r="P5280" t="s">
        <v>120</v>
      </c>
      <c r="Q5280" t="s">
        <v>51</v>
      </c>
      <c r="R5280" t="s">
        <v>192</v>
      </c>
      <c r="S5280">
        <v>42</v>
      </c>
      <c r="T5280" t="s">
        <v>88</v>
      </c>
    </row>
    <row r="5281" spans="1:20" x14ac:dyDescent="0.2">
      <c r="A5281" t="s">
        <v>124</v>
      </c>
      <c r="B5281" t="str">
        <f t="shared" ref="B5281:B5282" si="959">RIGHT(A5281,2)</f>
        <v>NY</v>
      </c>
      <c r="D5281" t="str">
        <f t="shared" ref="D5281:D5287" si="960">B5281&amp;C5281</f>
        <v>NY</v>
      </c>
      <c r="E5281" t="str">
        <f>VLOOKUP(D5281,State_Name!B:C,2,FALSE)</f>
        <v>New York</v>
      </c>
      <c r="F5281" t="s">
        <v>45</v>
      </c>
      <c r="G5281" t="s">
        <v>46</v>
      </c>
      <c r="H5281" t="s">
        <v>47</v>
      </c>
      <c r="I5281">
        <v>18.681799999999999</v>
      </c>
      <c r="J5281" t="s">
        <v>50</v>
      </c>
      <c r="K5281">
        <v>81.318200000000004</v>
      </c>
      <c r="L5281">
        <v>66</v>
      </c>
      <c r="M5281" t="s">
        <v>156</v>
      </c>
      <c r="N5281" t="s">
        <v>69</v>
      </c>
      <c r="O5281" t="s">
        <v>51</v>
      </c>
      <c r="P5281" t="s">
        <v>51</v>
      </c>
      <c r="Q5281" t="s">
        <v>71</v>
      </c>
      <c r="R5281" t="s">
        <v>125</v>
      </c>
      <c r="S5281">
        <v>118</v>
      </c>
      <c r="T5281" t="s">
        <v>62</v>
      </c>
    </row>
    <row r="5282" spans="1:20" x14ac:dyDescent="0.2">
      <c r="A5282" t="s">
        <v>284</v>
      </c>
      <c r="B5282" t="str">
        <f t="shared" si="959"/>
        <v>FL</v>
      </c>
      <c r="D5282" t="str">
        <f t="shared" si="960"/>
        <v>FL</v>
      </c>
      <c r="E5282" t="str">
        <f>VLOOKUP(D5282,State_Name!B:C,2,FALSE)</f>
        <v>Florida</v>
      </c>
      <c r="F5282" t="s">
        <v>128</v>
      </c>
      <c r="G5282" t="s">
        <v>129</v>
      </c>
      <c r="H5282" t="s">
        <v>81</v>
      </c>
      <c r="I5282">
        <v>35.325800000000001</v>
      </c>
      <c r="J5282" t="s">
        <v>130</v>
      </c>
      <c r="K5282">
        <v>64.674199999999999</v>
      </c>
      <c r="L5282">
        <v>37</v>
      </c>
      <c r="M5282" t="s">
        <v>51</v>
      </c>
      <c r="N5282" t="s">
        <v>69</v>
      </c>
      <c r="O5282" t="s">
        <v>105</v>
      </c>
      <c r="P5282" t="s">
        <v>161</v>
      </c>
      <c r="Q5282" t="s">
        <v>51</v>
      </c>
      <c r="R5282" t="s">
        <v>285</v>
      </c>
      <c r="S5282">
        <v>107</v>
      </c>
      <c r="T5282" t="s">
        <v>62</v>
      </c>
    </row>
    <row r="5283" spans="1:20" x14ac:dyDescent="0.2">
      <c r="A5283" t="s">
        <v>230</v>
      </c>
      <c r="C5283" t="str">
        <f>VLOOKUP(A5283,State_Name!A:B,2,FALSE)</f>
        <v>NC</v>
      </c>
      <c r="D5283" t="str">
        <f t="shared" si="960"/>
        <v>NC</v>
      </c>
      <c r="E5283" t="str">
        <f>VLOOKUP(D5283,State_Name!B:C,2,FALSE)</f>
        <v>North Carolina</v>
      </c>
      <c r="F5283" t="s">
        <v>140</v>
      </c>
      <c r="G5283" t="s">
        <v>141</v>
      </c>
      <c r="H5283" t="s">
        <v>81</v>
      </c>
      <c r="I5283">
        <v>9.3186</v>
      </c>
      <c r="J5283" t="s">
        <v>142</v>
      </c>
      <c r="K5283">
        <v>90.681399999999996</v>
      </c>
      <c r="L5283">
        <v>46</v>
      </c>
      <c r="M5283" t="s">
        <v>156</v>
      </c>
      <c r="N5283" t="s">
        <v>69</v>
      </c>
      <c r="O5283" t="s">
        <v>51</v>
      </c>
      <c r="P5283" t="s">
        <v>51</v>
      </c>
      <c r="Q5283" t="s">
        <v>215</v>
      </c>
      <c r="R5283" t="s">
        <v>231</v>
      </c>
      <c r="S5283">
        <v>37</v>
      </c>
      <c r="T5283" t="s">
        <v>88</v>
      </c>
    </row>
    <row r="5284" spans="1:20" x14ac:dyDescent="0.2">
      <c r="A5284" t="s">
        <v>98</v>
      </c>
      <c r="C5284" t="str">
        <f>VLOOKUP(A5284,State_Name!A:B,2,FALSE)</f>
        <v>MI</v>
      </c>
      <c r="D5284" t="str">
        <f t="shared" si="960"/>
        <v>MI</v>
      </c>
      <c r="E5284" t="str">
        <f>VLOOKUP(D5284,State_Name!B:C,2,FALSE)</f>
        <v>Michigan</v>
      </c>
      <c r="F5284" t="s">
        <v>140</v>
      </c>
      <c r="G5284" t="s">
        <v>141</v>
      </c>
      <c r="H5284" t="s">
        <v>81</v>
      </c>
      <c r="I5284">
        <v>3.0798000000000001</v>
      </c>
      <c r="J5284" t="s">
        <v>142</v>
      </c>
      <c r="K5284">
        <v>96.920199999999994</v>
      </c>
      <c r="L5284">
        <v>120</v>
      </c>
      <c r="M5284" t="s">
        <v>99</v>
      </c>
      <c r="N5284" t="s">
        <v>69</v>
      </c>
      <c r="O5284" t="s">
        <v>105</v>
      </c>
      <c r="P5284" t="s">
        <v>51</v>
      </c>
      <c r="Q5284" t="s">
        <v>51</v>
      </c>
      <c r="R5284" t="s">
        <v>100</v>
      </c>
      <c r="S5284">
        <v>26</v>
      </c>
      <c r="T5284" t="s">
        <v>88</v>
      </c>
    </row>
    <row r="5285" spans="1:20" x14ac:dyDescent="0.2">
      <c r="A5285" t="s">
        <v>236</v>
      </c>
      <c r="C5285" t="str">
        <f>VLOOKUP(A5285,State_Name!A:B,2,FALSE)</f>
        <v>FL</v>
      </c>
      <c r="D5285" t="str">
        <f t="shared" si="960"/>
        <v>FL</v>
      </c>
      <c r="E5285" t="str">
        <f>VLOOKUP(D5285,State_Name!B:C,2,FALSE)</f>
        <v>Florida</v>
      </c>
      <c r="F5285" t="s">
        <v>128</v>
      </c>
      <c r="G5285" t="s">
        <v>129</v>
      </c>
      <c r="H5285" t="s">
        <v>81</v>
      </c>
      <c r="I5285">
        <v>45.017000000000003</v>
      </c>
      <c r="J5285" t="s">
        <v>130</v>
      </c>
      <c r="K5285">
        <v>54.982999999999997</v>
      </c>
      <c r="L5285">
        <v>39</v>
      </c>
      <c r="M5285" t="s">
        <v>156</v>
      </c>
      <c r="N5285" t="s">
        <v>92</v>
      </c>
      <c r="O5285" t="s">
        <v>70</v>
      </c>
      <c r="P5285" t="s">
        <v>106</v>
      </c>
      <c r="Q5285" t="s">
        <v>51</v>
      </c>
      <c r="R5285" t="s">
        <v>238</v>
      </c>
      <c r="S5285">
        <v>12</v>
      </c>
      <c r="T5285" t="s">
        <v>88</v>
      </c>
    </row>
    <row r="5286" spans="1:20" x14ac:dyDescent="0.2">
      <c r="A5286" t="s">
        <v>119</v>
      </c>
      <c r="B5286" t="str">
        <f>RIGHT(A5286,2)</f>
        <v>NY</v>
      </c>
      <c r="D5286" t="str">
        <f t="shared" si="960"/>
        <v>NY</v>
      </c>
      <c r="E5286" t="str">
        <f>VLOOKUP(D5286,State_Name!B:C,2,FALSE)</f>
        <v>New York</v>
      </c>
      <c r="F5286" t="s">
        <v>66</v>
      </c>
      <c r="G5286" t="s">
        <v>66</v>
      </c>
      <c r="H5286" t="s">
        <v>67</v>
      </c>
      <c r="I5286">
        <v>22.475100000000001</v>
      </c>
      <c r="J5286" t="s">
        <v>68</v>
      </c>
      <c r="K5286">
        <v>77.524900000000002</v>
      </c>
      <c r="L5286">
        <v>65</v>
      </c>
      <c r="M5286" t="s">
        <v>51</v>
      </c>
      <c r="N5286" t="s">
        <v>69</v>
      </c>
      <c r="O5286" t="s">
        <v>51</v>
      </c>
      <c r="P5286" t="s">
        <v>51</v>
      </c>
      <c r="Q5286" t="s">
        <v>115</v>
      </c>
      <c r="R5286" t="s">
        <v>121</v>
      </c>
      <c r="S5286">
        <v>121</v>
      </c>
      <c r="T5286" t="s">
        <v>62</v>
      </c>
    </row>
    <row r="5287" spans="1:20" x14ac:dyDescent="0.2">
      <c r="A5287" t="s">
        <v>139</v>
      </c>
      <c r="C5287" t="str">
        <f>VLOOKUP(A5287,State_Name!A:B,2,FALSE)</f>
        <v>NV</v>
      </c>
      <c r="D5287" t="str">
        <f t="shared" si="960"/>
        <v>NV</v>
      </c>
      <c r="E5287" t="str">
        <f>VLOOKUP(D5287,State_Name!B:C,2,FALSE)</f>
        <v>Nevada</v>
      </c>
      <c r="F5287" t="s">
        <v>140</v>
      </c>
      <c r="G5287" t="s">
        <v>141</v>
      </c>
      <c r="H5287" t="s">
        <v>81</v>
      </c>
      <c r="I5287">
        <v>1.9838</v>
      </c>
      <c r="J5287" t="s">
        <v>142</v>
      </c>
      <c r="K5287">
        <v>98.016199999999998</v>
      </c>
      <c r="L5287">
        <v>132</v>
      </c>
      <c r="M5287" t="s">
        <v>51</v>
      </c>
      <c r="N5287" t="s">
        <v>92</v>
      </c>
      <c r="O5287" t="s">
        <v>70</v>
      </c>
      <c r="P5287" t="s">
        <v>120</v>
      </c>
      <c r="Q5287" t="s">
        <v>51</v>
      </c>
      <c r="R5287" t="s">
        <v>143</v>
      </c>
      <c r="S5287">
        <v>32</v>
      </c>
      <c r="T5287" t="s">
        <v>88</v>
      </c>
    </row>
    <row r="5288" spans="1:20" x14ac:dyDescent="0.2">
      <c r="A5288" t="s">
        <v>224</v>
      </c>
      <c r="F5288" t="s">
        <v>128</v>
      </c>
      <c r="G5288" t="s">
        <v>129</v>
      </c>
      <c r="H5288" t="s">
        <v>81</v>
      </c>
      <c r="I5288">
        <v>37.111400000000003</v>
      </c>
      <c r="J5288" t="s">
        <v>130</v>
      </c>
      <c r="K5288">
        <v>62.888599999999997</v>
      </c>
      <c r="L5288">
        <v>180</v>
      </c>
      <c r="M5288" t="s">
        <v>51</v>
      </c>
      <c r="N5288" t="s">
        <v>51</v>
      </c>
      <c r="O5288" t="s">
        <v>51</v>
      </c>
      <c r="P5288" t="s">
        <v>51</v>
      </c>
      <c r="Q5288" t="s">
        <v>115</v>
      </c>
      <c r="S5288" t="s">
        <v>225</v>
      </c>
      <c r="T5288" t="s">
        <v>62</v>
      </c>
    </row>
    <row r="5289" spans="1:20" x14ac:dyDescent="0.2">
      <c r="A5289" t="s">
        <v>233</v>
      </c>
      <c r="C5289" t="str">
        <f>VLOOKUP(A5289,State_Name!A:B,2,FALSE)</f>
        <v>IL</v>
      </c>
      <c r="D5289" t="str">
        <f>B5289&amp;C5289</f>
        <v>IL</v>
      </c>
      <c r="E5289" t="str">
        <f>VLOOKUP(D5289,State_Name!B:C,2,FALSE)</f>
        <v>Illinois</v>
      </c>
      <c r="F5289" t="s">
        <v>128</v>
      </c>
      <c r="G5289" t="s">
        <v>129</v>
      </c>
      <c r="H5289" t="s">
        <v>81</v>
      </c>
      <c r="I5289">
        <v>7.6555</v>
      </c>
      <c r="J5289" t="s">
        <v>130</v>
      </c>
      <c r="K5289">
        <v>92.344499999999996</v>
      </c>
      <c r="L5289">
        <v>175</v>
      </c>
      <c r="M5289" t="s">
        <v>99</v>
      </c>
      <c r="N5289" t="s">
        <v>69</v>
      </c>
      <c r="O5289" t="s">
        <v>70</v>
      </c>
      <c r="P5289" t="s">
        <v>51</v>
      </c>
      <c r="Q5289" t="s">
        <v>51</v>
      </c>
      <c r="R5289" t="s">
        <v>234</v>
      </c>
      <c r="S5289">
        <v>17</v>
      </c>
      <c r="T5289" t="s">
        <v>88</v>
      </c>
    </row>
    <row r="5290" spans="1:20" x14ac:dyDescent="0.2">
      <c r="A5290" t="s">
        <v>221</v>
      </c>
      <c r="F5290" t="s">
        <v>79</v>
      </c>
      <c r="G5290" t="s">
        <v>80</v>
      </c>
      <c r="H5290" t="s">
        <v>81</v>
      </c>
      <c r="I5290">
        <v>15.129200000000001</v>
      </c>
      <c r="J5290" t="s">
        <v>82</v>
      </c>
      <c r="K5290">
        <v>84.870800000000003</v>
      </c>
      <c r="L5290">
        <v>2360</v>
      </c>
      <c r="M5290" t="s">
        <v>51</v>
      </c>
      <c r="N5290" t="s">
        <v>51</v>
      </c>
      <c r="O5290" t="s">
        <v>105</v>
      </c>
      <c r="P5290" t="s">
        <v>120</v>
      </c>
      <c r="Q5290" t="s">
        <v>51</v>
      </c>
      <c r="R5290" t="s">
        <v>222</v>
      </c>
      <c r="S5290">
        <v>36</v>
      </c>
      <c r="T5290" t="s">
        <v>88</v>
      </c>
    </row>
    <row r="5291" spans="1:20" x14ac:dyDescent="0.2">
      <c r="A5291" t="s">
        <v>104</v>
      </c>
      <c r="F5291" t="s">
        <v>128</v>
      </c>
      <c r="G5291" t="s">
        <v>129</v>
      </c>
      <c r="H5291" t="s">
        <v>81</v>
      </c>
      <c r="I5291">
        <v>16.729600000000001</v>
      </c>
      <c r="J5291" t="s">
        <v>130</v>
      </c>
      <c r="K5291">
        <v>83.270399999999995</v>
      </c>
      <c r="L5291">
        <v>2296</v>
      </c>
      <c r="M5291" t="s">
        <v>51</v>
      </c>
      <c r="N5291" t="s">
        <v>51</v>
      </c>
      <c r="O5291" t="s">
        <v>51</v>
      </c>
      <c r="P5291" t="s">
        <v>51</v>
      </c>
      <c r="Q5291" t="s">
        <v>84</v>
      </c>
      <c r="R5291" t="s">
        <v>107</v>
      </c>
      <c r="S5291">
        <v>35</v>
      </c>
      <c r="T5291" t="s">
        <v>88</v>
      </c>
    </row>
    <row r="5292" spans="1:20" x14ac:dyDescent="0.2">
      <c r="A5292" t="s">
        <v>275</v>
      </c>
      <c r="F5292" t="s">
        <v>45</v>
      </c>
      <c r="G5292" t="s">
        <v>46</v>
      </c>
      <c r="H5292" t="s">
        <v>47</v>
      </c>
      <c r="I5292">
        <v>53.353200000000001</v>
      </c>
      <c r="J5292" t="s">
        <v>50</v>
      </c>
      <c r="K5292">
        <v>46.646799999999999</v>
      </c>
      <c r="L5292">
        <v>79</v>
      </c>
      <c r="M5292" t="s">
        <v>51</v>
      </c>
      <c r="N5292" t="s">
        <v>51</v>
      </c>
      <c r="O5292" t="s">
        <v>51</v>
      </c>
      <c r="P5292" t="s">
        <v>135</v>
      </c>
      <c r="Q5292" t="s">
        <v>51</v>
      </c>
      <c r="R5292" t="s">
        <v>276</v>
      </c>
      <c r="S5292">
        <v>48</v>
      </c>
      <c r="T5292" t="s">
        <v>88</v>
      </c>
    </row>
    <row r="5293" spans="1:20" x14ac:dyDescent="0.2">
      <c r="A5293" t="s">
        <v>119</v>
      </c>
      <c r="F5293" t="s">
        <v>66</v>
      </c>
      <c r="G5293" t="s">
        <v>66</v>
      </c>
      <c r="H5293" t="s">
        <v>67</v>
      </c>
      <c r="I5293">
        <v>10.1996</v>
      </c>
      <c r="J5293" t="s">
        <v>68</v>
      </c>
      <c r="K5293">
        <v>89.800399999999996</v>
      </c>
      <c r="L5293">
        <v>795</v>
      </c>
      <c r="M5293" t="s">
        <v>99</v>
      </c>
      <c r="N5293" t="s">
        <v>51</v>
      </c>
      <c r="O5293" t="s">
        <v>53</v>
      </c>
      <c r="P5293" t="s">
        <v>51</v>
      </c>
      <c r="Q5293" t="s">
        <v>51</v>
      </c>
      <c r="R5293" t="s">
        <v>121</v>
      </c>
      <c r="S5293">
        <v>121</v>
      </c>
      <c r="T5293" t="s">
        <v>62</v>
      </c>
    </row>
    <row r="5294" spans="1:20" hidden="1" x14ac:dyDescent="0.2">
      <c r="A5294" t="s">
        <v>91</v>
      </c>
      <c r="F5294" t="s">
        <v>140</v>
      </c>
      <c r="G5294" t="s">
        <v>141</v>
      </c>
      <c r="H5294" t="s">
        <v>81</v>
      </c>
      <c r="I5294">
        <v>1.4281999999999999</v>
      </c>
      <c r="J5294" t="s">
        <v>142</v>
      </c>
      <c r="K5294">
        <v>98.571799999999996</v>
      </c>
      <c r="L5294">
        <v>76</v>
      </c>
      <c r="M5294" t="s">
        <v>156</v>
      </c>
      <c r="N5294" t="s">
        <v>249</v>
      </c>
      <c r="O5294" t="s">
        <v>53</v>
      </c>
      <c r="P5294" t="s">
        <v>120</v>
      </c>
      <c r="Q5294" t="s">
        <v>51</v>
      </c>
      <c r="R5294" t="s">
        <v>93</v>
      </c>
      <c r="S5294">
        <v>203</v>
      </c>
      <c r="T5294" t="s">
        <v>96</v>
      </c>
    </row>
    <row r="5295" spans="1:20" hidden="1" x14ac:dyDescent="0.2">
      <c r="A5295" t="s">
        <v>255</v>
      </c>
      <c r="F5295" t="s">
        <v>79</v>
      </c>
      <c r="G5295" t="s">
        <v>80</v>
      </c>
      <c r="H5295" t="s">
        <v>81</v>
      </c>
      <c r="I5295">
        <v>43.8414</v>
      </c>
      <c r="J5295" t="s">
        <v>82</v>
      </c>
      <c r="K5295">
        <v>56.1586</v>
      </c>
      <c r="L5295">
        <v>219</v>
      </c>
      <c r="M5295" t="s">
        <v>156</v>
      </c>
      <c r="N5295" t="s">
        <v>51</v>
      </c>
      <c r="O5295" t="s">
        <v>83</v>
      </c>
      <c r="P5295" t="s">
        <v>161</v>
      </c>
      <c r="Q5295" t="s">
        <v>51</v>
      </c>
      <c r="S5295">
        <v>59</v>
      </c>
      <c r="T5295" t="s">
        <v>256</v>
      </c>
    </row>
    <row r="5296" spans="1:20" x14ac:dyDescent="0.2">
      <c r="A5296" t="s">
        <v>165</v>
      </c>
      <c r="C5296" t="str">
        <f>VLOOKUP(A5296,State_Name!A:B,2,FALSE)</f>
        <v>RI</v>
      </c>
      <c r="D5296" t="str">
        <f>B5296&amp;C5296</f>
        <v>RI</v>
      </c>
      <c r="E5296" t="str">
        <f>VLOOKUP(D5296,State_Name!B:C,2,FALSE)</f>
        <v>Rhode Island</v>
      </c>
      <c r="F5296" t="s">
        <v>79</v>
      </c>
      <c r="G5296" t="s">
        <v>80</v>
      </c>
      <c r="H5296" t="s">
        <v>81</v>
      </c>
      <c r="I5296">
        <v>2.6717</v>
      </c>
      <c r="J5296" t="s">
        <v>82</v>
      </c>
      <c r="K5296">
        <v>97.328299999999999</v>
      </c>
      <c r="L5296">
        <v>32</v>
      </c>
      <c r="M5296" t="s">
        <v>99</v>
      </c>
      <c r="N5296" t="s">
        <v>52</v>
      </c>
      <c r="O5296" t="s">
        <v>51</v>
      </c>
      <c r="P5296" t="s">
        <v>51</v>
      </c>
      <c r="Q5296" t="s">
        <v>71</v>
      </c>
      <c r="R5296" t="s">
        <v>167</v>
      </c>
      <c r="S5296">
        <v>44</v>
      </c>
      <c r="T5296" t="s">
        <v>88</v>
      </c>
    </row>
    <row r="5297" spans="1:20" x14ac:dyDescent="0.2">
      <c r="A5297" t="s">
        <v>210</v>
      </c>
      <c r="F5297" t="s">
        <v>66</v>
      </c>
      <c r="G5297" t="s">
        <v>66</v>
      </c>
      <c r="H5297" t="s">
        <v>67</v>
      </c>
      <c r="I5297">
        <v>2.0440999999999998</v>
      </c>
      <c r="J5297" t="s">
        <v>68</v>
      </c>
      <c r="K5297">
        <v>97.9559</v>
      </c>
      <c r="L5297">
        <v>621</v>
      </c>
      <c r="M5297" t="s">
        <v>99</v>
      </c>
      <c r="N5297" t="s">
        <v>51</v>
      </c>
      <c r="O5297" t="s">
        <v>51</v>
      </c>
      <c r="P5297" t="s">
        <v>51</v>
      </c>
      <c r="Q5297" t="s">
        <v>71</v>
      </c>
      <c r="R5297" t="s">
        <v>211</v>
      </c>
      <c r="S5297">
        <v>25</v>
      </c>
      <c r="T5297" t="s">
        <v>88</v>
      </c>
    </row>
    <row r="5298" spans="1:20" x14ac:dyDescent="0.2">
      <c r="A5298" t="s">
        <v>244</v>
      </c>
      <c r="F5298" t="s">
        <v>128</v>
      </c>
      <c r="G5298" t="s">
        <v>129</v>
      </c>
      <c r="H5298" t="s">
        <v>81</v>
      </c>
      <c r="I5298">
        <v>8.0661000000000005</v>
      </c>
      <c r="J5298" t="s">
        <v>130</v>
      </c>
      <c r="K5298">
        <v>91.933899999999994</v>
      </c>
      <c r="L5298">
        <v>122</v>
      </c>
      <c r="M5298" t="s">
        <v>99</v>
      </c>
      <c r="N5298" t="s">
        <v>51</v>
      </c>
      <c r="O5298" t="s">
        <v>83</v>
      </c>
      <c r="P5298" t="s">
        <v>120</v>
      </c>
      <c r="Q5298" t="s">
        <v>51</v>
      </c>
      <c r="R5298" t="s">
        <v>245</v>
      </c>
      <c r="S5298">
        <v>19</v>
      </c>
      <c r="T5298" t="s">
        <v>88</v>
      </c>
    </row>
    <row r="5299" spans="1:20" x14ac:dyDescent="0.2">
      <c r="A5299" t="s">
        <v>98</v>
      </c>
      <c r="F5299" t="s">
        <v>128</v>
      </c>
      <c r="G5299" t="s">
        <v>129</v>
      </c>
      <c r="H5299" t="s">
        <v>81</v>
      </c>
      <c r="I5299">
        <v>21.445399999999999</v>
      </c>
      <c r="J5299" t="s">
        <v>130</v>
      </c>
      <c r="K5299">
        <v>78.554599999999994</v>
      </c>
      <c r="L5299">
        <v>316</v>
      </c>
      <c r="M5299" t="s">
        <v>51</v>
      </c>
      <c r="N5299" t="s">
        <v>51</v>
      </c>
      <c r="O5299" t="s">
        <v>83</v>
      </c>
      <c r="P5299" t="s">
        <v>51</v>
      </c>
      <c r="Q5299" t="s">
        <v>51</v>
      </c>
      <c r="R5299" t="s">
        <v>100</v>
      </c>
      <c r="S5299">
        <v>26</v>
      </c>
      <c r="T5299" t="s">
        <v>88</v>
      </c>
    </row>
    <row r="5300" spans="1:20" x14ac:dyDescent="0.2">
      <c r="A5300" t="s">
        <v>139</v>
      </c>
      <c r="C5300" t="str">
        <f>VLOOKUP(A5300,State_Name!A:B,2,FALSE)</f>
        <v>NV</v>
      </c>
      <c r="D5300" t="str">
        <f>B5300&amp;C5300</f>
        <v>NV</v>
      </c>
      <c r="E5300" t="str">
        <f>VLOOKUP(D5300,State_Name!B:C,2,FALSE)</f>
        <v>Nevada</v>
      </c>
      <c r="F5300" t="s">
        <v>79</v>
      </c>
      <c r="G5300" t="s">
        <v>80</v>
      </c>
      <c r="H5300" t="s">
        <v>81</v>
      </c>
      <c r="I5300">
        <v>23.1845</v>
      </c>
      <c r="J5300" t="s">
        <v>82</v>
      </c>
      <c r="K5300">
        <v>76.8155</v>
      </c>
      <c r="L5300">
        <v>344</v>
      </c>
      <c r="M5300" t="s">
        <v>156</v>
      </c>
      <c r="N5300" t="s">
        <v>92</v>
      </c>
      <c r="O5300" t="s">
        <v>51</v>
      </c>
      <c r="P5300" t="s">
        <v>51</v>
      </c>
      <c r="Q5300" t="s">
        <v>51</v>
      </c>
      <c r="R5300" t="s">
        <v>143</v>
      </c>
      <c r="S5300">
        <v>32</v>
      </c>
      <c r="T5300" t="s">
        <v>88</v>
      </c>
    </row>
    <row r="5301" spans="1:20" hidden="1" x14ac:dyDescent="0.2">
      <c r="A5301" t="s">
        <v>255</v>
      </c>
      <c r="F5301" t="s">
        <v>128</v>
      </c>
      <c r="G5301" t="s">
        <v>129</v>
      </c>
      <c r="H5301" t="s">
        <v>81</v>
      </c>
      <c r="I5301">
        <v>10.674300000000001</v>
      </c>
      <c r="J5301" t="s">
        <v>130</v>
      </c>
      <c r="K5301">
        <v>89.325699999999998</v>
      </c>
      <c r="L5301">
        <v>959</v>
      </c>
      <c r="M5301" t="s">
        <v>51</v>
      </c>
      <c r="N5301" t="s">
        <v>52</v>
      </c>
      <c r="O5301" t="s">
        <v>51</v>
      </c>
      <c r="P5301" t="s">
        <v>51</v>
      </c>
      <c r="Q5301" t="s">
        <v>84</v>
      </c>
      <c r="S5301">
        <v>59</v>
      </c>
      <c r="T5301" t="s">
        <v>256</v>
      </c>
    </row>
    <row r="5302" spans="1:20" x14ac:dyDescent="0.2">
      <c r="A5302" t="s">
        <v>230</v>
      </c>
      <c r="C5302" t="str">
        <f>VLOOKUP(A5302,State_Name!A:B,2,FALSE)</f>
        <v>NC</v>
      </c>
      <c r="D5302" t="str">
        <f t="shared" ref="D5302:D5303" si="961">B5302&amp;C5302</f>
        <v>NC</v>
      </c>
      <c r="E5302" t="str">
        <f>VLOOKUP(D5302,State_Name!B:C,2,FALSE)</f>
        <v>North Carolina</v>
      </c>
      <c r="F5302" t="s">
        <v>140</v>
      </c>
      <c r="G5302" t="s">
        <v>141</v>
      </c>
      <c r="H5302" t="s">
        <v>81</v>
      </c>
      <c r="I5302">
        <v>0</v>
      </c>
      <c r="J5302" t="s">
        <v>142</v>
      </c>
      <c r="K5302">
        <v>100</v>
      </c>
      <c r="L5302">
        <v>73</v>
      </c>
      <c r="M5302" t="s">
        <v>156</v>
      </c>
      <c r="N5302" t="s">
        <v>52</v>
      </c>
      <c r="O5302" t="s">
        <v>53</v>
      </c>
      <c r="P5302" t="s">
        <v>120</v>
      </c>
      <c r="Q5302" t="s">
        <v>51</v>
      </c>
      <c r="R5302" t="s">
        <v>231</v>
      </c>
      <c r="S5302">
        <v>37</v>
      </c>
      <c r="T5302" t="s">
        <v>88</v>
      </c>
    </row>
    <row r="5303" spans="1:20" x14ac:dyDescent="0.2">
      <c r="A5303" t="s">
        <v>290</v>
      </c>
      <c r="B5303" t="str">
        <f>RIGHT(A5303,2)</f>
        <v>MI</v>
      </c>
      <c r="D5303" t="str">
        <f t="shared" si="961"/>
        <v>MI</v>
      </c>
      <c r="E5303" t="str">
        <f>VLOOKUP(D5303,State_Name!B:C,2,FALSE)</f>
        <v>Michigan</v>
      </c>
      <c r="F5303" t="s">
        <v>79</v>
      </c>
      <c r="G5303" t="s">
        <v>80</v>
      </c>
      <c r="H5303" t="s">
        <v>81</v>
      </c>
      <c r="I5303">
        <v>21.939299999999999</v>
      </c>
      <c r="J5303" t="s">
        <v>82</v>
      </c>
      <c r="K5303">
        <v>78.060699999999997</v>
      </c>
      <c r="L5303">
        <v>257</v>
      </c>
      <c r="M5303" t="s">
        <v>51</v>
      </c>
      <c r="N5303" t="s">
        <v>52</v>
      </c>
      <c r="O5303" t="s">
        <v>105</v>
      </c>
      <c r="P5303" t="s">
        <v>51</v>
      </c>
      <c r="Q5303" t="s">
        <v>51</v>
      </c>
      <c r="R5303" t="s">
        <v>291</v>
      </c>
      <c r="S5303">
        <v>115</v>
      </c>
      <c r="T5303" t="s">
        <v>62</v>
      </c>
    </row>
    <row r="5304" spans="1:20" hidden="1" x14ac:dyDescent="0.2">
      <c r="A5304" t="s">
        <v>91</v>
      </c>
      <c r="F5304" t="s">
        <v>45</v>
      </c>
      <c r="G5304" t="s">
        <v>46</v>
      </c>
      <c r="H5304" t="s">
        <v>47</v>
      </c>
      <c r="I5304">
        <v>33.009700000000002</v>
      </c>
      <c r="J5304" t="s">
        <v>50</v>
      </c>
      <c r="K5304">
        <v>66.990300000000005</v>
      </c>
      <c r="L5304">
        <v>319</v>
      </c>
      <c r="M5304" t="s">
        <v>99</v>
      </c>
      <c r="N5304" t="s">
        <v>198</v>
      </c>
      <c r="O5304" t="s">
        <v>51</v>
      </c>
      <c r="P5304" t="s">
        <v>120</v>
      </c>
      <c r="Q5304" t="s">
        <v>51</v>
      </c>
      <c r="R5304" t="s">
        <v>93</v>
      </c>
      <c r="S5304">
        <v>203</v>
      </c>
      <c r="T5304" t="s">
        <v>96</v>
      </c>
    </row>
    <row r="5305" spans="1:20" x14ac:dyDescent="0.2">
      <c r="A5305" t="s">
        <v>119</v>
      </c>
      <c r="B5305" t="str">
        <f t="shared" ref="B5305:B5306" si="962">RIGHT(A5305,2)</f>
        <v>NY</v>
      </c>
      <c r="D5305" t="str">
        <f t="shared" ref="D5305:D5307" si="963">B5305&amp;C5305</f>
        <v>NY</v>
      </c>
      <c r="E5305" t="str">
        <f>VLOOKUP(D5305,State_Name!B:C,2,FALSE)</f>
        <v>New York</v>
      </c>
      <c r="F5305" t="s">
        <v>45</v>
      </c>
      <c r="G5305" t="s">
        <v>46</v>
      </c>
      <c r="H5305" t="s">
        <v>47</v>
      </c>
      <c r="I5305">
        <v>72.337999999999994</v>
      </c>
      <c r="J5305" t="s">
        <v>50</v>
      </c>
      <c r="K5305">
        <v>27.661999999999999</v>
      </c>
      <c r="L5305">
        <v>31</v>
      </c>
      <c r="M5305" t="s">
        <v>156</v>
      </c>
      <c r="N5305" t="s">
        <v>69</v>
      </c>
      <c r="O5305" t="s">
        <v>51</v>
      </c>
      <c r="P5305" t="s">
        <v>51</v>
      </c>
      <c r="Q5305" t="s">
        <v>215</v>
      </c>
      <c r="R5305" t="s">
        <v>121</v>
      </c>
      <c r="S5305">
        <v>121</v>
      </c>
      <c r="T5305" t="s">
        <v>62</v>
      </c>
    </row>
    <row r="5306" spans="1:20" x14ac:dyDescent="0.2">
      <c r="A5306" t="s">
        <v>247</v>
      </c>
      <c r="B5306" t="str">
        <f t="shared" si="962"/>
        <v>IL</v>
      </c>
      <c r="D5306" t="str">
        <f t="shared" si="963"/>
        <v>IL</v>
      </c>
      <c r="E5306" t="str">
        <f>VLOOKUP(D5306,State_Name!B:C,2,FALSE)</f>
        <v>Illinois</v>
      </c>
      <c r="F5306" t="s">
        <v>66</v>
      </c>
      <c r="G5306" t="s">
        <v>66</v>
      </c>
      <c r="H5306" t="s">
        <v>67</v>
      </c>
      <c r="I5306">
        <v>3.5289999999999999</v>
      </c>
      <c r="J5306" t="s">
        <v>68</v>
      </c>
      <c r="K5306">
        <v>96.471000000000004</v>
      </c>
      <c r="L5306">
        <v>47</v>
      </c>
      <c r="M5306" t="s">
        <v>156</v>
      </c>
      <c r="N5306" t="s">
        <v>69</v>
      </c>
      <c r="O5306" t="s">
        <v>51</v>
      </c>
      <c r="P5306" t="s">
        <v>51</v>
      </c>
      <c r="Q5306" t="s">
        <v>71</v>
      </c>
      <c r="R5306" t="s">
        <v>248</v>
      </c>
      <c r="S5306">
        <v>112</v>
      </c>
      <c r="T5306" t="s">
        <v>62</v>
      </c>
    </row>
    <row r="5307" spans="1:20" x14ac:dyDescent="0.2">
      <c r="A5307" t="s">
        <v>264</v>
      </c>
      <c r="B5307" t="s">
        <v>264</v>
      </c>
      <c r="D5307" t="str">
        <f t="shared" si="963"/>
        <v>District of Columbia</v>
      </c>
      <c r="E5307" t="e">
        <f>VLOOKUP(D5307,State_Name!B:C,2,FALSE)</f>
        <v>#N/A</v>
      </c>
      <c r="F5307" t="s">
        <v>128</v>
      </c>
      <c r="G5307" t="s">
        <v>129</v>
      </c>
      <c r="H5307" t="s">
        <v>81</v>
      </c>
      <c r="I5307">
        <v>7.3532999999999999</v>
      </c>
      <c r="J5307" t="s">
        <v>130</v>
      </c>
      <c r="K5307">
        <v>92.646699999999996</v>
      </c>
      <c r="L5307">
        <v>77</v>
      </c>
      <c r="M5307" t="s">
        <v>99</v>
      </c>
      <c r="N5307" t="s">
        <v>198</v>
      </c>
      <c r="O5307" t="s">
        <v>51</v>
      </c>
      <c r="P5307" t="s">
        <v>120</v>
      </c>
      <c r="Q5307" t="s">
        <v>51</v>
      </c>
      <c r="R5307" t="s">
        <v>265</v>
      </c>
      <c r="S5307">
        <v>11</v>
      </c>
      <c r="T5307" t="s">
        <v>62</v>
      </c>
    </row>
    <row r="5308" spans="1:20" x14ac:dyDescent="0.2">
      <c r="A5308" t="s">
        <v>114</v>
      </c>
      <c r="F5308" t="s">
        <v>79</v>
      </c>
      <c r="G5308" t="s">
        <v>80</v>
      </c>
      <c r="H5308" t="s">
        <v>81</v>
      </c>
      <c r="I5308">
        <v>19.262799999999999</v>
      </c>
      <c r="J5308" t="s">
        <v>82</v>
      </c>
      <c r="K5308">
        <v>80.737200000000001</v>
      </c>
      <c r="L5308">
        <v>62</v>
      </c>
      <c r="M5308" t="s">
        <v>51</v>
      </c>
      <c r="N5308" t="s">
        <v>51</v>
      </c>
      <c r="O5308" t="s">
        <v>105</v>
      </c>
      <c r="P5308" t="s">
        <v>51</v>
      </c>
      <c r="Q5308" t="s">
        <v>71</v>
      </c>
      <c r="R5308" t="s">
        <v>116</v>
      </c>
      <c r="S5308">
        <v>113</v>
      </c>
      <c r="T5308" t="s">
        <v>62</v>
      </c>
    </row>
    <row r="5309" spans="1:20" x14ac:dyDescent="0.2">
      <c r="A5309" t="s">
        <v>185</v>
      </c>
      <c r="B5309" t="str">
        <f>RIGHT(A5309,2)</f>
        <v>FL</v>
      </c>
      <c r="D5309" t="str">
        <f>B5309&amp;C5309</f>
        <v>FL</v>
      </c>
      <c r="E5309" t="str">
        <f>VLOOKUP(D5309,State_Name!B:C,2,FALSE)</f>
        <v>Florida</v>
      </c>
      <c r="F5309" t="s">
        <v>79</v>
      </c>
      <c r="G5309" t="s">
        <v>80</v>
      </c>
      <c r="H5309" t="s">
        <v>81</v>
      </c>
      <c r="I5309">
        <v>12.0701</v>
      </c>
      <c r="J5309" t="s">
        <v>82</v>
      </c>
      <c r="K5309">
        <v>87.929900000000004</v>
      </c>
      <c r="L5309">
        <v>60</v>
      </c>
      <c r="M5309" t="s">
        <v>156</v>
      </c>
      <c r="N5309" t="s">
        <v>92</v>
      </c>
      <c r="O5309" t="s">
        <v>83</v>
      </c>
      <c r="P5309" t="s">
        <v>120</v>
      </c>
      <c r="Q5309" t="s">
        <v>51</v>
      </c>
      <c r="R5309" t="s">
        <v>186</v>
      </c>
      <c r="S5309">
        <v>109</v>
      </c>
      <c r="T5309" t="s">
        <v>62</v>
      </c>
    </row>
    <row r="5310" spans="1:20" hidden="1" x14ac:dyDescent="0.2">
      <c r="A5310" t="s">
        <v>255</v>
      </c>
      <c r="F5310" t="s">
        <v>45</v>
      </c>
      <c r="G5310" t="s">
        <v>46</v>
      </c>
      <c r="H5310" t="s">
        <v>47</v>
      </c>
      <c r="I5310">
        <v>74.8215</v>
      </c>
      <c r="J5310" t="s">
        <v>50</v>
      </c>
      <c r="K5310">
        <v>25.1785</v>
      </c>
      <c r="L5310">
        <v>102</v>
      </c>
      <c r="M5310" t="s">
        <v>156</v>
      </c>
      <c r="N5310" t="s">
        <v>69</v>
      </c>
      <c r="O5310" t="s">
        <v>70</v>
      </c>
      <c r="P5310" t="s">
        <v>106</v>
      </c>
      <c r="Q5310" t="s">
        <v>51</v>
      </c>
      <c r="S5310">
        <v>59</v>
      </c>
      <c r="T5310" t="s">
        <v>256</v>
      </c>
    </row>
    <row r="5311" spans="1:20" x14ac:dyDescent="0.2">
      <c r="A5311" t="s">
        <v>160</v>
      </c>
      <c r="F5311" t="s">
        <v>79</v>
      </c>
      <c r="G5311" t="s">
        <v>80</v>
      </c>
      <c r="H5311" t="s">
        <v>81</v>
      </c>
      <c r="I5311">
        <v>30.8919</v>
      </c>
      <c r="J5311" t="s">
        <v>82</v>
      </c>
      <c r="K5311">
        <v>69.108099999999993</v>
      </c>
      <c r="L5311">
        <v>116</v>
      </c>
      <c r="M5311" t="s">
        <v>51</v>
      </c>
      <c r="N5311" t="s">
        <v>51</v>
      </c>
      <c r="O5311" t="s">
        <v>83</v>
      </c>
      <c r="P5311" t="s">
        <v>106</v>
      </c>
      <c r="Q5311" t="s">
        <v>51</v>
      </c>
      <c r="R5311" t="s">
        <v>162</v>
      </c>
      <c r="S5311">
        <v>15</v>
      </c>
      <c r="T5311" t="s">
        <v>88</v>
      </c>
    </row>
    <row r="5312" spans="1:20" x14ac:dyDescent="0.2">
      <c r="A5312" t="s">
        <v>124</v>
      </c>
      <c r="B5312" t="str">
        <f>RIGHT(A5312,2)</f>
        <v>NY</v>
      </c>
      <c r="D5312" t="str">
        <f>B5312&amp;C5312</f>
        <v>NY</v>
      </c>
      <c r="E5312" t="str">
        <f>VLOOKUP(D5312,State_Name!B:C,2,FALSE)</f>
        <v>New York</v>
      </c>
      <c r="F5312" t="s">
        <v>79</v>
      </c>
      <c r="G5312" t="s">
        <v>80</v>
      </c>
      <c r="H5312" t="s">
        <v>81</v>
      </c>
      <c r="I5312">
        <v>17.052499999999998</v>
      </c>
      <c r="J5312" t="s">
        <v>82</v>
      </c>
      <c r="K5312">
        <v>82.947500000000005</v>
      </c>
      <c r="L5312">
        <v>159</v>
      </c>
      <c r="M5312" t="s">
        <v>156</v>
      </c>
      <c r="N5312" t="s">
        <v>52</v>
      </c>
      <c r="O5312" t="s">
        <v>51</v>
      </c>
      <c r="P5312" t="s">
        <v>51</v>
      </c>
      <c r="Q5312" t="s">
        <v>71</v>
      </c>
      <c r="R5312" t="s">
        <v>125</v>
      </c>
      <c r="S5312">
        <v>118</v>
      </c>
      <c r="T5312" t="s">
        <v>62</v>
      </c>
    </row>
    <row r="5313" spans="1:20" x14ac:dyDescent="0.2">
      <c r="A5313" t="s">
        <v>261</v>
      </c>
      <c r="F5313" t="s">
        <v>66</v>
      </c>
      <c r="G5313" t="s">
        <v>66</v>
      </c>
      <c r="H5313" t="s">
        <v>67</v>
      </c>
      <c r="I5313">
        <v>8.1494999999999997</v>
      </c>
      <c r="J5313" t="s">
        <v>68</v>
      </c>
      <c r="K5313">
        <v>91.850499999999997</v>
      </c>
      <c r="L5313">
        <v>291</v>
      </c>
      <c r="M5313" t="s">
        <v>51</v>
      </c>
      <c r="N5313" t="s">
        <v>51</v>
      </c>
      <c r="O5313" t="s">
        <v>70</v>
      </c>
      <c r="P5313" t="s">
        <v>120</v>
      </c>
      <c r="Q5313" t="s">
        <v>51</v>
      </c>
      <c r="R5313" t="s">
        <v>262</v>
      </c>
      <c r="S5313">
        <v>31</v>
      </c>
      <c r="T5313" t="s">
        <v>88</v>
      </c>
    </row>
    <row r="5314" spans="1:20" x14ac:dyDescent="0.2">
      <c r="A5314" t="s">
        <v>320</v>
      </c>
      <c r="C5314" t="str">
        <f>VLOOKUP(A5314,State_Name!A:B,2,FALSE)</f>
        <v>ND</v>
      </c>
      <c r="D5314" t="str">
        <f t="shared" ref="D5314:D5315" si="964">B5314&amp;C5314</f>
        <v>ND</v>
      </c>
      <c r="E5314" t="str">
        <f>VLOOKUP(D5314,State_Name!B:C,2,FALSE)</f>
        <v>North Dakota</v>
      </c>
      <c r="F5314" t="s">
        <v>66</v>
      </c>
      <c r="G5314" t="s">
        <v>66</v>
      </c>
      <c r="H5314" t="s">
        <v>67</v>
      </c>
      <c r="I5314">
        <v>9.1051000000000002</v>
      </c>
      <c r="J5314" t="s">
        <v>68</v>
      </c>
      <c r="K5314">
        <v>90.894900000000007</v>
      </c>
      <c r="L5314">
        <v>285</v>
      </c>
      <c r="M5314" t="s">
        <v>51</v>
      </c>
      <c r="N5314" t="s">
        <v>69</v>
      </c>
      <c r="O5314" t="s">
        <v>83</v>
      </c>
      <c r="P5314" t="s">
        <v>120</v>
      </c>
      <c r="Q5314" t="s">
        <v>51</v>
      </c>
      <c r="R5314" t="s">
        <v>321</v>
      </c>
      <c r="S5314">
        <v>38</v>
      </c>
      <c r="T5314" t="s">
        <v>88</v>
      </c>
    </row>
    <row r="5315" spans="1:20" x14ac:dyDescent="0.2">
      <c r="A5315" t="s">
        <v>65</v>
      </c>
      <c r="B5315" t="str">
        <f>RIGHT(A5315,2)</f>
        <v>TX</v>
      </c>
      <c r="D5315" t="str">
        <f t="shared" si="964"/>
        <v>TX</v>
      </c>
      <c r="E5315" t="str">
        <f>VLOOKUP(D5315,State_Name!B:C,2,FALSE)</f>
        <v>Texas</v>
      </c>
      <c r="F5315" t="s">
        <v>140</v>
      </c>
      <c r="G5315" t="s">
        <v>141</v>
      </c>
      <c r="H5315" t="s">
        <v>81</v>
      </c>
      <c r="I5315">
        <v>0</v>
      </c>
      <c r="J5315" t="s">
        <v>142</v>
      </c>
      <c r="K5315">
        <v>100</v>
      </c>
      <c r="L5315">
        <v>51</v>
      </c>
      <c r="M5315" t="s">
        <v>51</v>
      </c>
      <c r="N5315" t="s">
        <v>52</v>
      </c>
      <c r="O5315" t="s">
        <v>105</v>
      </c>
      <c r="P5315" t="s">
        <v>51</v>
      </c>
      <c r="Q5315" t="s">
        <v>71</v>
      </c>
      <c r="R5315" t="s">
        <v>72</v>
      </c>
      <c r="S5315">
        <v>128</v>
      </c>
      <c r="T5315" t="s">
        <v>62</v>
      </c>
    </row>
    <row r="5316" spans="1:20" x14ac:dyDescent="0.2">
      <c r="A5316" t="s">
        <v>284</v>
      </c>
      <c r="F5316" t="s">
        <v>45</v>
      </c>
      <c r="G5316" t="s">
        <v>46</v>
      </c>
      <c r="H5316" t="s">
        <v>47</v>
      </c>
      <c r="I5316">
        <v>34.8431</v>
      </c>
      <c r="J5316" t="s">
        <v>50</v>
      </c>
      <c r="K5316">
        <v>65.156899999999993</v>
      </c>
      <c r="L5316">
        <v>837</v>
      </c>
      <c r="M5316" t="s">
        <v>51</v>
      </c>
      <c r="N5316" t="s">
        <v>51</v>
      </c>
      <c r="O5316" t="s">
        <v>70</v>
      </c>
      <c r="P5316" t="s">
        <v>51</v>
      </c>
      <c r="Q5316" t="s">
        <v>51</v>
      </c>
      <c r="R5316" t="s">
        <v>285</v>
      </c>
      <c r="S5316">
        <v>107</v>
      </c>
      <c r="T5316" t="s">
        <v>62</v>
      </c>
    </row>
    <row r="5317" spans="1:20" hidden="1" x14ac:dyDescent="0.2">
      <c r="A5317" t="s">
        <v>91</v>
      </c>
      <c r="F5317" t="s">
        <v>140</v>
      </c>
      <c r="G5317" t="s">
        <v>141</v>
      </c>
      <c r="H5317" t="s">
        <v>81</v>
      </c>
      <c r="I5317">
        <v>4.6670999999999996</v>
      </c>
      <c r="J5317" t="s">
        <v>142</v>
      </c>
      <c r="K5317">
        <v>95.332899999999995</v>
      </c>
      <c r="L5317">
        <v>176</v>
      </c>
      <c r="M5317" t="s">
        <v>51</v>
      </c>
      <c r="N5317" t="s">
        <v>51</v>
      </c>
      <c r="O5317" t="s">
        <v>53</v>
      </c>
      <c r="P5317" t="s">
        <v>51</v>
      </c>
      <c r="Q5317" t="s">
        <v>84</v>
      </c>
      <c r="R5317" t="s">
        <v>93</v>
      </c>
      <c r="S5317">
        <v>203</v>
      </c>
      <c r="T5317" t="s">
        <v>96</v>
      </c>
    </row>
    <row r="5318" spans="1:20" x14ac:dyDescent="0.2">
      <c r="A5318" t="s">
        <v>155</v>
      </c>
      <c r="F5318" t="s">
        <v>66</v>
      </c>
      <c r="G5318" t="s">
        <v>66</v>
      </c>
      <c r="H5318" t="s">
        <v>67</v>
      </c>
      <c r="I5318">
        <v>7.7533000000000003</v>
      </c>
      <c r="J5318" t="s">
        <v>68</v>
      </c>
      <c r="K5318">
        <v>92.246700000000004</v>
      </c>
      <c r="L5318">
        <v>211</v>
      </c>
      <c r="M5318" t="s">
        <v>51</v>
      </c>
      <c r="N5318" t="s">
        <v>51</v>
      </c>
      <c r="O5318" t="s">
        <v>53</v>
      </c>
      <c r="P5318" t="s">
        <v>120</v>
      </c>
      <c r="Q5318" t="s">
        <v>51</v>
      </c>
      <c r="R5318" t="s">
        <v>157</v>
      </c>
      <c r="S5318">
        <v>45</v>
      </c>
      <c r="T5318" t="s">
        <v>88</v>
      </c>
    </row>
    <row r="5319" spans="1:20" x14ac:dyDescent="0.2">
      <c r="A5319" t="s">
        <v>326</v>
      </c>
      <c r="F5319" t="s">
        <v>140</v>
      </c>
      <c r="G5319" t="s">
        <v>141</v>
      </c>
      <c r="H5319" t="s">
        <v>81</v>
      </c>
      <c r="I5319">
        <v>3.0769000000000002</v>
      </c>
      <c r="J5319" t="s">
        <v>142</v>
      </c>
      <c r="K5319">
        <v>96.923100000000005</v>
      </c>
      <c r="L5319">
        <v>4241</v>
      </c>
      <c r="M5319" t="s">
        <v>51</v>
      </c>
      <c r="N5319" t="s">
        <v>51</v>
      </c>
      <c r="O5319" t="s">
        <v>51</v>
      </c>
      <c r="P5319" t="s">
        <v>51</v>
      </c>
      <c r="Q5319" t="s">
        <v>51</v>
      </c>
      <c r="R5319" t="s">
        <v>327</v>
      </c>
      <c r="S5319">
        <v>30</v>
      </c>
      <c r="T5319" t="s">
        <v>88</v>
      </c>
    </row>
    <row r="5320" spans="1:20" x14ac:dyDescent="0.2">
      <c r="A5320" t="s">
        <v>185</v>
      </c>
      <c r="B5320" t="str">
        <f>RIGHT(A5320,2)</f>
        <v>FL</v>
      </c>
      <c r="D5320" t="str">
        <f>B5320&amp;C5320</f>
        <v>FL</v>
      </c>
      <c r="E5320" t="str">
        <f>VLOOKUP(D5320,State_Name!B:C,2,FALSE)</f>
        <v>Florida</v>
      </c>
      <c r="F5320" t="s">
        <v>140</v>
      </c>
      <c r="G5320" t="s">
        <v>141</v>
      </c>
      <c r="H5320" t="s">
        <v>81</v>
      </c>
      <c r="I5320">
        <v>8.5006000000000004</v>
      </c>
      <c r="J5320" t="s">
        <v>142</v>
      </c>
      <c r="K5320">
        <v>91.499399999999994</v>
      </c>
      <c r="L5320">
        <v>48</v>
      </c>
      <c r="M5320" t="s">
        <v>51</v>
      </c>
      <c r="N5320" t="s">
        <v>92</v>
      </c>
      <c r="O5320" t="s">
        <v>51</v>
      </c>
      <c r="P5320" t="s">
        <v>51</v>
      </c>
      <c r="Q5320" t="s">
        <v>115</v>
      </c>
      <c r="R5320" t="s">
        <v>186</v>
      </c>
      <c r="S5320">
        <v>109</v>
      </c>
      <c r="T5320" t="s">
        <v>62</v>
      </c>
    </row>
    <row r="5321" spans="1:20" x14ac:dyDescent="0.2">
      <c r="A5321" t="s">
        <v>160</v>
      </c>
      <c r="F5321" t="s">
        <v>66</v>
      </c>
      <c r="G5321" t="s">
        <v>66</v>
      </c>
      <c r="H5321" t="s">
        <v>67</v>
      </c>
      <c r="I5321">
        <v>8.9300999999999995</v>
      </c>
      <c r="J5321" t="s">
        <v>68</v>
      </c>
      <c r="K5321">
        <v>91.069900000000004</v>
      </c>
      <c r="L5321">
        <v>1000</v>
      </c>
      <c r="M5321" t="s">
        <v>51</v>
      </c>
      <c r="N5321" t="s">
        <v>51</v>
      </c>
      <c r="O5321" t="s">
        <v>105</v>
      </c>
      <c r="P5321" t="s">
        <v>120</v>
      </c>
      <c r="Q5321" t="s">
        <v>51</v>
      </c>
      <c r="R5321" t="s">
        <v>162</v>
      </c>
      <c r="S5321">
        <v>15</v>
      </c>
      <c r="T5321" t="s">
        <v>88</v>
      </c>
    </row>
    <row r="5322" spans="1:20" x14ac:dyDescent="0.2">
      <c r="A5322" t="s">
        <v>264</v>
      </c>
      <c r="F5322" t="s">
        <v>140</v>
      </c>
      <c r="G5322" t="s">
        <v>141</v>
      </c>
      <c r="H5322" t="s">
        <v>81</v>
      </c>
      <c r="I5322">
        <v>13.128</v>
      </c>
      <c r="J5322" t="s">
        <v>142</v>
      </c>
      <c r="K5322">
        <v>86.872</v>
      </c>
      <c r="L5322">
        <v>96</v>
      </c>
      <c r="M5322" t="s">
        <v>99</v>
      </c>
      <c r="N5322" t="s">
        <v>51</v>
      </c>
      <c r="O5322" t="s">
        <v>51</v>
      </c>
      <c r="P5322" t="s">
        <v>51</v>
      </c>
      <c r="Q5322" t="s">
        <v>195</v>
      </c>
      <c r="R5322" t="s">
        <v>265</v>
      </c>
      <c r="S5322">
        <v>11</v>
      </c>
      <c r="T5322" t="s">
        <v>62</v>
      </c>
    </row>
    <row r="5323" spans="1:20" x14ac:dyDescent="0.2">
      <c r="A5323" t="s">
        <v>185</v>
      </c>
      <c r="B5323" t="str">
        <f>RIGHT(A5323,2)</f>
        <v>FL</v>
      </c>
      <c r="D5323" t="str">
        <f t="shared" ref="D5323:D5326" si="965">B5323&amp;C5323</f>
        <v>FL</v>
      </c>
      <c r="E5323" t="str">
        <f>VLOOKUP(D5323,State_Name!B:C,2,FALSE)</f>
        <v>Florida</v>
      </c>
      <c r="F5323" t="s">
        <v>45</v>
      </c>
      <c r="G5323" t="s">
        <v>46</v>
      </c>
      <c r="H5323" t="s">
        <v>47</v>
      </c>
      <c r="I5323">
        <v>26.272300000000001</v>
      </c>
      <c r="J5323" t="s">
        <v>50</v>
      </c>
      <c r="K5323">
        <v>73.727699999999999</v>
      </c>
      <c r="L5323">
        <v>262</v>
      </c>
      <c r="M5323" t="s">
        <v>99</v>
      </c>
      <c r="N5323" t="s">
        <v>92</v>
      </c>
      <c r="O5323" t="s">
        <v>51</v>
      </c>
      <c r="P5323" t="s">
        <v>51</v>
      </c>
      <c r="Q5323" t="s">
        <v>51</v>
      </c>
      <c r="R5323" t="s">
        <v>186</v>
      </c>
      <c r="S5323">
        <v>109</v>
      </c>
      <c r="T5323" t="s">
        <v>62</v>
      </c>
    </row>
    <row r="5324" spans="1:20" x14ac:dyDescent="0.2">
      <c r="A5324" t="s">
        <v>252</v>
      </c>
      <c r="C5324" t="str">
        <f>VLOOKUP(A5324,State_Name!A:B,2,FALSE)</f>
        <v>DE</v>
      </c>
      <c r="D5324" t="str">
        <f t="shared" si="965"/>
        <v>DE</v>
      </c>
      <c r="E5324" t="str">
        <f>VLOOKUP(D5324,State_Name!B:C,2,FALSE)</f>
        <v>Delaware</v>
      </c>
      <c r="F5324" t="s">
        <v>128</v>
      </c>
      <c r="G5324" t="s">
        <v>129</v>
      </c>
      <c r="H5324" t="s">
        <v>81</v>
      </c>
      <c r="I5324">
        <v>36.298400000000001</v>
      </c>
      <c r="J5324" t="s">
        <v>130</v>
      </c>
      <c r="K5324">
        <v>63.701599999999999</v>
      </c>
      <c r="L5324">
        <v>60</v>
      </c>
      <c r="M5324" t="s">
        <v>156</v>
      </c>
      <c r="N5324" t="s">
        <v>69</v>
      </c>
      <c r="O5324" t="s">
        <v>51</v>
      </c>
      <c r="P5324" t="s">
        <v>51</v>
      </c>
      <c r="Q5324" t="s">
        <v>115</v>
      </c>
      <c r="R5324" t="s">
        <v>253</v>
      </c>
      <c r="S5324">
        <v>10</v>
      </c>
      <c r="T5324" t="s">
        <v>88</v>
      </c>
    </row>
    <row r="5325" spans="1:20" x14ac:dyDescent="0.2">
      <c r="A5325" t="s">
        <v>221</v>
      </c>
      <c r="C5325" t="str">
        <f>VLOOKUP(A5325,State_Name!A:B,2,FALSE)</f>
        <v>NY</v>
      </c>
      <c r="D5325" t="str">
        <f t="shared" si="965"/>
        <v>NY</v>
      </c>
      <c r="E5325" t="str">
        <f>VLOOKUP(D5325,State_Name!B:C,2,FALSE)</f>
        <v>New York</v>
      </c>
      <c r="F5325" t="s">
        <v>79</v>
      </c>
      <c r="G5325" t="s">
        <v>80</v>
      </c>
      <c r="H5325" t="s">
        <v>81</v>
      </c>
      <c r="I5325">
        <v>16.745799999999999</v>
      </c>
      <c r="J5325" t="s">
        <v>82</v>
      </c>
      <c r="K5325">
        <v>83.254199999999997</v>
      </c>
      <c r="L5325">
        <v>776</v>
      </c>
      <c r="M5325" t="s">
        <v>156</v>
      </c>
      <c r="N5325" t="s">
        <v>52</v>
      </c>
      <c r="O5325" t="s">
        <v>51</v>
      </c>
      <c r="P5325" t="s">
        <v>120</v>
      </c>
      <c r="Q5325" t="s">
        <v>51</v>
      </c>
      <c r="R5325" t="s">
        <v>222</v>
      </c>
      <c r="S5325">
        <v>36</v>
      </c>
      <c r="T5325" t="s">
        <v>88</v>
      </c>
    </row>
    <row r="5326" spans="1:20" x14ac:dyDescent="0.2">
      <c r="A5326" t="s">
        <v>176</v>
      </c>
      <c r="B5326" t="str">
        <f>RIGHT(A5326,2)</f>
        <v>FL</v>
      </c>
      <c r="D5326" t="str">
        <f t="shared" si="965"/>
        <v>FL</v>
      </c>
      <c r="E5326" t="str">
        <f>VLOOKUP(D5326,State_Name!B:C,2,FALSE)</f>
        <v>Florida</v>
      </c>
      <c r="F5326" t="s">
        <v>79</v>
      </c>
      <c r="G5326" t="s">
        <v>80</v>
      </c>
      <c r="H5326" t="s">
        <v>81</v>
      </c>
      <c r="I5326">
        <v>3.4992000000000001</v>
      </c>
      <c r="J5326" t="s">
        <v>82</v>
      </c>
      <c r="K5326">
        <v>96.500799999999998</v>
      </c>
      <c r="L5326">
        <v>54</v>
      </c>
      <c r="M5326" t="s">
        <v>51</v>
      </c>
      <c r="N5326" t="s">
        <v>92</v>
      </c>
      <c r="O5326" t="s">
        <v>83</v>
      </c>
      <c r="P5326" t="s">
        <v>51</v>
      </c>
      <c r="Q5326" t="s">
        <v>71</v>
      </c>
      <c r="R5326" t="s">
        <v>177</v>
      </c>
      <c r="S5326">
        <v>110</v>
      </c>
      <c r="T5326" t="s">
        <v>62</v>
      </c>
    </row>
    <row r="5327" spans="1:20" x14ac:dyDescent="0.2">
      <c r="A5327" t="s">
        <v>139</v>
      </c>
      <c r="F5327" t="s">
        <v>79</v>
      </c>
      <c r="G5327" t="s">
        <v>80</v>
      </c>
      <c r="H5327" t="s">
        <v>81</v>
      </c>
      <c r="I5327">
        <v>12.632400000000001</v>
      </c>
      <c r="J5327" t="s">
        <v>82</v>
      </c>
      <c r="K5327">
        <v>87.367599999999996</v>
      </c>
      <c r="L5327">
        <v>65</v>
      </c>
      <c r="M5327" t="s">
        <v>156</v>
      </c>
      <c r="N5327" t="s">
        <v>51</v>
      </c>
      <c r="O5327" t="s">
        <v>53</v>
      </c>
      <c r="P5327" t="s">
        <v>51</v>
      </c>
      <c r="Q5327" t="s">
        <v>71</v>
      </c>
      <c r="R5327" t="s">
        <v>143</v>
      </c>
      <c r="S5327">
        <v>32</v>
      </c>
      <c r="T5327" t="s">
        <v>88</v>
      </c>
    </row>
    <row r="5328" spans="1:20" x14ac:dyDescent="0.2">
      <c r="A5328" t="s">
        <v>278</v>
      </c>
      <c r="F5328" t="s">
        <v>128</v>
      </c>
      <c r="G5328" t="s">
        <v>129</v>
      </c>
      <c r="H5328" t="s">
        <v>81</v>
      </c>
      <c r="I5328">
        <v>28.152000000000001</v>
      </c>
      <c r="J5328" t="s">
        <v>130</v>
      </c>
      <c r="K5328">
        <v>71.847999999999999</v>
      </c>
      <c r="L5328">
        <v>50</v>
      </c>
      <c r="M5328" t="s">
        <v>156</v>
      </c>
      <c r="N5328" t="s">
        <v>51</v>
      </c>
      <c r="O5328" t="s">
        <v>53</v>
      </c>
      <c r="P5328" t="s">
        <v>106</v>
      </c>
      <c r="Q5328" t="s">
        <v>51</v>
      </c>
      <c r="R5328" t="s">
        <v>279</v>
      </c>
      <c r="S5328">
        <v>108</v>
      </c>
      <c r="T5328" t="s">
        <v>62</v>
      </c>
    </row>
    <row r="5329" spans="1:20" hidden="1" x14ac:dyDescent="0.2">
      <c r="A5329" t="s">
        <v>91</v>
      </c>
      <c r="F5329" t="s">
        <v>140</v>
      </c>
      <c r="G5329" t="s">
        <v>141</v>
      </c>
      <c r="H5329" t="s">
        <v>81</v>
      </c>
      <c r="I5329">
        <v>4.3296000000000001</v>
      </c>
      <c r="J5329" t="s">
        <v>142</v>
      </c>
      <c r="K5329">
        <v>95.670400000000001</v>
      </c>
      <c r="L5329">
        <v>824</v>
      </c>
      <c r="M5329" t="s">
        <v>156</v>
      </c>
      <c r="N5329" t="s">
        <v>51</v>
      </c>
      <c r="O5329" t="s">
        <v>51</v>
      </c>
      <c r="P5329" t="s">
        <v>51</v>
      </c>
      <c r="Q5329" t="s">
        <v>51</v>
      </c>
      <c r="R5329" t="s">
        <v>93</v>
      </c>
      <c r="S5329">
        <v>203</v>
      </c>
      <c r="T5329" t="s">
        <v>96</v>
      </c>
    </row>
    <row r="5330" spans="1:20" x14ac:dyDescent="0.2">
      <c r="A5330" t="s">
        <v>264</v>
      </c>
      <c r="F5330" t="s">
        <v>66</v>
      </c>
      <c r="G5330" t="s">
        <v>66</v>
      </c>
      <c r="H5330" t="s">
        <v>67</v>
      </c>
      <c r="I5330">
        <v>15.177899999999999</v>
      </c>
      <c r="J5330" t="s">
        <v>68</v>
      </c>
      <c r="K5330">
        <v>84.822100000000006</v>
      </c>
      <c r="L5330">
        <v>849</v>
      </c>
      <c r="M5330" t="s">
        <v>99</v>
      </c>
      <c r="N5330" t="s">
        <v>51</v>
      </c>
      <c r="O5330" t="s">
        <v>70</v>
      </c>
      <c r="P5330" t="s">
        <v>51</v>
      </c>
      <c r="Q5330" t="s">
        <v>51</v>
      </c>
      <c r="R5330" t="s">
        <v>265</v>
      </c>
      <c r="S5330">
        <v>11</v>
      </c>
      <c r="T5330" t="s">
        <v>62</v>
      </c>
    </row>
    <row r="5331" spans="1:20" x14ac:dyDescent="0.2">
      <c r="A5331" t="s">
        <v>287</v>
      </c>
      <c r="F5331" t="s">
        <v>79</v>
      </c>
      <c r="G5331" t="s">
        <v>80</v>
      </c>
      <c r="H5331" t="s">
        <v>81</v>
      </c>
      <c r="I5331">
        <v>19.220600000000001</v>
      </c>
      <c r="J5331" t="s">
        <v>82</v>
      </c>
      <c r="K5331">
        <v>80.779399999999995</v>
      </c>
      <c r="L5331">
        <v>66</v>
      </c>
      <c r="M5331" t="s">
        <v>156</v>
      </c>
      <c r="N5331" t="s">
        <v>51</v>
      </c>
      <c r="O5331" t="s">
        <v>70</v>
      </c>
      <c r="P5331" t="s">
        <v>51</v>
      </c>
      <c r="Q5331" t="s">
        <v>84</v>
      </c>
      <c r="R5331" t="s">
        <v>288</v>
      </c>
      <c r="S5331">
        <v>55</v>
      </c>
      <c r="T5331" t="s">
        <v>88</v>
      </c>
    </row>
    <row r="5332" spans="1:20" x14ac:dyDescent="0.2">
      <c r="A5332" t="s">
        <v>326</v>
      </c>
      <c r="F5332" t="s">
        <v>79</v>
      </c>
      <c r="G5332" t="s">
        <v>80</v>
      </c>
      <c r="H5332" t="s">
        <v>81</v>
      </c>
      <c r="I5332">
        <v>23.121200000000002</v>
      </c>
      <c r="J5332" t="s">
        <v>82</v>
      </c>
      <c r="K5332">
        <v>76.878799999999998</v>
      </c>
      <c r="L5332">
        <v>536</v>
      </c>
      <c r="M5332" t="s">
        <v>156</v>
      </c>
      <c r="N5332" t="s">
        <v>51</v>
      </c>
      <c r="O5332" t="s">
        <v>83</v>
      </c>
      <c r="P5332" t="s">
        <v>51</v>
      </c>
      <c r="Q5332" t="s">
        <v>51</v>
      </c>
      <c r="R5332" t="s">
        <v>327</v>
      </c>
      <c r="S5332">
        <v>30</v>
      </c>
      <c r="T5332" t="s">
        <v>88</v>
      </c>
    </row>
    <row r="5333" spans="1:20" x14ac:dyDescent="0.2">
      <c r="A5333" t="s">
        <v>269</v>
      </c>
      <c r="F5333" t="s">
        <v>66</v>
      </c>
      <c r="G5333" t="s">
        <v>66</v>
      </c>
      <c r="H5333" t="s">
        <v>67</v>
      </c>
      <c r="I5333">
        <v>24.524000000000001</v>
      </c>
      <c r="J5333" t="s">
        <v>68</v>
      </c>
      <c r="K5333">
        <v>75.475999999999999</v>
      </c>
      <c r="L5333">
        <v>96</v>
      </c>
      <c r="M5333" t="s">
        <v>156</v>
      </c>
      <c r="N5333" t="s">
        <v>51</v>
      </c>
      <c r="O5333" t="s">
        <v>51</v>
      </c>
      <c r="P5333" t="s">
        <v>161</v>
      </c>
      <c r="Q5333" t="s">
        <v>51</v>
      </c>
      <c r="R5333" t="s">
        <v>270</v>
      </c>
      <c r="S5333">
        <v>124</v>
      </c>
      <c r="T5333" t="s">
        <v>62</v>
      </c>
    </row>
    <row r="5334" spans="1:20" x14ac:dyDescent="0.2">
      <c r="A5334" t="s">
        <v>127</v>
      </c>
      <c r="F5334" t="s">
        <v>66</v>
      </c>
      <c r="G5334" t="s">
        <v>66</v>
      </c>
      <c r="H5334" t="s">
        <v>67</v>
      </c>
      <c r="I5334">
        <v>14.861499999999999</v>
      </c>
      <c r="J5334" t="s">
        <v>68</v>
      </c>
      <c r="K5334">
        <v>85.138499999999993</v>
      </c>
      <c r="L5334">
        <v>53</v>
      </c>
      <c r="M5334" t="s">
        <v>51</v>
      </c>
      <c r="N5334" t="s">
        <v>51</v>
      </c>
      <c r="O5334" t="s">
        <v>70</v>
      </c>
      <c r="P5334" t="s">
        <v>237</v>
      </c>
      <c r="Q5334" t="s">
        <v>51</v>
      </c>
      <c r="R5334" t="s">
        <v>131</v>
      </c>
      <c r="S5334">
        <v>23</v>
      </c>
      <c r="T5334" t="s">
        <v>88</v>
      </c>
    </row>
    <row r="5335" spans="1:20" x14ac:dyDescent="0.2">
      <c r="A5335" t="s">
        <v>284</v>
      </c>
      <c r="B5335" t="str">
        <f>RIGHT(A5335,2)</f>
        <v>FL</v>
      </c>
      <c r="D5335" t="str">
        <f t="shared" ref="D5335:D5336" si="966">B5335&amp;C5335</f>
        <v>FL</v>
      </c>
      <c r="E5335" t="str">
        <f>VLOOKUP(D5335,State_Name!B:C,2,FALSE)</f>
        <v>Florida</v>
      </c>
      <c r="F5335" t="s">
        <v>66</v>
      </c>
      <c r="G5335" t="s">
        <v>66</v>
      </c>
      <c r="H5335" t="s">
        <v>67</v>
      </c>
      <c r="I5335">
        <v>11.402100000000001</v>
      </c>
      <c r="J5335" t="s">
        <v>68</v>
      </c>
      <c r="K5335">
        <v>88.597899999999996</v>
      </c>
      <c r="L5335">
        <v>33</v>
      </c>
      <c r="M5335" t="s">
        <v>99</v>
      </c>
      <c r="N5335" t="s">
        <v>69</v>
      </c>
      <c r="O5335" t="s">
        <v>83</v>
      </c>
      <c r="P5335" t="s">
        <v>51</v>
      </c>
      <c r="Q5335" t="s">
        <v>71</v>
      </c>
      <c r="R5335" t="s">
        <v>285</v>
      </c>
      <c r="S5335">
        <v>107</v>
      </c>
      <c r="T5335" t="s">
        <v>62</v>
      </c>
    </row>
    <row r="5336" spans="1:20" x14ac:dyDescent="0.2">
      <c r="A5336" t="s">
        <v>188</v>
      </c>
      <c r="C5336" t="str">
        <f>VLOOKUP(A5336,State_Name!A:B,2,FALSE)</f>
        <v>WV</v>
      </c>
      <c r="D5336" t="str">
        <f t="shared" si="966"/>
        <v>WV</v>
      </c>
      <c r="E5336" t="str">
        <f>VLOOKUP(D5336,State_Name!B:C,2,FALSE)</f>
        <v>West Virginia</v>
      </c>
      <c r="F5336" t="s">
        <v>140</v>
      </c>
      <c r="G5336" t="s">
        <v>141</v>
      </c>
      <c r="H5336" t="s">
        <v>81</v>
      </c>
      <c r="I5336">
        <v>1.1126</v>
      </c>
      <c r="J5336" t="s">
        <v>142</v>
      </c>
      <c r="K5336">
        <v>98.8874</v>
      </c>
      <c r="L5336">
        <v>258</v>
      </c>
      <c r="M5336" t="s">
        <v>51</v>
      </c>
      <c r="N5336" t="s">
        <v>69</v>
      </c>
      <c r="O5336" t="s">
        <v>105</v>
      </c>
      <c r="P5336" t="s">
        <v>120</v>
      </c>
      <c r="Q5336" t="s">
        <v>51</v>
      </c>
      <c r="R5336" t="s">
        <v>189</v>
      </c>
      <c r="S5336">
        <v>54</v>
      </c>
      <c r="T5336" t="s">
        <v>88</v>
      </c>
    </row>
    <row r="5337" spans="1:20" x14ac:dyDescent="0.2">
      <c r="A5337" t="s">
        <v>221</v>
      </c>
      <c r="F5337" t="s">
        <v>79</v>
      </c>
      <c r="G5337" t="s">
        <v>80</v>
      </c>
      <c r="H5337" t="s">
        <v>81</v>
      </c>
      <c r="I5337">
        <v>6.3947000000000003</v>
      </c>
      <c r="J5337" t="s">
        <v>82</v>
      </c>
      <c r="K5337">
        <v>93.6053</v>
      </c>
      <c r="L5337">
        <v>157</v>
      </c>
      <c r="M5337" t="s">
        <v>99</v>
      </c>
      <c r="N5337" t="s">
        <v>51</v>
      </c>
      <c r="O5337" t="s">
        <v>70</v>
      </c>
      <c r="P5337" t="s">
        <v>135</v>
      </c>
      <c r="Q5337" t="s">
        <v>51</v>
      </c>
      <c r="R5337" t="s">
        <v>222</v>
      </c>
      <c r="S5337">
        <v>36</v>
      </c>
      <c r="T5337" t="s">
        <v>88</v>
      </c>
    </row>
    <row r="5338" spans="1:20" x14ac:dyDescent="0.2">
      <c r="A5338" t="s">
        <v>207</v>
      </c>
      <c r="B5338" t="str">
        <f>RIGHT(A5338,2)</f>
        <v>CA</v>
      </c>
      <c r="D5338" t="str">
        <f>B5338&amp;C5338</f>
        <v>CA</v>
      </c>
      <c r="E5338" t="str">
        <f>VLOOKUP(D5338,State_Name!B:C,2,FALSE)</f>
        <v>California</v>
      </c>
      <c r="F5338" t="s">
        <v>128</v>
      </c>
      <c r="G5338" t="s">
        <v>129</v>
      </c>
      <c r="H5338" t="s">
        <v>81</v>
      </c>
      <c r="I5338">
        <v>12.3118</v>
      </c>
      <c r="J5338" t="s">
        <v>130</v>
      </c>
      <c r="K5338">
        <v>87.688199999999995</v>
      </c>
      <c r="L5338">
        <v>35</v>
      </c>
      <c r="M5338" t="s">
        <v>156</v>
      </c>
      <c r="N5338" t="s">
        <v>92</v>
      </c>
      <c r="O5338" t="s">
        <v>83</v>
      </c>
      <c r="P5338" t="s">
        <v>51</v>
      </c>
      <c r="Q5338" t="s">
        <v>71</v>
      </c>
      <c r="R5338" t="s">
        <v>208</v>
      </c>
      <c r="S5338">
        <v>101</v>
      </c>
      <c r="T5338" t="s">
        <v>62</v>
      </c>
    </row>
    <row r="5339" spans="1:20" hidden="1" x14ac:dyDescent="0.2">
      <c r="A5339" t="s">
        <v>91</v>
      </c>
      <c r="F5339" t="s">
        <v>140</v>
      </c>
      <c r="G5339" t="s">
        <v>141</v>
      </c>
      <c r="H5339" t="s">
        <v>81</v>
      </c>
      <c r="I5339">
        <v>3.6791</v>
      </c>
      <c r="J5339" t="s">
        <v>142</v>
      </c>
      <c r="K5339">
        <v>96.320899999999995</v>
      </c>
      <c r="L5339">
        <v>48</v>
      </c>
      <c r="M5339" t="s">
        <v>51</v>
      </c>
      <c r="N5339" t="s">
        <v>198</v>
      </c>
      <c r="O5339" t="s">
        <v>105</v>
      </c>
      <c r="P5339" t="s">
        <v>51</v>
      </c>
      <c r="Q5339" t="s">
        <v>84</v>
      </c>
      <c r="R5339" t="s">
        <v>93</v>
      </c>
      <c r="S5339">
        <v>203</v>
      </c>
      <c r="T5339" t="s">
        <v>96</v>
      </c>
    </row>
    <row r="5340" spans="1:20" x14ac:dyDescent="0.2">
      <c r="A5340" t="s">
        <v>236</v>
      </c>
      <c r="F5340" t="s">
        <v>66</v>
      </c>
      <c r="G5340" t="s">
        <v>66</v>
      </c>
      <c r="H5340" t="s">
        <v>67</v>
      </c>
      <c r="I5340">
        <v>30.815899999999999</v>
      </c>
      <c r="J5340" t="s">
        <v>68</v>
      </c>
      <c r="K5340">
        <v>69.184100000000001</v>
      </c>
      <c r="L5340">
        <v>108</v>
      </c>
      <c r="M5340" t="s">
        <v>156</v>
      </c>
      <c r="N5340" t="s">
        <v>51</v>
      </c>
      <c r="O5340" t="s">
        <v>70</v>
      </c>
      <c r="P5340" t="s">
        <v>161</v>
      </c>
      <c r="Q5340" t="s">
        <v>51</v>
      </c>
      <c r="R5340" t="s">
        <v>238</v>
      </c>
      <c r="S5340">
        <v>12</v>
      </c>
      <c r="T5340" t="s">
        <v>88</v>
      </c>
    </row>
    <row r="5341" spans="1:20" x14ac:dyDescent="0.2">
      <c r="A5341" t="s">
        <v>290</v>
      </c>
      <c r="B5341" t="str">
        <f>RIGHT(A5341,2)</f>
        <v>MI</v>
      </c>
      <c r="D5341" t="str">
        <f>B5341&amp;C5341</f>
        <v>MI</v>
      </c>
      <c r="E5341" t="str">
        <f>VLOOKUP(D5341,State_Name!B:C,2,FALSE)</f>
        <v>Michigan</v>
      </c>
      <c r="F5341" t="s">
        <v>79</v>
      </c>
      <c r="G5341" t="s">
        <v>80</v>
      </c>
      <c r="H5341" t="s">
        <v>81</v>
      </c>
      <c r="I5341">
        <v>12.3687</v>
      </c>
      <c r="J5341" t="s">
        <v>82</v>
      </c>
      <c r="K5341">
        <v>87.631299999999996</v>
      </c>
      <c r="L5341">
        <v>128</v>
      </c>
      <c r="M5341" t="s">
        <v>99</v>
      </c>
      <c r="N5341" t="s">
        <v>52</v>
      </c>
      <c r="O5341" t="s">
        <v>70</v>
      </c>
      <c r="P5341" t="s">
        <v>51</v>
      </c>
      <c r="Q5341" t="s">
        <v>51</v>
      </c>
      <c r="R5341" t="s">
        <v>291</v>
      </c>
      <c r="S5341">
        <v>115</v>
      </c>
      <c r="T5341" t="s">
        <v>62</v>
      </c>
    </row>
    <row r="5342" spans="1:20" x14ac:dyDescent="0.2">
      <c r="A5342" t="s">
        <v>111</v>
      </c>
      <c r="F5342" t="s">
        <v>66</v>
      </c>
      <c r="G5342" t="s">
        <v>66</v>
      </c>
      <c r="H5342" t="s">
        <v>67</v>
      </c>
      <c r="I5342">
        <v>31.445699999999999</v>
      </c>
      <c r="J5342" t="s">
        <v>68</v>
      </c>
      <c r="K5342">
        <v>68.554299999999998</v>
      </c>
      <c r="L5342">
        <v>35</v>
      </c>
      <c r="M5342" t="s">
        <v>156</v>
      </c>
      <c r="N5342" t="s">
        <v>51</v>
      </c>
      <c r="O5342" t="s">
        <v>105</v>
      </c>
      <c r="P5342" t="s">
        <v>51</v>
      </c>
      <c r="Q5342" t="s">
        <v>115</v>
      </c>
      <c r="R5342" t="s">
        <v>112</v>
      </c>
      <c r="S5342">
        <v>127</v>
      </c>
      <c r="T5342" t="s">
        <v>62</v>
      </c>
    </row>
    <row r="5343" spans="1:20" x14ac:dyDescent="0.2">
      <c r="A5343" t="s">
        <v>160</v>
      </c>
      <c r="C5343" t="str">
        <f>VLOOKUP(A5343,State_Name!A:B,2,FALSE)</f>
        <v>HI</v>
      </c>
      <c r="D5343" t="str">
        <f>B5343&amp;C5343</f>
        <v>HI</v>
      </c>
      <c r="E5343" t="str">
        <f>VLOOKUP(D5343,State_Name!B:C,2,FALSE)</f>
        <v>Hawaii</v>
      </c>
      <c r="F5343" t="s">
        <v>140</v>
      </c>
      <c r="G5343" t="s">
        <v>141</v>
      </c>
      <c r="H5343" t="s">
        <v>81</v>
      </c>
      <c r="I5343">
        <v>0.25069999999999998</v>
      </c>
      <c r="J5343" t="s">
        <v>142</v>
      </c>
      <c r="K5343">
        <v>99.749300000000005</v>
      </c>
      <c r="L5343">
        <v>244</v>
      </c>
      <c r="M5343" t="s">
        <v>51</v>
      </c>
      <c r="N5343" t="s">
        <v>198</v>
      </c>
      <c r="O5343" t="s">
        <v>53</v>
      </c>
      <c r="P5343" t="s">
        <v>51</v>
      </c>
      <c r="Q5343" t="s">
        <v>71</v>
      </c>
      <c r="R5343" t="s">
        <v>162</v>
      </c>
      <c r="S5343">
        <v>15</v>
      </c>
      <c r="T5343" t="s">
        <v>88</v>
      </c>
    </row>
    <row r="5344" spans="1:20" x14ac:dyDescent="0.2">
      <c r="A5344" t="s">
        <v>284</v>
      </c>
      <c r="F5344" t="s">
        <v>128</v>
      </c>
      <c r="G5344" t="s">
        <v>129</v>
      </c>
      <c r="H5344" t="s">
        <v>81</v>
      </c>
      <c r="I5344">
        <v>31.220700000000001</v>
      </c>
      <c r="J5344" t="s">
        <v>130</v>
      </c>
      <c r="K5344">
        <v>68.779300000000006</v>
      </c>
      <c r="L5344">
        <v>31</v>
      </c>
      <c r="M5344" t="s">
        <v>99</v>
      </c>
      <c r="N5344" t="s">
        <v>51</v>
      </c>
      <c r="O5344" t="s">
        <v>70</v>
      </c>
      <c r="P5344" t="s">
        <v>106</v>
      </c>
      <c r="Q5344" t="s">
        <v>51</v>
      </c>
      <c r="R5344" t="s">
        <v>285</v>
      </c>
      <c r="S5344">
        <v>107</v>
      </c>
      <c r="T5344" t="s">
        <v>62</v>
      </c>
    </row>
    <row r="5345" spans="1:20" x14ac:dyDescent="0.2">
      <c r="A5345" t="s">
        <v>182</v>
      </c>
      <c r="B5345" t="str">
        <f t="shared" ref="B5345:B5346" si="967">RIGHT(A5345,2)</f>
        <v>FL</v>
      </c>
      <c r="D5345" t="str">
        <f t="shared" ref="D5345:D5346" si="968">B5345&amp;C5345</f>
        <v>FL</v>
      </c>
      <c r="E5345" t="str">
        <f>VLOOKUP(D5345,State_Name!B:C,2,FALSE)</f>
        <v>Florida</v>
      </c>
      <c r="F5345" t="s">
        <v>79</v>
      </c>
      <c r="G5345" t="s">
        <v>80</v>
      </c>
      <c r="H5345" t="s">
        <v>81</v>
      </c>
      <c r="I5345">
        <v>16.676600000000001</v>
      </c>
      <c r="J5345" t="s">
        <v>82</v>
      </c>
      <c r="K5345">
        <v>83.323400000000007</v>
      </c>
      <c r="L5345">
        <v>34</v>
      </c>
      <c r="M5345" t="s">
        <v>51</v>
      </c>
      <c r="N5345" t="s">
        <v>69</v>
      </c>
      <c r="O5345" t="s">
        <v>53</v>
      </c>
      <c r="P5345" t="s">
        <v>120</v>
      </c>
      <c r="Q5345" t="s">
        <v>51</v>
      </c>
      <c r="R5345" t="s">
        <v>183</v>
      </c>
      <c r="S5345">
        <v>106</v>
      </c>
      <c r="T5345" t="s">
        <v>62</v>
      </c>
    </row>
    <row r="5346" spans="1:20" x14ac:dyDescent="0.2">
      <c r="A5346" t="s">
        <v>224</v>
      </c>
      <c r="B5346" t="str">
        <f t="shared" si="967"/>
        <v>TN</v>
      </c>
      <c r="D5346" t="str">
        <f t="shared" si="968"/>
        <v>TN</v>
      </c>
      <c r="E5346" t="str">
        <f>VLOOKUP(D5346,State_Name!B:C,2,FALSE)</f>
        <v>Tennessee</v>
      </c>
      <c r="F5346" t="s">
        <v>140</v>
      </c>
      <c r="G5346" t="s">
        <v>141</v>
      </c>
      <c r="H5346" t="s">
        <v>81</v>
      </c>
      <c r="I5346">
        <v>4.6611000000000002</v>
      </c>
      <c r="J5346" t="s">
        <v>142</v>
      </c>
      <c r="K5346">
        <v>95.338899999999995</v>
      </c>
      <c r="L5346">
        <v>758</v>
      </c>
      <c r="M5346" t="s">
        <v>51</v>
      </c>
      <c r="N5346" t="s">
        <v>52</v>
      </c>
      <c r="O5346" t="s">
        <v>51</v>
      </c>
      <c r="P5346" t="s">
        <v>120</v>
      </c>
      <c r="Q5346" t="s">
        <v>51</v>
      </c>
      <c r="S5346" t="s">
        <v>225</v>
      </c>
      <c r="T5346" t="s">
        <v>62</v>
      </c>
    </row>
    <row r="5347" spans="1:20" x14ac:dyDescent="0.2">
      <c r="A5347" t="s">
        <v>104</v>
      </c>
      <c r="F5347" t="s">
        <v>66</v>
      </c>
      <c r="G5347" t="s">
        <v>66</v>
      </c>
      <c r="H5347" t="s">
        <v>67</v>
      </c>
      <c r="I5347">
        <v>7.1520999999999999</v>
      </c>
      <c r="J5347" t="s">
        <v>68</v>
      </c>
      <c r="K5347">
        <v>92.847899999999996</v>
      </c>
      <c r="L5347">
        <v>614</v>
      </c>
      <c r="M5347" t="s">
        <v>51</v>
      </c>
      <c r="N5347" t="s">
        <v>51</v>
      </c>
      <c r="O5347" t="s">
        <v>83</v>
      </c>
      <c r="P5347" t="s">
        <v>51</v>
      </c>
      <c r="Q5347" t="s">
        <v>84</v>
      </c>
      <c r="R5347" t="s">
        <v>107</v>
      </c>
      <c r="S5347">
        <v>35</v>
      </c>
      <c r="T5347" t="s">
        <v>88</v>
      </c>
    </row>
    <row r="5348" spans="1:20" x14ac:dyDescent="0.2">
      <c r="A5348" t="s">
        <v>210</v>
      </c>
      <c r="F5348" t="s">
        <v>79</v>
      </c>
      <c r="G5348" t="s">
        <v>80</v>
      </c>
      <c r="H5348" t="s">
        <v>81</v>
      </c>
      <c r="I5348">
        <v>6.0731999999999999</v>
      </c>
      <c r="J5348" t="s">
        <v>82</v>
      </c>
      <c r="K5348">
        <v>93.9268</v>
      </c>
      <c r="L5348">
        <v>435</v>
      </c>
      <c r="M5348" t="s">
        <v>99</v>
      </c>
      <c r="N5348" t="s">
        <v>51</v>
      </c>
      <c r="O5348" t="s">
        <v>53</v>
      </c>
      <c r="P5348" t="s">
        <v>51</v>
      </c>
      <c r="Q5348" t="s">
        <v>51</v>
      </c>
      <c r="R5348" t="s">
        <v>211</v>
      </c>
      <c r="S5348">
        <v>25</v>
      </c>
      <c r="T5348" t="s">
        <v>88</v>
      </c>
    </row>
    <row r="5349" spans="1:20" x14ac:dyDescent="0.2">
      <c r="A5349" t="s">
        <v>185</v>
      </c>
      <c r="B5349" t="str">
        <f>RIGHT(A5349,2)</f>
        <v>FL</v>
      </c>
      <c r="D5349" t="str">
        <f t="shared" ref="D5349:D5356" si="969">B5349&amp;C5349</f>
        <v>FL</v>
      </c>
      <c r="E5349" t="str">
        <f>VLOOKUP(D5349,State_Name!B:C,2,FALSE)</f>
        <v>Florida</v>
      </c>
      <c r="F5349" t="s">
        <v>66</v>
      </c>
      <c r="G5349" t="s">
        <v>66</v>
      </c>
      <c r="H5349" t="s">
        <v>67</v>
      </c>
      <c r="I5349">
        <v>13.9184</v>
      </c>
      <c r="J5349" t="s">
        <v>68</v>
      </c>
      <c r="K5349">
        <v>86.081599999999995</v>
      </c>
      <c r="L5349">
        <v>32</v>
      </c>
      <c r="M5349" t="s">
        <v>51</v>
      </c>
      <c r="N5349" t="s">
        <v>92</v>
      </c>
      <c r="O5349" t="s">
        <v>70</v>
      </c>
      <c r="P5349" t="s">
        <v>51</v>
      </c>
      <c r="Q5349" t="s">
        <v>84</v>
      </c>
      <c r="R5349" t="s">
        <v>186</v>
      </c>
      <c r="S5349">
        <v>109</v>
      </c>
      <c r="T5349" t="s">
        <v>62</v>
      </c>
    </row>
    <row r="5350" spans="1:20" x14ac:dyDescent="0.2">
      <c r="A5350" t="s">
        <v>308</v>
      </c>
      <c r="C5350" t="str">
        <f>VLOOKUP(A5350,State_Name!A:B,2,FALSE)</f>
        <v>CA</v>
      </c>
      <c r="D5350" t="str">
        <f t="shared" si="969"/>
        <v>CA</v>
      </c>
      <c r="E5350" t="str">
        <f>VLOOKUP(D5350,State_Name!B:C,2,FALSE)</f>
        <v>California</v>
      </c>
      <c r="F5350" t="s">
        <v>45</v>
      </c>
      <c r="G5350" t="s">
        <v>46</v>
      </c>
      <c r="H5350" t="s">
        <v>47</v>
      </c>
      <c r="I5350">
        <v>21.837900000000001</v>
      </c>
      <c r="J5350" t="s">
        <v>50</v>
      </c>
      <c r="K5350">
        <v>78.162099999999995</v>
      </c>
      <c r="L5350">
        <v>126</v>
      </c>
      <c r="M5350" t="s">
        <v>99</v>
      </c>
      <c r="N5350" t="s">
        <v>92</v>
      </c>
      <c r="O5350" t="s">
        <v>70</v>
      </c>
      <c r="P5350" t="s">
        <v>51</v>
      </c>
      <c r="Q5350" t="s">
        <v>51</v>
      </c>
      <c r="R5350" t="s">
        <v>309</v>
      </c>
      <c r="S5350">
        <v>6</v>
      </c>
      <c r="T5350" t="s">
        <v>88</v>
      </c>
    </row>
    <row r="5351" spans="1:20" x14ac:dyDescent="0.2">
      <c r="A5351" t="s">
        <v>302</v>
      </c>
      <c r="C5351" t="str">
        <f>VLOOKUP(A5351,State_Name!A:B,2,FALSE)</f>
        <v>CO</v>
      </c>
      <c r="D5351" t="str">
        <f t="shared" si="969"/>
        <v>CO</v>
      </c>
      <c r="E5351" t="str">
        <f>VLOOKUP(D5351,State_Name!B:C,2,FALSE)</f>
        <v>Colorado</v>
      </c>
      <c r="F5351" t="s">
        <v>79</v>
      </c>
      <c r="G5351" t="s">
        <v>80</v>
      </c>
      <c r="H5351" t="s">
        <v>81</v>
      </c>
      <c r="I5351">
        <v>16.515799999999999</v>
      </c>
      <c r="J5351" t="s">
        <v>82</v>
      </c>
      <c r="K5351">
        <v>83.484200000000001</v>
      </c>
      <c r="L5351">
        <v>115</v>
      </c>
      <c r="M5351" t="s">
        <v>51</v>
      </c>
      <c r="N5351" t="s">
        <v>92</v>
      </c>
      <c r="O5351" t="s">
        <v>83</v>
      </c>
      <c r="P5351" t="s">
        <v>51</v>
      </c>
      <c r="Q5351" t="s">
        <v>51</v>
      </c>
      <c r="R5351" t="s">
        <v>303</v>
      </c>
      <c r="S5351">
        <v>8</v>
      </c>
      <c r="T5351" t="s">
        <v>88</v>
      </c>
    </row>
    <row r="5352" spans="1:20" x14ac:dyDescent="0.2">
      <c r="A5352" t="s">
        <v>194</v>
      </c>
      <c r="C5352" t="str">
        <f>VLOOKUP(A5352,State_Name!A:B,2,FALSE)</f>
        <v>VT</v>
      </c>
      <c r="D5352" t="str">
        <f t="shared" si="969"/>
        <v>VT</v>
      </c>
      <c r="E5352" t="str">
        <f>VLOOKUP(D5352,State_Name!B:C,2,FALSE)</f>
        <v>Vermont</v>
      </c>
      <c r="F5352" t="s">
        <v>66</v>
      </c>
      <c r="G5352" t="s">
        <v>66</v>
      </c>
      <c r="H5352" t="s">
        <v>67</v>
      </c>
      <c r="I5352">
        <v>5.7073999999999998</v>
      </c>
      <c r="J5352" t="s">
        <v>68</v>
      </c>
      <c r="K5352">
        <v>94.292599999999993</v>
      </c>
      <c r="L5352">
        <v>52</v>
      </c>
      <c r="M5352" t="s">
        <v>51</v>
      </c>
      <c r="N5352" t="s">
        <v>52</v>
      </c>
      <c r="O5352" t="s">
        <v>53</v>
      </c>
      <c r="P5352" t="s">
        <v>51</v>
      </c>
      <c r="Q5352" t="s">
        <v>71</v>
      </c>
      <c r="R5352" t="s">
        <v>196</v>
      </c>
      <c r="S5352">
        <v>50</v>
      </c>
      <c r="T5352" t="s">
        <v>88</v>
      </c>
    </row>
    <row r="5353" spans="1:20" x14ac:dyDescent="0.2">
      <c r="A5353" t="s">
        <v>207</v>
      </c>
      <c r="B5353" t="str">
        <f t="shared" ref="B5353:B5355" si="970">RIGHT(A5353,2)</f>
        <v>CA</v>
      </c>
      <c r="D5353" t="str">
        <f t="shared" si="969"/>
        <v>CA</v>
      </c>
      <c r="E5353" t="str">
        <f>VLOOKUP(D5353,State_Name!B:C,2,FALSE)</f>
        <v>California</v>
      </c>
      <c r="F5353" t="s">
        <v>79</v>
      </c>
      <c r="G5353" t="s">
        <v>80</v>
      </c>
      <c r="H5353" t="s">
        <v>81</v>
      </c>
      <c r="I5353">
        <v>21.4711</v>
      </c>
      <c r="J5353" t="s">
        <v>82</v>
      </c>
      <c r="K5353">
        <v>78.528899999999993</v>
      </c>
      <c r="L5353">
        <v>113</v>
      </c>
      <c r="M5353" t="s">
        <v>156</v>
      </c>
      <c r="N5353" t="s">
        <v>92</v>
      </c>
      <c r="O5353" t="s">
        <v>51</v>
      </c>
      <c r="P5353" t="s">
        <v>51</v>
      </c>
      <c r="Q5353" t="s">
        <v>84</v>
      </c>
      <c r="R5353" t="s">
        <v>208</v>
      </c>
      <c r="S5353">
        <v>101</v>
      </c>
      <c r="T5353" t="s">
        <v>62</v>
      </c>
    </row>
    <row r="5354" spans="1:20" x14ac:dyDescent="0.2">
      <c r="A5354" t="s">
        <v>134</v>
      </c>
      <c r="B5354" t="str">
        <f t="shared" si="970"/>
        <v>CA</v>
      </c>
      <c r="D5354" t="str">
        <f t="shared" si="969"/>
        <v>CA</v>
      </c>
      <c r="E5354" t="str">
        <f>VLOOKUP(D5354,State_Name!B:C,2,FALSE)</f>
        <v>California</v>
      </c>
      <c r="F5354" t="s">
        <v>128</v>
      </c>
      <c r="G5354" t="s">
        <v>129</v>
      </c>
      <c r="H5354" t="s">
        <v>81</v>
      </c>
      <c r="I5354">
        <v>4.5491999999999999</v>
      </c>
      <c r="J5354" t="s">
        <v>130</v>
      </c>
      <c r="K5354">
        <v>95.450800000000001</v>
      </c>
      <c r="L5354">
        <v>142</v>
      </c>
      <c r="M5354" t="s">
        <v>99</v>
      </c>
      <c r="N5354" t="s">
        <v>198</v>
      </c>
      <c r="O5354" t="s">
        <v>53</v>
      </c>
      <c r="P5354" t="s">
        <v>51</v>
      </c>
      <c r="Q5354" t="s">
        <v>51</v>
      </c>
      <c r="R5354" t="s">
        <v>136</v>
      </c>
      <c r="S5354">
        <v>104</v>
      </c>
      <c r="T5354" t="s">
        <v>62</v>
      </c>
    </row>
    <row r="5355" spans="1:20" x14ac:dyDescent="0.2">
      <c r="A5355" t="s">
        <v>207</v>
      </c>
      <c r="B5355" t="str">
        <f t="shared" si="970"/>
        <v>CA</v>
      </c>
      <c r="D5355" t="str">
        <f t="shared" si="969"/>
        <v>CA</v>
      </c>
      <c r="E5355" t="str">
        <f>VLOOKUP(D5355,State_Name!B:C,2,FALSE)</f>
        <v>California</v>
      </c>
      <c r="F5355" t="s">
        <v>45</v>
      </c>
      <c r="G5355" t="s">
        <v>46</v>
      </c>
      <c r="H5355" t="s">
        <v>47</v>
      </c>
      <c r="I5355">
        <v>31.205100000000002</v>
      </c>
      <c r="J5355" t="s">
        <v>50</v>
      </c>
      <c r="K5355">
        <v>68.794899999999998</v>
      </c>
      <c r="L5355">
        <v>143</v>
      </c>
      <c r="M5355" t="s">
        <v>51</v>
      </c>
      <c r="N5355" t="s">
        <v>92</v>
      </c>
      <c r="O5355" t="s">
        <v>53</v>
      </c>
      <c r="P5355" t="s">
        <v>120</v>
      </c>
      <c r="Q5355" t="s">
        <v>51</v>
      </c>
      <c r="R5355" t="s">
        <v>208</v>
      </c>
      <c r="S5355">
        <v>101</v>
      </c>
      <c r="T5355" t="s">
        <v>62</v>
      </c>
    </row>
    <row r="5356" spans="1:20" x14ac:dyDescent="0.2">
      <c r="A5356" t="s">
        <v>104</v>
      </c>
      <c r="C5356" t="str">
        <f>VLOOKUP(A5356,State_Name!A:B,2,FALSE)</f>
        <v>NM</v>
      </c>
      <c r="D5356" t="str">
        <f t="shared" si="969"/>
        <v>NM</v>
      </c>
      <c r="E5356" t="str">
        <f>VLOOKUP(D5356,State_Name!B:C,2,FALSE)</f>
        <v>New Mexico</v>
      </c>
      <c r="F5356" t="s">
        <v>66</v>
      </c>
      <c r="G5356" t="s">
        <v>66</v>
      </c>
      <c r="H5356" t="s">
        <v>67</v>
      </c>
      <c r="I5356">
        <v>10.428599999999999</v>
      </c>
      <c r="J5356" t="s">
        <v>68</v>
      </c>
      <c r="K5356">
        <v>89.571399999999997</v>
      </c>
      <c r="L5356">
        <v>376</v>
      </c>
      <c r="M5356" t="s">
        <v>99</v>
      </c>
      <c r="N5356" t="s">
        <v>266</v>
      </c>
      <c r="O5356" t="s">
        <v>51</v>
      </c>
      <c r="P5356" t="s">
        <v>51</v>
      </c>
      <c r="Q5356" t="s">
        <v>51</v>
      </c>
      <c r="R5356" t="s">
        <v>107</v>
      </c>
      <c r="S5356">
        <v>35</v>
      </c>
      <c r="T5356" t="s">
        <v>88</v>
      </c>
    </row>
    <row r="5357" spans="1:20" x14ac:dyDescent="0.2">
      <c r="A5357" t="s">
        <v>185</v>
      </c>
      <c r="F5357" t="s">
        <v>79</v>
      </c>
      <c r="G5357" t="s">
        <v>80</v>
      </c>
      <c r="H5357" t="s">
        <v>81</v>
      </c>
      <c r="I5357">
        <v>38.180199999999999</v>
      </c>
      <c r="J5357" t="s">
        <v>82</v>
      </c>
      <c r="K5357">
        <v>61.819800000000001</v>
      </c>
      <c r="L5357">
        <v>31</v>
      </c>
      <c r="M5357" t="s">
        <v>156</v>
      </c>
      <c r="N5357" t="s">
        <v>51</v>
      </c>
      <c r="O5357" t="s">
        <v>105</v>
      </c>
      <c r="P5357" t="s">
        <v>106</v>
      </c>
      <c r="Q5357" t="s">
        <v>51</v>
      </c>
      <c r="R5357" t="s">
        <v>186</v>
      </c>
      <c r="S5357">
        <v>109</v>
      </c>
      <c r="T5357" t="s">
        <v>62</v>
      </c>
    </row>
    <row r="5358" spans="1:20" x14ac:dyDescent="0.2">
      <c r="A5358" t="s">
        <v>182</v>
      </c>
      <c r="F5358" t="s">
        <v>79</v>
      </c>
      <c r="G5358" t="s">
        <v>80</v>
      </c>
      <c r="H5358" t="s">
        <v>81</v>
      </c>
      <c r="I5358">
        <v>53.381799999999998</v>
      </c>
      <c r="J5358" t="s">
        <v>82</v>
      </c>
      <c r="K5358">
        <v>46.618200000000002</v>
      </c>
      <c r="L5358">
        <v>43</v>
      </c>
      <c r="M5358" t="s">
        <v>156</v>
      </c>
      <c r="N5358" t="s">
        <v>51</v>
      </c>
      <c r="O5358" t="s">
        <v>51</v>
      </c>
      <c r="P5358" t="s">
        <v>51</v>
      </c>
      <c r="Q5358" t="s">
        <v>215</v>
      </c>
      <c r="R5358" t="s">
        <v>183</v>
      </c>
      <c r="S5358">
        <v>106</v>
      </c>
      <c r="T5358" t="s">
        <v>62</v>
      </c>
    </row>
    <row r="5359" spans="1:20" x14ac:dyDescent="0.2">
      <c r="A5359" t="s">
        <v>207</v>
      </c>
      <c r="F5359" t="s">
        <v>45</v>
      </c>
      <c r="G5359" t="s">
        <v>46</v>
      </c>
      <c r="H5359" t="s">
        <v>47</v>
      </c>
      <c r="I5359">
        <v>24.1187</v>
      </c>
      <c r="J5359" t="s">
        <v>50</v>
      </c>
      <c r="K5359">
        <v>75.881299999999996</v>
      </c>
      <c r="L5359">
        <v>397</v>
      </c>
      <c r="M5359" t="s">
        <v>51</v>
      </c>
      <c r="N5359" t="s">
        <v>51</v>
      </c>
      <c r="O5359" t="s">
        <v>70</v>
      </c>
      <c r="P5359" t="s">
        <v>120</v>
      </c>
      <c r="Q5359" t="s">
        <v>51</v>
      </c>
      <c r="R5359" t="s">
        <v>208</v>
      </c>
      <c r="S5359">
        <v>101</v>
      </c>
      <c r="T5359" t="s">
        <v>62</v>
      </c>
    </row>
    <row r="5360" spans="1:20" x14ac:dyDescent="0.2">
      <c r="A5360" t="s">
        <v>165</v>
      </c>
      <c r="C5360" t="str">
        <f>VLOOKUP(A5360,State_Name!A:B,2,FALSE)</f>
        <v>RI</v>
      </c>
      <c r="D5360" t="str">
        <f t="shared" ref="D5360:D5363" si="971">B5360&amp;C5360</f>
        <v>RI</v>
      </c>
      <c r="E5360" t="str">
        <f>VLOOKUP(D5360,State_Name!B:C,2,FALSE)</f>
        <v>Rhode Island</v>
      </c>
      <c r="F5360" t="s">
        <v>79</v>
      </c>
      <c r="G5360" t="s">
        <v>80</v>
      </c>
      <c r="H5360" t="s">
        <v>81</v>
      </c>
      <c r="I5360">
        <v>9.1662999999999997</v>
      </c>
      <c r="J5360" t="s">
        <v>82</v>
      </c>
      <c r="K5360">
        <v>90.833699999999993</v>
      </c>
      <c r="L5360">
        <v>33</v>
      </c>
      <c r="M5360" t="s">
        <v>51</v>
      </c>
      <c r="N5360" t="s">
        <v>52</v>
      </c>
      <c r="O5360" t="s">
        <v>70</v>
      </c>
      <c r="P5360" t="s">
        <v>120</v>
      </c>
      <c r="Q5360" t="s">
        <v>51</v>
      </c>
      <c r="R5360" t="s">
        <v>167</v>
      </c>
      <c r="S5360">
        <v>44</v>
      </c>
      <c r="T5360" t="s">
        <v>88</v>
      </c>
    </row>
    <row r="5361" spans="1:20" x14ac:dyDescent="0.2">
      <c r="A5361" t="s">
        <v>176</v>
      </c>
      <c r="B5361" t="str">
        <f>RIGHT(A5361,2)</f>
        <v>FL</v>
      </c>
      <c r="D5361" t="str">
        <f t="shared" si="971"/>
        <v>FL</v>
      </c>
      <c r="E5361" t="str">
        <f>VLOOKUP(D5361,State_Name!B:C,2,FALSE)</f>
        <v>Florida</v>
      </c>
      <c r="F5361" t="s">
        <v>45</v>
      </c>
      <c r="G5361" t="s">
        <v>46</v>
      </c>
      <c r="H5361" t="s">
        <v>47</v>
      </c>
      <c r="I5361">
        <v>65.932299999999998</v>
      </c>
      <c r="J5361" t="s">
        <v>50</v>
      </c>
      <c r="K5361">
        <v>34.067700000000002</v>
      </c>
      <c r="L5361">
        <v>53</v>
      </c>
      <c r="M5361" t="s">
        <v>51</v>
      </c>
      <c r="N5361" t="s">
        <v>92</v>
      </c>
      <c r="O5361" t="s">
        <v>51</v>
      </c>
      <c r="P5361" t="s">
        <v>161</v>
      </c>
      <c r="Q5361" t="s">
        <v>51</v>
      </c>
      <c r="R5361" t="s">
        <v>177</v>
      </c>
      <c r="S5361">
        <v>110</v>
      </c>
      <c r="T5361" t="s">
        <v>62</v>
      </c>
    </row>
    <row r="5362" spans="1:20" x14ac:dyDescent="0.2">
      <c r="A5362" t="s">
        <v>210</v>
      </c>
      <c r="C5362" t="str">
        <f>VLOOKUP(A5362,State_Name!A:B,2,FALSE)</f>
        <v>MA</v>
      </c>
      <c r="D5362" t="str">
        <f t="shared" si="971"/>
        <v>MA</v>
      </c>
      <c r="E5362" t="str">
        <f>VLOOKUP(D5362,State_Name!B:C,2,FALSE)</f>
        <v>Massachusetts</v>
      </c>
      <c r="F5362" t="s">
        <v>45</v>
      </c>
      <c r="G5362" t="s">
        <v>46</v>
      </c>
      <c r="H5362" t="s">
        <v>47</v>
      </c>
      <c r="I5362">
        <v>56.214399999999998</v>
      </c>
      <c r="J5362" t="s">
        <v>50</v>
      </c>
      <c r="K5362">
        <v>43.785600000000002</v>
      </c>
      <c r="L5362">
        <v>37</v>
      </c>
      <c r="M5362" t="s">
        <v>99</v>
      </c>
      <c r="N5362" t="s">
        <v>69</v>
      </c>
      <c r="O5362" t="s">
        <v>51</v>
      </c>
      <c r="P5362" t="s">
        <v>51</v>
      </c>
      <c r="Q5362" t="s">
        <v>115</v>
      </c>
      <c r="R5362" t="s">
        <v>211</v>
      </c>
      <c r="S5362">
        <v>25</v>
      </c>
      <c r="T5362" t="s">
        <v>88</v>
      </c>
    </row>
    <row r="5363" spans="1:20" x14ac:dyDescent="0.2">
      <c r="A5363" t="s">
        <v>119</v>
      </c>
      <c r="B5363" t="str">
        <f>RIGHT(A5363,2)</f>
        <v>NY</v>
      </c>
      <c r="D5363" t="str">
        <f t="shared" si="971"/>
        <v>NY</v>
      </c>
      <c r="E5363" t="str">
        <f>VLOOKUP(D5363,State_Name!B:C,2,FALSE)</f>
        <v>New York</v>
      </c>
      <c r="F5363" t="s">
        <v>66</v>
      </c>
      <c r="G5363" t="s">
        <v>66</v>
      </c>
      <c r="H5363" t="s">
        <v>67</v>
      </c>
      <c r="I5363">
        <v>5.2847999999999997</v>
      </c>
      <c r="J5363" t="s">
        <v>68</v>
      </c>
      <c r="K5363">
        <v>94.715199999999996</v>
      </c>
      <c r="L5363">
        <v>443</v>
      </c>
      <c r="M5363" t="s">
        <v>156</v>
      </c>
      <c r="N5363" t="s">
        <v>52</v>
      </c>
      <c r="O5363" t="s">
        <v>51</v>
      </c>
      <c r="P5363" t="s">
        <v>51</v>
      </c>
      <c r="Q5363" t="s">
        <v>71</v>
      </c>
      <c r="R5363" t="s">
        <v>121</v>
      </c>
      <c r="S5363">
        <v>121</v>
      </c>
      <c r="T5363" t="s">
        <v>62</v>
      </c>
    </row>
    <row r="5364" spans="1:20" x14ac:dyDescent="0.2">
      <c r="A5364" t="s">
        <v>104</v>
      </c>
      <c r="F5364" t="s">
        <v>79</v>
      </c>
      <c r="G5364" t="s">
        <v>80</v>
      </c>
      <c r="H5364" t="s">
        <v>81</v>
      </c>
      <c r="I5364">
        <v>25.710899999999999</v>
      </c>
      <c r="J5364" t="s">
        <v>82</v>
      </c>
      <c r="K5364">
        <v>74.289100000000005</v>
      </c>
      <c r="L5364">
        <v>358</v>
      </c>
      <c r="M5364" t="s">
        <v>51</v>
      </c>
      <c r="N5364" t="s">
        <v>51</v>
      </c>
      <c r="O5364" t="s">
        <v>70</v>
      </c>
      <c r="P5364" t="s">
        <v>51</v>
      </c>
      <c r="Q5364" t="s">
        <v>84</v>
      </c>
      <c r="R5364" t="s">
        <v>107</v>
      </c>
      <c r="S5364">
        <v>35</v>
      </c>
      <c r="T5364" t="s">
        <v>88</v>
      </c>
    </row>
    <row r="5365" spans="1:20" x14ac:dyDescent="0.2">
      <c r="A5365" t="s">
        <v>314</v>
      </c>
      <c r="C5365" t="str">
        <f>VLOOKUP(A5365,State_Name!A:B,2,FALSE)</f>
        <v>OK</v>
      </c>
      <c r="D5365" t="str">
        <f>B5365&amp;C5365</f>
        <v>OK</v>
      </c>
      <c r="E5365" t="str">
        <f>VLOOKUP(D5365,State_Name!B:C,2,FALSE)</f>
        <v>Oklahoma</v>
      </c>
      <c r="F5365" t="s">
        <v>140</v>
      </c>
      <c r="G5365" t="s">
        <v>141</v>
      </c>
      <c r="H5365" t="s">
        <v>81</v>
      </c>
      <c r="I5365">
        <v>15.793200000000001</v>
      </c>
      <c r="J5365" t="s">
        <v>142</v>
      </c>
      <c r="K5365">
        <v>84.206800000000001</v>
      </c>
      <c r="L5365">
        <v>45</v>
      </c>
      <c r="M5365" t="s">
        <v>51</v>
      </c>
      <c r="N5365" t="s">
        <v>69</v>
      </c>
      <c r="O5365" t="s">
        <v>51</v>
      </c>
      <c r="P5365" t="s">
        <v>51</v>
      </c>
      <c r="Q5365" t="s">
        <v>115</v>
      </c>
      <c r="R5365" t="s">
        <v>315</v>
      </c>
      <c r="S5365">
        <v>40</v>
      </c>
      <c r="T5365" t="s">
        <v>88</v>
      </c>
    </row>
    <row r="5366" spans="1:20" x14ac:dyDescent="0.2">
      <c r="A5366" t="s">
        <v>104</v>
      </c>
      <c r="F5366" t="s">
        <v>140</v>
      </c>
      <c r="G5366" t="s">
        <v>141</v>
      </c>
      <c r="H5366" t="s">
        <v>81</v>
      </c>
      <c r="I5366">
        <v>10.1615</v>
      </c>
      <c r="J5366" t="s">
        <v>142</v>
      </c>
      <c r="K5366">
        <v>89.838499999999996</v>
      </c>
      <c r="L5366">
        <v>157</v>
      </c>
      <c r="M5366" t="s">
        <v>51</v>
      </c>
      <c r="N5366" t="s">
        <v>51</v>
      </c>
      <c r="O5366" t="s">
        <v>105</v>
      </c>
      <c r="P5366" t="s">
        <v>106</v>
      </c>
      <c r="Q5366" t="s">
        <v>51</v>
      </c>
      <c r="R5366" t="s">
        <v>107</v>
      </c>
      <c r="S5366">
        <v>35</v>
      </c>
      <c r="T5366" t="s">
        <v>88</v>
      </c>
    </row>
    <row r="5367" spans="1:20" x14ac:dyDescent="0.2">
      <c r="A5367" t="s">
        <v>155</v>
      </c>
      <c r="C5367" t="str">
        <f>VLOOKUP(A5367,State_Name!A:B,2,FALSE)</f>
        <v>SC</v>
      </c>
      <c r="D5367" t="str">
        <f t="shared" ref="D5367:D5370" si="972">B5367&amp;C5367</f>
        <v>SC</v>
      </c>
      <c r="E5367" t="str">
        <f>VLOOKUP(D5367,State_Name!B:C,2,FALSE)</f>
        <v>South Carolina</v>
      </c>
      <c r="F5367" t="s">
        <v>45</v>
      </c>
      <c r="G5367" t="s">
        <v>46</v>
      </c>
      <c r="H5367" t="s">
        <v>47</v>
      </c>
      <c r="I5367">
        <v>20.7913</v>
      </c>
      <c r="J5367" t="s">
        <v>50</v>
      </c>
      <c r="K5367">
        <v>79.208699999999993</v>
      </c>
      <c r="L5367">
        <v>171</v>
      </c>
      <c r="M5367" t="s">
        <v>99</v>
      </c>
      <c r="N5367" t="s">
        <v>52</v>
      </c>
      <c r="O5367" t="s">
        <v>51</v>
      </c>
      <c r="P5367" t="s">
        <v>120</v>
      </c>
      <c r="Q5367" t="s">
        <v>51</v>
      </c>
      <c r="R5367" t="s">
        <v>157</v>
      </c>
      <c r="S5367">
        <v>45</v>
      </c>
      <c r="T5367" t="s">
        <v>88</v>
      </c>
    </row>
    <row r="5368" spans="1:20" x14ac:dyDescent="0.2">
      <c r="A5368" t="s">
        <v>41</v>
      </c>
      <c r="B5368" t="str">
        <f t="shared" ref="B5368:B5369" si="973">RIGHT(A5368,2)</f>
        <v>NY</v>
      </c>
      <c r="D5368" t="str">
        <f t="shared" si="972"/>
        <v>NY</v>
      </c>
      <c r="E5368" t="str">
        <f>VLOOKUP(D5368,State_Name!B:C,2,FALSE)</f>
        <v>New York</v>
      </c>
      <c r="F5368" t="s">
        <v>140</v>
      </c>
      <c r="G5368" t="s">
        <v>141</v>
      </c>
      <c r="H5368" t="s">
        <v>81</v>
      </c>
      <c r="I5368">
        <v>2.4258000000000002</v>
      </c>
      <c r="J5368" t="s">
        <v>142</v>
      </c>
      <c r="K5368">
        <v>97.574200000000005</v>
      </c>
      <c r="L5368">
        <v>45</v>
      </c>
      <c r="M5368" t="s">
        <v>51</v>
      </c>
      <c r="N5368" t="s">
        <v>198</v>
      </c>
      <c r="O5368" t="s">
        <v>70</v>
      </c>
      <c r="P5368" t="s">
        <v>120</v>
      </c>
      <c r="Q5368" t="s">
        <v>51</v>
      </c>
      <c r="R5368" t="s">
        <v>54</v>
      </c>
      <c r="S5368">
        <v>117</v>
      </c>
      <c r="T5368" t="s">
        <v>62</v>
      </c>
    </row>
    <row r="5369" spans="1:20" x14ac:dyDescent="0.2">
      <c r="A5369" t="s">
        <v>111</v>
      </c>
      <c r="B5369" t="str">
        <f t="shared" si="973"/>
        <v>TX</v>
      </c>
      <c r="D5369" t="str">
        <f t="shared" si="972"/>
        <v>TX</v>
      </c>
      <c r="E5369" t="str">
        <f>VLOOKUP(D5369,State_Name!B:C,2,FALSE)</f>
        <v>Texas</v>
      </c>
      <c r="F5369" t="s">
        <v>128</v>
      </c>
      <c r="G5369" t="s">
        <v>129</v>
      </c>
      <c r="H5369" t="s">
        <v>81</v>
      </c>
      <c r="I5369">
        <v>9.6539999999999999</v>
      </c>
      <c r="J5369" t="s">
        <v>130</v>
      </c>
      <c r="K5369">
        <v>90.346000000000004</v>
      </c>
      <c r="L5369">
        <v>141</v>
      </c>
      <c r="M5369" t="s">
        <v>156</v>
      </c>
      <c r="N5369" t="s">
        <v>69</v>
      </c>
      <c r="O5369" t="s">
        <v>51</v>
      </c>
      <c r="P5369" t="s">
        <v>120</v>
      </c>
      <c r="Q5369" t="s">
        <v>51</v>
      </c>
      <c r="R5369" t="s">
        <v>112</v>
      </c>
      <c r="S5369">
        <v>127</v>
      </c>
      <c r="T5369" t="s">
        <v>62</v>
      </c>
    </row>
    <row r="5370" spans="1:20" x14ac:dyDescent="0.2">
      <c r="A5370" t="s">
        <v>146</v>
      </c>
      <c r="C5370" t="str">
        <f>VLOOKUP(A5370,State_Name!A:B,2,FALSE)</f>
        <v>AR</v>
      </c>
      <c r="D5370" t="str">
        <f t="shared" si="972"/>
        <v>AR</v>
      </c>
      <c r="E5370" t="str">
        <f>VLOOKUP(D5370,State_Name!B:C,2,FALSE)</f>
        <v>Arkansas</v>
      </c>
      <c r="F5370" t="s">
        <v>140</v>
      </c>
      <c r="G5370" t="s">
        <v>141</v>
      </c>
      <c r="H5370" t="s">
        <v>81</v>
      </c>
      <c r="I5370">
        <v>5.6304999999999996</v>
      </c>
      <c r="J5370" t="s">
        <v>142</v>
      </c>
      <c r="K5370">
        <v>94.369500000000002</v>
      </c>
      <c r="L5370">
        <v>53</v>
      </c>
      <c r="M5370" t="s">
        <v>51</v>
      </c>
      <c r="N5370" t="s">
        <v>52</v>
      </c>
      <c r="O5370" t="s">
        <v>53</v>
      </c>
      <c r="P5370" t="s">
        <v>120</v>
      </c>
      <c r="Q5370" t="s">
        <v>51</v>
      </c>
      <c r="R5370" t="s">
        <v>147</v>
      </c>
      <c r="S5370">
        <v>5</v>
      </c>
      <c r="T5370" t="s">
        <v>88</v>
      </c>
    </row>
    <row r="5371" spans="1:20" x14ac:dyDescent="0.2">
      <c r="A5371" t="s">
        <v>287</v>
      </c>
      <c r="F5371" t="s">
        <v>79</v>
      </c>
      <c r="G5371" t="s">
        <v>80</v>
      </c>
      <c r="H5371" t="s">
        <v>81</v>
      </c>
      <c r="I5371">
        <v>17.049499999999998</v>
      </c>
      <c r="J5371" t="s">
        <v>82</v>
      </c>
      <c r="K5371">
        <v>82.950500000000005</v>
      </c>
      <c r="L5371">
        <v>534</v>
      </c>
      <c r="M5371" t="s">
        <v>51</v>
      </c>
      <c r="N5371" t="s">
        <v>51</v>
      </c>
      <c r="O5371" t="s">
        <v>105</v>
      </c>
      <c r="P5371" t="s">
        <v>51</v>
      </c>
      <c r="Q5371" t="s">
        <v>51</v>
      </c>
      <c r="R5371" t="s">
        <v>288</v>
      </c>
      <c r="S5371">
        <v>55</v>
      </c>
      <c r="T5371" t="s">
        <v>88</v>
      </c>
    </row>
    <row r="5372" spans="1:20" x14ac:dyDescent="0.2">
      <c r="A5372" t="s">
        <v>252</v>
      </c>
      <c r="C5372" t="str">
        <f>VLOOKUP(A5372,State_Name!A:B,2,FALSE)</f>
        <v>DE</v>
      </c>
      <c r="D5372" t="str">
        <f>B5372&amp;C5372</f>
        <v>DE</v>
      </c>
      <c r="E5372" t="str">
        <f>VLOOKUP(D5372,State_Name!B:C,2,FALSE)</f>
        <v>Delaware</v>
      </c>
      <c r="F5372" t="s">
        <v>128</v>
      </c>
      <c r="G5372" t="s">
        <v>129</v>
      </c>
      <c r="H5372" t="s">
        <v>81</v>
      </c>
      <c r="I5372">
        <v>20.803100000000001</v>
      </c>
      <c r="J5372" t="s">
        <v>130</v>
      </c>
      <c r="K5372">
        <v>79.196899999999999</v>
      </c>
      <c r="L5372">
        <v>56</v>
      </c>
      <c r="M5372" t="s">
        <v>156</v>
      </c>
      <c r="N5372" t="s">
        <v>52</v>
      </c>
      <c r="O5372" t="s">
        <v>51</v>
      </c>
      <c r="P5372" t="s">
        <v>106</v>
      </c>
      <c r="Q5372" t="s">
        <v>51</v>
      </c>
      <c r="R5372" t="s">
        <v>253</v>
      </c>
      <c r="S5372">
        <v>10</v>
      </c>
      <c r="T5372" t="s">
        <v>88</v>
      </c>
    </row>
    <row r="5373" spans="1:20" x14ac:dyDescent="0.2">
      <c r="A5373" t="s">
        <v>272</v>
      </c>
      <c r="F5373" t="s">
        <v>79</v>
      </c>
      <c r="G5373" t="s">
        <v>80</v>
      </c>
      <c r="H5373" t="s">
        <v>81</v>
      </c>
      <c r="I5373">
        <v>18.1403</v>
      </c>
      <c r="J5373" t="s">
        <v>82</v>
      </c>
      <c r="K5373">
        <v>81.859700000000004</v>
      </c>
      <c r="L5373">
        <v>823</v>
      </c>
      <c r="M5373" t="s">
        <v>156</v>
      </c>
      <c r="N5373" t="s">
        <v>51</v>
      </c>
      <c r="O5373" t="s">
        <v>51</v>
      </c>
      <c r="P5373" t="s">
        <v>120</v>
      </c>
      <c r="Q5373" t="s">
        <v>51</v>
      </c>
      <c r="R5373" t="s">
        <v>273</v>
      </c>
      <c r="S5373">
        <v>4</v>
      </c>
      <c r="T5373" t="s">
        <v>88</v>
      </c>
    </row>
    <row r="5374" spans="1:20" x14ac:dyDescent="0.2">
      <c r="A5374" t="s">
        <v>185</v>
      </c>
      <c r="B5374" t="str">
        <f>RIGHT(A5374,2)</f>
        <v>FL</v>
      </c>
      <c r="D5374" t="str">
        <f>B5374&amp;C5374</f>
        <v>FL</v>
      </c>
      <c r="E5374" t="str">
        <f>VLOOKUP(D5374,State_Name!B:C,2,FALSE)</f>
        <v>Florida</v>
      </c>
      <c r="F5374" t="s">
        <v>79</v>
      </c>
      <c r="G5374" t="s">
        <v>80</v>
      </c>
      <c r="H5374" t="s">
        <v>81</v>
      </c>
      <c r="I5374">
        <v>11.8482</v>
      </c>
      <c r="J5374" t="s">
        <v>82</v>
      </c>
      <c r="K5374">
        <v>88.151799999999994</v>
      </c>
      <c r="L5374">
        <v>41</v>
      </c>
      <c r="M5374" t="s">
        <v>51</v>
      </c>
      <c r="N5374" t="s">
        <v>92</v>
      </c>
      <c r="O5374" t="s">
        <v>53</v>
      </c>
      <c r="P5374" t="s">
        <v>51</v>
      </c>
      <c r="Q5374" t="s">
        <v>71</v>
      </c>
      <c r="R5374" t="s">
        <v>186</v>
      </c>
      <c r="S5374">
        <v>109</v>
      </c>
      <c r="T5374" t="s">
        <v>62</v>
      </c>
    </row>
    <row r="5375" spans="1:20" x14ac:dyDescent="0.2">
      <c r="A5375" t="s">
        <v>207</v>
      </c>
      <c r="F5375" t="s">
        <v>45</v>
      </c>
      <c r="G5375" t="s">
        <v>46</v>
      </c>
      <c r="H5375" t="s">
        <v>47</v>
      </c>
      <c r="I5375">
        <v>28.858499999999999</v>
      </c>
      <c r="J5375" t="s">
        <v>50</v>
      </c>
      <c r="K5375">
        <v>71.141499999999994</v>
      </c>
      <c r="L5375">
        <v>72</v>
      </c>
      <c r="M5375" t="s">
        <v>99</v>
      </c>
      <c r="N5375" t="s">
        <v>51</v>
      </c>
      <c r="O5375" t="s">
        <v>105</v>
      </c>
      <c r="P5375" t="s">
        <v>51</v>
      </c>
      <c r="Q5375" t="s">
        <v>84</v>
      </c>
      <c r="R5375" t="s">
        <v>208</v>
      </c>
      <c r="S5375">
        <v>101</v>
      </c>
      <c r="T5375" t="s">
        <v>62</v>
      </c>
    </row>
    <row r="5376" spans="1:20" x14ac:dyDescent="0.2">
      <c r="A5376" t="s">
        <v>146</v>
      </c>
      <c r="F5376" t="s">
        <v>45</v>
      </c>
      <c r="G5376" t="s">
        <v>46</v>
      </c>
      <c r="H5376" t="s">
        <v>47</v>
      </c>
      <c r="I5376">
        <v>68.159700000000001</v>
      </c>
      <c r="J5376" t="s">
        <v>50</v>
      </c>
      <c r="K5376">
        <v>31.840299999999999</v>
      </c>
      <c r="L5376">
        <v>43</v>
      </c>
      <c r="M5376" t="s">
        <v>156</v>
      </c>
      <c r="N5376" t="s">
        <v>51</v>
      </c>
      <c r="O5376" t="s">
        <v>51</v>
      </c>
      <c r="P5376" t="s">
        <v>51</v>
      </c>
      <c r="Q5376" t="s">
        <v>195</v>
      </c>
      <c r="R5376" t="s">
        <v>147</v>
      </c>
      <c r="S5376">
        <v>5</v>
      </c>
      <c r="T5376" t="s">
        <v>88</v>
      </c>
    </row>
    <row r="5377" spans="1:20" x14ac:dyDescent="0.2">
      <c r="A5377" t="s">
        <v>165</v>
      </c>
      <c r="F5377" t="s">
        <v>45</v>
      </c>
      <c r="G5377" t="s">
        <v>46</v>
      </c>
      <c r="H5377" t="s">
        <v>47</v>
      </c>
      <c r="I5377">
        <v>10.2813</v>
      </c>
      <c r="J5377" t="s">
        <v>50</v>
      </c>
      <c r="K5377">
        <v>89.718699999999998</v>
      </c>
      <c r="L5377">
        <v>169</v>
      </c>
      <c r="M5377" t="s">
        <v>99</v>
      </c>
      <c r="N5377" t="s">
        <v>51</v>
      </c>
      <c r="O5377" t="s">
        <v>70</v>
      </c>
      <c r="P5377" t="s">
        <v>51</v>
      </c>
      <c r="Q5377" t="s">
        <v>71</v>
      </c>
      <c r="R5377" t="s">
        <v>167</v>
      </c>
      <c r="S5377">
        <v>44</v>
      </c>
      <c r="T5377" t="s">
        <v>88</v>
      </c>
    </row>
    <row r="5378" spans="1:20" x14ac:dyDescent="0.2">
      <c r="A5378" t="s">
        <v>176</v>
      </c>
      <c r="F5378" t="s">
        <v>45</v>
      </c>
      <c r="G5378" t="s">
        <v>46</v>
      </c>
      <c r="H5378" t="s">
        <v>47</v>
      </c>
      <c r="I5378">
        <v>67.276799999999994</v>
      </c>
      <c r="J5378" t="s">
        <v>50</v>
      </c>
      <c r="K5378">
        <v>32.723199999999999</v>
      </c>
      <c r="L5378">
        <v>34</v>
      </c>
      <c r="M5378" t="s">
        <v>156</v>
      </c>
      <c r="N5378" t="s">
        <v>51</v>
      </c>
      <c r="O5378" t="s">
        <v>105</v>
      </c>
      <c r="P5378" t="s">
        <v>51</v>
      </c>
      <c r="Q5378" t="s">
        <v>115</v>
      </c>
      <c r="R5378" t="s">
        <v>177</v>
      </c>
      <c r="S5378">
        <v>110</v>
      </c>
      <c r="T5378" t="s">
        <v>62</v>
      </c>
    </row>
    <row r="5379" spans="1:20" x14ac:dyDescent="0.2">
      <c r="A5379" t="s">
        <v>278</v>
      </c>
      <c r="F5379" t="s">
        <v>79</v>
      </c>
      <c r="G5379" t="s">
        <v>80</v>
      </c>
      <c r="H5379" t="s">
        <v>81</v>
      </c>
      <c r="I5379">
        <v>19.062999999999999</v>
      </c>
      <c r="J5379" t="s">
        <v>82</v>
      </c>
      <c r="K5379">
        <v>80.936999999999998</v>
      </c>
      <c r="L5379">
        <v>278</v>
      </c>
      <c r="M5379" t="s">
        <v>156</v>
      </c>
      <c r="N5379" t="s">
        <v>51</v>
      </c>
      <c r="O5379" t="s">
        <v>70</v>
      </c>
      <c r="P5379" t="s">
        <v>51</v>
      </c>
      <c r="Q5379" t="s">
        <v>51</v>
      </c>
      <c r="R5379" t="s">
        <v>279</v>
      </c>
      <c r="S5379">
        <v>108</v>
      </c>
      <c r="T5379" t="s">
        <v>62</v>
      </c>
    </row>
    <row r="5380" spans="1:20" x14ac:dyDescent="0.2">
      <c r="A5380" t="s">
        <v>119</v>
      </c>
      <c r="B5380" t="str">
        <f>RIGHT(A5380,2)</f>
        <v>NY</v>
      </c>
      <c r="D5380" t="str">
        <f t="shared" ref="D5380:D5381" si="974">B5380&amp;C5380</f>
        <v>NY</v>
      </c>
      <c r="E5380" t="str">
        <f>VLOOKUP(D5380,State_Name!B:C,2,FALSE)</f>
        <v>New York</v>
      </c>
      <c r="F5380" t="s">
        <v>66</v>
      </c>
      <c r="G5380" t="s">
        <v>66</v>
      </c>
      <c r="H5380" t="s">
        <v>67</v>
      </c>
      <c r="I5380">
        <v>12.1412</v>
      </c>
      <c r="J5380" t="s">
        <v>68</v>
      </c>
      <c r="K5380">
        <v>87.858800000000002</v>
      </c>
      <c r="L5380">
        <v>789</v>
      </c>
      <c r="M5380" t="s">
        <v>99</v>
      </c>
      <c r="N5380" t="s">
        <v>52</v>
      </c>
      <c r="O5380" t="s">
        <v>51</v>
      </c>
      <c r="P5380" t="s">
        <v>51</v>
      </c>
      <c r="Q5380" t="s">
        <v>51</v>
      </c>
      <c r="R5380" t="s">
        <v>121</v>
      </c>
      <c r="S5380">
        <v>121</v>
      </c>
      <c r="T5380" t="s">
        <v>62</v>
      </c>
    </row>
    <row r="5381" spans="1:20" x14ac:dyDescent="0.2">
      <c r="A5381" t="s">
        <v>326</v>
      </c>
      <c r="C5381" t="str">
        <f>VLOOKUP(A5381,State_Name!A:B,2,FALSE)</f>
        <v>MT</v>
      </c>
      <c r="D5381" t="str">
        <f t="shared" si="974"/>
        <v>MT</v>
      </c>
      <c r="E5381" t="str">
        <f>VLOOKUP(D5381,State_Name!B:C,2,FALSE)</f>
        <v>Montana</v>
      </c>
      <c r="F5381" t="s">
        <v>79</v>
      </c>
      <c r="G5381" t="s">
        <v>80</v>
      </c>
      <c r="H5381" t="s">
        <v>81</v>
      </c>
      <c r="I5381">
        <v>25.302700000000002</v>
      </c>
      <c r="J5381" t="s">
        <v>82</v>
      </c>
      <c r="K5381">
        <v>74.697299999999998</v>
      </c>
      <c r="L5381">
        <v>185</v>
      </c>
      <c r="M5381" t="s">
        <v>99</v>
      </c>
      <c r="N5381" t="s">
        <v>92</v>
      </c>
      <c r="O5381" t="s">
        <v>51</v>
      </c>
      <c r="P5381" t="s">
        <v>51</v>
      </c>
      <c r="Q5381" t="s">
        <v>51</v>
      </c>
      <c r="R5381" t="s">
        <v>327</v>
      </c>
      <c r="S5381">
        <v>30</v>
      </c>
      <c r="T5381" t="s">
        <v>88</v>
      </c>
    </row>
    <row r="5382" spans="1:20" x14ac:dyDescent="0.2">
      <c r="A5382" t="s">
        <v>230</v>
      </c>
      <c r="F5382" t="s">
        <v>140</v>
      </c>
      <c r="G5382" t="s">
        <v>141</v>
      </c>
      <c r="H5382" t="s">
        <v>81</v>
      </c>
      <c r="I5382">
        <v>9.5466999999999995</v>
      </c>
      <c r="J5382" t="s">
        <v>142</v>
      </c>
      <c r="K5382">
        <v>90.453299999999999</v>
      </c>
      <c r="L5382">
        <v>217</v>
      </c>
      <c r="M5382" t="s">
        <v>51</v>
      </c>
      <c r="N5382" t="s">
        <v>51</v>
      </c>
      <c r="O5382" t="s">
        <v>51</v>
      </c>
      <c r="P5382" t="s">
        <v>161</v>
      </c>
      <c r="Q5382" t="s">
        <v>51</v>
      </c>
      <c r="R5382" t="s">
        <v>231</v>
      </c>
      <c r="S5382">
        <v>37</v>
      </c>
      <c r="T5382" t="s">
        <v>88</v>
      </c>
    </row>
    <row r="5383" spans="1:20" x14ac:dyDescent="0.2">
      <c r="A5383" t="s">
        <v>191</v>
      </c>
      <c r="C5383" t="str">
        <f>VLOOKUP(A5383,State_Name!A:B,2,FALSE)</f>
        <v>PA</v>
      </c>
      <c r="D5383" t="str">
        <f t="shared" ref="D5383:D5385" si="975">B5383&amp;C5383</f>
        <v>PA</v>
      </c>
      <c r="E5383" t="str">
        <f>VLOOKUP(D5383,State_Name!B:C,2,FALSE)</f>
        <v>Pennsylvania</v>
      </c>
      <c r="F5383" t="s">
        <v>45</v>
      </c>
      <c r="G5383" t="s">
        <v>46</v>
      </c>
      <c r="H5383" t="s">
        <v>47</v>
      </c>
      <c r="I5383">
        <v>60.077500000000001</v>
      </c>
      <c r="J5383" t="s">
        <v>50</v>
      </c>
      <c r="K5383">
        <v>39.922499999999999</v>
      </c>
      <c r="L5383">
        <v>72</v>
      </c>
      <c r="M5383" t="s">
        <v>51</v>
      </c>
      <c r="N5383" t="s">
        <v>92</v>
      </c>
      <c r="O5383" t="s">
        <v>51</v>
      </c>
      <c r="P5383" t="s">
        <v>51</v>
      </c>
      <c r="Q5383" t="s">
        <v>115</v>
      </c>
      <c r="R5383" t="s">
        <v>192</v>
      </c>
      <c r="S5383">
        <v>42</v>
      </c>
      <c r="T5383" t="s">
        <v>88</v>
      </c>
    </row>
    <row r="5384" spans="1:20" x14ac:dyDescent="0.2">
      <c r="A5384" t="s">
        <v>160</v>
      </c>
      <c r="C5384" t="str">
        <f>VLOOKUP(A5384,State_Name!A:B,2,FALSE)</f>
        <v>HI</v>
      </c>
      <c r="D5384" t="str">
        <f t="shared" si="975"/>
        <v>HI</v>
      </c>
      <c r="E5384" t="str">
        <f>VLOOKUP(D5384,State_Name!B:C,2,FALSE)</f>
        <v>Hawaii</v>
      </c>
      <c r="F5384" t="s">
        <v>140</v>
      </c>
      <c r="G5384" t="s">
        <v>141</v>
      </c>
      <c r="H5384" t="s">
        <v>81</v>
      </c>
      <c r="I5384">
        <v>7.6509</v>
      </c>
      <c r="J5384" t="s">
        <v>142</v>
      </c>
      <c r="K5384">
        <v>92.349100000000007</v>
      </c>
      <c r="L5384">
        <v>51</v>
      </c>
      <c r="M5384" t="s">
        <v>51</v>
      </c>
      <c r="N5384" t="s">
        <v>166</v>
      </c>
      <c r="O5384" t="s">
        <v>51</v>
      </c>
      <c r="P5384" t="s">
        <v>135</v>
      </c>
      <c r="Q5384" t="s">
        <v>51</v>
      </c>
      <c r="R5384" t="s">
        <v>162</v>
      </c>
      <c r="S5384">
        <v>15</v>
      </c>
      <c r="T5384" t="s">
        <v>88</v>
      </c>
    </row>
    <row r="5385" spans="1:20" x14ac:dyDescent="0.2">
      <c r="A5385" t="s">
        <v>104</v>
      </c>
      <c r="C5385" t="str">
        <f>VLOOKUP(A5385,State_Name!A:B,2,FALSE)</f>
        <v>NM</v>
      </c>
      <c r="D5385" t="str">
        <f t="shared" si="975"/>
        <v>NM</v>
      </c>
      <c r="E5385" t="str">
        <f>VLOOKUP(D5385,State_Name!B:C,2,FALSE)</f>
        <v>New Mexico</v>
      </c>
      <c r="F5385" t="s">
        <v>66</v>
      </c>
      <c r="G5385" t="s">
        <v>66</v>
      </c>
      <c r="H5385" t="s">
        <v>67</v>
      </c>
      <c r="I5385">
        <v>7.3113000000000001</v>
      </c>
      <c r="J5385" t="s">
        <v>68</v>
      </c>
      <c r="K5385">
        <v>92.688699999999997</v>
      </c>
      <c r="L5385">
        <v>291</v>
      </c>
      <c r="M5385" t="s">
        <v>99</v>
      </c>
      <c r="N5385" t="s">
        <v>92</v>
      </c>
      <c r="O5385" t="s">
        <v>105</v>
      </c>
      <c r="P5385" t="s">
        <v>120</v>
      </c>
      <c r="Q5385" t="s">
        <v>51</v>
      </c>
      <c r="R5385" t="s">
        <v>107</v>
      </c>
      <c r="S5385">
        <v>35</v>
      </c>
      <c r="T5385" t="s">
        <v>88</v>
      </c>
    </row>
    <row r="5386" spans="1:20" x14ac:dyDescent="0.2">
      <c r="A5386" t="s">
        <v>204</v>
      </c>
      <c r="F5386" t="s">
        <v>45</v>
      </c>
      <c r="G5386" t="s">
        <v>46</v>
      </c>
      <c r="H5386" t="s">
        <v>47</v>
      </c>
      <c r="I5386">
        <v>60.907499999999999</v>
      </c>
      <c r="J5386" t="s">
        <v>50</v>
      </c>
      <c r="K5386">
        <v>39.092500000000001</v>
      </c>
      <c r="L5386">
        <v>55</v>
      </c>
      <c r="M5386" t="s">
        <v>51</v>
      </c>
      <c r="N5386" t="s">
        <v>51</v>
      </c>
      <c r="O5386" t="s">
        <v>105</v>
      </c>
      <c r="P5386" t="s">
        <v>106</v>
      </c>
      <c r="Q5386" t="s">
        <v>51</v>
      </c>
      <c r="R5386" t="s">
        <v>205</v>
      </c>
      <c r="S5386">
        <v>103</v>
      </c>
      <c r="T5386" t="s">
        <v>62</v>
      </c>
    </row>
    <row r="5387" spans="1:20" x14ac:dyDescent="0.2">
      <c r="A5387" t="s">
        <v>261</v>
      </c>
      <c r="F5387" t="s">
        <v>79</v>
      </c>
      <c r="G5387" t="s">
        <v>80</v>
      </c>
      <c r="H5387" t="s">
        <v>81</v>
      </c>
      <c r="I5387">
        <v>16.596599999999999</v>
      </c>
      <c r="J5387" t="s">
        <v>82</v>
      </c>
      <c r="K5387">
        <v>83.403400000000005</v>
      </c>
      <c r="L5387">
        <v>98</v>
      </c>
      <c r="M5387" t="s">
        <v>156</v>
      </c>
      <c r="N5387" t="s">
        <v>51</v>
      </c>
      <c r="O5387" t="s">
        <v>53</v>
      </c>
      <c r="P5387" t="s">
        <v>51</v>
      </c>
      <c r="Q5387" t="s">
        <v>71</v>
      </c>
      <c r="R5387" t="s">
        <v>262</v>
      </c>
      <c r="S5387">
        <v>31</v>
      </c>
      <c r="T5387" t="s">
        <v>88</v>
      </c>
    </row>
    <row r="5388" spans="1:20" hidden="1" x14ac:dyDescent="0.2">
      <c r="A5388" t="s">
        <v>91</v>
      </c>
      <c r="F5388" t="s">
        <v>79</v>
      </c>
      <c r="G5388" t="s">
        <v>80</v>
      </c>
      <c r="H5388" t="s">
        <v>81</v>
      </c>
      <c r="I5388">
        <v>14.7521</v>
      </c>
      <c r="J5388" t="s">
        <v>82</v>
      </c>
      <c r="K5388">
        <v>85.247900000000001</v>
      </c>
      <c r="L5388">
        <v>322</v>
      </c>
      <c r="M5388" t="s">
        <v>99</v>
      </c>
      <c r="N5388" t="s">
        <v>198</v>
      </c>
      <c r="O5388" t="s">
        <v>51</v>
      </c>
      <c r="P5388" t="s">
        <v>120</v>
      </c>
      <c r="Q5388" t="s">
        <v>51</v>
      </c>
      <c r="R5388" t="s">
        <v>93</v>
      </c>
      <c r="S5388">
        <v>203</v>
      </c>
      <c r="T5388" t="s">
        <v>96</v>
      </c>
    </row>
    <row r="5389" spans="1:20" x14ac:dyDescent="0.2">
      <c r="A5389" t="s">
        <v>252</v>
      </c>
      <c r="C5389" t="str">
        <f>VLOOKUP(A5389,State_Name!A:B,2,FALSE)</f>
        <v>DE</v>
      </c>
      <c r="D5389" t="str">
        <f t="shared" ref="D5389:D5390" si="976">B5389&amp;C5389</f>
        <v>DE</v>
      </c>
      <c r="E5389" t="str">
        <f>VLOOKUP(D5389,State_Name!B:C,2,FALSE)</f>
        <v>Delaware</v>
      </c>
      <c r="F5389" t="s">
        <v>128</v>
      </c>
      <c r="G5389" t="s">
        <v>129</v>
      </c>
      <c r="H5389" t="s">
        <v>81</v>
      </c>
      <c r="I5389">
        <v>7.0084</v>
      </c>
      <c r="J5389" t="s">
        <v>130</v>
      </c>
      <c r="K5389">
        <v>92.991600000000005</v>
      </c>
      <c r="L5389">
        <v>220</v>
      </c>
      <c r="M5389" t="s">
        <v>51</v>
      </c>
      <c r="N5389" t="s">
        <v>69</v>
      </c>
      <c r="O5389" t="s">
        <v>70</v>
      </c>
      <c r="P5389" t="s">
        <v>51</v>
      </c>
      <c r="Q5389" t="s">
        <v>71</v>
      </c>
      <c r="R5389" t="s">
        <v>253</v>
      </c>
      <c r="S5389">
        <v>10</v>
      </c>
      <c r="T5389" t="s">
        <v>88</v>
      </c>
    </row>
    <row r="5390" spans="1:20" x14ac:dyDescent="0.2">
      <c r="A5390" t="s">
        <v>230</v>
      </c>
      <c r="C5390" t="str">
        <f>VLOOKUP(A5390,State_Name!A:B,2,FALSE)</f>
        <v>NC</v>
      </c>
      <c r="D5390" t="str">
        <f t="shared" si="976"/>
        <v>NC</v>
      </c>
      <c r="E5390" t="str">
        <f>VLOOKUP(D5390,State_Name!B:C,2,FALSE)</f>
        <v>North Carolina</v>
      </c>
      <c r="F5390" t="s">
        <v>66</v>
      </c>
      <c r="G5390" t="s">
        <v>66</v>
      </c>
      <c r="H5390" t="s">
        <v>67</v>
      </c>
      <c r="I5390">
        <v>13.963900000000001</v>
      </c>
      <c r="J5390" t="s">
        <v>68</v>
      </c>
      <c r="K5390">
        <v>86.036100000000005</v>
      </c>
      <c r="L5390">
        <v>80</v>
      </c>
      <c r="M5390" t="s">
        <v>156</v>
      </c>
      <c r="N5390" t="s">
        <v>92</v>
      </c>
      <c r="O5390" t="s">
        <v>51</v>
      </c>
      <c r="P5390" t="s">
        <v>51</v>
      </c>
      <c r="Q5390" t="s">
        <v>84</v>
      </c>
      <c r="R5390" t="s">
        <v>231</v>
      </c>
      <c r="S5390">
        <v>37</v>
      </c>
      <c r="T5390" t="s">
        <v>88</v>
      </c>
    </row>
    <row r="5391" spans="1:20" hidden="1" x14ac:dyDescent="0.2">
      <c r="A5391" t="s">
        <v>281</v>
      </c>
      <c r="F5391" t="s">
        <v>79</v>
      </c>
      <c r="G5391" t="s">
        <v>80</v>
      </c>
      <c r="H5391" t="s">
        <v>81</v>
      </c>
      <c r="I5391">
        <v>34.711599999999997</v>
      </c>
      <c r="J5391" t="s">
        <v>82</v>
      </c>
      <c r="K5391">
        <v>65.288399999999996</v>
      </c>
      <c r="L5391">
        <v>98</v>
      </c>
      <c r="M5391" t="s">
        <v>51</v>
      </c>
      <c r="N5391" t="s">
        <v>51</v>
      </c>
      <c r="O5391" t="s">
        <v>105</v>
      </c>
      <c r="P5391" t="s">
        <v>51</v>
      </c>
      <c r="Q5391" t="s">
        <v>84</v>
      </c>
      <c r="R5391" t="s">
        <v>282</v>
      </c>
      <c r="S5391">
        <v>66</v>
      </c>
      <c r="T5391" t="s">
        <v>96</v>
      </c>
    </row>
    <row r="5392" spans="1:20" x14ac:dyDescent="0.2">
      <c r="A5392" t="s">
        <v>244</v>
      </c>
      <c r="F5392" t="s">
        <v>45</v>
      </c>
      <c r="G5392" t="s">
        <v>46</v>
      </c>
      <c r="H5392" t="s">
        <v>47</v>
      </c>
      <c r="I5392">
        <v>45.249200000000002</v>
      </c>
      <c r="J5392" t="s">
        <v>50</v>
      </c>
      <c r="K5392">
        <v>54.750799999999998</v>
      </c>
      <c r="L5392">
        <v>245</v>
      </c>
      <c r="M5392" t="s">
        <v>156</v>
      </c>
      <c r="N5392" t="s">
        <v>51</v>
      </c>
      <c r="O5392" t="s">
        <v>53</v>
      </c>
      <c r="P5392" t="s">
        <v>51</v>
      </c>
      <c r="Q5392" t="s">
        <v>51</v>
      </c>
      <c r="R5392" t="s">
        <v>245</v>
      </c>
      <c r="S5392">
        <v>19</v>
      </c>
      <c r="T5392" t="s">
        <v>88</v>
      </c>
    </row>
    <row r="5393" spans="1:20" x14ac:dyDescent="0.2">
      <c r="A5393" t="s">
        <v>41</v>
      </c>
      <c r="B5393" t="str">
        <f>RIGHT(A5393,2)</f>
        <v>NY</v>
      </c>
      <c r="D5393" t="str">
        <f>B5393&amp;C5393</f>
        <v>NY</v>
      </c>
      <c r="E5393" t="str">
        <f>VLOOKUP(D5393,State_Name!B:C,2,FALSE)</f>
        <v>New York</v>
      </c>
      <c r="F5393" t="s">
        <v>79</v>
      </c>
      <c r="G5393" t="s">
        <v>80</v>
      </c>
      <c r="H5393" t="s">
        <v>81</v>
      </c>
      <c r="I5393">
        <v>15.189299999999999</v>
      </c>
      <c r="J5393" t="s">
        <v>82</v>
      </c>
      <c r="K5393">
        <v>84.810699999999997</v>
      </c>
      <c r="L5393">
        <v>240</v>
      </c>
      <c r="M5393" t="s">
        <v>51</v>
      </c>
      <c r="N5393" t="s">
        <v>92</v>
      </c>
      <c r="O5393" t="s">
        <v>83</v>
      </c>
      <c r="P5393" t="s">
        <v>51</v>
      </c>
      <c r="Q5393" t="s">
        <v>51</v>
      </c>
      <c r="R5393" t="s">
        <v>54</v>
      </c>
      <c r="S5393">
        <v>117</v>
      </c>
      <c r="T5393" t="s">
        <v>62</v>
      </c>
    </row>
    <row r="5394" spans="1:20" x14ac:dyDescent="0.2">
      <c r="A5394" t="s">
        <v>236</v>
      </c>
      <c r="F5394" t="s">
        <v>66</v>
      </c>
      <c r="G5394" t="s">
        <v>66</v>
      </c>
      <c r="H5394" t="s">
        <v>67</v>
      </c>
      <c r="I5394">
        <v>24.761299999999999</v>
      </c>
      <c r="J5394" t="s">
        <v>68</v>
      </c>
      <c r="K5394">
        <v>75.238699999999994</v>
      </c>
      <c r="L5394">
        <v>39</v>
      </c>
      <c r="M5394" t="s">
        <v>51</v>
      </c>
      <c r="N5394" t="s">
        <v>51</v>
      </c>
      <c r="O5394" t="s">
        <v>105</v>
      </c>
      <c r="P5394" t="s">
        <v>51</v>
      </c>
      <c r="Q5394" t="s">
        <v>195</v>
      </c>
      <c r="R5394" t="s">
        <v>238</v>
      </c>
      <c r="S5394">
        <v>12</v>
      </c>
      <c r="T5394" t="s">
        <v>88</v>
      </c>
    </row>
    <row r="5395" spans="1:20" x14ac:dyDescent="0.2">
      <c r="A5395" t="s">
        <v>119</v>
      </c>
      <c r="B5395" t="str">
        <f>RIGHT(A5395,2)</f>
        <v>NY</v>
      </c>
      <c r="D5395" t="str">
        <f>B5395&amp;C5395</f>
        <v>NY</v>
      </c>
      <c r="E5395" t="str">
        <f>VLOOKUP(D5395,State_Name!B:C,2,FALSE)</f>
        <v>New York</v>
      </c>
      <c r="F5395" t="s">
        <v>79</v>
      </c>
      <c r="G5395" t="s">
        <v>80</v>
      </c>
      <c r="H5395" t="s">
        <v>81</v>
      </c>
      <c r="I5395">
        <v>10.9473</v>
      </c>
      <c r="J5395" t="s">
        <v>82</v>
      </c>
      <c r="K5395">
        <v>89.052700000000002</v>
      </c>
      <c r="L5395">
        <v>100</v>
      </c>
      <c r="M5395" t="s">
        <v>99</v>
      </c>
      <c r="N5395" t="s">
        <v>52</v>
      </c>
      <c r="O5395" t="s">
        <v>70</v>
      </c>
      <c r="P5395" t="s">
        <v>51</v>
      </c>
      <c r="Q5395" t="s">
        <v>71</v>
      </c>
      <c r="R5395" t="s">
        <v>121</v>
      </c>
      <c r="S5395">
        <v>121</v>
      </c>
      <c r="T5395" t="s">
        <v>62</v>
      </c>
    </row>
    <row r="5396" spans="1:20" x14ac:dyDescent="0.2">
      <c r="A5396" t="s">
        <v>210</v>
      </c>
      <c r="F5396" t="s">
        <v>128</v>
      </c>
      <c r="G5396" t="s">
        <v>129</v>
      </c>
      <c r="H5396" t="s">
        <v>81</v>
      </c>
      <c r="I5396">
        <v>21.1675</v>
      </c>
      <c r="J5396" t="s">
        <v>130</v>
      </c>
      <c r="K5396">
        <v>78.832499999999996</v>
      </c>
      <c r="L5396">
        <v>82</v>
      </c>
      <c r="M5396" t="s">
        <v>51</v>
      </c>
      <c r="N5396" t="s">
        <v>51</v>
      </c>
      <c r="O5396" t="s">
        <v>105</v>
      </c>
      <c r="P5396" t="s">
        <v>106</v>
      </c>
      <c r="Q5396" t="s">
        <v>51</v>
      </c>
      <c r="R5396" t="s">
        <v>211</v>
      </c>
      <c r="S5396">
        <v>25</v>
      </c>
      <c r="T5396" t="s">
        <v>88</v>
      </c>
    </row>
    <row r="5397" spans="1:20" x14ac:dyDescent="0.2">
      <c r="A5397" t="s">
        <v>170</v>
      </c>
      <c r="F5397" t="s">
        <v>45</v>
      </c>
      <c r="G5397" t="s">
        <v>46</v>
      </c>
      <c r="H5397" t="s">
        <v>47</v>
      </c>
      <c r="I5397">
        <v>24.910599999999999</v>
      </c>
      <c r="J5397" t="s">
        <v>50</v>
      </c>
      <c r="K5397">
        <v>75.089399999999998</v>
      </c>
      <c r="L5397">
        <v>38974</v>
      </c>
      <c r="M5397" t="s">
        <v>51</v>
      </c>
      <c r="N5397" t="s">
        <v>51</v>
      </c>
      <c r="O5397" t="s">
        <v>51</v>
      </c>
      <c r="P5397" t="s">
        <v>120</v>
      </c>
      <c r="Q5397" t="s">
        <v>51</v>
      </c>
      <c r="R5397" t="s">
        <v>171</v>
      </c>
      <c r="S5397">
        <v>24</v>
      </c>
      <c r="T5397" t="s">
        <v>88</v>
      </c>
    </row>
    <row r="5398" spans="1:20" x14ac:dyDescent="0.2">
      <c r="A5398" t="s">
        <v>139</v>
      </c>
      <c r="F5398" t="s">
        <v>79</v>
      </c>
      <c r="G5398" t="s">
        <v>80</v>
      </c>
      <c r="H5398" t="s">
        <v>81</v>
      </c>
      <c r="I5398">
        <v>38.805</v>
      </c>
      <c r="J5398" t="s">
        <v>82</v>
      </c>
      <c r="K5398">
        <v>61.195</v>
      </c>
      <c r="L5398">
        <v>42</v>
      </c>
      <c r="M5398" t="s">
        <v>156</v>
      </c>
      <c r="N5398" t="s">
        <v>51</v>
      </c>
      <c r="O5398" t="s">
        <v>70</v>
      </c>
      <c r="P5398" t="s">
        <v>51</v>
      </c>
      <c r="Q5398" t="s">
        <v>84</v>
      </c>
      <c r="R5398" t="s">
        <v>143</v>
      </c>
      <c r="S5398">
        <v>32</v>
      </c>
      <c r="T5398" t="s">
        <v>88</v>
      </c>
    </row>
    <row r="5399" spans="1:20" x14ac:dyDescent="0.2">
      <c r="A5399" t="s">
        <v>78</v>
      </c>
      <c r="F5399" t="s">
        <v>140</v>
      </c>
      <c r="G5399" t="s">
        <v>141</v>
      </c>
      <c r="H5399" t="s">
        <v>81</v>
      </c>
      <c r="I5399">
        <v>5.8177000000000003</v>
      </c>
      <c r="J5399" t="s">
        <v>142</v>
      </c>
      <c r="K5399">
        <v>94.182299999999998</v>
      </c>
      <c r="L5399">
        <v>240</v>
      </c>
      <c r="M5399" t="s">
        <v>51</v>
      </c>
      <c r="N5399" t="s">
        <v>51</v>
      </c>
      <c r="O5399" t="s">
        <v>83</v>
      </c>
      <c r="P5399" t="s">
        <v>106</v>
      </c>
      <c r="Q5399" t="s">
        <v>51</v>
      </c>
      <c r="R5399" t="s">
        <v>85</v>
      </c>
      <c r="S5399">
        <v>33</v>
      </c>
      <c r="T5399" t="s">
        <v>88</v>
      </c>
    </row>
    <row r="5400" spans="1:20" x14ac:dyDescent="0.2">
      <c r="A5400" t="s">
        <v>98</v>
      </c>
      <c r="C5400" t="str">
        <f>VLOOKUP(A5400,State_Name!A:B,2,FALSE)</f>
        <v>MI</v>
      </c>
      <c r="D5400" t="str">
        <f>B5400&amp;C5400</f>
        <v>MI</v>
      </c>
      <c r="E5400" t="str">
        <f>VLOOKUP(D5400,State_Name!B:C,2,FALSE)</f>
        <v>Michigan</v>
      </c>
      <c r="F5400" t="s">
        <v>66</v>
      </c>
      <c r="G5400" t="s">
        <v>66</v>
      </c>
      <c r="H5400" t="s">
        <v>67</v>
      </c>
      <c r="I5400">
        <v>5.4371999999999998</v>
      </c>
      <c r="J5400" t="s">
        <v>68</v>
      </c>
      <c r="K5400">
        <v>94.562799999999996</v>
      </c>
      <c r="L5400">
        <v>86</v>
      </c>
      <c r="M5400" t="s">
        <v>99</v>
      </c>
      <c r="N5400" t="s">
        <v>69</v>
      </c>
      <c r="O5400" t="s">
        <v>83</v>
      </c>
      <c r="P5400" t="s">
        <v>120</v>
      </c>
      <c r="Q5400" t="s">
        <v>51</v>
      </c>
      <c r="R5400" t="s">
        <v>100</v>
      </c>
      <c r="S5400">
        <v>26</v>
      </c>
      <c r="T5400" t="s">
        <v>88</v>
      </c>
    </row>
    <row r="5401" spans="1:20" x14ac:dyDescent="0.2">
      <c r="A5401" t="s">
        <v>98</v>
      </c>
      <c r="F5401" t="s">
        <v>140</v>
      </c>
      <c r="G5401" t="s">
        <v>141</v>
      </c>
      <c r="H5401" t="s">
        <v>81</v>
      </c>
      <c r="I5401">
        <v>6.4</v>
      </c>
      <c r="J5401" t="s">
        <v>142</v>
      </c>
      <c r="K5401">
        <v>93.6</v>
      </c>
      <c r="L5401">
        <v>80</v>
      </c>
      <c r="M5401" t="s">
        <v>156</v>
      </c>
      <c r="N5401" t="s">
        <v>51</v>
      </c>
      <c r="O5401" t="s">
        <v>105</v>
      </c>
      <c r="P5401" t="s">
        <v>51</v>
      </c>
      <c r="Q5401" t="s">
        <v>84</v>
      </c>
      <c r="R5401" t="s">
        <v>100</v>
      </c>
      <c r="S5401">
        <v>26</v>
      </c>
      <c r="T5401" t="s">
        <v>88</v>
      </c>
    </row>
    <row r="5402" spans="1:20" x14ac:dyDescent="0.2">
      <c r="A5402" t="s">
        <v>146</v>
      </c>
      <c r="C5402" t="str">
        <f>VLOOKUP(A5402,State_Name!A:B,2,FALSE)</f>
        <v>AR</v>
      </c>
      <c r="D5402" t="str">
        <f>B5402&amp;C5402</f>
        <v>AR</v>
      </c>
      <c r="E5402" t="str">
        <f>VLOOKUP(D5402,State_Name!B:C,2,FALSE)</f>
        <v>Arkansas</v>
      </c>
      <c r="F5402" t="s">
        <v>79</v>
      </c>
      <c r="G5402" t="s">
        <v>80</v>
      </c>
      <c r="H5402" t="s">
        <v>81</v>
      </c>
      <c r="I5402">
        <v>27.68</v>
      </c>
      <c r="J5402" t="s">
        <v>82</v>
      </c>
      <c r="K5402">
        <v>72.319999999999993</v>
      </c>
      <c r="L5402">
        <v>57</v>
      </c>
      <c r="M5402" t="s">
        <v>51</v>
      </c>
      <c r="N5402" t="s">
        <v>69</v>
      </c>
      <c r="O5402" t="s">
        <v>83</v>
      </c>
      <c r="P5402" t="s">
        <v>120</v>
      </c>
      <c r="Q5402" t="s">
        <v>51</v>
      </c>
      <c r="R5402" t="s">
        <v>147</v>
      </c>
      <c r="S5402">
        <v>5</v>
      </c>
      <c r="T5402" t="s">
        <v>88</v>
      </c>
    </row>
    <row r="5403" spans="1:20" x14ac:dyDescent="0.2">
      <c r="A5403" t="s">
        <v>119</v>
      </c>
      <c r="F5403" t="s">
        <v>66</v>
      </c>
      <c r="G5403" t="s">
        <v>66</v>
      </c>
      <c r="H5403" t="s">
        <v>67</v>
      </c>
      <c r="I5403">
        <v>10.8203</v>
      </c>
      <c r="J5403" t="s">
        <v>68</v>
      </c>
      <c r="K5403">
        <v>89.179699999999997</v>
      </c>
      <c r="L5403">
        <v>251</v>
      </c>
      <c r="M5403" t="s">
        <v>156</v>
      </c>
      <c r="N5403" t="s">
        <v>51</v>
      </c>
      <c r="O5403" t="s">
        <v>105</v>
      </c>
      <c r="P5403" t="s">
        <v>51</v>
      </c>
      <c r="Q5403" t="s">
        <v>84</v>
      </c>
      <c r="R5403" t="s">
        <v>121</v>
      </c>
      <c r="S5403">
        <v>121</v>
      </c>
      <c r="T5403" t="s">
        <v>62</v>
      </c>
    </row>
    <row r="5404" spans="1:20" x14ac:dyDescent="0.2">
      <c r="A5404" t="s">
        <v>98</v>
      </c>
      <c r="F5404" t="s">
        <v>140</v>
      </c>
      <c r="G5404" t="s">
        <v>141</v>
      </c>
      <c r="H5404" t="s">
        <v>81</v>
      </c>
      <c r="I5404">
        <v>2.6680000000000001</v>
      </c>
      <c r="J5404" t="s">
        <v>142</v>
      </c>
      <c r="K5404">
        <v>97.331999999999994</v>
      </c>
      <c r="L5404">
        <v>600</v>
      </c>
      <c r="M5404" t="s">
        <v>156</v>
      </c>
      <c r="N5404" t="s">
        <v>51</v>
      </c>
      <c r="O5404" t="s">
        <v>51</v>
      </c>
      <c r="P5404" t="s">
        <v>120</v>
      </c>
      <c r="Q5404" t="s">
        <v>51</v>
      </c>
      <c r="R5404" t="s">
        <v>100</v>
      </c>
      <c r="S5404">
        <v>26</v>
      </c>
      <c r="T5404" t="s">
        <v>88</v>
      </c>
    </row>
    <row r="5405" spans="1:20" x14ac:dyDescent="0.2">
      <c r="A5405" t="s">
        <v>124</v>
      </c>
      <c r="F5405" t="s">
        <v>66</v>
      </c>
      <c r="G5405" t="s">
        <v>66</v>
      </c>
      <c r="H5405" t="s">
        <v>67</v>
      </c>
      <c r="I5405">
        <v>15.3193</v>
      </c>
      <c r="J5405" t="s">
        <v>68</v>
      </c>
      <c r="K5405">
        <v>84.680700000000002</v>
      </c>
      <c r="L5405">
        <v>60</v>
      </c>
      <c r="M5405" t="s">
        <v>156</v>
      </c>
      <c r="N5405" t="s">
        <v>51</v>
      </c>
      <c r="O5405" t="s">
        <v>105</v>
      </c>
      <c r="P5405" t="s">
        <v>51</v>
      </c>
      <c r="Q5405" t="s">
        <v>84</v>
      </c>
      <c r="R5405" t="s">
        <v>125</v>
      </c>
      <c r="S5405">
        <v>118</v>
      </c>
      <c r="T5405" t="s">
        <v>62</v>
      </c>
    </row>
    <row r="5406" spans="1:20" x14ac:dyDescent="0.2">
      <c r="A5406" t="s">
        <v>191</v>
      </c>
      <c r="F5406" t="s">
        <v>128</v>
      </c>
      <c r="G5406" t="s">
        <v>129</v>
      </c>
      <c r="H5406" t="s">
        <v>81</v>
      </c>
      <c r="I5406">
        <v>5.5202</v>
      </c>
      <c r="J5406" t="s">
        <v>130</v>
      </c>
      <c r="K5406">
        <v>94.479799999999997</v>
      </c>
      <c r="L5406">
        <v>471</v>
      </c>
      <c r="M5406" t="s">
        <v>51</v>
      </c>
      <c r="N5406" t="s">
        <v>51</v>
      </c>
      <c r="O5406" t="s">
        <v>105</v>
      </c>
      <c r="P5406" t="s">
        <v>51</v>
      </c>
      <c r="Q5406" t="s">
        <v>71</v>
      </c>
      <c r="R5406" t="s">
        <v>192</v>
      </c>
      <c r="S5406">
        <v>42</v>
      </c>
      <c r="T5406" t="s">
        <v>88</v>
      </c>
    </row>
    <row r="5407" spans="1:20" x14ac:dyDescent="0.2">
      <c r="A5407" t="s">
        <v>111</v>
      </c>
      <c r="B5407" t="str">
        <f>RIGHT(A5407,2)</f>
        <v>TX</v>
      </c>
      <c r="D5407" t="str">
        <f t="shared" ref="D5407:D5410" si="977">B5407&amp;C5407</f>
        <v>TX</v>
      </c>
      <c r="E5407" t="str">
        <f>VLOOKUP(D5407,State_Name!B:C,2,FALSE)</f>
        <v>Texas</v>
      </c>
      <c r="F5407" t="s">
        <v>79</v>
      </c>
      <c r="G5407" t="s">
        <v>80</v>
      </c>
      <c r="H5407" t="s">
        <v>81</v>
      </c>
      <c r="I5407">
        <v>8.8062000000000005</v>
      </c>
      <c r="J5407" t="s">
        <v>82</v>
      </c>
      <c r="K5407">
        <v>91.193799999999996</v>
      </c>
      <c r="L5407">
        <v>31</v>
      </c>
      <c r="M5407" t="s">
        <v>51</v>
      </c>
      <c r="N5407" t="s">
        <v>69</v>
      </c>
      <c r="O5407" t="s">
        <v>105</v>
      </c>
      <c r="P5407" t="s">
        <v>51</v>
      </c>
      <c r="Q5407" t="s">
        <v>84</v>
      </c>
      <c r="R5407" t="s">
        <v>112</v>
      </c>
      <c r="S5407">
        <v>127</v>
      </c>
      <c r="T5407" t="s">
        <v>62</v>
      </c>
    </row>
    <row r="5408" spans="1:20" x14ac:dyDescent="0.2">
      <c r="A5408" t="s">
        <v>194</v>
      </c>
      <c r="C5408" t="str">
        <f>VLOOKUP(A5408,State_Name!A:B,2,FALSE)</f>
        <v>VT</v>
      </c>
      <c r="D5408" t="str">
        <f t="shared" si="977"/>
        <v>VT</v>
      </c>
      <c r="E5408" t="str">
        <f>VLOOKUP(D5408,State_Name!B:C,2,FALSE)</f>
        <v>Vermont</v>
      </c>
      <c r="F5408" t="s">
        <v>128</v>
      </c>
      <c r="G5408" t="s">
        <v>129</v>
      </c>
      <c r="H5408" t="s">
        <v>81</v>
      </c>
      <c r="I5408">
        <v>33.779400000000003</v>
      </c>
      <c r="J5408" t="s">
        <v>130</v>
      </c>
      <c r="K5408">
        <v>66.220600000000005</v>
      </c>
      <c r="L5408">
        <v>328</v>
      </c>
      <c r="M5408" t="s">
        <v>156</v>
      </c>
      <c r="N5408" t="s">
        <v>69</v>
      </c>
      <c r="O5408" t="s">
        <v>53</v>
      </c>
      <c r="P5408" t="s">
        <v>106</v>
      </c>
      <c r="Q5408" t="s">
        <v>51</v>
      </c>
      <c r="R5408" t="s">
        <v>196</v>
      </c>
      <c r="S5408">
        <v>50</v>
      </c>
      <c r="T5408" t="s">
        <v>88</v>
      </c>
    </row>
    <row r="5409" spans="1:20" x14ac:dyDescent="0.2">
      <c r="A5409" t="s">
        <v>104</v>
      </c>
      <c r="C5409" t="str">
        <f>VLOOKUP(A5409,State_Name!A:B,2,FALSE)</f>
        <v>NM</v>
      </c>
      <c r="D5409" t="str">
        <f t="shared" si="977"/>
        <v>NM</v>
      </c>
      <c r="E5409" t="str">
        <f>VLOOKUP(D5409,State_Name!B:C,2,FALSE)</f>
        <v>New Mexico</v>
      </c>
      <c r="F5409" t="s">
        <v>79</v>
      </c>
      <c r="G5409" t="s">
        <v>80</v>
      </c>
      <c r="H5409" t="s">
        <v>81</v>
      </c>
      <c r="I5409">
        <v>32.192900000000002</v>
      </c>
      <c r="J5409" t="s">
        <v>82</v>
      </c>
      <c r="K5409">
        <v>67.807100000000005</v>
      </c>
      <c r="L5409">
        <v>95</v>
      </c>
      <c r="M5409" t="s">
        <v>51</v>
      </c>
      <c r="N5409" t="s">
        <v>266</v>
      </c>
      <c r="O5409" t="s">
        <v>51</v>
      </c>
      <c r="P5409" t="s">
        <v>161</v>
      </c>
      <c r="Q5409" t="s">
        <v>51</v>
      </c>
      <c r="R5409" t="s">
        <v>107</v>
      </c>
      <c r="S5409">
        <v>35</v>
      </c>
      <c r="T5409" t="s">
        <v>88</v>
      </c>
    </row>
    <row r="5410" spans="1:20" x14ac:dyDescent="0.2">
      <c r="A5410" t="s">
        <v>278</v>
      </c>
      <c r="B5410" t="str">
        <f>RIGHT(A5410,2)</f>
        <v>FL</v>
      </c>
      <c r="D5410" t="str">
        <f t="shared" si="977"/>
        <v>FL</v>
      </c>
      <c r="E5410" t="str">
        <f>VLOOKUP(D5410,State_Name!B:C,2,FALSE)</f>
        <v>Florida</v>
      </c>
      <c r="F5410" t="s">
        <v>128</v>
      </c>
      <c r="G5410" t="s">
        <v>129</v>
      </c>
      <c r="H5410" t="s">
        <v>81</v>
      </c>
      <c r="I5410">
        <v>12.697900000000001</v>
      </c>
      <c r="J5410" t="s">
        <v>130</v>
      </c>
      <c r="K5410">
        <v>87.302099999999996</v>
      </c>
      <c r="L5410">
        <v>286</v>
      </c>
      <c r="M5410" t="s">
        <v>156</v>
      </c>
      <c r="N5410" t="s">
        <v>52</v>
      </c>
      <c r="O5410" t="s">
        <v>51</v>
      </c>
      <c r="P5410" t="s">
        <v>51</v>
      </c>
      <c r="Q5410" t="s">
        <v>51</v>
      </c>
      <c r="R5410" t="s">
        <v>279</v>
      </c>
      <c r="S5410">
        <v>108</v>
      </c>
      <c r="T5410" t="s">
        <v>62</v>
      </c>
    </row>
    <row r="5411" spans="1:20" x14ac:dyDescent="0.2">
      <c r="A5411" t="s">
        <v>165</v>
      </c>
      <c r="F5411" t="s">
        <v>128</v>
      </c>
      <c r="G5411" t="s">
        <v>129</v>
      </c>
      <c r="H5411" t="s">
        <v>81</v>
      </c>
      <c r="I5411">
        <v>8.2881999999999998</v>
      </c>
      <c r="J5411" t="s">
        <v>130</v>
      </c>
      <c r="K5411">
        <v>91.711799999999997</v>
      </c>
      <c r="L5411">
        <v>142</v>
      </c>
      <c r="M5411" t="s">
        <v>156</v>
      </c>
      <c r="N5411" t="s">
        <v>51</v>
      </c>
      <c r="O5411" t="s">
        <v>105</v>
      </c>
      <c r="P5411" t="s">
        <v>51</v>
      </c>
      <c r="Q5411" t="s">
        <v>71</v>
      </c>
      <c r="R5411" t="s">
        <v>167</v>
      </c>
      <c r="S5411">
        <v>44</v>
      </c>
      <c r="T5411" t="s">
        <v>88</v>
      </c>
    </row>
    <row r="5412" spans="1:20" x14ac:dyDescent="0.2">
      <c r="A5412" t="s">
        <v>201</v>
      </c>
      <c r="F5412" t="s">
        <v>79</v>
      </c>
      <c r="G5412" t="s">
        <v>80</v>
      </c>
      <c r="H5412" t="s">
        <v>81</v>
      </c>
      <c r="I5412">
        <v>15.4208</v>
      </c>
      <c r="J5412" t="s">
        <v>82</v>
      </c>
      <c r="K5412">
        <v>84.5792</v>
      </c>
      <c r="L5412">
        <v>1469</v>
      </c>
      <c r="M5412" t="s">
        <v>51</v>
      </c>
      <c r="N5412" t="s">
        <v>51</v>
      </c>
      <c r="O5412" t="s">
        <v>51</v>
      </c>
      <c r="P5412" t="s">
        <v>120</v>
      </c>
      <c r="Q5412" t="s">
        <v>51</v>
      </c>
      <c r="R5412" t="s">
        <v>202</v>
      </c>
      <c r="S5412">
        <v>123</v>
      </c>
      <c r="T5412" t="s">
        <v>62</v>
      </c>
    </row>
    <row r="5413" spans="1:20" x14ac:dyDescent="0.2">
      <c r="A5413" t="s">
        <v>98</v>
      </c>
      <c r="F5413" t="s">
        <v>45</v>
      </c>
      <c r="G5413" t="s">
        <v>46</v>
      </c>
      <c r="H5413" t="s">
        <v>47</v>
      </c>
      <c r="I5413">
        <v>28.192599999999999</v>
      </c>
      <c r="J5413" t="s">
        <v>50</v>
      </c>
      <c r="K5413">
        <v>71.807400000000001</v>
      </c>
      <c r="L5413">
        <v>154</v>
      </c>
      <c r="M5413" t="s">
        <v>99</v>
      </c>
      <c r="N5413" t="s">
        <v>51</v>
      </c>
      <c r="O5413" t="s">
        <v>53</v>
      </c>
      <c r="P5413" t="s">
        <v>51</v>
      </c>
      <c r="Q5413" t="s">
        <v>51</v>
      </c>
      <c r="R5413" t="s">
        <v>100</v>
      </c>
      <c r="S5413">
        <v>26</v>
      </c>
      <c r="T5413" t="s">
        <v>88</v>
      </c>
    </row>
    <row r="5414" spans="1:20" x14ac:dyDescent="0.2">
      <c r="A5414" t="s">
        <v>305</v>
      </c>
      <c r="C5414" t="str">
        <f>VLOOKUP(A5414,State_Name!A:B,2,FALSE)</f>
        <v>KS</v>
      </c>
      <c r="D5414" t="str">
        <f>B5414&amp;C5414</f>
        <v>KS</v>
      </c>
      <c r="E5414" t="str">
        <f>VLOOKUP(D5414,State_Name!B:C,2,FALSE)</f>
        <v>Kansas</v>
      </c>
      <c r="F5414" t="s">
        <v>128</v>
      </c>
      <c r="G5414" t="s">
        <v>129</v>
      </c>
      <c r="H5414" t="s">
        <v>81</v>
      </c>
      <c r="I5414">
        <v>17.5688</v>
      </c>
      <c r="J5414" t="s">
        <v>130</v>
      </c>
      <c r="K5414">
        <v>82.431200000000004</v>
      </c>
      <c r="L5414">
        <v>375</v>
      </c>
      <c r="M5414" t="s">
        <v>156</v>
      </c>
      <c r="N5414" t="s">
        <v>92</v>
      </c>
      <c r="O5414" t="s">
        <v>51</v>
      </c>
      <c r="P5414" t="s">
        <v>51</v>
      </c>
      <c r="Q5414" t="s">
        <v>51</v>
      </c>
      <c r="R5414" t="s">
        <v>306</v>
      </c>
      <c r="S5414">
        <v>20</v>
      </c>
      <c r="T5414" t="s">
        <v>88</v>
      </c>
    </row>
    <row r="5415" spans="1:20" x14ac:dyDescent="0.2">
      <c r="A5415" t="s">
        <v>204</v>
      </c>
      <c r="F5415" t="s">
        <v>66</v>
      </c>
      <c r="G5415" t="s">
        <v>66</v>
      </c>
      <c r="H5415" t="s">
        <v>67</v>
      </c>
      <c r="I5415">
        <v>6.4657</v>
      </c>
      <c r="J5415" t="s">
        <v>68</v>
      </c>
      <c r="K5415">
        <v>93.534300000000002</v>
      </c>
      <c r="L5415">
        <v>399</v>
      </c>
      <c r="M5415" t="s">
        <v>51</v>
      </c>
      <c r="N5415" t="s">
        <v>51</v>
      </c>
      <c r="O5415" t="s">
        <v>83</v>
      </c>
      <c r="P5415" t="s">
        <v>51</v>
      </c>
      <c r="Q5415" t="s">
        <v>51</v>
      </c>
      <c r="R5415" t="s">
        <v>205</v>
      </c>
      <c r="S5415">
        <v>103</v>
      </c>
      <c r="T5415" t="s">
        <v>62</v>
      </c>
    </row>
    <row r="5416" spans="1:20" x14ac:dyDescent="0.2">
      <c r="A5416" t="s">
        <v>98</v>
      </c>
      <c r="F5416" t="s">
        <v>45</v>
      </c>
      <c r="G5416" t="s">
        <v>46</v>
      </c>
      <c r="H5416" t="s">
        <v>47</v>
      </c>
      <c r="I5416">
        <v>28.573699999999999</v>
      </c>
      <c r="J5416" t="s">
        <v>50</v>
      </c>
      <c r="K5416">
        <v>71.426299999999998</v>
      </c>
      <c r="L5416">
        <v>191</v>
      </c>
      <c r="M5416" t="s">
        <v>51</v>
      </c>
      <c r="N5416" t="s">
        <v>51</v>
      </c>
      <c r="O5416" t="s">
        <v>105</v>
      </c>
      <c r="P5416" t="s">
        <v>51</v>
      </c>
      <c r="Q5416" t="s">
        <v>71</v>
      </c>
      <c r="R5416" t="s">
        <v>100</v>
      </c>
      <c r="S5416">
        <v>26</v>
      </c>
      <c r="T5416" t="s">
        <v>88</v>
      </c>
    </row>
    <row r="5417" spans="1:20" hidden="1" x14ac:dyDescent="0.2">
      <c r="A5417" t="s">
        <v>255</v>
      </c>
      <c r="F5417" t="s">
        <v>45</v>
      </c>
      <c r="G5417" t="s">
        <v>46</v>
      </c>
      <c r="H5417" t="s">
        <v>47</v>
      </c>
      <c r="I5417">
        <v>32.006700000000002</v>
      </c>
      <c r="J5417" t="s">
        <v>50</v>
      </c>
      <c r="K5417">
        <v>67.993300000000005</v>
      </c>
      <c r="L5417">
        <v>46</v>
      </c>
      <c r="M5417" t="s">
        <v>51</v>
      </c>
      <c r="N5417" t="s">
        <v>198</v>
      </c>
      <c r="O5417" t="s">
        <v>83</v>
      </c>
      <c r="P5417" t="s">
        <v>51</v>
      </c>
      <c r="Q5417" t="s">
        <v>84</v>
      </c>
      <c r="S5417">
        <v>59</v>
      </c>
      <c r="T5417" t="s">
        <v>256</v>
      </c>
    </row>
    <row r="5418" spans="1:20" x14ac:dyDescent="0.2">
      <c r="A5418" t="s">
        <v>236</v>
      </c>
      <c r="C5418" t="str">
        <f>VLOOKUP(A5418,State_Name!A:B,2,FALSE)</f>
        <v>FL</v>
      </c>
      <c r="D5418" t="str">
        <f t="shared" ref="D5418:D5420" si="978">B5418&amp;C5418</f>
        <v>FL</v>
      </c>
      <c r="E5418" t="str">
        <f>VLOOKUP(D5418,State_Name!B:C,2,FALSE)</f>
        <v>Florida</v>
      </c>
      <c r="F5418" t="s">
        <v>79</v>
      </c>
      <c r="G5418" t="s">
        <v>80</v>
      </c>
      <c r="H5418" t="s">
        <v>81</v>
      </c>
      <c r="I5418">
        <v>10.555</v>
      </c>
      <c r="J5418" t="s">
        <v>82</v>
      </c>
      <c r="K5418">
        <v>89.444999999999993</v>
      </c>
      <c r="L5418">
        <v>118</v>
      </c>
      <c r="M5418" t="s">
        <v>156</v>
      </c>
      <c r="N5418" t="s">
        <v>52</v>
      </c>
      <c r="O5418" t="s">
        <v>70</v>
      </c>
      <c r="P5418" t="s">
        <v>120</v>
      </c>
      <c r="Q5418" t="s">
        <v>51</v>
      </c>
      <c r="R5418" t="s">
        <v>238</v>
      </c>
      <c r="S5418">
        <v>12</v>
      </c>
      <c r="T5418" t="s">
        <v>88</v>
      </c>
    </row>
    <row r="5419" spans="1:20" x14ac:dyDescent="0.2">
      <c r="A5419" t="s">
        <v>264</v>
      </c>
      <c r="B5419" t="s">
        <v>264</v>
      </c>
      <c r="D5419" t="str">
        <f t="shared" si="978"/>
        <v>District of Columbia</v>
      </c>
      <c r="E5419" t="e">
        <f>VLOOKUP(D5419,State_Name!B:C,2,FALSE)</f>
        <v>#N/A</v>
      </c>
      <c r="F5419" t="s">
        <v>79</v>
      </c>
      <c r="G5419" t="s">
        <v>80</v>
      </c>
      <c r="H5419" t="s">
        <v>81</v>
      </c>
      <c r="I5419">
        <v>42.695500000000003</v>
      </c>
      <c r="J5419" t="s">
        <v>82</v>
      </c>
      <c r="K5419">
        <v>57.304499999999997</v>
      </c>
      <c r="L5419">
        <v>73</v>
      </c>
      <c r="M5419" t="s">
        <v>51</v>
      </c>
      <c r="N5419" t="s">
        <v>166</v>
      </c>
      <c r="O5419" t="s">
        <v>51</v>
      </c>
      <c r="P5419" t="s">
        <v>161</v>
      </c>
      <c r="Q5419" t="s">
        <v>51</v>
      </c>
      <c r="R5419" t="s">
        <v>265</v>
      </c>
      <c r="S5419">
        <v>11</v>
      </c>
      <c r="T5419" t="s">
        <v>62</v>
      </c>
    </row>
    <row r="5420" spans="1:20" x14ac:dyDescent="0.2">
      <c r="A5420" t="s">
        <v>182</v>
      </c>
      <c r="B5420" t="str">
        <f t="shared" ref="B5420" si="979">RIGHT(A5420,2)</f>
        <v>FL</v>
      </c>
      <c r="D5420" t="str">
        <f t="shared" si="978"/>
        <v>FL</v>
      </c>
      <c r="E5420" t="str">
        <f>VLOOKUP(D5420,State_Name!B:C,2,FALSE)</f>
        <v>Florida</v>
      </c>
      <c r="F5420" t="s">
        <v>140</v>
      </c>
      <c r="G5420" t="s">
        <v>141</v>
      </c>
      <c r="H5420" t="s">
        <v>81</v>
      </c>
      <c r="I5420">
        <v>3.8344999999999998</v>
      </c>
      <c r="J5420" t="s">
        <v>142</v>
      </c>
      <c r="K5420">
        <v>96.165499999999994</v>
      </c>
      <c r="L5420">
        <v>53</v>
      </c>
      <c r="M5420" t="s">
        <v>51</v>
      </c>
      <c r="N5420" t="s">
        <v>69</v>
      </c>
      <c r="O5420" t="s">
        <v>51</v>
      </c>
      <c r="P5420" t="s">
        <v>51</v>
      </c>
      <c r="Q5420" t="s">
        <v>71</v>
      </c>
      <c r="R5420" t="s">
        <v>183</v>
      </c>
      <c r="S5420">
        <v>106</v>
      </c>
      <c r="T5420" t="s">
        <v>62</v>
      </c>
    </row>
    <row r="5421" spans="1:20" x14ac:dyDescent="0.2">
      <c r="A5421" t="s">
        <v>323</v>
      </c>
      <c r="F5421" t="s">
        <v>45</v>
      </c>
      <c r="G5421" t="s">
        <v>46</v>
      </c>
      <c r="H5421" t="s">
        <v>47</v>
      </c>
      <c r="I5421">
        <v>30.764700000000001</v>
      </c>
      <c r="J5421" t="s">
        <v>50</v>
      </c>
      <c r="K5421">
        <v>69.235299999999995</v>
      </c>
      <c r="L5421">
        <v>104</v>
      </c>
      <c r="M5421" t="s">
        <v>156</v>
      </c>
      <c r="N5421" t="s">
        <v>51</v>
      </c>
      <c r="O5421" t="s">
        <v>53</v>
      </c>
      <c r="P5421" t="s">
        <v>120</v>
      </c>
      <c r="Q5421" t="s">
        <v>51</v>
      </c>
      <c r="R5421" t="s">
        <v>324</v>
      </c>
      <c r="S5421">
        <v>120</v>
      </c>
      <c r="T5421" t="s">
        <v>62</v>
      </c>
    </row>
    <row r="5422" spans="1:20" x14ac:dyDescent="0.2">
      <c r="A5422" t="s">
        <v>224</v>
      </c>
      <c r="F5422" t="s">
        <v>45</v>
      </c>
      <c r="G5422" t="s">
        <v>46</v>
      </c>
      <c r="H5422" t="s">
        <v>47</v>
      </c>
      <c r="I5422">
        <v>47.031300000000002</v>
      </c>
      <c r="J5422" t="s">
        <v>50</v>
      </c>
      <c r="K5422">
        <v>52.968699999999998</v>
      </c>
      <c r="L5422">
        <v>62</v>
      </c>
      <c r="M5422" t="s">
        <v>51</v>
      </c>
      <c r="N5422" t="s">
        <v>51</v>
      </c>
      <c r="O5422" t="s">
        <v>83</v>
      </c>
      <c r="P5422" t="s">
        <v>106</v>
      </c>
      <c r="Q5422" t="s">
        <v>51</v>
      </c>
      <c r="S5422" t="s">
        <v>225</v>
      </c>
      <c r="T5422" t="s">
        <v>62</v>
      </c>
    </row>
    <row r="5423" spans="1:20" x14ac:dyDescent="0.2">
      <c r="A5423" t="s">
        <v>221</v>
      </c>
      <c r="C5423" t="str">
        <f>VLOOKUP(A5423,State_Name!A:B,2,FALSE)</f>
        <v>NY</v>
      </c>
      <c r="D5423" t="str">
        <f>B5423&amp;C5423</f>
        <v>NY</v>
      </c>
      <c r="E5423" t="str">
        <f>VLOOKUP(D5423,State_Name!B:C,2,FALSE)</f>
        <v>New York</v>
      </c>
      <c r="F5423" t="s">
        <v>140</v>
      </c>
      <c r="G5423" t="s">
        <v>141</v>
      </c>
      <c r="H5423" t="s">
        <v>81</v>
      </c>
      <c r="I5423">
        <v>1.5274000000000001</v>
      </c>
      <c r="J5423" t="s">
        <v>142</v>
      </c>
      <c r="K5423">
        <v>98.4726</v>
      </c>
      <c r="L5423">
        <v>401</v>
      </c>
      <c r="M5423" t="s">
        <v>51</v>
      </c>
      <c r="N5423" t="s">
        <v>52</v>
      </c>
      <c r="O5423" t="s">
        <v>83</v>
      </c>
      <c r="P5423" t="s">
        <v>51</v>
      </c>
      <c r="Q5423" t="s">
        <v>51</v>
      </c>
      <c r="R5423" t="s">
        <v>222</v>
      </c>
      <c r="S5423">
        <v>36</v>
      </c>
      <c r="T5423" t="s">
        <v>88</v>
      </c>
    </row>
    <row r="5424" spans="1:20" x14ac:dyDescent="0.2">
      <c r="A5424" t="s">
        <v>146</v>
      </c>
      <c r="F5424" t="s">
        <v>45</v>
      </c>
      <c r="G5424" t="s">
        <v>46</v>
      </c>
      <c r="H5424" t="s">
        <v>47</v>
      </c>
      <c r="I5424">
        <v>75.1952</v>
      </c>
      <c r="J5424" t="s">
        <v>50</v>
      </c>
      <c r="K5424">
        <v>24.8048</v>
      </c>
      <c r="L5424">
        <v>38</v>
      </c>
      <c r="M5424" t="s">
        <v>156</v>
      </c>
      <c r="N5424" t="s">
        <v>51</v>
      </c>
      <c r="O5424" t="s">
        <v>51</v>
      </c>
      <c r="P5424" t="s">
        <v>237</v>
      </c>
      <c r="Q5424" t="s">
        <v>51</v>
      </c>
      <c r="R5424" t="s">
        <v>147</v>
      </c>
      <c r="S5424">
        <v>5</v>
      </c>
      <c r="T5424" t="s">
        <v>88</v>
      </c>
    </row>
    <row r="5425" spans="1:20" x14ac:dyDescent="0.2">
      <c r="A5425" t="s">
        <v>227</v>
      </c>
      <c r="F5425" t="s">
        <v>79</v>
      </c>
      <c r="G5425" t="s">
        <v>80</v>
      </c>
      <c r="H5425" t="s">
        <v>81</v>
      </c>
      <c r="I5425">
        <v>8.9074000000000009</v>
      </c>
      <c r="J5425" t="s">
        <v>82</v>
      </c>
      <c r="K5425">
        <v>91.092600000000004</v>
      </c>
      <c r="L5425">
        <v>296</v>
      </c>
      <c r="M5425" t="s">
        <v>99</v>
      </c>
      <c r="N5425" t="s">
        <v>51</v>
      </c>
      <c r="O5425" t="s">
        <v>51</v>
      </c>
      <c r="P5425" t="s">
        <v>51</v>
      </c>
      <c r="Q5425" t="s">
        <v>71</v>
      </c>
      <c r="R5425" t="s">
        <v>228</v>
      </c>
      <c r="S5425">
        <v>119</v>
      </c>
      <c r="T5425" t="s">
        <v>62</v>
      </c>
    </row>
    <row r="5426" spans="1:20" x14ac:dyDescent="0.2">
      <c r="A5426" t="s">
        <v>302</v>
      </c>
      <c r="C5426" t="str">
        <f>VLOOKUP(A5426,State_Name!A:B,2,FALSE)</f>
        <v>CO</v>
      </c>
      <c r="D5426" t="str">
        <f t="shared" ref="D5426:D5427" si="980">B5426&amp;C5426</f>
        <v>CO</v>
      </c>
      <c r="E5426" t="str">
        <f>VLOOKUP(D5426,State_Name!B:C,2,FALSE)</f>
        <v>Colorado</v>
      </c>
      <c r="F5426" t="s">
        <v>79</v>
      </c>
      <c r="G5426" t="s">
        <v>80</v>
      </c>
      <c r="H5426" t="s">
        <v>81</v>
      </c>
      <c r="I5426">
        <v>17.4193</v>
      </c>
      <c r="J5426" t="s">
        <v>82</v>
      </c>
      <c r="K5426">
        <v>82.580699999999993</v>
      </c>
      <c r="L5426">
        <v>40</v>
      </c>
      <c r="M5426" t="s">
        <v>156</v>
      </c>
      <c r="N5426" t="s">
        <v>92</v>
      </c>
      <c r="O5426" t="s">
        <v>70</v>
      </c>
      <c r="P5426" t="s">
        <v>120</v>
      </c>
      <c r="Q5426" t="s">
        <v>51</v>
      </c>
      <c r="R5426" t="s">
        <v>303</v>
      </c>
      <c r="S5426">
        <v>8</v>
      </c>
      <c r="T5426" t="s">
        <v>88</v>
      </c>
    </row>
    <row r="5427" spans="1:20" x14ac:dyDescent="0.2">
      <c r="A5427" t="s">
        <v>227</v>
      </c>
      <c r="B5427" t="str">
        <f>RIGHT(A5427,2)</f>
        <v>NY</v>
      </c>
      <c r="D5427" t="str">
        <f t="shared" si="980"/>
        <v>NY</v>
      </c>
      <c r="E5427" t="str">
        <f>VLOOKUP(D5427,State_Name!B:C,2,FALSE)</f>
        <v>New York</v>
      </c>
      <c r="F5427" t="s">
        <v>79</v>
      </c>
      <c r="G5427" t="s">
        <v>80</v>
      </c>
      <c r="H5427" t="s">
        <v>81</v>
      </c>
      <c r="I5427">
        <v>13.7584</v>
      </c>
      <c r="J5427" t="s">
        <v>82</v>
      </c>
      <c r="K5427">
        <v>86.241600000000005</v>
      </c>
      <c r="L5427">
        <v>32</v>
      </c>
      <c r="M5427" t="s">
        <v>99</v>
      </c>
      <c r="N5427" t="s">
        <v>92</v>
      </c>
      <c r="O5427" t="s">
        <v>53</v>
      </c>
      <c r="P5427" t="s">
        <v>51</v>
      </c>
      <c r="Q5427" t="s">
        <v>84</v>
      </c>
      <c r="R5427" t="s">
        <v>228</v>
      </c>
      <c r="S5427">
        <v>119</v>
      </c>
      <c r="T5427" t="s">
        <v>62</v>
      </c>
    </row>
    <row r="5428" spans="1:20" x14ac:dyDescent="0.2">
      <c r="A5428" t="s">
        <v>146</v>
      </c>
      <c r="F5428" t="s">
        <v>79</v>
      </c>
      <c r="G5428" t="s">
        <v>80</v>
      </c>
      <c r="H5428" t="s">
        <v>81</v>
      </c>
      <c r="I5428">
        <v>30.9495</v>
      </c>
      <c r="J5428" t="s">
        <v>82</v>
      </c>
      <c r="K5428">
        <v>69.0505</v>
      </c>
      <c r="L5428">
        <v>187</v>
      </c>
      <c r="M5428" t="s">
        <v>156</v>
      </c>
      <c r="N5428" t="s">
        <v>51</v>
      </c>
      <c r="O5428" t="s">
        <v>105</v>
      </c>
      <c r="P5428" t="s">
        <v>120</v>
      </c>
      <c r="Q5428" t="s">
        <v>51</v>
      </c>
      <c r="R5428" t="s">
        <v>147</v>
      </c>
      <c r="S5428">
        <v>5</v>
      </c>
      <c r="T5428" t="s">
        <v>88</v>
      </c>
    </row>
    <row r="5429" spans="1:20" x14ac:dyDescent="0.2">
      <c r="A5429" t="s">
        <v>119</v>
      </c>
      <c r="B5429" t="str">
        <f>RIGHT(A5429,2)</f>
        <v>NY</v>
      </c>
      <c r="D5429" t="str">
        <f t="shared" ref="D5429:D5430" si="981">B5429&amp;C5429</f>
        <v>NY</v>
      </c>
      <c r="E5429" t="str">
        <f>VLOOKUP(D5429,State_Name!B:C,2,FALSE)</f>
        <v>New York</v>
      </c>
      <c r="F5429" t="s">
        <v>79</v>
      </c>
      <c r="G5429" t="s">
        <v>80</v>
      </c>
      <c r="H5429" t="s">
        <v>81</v>
      </c>
      <c r="I5429">
        <v>17.972000000000001</v>
      </c>
      <c r="J5429" t="s">
        <v>82</v>
      </c>
      <c r="K5429">
        <v>82.028000000000006</v>
      </c>
      <c r="L5429">
        <v>88</v>
      </c>
      <c r="M5429" t="s">
        <v>51</v>
      </c>
      <c r="N5429" t="s">
        <v>69</v>
      </c>
      <c r="O5429" t="s">
        <v>53</v>
      </c>
      <c r="P5429" t="s">
        <v>51</v>
      </c>
      <c r="Q5429" t="s">
        <v>84</v>
      </c>
      <c r="R5429" t="s">
        <v>121</v>
      </c>
      <c r="S5429">
        <v>121</v>
      </c>
      <c r="T5429" t="s">
        <v>62</v>
      </c>
    </row>
    <row r="5430" spans="1:20" x14ac:dyDescent="0.2">
      <c r="A5430" t="s">
        <v>160</v>
      </c>
      <c r="C5430" t="str">
        <f>VLOOKUP(A5430,State_Name!A:B,2,FALSE)</f>
        <v>HI</v>
      </c>
      <c r="D5430" t="str">
        <f t="shared" si="981"/>
        <v>HI</v>
      </c>
      <c r="E5430" t="str">
        <f>VLOOKUP(D5430,State_Name!B:C,2,FALSE)</f>
        <v>Hawaii</v>
      </c>
      <c r="F5430" t="s">
        <v>45</v>
      </c>
      <c r="G5430" t="s">
        <v>46</v>
      </c>
      <c r="H5430" t="s">
        <v>47</v>
      </c>
      <c r="I5430">
        <v>33.909799999999997</v>
      </c>
      <c r="J5430" t="s">
        <v>50</v>
      </c>
      <c r="K5430">
        <v>66.090199999999996</v>
      </c>
      <c r="L5430">
        <v>35</v>
      </c>
      <c r="M5430" t="s">
        <v>51</v>
      </c>
      <c r="N5430" t="s">
        <v>69</v>
      </c>
      <c r="O5430" t="s">
        <v>105</v>
      </c>
      <c r="P5430" t="s">
        <v>51</v>
      </c>
      <c r="Q5430" t="s">
        <v>84</v>
      </c>
      <c r="R5430" t="s">
        <v>162</v>
      </c>
      <c r="S5430">
        <v>15</v>
      </c>
      <c r="T5430" t="s">
        <v>88</v>
      </c>
    </row>
    <row r="5431" spans="1:20" hidden="1" x14ac:dyDescent="0.2">
      <c r="A5431" t="s">
        <v>293</v>
      </c>
      <c r="F5431" t="s">
        <v>140</v>
      </c>
      <c r="G5431" t="s">
        <v>141</v>
      </c>
      <c r="H5431" t="s">
        <v>81</v>
      </c>
      <c r="I5431">
        <v>17.210999999999999</v>
      </c>
      <c r="J5431" t="s">
        <v>142</v>
      </c>
      <c r="K5431">
        <v>82.789000000000001</v>
      </c>
      <c r="L5431">
        <v>30</v>
      </c>
      <c r="M5431" t="s">
        <v>51</v>
      </c>
      <c r="N5431" t="s">
        <v>51</v>
      </c>
      <c r="O5431" t="s">
        <v>70</v>
      </c>
      <c r="P5431" t="s">
        <v>106</v>
      </c>
      <c r="Q5431" t="s">
        <v>51</v>
      </c>
      <c r="R5431" t="s">
        <v>294</v>
      </c>
      <c r="S5431">
        <v>72</v>
      </c>
      <c r="T5431" t="s">
        <v>96</v>
      </c>
    </row>
    <row r="5432" spans="1:20" x14ac:dyDescent="0.2">
      <c r="A5432" t="s">
        <v>134</v>
      </c>
      <c r="B5432" t="str">
        <f>RIGHT(A5432,2)</f>
        <v>CA</v>
      </c>
      <c r="D5432" t="str">
        <f>B5432&amp;C5432</f>
        <v>CA</v>
      </c>
      <c r="E5432" t="str">
        <f>VLOOKUP(D5432,State_Name!B:C,2,FALSE)</f>
        <v>California</v>
      </c>
      <c r="F5432" t="s">
        <v>79</v>
      </c>
      <c r="G5432" t="s">
        <v>80</v>
      </c>
      <c r="H5432" t="s">
        <v>81</v>
      </c>
      <c r="I5432">
        <v>19.672799999999999</v>
      </c>
      <c r="J5432" t="s">
        <v>82</v>
      </c>
      <c r="K5432">
        <v>80.327200000000005</v>
      </c>
      <c r="L5432">
        <v>39</v>
      </c>
      <c r="M5432" t="s">
        <v>51</v>
      </c>
      <c r="N5432" t="s">
        <v>69</v>
      </c>
      <c r="O5432" t="s">
        <v>105</v>
      </c>
      <c r="P5432" t="s">
        <v>120</v>
      </c>
      <c r="Q5432" t="s">
        <v>51</v>
      </c>
      <c r="R5432" t="s">
        <v>136</v>
      </c>
      <c r="S5432">
        <v>104</v>
      </c>
      <c r="T5432" t="s">
        <v>62</v>
      </c>
    </row>
    <row r="5433" spans="1:20" x14ac:dyDescent="0.2">
      <c r="A5433" t="s">
        <v>149</v>
      </c>
      <c r="F5433" t="s">
        <v>79</v>
      </c>
      <c r="G5433" t="s">
        <v>80</v>
      </c>
      <c r="H5433" t="s">
        <v>81</v>
      </c>
      <c r="I5433">
        <v>13.895</v>
      </c>
      <c r="J5433" t="s">
        <v>82</v>
      </c>
      <c r="K5433">
        <v>86.105000000000004</v>
      </c>
      <c r="L5433">
        <v>172</v>
      </c>
      <c r="M5433" t="s">
        <v>99</v>
      </c>
      <c r="N5433" t="s">
        <v>51</v>
      </c>
      <c r="O5433" t="s">
        <v>83</v>
      </c>
      <c r="P5433" t="s">
        <v>51</v>
      </c>
      <c r="Q5433" t="s">
        <v>51</v>
      </c>
      <c r="R5433" t="s">
        <v>150</v>
      </c>
      <c r="S5433">
        <v>116</v>
      </c>
      <c r="T5433" t="s">
        <v>62</v>
      </c>
    </row>
    <row r="5434" spans="1:20" x14ac:dyDescent="0.2">
      <c r="A5434" t="s">
        <v>204</v>
      </c>
      <c r="F5434" t="s">
        <v>66</v>
      </c>
      <c r="G5434" t="s">
        <v>66</v>
      </c>
      <c r="H5434" t="s">
        <v>67</v>
      </c>
      <c r="I5434">
        <v>11.9602</v>
      </c>
      <c r="J5434" t="s">
        <v>68</v>
      </c>
      <c r="K5434">
        <v>88.0398</v>
      </c>
      <c r="L5434">
        <v>71</v>
      </c>
      <c r="M5434" t="s">
        <v>51</v>
      </c>
      <c r="N5434" t="s">
        <v>51</v>
      </c>
      <c r="O5434" t="s">
        <v>51</v>
      </c>
      <c r="P5434" t="s">
        <v>51</v>
      </c>
      <c r="Q5434" t="s">
        <v>195</v>
      </c>
      <c r="R5434" t="s">
        <v>205</v>
      </c>
      <c r="S5434">
        <v>103</v>
      </c>
      <c r="T5434" t="s">
        <v>62</v>
      </c>
    </row>
    <row r="5435" spans="1:20" x14ac:dyDescent="0.2">
      <c r="A5435" t="s">
        <v>204</v>
      </c>
      <c r="B5435" t="str">
        <f>RIGHT(A5435,2)</f>
        <v>CA</v>
      </c>
      <c r="D5435" t="str">
        <f t="shared" ref="D5435:D5436" si="982">B5435&amp;C5435</f>
        <v>CA</v>
      </c>
      <c r="E5435" t="str">
        <f>VLOOKUP(D5435,State_Name!B:C,2,FALSE)</f>
        <v>California</v>
      </c>
      <c r="F5435" t="s">
        <v>45</v>
      </c>
      <c r="G5435" t="s">
        <v>46</v>
      </c>
      <c r="H5435" t="s">
        <v>47</v>
      </c>
      <c r="I5435">
        <v>18.953499999999998</v>
      </c>
      <c r="J5435" t="s">
        <v>50</v>
      </c>
      <c r="K5435">
        <v>81.046499999999995</v>
      </c>
      <c r="L5435">
        <v>127</v>
      </c>
      <c r="M5435" t="s">
        <v>51</v>
      </c>
      <c r="N5435" t="s">
        <v>249</v>
      </c>
      <c r="O5435" t="s">
        <v>70</v>
      </c>
      <c r="P5435" t="s">
        <v>120</v>
      </c>
      <c r="Q5435" t="s">
        <v>51</v>
      </c>
      <c r="R5435" t="s">
        <v>205</v>
      </c>
      <c r="S5435">
        <v>103</v>
      </c>
      <c r="T5435" t="s">
        <v>62</v>
      </c>
    </row>
    <row r="5436" spans="1:20" x14ac:dyDescent="0.2">
      <c r="A5436" t="s">
        <v>170</v>
      </c>
      <c r="C5436" t="str">
        <f>VLOOKUP(A5436,State_Name!A:B,2,FALSE)</f>
        <v>MD</v>
      </c>
      <c r="D5436" t="str">
        <f t="shared" si="982"/>
        <v>MD</v>
      </c>
      <c r="E5436" t="str">
        <f>VLOOKUP(D5436,State_Name!B:C,2,FALSE)</f>
        <v>Maryland</v>
      </c>
      <c r="F5436" t="s">
        <v>79</v>
      </c>
      <c r="G5436" t="s">
        <v>80</v>
      </c>
      <c r="H5436" t="s">
        <v>81</v>
      </c>
      <c r="I5436">
        <v>17.250800000000002</v>
      </c>
      <c r="J5436" t="s">
        <v>82</v>
      </c>
      <c r="K5436">
        <v>82.749200000000002</v>
      </c>
      <c r="L5436">
        <v>1346</v>
      </c>
      <c r="M5436" t="s">
        <v>51</v>
      </c>
      <c r="N5436" t="s">
        <v>92</v>
      </c>
      <c r="O5436" t="s">
        <v>53</v>
      </c>
      <c r="P5436" t="s">
        <v>51</v>
      </c>
      <c r="Q5436" t="s">
        <v>51</v>
      </c>
      <c r="R5436" t="s">
        <v>171</v>
      </c>
      <c r="S5436">
        <v>24</v>
      </c>
      <c r="T5436" t="s">
        <v>88</v>
      </c>
    </row>
    <row r="5437" spans="1:20" x14ac:dyDescent="0.2">
      <c r="A5437" t="s">
        <v>272</v>
      </c>
      <c r="F5437" t="s">
        <v>79</v>
      </c>
      <c r="G5437" t="s">
        <v>80</v>
      </c>
      <c r="H5437" t="s">
        <v>81</v>
      </c>
      <c r="I5437">
        <v>54.942300000000003</v>
      </c>
      <c r="J5437" t="s">
        <v>82</v>
      </c>
      <c r="K5437">
        <v>45.057699999999997</v>
      </c>
      <c r="L5437">
        <v>172</v>
      </c>
      <c r="M5437" t="s">
        <v>51</v>
      </c>
      <c r="N5437" t="s">
        <v>51</v>
      </c>
      <c r="O5437" t="s">
        <v>51</v>
      </c>
      <c r="P5437" t="s">
        <v>161</v>
      </c>
      <c r="Q5437" t="s">
        <v>51</v>
      </c>
      <c r="R5437" t="s">
        <v>273</v>
      </c>
      <c r="S5437">
        <v>4</v>
      </c>
      <c r="T5437" t="s">
        <v>88</v>
      </c>
    </row>
    <row r="5438" spans="1:20" hidden="1" x14ac:dyDescent="0.2">
      <c r="A5438" t="s">
        <v>281</v>
      </c>
      <c r="F5438" t="s">
        <v>66</v>
      </c>
      <c r="G5438" t="s">
        <v>66</v>
      </c>
      <c r="H5438" t="s">
        <v>67</v>
      </c>
      <c r="I5438">
        <v>20.864699999999999</v>
      </c>
      <c r="J5438" t="s">
        <v>68</v>
      </c>
      <c r="K5438">
        <v>79.135300000000001</v>
      </c>
      <c r="L5438">
        <v>112</v>
      </c>
      <c r="M5438" t="s">
        <v>156</v>
      </c>
      <c r="N5438" t="s">
        <v>51</v>
      </c>
      <c r="O5438" t="s">
        <v>70</v>
      </c>
      <c r="P5438" t="s">
        <v>120</v>
      </c>
      <c r="Q5438" t="s">
        <v>51</v>
      </c>
      <c r="R5438" t="s">
        <v>282</v>
      </c>
      <c r="S5438">
        <v>66</v>
      </c>
      <c r="T5438" t="s">
        <v>96</v>
      </c>
    </row>
    <row r="5439" spans="1:20" x14ac:dyDescent="0.2">
      <c r="A5439" t="s">
        <v>78</v>
      </c>
      <c r="F5439" t="s">
        <v>66</v>
      </c>
      <c r="G5439" t="s">
        <v>66</v>
      </c>
      <c r="H5439" t="s">
        <v>67</v>
      </c>
      <c r="I5439">
        <v>20.9818</v>
      </c>
      <c r="J5439" t="s">
        <v>68</v>
      </c>
      <c r="K5439">
        <v>79.018199999999993</v>
      </c>
      <c r="L5439">
        <v>74</v>
      </c>
      <c r="M5439" t="s">
        <v>99</v>
      </c>
      <c r="N5439" t="s">
        <v>51</v>
      </c>
      <c r="O5439" t="s">
        <v>53</v>
      </c>
      <c r="P5439" t="s">
        <v>106</v>
      </c>
      <c r="Q5439" t="s">
        <v>51</v>
      </c>
      <c r="R5439" t="s">
        <v>85</v>
      </c>
      <c r="S5439">
        <v>33</v>
      </c>
      <c r="T5439" t="s">
        <v>88</v>
      </c>
    </row>
    <row r="5440" spans="1:20" x14ac:dyDescent="0.2">
      <c r="A5440" t="s">
        <v>207</v>
      </c>
      <c r="F5440" t="s">
        <v>128</v>
      </c>
      <c r="G5440" t="s">
        <v>129</v>
      </c>
      <c r="H5440" t="s">
        <v>81</v>
      </c>
      <c r="I5440">
        <v>14.164400000000001</v>
      </c>
      <c r="J5440" t="s">
        <v>130</v>
      </c>
      <c r="K5440">
        <v>85.835599999999999</v>
      </c>
      <c r="L5440">
        <v>124</v>
      </c>
      <c r="M5440" t="s">
        <v>51</v>
      </c>
      <c r="N5440" t="s">
        <v>51</v>
      </c>
      <c r="O5440" t="s">
        <v>105</v>
      </c>
      <c r="P5440" t="s">
        <v>51</v>
      </c>
      <c r="Q5440" t="s">
        <v>84</v>
      </c>
      <c r="R5440" t="s">
        <v>208</v>
      </c>
      <c r="S5440">
        <v>101</v>
      </c>
      <c r="T5440" t="s">
        <v>62</v>
      </c>
    </row>
    <row r="5441" spans="1:20" x14ac:dyDescent="0.2">
      <c r="A5441" t="s">
        <v>287</v>
      </c>
      <c r="C5441" t="str">
        <f>VLOOKUP(A5441,State_Name!A:B,2,FALSE)</f>
        <v>WI</v>
      </c>
      <c r="D5441" t="str">
        <f t="shared" ref="D5441:D5442" si="983">B5441&amp;C5441</f>
        <v>WI</v>
      </c>
      <c r="E5441" t="str">
        <f>VLOOKUP(D5441,State_Name!B:C,2,FALSE)</f>
        <v>Wisconsin</v>
      </c>
      <c r="F5441" t="s">
        <v>45</v>
      </c>
      <c r="G5441" t="s">
        <v>46</v>
      </c>
      <c r="H5441" t="s">
        <v>47</v>
      </c>
      <c r="I5441">
        <v>70.143199999999993</v>
      </c>
      <c r="J5441" t="s">
        <v>50</v>
      </c>
      <c r="K5441">
        <v>29.8568</v>
      </c>
      <c r="L5441">
        <v>75</v>
      </c>
      <c r="M5441" t="s">
        <v>156</v>
      </c>
      <c r="N5441" t="s">
        <v>69</v>
      </c>
      <c r="O5441" t="s">
        <v>51</v>
      </c>
      <c r="P5441" t="s">
        <v>161</v>
      </c>
      <c r="Q5441" t="s">
        <v>51</v>
      </c>
      <c r="R5441" t="s">
        <v>288</v>
      </c>
      <c r="S5441">
        <v>55</v>
      </c>
      <c r="T5441" t="s">
        <v>88</v>
      </c>
    </row>
    <row r="5442" spans="1:20" x14ac:dyDescent="0.2">
      <c r="A5442" t="s">
        <v>230</v>
      </c>
      <c r="C5442" t="str">
        <f>VLOOKUP(A5442,State_Name!A:B,2,FALSE)</f>
        <v>NC</v>
      </c>
      <c r="D5442" t="str">
        <f t="shared" si="983"/>
        <v>NC</v>
      </c>
      <c r="E5442" t="str">
        <f>VLOOKUP(D5442,State_Name!B:C,2,FALSE)</f>
        <v>North Carolina</v>
      </c>
      <c r="F5442" t="s">
        <v>128</v>
      </c>
      <c r="G5442" t="s">
        <v>129</v>
      </c>
      <c r="H5442" t="s">
        <v>81</v>
      </c>
      <c r="I5442">
        <v>27.8536</v>
      </c>
      <c r="J5442" t="s">
        <v>130</v>
      </c>
      <c r="K5442">
        <v>72.1464</v>
      </c>
      <c r="L5442">
        <v>32</v>
      </c>
      <c r="M5442" t="s">
        <v>51</v>
      </c>
      <c r="N5442" t="s">
        <v>52</v>
      </c>
      <c r="O5442" t="s">
        <v>51</v>
      </c>
      <c r="P5442" t="s">
        <v>135</v>
      </c>
      <c r="Q5442" t="s">
        <v>51</v>
      </c>
      <c r="R5442" t="s">
        <v>231</v>
      </c>
      <c r="S5442">
        <v>37</v>
      </c>
      <c r="T5442" t="s">
        <v>88</v>
      </c>
    </row>
    <row r="5443" spans="1:20" x14ac:dyDescent="0.2">
      <c r="A5443" t="s">
        <v>287</v>
      </c>
      <c r="F5443" t="s">
        <v>128</v>
      </c>
      <c r="G5443" t="s">
        <v>129</v>
      </c>
      <c r="H5443" t="s">
        <v>81</v>
      </c>
      <c r="I5443">
        <v>17.5426</v>
      </c>
      <c r="J5443" t="s">
        <v>130</v>
      </c>
      <c r="K5443">
        <v>82.457400000000007</v>
      </c>
      <c r="L5443">
        <v>122</v>
      </c>
      <c r="M5443" t="s">
        <v>156</v>
      </c>
      <c r="N5443" t="s">
        <v>51</v>
      </c>
      <c r="O5443" t="s">
        <v>83</v>
      </c>
      <c r="P5443" t="s">
        <v>51</v>
      </c>
      <c r="Q5443" t="s">
        <v>84</v>
      </c>
      <c r="R5443" t="s">
        <v>288</v>
      </c>
      <c r="S5443">
        <v>55</v>
      </c>
      <c r="T5443" t="s">
        <v>88</v>
      </c>
    </row>
    <row r="5444" spans="1:20" x14ac:dyDescent="0.2">
      <c r="A5444" t="s">
        <v>127</v>
      </c>
      <c r="F5444" t="s">
        <v>66</v>
      </c>
      <c r="G5444" t="s">
        <v>66</v>
      </c>
      <c r="H5444" t="s">
        <v>67</v>
      </c>
      <c r="I5444">
        <v>11.224500000000001</v>
      </c>
      <c r="J5444" t="s">
        <v>68</v>
      </c>
      <c r="K5444">
        <v>88.775499999999994</v>
      </c>
      <c r="L5444">
        <v>36</v>
      </c>
      <c r="M5444" t="s">
        <v>99</v>
      </c>
      <c r="N5444" t="s">
        <v>51</v>
      </c>
      <c r="O5444" t="s">
        <v>105</v>
      </c>
      <c r="P5444" t="s">
        <v>51</v>
      </c>
      <c r="Q5444" t="s">
        <v>195</v>
      </c>
      <c r="R5444" t="s">
        <v>131</v>
      </c>
      <c r="S5444">
        <v>23</v>
      </c>
      <c r="T5444" t="s">
        <v>88</v>
      </c>
    </row>
    <row r="5445" spans="1:20" x14ac:dyDescent="0.2">
      <c r="A5445" t="s">
        <v>308</v>
      </c>
      <c r="C5445" t="str">
        <f>VLOOKUP(A5445,State_Name!A:B,2,FALSE)</f>
        <v>CA</v>
      </c>
      <c r="D5445" t="str">
        <f t="shared" ref="D5445:D5449" si="984">B5445&amp;C5445</f>
        <v>CA</v>
      </c>
      <c r="E5445" t="str">
        <f>VLOOKUP(D5445,State_Name!B:C,2,FALSE)</f>
        <v>California</v>
      </c>
      <c r="F5445" t="s">
        <v>45</v>
      </c>
      <c r="G5445" t="s">
        <v>46</v>
      </c>
      <c r="H5445" t="s">
        <v>47</v>
      </c>
      <c r="I5445">
        <v>33.538200000000003</v>
      </c>
      <c r="J5445" t="s">
        <v>50</v>
      </c>
      <c r="K5445">
        <v>66.461799999999997</v>
      </c>
      <c r="L5445">
        <v>212</v>
      </c>
      <c r="M5445" t="s">
        <v>51</v>
      </c>
      <c r="N5445" t="s">
        <v>92</v>
      </c>
      <c r="O5445" t="s">
        <v>105</v>
      </c>
      <c r="P5445" t="s">
        <v>51</v>
      </c>
      <c r="Q5445" t="s">
        <v>51</v>
      </c>
      <c r="R5445" t="s">
        <v>309</v>
      </c>
      <c r="S5445">
        <v>6</v>
      </c>
      <c r="T5445" t="s">
        <v>88</v>
      </c>
    </row>
    <row r="5446" spans="1:20" x14ac:dyDescent="0.2">
      <c r="A5446" t="s">
        <v>210</v>
      </c>
      <c r="C5446" t="str">
        <f>VLOOKUP(A5446,State_Name!A:B,2,FALSE)</f>
        <v>MA</v>
      </c>
      <c r="D5446" t="str">
        <f t="shared" si="984"/>
        <v>MA</v>
      </c>
      <c r="E5446" t="str">
        <f>VLOOKUP(D5446,State_Name!B:C,2,FALSE)</f>
        <v>Massachusetts</v>
      </c>
      <c r="F5446" t="s">
        <v>128</v>
      </c>
      <c r="G5446" t="s">
        <v>129</v>
      </c>
      <c r="H5446" t="s">
        <v>81</v>
      </c>
      <c r="I5446">
        <v>4.2751000000000001</v>
      </c>
      <c r="J5446" t="s">
        <v>130</v>
      </c>
      <c r="K5446">
        <v>95.724900000000005</v>
      </c>
      <c r="L5446">
        <v>96</v>
      </c>
      <c r="M5446" t="s">
        <v>51</v>
      </c>
      <c r="N5446" t="s">
        <v>92</v>
      </c>
      <c r="O5446" t="s">
        <v>70</v>
      </c>
      <c r="P5446" t="s">
        <v>51</v>
      </c>
      <c r="Q5446" t="s">
        <v>71</v>
      </c>
      <c r="R5446" t="s">
        <v>211</v>
      </c>
      <c r="S5446">
        <v>25</v>
      </c>
      <c r="T5446" t="s">
        <v>88</v>
      </c>
    </row>
    <row r="5447" spans="1:20" x14ac:dyDescent="0.2">
      <c r="A5447" t="s">
        <v>204</v>
      </c>
      <c r="B5447" t="str">
        <f>RIGHT(A5447,2)</f>
        <v>CA</v>
      </c>
      <c r="D5447" t="str">
        <f t="shared" si="984"/>
        <v>CA</v>
      </c>
      <c r="E5447" t="str">
        <f>VLOOKUP(D5447,State_Name!B:C,2,FALSE)</f>
        <v>California</v>
      </c>
      <c r="F5447" t="s">
        <v>140</v>
      </c>
      <c r="G5447" t="s">
        <v>141</v>
      </c>
      <c r="H5447" t="s">
        <v>81</v>
      </c>
      <c r="I5447">
        <v>2.8641000000000001</v>
      </c>
      <c r="J5447" t="s">
        <v>142</v>
      </c>
      <c r="K5447">
        <v>97.135900000000007</v>
      </c>
      <c r="L5447">
        <v>114</v>
      </c>
      <c r="M5447" t="s">
        <v>51</v>
      </c>
      <c r="N5447" t="s">
        <v>52</v>
      </c>
      <c r="O5447" t="s">
        <v>51</v>
      </c>
      <c r="P5447" t="s">
        <v>120</v>
      </c>
      <c r="Q5447" t="s">
        <v>51</v>
      </c>
      <c r="R5447" t="s">
        <v>205</v>
      </c>
      <c r="S5447">
        <v>103</v>
      </c>
      <c r="T5447" t="s">
        <v>62</v>
      </c>
    </row>
    <row r="5448" spans="1:20" x14ac:dyDescent="0.2">
      <c r="A5448" t="s">
        <v>194</v>
      </c>
      <c r="C5448" t="str">
        <f>VLOOKUP(A5448,State_Name!A:B,2,FALSE)</f>
        <v>VT</v>
      </c>
      <c r="D5448" t="str">
        <f t="shared" si="984"/>
        <v>VT</v>
      </c>
      <c r="E5448" t="str">
        <f>VLOOKUP(D5448,State_Name!B:C,2,FALSE)</f>
        <v>Vermont</v>
      </c>
      <c r="F5448" t="s">
        <v>66</v>
      </c>
      <c r="G5448" t="s">
        <v>66</v>
      </c>
      <c r="H5448" t="s">
        <v>67</v>
      </c>
      <c r="I5448">
        <v>12.2499</v>
      </c>
      <c r="J5448" t="s">
        <v>68</v>
      </c>
      <c r="K5448">
        <v>87.750100000000003</v>
      </c>
      <c r="L5448">
        <v>70</v>
      </c>
      <c r="M5448" t="s">
        <v>99</v>
      </c>
      <c r="N5448" t="s">
        <v>92</v>
      </c>
      <c r="O5448" t="s">
        <v>105</v>
      </c>
      <c r="P5448" t="s">
        <v>51</v>
      </c>
      <c r="Q5448" t="s">
        <v>84</v>
      </c>
      <c r="R5448" t="s">
        <v>196</v>
      </c>
      <c r="S5448">
        <v>50</v>
      </c>
      <c r="T5448" t="s">
        <v>88</v>
      </c>
    </row>
    <row r="5449" spans="1:20" x14ac:dyDescent="0.2">
      <c r="A5449" t="s">
        <v>160</v>
      </c>
      <c r="C5449" t="str">
        <f>VLOOKUP(A5449,State_Name!A:B,2,FALSE)</f>
        <v>HI</v>
      </c>
      <c r="D5449" t="str">
        <f t="shared" si="984"/>
        <v>HI</v>
      </c>
      <c r="E5449" t="str">
        <f>VLOOKUP(D5449,State_Name!B:C,2,FALSE)</f>
        <v>Hawaii</v>
      </c>
      <c r="F5449" t="s">
        <v>79</v>
      </c>
      <c r="G5449" t="s">
        <v>80</v>
      </c>
      <c r="H5449" t="s">
        <v>81</v>
      </c>
      <c r="I5449">
        <v>10.052899999999999</v>
      </c>
      <c r="J5449" t="s">
        <v>82</v>
      </c>
      <c r="K5449">
        <v>89.947100000000006</v>
      </c>
      <c r="L5449">
        <v>100</v>
      </c>
      <c r="M5449" t="s">
        <v>99</v>
      </c>
      <c r="N5449" t="s">
        <v>166</v>
      </c>
      <c r="O5449" t="s">
        <v>53</v>
      </c>
      <c r="P5449" t="s">
        <v>120</v>
      </c>
      <c r="Q5449" t="s">
        <v>51</v>
      </c>
      <c r="R5449" t="s">
        <v>162</v>
      </c>
      <c r="S5449">
        <v>15</v>
      </c>
      <c r="T5449" t="s">
        <v>88</v>
      </c>
    </row>
    <row r="5450" spans="1:20" x14ac:dyDescent="0.2">
      <c r="A5450" t="s">
        <v>244</v>
      </c>
      <c r="F5450" t="s">
        <v>66</v>
      </c>
      <c r="G5450" t="s">
        <v>66</v>
      </c>
      <c r="H5450" t="s">
        <v>67</v>
      </c>
      <c r="I5450">
        <v>11.814399999999999</v>
      </c>
      <c r="J5450" t="s">
        <v>68</v>
      </c>
      <c r="K5450">
        <v>88.185599999999994</v>
      </c>
      <c r="L5450">
        <v>243</v>
      </c>
      <c r="M5450" t="s">
        <v>156</v>
      </c>
      <c r="N5450" t="s">
        <v>51</v>
      </c>
      <c r="O5450" t="s">
        <v>70</v>
      </c>
      <c r="P5450" t="s">
        <v>51</v>
      </c>
      <c r="Q5450" t="s">
        <v>51</v>
      </c>
      <c r="R5450" t="s">
        <v>245</v>
      </c>
      <c r="S5450">
        <v>19</v>
      </c>
      <c r="T5450" t="s">
        <v>88</v>
      </c>
    </row>
    <row r="5451" spans="1:20" x14ac:dyDescent="0.2">
      <c r="A5451" t="s">
        <v>261</v>
      </c>
      <c r="F5451" t="s">
        <v>79</v>
      </c>
      <c r="G5451" t="s">
        <v>80</v>
      </c>
      <c r="H5451" t="s">
        <v>81</v>
      </c>
      <c r="I5451">
        <v>11.3452</v>
      </c>
      <c r="J5451" t="s">
        <v>82</v>
      </c>
      <c r="K5451">
        <v>88.654799999999994</v>
      </c>
      <c r="L5451">
        <v>255</v>
      </c>
      <c r="M5451" t="s">
        <v>51</v>
      </c>
      <c r="N5451" t="s">
        <v>51</v>
      </c>
      <c r="O5451" t="s">
        <v>70</v>
      </c>
      <c r="P5451" t="s">
        <v>51</v>
      </c>
      <c r="Q5451" t="s">
        <v>71</v>
      </c>
      <c r="R5451" t="s">
        <v>262</v>
      </c>
      <c r="S5451">
        <v>31</v>
      </c>
      <c r="T5451" t="s">
        <v>88</v>
      </c>
    </row>
    <row r="5452" spans="1:20" x14ac:dyDescent="0.2">
      <c r="A5452" t="s">
        <v>224</v>
      </c>
      <c r="B5452" t="str">
        <f>RIGHT(A5452,2)</f>
        <v>TN</v>
      </c>
      <c r="D5452" t="str">
        <f>B5452&amp;C5452</f>
        <v>TN</v>
      </c>
      <c r="E5452" t="str">
        <f>VLOOKUP(D5452,State_Name!B:C,2,FALSE)</f>
        <v>Tennessee</v>
      </c>
      <c r="F5452" t="s">
        <v>45</v>
      </c>
      <c r="G5452" t="s">
        <v>46</v>
      </c>
      <c r="H5452" t="s">
        <v>47</v>
      </c>
      <c r="I5452">
        <v>29.8857</v>
      </c>
      <c r="J5452" t="s">
        <v>50</v>
      </c>
      <c r="K5452">
        <v>70.1143</v>
      </c>
      <c r="L5452">
        <v>30</v>
      </c>
      <c r="M5452" t="s">
        <v>156</v>
      </c>
      <c r="N5452" t="s">
        <v>92</v>
      </c>
      <c r="O5452" t="s">
        <v>70</v>
      </c>
      <c r="P5452" t="s">
        <v>51</v>
      </c>
      <c r="Q5452" t="s">
        <v>71</v>
      </c>
      <c r="S5452" t="s">
        <v>225</v>
      </c>
      <c r="T5452" t="s">
        <v>62</v>
      </c>
    </row>
    <row r="5453" spans="1:20" x14ac:dyDescent="0.2">
      <c r="A5453" t="s">
        <v>191</v>
      </c>
      <c r="F5453" t="s">
        <v>128</v>
      </c>
      <c r="G5453" t="s">
        <v>129</v>
      </c>
      <c r="H5453" t="s">
        <v>81</v>
      </c>
      <c r="I5453">
        <v>13.627000000000001</v>
      </c>
      <c r="J5453" t="s">
        <v>130</v>
      </c>
      <c r="K5453">
        <v>86.373000000000005</v>
      </c>
      <c r="L5453">
        <v>983</v>
      </c>
      <c r="M5453" t="s">
        <v>51</v>
      </c>
      <c r="N5453" t="s">
        <v>51</v>
      </c>
      <c r="O5453" t="s">
        <v>70</v>
      </c>
      <c r="P5453" t="s">
        <v>51</v>
      </c>
      <c r="Q5453" t="s">
        <v>51</v>
      </c>
      <c r="R5453" t="s">
        <v>192</v>
      </c>
      <c r="S5453">
        <v>42</v>
      </c>
      <c r="T5453" t="s">
        <v>88</v>
      </c>
    </row>
    <row r="5454" spans="1:20" x14ac:dyDescent="0.2">
      <c r="A5454" t="s">
        <v>204</v>
      </c>
      <c r="F5454" t="s">
        <v>79</v>
      </c>
      <c r="G5454" t="s">
        <v>80</v>
      </c>
      <c r="H5454" t="s">
        <v>81</v>
      </c>
      <c r="I5454">
        <v>10.6065</v>
      </c>
      <c r="J5454" t="s">
        <v>82</v>
      </c>
      <c r="K5454">
        <v>89.393500000000003</v>
      </c>
      <c r="L5454">
        <v>187</v>
      </c>
      <c r="M5454" t="s">
        <v>99</v>
      </c>
      <c r="N5454" t="s">
        <v>51</v>
      </c>
      <c r="O5454" t="s">
        <v>83</v>
      </c>
      <c r="P5454" t="s">
        <v>120</v>
      </c>
      <c r="Q5454" t="s">
        <v>51</v>
      </c>
      <c r="R5454" t="s">
        <v>205</v>
      </c>
      <c r="S5454">
        <v>103</v>
      </c>
      <c r="T5454" t="s">
        <v>62</v>
      </c>
    </row>
    <row r="5455" spans="1:20" x14ac:dyDescent="0.2">
      <c r="A5455" t="s">
        <v>210</v>
      </c>
      <c r="C5455" t="str">
        <f>VLOOKUP(A5455,State_Name!A:B,2,FALSE)</f>
        <v>MA</v>
      </c>
      <c r="D5455" t="str">
        <f>B5455&amp;C5455</f>
        <v>MA</v>
      </c>
      <c r="E5455" t="str">
        <f>VLOOKUP(D5455,State_Name!B:C,2,FALSE)</f>
        <v>Massachusetts</v>
      </c>
      <c r="F5455" t="s">
        <v>128</v>
      </c>
      <c r="G5455" t="s">
        <v>129</v>
      </c>
      <c r="H5455" t="s">
        <v>81</v>
      </c>
      <c r="I5455">
        <v>16.317399999999999</v>
      </c>
      <c r="J5455" t="s">
        <v>130</v>
      </c>
      <c r="K5455">
        <v>83.682599999999994</v>
      </c>
      <c r="L5455">
        <v>73</v>
      </c>
      <c r="M5455" t="s">
        <v>99</v>
      </c>
      <c r="N5455" t="s">
        <v>69</v>
      </c>
      <c r="O5455" t="s">
        <v>105</v>
      </c>
      <c r="P5455" t="s">
        <v>51</v>
      </c>
      <c r="Q5455" t="s">
        <v>84</v>
      </c>
      <c r="R5455" t="s">
        <v>211</v>
      </c>
      <c r="S5455">
        <v>25</v>
      </c>
      <c r="T5455" t="s">
        <v>88</v>
      </c>
    </row>
    <row r="5456" spans="1:20" x14ac:dyDescent="0.2">
      <c r="A5456" t="s">
        <v>127</v>
      </c>
      <c r="F5456" t="s">
        <v>66</v>
      </c>
      <c r="G5456" t="s">
        <v>66</v>
      </c>
      <c r="H5456" t="s">
        <v>67</v>
      </c>
      <c r="I5456">
        <v>13.7882</v>
      </c>
      <c r="J5456" t="s">
        <v>68</v>
      </c>
      <c r="K5456">
        <v>86.211799999999997</v>
      </c>
      <c r="L5456">
        <v>37</v>
      </c>
      <c r="M5456" t="s">
        <v>156</v>
      </c>
      <c r="N5456" t="s">
        <v>51</v>
      </c>
      <c r="O5456" t="s">
        <v>83</v>
      </c>
      <c r="P5456" t="s">
        <v>51</v>
      </c>
      <c r="Q5456" t="s">
        <v>195</v>
      </c>
      <c r="R5456" t="s">
        <v>131</v>
      </c>
      <c r="S5456">
        <v>23</v>
      </c>
      <c r="T5456" t="s">
        <v>88</v>
      </c>
    </row>
    <row r="5457" spans="1:20" x14ac:dyDescent="0.2">
      <c r="A5457" t="s">
        <v>111</v>
      </c>
      <c r="B5457" t="str">
        <f>RIGHT(A5457,2)</f>
        <v>TX</v>
      </c>
      <c r="D5457" t="str">
        <f>B5457&amp;C5457</f>
        <v>TX</v>
      </c>
      <c r="E5457" t="str">
        <f>VLOOKUP(D5457,State_Name!B:C,2,FALSE)</f>
        <v>Texas</v>
      </c>
      <c r="F5457" t="s">
        <v>79</v>
      </c>
      <c r="G5457" t="s">
        <v>80</v>
      </c>
      <c r="H5457" t="s">
        <v>81</v>
      </c>
      <c r="I5457">
        <v>8.7258999999999993</v>
      </c>
      <c r="J5457" t="s">
        <v>82</v>
      </c>
      <c r="K5457">
        <v>91.274100000000004</v>
      </c>
      <c r="L5457">
        <v>205</v>
      </c>
      <c r="M5457" t="s">
        <v>51</v>
      </c>
      <c r="N5457" t="s">
        <v>52</v>
      </c>
      <c r="O5457" t="s">
        <v>51</v>
      </c>
      <c r="P5457" t="s">
        <v>51</v>
      </c>
      <c r="Q5457" t="s">
        <v>71</v>
      </c>
      <c r="R5457" t="s">
        <v>112</v>
      </c>
      <c r="S5457">
        <v>127</v>
      </c>
      <c r="T5457" t="s">
        <v>62</v>
      </c>
    </row>
    <row r="5458" spans="1:20" x14ac:dyDescent="0.2">
      <c r="A5458" t="s">
        <v>152</v>
      </c>
      <c r="F5458" t="s">
        <v>128</v>
      </c>
      <c r="G5458" t="s">
        <v>129</v>
      </c>
      <c r="H5458" t="s">
        <v>81</v>
      </c>
      <c r="I5458">
        <v>5.9951999999999996</v>
      </c>
      <c r="J5458" t="s">
        <v>130</v>
      </c>
      <c r="K5458">
        <v>94.004800000000003</v>
      </c>
      <c r="L5458">
        <v>121</v>
      </c>
      <c r="M5458" t="s">
        <v>99</v>
      </c>
      <c r="N5458" t="s">
        <v>51</v>
      </c>
      <c r="O5458" t="s">
        <v>105</v>
      </c>
      <c r="P5458" t="s">
        <v>51</v>
      </c>
      <c r="Q5458" t="s">
        <v>71</v>
      </c>
      <c r="R5458" t="s">
        <v>153</v>
      </c>
      <c r="S5458">
        <v>21</v>
      </c>
      <c r="T5458" t="s">
        <v>88</v>
      </c>
    </row>
    <row r="5459" spans="1:20" x14ac:dyDescent="0.2">
      <c r="A5459" t="s">
        <v>244</v>
      </c>
      <c r="C5459" t="str">
        <f>VLOOKUP(A5459,State_Name!A:B,2,FALSE)</f>
        <v>IA</v>
      </c>
      <c r="D5459" t="str">
        <f t="shared" ref="D5459:D5460" si="985">B5459&amp;C5459</f>
        <v>IA</v>
      </c>
      <c r="E5459" t="str">
        <f>VLOOKUP(D5459,State_Name!B:C,2,FALSE)</f>
        <v>Iowa</v>
      </c>
      <c r="F5459" t="s">
        <v>45</v>
      </c>
      <c r="G5459" t="s">
        <v>46</v>
      </c>
      <c r="H5459" t="s">
        <v>47</v>
      </c>
      <c r="I5459">
        <v>29.814</v>
      </c>
      <c r="J5459" t="s">
        <v>50</v>
      </c>
      <c r="K5459">
        <v>70.186000000000007</v>
      </c>
      <c r="L5459">
        <v>58</v>
      </c>
      <c r="M5459" t="s">
        <v>156</v>
      </c>
      <c r="N5459" t="s">
        <v>69</v>
      </c>
      <c r="O5459" t="s">
        <v>83</v>
      </c>
      <c r="P5459" t="s">
        <v>120</v>
      </c>
      <c r="Q5459" t="s">
        <v>51</v>
      </c>
      <c r="R5459" t="s">
        <v>245</v>
      </c>
      <c r="S5459">
        <v>19</v>
      </c>
      <c r="T5459" t="s">
        <v>88</v>
      </c>
    </row>
    <row r="5460" spans="1:20" x14ac:dyDescent="0.2">
      <c r="A5460" t="s">
        <v>213</v>
      </c>
      <c r="C5460" t="str">
        <f>VLOOKUP(A5460,State_Name!A:B,2,FALSE)</f>
        <v>CT</v>
      </c>
      <c r="D5460" t="str">
        <f t="shared" si="985"/>
        <v>CT</v>
      </c>
      <c r="E5460" t="str">
        <f>VLOOKUP(D5460,State_Name!B:C,2,FALSE)</f>
        <v>Connecticut</v>
      </c>
      <c r="F5460" t="s">
        <v>66</v>
      </c>
      <c r="G5460" t="s">
        <v>66</v>
      </c>
      <c r="H5460" t="s">
        <v>67</v>
      </c>
      <c r="I5460">
        <v>6.1547000000000001</v>
      </c>
      <c r="J5460" t="s">
        <v>68</v>
      </c>
      <c r="K5460">
        <v>93.845299999999995</v>
      </c>
      <c r="L5460">
        <v>69</v>
      </c>
      <c r="M5460" t="s">
        <v>99</v>
      </c>
      <c r="N5460" t="s">
        <v>69</v>
      </c>
      <c r="O5460" t="s">
        <v>105</v>
      </c>
      <c r="P5460" t="s">
        <v>51</v>
      </c>
      <c r="Q5460" t="s">
        <v>71</v>
      </c>
      <c r="R5460" t="s">
        <v>214</v>
      </c>
      <c r="S5460">
        <v>9</v>
      </c>
      <c r="T5460" t="s">
        <v>88</v>
      </c>
    </row>
    <row r="5461" spans="1:20" hidden="1" x14ac:dyDescent="0.2">
      <c r="A5461" t="s">
        <v>255</v>
      </c>
      <c r="F5461" t="s">
        <v>45</v>
      </c>
      <c r="G5461" t="s">
        <v>46</v>
      </c>
      <c r="H5461" t="s">
        <v>47</v>
      </c>
      <c r="I5461">
        <v>74.648600000000002</v>
      </c>
      <c r="J5461" t="s">
        <v>50</v>
      </c>
      <c r="K5461">
        <v>25.351400000000002</v>
      </c>
      <c r="L5461">
        <v>93</v>
      </c>
      <c r="M5461" t="s">
        <v>156</v>
      </c>
      <c r="N5461" t="s">
        <v>51</v>
      </c>
      <c r="O5461" t="s">
        <v>70</v>
      </c>
      <c r="P5461" t="s">
        <v>51</v>
      </c>
      <c r="Q5461" t="s">
        <v>215</v>
      </c>
      <c r="S5461">
        <v>59</v>
      </c>
      <c r="T5461" t="s">
        <v>256</v>
      </c>
    </row>
    <row r="5462" spans="1:20" hidden="1" x14ac:dyDescent="0.2">
      <c r="A5462" t="s">
        <v>293</v>
      </c>
      <c r="F5462" t="s">
        <v>79</v>
      </c>
      <c r="G5462" t="s">
        <v>80</v>
      </c>
      <c r="H5462" t="s">
        <v>81</v>
      </c>
      <c r="I5462">
        <v>32.778599999999997</v>
      </c>
      <c r="J5462" t="s">
        <v>82</v>
      </c>
      <c r="K5462">
        <v>67.221400000000003</v>
      </c>
      <c r="L5462">
        <v>34</v>
      </c>
      <c r="M5462" t="s">
        <v>51</v>
      </c>
      <c r="N5462" t="s">
        <v>92</v>
      </c>
      <c r="O5462" t="s">
        <v>83</v>
      </c>
      <c r="P5462" t="s">
        <v>51</v>
      </c>
      <c r="Q5462" t="s">
        <v>115</v>
      </c>
      <c r="R5462" t="s">
        <v>294</v>
      </c>
      <c r="S5462">
        <v>72</v>
      </c>
      <c r="T5462" t="s">
        <v>96</v>
      </c>
    </row>
    <row r="5463" spans="1:20" x14ac:dyDescent="0.2">
      <c r="A5463" t="s">
        <v>188</v>
      </c>
      <c r="F5463" t="s">
        <v>140</v>
      </c>
      <c r="G5463" t="s">
        <v>141</v>
      </c>
      <c r="H5463" t="s">
        <v>81</v>
      </c>
      <c r="I5463">
        <v>1.6136999999999999</v>
      </c>
      <c r="J5463" t="s">
        <v>142</v>
      </c>
      <c r="K5463">
        <v>98.386300000000006</v>
      </c>
      <c r="L5463">
        <v>536</v>
      </c>
      <c r="M5463" t="s">
        <v>51</v>
      </c>
      <c r="N5463" t="s">
        <v>51</v>
      </c>
      <c r="O5463" t="s">
        <v>51</v>
      </c>
      <c r="P5463" t="s">
        <v>51</v>
      </c>
      <c r="Q5463" t="s">
        <v>71</v>
      </c>
      <c r="R5463" t="s">
        <v>189</v>
      </c>
      <c r="S5463">
        <v>54</v>
      </c>
      <c r="T5463" t="s">
        <v>88</v>
      </c>
    </row>
    <row r="5464" spans="1:20" x14ac:dyDescent="0.2">
      <c r="A5464" t="s">
        <v>182</v>
      </c>
      <c r="B5464" t="str">
        <f>RIGHT(A5464,2)</f>
        <v>FL</v>
      </c>
      <c r="D5464" t="str">
        <f>B5464&amp;C5464</f>
        <v>FL</v>
      </c>
      <c r="E5464" t="str">
        <f>VLOOKUP(D5464,State_Name!B:C,2,FALSE)</f>
        <v>Florida</v>
      </c>
      <c r="F5464" t="s">
        <v>140</v>
      </c>
      <c r="G5464" t="s">
        <v>141</v>
      </c>
      <c r="H5464" t="s">
        <v>81</v>
      </c>
      <c r="I5464">
        <v>4.3761000000000001</v>
      </c>
      <c r="J5464" t="s">
        <v>142</v>
      </c>
      <c r="K5464">
        <v>95.623900000000006</v>
      </c>
      <c r="L5464">
        <v>115</v>
      </c>
      <c r="M5464" t="s">
        <v>99</v>
      </c>
      <c r="N5464" t="s">
        <v>92</v>
      </c>
      <c r="O5464" t="s">
        <v>51</v>
      </c>
      <c r="P5464" t="s">
        <v>51</v>
      </c>
      <c r="Q5464" t="s">
        <v>51</v>
      </c>
      <c r="R5464" t="s">
        <v>183</v>
      </c>
      <c r="S5464">
        <v>106</v>
      </c>
      <c r="T5464" t="s">
        <v>62</v>
      </c>
    </row>
    <row r="5465" spans="1:20" x14ac:dyDescent="0.2">
      <c r="A5465" t="s">
        <v>160</v>
      </c>
      <c r="F5465" t="s">
        <v>66</v>
      </c>
      <c r="G5465" t="s">
        <v>66</v>
      </c>
      <c r="H5465" t="s">
        <v>67</v>
      </c>
      <c r="I5465">
        <v>26.518699999999999</v>
      </c>
      <c r="J5465" t="s">
        <v>68</v>
      </c>
      <c r="K5465">
        <v>73.481300000000005</v>
      </c>
      <c r="L5465">
        <v>520</v>
      </c>
      <c r="M5465" t="s">
        <v>51</v>
      </c>
      <c r="N5465" t="s">
        <v>51</v>
      </c>
      <c r="O5465" t="s">
        <v>51</v>
      </c>
      <c r="P5465" t="s">
        <v>106</v>
      </c>
      <c r="Q5465" t="s">
        <v>51</v>
      </c>
      <c r="R5465" t="s">
        <v>162</v>
      </c>
      <c r="S5465">
        <v>15</v>
      </c>
      <c r="T5465" t="s">
        <v>88</v>
      </c>
    </row>
    <row r="5466" spans="1:20" x14ac:dyDescent="0.2">
      <c r="A5466" t="s">
        <v>230</v>
      </c>
      <c r="C5466" t="str">
        <f>VLOOKUP(A5466,State_Name!A:B,2,FALSE)</f>
        <v>NC</v>
      </c>
      <c r="D5466" t="str">
        <f>B5466&amp;C5466</f>
        <v>NC</v>
      </c>
      <c r="E5466" t="str">
        <f>VLOOKUP(D5466,State_Name!B:C,2,FALSE)</f>
        <v>North Carolina</v>
      </c>
      <c r="F5466" t="s">
        <v>45</v>
      </c>
      <c r="G5466" t="s">
        <v>46</v>
      </c>
      <c r="H5466" t="s">
        <v>47</v>
      </c>
      <c r="I5466">
        <v>32.948</v>
      </c>
      <c r="J5466" t="s">
        <v>50</v>
      </c>
      <c r="K5466">
        <v>67.052000000000007</v>
      </c>
      <c r="L5466">
        <v>35</v>
      </c>
      <c r="M5466" t="s">
        <v>51</v>
      </c>
      <c r="N5466" t="s">
        <v>92</v>
      </c>
      <c r="O5466" t="s">
        <v>70</v>
      </c>
      <c r="P5466" t="s">
        <v>51</v>
      </c>
      <c r="Q5466" t="s">
        <v>84</v>
      </c>
      <c r="R5466" t="s">
        <v>231</v>
      </c>
      <c r="S5466">
        <v>37</v>
      </c>
      <c r="T5466" t="s">
        <v>88</v>
      </c>
    </row>
    <row r="5467" spans="1:20" x14ac:dyDescent="0.2">
      <c r="A5467" t="s">
        <v>139</v>
      </c>
      <c r="F5467" t="s">
        <v>79</v>
      </c>
      <c r="G5467" t="s">
        <v>80</v>
      </c>
      <c r="H5467" t="s">
        <v>81</v>
      </c>
      <c r="I5467">
        <v>7.0613999999999999</v>
      </c>
      <c r="J5467" t="s">
        <v>82</v>
      </c>
      <c r="K5467">
        <v>92.938599999999994</v>
      </c>
      <c r="L5467">
        <v>159</v>
      </c>
      <c r="M5467" t="s">
        <v>99</v>
      </c>
      <c r="N5467" t="s">
        <v>51</v>
      </c>
      <c r="O5467" t="s">
        <v>53</v>
      </c>
      <c r="P5467" t="s">
        <v>120</v>
      </c>
      <c r="Q5467" t="s">
        <v>51</v>
      </c>
      <c r="R5467" t="s">
        <v>143</v>
      </c>
      <c r="S5467">
        <v>32</v>
      </c>
      <c r="T5467" t="s">
        <v>88</v>
      </c>
    </row>
    <row r="5468" spans="1:20" x14ac:dyDescent="0.2">
      <c r="A5468" t="s">
        <v>165</v>
      </c>
      <c r="C5468" t="str">
        <f>VLOOKUP(A5468,State_Name!A:B,2,FALSE)</f>
        <v>RI</v>
      </c>
      <c r="D5468" t="str">
        <f>B5468&amp;C5468</f>
        <v>RI</v>
      </c>
      <c r="E5468" t="str">
        <f>VLOOKUP(D5468,State_Name!B:C,2,FALSE)</f>
        <v>Rhode Island</v>
      </c>
      <c r="F5468" t="s">
        <v>140</v>
      </c>
      <c r="G5468" t="s">
        <v>141</v>
      </c>
      <c r="H5468" t="s">
        <v>81</v>
      </c>
      <c r="I5468">
        <v>5.84</v>
      </c>
      <c r="J5468" t="s">
        <v>142</v>
      </c>
      <c r="K5468">
        <v>94.16</v>
      </c>
      <c r="L5468">
        <v>52</v>
      </c>
      <c r="M5468" t="s">
        <v>156</v>
      </c>
      <c r="N5468" t="s">
        <v>92</v>
      </c>
      <c r="O5468" t="s">
        <v>51</v>
      </c>
      <c r="P5468" t="s">
        <v>51</v>
      </c>
      <c r="Q5468" t="s">
        <v>84</v>
      </c>
      <c r="R5468" t="s">
        <v>167</v>
      </c>
      <c r="S5468">
        <v>44</v>
      </c>
      <c r="T5468" t="s">
        <v>88</v>
      </c>
    </row>
    <row r="5469" spans="1:20" x14ac:dyDescent="0.2">
      <c r="A5469" t="s">
        <v>264</v>
      </c>
      <c r="F5469" t="s">
        <v>79</v>
      </c>
      <c r="G5469" t="s">
        <v>80</v>
      </c>
      <c r="H5469" t="s">
        <v>81</v>
      </c>
      <c r="I5469">
        <v>10.120200000000001</v>
      </c>
      <c r="J5469" t="s">
        <v>82</v>
      </c>
      <c r="K5469">
        <v>89.879800000000003</v>
      </c>
      <c r="L5469">
        <v>389</v>
      </c>
      <c r="M5469" t="s">
        <v>99</v>
      </c>
      <c r="N5469" t="s">
        <v>51</v>
      </c>
      <c r="O5469" t="s">
        <v>70</v>
      </c>
      <c r="P5469" t="s">
        <v>51</v>
      </c>
      <c r="Q5469" t="s">
        <v>71</v>
      </c>
      <c r="R5469" t="s">
        <v>265</v>
      </c>
      <c r="S5469">
        <v>11</v>
      </c>
      <c r="T5469" t="s">
        <v>62</v>
      </c>
    </row>
    <row r="5470" spans="1:20" x14ac:dyDescent="0.2">
      <c r="A5470" t="s">
        <v>176</v>
      </c>
      <c r="F5470" t="s">
        <v>79</v>
      </c>
      <c r="G5470" t="s">
        <v>80</v>
      </c>
      <c r="H5470" t="s">
        <v>81</v>
      </c>
      <c r="I5470">
        <v>30.787700000000001</v>
      </c>
      <c r="J5470" t="s">
        <v>82</v>
      </c>
      <c r="K5470">
        <v>69.212299999999999</v>
      </c>
      <c r="L5470">
        <v>84</v>
      </c>
      <c r="M5470" t="s">
        <v>51</v>
      </c>
      <c r="N5470" t="s">
        <v>51</v>
      </c>
      <c r="O5470" t="s">
        <v>51</v>
      </c>
      <c r="P5470" t="s">
        <v>237</v>
      </c>
      <c r="Q5470" t="s">
        <v>51</v>
      </c>
      <c r="R5470" t="s">
        <v>177</v>
      </c>
      <c r="S5470">
        <v>110</v>
      </c>
      <c r="T5470" t="s">
        <v>62</v>
      </c>
    </row>
    <row r="5471" spans="1:20" x14ac:dyDescent="0.2">
      <c r="A5471" t="s">
        <v>127</v>
      </c>
      <c r="C5471" t="str">
        <f>VLOOKUP(A5471,State_Name!A:B,2,FALSE)</f>
        <v>ME</v>
      </c>
      <c r="D5471" t="str">
        <f>B5471&amp;C5471</f>
        <v>ME</v>
      </c>
      <c r="E5471" t="str">
        <f>VLOOKUP(D5471,State_Name!B:C,2,FALSE)</f>
        <v>Maine</v>
      </c>
      <c r="F5471" t="s">
        <v>66</v>
      </c>
      <c r="G5471" t="s">
        <v>66</v>
      </c>
      <c r="H5471" t="s">
        <v>67</v>
      </c>
      <c r="I5471">
        <v>6.4244000000000003</v>
      </c>
      <c r="J5471" t="s">
        <v>68</v>
      </c>
      <c r="K5471">
        <v>93.575599999999994</v>
      </c>
      <c r="L5471">
        <v>33</v>
      </c>
      <c r="M5471" t="s">
        <v>51</v>
      </c>
      <c r="N5471" t="s">
        <v>266</v>
      </c>
      <c r="O5471" t="s">
        <v>83</v>
      </c>
      <c r="P5471" t="s">
        <v>120</v>
      </c>
      <c r="Q5471" t="s">
        <v>51</v>
      </c>
      <c r="R5471" t="s">
        <v>131</v>
      </c>
      <c r="S5471">
        <v>23</v>
      </c>
      <c r="T5471" t="s">
        <v>88</v>
      </c>
    </row>
    <row r="5472" spans="1:20" x14ac:dyDescent="0.2">
      <c r="A5472" t="s">
        <v>204</v>
      </c>
      <c r="F5472" t="s">
        <v>45</v>
      </c>
      <c r="G5472" t="s">
        <v>46</v>
      </c>
      <c r="H5472" t="s">
        <v>47</v>
      </c>
      <c r="I5472">
        <v>49.538600000000002</v>
      </c>
      <c r="J5472" t="s">
        <v>50</v>
      </c>
      <c r="K5472">
        <v>50.461399999999998</v>
      </c>
      <c r="L5472">
        <v>397</v>
      </c>
      <c r="M5472" t="s">
        <v>156</v>
      </c>
      <c r="N5472" t="s">
        <v>51</v>
      </c>
      <c r="O5472" t="s">
        <v>51</v>
      </c>
      <c r="P5472" t="s">
        <v>51</v>
      </c>
      <c r="Q5472" t="s">
        <v>84</v>
      </c>
      <c r="R5472" t="s">
        <v>205</v>
      </c>
      <c r="S5472">
        <v>103</v>
      </c>
      <c r="T5472" t="s">
        <v>62</v>
      </c>
    </row>
    <row r="5473" spans="1:20" x14ac:dyDescent="0.2">
      <c r="A5473" t="s">
        <v>221</v>
      </c>
      <c r="C5473" t="str">
        <f>VLOOKUP(A5473,State_Name!A:B,2,FALSE)</f>
        <v>NY</v>
      </c>
      <c r="D5473" t="str">
        <f t="shared" ref="D5473:D5482" si="986">B5473&amp;C5473</f>
        <v>NY</v>
      </c>
      <c r="E5473" t="str">
        <f>VLOOKUP(D5473,State_Name!B:C,2,FALSE)</f>
        <v>New York</v>
      </c>
      <c r="F5473" t="s">
        <v>79</v>
      </c>
      <c r="G5473" t="s">
        <v>80</v>
      </c>
      <c r="H5473" t="s">
        <v>81</v>
      </c>
      <c r="I5473">
        <v>30.1264</v>
      </c>
      <c r="J5473" t="s">
        <v>82</v>
      </c>
      <c r="K5473">
        <v>69.873599999999996</v>
      </c>
      <c r="L5473">
        <v>64</v>
      </c>
      <c r="M5473" t="s">
        <v>99</v>
      </c>
      <c r="N5473" t="s">
        <v>52</v>
      </c>
      <c r="O5473" t="s">
        <v>53</v>
      </c>
      <c r="P5473" t="s">
        <v>51</v>
      </c>
      <c r="Q5473" t="s">
        <v>71</v>
      </c>
      <c r="R5473" t="s">
        <v>222</v>
      </c>
      <c r="S5473">
        <v>36</v>
      </c>
      <c r="T5473" t="s">
        <v>88</v>
      </c>
    </row>
    <row r="5474" spans="1:20" x14ac:dyDescent="0.2">
      <c r="A5474" t="s">
        <v>230</v>
      </c>
      <c r="C5474" t="str">
        <f>VLOOKUP(A5474,State_Name!A:B,2,FALSE)</f>
        <v>NC</v>
      </c>
      <c r="D5474" t="str">
        <f t="shared" si="986"/>
        <v>NC</v>
      </c>
      <c r="E5474" t="str">
        <f>VLOOKUP(D5474,State_Name!B:C,2,FALSE)</f>
        <v>North Carolina</v>
      </c>
      <c r="F5474" t="s">
        <v>140</v>
      </c>
      <c r="G5474" t="s">
        <v>141</v>
      </c>
      <c r="H5474" t="s">
        <v>81</v>
      </c>
      <c r="I5474">
        <v>0.63019999999999998</v>
      </c>
      <c r="J5474" t="s">
        <v>142</v>
      </c>
      <c r="K5474">
        <v>99.369799999999998</v>
      </c>
      <c r="L5474">
        <v>40</v>
      </c>
      <c r="M5474" t="s">
        <v>99</v>
      </c>
      <c r="N5474" t="s">
        <v>92</v>
      </c>
      <c r="O5474" t="s">
        <v>70</v>
      </c>
      <c r="P5474" t="s">
        <v>120</v>
      </c>
      <c r="Q5474" t="s">
        <v>51</v>
      </c>
      <c r="R5474" t="s">
        <v>231</v>
      </c>
      <c r="S5474">
        <v>37</v>
      </c>
      <c r="T5474" t="s">
        <v>88</v>
      </c>
    </row>
    <row r="5475" spans="1:20" x14ac:dyDescent="0.2">
      <c r="A5475" t="s">
        <v>221</v>
      </c>
      <c r="C5475" t="str">
        <f>VLOOKUP(A5475,State_Name!A:B,2,FALSE)</f>
        <v>NY</v>
      </c>
      <c r="D5475" t="str">
        <f t="shared" si="986"/>
        <v>NY</v>
      </c>
      <c r="E5475" t="str">
        <f>VLOOKUP(D5475,State_Name!B:C,2,FALSE)</f>
        <v>New York</v>
      </c>
      <c r="F5475" t="s">
        <v>45</v>
      </c>
      <c r="G5475" t="s">
        <v>46</v>
      </c>
      <c r="H5475" t="s">
        <v>47</v>
      </c>
      <c r="I5475">
        <v>60.479399999999998</v>
      </c>
      <c r="J5475" t="s">
        <v>50</v>
      </c>
      <c r="K5475">
        <v>39.520600000000002</v>
      </c>
      <c r="L5475">
        <v>34</v>
      </c>
      <c r="M5475" t="s">
        <v>51</v>
      </c>
      <c r="N5475" t="s">
        <v>92</v>
      </c>
      <c r="O5475" t="s">
        <v>70</v>
      </c>
      <c r="P5475" t="s">
        <v>51</v>
      </c>
      <c r="Q5475" t="s">
        <v>215</v>
      </c>
      <c r="R5475" t="s">
        <v>222</v>
      </c>
      <c r="S5475">
        <v>36</v>
      </c>
      <c r="T5475" t="s">
        <v>88</v>
      </c>
    </row>
    <row r="5476" spans="1:20" x14ac:dyDescent="0.2">
      <c r="A5476" t="s">
        <v>191</v>
      </c>
      <c r="C5476" t="str">
        <f>VLOOKUP(A5476,State_Name!A:B,2,FALSE)</f>
        <v>PA</v>
      </c>
      <c r="D5476" t="str">
        <f t="shared" si="986"/>
        <v>PA</v>
      </c>
      <c r="E5476" t="str">
        <f>VLOOKUP(D5476,State_Name!B:C,2,FALSE)</f>
        <v>Pennsylvania</v>
      </c>
      <c r="F5476" t="s">
        <v>79</v>
      </c>
      <c r="G5476" t="s">
        <v>80</v>
      </c>
      <c r="H5476" t="s">
        <v>81</v>
      </c>
      <c r="I5476">
        <v>7.2534000000000001</v>
      </c>
      <c r="J5476" t="s">
        <v>82</v>
      </c>
      <c r="K5476">
        <v>92.746600000000001</v>
      </c>
      <c r="L5476">
        <v>128</v>
      </c>
      <c r="M5476" t="s">
        <v>99</v>
      </c>
      <c r="N5476" t="s">
        <v>69</v>
      </c>
      <c r="O5476" t="s">
        <v>70</v>
      </c>
      <c r="P5476" t="s">
        <v>51</v>
      </c>
      <c r="Q5476" t="s">
        <v>71</v>
      </c>
      <c r="R5476" t="s">
        <v>192</v>
      </c>
      <c r="S5476">
        <v>42</v>
      </c>
      <c r="T5476" t="s">
        <v>88</v>
      </c>
    </row>
    <row r="5477" spans="1:20" x14ac:dyDescent="0.2">
      <c r="A5477" t="s">
        <v>247</v>
      </c>
      <c r="B5477" t="str">
        <f>RIGHT(A5477,2)</f>
        <v>IL</v>
      </c>
      <c r="D5477" t="str">
        <f t="shared" si="986"/>
        <v>IL</v>
      </c>
      <c r="E5477" t="str">
        <f>VLOOKUP(D5477,State_Name!B:C,2,FALSE)</f>
        <v>Illinois</v>
      </c>
      <c r="F5477" t="s">
        <v>79</v>
      </c>
      <c r="G5477" t="s">
        <v>80</v>
      </c>
      <c r="H5477" t="s">
        <v>81</v>
      </c>
      <c r="I5477">
        <v>23.968299999999999</v>
      </c>
      <c r="J5477" t="s">
        <v>82</v>
      </c>
      <c r="K5477">
        <v>76.031700000000001</v>
      </c>
      <c r="L5477">
        <v>100</v>
      </c>
      <c r="M5477" t="s">
        <v>156</v>
      </c>
      <c r="N5477" t="s">
        <v>92</v>
      </c>
      <c r="O5477" t="s">
        <v>105</v>
      </c>
      <c r="P5477" t="s">
        <v>120</v>
      </c>
      <c r="Q5477" t="s">
        <v>51</v>
      </c>
      <c r="R5477" t="s">
        <v>248</v>
      </c>
      <c r="S5477">
        <v>112</v>
      </c>
      <c r="T5477" t="s">
        <v>62</v>
      </c>
    </row>
    <row r="5478" spans="1:20" x14ac:dyDescent="0.2">
      <c r="A5478" t="s">
        <v>170</v>
      </c>
      <c r="C5478" t="str">
        <f>VLOOKUP(A5478,State_Name!A:B,2,FALSE)</f>
        <v>MD</v>
      </c>
      <c r="D5478" t="str">
        <f t="shared" si="986"/>
        <v>MD</v>
      </c>
      <c r="E5478" t="str">
        <f>VLOOKUP(D5478,State_Name!B:C,2,FALSE)</f>
        <v>Maryland</v>
      </c>
      <c r="F5478" t="s">
        <v>128</v>
      </c>
      <c r="G5478" t="s">
        <v>129</v>
      </c>
      <c r="H5478" t="s">
        <v>81</v>
      </c>
      <c r="I5478">
        <v>21.236899999999999</v>
      </c>
      <c r="J5478" t="s">
        <v>130</v>
      </c>
      <c r="K5478">
        <v>78.763099999999994</v>
      </c>
      <c r="L5478">
        <v>416</v>
      </c>
      <c r="M5478" t="s">
        <v>51</v>
      </c>
      <c r="N5478" t="s">
        <v>52</v>
      </c>
      <c r="O5478" t="s">
        <v>51</v>
      </c>
      <c r="P5478" t="s">
        <v>135</v>
      </c>
      <c r="Q5478" t="s">
        <v>51</v>
      </c>
      <c r="R5478" t="s">
        <v>171</v>
      </c>
      <c r="S5478">
        <v>24</v>
      </c>
      <c r="T5478" t="s">
        <v>88</v>
      </c>
    </row>
    <row r="5479" spans="1:20" x14ac:dyDescent="0.2">
      <c r="A5479" t="s">
        <v>224</v>
      </c>
      <c r="B5479" t="str">
        <f>RIGHT(A5479,2)</f>
        <v>TN</v>
      </c>
      <c r="D5479" t="str">
        <f t="shared" si="986"/>
        <v>TN</v>
      </c>
      <c r="E5479" t="str">
        <f>VLOOKUP(D5479,State_Name!B:C,2,FALSE)</f>
        <v>Tennessee</v>
      </c>
      <c r="F5479" t="s">
        <v>79</v>
      </c>
      <c r="G5479" t="s">
        <v>80</v>
      </c>
      <c r="H5479" t="s">
        <v>81</v>
      </c>
      <c r="I5479">
        <v>34.033499999999997</v>
      </c>
      <c r="J5479" t="s">
        <v>82</v>
      </c>
      <c r="K5479">
        <v>65.966499999999996</v>
      </c>
      <c r="L5479">
        <v>36</v>
      </c>
      <c r="M5479" t="s">
        <v>156</v>
      </c>
      <c r="N5479" t="s">
        <v>52</v>
      </c>
      <c r="O5479" t="s">
        <v>105</v>
      </c>
      <c r="P5479" t="s">
        <v>106</v>
      </c>
      <c r="Q5479" t="s">
        <v>51</v>
      </c>
      <c r="S5479" t="s">
        <v>225</v>
      </c>
      <c r="T5479" t="s">
        <v>62</v>
      </c>
    </row>
    <row r="5480" spans="1:20" x14ac:dyDescent="0.2">
      <c r="A5480" t="s">
        <v>236</v>
      </c>
      <c r="C5480" t="str">
        <f>VLOOKUP(A5480,State_Name!A:B,2,FALSE)</f>
        <v>FL</v>
      </c>
      <c r="D5480" t="str">
        <f t="shared" si="986"/>
        <v>FL</v>
      </c>
      <c r="E5480" t="str">
        <f>VLOOKUP(D5480,State_Name!B:C,2,FALSE)</f>
        <v>Florida</v>
      </c>
      <c r="F5480" t="s">
        <v>79</v>
      </c>
      <c r="G5480" t="s">
        <v>80</v>
      </c>
      <c r="H5480" t="s">
        <v>81</v>
      </c>
      <c r="I5480">
        <v>13.1325</v>
      </c>
      <c r="J5480" t="s">
        <v>82</v>
      </c>
      <c r="K5480">
        <v>86.867500000000007</v>
      </c>
      <c r="L5480">
        <v>207</v>
      </c>
      <c r="M5480" t="s">
        <v>51</v>
      </c>
      <c r="N5480" t="s">
        <v>166</v>
      </c>
      <c r="O5480" t="s">
        <v>51</v>
      </c>
      <c r="P5480" t="s">
        <v>120</v>
      </c>
      <c r="Q5480" t="s">
        <v>51</v>
      </c>
      <c r="R5480" t="s">
        <v>238</v>
      </c>
      <c r="S5480">
        <v>12</v>
      </c>
      <c r="T5480" t="s">
        <v>88</v>
      </c>
    </row>
    <row r="5481" spans="1:20" x14ac:dyDescent="0.2">
      <c r="A5481" t="s">
        <v>264</v>
      </c>
      <c r="B5481" t="s">
        <v>264</v>
      </c>
      <c r="D5481" t="str">
        <f t="shared" si="986"/>
        <v>District of Columbia</v>
      </c>
      <c r="E5481" t="e">
        <f>VLOOKUP(D5481,State_Name!B:C,2,FALSE)</f>
        <v>#N/A</v>
      </c>
      <c r="F5481" t="s">
        <v>66</v>
      </c>
      <c r="G5481" t="s">
        <v>66</v>
      </c>
      <c r="H5481" t="s">
        <v>67</v>
      </c>
      <c r="I5481">
        <v>11.535600000000001</v>
      </c>
      <c r="J5481" t="s">
        <v>68</v>
      </c>
      <c r="K5481">
        <v>88.464399999999998</v>
      </c>
      <c r="L5481">
        <v>1646</v>
      </c>
      <c r="M5481" t="s">
        <v>156</v>
      </c>
      <c r="N5481" t="s">
        <v>52</v>
      </c>
      <c r="O5481" t="s">
        <v>51</v>
      </c>
      <c r="P5481" t="s">
        <v>120</v>
      </c>
      <c r="Q5481" t="s">
        <v>51</v>
      </c>
      <c r="R5481" t="s">
        <v>265</v>
      </c>
      <c r="S5481">
        <v>11</v>
      </c>
      <c r="T5481" t="s">
        <v>62</v>
      </c>
    </row>
    <row r="5482" spans="1:20" x14ac:dyDescent="0.2">
      <c r="A5482" t="s">
        <v>221</v>
      </c>
      <c r="C5482" t="str">
        <f>VLOOKUP(A5482,State_Name!A:B,2,FALSE)</f>
        <v>NY</v>
      </c>
      <c r="D5482" t="str">
        <f t="shared" si="986"/>
        <v>NY</v>
      </c>
      <c r="E5482" t="str">
        <f>VLOOKUP(D5482,State_Name!B:C,2,FALSE)</f>
        <v>New York</v>
      </c>
      <c r="F5482" t="s">
        <v>79</v>
      </c>
      <c r="G5482" t="s">
        <v>80</v>
      </c>
      <c r="H5482" t="s">
        <v>81</v>
      </c>
      <c r="I5482">
        <v>8.0618999999999996</v>
      </c>
      <c r="J5482" t="s">
        <v>82</v>
      </c>
      <c r="K5482">
        <v>91.938100000000006</v>
      </c>
      <c r="L5482">
        <v>398</v>
      </c>
      <c r="M5482" t="s">
        <v>99</v>
      </c>
      <c r="N5482" t="s">
        <v>52</v>
      </c>
      <c r="O5482" t="s">
        <v>51</v>
      </c>
      <c r="P5482" t="s">
        <v>51</v>
      </c>
      <c r="Q5482" t="s">
        <v>84</v>
      </c>
      <c r="R5482" t="s">
        <v>222</v>
      </c>
      <c r="S5482">
        <v>36</v>
      </c>
      <c r="T5482" t="s">
        <v>88</v>
      </c>
    </row>
    <row r="5483" spans="1:20" x14ac:dyDescent="0.2">
      <c r="A5483" t="s">
        <v>119</v>
      </c>
      <c r="F5483" t="s">
        <v>45</v>
      </c>
      <c r="G5483" t="s">
        <v>46</v>
      </c>
      <c r="H5483" t="s">
        <v>47</v>
      </c>
      <c r="I5483">
        <v>34.098500000000001</v>
      </c>
      <c r="J5483" t="s">
        <v>50</v>
      </c>
      <c r="K5483">
        <v>65.901499999999999</v>
      </c>
      <c r="L5483">
        <v>2059</v>
      </c>
      <c r="M5483" t="s">
        <v>51</v>
      </c>
      <c r="N5483" t="s">
        <v>51</v>
      </c>
      <c r="O5483" t="s">
        <v>53</v>
      </c>
      <c r="P5483" t="s">
        <v>51</v>
      </c>
      <c r="Q5483" t="s">
        <v>51</v>
      </c>
      <c r="R5483" t="s">
        <v>121</v>
      </c>
      <c r="S5483">
        <v>121</v>
      </c>
      <c r="T5483" t="s">
        <v>62</v>
      </c>
    </row>
    <row r="5484" spans="1:20" x14ac:dyDescent="0.2">
      <c r="A5484" t="s">
        <v>111</v>
      </c>
      <c r="F5484" t="s">
        <v>45</v>
      </c>
      <c r="G5484" t="s">
        <v>46</v>
      </c>
      <c r="H5484" t="s">
        <v>47</v>
      </c>
      <c r="I5484">
        <v>34.9786</v>
      </c>
      <c r="J5484" t="s">
        <v>50</v>
      </c>
      <c r="K5484">
        <v>65.0214</v>
      </c>
      <c r="L5484">
        <v>308</v>
      </c>
      <c r="M5484" t="s">
        <v>51</v>
      </c>
      <c r="N5484" t="s">
        <v>51</v>
      </c>
      <c r="O5484" t="s">
        <v>53</v>
      </c>
      <c r="P5484" t="s">
        <v>51</v>
      </c>
      <c r="Q5484" t="s">
        <v>84</v>
      </c>
      <c r="R5484" t="s">
        <v>112</v>
      </c>
      <c r="S5484">
        <v>127</v>
      </c>
      <c r="T5484" t="s">
        <v>62</v>
      </c>
    </row>
    <row r="5485" spans="1:20" x14ac:dyDescent="0.2">
      <c r="A5485" t="s">
        <v>244</v>
      </c>
      <c r="C5485" t="str">
        <f>VLOOKUP(A5485,State_Name!A:B,2,FALSE)</f>
        <v>IA</v>
      </c>
      <c r="D5485" t="str">
        <f t="shared" ref="D5485:D5487" si="987">B5485&amp;C5485</f>
        <v>IA</v>
      </c>
      <c r="E5485" t="str">
        <f>VLOOKUP(D5485,State_Name!B:C,2,FALSE)</f>
        <v>Iowa</v>
      </c>
      <c r="F5485" t="s">
        <v>79</v>
      </c>
      <c r="G5485" t="s">
        <v>80</v>
      </c>
      <c r="H5485" t="s">
        <v>81</v>
      </c>
      <c r="I5485">
        <v>21.188199999999998</v>
      </c>
      <c r="J5485" t="s">
        <v>82</v>
      </c>
      <c r="K5485">
        <v>78.811800000000005</v>
      </c>
      <c r="L5485">
        <v>33</v>
      </c>
      <c r="M5485" t="s">
        <v>156</v>
      </c>
      <c r="N5485" t="s">
        <v>52</v>
      </c>
      <c r="O5485" t="s">
        <v>51</v>
      </c>
      <c r="P5485" t="s">
        <v>51</v>
      </c>
      <c r="Q5485" t="s">
        <v>71</v>
      </c>
      <c r="R5485" t="s">
        <v>245</v>
      </c>
      <c r="S5485">
        <v>19</v>
      </c>
      <c r="T5485" t="s">
        <v>88</v>
      </c>
    </row>
    <row r="5486" spans="1:20" x14ac:dyDescent="0.2">
      <c r="A5486" t="s">
        <v>244</v>
      </c>
      <c r="C5486" t="str">
        <f>VLOOKUP(A5486,State_Name!A:B,2,FALSE)</f>
        <v>IA</v>
      </c>
      <c r="D5486" t="str">
        <f t="shared" si="987"/>
        <v>IA</v>
      </c>
      <c r="E5486" t="str">
        <f>VLOOKUP(D5486,State_Name!B:C,2,FALSE)</f>
        <v>Iowa</v>
      </c>
      <c r="F5486" t="s">
        <v>128</v>
      </c>
      <c r="G5486" t="s">
        <v>129</v>
      </c>
      <c r="H5486" t="s">
        <v>81</v>
      </c>
      <c r="I5486">
        <v>11.6213</v>
      </c>
      <c r="J5486" t="s">
        <v>130</v>
      </c>
      <c r="K5486">
        <v>88.378699999999995</v>
      </c>
      <c r="L5486">
        <v>35</v>
      </c>
      <c r="M5486" t="s">
        <v>156</v>
      </c>
      <c r="N5486" t="s">
        <v>92</v>
      </c>
      <c r="O5486" t="s">
        <v>70</v>
      </c>
      <c r="P5486" t="s">
        <v>120</v>
      </c>
      <c r="Q5486" t="s">
        <v>51</v>
      </c>
      <c r="R5486" t="s">
        <v>245</v>
      </c>
      <c r="S5486">
        <v>19</v>
      </c>
      <c r="T5486" t="s">
        <v>88</v>
      </c>
    </row>
    <row r="5487" spans="1:20" x14ac:dyDescent="0.2">
      <c r="A5487" t="s">
        <v>272</v>
      </c>
      <c r="C5487" t="str">
        <f>VLOOKUP(A5487,State_Name!A:B,2,FALSE)</f>
        <v>AZ</v>
      </c>
      <c r="D5487" t="str">
        <f t="shared" si="987"/>
        <v>AZ</v>
      </c>
      <c r="E5487" t="str">
        <f>VLOOKUP(D5487,State_Name!B:C,2,FALSE)</f>
        <v>Arizona</v>
      </c>
      <c r="F5487" t="s">
        <v>79</v>
      </c>
      <c r="G5487" t="s">
        <v>80</v>
      </c>
      <c r="H5487" t="s">
        <v>81</v>
      </c>
      <c r="I5487">
        <v>18.4344</v>
      </c>
      <c r="J5487" t="s">
        <v>82</v>
      </c>
      <c r="K5487">
        <v>81.565600000000003</v>
      </c>
      <c r="L5487">
        <v>651</v>
      </c>
      <c r="M5487" t="s">
        <v>51</v>
      </c>
      <c r="N5487" t="s">
        <v>69</v>
      </c>
      <c r="O5487" t="s">
        <v>51</v>
      </c>
      <c r="P5487" t="s">
        <v>51</v>
      </c>
      <c r="Q5487" t="s">
        <v>51</v>
      </c>
      <c r="R5487" t="s">
        <v>273</v>
      </c>
      <c r="S5487">
        <v>4</v>
      </c>
      <c r="T5487" t="s">
        <v>88</v>
      </c>
    </row>
    <row r="5488" spans="1:20" hidden="1" x14ac:dyDescent="0.2">
      <c r="A5488" t="s">
        <v>293</v>
      </c>
      <c r="F5488" t="s">
        <v>140</v>
      </c>
      <c r="G5488" t="s">
        <v>141</v>
      </c>
      <c r="H5488" t="s">
        <v>81</v>
      </c>
      <c r="I5488">
        <v>5.1006999999999998</v>
      </c>
      <c r="J5488" t="s">
        <v>142</v>
      </c>
      <c r="K5488">
        <v>94.899299999999997</v>
      </c>
      <c r="L5488">
        <v>78</v>
      </c>
      <c r="M5488" t="s">
        <v>156</v>
      </c>
      <c r="N5488" t="s">
        <v>92</v>
      </c>
      <c r="O5488" t="s">
        <v>105</v>
      </c>
      <c r="P5488" t="s">
        <v>120</v>
      </c>
      <c r="Q5488" t="s">
        <v>51</v>
      </c>
      <c r="R5488" t="s">
        <v>294</v>
      </c>
      <c r="S5488">
        <v>72</v>
      </c>
      <c r="T5488" t="s">
        <v>96</v>
      </c>
    </row>
    <row r="5489" spans="1:20" x14ac:dyDescent="0.2">
      <c r="A5489" t="s">
        <v>160</v>
      </c>
      <c r="C5489" t="str">
        <f>VLOOKUP(A5489,State_Name!A:B,2,FALSE)</f>
        <v>HI</v>
      </c>
      <c r="D5489" t="str">
        <f t="shared" ref="D5489:D5492" si="988">B5489&amp;C5489</f>
        <v>HI</v>
      </c>
      <c r="E5489" t="str">
        <f>VLOOKUP(D5489,State_Name!B:C,2,FALSE)</f>
        <v>Hawaii</v>
      </c>
      <c r="F5489" t="s">
        <v>128</v>
      </c>
      <c r="G5489" t="s">
        <v>129</v>
      </c>
      <c r="H5489" t="s">
        <v>81</v>
      </c>
      <c r="I5489">
        <v>13.393800000000001</v>
      </c>
      <c r="J5489" t="s">
        <v>130</v>
      </c>
      <c r="K5489">
        <v>86.606200000000001</v>
      </c>
      <c r="L5489">
        <v>54</v>
      </c>
      <c r="M5489" t="s">
        <v>51</v>
      </c>
      <c r="N5489" t="s">
        <v>69</v>
      </c>
      <c r="O5489" t="s">
        <v>53</v>
      </c>
      <c r="P5489" t="s">
        <v>51</v>
      </c>
      <c r="Q5489" t="s">
        <v>71</v>
      </c>
      <c r="R5489" t="s">
        <v>162</v>
      </c>
      <c r="S5489">
        <v>15</v>
      </c>
      <c r="T5489" t="s">
        <v>88</v>
      </c>
    </row>
    <row r="5490" spans="1:20" x14ac:dyDescent="0.2">
      <c r="A5490" t="s">
        <v>155</v>
      </c>
      <c r="C5490" t="str">
        <f>VLOOKUP(A5490,State_Name!A:B,2,FALSE)</f>
        <v>SC</v>
      </c>
      <c r="D5490" t="str">
        <f t="shared" si="988"/>
        <v>SC</v>
      </c>
      <c r="E5490" t="str">
        <f>VLOOKUP(D5490,State_Name!B:C,2,FALSE)</f>
        <v>South Carolina</v>
      </c>
      <c r="F5490" t="s">
        <v>79</v>
      </c>
      <c r="G5490" t="s">
        <v>80</v>
      </c>
      <c r="H5490" t="s">
        <v>81</v>
      </c>
      <c r="I5490">
        <v>18.043600000000001</v>
      </c>
      <c r="J5490" t="s">
        <v>82</v>
      </c>
      <c r="K5490">
        <v>81.956400000000002</v>
      </c>
      <c r="L5490">
        <v>60</v>
      </c>
      <c r="M5490" t="s">
        <v>51</v>
      </c>
      <c r="N5490" t="s">
        <v>69</v>
      </c>
      <c r="O5490" t="s">
        <v>70</v>
      </c>
      <c r="P5490" t="s">
        <v>51</v>
      </c>
      <c r="Q5490" t="s">
        <v>84</v>
      </c>
      <c r="R5490" t="s">
        <v>157</v>
      </c>
      <c r="S5490">
        <v>45</v>
      </c>
      <c r="T5490" t="s">
        <v>88</v>
      </c>
    </row>
    <row r="5491" spans="1:20" x14ac:dyDescent="0.2">
      <c r="A5491" t="s">
        <v>210</v>
      </c>
      <c r="C5491" t="str">
        <f>VLOOKUP(A5491,State_Name!A:B,2,FALSE)</f>
        <v>MA</v>
      </c>
      <c r="D5491" t="str">
        <f t="shared" si="988"/>
        <v>MA</v>
      </c>
      <c r="E5491" t="str">
        <f>VLOOKUP(D5491,State_Name!B:C,2,FALSE)</f>
        <v>Massachusetts</v>
      </c>
      <c r="F5491" t="s">
        <v>66</v>
      </c>
      <c r="G5491" t="s">
        <v>66</v>
      </c>
      <c r="H5491" t="s">
        <v>67</v>
      </c>
      <c r="I5491">
        <v>16.6008</v>
      </c>
      <c r="J5491" t="s">
        <v>68</v>
      </c>
      <c r="K5491">
        <v>83.399199999999993</v>
      </c>
      <c r="L5491">
        <v>46</v>
      </c>
      <c r="M5491" t="s">
        <v>156</v>
      </c>
      <c r="N5491" t="s">
        <v>92</v>
      </c>
      <c r="O5491" t="s">
        <v>51</v>
      </c>
      <c r="P5491" t="s">
        <v>161</v>
      </c>
      <c r="Q5491" t="s">
        <v>51</v>
      </c>
      <c r="R5491" t="s">
        <v>211</v>
      </c>
      <c r="S5491">
        <v>25</v>
      </c>
      <c r="T5491" t="s">
        <v>88</v>
      </c>
    </row>
    <row r="5492" spans="1:20" x14ac:dyDescent="0.2">
      <c r="A5492" t="s">
        <v>185</v>
      </c>
      <c r="B5492" t="str">
        <f>RIGHT(A5492,2)</f>
        <v>FL</v>
      </c>
      <c r="D5492" t="str">
        <f t="shared" si="988"/>
        <v>FL</v>
      </c>
      <c r="E5492" t="str">
        <f>VLOOKUP(D5492,State_Name!B:C,2,FALSE)</f>
        <v>Florida</v>
      </c>
      <c r="F5492" t="s">
        <v>79</v>
      </c>
      <c r="G5492" t="s">
        <v>80</v>
      </c>
      <c r="H5492" t="s">
        <v>81</v>
      </c>
      <c r="I5492">
        <v>11.463900000000001</v>
      </c>
      <c r="J5492" t="s">
        <v>82</v>
      </c>
      <c r="K5492">
        <v>88.536100000000005</v>
      </c>
      <c r="L5492">
        <v>116</v>
      </c>
      <c r="M5492" t="s">
        <v>51</v>
      </c>
      <c r="N5492" t="s">
        <v>52</v>
      </c>
      <c r="O5492" t="s">
        <v>51</v>
      </c>
      <c r="P5492" t="s">
        <v>51</v>
      </c>
      <c r="Q5492" t="s">
        <v>71</v>
      </c>
      <c r="R5492" t="s">
        <v>186</v>
      </c>
      <c r="S5492">
        <v>109</v>
      </c>
      <c r="T5492" t="s">
        <v>62</v>
      </c>
    </row>
    <row r="5493" spans="1:20" x14ac:dyDescent="0.2">
      <c r="A5493" t="s">
        <v>308</v>
      </c>
      <c r="F5493" t="s">
        <v>45</v>
      </c>
      <c r="G5493" t="s">
        <v>46</v>
      </c>
      <c r="H5493" t="s">
        <v>47</v>
      </c>
      <c r="I5493">
        <v>31.6249</v>
      </c>
      <c r="J5493" t="s">
        <v>50</v>
      </c>
      <c r="K5493">
        <v>68.375100000000003</v>
      </c>
      <c r="L5493">
        <v>132</v>
      </c>
      <c r="M5493" t="s">
        <v>156</v>
      </c>
      <c r="N5493" t="s">
        <v>51</v>
      </c>
      <c r="O5493" t="s">
        <v>105</v>
      </c>
      <c r="P5493" t="s">
        <v>51</v>
      </c>
      <c r="Q5493" t="s">
        <v>71</v>
      </c>
      <c r="R5493" t="s">
        <v>309</v>
      </c>
      <c r="S5493">
        <v>6</v>
      </c>
      <c r="T5493" t="s">
        <v>88</v>
      </c>
    </row>
    <row r="5494" spans="1:20" x14ac:dyDescent="0.2">
      <c r="A5494" t="s">
        <v>194</v>
      </c>
      <c r="C5494" t="str">
        <f>VLOOKUP(A5494,State_Name!A:B,2,FALSE)</f>
        <v>VT</v>
      </c>
      <c r="D5494" t="str">
        <f t="shared" ref="D5494:D5498" si="989">B5494&amp;C5494</f>
        <v>VT</v>
      </c>
      <c r="E5494" t="str">
        <f>VLOOKUP(D5494,State_Name!B:C,2,FALSE)</f>
        <v>Vermont</v>
      </c>
      <c r="F5494" t="s">
        <v>128</v>
      </c>
      <c r="G5494" t="s">
        <v>129</v>
      </c>
      <c r="H5494" t="s">
        <v>81</v>
      </c>
      <c r="I5494">
        <v>49.563600000000001</v>
      </c>
      <c r="J5494" t="s">
        <v>130</v>
      </c>
      <c r="K5494">
        <v>50.436399999999999</v>
      </c>
      <c r="L5494">
        <v>120</v>
      </c>
      <c r="M5494" t="s">
        <v>51</v>
      </c>
      <c r="N5494" t="s">
        <v>92</v>
      </c>
      <c r="O5494" t="s">
        <v>51</v>
      </c>
      <c r="P5494" t="s">
        <v>51</v>
      </c>
      <c r="Q5494" t="s">
        <v>115</v>
      </c>
      <c r="R5494" t="s">
        <v>196</v>
      </c>
      <c r="S5494">
        <v>50</v>
      </c>
      <c r="T5494" t="s">
        <v>88</v>
      </c>
    </row>
    <row r="5495" spans="1:20" x14ac:dyDescent="0.2">
      <c r="A5495" t="s">
        <v>269</v>
      </c>
      <c r="B5495" t="str">
        <f t="shared" ref="B5495:B5497" si="990">RIGHT(A5495,2)</f>
        <v>PA</v>
      </c>
      <c r="D5495" t="str">
        <f t="shared" si="989"/>
        <v>PA</v>
      </c>
      <c r="E5495" t="str">
        <f>VLOOKUP(D5495,State_Name!B:C,2,FALSE)</f>
        <v>Pennsylvania</v>
      </c>
      <c r="F5495" t="s">
        <v>45</v>
      </c>
      <c r="G5495" t="s">
        <v>46</v>
      </c>
      <c r="H5495" t="s">
        <v>47</v>
      </c>
      <c r="I5495">
        <v>37.992899999999999</v>
      </c>
      <c r="J5495" t="s">
        <v>50</v>
      </c>
      <c r="K5495">
        <v>62.007100000000001</v>
      </c>
      <c r="L5495">
        <v>114</v>
      </c>
      <c r="M5495" t="s">
        <v>51</v>
      </c>
      <c r="N5495" t="s">
        <v>52</v>
      </c>
      <c r="O5495" t="s">
        <v>53</v>
      </c>
      <c r="P5495" t="s">
        <v>120</v>
      </c>
      <c r="Q5495" t="s">
        <v>51</v>
      </c>
      <c r="R5495" t="s">
        <v>270</v>
      </c>
      <c r="S5495">
        <v>124</v>
      </c>
      <c r="T5495" t="s">
        <v>62</v>
      </c>
    </row>
    <row r="5496" spans="1:20" x14ac:dyDescent="0.2">
      <c r="A5496" t="s">
        <v>278</v>
      </c>
      <c r="B5496" t="str">
        <f t="shared" si="990"/>
        <v>FL</v>
      </c>
      <c r="D5496" t="str">
        <f t="shared" si="989"/>
        <v>FL</v>
      </c>
      <c r="E5496" t="str">
        <f>VLOOKUP(D5496,State_Name!B:C,2,FALSE)</f>
        <v>Florida</v>
      </c>
      <c r="F5496" t="s">
        <v>79</v>
      </c>
      <c r="G5496" t="s">
        <v>80</v>
      </c>
      <c r="H5496" t="s">
        <v>81</v>
      </c>
      <c r="I5496">
        <v>30.367599999999999</v>
      </c>
      <c r="J5496" t="s">
        <v>82</v>
      </c>
      <c r="K5496">
        <v>69.632400000000004</v>
      </c>
      <c r="L5496">
        <v>45</v>
      </c>
      <c r="M5496" t="s">
        <v>156</v>
      </c>
      <c r="N5496" t="s">
        <v>52</v>
      </c>
      <c r="O5496" t="s">
        <v>51</v>
      </c>
      <c r="P5496" t="s">
        <v>106</v>
      </c>
      <c r="Q5496" t="s">
        <v>51</v>
      </c>
      <c r="R5496" t="s">
        <v>279</v>
      </c>
      <c r="S5496">
        <v>108</v>
      </c>
      <c r="T5496" t="s">
        <v>62</v>
      </c>
    </row>
    <row r="5497" spans="1:20" x14ac:dyDescent="0.2">
      <c r="A5497" t="s">
        <v>65</v>
      </c>
      <c r="B5497" t="str">
        <f t="shared" si="990"/>
        <v>TX</v>
      </c>
      <c r="D5497" t="str">
        <f t="shared" si="989"/>
        <v>TX</v>
      </c>
      <c r="E5497" t="str">
        <f>VLOOKUP(D5497,State_Name!B:C,2,FALSE)</f>
        <v>Texas</v>
      </c>
      <c r="F5497" t="s">
        <v>45</v>
      </c>
      <c r="G5497" t="s">
        <v>46</v>
      </c>
      <c r="H5497" t="s">
        <v>47</v>
      </c>
      <c r="I5497">
        <v>23.3874</v>
      </c>
      <c r="J5497" t="s">
        <v>50</v>
      </c>
      <c r="K5497">
        <v>76.6126</v>
      </c>
      <c r="L5497">
        <v>89</v>
      </c>
      <c r="M5497" t="s">
        <v>51</v>
      </c>
      <c r="N5497" t="s">
        <v>52</v>
      </c>
      <c r="O5497" t="s">
        <v>70</v>
      </c>
      <c r="P5497" t="s">
        <v>51</v>
      </c>
      <c r="Q5497" t="s">
        <v>71</v>
      </c>
      <c r="R5497" t="s">
        <v>72</v>
      </c>
      <c r="S5497">
        <v>128</v>
      </c>
      <c r="T5497" t="s">
        <v>62</v>
      </c>
    </row>
    <row r="5498" spans="1:20" x14ac:dyDescent="0.2">
      <c r="A5498" t="s">
        <v>320</v>
      </c>
      <c r="C5498" t="str">
        <f>VLOOKUP(A5498,State_Name!A:B,2,FALSE)</f>
        <v>ND</v>
      </c>
      <c r="D5498" t="str">
        <f t="shared" si="989"/>
        <v>ND</v>
      </c>
      <c r="E5498" t="str">
        <f>VLOOKUP(D5498,State_Name!B:C,2,FALSE)</f>
        <v>North Dakota</v>
      </c>
      <c r="F5498" t="s">
        <v>45</v>
      </c>
      <c r="G5498" t="s">
        <v>46</v>
      </c>
      <c r="H5498" t="s">
        <v>47</v>
      </c>
      <c r="I5498">
        <v>30.826499999999999</v>
      </c>
      <c r="J5498" t="s">
        <v>50</v>
      </c>
      <c r="K5498">
        <v>69.173500000000004</v>
      </c>
      <c r="L5498">
        <v>32</v>
      </c>
      <c r="M5498" t="s">
        <v>51</v>
      </c>
      <c r="N5498" t="s">
        <v>92</v>
      </c>
      <c r="O5498" t="s">
        <v>70</v>
      </c>
      <c r="P5498" t="s">
        <v>120</v>
      </c>
      <c r="Q5498" t="s">
        <v>51</v>
      </c>
      <c r="R5498" t="s">
        <v>321</v>
      </c>
      <c r="S5498">
        <v>38</v>
      </c>
      <c r="T5498" t="s">
        <v>88</v>
      </c>
    </row>
    <row r="5499" spans="1:20" x14ac:dyDescent="0.2">
      <c r="A5499" t="s">
        <v>224</v>
      </c>
      <c r="F5499" t="s">
        <v>79</v>
      </c>
      <c r="G5499" t="s">
        <v>80</v>
      </c>
      <c r="H5499" t="s">
        <v>81</v>
      </c>
      <c r="I5499">
        <v>18.6235</v>
      </c>
      <c r="J5499" t="s">
        <v>82</v>
      </c>
      <c r="K5499">
        <v>81.376499999999993</v>
      </c>
      <c r="L5499">
        <v>353</v>
      </c>
      <c r="M5499" t="s">
        <v>51</v>
      </c>
      <c r="N5499" t="s">
        <v>51</v>
      </c>
      <c r="O5499" t="s">
        <v>70</v>
      </c>
      <c r="P5499" t="s">
        <v>120</v>
      </c>
      <c r="Q5499" t="s">
        <v>51</v>
      </c>
      <c r="S5499" t="s">
        <v>225</v>
      </c>
      <c r="T5499" t="s">
        <v>62</v>
      </c>
    </row>
    <row r="5500" spans="1:20" x14ac:dyDescent="0.2">
      <c r="A5500" t="s">
        <v>65</v>
      </c>
      <c r="F5500" t="s">
        <v>45</v>
      </c>
      <c r="G5500" t="s">
        <v>46</v>
      </c>
      <c r="H5500" t="s">
        <v>47</v>
      </c>
      <c r="I5500">
        <v>33.687899999999999</v>
      </c>
      <c r="J5500" t="s">
        <v>50</v>
      </c>
      <c r="K5500">
        <v>66.312100000000001</v>
      </c>
      <c r="L5500">
        <v>30</v>
      </c>
      <c r="M5500" t="s">
        <v>51</v>
      </c>
      <c r="N5500" t="s">
        <v>51</v>
      </c>
      <c r="O5500" t="s">
        <v>83</v>
      </c>
      <c r="P5500" t="s">
        <v>51</v>
      </c>
      <c r="Q5500" t="s">
        <v>195</v>
      </c>
      <c r="R5500" t="s">
        <v>72</v>
      </c>
      <c r="S5500">
        <v>128</v>
      </c>
      <c r="T5500" t="s">
        <v>62</v>
      </c>
    </row>
    <row r="5501" spans="1:20" x14ac:dyDescent="0.2">
      <c r="A5501" t="s">
        <v>320</v>
      </c>
      <c r="F5501" t="s">
        <v>45</v>
      </c>
      <c r="G5501" t="s">
        <v>46</v>
      </c>
      <c r="H5501" t="s">
        <v>47</v>
      </c>
      <c r="I5501">
        <v>31.055099999999999</v>
      </c>
      <c r="J5501" t="s">
        <v>50</v>
      </c>
      <c r="K5501">
        <v>68.944900000000004</v>
      </c>
      <c r="L5501">
        <v>565</v>
      </c>
      <c r="M5501" t="s">
        <v>51</v>
      </c>
      <c r="N5501" t="s">
        <v>51</v>
      </c>
      <c r="O5501" t="s">
        <v>105</v>
      </c>
      <c r="P5501" t="s">
        <v>51</v>
      </c>
      <c r="Q5501" t="s">
        <v>51</v>
      </c>
      <c r="R5501" t="s">
        <v>321</v>
      </c>
      <c r="S5501">
        <v>38</v>
      </c>
      <c r="T5501" t="s">
        <v>88</v>
      </c>
    </row>
    <row r="5502" spans="1:20" x14ac:dyDescent="0.2">
      <c r="A5502" t="s">
        <v>244</v>
      </c>
      <c r="C5502" t="str">
        <f>VLOOKUP(A5502,State_Name!A:B,2,FALSE)</f>
        <v>IA</v>
      </c>
      <c r="D5502" t="str">
        <f>B5502&amp;C5502</f>
        <v>IA</v>
      </c>
      <c r="E5502" t="str">
        <f>VLOOKUP(D5502,State_Name!B:C,2,FALSE)</f>
        <v>Iowa</v>
      </c>
      <c r="F5502" t="s">
        <v>79</v>
      </c>
      <c r="G5502" t="s">
        <v>80</v>
      </c>
      <c r="H5502" t="s">
        <v>81</v>
      </c>
      <c r="I5502">
        <v>10.168900000000001</v>
      </c>
      <c r="J5502" t="s">
        <v>82</v>
      </c>
      <c r="K5502">
        <v>89.831100000000006</v>
      </c>
      <c r="L5502">
        <v>235</v>
      </c>
      <c r="M5502" t="s">
        <v>99</v>
      </c>
      <c r="N5502" t="s">
        <v>69</v>
      </c>
      <c r="O5502" t="s">
        <v>51</v>
      </c>
      <c r="P5502" t="s">
        <v>51</v>
      </c>
      <c r="Q5502" t="s">
        <v>71</v>
      </c>
      <c r="R5502" t="s">
        <v>245</v>
      </c>
      <c r="S5502">
        <v>19</v>
      </c>
      <c r="T5502" t="s">
        <v>88</v>
      </c>
    </row>
    <row r="5503" spans="1:20" x14ac:dyDescent="0.2">
      <c r="A5503" t="s">
        <v>176</v>
      </c>
      <c r="F5503" t="s">
        <v>128</v>
      </c>
      <c r="G5503" t="s">
        <v>129</v>
      </c>
      <c r="H5503" t="s">
        <v>81</v>
      </c>
      <c r="I5503">
        <v>46.287100000000002</v>
      </c>
      <c r="J5503" t="s">
        <v>130</v>
      </c>
      <c r="K5503">
        <v>53.712899999999998</v>
      </c>
      <c r="L5503">
        <v>96</v>
      </c>
      <c r="M5503" t="s">
        <v>51</v>
      </c>
      <c r="N5503" t="s">
        <v>51</v>
      </c>
      <c r="O5503" t="s">
        <v>51</v>
      </c>
      <c r="P5503" t="s">
        <v>51</v>
      </c>
      <c r="Q5503" t="s">
        <v>215</v>
      </c>
      <c r="R5503" t="s">
        <v>177</v>
      </c>
      <c r="S5503">
        <v>110</v>
      </c>
      <c r="T5503" t="s">
        <v>62</v>
      </c>
    </row>
    <row r="5504" spans="1:20" x14ac:dyDescent="0.2">
      <c r="A5504" t="s">
        <v>323</v>
      </c>
      <c r="F5504" t="s">
        <v>140</v>
      </c>
      <c r="G5504" t="s">
        <v>141</v>
      </c>
      <c r="H5504" t="s">
        <v>81</v>
      </c>
      <c r="I5504">
        <v>2.9849999999999999</v>
      </c>
      <c r="J5504" t="s">
        <v>142</v>
      </c>
      <c r="K5504">
        <v>97.015000000000001</v>
      </c>
      <c r="L5504">
        <v>76</v>
      </c>
      <c r="M5504" t="s">
        <v>51</v>
      </c>
      <c r="N5504" t="s">
        <v>51</v>
      </c>
      <c r="O5504" t="s">
        <v>83</v>
      </c>
      <c r="P5504" t="s">
        <v>51</v>
      </c>
      <c r="Q5504" t="s">
        <v>71</v>
      </c>
      <c r="R5504" t="s">
        <v>324</v>
      </c>
      <c r="S5504">
        <v>120</v>
      </c>
      <c r="T5504" t="s">
        <v>62</v>
      </c>
    </row>
    <row r="5505" spans="1:20" hidden="1" x14ac:dyDescent="0.2">
      <c r="A5505" t="s">
        <v>91</v>
      </c>
      <c r="F5505" t="s">
        <v>140</v>
      </c>
      <c r="G5505" t="s">
        <v>141</v>
      </c>
      <c r="H5505" t="s">
        <v>81</v>
      </c>
      <c r="I5505">
        <v>6.9474</v>
      </c>
      <c r="J5505" t="s">
        <v>142</v>
      </c>
      <c r="K5505">
        <v>93.052599999999998</v>
      </c>
      <c r="L5505">
        <v>46</v>
      </c>
      <c r="M5505" t="s">
        <v>156</v>
      </c>
      <c r="N5505" t="s">
        <v>51</v>
      </c>
      <c r="O5505" t="s">
        <v>51</v>
      </c>
      <c r="P5505" t="s">
        <v>135</v>
      </c>
      <c r="Q5505" t="s">
        <v>51</v>
      </c>
      <c r="R5505" t="s">
        <v>93</v>
      </c>
      <c r="S5505">
        <v>203</v>
      </c>
      <c r="T5505" t="s">
        <v>96</v>
      </c>
    </row>
    <row r="5506" spans="1:20" x14ac:dyDescent="0.2">
      <c r="A5506" t="s">
        <v>296</v>
      </c>
      <c r="B5506" t="str">
        <f>RIGHT(A5506,2)</f>
        <v>GA</v>
      </c>
      <c r="D5506" t="str">
        <f>B5506&amp;C5506</f>
        <v>GA</v>
      </c>
      <c r="E5506" t="str">
        <f>VLOOKUP(D5506,State_Name!B:C,2,FALSE)</f>
        <v>Georgia</v>
      </c>
      <c r="F5506" t="s">
        <v>128</v>
      </c>
      <c r="G5506" t="s">
        <v>129</v>
      </c>
      <c r="H5506" t="s">
        <v>81</v>
      </c>
      <c r="I5506">
        <v>42.987299999999998</v>
      </c>
      <c r="J5506" t="s">
        <v>130</v>
      </c>
      <c r="K5506">
        <v>57.012700000000002</v>
      </c>
      <c r="L5506">
        <v>39</v>
      </c>
      <c r="M5506" t="s">
        <v>51</v>
      </c>
      <c r="N5506" t="s">
        <v>52</v>
      </c>
      <c r="O5506" t="s">
        <v>51</v>
      </c>
      <c r="P5506" t="s">
        <v>51</v>
      </c>
      <c r="Q5506" t="s">
        <v>195</v>
      </c>
      <c r="R5506" t="s">
        <v>297</v>
      </c>
      <c r="S5506">
        <v>111</v>
      </c>
      <c r="T5506" t="s">
        <v>62</v>
      </c>
    </row>
    <row r="5507" spans="1:20" hidden="1" x14ac:dyDescent="0.2">
      <c r="A5507" t="s">
        <v>255</v>
      </c>
      <c r="F5507" t="s">
        <v>79</v>
      </c>
      <c r="G5507" t="s">
        <v>80</v>
      </c>
      <c r="H5507" t="s">
        <v>81</v>
      </c>
      <c r="I5507">
        <v>17.710699999999999</v>
      </c>
      <c r="J5507" t="s">
        <v>82</v>
      </c>
      <c r="K5507">
        <v>82.289299999999997</v>
      </c>
      <c r="L5507">
        <v>103</v>
      </c>
      <c r="M5507" t="s">
        <v>51</v>
      </c>
      <c r="N5507" t="s">
        <v>266</v>
      </c>
      <c r="O5507" t="s">
        <v>51</v>
      </c>
      <c r="P5507" t="s">
        <v>120</v>
      </c>
      <c r="Q5507" t="s">
        <v>51</v>
      </c>
      <c r="S5507">
        <v>59</v>
      </c>
      <c r="T5507" t="s">
        <v>256</v>
      </c>
    </row>
    <row r="5508" spans="1:20" x14ac:dyDescent="0.2">
      <c r="A5508" t="s">
        <v>127</v>
      </c>
      <c r="C5508" t="str">
        <f>VLOOKUP(A5508,State_Name!A:B,2,FALSE)</f>
        <v>ME</v>
      </c>
      <c r="D5508" t="str">
        <f>B5508&amp;C5508</f>
        <v>ME</v>
      </c>
      <c r="E5508" t="str">
        <f>VLOOKUP(D5508,State_Name!B:C,2,FALSE)</f>
        <v>Maine</v>
      </c>
      <c r="F5508" t="s">
        <v>128</v>
      </c>
      <c r="G5508" t="s">
        <v>129</v>
      </c>
      <c r="H5508" t="s">
        <v>81</v>
      </c>
      <c r="I5508">
        <v>19.0397</v>
      </c>
      <c r="J5508" t="s">
        <v>130</v>
      </c>
      <c r="K5508">
        <v>80.960300000000004</v>
      </c>
      <c r="L5508">
        <v>223</v>
      </c>
      <c r="M5508" t="s">
        <v>99</v>
      </c>
      <c r="N5508" t="s">
        <v>92</v>
      </c>
      <c r="O5508" t="s">
        <v>51</v>
      </c>
      <c r="P5508" t="s">
        <v>51</v>
      </c>
      <c r="Q5508" t="s">
        <v>51</v>
      </c>
      <c r="R5508" t="s">
        <v>131</v>
      </c>
      <c r="S5508">
        <v>23</v>
      </c>
      <c r="T5508" t="s">
        <v>88</v>
      </c>
    </row>
    <row r="5509" spans="1:20" x14ac:dyDescent="0.2">
      <c r="A5509" t="s">
        <v>41</v>
      </c>
      <c r="F5509" t="s">
        <v>140</v>
      </c>
      <c r="G5509" t="s">
        <v>141</v>
      </c>
      <c r="H5509" t="s">
        <v>81</v>
      </c>
      <c r="I5509">
        <v>7.6767000000000003</v>
      </c>
      <c r="J5509" t="s">
        <v>142</v>
      </c>
      <c r="K5509">
        <v>92.323300000000003</v>
      </c>
      <c r="L5509">
        <v>54</v>
      </c>
      <c r="M5509" t="s">
        <v>51</v>
      </c>
      <c r="N5509" t="s">
        <v>51</v>
      </c>
      <c r="O5509" t="s">
        <v>70</v>
      </c>
      <c r="P5509" t="s">
        <v>106</v>
      </c>
      <c r="Q5509" t="s">
        <v>51</v>
      </c>
      <c r="R5509" t="s">
        <v>54</v>
      </c>
      <c r="S5509">
        <v>117</v>
      </c>
      <c r="T5509" t="s">
        <v>62</v>
      </c>
    </row>
    <row r="5510" spans="1:20" x14ac:dyDescent="0.2">
      <c r="A5510" t="s">
        <v>78</v>
      </c>
      <c r="C5510" t="str">
        <f>VLOOKUP(A5510,State_Name!A:B,2,FALSE)</f>
        <v>NH</v>
      </c>
      <c r="D5510" t="str">
        <f>B5510&amp;C5510</f>
        <v>NH</v>
      </c>
      <c r="E5510" t="str">
        <f>VLOOKUP(D5510,State_Name!B:C,2,FALSE)</f>
        <v>New Hampshire</v>
      </c>
      <c r="F5510" t="s">
        <v>140</v>
      </c>
      <c r="G5510" t="s">
        <v>141</v>
      </c>
      <c r="H5510" t="s">
        <v>81</v>
      </c>
      <c r="I5510">
        <v>6.0450999999999997</v>
      </c>
      <c r="J5510" t="s">
        <v>142</v>
      </c>
      <c r="K5510">
        <v>93.954899999999995</v>
      </c>
      <c r="L5510">
        <v>372</v>
      </c>
      <c r="M5510" t="s">
        <v>51</v>
      </c>
      <c r="N5510" t="s">
        <v>166</v>
      </c>
      <c r="O5510" t="s">
        <v>51</v>
      </c>
      <c r="P5510" t="s">
        <v>51</v>
      </c>
      <c r="Q5510" t="s">
        <v>51</v>
      </c>
      <c r="R5510" t="s">
        <v>85</v>
      </c>
      <c r="S5510">
        <v>33</v>
      </c>
      <c r="T5510" t="s">
        <v>88</v>
      </c>
    </row>
    <row r="5511" spans="1:20" x14ac:dyDescent="0.2">
      <c r="A5511" t="s">
        <v>204</v>
      </c>
      <c r="F5511" t="s">
        <v>66</v>
      </c>
      <c r="G5511" t="s">
        <v>66</v>
      </c>
      <c r="H5511" t="s">
        <v>67</v>
      </c>
      <c r="I5511">
        <v>5.4923000000000002</v>
      </c>
      <c r="J5511" t="s">
        <v>68</v>
      </c>
      <c r="K5511">
        <v>94.5077</v>
      </c>
      <c r="L5511">
        <v>578</v>
      </c>
      <c r="M5511" t="s">
        <v>156</v>
      </c>
      <c r="N5511" t="s">
        <v>51</v>
      </c>
      <c r="O5511" t="s">
        <v>51</v>
      </c>
      <c r="P5511" t="s">
        <v>51</v>
      </c>
      <c r="Q5511" t="s">
        <v>71</v>
      </c>
      <c r="R5511" t="s">
        <v>205</v>
      </c>
      <c r="S5511">
        <v>103</v>
      </c>
      <c r="T5511" t="s">
        <v>62</v>
      </c>
    </row>
    <row r="5512" spans="1:20" x14ac:dyDescent="0.2">
      <c r="A5512" t="s">
        <v>207</v>
      </c>
      <c r="F5512" t="s">
        <v>140</v>
      </c>
      <c r="G5512" t="s">
        <v>141</v>
      </c>
      <c r="H5512" t="s">
        <v>81</v>
      </c>
      <c r="I5512">
        <v>4.2051999999999996</v>
      </c>
      <c r="J5512" t="s">
        <v>142</v>
      </c>
      <c r="K5512">
        <v>95.794799999999995</v>
      </c>
      <c r="L5512">
        <v>45</v>
      </c>
      <c r="M5512" t="s">
        <v>51</v>
      </c>
      <c r="N5512" t="s">
        <v>51</v>
      </c>
      <c r="O5512" t="s">
        <v>83</v>
      </c>
      <c r="P5512" t="s">
        <v>51</v>
      </c>
      <c r="Q5512" t="s">
        <v>115</v>
      </c>
      <c r="R5512" t="s">
        <v>208</v>
      </c>
      <c r="S5512">
        <v>101</v>
      </c>
      <c r="T5512" t="s">
        <v>62</v>
      </c>
    </row>
    <row r="5513" spans="1:20" x14ac:dyDescent="0.2">
      <c r="A5513" t="s">
        <v>275</v>
      </c>
      <c r="C5513" t="str">
        <f>VLOOKUP(A5513,State_Name!A:B,2,FALSE)</f>
        <v>TX</v>
      </c>
      <c r="D5513" t="str">
        <f t="shared" ref="D5513:D5514" si="991">B5513&amp;C5513</f>
        <v>TX</v>
      </c>
      <c r="E5513" t="str">
        <f>VLOOKUP(D5513,State_Name!B:C,2,FALSE)</f>
        <v>Texas</v>
      </c>
      <c r="F5513" t="s">
        <v>140</v>
      </c>
      <c r="G5513" t="s">
        <v>141</v>
      </c>
      <c r="H5513" t="s">
        <v>81</v>
      </c>
      <c r="I5513">
        <v>1.5965</v>
      </c>
      <c r="J5513" t="s">
        <v>142</v>
      </c>
      <c r="K5513">
        <v>98.403499999999994</v>
      </c>
      <c r="L5513">
        <v>510</v>
      </c>
      <c r="M5513" t="s">
        <v>51</v>
      </c>
      <c r="N5513" t="s">
        <v>92</v>
      </c>
      <c r="O5513" t="s">
        <v>51</v>
      </c>
      <c r="P5513" t="s">
        <v>51</v>
      </c>
      <c r="Q5513" t="s">
        <v>71</v>
      </c>
      <c r="R5513" t="s">
        <v>276</v>
      </c>
      <c r="S5513">
        <v>48</v>
      </c>
      <c r="T5513" t="s">
        <v>88</v>
      </c>
    </row>
    <row r="5514" spans="1:20" x14ac:dyDescent="0.2">
      <c r="A5514" t="s">
        <v>139</v>
      </c>
      <c r="C5514" t="str">
        <f>VLOOKUP(A5514,State_Name!A:B,2,FALSE)</f>
        <v>NV</v>
      </c>
      <c r="D5514" t="str">
        <f t="shared" si="991"/>
        <v>NV</v>
      </c>
      <c r="E5514" t="str">
        <f>VLOOKUP(D5514,State_Name!B:C,2,FALSE)</f>
        <v>Nevada</v>
      </c>
      <c r="F5514" t="s">
        <v>140</v>
      </c>
      <c r="G5514" t="s">
        <v>141</v>
      </c>
      <c r="H5514" t="s">
        <v>81</v>
      </c>
      <c r="I5514">
        <v>1.3942000000000001</v>
      </c>
      <c r="J5514" t="s">
        <v>142</v>
      </c>
      <c r="K5514">
        <v>98.605800000000002</v>
      </c>
      <c r="L5514">
        <v>291</v>
      </c>
      <c r="M5514" t="s">
        <v>156</v>
      </c>
      <c r="N5514" t="s">
        <v>92</v>
      </c>
      <c r="O5514" t="s">
        <v>51</v>
      </c>
      <c r="P5514" t="s">
        <v>51</v>
      </c>
      <c r="Q5514" t="s">
        <v>51</v>
      </c>
      <c r="R5514" t="s">
        <v>143</v>
      </c>
      <c r="S5514">
        <v>32</v>
      </c>
      <c r="T5514" t="s">
        <v>88</v>
      </c>
    </row>
    <row r="5515" spans="1:20" x14ac:dyDescent="0.2">
      <c r="A5515" t="s">
        <v>160</v>
      </c>
      <c r="F5515" t="s">
        <v>45</v>
      </c>
      <c r="G5515" t="s">
        <v>46</v>
      </c>
      <c r="H5515" t="s">
        <v>47</v>
      </c>
      <c r="I5515">
        <v>31.232500000000002</v>
      </c>
      <c r="J5515" t="s">
        <v>50</v>
      </c>
      <c r="K5515">
        <v>68.767499999999998</v>
      </c>
      <c r="L5515">
        <v>466</v>
      </c>
      <c r="M5515" t="s">
        <v>156</v>
      </c>
      <c r="N5515" t="s">
        <v>51</v>
      </c>
      <c r="O5515" t="s">
        <v>83</v>
      </c>
      <c r="P5515" t="s">
        <v>120</v>
      </c>
      <c r="Q5515" t="s">
        <v>51</v>
      </c>
      <c r="R5515" t="s">
        <v>162</v>
      </c>
      <c r="S5515">
        <v>15</v>
      </c>
      <c r="T5515" t="s">
        <v>88</v>
      </c>
    </row>
    <row r="5516" spans="1:20" x14ac:dyDescent="0.2">
      <c r="A5516" t="s">
        <v>170</v>
      </c>
      <c r="F5516" t="s">
        <v>45</v>
      </c>
      <c r="G5516" t="s">
        <v>46</v>
      </c>
      <c r="H5516" t="s">
        <v>47</v>
      </c>
      <c r="I5516">
        <v>30.038900000000002</v>
      </c>
      <c r="J5516" t="s">
        <v>50</v>
      </c>
      <c r="K5516">
        <v>69.961100000000002</v>
      </c>
      <c r="L5516">
        <v>145</v>
      </c>
      <c r="M5516" t="s">
        <v>99</v>
      </c>
      <c r="N5516" t="s">
        <v>51</v>
      </c>
      <c r="O5516" t="s">
        <v>70</v>
      </c>
      <c r="P5516" t="s">
        <v>237</v>
      </c>
      <c r="Q5516" t="s">
        <v>51</v>
      </c>
      <c r="R5516" t="s">
        <v>171</v>
      </c>
      <c r="S5516">
        <v>24</v>
      </c>
      <c r="T5516" t="s">
        <v>88</v>
      </c>
    </row>
    <row r="5517" spans="1:20" x14ac:dyDescent="0.2">
      <c r="A5517" t="s">
        <v>230</v>
      </c>
      <c r="F5517" t="s">
        <v>140</v>
      </c>
      <c r="G5517" t="s">
        <v>141</v>
      </c>
      <c r="H5517" t="s">
        <v>81</v>
      </c>
      <c r="I5517">
        <v>12.952400000000001</v>
      </c>
      <c r="J5517" t="s">
        <v>142</v>
      </c>
      <c r="K5517">
        <v>87.047600000000003</v>
      </c>
      <c r="L5517">
        <v>41</v>
      </c>
      <c r="M5517" t="s">
        <v>99</v>
      </c>
      <c r="N5517" t="s">
        <v>51</v>
      </c>
      <c r="O5517" t="s">
        <v>51</v>
      </c>
      <c r="P5517" t="s">
        <v>161</v>
      </c>
      <c r="Q5517" t="s">
        <v>51</v>
      </c>
      <c r="R5517" t="s">
        <v>231</v>
      </c>
      <c r="S5517">
        <v>37</v>
      </c>
      <c r="T5517" t="s">
        <v>88</v>
      </c>
    </row>
    <row r="5518" spans="1:20" x14ac:dyDescent="0.2">
      <c r="A5518" t="s">
        <v>191</v>
      </c>
      <c r="C5518" t="str">
        <f>VLOOKUP(A5518,State_Name!A:B,2,FALSE)</f>
        <v>PA</v>
      </c>
      <c r="D5518" t="str">
        <f t="shared" ref="D5518:D5519" si="992">B5518&amp;C5518</f>
        <v>PA</v>
      </c>
      <c r="E5518" t="str">
        <f>VLOOKUP(D5518,State_Name!B:C,2,FALSE)</f>
        <v>Pennsylvania</v>
      </c>
      <c r="F5518" t="s">
        <v>128</v>
      </c>
      <c r="G5518" t="s">
        <v>129</v>
      </c>
      <c r="H5518" t="s">
        <v>81</v>
      </c>
      <c r="I5518">
        <v>23.318200000000001</v>
      </c>
      <c r="J5518" t="s">
        <v>130</v>
      </c>
      <c r="K5518">
        <v>76.681799999999996</v>
      </c>
      <c r="L5518">
        <v>88</v>
      </c>
      <c r="M5518" t="s">
        <v>156</v>
      </c>
      <c r="N5518" t="s">
        <v>92</v>
      </c>
      <c r="O5518" t="s">
        <v>105</v>
      </c>
      <c r="P5518" t="s">
        <v>120</v>
      </c>
      <c r="Q5518" t="s">
        <v>51</v>
      </c>
      <c r="R5518" t="s">
        <v>192</v>
      </c>
      <c r="S5518">
        <v>42</v>
      </c>
      <c r="T5518" t="s">
        <v>88</v>
      </c>
    </row>
    <row r="5519" spans="1:20" x14ac:dyDescent="0.2">
      <c r="A5519" t="s">
        <v>275</v>
      </c>
      <c r="C5519" t="str">
        <f>VLOOKUP(A5519,State_Name!A:B,2,FALSE)</f>
        <v>TX</v>
      </c>
      <c r="D5519" t="str">
        <f t="shared" si="992"/>
        <v>TX</v>
      </c>
      <c r="E5519" t="str">
        <f>VLOOKUP(D5519,State_Name!B:C,2,FALSE)</f>
        <v>Texas</v>
      </c>
      <c r="F5519" t="s">
        <v>79</v>
      </c>
      <c r="G5519" t="s">
        <v>80</v>
      </c>
      <c r="H5519" t="s">
        <v>81</v>
      </c>
      <c r="I5519">
        <v>5.3445</v>
      </c>
      <c r="J5519" t="s">
        <v>82</v>
      </c>
      <c r="K5519">
        <v>94.655500000000004</v>
      </c>
      <c r="L5519">
        <v>35</v>
      </c>
      <c r="M5519" t="s">
        <v>99</v>
      </c>
      <c r="N5519" t="s">
        <v>69</v>
      </c>
      <c r="O5519" t="s">
        <v>83</v>
      </c>
      <c r="P5519" t="s">
        <v>120</v>
      </c>
      <c r="Q5519" t="s">
        <v>51</v>
      </c>
      <c r="R5519" t="s">
        <v>276</v>
      </c>
      <c r="S5519">
        <v>48</v>
      </c>
      <c r="T5519" t="s">
        <v>88</v>
      </c>
    </row>
    <row r="5520" spans="1:20" x14ac:dyDescent="0.2">
      <c r="A5520" t="s">
        <v>261</v>
      </c>
      <c r="F5520" t="s">
        <v>45</v>
      </c>
      <c r="G5520" t="s">
        <v>46</v>
      </c>
      <c r="H5520" t="s">
        <v>47</v>
      </c>
      <c r="I5520">
        <v>21.507200000000001</v>
      </c>
      <c r="J5520" t="s">
        <v>50</v>
      </c>
      <c r="K5520">
        <v>78.492800000000003</v>
      </c>
      <c r="L5520">
        <v>297</v>
      </c>
      <c r="M5520" t="s">
        <v>51</v>
      </c>
      <c r="N5520" t="s">
        <v>51</v>
      </c>
      <c r="O5520" t="s">
        <v>105</v>
      </c>
      <c r="P5520" t="s">
        <v>120</v>
      </c>
      <c r="Q5520" t="s">
        <v>51</v>
      </c>
      <c r="R5520" t="s">
        <v>262</v>
      </c>
      <c r="S5520">
        <v>31</v>
      </c>
      <c r="T5520" t="s">
        <v>88</v>
      </c>
    </row>
    <row r="5521" spans="1:20" x14ac:dyDescent="0.2">
      <c r="A5521" t="s">
        <v>258</v>
      </c>
      <c r="F5521" t="s">
        <v>79</v>
      </c>
      <c r="G5521" t="s">
        <v>80</v>
      </c>
      <c r="H5521" t="s">
        <v>81</v>
      </c>
      <c r="I5521">
        <v>3.1423000000000001</v>
      </c>
      <c r="J5521" t="s">
        <v>82</v>
      </c>
      <c r="K5521">
        <v>96.857699999999994</v>
      </c>
      <c r="L5521">
        <v>114</v>
      </c>
      <c r="M5521" t="s">
        <v>51</v>
      </c>
      <c r="N5521" t="s">
        <v>51</v>
      </c>
      <c r="O5521" t="s">
        <v>53</v>
      </c>
      <c r="P5521" t="s">
        <v>51</v>
      </c>
      <c r="Q5521" t="s">
        <v>71</v>
      </c>
      <c r="R5521" t="s">
        <v>259</v>
      </c>
      <c r="S5521">
        <v>100</v>
      </c>
      <c r="T5521" t="s">
        <v>62</v>
      </c>
    </row>
    <row r="5522" spans="1:20" x14ac:dyDescent="0.2">
      <c r="A5522" t="s">
        <v>290</v>
      </c>
      <c r="B5522" t="str">
        <f>RIGHT(A5522,2)</f>
        <v>MI</v>
      </c>
      <c r="D5522" t="str">
        <f>B5522&amp;C5522</f>
        <v>MI</v>
      </c>
      <c r="E5522" t="str">
        <f>VLOOKUP(D5522,State_Name!B:C,2,FALSE)</f>
        <v>Michigan</v>
      </c>
      <c r="F5522" t="s">
        <v>45</v>
      </c>
      <c r="G5522" t="s">
        <v>46</v>
      </c>
      <c r="H5522" t="s">
        <v>47</v>
      </c>
      <c r="I5522">
        <v>18.733699999999999</v>
      </c>
      <c r="J5522" t="s">
        <v>50</v>
      </c>
      <c r="K5522">
        <v>81.266300000000001</v>
      </c>
      <c r="L5522">
        <v>351</v>
      </c>
      <c r="M5522" t="s">
        <v>99</v>
      </c>
      <c r="N5522" t="s">
        <v>52</v>
      </c>
      <c r="O5522" t="s">
        <v>51</v>
      </c>
      <c r="P5522" t="s">
        <v>120</v>
      </c>
      <c r="Q5522" t="s">
        <v>51</v>
      </c>
      <c r="R5522" t="s">
        <v>291</v>
      </c>
      <c r="S5522">
        <v>115</v>
      </c>
      <c r="T5522" t="s">
        <v>62</v>
      </c>
    </row>
    <row r="5523" spans="1:20" x14ac:dyDescent="0.2">
      <c r="A5523" t="s">
        <v>41</v>
      </c>
      <c r="F5523" t="s">
        <v>79</v>
      </c>
      <c r="G5523" t="s">
        <v>80</v>
      </c>
      <c r="H5523" t="s">
        <v>81</v>
      </c>
      <c r="I5523">
        <v>20.933900000000001</v>
      </c>
      <c r="J5523" t="s">
        <v>82</v>
      </c>
      <c r="K5523">
        <v>79.066100000000006</v>
      </c>
      <c r="L5523">
        <v>73</v>
      </c>
      <c r="M5523" t="s">
        <v>156</v>
      </c>
      <c r="N5523" t="s">
        <v>51</v>
      </c>
      <c r="O5523" t="s">
        <v>105</v>
      </c>
      <c r="P5523" t="s">
        <v>51</v>
      </c>
      <c r="Q5523" t="s">
        <v>84</v>
      </c>
      <c r="R5523" t="s">
        <v>54</v>
      </c>
      <c r="S5523">
        <v>117</v>
      </c>
      <c r="T5523" t="s">
        <v>62</v>
      </c>
    </row>
    <row r="5524" spans="1:20" x14ac:dyDescent="0.2">
      <c r="A5524" t="s">
        <v>236</v>
      </c>
      <c r="C5524" t="str">
        <f>VLOOKUP(A5524,State_Name!A:B,2,FALSE)</f>
        <v>FL</v>
      </c>
      <c r="D5524" t="str">
        <f t="shared" ref="D5524:D5526" si="993">B5524&amp;C5524</f>
        <v>FL</v>
      </c>
      <c r="E5524" t="str">
        <f>VLOOKUP(D5524,State_Name!B:C,2,FALSE)</f>
        <v>Florida</v>
      </c>
      <c r="F5524" t="s">
        <v>66</v>
      </c>
      <c r="G5524" t="s">
        <v>66</v>
      </c>
      <c r="H5524" t="s">
        <v>67</v>
      </c>
      <c r="I5524">
        <v>5.4104999999999999</v>
      </c>
      <c r="J5524" t="s">
        <v>68</v>
      </c>
      <c r="K5524">
        <v>94.589500000000001</v>
      </c>
      <c r="L5524">
        <v>114</v>
      </c>
      <c r="M5524" t="s">
        <v>51</v>
      </c>
      <c r="N5524" t="s">
        <v>52</v>
      </c>
      <c r="O5524" t="s">
        <v>53</v>
      </c>
      <c r="P5524" t="s">
        <v>51</v>
      </c>
      <c r="Q5524" t="s">
        <v>71</v>
      </c>
      <c r="R5524" t="s">
        <v>238</v>
      </c>
      <c r="S5524">
        <v>12</v>
      </c>
      <c r="T5524" t="s">
        <v>88</v>
      </c>
    </row>
    <row r="5525" spans="1:20" x14ac:dyDescent="0.2">
      <c r="A5525" t="s">
        <v>308</v>
      </c>
      <c r="C5525" t="str">
        <f>VLOOKUP(A5525,State_Name!A:B,2,FALSE)</f>
        <v>CA</v>
      </c>
      <c r="D5525" t="str">
        <f t="shared" si="993"/>
        <v>CA</v>
      </c>
      <c r="E5525" t="str">
        <f>VLOOKUP(D5525,State_Name!B:C,2,FALSE)</f>
        <v>California</v>
      </c>
      <c r="F5525" t="s">
        <v>140</v>
      </c>
      <c r="G5525" t="s">
        <v>141</v>
      </c>
      <c r="H5525" t="s">
        <v>81</v>
      </c>
      <c r="I5525">
        <v>1.4762999999999999</v>
      </c>
      <c r="J5525" t="s">
        <v>142</v>
      </c>
      <c r="K5525">
        <v>98.523700000000005</v>
      </c>
      <c r="L5525">
        <v>156</v>
      </c>
      <c r="M5525" t="s">
        <v>156</v>
      </c>
      <c r="N5525" t="s">
        <v>69</v>
      </c>
      <c r="O5525" t="s">
        <v>51</v>
      </c>
      <c r="P5525" t="s">
        <v>120</v>
      </c>
      <c r="Q5525" t="s">
        <v>51</v>
      </c>
      <c r="R5525" t="s">
        <v>309</v>
      </c>
      <c r="S5525">
        <v>6</v>
      </c>
      <c r="T5525" t="s">
        <v>88</v>
      </c>
    </row>
    <row r="5526" spans="1:20" x14ac:dyDescent="0.2">
      <c r="A5526" t="s">
        <v>134</v>
      </c>
      <c r="B5526" t="str">
        <f>RIGHT(A5526,2)</f>
        <v>CA</v>
      </c>
      <c r="D5526" t="str">
        <f t="shared" si="993"/>
        <v>CA</v>
      </c>
      <c r="E5526" t="str">
        <f>VLOOKUP(D5526,State_Name!B:C,2,FALSE)</f>
        <v>California</v>
      </c>
      <c r="F5526" t="s">
        <v>140</v>
      </c>
      <c r="G5526" t="s">
        <v>141</v>
      </c>
      <c r="H5526" t="s">
        <v>81</v>
      </c>
      <c r="I5526">
        <v>7.3643000000000001</v>
      </c>
      <c r="J5526" t="s">
        <v>142</v>
      </c>
      <c r="K5526">
        <v>92.6357</v>
      </c>
      <c r="L5526">
        <v>260</v>
      </c>
      <c r="M5526" t="s">
        <v>156</v>
      </c>
      <c r="N5526" t="s">
        <v>92</v>
      </c>
      <c r="O5526" t="s">
        <v>51</v>
      </c>
      <c r="P5526" t="s">
        <v>51</v>
      </c>
      <c r="Q5526" t="s">
        <v>51</v>
      </c>
      <c r="R5526" t="s">
        <v>136</v>
      </c>
      <c r="S5526">
        <v>104</v>
      </c>
      <c r="T5526" t="s">
        <v>62</v>
      </c>
    </row>
    <row r="5527" spans="1:20" x14ac:dyDescent="0.2">
      <c r="A5527" t="s">
        <v>323</v>
      </c>
      <c r="F5527" t="s">
        <v>66</v>
      </c>
      <c r="G5527" t="s">
        <v>66</v>
      </c>
      <c r="H5527" t="s">
        <v>67</v>
      </c>
      <c r="I5527">
        <v>3.0834999999999999</v>
      </c>
      <c r="J5527" t="s">
        <v>68</v>
      </c>
      <c r="K5527">
        <v>96.916499999999999</v>
      </c>
      <c r="L5527">
        <v>154</v>
      </c>
      <c r="M5527" t="s">
        <v>51</v>
      </c>
      <c r="N5527" t="s">
        <v>51</v>
      </c>
      <c r="O5527" t="s">
        <v>70</v>
      </c>
      <c r="P5527" t="s">
        <v>120</v>
      </c>
      <c r="Q5527" t="s">
        <v>51</v>
      </c>
      <c r="R5527" t="s">
        <v>324</v>
      </c>
      <c r="S5527">
        <v>120</v>
      </c>
      <c r="T5527" t="s">
        <v>62</v>
      </c>
    </row>
    <row r="5528" spans="1:20" x14ac:dyDescent="0.2">
      <c r="A5528" t="s">
        <v>290</v>
      </c>
      <c r="F5528" t="s">
        <v>45</v>
      </c>
      <c r="G5528" t="s">
        <v>46</v>
      </c>
      <c r="H5528" t="s">
        <v>47</v>
      </c>
      <c r="I5528">
        <v>25.433</v>
      </c>
      <c r="J5528" t="s">
        <v>50</v>
      </c>
      <c r="K5528">
        <v>74.566999999999993</v>
      </c>
      <c r="L5528">
        <v>589</v>
      </c>
      <c r="M5528" t="s">
        <v>51</v>
      </c>
      <c r="N5528" t="s">
        <v>51</v>
      </c>
      <c r="O5528" t="s">
        <v>51</v>
      </c>
      <c r="P5528" t="s">
        <v>51</v>
      </c>
      <c r="Q5528" t="s">
        <v>71</v>
      </c>
      <c r="R5528" t="s">
        <v>291</v>
      </c>
      <c r="S5528">
        <v>115</v>
      </c>
      <c r="T5528" t="s">
        <v>62</v>
      </c>
    </row>
    <row r="5529" spans="1:20" x14ac:dyDescent="0.2">
      <c r="A5529" t="s">
        <v>152</v>
      </c>
      <c r="C5529" t="str">
        <f>VLOOKUP(A5529,State_Name!A:B,2,FALSE)</f>
        <v>KY</v>
      </c>
      <c r="D5529" t="str">
        <f t="shared" ref="D5529:D5532" si="994">B5529&amp;C5529</f>
        <v>KY</v>
      </c>
      <c r="E5529" t="str">
        <f>VLOOKUP(D5529,State_Name!B:C,2,FALSE)</f>
        <v>Kentucky</v>
      </c>
      <c r="F5529" t="s">
        <v>45</v>
      </c>
      <c r="G5529" t="s">
        <v>46</v>
      </c>
      <c r="H5529" t="s">
        <v>47</v>
      </c>
      <c r="I5529">
        <v>78.305800000000005</v>
      </c>
      <c r="J5529" t="s">
        <v>50</v>
      </c>
      <c r="K5529">
        <v>21.694199999999999</v>
      </c>
      <c r="L5529">
        <v>31</v>
      </c>
      <c r="M5529" t="s">
        <v>51</v>
      </c>
      <c r="N5529" t="s">
        <v>69</v>
      </c>
      <c r="O5529" t="s">
        <v>70</v>
      </c>
      <c r="P5529" t="s">
        <v>106</v>
      </c>
      <c r="Q5529" t="s">
        <v>51</v>
      </c>
      <c r="R5529" t="s">
        <v>153</v>
      </c>
      <c r="S5529">
        <v>21</v>
      </c>
      <c r="T5529" t="s">
        <v>88</v>
      </c>
    </row>
    <row r="5530" spans="1:20" x14ac:dyDescent="0.2">
      <c r="A5530" t="s">
        <v>78</v>
      </c>
      <c r="C5530" t="str">
        <f>VLOOKUP(A5530,State_Name!A:B,2,FALSE)</f>
        <v>NH</v>
      </c>
      <c r="D5530" t="str">
        <f t="shared" si="994"/>
        <v>NH</v>
      </c>
      <c r="E5530" t="str">
        <f>VLOOKUP(D5530,State_Name!B:C,2,FALSE)</f>
        <v>New Hampshire</v>
      </c>
      <c r="F5530" t="s">
        <v>140</v>
      </c>
      <c r="G5530" t="s">
        <v>141</v>
      </c>
      <c r="H5530" t="s">
        <v>81</v>
      </c>
      <c r="I5530">
        <v>7.032</v>
      </c>
      <c r="J5530" t="s">
        <v>142</v>
      </c>
      <c r="K5530">
        <v>92.968000000000004</v>
      </c>
      <c r="L5530">
        <v>89</v>
      </c>
      <c r="M5530" t="s">
        <v>156</v>
      </c>
      <c r="N5530" t="s">
        <v>69</v>
      </c>
      <c r="O5530" t="s">
        <v>83</v>
      </c>
      <c r="P5530" t="s">
        <v>51</v>
      </c>
      <c r="Q5530" t="s">
        <v>115</v>
      </c>
      <c r="R5530" t="s">
        <v>85</v>
      </c>
      <c r="S5530">
        <v>33</v>
      </c>
      <c r="T5530" t="s">
        <v>88</v>
      </c>
    </row>
    <row r="5531" spans="1:20" x14ac:dyDescent="0.2">
      <c r="A5531" t="s">
        <v>244</v>
      </c>
      <c r="C5531" t="str">
        <f>VLOOKUP(A5531,State_Name!A:B,2,FALSE)</f>
        <v>IA</v>
      </c>
      <c r="D5531" t="str">
        <f t="shared" si="994"/>
        <v>IA</v>
      </c>
      <c r="E5531" t="str">
        <f>VLOOKUP(D5531,State_Name!B:C,2,FALSE)</f>
        <v>Iowa</v>
      </c>
      <c r="F5531" t="s">
        <v>66</v>
      </c>
      <c r="G5531" t="s">
        <v>66</v>
      </c>
      <c r="H5531" t="s">
        <v>67</v>
      </c>
      <c r="I5531">
        <v>33.759300000000003</v>
      </c>
      <c r="J5531" t="s">
        <v>68</v>
      </c>
      <c r="K5531">
        <v>66.240700000000004</v>
      </c>
      <c r="L5531">
        <v>34</v>
      </c>
      <c r="M5531" t="s">
        <v>51</v>
      </c>
      <c r="N5531" t="s">
        <v>69</v>
      </c>
      <c r="O5531" t="s">
        <v>70</v>
      </c>
      <c r="P5531" t="s">
        <v>106</v>
      </c>
      <c r="Q5531" t="s">
        <v>51</v>
      </c>
      <c r="R5531" t="s">
        <v>245</v>
      </c>
      <c r="S5531">
        <v>19</v>
      </c>
      <c r="T5531" t="s">
        <v>88</v>
      </c>
    </row>
    <row r="5532" spans="1:20" x14ac:dyDescent="0.2">
      <c r="A5532" t="s">
        <v>194</v>
      </c>
      <c r="C5532" t="str">
        <f>VLOOKUP(A5532,State_Name!A:B,2,FALSE)</f>
        <v>VT</v>
      </c>
      <c r="D5532" t="str">
        <f t="shared" si="994"/>
        <v>VT</v>
      </c>
      <c r="E5532" t="str">
        <f>VLOOKUP(D5532,State_Name!B:C,2,FALSE)</f>
        <v>Vermont</v>
      </c>
      <c r="F5532" t="s">
        <v>66</v>
      </c>
      <c r="G5532" t="s">
        <v>66</v>
      </c>
      <c r="H5532" t="s">
        <v>67</v>
      </c>
      <c r="I5532">
        <v>6.2923</v>
      </c>
      <c r="J5532" t="s">
        <v>68</v>
      </c>
      <c r="K5532">
        <v>93.707700000000003</v>
      </c>
      <c r="L5532">
        <v>36</v>
      </c>
      <c r="M5532" t="s">
        <v>99</v>
      </c>
      <c r="N5532" t="s">
        <v>92</v>
      </c>
      <c r="O5532" t="s">
        <v>53</v>
      </c>
      <c r="P5532" t="s">
        <v>51</v>
      </c>
      <c r="Q5532" t="s">
        <v>71</v>
      </c>
      <c r="R5532" t="s">
        <v>196</v>
      </c>
      <c r="S5532">
        <v>50</v>
      </c>
      <c r="T5532" t="s">
        <v>88</v>
      </c>
    </row>
    <row r="5533" spans="1:20" x14ac:dyDescent="0.2">
      <c r="A5533" t="s">
        <v>170</v>
      </c>
      <c r="F5533" t="s">
        <v>128</v>
      </c>
      <c r="G5533" t="s">
        <v>129</v>
      </c>
      <c r="H5533" t="s">
        <v>81</v>
      </c>
      <c r="I5533">
        <v>29.981100000000001</v>
      </c>
      <c r="J5533" t="s">
        <v>130</v>
      </c>
      <c r="K5533">
        <v>70.018900000000002</v>
      </c>
      <c r="L5533">
        <v>363</v>
      </c>
      <c r="M5533" t="s">
        <v>99</v>
      </c>
      <c r="N5533" t="s">
        <v>51</v>
      </c>
      <c r="O5533" t="s">
        <v>70</v>
      </c>
      <c r="P5533" t="s">
        <v>106</v>
      </c>
      <c r="Q5533" t="s">
        <v>51</v>
      </c>
      <c r="R5533" t="s">
        <v>171</v>
      </c>
      <c r="S5533">
        <v>24</v>
      </c>
      <c r="T5533" t="s">
        <v>88</v>
      </c>
    </row>
    <row r="5534" spans="1:20" x14ac:dyDescent="0.2">
      <c r="A5534" t="s">
        <v>296</v>
      </c>
      <c r="F5534" t="s">
        <v>79</v>
      </c>
      <c r="G5534" t="s">
        <v>80</v>
      </c>
      <c r="H5534" t="s">
        <v>81</v>
      </c>
      <c r="I5534">
        <v>8.5161999999999995</v>
      </c>
      <c r="J5534" t="s">
        <v>82</v>
      </c>
      <c r="K5534">
        <v>91.483800000000002</v>
      </c>
      <c r="L5534">
        <v>201</v>
      </c>
      <c r="M5534" t="s">
        <v>51</v>
      </c>
      <c r="N5534" t="s">
        <v>51</v>
      </c>
      <c r="O5534" t="s">
        <v>105</v>
      </c>
      <c r="P5534" t="s">
        <v>51</v>
      </c>
      <c r="Q5534" t="s">
        <v>71</v>
      </c>
      <c r="R5534" t="s">
        <v>297</v>
      </c>
      <c r="S5534">
        <v>111</v>
      </c>
      <c r="T5534" t="s">
        <v>62</v>
      </c>
    </row>
    <row r="5535" spans="1:20" x14ac:dyDescent="0.2">
      <c r="A5535" t="s">
        <v>160</v>
      </c>
      <c r="C5535" t="str">
        <f>VLOOKUP(A5535,State_Name!A:B,2,FALSE)</f>
        <v>HI</v>
      </c>
      <c r="D5535" t="str">
        <f>B5535&amp;C5535</f>
        <v>HI</v>
      </c>
      <c r="E5535" t="str">
        <f>VLOOKUP(D5535,State_Name!B:C,2,FALSE)</f>
        <v>Hawaii</v>
      </c>
      <c r="F5535" t="s">
        <v>140</v>
      </c>
      <c r="G5535" t="s">
        <v>141</v>
      </c>
      <c r="H5535" t="s">
        <v>81</v>
      </c>
      <c r="I5535">
        <v>0</v>
      </c>
      <c r="J5535" t="s">
        <v>142</v>
      </c>
      <c r="K5535">
        <v>100</v>
      </c>
      <c r="L5535">
        <v>35</v>
      </c>
      <c r="M5535" t="s">
        <v>156</v>
      </c>
      <c r="N5535" t="s">
        <v>166</v>
      </c>
      <c r="O5535" t="s">
        <v>83</v>
      </c>
      <c r="P5535" t="s">
        <v>51</v>
      </c>
      <c r="Q5535" t="s">
        <v>84</v>
      </c>
      <c r="R5535" t="s">
        <v>162</v>
      </c>
      <c r="S5535">
        <v>15</v>
      </c>
      <c r="T5535" t="s">
        <v>88</v>
      </c>
    </row>
    <row r="5536" spans="1:20" x14ac:dyDescent="0.2">
      <c r="A5536" t="s">
        <v>119</v>
      </c>
      <c r="F5536" t="s">
        <v>66</v>
      </c>
      <c r="G5536" t="s">
        <v>66</v>
      </c>
      <c r="H5536" t="s">
        <v>67</v>
      </c>
      <c r="I5536">
        <v>19.998799999999999</v>
      </c>
      <c r="J5536" t="s">
        <v>68</v>
      </c>
      <c r="K5536">
        <v>80.001199999999997</v>
      </c>
      <c r="L5536">
        <v>150</v>
      </c>
      <c r="M5536" t="s">
        <v>156</v>
      </c>
      <c r="N5536" t="s">
        <v>51</v>
      </c>
      <c r="O5536" t="s">
        <v>105</v>
      </c>
      <c r="P5536" t="s">
        <v>161</v>
      </c>
      <c r="Q5536" t="s">
        <v>51</v>
      </c>
      <c r="R5536" t="s">
        <v>121</v>
      </c>
      <c r="S5536">
        <v>121</v>
      </c>
      <c r="T5536" t="s">
        <v>62</v>
      </c>
    </row>
    <row r="5537" spans="1:20" x14ac:dyDescent="0.2">
      <c r="A5537" t="s">
        <v>221</v>
      </c>
      <c r="C5537" t="str">
        <f>VLOOKUP(A5537,State_Name!A:B,2,FALSE)</f>
        <v>NY</v>
      </c>
      <c r="D5537" t="str">
        <f t="shared" ref="D5537:D5539" si="995">B5537&amp;C5537</f>
        <v>NY</v>
      </c>
      <c r="E5537" t="str">
        <f>VLOOKUP(D5537,State_Name!B:C,2,FALSE)</f>
        <v>New York</v>
      </c>
      <c r="F5537" t="s">
        <v>66</v>
      </c>
      <c r="G5537" t="s">
        <v>66</v>
      </c>
      <c r="H5537" t="s">
        <v>67</v>
      </c>
      <c r="I5537">
        <v>4.9501999999999997</v>
      </c>
      <c r="J5537" t="s">
        <v>68</v>
      </c>
      <c r="K5537">
        <v>95.049800000000005</v>
      </c>
      <c r="L5537">
        <v>430</v>
      </c>
      <c r="M5537" t="s">
        <v>51</v>
      </c>
      <c r="N5537" t="s">
        <v>69</v>
      </c>
      <c r="O5537" t="s">
        <v>70</v>
      </c>
      <c r="P5537" t="s">
        <v>51</v>
      </c>
      <c r="Q5537" t="s">
        <v>51</v>
      </c>
      <c r="R5537" t="s">
        <v>222</v>
      </c>
      <c r="S5537">
        <v>36</v>
      </c>
      <c r="T5537" t="s">
        <v>88</v>
      </c>
    </row>
    <row r="5538" spans="1:20" x14ac:dyDescent="0.2">
      <c r="A5538" t="s">
        <v>210</v>
      </c>
      <c r="C5538" t="str">
        <f>VLOOKUP(A5538,State_Name!A:B,2,FALSE)</f>
        <v>MA</v>
      </c>
      <c r="D5538" t="str">
        <f t="shared" si="995"/>
        <v>MA</v>
      </c>
      <c r="E5538" t="str">
        <f>VLOOKUP(D5538,State_Name!B:C,2,FALSE)</f>
        <v>Massachusetts</v>
      </c>
      <c r="F5538" t="s">
        <v>66</v>
      </c>
      <c r="G5538" t="s">
        <v>66</v>
      </c>
      <c r="H5538" t="s">
        <v>67</v>
      </c>
      <c r="I5538">
        <v>3.6507000000000001</v>
      </c>
      <c r="J5538" t="s">
        <v>68</v>
      </c>
      <c r="K5538">
        <v>96.349299999999999</v>
      </c>
      <c r="L5538">
        <v>75</v>
      </c>
      <c r="M5538" t="s">
        <v>51</v>
      </c>
      <c r="N5538" t="s">
        <v>52</v>
      </c>
      <c r="O5538" t="s">
        <v>53</v>
      </c>
      <c r="P5538" t="s">
        <v>120</v>
      </c>
      <c r="Q5538" t="s">
        <v>51</v>
      </c>
      <c r="R5538" t="s">
        <v>211</v>
      </c>
      <c r="S5538">
        <v>25</v>
      </c>
      <c r="T5538" t="s">
        <v>88</v>
      </c>
    </row>
    <row r="5539" spans="1:20" x14ac:dyDescent="0.2">
      <c r="A5539" t="s">
        <v>264</v>
      </c>
      <c r="B5539" t="s">
        <v>264</v>
      </c>
      <c r="D5539" t="str">
        <f t="shared" si="995"/>
        <v>District of Columbia</v>
      </c>
      <c r="E5539" t="e">
        <f>VLOOKUP(D5539,State_Name!B:C,2,FALSE)</f>
        <v>#N/A</v>
      </c>
      <c r="F5539" t="s">
        <v>79</v>
      </c>
      <c r="G5539" t="s">
        <v>80</v>
      </c>
      <c r="H5539" t="s">
        <v>81</v>
      </c>
      <c r="I5539">
        <v>18.396899999999999</v>
      </c>
      <c r="J5539" t="s">
        <v>82</v>
      </c>
      <c r="K5539">
        <v>81.603099999999998</v>
      </c>
      <c r="L5539">
        <v>107</v>
      </c>
      <c r="M5539" t="s">
        <v>156</v>
      </c>
      <c r="N5539" t="s">
        <v>198</v>
      </c>
      <c r="O5539" t="s">
        <v>51</v>
      </c>
      <c r="P5539" t="s">
        <v>51</v>
      </c>
      <c r="Q5539" t="s">
        <v>51</v>
      </c>
      <c r="R5539" t="s">
        <v>265</v>
      </c>
      <c r="S5539">
        <v>11</v>
      </c>
      <c r="T5539" t="s">
        <v>62</v>
      </c>
    </row>
    <row r="5540" spans="1:20" x14ac:dyDescent="0.2">
      <c r="A5540" t="s">
        <v>119</v>
      </c>
      <c r="F5540" t="s">
        <v>140</v>
      </c>
      <c r="G5540" t="s">
        <v>141</v>
      </c>
      <c r="H5540" t="s">
        <v>81</v>
      </c>
      <c r="I5540">
        <v>4.7499000000000002</v>
      </c>
      <c r="J5540" t="s">
        <v>142</v>
      </c>
      <c r="K5540">
        <v>95.250100000000003</v>
      </c>
      <c r="L5540">
        <v>151</v>
      </c>
      <c r="M5540" t="s">
        <v>51</v>
      </c>
      <c r="N5540" t="s">
        <v>51</v>
      </c>
      <c r="O5540" t="s">
        <v>70</v>
      </c>
      <c r="P5540" t="s">
        <v>161</v>
      </c>
      <c r="Q5540" t="s">
        <v>51</v>
      </c>
      <c r="R5540" t="s">
        <v>121</v>
      </c>
      <c r="S5540">
        <v>121</v>
      </c>
      <c r="T5540" t="s">
        <v>62</v>
      </c>
    </row>
    <row r="5541" spans="1:20" hidden="1" x14ac:dyDescent="0.2">
      <c r="A5541" t="s">
        <v>255</v>
      </c>
      <c r="F5541" t="s">
        <v>140</v>
      </c>
      <c r="G5541" t="s">
        <v>141</v>
      </c>
      <c r="H5541" t="s">
        <v>81</v>
      </c>
      <c r="I5541">
        <v>7.6172000000000004</v>
      </c>
      <c r="J5541" t="s">
        <v>142</v>
      </c>
      <c r="K5541">
        <v>92.382800000000003</v>
      </c>
      <c r="L5541">
        <v>696</v>
      </c>
      <c r="M5541" t="s">
        <v>156</v>
      </c>
      <c r="N5541" t="s">
        <v>51</v>
      </c>
      <c r="O5541" t="s">
        <v>51</v>
      </c>
      <c r="P5541" t="s">
        <v>161</v>
      </c>
      <c r="Q5541" t="s">
        <v>51</v>
      </c>
      <c r="S5541">
        <v>59</v>
      </c>
      <c r="T5541" t="s">
        <v>256</v>
      </c>
    </row>
    <row r="5542" spans="1:20" x14ac:dyDescent="0.2">
      <c r="A5542" t="s">
        <v>65</v>
      </c>
      <c r="F5542" t="s">
        <v>128</v>
      </c>
      <c r="G5542" t="s">
        <v>129</v>
      </c>
      <c r="H5542" t="s">
        <v>81</v>
      </c>
      <c r="I5542">
        <v>7.3924000000000003</v>
      </c>
      <c r="J5542" t="s">
        <v>130</v>
      </c>
      <c r="K5542">
        <v>92.607600000000005</v>
      </c>
      <c r="L5542">
        <v>318</v>
      </c>
      <c r="M5542" t="s">
        <v>51</v>
      </c>
      <c r="N5542" t="s">
        <v>51</v>
      </c>
      <c r="O5542" t="s">
        <v>53</v>
      </c>
      <c r="P5542" t="s">
        <v>51</v>
      </c>
      <c r="Q5542" t="s">
        <v>71</v>
      </c>
      <c r="R5542" t="s">
        <v>72</v>
      </c>
      <c r="S5542">
        <v>128</v>
      </c>
      <c r="T5542" t="s">
        <v>62</v>
      </c>
    </row>
    <row r="5543" spans="1:20" x14ac:dyDescent="0.2">
      <c r="A5543" t="s">
        <v>160</v>
      </c>
      <c r="C5543" t="str">
        <f>VLOOKUP(A5543,State_Name!A:B,2,FALSE)</f>
        <v>HI</v>
      </c>
      <c r="D5543" t="str">
        <f t="shared" ref="D5543:D5544" si="996">B5543&amp;C5543</f>
        <v>HI</v>
      </c>
      <c r="E5543" t="str">
        <f>VLOOKUP(D5543,State_Name!B:C,2,FALSE)</f>
        <v>Hawaii</v>
      </c>
      <c r="F5543" t="s">
        <v>66</v>
      </c>
      <c r="G5543" t="s">
        <v>66</v>
      </c>
      <c r="H5543" t="s">
        <v>67</v>
      </c>
      <c r="I5543">
        <v>5.8361000000000001</v>
      </c>
      <c r="J5543" t="s">
        <v>68</v>
      </c>
      <c r="K5543">
        <v>94.163899999999998</v>
      </c>
      <c r="L5543">
        <v>49</v>
      </c>
      <c r="M5543" t="s">
        <v>99</v>
      </c>
      <c r="N5543" t="s">
        <v>198</v>
      </c>
      <c r="O5543" t="s">
        <v>53</v>
      </c>
      <c r="P5543" t="s">
        <v>51</v>
      </c>
      <c r="Q5543" t="s">
        <v>84</v>
      </c>
      <c r="R5543" t="s">
        <v>162</v>
      </c>
      <c r="S5543">
        <v>15</v>
      </c>
      <c r="T5543" t="s">
        <v>88</v>
      </c>
    </row>
    <row r="5544" spans="1:20" x14ac:dyDescent="0.2">
      <c r="A5544" t="s">
        <v>210</v>
      </c>
      <c r="C5544" t="str">
        <f>VLOOKUP(A5544,State_Name!A:B,2,FALSE)</f>
        <v>MA</v>
      </c>
      <c r="D5544" t="str">
        <f t="shared" si="996"/>
        <v>MA</v>
      </c>
      <c r="E5544" t="str">
        <f>VLOOKUP(D5544,State_Name!B:C,2,FALSE)</f>
        <v>Massachusetts</v>
      </c>
      <c r="F5544" t="s">
        <v>66</v>
      </c>
      <c r="G5544" t="s">
        <v>66</v>
      </c>
      <c r="H5544" t="s">
        <v>67</v>
      </c>
      <c r="I5544">
        <v>8.4140999999999995</v>
      </c>
      <c r="J5544" t="s">
        <v>68</v>
      </c>
      <c r="K5544">
        <v>91.585899999999995</v>
      </c>
      <c r="L5544">
        <v>58</v>
      </c>
      <c r="M5544" t="s">
        <v>51</v>
      </c>
      <c r="N5544" t="s">
        <v>92</v>
      </c>
      <c r="O5544" t="s">
        <v>105</v>
      </c>
      <c r="P5544" t="s">
        <v>51</v>
      </c>
      <c r="Q5544" t="s">
        <v>71</v>
      </c>
      <c r="R5544" t="s">
        <v>211</v>
      </c>
      <c r="S5544">
        <v>25</v>
      </c>
      <c r="T5544" t="s">
        <v>88</v>
      </c>
    </row>
    <row r="5545" spans="1:20" hidden="1" x14ac:dyDescent="0.2">
      <c r="A5545" t="s">
        <v>255</v>
      </c>
      <c r="F5545" t="s">
        <v>79</v>
      </c>
      <c r="G5545" t="s">
        <v>80</v>
      </c>
      <c r="H5545" t="s">
        <v>81</v>
      </c>
      <c r="I5545">
        <v>51.201099999999997</v>
      </c>
      <c r="J5545" t="s">
        <v>82</v>
      </c>
      <c r="K5545">
        <v>48.798900000000003</v>
      </c>
      <c r="L5545">
        <v>30</v>
      </c>
      <c r="M5545" t="s">
        <v>51</v>
      </c>
      <c r="N5545" t="s">
        <v>166</v>
      </c>
      <c r="O5545" t="s">
        <v>53</v>
      </c>
      <c r="P5545" t="s">
        <v>106</v>
      </c>
      <c r="Q5545" t="s">
        <v>51</v>
      </c>
      <c r="S5545">
        <v>59</v>
      </c>
      <c r="T5545" t="s">
        <v>256</v>
      </c>
    </row>
    <row r="5546" spans="1:20" x14ac:dyDescent="0.2">
      <c r="A5546" t="s">
        <v>296</v>
      </c>
      <c r="B5546" t="str">
        <f>RIGHT(A5546,2)</f>
        <v>GA</v>
      </c>
      <c r="D5546" t="str">
        <f>B5546&amp;C5546</f>
        <v>GA</v>
      </c>
      <c r="E5546" t="str">
        <f>VLOOKUP(D5546,State_Name!B:C,2,FALSE)</f>
        <v>Georgia</v>
      </c>
      <c r="F5546" t="s">
        <v>45</v>
      </c>
      <c r="G5546" t="s">
        <v>46</v>
      </c>
      <c r="H5546" t="s">
        <v>47</v>
      </c>
      <c r="I5546">
        <v>26.113499999999998</v>
      </c>
      <c r="J5546" t="s">
        <v>50</v>
      </c>
      <c r="K5546">
        <v>73.886499999999998</v>
      </c>
      <c r="L5546">
        <v>85</v>
      </c>
      <c r="M5546" t="s">
        <v>156</v>
      </c>
      <c r="N5546" t="s">
        <v>69</v>
      </c>
      <c r="O5546" t="s">
        <v>51</v>
      </c>
      <c r="P5546" t="s">
        <v>120</v>
      </c>
      <c r="Q5546" t="s">
        <v>51</v>
      </c>
      <c r="R5546" t="s">
        <v>297</v>
      </c>
      <c r="S5546">
        <v>111</v>
      </c>
      <c r="T5546" t="s">
        <v>62</v>
      </c>
    </row>
    <row r="5547" spans="1:20" x14ac:dyDescent="0.2">
      <c r="A5547" t="s">
        <v>194</v>
      </c>
      <c r="F5547" t="s">
        <v>66</v>
      </c>
      <c r="G5547" t="s">
        <v>66</v>
      </c>
      <c r="H5547" t="s">
        <v>67</v>
      </c>
      <c r="I5547">
        <v>2.0920000000000001</v>
      </c>
      <c r="J5547" t="s">
        <v>68</v>
      </c>
      <c r="K5547">
        <v>97.908000000000001</v>
      </c>
      <c r="L5547">
        <v>2468</v>
      </c>
      <c r="M5547" t="s">
        <v>51</v>
      </c>
      <c r="N5547" t="s">
        <v>51</v>
      </c>
      <c r="O5547" t="s">
        <v>105</v>
      </c>
      <c r="P5547" t="s">
        <v>51</v>
      </c>
      <c r="Q5547" t="s">
        <v>71</v>
      </c>
      <c r="R5547" t="s">
        <v>196</v>
      </c>
      <c r="S5547">
        <v>50</v>
      </c>
      <c r="T5547" t="s">
        <v>88</v>
      </c>
    </row>
    <row r="5548" spans="1:20" x14ac:dyDescent="0.2">
      <c r="A5548" t="s">
        <v>247</v>
      </c>
      <c r="F5548" t="s">
        <v>140</v>
      </c>
      <c r="G5548" t="s">
        <v>141</v>
      </c>
      <c r="H5548" t="s">
        <v>81</v>
      </c>
      <c r="I5548">
        <v>2.6044999999999998</v>
      </c>
      <c r="J5548" t="s">
        <v>142</v>
      </c>
      <c r="K5548">
        <v>97.395499999999998</v>
      </c>
      <c r="L5548">
        <v>355</v>
      </c>
      <c r="M5548" t="s">
        <v>51</v>
      </c>
      <c r="N5548" t="s">
        <v>51</v>
      </c>
      <c r="O5548" t="s">
        <v>105</v>
      </c>
      <c r="P5548" t="s">
        <v>120</v>
      </c>
      <c r="Q5548" t="s">
        <v>51</v>
      </c>
      <c r="R5548" t="s">
        <v>248</v>
      </c>
      <c r="S5548">
        <v>112</v>
      </c>
      <c r="T5548" t="s">
        <v>62</v>
      </c>
    </row>
    <row r="5549" spans="1:20" hidden="1" x14ac:dyDescent="0.2">
      <c r="A5549" t="s">
        <v>91</v>
      </c>
      <c r="F5549" t="s">
        <v>140</v>
      </c>
      <c r="G5549" t="s">
        <v>141</v>
      </c>
      <c r="H5549" t="s">
        <v>81</v>
      </c>
      <c r="I5549">
        <v>2.8020999999999998</v>
      </c>
      <c r="J5549" t="s">
        <v>142</v>
      </c>
      <c r="K5549">
        <v>97.197900000000004</v>
      </c>
      <c r="L5549">
        <v>100</v>
      </c>
      <c r="M5549" t="s">
        <v>99</v>
      </c>
      <c r="N5549" t="s">
        <v>198</v>
      </c>
      <c r="O5549" t="s">
        <v>70</v>
      </c>
      <c r="P5549" t="s">
        <v>51</v>
      </c>
      <c r="Q5549" t="s">
        <v>51</v>
      </c>
      <c r="R5549" t="s">
        <v>93</v>
      </c>
      <c r="S5549">
        <v>203</v>
      </c>
      <c r="T5549" t="s">
        <v>96</v>
      </c>
    </row>
    <row r="5550" spans="1:20" x14ac:dyDescent="0.2">
      <c r="A5550" t="s">
        <v>264</v>
      </c>
      <c r="B5550" t="s">
        <v>264</v>
      </c>
      <c r="D5550" t="str">
        <f>B5550&amp;C5550</f>
        <v>District of Columbia</v>
      </c>
      <c r="E5550" t="e">
        <f>VLOOKUP(D5550,State_Name!B:C,2,FALSE)</f>
        <v>#N/A</v>
      </c>
      <c r="F5550" t="s">
        <v>45</v>
      </c>
      <c r="G5550" t="s">
        <v>46</v>
      </c>
      <c r="H5550" t="s">
        <v>47</v>
      </c>
      <c r="I5550">
        <v>56.883899999999997</v>
      </c>
      <c r="J5550" t="s">
        <v>50</v>
      </c>
      <c r="K5550">
        <v>43.116100000000003</v>
      </c>
      <c r="L5550">
        <v>36</v>
      </c>
      <c r="M5550" t="s">
        <v>156</v>
      </c>
      <c r="N5550" t="s">
        <v>92</v>
      </c>
      <c r="O5550" t="s">
        <v>53</v>
      </c>
      <c r="P5550" t="s">
        <v>106</v>
      </c>
      <c r="Q5550" t="s">
        <v>51</v>
      </c>
      <c r="R5550" t="s">
        <v>265</v>
      </c>
      <c r="S5550">
        <v>11</v>
      </c>
      <c r="T5550" t="s">
        <v>62</v>
      </c>
    </row>
    <row r="5551" spans="1:20" x14ac:dyDescent="0.2">
      <c r="A5551" t="s">
        <v>221</v>
      </c>
      <c r="F5551" t="s">
        <v>66</v>
      </c>
      <c r="G5551" t="s">
        <v>66</v>
      </c>
      <c r="H5551" t="s">
        <v>67</v>
      </c>
      <c r="I5551">
        <v>19.171600000000002</v>
      </c>
      <c r="J5551" t="s">
        <v>68</v>
      </c>
      <c r="K5551">
        <v>80.828400000000002</v>
      </c>
      <c r="L5551">
        <v>192</v>
      </c>
      <c r="M5551" t="s">
        <v>156</v>
      </c>
      <c r="N5551" t="s">
        <v>51</v>
      </c>
      <c r="O5551" t="s">
        <v>53</v>
      </c>
      <c r="P5551" t="s">
        <v>106</v>
      </c>
      <c r="Q5551" t="s">
        <v>51</v>
      </c>
      <c r="R5551" t="s">
        <v>222</v>
      </c>
      <c r="S5551">
        <v>36</v>
      </c>
      <c r="T5551" t="s">
        <v>88</v>
      </c>
    </row>
    <row r="5552" spans="1:20" x14ac:dyDescent="0.2">
      <c r="A5552" t="s">
        <v>127</v>
      </c>
      <c r="F5552" t="s">
        <v>79</v>
      </c>
      <c r="G5552" t="s">
        <v>80</v>
      </c>
      <c r="H5552" t="s">
        <v>81</v>
      </c>
      <c r="I5552">
        <v>8.2989999999999995</v>
      </c>
      <c r="J5552" t="s">
        <v>82</v>
      </c>
      <c r="K5552">
        <v>91.700999999999993</v>
      </c>
      <c r="L5552">
        <v>1084</v>
      </c>
      <c r="M5552" t="s">
        <v>51</v>
      </c>
      <c r="N5552" t="s">
        <v>51</v>
      </c>
      <c r="O5552" t="s">
        <v>105</v>
      </c>
      <c r="P5552" t="s">
        <v>51</v>
      </c>
      <c r="Q5552" t="s">
        <v>71</v>
      </c>
      <c r="R5552" t="s">
        <v>131</v>
      </c>
      <c r="S5552">
        <v>23</v>
      </c>
      <c r="T5552" t="s">
        <v>88</v>
      </c>
    </row>
    <row r="5553" spans="1:20" x14ac:dyDescent="0.2">
      <c r="A5553" t="s">
        <v>233</v>
      </c>
      <c r="F5553" t="s">
        <v>66</v>
      </c>
      <c r="G5553" t="s">
        <v>66</v>
      </c>
      <c r="H5553" t="s">
        <v>67</v>
      </c>
      <c r="I5553">
        <v>31.197600000000001</v>
      </c>
      <c r="J5553" t="s">
        <v>68</v>
      </c>
      <c r="K5553">
        <v>68.802400000000006</v>
      </c>
      <c r="L5553">
        <v>51</v>
      </c>
      <c r="M5553" t="s">
        <v>51</v>
      </c>
      <c r="N5553" t="s">
        <v>51</v>
      </c>
      <c r="O5553" t="s">
        <v>83</v>
      </c>
      <c r="P5553" t="s">
        <v>51</v>
      </c>
      <c r="Q5553" t="s">
        <v>215</v>
      </c>
      <c r="R5553" t="s">
        <v>234</v>
      </c>
      <c r="S5553">
        <v>17</v>
      </c>
      <c r="T5553" t="s">
        <v>88</v>
      </c>
    </row>
    <row r="5554" spans="1:20" x14ac:dyDescent="0.2">
      <c r="A5554" t="s">
        <v>230</v>
      </c>
      <c r="C5554" t="str">
        <f>VLOOKUP(A5554,State_Name!A:B,2,FALSE)</f>
        <v>NC</v>
      </c>
      <c r="D5554" t="str">
        <f t="shared" ref="D5554:D5555" si="997">B5554&amp;C5554</f>
        <v>NC</v>
      </c>
      <c r="E5554" t="str">
        <f>VLOOKUP(D5554,State_Name!B:C,2,FALSE)</f>
        <v>North Carolina</v>
      </c>
      <c r="F5554" t="s">
        <v>45</v>
      </c>
      <c r="G5554" t="s">
        <v>46</v>
      </c>
      <c r="H5554" t="s">
        <v>47</v>
      </c>
      <c r="I5554">
        <v>20.4496</v>
      </c>
      <c r="J5554" t="s">
        <v>50</v>
      </c>
      <c r="K5554">
        <v>79.550399999999996</v>
      </c>
      <c r="L5554">
        <v>235</v>
      </c>
      <c r="M5554" t="s">
        <v>51</v>
      </c>
      <c r="N5554" t="s">
        <v>92</v>
      </c>
      <c r="O5554" t="s">
        <v>51</v>
      </c>
      <c r="P5554" t="s">
        <v>51</v>
      </c>
      <c r="Q5554" t="s">
        <v>71</v>
      </c>
      <c r="R5554" t="s">
        <v>231</v>
      </c>
      <c r="S5554">
        <v>37</v>
      </c>
      <c r="T5554" t="s">
        <v>88</v>
      </c>
    </row>
    <row r="5555" spans="1:20" x14ac:dyDescent="0.2">
      <c r="A5555" t="s">
        <v>233</v>
      </c>
      <c r="C5555" t="str">
        <f>VLOOKUP(A5555,State_Name!A:B,2,FALSE)</f>
        <v>IL</v>
      </c>
      <c r="D5555" t="str">
        <f t="shared" si="997"/>
        <v>IL</v>
      </c>
      <c r="E5555" t="str">
        <f>VLOOKUP(D5555,State_Name!B:C,2,FALSE)</f>
        <v>Illinois</v>
      </c>
      <c r="F5555" t="s">
        <v>79</v>
      </c>
      <c r="G5555" t="s">
        <v>80</v>
      </c>
      <c r="H5555" t="s">
        <v>81</v>
      </c>
      <c r="I5555">
        <v>10.584899999999999</v>
      </c>
      <c r="J5555" t="s">
        <v>82</v>
      </c>
      <c r="K5555">
        <v>89.415099999999995</v>
      </c>
      <c r="L5555">
        <v>694</v>
      </c>
      <c r="M5555" t="s">
        <v>51</v>
      </c>
      <c r="N5555" t="s">
        <v>92</v>
      </c>
      <c r="O5555" t="s">
        <v>51</v>
      </c>
      <c r="P5555" t="s">
        <v>51</v>
      </c>
      <c r="Q5555" t="s">
        <v>71</v>
      </c>
      <c r="R5555" t="s">
        <v>234</v>
      </c>
      <c r="S5555">
        <v>17</v>
      </c>
      <c r="T5555" t="s">
        <v>88</v>
      </c>
    </row>
    <row r="5556" spans="1:20" hidden="1" x14ac:dyDescent="0.2">
      <c r="A5556" t="s">
        <v>255</v>
      </c>
      <c r="F5556" t="s">
        <v>140</v>
      </c>
      <c r="G5556" t="s">
        <v>141</v>
      </c>
      <c r="H5556" t="s">
        <v>81</v>
      </c>
      <c r="I5556">
        <v>0.7782</v>
      </c>
      <c r="J5556" t="s">
        <v>142</v>
      </c>
      <c r="K5556">
        <v>99.221800000000002</v>
      </c>
      <c r="L5556">
        <v>687</v>
      </c>
      <c r="M5556" t="s">
        <v>99</v>
      </c>
      <c r="N5556" t="s">
        <v>51</v>
      </c>
      <c r="O5556" t="s">
        <v>83</v>
      </c>
      <c r="P5556" t="s">
        <v>51</v>
      </c>
      <c r="Q5556" t="s">
        <v>84</v>
      </c>
      <c r="S5556">
        <v>59</v>
      </c>
      <c r="T5556" t="s">
        <v>256</v>
      </c>
    </row>
    <row r="5557" spans="1:20" x14ac:dyDescent="0.2">
      <c r="A5557" t="s">
        <v>194</v>
      </c>
      <c r="C5557" t="str">
        <f>VLOOKUP(A5557,State_Name!A:B,2,FALSE)</f>
        <v>VT</v>
      </c>
      <c r="D5557" t="str">
        <f t="shared" ref="D5557:D5558" si="998">B5557&amp;C5557</f>
        <v>VT</v>
      </c>
      <c r="E5557" t="str">
        <f>VLOOKUP(D5557,State_Name!B:C,2,FALSE)</f>
        <v>Vermont</v>
      </c>
      <c r="F5557" t="s">
        <v>128</v>
      </c>
      <c r="G5557" t="s">
        <v>129</v>
      </c>
      <c r="H5557" t="s">
        <v>81</v>
      </c>
      <c r="I5557">
        <v>12.399100000000001</v>
      </c>
      <c r="J5557" t="s">
        <v>130</v>
      </c>
      <c r="K5557">
        <v>87.600899999999996</v>
      </c>
      <c r="L5557">
        <v>108</v>
      </c>
      <c r="M5557" t="s">
        <v>51</v>
      </c>
      <c r="N5557" t="s">
        <v>52</v>
      </c>
      <c r="O5557" t="s">
        <v>70</v>
      </c>
      <c r="P5557" t="s">
        <v>120</v>
      </c>
      <c r="Q5557" t="s">
        <v>51</v>
      </c>
      <c r="R5557" t="s">
        <v>196</v>
      </c>
      <c r="S5557">
        <v>50</v>
      </c>
      <c r="T5557" t="s">
        <v>88</v>
      </c>
    </row>
    <row r="5558" spans="1:20" x14ac:dyDescent="0.2">
      <c r="A5558" t="s">
        <v>272</v>
      </c>
      <c r="C5558" t="str">
        <f>VLOOKUP(A5558,State_Name!A:B,2,FALSE)</f>
        <v>AZ</v>
      </c>
      <c r="D5558" t="str">
        <f t="shared" si="998"/>
        <v>AZ</v>
      </c>
      <c r="E5558" t="str">
        <f>VLOOKUP(D5558,State_Name!B:C,2,FALSE)</f>
        <v>Arizona</v>
      </c>
      <c r="F5558" t="s">
        <v>128</v>
      </c>
      <c r="G5558" t="s">
        <v>129</v>
      </c>
      <c r="H5558" t="s">
        <v>81</v>
      </c>
      <c r="I5558">
        <v>16.250800000000002</v>
      </c>
      <c r="J5558" t="s">
        <v>130</v>
      </c>
      <c r="K5558">
        <v>83.749200000000002</v>
      </c>
      <c r="L5558">
        <v>70</v>
      </c>
      <c r="M5558" t="s">
        <v>156</v>
      </c>
      <c r="N5558" t="s">
        <v>69</v>
      </c>
      <c r="O5558" t="s">
        <v>53</v>
      </c>
      <c r="P5558" t="s">
        <v>120</v>
      </c>
      <c r="Q5558" t="s">
        <v>51</v>
      </c>
      <c r="R5558" t="s">
        <v>273</v>
      </c>
      <c r="S5558">
        <v>4</v>
      </c>
      <c r="T5558" t="s">
        <v>88</v>
      </c>
    </row>
    <row r="5559" spans="1:20" x14ac:dyDescent="0.2">
      <c r="A5559" t="s">
        <v>296</v>
      </c>
      <c r="F5559" t="s">
        <v>128</v>
      </c>
      <c r="G5559" t="s">
        <v>129</v>
      </c>
      <c r="H5559" t="s">
        <v>81</v>
      </c>
      <c r="I5559">
        <v>21.340900000000001</v>
      </c>
      <c r="J5559" t="s">
        <v>130</v>
      </c>
      <c r="K5559">
        <v>78.659099999999995</v>
      </c>
      <c r="L5559">
        <v>39</v>
      </c>
      <c r="M5559" t="s">
        <v>156</v>
      </c>
      <c r="N5559" t="s">
        <v>51</v>
      </c>
      <c r="O5559" t="s">
        <v>53</v>
      </c>
      <c r="P5559" t="s">
        <v>106</v>
      </c>
      <c r="Q5559" t="s">
        <v>51</v>
      </c>
      <c r="R5559" t="s">
        <v>297</v>
      </c>
      <c r="S5559">
        <v>111</v>
      </c>
      <c r="T5559" t="s">
        <v>62</v>
      </c>
    </row>
    <row r="5560" spans="1:20" x14ac:dyDescent="0.2">
      <c r="A5560" t="s">
        <v>230</v>
      </c>
      <c r="F5560" t="s">
        <v>79</v>
      </c>
      <c r="G5560" t="s">
        <v>80</v>
      </c>
      <c r="H5560" t="s">
        <v>81</v>
      </c>
      <c r="I5560">
        <v>39.8401</v>
      </c>
      <c r="J5560" t="s">
        <v>82</v>
      </c>
      <c r="K5560">
        <v>60.1599</v>
      </c>
      <c r="L5560">
        <v>77</v>
      </c>
      <c r="M5560" t="s">
        <v>51</v>
      </c>
      <c r="N5560" t="s">
        <v>51</v>
      </c>
      <c r="O5560" t="s">
        <v>53</v>
      </c>
      <c r="P5560" t="s">
        <v>106</v>
      </c>
      <c r="Q5560" t="s">
        <v>51</v>
      </c>
      <c r="R5560" t="s">
        <v>231</v>
      </c>
      <c r="S5560">
        <v>37</v>
      </c>
      <c r="T5560" t="s">
        <v>88</v>
      </c>
    </row>
    <row r="5561" spans="1:20" x14ac:dyDescent="0.2">
      <c r="A5561" t="s">
        <v>296</v>
      </c>
      <c r="F5561" t="s">
        <v>128</v>
      </c>
      <c r="G5561" t="s">
        <v>129</v>
      </c>
      <c r="H5561" t="s">
        <v>81</v>
      </c>
      <c r="I5561">
        <v>23.295200000000001</v>
      </c>
      <c r="J5561" t="s">
        <v>130</v>
      </c>
      <c r="K5561">
        <v>76.704800000000006</v>
      </c>
      <c r="L5561">
        <v>70</v>
      </c>
      <c r="M5561" t="s">
        <v>156</v>
      </c>
      <c r="N5561" t="s">
        <v>51</v>
      </c>
      <c r="O5561" t="s">
        <v>83</v>
      </c>
      <c r="P5561" t="s">
        <v>51</v>
      </c>
      <c r="Q5561" t="s">
        <v>84</v>
      </c>
      <c r="R5561" t="s">
        <v>297</v>
      </c>
      <c r="S5561">
        <v>111</v>
      </c>
      <c r="T5561" t="s">
        <v>62</v>
      </c>
    </row>
    <row r="5562" spans="1:20" x14ac:dyDescent="0.2">
      <c r="A5562" t="s">
        <v>119</v>
      </c>
      <c r="B5562" t="str">
        <f>RIGHT(A5562,2)</f>
        <v>NY</v>
      </c>
      <c r="D5562" t="str">
        <f t="shared" ref="D5562:D5563" si="999">B5562&amp;C5562</f>
        <v>NY</v>
      </c>
      <c r="E5562" t="str">
        <f>VLOOKUP(D5562,State_Name!B:C,2,FALSE)</f>
        <v>New York</v>
      </c>
      <c r="F5562" t="s">
        <v>45</v>
      </c>
      <c r="G5562" t="s">
        <v>46</v>
      </c>
      <c r="H5562" t="s">
        <v>47</v>
      </c>
      <c r="I5562">
        <v>43.055399999999999</v>
      </c>
      <c r="J5562" t="s">
        <v>50</v>
      </c>
      <c r="K5562">
        <v>56.944600000000001</v>
      </c>
      <c r="L5562">
        <v>170</v>
      </c>
      <c r="M5562" t="s">
        <v>156</v>
      </c>
      <c r="N5562" t="s">
        <v>166</v>
      </c>
      <c r="O5562" t="s">
        <v>51</v>
      </c>
      <c r="P5562" t="s">
        <v>51</v>
      </c>
      <c r="Q5562" t="s">
        <v>51</v>
      </c>
      <c r="R5562" t="s">
        <v>121</v>
      </c>
      <c r="S5562">
        <v>121</v>
      </c>
      <c r="T5562" t="s">
        <v>62</v>
      </c>
    </row>
    <row r="5563" spans="1:20" x14ac:dyDescent="0.2">
      <c r="A5563" t="s">
        <v>230</v>
      </c>
      <c r="C5563" t="str">
        <f>VLOOKUP(A5563,State_Name!A:B,2,FALSE)</f>
        <v>NC</v>
      </c>
      <c r="D5563" t="str">
        <f t="shared" si="999"/>
        <v>NC</v>
      </c>
      <c r="E5563" t="str">
        <f>VLOOKUP(D5563,State_Name!B:C,2,FALSE)</f>
        <v>North Carolina</v>
      </c>
      <c r="F5563" t="s">
        <v>45</v>
      </c>
      <c r="G5563" t="s">
        <v>46</v>
      </c>
      <c r="H5563" t="s">
        <v>47</v>
      </c>
      <c r="I5563">
        <v>30.573499999999999</v>
      </c>
      <c r="J5563" t="s">
        <v>50</v>
      </c>
      <c r="K5563">
        <v>69.426500000000004</v>
      </c>
      <c r="L5563">
        <v>136</v>
      </c>
      <c r="M5563" t="s">
        <v>156</v>
      </c>
      <c r="N5563" t="s">
        <v>69</v>
      </c>
      <c r="O5563" t="s">
        <v>83</v>
      </c>
      <c r="P5563" t="s">
        <v>120</v>
      </c>
      <c r="Q5563" t="s">
        <v>51</v>
      </c>
      <c r="R5563" t="s">
        <v>231</v>
      </c>
      <c r="S5563">
        <v>37</v>
      </c>
      <c r="T5563" t="s">
        <v>88</v>
      </c>
    </row>
    <row r="5564" spans="1:20" hidden="1" x14ac:dyDescent="0.2">
      <c r="A5564" t="s">
        <v>255</v>
      </c>
      <c r="F5564" t="s">
        <v>79</v>
      </c>
      <c r="G5564" t="s">
        <v>80</v>
      </c>
      <c r="H5564" t="s">
        <v>81</v>
      </c>
      <c r="I5564">
        <v>26.000599999999999</v>
      </c>
      <c r="J5564" t="s">
        <v>82</v>
      </c>
      <c r="K5564">
        <v>73.999399999999994</v>
      </c>
      <c r="L5564">
        <v>88</v>
      </c>
      <c r="M5564" t="s">
        <v>51</v>
      </c>
      <c r="N5564" t="s">
        <v>52</v>
      </c>
      <c r="O5564" t="s">
        <v>51</v>
      </c>
      <c r="P5564" t="s">
        <v>237</v>
      </c>
      <c r="Q5564" t="s">
        <v>51</v>
      </c>
      <c r="S5564">
        <v>59</v>
      </c>
      <c r="T5564" t="s">
        <v>256</v>
      </c>
    </row>
    <row r="5565" spans="1:20" x14ac:dyDescent="0.2">
      <c r="A5565" t="s">
        <v>124</v>
      </c>
      <c r="B5565" t="str">
        <f>RIGHT(A5565,2)</f>
        <v>NY</v>
      </c>
      <c r="D5565" t="str">
        <f>B5565&amp;C5565</f>
        <v>NY</v>
      </c>
      <c r="E5565" t="str">
        <f>VLOOKUP(D5565,State_Name!B:C,2,FALSE)</f>
        <v>New York</v>
      </c>
      <c r="F5565" t="s">
        <v>140</v>
      </c>
      <c r="G5565" t="s">
        <v>141</v>
      </c>
      <c r="H5565" t="s">
        <v>81</v>
      </c>
      <c r="I5565">
        <v>4.4259000000000004</v>
      </c>
      <c r="J5565" t="s">
        <v>142</v>
      </c>
      <c r="K5565">
        <v>95.574100000000001</v>
      </c>
      <c r="L5565">
        <v>46</v>
      </c>
      <c r="M5565" t="s">
        <v>156</v>
      </c>
      <c r="N5565" t="s">
        <v>92</v>
      </c>
      <c r="O5565" t="s">
        <v>53</v>
      </c>
      <c r="P5565" t="s">
        <v>51</v>
      </c>
      <c r="Q5565" t="s">
        <v>84</v>
      </c>
      <c r="R5565" t="s">
        <v>125</v>
      </c>
      <c r="S5565">
        <v>118</v>
      </c>
      <c r="T5565" t="s">
        <v>62</v>
      </c>
    </row>
    <row r="5566" spans="1:20" x14ac:dyDescent="0.2">
      <c r="A5566" t="s">
        <v>111</v>
      </c>
      <c r="F5566" t="s">
        <v>66</v>
      </c>
      <c r="G5566" t="s">
        <v>66</v>
      </c>
      <c r="H5566" t="s">
        <v>67</v>
      </c>
      <c r="I5566">
        <v>5.3623000000000003</v>
      </c>
      <c r="J5566" t="s">
        <v>68</v>
      </c>
      <c r="K5566">
        <v>94.637699999999995</v>
      </c>
      <c r="L5566">
        <v>482</v>
      </c>
      <c r="M5566" t="s">
        <v>51</v>
      </c>
      <c r="N5566" t="s">
        <v>51</v>
      </c>
      <c r="O5566" t="s">
        <v>70</v>
      </c>
      <c r="P5566" t="s">
        <v>51</v>
      </c>
      <c r="Q5566" t="s">
        <v>71</v>
      </c>
      <c r="R5566" t="s">
        <v>112</v>
      </c>
      <c r="S5566">
        <v>127</v>
      </c>
      <c r="T5566" t="s">
        <v>62</v>
      </c>
    </row>
    <row r="5567" spans="1:20" x14ac:dyDescent="0.2">
      <c r="A5567" t="s">
        <v>302</v>
      </c>
      <c r="F5567" t="s">
        <v>45</v>
      </c>
      <c r="G5567" t="s">
        <v>46</v>
      </c>
      <c r="H5567" t="s">
        <v>47</v>
      </c>
      <c r="I5567">
        <v>26.655899999999999</v>
      </c>
      <c r="J5567" t="s">
        <v>50</v>
      </c>
      <c r="K5567">
        <v>73.344099999999997</v>
      </c>
      <c r="L5567">
        <v>1095</v>
      </c>
      <c r="M5567" t="s">
        <v>51</v>
      </c>
      <c r="N5567" t="s">
        <v>51</v>
      </c>
      <c r="O5567" t="s">
        <v>51</v>
      </c>
      <c r="P5567" t="s">
        <v>120</v>
      </c>
      <c r="Q5567" t="s">
        <v>51</v>
      </c>
      <c r="R5567" t="s">
        <v>303</v>
      </c>
      <c r="S5567">
        <v>8</v>
      </c>
      <c r="T5567" t="s">
        <v>88</v>
      </c>
    </row>
    <row r="5568" spans="1:20" x14ac:dyDescent="0.2">
      <c r="A5568" t="s">
        <v>213</v>
      </c>
      <c r="C5568" t="str">
        <f>VLOOKUP(A5568,State_Name!A:B,2,FALSE)</f>
        <v>CT</v>
      </c>
      <c r="D5568" t="str">
        <f>B5568&amp;C5568</f>
        <v>CT</v>
      </c>
      <c r="E5568" t="str">
        <f>VLOOKUP(D5568,State_Name!B:C,2,FALSE)</f>
        <v>Connecticut</v>
      </c>
      <c r="F5568" t="s">
        <v>66</v>
      </c>
      <c r="G5568" t="s">
        <v>66</v>
      </c>
      <c r="H5568" t="s">
        <v>67</v>
      </c>
      <c r="I5568">
        <v>6.4082999999999997</v>
      </c>
      <c r="J5568" t="s">
        <v>68</v>
      </c>
      <c r="K5568">
        <v>93.591700000000003</v>
      </c>
      <c r="L5568">
        <v>35</v>
      </c>
      <c r="M5568" t="s">
        <v>156</v>
      </c>
      <c r="N5568" t="s">
        <v>198</v>
      </c>
      <c r="O5568" t="s">
        <v>51</v>
      </c>
      <c r="P5568" t="s">
        <v>51</v>
      </c>
      <c r="Q5568" t="s">
        <v>71</v>
      </c>
      <c r="R5568" t="s">
        <v>214</v>
      </c>
      <c r="S5568">
        <v>9</v>
      </c>
      <c r="T5568" t="s">
        <v>88</v>
      </c>
    </row>
    <row r="5569" spans="1:20" x14ac:dyDescent="0.2">
      <c r="A5569" t="s">
        <v>278</v>
      </c>
      <c r="F5569" t="s">
        <v>45</v>
      </c>
      <c r="G5569" t="s">
        <v>46</v>
      </c>
      <c r="H5569" t="s">
        <v>47</v>
      </c>
      <c r="I5569">
        <v>63.2136</v>
      </c>
      <c r="J5569" t="s">
        <v>50</v>
      </c>
      <c r="K5569">
        <v>36.7864</v>
      </c>
      <c r="L5569">
        <v>51</v>
      </c>
      <c r="M5569" t="s">
        <v>156</v>
      </c>
      <c r="N5569" t="s">
        <v>51</v>
      </c>
      <c r="O5569" t="s">
        <v>53</v>
      </c>
      <c r="P5569" t="s">
        <v>51</v>
      </c>
      <c r="Q5569" t="s">
        <v>115</v>
      </c>
      <c r="R5569" t="s">
        <v>279</v>
      </c>
      <c r="S5569">
        <v>108</v>
      </c>
      <c r="T5569" t="s">
        <v>62</v>
      </c>
    </row>
    <row r="5570" spans="1:20" x14ac:dyDescent="0.2">
      <c r="A5570" t="s">
        <v>236</v>
      </c>
      <c r="C5570" t="str">
        <f>VLOOKUP(A5570,State_Name!A:B,2,FALSE)</f>
        <v>FL</v>
      </c>
      <c r="D5570" t="str">
        <f t="shared" ref="D5570:D5571" si="1000">B5570&amp;C5570</f>
        <v>FL</v>
      </c>
      <c r="E5570" t="str">
        <f>VLOOKUP(D5570,State_Name!B:C,2,FALSE)</f>
        <v>Florida</v>
      </c>
      <c r="F5570" t="s">
        <v>79</v>
      </c>
      <c r="G5570" t="s">
        <v>80</v>
      </c>
      <c r="H5570" t="s">
        <v>81</v>
      </c>
      <c r="I5570">
        <v>9.3596000000000004</v>
      </c>
      <c r="J5570" t="s">
        <v>82</v>
      </c>
      <c r="K5570">
        <v>90.6404</v>
      </c>
      <c r="L5570">
        <v>231</v>
      </c>
      <c r="M5570" t="s">
        <v>51</v>
      </c>
      <c r="N5570" t="s">
        <v>52</v>
      </c>
      <c r="O5570" t="s">
        <v>70</v>
      </c>
      <c r="P5570" t="s">
        <v>120</v>
      </c>
      <c r="Q5570" t="s">
        <v>51</v>
      </c>
      <c r="R5570" t="s">
        <v>238</v>
      </c>
      <c r="S5570">
        <v>12</v>
      </c>
      <c r="T5570" t="s">
        <v>88</v>
      </c>
    </row>
    <row r="5571" spans="1:20" x14ac:dyDescent="0.2">
      <c r="A5571" t="s">
        <v>176</v>
      </c>
      <c r="B5571" t="str">
        <f>RIGHT(A5571,2)</f>
        <v>FL</v>
      </c>
      <c r="D5571" t="str">
        <f t="shared" si="1000"/>
        <v>FL</v>
      </c>
      <c r="E5571" t="str">
        <f>VLOOKUP(D5571,State_Name!B:C,2,FALSE)</f>
        <v>Florida</v>
      </c>
      <c r="F5571" t="s">
        <v>128</v>
      </c>
      <c r="G5571" t="s">
        <v>129</v>
      </c>
      <c r="H5571" t="s">
        <v>81</v>
      </c>
      <c r="I5571">
        <v>29.5806</v>
      </c>
      <c r="J5571" t="s">
        <v>130</v>
      </c>
      <c r="K5571">
        <v>70.419399999999996</v>
      </c>
      <c r="L5571">
        <v>43</v>
      </c>
      <c r="M5571" t="s">
        <v>51</v>
      </c>
      <c r="N5571" t="s">
        <v>52</v>
      </c>
      <c r="O5571" t="s">
        <v>51</v>
      </c>
      <c r="P5571" t="s">
        <v>51</v>
      </c>
      <c r="Q5571" t="s">
        <v>115</v>
      </c>
      <c r="R5571" t="s">
        <v>177</v>
      </c>
      <c r="S5571">
        <v>110</v>
      </c>
      <c r="T5571" t="s">
        <v>62</v>
      </c>
    </row>
    <row r="5572" spans="1:20" x14ac:dyDescent="0.2">
      <c r="A5572" t="s">
        <v>155</v>
      </c>
      <c r="F5572" t="s">
        <v>140</v>
      </c>
      <c r="G5572" t="s">
        <v>141</v>
      </c>
      <c r="H5572" t="s">
        <v>81</v>
      </c>
      <c r="I5572">
        <v>12.349</v>
      </c>
      <c r="J5572" t="s">
        <v>142</v>
      </c>
      <c r="K5572">
        <v>87.650999999999996</v>
      </c>
      <c r="L5572">
        <v>53</v>
      </c>
      <c r="M5572" t="s">
        <v>156</v>
      </c>
      <c r="N5572" t="s">
        <v>51</v>
      </c>
      <c r="O5572" t="s">
        <v>51</v>
      </c>
      <c r="P5572" t="s">
        <v>51</v>
      </c>
      <c r="Q5572" t="s">
        <v>215</v>
      </c>
      <c r="R5572" t="s">
        <v>157</v>
      </c>
      <c r="S5572">
        <v>45</v>
      </c>
      <c r="T5572" t="s">
        <v>88</v>
      </c>
    </row>
    <row r="5573" spans="1:20" x14ac:dyDescent="0.2">
      <c r="A5573" t="s">
        <v>155</v>
      </c>
      <c r="F5573" t="s">
        <v>45</v>
      </c>
      <c r="G5573" t="s">
        <v>46</v>
      </c>
      <c r="H5573" t="s">
        <v>47</v>
      </c>
      <c r="I5573">
        <v>43.878300000000003</v>
      </c>
      <c r="J5573" t="s">
        <v>50</v>
      </c>
      <c r="K5573">
        <v>56.121699999999997</v>
      </c>
      <c r="L5573">
        <v>197</v>
      </c>
      <c r="M5573" t="s">
        <v>156</v>
      </c>
      <c r="N5573" t="s">
        <v>51</v>
      </c>
      <c r="O5573" t="s">
        <v>105</v>
      </c>
      <c r="P5573" t="s">
        <v>51</v>
      </c>
      <c r="Q5573" t="s">
        <v>51</v>
      </c>
      <c r="R5573" t="s">
        <v>157</v>
      </c>
      <c r="S5573">
        <v>45</v>
      </c>
      <c r="T5573" t="s">
        <v>88</v>
      </c>
    </row>
    <row r="5574" spans="1:20" x14ac:dyDescent="0.2">
      <c r="A5574" t="s">
        <v>104</v>
      </c>
      <c r="C5574" t="str">
        <f>VLOOKUP(A5574,State_Name!A:B,2,FALSE)</f>
        <v>NM</v>
      </c>
      <c r="D5574" t="str">
        <f t="shared" ref="D5574:D5575" si="1001">B5574&amp;C5574</f>
        <v>NM</v>
      </c>
      <c r="E5574" t="str">
        <f>VLOOKUP(D5574,State_Name!B:C,2,FALSE)</f>
        <v>New Mexico</v>
      </c>
      <c r="F5574" t="s">
        <v>128</v>
      </c>
      <c r="G5574" t="s">
        <v>129</v>
      </c>
      <c r="H5574" t="s">
        <v>81</v>
      </c>
      <c r="I5574">
        <v>31.992599999999999</v>
      </c>
      <c r="J5574" t="s">
        <v>130</v>
      </c>
      <c r="K5574">
        <v>68.007400000000004</v>
      </c>
      <c r="L5574">
        <v>350</v>
      </c>
      <c r="M5574" t="s">
        <v>51</v>
      </c>
      <c r="N5574" t="s">
        <v>92</v>
      </c>
      <c r="O5574" t="s">
        <v>51</v>
      </c>
      <c r="P5574" t="s">
        <v>106</v>
      </c>
      <c r="Q5574" t="s">
        <v>51</v>
      </c>
      <c r="R5574" t="s">
        <v>107</v>
      </c>
      <c r="S5574">
        <v>35</v>
      </c>
      <c r="T5574" t="s">
        <v>88</v>
      </c>
    </row>
    <row r="5575" spans="1:20" x14ac:dyDescent="0.2">
      <c r="A5575" t="s">
        <v>179</v>
      </c>
      <c r="B5575" t="str">
        <f>RIGHT(A5575,2)</f>
        <v>MA</v>
      </c>
      <c r="D5575" t="str">
        <f t="shared" si="1001"/>
        <v>MA</v>
      </c>
      <c r="E5575" t="str">
        <f>VLOOKUP(D5575,State_Name!B:C,2,FALSE)</f>
        <v>Massachusetts</v>
      </c>
      <c r="F5575" t="s">
        <v>45</v>
      </c>
      <c r="G5575" t="s">
        <v>46</v>
      </c>
      <c r="H5575" t="s">
        <v>47</v>
      </c>
      <c r="I5575">
        <v>41.786700000000003</v>
      </c>
      <c r="J5575" t="s">
        <v>50</v>
      </c>
      <c r="K5575">
        <v>58.213299999999997</v>
      </c>
      <c r="L5575">
        <v>39</v>
      </c>
      <c r="M5575" t="s">
        <v>156</v>
      </c>
      <c r="N5575" t="s">
        <v>52</v>
      </c>
      <c r="O5575" t="s">
        <v>70</v>
      </c>
      <c r="P5575" t="s">
        <v>51</v>
      </c>
      <c r="Q5575" t="s">
        <v>71</v>
      </c>
      <c r="R5575" t="s">
        <v>180</v>
      </c>
      <c r="S5575">
        <v>114</v>
      </c>
      <c r="T5575" t="s">
        <v>62</v>
      </c>
    </row>
    <row r="5576" spans="1:20" x14ac:dyDescent="0.2">
      <c r="A5576" t="s">
        <v>287</v>
      </c>
      <c r="F5576" t="s">
        <v>79</v>
      </c>
      <c r="G5576" t="s">
        <v>80</v>
      </c>
      <c r="H5576" t="s">
        <v>81</v>
      </c>
      <c r="I5576">
        <v>49.294499999999999</v>
      </c>
      <c r="J5576" t="s">
        <v>82</v>
      </c>
      <c r="K5576">
        <v>50.705500000000001</v>
      </c>
      <c r="L5576">
        <v>43</v>
      </c>
      <c r="M5576" t="s">
        <v>51</v>
      </c>
      <c r="N5576" t="s">
        <v>51</v>
      </c>
      <c r="O5576" t="s">
        <v>105</v>
      </c>
      <c r="P5576" t="s">
        <v>161</v>
      </c>
      <c r="Q5576" t="s">
        <v>51</v>
      </c>
      <c r="R5576" t="s">
        <v>288</v>
      </c>
      <c r="S5576">
        <v>55</v>
      </c>
      <c r="T5576" t="s">
        <v>88</v>
      </c>
    </row>
    <row r="5577" spans="1:20" x14ac:dyDescent="0.2">
      <c r="A5577" t="s">
        <v>252</v>
      </c>
      <c r="C5577" t="str">
        <f>VLOOKUP(A5577,State_Name!A:B,2,FALSE)</f>
        <v>DE</v>
      </c>
      <c r="D5577" t="str">
        <f t="shared" ref="D5577:D5578" si="1002">B5577&amp;C5577</f>
        <v>DE</v>
      </c>
      <c r="E5577" t="str">
        <f>VLOOKUP(D5577,State_Name!B:C,2,FALSE)</f>
        <v>Delaware</v>
      </c>
      <c r="F5577" t="s">
        <v>66</v>
      </c>
      <c r="G5577" t="s">
        <v>66</v>
      </c>
      <c r="H5577" t="s">
        <v>67</v>
      </c>
      <c r="I5577">
        <v>4.9042000000000003</v>
      </c>
      <c r="J5577" t="s">
        <v>68</v>
      </c>
      <c r="K5577">
        <v>95.095799999999997</v>
      </c>
      <c r="L5577">
        <v>270</v>
      </c>
      <c r="M5577" t="s">
        <v>99</v>
      </c>
      <c r="N5577" t="s">
        <v>69</v>
      </c>
      <c r="O5577" t="s">
        <v>51</v>
      </c>
      <c r="P5577" t="s">
        <v>51</v>
      </c>
      <c r="Q5577" t="s">
        <v>84</v>
      </c>
      <c r="R5577" t="s">
        <v>253</v>
      </c>
      <c r="S5577">
        <v>10</v>
      </c>
      <c r="T5577" t="s">
        <v>88</v>
      </c>
    </row>
    <row r="5578" spans="1:20" x14ac:dyDescent="0.2">
      <c r="A5578" t="s">
        <v>119</v>
      </c>
      <c r="B5578" t="str">
        <f>RIGHT(A5578,2)</f>
        <v>NY</v>
      </c>
      <c r="D5578" t="str">
        <f t="shared" si="1002"/>
        <v>NY</v>
      </c>
      <c r="E5578" t="str">
        <f>VLOOKUP(D5578,State_Name!B:C,2,FALSE)</f>
        <v>New York</v>
      </c>
      <c r="F5578" t="s">
        <v>79</v>
      </c>
      <c r="G5578" t="s">
        <v>80</v>
      </c>
      <c r="H5578" t="s">
        <v>81</v>
      </c>
      <c r="I5578">
        <v>42.669199999999996</v>
      </c>
      <c r="J5578" t="s">
        <v>82</v>
      </c>
      <c r="K5578">
        <v>57.330800000000004</v>
      </c>
      <c r="L5578">
        <v>56</v>
      </c>
      <c r="M5578" t="s">
        <v>99</v>
      </c>
      <c r="N5578" t="s">
        <v>92</v>
      </c>
      <c r="O5578" t="s">
        <v>51</v>
      </c>
      <c r="P5578" t="s">
        <v>237</v>
      </c>
      <c r="Q5578" t="s">
        <v>51</v>
      </c>
      <c r="R5578" t="s">
        <v>121</v>
      </c>
      <c r="S5578">
        <v>121</v>
      </c>
      <c r="T5578" t="s">
        <v>62</v>
      </c>
    </row>
    <row r="5579" spans="1:20" x14ac:dyDescent="0.2">
      <c r="A5579" t="s">
        <v>41</v>
      </c>
      <c r="F5579" t="s">
        <v>140</v>
      </c>
      <c r="G5579" t="s">
        <v>141</v>
      </c>
      <c r="H5579" t="s">
        <v>81</v>
      </c>
      <c r="I5579">
        <v>2.6143000000000001</v>
      </c>
      <c r="J5579" t="s">
        <v>142</v>
      </c>
      <c r="K5579">
        <v>97.3857</v>
      </c>
      <c r="L5579">
        <v>96</v>
      </c>
      <c r="M5579" t="s">
        <v>51</v>
      </c>
      <c r="N5579" t="s">
        <v>51</v>
      </c>
      <c r="O5579" t="s">
        <v>70</v>
      </c>
      <c r="P5579" t="s">
        <v>135</v>
      </c>
      <c r="Q5579" t="s">
        <v>51</v>
      </c>
      <c r="R5579" t="s">
        <v>54</v>
      </c>
      <c r="S5579">
        <v>117</v>
      </c>
      <c r="T5579" t="s">
        <v>62</v>
      </c>
    </row>
    <row r="5580" spans="1:20" x14ac:dyDescent="0.2">
      <c r="A5580" t="s">
        <v>41</v>
      </c>
      <c r="B5580" t="str">
        <f>RIGHT(A5580,2)</f>
        <v>NY</v>
      </c>
      <c r="D5580" t="str">
        <f t="shared" ref="D5580:D5581" si="1003">B5580&amp;C5580</f>
        <v>NY</v>
      </c>
      <c r="E5580" t="str">
        <f>VLOOKUP(D5580,State_Name!B:C,2,FALSE)</f>
        <v>New York</v>
      </c>
      <c r="F5580" t="s">
        <v>66</v>
      </c>
      <c r="G5580" t="s">
        <v>66</v>
      </c>
      <c r="H5580" t="s">
        <v>67</v>
      </c>
      <c r="I5580">
        <v>14.901999999999999</v>
      </c>
      <c r="J5580" t="s">
        <v>68</v>
      </c>
      <c r="K5580">
        <v>85.097999999999999</v>
      </c>
      <c r="L5580">
        <v>69</v>
      </c>
      <c r="M5580" t="s">
        <v>156</v>
      </c>
      <c r="N5580" t="s">
        <v>52</v>
      </c>
      <c r="O5580" t="s">
        <v>51</v>
      </c>
      <c r="P5580" t="s">
        <v>51</v>
      </c>
      <c r="Q5580" t="s">
        <v>84</v>
      </c>
      <c r="R5580" t="s">
        <v>54</v>
      </c>
      <c r="S5580">
        <v>117</v>
      </c>
      <c r="T5580" t="s">
        <v>62</v>
      </c>
    </row>
    <row r="5581" spans="1:20" x14ac:dyDescent="0.2">
      <c r="A5581" t="s">
        <v>194</v>
      </c>
      <c r="C5581" t="str">
        <f>VLOOKUP(A5581,State_Name!A:B,2,FALSE)</f>
        <v>VT</v>
      </c>
      <c r="D5581" t="str">
        <f t="shared" si="1003"/>
        <v>VT</v>
      </c>
      <c r="E5581" t="str">
        <f>VLOOKUP(D5581,State_Name!B:C,2,FALSE)</f>
        <v>Vermont</v>
      </c>
      <c r="F5581" t="s">
        <v>66</v>
      </c>
      <c r="G5581" t="s">
        <v>66</v>
      </c>
      <c r="H5581" t="s">
        <v>67</v>
      </c>
      <c r="I5581">
        <v>10.071199999999999</v>
      </c>
      <c r="J5581" t="s">
        <v>68</v>
      </c>
      <c r="K5581">
        <v>89.928799999999995</v>
      </c>
      <c r="L5581">
        <v>31</v>
      </c>
      <c r="M5581" t="s">
        <v>99</v>
      </c>
      <c r="N5581" t="s">
        <v>69</v>
      </c>
      <c r="O5581" t="s">
        <v>105</v>
      </c>
      <c r="P5581" t="s">
        <v>51</v>
      </c>
      <c r="Q5581" t="s">
        <v>195</v>
      </c>
      <c r="R5581" t="s">
        <v>196</v>
      </c>
      <c r="S5581">
        <v>50</v>
      </c>
      <c r="T5581" t="s">
        <v>88</v>
      </c>
    </row>
    <row r="5582" spans="1:20" hidden="1" x14ac:dyDescent="0.2">
      <c r="A5582" t="s">
        <v>293</v>
      </c>
      <c r="F5582" t="s">
        <v>45</v>
      </c>
      <c r="G5582" t="s">
        <v>46</v>
      </c>
      <c r="H5582" t="s">
        <v>47</v>
      </c>
      <c r="I5582">
        <v>60.2834</v>
      </c>
      <c r="J5582" t="s">
        <v>50</v>
      </c>
      <c r="K5582">
        <v>39.7166</v>
      </c>
      <c r="L5582">
        <v>36</v>
      </c>
      <c r="M5582" t="s">
        <v>156</v>
      </c>
      <c r="N5582" t="s">
        <v>51</v>
      </c>
      <c r="O5582" t="s">
        <v>70</v>
      </c>
      <c r="P5582" t="s">
        <v>106</v>
      </c>
      <c r="Q5582" t="s">
        <v>51</v>
      </c>
      <c r="R5582" t="s">
        <v>294</v>
      </c>
      <c r="S5582">
        <v>72</v>
      </c>
      <c r="T5582" t="s">
        <v>96</v>
      </c>
    </row>
    <row r="5583" spans="1:20" x14ac:dyDescent="0.2">
      <c r="A5583" t="s">
        <v>179</v>
      </c>
      <c r="B5583" t="str">
        <f>RIGHT(A5583,2)</f>
        <v>MA</v>
      </c>
      <c r="D5583" t="str">
        <f t="shared" ref="D5583:D5586" si="1004">B5583&amp;C5583</f>
        <v>MA</v>
      </c>
      <c r="E5583" t="str">
        <f>VLOOKUP(D5583,State_Name!B:C,2,FALSE)</f>
        <v>Massachusetts</v>
      </c>
      <c r="F5583" t="s">
        <v>128</v>
      </c>
      <c r="G5583" t="s">
        <v>129</v>
      </c>
      <c r="H5583" t="s">
        <v>81</v>
      </c>
      <c r="I5583">
        <v>8.8665000000000003</v>
      </c>
      <c r="J5583" t="s">
        <v>130</v>
      </c>
      <c r="K5583">
        <v>91.133499999999998</v>
      </c>
      <c r="L5583">
        <v>51</v>
      </c>
      <c r="M5583" t="s">
        <v>99</v>
      </c>
      <c r="N5583" t="s">
        <v>52</v>
      </c>
      <c r="O5583" t="s">
        <v>83</v>
      </c>
      <c r="P5583" t="s">
        <v>120</v>
      </c>
      <c r="Q5583" t="s">
        <v>51</v>
      </c>
      <c r="R5583" t="s">
        <v>180</v>
      </c>
      <c r="S5583">
        <v>114</v>
      </c>
      <c r="T5583" t="s">
        <v>62</v>
      </c>
    </row>
    <row r="5584" spans="1:20" x14ac:dyDescent="0.2">
      <c r="A5584" t="s">
        <v>139</v>
      </c>
      <c r="C5584" t="str">
        <f>VLOOKUP(A5584,State_Name!A:B,2,FALSE)</f>
        <v>NV</v>
      </c>
      <c r="D5584" t="str">
        <f t="shared" si="1004"/>
        <v>NV</v>
      </c>
      <c r="E5584" t="str">
        <f>VLOOKUP(D5584,State_Name!B:C,2,FALSE)</f>
        <v>Nevada</v>
      </c>
      <c r="F5584" t="s">
        <v>66</v>
      </c>
      <c r="G5584" t="s">
        <v>66</v>
      </c>
      <c r="H5584" t="s">
        <v>67</v>
      </c>
      <c r="I5584">
        <v>5.0982000000000003</v>
      </c>
      <c r="J5584" t="s">
        <v>68</v>
      </c>
      <c r="K5584">
        <v>94.901799999999994</v>
      </c>
      <c r="L5584">
        <v>133</v>
      </c>
      <c r="M5584" t="s">
        <v>51</v>
      </c>
      <c r="N5584" t="s">
        <v>92</v>
      </c>
      <c r="O5584" t="s">
        <v>70</v>
      </c>
      <c r="P5584" t="s">
        <v>120</v>
      </c>
      <c r="Q5584" t="s">
        <v>51</v>
      </c>
      <c r="R5584" t="s">
        <v>143</v>
      </c>
      <c r="S5584">
        <v>32</v>
      </c>
      <c r="T5584" t="s">
        <v>88</v>
      </c>
    </row>
    <row r="5585" spans="1:20" x14ac:dyDescent="0.2">
      <c r="A5585" t="s">
        <v>170</v>
      </c>
      <c r="C5585" t="str">
        <f>VLOOKUP(A5585,State_Name!A:B,2,FALSE)</f>
        <v>MD</v>
      </c>
      <c r="D5585" t="str">
        <f t="shared" si="1004"/>
        <v>MD</v>
      </c>
      <c r="E5585" t="str">
        <f>VLOOKUP(D5585,State_Name!B:C,2,FALSE)</f>
        <v>Maryland</v>
      </c>
      <c r="F5585" t="s">
        <v>128</v>
      </c>
      <c r="G5585" t="s">
        <v>129</v>
      </c>
      <c r="H5585" t="s">
        <v>81</v>
      </c>
      <c r="I5585">
        <v>32.760599999999997</v>
      </c>
      <c r="J5585" t="s">
        <v>130</v>
      </c>
      <c r="K5585">
        <v>67.239400000000003</v>
      </c>
      <c r="L5585">
        <v>344</v>
      </c>
      <c r="M5585" t="s">
        <v>156</v>
      </c>
      <c r="N5585" t="s">
        <v>69</v>
      </c>
      <c r="O5585" t="s">
        <v>83</v>
      </c>
      <c r="P5585" t="s">
        <v>106</v>
      </c>
      <c r="Q5585" t="s">
        <v>51</v>
      </c>
      <c r="R5585" t="s">
        <v>171</v>
      </c>
      <c r="S5585">
        <v>24</v>
      </c>
      <c r="T5585" t="s">
        <v>88</v>
      </c>
    </row>
    <row r="5586" spans="1:20" x14ac:dyDescent="0.2">
      <c r="A5586" t="s">
        <v>252</v>
      </c>
      <c r="C5586" t="str">
        <f>VLOOKUP(A5586,State_Name!A:B,2,FALSE)</f>
        <v>DE</v>
      </c>
      <c r="D5586" t="str">
        <f t="shared" si="1004"/>
        <v>DE</v>
      </c>
      <c r="E5586" t="str">
        <f>VLOOKUP(D5586,State_Name!B:C,2,FALSE)</f>
        <v>Delaware</v>
      </c>
      <c r="F5586" t="s">
        <v>45</v>
      </c>
      <c r="G5586" t="s">
        <v>46</v>
      </c>
      <c r="H5586" t="s">
        <v>47</v>
      </c>
      <c r="I5586">
        <v>23.0365</v>
      </c>
      <c r="J5586" t="s">
        <v>50</v>
      </c>
      <c r="K5586">
        <v>76.963499999999996</v>
      </c>
      <c r="L5586">
        <v>48</v>
      </c>
      <c r="M5586" t="s">
        <v>99</v>
      </c>
      <c r="N5586" t="s">
        <v>69</v>
      </c>
      <c r="O5586" t="s">
        <v>83</v>
      </c>
      <c r="P5586" t="s">
        <v>120</v>
      </c>
      <c r="Q5586" t="s">
        <v>51</v>
      </c>
      <c r="R5586" t="s">
        <v>253</v>
      </c>
      <c r="S5586">
        <v>10</v>
      </c>
      <c r="T5586" t="s">
        <v>88</v>
      </c>
    </row>
    <row r="5587" spans="1:20" x14ac:dyDescent="0.2">
      <c r="A5587" t="s">
        <v>210</v>
      </c>
      <c r="F5587" t="s">
        <v>66</v>
      </c>
      <c r="G5587" t="s">
        <v>66</v>
      </c>
      <c r="H5587" t="s">
        <v>67</v>
      </c>
      <c r="I5587">
        <v>4.0766999999999998</v>
      </c>
      <c r="J5587" t="s">
        <v>68</v>
      </c>
      <c r="K5587">
        <v>95.923299999999998</v>
      </c>
      <c r="L5587">
        <v>284</v>
      </c>
      <c r="M5587" t="s">
        <v>99</v>
      </c>
      <c r="N5587" t="s">
        <v>51</v>
      </c>
      <c r="O5587" t="s">
        <v>70</v>
      </c>
      <c r="P5587" t="s">
        <v>120</v>
      </c>
      <c r="Q5587" t="s">
        <v>51</v>
      </c>
      <c r="R5587" t="s">
        <v>211</v>
      </c>
      <c r="S5587">
        <v>25</v>
      </c>
      <c r="T5587" t="s">
        <v>88</v>
      </c>
    </row>
    <row r="5588" spans="1:20" x14ac:dyDescent="0.2">
      <c r="A5588" t="s">
        <v>314</v>
      </c>
      <c r="C5588" t="str">
        <f>VLOOKUP(A5588,State_Name!A:B,2,FALSE)</f>
        <v>OK</v>
      </c>
      <c r="D5588" t="str">
        <f>B5588&amp;C5588</f>
        <v>OK</v>
      </c>
      <c r="E5588" t="str">
        <f>VLOOKUP(D5588,State_Name!B:C,2,FALSE)</f>
        <v>Oklahoma</v>
      </c>
      <c r="F5588" t="s">
        <v>128</v>
      </c>
      <c r="G5588" t="s">
        <v>129</v>
      </c>
      <c r="H5588" t="s">
        <v>81</v>
      </c>
      <c r="I5588">
        <v>16.088699999999999</v>
      </c>
      <c r="J5588" t="s">
        <v>130</v>
      </c>
      <c r="K5588">
        <v>83.911299999999997</v>
      </c>
      <c r="L5588">
        <v>201</v>
      </c>
      <c r="M5588" t="s">
        <v>51</v>
      </c>
      <c r="N5588" t="s">
        <v>69</v>
      </c>
      <c r="O5588" t="s">
        <v>70</v>
      </c>
      <c r="P5588" t="s">
        <v>120</v>
      </c>
      <c r="Q5588" t="s">
        <v>51</v>
      </c>
      <c r="R5588" t="s">
        <v>315</v>
      </c>
      <c r="S5588">
        <v>40</v>
      </c>
      <c r="T5588" t="s">
        <v>88</v>
      </c>
    </row>
    <row r="5589" spans="1:20" x14ac:dyDescent="0.2">
      <c r="A5589" t="s">
        <v>124</v>
      </c>
      <c r="F5589" t="s">
        <v>79</v>
      </c>
      <c r="G5589" t="s">
        <v>80</v>
      </c>
      <c r="H5589" t="s">
        <v>81</v>
      </c>
      <c r="I5589">
        <v>14.406700000000001</v>
      </c>
      <c r="J5589" t="s">
        <v>82</v>
      </c>
      <c r="K5589">
        <v>85.593299999999999</v>
      </c>
      <c r="L5589">
        <v>1092</v>
      </c>
      <c r="M5589" t="s">
        <v>51</v>
      </c>
      <c r="N5589" t="s">
        <v>51</v>
      </c>
      <c r="O5589" t="s">
        <v>51</v>
      </c>
      <c r="P5589" t="s">
        <v>51</v>
      </c>
      <c r="Q5589" t="s">
        <v>71</v>
      </c>
      <c r="R5589" t="s">
        <v>125</v>
      </c>
      <c r="S5589">
        <v>118</v>
      </c>
      <c r="T5589" t="s">
        <v>62</v>
      </c>
    </row>
    <row r="5590" spans="1:20" x14ac:dyDescent="0.2">
      <c r="A5590" t="s">
        <v>201</v>
      </c>
      <c r="B5590" t="str">
        <f>RIGHT(A5590,2)</f>
        <v>OH</v>
      </c>
      <c r="D5590" t="str">
        <f>B5590&amp;C5590</f>
        <v>OH</v>
      </c>
      <c r="E5590" t="str">
        <f>VLOOKUP(D5590,State_Name!B:C,2,FALSE)</f>
        <v>Ohio</v>
      </c>
      <c r="F5590" t="s">
        <v>45</v>
      </c>
      <c r="G5590" t="s">
        <v>46</v>
      </c>
      <c r="H5590" t="s">
        <v>47</v>
      </c>
      <c r="I5590">
        <v>60.471299999999999</v>
      </c>
      <c r="J5590" t="s">
        <v>50</v>
      </c>
      <c r="K5590">
        <v>39.528700000000001</v>
      </c>
      <c r="L5590">
        <v>41</v>
      </c>
      <c r="M5590" t="s">
        <v>156</v>
      </c>
      <c r="N5590" t="s">
        <v>52</v>
      </c>
      <c r="O5590" t="s">
        <v>70</v>
      </c>
      <c r="P5590" t="s">
        <v>51</v>
      </c>
      <c r="Q5590" t="s">
        <v>84</v>
      </c>
      <c r="R5590" t="s">
        <v>202</v>
      </c>
      <c r="S5590">
        <v>123</v>
      </c>
      <c r="T5590" t="s">
        <v>62</v>
      </c>
    </row>
    <row r="5591" spans="1:20" hidden="1" x14ac:dyDescent="0.2">
      <c r="A5591" t="s">
        <v>293</v>
      </c>
      <c r="F5591" t="s">
        <v>79</v>
      </c>
      <c r="G5591" t="s">
        <v>80</v>
      </c>
      <c r="H5591" t="s">
        <v>81</v>
      </c>
      <c r="I5591">
        <v>16.654199999999999</v>
      </c>
      <c r="J5591" t="s">
        <v>82</v>
      </c>
      <c r="K5591">
        <v>83.345799999999997</v>
      </c>
      <c r="L5591">
        <v>165</v>
      </c>
      <c r="M5591" t="s">
        <v>51</v>
      </c>
      <c r="N5591" t="s">
        <v>92</v>
      </c>
      <c r="O5591" t="s">
        <v>53</v>
      </c>
      <c r="P5591" t="s">
        <v>51</v>
      </c>
      <c r="Q5591" t="s">
        <v>84</v>
      </c>
      <c r="R5591" t="s">
        <v>294</v>
      </c>
      <c r="S5591">
        <v>72</v>
      </c>
      <c r="T5591" t="s">
        <v>96</v>
      </c>
    </row>
    <row r="5592" spans="1:20" x14ac:dyDescent="0.2">
      <c r="A5592" t="s">
        <v>233</v>
      </c>
      <c r="C5592" t="str">
        <f>VLOOKUP(A5592,State_Name!A:B,2,FALSE)</f>
        <v>IL</v>
      </c>
      <c r="D5592" t="str">
        <f>B5592&amp;C5592</f>
        <v>IL</v>
      </c>
      <c r="E5592" t="str">
        <f>VLOOKUP(D5592,State_Name!B:C,2,FALSE)</f>
        <v>Illinois</v>
      </c>
      <c r="F5592" t="s">
        <v>140</v>
      </c>
      <c r="G5592" t="s">
        <v>141</v>
      </c>
      <c r="H5592" t="s">
        <v>81</v>
      </c>
      <c r="I5592">
        <v>2.8597999999999999</v>
      </c>
      <c r="J5592" t="s">
        <v>142</v>
      </c>
      <c r="K5592">
        <v>97.140199999999993</v>
      </c>
      <c r="L5592">
        <v>185</v>
      </c>
      <c r="M5592" t="s">
        <v>99</v>
      </c>
      <c r="N5592" t="s">
        <v>92</v>
      </c>
      <c r="O5592" t="s">
        <v>105</v>
      </c>
      <c r="P5592" t="s">
        <v>51</v>
      </c>
      <c r="Q5592" t="s">
        <v>51</v>
      </c>
      <c r="R5592" t="s">
        <v>234</v>
      </c>
      <c r="S5592">
        <v>17</v>
      </c>
      <c r="T5592" t="s">
        <v>88</v>
      </c>
    </row>
    <row r="5593" spans="1:20" x14ac:dyDescent="0.2">
      <c r="A5593" t="s">
        <v>165</v>
      </c>
      <c r="F5593" t="s">
        <v>66</v>
      </c>
      <c r="G5593" t="s">
        <v>66</v>
      </c>
      <c r="H5593" t="s">
        <v>67</v>
      </c>
      <c r="I5593">
        <v>7.8520000000000003</v>
      </c>
      <c r="J5593" t="s">
        <v>68</v>
      </c>
      <c r="K5593">
        <v>92.147999999999996</v>
      </c>
      <c r="L5593">
        <v>155</v>
      </c>
      <c r="M5593" t="s">
        <v>99</v>
      </c>
      <c r="N5593" t="s">
        <v>51</v>
      </c>
      <c r="O5593" t="s">
        <v>70</v>
      </c>
      <c r="P5593" t="s">
        <v>51</v>
      </c>
      <c r="Q5593" t="s">
        <v>71</v>
      </c>
      <c r="R5593" t="s">
        <v>167</v>
      </c>
      <c r="S5593">
        <v>44</v>
      </c>
      <c r="T5593" t="s">
        <v>88</v>
      </c>
    </row>
    <row r="5594" spans="1:20" x14ac:dyDescent="0.2">
      <c r="A5594" t="s">
        <v>264</v>
      </c>
      <c r="F5594" t="s">
        <v>66</v>
      </c>
      <c r="G5594" t="s">
        <v>66</v>
      </c>
      <c r="H5594" t="s">
        <v>67</v>
      </c>
      <c r="I5594">
        <v>25.5152</v>
      </c>
      <c r="J5594" t="s">
        <v>68</v>
      </c>
      <c r="K5594">
        <v>74.484800000000007</v>
      </c>
      <c r="L5594">
        <v>80</v>
      </c>
      <c r="M5594" t="s">
        <v>99</v>
      </c>
      <c r="N5594" t="s">
        <v>51</v>
      </c>
      <c r="O5594" t="s">
        <v>51</v>
      </c>
      <c r="P5594" t="s">
        <v>135</v>
      </c>
      <c r="Q5594" t="s">
        <v>51</v>
      </c>
      <c r="R5594" t="s">
        <v>265</v>
      </c>
      <c r="S5594">
        <v>11</v>
      </c>
      <c r="T5594" t="s">
        <v>62</v>
      </c>
    </row>
    <row r="5595" spans="1:20" hidden="1" x14ac:dyDescent="0.2">
      <c r="A5595" t="s">
        <v>255</v>
      </c>
      <c r="F5595" t="s">
        <v>66</v>
      </c>
      <c r="G5595" t="s">
        <v>66</v>
      </c>
      <c r="H5595" t="s">
        <v>67</v>
      </c>
      <c r="I5595">
        <v>20.3018</v>
      </c>
      <c r="J5595" t="s">
        <v>68</v>
      </c>
      <c r="K5595">
        <v>79.6982</v>
      </c>
      <c r="L5595">
        <v>104</v>
      </c>
      <c r="M5595" t="s">
        <v>51</v>
      </c>
      <c r="N5595" t="s">
        <v>52</v>
      </c>
      <c r="O5595" t="s">
        <v>51</v>
      </c>
      <c r="P5595" t="s">
        <v>51</v>
      </c>
      <c r="Q5595" t="s">
        <v>215</v>
      </c>
      <c r="S5595">
        <v>59</v>
      </c>
      <c r="T5595" t="s">
        <v>256</v>
      </c>
    </row>
    <row r="5596" spans="1:20" x14ac:dyDescent="0.2">
      <c r="A5596" t="s">
        <v>41</v>
      </c>
      <c r="F5596" t="s">
        <v>79</v>
      </c>
      <c r="G5596" t="s">
        <v>80</v>
      </c>
      <c r="H5596" t="s">
        <v>81</v>
      </c>
      <c r="I5596">
        <v>35.477400000000003</v>
      </c>
      <c r="J5596" t="s">
        <v>82</v>
      </c>
      <c r="K5596">
        <v>64.522599999999997</v>
      </c>
      <c r="L5596">
        <v>53</v>
      </c>
      <c r="M5596" t="s">
        <v>51</v>
      </c>
      <c r="N5596" t="s">
        <v>51</v>
      </c>
      <c r="O5596" t="s">
        <v>53</v>
      </c>
      <c r="P5596" t="s">
        <v>106</v>
      </c>
      <c r="Q5596" t="s">
        <v>51</v>
      </c>
      <c r="R5596" t="s">
        <v>54</v>
      </c>
      <c r="S5596">
        <v>117</v>
      </c>
      <c r="T5596" t="s">
        <v>62</v>
      </c>
    </row>
    <row r="5597" spans="1:20" hidden="1" x14ac:dyDescent="0.2">
      <c r="A5597" t="s">
        <v>255</v>
      </c>
      <c r="F5597" t="s">
        <v>140</v>
      </c>
      <c r="G5597" t="s">
        <v>141</v>
      </c>
      <c r="H5597" t="s">
        <v>81</v>
      </c>
      <c r="I5597">
        <v>1.0108999999999999</v>
      </c>
      <c r="J5597" t="s">
        <v>142</v>
      </c>
      <c r="K5597">
        <v>98.989099999999993</v>
      </c>
      <c r="L5597">
        <v>133</v>
      </c>
      <c r="M5597" t="s">
        <v>51</v>
      </c>
      <c r="N5597" t="s">
        <v>198</v>
      </c>
      <c r="O5597" t="s">
        <v>53</v>
      </c>
      <c r="P5597" t="s">
        <v>51</v>
      </c>
      <c r="Q5597" t="s">
        <v>51</v>
      </c>
      <c r="S5597">
        <v>59</v>
      </c>
      <c r="T5597" t="s">
        <v>256</v>
      </c>
    </row>
    <row r="5598" spans="1:20" x14ac:dyDescent="0.2">
      <c r="A5598" t="s">
        <v>201</v>
      </c>
      <c r="F5598" t="s">
        <v>45</v>
      </c>
      <c r="G5598" t="s">
        <v>46</v>
      </c>
      <c r="H5598" t="s">
        <v>47</v>
      </c>
      <c r="I5598">
        <v>60.183799999999998</v>
      </c>
      <c r="J5598" t="s">
        <v>50</v>
      </c>
      <c r="K5598">
        <v>39.816200000000002</v>
      </c>
      <c r="L5598">
        <v>100</v>
      </c>
      <c r="M5598" t="s">
        <v>156</v>
      </c>
      <c r="N5598" t="s">
        <v>51</v>
      </c>
      <c r="O5598" t="s">
        <v>51</v>
      </c>
      <c r="P5598" t="s">
        <v>51</v>
      </c>
      <c r="Q5598" t="s">
        <v>215</v>
      </c>
      <c r="R5598" t="s">
        <v>202</v>
      </c>
      <c r="S5598">
        <v>123</v>
      </c>
      <c r="T5598" t="s">
        <v>62</v>
      </c>
    </row>
    <row r="5599" spans="1:20" hidden="1" x14ac:dyDescent="0.2">
      <c r="A5599" t="s">
        <v>91</v>
      </c>
      <c r="F5599" t="s">
        <v>45</v>
      </c>
      <c r="G5599" t="s">
        <v>46</v>
      </c>
      <c r="H5599" t="s">
        <v>47</v>
      </c>
      <c r="I5599">
        <v>23.730499999999999</v>
      </c>
      <c r="J5599" t="s">
        <v>50</v>
      </c>
      <c r="K5599">
        <v>76.269499999999994</v>
      </c>
      <c r="L5599">
        <v>59</v>
      </c>
      <c r="M5599" t="s">
        <v>99</v>
      </c>
      <c r="N5599" t="s">
        <v>249</v>
      </c>
      <c r="O5599" t="s">
        <v>70</v>
      </c>
      <c r="P5599" t="s">
        <v>51</v>
      </c>
      <c r="Q5599" t="s">
        <v>71</v>
      </c>
      <c r="R5599" t="s">
        <v>93</v>
      </c>
      <c r="S5599">
        <v>203</v>
      </c>
      <c r="T5599" t="s">
        <v>96</v>
      </c>
    </row>
    <row r="5600" spans="1:20" x14ac:dyDescent="0.2">
      <c r="A5600" t="s">
        <v>191</v>
      </c>
      <c r="F5600" t="s">
        <v>140</v>
      </c>
      <c r="G5600" t="s">
        <v>141</v>
      </c>
      <c r="H5600" t="s">
        <v>81</v>
      </c>
      <c r="I5600">
        <v>10.027900000000001</v>
      </c>
      <c r="J5600" t="s">
        <v>142</v>
      </c>
      <c r="K5600">
        <v>89.972099999999998</v>
      </c>
      <c r="L5600">
        <v>54</v>
      </c>
      <c r="M5600" t="s">
        <v>156</v>
      </c>
      <c r="N5600" t="s">
        <v>51</v>
      </c>
      <c r="O5600" t="s">
        <v>70</v>
      </c>
      <c r="P5600" t="s">
        <v>106</v>
      </c>
      <c r="Q5600" t="s">
        <v>51</v>
      </c>
      <c r="R5600" t="s">
        <v>192</v>
      </c>
      <c r="S5600">
        <v>42</v>
      </c>
      <c r="T5600" t="s">
        <v>88</v>
      </c>
    </row>
    <row r="5601" spans="1:20" hidden="1" x14ac:dyDescent="0.2">
      <c r="A5601" t="s">
        <v>255</v>
      </c>
      <c r="F5601" t="s">
        <v>79</v>
      </c>
      <c r="G5601" t="s">
        <v>80</v>
      </c>
      <c r="H5601" t="s">
        <v>81</v>
      </c>
      <c r="I5601">
        <v>17.433299999999999</v>
      </c>
      <c r="J5601" t="s">
        <v>82</v>
      </c>
      <c r="K5601">
        <v>82.566699999999997</v>
      </c>
      <c r="L5601">
        <v>89</v>
      </c>
      <c r="M5601" t="s">
        <v>51</v>
      </c>
      <c r="N5601" t="s">
        <v>198</v>
      </c>
      <c r="O5601" t="s">
        <v>53</v>
      </c>
      <c r="P5601" t="s">
        <v>51</v>
      </c>
      <c r="Q5601" t="s">
        <v>71</v>
      </c>
      <c r="S5601">
        <v>59</v>
      </c>
      <c r="T5601" t="s">
        <v>256</v>
      </c>
    </row>
    <row r="5602" spans="1:20" x14ac:dyDescent="0.2">
      <c r="A5602" t="s">
        <v>221</v>
      </c>
      <c r="C5602" t="str">
        <f>VLOOKUP(A5602,State_Name!A:B,2,FALSE)</f>
        <v>NY</v>
      </c>
      <c r="D5602" t="str">
        <f t="shared" ref="D5602:D5608" si="1005">B5602&amp;C5602</f>
        <v>NY</v>
      </c>
      <c r="E5602" t="str">
        <f>VLOOKUP(D5602,State_Name!B:C,2,FALSE)</f>
        <v>New York</v>
      </c>
      <c r="F5602" t="s">
        <v>140</v>
      </c>
      <c r="G5602" t="s">
        <v>141</v>
      </c>
      <c r="H5602" t="s">
        <v>81</v>
      </c>
      <c r="I5602">
        <v>2.5388000000000002</v>
      </c>
      <c r="J5602" t="s">
        <v>142</v>
      </c>
      <c r="K5602">
        <v>97.461200000000005</v>
      </c>
      <c r="L5602">
        <v>32</v>
      </c>
      <c r="M5602" t="s">
        <v>156</v>
      </c>
      <c r="N5602" t="s">
        <v>52</v>
      </c>
      <c r="O5602" t="s">
        <v>70</v>
      </c>
      <c r="P5602" t="s">
        <v>106</v>
      </c>
      <c r="Q5602" t="s">
        <v>51</v>
      </c>
      <c r="R5602" t="s">
        <v>222</v>
      </c>
      <c r="S5602">
        <v>36</v>
      </c>
      <c r="T5602" t="s">
        <v>88</v>
      </c>
    </row>
    <row r="5603" spans="1:20" x14ac:dyDescent="0.2">
      <c r="A5603" t="s">
        <v>230</v>
      </c>
      <c r="C5603" t="str">
        <f>VLOOKUP(A5603,State_Name!A:B,2,FALSE)</f>
        <v>NC</v>
      </c>
      <c r="D5603" t="str">
        <f t="shared" si="1005"/>
        <v>NC</v>
      </c>
      <c r="E5603" t="str">
        <f>VLOOKUP(D5603,State_Name!B:C,2,FALSE)</f>
        <v>North Carolina</v>
      </c>
      <c r="F5603" t="s">
        <v>45</v>
      </c>
      <c r="G5603" t="s">
        <v>46</v>
      </c>
      <c r="H5603" t="s">
        <v>47</v>
      </c>
      <c r="I5603">
        <v>24.686299999999999</v>
      </c>
      <c r="J5603" t="s">
        <v>50</v>
      </c>
      <c r="K5603">
        <v>75.313699999999997</v>
      </c>
      <c r="L5603">
        <v>129</v>
      </c>
      <c r="M5603" t="s">
        <v>156</v>
      </c>
      <c r="N5603" t="s">
        <v>92</v>
      </c>
      <c r="O5603" t="s">
        <v>51</v>
      </c>
      <c r="P5603" t="s">
        <v>51</v>
      </c>
      <c r="Q5603" t="s">
        <v>71</v>
      </c>
      <c r="R5603" t="s">
        <v>231</v>
      </c>
      <c r="S5603">
        <v>37</v>
      </c>
      <c r="T5603" t="s">
        <v>88</v>
      </c>
    </row>
    <row r="5604" spans="1:20" x14ac:dyDescent="0.2">
      <c r="A5604" t="s">
        <v>224</v>
      </c>
      <c r="B5604" t="str">
        <f>RIGHT(A5604,2)</f>
        <v>TN</v>
      </c>
      <c r="D5604" t="str">
        <f t="shared" si="1005"/>
        <v>TN</v>
      </c>
      <c r="E5604" t="str">
        <f>VLOOKUP(D5604,State_Name!B:C,2,FALSE)</f>
        <v>Tennessee</v>
      </c>
      <c r="F5604" t="s">
        <v>45</v>
      </c>
      <c r="G5604" t="s">
        <v>46</v>
      </c>
      <c r="H5604" t="s">
        <v>47</v>
      </c>
      <c r="I5604">
        <v>40.760599999999997</v>
      </c>
      <c r="J5604" t="s">
        <v>50</v>
      </c>
      <c r="K5604">
        <v>59.239400000000003</v>
      </c>
      <c r="L5604">
        <v>67</v>
      </c>
      <c r="M5604" t="s">
        <v>156</v>
      </c>
      <c r="N5604" t="s">
        <v>92</v>
      </c>
      <c r="O5604" t="s">
        <v>51</v>
      </c>
      <c r="P5604" t="s">
        <v>51</v>
      </c>
      <c r="Q5604" t="s">
        <v>71</v>
      </c>
      <c r="S5604" t="s">
        <v>225</v>
      </c>
      <c r="T5604" t="s">
        <v>62</v>
      </c>
    </row>
    <row r="5605" spans="1:20" x14ac:dyDescent="0.2">
      <c r="A5605" t="s">
        <v>308</v>
      </c>
      <c r="C5605" t="str">
        <f>VLOOKUP(A5605,State_Name!A:B,2,FALSE)</f>
        <v>CA</v>
      </c>
      <c r="D5605" t="str">
        <f t="shared" si="1005"/>
        <v>CA</v>
      </c>
      <c r="E5605" t="str">
        <f>VLOOKUP(D5605,State_Name!B:C,2,FALSE)</f>
        <v>California</v>
      </c>
      <c r="F5605" t="s">
        <v>66</v>
      </c>
      <c r="G5605" t="s">
        <v>66</v>
      </c>
      <c r="H5605" t="s">
        <v>67</v>
      </c>
      <c r="I5605">
        <v>4.8977000000000004</v>
      </c>
      <c r="J5605" t="s">
        <v>68</v>
      </c>
      <c r="K5605">
        <v>95.1023</v>
      </c>
      <c r="L5605">
        <v>289</v>
      </c>
      <c r="M5605" t="s">
        <v>51</v>
      </c>
      <c r="N5605" t="s">
        <v>69</v>
      </c>
      <c r="O5605" t="s">
        <v>51</v>
      </c>
      <c r="P5605" t="s">
        <v>120</v>
      </c>
      <c r="Q5605" t="s">
        <v>51</v>
      </c>
      <c r="R5605" t="s">
        <v>309</v>
      </c>
      <c r="S5605">
        <v>6</v>
      </c>
      <c r="T5605" t="s">
        <v>88</v>
      </c>
    </row>
    <row r="5606" spans="1:20" x14ac:dyDescent="0.2">
      <c r="A5606" t="s">
        <v>191</v>
      </c>
      <c r="C5606" t="str">
        <f>VLOOKUP(A5606,State_Name!A:B,2,FALSE)</f>
        <v>PA</v>
      </c>
      <c r="D5606" t="str">
        <f t="shared" si="1005"/>
        <v>PA</v>
      </c>
      <c r="E5606" t="str">
        <f>VLOOKUP(D5606,State_Name!B:C,2,FALSE)</f>
        <v>Pennsylvania</v>
      </c>
      <c r="F5606" t="s">
        <v>79</v>
      </c>
      <c r="G5606" t="s">
        <v>80</v>
      </c>
      <c r="H5606" t="s">
        <v>81</v>
      </c>
      <c r="I5606">
        <v>24.847100000000001</v>
      </c>
      <c r="J5606" t="s">
        <v>82</v>
      </c>
      <c r="K5606">
        <v>75.152900000000002</v>
      </c>
      <c r="L5606">
        <v>103</v>
      </c>
      <c r="M5606" t="s">
        <v>156</v>
      </c>
      <c r="N5606" t="s">
        <v>166</v>
      </c>
      <c r="O5606" t="s">
        <v>51</v>
      </c>
      <c r="P5606" t="s">
        <v>51</v>
      </c>
      <c r="Q5606" t="s">
        <v>51</v>
      </c>
      <c r="R5606" t="s">
        <v>192</v>
      </c>
      <c r="S5606">
        <v>42</v>
      </c>
      <c r="T5606" t="s">
        <v>88</v>
      </c>
    </row>
    <row r="5607" spans="1:20" x14ac:dyDescent="0.2">
      <c r="A5607" t="s">
        <v>247</v>
      </c>
      <c r="B5607" t="str">
        <f t="shared" ref="B5607:B5608" si="1006">RIGHT(A5607,2)</f>
        <v>IL</v>
      </c>
      <c r="D5607" t="str">
        <f t="shared" si="1005"/>
        <v>IL</v>
      </c>
      <c r="E5607" t="str">
        <f>VLOOKUP(D5607,State_Name!B:C,2,FALSE)</f>
        <v>Illinois</v>
      </c>
      <c r="F5607" t="s">
        <v>66</v>
      </c>
      <c r="G5607" t="s">
        <v>66</v>
      </c>
      <c r="H5607" t="s">
        <v>67</v>
      </c>
      <c r="I5607">
        <v>7.0400999999999998</v>
      </c>
      <c r="J5607" t="s">
        <v>68</v>
      </c>
      <c r="K5607">
        <v>92.959900000000005</v>
      </c>
      <c r="L5607">
        <v>49</v>
      </c>
      <c r="M5607" t="s">
        <v>99</v>
      </c>
      <c r="N5607" t="s">
        <v>92</v>
      </c>
      <c r="O5607" t="s">
        <v>83</v>
      </c>
      <c r="P5607" t="s">
        <v>51</v>
      </c>
      <c r="Q5607" t="s">
        <v>84</v>
      </c>
      <c r="R5607" t="s">
        <v>248</v>
      </c>
      <c r="S5607">
        <v>112</v>
      </c>
      <c r="T5607" t="s">
        <v>62</v>
      </c>
    </row>
    <row r="5608" spans="1:20" x14ac:dyDescent="0.2">
      <c r="A5608" t="s">
        <v>119</v>
      </c>
      <c r="B5608" t="str">
        <f t="shared" si="1006"/>
        <v>NY</v>
      </c>
      <c r="D5608" t="str">
        <f t="shared" si="1005"/>
        <v>NY</v>
      </c>
      <c r="E5608" t="str">
        <f>VLOOKUP(D5608,State_Name!B:C,2,FALSE)</f>
        <v>New York</v>
      </c>
      <c r="F5608" t="s">
        <v>66</v>
      </c>
      <c r="G5608" t="s">
        <v>66</v>
      </c>
      <c r="H5608" t="s">
        <v>67</v>
      </c>
      <c r="I5608">
        <v>9.7486999999999995</v>
      </c>
      <c r="J5608" t="s">
        <v>68</v>
      </c>
      <c r="K5608">
        <v>90.251300000000001</v>
      </c>
      <c r="L5608">
        <v>103</v>
      </c>
      <c r="M5608" t="s">
        <v>99</v>
      </c>
      <c r="N5608" t="s">
        <v>92</v>
      </c>
      <c r="O5608" t="s">
        <v>70</v>
      </c>
      <c r="P5608" t="s">
        <v>51</v>
      </c>
      <c r="Q5608" t="s">
        <v>84</v>
      </c>
      <c r="R5608" t="s">
        <v>121</v>
      </c>
      <c r="S5608">
        <v>121</v>
      </c>
      <c r="T5608" t="s">
        <v>62</v>
      </c>
    </row>
    <row r="5609" spans="1:20" x14ac:dyDescent="0.2">
      <c r="A5609" t="s">
        <v>236</v>
      </c>
      <c r="F5609" t="s">
        <v>45</v>
      </c>
      <c r="G5609" t="s">
        <v>46</v>
      </c>
      <c r="H5609" t="s">
        <v>47</v>
      </c>
      <c r="I5609">
        <v>61.757899999999999</v>
      </c>
      <c r="J5609" t="s">
        <v>50</v>
      </c>
      <c r="K5609">
        <v>38.242100000000001</v>
      </c>
      <c r="L5609">
        <v>114</v>
      </c>
      <c r="M5609" t="s">
        <v>51</v>
      </c>
      <c r="N5609" t="s">
        <v>51</v>
      </c>
      <c r="O5609" t="s">
        <v>53</v>
      </c>
      <c r="P5609" t="s">
        <v>161</v>
      </c>
      <c r="Q5609" t="s">
        <v>51</v>
      </c>
      <c r="R5609" t="s">
        <v>238</v>
      </c>
      <c r="S5609">
        <v>12</v>
      </c>
      <c r="T5609" t="s">
        <v>88</v>
      </c>
    </row>
    <row r="5610" spans="1:20" hidden="1" x14ac:dyDescent="0.2">
      <c r="A5610" t="s">
        <v>91</v>
      </c>
      <c r="F5610" t="s">
        <v>66</v>
      </c>
      <c r="G5610" t="s">
        <v>66</v>
      </c>
      <c r="H5610" t="s">
        <v>67</v>
      </c>
      <c r="I5610">
        <v>20.251799999999999</v>
      </c>
      <c r="J5610" t="s">
        <v>68</v>
      </c>
      <c r="K5610">
        <v>79.748199999999997</v>
      </c>
      <c r="L5610">
        <v>88</v>
      </c>
      <c r="M5610" t="s">
        <v>156</v>
      </c>
      <c r="N5610" t="s">
        <v>51</v>
      </c>
      <c r="O5610" t="s">
        <v>53</v>
      </c>
      <c r="P5610" t="s">
        <v>51</v>
      </c>
      <c r="Q5610" t="s">
        <v>84</v>
      </c>
      <c r="R5610" t="s">
        <v>93</v>
      </c>
      <c r="S5610">
        <v>203</v>
      </c>
      <c r="T5610" t="s">
        <v>96</v>
      </c>
    </row>
    <row r="5611" spans="1:20" x14ac:dyDescent="0.2">
      <c r="A5611" t="s">
        <v>227</v>
      </c>
      <c r="F5611" t="s">
        <v>66</v>
      </c>
      <c r="G5611" t="s">
        <v>66</v>
      </c>
      <c r="H5611" t="s">
        <v>67</v>
      </c>
      <c r="I5611">
        <v>6.1425000000000001</v>
      </c>
      <c r="J5611" t="s">
        <v>68</v>
      </c>
      <c r="K5611">
        <v>93.857500000000002</v>
      </c>
      <c r="L5611">
        <v>192</v>
      </c>
      <c r="M5611" t="s">
        <v>51</v>
      </c>
      <c r="N5611" t="s">
        <v>51</v>
      </c>
      <c r="O5611" t="s">
        <v>70</v>
      </c>
      <c r="P5611" t="s">
        <v>51</v>
      </c>
      <c r="Q5611" t="s">
        <v>71</v>
      </c>
      <c r="R5611" t="s">
        <v>228</v>
      </c>
      <c r="S5611">
        <v>119</v>
      </c>
      <c r="T5611" t="s">
        <v>62</v>
      </c>
    </row>
    <row r="5612" spans="1:20" hidden="1" x14ac:dyDescent="0.2">
      <c r="A5612" t="s">
        <v>281</v>
      </c>
      <c r="F5612" t="s">
        <v>66</v>
      </c>
      <c r="G5612" t="s">
        <v>66</v>
      </c>
      <c r="H5612" t="s">
        <v>67</v>
      </c>
      <c r="I5612">
        <v>32.918399999999998</v>
      </c>
      <c r="J5612" t="s">
        <v>68</v>
      </c>
      <c r="K5612">
        <v>67.081599999999995</v>
      </c>
      <c r="L5612">
        <v>33</v>
      </c>
      <c r="M5612" t="s">
        <v>156</v>
      </c>
      <c r="N5612" t="s">
        <v>249</v>
      </c>
      <c r="O5612" t="s">
        <v>83</v>
      </c>
      <c r="P5612" t="s">
        <v>51</v>
      </c>
      <c r="Q5612" t="s">
        <v>84</v>
      </c>
      <c r="R5612" t="s">
        <v>282</v>
      </c>
      <c r="S5612">
        <v>66</v>
      </c>
      <c r="T5612" t="s">
        <v>96</v>
      </c>
    </row>
    <row r="5613" spans="1:20" x14ac:dyDescent="0.2">
      <c r="A5613" t="s">
        <v>149</v>
      </c>
      <c r="B5613" t="str">
        <f t="shared" ref="B5613:B5614" si="1007">RIGHT(A5613,2)</f>
        <v>NY</v>
      </c>
      <c r="D5613" t="str">
        <f t="shared" ref="D5613:D5614" si="1008">B5613&amp;C5613</f>
        <v>NY</v>
      </c>
      <c r="E5613" t="str">
        <f>VLOOKUP(D5613,State_Name!B:C,2,FALSE)</f>
        <v>New York</v>
      </c>
      <c r="F5613" t="s">
        <v>79</v>
      </c>
      <c r="G5613" t="s">
        <v>80</v>
      </c>
      <c r="H5613" t="s">
        <v>81</v>
      </c>
      <c r="I5613">
        <v>41.078400000000002</v>
      </c>
      <c r="J5613" t="s">
        <v>82</v>
      </c>
      <c r="K5613">
        <v>58.921599999999998</v>
      </c>
      <c r="L5613">
        <v>47</v>
      </c>
      <c r="M5613" t="s">
        <v>51</v>
      </c>
      <c r="N5613" t="s">
        <v>92</v>
      </c>
      <c r="O5613" t="s">
        <v>51</v>
      </c>
      <c r="P5613" t="s">
        <v>51</v>
      </c>
      <c r="Q5613" t="s">
        <v>215</v>
      </c>
      <c r="R5613" t="s">
        <v>150</v>
      </c>
      <c r="S5613">
        <v>116</v>
      </c>
      <c r="T5613" t="s">
        <v>62</v>
      </c>
    </row>
    <row r="5614" spans="1:20" x14ac:dyDescent="0.2">
      <c r="A5614" t="s">
        <v>284</v>
      </c>
      <c r="B5614" t="str">
        <f t="shared" si="1007"/>
        <v>FL</v>
      </c>
      <c r="D5614" t="str">
        <f t="shared" si="1008"/>
        <v>FL</v>
      </c>
      <c r="E5614" t="str">
        <f>VLOOKUP(D5614,State_Name!B:C,2,FALSE)</f>
        <v>Florida</v>
      </c>
      <c r="F5614" t="s">
        <v>128</v>
      </c>
      <c r="G5614" t="s">
        <v>129</v>
      </c>
      <c r="H5614" t="s">
        <v>81</v>
      </c>
      <c r="I5614">
        <v>19.5657</v>
      </c>
      <c r="J5614" t="s">
        <v>130</v>
      </c>
      <c r="K5614">
        <v>80.434299999999993</v>
      </c>
      <c r="L5614">
        <v>66</v>
      </c>
      <c r="M5614" t="s">
        <v>156</v>
      </c>
      <c r="N5614" t="s">
        <v>198</v>
      </c>
      <c r="O5614" t="s">
        <v>51</v>
      </c>
      <c r="P5614" t="s">
        <v>120</v>
      </c>
      <c r="Q5614" t="s">
        <v>51</v>
      </c>
      <c r="R5614" t="s">
        <v>285</v>
      </c>
      <c r="S5614">
        <v>107</v>
      </c>
      <c r="T5614" t="s">
        <v>62</v>
      </c>
    </row>
    <row r="5615" spans="1:20" hidden="1" x14ac:dyDescent="0.2">
      <c r="A5615" t="s">
        <v>255</v>
      </c>
      <c r="F5615" t="s">
        <v>66</v>
      </c>
      <c r="G5615" t="s">
        <v>66</v>
      </c>
      <c r="H5615" t="s">
        <v>67</v>
      </c>
      <c r="I5615">
        <v>19.194900000000001</v>
      </c>
      <c r="J5615" t="s">
        <v>68</v>
      </c>
      <c r="K5615">
        <v>80.805099999999996</v>
      </c>
      <c r="L5615">
        <v>54</v>
      </c>
      <c r="M5615" t="s">
        <v>156</v>
      </c>
      <c r="N5615" t="s">
        <v>92</v>
      </c>
      <c r="O5615" t="s">
        <v>83</v>
      </c>
      <c r="P5615" t="s">
        <v>106</v>
      </c>
      <c r="Q5615" t="s">
        <v>51</v>
      </c>
      <c r="S5615">
        <v>59</v>
      </c>
      <c r="T5615" t="s">
        <v>256</v>
      </c>
    </row>
    <row r="5616" spans="1:20" x14ac:dyDescent="0.2">
      <c r="A5616" t="s">
        <v>247</v>
      </c>
      <c r="F5616" t="s">
        <v>128</v>
      </c>
      <c r="G5616" t="s">
        <v>129</v>
      </c>
      <c r="H5616" t="s">
        <v>81</v>
      </c>
      <c r="I5616">
        <v>13.3607</v>
      </c>
      <c r="J5616" t="s">
        <v>130</v>
      </c>
      <c r="K5616">
        <v>86.639300000000006</v>
      </c>
      <c r="L5616">
        <v>251</v>
      </c>
      <c r="M5616" t="s">
        <v>99</v>
      </c>
      <c r="N5616" t="s">
        <v>51</v>
      </c>
      <c r="O5616" t="s">
        <v>105</v>
      </c>
      <c r="P5616" t="s">
        <v>51</v>
      </c>
      <c r="Q5616" t="s">
        <v>51</v>
      </c>
      <c r="R5616" t="s">
        <v>248</v>
      </c>
      <c r="S5616">
        <v>112</v>
      </c>
      <c r="T5616" t="s">
        <v>62</v>
      </c>
    </row>
    <row r="5617" spans="1:20" hidden="1" x14ac:dyDescent="0.2">
      <c r="A5617" t="s">
        <v>281</v>
      </c>
      <c r="F5617" t="s">
        <v>128</v>
      </c>
      <c r="G5617" t="s">
        <v>129</v>
      </c>
      <c r="H5617" t="s">
        <v>81</v>
      </c>
      <c r="I5617">
        <v>35.995600000000003</v>
      </c>
      <c r="J5617" t="s">
        <v>130</v>
      </c>
      <c r="K5617">
        <v>64.004400000000004</v>
      </c>
      <c r="L5617">
        <v>35</v>
      </c>
      <c r="M5617" t="s">
        <v>51</v>
      </c>
      <c r="N5617" t="s">
        <v>51</v>
      </c>
      <c r="O5617" t="s">
        <v>105</v>
      </c>
      <c r="P5617" t="s">
        <v>106</v>
      </c>
      <c r="Q5617" t="s">
        <v>51</v>
      </c>
      <c r="R5617" t="s">
        <v>282</v>
      </c>
      <c r="S5617">
        <v>66</v>
      </c>
      <c r="T5617" t="s">
        <v>96</v>
      </c>
    </row>
    <row r="5618" spans="1:20" x14ac:dyDescent="0.2">
      <c r="A5618" t="s">
        <v>139</v>
      </c>
      <c r="F5618" t="s">
        <v>66</v>
      </c>
      <c r="G5618" t="s">
        <v>66</v>
      </c>
      <c r="H5618" t="s">
        <v>67</v>
      </c>
      <c r="I5618">
        <v>7.5270999999999999</v>
      </c>
      <c r="J5618" t="s">
        <v>68</v>
      </c>
      <c r="K5618">
        <v>92.472899999999996</v>
      </c>
      <c r="L5618">
        <v>143</v>
      </c>
      <c r="M5618" t="s">
        <v>156</v>
      </c>
      <c r="N5618" t="s">
        <v>51</v>
      </c>
      <c r="O5618" t="s">
        <v>83</v>
      </c>
      <c r="P5618" t="s">
        <v>51</v>
      </c>
      <c r="Q5618" t="s">
        <v>51</v>
      </c>
      <c r="R5618" t="s">
        <v>143</v>
      </c>
      <c r="S5618">
        <v>32</v>
      </c>
      <c r="T5618" t="s">
        <v>88</v>
      </c>
    </row>
    <row r="5619" spans="1:20" x14ac:dyDescent="0.2">
      <c r="A5619" t="s">
        <v>224</v>
      </c>
      <c r="F5619" t="s">
        <v>79</v>
      </c>
      <c r="G5619" t="s">
        <v>80</v>
      </c>
      <c r="H5619" t="s">
        <v>81</v>
      </c>
      <c r="I5619">
        <v>39.537100000000002</v>
      </c>
      <c r="J5619" t="s">
        <v>82</v>
      </c>
      <c r="K5619">
        <v>60.462899999999998</v>
      </c>
      <c r="L5619">
        <v>42</v>
      </c>
      <c r="M5619" t="s">
        <v>51</v>
      </c>
      <c r="N5619" t="s">
        <v>51</v>
      </c>
      <c r="O5619" t="s">
        <v>105</v>
      </c>
      <c r="P5619" t="s">
        <v>51</v>
      </c>
      <c r="Q5619" t="s">
        <v>115</v>
      </c>
      <c r="S5619" t="s">
        <v>225</v>
      </c>
      <c r="T5619" t="s">
        <v>62</v>
      </c>
    </row>
    <row r="5620" spans="1:20" x14ac:dyDescent="0.2">
      <c r="A5620" t="s">
        <v>308</v>
      </c>
      <c r="C5620" t="str">
        <f>VLOOKUP(A5620,State_Name!A:B,2,FALSE)</f>
        <v>CA</v>
      </c>
      <c r="D5620" t="str">
        <f>B5620&amp;C5620</f>
        <v>CA</v>
      </c>
      <c r="E5620" t="str">
        <f>VLOOKUP(D5620,State_Name!B:C,2,FALSE)</f>
        <v>California</v>
      </c>
      <c r="F5620" t="s">
        <v>140</v>
      </c>
      <c r="G5620" t="s">
        <v>141</v>
      </c>
      <c r="H5620" t="s">
        <v>81</v>
      </c>
      <c r="I5620">
        <v>6.2176999999999998</v>
      </c>
      <c r="J5620" t="s">
        <v>142</v>
      </c>
      <c r="K5620">
        <v>93.782300000000006</v>
      </c>
      <c r="L5620">
        <v>86</v>
      </c>
      <c r="M5620" t="s">
        <v>51</v>
      </c>
      <c r="N5620" t="s">
        <v>52</v>
      </c>
      <c r="O5620" t="s">
        <v>51</v>
      </c>
      <c r="P5620" t="s">
        <v>120</v>
      </c>
      <c r="Q5620" t="s">
        <v>51</v>
      </c>
      <c r="R5620" t="s">
        <v>309</v>
      </c>
      <c r="S5620">
        <v>6</v>
      </c>
      <c r="T5620" t="s">
        <v>88</v>
      </c>
    </row>
    <row r="5621" spans="1:20" x14ac:dyDescent="0.2">
      <c r="A5621" t="s">
        <v>236</v>
      </c>
      <c r="F5621" t="s">
        <v>79</v>
      </c>
      <c r="G5621" t="s">
        <v>80</v>
      </c>
      <c r="H5621" t="s">
        <v>81</v>
      </c>
      <c r="I5621">
        <v>6.6045999999999996</v>
      </c>
      <c r="J5621" t="s">
        <v>82</v>
      </c>
      <c r="K5621">
        <v>93.395399999999995</v>
      </c>
      <c r="L5621">
        <v>368</v>
      </c>
      <c r="M5621" t="s">
        <v>51</v>
      </c>
      <c r="N5621" t="s">
        <v>51</v>
      </c>
      <c r="O5621" t="s">
        <v>83</v>
      </c>
      <c r="P5621" t="s">
        <v>51</v>
      </c>
      <c r="Q5621" t="s">
        <v>71</v>
      </c>
      <c r="R5621" t="s">
        <v>238</v>
      </c>
      <c r="S5621">
        <v>12</v>
      </c>
      <c r="T5621" t="s">
        <v>88</v>
      </c>
    </row>
    <row r="5622" spans="1:20" x14ac:dyDescent="0.2">
      <c r="A5622" t="s">
        <v>290</v>
      </c>
      <c r="F5622" t="s">
        <v>128</v>
      </c>
      <c r="G5622" t="s">
        <v>129</v>
      </c>
      <c r="H5622" t="s">
        <v>81</v>
      </c>
      <c r="I5622">
        <v>34.948599999999999</v>
      </c>
      <c r="J5622" t="s">
        <v>130</v>
      </c>
      <c r="K5622">
        <v>65.051400000000001</v>
      </c>
      <c r="L5622">
        <v>60</v>
      </c>
      <c r="M5622" t="s">
        <v>51</v>
      </c>
      <c r="N5622" t="s">
        <v>51</v>
      </c>
      <c r="O5622" t="s">
        <v>53</v>
      </c>
      <c r="P5622" t="s">
        <v>106</v>
      </c>
      <c r="Q5622" t="s">
        <v>51</v>
      </c>
      <c r="R5622" t="s">
        <v>291</v>
      </c>
      <c r="S5622">
        <v>115</v>
      </c>
      <c r="T5622" t="s">
        <v>62</v>
      </c>
    </row>
    <row r="5623" spans="1:20" x14ac:dyDescent="0.2">
      <c r="A5623" t="s">
        <v>287</v>
      </c>
      <c r="F5623" t="s">
        <v>66</v>
      </c>
      <c r="G5623" t="s">
        <v>66</v>
      </c>
      <c r="H5623" t="s">
        <v>67</v>
      </c>
      <c r="I5623">
        <v>3.5265</v>
      </c>
      <c r="J5623" t="s">
        <v>68</v>
      </c>
      <c r="K5623">
        <v>96.473500000000001</v>
      </c>
      <c r="L5623">
        <v>218</v>
      </c>
      <c r="M5623" t="s">
        <v>99</v>
      </c>
      <c r="N5623" t="s">
        <v>51</v>
      </c>
      <c r="O5623" t="s">
        <v>53</v>
      </c>
      <c r="P5623" t="s">
        <v>120</v>
      </c>
      <c r="Q5623" t="s">
        <v>51</v>
      </c>
      <c r="R5623" t="s">
        <v>288</v>
      </c>
      <c r="S5623">
        <v>55</v>
      </c>
      <c r="T5623" t="s">
        <v>88</v>
      </c>
    </row>
    <row r="5624" spans="1:20" x14ac:dyDescent="0.2">
      <c r="A5624" t="s">
        <v>78</v>
      </c>
      <c r="C5624" t="str">
        <f>VLOOKUP(A5624,State_Name!A:B,2,FALSE)</f>
        <v>NH</v>
      </c>
      <c r="D5624" t="str">
        <f t="shared" ref="D5624:D5626" si="1009">B5624&amp;C5624</f>
        <v>NH</v>
      </c>
      <c r="E5624" t="str">
        <f>VLOOKUP(D5624,State_Name!B:C,2,FALSE)</f>
        <v>New Hampshire</v>
      </c>
      <c r="F5624" t="s">
        <v>66</v>
      </c>
      <c r="G5624" t="s">
        <v>66</v>
      </c>
      <c r="H5624" t="s">
        <v>67</v>
      </c>
      <c r="I5624">
        <v>41.266500000000001</v>
      </c>
      <c r="J5624" t="s">
        <v>68</v>
      </c>
      <c r="K5624">
        <v>58.733499999999999</v>
      </c>
      <c r="L5624">
        <v>83</v>
      </c>
      <c r="M5624" t="s">
        <v>51</v>
      </c>
      <c r="N5624" t="s">
        <v>92</v>
      </c>
      <c r="O5624" t="s">
        <v>51</v>
      </c>
      <c r="P5624" t="s">
        <v>51</v>
      </c>
      <c r="Q5624" t="s">
        <v>115</v>
      </c>
      <c r="R5624" t="s">
        <v>85</v>
      </c>
      <c r="S5624">
        <v>33</v>
      </c>
      <c r="T5624" t="s">
        <v>88</v>
      </c>
    </row>
    <row r="5625" spans="1:20" x14ac:dyDescent="0.2">
      <c r="A5625" t="s">
        <v>146</v>
      </c>
      <c r="C5625" t="str">
        <f>VLOOKUP(A5625,State_Name!A:B,2,FALSE)</f>
        <v>AR</v>
      </c>
      <c r="D5625" t="str">
        <f t="shared" si="1009"/>
        <v>AR</v>
      </c>
      <c r="E5625" t="str">
        <f>VLOOKUP(D5625,State_Name!B:C,2,FALSE)</f>
        <v>Arkansas</v>
      </c>
      <c r="F5625" t="s">
        <v>79</v>
      </c>
      <c r="G5625" t="s">
        <v>80</v>
      </c>
      <c r="H5625" t="s">
        <v>81</v>
      </c>
      <c r="I5625">
        <v>29.634799999999998</v>
      </c>
      <c r="J5625" t="s">
        <v>82</v>
      </c>
      <c r="K5625">
        <v>70.365200000000002</v>
      </c>
      <c r="L5625">
        <v>182</v>
      </c>
      <c r="M5625" t="s">
        <v>156</v>
      </c>
      <c r="N5625" t="s">
        <v>52</v>
      </c>
      <c r="O5625" t="s">
        <v>51</v>
      </c>
      <c r="P5625" t="s">
        <v>51</v>
      </c>
      <c r="Q5625" t="s">
        <v>51</v>
      </c>
      <c r="R5625" t="s">
        <v>147</v>
      </c>
      <c r="S5625">
        <v>5</v>
      </c>
      <c r="T5625" t="s">
        <v>88</v>
      </c>
    </row>
    <row r="5626" spans="1:20" x14ac:dyDescent="0.2">
      <c r="A5626" t="s">
        <v>233</v>
      </c>
      <c r="C5626" t="str">
        <f>VLOOKUP(A5626,State_Name!A:B,2,FALSE)</f>
        <v>IL</v>
      </c>
      <c r="D5626" t="str">
        <f t="shared" si="1009"/>
        <v>IL</v>
      </c>
      <c r="E5626" t="str">
        <f>VLOOKUP(D5626,State_Name!B:C,2,FALSE)</f>
        <v>Illinois</v>
      </c>
      <c r="F5626" t="s">
        <v>128</v>
      </c>
      <c r="G5626" t="s">
        <v>129</v>
      </c>
      <c r="H5626" t="s">
        <v>81</v>
      </c>
      <c r="I5626">
        <v>12.887600000000001</v>
      </c>
      <c r="J5626" t="s">
        <v>130</v>
      </c>
      <c r="K5626">
        <v>87.112399999999994</v>
      </c>
      <c r="L5626">
        <v>30</v>
      </c>
      <c r="M5626" t="s">
        <v>51</v>
      </c>
      <c r="N5626" t="s">
        <v>92</v>
      </c>
      <c r="O5626" t="s">
        <v>70</v>
      </c>
      <c r="P5626" t="s">
        <v>51</v>
      </c>
      <c r="Q5626" t="s">
        <v>115</v>
      </c>
      <c r="R5626" t="s">
        <v>234</v>
      </c>
      <c r="S5626">
        <v>17</v>
      </c>
      <c r="T5626" t="s">
        <v>88</v>
      </c>
    </row>
    <row r="5627" spans="1:20" hidden="1" x14ac:dyDescent="0.2">
      <c r="A5627" t="s">
        <v>91</v>
      </c>
      <c r="F5627" t="s">
        <v>128</v>
      </c>
      <c r="G5627" t="s">
        <v>129</v>
      </c>
      <c r="H5627" t="s">
        <v>81</v>
      </c>
      <c r="I5627">
        <v>43.1738</v>
      </c>
      <c r="J5627" t="s">
        <v>130</v>
      </c>
      <c r="K5627">
        <v>56.8262</v>
      </c>
      <c r="L5627">
        <v>60</v>
      </c>
      <c r="M5627" t="s">
        <v>51</v>
      </c>
      <c r="N5627" t="s">
        <v>51</v>
      </c>
      <c r="O5627" t="s">
        <v>51</v>
      </c>
      <c r="P5627" t="s">
        <v>51</v>
      </c>
      <c r="Q5627" t="s">
        <v>195</v>
      </c>
      <c r="R5627" t="s">
        <v>93</v>
      </c>
      <c r="S5627">
        <v>203</v>
      </c>
      <c r="T5627" t="s">
        <v>96</v>
      </c>
    </row>
    <row r="5628" spans="1:20" x14ac:dyDescent="0.2">
      <c r="A5628" t="s">
        <v>65</v>
      </c>
      <c r="B5628" t="str">
        <f>RIGHT(A5628,2)</f>
        <v>TX</v>
      </c>
      <c r="D5628" t="str">
        <f>B5628&amp;C5628</f>
        <v>TX</v>
      </c>
      <c r="E5628" t="str">
        <f>VLOOKUP(D5628,State_Name!B:C,2,FALSE)</f>
        <v>Texas</v>
      </c>
      <c r="F5628" t="s">
        <v>128</v>
      </c>
      <c r="G5628" t="s">
        <v>129</v>
      </c>
      <c r="H5628" t="s">
        <v>81</v>
      </c>
      <c r="I5628">
        <v>37.5167</v>
      </c>
      <c r="J5628" t="s">
        <v>130</v>
      </c>
      <c r="K5628">
        <v>62.4833</v>
      </c>
      <c r="L5628">
        <v>121</v>
      </c>
      <c r="M5628" t="s">
        <v>156</v>
      </c>
      <c r="N5628" t="s">
        <v>92</v>
      </c>
      <c r="O5628" t="s">
        <v>51</v>
      </c>
      <c r="P5628" t="s">
        <v>106</v>
      </c>
      <c r="Q5628" t="s">
        <v>51</v>
      </c>
      <c r="R5628" t="s">
        <v>72</v>
      </c>
      <c r="S5628">
        <v>128</v>
      </c>
      <c r="T5628" t="s">
        <v>62</v>
      </c>
    </row>
    <row r="5629" spans="1:20" x14ac:dyDescent="0.2">
      <c r="A5629" t="s">
        <v>323</v>
      </c>
      <c r="F5629" t="s">
        <v>45</v>
      </c>
      <c r="G5629" t="s">
        <v>46</v>
      </c>
      <c r="H5629" t="s">
        <v>47</v>
      </c>
      <c r="I5629">
        <v>61.1569</v>
      </c>
      <c r="J5629" t="s">
        <v>50</v>
      </c>
      <c r="K5629">
        <v>38.8431</v>
      </c>
      <c r="L5629">
        <v>61</v>
      </c>
      <c r="M5629" t="s">
        <v>156</v>
      </c>
      <c r="N5629" t="s">
        <v>51</v>
      </c>
      <c r="O5629" t="s">
        <v>51</v>
      </c>
      <c r="P5629" t="s">
        <v>106</v>
      </c>
      <c r="Q5629" t="s">
        <v>51</v>
      </c>
      <c r="R5629" t="s">
        <v>324</v>
      </c>
      <c r="S5629">
        <v>120</v>
      </c>
      <c r="T5629" t="s">
        <v>62</v>
      </c>
    </row>
    <row r="5630" spans="1:20" x14ac:dyDescent="0.2">
      <c r="A5630" t="s">
        <v>188</v>
      </c>
      <c r="F5630" t="s">
        <v>140</v>
      </c>
      <c r="G5630" t="s">
        <v>141</v>
      </c>
      <c r="H5630" t="s">
        <v>81</v>
      </c>
      <c r="I5630">
        <v>3.5790000000000002</v>
      </c>
      <c r="J5630" t="s">
        <v>142</v>
      </c>
      <c r="K5630">
        <v>96.421000000000006</v>
      </c>
      <c r="L5630">
        <v>37</v>
      </c>
      <c r="M5630" t="s">
        <v>51</v>
      </c>
      <c r="N5630" t="s">
        <v>51</v>
      </c>
      <c r="O5630" t="s">
        <v>51</v>
      </c>
      <c r="P5630" t="s">
        <v>135</v>
      </c>
      <c r="Q5630" t="s">
        <v>51</v>
      </c>
      <c r="R5630" t="s">
        <v>189</v>
      </c>
      <c r="S5630">
        <v>54</v>
      </c>
      <c r="T5630" t="s">
        <v>88</v>
      </c>
    </row>
    <row r="5631" spans="1:20" x14ac:dyDescent="0.2">
      <c r="A5631" t="s">
        <v>170</v>
      </c>
      <c r="C5631" t="str">
        <f>VLOOKUP(A5631,State_Name!A:B,2,FALSE)</f>
        <v>MD</v>
      </c>
      <c r="D5631" t="str">
        <f>B5631&amp;C5631</f>
        <v>MD</v>
      </c>
      <c r="E5631" t="str">
        <f>VLOOKUP(D5631,State_Name!B:C,2,FALSE)</f>
        <v>Maryland</v>
      </c>
      <c r="F5631" t="s">
        <v>45</v>
      </c>
      <c r="G5631" t="s">
        <v>46</v>
      </c>
      <c r="H5631" t="s">
        <v>47</v>
      </c>
      <c r="I5631">
        <v>28.5395</v>
      </c>
      <c r="J5631" t="s">
        <v>50</v>
      </c>
      <c r="K5631">
        <v>71.460499999999996</v>
      </c>
      <c r="L5631">
        <v>628</v>
      </c>
      <c r="M5631" t="s">
        <v>99</v>
      </c>
      <c r="N5631" t="s">
        <v>92</v>
      </c>
      <c r="O5631" t="s">
        <v>53</v>
      </c>
      <c r="P5631" t="s">
        <v>51</v>
      </c>
      <c r="Q5631" t="s">
        <v>51</v>
      </c>
      <c r="R5631" t="s">
        <v>171</v>
      </c>
      <c r="S5631">
        <v>24</v>
      </c>
      <c r="T5631" t="s">
        <v>88</v>
      </c>
    </row>
    <row r="5632" spans="1:20" x14ac:dyDescent="0.2">
      <c r="A5632" t="s">
        <v>104</v>
      </c>
      <c r="F5632" t="s">
        <v>140</v>
      </c>
      <c r="G5632" t="s">
        <v>141</v>
      </c>
      <c r="H5632" t="s">
        <v>81</v>
      </c>
      <c r="I5632">
        <v>13.4093</v>
      </c>
      <c r="J5632" t="s">
        <v>142</v>
      </c>
      <c r="K5632">
        <v>86.590699999999998</v>
      </c>
      <c r="L5632">
        <v>45</v>
      </c>
      <c r="M5632" t="s">
        <v>99</v>
      </c>
      <c r="N5632" t="s">
        <v>51</v>
      </c>
      <c r="O5632" t="s">
        <v>105</v>
      </c>
      <c r="P5632" t="s">
        <v>106</v>
      </c>
      <c r="Q5632" t="s">
        <v>51</v>
      </c>
      <c r="R5632" t="s">
        <v>107</v>
      </c>
      <c r="S5632">
        <v>35</v>
      </c>
      <c r="T5632" t="s">
        <v>88</v>
      </c>
    </row>
    <row r="5633" spans="1:20" hidden="1" x14ac:dyDescent="0.2">
      <c r="A5633" t="s">
        <v>293</v>
      </c>
      <c r="F5633" t="s">
        <v>45</v>
      </c>
      <c r="G5633" t="s">
        <v>46</v>
      </c>
      <c r="H5633" t="s">
        <v>47</v>
      </c>
      <c r="I5633">
        <v>28.8642</v>
      </c>
      <c r="J5633" t="s">
        <v>50</v>
      </c>
      <c r="K5633">
        <v>71.135800000000003</v>
      </c>
      <c r="L5633">
        <v>248</v>
      </c>
      <c r="M5633" t="s">
        <v>99</v>
      </c>
      <c r="N5633" t="s">
        <v>92</v>
      </c>
      <c r="O5633" t="s">
        <v>51</v>
      </c>
      <c r="P5633" t="s">
        <v>51</v>
      </c>
      <c r="Q5633" t="s">
        <v>84</v>
      </c>
      <c r="R5633" t="s">
        <v>294</v>
      </c>
      <c r="S5633">
        <v>72</v>
      </c>
      <c r="T5633" t="s">
        <v>96</v>
      </c>
    </row>
  </sheetData>
  <autoFilter ref="A1:T5633" xr:uid="{B7617112-D419-E448-AB9F-E9F7A16E3E84}">
    <filterColumn colId="19">
      <filters>
        <filter val="Local"/>
        <filter val="State"/>
      </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D82E3-4AE7-4544-B5C6-618EF0C3EBB7}">
  <dimension ref="A1:P3224"/>
  <sheetViews>
    <sheetView workbookViewId="0">
      <selection activeCell="C28" sqref="C28"/>
    </sheetView>
  </sheetViews>
  <sheetFormatPr baseColWidth="10" defaultRowHeight="16" x14ac:dyDescent="0.2"/>
  <cols>
    <col min="1" max="2" width="17.5" bestFit="1" customWidth="1"/>
    <col min="3" max="3" width="21.83203125" bestFit="1" customWidth="1"/>
    <col min="4" max="4" width="87.6640625" bestFit="1" customWidth="1"/>
    <col min="5" max="5" width="115.5" bestFit="1" customWidth="1"/>
    <col min="6" max="6" width="23.5" bestFit="1" customWidth="1"/>
    <col min="8" max="8" width="14.6640625" bestFit="1" customWidth="1"/>
    <col min="9" max="9" width="7.33203125" bestFit="1" customWidth="1"/>
    <col min="10" max="10" width="35.5" bestFit="1" customWidth="1"/>
    <col min="11" max="11" width="6.6640625" bestFit="1" customWidth="1"/>
    <col min="12" max="12" width="21.1640625" bestFit="1" customWidth="1"/>
    <col min="13" max="13" width="24.5" bestFit="1" customWidth="1"/>
    <col min="14" max="14" width="31.83203125" bestFit="1" customWidth="1"/>
    <col min="16" max="16" width="16.5" bestFit="1" customWidth="1"/>
  </cols>
  <sheetData>
    <row r="1" spans="1:16" x14ac:dyDescent="0.2">
      <c r="A1" s="8" t="s">
        <v>362</v>
      </c>
      <c r="B1" s="8" t="s">
        <v>364</v>
      </c>
      <c r="C1" s="8" t="s">
        <v>6</v>
      </c>
      <c r="D1" s="8" t="s">
        <v>7</v>
      </c>
      <c r="E1" s="8" t="s">
        <v>8</v>
      </c>
      <c r="F1" s="8" t="s">
        <v>368</v>
      </c>
      <c r="G1" s="8" t="s">
        <v>22</v>
      </c>
      <c r="H1" s="8" t="s">
        <v>374</v>
      </c>
      <c r="I1" s="8" t="s">
        <v>23</v>
      </c>
      <c r="J1" s="8" t="s">
        <v>24</v>
      </c>
      <c r="K1" s="8" t="s">
        <v>25</v>
      </c>
      <c r="L1" s="8" t="s">
        <v>26</v>
      </c>
      <c r="M1" s="8" t="s">
        <v>27</v>
      </c>
      <c r="N1" s="8" t="s">
        <v>28</v>
      </c>
      <c r="O1" s="8" t="s">
        <v>32</v>
      </c>
      <c r="P1" s="8" t="s">
        <v>38</v>
      </c>
    </row>
    <row r="2" spans="1:16" x14ac:dyDescent="0.2">
      <c r="A2" t="s">
        <v>220</v>
      </c>
      <c r="B2" t="s">
        <v>221</v>
      </c>
      <c r="C2" t="s">
        <v>45</v>
      </c>
      <c r="D2" t="s">
        <v>46</v>
      </c>
      <c r="E2" t="s">
        <v>47</v>
      </c>
      <c r="F2">
        <v>32.970300000000002</v>
      </c>
      <c r="G2">
        <v>155</v>
      </c>
      <c r="H2">
        <f>ROUNDUP(F2*G2/100,0)</f>
        <v>52</v>
      </c>
      <c r="I2" t="s">
        <v>51</v>
      </c>
      <c r="J2" t="s">
        <v>52</v>
      </c>
      <c r="K2" t="s">
        <v>53</v>
      </c>
      <c r="L2" t="s">
        <v>51</v>
      </c>
      <c r="M2" t="s">
        <v>51</v>
      </c>
      <c r="N2" t="s">
        <v>54</v>
      </c>
      <c r="O2">
        <v>117</v>
      </c>
      <c r="P2" t="s">
        <v>62</v>
      </c>
    </row>
    <row r="3" spans="1:16" x14ac:dyDescent="0.2">
      <c r="A3" t="s">
        <v>274</v>
      </c>
      <c r="B3" t="s">
        <v>275</v>
      </c>
      <c r="C3" t="s">
        <v>66</v>
      </c>
      <c r="D3" t="s">
        <v>66</v>
      </c>
      <c r="E3" t="s">
        <v>67</v>
      </c>
      <c r="F3">
        <v>6.1322000000000001</v>
      </c>
      <c r="G3">
        <v>62</v>
      </c>
      <c r="H3">
        <f t="shared" ref="H3:H66" si="0">ROUNDUP(F3*G3/100,0)</f>
        <v>4</v>
      </c>
      <c r="I3" t="s">
        <v>51</v>
      </c>
      <c r="J3" t="s">
        <v>69</v>
      </c>
      <c r="K3" t="s">
        <v>70</v>
      </c>
      <c r="L3" t="s">
        <v>51</v>
      </c>
      <c r="M3" t="s">
        <v>71</v>
      </c>
      <c r="N3" t="s">
        <v>72</v>
      </c>
      <c r="O3">
        <v>128</v>
      </c>
      <c r="P3" t="s">
        <v>62</v>
      </c>
    </row>
    <row r="4" spans="1:16" x14ac:dyDescent="0.2">
      <c r="A4" t="s">
        <v>77</v>
      </c>
      <c r="B4" t="s">
        <v>78</v>
      </c>
      <c r="C4" t="s">
        <v>79</v>
      </c>
      <c r="D4" t="s">
        <v>80</v>
      </c>
      <c r="E4" t="s">
        <v>81</v>
      </c>
      <c r="F4">
        <v>14.2</v>
      </c>
      <c r="G4">
        <v>1368</v>
      </c>
      <c r="H4">
        <f t="shared" si="0"/>
        <v>195</v>
      </c>
      <c r="I4" t="s">
        <v>51</v>
      </c>
      <c r="J4" t="s">
        <v>69</v>
      </c>
      <c r="K4" t="s">
        <v>83</v>
      </c>
      <c r="L4" t="s">
        <v>51</v>
      </c>
      <c r="M4" t="s">
        <v>84</v>
      </c>
      <c r="N4" t="s">
        <v>85</v>
      </c>
      <c r="O4">
        <v>33</v>
      </c>
      <c r="P4" t="s">
        <v>88</v>
      </c>
    </row>
    <row r="5" spans="1:16" x14ac:dyDescent="0.2">
      <c r="A5" t="s">
        <v>103</v>
      </c>
      <c r="B5" t="s">
        <v>104</v>
      </c>
      <c r="C5" t="s">
        <v>45</v>
      </c>
      <c r="D5" t="s">
        <v>46</v>
      </c>
      <c r="E5" t="s">
        <v>47</v>
      </c>
      <c r="F5">
        <v>58.720399999999998</v>
      </c>
      <c r="G5">
        <v>108</v>
      </c>
      <c r="H5">
        <f t="shared" si="0"/>
        <v>64</v>
      </c>
      <c r="I5" t="s">
        <v>51</v>
      </c>
      <c r="J5" t="s">
        <v>92</v>
      </c>
      <c r="K5" t="s">
        <v>105</v>
      </c>
      <c r="L5" t="s">
        <v>106</v>
      </c>
      <c r="M5" t="s">
        <v>51</v>
      </c>
      <c r="N5" t="s">
        <v>107</v>
      </c>
      <c r="O5">
        <v>35</v>
      </c>
      <c r="P5" t="s">
        <v>88</v>
      </c>
    </row>
    <row r="6" spans="1:16" x14ac:dyDescent="0.2">
      <c r="A6" t="s">
        <v>274</v>
      </c>
      <c r="B6" t="s">
        <v>275</v>
      </c>
      <c r="C6" t="s">
        <v>45</v>
      </c>
      <c r="D6" t="s">
        <v>46</v>
      </c>
      <c r="E6" t="s">
        <v>47</v>
      </c>
      <c r="F6">
        <v>19.0412</v>
      </c>
      <c r="G6">
        <v>113</v>
      </c>
      <c r="H6">
        <f t="shared" si="0"/>
        <v>22</v>
      </c>
      <c r="I6" t="s">
        <v>99</v>
      </c>
      <c r="J6" t="s">
        <v>92</v>
      </c>
      <c r="K6" t="s">
        <v>105</v>
      </c>
      <c r="L6" t="s">
        <v>51</v>
      </c>
      <c r="M6" t="s">
        <v>71</v>
      </c>
      <c r="N6" t="s">
        <v>112</v>
      </c>
      <c r="O6">
        <v>127</v>
      </c>
      <c r="P6" t="s">
        <v>62</v>
      </c>
    </row>
    <row r="7" spans="1:16" x14ac:dyDescent="0.2">
      <c r="A7" t="s">
        <v>169</v>
      </c>
      <c r="B7" t="s">
        <v>170</v>
      </c>
      <c r="C7" t="s">
        <v>66</v>
      </c>
      <c r="D7" t="s">
        <v>66</v>
      </c>
      <c r="E7" t="s">
        <v>67</v>
      </c>
      <c r="F7">
        <v>33.527500000000003</v>
      </c>
      <c r="G7">
        <v>41</v>
      </c>
      <c r="H7">
        <f t="shared" si="0"/>
        <v>14</v>
      </c>
      <c r="I7" t="s">
        <v>51</v>
      </c>
      <c r="J7" t="s">
        <v>52</v>
      </c>
      <c r="K7" t="s">
        <v>51</v>
      </c>
      <c r="L7" t="s">
        <v>51</v>
      </c>
      <c r="M7" t="s">
        <v>115</v>
      </c>
      <c r="N7" t="s">
        <v>116</v>
      </c>
      <c r="O7">
        <v>113</v>
      </c>
      <c r="P7" t="s">
        <v>62</v>
      </c>
    </row>
    <row r="8" spans="1:16" x14ac:dyDescent="0.2">
      <c r="A8" t="s">
        <v>220</v>
      </c>
      <c r="B8" t="s">
        <v>221</v>
      </c>
      <c r="C8" t="s">
        <v>66</v>
      </c>
      <c r="D8" t="s">
        <v>66</v>
      </c>
      <c r="E8" t="s">
        <v>67</v>
      </c>
      <c r="F8">
        <v>8.1818000000000008</v>
      </c>
      <c r="G8">
        <v>134</v>
      </c>
      <c r="H8">
        <f t="shared" si="0"/>
        <v>11</v>
      </c>
      <c r="I8" t="s">
        <v>99</v>
      </c>
      <c r="J8" t="s">
        <v>52</v>
      </c>
      <c r="K8" t="s">
        <v>53</v>
      </c>
      <c r="L8" t="s">
        <v>120</v>
      </c>
      <c r="M8" t="s">
        <v>51</v>
      </c>
      <c r="N8" t="s">
        <v>121</v>
      </c>
      <c r="O8">
        <v>121</v>
      </c>
      <c r="P8" t="s">
        <v>62</v>
      </c>
    </row>
    <row r="9" spans="1:16" x14ac:dyDescent="0.2">
      <c r="A9" t="s">
        <v>220</v>
      </c>
      <c r="B9" t="s">
        <v>221</v>
      </c>
      <c r="C9" t="s">
        <v>45</v>
      </c>
      <c r="D9" t="s">
        <v>46</v>
      </c>
      <c r="E9" t="s">
        <v>47</v>
      </c>
      <c r="F9">
        <v>21.472200000000001</v>
      </c>
      <c r="G9">
        <v>44</v>
      </c>
      <c r="H9">
        <f t="shared" si="0"/>
        <v>10</v>
      </c>
      <c r="I9" t="s">
        <v>99</v>
      </c>
      <c r="J9" t="s">
        <v>92</v>
      </c>
      <c r="K9" t="s">
        <v>105</v>
      </c>
      <c r="L9" t="s">
        <v>51</v>
      </c>
      <c r="M9" t="s">
        <v>71</v>
      </c>
      <c r="N9" t="s">
        <v>125</v>
      </c>
      <c r="O9">
        <v>118</v>
      </c>
      <c r="P9" t="s">
        <v>62</v>
      </c>
    </row>
    <row r="10" spans="1:16" x14ac:dyDescent="0.2">
      <c r="A10" t="s">
        <v>138</v>
      </c>
      <c r="B10" t="s">
        <v>139</v>
      </c>
      <c r="C10" t="s">
        <v>140</v>
      </c>
      <c r="D10" t="s">
        <v>141</v>
      </c>
      <c r="E10" t="s">
        <v>81</v>
      </c>
      <c r="F10">
        <v>1.996</v>
      </c>
      <c r="G10">
        <v>467</v>
      </c>
      <c r="H10">
        <f t="shared" si="0"/>
        <v>10</v>
      </c>
      <c r="I10" t="s">
        <v>51</v>
      </c>
      <c r="J10" t="s">
        <v>69</v>
      </c>
      <c r="K10" t="s">
        <v>51</v>
      </c>
      <c r="L10" t="s">
        <v>51</v>
      </c>
      <c r="M10" t="s">
        <v>51</v>
      </c>
      <c r="N10" t="s">
        <v>143</v>
      </c>
      <c r="O10">
        <v>32</v>
      </c>
      <c r="P10" t="s">
        <v>88</v>
      </c>
    </row>
    <row r="11" spans="1:16" x14ac:dyDescent="0.2">
      <c r="A11" t="s">
        <v>220</v>
      </c>
      <c r="B11" t="s">
        <v>221</v>
      </c>
      <c r="C11" t="s">
        <v>140</v>
      </c>
      <c r="D11" t="s">
        <v>141</v>
      </c>
      <c r="E11" t="s">
        <v>81</v>
      </c>
      <c r="F11">
        <v>0</v>
      </c>
      <c r="G11">
        <v>39</v>
      </c>
      <c r="H11">
        <f t="shared" si="0"/>
        <v>0</v>
      </c>
      <c r="I11" t="s">
        <v>51</v>
      </c>
      <c r="J11" t="s">
        <v>69</v>
      </c>
      <c r="K11" t="s">
        <v>51</v>
      </c>
      <c r="L11" t="s">
        <v>51</v>
      </c>
      <c r="M11" t="s">
        <v>71</v>
      </c>
      <c r="N11" t="s">
        <v>150</v>
      </c>
      <c r="O11">
        <v>116</v>
      </c>
      <c r="P11" t="s">
        <v>62</v>
      </c>
    </row>
    <row r="12" spans="1:16" x14ac:dyDescent="0.2">
      <c r="A12" t="s">
        <v>151</v>
      </c>
      <c r="B12" t="s">
        <v>152</v>
      </c>
      <c r="C12" t="s">
        <v>66</v>
      </c>
      <c r="D12" t="s">
        <v>66</v>
      </c>
      <c r="E12" t="s">
        <v>67</v>
      </c>
      <c r="F12">
        <v>14.9436</v>
      </c>
      <c r="G12">
        <v>38</v>
      </c>
      <c r="H12">
        <f t="shared" si="0"/>
        <v>6</v>
      </c>
      <c r="I12" t="s">
        <v>51</v>
      </c>
      <c r="J12" t="s">
        <v>52</v>
      </c>
      <c r="K12" t="s">
        <v>51</v>
      </c>
      <c r="L12" t="s">
        <v>51</v>
      </c>
      <c r="M12" t="s">
        <v>84</v>
      </c>
      <c r="N12" t="s">
        <v>153</v>
      </c>
      <c r="O12">
        <v>21</v>
      </c>
      <c r="P12" t="s">
        <v>88</v>
      </c>
    </row>
    <row r="13" spans="1:16" x14ac:dyDescent="0.2">
      <c r="A13" t="s">
        <v>159</v>
      </c>
      <c r="B13" t="s">
        <v>160</v>
      </c>
      <c r="C13" t="s">
        <v>128</v>
      </c>
      <c r="D13" t="s">
        <v>129</v>
      </c>
      <c r="E13" t="s">
        <v>81</v>
      </c>
      <c r="F13">
        <v>41.378</v>
      </c>
      <c r="G13">
        <v>33</v>
      </c>
      <c r="H13">
        <f t="shared" si="0"/>
        <v>14</v>
      </c>
      <c r="I13" t="s">
        <v>156</v>
      </c>
      <c r="J13" t="s">
        <v>69</v>
      </c>
      <c r="K13" t="s">
        <v>51</v>
      </c>
      <c r="L13" t="s">
        <v>161</v>
      </c>
      <c r="M13" t="s">
        <v>51</v>
      </c>
      <c r="N13" t="s">
        <v>162</v>
      </c>
      <c r="O13">
        <v>15</v>
      </c>
      <c r="P13" t="s">
        <v>88</v>
      </c>
    </row>
    <row r="14" spans="1:16" x14ac:dyDescent="0.2">
      <c r="A14" t="s">
        <v>164</v>
      </c>
      <c r="B14" t="s">
        <v>165</v>
      </c>
      <c r="C14" t="s">
        <v>79</v>
      </c>
      <c r="D14" t="s">
        <v>80</v>
      </c>
      <c r="E14" t="s">
        <v>81</v>
      </c>
      <c r="F14">
        <v>22.881499999999999</v>
      </c>
      <c r="G14">
        <v>129</v>
      </c>
      <c r="H14">
        <f t="shared" si="0"/>
        <v>30</v>
      </c>
      <c r="I14" t="s">
        <v>51</v>
      </c>
      <c r="J14" t="s">
        <v>166</v>
      </c>
      <c r="K14" t="s">
        <v>51</v>
      </c>
      <c r="L14" t="s">
        <v>51</v>
      </c>
      <c r="M14" t="s">
        <v>51</v>
      </c>
      <c r="N14" t="s">
        <v>167</v>
      </c>
      <c r="O14">
        <v>44</v>
      </c>
      <c r="P14" t="s">
        <v>88</v>
      </c>
    </row>
    <row r="15" spans="1:16" x14ac:dyDescent="0.2">
      <c r="A15" t="s">
        <v>169</v>
      </c>
      <c r="B15" t="s">
        <v>170</v>
      </c>
      <c r="C15" t="s">
        <v>45</v>
      </c>
      <c r="D15" t="s">
        <v>46</v>
      </c>
      <c r="E15" t="s">
        <v>47</v>
      </c>
      <c r="F15">
        <v>46.130699999999997</v>
      </c>
      <c r="G15">
        <v>1909</v>
      </c>
      <c r="H15">
        <f t="shared" si="0"/>
        <v>881</v>
      </c>
      <c r="I15" t="s">
        <v>156</v>
      </c>
      <c r="J15" t="s">
        <v>166</v>
      </c>
      <c r="K15" t="s">
        <v>51</v>
      </c>
      <c r="L15" t="s">
        <v>51</v>
      </c>
      <c r="M15" t="s">
        <v>51</v>
      </c>
      <c r="N15" t="s">
        <v>171</v>
      </c>
      <c r="O15">
        <v>24</v>
      </c>
      <c r="P15" t="s">
        <v>88</v>
      </c>
    </row>
    <row r="16" spans="1:16" x14ac:dyDescent="0.2">
      <c r="A16" t="s">
        <v>172</v>
      </c>
      <c r="B16" t="s">
        <v>173</v>
      </c>
      <c r="C16" t="s">
        <v>66</v>
      </c>
      <c r="D16" t="s">
        <v>66</v>
      </c>
      <c r="E16" t="s">
        <v>67</v>
      </c>
      <c r="F16">
        <v>6.9843999999999999</v>
      </c>
      <c r="G16">
        <v>521</v>
      </c>
      <c r="H16">
        <f t="shared" si="0"/>
        <v>37</v>
      </c>
      <c r="I16" t="s">
        <v>99</v>
      </c>
      <c r="J16" t="s">
        <v>69</v>
      </c>
      <c r="K16" t="s">
        <v>51</v>
      </c>
      <c r="L16" t="s">
        <v>51</v>
      </c>
      <c r="M16" t="s">
        <v>51</v>
      </c>
      <c r="N16" t="s">
        <v>174</v>
      </c>
      <c r="O16">
        <v>49</v>
      </c>
      <c r="P16" t="s">
        <v>88</v>
      </c>
    </row>
    <row r="17" spans="1:16" x14ac:dyDescent="0.2">
      <c r="A17" t="s">
        <v>235</v>
      </c>
      <c r="B17" t="s">
        <v>236</v>
      </c>
      <c r="C17" t="s">
        <v>140</v>
      </c>
      <c r="D17" t="s">
        <v>141</v>
      </c>
      <c r="E17" t="s">
        <v>81</v>
      </c>
      <c r="F17">
        <v>0</v>
      </c>
      <c r="G17">
        <v>146</v>
      </c>
      <c r="H17">
        <f t="shared" si="0"/>
        <v>0</v>
      </c>
      <c r="I17" t="s">
        <v>51</v>
      </c>
      <c r="J17" t="s">
        <v>52</v>
      </c>
      <c r="K17" t="s">
        <v>51</v>
      </c>
      <c r="L17" t="s">
        <v>51</v>
      </c>
      <c r="M17" t="s">
        <v>84</v>
      </c>
      <c r="N17" t="s">
        <v>177</v>
      </c>
      <c r="O17">
        <v>110</v>
      </c>
      <c r="P17" t="s">
        <v>62</v>
      </c>
    </row>
    <row r="18" spans="1:16" x14ac:dyDescent="0.2">
      <c r="A18" t="s">
        <v>235</v>
      </c>
      <c r="B18" t="s">
        <v>236</v>
      </c>
      <c r="C18" t="s">
        <v>140</v>
      </c>
      <c r="D18" t="s">
        <v>141</v>
      </c>
      <c r="E18" t="s">
        <v>81</v>
      </c>
      <c r="F18">
        <v>3.3435000000000001</v>
      </c>
      <c r="G18">
        <v>55</v>
      </c>
      <c r="H18">
        <f t="shared" si="0"/>
        <v>2</v>
      </c>
      <c r="I18" t="s">
        <v>51</v>
      </c>
      <c r="J18" t="s">
        <v>92</v>
      </c>
      <c r="K18" t="s">
        <v>53</v>
      </c>
      <c r="L18" t="s">
        <v>120</v>
      </c>
      <c r="M18" t="s">
        <v>51</v>
      </c>
      <c r="N18" t="s">
        <v>183</v>
      </c>
      <c r="O18">
        <v>106</v>
      </c>
      <c r="P18" t="s">
        <v>62</v>
      </c>
    </row>
    <row r="19" spans="1:16" x14ac:dyDescent="0.2">
      <c r="A19" t="s">
        <v>187</v>
      </c>
      <c r="B19" t="s">
        <v>188</v>
      </c>
      <c r="C19" t="s">
        <v>79</v>
      </c>
      <c r="D19" t="s">
        <v>80</v>
      </c>
      <c r="E19" t="s">
        <v>81</v>
      </c>
      <c r="F19">
        <v>18.6617</v>
      </c>
      <c r="G19">
        <v>185</v>
      </c>
      <c r="H19">
        <f t="shared" si="0"/>
        <v>35</v>
      </c>
      <c r="I19" t="s">
        <v>99</v>
      </c>
      <c r="J19" t="s">
        <v>69</v>
      </c>
      <c r="K19" t="s">
        <v>105</v>
      </c>
      <c r="L19" t="s">
        <v>51</v>
      </c>
      <c r="M19" t="s">
        <v>51</v>
      </c>
      <c r="N19" t="s">
        <v>189</v>
      </c>
      <c r="O19">
        <v>54</v>
      </c>
      <c r="P19" t="s">
        <v>88</v>
      </c>
    </row>
    <row r="20" spans="1:16" x14ac:dyDescent="0.2">
      <c r="A20" t="s">
        <v>190</v>
      </c>
      <c r="B20" t="s">
        <v>191</v>
      </c>
      <c r="C20" t="s">
        <v>128</v>
      </c>
      <c r="D20" t="s">
        <v>129</v>
      </c>
      <c r="E20" t="s">
        <v>81</v>
      </c>
      <c r="F20">
        <v>9.0258000000000003</v>
      </c>
      <c r="G20">
        <v>45</v>
      </c>
      <c r="H20">
        <f t="shared" si="0"/>
        <v>5</v>
      </c>
      <c r="I20" t="s">
        <v>99</v>
      </c>
      <c r="J20" t="s">
        <v>52</v>
      </c>
      <c r="K20" t="s">
        <v>53</v>
      </c>
      <c r="L20" t="s">
        <v>51</v>
      </c>
      <c r="M20" t="s">
        <v>84</v>
      </c>
      <c r="N20" t="s">
        <v>192</v>
      </c>
      <c r="O20">
        <v>42</v>
      </c>
      <c r="P20" t="s">
        <v>88</v>
      </c>
    </row>
    <row r="21" spans="1:16" x14ac:dyDescent="0.2">
      <c r="A21" t="s">
        <v>77</v>
      </c>
      <c r="B21" t="s">
        <v>78</v>
      </c>
      <c r="C21" t="s">
        <v>140</v>
      </c>
      <c r="D21" t="s">
        <v>141</v>
      </c>
      <c r="E21" t="s">
        <v>81</v>
      </c>
      <c r="F21">
        <v>0</v>
      </c>
      <c r="G21">
        <v>33</v>
      </c>
      <c r="H21">
        <f t="shared" si="0"/>
        <v>0</v>
      </c>
      <c r="I21" t="s">
        <v>99</v>
      </c>
      <c r="J21" t="s">
        <v>92</v>
      </c>
      <c r="K21" t="s">
        <v>70</v>
      </c>
      <c r="L21" t="s">
        <v>51</v>
      </c>
      <c r="M21" t="s">
        <v>84</v>
      </c>
      <c r="N21" t="s">
        <v>85</v>
      </c>
      <c r="O21">
        <v>33</v>
      </c>
      <c r="P21" t="s">
        <v>88</v>
      </c>
    </row>
    <row r="22" spans="1:16" x14ac:dyDescent="0.2">
      <c r="A22" t="s">
        <v>220</v>
      </c>
      <c r="B22" t="s">
        <v>221</v>
      </c>
      <c r="C22" t="s">
        <v>140</v>
      </c>
      <c r="D22" t="s">
        <v>141</v>
      </c>
      <c r="E22" t="s">
        <v>81</v>
      </c>
      <c r="F22">
        <v>2.5021</v>
      </c>
      <c r="G22">
        <v>70</v>
      </c>
      <c r="H22">
        <f t="shared" si="0"/>
        <v>2</v>
      </c>
      <c r="I22" t="s">
        <v>51</v>
      </c>
      <c r="J22" t="s">
        <v>198</v>
      </c>
      <c r="K22" t="s">
        <v>105</v>
      </c>
      <c r="L22" t="s">
        <v>120</v>
      </c>
      <c r="M22" t="s">
        <v>51</v>
      </c>
      <c r="N22" t="s">
        <v>54</v>
      </c>
      <c r="O22">
        <v>117</v>
      </c>
      <c r="P22" t="s">
        <v>62</v>
      </c>
    </row>
    <row r="23" spans="1:16" x14ac:dyDescent="0.2">
      <c r="A23" t="s">
        <v>307</v>
      </c>
      <c r="B23" t="s">
        <v>308</v>
      </c>
      <c r="C23" t="s">
        <v>128</v>
      </c>
      <c r="D23" t="s">
        <v>129</v>
      </c>
      <c r="E23" t="s">
        <v>81</v>
      </c>
      <c r="F23">
        <v>8.7754999999999992</v>
      </c>
      <c r="G23">
        <v>197</v>
      </c>
      <c r="H23">
        <f t="shared" si="0"/>
        <v>18</v>
      </c>
      <c r="I23" t="s">
        <v>99</v>
      </c>
      <c r="J23" t="s">
        <v>52</v>
      </c>
      <c r="K23" t="s">
        <v>51</v>
      </c>
      <c r="L23" t="s">
        <v>120</v>
      </c>
      <c r="M23" t="s">
        <v>51</v>
      </c>
      <c r="N23" t="s">
        <v>208</v>
      </c>
      <c r="O23">
        <v>101</v>
      </c>
      <c r="P23" t="s">
        <v>62</v>
      </c>
    </row>
    <row r="24" spans="1:16" x14ac:dyDescent="0.2">
      <c r="A24" t="s">
        <v>209</v>
      </c>
      <c r="B24" t="s">
        <v>210</v>
      </c>
      <c r="C24" t="s">
        <v>79</v>
      </c>
      <c r="D24" t="s">
        <v>80</v>
      </c>
      <c r="E24" t="s">
        <v>81</v>
      </c>
      <c r="F24">
        <v>44.318600000000004</v>
      </c>
      <c r="G24">
        <v>58</v>
      </c>
      <c r="H24">
        <f t="shared" si="0"/>
        <v>26</v>
      </c>
      <c r="I24" t="s">
        <v>51</v>
      </c>
      <c r="J24" t="s">
        <v>92</v>
      </c>
      <c r="K24" t="s">
        <v>51</v>
      </c>
      <c r="L24" t="s">
        <v>161</v>
      </c>
      <c r="M24" t="s">
        <v>51</v>
      </c>
      <c r="N24" t="s">
        <v>211</v>
      </c>
      <c r="O24">
        <v>25</v>
      </c>
      <c r="P24" t="s">
        <v>88</v>
      </c>
    </row>
    <row r="25" spans="1:16" x14ac:dyDescent="0.2">
      <c r="A25" t="s">
        <v>169</v>
      </c>
      <c r="B25" t="s">
        <v>170</v>
      </c>
      <c r="C25" t="s">
        <v>128</v>
      </c>
      <c r="D25" t="s">
        <v>129</v>
      </c>
      <c r="E25" t="s">
        <v>81</v>
      </c>
      <c r="F25">
        <v>21.898</v>
      </c>
      <c r="G25">
        <v>103</v>
      </c>
      <c r="H25">
        <f t="shared" si="0"/>
        <v>23</v>
      </c>
      <c r="I25" t="s">
        <v>156</v>
      </c>
      <c r="J25" t="s">
        <v>69</v>
      </c>
      <c r="K25" t="s">
        <v>83</v>
      </c>
      <c r="L25" t="s">
        <v>135</v>
      </c>
      <c r="M25" t="s">
        <v>51</v>
      </c>
      <c r="N25" t="s">
        <v>171</v>
      </c>
      <c r="O25">
        <v>24</v>
      </c>
      <c r="P25" t="s">
        <v>88</v>
      </c>
    </row>
    <row r="26" spans="1:16" x14ac:dyDescent="0.2">
      <c r="A26" t="s">
        <v>307</v>
      </c>
      <c r="B26" t="s">
        <v>308</v>
      </c>
      <c r="C26" t="s">
        <v>140</v>
      </c>
      <c r="D26" t="s">
        <v>141</v>
      </c>
      <c r="E26" t="s">
        <v>81</v>
      </c>
      <c r="F26">
        <v>1.8130999999999999</v>
      </c>
      <c r="G26">
        <v>191</v>
      </c>
      <c r="H26">
        <f t="shared" si="0"/>
        <v>4</v>
      </c>
      <c r="I26" t="s">
        <v>156</v>
      </c>
      <c r="J26" t="s">
        <v>92</v>
      </c>
      <c r="K26" t="s">
        <v>51</v>
      </c>
      <c r="L26" t="s">
        <v>51</v>
      </c>
      <c r="M26" t="s">
        <v>71</v>
      </c>
      <c r="N26" t="s">
        <v>208</v>
      </c>
      <c r="O26">
        <v>101</v>
      </c>
      <c r="P26" t="s">
        <v>62</v>
      </c>
    </row>
    <row r="27" spans="1:16" x14ac:dyDescent="0.2">
      <c r="A27" t="s">
        <v>169</v>
      </c>
      <c r="B27" t="s">
        <v>170</v>
      </c>
      <c r="C27" t="s">
        <v>45</v>
      </c>
      <c r="D27" t="s">
        <v>46</v>
      </c>
      <c r="E27" t="s">
        <v>47</v>
      </c>
      <c r="F27">
        <v>33.334099999999999</v>
      </c>
      <c r="G27">
        <v>365</v>
      </c>
      <c r="H27">
        <f t="shared" si="0"/>
        <v>122</v>
      </c>
      <c r="I27" t="s">
        <v>156</v>
      </c>
      <c r="J27" t="s">
        <v>198</v>
      </c>
      <c r="K27" t="s">
        <v>105</v>
      </c>
      <c r="L27" t="s">
        <v>51</v>
      </c>
      <c r="M27" t="s">
        <v>51</v>
      </c>
      <c r="N27" t="s">
        <v>171</v>
      </c>
      <c r="O27">
        <v>24</v>
      </c>
      <c r="P27" t="s">
        <v>88</v>
      </c>
    </row>
    <row r="28" spans="1:16" x14ac:dyDescent="0.2">
      <c r="A28" t="s">
        <v>187</v>
      </c>
      <c r="B28" t="s">
        <v>188</v>
      </c>
      <c r="C28" t="s">
        <v>66</v>
      </c>
      <c r="D28" t="s">
        <v>66</v>
      </c>
      <c r="E28" t="s">
        <v>67</v>
      </c>
      <c r="F28">
        <v>5.7247000000000003</v>
      </c>
      <c r="G28">
        <v>44</v>
      </c>
      <c r="H28">
        <f t="shared" si="0"/>
        <v>3</v>
      </c>
      <c r="I28" t="s">
        <v>51</v>
      </c>
      <c r="J28" t="s">
        <v>92</v>
      </c>
      <c r="K28" t="s">
        <v>51</v>
      </c>
      <c r="L28" t="s">
        <v>120</v>
      </c>
      <c r="M28" t="s">
        <v>51</v>
      </c>
      <c r="N28" t="s">
        <v>189</v>
      </c>
      <c r="O28">
        <v>54</v>
      </c>
      <c r="P28" t="s">
        <v>88</v>
      </c>
    </row>
    <row r="29" spans="1:16" x14ac:dyDescent="0.2">
      <c r="A29" t="s">
        <v>103</v>
      </c>
      <c r="B29" t="s">
        <v>104</v>
      </c>
      <c r="C29" t="s">
        <v>128</v>
      </c>
      <c r="D29" t="s">
        <v>129</v>
      </c>
      <c r="E29" t="s">
        <v>81</v>
      </c>
      <c r="F29">
        <v>44.232100000000003</v>
      </c>
      <c r="G29">
        <v>152</v>
      </c>
      <c r="H29">
        <f t="shared" si="0"/>
        <v>68</v>
      </c>
      <c r="I29" t="s">
        <v>51</v>
      </c>
      <c r="J29" t="s">
        <v>92</v>
      </c>
      <c r="K29" t="s">
        <v>51</v>
      </c>
      <c r="L29" t="s">
        <v>51</v>
      </c>
      <c r="M29" t="s">
        <v>215</v>
      </c>
      <c r="N29" t="s">
        <v>107</v>
      </c>
      <c r="O29">
        <v>35</v>
      </c>
      <c r="P29" t="s">
        <v>88</v>
      </c>
    </row>
    <row r="30" spans="1:16" x14ac:dyDescent="0.2">
      <c r="A30" t="s">
        <v>307</v>
      </c>
      <c r="B30" t="s">
        <v>308</v>
      </c>
      <c r="C30" t="s">
        <v>140</v>
      </c>
      <c r="D30" t="s">
        <v>141</v>
      </c>
      <c r="E30" t="s">
        <v>81</v>
      </c>
      <c r="F30">
        <v>0</v>
      </c>
      <c r="G30">
        <v>34</v>
      </c>
      <c r="H30">
        <f t="shared" si="0"/>
        <v>0</v>
      </c>
      <c r="I30" t="s">
        <v>156</v>
      </c>
      <c r="J30" t="s">
        <v>198</v>
      </c>
      <c r="K30" t="s">
        <v>51</v>
      </c>
      <c r="L30" t="s">
        <v>161</v>
      </c>
      <c r="M30" t="s">
        <v>51</v>
      </c>
      <c r="N30" t="s">
        <v>136</v>
      </c>
      <c r="O30">
        <v>104</v>
      </c>
      <c r="P30" t="s">
        <v>62</v>
      </c>
    </row>
    <row r="31" spans="1:16" x14ac:dyDescent="0.2">
      <c r="A31" t="s">
        <v>126</v>
      </c>
      <c r="B31" t="s">
        <v>127</v>
      </c>
      <c r="C31" t="s">
        <v>79</v>
      </c>
      <c r="D31" t="s">
        <v>80</v>
      </c>
      <c r="E31" t="s">
        <v>81</v>
      </c>
      <c r="F31">
        <v>16.511399999999998</v>
      </c>
      <c r="G31">
        <v>73</v>
      </c>
      <c r="H31">
        <f t="shared" si="0"/>
        <v>13</v>
      </c>
      <c r="I31" t="s">
        <v>51</v>
      </c>
      <c r="J31" t="s">
        <v>166</v>
      </c>
      <c r="K31" t="s">
        <v>105</v>
      </c>
      <c r="L31" t="s">
        <v>120</v>
      </c>
      <c r="M31" t="s">
        <v>51</v>
      </c>
      <c r="N31" t="s">
        <v>131</v>
      </c>
      <c r="O31">
        <v>23</v>
      </c>
      <c r="P31" t="s">
        <v>88</v>
      </c>
    </row>
    <row r="32" spans="1:16" x14ac:dyDescent="0.2">
      <c r="A32" t="s">
        <v>217</v>
      </c>
      <c r="B32" t="s">
        <v>218</v>
      </c>
      <c r="C32" t="s">
        <v>140</v>
      </c>
      <c r="D32" t="s">
        <v>141</v>
      </c>
      <c r="E32" t="s">
        <v>81</v>
      </c>
      <c r="F32">
        <v>0.94469999999999998</v>
      </c>
      <c r="G32">
        <v>361</v>
      </c>
      <c r="H32">
        <f t="shared" si="0"/>
        <v>4</v>
      </c>
      <c r="I32" t="s">
        <v>51</v>
      </c>
      <c r="J32" t="s">
        <v>69</v>
      </c>
      <c r="K32" t="s">
        <v>83</v>
      </c>
      <c r="L32" t="s">
        <v>51</v>
      </c>
      <c r="M32" t="s">
        <v>51</v>
      </c>
      <c r="N32" t="s">
        <v>219</v>
      </c>
      <c r="O32">
        <v>51</v>
      </c>
      <c r="P32" t="s">
        <v>88</v>
      </c>
    </row>
    <row r="33" spans="1:16" x14ac:dyDescent="0.2">
      <c r="A33" t="s">
        <v>235</v>
      </c>
      <c r="B33" t="s">
        <v>236</v>
      </c>
      <c r="C33" t="s">
        <v>128</v>
      </c>
      <c r="D33" t="s">
        <v>129</v>
      </c>
      <c r="E33" t="s">
        <v>81</v>
      </c>
      <c r="F33">
        <v>14.516400000000001</v>
      </c>
      <c r="G33">
        <v>32</v>
      </c>
      <c r="H33">
        <f t="shared" si="0"/>
        <v>5</v>
      </c>
      <c r="I33" t="s">
        <v>156</v>
      </c>
      <c r="J33" t="s">
        <v>166</v>
      </c>
      <c r="K33" t="s">
        <v>51</v>
      </c>
      <c r="L33" t="s">
        <v>120</v>
      </c>
      <c r="M33" t="s">
        <v>51</v>
      </c>
      <c r="N33" t="s">
        <v>186</v>
      </c>
      <c r="O33">
        <v>109</v>
      </c>
      <c r="P33" t="s">
        <v>62</v>
      </c>
    </row>
    <row r="34" spans="1:16" x14ac:dyDescent="0.2">
      <c r="A34" t="s">
        <v>316</v>
      </c>
      <c r="B34" t="s">
        <v>317</v>
      </c>
      <c r="C34" t="s">
        <v>79</v>
      </c>
      <c r="D34" t="s">
        <v>80</v>
      </c>
      <c r="E34" t="s">
        <v>81</v>
      </c>
      <c r="F34">
        <v>18.595500000000001</v>
      </c>
      <c r="G34">
        <v>100</v>
      </c>
      <c r="H34">
        <f t="shared" si="0"/>
        <v>19</v>
      </c>
      <c r="I34" t="s">
        <v>51</v>
      </c>
      <c r="J34" t="s">
        <v>166</v>
      </c>
      <c r="K34" t="s">
        <v>51</v>
      </c>
      <c r="L34" t="s">
        <v>120</v>
      </c>
      <c r="M34" t="s">
        <v>51</v>
      </c>
      <c r="O34" t="s">
        <v>225</v>
      </c>
      <c r="P34" t="s">
        <v>62</v>
      </c>
    </row>
    <row r="35" spans="1:16" x14ac:dyDescent="0.2">
      <c r="A35" t="s">
        <v>220</v>
      </c>
      <c r="B35" t="s">
        <v>221</v>
      </c>
      <c r="C35" t="s">
        <v>45</v>
      </c>
      <c r="D35" t="s">
        <v>46</v>
      </c>
      <c r="E35" t="s">
        <v>47</v>
      </c>
      <c r="F35">
        <v>92.615200000000002</v>
      </c>
      <c r="G35">
        <v>33</v>
      </c>
      <c r="H35">
        <f t="shared" si="0"/>
        <v>31</v>
      </c>
      <c r="I35" t="s">
        <v>156</v>
      </c>
      <c r="J35" t="s">
        <v>69</v>
      </c>
      <c r="K35" t="s">
        <v>70</v>
      </c>
      <c r="L35" t="s">
        <v>161</v>
      </c>
      <c r="M35" t="s">
        <v>51</v>
      </c>
      <c r="N35" t="s">
        <v>222</v>
      </c>
      <c r="O35">
        <v>36</v>
      </c>
      <c r="P35" t="s">
        <v>88</v>
      </c>
    </row>
    <row r="36" spans="1:16" x14ac:dyDescent="0.2">
      <c r="A36" t="s">
        <v>220</v>
      </c>
      <c r="B36" t="s">
        <v>221</v>
      </c>
      <c r="C36" t="s">
        <v>66</v>
      </c>
      <c r="D36" t="s">
        <v>66</v>
      </c>
      <c r="E36" t="s">
        <v>67</v>
      </c>
      <c r="F36">
        <v>11.916499999999999</v>
      </c>
      <c r="G36">
        <v>41</v>
      </c>
      <c r="H36">
        <f t="shared" si="0"/>
        <v>5</v>
      </c>
      <c r="I36" t="s">
        <v>156</v>
      </c>
      <c r="J36" t="s">
        <v>92</v>
      </c>
      <c r="K36" t="s">
        <v>70</v>
      </c>
      <c r="L36" t="s">
        <v>51</v>
      </c>
      <c r="M36" t="s">
        <v>71</v>
      </c>
      <c r="N36" t="s">
        <v>228</v>
      </c>
      <c r="O36">
        <v>119</v>
      </c>
      <c r="P36" t="s">
        <v>62</v>
      </c>
    </row>
    <row r="37" spans="1:16" x14ac:dyDescent="0.2">
      <c r="A37" t="s">
        <v>220</v>
      </c>
      <c r="B37" t="s">
        <v>221</v>
      </c>
      <c r="C37" t="s">
        <v>45</v>
      </c>
      <c r="D37" t="s">
        <v>46</v>
      </c>
      <c r="E37" t="s">
        <v>47</v>
      </c>
      <c r="F37">
        <v>23.137899999999998</v>
      </c>
      <c r="G37">
        <v>566</v>
      </c>
      <c r="H37">
        <f t="shared" si="0"/>
        <v>131</v>
      </c>
      <c r="I37" t="s">
        <v>99</v>
      </c>
      <c r="J37" t="s">
        <v>198</v>
      </c>
      <c r="K37" t="s">
        <v>51</v>
      </c>
      <c r="L37" t="s">
        <v>51</v>
      </c>
      <c r="M37" t="s">
        <v>51</v>
      </c>
      <c r="N37" t="s">
        <v>121</v>
      </c>
      <c r="O37">
        <v>121</v>
      </c>
      <c r="P37" t="s">
        <v>62</v>
      </c>
    </row>
    <row r="38" spans="1:16" x14ac:dyDescent="0.2">
      <c r="A38" t="s">
        <v>229</v>
      </c>
      <c r="B38" t="s">
        <v>230</v>
      </c>
      <c r="C38" t="s">
        <v>128</v>
      </c>
      <c r="D38" t="s">
        <v>129</v>
      </c>
      <c r="E38" t="s">
        <v>81</v>
      </c>
      <c r="F38">
        <v>8.1816999999999993</v>
      </c>
      <c r="G38">
        <v>36</v>
      </c>
      <c r="H38">
        <f t="shared" si="0"/>
        <v>3</v>
      </c>
      <c r="I38" t="s">
        <v>156</v>
      </c>
      <c r="J38" t="s">
        <v>198</v>
      </c>
      <c r="K38" t="s">
        <v>51</v>
      </c>
      <c r="L38" t="s">
        <v>51</v>
      </c>
      <c r="M38" t="s">
        <v>71</v>
      </c>
      <c r="N38" t="s">
        <v>231</v>
      </c>
      <c r="O38">
        <v>37</v>
      </c>
      <c r="P38" t="s">
        <v>88</v>
      </c>
    </row>
    <row r="39" spans="1:16" x14ac:dyDescent="0.2">
      <c r="A39" t="s">
        <v>209</v>
      </c>
      <c r="B39" t="s">
        <v>210</v>
      </c>
      <c r="C39" t="s">
        <v>45</v>
      </c>
      <c r="D39" t="s">
        <v>46</v>
      </c>
      <c r="E39" t="s">
        <v>47</v>
      </c>
      <c r="F39">
        <v>27.363299999999999</v>
      </c>
      <c r="G39">
        <v>46</v>
      </c>
      <c r="H39">
        <f t="shared" si="0"/>
        <v>13</v>
      </c>
      <c r="I39" t="s">
        <v>51</v>
      </c>
      <c r="J39" t="s">
        <v>92</v>
      </c>
      <c r="K39" t="s">
        <v>53</v>
      </c>
      <c r="L39" t="s">
        <v>51</v>
      </c>
      <c r="M39" t="s">
        <v>71</v>
      </c>
      <c r="N39" t="s">
        <v>180</v>
      </c>
      <c r="O39">
        <v>114</v>
      </c>
      <c r="P39" t="s">
        <v>62</v>
      </c>
    </row>
    <row r="40" spans="1:16" x14ac:dyDescent="0.2">
      <c r="A40" t="s">
        <v>235</v>
      </c>
      <c r="B40" t="s">
        <v>236</v>
      </c>
      <c r="C40" t="s">
        <v>45</v>
      </c>
      <c r="D40" t="s">
        <v>46</v>
      </c>
      <c r="E40" t="s">
        <v>47</v>
      </c>
      <c r="F40">
        <v>68.027000000000001</v>
      </c>
      <c r="G40">
        <v>32</v>
      </c>
      <c r="H40">
        <f t="shared" si="0"/>
        <v>22</v>
      </c>
      <c r="I40" t="s">
        <v>156</v>
      </c>
      <c r="J40" t="s">
        <v>92</v>
      </c>
      <c r="K40" t="s">
        <v>51</v>
      </c>
      <c r="L40" t="s">
        <v>237</v>
      </c>
      <c r="M40" t="s">
        <v>51</v>
      </c>
      <c r="N40" t="s">
        <v>238</v>
      </c>
      <c r="O40">
        <v>12</v>
      </c>
      <c r="P40" t="s">
        <v>88</v>
      </c>
    </row>
    <row r="41" spans="1:16" x14ac:dyDescent="0.2">
      <c r="A41" t="s">
        <v>307</v>
      </c>
      <c r="B41" t="s">
        <v>308</v>
      </c>
      <c r="C41" t="s">
        <v>140</v>
      </c>
      <c r="D41" t="s">
        <v>141</v>
      </c>
      <c r="E41" t="s">
        <v>81</v>
      </c>
      <c r="F41">
        <v>4.3982999999999999</v>
      </c>
      <c r="G41">
        <v>42</v>
      </c>
      <c r="H41">
        <f t="shared" si="0"/>
        <v>2</v>
      </c>
      <c r="I41" t="s">
        <v>51</v>
      </c>
      <c r="J41" t="s">
        <v>52</v>
      </c>
      <c r="K41" t="s">
        <v>51</v>
      </c>
      <c r="L41" t="s">
        <v>51</v>
      </c>
      <c r="M41" t="s">
        <v>84</v>
      </c>
      <c r="N41" t="s">
        <v>136</v>
      </c>
      <c r="O41">
        <v>104</v>
      </c>
      <c r="P41" t="s">
        <v>62</v>
      </c>
    </row>
    <row r="42" spans="1:16" x14ac:dyDescent="0.2">
      <c r="A42" t="s">
        <v>274</v>
      </c>
      <c r="B42" t="s">
        <v>275</v>
      </c>
      <c r="C42" t="s">
        <v>66</v>
      </c>
      <c r="D42" t="s">
        <v>66</v>
      </c>
      <c r="E42" t="s">
        <v>67</v>
      </c>
      <c r="F42">
        <v>9.0574999999999992</v>
      </c>
      <c r="G42">
        <v>168</v>
      </c>
      <c r="H42">
        <f t="shared" si="0"/>
        <v>16</v>
      </c>
      <c r="I42" t="s">
        <v>156</v>
      </c>
      <c r="J42" t="s">
        <v>69</v>
      </c>
      <c r="K42" t="s">
        <v>51</v>
      </c>
      <c r="L42" t="s">
        <v>51</v>
      </c>
      <c r="M42" t="s">
        <v>51</v>
      </c>
      <c r="N42" t="s">
        <v>112</v>
      </c>
      <c r="O42">
        <v>127</v>
      </c>
      <c r="P42" t="s">
        <v>62</v>
      </c>
    </row>
    <row r="43" spans="1:16" x14ac:dyDescent="0.2">
      <c r="A43" t="s">
        <v>154</v>
      </c>
      <c r="B43" t="s">
        <v>155</v>
      </c>
      <c r="C43" t="s">
        <v>128</v>
      </c>
      <c r="D43" t="s">
        <v>129</v>
      </c>
      <c r="E43" t="s">
        <v>81</v>
      </c>
      <c r="F43">
        <v>46.980600000000003</v>
      </c>
      <c r="G43">
        <v>32</v>
      </c>
      <c r="H43">
        <f t="shared" si="0"/>
        <v>16</v>
      </c>
      <c r="I43" t="s">
        <v>156</v>
      </c>
      <c r="J43" t="s">
        <v>69</v>
      </c>
      <c r="K43" t="s">
        <v>51</v>
      </c>
      <c r="L43" t="s">
        <v>51</v>
      </c>
      <c r="M43" t="s">
        <v>115</v>
      </c>
      <c r="N43" t="s">
        <v>157</v>
      </c>
      <c r="O43">
        <v>45</v>
      </c>
      <c r="P43" t="s">
        <v>88</v>
      </c>
    </row>
    <row r="44" spans="1:16" x14ac:dyDescent="0.2">
      <c r="A44" t="s">
        <v>220</v>
      </c>
      <c r="B44" t="s">
        <v>221</v>
      </c>
      <c r="C44" t="s">
        <v>45</v>
      </c>
      <c r="D44" t="s">
        <v>46</v>
      </c>
      <c r="E44" t="s">
        <v>47</v>
      </c>
      <c r="F44">
        <v>32.518000000000001</v>
      </c>
      <c r="G44">
        <v>183</v>
      </c>
      <c r="H44">
        <f t="shared" si="0"/>
        <v>60</v>
      </c>
      <c r="I44" t="s">
        <v>156</v>
      </c>
      <c r="J44" t="s">
        <v>198</v>
      </c>
      <c r="K44" t="s">
        <v>105</v>
      </c>
      <c r="L44" t="s">
        <v>51</v>
      </c>
      <c r="M44" t="s">
        <v>51</v>
      </c>
      <c r="N44" t="s">
        <v>222</v>
      </c>
      <c r="O44">
        <v>36</v>
      </c>
      <c r="P44" t="s">
        <v>88</v>
      </c>
    </row>
    <row r="45" spans="1:16" x14ac:dyDescent="0.2">
      <c r="A45" t="s">
        <v>164</v>
      </c>
      <c r="B45" t="s">
        <v>165</v>
      </c>
      <c r="C45" t="s">
        <v>66</v>
      </c>
      <c r="D45" t="s">
        <v>66</v>
      </c>
      <c r="E45" t="s">
        <v>67</v>
      </c>
      <c r="F45">
        <v>2.0558999999999998</v>
      </c>
      <c r="G45">
        <v>30</v>
      </c>
      <c r="H45">
        <f t="shared" si="0"/>
        <v>1</v>
      </c>
      <c r="I45" t="s">
        <v>99</v>
      </c>
      <c r="J45" t="s">
        <v>198</v>
      </c>
      <c r="K45" t="s">
        <v>51</v>
      </c>
      <c r="L45" t="s">
        <v>120</v>
      </c>
      <c r="M45" t="s">
        <v>51</v>
      </c>
      <c r="N45" t="s">
        <v>167</v>
      </c>
      <c r="O45">
        <v>44</v>
      </c>
      <c r="P45" t="s">
        <v>88</v>
      </c>
    </row>
    <row r="46" spans="1:16" x14ac:dyDescent="0.2">
      <c r="A46" t="s">
        <v>193</v>
      </c>
      <c r="B46" t="s">
        <v>194</v>
      </c>
      <c r="C46" t="s">
        <v>128</v>
      </c>
      <c r="D46" t="s">
        <v>129</v>
      </c>
      <c r="E46" t="s">
        <v>81</v>
      </c>
      <c r="F46">
        <v>33.391500000000001</v>
      </c>
      <c r="G46">
        <v>45</v>
      </c>
      <c r="H46">
        <f t="shared" si="0"/>
        <v>16</v>
      </c>
      <c r="I46" t="s">
        <v>99</v>
      </c>
      <c r="J46" t="s">
        <v>69</v>
      </c>
      <c r="K46" t="s">
        <v>53</v>
      </c>
      <c r="L46" t="s">
        <v>51</v>
      </c>
      <c r="M46" t="s">
        <v>215</v>
      </c>
      <c r="N46" t="s">
        <v>196</v>
      </c>
      <c r="O46">
        <v>50</v>
      </c>
      <c r="P46" t="s">
        <v>88</v>
      </c>
    </row>
    <row r="47" spans="1:16" x14ac:dyDescent="0.2">
      <c r="A47" t="s">
        <v>169</v>
      </c>
      <c r="B47" t="s">
        <v>170</v>
      </c>
      <c r="C47" t="s">
        <v>128</v>
      </c>
      <c r="D47" t="s">
        <v>129</v>
      </c>
      <c r="E47" t="s">
        <v>81</v>
      </c>
      <c r="F47">
        <v>38.3035</v>
      </c>
      <c r="G47">
        <v>50</v>
      </c>
      <c r="H47">
        <f t="shared" si="0"/>
        <v>20</v>
      </c>
      <c r="I47" t="s">
        <v>51</v>
      </c>
      <c r="J47" t="s">
        <v>249</v>
      </c>
      <c r="K47" t="s">
        <v>51</v>
      </c>
      <c r="L47" t="s">
        <v>106</v>
      </c>
      <c r="M47" t="s">
        <v>51</v>
      </c>
      <c r="N47" t="s">
        <v>171</v>
      </c>
      <c r="O47">
        <v>24</v>
      </c>
      <c r="P47" t="s">
        <v>88</v>
      </c>
    </row>
    <row r="48" spans="1:16" x14ac:dyDescent="0.2">
      <c r="A48" t="s">
        <v>77</v>
      </c>
      <c r="B48" t="s">
        <v>78</v>
      </c>
      <c r="C48" t="s">
        <v>45</v>
      </c>
      <c r="D48" t="s">
        <v>46</v>
      </c>
      <c r="E48" t="s">
        <v>47</v>
      </c>
      <c r="F48">
        <v>69.753500000000003</v>
      </c>
      <c r="G48">
        <v>66</v>
      </c>
      <c r="H48">
        <f t="shared" si="0"/>
        <v>47</v>
      </c>
      <c r="I48" t="s">
        <v>156</v>
      </c>
      <c r="J48" t="s">
        <v>69</v>
      </c>
      <c r="K48" t="s">
        <v>105</v>
      </c>
      <c r="L48" t="s">
        <v>51</v>
      </c>
      <c r="M48" t="s">
        <v>215</v>
      </c>
      <c r="N48" t="s">
        <v>85</v>
      </c>
      <c r="O48">
        <v>33</v>
      </c>
      <c r="P48" t="s">
        <v>88</v>
      </c>
    </row>
    <row r="49" spans="1:16" x14ac:dyDescent="0.2">
      <c r="A49" t="s">
        <v>212</v>
      </c>
      <c r="B49" t="s">
        <v>213</v>
      </c>
      <c r="C49" t="s">
        <v>45</v>
      </c>
      <c r="D49" t="s">
        <v>46</v>
      </c>
      <c r="E49" t="s">
        <v>47</v>
      </c>
      <c r="F49">
        <v>50.232900000000001</v>
      </c>
      <c r="G49">
        <v>72</v>
      </c>
      <c r="H49">
        <f t="shared" si="0"/>
        <v>37</v>
      </c>
      <c r="I49" t="s">
        <v>51</v>
      </c>
      <c r="J49" t="s">
        <v>92</v>
      </c>
      <c r="K49" t="s">
        <v>51</v>
      </c>
      <c r="L49" t="s">
        <v>106</v>
      </c>
      <c r="M49" t="s">
        <v>51</v>
      </c>
      <c r="N49" t="s">
        <v>214</v>
      </c>
      <c r="O49">
        <v>9</v>
      </c>
      <c r="P49" t="s">
        <v>88</v>
      </c>
    </row>
    <row r="50" spans="1:16" x14ac:dyDescent="0.2">
      <c r="A50" t="s">
        <v>220</v>
      </c>
      <c r="B50" t="s">
        <v>221</v>
      </c>
      <c r="C50" t="s">
        <v>140</v>
      </c>
      <c r="D50" t="s">
        <v>141</v>
      </c>
      <c r="E50" t="s">
        <v>81</v>
      </c>
      <c r="F50">
        <v>8.7568000000000001</v>
      </c>
      <c r="G50">
        <v>44</v>
      </c>
      <c r="H50">
        <f t="shared" si="0"/>
        <v>4</v>
      </c>
      <c r="I50" t="s">
        <v>51</v>
      </c>
      <c r="J50" t="s">
        <v>92</v>
      </c>
      <c r="K50" t="s">
        <v>53</v>
      </c>
      <c r="L50" t="s">
        <v>51</v>
      </c>
      <c r="M50" t="s">
        <v>71</v>
      </c>
      <c r="N50" t="s">
        <v>228</v>
      </c>
      <c r="O50">
        <v>119</v>
      </c>
      <c r="P50" t="s">
        <v>62</v>
      </c>
    </row>
    <row r="51" spans="1:16" x14ac:dyDescent="0.2">
      <c r="A51" t="s">
        <v>307</v>
      </c>
      <c r="B51" t="s">
        <v>308</v>
      </c>
      <c r="C51" t="s">
        <v>66</v>
      </c>
      <c r="D51" t="s">
        <v>66</v>
      </c>
      <c r="E51" t="s">
        <v>67</v>
      </c>
      <c r="F51">
        <v>3.645</v>
      </c>
      <c r="G51">
        <v>58</v>
      </c>
      <c r="H51">
        <f t="shared" si="0"/>
        <v>3</v>
      </c>
      <c r="I51" t="s">
        <v>51</v>
      </c>
      <c r="J51" t="s">
        <v>249</v>
      </c>
      <c r="K51" t="s">
        <v>53</v>
      </c>
      <c r="L51" t="s">
        <v>51</v>
      </c>
      <c r="M51" t="s">
        <v>84</v>
      </c>
      <c r="N51" t="s">
        <v>205</v>
      </c>
      <c r="O51">
        <v>103</v>
      </c>
      <c r="P51" t="s">
        <v>62</v>
      </c>
    </row>
    <row r="52" spans="1:16" x14ac:dyDescent="0.2">
      <c r="A52" t="s">
        <v>260</v>
      </c>
      <c r="B52" t="s">
        <v>261</v>
      </c>
      <c r="C52" t="s">
        <v>66</v>
      </c>
      <c r="D52" t="s">
        <v>66</v>
      </c>
      <c r="E52" t="s">
        <v>67</v>
      </c>
      <c r="F52">
        <v>0.70930000000000004</v>
      </c>
      <c r="G52">
        <v>258</v>
      </c>
      <c r="H52">
        <f t="shared" si="0"/>
        <v>2</v>
      </c>
      <c r="I52" t="s">
        <v>99</v>
      </c>
      <c r="J52" t="s">
        <v>69</v>
      </c>
      <c r="K52" t="s">
        <v>51</v>
      </c>
      <c r="L52" t="s">
        <v>51</v>
      </c>
      <c r="M52" t="s">
        <v>71</v>
      </c>
      <c r="N52" t="s">
        <v>262</v>
      </c>
      <c r="O52">
        <v>31</v>
      </c>
      <c r="P52" t="s">
        <v>88</v>
      </c>
    </row>
    <row r="53" spans="1:16" x14ac:dyDescent="0.2">
      <c r="A53" t="s">
        <v>235</v>
      </c>
      <c r="B53" t="s">
        <v>236</v>
      </c>
      <c r="C53" t="s">
        <v>140</v>
      </c>
      <c r="D53" t="s">
        <v>141</v>
      </c>
      <c r="E53" t="s">
        <v>81</v>
      </c>
      <c r="F53">
        <v>1.6035999999999999</v>
      </c>
      <c r="G53">
        <v>78</v>
      </c>
      <c r="H53">
        <f t="shared" si="0"/>
        <v>2</v>
      </c>
      <c r="I53" t="s">
        <v>156</v>
      </c>
      <c r="J53" t="s">
        <v>198</v>
      </c>
      <c r="K53" t="s">
        <v>51</v>
      </c>
      <c r="L53" t="s">
        <v>120</v>
      </c>
      <c r="M53" t="s">
        <v>51</v>
      </c>
      <c r="N53" t="s">
        <v>238</v>
      </c>
      <c r="O53">
        <v>12</v>
      </c>
      <c r="P53" t="s">
        <v>88</v>
      </c>
    </row>
    <row r="54" spans="1:16" x14ac:dyDescent="0.2">
      <c r="A54" t="s">
        <v>235</v>
      </c>
      <c r="B54" t="s">
        <v>236</v>
      </c>
      <c r="C54" t="s">
        <v>66</v>
      </c>
      <c r="D54" t="s">
        <v>66</v>
      </c>
      <c r="E54" t="s">
        <v>67</v>
      </c>
      <c r="F54">
        <v>6.3688000000000002</v>
      </c>
      <c r="G54">
        <v>52</v>
      </c>
      <c r="H54">
        <f t="shared" si="0"/>
        <v>4</v>
      </c>
      <c r="I54" t="s">
        <v>51</v>
      </c>
      <c r="J54" t="s">
        <v>52</v>
      </c>
      <c r="K54" t="s">
        <v>53</v>
      </c>
      <c r="L54" t="s">
        <v>120</v>
      </c>
      <c r="M54" t="s">
        <v>51</v>
      </c>
      <c r="N54" t="s">
        <v>186</v>
      </c>
      <c r="O54">
        <v>109</v>
      </c>
      <c r="P54" t="s">
        <v>62</v>
      </c>
    </row>
    <row r="55" spans="1:16" x14ac:dyDescent="0.2">
      <c r="A55" t="s">
        <v>316</v>
      </c>
      <c r="B55" t="s">
        <v>317</v>
      </c>
      <c r="C55" t="s">
        <v>79</v>
      </c>
      <c r="D55" t="s">
        <v>80</v>
      </c>
      <c r="E55" t="s">
        <v>81</v>
      </c>
      <c r="F55">
        <v>31.0898</v>
      </c>
      <c r="G55">
        <v>49</v>
      </c>
      <c r="H55">
        <f t="shared" si="0"/>
        <v>16</v>
      </c>
      <c r="I55" t="s">
        <v>51</v>
      </c>
      <c r="J55" t="s">
        <v>92</v>
      </c>
      <c r="K55" t="s">
        <v>70</v>
      </c>
      <c r="L55" t="s">
        <v>120</v>
      </c>
      <c r="M55" t="s">
        <v>51</v>
      </c>
      <c r="O55" t="s">
        <v>225</v>
      </c>
      <c r="P55" t="s">
        <v>62</v>
      </c>
    </row>
    <row r="56" spans="1:16" x14ac:dyDescent="0.2">
      <c r="A56" t="s">
        <v>220</v>
      </c>
      <c r="B56" t="s">
        <v>221</v>
      </c>
      <c r="C56" t="s">
        <v>66</v>
      </c>
      <c r="D56" t="s">
        <v>66</v>
      </c>
      <c r="E56" t="s">
        <v>67</v>
      </c>
      <c r="F56">
        <v>11.1723</v>
      </c>
      <c r="G56">
        <v>343</v>
      </c>
      <c r="H56">
        <f t="shared" si="0"/>
        <v>39</v>
      </c>
      <c r="I56" t="s">
        <v>156</v>
      </c>
      <c r="J56" t="s">
        <v>92</v>
      </c>
      <c r="K56" t="s">
        <v>70</v>
      </c>
      <c r="L56" t="s">
        <v>120</v>
      </c>
      <c r="M56" t="s">
        <v>51</v>
      </c>
      <c r="N56" t="s">
        <v>121</v>
      </c>
      <c r="O56">
        <v>121</v>
      </c>
      <c r="P56" t="s">
        <v>62</v>
      </c>
    </row>
    <row r="57" spans="1:16" x14ac:dyDescent="0.2">
      <c r="A57" t="s">
        <v>164</v>
      </c>
      <c r="B57" t="s">
        <v>165</v>
      </c>
      <c r="C57" t="s">
        <v>128</v>
      </c>
      <c r="D57" t="s">
        <v>129</v>
      </c>
      <c r="E57" t="s">
        <v>81</v>
      </c>
      <c r="F57">
        <v>20.1906</v>
      </c>
      <c r="G57">
        <v>52</v>
      </c>
      <c r="H57">
        <f t="shared" si="0"/>
        <v>11</v>
      </c>
      <c r="I57" t="s">
        <v>156</v>
      </c>
      <c r="J57" t="s">
        <v>69</v>
      </c>
      <c r="K57" t="s">
        <v>53</v>
      </c>
      <c r="L57" t="s">
        <v>51</v>
      </c>
      <c r="M57" t="s">
        <v>71</v>
      </c>
      <c r="N57" t="s">
        <v>167</v>
      </c>
      <c r="O57">
        <v>44</v>
      </c>
      <c r="P57" t="s">
        <v>88</v>
      </c>
    </row>
    <row r="58" spans="1:16" x14ac:dyDescent="0.2">
      <c r="A58" t="s">
        <v>159</v>
      </c>
      <c r="B58" t="s">
        <v>160</v>
      </c>
      <c r="C58" t="s">
        <v>79</v>
      </c>
      <c r="D58" t="s">
        <v>80</v>
      </c>
      <c r="E58" t="s">
        <v>81</v>
      </c>
      <c r="F58">
        <v>8.0097000000000005</v>
      </c>
      <c r="G58">
        <v>46</v>
      </c>
      <c r="H58">
        <f t="shared" si="0"/>
        <v>4</v>
      </c>
      <c r="I58" t="s">
        <v>99</v>
      </c>
      <c r="J58" t="s">
        <v>92</v>
      </c>
      <c r="K58" t="s">
        <v>105</v>
      </c>
      <c r="L58" t="s">
        <v>51</v>
      </c>
      <c r="M58" t="s">
        <v>71</v>
      </c>
      <c r="N58" t="s">
        <v>162</v>
      </c>
      <c r="O58">
        <v>15</v>
      </c>
      <c r="P58" t="s">
        <v>88</v>
      </c>
    </row>
    <row r="59" spans="1:16" x14ac:dyDescent="0.2">
      <c r="A59" t="s">
        <v>151</v>
      </c>
      <c r="B59" t="s">
        <v>152</v>
      </c>
      <c r="C59" t="s">
        <v>128</v>
      </c>
      <c r="D59" t="s">
        <v>129</v>
      </c>
      <c r="E59" t="s">
        <v>81</v>
      </c>
      <c r="F59">
        <v>8.0077999999999996</v>
      </c>
      <c r="G59">
        <v>654</v>
      </c>
      <c r="H59">
        <f t="shared" si="0"/>
        <v>53</v>
      </c>
      <c r="I59" t="s">
        <v>99</v>
      </c>
      <c r="J59" t="s">
        <v>69</v>
      </c>
      <c r="K59" t="s">
        <v>51</v>
      </c>
      <c r="L59" t="s">
        <v>120</v>
      </c>
      <c r="M59" t="s">
        <v>51</v>
      </c>
      <c r="N59" t="s">
        <v>153</v>
      </c>
      <c r="O59">
        <v>21</v>
      </c>
      <c r="P59" t="s">
        <v>88</v>
      </c>
    </row>
    <row r="60" spans="1:16" x14ac:dyDescent="0.2">
      <c r="A60" t="s">
        <v>264</v>
      </c>
      <c r="B60" t="s">
        <v>264</v>
      </c>
      <c r="C60" t="s">
        <v>128</v>
      </c>
      <c r="D60" t="s">
        <v>129</v>
      </c>
      <c r="E60" t="s">
        <v>81</v>
      </c>
      <c r="F60">
        <v>33.593299999999999</v>
      </c>
      <c r="G60">
        <v>71</v>
      </c>
      <c r="H60">
        <f t="shared" si="0"/>
        <v>24</v>
      </c>
      <c r="I60" t="s">
        <v>51</v>
      </c>
      <c r="J60" t="s">
        <v>166</v>
      </c>
      <c r="K60" t="s">
        <v>51</v>
      </c>
      <c r="L60" t="s">
        <v>51</v>
      </c>
      <c r="M60" t="s">
        <v>115</v>
      </c>
      <c r="N60" t="s">
        <v>265</v>
      </c>
      <c r="O60">
        <v>11</v>
      </c>
      <c r="P60" t="s">
        <v>62</v>
      </c>
    </row>
    <row r="61" spans="1:16" x14ac:dyDescent="0.2">
      <c r="A61" t="s">
        <v>316</v>
      </c>
      <c r="B61" t="s">
        <v>317</v>
      </c>
      <c r="C61" t="s">
        <v>79</v>
      </c>
      <c r="D61" t="s">
        <v>80</v>
      </c>
      <c r="E61" t="s">
        <v>81</v>
      </c>
      <c r="F61">
        <v>20.712599999999998</v>
      </c>
      <c r="G61">
        <v>37</v>
      </c>
      <c r="H61">
        <f t="shared" si="0"/>
        <v>8</v>
      </c>
      <c r="I61" t="s">
        <v>51</v>
      </c>
      <c r="J61" t="s">
        <v>92</v>
      </c>
      <c r="K61" t="s">
        <v>70</v>
      </c>
      <c r="L61" t="s">
        <v>51</v>
      </c>
      <c r="M61" t="s">
        <v>71</v>
      </c>
      <c r="O61" t="s">
        <v>225</v>
      </c>
      <c r="P61" t="s">
        <v>62</v>
      </c>
    </row>
    <row r="62" spans="1:16" x14ac:dyDescent="0.2">
      <c r="A62" t="s">
        <v>235</v>
      </c>
      <c r="B62" t="s">
        <v>236</v>
      </c>
      <c r="C62" t="s">
        <v>140</v>
      </c>
      <c r="D62" t="s">
        <v>141</v>
      </c>
      <c r="E62" t="s">
        <v>81</v>
      </c>
      <c r="F62">
        <v>2.5627</v>
      </c>
      <c r="G62">
        <v>291</v>
      </c>
      <c r="H62">
        <f t="shared" si="0"/>
        <v>8</v>
      </c>
      <c r="I62" t="s">
        <v>156</v>
      </c>
      <c r="J62" t="s">
        <v>69</v>
      </c>
      <c r="K62" t="s">
        <v>70</v>
      </c>
      <c r="L62" t="s">
        <v>51</v>
      </c>
      <c r="M62" t="s">
        <v>51</v>
      </c>
      <c r="N62" t="s">
        <v>238</v>
      </c>
      <c r="O62">
        <v>12</v>
      </c>
      <c r="P62" t="s">
        <v>88</v>
      </c>
    </row>
    <row r="63" spans="1:16" x14ac:dyDescent="0.2">
      <c r="A63" t="s">
        <v>190</v>
      </c>
      <c r="B63" t="s">
        <v>191</v>
      </c>
      <c r="C63" t="s">
        <v>66</v>
      </c>
      <c r="D63" t="s">
        <v>66</v>
      </c>
      <c r="E63" t="s">
        <v>67</v>
      </c>
      <c r="F63">
        <v>1.9661</v>
      </c>
      <c r="G63">
        <v>185</v>
      </c>
      <c r="H63">
        <f t="shared" si="0"/>
        <v>4</v>
      </c>
      <c r="I63" t="s">
        <v>99</v>
      </c>
      <c r="J63" t="s">
        <v>69</v>
      </c>
      <c r="K63" t="s">
        <v>83</v>
      </c>
      <c r="L63" t="s">
        <v>51</v>
      </c>
      <c r="M63" t="s">
        <v>51</v>
      </c>
      <c r="N63" t="s">
        <v>192</v>
      </c>
      <c r="O63">
        <v>42</v>
      </c>
      <c r="P63" t="s">
        <v>88</v>
      </c>
    </row>
    <row r="64" spans="1:16" x14ac:dyDescent="0.2">
      <c r="A64" t="s">
        <v>164</v>
      </c>
      <c r="B64" t="s">
        <v>165</v>
      </c>
      <c r="C64" t="s">
        <v>140</v>
      </c>
      <c r="D64" t="s">
        <v>141</v>
      </c>
      <c r="E64" t="s">
        <v>81</v>
      </c>
      <c r="F64">
        <v>5.3118999999999996</v>
      </c>
      <c r="G64">
        <v>61</v>
      </c>
      <c r="H64">
        <f t="shared" si="0"/>
        <v>4</v>
      </c>
      <c r="I64" t="s">
        <v>99</v>
      </c>
      <c r="J64" t="s">
        <v>92</v>
      </c>
      <c r="K64" t="s">
        <v>51</v>
      </c>
      <c r="L64" t="s">
        <v>51</v>
      </c>
      <c r="M64" t="s">
        <v>71</v>
      </c>
      <c r="N64" t="s">
        <v>167</v>
      </c>
      <c r="O64">
        <v>44</v>
      </c>
      <c r="P64" t="s">
        <v>88</v>
      </c>
    </row>
    <row r="65" spans="1:16" x14ac:dyDescent="0.2">
      <c r="A65" t="s">
        <v>220</v>
      </c>
      <c r="B65" t="s">
        <v>221</v>
      </c>
      <c r="C65" t="s">
        <v>140</v>
      </c>
      <c r="D65" t="s">
        <v>141</v>
      </c>
      <c r="E65" t="s">
        <v>81</v>
      </c>
      <c r="F65">
        <v>0</v>
      </c>
      <c r="G65">
        <v>38</v>
      </c>
      <c r="H65">
        <f t="shared" si="0"/>
        <v>0</v>
      </c>
      <c r="I65" t="s">
        <v>51</v>
      </c>
      <c r="J65" t="s">
        <v>266</v>
      </c>
      <c r="K65" t="s">
        <v>51</v>
      </c>
      <c r="L65" t="s">
        <v>51</v>
      </c>
      <c r="M65" t="s">
        <v>71</v>
      </c>
      <c r="N65" t="s">
        <v>121</v>
      </c>
      <c r="O65">
        <v>121</v>
      </c>
      <c r="P65" t="s">
        <v>62</v>
      </c>
    </row>
    <row r="66" spans="1:16" x14ac:dyDescent="0.2">
      <c r="A66" t="s">
        <v>232</v>
      </c>
      <c r="B66" t="s">
        <v>233</v>
      </c>
      <c r="C66" t="s">
        <v>140</v>
      </c>
      <c r="D66" t="s">
        <v>141</v>
      </c>
      <c r="E66" t="s">
        <v>81</v>
      </c>
      <c r="F66">
        <v>0.6381</v>
      </c>
      <c r="G66">
        <v>149</v>
      </c>
      <c r="H66">
        <f t="shared" si="0"/>
        <v>1</v>
      </c>
      <c r="I66" t="s">
        <v>51</v>
      </c>
      <c r="J66" t="s">
        <v>92</v>
      </c>
      <c r="K66" t="s">
        <v>53</v>
      </c>
      <c r="L66" t="s">
        <v>51</v>
      </c>
      <c r="M66" t="s">
        <v>84</v>
      </c>
      <c r="N66" t="s">
        <v>234</v>
      </c>
      <c r="O66">
        <v>17</v>
      </c>
      <c r="P66" t="s">
        <v>88</v>
      </c>
    </row>
    <row r="67" spans="1:16" x14ac:dyDescent="0.2">
      <c r="A67" t="s">
        <v>190</v>
      </c>
      <c r="B67" t="s">
        <v>191</v>
      </c>
      <c r="C67" t="s">
        <v>79</v>
      </c>
      <c r="D67" t="s">
        <v>80</v>
      </c>
      <c r="E67" t="s">
        <v>81</v>
      </c>
      <c r="F67">
        <v>34.295900000000003</v>
      </c>
      <c r="G67">
        <v>41</v>
      </c>
      <c r="H67">
        <f t="shared" ref="H67:H130" si="1">ROUNDUP(F67*G67/100,0)</f>
        <v>15</v>
      </c>
      <c r="I67" t="s">
        <v>156</v>
      </c>
      <c r="J67" t="s">
        <v>52</v>
      </c>
      <c r="K67" t="s">
        <v>51</v>
      </c>
      <c r="L67" t="s">
        <v>51</v>
      </c>
      <c r="M67" t="s">
        <v>115</v>
      </c>
      <c r="N67" t="s">
        <v>270</v>
      </c>
      <c r="O67">
        <v>124</v>
      </c>
      <c r="P67" t="s">
        <v>62</v>
      </c>
    </row>
    <row r="68" spans="1:16" x14ac:dyDescent="0.2">
      <c r="A68" t="s">
        <v>274</v>
      </c>
      <c r="B68" t="s">
        <v>275</v>
      </c>
      <c r="C68" t="s">
        <v>45</v>
      </c>
      <c r="D68" t="s">
        <v>46</v>
      </c>
      <c r="E68" t="s">
        <v>47</v>
      </c>
      <c r="F68">
        <v>41.4818</v>
      </c>
      <c r="G68">
        <v>182</v>
      </c>
      <c r="H68">
        <f t="shared" si="1"/>
        <v>76</v>
      </c>
      <c r="I68" t="s">
        <v>51</v>
      </c>
      <c r="J68" t="s">
        <v>69</v>
      </c>
      <c r="K68" t="s">
        <v>51</v>
      </c>
      <c r="L68" t="s">
        <v>51</v>
      </c>
      <c r="M68" t="s">
        <v>84</v>
      </c>
      <c r="N68" t="s">
        <v>276</v>
      </c>
      <c r="O68">
        <v>48</v>
      </c>
      <c r="P68" t="s">
        <v>88</v>
      </c>
    </row>
    <row r="69" spans="1:16" x14ac:dyDescent="0.2">
      <c r="A69" t="s">
        <v>235</v>
      </c>
      <c r="B69" t="s">
        <v>236</v>
      </c>
      <c r="C69" t="s">
        <v>79</v>
      </c>
      <c r="D69" t="s">
        <v>80</v>
      </c>
      <c r="E69" t="s">
        <v>81</v>
      </c>
      <c r="F69">
        <v>12.655799999999999</v>
      </c>
      <c r="G69">
        <v>195</v>
      </c>
      <c r="H69">
        <f t="shared" si="1"/>
        <v>25</v>
      </c>
      <c r="I69" t="s">
        <v>51</v>
      </c>
      <c r="J69" t="s">
        <v>92</v>
      </c>
      <c r="K69" t="s">
        <v>105</v>
      </c>
      <c r="L69" t="s">
        <v>51</v>
      </c>
      <c r="M69" t="s">
        <v>84</v>
      </c>
      <c r="N69" t="s">
        <v>279</v>
      </c>
      <c r="O69">
        <v>108</v>
      </c>
      <c r="P69" t="s">
        <v>62</v>
      </c>
    </row>
    <row r="70" spans="1:16" x14ac:dyDescent="0.2">
      <c r="A70" t="s">
        <v>193</v>
      </c>
      <c r="B70" t="s">
        <v>194</v>
      </c>
      <c r="C70" t="s">
        <v>128</v>
      </c>
      <c r="D70" t="s">
        <v>129</v>
      </c>
      <c r="E70" t="s">
        <v>81</v>
      </c>
      <c r="F70">
        <v>50.3628</v>
      </c>
      <c r="G70">
        <v>32</v>
      </c>
      <c r="H70">
        <f t="shared" si="1"/>
        <v>17</v>
      </c>
      <c r="I70" t="s">
        <v>99</v>
      </c>
      <c r="J70" t="s">
        <v>92</v>
      </c>
      <c r="K70" t="s">
        <v>51</v>
      </c>
      <c r="L70" t="s">
        <v>51</v>
      </c>
      <c r="M70" t="s">
        <v>215</v>
      </c>
      <c r="N70" t="s">
        <v>196</v>
      </c>
      <c r="O70">
        <v>50</v>
      </c>
      <c r="P70" t="s">
        <v>88</v>
      </c>
    </row>
    <row r="71" spans="1:16" x14ac:dyDescent="0.2">
      <c r="A71" t="s">
        <v>154</v>
      </c>
      <c r="B71" t="s">
        <v>155</v>
      </c>
      <c r="C71" t="s">
        <v>66</v>
      </c>
      <c r="D71" t="s">
        <v>66</v>
      </c>
      <c r="E71" t="s">
        <v>67</v>
      </c>
      <c r="F71">
        <v>6.0903</v>
      </c>
      <c r="G71">
        <v>32</v>
      </c>
      <c r="H71">
        <f t="shared" si="1"/>
        <v>2</v>
      </c>
      <c r="I71" t="s">
        <v>99</v>
      </c>
      <c r="J71" t="s">
        <v>52</v>
      </c>
      <c r="K71" t="s">
        <v>105</v>
      </c>
      <c r="L71" t="s">
        <v>120</v>
      </c>
      <c r="M71" t="s">
        <v>51</v>
      </c>
      <c r="N71" t="s">
        <v>157</v>
      </c>
      <c r="O71">
        <v>45</v>
      </c>
      <c r="P71" t="s">
        <v>88</v>
      </c>
    </row>
    <row r="72" spans="1:16" x14ac:dyDescent="0.2">
      <c r="A72" t="s">
        <v>260</v>
      </c>
      <c r="B72" t="s">
        <v>261</v>
      </c>
      <c r="C72" t="s">
        <v>66</v>
      </c>
      <c r="D72" t="s">
        <v>66</v>
      </c>
      <c r="E72" t="s">
        <v>67</v>
      </c>
      <c r="F72">
        <v>22.074999999999999</v>
      </c>
      <c r="G72">
        <v>50</v>
      </c>
      <c r="H72">
        <f t="shared" si="1"/>
        <v>12</v>
      </c>
      <c r="I72" t="s">
        <v>51</v>
      </c>
      <c r="J72" t="s">
        <v>69</v>
      </c>
      <c r="K72" t="s">
        <v>51</v>
      </c>
      <c r="L72" t="s">
        <v>51</v>
      </c>
      <c r="M72" t="s">
        <v>115</v>
      </c>
      <c r="N72" t="s">
        <v>262</v>
      </c>
      <c r="O72">
        <v>31</v>
      </c>
      <c r="P72" t="s">
        <v>88</v>
      </c>
    </row>
    <row r="73" spans="1:16" x14ac:dyDescent="0.2">
      <c r="A73" t="s">
        <v>235</v>
      </c>
      <c r="B73" t="s">
        <v>236</v>
      </c>
      <c r="C73" t="s">
        <v>128</v>
      </c>
      <c r="D73" t="s">
        <v>129</v>
      </c>
      <c r="E73" t="s">
        <v>81</v>
      </c>
      <c r="F73">
        <v>20.986699999999999</v>
      </c>
      <c r="G73">
        <v>81</v>
      </c>
      <c r="H73">
        <f t="shared" si="1"/>
        <v>17</v>
      </c>
      <c r="I73" t="s">
        <v>156</v>
      </c>
      <c r="J73" t="s">
        <v>69</v>
      </c>
      <c r="K73" t="s">
        <v>51</v>
      </c>
      <c r="L73" t="s">
        <v>51</v>
      </c>
      <c r="M73" t="s">
        <v>51</v>
      </c>
      <c r="N73" t="s">
        <v>183</v>
      </c>
      <c r="O73">
        <v>106</v>
      </c>
      <c r="P73" t="s">
        <v>62</v>
      </c>
    </row>
    <row r="74" spans="1:16" x14ac:dyDescent="0.2">
      <c r="A74" t="s">
        <v>220</v>
      </c>
      <c r="B74" t="s">
        <v>221</v>
      </c>
      <c r="C74" t="s">
        <v>45</v>
      </c>
      <c r="D74" t="s">
        <v>46</v>
      </c>
      <c r="E74" t="s">
        <v>47</v>
      </c>
      <c r="F74">
        <v>35.534100000000002</v>
      </c>
      <c r="G74">
        <v>34</v>
      </c>
      <c r="H74">
        <f t="shared" si="1"/>
        <v>13</v>
      </c>
      <c r="I74" t="s">
        <v>156</v>
      </c>
      <c r="J74" t="s">
        <v>52</v>
      </c>
      <c r="K74" t="s">
        <v>70</v>
      </c>
      <c r="L74" t="s">
        <v>135</v>
      </c>
      <c r="M74" t="s">
        <v>51</v>
      </c>
      <c r="N74" t="s">
        <v>121</v>
      </c>
      <c r="O74">
        <v>121</v>
      </c>
      <c r="P74" t="s">
        <v>62</v>
      </c>
    </row>
    <row r="75" spans="1:16" x14ac:dyDescent="0.2">
      <c r="A75" t="s">
        <v>232</v>
      </c>
      <c r="B75" t="s">
        <v>233</v>
      </c>
      <c r="C75" t="s">
        <v>66</v>
      </c>
      <c r="D75" t="s">
        <v>66</v>
      </c>
      <c r="E75" t="s">
        <v>67</v>
      </c>
      <c r="F75">
        <v>8.9995999999999992</v>
      </c>
      <c r="G75">
        <v>612</v>
      </c>
      <c r="H75">
        <f t="shared" si="1"/>
        <v>56</v>
      </c>
      <c r="I75" t="s">
        <v>156</v>
      </c>
      <c r="J75" t="s">
        <v>92</v>
      </c>
      <c r="K75" t="s">
        <v>51</v>
      </c>
      <c r="L75" t="s">
        <v>120</v>
      </c>
      <c r="M75" t="s">
        <v>51</v>
      </c>
      <c r="N75" t="s">
        <v>234</v>
      </c>
      <c r="O75">
        <v>17</v>
      </c>
      <c r="P75" t="s">
        <v>88</v>
      </c>
    </row>
    <row r="76" spans="1:16" x14ac:dyDescent="0.2">
      <c r="A76" t="s">
        <v>274</v>
      </c>
      <c r="B76" t="s">
        <v>275</v>
      </c>
      <c r="C76" t="s">
        <v>66</v>
      </c>
      <c r="D76" t="s">
        <v>66</v>
      </c>
      <c r="E76" t="s">
        <v>67</v>
      </c>
      <c r="F76">
        <v>2.0424000000000002</v>
      </c>
      <c r="G76">
        <v>160</v>
      </c>
      <c r="H76">
        <f t="shared" si="1"/>
        <v>4</v>
      </c>
      <c r="I76" t="s">
        <v>51</v>
      </c>
      <c r="J76" t="s">
        <v>92</v>
      </c>
      <c r="K76" t="s">
        <v>53</v>
      </c>
      <c r="L76" t="s">
        <v>51</v>
      </c>
      <c r="M76" t="s">
        <v>71</v>
      </c>
      <c r="N76" t="s">
        <v>112</v>
      </c>
      <c r="O76">
        <v>127</v>
      </c>
      <c r="P76" t="s">
        <v>62</v>
      </c>
    </row>
    <row r="77" spans="1:16" x14ac:dyDescent="0.2">
      <c r="A77" t="s">
        <v>220</v>
      </c>
      <c r="B77" t="s">
        <v>221</v>
      </c>
      <c r="C77" t="s">
        <v>79</v>
      </c>
      <c r="D77" t="s">
        <v>80</v>
      </c>
      <c r="E77" t="s">
        <v>81</v>
      </c>
      <c r="F77">
        <v>15.1257</v>
      </c>
      <c r="G77">
        <v>126</v>
      </c>
      <c r="H77">
        <f t="shared" si="1"/>
        <v>20</v>
      </c>
      <c r="I77" t="s">
        <v>51</v>
      </c>
      <c r="J77" t="s">
        <v>92</v>
      </c>
      <c r="K77" t="s">
        <v>105</v>
      </c>
      <c r="L77" t="s">
        <v>51</v>
      </c>
      <c r="M77" t="s">
        <v>71</v>
      </c>
      <c r="N77" t="s">
        <v>150</v>
      </c>
      <c r="O77">
        <v>116</v>
      </c>
      <c r="P77" t="s">
        <v>62</v>
      </c>
    </row>
    <row r="78" spans="1:16" x14ac:dyDescent="0.2">
      <c r="A78" t="s">
        <v>286</v>
      </c>
      <c r="B78" t="s">
        <v>287</v>
      </c>
      <c r="C78" t="s">
        <v>45</v>
      </c>
      <c r="D78" t="s">
        <v>46</v>
      </c>
      <c r="E78" t="s">
        <v>47</v>
      </c>
      <c r="F78">
        <v>36.098599999999998</v>
      </c>
      <c r="G78">
        <v>734</v>
      </c>
      <c r="H78">
        <f t="shared" si="1"/>
        <v>265</v>
      </c>
      <c r="I78" t="s">
        <v>156</v>
      </c>
      <c r="J78" t="s">
        <v>69</v>
      </c>
      <c r="K78" t="s">
        <v>51</v>
      </c>
      <c r="L78" t="s">
        <v>51</v>
      </c>
      <c r="M78" t="s">
        <v>51</v>
      </c>
      <c r="N78" t="s">
        <v>288</v>
      </c>
      <c r="O78">
        <v>55</v>
      </c>
      <c r="P78" t="s">
        <v>88</v>
      </c>
    </row>
    <row r="79" spans="1:16" x14ac:dyDescent="0.2">
      <c r="A79" t="s">
        <v>97</v>
      </c>
      <c r="B79" t="s">
        <v>98</v>
      </c>
      <c r="C79" t="s">
        <v>79</v>
      </c>
      <c r="D79" t="s">
        <v>80</v>
      </c>
      <c r="E79" t="s">
        <v>81</v>
      </c>
      <c r="F79">
        <v>9.3963000000000001</v>
      </c>
      <c r="G79">
        <v>38</v>
      </c>
      <c r="H79">
        <f t="shared" si="1"/>
        <v>4</v>
      </c>
      <c r="I79" t="s">
        <v>51</v>
      </c>
      <c r="J79" t="s">
        <v>52</v>
      </c>
      <c r="K79" t="s">
        <v>83</v>
      </c>
      <c r="L79" t="s">
        <v>51</v>
      </c>
      <c r="M79" t="s">
        <v>71</v>
      </c>
      <c r="N79" t="s">
        <v>291</v>
      </c>
      <c r="O79">
        <v>115</v>
      </c>
      <c r="P79" t="s">
        <v>62</v>
      </c>
    </row>
    <row r="80" spans="1:16" x14ac:dyDescent="0.2">
      <c r="A80" t="s">
        <v>220</v>
      </c>
      <c r="B80" t="s">
        <v>221</v>
      </c>
      <c r="C80" t="s">
        <v>66</v>
      </c>
      <c r="D80" t="s">
        <v>66</v>
      </c>
      <c r="E80" t="s">
        <v>67</v>
      </c>
      <c r="F80">
        <v>4.9222999999999999</v>
      </c>
      <c r="G80">
        <v>157</v>
      </c>
      <c r="H80">
        <f t="shared" si="1"/>
        <v>8</v>
      </c>
      <c r="I80" t="s">
        <v>156</v>
      </c>
      <c r="J80" t="s">
        <v>92</v>
      </c>
      <c r="K80" t="s">
        <v>83</v>
      </c>
      <c r="L80" t="s">
        <v>51</v>
      </c>
      <c r="M80" t="s">
        <v>71</v>
      </c>
      <c r="N80" t="s">
        <v>222</v>
      </c>
      <c r="O80">
        <v>36</v>
      </c>
      <c r="P80" t="s">
        <v>88</v>
      </c>
    </row>
    <row r="81" spans="1:16" x14ac:dyDescent="0.2">
      <c r="A81" t="s">
        <v>235</v>
      </c>
      <c r="B81" t="s">
        <v>236</v>
      </c>
      <c r="C81" t="s">
        <v>140</v>
      </c>
      <c r="D81" t="s">
        <v>141</v>
      </c>
      <c r="E81" t="s">
        <v>81</v>
      </c>
      <c r="F81">
        <v>0</v>
      </c>
      <c r="G81">
        <v>32</v>
      </c>
      <c r="H81">
        <f t="shared" si="1"/>
        <v>0</v>
      </c>
      <c r="I81" t="s">
        <v>156</v>
      </c>
      <c r="J81" t="s">
        <v>69</v>
      </c>
      <c r="K81" t="s">
        <v>51</v>
      </c>
      <c r="L81" t="s">
        <v>51</v>
      </c>
      <c r="M81" t="s">
        <v>84</v>
      </c>
      <c r="N81" t="s">
        <v>183</v>
      </c>
      <c r="O81">
        <v>106</v>
      </c>
      <c r="P81" t="s">
        <v>62</v>
      </c>
    </row>
    <row r="82" spans="1:16" x14ac:dyDescent="0.2">
      <c r="A82" t="s">
        <v>235</v>
      </c>
      <c r="B82" t="s">
        <v>236</v>
      </c>
      <c r="C82" t="s">
        <v>140</v>
      </c>
      <c r="D82" t="s">
        <v>141</v>
      </c>
      <c r="E82" t="s">
        <v>81</v>
      </c>
      <c r="F82">
        <v>5.7845000000000004</v>
      </c>
      <c r="G82">
        <v>45</v>
      </c>
      <c r="H82">
        <f t="shared" si="1"/>
        <v>3</v>
      </c>
      <c r="I82" t="s">
        <v>51</v>
      </c>
      <c r="J82" t="s">
        <v>92</v>
      </c>
      <c r="K82" t="s">
        <v>83</v>
      </c>
      <c r="L82" t="s">
        <v>51</v>
      </c>
      <c r="M82" t="s">
        <v>115</v>
      </c>
      <c r="N82" t="s">
        <v>279</v>
      </c>
      <c r="O82">
        <v>108</v>
      </c>
      <c r="P82" t="s">
        <v>62</v>
      </c>
    </row>
    <row r="83" spans="1:16" x14ac:dyDescent="0.2">
      <c r="A83" t="s">
        <v>169</v>
      </c>
      <c r="B83" t="s">
        <v>170</v>
      </c>
      <c r="C83" t="s">
        <v>128</v>
      </c>
      <c r="D83" t="s">
        <v>129</v>
      </c>
      <c r="E83" t="s">
        <v>81</v>
      </c>
      <c r="F83">
        <v>28.942699999999999</v>
      </c>
      <c r="G83">
        <v>131</v>
      </c>
      <c r="H83">
        <f t="shared" si="1"/>
        <v>38</v>
      </c>
      <c r="I83" t="s">
        <v>156</v>
      </c>
      <c r="J83" t="s">
        <v>249</v>
      </c>
      <c r="K83" t="s">
        <v>51</v>
      </c>
      <c r="L83" t="s">
        <v>51</v>
      </c>
      <c r="M83" t="s">
        <v>51</v>
      </c>
      <c r="N83" t="s">
        <v>171</v>
      </c>
      <c r="O83">
        <v>24</v>
      </c>
      <c r="P83" t="s">
        <v>88</v>
      </c>
    </row>
    <row r="84" spans="1:16" x14ac:dyDescent="0.2">
      <c r="A84" t="s">
        <v>220</v>
      </c>
      <c r="B84" t="s">
        <v>221</v>
      </c>
      <c r="C84" t="s">
        <v>45</v>
      </c>
      <c r="D84" t="s">
        <v>46</v>
      </c>
      <c r="E84" t="s">
        <v>47</v>
      </c>
      <c r="F84">
        <v>25.1586</v>
      </c>
      <c r="G84">
        <v>302</v>
      </c>
      <c r="H84">
        <f t="shared" si="1"/>
        <v>76</v>
      </c>
      <c r="I84" t="s">
        <v>51</v>
      </c>
      <c r="J84" t="s">
        <v>198</v>
      </c>
      <c r="K84" t="s">
        <v>83</v>
      </c>
      <c r="L84" t="s">
        <v>51</v>
      </c>
      <c r="M84" t="s">
        <v>51</v>
      </c>
      <c r="N84" t="s">
        <v>121</v>
      </c>
      <c r="O84">
        <v>121</v>
      </c>
      <c r="P84" t="s">
        <v>62</v>
      </c>
    </row>
    <row r="85" spans="1:16" x14ac:dyDescent="0.2">
      <c r="A85" t="s">
        <v>212</v>
      </c>
      <c r="B85" t="s">
        <v>213</v>
      </c>
      <c r="C85" t="s">
        <v>66</v>
      </c>
      <c r="D85" t="s">
        <v>66</v>
      </c>
      <c r="E85" t="s">
        <v>67</v>
      </c>
      <c r="F85">
        <v>3.1154000000000002</v>
      </c>
      <c r="G85">
        <v>263</v>
      </c>
      <c r="H85">
        <f t="shared" si="1"/>
        <v>9</v>
      </c>
      <c r="I85" t="s">
        <v>99</v>
      </c>
      <c r="J85" t="s">
        <v>69</v>
      </c>
      <c r="K85" t="s">
        <v>51</v>
      </c>
      <c r="L85" t="s">
        <v>51</v>
      </c>
      <c r="M85" t="s">
        <v>71</v>
      </c>
      <c r="N85" t="s">
        <v>214</v>
      </c>
      <c r="O85">
        <v>9</v>
      </c>
      <c r="P85" t="s">
        <v>88</v>
      </c>
    </row>
    <row r="86" spans="1:16" x14ac:dyDescent="0.2">
      <c r="A86" t="s">
        <v>193</v>
      </c>
      <c r="B86" t="s">
        <v>194</v>
      </c>
      <c r="C86" t="s">
        <v>66</v>
      </c>
      <c r="D86" t="s">
        <v>66</v>
      </c>
      <c r="E86" t="s">
        <v>67</v>
      </c>
      <c r="F86">
        <v>8.2836999999999996</v>
      </c>
      <c r="G86">
        <v>102</v>
      </c>
      <c r="H86">
        <f t="shared" si="1"/>
        <v>9</v>
      </c>
      <c r="I86" t="s">
        <v>51</v>
      </c>
      <c r="J86" t="s">
        <v>52</v>
      </c>
      <c r="K86" t="s">
        <v>83</v>
      </c>
      <c r="L86" t="s">
        <v>51</v>
      </c>
      <c r="M86" t="s">
        <v>51</v>
      </c>
      <c r="N86" t="s">
        <v>196</v>
      </c>
      <c r="O86">
        <v>50</v>
      </c>
      <c r="P86" t="s">
        <v>88</v>
      </c>
    </row>
    <row r="87" spans="1:16" x14ac:dyDescent="0.2">
      <c r="A87" t="s">
        <v>274</v>
      </c>
      <c r="B87" t="s">
        <v>275</v>
      </c>
      <c r="C87" t="s">
        <v>79</v>
      </c>
      <c r="D87" t="s">
        <v>80</v>
      </c>
      <c r="E87" t="s">
        <v>81</v>
      </c>
      <c r="F87">
        <v>38.054299999999998</v>
      </c>
      <c r="G87">
        <v>129</v>
      </c>
      <c r="H87">
        <f t="shared" si="1"/>
        <v>50</v>
      </c>
      <c r="I87" t="s">
        <v>51</v>
      </c>
      <c r="J87" t="s">
        <v>92</v>
      </c>
      <c r="K87" t="s">
        <v>51</v>
      </c>
      <c r="L87" t="s">
        <v>161</v>
      </c>
      <c r="M87" t="s">
        <v>51</v>
      </c>
      <c r="N87" t="s">
        <v>72</v>
      </c>
      <c r="O87">
        <v>128</v>
      </c>
      <c r="P87" t="s">
        <v>62</v>
      </c>
    </row>
    <row r="88" spans="1:16" x14ac:dyDescent="0.2">
      <c r="A88" t="s">
        <v>159</v>
      </c>
      <c r="B88" t="s">
        <v>160</v>
      </c>
      <c r="C88" t="s">
        <v>79</v>
      </c>
      <c r="D88" t="s">
        <v>80</v>
      </c>
      <c r="E88" t="s">
        <v>81</v>
      </c>
      <c r="F88">
        <v>38.473799999999997</v>
      </c>
      <c r="G88">
        <v>44</v>
      </c>
      <c r="H88">
        <f t="shared" si="1"/>
        <v>17</v>
      </c>
      <c r="I88" t="s">
        <v>51</v>
      </c>
      <c r="J88" t="s">
        <v>249</v>
      </c>
      <c r="K88" t="s">
        <v>70</v>
      </c>
      <c r="L88" t="s">
        <v>106</v>
      </c>
      <c r="M88" t="s">
        <v>51</v>
      </c>
      <c r="N88" t="s">
        <v>162</v>
      </c>
      <c r="O88">
        <v>15</v>
      </c>
      <c r="P88" t="s">
        <v>88</v>
      </c>
    </row>
    <row r="89" spans="1:16" x14ac:dyDescent="0.2">
      <c r="A89" t="s">
        <v>251</v>
      </c>
      <c r="B89" t="s">
        <v>252</v>
      </c>
      <c r="C89" t="s">
        <v>66</v>
      </c>
      <c r="D89" t="s">
        <v>66</v>
      </c>
      <c r="E89" t="s">
        <v>67</v>
      </c>
      <c r="F89">
        <v>1.4165000000000001</v>
      </c>
      <c r="G89">
        <v>80</v>
      </c>
      <c r="H89">
        <f t="shared" si="1"/>
        <v>2</v>
      </c>
      <c r="I89" t="s">
        <v>51</v>
      </c>
      <c r="J89" t="s">
        <v>92</v>
      </c>
      <c r="K89" t="s">
        <v>70</v>
      </c>
      <c r="L89" t="s">
        <v>51</v>
      </c>
      <c r="M89" t="s">
        <v>71</v>
      </c>
      <c r="N89" t="s">
        <v>253</v>
      </c>
      <c r="O89">
        <v>10</v>
      </c>
      <c r="P89" t="s">
        <v>88</v>
      </c>
    </row>
    <row r="90" spans="1:16" x14ac:dyDescent="0.2">
      <c r="A90" t="s">
        <v>190</v>
      </c>
      <c r="B90" t="s">
        <v>191</v>
      </c>
      <c r="C90" t="s">
        <v>140</v>
      </c>
      <c r="D90" t="s">
        <v>141</v>
      </c>
      <c r="E90" t="s">
        <v>81</v>
      </c>
      <c r="F90">
        <v>0</v>
      </c>
      <c r="G90">
        <v>82</v>
      </c>
      <c r="H90">
        <f t="shared" si="1"/>
        <v>0</v>
      </c>
      <c r="I90" t="s">
        <v>51</v>
      </c>
      <c r="J90" t="s">
        <v>69</v>
      </c>
      <c r="K90" t="s">
        <v>51</v>
      </c>
      <c r="L90" t="s">
        <v>51</v>
      </c>
      <c r="M90" t="s">
        <v>71</v>
      </c>
      <c r="N90" t="s">
        <v>270</v>
      </c>
      <c r="O90">
        <v>124</v>
      </c>
      <c r="P90" t="s">
        <v>62</v>
      </c>
    </row>
    <row r="91" spans="1:16" x14ac:dyDescent="0.2">
      <c r="A91" t="s">
        <v>316</v>
      </c>
      <c r="B91" t="s">
        <v>317</v>
      </c>
      <c r="C91" t="s">
        <v>140</v>
      </c>
      <c r="D91" t="s">
        <v>141</v>
      </c>
      <c r="E91" t="s">
        <v>81</v>
      </c>
      <c r="F91">
        <v>3.9369000000000001</v>
      </c>
      <c r="G91">
        <v>299</v>
      </c>
      <c r="H91">
        <f t="shared" si="1"/>
        <v>12</v>
      </c>
      <c r="I91" t="s">
        <v>51</v>
      </c>
      <c r="J91" t="s">
        <v>52</v>
      </c>
      <c r="K91" t="s">
        <v>51</v>
      </c>
      <c r="L91" t="s">
        <v>51</v>
      </c>
      <c r="M91" t="s">
        <v>71</v>
      </c>
      <c r="O91" t="s">
        <v>225</v>
      </c>
      <c r="P91" t="s">
        <v>62</v>
      </c>
    </row>
    <row r="92" spans="1:16" x14ac:dyDescent="0.2">
      <c r="A92" t="s">
        <v>232</v>
      </c>
      <c r="B92" t="s">
        <v>233</v>
      </c>
      <c r="C92" t="s">
        <v>79</v>
      </c>
      <c r="D92" t="s">
        <v>80</v>
      </c>
      <c r="E92" t="s">
        <v>81</v>
      </c>
      <c r="F92">
        <v>11.3127</v>
      </c>
      <c r="G92">
        <v>43</v>
      </c>
      <c r="H92">
        <f t="shared" si="1"/>
        <v>5</v>
      </c>
      <c r="I92" t="s">
        <v>51</v>
      </c>
      <c r="J92" t="s">
        <v>166</v>
      </c>
      <c r="K92" t="s">
        <v>51</v>
      </c>
      <c r="L92" t="s">
        <v>120</v>
      </c>
      <c r="M92" t="s">
        <v>51</v>
      </c>
      <c r="N92" t="s">
        <v>248</v>
      </c>
      <c r="O92">
        <v>112</v>
      </c>
      <c r="P92" t="s">
        <v>62</v>
      </c>
    </row>
    <row r="93" spans="1:16" x14ac:dyDescent="0.2">
      <c r="A93" t="s">
        <v>77</v>
      </c>
      <c r="B93" t="s">
        <v>78</v>
      </c>
      <c r="C93" t="s">
        <v>79</v>
      </c>
      <c r="D93" t="s">
        <v>80</v>
      </c>
      <c r="E93" t="s">
        <v>81</v>
      </c>
      <c r="F93">
        <v>19.277799999999999</v>
      </c>
      <c r="G93">
        <v>148</v>
      </c>
      <c r="H93">
        <f t="shared" si="1"/>
        <v>29</v>
      </c>
      <c r="I93" t="s">
        <v>51</v>
      </c>
      <c r="J93" t="s">
        <v>92</v>
      </c>
      <c r="K93" t="s">
        <v>53</v>
      </c>
      <c r="L93" t="s">
        <v>51</v>
      </c>
      <c r="M93" t="s">
        <v>51</v>
      </c>
      <c r="N93" t="s">
        <v>85</v>
      </c>
      <c r="O93">
        <v>33</v>
      </c>
      <c r="P93" t="s">
        <v>88</v>
      </c>
    </row>
    <row r="94" spans="1:16" x14ac:dyDescent="0.2">
      <c r="A94" t="s">
        <v>232</v>
      </c>
      <c r="B94" t="s">
        <v>233</v>
      </c>
      <c r="C94" t="s">
        <v>79</v>
      </c>
      <c r="D94" t="s">
        <v>80</v>
      </c>
      <c r="E94" t="s">
        <v>81</v>
      </c>
      <c r="F94">
        <v>11.4008</v>
      </c>
      <c r="G94">
        <v>80</v>
      </c>
      <c r="H94">
        <f t="shared" si="1"/>
        <v>10</v>
      </c>
      <c r="I94" t="s">
        <v>99</v>
      </c>
      <c r="J94" t="s">
        <v>166</v>
      </c>
      <c r="K94" t="s">
        <v>51</v>
      </c>
      <c r="L94" t="s">
        <v>120</v>
      </c>
      <c r="M94" t="s">
        <v>51</v>
      </c>
      <c r="N94" t="s">
        <v>234</v>
      </c>
      <c r="O94">
        <v>17</v>
      </c>
      <c r="P94" t="s">
        <v>88</v>
      </c>
    </row>
    <row r="95" spans="1:16" x14ac:dyDescent="0.2">
      <c r="A95" t="s">
        <v>212</v>
      </c>
      <c r="B95" t="s">
        <v>213</v>
      </c>
      <c r="C95" t="s">
        <v>66</v>
      </c>
      <c r="D95" t="s">
        <v>66</v>
      </c>
      <c r="E95" t="s">
        <v>67</v>
      </c>
      <c r="F95">
        <v>7.7683999999999997</v>
      </c>
      <c r="G95">
        <v>172</v>
      </c>
      <c r="H95">
        <f t="shared" si="1"/>
        <v>14</v>
      </c>
      <c r="I95" t="s">
        <v>51</v>
      </c>
      <c r="J95" t="s">
        <v>92</v>
      </c>
      <c r="K95" t="s">
        <v>70</v>
      </c>
      <c r="L95" t="s">
        <v>51</v>
      </c>
      <c r="M95" t="s">
        <v>51</v>
      </c>
      <c r="N95" t="s">
        <v>214</v>
      </c>
      <c r="O95">
        <v>9</v>
      </c>
      <c r="P95" t="s">
        <v>88</v>
      </c>
    </row>
    <row r="96" spans="1:16" x14ac:dyDescent="0.2">
      <c r="A96" t="s">
        <v>220</v>
      </c>
      <c r="B96" t="s">
        <v>221</v>
      </c>
      <c r="C96" t="s">
        <v>45</v>
      </c>
      <c r="D96" t="s">
        <v>46</v>
      </c>
      <c r="E96" t="s">
        <v>47</v>
      </c>
      <c r="F96">
        <v>59.350099999999998</v>
      </c>
      <c r="G96">
        <v>40</v>
      </c>
      <c r="H96">
        <f t="shared" si="1"/>
        <v>24</v>
      </c>
      <c r="I96" t="s">
        <v>51</v>
      </c>
      <c r="J96" t="s">
        <v>92</v>
      </c>
      <c r="K96" t="s">
        <v>83</v>
      </c>
      <c r="L96" t="s">
        <v>106</v>
      </c>
      <c r="M96" t="s">
        <v>51</v>
      </c>
      <c r="N96" t="s">
        <v>125</v>
      </c>
      <c r="O96">
        <v>118</v>
      </c>
      <c r="P96" t="s">
        <v>62</v>
      </c>
    </row>
    <row r="97" spans="1:16" x14ac:dyDescent="0.2">
      <c r="A97" t="s">
        <v>235</v>
      </c>
      <c r="B97" t="s">
        <v>236</v>
      </c>
      <c r="C97" t="s">
        <v>66</v>
      </c>
      <c r="D97" t="s">
        <v>66</v>
      </c>
      <c r="E97" t="s">
        <v>67</v>
      </c>
      <c r="F97">
        <v>2.0762</v>
      </c>
      <c r="G97">
        <v>41</v>
      </c>
      <c r="H97">
        <f t="shared" si="1"/>
        <v>1</v>
      </c>
      <c r="I97" t="s">
        <v>51</v>
      </c>
      <c r="J97" t="s">
        <v>69</v>
      </c>
      <c r="K97" t="s">
        <v>83</v>
      </c>
      <c r="L97" t="s">
        <v>120</v>
      </c>
      <c r="M97" t="s">
        <v>51</v>
      </c>
      <c r="N97" t="s">
        <v>186</v>
      </c>
      <c r="O97">
        <v>109</v>
      </c>
      <c r="P97" t="s">
        <v>62</v>
      </c>
    </row>
    <row r="98" spans="1:16" x14ac:dyDescent="0.2">
      <c r="A98" t="s">
        <v>209</v>
      </c>
      <c r="B98" t="s">
        <v>210</v>
      </c>
      <c r="C98" t="s">
        <v>140</v>
      </c>
      <c r="D98" t="s">
        <v>141</v>
      </c>
      <c r="E98" t="s">
        <v>81</v>
      </c>
      <c r="F98">
        <v>4.3288000000000002</v>
      </c>
      <c r="G98">
        <v>133</v>
      </c>
      <c r="H98">
        <f t="shared" si="1"/>
        <v>6</v>
      </c>
      <c r="I98" t="s">
        <v>51</v>
      </c>
      <c r="J98" t="s">
        <v>92</v>
      </c>
      <c r="K98" t="s">
        <v>105</v>
      </c>
      <c r="L98" t="s">
        <v>51</v>
      </c>
      <c r="M98" t="s">
        <v>51</v>
      </c>
      <c r="N98" t="s">
        <v>211</v>
      </c>
      <c r="O98">
        <v>25</v>
      </c>
      <c r="P98" t="s">
        <v>88</v>
      </c>
    </row>
    <row r="99" spans="1:16" x14ac:dyDescent="0.2">
      <c r="A99" t="s">
        <v>286</v>
      </c>
      <c r="B99" t="s">
        <v>287</v>
      </c>
      <c r="C99" t="s">
        <v>128</v>
      </c>
      <c r="D99" t="s">
        <v>129</v>
      </c>
      <c r="E99" t="s">
        <v>81</v>
      </c>
      <c r="F99">
        <v>12.878399999999999</v>
      </c>
      <c r="G99">
        <v>185</v>
      </c>
      <c r="H99">
        <f t="shared" si="1"/>
        <v>24</v>
      </c>
      <c r="I99" t="s">
        <v>51</v>
      </c>
      <c r="J99" t="s">
        <v>69</v>
      </c>
      <c r="K99" t="s">
        <v>105</v>
      </c>
      <c r="L99" t="s">
        <v>51</v>
      </c>
      <c r="M99" t="s">
        <v>71</v>
      </c>
      <c r="N99" t="s">
        <v>288</v>
      </c>
      <c r="O99">
        <v>55</v>
      </c>
      <c r="P99" t="s">
        <v>88</v>
      </c>
    </row>
    <row r="100" spans="1:16" x14ac:dyDescent="0.2">
      <c r="A100" t="s">
        <v>339</v>
      </c>
      <c r="B100" t="s">
        <v>338</v>
      </c>
      <c r="C100" t="s">
        <v>128</v>
      </c>
      <c r="D100" t="s">
        <v>129</v>
      </c>
      <c r="E100" t="s">
        <v>81</v>
      </c>
      <c r="F100">
        <v>10.7386</v>
      </c>
      <c r="G100">
        <v>444</v>
      </c>
      <c r="H100">
        <f t="shared" si="1"/>
        <v>48</v>
      </c>
      <c r="I100" t="s">
        <v>51</v>
      </c>
      <c r="J100" t="s">
        <v>52</v>
      </c>
      <c r="K100" t="s">
        <v>51</v>
      </c>
      <c r="L100" t="s">
        <v>51</v>
      </c>
      <c r="M100" t="s">
        <v>71</v>
      </c>
      <c r="N100" t="s">
        <v>297</v>
      </c>
      <c r="O100">
        <v>111</v>
      </c>
      <c r="P100" t="s">
        <v>62</v>
      </c>
    </row>
    <row r="101" spans="1:16" x14ac:dyDescent="0.2">
      <c r="A101" t="s">
        <v>169</v>
      </c>
      <c r="B101" t="s">
        <v>170</v>
      </c>
      <c r="C101" t="s">
        <v>128</v>
      </c>
      <c r="D101" t="s">
        <v>129</v>
      </c>
      <c r="E101" t="s">
        <v>81</v>
      </c>
      <c r="F101">
        <v>34.244300000000003</v>
      </c>
      <c r="G101">
        <v>916</v>
      </c>
      <c r="H101">
        <f t="shared" si="1"/>
        <v>314</v>
      </c>
      <c r="I101" t="s">
        <v>51</v>
      </c>
      <c r="J101" t="s">
        <v>52</v>
      </c>
      <c r="K101" t="s">
        <v>51</v>
      </c>
      <c r="L101" t="s">
        <v>161</v>
      </c>
      <c r="M101" t="s">
        <v>51</v>
      </c>
      <c r="N101" t="s">
        <v>171</v>
      </c>
      <c r="O101">
        <v>24</v>
      </c>
      <c r="P101" t="s">
        <v>88</v>
      </c>
    </row>
    <row r="102" spans="1:16" x14ac:dyDescent="0.2">
      <c r="A102" t="s">
        <v>190</v>
      </c>
      <c r="B102" t="s">
        <v>191</v>
      </c>
      <c r="C102" t="s">
        <v>79</v>
      </c>
      <c r="D102" t="s">
        <v>80</v>
      </c>
      <c r="E102" t="s">
        <v>81</v>
      </c>
      <c r="F102">
        <v>27.553100000000001</v>
      </c>
      <c r="G102">
        <v>42</v>
      </c>
      <c r="H102">
        <f t="shared" si="1"/>
        <v>12</v>
      </c>
      <c r="I102" t="s">
        <v>99</v>
      </c>
      <c r="J102" t="s">
        <v>69</v>
      </c>
      <c r="K102" t="s">
        <v>51</v>
      </c>
      <c r="L102" t="s">
        <v>106</v>
      </c>
      <c r="M102" t="s">
        <v>51</v>
      </c>
      <c r="N102" t="s">
        <v>192</v>
      </c>
      <c r="O102">
        <v>42</v>
      </c>
      <c r="P102" t="s">
        <v>88</v>
      </c>
    </row>
    <row r="103" spans="1:16" x14ac:dyDescent="0.2">
      <c r="A103" t="s">
        <v>316</v>
      </c>
      <c r="B103" t="s">
        <v>317</v>
      </c>
      <c r="C103" t="s">
        <v>128</v>
      </c>
      <c r="D103" t="s">
        <v>129</v>
      </c>
      <c r="E103" t="s">
        <v>81</v>
      </c>
      <c r="F103">
        <v>5.3292000000000002</v>
      </c>
      <c r="G103">
        <v>124</v>
      </c>
      <c r="H103">
        <f t="shared" si="1"/>
        <v>7</v>
      </c>
      <c r="I103" t="s">
        <v>99</v>
      </c>
      <c r="J103" t="s">
        <v>52</v>
      </c>
      <c r="K103" t="s">
        <v>53</v>
      </c>
      <c r="L103" t="s">
        <v>120</v>
      </c>
      <c r="M103" t="s">
        <v>51</v>
      </c>
      <c r="O103" t="s">
        <v>225</v>
      </c>
      <c r="P103" t="s">
        <v>62</v>
      </c>
    </row>
    <row r="104" spans="1:16" x14ac:dyDescent="0.2">
      <c r="A104" t="s">
        <v>217</v>
      </c>
      <c r="B104" t="s">
        <v>218</v>
      </c>
      <c r="C104" t="s">
        <v>128</v>
      </c>
      <c r="D104" t="s">
        <v>129</v>
      </c>
      <c r="E104" t="s">
        <v>81</v>
      </c>
      <c r="F104">
        <v>6.6355000000000004</v>
      </c>
      <c r="G104">
        <v>259</v>
      </c>
      <c r="H104">
        <f t="shared" si="1"/>
        <v>18</v>
      </c>
      <c r="I104" t="s">
        <v>99</v>
      </c>
      <c r="J104" t="s">
        <v>52</v>
      </c>
      <c r="K104" t="s">
        <v>51</v>
      </c>
      <c r="L104" t="s">
        <v>51</v>
      </c>
      <c r="M104" t="s">
        <v>51</v>
      </c>
      <c r="N104" t="s">
        <v>219</v>
      </c>
      <c r="O104">
        <v>51</v>
      </c>
      <c r="P104" t="s">
        <v>88</v>
      </c>
    </row>
    <row r="105" spans="1:16" x14ac:dyDescent="0.2">
      <c r="A105" t="s">
        <v>334</v>
      </c>
      <c r="B105" t="s">
        <v>272</v>
      </c>
      <c r="C105" t="s">
        <v>128</v>
      </c>
      <c r="D105" t="s">
        <v>129</v>
      </c>
      <c r="E105" t="s">
        <v>81</v>
      </c>
      <c r="F105">
        <v>10.8864</v>
      </c>
      <c r="G105">
        <v>79</v>
      </c>
      <c r="H105">
        <f t="shared" si="1"/>
        <v>9</v>
      </c>
      <c r="I105" t="s">
        <v>99</v>
      </c>
      <c r="J105" t="s">
        <v>92</v>
      </c>
      <c r="K105" t="s">
        <v>83</v>
      </c>
      <c r="L105" t="s">
        <v>120</v>
      </c>
      <c r="M105" t="s">
        <v>51</v>
      </c>
      <c r="N105" t="s">
        <v>273</v>
      </c>
      <c r="O105">
        <v>4</v>
      </c>
      <c r="P105" t="s">
        <v>88</v>
      </c>
    </row>
    <row r="106" spans="1:16" x14ac:dyDescent="0.2">
      <c r="A106" t="s">
        <v>220</v>
      </c>
      <c r="B106" t="s">
        <v>221</v>
      </c>
      <c r="C106" t="s">
        <v>45</v>
      </c>
      <c r="D106" t="s">
        <v>46</v>
      </c>
      <c r="E106" t="s">
        <v>47</v>
      </c>
      <c r="F106">
        <v>42.5291</v>
      </c>
      <c r="G106">
        <v>330</v>
      </c>
      <c r="H106">
        <f t="shared" si="1"/>
        <v>141</v>
      </c>
      <c r="I106" t="s">
        <v>156</v>
      </c>
      <c r="J106" t="s">
        <v>69</v>
      </c>
      <c r="K106" t="s">
        <v>51</v>
      </c>
      <c r="L106" t="s">
        <v>51</v>
      </c>
      <c r="M106" t="s">
        <v>84</v>
      </c>
      <c r="N106" t="s">
        <v>222</v>
      </c>
      <c r="O106">
        <v>36</v>
      </c>
      <c r="P106" t="s">
        <v>88</v>
      </c>
    </row>
    <row r="107" spans="1:16" x14ac:dyDescent="0.2">
      <c r="A107" t="s">
        <v>169</v>
      </c>
      <c r="B107" t="s">
        <v>170</v>
      </c>
      <c r="C107" t="s">
        <v>45</v>
      </c>
      <c r="D107" t="s">
        <v>46</v>
      </c>
      <c r="E107" t="s">
        <v>47</v>
      </c>
      <c r="F107">
        <v>45.973799999999997</v>
      </c>
      <c r="G107">
        <v>94</v>
      </c>
      <c r="H107">
        <f t="shared" si="1"/>
        <v>44</v>
      </c>
      <c r="I107" t="s">
        <v>99</v>
      </c>
      <c r="J107" t="s">
        <v>69</v>
      </c>
      <c r="K107" t="s">
        <v>53</v>
      </c>
      <c r="L107" t="s">
        <v>237</v>
      </c>
      <c r="M107" t="s">
        <v>51</v>
      </c>
      <c r="N107" t="s">
        <v>171</v>
      </c>
      <c r="O107">
        <v>24</v>
      </c>
      <c r="P107" t="s">
        <v>88</v>
      </c>
    </row>
    <row r="108" spans="1:16" x14ac:dyDescent="0.2">
      <c r="A108" t="s">
        <v>220</v>
      </c>
      <c r="B108" t="s">
        <v>221</v>
      </c>
      <c r="C108" t="s">
        <v>66</v>
      </c>
      <c r="D108" t="s">
        <v>66</v>
      </c>
      <c r="E108" t="s">
        <v>67</v>
      </c>
      <c r="F108">
        <v>17.341899999999999</v>
      </c>
      <c r="G108">
        <v>71</v>
      </c>
      <c r="H108">
        <f t="shared" si="1"/>
        <v>13</v>
      </c>
      <c r="I108" t="s">
        <v>51</v>
      </c>
      <c r="J108" t="s">
        <v>198</v>
      </c>
      <c r="K108" t="s">
        <v>51</v>
      </c>
      <c r="L108" t="s">
        <v>106</v>
      </c>
      <c r="M108" t="s">
        <v>51</v>
      </c>
      <c r="N108" t="s">
        <v>121</v>
      </c>
      <c r="O108">
        <v>121</v>
      </c>
      <c r="P108" t="s">
        <v>62</v>
      </c>
    </row>
    <row r="109" spans="1:16" x14ac:dyDescent="0.2">
      <c r="A109" t="s">
        <v>235</v>
      </c>
      <c r="B109" t="s">
        <v>236</v>
      </c>
      <c r="C109" t="s">
        <v>66</v>
      </c>
      <c r="D109" t="s">
        <v>66</v>
      </c>
      <c r="E109" t="s">
        <v>67</v>
      </c>
      <c r="F109">
        <v>6.6460999999999997</v>
      </c>
      <c r="G109">
        <v>527</v>
      </c>
      <c r="H109">
        <f t="shared" si="1"/>
        <v>36</v>
      </c>
      <c r="I109" t="s">
        <v>51</v>
      </c>
      <c r="J109" t="s">
        <v>69</v>
      </c>
      <c r="K109" t="s">
        <v>105</v>
      </c>
      <c r="L109" t="s">
        <v>51</v>
      </c>
      <c r="M109" t="s">
        <v>51</v>
      </c>
      <c r="N109" t="s">
        <v>238</v>
      </c>
      <c r="O109">
        <v>12</v>
      </c>
      <c r="P109" t="s">
        <v>88</v>
      </c>
    </row>
    <row r="110" spans="1:16" x14ac:dyDescent="0.2">
      <c r="A110" t="s">
        <v>209</v>
      </c>
      <c r="B110" t="s">
        <v>210</v>
      </c>
      <c r="C110" t="s">
        <v>140</v>
      </c>
      <c r="D110" t="s">
        <v>141</v>
      </c>
      <c r="E110" t="s">
        <v>81</v>
      </c>
      <c r="F110">
        <v>0</v>
      </c>
      <c r="G110">
        <v>53</v>
      </c>
      <c r="H110">
        <f t="shared" si="1"/>
        <v>0</v>
      </c>
      <c r="I110" t="s">
        <v>51</v>
      </c>
      <c r="J110" t="s">
        <v>92</v>
      </c>
      <c r="K110" t="s">
        <v>51</v>
      </c>
      <c r="L110" t="s">
        <v>161</v>
      </c>
      <c r="M110" t="s">
        <v>51</v>
      </c>
      <c r="N110" t="s">
        <v>211</v>
      </c>
      <c r="O110">
        <v>25</v>
      </c>
      <c r="P110" t="s">
        <v>88</v>
      </c>
    </row>
    <row r="111" spans="1:16" x14ac:dyDescent="0.2">
      <c r="A111" t="s">
        <v>159</v>
      </c>
      <c r="B111" t="s">
        <v>160</v>
      </c>
      <c r="C111" t="s">
        <v>140</v>
      </c>
      <c r="D111" t="s">
        <v>141</v>
      </c>
      <c r="E111" t="s">
        <v>81</v>
      </c>
      <c r="F111">
        <v>0.27610000000000001</v>
      </c>
      <c r="G111">
        <v>69</v>
      </c>
      <c r="H111">
        <f t="shared" si="1"/>
        <v>1</v>
      </c>
      <c r="I111" t="s">
        <v>99</v>
      </c>
      <c r="J111" t="s">
        <v>166</v>
      </c>
      <c r="K111" t="s">
        <v>83</v>
      </c>
      <c r="L111" t="s">
        <v>120</v>
      </c>
      <c r="M111" t="s">
        <v>51</v>
      </c>
      <c r="N111" t="s">
        <v>162</v>
      </c>
      <c r="O111">
        <v>15</v>
      </c>
      <c r="P111" t="s">
        <v>88</v>
      </c>
    </row>
    <row r="112" spans="1:16" x14ac:dyDescent="0.2">
      <c r="A112" t="s">
        <v>126</v>
      </c>
      <c r="B112" t="s">
        <v>127</v>
      </c>
      <c r="C112" t="s">
        <v>66</v>
      </c>
      <c r="D112" t="s">
        <v>66</v>
      </c>
      <c r="E112" t="s">
        <v>67</v>
      </c>
      <c r="F112">
        <v>15.718999999999999</v>
      </c>
      <c r="G112">
        <v>37</v>
      </c>
      <c r="H112">
        <f t="shared" si="1"/>
        <v>6</v>
      </c>
      <c r="I112" t="s">
        <v>51</v>
      </c>
      <c r="J112" t="s">
        <v>266</v>
      </c>
      <c r="K112" t="s">
        <v>70</v>
      </c>
      <c r="L112" t="s">
        <v>51</v>
      </c>
      <c r="M112" t="s">
        <v>84</v>
      </c>
      <c r="N112" t="s">
        <v>131</v>
      </c>
      <c r="O112">
        <v>23</v>
      </c>
      <c r="P112" t="s">
        <v>88</v>
      </c>
    </row>
    <row r="113" spans="1:16" x14ac:dyDescent="0.2">
      <c r="A113" t="s">
        <v>151</v>
      </c>
      <c r="B113" t="s">
        <v>152</v>
      </c>
      <c r="C113" t="s">
        <v>128</v>
      </c>
      <c r="D113" t="s">
        <v>129</v>
      </c>
      <c r="E113" t="s">
        <v>81</v>
      </c>
      <c r="F113">
        <v>7.8468</v>
      </c>
      <c r="G113">
        <v>93</v>
      </c>
      <c r="H113">
        <f t="shared" si="1"/>
        <v>8</v>
      </c>
      <c r="I113" t="s">
        <v>99</v>
      </c>
      <c r="J113" t="s">
        <v>69</v>
      </c>
      <c r="K113" t="s">
        <v>83</v>
      </c>
      <c r="L113" t="s">
        <v>51</v>
      </c>
      <c r="M113" t="s">
        <v>84</v>
      </c>
      <c r="N113" t="s">
        <v>153</v>
      </c>
      <c r="O113">
        <v>21</v>
      </c>
      <c r="P113" t="s">
        <v>88</v>
      </c>
    </row>
    <row r="114" spans="1:16" x14ac:dyDescent="0.2">
      <c r="A114" t="s">
        <v>77</v>
      </c>
      <c r="B114" t="s">
        <v>78</v>
      </c>
      <c r="C114" t="s">
        <v>140</v>
      </c>
      <c r="D114" t="s">
        <v>141</v>
      </c>
      <c r="E114" t="s">
        <v>81</v>
      </c>
      <c r="F114">
        <v>12.204499999999999</v>
      </c>
      <c r="G114">
        <v>99</v>
      </c>
      <c r="H114">
        <f t="shared" si="1"/>
        <v>13</v>
      </c>
      <c r="I114" t="s">
        <v>51</v>
      </c>
      <c r="J114" t="s">
        <v>69</v>
      </c>
      <c r="K114" t="s">
        <v>105</v>
      </c>
      <c r="L114" t="s">
        <v>51</v>
      </c>
      <c r="M114" t="s">
        <v>115</v>
      </c>
      <c r="N114" t="s">
        <v>85</v>
      </c>
      <c r="O114">
        <v>33</v>
      </c>
      <c r="P114" t="s">
        <v>88</v>
      </c>
    </row>
    <row r="115" spans="1:16" x14ac:dyDescent="0.2">
      <c r="A115" t="s">
        <v>274</v>
      </c>
      <c r="B115" t="s">
        <v>275</v>
      </c>
      <c r="C115" t="s">
        <v>128</v>
      </c>
      <c r="D115" t="s">
        <v>129</v>
      </c>
      <c r="E115" t="s">
        <v>81</v>
      </c>
      <c r="F115">
        <v>33.377400000000002</v>
      </c>
      <c r="G115">
        <v>35</v>
      </c>
      <c r="H115">
        <f t="shared" si="1"/>
        <v>12</v>
      </c>
      <c r="I115" t="s">
        <v>156</v>
      </c>
      <c r="J115" t="s">
        <v>69</v>
      </c>
      <c r="K115" t="s">
        <v>51</v>
      </c>
      <c r="L115" t="s">
        <v>106</v>
      </c>
      <c r="M115" t="s">
        <v>51</v>
      </c>
      <c r="N115" t="s">
        <v>72</v>
      </c>
      <c r="O115">
        <v>128</v>
      </c>
      <c r="P115" t="s">
        <v>62</v>
      </c>
    </row>
    <row r="116" spans="1:16" x14ac:dyDescent="0.2">
      <c r="A116" t="s">
        <v>220</v>
      </c>
      <c r="B116" t="s">
        <v>221</v>
      </c>
      <c r="C116" t="s">
        <v>79</v>
      </c>
      <c r="D116" t="s">
        <v>80</v>
      </c>
      <c r="E116" t="s">
        <v>81</v>
      </c>
      <c r="F116">
        <v>10.174200000000001</v>
      </c>
      <c r="G116">
        <v>51</v>
      </c>
      <c r="H116">
        <f t="shared" si="1"/>
        <v>6</v>
      </c>
      <c r="I116" t="s">
        <v>99</v>
      </c>
      <c r="J116" t="s">
        <v>198</v>
      </c>
      <c r="K116" t="s">
        <v>51</v>
      </c>
      <c r="L116" t="s">
        <v>120</v>
      </c>
      <c r="M116" t="s">
        <v>51</v>
      </c>
      <c r="N116" t="s">
        <v>150</v>
      </c>
      <c r="O116">
        <v>116</v>
      </c>
      <c r="P116" t="s">
        <v>62</v>
      </c>
    </row>
    <row r="117" spans="1:16" x14ac:dyDescent="0.2">
      <c r="A117" t="s">
        <v>220</v>
      </c>
      <c r="B117" t="s">
        <v>221</v>
      </c>
      <c r="C117" t="s">
        <v>140</v>
      </c>
      <c r="D117" t="s">
        <v>141</v>
      </c>
      <c r="E117" t="s">
        <v>81</v>
      </c>
      <c r="F117">
        <v>6.5568999999999997</v>
      </c>
      <c r="G117">
        <v>106</v>
      </c>
      <c r="H117">
        <f t="shared" si="1"/>
        <v>7</v>
      </c>
      <c r="I117" t="s">
        <v>99</v>
      </c>
      <c r="J117" t="s">
        <v>52</v>
      </c>
      <c r="K117" t="s">
        <v>51</v>
      </c>
      <c r="L117" t="s">
        <v>120</v>
      </c>
      <c r="M117" t="s">
        <v>51</v>
      </c>
      <c r="N117" t="s">
        <v>228</v>
      </c>
      <c r="O117">
        <v>119</v>
      </c>
      <c r="P117" t="s">
        <v>62</v>
      </c>
    </row>
    <row r="118" spans="1:16" x14ac:dyDescent="0.2">
      <c r="A118" t="s">
        <v>193</v>
      </c>
      <c r="B118" t="s">
        <v>194</v>
      </c>
      <c r="C118" t="s">
        <v>45</v>
      </c>
      <c r="D118" t="s">
        <v>46</v>
      </c>
      <c r="E118" t="s">
        <v>47</v>
      </c>
      <c r="F118">
        <v>33.782699999999998</v>
      </c>
      <c r="G118">
        <v>103</v>
      </c>
      <c r="H118">
        <f t="shared" si="1"/>
        <v>35</v>
      </c>
      <c r="I118" t="s">
        <v>51</v>
      </c>
      <c r="J118" t="s">
        <v>92</v>
      </c>
      <c r="K118" t="s">
        <v>83</v>
      </c>
      <c r="L118" t="s">
        <v>51</v>
      </c>
      <c r="M118" t="s">
        <v>84</v>
      </c>
      <c r="N118" t="s">
        <v>196</v>
      </c>
      <c r="O118">
        <v>50</v>
      </c>
      <c r="P118" t="s">
        <v>88</v>
      </c>
    </row>
    <row r="119" spans="1:16" x14ac:dyDescent="0.2">
      <c r="A119" t="s">
        <v>159</v>
      </c>
      <c r="B119" t="s">
        <v>160</v>
      </c>
      <c r="C119" t="s">
        <v>128</v>
      </c>
      <c r="D119" t="s">
        <v>129</v>
      </c>
      <c r="E119" t="s">
        <v>81</v>
      </c>
      <c r="F119">
        <v>15.3917</v>
      </c>
      <c r="G119">
        <v>506</v>
      </c>
      <c r="H119">
        <f t="shared" si="1"/>
        <v>78</v>
      </c>
      <c r="I119" t="s">
        <v>99</v>
      </c>
      <c r="J119" t="s">
        <v>92</v>
      </c>
      <c r="K119" t="s">
        <v>51</v>
      </c>
      <c r="L119" t="s">
        <v>51</v>
      </c>
      <c r="M119" t="s">
        <v>51</v>
      </c>
      <c r="N119" t="s">
        <v>162</v>
      </c>
      <c r="O119">
        <v>15</v>
      </c>
      <c r="P119" t="s">
        <v>88</v>
      </c>
    </row>
    <row r="120" spans="1:16" x14ac:dyDescent="0.2">
      <c r="A120" t="s">
        <v>209</v>
      </c>
      <c r="B120" t="s">
        <v>210</v>
      </c>
      <c r="C120" t="s">
        <v>140</v>
      </c>
      <c r="D120" t="s">
        <v>141</v>
      </c>
      <c r="E120" t="s">
        <v>81</v>
      </c>
      <c r="F120">
        <v>0</v>
      </c>
      <c r="G120">
        <v>33</v>
      </c>
      <c r="H120">
        <f t="shared" si="1"/>
        <v>0</v>
      </c>
      <c r="I120" t="s">
        <v>156</v>
      </c>
      <c r="J120" t="s">
        <v>166</v>
      </c>
      <c r="K120" t="s">
        <v>51</v>
      </c>
      <c r="L120" t="s">
        <v>120</v>
      </c>
      <c r="M120" t="s">
        <v>51</v>
      </c>
      <c r="N120" t="s">
        <v>180</v>
      </c>
      <c r="O120">
        <v>114</v>
      </c>
      <c r="P120" t="s">
        <v>62</v>
      </c>
    </row>
    <row r="121" spans="1:16" x14ac:dyDescent="0.2">
      <c r="A121" t="s">
        <v>193</v>
      </c>
      <c r="B121" t="s">
        <v>194</v>
      </c>
      <c r="C121" t="s">
        <v>45</v>
      </c>
      <c r="D121" t="s">
        <v>46</v>
      </c>
      <c r="E121" t="s">
        <v>47</v>
      </c>
      <c r="F121">
        <v>22.2026</v>
      </c>
      <c r="G121">
        <v>211</v>
      </c>
      <c r="H121">
        <f t="shared" si="1"/>
        <v>47</v>
      </c>
      <c r="I121" t="s">
        <v>99</v>
      </c>
      <c r="J121" t="s">
        <v>266</v>
      </c>
      <c r="K121" t="s">
        <v>51</v>
      </c>
      <c r="L121" t="s">
        <v>51</v>
      </c>
      <c r="M121" t="s">
        <v>51</v>
      </c>
      <c r="N121" t="s">
        <v>196</v>
      </c>
      <c r="O121">
        <v>50</v>
      </c>
      <c r="P121" t="s">
        <v>88</v>
      </c>
    </row>
    <row r="122" spans="1:16" x14ac:dyDescent="0.2">
      <c r="A122" t="s">
        <v>220</v>
      </c>
      <c r="B122" t="s">
        <v>221</v>
      </c>
      <c r="C122" t="s">
        <v>79</v>
      </c>
      <c r="D122" t="s">
        <v>80</v>
      </c>
      <c r="E122" t="s">
        <v>81</v>
      </c>
      <c r="F122">
        <v>16.239599999999999</v>
      </c>
      <c r="G122">
        <v>210</v>
      </c>
      <c r="H122">
        <f t="shared" si="1"/>
        <v>35</v>
      </c>
      <c r="I122" t="s">
        <v>99</v>
      </c>
      <c r="J122" t="s">
        <v>52</v>
      </c>
      <c r="K122" t="s">
        <v>53</v>
      </c>
      <c r="L122" t="s">
        <v>51</v>
      </c>
      <c r="M122" t="s">
        <v>51</v>
      </c>
      <c r="N122" t="s">
        <v>121</v>
      </c>
      <c r="O122">
        <v>121</v>
      </c>
      <c r="P122" t="s">
        <v>62</v>
      </c>
    </row>
    <row r="123" spans="1:16" x14ac:dyDescent="0.2">
      <c r="A123" t="s">
        <v>339</v>
      </c>
      <c r="B123" t="s">
        <v>338</v>
      </c>
      <c r="C123" t="s">
        <v>45</v>
      </c>
      <c r="D123" t="s">
        <v>46</v>
      </c>
      <c r="E123" t="s">
        <v>47</v>
      </c>
      <c r="F123">
        <v>23.5684</v>
      </c>
      <c r="G123">
        <v>124</v>
      </c>
      <c r="H123">
        <f t="shared" si="1"/>
        <v>30</v>
      </c>
      <c r="I123" t="s">
        <v>99</v>
      </c>
      <c r="J123" t="s">
        <v>92</v>
      </c>
      <c r="K123" t="s">
        <v>51</v>
      </c>
      <c r="L123" t="s">
        <v>51</v>
      </c>
      <c r="M123" t="s">
        <v>51</v>
      </c>
      <c r="N123" t="s">
        <v>297</v>
      </c>
      <c r="O123">
        <v>111</v>
      </c>
      <c r="P123" t="s">
        <v>62</v>
      </c>
    </row>
    <row r="124" spans="1:16" x14ac:dyDescent="0.2">
      <c r="A124" t="s">
        <v>190</v>
      </c>
      <c r="B124" t="s">
        <v>191</v>
      </c>
      <c r="C124" t="s">
        <v>140</v>
      </c>
      <c r="D124" t="s">
        <v>141</v>
      </c>
      <c r="E124" t="s">
        <v>81</v>
      </c>
      <c r="F124">
        <v>3.1358000000000001</v>
      </c>
      <c r="G124">
        <v>57</v>
      </c>
      <c r="H124">
        <f t="shared" si="1"/>
        <v>2</v>
      </c>
      <c r="I124" t="s">
        <v>51</v>
      </c>
      <c r="J124" t="s">
        <v>52</v>
      </c>
      <c r="K124" t="s">
        <v>51</v>
      </c>
      <c r="L124" t="s">
        <v>106</v>
      </c>
      <c r="M124" t="s">
        <v>51</v>
      </c>
      <c r="N124" t="s">
        <v>270</v>
      </c>
      <c r="O124">
        <v>124</v>
      </c>
      <c r="P124" t="s">
        <v>62</v>
      </c>
    </row>
    <row r="125" spans="1:16" x14ac:dyDescent="0.2">
      <c r="A125" t="s">
        <v>169</v>
      </c>
      <c r="B125" t="s">
        <v>170</v>
      </c>
      <c r="C125" t="s">
        <v>79</v>
      </c>
      <c r="D125" t="s">
        <v>80</v>
      </c>
      <c r="E125" t="s">
        <v>81</v>
      </c>
      <c r="F125">
        <v>26.161799999999999</v>
      </c>
      <c r="G125">
        <v>42</v>
      </c>
      <c r="H125">
        <f t="shared" si="1"/>
        <v>11</v>
      </c>
      <c r="I125" t="s">
        <v>156</v>
      </c>
      <c r="J125" t="s">
        <v>52</v>
      </c>
      <c r="K125" t="s">
        <v>70</v>
      </c>
      <c r="L125" t="s">
        <v>51</v>
      </c>
      <c r="M125" t="s">
        <v>71</v>
      </c>
      <c r="N125" t="s">
        <v>116</v>
      </c>
      <c r="O125">
        <v>113</v>
      </c>
      <c r="P125" t="s">
        <v>62</v>
      </c>
    </row>
    <row r="126" spans="1:16" x14ac:dyDescent="0.2">
      <c r="A126" t="s">
        <v>220</v>
      </c>
      <c r="B126" t="s">
        <v>221</v>
      </c>
      <c r="C126" t="s">
        <v>140</v>
      </c>
      <c r="D126" t="s">
        <v>141</v>
      </c>
      <c r="E126" t="s">
        <v>81</v>
      </c>
      <c r="F126">
        <v>9.8261000000000003</v>
      </c>
      <c r="G126">
        <v>90</v>
      </c>
      <c r="H126">
        <f t="shared" si="1"/>
        <v>9</v>
      </c>
      <c r="I126" t="s">
        <v>51</v>
      </c>
      <c r="J126" t="s">
        <v>92</v>
      </c>
      <c r="K126" t="s">
        <v>53</v>
      </c>
      <c r="L126" t="s">
        <v>135</v>
      </c>
      <c r="M126" t="s">
        <v>51</v>
      </c>
      <c r="N126" t="s">
        <v>121</v>
      </c>
      <c r="O126">
        <v>121</v>
      </c>
      <c r="P126" t="s">
        <v>62</v>
      </c>
    </row>
    <row r="127" spans="1:16" x14ac:dyDescent="0.2">
      <c r="A127" t="s">
        <v>77</v>
      </c>
      <c r="B127" t="s">
        <v>78</v>
      </c>
      <c r="C127" t="s">
        <v>79</v>
      </c>
      <c r="D127" t="s">
        <v>80</v>
      </c>
      <c r="E127" t="s">
        <v>81</v>
      </c>
      <c r="F127">
        <v>44.802900000000001</v>
      </c>
      <c r="G127">
        <v>212</v>
      </c>
      <c r="H127">
        <f t="shared" si="1"/>
        <v>95</v>
      </c>
      <c r="I127" t="s">
        <v>51</v>
      </c>
      <c r="J127" t="s">
        <v>69</v>
      </c>
      <c r="K127" t="s">
        <v>53</v>
      </c>
      <c r="L127" t="s">
        <v>106</v>
      </c>
      <c r="M127" t="s">
        <v>51</v>
      </c>
      <c r="N127" t="s">
        <v>85</v>
      </c>
      <c r="O127">
        <v>33</v>
      </c>
      <c r="P127" t="s">
        <v>88</v>
      </c>
    </row>
    <row r="128" spans="1:16" x14ac:dyDescent="0.2">
      <c r="A128" t="s">
        <v>220</v>
      </c>
      <c r="B128" t="s">
        <v>221</v>
      </c>
      <c r="C128" t="s">
        <v>66</v>
      </c>
      <c r="D128" t="s">
        <v>66</v>
      </c>
      <c r="E128" t="s">
        <v>67</v>
      </c>
      <c r="F128">
        <v>12.373699999999999</v>
      </c>
      <c r="G128">
        <v>87</v>
      </c>
      <c r="H128">
        <f t="shared" si="1"/>
        <v>11</v>
      </c>
      <c r="I128" t="s">
        <v>99</v>
      </c>
      <c r="J128" t="s">
        <v>92</v>
      </c>
      <c r="K128" t="s">
        <v>51</v>
      </c>
      <c r="L128" t="s">
        <v>51</v>
      </c>
      <c r="M128" t="s">
        <v>84</v>
      </c>
      <c r="N128" t="s">
        <v>228</v>
      </c>
      <c r="O128">
        <v>119</v>
      </c>
      <c r="P128" t="s">
        <v>62</v>
      </c>
    </row>
    <row r="129" spans="1:16" x14ac:dyDescent="0.2">
      <c r="A129" t="s">
        <v>232</v>
      </c>
      <c r="B129" t="s">
        <v>233</v>
      </c>
      <c r="C129" t="s">
        <v>140</v>
      </c>
      <c r="D129" t="s">
        <v>141</v>
      </c>
      <c r="E129" t="s">
        <v>81</v>
      </c>
      <c r="F129">
        <v>3.4963000000000002</v>
      </c>
      <c r="G129">
        <v>479</v>
      </c>
      <c r="H129">
        <f t="shared" si="1"/>
        <v>17</v>
      </c>
      <c r="I129" t="s">
        <v>51</v>
      </c>
      <c r="J129" t="s">
        <v>69</v>
      </c>
      <c r="K129" t="s">
        <v>105</v>
      </c>
      <c r="L129" t="s">
        <v>51</v>
      </c>
      <c r="M129" t="s">
        <v>51</v>
      </c>
      <c r="N129" t="s">
        <v>234</v>
      </c>
      <c r="O129">
        <v>17</v>
      </c>
      <c r="P129" t="s">
        <v>88</v>
      </c>
    </row>
    <row r="130" spans="1:16" x14ac:dyDescent="0.2">
      <c r="A130" t="s">
        <v>103</v>
      </c>
      <c r="B130" t="s">
        <v>104</v>
      </c>
      <c r="C130" t="s">
        <v>140</v>
      </c>
      <c r="D130" t="s">
        <v>141</v>
      </c>
      <c r="E130" t="s">
        <v>81</v>
      </c>
      <c r="F130">
        <v>2.3788999999999998</v>
      </c>
      <c r="G130">
        <v>45</v>
      </c>
      <c r="H130">
        <f t="shared" si="1"/>
        <v>2</v>
      </c>
      <c r="I130" t="s">
        <v>156</v>
      </c>
      <c r="J130" t="s">
        <v>92</v>
      </c>
      <c r="K130" t="s">
        <v>105</v>
      </c>
      <c r="L130" t="s">
        <v>161</v>
      </c>
      <c r="M130" t="s">
        <v>51</v>
      </c>
      <c r="N130" t="s">
        <v>107</v>
      </c>
      <c r="O130">
        <v>35</v>
      </c>
      <c r="P130" t="s">
        <v>88</v>
      </c>
    </row>
    <row r="131" spans="1:16" x14ac:dyDescent="0.2">
      <c r="A131" t="s">
        <v>232</v>
      </c>
      <c r="B131" t="s">
        <v>233</v>
      </c>
      <c r="C131" t="s">
        <v>66</v>
      </c>
      <c r="D131" t="s">
        <v>66</v>
      </c>
      <c r="E131" t="s">
        <v>67</v>
      </c>
      <c r="F131">
        <v>9.6448999999999998</v>
      </c>
      <c r="G131">
        <v>124</v>
      </c>
      <c r="H131">
        <f t="shared" ref="H131:H194" si="2">ROUNDUP(F131*G131/100,0)</f>
        <v>12</v>
      </c>
      <c r="I131" t="s">
        <v>51</v>
      </c>
      <c r="J131" t="s">
        <v>52</v>
      </c>
      <c r="K131" t="s">
        <v>83</v>
      </c>
      <c r="L131" t="s">
        <v>51</v>
      </c>
      <c r="M131" t="s">
        <v>51</v>
      </c>
      <c r="N131" t="s">
        <v>248</v>
      </c>
      <c r="O131">
        <v>112</v>
      </c>
      <c r="P131" t="s">
        <v>62</v>
      </c>
    </row>
    <row r="132" spans="1:16" x14ac:dyDescent="0.2">
      <c r="A132" t="s">
        <v>97</v>
      </c>
      <c r="B132" t="s">
        <v>98</v>
      </c>
      <c r="C132" t="s">
        <v>66</v>
      </c>
      <c r="D132" t="s">
        <v>66</v>
      </c>
      <c r="E132" t="s">
        <v>67</v>
      </c>
      <c r="F132">
        <v>9.3102999999999998</v>
      </c>
      <c r="G132">
        <v>196</v>
      </c>
      <c r="H132">
        <f t="shared" si="2"/>
        <v>19</v>
      </c>
      <c r="I132" t="s">
        <v>51</v>
      </c>
      <c r="J132" t="s">
        <v>52</v>
      </c>
      <c r="K132" t="s">
        <v>70</v>
      </c>
      <c r="L132" t="s">
        <v>120</v>
      </c>
      <c r="M132" t="s">
        <v>51</v>
      </c>
      <c r="N132" t="s">
        <v>291</v>
      </c>
      <c r="O132">
        <v>115</v>
      </c>
      <c r="P132" t="s">
        <v>62</v>
      </c>
    </row>
    <row r="133" spans="1:16" x14ac:dyDescent="0.2">
      <c r="A133" t="s">
        <v>235</v>
      </c>
      <c r="B133" t="s">
        <v>236</v>
      </c>
      <c r="C133" t="s">
        <v>45</v>
      </c>
      <c r="D133" t="s">
        <v>46</v>
      </c>
      <c r="E133" t="s">
        <v>47</v>
      </c>
      <c r="F133">
        <v>25.203499999999998</v>
      </c>
      <c r="G133">
        <v>43</v>
      </c>
      <c r="H133">
        <f t="shared" si="2"/>
        <v>11</v>
      </c>
      <c r="I133" t="s">
        <v>51</v>
      </c>
      <c r="J133" t="s">
        <v>198</v>
      </c>
      <c r="K133" t="s">
        <v>51</v>
      </c>
      <c r="L133" t="s">
        <v>51</v>
      </c>
      <c r="M133" t="s">
        <v>84</v>
      </c>
      <c r="N133" t="s">
        <v>238</v>
      </c>
      <c r="O133">
        <v>12</v>
      </c>
      <c r="P133" t="s">
        <v>88</v>
      </c>
    </row>
    <row r="134" spans="1:16" x14ac:dyDescent="0.2">
      <c r="A134" t="s">
        <v>307</v>
      </c>
      <c r="B134" t="s">
        <v>308</v>
      </c>
      <c r="C134" t="s">
        <v>66</v>
      </c>
      <c r="D134" t="s">
        <v>66</v>
      </c>
      <c r="E134" t="s">
        <v>67</v>
      </c>
      <c r="F134">
        <v>10.4581</v>
      </c>
      <c r="G134">
        <v>177</v>
      </c>
      <c r="H134">
        <f t="shared" si="2"/>
        <v>19</v>
      </c>
      <c r="I134" t="s">
        <v>51</v>
      </c>
      <c r="J134" t="s">
        <v>92</v>
      </c>
      <c r="K134" t="s">
        <v>105</v>
      </c>
      <c r="L134" t="s">
        <v>51</v>
      </c>
      <c r="M134" t="s">
        <v>51</v>
      </c>
      <c r="N134" t="s">
        <v>309</v>
      </c>
      <c r="O134">
        <v>6</v>
      </c>
      <c r="P134" t="s">
        <v>88</v>
      </c>
    </row>
    <row r="135" spans="1:16" x14ac:dyDescent="0.2">
      <c r="A135" t="s">
        <v>307</v>
      </c>
      <c r="B135" t="s">
        <v>308</v>
      </c>
      <c r="C135" t="s">
        <v>128</v>
      </c>
      <c r="D135" t="s">
        <v>129</v>
      </c>
      <c r="E135" t="s">
        <v>81</v>
      </c>
      <c r="F135">
        <v>2.2553000000000001</v>
      </c>
      <c r="G135">
        <v>37</v>
      </c>
      <c r="H135">
        <f t="shared" si="2"/>
        <v>1</v>
      </c>
      <c r="I135" t="s">
        <v>51</v>
      </c>
      <c r="J135" t="s">
        <v>198</v>
      </c>
      <c r="K135" t="s">
        <v>70</v>
      </c>
      <c r="L135" t="s">
        <v>120</v>
      </c>
      <c r="M135" t="s">
        <v>51</v>
      </c>
      <c r="N135" t="s">
        <v>259</v>
      </c>
      <c r="O135">
        <v>100</v>
      </c>
      <c r="P135" t="s">
        <v>62</v>
      </c>
    </row>
    <row r="136" spans="1:16" x14ac:dyDescent="0.2">
      <c r="A136" t="s">
        <v>235</v>
      </c>
      <c r="B136" t="s">
        <v>236</v>
      </c>
      <c r="C136" t="s">
        <v>79</v>
      </c>
      <c r="D136" t="s">
        <v>80</v>
      </c>
      <c r="E136" t="s">
        <v>81</v>
      </c>
      <c r="F136">
        <v>11.4619</v>
      </c>
      <c r="G136">
        <v>508</v>
      </c>
      <c r="H136">
        <f t="shared" si="2"/>
        <v>59</v>
      </c>
      <c r="I136" t="s">
        <v>156</v>
      </c>
      <c r="J136" t="s">
        <v>69</v>
      </c>
      <c r="K136" t="s">
        <v>51</v>
      </c>
      <c r="L136" t="s">
        <v>51</v>
      </c>
      <c r="M136" t="s">
        <v>71</v>
      </c>
      <c r="N136" t="s">
        <v>238</v>
      </c>
      <c r="O136">
        <v>12</v>
      </c>
      <c r="P136" t="s">
        <v>88</v>
      </c>
    </row>
    <row r="137" spans="1:16" x14ac:dyDescent="0.2">
      <c r="A137" t="s">
        <v>193</v>
      </c>
      <c r="B137" t="s">
        <v>194</v>
      </c>
      <c r="C137" t="s">
        <v>128</v>
      </c>
      <c r="D137" t="s">
        <v>129</v>
      </c>
      <c r="E137" t="s">
        <v>81</v>
      </c>
      <c r="F137">
        <v>11.0116</v>
      </c>
      <c r="G137">
        <v>106</v>
      </c>
      <c r="H137">
        <f t="shared" si="2"/>
        <v>12</v>
      </c>
      <c r="I137" t="s">
        <v>99</v>
      </c>
      <c r="J137" t="s">
        <v>92</v>
      </c>
      <c r="K137" t="s">
        <v>53</v>
      </c>
      <c r="L137" t="s">
        <v>120</v>
      </c>
      <c r="M137" t="s">
        <v>51</v>
      </c>
      <c r="N137" t="s">
        <v>196</v>
      </c>
      <c r="O137">
        <v>50</v>
      </c>
      <c r="P137" t="s">
        <v>88</v>
      </c>
    </row>
    <row r="138" spans="1:16" x14ac:dyDescent="0.2">
      <c r="A138" t="s">
        <v>126</v>
      </c>
      <c r="B138" t="s">
        <v>127</v>
      </c>
      <c r="C138" t="s">
        <v>45</v>
      </c>
      <c r="D138" t="s">
        <v>46</v>
      </c>
      <c r="E138" t="s">
        <v>47</v>
      </c>
      <c r="F138">
        <v>47.763800000000003</v>
      </c>
      <c r="G138">
        <v>36</v>
      </c>
      <c r="H138">
        <f t="shared" si="2"/>
        <v>18</v>
      </c>
      <c r="I138" t="s">
        <v>51</v>
      </c>
      <c r="J138" t="s">
        <v>92</v>
      </c>
      <c r="K138" t="s">
        <v>51</v>
      </c>
      <c r="L138" t="s">
        <v>135</v>
      </c>
      <c r="M138" t="s">
        <v>51</v>
      </c>
      <c r="N138" t="s">
        <v>131</v>
      </c>
      <c r="O138">
        <v>23</v>
      </c>
      <c r="P138" t="s">
        <v>88</v>
      </c>
    </row>
    <row r="139" spans="1:16" x14ac:dyDescent="0.2">
      <c r="A139" t="s">
        <v>334</v>
      </c>
      <c r="B139" t="s">
        <v>272</v>
      </c>
      <c r="C139" t="s">
        <v>140</v>
      </c>
      <c r="D139" t="s">
        <v>141</v>
      </c>
      <c r="E139" t="s">
        <v>81</v>
      </c>
      <c r="F139">
        <v>2.5910000000000002</v>
      </c>
      <c r="G139">
        <v>178</v>
      </c>
      <c r="H139">
        <f t="shared" si="2"/>
        <v>5</v>
      </c>
      <c r="I139" t="s">
        <v>51</v>
      </c>
      <c r="J139" t="s">
        <v>92</v>
      </c>
      <c r="K139" t="s">
        <v>105</v>
      </c>
      <c r="L139" t="s">
        <v>120</v>
      </c>
      <c r="M139" t="s">
        <v>51</v>
      </c>
      <c r="N139" t="s">
        <v>273</v>
      </c>
      <c r="O139">
        <v>4</v>
      </c>
      <c r="P139" t="s">
        <v>88</v>
      </c>
    </row>
    <row r="140" spans="1:16" x14ac:dyDescent="0.2">
      <c r="A140" t="s">
        <v>154</v>
      </c>
      <c r="B140" t="s">
        <v>155</v>
      </c>
      <c r="C140" t="s">
        <v>128</v>
      </c>
      <c r="D140" t="s">
        <v>129</v>
      </c>
      <c r="E140" t="s">
        <v>81</v>
      </c>
      <c r="F140">
        <v>14.279500000000001</v>
      </c>
      <c r="G140">
        <v>241</v>
      </c>
      <c r="H140">
        <f t="shared" si="2"/>
        <v>35</v>
      </c>
      <c r="I140" t="s">
        <v>156</v>
      </c>
      <c r="J140" t="s">
        <v>69</v>
      </c>
      <c r="K140" t="s">
        <v>51</v>
      </c>
      <c r="L140" t="s">
        <v>120</v>
      </c>
      <c r="M140" t="s">
        <v>51</v>
      </c>
      <c r="N140" t="s">
        <v>157</v>
      </c>
      <c r="O140">
        <v>45</v>
      </c>
      <c r="P140" t="s">
        <v>88</v>
      </c>
    </row>
    <row r="141" spans="1:16" x14ac:dyDescent="0.2">
      <c r="A141" t="s">
        <v>154</v>
      </c>
      <c r="B141" t="s">
        <v>155</v>
      </c>
      <c r="C141" t="s">
        <v>66</v>
      </c>
      <c r="D141" t="s">
        <v>66</v>
      </c>
      <c r="E141" t="s">
        <v>67</v>
      </c>
      <c r="F141">
        <v>10.2524</v>
      </c>
      <c r="G141">
        <v>91</v>
      </c>
      <c r="H141">
        <f t="shared" si="2"/>
        <v>10</v>
      </c>
      <c r="I141" t="s">
        <v>156</v>
      </c>
      <c r="J141" t="s">
        <v>52</v>
      </c>
      <c r="K141" t="s">
        <v>51</v>
      </c>
      <c r="L141" t="s">
        <v>51</v>
      </c>
      <c r="M141" t="s">
        <v>71</v>
      </c>
      <c r="N141" t="s">
        <v>157</v>
      </c>
      <c r="O141">
        <v>45</v>
      </c>
      <c r="P141" t="s">
        <v>88</v>
      </c>
    </row>
    <row r="142" spans="1:16" x14ac:dyDescent="0.2">
      <c r="A142" t="s">
        <v>77</v>
      </c>
      <c r="B142" t="s">
        <v>78</v>
      </c>
      <c r="C142" t="s">
        <v>45</v>
      </c>
      <c r="D142" t="s">
        <v>46</v>
      </c>
      <c r="E142" t="s">
        <v>47</v>
      </c>
      <c r="F142">
        <v>51.390999999999998</v>
      </c>
      <c r="G142">
        <v>59</v>
      </c>
      <c r="H142">
        <f t="shared" si="2"/>
        <v>31</v>
      </c>
      <c r="I142" t="s">
        <v>156</v>
      </c>
      <c r="J142" t="s">
        <v>69</v>
      </c>
      <c r="K142" t="s">
        <v>105</v>
      </c>
      <c r="L142" t="s">
        <v>135</v>
      </c>
      <c r="M142" t="s">
        <v>51</v>
      </c>
      <c r="N142" t="s">
        <v>85</v>
      </c>
      <c r="O142">
        <v>33</v>
      </c>
      <c r="P142" t="s">
        <v>88</v>
      </c>
    </row>
    <row r="143" spans="1:16" x14ac:dyDescent="0.2">
      <c r="A143" t="s">
        <v>232</v>
      </c>
      <c r="B143" t="s">
        <v>233</v>
      </c>
      <c r="C143" t="s">
        <v>45</v>
      </c>
      <c r="D143" t="s">
        <v>46</v>
      </c>
      <c r="E143" t="s">
        <v>47</v>
      </c>
      <c r="F143">
        <v>41.683599999999998</v>
      </c>
      <c r="G143">
        <v>751</v>
      </c>
      <c r="H143">
        <f t="shared" si="2"/>
        <v>314</v>
      </c>
      <c r="I143" t="s">
        <v>156</v>
      </c>
      <c r="J143" t="s">
        <v>69</v>
      </c>
      <c r="K143" t="s">
        <v>51</v>
      </c>
      <c r="L143" t="s">
        <v>51</v>
      </c>
      <c r="M143" t="s">
        <v>51</v>
      </c>
      <c r="N143" t="s">
        <v>234</v>
      </c>
      <c r="O143">
        <v>17</v>
      </c>
      <c r="P143" t="s">
        <v>88</v>
      </c>
    </row>
    <row r="144" spans="1:16" x14ac:dyDescent="0.2">
      <c r="A144" t="s">
        <v>264</v>
      </c>
      <c r="B144" t="s">
        <v>264</v>
      </c>
      <c r="C144" t="s">
        <v>45</v>
      </c>
      <c r="D144" t="s">
        <v>46</v>
      </c>
      <c r="E144" t="s">
        <v>47</v>
      </c>
      <c r="F144">
        <v>30.497499999999999</v>
      </c>
      <c r="G144">
        <v>89</v>
      </c>
      <c r="H144">
        <f t="shared" si="2"/>
        <v>28</v>
      </c>
      <c r="I144" t="s">
        <v>99</v>
      </c>
      <c r="J144" t="s">
        <v>92</v>
      </c>
      <c r="K144" t="s">
        <v>105</v>
      </c>
      <c r="L144" t="s">
        <v>51</v>
      </c>
      <c r="M144" t="s">
        <v>84</v>
      </c>
      <c r="N144" t="s">
        <v>265</v>
      </c>
      <c r="O144">
        <v>11</v>
      </c>
      <c r="P144" t="s">
        <v>62</v>
      </c>
    </row>
    <row r="145" spans="1:16" x14ac:dyDescent="0.2">
      <c r="A145" t="s">
        <v>159</v>
      </c>
      <c r="B145" t="s">
        <v>160</v>
      </c>
      <c r="C145" t="s">
        <v>128</v>
      </c>
      <c r="D145" t="s">
        <v>129</v>
      </c>
      <c r="E145" t="s">
        <v>81</v>
      </c>
      <c r="F145">
        <v>12.6632</v>
      </c>
      <c r="G145">
        <v>119</v>
      </c>
      <c r="H145">
        <f t="shared" si="2"/>
        <v>16</v>
      </c>
      <c r="I145" t="s">
        <v>51</v>
      </c>
      <c r="J145" t="s">
        <v>166</v>
      </c>
      <c r="K145" t="s">
        <v>105</v>
      </c>
      <c r="L145" t="s">
        <v>51</v>
      </c>
      <c r="M145" t="s">
        <v>71</v>
      </c>
      <c r="N145" t="s">
        <v>162</v>
      </c>
      <c r="O145">
        <v>15</v>
      </c>
      <c r="P145" t="s">
        <v>88</v>
      </c>
    </row>
    <row r="146" spans="1:16" x14ac:dyDescent="0.2">
      <c r="A146" t="s">
        <v>193</v>
      </c>
      <c r="B146" t="s">
        <v>194</v>
      </c>
      <c r="C146" t="s">
        <v>45</v>
      </c>
      <c r="D146" t="s">
        <v>46</v>
      </c>
      <c r="E146" t="s">
        <v>47</v>
      </c>
      <c r="F146">
        <v>17.694500000000001</v>
      </c>
      <c r="G146">
        <v>111</v>
      </c>
      <c r="H146">
        <f t="shared" si="2"/>
        <v>20</v>
      </c>
      <c r="I146" t="s">
        <v>51</v>
      </c>
      <c r="J146" t="s">
        <v>52</v>
      </c>
      <c r="K146" t="s">
        <v>105</v>
      </c>
      <c r="L146" t="s">
        <v>120</v>
      </c>
      <c r="M146" t="s">
        <v>51</v>
      </c>
      <c r="N146" t="s">
        <v>196</v>
      </c>
      <c r="O146">
        <v>50</v>
      </c>
      <c r="P146" t="s">
        <v>88</v>
      </c>
    </row>
    <row r="147" spans="1:16" x14ac:dyDescent="0.2">
      <c r="A147" t="s">
        <v>251</v>
      </c>
      <c r="B147" t="s">
        <v>252</v>
      </c>
      <c r="C147" t="s">
        <v>45</v>
      </c>
      <c r="D147" t="s">
        <v>46</v>
      </c>
      <c r="E147" t="s">
        <v>47</v>
      </c>
      <c r="F147">
        <v>21.595199999999998</v>
      </c>
      <c r="G147">
        <v>107</v>
      </c>
      <c r="H147">
        <f t="shared" si="2"/>
        <v>24</v>
      </c>
      <c r="I147" t="s">
        <v>51</v>
      </c>
      <c r="J147" t="s">
        <v>69</v>
      </c>
      <c r="K147" t="s">
        <v>105</v>
      </c>
      <c r="L147" t="s">
        <v>51</v>
      </c>
      <c r="M147" t="s">
        <v>71</v>
      </c>
      <c r="N147" t="s">
        <v>253</v>
      </c>
      <c r="O147">
        <v>10</v>
      </c>
      <c r="P147" t="s">
        <v>88</v>
      </c>
    </row>
    <row r="148" spans="1:16" x14ac:dyDescent="0.2">
      <c r="A148" t="s">
        <v>316</v>
      </c>
      <c r="B148" t="s">
        <v>317</v>
      </c>
      <c r="C148" t="s">
        <v>45</v>
      </c>
      <c r="D148" t="s">
        <v>46</v>
      </c>
      <c r="E148" t="s">
        <v>47</v>
      </c>
      <c r="F148">
        <v>19.9727</v>
      </c>
      <c r="G148">
        <v>133</v>
      </c>
      <c r="H148">
        <f t="shared" si="2"/>
        <v>27</v>
      </c>
      <c r="I148" t="s">
        <v>99</v>
      </c>
      <c r="J148" t="s">
        <v>52</v>
      </c>
      <c r="K148" t="s">
        <v>105</v>
      </c>
      <c r="L148" t="s">
        <v>51</v>
      </c>
      <c r="M148" t="s">
        <v>51</v>
      </c>
      <c r="O148" t="s">
        <v>225</v>
      </c>
      <c r="P148" t="s">
        <v>62</v>
      </c>
    </row>
    <row r="149" spans="1:16" x14ac:dyDescent="0.2">
      <c r="A149" t="s">
        <v>235</v>
      </c>
      <c r="B149" t="s">
        <v>236</v>
      </c>
      <c r="C149" t="s">
        <v>45</v>
      </c>
      <c r="D149" t="s">
        <v>46</v>
      </c>
      <c r="E149" t="s">
        <v>47</v>
      </c>
      <c r="F149">
        <v>58.5854</v>
      </c>
      <c r="G149">
        <v>37</v>
      </c>
      <c r="H149">
        <f t="shared" si="2"/>
        <v>22</v>
      </c>
      <c r="I149" t="s">
        <v>51</v>
      </c>
      <c r="J149" t="s">
        <v>92</v>
      </c>
      <c r="K149" t="s">
        <v>83</v>
      </c>
      <c r="L149" t="s">
        <v>161</v>
      </c>
      <c r="M149" t="s">
        <v>51</v>
      </c>
      <c r="N149" t="s">
        <v>279</v>
      </c>
      <c r="O149">
        <v>108</v>
      </c>
      <c r="P149" t="s">
        <v>62</v>
      </c>
    </row>
    <row r="150" spans="1:16" x14ac:dyDescent="0.2">
      <c r="A150" t="s">
        <v>232</v>
      </c>
      <c r="B150" t="s">
        <v>233</v>
      </c>
      <c r="C150" t="s">
        <v>140</v>
      </c>
      <c r="D150" t="s">
        <v>141</v>
      </c>
      <c r="E150" t="s">
        <v>81</v>
      </c>
      <c r="F150">
        <v>2.472</v>
      </c>
      <c r="G150">
        <v>47</v>
      </c>
      <c r="H150">
        <f t="shared" si="2"/>
        <v>2</v>
      </c>
      <c r="I150" t="s">
        <v>51</v>
      </c>
      <c r="J150" t="s">
        <v>52</v>
      </c>
      <c r="K150" t="s">
        <v>105</v>
      </c>
      <c r="L150" t="s">
        <v>51</v>
      </c>
      <c r="M150" t="s">
        <v>71</v>
      </c>
      <c r="N150" t="s">
        <v>248</v>
      </c>
      <c r="O150">
        <v>112</v>
      </c>
      <c r="P150" t="s">
        <v>62</v>
      </c>
    </row>
    <row r="151" spans="1:16" x14ac:dyDescent="0.2">
      <c r="A151" t="s">
        <v>159</v>
      </c>
      <c r="B151" t="s">
        <v>160</v>
      </c>
      <c r="C151" t="s">
        <v>66</v>
      </c>
      <c r="D151" t="s">
        <v>66</v>
      </c>
      <c r="E151" t="s">
        <v>67</v>
      </c>
      <c r="F151">
        <v>4.7282999999999999</v>
      </c>
      <c r="G151">
        <v>533</v>
      </c>
      <c r="H151">
        <f t="shared" si="2"/>
        <v>26</v>
      </c>
      <c r="I151" t="s">
        <v>99</v>
      </c>
      <c r="J151" t="s">
        <v>198</v>
      </c>
      <c r="K151" t="s">
        <v>51</v>
      </c>
      <c r="L151" t="s">
        <v>120</v>
      </c>
      <c r="M151" t="s">
        <v>51</v>
      </c>
      <c r="N151" t="s">
        <v>162</v>
      </c>
      <c r="O151">
        <v>15</v>
      </c>
      <c r="P151" t="s">
        <v>88</v>
      </c>
    </row>
    <row r="152" spans="1:16" x14ac:dyDescent="0.2">
      <c r="A152" t="s">
        <v>193</v>
      </c>
      <c r="B152" t="s">
        <v>194</v>
      </c>
      <c r="C152" t="s">
        <v>66</v>
      </c>
      <c r="D152" t="s">
        <v>66</v>
      </c>
      <c r="E152" t="s">
        <v>67</v>
      </c>
      <c r="F152">
        <v>5.9943999999999997</v>
      </c>
      <c r="G152">
        <v>141</v>
      </c>
      <c r="H152">
        <f t="shared" si="2"/>
        <v>9</v>
      </c>
      <c r="I152" t="s">
        <v>99</v>
      </c>
      <c r="J152" t="s">
        <v>52</v>
      </c>
      <c r="K152" t="s">
        <v>51</v>
      </c>
      <c r="L152" t="s">
        <v>51</v>
      </c>
      <c r="M152" t="s">
        <v>84</v>
      </c>
      <c r="N152" t="s">
        <v>196</v>
      </c>
      <c r="O152">
        <v>50</v>
      </c>
      <c r="P152" t="s">
        <v>88</v>
      </c>
    </row>
    <row r="153" spans="1:16" x14ac:dyDescent="0.2">
      <c r="A153" t="s">
        <v>193</v>
      </c>
      <c r="B153" t="s">
        <v>194</v>
      </c>
      <c r="C153" t="s">
        <v>66</v>
      </c>
      <c r="D153" t="s">
        <v>66</v>
      </c>
      <c r="E153" t="s">
        <v>67</v>
      </c>
      <c r="F153">
        <v>16.402899999999999</v>
      </c>
      <c r="G153">
        <v>40</v>
      </c>
      <c r="H153">
        <f t="shared" si="2"/>
        <v>7</v>
      </c>
      <c r="I153" t="s">
        <v>99</v>
      </c>
      <c r="J153" t="s">
        <v>69</v>
      </c>
      <c r="K153" t="s">
        <v>70</v>
      </c>
      <c r="L153" t="s">
        <v>51</v>
      </c>
      <c r="M153" t="s">
        <v>115</v>
      </c>
      <c r="N153" t="s">
        <v>196</v>
      </c>
      <c r="O153">
        <v>50</v>
      </c>
      <c r="P153" t="s">
        <v>88</v>
      </c>
    </row>
    <row r="154" spans="1:16" x14ac:dyDescent="0.2">
      <c r="A154" t="s">
        <v>251</v>
      </c>
      <c r="B154" t="s">
        <v>252</v>
      </c>
      <c r="C154" t="s">
        <v>66</v>
      </c>
      <c r="D154" t="s">
        <v>66</v>
      </c>
      <c r="E154" t="s">
        <v>67</v>
      </c>
      <c r="F154">
        <v>8.7157</v>
      </c>
      <c r="G154">
        <v>243</v>
      </c>
      <c r="H154">
        <f t="shared" si="2"/>
        <v>22</v>
      </c>
      <c r="I154" t="s">
        <v>51</v>
      </c>
      <c r="J154" t="s">
        <v>52</v>
      </c>
      <c r="K154" t="s">
        <v>53</v>
      </c>
      <c r="L154" t="s">
        <v>51</v>
      </c>
      <c r="M154" t="s">
        <v>51</v>
      </c>
      <c r="N154" t="s">
        <v>253</v>
      </c>
      <c r="O154">
        <v>10</v>
      </c>
      <c r="P154" t="s">
        <v>88</v>
      </c>
    </row>
    <row r="155" spans="1:16" x14ac:dyDescent="0.2">
      <c r="A155" t="s">
        <v>307</v>
      </c>
      <c r="B155" t="s">
        <v>308</v>
      </c>
      <c r="C155" t="s">
        <v>45</v>
      </c>
      <c r="D155" t="s">
        <v>46</v>
      </c>
      <c r="E155" t="s">
        <v>47</v>
      </c>
      <c r="F155">
        <v>21.7956</v>
      </c>
      <c r="G155">
        <v>42</v>
      </c>
      <c r="H155">
        <f t="shared" si="2"/>
        <v>10</v>
      </c>
      <c r="I155" t="s">
        <v>51</v>
      </c>
      <c r="J155" t="s">
        <v>198</v>
      </c>
      <c r="K155" t="s">
        <v>105</v>
      </c>
      <c r="L155" t="s">
        <v>51</v>
      </c>
      <c r="M155" t="s">
        <v>71</v>
      </c>
      <c r="N155" t="s">
        <v>205</v>
      </c>
      <c r="O155">
        <v>103</v>
      </c>
      <c r="P155" t="s">
        <v>62</v>
      </c>
    </row>
    <row r="156" spans="1:16" x14ac:dyDescent="0.2">
      <c r="A156" t="s">
        <v>103</v>
      </c>
      <c r="B156" t="s">
        <v>104</v>
      </c>
      <c r="C156" t="s">
        <v>45</v>
      </c>
      <c r="D156" t="s">
        <v>46</v>
      </c>
      <c r="E156" t="s">
        <v>47</v>
      </c>
      <c r="F156">
        <v>16.668299999999999</v>
      </c>
      <c r="G156">
        <v>211</v>
      </c>
      <c r="H156">
        <f t="shared" si="2"/>
        <v>36</v>
      </c>
      <c r="I156" t="s">
        <v>99</v>
      </c>
      <c r="J156" t="s">
        <v>266</v>
      </c>
      <c r="K156" t="s">
        <v>51</v>
      </c>
      <c r="L156" t="s">
        <v>51</v>
      </c>
      <c r="M156" t="s">
        <v>71</v>
      </c>
      <c r="N156" t="s">
        <v>107</v>
      </c>
      <c r="O156">
        <v>35</v>
      </c>
      <c r="P156" t="s">
        <v>88</v>
      </c>
    </row>
    <row r="157" spans="1:16" x14ac:dyDescent="0.2">
      <c r="A157" t="s">
        <v>103</v>
      </c>
      <c r="B157" t="s">
        <v>104</v>
      </c>
      <c r="C157" t="s">
        <v>128</v>
      </c>
      <c r="D157" t="s">
        <v>129</v>
      </c>
      <c r="E157" t="s">
        <v>81</v>
      </c>
      <c r="F157">
        <v>34.9709</v>
      </c>
      <c r="G157">
        <v>54</v>
      </c>
      <c r="H157">
        <f t="shared" si="2"/>
        <v>19</v>
      </c>
      <c r="I157" t="s">
        <v>51</v>
      </c>
      <c r="J157" t="s">
        <v>92</v>
      </c>
      <c r="K157" t="s">
        <v>53</v>
      </c>
      <c r="L157" t="s">
        <v>51</v>
      </c>
      <c r="M157" t="s">
        <v>115</v>
      </c>
      <c r="N157" t="s">
        <v>107</v>
      </c>
      <c r="O157">
        <v>35</v>
      </c>
      <c r="P157" t="s">
        <v>88</v>
      </c>
    </row>
    <row r="158" spans="1:16" x14ac:dyDescent="0.2">
      <c r="A158" t="s">
        <v>103</v>
      </c>
      <c r="B158" t="s">
        <v>104</v>
      </c>
      <c r="C158" t="s">
        <v>79</v>
      </c>
      <c r="D158" t="s">
        <v>80</v>
      </c>
      <c r="E158" t="s">
        <v>81</v>
      </c>
      <c r="F158">
        <v>32.576900000000002</v>
      </c>
      <c r="G158">
        <v>214</v>
      </c>
      <c r="H158">
        <f t="shared" si="2"/>
        <v>70</v>
      </c>
      <c r="I158" t="s">
        <v>156</v>
      </c>
      <c r="J158" t="s">
        <v>69</v>
      </c>
      <c r="K158" t="s">
        <v>51</v>
      </c>
      <c r="L158" t="s">
        <v>51</v>
      </c>
      <c r="M158" t="s">
        <v>84</v>
      </c>
      <c r="N158" t="s">
        <v>107</v>
      </c>
      <c r="O158">
        <v>35</v>
      </c>
      <c r="P158" t="s">
        <v>88</v>
      </c>
    </row>
    <row r="159" spans="1:16" x14ac:dyDescent="0.2">
      <c r="A159" t="s">
        <v>103</v>
      </c>
      <c r="B159" t="s">
        <v>104</v>
      </c>
      <c r="C159" t="s">
        <v>45</v>
      </c>
      <c r="D159" t="s">
        <v>46</v>
      </c>
      <c r="E159" t="s">
        <v>47</v>
      </c>
      <c r="F159">
        <v>62.776699999999998</v>
      </c>
      <c r="G159">
        <v>64</v>
      </c>
      <c r="H159">
        <f t="shared" si="2"/>
        <v>41</v>
      </c>
      <c r="I159" t="s">
        <v>51</v>
      </c>
      <c r="J159" t="s">
        <v>92</v>
      </c>
      <c r="K159" t="s">
        <v>83</v>
      </c>
      <c r="L159" t="s">
        <v>106</v>
      </c>
      <c r="M159" t="s">
        <v>51</v>
      </c>
      <c r="N159" t="s">
        <v>107</v>
      </c>
      <c r="O159">
        <v>35</v>
      </c>
      <c r="P159" t="s">
        <v>88</v>
      </c>
    </row>
    <row r="160" spans="1:16" x14ac:dyDescent="0.2">
      <c r="A160" t="s">
        <v>209</v>
      </c>
      <c r="B160" t="s">
        <v>210</v>
      </c>
      <c r="C160" t="s">
        <v>128</v>
      </c>
      <c r="D160" t="s">
        <v>129</v>
      </c>
      <c r="E160" t="s">
        <v>81</v>
      </c>
      <c r="F160">
        <v>18.567799999999998</v>
      </c>
      <c r="G160">
        <v>121</v>
      </c>
      <c r="H160">
        <f t="shared" si="2"/>
        <v>23</v>
      </c>
      <c r="I160" t="s">
        <v>156</v>
      </c>
      <c r="J160" t="s">
        <v>52</v>
      </c>
      <c r="K160" t="s">
        <v>51</v>
      </c>
      <c r="L160" t="s">
        <v>51</v>
      </c>
      <c r="M160" t="s">
        <v>71</v>
      </c>
      <c r="N160" t="s">
        <v>211</v>
      </c>
      <c r="O160">
        <v>25</v>
      </c>
      <c r="P160" t="s">
        <v>88</v>
      </c>
    </row>
    <row r="161" spans="1:16" x14ac:dyDescent="0.2">
      <c r="A161" t="s">
        <v>220</v>
      </c>
      <c r="B161" t="s">
        <v>221</v>
      </c>
      <c r="C161" t="s">
        <v>45</v>
      </c>
      <c r="D161" t="s">
        <v>46</v>
      </c>
      <c r="E161" t="s">
        <v>47</v>
      </c>
      <c r="F161">
        <v>25.669899999999998</v>
      </c>
      <c r="G161">
        <v>51</v>
      </c>
      <c r="H161">
        <f t="shared" si="2"/>
        <v>14</v>
      </c>
      <c r="I161" t="s">
        <v>51</v>
      </c>
      <c r="J161" t="s">
        <v>52</v>
      </c>
      <c r="K161" t="s">
        <v>83</v>
      </c>
      <c r="L161" t="s">
        <v>120</v>
      </c>
      <c r="M161" t="s">
        <v>51</v>
      </c>
      <c r="N161" t="s">
        <v>228</v>
      </c>
      <c r="O161">
        <v>119</v>
      </c>
      <c r="P161" t="s">
        <v>62</v>
      </c>
    </row>
    <row r="162" spans="1:16" x14ac:dyDescent="0.2">
      <c r="A162" t="s">
        <v>286</v>
      </c>
      <c r="B162" t="s">
        <v>287</v>
      </c>
      <c r="C162" t="s">
        <v>45</v>
      </c>
      <c r="D162" t="s">
        <v>46</v>
      </c>
      <c r="E162" t="s">
        <v>47</v>
      </c>
      <c r="F162">
        <v>31.404199999999999</v>
      </c>
      <c r="G162">
        <v>195</v>
      </c>
      <c r="H162">
        <f t="shared" si="2"/>
        <v>62</v>
      </c>
      <c r="I162" t="s">
        <v>156</v>
      </c>
      <c r="J162" t="s">
        <v>69</v>
      </c>
      <c r="K162" t="s">
        <v>53</v>
      </c>
      <c r="L162" t="s">
        <v>120</v>
      </c>
      <c r="M162" t="s">
        <v>51</v>
      </c>
      <c r="N162" t="s">
        <v>288</v>
      </c>
      <c r="O162">
        <v>55</v>
      </c>
      <c r="P162" t="s">
        <v>88</v>
      </c>
    </row>
    <row r="163" spans="1:16" x14ac:dyDescent="0.2">
      <c r="A163" t="s">
        <v>274</v>
      </c>
      <c r="B163" t="s">
        <v>275</v>
      </c>
      <c r="C163" t="s">
        <v>140</v>
      </c>
      <c r="D163" t="s">
        <v>141</v>
      </c>
      <c r="E163" t="s">
        <v>81</v>
      </c>
      <c r="F163">
        <v>2.4647999999999999</v>
      </c>
      <c r="G163">
        <v>206</v>
      </c>
      <c r="H163">
        <f t="shared" si="2"/>
        <v>6</v>
      </c>
      <c r="I163" t="s">
        <v>156</v>
      </c>
      <c r="J163" t="s">
        <v>92</v>
      </c>
      <c r="K163" t="s">
        <v>70</v>
      </c>
      <c r="L163" t="s">
        <v>51</v>
      </c>
      <c r="M163" t="s">
        <v>51</v>
      </c>
      <c r="N163" t="s">
        <v>276</v>
      </c>
      <c r="O163">
        <v>48</v>
      </c>
      <c r="P163" t="s">
        <v>88</v>
      </c>
    </row>
    <row r="164" spans="1:16" x14ac:dyDescent="0.2">
      <c r="A164" t="s">
        <v>243</v>
      </c>
      <c r="B164" t="s">
        <v>244</v>
      </c>
      <c r="C164" t="s">
        <v>128</v>
      </c>
      <c r="D164" t="s">
        <v>129</v>
      </c>
      <c r="E164" t="s">
        <v>81</v>
      </c>
      <c r="F164">
        <v>8.0723000000000003</v>
      </c>
      <c r="G164">
        <v>96</v>
      </c>
      <c r="H164">
        <f t="shared" si="2"/>
        <v>8</v>
      </c>
      <c r="I164" t="s">
        <v>51</v>
      </c>
      <c r="J164" t="s">
        <v>69</v>
      </c>
      <c r="K164" t="s">
        <v>105</v>
      </c>
      <c r="L164" t="s">
        <v>51</v>
      </c>
      <c r="M164" t="s">
        <v>71</v>
      </c>
      <c r="N164" t="s">
        <v>245</v>
      </c>
      <c r="O164">
        <v>19</v>
      </c>
      <c r="P164" t="s">
        <v>88</v>
      </c>
    </row>
    <row r="165" spans="1:16" x14ac:dyDescent="0.2">
      <c r="A165" t="s">
        <v>126</v>
      </c>
      <c r="B165" t="s">
        <v>127</v>
      </c>
      <c r="C165" t="s">
        <v>128</v>
      </c>
      <c r="D165" t="s">
        <v>129</v>
      </c>
      <c r="E165" t="s">
        <v>81</v>
      </c>
      <c r="F165">
        <v>13.5039</v>
      </c>
      <c r="G165">
        <v>943</v>
      </c>
      <c r="H165">
        <f t="shared" si="2"/>
        <v>128</v>
      </c>
      <c r="I165" t="s">
        <v>51</v>
      </c>
      <c r="J165" t="s">
        <v>69</v>
      </c>
      <c r="K165" t="s">
        <v>53</v>
      </c>
      <c r="L165" t="s">
        <v>51</v>
      </c>
      <c r="M165" t="s">
        <v>84</v>
      </c>
      <c r="N165" t="s">
        <v>131</v>
      </c>
      <c r="O165">
        <v>23</v>
      </c>
      <c r="P165" t="s">
        <v>88</v>
      </c>
    </row>
    <row r="166" spans="1:16" x14ac:dyDescent="0.2">
      <c r="A166" t="s">
        <v>220</v>
      </c>
      <c r="B166" t="s">
        <v>221</v>
      </c>
      <c r="C166" t="s">
        <v>66</v>
      </c>
      <c r="D166" t="s">
        <v>66</v>
      </c>
      <c r="E166" t="s">
        <v>67</v>
      </c>
      <c r="F166">
        <v>11.712999999999999</v>
      </c>
      <c r="G166">
        <v>206</v>
      </c>
      <c r="H166">
        <f t="shared" si="2"/>
        <v>25</v>
      </c>
      <c r="I166" t="s">
        <v>99</v>
      </c>
      <c r="J166" t="s">
        <v>92</v>
      </c>
      <c r="K166" t="s">
        <v>51</v>
      </c>
      <c r="L166" t="s">
        <v>51</v>
      </c>
      <c r="M166" t="s">
        <v>51</v>
      </c>
      <c r="N166" t="s">
        <v>228</v>
      </c>
      <c r="O166">
        <v>119</v>
      </c>
      <c r="P166" t="s">
        <v>62</v>
      </c>
    </row>
    <row r="167" spans="1:16" x14ac:dyDescent="0.2">
      <c r="A167" t="s">
        <v>97</v>
      </c>
      <c r="B167" t="s">
        <v>98</v>
      </c>
      <c r="C167" t="s">
        <v>79</v>
      </c>
      <c r="D167" t="s">
        <v>80</v>
      </c>
      <c r="E167" t="s">
        <v>81</v>
      </c>
      <c r="F167">
        <v>15.3904</v>
      </c>
      <c r="G167">
        <v>38</v>
      </c>
      <c r="H167">
        <f t="shared" si="2"/>
        <v>6</v>
      </c>
      <c r="I167" t="s">
        <v>156</v>
      </c>
      <c r="J167" t="s">
        <v>92</v>
      </c>
      <c r="K167" t="s">
        <v>70</v>
      </c>
      <c r="L167" t="s">
        <v>120</v>
      </c>
      <c r="M167" t="s">
        <v>51</v>
      </c>
      <c r="N167" t="s">
        <v>291</v>
      </c>
      <c r="O167">
        <v>115</v>
      </c>
      <c r="P167" t="s">
        <v>62</v>
      </c>
    </row>
    <row r="168" spans="1:16" x14ac:dyDescent="0.2">
      <c r="A168" t="s">
        <v>220</v>
      </c>
      <c r="B168" t="s">
        <v>221</v>
      </c>
      <c r="C168" t="s">
        <v>79</v>
      </c>
      <c r="D168" t="s">
        <v>80</v>
      </c>
      <c r="E168" t="s">
        <v>81</v>
      </c>
      <c r="F168">
        <v>18.386199999999999</v>
      </c>
      <c r="G168">
        <v>139</v>
      </c>
      <c r="H168">
        <f t="shared" si="2"/>
        <v>26</v>
      </c>
      <c r="I168" t="s">
        <v>156</v>
      </c>
      <c r="J168" t="s">
        <v>198</v>
      </c>
      <c r="K168" t="s">
        <v>105</v>
      </c>
      <c r="L168" t="s">
        <v>51</v>
      </c>
      <c r="M168" t="s">
        <v>71</v>
      </c>
      <c r="N168" t="s">
        <v>121</v>
      </c>
      <c r="O168">
        <v>121</v>
      </c>
      <c r="P168" t="s">
        <v>62</v>
      </c>
    </row>
    <row r="169" spans="1:16" x14ac:dyDescent="0.2">
      <c r="A169" t="s">
        <v>193</v>
      </c>
      <c r="B169" t="s">
        <v>194</v>
      </c>
      <c r="C169" t="s">
        <v>45</v>
      </c>
      <c r="D169" t="s">
        <v>46</v>
      </c>
      <c r="E169" t="s">
        <v>47</v>
      </c>
      <c r="F169">
        <v>34.136000000000003</v>
      </c>
      <c r="G169">
        <v>65</v>
      </c>
      <c r="H169">
        <f t="shared" si="2"/>
        <v>23</v>
      </c>
      <c r="I169" t="s">
        <v>156</v>
      </c>
      <c r="J169" t="s">
        <v>52</v>
      </c>
      <c r="K169" t="s">
        <v>51</v>
      </c>
      <c r="L169" t="s">
        <v>51</v>
      </c>
      <c r="M169" t="s">
        <v>84</v>
      </c>
      <c r="N169" t="s">
        <v>196</v>
      </c>
      <c r="O169">
        <v>50</v>
      </c>
      <c r="P169" t="s">
        <v>88</v>
      </c>
    </row>
    <row r="170" spans="1:16" x14ac:dyDescent="0.2">
      <c r="A170" t="s">
        <v>310</v>
      </c>
      <c r="B170" t="s">
        <v>311</v>
      </c>
      <c r="C170" t="s">
        <v>45</v>
      </c>
      <c r="D170" t="s">
        <v>46</v>
      </c>
      <c r="E170" t="s">
        <v>47</v>
      </c>
      <c r="F170">
        <v>27.9329</v>
      </c>
      <c r="G170">
        <v>112</v>
      </c>
      <c r="H170">
        <f t="shared" si="2"/>
        <v>32</v>
      </c>
      <c r="I170" t="s">
        <v>99</v>
      </c>
      <c r="J170" t="s">
        <v>92</v>
      </c>
      <c r="K170" t="s">
        <v>51</v>
      </c>
      <c r="L170" t="s">
        <v>51</v>
      </c>
      <c r="M170" t="s">
        <v>51</v>
      </c>
      <c r="N170" t="s">
        <v>312</v>
      </c>
      <c r="O170">
        <v>29</v>
      </c>
      <c r="P170" t="s">
        <v>88</v>
      </c>
    </row>
    <row r="171" spans="1:16" x14ac:dyDescent="0.2">
      <c r="A171" t="s">
        <v>159</v>
      </c>
      <c r="B171" t="s">
        <v>160</v>
      </c>
      <c r="C171" t="s">
        <v>128</v>
      </c>
      <c r="D171" t="s">
        <v>129</v>
      </c>
      <c r="E171" t="s">
        <v>81</v>
      </c>
      <c r="F171">
        <v>40.319800000000001</v>
      </c>
      <c r="G171">
        <v>83</v>
      </c>
      <c r="H171">
        <f t="shared" si="2"/>
        <v>34</v>
      </c>
      <c r="I171" t="s">
        <v>51</v>
      </c>
      <c r="J171" t="s">
        <v>166</v>
      </c>
      <c r="K171" t="s">
        <v>51</v>
      </c>
      <c r="L171" t="s">
        <v>106</v>
      </c>
      <c r="M171" t="s">
        <v>51</v>
      </c>
      <c r="N171" t="s">
        <v>162</v>
      </c>
      <c r="O171">
        <v>15</v>
      </c>
      <c r="P171" t="s">
        <v>88</v>
      </c>
    </row>
    <row r="172" spans="1:16" x14ac:dyDescent="0.2">
      <c r="A172" t="s">
        <v>220</v>
      </c>
      <c r="B172" t="s">
        <v>221</v>
      </c>
      <c r="C172" t="s">
        <v>66</v>
      </c>
      <c r="D172" t="s">
        <v>66</v>
      </c>
      <c r="E172" t="s">
        <v>67</v>
      </c>
      <c r="F172">
        <v>5.5983000000000001</v>
      </c>
      <c r="G172">
        <v>267</v>
      </c>
      <c r="H172">
        <f t="shared" si="2"/>
        <v>15</v>
      </c>
      <c r="I172" t="s">
        <v>51</v>
      </c>
      <c r="J172" t="s">
        <v>52</v>
      </c>
      <c r="K172" t="s">
        <v>53</v>
      </c>
      <c r="L172" t="s">
        <v>120</v>
      </c>
      <c r="M172" t="s">
        <v>51</v>
      </c>
      <c r="N172" t="s">
        <v>121</v>
      </c>
      <c r="O172">
        <v>121</v>
      </c>
      <c r="P172" t="s">
        <v>62</v>
      </c>
    </row>
    <row r="173" spans="1:16" x14ac:dyDescent="0.2">
      <c r="A173" t="s">
        <v>209</v>
      </c>
      <c r="B173" t="s">
        <v>210</v>
      </c>
      <c r="C173" t="s">
        <v>45</v>
      </c>
      <c r="D173" t="s">
        <v>46</v>
      </c>
      <c r="E173" t="s">
        <v>47</v>
      </c>
      <c r="F173">
        <v>19.638300000000001</v>
      </c>
      <c r="G173">
        <v>54</v>
      </c>
      <c r="H173">
        <f t="shared" si="2"/>
        <v>11</v>
      </c>
      <c r="I173" t="s">
        <v>51</v>
      </c>
      <c r="J173" t="s">
        <v>198</v>
      </c>
      <c r="K173" t="s">
        <v>70</v>
      </c>
      <c r="L173" t="s">
        <v>51</v>
      </c>
      <c r="M173" t="s">
        <v>71</v>
      </c>
      <c r="N173" t="s">
        <v>211</v>
      </c>
      <c r="O173">
        <v>25</v>
      </c>
      <c r="P173" t="s">
        <v>88</v>
      </c>
    </row>
    <row r="174" spans="1:16" x14ac:dyDescent="0.2">
      <c r="A174" t="s">
        <v>260</v>
      </c>
      <c r="B174" t="s">
        <v>261</v>
      </c>
      <c r="C174" t="s">
        <v>140</v>
      </c>
      <c r="D174" t="s">
        <v>141</v>
      </c>
      <c r="E174" t="s">
        <v>81</v>
      </c>
      <c r="F174">
        <v>0</v>
      </c>
      <c r="G174">
        <v>127</v>
      </c>
      <c r="H174">
        <f t="shared" si="2"/>
        <v>0</v>
      </c>
      <c r="I174" t="s">
        <v>99</v>
      </c>
      <c r="J174" t="s">
        <v>69</v>
      </c>
      <c r="K174" t="s">
        <v>53</v>
      </c>
      <c r="L174" t="s">
        <v>120</v>
      </c>
      <c r="M174" t="s">
        <v>51</v>
      </c>
      <c r="N174" t="s">
        <v>262</v>
      </c>
      <c r="O174">
        <v>31</v>
      </c>
      <c r="P174" t="s">
        <v>88</v>
      </c>
    </row>
    <row r="175" spans="1:16" x14ac:dyDescent="0.2">
      <c r="A175" t="s">
        <v>307</v>
      </c>
      <c r="B175" t="s">
        <v>308</v>
      </c>
      <c r="C175" t="s">
        <v>128</v>
      </c>
      <c r="D175" t="s">
        <v>129</v>
      </c>
      <c r="E175" t="s">
        <v>81</v>
      </c>
      <c r="F175">
        <v>12.3627</v>
      </c>
      <c r="G175">
        <v>115</v>
      </c>
      <c r="H175">
        <f t="shared" si="2"/>
        <v>15</v>
      </c>
      <c r="I175" t="s">
        <v>99</v>
      </c>
      <c r="J175" t="s">
        <v>92</v>
      </c>
      <c r="K175" t="s">
        <v>70</v>
      </c>
      <c r="L175" t="s">
        <v>51</v>
      </c>
      <c r="M175" t="s">
        <v>51</v>
      </c>
      <c r="N175" t="s">
        <v>309</v>
      </c>
      <c r="O175">
        <v>6</v>
      </c>
      <c r="P175" t="s">
        <v>88</v>
      </c>
    </row>
    <row r="176" spans="1:16" x14ac:dyDescent="0.2">
      <c r="A176" t="s">
        <v>235</v>
      </c>
      <c r="B176" t="s">
        <v>236</v>
      </c>
      <c r="C176" t="s">
        <v>128</v>
      </c>
      <c r="D176" t="s">
        <v>129</v>
      </c>
      <c r="E176" t="s">
        <v>81</v>
      </c>
      <c r="F176">
        <v>35.590800000000002</v>
      </c>
      <c r="G176">
        <v>30</v>
      </c>
      <c r="H176">
        <f t="shared" si="2"/>
        <v>11</v>
      </c>
      <c r="I176" t="s">
        <v>156</v>
      </c>
      <c r="J176" t="s">
        <v>69</v>
      </c>
      <c r="K176" t="s">
        <v>105</v>
      </c>
      <c r="L176" t="s">
        <v>51</v>
      </c>
      <c r="M176" t="s">
        <v>115</v>
      </c>
      <c r="N176" t="s">
        <v>238</v>
      </c>
      <c r="O176">
        <v>12</v>
      </c>
      <c r="P176" t="s">
        <v>88</v>
      </c>
    </row>
    <row r="177" spans="1:16" x14ac:dyDescent="0.2">
      <c r="A177" t="s">
        <v>243</v>
      </c>
      <c r="B177" t="s">
        <v>244</v>
      </c>
      <c r="C177" t="s">
        <v>66</v>
      </c>
      <c r="D177" t="s">
        <v>66</v>
      </c>
      <c r="E177" t="s">
        <v>67</v>
      </c>
      <c r="F177">
        <v>26.908899999999999</v>
      </c>
      <c r="G177">
        <v>31</v>
      </c>
      <c r="H177">
        <f t="shared" si="2"/>
        <v>9</v>
      </c>
      <c r="I177" t="s">
        <v>156</v>
      </c>
      <c r="J177" t="s">
        <v>69</v>
      </c>
      <c r="K177" t="s">
        <v>51</v>
      </c>
      <c r="L177" t="s">
        <v>51</v>
      </c>
      <c r="M177" t="s">
        <v>215</v>
      </c>
      <c r="N177" t="s">
        <v>245</v>
      </c>
      <c r="O177">
        <v>19</v>
      </c>
      <c r="P177" t="s">
        <v>88</v>
      </c>
    </row>
    <row r="178" spans="1:16" x14ac:dyDescent="0.2">
      <c r="A178" t="s">
        <v>77</v>
      </c>
      <c r="B178" t="s">
        <v>78</v>
      </c>
      <c r="C178" t="s">
        <v>66</v>
      </c>
      <c r="D178" t="s">
        <v>66</v>
      </c>
      <c r="E178" t="s">
        <v>67</v>
      </c>
      <c r="F178">
        <v>3.9485999999999999</v>
      </c>
      <c r="G178">
        <v>2017</v>
      </c>
      <c r="H178">
        <f t="shared" si="2"/>
        <v>80</v>
      </c>
      <c r="I178" t="s">
        <v>51</v>
      </c>
      <c r="J178" t="s">
        <v>69</v>
      </c>
      <c r="K178" t="s">
        <v>83</v>
      </c>
      <c r="L178" t="s">
        <v>51</v>
      </c>
      <c r="M178" t="s">
        <v>51</v>
      </c>
      <c r="N178" t="s">
        <v>85</v>
      </c>
      <c r="O178">
        <v>33</v>
      </c>
      <c r="P178" t="s">
        <v>88</v>
      </c>
    </row>
    <row r="179" spans="1:16" x14ac:dyDescent="0.2">
      <c r="A179" t="s">
        <v>164</v>
      </c>
      <c r="B179" t="s">
        <v>165</v>
      </c>
      <c r="C179" t="s">
        <v>79</v>
      </c>
      <c r="D179" t="s">
        <v>80</v>
      </c>
      <c r="E179" t="s">
        <v>81</v>
      </c>
      <c r="F179">
        <v>11.277100000000001</v>
      </c>
      <c r="G179">
        <v>57</v>
      </c>
      <c r="H179">
        <f t="shared" si="2"/>
        <v>7</v>
      </c>
      <c r="I179" t="s">
        <v>99</v>
      </c>
      <c r="J179" t="s">
        <v>69</v>
      </c>
      <c r="K179" t="s">
        <v>105</v>
      </c>
      <c r="L179" t="s">
        <v>51</v>
      </c>
      <c r="M179" t="s">
        <v>84</v>
      </c>
      <c r="N179" t="s">
        <v>167</v>
      </c>
      <c r="O179">
        <v>44</v>
      </c>
      <c r="P179" t="s">
        <v>88</v>
      </c>
    </row>
    <row r="180" spans="1:16" x14ac:dyDescent="0.2">
      <c r="A180" t="s">
        <v>264</v>
      </c>
      <c r="B180" t="s">
        <v>264</v>
      </c>
      <c r="C180" t="s">
        <v>66</v>
      </c>
      <c r="D180" t="s">
        <v>66</v>
      </c>
      <c r="E180" t="s">
        <v>67</v>
      </c>
      <c r="F180">
        <v>29.638999999999999</v>
      </c>
      <c r="G180">
        <v>79</v>
      </c>
      <c r="H180">
        <f t="shared" si="2"/>
        <v>24</v>
      </c>
      <c r="I180" t="s">
        <v>51</v>
      </c>
      <c r="J180" t="s">
        <v>52</v>
      </c>
      <c r="K180" t="s">
        <v>53</v>
      </c>
      <c r="L180" t="s">
        <v>51</v>
      </c>
      <c r="M180" t="s">
        <v>215</v>
      </c>
      <c r="N180" t="s">
        <v>265</v>
      </c>
      <c r="O180">
        <v>11</v>
      </c>
      <c r="P180" t="s">
        <v>62</v>
      </c>
    </row>
    <row r="181" spans="1:16" x14ac:dyDescent="0.2">
      <c r="A181" t="s">
        <v>260</v>
      </c>
      <c r="B181" t="s">
        <v>261</v>
      </c>
      <c r="C181" t="s">
        <v>140</v>
      </c>
      <c r="D181" t="s">
        <v>141</v>
      </c>
      <c r="E181" t="s">
        <v>81</v>
      </c>
      <c r="F181">
        <v>3.1469</v>
      </c>
      <c r="G181">
        <v>178</v>
      </c>
      <c r="H181">
        <f t="shared" si="2"/>
        <v>6</v>
      </c>
      <c r="I181" t="s">
        <v>99</v>
      </c>
      <c r="J181" t="s">
        <v>69</v>
      </c>
      <c r="K181" t="s">
        <v>51</v>
      </c>
      <c r="L181" t="s">
        <v>51</v>
      </c>
      <c r="M181" t="s">
        <v>84</v>
      </c>
      <c r="N181" t="s">
        <v>262</v>
      </c>
      <c r="O181">
        <v>31</v>
      </c>
      <c r="P181" t="s">
        <v>88</v>
      </c>
    </row>
    <row r="182" spans="1:16" x14ac:dyDescent="0.2">
      <c r="A182" t="s">
        <v>251</v>
      </c>
      <c r="B182" t="s">
        <v>252</v>
      </c>
      <c r="C182" t="s">
        <v>45</v>
      </c>
      <c r="D182" t="s">
        <v>46</v>
      </c>
      <c r="E182" t="s">
        <v>47</v>
      </c>
      <c r="F182">
        <v>22.184100000000001</v>
      </c>
      <c r="G182">
        <v>124</v>
      </c>
      <c r="H182">
        <f t="shared" si="2"/>
        <v>28</v>
      </c>
      <c r="I182" t="s">
        <v>51</v>
      </c>
      <c r="J182" t="s">
        <v>92</v>
      </c>
      <c r="K182" t="s">
        <v>70</v>
      </c>
      <c r="L182" t="s">
        <v>120</v>
      </c>
      <c r="M182" t="s">
        <v>51</v>
      </c>
      <c r="N182" t="s">
        <v>253</v>
      </c>
      <c r="O182">
        <v>10</v>
      </c>
      <c r="P182" t="s">
        <v>88</v>
      </c>
    </row>
    <row r="183" spans="1:16" x14ac:dyDescent="0.2">
      <c r="A183" t="s">
        <v>286</v>
      </c>
      <c r="B183" t="s">
        <v>287</v>
      </c>
      <c r="C183" t="s">
        <v>79</v>
      </c>
      <c r="D183" t="s">
        <v>80</v>
      </c>
      <c r="E183" t="s">
        <v>81</v>
      </c>
      <c r="F183">
        <v>15.6525</v>
      </c>
      <c r="G183">
        <v>246</v>
      </c>
      <c r="H183">
        <f t="shared" si="2"/>
        <v>39</v>
      </c>
      <c r="I183" t="s">
        <v>51</v>
      </c>
      <c r="J183" t="s">
        <v>92</v>
      </c>
      <c r="K183" t="s">
        <v>51</v>
      </c>
      <c r="L183" t="s">
        <v>51</v>
      </c>
      <c r="M183" t="s">
        <v>51</v>
      </c>
      <c r="N183" t="s">
        <v>288</v>
      </c>
      <c r="O183">
        <v>55</v>
      </c>
      <c r="P183" t="s">
        <v>88</v>
      </c>
    </row>
    <row r="184" spans="1:16" x14ac:dyDescent="0.2">
      <c r="A184" t="s">
        <v>190</v>
      </c>
      <c r="B184" t="s">
        <v>191</v>
      </c>
      <c r="C184" t="s">
        <v>140</v>
      </c>
      <c r="D184" t="s">
        <v>141</v>
      </c>
      <c r="E184" t="s">
        <v>81</v>
      </c>
      <c r="F184">
        <v>2.8056000000000001</v>
      </c>
      <c r="G184">
        <v>171</v>
      </c>
      <c r="H184">
        <f t="shared" si="2"/>
        <v>5</v>
      </c>
      <c r="I184" t="s">
        <v>99</v>
      </c>
      <c r="J184" t="s">
        <v>69</v>
      </c>
      <c r="K184" t="s">
        <v>70</v>
      </c>
      <c r="L184" t="s">
        <v>51</v>
      </c>
      <c r="M184" t="s">
        <v>51</v>
      </c>
      <c r="N184" t="s">
        <v>192</v>
      </c>
      <c r="O184">
        <v>42</v>
      </c>
      <c r="P184" t="s">
        <v>88</v>
      </c>
    </row>
    <row r="185" spans="1:16" x14ac:dyDescent="0.2">
      <c r="A185" t="s">
        <v>190</v>
      </c>
      <c r="B185" t="s">
        <v>191</v>
      </c>
      <c r="C185" t="s">
        <v>45</v>
      </c>
      <c r="D185" t="s">
        <v>46</v>
      </c>
      <c r="E185" t="s">
        <v>47</v>
      </c>
      <c r="F185">
        <v>26.579899999999999</v>
      </c>
      <c r="G185">
        <v>142</v>
      </c>
      <c r="H185">
        <f t="shared" si="2"/>
        <v>38</v>
      </c>
      <c r="I185" t="s">
        <v>156</v>
      </c>
      <c r="J185" t="s">
        <v>69</v>
      </c>
      <c r="K185" t="s">
        <v>70</v>
      </c>
      <c r="L185" t="s">
        <v>51</v>
      </c>
      <c r="M185" t="s">
        <v>71</v>
      </c>
      <c r="N185" t="s">
        <v>192</v>
      </c>
      <c r="O185">
        <v>42</v>
      </c>
      <c r="P185" t="s">
        <v>88</v>
      </c>
    </row>
    <row r="186" spans="1:16" x14ac:dyDescent="0.2">
      <c r="A186" t="s">
        <v>274</v>
      </c>
      <c r="B186" t="s">
        <v>275</v>
      </c>
      <c r="C186" t="s">
        <v>79</v>
      </c>
      <c r="D186" t="s">
        <v>80</v>
      </c>
      <c r="E186" t="s">
        <v>81</v>
      </c>
      <c r="F186">
        <v>18.093</v>
      </c>
      <c r="G186">
        <v>127</v>
      </c>
      <c r="H186">
        <f t="shared" si="2"/>
        <v>23</v>
      </c>
      <c r="I186" t="s">
        <v>51</v>
      </c>
      <c r="J186" t="s">
        <v>69</v>
      </c>
      <c r="K186" t="s">
        <v>51</v>
      </c>
      <c r="L186" t="s">
        <v>51</v>
      </c>
      <c r="M186" t="s">
        <v>84</v>
      </c>
      <c r="N186" t="s">
        <v>112</v>
      </c>
      <c r="O186">
        <v>127</v>
      </c>
      <c r="P186" t="s">
        <v>62</v>
      </c>
    </row>
    <row r="187" spans="1:16" x14ac:dyDescent="0.2">
      <c r="A187" t="s">
        <v>97</v>
      </c>
      <c r="B187" t="s">
        <v>98</v>
      </c>
      <c r="C187" t="s">
        <v>79</v>
      </c>
      <c r="D187" t="s">
        <v>80</v>
      </c>
      <c r="E187" t="s">
        <v>81</v>
      </c>
      <c r="F187">
        <v>11.292400000000001</v>
      </c>
      <c r="G187">
        <v>52</v>
      </c>
      <c r="H187">
        <f t="shared" si="2"/>
        <v>6</v>
      </c>
      <c r="I187" t="s">
        <v>51</v>
      </c>
      <c r="J187" t="s">
        <v>52</v>
      </c>
      <c r="K187" t="s">
        <v>51</v>
      </c>
      <c r="L187" t="s">
        <v>51</v>
      </c>
      <c r="M187" t="s">
        <v>71</v>
      </c>
      <c r="N187" t="s">
        <v>100</v>
      </c>
      <c r="O187">
        <v>26</v>
      </c>
      <c r="P187" t="s">
        <v>88</v>
      </c>
    </row>
    <row r="188" spans="1:16" x14ac:dyDescent="0.2">
      <c r="A188" t="s">
        <v>349</v>
      </c>
      <c r="B188" t="s">
        <v>348</v>
      </c>
      <c r="C188" t="s">
        <v>79</v>
      </c>
      <c r="D188" t="s">
        <v>80</v>
      </c>
      <c r="E188" t="s">
        <v>81</v>
      </c>
      <c r="F188">
        <v>17.388300000000001</v>
      </c>
      <c r="G188">
        <v>976</v>
      </c>
      <c r="H188">
        <f t="shared" si="2"/>
        <v>170</v>
      </c>
      <c r="I188" t="s">
        <v>51</v>
      </c>
      <c r="J188" t="s">
        <v>52</v>
      </c>
      <c r="K188" t="s">
        <v>51</v>
      </c>
      <c r="L188" t="s">
        <v>51</v>
      </c>
      <c r="M188" t="s">
        <v>51</v>
      </c>
      <c r="N188" t="s">
        <v>202</v>
      </c>
      <c r="O188">
        <v>123</v>
      </c>
      <c r="P188" t="s">
        <v>62</v>
      </c>
    </row>
    <row r="189" spans="1:16" x14ac:dyDescent="0.2">
      <c r="A189" t="s">
        <v>145</v>
      </c>
      <c r="B189" t="s">
        <v>146</v>
      </c>
      <c r="C189" t="s">
        <v>45</v>
      </c>
      <c r="D189" t="s">
        <v>46</v>
      </c>
      <c r="E189" t="s">
        <v>47</v>
      </c>
      <c r="F189">
        <v>33.847200000000001</v>
      </c>
      <c r="G189">
        <v>41</v>
      </c>
      <c r="H189">
        <f t="shared" si="2"/>
        <v>14</v>
      </c>
      <c r="I189" t="s">
        <v>99</v>
      </c>
      <c r="J189" t="s">
        <v>92</v>
      </c>
      <c r="K189" t="s">
        <v>70</v>
      </c>
      <c r="L189" t="s">
        <v>120</v>
      </c>
      <c r="M189" t="s">
        <v>51</v>
      </c>
      <c r="N189" t="s">
        <v>147</v>
      </c>
      <c r="O189">
        <v>5</v>
      </c>
      <c r="P189" t="s">
        <v>88</v>
      </c>
    </row>
    <row r="190" spans="1:16" x14ac:dyDescent="0.2">
      <c r="A190" t="s">
        <v>235</v>
      </c>
      <c r="B190" t="s">
        <v>236</v>
      </c>
      <c r="C190" t="s">
        <v>79</v>
      </c>
      <c r="D190" t="s">
        <v>80</v>
      </c>
      <c r="E190" t="s">
        <v>81</v>
      </c>
      <c r="F190">
        <v>11.7727</v>
      </c>
      <c r="G190">
        <v>459</v>
      </c>
      <c r="H190">
        <f t="shared" si="2"/>
        <v>55</v>
      </c>
      <c r="I190" t="s">
        <v>99</v>
      </c>
      <c r="J190" t="s">
        <v>52</v>
      </c>
      <c r="K190" t="s">
        <v>51</v>
      </c>
      <c r="L190" t="s">
        <v>51</v>
      </c>
      <c r="M190" t="s">
        <v>51</v>
      </c>
      <c r="N190" t="s">
        <v>285</v>
      </c>
      <c r="O190">
        <v>107</v>
      </c>
      <c r="P190" t="s">
        <v>62</v>
      </c>
    </row>
    <row r="191" spans="1:16" x14ac:dyDescent="0.2">
      <c r="A191" t="s">
        <v>235</v>
      </c>
      <c r="B191" t="s">
        <v>236</v>
      </c>
      <c r="C191" t="s">
        <v>79</v>
      </c>
      <c r="D191" t="s">
        <v>80</v>
      </c>
      <c r="E191" t="s">
        <v>81</v>
      </c>
      <c r="F191">
        <v>11.963699999999999</v>
      </c>
      <c r="G191">
        <v>43</v>
      </c>
      <c r="H191">
        <f t="shared" si="2"/>
        <v>6</v>
      </c>
      <c r="I191" t="s">
        <v>51</v>
      </c>
      <c r="J191" t="s">
        <v>198</v>
      </c>
      <c r="K191" t="s">
        <v>51</v>
      </c>
      <c r="L191" t="s">
        <v>51</v>
      </c>
      <c r="M191" t="s">
        <v>84</v>
      </c>
      <c r="N191" t="s">
        <v>238</v>
      </c>
      <c r="O191">
        <v>12</v>
      </c>
      <c r="P191" t="s">
        <v>88</v>
      </c>
    </row>
    <row r="192" spans="1:16" x14ac:dyDescent="0.2">
      <c r="A192" t="s">
        <v>164</v>
      </c>
      <c r="B192" t="s">
        <v>165</v>
      </c>
      <c r="C192" t="s">
        <v>140</v>
      </c>
      <c r="D192" t="s">
        <v>141</v>
      </c>
      <c r="E192" t="s">
        <v>81</v>
      </c>
      <c r="F192">
        <v>0.56479999999999997</v>
      </c>
      <c r="G192">
        <v>47</v>
      </c>
      <c r="H192">
        <f t="shared" si="2"/>
        <v>1</v>
      </c>
      <c r="I192" t="s">
        <v>51</v>
      </c>
      <c r="J192" t="s">
        <v>198</v>
      </c>
      <c r="K192" t="s">
        <v>51</v>
      </c>
      <c r="L192" t="s">
        <v>51</v>
      </c>
      <c r="M192" t="s">
        <v>71</v>
      </c>
      <c r="N192" t="s">
        <v>167</v>
      </c>
      <c r="O192">
        <v>44</v>
      </c>
      <c r="P192" t="s">
        <v>88</v>
      </c>
    </row>
    <row r="193" spans="1:16" x14ac:dyDescent="0.2">
      <c r="A193" t="s">
        <v>159</v>
      </c>
      <c r="B193" t="s">
        <v>160</v>
      </c>
      <c r="C193" t="s">
        <v>66</v>
      </c>
      <c r="D193" t="s">
        <v>66</v>
      </c>
      <c r="E193" t="s">
        <v>67</v>
      </c>
      <c r="F193">
        <v>10.687099999999999</v>
      </c>
      <c r="G193">
        <v>181</v>
      </c>
      <c r="H193">
        <f t="shared" si="2"/>
        <v>20</v>
      </c>
      <c r="I193" t="s">
        <v>156</v>
      </c>
      <c r="J193" t="s">
        <v>92</v>
      </c>
      <c r="K193" t="s">
        <v>51</v>
      </c>
      <c r="L193" t="s">
        <v>51</v>
      </c>
      <c r="M193" t="s">
        <v>84</v>
      </c>
      <c r="N193" t="s">
        <v>162</v>
      </c>
      <c r="O193">
        <v>15</v>
      </c>
      <c r="P193" t="s">
        <v>88</v>
      </c>
    </row>
    <row r="194" spans="1:16" x14ac:dyDescent="0.2">
      <c r="A194" t="s">
        <v>316</v>
      </c>
      <c r="B194" t="s">
        <v>317</v>
      </c>
      <c r="C194" t="s">
        <v>79</v>
      </c>
      <c r="D194" t="s">
        <v>80</v>
      </c>
      <c r="E194" t="s">
        <v>81</v>
      </c>
      <c r="F194">
        <v>17.860299999999999</v>
      </c>
      <c r="G194">
        <v>348</v>
      </c>
      <c r="H194">
        <f t="shared" si="2"/>
        <v>63</v>
      </c>
      <c r="I194" t="s">
        <v>51</v>
      </c>
      <c r="J194" t="s">
        <v>69</v>
      </c>
      <c r="K194" t="s">
        <v>105</v>
      </c>
      <c r="L194" t="s">
        <v>51</v>
      </c>
      <c r="M194" t="s">
        <v>51</v>
      </c>
      <c r="N194" t="s">
        <v>318</v>
      </c>
      <c r="O194">
        <v>47</v>
      </c>
      <c r="P194" t="s">
        <v>88</v>
      </c>
    </row>
    <row r="195" spans="1:16" x14ac:dyDescent="0.2">
      <c r="A195" t="s">
        <v>307</v>
      </c>
      <c r="B195" t="s">
        <v>308</v>
      </c>
      <c r="C195" t="s">
        <v>45</v>
      </c>
      <c r="D195" t="s">
        <v>46</v>
      </c>
      <c r="E195" t="s">
        <v>47</v>
      </c>
      <c r="F195">
        <v>43.478499999999997</v>
      </c>
      <c r="G195">
        <v>156</v>
      </c>
      <c r="H195">
        <f t="shared" ref="H195:H258" si="3">ROUNDUP(F195*G195/100,0)</f>
        <v>68</v>
      </c>
      <c r="I195" t="s">
        <v>156</v>
      </c>
      <c r="J195" t="s">
        <v>92</v>
      </c>
      <c r="K195" t="s">
        <v>105</v>
      </c>
      <c r="L195" t="s">
        <v>51</v>
      </c>
      <c r="M195" t="s">
        <v>51</v>
      </c>
      <c r="N195" t="s">
        <v>259</v>
      </c>
      <c r="O195">
        <v>100</v>
      </c>
      <c r="P195" t="s">
        <v>62</v>
      </c>
    </row>
    <row r="196" spans="1:16" x14ac:dyDescent="0.2">
      <c r="A196" t="s">
        <v>235</v>
      </c>
      <c r="B196" t="s">
        <v>236</v>
      </c>
      <c r="C196" t="s">
        <v>128</v>
      </c>
      <c r="D196" t="s">
        <v>129</v>
      </c>
      <c r="E196" t="s">
        <v>81</v>
      </c>
      <c r="F196">
        <v>22.821300000000001</v>
      </c>
      <c r="G196">
        <v>34</v>
      </c>
      <c r="H196">
        <f t="shared" si="3"/>
        <v>8</v>
      </c>
      <c r="I196" t="s">
        <v>51</v>
      </c>
      <c r="J196" t="s">
        <v>92</v>
      </c>
      <c r="K196" t="s">
        <v>53</v>
      </c>
      <c r="L196" t="s">
        <v>161</v>
      </c>
      <c r="M196" t="s">
        <v>51</v>
      </c>
      <c r="N196" t="s">
        <v>238</v>
      </c>
      <c r="O196">
        <v>12</v>
      </c>
      <c r="P196" t="s">
        <v>88</v>
      </c>
    </row>
    <row r="197" spans="1:16" x14ac:dyDescent="0.2">
      <c r="A197" t="s">
        <v>164</v>
      </c>
      <c r="B197" t="s">
        <v>165</v>
      </c>
      <c r="C197" t="s">
        <v>140</v>
      </c>
      <c r="D197" t="s">
        <v>141</v>
      </c>
      <c r="E197" t="s">
        <v>81</v>
      </c>
      <c r="F197">
        <v>1.8411999999999999</v>
      </c>
      <c r="G197">
        <v>38</v>
      </c>
      <c r="H197">
        <f t="shared" si="3"/>
        <v>1</v>
      </c>
      <c r="I197" t="s">
        <v>51</v>
      </c>
      <c r="J197" t="s">
        <v>92</v>
      </c>
      <c r="K197" t="s">
        <v>105</v>
      </c>
      <c r="L197" t="s">
        <v>51</v>
      </c>
      <c r="M197" t="s">
        <v>84</v>
      </c>
      <c r="N197" t="s">
        <v>167</v>
      </c>
      <c r="O197">
        <v>44</v>
      </c>
      <c r="P197" t="s">
        <v>88</v>
      </c>
    </row>
    <row r="198" spans="1:16" x14ac:dyDescent="0.2">
      <c r="A198" t="s">
        <v>235</v>
      </c>
      <c r="B198" t="s">
        <v>236</v>
      </c>
      <c r="C198" t="s">
        <v>140</v>
      </c>
      <c r="D198" t="s">
        <v>141</v>
      </c>
      <c r="E198" t="s">
        <v>81</v>
      </c>
      <c r="F198">
        <v>5.4588000000000001</v>
      </c>
      <c r="G198">
        <v>115</v>
      </c>
      <c r="H198">
        <f t="shared" si="3"/>
        <v>7</v>
      </c>
      <c r="I198" t="s">
        <v>99</v>
      </c>
      <c r="J198" t="s">
        <v>92</v>
      </c>
      <c r="K198" t="s">
        <v>83</v>
      </c>
      <c r="L198" t="s">
        <v>51</v>
      </c>
      <c r="M198" t="s">
        <v>84</v>
      </c>
      <c r="N198" t="s">
        <v>279</v>
      </c>
      <c r="O198">
        <v>108</v>
      </c>
      <c r="P198" t="s">
        <v>62</v>
      </c>
    </row>
    <row r="199" spans="1:16" x14ac:dyDescent="0.2">
      <c r="A199" t="s">
        <v>103</v>
      </c>
      <c r="B199" t="s">
        <v>104</v>
      </c>
      <c r="C199" t="s">
        <v>140</v>
      </c>
      <c r="D199" t="s">
        <v>141</v>
      </c>
      <c r="E199" t="s">
        <v>81</v>
      </c>
      <c r="F199">
        <v>2.7107999999999999</v>
      </c>
      <c r="G199">
        <v>608</v>
      </c>
      <c r="H199">
        <f t="shared" si="3"/>
        <v>17</v>
      </c>
      <c r="I199" t="s">
        <v>51</v>
      </c>
      <c r="J199" t="s">
        <v>92</v>
      </c>
      <c r="K199" t="s">
        <v>83</v>
      </c>
      <c r="L199" t="s">
        <v>51</v>
      </c>
      <c r="M199" t="s">
        <v>51</v>
      </c>
      <c r="N199" t="s">
        <v>107</v>
      </c>
      <c r="O199">
        <v>35</v>
      </c>
      <c r="P199" t="s">
        <v>88</v>
      </c>
    </row>
    <row r="200" spans="1:16" x14ac:dyDescent="0.2">
      <c r="A200" t="s">
        <v>307</v>
      </c>
      <c r="B200" t="s">
        <v>308</v>
      </c>
      <c r="C200" t="s">
        <v>66</v>
      </c>
      <c r="D200" t="s">
        <v>66</v>
      </c>
      <c r="E200" t="s">
        <v>67</v>
      </c>
      <c r="F200">
        <v>2.9379</v>
      </c>
      <c r="G200">
        <v>156</v>
      </c>
      <c r="H200">
        <f t="shared" si="3"/>
        <v>5</v>
      </c>
      <c r="I200" t="s">
        <v>156</v>
      </c>
      <c r="J200" t="s">
        <v>69</v>
      </c>
      <c r="K200" t="s">
        <v>51</v>
      </c>
      <c r="L200" t="s">
        <v>120</v>
      </c>
      <c r="M200" t="s">
        <v>51</v>
      </c>
      <c r="N200" t="s">
        <v>309</v>
      </c>
      <c r="O200">
        <v>6</v>
      </c>
      <c r="P200" t="s">
        <v>88</v>
      </c>
    </row>
    <row r="201" spans="1:16" x14ac:dyDescent="0.2">
      <c r="A201" t="s">
        <v>126</v>
      </c>
      <c r="B201" t="s">
        <v>127</v>
      </c>
      <c r="C201" t="s">
        <v>66</v>
      </c>
      <c r="D201" t="s">
        <v>66</v>
      </c>
      <c r="E201" t="s">
        <v>67</v>
      </c>
      <c r="F201">
        <v>9.9895999999999994</v>
      </c>
      <c r="G201">
        <v>48</v>
      </c>
      <c r="H201">
        <f t="shared" si="3"/>
        <v>5</v>
      </c>
      <c r="I201" t="s">
        <v>51</v>
      </c>
      <c r="J201" t="s">
        <v>266</v>
      </c>
      <c r="K201" t="s">
        <v>105</v>
      </c>
      <c r="L201" t="s">
        <v>51</v>
      </c>
      <c r="M201" t="s">
        <v>84</v>
      </c>
      <c r="N201" t="s">
        <v>131</v>
      </c>
      <c r="O201">
        <v>23</v>
      </c>
      <c r="P201" t="s">
        <v>88</v>
      </c>
    </row>
    <row r="202" spans="1:16" x14ac:dyDescent="0.2">
      <c r="A202" t="s">
        <v>77</v>
      </c>
      <c r="B202" t="s">
        <v>78</v>
      </c>
      <c r="C202" t="s">
        <v>66</v>
      </c>
      <c r="D202" t="s">
        <v>66</v>
      </c>
      <c r="E202" t="s">
        <v>67</v>
      </c>
      <c r="F202">
        <v>16.527899999999999</v>
      </c>
      <c r="G202">
        <v>560</v>
      </c>
      <c r="H202">
        <f t="shared" si="3"/>
        <v>93</v>
      </c>
      <c r="I202" t="s">
        <v>156</v>
      </c>
      <c r="J202" t="s">
        <v>69</v>
      </c>
      <c r="K202" t="s">
        <v>51</v>
      </c>
      <c r="L202" t="s">
        <v>161</v>
      </c>
      <c r="M202" t="s">
        <v>51</v>
      </c>
      <c r="N202" t="s">
        <v>85</v>
      </c>
      <c r="O202">
        <v>33</v>
      </c>
      <c r="P202" t="s">
        <v>88</v>
      </c>
    </row>
    <row r="203" spans="1:16" x14ac:dyDescent="0.2">
      <c r="A203" t="s">
        <v>209</v>
      </c>
      <c r="B203" t="s">
        <v>210</v>
      </c>
      <c r="C203" t="s">
        <v>45</v>
      </c>
      <c r="D203" t="s">
        <v>46</v>
      </c>
      <c r="E203" t="s">
        <v>47</v>
      </c>
      <c r="F203">
        <v>44.795099999999998</v>
      </c>
      <c r="G203">
        <v>319</v>
      </c>
      <c r="H203">
        <f t="shared" si="3"/>
        <v>143</v>
      </c>
      <c r="I203" t="s">
        <v>156</v>
      </c>
      <c r="J203" t="s">
        <v>92</v>
      </c>
      <c r="K203" t="s">
        <v>51</v>
      </c>
      <c r="L203" t="s">
        <v>51</v>
      </c>
      <c r="M203" t="s">
        <v>51</v>
      </c>
      <c r="N203" t="s">
        <v>180</v>
      </c>
      <c r="O203">
        <v>114</v>
      </c>
      <c r="P203" t="s">
        <v>62</v>
      </c>
    </row>
    <row r="204" spans="1:16" x14ac:dyDescent="0.2">
      <c r="A204" t="s">
        <v>251</v>
      </c>
      <c r="B204" t="s">
        <v>252</v>
      </c>
      <c r="C204" t="s">
        <v>66</v>
      </c>
      <c r="D204" t="s">
        <v>66</v>
      </c>
      <c r="E204" t="s">
        <v>67</v>
      </c>
      <c r="F204">
        <v>11.654400000000001</v>
      </c>
      <c r="G204">
        <v>226</v>
      </c>
      <c r="H204">
        <f t="shared" si="3"/>
        <v>27</v>
      </c>
      <c r="I204" t="s">
        <v>156</v>
      </c>
      <c r="J204" t="s">
        <v>92</v>
      </c>
      <c r="K204" t="s">
        <v>51</v>
      </c>
      <c r="L204" t="s">
        <v>51</v>
      </c>
      <c r="M204" t="s">
        <v>51</v>
      </c>
      <c r="N204" t="s">
        <v>253</v>
      </c>
      <c r="O204">
        <v>10</v>
      </c>
      <c r="P204" t="s">
        <v>88</v>
      </c>
    </row>
    <row r="205" spans="1:16" x14ac:dyDescent="0.2">
      <c r="A205" t="s">
        <v>169</v>
      </c>
      <c r="B205" t="s">
        <v>170</v>
      </c>
      <c r="C205" t="s">
        <v>128</v>
      </c>
      <c r="D205" t="s">
        <v>129</v>
      </c>
      <c r="E205" t="s">
        <v>81</v>
      </c>
      <c r="F205">
        <v>9.5896000000000008</v>
      </c>
      <c r="G205">
        <v>2074</v>
      </c>
      <c r="H205">
        <f t="shared" si="3"/>
        <v>199</v>
      </c>
      <c r="I205" t="s">
        <v>99</v>
      </c>
      <c r="J205" t="s">
        <v>69</v>
      </c>
      <c r="K205" t="s">
        <v>83</v>
      </c>
      <c r="L205" t="s">
        <v>120</v>
      </c>
      <c r="M205" t="s">
        <v>51</v>
      </c>
      <c r="N205" t="s">
        <v>171</v>
      </c>
      <c r="O205">
        <v>24</v>
      </c>
      <c r="P205" t="s">
        <v>88</v>
      </c>
    </row>
    <row r="206" spans="1:16" x14ac:dyDescent="0.2">
      <c r="A206" t="s">
        <v>159</v>
      </c>
      <c r="B206" t="s">
        <v>160</v>
      </c>
      <c r="C206" t="s">
        <v>66</v>
      </c>
      <c r="D206" t="s">
        <v>66</v>
      </c>
      <c r="E206" t="s">
        <v>67</v>
      </c>
      <c r="F206">
        <v>22.306999999999999</v>
      </c>
      <c r="G206">
        <v>53</v>
      </c>
      <c r="H206">
        <f t="shared" si="3"/>
        <v>12</v>
      </c>
      <c r="I206" t="s">
        <v>51</v>
      </c>
      <c r="J206" t="s">
        <v>166</v>
      </c>
      <c r="K206" t="s">
        <v>70</v>
      </c>
      <c r="L206" t="s">
        <v>51</v>
      </c>
      <c r="M206" t="s">
        <v>84</v>
      </c>
      <c r="N206" t="s">
        <v>162</v>
      </c>
      <c r="O206">
        <v>15</v>
      </c>
      <c r="P206" t="s">
        <v>88</v>
      </c>
    </row>
    <row r="207" spans="1:16" x14ac:dyDescent="0.2">
      <c r="A207" t="s">
        <v>220</v>
      </c>
      <c r="B207" t="s">
        <v>221</v>
      </c>
      <c r="C207" t="s">
        <v>45</v>
      </c>
      <c r="D207" t="s">
        <v>46</v>
      </c>
      <c r="E207" t="s">
        <v>47</v>
      </c>
      <c r="F207">
        <v>26.494499999999999</v>
      </c>
      <c r="G207">
        <v>369</v>
      </c>
      <c r="H207">
        <f t="shared" si="3"/>
        <v>98</v>
      </c>
      <c r="I207" t="s">
        <v>51</v>
      </c>
      <c r="J207" t="s">
        <v>198</v>
      </c>
      <c r="K207" t="s">
        <v>105</v>
      </c>
      <c r="L207" t="s">
        <v>51</v>
      </c>
      <c r="M207" t="s">
        <v>51</v>
      </c>
      <c r="N207" t="s">
        <v>222</v>
      </c>
      <c r="O207">
        <v>36</v>
      </c>
      <c r="P207" t="s">
        <v>88</v>
      </c>
    </row>
    <row r="208" spans="1:16" x14ac:dyDescent="0.2">
      <c r="A208" t="s">
        <v>209</v>
      </c>
      <c r="B208" t="s">
        <v>210</v>
      </c>
      <c r="C208" t="s">
        <v>45</v>
      </c>
      <c r="D208" t="s">
        <v>46</v>
      </c>
      <c r="E208" t="s">
        <v>47</v>
      </c>
      <c r="F208">
        <v>43.977600000000002</v>
      </c>
      <c r="G208">
        <v>41</v>
      </c>
      <c r="H208">
        <f t="shared" si="3"/>
        <v>19</v>
      </c>
      <c r="I208" t="s">
        <v>51</v>
      </c>
      <c r="J208" t="s">
        <v>166</v>
      </c>
      <c r="K208" t="s">
        <v>51</v>
      </c>
      <c r="L208" t="s">
        <v>51</v>
      </c>
      <c r="M208" t="s">
        <v>84</v>
      </c>
      <c r="N208" t="s">
        <v>180</v>
      </c>
      <c r="O208">
        <v>114</v>
      </c>
      <c r="P208" t="s">
        <v>62</v>
      </c>
    </row>
    <row r="209" spans="1:16" x14ac:dyDescent="0.2">
      <c r="A209" t="s">
        <v>103</v>
      </c>
      <c r="B209" t="s">
        <v>104</v>
      </c>
      <c r="C209" t="s">
        <v>66</v>
      </c>
      <c r="D209" t="s">
        <v>66</v>
      </c>
      <c r="E209" t="s">
        <v>67</v>
      </c>
      <c r="F209">
        <v>10.0022</v>
      </c>
      <c r="G209">
        <v>409</v>
      </c>
      <c r="H209">
        <f t="shared" si="3"/>
        <v>41</v>
      </c>
      <c r="I209" t="s">
        <v>156</v>
      </c>
      <c r="J209" t="s">
        <v>92</v>
      </c>
      <c r="K209" t="s">
        <v>70</v>
      </c>
      <c r="L209" t="s">
        <v>51</v>
      </c>
      <c r="M209" t="s">
        <v>51</v>
      </c>
      <c r="N209" t="s">
        <v>107</v>
      </c>
      <c r="O209">
        <v>35</v>
      </c>
      <c r="P209" t="s">
        <v>88</v>
      </c>
    </row>
    <row r="210" spans="1:16" x14ac:dyDescent="0.2">
      <c r="A210" t="s">
        <v>220</v>
      </c>
      <c r="B210" t="s">
        <v>221</v>
      </c>
      <c r="C210" t="s">
        <v>140</v>
      </c>
      <c r="D210" t="s">
        <v>141</v>
      </c>
      <c r="E210" t="s">
        <v>81</v>
      </c>
      <c r="F210">
        <v>2.9140000000000001</v>
      </c>
      <c r="G210">
        <v>726</v>
      </c>
      <c r="H210">
        <f t="shared" si="3"/>
        <v>22</v>
      </c>
      <c r="I210" t="s">
        <v>99</v>
      </c>
      <c r="J210" t="s">
        <v>69</v>
      </c>
      <c r="K210" t="s">
        <v>51</v>
      </c>
      <c r="L210" t="s">
        <v>120</v>
      </c>
      <c r="M210" t="s">
        <v>51</v>
      </c>
      <c r="N210" t="s">
        <v>222</v>
      </c>
      <c r="O210">
        <v>36</v>
      </c>
      <c r="P210" t="s">
        <v>88</v>
      </c>
    </row>
    <row r="211" spans="1:16" x14ac:dyDescent="0.2">
      <c r="A211" t="s">
        <v>97</v>
      </c>
      <c r="B211" t="s">
        <v>98</v>
      </c>
      <c r="C211" t="s">
        <v>45</v>
      </c>
      <c r="D211" t="s">
        <v>46</v>
      </c>
      <c r="E211" t="s">
        <v>47</v>
      </c>
      <c r="F211">
        <v>44.964100000000002</v>
      </c>
      <c r="G211">
        <v>32</v>
      </c>
      <c r="H211">
        <f t="shared" si="3"/>
        <v>15</v>
      </c>
      <c r="I211" t="s">
        <v>99</v>
      </c>
      <c r="J211" t="s">
        <v>52</v>
      </c>
      <c r="K211" t="s">
        <v>51</v>
      </c>
      <c r="L211" t="s">
        <v>51</v>
      </c>
      <c r="M211" t="s">
        <v>115</v>
      </c>
      <c r="N211" t="s">
        <v>291</v>
      </c>
      <c r="O211">
        <v>115</v>
      </c>
      <c r="P211" t="s">
        <v>62</v>
      </c>
    </row>
    <row r="212" spans="1:16" x14ac:dyDescent="0.2">
      <c r="A212" t="s">
        <v>313</v>
      </c>
      <c r="B212" t="s">
        <v>314</v>
      </c>
      <c r="C212" t="s">
        <v>66</v>
      </c>
      <c r="D212" t="s">
        <v>66</v>
      </c>
      <c r="E212" t="s">
        <v>67</v>
      </c>
      <c r="F212">
        <v>19.648800000000001</v>
      </c>
      <c r="G212">
        <v>135</v>
      </c>
      <c r="H212">
        <f t="shared" si="3"/>
        <v>27</v>
      </c>
      <c r="I212" t="s">
        <v>156</v>
      </c>
      <c r="J212" t="s">
        <v>92</v>
      </c>
      <c r="K212" t="s">
        <v>51</v>
      </c>
      <c r="L212" t="s">
        <v>51</v>
      </c>
      <c r="M212" t="s">
        <v>51</v>
      </c>
      <c r="N212" t="s">
        <v>315</v>
      </c>
      <c r="O212">
        <v>40</v>
      </c>
      <c r="P212" t="s">
        <v>88</v>
      </c>
    </row>
    <row r="213" spans="1:16" x14ac:dyDescent="0.2">
      <c r="A213" t="s">
        <v>334</v>
      </c>
      <c r="B213" t="s">
        <v>272</v>
      </c>
      <c r="C213" t="s">
        <v>66</v>
      </c>
      <c r="D213" t="s">
        <v>66</v>
      </c>
      <c r="E213" t="s">
        <v>67</v>
      </c>
      <c r="F213">
        <v>25.948</v>
      </c>
      <c r="G213">
        <v>43</v>
      </c>
      <c r="H213">
        <f t="shared" si="3"/>
        <v>12</v>
      </c>
      <c r="I213" t="s">
        <v>51</v>
      </c>
      <c r="J213" t="s">
        <v>69</v>
      </c>
      <c r="K213" t="s">
        <v>51</v>
      </c>
      <c r="L213" t="s">
        <v>161</v>
      </c>
      <c r="M213" t="s">
        <v>51</v>
      </c>
      <c r="N213" t="s">
        <v>273</v>
      </c>
      <c r="O213">
        <v>4</v>
      </c>
      <c r="P213" t="s">
        <v>88</v>
      </c>
    </row>
    <row r="214" spans="1:16" x14ac:dyDescent="0.2">
      <c r="A214" t="s">
        <v>307</v>
      </c>
      <c r="B214" t="s">
        <v>308</v>
      </c>
      <c r="C214" t="s">
        <v>128</v>
      </c>
      <c r="D214" t="s">
        <v>129</v>
      </c>
      <c r="E214" t="s">
        <v>81</v>
      </c>
      <c r="F214">
        <v>8.5135000000000005</v>
      </c>
      <c r="G214">
        <v>82</v>
      </c>
      <c r="H214">
        <f t="shared" si="3"/>
        <v>7</v>
      </c>
      <c r="I214" t="s">
        <v>51</v>
      </c>
      <c r="J214" t="s">
        <v>92</v>
      </c>
      <c r="K214" t="s">
        <v>70</v>
      </c>
      <c r="L214" t="s">
        <v>120</v>
      </c>
      <c r="M214" t="s">
        <v>51</v>
      </c>
      <c r="N214" t="s">
        <v>136</v>
      </c>
      <c r="O214">
        <v>104</v>
      </c>
      <c r="P214" t="s">
        <v>62</v>
      </c>
    </row>
    <row r="215" spans="1:16" x14ac:dyDescent="0.2">
      <c r="A215" t="s">
        <v>169</v>
      </c>
      <c r="B215" t="s">
        <v>170</v>
      </c>
      <c r="C215" t="s">
        <v>79</v>
      </c>
      <c r="D215" t="s">
        <v>80</v>
      </c>
      <c r="E215" t="s">
        <v>81</v>
      </c>
      <c r="F215">
        <v>36.413400000000003</v>
      </c>
      <c r="G215">
        <v>30</v>
      </c>
      <c r="H215">
        <f t="shared" si="3"/>
        <v>11</v>
      </c>
      <c r="I215" t="s">
        <v>99</v>
      </c>
      <c r="J215" t="s">
        <v>92</v>
      </c>
      <c r="K215" t="s">
        <v>70</v>
      </c>
      <c r="L215" t="s">
        <v>135</v>
      </c>
      <c r="M215" t="s">
        <v>51</v>
      </c>
      <c r="N215" t="s">
        <v>171</v>
      </c>
      <c r="O215">
        <v>24</v>
      </c>
      <c r="P215" t="s">
        <v>88</v>
      </c>
    </row>
    <row r="216" spans="1:16" x14ac:dyDescent="0.2">
      <c r="A216" t="s">
        <v>169</v>
      </c>
      <c r="B216" t="s">
        <v>170</v>
      </c>
      <c r="C216" t="s">
        <v>79</v>
      </c>
      <c r="D216" t="s">
        <v>80</v>
      </c>
      <c r="E216" t="s">
        <v>81</v>
      </c>
      <c r="F216">
        <v>15.0307</v>
      </c>
      <c r="G216">
        <v>4392</v>
      </c>
      <c r="H216">
        <f t="shared" si="3"/>
        <v>661</v>
      </c>
      <c r="I216" t="s">
        <v>51</v>
      </c>
      <c r="J216" t="s">
        <v>92</v>
      </c>
      <c r="K216" t="s">
        <v>51</v>
      </c>
      <c r="L216" t="s">
        <v>120</v>
      </c>
      <c r="M216" t="s">
        <v>51</v>
      </c>
      <c r="N216" t="s">
        <v>171</v>
      </c>
      <c r="O216">
        <v>24</v>
      </c>
      <c r="P216" t="s">
        <v>88</v>
      </c>
    </row>
    <row r="217" spans="1:16" x14ac:dyDescent="0.2">
      <c r="A217" t="s">
        <v>169</v>
      </c>
      <c r="B217" t="s">
        <v>170</v>
      </c>
      <c r="C217" t="s">
        <v>79</v>
      </c>
      <c r="D217" t="s">
        <v>80</v>
      </c>
      <c r="E217" t="s">
        <v>81</v>
      </c>
      <c r="F217">
        <v>36.877499999999998</v>
      </c>
      <c r="G217">
        <v>1353</v>
      </c>
      <c r="H217">
        <f t="shared" si="3"/>
        <v>499</v>
      </c>
      <c r="I217" t="s">
        <v>51</v>
      </c>
      <c r="J217" t="s">
        <v>52</v>
      </c>
      <c r="K217" t="s">
        <v>51</v>
      </c>
      <c r="L217" t="s">
        <v>106</v>
      </c>
      <c r="M217" t="s">
        <v>51</v>
      </c>
      <c r="N217" t="s">
        <v>171</v>
      </c>
      <c r="O217">
        <v>24</v>
      </c>
      <c r="P217" t="s">
        <v>88</v>
      </c>
    </row>
    <row r="218" spans="1:16" x14ac:dyDescent="0.2">
      <c r="A218" t="s">
        <v>209</v>
      </c>
      <c r="B218" t="s">
        <v>210</v>
      </c>
      <c r="C218" t="s">
        <v>45</v>
      </c>
      <c r="D218" t="s">
        <v>46</v>
      </c>
      <c r="E218" t="s">
        <v>47</v>
      </c>
      <c r="F218">
        <v>44.610700000000001</v>
      </c>
      <c r="G218">
        <v>65</v>
      </c>
      <c r="H218">
        <f t="shared" si="3"/>
        <v>29</v>
      </c>
      <c r="I218" t="s">
        <v>156</v>
      </c>
      <c r="J218" t="s">
        <v>166</v>
      </c>
      <c r="K218" t="s">
        <v>51</v>
      </c>
      <c r="L218" t="s">
        <v>120</v>
      </c>
      <c r="M218" t="s">
        <v>51</v>
      </c>
      <c r="N218" t="s">
        <v>211</v>
      </c>
      <c r="O218">
        <v>25</v>
      </c>
      <c r="P218" t="s">
        <v>88</v>
      </c>
    </row>
    <row r="219" spans="1:16" x14ac:dyDescent="0.2">
      <c r="A219" t="s">
        <v>220</v>
      </c>
      <c r="B219" t="s">
        <v>221</v>
      </c>
      <c r="C219" t="s">
        <v>66</v>
      </c>
      <c r="D219" t="s">
        <v>66</v>
      </c>
      <c r="E219" t="s">
        <v>67</v>
      </c>
      <c r="F219">
        <v>7.1711</v>
      </c>
      <c r="G219">
        <v>787</v>
      </c>
      <c r="H219">
        <f t="shared" si="3"/>
        <v>57</v>
      </c>
      <c r="I219" t="s">
        <v>51</v>
      </c>
      <c r="J219" t="s">
        <v>92</v>
      </c>
      <c r="K219" t="s">
        <v>51</v>
      </c>
      <c r="L219" t="s">
        <v>120</v>
      </c>
      <c r="M219" t="s">
        <v>51</v>
      </c>
      <c r="N219" t="s">
        <v>125</v>
      </c>
      <c r="O219">
        <v>118</v>
      </c>
      <c r="P219" t="s">
        <v>62</v>
      </c>
    </row>
    <row r="220" spans="1:16" x14ac:dyDescent="0.2">
      <c r="A220" t="s">
        <v>235</v>
      </c>
      <c r="B220" t="s">
        <v>236</v>
      </c>
      <c r="C220" t="s">
        <v>66</v>
      </c>
      <c r="D220" t="s">
        <v>66</v>
      </c>
      <c r="E220" t="s">
        <v>67</v>
      </c>
      <c r="F220">
        <v>25.5367</v>
      </c>
      <c r="G220">
        <v>36</v>
      </c>
      <c r="H220">
        <f t="shared" si="3"/>
        <v>10</v>
      </c>
      <c r="I220" t="s">
        <v>156</v>
      </c>
      <c r="J220" t="s">
        <v>69</v>
      </c>
      <c r="K220" t="s">
        <v>53</v>
      </c>
      <c r="L220" t="s">
        <v>106</v>
      </c>
      <c r="M220" t="s">
        <v>51</v>
      </c>
      <c r="N220" t="s">
        <v>285</v>
      </c>
      <c r="O220">
        <v>107</v>
      </c>
      <c r="P220" t="s">
        <v>62</v>
      </c>
    </row>
    <row r="221" spans="1:16" x14ac:dyDescent="0.2">
      <c r="A221" t="s">
        <v>164</v>
      </c>
      <c r="B221" t="s">
        <v>165</v>
      </c>
      <c r="C221" t="s">
        <v>128</v>
      </c>
      <c r="D221" t="s">
        <v>129</v>
      </c>
      <c r="E221" t="s">
        <v>81</v>
      </c>
      <c r="F221">
        <v>16.812899999999999</v>
      </c>
      <c r="G221">
        <v>32</v>
      </c>
      <c r="H221">
        <f t="shared" si="3"/>
        <v>6</v>
      </c>
      <c r="I221" t="s">
        <v>99</v>
      </c>
      <c r="J221" t="s">
        <v>52</v>
      </c>
      <c r="K221" t="s">
        <v>51</v>
      </c>
      <c r="L221" t="s">
        <v>51</v>
      </c>
      <c r="M221" t="s">
        <v>71</v>
      </c>
      <c r="N221" t="s">
        <v>167</v>
      </c>
      <c r="O221">
        <v>44</v>
      </c>
      <c r="P221" t="s">
        <v>88</v>
      </c>
    </row>
    <row r="222" spans="1:16" x14ac:dyDescent="0.2">
      <c r="A222" t="s">
        <v>229</v>
      </c>
      <c r="B222" t="s">
        <v>230</v>
      </c>
      <c r="C222" t="s">
        <v>128</v>
      </c>
      <c r="D222" t="s">
        <v>129</v>
      </c>
      <c r="E222" t="s">
        <v>81</v>
      </c>
      <c r="F222">
        <v>15.734299999999999</v>
      </c>
      <c r="G222">
        <v>631</v>
      </c>
      <c r="H222">
        <f t="shared" si="3"/>
        <v>100</v>
      </c>
      <c r="I222" t="s">
        <v>51</v>
      </c>
      <c r="J222" t="s">
        <v>52</v>
      </c>
      <c r="K222" t="s">
        <v>51</v>
      </c>
      <c r="L222" t="s">
        <v>51</v>
      </c>
      <c r="M222" t="s">
        <v>51</v>
      </c>
      <c r="N222" t="s">
        <v>231</v>
      </c>
      <c r="O222">
        <v>37</v>
      </c>
      <c r="P222" t="s">
        <v>88</v>
      </c>
    </row>
    <row r="223" spans="1:16" x14ac:dyDescent="0.2">
      <c r="A223" t="s">
        <v>77</v>
      </c>
      <c r="B223" t="s">
        <v>78</v>
      </c>
      <c r="C223" t="s">
        <v>66</v>
      </c>
      <c r="D223" t="s">
        <v>66</v>
      </c>
      <c r="E223" t="s">
        <v>67</v>
      </c>
      <c r="F223">
        <v>39.1875</v>
      </c>
      <c r="G223">
        <v>60</v>
      </c>
      <c r="H223">
        <f t="shared" si="3"/>
        <v>24</v>
      </c>
      <c r="I223" t="s">
        <v>156</v>
      </c>
      <c r="J223" t="s">
        <v>92</v>
      </c>
      <c r="K223" t="s">
        <v>51</v>
      </c>
      <c r="L223" t="s">
        <v>51</v>
      </c>
      <c r="M223" t="s">
        <v>115</v>
      </c>
      <c r="N223" t="s">
        <v>85</v>
      </c>
      <c r="O223">
        <v>33</v>
      </c>
      <c r="P223" t="s">
        <v>88</v>
      </c>
    </row>
    <row r="224" spans="1:16" x14ac:dyDescent="0.2">
      <c r="A224" t="s">
        <v>232</v>
      </c>
      <c r="B224" t="s">
        <v>233</v>
      </c>
      <c r="C224" t="s">
        <v>140</v>
      </c>
      <c r="D224" t="s">
        <v>141</v>
      </c>
      <c r="E224" t="s">
        <v>81</v>
      </c>
      <c r="F224">
        <v>5.2427999999999999</v>
      </c>
      <c r="G224">
        <v>94</v>
      </c>
      <c r="H224">
        <f t="shared" si="3"/>
        <v>5</v>
      </c>
      <c r="I224" t="s">
        <v>156</v>
      </c>
      <c r="J224" t="s">
        <v>69</v>
      </c>
      <c r="K224" t="s">
        <v>105</v>
      </c>
      <c r="L224" t="s">
        <v>51</v>
      </c>
      <c r="M224" t="s">
        <v>84</v>
      </c>
      <c r="N224" t="s">
        <v>234</v>
      </c>
      <c r="O224">
        <v>17</v>
      </c>
      <c r="P224" t="s">
        <v>88</v>
      </c>
    </row>
    <row r="225" spans="1:16" x14ac:dyDescent="0.2">
      <c r="A225" t="s">
        <v>264</v>
      </c>
      <c r="B225" t="s">
        <v>264</v>
      </c>
      <c r="C225" t="s">
        <v>79</v>
      </c>
      <c r="D225" t="s">
        <v>80</v>
      </c>
      <c r="E225" t="s">
        <v>81</v>
      </c>
      <c r="F225">
        <v>37.871600000000001</v>
      </c>
      <c r="G225">
        <v>40</v>
      </c>
      <c r="H225">
        <f t="shared" si="3"/>
        <v>16</v>
      </c>
      <c r="I225" t="s">
        <v>156</v>
      </c>
      <c r="J225" t="s">
        <v>92</v>
      </c>
      <c r="K225" t="s">
        <v>70</v>
      </c>
      <c r="L225" t="s">
        <v>51</v>
      </c>
      <c r="M225" t="s">
        <v>84</v>
      </c>
      <c r="N225" t="s">
        <v>265</v>
      </c>
      <c r="O225">
        <v>11</v>
      </c>
      <c r="P225" t="s">
        <v>62</v>
      </c>
    </row>
    <row r="226" spans="1:16" x14ac:dyDescent="0.2">
      <c r="A226" t="s">
        <v>220</v>
      </c>
      <c r="B226" t="s">
        <v>221</v>
      </c>
      <c r="C226" t="s">
        <v>140</v>
      </c>
      <c r="D226" t="s">
        <v>141</v>
      </c>
      <c r="E226" t="s">
        <v>81</v>
      </c>
      <c r="F226">
        <v>10.584199999999999</v>
      </c>
      <c r="G226">
        <v>266</v>
      </c>
      <c r="H226">
        <f t="shared" si="3"/>
        <v>29</v>
      </c>
      <c r="I226" t="s">
        <v>51</v>
      </c>
      <c r="J226" t="s">
        <v>92</v>
      </c>
      <c r="K226" t="s">
        <v>51</v>
      </c>
      <c r="L226" t="s">
        <v>51</v>
      </c>
      <c r="M226" t="s">
        <v>115</v>
      </c>
      <c r="N226" t="s">
        <v>121</v>
      </c>
      <c r="O226">
        <v>121</v>
      </c>
      <c r="P226" t="s">
        <v>62</v>
      </c>
    </row>
    <row r="227" spans="1:16" x14ac:dyDescent="0.2">
      <c r="A227" t="s">
        <v>313</v>
      </c>
      <c r="B227" t="s">
        <v>314</v>
      </c>
      <c r="C227" t="s">
        <v>66</v>
      </c>
      <c r="D227" t="s">
        <v>66</v>
      </c>
      <c r="E227" t="s">
        <v>67</v>
      </c>
      <c r="F227">
        <v>10.1294</v>
      </c>
      <c r="G227">
        <v>36</v>
      </c>
      <c r="H227">
        <f t="shared" si="3"/>
        <v>4</v>
      </c>
      <c r="I227" t="s">
        <v>51</v>
      </c>
      <c r="J227" t="s">
        <v>92</v>
      </c>
      <c r="K227" t="s">
        <v>105</v>
      </c>
      <c r="L227" t="s">
        <v>51</v>
      </c>
      <c r="M227" t="s">
        <v>71</v>
      </c>
      <c r="N227" t="s">
        <v>315</v>
      </c>
      <c r="O227">
        <v>40</v>
      </c>
      <c r="P227" t="s">
        <v>88</v>
      </c>
    </row>
    <row r="228" spans="1:16" x14ac:dyDescent="0.2">
      <c r="A228" t="s">
        <v>154</v>
      </c>
      <c r="B228" t="s">
        <v>155</v>
      </c>
      <c r="C228" t="s">
        <v>79</v>
      </c>
      <c r="D228" t="s">
        <v>80</v>
      </c>
      <c r="E228" t="s">
        <v>81</v>
      </c>
      <c r="F228">
        <v>21.386299999999999</v>
      </c>
      <c r="G228">
        <v>260</v>
      </c>
      <c r="H228">
        <f t="shared" si="3"/>
        <v>56</v>
      </c>
      <c r="I228" t="s">
        <v>51</v>
      </c>
      <c r="J228" t="s">
        <v>69</v>
      </c>
      <c r="K228" t="s">
        <v>51</v>
      </c>
      <c r="L228" t="s">
        <v>51</v>
      </c>
      <c r="M228" t="s">
        <v>84</v>
      </c>
      <c r="N228" t="s">
        <v>157</v>
      </c>
      <c r="O228">
        <v>45</v>
      </c>
      <c r="P228" t="s">
        <v>88</v>
      </c>
    </row>
    <row r="229" spans="1:16" x14ac:dyDescent="0.2">
      <c r="A229" t="s">
        <v>251</v>
      </c>
      <c r="B229" t="s">
        <v>252</v>
      </c>
      <c r="C229" t="s">
        <v>128</v>
      </c>
      <c r="D229" t="s">
        <v>129</v>
      </c>
      <c r="E229" t="s">
        <v>81</v>
      </c>
      <c r="F229">
        <v>12.6907</v>
      </c>
      <c r="G229">
        <v>186</v>
      </c>
      <c r="H229">
        <f t="shared" si="3"/>
        <v>24</v>
      </c>
      <c r="I229" t="s">
        <v>156</v>
      </c>
      <c r="J229" t="s">
        <v>69</v>
      </c>
      <c r="K229" t="s">
        <v>53</v>
      </c>
      <c r="L229" t="s">
        <v>120</v>
      </c>
      <c r="M229" t="s">
        <v>51</v>
      </c>
      <c r="N229" t="s">
        <v>253</v>
      </c>
      <c r="O229">
        <v>10</v>
      </c>
      <c r="P229" t="s">
        <v>88</v>
      </c>
    </row>
    <row r="230" spans="1:16" x14ac:dyDescent="0.2">
      <c r="A230" t="s">
        <v>220</v>
      </c>
      <c r="B230" t="s">
        <v>221</v>
      </c>
      <c r="C230" t="s">
        <v>45</v>
      </c>
      <c r="D230" t="s">
        <v>46</v>
      </c>
      <c r="E230" t="s">
        <v>47</v>
      </c>
      <c r="F230">
        <v>41.860500000000002</v>
      </c>
      <c r="G230">
        <v>152</v>
      </c>
      <c r="H230">
        <f t="shared" si="3"/>
        <v>64</v>
      </c>
      <c r="I230" t="s">
        <v>156</v>
      </c>
      <c r="J230" t="s">
        <v>69</v>
      </c>
      <c r="K230" t="s">
        <v>53</v>
      </c>
      <c r="L230" t="s">
        <v>51</v>
      </c>
      <c r="M230" t="s">
        <v>51</v>
      </c>
      <c r="N230" t="s">
        <v>121</v>
      </c>
      <c r="O230">
        <v>121</v>
      </c>
      <c r="P230" t="s">
        <v>62</v>
      </c>
    </row>
    <row r="231" spans="1:16" x14ac:dyDescent="0.2">
      <c r="A231" t="s">
        <v>232</v>
      </c>
      <c r="B231" t="s">
        <v>233</v>
      </c>
      <c r="C231" t="s">
        <v>66</v>
      </c>
      <c r="D231" t="s">
        <v>66</v>
      </c>
      <c r="E231" t="s">
        <v>67</v>
      </c>
      <c r="F231">
        <v>19.665700000000001</v>
      </c>
      <c r="G231">
        <v>30</v>
      </c>
      <c r="H231">
        <f t="shared" si="3"/>
        <v>6</v>
      </c>
      <c r="I231" t="s">
        <v>51</v>
      </c>
      <c r="J231" t="s">
        <v>92</v>
      </c>
      <c r="K231" t="s">
        <v>83</v>
      </c>
      <c r="L231" t="s">
        <v>106</v>
      </c>
      <c r="M231" t="s">
        <v>51</v>
      </c>
      <c r="N231" t="s">
        <v>234</v>
      </c>
      <c r="O231">
        <v>17</v>
      </c>
      <c r="P231" t="s">
        <v>88</v>
      </c>
    </row>
    <row r="232" spans="1:16" x14ac:dyDescent="0.2">
      <c r="A232" t="s">
        <v>103</v>
      </c>
      <c r="B232" t="s">
        <v>104</v>
      </c>
      <c r="C232" t="s">
        <v>140</v>
      </c>
      <c r="D232" t="s">
        <v>141</v>
      </c>
      <c r="E232" t="s">
        <v>81</v>
      </c>
      <c r="F232">
        <v>1.6445000000000001</v>
      </c>
      <c r="G232">
        <v>247</v>
      </c>
      <c r="H232">
        <f t="shared" si="3"/>
        <v>5</v>
      </c>
      <c r="I232" t="s">
        <v>99</v>
      </c>
      <c r="J232" t="s">
        <v>92</v>
      </c>
      <c r="K232" t="s">
        <v>83</v>
      </c>
      <c r="L232" t="s">
        <v>120</v>
      </c>
      <c r="M232" t="s">
        <v>51</v>
      </c>
      <c r="N232" t="s">
        <v>107</v>
      </c>
      <c r="O232">
        <v>35</v>
      </c>
      <c r="P232" t="s">
        <v>88</v>
      </c>
    </row>
    <row r="233" spans="1:16" x14ac:dyDescent="0.2">
      <c r="A233" t="s">
        <v>103</v>
      </c>
      <c r="B233" t="s">
        <v>104</v>
      </c>
      <c r="C233" t="s">
        <v>66</v>
      </c>
      <c r="D233" t="s">
        <v>66</v>
      </c>
      <c r="E233" t="s">
        <v>67</v>
      </c>
      <c r="F233">
        <v>19.1233</v>
      </c>
      <c r="G233">
        <v>83</v>
      </c>
      <c r="H233">
        <f t="shared" si="3"/>
        <v>16</v>
      </c>
      <c r="I233" t="s">
        <v>51</v>
      </c>
      <c r="J233" t="s">
        <v>69</v>
      </c>
      <c r="K233" t="s">
        <v>51</v>
      </c>
      <c r="L233" t="s">
        <v>161</v>
      </c>
      <c r="M233" t="s">
        <v>51</v>
      </c>
      <c r="N233" t="s">
        <v>107</v>
      </c>
      <c r="O233">
        <v>35</v>
      </c>
      <c r="P233" t="s">
        <v>88</v>
      </c>
    </row>
    <row r="234" spans="1:16" x14ac:dyDescent="0.2">
      <c r="A234" t="s">
        <v>190</v>
      </c>
      <c r="B234" t="s">
        <v>191</v>
      </c>
      <c r="C234" t="s">
        <v>45</v>
      </c>
      <c r="D234" t="s">
        <v>46</v>
      </c>
      <c r="E234" t="s">
        <v>47</v>
      </c>
      <c r="F234">
        <v>30.212199999999999</v>
      </c>
      <c r="G234">
        <v>57</v>
      </c>
      <c r="H234">
        <f t="shared" si="3"/>
        <v>18</v>
      </c>
      <c r="I234" t="s">
        <v>51</v>
      </c>
      <c r="J234" t="s">
        <v>52</v>
      </c>
      <c r="K234" t="s">
        <v>51</v>
      </c>
      <c r="L234" t="s">
        <v>106</v>
      </c>
      <c r="M234" t="s">
        <v>51</v>
      </c>
      <c r="N234" t="s">
        <v>192</v>
      </c>
      <c r="O234">
        <v>42</v>
      </c>
      <c r="P234" t="s">
        <v>88</v>
      </c>
    </row>
    <row r="235" spans="1:16" x14ac:dyDescent="0.2">
      <c r="A235" t="s">
        <v>103</v>
      </c>
      <c r="B235" t="s">
        <v>104</v>
      </c>
      <c r="C235" t="s">
        <v>128</v>
      </c>
      <c r="D235" t="s">
        <v>129</v>
      </c>
      <c r="E235" t="s">
        <v>81</v>
      </c>
      <c r="F235">
        <v>32.3048</v>
      </c>
      <c r="G235">
        <v>84</v>
      </c>
      <c r="H235">
        <f t="shared" si="3"/>
        <v>28</v>
      </c>
      <c r="I235" t="s">
        <v>156</v>
      </c>
      <c r="J235" t="s">
        <v>266</v>
      </c>
      <c r="K235" t="s">
        <v>51</v>
      </c>
      <c r="L235" t="s">
        <v>106</v>
      </c>
      <c r="M235" t="s">
        <v>51</v>
      </c>
      <c r="N235" t="s">
        <v>107</v>
      </c>
      <c r="O235">
        <v>35</v>
      </c>
      <c r="P235" t="s">
        <v>88</v>
      </c>
    </row>
    <row r="236" spans="1:16" x14ac:dyDescent="0.2">
      <c r="A236" t="s">
        <v>307</v>
      </c>
      <c r="B236" t="s">
        <v>308</v>
      </c>
      <c r="C236" t="s">
        <v>66</v>
      </c>
      <c r="D236" t="s">
        <v>66</v>
      </c>
      <c r="E236" t="s">
        <v>67</v>
      </c>
      <c r="F236">
        <v>0</v>
      </c>
      <c r="G236">
        <v>71</v>
      </c>
      <c r="H236">
        <f t="shared" si="3"/>
        <v>0</v>
      </c>
      <c r="I236" t="s">
        <v>51</v>
      </c>
      <c r="J236" t="s">
        <v>198</v>
      </c>
      <c r="K236" t="s">
        <v>105</v>
      </c>
      <c r="L236" t="s">
        <v>51</v>
      </c>
      <c r="M236" t="s">
        <v>71</v>
      </c>
      <c r="N236" t="s">
        <v>208</v>
      </c>
      <c r="O236">
        <v>101</v>
      </c>
      <c r="P236" t="s">
        <v>62</v>
      </c>
    </row>
    <row r="237" spans="1:16" x14ac:dyDescent="0.2">
      <c r="A237" t="s">
        <v>126</v>
      </c>
      <c r="B237" t="s">
        <v>127</v>
      </c>
      <c r="C237" t="s">
        <v>79</v>
      </c>
      <c r="D237" t="s">
        <v>80</v>
      </c>
      <c r="E237" t="s">
        <v>81</v>
      </c>
      <c r="F237">
        <v>13.152100000000001</v>
      </c>
      <c r="G237">
        <v>48</v>
      </c>
      <c r="H237">
        <f t="shared" si="3"/>
        <v>7</v>
      </c>
      <c r="I237" t="s">
        <v>51</v>
      </c>
      <c r="J237" t="s">
        <v>266</v>
      </c>
      <c r="K237" t="s">
        <v>105</v>
      </c>
      <c r="L237" t="s">
        <v>51</v>
      </c>
      <c r="M237" t="s">
        <v>84</v>
      </c>
      <c r="N237" t="s">
        <v>131</v>
      </c>
      <c r="O237">
        <v>23</v>
      </c>
      <c r="P237" t="s">
        <v>88</v>
      </c>
    </row>
    <row r="238" spans="1:16" x14ac:dyDescent="0.2">
      <c r="A238" t="s">
        <v>126</v>
      </c>
      <c r="B238" t="s">
        <v>127</v>
      </c>
      <c r="C238" t="s">
        <v>79</v>
      </c>
      <c r="D238" t="s">
        <v>80</v>
      </c>
      <c r="E238" t="s">
        <v>81</v>
      </c>
      <c r="F238">
        <v>34.132100000000001</v>
      </c>
      <c r="G238">
        <v>88</v>
      </c>
      <c r="H238">
        <f t="shared" si="3"/>
        <v>31</v>
      </c>
      <c r="I238" t="s">
        <v>99</v>
      </c>
      <c r="J238" t="s">
        <v>69</v>
      </c>
      <c r="K238" t="s">
        <v>51</v>
      </c>
      <c r="L238" t="s">
        <v>237</v>
      </c>
      <c r="M238" t="s">
        <v>51</v>
      </c>
      <c r="N238" t="s">
        <v>131</v>
      </c>
      <c r="O238">
        <v>23</v>
      </c>
      <c r="P238" t="s">
        <v>88</v>
      </c>
    </row>
    <row r="239" spans="1:16" x14ac:dyDescent="0.2">
      <c r="A239" t="s">
        <v>193</v>
      </c>
      <c r="B239" t="s">
        <v>194</v>
      </c>
      <c r="C239" t="s">
        <v>45</v>
      </c>
      <c r="D239" t="s">
        <v>46</v>
      </c>
      <c r="E239" t="s">
        <v>47</v>
      </c>
      <c r="F239">
        <v>10.3589</v>
      </c>
      <c r="G239">
        <v>67</v>
      </c>
      <c r="H239">
        <f t="shared" si="3"/>
        <v>7</v>
      </c>
      <c r="I239" t="s">
        <v>99</v>
      </c>
      <c r="J239" t="s">
        <v>52</v>
      </c>
      <c r="K239" t="s">
        <v>105</v>
      </c>
      <c r="L239" t="s">
        <v>120</v>
      </c>
      <c r="M239" t="s">
        <v>51</v>
      </c>
      <c r="N239" t="s">
        <v>196</v>
      </c>
      <c r="O239">
        <v>50</v>
      </c>
      <c r="P239" t="s">
        <v>88</v>
      </c>
    </row>
    <row r="240" spans="1:16" x14ac:dyDescent="0.2">
      <c r="A240" t="s">
        <v>307</v>
      </c>
      <c r="B240" t="s">
        <v>308</v>
      </c>
      <c r="C240" t="s">
        <v>79</v>
      </c>
      <c r="D240" t="s">
        <v>80</v>
      </c>
      <c r="E240" t="s">
        <v>81</v>
      </c>
      <c r="F240">
        <v>9.1804000000000006</v>
      </c>
      <c r="G240">
        <v>858</v>
      </c>
      <c r="H240">
        <f t="shared" si="3"/>
        <v>79</v>
      </c>
      <c r="I240" t="s">
        <v>51</v>
      </c>
      <c r="J240" t="s">
        <v>92</v>
      </c>
      <c r="K240" t="s">
        <v>51</v>
      </c>
      <c r="L240" t="s">
        <v>120</v>
      </c>
      <c r="M240" t="s">
        <v>51</v>
      </c>
      <c r="N240" t="s">
        <v>259</v>
      </c>
      <c r="O240">
        <v>100</v>
      </c>
      <c r="P240" t="s">
        <v>62</v>
      </c>
    </row>
    <row r="241" spans="1:16" x14ac:dyDescent="0.2">
      <c r="A241" t="s">
        <v>235</v>
      </c>
      <c r="B241" t="s">
        <v>236</v>
      </c>
      <c r="C241" t="s">
        <v>140</v>
      </c>
      <c r="D241" t="s">
        <v>141</v>
      </c>
      <c r="E241" t="s">
        <v>81</v>
      </c>
      <c r="F241">
        <v>0.75419999999999998</v>
      </c>
      <c r="G241">
        <v>103</v>
      </c>
      <c r="H241">
        <f t="shared" si="3"/>
        <v>1</v>
      </c>
      <c r="I241" t="s">
        <v>156</v>
      </c>
      <c r="J241" t="s">
        <v>92</v>
      </c>
      <c r="K241" t="s">
        <v>70</v>
      </c>
      <c r="L241" t="s">
        <v>51</v>
      </c>
      <c r="M241" t="s">
        <v>71</v>
      </c>
      <c r="N241" t="s">
        <v>279</v>
      </c>
      <c r="O241">
        <v>108</v>
      </c>
      <c r="P241" t="s">
        <v>62</v>
      </c>
    </row>
    <row r="242" spans="1:16" x14ac:dyDescent="0.2">
      <c r="A242" t="s">
        <v>235</v>
      </c>
      <c r="B242" t="s">
        <v>236</v>
      </c>
      <c r="C242" t="s">
        <v>66</v>
      </c>
      <c r="D242" t="s">
        <v>66</v>
      </c>
      <c r="E242" t="s">
        <v>67</v>
      </c>
      <c r="F242">
        <v>0</v>
      </c>
      <c r="G242">
        <v>48</v>
      </c>
      <c r="H242">
        <f t="shared" si="3"/>
        <v>0</v>
      </c>
      <c r="I242" t="s">
        <v>51</v>
      </c>
      <c r="J242" t="s">
        <v>69</v>
      </c>
      <c r="K242" t="s">
        <v>53</v>
      </c>
      <c r="L242" t="s">
        <v>51</v>
      </c>
      <c r="M242" t="s">
        <v>71</v>
      </c>
      <c r="N242" t="s">
        <v>177</v>
      </c>
      <c r="O242">
        <v>110</v>
      </c>
      <c r="P242" t="s">
        <v>62</v>
      </c>
    </row>
    <row r="243" spans="1:16" x14ac:dyDescent="0.2">
      <c r="A243" t="s">
        <v>316</v>
      </c>
      <c r="B243" t="s">
        <v>317</v>
      </c>
      <c r="C243" t="s">
        <v>128</v>
      </c>
      <c r="D243" t="s">
        <v>129</v>
      </c>
      <c r="E243" t="s">
        <v>81</v>
      </c>
      <c r="F243">
        <v>10.3306</v>
      </c>
      <c r="G243">
        <v>57</v>
      </c>
      <c r="H243">
        <f t="shared" si="3"/>
        <v>6</v>
      </c>
      <c r="I243" t="s">
        <v>99</v>
      </c>
      <c r="J243" t="s">
        <v>52</v>
      </c>
      <c r="K243" t="s">
        <v>70</v>
      </c>
      <c r="L243" t="s">
        <v>51</v>
      </c>
      <c r="M243" t="s">
        <v>84</v>
      </c>
      <c r="O243" t="s">
        <v>225</v>
      </c>
      <c r="P243" t="s">
        <v>62</v>
      </c>
    </row>
    <row r="244" spans="1:16" x14ac:dyDescent="0.2">
      <c r="A244" t="s">
        <v>220</v>
      </c>
      <c r="B244" t="s">
        <v>221</v>
      </c>
      <c r="C244" t="s">
        <v>45</v>
      </c>
      <c r="D244" t="s">
        <v>46</v>
      </c>
      <c r="E244" t="s">
        <v>47</v>
      </c>
      <c r="F244">
        <v>27.781400000000001</v>
      </c>
      <c r="G244">
        <v>136</v>
      </c>
      <c r="H244">
        <f t="shared" si="3"/>
        <v>38</v>
      </c>
      <c r="I244" t="s">
        <v>156</v>
      </c>
      <c r="J244" t="s">
        <v>52</v>
      </c>
      <c r="K244" t="s">
        <v>51</v>
      </c>
      <c r="L244" t="s">
        <v>120</v>
      </c>
      <c r="M244" t="s">
        <v>51</v>
      </c>
      <c r="N244" t="s">
        <v>150</v>
      </c>
      <c r="O244">
        <v>116</v>
      </c>
      <c r="P244" t="s">
        <v>62</v>
      </c>
    </row>
    <row r="245" spans="1:16" x14ac:dyDescent="0.2">
      <c r="A245" t="s">
        <v>126</v>
      </c>
      <c r="B245" t="s">
        <v>127</v>
      </c>
      <c r="C245" t="s">
        <v>66</v>
      </c>
      <c r="D245" t="s">
        <v>66</v>
      </c>
      <c r="E245" t="s">
        <v>67</v>
      </c>
      <c r="F245">
        <v>8.5207999999999995</v>
      </c>
      <c r="G245">
        <v>183</v>
      </c>
      <c r="H245">
        <f t="shared" si="3"/>
        <v>16</v>
      </c>
      <c r="I245" t="s">
        <v>99</v>
      </c>
      <c r="J245" t="s">
        <v>92</v>
      </c>
      <c r="K245" t="s">
        <v>51</v>
      </c>
      <c r="L245" t="s">
        <v>120</v>
      </c>
      <c r="M245" t="s">
        <v>51</v>
      </c>
      <c r="N245" t="s">
        <v>131</v>
      </c>
      <c r="O245">
        <v>23</v>
      </c>
      <c r="P245" t="s">
        <v>88</v>
      </c>
    </row>
    <row r="246" spans="1:16" x14ac:dyDescent="0.2">
      <c r="A246" t="s">
        <v>235</v>
      </c>
      <c r="B246" t="s">
        <v>236</v>
      </c>
      <c r="C246" t="s">
        <v>79</v>
      </c>
      <c r="D246" t="s">
        <v>80</v>
      </c>
      <c r="E246" t="s">
        <v>81</v>
      </c>
      <c r="F246">
        <v>6.1727999999999996</v>
      </c>
      <c r="G246">
        <v>34</v>
      </c>
      <c r="H246">
        <f t="shared" si="3"/>
        <v>3</v>
      </c>
      <c r="I246" t="s">
        <v>99</v>
      </c>
      <c r="J246" t="s">
        <v>52</v>
      </c>
      <c r="K246" t="s">
        <v>70</v>
      </c>
      <c r="L246" t="s">
        <v>120</v>
      </c>
      <c r="M246" t="s">
        <v>51</v>
      </c>
      <c r="N246" t="s">
        <v>186</v>
      </c>
      <c r="O246">
        <v>109</v>
      </c>
      <c r="P246" t="s">
        <v>62</v>
      </c>
    </row>
    <row r="247" spans="1:16" x14ac:dyDescent="0.2">
      <c r="A247" t="s">
        <v>229</v>
      </c>
      <c r="B247" t="s">
        <v>230</v>
      </c>
      <c r="C247" t="s">
        <v>128</v>
      </c>
      <c r="D247" t="s">
        <v>129</v>
      </c>
      <c r="E247" t="s">
        <v>81</v>
      </c>
      <c r="F247">
        <v>12.351699999999999</v>
      </c>
      <c r="G247">
        <v>313</v>
      </c>
      <c r="H247">
        <f t="shared" si="3"/>
        <v>39</v>
      </c>
      <c r="I247" t="s">
        <v>51</v>
      </c>
      <c r="J247" t="s">
        <v>69</v>
      </c>
      <c r="K247" t="s">
        <v>53</v>
      </c>
      <c r="L247" t="s">
        <v>51</v>
      </c>
      <c r="M247" t="s">
        <v>51</v>
      </c>
      <c r="N247" t="s">
        <v>231</v>
      </c>
      <c r="O247">
        <v>37</v>
      </c>
      <c r="P247" t="s">
        <v>88</v>
      </c>
    </row>
    <row r="248" spans="1:16" x14ac:dyDescent="0.2">
      <c r="A248" t="s">
        <v>220</v>
      </c>
      <c r="B248" t="s">
        <v>221</v>
      </c>
      <c r="C248" t="s">
        <v>66</v>
      </c>
      <c r="D248" t="s">
        <v>66</v>
      </c>
      <c r="E248" t="s">
        <v>67</v>
      </c>
      <c r="F248">
        <v>7.1148999999999996</v>
      </c>
      <c r="G248">
        <v>57</v>
      </c>
      <c r="H248">
        <f t="shared" si="3"/>
        <v>5</v>
      </c>
      <c r="I248" t="s">
        <v>99</v>
      </c>
      <c r="J248" t="s">
        <v>52</v>
      </c>
      <c r="K248" t="s">
        <v>83</v>
      </c>
      <c r="L248" t="s">
        <v>51</v>
      </c>
      <c r="M248" t="s">
        <v>71</v>
      </c>
      <c r="N248" t="s">
        <v>121</v>
      </c>
      <c r="O248">
        <v>121</v>
      </c>
      <c r="P248" t="s">
        <v>62</v>
      </c>
    </row>
    <row r="249" spans="1:16" x14ac:dyDescent="0.2">
      <c r="A249" t="s">
        <v>264</v>
      </c>
      <c r="B249" t="s">
        <v>264</v>
      </c>
      <c r="C249" t="s">
        <v>66</v>
      </c>
      <c r="D249" t="s">
        <v>66</v>
      </c>
      <c r="E249" t="s">
        <v>67</v>
      </c>
      <c r="F249">
        <v>4.6875</v>
      </c>
      <c r="G249">
        <v>64</v>
      </c>
      <c r="H249">
        <f t="shared" si="3"/>
        <v>3</v>
      </c>
      <c r="I249" t="s">
        <v>51</v>
      </c>
      <c r="J249" t="s">
        <v>69</v>
      </c>
      <c r="K249" t="s">
        <v>53</v>
      </c>
      <c r="L249" t="s">
        <v>51</v>
      </c>
      <c r="M249" t="s">
        <v>84</v>
      </c>
      <c r="N249" t="s">
        <v>265</v>
      </c>
      <c r="O249">
        <v>11</v>
      </c>
      <c r="P249" t="s">
        <v>62</v>
      </c>
    </row>
    <row r="250" spans="1:16" x14ac:dyDescent="0.2">
      <c r="A250" t="s">
        <v>209</v>
      </c>
      <c r="B250" t="s">
        <v>210</v>
      </c>
      <c r="C250" t="s">
        <v>140</v>
      </c>
      <c r="D250" t="s">
        <v>141</v>
      </c>
      <c r="E250" t="s">
        <v>81</v>
      </c>
      <c r="F250">
        <v>4.7432999999999996</v>
      </c>
      <c r="G250">
        <v>38</v>
      </c>
      <c r="H250">
        <f t="shared" si="3"/>
        <v>2</v>
      </c>
      <c r="I250" t="s">
        <v>51</v>
      </c>
      <c r="J250" t="s">
        <v>69</v>
      </c>
      <c r="K250" t="s">
        <v>105</v>
      </c>
      <c r="L250" t="s">
        <v>106</v>
      </c>
      <c r="M250" t="s">
        <v>51</v>
      </c>
      <c r="N250" t="s">
        <v>211</v>
      </c>
      <c r="O250">
        <v>25</v>
      </c>
      <c r="P250" t="s">
        <v>88</v>
      </c>
    </row>
    <row r="251" spans="1:16" x14ac:dyDescent="0.2">
      <c r="A251" t="s">
        <v>264</v>
      </c>
      <c r="B251" t="s">
        <v>264</v>
      </c>
      <c r="C251" t="s">
        <v>79</v>
      </c>
      <c r="D251" t="s">
        <v>80</v>
      </c>
      <c r="E251" t="s">
        <v>81</v>
      </c>
      <c r="F251">
        <v>36.401800000000001</v>
      </c>
      <c r="G251">
        <v>52</v>
      </c>
      <c r="H251">
        <f t="shared" si="3"/>
        <v>19</v>
      </c>
      <c r="I251" t="s">
        <v>51</v>
      </c>
      <c r="J251" t="s">
        <v>92</v>
      </c>
      <c r="K251" t="s">
        <v>70</v>
      </c>
      <c r="L251" t="s">
        <v>106</v>
      </c>
      <c r="M251" t="s">
        <v>51</v>
      </c>
      <c r="N251" t="s">
        <v>265</v>
      </c>
      <c r="O251">
        <v>11</v>
      </c>
      <c r="P251" t="s">
        <v>62</v>
      </c>
    </row>
    <row r="252" spans="1:16" x14ac:dyDescent="0.2">
      <c r="A252" t="s">
        <v>235</v>
      </c>
      <c r="B252" t="s">
        <v>236</v>
      </c>
      <c r="C252" t="s">
        <v>45</v>
      </c>
      <c r="D252" t="s">
        <v>46</v>
      </c>
      <c r="E252" t="s">
        <v>47</v>
      </c>
      <c r="F252">
        <v>54.158200000000001</v>
      </c>
      <c r="G252">
        <v>68</v>
      </c>
      <c r="H252">
        <f t="shared" si="3"/>
        <v>37</v>
      </c>
      <c r="I252" t="s">
        <v>51</v>
      </c>
      <c r="J252" t="s">
        <v>92</v>
      </c>
      <c r="K252" t="s">
        <v>51</v>
      </c>
      <c r="L252" t="s">
        <v>51</v>
      </c>
      <c r="M252" t="s">
        <v>195</v>
      </c>
      <c r="N252" t="s">
        <v>238</v>
      </c>
      <c r="O252">
        <v>12</v>
      </c>
      <c r="P252" t="s">
        <v>88</v>
      </c>
    </row>
    <row r="253" spans="1:16" x14ac:dyDescent="0.2">
      <c r="A253" t="s">
        <v>307</v>
      </c>
      <c r="B253" t="s">
        <v>308</v>
      </c>
      <c r="C253" t="s">
        <v>45</v>
      </c>
      <c r="D253" t="s">
        <v>46</v>
      </c>
      <c r="E253" t="s">
        <v>47</v>
      </c>
      <c r="F253">
        <v>10.3187</v>
      </c>
      <c r="G253">
        <v>34</v>
      </c>
      <c r="H253">
        <f t="shared" si="3"/>
        <v>4</v>
      </c>
      <c r="I253" t="s">
        <v>51</v>
      </c>
      <c r="J253" t="s">
        <v>69</v>
      </c>
      <c r="K253" t="s">
        <v>105</v>
      </c>
      <c r="L253" t="s">
        <v>51</v>
      </c>
      <c r="M253" t="s">
        <v>71</v>
      </c>
      <c r="N253" t="s">
        <v>208</v>
      </c>
      <c r="O253">
        <v>101</v>
      </c>
      <c r="P253" t="s">
        <v>62</v>
      </c>
    </row>
    <row r="254" spans="1:16" x14ac:dyDescent="0.2">
      <c r="A254" t="s">
        <v>286</v>
      </c>
      <c r="B254" t="s">
        <v>287</v>
      </c>
      <c r="C254" t="s">
        <v>66</v>
      </c>
      <c r="D254" t="s">
        <v>66</v>
      </c>
      <c r="E254" t="s">
        <v>67</v>
      </c>
      <c r="F254">
        <v>19.514500000000002</v>
      </c>
      <c r="G254">
        <v>117</v>
      </c>
      <c r="H254">
        <f t="shared" si="3"/>
        <v>23</v>
      </c>
      <c r="I254" t="s">
        <v>51</v>
      </c>
      <c r="J254" t="s">
        <v>69</v>
      </c>
      <c r="K254" t="s">
        <v>51</v>
      </c>
      <c r="L254" t="s">
        <v>106</v>
      </c>
      <c r="M254" t="s">
        <v>51</v>
      </c>
      <c r="N254" t="s">
        <v>288</v>
      </c>
      <c r="O254">
        <v>55</v>
      </c>
      <c r="P254" t="s">
        <v>88</v>
      </c>
    </row>
    <row r="255" spans="1:16" x14ac:dyDescent="0.2">
      <c r="A255" t="s">
        <v>307</v>
      </c>
      <c r="B255" t="s">
        <v>308</v>
      </c>
      <c r="C255" t="s">
        <v>128</v>
      </c>
      <c r="D255" t="s">
        <v>129</v>
      </c>
      <c r="E255" t="s">
        <v>81</v>
      </c>
      <c r="F255">
        <v>10.8262</v>
      </c>
      <c r="G255">
        <v>562</v>
      </c>
      <c r="H255">
        <f t="shared" si="3"/>
        <v>61</v>
      </c>
      <c r="I255" t="s">
        <v>156</v>
      </c>
      <c r="J255" t="s">
        <v>198</v>
      </c>
      <c r="K255" t="s">
        <v>51</v>
      </c>
      <c r="L255" t="s">
        <v>51</v>
      </c>
      <c r="M255" t="s">
        <v>51</v>
      </c>
      <c r="N255" t="s">
        <v>136</v>
      </c>
      <c r="O255">
        <v>104</v>
      </c>
      <c r="P255" t="s">
        <v>62</v>
      </c>
    </row>
    <row r="256" spans="1:16" x14ac:dyDescent="0.2">
      <c r="A256" t="s">
        <v>313</v>
      </c>
      <c r="B256" t="s">
        <v>314</v>
      </c>
      <c r="C256" t="s">
        <v>66</v>
      </c>
      <c r="D256" t="s">
        <v>66</v>
      </c>
      <c r="E256" t="s">
        <v>67</v>
      </c>
      <c r="F256">
        <v>10.176299999999999</v>
      </c>
      <c r="G256">
        <v>302</v>
      </c>
      <c r="H256">
        <f t="shared" si="3"/>
        <v>31</v>
      </c>
      <c r="I256" t="s">
        <v>51</v>
      </c>
      <c r="J256" t="s">
        <v>69</v>
      </c>
      <c r="K256" t="s">
        <v>51</v>
      </c>
      <c r="L256" t="s">
        <v>51</v>
      </c>
      <c r="M256" t="s">
        <v>84</v>
      </c>
      <c r="N256" t="s">
        <v>315</v>
      </c>
      <c r="O256">
        <v>40</v>
      </c>
      <c r="P256" t="s">
        <v>88</v>
      </c>
    </row>
    <row r="257" spans="1:16" x14ac:dyDescent="0.2">
      <c r="A257" t="s">
        <v>220</v>
      </c>
      <c r="B257" t="s">
        <v>221</v>
      </c>
      <c r="C257" t="s">
        <v>45</v>
      </c>
      <c r="D257" t="s">
        <v>46</v>
      </c>
      <c r="E257" t="s">
        <v>47</v>
      </c>
      <c r="F257">
        <v>55.212600000000002</v>
      </c>
      <c r="G257">
        <v>31</v>
      </c>
      <c r="H257">
        <f t="shared" si="3"/>
        <v>18</v>
      </c>
      <c r="I257" t="s">
        <v>99</v>
      </c>
      <c r="J257" t="s">
        <v>92</v>
      </c>
      <c r="K257" t="s">
        <v>51</v>
      </c>
      <c r="L257" t="s">
        <v>106</v>
      </c>
      <c r="M257" t="s">
        <v>51</v>
      </c>
      <c r="N257" t="s">
        <v>54</v>
      </c>
      <c r="O257">
        <v>117</v>
      </c>
      <c r="P257" t="s">
        <v>62</v>
      </c>
    </row>
    <row r="258" spans="1:16" x14ac:dyDescent="0.2">
      <c r="A258" t="s">
        <v>235</v>
      </c>
      <c r="B258" t="s">
        <v>236</v>
      </c>
      <c r="C258" t="s">
        <v>79</v>
      </c>
      <c r="D258" t="s">
        <v>80</v>
      </c>
      <c r="E258" t="s">
        <v>81</v>
      </c>
      <c r="F258">
        <v>50.554699999999997</v>
      </c>
      <c r="G258">
        <v>33</v>
      </c>
      <c r="H258">
        <f t="shared" si="3"/>
        <v>17</v>
      </c>
      <c r="I258" t="s">
        <v>156</v>
      </c>
      <c r="J258" t="s">
        <v>92</v>
      </c>
      <c r="K258" t="s">
        <v>105</v>
      </c>
      <c r="L258" t="s">
        <v>51</v>
      </c>
      <c r="M258" t="s">
        <v>215</v>
      </c>
      <c r="N258" t="s">
        <v>238</v>
      </c>
      <c r="O258">
        <v>12</v>
      </c>
      <c r="P258" t="s">
        <v>88</v>
      </c>
    </row>
    <row r="259" spans="1:16" x14ac:dyDescent="0.2">
      <c r="A259" t="s">
        <v>209</v>
      </c>
      <c r="B259" t="s">
        <v>210</v>
      </c>
      <c r="C259" t="s">
        <v>128</v>
      </c>
      <c r="D259" t="s">
        <v>129</v>
      </c>
      <c r="E259" t="s">
        <v>81</v>
      </c>
      <c r="F259">
        <v>15.1127</v>
      </c>
      <c r="G259">
        <v>85</v>
      </c>
      <c r="H259">
        <f t="shared" ref="H259:H322" si="4">ROUNDUP(F259*G259/100,0)</f>
        <v>13</v>
      </c>
      <c r="I259" t="s">
        <v>156</v>
      </c>
      <c r="J259" t="s">
        <v>69</v>
      </c>
      <c r="K259" t="s">
        <v>53</v>
      </c>
      <c r="L259" t="s">
        <v>51</v>
      </c>
      <c r="M259" t="s">
        <v>84</v>
      </c>
      <c r="N259" t="s">
        <v>211</v>
      </c>
      <c r="O259">
        <v>25</v>
      </c>
      <c r="P259" t="s">
        <v>88</v>
      </c>
    </row>
    <row r="260" spans="1:16" x14ac:dyDescent="0.2">
      <c r="A260" t="s">
        <v>304</v>
      </c>
      <c r="B260" t="s">
        <v>305</v>
      </c>
      <c r="C260" t="s">
        <v>45</v>
      </c>
      <c r="D260" t="s">
        <v>46</v>
      </c>
      <c r="E260" t="s">
        <v>47</v>
      </c>
      <c r="F260">
        <v>42.447499999999998</v>
      </c>
      <c r="G260">
        <v>370</v>
      </c>
      <c r="H260">
        <f t="shared" si="4"/>
        <v>158</v>
      </c>
      <c r="I260" t="s">
        <v>156</v>
      </c>
      <c r="J260" t="s">
        <v>92</v>
      </c>
      <c r="K260" t="s">
        <v>51</v>
      </c>
      <c r="L260" t="s">
        <v>51</v>
      </c>
      <c r="M260" t="s">
        <v>51</v>
      </c>
      <c r="N260" t="s">
        <v>306</v>
      </c>
      <c r="O260">
        <v>20</v>
      </c>
      <c r="P260" t="s">
        <v>88</v>
      </c>
    </row>
    <row r="261" spans="1:16" x14ac:dyDescent="0.2">
      <c r="A261" t="s">
        <v>313</v>
      </c>
      <c r="B261" t="s">
        <v>314</v>
      </c>
      <c r="C261" t="s">
        <v>45</v>
      </c>
      <c r="D261" t="s">
        <v>46</v>
      </c>
      <c r="E261" t="s">
        <v>47</v>
      </c>
      <c r="F261">
        <v>40.292200000000001</v>
      </c>
      <c r="G261">
        <v>48</v>
      </c>
      <c r="H261">
        <f t="shared" si="4"/>
        <v>20</v>
      </c>
      <c r="I261" t="s">
        <v>156</v>
      </c>
      <c r="J261" t="s">
        <v>92</v>
      </c>
      <c r="K261" t="s">
        <v>70</v>
      </c>
      <c r="L261" t="s">
        <v>120</v>
      </c>
      <c r="M261" t="s">
        <v>51</v>
      </c>
      <c r="N261" t="s">
        <v>315</v>
      </c>
      <c r="O261">
        <v>40</v>
      </c>
      <c r="P261" t="s">
        <v>88</v>
      </c>
    </row>
    <row r="262" spans="1:16" x14ac:dyDescent="0.2">
      <c r="A262" t="s">
        <v>286</v>
      </c>
      <c r="B262" t="s">
        <v>287</v>
      </c>
      <c r="C262" t="s">
        <v>66</v>
      </c>
      <c r="D262" t="s">
        <v>66</v>
      </c>
      <c r="E262" t="s">
        <v>67</v>
      </c>
      <c r="F262">
        <v>4.3219000000000003</v>
      </c>
      <c r="G262">
        <v>55</v>
      </c>
      <c r="H262">
        <f t="shared" si="4"/>
        <v>3</v>
      </c>
      <c r="I262" t="s">
        <v>99</v>
      </c>
      <c r="J262" t="s">
        <v>69</v>
      </c>
      <c r="K262" t="s">
        <v>105</v>
      </c>
      <c r="L262" t="s">
        <v>51</v>
      </c>
      <c r="M262" t="s">
        <v>84</v>
      </c>
      <c r="N262" t="s">
        <v>288</v>
      </c>
      <c r="O262">
        <v>55</v>
      </c>
      <c r="P262" t="s">
        <v>88</v>
      </c>
    </row>
    <row r="263" spans="1:16" x14ac:dyDescent="0.2">
      <c r="A263" t="s">
        <v>77</v>
      </c>
      <c r="B263" t="s">
        <v>78</v>
      </c>
      <c r="C263" t="s">
        <v>66</v>
      </c>
      <c r="D263" t="s">
        <v>66</v>
      </c>
      <c r="E263" t="s">
        <v>67</v>
      </c>
      <c r="F263">
        <v>13.0029</v>
      </c>
      <c r="G263">
        <v>35</v>
      </c>
      <c r="H263">
        <f t="shared" si="4"/>
        <v>5</v>
      </c>
      <c r="I263" t="s">
        <v>51</v>
      </c>
      <c r="J263" t="s">
        <v>166</v>
      </c>
      <c r="K263" t="s">
        <v>70</v>
      </c>
      <c r="L263" t="s">
        <v>51</v>
      </c>
      <c r="M263" t="s">
        <v>84</v>
      </c>
      <c r="N263" t="s">
        <v>85</v>
      </c>
      <c r="O263">
        <v>33</v>
      </c>
      <c r="P263" t="s">
        <v>88</v>
      </c>
    </row>
    <row r="264" spans="1:16" x14ac:dyDescent="0.2">
      <c r="A264" t="s">
        <v>264</v>
      </c>
      <c r="B264" t="s">
        <v>264</v>
      </c>
      <c r="C264" t="s">
        <v>79</v>
      </c>
      <c r="D264" t="s">
        <v>80</v>
      </c>
      <c r="E264" t="s">
        <v>81</v>
      </c>
      <c r="F264">
        <v>12.805</v>
      </c>
      <c r="G264">
        <v>293</v>
      </c>
      <c r="H264">
        <f t="shared" si="4"/>
        <v>38</v>
      </c>
      <c r="I264" t="s">
        <v>51</v>
      </c>
      <c r="J264" t="s">
        <v>92</v>
      </c>
      <c r="K264" t="s">
        <v>53</v>
      </c>
      <c r="L264" t="s">
        <v>120</v>
      </c>
      <c r="M264" t="s">
        <v>51</v>
      </c>
      <c r="N264" t="s">
        <v>265</v>
      </c>
      <c r="O264">
        <v>11</v>
      </c>
      <c r="P264" t="s">
        <v>62</v>
      </c>
    </row>
    <row r="265" spans="1:16" x14ac:dyDescent="0.2">
      <c r="A265" t="s">
        <v>164</v>
      </c>
      <c r="B265" t="s">
        <v>165</v>
      </c>
      <c r="C265" t="s">
        <v>45</v>
      </c>
      <c r="D265" t="s">
        <v>46</v>
      </c>
      <c r="E265" t="s">
        <v>47</v>
      </c>
      <c r="F265">
        <v>24.534400000000002</v>
      </c>
      <c r="G265">
        <v>81</v>
      </c>
      <c r="H265">
        <f t="shared" si="4"/>
        <v>20</v>
      </c>
      <c r="I265" t="s">
        <v>156</v>
      </c>
      <c r="J265" t="s">
        <v>69</v>
      </c>
      <c r="K265" t="s">
        <v>83</v>
      </c>
      <c r="L265" t="s">
        <v>120</v>
      </c>
      <c r="M265" t="s">
        <v>51</v>
      </c>
      <c r="N265" t="s">
        <v>167</v>
      </c>
      <c r="O265">
        <v>44</v>
      </c>
      <c r="P265" t="s">
        <v>88</v>
      </c>
    </row>
    <row r="266" spans="1:16" x14ac:dyDescent="0.2">
      <c r="A266" t="s">
        <v>316</v>
      </c>
      <c r="B266" t="s">
        <v>317</v>
      </c>
      <c r="C266" t="s">
        <v>140</v>
      </c>
      <c r="D266" t="s">
        <v>141</v>
      </c>
      <c r="E266" t="s">
        <v>81</v>
      </c>
      <c r="F266">
        <v>4.6497000000000002</v>
      </c>
      <c r="G266">
        <v>204</v>
      </c>
      <c r="H266">
        <f t="shared" si="4"/>
        <v>10</v>
      </c>
      <c r="I266" t="s">
        <v>51</v>
      </c>
      <c r="J266" t="s">
        <v>52</v>
      </c>
      <c r="K266" t="s">
        <v>70</v>
      </c>
      <c r="L266" t="s">
        <v>51</v>
      </c>
      <c r="M266" t="s">
        <v>51</v>
      </c>
      <c r="O266" t="s">
        <v>225</v>
      </c>
      <c r="P266" t="s">
        <v>62</v>
      </c>
    </row>
    <row r="267" spans="1:16" x14ac:dyDescent="0.2">
      <c r="A267" t="s">
        <v>159</v>
      </c>
      <c r="B267" t="s">
        <v>160</v>
      </c>
      <c r="C267" t="s">
        <v>79</v>
      </c>
      <c r="D267" t="s">
        <v>80</v>
      </c>
      <c r="E267" t="s">
        <v>81</v>
      </c>
      <c r="F267">
        <v>14.7379</v>
      </c>
      <c r="G267">
        <v>163</v>
      </c>
      <c r="H267">
        <f t="shared" si="4"/>
        <v>25</v>
      </c>
      <c r="I267" t="s">
        <v>156</v>
      </c>
      <c r="J267" t="s">
        <v>198</v>
      </c>
      <c r="K267" t="s">
        <v>105</v>
      </c>
      <c r="L267" t="s">
        <v>51</v>
      </c>
      <c r="M267" t="s">
        <v>51</v>
      </c>
      <c r="N267" t="s">
        <v>162</v>
      </c>
      <c r="O267">
        <v>15</v>
      </c>
      <c r="P267" t="s">
        <v>88</v>
      </c>
    </row>
    <row r="268" spans="1:16" x14ac:dyDescent="0.2">
      <c r="A268" t="s">
        <v>264</v>
      </c>
      <c r="B268" t="s">
        <v>264</v>
      </c>
      <c r="C268" t="s">
        <v>140</v>
      </c>
      <c r="D268" t="s">
        <v>141</v>
      </c>
      <c r="E268" t="s">
        <v>81</v>
      </c>
      <c r="F268">
        <v>6.8539000000000003</v>
      </c>
      <c r="G268">
        <v>3957</v>
      </c>
      <c r="H268">
        <f t="shared" si="4"/>
        <v>272</v>
      </c>
      <c r="I268" t="s">
        <v>51</v>
      </c>
      <c r="J268" t="s">
        <v>52</v>
      </c>
      <c r="K268" t="s">
        <v>51</v>
      </c>
      <c r="L268" t="s">
        <v>51</v>
      </c>
      <c r="M268" t="s">
        <v>51</v>
      </c>
      <c r="N268" t="s">
        <v>265</v>
      </c>
      <c r="O268">
        <v>11</v>
      </c>
      <c r="P268" t="s">
        <v>62</v>
      </c>
    </row>
    <row r="269" spans="1:16" x14ac:dyDescent="0.2">
      <c r="A269" t="s">
        <v>264</v>
      </c>
      <c r="B269" t="s">
        <v>264</v>
      </c>
      <c r="C269" t="s">
        <v>79</v>
      </c>
      <c r="D269" t="s">
        <v>80</v>
      </c>
      <c r="E269" t="s">
        <v>81</v>
      </c>
      <c r="F269">
        <v>8.0129000000000001</v>
      </c>
      <c r="G269">
        <v>100</v>
      </c>
      <c r="H269">
        <f t="shared" si="4"/>
        <v>9</v>
      </c>
      <c r="I269" t="s">
        <v>156</v>
      </c>
      <c r="J269" t="s">
        <v>69</v>
      </c>
      <c r="K269" t="s">
        <v>105</v>
      </c>
      <c r="L269" t="s">
        <v>51</v>
      </c>
      <c r="M269" t="s">
        <v>51</v>
      </c>
      <c r="N269" t="s">
        <v>265</v>
      </c>
      <c r="O269">
        <v>11</v>
      </c>
      <c r="P269" t="s">
        <v>62</v>
      </c>
    </row>
    <row r="270" spans="1:16" x14ac:dyDescent="0.2">
      <c r="A270" t="s">
        <v>310</v>
      </c>
      <c r="B270" t="s">
        <v>311</v>
      </c>
      <c r="C270" t="s">
        <v>128</v>
      </c>
      <c r="D270" t="s">
        <v>129</v>
      </c>
      <c r="E270" t="s">
        <v>81</v>
      </c>
      <c r="F270">
        <v>18.570499999999999</v>
      </c>
      <c r="G270">
        <v>102</v>
      </c>
      <c r="H270">
        <f t="shared" si="4"/>
        <v>19</v>
      </c>
      <c r="I270" t="s">
        <v>99</v>
      </c>
      <c r="J270" t="s">
        <v>69</v>
      </c>
      <c r="K270" t="s">
        <v>83</v>
      </c>
      <c r="L270" t="s">
        <v>51</v>
      </c>
      <c r="M270" t="s">
        <v>51</v>
      </c>
      <c r="N270" t="s">
        <v>312</v>
      </c>
      <c r="O270">
        <v>29</v>
      </c>
      <c r="P270" t="s">
        <v>88</v>
      </c>
    </row>
    <row r="271" spans="1:16" x14ac:dyDescent="0.2">
      <c r="A271" t="s">
        <v>220</v>
      </c>
      <c r="B271" t="s">
        <v>221</v>
      </c>
      <c r="C271" t="s">
        <v>79</v>
      </c>
      <c r="D271" t="s">
        <v>80</v>
      </c>
      <c r="E271" t="s">
        <v>81</v>
      </c>
      <c r="F271">
        <v>14.462300000000001</v>
      </c>
      <c r="G271">
        <v>99</v>
      </c>
      <c r="H271">
        <f t="shared" si="4"/>
        <v>15</v>
      </c>
      <c r="I271" t="s">
        <v>51</v>
      </c>
      <c r="J271" t="s">
        <v>52</v>
      </c>
      <c r="K271" t="s">
        <v>105</v>
      </c>
      <c r="L271" t="s">
        <v>120</v>
      </c>
      <c r="M271" t="s">
        <v>51</v>
      </c>
      <c r="N271" t="s">
        <v>125</v>
      </c>
      <c r="O271">
        <v>118</v>
      </c>
      <c r="P271" t="s">
        <v>62</v>
      </c>
    </row>
    <row r="272" spans="1:16" x14ac:dyDescent="0.2">
      <c r="A272" t="s">
        <v>209</v>
      </c>
      <c r="B272" t="s">
        <v>210</v>
      </c>
      <c r="C272" t="s">
        <v>140</v>
      </c>
      <c r="D272" t="s">
        <v>141</v>
      </c>
      <c r="E272" t="s">
        <v>81</v>
      </c>
      <c r="F272">
        <v>4.8331</v>
      </c>
      <c r="G272">
        <v>43</v>
      </c>
      <c r="H272">
        <f t="shared" si="4"/>
        <v>3</v>
      </c>
      <c r="I272" t="s">
        <v>156</v>
      </c>
      <c r="J272" t="s">
        <v>92</v>
      </c>
      <c r="K272" t="s">
        <v>51</v>
      </c>
      <c r="L272" t="s">
        <v>51</v>
      </c>
      <c r="M272" t="s">
        <v>115</v>
      </c>
      <c r="N272" t="s">
        <v>211</v>
      </c>
      <c r="O272">
        <v>25</v>
      </c>
      <c r="P272" t="s">
        <v>88</v>
      </c>
    </row>
    <row r="273" spans="1:16" x14ac:dyDescent="0.2">
      <c r="A273" t="s">
        <v>232</v>
      </c>
      <c r="B273" t="s">
        <v>233</v>
      </c>
      <c r="C273" t="s">
        <v>140</v>
      </c>
      <c r="D273" t="s">
        <v>141</v>
      </c>
      <c r="E273" t="s">
        <v>81</v>
      </c>
      <c r="F273">
        <v>1.4311</v>
      </c>
      <c r="G273">
        <v>165</v>
      </c>
      <c r="H273">
        <f t="shared" si="4"/>
        <v>3</v>
      </c>
      <c r="I273" t="s">
        <v>156</v>
      </c>
      <c r="J273" t="s">
        <v>92</v>
      </c>
      <c r="K273" t="s">
        <v>83</v>
      </c>
      <c r="L273" t="s">
        <v>51</v>
      </c>
      <c r="M273" t="s">
        <v>51</v>
      </c>
      <c r="N273" t="s">
        <v>234</v>
      </c>
      <c r="O273">
        <v>17</v>
      </c>
      <c r="P273" t="s">
        <v>88</v>
      </c>
    </row>
    <row r="274" spans="1:16" x14ac:dyDescent="0.2">
      <c r="A274" t="s">
        <v>316</v>
      </c>
      <c r="B274" t="s">
        <v>317</v>
      </c>
      <c r="C274" t="s">
        <v>66</v>
      </c>
      <c r="D274" t="s">
        <v>66</v>
      </c>
      <c r="E274" t="s">
        <v>67</v>
      </c>
      <c r="F274">
        <v>14.583299999999999</v>
      </c>
      <c r="G274">
        <v>134</v>
      </c>
      <c r="H274">
        <f t="shared" si="4"/>
        <v>20</v>
      </c>
      <c r="I274" t="s">
        <v>156</v>
      </c>
      <c r="J274" t="s">
        <v>52</v>
      </c>
      <c r="K274" t="s">
        <v>105</v>
      </c>
      <c r="L274" t="s">
        <v>51</v>
      </c>
      <c r="M274" t="s">
        <v>51</v>
      </c>
      <c r="O274" t="s">
        <v>225</v>
      </c>
      <c r="P274" t="s">
        <v>62</v>
      </c>
    </row>
    <row r="275" spans="1:16" x14ac:dyDescent="0.2">
      <c r="A275" t="s">
        <v>301</v>
      </c>
      <c r="B275" t="s">
        <v>302</v>
      </c>
      <c r="C275" t="s">
        <v>79</v>
      </c>
      <c r="D275" t="s">
        <v>80</v>
      </c>
      <c r="E275" t="s">
        <v>81</v>
      </c>
      <c r="F275">
        <v>10.815799999999999</v>
      </c>
      <c r="G275">
        <v>103</v>
      </c>
      <c r="H275">
        <f t="shared" si="4"/>
        <v>12</v>
      </c>
      <c r="I275" t="s">
        <v>99</v>
      </c>
      <c r="J275" t="s">
        <v>69</v>
      </c>
      <c r="K275" t="s">
        <v>105</v>
      </c>
      <c r="L275" t="s">
        <v>51</v>
      </c>
      <c r="M275" t="s">
        <v>51</v>
      </c>
      <c r="N275" t="s">
        <v>303</v>
      </c>
      <c r="O275">
        <v>8</v>
      </c>
      <c r="P275" t="s">
        <v>88</v>
      </c>
    </row>
    <row r="276" spans="1:16" x14ac:dyDescent="0.2">
      <c r="A276" t="s">
        <v>235</v>
      </c>
      <c r="B276" t="s">
        <v>236</v>
      </c>
      <c r="C276" t="s">
        <v>128</v>
      </c>
      <c r="D276" t="s">
        <v>129</v>
      </c>
      <c r="E276" t="s">
        <v>81</v>
      </c>
      <c r="F276">
        <v>7.5815000000000001</v>
      </c>
      <c r="G276">
        <v>467</v>
      </c>
      <c r="H276">
        <f t="shared" si="4"/>
        <v>36</v>
      </c>
      <c r="I276" t="s">
        <v>51</v>
      </c>
      <c r="J276" t="s">
        <v>92</v>
      </c>
      <c r="K276" t="s">
        <v>53</v>
      </c>
      <c r="L276" t="s">
        <v>120</v>
      </c>
      <c r="M276" t="s">
        <v>51</v>
      </c>
      <c r="N276" t="s">
        <v>279</v>
      </c>
      <c r="O276">
        <v>108</v>
      </c>
      <c r="P276" t="s">
        <v>62</v>
      </c>
    </row>
    <row r="277" spans="1:16" x14ac:dyDescent="0.2">
      <c r="A277" t="s">
        <v>274</v>
      </c>
      <c r="B277" t="s">
        <v>275</v>
      </c>
      <c r="C277" t="s">
        <v>140</v>
      </c>
      <c r="D277" t="s">
        <v>141</v>
      </c>
      <c r="E277" t="s">
        <v>81</v>
      </c>
      <c r="F277">
        <v>0.56010000000000004</v>
      </c>
      <c r="G277">
        <v>147</v>
      </c>
      <c r="H277">
        <f t="shared" si="4"/>
        <v>1</v>
      </c>
      <c r="I277" t="s">
        <v>51</v>
      </c>
      <c r="J277" t="s">
        <v>92</v>
      </c>
      <c r="K277" t="s">
        <v>105</v>
      </c>
      <c r="L277" t="s">
        <v>51</v>
      </c>
      <c r="M277" t="s">
        <v>71</v>
      </c>
      <c r="N277" t="s">
        <v>276</v>
      </c>
      <c r="O277">
        <v>48</v>
      </c>
      <c r="P277" t="s">
        <v>88</v>
      </c>
    </row>
    <row r="278" spans="1:16" x14ac:dyDescent="0.2">
      <c r="A278" t="s">
        <v>232</v>
      </c>
      <c r="B278" t="s">
        <v>233</v>
      </c>
      <c r="C278" t="s">
        <v>66</v>
      </c>
      <c r="D278" t="s">
        <v>66</v>
      </c>
      <c r="E278" t="s">
        <v>67</v>
      </c>
      <c r="F278">
        <v>25.5352</v>
      </c>
      <c r="G278">
        <v>44</v>
      </c>
      <c r="H278">
        <f t="shared" si="4"/>
        <v>12</v>
      </c>
      <c r="I278" t="s">
        <v>51</v>
      </c>
      <c r="J278" t="s">
        <v>52</v>
      </c>
      <c r="K278" t="s">
        <v>51</v>
      </c>
      <c r="L278" t="s">
        <v>51</v>
      </c>
      <c r="M278" t="s">
        <v>195</v>
      </c>
      <c r="N278" t="s">
        <v>234</v>
      </c>
      <c r="O278">
        <v>17</v>
      </c>
      <c r="P278" t="s">
        <v>88</v>
      </c>
    </row>
    <row r="279" spans="1:16" x14ac:dyDescent="0.2">
      <c r="A279" t="s">
        <v>235</v>
      </c>
      <c r="B279" t="s">
        <v>236</v>
      </c>
      <c r="C279" t="s">
        <v>66</v>
      </c>
      <c r="D279" t="s">
        <v>66</v>
      </c>
      <c r="E279" t="s">
        <v>67</v>
      </c>
      <c r="F279">
        <v>3.5972</v>
      </c>
      <c r="G279">
        <v>75</v>
      </c>
      <c r="H279">
        <f t="shared" si="4"/>
        <v>3</v>
      </c>
      <c r="I279" t="s">
        <v>51</v>
      </c>
      <c r="J279" t="s">
        <v>52</v>
      </c>
      <c r="K279" t="s">
        <v>83</v>
      </c>
      <c r="L279" t="s">
        <v>51</v>
      </c>
      <c r="M279" t="s">
        <v>84</v>
      </c>
      <c r="N279" t="s">
        <v>238</v>
      </c>
      <c r="O279">
        <v>12</v>
      </c>
      <c r="P279" t="s">
        <v>88</v>
      </c>
    </row>
    <row r="280" spans="1:16" x14ac:dyDescent="0.2">
      <c r="A280" t="s">
        <v>77</v>
      </c>
      <c r="B280" t="s">
        <v>78</v>
      </c>
      <c r="C280" t="s">
        <v>66</v>
      </c>
      <c r="D280" t="s">
        <v>66</v>
      </c>
      <c r="E280" t="s">
        <v>67</v>
      </c>
      <c r="F280">
        <v>7.0732999999999997</v>
      </c>
      <c r="G280">
        <v>31</v>
      </c>
      <c r="H280">
        <f t="shared" si="4"/>
        <v>3</v>
      </c>
      <c r="I280" t="s">
        <v>99</v>
      </c>
      <c r="J280" t="s">
        <v>198</v>
      </c>
      <c r="K280" t="s">
        <v>53</v>
      </c>
      <c r="L280" t="s">
        <v>120</v>
      </c>
      <c r="M280" t="s">
        <v>51</v>
      </c>
      <c r="N280" t="s">
        <v>85</v>
      </c>
      <c r="O280">
        <v>33</v>
      </c>
      <c r="P280" t="s">
        <v>88</v>
      </c>
    </row>
    <row r="281" spans="1:16" x14ac:dyDescent="0.2">
      <c r="A281" t="s">
        <v>232</v>
      </c>
      <c r="B281" t="s">
        <v>233</v>
      </c>
      <c r="C281" t="s">
        <v>128</v>
      </c>
      <c r="D281" t="s">
        <v>129</v>
      </c>
      <c r="E281" t="s">
        <v>81</v>
      </c>
      <c r="F281">
        <v>19.182500000000001</v>
      </c>
      <c r="G281">
        <v>91</v>
      </c>
      <c r="H281">
        <f t="shared" si="4"/>
        <v>18</v>
      </c>
      <c r="I281" t="s">
        <v>156</v>
      </c>
      <c r="J281" t="s">
        <v>92</v>
      </c>
      <c r="K281" t="s">
        <v>53</v>
      </c>
      <c r="L281" t="s">
        <v>120</v>
      </c>
      <c r="M281" t="s">
        <v>51</v>
      </c>
      <c r="N281" t="s">
        <v>248</v>
      </c>
      <c r="O281">
        <v>112</v>
      </c>
      <c r="P281" t="s">
        <v>62</v>
      </c>
    </row>
    <row r="282" spans="1:16" x14ac:dyDescent="0.2">
      <c r="A282" t="s">
        <v>126</v>
      </c>
      <c r="B282" t="s">
        <v>127</v>
      </c>
      <c r="C282" t="s">
        <v>79</v>
      </c>
      <c r="D282" t="s">
        <v>80</v>
      </c>
      <c r="E282" t="s">
        <v>81</v>
      </c>
      <c r="F282">
        <v>5.3207000000000004</v>
      </c>
      <c r="G282">
        <v>106</v>
      </c>
      <c r="H282">
        <f t="shared" si="4"/>
        <v>6</v>
      </c>
      <c r="I282" t="s">
        <v>51</v>
      </c>
      <c r="J282" t="s">
        <v>52</v>
      </c>
      <c r="K282" t="s">
        <v>51</v>
      </c>
      <c r="L282" t="s">
        <v>51</v>
      </c>
      <c r="M282" t="s">
        <v>71</v>
      </c>
      <c r="N282" t="s">
        <v>131</v>
      </c>
      <c r="O282">
        <v>23</v>
      </c>
      <c r="P282" t="s">
        <v>88</v>
      </c>
    </row>
    <row r="283" spans="1:16" x14ac:dyDescent="0.2">
      <c r="A283" t="s">
        <v>220</v>
      </c>
      <c r="B283" t="s">
        <v>221</v>
      </c>
      <c r="C283" t="s">
        <v>140</v>
      </c>
      <c r="D283" t="s">
        <v>141</v>
      </c>
      <c r="E283" t="s">
        <v>81</v>
      </c>
      <c r="F283">
        <v>3.7515999999999998</v>
      </c>
      <c r="G283">
        <v>42</v>
      </c>
      <c r="H283">
        <f t="shared" si="4"/>
        <v>2</v>
      </c>
      <c r="I283" t="s">
        <v>156</v>
      </c>
      <c r="J283" t="s">
        <v>52</v>
      </c>
      <c r="K283" t="s">
        <v>70</v>
      </c>
      <c r="L283" t="s">
        <v>120</v>
      </c>
      <c r="M283" t="s">
        <v>51</v>
      </c>
      <c r="N283" t="s">
        <v>54</v>
      </c>
      <c r="O283">
        <v>117</v>
      </c>
      <c r="P283" t="s">
        <v>62</v>
      </c>
    </row>
    <row r="284" spans="1:16" x14ac:dyDescent="0.2">
      <c r="A284" t="s">
        <v>264</v>
      </c>
      <c r="B284" t="s">
        <v>264</v>
      </c>
      <c r="C284" t="s">
        <v>128</v>
      </c>
      <c r="D284" t="s">
        <v>129</v>
      </c>
      <c r="E284" t="s">
        <v>81</v>
      </c>
      <c r="F284">
        <v>36.786900000000003</v>
      </c>
      <c r="G284">
        <v>45</v>
      </c>
      <c r="H284">
        <f t="shared" si="4"/>
        <v>17</v>
      </c>
      <c r="I284" t="s">
        <v>51</v>
      </c>
      <c r="J284" t="s">
        <v>92</v>
      </c>
      <c r="K284" t="s">
        <v>70</v>
      </c>
      <c r="L284" t="s">
        <v>161</v>
      </c>
      <c r="M284" t="s">
        <v>51</v>
      </c>
      <c r="N284" t="s">
        <v>265</v>
      </c>
      <c r="O284">
        <v>11</v>
      </c>
      <c r="P284" t="s">
        <v>62</v>
      </c>
    </row>
    <row r="285" spans="1:16" x14ac:dyDescent="0.2">
      <c r="A285" t="s">
        <v>190</v>
      </c>
      <c r="B285" t="s">
        <v>191</v>
      </c>
      <c r="C285" t="s">
        <v>45</v>
      </c>
      <c r="D285" t="s">
        <v>46</v>
      </c>
      <c r="E285" t="s">
        <v>47</v>
      </c>
      <c r="F285">
        <v>31.391100000000002</v>
      </c>
      <c r="G285">
        <v>56</v>
      </c>
      <c r="H285">
        <f t="shared" si="4"/>
        <v>18</v>
      </c>
      <c r="I285" t="s">
        <v>99</v>
      </c>
      <c r="J285" t="s">
        <v>52</v>
      </c>
      <c r="K285" t="s">
        <v>53</v>
      </c>
      <c r="L285" t="s">
        <v>120</v>
      </c>
      <c r="M285" t="s">
        <v>51</v>
      </c>
      <c r="N285" t="s">
        <v>270</v>
      </c>
      <c r="O285">
        <v>124</v>
      </c>
      <c r="P285" t="s">
        <v>62</v>
      </c>
    </row>
    <row r="286" spans="1:16" x14ac:dyDescent="0.2">
      <c r="A286" t="s">
        <v>190</v>
      </c>
      <c r="B286" t="s">
        <v>191</v>
      </c>
      <c r="C286" t="s">
        <v>45</v>
      </c>
      <c r="D286" t="s">
        <v>46</v>
      </c>
      <c r="E286" t="s">
        <v>47</v>
      </c>
      <c r="F286">
        <v>17.2849</v>
      </c>
      <c r="G286">
        <v>128</v>
      </c>
      <c r="H286">
        <f t="shared" si="4"/>
        <v>23</v>
      </c>
      <c r="I286" t="s">
        <v>99</v>
      </c>
      <c r="J286" t="s">
        <v>69</v>
      </c>
      <c r="K286" t="s">
        <v>70</v>
      </c>
      <c r="L286" t="s">
        <v>51</v>
      </c>
      <c r="M286" t="s">
        <v>71</v>
      </c>
      <c r="N286" t="s">
        <v>192</v>
      </c>
      <c r="O286">
        <v>42</v>
      </c>
      <c r="P286" t="s">
        <v>88</v>
      </c>
    </row>
    <row r="287" spans="1:16" x14ac:dyDescent="0.2">
      <c r="A287" t="s">
        <v>274</v>
      </c>
      <c r="B287" t="s">
        <v>275</v>
      </c>
      <c r="C287" t="s">
        <v>128</v>
      </c>
      <c r="D287" t="s">
        <v>129</v>
      </c>
      <c r="E287" t="s">
        <v>81</v>
      </c>
      <c r="F287">
        <v>8.1661000000000001</v>
      </c>
      <c r="G287">
        <v>33</v>
      </c>
      <c r="H287">
        <f t="shared" si="4"/>
        <v>3</v>
      </c>
      <c r="I287" t="s">
        <v>156</v>
      </c>
      <c r="J287" t="s">
        <v>52</v>
      </c>
      <c r="K287" t="s">
        <v>51</v>
      </c>
      <c r="L287" t="s">
        <v>51</v>
      </c>
      <c r="M287" t="s">
        <v>71</v>
      </c>
      <c r="N287" t="s">
        <v>276</v>
      </c>
      <c r="O287">
        <v>48</v>
      </c>
      <c r="P287" t="s">
        <v>88</v>
      </c>
    </row>
    <row r="288" spans="1:16" x14ac:dyDescent="0.2">
      <c r="A288" t="s">
        <v>274</v>
      </c>
      <c r="B288" t="s">
        <v>275</v>
      </c>
      <c r="C288" t="s">
        <v>79</v>
      </c>
      <c r="D288" t="s">
        <v>80</v>
      </c>
      <c r="E288" t="s">
        <v>81</v>
      </c>
      <c r="F288">
        <v>5.1776</v>
      </c>
      <c r="G288">
        <v>61</v>
      </c>
      <c r="H288">
        <f t="shared" si="4"/>
        <v>4</v>
      </c>
      <c r="I288" t="s">
        <v>51</v>
      </c>
      <c r="J288" t="s">
        <v>69</v>
      </c>
      <c r="K288" t="s">
        <v>53</v>
      </c>
      <c r="L288" t="s">
        <v>120</v>
      </c>
      <c r="M288" t="s">
        <v>51</v>
      </c>
      <c r="N288" t="s">
        <v>72</v>
      </c>
      <c r="O288">
        <v>128</v>
      </c>
      <c r="P288" t="s">
        <v>62</v>
      </c>
    </row>
    <row r="289" spans="1:16" x14ac:dyDescent="0.2">
      <c r="A289" t="s">
        <v>103</v>
      </c>
      <c r="B289" t="s">
        <v>104</v>
      </c>
      <c r="C289" t="s">
        <v>45</v>
      </c>
      <c r="D289" t="s">
        <v>46</v>
      </c>
      <c r="E289" t="s">
        <v>47</v>
      </c>
      <c r="F289">
        <v>41.534799999999997</v>
      </c>
      <c r="G289">
        <v>56</v>
      </c>
      <c r="H289">
        <f t="shared" si="4"/>
        <v>24</v>
      </c>
      <c r="I289" t="s">
        <v>51</v>
      </c>
      <c r="J289" t="s">
        <v>266</v>
      </c>
      <c r="K289" t="s">
        <v>70</v>
      </c>
      <c r="L289" t="s">
        <v>51</v>
      </c>
      <c r="M289" t="s">
        <v>84</v>
      </c>
      <c r="N289" t="s">
        <v>107</v>
      </c>
      <c r="O289">
        <v>35</v>
      </c>
      <c r="P289" t="s">
        <v>88</v>
      </c>
    </row>
    <row r="290" spans="1:16" x14ac:dyDescent="0.2">
      <c r="A290" t="s">
        <v>220</v>
      </c>
      <c r="B290" t="s">
        <v>221</v>
      </c>
      <c r="C290" t="s">
        <v>66</v>
      </c>
      <c r="D290" t="s">
        <v>66</v>
      </c>
      <c r="E290" t="s">
        <v>67</v>
      </c>
      <c r="F290">
        <v>6.7066999999999997</v>
      </c>
      <c r="G290">
        <v>104</v>
      </c>
      <c r="H290">
        <f t="shared" si="4"/>
        <v>7</v>
      </c>
      <c r="I290" t="s">
        <v>51</v>
      </c>
      <c r="J290" t="s">
        <v>69</v>
      </c>
      <c r="K290" t="s">
        <v>53</v>
      </c>
      <c r="L290" t="s">
        <v>51</v>
      </c>
      <c r="M290" t="s">
        <v>51</v>
      </c>
      <c r="N290" t="s">
        <v>324</v>
      </c>
      <c r="O290">
        <v>120</v>
      </c>
      <c r="P290" t="s">
        <v>62</v>
      </c>
    </row>
    <row r="291" spans="1:16" x14ac:dyDescent="0.2">
      <c r="A291" t="s">
        <v>190</v>
      </c>
      <c r="B291" t="s">
        <v>191</v>
      </c>
      <c r="C291" t="s">
        <v>66</v>
      </c>
      <c r="D291" t="s">
        <v>66</v>
      </c>
      <c r="E291" t="s">
        <v>67</v>
      </c>
      <c r="F291">
        <v>7.1649000000000003</v>
      </c>
      <c r="G291">
        <v>54</v>
      </c>
      <c r="H291">
        <f t="shared" si="4"/>
        <v>4</v>
      </c>
      <c r="I291" t="s">
        <v>51</v>
      </c>
      <c r="J291" t="s">
        <v>52</v>
      </c>
      <c r="K291" t="s">
        <v>53</v>
      </c>
      <c r="L291" t="s">
        <v>51</v>
      </c>
      <c r="M291" t="s">
        <v>84</v>
      </c>
      <c r="N291" t="s">
        <v>192</v>
      </c>
      <c r="O291">
        <v>42</v>
      </c>
      <c r="P291" t="s">
        <v>88</v>
      </c>
    </row>
    <row r="292" spans="1:16" x14ac:dyDescent="0.2">
      <c r="A292" t="s">
        <v>229</v>
      </c>
      <c r="B292" t="s">
        <v>230</v>
      </c>
      <c r="C292" t="s">
        <v>79</v>
      </c>
      <c r="D292" t="s">
        <v>80</v>
      </c>
      <c r="E292" t="s">
        <v>81</v>
      </c>
      <c r="F292">
        <v>57.208100000000002</v>
      </c>
      <c r="G292">
        <v>80</v>
      </c>
      <c r="H292">
        <f t="shared" si="4"/>
        <v>46</v>
      </c>
      <c r="I292" t="s">
        <v>156</v>
      </c>
      <c r="J292" t="s">
        <v>69</v>
      </c>
      <c r="K292" t="s">
        <v>51</v>
      </c>
      <c r="L292" t="s">
        <v>161</v>
      </c>
      <c r="M292" t="s">
        <v>51</v>
      </c>
      <c r="N292" t="s">
        <v>231</v>
      </c>
      <c r="O292">
        <v>37</v>
      </c>
      <c r="P292" t="s">
        <v>88</v>
      </c>
    </row>
    <row r="293" spans="1:16" x14ac:dyDescent="0.2">
      <c r="A293" t="s">
        <v>193</v>
      </c>
      <c r="B293" t="s">
        <v>194</v>
      </c>
      <c r="C293" t="s">
        <v>128</v>
      </c>
      <c r="D293" t="s">
        <v>129</v>
      </c>
      <c r="E293" t="s">
        <v>81</v>
      </c>
      <c r="F293">
        <v>40.188000000000002</v>
      </c>
      <c r="G293">
        <v>676</v>
      </c>
      <c r="H293">
        <f t="shared" si="4"/>
        <v>272</v>
      </c>
      <c r="I293" t="s">
        <v>156</v>
      </c>
      <c r="J293" t="s">
        <v>69</v>
      </c>
      <c r="K293" t="s">
        <v>51</v>
      </c>
      <c r="L293" t="s">
        <v>51</v>
      </c>
      <c r="M293" t="s">
        <v>115</v>
      </c>
      <c r="N293" t="s">
        <v>196</v>
      </c>
      <c r="O293">
        <v>50</v>
      </c>
      <c r="P293" t="s">
        <v>88</v>
      </c>
    </row>
    <row r="294" spans="1:16" x14ac:dyDescent="0.2">
      <c r="A294" t="s">
        <v>307</v>
      </c>
      <c r="B294" t="s">
        <v>308</v>
      </c>
      <c r="C294" t="s">
        <v>79</v>
      </c>
      <c r="D294" t="s">
        <v>80</v>
      </c>
      <c r="E294" t="s">
        <v>81</v>
      </c>
      <c r="F294">
        <v>14.4434</v>
      </c>
      <c r="G294">
        <v>47</v>
      </c>
      <c r="H294">
        <f t="shared" si="4"/>
        <v>7</v>
      </c>
      <c r="I294" t="s">
        <v>51</v>
      </c>
      <c r="J294" t="s">
        <v>52</v>
      </c>
      <c r="K294" t="s">
        <v>70</v>
      </c>
      <c r="L294" t="s">
        <v>120</v>
      </c>
      <c r="M294" t="s">
        <v>51</v>
      </c>
      <c r="N294" t="s">
        <v>205</v>
      </c>
      <c r="O294">
        <v>103</v>
      </c>
      <c r="P294" t="s">
        <v>62</v>
      </c>
    </row>
    <row r="295" spans="1:16" x14ac:dyDescent="0.2">
      <c r="A295" t="s">
        <v>313</v>
      </c>
      <c r="B295" t="s">
        <v>314</v>
      </c>
      <c r="C295" t="s">
        <v>140</v>
      </c>
      <c r="D295" t="s">
        <v>141</v>
      </c>
      <c r="E295" t="s">
        <v>81</v>
      </c>
      <c r="F295">
        <v>2.5988000000000002</v>
      </c>
      <c r="G295">
        <v>110</v>
      </c>
      <c r="H295">
        <f t="shared" si="4"/>
        <v>3</v>
      </c>
      <c r="I295" t="s">
        <v>156</v>
      </c>
      <c r="J295" t="s">
        <v>166</v>
      </c>
      <c r="K295" t="s">
        <v>51</v>
      </c>
      <c r="L295" t="s">
        <v>51</v>
      </c>
      <c r="M295" t="s">
        <v>51</v>
      </c>
      <c r="N295" t="s">
        <v>315</v>
      </c>
      <c r="O295">
        <v>40</v>
      </c>
      <c r="P295" t="s">
        <v>88</v>
      </c>
    </row>
    <row r="296" spans="1:16" x14ac:dyDescent="0.2">
      <c r="A296" t="s">
        <v>220</v>
      </c>
      <c r="B296" t="s">
        <v>221</v>
      </c>
      <c r="C296" t="s">
        <v>66</v>
      </c>
      <c r="D296" t="s">
        <v>66</v>
      </c>
      <c r="E296" t="s">
        <v>67</v>
      </c>
      <c r="F296">
        <v>9.4496000000000002</v>
      </c>
      <c r="G296">
        <v>176</v>
      </c>
      <c r="H296">
        <f t="shared" si="4"/>
        <v>17</v>
      </c>
      <c r="I296" t="s">
        <v>99</v>
      </c>
      <c r="J296" t="s">
        <v>52</v>
      </c>
      <c r="K296" t="s">
        <v>83</v>
      </c>
      <c r="L296" t="s">
        <v>120</v>
      </c>
      <c r="M296" t="s">
        <v>51</v>
      </c>
      <c r="N296" t="s">
        <v>222</v>
      </c>
      <c r="O296">
        <v>36</v>
      </c>
      <c r="P296" t="s">
        <v>88</v>
      </c>
    </row>
    <row r="297" spans="1:16" x14ac:dyDescent="0.2">
      <c r="A297" t="s">
        <v>97</v>
      </c>
      <c r="B297" t="s">
        <v>98</v>
      </c>
      <c r="C297" t="s">
        <v>79</v>
      </c>
      <c r="D297" t="s">
        <v>80</v>
      </c>
      <c r="E297" t="s">
        <v>81</v>
      </c>
      <c r="F297">
        <v>15.9513</v>
      </c>
      <c r="G297">
        <v>72</v>
      </c>
      <c r="H297">
        <f t="shared" si="4"/>
        <v>12</v>
      </c>
      <c r="I297" t="s">
        <v>99</v>
      </c>
      <c r="J297" t="s">
        <v>52</v>
      </c>
      <c r="K297" t="s">
        <v>53</v>
      </c>
      <c r="L297" t="s">
        <v>51</v>
      </c>
      <c r="M297" t="s">
        <v>84</v>
      </c>
      <c r="N297" t="s">
        <v>291</v>
      </c>
      <c r="O297">
        <v>115</v>
      </c>
      <c r="P297" t="s">
        <v>62</v>
      </c>
    </row>
    <row r="298" spans="1:16" x14ac:dyDescent="0.2">
      <c r="A298" t="s">
        <v>220</v>
      </c>
      <c r="B298" t="s">
        <v>221</v>
      </c>
      <c r="C298" t="s">
        <v>45</v>
      </c>
      <c r="D298" t="s">
        <v>46</v>
      </c>
      <c r="E298" t="s">
        <v>47</v>
      </c>
      <c r="F298">
        <v>18.539000000000001</v>
      </c>
      <c r="G298">
        <v>134</v>
      </c>
      <c r="H298">
        <f t="shared" si="4"/>
        <v>25</v>
      </c>
      <c r="I298" t="s">
        <v>99</v>
      </c>
      <c r="J298" t="s">
        <v>92</v>
      </c>
      <c r="K298" t="s">
        <v>51</v>
      </c>
      <c r="L298" t="s">
        <v>120</v>
      </c>
      <c r="M298" t="s">
        <v>51</v>
      </c>
      <c r="N298" t="s">
        <v>324</v>
      </c>
      <c r="O298">
        <v>120</v>
      </c>
      <c r="P298" t="s">
        <v>62</v>
      </c>
    </row>
    <row r="299" spans="1:16" x14ac:dyDescent="0.2">
      <c r="A299" t="s">
        <v>235</v>
      </c>
      <c r="B299" t="s">
        <v>236</v>
      </c>
      <c r="C299" t="s">
        <v>128</v>
      </c>
      <c r="D299" t="s">
        <v>129</v>
      </c>
      <c r="E299" t="s">
        <v>81</v>
      </c>
      <c r="F299">
        <v>40.637300000000003</v>
      </c>
      <c r="G299">
        <v>43</v>
      </c>
      <c r="H299">
        <f t="shared" si="4"/>
        <v>18</v>
      </c>
      <c r="I299" t="s">
        <v>51</v>
      </c>
      <c r="J299" t="s">
        <v>69</v>
      </c>
      <c r="K299" t="s">
        <v>51</v>
      </c>
      <c r="L299" t="s">
        <v>161</v>
      </c>
      <c r="M299" t="s">
        <v>51</v>
      </c>
      <c r="N299" t="s">
        <v>177</v>
      </c>
      <c r="O299">
        <v>110</v>
      </c>
      <c r="P299" t="s">
        <v>62</v>
      </c>
    </row>
    <row r="300" spans="1:16" x14ac:dyDescent="0.2">
      <c r="A300" t="s">
        <v>220</v>
      </c>
      <c r="B300" t="s">
        <v>221</v>
      </c>
      <c r="C300" t="s">
        <v>79</v>
      </c>
      <c r="D300" t="s">
        <v>80</v>
      </c>
      <c r="E300" t="s">
        <v>81</v>
      </c>
      <c r="F300">
        <v>24.6997</v>
      </c>
      <c r="G300">
        <v>166</v>
      </c>
      <c r="H300">
        <f t="shared" si="4"/>
        <v>42</v>
      </c>
      <c r="I300" t="s">
        <v>156</v>
      </c>
      <c r="J300" t="s">
        <v>92</v>
      </c>
      <c r="K300" t="s">
        <v>105</v>
      </c>
      <c r="L300" t="s">
        <v>51</v>
      </c>
      <c r="M300" t="s">
        <v>51</v>
      </c>
      <c r="N300" t="s">
        <v>150</v>
      </c>
      <c r="O300">
        <v>116</v>
      </c>
      <c r="P300" t="s">
        <v>62</v>
      </c>
    </row>
    <row r="301" spans="1:16" x14ac:dyDescent="0.2">
      <c r="A301" t="s">
        <v>349</v>
      </c>
      <c r="B301" t="s">
        <v>348</v>
      </c>
      <c r="C301" t="s">
        <v>45</v>
      </c>
      <c r="D301" t="s">
        <v>46</v>
      </c>
      <c r="E301" t="s">
        <v>47</v>
      </c>
      <c r="F301">
        <v>29.935400000000001</v>
      </c>
      <c r="G301">
        <v>306</v>
      </c>
      <c r="H301">
        <f t="shared" si="4"/>
        <v>92</v>
      </c>
      <c r="I301" t="s">
        <v>51</v>
      </c>
      <c r="J301" t="s">
        <v>52</v>
      </c>
      <c r="K301" t="s">
        <v>51</v>
      </c>
      <c r="L301" t="s">
        <v>51</v>
      </c>
      <c r="M301" t="s">
        <v>71</v>
      </c>
      <c r="N301" t="s">
        <v>202</v>
      </c>
      <c r="O301">
        <v>123</v>
      </c>
      <c r="P301" t="s">
        <v>62</v>
      </c>
    </row>
    <row r="302" spans="1:16" x14ac:dyDescent="0.2">
      <c r="A302" t="s">
        <v>251</v>
      </c>
      <c r="B302" t="s">
        <v>252</v>
      </c>
      <c r="C302" t="s">
        <v>128</v>
      </c>
      <c r="D302" t="s">
        <v>129</v>
      </c>
      <c r="E302" t="s">
        <v>81</v>
      </c>
      <c r="F302">
        <v>33.630000000000003</v>
      </c>
      <c r="G302">
        <v>46</v>
      </c>
      <c r="H302">
        <f t="shared" si="4"/>
        <v>16</v>
      </c>
      <c r="I302" t="s">
        <v>156</v>
      </c>
      <c r="J302" t="s">
        <v>69</v>
      </c>
      <c r="K302" t="s">
        <v>51</v>
      </c>
      <c r="L302" t="s">
        <v>51</v>
      </c>
      <c r="M302" t="s">
        <v>215</v>
      </c>
      <c r="N302" t="s">
        <v>253</v>
      </c>
      <c r="O302">
        <v>10</v>
      </c>
      <c r="P302" t="s">
        <v>88</v>
      </c>
    </row>
    <row r="303" spans="1:16" x14ac:dyDescent="0.2">
      <c r="A303" t="s">
        <v>97</v>
      </c>
      <c r="B303" t="s">
        <v>98</v>
      </c>
      <c r="C303" t="s">
        <v>128</v>
      </c>
      <c r="D303" t="s">
        <v>129</v>
      </c>
      <c r="E303" t="s">
        <v>81</v>
      </c>
      <c r="F303">
        <v>23.025200000000002</v>
      </c>
      <c r="G303">
        <v>209</v>
      </c>
      <c r="H303">
        <f t="shared" si="4"/>
        <v>49</v>
      </c>
      <c r="I303" t="s">
        <v>156</v>
      </c>
      <c r="J303" t="s">
        <v>69</v>
      </c>
      <c r="K303" t="s">
        <v>70</v>
      </c>
      <c r="L303" t="s">
        <v>51</v>
      </c>
      <c r="M303" t="s">
        <v>51</v>
      </c>
      <c r="N303" t="s">
        <v>100</v>
      </c>
      <c r="O303">
        <v>26</v>
      </c>
      <c r="P303" t="s">
        <v>88</v>
      </c>
    </row>
    <row r="304" spans="1:16" x14ac:dyDescent="0.2">
      <c r="A304" t="s">
        <v>220</v>
      </c>
      <c r="B304" t="s">
        <v>221</v>
      </c>
      <c r="C304" t="s">
        <v>79</v>
      </c>
      <c r="D304" t="s">
        <v>80</v>
      </c>
      <c r="E304" t="s">
        <v>81</v>
      </c>
      <c r="F304">
        <v>15.266400000000001</v>
      </c>
      <c r="G304">
        <v>1597</v>
      </c>
      <c r="H304">
        <f t="shared" si="4"/>
        <v>244</v>
      </c>
      <c r="I304" t="s">
        <v>156</v>
      </c>
      <c r="J304" t="s">
        <v>92</v>
      </c>
      <c r="K304" t="s">
        <v>51</v>
      </c>
      <c r="L304" t="s">
        <v>120</v>
      </c>
      <c r="M304" t="s">
        <v>51</v>
      </c>
      <c r="N304" t="s">
        <v>222</v>
      </c>
      <c r="O304">
        <v>36</v>
      </c>
      <c r="P304" t="s">
        <v>88</v>
      </c>
    </row>
    <row r="305" spans="1:16" x14ac:dyDescent="0.2">
      <c r="A305" t="s">
        <v>235</v>
      </c>
      <c r="B305" t="s">
        <v>236</v>
      </c>
      <c r="C305" t="s">
        <v>140</v>
      </c>
      <c r="D305" t="s">
        <v>141</v>
      </c>
      <c r="E305" t="s">
        <v>81</v>
      </c>
      <c r="F305">
        <v>0.84589999999999999</v>
      </c>
      <c r="G305">
        <v>98</v>
      </c>
      <c r="H305">
        <f t="shared" si="4"/>
        <v>1</v>
      </c>
      <c r="I305" t="s">
        <v>99</v>
      </c>
      <c r="J305" t="s">
        <v>69</v>
      </c>
      <c r="K305" t="s">
        <v>83</v>
      </c>
      <c r="L305" t="s">
        <v>51</v>
      </c>
      <c r="M305" t="s">
        <v>84</v>
      </c>
      <c r="N305" t="s">
        <v>238</v>
      </c>
      <c r="O305">
        <v>12</v>
      </c>
      <c r="P305" t="s">
        <v>88</v>
      </c>
    </row>
    <row r="306" spans="1:16" x14ac:dyDescent="0.2">
      <c r="A306" t="s">
        <v>235</v>
      </c>
      <c r="B306" t="s">
        <v>236</v>
      </c>
      <c r="C306" t="s">
        <v>79</v>
      </c>
      <c r="D306" t="s">
        <v>80</v>
      </c>
      <c r="E306" t="s">
        <v>81</v>
      </c>
      <c r="F306">
        <v>7.7491000000000003</v>
      </c>
      <c r="G306">
        <v>214</v>
      </c>
      <c r="H306">
        <f t="shared" si="4"/>
        <v>17</v>
      </c>
      <c r="I306" t="s">
        <v>51</v>
      </c>
      <c r="J306" t="s">
        <v>69</v>
      </c>
      <c r="K306" t="s">
        <v>83</v>
      </c>
      <c r="L306" t="s">
        <v>51</v>
      </c>
      <c r="M306" t="s">
        <v>84</v>
      </c>
      <c r="N306" t="s">
        <v>238</v>
      </c>
      <c r="O306">
        <v>12</v>
      </c>
      <c r="P306" t="s">
        <v>88</v>
      </c>
    </row>
    <row r="307" spans="1:16" x14ac:dyDescent="0.2">
      <c r="A307" t="s">
        <v>220</v>
      </c>
      <c r="B307" t="s">
        <v>221</v>
      </c>
      <c r="C307" t="s">
        <v>66</v>
      </c>
      <c r="D307" t="s">
        <v>66</v>
      </c>
      <c r="E307" t="s">
        <v>67</v>
      </c>
      <c r="F307">
        <v>18.023800000000001</v>
      </c>
      <c r="G307">
        <v>96</v>
      </c>
      <c r="H307">
        <f t="shared" si="4"/>
        <v>18</v>
      </c>
      <c r="I307" t="s">
        <v>51</v>
      </c>
      <c r="J307" t="s">
        <v>92</v>
      </c>
      <c r="K307" t="s">
        <v>70</v>
      </c>
      <c r="L307" t="s">
        <v>135</v>
      </c>
      <c r="M307" t="s">
        <v>51</v>
      </c>
      <c r="N307" t="s">
        <v>222</v>
      </c>
      <c r="O307">
        <v>36</v>
      </c>
      <c r="P307" t="s">
        <v>88</v>
      </c>
    </row>
    <row r="308" spans="1:16" x14ac:dyDescent="0.2">
      <c r="A308" t="s">
        <v>190</v>
      </c>
      <c r="B308" t="s">
        <v>191</v>
      </c>
      <c r="C308" t="s">
        <v>79</v>
      </c>
      <c r="D308" t="s">
        <v>80</v>
      </c>
      <c r="E308" t="s">
        <v>81</v>
      </c>
      <c r="F308">
        <v>12.430199999999999</v>
      </c>
      <c r="G308">
        <v>129</v>
      </c>
      <c r="H308">
        <f t="shared" si="4"/>
        <v>17</v>
      </c>
      <c r="I308" t="s">
        <v>51</v>
      </c>
      <c r="J308" t="s">
        <v>92</v>
      </c>
      <c r="K308" t="s">
        <v>51</v>
      </c>
      <c r="L308" t="s">
        <v>51</v>
      </c>
      <c r="M308" t="s">
        <v>71</v>
      </c>
      <c r="N308" t="s">
        <v>270</v>
      </c>
      <c r="O308">
        <v>124</v>
      </c>
      <c r="P308" t="s">
        <v>62</v>
      </c>
    </row>
    <row r="309" spans="1:16" x14ac:dyDescent="0.2">
      <c r="A309" t="s">
        <v>220</v>
      </c>
      <c r="B309" t="s">
        <v>221</v>
      </c>
      <c r="C309" t="s">
        <v>140</v>
      </c>
      <c r="D309" t="s">
        <v>141</v>
      </c>
      <c r="E309" t="s">
        <v>81</v>
      </c>
      <c r="F309">
        <v>5.6074999999999999</v>
      </c>
      <c r="G309">
        <v>109</v>
      </c>
      <c r="H309">
        <f t="shared" si="4"/>
        <v>7</v>
      </c>
      <c r="I309" t="s">
        <v>51</v>
      </c>
      <c r="J309" t="s">
        <v>69</v>
      </c>
      <c r="K309" t="s">
        <v>51</v>
      </c>
      <c r="L309" t="s">
        <v>106</v>
      </c>
      <c r="M309" t="s">
        <v>51</v>
      </c>
      <c r="N309" t="s">
        <v>121</v>
      </c>
      <c r="O309">
        <v>121</v>
      </c>
      <c r="P309" t="s">
        <v>62</v>
      </c>
    </row>
    <row r="310" spans="1:16" x14ac:dyDescent="0.2">
      <c r="A310" t="s">
        <v>307</v>
      </c>
      <c r="B310" t="s">
        <v>308</v>
      </c>
      <c r="C310" t="s">
        <v>66</v>
      </c>
      <c r="D310" t="s">
        <v>66</v>
      </c>
      <c r="E310" t="s">
        <v>67</v>
      </c>
      <c r="F310">
        <v>8.4626999999999999</v>
      </c>
      <c r="G310">
        <v>80</v>
      </c>
      <c r="H310">
        <f t="shared" si="4"/>
        <v>7</v>
      </c>
      <c r="I310" t="s">
        <v>99</v>
      </c>
      <c r="J310" t="s">
        <v>69</v>
      </c>
      <c r="K310" t="s">
        <v>51</v>
      </c>
      <c r="L310" t="s">
        <v>120</v>
      </c>
      <c r="M310" t="s">
        <v>51</v>
      </c>
      <c r="N310" t="s">
        <v>136</v>
      </c>
      <c r="O310">
        <v>104</v>
      </c>
      <c r="P310" t="s">
        <v>62</v>
      </c>
    </row>
    <row r="311" spans="1:16" x14ac:dyDescent="0.2">
      <c r="A311" t="s">
        <v>334</v>
      </c>
      <c r="B311" t="s">
        <v>272</v>
      </c>
      <c r="C311" t="s">
        <v>140</v>
      </c>
      <c r="D311" t="s">
        <v>141</v>
      </c>
      <c r="E311" t="s">
        <v>81</v>
      </c>
      <c r="F311">
        <v>0</v>
      </c>
      <c r="G311">
        <v>57</v>
      </c>
      <c r="H311">
        <f t="shared" si="4"/>
        <v>0</v>
      </c>
      <c r="I311" t="s">
        <v>99</v>
      </c>
      <c r="J311" t="s">
        <v>69</v>
      </c>
      <c r="K311" t="s">
        <v>53</v>
      </c>
      <c r="L311" t="s">
        <v>120</v>
      </c>
      <c r="M311" t="s">
        <v>51</v>
      </c>
      <c r="N311" t="s">
        <v>273</v>
      </c>
      <c r="O311">
        <v>4</v>
      </c>
      <c r="P311" t="s">
        <v>88</v>
      </c>
    </row>
    <row r="312" spans="1:16" x14ac:dyDescent="0.2">
      <c r="A312" t="s">
        <v>217</v>
      </c>
      <c r="B312" t="s">
        <v>218</v>
      </c>
      <c r="C312" t="s">
        <v>79</v>
      </c>
      <c r="D312" t="s">
        <v>80</v>
      </c>
      <c r="E312" t="s">
        <v>81</v>
      </c>
      <c r="F312">
        <v>22.628799999999998</v>
      </c>
      <c r="G312">
        <v>334</v>
      </c>
      <c r="H312">
        <f t="shared" si="4"/>
        <v>76</v>
      </c>
      <c r="I312" t="s">
        <v>156</v>
      </c>
      <c r="J312" t="s">
        <v>92</v>
      </c>
      <c r="K312" t="s">
        <v>51</v>
      </c>
      <c r="L312" t="s">
        <v>51</v>
      </c>
      <c r="M312" t="s">
        <v>51</v>
      </c>
      <c r="N312" t="s">
        <v>219</v>
      </c>
      <c r="O312">
        <v>51</v>
      </c>
      <c r="P312" t="s">
        <v>88</v>
      </c>
    </row>
    <row r="313" spans="1:16" x14ac:dyDescent="0.2">
      <c r="A313" t="s">
        <v>235</v>
      </c>
      <c r="B313" t="s">
        <v>236</v>
      </c>
      <c r="C313" t="s">
        <v>79</v>
      </c>
      <c r="D313" t="s">
        <v>80</v>
      </c>
      <c r="E313" t="s">
        <v>81</v>
      </c>
      <c r="F313">
        <v>31.807099999999998</v>
      </c>
      <c r="G313">
        <v>35</v>
      </c>
      <c r="H313">
        <f t="shared" si="4"/>
        <v>12</v>
      </c>
      <c r="I313" t="s">
        <v>156</v>
      </c>
      <c r="J313" t="s">
        <v>52</v>
      </c>
      <c r="K313" t="s">
        <v>51</v>
      </c>
      <c r="L313" t="s">
        <v>161</v>
      </c>
      <c r="M313" t="s">
        <v>51</v>
      </c>
      <c r="N313" t="s">
        <v>279</v>
      </c>
      <c r="O313">
        <v>108</v>
      </c>
      <c r="P313" t="s">
        <v>62</v>
      </c>
    </row>
    <row r="314" spans="1:16" x14ac:dyDescent="0.2">
      <c r="A314" t="s">
        <v>97</v>
      </c>
      <c r="B314" t="s">
        <v>98</v>
      </c>
      <c r="C314" t="s">
        <v>45</v>
      </c>
      <c r="D314" t="s">
        <v>46</v>
      </c>
      <c r="E314" t="s">
        <v>47</v>
      </c>
      <c r="F314">
        <v>35.995899999999999</v>
      </c>
      <c r="G314">
        <v>53</v>
      </c>
      <c r="H314">
        <f t="shared" si="4"/>
        <v>20</v>
      </c>
      <c r="I314" t="s">
        <v>156</v>
      </c>
      <c r="J314" t="s">
        <v>52</v>
      </c>
      <c r="K314" t="s">
        <v>83</v>
      </c>
      <c r="L314" t="s">
        <v>120</v>
      </c>
      <c r="M314" t="s">
        <v>51</v>
      </c>
      <c r="N314" t="s">
        <v>291</v>
      </c>
      <c r="O314">
        <v>115</v>
      </c>
      <c r="P314" t="s">
        <v>62</v>
      </c>
    </row>
    <row r="315" spans="1:16" x14ac:dyDescent="0.2">
      <c r="A315" t="s">
        <v>169</v>
      </c>
      <c r="B315" t="s">
        <v>170</v>
      </c>
      <c r="C315" t="s">
        <v>128</v>
      </c>
      <c r="D315" t="s">
        <v>129</v>
      </c>
      <c r="E315" t="s">
        <v>81</v>
      </c>
      <c r="F315">
        <v>18.182099999999998</v>
      </c>
      <c r="G315">
        <v>48</v>
      </c>
      <c r="H315">
        <f t="shared" si="4"/>
        <v>9</v>
      </c>
      <c r="I315" t="s">
        <v>156</v>
      </c>
      <c r="J315" t="s">
        <v>92</v>
      </c>
      <c r="K315" t="s">
        <v>105</v>
      </c>
      <c r="L315" t="s">
        <v>135</v>
      </c>
      <c r="M315" t="s">
        <v>51</v>
      </c>
      <c r="N315" t="s">
        <v>171</v>
      </c>
      <c r="O315">
        <v>24</v>
      </c>
      <c r="P315" t="s">
        <v>88</v>
      </c>
    </row>
    <row r="316" spans="1:16" x14ac:dyDescent="0.2">
      <c r="A316" t="s">
        <v>169</v>
      </c>
      <c r="B316" t="s">
        <v>170</v>
      </c>
      <c r="C316" t="s">
        <v>45</v>
      </c>
      <c r="D316" t="s">
        <v>46</v>
      </c>
      <c r="E316" t="s">
        <v>47</v>
      </c>
      <c r="F316">
        <v>17.190100000000001</v>
      </c>
      <c r="G316">
        <v>328</v>
      </c>
      <c r="H316">
        <f t="shared" si="4"/>
        <v>57</v>
      </c>
      <c r="I316" t="s">
        <v>99</v>
      </c>
      <c r="J316" t="s">
        <v>198</v>
      </c>
      <c r="K316" t="s">
        <v>53</v>
      </c>
      <c r="L316" t="s">
        <v>51</v>
      </c>
      <c r="M316" t="s">
        <v>51</v>
      </c>
      <c r="N316" t="s">
        <v>171</v>
      </c>
      <c r="O316">
        <v>24</v>
      </c>
      <c r="P316" t="s">
        <v>88</v>
      </c>
    </row>
    <row r="317" spans="1:16" x14ac:dyDescent="0.2">
      <c r="A317" t="s">
        <v>319</v>
      </c>
      <c r="B317" t="s">
        <v>320</v>
      </c>
      <c r="C317" t="s">
        <v>66</v>
      </c>
      <c r="D317" t="s">
        <v>66</v>
      </c>
      <c r="E317" t="s">
        <v>67</v>
      </c>
      <c r="F317">
        <v>13.430300000000001</v>
      </c>
      <c r="G317">
        <v>32</v>
      </c>
      <c r="H317">
        <f t="shared" si="4"/>
        <v>5</v>
      </c>
      <c r="I317" t="s">
        <v>99</v>
      </c>
      <c r="J317" t="s">
        <v>52</v>
      </c>
      <c r="K317" t="s">
        <v>51</v>
      </c>
      <c r="L317" t="s">
        <v>120</v>
      </c>
      <c r="M317" t="s">
        <v>51</v>
      </c>
      <c r="N317" t="s">
        <v>321</v>
      </c>
      <c r="O317">
        <v>38</v>
      </c>
      <c r="P317" t="s">
        <v>88</v>
      </c>
    </row>
    <row r="318" spans="1:16" x14ac:dyDescent="0.2">
      <c r="A318" t="s">
        <v>307</v>
      </c>
      <c r="B318" t="s">
        <v>308</v>
      </c>
      <c r="C318" t="s">
        <v>128</v>
      </c>
      <c r="D318" t="s">
        <v>129</v>
      </c>
      <c r="E318" t="s">
        <v>81</v>
      </c>
      <c r="F318">
        <v>21.820900000000002</v>
      </c>
      <c r="G318">
        <v>59</v>
      </c>
      <c r="H318">
        <f t="shared" si="4"/>
        <v>13</v>
      </c>
      <c r="I318" t="s">
        <v>51</v>
      </c>
      <c r="J318" t="s">
        <v>69</v>
      </c>
      <c r="K318" t="s">
        <v>51</v>
      </c>
      <c r="L318" t="s">
        <v>51</v>
      </c>
      <c r="M318" t="s">
        <v>84</v>
      </c>
      <c r="N318" t="s">
        <v>136</v>
      </c>
      <c r="O318">
        <v>104</v>
      </c>
      <c r="P318" t="s">
        <v>62</v>
      </c>
    </row>
    <row r="319" spans="1:16" x14ac:dyDescent="0.2">
      <c r="A319" t="s">
        <v>220</v>
      </c>
      <c r="B319" t="s">
        <v>221</v>
      </c>
      <c r="C319" t="s">
        <v>45</v>
      </c>
      <c r="D319" t="s">
        <v>46</v>
      </c>
      <c r="E319" t="s">
        <v>47</v>
      </c>
      <c r="F319">
        <v>39.6982</v>
      </c>
      <c r="G319">
        <v>281</v>
      </c>
      <c r="H319">
        <f t="shared" si="4"/>
        <v>112</v>
      </c>
      <c r="I319" t="s">
        <v>51</v>
      </c>
      <c r="J319" t="s">
        <v>92</v>
      </c>
      <c r="K319" t="s">
        <v>105</v>
      </c>
      <c r="L319" t="s">
        <v>51</v>
      </c>
      <c r="M319" t="s">
        <v>51</v>
      </c>
      <c r="N319" t="s">
        <v>54</v>
      </c>
      <c r="O319">
        <v>117</v>
      </c>
      <c r="P319" t="s">
        <v>62</v>
      </c>
    </row>
    <row r="320" spans="1:16" x14ac:dyDescent="0.2">
      <c r="A320" t="s">
        <v>220</v>
      </c>
      <c r="B320" t="s">
        <v>221</v>
      </c>
      <c r="C320" t="s">
        <v>79</v>
      </c>
      <c r="D320" t="s">
        <v>80</v>
      </c>
      <c r="E320" t="s">
        <v>81</v>
      </c>
      <c r="F320">
        <v>13.745799999999999</v>
      </c>
      <c r="G320">
        <v>2010</v>
      </c>
      <c r="H320">
        <f t="shared" si="4"/>
        <v>277</v>
      </c>
      <c r="I320" t="s">
        <v>99</v>
      </c>
      <c r="J320" t="s">
        <v>92</v>
      </c>
      <c r="K320" t="s">
        <v>51</v>
      </c>
      <c r="L320" t="s">
        <v>51</v>
      </c>
      <c r="M320" t="s">
        <v>51</v>
      </c>
      <c r="N320" t="s">
        <v>121</v>
      </c>
      <c r="O320">
        <v>121</v>
      </c>
      <c r="P320" t="s">
        <v>62</v>
      </c>
    </row>
    <row r="321" spans="1:16" x14ac:dyDescent="0.2">
      <c r="A321" t="s">
        <v>126</v>
      </c>
      <c r="B321" t="s">
        <v>127</v>
      </c>
      <c r="C321" t="s">
        <v>79</v>
      </c>
      <c r="D321" t="s">
        <v>80</v>
      </c>
      <c r="E321" t="s">
        <v>81</v>
      </c>
      <c r="F321">
        <v>30.407599999999999</v>
      </c>
      <c r="G321">
        <v>143</v>
      </c>
      <c r="H321">
        <f t="shared" si="4"/>
        <v>44</v>
      </c>
      <c r="I321" t="s">
        <v>99</v>
      </c>
      <c r="J321" t="s">
        <v>69</v>
      </c>
      <c r="K321" t="s">
        <v>51</v>
      </c>
      <c r="L321" t="s">
        <v>161</v>
      </c>
      <c r="M321" t="s">
        <v>51</v>
      </c>
      <c r="N321" t="s">
        <v>131</v>
      </c>
      <c r="O321">
        <v>23</v>
      </c>
      <c r="P321" t="s">
        <v>88</v>
      </c>
    </row>
    <row r="322" spans="1:16" x14ac:dyDescent="0.2">
      <c r="A322" t="s">
        <v>220</v>
      </c>
      <c r="B322" t="s">
        <v>221</v>
      </c>
      <c r="C322" t="s">
        <v>45</v>
      </c>
      <c r="D322" t="s">
        <v>46</v>
      </c>
      <c r="E322" t="s">
        <v>47</v>
      </c>
      <c r="F322">
        <v>49.388599999999997</v>
      </c>
      <c r="G322">
        <v>35</v>
      </c>
      <c r="H322">
        <f t="shared" si="4"/>
        <v>18</v>
      </c>
      <c r="I322" t="s">
        <v>51</v>
      </c>
      <c r="J322" t="s">
        <v>92</v>
      </c>
      <c r="K322" t="s">
        <v>51</v>
      </c>
      <c r="L322" t="s">
        <v>51</v>
      </c>
      <c r="M322" t="s">
        <v>195</v>
      </c>
      <c r="N322" t="s">
        <v>125</v>
      </c>
      <c r="O322">
        <v>118</v>
      </c>
      <c r="P322" t="s">
        <v>62</v>
      </c>
    </row>
    <row r="323" spans="1:16" x14ac:dyDescent="0.2">
      <c r="A323" t="s">
        <v>193</v>
      </c>
      <c r="B323" t="s">
        <v>194</v>
      </c>
      <c r="C323" t="s">
        <v>66</v>
      </c>
      <c r="D323" t="s">
        <v>66</v>
      </c>
      <c r="E323" t="s">
        <v>67</v>
      </c>
      <c r="F323">
        <v>1.2534000000000001</v>
      </c>
      <c r="G323">
        <v>3407</v>
      </c>
      <c r="H323">
        <f t="shared" ref="H323:H386" si="5">ROUNDUP(F323*G323/100,0)</f>
        <v>43</v>
      </c>
      <c r="I323" t="s">
        <v>99</v>
      </c>
      <c r="J323" t="s">
        <v>69</v>
      </c>
      <c r="K323" t="s">
        <v>51</v>
      </c>
      <c r="L323" t="s">
        <v>51</v>
      </c>
      <c r="M323" t="s">
        <v>71</v>
      </c>
      <c r="N323" t="s">
        <v>196</v>
      </c>
      <c r="O323">
        <v>50</v>
      </c>
      <c r="P323" t="s">
        <v>88</v>
      </c>
    </row>
    <row r="324" spans="1:16" x14ac:dyDescent="0.2">
      <c r="A324" t="s">
        <v>235</v>
      </c>
      <c r="B324" t="s">
        <v>236</v>
      </c>
      <c r="C324" t="s">
        <v>128</v>
      </c>
      <c r="D324" t="s">
        <v>129</v>
      </c>
      <c r="E324" t="s">
        <v>81</v>
      </c>
      <c r="F324">
        <v>18.551400000000001</v>
      </c>
      <c r="G324">
        <v>43</v>
      </c>
      <c r="H324">
        <f t="shared" si="5"/>
        <v>8</v>
      </c>
      <c r="I324" t="s">
        <v>156</v>
      </c>
      <c r="J324" t="s">
        <v>198</v>
      </c>
      <c r="K324" t="s">
        <v>51</v>
      </c>
      <c r="L324" t="s">
        <v>51</v>
      </c>
      <c r="M324" t="s">
        <v>71</v>
      </c>
      <c r="N324" t="s">
        <v>285</v>
      </c>
      <c r="O324">
        <v>107</v>
      </c>
      <c r="P324" t="s">
        <v>62</v>
      </c>
    </row>
    <row r="325" spans="1:16" x14ac:dyDescent="0.2">
      <c r="A325" t="s">
        <v>159</v>
      </c>
      <c r="B325" t="s">
        <v>160</v>
      </c>
      <c r="C325" t="s">
        <v>66</v>
      </c>
      <c r="D325" t="s">
        <v>66</v>
      </c>
      <c r="E325" t="s">
        <v>67</v>
      </c>
      <c r="F325">
        <v>4.9718999999999998</v>
      </c>
      <c r="G325">
        <v>46</v>
      </c>
      <c r="H325">
        <f t="shared" si="5"/>
        <v>3</v>
      </c>
      <c r="I325" t="s">
        <v>99</v>
      </c>
      <c r="J325" t="s">
        <v>92</v>
      </c>
      <c r="K325" t="s">
        <v>70</v>
      </c>
      <c r="L325" t="s">
        <v>51</v>
      </c>
      <c r="M325" t="s">
        <v>71</v>
      </c>
      <c r="N325" t="s">
        <v>162</v>
      </c>
      <c r="O325">
        <v>15</v>
      </c>
      <c r="P325" t="s">
        <v>88</v>
      </c>
    </row>
    <row r="326" spans="1:16" x14ac:dyDescent="0.2">
      <c r="A326" t="s">
        <v>159</v>
      </c>
      <c r="B326" t="s">
        <v>160</v>
      </c>
      <c r="C326" t="s">
        <v>45</v>
      </c>
      <c r="D326" t="s">
        <v>46</v>
      </c>
      <c r="E326" t="s">
        <v>47</v>
      </c>
      <c r="F326">
        <v>28.6251</v>
      </c>
      <c r="G326">
        <v>1660</v>
      </c>
      <c r="H326">
        <f t="shared" si="5"/>
        <v>476</v>
      </c>
      <c r="I326" t="s">
        <v>51</v>
      </c>
      <c r="J326" t="s">
        <v>249</v>
      </c>
      <c r="K326" t="s">
        <v>51</v>
      </c>
      <c r="L326" t="s">
        <v>51</v>
      </c>
      <c r="M326" t="s">
        <v>51</v>
      </c>
      <c r="N326" t="s">
        <v>162</v>
      </c>
      <c r="O326">
        <v>15</v>
      </c>
      <c r="P326" t="s">
        <v>88</v>
      </c>
    </row>
    <row r="327" spans="1:16" x14ac:dyDescent="0.2">
      <c r="A327" t="s">
        <v>307</v>
      </c>
      <c r="B327" t="s">
        <v>308</v>
      </c>
      <c r="C327" t="s">
        <v>66</v>
      </c>
      <c r="D327" t="s">
        <v>66</v>
      </c>
      <c r="E327" t="s">
        <v>67</v>
      </c>
      <c r="F327">
        <v>6.0758999999999999</v>
      </c>
      <c r="G327">
        <v>83</v>
      </c>
      <c r="H327">
        <f t="shared" si="5"/>
        <v>6</v>
      </c>
      <c r="I327" t="s">
        <v>156</v>
      </c>
      <c r="J327" t="s">
        <v>92</v>
      </c>
      <c r="K327" t="s">
        <v>105</v>
      </c>
      <c r="L327" t="s">
        <v>51</v>
      </c>
      <c r="M327" t="s">
        <v>71</v>
      </c>
      <c r="N327" t="s">
        <v>259</v>
      </c>
      <c r="O327">
        <v>100</v>
      </c>
      <c r="P327" t="s">
        <v>62</v>
      </c>
    </row>
    <row r="328" spans="1:16" x14ac:dyDescent="0.2">
      <c r="A328" t="s">
        <v>251</v>
      </c>
      <c r="B328" t="s">
        <v>252</v>
      </c>
      <c r="C328" t="s">
        <v>79</v>
      </c>
      <c r="D328" t="s">
        <v>80</v>
      </c>
      <c r="E328" t="s">
        <v>81</v>
      </c>
      <c r="F328">
        <v>6.1390000000000002</v>
      </c>
      <c r="G328">
        <v>221</v>
      </c>
      <c r="H328">
        <f t="shared" si="5"/>
        <v>14</v>
      </c>
      <c r="I328" t="s">
        <v>51</v>
      </c>
      <c r="J328" t="s">
        <v>69</v>
      </c>
      <c r="K328" t="s">
        <v>70</v>
      </c>
      <c r="L328" t="s">
        <v>51</v>
      </c>
      <c r="M328" t="s">
        <v>71</v>
      </c>
      <c r="N328" t="s">
        <v>253</v>
      </c>
      <c r="O328">
        <v>10</v>
      </c>
      <c r="P328" t="s">
        <v>88</v>
      </c>
    </row>
    <row r="329" spans="1:16" x14ac:dyDescent="0.2">
      <c r="A329" t="s">
        <v>349</v>
      </c>
      <c r="B329" t="s">
        <v>348</v>
      </c>
      <c r="C329" t="s">
        <v>66</v>
      </c>
      <c r="D329" t="s">
        <v>66</v>
      </c>
      <c r="E329" t="s">
        <v>67</v>
      </c>
      <c r="F329">
        <v>34.033000000000001</v>
      </c>
      <c r="G329">
        <v>111</v>
      </c>
      <c r="H329">
        <f t="shared" si="5"/>
        <v>38</v>
      </c>
      <c r="I329" t="s">
        <v>51</v>
      </c>
      <c r="J329" t="s">
        <v>52</v>
      </c>
      <c r="K329" t="s">
        <v>51</v>
      </c>
      <c r="L329" t="s">
        <v>106</v>
      </c>
      <c r="M329" t="s">
        <v>51</v>
      </c>
      <c r="N329" t="s">
        <v>202</v>
      </c>
      <c r="O329">
        <v>123</v>
      </c>
      <c r="P329" t="s">
        <v>62</v>
      </c>
    </row>
    <row r="330" spans="1:16" x14ac:dyDescent="0.2">
      <c r="A330" t="s">
        <v>103</v>
      </c>
      <c r="B330" t="s">
        <v>104</v>
      </c>
      <c r="C330" t="s">
        <v>45</v>
      </c>
      <c r="D330" t="s">
        <v>46</v>
      </c>
      <c r="E330" t="s">
        <v>47</v>
      </c>
      <c r="F330">
        <v>64.497299999999996</v>
      </c>
      <c r="G330">
        <v>43</v>
      </c>
      <c r="H330">
        <f t="shared" si="5"/>
        <v>28</v>
      </c>
      <c r="I330" t="s">
        <v>51</v>
      </c>
      <c r="J330" t="s">
        <v>266</v>
      </c>
      <c r="K330" t="s">
        <v>51</v>
      </c>
      <c r="L330" t="s">
        <v>51</v>
      </c>
      <c r="M330" t="s">
        <v>115</v>
      </c>
      <c r="N330" t="s">
        <v>107</v>
      </c>
      <c r="O330">
        <v>35</v>
      </c>
      <c r="P330" t="s">
        <v>88</v>
      </c>
    </row>
    <row r="331" spans="1:16" x14ac:dyDescent="0.2">
      <c r="A331" t="s">
        <v>229</v>
      </c>
      <c r="B331" t="s">
        <v>230</v>
      </c>
      <c r="C331" t="s">
        <v>45</v>
      </c>
      <c r="D331" t="s">
        <v>46</v>
      </c>
      <c r="E331" t="s">
        <v>47</v>
      </c>
      <c r="F331">
        <v>25.464500000000001</v>
      </c>
      <c r="G331">
        <v>270</v>
      </c>
      <c r="H331">
        <f t="shared" si="5"/>
        <v>69</v>
      </c>
      <c r="I331" t="s">
        <v>51</v>
      </c>
      <c r="J331" t="s">
        <v>69</v>
      </c>
      <c r="K331" t="s">
        <v>53</v>
      </c>
      <c r="L331" t="s">
        <v>120</v>
      </c>
      <c r="M331" t="s">
        <v>51</v>
      </c>
      <c r="N331" t="s">
        <v>231</v>
      </c>
      <c r="O331">
        <v>37</v>
      </c>
      <c r="P331" t="s">
        <v>88</v>
      </c>
    </row>
    <row r="332" spans="1:16" x14ac:dyDescent="0.2">
      <c r="A332" t="s">
        <v>274</v>
      </c>
      <c r="B332" t="s">
        <v>275</v>
      </c>
      <c r="C332" t="s">
        <v>140</v>
      </c>
      <c r="D332" t="s">
        <v>141</v>
      </c>
      <c r="E332" t="s">
        <v>81</v>
      </c>
      <c r="F332">
        <v>0.66449999999999998</v>
      </c>
      <c r="G332">
        <v>256</v>
      </c>
      <c r="H332">
        <f t="shared" si="5"/>
        <v>2</v>
      </c>
      <c r="I332" t="s">
        <v>51</v>
      </c>
      <c r="J332" t="s">
        <v>69</v>
      </c>
      <c r="K332" t="s">
        <v>51</v>
      </c>
      <c r="L332" t="s">
        <v>120</v>
      </c>
      <c r="M332" t="s">
        <v>51</v>
      </c>
      <c r="N332" t="s">
        <v>112</v>
      </c>
      <c r="O332">
        <v>127</v>
      </c>
      <c r="P332" t="s">
        <v>62</v>
      </c>
    </row>
    <row r="333" spans="1:16" x14ac:dyDescent="0.2">
      <c r="A333" t="s">
        <v>209</v>
      </c>
      <c r="B333" t="s">
        <v>210</v>
      </c>
      <c r="C333" t="s">
        <v>45</v>
      </c>
      <c r="D333" t="s">
        <v>46</v>
      </c>
      <c r="E333" t="s">
        <v>47</v>
      </c>
      <c r="F333">
        <v>55.987299999999998</v>
      </c>
      <c r="G333">
        <v>35</v>
      </c>
      <c r="H333">
        <f t="shared" si="5"/>
        <v>20</v>
      </c>
      <c r="I333" t="s">
        <v>156</v>
      </c>
      <c r="J333" t="s">
        <v>92</v>
      </c>
      <c r="K333" t="s">
        <v>105</v>
      </c>
      <c r="L333" t="s">
        <v>51</v>
      </c>
      <c r="M333" t="s">
        <v>84</v>
      </c>
      <c r="N333" t="s">
        <v>180</v>
      </c>
      <c r="O333">
        <v>114</v>
      </c>
      <c r="P333" t="s">
        <v>62</v>
      </c>
    </row>
    <row r="334" spans="1:16" x14ac:dyDescent="0.2">
      <c r="A334" t="s">
        <v>235</v>
      </c>
      <c r="B334" t="s">
        <v>236</v>
      </c>
      <c r="C334" t="s">
        <v>128</v>
      </c>
      <c r="D334" t="s">
        <v>129</v>
      </c>
      <c r="E334" t="s">
        <v>81</v>
      </c>
      <c r="F334">
        <v>6.9066000000000001</v>
      </c>
      <c r="G334">
        <v>166</v>
      </c>
      <c r="H334">
        <f t="shared" si="5"/>
        <v>12</v>
      </c>
      <c r="I334" t="s">
        <v>99</v>
      </c>
      <c r="J334" t="s">
        <v>52</v>
      </c>
      <c r="K334" t="s">
        <v>105</v>
      </c>
      <c r="L334" t="s">
        <v>51</v>
      </c>
      <c r="M334" t="s">
        <v>51</v>
      </c>
      <c r="N334" t="s">
        <v>238</v>
      </c>
      <c r="O334">
        <v>12</v>
      </c>
      <c r="P334" t="s">
        <v>88</v>
      </c>
    </row>
    <row r="335" spans="1:16" x14ac:dyDescent="0.2">
      <c r="A335" t="s">
        <v>235</v>
      </c>
      <c r="B335" t="s">
        <v>236</v>
      </c>
      <c r="C335" t="s">
        <v>140</v>
      </c>
      <c r="D335" t="s">
        <v>141</v>
      </c>
      <c r="E335" t="s">
        <v>81</v>
      </c>
      <c r="F335">
        <v>6.0530999999999997</v>
      </c>
      <c r="G335">
        <v>83</v>
      </c>
      <c r="H335">
        <f t="shared" si="5"/>
        <v>6</v>
      </c>
      <c r="I335" t="s">
        <v>156</v>
      </c>
      <c r="J335" t="s">
        <v>92</v>
      </c>
      <c r="K335" t="s">
        <v>105</v>
      </c>
      <c r="L335" t="s">
        <v>51</v>
      </c>
      <c r="M335" t="s">
        <v>84</v>
      </c>
      <c r="N335" t="s">
        <v>279</v>
      </c>
      <c r="O335">
        <v>108</v>
      </c>
      <c r="P335" t="s">
        <v>62</v>
      </c>
    </row>
    <row r="336" spans="1:16" x14ac:dyDescent="0.2">
      <c r="A336" t="s">
        <v>172</v>
      </c>
      <c r="B336" t="s">
        <v>173</v>
      </c>
      <c r="C336" t="s">
        <v>140</v>
      </c>
      <c r="D336" t="s">
        <v>141</v>
      </c>
      <c r="E336" t="s">
        <v>81</v>
      </c>
      <c r="F336">
        <v>3.1177000000000001</v>
      </c>
      <c r="G336">
        <v>137</v>
      </c>
      <c r="H336">
        <f t="shared" si="5"/>
        <v>5</v>
      </c>
      <c r="I336" t="s">
        <v>99</v>
      </c>
      <c r="J336" t="s">
        <v>69</v>
      </c>
      <c r="K336" t="s">
        <v>70</v>
      </c>
      <c r="L336" t="s">
        <v>51</v>
      </c>
      <c r="M336" t="s">
        <v>51</v>
      </c>
      <c r="N336" t="s">
        <v>174</v>
      </c>
      <c r="O336">
        <v>49</v>
      </c>
      <c r="P336" t="s">
        <v>88</v>
      </c>
    </row>
    <row r="337" spans="1:16" x14ac:dyDescent="0.2">
      <c r="A337" t="s">
        <v>190</v>
      </c>
      <c r="B337" t="s">
        <v>191</v>
      </c>
      <c r="C337" t="s">
        <v>128</v>
      </c>
      <c r="D337" t="s">
        <v>129</v>
      </c>
      <c r="E337" t="s">
        <v>81</v>
      </c>
      <c r="F337">
        <v>33.759799999999998</v>
      </c>
      <c r="G337">
        <v>38</v>
      </c>
      <c r="H337">
        <f t="shared" si="5"/>
        <v>13</v>
      </c>
      <c r="I337" t="s">
        <v>156</v>
      </c>
      <c r="J337" t="s">
        <v>52</v>
      </c>
      <c r="K337" t="s">
        <v>51</v>
      </c>
      <c r="L337" t="s">
        <v>161</v>
      </c>
      <c r="M337" t="s">
        <v>51</v>
      </c>
      <c r="N337" t="s">
        <v>192</v>
      </c>
      <c r="O337">
        <v>42</v>
      </c>
      <c r="P337" t="s">
        <v>88</v>
      </c>
    </row>
    <row r="338" spans="1:16" x14ac:dyDescent="0.2">
      <c r="A338" t="s">
        <v>274</v>
      </c>
      <c r="B338" t="s">
        <v>275</v>
      </c>
      <c r="C338" t="s">
        <v>79</v>
      </c>
      <c r="D338" t="s">
        <v>80</v>
      </c>
      <c r="E338" t="s">
        <v>81</v>
      </c>
      <c r="F338">
        <v>18.581700000000001</v>
      </c>
      <c r="G338">
        <v>48</v>
      </c>
      <c r="H338">
        <f t="shared" si="5"/>
        <v>9</v>
      </c>
      <c r="I338" t="s">
        <v>51</v>
      </c>
      <c r="J338" t="s">
        <v>166</v>
      </c>
      <c r="K338" t="s">
        <v>51</v>
      </c>
      <c r="L338" t="s">
        <v>120</v>
      </c>
      <c r="M338" t="s">
        <v>51</v>
      </c>
      <c r="N338" t="s">
        <v>276</v>
      </c>
      <c r="O338">
        <v>48</v>
      </c>
      <c r="P338" t="s">
        <v>88</v>
      </c>
    </row>
    <row r="339" spans="1:16" x14ac:dyDescent="0.2">
      <c r="A339" t="s">
        <v>235</v>
      </c>
      <c r="B339" t="s">
        <v>236</v>
      </c>
      <c r="C339" t="s">
        <v>45</v>
      </c>
      <c r="D339" t="s">
        <v>46</v>
      </c>
      <c r="E339" t="s">
        <v>47</v>
      </c>
      <c r="F339">
        <v>19.470500000000001</v>
      </c>
      <c r="G339">
        <v>47</v>
      </c>
      <c r="H339">
        <f t="shared" si="5"/>
        <v>10</v>
      </c>
      <c r="I339" t="s">
        <v>99</v>
      </c>
      <c r="J339" t="s">
        <v>69</v>
      </c>
      <c r="K339" t="s">
        <v>53</v>
      </c>
      <c r="L339" t="s">
        <v>51</v>
      </c>
      <c r="M339" t="s">
        <v>71</v>
      </c>
      <c r="N339" t="s">
        <v>285</v>
      </c>
      <c r="O339">
        <v>107</v>
      </c>
      <c r="P339" t="s">
        <v>62</v>
      </c>
    </row>
    <row r="340" spans="1:16" x14ac:dyDescent="0.2">
      <c r="A340" t="s">
        <v>164</v>
      </c>
      <c r="B340" t="s">
        <v>165</v>
      </c>
      <c r="C340" t="s">
        <v>66</v>
      </c>
      <c r="D340" t="s">
        <v>66</v>
      </c>
      <c r="E340" t="s">
        <v>67</v>
      </c>
      <c r="F340">
        <v>20.443000000000001</v>
      </c>
      <c r="G340">
        <v>57</v>
      </c>
      <c r="H340">
        <f t="shared" si="5"/>
        <v>12</v>
      </c>
      <c r="I340" t="s">
        <v>99</v>
      </c>
      <c r="J340" t="s">
        <v>69</v>
      </c>
      <c r="K340" t="s">
        <v>105</v>
      </c>
      <c r="L340" t="s">
        <v>51</v>
      </c>
      <c r="M340" t="s">
        <v>84</v>
      </c>
      <c r="N340" t="s">
        <v>167</v>
      </c>
      <c r="O340">
        <v>44</v>
      </c>
      <c r="P340" t="s">
        <v>88</v>
      </c>
    </row>
    <row r="341" spans="1:16" x14ac:dyDescent="0.2">
      <c r="A341" t="s">
        <v>235</v>
      </c>
      <c r="B341" t="s">
        <v>236</v>
      </c>
      <c r="C341" t="s">
        <v>140</v>
      </c>
      <c r="D341" t="s">
        <v>141</v>
      </c>
      <c r="E341" t="s">
        <v>81</v>
      </c>
      <c r="F341">
        <v>7.8632</v>
      </c>
      <c r="G341">
        <v>32</v>
      </c>
      <c r="H341">
        <f t="shared" si="5"/>
        <v>3</v>
      </c>
      <c r="I341" t="s">
        <v>99</v>
      </c>
      <c r="J341" t="s">
        <v>92</v>
      </c>
      <c r="K341" t="s">
        <v>105</v>
      </c>
      <c r="L341" t="s">
        <v>120</v>
      </c>
      <c r="M341" t="s">
        <v>51</v>
      </c>
      <c r="N341" t="s">
        <v>183</v>
      </c>
      <c r="O341">
        <v>106</v>
      </c>
      <c r="P341" t="s">
        <v>62</v>
      </c>
    </row>
    <row r="342" spans="1:16" x14ac:dyDescent="0.2">
      <c r="A342" t="s">
        <v>138</v>
      </c>
      <c r="B342" t="s">
        <v>139</v>
      </c>
      <c r="C342" t="s">
        <v>45</v>
      </c>
      <c r="D342" t="s">
        <v>46</v>
      </c>
      <c r="E342" t="s">
        <v>47</v>
      </c>
      <c r="F342">
        <v>22.0642</v>
      </c>
      <c r="G342">
        <v>280</v>
      </c>
      <c r="H342">
        <f t="shared" si="5"/>
        <v>62</v>
      </c>
      <c r="I342" t="s">
        <v>99</v>
      </c>
      <c r="J342" t="s">
        <v>69</v>
      </c>
      <c r="K342" t="s">
        <v>51</v>
      </c>
      <c r="L342" t="s">
        <v>51</v>
      </c>
      <c r="M342" t="s">
        <v>51</v>
      </c>
      <c r="N342" t="s">
        <v>143</v>
      </c>
      <c r="O342">
        <v>32</v>
      </c>
      <c r="P342" t="s">
        <v>88</v>
      </c>
    </row>
    <row r="343" spans="1:16" x14ac:dyDescent="0.2">
      <c r="A343" t="s">
        <v>274</v>
      </c>
      <c r="B343" t="s">
        <v>275</v>
      </c>
      <c r="C343" t="s">
        <v>128</v>
      </c>
      <c r="D343" t="s">
        <v>129</v>
      </c>
      <c r="E343" t="s">
        <v>81</v>
      </c>
      <c r="F343">
        <v>7.7266000000000004</v>
      </c>
      <c r="G343">
        <v>33</v>
      </c>
      <c r="H343">
        <f t="shared" si="5"/>
        <v>3</v>
      </c>
      <c r="I343" t="s">
        <v>51</v>
      </c>
      <c r="J343" t="s">
        <v>69</v>
      </c>
      <c r="K343" t="s">
        <v>53</v>
      </c>
      <c r="L343" t="s">
        <v>51</v>
      </c>
      <c r="M343" t="s">
        <v>71</v>
      </c>
      <c r="N343" t="s">
        <v>112</v>
      </c>
      <c r="O343">
        <v>127</v>
      </c>
      <c r="P343" t="s">
        <v>62</v>
      </c>
    </row>
    <row r="344" spans="1:16" x14ac:dyDescent="0.2">
      <c r="A344" t="s">
        <v>220</v>
      </c>
      <c r="B344" t="s">
        <v>221</v>
      </c>
      <c r="C344" t="s">
        <v>45</v>
      </c>
      <c r="D344" t="s">
        <v>46</v>
      </c>
      <c r="E344" t="s">
        <v>47</v>
      </c>
      <c r="F344">
        <v>23.071300000000001</v>
      </c>
      <c r="G344">
        <v>55</v>
      </c>
      <c r="H344">
        <f t="shared" si="5"/>
        <v>13</v>
      </c>
      <c r="I344" t="s">
        <v>99</v>
      </c>
      <c r="J344" t="s">
        <v>92</v>
      </c>
      <c r="K344" t="s">
        <v>53</v>
      </c>
      <c r="L344" t="s">
        <v>120</v>
      </c>
      <c r="M344" t="s">
        <v>51</v>
      </c>
      <c r="N344" t="s">
        <v>228</v>
      </c>
      <c r="O344">
        <v>119</v>
      </c>
      <c r="P344" t="s">
        <v>62</v>
      </c>
    </row>
    <row r="345" spans="1:16" x14ac:dyDescent="0.2">
      <c r="A345" t="s">
        <v>251</v>
      </c>
      <c r="B345" t="s">
        <v>252</v>
      </c>
      <c r="C345" t="s">
        <v>128</v>
      </c>
      <c r="D345" t="s">
        <v>129</v>
      </c>
      <c r="E345" t="s">
        <v>81</v>
      </c>
      <c r="F345">
        <v>4.8529999999999998</v>
      </c>
      <c r="G345">
        <v>162</v>
      </c>
      <c r="H345">
        <f t="shared" si="5"/>
        <v>8</v>
      </c>
      <c r="I345" t="s">
        <v>156</v>
      </c>
      <c r="J345" t="s">
        <v>52</v>
      </c>
      <c r="K345" t="s">
        <v>51</v>
      </c>
      <c r="L345" t="s">
        <v>51</v>
      </c>
      <c r="M345" t="s">
        <v>71</v>
      </c>
      <c r="N345" t="s">
        <v>253</v>
      </c>
      <c r="O345">
        <v>10</v>
      </c>
      <c r="P345" t="s">
        <v>88</v>
      </c>
    </row>
    <row r="346" spans="1:16" x14ac:dyDescent="0.2">
      <c r="A346" t="s">
        <v>145</v>
      </c>
      <c r="B346" t="s">
        <v>146</v>
      </c>
      <c r="C346" t="s">
        <v>79</v>
      </c>
      <c r="D346" t="s">
        <v>80</v>
      </c>
      <c r="E346" t="s">
        <v>81</v>
      </c>
      <c r="F346">
        <v>17.135000000000002</v>
      </c>
      <c r="G346">
        <v>35</v>
      </c>
      <c r="H346">
        <f t="shared" si="5"/>
        <v>6</v>
      </c>
      <c r="I346" t="s">
        <v>99</v>
      </c>
      <c r="J346" t="s">
        <v>52</v>
      </c>
      <c r="K346" t="s">
        <v>53</v>
      </c>
      <c r="L346" t="s">
        <v>120</v>
      </c>
      <c r="M346" t="s">
        <v>51</v>
      </c>
      <c r="N346" t="s">
        <v>147</v>
      </c>
      <c r="O346">
        <v>5</v>
      </c>
      <c r="P346" t="s">
        <v>88</v>
      </c>
    </row>
    <row r="347" spans="1:16" x14ac:dyDescent="0.2">
      <c r="A347" t="s">
        <v>274</v>
      </c>
      <c r="B347" t="s">
        <v>275</v>
      </c>
      <c r="C347" t="s">
        <v>45</v>
      </c>
      <c r="D347" t="s">
        <v>46</v>
      </c>
      <c r="E347" t="s">
        <v>47</v>
      </c>
      <c r="F347">
        <v>28.722200000000001</v>
      </c>
      <c r="G347">
        <v>188</v>
      </c>
      <c r="H347">
        <f t="shared" si="5"/>
        <v>54</v>
      </c>
      <c r="I347" t="s">
        <v>51</v>
      </c>
      <c r="J347" t="s">
        <v>92</v>
      </c>
      <c r="K347" t="s">
        <v>83</v>
      </c>
      <c r="L347" t="s">
        <v>120</v>
      </c>
      <c r="M347" t="s">
        <v>51</v>
      </c>
      <c r="N347" t="s">
        <v>276</v>
      </c>
      <c r="O347">
        <v>48</v>
      </c>
      <c r="P347" t="s">
        <v>88</v>
      </c>
    </row>
    <row r="348" spans="1:16" x14ac:dyDescent="0.2">
      <c r="A348" t="s">
        <v>220</v>
      </c>
      <c r="B348" t="s">
        <v>221</v>
      </c>
      <c r="C348" t="s">
        <v>79</v>
      </c>
      <c r="D348" t="s">
        <v>80</v>
      </c>
      <c r="E348" t="s">
        <v>81</v>
      </c>
      <c r="F348">
        <v>17.894100000000002</v>
      </c>
      <c r="G348">
        <v>290</v>
      </c>
      <c r="H348">
        <f t="shared" si="5"/>
        <v>52</v>
      </c>
      <c r="I348" t="s">
        <v>51</v>
      </c>
      <c r="J348" t="s">
        <v>92</v>
      </c>
      <c r="K348" t="s">
        <v>105</v>
      </c>
      <c r="L348" t="s">
        <v>51</v>
      </c>
      <c r="M348" t="s">
        <v>51</v>
      </c>
      <c r="N348" t="s">
        <v>54</v>
      </c>
      <c r="O348">
        <v>117</v>
      </c>
      <c r="P348" t="s">
        <v>62</v>
      </c>
    </row>
    <row r="349" spans="1:16" x14ac:dyDescent="0.2">
      <c r="A349" t="s">
        <v>190</v>
      </c>
      <c r="B349" t="s">
        <v>191</v>
      </c>
      <c r="C349" t="s">
        <v>140</v>
      </c>
      <c r="D349" t="s">
        <v>141</v>
      </c>
      <c r="E349" t="s">
        <v>81</v>
      </c>
      <c r="F349">
        <v>0</v>
      </c>
      <c r="G349">
        <v>43</v>
      </c>
      <c r="H349">
        <f t="shared" si="5"/>
        <v>0</v>
      </c>
      <c r="I349" t="s">
        <v>156</v>
      </c>
      <c r="J349" t="s">
        <v>92</v>
      </c>
      <c r="K349" t="s">
        <v>83</v>
      </c>
      <c r="L349" t="s">
        <v>120</v>
      </c>
      <c r="M349" t="s">
        <v>51</v>
      </c>
      <c r="N349" t="s">
        <v>192</v>
      </c>
      <c r="O349">
        <v>42</v>
      </c>
      <c r="P349" t="s">
        <v>88</v>
      </c>
    </row>
    <row r="350" spans="1:16" x14ac:dyDescent="0.2">
      <c r="A350" t="s">
        <v>169</v>
      </c>
      <c r="B350" t="s">
        <v>170</v>
      </c>
      <c r="C350" t="s">
        <v>79</v>
      </c>
      <c r="D350" t="s">
        <v>80</v>
      </c>
      <c r="E350" t="s">
        <v>81</v>
      </c>
      <c r="F350">
        <v>54.529400000000003</v>
      </c>
      <c r="G350">
        <v>41</v>
      </c>
      <c r="H350">
        <f t="shared" si="5"/>
        <v>23</v>
      </c>
      <c r="I350" t="s">
        <v>51</v>
      </c>
      <c r="J350" t="s">
        <v>198</v>
      </c>
      <c r="K350" t="s">
        <v>70</v>
      </c>
      <c r="L350" t="s">
        <v>161</v>
      </c>
      <c r="M350" t="s">
        <v>51</v>
      </c>
      <c r="N350" t="s">
        <v>171</v>
      </c>
      <c r="O350">
        <v>24</v>
      </c>
      <c r="P350" t="s">
        <v>88</v>
      </c>
    </row>
    <row r="351" spans="1:16" x14ac:dyDescent="0.2">
      <c r="A351" t="s">
        <v>243</v>
      </c>
      <c r="B351" t="s">
        <v>244</v>
      </c>
      <c r="C351" t="s">
        <v>66</v>
      </c>
      <c r="D351" t="s">
        <v>66</v>
      </c>
      <c r="E351" t="s">
        <v>67</v>
      </c>
      <c r="F351">
        <v>15.146699999999999</v>
      </c>
      <c r="G351">
        <v>61</v>
      </c>
      <c r="H351">
        <f t="shared" si="5"/>
        <v>10</v>
      </c>
      <c r="I351" t="s">
        <v>99</v>
      </c>
      <c r="J351" t="s">
        <v>52</v>
      </c>
      <c r="K351" t="s">
        <v>51</v>
      </c>
      <c r="L351" t="s">
        <v>120</v>
      </c>
      <c r="M351" t="s">
        <v>51</v>
      </c>
      <c r="N351" t="s">
        <v>245</v>
      </c>
      <c r="O351">
        <v>19</v>
      </c>
      <c r="P351" t="s">
        <v>88</v>
      </c>
    </row>
    <row r="352" spans="1:16" x14ac:dyDescent="0.2">
      <c r="A352" t="s">
        <v>229</v>
      </c>
      <c r="B352" t="s">
        <v>230</v>
      </c>
      <c r="C352" t="s">
        <v>66</v>
      </c>
      <c r="D352" t="s">
        <v>66</v>
      </c>
      <c r="E352" t="s">
        <v>67</v>
      </c>
      <c r="F352">
        <v>6.5621999999999998</v>
      </c>
      <c r="G352">
        <v>30</v>
      </c>
      <c r="H352">
        <f t="shared" si="5"/>
        <v>2</v>
      </c>
      <c r="I352" t="s">
        <v>156</v>
      </c>
      <c r="J352" t="s">
        <v>52</v>
      </c>
      <c r="K352" t="s">
        <v>105</v>
      </c>
      <c r="L352" t="s">
        <v>51</v>
      </c>
      <c r="M352" t="s">
        <v>71</v>
      </c>
      <c r="N352" t="s">
        <v>231</v>
      </c>
      <c r="O352">
        <v>37</v>
      </c>
      <c r="P352" t="s">
        <v>88</v>
      </c>
    </row>
    <row r="353" spans="1:16" x14ac:dyDescent="0.2">
      <c r="A353" t="s">
        <v>97</v>
      </c>
      <c r="B353" t="s">
        <v>98</v>
      </c>
      <c r="C353" t="s">
        <v>140</v>
      </c>
      <c r="D353" t="s">
        <v>141</v>
      </c>
      <c r="E353" t="s">
        <v>81</v>
      </c>
      <c r="F353">
        <v>13.8652</v>
      </c>
      <c r="G353">
        <v>32</v>
      </c>
      <c r="H353">
        <f t="shared" si="5"/>
        <v>5</v>
      </c>
      <c r="I353" t="s">
        <v>51</v>
      </c>
      <c r="J353" t="s">
        <v>52</v>
      </c>
      <c r="K353" t="s">
        <v>53</v>
      </c>
      <c r="L353" t="s">
        <v>51</v>
      </c>
      <c r="M353" t="s">
        <v>115</v>
      </c>
      <c r="N353" t="s">
        <v>291</v>
      </c>
      <c r="O353">
        <v>115</v>
      </c>
      <c r="P353" t="s">
        <v>62</v>
      </c>
    </row>
    <row r="354" spans="1:16" x14ac:dyDescent="0.2">
      <c r="A354" t="s">
        <v>187</v>
      </c>
      <c r="B354" t="s">
        <v>188</v>
      </c>
      <c r="C354" t="s">
        <v>66</v>
      </c>
      <c r="D354" t="s">
        <v>66</v>
      </c>
      <c r="E354" t="s">
        <v>67</v>
      </c>
      <c r="F354">
        <v>28.409099999999999</v>
      </c>
      <c r="G354">
        <v>54</v>
      </c>
      <c r="H354">
        <f t="shared" si="5"/>
        <v>16</v>
      </c>
      <c r="I354" t="s">
        <v>51</v>
      </c>
      <c r="J354" t="s">
        <v>69</v>
      </c>
      <c r="K354" t="s">
        <v>51</v>
      </c>
      <c r="L354" t="s">
        <v>51</v>
      </c>
      <c r="M354" t="s">
        <v>215</v>
      </c>
      <c r="N354" t="s">
        <v>189</v>
      </c>
      <c r="O354">
        <v>54</v>
      </c>
      <c r="P354" t="s">
        <v>88</v>
      </c>
    </row>
    <row r="355" spans="1:16" x14ac:dyDescent="0.2">
      <c r="A355" t="s">
        <v>232</v>
      </c>
      <c r="B355" t="s">
        <v>233</v>
      </c>
      <c r="C355" t="s">
        <v>128</v>
      </c>
      <c r="D355" t="s">
        <v>129</v>
      </c>
      <c r="E355" t="s">
        <v>81</v>
      </c>
      <c r="F355">
        <v>38.817399999999999</v>
      </c>
      <c r="G355">
        <v>140</v>
      </c>
      <c r="H355">
        <f t="shared" si="5"/>
        <v>55</v>
      </c>
      <c r="I355" t="s">
        <v>51</v>
      </c>
      <c r="J355" t="s">
        <v>69</v>
      </c>
      <c r="K355" t="s">
        <v>51</v>
      </c>
      <c r="L355" t="s">
        <v>106</v>
      </c>
      <c r="M355" t="s">
        <v>51</v>
      </c>
      <c r="N355" t="s">
        <v>234</v>
      </c>
      <c r="O355">
        <v>17</v>
      </c>
      <c r="P355" t="s">
        <v>88</v>
      </c>
    </row>
    <row r="356" spans="1:16" x14ac:dyDescent="0.2">
      <c r="A356" t="s">
        <v>97</v>
      </c>
      <c r="B356" t="s">
        <v>98</v>
      </c>
      <c r="C356" t="s">
        <v>79</v>
      </c>
      <c r="D356" t="s">
        <v>80</v>
      </c>
      <c r="E356" t="s">
        <v>81</v>
      </c>
      <c r="F356">
        <v>12.666700000000001</v>
      </c>
      <c r="G356">
        <v>551</v>
      </c>
      <c r="H356">
        <f t="shared" si="5"/>
        <v>70</v>
      </c>
      <c r="I356" t="s">
        <v>51</v>
      </c>
      <c r="J356" t="s">
        <v>69</v>
      </c>
      <c r="K356" t="s">
        <v>51</v>
      </c>
      <c r="L356" t="s">
        <v>51</v>
      </c>
      <c r="M356" t="s">
        <v>71</v>
      </c>
      <c r="N356" t="s">
        <v>100</v>
      </c>
      <c r="O356">
        <v>26</v>
      </c>
      <c r="P356" t="s">
        <v>88</v>
      </c>
    </row>
    <row r="357" spans="1:16" x14ac:dyDescent="0.2">
      <c r="A357" t="s">
        <v>251</v>
      </c>
      <c r="B357" t="s">
        <v>252</v>
      </c>
      <c r="C357" t="s">
        <v>45</v>
      </c>
      <c r="D357" t="s">
        <v>46</v>
      </c>
      <c r="E357" t="s">
        <v>47</v>
      </c>
      <c r="F357">
        <v>20.8873</v>
      </c>
      <c r="G357">
        <v>126</v>
      </c>
      <c r="H357">
        <f t="shared" si="5"/>
        <v>27</v>
      </c>
      <c r="I357" t="s">
        <v>99</v>
      </c>
      <c r="J357" t="s">
        <v>92</v>
      </c>
      <c r="K357" t="s">
        <v>51</v>
      </c>
      <c r="L357" t="s">
        <v>51</v>
      </c>
      <c r="M357" t="s">
        <v>84</v>
      </c>
      <c r="N357" t="s">
        <v>253</v>
      </c>
      <c r="O357">
        <v>10</v>
      </c>
      <c r="P357" t="s">
        <v>88</v>
      </c>
    </row>
    <row r="358" spans="1:16" x14ac:dyDescent="0.2">
      <c r="A358" t="s">
        <v>138</v>
      </c>
      <c r="B358" t="s">
        <v>139</v>
      </c>
      <c r="C358" t="s">
        <v>66</v>
      </c>
      <c r="D358" t="s">
        <v>66</v>
      </c>
      <c r="E358" t="s">
        <v>67</v>
      </c>
      <c r="F358">
        <v>2.7082999999999999</v>
      </c>
      <c r="G358">
        <v>34</v>
      </c>
      <c r="H358">
        <f t="shared" si="5"/>
        <v>1</v>
      </c>
      <c r="I358" t="s">
        <v>99</v>
      </c>
      <c r="J358" t="s">
        <v>69</v>
      </c>
      <c r="K358" t="s">
        <v>105</v>
      </c>
      <c r="L358" t="s">
        <v>51</v>
      </c>
      <c r="M358" t="s">
        <v>84</v>
      </c>
      <c r="N358" t="s">
        <v>143</v>
      </c>
      <c r="O358">
        <v>32</v>
      </c>
      <c r="P358" t="s">
        <v>88</v>
      </c>
    </row>
    <row r="359" spans="1:16" x14ac:dyDescent="0.2">
      <c r="A359" t="s">
        <v>220</v>
      </c>
      <c r="B359" t="s">
        <v>221</v>
      </c>
      <c r="C359" t="s">
        <v>79</v>
      </c>
      <c r="D359" t="s">
        <v>80</v>
      </c>
      <c r="E359" t="s">
        <v>81</v>
      </c>
      <c r="F359">
        <v>10.855399999999999</v>
      </c>
      <c r="G359">
        <v>417</v>
      </c>
      <c r="H359">
        <f t="shared" si="5"/>
        <v>46</v>
      </c>
      <c r="I359" t="s">
        <v>99</v>
      </c>
      <c r="J359" t="s">
        <v>92</v>
      </c>
      <c r="K359" t="s">
        <v>70</v>
      </c>
      <c r="L359" t="s">
        <v>120</v>
      </c>
      <c r="M359" t="s">
        <v>51</v>
      </c>
      <c r="N359" t="s">
        <v>121</v>
      </c>
      <c r="O359">
        <v>121</v>
      </c>
      <c r="P359" t="s">
        <v>62</v>
      </c>
    </row>
    <row r="360" spans="1:16" x14ac:dyDescent="0.2">
      <c r="A360" t="s">
        <v>159</v>
      </c>
      <c r="B360" t="s">
        <v>160</v>
      </c>
      <c r="C360" t="s">
        <v>140</v>
      </c>
      <c r="D360" t="s">
        <v>141</v>
      </c>
      <c r="E360" t="s">
        <v>81</v>
      </c>
      <c r="F360">
        <v>3.2158000000000002</v>
      </c>
      <c r="G360">
        <v>178</v>
      </c>
      <c r="H360">
        <f t="shared" si="5"/>
        <v>6</v>
      </c>
      <c r="I360" t="s">
        <v>99</v>
      </c>
      <c r="J360" t="s">
        <v>92</v>
      </c>
      <c r="K360" t="s">
        <v>51</v>
      </c>
      <c r="L360" t="s">
        <v>51</v>
      </c>
      <c r="M360" t="s">
        <v>84</v>
      </c>
      <c r="N360" t="s">
        <v>162</v>
      </c>
      <c r="O360">
        <v>15</v>
      </c>
      <c r="P360" t="s">
        <v>88</v>
      </c>
    </row>
    <row r="361" spans="1:16" x14ac:dyDescent="0.2">
      <c r="A361" t="s">
        <v>316</v>
      </c>
      <c r="B361" t="s">
        <v>317</v>
      </c>
      <c r="C361" t="s">
        <v>66</v>
      </c>
      <c r="D361" t="s">
        <v>66</v>
      </c>
      <c r="E361" t="s">
        <v>67</v>
      </c>
      <c r="F361">
        <v>3.8420999999999998</v>
      </c>
      <c r="G361">
        <v>161</v>
      </c>
      <c r="H361">
        <f t="shared" si="5"/>
        <v>7</v>
      </c>
      <c r="I361" t="s">
        <v>99</v>
      </c>
      <c r="J361" t="s">
        <v>69</v>
      </c>
      <c r="K361" t="s">
        <v>53</v>
      </c>
      <c r="L361" t="s">
        <v>51</v>
      </c>
      <c r="M361" t="s">
        <v>51</v>
      </c>
      <c r="N361" t="s">
        <v>318</v>
      </c>
      <c r="O361">
        <v>47</v>
      </c>
      <c r="P361" t="s">
        <v>88</v>
      </c>
    </row>
    <row r="362" spans="1:16" x14ac:dyDescent="0.2">
      <c r="A362" t="s">
        <v>159</v>
      </c>
      <c r="B362" t="s">
        <v>160</v>
      </c>
      <c r="C362" t="s">
        <v>128</v>
      </c>
      <c r="D362" t="s">
        <v>129</v>
      </c>
      <c r="E362" t="s">
        <v>81</v>
      </c>
      <c r="F362">
        <v>6.4259000000000004</v>
      </c>
      <c r="G362">
        <v>41</v>
      </c>
      <c r="H362">
        <f t="shared" si="5"/>
        <v>3</v>
      </c>
      <c r="I362" t="s">
        <v>99</v>
      </c>
      <c r="J362" t="s">
        <v>69</v>
      </c>
      <c r="K362" t="s">
        <v>83</v>
      </c>
      <c r="L362" t="s">
        <v>120</v>
      </c>
      <c r="M362" t="s">
        <v>51</v>
      </c>
      <c r="N362" t="s">
        <v>162</v>
      </c>
      <c r="O362">
        <v>15</v>
      </c>
      <c r="P362" t="s">
        <v>88</v>
      </c>
    </row>
    <row r="363" spans="1:16" x14ac:dyDescent="0.2">
      <c r="A363" t="s">
        <v>220</v>
      </c>
      <c r="B363" t="s">
        <v>221</v>
      </c>
      <c r="C363" t="s">
        <v>45</v>
      </c>
      <c r="D363" t="s">
        <v>46</v>
      </c>
      <c r="E363" t="s">
        <v>47</v>
      </c>
      <c r="F363">
        <v>49.510100000000001</v>
      </c>
      <c r="G363">
        <v>34</v>
      </c>
      <c r="H363">
        <f t="shared" si="5"/>
        <v>17</v>
      </c>
      <c r="I363" t="s">
        <v>156</v>
      </c>
      <c r="J363" t="s">
        <v>92</v>
      </c>
      <c r="K363" t="s">
        <v>83</v>
      </c>
      <c r="L363" t="s">
        <v>120</v>
      </c>
      <c r="M363" t="s">
        <v>51</v>
      </c>
      <c r="N363" t="s">
        <v>324</v>
      </c>
      <c r="O363">
        <v>120</v>
      </c>
      <c r="P363" t="s">
        <v>62</v>
      </c>
    </row>
    <row r="364" spans="1:16" x14ac:dyDescent="0.2">
      <c r="A364" t="s">
        <v>264</v>
      </c>
      <c r="B364" t="s">
        <v>264</v>
      </c>
      <c r="C364" t="s">
        <v>66</v>
      </c>
      <c r="D364" t="s">
        <v>66</v>
      </c>
      <c r="E364" t="s">
        <v>67</v>
      </c>
      <c r="F364">
        <v>5.0448000000000004</v>
      </c>
      <c r="G364">
        <v>329</v>
      </c>
      <c r="H364">
        <f t="shared" si="5"/>
        <v>17</v>
      </c>
      <c r="I364" t="s">
        <v>99</v>
      </c>
      <c r="J364" t="s">
        <v>69</v>
      </c>
      <c r="K364" t="s">
        <v>51</v>
      </c>
      <c r="L364" t="s">
        <v>51</v>
      </c>
      <c r="M364" t="s">
        <v>51</v>
      </c>
      <c r="N364" t="s">
        <v>265</v>
      </c>
      <c r="O364">
        <v>11</v>
      </c>
      <c r="P364" t="s">
        <v>62</v>
      </c>
    </row>
    <row r="365" spans="1:16" x14ac:dyDescent="0.2">
      <c r="A365" t="s">
        <v>103</v>
      </c>
      <c r="B365" t="s">
        <v>104</v>
      </c>
      <c r="C365" t="s">
        <v>66</v>
      </c>
      <c r="D365" t="s">
        <v>66</v>
      </c>
      <c r="E365" t="s">
        <v>67</v>
      </c>
      <c r="F365">
        <v>37.2303</v>
      </c>
      <c r="G365">
        <v>48</v>
      </c>
      <c r="H365">
        <f t="shared" si="5"/>
        <v>18</v>
      </c>
      <c r="I365" t="s">
        <v>51</v>
      </c>
      <c r="J365" t="s">
        <v>92</v>
      </c>
      <c r="K365" t="s">
        <v>53</v>
      </c>
      <c r="L365" t="s">
        <v>51</v>
      </c>
      <c r="M365" t="s">
        <v>115</v>
      </c>
      <c r="N365" t="s">
        <v>107</v>
      </c>
      <c r="O365">
        <v>35</v>
      </c>
      <c r="P365" t="s">
        <v>88</v>
      </c>
    </row>
    <row r="366" spans="1:16" x14ac:dyDescent="0.2">
      <c r="A366" t="s">
        <v>334</v>
      </c>
      <c r="B366" t="s">
        <v>272</v>
      </c>
      <c r="C366" t="s">
        <v>45</v>
      </c>
      <c r="D366" t="s">
        <v>46</v>
      </c>
      <c r="E366" t="s">
        <v>47</v>
      </c>
      <c r="F366">
        <v>28.136199999999999</v>
      </c>
      <c r="G366">
        <v>53</v>
      </c>
      <c r="H366">
        <f t="shared" si="5"/>
        <v>15</v>
      </c>
      <c r="I366" t="s">
        <v>51</v>
      </c>
      <c r="J366" t="s">
        <v>166</v>
      </c>
      <c r="K366" t="s">
        <v>51</v>
      </c>
      <c r="L366" t="s">
        <v>120</v>
      </c>
      <c r="M366" t="s">
        <v>51</v>
      </c>
      <c r="N366" t="s">
        <v>273</v>
      </c>
      <c r="O366">
        <v>4</v>
      </c>
      <c r="P366" t="s">
        <v>88</v>
      </c>
    </row>
    <row r="367" spans="1:16" x14ac:dyDescent="0.2">
      <c r="A367" t="s">
        <v>235</v>
      </c>
      <c r="B367" t="s">
        <v>236</v>
      </c>
      <c r="C367" t="s">
        <v>45</v>
      </c>
      <c r="D367" t="s">
        <v>46</v>
      </c>
      <c r="E367" t="s">
        <v>47</v>
      </c>
      <c r="F367">
        <v>62.422499999999999</v>
      </c>
      <c r="G367">
        <v>115</v>
      </c>
      <c r="H367">
        <f t="shared" si="5"/>
        <v>72</v>
      </c>
      <c r="I367" t="s">
        <v>156</v>
      </c>
      <c r="J367" t="s">
        <v>92</v>
      </c>
      <c r="K367" t="s">
        <v>51</v>
      </c>
      <c r="L367" t="s">
        <v>161</v>
      </c>
      <c r="M367" t="s">
        <v>51</v>
      </c>
      <c r="N367" t="s">
        <v>279</v>
      </c>
      <c r="O367">
        <v>108</v>
      </c>
      <c r="P367" t="s">
        <v>62</v>
      </c>
    </row>
    <row r="368" spans="1:16" x14ac:dyDescent="0.2">
      <c r="A368" t="s">
        <v>209</v>
      </c>
      <c r="B368" t="s">
        <v>210</v>
      </c>
      <c r="C368" t="s">
        <v>128</v>
      </c>
      <c r="D368" t="s">
        <v>129</v>
      </c>
      <c r="E368" t="s">
        <v>81</v>
      </c>
      <c r="F368">
        <v>17.428599999999999</v>
      </c>
      <c r="G368">
        <v>60</v>
      </c>
      <c r="H368">
        <f t="shared" si="5"/>
        <v>11</v>
      </c>
      <c r="I368" t="s">
        <v>51</v>
      </c>
      <c r="J368" t="s">
        <v>198</v>
      </c>
      <c r="K368" t="s">
        <v>70</v>
      </c>
      <c r="L368" t="s">
        <v>120</v>
      </c>
      <c r="M368" t="s">
        <v>51</v>
      </c>
      <c r="N368" t="s">
        <v>211</v>
      </c>
      <c r="O368">
        <v>25</v>
      </c>
      <c r="P368" t="s">
        <v>88</v>
      </c>
    </row>
    <row r="369" spans="1:16" x14ac:dyDescent="0.2">
      <c r="A369" t="s">
        <v>251</v>
      </c>
      <c r="B369" t="s">
        <v>252</v>
      </c>
      <c r="C369" t="s">
        <v>45</v>
      </c>
      <c r="D369" t="s">
        <v>46</v>
      </c>
      <c r="E369" t="s">
        <v>47</v>
      </c>
      <c r="F369">
        <v>24.343699999999998</v>
      </c>
      <c r="G369">
        <v>422</v>
      </c>
      <c r="H369">
        <f t="shared" si="5"/>
        <v>103</v>
      </c>
      <c r="I369" t="s">
        <v>51</v>
      </c>
      <c r="J369" t="s">
        <v>69</v>
      </c>
      <c r="K369" t="s">
        <v>53</v>
      </c>
      <c r="L369" t="s">
        <v>120</v>
      </c>
      <c r="M369" t="s">
        <v>51</v>
      </c>
      <c r="N369" t="s">
        <v>253</v>
      </c>
      <c r="O369">
        <v>10</v>
      </c>
      <c r="P369" t="s">
        <v>88</v>
      </c>
    </row>
    <row r="370" spans="1:16" x14ac:dyDescent="0.2">
      <c r="A370" t="s">
        <v>339</v>
      </c>
      <c r="B370" t="s">
        <v>338</v>
      </c>
      <c r="C370" t="s">
        <v>140</v>
      </c>
      <c r="D370" t="s">
        <v>141</v>
      </c>
      <c r="E370" t="s">
        <v>81</v>
      </c>
      <c r="F370">
        <v>5.1295000000000002</v>
      </c>
      <c r="G370">
        <v>51</v>
      </c>
      <c r="H370">
        <f t="shared" si="5"/>
        <v>3</v>
      </c>
      <c r="I370" t="s">
        <v>51</v>
      </c>
      <c r="J370" t="s">
        <v>92</v>
      </c>
      <c r="K370" t="s">
        <v>70</v>
      </c>
      <c r="L370" t="s">
        <v>51</v>
      </c>
      <c r="M370" t="s">
        <v>71</v>
      </c>
      <c r="N370" t="s">
        <v>297</v>
      </c>
      <c r="O370">
        <v>111</v>
      </c>
      <c r="P370" t="s">
        <v>62</v>
      </c>
    </row>
    <row r="371" spans="1:16" x14ac:dyDescent="0.2">
      <c r="A371" t="s">
        <v>77</v>
      </c>
      <c r="B371" t="s">
        <v>78</v>
      </c>
      <c r="C371" t="s">
        <v>79</v>
      </c>
      <c r="D371" t="s">
        <v>80</v>
      </c>
      <c r="E371" t="s">
        <v>81</v>
      </c>
      <c r="F371">
        <v>45.314900000000002</v>
      </c>
      <c r="G371">
        <v>882</v>
      </c>
      <c r="H371">
        <f t="shared" si="5"/>
        <v>400</v>
      </c>
      <c r="I371" t="s">
        <v>51</v>
      </c>
      <c r="J371" t="s">
        <v>69</v>
      </c>
      <c r="K371" t="s">
        <v>51</v>
      </c>
      <c r="L371" t="s">
        <v>106</v>
      </c>
      <c r="M371" t="s">
        <v>51</v>
      </c>
      <c r="N371" t="s">
        <v>85</v>
      </c>
      <c r="O371">
        <v>33</v>
      </c>
      <c r="P371" t="s">
        <v>88</v>
      </c>
    </row>
    <row r="372" spans="1:16" x14ac:dyDescent="0.2">
      <c r="A372" t="s">
        <v>220</v>
      </c>
      <c r="B372" t="s">
        <v>221</v>
      </c>
      <c r="C372" t="s">
        <v>79</v>
      </c>
      <c r="D372" t="s">
        <v>80</v>
      </c>
      <c r="E372" t="s">
        <v>81</v>
      </c>
      <c r="F372">
        <v>15.7295</v>
      </c>
      <c r="G372">
        <v>81</v>
      </c>
      <c r="H372">
        <f t="shared" si="5"/>
        <v>13</v>
      </c>
      <c r="I372" t="s">
        <v>99</v>
      </c>
      <c r="J372" t="s">
        <v>52</v>
      </c>
      <c r="K372" t="s">
        <v>70</v>
      </c>
      <c r="L372" t="s">
        <v>120</v>
      </c>
      <c r="M372" t="s">
        <v>51</v>
      </c>
      <c r="N372" t="s">
        <v>54</v>
      </c>
      <c r="O372">
        <v>117</v>
      </c>
      <c r="P372" t="s">
        <v>62</v>
      </c>
    </row>
    <row r="373" spans="1:16" x14ac:dyDescent="0.2">
      <c r="A373" t="s">
        <v>209</v>
      </c>
      <c r="B373" t="s">
        <v>210</v>
      </c>
      <c r="C373" t="s">
        <v>45</v>
      </c>
      <c r="D373" t="s">
        <v>46</v>
      </c>
      <c r="E373" t="s">
        <v>47</v>
      </c>
      <c r="F373">
        <v>58.914299999999997</v>
      </c>
      <c r="G373">
        <v>82</v>
      </c>
      <c r="H373">
        <f t="shared" si="5"/>
        <v>49</v>
      </c>
      <c r="I373" t="s">
        <v>156</v>
      </c>
      <c r="J373" t="s">
        <v>69</v>
      </c>
      <c r="K373" t="s">
        <v>51</v>
      </c>
      <c r="L373" t="s">
        <v>51</v>
      </c>
      <c r="M373" t="s">
        <v>115</v>
      </c>
      <c r="N373" t="s">
        <v>211</v>
      </c>
      <c r="O373">
        <v>25</v>
      </c>
      <c r="P373" t="s">
        <v>88</v>
      </c>
    </row>
    <row r="374" spans="1:16" x14ac:dyDescent="0.2">
      <c r="A374" t="s">
        <v>274</v>
      </c>
      <c r="B374" t="s">
        <v>275</v>
      </c>
      <c r="C374" t="s">
        <v>45</v>
      </c>
      <c r="D374" t="s">
        <v>46</v>
      </c>
      <c r="E374" t="s">
        <v>47</v>
      </c>
      <c r="F374">
        <v>31.044899999999998</v>
      </c>
      <c r="G374">
        <v>102</v>
      </c>
      <c r="H374">
        <f t="shared" si="5"/>
        <v>32</v>
      </c>
      <c r="I374" t="s">
        <v>51</v>
      </c>
      <c r="J374" t="s">
        <v>69</v>
      </c>
      <c r="K374" t="s">
        <v>70</v>
      </c>
      <c r="L374" t="s">
        <v>51</v>
      </c>
      <c r="M374" t="s">
        <v>51</v>
      </c>
      <c r="N374" t="s">
        <v>112</v>
      </c>
      <c r="O374">
        <v>127</v>
      </c>
      <c r="P374" t="s">
        <v>62</v>
      </c>
    </row>
    <row r="375" spans="1:16" x14ac:dyDescent="0.2">
      <c r="A375" t="s">
        <v>232</v>
      </c>
      <c r="B375" t="s">
        <v>233</v>
      </c>
      <c r="C375" t="s">
        <v>66</v>
      </c>
      <c r="D375" t="s">
        <v>66</v>
      </c>
      <c r="E375" t="s">
        <v>67</v>
      </c>
      <c r="F375">
        <v>12.242599999999999</v>
      </c>
      <c r="G375">
        <v>102</v>
      </c>
      <c r="H375">
        <f t="shared" si="5"/>
        <v>13</v>
      </c>
      <c r="I375" t="s">
        <v>156</v>
      </c>
      <c r="J375" t="s">
        <v>198</v>
      </c>
      <c r="K375" t="s">
        <v>51</v>
      </c>
      <c r="L375" t="s">
        <v>51</v>
      </c>
      <c r="M375" t="s">
        <v>51</v>
      </c>
      <c r="N375" t="s">
        <v>234</v>
      </c>
      <c r="O375">
        <v>17</v>
      </c>
      <c r="P375" t="s">
        <v>88</v>
      </c>
    </row>
    <row r="376" spans="1:16" x14ac:dyDescent="0.2">
      <c r="A376" t="s">
        <v>220</v>
      </c>
      <c r="B376" t="s">
        <v>221</v>
      </c>
      <c r="C376" t="s">
        <v>140</v>
      </c>
      <c r="D376" t="s">
        <v>141</v>
      </c>
      <c r="E376" t="s">
        <v>81</v>
      </c>
      <c r="F376">
        <v>3.2311999999999999</v>
      </c>
      <c r="G376">
        <v>1819</v>
      </c>
      <c r="H376">
        <f t="shared" si="5"/>
        <v>59</v>
      </c>
      <c r="I376" t="s">
        <v>156</v>
      </c>
      <c r="J376" t="s">
        <v>92</v>
      </c>
      <c r="K376" t="s">
        <v>51</v>
      </c>
      <c r="L376" t="s">
        <v>51</v>
      </c>
      <c r="M376" t="s">
        <v>51</v>
      </c>
      <c r="N376" t="s">
        <v>121</v>
      </c>
      <c r="O376">
        <v>121</v>
      </c>
      <c r="P376" t="s">
        <v>62</v>
      </c>
    </row>
    <row r="377" spans="1:16" x14ac:dyDescent="0.2">
      <c r="A377" t="s">
        <v>235</v>
      </c>
      <c r="B377" t="s">
        <v>236</v>
      </c>
      <c r="C377" t="s">
        <v>128</v>
      </c>
      <c r="D377" t="s">
        <v>129</v>
      </c>
      <c r="E377" t="s">
        <v>81</v>
      </c>
      <c r="F377">
        <v>5.7150999999999996</v>
      </c>
      <c r="G377">
        <v>145</v>
      </c>
      <c r="H377">
        <f t="shared" si="5"/>
        <v>9</v>
      </c>
      <c r="I377" t="s">
        <v>51</v>
      </c>
      <c r="J377" t="s">
        <v>92</v>
      </c>
      <c r="K377" t="s">
        <v>83</v>
      </c>
      <c r="L377" t="s">
        <v>120</v>
      </c>
      <c r="M377" t="s">
        <v>51</v>
      </c>
      <c r="N377" t="s">
        <v>177</v>
      </c>
      <c r="O377">
        <v>110</v>
      </c>
      <c r="P377" t="s">
        <v>62</v>
      </c>
    </row>
    <row r="378" spans="1:16" x14ac:dyDescent="0.2">
      <c r="A378" t="s">
        <v>235</v>
      </c>
      <c r="B378" t="s">
        <v>236</v>
      </c>
      <c r="C378" t="s">
        <v>140</v>
      </c>
      <c r="D378" t="s">
        <v>141</v>
      </c>
      <c r="E378" t="s">
        <v>81</v>
      </c>
      <c r="F378">
        <v>1.5438000000000001</v>
      </c>
      <c r="G378">
        <v>204</v>
      </c>
      <c r="H378">
        <f t="shared" si="5"/>
        <v>4</v>
      </c>
      <c r="I378" t="s">
        <v>156</v>
      </c>
      <c r="J378" t="s">
        <v>92</v>
      </c>
      <c r="K378" t="s">
        <v>53</v>
      </c>
      <c r="L378" t="s">
        <v>120</v>
      </c>
      <c r="M378" t="s">
        <v>51</v>
      </c>
      <c r="N378" t="s">
        <v>279</v>
      </c>
      <c r="O378">
        <v>108</v>
      </c>
      <c r="P378" t="s">
        <v>62</v>
      </c>
    </row>
    <row r="379" spans="1:16" x14ac:dyDescent="0.2">
      <c r="A379" t="s">
        <v>235</v>
      </c>
      <c r="B379" t="s">
        <v>236</v>
      </c>
      <c r="C379" t="s">
        <v>128</v>
      </c>
      <c r="D379" t="s">
        <v>129</v>
      </c>
      <c r="E379" t="s">
        <v>81</v>
      </c>
      <c r="F379">
        <v>9.0610999999999997</v>
      </c>
      <c r="G379">
        <v>161</v>
      </c>
      <c r="H379">
        <f t="shared" si="5"/>
        <v>15</v>
      </c>
      <c r="I379" t="s">
        <v>51</v>
      </c>
      <c r="J379" t="s">
        <v>52</v>
      </c>
      <c r="K379" t="s">
        <v>70</v>
      </c>
      <c r="L379" t="s">
        <v>51</v>
      </c>
      <c r="M379" t="s">
        <v>51</v>
      </c>
      <c r="N379" t="s">
        <v>177</v>
      </c>
      <c r="O379">
        <v>110</v>
      </c>
      <c r="P379" t="s">
        <v>62</v>
      </c>
    </row>
    <row r="380" spans="1:16" x14ac:dyDescent="0.2">
      <c r="A380" t="s">
        <v>274</v>
      </c>
      <c r="B380" t="s">
        <v>275</v>
      </c>
      <c r="C380" t="s">
        <v>140</v>
      </c>
      <c r="D380" t="s">
        <v>141</v>
      </c>
      <c r="E380" t="s">
        <v>81</v>
      </c>
      <c r="F380">
        <v>1.0645</v>
      </c>
      <c r="G380">
        <v>279</v>
      </c>
      <c r="H380">
        <f t="shared" si="5"/>
        <v>3</v>
      </c>
      <c r="I380" t="s">
        <v>51</v>
      </c>
      <c r="J380" t="s">
        <v>92</v>
      </c>
      <c r="K380" t="s">
        <v>105</v>
      </c>
      <c r="L380" t="s">
        <v>120</v>
      </c>
      <c r="M380" t="s">
        <v>51</v>
      </c>
      <c r="N380" t="s">
        <v>72</v>
      </c>
      <c r="O380">
        <v>128</v>
      </c>
      <c r="P380" t="s">
        <v>62</v>
      </c>
    </row>
    <row r="381" spans="1:16" x14ac:dyDescent="0.2">
      <c r="A381" t="s">
        <v>220</v>
      </c>
      <c r="B381" t="s">
        <v>221</v>
      </c>
      <c r="C381" t="s">
        <v>45</v>
      </c>
      <c r="D381" t="s">
        <v>46</v>
      </c>
      <c r="E381" t="s">
        <v>47</v>
      </c>
      <c r="F381">
        <v>59.4495</v>
      </c>
      <c r="G381">
        <v>41</v>
      </c>
      <c r="H381">
        <f t="shared" si="5"/>
        <v>25</v>
      </c>
      <c r="I381" t="s">
        <v>156</v>
      </c>
      <c r="J381" t="s">
        <v>92</v>
      </c>
      <c r="K381" t="s">
        <v>105</v>
      </c>
      <c r="L381" t="s">
        <v>106</v>
      </c>
      <c r="M381" t="s">
        <v>51</v>
      </c>
      <c r="N381" t="s">
        <v>150</v>
      </c>
      <c r="O381">
        <v>116</v>
      </c>
      <c r="P381" t="s">
        <v>62</v>
      </c>
    </row>
    <row r="382" spans="1:16" x14ac:dyDescent="0.2">
      <c r="A382" t="s">
        <v>307</v>
      </c>
      <c r="B382" t="s">
        <v>308</v>
      </c>
      <c r="C382" t="s">
        <v>66</v>
      </c>
      <c r="D382" t="s">
        <v>66</v>
      </c>
      <c r="E382" t="s">
        <v>67</v>
      </c>
      <c r="F382">
        <v>23.729700000000001</v>
      </c>
      <c r="G382">
        <v>49</v>
      </c>
      <c r="H382">
        <f t="shared" si="5"/>
        <v>12</v>
      </c>
      <c r="I382" t="s">
        <v>51</v>
      </c>
      <c r="J382" t="s">
        <v>92</v>
      </c>
      <c r="K382" t="s">
        <v>51</v>
      </c>
      <c r="L382" t="s">
        <v>161</v>
      </c>
      <c r="M382" t="s">
        <v>51</v>
      </c>
      <c r="N382" t="s">
        <v>309</v>
      </c>
      <c r="O382">
        <v>6</v>
      </c>
      <c r="P382" t="s">
        <v>88</v>
      </c>
    </row>
    <row r="383" spans="1:16" x14ac:dyDescent="0.2">
      <c r="A383" t="s">
        <v>77</v>
      </c>
      <c r="B383" t="s">
        <v>78</v>
      </c>
      <c r="C383" t="s">
        <v>66</v>
      </c>
      <c r="D383" t="s">
        <v>66</v>
      </c>
      <c r="E383" t="s">
        <v>67</v>
      </c>
      <c r="F383">
        <v>12.907</v>
      </c>
      <c r="G383">
        <v>149</v>
      </c>
      <c r="H383">
        <f t="shared" si="5"/>
        <v>20</v>
      </c>
      <c r="I383" t="s">
        <v>99</v>
      </c>
      <c r="J383" t="s">
        <v>69</v>
      </c>
      <c r="K383" t="s">
        <v>51</v>
      </c>
      <c r="L383" t="s">
        <v>161</v>
      </c>
      <c r="M383" t="s">
        <v>51</v>
      </c>
      <c r="N383" t="s">
        <v>85</v>
      </c>
      <c r="O383">
        <v>33</v>
      </c>
      <c r="P383" t="s">
        <v>88</v>
      </c>
    </row>
    <row r="384" spans="1:16" x14ac:dyDescent="0.2">
      <c r="A384" t="s">
        <v>220</v>
      </c>
      <c r="B384" t="s">
        <v>221</v>
      </c>
      <c r="C384" t="s">
        <v>45</v>
      </c>
      <c r="D384" t="s">
        <v>46</v>
      </c>
      <c r="E384" t="s">
        <v>47</v>
      </c>
      <c r="F384">
        <v>76.349599999999995</v>
      </c>
      <c r="G384">
        <v>30</v>
      </c>
      <c r="H384">
        <f t="shared" si="5"/>
        <v>23</v>
      </c>
      <c r="I384" t="s">
        <v>156</v>
      </c>
      <c r="J384" t="s">
        <v>69</v>
      </c>
      <c r="K384" t="s">
        <v>83</v>
      </c>
      <c r="L384" t="s">
        <v>51</v>
      </c>
      <c r="M384" t="s">
        <v>115</v>
      </c>
      <c r="N384" t="s">
        <v>222</v>
      </c>
      <c r="O384">
        <v>36</v>
      </c>
      <c r="P384" t="s">
        <v>88</v>
      </c>
    </row>
    <row r="385" spans="1:16" x14ac:dyDescent="0.2">
      <c r="A385" t="s">
        <v>274</v>
      </c>
      <c r="B385" t="s">
        <v>275</v>
      </c>
      <c r="C385" t="s">
        <v>66</v>
      </c>
      <c r="D385" t="s">
        <v>66</v>
      </c>
      <c r="E385" t="s">
        <v>67</v>
      </c>
      <c r="F385">
        <v>4.2096</v>
      </c>
      <c r="G385">
        <v>44</v>
      </c>
      <c r="H385">
        <f t="shared" si="5"/>
        <v>2</v>
      </c>
      <c r="I385" t="s">
        <v>99</v>
      </c>
      <c r="J385" t="s">
        <v>52</v>
      </c>
      <c r="K385" t="s">
        <v>105</v>
      </c>
      <c r="L385" t="s">
        <v>120</v>
      </c>
      <c r="M385" t="s">
        <v>51</v>
      </c>
      <c r="N385" t="s">
        <v>112</v>
      </c>
      <c r="O385">
        <v>127</v>
      </c>
      <c r="P385" t="s">
        <v>62</v>
      </c>
    </row>
    <row r="386" spans="1:16" x14ac:dyDescent="0.2">
      <c r="A386" t="s">
        <v>307</v>
      </c>
      <c r="B386" t="s">
        <v>308</v>
      </c>
      <c r="C386" t="s">
        <v>66</v>
      </c>
      <c r="D386" t="s">
        <v>66</v>
      </c>
      <c r="E386" t="s">
        <v>67</v>
      </c>
      <c r="F386">
        <v>5.1418999999999997</v>
      </c>
      <c r="G386">
        <v>109</v>
      </c>
      <c r="H386">
        <f t="shared" si="5"/>
        <v>6</v>
      </c>
      <c r="I386" t="s">
        <v>51</v>
      </c>
      <c r="J386" t="s">
        <v>198</v>
      </c>
      <c r="K386" t="s">
        <v>70</v>
      </c>
      <c r="L386" t="s">
        <v>120</v>
      </c>
      <c r="M386" t="s">
        <v>51</v>
      </c>
      <c r="N386" t="s">
        <v>205</v>
      </c>
      <c r="O386">
        <v>103</v>
      </c>
      <c r="P386" t="s">
        <v>62</v>
      </c>
    </row>
    <row r="387" spans="1:16" x14ac:dyDescent="0.2">
      <c r="A387" t="s">
        <v>209</v>
      </c>
      <c r="B387" t="s">
        <v>210</v>
      </c>
      <c r="C387" t="s">
        <v>128</v>
      </c>
      <c r="D387" t="s">
        <v>129</v>
      </c>
      <c r="E387" t="s">
        <v>81</v>
      </c>
      <c r="F387">
        <v>7.0662000000000003</v>
      </c>
      <c r="G387">
        <v>49</v>
      </c>
      <c r="H387">
        <f t="shared" ref="H387:H450" si="6">ROUNDUP(F387*G387/100,0)</f>
        <v>4</v>
      </c>
      <c r="I387" t="s">
        <v>99</v>
      </c>
      <c r="J387" t="s">
        <v>92</v>
      </c>
      <c r="K387" t="s">
        <v>105</v>
      </c>
      <c r="L387" t="s">
        <v>51</v>
      </c>
      <c r="M387" t="s">
        <v>84</v>
      </c>
      <c r="N387" t="s">
        <v>180</v>
      </c>
      <c r="O387">
        <v>114</v>
      </c>
      <c r="P387" t="s">
        <v>62</v>
      </c>
    </row>
    <row r="388" spans="1:16" x14ac:dyDescent="0.2">
      <c r="A388" t="s">
        <v>103</v>
      </c>
      <c r="B388" t="s">
        <v>104</v>
      </c>
      <c r="C388" t="s">
        <v>128</v>
      </c>
      <c r="D388" t="s">
        <v>129</v>
      </c>
      <c r="E388" t="s">
        <v>81</v>
      </c>
      <c r="F388">
        <v>7.9123999999999999</v>
      </c>
      <c r="G388">
        <v>73</v>
      </c>
      <c r="H388">
        <f t="shared" si="6"/>
        <v>6</v>
      </c>
      <c r="I388" t="s">
        <v>99</v>
      </c>
      <c r="J388" t="s">
        <v>69</v>
      </c>
      <c r="K388" t="s">
        <v>70</v>
      </c>
      <c r="L388" t="s">
        <v>51</v>
      </c>
      <c r="M388" t="s">
        <v>71</v>
      </c>
      <c r="N388" t="s">
        <v>107</v>
      </c>
      <c r="O388">
        <v>35</v>
      </c>
      <c r="P388" t="s">
        <v>88</v>
      </c>
    </row>
    <row r="389" spans="1:16" x14ac:dyDescent="0.2">
      <c r="A389" t="s">
        <v>138</v>
      </c>
      <c r="B389" t="s">
        <v>139</v>
      </c>
      <c r="C389" t="s">
        <v>128</v>
      </c>
      <c r="D389" t="s">
        <v>129</v>
      </c>
      <c r="E389" t="s">
        <v>81</v>
      </c>
      <c r="F389">
        <v>8.7794000000000008</v>
      </c>
      <c r="G389">
        <v>180</v>
      </c>
      <c r="H389">
        <f t="shared" si="6"/>
        <v>16</v>
      </c>
      <c r="I389" t="s">
        <v>156</v>
      </c>
      <c r="J389" t="s">
        <v>92</v>
      </c>
      <c r="K389" t="s">
        <v>51</v>
      </c>
      <c r="L389" t="s">
        <v>51</v>
      </c>
      <c r="M389" t="s">
        <v>71</v>
      </c>
      <c r="N389" t="s">
        <v>143</v>
      </c>
      <c r="O389">
        <v>32</v>
      </c>
      <c r="P389" t="s">
        <v>88</v>
      </c>
    </row>
    <row r="390" spans="1:16" x14ac:dyDescent="0.2">
      <c r="A390" t="s">
        <v>126</v>
      </c>
      <c r="B390" t="s">
        <v>127</v>
      </c>
      <c r="C390" t="s">
        <v>45</v>
      </c>
      <c r="D390" t="s">
        <v>46</v>
      </c>
      <c r="E390" t="s">
        <v>47</v>
      </c>
      <c r="F390">
        <v>6.4726999999999997</v>
      </c>
      <c r="G390">
        <v>40</v>
      </c>
      <c r="H390">
        <f t="shared" si="6"/>
        <v>3</v>
      </c>
      <c r="I390" t="s">
        <v>99</v>
      </c>
      <c r="J390" t="s">
        <v>52</v>
      </c>
      <c r="K390" t="s">
        <v>51</v>
      </c>
      <c r="L390" t="s">
        <v>51</v>
      </c>
      <c r="M390" t="s">
        <v>84</v>
      </c>
      <c r="N390" t="s">
        <v>131</v>
      </c>
      <c r="O390">
        <v>23</v>
      </c>
      <c r="P390" t="s">
        <v>88</v>
      </c>
    </row>
    <row r="391" spans="1:16" x14ac:dyDescent="0.2">
      <c r="A391" t="s">
        <v>220</v>
      </c>
      <c r="B391" t="s">
        <v>221</v>
      </c>
      <c r="C391" t="s">
        <v>140</v>
      </c>
      <c r="D391" t="s">
        <v>141</v>
      </c>
      <c r="E391" t="s">
        <v>81</v>
      </c>
      <c r="F391">
        <v>8.3547999999999991</v>
      </c>
      <c r="G391">
        <v>92</v>
      </c>
      <c r="H391">
        <f t="shared" si="6"/>
        <v>8</v>
      </c>
      <c r="I391" t="s">
        <v>99</v>
      </c>
      <c r="J391" t="s">
        <v>166</v>
      </c>
      <c r="K391" t="s">
        <v>51</v>
      </c>
      <c r="L391" t="s">
        <v>120</v>
      </c>
      <c r="M391" t="s">
        <v>51</v>
      </c>
      <c r="N391" t="s">
        <v>121</v>
      </c>
      <c r="O391">
        <v>121</v>
      </c>
      <c r="P391" t="s">
        <v>62</v>
      </c>
    </row>
    <row r="392" spans="1:16" x14ac:dyDescent="0.2">
      <c r="A392" t="s">
        <v>235</v>
      </c>
      <c r="B392" t="s">
        <v>236</v>
      </c>
      <c r="C392" t="s">
        <v>45</v>
      </c>
      <c r="D392" t="s">
        <v>46</v>
      </c>
      <c r="E392" t="s">
        <v>47</v>
      </c>
      <c r="F392">
        <v>58.8538</v>
      </c>
      <c r="G392">
        <v>76</v>
      </c>
      <c r="H392">
        <f t="shared" si="6"/>
        <v>45</v>
      </c>
      <c r="I392" t="s">
        <v>51</v>
      </c>
      <c r="J392" t="s">
        <v>92</v>
      </c>
      <c r="K392" t="s">
        <v>51</v>
      </c>
      <c r="L392" t="s">
        <v>106</v>
      </c>
      <c r="M392" t="s">
        <v>51</v>
      </c>
      <c r="N392" t="s">
        <v>186</v>
      </c>
      <c r="O392">
        <v>109</v>
      </c>
      <c r="P392" t="s">
        <v>62</v>
      </c>
    </row>
    <row r="393" spans="1:16" x14ac:dyDescent="0.2">
      <c r="A393" t="s">
        <v>209</v>
      </c>
      <c r="B393" t="s">
        <v>210</v>
      </c>
      <c r="C393" t="s">
        <v>140</v>
      </c>
      <c r="D393" t="s">
        <v>141</v>
      </c>
      <c r="E393" t="s">
        <v>81</v>
      </c>
      <c r="F393">
        <v>1.2390000000000001</v>
      </c>
      <c r="G393">
        <v>154</v>
      </c>
      <c r="H393">
        <f t="shared" si="6"/>
        <v>2</v>
      </c>
      <c r="I393" t="s">
        <v>99</v>
      </c>
      <c r="J393" t="s">
        <v>69</v>
      </c>
      <c r="K393" t="s">
        <v>53</v>
      </c>
      <c r="L393" t="s">
        <v>120</v>
      </c>
      <c r="M393" t="s">
        <v>51</v>
      </c>
      <c r="N393" t="s">
        <v>211</v>
      </c>
      <c r="O393">
        <v>25</v>
      </c>
      <c r="P393" t="s">
        <v>88</v>
      </c>
    </row>
    <row r="394" spans="1:16" x14ac:dyDescent="0.2">
      <c r="A394" t="s">
        <v>193</v>
      </c>
      <c r="B394" t="s">
        <v>194</v>
      </c>
      <c r="C394" t="s">
        <v>66</v>
      </c>
      <c r="D394" t="s">
        <v>66</v>
      </c>
      <c r="E394" t="s">
        <v>67</v>
      </c>
      <c r="F394">
        <v>11.2529</v>
      </c>
      <c r="G394">
        <v>44</v>
      </c>
      <c r="H394">
        <f t="shared" si="6"/>
        <v>5</v>
      </c>
      <c r="I394" t="s">
        <v>99</v>
      </c>
      <c r="J394" t="s">
        <v>69</v>
      </c>
      <c r="K394" t="s">
        <v>53</v>
      </c>
      <c r="L394" t="s">
        <v>51</v>
      </c>
      <c r="M394" t="s">
        <v>215</v>
      </c>
      <c r="N394" t="s">
        <v>196</v>
      </c>
      <c r="O394">
        <v>50</v>
      </c>
      <c r="P394" t="s">
        <v>88</v>
      </c>
    </row>
    <row r="395" spans="1:16" x14ac:dyDescent="0.2">
      <c r="A395" t="s">
        <v>235</v>
      </c>
      <c r="B395" t="s">
        <v>236</v>
      </c>
      <c r="C395" t="s">
        <v>66</v>
      </c>
      <c r="D395" t="s">
        <v>66</v>
      </c>
      <c r="E395" t="s">
        <v>67</v>
      </c>
      <c r="F395">
        <v>8.9100999999999999</v>
      </c>
      <c r="G395">
        <v>89</v>
      </c>
      <c r="H395">
        <f t="shared" si="6"/>
        <v>8</v>
      </c>
      <c r="I395" t="s">
        <v>99</v>
      </c>
      <c r="J395" t="s">
        <v>166</v>
      </c>
      <c r="K395" t="s">
        <v>51</v>
      </c>
      <c r="L395" t="s">
        <v>120</v>
      </c>
      <c r="M395" t="s">
        <v>51</v>
      </c>
      <c r="N395" t="s">
        <v>238</v>
      </c>
      <c r="O395">
        <v>12</v>
      </c>
      <c r="P395" t="s">
        <v>88</v>
      </c>
    </row>
    <row r="396" spans="1:16" x14ac:dyDescent="0.2">
      <c r="A396" t="s">
        <v>274</v>
      </c>
      <c r="B396" t="s">
        <v>275</v>
      </c>
      <c r="C396" t="s">
        <v>140</v>
      </c>
      <c r="D396" t="s">
        <v>141</v>
      </c>
      <c r="E396" t="s">
        <v>81</v>
      </c>
      <c r="F396">
        <v>3.9319000000000002</v>
      </c>
      <c r="G396">
        <v>32</v>
      </c>
      <c r="H396">
        <f t="shared" si="6"/>
        <v>2</v>
      </c>
      <c r="I396" t="s">
        <v>99</v>
      </c>
      <c r="J396" t="s">
        <v>52</v>
      </c>
      <c r="K396" t="s">
        <v>83</v>
      </c>
      <c r="L396" t="s">
        <v>51</v>
      </c>
      <c r="M396" t="s">
        <v>84</v>
      </c>
      <c r="N396" t="s">
        <v>72</v>
      </c>
      <c r="O396">
        <v>128</v>
      </c>
      <c r="P396" t="s">
        <v>62</v>
      </c>
    </row>
    <row r="397" spans="1:16" x14ac:dyDescent="0.2">
      <c r="A397" t="s">
        <v>264</v>
      </c>
      <c r="B397" t="s">
        <v>264</v>
      </c>
      <c r="C397" t="s">
        <v>45</v>
      </c>
      <c r="D397" t="s">
        <v>46</v>
      </c>
      <c r="E397" t="s">
        <v>47</v>
      </c>
      <c r="F397">
        <v>64.042599999999993</v>
      </c>
      <c r="G397">
        <v>62</v>
      </c>
      <c r="H397">
        <f t="shared" si="6"/>
        <v>40</v>
      </c>
      <c r="I397" t="s">
        <v>156</v>
      </c>
      <c r="J397" t="s">
        <v>92</v>
      </c>
      <c r="K397" t="s">
        <v>105</v>
      </c>
      <c r="L397" t="s">
        <v>106</v>
      </c>
      <c r="M397" t="s">
        <v>51</v>
      </c>
      <c r="N397" t="s">
        <v>265</v>
      </c>
      <c r="O397">
        <v>11</v>
      </c>
      <c r="P397" t="s">
        <v>62</v>
      </c>
    </row>
    <row r="398" spans="1:16" x14ac:dyDescent="0.2">
      <c r="A398" t="s">
        <v>220</v>
      </c>
      <c r="B398" t="s">
        <v>221</v>
      </c>
      <c r="C398" t="s">
        <v>66</v>
      </c>
      <c r="D398" t="s">
        <v>66</v>
      </c>
      <c r="E398" t="s">
        <v>67</v>
      </c>
      <c r="F398">
        <v>6.7697000000000003</v>
      </c>
      <c r="G398">
        <v>119</v>
      </c>
      <c r="H398">
        <f t="shared" si="6"/>
        <v>9</v>
      </c>
      <c r="I398" t="s">
        <v>156</v>
      </c>
      <c r="J398" t="s">
        <v>198</v>
      </c>
      <c r="K398" t="s">
        <v>70</v>
      </c>
      <c r="L398" t="s">
        <v>51</v>
      </c>
      <c r="M398" t="s">
        <v>71</v>
      </c>
      <c r="N398" t="s">
        <v>121</v>
      </c>
      <c r="O398">
        <v>121</v>
      </c>
      <c r="P398" t="s">
        <v>62</v>
      </c>
    </row>
    <row r="399" spans="1:16" x14ac:dyDescent="0.2">
      <c r="A399" t="s">
        <v>97</v>
      </c>
      <c r="B399" t="s">
        <v>98</v>
      </c>
      <c r="C399" t="s">
        <v>140</v>
      </c>
      <c r="D399" t="s">
        <v>141</v>
      </c>
      <c r="E399" t="s">
        <v>81</v>
      </c>
      <c r="F399">
        <v>0.53900000000000003</v>
      </c>
      <c r="G399">
        <v>207</v>
      </c>
      <c r="H399">
        <f t="shared" si="6"/>
        <v>2</v>
      </c>
      <c r="I399" t="s">
        <v>99</v>
      </c>
      <c r="J399" t="s">
        <v>69</v>
      </c>
      <c r="K399" t="s">
        <v>51</v>
      </c>
      <c r="L399" t="s">
        <v>51</v>
      </c>
      <c r="M399" t="s">
        <v>84</v>
      </c>
      <c r="N399" t="s">
        <v>100</v>
      </c>
      <c r="O399">
        <v>26</v>
      </c>
      <c r="P399" t="s">
        <v>88</v>
      </c>
    </row>
    <row r="400" spans="1:16" x14ac:dyDescent="0.2">
      <c r="A400" t="s">
        <v>235</v>
      </c>
      <c r="B400" t="s">
        <v>236</v>
      </c>
      <c r="C400" t="s">
        <v>140</v>
      </c>
      <c r="D400" t="s">
        <v>141</v>
      </c>
      <c r="E400" t="s">
        <v>81</v>
      </c>
      <c r="F400">
        <v>1.7282</v>
      </c>
      <c r="G400">
        <v>58</v>
      </c>
      <c r="H400">
        <f t="shared" si="6"/>
        <v>2</v>
      </c>
      <c r="I400" t="s">
        <v>51</v>
      </c>
      <c r="J400" t="s">
        <v>69</v>
      </c>
      <c r="K400" t="s">
        <v>53</v>
      </c>
      <c r="L400" t="s">
        <v>120</v>
      </c>
      <c r="M400" t="s">
        <v>51</v>
      </c>
      <c r="N400" t="s">
        <v>186</v>
      </c>
      <c r="O400">
        <v>109</v>
      </c>
      <c r="P400" t="s">
        <v>62</v>
      </c>
    </row>
    <row r="401" spans="1:16" x14ac:dyDescent="0.2">
      <c r="A401" t="s">
        <v>316</v>
      </c>
      <c r="B401" t="s">
        <v>317</v>
      </c>
      <c r="C401" t="s">
        <v>45</v>
      </c>
      <c r="D401" t="s">
        <v>46</v>
      </c>
      <c r="E401" t="s">
        <v>47</v>
      </c>
      <c r="F401">
        <v>31.273099999999999</v>
      </c>
      <c r="G401">
        <v>553</v>
      </c>
      <c r="H401">
        <f t="shared" si="6"/>
        <v>173</v>
      </c>
      <c r="I401" t="s">
        <v>156</v>
      </c>
      <c r="J401" t="s">
        <v>52</v>
      </c>
      <c r="K401" t="s">
        <v>51</v>
      </c>
      <c r="L401" t="s">
        <v>120</v>
      </c>
      <c r="M401" t="s">
        <v>51</v>
      </c>
      <c r="O401" t="s">
        <v>225</v>
      </c>
      <c r="P401" t="s">
        <v>62</v>
      </c>
    </row>
    <row r="402" spans="1:16" x14ac:dyDescent="0.2">
      <c r="A402" t="s">
        <v>235</v>
      </c>
      <c r="B402" t="s">
        <v>236</v>
      </c>
      <c r="C402" t="s">
        <v>140</v>
      </c>
      <c r="D402" t="s">
        <v>141</v>
      </c>
      <c r="E402" t="s">
        <v>81</v>
      </c>
      <c r="F402">
        <v>7.3371000000000004</v>
      </c>
      <c r="G402">
        <v>35</v>
      </c>
      <c r="H402">
        <f t="shared" si="6"/>
        <v>3</v>
      </c>
      <c r="I402" t="s">
        <v>99</v>
      </c>
      <c r="J402" t="s">
        <v>92</v>
      </c>
      <c r="K402" t="s">
        <v>53</v>
      </c>
      <c r="L402" t="s">
        <v>51</v>
      </c>
      <c r="M402" t="s">
        <v>84</v>
      </c>
      <c r="N402" t="s">
        <v>177</v>
      </c>
      <c r="O402">
        <v>110</v>
      </c>
      <c r="P402" t="s">
        <v>62</v>
      </c>
    </row>
    <row r="403" spans="1:16" x14ac:dyDescent="0.2">
      <c r="A403" t="s">
        <v>138</v>
      </c>
      <c r="B403" t="s">
        <v>139</v>
      </c>
      <c r="C403" t="s">
        <v>45</v>
      </c>
      <c r="D403" t="s">
        <v>46</v>
      </c>
      <c r="E403" t="s">
        <v>47</v>
      </c>
      <c r="F403">
        <v>33.079599999999999</v>
      </c>
      <c r="G403">
        <v>43</v>
      </c>
      <c r="H403">
        <f t="shared" si="6"/>
        <v>15</v>
      </c>
      <c r="I403" t="s">
        <v>156</v>
      </c>
      <c r="J403" t="s">
        <v>69</v>
      </c>
      <c r="K403" t="s">
        <v>83</v>
      </c>
      <c r="L403" t="s">
        <v>120</v>
      </c>
      <c r="M403" t="s">
        <v>51</v>
      </c>
      <c r="N403" t="s">
        <v>143</v>
      </c>
      <c r="O403">
        <v>32</v>
      </c>
      <c r="P403" t="s">
        <v>88</v>
      </c>
    </row>
    <row r="404" spans="1:16" x14ac:dyDescent="0.2">
      <c r="A404" t="s">
        <v>151</v>
      </c>
      <c r="B404" t="s">
        <v>152</v>
      </c>
      <c r="C404" t="s">
        <v>45</v>
      </c>
      <c r="D404" t="s">
        <v>46</v>
      </c>
      <c r="E404" t="s">
        <v>47</v>
      </c>
      <c r="F404">
        <v>17.389099999999999</v>
      </c>
      <c r="G404">
        <v>191</v>
      </c>
      <c r="H404">
        <f t="shared" si="6"/>
        <v>34</v>
      </c>
      <c r="I404" t="s">
        <v>99</v>
      </c>
      <c r="J404" t="s">
        <v>69</v>
      </c>
      <c r="K404" t="s">
        <v>105</v>
      </c>
      <c r="L404" t="s">
        <v>120</v>
      </c>
      <c r="M404" t="s">
        <v>51</v>
      </c>
      <c r="N404" t="s">
        <v>153</v>
      </c>
      <c r="O404">
        <v>21</v>
      </c>
      <c r="P404" t="s">
        <v>88</v>
      </c>
    </row>
    <row r="405" spans="1:16" x14ac:dyDescent="0.2">
      <c r="A405" t="s">
        <v>159</v>
      </c>
      <c r="B405" t="s">
        <v>160</v>
      </c>
      <c r="C405" t="s">
        <v>45</v>
      </c>
      <c r="D405" t="s">
        <v>46</v>
      </c>
      <c r="E405" t="s">
        <v>47</v>
      </c>
      <c r="F405">
        <v>26.873200000000001</v>
      </c>
      <c r="G405">
        <v>112</v>
      </c>
      <c r="H405">
        <f t="shared" si="6"/>
        <v>31</v>
      </c>
      <c r="I405" t="s">
        <v>156</v>
      </c>
      <c r="J405" t="s">
        <v>198</v>
      </c>
      <c r="K405" t="s">
        <v>105</v>
      </c>
      <c r="L405" t="s">
        <v>51</v>
      </c>
      <c r="M405" t="s">
        <v>71</v>
      </c>
      <c r="N405" t="s">
        <v>162</v>
      </c>
      <c r="O405">
        <v>15</v>
      </c>
      <c r="P405" t="s">
        <v>88</v>
      </c>
    </row>
    <row r="406" spans="1:16" x14ac:dyDescent="0.2">
      <c r="A406" t="s">
        <v>154</v>
      </c>
      <c r="B406" t="s">
        <v>155</v>
      </c>
      <c r="C406" t="s">
        <v>79</v>
      </c>
      <c r="D406" t="s">
        <v>80</v>
      </c>
      <c r="E406" t="s">
        <v>81</v>
      </c>
      <c r="F406">
        <v>5.0265000000000004</v>
      </c>
      <c r="G406">
        <v>39</v>
      </c>
      <c r="H406">
        <f t="shared" si="6"/>
        <v>2</v>
      </c>
      <c r="I406" t="s">
        <v>99</v>
      </c>
      <c r="J406" t="s">
        <v>69</v>
      </c>
      <c r="K406" t="s">
        <v>70</v>
      </c>
      <c r="L406" t="s">
        <v>51</v>
      </c>
      <c r="M406" t="s">
        <v>71</v>
      </c>
      <c r="N406" t="s">
        <v>157</v>
      </c>
      <c r="O406">
        <v>45</v>
      </c>
      <c r="P406" t="s">
        <v>88</v>
      </c>
    </row>
    <row r="407" spans="1:16" x14ac:dyDescent="0.2">
      <c r="A407" t="s">
        <v>190</v>
      </c>
      <c r="B407" t="s">
        <v>191</v>
      </c>
      <c r="C407" t="s">
        <v>140</v>
      </c>
      <c r="D407" t="s">
        <v>141</v>
      </c>
      <c r="E407" t="s">
        <v>81</v>
      </c>
      <c r="F407">
        <v>3.6591</v>
      </c>
      <c r="G407">
        <v>64</v>
      </c>
      <c r="H407">
        <f t="shared" si="6"/>
        <v>3</v>
      </c>
      <c r="I407" t="s">
        <v>156</v>
      </c>
      <c r="J407" t="s">
        <v>52</v>
      </c>
      <c r="K407" t="s">
        <v>51</v>
      </c>
      <c r="L407" t="s">
        <v>51</v>
      </c>
      <c r="M407" t="s">
        <v>84</v>
      </c>
      <c r="N407" t="s">
        <v>192</v>
      </c>
      <c r="O407">
        <v>42</v>
      </c>
      <c r="P407" t="s">
        <v>88</v>
      </c>
    </row>
    <row r="408" spans="1:16" x14ac:dyDescent="0.2">
      <c r="A408" t="s">
        <v>251</v>
      </c>
      <c r="B408" t="s">
        <v>252</v>
      </c>
      <c r="C408" t="s">
        <v>128</v>
      </c>
      <c r="D408" t="s">
        <v>129</v>
      </c>
      <c r="E408" t="s">
        <v>81</v>
      </c>
      <c r="F408">
        <v>9.8072999999999997</v>
      </c>
      <c r="G408">
        <v>205</v>
      </c>
      <c r="H408">
        <f t="shared" si="6"/>
        <v>21</v>
      </c>
      <c r="I408" t="s">
        <v>51</v>
      </c>
      <c r="J408" t="s">
        <v>69</v>
      </c>
      <c r="K408" t="s">
        <v>105</v>
      </c>
      <c r="L408" t="s">
        <v>120</v>
      </c>
      <c r="M408" t="s">
        <v>51</v>
      </c>
      <c r="N408" t="s">
        <v>253</v>
      </c>
      <c r="O408">
        <v>10</v>
      </c>
      <c r="P408" t="s">
        <v>88</v>
      </c>
    </row>
    <row r="409" spans="1:16" x14ac:dyDescent="0.2">
      <c r="A409" t="s">
        <v>159</v>
      </c>
      <c r="B409" t="s">
        <v>160</v>
      </c>
      <c r="C409" t="s">
        <v>140</v>
      </c>
      <c r="D409" t="s">
        <v>141</v>
      </c>
      <c r="E409" t="s">
        <v>81</v>
      </c>
      <c r="F409">
        <v>9.1987000000000005</v>
      </c>
      <c r="G409">
        <v>36</v>
      </c>
      <c r="H409">
        <f t="shared" si="6"/>
        <v>4</v>
      </c>
      <c r="I409" t="s">
        <v>99</v>
      </c>
      <c r="J409" t="s">
        <v>249</v>
      </c>
      <c r="K409" t="s">
        <v>51</v>
      </c>
      <c r="L409" t="s">
        <v>237</v>
      </c>
      <c r="M409" t="s">
        <v>51</v>
      </c>
      <c r="N409" t="s">
        <v>162</v>
      </c>
      <c r="O409">
        <v>15</v>
      </c>
      <c r="P409" t="s">
        <v>88</v>
      </c>
    </row>
    <row r="410" spans="1:16" x14ac:dyDescent="0.2">
      <c r="A410" t="s">
        <v>298</v>
      </c>
      <c r="B410" t="s">
        <v>299</v>
      </c>
      <c r="C410" t="s">
        <v>79</v>
      </c>
      <c r="D410" t="s">
        <v>80</v>
      </c>
      <c r="E410" t="s">
        <v>81</v>
      </c>
      <c r="F410">
        <v>17.5441</v>
      </c>
      <c r="G410">
        <v>134</v>
      </c>
      <c r="H410">
        <f t="shared" si="6"/>
        <v>24</v>
      </c>
      <c r="I410" t="s">
        <v>99</v>
      </c>
      <c r="J410" t="s">
        <v>69</v>
      </c>
      <c r="K410" t="s">
        <v>105</v>
      </c>
      <c r="L410" t="s">
        <v>51</v>
      </c>
      <c r="M410" t="s">
        <v>51</v>
      </c>
      <c r="N410" t="s">
        <v>300</v>
      </c>
      <c r="O410">
        <v>16</v>
      </c>
      <c r="P410" t="s">
        <v>88</v>
      </c>
    </row>
    <row r="411" spans="1:16" x14ac:dyDescent="0.2">
      <c r="A411" t="s">
        <v>232</v>
      </c>
      <c r="B411" t="s">
        <v>233</v>
      </c>
      <c r="C411" t="s">
        <v>79</v>
      </c>
      <c r="D411" t="s">
        <v>80</v>
      </c>
      <c r="E411" t="s">
        <v>81</v>
      </c>
      <c r="F411">
        <v>6.2656999999999998</v>
      </c>
      <c r="G411">
        <v>49</v>
      </c>
      <c r="H411">
        <f t="shared" si="6"/>
        <v>4</v>
      </c>
      <c r="I411" t="s">
        <v>99</v>
      </c>
      <c r="J411" t="s">
        <v>52</v>
      </c>
      <c r="K411" t="s">
        <v>105</v>
      </c>
      <c r="L411" t="s">
        <v>51</v>
      </c>
      <c r="M411" t="s">
        <v>84</v>
      </c>
      <c r="N411" t="s">
        <v>248</v>
      </c>
      <c r="O411">
        <v>112</v>
      </c>
      <c r="P411" t="s">
        <v>62</v>
      </c>
    </row>
    <row r="412" spans="1:16" x14ac:dyDescent="0.2">
      <c r="A412" t="s">
        <v>209</v>
      </c>
      <c r="B412" t="s">
        <v>210</v>
      </c>
      <c r="C412" t="s">
        <v>140</v>
      </c>
      <c r="D412" t="s">
        <v>141</v>
      </c>
      <c r="E412" t="s">
        <v>81</v>
      </c>
      <c r="F412">
        <v>2.9643000000000002</v>
      </c>
      <c r="G412">
        <v>49</v>
      </c>
      <c r="H412">
        <f t="shared" si="6"/>
        <v>2</v>
      </c>
      <c r="I412" t="s">
        <v>156</v>
      </c>
      <c r="J412" t="s">
        <v>52</v>
      </c>
      <c r="K412" t="s">
        <v>105</v>
      </c>
      <c r="L412" t="s">
        <v>120</v>
      </c>
      <c r="M412" t="s">
        <v>51</v>
      </c>
      <c r="N412" t="s">
        <v>211</v>
      </c>
      <c r="O412">
        <v>25</v>
      </c>
      <c r="P412" t="s">
        <v>88</v>
      </c>
    </row>
    <row r="413" spans="1:16" x14ac:dyDescent="0.2">
      <c r="A413" t="s">
        <v>169</v>
      </c>
      <c r="B413" t="s">
        <v>170</v>
      </c>
      <c r="C413" t="s">
        <v>79</v>
      </c>
      <c r="D413" t="s">
        <v>80</v>
      </c>
      <c r="E413" t="s">
        <v>81</v>
      </c>
      <c r="F413">
        <v>48.724400000000003</v>
      </c>
      <c r="G413">
        <v>455</v>
      </c>
      <c r="H413">
        <f t="shared" si="6"/>
        <v>222</v>
      </c>
      <c r="I413" t="s">
        <v>51</v>
      </c>
      <c r="J413" t="s">
        <v>69</v>
      </c>
      <c r="K413" t="s">
        <v>105</v>
      </c>
      <c r="L413" t="s">
        <v>161</v>
      </c>
      <c r="M413" t="s">
        <v>51</v>
      </c>
      <c r="N413" t="s">
        <v>171</v>
      </c>
      <c r="O413">
        <v>24</v>
      </c>
      <c r="P413" t="s">
        <v>88</v>
      </c>
    </row>
    <row r="414" spans="1:16" x14ac:dyDescent="0.2">
      <c r="A414" t="s">
        <v>232</v>
      </c>
      <c r="B414" t="s">
        <v>233</v>
      </c>
      <c r="C414" t="s">
        <v>128</v>
      </c>
      <c r="D414" t="s">
        <v>129</v>
      </c>
      <c r="E414" t="s">
        <v>81</v>
      </c>
      <c r="F414">
        <v>11.4472</v>
      </c>
      <c r="G414">
        <v>182</v>
      </c>
      <c r="H414">
        <f t="shared" si="6"/>
        <v>21</v>
      </c>
      <c r="I414" t="s">
        <v>99</v>
      </c>
      <c r="J414" t="s">
        <v>92</v>
      </c>
      <c r="K414" t="s">
        <v>83</v>
      </c>
      <c r="L414" t="s">
        <v>51</v>
      </c>
      <c r="M414" t="s">
        <v>51</v>
      </c>
      <c r="N414" t="s">
        <v>234</v>
      </c>
      <c r="O414">
        <v>17</v>
      </c>
      <c r="P414" t="s">
        <v>88</v>
      </c>
    </row>
    <row r="415" spans="1:16" x14ac:dyDescent="0.2">
      <c r="A415" t="s">
        <v>159</v>
      </c>
      <c r="B415" t="s">
        <v>160</v>
      </c>
      <c r="C415" t="s">
        <v>45</v>
      </c>
      <c r="D415" t="s">
        <v>46</v>
      </c>
      <c r="E415" t="s">
        <v>47</v>
      </c>
      <c r="F415">
        <v>35.572899999999997</v>
      </c>
      <c r="G415">
        <v>311</v>
      </c>
      <c r="H415">
        <f t="shared" si="6"/>
        <v>111</v>
      </c>
      <c r="I415" t="s">
        <v>51</v>
      </c>
      <c r="J415" t="s">
        <v>166</v>
      </c>
      <c r="K415" t="s">
        <v>51</v>
      </c>
      <c r="L415" t="s">
        <v>51</v>
      </c>
      <c r="M415" t="s">
        <v>84</v>
      </c>
      <c r="N415" t="s">
        <v>162</v>
      </c>
      <c r="O415">
        <v>15</v>
      </c>
      <c r="P415" t="s">
        <v>88</v>
      </c>
    </row>
    <row r="416" spans="1:16" x14ac:dyDescent="0.2">
      <c r="A416" t="s">
        <v>220</v>
      </c>
      <c r="B416" t="s">
        <v>221</v>
      </c>
      <c r="C416" t="s">
        <v>45</v>
      </c>
      <c r="D416" t="s">
        <v>46</v>
      </c>
      <c r="E416" t="s">
        <v>47</v>
      </c>
      <c r="F416">
        <v>40.285699999999999</v>
      </c>
      <c r="G416">
        <v>78</v>
      </c>
      <c r="H416">
        <f t="shared" si="6"/>
        <v>32</v>
      </c>
      <c r="I416" t="s">
        <v>51</v>
      </c>
      <c r="J416" t="s">
        <v>52</v>
      </c>
      <c r="K416" t="s">
        <v>51</v>
      </c>
      <c r="L416" t="s">
        <v>51</v>
      </c>
      <c r="M416" t="s">
        <v>215</v>
      </c>
      <c r="N416" t="s">
        <v>222</v>
      </c>
      <c r="O416">
        <v>36</v>
      </c>
      <c r="P416" t="s">
        <v>88</v>
      </c>
    </row>
    <row r="417" spans="1:16" x14ac:dyDescent="0.2">
      <c r="A417" t="s">
        <v>220</v>
      </c>
      <c r="B417" t="s">
        <v>221</v>
      </c>
      <c r="C417" t="s">
        <v>66</v>
      </c>
      <c r="D417" t="s">
        <v>66</v>
      </c>
      <c r="E417" t="s">
        <v>67</v>
      </c>
      <c r="F417">
        <v>14.8902</v>
      </c>
      <c r="G417">
        <v>48</v>
      </c>
      <c r="H417">
        <f t="shared" si="6"/>
        <v>8</v>
      </c>
      <c r="I417" t="s">
        <v>99</v>
      </c>
      <c r="J417" t="s">
        <v>52</v>
      </c>
      <c r="K417" t="s">
        <v>53</v>
      </c>
      <c r="L417" t="s">
        <v>120</v>
      </c>
      <c r="M417" t="s">
        <v>51</v>
      </c>
      <c r="N417" t="s">
        <v>54</v>
      </c>
      <c r="O417">
        <v>117</v>
      </c>
      <c r="P417" t="s">
        <v>62</v>
      </c>
    </row>
    <row r="418" spans="1:16" x14ac:dyDescent="0.2">
      <c r="A418" t="s">
        <v>164</v>
      </c>
      <c r="B418" t="s">
        <v>165</v>
      </c>
      <c r="C418" t="s">
        <v>140</v>
      </c>
      <c r="D418" t="s">
        <v>141</v>
      </c>
      <c r="E418" t="s">
        <v>81</v>
      </c>
      <c r="F418">
        <v>2.8315000000000001</v>
      </c>
      <c r="G418">
        <v>114</v>
      </c>
      <c r="H418">
        <f t="shared" si="6"/>
        <v>4</v>
      </c>
      <c r="I418" t="s">
        <v>99</v>
      </c>
      <c r="J418" t="s">
        <v>69</v>
      </c>
      <c r="K418" t="s">
        <v>53</v>
      </c>
      <c r="L418" t="s">
        <v>51</v>
      </c>
      <c r="M418" t="s">
        <v>51</v>
      </c>
      <c r="N418" t="s">
        <v>167</v>
      </c>
      <c r="O418">
        <v>44</v>
      </c>
      <c r="P418" t="s">
        <v>88</v>
      </c>
    </row>
    <row r="419" spans="1:16" x14ac:dyDescent="0.2">
      <c r="A419" t="s">
        <v>126</v>
      </c>
      <c r="B419" t="s">
        <v>127</v>
      </c>
      <c r="C419" t="s">
        <v>128</v>
      </c>
      <c r="D419" t="s">
        <v>129</v>
      </c>
      <c r="E419" t="s">
        <v>81</v>
      </c>
      <c r="F419">
        <v>5.4801000000000002</v>
      </c>
      <c r="G419">
        <v>183</v>
      </c>
      <c r="H419">
        <f t="shared" si="6"/>
        <v>11</v>
      </c>
      <c r="I419" t="s">
        <v>99</v>
      </c>
      <c r="J419" t="s">
        <v>69</v>
      </c>
      <c r="K419" t="s">
        <v>83</v>
      </c>
      <c r="L419" t="s">
        <v>51</v>
      </c>
      <c r="M419" t="s">
        <v>71</v>
      </c>
      <c r="N419" t="s">
        <v>131</v>
      </c>
      <c r="O419">
        <v>23</v>
      </c>
      <c r="P419" t="s">
        <v>88</v>
      </c>
    </row>
    <row r="420" spans="1:16" x14ac:dyDescent="0.2">
      <c r="A420" t="s">
        <v>313</v>
      </c>
      <c r="B420" t="s">
        <v>314</v>
      </c>
      <c r="C420" t="s">
        <v>128</v>
      </c>
      <c r="D420" t="s">
        <v>129</v>
      </c>
      <c r="E420" t="s">
        <v>81</v>
      </c>
      <c r="F420">
        <v>8.4042999999999992</v>
      </c>
      <c r="G420">
        <v>48</v>
      </c>
      <c r="H420">
        <f t="shared" si="6"/>
        <v>5</v>
      </c>
      <c r="I420" t="s">
        <v>99</v>
      </c>
      <c r="J420" t="s">
        <v>266</v>
      </c>
      <c r="K420" t="s">
        <v>51</v>
      </c>
      <c r="L420" t="s">
        <v>51</v>
      </c>
      <c r="M420" t="s">
        <v>84</v>
      </c>
      <c r="N420" t="s">
        <v>315</v>
      </c>
      <c r="O420">
        <v>40</v>
      </c>
      <c r="P420" t="s">
        <v>88</v>
      </c>
    </row>
    <row r="421" spans="1:16" x14ac:dyDescent="0.2">
      <c r="A421" t="s">
        <v>193</v>
      </c>
      <c r="B421" t="s">
        <v>194</v>
      </c>
      <c r="C421" t="s">
        <v>66</v>
      </c>
      <c r="D421" t="s">
        <v>66</v>
      </c>
      <c r="E421" t="s">
        <v>67</v>
      </c>
      <c r="F421">
        <v>6.6943000000000001</v>
      </c>
      <c r="G421">
        <v>8210</v>
      </c>
      <c r="H421">
        <f t="shared" si="6"/>
        <v>550</v>
      </c>
      <c r="I421" t="s">
        <v>156</v>
      </c>
      <c r="J421" t="s">
        <v>69</v>
      </c>
      <c r="K421" t="s">
        <v>51</v>
      </c>
      <c r="L421" t="s">
        <v>51</v>
      </c>
      <c r="M421" t="s">
        <v>51</v>
      </c>
      <c r="N421" t="s">
        <v>196</v>
      </c>
      <c r="O421">
        <v>50</v>
      </c>
      <c r="P421" t="s">
        <v>88</v>
      </c>
    </row>
    <row r="422" spans="1:16" x14ac:dyDescent="0.2">
      <c r="A422" t="s">
        <v>274</v>
      </c>
      <c r="B422" t="s">
        <v>275</v>
      </c>
      <c r="C422" t="s">
        <v>66</v>
      </c>
      <c r="D422" t="s">
        <v>66</v>
      </c>
      <c r="E422" t="s">
        <v>67</v>
      </c>
      <c r="F422">
        <v>8.2543000000000006</v>
      </c>
      <c r="G422">
        <v>194</v>
      </c>
      <c r="H422">
        <f t="shared" si="6"/>
        <v>17</v>
      </c>
      <c r="I422" t="s">
        <v>99</v>
      </c>
      <c r="J422" t="s">
        <v>92</v>
      </c>
      <c r="K422" t="s">
        <v>105</v>
      </c>
      <c r="L422" t="s">
        <v>120</v>
      </c>
      <c r="M422" t="s">
        <v>51</v>
      </c>
      <c r="N422" t="s">
        <v>112</v>
      </c>
      <c r="O422">
        <v>127</v>
      </c>
      <c r="P422" t="s">
        <v>62</v>
      </c>
    </row>
    <row r="423" spans="1:16" x14ac:dyDescent="0.2">
      <c r="A423" t="s">
        <v>286</v>
      </c>
      <c r="B423" t="s">
        <v>287</v>
      </c>
      <c r="C423" t="s">
        <v>45</v>
      </c>
      <c r="D423" t="s">
        <v>46</v>
      </c>
      <c r="E423" t="s">
        <v>47</v>
      </c>
      <c r="F423">
        <v>20.272200000000002</v>
      </c>
      <c r="G423">
        <v>214</v>
      </c>
      <c r="H423">
        <f t="shared" si="6"/>
        <v>44</v>
      </c>
      <c r="I423" t="s">
        <v>51</v>
      </c>
      <c r="J423" t="s">
        <v>69</v>
      </c>
      <c r="K423" t="s">
        <v>70</v>
      </c>
      <c r="L423" t="s">
        <v>51</v>
      </c>
      <c r="M423" t="s">
        <v>71</v>
      </c>
      <c r="N423" t="s">
        <v>288</v>
      </c>
      <c r="O423">
        <v>55</v>
      </c>
      <c r="P423" t="s">
        <v>88</v>
      </c>
    </row>
    <row r="424" spans="1:16" x14ac:dyDescent="0.2">
      <c r="A424" t="s">
        <v>274</v>
      </c>
      <c r="B424" t="s">
        <v>275</v>
      </c>
      <c r="C424" t="s">
        <v>128</v>
      </c>
      <c r="D424" t="s">
        <v>129</v>
      </c>
      <c r="E424" t="s">
        <v>81</v>
      </c>
      <c r="F424">
        <v>10.2371</v>
      </c>
      <c r="G424">
        <v>233</v>
      </c>
      <c r="H424">
        <f t="shared" si="6"/>
        <v>24</v>
      </c>
      <c r="I424" t="s">
        <v>51</v>
      </c>
      <c r="J424" t="s">
        <v>69</v>
      </c>
      <c r="K424" t="s">
        <v>51</v>
      </c>
      <c r="L424" t="s">
        <v>120</v>
      </c>
      <c r="M424" t="s">
        <v>51</v>
      </c>
      <c r="N424" t="s">
        <v>72</v>
      </c>
      <c r="O424">
        <v>128</v>
      </c>
      <c r="P424" t="s">
        <v>62</v>
      </c>
    </row>
    <row r="425" spans="1:16" x14ac:dyDescent="0.2">
      <c r="A425" t="s">
        <v>260</v>
      </c>
      <c r="B425" t="s">
        <v>261</v>
      </c>
      <c r="C425" t="s">
        <v>128</v>
      </c>
      <c r="D425" t="s">
        <v>129</v>
      </c>
      <c r="E425" t="s">
        <v>81</v>
      </c>
      <c r="F425">
        <v>18.4011</v>
      </c>
      <c r="G425">
        <v>148</v>
      </c>
      <c r="H425">
        <f t="shared" si="6"/>
        <v>28</v>
      </c>
      <c r="I425" t="s">
        <v>156</v>
      </c>
      <c r="J425" t="s">
        <v>69</v>
      </c>
      <c r="K425" t="s">
        <v>70</v>
      </c>
      <c r="L425" t="s">
        <v>51</v>
      </c>
      <c r="M425" t="s">
        <v>51</v>
      </c>
      <c r="N425" t="s">
        <v>262</v>
      </c>
      <c r="O425">
        <v>31</v>
      </c>
      <c r="P425" t="s">
        <v>88</v>
      </c>
    </row>
    <row r="426" spans="1:16" x14ac:dyDescent="0.2">
      <c r="A426" t="s">
        <v>220</v>
      </c>
      <c r="B426" t="s">
        <v>221</v>
      </c>
      <c r="C426" t="s">
        <v>79</v>
      </c>
      <c r="D426" t="s">
        <v>80</v>
      </c>
      <c r="E426" t="s">
        <v>81</v>
      </c>
      <c r="F426">
        <v>13.2628</v>
      </c>
      <c r="G426">
        <v>71</v>
      </c>
      <c r="H426">
        <f t="shared" si="6"/>
        <v>10</v>
      </c>
      <c r="I426" t="s">
        <v>51</v>
      </c>
      <c r="J426" t="s">
        <v>166</v>
      </c>
      <c r="K426" t="s">
        <v>70</v>
      </c>
      <c r="L426" t="s">
        <v>51</v>
      </c>
      <c r="M426" t="s">
        <v>71</v>
      </c>
      <c r="N426" t="s">
        <v>222</v>
      </c>
      <c r="O426">
        <v>36</v>
      </c>
      <c r="P426" t="s">
        <v>88</v>
      </c>
    </row>
    <row r="427" spans="1:16" x14ac:dyDescent="0.2">
      <c r="A427" t="s">
        <v>220</v>
      </c>
      <c r="B427" t="s">
        <v>221</v>
      </c>
      <c r="C427" t="s">
        <v>66</v>
      </c>
      <c r="D427" t="s">
        <v>66</v>
      </c>
      <c r="E427" t="s">
        <v>67</v>
      </c>
      <c r="F427">
        <v>4.6086999999999998</v>
      </c>
      <c r="G427">
        <v>40</v>
      </c>
      <c r="H427">
        <f t="shared" si="6"/>
        <v>2</v>
      </c>
      <c r="I427" t="s">
        <v>156</v>
      </c>
      <c r="J427" t="s">
        <v>92</v>
      </c>
      <c r="K427" t="s">
        <v>83</v>
      </c>
      <c r="L427" t="s">
        <v>51</v>
      </c>
      <c r="M427" t="s">
        <v>71</v>
      </c>
      <c r="N427" t="s">
        <v>54</v>
      </c>
      <c r="O427">
        <v>117</v>
      </c>
      <c r="P427" t="s">
        <v>62</v>
      </c>
    </row>
    <row r="428" spans="1:16" x14ac:dyDescent="0.2">
      <c r="A428" t="s">
        <v>187</v>
      </c>
      <c r="B428" t="s">
        <v>188</v>
      </c>
      <c r="C428" t="s">
        <v>66</v>
      </c>
      <c r="D428" t="s">
        <v>66</v>
      </c>
      <c r="E428" t="s">
        <v>67</v>
      </c>
      <c r="F428">
        <v>5.4539999999999997</v>
      </c>
      <c r="G428">
        <v>56</v>
      </c>
      <c r="H428">
        <f t="shared" si="6"/>
        <v>4</v>
      </c>
      <c r="I428" t="s">
        <v>156</v>
      </c>
      <c r="J428" t="s">
        <v>69</v>
      </c>
      <c r="K428" t="s">
        <v>105</v>
      </c>
      <c r="L428" t="s">
        <v>51</v>
      </c>
      <c r="M428" t="s">
        <v>71</v>
      </c>
      <c r="N428" t="s">
        <v>189</v>
      </c>
      <c r="O428">
        <v>54</v>
      </c>
      <c r="P428" t="s">
        <v>88</v>
      </c>
    </row>
    <row r="429" spans="1:16" x14ac:dyDescent="0.2">
      <c r="A429" t="s">
        <v>77</v>
      </c>
      <c r="B429" t="s">
        <v>78</v>
      </c>
      <c r="C429" t="s">
        <v>45</v>
      </c>
      <c r="D429" t="s">
        <v>46</v>
      </c>
      <c r="E429" t="s">
        <v>47</v>
      </c>
      <c r="F429">
        <v>19.706199999999999</v>
      </c>
      <c r="G429">
        <v>42</v>
      </c>
      <c r="H429">
        <f t="shared" si="6"/>
        <v>9</v>
      </c>
      <c r="I429" t="s">
        <v>51</v>
      </c>
      <c r="J429" t="s">
        <v>52</v>
      </c>
      <c r="K429" t="s">
        <v>53</v>
      </c>
      <c r="L429" t="s">
        <v>120</v>
      </c>
      <c r="M429" t="s">
        <v>51</v>
      </c>
      <c r="N429" t="s">
        <v>85</v>
      </c>
      <c r="O429">
        <v>33</v>
      </c>
      <c r="P429" t="s">
        <v>88</v>
      </c>
    </row>
    <row r="430" spans="1:16" x14ac:dyDescent="0.2">
      <c r="A430" t="s">
        <v>274</v>
      </c>
      <c r="B430" t="s">
        <v>275</v>
      </c>
      <c r="C430" t="s">
        <v>66</v>
      </c>
      <c r="D430" t="s">
        <v>66</v>
      </c>
      <c r="E430" t="s">
        <v>67</v>
      </c>
      <c r="F430">
        <v>15.6982</v>
      </c>
      <c r="G430">
        <v>36</v>
      </c>
      <c r="H430">
        <f t="shared" si="6"/>
        <v>6</v>
      </c>
      <c r="I430" t="s">
        <v>99</v>
      </c>
      <c r="J430" t="s">
        <v>69</v>
      </c>
      <c r="K430" t="s">
        <v>105</v>
      </c>
      <c r="L430" t="s">
        <v>120</v>
      </c>
      <c r="M430" t="s">
        <v>51</v>
      </c>
      <c r="N430" t="s">
        <v>276</v>
      </c>
      <c r="O430">
        <v>48</v>
      </c>
      <c r="P430" t="s">
        <v>88</v>
      </c>
    </row>
    <row r="431" spans="1:16" x14ac:dyDescent="0.2">
      <c r="A431" t="s">
        <v>220</v>
      </c>
      <c r="B431" t="s">
        <v>221</v>
      </c>
      <c r="C431" t="s">
        <v>66</v>
      </c>
      <c r="D431" t="s">
        <v>66</v>
      </c>
      <c r="E431" t="s">
        <v>67</v>
      </c>
      <c r="F431">
        <v>24.2669</v>
      </c>
      <c r="G431">
        <v>33</v>
      </c>
      <c r="H431">
        <f t="shared" si="6"/>
        <v>9</v>
      </c>
      <c r="I431" t="s">
        <v>51</v>
      </c>
      <c r="J431" t="s">
        <v>92</v>
      </c>
      <c r="K431" t="s">
        <v>53</v>
      </c>
      <c r="L431" t="s">
        <v>161</v>
      </c>
      <c r="M431" t="s">
        <v>51</v>
      </c>
      <c r="N431" t="s">
        <v>125</v>
      </c>
      <c r="O431">
        <v>118</v>
      </c>
      <c r="P431" t="s">
        <v>62</v>
      </c>
    </row>
    <row r="432" spans="1:16" x14ac:dyDescent="0.2">
      <c r="A432" t="s">
        <v>310</v>
      </c>
      <c r="B432" t="s">
        <v>311</v>
      </c>
      <c r="C432" t="s">
        <v>79</v>
      </c>
      <c r="D432" t="s">
        <v>80</v>
      </c>
      <c r="E432" t="s">
        <v>81</v>
      </c>
      <c r="F432">
        <v>18.667400000000001</v>
      </c>
      <c r="G432">
        <v>157</v>
      </c>
      <c r="H432">
        <f t="shared" si="6"/>
        <v>30</v>
      </c>
      <c r="I432" t="s">
        <v>51</v>
      </c>
      <c r="J432" t="s">
        <v>52</v>
      </c>
      <c r="K432" t="s">
        <v>51</v>
      </c>
      <c r="L432" t="s">
        <v>51</v>
      </c>
      <c r="M432" t="s">
        <v>51</v>
      </c>
      <c r="N432" t="s">
        <v>312</v>
      </c>
      <c r="O432">
        <v>29</v>
      </c>
      <c r="P432" t="s">
        <v>88</v>
      </c>
    </row>
    <row r="433" spans="1:16" x14ac:dyDescent="0.2">
      <c r="A433" t="s">
        <v>232</v>
      </c>
      <c r="B433" t="s">
        <v>233</v>
      </c>
      <c r="C433" t="s">
        <v>79</v>
      </c>
      <c r="D433" t="s">
        <v>80</v>
      </c>
      <c r="E433" t="s">
        <v>81</v>
      </c>
      <c r="F433">
        <v>2.0575000000000001</v>
      </c>
      <c r="G433">
        <v>58</v>
      </c>
      <c r="H433">
        <f t="shared" si="6"/>
        <v>2</v>
      </c>
      <c r="I433" t="s">
        <v>99</v>
      </c>
      <c r="J433" t="s">
        <v>52</v>
      </c>
      <c r="K433" t="s">
        <v>70</v>
      </c>
      <c r="L433" t="s">
        <v>51</v>
      </c>
      <c r="M433" t="s">
        <v>84</v>
      </c>
      <c r="N433" t="s">
        <v>234</v>
      </c>
      <c r="O433">
        <v>17</v>
      </c>
      <c r="P433" t="s">
        <v>88</v>
      </c>
    </row>
    <row r="434" spans="1:16" x14ac:dyDescent="0.2">
      <c r="A434" t="s">
        <v>220</v>
      </c>
      <c r="B434" t="s">
        <v>221</v>
      </c>
      <c r="C434" t="s">
        <v>140</v>
      </c>
      <c r="D434" t="s">
        <v>141</v>
      </c>
      <c r="E434" t="s">
        <v>81</v>
      </c>
      <c r="F434">
        <v>32.391599999999997</v>
      </c>
      <c r="G434">
        <v>78</v>
      </c>
      <c r="H434">
        <f t="shared" si="6"/>
        <v>26</v>
      </c>
      <c r="I434" t="s">
        <v>99</v>
      </c>
      <c r="J434" t="s">
        <v>92</v>
      </c>
      <c r="K434" t="s">
        <v>51</v>
      </c>
      <c r="L434" t="s">
        <v>51</v>
      </c>
      <c r="M434" t="s">
        <v>115</v>
      </c>
      <c r="N434" t="s">
        <v>222</v>
      </c>
      <c r="O434">
        <v>36</v>
      </c>
      <c r="P434" t="s">
        <v>88</v>
      </c>
    </row>
    <row r="435" spans="1:16" x14ac:dyDescent="0.2">
      <c r="A435" t="s">
        <v>77</v>
      </c>
      <c r="B435" t="s">
        <v>78</v>
      </c>
      <c r="C435" t="s">
        <v>66</v>
      </c>
      <c r="D435" t="s">
        <v>66</v>
      </c>
      <c r="E435" t="s">
        <v>67</v>
      </c>
      <c r="F435">
        <v>40.116799999999998</v>
      </c>
      <c r="G435">
        <v>63</v>
      </c>
      <c r="H435">
        <f t="shared" si="6"/>
        <v>26</v>
      </c>
      <c r="I435" t="s">
        <v>51</v>
      </c>
      <c r="J435" t="s">
        <v>92</v>
      </c>
      <c r="K435" t="s">
        <v>51</v>
      </c>
      <c r="L435" t="s">
        <v>161</v>
      </c>
      <c r="M435" t="s">
        <v>51</v>
      </c>
      <c r="N435" t="s">
        <v>85</v>
      </c>
      <c r="O435">
        <v>33</v>
      </c>
      <c r="P435" t="s">
        <v>88</v>
      </c>
    </row>
    <row r="436" spans="1:16" x14ac:dyDescent="0.2">
      <c r="A436" t="s">
        <v>307</v>
      </c>
      <c r="B436" t="s">
        <v>308</v>
      </c>
      <c r="C436" t="s">
        <v>140</v>
      </c>
      <c r="D436" t="s">
        <v>141</v>
      </c>
      <c r="E436" t="s">
        <v>81</v>
      </c>
      <c r="F436">
        <v>0</v>
      </c>
      <c r="G436">
        <v>50</v>
      </c>
      <c r="H436">
        <f t="shared" si="6"/>
        <v>0</v>
      </c>
      <c r="I436" t="s">
        <v>156</v>
      </c>
      <c r="J436" t="s">
        <v>249</v>
      </c>
      <c r="K436" t="s">
        <v>70</v>
      </c>
      <c r="L436" t="s">
        <v>51</v>
      </c>
      <c r="M436" t="s">
        <v>71</v>
      </c>
      <c r="N436" t="s">
        <v>205</v>
      </c>
      <c r="O436">
        <v>103</v>
      </c>
      <c r="P436" t="s">
        <v>62</v>
      </c>
    </row>
    <row r="437" spans="1:16" x14ac:dyDescent="0.2">
      <c r="A437" t="s">
        <v>77</v>
      </c>
      <c r="B437" t="s">
        <v>78</v>
      </c>
      <c r="C437" t="s">
        <v>45</v>
      </c>
      <c r="D437" t="s">
        <v>46</v>
      </c>
      <c r="E437" t="s">
        <v>47</v>
      </c>
      <c r="F437">
        <v>36.494199999999999</v>
      </c>
      <c r="G437">
        <v>119</v>
      </c>
      <c r="H437">
        <f t="shared" si="6"/>
        <v>44</v>
      </c>
      <c r="I437" t="s">
        <v>51</v>
      </c>
      <c r="J437" t="s">
        <v>92</v>
      </c>
      <c r="K437" t="s">
        <v>83</v>
      </c>
      <c r="L437" t="s">
        <v>120</v>
      </c>
      <c r="M437" t="s">
        <v>51</v>
      </c>
      <c r="N437" t="s">
        <v>85</v>
      </c>
      <c r="O437">
        <v>33</v>
      </c>
      <c r="P437" t="s">
        <v>88</v>
      </c>
    </row>
    <row r="438" spans="1:16" x14ac:dyDescent="0.2">
      <c r="A438" t="s">
        <v>264</v>
      </c>
      <c r="B438" t="s">
        <v>264</v>
      </c>
      <c r="C438" t="s">
        <v>79</v>
      </c>
      <c r="D438" t="s">
        <v>80</v>
      </c>
      <c r="E438" t="s">
        <v>81</v>
      </c>
      <c r="F438">
        <v>6.1894</v>
      </c>
      <c r="G438">
        <v>159</v>
      </c>
      <c r="H438">
        <f t="shared" si="6"/>
        <v>10</v>
      </c>
      <c r="I438" t="s">
        <v>51</v>
      </c>
      <c r="J438" t="s">
        <v>69</v>
      </c>
      <c r="K438" t="s">
        <v>105</v>
      </c>
      <c r="L438" t="s">
        <v>120</v>
      </c>
      <c r="M438" t="s">
        <v>51</v>
      </c>
      <c r="N438" t="s">
        <v>265</v>
      </c>
      <c r="O438">
        <v>11</v>
      </c>
      <c r="P438" t="s">
        <v>62</v>
      </c>
    </row>
    <row r="439" spans="1:16" x14ac:dyDescent="0.2">
      <c r="A439" t="s">
        <v>220</v>
      </c>
      <c r="B439" t="s">
        <v>221</v>
      </c>
      <c r="C439" t="s">
        <v>66</v>
      </c>
      <c r="D439" t="s">
        <v>66</v>
      </c>
      <c r="E439" t="s">
        <v>67</v>
      </c>
      <c r="F439">
        <v>1.9638</v>
      </c>
      <c r="G439">
        <v>33</v>
      </c>
      <c r="H439">
        <f t="shared" si="6"/>
        <v>1</v>
      </c>
      <c r="I439" t="s">
        <v>51</v>
      </c>
      <c r="J439" t="s">
        <v>52</v>
      </c>
      <c r="K439" t="s">
        <v>70</v>
      </c>
      <c r="L439" t="s">
        <v>51</v>
      </c>
      <c r="M439" t="s">
        <v>71</v>
      </c>
      <c r="N439" t="s">
        <v>150</v>
      </c>
      <c r="O439">
        <v>116</v>
      </c>
      <c r="P439" t="s">
        <v>62</v>
      </c>
    </row>
    <row r="440" spans="1:16" x14ac:dyDescent="0.2">
      <c r="A440" t="s">
        <v>209</v>
      </c>
      <c r="B440" t="s">
        <v>210</v>
      </c>
      <c r="C440" t="s">
        <v>79</v>
      </c>
      <c r="D440" t="s">
        <v>80</v>
      </c>
      <c r="E440" t="s">
        <v>81</v>
      </c>
      <c r="F440">
        <v>8.5129000000000001</v>
      </c>
      <c r="G440">
        <v>167</v>
      </c>
      <c r="H440">
        <f t="shared" si="6"/>
        <v>15</v>
      </c>
      <c r="I440" t="s">
        <v>99</v>
      </c>
      <c r="J440" t="s">
        <v>92</v>
      </c>
      <c r="K440" t="s">
        <v>51</v>
      </c>
      <c r="L440" t="s">
        <v>51</v>
      </c>
      <c r="M440" t="s">
        <v>84</v>
      </c>
      <c r="N440" t="s">
        <v>211</v>
      </c>
      <c r="O440">
        <v>25</v>
      </c>
      <c r="P440" t="s">
        <v>88</v>
      </c>
    </row>
    <row r="441" spans="1:16" x14ac:dyDescent="0.2">
      <c r="A441" t="s">
        <v>103</v>
      </c>
      <c r="B441" t="s">
        <v>104</v>
      </c>
      <c r="C441" t="s">
        <v>66</v>
      </c>
      <c r="D441" t="s">
        <v>66</v>
      </c>
      <c r="E441" t="s">
        <v>67</v>
      </c>
      <c r="F441">
        <v>6.0636000000000001</v>
      </c>
      <c r="G441">
        <v>217</v>
      </c>
      <c r="H441">
        <f t="shared" si="6"/>
        <v>14</v>
      </c>
      <c r="I441" t="s">
        <v>156</v>
      </c>
      <c r="J441" t="s">
        <v>92</v>
      </c>
      <c r="K441" t="s">
        <v>105</v>
      </c>
      <c r="L441" t="s">
        <v>51</v>
      </c>
      <c r="M441" t="s">
        <v>71</v>
      </c>
      <c r="N441" t="s">
        <v>107</v>
      </c>
      <c r="O441">
        <v>35</v>
      </c>
      <c r="P441" t="s">
        <v>88</v>
      </c>
    </row>
    <row r="442" spans="1:16" x14ac:dyDescent="0.2">
      <c r="A442" t="s">
        <v>169</v>
      </c>
      <c r="B442" t="s">
        <v>170</v>
      </c>
      <c r="C442" t="s">
        <v>45</v>
      </c>
      <c r="D442" t="s">
        <v>46</v>
      </c>
      <c r="E442" t="s">
        <v>47</v>
      </c>
      <c r="F442">
        <v>35.626600000000003</v>
      </c>
      <c r="G442">
        <v>41</v>
      </c>
      <c r="H442">
        <f t="shared" si="6"/>
        <v>15</v>
      </c>
      <c r="I442" t="s">
        <v>51</v>
      </c>
      <c r="J442" t="s">
        <v>92</v>
      </c>
      <c r="K442" t="s">
        <v>53</v>
      </c>
      <c r="L442" t="s">
        <v>237</v>
      </c>
      <c r="M442" t="s">
        <v>51</v>
      </c>
      <c r="N442" t="s">
        <v>171</v>
      </c>
      <c r="O442">
        <v>24</v>
      </c>
      <c r="P442" t="s">
        <v>88</v>
      </c>
    </row>
    <row r="443" spans="1:16" x14ac:dyDescent="0.2">
      <c r="A443" t="s">
        <v>154</v>
      </c>
      <c r="B443" t="s">
        <v>155</v>
      </c>
      <c r="C443" t="s">
        <v>79</v>
      </c>
      <c r="D443" t="s">
        <v>80</v>
      </c>
      <c r="E443" t="s">
        <v>81</v>
      </c>
      <c r="F443">
        <v>19.709900000000001</v>
      </c>
      <c r="G443">
        <v>48</v>
      </c>
      <c r="H443">
        <f t="shared" si="6"/>
        <v>10</v>
      </c>
      <c r="I443" t="s">
        <v>156</v>
      </c>
      <c r="J443" t="s">
        <v>52</v>
      </c>
      <c r="K443" t="s">
        <v>70</v>
      </c>
      <c r="L443" t="s">
        <v>51</v>
      </c>
      <c r="M443" t="s">
        <v>71</v>
      </c>
      <c r="N443" t="s">
        <v>157</v>
      </c>
      <c r="O443">
        <v>45</v>
      </c>
      <c r="P443" t="s">
        <v>88</v>
      </c>
    </row>
    <row r="444" spans="1:16" x14ac:dyDescent="0.2">
      <c r="A444" t="s">
        <v>235</v>
      </c>
      <c r="B444" t="s">
        <v>236</v>
      </c>
      <c r="C444" t="s">
        <v>66</v>
      </c>
      <c r="D444" t="s">
        <v>66</v>
      </c>
      <c r="E444" t="s">
        <v>67</v>
      </c>
      <c r="F444">
        <v>17.834099999999999</v>
      </c>
      <c r="G444">
        <v>99</v>
      </c>
      <c r="H444">
        <f t="shared" si="6"/>
        <v>18</v>
      </c>
      <c r="I444" t="s">
        <v>51</v>
      </c>
      <c r="J444" t="s">
        <v>166</v>
      </c>
      <c r="K444" t="s">
        <v>51</v>
      </c>
      <c r="L444" t="s">
        <v>51</v>
      </c>
      <c r="M444" t="s">
        <v>84</v>
      </c>
      <c r="N444" t="s">
        <v>285</v>
      </c>
      <c r="O444">
        <v>107</v>
      </c>
      <c r="P444" t="s">
        <v>62</v>
      </c>
    </row>
    <row r="445" spans="1:16" x14ac:dyDescent="0.2">
      <c r="A445" t="s">
        <v>243</v>
      </c>
      <c r="B445" t="s">
        <v>244</v>
      </c>
      <c r="C445" t="s">
        <v>128</v>
      </c>
      <c r="D445" t="s">
        <v>129</v>
      </c>
      <c r="E445" t="s">
        <v>81</v>
      </c>
      <c r="F445">
        <v>9.1335999999999995</v>
      </c>
      <c r="G445">
        <v>145</v>
      </c>
      <c r="H445">
        <f t="shared" si="6"/>
        <v>14</v>
      </c>
      <c r="I445" t="s">
        <v>99</v>
      </c>
      <c r="J445" t="s">
        <v>69</v>
      </c>
      <c r="K445" t="s">
        <v>53</v>
      </c>
      <c r="L445" t="s">
        <v>120</v>
      </c>
      <c r="M445" t="s">
        <v>51</v>
      </c>
      <c r="N445" t="s">
        <v>245</v>
      </c>
      <c r="O445">
        <v>19</v>
      </c>
      <c r="P445" t="s">
        <v>88</v>
      </c>
    </row>
    <row r="446" spans="1:16" x14ac:dyDescent="0.2">
      <c r="A446" t="s">
        <v>313</v>
      </c>
      <c r="B446" t="s">
        <v>314</v>
      </c>
      <c r="C446" t="s">
        <v>140</v>
      </c>
      <c r="D446" t="s">
        <v>141</v>
      </c>
      <c r="E446" t="s">
        <v>81</v>
      </c>
      <c r="F446">
        <v>0</v>
      </c>
      <c r="G446">
        <v>38</v>
      </c>
      <c r="H446">
        <f t="shared" si="6"/>
        <v>0</v>
      </c>
      <c r="I446" t="s">
        <v>99</v>
      </c>
      <c r="J446" t="s">
        <v>92</v>
      </c>
      <c r="K446" t="s">
        <v>70</v>
      </c>
      <c r="L446" t="s">
        <v>120</v>
      </c>
      <c r="M446" t="s">
        <v>51</v>
      </c>
      <c r="N446" t="s">
        <v>315</v>
      </c>
      <c r="O446">
        <v>40</v>
      </c>
      <c r="P446" t="s">
        <v>88</v>
      </c>
    </row>
    <row r="447" spans="1:16" x14ac:dyDescent="0.2">
      <c r="A447" t="s">
        <v>193</v>
      </c>
      <c r="B447" t="s">
        <v>194</v>
      </c>
      <c r="C447" t="s">
        <v>128</v>
      </c>
      <c r="D447" t="s">
        <v>129</v>
      </c>
      <c r="E447" t="s">
        <v>81</v>
      </c>
      <c r="F447">
        <v>44.248399999999997</v>
      </c>
      <c r="G447">
        <v>43</v>
      </c>
      <c r="H447">
        <f t="shared" si="6"/>
        <v>20</v>
      </c>
      <c r="I447" t="s">
        <v>51</v>
      </c>
      <c r="J447" t="s">
        <v>52</v>
      </c>
      <c r="K447" t="s">
        <v>51</v>
      </c>
      <c r="L447" t="s">
        <v>51</v>
      </c>
      <c r="M447" t="s">
        <v>115</v>
      </c>
      <c r="N447" t="s">
        <v>196</v>
      </c>
      <c r="O447">
        <v>50</v>
      </c>
      <c r="P447" t="s">
        <v>88</v>
      </c>
    </row>
    <row r="448" spans="1:16" x14ac:dyDescent="0.2">
      <c r="A448" t="s">
        <v>193</v>
      </c>
      <c r="B448" t="s">
        <v>194</v>
      </c>
      <c r="C448" t="s">
        <v>66</v>
      </c>
      <c r="D448" t="s">
        <v>66</v>
      </c>
      <c r="E448" t="s">
        <v>67</v>
      </c>
      <c r="F448">
        <v>2.1633</v>
      </c>
      <c r="G448">
        <v>124</v>
      </c>
      <c r="H448">
        <f t="shared" si="6"/>
        <v>3</v>
      </c>
      <c r="I448" t="s">
        <v>51</v>
      </c>
      <c r="J448" t="s">
        <v>198</v>
      </c>
      <c r="K448" t="s">
        <v>70</v>
      </c>
      <c r="L448" t="s">
        <v>51</v>
      </c>
      <c r="M448" t="s">
        <v>71</v>
      </c>
      <c r="N448" t="s">
        <v>196</v>
      </c>
      <c r="O448">
        <v>50</v>
      </c>
      <c r="P448" t="s">
        <v>88</v>
      </c>
    </row>
    <row r="449" spans="1:16" x14ac:dyDescent="0.2">
      <c r="A449" t="s">
        <v>274</v>
      </c>
      <c r="B449" t="s">
        <v>275</v>
      </c>
      <c r="C449" t="s">
        <v>79</v>
      </c>
      <c r="D449" t="s">
        <v>80</v>
      </c>
      <c r="E449" t="s">
        <v>81</v>
      </c>
      <c r="F449">
        <v>26.4983</v>
      </c>
      <c r="G449">
        <v>248</v>
      </c>
      <c r="H449">
        <f t="shared" si="6"/>
        <v>66</v>
      </c>
      <c r="I449" t="s">
        <v>156</v>
      </c>
      <c r="J449" t="s">
        <v>69</v>
      </c>
      <c r="K449" t="s">
        <v>51</v>
      </c>
      <c r="L449" t="s">
        <v>51</v>
      </c>
      <c r="M449" t="s">
        <v>51</v>
      </c>
      <c r="N449" t="s">
        <v>276</v>
      </c>
      <c r="O449">
        <v>48</v>
      </c>
      <c r="P449" t="s">
        <v>88</v>
      </c>
    </row>
    <row r="450" spans="1:16" x14ac:dyDescent="0.2">
      <c r="A450" t="s">
        <v>220</v>
      </c>
      <c r="B450" t="s">
        <v>221</v>
      </c>
      <c r="C450" t="s">
        <v>66</v>
      </c>
      <c r="D450" t="s">
        <v>66</v>
      </c>
      <c r="E450" t="s">
        <v>67</v>
      </c>
      <c r="F450">
        <v>10.950900000000001</v>
      </c>
      <c r="G450">
        <v>105</v>
      </c>
      <c r="H450">
        <f t="shared" si="6"/>
        <v>12</v>
      </c>
      <c r="I450" t="s">
        <v>156</v>
      </c>
      <c r="J450" t="s">
        <v>166</v>
      </c>
      <c r="K450" t="s">
        <v>51</v>
      </c>
      <c r="L450" t="s">
        <v>120</v>
      </c>
      <c r="M450" t="s">
        <v>51</v>
      </c>
      <c r="N450" t="s">
        <v>121</v>
      </c>
      <c r="O450">
        <v>121</v>
      </c>
      <c r="P450" t="s">
        <v>62</v>
      </c>
    </row>
    <row r="451" spans="1:16" x14ac:dyDescent="0.2">
      <c r="A451" t="s">
        <v>220</v>
      </c>
      <c r="B451" t="s">
        <v>221</v>
      </c>
      <c r="C451" t="s">
        <v>140</v>
      </c>
      <c r="D451" t="s">
        <v>141</v>
      </c>
      <c r="E451" t="s">
        <v>81</v>
      </c>
      <c r="F451">
        <v>2.5125999999999999</v>
      </c>
      <c r="G451">
        <v>130</v>
      </c>
      <c r="H451">
        <f t="shared" ref="H451:H514" si="7">ROUNDUP(F451*G451/100,0)</f>
        <v>4</v>
      </c>
      <c r="I451" t="s">
        <v>51</v>
      </c>
      <c r="J451" t="s">
        <v>166</v>
      </c>
      <c r="K451" t="s">
        <v>51</v>
      </c>
      <c r="L451" t="s">
        <v>51</v>
      </c>
      <c r="M451" t="s">
        <v>71</v>
      </c>
      <c r="N451" t="s">
        <v>121</v>
      </c>
      <c r="O451">
        <v>121</v>
      </c>
      <c r="P451" t="s">
        <v>62</v>
      </c>
    </row>
    <row r="452" spans="1:16" x14ac:dyDescent="0.2">
      <c r="A452" t="s">
        <v>235</v>
      </c>
      <c r="B452" t="s">
        <v>236</v>
      </c>
      <c r="C452" t="s">
        <v>79</v>
      </c>
      <c r="D452" t="s">
        <v>80</v>
      </c>
      <c r="E452" t="s">
        <v>81</v>
      </c>
      <c r="F452">
        <v>12.9194</v>
      </c>
      <c r="G452">
        <v>337</v>
      </c>
      <c r="H452">
        <f t="shared" si="7"/>
        <v>44</v>
      </c>
      <c r="I452" t="s">
        <v>51</v>
      </c>
      <c r="J452" t="s">
        <v>52</v>
      </c>
      <c r="K452" t="s">
        <v>53</v>
      </c>
      <c r="L452" t="s">
        <v>51</v>
      </c>
      <c r="M452" t="s">
        <v>51</v>
      </c>
      <c r="N452" t="s">
        <v>238</v>
      </c>
      <c r="O452">
        <v>12</v>
      </c>
      <c r="P452" t="s">
        <v>88</v>
      </c>
    </row>
    <row r="453" spans="1:16" x14ac:dyDescent="0.2">
      <c r="A453" t="s">
        <v>103</v>
      </c>
      <c r="B453" t="s">
        <v>104</v>
      </c>
      <c r="C453" t="s">
        <v>66</v>
      </c>
      <c r="D453" t="s">
        <v>66</v>
      </c>
      <c r="E453" t="s">
        <v>67</v>
      </c>
      <c r="F453">
        <v>6.5852000000000004</v>
      </c>
      <c r="G453">
        <v>194</v>
      </c>
      <c r="H453">
        <f t="shared" si="7"/>
        <v>13</v>
      </c>
      <c r="I453" t="s">
        <v>156</v>
      </c>
      <c r="J453" t="s">
        <v>92</v>
      </c>
      <c r="K453" t="s">
        <v>83</v>
      </c>
      <c r="L453" t="s">
        <v>51</v>
      </c>
      <c r="M453" t="s">
        <v>84</v>
      </c>
      <c r="N453" t="s">
        <v>107</v>
      </c>
      <c r="O453">
        <v>35</v>
      </c>
      <c r="P453" t="s">
        <v>88</v>
      </c>
    </row>
    <row r="454" spans="1:16" x14ac:dyDescent="0.2">
      <c r="A454" t="s">
        <v>169</v>
      </c>
      <c r="B454" t="s">
        <v>170</v>
      </c>
      <c r="C454" t="s">
        <v>128</v>
      </c>
      <c r="D454" t="s">
        <v>129</v>
      </c>
      <c r="E454" t="s">
        <v>81</v>
      </c>
      <c r="F454">
        <v>14.9419</v>
      </c>
      <c r="G454">
        <v>2192</v>
      </c>
      <c r="H454">
        <f t="shared" si="7"/>
        <v>328</v>
      </c>
      <c r="I454" t="s">
        <v>51</v>
      </c>
      <c r="J454" t="s">
        <v>52</v>
      </c>
      <c r="K454" t="s">
        <v>83</v>
      </c>
      <c r="L454" t="s">
        <v>51</v>
      </c>
      <c r="M454" t="s">
        <v>51</v>
      </c>
      <c r="N454" t="s">
        <v>171</v>
      </c>
      <c r="O454">
        <v>24</v>
      </c>
      <c r="P454" t="s">
        <v>88</v>
      </c>
    </row>
    <row r="455" spans="1:16" x14ac:dyDescent="0.2">
      <c r="A455" t="s">
        <v>209</v>
      </c>
      <c r="B455" t="s">
        <v>210</v>
      </c>
      <c r="C455" t="s">
        <v>45</v>
      </c>
      <c r="D455" t="s">
        <v>46</v>
      </c>
      <c r="E455" t="s">
        <v>47</v>
      </c>
      <c r="F455">
        <v>23.1541</v>
      </c>
      <c r="G455">
        <v>107</v>
      </c>
      <c r="H455">
        <f t="shared" si="7"/>
        <v>25</v>
      </c>
      <c r="I455" t="s">
        <v>99</v>
      </c>
      <c r="J455" t="s">
        <v>92</v>
      </c>
      <c r="K455" t="s">
        <v>105</v>
      </c>
      <c r="L455" t="s">
        <v>51</v>
      </c>
      <c r="M455" t="s">
        <v>51</v>
      </c>
      <c r="N455" t="s">
        <v>180</v>
      </c>
      <c r="O455">
        <v>114</v>
      </c>
      <c r="P455" t="s">
        <v>62</v>
      </c>
    </row>
    <row r="456" spans="1:16" x14ac:dyDescent="0.2">
      <c r="A456" t="s">
        <v>220</v>
      </c>
      <c r="B456" t="s">
        <v>221</v>
      </c>
      <c r="C456" t="s">
        <v>45</v>
      </c>
      <c r="D456" t="s">
        <v>46</v>
      </c>
      <c r="E456" t="s">
        <v>47</v>
      </c>
      <c r="F456">
        <v>55.146000000000001</v>
      </c>
      <c r="G456">
        <v>32</v>
      </c>
      <c r="H456">
        <f t="shared" si="7"/>
        <v>18</v>
      </c>
      <c r="I456" t="s">
        <v>51</v>
      </c>
      <c r="J456" t="s">
        <v>69</v>
      </c>
      <c r="K456" t="s">
        <v>51</v>
      </c>
      <c r="L456" t="s">
        <v>106</v>
      </c>
      <c r="M456" t="s">
        <v>51</v>
      </c>
      <c r="N456" t="s">
        <v>125</v>
      </c>
      <c r="O456">
        <v>118</v>
      </c>
      <c r="P456" t="s">
        <v>62</v>
      </c>
    </row>
    <row r="457" spans="1:16" x14ac:dyDescent="0.2">
      <c r="A457" t="s">
        <v>232</v>
      </c>
      <c r="B457" t="s">
        <v>233</v>
      </c>
      <c r="C457" t="s">
        <v>128</v>
      </c>
      <c r="D457" t="s">
        <v>129</v>
      </c>
      <c r="E457" t="s">
        <v>81</v>
      </c>
      <c r="F457">
        <v>11.1732</v>
      </c>
      <c r="G457">
        <v>62</v>
      </c>
      <c r="H457">
        <f t="shared" si="7"/>
        <v>7</v>
      </c>
      <c r="I457" t="s">
        <v>51</v>
      </c>
      <c r="J457" t="s">
        <v>198</v>
      </c>
      <c r="K457" t="s">
        <v>105</v>
      </c>
      <c r="L457" t="s">
        <v>51</v>
      </c>
      <c r="M457" t="s">
        <v>71</v>
      </c>
      <c r="N457" t="s">
        <v>234</v>
      </c>
      <c r="O457">
        <v>17</v>
      </c>
      <c r="P457" t="s">
        <v>88</v>
      </c>
    </row>
    <row r="458" spans="1:16" x14ac:dyDescent="0.2">
      <c r="A458" t="s">
        <v>251</v>
      </c>
      <c r="B458" t="s">
        <v>252</v>
      </c>
      <c r="C458" t="s">
        <v>128</v>
      </c>
      <c r="D458" t="s">
        <v>129</v>
      </c>
      <c r="E458" t="s">
        <v>81</v>
      </c>
      <c r="F458">
        <v>19.703800000000001</v>
      </c>
      <c r="G458">
        <v>46</v>
      </c>
      <c r="H458">
        <f t="shared" si="7"/>
        <v>10</v>
      </c>
      <c r="I458" t="s">
        <v>156</v>
      </c>
      <c r="J458" t="s">
        <v>166</v>
      </c>
      <c r="K458" t="s">
        <v>51</v>
      </c>
      <c r="L458" t="s">
        <v>51</v>
      </c>
      <c r="M458" t="s">
        <v>71</v>
      </c>
      <c r="N458" t="s">
        <v>253</v>
      </c>
      <c r="O458">
        <v>10</v>
      </c>
      <c r="P458" t="s">
        <v>88</v>
      </c>
    </row>
    <row r="459" spans="1:16" x14ac:dyDescent="0.2">
      <c r="A459" t="s">
        <v>334</v>
      </c>
      <c r="B459" t="s">
        <v>272</v>
      </c>
      <c r="C459" t="s">
        <v>128</v>
      </c>
      <c r="D459" t="s">
        <v>129</v>
      </c>
      <c r="E459" t="s">
        <v>81</v>
      </c>
      <c r="F459">
        <v>5.6433999999999997</v>
      </c>
      <c r="G459">
        <v>95</v>
      </c>
      <c r="H459">
        <f t="shared" si="7"/>
        <v>6</v>
      </c>
      <c r="I459" t="s">
        <v>51</v>
      </c>
      <c r="J459" t="s">
        <v>69</v>
      </c>
      <c r="K459" t="s">
        <v>83</v>
      </c>
      <c r="L459" t="s">
        <v>120</v>
      </c>
      <c r="M459" t="s">
        <v>51</v>
      </c>
      <c r="N459" t="s">
        <v>273</v>
      </c>
      <c r="O459">
        <v>4</v>
      </c>
      <c r="P459" t="s">
        <v>88</v>
      </c>
    </row>
    <row r="460" spans="1:16" x14ac:dyDescent="0.2">
      <c r="A460" t="s">
        <v>307</v>
      </c>
      <c r="B460" t="s">
        <v>308</v>
      </c>
      <c r="C460" t="s">
        <v>66</v>
      </c>
      <c r="D460" t="s">
        <v>66</v>
      </c>
      <c r="E460" t="s">
        <v>67</v>
      </c>
      <c r="F460">
        <v>0</v>
      </c>
      <c r="G460">
        <v>32</v>
      </c>
      <c r="H460">
        <f t="shared" si="7"/>
        <v>0</v>
      </c>
      <c r="I460" t="s">
        <v>51</v>
      </c>
      <c r="J460" t="s">
        <v>69</v>
      </c>
      <c r="K460" t="s">
        <v>105</v>
      </c>
      <c r="L460" t="s">
        <v>51</v>
      </c>
      <c r="M460" t="s">
        <v>71</v>
      </c>
      <c r="N460" t="s">
        <v>208</v>
      </c>
      <c r="O460">
        <v>101</v>
      </c>
      <c r="P460" t="s">
        <v>62</v>
      </c>
    </row>
    <row r="461" spans="1:16" x14ac:dyDescent="0.2">
      <c r="A461" t="s">
        <v>235</v>
      </c>
      <c r="B461" t="s">
        <v>236</v>
      </c>
      <c r="C461" t="s">
        <v>79</v>
      </c>
      <c r="D461" t="s">
        <v>80</v>
      </c>
      <c r="E461" t="s">
        <v>81</v>
      </c>
      <c r="F461">
        <v>7.8795000000000002</v>
      </c>
      <c r="G461">
        <v>66</v>
      </c>
      <c r="H461">
        <f t="shared" si="7"/>
        <v>6</v>
      </c>
      <c r="I461" t="s">
        <v>51</v>
      </c>
      <c r="J461" t="s">
        <v>92</v>
      </c>
      <c r="K461" t="s">
        <v>53</v>
      </c>
      <c r="L461" t="s">
        <v>51</v>
      </c>
      <c r="M461" t="s">
        <v>84</v>
      </c>
      <c r="N461" t="s">
        <v>186</v>
      </c>
      <c r="O461">
        <v>109</v>
      </c>
      <c r="P461" t="s">
        <v>62</v>
      </c>
    </row>
    <row r="462" spans="1:16" x14ac:dyDescent="0.2">
      <c r="A462" t="s">
        <v>103</v>
      </c>
      <c r="B462" t="s">
        <v>104</v>
      </c>
      <c r="C462" t="s">
        <v>128</v>
      </c>
      <c r="D462" t="s">
        <v>129</v>
      </c>
      <c r="E462" t="s">
        <v>81</v>
      </c>
      <c r="F462">
        <v>7.1574999999999998</v>
      </c>
      <c r="G462">
        <v>93</v>
      </c>
      <c r="H462">
        <f t="shared" si="7"/>
        <v>7</v>
      </c>
      <c r="I462" t="s">
        <v>99</v>
      </c>
      <c r="J462" t="s">
        <v>69</v>
      </c>
      <c r="K462" t="s">
        <v>70</v>
      </c>
      <c r="L462" t="s">
        <v>120</v>
      </c>
      <c r="M462" t="s">
        <v>51</v>
      </c>
      <c r="N462" t="s">
        <v>107</v>
      </c>
      <c r="O462">
        <v>35</v>
      </c>
      <c r="P462" t="s">
        <v>88</v>
      </c>
    </row>
    <row r="463" spans="1:16" x14ac:dyDescent="0.2">
      <c r="A463" t="s">
        <v>103</v>
      </c>
      <c r="B463" t="s">
        <v>104</v>
      </c>
      <c r="C463" t="s">
        <v>45</v>
      </c>
      <c r="D463" t="s">
        <v>46</v>
      </c>
      <c r="E463" t="s">
        <v>47</v>
      </c>
      <c r="F463">
        <v>47.1387</v>
      </c>
      <c r="G463">
        <v>105</v>
      </c>
      <c r="H463">
        <f t="shared" si="7"/>
        <v>50</v>
      </c>
      <c r="I463" t="s">
        <v>51</v>
      </c>
      <c r="J463" t="s">
        <v>92</v>
      </c>
      <c r="K463" t="s">
        <v>51</v>
      </c>
      <c r="L463" t="s">
        <v>51</v>
      </c>
      <c r="M463" t="s">
        <v>195</v>
      </c>
      <c r="N463" t="s">
        <v>107</v>
      </c>
      <c r="O463">
        <v>35</v>
      </c>
      <c r="P463" t="s">
        <v>88</v>
      </c>
    </row>
    <row r="464" spans="1:16" x14ac:dyDescent="0.2">
      <c r="A464" t="s">
        <v>235</v>
      </c>
      <c r="B464" t="s">
        <v>236</v>
      </c>
      <c r="C464" t="s">
        <v>140</v>
      </c>
      <c r="D464" t="s">
        <v>141</v>
      </c>
      <c r="E464" t="s">
        <v>81</v>
      </c>
      <c r="F464">
        <v>1.3855</v>
      </c>
      <c r="G464">
        <v>177</v>
      </c>
      <c r="H464">
        <f t="shared" si="7"/>
        <v>3</v>
      </c>
      <c r="I464" t="s">
        <v>156</v>
      </c>
      <c r="J464" t="s">
        <v>92</v>
      </c>
      <c r="K464" t="s">
        <v>53</v>
      </c>
      <c r="L464" t="s">
        <v>120</v>
      </c>
      <c r="M464" t="s">
        <v>51</v>
      </c>
      <c r="N464" t="s">
        <v>238</v>
      </c>
      <c r="O464">
        <v>12</v>
      </c>
      <c r="P464" t="s">
        <v>88</v>
      </c>
    </row>
    <row r="465" spans="1:16" x14ac:dyDescent="0.2">
      <c r="A465" t="s">
        <v>235</v>
      </c>
      <c r="B465" t="s">
        <v>236</v>
      </c>
      <c r="C465" t="s">
        <v>79</v>
      </c>
      <c r="D465" t="s">
        <v>80</v>
      </c>
      <c r="E465" t="s">
        <v>81</v>
      </c>
      <c r="F465">
        <v>16.168800000000001</v>
      </c>
      <c r="G465">
        <v>129</v>
      </c>
      <c r="H465">
        <f t="shared" si="7"/>
        <v>21</v>
      </c>
      <c r="I465" t="s">
        <v>156</v>
      </c>
      <c r="J465" t="s">
        <v>92</v>
      </c>
      <c r="K465" t="s">
        <v>53</v>
      </c>
      <c r="L465" t="s">
        <v>51</v>
      </c>
      <c r="M465" t="s">
        <v>84</v>
      </c>
      <c r="N465" t="s">
        <v>279</v>
      </c>
      <c r="O465">
        <v>108</v>
      </c>
      <c r="P465" t="s">
        <v>62</v>
      </c>
    </row>
    <row r="466" spans="1:16" x14ac:dyDescent="0.2">
      <c r="A466" t="s">
        <v>212</v>
      </c>
      <c r="B466" t="s">
        <v>213</v>
      </c>
      <c r="C466" t="s">
        <v>45</v>
      </c>
      <c r="D466" t="s">
        <v>46</v>
      </c>
      <c r="E466" t="s">
        <v>47</v>
      </c>
      <c r="F466">
        <v>32.081000000000003</v>
      </c>
      <c r="G466">
        <v>42</v>
      </c>
      <c r="H466">
        <f t="shared" si="7"/>
        <v>14</v>
      </c>
      <c r="I466" t="s">
        <v>51</v>
      </c>
      <c r="J466" t="s">
        <v>52</v>
      </c>
      <c r="K466" t="s">
        <v>105</v>
      </c>
      <c r="L466" t="s">
        <v>120</v>
      </c>
      <c r="M466" t="s">
        <v>51</v>
      </c>
      <c r="N466" t="s">
        <v>214</v>
      </c>
      <c r="O466">
        <v>9</v>
      </c>
      <c r="P466" t="s">
        <v>88</v>
      </c>
    </row>
    <row r="467" spans="1:16" x14ac:dyDescent="0.2">
      <c r="A467" t="s">
        <v>97</v>
      </c>
      <c r="B467" t="s">
        <v>98</v>
      </c>
      <c r="C467" t="s">
        <v>79</v>
      </c>
      <c r="D467" t="s">
        <v>80</v>
      </c>
      <c r="E467" t="s">
        <v>81</v>
      </c>
      <c r="F467">
        <v>58.346499999999999</v>
      </c>
      <c r="G467">
        <v>87</v>
      </c>
      <c r="H467">
        <f t="shared" si="7"/>
        <v>51</v>
      </c>
      <c r="I467" t="s">
        <v>51</v>
      </c>
      <c r="J467" t="s">
        <v>69</v>
      </c>
      <c r="K467" t="s">
        <v>51</v>
      </c>
      <c r="L467" t="s">
        <v>106</v>
      </c>
      <c r="M467" t="s">
        <v>51</v>
      </c>
      <c r="N467" t="s">
        <v>100</v>
      </c>
      <c r="O467">
        <v>26</v>
      </c>
      <c r="P467" t="s">
        <v>88</v>
      </c>
    </row>
    <row r="468" spans="1:16" x14ac:dyDescent="0.2">
      <c r="A468" t="s">
        <v>138</v>
      </c>
      <c r="B468" t="s">
        <v>139</v>
      </c>
      <c r="C468" t="s">
        <v>45</v>
      </c>
      <c r="D468" t="s">
        <v>46</v>
      </c>
      <c r="E468" t="s">
        <v>47</v>
      </c>
      <c r="F468">
        <v>38.873100000000001</v>
      </c>
      <c r="G468">
        <v>179</v>
      </c>
      <c r="H468">
        <f t="shared" si="7"/>
        <v>70</v>
      </c>
      <c r="I468" t="s">
        <v>156</v>
      </c>
      <c r="J468" t="s">
        <v>92</v>
      </c>
      <c r="K468" t="s">
        <v>51</v>
      </c>
      <c r="L468" t="s">
        <v>51</v>
      </c>
      <c r="M468" t="s">
        <v>71</v>
      </c>
      <c r="N468" t="s">
        <v>143</v>
      </c>
      <c r="O468">
        <v>32</v>
      </c>
      <c r="P468" t="s">
        <v>88</v>
      </c>
    </row>
    <row r="469" spans="1:16" x14ac:dyDescent="0.2">
      <c r="A469" t="s">
        <v>126</v>
      </c>
      <c r="B469" t="s">
        <v>127</v>
      </c>
      <c r="C469" t="s">
        <v>66</v>
      </c>
      <c r="D469" t="s">
        <v>66</v>
      </c>
      <c r="E469" t="s">
        <v>67</v>
      </c>
      <c r="F469">
        <v>43.784599999999998</v>
      </c>
      <c r="G469">
        <v>30</v>
      </c>
      <c r="H469">
        <f t="shared" si="7"/>
        <v>14</v>
      </c>
      <c r="I469" t="s">
        <v>156</v>
      </c>
      <c r="J469" t="s">
        <v>266</v>
      </c>
      <c r="K469" t="s">
        <v>51</v>
      </c>
      <c r="L469" t="s">
        <v>106</v>
      </c>
      <c r="M469" t="s">
        <v>51</v>
      </c>
      <c r="N469" t="s">
        <v>131</v>
      </c>
      <c r="O469">
        <v>23</v>
      </c>
      <c r="P469" t="s">
        <v>88</v>
      </c>
    </row>
    <row r="470" spans="1:16" x14ac:dyDescent="0.2">
      <c r="A470" t="s">
        <v>264</v>
      </c>
      <c r="B470" t="s">
        <v>264</v>
      </c>
      <c r="C470" t="s">
        <v>45</v>
      </c>
      <c r="D470" t="s">
        <v>46</v>
      </c>
      <c r="E470" t="s">
        <v>47</v>
      </c>
      <c r="F470">
        <v>32.755099999999999</v>
      </c>
      <c r="G470">
        <v>33</v>
      </c>
      <c r="H470">
        <f t="shared" si="7"/>
        <v>11</v>
      </c>
      <c r="I470" t="s">
        <v>156</v>
      </c>
      <c r="J470" t="s">
        <v>52</v>
      </c>
      <c r="K470" t="s">
        <v>70</v>
      </c>
      <c r="L470" t="s">
        <v>237</v>
      </c>
      <c r="M470" t="s">
        <v>51</v>
      </c>
      <c r="N470" t="s">
        <v>265</v>
      </c>
      <c r="O470">
        <v>11</v>
      </c>
      <c r="P470" t="s">
        <v>62</v>
      </c>
    </row>
    <row r="471" spans="1:16" x14ac:dyDescent="0.2">
      <c r="A471" t="s">
        <v>339</v>
      </c>
      <c r="B471" t="s">
        <v>338</v>
      </c>
      <c r="C471" t="s">
        <v>140</v>
      </c>
      <c r="D471" t="s">
        <v>141</v>
      </c>
      <c r="E471" t="s">
        <v>81</v>
      </c>
      <c r="F471">
        <v>1.7922</v>
      </c>
      <c r="G471">
        <v>58</v>
      </c>
      <c r="H471">
        <f t="shared" si="7"/>
        <v>2</v>
      </c>
      <c r="I471" t="s">
        <v>51</v>
      </c>
      <c r="J471" t="s">
        <v>198</v>
      </c>
      <c r="K471" t="s">
        <v>51</v>
      </c>
      <c r="L471" t="s">
        <v>51</v>
      </c>
      <c r="M471" t="s">
        <v>71</v>
      </c>
      <c r="N471" t="s">
        <v>297</v>
      </c>
      <c r="O471">
        <v>111</v>
      </c>
      <c r="P471" t="s">
        <v>62</v>
      </c>
    </row>
    <row r="472" spans="1:16" x14ac:dyDescent="0.2">
      <c r="A472" t="s">
        <v>264</v>
      </c>
      <c r="B472" t="s">
        <v>264</v>
      </c>
      <c r="C472" t="s">
        <v>140</v>
      </c>
      <c r="D472" t="s">
        <v>141</v>
      </c>
      <c r="E472" t="s">
        <v>81</v>
      </c>
      <c r="F472">
        <v>7.8998999999999997</v>
      </c>
      <c r="G472">
        <v>52</v>
      </c>
      <c r="H472">
        <f t="shared" si="7"/>
        <v>5</v>
      </c>
      <c r="I472" t="s">
        <v>51</v>
      </c>
      <c r="J472" t="s">
        <v>52</v>
      </c>
      <c r="K472" t="s">
        <v>70</v>
      </c>
      <c r="L472" t="s">
        <v>51</v>
      </c>
      <c r="M472" t="s">
        <v>215</v>
      </c>
      <c r="N472" t="s">
        <v>265</v>
      </c>
      <c r="O472">
        <v>11</v>
      </c>
      <c r="P472" t="s">
        <v>62</v>
      </c>
    </row>
    <row r="473" spans="1:16" x14ac:dyDescent="0.2">
      <c r="A473" t="s">
        <v>235</v>
      </c>
      <c r="B473" t="s">
        <v>236</v>
      </c>
      <c r="C473" t="s">
        <v>79</v>
      </c>
      <c r="D473" t="s">
        <v>80</v>
      </c>
      <c r="E473" t="s">
        <v>81</v>
      </c>
      <c r="F473">
        <v>6.3394000000000004</v>
      </c>
      <c r="G473">
        <v>92</v>
      </c>
      <c r="H473">
        <f t="shared" si="7"/>
        <v>6</v>
      </c>
      <c r="I473" t="s">
        <v>99</v>
      </c>
      <c r="J473" t="s">
        <v>52</v>
      </c>
      <c r="K473" t="s">
        <v>83</v>
      </c>
      <c r="L473" t="s">
        <v>120</v>
      </c>
      <c r="M473" t="s">
        <v>51</v>
      </c>
      <c r="N473" t="s">
        <v>238</v>
      </c>
      <c r="O473">
        <v>12</v>
      </c>
      <c r="P473" t="s">
        <v>88</v>
      </c>
    </row>
    <row r="474" spans="1:16" x14ac:dyDescent="0.2">
      <c r="A474" t="s">
        <v>229</v>
      </c>
      <c r="B474" t="s">
        <v>230</v>
      </c>
      <c r="C474" t="s">
        <v>45</v>
      </c>
      <c r="D474" t="s">
        <v>46</v>
      </c>
      <c r="E474" t="s">
        <v>47</v>
      </c>
      <c r="F474">
        <v>26.886700000000001</v>
      </c>
      <c r="G474">
        <v>169</v>
      </c>
      <c r="H474">
        <f t="shared" si="7"/>
        <v>46</v>
      </c>
      <c r="I474" t="s">
        <v>51</v>
      </c>
      <c r="J474" t="s">
        <v>52</v>
      </c>
      <c r="K474" t="s">
        <v>105</v>
      </c>
      <c r="L474" t="s">
        <v>51</v>
      </c>
      <c r="M474" t="s">
        <v>51</v>
      </c>
      <c r="N474" t="s">
        <v>231</v>
      </c>
      <c r="O474">
        <v>37</v>
      </c>
      <c r="P474" t="s">
        <v>88</v>
      </c>
    </row>
    <row r="475" spans="1:16" x14ac:dyDescent="0.2">
      <c r="A475" t="s">
        <v>274</v>
      </c>
      <c r="B475" t="s">
        <v>275</v>
      </c>
      <c r="C475" t="s">
        <v>140</v>
      </c>
      <c r="D475" t="s">
        <v>141</v>
      </c>
      <c r="E475" t="s">
        <v>81</v>
      </c>
      <c r="F475">
        <v>0</v>
      </c>
      <c r="G475">
        <v>62</v>
      </c>
      <c r="H475">
        <f t="shared" si="7"/>
        <v>0</v>
      </c>
      <c r="I475" t="s">
        <v>99</v>
      </c>
      <c r="J475" t="s">
        <v>92</v>
      </c>
      <c r="K475" t="s">
        <v>53</v>
      </c>
      <c r="L475" t="s">
        <v>51</v>
      </c>
      <c r="M475" t="s">
        <v>71</v>
      </c>
      <c r="N475" t="s">
        <v>112</v>
      </c>
      <c r="O475">
        <v>127</v>
      </c>
      <c r="P475" t="s">
        <v>62</v>
      </c>
    </row>
    <row r="476" spans="1:16" x14ac:dyDescent="0.2">
      <c r="A476" t="s">
        <v>232</v>
      </c>
      <c r="B476" t="s">
        <v>233</v>
      </c>
      <c r="C476" t="s">
        <v>128</v>
      </c>
      <c r="D476" t="s">
        <v>129</v>
      </c>
      <c r="E476" t="s">
        <v>81</v>
      </c>
      <c r="F476">
        <v>7.7877000000000001</v>
      </c>
      <c r="G476">
        <v>54</v>
      </c>
      <c r="H476">
        <f t="shared" si="7"/>
        <v>5</v>
      </c>
      <c r="I476" t="s">
        <v>156</v>
      </c>
      <c r="J476" t="s">
        <v>52</v>
      </c>
      <c r="K476" t="s">
        <v>105</v>
      </c>
      <c r="L476" t="s">
        <v>120</v>
      </c>
      <c r="M476" t="s">
        <v>51</v>
      </c>
      <c r="N476" t="s">
        <v>248</v>
      </c>
      <c r="O476">
        <v>112</v>
      </c>
      <c r="P476" t="s">
        <v>62</v>
      </c>
    </row>
    <row r="477" spans="1:16" x14ac:dyDescent="0.2">
      <c r="A477" t="s">
        <v>190</v>
      </c>
      <c r="B477" t="s">
        <v>191</v>
      </c>
      <c r="C477" t="s">
        <v>128</v>
      </c>
      <c r="D477" t="s">
        <v>129</v>
      </c>
      <c r="E477" t="s">
        <v>81</v>
      </c>
      <c r="F477">
        <v>11.4061</v>
      </c>
      <c r="G477">
        <v>349</v>
      </c>
      <c r="H477">
        <f t="shared" si="7"/>
        <v>40</v>
      </c>
      <c r="I477" t="s">
        <v>99</v>
      </c>
      <c r="J477" t="s">
        <v>92</v>
      </c>
      <c r="K477" t="s">
        <v>51</v>
      </c>
      <c r="L477" t="s">
        <v>120</v>
      </c>
      <c r="M477" t="s">
        <v>51</v>
      </c>
      <c r="N477" t="s">
        <v>192</v>
      </c>
      <c r="O477">
        <v>42</v>
      </c>
      <c r="P477" t="s">
        <v>88</v>
      </c>
    </row>
    <row r="478" spans="1:16" x14ac:dyDescent="0.2">
      <c r="A478" t="s">
        <v>126</v>
      </c>
      <c r="B478" t="s">
        <v>127</v>
      </c>
      <c r="C478" t="s">
        <v>66</v>
      </c>
      <c r="D478" t="s">
        <v>66</v>
      </c>
      <c r="E478" t="s">
        <v>67</v>
      </c>
      <c r="F478">
        <v>8.3237000000000005</v>
      </c>
      <c r="G478">
        <v>76</v>
      </c>
      <c r="H478">
        <f t="shared" si="7"/>
        <v>7</v>
      </c>
      <c r="I478" t="s">
        <v>51</v>
      </c>
      <c r="J478" t="s">
        <v>166</v>
      </c>
      <c r="K478" t="s">
        <v>105</v>
      </c>
      <c r="L478" t="s">
        <v>120</v>
      </c>
      <c r="M478" t="s">
        <v>51</v>
      </c>
      <c r="N478" t="s">
        <v>131</v>
      </c>
      <c r="O478">
        <v>23</v>
      </c>
      <c r="P478" t="s">
        <v>88</v>
      </c>
    </row>
    <row r="479" spans="1:16" x14ac:dyDescent="0.2">
      <c r="A479" t="s">
        <v>235</v>
      </c>
      <c r="B479" t="s">
        <v>236</v>
      </c>
      <c r="C479" t="s">
        <v>45</v>
      </c>
      <c r="D479" t="s">
        <v>46</v>
      </c>
      <c r="E479" t="s">
        <v>47</v>
      </c>
      <c r="F479">
        <v>27.334599999999998</v>
      </c>
      <c r="G479">
        <v>40</v>
      </c>
      <c r="H479">
        <f t="shared" si="7"/>
        <v>11</v>
      </c>
      <c r="I479" t="s">
        <v>99</v>
      </c>
      <c r="J479" t="s">
        <v>92</v>
      </c>
      <c r="K479" t="s">
        <v>83</v>
      </c>
      <c r="L479" t="s">
        <v>120</v>
      </c>
      <c r="M479" t="s">
        <v>51</v>
      </c>
      <c r="N479" t="s">
        <v>186</v>
      </c>
      <c r="O479">
        <v>109</v>
      </c>
      <c r="P479" t="s">
        <v>62</v>
      </c>
    </row>
    <row r="480" spans="1:16" x14ac:dyDescent="0.2">
      <c r="A480" t="s">
        <v>232</v>
      </c>
      <c r="B480" t="s">
        <v>233</v>
      </c>
      <c r="C480" t="s">
        <v>45</v>
      </c>
      <c r="D480" t="s">
        <v>46</v>
      </c>
      <c r="E480" t="s">
        <v>47</v>
      </c>
      <c r="F480">
        <v>39.2012</v>
      </c>
      <c r="G480">
        <v>61</v>
      </c>
      <c r="H480">
        <f t="shared" si="7"/>
        <v>24</v>
      </c>
      <c r="I480" t="s">
        <v>51</v>
      </c>
      <c r="J480" t="s">
        <v>92</v>
      </c>
      <c r="K480" t="s">
        <v>51</v>
      </c>
      <c r="L480" t="s">
        <v>135</v>
      </c>
      <c r="M480" t="s">
        <v>51</v>
      </c>
      <c r="N480" t="s">
        <v>234</v>
      </c>
      <c r="O480">
        <v>17</v>
      </c>
      <c r="P480" t="s">
        <v>88</v>
      </c>
    </row>
    <row r="481" spans="1:16" x14ac:dyDescent="0.2">
      <c r="A481" t="s">
        <v>334</v>
      </c>
      <c r="B481" t="s">
        <v>272</v>
      </c>
      <c r="C481" t="s">
        <v>128</v>
      </c>
      <c r="D481" t="s">
        <v>129</v>
      </c>
      <c r="E481" t="s">
        <v>81</v>
      </c>
      <c r="F481">
        <v>46.446599999999997</v>
      </c>
      <c r="G481">
        <v>64</v>
      </c>
      <c r="H481">
        <f t="shared" si="7"/>
        <v>30</v>
      </c>
      <c r="I481" t="s">
        <v>51</v>
      </c>
      <c r="J481" t="s">
        <v>69</v>
      </c>
      <c r="K481" t="s">
        <v>51</v>
      </c>
      <c r="L481" t="s">
        <v>106</v>
      </c>
      <c r="M481" t="s">
        <v>51</v>
      </c>
      <c r="N481" t="s">
        <v>273</v>
      </c>
      <c r="O481">
        <v>4</v>
      </c>
      <c r="P481" t="s">
        <v>88</v>
      </c>
    </row>
    <row r="482" spans="1:16" x14ac:dyDescent="0.2">
      <c r="A482" t="s">
        <v>164</v>
      </c>
      <c r="B482" t="s">
        <v>165</v>
      </c>
      <c r="C482" t="s">
        <v>128</v>
      </c>
      <c r="D482" t="s">
        <v>129</v>
      </c>
      <c r="E482" t="s">
        <v>81</v>
      </c>
      <c r="F482">
        <v>15.2859</v>
      </c>
      <c r="G482">
        <v>102</v>
      </c>
      <c r="H482">
        <f t="shared" si="7"/>
        <v>16</v>
      </c>
      <c r="I482" t="s">
        <v>51</v>
      </c>
      <c r="J482" t="s">
        <v>166</v>
      </c>
      <c r="K482" t="s">
        <v>51</v>
      </c>
      <c r="L482" t="s">
        <v>120</v>
      </c>
      <c r="M482" t="s">
        <v>51</v>
      </c>
      <c r="N482" t="s">
        <v>167</v>
      </c>
      <c r="O482">
        <v>44</v>
      </c>
      <c r="P482" t="s">
        <v>88</v>
      </c>
    </row>
    <row r="483" spans="1:16" x14ac:dyDescent="0.2">
      <c r="A483" t="s">
        <v>307</v>
      </c>
      <c r="B483" t="s">
        <v>308</v>
      </c>
      <c r="C483" t="s">
        <v>66</v>
      </c>
      <c r="D483" t="s">
        <v>66</v>
      </c>
      <c r="E483" t="s">
        <v>67</v>
      </c>
      <c r="F483">
        <v>9.5012000000000008</v>
      </c>
      <c r="G483">
        <v>75</v>
      </c>
      <c r="H483">
        <f t="shared" si="7"/>
        <v>8</v>
      </c>
      <c r="I483" t="s">
        <v>51</v>
      </c>
      <c r="J483" t="s">
        <v>198</v>
      </c>
      <c r="K483" t="s">
        <v>83</v>
      </c>
      <c r="L483" t="s">
        <v>51</v>
      </c>
      <c r="M483" t="s">
        <v>84</v>
      </c>
      <c r="N483" t="s">
        <v>136</v>
      </c>
      <c r="O483">
        <v>104</v>
      </c>
      <c r="P483" t="s">
        <v>62</v>
      </c>
    </row>
    <row r="484" spans="1:16" x14ac:dyDescent="0.2">
      <c r="A484" t="s">
        <v>251</v>
      </c>
      <c r="B484" t="s">
        <v>252</v>
      </c>
      <c r="C484" t="s">
        <v>66</v>
      </c>
      <c r="D484" t="s">
        <v>66</v>
      </c>
      <c r="E484" t="s">
        <v>67</v>
      </c>
      <c r="F484">
        <v>3.2223999999999999</v>
      </c>
      <c r="G484">
        <v>140</v>
      </c>
      <c r="H484">
        <f t="shared" si="7"/>
        <v>5</v>
      </c>
      <c r="I484" t="s">
        <v>99</v>
      </c>
      <c r="J484" t="s">
        <v>69</v>
      </c>
      <c r="K484" t="s">
        <v>70</v>
      </c>
      <c r="L484" t="s">
        <v>120</v>
      </c>
      <c r="M484" t="s">
        <v>51</v>
      </c>
      <c r="N484" t="s">
        <v>253</v>
      </c>
      <c r="O484">
        <v>10</v>
      </c>
      <c r="P484" t="s">
        <v>88</v>
      </c>
    </row>
    <row r="485" spans="1:16" x14ac:dyDescent="0.2">
      <c r="A485" t="s">
        <v>220</v>
      </c>
      <c r="B485" t="s">
        <v>221</v>
      </c>
      <c r="C485" t="s">
        <v>66</v>
      </c>
      <c r="D485" t="s">
        <v>66</v>
      </c>
      <c r="E485" t="s">
        <v>67</v>
      </c>
      <c r="F485">
        <v>6.1837999999999997</v>
      </c>
      <c r="G485">
        <v>30</v>
      </c>
      <c r="H485">
        <f t="shared" si="7"/>
        <v>2</v>
      </c>
      <c r="I485" t="s">
        <v>156</v>
      </c>
      <c r="J485" t="s">
        <v>92</v>
      </c>
      <c r="K485" t="s">
        <v>53</v>
      </c>
      <c r="L485" t="s">
        <v>51</v>
      </c>
      <c r="M485" t="s">
        <v>71</v>
      </c>
      <c r="N485" t="s">
        <v>54</v>
      </c>
      <c r="O485">
        <v>117</v>
      </c>
      <c r="P485" t="s">
        <v>62</v>
      </c>
    </row>
    <row r="486" spans="1:16" x14ac:dyDescent="0.2">
      <c r="A486" t="s">
        <v>307</v>
      </c>
      <c r="B486" t="s">
        <v>308</v>
      </c>
      <c r="C486" t="s">
        <v>79</v>
      </c>
      <c r="D486" t="s">
        <v>80</v>
      </c>
      <c r="E486" t="s">
        <v>81</v>
      </c>
      <c r="F486">
        <v>11.8759</v>
      </c>
      <c r="G486">
        <v>42</v>
      </c>
      <c r="H486">
        <f t="shared" si="7"/>
        <v>5</v>
      </c>
      <c r="I486" t="s">
        <v>99</v>
      </c>
      <c r="J486" t="s">
        <v>198</v>
      </c>
      <c r="K486" t="s">
        <v>51</v>
      </c>
      <c r="L486" t="s">
        <v>51</v>
      </c>
      <c r="M486" t="s">
        <v>71</v>
      </c>
      <c r="N486" t="s">
        <v>259</v>
      </c>
      <c r="O486">
        <v>100</v>
      </c>
      <c r="P486" t="s">
        <v>62</v>
      </c>
    </row>
    <row r="487" spans="1:16" x14ac:dyDescent="0.2">
      <c r="A487" t="s">
        <v>220</v>
      </c>
      <c r="B487" t="s">
        <v>221</v>
      </c>
      <c r="C487" t="s">
        <v>140</v>
      </c>
      <c r="D487" t="s">
        <v>141</v>
      </c>
      <c r="E487" t="s">
        <v>81</v>
      </c>
      <c r="F487">
        <v>2.1032999999999999</v>
      </c>
      <c r="G487">
        <v>35</v>
      </c>
      <c r="H487">
        <f t="shared" si="7"/>
        <v>1</v>
      </c>
      <c r="I487" t="s">
        <v>99</v>
      </c>
      <c r="J487" t="s">
        <v>198</v>
      </c>
      <c r="K487" t="s">
        <v>51</v>
      </c>
      <c r="L487" t="s">
        <v>51</v>
      </c>
      <c r="M487" t="s">
        <v>71</v>
      </c>
      <c r="N487" t="s">
        <v>150</v>
      </c>
      <c r="O487">
        <v>116</v>
      </c>
      <c r="P487" t="s">
        <v>62</v>
      </c>
    </row>
    <row r="488" spans="1:16" x14ac:dyDescent="0.2">
      <c r="A488" t="s">
        <v>235</v>
      </c>
      <c r="B488" t="s">
        <v>236</v>
      </c>
      <c r="C488" t="s">
        <v>79</v>
      </c>
      <c r="D488" t="s">
        <v>80</v>
      </c>
      <c r="E488" t="s">
        <v>81</v>
      </c>
      <c r="F488">
        <v>15.9998</v>
      </c>
      <c r="G488">
        <v>65</v>
      </c>
      <c r="H488">
        <f t="shared" si="7"/>
        <v>11</v>
      </c>
      <c r="I488" t="s">
        <v>51</v>
      </c>
      <c r="J488" t="s">
        <v>69</v>
      </c>
      <c r="K488" t="s">
        <v>53</v>
      </c>
      <c r="L488" t="s">
        <v>120</v>
      </c>
      <c r="M488" t="s">
        <v>51</v>
      </c>
      <c r="N488" t="s">
        <v>186</v>
      </c>
      <c r="O488">
        <v>109</v>
      </c>
      <c r="P488" t="s">
        <v>62</v>
      </c>
    </row>
    <row r="489" spans="1:16" x14ac:dyDescent="0.2">
      <c r="A489" t="s">
        <v>235</v>
      </c>
      <c r="B489" t="s">
        <v>236</v>
      </c>
      <c r="C489" t="s">
        <v>66</v>
      </c>
      <c r="D489" t="s">
        <v>66</v>
      </c>
      <c r="E489" t="s">
        <v>67</v>
      </c>
      <c r="F489">
        <v>8.0225000000000009</v>
      </c>
      <c r="G489">
        <v>126</v>
      </c>
      <c r="H489">
        <f t="shared" si="7"/>
        <v>11</v>
      </c>
      <c r="I489" t="s">
        <v>51</v>
      </c>
      <c r="J489" t="s">
        <v>166</v>
      </c>
      <c r="K489" t="s">
        <v>51</v>
      </c>
      <c r="L489" t="s">
        <v>51</v>
      </c>
      <c r="M489" t="s">
        <v>71</v>
      </c>
      <c r="N489" t="s">
        <v>238</v>
      </c>
      <c r="O489">
        <v>12</v>
      </c>
      <c r="P489" t="s">
        <v>88</v>
      </c>
    </row>
    <row r="490" spans="1:16" x14ac:dyDescent="0.2">
      <c r="A490" t="s">
        <v>274</v>
      </c>
      <c r="B490" t="s">
        <v>275</v>
      </c>
      <c r="C490" t="s">
        <v>66</v>
      </c>
      <c r="D490" t="s">
        <v>66</v>
      </c>
      <c r="E490" t="s">
        <v>67</v>
      </c>
      <c r="F490">
        <v>6.5911999999999997</v>
      </c>
      <c r="G490">
        <v>81</v>
      </c>
      <c r="H490">
        <f t="shared" si="7"/>
        <v>6</v>
      </c>
      <c r="I490" t="s">
        <v>51</v>
      </c>
      <c r="J490" t="s">
        <v>52</v>
      </c>
      <c r="K490" t="s">
        <v>83</v>
      </c>
      <c r="L490" t="s">
        <v>120</v>
      </c>
      <c r="M490" t="s">
        <v>51</v>
      </c>
      <c r="N490" t="s">
        <v>72</v>
      </c>
      <c r="O490">
        <v>128</v>
      </c>
      <c r="P490" t="s">
        <v>62</v>
      </c>
    </row>
    <row r="491" spans="1:16" x14ac:dyDescent="0.2">
      <c r="A491" t="s">
        <v>232</v>
      </c>
      <c r="B491" t="s">
        <v>233</v>
      </c>
      <c r="C491" t="s">
        <v>79</v>
      </c>
      <c r="D491" t="s">
        <v>80</v>
      </c>
      <c r="E491" t="s">
        <v>81</v>
      </c>
      <c r="F491">
        <v>6.5132000000000003</v>
      </c>
      <c r="G491">
        <v>175</v>
      </c>
      <c r="H491">
        <f t="shared" si="7"/>
        <v>12</v>
      </c>
      <c r="I491" t="s">
        <v>99</v>
      </c>
      <c r="J491" t="s">
        <v>92</v>
      </c>
      <c r="K491" t="s">
        <v>70</v>
      </c>
      <c r="L491" t="s">
        <v>120</v>
      </c>
      <c r="M491" t="s">
        <v>51</v>
      </c>
      <c r="N491" t="s">
        <v>234</v>
      </c>
      <c r="O491">
        <v>17</v>
      </c>
      <c r="P491" t="s">
        <v>88</v>
      </c>
    </row>
    <row r="492" spans="1:16" x14ac:dyDescent="0.2">
      <c r="A492" t="s">
        <v>316</v>
      </c>
      <c r="B492" t="s">
        <v>317</v>
      </c>
      <c r="C492" t="s">
        <v>45</v>
      </c>
      <c r="D492" t="s">
        <v>46</v>
      </c>
      <c r="E492" t="s">
        <v>47</v>
      </c>
      <c r="F492">
        <v>42.465800000000002</v>
      </c>
      <c r="G492">
        <v>40</v>
      </c>
      <c r="H492">
        <f t="shared" si="7"/>
        <v>17</v>
      </c>
      <c r="I492" t="s">
        <v>156</v>
      </c>
      <c r="J492" t="s">
        <v>52</v>
      </c>
      <c r="K492" t="s">
        <v>51</v>
      </c>
      <c r="L492" t="s">
        <v>237</v>
      </c>
      <c r="M492" t="s">
        <v>51</v>
      </c>
      <c r="O492" t="s">
        <v>225</v>
      </c>
      <c r="P492" t="s">
        <v>62</v>
      </c>
    </row>
    <row r="493" spans="1:16" x14ac:dyDescent="0.2">
      <c r="A493" t="s">
        <v>235</v>
      </c>
      <c r="B493" t="s">
        <v>236</v>
      </c>
      <c r="C493" t="s">
        <v>79</v>
      </c>
      <c r="D493" t="s">
        <v>80</v>
      </c>
      <c r="E493" t="s">
        <v>81</v>
      </c>
      <c r="F493">
        <v>14.423</v>
      </c>
      <c r="G493">
        <v>92</v>
      </c>
      <c r="H493">
        <f t="shared" si="7"/>
        <v>14</v>
      </c>
      <c r="I493" t="s">
        <v>156</v>
      </c>
      <c r="J493" t="s">
        <v>92</v>
      </c>
      <c r="K493" t="s">
        <v>51</v>
      </c>
      <c r="L493" t="s">
        <v>51</v>
      </c>
      <c r="M493" t="s">
        <v>71</v>
      </c>
      <c r="N493" t="s">
        <v>285</v>
      </c>
      <c r="O493">
        <v>107</v>
      </c>
      <c r="P493" t="s">
        <v>62</v>
      </c>
    </row>
    <row r="494" spans="1:16" x14ac:dyDescent="0.2">
      <c r="A494" t="s">
        <v>209</v>
      </c>
      <c r="B494" t="s">
        <v>210</v>
      </c>
      <c r="C494" t="s">
        <v>140</v>
      </c>
      <c r="D494" t="s">
        <v>141</v>
      </c>
      <c r="E494" t="s">
        <v>81</v>
      </c>
      <c r="F494">
        <v>0.374</v>
      </c>
      <c r="G494">
        <v>184</v>
      </c>
      <c r="H494">
        <f t="shared" si="7"/>
        <v>1</v>
      </c>
      <c r="I494" t="s">
        <v>51</v>
      </c>
      <c r="J494" t="s">
        <v>92</v>
      </c>
      <c r="K494" t="s">
        <v>51</v>
      </c>
      <c r="L494" t="s">
        <v>51</v>
      </c>
      <c r="M494" t="s">
        <v>71</v>
      </c>
      <c r="N494" t="s">
        <v>180</v>
      </c>
      <c r="O494">
        <v>114</v>
      </c>
      <c r="P494" t="s">
        <v>62</v>
      </c>
    </row>
    <row r="495" spans="1:16" x14ac:dyDescent="0.2">
      <c r="A495" t="s">
        <v>209</v>
      </c>
      <c r="B495" t="s">
        <v>210</v>
      </c>
      <c r="C495" t="s">
        <v>128</v>
      </c>
      <c r="D495" t="s">
        <v>129</v>
      </c>
      <c r="E495" t="s">
        <v>81</v>
      </c>
      <c r="F495">
        <v>14.107200000000001</v>
      </c>
      <c r="G495">
        <v>126</v>
      </c>
      <c r="H495">
        <f t="shared" si="7"/>
        <v>18</v>
      </c>
      <c r="I495" t="s">
        <v>51</v>
      </c>
      <c r="J495" t="s">
        <v>52</v>
      </c>
      <c r="K495" t="s">
        <v>70</v>
      </c>
      <c r="L495" t="s">
        <v>51</v>
      </c>
      <c r="M495" t="s">
        <v>51</v>
      </c>
      <c r="N495" t="s">
        <v>211</v>
      </c>
      <c r="O495">
        <v>25</v>
      </c>
      <c r="P495" t="s">
        <v>88</v>
      </c>
    </row>
    <row r="496" spans="1:16" x14ac:dyDescent="0.2">
      <c r="A496" t="s">
        <v>220</v>
      </c>
      <c r="B496" t="s">
        <v>221</v>
      </c>
      <c r="C496" t="s">
        <v>79</v>
      </c>
      <c r="D496" t="s">
        <v>80</v>
      </c>
      <c r="E496" t="s">
        <v>81</v>
      </c>
      <c r="F496">
        <v>4.9539</v>
      </c>
      <c r="G496">
        <v>53</v>
      </c>
      <c r="H496">
        <f t="shared" si="7"/>
        <v>3</v>
      </c>
      <c r="I496" t="s">
        <v>51</v>
      </c>
      <c r="J496" t="s">
        <v>52</v>
      </c>
      <c r="K496" t="s">
        <v>83</v>
      </c>
      <c r="L496" t="s">
        <v>120</v>
      </c>
      <c r="M496" t="s">
        <v>51</v>
      </c>
      <c r="N496" t="s">
        <v>228</v>
      </c>
      <c r="O496">
        <v>119</v>
      </c>
      <c r="P496" t="s">
        <v>62</v>
      </c>
    </row>
    <row r="497" spans="1:16" x14ac:dyDescent="0.2">
      <c r="A497" t="s">
        <v>235</v>
      </c>
      <c r="B497" t="s">
        <v>236</v>
      </c>
      <c r="C497" t="s">
        <v>128</v>
      </c>
      <c r="D497" t="s">
        <v>129</v>
      </c>
      <c r="E497" t="s">
        <v>81</v>
      </c>
      <c r="F497">
        <v>22.3718</v>
      </c>
      <c r="G497">
        <v>489</v>
      </c>
      <c r="H497">
        <f t="shared" si="7"/>
        <v>110</v>
      </c>
      <c r="I497" t="s">
        <v>51</v>
      </c>
      <c r="J497" t="s">
        <v>92</v>
      </c>
      <c r="K497" t="s">
        <v>51</v>
      </c>
      <c r="L497" t="s">
        <v>51</v>
      </c>
      <c r="M497" t="s">
        <v>51</v>
      </c>
      <c r="N497" t="s">
        <v>285</v>
      </c>
      <c r="O497">
        <v>107</v>
      </c>
      <c r="P497" t="s">
        <v>62</v>
      </c>
    </row>
    <row r="498" spans="1:16" x14ac:dyDescent="0.2">
      <c r="A498" t="s">
        <v>193</v>
      </c>
      <c r="B498" t="s">
        <v>194</v>
      </c>
      <c r="C498" t="s">
        <v>45</v>
      </c>
      <c r="D498" t="s">
        <v>46</v>
      </c>
      <c r="E498" t="s">
        <v>47</v>
      </c>
      <c r="F498">
        <v>60.756399999999999</v>
      </c>
      <c r="G498">
        <v>107</v>
      </c>
      <c r="H498">
        <f t="shared" si="7"/>
        <v>66</v>
      </c>
      <c r="I498" t="s">
        <v>51</v>
      </c>
      <c r="J498" t="s">
        <v>69</v>
      </c>
      <c r="K498" t="s">
        <v>70</v>
      </c>
      <c r="L498" t="s">
        <v>51</v>
      </c>
      <c r="M498" t="s">
        <v>215</v>
      </c>
      <c r="N498" t="s">
        <v>196</v>
      </c>
      <c r="O498">
        <v>50</v>
      </c>
      <c r="P498" t="s">
        <v>88</v>
      </c>
    </row>
    <row r="499" spans="1:16" x14ac:dyDescent="0.2">
      <c r="A499" t="s">
        <v>313</v>
      </c>
      <c r="B499" t="s">
        <v>314</v>
      </c>
      <c r="C499" t="s">
        <v>128</v>
      </c>
      <c r="D499" t="s">
        <v>129</v>
      </c>
      <c r="E499" t="s">
        <v>81</v>
      </c>
      <c r="F499">
        <v>47.935899999999997</v>
      </c>
      <c r="G499">
        <v>33</v>
      </c>
      <c r="H499">
        <f t="shared" si="7"/>
        <v>16</v>
      </c>
      <c r="I499" t="s">
        <v>156</v>
      </c>
      <c r="J499" t="s">
        <v>69</v>
      </c>
      <c r="K499" t="s">
        <v>70</v>
      </c>
      <c r="L499" t="s">
        <v>51</v>
      </c>
      <c r="M499" t="s">
        <v>84</v>
      </c>
      <c r="N499" t="s">
        <v>315</v>
      </c>
      <c r="O499">
        <v>40</v>
      </c>
      <c r="P499" t="s">
        <v>88</v>
      </c>
    </row>
    <row r="500" spans="1:16" x14ac:dyDescent="0.2">
      <c r="A500" t="s">
        <v>209</v>
      </c>
      <c r="B500" t="s">
        <v>210</v>
      </c>
      <c r="C500" t="s">
        <v>128</v>
      </c>
      <c r="D500" t="s">
        <v>129</v>
      </c>
      <c r="E500" t="s">
        <v>81</v>
      </c>
      <c r="F500">
        <v>9.9647000000000006</v>
      </c>
      <c r="G500">
        <v>122</v>
      </c>
      <c r="H500">
        <f t="shared" si="7"/>
        <v>13</v>
      </c>
      <c r="I500" t="s">
        <v>156</v>
      </c>
      <c r="J500" t="s">
        <v>69</v>
      </c>
      <c r="K500" t="s">
        <v>70</v>
      </c>
      <c r="L500" t="s">
        <v>51</v>
      </c>
      <c r="M500" t="s">
        <v>71</v>
      </c>
      <c r="N500" t="s">
        <v>211</v>
      </c>
      <c r="O500">
        <v>25</v>
      </c>
      <c r="P500" t="s">
        <v>88</v>
      </c>
    </row>
    <row r="501" spans="1:16" x14ac:dyDescent="0.2">
      <c r="A501" t="s">
        <v>209</v>
      </c>
      <c r="B501" t="s">
        <v>210</v>
      </c>
      <c r="C501" t="s">
        <v>128</v>
      </c>
      <c r="D501" t="s">
        <v>129</v>
      </c>
      <c r="E501" t="s">
        <v>81</v>
      </c>
      <c r="F501">
        <v>9.6623000000000001</v>
      </c>
      <c r="G501">
        <v>167</v>
      </c>
      <c r="H501">
        <f t="shared" si="7"/>
        <v>17</v>
      </c>
      <c r="I501" t="s">
        <v>51</v>
      </c>
      <c r="J501" t="s">
        <v>92</v>
      </c>
      <c r="K501" t="s">
        <v>105</v>
      </c>
      <c r="L501" t="s">
        <v>120</v>
      </c>
      <c r="M501" t="s">
        <v>51</v>
      </c>
      <c r="N501" t="s">
        <v>180</v>
      </c>
      <c r="O501">
        <v>114</v>
      </c>
      <c r="P501" t="s">
        <v>62</v>
      </c>
    </row>
    <row r="502" spans="1:16" x14ac:dyDescent="0.2">
      <c r="A502" t="s">
        <v>126</v>
      </c>
      <c r="B502" t="s">
        <v>127</v>
      </c>
      <c r="C502" t="s">
        <v>66</v>
      </c>
      <c r="D502" t="s">
        <v>66</v>
      </c>
      <c r="E502" t="s">
        <v>67</v>
      </c>
      <c r="F502">
        <v>16.952100000000002</v>
      </c>
      <c r="G502">
        <v>103</v>
      </c>
      <c r="H502">
        <f t="shared" si="7"/>
        <v>18</v>
      </c>
      <c r="I502" t="s">
        <v>156</v>
      </c>
      <c r="J502" t="s">
        <v>69</v>
      </c>
      <c r="K502" t="s">
        <v>51</v>
      </c>
      <c r="L502" t="s">
        <v>237</v>
      </c>
      <c r="M502" t="s">
        <v>51</v>
      </c>
      <c r="N502" t="s">
        <v>131</v>
      </c>
      <c r="O502">
        <v>23</v>
      </c>
      <c r="P502" t="s">
        <v>88</v>
      </c>
    </row>
    <row r="503" spans="1:16" x14ac:dyDescent="0.2">
      <c r="A503" t="s">
        <v>235</v>
      </c>
      <c r="B503" t="s">
        <v>236</v>
      </c>
      <c r="C503" t="s">
        <v>140</v>
      </c>
      <c r="D503" t="s">
        <v>141</v>
      </c>
      <c r="E503" t="s">
        <v>81</v>
      </c>
      <c r="F503">
        <v>1.5327999999999999</v>
      </c>
      <c r="G503">
        <v>377</v>
      </c>
      <c r="H503">
        <f t="shared" si="7"/>
        <v>6</v>
      </c>
      <c r="I503" t="s">
        <v>51</v>
      </c>
      <c r="J503" t="s">
        <v>69</v>
      </c>
      <c r="K503" t="s">
        <v>53</v>
      </c>
      <c r="L503" t="s">
        <v>120</v>
      </c>
      <c r="M503" t="s">
        <v>51</v>
      </c>
      <c r="N503" t="s">
        <v>238</v>
      </c>
      <c r="O503">
        <v>12</v>
      </c>
      <c r="P503" t="s">
        <v>88</v>
      </c>
    </row>
    <row r="504" spans="1:16" x14ac:dyDescent="0.2">
      <c r="A504" t="s">
        <v>220</v>
      </c>
      <c r="B504" t="s">
        <v>221</v>
      </c>
      <c r="C504" t="s">
        <v>140</v>
      </c>
      <c r="D504" t="s">
        <v>141</v>
      </c>
      <c r="E504" t="s">
        <v>81</v>
      </c>
      <c r="F504">
        <v>15.8255</v>
      </c>
      <c r="G504">
        <v>43</v>
      </c>
      <c r="H504">
        <f t="shared" si="7"/>
        <v>7</v>
      </c>
      <c r="I504" t="s">
        <v>156</v>
      </c>
      <c r="J504" t="s">
        <v>92</v>
      </c>
      <c r="K504" t="s">
        <v>83</v>
      </c>
      <c r="L504" t="s">
        <v>51</v>
      </c>
      <c r="M504" t="s">
        <v>215</v>
      </c>
      <c r="N504" t="s">
        <v>222</v>
      </c>
      <c r="O504">
        <v>36</v>
      </c>
      <c r="P504" t="s">
        <v>88</v>
      </c>
    </row>
    <row r="505" spans="1:16" x14ac:dyDescent="0.2">
      <c r="A505" t="s">
        <v>229</v>
      </c>
      <c r="B505" t="s">
        <v>230</v>
      </c>
      <c r="C505" t="s">
        <v>128</v>
      </c>
      <c r="D505" t="s">
        <v>129</v>
      </c>
      <c r="E505" t="s">
        <v>81</v>
      </c>
      <c r="F505">
        <v>10.203900000000001</v>
      </c>
      <c r="G505">
        <v>239</v>
      </c>
      <c r="H505">
        <f t="shared" si="7"/>
        <v>25</v>
      </c>
      <c r="I505" t="s">
        <v>99</v>
      </c>
      <c r="J505" t="s">
        <v>52</v>
      </c>
      <c r="K505" t="s">
        <v>51</v>
      </c>
      <c r="L505" t="s">
        <v>120</v>
      </c>
      <c r="M505" t="s">
        <v>51</v>
      </c>
      <c r="N505" t="s">
        <v>231</v>
      </c>
      <c r="O505">
        <v>37</v>
      </c>
      <c r="P505" t="s">
        <v>88</v>
      </c>
    </row>
    <row r="506" spans="1:16" x14ac:dyDescent="0.2">
      <c r="A506" t="s">
        <v>220</v>
      </c>
      <c r="B506" t="s">
        <v>221</v>
      </c>
      <c r="C506" t="s">
        <v>79</v>
      </c>
      <c r="D506" t="s">
        <v>80</v>
      </c>
      <c r="E506" t="s">
        <v>81</v>
      </c>
      <c r="F506">
        <v>11.246600000000001</v>
      </c>
      <c r="G506">
        <v>374</v>
      </c>
      <c r="H506">
        <f t="shared" si="7"/>
        <v>43</v>
      </c>
      <c r="I506" t="s">
        <v>99</v>
      </c>
      <c r="J506" t="s">
        <v>92</v>
      </c>
      <c r="K506" t="s">
        <v>83</v>
      </c>
      <c r="L506" t="s">
        <v>120</v>
      </c>
      <c r="M506" t="s">
        <v>51</v>
      </c>
      <c r="N506" t="s">
        <v>121</v>
      </c>
      <c r="O506">
        <v>121</v>
      </c>
      <c r="P506" t="s">
        <v>62</v>
      </c>
    </row>
    <row r="507" spans="1:16" x14ac:dyDescent="0.2">
      <c r="A507" t="s">
        <v>349</v>
      </c>
      <c r="B507" t="s">
        <v>348</v>
      </c>
      <c r="C507" t="s">
        <v>66</v>
      </c>
      <c r="D507" t="s">
        <v>66</v>
      </c>
      <c r="E507" t="s">
        <v>67</v>
      </c>
      <c r="F507">
        <v>15.555</v>
      </c>
      <c r="G507">
        <v>142</v>
      </c>
      <c r="H507">
        <f t="shared" si="7"/>
        <v>23</v>
      </c>
      <c r="I507" t="s">
        <v>51</v>
      </c>
      <c r="J507" t="s">
        <v>52</v>
      </c>
      <c r="K507" t="s">
        <v>53</v>
      </c>
      <c r="L507" t="s">
        <v>51</v>
      </c>
      <c r="M507" t="s">
        <v>51</v>
      </c>
      <c r="N507" t="s">
        <v>202</v>
      </c>
      <c r="O507">
        <v>123</v>
      </c>
      <c r="P507" t="s">
        <v>62</v>
      </c>
    </row>
    <row r="508" spans="1:16" x14ac:dyDescent="0.2">
      <c r="A508" t="s">
        <v>220</v>
      </c>
      <c r="B508" t="s">
        <v>221</v>
      </c>
      <c r="C508" t="s">
        <v>45</v>
      </c>
      <c r="D508" t="s">
        <v>46</v>
      </c>
      <c r="E508" t="s">
        <v>47</v>
      </c>
      <c r="F508">
        <v>19.800599999999999</v>
      </c>
      <c r="G508">
        <v>52</v>
      </c>
      <c r="H508">
        <f t="shared" si="7"/>
        <v>11</v>
      </c>
      <c r="I508" t="s">
        <v>99</v>
      </c>
      <c r="J508" t="s">
        <v>69</v>
      </c>
      <c r="K508" t="s">
        <v>70</v>
      </c>
      <c r="L508" t="s">
        <v>51</v>
      </c>
      <c r="M508" t="s">
        <v>84</v>
      </c>
      <c r="N508" t="s">
        <v>222</v>
      </c>
      <c r="O508">
        <v>36</v>
      </c>
      <c r="P508" t="s">
        <v>88</v>
      </c>
    </row>
    <row r="509" spans="1:16" x14ac:dyDescent="0.2">
      <c r="A509" t="s">
        <v>349</v>
      </c>
      <c r="B509" t="s">
        <v>348</v>
      </c>
      <c r="C509" t="s">
        <v>66</v>
      </c>
      <c r="D509" t="s">
        <v>66</v>
      </c>
      <c r="E509" t="s">
        <v>67</v>
      </c>
      <c r="F509">
        <v>18.243300000000001</v>
      </c>
      <c r="G509">
        <v>42</v>
      </c>
      <c r="H509">
        <f t="shared" si="7"/>
        <v>8</v>
      </c>
      <c r="I509" t="s">
        <v>99</v>
      </c>
      <c r="J509" t="s">
        <v>92</v>
      </c>
      <c r="K509" t="s">
        <v>105</v>
      </c>
      <c r="L509" t="s">
        <v>120</v>
      </c>
      <c r="M509" t="s">
        <v>51</v>
      </c>
      <c r="N509" t="s">
        <v>202</v>
      </c>
      <c r="O509">
        <v>123</v>
      </c>
      <c r="P509" t="s">
        <v>62</v>
      </c>
    </row>
    <row r="510" spans="1:16" x14ac:dyDescent="0.2">
      <c r="A510" t="s">
        <v>220</v>
      </c>
      <c r="B510" t="s">
        <v>221</v>
      </c>
      <c r="C510" t="s">
        <v>45</v>
      </c>
      <c r="D510" t="s">
        <v>46</v>
      </c>
      <c r="E510" t="s">
        <v>47</v>
      </c>
      <c r="F510">
        <v>34.581099999999999</v>
      </c>
      <c r="G510">
        <v>115</v>
      </c>
      <c r="H510">
        <f t="shared" si="7"/>
        <v>40</v>
      </c>
      <c r="I510" t="s">
        <v>51</v>
      </c>
      <c r="J510" t="s">
        <v>92</v>
      </c>
      <c r="K510" t="s">
        <v>53</v>
      </c>
      <c r="L510" t="s">
        <v>51</v>
      </c>
      <c r="M510" t="s">
        <v>71</v>
      </c>
      <c r="N510" t="s">
        <v>125</v>
      </c>
      <c r="O510">
        <v>118</v>
      </c>
      <c r="P510" t="s">
        <v>62</v>
      </c>
    </row>
    <row r="511" spans="1:16" x14ac:dyDescent="0.2">
      <c r="A511" t="s">
        <v>220</v>
      </c>
      <c r="B511" t="s">
        <v>221</v>
      </c>
      <c r="C511" t="s">
        <v>79</v>
      </c>
      <c r="D511" t="s">
        <v>80</v>
      </c>
      <c r="E511" t="s">
        <v>81</v>
      </c>
      <c r="F511">
        <v>18.572299999999998</v>
      </c>
      <c r="G511">
        <v>77</v>
      </c>
      <c r="H511">
        <f t="shared" si="7"/>
        <v>15</v>
      </c>
      <c r="I511" t="s">
        <v>51</v>
      </c>
      <c r="J511" t="s">
        <v>52</v>
      </c>
      <c r="K511" t="s">
        <v>105</v>
      </c>
      <c r="L511" t="s">
        <v>135</v>
      </c>
      <c r="M511" t="s">
        <v>51</v>
      </c>
      <c r="N511" t="s">
        <v>222</v>
      </c>
      <c r="O511">
        <v>36</v>
      </c>
      <c r="P511" t="s">
        <v>88</v>
      </c>
    </row>
    <row r="512" spans="1:16" x14ac:dyDescent="0.2">
      <c r="A512" t="s">
        <v>349</v>
      </c>
      <c r="B512" t="s">
        <v>348</v>
      </c>
      <c r="C512" t="s">
        <v>66</v>
      </c>
      <c r="D512" t="s">
        <v>66</v>
      </c>
      <c r="E512" t="s">
        <v>67</v>
      </c>
      <c r="F512">
        <v>17.864999999999998</v>
      </c>
      <c r="G512">
        <v>420</v>
      </c>
      <c r="H512">
        <f t="shared" si="7"/>
        <v>76</v>
      </c>
      <c r="I512" t="s">
        <v>51</v>
      </c>
      <c r="J512" t="s">
        <v>52</v>
      </c>
      <c r="K512" t="s">
        <v>51</v>
      </c>
      <c r="L512" t="s">
        <v>51</v>
      </c>
      <c r="M512" t="s">
        <v>84</v>
      </c>
      <c r="N512" t="s">
        <v>202</v>
      </c>
      <c r="O512">
        <v>123</v>
      </c>
      <c r="P512" t="s">
        <v>62</v>
      </c>
    </row>
    <row r="513" spans="1:16" x14ac:dyDescent="0.2">
      <c r="A513" t="s">
        <v>274</v>
      </c>
      <c r="B513" t="s">
        <v>275</v>
      </c>
      <c r="C513" t="s">
        <v>66</v>
      </c>
      <c r="D513" t="s">
        <v>66</v>
      </c>
      <c r="E513" t="s">
        <v>67</v>
      </c>
      <c r="F513">
        <v>33.453699999999998</v>
      </c>
      <c r="G513">
        <v>30</v>
      </c>
      <c r="H513">
        <f t="shared" si="7"/>
        <v>11</v>
      </c>
      <c r="I513" t="s">
        <v>156</v>
      </c>
      <c r="J513" t="s">
        <v>52</v>
      </c>
      <c r="K513" t="s">
        <v>51</v>
      </c>
      <c r="L513" t="s">
        <v>51</v>
      </c>
      <c r="M513" t="s">
        <v>115</v>
      </c>
      <c r="N513" t="s">
        <v>112</v>
      </c>
      <c r="O513">
        <v>127</v>
      </c>
      <c r="P513" t="s">
        <v>62</v>
      </c>
    </row>
    <row r="514" spans="1:16" x14ac:dyDescent="0.2">
      <c r="A514" t="s">
        <v>235</v>
      </c>
      <c r="B514" t="s">
        <v>236</v>
      </c>
      <c r="C514" t="s">
        <v>128</v>
      </c>
      <c r="D514" t="s">
        <v>129</v>
      </c>
      <c r="E514" t="s">
        <v>81</v>
      </c>
      <c r="F514">
        <v>8.0144000000000002</v>
      </c>
      <c r="G514">
        <v>332</v>
      </c>
      <c r="H514">
        <f t="shared" si="7"/>
        <v>27</v>
      </c>
      <c r="I514" t="s">
        <v>99</v>
      </c>
      <c r="J514" t="s">
        <v>92</v>
      </c>
      <c r="K514" t="s">
        <v>51</v>
      </c>
      <c r="L514" t="s">
        <v>51</v>
      </c>
      <c r="M514" t="s">
        <v>71</v>
      </c>
      <c r="N514" t="s">
        <v>279</v>
      </c>
      <c r="O514">
        <v>108</v>
      </c>
      <c r="P514" t="s">
        <v>62</v>
      </c>
    </row>
    <row r="515" spans="1:16" x14ac:dyDescent="0.2">
      <c r="A515" t="s">
        <v>274</v>
      </c>
      <c r="B515" t="s">
        <v>275</v>
      </c>
      <c r="C515" t="s">
        <v>128</v>
      </c>
      <c r="D515" t="s">
        <v>129</v>
      </c>
      <c r="E515" t="s">
        <v>81</v>
      </c>
      <c r="F515">
        <v>5.6787999999999998</v>
      </c>
      <c r="G515">
        <v>34</v>
      </c>
      <c r="H515">
        <f t="shared" ref="H515:H578" si="8">ROUNDUP(F515*G515/100,0)</f>
        <v>2</v>
      </c>
      <c r="I515" t="s">
        <v>51</v>
      </c>
      <c r="J515" t="s">
        <v>69</v>
      </c>
      <c r="K515" t="s">
        <v>83</v>
      </c>
      <c r="L515" t="s">
        <v>51</v>
      </c>
      <c r="M515" t="s">
        <v>71</v>
      </c>
      <c r="N515" t="s">
        <v>112</v>
      </c>
      <c r="O515">
        <v>127</v>
      </c>
      <c r="P515" t="s">
        <v>62</v>
      </c>
    </row>
    <row r="516" spans="1:16" x14ac:dyDescent="0.2">
      <c r="A516" t="s">
        <v>97</v>
      </c>
      <c r="B516" t="s">
        <v>98</v>
      </c>
      <c r="C516" t="s">
        <v>66</v>
      </c>
      <c r="D516" t="s">
        <v>66</v>
      </c>
      <c r="E516" t="s">
        <v>67</v>
      </c>
      <c r="F516">
        <v>4.8465999999999996</v>
      </c>
      <c r="G516">
        <v>508</v>
      </c>
      <c r="H516">
        <f t="shared" si="8"/>
        <v>25</v>
      </c>
      <c r="I516" t="s">
        <v>51</v>
      </c>
      <c r="J516" t="s">
        <v>69</v>
      </c>
      <c r="K516" t="s">
        <v>51</v>
      </c>
      <c r="L516" t="s">
        <v>51</v>
      </c>
      <c r="M516" t="s">
        <v>71</v>
      </c>
      <c r="N516" t="s">
        <v>100</v>
      </c>
      <c r="O516">
        <v>26</v>
      </c>
      <c r="P516" t="s">
        <v>88</v>
      </c>
    </row>
    <row r="517" spans="1:16" x14ac:dyDescent="0.2">
      <c r="A517" t="s">
        <v>235</v>
      </c>
      <c r="B517" t="s">
        <v>236</v>
      </c>
      <c r="C517" t="s">
        <v>45</v>
      </c>
      <c r="D517" t="s">
        <v>46</v>
      </c>
      <c r="E517" t="s">
        <v>47</v>
      </c>
      <c r="F517">
        <v>24.475200000000001</v>
      </c>
      <c r="G517">
        <v>36</v>
      </c>
      <c r="H517">
        <f t="shared" si="8"/>
        <v>9</v>
      </c>
      <c r="I517" t="s">
        <v>156</v>
      </c>
      <c r="J517" t="s">
        <v>52</v>
      </c>
      <c r="K517" t="s">
        <v>53</v>
      </c>
      <c r="L517" t="s">
        <v>120</v>
      </c>
      <c r="M517" t="s">
        <v>51</v>
      </c>
      <c r="N517" t="s">
        <v>186</v>
      </c>
      <c r="O517">
        <v>109</v>
      </c>
      <c r="P517" t="s">
        <v>62</v>
      </c>
    </row>
    <row r="518" spans="1:16" x14ac:dyDescent="0.2">
      <c r="A518" t="s">
        <v>126</v>
      </c>
      <c r="B518" t="s">
        <v>127</v>
      </c>
      <c r="C518" t="s">
        <v>128</v>
      </c>
      <c r="D518" t="s">
        <v>129</v>
      </c>
      <c r="E518" t="s">
        <v>81</v>
      </c>
      <c r="F518">
        <v>26.602699999999999</v>
      </c>
      <c r="G518">
        <v>68</v>
      </c>
      <c r="H518">
        <f t="shared" si="8"/>
        <v>19</v>
      </c>
      <c r="I518" t="s">
        <v>99</v>
      </c>
      <c r="J518" t="s">
        <v>69</v>
      </c>
      <c r="K518" t="s">
        <v>51</v>
      </c>
      <c r="L518" t="s">
        <v>51</v>
      </c>
      <c r="M518" t="s">
        <v>215</v>
      </c>
      <c r="N518" t="s">
        <v>131</v>
      </c>
      <c r="O518">
        <v>23</v>
      </c>
      <c r="P518" t="s">
        <v>88</v>
      </c>
    </row>
    <row r="519" spans="1:16" x14ac:dyDescent="0.2">
      <c r="A519" t="s">
        <v>77</v>
      </c>
      <c r="B519" t="s">
        <v>78</v>
      </c>
      <c r="C519" t="s">
        <v>66</v>
      </c>
      <c r="D519" t="s">
        <v>66</v>
      </c>
      <c r="E519" t="s">
        <v>67</v>
      </c>
      <c r="F519">
        <v>23.730599999999999</v>
      </c>
      <c r="G519">
        <v>194</v>
      </c>
      <c r="H519">
        <f t="shared" si="8"/>
        <v>47</v>
      </c>
      <c r="I519" t="s">
        <v>156</v>
      </c>
      <c r="J519" t="s">
        <v>166</v>
      </c>
      <c r="K519" t="s">
        <v>51</v>
      </c>
      <c r="L519" t="s">
        <v>51</v>
      </c>
      <c r="M519" t="s">
        <v>51</v>
      </c>
      <c r="N519" t="s">
        <v>85</v>
      </c>
      <c r="O519">
        <v>33</v>
      </c>
      <c r="P519" t="s">
        <v>88</v>
      </c>
    </row>
    <row r="520" spans="1:16" x14ac:dyDescent="0.2">
      <c r="A520" t="s">
        <v>304</v>
      </c>
      <c r="B520" t="s">
        <v>305</v>
      </c>
      <c r="C520" t="s">
        <v>79</v>
      </c>
      <c r="D520" t="s">
        <v>80</v>
      </c>
      <c r="E520" t="s">
        <v>81</v>
      </c>
      <c r="F520">
        <v>17.173300000000001</v>
      </c>
      <c r="G520">
        <v>183</v>
      </c>
      <c r="H520">
        <f t="shared" si="8"/>
        <v>32</v>
      </c>
      <c r="I520" t="s">
        <v>156</v>
      </c>
      <c r="J520" t="s">
        <v>69</v>
      </c>
      <c r="K520" t="s">
        <v>70</v>
      </c>
      <c r="L520" t="s">
        <v>51</v>
      </c>
      <c r="M520" t="s">
        <v>51</v>
      </c>
      <c r="N520" t="s">
        <v>306</v>
      </c>
      <c r="O520">
        <v>20</v>
      </c>
      <c r="P520" t="s">
        <v>88</v>
      </c>
    </row>
    <row r="521" spans="1:16" x14ac:dyDescent="0.2">
      <c r="A521" t="s">
        <v>164</v>
      </c>
      <c r="B521" t="s">
        <v>165</v>
      </c>
      <c r="C521" t="s">
        <v>140</v>
      </c>
      <c r="D521" t="s">
        <v>141</v>
      </c>
      <c r="E521" t="s">
        <v>81</v>
      </c>
      <c r="F521">
        <v>13.3529</v>
      </c>
      <c r="G521">
        <v>55</v>
      </c>
      <c r="H521">
        <f t="shared" si="8"/>
        <v>8</v>
      </c>
      <c r="I521" t="s">
        <v>99</v>
      </c>
      <c r="J521" t="s">
        <v>69</v>
      </c>
      <c r="K521" t="s">
        <v>105</v>
      </c>
      <c r="L521" t="s">
        <v>51</v>
      </c>
      <c r="M521" t="s">
        <v>84</v>
      </c>
      <c r="N521" t="s">
        <v>167</v>
      </c>
      <c r="O521">
        <v>44</v>
      </c>
      <c r="P521" t="s">
        <v>88</v>
      </c>
    </row>
    <row r="522" spans="1:16" x14ac:dyDescent="0.2">
      <c r="A522" t="s">
        <v>77</v>
      </c>
      <c r="B522" t="s">
        <v>78</v>
      </c>
      <c r="C522" t="s">
        <v>140</v>
      </c>
      <c r="D522" t="s">
        <v>141</v>
      </c>
      <c r="E522" t="s">
        <v>81</v>
      </c>
      <c r="F522">
        <v>17.892900000000001</v>
      </c>
      <c r="G522">
        <v>52</v>
      </c>
      <c r="H522">
        <f t="shared" si="8"/>
        <v>10</v>
      </c>
      <c r="I522" t="s">
        <v>51</v>
      </c>
      <c r="J522" t="s">
        <v>166</v>
      </c>
      <c r="K522" t="s">
        <v>51</v>
      </c>
      <c r="L522" t="s">
        <v>106</v>
      </c>
      <c r="M522" t="s">
        <v>51</v>
      </c>
      <c r="N522" t="s">
        <v>85</v>
      </c>
      <c r="O522">
        <v>33</v>
      </c>
      <c r="P522" t="s">
        <v>88</v>
      </c>
    </row>
    <row r="523" spans="1:16" x14ac:dyDescent="0.2">
      <c r="A523" t="s">
        <v>164</v>
      </c>
      <c r="B523" t="s">
        <v>165</v>
      </c>
      <c r="C523" t="s">
        <v>79</v>
      </c>
      <c r="D523" t="s">
        <v>80</v>
      </c>
      <c r="E523" t="s">
        <v>81</v>
      </c>
      <c r="F523">
        <v>8.0283999999999995</v>
      </c>
      <c r="G523">
        <v>194</v>
      </c>
      <c r="H523">
        <f t="shared" si="8"/>
        <v>16</v>
      </c>
      <c r="I523" t="s">
        <v>51</v>
      </c>
      <c r="J523" t="s">
        <v>52</v>
      </c>
      <c r="K523" t="s">
        <v>51</v>
      </c>
      <c r="L523" t="s">
        <v>120</v>
      </c>
      <c r="M523" t="s">
        <v>51</v>
      </c>
      <c r="N523" t="s">
        <v>167</v>
      </c>
      <c r="O523">
        <v>44</v>
      </c>
      <c r="P523" t="s">
        <v>88</v>
      </c>
    </row>
    <row r="524" spans="1:16" x14ac:dyDescent="0.2">
      <c r="A524" t="s">
        <v>159</v>
      </c>
      <c r="B524" t="s">
        <v>160</v>
      </c>
      <c r="C524" t="s">
        <v>128</v>
      </c>
      <c r="D524" t="s">
        <v>129</v>
      </c>
      <c r="E524" t="s">
        <v>81</v>
      </c>
      <c r="F524">
        <v>19.2959</v>
      </c>
      <c r="G524">
        <v>41</v>
      </c>
      <c r="H524">
        <f t="shared" si="8"/>
        <v>8</v>
      </c>
      <c r="I524" t="s">
        <v>156</v>
      </c>
      <c r="J524" t="s">
        <v>166</v>
      </c>
      <c r="K524" t="s">
        <v>83</v>
      </c>
      <c r="L524" t="s">
        <v>51</v>
      </c>
      <c r="M524" t="s">
        <v>84</v>
      </c>
      <c r="N524" t="s">
        <v>162</v>
      </c>
      <c r="O524">
        <v>15</v>
      </c>
      <c r="P524" t="s">
        <v>88</v>
      </c>
    </row>
    <row r="525" spans="1:16" x14ac:dyDescent="0.2">
      <c r="A525" t="s">
        <v>235</v>
      </c>
      <c r="B525" t="s">
        <v>236</v>
      </c>
      <c r="C525" t="s">
        <v>140</v>
      </c>
      <c r="D525" t="s">
        <v>141</v>
      </c>
      <c r="E525" t="s">
        <v>81</v>
      </c>
      <c r="F525">
        <v>0</v>
      </c>
      <c r="G525">
        <v>113</v>
      </c>
      <c r="H525">
        <f t="shared" si="8"/>
        <v>0</v>
      </c>
      <c r="I525" t="s">
        <v>99</v>
      </c>
      <c r="J525" t="s">
        <v>69</v>
      </c>
      <c r="K525" t="s">
        <v>51</v>
      </c>
      <c r="L525" t="s">
        <v>120</v>
      </c>
      <c r="M525" t="s">
        <v>51</v>
      </c>
      <c r="N525" t="s">
        <v>186</v>
      </c>
      <c r="O525">
        <v>109</v>
      </c>
      <c r="P525" t="s">
        <v>62</v>
      </c>
    </row>
    <row r="526" spans="1:16" x14ac:dyDescent="0.2">
      <c r="A526" t="s">
        <v>235</v>
      </c>
      <c r="B526" t="s">
        <v>236</v>
      </c>
      <c r="C526" t="s">
        <v>45</v>
      </c>
      <c r="D526" t="s">
        <v>46</v>
      </c>
      <c r="E526" t="s">
        <v>47</v>
      </c>
      <c r="F526">
        <v>20.108699999999999</v>
      </c>
      <c r="G526">
        <v>131</v>
      </c>
      <c r="H526">
        <f t="shared" si="8"/>
        <v>27</v>
      </c>
      <c r="I526" t="s">
        <v>51</v>
      </c>
      <c r="J526" t="s">
        <v>92</v>
      </c>
      <c r="K526" t="s">
        <v>83</v>
      </c>
      <c r="L526" t="s">
        <v>51</v>
      </c>
      <c r="M526" t="s">
        <v>71</v>
      </c>
      <c r="N526" t="s">
        <v>279</v>
      </c>
      <c r="O526">
        <v>108</v>
      </c>
      <c r="P526" t="s">
        <v>62</v>
      </c>
    </row>
    <row r="527" spans="1:16" x14ac:dyDescent="0.2">
      <c r="A527" t="s">
        <v>240</v>
      </c>
      <c r="B527" t="s">
        <v>241</v>
      </c>
      <c r="C527" t="s">
        <v>66</v>
      </c>
      <c r="D527" t="s">
        <v>66</v>
      </c>
      <c r="E527" t="s">
        <v>67</v>
      </c>
      <c r="F527">
        <v>14.0504</v>
      </c>
      <c r="G527">
        <v>125</v>
      </c>
      <c r="H527">
        <f t="shared" si="8"/>
        <v>18</v>
      </c>
      <c r="I527" t="s">
        <v>51</v>
      </c>
      <c r="J527" t="s">
        <v>92</v>
      </c>
      <c r="K527" t="s">
        <v>51</v>
      </c>
      <c r="L527" t="s">
        <v>51</v>
      </c>
      <c r="M527" t="s">
        <v>51</v>
      </c>
      <c r="N527" t="s">
        <v>242</v>
      </c>
      <c r="O527">
        <v>2</v>
      </c>
      <c r="P527" t="s">
        <v>88</v>
      </c>
    </row>
    <row r="528" spans="1:16" x14ac:dyDescent="0.2">
      <c r="A528" t="s">
        <v>235</v>
      </c>
      <c r="B528" t="s">
        <v>236</v>
      </c>
      <c r="C528" t="s">
        <v>128</v>
      </c>
      <c r="D528" t="s">
        <v>129</v>
      </c>
      <c r="E528" t="s">
        <v>81</v>
      </c>
      <c r="F528">
        <v>12.847</v>
      </c>
      <c r="G528">
        <v>151</v>
      </c>
      <c r="H528">
        <f t="shared" si="8"/>
        <v>20</v>
      </c>
      <c r="I528" t="s">
        <v>51</v>
      </c>
      <c r="J528" t="s">
        <v>69</v>
      </c>
      <c r="K528" t="s">
        <v>53</v>
      </c>
      <c r="L528" t="s">
        <v>51</v>
      </c>
      <c r="M528" t="s">
        <v>51</v>
      </c>
      <c r="N528" t="s">
        <v>177</v>
      </c>
      <c r="O528">
        <v>110</v>
      </c>
      <c r="P528" t="s">
        <v>62</v>
      </c>
    </row>
    <row r="529" spans="1:16" x14ac:dyDescent="0.2">
      <c r="A529" t="s">
        <v>190</v>
      </c>
      <c r="B529" t="s">
        <v>191</v>
      </c>
      <c r="C529" t="s">
        <v>79</v>
      </c>
      <c r="D529" t="s">
        <v>80</v>
      </c>
      <c r="E529" t="s">
        <v>81</v>
      </c>
      <c r="F529">
        <v>6.6210000000000004</v>
      </c>
      <c r="G529">
        <v>50</v>
      </c>
      <c r="H529">
        <f t="shared" si="8"/>
        <v>4</v>
      </c>
      <c r="I529" t="s">
        <v>156</v>
      </c>
      <c r="J529" t="s">
        <v>52</v>
      </c>
      <c r="K529" t="s">
        <v>70</v>
      </c>
      <c r="L529" t="s">
        <v>51</v>
      </c>
      <c r="M529" t="s">
        <v>71</v>
      </c>
      <c r="N529" t="s">
        <v>270</v>
      </c>
      <c r="O529">
        <v>124</v>
      </c>
      <c r="P529" t="s">
        <v>62</v>
      </c>
    </row>
    <row r="530" spans="1:16" x14ac:dyDescent="0.2">
      <c r="A530" t="s">
        <v>190</v>
      </c>
      <c r="B530" t="s">
        <v>191</v>
      </c>
      <c r="C530" t="s">
        <v>128</v>
      </c>
      <c r="D530" t="s">
        <v>129</v>
      </c>
      <c r="E530" t="s">
        <v>81</v>
      </c>
      <c r="F530">
        <v>10.6282</v>
      </c>
      <c r="G530">
        <v>30</v>
      </c>
      <c r="H530">
        <f t="shared" si="8"/>
        <v>4</v>
      </c>
      <c r="I530" t="s">
        <v>51</v>
      </c>
      <c r="J530" t="s">
        <v>69</v>
      </c>
      <c r="K530" t="s">
        <v>70</v>
      </c>
      <c r="L530" t="s">
        <v>51</v>
      </c>
      <c r="M530" t="s">
        <v>71</v>
      </c>
      <c r="N530" t="s">
        <v>270</v>
      </c>
      <c r="O530">
        <v>124</v>
      </c>
      <c r="P530" t="s">
        <v>62</v>
      </c>
    </row>
    <row r="531" spans="1:16" x14ac:dyDescent="0.2">
      <c r="A531" t="s">
        <v>235</v>
      </c>
      <c r="B531" t="s">
        <v>236</v>
      </c>
      <c r="C531" t="s">
        <v>140</v>
      </c>
      <c r="D531" t="s">
        <v>141</v>
      </c>
      <c r="E531" t="s">
        <v>81</v>
      </c>
      <c r="F531">
        <v>15.4389</v>
      </c>
      <c r="G531">
        <v>30</v>
      </c>
      <c r="H531">
        <f t="shared" si="8"/>
        <v>5</v>
      </c>
      <c r="I531" t="s">
        <v>156</v>
      </c>
      <c r="J531" t="s">
        <v>52</v>
      </c>
      <c r="K531" t="s">
        <v>51</v>
      </c>
      <c r="L531" t="s">
        <v>106</v>
      </c>
      <c r="M531" t="s">
        <v>51</v>
      </c>
      <c r="N531" t="s">
        <v>177</v>
      </c>
      <c r="O531">
        <v>110</v>
      </c>
      <c r="P531" t="s">
        <v>62</v>
      </c>
    </row>
    <row r="532" spans="1:16" x14ac:dyDescent="0.2">
      <c r="A532" t="s">
        <v>229</v>
      </c>
      <c r="B532" t="s">
        <v>230</v>
      </c>
      <c r="C532" t="s">
        <v>140</v>
      </c>
      <c r="D532" t="s">
        <v>141</v>
      </c>
      <c r="E532" t="s">
        <v>81</v>
      </c>
      <c r="F532">
        <v>0.84809999999999997</v>
      </c>
      <c r="G532">
        <v>58</v>
      </c>
      <c r="H532">
        <f t="shared" si="8"/>
        <v>1</v>
      </c>
      <c r="I532" t="s">
        <v>156</v>
      </c>
      <c r="J532" t="s">
        <v>52</v>
      </c>
      <c r="K532" t="s">
        <v>105</v>
      </c>
      <c r="L532" t="s">
        <v>120</v>
      </c>
      <c r="M532" t="s">
        <v>51</v>
      </c>
      <c r="N532" t="s">
        <v>231</v>
      </c>
      <c r="O532">
        <v>37</v>
      </c>
      <c r="P532" t="s">
        <v>88</v>
      </c>
    </row>
    <row r="533" spans="1:16" x14ac:dyDescent="0.2">
      <c r="A533" t="s">
        <v>235</v>
      </c>
      <c r="B533" t="s">
        <v>236</v>
      </c>
      <c r="C533" t="s">
        <v>79</v>
      </c>
      <c r="D533" t="s">
        <v>80</v>
      </c>
      <c r="E533" t="s">
        <v>81</v>
      </c>
      <c r="F533">
        <v>18.888300000000001</v>
      </c>
      <c r="G533">
        <v>272</v>
      </c>
      <c r="H533">
        <f t="shared" si="8"/>
        <v>52</v>
      </c>
      <c r="I533" t="s">
        <v>156</v>
      </c>
      <c r="J533" t="s">
        <v>69</v>
      </c>
      <c r="K533" t="s">
        <v>53</v>
      </c>
      <c r="L533" t="s">
        <v>51</v>
      </c>
      <c r="M533" t="s">
        <v>51</v>
      </c>
      <c r="N533" t="s">
        <v>238</v>
      </c>
      <c r="O533">
        <v>12</v>
      </c>
      <c r="P533" t="s">
        <v>88</v>
      </c>
    </row>
    <row r="534" spans="1:16" x14ac:dyDescent="0.2">
      <c r="A534" t="s">
        <v>209</v>
      </c>
      <c r="B534" t="s">
        <v>210</v>
      </c>
      <c r="C534" t="s">
        <v>66</v>
      </c>
      <c r="D534" t="s">
        <v>66</v>
      </c>
      <c r="E534" t="s">
        <v>67</v>
      </c>
      <c r="F534">
        <v>4.5865999999999998</v>
      </c>
      <c r="G534">
        <v>84</v>
      </c>
      <c r="H534">
        <f t="shared" si="8"/>
        <v>4</v>
      </c>
      <c r="I534" t="s">
        <v>51</v>
      </c>
      <c r="J534" t="s">
        <v>92</v>
      </c>
      <c r="K534" t="s">
        <v>70</v>
      </c>
      <c r="L534" t="s">
        <v>120</v>
      </c>
      <c r="M534" t="s">
        <v>51</v>
      </c>
      <c r="N534" t="s">
        <v>180</v>
      </c>
      <c r="O534">
        <v>114</v>
      </c>
      <c r="P534" t="s">
        <v>62</v>
      </c>
    </row>
    <row r="535" spans="1:16" x14ac:dyDescent="0.2">
      <c r="A535" t="s">
        <v>274</v>
      </c>
      <c r="B535" t="s">
        <v>275</v>
      </c>
      <c r="C535" t="s">
        <v>128</v>
      </c>
      <c r="D535" t="s">
        <v>129</v>
      </c>
      <c r="E535" t="s">
        <v>81</v>
      </c>
      <c r="F535">
        <v>7.5351999999999997</v>
      </c>
      <c r="G535">
        <v>41</v>
      </c>
      <c r="H535">
        <f t="shared" si="8"/>
        <v>4</v>
      </c>
      <c r="I535" t="s">
        <v>156</v>
      </c>
      <c r="J535" t="s">
        <v>52</v>
      </c>
      <c r="K535" t="s">
        <v>105</v>
      </c>
      <c r="L535" t="s">
        <v>51</v>
      </c>
      <c r="M535" t="s">
        <v>71</v>
      </c>
      <c r="N535" t="s">
        <v>72</v>
      </c>
      <c r="O535">
        <v>128</v>
      </c>
      <c r="P535" t="s">
        <v>62</v>
      </c>
    </row>
    <row r="536" spans="1:16" x14ac:dyDescent="0.2">
      <c r="A536" t="s">
        <v>260</v>
      </c>
      <c r="B536" t="s">
        <v>261</v>
      </c>
      <c r="C536" t="s">
        <v>128</v>
      </c>
      <c r="D536" t="s">
        <v>129</v>
      </c>
      <c r="E536" t="s">
        <v>81</v>
      </c>
      <c r="F536">
        <v>12.0845</v>
      </c>
      <c r="G536">
        <v>39</v>
      </c>
      <c r="H536">
        <f t="shared" si="8"/>
        <v>5</v>
      </c>
      <c r="I536" t="s">
        <v>156</v>
      </c>
      <c r="J536" t="s">
        <v>69</v>
      </c>
      <c r="K536" t="s">
        <v>105</v>
      </c>
      <c r="L536" t="s">
        <v>51</v>
      </c>
      <c r="M536" t="s">
        <v>84</v>
      </c>
      <c r="N536" t="s">
        <v>262</v>
      </c>
      <c r="O536">
        <v>31</v>
      </c>
      <c r="P536" t="s">
        <v>88</v>
      </c>
    </row>
    <row r="537" spans="1:16" x14ac:dyDescent="0.2">
      <c r="A537" t="s">
        <v>103</v>
      </c>
      <c r="B537" t="s">
        <v>104</v>
      </c>
      <c r="C537" t="s">
        <v>140</v>
      </c>
      <c r="D537" t="s">
        <v>141</v>
      </c>
      <c r="E537" t="s">
        <v>81</v>
      </c>
      <c r="F537">
        <v>11.997400000000001</v>
      </c>
      <c r="G537">
        <v>45</v>
      </c>
      <c r="H537">
        <f t="shared" si="8"/>
        <v>6</v>
      </c>
      <c r="I537" t="s">
        <v>99</v>
      </c>
      <c r="J537" t="s">
        <v>92</v>
      </c>
      <c r="K537" t="s">
        <v>51</v>
      </c>
      <c r="L537" t="s">
        <v>161</v>
      </c>
      <c r="M537" t="s">
        <v>51</v>
      </c>
      <c r="N537" t="s">
        <v>107</v>
      </c>
      <c r="O537">
        <v>35</v>
      </c>
      <c r="P537" t="s">
        <v>88</v>
      </c>
    </row>
    <row r="538" spans="1:16" x14ac:dyDescent="0.2">
      <c r="A538" t="s">
        <v>339</v>
      </c>
      <c r="B538" t="s">
        <v>338</v>
      </c>
      <c r="C538" t="s">
        <v>66</v>
      </c>
      <c r="D538" t="s">
        <v>66</v>
      </c>
      <c r="E538" t="s">
        <v>67</v>
      </c>
      <c r="F538">
        <v>13.0709</v>
      </c>
      <c r="G538">
        <v>109</v>
      </c>
      <c r="H538">
        <f t="shared" si="8"/>
        <v>15</v>
      </c>
      <c r="I538" t="s">
        <v>99</v>
      </c>
      <c r="J538" t="s">
        <v>52</v>
      </c>
      <c r="K538" t="s">
        <v>105</v>
      </c>
      <c r="L538" t="s">
        <v>120</v>
      </c>
      <c r="M538" t="s">
        <v>51</v>
      </c>
      <c r="N538" t="s">
        <v>297</v>
      </c>
      <c r="O538">
        <v>111</v>
      </c>
      <c r="P538" t="s">
        <v>62</v>
      </c>
    </row>
    <row r="539" spans="1:16" x14ac:dyDescent="0.2">
      <c r="A539" t="s">
        <v>220</v>
      </c>
      <c r="B539" t="s">
        <v>221</v>
      </c>
      <c r="C539" t="s">
        <v>79</v>
      </c>
      <c r="D539" t="s">
        <v>80</v>
      </c>
      <c r="E539" t="s">
        <v>81</v>
      </c>
      <c r="F539">
        <v>41.916899999999998</v>
      </c>
      <c r="G539">
        <v>39</v>
      </c>
      <c r="H539">
        <f t="shared" si="8"/>
        <v>17</v>
      </c>
      <c r="I539" t="s">
        <v>156</v>
      </c>
      <c r="J539" t="s">
        <v>92</v>
      </c>
      <c r="K539" t="s">
        <v>105</v>
      </c>
      <c r="L539" t="s">
        <v>51</v>
      </c>
      <c r="M539" t="s">
        <v>215</v>
      </c>
      <c r="N539" t="s">
        <v>121</v>
      </c>
      <c r="O539">
        <v>121</v>
      </c>
      <c r="P539" t="s">
        <v>62</v>
      </c>
    </row>
    <row r="540" spans="1:16" x14ac:dyDescent="0.2">
      <c r="A540" t="s">
        <v>209</v>
      </c>
      <c r="B540" t="s">
        <v>210</v>
      </c>
      <c r="C540" t="s">
        <v>128</v>
      </c>
      <c r="D540" t="s">
        <v>129</v>
      </c>
      <c r="E540" t="s">
        <v>81</v>
      </c>
      <c r="F540">
        <v>5.5616000000000003</v>
      </c>
      <c r="G540">
        <v>118</v>
      </c>
      <c r="H540">
        <f t="shared" si="8"/>
        <v>7</v>
      </c>
      <c r="I540" t="s">
        <v>99</v>
      </c>
      <c r="J540" t="s">
        <v>52</v>
      </c>
      <c r="K540" t="s">
        <v>51</v>
      </c>
      <c r="L540" t="s">
        <v>51</v>
      </c>
      <c r="M540" t="s">
        <v>84</v>
      </c>
      <c r="N540" t="s">
        <v>180</v>
      </c>
      <c r="O540">
        <v>114</v>
      </c>
      <c r="P540" t="s">
        <v>62</v>
      </c>
    </row>
    <row r="541" spans="1:16" x14ac:dyDescent="0.2">
      <c r="A541" t="s">
        <v>220</v>
      </c>
      <c r="B541" t="s">
        <v>221</v>
      </c>
      <c r="C541" t="s">
        <v>140</v>
      </c>
      <c r="D541" t="s">
        <v>141</v>
      </c>
      <c r="E541" t="s">
        <v>81</v>
      </c>
      <c r="F541">
        <v>10.323</v>
      </c>
      <c r="G541">
        <v>31</v>
      </c>
      <c r="H541">
        <f t="shared" si="8"/>
        <v>4</v>
      </c>
      <c r="I541" t="s">
        <v>51</v>
      </c>
      <c r="J541" t="s">
        <v>69</v>
      </c>
      <c r="K541" t="s">
        <v>70</v>
      </c>
      <c r="L541" t="s">
        <v>106</v>
      </c>
      <c r="M541" t="s">
        <v>51</v>
      </c>
      <c r="N541" t="s">
        <v>121</v>
      </c>
      <c r="O541">
        <v>121</v>
      </c>
      <c r="P541" t="s">
        <v>62</v>
      </c>
    </row>
    <row r="542" spans="1:16" x14ac:dyDescent="0.2">
      <c r="A542" t="s">
        <v>235</v>
      </c>
      <c r="B542" t="s">
        <v>236</v>
      </c>
      <c r="C542" t="s">
        <v>128</v>
      </c>
      <c r="D542" t="s">
        <v>129</v>
      </c>
      <c r="E542" t="s">
        <v>81</v>
      </c>
      <c r="F542">
        <v>21.171500000000002</v>
      </c>
      <c r="G542">
        <v>46</v>
      </c>
      <c r="H542">
        <f t="shared" si="8"/>
        <v>10</v>
      </c>
      <c r="I542" t="s">
        <v>156</v>
      </c>
      <c r="J542" t="s">
        <v>92</v>
      </c>
      <c r="K542" t="s">
        <v>105</v>
      </c>
      <c r="L542" t="s">
        <v>120</v>
      </c>
      <c r="M542" t="s">
        <v>51</v>
      </c>
      <c r="N542" t="s">
        <v>186</v>
      </c>
      <c r="O542">
        <v>109</v>
      </c>
      <c r="P542" t="s">
        <v>62</v>
      </c>
    </row>
    <row r="543" spans="1:16" x14ac:dyDescent="0.2">
      <c r="A543" t="s">
        <v>172</v>
      </c>
      <c r="B543" t="s">
        <v>173</v>
      </c>
      <c r="C543" t="s">
        <v>79</v>
      </c>
      <c r="D543" t="s">
        <v>80</v>
      </c>
      <c r="E543" t="s">
        <v>81</v>
      </c>
      <c r="F543">
        <v>20.9712</v>
      </c>
      <c r="G543">
        <v>116</v>
      </c>
      <c r="H543">
        <f t="shared" si="8"/>
        <v>25</v>
      </c>
      <c r="I543" t="s">
        <v>51</v>
      </c>
      <c r="J543" t="s">
        <v>92</v>
      </c>
      <c r="K543" t="s">
        <v>105</v>
      </c>
      <c r="L543" t="s">
        <v>51</v>
      </c>
      <c r="M543" t="s">
        <v>51</v>
      </c>
      <c r="N543" t="s">
        <v>174</v>
      </c>
      <c r="O543">
        <v>49</v>
      </c>
      <c r="P543" t="s">
        <v>88</v>
      </c>
    </row>
    <row r="544" spans="1:16" x14ac:dyDescent="0.2">
      <c r="A544" t="s">
        <v>243</v>
      </c>
      <c r="B544" t="s">
        <v>244</v>
      </c>
      <c r="C544" t="s">
        <v>66</v>
      </c>
      <c r="D544" t="s">
        <v>66</v>
      </c>
      <c r="E544" t="s">
        <v>67</v>
      </c>
      <c r="F544">
        <v>35.335000000000001</v>
      </c>
      <c r="G544">
        <v>53</v>
      </c>
      <c r="H544">
        <f t="shared" si="8"/>
        <v>19</v>
      </c>
      <c r="I544" t="s">
        <v>156</v>
      </c>
      <c r="J544" t="s">
        <v>69</v>
      </c>
      <c r="K544" t="s">
        <v>51</v>
      </c>
      <c r="L544" t="s">
        <v>161</v>
      </c>
      <c r="M544" t="s">
        <v>51</v>
      </c>
      <c r="N544" t="s">
        <v>245</v>
      </c>
      <c r="O544">
        <v>19</v>
      </c>
      <c r="P544" t="s">
        <v>88</v>
      </c>
    </row>
    <row r="545" spans="1:16" x14ac:dyDescent="0.2">
      <c r="A545" t="s">
        <v>307</v>
      </c>
      <c r="B545" t="s">
        <v>308</v>
      </c>
      <c r="C545" t="s">
        <v>79</v>
      </c>
      <c r="D545" t="s">
        <v>80</v>
      </c>
      <c r="E545" t="s">
        <v>81</v>
      </c>
      <c r="F545">
        <v>16.705400000000001</v>
      </c>
      <c r="G545">
        <v>832</v>
      </c>
      <c r="H545">
        <f t="shared" si="8"/>
        <v>139</v>
      </c>
      <c r="I545" t="s">
        <v>51</v>
      </c>
      <c r="J545" t="s">
        <v>92</v>
      </c>
      <c r="K545" t="s">
        <v>51</v>
      </c>
      <c r="L545" t="s">
        <v>51</v>
      </c>
      <c r="M545" t="s">
        <v>51</v>
      </c>
      <c r="N545" t="s">
        <v>309</v>
      </c>
      <c r="O545">
        <v>6</v>
      </c>
      <c r="P545" t="s">
        <v>88</v>
      </c>
    </row>
    <row r="546" spans="1:16" x14ac:dyDescent="0.2">
      <c r="A546" t="s">
        <v>103</v>
      </c>
      <c r="B546" t="s">
        <v>104</v>
      </c>
      <c r="C546" t="s">
        <v>79</v>
      </c>
      <c r="D546" t="s">
        <v>80</v>
      </c>
      <c r="E546" t="s">
        <v>81</v>
      </c>
      <c r="F546">
        <v>25.5885</v>
      </c>
      <c r="G546">
        <v>55</v>
      </c>
      <c r="H546">
        <f t="shared" si="8"/>
        <v>15</v>
      </c>
      <c r="I546" t="s">
        <v>156</v>
      </c>
      <c r="J546" t="s">
        <v>69</v>
      </c>
      <c r="K546" t="s">
        <v>105</v>
      </c>
      <c r="L546" t="s">
        <v>51</v>
      </c>
      <c r="M546" t="s">
        <v>84</v>
      </c>
      <c r="N546" t="s">
        <v>107</v>
      </c>
      <c r="O546">
        <v>35</v>
      </c>
      <c r="P546" t="s">
        <v>88</v>
      </c>
    </row>
    <row r="547" spans="1:16" x14ac:dyDescent="0.2">
      <c r="A547" t="s">
        <v>169</v>
      </c>
      <c r="B547" t="s">
        <v>170</v>
      </c>
      <c r="C547" t="s">
        <v>128</v>
      </c>
      <c r="D547" t="s">
        <v>129</v>
      </c>
      <c r="E547" t="s">
        <v>81</v>
      </c>
      <c r="F547">
        <v>13.9991</v>
      </c>
      <c r="G547">
        <v>2785</v>
      </c>
      <c r="H547">
        <f t="shared" si="8"/>
        <v>390</v>
      </c>
      <c r="I547" t="s">
        <v>51</v>
      </c>
      <c r="J547" t="s">
        <v>52</v>
      </c>
      <c r="K547" t="s">
        <v>53</v>
      </c>
      <c r="L547" t="s">
        <v>51</v>
      </c>
      <c r="M547" t="s">
        <v>51</v>
      </c>
      <c r="N547" t="s">
        <v>171</v>
      </c>
      <c r="O547">
        <v>24</v>
      </c>
      <c r="P547" t="s">
        <v>88</v>
      </c>
    </row>
    <row r="548" spans="1:16" x14ac:dyDescent="0.2">
      <c r="A548" t="s">
        <v>240</v>
      </c>
      <c r="B548" t="s">
        <v>241</v>
      </c>
      <c r="C548" t="s">
        <v>45</v>
      </c>
      <c r="D548" t="s">
        <v>46</v>
      </c>
      <c r="E548" t="s">
        <v>47</v>
      </c>
      <c r="F548">
        <v>33.128799999999998</v>
      </c>
      <c r="G548">
        <v>201</v>
      </c>
      <c r="H548">
        <f t="shared" si="8"/>
        <v>67</v>
      </c>
      <c r="I548" t="s">
        <v>51</v>
      </c>
      <c r="J548" t="s">
        <v>266</v>
      </c>
      <c r="K548" t="s">
        <v>51</v>
      </c>
      <c r="L548" t="s">
        <v>51</v>
      </c>
      <c r="M548" t="s">
        <v>51</v>
      </c>
      <c r="N548" t="s">
        <v>242</v>
      </c>
      <c r="O548">
        <v>2</v>
      </c>
      <c r="P548" t="s">
        <v>88</v>
      </c>
    </row>
    <row r="549" spans="1:16" x14ac:dyDescent="0.2">
      <c r="A549" t="s">
        <v>274</v>
      </c>
      <c r="B549" t="s">
        <v>275</v>
      </c>
      <c r="C549" t="s">
        <v>66</v>
      </c>
      <c r="D549" t="s">
        <v>66</v>
      </c>
      <c r="E549" t="s">
        <v>67</v>
      </c>
      <c r="F549">
        <v>7.0553999999999997</v>
      </c>
      <c r="G549">
        <v>310</v>
      </c>
      <c r="H549">
        <f t="shared" si="8"/>
        <v>22</v>
      </c>
      <c r="I549" t="s">
        <v>156</v>
      </c>
      <c r="J549" t="s">
        <v>92</v>
      </c>
      <c r="K549" t="s">
        <v>51</v>
      </c>
      <c r="L549" t="s">
        <v>51</v>
      </c>
      <c r="M549" t="s">
        <v>71</v>
      </c>
      <c r="N549" t="s">
        <v>276</v>
      </c>
      <c r="O549">
        <v>48</v>
      </c>
      <c r="P549" t="s">
        <v>88</v>
      </c>
    </row>
    <row r="550" spans="1:16" x14ac:dyDescent="0.2">
      <c r="A550" t="s">
        <v>328</v>
      </c>
      <c r="B550" t="s">
        <v>329</v>
      </c>
      <c r="C550" t="s">
        <v>66</v>
      </c>
      <c r="D550" t="s">
        <v>66</v>
      </c>
      <c r="E550" t="s">
        <v>67</v>
      </c>
      <c r="F550">
        <v>13.6915</v>
      </c>
      <c r="G550">
        <v>382</v>
      </c>
      <c r="H550">
        <f t="shared" si="8"/>
        <v>53</v>
      </c>
      <c r="I550" t="s">
        <v>51</v>
      </c>
      <c r="J550" t="s">
        <v>69</v>
      </c>
      <c r="K550" t="s">
        <v>51</v>
      </c>
      <c r="L550" t="s">
        <v>51</v>
      </c>
      <c r="M550" t="s">
        <v>51</v>
      </c>
      <c r="N550" t="s">
        <v>330</v>
      </c>
      <c r="O550">
        <v>22</v>
      </c>
      <c r="P550" t="s">
        <v>88</v>
      </c>
    </row>
    <row r="551" spans="1:16" x14ac:dyDescent="0.2">
      <c r="A551" t="s">
        <v>232</v>
      </c>
      <c r="B551" t="s">
        <v>233</v>
      </c>
      <c r="C551" t="s">
        <v>45</v>
      </c>
      <c r="D551" t="s">
        <v>46</v>
      </c>
      <c r="E551" t="s">
        <v>47</v>
      </c>
      <c r="F551">
        <v>26.807700000000001</v>
      </c>
      <c r="G551">
        <v>44</v>
      </c>
      <c r="H551">
        <f t="shared" si="8"/>
        <v>12</v>
      </c>
      <c r="I551" t="s">
        <v>99</v>
      </c>
      <c r="J551" t="s">
        <v>69</v>
      </c>
      <c r="K551" t="s">
        <v>51</v>
      </c>
      <c r="L551" t="s">
        <v>51</v>
      </c>
      <c r="M551" t="s">
        <v>71</v>
      </c>
      <c r="N551" t="s">
        <v>248</v>
      </c>
      <c r="O551">
        <v>112</v>
      </c>
      <c r="P551" t="s">
        <v>62</v>
      </c>
    </row>
    <row r="552" spans="1:16" x14ac:dyDescent="0.2">
      <c r="A552" t="s">
        <v>232</v>
      </c>
      <c r="B552" t="s">
        <v>233</v>
      </c>
      <c r="C552" t="s">
        <v>66</v>
      </c>
      <c r="D552" t="s">
        <v>66</v>
      </c>
      <c r="E552" t="s">
        <v>67</v>
      </c>
      <c r="F552">
        <v>3.2431000000000001</v>
      </c>
      <c r="G552">
        <v>78</v>
      </c>
      <c r="H552">
        <f t="shared" si="8"/>
        <v>3</v>
      </c>
      <c r="I552" t="s">
        <v>99</v>
      </c>
      <c r="J552" t="s">
        <v>52</v>
      </c>
      <c r="K552" t="s">
        <v>70</v>
      </c>
      <c r="L552" t="s">
        <v>120</v>
      </c>
      <c r="M552" t="s">
        <v>51</v>
      </c>
      <c r="N552" t="s">
        <v>234</v>
      </c>
      <c r="O552">
        <v>17</v>
      </c>
      <c r="P552" t="s">
        <v>88</v>
      </c>
    </row>
    <row r="553" spans="1:16" x14ac:dyDescent="0.2">
      <c r="A553" t="s">
        <v>220</v>
      </c>
      <c r="B553" t="s">
        <v>221</v>
      </c>
      <c r="C553" t="s">
        <v>45</v>
      </c>
      <c r="D553" t="s">
        <v>46</v>
      </c>
      <c r="E553" t="s">
        <v>47</v>
      </c>
      <c r="F553">
        <v>25.440200000000001</v>
      </c>
      <c r="G553">
        <v>368</v>
      </c>
      <c r="H553">
        <f t="shared" si="8"/>
        <v>94</v>
      </c>
      <c r="I553" t="s">
        <v>99</v>
      </c>
      <c r="J553" t="s">
        <v>92</v>
      </c>
      <c r="K553" t="s">
        <v>51</v>
      </c>
      <c r="L553" t="s">
        <v>120</v>
      </c>
      <c r="M553" t="s">
        <v>51</v>
      </c>
      <c r="N553" t="s">
        <v>54</v>
      </c>
      <c r="O553">
        <v>117</v>
      </c>
      <c r="P553" t="s">
        <v>62</v>
      </c>
    </row>
    <row r="554" spans="1:16" x14ac:dyDescent="0.2">
      <c r="A554" t="s">
        <v>97</v>
      </c>
      <c r="B554" t="s">
        <v>98</v>
      </c>
      <c r="C554" t="s">
        <v>45</v>
      </c>
      <c r="D554" t="s">
        <v>46</v>
      </c>
      <c r="E554" t="s">
        <v>47</v>
      </c>
      <c r="F554">
        <v>33.127899999999997</v>
      </c>
      <c r="G554">
        <v>57</v>
      </c>
      <c r="H554">
        <f t="shared" si="8"/>
        <v>19</v>
      </c>
      <c r="I554" t="s">
        <v>99</v>
      </c>
      <c r="J554" t="s">
        <v>69</v>
      </c>
      <c r="K554" t="s">
        <v>53</v>
      </c>
      <c r="L554" t="s">
        <v>51</v>
      </c>
      <c r="M554" t="s">
        <v>84</v>
      </c>
      <c r="N554" t="s">
        <v>100</v>
      </c>
      <c r="O554">
        <v>26</v>
      </c>
      <c r="P554" t="s">
        <v>88</v>
      </c>
    </row>
    <row r="555" spans="1:16" x14ac:dyDescent="0.2">
      <c r="A555" t="s">
        <v>220</v>
      </c>
      <c r="B555" t="s">
        <v>221</v>
      </c>
      <c r="C555" t="s">
        <v>45</v>
      </c>
      <c r="D555" t="s">
        <v>46</v>
      </c>
      <c r="E555" t="s">
        <v>47</v>
      </c>
      <c r="F555">
        <v>46.323799999999999</v>
      </c>
      <c r="G555">
        <v>31</v>
      </c>
      <c r="H555">
        <f t="shared" si="8"/>
        <v>15</v>
      </c>
      <c r="I555" t="s">
        <v>99</v>
      </c>
      <c r="J555" t="s">
        <v>92</v>
      </c>
      <c r="K555" t="s">
        <v>70</v>
      </c>
      <c r="L555" t="s">
        <v>106</v>
      </c>
      <c r="M555" t="s">
        <v>51</v>
      </c>
      <c r="N555" t="s">
        <v>121</v>
      </c>
      <c r="O555">
        <v>121</v>
      </c>
      <c r="P555" t="s">
        <v>62</v>
      </c>
    </row>
    <row r="556" spans="1:16" x14ac:dyDescent="0.2">
      <c r="A556" t="s">
        <v>159</v>
      </c>
      <c r="B556" t="s">
        <v>160</v>
      </c>
      <c r="C556" t="s">
        <v>45</v>
      </c>
      <c r="D556" t="s">
        <v>46</v>
      </c>
      <c r="E556" t="s">
        <v>47</v>
      </c>
      <c r="F556">
        <v>53.5274</v>
      </c>
      <c r="G556">
        <v>48</v>
      </c>
      <c r="H556">
        <f t="shared" si="8"/>
        <v>26</v>
      </c>
      <c r="I556" t="s">
        <v>156</v>
      </c>
      <c r="J556" t="s">
        <v>198</v>
      </c>
      <c r="K556" t="s">
        <v>51</v>
      </c>
      <c r="L556" t="s">
        <v>161</v>
      </c>
      <c r="M556" t="s">
        <v>51</v>
      </c>
      <c r="N556" t="s">
        <v>162</v>
      </c>
      <c r="O556">
        <v>15</v>
      </c>
      <c r="P556" t="s">
        <v>88</v>
      </c>
    </row>
    <row r="557" spans="1:16" x14ac:dyDescent="0.2">
      <c r="A557" t="s">
        <v>286</v>
      </c>
      <c r="B557" t="s">
        <v>287</v>
      </c>
      <c r="C557" t="s">
        <v>140</v>
      </c>
      <c r="D557" t="s">
        <v>141</v>
      </c>
      <c r="E557" t="s">
        <v>81</v>
      </c>
      <c r="F557">
        <v>2.6924000000000001</v>
      </c>
      <c r="G557">
        <v>216</v>
      </c>
      <c r="H557">
        <f t="shared" si="8"/>
        <v>6</v>
      </c>
      <c r="I557" t="s">
        <v>51</v>
      </c>
      <c r="J557" t="s">
        <v>69</v>
      </c>
      <c r="K557" t="s">
        <v>53</v>
      </c>
      <c r="L557" t="s">
        <v>51</v>
      </c>
      <c r="M557" t="s">
        <v>84</v>
      </c>
      <c r="N557" t="s">
        <v>288</v>
      </c>
      <c r="O557">
        <v>55</v>
      </c>
      <c r="P557" t="s">
        <v>88</v>
      </c>
    </row>
    <row r="558" spans="1:16" x14ac:dyDescent="0.2">
      <c r="A558" t="s">
        <v>235</v>
      </c>
      <c r="B558" t="s">
        <v>236</v>
      </c>
      <c r="C558" t="s">
        <v>45</v>
      </c>
      <c r="D558" t="s">
        <v>46</v>
      </c>
      <c r="E558" t="s">
        <v>47</v>
      </c>
      <c r="F558">
        <v>27.2439</v>
      </c>
      <c r="G558">
        <v>41</v>
      </c>
      <c r="H558">
        <f t="shared" si="8"/>
        <v>12</v>
      </c>
      <c r="I558" t="s">
        <v>51</v>
      </c>
      <c r="J558" t="s">
        <v>52</v>
      </c>
      <c r="K558" t="s">
        <v>53</v>
      </c>
      <c r="L558" t="s">
        <v>51</v>
      </c>
      <c r="M558" t="s">
        <v>84</v>
      </c>
      <c r="N558" t="s">
        <v>183</v>
      </c>
      <c r="O558">
        <v>106</v>
      </c>
      <c r="P558" t="s">
        <v>62</v>
      </c>
    </row>
    <row r="559" spans="1:16" x14ac:dyDescent="0.2">
      <c r="A559" t="s">
        <v>274</v>
      </c>
      <c r="B559" t="s">
        <v>275</v>
      </c>
      <c r="C559" t="s">
        <v>66</v>
      </c>
      <c r="D559" t="s">
        <v>66</v>
      </c>
      <c r="E559" t="s">
        <v>67</v>
      </c>
      <c r="F559">
        <v>9.5553000000000008</v>
      </c>
      <c r="G559">
        <v>193</v>
      </c>
      <c r="H559">
        <f t="shared" si="8"/>
        <v>19</v>
      </c>
      <c r="I559" t="s">
        <v>156</v>
      </c>
      <c r="J559" t="s">
        <v>69</v>
      </c>
      <c r="K559" t="s">
        <v>51</v>
      </c>
      <c r="L559" t="s">
        <v>120</v>
      </c>
      <c r="M559" t="s">
        <v>51</v>
      </c>
      <c r="N559" t="s">
        <v>276</v>
      </c>
      <c r="O559">
        <v>48</v>
      </c>
      <c r="P559" t="s">
        <v>88</v>
      </c>
    </row>
    <row r="560" spans="1:16" x14ac:dyDescent="0.2">
      <c r="A560" t="s">
        <v>251</v>
      </c>
      <c r="B560" t="s">
        <v>252</v>
      </c>
      <c r="C560" t="s">
        <v>79</v>
      </c>
      <c r="D560" t="s">
        <v>80</v>
      </c>
      <c r="E560" t="s">
        <v>81</v>
      </c>
      <c r="F560">
        <v>13.910600000000001</v>
      </c>
      <c r="G560">
        <v>517</v>
      </c>
      <c r="H560">
        <f t="shared" si="8"/>
        <v>72</v>
      </c>
      <c r="I560" t="s">
        <v>51</v>
      </c>
      <c r="J560" t="s">
        <v>92</v>
      </c>
      <c r="K560" t="s">
        <v>51</v>
      </c>
      <c r="L560" t="s">
        <v>51</v>
      </c>
      <c r="M560" t="s">
        <v>51</v>
      </c>
      <c r="N560" t="s">
        <v>253</v>
      </c>
      <c r="O560">
        <v>10</v>
      </c>
      <c r="P560" t="s">
        <v>88</v>
      </c>
    </row>
    <row r="561" spans="1:16" x14ac:dyDescent="0.2">
      <c r="A561" t="s">
        <v>235</v>
      </c>
      <c r="B561" t="s">
        <v>236</v>
      </c>
      <c r="C561" t="s">
        <v>66</v>
      </c>
      <c r="D561" t="s">
        <v>66</v>
      </c>
      <c r="E561" t="s">
        <v>67</v>
      </c>
      <c r="F561">
        <v>12.3576</v>
      </c>
      <c r="G561">
        <v>103</v>
      </c>
      <c r="H561">
        <f t="shared" si="8"/>
        <v>13</v>
      </c>
      <c r="I561" t="s">
        <v>99</v>
      </c>
      <c r="J561" t="s">
        <v>166</v>
      </c>
      <c r="K561" t="s">
        <v>51</v>
      </c>
      <c r="L561" t="s">
        <v>120</v>
      </c>
      <c r="M561" t="s">
        <v>51</v>
      </c>
      <c r="N561" t="s">
        <v>285</v>
      </c>
      <c r="O561">
        <v>107</v>
      </c>
      <c r="P561" t="s">
        <v>62</v>
      </c>
    </row>
    <row r="562" spans="1:16" x14ac:dyDescent="0.2">
      <c r="A562" t="s">
        <v>220</v>
      </c>
      <c r="B562" t="s">
        <v>221</v>
      </c>
      <c r="C562" t="s">
        <v>79</v>
      </c>
      <c r="D562" t="s">
        <v>80</v>
      </c>
      <c r="E562" t="s">
        <v>81</v>
      </c>
      <c r="F562">
        <v>33.016599999999997</v>
      </c>
      <c r="G562">
        <v>145</v>
      </c>
      <c r="H562">
        <f t="shared" si="8"/>
        <v>48</v>
      </c>
      <c r="I562" t="s">
        <v>51</v>
      </c>
      <c r="J562" t="s">
        <v>92</v>
      </c>
      <c r="K562" t="s">
        <v>51</v>
      </c>
      <c r="L562" t="s">
        <v>51</v>
      </c>
      <c r="M562" t="s">
        <v>195</v>
      </c>
      <c r="N562" t="s">
        <v>222</v>
      </c>
      <c r="O562">
        <v>36</v>
      </c>
      <c r="P562" t="s">
        <v>88</v>
      </c>
    </row>
    <row r="563" spans="1:16" x14ac:dyDescent="0.2">
      <c r="A563" t="s">
        <v>316</v>
      </c>
      <c r="B563" t="s">
        <v>317</v>
      </c>
      <c r="C563" t="s">
        <v>66</v>
      </c>
      <c r="D563" t="s">
        <v>66</v>
      </c>
      <c r="E563" t="s">
        <v>67</v>
      </c>
      <c r="F563">
        <v>10.212199999999999</v>
      </c>
      <c r="G563">
        <v>265</v>
      </c>
      <c r="H563">
        <f t="shared" si="8"/>
        <v>28</v>
      </c>
      <c r="I563" t="s">
        <v>51</v>
      </c>
      <c r="J563" t="s">
        <v>52</v>
      </c>
      <c r="K563" t="s">
        <v>51</v>
      </c>
      <c r="L563" t="s">
        <v>51</v>
      </c>
      <c r="M563" t="s">
        <v>51</v>
      </c>
      <c r="N563" t="s">
        <v>318</v>
      </c>
      <c r="O563">
        <v>47</v>
      </c>
      <c r="P563" t="s">
        <v>88</v>
      </c>
    </row>
    <row r="564" spans="1:16" x14ac:dyDescent="0.2">
      <c r="A564" t="s">
        <v>220</v>
      </c>
      <c r="B564" t="s">
        <v>221</v>
      </c>
      <c r="C564" t="s">
        <v>66</v>
      </c>
      <c r="D564" t="s">
        <v>66</v>
      </c>
      <c r="E564" t="s">
        <v>67</v>
      </c>
      <c r="F564">
        <v>5.6718999999999999</v>
      </c>
      <c r="G564">
        <v>31</v>
      </c>
      <c r="H564">
        <f t="shared" si="8"/>
        <v>2</v>
      </c>
      <c r="I564" t="s">
        <v>51</v>
      </c>
      <c r="J564" t="s">
        <v>69</v>
      </c>
      <c r="K564" t="s">
        <v>105</v>
      </c>
      <c r="L564" t="s">
        <v>51</v>
      </c>
      <c r="M564" t="s">
        <v>71</v>
      </c>
      <c r="N564" t="s">
        <v>125</v>
      </c>
      <c r="O564">
        <v>118</v>
      </c>
      <c r="P564" t="s">
        <v>62</v>
      </c>
    </row>
    <row r="565" spans="1:16" x14ac:dyDescent="0.2">
      <c r="A565" t="s">
        <v>229</v>
      </c>
      <c r="B565" t="s">
        <v>230</v>
      </c>
      <c r="C565" t="s">
        <v>128</v>
      </c>
      <c r="D565" t="s">
        <v>129</v>
      </c>
      <c r="E565" t="s">
        <v>81</v>
      </c>
      <c r="F565">
        <v>33.894799999999996</v>
      </c>
      <c r="G565">
        <v>65</v>
      </c>
      <c r="H565">
        <f t="shared" si="8"/>
        <v>23</v>
      </c>
      <c r="I565" t="s">
        <v>51</v>
      </c>
      <c r="J565" t="s">
        <v>52</v>
      </c>
      <c r="K565" t="s">
        <v>51</v>
      </c>
      <c r="L565" t="s">
        <v>51</v>
      </c>
      <c r="M565" t="s">
        <v>115</v>
      </c>
      <c r="N565" t="s">
        <v>231</v>
      </c>
      <c r="O565">
        <v>37</v>
      </c>
      <c r="P565" t="s">
        <v>88</v>
      </c>
    </row>
    <row r="566" spans="1:16" x14ac:dyDescent="0.2">
      <c r="A566" t="s">
        <v>77</v>
      </c>
      <c r="B566" t="s">
        <v>78</v>
      </c>
      <c r="C566" t="s">
        <v>79</v>
      </c>
      <c r="D566" t="s">
        <v>80</v>
      </c>
      <c r="E566" t="s">
        <v>81</v>
      </c>
      <c r="F566">
        <v>22.204999999999998</v>
      </c>
      <c r="G566">
        <v>82</v>
      </c>
      <c r="H566">
        <f t="shared" si="8"/>
        <v>19</v>
      </c>
      <c r="I566" t="s">
        <v>51</v>
      </c>
      <c r="J566" t="s">
        <v>166</v>
      </c>
      <c r="K566" t="s">
        <v>105</v>
      </c>
      <c r="L566" t="s">
        <v>120</v>
      </c>
      <c r="M566" t="s">
        <v>51</v>
      </c>
      <c r="N566" t="s">
        <v>85</v>
      </c>
      <c r="O566">
        <v>33</v>
      </c>
      <c r="P566" t="s">
        <v>88</v>
      </c>
    </row>
    <row r="567" spans="1:16" x14ac:dyDescent="0.2">
      <c r="A567" t="s">
        <v>169</v>
      </c>
      <c r="B567" t="s">
        <v>170</v>
      </c>
      <c r="C567" t="s">
        <v>128</v>
      </c>
      <c r="D567" t="s">
        <v>129</v>
      </c>
      <c r="E567" t="s">
        <v>81</v>
      </c>
      <c r="F567">
        <v>41.576900000000002</v>
      </c>
      <c r="G567">
        <v>76</v>
      </c>
      <c r="H567">
        <f t="shared" si="8"/>
        <v>32</v>
      </c>
      <c r="I567" t="s">
        <v>99</v>
      </c>
      <c r="J567" t="s">
        <v>166</v>
      </c>
      <c r="K567" t="s">
        <v>51</v>
      </c>
      <c r="L567" t="s">
        <v>161</v>
      </c>
      <c r="M567" t="s">
        <v>51</v>
      </c>
      <c r="N567" t="s">
        <v>171</v>
      </c>
      <c r="O567">
        <v>24</v>
      </c>
      <c r="P567" t="s">
        <v>88</v>
      </c>
    </row>
    <row r="568" spans="1:16" x14ac:dyDescent="0.2">
      <c r="A568" t="s">
        <v>229</v>
      </c>
      <c r="B568" t="s">
        <v>230</v>
      </c>
      <c r="C568" t="s">
        <v>45</v>
      </c>
      <c r="D568" t="s">
        <v>46</v>
      </c>
      <c r="E568" t="s">
        <v>47</v>
      </c>
      <c r="F568">
        <v>25.567799999999998</v>
      </c>
      <c r="G568">
        <v>92</v>
      </c>
      <c r="H568">
        <f t="shared" si="8"/>
        <v>24</v>
      </c>
      <c r="I568" t="s">
        <v>51</v>
      </c>
      <c r="J568" t="s">
        <v>92</v>
      </c>
      <c r="K568" t="s">
        <v>105</v>
      </c>
      <c r="L568" t="s">
        <v>51</v>
      </c>
      <c r="M568" t="s">
        <v>71</v>
      </c>
      <c r="N568" t="s">
        <v>231</v>
      </c>
      <c r="O568">
        <v>37</v>
      </c>
      <c r="P568" t="s">
        <v>88</v>
      </c>
    </row>
    <row r="569" spans="1:16" x14ac:dyDescent="0.2">
      <c r="A569" t="s">
        <v>286</v>
      </c>
      <c r="B569" t="s">
        <v>287</v>
      </c>
      <c r="C569" t="s">
        <v>140</v>
      </c>
      <c r="D569" t="s">
        <v>141</v>
      </c>
      <c r="E569" t="s">
        <v>81</v>
      </c>
      <c r="F569">
        <v>3.1371000000000002</v>
      </c>
      <c r="G569">
        <v>35</v>
      </c>
      <c r="H569">
        <f t="shared" si="8"/>
        <v>2</v>
      </c>
      <c r="I569" t="s">
        <v>99</v>
      </c>
      <c r="J569" t="s">
        <v>69</v>
      </c>
      <c r="K569" t="s">
        <v>51</v>
      </c>
      <c r="L569" t="s">
        <v>106</v>
      </c>
      <c r="M569" t="s">
        <v>51</v>
      </c>
      <c r="N569" t="s">
        <v>288</v>
      </c>
      <c r="O569">
        <v>55</v>
      </c>
      <c r="P569" t="s">
        <v>88</v>
      </c>
    </row>
    <row r="570" spans="1:16" x14ac:dyDescent="0.2">
      <c r="A570" t="s">
        <v>229</v>
      </c>
      <c r="B570" t="s">
        <v>230</v>
      </c>
      <c r="C570" t="s">
        <v>45</v>
      </c>
      <c r="D570" t="s">
        <v>46</v>
      </c>
      <c r="E570" t="s">
        <v>47</v>
      </c>
      <c r="F570">
        <v>32.558199999999999</v>
      </c>
      <c r="G570">
        <v>88</v>
      </c>
      <c r="H570">
        <f t="shared" si="8"/>
        <v>29</v>
      </c>
      <c r="I570" t="s">
        <v>156</v>
      </c>
      <c r="J570" t="s">
        <v>69</v>
      </c>
      <c r="K570" t="s">
        <v>83</v>
      </c>
      <c r="L570" t="s">
        <v>51</v>
      </c>
      <c r="M570" t="s">
        <v>84</v>
      </c>
      <c r="N570" t="s">
        <v>231</v>
      </c>
      <c r="O570">
        <v>37</v>
      </c>
      <c r="P570" t="s">
        <v>88</v>
      </c>
    </row>
    <row r="571" spans="1:16" x14ac:dyDescent="0.2">
      <c r="A571" t="s">
        <v>77</v>
      </c>
      <c r="B571" t="s">
        <v>78</v>
      </c>
      <c r="C571" t="s">
        <v>79</v>
      </c>
      <c r="D571" t="s">
        <v>80</v>
      </c>
      <c r="E571" t="s">
        <v>81</v>
      </c>
      <c r="F571">
        <v>10.8369</v>
      </c>
      <c r="G571">
        <v>47</v>
      </c>
      <c r="H571">
        <f t="shared" si="8"/>
        <v>6</v>
      </c>
      <c r="I571" t="s">
        <v>99</v>
      </c>
      <c r="J571" t="s">
        <v>166</v>
      </c>
      <c r="K571" t="s">
        <v>105</v>
      </c>
      <c r="L571" t="s">
        <v>120</v>
      </c>
      <c r="M571" t="s">
        <v>51</v>
      </c>
      <c r="N571" t="s">
        <v>85</v>
      </c>
      <c r="O571">
        <v>33</v>
      </c>
      <c r="P571" t="s">
        <v>88</v>
      </c>
    </row>
    <row r="572" spans="1:16" x14ac:dyDescent="0.2">
      <c r="A572" t="s">
        <v>220</v>
      </c>
      <c r="B572" t="s">
        <v>221</v>
      </c>
      <c r="C572" t="s">
        <v>45</v>
      </c>
      <c r="D572" t="s">
        <v>46</v>
      </c>
      <c r="E572" t="s">
        <v>47</v>
      </c>
      <c r="F572">
        <v>33.7883</v>
      </c>
      <c r="G572">
        <v>346</v>
      </c>
      <c r="H572">
        <f t="shared" si="8"/>
        <v>117</v>
      </c>
      <c r="I572" t="s">
        <v>51</v>
      </c>
      <c r="J572" t="s">
        <v>52</v>
      </c>
      <c r="K572" t="s">
        <v>53</v>
      </c>
      <c r="L572" t="s">
        <v>120</v>
      </c>
      <c r="M572" t="s">
        <v>51</v>
      </c>
      <c r="N572" t="s">
        <v>222</v>
      </c>
      <c r="O572">
        <v>36</v>
      </c>
      <c r="P572" t="s">
        <v>88</v>
      </c>
    </row>
    <row r="573" spans="1:16" x14ac:dyDescent="0.2">
      <c r="A573" t="s">
        <v>220</v>
      </c>
      <c r="B573" t="s">
        <v>221</v>
      </c>
      <c r="C573" t="s">
        <v>79</v>
      </c>
      <c r="D573" t="s">
        <v>80</v>
      </c>
      <c r="E573" t="s">
        <v>81</v>
      </c>
      <c r="F573">
        <v>10.8347</v>
      </c>
      <c r="G573">
        <v>180</v>
      </c>
      <c r="H573">
        <f t="shared" si="8"/>
        <v>20</v>
      </c>
      <c r="I573" t="s">
        <v>51</v>
      </c>
      <c r="J573" t="s">
        <v>92</v>
      </c>
      <c r="K573" t="s">
        <v>83</v>
      </c>
      <c r="L573" t="s">
        <v>120</v>
      </c>
      <c r="M573" t="s">
        <v>51</v>
      </c>
      <c r="N573" t="s">
        <v>54</v>
      </c>
      <c r="O573">
        <v>117</v>
      </c>
      <c r="P573" t="s">
        <v>62</v>
      </c>
    </row>
    <row r="574" spans="1:16" x14ac:dyDescent="0.2">
      <c r="A574" t="s">
        <v>264</v>
      </c>
      <c r="B574" t="s">
        <v>264</v>
      </c>
      <c r="C574" t="s">
        <v>128</v>
      </c>
      <c r="D574" t="s">
        <v>129</v>
      </c>
      <c r="E574" t="s">
        <v>81</v>
      </c>
      <c r="F574">
        <v>23.740100000000002</v>
      </c>
      <c r="G574">
        <v>71</v>
      </c>
      <c r="H574">
        <f t="shared" si="8"/>
        <v>17</v>
      </c>
      <c r="I574" t="s">
        <v>156</v>
      </c>
      <c r="J574" t="s">
        <v>69</v>
      </c>
      <c r="K574" t="s">
        <v>51</v>
      </c>
      <c r="L574" t="s">
        <v>106</v>
      </c>
      <c r="M574" t="s">
        <v>51</v>
      </c>
      <c r="N574" t="s">
        <v>265</v>
      </c>
      <c r="O574">
        <v>11</v>
      </c>
      <c r="P574" t="s">
        <v>62</v>
      </c>
    </row>
    <row r="575" spans="1:16" x14ac:dyDescent="0.2">
      <c r="A575" t="s">
        <v>220</v>
      </c>
      <c r="B575" t="s">
        <v>221</v>
      </c>
      <c r="C575" t="s">
        <v>66</v>
      </c>
      <c r="D575" t="s">
        <v>66</v>
      </c>
      <c r="E575" t="s">
        <v>67</v>
      </c>
      <c r="F575">
        <v>8.5386000000000006</v>
      </c>
      <c r="G575">
        <v>43</v>
      </c>
      <c r="H575">
        <f t="shared" si="8"/>
        <v>4</v>
      </c>
      <c r="I575" t="s">
        <v>51</v>
      </c>
      <c r="J575" t="s">
        <v>69</v>
      </c>
      <c r="K575" t="s">
        <v>53</v>
      </c>
      <c r="L575" t="s">
        <v>161</v>
      </c>
      <c r="M575" t="s">
        <v>51</v>
      </c>
      <c r="N575" t="s">
        <v>222</v>
      </c>
      <c r="O575">
        <v>36</v>
      </c>
      <c r="P575" t="s">
        <v>88</v>
      </c>
    </row>
    <row r="576" spans="1:16" x14ac:dyDescent="0.2">
      <c r="A576" t="s">
        <v>220</v>
      </c>
      <c r="B576" t="s">
        <v>221</v>
      </c>
      <c r="C576" t="s">
        <v>66</v>
      </c>
      <c r="D576" t="s">
        <v>66</v>
      </c>
      <c r="E576" t="s">
        <v>67</v>
      </c>
      <c r="F576">
        <v>8.5326000000000004</v>
      </c>
      <c r="G576">
        <v>172</v>
      </c>
      <c r="H576">
        <f t="shared" si="8"/>
        <v>15</v>
      </c>
      <c r="I576" t="s">
        <v>51</v>
      </c>
      <c r="J576" t="s">
        <v>52</v>
      </c>
      <c r="K576" t="s">
        <v>83</v>
      </c>
      <c r="L576" t="s">
        <v>51</v>
      </c>
      <c r="M576" t="s">
        <v>84</v>
      </c>
      <c r="N576" t="s">
        <v>222</v>
      </c>
      <c r="O576">
        <v>36</v>
      </c>
      <c r="P576" t="s">
        <v>88</v>
      </c>
    </row>
    <row r="577" spans="1:16" x14ac:dyDescent="0.2">
      <c r="A577" t="s">
        <v>126</v>
      </c>
      <c r="B577" t="s">
        <v>127</v>
      </c>
      <c r="C577" t="s">
        <v>45</v>
      </c>
      <c r="D577" t="s">
        <v>46</v>
      </c>
      <c r="E577" t="s">
        <v>47</v>
      </c>
      <c r="F577">
        <v>21.055499999999999</v>
      </c>
      <c r="G577">
        <v>43</v>
      </c>
      <c r="H577">
        <f t="shared" si="8"/>
        <v>10</v>
      </c>
      <c r="I577" t="s">
        <v>99</v>
      </c>
      <c r="J577" t="s">
        <v>166</v>
      </c>
      <c r="K577" t="s">
        <v>70</v>
      </c>
      <c r="L577" t="s">
        <v>120</v>
      </c>
      <c r="M577" t="s">
        <v>51</v>
      </c>
      <c r="N577" t="s">
        <v>131</v>
      </c>
      <c r="O577">
        <v>23</v>
      </c>
      <c r="P577" t="s">
        <v>88</v>
      </c>
    </row>
    <row r="578" spans="1:16" x14ac:dyDescent="0.2">
      <c r="A578" t="s">
        <v>301</v>
      </c>
      <c r="B578" t="s">
        <v>302</v>
      </c>
      <c r="C578" t="s">
        <v>66</v>
      </c>
      <c r="D578" t="s">
        <v>66</v>
      </c>
      <c r="E578" t="s">
        <v>67</v>
      </c>
      <c r="F578">
        <v>4.6227999999999998</v>
      </c>
      <c r="G578">
        <v>393</v>
      </c>
      <c r="H578">
        <f t="shared" si="8"/>
        <v>19</v>
      </c>
      <c r="I578" t="s">
        <v>51</v>
      </c>
      <c r="J578" t="s">
        <v>92</v>
      </c>
      <c r="K578" t="s">
        <v>51</v>
      </c>
      <c r="L578" t="s">
        <v>120</v>
      </c>
      <c r="M578" t="s">
        <v>51</v>
      </c>
      <c r="N578" t="s">
        <v>303</v>
      </c>
      <c r="O578">
        <v>8</v>
      </c>
      <c r="P578" t="s">
        <v>88</v>
      </c>
    </row>
    <row r="579" spans="1:16" x14ac:dyDescent="0.2">
      <c r="A579" t="s">
        <v>235</v>
      </c>
      <c r="B579" t="s">
        <v>236</v>
      </c>
      <c r="C579" t="s">
        <v>79</v>
      </c>
      <c r="D579" t="s">
        <v>80</v>
      </c>
      <c r="E579" t="s">
        <v>81</v>
      </c>
      <c r="F579">
        <v>28.1432</v>
      </c>
      <c r="G579">
        <v>63</v>
      </c>
      <c r="H579">
        <f t="shared" ref="H579:H642" si="9">ROUNDUP(F579*G579/100,0)</f>
        <v>18</v>
      </c>
      <c r="I579" t="s">
        <v>156</v>
      </c>
      <c r="J579" t="s">
        <v>52</v>
      </c>
      <c r="K579" t="s">
        <v>53</v>
      </c>
      <c r="L579" t="s">
        <v>51</v>
      </c>
      <c r="M579" t="s">
        <v>51</v>
      </c>
      <c r="N579" t="s">
        <v>183</v>
      </c>
      <c r="O579">
        <v>106</v>
      </c>
      <c r="P579" t="s">
        <v>62</v>
      </c>
    </row>
    <row r="580" spans="1:16" x14ac:dyDescent="0.2">
      <c r="A580" t="s">
        <v>209</v>
      </c>
      <c r="B580" t="s">
        <v>210</v>
      </c>
      <c r="C580" t="s">
        <v>45</v>
      </c>
      <c r="D580" t="s">
        <v>46</v>
      </c>
      <c r="E580" t="s">
        <v>47</v>
      </c>
      <c r="F580">
        <v>31.515599999999999</v>
      </c>
      <c r="G580">
        <v>105</v>
      </c>
      <c r="H580">
        <f t="shared" si="9"/>
        <v>34</v>
      </c>
      <c r="I580" t="s">
        <v>99</v>
      </c>
      <c r="J580" t="s">
        <v>92</v>
      </c>
      <c r="K580" t="s">
        <v>53</v>
      </c>
      <c r="L580" t="s">
        <v>51</v>
      </c>
      <c r="M580" t="s">
        <v>51</v>
      </c>
      <c r="N580" t="s">
        <v>211</v>
      </c>
      <c r="O580">
        <v>25</v>
      </c>
      <c r="P580" t="s">
        <v>88</v>
      </c>
    </row>
    <row r="581" spans="1:16" x14ac:dyDescent="0.2">
      <c r="A581" t="s">
        <v>164</v>
      </c>
      <c r="B581" t="s">
        <v>165</v>
      </c>
      <c r="C581" t="s">
        <v>45</v>
      </c>
      <c r="D581" t="s">
        <v>46</v>
      </c>
      <c r="E581" t="s">
        <v>47</v>
      </c>
      <c r="F581">
        <v>23.549199999999999</v>
      </c>
      <c r="G581">
        <v>217</v>
      </c>
      <c r="H581">
        <f t="shared" si="9"/>
        <v>52</v>
      </c>
      <c r="I581" t="s">
        <v>51</v>
      </c>
      <c r="J581" t="s">
        <v>52</v>
      </c>
      <c r="K581" t="s">
        <v>51</v>
      </c>
      <c r="L581" t="s">
        <v>51</v>
      </c>
      <c r="M581" t="s">
        <v>51</v>
      </c>
      <c r="N581" t="s">
        <v>167</v>
      </c>
      <c r="O581">
        <v>44</v>
      </c>
      <c r="P581" t="s">
        <v>88</v>
      </c>
    </row>
    <row r="582" spans="1:16" x14ac:dyDescent="0.2">
      <c r="A582" t="s">
        <v>220</v>
      </c>
      <c r="B582" t="s">
        <v>221</v>
      </c>
      <c r="C582" t="s">
        <v>45</v>
      </c>
      <c r="D582" t="s">
        <v>46</v>
      </c>
      <c r="E582" t="s">
        <v>47</v>
      </c>
      <c r="F582">
        <v>48.926699999999997</v>
      </c>
      <c r="G582">
        <v>35</v>
      </c>
      <c r="H582">
        <f t="shared" si="9"/>
        <v>18</v>
      </c>
      <c r="I582" t="s">
        <v>51</v>
      </c>
      <c r="J582" t="s">
        <v>92</v>
      </c>
      <c r="K582" t="s">
        <v>83</v>
      </c>
      <c r="L582" t="s">
        <v>135</v>
      </c>
      <c r="M582" t="s">
        <v>51</v>
      </c>
      <c r="N582" t="s">
        <v>150</v>
      </c>
      <c r="O582">
        <v>116</v>
      </c>
      <c r="P582" t="s">
        <v>62</v>
      </c>
    </row>
    <row r="583" spans="1:16" x14ac:dyDescent="0.2">
      <c r="A583" t="s">
        <v>274</v>
      </c>
      <c r="B583" t="s">
        <v>275</v>
      </c>
      <c r="C583" t="s">
        <v>128</v>
      </c>
      <c r="D583" t="s">
        <v>129</v>
      </c>
      <c r="E583" t="s">
        <v>81</v>
      </c>
      <c r="F583">
        <v>8.1277000000000008</v>
      </c>
      <c r="G583">
        <v>140</v>
      </c>
      <c r="H583">
        <f t="shared" si="9"/>
        <v>12</v>
      </c>
      <c r="I583" t="s">
        <v>99</v>
      </c>
      <c r="J583" t="s">
        <v>92</v>
      </c>
      <c r="K583" t="s">
        <v>53</v>
      </c>
      <c r="L583" t="s">
        <v>51</v>
      </c>
      <c r="M583" t="s">
        <v>51</v>
      </c>
      <c r="N583" t="s">
        <v>276</v>
      </c>
      <c r="O583">
        <v>48</v>
      </c>
      <c r="P583" t="s">
        <v>88</v>
      </c>
    </row>
    <row r="584" spans="1:16" x14ac:dyDescent="0.2">
      <c r="A584" t="s">
        <v>307</v>
      </c>
      <c r="B584" t="s">
        <v>308</v>
      </c>
      <c r="C584" t="s">
        <v>128</v>
      </c>
      <c r="D584" t="s">
        <v>129</v>
      </c>
      <c r="E584" t="s">
        <v>81</v>
      </c>
      <c r="F584">
        <v>2.3043999999999998</v>
      </c>
      <c r="G584">
        <v>33</v>
      </c>
      <c r="H584">
        <f t="shared" si="9"/>
        <v>1</v>
      </c>
      <c r="I584" t="s">
        <v>99</v>
      </c>
      <c r="J584" t="s">
        <v>52</v>
      </c>
      <c r="K584" t="s">
        <v>51</v>
      </c>
      <c r="L584" t="s">
        <v>120</v>
      </c>
      <c r="M584" t="s">
        <v>51</v>
      </c>
      <c r="N584" t="s">
        <v>259</v>
      </c>
      <c r="O584">
        <v>100</v>
      </c>
      <c r="P584" t="s">
        <v>62</v>
      </c>
    </row>
    <row r="585" spans="1:16" x14ac:dyDescent="0.2">
      <c r="A585" t="s">
        <v>307</v>
      </c>
      <c r="B585" t="s">
        <v>308</v>
      </c>
      <c r="C585" t="s">
        <v>128</v>
      </c>
      <c r="D585" t="s">
        <v>129</v>
      </c>
      <c r="E585" t="s">
        <v>81</v>
      </c>
      <c r="F585">
        <v>24.988700000000001</v>
      </c>
      <c r="G585">
        <v>39</v>
      </c>
      <c r="H585">
        <f t="shared" si="9"/>
        <v>10</v>
      </c>
      <c r="I585" t="s">
        <v>156</v>
      </c>
      <c r="J585" t="s">
        <v>52</v>
      </c>
      <c r="K585" t="s">
        <v>51</v>
      </c>
      <c r="L585" t="s">
        <v>161</v>
      </c>
      <c r="M585" t="s">
        <v>51</v>
      </c>
      <c r="N585" t="s">
        <v>208</v>
      </c>
      <c r="O585">
        <v>101</v>
      </c>
      <c r="P585" t="s">
        <v>62</v>
      </c>
    </row>
    <row r="586" spans="1:16" x14ac:dyDescent="0.2">
      <c r="A586" t="s">
        <v>339</v>
      </c>
      <c r="B586" t="s">
        <v>338</v>
      </c>
      <c r="C586" t="s">
        <v>128</v>
      </c>
      <c r="D586" t="s">
        <v>129</v>
      </c>
      <c r="E586" t="s">
        <v>81</v>
      </c>
      <c r="F586">
        <v>8.5381</v>
      </c>
      <c r="G586">
        <v>437</v>
      </c>
      <c r="H586">
        <f t="shared" si="9"/>
        <v>38</v>
      </c>
      <c r="I586" t="s">
        <v>99</v>
      </c>
      <c r="J586" t="s">
        <v>52</v>
      </c>
      <c r="K586" t="s">
        <v>51</v>
      </c>
      <c r="L586" t="s">
        <v>120</v>
      </c>
      <c r="M586" t="s">
        <v>51</v>
      </c>
      <c r="N586" t="s">
        <v>297</v>
      </c>
      <c r="O586">
        <v>111</v>
      </c>
      <c r="P586" t="s">
        <v>62</v>
      </c>
    </row>
    <row r="587" spans="1:16" x14ac:dyDescent="0.2">
      <c r="A587" t="s">
        <v>235</v>
      </c>
      <c r="B587" t="s">
        <v>236</v>
      </c>
      <c r="C587" t="s">
        <v>128</v>
      </c>
      <c r="D587" t="s">
        <v>129</v>
      </c>
      <c r="E587" t="s">
        <v>81</v>
      </c>
      <c r="F587">
        <v>34.771900000000002</v>
      </c>
      <c r="G587">
        <v>183</v>
      </c>
      <c r="H587">
        <f t="shared" si="9"/>
        <v>64</v>
      </c>
      <c r="I587" t="s">
        <v>51</v>
      </c>
      <c r="J587" t="s">
        <v>69</v>
      </c>
      <c r="K587" t="s">
        <v>51</v>
      </c>
      <c r="L587" t="s">
        <v>161</v>
      </c>
      <c r="M587" t="s">
        <v>51</v>
      </c>
      <c r="N587" t="s">
        <v>238</v>
      </c>
      <c r="O587">
        <v>12</v>
      </c>
      <c r="P587" t="s">
        <v>88</v>
      </c>
    </row>
    <row r="588" spans="1:16" x14ac:dyDescent="0.2">
      <c r="A588" t="s">
        <v>251</v>
      </c>
      <c r="B588" t="s">
        <v>252</v>
      </c>
      <c r="C588" t="s">
        <v>66</v>
      </c>
      <c r="D588" t="s">
        <v>66</v>
      </c>
      <c r="E588" t="s">
        <v>67</v>
      </c>
      <c r="F588">
        <v>7.4771999999999998</v>
      </c>
      <c r="G588">
        <v>90</v>
      </c>
      <c r="H588">
        <f t="shared" si="9"/>
        <v>7</v>
      </c>
      <c r="I588" t="s">
        <v>51</v>
      </c>
      <c r="J588" t="s">
        <v>92</v>
      </c>
      <c r="K588" t="s">
        <v>53</v>
      </c>
      <c r="L588" t="s">
        <v>51</v>
      </c>
      <c r="M588" t="s">
        <v>84</v>
      </c>
      <c r="N588" t="s">
        <v>253</v>
      </c>
      <c r="O588">
        <v>10</v>
      </c>
      <c r="P588" t="s">
        <v>88</v>
      </c>
    </row>
    <row r="589" spans="1:16" x14ac:dyDescent="0.2">
      <c r="A589" t="s">
        <v>307</v>
      </c>
      <c r="B589" t="s">
        <v>308</v>
      </c>
      <c r="C589" t="s">
        <v>140</v>
      </c>
      <c r="D589" t="s">
        <v>141</v>
      </c>
      <c r="E589" t="s">
        <v>81</v>
      </c>
      <c r="F589">
        <v>0</v>
      </c>
      <c r="G589">
        <v>49</v>
      </c>
      <c r="H589">
        <f t="shared" si="9"/>
        <v>0</v>
      </c>
      <c r="I589" t="s">
        <v>51</v>
      </c>
      <c r="J589" t="s">
        <v>52</v>
      </c>
      <c r="K589" t="s">
        <v>105</v>
      </c>
      <c r="L589" t="s">
        <v>51</v>
      </c>
      <c r="M589" t="s">
        <v>71</v>
      </c>
      <c r="N589" t="s">
        <v>208</v>
      </c>
      <c r="O589">
        <v>101</v>
      </c>
      <c r="P589" t="s">
        <v>62</v>
      </c>
    </row>
    <row r="590" spans="1:16" x14ac:dyDescent="0.2">
      <c r="A590" t="s">
        <v>304</v>
      </c>
      <c r="B590" t="s">
        <v>305</v>
      </c>
      <c r="C590" t="s">
        <v>45</v>
      </c>
      <c r="D590" t="s">
        <v>46</v>
      </c>
      <c r="E590" t="s">
        <v>47</v>
      </c>
      <c r="F590">
        <v>29.191199999999998</v>
      </c>
      <c r="G590">
        <v>119</v>
      </c>
      <c r="H590">
        <f t="shared" si="9"/>
        <v>35</v>
      </c>
      <c r="I590" t="s">
        <v>156</v>
      </c>
      <c r="J590" t="s">
        <v>69</v>
      </c>
      <c r="K590" t="s">
        <v>83</v>
      </c>
      <c r="L590" t="s">
        <v>51</v>
      </c>
      <c r="M590" t="s">
        <v>51</v>
      </c>
      <c r="N590" t="s">
        <v>306</v>
      </c>
      <c r="O590">
        <v>20</v>
      </c>
      <c r="P590" t="s">
        <v>88</v>
      </c>
    </row>
    <row r="591" spans="1:16" x14ac:dyDescent="0.2">
      <c r="A591" t="s">
        <v>159</v>
      </c>
      <c r="B591" t="s">
        <v>160</v>
      </c>
      <c r="C591" t="s">
        <v>79</v>
      </c>
      <c r="D591" t="s">
        <v>80</v>
      </c>
      <c r="E591" t="s">
        <v>81</v>
      </c>
      <c r="F591">
        <v>17.343299999999999</v>
      </c>
      <c r="G591">
        <v>314</v>
      </c>
      <c r="H591">
        <f t="shared" si="9"/>
        <v>55</v>
      </c>
      <c r="I591" t="s">
        <v>99</v>
      </c>
      <c r="J591" t="s">
        <v>249</v>
      </c>
      <c r="K591" t="s">
        <v>51</v>
      </c>
      <c r="L591" t="s">
        <v>51</v>
      </c>
      <c r="M591" t="s">
        <v>84</v>
      </c>
      <c r="N591" t="s">
        <v>162</v>
      </c>
      <c r="O591">
        <v>15</v>
      </c>
      <c r="P591" t="s">
        <v>88</v>
      </c>
    </row>
    <row r="592" spans="1:16" x14ac:dyDescent="0.2">
      <c r="A592" t="s">
        <v>220</v>
      </c>
      <c r="B592" t="s">
        <v>221</v>
      </c>
      <c r="C592" t="s">
        <v>79</v>
      </c>
      <c r="D592" t="s">
        <v>80</v>
      </c>
      <c r="E592" t="s">
        <v>81</v>
      </c>
      <c r="F592">
        <v>16.502199999999998</v>
      </c>
      <c r="G592">
        <v>444</v>
      </c>
      <c r="H592">
        <f t="shared" si="9"/>
        <v>74</v>
      </c>
      <c r="I592" t="s">
        <v>156</v>
      </c>
      <c r="J592" t="s">
        <v>198</v>
      </c>
      <c r="K592" t="s">
        <v>51</v>
      </c>
      <c r="L592" t="s">
        <v>51</v>
      </c>
      <c r="M592" t="s">
        <v>71</v>
      </c>
      <c r="N592" t="s">
        <v>121</v>
      </c>
      <c r="O592">
        <v>121</v>
      </c>
      <c r="P592" t="s">
        <v>62</v>
      </c>
    </row>
    <row r="593" spans="1:16" x14ac:dyDescent="0.2">
      <c r="A593" t="s">
        <v>209</v>
      </c>
      <c r="B593" t="s">
        <v>210</v>
      </c>
      <c r="C593" t="s">
        <v>45</v>
      </c>
      <c r="D593" t="s">
        <v>46</v>
      </c>
      <c r="E593" t="s">
        <v>47</v>
      </c>
      <c r="F593">
        <v>34.229799999999997</v>
      </c>
      <c r="G593">
        <v>470</v>
      </c>
      <c r="H593">
        <f t="shared" si="9"/>
        <v>161</v>
      </c>
      <c r="I593" t="s">
        <v>51</v>
      </c>
      <c r="J593" t="s">
        <v>52</v>
      </c>
      <c r="K593" t="s">
        <v>51</v>
      </c>
      <c r="L593" t="s">
        <v>51</v>
      </c>
      <c r="M593" t="s">
        <v>51</v>
      </c>
      <c r="N593" t="s">
        <v>180</v>
      </c>
      <c r="O593">
        <v>114</v>
      </c>
      <c r="P593" t="s">
        <v>62</v>
      </c>
    </row>
    <row r="594" spans="1:16" x14ac:dyDescent="0.2">
      <c r="A594" t="s">
        <v>235</v>
      </c>
      <c r="B594" t="s">
        <v>236</v>
      </c>
      <c r="C594" t="s">
        <v>45</v>
      </c>
      <c r="D594" t="s">
        <v>46</v>
      </c>
      <c r="E594" t="s">
        <v>47</v>
      </c>
      <c r="F594">
        <v>27.8246</v>
      </c>
      <c r="G594">
        <v>109</v>
      </c>
      <c r="H594">
        <f t="shared" si="9"/>
        <v>31</v>
      </c>
      <c r="I594" t="s">
        <v>51</v>
      </c>
      <c r="J594" t="s">
        <v>92</v>
      </c>
      <c r="K594" t="s">
        <v>53</v>
      </c>
      <c r="L594" t="s">
        <v>120</v>
      </c>
      <c r="M594" t="s">
        <v>51</v>
      </c>
      <c r="N594" t="s">
        <v>186</v>
      </c>
      <c r="O594">
        <v>109</v>
      </c>
      <c r="P594" t="s">
        <v>62</v>
      </c>
    </row>
    <row r="595" spans="1:16" x14ac:dyDescent="0.2">
      <c r="A595" t="s">
        <v>209</v>
      </c>
      <c r="B595" t="s">
        <v>210</v>
      </c>
      <c r="C595" t="s">
        <v>140</v>
      </c>
      <c r="D595" t="s">
        <v>141</v>
      </c>
      <c r="E595" t="s">
        <v>81</v>
      </c>
      <c r="F595">
        <v>0</v>
      </c>
      <c r="G595">
        <v>32</v>
      </c>
      <c r="H595">
        <f t="shared" si="9"/>
        <v>0</v>
      </c>
      <c r="I595" t="s">
        <v>99</v>
      </c>
      <c r="J595" t="s">
        <v>69</v>
      </c>
      <c r="K595" t="s">
        <v>51</v>
      </c>
      <c r="L595" t="s">
        <v>51</v>
      </c>
      <c r="M595" t="s">
        <v>71</v>
      </c>
      <c r="N595" t="s">
        <v>180</v>
      </c>
      <c r="O595">
        <v>114</v>
      </c>
      <c r="P595" t="s">
        <v>62</v>
      </c>
    </row>
    <row r="596" spans="1:16" x14ac:dyDescent="0.2">
      <c r="A596" t="s">
        <v>313</v>
      </c>
      <c r="B596" t="s">
        <v>314</v>
      </c>
      <c r="C596" t="s">
        <v>45</v>
      </c>
      <c r="D596" t="s">
        <v>46</v>
      </c>
      <c r="E596" t="s">
        <v>47</v>
      </c>
      <c r="F596">
        <v>24.560300000000002</v>
      </c>
      <c r="G596">
        <v>69</v>
      </c>
      <c r="H596">
        <f t="shared" si="9"/>
        <v>17</v>
      </c>
      <c r="I596" t="s">
        <v>51</v>
      </c>
      <c r="J596" t="s">
        <v>69</v>
      </c>
      <c r="K596" t="s">
        <v>53</v>
      </c>
      <c r="L596" t="s">
        <v>51</v>
      </c>
      <c r="M596" t="s">
        <v>71</v>
      </c>
      <c r="N596" t="s">
        <v>315</v>
      </c>
      <c r="O596">
        <v>40</v>
      </c>
      <c r="P596" t="s">
        <v>88</v>
      </c>
    </row>
    <row r="597" spans="1:16" x14ac:dyDescent="0.2">
      <c r="A597" t="s">
        <v>220</v>
      </c>
      <c r="B597" t="s">
        <v>221</v>
      </c>
      <c r="C597" t="s">
        <v>140</v>
      </c>
      <c r="D597" t="s">
        <v>141</v>
      </c>
      <c r="E597" t="s">
        <v>81</v>
      </c>
      <c r="F597">
        <v>2.9878999999999998</v>
      </c>
      <c r="G597">
        <v>51</v>
      </c>
      <c r="H597">
        <f t="shared" si="9"/>
        <v>2</v>
      </c>
      <c r="I597" t="s">
        <v>156</v>
      </c>
      <c r="J597" t="s">
        <v>92</v>
      </c>
      <c r="K597" t="s">
        <v>51</v>
      </c>
      <c r="L597" t="s">
        <v>51</v>
      </c>
      <c r="M597" t="s">
        <v>115</v>
      </c>
      <c r="N597" t="s">
        <v>150</v>
      </c>
      <c r="O597">
        <v>116</v>
      </c>
      <c r="P597" t="s">
        <v>62</v>
      </c>
    </row>
    <row r="598" spans="1:16" x14ac:dyDescent="0.2">
      <c r="A598" t="s">
        <v>187</v>
      </c>
      <c r="B598" t="s">
        <v>188</v>
      </c>
      <c r="C598" t="s">
        <v>140</v>
      </c>
      <c r="D598" t="s">
        <v>141</v>
      </c>
      <c r="E598" t="s">
        <v>81</v>
      </c>
      <c r="F598">
        <v>2.2202000000000002</v>
      </c>
      <c r="G598">
        <v>157</v>
      </c>
      <c r="H598">
        <f t="shared" si="9"/>
        <v>4</v>
      </c>
      <c r="I598" t="s">
        <v>51</v>
      </c>
      <c r="J598" t="s">
        <v>69</v>
      </c>
      <c r="K598" t="s">
        <v>83</v>
      </c>
      <c r="L598" t="s">
        <v>120</v>
      </c>
      <c r="M598" t="s">
        <v>51</v>
      </c>
      <c r="N598" t="s">
        <v>189</v>
      </c>
      <c r="O598">
        <v>54</v>
      </c>
      <c r="P598" t="s">
        <v>88</v>
      </c>
    </row>
    <row r="599" spans="1:16" x14ac:dyDescent="0.2">
      <c r="A599" t="s">
        <v>251</v>
      </c>
      <c r="B599" t="s">
        <v>252</v>
      </c>
      <c r="C599" t="s">
        <v>128</v>
      </c>
      <c r="D599" t="s">
        <v>129</v>
      </c>
      <c r="E599" t="s">
        <v>81</v>
      </c>
      <c r="F599">
        <v>9.2223000000000006</v>
      </c>
      <c r="G599">
        <v>556</v>
      </c>
      <c r="H599">
        <f t="shared" si="9"/>
        <v>52</v>
      </c>
      <c r="I599" t="s">
        <v>51</v>
      </c>
      <c r="J599" t="s">
        <v>52</v>
      </c>
      <c r="K599" t="s">
        <v>51</v>
      </c>
      <c r="L599" t="s">
        <v>120</v>
      </c>
      <c r="M599" t="s">
        <v>51</v>
      </c>
      <c r="N599" t="s">
        <v>253</v>
      </c>
      <c r="O599">
        <v>10</v>
      </c>
      <c r="P599" t="s">
        <v>88</v>
      </c>
    </row>
    <row r="600" spans="1:16" x14ac:dyDescent="0.2">
      <c r="A600" t="s">
        <v>264</v>
      </c>
      <c r="B600" t="s">
        <v>264</v>
      </c>
      <c r="C600" t="s">
        <v>79</v>
      </c>
      <c r="D600" t="s">
        <v>80</v>
      </c>
      <c r="E600" t="s">
        <v>81</v>
      </c>
      <c r="F600">
        <v>42.5901</v>
      </c>
      <c r="G600">
        <v>61</v>
      </c>
      <c r="H600">
        <f t="shared" si="9"/>
        <v>26</v>
      </c>
      <c r="I600" t="s">
        <v>51</v>
      </c>
      <c r="J600" t="s">
        <v>92</v>
      </c>
      <c r="K600" t="s">
        <v>105</v>
      </c>
      <c r="L600" t="s">
        <v>161</v>
      </c>
      <c r="M600" t="s">
        <v>51</v>
      </c>
      <c r="N600" t="s">
        <v>265</v>
      </c>
      <c r="O600">
        <v>11</v>
      </c>
      <c r="P600" t="s">
        <v>62</v>
      </c>
    </row>
    <row r="601" spans="1:16" x14ac:dyDescent="0.2">
      <c r="A601" t="s">
        <v>220</v>
      </c>
      <c r="B601" t="s">
        <v>221</v>
      </c>
      <c r="C601" t="s">
        <v>79</v>
      </c>
      <c r="D601" t="s">
        <v>80</v>
      </c>
      <c r="E601" t="s">
        <v>81</v>
      </c>
      <c r="F601">
        <v>14.0776</v>
      </c>
      <c r="G601">
        <v>296</v>
      </c>
      <c r="H601">
        <f t="shared" si="9"/>
        <v>42</v>
      </c>
      <c r="I601" t="s">
        <v>51</v>
      </c>
      <c r="J601" t="s">
        <v>92</v>
      </c>
      <c r="K601" t="s">
        <v>51</v>
      </c>
      <c r="L601" t="s">
        <v>51</v>
      </c>
      <c r="M601" t="s">
        <v>84</v>
      </c>
      <c r="N601" t="s">
        <v>54</v>
      </c>
      <c r="O601">
        <v>117</v>
      </c>
      <c r="P601" t="s">
        <v>62</v>
      </c>
    </row>
    <row r="602" spans="1:16" x14ac:dyDescent="0.2">
      <c r="A602" t="s">
        <v>190</v>
      </c>
      <c r="B602" t="s">
        <v>191</v>
      </c>
      <c r="C602" t="s">
        <v>45</v>
      </c>
      <c r="D602" t="s">
        <v>46</v>
      </c>
      <c r="E602" t="s">
        <v>47</v>
      </c>
      <c r="F602">
        <v>24.292400000000001</v>
      </c>
      <c r="G602">
        <v>45</v>
      </c>
      <c r="H602">
        <f t="shared" si="9"/>
        <v>11</v>
      </c>
      <c r="I602" t="s">
        <v>99</v>
      </c>
      <c r="J602" t="s">
        <v>166</v>
      </c>
      <c r="K602" t="s">
        <v>51</v>
      </c>
      <c r="L602" t="s">
        <v>51</v>
      </c>
      <c r="M602" t="s">
        <v>84</v>
      </c>
      <c r="N602" t="s">
        <v>192</v>
      </c>
      <c r="O602">
        <v>42</v>
      </c>
      <c r="P602" t="s">
        <v>88</v>
      </c>
    </row>
    <row r="603" spans="1:16" x14ac:dyDescent="0.2">
      <c r="A603" t="s">
        <v>307</v>
      </c>
      <c r="B603" t="s">
        <v>308</v>
      </c>
      <c r="C603" t="s">
        <v>45</v>
      </c>
      <c r="D603" t="s">
        <v>46</v>
      </c>
      <c r="E603" t="s">
        <v>47</v>
      </c>
      <c r="F603">
        <v>37.9694</v>
      </c>
      <c r="G603">
        <v>45</v>
      </c>
      <c r="H603">
        <f t="shared" si="9"/>
        <v>18</v>
      </c>
      <c r="I603" t="s">
        <v>156</v>
      </c>
      <c r="J603" t="s">
        <v>69</v>
      </c>
      <c r="K603" t="s">
        <v>105</v>
      </c>
      <c r="L603" t="s">
        <v>120</v>
      </c>
      <c r="M603" t="s">
        <v>51</v>
      </c>
      <c r="N603" t="s">
        <v>309</v>
      </c>
      <c r="O603">
        <v>6</v>
      </c>
      <c r="P603" t="s">
        <v>88</v>
      </c>
    </row>
    <row r="604" spans="1:16" x14ac:dyDescent="0.2">
      <c r="A604" t="s">
        <v>164</v>
      </c>
      <c r="B604" t="s">
        <v>165</v>
      </c>
      <c r="C604" t="s">
        <v>66</v>
      </c>
      <c r="D604" t="s">
        <v>66</v>
      </c>
      <c r="E604" t="s">
        <v>67</v>
      </c>
      <c r="F604">
        <v>4.2297000000000002</v>
      </c>
      <c r="G604">
        <v>36</v>
      </c>
      <c r="H604">
        <f t="shared" si="9"/>
        <v>2</v>
      </c>
      <c r="I604" t="s">
        <v>156</v>
      </c>
      <c r="J604" t="s">
        <v>69</v>
      </c>
      <c r="K604" t="s">
        <v>83</v>
      </c>
      <c r="L604" t="s">
        <v>51</v>
      </c>
      <c r="M604" t="s">
        <v>71</v>
      </c>
      <c r="N604" t="s">
        <v>167</v>
      </c>
      <c r="O604">
        <v>44</v>
      </c>
      <c r="P604" t="s">
        <v>88</v>
      </c>
    </row>
    <row r="605" spans="1:16" x14ac:dyDescent="0.2">
      <c r="A605" t="s">
        <v>159</v>
      </c>
      <c r="B605" t="s">
        <v>160</v>
      </c>
      <c r="C605" t="s">
        <v>79</v>
      </c>
      <c r="D605" t="s">
        <v>80</v>
      </c>
      <c r="E605" t="s">
        <v>81</v>
      </c>
      <c r="F605">
        <v>36.066099999999999</v>
      </c>
      <c r="G605">
        <v>66</v>
      </c>
      <c r="H605">
        <f t="shared" si="9"/>
        <v>24</v>
      </c>
      <c r="I605" t="s">
        <v>51</v>
      </c>
      <c r="J605" t="s">
        <v>198</v>
      </c>
      <c r="K605" t="s">
        <v>51</v>
      </c>
      <c r="L605" t="s">
        <v>161</v>
      </c>
      <c r="M605" t="s">
        <v>51</v>
      </c>
      <c r="N605" t="s">
        <v>162</v>
      </c>
      <c r="O605">
        <v>15</v>
      </c>
      <c r="P605" t="s">
        <v>88</v>
      </c>
    </row>
    <row r="606" spans="1:16" x14ac:dyDescent="0.2">
      <c r="A606" t="s">
        <v>339</v>
      </c>
      <c r="B606" t="s">
        <v>338</v>
      </c>
      <c r="C606" t="s">
        <v>128</v>
      </c>
      <c r="D606" t="s">
        <v>129</v>
      </c>
      <c r="E606" t="s">
        <v>81</v>
      </c>
      <c r="F606">
        <v>27.609000000000002</v>
      </c>
      <c r="G606">
        <v>44</v>
      </c>
      <c r="H606">
        <f t="shared" si="9"/>
        <v>13</v>
      </c>
      <c r="I606" t="s">
        <v>51</v>
      </c>
      <c r="J606" t="s">
        <v>52</v>
      </c>
      <c r="K606" t="s">
        <v>51</v>
      </c>
      <c r="L606" t="s">
        <v>237</v>
      </c>
      <c r="M606" t="s">
        <v>51</v>
      </c>
      <c r="N606" t="s">
        <v>297</v>
      </c>
      <c r="O606">
        <v>111</v>
      </c>
      <c r="P606" t="s">
        <v>62</v>
      </c>
    </row>
    <row r="607" spans="1:16" x14ac:dyDescent="0.2">
      <c r="A607" t="s">
        <v>307</v>
      </c>
      <c r="B607" t="s">
        <v>308</v>
      </c>
      <c r="C607" t="s">
        <v>140</v>
      </c>
      <c r="D607" t="s">
        <v>141</v>
      </c>
      <c r="E607" t="s">
        <v>81</v>
      </c>
      <c r="F607">
        <v>2.4251999999999998</v>
      </c>
      <c r="G607">
        <v>32</v>
      </c>
      <c r="H607">
        <f t="shared" si="9"/>
        <v>1</v>
      </c>
      <c r="I607" t="s">
        <v>51</v>
      </c>
      <c r="J607" t="s">
        <v>166</v>
      </c>
      <c r="K607" t="s">
        <v>51</v>
      </c>
      <c r="L607" t="s">
        <v>120</v>
      </c>
      <c r="M607" t="s">
        <v>51</v>
      </c>
      <c r="N607" t="s">
        <v>259</v>
      </c>
      <c r="O607">
        <v>100</v>
      </c>
      <c r="P607" t="s">
        <v>62</v>
      </c>
    </row>
    <row r="608" spans="1:16" x14ac:dyDescent="0.2">
      <c r="A608" t="s">
        <v>164</v>
      </c>
      <c r="B608" t="s">
        <v>165</v>
      </c>
      <c r="C608" t="s">
        <v>140</v>
      </c>
      <c r="D608" t="s">
        <v>141</v>
      </c>
      <c r="E608" t="s">
        <v>81</v>
      </c>
      <c r="F608">
        <v>1.8617999999999999</v>
      </c>
      <c r="G608">
        <v>148</v>
      </c>
      <c r="H608">
        <f t="shared" si="9"/>
        <v>3</v>
      </c>
      <c r="I608" t="s">
        <v>51</v>
      </c>
      <c r="J608" t="s">
        <v>92</v>
      </c>
      <c r="K608" t="s">
        <v>51</v>
      </c>
      <c r="L608" t="s">
        <v>51</v>
      </c>
      <c r="M608" t="s">
        <v>84</v>
      </c>
      <c r="N608" t="s">
        <v>167</v>
      </c>
      <c r="O608">
        <v>44</v>
      </c>
      <c r="P608" t="s">
        <v>88</v>
      </c>
    </row>
    <row r="609" spans="1:16" x14ac:dyDescent="0.2">
      <c r="A609" t="s">
        <v>103</v>
      </c>
      <c r="B609" t="s">
        <v>104</v>
      </c>
      <c r="C609" t="s">
        <v>128</v>
      </c>
      <c r="D609" t="s">
        <v>129</v>
      </c>
      <c r="E609" t="s">
        <v>81</v>
      </c>
      <c r="F609">
        <v>34.529899999999998</v>
      </c>
      <c r="G609">
        <v>34</v>
      </c>
      <c r="H609">
        <f t="shared" si="9"/>
        <v>12</v>
      </c>
      <c r="I609" t="s">
        <v>99</v>
      </c>
      <c r="J609" t="s">
        <v>92</v>
      </c>
      <c r="K609" t="s">
        <v>105</v>
      </c>
      <c r="L609" t="s">
        <v>51</v>
      </c>
      <c r="M609" t="s">
        <v>115</v>
      </c>
      <c r="N609" t="s">
        <v>107</v>
      </c>
      <c r="O609">
        <v>35</v>
      </c>
      <c r="P609" t="s">
        <v>88</v>
      </c>
    </row>
    <row r="610" spans="1:16" x14ac:dyDescent="0.2">
      <c r="A610" t="s">
        <v>235</v>
      </c>
      <c r="B610" t="s">
        <v>236</v>
      </c>
      <c r="C610" t="s">
        <v>66</v>
      </c>
      <c r="D610" t="s">
        <v>66</v>
      </c>
      <c r="E610" t="s">
        <v>67</v>
      </c>
      <c r="F610">
        <v>10.7372</v>
      </c>
      <c r="G610">
        <v>121</v>
      </c>
      <c r="H610">
        <f t="shared" si="9"/>
        <v>13</v>
      </c>
      <c r="I610" t="s">
        <v>156</v>
      </c>
      <c r="J610" t="s">
        <v>52</v>
      </c>
      <c r="K610" t="s">
        <v>53</v>
      </c>
      <c r="L610" t="s">
        <v>120</v>
      </c>
      <c r="M610" t="s">
        <v>51</v>
      </c>
      <c r="N610" t="s">
        <v>238</v>
      </c>
      <c r="O610">
        <v>12</v>
      </c>
      <c r="P610" t="s">
        <v>88</v>
      </c>
    </row>
    <row r="611" spans="1:16" x14ac:dyDescent="0.2">
      <c r="A611" t="s">
        <v>154</v>
      </c>
      <c r="B611" t="s">
        <v>155</v>
      </c>
      <c r="C611" t="s">
        <v>45</v>
      </c>
      <c r="D611" t="s">
        <v>46</v>
      </c>
      <c r="E611" t="s">
        <v>47</v>
      </c>
      <c r="F611">
        <v>18.556100000000001</v>
      </c>
      <c r="G611">
        <v>55</v>
      </c>
      <c r="H611">
        <f t="shared" si="9"/>
        <v>11</v>
      </c>
      <c r="I611" t="s">
        <v>99</v>
      </c>
      <c r="J611" t="s">
        <v>52</v>
      </c>
      <c r="K611" t="s">
        <v>51</v>
      </c>
      <c r="L611" t="s">
        <v>51</v>
      </c>
      <c r="M611" t="s">
        <v>71</v>
      </c>
      <c r="N611" t="s">
        <v>157</v>
      </c>
      <c r="O611">
        <v>45</v>
      </c>
      <c r="P611" t="s">
        <v>88</v>
      </c>
    </row>
    <row r="612" spans="1:16" x14ac:dyDescent="0.2">
      <c r="A612" t="s">
        <v>151</v>
      </c>
      <c r="B612" t="s">
        <v>152</v>
      </c>
      <c r="C612" t="s">
        <v>128</v>
      </c>
      <c r="D612" t="s">
        <v>129</v>
      </c>
      <c r="E612" t="s">
        <v>81</v>
      </c>
      <c r="F612">
        <v>38.772199999999998</v>
      </c>
      <c r="G612">
        <v>41</v>
      </c>
      <c r="H612">
        <f t="shared" si="9"/>
        <v>16</v>
      </c>
      <c r="I612" t="s">
        <v>51</v>
      </c>
      <c r="J612" t="s">
        <v>69</v>
      </c>
      <c r="K612" t="s">
        <v>53</v>
      </c>
      <c r="L612" t="s">
        <v>106</v>
      </c>
      <c r="M612" t="s">
        <v>51</v>
      </c>
      <c r="N612" t="s">
        <v>153</v>
      </c>
      <c r="O612">
        <v>21</v>
      </c>
      <c r="P612" t="s">
        <v>88</v>
      </c>
    </row>
    <row r="613" spans="1:16" x14ac:dyDescent="0.2">
      <c r="A613" t="s">
        <v>286</v>
      </c>
      <c r="B613" t="s">
        <v>287</v>
      </c>
      <c r="C613" t="s">
        <v>45</v>
      </c>
      <c r="D613" t="s">
        <v>46</v>
      </c>
      <c r="E613" t="s">
        <v>47</v>
      </c>
      <c r="F613">
        <v>45.793399999999998</v>
      </c>
      <c r="G613">
        <v>36</v>
      </c>
      <c r="H613">
        <f t="shared" si="9"/>
        <v>17</v>
      </c>
      <c r="I613" t="s">
        <v>51</v>
      </c>
      <c r="J613" t="s">
        <v>69</v>
      </c>
      <c r="K613" t="s">
        <v>53</v>
      </c>
      <c r="L613" t="s">
        <v>106</v>
      </c>
      <c r="M613" t="s">
        <v>51</v>
      </c>
      <c r="N613" t="s">
        <v>288</v>
      </c>
      <c r="O613">
        <v>55</v>
      </c>
      <c r="P613" t="s">
        <v>88</v>
      </c>
    </row>
    <row r="614" spans="1:16" x14ac:dyDescent="0.2">
      <c r="A614" t="s">
        <v>126</v>
      </c>
      <c r="B614" t="s">
        <v>127</v>
      </c>
      <c r="C614" t="s">
        <v>45</v>
      </c>
      <c r="D614" t="s">
        <v>46</v>
      </c>
      <c r="E614" t="s">
        <v>47</v>
      </c>
      <c r="F614">
        <v>24.0914</v>
      </c>
      <c r="G614">
        <v>456</v>
      </c>
      <c r="H614">
        <f t="shared" si="9"/>
        <v>110</v>
      </c>
      <c r="I614" t="s">
        <v>99</v>
      </c>
      <c r="J614" t="s">
        <v>69</v>
      </c>
      <c r="K614" t="s">
        <v>53</v>
      </c>
      <c r="L614" t="s">
        <v>51</v>
      </c>
      <c r="M614" t="s">
        <v>84</v>
      </c>
      <c r="N614" t="s">
        <v>131</v>
      </c>
      <c r="O614">
        <v>23</v>
      </c>
      <c r="P614" t="s">
        <v>88</v>
      </c>
    </row>
    <row r="615" spans="1:16" x14ac:dyDescent="0.2">
      <c r="A615" t="s">
        <v>274</v>
      </c>
      <c r="B615" t="s">
        <v>275</v>
      </c>
      <c r="C615" t="s">
        <v>79</v>
      </c>
      <c r="D615" t="s">
        <v>80</v>
      </c>
      <c r="E615" t="s">
        <v>81</v>
      </c>
      <c r="F615">
        <v>14.234400000000001</v>
      </c>
      <c r="G615">
        <v>179</v>
      </c>
      <c r="H615">
        <f t="shared" si="9"/>
        <v>26</v>
      </c>
      <c r="I615" t="s">
        <v>51</v>
      </c>
      <c r="J615" t="s">
        <v>92</v>
      </c>
      <c r="K615" t="s">
        <v>83</v>
      </c>
      <c r="L615" t="s">
        <v>51</v>
      </c>
      <c r="M615" t="s">
        <v>84</v>
      </c>
      <c r="N615" t="s">
        <v>72</v>
      </c>
      <c r="O615">
        <v>128</v>
      </c>
      <c r="P615" t="s">
        <v>62</v>
      </c>
    </row>
    <row r="616" spans="1:16" x14ac:dyDescent="0.2">
      <c r="A616" t="s">
        <v>251</v>
      </c>
      <c r="B616" t="s">
        <v>252</v>
      </c>
      <c r="C616" t="s">
        <v>128</v>
      </c>
      <c r="D616" t="s">
        <v>129</v>
      </c>
      <c r="E616" t="s">
        <v>81</v>
      </c>
      <c r="F616">
        <v>8.0170999999999992</v>
      </c>
      <c r="G616">
        <v>126</v>
      </c>
      <c r="H616">
        <f t="shared" si="9"/>
        <v>11</v>
      </c>
      <c r="I616" t="s">
        <v>99</v>
      </c>
      <c r="J616" t="s">
        <v>69</v>
      </c>
      <c r="K616" t="s">
        <v>105</v>
      </c>
      <c r="L616" t="s">
        <v>51</v>
      </c>
      <c r="M616" t="s">
        <v>51</v>
      </c>
      <c r="N616" t="s">
        <v>253</v>
      </c>
      <c r="O616">
        <v>10</v>
      </c>
      <c r="P616" t="s">
        <v>88</v>
      </c>
    </row>
    <row r="617" spans="1:16" x14ac:dyDescent="0.2">
      <c r="A617" t="s">
        <v>301</v>
      </c>
      <c r="B617" t="s">
        <v>302</v>
      </c>
      <c r="C617" t="s">
        <v>66</v>
      </c>
      <c r="D617" t="s">
        <v>66</v>
      </c>
      <c r="E617" t="s">
        <v>67</v>
      </c>
      <c r="F617">
        <v>4.6673999999999998</v>
      </c>
      <c r="G617">
        <v>372</v>
      </c>
      <c r="H617">
        <f t="shared" si="9"/>
        <v>18</v>
      </c>
      <c r="I617" t="s">
        <v>99</v>
      </c>
      <c r="J617" t="s">
        <v>69</v>
      </c>
      <c r="K617" t="s">
        <v>51</v>
      </c>
      <c r="L617" t="s">
        <v>51</v>
      </c>
      <c r="M617" t="s">
        <v>51</v>
      </c>
      <c r="N617" t="s">
        <v>303</v>
      </c>
      <c r="O617">
        <v>8</v>
      </c>
      <c r="P617" t="s">
        <v>88</v>
      </c>
    </row>
    <row r="618" spans="1:16" x14ac:dyDescent="0.2">
      <c r="A618" t="s">
        <v>103</v>
      </c>
      <c r="B618" t="s">
        <v>104</v>
      </c>
      <c r="C618" t="s">
        <v>79</v>
      </c>
      <c r="D618" t="s">
        <v>80</v>
      </c>
      <c r="E618" t="s">
        <v>81</v>
      </c>
      <c r="F618">
        <v>18.638400000000001</v>
      </c>
      <c r="G618">
        <v>323</v>
      </c>
      <c r="H618">
        <f t="shared" si="9"/>
        <v>61</v>
      </c>
      <c r="I618" t="s">
        <v>51</v>
      </c>
      <c r="J618" t="s">
        <v>69</v>
      </c>
      <c r="K618" t="s">
        <v>53</v>
      </c>
      <c r="L618" t="s">
        <v>51</v>
      </c>
      <c r="M618" t="s">
        <v>51</v>
      </c>
      <c r="N618" t="s">
        <v>107</v>
      </c>
      <c r="O618">
        <v>35</v>
      </c>
      <c r="P618" t="s">
        <v>88</v>
      </c>
    </row>
    <row r="619" spans="1:16" x14ac:dyDescent="0.2">
      <c r="A619" t="s">
        <v>235</v>
      </c>
      <c r="B619" t="s">
        <v>236</v>
      </c>
      <c r="C619" t="s">
        <v>66</v>
      </c>
      <c r="D619" t="s">
        <v>66</v>
      </c>
      <c r="E619" t="s">
        <v>67</v>
      </c>
      <c r="F619">
        <v>18.353400000000001</v>
      </c>
      <c r="G619">
        <v>68</v>
      </c>
      <c r="H619">
        <f t="shared" si="9"/>
        <v>13</v>
      </c>
      <c r="I619" t="s">
        <v>156</v>
      </c>
      <c r="J619" t="s">
        <v>69</v>
      </c>
      <c r="K619" t="s">
        <v>70</v>
      </c>
      <c r="L619" t="s">
        <v>51</v>
      </c>
      <c r="M619" t="s">
        <v>84</v>
      </c>
      <c r="N619" t="s">
        <v>238</v>
      </c>
      <c r="O619">
        <v>12</v>
      </c>
      <c r="P619" t="s">
        <v>88</v>
      </c>
    </row>
    <row r="620" spans="1:16" x14ac:dyDescent="0.2">
      <c r="A620" t="s">
        <v>103</v>
      </c>
      <c r="B620" t="s">
        <v>104</v>
      </c>
      <c r="C620" t="s">
        <v>128</v>
      </c>
      <c r="D620" t="s">
        <v>129</v>
      </c>
      <c r="E620" t="s">
        <v>81</v>
      </c>
      <c r="F620">
        <v>20.276599999999998</v>
      </c>
      <c r="G620">
        <v>643</v>
      </c>
      <c r="H620">
        <f t="shared" si="9"/>
        <v>131</v>
      </c>
      <c r="I620" t="s">
        <v>156</v>
      </c>
      <c r="J620" t="s">
        <v>92</v>
      </c>
      <c r="K620" t="s">
        <v>51</v>
      </c>
      <c r="L620" t="s">
        <v>51</v>
      </c>
      <c r="M620" t="s">
        <v>84</v>
      </c>
      <c r="N620" t="s">
        <v>107</v>
      </c>
      <c r="O620">
        <v>35</v>
      </c>
      <c r="P620" t="s">
        <v>88</v>
      </c>
    </row>
    <row r="621" spans="1:16" x14ac:dyDescent="0.2">
      <c r="A621" t="s">
        <v>304</v>
      </c>
      <c r="B621" t="s">
        <v>305</v>
      </c>
      <c r="C621" t="s">
        <v>79</v>
      </c>
      <c r="D621" t="s">
        <v>80</v>
      </c>
      <c r="E621" t="s">
        <v>81</v>
      </c>
      <c r="F621">
        <v>17.0975</v>
      </c>
      <c r="G621">
        <v>136</v>
      </c>
      <c r="H621">
        <f t="shared" si="9"/>
        <v>24</v>
      </c>
      <c r="I621" t="s">
        <v>99</v>
      </c>
      <c r="J621" t="s">
        <v>69</v>
      </c>
      <c r="K621" t="s">
        <v>53</v>
      </c>
      <c r="L621" t="s">
        <v>51</v>
      </c>
      <c r="M621" t="s">
        <v>51</v>
      </c>
      <c r="N621" t="s">
        <v>306</v>
      </c>
      <c r="O621">
        <v>20</v>
      </c>
      <c r="P621" t="s">
        <v>88</v>
      </c>
    </row>
    <row r="622" spans="1:16" x14ac:dyDescent="0.2">
      <c r="A622" t="s">
        <v>307</v>
      </c>
      <c r="B622" t="s">
        <v>308</v>
      </c>
      <c r="C622" t="s">
        <v>66</v>
      </c>
      <c r="D622" t="s">
        <v>66</v>
      </c>
      <c r="E622" t="s">
        <v>67</v>
      </c>
      <c r="F622">
        <v>0</v>
      </c>
      <c r="G622">
        <v>34</v>
      </c>
      <c r="H622">
        <f t="shared" si="9"/>
        <v>0</v>
      </c>
      <c r="I622" t="s">
        <v>51</v>
      </c>
      <c r="J622" t="s">
        <v>166</v>
      </c>
      <c r="K622" t="s">
        <v>70</v>
      </c>
      <c r="L622" t="s">
        <v>51</v>
      </c>
      <c r="M622" t="s">
        <v>71</v>
      </c>
      <c r="N622" t="s">
        <v>136</v>
      </c>
      <c r="O622">
        <v>104</v>
      </c>
      <c r="P622" t="s">
        <v>62</v>
      </c>
    </row>
    <row r="623" spans="1:16" x14ac:dyDescent="0.2">
      <c r="A623" t="s">
        <v>319</v>
      </c>
      <c r="B623" t="s">
        <v>320</v>
      </c>
      <c r="C623" t="s">
        <v>128</v>
      </c>
      <c r="D623" t="s">
        <v>129</v>
      </c>
      <c r="E623" t="s">
        <v>81</v>
      </c>
      <c r="F623">
        <v>8.6433</v>
      </c>
      <c r="G623">
        <v>213</v>
      </c>
      <c r="H623">
        <f t="shared" si="9"/>
        <v>19</v>
      </c>
      <c r="I623" t="s">
        <v>99</v>
      </c>
      <c r="J623" t="s">
        <v>69</v>
      </c>
      <c r="K623" t="s">
        <v>53</v>
      </c>
      <c r="L623" t="s">
        <v>120</v>
      </c>
      <c r="M623" t="s">
        <v>51</v>
      </c>
      <c r="N623" t="s">
        <v>321</v>
      </c>
      <c r="O623">
        <v>38</v>
      </c>
      <c r="P623" t="s">
        <v>88</v>
      </c>
    </row>
    <row r="624" spans="1:16" x14ac:dyDescent="0.2">
      <c r="A624" t="s">
        <v>339</v>
      </c>
      <c r="B624" t="s">
        <v>338</v>
      </c>
      <c r="C624" t="s">
        <v>79</v>
      </c>
      <c r="D624" t="s">
        <v>80</v>
      </c>
      <c r="E624" t="s">
        <v>81</v>
      </c>
      <c r="F624">
        <v>17.0749</v>
      </c>
      <c r="G624">
        <v>139</v>
      </c>
      <c r="H624">
        <f t="shared" si="9"/>
        <v>24</v>
      </c>
      <c r="I624" t="s">
        <v>156</v>
      </c>
      <c r="J624" t="s">
        <v>52</v>
      </c>
      <c r="K624" t="s">
        <v>70</v>
      </c>
      <c r="L624" t="s">
        <v>120</v>
      </c>
      <c r="M624" t="s">
        <v>51</v>
      </c>
      <c r="N624" t="s">
        <v>297</v>
      </c>
      <c r="O624">
        <v>111</v>
      </c>
      <c r="P624" t="s">
        <v>62</v>
      </c>
    </row>
    <row r="625" spans="1:16" x14ac:dyDescent="0.2">
      <c r="A625" t="s">
        <v>274</v>
      </c>
      <c r="B625" t="s">
        <v>275</v>
      </c>
      <c r="C625" t="s">
        <v>45</v>
      </c>
      <c r="D625" t="s">
        <v>46</v>
      </c>
      <c r="E625" t="s">
        <v>47</v>
      </c>
      <c r="F625">
        <v>66.057199999999995</v>
      </c>
      <c r="G625">
        <v>80</v>
      </c>
      <c r="H625">
        <f t="shared" si="9"/>
        <v>53</v>
      </c>
      <c r="I625" t="s">
        <v>51</v>
      </c>
      <c r="J625" t="s">
        <v>92</v>
      </c>
      <c r="K625" t="s">
        <v>51</v>
      </c>
      <c r="L625" t="s">
        <v>51</v>
      </c>
      <c r="M625" t="s">
        <v>215</v>
      </c>
      <c r="N625" t="s">
        <v>72</v>
      </c>
      <c r="O625">
        <v>128</v>
      </c>
      <c r="P625" t="s">
        <v>62</v>
      </c>
    </row>
    <row r="626" spans="1:16" x14ac:dyDescent="0.2">
      <c r="A626" t="s">
        <v>235</v>
      </c>
      <c r="B626" t="s">
        <v>236</v>
      </c>
      <c r="C626" t="s">
        <v>45</v>
      </c>
      <c r="D626" t="s">
        <v>46</v>
      </c>
      <c r="E626" t="s">
        <v>47</v>
      </c>
      <c r="F626">
        <v>20.136500000000002</v>
      </c>
      <c r="G626">
        <v>122</v>
      </c>
      <c r="H626">
        <f t="shared" si="9"/>
        <v>25</v>
      </c>
      <c r="I626" t="s">
        <v>51</v>
      </c>
      <c r="J626" t="s">
        <v>92</v>
      </c>
      <c r="K626" t="s">
        <v>51</v>
      </c>
      <c r="L626" t="s">
        <v>51</v>
      </c>
      <c r="M626" t="s">
        <v>71</v>
      </c>
      <c r="N626" t="s">
        <v>183</v>
      </c>
      <c r="O626">
        <v>106</v>
      </c>
      <c r="P626" t="s">
        <v>62</v>
      </c>
    </row>
    <row r="627" spans="1:16" x14ac:dyDescent="0.2">
      <c r="A627" t="s">
        <v>209</v>
      </c>
      <c r="B627" t="s">
        <v>210</v>
      </c>
      <c r="C627" t="s">
        <v>45</v>
      </c>
      <c r="D627" t="s">
        <v>46</v>
      </c>
      <c r="E627" t="s">
        <v>47</v>
      </c>
      <c r="F627">
        <v>25.078800000000001</v>
      </c>
      <c r="G627">
        <v>82</v>
      </c>
      <c r="H627">
        <f t="shared" si="9"/>
        <v>21</v>
      </c>
      <c r="I627" t="s">
        <v>99</v>
      </c>
      <c r="J627" t="s">
        <v>198</v>
      </c>
      <c r="K627" t="s">
        <v>51</v>
      </c>
      <c r="L627" t="s">
        <v>51</v>
      </c>
      <c r="M627" t="s">
        <v>71</v>
      </c>
      <c r="N627" t="s">
        <v>211</v>
      </c>
      <c r="O627">
        <v>25</v>
      </c>
      <c r="P627" t="s">
        <v>88</v>
      </c>
    </row>
    <row r="628" spans="1:16" x14ac:dyDescent="0.2">
      <c r="A628" t="s">
        <v>313</v>
      </c>
      <c r="B628" t="s">
        <v>314</v>
      </c>
      <c r="C628" t="s">
        <v>128</v>
      </c>
      <c r="D628" t="s">
        <v>129</v>
      </c>
      <c r="E628" t="s">
        <v>81</v>
      </c>
      <c r="F628">
        <v>8.4443999999999999</v>
      </c>
      <c r="G628">
        <v>74</v>
      </c>
      <c r="H628">
        <f t="shared" si="9"/>
        <v>7</v>
      </c>
      <c r="I628" t="s">
        <v>99</v>
      </c>
      <c r="J628" t="s">
        <v>69</v>
      </c>
      <c r="K628" t="s">
        <v>53</v>
      </c>
      <c r="L628" t="s">
        <v>120</v>
      </c>
      <c r="M628" t="s">
        <v>51</v>
      </c>
      <c r="N628" t="s">
        <v>315</v>
      </c>
      <c r="O628">
        <v>40</v>
      </c>
      <c r="P628" t="s">
        <v>88</v>
      </c>
    </row>
    <row r="629" spans="1:16" x14ac:dyDescent="0.2">
      <c r="A629" t="s">
        <v>103</v>
      </c>
      <c r="B629" t="s">
        <v>104</v>
      </c>
      <c r="C629" t="s">
        <v>79</v>
      </c>
      <c r="D629" t="s">
        <v>80</v>
      </c>
      <c r="E629" t="s">
        <v>81</v>
      </c>
      <c r="F629">
        <v>31.472100000000001</v>
      </c>
      <c r="G629">
        <v>35</v>
      </c>
      <c r="H629">
        <f t="shared" si="9"/>
        <v>12</v>
      </c>
      <c r="I629" t="s">
        <v>99</v>
      </c>
      <c r="J629" t="s">
        <v>92</v>
      </c>
      <c r="K629" t="s">
        <v>105</v>
      </c>
      <c r="L629" t="s">
        <v>106</v>
      </c>
      <c r="M629" t="s">
        <v>51</v>
      </c>
      <c r="N629" t="s">
        <v>107</v>
      </c>
      <c r="O629">
        <v>35</v>
      </c>
      <c r="P629" t="s">
        <v>88</v>
      </c>
    </row>
    <row r="630" spans="1:16" x14ac:dyDescent="0.2">
      <c r="A630" t="s">
        <v>138</v>
      </c>
      <c r="B630" t="s">
        <v>139</v>
      </c>
      <c r="C630" t="s">
        <v>45</v>
      </c>
      <c r="D630" t="s">
        <v>46</v>
      </c>
      <c r="E630" t="s">
        <v>47</v>
      </c>
      <c r="F630">
        <v>51.146099999999997</v>
      </c>
      <c r="G630">
        <v>345</v>
      </c>
      <c r="H630">
        <f t="shared" si="9"/>
        <v>177</v>
      </c>
      <c r="I630" t="s">
        <v>156</v>
      </c>
      <c r="J630" t="s">
        <v>92</v>
      </c>
      <c r="K630" t="s">
        <v>51</v>
      </c>
      <c r="L630" t="s">
        <v>51</v>
      </c>
      <c r="M630" t="s">
        <v>51</v>
      </c>
      <c r="N630" t="s">
        <v>143</v>
      </c>
      <c r="O630">
        <v>32</v>
      </c>
      <c r="P630" t="s">
        <v>88</v>
      </c>
    </row>
    <row r="631" spans="1:16" x14ac:dyDescent="0.2">
      <c r="A631" t="s">
        <v>190</v>
      </c>
      <c r="B631" t="s">
        <v>191</v>
      </c>
      <c r="C631" t="s">
        <v>45</v>
      </c>
      <c r="D631" t="s">
        <v>46</v>
      </c>
      <c r="E631" t="s">
        <v>47</v>
      </c>
      <c r="F631">
        <v>31.385999999999999</v>
      </c>
      <c r="G631">
        <v>210</v>
      </c>
      <c r="H631">
        <f t="shared" si="9"/>
        <v>66</v>
      </c>
      <c r="I631" t="s">
        <v>51</v>
      </c>
      <c r="J631" t="s">
        <v>69</v>
      </c>
      <c r="K631" t="s">
        <v>53</v>
      </c>
      <c r="L631" t="s">
        <v>51</v>
      </c>
      <c r="M631" t="s">
        <v>84</v>
      </c>
      <c r="N631" t="s">
        <v>192</v>
      </c>
      <c r="O631">
        <v>42</v>
      </c>
      <c r="P631" t="s">
        <v>88</v>
      </c>
    </row>
    <row r="632" spans="1:16" x14ac:dyDescent="0.2">
      <c r="A632" t="s">
        <v>243</v>
      </c>
      <c r="B632" t="s">
        <v>244</v>
      </c>
      <c r="C632" t="s">
        <v>79</v>
      </c>
      <c r="D632" t="s">
        <v>80</v>
      </c>
      <c r="E632" t="s">
        <v>81</v>
      </c>
      <c r="F632">
        <v>20.353000000000002</v>
      </c>
      <c r="G632">
        <v>1109</v>
      </c>
      <c r="H632">
        <f t="shared" si="9"/>
        <v>226</v>
      </c>
      <c r="I632" t="s">
        <v>51</v>
      </c>
      <c r="J632" t="s">
        <v>69</v>
      </c>
      <c r="K632" t="s">
        <v>51</v>
      </c>
      <c r="L632" t="s">
        <v>51</v>
      </c>
      <c r="M632" t="s">
        <v>51</v>
      </c>
      <c r="N632" t="s">
        <v>245</v>
      </c>
      <c r="O632">
        <v>19</v>
      </c>
      <c r="P632" t="s">
        <v>88</v>
      </c>
    </row>
    <row r="633" spans="1:16" x14ac:dyDescent="0.2">
      <c r="A633" t="s">
        <v>235</v>
      </c>
      <c r="B633" t="s">
        <v>236</v>
      </c>
      <c r="C633" t="s">
        <v>66</v>
      </c>
      <c r="D633" t="s">
        <v>66</v>
      </c>
      <c r="E633" t="s">
        <v>67</v>
      </c>
      <c r="F633">
        <v>8.6926000000000005</v>
      </c>
      <c r="G633">
        <v>105</v>
      </c>
      <c r="H633">
        <f t="shared" si="9"/>
        <v>10</v>
      </c>
      <c r="I633" t="s">
        <v>51</v>
      </c>
      <c r="J633" t="s">
        <v>92</v>
      </c>
      <c r="K633" t="s">
        <v>70</v>
      </c>
      <c r="L633" t="s">
        <v>51</v>
      </c>
      <c r="M633" t="s">
        <v>84</v>
      </c>
      <c r="N633" t="s">
        <v>279</v>
      </c>
      <c r="O633">
        <v>108</v>
      </c>
      <c r="P633" t="s">
        <v>62</v>
      </c>
    </row>
    <row r="634" spans="1:16" x14ac:dyDescent="0.2">
      <c r="A634" t="s">
        <v>77</v>
      </c>
      <c r="B634" t="s">
        <v>78</v>
      </c>
      <c r="C634" t="s">
        <v>79</v>
      </c>
      <c r="D634" t="s">
        <v>80</v>
      </c>
      <c r="E634" t="s">
        <v>81</v>
      </c>
      <c r="F634">
        <v>67.136600000000001</v>
      </c>
      <c r="G634">
        <v>37</v>
      </c>
      <c r="H634">
        <f t="shared" si="9"/>
        <v>25</v>
      </c>
      <c r="I634" t="s">
        <v>51</v>
      </c>
      <c r="J634" t="s">
        <v>166</v>
      </c>
      <c r="K634" t="s">
        <v>51</v>
      </c>
      <c r="L634" t="s">
        <v>51</v>
      </c>
      <c r="M634" t="s">
        <v>115</v>
      </c>
      <c r="N634" t="s">
        <v>85</v>
      </c>
      <c r="O634">
        <v>33</v>
      </c>
      <c r="P634" t="s">
        <v>88</v>
      </c>
    </row>
    <row r="635" spans="1:16" x14ac:dyDescent="0.2">
      <c r="A635" t="s">
        <v>220</v>
      </c>
      <c r="B635" t="s">
        <v>221</v>
      </c>
      <c r="C635" t="s">
        <v>66</v>
      </c>
      <c r="D635" t="s">
        <v>66</v>
      </c>
      <c r="E635" t="s">
        <v>67</v>
      </c>
      <c r="F635">
        <v>4.5811999999999999</v>
      </c>
      <c r="G635">
        <v>61</v>
      </c>
      <c r="H635">
        <f t="shared" si="9"/>
        <v>3</v>
      </c>
      <c r="I635" t="s">
        <v>51</v>
      </c>
      <c r="J635" t="s">
        <v>52</v>
      </c>
      <c r="K635" t="s">
        <v>70</v>
      </c>
      <c r="L635" t="s">
        <v>120</v>
      </c>
      <c r="M635" t="s">
        <v>51</v>
      </c>
      <c r="N635" t="s">
        <v>150</v>
      </c>
      <c r="O635">
        <v>116</v>
      </c>
      <c r="P635" t="s">
        <v>62</v>
      </c>
    </row>
    <row r="636" spans="1:16" x14ac:dyDescent="0.2">
      <c r="A636" t="s">
        <v>164</v>
      </c>
      <c r="B636" t="s">
        <v>165</v>
      </c>
      <c r="C636" t="s">
        <v>45</v>
      </c>
      <c r="D636" t="s">
        <v>46</v>
      </c>
      <c r="E636" t="s">
        <v>47</v>
      </c>
      <c r="F636">
        <v>23.230499999999999</v>
      </c>
      <c r="G636">
        <v>368</v>
      </c>
      <c r="H636">
        <f t="shared" si="9"/>
        <v>86</v>
      </c>
      <c r="I636" t="s">
        <v>51</v>
      </c>
      <c r="J636" t="s">
        <v>69</v>
      </c>
      <c r="K636" t="s">
        <v>70</v>
      </c>
      <c r="L636" t="s">
        <v>51</v>
      </c>
      <c r="M636" t="s">
        <v>51</v>
      </c>
      <c r="N636" t="s">
        <v>167</v>
      </c>
      <c r="O636">
        <v>44</v>
      </c>
      <c r="P636" t="s">
        <v>88</v>
      </c>
    </row>
    <row r="637" spans="1:16" x14ac:dyDescent="0.2">
      <c r="A637" t="s">
        <v>220</v>
      </c>
      <c r="B637" t="s">
        <v>221</v>
      </c>
      <c r="C637" t="s">
        <v>66</v>
      </c>
      <c r="D637" t="s">
        <v>66</v>
      </c>
      <c r="E637" t="s">
        <v>67</v>
      </c>
      <c r="F637">
        <v>5.7843999999999998</v>
      </c>
      <c r="G637">
        <v>35</v>
      </c>
      <c r="H637">
        <f t="shared" si="9"/>
        <v>3</v>
      </c>
      <c r="I637" t="s">
        <v>51</v>
      </c>
      <c r="J637" t="s">
        <v>69</v>
      </c>
      <c r="K637" t="s">
        <v>105</v>
      </c>
      <c r="L637" t="s">
        <v>51</v>
      </c>
      <c r="M637" t="s">
        <v>84</v>
      </c>
      <c r="N637" t="s">
        <v>324</v>
      </c>
      <c r="O637">
        <v>120</v>
      </c>
      <c r="P637" t="s">
        <v>62</v>
      </c>
    </row>
    <row r="638" spans="1:16" x14ac:dyDescent="0.2">
      <c r="A638" t="s">
        <v>232</v>
      </c>
      <c r="B638" t="s">
        <v>233</v>
      </c>
      <c r="C638" t="s">
        <v>45</v>
      </c>
      <c r="D638" t="s">
        <v>46</v>
      </c>
      <c r="E638" t="s">
        <v>47</v>
      </c>
      <c r="F638">
        <v>25.054300000000001</v>
      </c>
      <c r="G638">
        <v>333</v>
      </c>
      <c r="H638">
        <f t="shared" si="9"/>
        <v>84</v>
      </c>
      <c r="I638" t="s">
        <v>99</v>
      </c>
      <c r="J638" t="s">
        <v>92</v>
      </c>
      <c r="K638" t="s">
        <v>51</v>
      </c>
      <c r="L638" t="s">
        <v>120</v>
      </c>
      <c r="M638" t="s">
        <v>51</v>
      </c>
      <c r="N638" t="s">
        <v>248</v>
      </c>
      <c r="O638">
        <v>112</v>
      </c>
      <c r="P638" t="s">
        <v>62</v>
      </c>
    </row>
    <row r="639" spans="1:16" x14ac:dyDescent="0.2">
      <c r="A639" t="s">
        <v>274</v>
      </c>
      <c r="B639" t="s">
        <v>275</v>
      </c>
      <c r="C639" t="s">
        <v>45</v>
      </c>
      <c r="D639" t="s">
        <v>46</v>
      </c>
      <c r="E639" t="s">
        <v>47</v>
      </c>
      <c r="F639">
        <v>32.191800000000001</v>
      </c>
      <c r="G639">
        <v>56</v>
      </c>
      <c r="H639">
        <f t="shared" si="9"/>
        <v>19</v>
      </c>
      <c r="I639" t="s">
        <v>51</v>
      </c>
      <c r="J639" t="s">
        <v>52</v>
      </c>
      <c r="K639" t="s">
        <v>83</v>
      </c>
      <c r="L639" t="s">
        <v>51</v>
      </c>
      <c r="M639" t="s">
        <v>84</v>
      </c>
      <c r="N639" t="s">
        <v>112</v>
      </c>
      <c r="O639">
        <v>127</v>
      </c>
      <c r="P639" t="s">
        <v>62</v>
      </c>
    </row>
    <row r="640" spans="1:16" x14ac:dyDescent="0.2">
      <c r="A640" t="s">
        <v>313</v>
      </c>
      <c r="B640" t="s">
        <v>314</v>
      </c>
      <c r="C640" t="s">
        <v>45</v>
      </c>
      <c r="D640" t="s">
        <v>46</v>
      </c>
      <c r="E640" t="s">
        <v>47</v>
      </c>
      <c r="F640">
        <v>80.710300000000004</v>
      </c>
      <c r="G640">
        <v>50</v>
      </c>
      <c r="H640">
        <f t="shared" si="9"/>
        <v>41</v>
      </c>
      <c r="I640" t="s">
        <v>156</v>
      </c>
      <c r="J640" t="s">
        <v>69</v>
      </c>
      <c r="K640" t="s">
        <v>51</v>
      </c>
      <c r="L640" t="s">
        <v>161</v>
      </c>
      <c r="M640" t="s">
        <v>51</v>
      </c>
      <c r="N640" t="s">
        <v>315</v>
      </c>
      <c r="O640">
        <v>40</v>
      </c>
      <c r="P640" t="s">
        <v>88</v>
      </c>
    </row>
    <row r="641" spans="1:16" x14ac:dyDescent="0.2">
      <c r="A641" t="s">
        <v>164</v>
      </c>
      <c r="B641" t="s">
        <v>165</v>
      </c>
      <c r="C641" t="s">
        <v>128</v>
      </c>
      <c r="D641" t="s">
        <v>129</v>
      </c>
      <c r="E641" t="s">
        <v>81</v>
      </c>
      <c r="F641">
        <v>10.2941</v>
      </c>
      <c r="G641">
        <v>487</v>
      </c>
      <c r="H641">
        <f t="shared" si="9"/>
        <v>51</v>
      </c>
      <c r="I641" t="s">
        <v>156</v>
      </c>
      <c r="J641" t="s">
        <v>69</v>
      </c>
      <c r="K641" t="s">
        <v>51</v>
      </c>
      <c r="L641" t="s">
        <v>120</v>
      </c>
      <c r="M641" t="s">
        <v>51</v>
      </c>
      <c r="N641" t="s">
        <v>167</v>
      </c>
      <c r="O641">
        <v>44</v>
      </c>
      <c r="P641" t="s">
        <v>88</v>
      </c>
    </row>
    <row r="642" spans="1:16" x14ac:dyDescent="0.2">
      <c r="A642" t="s">
        <v>212</v>
      </c>
      <c r="B642" t="s">
        <v>213</v>
      </c>
      <c r="C642" t="s">
        <v>66</v>
      </c>
      <c r="D642" t="s">
        <v>66</v>
      </c>
      <c r="E642" t="s">
        <v>67</v>
      </c>
      <c r="F642">
        <v>6.8872</v>
      </c>
      <c r="G642">
        <v>163</v>
      </c>
      <c r="H642">
        <f t="shared" si="9"/>
        <v>12</v>
      </c>
      <c r="I642" t="s">
        <v>99</v>
      </c>
      <c r="J642" t="s">
        <v>69</v>
      </c>
      <c r="K642" t="s">
        <v>70</v>
      </c>
      <c r="L642" t="s">
        <v>51</v>
      </c>
      <c r="M642" t="s">
        <v>51</v>
      </c>
      <c r="N642" t="s">
        <v>214</v>
      </c>
      <c r="O642">
        <v>9</v>
      </c>
      <c r="P642" t="s">
        <v>88</v>
      </c>
    </row>
    <row r="643" spans="1:16" x14ac:dyDescent="0.2">
      <c r="A643" t="s">
        <v>313</v>
      </c>
      <c r="B643" t="s">
        <v>314</v>
      </c>
      <c r="C643" t="s">
        <v>128</v>
      </c>
      <c r="D643" t="s">
        <v>129</v>
      </c>
      <c r="E643" t="s">
        <v>81</v>
      </c>
      <c r="F643">
        <v>57.3337</v>
      </c>
      <c r="G643">
        <v>47</v>
      </c>
      <c r="H643">
        <f t="shared" ref="H643:H706" si="10">ROUNDUP(F643*G643/100,0)</f>
        <v>27</v>
      </c>
      <c r="I643" t="s">
        <v>51</v>
      </c>
      <c r="J643" t="s">
        <v>69</v>
      </c>
      <c r="K643" t="s">
        <v>51</v>
      </c>
      <c r="L643" t="s">
        <v>51</v>
      </c>
      <c r="M643" t="s">
        <v>115</v>
      </c>
      <c r="N643" t="s">
        <v>315</v>
      </c>
      <c r="O643">
        <v>40</v>
      </c>
      <c r="P643" t="s">
        <v>88</v>
      </c>
    </row>
    <row r="644" spans="1:16" x14ac:dyDescent="0.2">
      <c r="A644" t="s">
        <v>307</v>
      </c>
      <c r="B644" t="s">
        <v>308</v>
      </c>
      <c r="C644" t="s">
        <v>79</v>
      </c>
      <c r="D644" t="s">
        <v>80</v>
      </c>
      <c r="E644" t="s">
        <v>81</v>
      </c>
      <c r="F644">
        <v>5.2920999999999996</v>
      </c>
      <c r="G644">
        <v>40</v>
      </c>
      <c r="H644">
        <f t="shared" si="10"/>
        <v>3</v>
      </c>
      <c r="I644" t="s">
        <v>99</v>
      </c>
      <c r="J644" t="s">
        <v>198</v>
      </c>
      <c r="K644" t="s">
        <v>105</v>
      </c>
      <c r="L644" t="s">
        <v>51</v>
      </c>
      <c r="M644" t="s">
        <v>71</v>
      </c>
      <c r="N644" t="s">
        <v>208</v>
      </c>
      <c r="O644">
        <v>101</v>
      </c>
      <c r="P644" t="s">
        <v>62</v>
      </c>
    </row>
    <row r="645" spans="1:16" x14ac:dyDescent="0.2">
      <c r="A645" t="s">
        <v>220</v>
      </c>
      <c r="B645" t="s">
        <v>221</v>
      </c>
      <c r="C645" t="s">
        <v>45</v>
      </c>
      <c r="D645" t="s">
        <v>46</v>
      </c>
      <c r="E645" t="s">
        <v>47</v>
      </c>
      <c r="F645">
        <v>20.792200000000001</v>
      </c>
      <c r="G645">
        <v>55</v>
      </c>
      <c r="H645">
        <f t="shared" si="10"/>
        <v>12</v>
      </c>
      <c r="I645" t="s">
        <v>99</v>
      </c>
      <c r="J645" t="s">
        <v>52</v>
      </c>
      <c r="K645" t="s">
        <v>51</v>
      </c>
      <c r="L645" t="s">
        <v>51</v>
      </c>
      <c r="M645" t="s">
        <v>71</v>
      </c>
      <c r="N645" t="s">
        <v>228</v>
      </c>
      <c r="O645">
        <v>119</v>
      </c>
      <c r="P645" t="s">
        <v>62</v>
      </c>
    </row>
    <row r="646" spans="1:16" x14ac:dyDescent="0.2">
      <c r="A646" t="s">
        <v>217</v>
      </c>
      <c r="B646" t="s">
        <v>218</v>
      </c>
      <c r="C646" t="s">
        <v>66</v>
      </c>
      <c r="D646" t="s">
        <v>66</v>
      </c>
      <c r="E646" t="s">
        <v>67</v>
      </c>
      <c r="F646">
        <v>9.1678999999999995</v>
      </c>
      <c r="G646">
        <v>132</v>
      </c>
      <c r="H646">
        <f t="shared" si="10"/>
        <v>13</v>
      </c>
      <c r="I646" t="s">
        <v>51</v>
      </c>
      <c r="J646" t="s">
        <v>52</v>
      </c>
      <c r="K646" t="s">
        <v>70</v>
      </c>
      <c r="L646" t="s">
        <v>51</v>
      </c>
      <c r="M646" t="s">
        <v>51</v>
      </c>
      <c r="N646" t="s">
        <v>219</v>
      </c>
      <c r="O646">
        <v>51</v>
      </c>
      <c r="P646" t="s">
        <v>88</v>
      </c>
    </row>
    <row r="647" spans="1:16" x14ac:dyDescent="0.2">
      <c r="A647" t="s">
        <v>220</v>
      </c>
      <c r="B647" t="s">
        <v>221</v>
      </c>
      <c r="C647" t="s">
        <v>140</v>
      </c>
      <c r="D647" t="s">
        <v>141</v>
      </c>
      <c r="E647" t="s">
        <v>81</v>
      </c>
      <c r="F647">
        <v>0</v>
      </c>
      <c r="G647">
        <v>41</v>
      </c>
      <c r="H647">
        <f t="shared" si="10"/>
        <v>0</v>
      </c>
      <c r="I647" t="s">
        <v>156</v>
      </c>
      <c r="J647" t="s">
        <v>52</v>
      </c>
      <c r="K647" t="s">
        <v>53</v>
      </c>
      <c r="L647" t="s">
        <v>51</v>
      </c>
      <c r="M647" t="s">
        <v>84</v>
      </c>
      <c r="N647" t="s">
        <v>121</v>
      </c>
      <c r="O647">
        <v>121</v>
      </c>
      <c r="P647" t="s">
        <v>62</v>
      </c>
    </row>
    <row r="648" spans="1:16" x14ac:dyDescent="0.2">
      <c r="A648" t="s">
        <v>313</v>
      </c>
      <c r="B648" t="s">
        <v>314</v>
      </c>
      <c r="C648" t="s">
        <v>128</v>
      </c>
      <c r="D648" t="s">
        <v>129</v>
      </c>
      <c r="E648" t="s">
        <v>81</v>
      </c>
      <c r="F648">
        <v>16.3965</v>
      </c>
      <c r="G648">
        <v>181</v>
      </c>
      <c r="H648">
        <f t="shared" si="10"/>
        <v>30</v>
      </c>
      <c r="I648" t="s">
        <v>51</v>
      </c>
      <c r="J648" t="s">
        <v>166</v>
      </c>
      <c r="K648" t="s">
        <v>51</v>
      </c>
      <c r="L648" t="s">
        <v>120</v>
      </c>
      <c r="M648" t="s">
        <v>51</v>
      </c>
      <c r="N648" t="s">
        <v>315</v>
      </c>
      <c r="O648">
        <v>40</v>
      </c>
      <c r="P648" t="s">
        <v>88</v>
      </c>
    </row>
    <row r="649" spans="1:16" x14ac:dyDescent="0.2">
      <c r="A649" t="s">
        <v>264</v>
      </c>
      <c r="B649" t="s">
        <v>264</v>
      </c>
      <c r="C649" t="s">
        <v>45</v>
      </c>
      <c r="D649" t="s">
        <v>46</v>
      </c>
      <c r="E649" t="s">
        <v>47</v>
      </c>
      <c r="F649">
        <v>57.833399999999997</v>
      </c>
      <c r="G649">
        <v>73</v>
      </c>
      <c r="H649">
        <f t="shared" si="10"/>
        <v>43</v>
      </c>
      <c r="I649" t="s">
        <v>51</v>
      </c>
      <c r="J649" t="s">
        <v>166</v>
      </c>
      <c r="K649" t="s">
        <v>51</v>
      </c>
      <c r="L649" t="s">
        <v>51</v>
      </c>
      <c r="M649" t="s">
        <v>115</v>
      </c>
      <c r="N649" t="s">
        <v>265</v>
      </c>
      <c r="O649">
        <v>11</v>
      </c>
      <c r="P649" t="s">
        <v>62</v>
      </c>
    </row>
    <row r="650" spans="1:16" x14ac:dyDescent="0.2">
      <c r="A650" t="s">
        <v>190</v>
      </c>
      <c r="B650" t="s">
        <v>191</v>
      </c>
      <c r="C650" t="s">
        <v>45</v>
      </c>
      <c r="D650" t="s">
        <v>46</v>
      </c>
      <c r="E650" t="s">
        <v>47</v>
      </c>
      <c r="F650">
        <v>33.426000000000002</v>
      </c>
      <c r="G650">
        <v>49</v>
      </c>
      <c r="H650">
        <f t="shared" si="10"/>
        <v>17</v>
      </c>
      <c r="I650" t="s">
        <v>99</v>
      </c>
      <c r="J650" t="s">
        <v>92</v>
      </c>
      <c r="K650" t="s">
        <v>53</v>
      </c>
      <c r="L650" t="s">
        <v>51</v>
      </c>
      <c r="M650" t="s">
        <v>84</v>
      </c>
      <c r="N650" t="s">
        <v>192</v>
      </c>
      <c r="O650">
        <v>42</v>
      </c>
      <c r="P650" t="s">
        <v>88</v>
      </c>
    </row>
    <row r="651" spans="1:16" x14ac:dyDescent="0.2">
      <c r="A651" t="s">
        <v>235</v>
      </c>
      <c r="B651" t="s">
        <v>236</v>
      </c>
      <c r="C651" t="s">
        <v>45</v>
      </c>
      <c r="D651" t="s">
        <v>46</v>
      </c>
      <c r="E651" t="s">
        <v>47</v>
      </c>
      <c r="F651">
        <v>15.777900000000001</v>
      </c>
      <c r="G651">
        <v>113</v>
      </c>
      <c r="H651">
        <f t="shared" si="10"/>
        <v>18</v>
      </c>
      <c r="I651" t="s">
        <v>99</v>
      </c>
      <c r="J651" t="s">
        <v>69</v>
      </c>
      <c r="K651" t="s">
        <v>83</v>
      </c>
      <c r="L651" t="s">
        <v>51</v>
      </c>
      <c r="M651" t="s">
        <v>84</v>
      </c>
      <c r="N651" t="s">
        <v>238</v>
      </c>
      <c r="O651">
        <v>12</v>
      </c>
      <c r="P651" t="s">
        <v>88</v>
      </c>
    </row>
    <row r="652" spans="1:16" x14ac:dyDescent="0.2">
      <c r="A652" t="s">
        <v>220</v>
      </c>
      <c r="B652" t="s">
        <v>221</v>
      </c>
      <c r="C652" t="s">
        <v>79</v>
      </c>
      <c r="D652" t="s">
        <v>80</v>
      </c>
      <c r="E652" t="s">
        <v>81</v>
      </c>
      <c r="F652">
        <v>6.6517999999999997</v>
      </c>
      <c r="G652">
        <v>218</v>
      </c>
      <c r="H652">
        <f t="shared" si="10"/>
        <v>15</v>
      </c>
      <c r="I652" t="s">
        <v>99</v>
      </c>
      <c r="J652" t="s">
        <v>92</v>
      </c>
      <c r="K652" t="s">
        <v>51</v>
      </c>
      <c r="L652" t="s">
        <v>51</v>
      </c>
      <c r="M652" t="s">
        <v>71</v>
      </c>
      <c r="N652" t="s">
        <v>150</v>
      </c>
      <c r="O652">
        <v>116</v>
      </c>
      <c r="P652" t="s">
        <v>62</v>
      </c>
    </row>
    <row r="653" spans="1:16" x14ac:dyDescent="0.2">
      <c r="A653" t="s">
        <v>235</v>
      </c>
      <c r="B653" t="s">
        <v>236</v>
      </c>
      <c r="C653" t="s">
        <v>66</v>
      </c>
      <c r="D653" t="s">
        <v>66</v>
      </c>
      <c r="E653" t="s">
        <v>67</v>
      </c>
      <c r="F653">
        <v>5.4898999999999996</v>
      </c>
      <c r="G653">
        <v>141</v>
      </c>
      <c r="H653">
        <f t="shared" si="10"/>
        <v>8</v>
      </c>
      <c r="I653" t="s">
        <v>156</v>
      </c>
      <c r="J653" t="s">
        <v>92</v>
      </c>
      <c r="K653" t="s">
        <v>70</v>
      </c>
      <c r="L653" t="s">
        <v>120</v>
      </c>
      <c r="M653" t="s">
        <v>51</v>
      </c>
      <c r="N653" t="s">
        <v>279</v>
      </c>
      <c r="O653">
        <v>108</v>
      </c>
      <c r="P653" t="s">
        <v>62</v>
      </c>
    </row>
    <row r="654" spans="1:16" x14ac:dyDescent="0.2">
      <c r="A654" t="s">
        <v>193</v>
      </c>
      <c r="B654" t="s">
        <v>194</v>
      </c>
      <c r="C654" t="s">
        <v>45</v>
      </c>
      <c r="D654" t="s">
        <v>46</v>
      </c>
      <c r="E654" t="s">
        <v>47</v>
      </c>
      <c r="F654">
        <v>23.0824</v>
      </c>
      <c r="G654">
        <v>56</v>
      </c>
      <c r="H654">
        <f t="shared" si="10"/>
        <v>13</v>
      </c>
      <c r="I654" t="s">
        <v>51</v>
      </c>
      <c r="J654" t="s">
        <v>52</v>
      </c>
      <c r="K654" t="s">
        <v>105</v>
      </c>
      <c r="L654" t="s">
        <v>51</v>
      </c>
      <c r="M654" t="s">
        <v>84</v>
      </c>
      <c r="N654" t="s">
        <v>196</v>
      </c>
      <c r="O654">
        <v>50</v>
      </c>
      <c r="P654" t="s">
        <v>88</v>
      </c>
    </row>
    <row r="655" spans="1:16" x14ac:dyDescent="0.2">
      <c r="A655" t="s">
        <v>154</v>
      </c>
      <c r="B655" t="s">
        <v>155</v>
      </c>
      <c r="C655" t="s">
        <v>128</v>
      </c>
      <c r="D655" t="s">
        <v>129</v>
      </c>
      <c r="E655" t="s">
        <v>81</v>
      </c>
      <c r="F655">
        <v>19.985299999999999</v>
      </c>
      <c r="G655">
        <v>59</v>
      </c>
      <c r="H655">
        <f t="shared" si="10"/>
        <v>12</v>
      </c>
      <c r="I655" t="s">
        <v>51</v>
      </c>
      <c r="J655" t="s">
        <v>69</v>
      </c>
      <c r="K655" t="s">
        <v>70</v>
      </c>
      <c r="L655" t="s">
        <v>51</v>
      </c>
      <c r="M655" t="s">
        <v>84</v>
      </c>
      <c r="N655" t="s">
        <v>157</v>
      </c>
      <c r="O655">
        <v>45</v>
      </c>
      <c r="P655" t="s">
        <v>88</v>
      </c>
    </row>
    <row r="656" spans="1:16" x14ac:dyDescent="0.2">
      <c r="A656" t="s">
        <v>103</v>
      </c>
      <c r="B656" t="s">
        <v>104</v>
      </c>
      <c r="C656" t="s">
        <v>45</v>
      </c>
      <c r="D656" t="s">
        <v>46</v>
      </c>
      <c r="E656" t="s">
        <v>47</v>
      </c>
      <c r="F656">
        <v>60.174599999999998</v>
      </c>
      <c r="G656">
        <v>352</v>
      </c>
      <c r="H656">
        <f t="shared" si="10"/>
        <v>212</v>
      </c>
      <c r="I656" t="s">
        <v>51</v>
      </c>
      <c r="J656" t="s">
        <v>92</v>
      </c>
      <c r="K656" t="s">
        <v>51</v>
      </c>
      <c r="L656" t="s">
        <v>106</v>
      </c>
      <c r="M656" t="s">
        <v>51</v>
      </c>
      <c r="N656" t="s">
        <v>107</v>
      </c>
      <c r="O656">
        <v>35</v>
      </c>
      <c r="P656" t="s">
        <v>88</v>
      </c>
    </row>
    <row r="657" spans="1:16" x14ac:dyDescent="0.2">
      <c r="A657" t="s">
        <v>220</v>
      </c>
      <c r="B657" t="s">
        <v>221</v>
      </c>
      <c r="C657" t="s">
        <v>66</v>
      </c>
      <c r="D657" t="s">
        <v>66</v>
      </c>
      <c r="E657" t="s">
        <v>67</v>
      </c>
      <c r="F657">
        <v>7.8215000000000003</v>
      </c>
      <c r="G657">
        <v>417</v>
      </c>
      <c r="H657">
        <f t="shared" si="10"/>
        <v>33</v>
      </c>
      <c r="I657" t="s">
        <v>99</v>
      </c>
      <c r="J657" t="s">
        <v>92</v>
      </c>
      <c r="K657" t="s">
        <v>51</v>
      </c>
      <c r="L657" t="s">
        <v>120</v>
      </c>
      <c r="M657" t="s">
        <v>51</v>
      </c>
      <c r="N657" t="s">
        <v>150</v>
      </c>
      <c r="O657">
        <v>116</v>
      </c>
      <c r="P657" t="s">
        <v>62</v>
      </c>
    </row>
    <row r="658" spans="1:16" x14ac:dyDescent="0.2">
      <c r="A658" t="s">
        <v>232</v>
      </c>
      <c r="B658" t="s">
        <v>233</v>
      </c>
      <c r="C658" t="s">
        <v>128</v>
      </c>
      <c r="D658" t="s">
        <v>129</v>
      </c>
      <c r="E658" t="s">
        <v>81</v>
      </c>
      <c r="F658">
        <v>31.9282</v>
      </c>
      <c r="G658">
        <v>36</v>
      </c>
      <c r="H658">
        <f t="shared" si="10"/>
        <v>12</v>
      </c>
      <c r="I658" t="s">
        <v>51</v>
      </c>
      <c r="J658" t="s">
        <v>92</v>
      </c>
      <c r="K658" t="s">
        <v>51</v>
      </c>
      <c r="L658" t="s">
        <v>135</v>
      </c>
      <c r="M658" t="s">
        <v>51</v>
      </c>
      <c r="N658" t="s">
        <v>248</v>
      </c>
      <c r="O658">
        <v>112</v>
      </c>
      <c r="P658" t="s">
        <v>62</v>
      </c>
    </row>
    <row r="659" spans="1:16" x14ac:dyDescent="0.2">
      <c r="A659" t="s">
        <v>235</v>
      </c>
      <c r="B659" t="s">
        <v>236</v>
      </c>
      <c r="C659" t="s">
        <v>45</v>
      </c>
      <c r="D659" t="s">
        <v>46</v>
      </c>
      <c r="E659" t="s">
        <v>47</v>
      </c>
      <c r="F659">
        <v>34.719700000000003</v>
      </c>
      <c r="G659">
        <v>221</v>
      </c>
      <c r="H659">
        <f t="shared" si="10"/>
        <v>77</v>
      </c>
      <c r="I659" t="s">
        <v>156</v>
      </c>
      <c r="J659" t="s">
        <v>92</v>
      </c>
      <c r="K659" t="s">
        <v>70</v>
      </c>
      <c r="L659" t="s">
        <v>120</v>
      </c>
      <c r="M659" t="s">
        <v>51</v>
      </c>
      <c r="N659" t="s">
        <v>238</v>
      </c>
      <c r="O659">
        <v>12</v>
      </c>
      <c r="P659" t="s">
        <v>88</v>
      </c>
    </row>
    <row r="660" spans="1:16" x14ac:dyDescent="0.2">
      <c r="A660" t="s">
        <v>307</v>
      </c>
      <c r="B660" t="s">
        <v>308</v>
      </c>
      <c r="C660" t="s">
        <v>79</v>
      </c>
      <c r="D660" t="s">
        <v>80</v>
      </c>
      <c r="E660" t="s">
        <v>81</v>
      </c>
      <c r="F660">
        <v>10.0809</v>
      </c>
      <c r="G660">
        <v>139</v>
      </c>
      <c r="H660">
        <f t="shared" si="10"/>
        <v>15</v>
      </c>
      <c r="I660" t="s">
        <v>156</v>
      </c>
      <c r="J660" t="s">
        <v>198</v>
      </c>
      <c r="K660" t="s">
        <v>51</v>
      </c>
      <c r="L660" t="s">
        <v>120</v>
      </c>
      <c r="M660" t="s">
        <v>51</v>
      </c>
      <c r="N660" t="s">
        <v>208</v>
      </c>
      <c r="O660">
        <v>101</v>
      </c>
      <c r="P660" t="s">
        <v>62</v>
      </c>
    </row>
    <row r="661" spans="1:16" x14ac:dyDescent="0.2">
      <c r="A661" t="s">
        <v>307</v>
      </c>
      <c r="B661" t="s">
        <v>308</v>
      </c>
      <c r="C661" t="s">
        <v>45</v>
      </c>
      <c r="D661" t="s">
        <v>46</v>
      </c>
      <c r="E661" t="s">
        <v>47</v>
      </c>
      <c r="F661">
        <v>58.581699999999998</v>
      </c>
      <c r="G661">
        <v>108</v>
      </c>
      <c r="H661">
        <f t="shared" si="10"/>
        <v>64</v>
      </c>
      <c r="I661" t="s">
        <v>156</v>
      </c>
      <c r="J661" t="s">
        <v>92</v>
      </c>
      <c r="K661" t="s">
        <v>51</v>
      </c>
      <c r="L661" t="s">
        <v>51</v>
      </c>
      <c r="M661" t="s">
        <v>84</v>
      </c>
      <c r="N661" t="s">
        <v>208</v>
      </c>
      <c r="O661">
        <v>101</v>
      </c>
      <c r="P661" t="s">
        <v>62</v>
      </c>
    </row>
    <row r="662" spans="1:16" x14ac:dyDescent="0.2">
      <c r="A662" t="s">
        <v>209</v>
      </c>
      <c r="B662" t="s">
        <v>210</v>
      </c>
      <c r="C662" t="s">
        <v>128</v>
      </c>
      <c r="D662" t="s">
        <v>129</v>
      </c>
      <c r="E662" t="s">
        <v>81</v>
      </c>
      <c r="F662">
        <v>11.9297</v>
      </c>
      <c r="G662">
        <v>165</v>
      </c>
      <c r="H662">
        <f t="shared" si="10"/>
        <v>20</v>
      </c>
      <c r="I662" t="s">
        <v>51</v>
      </c>
      <c r="J662" t="s">
        <v>198</v>
      </c>
      <c r="K662" t="s">
        <v>51</v>
      </c>
      <c r="L662" t="s">
        <v>120</v>
      </c>
      <c r="M662" t="s">
        <v>51</v>
      </c>
      <c r="N662" t="s">
        <v>180</v>
      </c>
      <c r="O662">
        <v>114</v>
      </c>
      <c r="P662" t="s">
        <v>62</v>
      </c>
    </row>
    <row r="663" spans="1:16" x14ac:dyDescent="0.2">
      <c r="A663" t="s">
        <v>232</v>
      </c>
      <c r="B663" t="s">
        <v>233</v>
      </c>
      <c r="C663" t="s">
        <v>66</v>
      </c>
      <c r="D663" t="s">
        <v>66</v>
      </c>
      <c r="E663" t="s">
        <v>67</v>
      </c>
      <c r="F663">
        <v>0</v>
      </c>
      <c r="G663">
        <v>48</v>
      </c>
      <c r="H663">
        <f t="shared" si="10"/>
        <v>0</v>
      </c>
      <c r="I663" t="s">
        <v>99</v>
      </c>
      <c r="J663" t="s">
        <v>69</v>
      </c>
      <c r="K663" t="s">
        <v>53</v>
      </c>
      <c r="L663" t="s">
        <v>51</v>
      </c>
      <c r="M663" t="s">
        <v>71</v>
      </c>
      <c r="N663" t="s">
        <v>234</v>
      </c>
      <c r="O663">
        <v>17</v>
      </c>
      <c r="P663" t="s">
        <v>88</v>
      </c>
    </row>
    <row r="664" spans="1:16" x14ac:dyDescent="0.2">
      <c r="A664" t="s">
        <v>307</v>
      </c>
      <c r="B664" t="s">
        <v>308</v>
      </c>
      <c r="C664" t="s">
        <v>140</v>
      </c>
      <c r="D664" t="s">
        <v>141</v>
      </c>
      <c r="E664" t="s">
        <v>81</v>
      </c>
      <c r="F664">
        <v>0</v>
      </c>
      <c r="G664">
        <v>42</v>
      </c>
      <c r="H664">
        <f t="shared" si="10"/>
        <v>0</v>
      </c>
      <c r="I664" t="s">
        <v>99</v>
      </c>
      <c r="J664" t="s">
        <v>69</v>
      </c>
      <c r="K664" t="s">
        <v>51</v>
      </c>
      <c r="L664" t="s">
        <v>51</v>
      </c>
      <c r="M664" t="s">
        <v>71</v>
      </c>
      <c r="N664" t="s">
        <v>205</v>
      </c>
      <c r="O664">
        <v>103</v>
      </c>
      <c r="P664" t="s">
        <v>62</v>
      </c>
    </row>
    <row r="665" spans="1:16" x14ac:dyDescent="0.2">
      <c r="A665" t="s">
        <v>235</v>
      </c>
      <c r="B665" t="s">
        <v>236</v>
      </c>
      <c r="C665" t="s">
        <v>66</v>
      </c>
      <c r="D665" t="s">
        <v>66</v>
      </c>
      <c r="E665" t="s">
        <v>67</v>
      </c>
      <c r="F665">
        <v>3.8197000000000001</v>
      </c>
      <c r="G665">
        <v>49</v>
      </c>
      <c r="H665">
        <f t="shared" si="10"/>
        <v>2</v>
      </c>
      <c r="I665" t="s">
        <v>51</v>
      </c>
      <c r="J665" t="s">
        <v>69</v>
      </c>
      <c r="K665" t="s">
        <v>70</v>
      </c>
      <c r="L665" t="s">
        <v>51</v>
      </c>
      <c r="M665" t="s">
        <v>71</v>
      </c>
      <c r="N665" t="s">
        <v>186</v>
      </c>
      <c r="O665">
        <v>109</v>
      </c>
      <c r="P665" t="s">
        <v>62</v>
      </c>
    </row>
    <row r="666" spans="1:16" x14ac:dyDescent="0.2">
      <c r="A666" t="s">
        <v>103</v>
      </c>
      <c r="B666" t="s">
        <v>104</v>
      </c>
      <c r="C666" t="s">
        <v>140</v>
      </c>
      <c r="D666" t="s">
        <v>141</v>
      </c>
      <c r="E666" t="s">
        <v>81</v>
      </c>
      <c r="F666">
        <v>0</v>
      </c>
      <c r="G666">
        <v>39</v>
      </c>
      <c r="H666">
        <f t="shared" si="10"/>
        <v>0</v>
      </c>
      <c r="I666" t="s">
        <v>156</v>
      </c>
      <c r="J666" t="s">
        <v>198</v>
      </c>
      <c r="K666" t="s">
        <v>51</v>
      </c>
      <c r="L666" t="s">
        <v>51</v>
      </c>
      <c r="M666" t="s">
        <v>71</v>
      </c>
      <c r="N666" t="s">
        <v>107</v>
      </c>
      <c r="O666">
        <v>35</v>
      </c>
      <c r="P666" t="s">
        <v>88</v>
      </c>
    </row>
    <row r="667" spans="1:16" x14ac:dyDescent="0.2">
      <c r="A667" t="s">
        <v>220</v>
      </c>
      <c r="B667" t="s">
        <v>221</v>
      </c>
      <c r="C667" t="s">
        <v>45</v>
      </c>
      <c r="D667" t="s">
        <v>46</v>
      </c>
      <c r="E667" t="s">
        <v>47</v>
      </c>
      <c r="F667">
        <v>10.8055</v>
      </c>
      <c r="G667">
        <v>66</v>
      </c>
      <c r="H667">
        <f t="shared" si="10"/>
        <v>8</v>
      </c>
      <c r="I667" t="s">
        <v>99</v>
      </c>
      <c r="J667" t="s">
        <v>52</v>
      </c>
      <c r="K667" t="s">
        <v>51</v>
      </c>
      <c r="L667" t="s">
        <v>51</v>
      </c>
      <c r="M667" t="s">
        <v>84</v>
      </c>
      <c r="N667" t="s">
        <v>228</v>
      </c>
      <c r="O667">
        <v>119</v>
      </c>
      <c r="P667" t="s">
        <v>62</v>
      </c>
    </row>
    <row r="668" spans="1:16" x14ac:dyDescent="0.2">
      <c r="A668" t="s">
        <v>232</v>
      </c>
      <c r="B668" t="s">
        <v>233</v>
      </c>
      <c r="C668" t="s">
        <v>140</v>
      </c>
      <c r="D668" t="s">
        <v>141</v>
      </c>
      <c r="E668" t="s">
        <v>81</v>
      </c>
      <c r="F668">
        <v>0</v>
      </c>
      <c r="G668">
        <v>75</v>
      </c>
      <c r="H668">
        <f t="shared" si="10"/>
        <v>0</v>
      </c>
      <c r="I668" t="s">
        <v>99</v>
      </c>
      <c r="J668" t="s">
        <v>52</v>
      </c>
      <c r="K668" t="s">
        <v>105</v>
      </c>
      <c r="L668" t="s">
        <v>51</v>
      </c>
      <c r="M668" t="s">
        <v>84</v>
      </c>
      <c r="N668" t="s">
        <v>234</v>
      </c>
      <c r="O668">
        <v>17</v>
      </c>
      <c r="P668" t="s">
        <v>88</v>
      </c>
    </row>
    <row r="669" spans="1:16" x14ac:dyDescent="0.2">
      <c r="A669" t="s">
        <v>274</v>
      </c>
      <c r="B669" t="s">
        <v>275</v>
      </c>
      <c r="C669" t="s">
        <v>79</v>
      </c>
      <c r="D669" t="s">
        <v>80</v>
      </c>
      <c r="E669" t="s">
        <v>81</v>
      </c>
      <c r="F669">
        <v>10.6875</v>
      </c>
      <c r="G669">
        <v>74</v>
      </c>
      <c r="H669">
        <f t="shared" si="10"/>
        <v>8</v>
      </c>
      <c r="I669" t="s">
        <v>51</v>
      </c>
      <c r="J669" t="s">
        <v>69</v>
      </c>
      <c r="K669" t="s">
        <v>83</v>
      </c>
      <c r="L669" t="s">
        <v>120</v>
      </c>
      <c r="M669" t="s">
        <v>51</v>
      </c>
      <c r="N669" t="s">
        <v>112</v>
      </c>
      <c r="O669">
        <v>127</v>
      </c>
      <c r="P669" t="s">
        <v>62</v>
      </c>
    </row>
    <row r="670" spans="1:16" x14ac:dyDescent="0.2">
      <c r="A670" t="s">
        <v>232</v>
      </c>
      <c r="B670" t="s">
        <v>233</v>
      </c>
      <c r="C670" t="s">
        <v>79</v>
      </c>
      <c r="D670" t="s">
        <v>80</v>
      </c>
      <c r="E670" t="s">
        <v>81</v>
      </c>
      <c r="F670">
        <v>16.9709</v>
      </c>
      <c r="G670">
        <v>381</v>
      </c>
      <c r="H670">
        <f t="shared" si="10"/>
        <v>65</v>
      </c>
      <c r="I670" t="s">
        <v>51</v>
      </c>
      <c r="J670" t="s">
        <v>92</v>
      </c>
      <c r="K670" t="s">
        <v>53</v>
      </c>
      <c r="L670" t="s">
        <v>51</v>
      </c>
      <c r="M670" t="s">
        <v>51</v>
      </c>
      <c r="N670" t="s">
        <v>234</v>
      </c>
      <c r="O670">
        <v>17</v>
      </c>
      <c r="P670" t="s">
        <v>88</v>
      </c>
    </row>
    <row r="671" spans="1:16" x14ac:dyDescent="0.2">
      <c r="A671" t="s">
        <v>251</v>
      </c>
      <c r="B671" t="s">
        <v>252</v>
      </c>
      <c r="C671" t="s">
        <v>66</v>
      </c>
      <c r="D671" t="s">
        <v>66</v>
      </c>
      <c r="E671" t="s">
        <v>67</v>
      </c>
      <c r="F671">
        <v>5.8589000000000002</v>
      </c>
      <c r="G671">
        <v>1165</v>
      </c>
      <c r="H671">
        <f t="shared" si="10"/>
        <v>69</v>
      </c>
      <c r="I671" t="s">
        <v>51</v>
      </c>
      <c r="J671" t="s">
        <v>69</v>
      </c>
      <c r="K671" t="s">
        <v>51</v>
      </c>
      <c r="L671" t="s">
        <v>51</v>
      </c>
      <c r="M671" t="s">
        <v>51</v>
      </c>
      <c r="N671" t="s">
        <v>253</v>
      </c>
      <c r="O671">
        <v>10</v>
      </c>
      <c r="P671" t="s">
        <v>88</v>
      </c>
    </row>
    <row r="672" spans="1:16" x14ac:dyDescent="0.2">
      <c r="A672" t="s">
        <v>126</v>
      </c>
      <c r="B672" t="s">
        <v>127</v>
      </c>
      <c r="C672" t="s">
        <v>45</v>
      </c>
      <c r="D672" t="s">
        <v>46</v>
      </c>
      <c r="E672" t="s">
        <v>47</v>
      </c>
      <c r="F672">
        <v>67.711799999999997</v>
      </c>
      <c r="G672">
        <v>174</v>
      </c>
      <c r="H672">
        <f t="shared" si="10"/>
        <v>118</v>
      </c>
      <c r="I672" t="s">
        <v>51</v>
      </c>
      <c r="J672" t="s">
        <v>69</v>
      </c>
      <c r="K672" t="s">
        <v>70</v>
      </c>
      <c r="L672" t="s">
        <v>161</v>
      </c>
      <c r="M672" t="s">
        <v>51</v>
      </c>
      <c r="N672" t="s">
        <v>131</v>
      </c>
      <c r="O672">
        <v>23</v>
      </c>
      <c r="P672" t="s">
        <v>88</v>
      </c>
    </row>
    <row r="673" spans="1:16" x14ac:dyDescent="0.2">
      <c r="A673" t="s">
        <v>190</v>
      </c>
      <c r="B673" t="s">
        <v>191</v>
      </c>
      <c r="C673" t="s">
        <v>140</v>
      </c>
      <c r="D673" t="s">
        <v>141</v>
      </c>
      <c r="E673" t="s">
        <v>81</v>
      </c>
      <c r="F673">
        <v>0.77480000000000004</v>
      </c>
      <c r="G673">
        <v>40</v>
      </c>
      <c r="H673">
        <f t="shared" si="10"/>
        <v>1</v>
      </c>
      <c r="I673" t="s">
        <v>99</v>
      </c>
      <c r="J673" t="s">
        <v>92</v>
      </c>
      <c r="K673" t="s">
        <v>105</v>
      </c>
      <c r="L673" t="s">
        <v>51</v>
      </c>
      <c r="M673" t="s">
        <v>84</v>
      </c>
      <c r="N673" t="s">
        <v>192</v>
      </c>
      <c r="O673">
        <v>42</v>
      </c>
      <c r="P673" t="s">
        <v>88</v>
      </c>
    </row>
    <row r="674" spans="1:16" x14ac:dyDescent="0.2">
      <c r="A674" t="s">
        <v>220</v>
      </c>
      <c r="B674" t="s">
        <v>221</v>
      </c>
      <c r="C674" t="s">
        <v>79</v>
      </c>
      <c r="D674" t="s">
        <v>80</v>
      </c>
      <c r="E674" t="s">
        <v>81</v>
      </c>
      <c r="F674">
        <v>14.0397</v>
      </c>
      <c r="G674">
        <v>332</v>
      </c>
      <c r="H674">
        <f t="shared" si="10"/>
        <v>47</v>
      </c>
      <c r="I674" t="s">
        <v>156</v>
      </c>
      <c r="J674" t="s">
        <v>92</v>
      </c>
      <c r="K674" t="s">
        <v>51</v>
      </c>
      <c r="L674" t="s">
        <v>120</v>
      </c>
      <c r="M674" t="s">
        <v>51</v>
      </c>
      <c r="N674" t="s">
        <v>54</v>
      </c>
      <c r="O674">
        <v>117</v>
      </c>
      <c r="P674" t="s">
        <v>62</v>
      </c>
    </row>
    <row r="675" spans="1:16" x14ac:dyDescent="0.2">
      <c r="A675" t="s">
        <v>159</v>
      </c>
      <c r="B675" t="s">
        <v>160</v>
      </c>
      <c r="C675" t="s">
        <v>66</v>
      </c>
      <c r="D675" t="s">
        <v>66</v>
      </c>
      <c r="E675" t="s">
        <v>67</v>
      </c>
      <c r="F675">
        <v>4.4523000000000001</v>
      </c>
      <c r="G675">
        <v>359</v>
      </c>
      <c r="H675">
        <f t="shared" si="10"/>
        <v>16</v>
      </c>
      <c r="I675" t="s">
        <v>156</v>
      </c>
      <c r="J675" t="s">
        <v>249</v>
      </c>
      <c r="K675" t="s">
        <v>51</v>
      </c>
      <c r="L675" t="s">
        <v>51</v>
      </c>
      <c r="M675" t="s">
        <v>71</v>
      </c>
      <c r="N675" t="s">
        <v>162</v>
      </c>
      <c r="O675">
        <v>15</v>
      </c>
      <c r="P675" t="s">
        <v>88</v>
      </c>
    </row>
    <row r="676" spans="1:16" x14ac:dyDescent="0.2">
      <c r="A676" t="s">
        <v>209</v>
      </c>
      <c r="B676" t="s">
        <v>210</v>
      </c>
      <c r="C676" t="s">
        <v>79</v>
      </c>
      <c r="D676" t="s">
        <v>80</v>
      </c>
      <c r="E676" t="s">
        <v>81</v>
      </c>
      <c r="F676">
        <v>16.5505</v>
      </c>
      <c r="G676">
        <v>128</v>
      </c>
      <c r="H676">
        <f t="shared" si="10"/>
        <v>22</v>
      </c>
      <c r="I676" t="s">
        <v>51</v>
      </c>
      <c r="J676" t="s">
        <v>52</v>
      </c>
      <c r="K676" t="s">
        <v>70</v>
      </c>
      <c r="L676" t="s">
        <v>51</v>
      </c>
      <c r="M676" t="s">
        <v>51</v>
      </c>
      <c r="N676" t="s">
        <v>211</v>
      </c>
      <c r="O676">
        <v>25</v>
      </c>
      <c r="P676" t="s">
        <v>88</v>
      </c>
    </row>
    <row r="677" spans="1:16" x14ac:dyDescent="0.2">
      <c r="A677" t="s">
        <v>235</v>
      </c>
      <c r="B677" t="s">
        <v>236</v>
      </c>
      <c r="C677" t="s">
        <v>45</v>
      </c>
      <c r="D677" t="s">
        <v>46</v>
      </c>
      <c r="E677" t="s">
        <v>47</v>
      </c>
      <c r="F677">
        <v>60.786299999999997</v>
      </c>
      <c r="G677">
        <v>144</v>
      </c>
      <c r="H677">
        <f t="shared" si="10"/>
        <v>88</v>
      </c>
      <c r="I677" t="s">
        <v>51</v>
      </c>
      <c r="J677" t="s">
        <v>92</v>
      </c>
      <c r="K677" t="s">
        <v>51</v>
      </c>
      <c r="L677" t="s">
        <v>161</v>
      </c>
      <c r="M677" t="s">
        <v>51</v>
      </c>
      <c r="N677" t="s">
        <v>238</v>
      </c>
      <c r="O677">
        <v>12</v>
      </c>
      <c r="P677" t="s">
        <v>88</v>
      </c>
    </row>
    <row r="678" spans="1:16" x14ac:dyDescent="0.2">
      <c r="A678" t="s">
        <v>190</v>
      </c>
      <c r="B678" t="s">
        <v>191</v>
      </c>
      <c r="C678" t="s">
        <v>128</v>
      </c>
      <c r="D678" t="s">
        <v>129</v>
      </c>
      <c r="E678" t="s">
        <v>81</v>
      </c>
      <c r="F678">
        <v>3.5703999999999998</v>
      </c>
      <c r="G678">
        <v>90</v>
      </c>
      <c r="H678">
        <f t="shared" si="10"/>
        <v>4</v>
      </c>
      <c r="I678" t="s">
        <v>99</v>
      </c>
      <c r="J678" t="s">
        <v>92</v>
      </c>
      <c r="K678" t="s">
        <v>51</v>
      </c>
      <c r="L678" t="s">
        <v>51</v>
      </c>
      <c r="M678" t="s">
        <v>84</v>
      </c>
      <c r="N678" t="s">
        <v>270</v>
      </c>
      <c r="O678">
        <v>124</v>
      </c>
      <c r="P678" t="s">
        <v>62</v>
      </c>
    </row>
    <row r="679" spans="1:16" x14ac:dyDescent="0.2">
      <c r="A679" t="s">
        <v>232</v>
      </c>
      <c r="B679" t="s">
        <v>233</v>
      </c>
      <c r="C679" t="s">
        <v>128</v>
      </c>
      <c r="D679" t="s">
        <v>129</v>
      </c>
      <c r="E679" t="s">
        <v>81</v>
      </c>
      <c r="F679">
        <v>15.0055</v>
      </c>
      <c r="G679">
        <v>107</v>
      </c>
      <c r="H679">
        <f t="shared" si="10"/>
        <v>17</v>
      </c>
      <c r="I679" t="s">
        <v>99</v>
      </c>
      <c r="J679" t="s">
        <v>52</v>
      </c>
      <c r="K679" t="s">
        <v>83</v>
      </c>
      <c r="L679" t="s">
        <v>120</v>
      </c>
      <c r="M679" t="s">
        <v>51</v>
      </c>
      <c r="N679" t="s">
        <v>234</v>
      </c>
      <c r="O679">
        <v>17</v>
      </c>
      <c r="P679" t="s">
        <v>88</v>
      </c>
    </row>
    <row r="680" spans="1:16" x14ac:dyDescent="0.2">
      <c r="A680" t="s">
        <v>274</v>
      </c>
      <c r="B680" t="s">
        <v>275</v>
      </c>
      <c r="C680" t="s">
        <v>66</v>
      </c>
      <c r="D680" t="s">
        <v>66</v>
      </c>
      <c r="E680" t="s">
        <v>67</v>
      </c>
      <c r="F680">
        <v>2.6593</v>
      </c>
      <c r="G680">
        <v>82</v>
      </c>
      <c r="H680">
        <f t="shared" si="10"/>
        <v>3</v>
      </c>
      <c r="I680" t="s">
        <v>156</v>
      </c>
      <c r="J680" t="s">
        <v>69</v>
      </c>
      <c r="K680" t="s">
        <v>51</v>
      </c>
      <c r="L680" t="s">
        <v>51</v>
      </c>
      <c r="M680" t="s">
        <v>71</v>
      </c>
      <c r="N680" t="s">
        <v>112</v>
      </c>
      <c r="O680">
        <v>127</v>
      </c>
      <c r="P680" t="s">
        <v>62</v>
      </c>
    </row>
    <row r="681" spans="1:16" x14ac:dyDescent="0.2">
      <c r="A681" t="s">
        <v>220</v>
      </c>
      <c r="B681" t="s">
        <v>221</v>
      </c>
      <c r="C681" t="s">
        <v>79</v>
      </c>
      <c r="D681" t="s">
        <v>80</v>
      </c>
      <c r="E681" t="s">
        <v>81</v>
      </c>
      <c r="F681">
        <v>17.826899999999998</v>
      </c>
      <c r="G681">
        <v>539</v>
      </c>
      <c r="H681">
        <f t="shared" si="10"/>
        <v>97</v>
      </c>
      <c r="I681" t="s">
        <v>156</v>
      </c>
      <c r="J681" t="s">
        <v>92</v>
      </c>
      <c r="K681" t="s">
        <v>83</v>
      </c>
      <c r="L681" t="s">
        <v>51</v>
      </c>
      <c r="M681" t="s">
        <v>51</v>
      </c>
      <c r="N681" t="s">
        <v>222</v>
      </c>
      <c r="O681">
        <v>36</v>
      </c>
      <c r="P681" t="s">
        <v>88</v>
      </c>
    </row>
    <row r="682" spans="1:16" x14ac:dyDescent="0.2">
      <c r="A682" t="s">
        <v>310</v>
      </c>
      <c r="B682" t="s">
        <v>311</v>
      </c>
      <c r="C682" t="s">
        <v>79</v>
      </c>
      <c r="D682" t="s">
        <v>80</v>
      </c>
      <c r="E682" t="s">
        <v>81</v>
      </c>
      <c r="F682">
        <v>27.598199999999999</v>
      </c>
      <c r="G682">
        <v>157</v>
      </c>
      <c r="H682">
        <f t="shared" si="10"/>
        <v>44</v>
      </c>
      <c r="I682" t="s">
        <v>156</v>
      </c>
      <c r="J682" t="s">
        <v>69</v>
      </c>
      <c r="K682" t="s">
        <v>53</v>
      </c>
      <c r="L682" t="s">
        <v>51</v>
      </c>
      <c r="M682" t="s">
        <v>51</v>
      </c>
      <c r="N682" t="s">
        <v>312</v>
      </c>
      <c r="O682">
        <v>29</v>
      </c>
      <c r="P682" t="s">
        <v>88</v>
      </c>
    </row>
    <row r="683" spans="1:16" x14ac:dyDescent="0.2">
      <c r="A683" t="s">
        <v>164</v>
      </c>
      <c r="B683" t="s">
        <v>165</v>
      </c>
      <c r="C683" t="s">
        <v>128</v>
      </c>
      <c r="D683" t="s">
        <v>129</v>
      </c>
      <c r="E683" t="s">
        <v>81</v>
      </c>
      <c r="F683">
        <v>5.6605999999999996</v>
      </c>
      <c r="G683">
        <v>58</v>
      </c>
      <c r="H683">
        <f t="shared" si="10"/>
        <v>4</v>
      </c>
      <c r="I683" t="s">
        <v>99</v>
      </c>
      <c r="J683" t="s">
        <v>92</v>
      </c>
      <c r="K683" t="s">
        <v>70</v>
      </c>
      <c r="L683" t="s">
        <v>120</v>
      </c>
      <c r="M683" t="s">
        <v>51</v>
      </c>
      <c r="N683" t="s">
        <v>167</v>
      </c>
      <c r="O683">
        <v>44</v>
      </c>
      <c r="P683" t="s">
        <v>88</v>
      </c>
    </row>
    <row r="684" spans="1:16" x14ac:dyDescent="0.2">
      <c r="A684" t="s">
        <v>190</v>
      </c>
      <c r="B684" t="s">
        <v>191</v>
      </c>
      <c r="C684" t="s">
        <v>66</v>
      </c>
      <c r="D684" t="s">
        <v>66</v>
      </c>
      <c r="E684" t="s">
        <v>67</v>
      </c>
      <c r="F684">
        <v>5.2244999999999999</v>
      </c>
      <c r="G684">
        <v>389</v>
      </c>
      <c r="H684">
        <f t="shared" si="10"/>
        <v>21</v>
      </c>
      <c r="I684" t="s">
        <v>51</v>
      </c>
      <c r="J684" t="s">
        <v>69</v>
      </c>
      <c r="K684" t="s">
        <v>83</v>
      </c>
      <c r="L684" t="s">
        <v>51</v>
      </c>
      <c r="M684" t="s">
        <v>51</v>
      </c>
      <c r="N684" t="s">
        <v>192</v>
      </c>
      <c r="O684">
        <v>42</v>
      </c>
      <c r="P684" t="s">
        <v>88</v>
      </c>
    </row>
    <row r="685" spans="1:16" x14ac:dyDescent="0.2">
      <c r="A685" t="s">
        <v>77</v>
      </c>
      <c r="B685" t="s">
        <v>78</v>
      </c>
      <c r="C685" t="s">
        <v>79</v>
      </c>
      <c r="D685" t="s">
        <v>80</v>
      </c>
      <c r="E685" t="s">
        <v>81</v>
      </c>
      <c r="F685">
        <v>14.029299999999999</v>
      </c>
      <c r="G685">
        <v>3668</v>
      </c>
      <c r="H685">
        <f t="shared" si="10"/>
        <v>515</v>
      </c>
      <c r="I685" t="s">
        <v>156</v>
      </c>
      <c r="J685" t="s">
        <v>69</v>
      </c>
      <c r="K685" t="s">
        <v>51</v>
      </c>
      <c r="L685" t="s">
        <v>120</v>
      </c>
      <c r="M685" t="s">
        <v>51</v>
      </c>
      <c r="N685" t="s">
        <v>85</v>
      </c>
      <c r="O685">
        <v>33</v>
      </c>
      <c r="P685" t="s">
        <v>88</v>
      </c>
    </row>
    <row r="686" spans="1:16" x14ac:dyDescent="0.2">
      <c r="A686" t="s">
        <v>274</v>
      </c>
      <c r="B686" t="s">
        <v>275</v>
      </c>
      <c r="C686" t="s">
        <v>128</v>
      </c>
      <c r="D686" t="s">
        <v>129</v>
      </c>
      <c r="E686" t="s">
        <v>81</v>
      </c>
      <c r="F686">
        <v>34.856000000000002</v>
      </c>
      <c r="G686">
        <v>119</v>
      </c>
      <c r="H686">
        <f t="shared" si="10"/>
        <v>42</v>
      </c>
      <c r="I686" t="s">
        <v>51</v>
      </c>
      <c r="J686" t="s">
        <v>92</v>
      </c>
      <c r="K686" t="s">
        <v>51</v>
      </c>
      <c r="L686" t="s">
        <v>51</v>
      </c>
      <c r="M686" t="s">
        <v>115</v>
      </c>
      <c r="N686" t="s">
        <v>72</v>
      </c>
      <c r="O686">
        <v>128</v>
      </c>
      <c r="P686" t="s">
        <v>62</v>
      </c>
    </row>
    <row r="687" spans="1:16" x14ac:dyDescent="0.2">
      <c r="A687" t="s">
        <v>232</v>
      </c>
      <c r="B687" t="s">
        <v>233</v>
      </c>
      <c r="C687" t="s">
        <v>128</v>
      </c>
      <c r="D687" t="s">
        <v>129</v>
      </c>
      <c r="E687" t="s">
        <v>81</v>
      </c>
      <c r="F687">
        <v>12.9786</v>
      </c>
      <c r="G687">
        <v>179</v>
      </c>
      <c r="H687">
        <f t="shared" si="10"/>
        <v>24</v>
      </c>
      <c r="I687" t="s">
        <v>51</v>
      </c>
      <c r="J687" t="s">
        <v>92</v>
      </c>
      <c r="K687" t="s">
        <v>53</v>
      </c>
      <c r="L687" t="s">
        <v>120</v>
      </c>
      <c r="M687" t="s">
        <v>51</v>
      </c>
      <c r="N687" t="s">
        <v>248</v>
      </c>
      <c r="O687">
        <v>112</v>
      </c>
      <c r="P687" t="s">
        <v>62</v>
      </c>
    </row>
    <row r="688" spans="1:16" x14ac:dyDescent="0.2">
      <c r="A688" t="s">
        <v>235</v>
      </c>
      <c r="B688" t="s">
        <v>236</v>
      </c>
      <c r="C688" t="s">
        <v>66</v>
      </c>
      <c r="D688" t="s">
        <v>66</v>
      </c>
      <c r="E688" t="s">
        <v>67</v>
      </c>
      <c r="F688">
        <v>2.2244999999999999</v>
      </c>
      <c r="G688">
        <v>38</v>
      </c>
      <c r="H688">
        <f t="shared" si="10"/>
        <v>1</v>
      </c>
      <c r="I688" t="s">
        <v>51</v>
      </c>
      <c r="J688" t="s">
        <v>198</v>
      </c>
      <c r="K688" t="s">
        <v>105</v>
      </c>
      <c r="L688" t="s">
        <v>51</v>
      </c>
      <c r="M688" t="s">
        <v>71</v>
      </c>
      <c r="N688" t="s">
        <v>238</v>
      </c>
      <c r="O688">
        <v>12</v>
      </c>
      <c r="P688" t="s">
        <v>88</v>
      </c>
    </row>
    <row r="689" spans="1:16" x14ac:dyDescent="0.2">
      <c r="A689" t="s">
        <v>220</v>
      </c>
      <c r="B689" t="s">
        <v>221</v>
      </c>
      <c r="C689" t="s">
        <v>66</v>
      </c>
      <c r="D689" t="s">
        <v>66</v>
      </c>
      <c r="E689" t="s">
        <v>67</v>
      </c>
      <c r="F689">
        <v>5.1772999999999998</v>
      </c>
      <c r="G689">
        <v>107</v>
      </c>
      <c r="H689">
        <f t="shared" si="10"/>
        <v>6</v>
      </c>
      <c r="I689" t="s">
        <v>99</v>
      </c>
      <c r="J689" t="s">
        <v>92</v>
      </c>
      <c r="K689" t="s">
        <v>83</v>
      </c>
      <c r="L689" t="s">
        <v>51</v>
      </c>
      <c r="M689" t="s">
        <v>71</v>
      </c>
      <c r="N689" t="s">
        <v>121</v>
      </c>
      <c r="O689">
        <v>121</v>
      </c>
      <c r="P689" t="s">
        <v>62</v>
      </c>
    </row>
    <row r="690" spans="1:16" x14ac:dyDescent="0.2">
      <c r="A690" t="s">
        <v>169</v>
      </c>
      <c r="B690" t="s">
        <v>170</v>
      </c>
      <c r="C690" t="s">
        <v>45</v>
      </c>
      <c r="D690" t="s">
        <v>46</v>
      </c>
      <c r="E690" t="s">
        <v>47</v>
      </c>
      <c r="F690">
        <v>60.701900000000002</v>
      </c>
      <c r="G690">
        <v>135</v>
      </c>
      <c r="H690">
        <f t="shared" si="10"/>
        <v>82</v>
      </c>
      <c r="I690" t="s">
        <v>51</v>
      </c>
      <c r="J690" t="s">
        <v>92</v>
      </c>
      <c r="K690" t="s">
        <v>53</v>
      </c>
      <c r="L690" t="s">
        <v>161</v>
      </c>
      <c r="M690" t="s">
        <v>51</v>
      </c>
      <c r="N690" t="s">
        <v>171</v>
      </c>
      <c r="O690">
        <v>24</v>
      </c>
      <c r="P690" t="s">
        <v>88</v>
      </c>
    </row>
    <row r="691" spans="1:16" x14ac:dyDescent="0.2">
      <c r="A691" t="s">
        <v>264</v>
      </c>
      <c r="B691" t="s">
        <v>264</v>
      </c>
      <c r="C691" t="s">
        <v>79</v>
      </c>
      <c r="D691" t="s">
        <v>80</v>
      </c>
      <c r="E691" t="s">
        <v>81</v>
      </c>
      <c r="F691">
        <v>22.5806</v>
      </c>
      <c r="G691">
        <v>31</v>
      </c>
      <c r="H691">
        <f t="shared" si="10"/>
        <v>7</v>
      </c>
      <c r="I691" t="s">
        <v>156</v>
      </c>
      <c r="J691" t="s">
        <v>69</v>
      </c>
      <c r="K691" t="s">
        <v>53</v>
      </c>
      <c r="L691" t="s">
        <v>51</v>
      </c>
      <c r="M691" t="s">
        <v>84</v>
      </c>
      <c r="N691" t="s">
        <v>265</v>
      </c>
      <c r="O691">
        <v>11</v>
      </c>
      <c r="P691" t="s">
        <v>62</v>
      </c>
    </row>
    <row r="692" spans="1:16" x14ac:dyDescent="0.2">
      <c r="A692" t="s">
        <v>304</v>
      </c>
      <c r="B692" t="s">
        <v>305</v>
      </c>
      <c r="C692" t="s">
        <v>140</v>
      </c>
      <c r="D692" t="s">
        <v>141</v>
      </c>
      <c r="E692" t="s">
        <v>81</v>
      </c>
      <c r="F692">
        <v>1.6440999999999999</v>
      </c>
      <c r="G692">
        <v>161</v>
      </c>
      <c r="H692">
        <f t="shared" si="10"/>
        <v>3</v>
      </c>
      <c r="I692" t="s">
        <v>156</v>
      </c>
      <c r="J692" t="s">
        <v>69</v>
      </c>
      <c r="K692" t="s">
        <v>70</v>
      </c>
      <c r="L692" t="s">
        <v>51</v>
      </c>
      <c r="M692" t="s">
        <v>51</v>
      </c>
      <c r="N692" t="s">
        <v>306</v>
      </c>
      <c r="O692">
        <v>20</v>
      </c>
      <c r="P692" t="s">
        <v>88</v>
      </c>
    </row>
    <row r="693" spans="1:16" x14ac:dyDescent="0.2">
      <c r="A693" t="s">
        <v>138</v>
      </c>
      <c r="B693" t="s">
        <v>139</v>
      </c>
      <c r="C693" t="s">
        <v>128</v>
      </c>
      <c r="D693" t="s">
        <v>129</v>
      </c>
      <c r="E693" t="s">
        <v>81</v>
      </c>
      <c r="F693">
        <v>9.2550000000000008</v>
      </c>
      <c r="G693">
        <v>35</v>
      </c>
      <c r="H693">
        <f t="shared" si="10"/>
        <v>4</v>
      </c>
      <c r="I693" t="s">
        <v>99</v>
      </c>
      <c r="J693" t="s">
        <v>198</v>
      </c>
      <c r="K693" t="s">
        <v>51</v>
      </c>
      <c r="L693" t="s">
        <v>51</v>
      </c>
      <c r="M693" t="s">
        <v>71</v>
      </c>
      <c r="N693" t="s">
        <v>143</v>
      </c>
      <c r="O693">
        <v>32</v>
      </c>
      <c r="P693" t="s">
        <v>88</v>
      </c>
    </row>
    <row r="694" spans="1:16" x14ac:dyDescent="0.2">
      <c r="A694" t="s">
        <v>339</v>
      </c>
      <c r="B694" t="s">
        <v>338</v>
      </c>
      <c r="C694" t="s">
        <v>128</v>
      </c>
      <c r="D694" t="s">
        <v>129</v>
      </c>
      <c r="E694" t="s">
        <v>81</v>
      </c>
      <c r="F694">
        <v>11.709099999999999</v>
      </c>
      <c r="G694">
        <v>141</v>
      </c>
      <c r="H694">
        <f t="shared" si="10"/>
        <v>17</v>
      </c>
      <c r="I694" t="s">
        <v>156</v>
      </c>
      <c r="J694" t="s">
        <v>52</v>
      </c>
      <c r="K694" t="s">
        <v>53</v>
      </c>
      <c r="L694" t="s">
        <v>51</v>
      </c>
      <c r="M694" t="s">
        <v>51</v>
      </c>
      <c r="N694" t="s">
        <v>297</v>
      </c>
      <c r="O694">
        <v>111</v>
      </c>
      <c r="P694" t="s">
        <v>62</v>
      </c>
    </row>
    <row r="695" spans="1:16" x14ac:dyDescent="0.2">
      <c r="A695" t="s">
        <v>190</v>
      </c>
      <c r="B695" t="s">
        <v>191</v>
      </c>
      <c r="C695" t="s">
        <v>140</v>
      </c>
      <c r="D695" t="s">
        <v>141</v>
      </c>
      <c r="E695" t="s">
        <v>81</v>
      </c>
      <c r="F695">
        <v>1.5893999999999999</v>
      </c>
      <c r="G695">
        <v>320</v>
      </c>
      <c r="H695">
        <f t="shared" si="10"/>
        <v>6</v>
      </c>
      <c r="I695" t="s">
        <v>51</v>
      </c>
      <c r="J695" t="s">
        <v>52</v>
      </c>
      <c r="K695" t="s">
        <v>51</v>
      </c>
      <c r="L695" t="s">
        <v>120</v>
      </c>
      <c r="M695" t="s">
        <v>51</v>
      </c>
      <c r="N695" t="s">
        <v>192</v>
      </c>
      <c r="O695">
        <v>42</v>
      </c>
      <c r="P695" t="s">
        <v>88</v>
      </c>
    </row>
    <row r="696" spans="1:16" x14ac:dyDescent="0.2">
      <c r="A696" t="s">
        <v>316</v>
      </c>
      <c r="B696" t="s">
        <v>317</v>
      </c>
      <c r="C696" t="s">
        <v>66</v>
      </c>
      <c r="D696" t="s">
        <v>66</v>
      </c>
      <c r="E696" t="s">
        <v>67</v>
      </c>
      <c r="F696">
        <v>33.427300000000002</v>
      </c>
      <c r="G696">
        <v>50</v>
      </c>
      <c r="H696">
        <f t="shared" si="10"/>
        <v>17</v>
      </c>
      <c r="I696" t="s">
        <v>51</v>
      </c>
      <c r="J696" t="s">
        <v>52</v>
      </c>
      <c r="K696" t="s">
        <v>51</v>
      </c>
      <c r="L696" t="s">
        <v>237</v>
      </c>
      <c r="M696" t="s">
        <v>51</v>
      </c>
      <c r="O696" t="s">
        <v>225</v>
      </c>
      <c r="P696" t="s">
        <v>62</v>
      </c>
    </row>
    <row r="697" spans="1:16" x14ac:dyDescent="0.2">
      <c r="A697" t="s">
        <v>209</v>
      </c>
      <c r="B697" t="s">
        <v>210</v>
      </c>
      <c r="C697" t="s">
        <v>79</v>
      </c>
      <c r="D697" t="s">
        <v>80</v>
      </c>
      <c r="E697" t="s">
        <v>81</v>
      </c>
      <c r="F697">
        <v>8.4313000000000002</v>
      </c>
      <c r="G697">
        <v>130</v>
      </c>
      <c r="H697">
        <f t="shared" si="10"/>
        <v>11</v>
      </c>
      <c r="I697" t="s">
        <v>99</v>
      </c>
      <c r="J697" t="s">
        <v>69</v>
      </c>
      <c r="K697" t="s">
        <v>83</v>
      </c>
      <c r="L697" t="s">
        <v>51</v>
      </c>
      <c r="M697" t="s">
        <v>84</v>
      </c>
      <c r="N697" t="s">
        <v>211</v>
      </c>
      <c r="O697">
        <v>25</v>
      </c>
      <c r="P697" t="s">
        <v>88</v>
      </c>
    </row>
    <row r="698" spans="1:16" x14ac:dyDescent="0.2">
      <c r="A698" t="s">
        <v>103</v>
      </c>
      <c r="B698" t="s">
        <v>104</v>
      </c>
      <c r="C698" t="s">
        <v>140</v>
      </c>
      <c r="D698" t="s">
        <v>141</v>
      </c>
      <c r="E698" t="s">
        <v>81</v>
      </c>
      <c r="F698">
        <v>2.4714999999999998</v>
      </c>
      <c r="G698">
        <v>246</v>
      </c>
      <c r="H698">
        <f t="shared" si="10"/>
        <v>7</v>
      </c>
      <c r="I698" t="s">
        <v>51</v>
      </c>
      <c r="J698" t="s">
        <v>69</v>
      </c>
      <c r="K698" t="s">
        <v>105</v>
      </c>
      <c r="L698" t="s">
        <v>120</v>
      </c>
      <c r="M698" t="s">
        <v>51</v>
      </c>
      <c r="N698" t="s">
        <v>107</v>
      </c>
      <c r="O698">
        <v>35</v>
      </c>
      <c r="P698" t="s">
        <v>88</v>
      </c>
    </row>
    <row r="699" spans="1:16" x14ac:dyDescent="0.2">
      <c r="A699" t="s">
        <v>235</v>
      </c>
      <c r="B699" t="s">
        <v>236</v>
      </c>
      <c r="C699" t="s">
        <v>128</v>
      </c>
      <c r="D699" t="s">
        <v>129</v>
      </c>
      <c r="E699" t="s">
        <v>81</v>
      </c>
      <c r="F699">
        <v>35.541200000000003</v>
      </c>
      <c r="G699">
        <v>38</v>
      </c>
      <c r="H699">
        <f t="shared" si="10"/>
        <v>14</v>
      </c>
      <c r="I699" t="s">
        <v>51</v>
      </c>
      <c r="J699" t="s">
        <v>52</v>
      </c>
      <c r="K699" t="s">
        <v>105</v>
      </c>
      <c r="L699" t="s">
        <v>106</v>
      </c>
      <c r="M699" t="s">
        <v>51</v>
      </c>
      <c r="N699" t="s">
        <v>285</v>
      </c>
      <c r="O699">
        <v>107</v>
      </c>
      <c r="P699" t="s">
        <v>62</v>
      </c>
    </row>
    <row r="700" spans="1:16" x14ac:dyDescent="0.2">
      <c r="A700" t="s">
        <v>220</v>
      </c>
      <c r="B700" t="s">
        <v>221</v>
      </c>
      <c r="C700" t="s">
        <v>45</v>
      </c>
      <c r="D700" t="s">
        <v>46</v>
      </c>
      <c r="E700" t="s">
        <v>47</v>
      </c>
      <c r="F700">
        <v>63.519100000000002</v>
      </c>
      <c r="G700">
        <v>88</v>
      </c>
      <c r="H700">
        <f t="shared" si="10"/>
        <v>56</v>
      </c>
      <c r="I700" t="s">
        <v>51</v>
      </c>
      <c r="J700" t="s">
        <v>92</v>
      </c>
      <c r="K700" t="s">
        <v>53</v>
      </c>
      <c r="L700" t="s">
        <v>51</v>
      </c>
      <c r="M700" t="s">
        <v>115</v>
      </c>
      <c r="N700" t="s">
        <v>222</v>
      </c>
      <c r="O700">
        <v>36</v>
      </c>
      <c r="P700" t="s">
        <v>88</v>
      </c>
    </row>
    <row r="701" spans="1:16" x14ac:dyDescent="0.2">
      <c r="A701" t="s">
        <v>220</v>
      </c>
      <c r="B701" t="s">
        <v>221</v>
      </c>
      <c r="C701" t="s">
        <v>66</v>
      </c>
      <c r="D701" t="s">
        <v>66</v>
      </c>
      <c r="E701" t="s">
        <v>67</v>
      </c>
      <c r="F701">
        <v>14.0661</v>
      </c>
      <c r="G701">
        <v>126</v>
      </c>
      <c r="H701">
        <f t="shared" si="10"/>
        <v>18</v>
      </c>
      <c r="I701" t="s">
        <v>51</v>
      </c>
      <c r="J701" t="s">
        <v>69</v>
      </c>
      <c r="K701" t="s">
        <v>51</v>
      </c>
      <c r="L701" t="s">
        <v>135</v>
      </c>
      <c r="M701" t="s">
        <v>51</v>
      </c>
      <c r="N701" t="s">
        <v>121</v>
      </c>
      <c r="O701">
        <v>121</v>
      </c>
      <c r="P701" t="s">
        <v>62</v>
      </c>
    </row>
    <row r="702" spans="1:16" x14ac:dyDescent="0.2">
      <c r="A702" t="s">
        <v>97</v>
      </c>
      <c r="B702" t="s">
        <v>98</v>
      </c>
      <c r="C702" t="s">
        <v>128</v>
      </c>
      <c r="D702" t="s">
        <v>129</v>
      </c>
      <c r="E702" t="s">
        <v>81</v>
      </c>
      <c r="F702">
        <v>10.9465</v>
      </c>
      <c r="G702">
        <v>42</v>
      </c>
      <c r="H702">
        <f t="shared" si="10"/>
        <v>5</v>
      </c>
      <c r="I702" t="s">
        <v>51</v>
      </c>
      <c r="J702" t="s">
        <v>92</v>
      </c>
      <c r="K702" t="s">
        <v>70</v>
      </c>
      <c r="L702" t="s">
        <v>120</v>
      </c>
      <c r="M702" t="s">
        <v>51</v>
      </c>
      <c r="N702" t="s">
        <v>100</v>
      </c>
      <c r="O702">
        <v>26</v>
      </c>
      <c r="P702" t="s">
        <v>88</v>
      </c>
    </row>
    <row r="703" spans="1:16" x14ac:dyDescent="0.2">
      <c r="A703" t="s">
        <v>220</v>
      </c>
      <c r="B703" t="s">
        <v>221</v>
      </c>
      <c r="C703" t="s">
        <v>66</v>
      </c>
      <c r="D703" t="s">
        <v>66</v>
      </c>
      <c r="E703" t="s">
        <v>67</v>
      </c>
      <c r="F703">
        <v>24.818999999999999</v>
      </c>
      <c r="G703">
        <v>46</v>
      </c>
      <c r="H703">
        <f t="shared" si="10"/>
        <v>12</v>
      </c>
      <c r="I703" t="s">
        <v>156</v>
      </c>
      <c r="J703" t="s">
        <v>52</v>
      </c>
      <c r="K703" t="s">
        <v>53</v>
      </c>
      <c r="L703" t="s">
        <v>51</v>
      </c>
      <c r="M703" t="s">
        <v>84</v>
      </c>
      <c r="N703" t="s">
        <v>222</v>
      </c>
      <c r="O703">
        <v>36</v>
      </c>
      <c r="P703" t="s">
        <v>88</v>
      </c>
    </row>
    <row r="704" spans="1:16" x14ac:dyDescent="0.2">
      <c r="A704" t="s">
        <v>209</v>
      </c>
      <c r="B704" t="s">
        <v>210</v>
      </c>
      <c r="C704" t="s">
        <v>79</v>
      </c>
      <c r="D704" t="s">
        <v>80</v>
      </c>
      <c r="E704" t="s">
        <v>81</v>
      </c>
      <c r="F704">
        <v>10.164</v>
      </c>
      <c r="G704">
        <v>291</v>
      </c>
      <c r="H704">
        <f t="shared" si="10"/>
        <v>30</v>
      </c>
      <c r="I704" t="s">
        <v>51</v>
      </c>
      <c r="J704" t="s">
        <v>69</v>
      </c>
      <c r="K704" t="s">
        <v>70</v>
      </c>
      <c r="L704" t="s">
        <v>120</v>
      </c>
      <c r="M704" t="s">
        <v>51</v>
      </c>
      <c r="N704" t="s">
        <v>211</v>
      </c>
      <c r="O704">
        <v>25</v>
      </c>
      <c r="P704" t="s">
        <v>88</v>
      </c>
    </row>
    <row r="705" spans="1:16" x14ac:dyDescent="0.2">
      <c r="A705" t="s">
        <v>260</v>
      </c>
      <c r="B705" t="s">
        <v>261</v>
      </c>
      <c r="C705" t="s">
        <v>140</v>
      </c>
      <c r="D705" t="s">
        <v>141</v>
      </c>
      <c r="E705" t="s">
        <v>81</v>
      </c>
      <c r="F705">
        <v>4.7237</v>
      </c>
      <c r="G705">
        <v>44</v>
      </c>
      <c r="H705">
        <f t="shared" si="10"/>
        <v>3</v>
      </c>
      <c r="I705" t="s">
        <v>156</v>
      </c>
      <c r="J705" t="s">
        <v>69</v>
      </c>
      <c r="K705" t="s">
        <v>51</v>
      </c>
      <c r="L705" t="s">
        <v>161</v>
      </c>
      <c r="M705" t="s">
        <v>51</v>
      </c>
      <c r="N705" t="s">
        <v>262</v>
      </c>
      <c r="O705">
        <v>31</v>
      </c>
      <c r="P705" t="s">
        <v>88</v>
      </c>
    </row>
    <row r="706" spans="1:16" x14ac:dyDescent="0.2">
      <c r="A706" t="s">
        <v>235</v>
      </c>
      <c r="B706" t="s">
        <v>236</v>
      </c>
      <c r="C706" t="s">
        <v>45</v>
      </c>
      <c r="D706" t="s">
        <v>46</v>
      </c>
      <c r="E706" t="s">
        <v>47</v>
      </c>
      <c r="F706">
        <v>66.1828</v>
      </c>
      <c r="G706">
        <v>36</v>
      </c>
      <c r="H706">
        <f t="shared" si="10"/>
        <v>24</v>
      </c>
      <c r="I706" t="s">
        <v>51</v>
      </c>
      <c r="J706" t="s">
        <v>69</v>
      </c>
      <c r="K706" t="s">
        <v>53</v>
      </c>
      <c r="L706" t="s">
        <v>51</v>
      </c>
      <c r="M706" t="s">
        <v>215</v>
      </c>
      <c r="N706" t="s">
        <v>238</v>
      </c>
      <c r="O706">
        <v>12</v>
      </c>
      <c r="P706" t="s">
        <v>88</v>
      </c>
    </row>
    <row r="707" spans="1:16" x14ac:dyDescent="0.2">
      <c r="A707" t="s">
        <v>77</v>
      </c>
      <c r="B707" t="s">
        <v>78</v>
      </c>
      <c r="C707" t="s">
        <v>79</v>
      </c>
      <c r="D707" t="s">
        <v>80</v>
      </c>
      <c r="E707" t="s">
        <v>81</v>
      </c>
      <c r="F707">
        <v>12.2826</v>
      </c>
      <c r="G707">
        <v>172</v>
      </c>
      <c r="H707">
        <f t="shared" ref="H707:H770" si="11">ROUNDUP(F707*G707/100,0)</f>
        <v>22</v>
      </c>
      <c r="I707" t="s">
        <v>99</v>
      </c>
      <c r="J707" t="s">
        <v>166</v>
      </c>
      <c r="K707" t="s">
        <v>51</v>
      </c>
      <c r="L707" t="s">
        <v>120</v>
      </c>
      <c r="M707" t="s">
        <v>51</v>
      </c>
      <c r="N707" t="s">
        <v>85</v>
      </c>
      <c r="O707">
        <v>33</v>
      </c>
      <c r="P707" t="s">
        <v>88</v>
      </c>
    </row>
    <row r="708" spans="1:16" x14ac:dyDescent="0.2">
      <c r="A708" t="s">
        <v>243</v>
      </c>
      <c r="B708" t="s">
        <v>244</v>
      </c>
      <c r="C708" t="s">
        <v>128</v>
      </c>
      <c r="D708" t="s">
        <v>129</v>
      </c>
      <c r="E708" t="s">
        <v>81</v>
      </c>
      <c r="F708">
        <v>34.471400000000003</v>
      </c>
      <c r="G708">
        <v>40</v>
      </c>
      <c r="H708">
        <f t="shared" si="11"/>
        <v>14</v>
      </c>
      <c r="I708" t="s">
        <v>156</v>
      </c>
      <c r="J708" t="s">
        <v>69</v>
      </c>
      <c r="K708" t="s">
        <v>70</v>
      </c>
      <c r="L708" t="s">
        <v>51</v>
      </c>
      <c r="M708" t="s">
        <v>84</v>
      </c>
      <c r="N708" t="s">
        <v>245</v>
      </c>
      <c r="O708">
        <v>19</v>
      </c>
      <c r="P708" t="s">
        <v>88</v>
      </c>
    </row>
    <row r="709" spans="1:16" x14ac:dyDescent="0.2">
      <c r="A709" t="s">
        <v>307</v>
      </c>
      <c r="B709" t="s">
        <v>308</v>
      </c>
      <c r="C709" t="s">
        <v>128</v>
      </c>
      <c r="D709" t="s">
        <v>129</v>
      </c>
      <c r="E709" t="s">
        <v>81</v>
      </c>
      <c r="F709">
        <v>25.880199999999999</v>
      </c>
      <c r="G709">
        <v>56</v>
      </c>
      <c r="H709">
        <f t="shared" si="11"/>
        <v>15</v>
      </c>
      <c r="I709" t="s">
        <v>51</v>
      </c>
      <c r="J709" t="s">
        <v>92</v>
      </c>
      <c r="K709" t="s">
        <v>51</v>
      </c>
      <c r="L709" t="s">
        <v>51</v>
      </c>
      <c r="M709" t="s">
        <v>115</v>
      </c>
      <c r="N709" t="s">
        <v>259</v>
      </c>
      <c r="O709">
        <v>100</v>
      </c>
      <c r="P709" t="s">
        <v>62</v>
      </c>
    </row>
    <row r="710" spans="1:16" x14ac:dyDescent="0.2">
      <c r="A710" t="s">
        <v>232</v>
      </c>
      <c r="B710" t="s">
        <v>233</v>
      </c>
      <c r="C710" t="s">
        <v>79</v>
      </c>
      <c r="D710" t="s">
        <v>80</v>
      </c>
      <c r="E710" t="s">
        <v>81</v>
      </c>
      <c r="F710">
        <v>9.7527000000000008</v>
      </c>
      <c r="G710">
        <v>315</v>
      </c>
      <c r="H710">
        <f t="shared" si="11"/>
        <v>31</v>
      </c>
      <c r="I710" t="s">
        <v>51</v>
      </c>
      <c r="J710" t="s">
        <v>52</v>
      </c>
      <c r="K710" t="s">
        <v>51</v>
      </c>
      <c r="L710" t="s">
        <v>51</v>
      </c>
      <c r="M710" t="s">
        <v>71</v>
      </c>
      <c r="N710" t="s">
        <v>234</v>
      </c>
      <c r="O710">
        <v>17</v>
      </c>
      <c r="P710" t="s">
        <v>88</v>
      </c>
    </row>
    <row r="711" spans="1:16" x14ac:dyDescent="0.2">
      <c r="A711" t="s">
        <v>190</v>
      </c>
      <c r="B711" t="s">
        <v>191</v>
      </c>
      <c r="C711" t="s">
        <v>128</v>
      </c>
      <c r="D711" t="s">
        <v>129</v>
      </c>
      <c r="E711" t="s">
        <v>81</v>
      </c>
      <c r="F711">
        <v>15.1272</v>
      </c>
      <c r="G711">
        <v>125</v>
      </c>
      <c r="H711">
        <f t="shared" si="11"/>
        <v>19</v>
      </c>
      <c r="I711" t="s">
        <v>51</v>
      </c>
      <c r="J711" t="s">
        <v>52</v>
      </c>
      <c r="K711" t="s">
        <v>70</v>
      </c>
      <c r="L711" t="s">
        <v>120</v>
      </c>
      <c r="M711" t="s">
        <v>51</v>
      </c>
      <c r="N711" t="s">
        <v>270</v>
      </c>
      <c r="O711">
        <v>124</v>
      </c>
      <c r="P711" t="s">
        <v>62</v>
      </c>
    </row>
    <row r="712" spans="1:16" x14ac:dyDescent="0.2">
      <c r="A712" t="s">
        <v>235</v>
      </c>
      <c r="B712" t="s">
        <v>236</v>
      </c>
      <c r="C712" t="s">
        <v>79</v>
      </c>
      <c r="D712" t="s">
        <v>80</v>
      </c>
      <c r="E712" t="s">
        <v>81</v>
      </c>
      <c r="F712">
        <v>22.001999999999999</v>
      </c>
      <c r="G712">
        <v>313</v>
      </c>
      <c r="H712">
        <f t="shared" si="11"/>
        <v>69</v>
      </c>
      <c r="I712" t="s">
        <v>156</v>
      </c>
      <c r="J712" t="s">
        <v>92</v>
      </c>
      <c r="K712" t="s">
        <v>51</v>
      </c>
      <c r="L712" t="s">
        <v>51</v>
      </c>
      <c r="M712" t="s">
        <v>51</v>
      </c>
      <c r="N712" t="s">
        <v>186</v>
      </c>
      <c r="O712">
        <v>109</v>
      </c>
      <c r="P712" t="s">
        <v>62</v>
      </c>
    </row>
    <row r="713" spans="1:16" x14ac:dyDescent="0.2">
      <c r="A713" t="s">
        <v>190</v>
      </c>
      <c r="B713" t="s">
        <v>191</v>
      </c>
      <c r="C713" t="s">
        <v>140</v>
      </c>
      <c r="D713" t="s">
        <v>141</v>
      </c>
      <c r="E713" t="s">
        <v>81</v>
      </c>
      <c r="F713">
        <v>1.6796</v>
      </c>
      <c r="G713">
        <v>238</v>
      </c>
      <c r="H713">
        <f t="shared" si="11"/>
        <v>4</v>
      </c>
      <c r="I713" t="s">
        <v>51</v>
      </c>
      <c r="J713" t="s">
        <v>69</v>
      </c>
      <c r="K713" t="s">
        <v>83</v>
      </c>
      <c r="L713" t="s">
        <v>51</v>
      </c>
      <c r="M713" t="s">
        <v>84</v>
      </c>
      <c r="N713" t="s">
        <v>192</v>
      </c>
      <c r="O713">
        <v>42</v>
      </c>
      <c r="P713" t="s">
        <v>88</v>
      </c>
    </row>
    <row r="714" spans="1:16" x14ac:dyDescent="0.2">
      <c r="A714" t="s">
        <v>235</v>
      </c>
      <c r="B714" t="s">
        <v>236</v>
      </c>
      <c r="C714" t="s">
        <v>79</v>
      </c>
      <c r="D714" t="s">
        <v>80</v>
      </c>
      <c r="E714" t="s">
        <v>81</v>
      </c>
      <c r="F714">
        <v>6.0865</v>
      </c>
      <c r="G714">
        <v>248</v>
      </c>
      <c r="H714">
        <f t="shared" si="11"/>
        <v>16</v>
      </c>
      <c r="I714" t="s">
        <v>51</v>
      </c>
      <c r="J714" t="s">
        <v>52</v>
      </c>
      <c r="K714" t="s">
        <v>51</v>
      </c>
      <c r="L714" t="s">
        <v>51</v>
      </c>
      <c r="M714" t="s">
        <v>71</v>
      </c>
      <c r="N714" t="s">
        <v>177</v>
      </c>
      <c r="O714">
        <v>110</v>
      </c>
      <c r="P714" t="s">
        <v>62</v>
      </c>
    </row>
    <row r="715" spans="1:16" x14ac:dyDescent="0.2">
      <c r="A715" t="s">
        <v>313</v>
      </c>
      <c r="B715" t="s">
        <v>314</v>
      </c>
      <c r="C715" t="s">
        <v>140</v>
      </c>
      <c r="D715" t="s">
        <v>141</v>
      </c>
      <c r="E715" t="s">
        <v>81</v>
      </c>
      <c r="F715">
        <v>3.5590999999999999</v>
      </c>
      <c r="G715">
        <v>112</v>
      </c>
      <c r="H715">
        <f t="shared" si="11"/>
        <v>4</v>
      </c>
      <c r="I715" t="s">
        <v>51</v>
      </c>
      <c r="J715" t="s">
        <v>69</v>
      </c>
      <c r="K715" t="s">
        <v>105</v>
      </c>
      <c r="L715" t="s">
        <v>51</v>
      </c>
      <c r="M715" t="s">
        <v>84</v>
      </c>
      <c r="N715" t="s">
        <v>315</v>
      </c>
      <c r="O715">
        <v>40</v>
      </c>
      <c r="P715" t="s">
        <v>88</v>
      </c>
    </row>
    <row r="716" spans="1:16" x14ac:dyDescent="0.2">
      <c r="A716" t="s">
        <v>169</v>
      </c>
      <c r="B716" t="s">
        <v>170</v>
      </c>
      <c r="C716" t="s">
        <v>45</v>
      </c>
      <c r="D716" t="s">
        <v>46</v>
      </c>
      <c r="E716" t="s">
        <v>47</v>
      </c>
      <c r="F716">
        <v>33.904699999999998</v>
      </c>
      <c r="G716">
        <v>63</v>
      </c>
      <c r="H716">
        <f t="shared" si="11"/>
        <v>22</v>
      </c>
      <c r="I716" t="s">
        <v>99</v>
      </c>
      <c r="J716" t="s">
        <v>52</v>
      </c>
      <c r="K716" t="s">
        <v>70</v>
      </c>
      <c r="L716" t="s">
        <v>106</v>
      </c>
      <c r="M716" t="s">
        <v>51</v>
      </c>
      <c r="N716" t="s">
        <v>171</v>
      </c>
      <c r="O716">
        <v>24</v>
      </c>
      <c r="P716" t="s">
        <v>88</v>
      </c>
    </row>
    <row r="717" spans="1:16" x14ac:dyDescent="0.2">
      <c r="A717" t="s">
        <v>274</v>
      </c>
      <c r="B717" t="s">
        <v>275</v>
      </c>
      <c r="C717" t="s">
        <v>140</v>
      </c>
      <c r="D717" t="s">
        <v>141</v>
      </c>
      <c r="E717" t="s">
        <v>81</v>
      </c>
      <c r="F717">
        <v>0</v>
      </c>
      <c r="G717">
        <v>93</v>
      </c>
      <c r="H717">
        <f t="shared" si="11"/>
        <v>0</v>
      </c>
      <c r="I717" t="s">
        <v>156</v>
      </c>
      <c r="J717" t="s">
        <v>92</v>
      </c>
      <c r="K717" t="s">
        <v>53</v>
      </c>
      <c r="L717" t="s">
        <v>51</v>
      </c>
      <c r="M717" t="s">
        <v>71</v>
      </c>
      <c r="N717" t="s">
        <v>72</v>
      </c>
      <c r="O717">
        <v>128</v>
      </c>
      <c r="P717" t="s">
        <v>62</v>
      </c>
    </row>
    <row r="718" spans="1:16" x14ac:dyDescent="0.2">
      <c r="A718" t="s">
        <v>235</v>
      </c>
      <c r="B718" t="s">
        <v>236</v>
      </c>
      <c r="C718" t="s">
        <v>45</v>
      </c>
      <c r="D718" t="s">
        <v>46</v>
      </c>
      <c r="E718" t="s">
        <v>47</v>
      </c>
      <c r="F718">
        <v>58.996200000000002</v>
      </c>
      <c r="G718">
        <v>61</v>
      </c>
      <c r="H718">
        <f t="shared" si="11"/>
        <v>36</v>
      </c>
      <c r="I718" t="s">
        <v>51</v>
      </c>
      <c r="J718" t="s">
        <v>92</v>
      </c>
      <c r="K718" t="s">
        <v>105</v>
      </c>
      <c r="L718" t="s">
        <v>106</v>
      </c>
      <c r="M718" t="s">
        <v>51</v>
      </c>
      <c r="N718" t="s">
        <v>238</v>
      </c>
      <c r="O718">
        <v>12</v>
      </c>
      <c r="P718" t="s">
        <v>88</v>
      </c>
    </row>
    <row r="719" spans="1:16" x14ac:dyDescent="0.2">
      <c r="A719" t="s">
        <v>232</v>
      </c>
      <c r="B719" t="s">
        <v>233</v>
      </c>
      <c r="C719" t="s">
        <v>128</v>
      </c>
      <c r="D719" t="s">
        <v>129</v>
      </c>
      <c r="E719" t="s">
        <v>81</v>
      </c>
      <c r="F719">
        <v>9.0614000000000008</v>
      </c>
      <c r="G719">
        <v>54</v>
      </c>
      <c r="H719">
        <f t="shared" si="11"/>
        <v>5</v>
      </c>
      <c r="I719" t="s">
        <v>99</v>
      </c>
      <c r="J719" t="s">
        <v>198</v>
      </c>
      <c r="K719" t="s">
        <v>51</v>
      </c>
      <c r="L719" t="s">
        <v>51</v>
      </c>
      <c r="M719" t="s">
        <v>71</v>
      </c>
      <c r="N719" t="s">
        <v>234</v>
      </c>
      <c r="O719">
        <v>17</v>
      </c>
      <c r="P719" t="s">
        <v>88</v>
      </c>
    </row>
    <row r="720" spans="1:16" x14ac:dyDescent="0.2">
      <c r="A720" t="s">
        <v>349</v>
      </c>
      <c r="B720" t="s">
        <v>348</v>
      </c>
      <c r="C720" t="s">
        <v>66</v>
      </c>
      <c r="D720" t="s">
        <v>66</v>
      </c>
      <c r="E720" t="s">
        <v>67</v>
      </c>
      <c r="F720">
        <v>20.7956</v>
      </c>
      <c r="G720">
        <v>269</v>
      </c>
      <c r="H720">
        <f t="shared" si="11"/>
        <v>56</v>
      </c>
      <c r="I720" t="s">
        <v>51</v>
      </c>
      <c r="J720" t="s">
        <v>52</v>
      </c>
      <c r="K720" t="s">
        <v>105</v>
      </c>
      <c r="L720" t="s">
        <v>51</v>
      </c>
      <c r="M720" t="s">
        <v>51</v>
      </c>
      <c r="N720" t="s">
        <v>202</v>
      </c>
      <c r="O720">
        <v>123</v>
      </c>
      <c r="P720" t="s">
        <v>62</v>
      </c>
    </row>
    <row r="721" spans="1:16" x14ac:dyDescent="0.2">
      <c r="A721" t="s">
        <v>349</v>
      </c>
      <c r="B721" t="s">
        <v>348</v>
      </c>
      <c r="C721" t="s">
        <v>45</v>
      </c>
      <c r="D721" t="s">
        <v>46</v>
      </c>
      <c r="E721" t="s">
        <v>47</v>
      </c>
      <c r="F721">
        <v>37.149799999999999</v>
      </c>
      <c r="G721">
        <v>81</v>
      </c>
      <c r="H721">
        <f t="shared" si="11"/>
        <v>31</v>
      </c>
      <c r="I721" t="s">
        <v>51</v>
      </c>
      <c r="J721" t="s">
        <v>52</v>
      </c>
      <c r="K721" t="s">
        <v>105</v>
      </c>
      <c r="L721" t="s">
        <v>51</v>
      </c>
      <c r="M721" t="s">
        <v>71</v>
      </c>
      <c r="N721" t="s">
        <v>202</v>
      </c>
      <c r="O721">
        <v>123</v>
      </c>
      <c r="P721" t="s">
        <v>62</v>
      </c>
    </row>
    <row r="722" spans="1:16" x14ac:dyDescent="0.2">
      <c r="A722" t="s">
        <v>220</v>
      </c>
      <c r="B722" t="s">
        <v>221</v>
      </c>
      <c r="C722" t="s">
        <v>66</v>
      </c>
      <c r="D722" t="s">
        <v>66</v>
      </c>
      <c r="E722" t="s">
        <v>67</v>
      </c>
      <c r="F722">
        <v>20.814699999999998</v>
      </c>
      <c r="G722">
        <v>116</v>
      </c>
      <c r="H722">
        <f t="shared" si="11"/>
        <v>25</v>
      </c>
      <c r="I722" t="s">
        <v>51</v>
      </c>
      <c r="J722" t="s">
        <v>92</v>
      </c>
      <c r="K722" t="s">
        <v>105</v>
      </c>
      <c r="L722" t="s">
        <v>135</v>
      </c>
      <c r="M722" t="s">
        <v>51</v>
      </c>
      <c r="N722" t="s">
        <v>222</v>
      </c>
      <c r="O722">
        <v>36</v>
      </c>
      <c r="P722" t="s">
        <v>88</v>
      </c>
    </row>
    <row r="723" spans="1:16" x14ac:dyDescent="0.2">
      <c r="A723" t="s">
        <v>274</v>
      </c>
      <c r="B723" t="s">
        <v>275</v>
      </c>
      <c r="C723" t="s">
        <v>128</v>
      </c>
      <c r="D723" t="s">
        <v>129</v>
      </c>
      <c r="E723" t="s">
        <v>81</v>
      </c>
      <c r="F723">
        <v>6.7004000000000001</v>
      </c>
      <c r="G723">
        <v>1012</v>
      </c>
      <c r="H723">
        <f t="shared" si="11"/>
        <v>68</v>
      </c>
      <c r="I723" t="s">
        <v>51</v>
      </c>
      <c r="J723" t="s">
        <v>92</v>
      </c>
      <c r="K723" t="s">
        <v>51</v>
      </c>
      <c r="L723" t="s">
        <v>51</v>
      </c>
      <c r="M723" t="s">
        <v>71</v>
      </c>
      <c r="N723" t="s">
        <v>112</v>
      </c>
      <c r="O723">
        <v>127</v>
      </c>
      <c r="P723" t="s">
        <v>62</v>
      </c>
    </row>
    <row r="724" spans="1:16" x14ac:dyDescent="0.2">
      <c r="A724" t="s">
        <v>190</v>
      </c>
      <c r="B724" t="s">
        <v>191</v>
      </c>
      <c r="C724" t="s">
        <v>45</v>
      </c>
      <c r="D724" t="s">
        <v>46</v>
      </c>
      <c r="E724" t="s">
        <v>47</v>
      </c>
      <c r="F724">
        <v>37.6633</v>
      </c>
      <c r="G724">
        <v>118</v>
      </c>
      <c r="H724">
        <f t="shared" si="11"/>
        <v>45</v>
      </c>
      <c r="I724" t="s">
        <v>51</v>
      </c>
      <c r="J724" t="s">
        <v>52</v>
      </c>
      <c r="K724" t="s">
        <v>53</v>
      </c>
      <c r="L724" t="s">
        <v>51</v>
      </c>
      <c r="M724" t="s">
        <v>51</v>
      </c>
      <c r="N724" t="s">
        <v>192</v>
      </c>
      <c r="O724">
        <v>42</v>
      </c>
      <c r="P724" t="s">
        <v>88</v>
      </c>
    </row>
    <row r="725" spans="1:16" x14ac:dyDescent="0.2">
      <c r="A725" t="s">
        <v>235</v>
      </c>
      <c r="B725" t="s">
        <v>236</v>
      </c>
      <c r="C725" t="s">
        <v>128</v>
      </c>
      <c r="D725" t="s">
        <v>129</v>
      </c>
      <c r="E725" t="s">
        <v>81</v>
      </c>
      <c r="F725">
        <v>8.7350999999999992</v>
      </c>
      <c r="G725">
        <v>281</v>
      </c>
      <c r="H725">
        <f t="shared" si="11"/>
        <v>25</v>
      </c>
      <c r="I725" t="s">
        <v>51</v>
      </c>
      <c r="J725" t="s">
        <v>52</v>
      </c>
      <c r="K725" t="s">
        <v>70</v>
      </c>
      <c r="L725" t="s">
        <v>51</v>
      </c>
      <c r="M725" t="s">
        <v>51</v>
      </c>
      <c r="N725" t="s">
        <v>238</v>
      </c>
      <c r="O725">
        <v>12</v>
      </c>
      <c r="P725" t="s">
        <v>88</v>
      </c>
    </row>
    <row r="726" spans="1:16" x14ac:dyDescent="0.2">
      <c r="A726" t="s">
        <v>274</v>
      </c>
      <c r="B726" t="s">
        <v>275</v>
      </c>
      <c r="C726" t="s">
        <v>66</v>
      </c>
      <c r="D726" t="s">
        <v>66</v>
      </c>
      <c r="E726" t="s">
        <v>67</v>
      </c>
      <c r="F726">
        <v>11.498100000000001</v>
      </c>
      <c r="G726">
        <v>72</v>
      </c>
      <c r="H726">
        <f t="shared" si="11"/>
        <v>9</v>
      </c>
      <c r="I726" t="s">
        <v>156</v>
      </c>
      <c r="J726" t="s">
        <v>69</v>
      </c>
      <c r="K726" t="s">
        <v>70</v>
      </c>
      <c r="L726" t="s">
        <v>120</v>
      </c>
      <c r="M726" t="s">
        <v>51</v>
      </c>
      <c r="N726" t="s">
        <v>276</v>
      </c>
      <c r="O726">
        <v>48</v>
      </c>
      <c r="P726" t="s">
        <v>88</v>
      </c>
    </row>
    <row r="727" spans="1:16" x14ac:dyDescent="0.2">
      <c r="A727" t="s">
        <v>264</v>
      </c>
      <c r="B727" t="s">
        <v>264</v>
      </c>
      <c r="C727" t="s">
        <v>79</v>
      </c>
      <c r="D727" t="s">
        <v>80</v>
      </c>
      <c r="E727" t="s">
        <v>81</v>
      </c>
      <c r="F727">
        <v>22.797000000000001</v>
      </c>
      <c r="G727">
        <v>51</v>
      </c>
      <c r="H727">
        <f t="shared" si="11"/>
        <v>12</v>
      </c>
      <c r="I727" t="s">
        <v>99</v>
      </c>
      <c r="J727" t="s">
        <v>52</v>
      </c>
      <c r="K727" t="s">
        <v>51</v>
      </c>
      <c r="L727" t="s">
        <v>51</v>
      </c>
      <c r="M727" t="s">
        <v>215</v>
      </c>
      <c r="N727" t="s">
        <v>265</v>
      </c>
      <c r="O727">
        <v>11</v>
      </c>
      <c r="P727" t="s">
        <v>62</v>
      </c>
    </row>
    <row r="728" spans="1:16" x14ac:dyDescent="0.2">
      <c r="A728" t="s">
        <v>307</v>
      </c>
      <c r="B728" t="s">
        <v>308</v>
      </c>
      <c r="C728" t="s">
        <v>79</v>
      </c>
      <c r="D728" t="s">
        <v>80</v>
      </c>
      <c r="E728" t="s">
        <v>81</v>
      </c>
      <c r="F728">
        <v>21.5319</v>
      </c>
      <c r="G728">
        <v>33</v>
      </c>
      <c r="H728">
        <f t="shared" si="11"/>
        <v>8</v>
      </c>
      <c r="I728" t="s">
        <v>99</v>
      </c>
      <c r="J728" t="s">
        <v>92</v>
      </c>
      <c r="K728" t="s">
        <v>53</v>
      </c>
      <c r="L728" t="s">
        <v>51</v>
      </c>
      <c r="M728" t="s">
        <v>71</v>
      </c>
      <c r="N728" t="s">
        <v>136</v>
      </c>
      <c r="O728">
        <v>104</v>
      </c>
      <c r="P728" t="s">
        <v>62</v>
      </c>
    </row>
    <row r="729" spans="1:16" x14ac:dyDescent="0.2">
      <c r="A729" t="s">
        <v>240</v>
      </c>
      <c r="B729" t="s">
        <v>241</v>
      </c>
      <c r="C729" t="s">
        <v>140</v>
      </c>
      <c r="D729" t="s">
        <v>141</v>
      </c>
      <c r="E729" t="s">
        <v>81</v>
      </c>
      <c r="F729">
        <v>3.8290000000000002</v>
      </c>
      <c r="G729">
        <v>138</v>
      </c>
      <c r="H729">
        <f t="shared" si="11"/>
        <v>6</v>
      </c>
      <c r="I729" t="s">
        <v>51</v>
      </c>
      <c r="J729" t="s">
        <v>69</v>
      </c>
      <c r="K729" t="s">
        <v>105</v>
      </c>
      <c r="L729" t="s">
        <v>51</v>
      </c>
      <c r="M729" t="s">
        <v>51</v>
      </c>
      <c r="N729" t="s">
        <v>242</v>
      </c>
      <c r="O729">
        <v>2</v>
      </c>
      <c r="P729" t="s">
        <v>88</v>
      </c>
    </row>
    <row r="730" spans="1:16" x14ac:dyDescent="0.2">
      <c r="A730" t="s">
        <v>232</v>
      </c>
      <c r="B730" t="s">
        <v>233</v>
      </c>
      <c r="C730" t="s">
        <v>128</v>
      </c>
      <c r="D730" t="s">
        <v>129</v>
      </c>
      <c r="E730" t="s">
        <v>81</v>
      </c>
      <c r="F730">
        <v>7.5923999999999996</v>
      </c>
      <c r="G730">
        <v>69</v>
      </c>
      <c r="H730">
        <f t="shared" si="11"/>
        <v>6</v>
      </c>
      <c r="I730" t="s">
        <v>99</v>
      </c>
      <c r="J730" t="s">
        <v>92</v>
      </c>
      <c r="K730" t="s">
        <v>70</v>
      </c>
      <c r="L730" t="s">
        <v>120</v>
      </c>
      <c r="M730" t="s">
        <v>51</v>
      </c>
      <c r="N730" t="s">
        <v>248</v>
      </c>
      <c r="O730">
        <v>112</v>
      </c>
      <c r="P730" t="s">
        <v>62</v>
      </c>
    </row>
    <row r="731" spans="1:16" x14ac:dyDescent="0.2">
      <c r="A731" t="s">
        <v>229</v>
      </c>
      <c r="B731" t="s">
        <v>230</v>
      </c>
      <c r="C731" t="s">
        <v>140</v>
      </c>
      <c r="D731" t="s">
        <v>141</v>
      </c>
      <c r="E731" t="s">
        <v>81</v>
      </c>
      <c r="F731">
        <v>3.8988</v>
      </c>
      <c r="G731">
        <v>114</v>
      </c>
      <c r="H731">
        <f t="shared" si="11"/>
        <v>5</v>
      </c>
      <c r="I731" t="s">
        <v>156</v>
      </c>
      <c r="J731" t="s">
        <v>69</v>
      </c>
      <c r="K731" t="s">
        <v>70</v>
      </c>
      <c r="L731" t="s">
        <v>51</v>
      </c>
      <c r="M731" t="s">
        <v>71</v>
      </c>
      <c r="N731" t="s">
        <v>231</v>
      </c>
      <c r="O731">
        <v>37</v>
      </c>
      <c r="P731" t="s">
        <v>88</v>
      </c>
    </row>
    <row r="732" spans="1:16" x14ac:dyDescent="0.2">
      <c r="A732" t="s">
        <v>145</v>
      </c>
      <c r="B732" t="s">
        <v>146</v>
      </c>
      <c r="C732" t="s">
        <v>45</v>
      </c>
      <c r="D732" t="s">
        <v>46</v>
      </c>
      <c r="E732" t="s">
        <v>47</v>
      </c>
      <c r="F732">
        <v>69.095399999999998</v>
      </c>
      <c r="G732">
        <v>37</v>
      </c>
      <c r="H732">
        <f t="shared" si="11"/>
        <v>26</v>
      </c>
      <c r="I732" t="s">
        <v>51</v>
      </c>
      <c r="J732" t="s">
        <v>52</v>
      </c>
      <c r="K732" t="s">
        <v>51</v>
      </c>
      <c r="L732" t="s">
        <v>51</v>
      </c>
      <c r="M732" t="s">
        <v>115</v>
      </c>
      <c r="N732" t="s">
        <v>147</v>
      </c>
      <c r="O732">
        <v>5</v>
      </c>
      <c r="P732" t="s">
        <v>88</v>
      </c>
    </row>
    <row r="733" spans="1:16" x14ac:dyDescent="0.2">
      <c r="A733" t="s">
        <v>235</v>
      </c>
      <c r="B733" t="s">
        <v>236</v>
      </c>
      <c r="C733" t="s">
        <v>79</v>
      </c>
      <c r="D733" t="s">
        <v>80</v>
      </c>
      <c r="E733" t="s">
        <v>81</v>
      </c>
      <c r="F733">
        <v>19.935600000000001</v>
      </c>
      <c r="G733">
        <v>34</v>
      </c>
      <c r="H733">
        <f t="shared" si="11"/>
        <v>7</v>
      </c>
      <c r="I733" t="s">
        <v>51</v>
      </c>
      <c r="J733" t="s">
        <v>198</v>
      </c>
      <c r="K733" t="s">
        <v>53</v>
      </c>
      <c r="L733" t="s">
        <v>120</v>
      </c>
      <c r="M733" t="s">
        <v>51</v>
      </c>
      <c r="N733" t="s">
        <v>285</v>
      </c>
      <c r="O733">
        <v>107</v>
      </c>
      <c r="P733" t="s">
        <v>62</v>
      </c>
    </row>
    <row r="734" spans="1:16" x14ac:dyDescent="0.2">
      <c r="A734" t="s">
        <v>209</v>
      </c>
      <c r="B734" t="s">
        <v>210</v>
      </c>
      <c r="C734" t="s">
        <v>79</v>
      </c>
      <c r="D734" t="s">
        <v>80</v>
      </c>
      <c r="E734" t="s">
        <v>81</v>
      </c>
      <c r="F734">
        <v>4.8457999999999997</v>
      </c>
      <c r="G734">
        <v>39</v>
      </c>
      <c r="H734">
        <f t="shared" si="11"/>
        <v>2</v>
      </c>
      <c r="I734" t="s">
        <v>99</v>
      </c>
      <c r="J734" t="s">
        <v>52</v>
      </c>
      <c r="K734" t="s">
        <v>83</v>
      </c>
      <c r="L734" t="s">
        <v>120</v>
      </c>
      <c r="M734" t="s">
        <v>51</v>
      </c>
      <c r="N734" t="s">
        <v>211</v>
      </c>
      <c r="O734">
        <v>25</v>
      </c>
      <c r="P734" t="s">
        <v>88</v>
      </c>
    </row>
    <row r="735" spans="1:16" x14ac:dyDescent="0.2">
      <c r="A735" t="s">
        <v>339</v>
      </c>
      <c r="B735" t="s">
        <v>338</v>
      </c>
      <c r="C735" t="s">
        <v>66</v>
      </c>
      <c r="D735" t="s">
        <v>66</v>
      </c>
      <c r="E735" t="s">
        <v>67</v>
      </c>
      <c r="F735">
        <v>17.813300000000002</v>
      </c>
      <c r="G735">
        <v>40</v>
      </c>
      <c r="H735">
        <f t="shared" si="11"/>
        <v>8</v>
      </c>
      <c r="I735" t="s">
        <v>99</v>
      </c>
      <c r="J735" t="s">
        <v>92</v>
      </c>
      <c r="K735" t="s">
        <v>51</v>
      </c>
      <c r="L735" t="s">
        <v>51</v>
      </c>
      <c r="M735" t="s">
        <v>84</v>
      </c>
      <c r="N735" t="s">
        <v>297</v>
      </c>
      <c r="O735">
        <v>111</v>
      </c>
      <c r="P735" t="s">
        <v>62</v>
      </c>
    </row>
    <row r="736" spans="1:16" x14ac:dyDescent="0.2">
      <c r="A736" t="s">
        <v>193</v>
      </c>
      <c r="B736" t="s">
        <v>194</v>
      </c>
      <c r="C736" t="s">
        <v>66</v>
      </c>
      <c r="D736" t="s">
        <v>66</v>
      </c>
      <c r="E736" t="s">
        <v>67</v>
      </c>
      <c r="F736">
        <v>2.8271000000000002</v>
      </c>
      <c r="G736">
        <v>1866</v>
      </c>
      <c r="H736">
        <f t="shared" si="11"/>
        <v>53</v>
      </c>
      <c r="I736" t="s">
        <v>99</v>
      </c>
      <c r="J736" t="s">
        <v>69</v>
      </c>
      <c r="K736" t="s">
        <v>53</v>
      </c>
      <c r="L736" t="s">
        <v>120</v>
      </c>
      <c r="M736" t="s">
        <v>51</v>
      </c>
      <c r="N736" t="s">
        <v>196</v>
      </c>
      <c r="O736">
        <v>50</v>
      </c>
      <c r="P736" t="s">
        <v>88</v>
      </c>
    </row>
    <row r="737" spans="1:16" x14ac:dyDescent="0.2">
      <c r="A737" t="s">
        <v>159</v>
      </c>
      <c r="B737" t="s">
        <v>160</v>
      </c>
      <c r="C737" t="s">
        <v>45</v>
      </c>
      <c r="D737" t="s">
        <v>46</v>
      </c>
      <c r="E737" t="s">
        <v>47</v>
      </c>
      <c r="F737">
        <v>29.992699999999999</v>
      </c>
      <c r="G737">
        <v>180</v>
      </c>
      <c r="H737">
        <f t="shared" si="11"/>
        <v>54</v>
      </c>
      <c r="I737" t="s">
        <v>51</v>
      </c>
      <c r="J737" t="s">
        <v>92</v>
      </c>
      <c r="K737" t="s">
        <v>70</v>
      </c>
      <c r="L737" t="s">
        <v>51</v>
      </c>
      <c r="M737" t="s">
        <v>71</v>
      </c>
      <c r="N737" t="s">
        <v>162</v>
      </c>
      <c r="O737">
        <v>15</v>
      </c>
      <c r="P737" t="s">
        <v>88</v>
      </c>
    </row>
    <row r="738" spans="1:16" x14ac:dyDescent="0.2">
      <c r="A738" t="s">
        <v>193</v>
      </c>
      <c r="B738" t="s">
        <v>194</v>
      </c>
      <c r="C738" t="s">
        <v>45</v>
      </c>
      <c r="D738" t="s">
        <v>46</v>
      </c>
      <c r="E738" t="s">
        <v>47</v>
      </c>
      <c r="F738">
        <v>22.783100000000001</v>
      </c>
      <c r="G738">
        <v>104</v>
      </c>
      <c r="H738">
        <f t="shared" si="11"/>
        <v>24</v>
      </c>
      <c r="I738" t="s">
        <v>99</v>
      </c>
      <c r="J738" t="s">
        <v>166</v>
      </c>
      <c r="K738" t="s">
        <v>53</v>
      </c>
      <c r="L738" t="s">
        <v>51</v>
      </c>
      <c r="M738" t="s">
        <v>51</v>
      </c>
      <c r="N738" t="s">
        <v>196</v>
      </c>
      <c r="O738">
        <v>50</v>
      </c>
      <c r="P738" t="s">
        <v>88</v>
      </c>
    </row>
    <row r="739" spans="1:16" x14ac:dyDescent="0.2">
      <c r="A739" t="s">
        <v>232</v>
      </c>
      <c r="B739" t="s">
        <v>233</v>
      </c>
      <c r="C739" t="s">
        <v>140</v>
      </c>
      <c r="D739" t="s">
        <v>141</v>
      </c>
      <c r="E739" t="s">
        <v>81</v>
      </c>
      <c r="F739">
        <v>3.093</v>
      </c>
      <c r="G739">
        <v>1292</v>
      </c>
      <c r="H739">
        <f t="shared" si="11"/>
        <v>40</v>
      </c>
      <c r="I739" t="s">
        <v>51</v>
      </c>
      <c r="J739" t="s">
        <v>69</v>
      </c>
      <c r="K739" t="s">
        <v>51</v>
      </c>
      <c r="L739" t="s">
        <v>51</v>
      </c>
      <c r="M739" t="s">
        <v>51</v>
      </c>
      <c r="N739" t="s">
        <v>234</v>
      </c>
      <c r="O739">
        <v>17</v>
      </c>
      <c r="P739" t="s">
        <v>88</v>
      </c>
    </row>
    <row r="740" spans="1:16" x14ac:dyDescent="0.2">
      <c r="A740" t="s">
        <v>235</v>
      </c>
      <c r="B740" t="s">
        <v>236</v>
      </c>
      <c r="C740" t="s">
        <v>45</v>
      </c>
      <c r="D740" t="s">
        <v>46</v>
      </c>
      <c r="E740" t="s">
        <v>47</v>
      </c>
      <c r="F740">
        <v>13.0703</v>
      </c>
      <c r="G740">
        <v>277</v>
      </c>
      <c r="H740">
        <f t="shared" si="11"/>
        <v>37</v>
      </c>
      <c r="I740" t="s">
        <v>99</v>
      </c>
      <c r="J740" t="s">
        <v>69</v>
      </c>
      <c r="K740" t="s">
        <v>51</v>
      </c>
      <c r="L740" t="s">
        <v>120</v>
      </c>
      <c r="M740" t="s">
        <v>51</v>
      </c>
      <c r="N740" t="s">
        <v>177</v>
      </c>
      <c r="O740">
        <v>110</v>
      </c>
      <c r="P740" t="s">
        <v>62</v>
      </c>
    </row>
    <row r="741" spans="1:16" x14ac:dyDescent="0.2">
      <c r="A741" t="s">
        <v>220</v>
      </c>
      <c r="B741" t="s">
        <v>221</v>
      </c>
      <c r="C741" t="s">
        <v>79</v>
      </c>
      <c r="D741" t="s">
        <v>80</v>
      </c>
      <c r="E741" t="s">
        <v>81</v>
      </c>
      <c r="F741">
        <v>17.8126</v>
      </c>
      <c r="G741">
        <v>152</v>
      </c>
      <c r="H741">
        <f t="shared" si="11"/>
        <v>28</v>
      </c>
      <c r="I741" t="s">
        <v>156</v>
      </c>
      <c r="J741" t="s">
        <v>69</v>
      </c>
      <c r="K741" t="s">
        <v>53</v>
      </c>
      <c r="L741" t="s">
        <v>51</v>
      </c>
      <c r="M741" t="s">
        <v>51</v>
      </c>
      <c r="N741" t="s">
        <v>121</v>
      </c>
      <c r="O741">
        <v>121</v>
      </c>
      <c r="P741" t="s">
        <v>62</v>
      </c>
    </row>
    <row r="742" spans="1:16" x14ac:dyDescent="0.2">
      <c r="A742" t="s">
        <v>77</v>
      </c>
      <c r="B742" t="s">
        <v>78</v>
      </c>
      <c r="C742" t="s">
        <v>79</v>
      </c>
      <c r="D742" t="s">
        <v>80</v>
      </c>
      <c r="E742" t="s">
        <v>81</v>
      </c>
      <c r="F742">
        <v>11.6753</v>
      </c>
      <c r="G742">
        <v>561</v>
      </c>
      <c r="H742">
        <f t="shared" si="11"/>
        <v>66</v>
      </c>
      <c r="I742" t="s">
        <v>51</v>
      </c>
      <c r="J742" t="s">
        <v>69</v>
      </c>
      <c r="K742" t="s">
        <v>83</v>
      </c>
      <c r="L742" t="s">
        <v>51</v>
      </c>
      <c r="M742" t="s">
        <v>71</v>
      </c>
      <c r="N742" t="s">
        <v>85</v>
      </c>
      <c r="O742">
        <v>33</v>
      </c>
      <c r="P742" t="s">
        <v>88</v>
      </c>
    </row>
    <row r="743" spans="1:16" x14ac:dyDescent="0.2">
      <c r="A743" t="s">
        <v>190</v>
      </c>
      <c r="B743" t="s">
        <v>191</v>
      </c>
      <c r="C743" t="s">
        <v>128</v>
      </c>
      <c r="D743" t="s">
        <v>129</v>
      </c>
      <c r="E743" t="s">
        <v>81</v>
      </c>
      <c r="F743">
        <v>7.6492000000000004</v>
      </c>
      <c r="G743">
        <v>74</v>
      </c>
      <c r="H743">
        <f t="shared" si="11"/>
        <v>6</v>
      </c>
      <c r="I743" t="s">
        <v>51</v>
      </c>
      <c r="J743" t="s">
        <v>166</v>
      </c>
      <c r="K743" t="s">
        <v>51</v>
      </c>
      <c r="L743" t="s">
        <v>120</v>
      </c>
      <c r="M743" t="s">
        <v>51</v>
      </c>
      <c r="N743" t="s">
        <v>270</v>
      </c>
      <c r="O743">
        <v>124</v>
      </c>
      <c r="P743" t="s">
        <v>62</v>
      </c>
    </row>
    <row r="744" spans="1:16" x14ac:dyDescent="0.2">
      <c r="A744" t="s">
        <v>126</v>
      </c>
      <c r="B744" t="s">
        <v>127</v>
      </c>
      <c r="C744" t="s">
        <v>79</v>
      </c>
      <c r="D744" t="s">
        <v>80</v>
      </c>
      <c r="E744" t="s">
        <v>81</v>
      </c>
      <c r="F744">
        <v>59.969299999999997</v>
      </c>
      <c r="G744">
        <v>40</v>
      </c>
      <c r="H744">
        <f t="shared" si="11"/>
        <v>24</v>
      </c>
      <c r="I744" t="s">
        <v>51</v>
      </c>
      <c r="J744" t="s">
        <v>166</v>
      </c>
      <c r="K744" t="s">
        <v>51</v>
      </c>
      <c r="L744" t="s">
        <v>51</v>
      </c>
      <c r="M744" t="s">
        <v>215</v>
      </c>
      <c r="N744" t="s">
        <v>131</v>
      </c>
      <c r="O744">
        <v>23</v>
      </c>
      <c r="P744" t="s">
        <v>88</v>
      </c>
    </row>
    <row r="745" spans="1:16" x14ac:dyDescent="0.2">
      <c r="A745" t="s">
        <v>126</v>
      </c>
      <c r="B745" t="s">
        <v>127</v>
      </c>
      <c r="C745" t="s">
        <v>128</v>
      </c>
      <c r="D745" t="s">
        <v>129</v>
      </c>
      <c r="E745" t="s">
        <v>81</v>
      </c>
      <c r="F745">
        <v>6.9615999999999998</v>
      </c>
      <c r="G745">
        <v>54</v>
      </c>
      <c r="H745">
        <f t="shared" si="11"/>
        <v>4</v>
      </c>
      <c r="I745" t="s">
        <v>99</v>
      </c>
      <c r="J745" t="s">
        <v>198</v>
      </c>
      <c r="K745" t="s">
        <v>51</v>
      </c>
      <c r="L745" t="s">
        <v>51</v>
      </c>
      <c r="M745" t="s">
        <v>84</v>
      </c>
      <c r="N745" t="s">
        <v>131</v>
      </c>
      <c r="O745">
        <v>23</v>
      </c>
      <c r="P745" t="s">
        <v>88</v>
      </c>
    </row>
    <row r="746" spans="1:16" x14ac:dyDescent="0.2">
      <c r="A746" t="s">
        <v>232</v>
      </c>
      <c r="B746" t="s">
        <v>233</v>
      </c>
      <c r="C746" t="s">
        <v>45</v>
      </c>
      <c r="D746" t="s">
        <v>46</v>
      </c>
      <c r="E746" t="s">
        <v>47</v>
      </c>
      <c r="F746">
        <v>18.148199999999999</v>
      </c>
      <c r="G746">
        <v>579</v>
      </c>
      <c r="H746">
        <f t="shared" si="11"/>
        <v>106</v>
      </c>
      <c r="I746" t="s">
        <v>99</v>
      </c>
      <c r="J746" t="s">
        <v>69</v>
      </c>
      <c r="K746" t="s">
        <v>51</v>
      </c>
      <c r="L746" t="s">
        <v>120</v>
      </c>
      <c r="M746" t="s">
        <v>51</v>
      </c>
      <c r="N746" t="s">
        <v>234</v>
      </c>
      <c r="O746">
        <v>17</v>
      </c>
      <c r="P746" t="s">
        <v>88</v>
      </c>
    </row>
    <row r="747" spans="1:16" x14ac:dyDescent="0.2">
      <c r="A747" t="s">
        <v>193</v>
      </c>
      <c r="B747" t="s">
        <v>194</v>
      </c>
      <c r="C747" t="s">
        <v>128</v>
      </c>
      <c r="D747" t="s">
        <v>129</v>
      </c>
      <c r="E747" t="s">
        <v>81</v>
      </c>
      <c r="F747">
        <v>14.438700000000001</v>
      </c>
      <c r="G747">
        <v>127</v>
      </c>
      <c r="H747">
        <f t="shared" si="11"/>
        <v>19</v>
      </c>
      <c r="I747" t="s">
        <v>51</v>
      </c>
      <c r="J747" t="s">
        <v>52</v>
      </c>
      <c r="K747" t="s">
        <v>70</v>
      </c>
      <c r="L747" t="s">
        <v>51</v>
      </c>
      <c r="M747" t="s">
        <v>51</v>
      </c>
      <c r="N747" t="s">
        <v>196</v>
      </c>
      <c r="O747">
        <v>50</v>
      </c>
      <c r="P747" t="s">
        <v>88</v>
      </c>
    </row>
    <row r="748" spans="1:16" x14ac:dyDescent="0.2">
      <c r="A748" t="s">
        <v>220</v>
      </c>
      <c r="B748" t="s">
        <v>221</v>
      </c>
      <c r="C748" t="s">
        <v>140</v>
      </c>
      <c r="D748" t="s">
        <v>141</v>
      </c>
      <c r="E748" t="s">
        <v>81</v>
      </c>
      <c r="F748">
        <v>0</v>
      </c>
      <c r="G748">
        <v>35</v>
      </c>
      <c r="H748">
        <f t="shared" si="11"/>
        <v>0</v>
      </c>
      <c r="I748" t="s">
        <v>156</v>
      </c>
      <c r="J748" t="s">
        <v>52</v>
      </c>
      <c r="K748" t="s">
        <v>51</v>
      </c>
      <c r="L748" t="s">
        <v>51</v>
      </c>
      <c r="M748" t="s">
        <v>195</v>
      </c>
      <c r="N748" t="s">
        <v>222</v>
      </c>
      <c r="O748">
        <v>36</v>
      </c>
      <c r="P748" t="s">
        <v>88</v>
      </c>
    </row>
    <row r="749" spans="1:16" x14ac:dyDescent="0.2">
      <c r="A749" t="s">
        <v>220</v>
      </c>
      <c r="B749" t="s">
        <v>221</v>
      </c>
      <c r="C749" t="s">
        <v>79</v>
      </c>
      <c r="D749" t="s">
        <v>80</v>
      </c>
      <c r="E749" t="s">
        <v>81</v>
      </c>
      <c r="F749">
        <v>7.4939999999999998</v>
      </c>
      <c r="G749">
        <v>82</v>
      </c>
      <c r="H749">
        <f t="shared" si="11"/>
        <v>7</v>
      </c>
      <c r="I749" t="s">
        <v>99</v>
      </c>
      <c r="J749" t="s">
        <v>198</v>
      </c>
      <c r="K749" t="s">
        <v>70</v>
      </c>
      <c r="L749" t="s">
        <v>51</v>
      </c>
      <c r="M749" t="s">
        <v>71</v>
      </c>
      <c r="N749" t="s">
        <v>121</v>
      </c>
      <c r="O749">
        <v>121</v>
      </c>
      <c r="P749" t="s">
        <v>62</v>
      </c>
    </row>
    <row r="750" spans="1:16" x14ac:dyDescent="0.2">
      <c r="A750" t="s">
        <v>313</v>
      </c>
      <c r="B750" t="s">
        <v>314</v>
      </c>
      <c r="C750" t="s">
        <v>45</v>
      </c>
      <c r="D750" t="s">
        <v>46</v>
      </c>
      <c r="E750" t="s">
        <v>47</v>
      </c>
      <c r="F750">
        <v>38.137</v>
      </c>
      <c r="G750">
        <v>54</v>
      </c>
      <c r="H750">
        <f t="shared" si="11"/>
        <v>21</v>
      </c>
      <c r="I750" t="s">
        <v>156</v>
      </c>
      <c r="J750" t="s">
        <v>166</v>
      </c>
      <c r="K750" t="s">
        <v>51</v>
      </c>
      <c r="L750" t="s">
        <v>51</v>
      </c>
      <c r="M750" t="s">
        <v>71</v>
      </c>
      <c r="N750" t="s">
        <v>315</v>
      </c>
      <c r="O750">
        <v>40</v>
      </c>
      <c r="P750" t="s">
        <v>88</v>
      </c>
    </row>
    <row r="751" spans="1:16" x14ac:dyDescent="0.2">
      <c r="A751" t="s">
        <v>164</v>
      </c>
      <c r="B751" t="s">
        <v>165</v>
      </c>
      <c r="C751" t="s">
        <v>66</v>
      </c>
      <c r="D751" t="s">
        <v>66</v>
      </c>
      <c r="E751" t="s">
        <v>67</v>
      </c>
      <c r="F751">
        <v>3.0365000000000002</v>
      </c>
      <c r="G751">
        <v>52</v>
      </c>
      <c r="H751">
        <f t="shared" si="11"/>
        <v>2</v>
      </c>
      <c r="I751" t="s">
        <v>156</v>
      </c>
      <c r="J751" t="s">
        <v>52</v>
      </c>
      <c r="K751" t="s">
        <v>51</v>
      </c>
      <c r="L751" t="s">
        <v>51</v>
      </c>
      <c r="M751" t="s">
        <v>71</v>
      </c>
      <c r="N751" t="s">
        <v>167</v>
      </c>
      <c r="O751">
        <v>44</v>
      </c>
      <c r="P751" t="s">
        <v>88</v>
      </c>
    </row>
    <row r="752" spans="1:16" x14ac:dyDescent="0.2">
      <c r="A752" t="s">
        <v>126</v>
      </c>
      <c r="B752" t="s">
        <v>127</v>
      </c>
      <c r="C752" t="s">
        <v>45</v>
      </c>
      <c r="D752" t="s">
        <v>46</v>
      </c>
      <c r="E752" t="s">
        <v>47</v>
      </c>
      <c r="F752">
        <v>12.1083</v>
      </c>
      <c r="G752">
        <v>89</v>
      </c>
      <c r="H752">
        <f t="shared" si="11"/>
        <v>11</v>
      </c>
      <c r="I752" t="s">
        <v>99</v>
      </c>
      <c r="J752" t="s">
        <v>198</v>
      </c>
      <c r="K752" t="s">
        <v>51</v>
      </c>
      <c r="L752" t="s">
        <v>51</v>
      </c>
      <c r="M752" t="s">
        <v>71</v>
      </c>
      <c r="N752" t="s">
        <v>131</v>
      </c>
      <c r="O752">
        <v>23</v>
      </c>
      <c r="P752" t="s">
        <v>88</v>
      </c>
    </row>
    <row r="753" spans="1:16" x14ac:dyDescent="0.2">
      <c r="A753" t="s">
        <v>145</v>
      </c>
      <c r="B753" t="s">
        <v>146</v>
      </c>
      <c r="C753" t="s">
        <v>45</v>
      </c>
      <c r="D753" t="s">
        <v>46</v>
      </c>
      <c r="E753" t="s">
        <v>47</v>
      </c>
      <c r="F753">
        <v>27.434200000000001</v>
      </c>
      <c r="G753">
        <v>30</v>
      </c>
      <c r="H753">
        <f t="shared" si="11"/>
        <v>9</v>
      </c>
      <c r="I753" t="s">
        <v>51</v>
      </c>
      <c r="J753" t="s">
        <v>92</v>
      </c>
      <c r="K753" t="s">
        <v>105</v>
      </c>
      <c r="L753" t="s">
        <v>51</v>
      </c>
      <c r="M753" t="s">
        <v>71</v>
      </c>
      <c r="N753" t="s">
        <v>147</v>
      </c>
      <c r="O753">
        <v>5</v>
      </c>
      <c r="P753" t="s">
        <v>88</v>
      </c>
    </row>
    <row r="754" spans="1:16" x14ac:dyDescent="0.2">
      <c r="A754" t="s">
        <v>209</v>
      </c>
      <c r="B754" t="s">
        <v>210</v>
      </c>
      <c r="C754" t="s">
        <v>79</v>
      </c>
      <c r="D754" t="s">
        <v>80</v>
      </c>
      <c r="E754" t="s">
        <v>81</v>
      </c>
      <c r="F754">
        <v>10.4725</v>
      </c>
      <c r="G754">
        <v>348</v>
      </c>
      <c r="H754">
        <f t="shared" si="11"/>
        <v>37</v>
      </c>
      <c r="I754" t="s">
        <v>156</v>
      </c>
      <c r="J754" t="s">
        <v>69</v>
      </c>
      <c r="K754" t="s">
        <v>51</v>
      </c>
      <c r="L754" t="s">
        <v>51</v>
      </c>
      <c r="M754" t="s">
        <v>71</v>
      </c>
      <c r="N754" t="s">
        <v>211</v>
      </c>
      <c r="O754">
        <v>25</v>
      </c>
      <c r="P754" t="s">
        <v>88</v>
      </c>
    </row>
    <row r="755" spans="1:16" x14ac:dyDescent="0.2">
      <c r="A755" t="s">
        <v>220</v>
      </c>
      <c r="B755" t="s">
        <v>221</v>
      </c>
      <c r="C755" t="s">
        <v>45</v>
      </c>
      <c r="D755" t="s">
        <v>46</v>
      </c>
      <c r="E755" t="s">
        <v>47</v>
      </c>
      <c r="F755">
        <v>15.335100000000001</v>
      </c>
      <c r="G755">
        <v>30</v>
      </c>
      <c r="H755">
        <f t="shared" si="11"/>
        <v>5</v>
      </c>
      <c r="I755" t="s">
        <v>99</v>
      </c>
      <c r="J755" t="s">
        <v>52</v>
      </c>
      <c r="K755" t="s">
        <v>105</v>
      </c>
      <c r="L755" t="s">
        <v>135</v>
      </c>
      <c r="M755" t="s">
        <v>51</v>
      </c>
      <c r="N755" t="s">
        <v>121</v>
      </c>
      <c r="O755">
        <v>121</v>
      </c>
      <c r="P755" t="s">
        <v>62</v>
      </c>
    </row>
    <row r="756" spans="1:16" x14ac:dyDescent="0.2">
      <c r="A756" t="s">
        <v>169</v>
      </c>
      <c r="B756" t="s">
        <v>170</v>
      </c>
      <c r="C756" t="s">
        <v>128</v>
      </c>
      <c r="D756" t="s">
        <v>129</v>
      </c>
      <c r="E756" t="s">
        <v>81</v>
      </c>
      <c r="F756">
        <v>15.579499999999999</v>
      </c>
      <c r="G756">
        <v>3358</v>
      </c>
      <c r="H756">
        <f t="shared" si="11"/>
        <v>524</v>
      </c>
      <c r="I756" t="s">
        <v>156</v>
      </c>
      <c r="J756" t="s">
        <v>69</v>
      </c>
      <c r="K756" t="s">
        <v>105</v>
      </c>
      <c r="L756" t="s">
        <v>51</v>
      </c>
      <c r="M756" t="s">
        <v>51</v>
      </c>
      <c r="N756" t="s">
        <v>171</v>
      </c>
      <c r="O756">
        <v>24</v>
      </c>
      <c r="P756" t="s">
        <v>88</v>
      </c>
    </row>
    <row r="757" spans="1:16" x14ac:dyDescent="0.2">
      <c r="A757" t="s">
        <v>220</v>
      </c>
      <c r="B757" t="s">
        <v>221</v>
      </c>
      <c r="C757" t="s">
        <v>45</v>
      </c>
      <c r="D757" t="s">
        <v>46</v>
      </c>
      <c r="E757" t="s">
        <v>47</v>
      </c>
      <c r="F757">
        <v>20.872299999999999</v>
      </c>
      <c r="G757">
        <v>50</v>
      </c>
      <c r="H757">
        <f t="shared" si="11"/>
        <v>11</v>
      </c>
      <c r="I757" t="s">
        <v>51</v>
      </c>
      <c r="J757" t="s">
        <v>52</v>
      </c>
      <c r="K757" t="s">
        <v>105</v>
      </c>
      <c r="L757" t="s">
        <v>51</v>
      </c>
      <c r="M757" t="s">
        <v>71</v>
      </c>
      <c r="N757" t="s">
        <v>150</v>
      </c>
      <c r="O757">
        <v>116</v>
      </c>
      <c r="P757" t="s">
        <v>62</v>
      </c>
    </row>
    <row r="758" spans="1:16" x14ac:dyDescent="0.2">
      <c r="A758" t="s">
        <v>77</v>
      </c>
      <c r="B758" t="s">
        <v>78</v>
      </c>
      <c r="C758" t="s">
        <v>66</v>
      </c>
      <c r="D758" t="s">
        <v>66</v>
      </c>
      <c r="E758" t="s">
        <v>67</v>
      </c>
      <c r="F758">
        <v>4.6082999999999998</v>
      </c>
      <c r="G758">
        <v>1098</v>
      </c>
      <c r="H758">
        <f t="shared" si="11"/>
        <v>51</v>
      </c>
      <c r="I758" t="s">
        <v>99</v>
      </c>
      <c r="J758" t="s">
        <v>69</v>
      </c>
      <c r="K758" t="s">
        <v>53</v>
      </c>
      <c r="L758" t="s">
        <v>51</v>
      </c>
      <c r="M758" t="s">
        <v>51</v>
      </c>
      <c r="N758" t="s">
        <v>85</v>
      </c>
      <c r="O758">
        <v>33</v>
      </c>
      <c r="P758" t="s">
        <v>88</v>
      </c>
    </row>
    <row r="759" spans="1:16" x14ac:dyDescent="0.2">
      <c r="A759" t="s">
        <v>313</v>
      </c>
      <c r="B759" t="s">
        <v>314</v>
      </c>
      <c r="C759" t="s">
        <v>140</v>
      </c>
      <c r="D759" t="s">
        <v>141</v>
      </c>
      <c r="E759" t="s">
        <v>81</v>
      </c>
      <c r="F759">
        <v>2.6339999999999999</v>
      </c>
      <c r="G759">
        <v>53</v>
      </c>
      <c r="H759">
        <f t="shared" si="11"/>
        <v>2</v>
      </c>
      <c r="I759" t="s">
        <v>51</v>
      </c>
      <c r="J759" t="s">
        <v>92</v>
      </c>
      <c r="K759" t="s">
        <v>53</v>
      </c>
      <c r="L759" t="s">
        <v>120</v>
      </c>
      <c r="M759" t="s">
        <v>51</v>
      </c>
      <c r="N759" t="s">
        <v>315</v>
      </c>
      <c r="O759">
        <v>40</v>
      </c>
      <c r="P759" t="s">
        <v>88</v>
      </c>
    </row>
    <row r="760" spans="1:16" x14ac:dyDescent="0.2">
      <c r="A760" t="s">
        <v>220</v>
      </c>
      <c r="B760" t="s">
        <v>221</v>
      </c>
      <c r="C760" t="s">
        <v>45</v>
      </c>
      <c r="D760" t="s">
        <v>46</v>
      </c>
      <c r="E760" t="s">
        <v>47</v>
      </c>
      <c r="F760">
        <v>23.4389</v>
      </c>
      <c r="G760">
        <v>163</v>
      </c>
      <c r="H760">
        <f t="shared" si="11"/>
        <v>39</v>
      </c>
      <c r="I760" t="s">
        <v>99</v>
      </c>
      <c r="J760" t="s">
        <v>198</v>
      </c>
      <c r="K760" t="s">
        <v>51</v>
      </c>
      <c r="L760" t="s">
        <v>51</v>
      </c>
      <c r="M760" t="s">
        <v>51</v>
      </c>
      <c r="N760" t="s">
        <v>54</v>
      </c>
      <c r="O760">
        <v>117</v>
      </c>
      <c r="P760" t="s">
        <v>62</v>
      </c>
    </row>
    <row r="761" spans="1:16" x14ac:dyDescent="0.2">
      <c r="A761" t="s">
        <v>235</v>
      </c>
      <c r="B761" t="s">
        <v>236</v>
      </c>
      <c r="C761" t="s">
        <v>128</v>
      </c>
      <c r="D761" t="s">
        <v>129</v>
      </c>
      <c r="E761" t="s">
        <v>81</v>
      </c>
      <c r="F761">
        <v>13.363</v>
      </c>
      <c r="G761">
        <v>577</v>
      </c>
      <c r="H761">
        <f t="shared" si="11"/>
        <v>78</v>
      </c>
      <c r="I761" t="s">
        <v>51</v>
      </c>
      <c r="J761" t="s">
        <v>92</v>
      </c>
      <c r="K761" t="s">
        <v>70</v>
      </c>
      <c r="L761" t="s">
        <v>51</v>
      </c>
      <c r="M761" t="s">
        <v>51</v>
      </c>
      <c r="N761" t="s">
        <v>238</v>
      </c>
      <c r="O761">
        <v>12</v>
      </c>
      <c r="P761" t="s">
        <v>88</v>
      </c>
    </row>
    <row r="762" spans="1:16" x14ac:dyDescent="0.2">
      <c r="A762" t="s">
        <v>235</v>
      </c>
      <c r="B762" t="s">
        <v>236</v>
      </c>
      <c r="C762" t="s">
        <v>128</v>
      </c>
      <c r="D762" t="s">
        <v>129</v>
      </c>
      <c r="E762" t="s">
        <v>81</v>
      </c>
      <c r="F762">
        <v>9.6868999999999996</v>
      </c>
      <c r="G762">
        <v>68</v>
      </c>
      <c r="H762">
        <f t="shared" si="11"/>
        <v>7</v>
      </c>
      <c r="I762" t="s">
        <v>99</v>
      </c>
      <c r="J762" t="s">
        <v>52</v>
      </c>
      <c r="K762" t="s">
        <v>83</v>
      </c>
      <c r="L762" t="s">
        <v>120</v>
      </c>
      <c r="M762" t="s">
        <v>51</v>
      </c>
      <c r="N762" t="s">
        <v>285</v>
      </c>
      <c r="O762">
        <v>107</v>
      </c>
      <c r="P762" t="s">
        <v>62</v>
      </c>
    </row>
    <row r="763" spans="1:16" x14ac:dyDescent="0.2">
      <c r="A763" t="s">
        <v>232</v>
      </c>
      <c r="B763" t="s">
        <v>233</v>
      </c>
      <c r="C763" t="s">
        <v>128</v>
      </c>
      <c r="D763" t="s">
        <v>129</v>
      </c>
      <c r="E763" t="s">
        <v>81</v>
      </c>
      <c r="F763">
        <v>8.5754999999999999</v>
      </c>
      <c r="G763">
        <v>104</v>
      </c>
      <c r="H763">
        <f t="shared" si="11"/>
        <v>9</v>
      </c>
      <c r="I763" t="s">
        <v>99</v>
      </c>
      <c r="J763" t="s">
        <v>92</v>
      </c>
      <c r="K763" t="s">
        <v>53</v>
      </c>
      <c r="L763" t="s">
        <v>51</v>
      </c>
      <c r="M763" t="s">
        <v>51</v>
      </c>
      <c r="N763" t="s">
        <v>248</v>
      </c>
      <c r="O763">
        <v>112</v>
      </c>
      <c r="P763" t="s">
        <v>62</v>
      </c>
    </row>
    <row r="764" spans="1:16" x14ac:dyDescent="0.2">
      <c r="A764" t="s">
        <v>251</v>
      </c>
      <c r="B764" t="s">
        <v>252</v>
      </c>
      <c r="C764" t="s">
        <v>45</v>
      </c>
      <c r="D764" t="s">
        <v>46</v>
      </c>
      <c r="E764" t="s">
        <v>47</v>
      </c>
      <c r="F764">
        <v>18.5184</v>
      </c>
      <c r="G764">
        <v>86</v>
      </c>
      <c r="H764">
        <f t="shared" si="11"/>
        <v>16</v>
      </c>
      <c r="I764" t="s">
        <v>99</v>
      </c>
      <c r="J764" t="s">
        <v>92</v>
      </c>
      <c r="K764" t="s">
        <v>53</v>
      </c>
      <c r="L764" t="s">
        <v>120</v>
      </c>
      <c r="M764" t="s">
        <v>51</v>
      </c>
      <c r="N764" t="s">
        <v>253</v>
      </c>
      <c r="O764">
        <v>10</v>
      </c>
      <c r="P764" t="s">
        <v>88</v>
      </c>
    </row>
    <row r="765" spans="1:16" x14ac:dyDescent="0.2">
      <c r="A765" t="s">
        <v>235</v>
      </c>
      <c r="B765" t="s">
        <v>236</v>
      </c>
      <c r="C765" t="s">
        <v>66</v>
      </c>
      <c r="D765" t="s">
        <v>66</v>
      </c>
      <c r="E765" t="s">
        <v>67</v>
      </c>
      <c r="F765">
        <v>20.378299999999999</v>
      </c>
      <c r="G765">
        <v>49</v>
      </c>
      <c r="H765">
        <f t="shared" si="11"/>
        <v>10</v>
      </c>
      <c r="I765" t="s">
        <v>99</v>
      </c>
      <c r="J765" t="s">
        <v>92</v>
      </c>
      <c r="K765" t="s">
        <v>51</v>
      </c>
      <c r="L765" t="s">
        <v>51</v>
      </c>
      <c r="M765" t="s">
        <v>115</v>
      </c>
      <c r="N765" t="s">
        <v>279</v>
      </c>
      <c r="O765">
        <v>108</v>
      </c>
      <c r="P765" t="s">
        <v>62</v>
      </c>
    </row>
    <row r="766" spans="1:16" x14ac:dyDescent="0.2">
      <c r="A766" t="s">
        <v>307</v>
      </c>
      <c r="B766" t="s">
        <v>308</v>
      </c>
      <c r="C766" t="s">
        <v>66</v>
      </c>
      <c r="D766" t="s">
        <v>66</v>
      </c>
      <c r="E766" t="s">
        <v>67</v>
      </c>
      <c r="F766">
        <v>12.976800000000001</v>
      </c>
      <c r="G766">
        <v>64</v>
      </c>
      <c r="H766">
        <f t="shared" si="11"/>
        <v>9</v>
      </c>
      <c r="I766" t="s">
        <v>99</v>
      </c>
      <c r="J766" t="s">
        <v>92</v>
      </c>
      <c r="K766" t="s">
        <v>53</v>
      </c>
      <c r="L766" t="s">
        <v>120</v>
      </c>
      <c r="M766" t="s">
        <v>51</v>
      </c>
      <c r="N766" t="s">
        <v>136</v>
      </c>
      <c r="O766">
        <v>104</v>
      </c>
      <c r="P766" t="s">
        <v>62</v>
      </c>
    </row>
    <row r="767" spans="1:16" x14ac:dyDescent="0.2">
      <c r="A767" t="s">
        <v>307</v>
      </c>
      <c r="B767" t="s">
        <v>308</v>
      </c>
      <c r="C767" t="s">
        <v>79</v>
      </c>
      <c r="D767" t="s">
        <v>80</v>
      </c>
      <c r="E767" t="s">
        <v>81</v>
      </c>
      <c r="F767">
        <v>12.244</v>
      </c>
      <c r="G767">
        <v>164</v>
      </c>
      <c r="H767">
        <f t="shared" si="11"/>
        <v>21</v>
      </c>
      <c r="I767" t="s">
        <v>156</v>
      </c>
      <c r="J767" t="s">
        <v>198</v>
      </c>
      <c r="K767" t="s">
        <v>51</v>
      </c>
      <c r="L767" t="s">
        <v>51</v>
      </c>
      <c r="M767" t="s">
        <v>51</v>
      </c>
      <c r="N767" t="s">
        <v>208</v>
      </c>
      <c r="O767">
        <v>101</v>
      </c>
      <c r="P767" t="s">
        <v>62</v>
      </c>
    </row>
    <row r="768" spans="1:16" x14ac:dyDescent="0.2">
      <c r="A768" t="s">
        <v>169</v>
      </c>
      <c r="B768" t="s">
        <v>170</v>
      </c>
      <c r="C768" t="s">
        <v>79</v>
      </c>
      <c r="D768" t="s">
        <v>80</v>
      </c>
      <c r="E768" t="s">
        <v>81</v>
      </c>
      <c r="F768">
        <v>40.901499999999999</v>
      </c>
      <c r="G768">
        <v>520</v>
      </c>
      <c r="H768">
        <f t="shared" si="11"/>
        <v>213</v>
      </c>
      <c r="I768" t="s">
        <v>51</v>
      </c>
      <c r="J768" t="s">
        <v>69</v>
      </c>
      <c r="K768" t="s">
        <v>83</v>
      </c>
      <c r="L768" t="s">
        <v>106</v>
      </c>
      <c r="M768" t="s">
        <v>51</v>
      </c>
      <c r="N768" t="s">
        <v>171</v>
      </c>
      <c r="O768">
        <v>24</v>
      </c>
      <c r="P768" t="s">
        <v>88</v>
      </c>
    </row>
    <row r="769" spans="1:16" x14ac:dyDescent="0.2">
      <c r="A769" t="s">
        <v>235</v>
      </c>
      <c r="B769" t="s">
        <v>236</v>
      </c>
      <c r="C769" t="s">
        <v>128</v>
      </c>
      <c r="D769" t="s">
        <v>129</v>
      </c>
      <c r="E769" t="s">
        <v>81</v>
      </c>
      <c r="F769">
        <v>5.3680000000000003</v>
      </c>
      <c r="G769">
        <v>527</v>
      </c>
      <c r="H769">
        <f t="shared" si="11"/>
        <v>29</v>
      </c>
      <c r="I769" t="s">
        <v>51</v>
      </c>
      <c r="J769" t="s">
        <v>52</v>
      </c>
      <c r="K769" t="s">
        <v>51</v>
      </c>
      <c r="L769" t="s">
        <v>51</v>
      </c>
      <c r="M769" t="s">
        <v>71</v>
      </c>
      <c r="N769" t="s">
        <v>238</v>
      </c>
      <c r="O769">
        <v>12</v>
      </c>
      <c r="P769" t="s">
        <v>88</v>
      </c>
    </row>
    <row r="770" spans="1:16" x14ac:dyDescent="0.2">
      <c r="A770" t="s">
        <v>220</v>
      </c>
      <c r="B770" t="s">
        <v>221</v>
      </c>
      <c r="C770" t="s">
        <v>140</v>
      </c>
      <c r="D770" t="s">
        <v>141</v>
      </c>
      <c r="E770" t="s">
        <v>81</v>
      </c>
      <c r="F770">
        <v>0</v>
      </c>
      <c r="G770">
        <v>84</v>
      </c>
      <c r="H770">
        <f t="shared" si="11"/>
        <v>0</v>
      </c>
      <c r="I770" t="s">
        <v>99</v>
      </c>
      <c r="J770" t="s">
        <v>52</v>
      </c>
      <c r="K770" t="s">
        <v>70</v>
      </c>
      <c r="L770" t="s">
        <v>51</v>
      </c>
      <c r="M770" t="s">
        <v>71</v>
      </c>
      <c r="N770" t="s">
        <v>121</v>
      </c>
      <c r="O770">
        <v>121</v>
      </c>
      <c r="P770" t="s">
        <v>62</v>
      </c>
    </row>
    <row r="771" spans="1:16" x14ac:dyDescent="0.2">
      <c r="A771" t="s">
        <v>220</v>
      </c>
      <c r="B771" t="s">
        <v>221</v>
      </c>
      <c r="C771" t="s">
        <v>79</v>
      </c>
      <c r="D771" t="s">
        <v>80</v>
      </c>
      <c r="E771" t="s">
        <v>81</v>
      </c>
      <c r="F771">
        <v>5.1265000000000001</v>
      </c>
      <c r="G771">
        <v>36</v>
      </c>
      <c r="H771">
        <f t="shared" ref="H771:H834" si="12">ROUNDUP(F771*G771/100,0)</f>
        <v>2</v>
      </c>
      <c r="I771" t="s">
        <v>99</v>
      </c>
      <c r="J771" t="s">
        <v>92</v>
      </c>
      <c r="K771" t="s">
        <v>53</v>
      </c>
      <c r="L771" t="s">
        <v>51</v>
      </c>
      <c r="M771" t="s">
        <v>84</v>
      </c>
      <c r="N771" t="s">
        <v>54</v>
      </c>
      <c r="O771">
        <v>117</v>
      </c>
      <c r="P771" t="s">
        <v>62</v>
      </c>
    </row>
    <row r="772" spans="1:16" x14ac:dyDescent="0.2">
      <c r="A772" t="s">
        <v>77</v>
      </c>
      <c r="B772" t="s">
        <v>78</v>
      </c>
      <c r="C772" t="s">
        <v>79</v>
      </c>
      <c r="D772" t="s">
        <v>80</v>
      </c>
      <c r="E772" t="s">
        <v>81</v>
      </c>
      <c r="F772">
        <v>41.8675</v>
      </c>
      <c r="G772">
        <v>64</v>
      </c>
      <c r="H772">
        <f t="shared" si="12"/>
        <v>27</v>
      </c>
      <c r="I772" t="s">
        <v>156</v>
      </c>
      <c r="J772" t="s">
        <v>69</v>
      </c>
      <c r="K772" t="s">
        <v>51</v>
      </c>
      <c r="L772" t="s">
        <v>51</v>
      </c>
      <c r="M772" t="s">
        <v>195</v>
      </c>
      <c r="N772" t="s">
        <v>85</v>
      </c>
      <c r="O772">
        <v>33</v>
      </c>
      <c r="P772" t="s">
        <v>88</v>
      </c>
    </row>
    <row r="773" spans="1:16" x14ac:dyDescent="0.2">
      <c r="A773" t="s">
        <v>319</v>
      </c>
      <c r="B773" t="s">
        <v>320</v>
      </c>
      <c r="C773" t="s">
        <v>128</v>
      </c>
      <c r="D773" t="s">
        <v>129</v>
      </c>
      <c r="E773" t="s">
        <v>81</v>
      </c>
      <c r="F773">
        <v>20.2699</v>
      </c>
      <c r="G773">
        <v>30</v>
      </c>
      <c r="H773">
        <f t="shared" si="12"/>
        <v>7</v>
      </c>
      <c r="I773" t="s">
        <v>51</v>
      </c>
      <c r="J773" t="s">
        <v>92</v>
      </c>
      <c r="K773" t="s">
        <v>53</v>
      </c>
      <c r="L773" t="s">
        <v>120</v>
      </c>
      <c r="M773" t="s">
        <v>51</v>
      </c>
      <c r="N773" t="s">
        <v>321</v>
      </c>
      <c r="O773">
        <v>38</v>
      </c>
      <c r="P773" t="s">
        <v>88</v>
      </c>
    </row>
    <row r="774" spans="1:16" x14ac:dyDescent="0.2">
      <c r="A774" t="s">
        <v>286</v>
      </c>
      <c r="B774" t="s">
        <v>287</v>
      </c>
      <c r="C774" t="s">
        <v>66</v>
      </c>
      <c r="D774" t="s">
        <v>66</v>
      </c>
      <c r="E774" t="s">
        <v>67</v>
      </c>
      <c r="F774">
        <v>4.9862000000000002</v>
      </c>
      <c r="G774">
        <v>101</v>
      </c>
      <c r="H774">
        <f t="shared" si="12"/>
        <v>6</v>
      </c>
      <c r="I774" t="s">
        <v>51</v>
      </c>
      <c r="J774" t="s">
        <v>69</v>
      </c>
      <c r="K774" t="s">
        <v>83</v>
      </c>
      <c r="L774" t="s">
        <v>51</v>
      </c>
      <c r="M774" t="s">
        <v>71</v>
      </c>
      <c r="N774" t="s">
        <v>288</v>
      </c>
      <c r="O774">
        <v>55</v>
      </c>
      <c r="P774" t="s">
        <v>88</v>
      </c>
    </row>
    <row r="775" spans="1:16" x14ac:dyDescent="0.2">
      <c r="A775" t="s">
        <v>220</v>
      </c>
      <c r="B775" t="s">
        <v>221</v>
      </c>
      <c r="C775" t="s">
        <v>66</v>
      </c>
      <c r="D775" t="s">
        <v>66</v>
      </c>
      <c r="E775" t="s">
        <v>67</v>
      </c>
      <c r="F775">
        <v>1.32</v>
      </c>
      <c r="G775">
        <v>37</v>
      </c>
      <c r="H775">
        <f t="shared" si="12"/>
        <v>1</v>
      </c>
      <c r="I775" t="s">
        <v>156</v>
      </c>
      <c r="J775" t="s">
        <v>166</v>
      </c>
      <c r="K775" t="s">
        <v>70</v>
      </c>
      <c r="L775" t="s">
        <v>51</v>
      </c>
      <c r="M775" t="s">
        <v>71</v>
      </c>
      <c r="N775" t="s">
        <v>222</v>
      </c>
      <c r="O775">
        <v>36</v>
      </c>
      <c r="P775" t="s">
        <v>88</v>
      </c>
    </row>
    <row r="776" spans="1:16" x14ac:dyDescent="0.2">
      <c r="A776" t="s">
        <v>220</v>
      </c>
      <c r="B776" t="s">
        <v>221</v>
      </c>
      <c r="C776" t="s">
        <v>140</v>
      </c>
      <c r="D776" t="s">
        <v>141</v>
      </c>
      <c r="E776" t="s">
        <v>81</v>
      </c>
      <c r="F776">
        <v>1.1369</v>
      </c>
      <c r="G776">
        <v>405</v>
      </c>
      <c r="H776">
        <f t="shared" si="12"/>
        <v>5</v>
      </c>
      <c r="I776" t="s">
        <v>156</v>
      </c>
      <c r="J776" t="s">
        <v>198</v>
      </c>
      <c r="K776" t="s">
        <v>51</v>
      </c>
      <c r="L776" t="s">
        <v>51</v>
      </c>
      <c r="M776" t="s">
        <v>71</v>
      </c>
      <c r="N776" t="s">
        <v>121</v>
      </c>
      <c r="O776">
        <v>121</v>
      </c>
      <c r="P776" t="s">
        <v>62</v>
      </c>
    </row>
    <row r="777" spans="1:16" x14ac:dyDescent="0.2">
      <c r="A777" t="s">
        <v>164</v>
      </c>
      <c r="B777" t="s">
        <v>165</v>
      </c>
      <c r="C777" t="s">
        <v>45</v>
      </c>
      <c r="D777" t="s">
        <v>46</v>
      </c>
      <c r="E777" t="s">
        <v>47</v>
      </c>
      <c r="F777">
        <v>27.192299999999999</v>
      </c>
      <c r="G777">
        <v>137</v>
      </c>
      <c r="H777">
        <f t="shared" si="12"/>
        <v>38</v>
      </c>
      <c r="I777" t="s">
        <v>51</v>
      </c>
      <c r="J777" t="s">
        <v>69</v>
      </c>
      <c r="K777" t="s">
        <v>53</v>
      </c>
      <c r="L777" t="s">
        <v>51</v>
      </c>
      <c r="M777" t="s">
        <v>84</v>
      </c>
      <c r="N777" t="s">
        <v>167</v>
      </c>
      <c r="O777">
        <v>44</v>
      </c>
      <c r="P777" t="s">
        <v>88</v>
      </c>
    </row>
    <row r="778" spans="1:16" x14ac:dyDescent="0.2">
      <c r="A778" t="s">
        <v>220</v>
      </c>
      <c r="B778" t="s">
        <v>221</v>
      </c>
      <c r="C778" t="s">
        <v>79</v>
      </c>
      <c r="D778" t="s">
        <v>80</v>
      </c>
      <c r="E778" t="s">
        <v>81</v>
      </c>
      <c r="F778">
        <v>18.535499999999999</v>
      </c>
      <c r="G778">
        <v>1466</v>
      </c>
      <c r="H778">
        <f t="shared" si="12"/>
        <v>272</v>
      </c>
      <c r="I778" t="s">
        <v>51</v>
      </c>
      <c r="J778" t="s">
        <v>92</v>
      </c>
      <c r="K778" t="s">
        <v>51</v>
      </c>
      <c r="L778" t="s">
        <v>51</v>
      </c>
      <c r="M778" t="s">
        <v>84</v>
      </c>
      <c r="N778" t="s">
        <v>222</v>
      </c>
      <c r="O778">
        <v>36</v>
      </c>
      <c r="P778" t="s">
        <v>88</v>
      </c>
    </row>
    <row r="779" spans="1:16" x14ac:dyDescent="0.2">
      <c r="A779" t="s">
        <v>190</v>
      </c>
      <c r="B779" t="s">
        <v>191</v>
      </c>
      <c r="C779" t="s">
        <v>128</v>
      </c>
      <c r="D779" t="s">
        <v>129</v>
      </c>
      <c r="E779" t="s">
        <v>81</v>
      </c>
      <c r="F779">
        <v>32.600099999999998</v>
      </c>
      <c r="G779">
        <v>31</v>
      </c>
      <c r="H779">
        <f t="shared" si="12"/>
        <v>11</v>
      </c>
      <c r="I779" t="s">
        <v>51</v>
      </c>
      <c r="J779" t="s">
        <v>69</v>
      </c>
      <c r="K779" t="s">
        <v>53</v>
      </c>
      <c r="L779" t="s">
        <v>161</v>
      </c>
      <c r="M779" t="s">
        <v>51</v>
      </c>
      <c r="N779" t="s">
        <v>192</v>
      </c>
      <c r="O779">
        <v>42</v>
      </c>
      <c r="P779" t="s">
        <v>88</v>
      </c>
    </row>
    <row r="780" spans="1:16" x14ac:dyDescent="0.2">
      <c r="A780" t="s">
        <v>77</v>
      </c>
      <c r="B780" t="s">
        <v>78</v>
      </c>
      <c r="C780" t="s">
        <v>140</v>
      </c>
      <c r="D780" t="s">
        <v>141</v>
      </c>
      <c r="E780" t="s">
        <v>81</v>
      </c>
      <c r="F780">
        <v>0.59840000000000004</v>
      </c>
      <c r="G780">
        <v>141</v>
      </c>
      <c r="H780">
        <f t="shared" si="12"/>
        <v>1</v>
      </c>
      <c r="I780" t="s">
        <v>99</v>
      </c>
      <c r="J780" t="s">
        <v>92</v>
      </c>
      <c r="K780" t="s">
        <v>51</v>
      </c>
      <c r="L780" t="s">
        <v>51</v>
      </c>
      <c r="M780" t="s">
        <v>84</v>
      </c>
      <c r="N780" t="s">
        <v>85</v>
      </c>
      <c r="O780">
        <v>33</v>
      </c>
      <c r="P780" t="s">
        <v>88</v>
      </c>
    </row>
    <row r="781" spans="1:16" x14ac:dyDescent="0.2">
      <c r="A781" t="s">
        <v>264</v>
      </c>
      <c r="B781" t="s">
        <v>264</v>
      </c>
      <c r="C781" t="s">
        <v>45</v>
      </c>
      <c r="D781" t="s">
        <v>46</v>
      </c>
      <c r="E781" t="s">
        <v>47</v>
      </c>
      <c r="F781">
        <v>22.805299999999999</v>
      </c>
      <c r="G781">
        <v>1103</v>
      </c>
      <c r="H781">
        <f t="shared" si="12"/>
        <v>252</v>
      </c>
      <c r="I781" t="s">
        <v>156</v>
      </c>
      <c r="J781" t="s">
        <v>52</v>
      </c>
      <c r="K781" t="s">
        <v>51</v>
      </c>
      <c r="L781" t="s">
        <v>51</v>
      </c>
      <c r="M781" t="s">
        <v>71</v>
      </c>
      <c r="N781" t="s">
        <v>265</v>
      </c>
      <c r="O781">
        <v>11</v>
      </c>
      <c r="P781" t="s">
        <v>62</v>
      </c>
    </row>
    <row r="782" spans="1:16" x14ac:dyDescent="0.2">
      <c r="A782" t="s">
        <v>193</v>
      </c>
      <c r="B782" t="s">
        <v>194</v>
      </c>
      <c r="C782" t="s">
        <v>66</v>
      </c>
      <c r="D782" t="s">
        <v>66</v>
      </c>
      <c r="E782" t="s">
        <v>67</v>
      </c>
      <c r="F782">
        <v>5.6487999999999996</v>
      </c>
      <c r="G782">
        <v>1780</v>
      </c>
      <c r="H782">
        <f t="shared" si="12"/>
        <v>101</v>
      </c>
      <c r="I782" t="s">
        <v>156</v>
      </c>
      <c r="J782" t="s">
        <v>69</v>
      </c>
      <c r="K782" t="s">
        <v>105</v>
      </c>
      <c r="L782" t="s">
        <v>120</v>
      </c>
      <c r="M782" t="s">
        <v>51</v>
      </c>
      <c r="N782" t="s">
        <v>196</v>
      </c>
      <c r="O782">
        <v>50</v>
      </c>
      <c r="P782" t="s">
        <v>88</v>
      </c>
    </row>
    <row r="783" spans="1:16" x14ac:dyDescent="0.2">
      <c r="A783" t="s">
        <v>220</v>
      </c>
      <c r="B783" t="s">
        <v>221</v>
      </c>
      <c r="C783" t="s">
        <v>79</v>
      </c>
      <c r="D783" t="s">
        <v>80</v>
      </c>
      <c r="E783" t="s">
        <v>81</v>
      </c>
      <c r="F783">
        <v>17.901900000000001</v>
      </c>
      <c r="G783">
        <v>109</v>
      </c>
      <c r="H783">
        <f t="shared" si="12"/>
        <v>20</v>
      </c>
      <c r="I783" t="s">
        <v>156</v>
      </c>
      <c r="J783" t="s">
        <v>52</v>
      </c>
      <c r="K783" t="s">
        <v>51</v>
      </c>
      <c r="L783" t="s">
        <v>51</v>
      </c>
      <c r="M783" t="s">
        <v>115</v>
      </c>
      <c r="N783" t="s">
        <v>222</v>
      </c>
      <c r="O783">
        <v>36</v>
      </c>
      <c r="P783" t="s">
        <v>88</v>
      </c>
    </row>
    <row r="784" spans="1:16" x14ac:dyDescent="0.2">
      <c r="A784" t="s">
        <v>229</v>
      </c>
      <c r="B784" t="s">
        <v>230</v>
      </c>
      <c r="C784" t="s">
        <v>66</v>
      </c>
      <c r="D784" t="s">
        <v>66</v>
      </c>
      <c r="E784" t="s">
        <v>67</v>
      </c>
      <c r="F784">
        <v>6.6784999999999997</v>
      </c>
      <c r="G784">
        <v>57</v>
      </c>
      <c r="H784">
        <f t="shared" si="12"/>
        <v>4</v>
      </c>
      <c r="I784" t="s">
        <v>156</v>
      </c>
      <c r="J784" t="s">
        <v>52</v>
      </c>
      <c r="K784" t="s">
        <v>105</v>
      </c>
      <c r="L784" t="s">
        <v>120</v>
      </c>
      <c r="M784" t="s">
        <v>51</v>
      </c>
      <c r="N784" t="s">
        <v>231</v>
      </c>
      <c r="O784">
        <v>37</v>
      </c>
      <c r="P784" t="s">
        <v>88</v>
      </c>
    </row>
    <row r="785" spans="1:16" x14ac:dyDescent="0.2">
      <c r="A785" t="s">
        <v>264</v>
      </c>
      <c r="B785" t="s">
        <v>264</v>
      </c>
      <c r="C785" t="s">
        <v>66</v>
      </c>
      <c r="D785" t="s">
        <v>66</v>
      </c>
      <c r="E785" t="s">
        <v>67</v>
      </c>
      <c r="F785">
        <v>12.7562</v>
      </c>
      <c r="G785">
        <v>486</v>
      </c>
      <c r="H785">
        <f t="shared" si="12"/>
        <v>62</v>
      </c>
      <c r="I785" t="s">
        <v>99</v>
      </c>
      <c r="J785" t="s">
        <v>92</v>
      </c>
      <c r="K785" t="s">
        <v>51</v>
      </c>
      <c r="L785" t="s">
        <v>120</v>
      </c>
      <c r="M785" t="s">
        <v>51</v>
      </c>
      <c r="N785" t="s">
        <v>265</v>
      </c>
      <c r="O785">
        <v>11</v>
      </c>
      <c r="P785" t="s">
        <v>62</v>
      </c>
    </row>
    <row r="786" spans="1:16" x14ac:dyDescent="0.2">
      <c r="A786" t="s">
        <v>232</v>
      </c>
      <c r="B786" t="s">
        <v>233</v>
      </c>
      <c r="C786" t="s">
        <v>66</v>
      </c>
      <c r="D786" t="s">
        <v>66</v>
      </c>
      <c r="E786" t="s">
        <v>67</v>
      </c>
      <c r="F786">
        <v>47.7742</v>
      </c>
      <c r="G786">
        <v>109</v>
      </c>
      <c r="H786">
        <f t="shared" si="12"/>
        <v>53</v>
      </c>
      <c r="I786" t="s">
        <v>156</v>
      </c>
      <c r="J786" t="s">
        <v>52</v>
      </c>
      <c r="K786" t="s">
        <v>51</v>
      </c>
      <c r="L786" t="s">
        <v>106</v>
      </c>
      <c r="M786" t="s">
        <v>51</v>
      </c>
      <c r="N786" t="s">
        <v>234</v>
      </c>
      <c r="O786">
        <v>17</v>
      </c>
      <c r="P786" t="s">
        <v>88</v>
      </c>
    </row>
    <row r="787" spans="1:16" x14ac:dyDescent="0.2">
      <c r="A787" t="s">
        <v>313</v>
      </c>
      <c r="B787" t="s">
        <v>314</v>
      </c>
      <c r="C787" t="s">
        <v>45</v>
      </c>
      <c r="D787" t="s">
        <v>46</v>
      </c>
      <c r="E787" t="s">
        <v>47</v>
      </c>
      <c r="F787">
        <v>18.224699999999999</v>
      </c>
      <c r="G787">
        <v>342</v>
      </c>
      <c r="H787">
        <f t="shared" si="12"/>
        <v>63</v>
      </c>
      <c r="I787" t="s">
        <v>99</v>
      </c>
      <c r="J787" t="s">
        <v>69</v>
      </c>
      <c r="K787" t="s">
        <v>51</v>
      </c>
      <c r="L787" t="s">
        <v>120</v>
      </c>
      <c r="M787" t="s">
        <v>51</v>
      </c>
      <c r="N787" t="s">
        <v>315</v>
      </c>
      <c r="O787">
        <v>40</v>
      </c>
      <c r="P787" t="s">
        <v>88</v>
      </c>
    </row>
    <row r="788" spans="1:16" x14ac:dyDescent="0.2">
      <c r="A788" t="s">
        <v>145</v>
      </c>
      <c r="B788" t="s">
        <v>146</v>
      </c>
      <c r="C788" t="s">
        <v>79</v>
      </c>
      <c r="D788" t="s">
        <v>80</v>
      </c>
      <c r="E788" t="s">
        <v>81</v>
      </c>
      <c r="F788">
        <v>25.909600000000001</v>
      </c>
      <c r="G788">
        <v>127</v>
      </c>
      <c r="H788">
        <f t="shared" si="12"/>
        <v>33</v>
      </c>
      <c r="I788" t="s">
        <v>156</v>
      </c>
      <c r="J788" t="s">
        <v>69</v>
      </c>
      <c r="K788" t="s">
        <v>70</v>
      </c>
      <c r="L788" t="s">
        <v>51</v>
      </c>
      <c r="M788" t="s">
        <v>51</v>
      </c>
      <c r="N788" t="s">
        <v>147</v>
      </c>
      <c r="O788">
        <v>5</v>
      </c>
      <c r="P788" t="s">
        <v>88</v>
      </c>
    </row>
    <row r="789" spans="1:16" x14ac:dyDescent="0.2">
      <c r="A789" t="s">
        <v>103</v>
      </c>
      <c r="B789" t="s">
        <v>104</v>
      </c>
      <c r="C789" t="s">
        <v>140</v>
      </c>
      <c r="D789" t="s">
        <v>141</v>
      </c>
      <c r="E789" t="s">
        <v>81</v>
      </c>
      <c r="F789">
        <v>24.652699999999999</v>
      </c>
      <c r="G789">
        <v>35</v>
      </c>
      <c r="H789">
        <f t="shared" si="12"/>
        <v>9</v>
      </c>
      <c r="I789" t="s">
        <v>99</v>
      </c>
      <c r="J789" t="s">
        <v>92</v>
      </c>
      <c r="K789" t="s">
        <v>51</v>
      </c>
      <c r="L789" t="s">
        <v>51</v>
      </c>
      <c r="M789" t="s">
        <v>195</v>
      </c>
      <c r="N789" t="s">
        <v>107</v>
      </c>
      <c r="O789">
        <v>35</v>
      </c>
      <c r="P789" t="s">
        <v>88</v>
      </c>
    </row>
    <row r="790" spans="1:16" x14ac:dyDescent="0.2">
      <c r="A790" t="s">
        <v>264</v>
      </c>
      <c r="B790" t="s">
        <v>264</v>
      </c>
      <c r="C790" t="s">
        <v>45</v>
      </c>
      <c r="D790" t="s">
        <v>46</v>
      </c>
      <c r="E790" t="s">
        <v>47</v>
      </c>
      <c r="F790">
        <v>18.471299999999999</v>
      </c>
      <c r="G790">
        <v>523</v>
      </c>
      <c r="H790">
        <f t="shared" si="12"/>
        <v>97</v>
      </c>
      <c r="I790" t="s">
        <v>51</v>
      </c>
      <c r="J790" t="s">
        <v>69</v>
      </c>
      <c r="K790" t="s">
        <v>51</v>
      </c>
      <c r="L790" t="s">
        <v>120</v>
      </c>
      <c r="M790" t="s">
        <v>51</v>
      </c>
      <c r="N790" t="s">
        <v>265</v>
      </c>
      <c r="O790">
        <v>11</v>
      </c>
      <c r="P790" t="s">
        <v>62</v>
      </c>
    </row>
    <row r="791" spans="1:16" x14ac:dyDescent="0.2">
      <c r="A791" t="s">
        <v>212</v>
      </c>
      <c r="B791" t="s">
        <v>213</v>
      </c>
      <c r="C791" t="s">
        <v>66</v>
      </c>
      <c r="D791" t="s">
        <v>66</v>
      </c>
      <c r="E791" t="s">
        <v>67</v>
      </c>
      <c r="F791">
        <v>3.6819999999999999</v>
      </c>
      <c r="G791">
        <v>75</v>
      </c>
      <c r="H791">
        <f t="shared" si="12"/>
        <v>3</v>
      </c>
      <c r="I791" t="s">
        <v>51</v>
      </c>
      <c r="J791" t="s">
        <v>92</v>
      </c>
      <c r="K791" t="s">
        <v>105</v>
      </c>
      <c r="L791" t="s">
        <v>51</v>
      </c>
      <c r="M791" t="s">
        <v>71</v>
      </c>
      <c r="N791" t="s">
        <v>214</v>
      </c>
      <c r="O791">
        <v>9</v>
      </c>
      <c r="P791" t="s">
        <v>88</v>
      </c>
    </row>
    <row r="792" spans="1:16" x14ac:dyDescent="0.2">
      <c r="A792" t="s">
        <v>217</v>
      </c>
      <c r="B792" t="s">
        <v>218</v>
      </c>
      <c r="C792" t="s">
        <v>45</v>
      </c>
      <c r="D792" t="s">
        <v>46</v>
      </c>
      <c r="E792" t="s">
        <v>47</v>
      </c>
      <c r="F792">
        <v>25.664999999999999</v>
      </c>
      <c r="G792">
        <v>369</v>
      </c>
      <c r="H792">
        <f t="shared" si="12"/>
        <v>95</v>
      </c>
      <c r="I792" t="s">
        <v>51</v>
      </c>
      <c r="J792" t="s">
        <v>69</v>
      </c>
      <c r="K792" t="s">
        <v>70</v>
      </c>
      <c r="L792" t="s">
        <v>51</v>
      </c>
      <c r="M792" t="s">
        <v>51</v>
      </c>
      <c r="N792" t="s">
        <v>219</v>
      </c>
      <c r="O792">
        <v>51</v>
      </c>
      <c r="P792" t="s">
        <v>88</v>
      </c>
    </row>
    <row r="793" spans="1:16" x14ac:dyDescent="0.2">
      <c r="A793" t="s">
        <v>77</v>
      </c>
      <c r="B793" t="s">
        <v>78</v>
      </c>
      <c r="C793" t="s">
        <v>45</v>
      </c>
      <c r="D793" t="s">
        <v>46</v>
      </c>
      <c r="E793" t="s">
        <v>47</v>
      </c>
      <c r="F793">
        <v>37.784500000000001</v>
      </c>
      <c r="G793">
        <v>64</v>
      </c>
      <c r="H793">
        <f t="shared" si="12"/>
        <v>25</v>
      </c>
      <c r="I793" t="s">
        <v>51</v>
      </c>
      <c r="J793" t="s">
        <v>166</v>
      </c>
      <c r="K793" t="s">
        <v>83</v>
      </c>
      <c r="L793" t="s">
        <v>120</v>
      </c>
      <c r="M793" t="s">
        <v>51</v>
      </c>
      <c r="N793" t="s">
        <v>85</v>
      </c>
      <c r="O793">
        <v>33</v>
      </c>
      <c r="P793" t="s">
        <v>88</v>
      </c>
    </row>
    <row r="794" spans="1:16" x14ac:dyDescent="0.2">
      <c r="A794" t="s">
        <v>316</v>
      </c>
      <c r="B794" t="s">
        <v>317</v>
      </c>
      <c r="C794" t="s">
        <v>128</v>
      </c>
      <c r="D794" t="s">
        <v>129</v>
      </c>
      <c r="E794" t="s">
        <v>81</v>
      </c>
      <c r="F794">
        <v>3.6055000000000001</v>
      </c>
      <c r="G794">
        <v>111</v>
      </c>
      <c r="H794">
        <f t="shared" si="12"/>
        <v>5</v>
      </c>
      <c r="I794" t="s">
        <v>99</v>
      </c>
      <c r="J794" t="s">
        <v>52</v>
      </c>
      <c r="K794" t="s">
        <v>51</v>
      </c>
      <c r="L794" t="s">
        <v>51</v>
      </c>
      <c r="M794" t="s">
        <v>71</v>
      </c>
      <c r="O794" t="s">
        <v>225</v>
      </c>
      <c r="P794" t="s">
        <v>62</v>
      </c>
    </row>
    <row r="795" spans="1:16" x14ac:dyDescent="0.2">
      <c r="A795" t="s">
        <v>220</v>
      </c>
      <c r="B795" t="s">
        <v>221</v>
      </c>
      <c r="C795" t="s">
        <v>140</v>
      </c>
      <c r="D795" t="s">
        <v>141</v>
      </c>
      <c r="E795" t="s">
        <v>81</v>
      </c>
      <c r="F795">
        <v>3.6621999999999999</v>
      </c>
      <c r="G795">
        <v>155</v>
      </c>
      <c r="H795">
        <f t="shared" si="12"/>
        <v>6</v>
      </c>
      <c r="I795" t="s">
        <v>156</v>
      </c>
      <c r="J795" t="s">
        <v>92</v>
      </c>
      <c r="K795" t="s">
        <v>83</v>
      </c>
      <c r="L795" t="s">
        <v>51</v>
      </c>
      <c r="M795" t="s">
        <v>84</v>
      </c>
      <c r="N795" t="s">
        <v>121</v>
      </c>
      <c r="O795">
        <v>121</v>
      </c>
      <c r="P795" t="s">
        <v>62</v>
      </c>
    </row>
    <row r="796" spans="1:16" x14ac:dyDescent="0.2">
      <c r="A796" t="s">
        <v>235</v>
      </c>
      <c r="B796" t="s">
        <v>236</v>
      </c>
      <c r="C796" t="s">
        <v>140</v>
      </c>
      <c r="D796" t="s">
        <v>141</v>
      </c>
      <c r="E796" t="s">
        <v>81</v>
      </c>
      <c r="F796">
        <v>0</v>
      </c>
      <c r="G796">
        <v>48</v>
      </c>
      <c r="H796">
        <f t="shared" si="12"/>
        <v>0</v>
      </c>
      <c r="I796" t="s">
        <v>99</v>
      </c>
      <c r="J796" t="s">
        <v>69</v>
      </c>
      <c r="K796" t="s">
        <v>51</v>
      </c>
      <c r="L796" t="s">
        <v>51</v>
      </c>
      <c r="M796" t="s">
        <v>84</v>
      </c>
      <c r="N796" t="s">
        <v>186</v>
      </c>
      <c r="O796">
        <v>109</v>
      </c>
      <c r="P796" t="s">
        <v>62</v>
      </c>
    </row>
    <row r="797" spans="1:16" x14ac:dyDescent="0.2">
      <c r="A797" t="s">
        <v>307</v>
      </c>
      <c r="B797" t="s">
        <v>308</v>
      </c>
      <c r="C797" t="s">
        <v>140</v>
      </c>
      <c r="D797" t="s">
        <v>141</v>
      </c>
      <c r="E797" t="s">
        <v>81</v>
      </c>
      <c r="F797">
        <v>0.37269999999999998</v>
      </c>
      <c r="G797">
        <v>108</v>
      </c>
      <c r="H797">
        <f t="shared" si="12"/>
        <v>1</v>
      </c>
      <c r="I797" t="s">
        <v>99</v>
      </c>
      <c r="J797" t="s">
        <v>92</v>
      </c>
      <c r="K797" t="s">
        <v>105</v>
      </c>
      <c r="L797" t="s">
        <v>120</v>
      </c>
      <c r="M797" t="s">
        <v>51</v>
      </c>
      <c r="N797" t="s">
        <v>205</v>
      </c>
      <c r="O797">
        <v>103</v>
      </c>
      <c r="P797" t="s">
        <v>62</v>
      </c>
    </row>
    <row r="798" spans="1:16" x14ac:dyDescent="0.2">
      <c r="A798" t="s">
        <v>304</v>
      </c>
      <c r="B798" t="s">
        <v>305</v>
      </c>
      <c r="C798" t="s">
        <v>128</v>
      </c>
      <c r="D798" t="s">
        <v>129</v>
      </c>
      <c r="E798" t="s">
        <v>81</v>
      </c>
      <c r="F798">
        <v>7.5209999999999999</v>
      </c>
      <c r="G798">
        <v>253</v>
      </c>
      <c r="H798">
        <f t="shared" si="12"/>
        <v>20</v>
      </c>
      <c r="I798" t="s">
        <v>99</v>
      </c>
      <c r="J798" t="s">
        <v>92</v>
      </c>
      <c r="K798" t="s">
        <v>51</v>
      </c>
      <c r="L798" t="s">
        <v>51</v>
      </c>
      <c r="M798" t="s">
        <v>51</v>
      </c>
      <c r="N798" t="s">
        <v>306</v>
      </c>
      <c r="O798">
        <v>20</v>
      </c>
      <c r="P798" t="s">
        <v>88</v>
      </c>
    </row>
    <row r="799" spans="1:16" x14ac:dyDescent="0.2">
      <c r="A799" t="s">
        <v>307</v>
      </c>
      <c r="B799" t="s">
        <v>308</v>
      </c>
      <c r="C799" t="s">
        <v>79</v>
      </c>
      <c r="D799" t="s">
        <v>80</v>
      </c>
      <c r="E799" t="s">
        <v>81</v>
      </c>
      <c r="F799">
        <v>8.6207999999999991</v>
      </c>
      <c r="G799">
        <v>73</v>
      </c>
      <c r="H799">
        <f t="shared" si="12"/>
        <v>7</v>
      </c>
      <c r="I799" t="s">
        <v>51</v>
      </c>
      <c r="J799" t="s">
        <v>52</v>
      </c>
      <c r="K799" t="s">
        <v>70</v>
      </c>
      <c r="L799" t="s">
        <v>120</v>
      </c>
      <c r="M799" t="s">
        <v>51</v>
      </c>
      <c r="N799" t="s">
        <v>208</v>
      </c>
      <c r="O799">
        <v>101</v>
      </c>
      <c r="P799" t="s">
        <v>62</v>
      </c>
    </row>
    <row r="800" spans="1:16" x14ac:dyDescent="0.2">
      <c r="A800" t="s">
        <v>209</v>
      </c>
      <c r="B800" t="s">
        <v>210</v>
      </c>
      <c r="C800" t="s">
        <v>140</v>
      </c>
      <c r="D800" t="s">
        <v>141</v>
      </c>
      <c r="E800" t="s">
        <v>81</v>
      </c>
      <c r="F800">
        <v>0.89690000000000003</v>
      </c>
      <c r="G800">
        <v>317</v>
      </c>
      <c r="H800">
        <f t="shared" si="12"/>
        <v>3</v>
      </c>
      <c r="I800" t="s">
        <v>51</v>
      </c>
      <c r="J800" t="s">
        <v>69</v>
      </c>
      <c r="K800" t="s">
        <v>83</v>
      </c>
      <c r="L800" t="s">
        <v>120</v>
      </c>
      <c r="M800" t="s">
        <v>51</v>
      </c>
      <c r="N800" t="s">
        <v>211</v>
      </c>
      <c r="O800">
        <v>25</v>
      </c>
      <c r="P800" t="s">
        <v>88</v>
      </c>
    </row>
    <row r="801" spans="1:16" x14ac:dyDescent="0.2">
      <c r="A801" t="s">
        <v>103</v>
      </c>
      <c r="B801" t="s">
        <v>104</v>
      </c>
      <c r="C801" t="s">
        <v>128</v>
      </c>
      <c r="D801" t="s">
        <v>129</v>
      </c>
      <c r="E801" t="s">
        <v>81</v>
      </c>
      <c r="F801">
        <v>63.450200000000002</v>
      </c>
      <c r="G801">
        <v>36</v>
      </c>
      <c r="H801">
        <f t="shared" si="12"/>
        <v>23</v>
      </c>
      <c r="I801" t="s">
        <v>156</v>
      </c>
      <c r="J801" t="s">
        <v>69</v>
      </c>
      <c r="K801" t="s">
        <v>51</v>
      </c>
      <c r="L801" t="s">
        <v>51</v>
      </c>
      <c r="M801" t="s">
        <v>215</v>
      </c>
      <c r="N801" t="s">
        <v>107</v>
      </c>
      <c r="O801">
        <v>35</v>
      </c>
      <c r="P801" t="s">
        <v>88</v>
      </c>
    </row>
    <row r="802" spans="1:16" x14ac:dyDescent="0.2">
      <c r="A802" t="s">
        <v>193</v>
      </c>
      <c r="B802" t="s">
        <v>194</v>
      </c>
      <c r="C802" t="s">
        <v>128</v>
      </c>
      <c r="D802" t="s">
        <v>129</v>
      </c>
      <c r="E802" t="s">
        <v>81</v>
      </c>
      <c r="F802">
        <v>10.2836</v>
      </c>
      <c r="G802">
        <v>1099</v>
      </c>
      <c r="H802">
        <f t="shared" si="12"/>
        <v>114</v>
      </c>
      <c r="I802" t="s">
        <v>156</v>
      </c>
      <c r="J802" t="s">
        <v>69</v>
      </c>
      <c r="K802" t="s">
        <v>83</v>
      </c>
      <c r="L802" t="s">
        <v>51</v>
      </c>
      <c r="M802" t="s">
        <v>84</v>
      </c>
      <c r="N802" t="s">
        <v>196</v>
      </c>
      <c r="O802">
        <v>50</v>
      </c>
      <c r="P802" t="s">
        <v>88</v>
      </c>
    </row>
    <row r="803" spans="1:16" x14ac:dyDescent="0.2">
      <c r="A803" t="s">
        <v>209</v>
      </c>
      <c r="B803" t="s">
        <v>210</v>
      </c>
      <c r="C803" t="s">
        <v>66</v>
      </c>
      <c r="D803" t="s">
        <v>66</v>
      </c>
      <c r="E803" t="s">
        <v>67</v>
      </c>
      <c r="F803">
        <v>4.4055999999999997</v>
      </c>
      <c r="G803">
        <v>39</v>
      </c>
      <c r="H803">
        <f t="shared" si="12"/>
        <v>2</v>
      </c>
      <c r="I803" t="s">
        <v>99</v>
      </c>
      <c r="J803" t="s">
        <v>52</v>
      </c>
      <c r="K803" t="s">
        <v>83</v>
      </c>
      <c r="L803" t="s">
        <v>120</v>
      </c>
      <c r="M803" t="s">
        <v>51</v>
      </c>
      <c r="N803" t="s">
        <v>180</v>
      </c>
      <c r="O803">
        <v>114</v>
      </c>
      <c r="P803" t="s">
        <v>62</v>
      </c>
    </row>
    <row r="804" spans="1:16" x14ac:dyDescent="0.2">
      <c r="A804" t="s">
        <v>154</v>
      </c>
      <c r="B804" t="s">
        <v>155</v>
      </c>
      <c r="C804" t="s">
        <v>128</v>
      </c>
      <c r="D804" t="s">
        <v>129</v>
      </c>
      <c r="E804" t="s">
        <v>81</v>
      </c>
      <c r="F804">
        <v>26.9724</v>
      </c>
      <c r="G804">
        <v>42</v>
      </c>
      <c r="H804">
        <f t="shared" si="12"/>
        <v>12</v>
      </c>
      <c r="I804" t="s">
        <v>51</v>
      </c>
      <c r="J804" t="s">
        <v>92</v>
      </c>
      <c r="K804" t="s">
        <v>51</v>
      </c>
      <c r="L804" t="s">
        <v>51</v>
      </c>
      <c r="M804" t="s">
        <v>84</v>
      </c>
      <c r="N804" t="s">
        <v>157</v>
      </c>
      <c r="O804">
        <v>45</v>
      </c>
      <c r="P804" t="s">
        <v>88</v>
      </c>
    </row>
    <row r="805" spans="1:16" x14ac:dyDescent="0.2">
      <c r="A805" t="s">
        <v>232</v>
      </c>
      <c r="B805" t="s">
        <v>233</v>
      </c>
      <c r="C805" t="s">
        <v>128</v>
      </c>
      <c r="D805" t="s">
        <v>129</v>
      </c>
      <c r="E805" t="s">
        <v>81</v>
      </c>
      <c r="F805">
        <v>35.816000000000003</v>
      </c>
      <c r="G805">
        <v>56</v>
      </c>
      <c r="H805">
        <f t="shared" si="12"/>
        <v>21</v>
      </c>
      <c r="I805" t="s">
        <v>156</v>
      </c>
      <c r="J805" t="s">
        <v>69</v>
      </c>
      <c r="K805" t="s">
        <v>70</v>
      </c>
      <c r="L805" t="s">
        <v>51</v>
      </c>
      <c r="M805" t="s">
        <v>84</v>
      </c>
      <c r="N805" t="s">
        <v>234</v>
      </c>
      <c r="O805">
        <v>17</v>
      </c>
      <c r="P805" t="s">
        <v>88</v>
      </c>
    </row>
    <row r="806" spans="1:16" x14ac:dyDescent="0.2">
      <c r="A806" t="s">
        <v>339</v>
      </c>
      <c r="B806" t="s">
        <v>338</v>
      </c>
      <c r="C806" t="s">
        <v>128</v>
      </c>
      <c r="D806" t="s">
        <v>129</v>
      </c>
      <c r="E806" t="s">
        <v>81</v>
      </c>
      <c r="F806">
        <v>12.7209</v>
      </c>
      <c r="G806">
        <v>60</v>
      </c>
      <c r="H806">
        <f t="shared" si="12"/>
        <v>8</v>
      </c>
      <c r="I806" t="s">
        <v>51</v>
      </c>
      <c r="J806" t="s">
        <v>92</v>
      </c>
      <c r="K806" t="s">
        <v>70</v>
      </c>
      <c r="L806" t="s">
        <v>51</v>
      </c>
      <c r="M806" t="s">
        <v>71</v>
      </c>
      <c r="N806" t="s">
        <v>297</v>
      </c>
      <c r="O806">
        <v>111</v>
      </c>
      <c r="P806" t="s">
        <v>62</v>
      </c>
    </row>
    <row r="807" spans="1:16" x14ac:dyDescent="0.2">
      <c r="A807" t="s">
        <v>316</v>
      </c>
      <c r="B807" t="s">
        <v>317</v>
      </c>
      <c r="C807" t="s">
        <v>140</v>
      </c>
      <c r="D807" t="s">
        <v>141</v>
      </c>
      <c r="E807" t="s">
        <v>81</v>
      </c>
      <c r="F807">
        <v>5.0876000000000001</v>
      </c>
      <c r="G807">
        <v>90</v>
      </c>
      <c r="H807">
        <f t="shared" si="12"/>
        <v>5</v>
      </c>
      <c r="I807" t="s">
        <v>51</v>
      </c>
      <c r="J807" t="s">
        <v>52</v>
      </c>
      <c r="K807" t="s">
        <v>70</v>
      </c>
      <c r="L807" t="s">
        <v>51</v>
      </c>
      <c r="M807" t="s">
        <v>71</v>
      </c>
      <c r="O807" t="s">
        <v>225</v>
      </c>
      <c r="P807" t="s">
        <v>62</v>
      </c>
    </row>
    <row r="808" spans="1:16" x14ac:dyDescent="0.2">
      <c r="A808" t="s">
        <v>307</v>
      </c>
      <c r="B808" t="s">
        <v>308</v>
      </c>
      <c r="C808" t="s">
        <v>66</v>
      </c>
      <c r="D808" t="s">
        <v>66</v>
      </c>
      <c r="E808" t="s">
        <v>67</v>
      </c>
      <c r="F808">
        <v>9.4077999999999999</v>
      </c>
      <c r="G808">
        <v>316</v>
      </c>
      <c r="H808">
        <f t="shared" si="12"/>
        <v>30</v>
      </c>
      <c r="I808" t="s">
        <v>51</v>
      </c>
      <c r="J808" t="s">
        <v>92</v>
      </c>
      <c r="K808" t="s">
        <v>70</v>
      </c>
      <c r="L808" t="s">
        <v>51</v>
      </c>
      <c r="M808" t="s">
        <v>51</v>
      </c>
      <c r="N808" t="s">
        <v>205</v>
      </c>
      <c r="O808">
        <v>103</v>
      </c>
      <c r="P808" t="s">
        <v>62</v>
      </c>
    </row>
    <row r="809" spans="1:16" x14ac:dyDescent="0.2">
      <c r="A809" t="s">
        <v>235</v>
      </c>
      <c r="B809" t="s">
        <v>236</v>
      </c>
      <c r="C809" t="s">
        <v>140</v>
      </c>
      <c r="D809" t="s">
        <v>141</v>
      </c>
      <c r="E809" t="s">
        <v>81</v>
      </c>
      <c r="F809">
        <v>1.2576000000000001</v>
      </c>
      <c r="G809">
        <v>114</v>
      </c>
      <c r="H809">
        <f t="shared" si="12"/>
        <v>2</v>
      </c>
      <c r="I809" t="s">
        <v>51</v>
      </c>
      <c r="J809" t="s">
        <v>92</v>
      </c>
      <c r="K809" t="s">
        <v>83</v>
      </c>
      <c r="L809" t="s">
        <v>120</v>
      </c>
      <c r="M809" t="s">
        <v>51</v>
      </c>
      <c r="N809" t="s">
        <v>177</v>
      </c>
      <c r="O809">
        <v>110</v>
      </c>
      <c r="P809" t="s">
        <v>62</v>
      </c>
    </row>
    <row r="810" spans="1:16" x14ac:dyDescent="0.2">
      <c r="A810" t="s">
        <v>251</v>
      </c>
      <c r="B810" t="s">
        <v>252</v>
      </c>
      <c r="C810" t="s">
        <v>140</v>
      </c>
      <c r="D810" t="s">
        <v>141</v>
      </c>
      <c r="E810" t="s">
        <v>81</v>
      </c>
      <c r="F810">
        <v>0</v>
      </c>
      <c r="G810">
        <v>101</v>
      </c>
      <c r="H810">
        <f t="shared" si="12"/>
        <v>0</v>
      </c>
      <c r="I810" t="s">
        <v>51</v>
      </c>
      <c r="J810" t="s">
        <v>69</v>
      </c>
      <c r="K810" t="s">
        <v>105</v>
      </c>
      <c r="L810" t="s">
        <v>51</v>
      </c>
      <c r="M810" t="s">
        <v>71</v>
      </c>
      <c r="N810" t="s">
        <v>253</v>
      </c>
      <c r="O810">
        <v>10</v>
      </c>
      <c r="P810" t="s">
        <v>88</v>
      </c>
    </row>
    <row r="811" spans="1:16" x14ac:dyDescent="0.2">
      <c r="A811" t="s">
        <v>286</v>
      </c>
      <c r="B811" t="s">
        <v>287</v>
      </c>
      <c r="C811" t="s">
        <v>140</v>
      </c>
      <c r="D811" t="s">
        <v>141</v>
      </c>
      <c r="E811" t="s">
        <v>81</v>
      </c>
      <c r="F811">
        <v>0.93100000000000005</v>
      </c>
      <c r="G811">
        <v>166</v>
      </c>
      <c r="H811">
        <f t="shared" si="12"/>
        <v>2</v>
      </c>
      <c r="I811" t="s">
        <v>156</v>
      </c>
      <c r="J811" t="s">
        <v>69</v>
      </c>
      <c r="K811" t="s">
        <v>105</v>
      </c>
      <c r="L811" t="s">
        <v>51</v>
      </c>
      <c r="M811" t="s">
        <v>51</v>
      </c>
      <c r="N811" t="s">
        <v>288</v>
      </c>
      <c r="O811">
        <v>55</v>
      </c>
      <c r="P811" t="s">
        <v>88</v>
      </c>
    </row>
    <row r="812" spans="1:16" x14ac:dyDescent="0.2">
      <c r="A812" t="s">
        <v>220</v>
      </c>
      <c r="B812" t="s">
        <v>221</v>
      </c>
      <c r="C812" t="s">
        <v>79</v>
      </c>
      <c r="D812" t="s">
        <v>80</v>
      </c>
      <c r="E812" t="s">
        <v>81</v>
      </c>
      <c r="F812">
        <v>32.825000000000003</v>
      </c>
      <c r="G812">
        <v>39</v>
      </c>
      <c r="H812">
        <f t="shared" si="12"/>
        <v>13</v>
      </c>
      <c r="I812" t="s">
        <v>156</v>
      </c>
      <c r="J812" t="s">
        <v>92</v>
      </c>
      <c r="K812" t="s">
        <v>105</v>
      </c>
      <c r="L812" t="s">
        <v>161</v>
      </c>
      <c r="M812" t="s">
        <v>51</v>
      </c>
      <c r="N812" t="s">
        <v>150</v>
      </c>
      <c r="O812">
        <v>116</v>
      </c>
      <c r="P812" t="s">
        <v>62</v>
      </c>
    </row>
    <row r="813" spans="1:16" x14ac:dyDescent="0.2">
      <c r="A813" t="s">
        <v>126</v>
      </c>
      <c r="B813" t="s">
        <v>127</v>
      </c>
      <c r="C813" t="s">
        <v>66</v>
      </c>
      <c r="D813" t="s">
        <v>66</v>
      </c>
      <c r="E813" t="s">
        <v>67</v>
      </c>
      <c r="F813">
        <v>3.1717</v>
      </c>
      <c r="G813">
        <v>60</v>
      </c>
      <c r="H813">
        <f t="shared" si="12"/>
        <v>2</v>
      </c>
      <c r="I813" t="s">
        <v>51</v>
      </c>
      <c r="J813" t="s">
        <v>198</v>
      </c>
      <c r="K813" t="s">
        <v>105</v>
      </c>
      <c r="L813" t="s">
        <v>51</v>
      </c>
      <c r="M813" t="s">
        <v>71</v>
      </c>
      <c r="N813" t="s">
        <v>131</v>
      </c>
      <c r="O813">
        <v>23</v>
      </c>
      <c r="P813" t="s">
        <v>88</v>
      </c>
    </row>
    <row r="814" spans="1:16" x14ac:dyDescent="0.2">
      <c r="A814" t="s">
        <v>307</v>
      </c>
      <c r="B814" t="s">
        <v>308</v>
      </c>
      <c r="C814" t="s">
        <v>79</v>
      </c>
      <c r="D814" t="s">
        <v>80</v>
      </c>
      <c r="E814" t="s">
        <v>81</v>
      </c>
      <c r="F814">
        <v>9.3580000000000005</v>
      </c>
      <c r="G814">
        <v>85</v>
      </c>
      <c r="H814">
        <f t="shared" si="12"/>
        <v>8</v>
      </c>
      <c r="I814" t="s">
        <v>99</v>
      </c>
      <c r="J814" t="s">
        <v>92</v>
      </c>
      <c r="K814" t="s">
        <v>53</v>
      </c>
      <c r="L814" t="s">
        <v>120</v>
      </c>
      <c r="M814" t="s">
        <v>51</v>
      </c>
      <c r="N814" t="s">
        <v>136</v>
      </c>
      <c r="O814">
        <v>104</v>
      </c>
      <c r="P814" t="s">
        <v>62</v>
      </c>
    </row>
    <row r="815" spans="1:16" x14ac:dyDescent="0.2">
      <c r="A815" t="s">
        <v>220</v>
      </c>
      <c r="B815" t="s">
        <v>221</v>
      </c>
      <c r="C815" t="s">
        <v>45</v>
      </c>
      <c r="D815" t="s">
        <v>46</v>
      </c>
      <c r="E815" t="s">
        <v>47</v>
      </c>
      <c r="F815">
        <v>31.4892</v>
      </c>
      <c r="G815">
        <v>48</v>
      </c>
      <c r="H815">
        <f t="shared" si="12"/>
        <v>16</v>
      </c>
      <c r="I815" t="s">
        <v>51</v>
      </c>
      <c r="J815" t="s">
        <v>52</v>
      </c>
      <c r="K815" t="s">
        <v>53</v>
      </c>
      <c r="L815" t="s">
        <v>51</v>
      </c>
      <c r="M815" t="s">
        <v>71</v>
      </c>
      <c r="N815" t="s">
        <v>54</v>
      </c>
      <c r="O815">
        <v>117</v>
      </c>
      <c r="P815" t="s">
        <v>62</v>
      </c>
    </row>
    <row r="816" spans="1:16" x14ac:dyDescent="0.2">
      <c r="A816" t="s">
        <v>235</v>
      </c>
      <c r="B816" t="s">
        <v>236</v>
      </c>
      <c r="C816" t="s">
        <v>79</v>
      </c>
      <c r="D816" t="s">
        <v>80</v>
      </c>
      <c r="E816" t="s">
        <v>81</v>
      </c>
      <c r="F816">
        <v>10.9598</v>
      </c>
      <c r="G816">
        <v>233</v>
      </c>
      <c r="H816">
        <f t="shared" si="12"/>
        <v>26</v>
      </c>
      <c r="I816" t="s">
        <v>99</v>
      </c>
      <c r="J816" t="s">
        <v>92</v>
      </c>
      <c r="K816" t="s">
        <v>105</v>
      </c>
      <c r="L816" t="s">
        <v>51</v>
      </c>
      <c r="M816" t="s">
        <v>51</v>
      </c>
      <c r="N816" t="s">
        <v>279</v>
      </c>
      <c r="O816">
        <v>108</v>
      </c>
      <c r="P816" t="s">
        <v>62</v>
      </c>
    </row>
    <row r="817" spans="1:16" x14ac:dyDescent="0.2">
      <c r="A817" t="s">
        <v>232</v>
      </c>
      <c r="B817" t="s">
        <v>233</v>
      </c>
      <c r="C817" t="s">
        <v>79</v>
      </c>
      <c r="D817" t="s">
        <v>80</v>
      </c>
      <c r="E817" t="s">
        <v>81</v>
      </c>
      <c r="F817">
        <v>2.1930000000000001</v>
      </c>
      <c r="G817">
        <v>96</v>
      </c>
      <c r="H817">
        <f t="shared" si="12"/>
        <v>3</v>
      </c>
      <c r="I817" t="s">
        <v>99</v>
      </c>
      <c r="J817" t="s">
        <v>52</v>
      </c>
      <c r="K817" t="s">
        <v>105</v>
      </c>
      <c r="L817" t="s">
        <v>51</v>
      </c>
      <c r="M817" t="s">
        <v>84</v>
      </c>
      <c r="N817" t="s">
        <v>234</v>
      </c>
      <c r="O817">
        <v>17</v>
      </c>
      <c r="P817" t="s">
        <v>88</v>
      </c>
    </row>
    <row r="818" spans="1:16" x14ac:dyDescent="0.2">
      <c r="A818" t="s">
        <v>232</v>
      </c>
      <c r="B818" t="s">
        <v>233</v>
      </c>
      <c r="C818" t="s">
        <v>45</v>
      </c>
      <c r="D818" t="s">
        <v>46</v>
      </c>
      <c r="E818" t="s">
        <v>47</v>
      </c>
      <c r="F818">
        <v>44.502200000000002</v>
      </c>
      <c r="G818">
        <v>89</v>
      </c>
      <c r="H818">
        <f t="shared" si="12"/>
        <v>40</v>
      </c>
      <c r="I818" t="s">
        <v>156</v>
      </c>
      <c r="J818" t="s">
        <v>52</v>
      </c>
      <c r="K818" t="s">
        <v>51</v>
      </c>
      <c r="L818" t="s">
        <v>51</v>
      </c>
      <c r="M818" t="s">
        <v>84</v>
      </c>
      <c r="N818" t="s">
        <v>248</v>
      </c>
      <c r="O818">
        <v>112</v>
      </c>
      <c r="P818" t="s">
        <v>62</v>
      </c>
    </row>
    <row r="819" spans="1:16" x14ac:dyDescent="0.2">
      <c r="A819" t="s">
        <v>220</v>
      </c>
      <c r="B819" t="s">
        <v>221</v>
      </c>
      <c r="C819" t="s">
        <v>79</v>
      </c>
      <c r="D819" t="s">
        <v>80</v>
      </c>
      <c r="E819" t="s">
        <v>81</v>
      </c>
      <c r="F819">
        <v>18.889800000000001</v>
      </c>
      <c r="G819">
        <v>46</v>
      </c>
      <c r="H819">
        <f t="shared" si="12"/>
        <v>9</v>
      </c>
      <c r="I819" t="s">
        <v>51</v>
      </c>
      <c r="J819" t="s">
        <v>166</v>
      </c>
      <c r="K819" t="s">
        <v>53</v>
      </c>
      <c r="L819" t="s">
        <v>120</v>
      </c>
      <c r="M819" t="s">
        <v>51</v>
      </c>
      <c r="N819" t="s">
        <v>222</v>
      </c>
      <c r="O819">
        <v>36</v>
      </c>
      <c r="P819" t="s">
        <v>88</v>
      </c>
    </row>
    <row r="820" spans="1:16" x14ac:dyDescent="0.2">
      <c r="A820" t="s">
        <v>138</v>
      </c>
      <c r="B820" t="s">
        <v>139</v>
      </c>
      <c r="C820" t="s">
        <v>140</v>
      </c>
      <c r="D820" t="s">
        <v>141</v>
      </c>
      <c r="E820" t="s">
        <v>81</v>
      </c>
      <c r="F820">
        <v>2.4878999999999998</v>
      </c>
      <c r="G820">
        <v>160</v>
      </c>
      <c r="H820">
        <f t="shared" si="12"/>
        <v>4</v>
      </c>
      <c r="I820" t="s">
        <v>51</v>
      </c>
      <c r="J820" t="s">
        <v>92</v>
      </c>
      <c r="K820" t="s">
        <v>70</v>
      </c>
      <c r="L820" t="s">
        <v>51</v>
      </c>
      <c r="M820" t="s">
        <v>51</v>
      </c>
      <c r="N820" t="s">
        <v>143</v>
      </c>
      <c r="O820">
        <v>32</v>
      </c>
      <c r="P820" t="s">
        <v>88</v>
      </c>
    </row>
    <row r="821" spans="1:16" x14ac:dyDescent="0.2">
      <c r="A821" t="s">
        <v>310</v>
      </c>
      <c r="B821" t="s">
        <v>311</v>
      </c>
      <c r="C821" t="s">
        <v>45</v>
      </c>
      <c r="D821" t="s">
        <v>46</v>
      </c>
      <c r="E821" t="s">
        <v>47</v>
      </c>
      <c r="F821">
        <v>31.7197</v>
      </c>
      <c r="G821">
        <v>1254</v>
      </c>
      <c r="H821">
        <f t="shared" si="12"/>
        <v>398</v>
      </c>
      <c r="I821" t="s">
        <v>51</v>
      </c>
      <c r="J821" t="s">
        <v>69</v>
      </c>
      <c r="K821" t="s">
        <v>51</v>
      </c>
      <c r="L821" t="s">
        <v>51</v>
      </c>
      <c r="M821" t="s">
        <v>51</v>
      </c>
      <c r="N821" t="s">
        <v>312</v>
      </c>
      <c r="O821">
        <v>29</v>
      </c>
      <c r="P821" t="s">
        <v>88</v>
      </c>
    </row>
    <row r="822" spans="1:16" x14ac:dyDescent="0.2">
      <c r="A822" t="s">
        <v>97</v>
      </c>
      <c r="B822" t="s">
        <v>98</v>
      </c>
      <c r="C822" t="s">
        <v>45</v>
      </c>
      <c r="D822" t="s">
        <v>46</v>
      </c>
      <c r="E822" t="s">
        <v>47</v>
      </c>
      <c r="F822">
        <v>27.125699999999998</v>
      </c>
      <c r="G822">
        <v>38</v>
      </c>
      <c r="H822">
        <f t="shared" si="12"/>
        <v>11</v>
      </c>
      <c r="I822" t="s">
        <v>156</v>
      </c>
      <c r="J822" t="s">
        <v>69</v>
      </c>
      <c r="K822" t="s">
        <v>53</v>
      </c>
      <c r="L822" t="s">
        <v>51</v>
      </c>
      <c r="M822" t="s">
        <v>71</v>
      </c>
      <c r="N822" t="s">
        <v>100</v>
      </c>
      <c r="O822">
        <v>26</v>
      </c>
      <c r="P822" t="s">
        <v>88</v>
      </c>
    </row>
    <row r="823" spans="1:16" x14ac:dyDescent="0.2">
      <c r="A823" t="s">
        <v>220</v>
      </c>
      <c r="B823" t="s">
        <v>221</v>
      </c>
      <c r="C823" t="s">
        <v>45</v>
      </c>
      <c r="D823" t="s">
        <v>46</v>
      </c>
      <c r="E823" t="s">
        <v>47</v>
      </c>
      <c r="F823">
        <v>26.5092</v>
      </c>
      <c r="G823">
        <v>93</v>
      </c>
      <c r="H823">
        <f t="shared" si="12"/>
        <v>25</v>
      </c>
      <c r="I823" t="s">
        <v>51</v>
      </c>
      <c r="J823" t="s">
        <v>69</v>
      </c>
      <c r="K823" t="s">
        <v>53</v>
      </c>
      <c r="L823" t="s">
        <v>120</v>
      </c>
      <c r="M823" t="s">
        <v>51</v>
      </c>
      <c r="N823" t="s">
        <v>324</v>
      </c>
      <c r="O823">
        <v>120</v>
      </c>
      <c r="P823" t="s">
        <v>62</v>
      </c>
    </row>
    <row r="824" spans="1:16" x14ac:dyDescent="0.2">
      <c r="A824" t="s">
        <v>145</v>
      </c>
      <c r="B824" t="s">
        <v>146</v>
      </c>
      <c r="C824" t="s">
        <v>128</v>
      </c>
      <c r="D824" t="s">
        <v>129</v>
      </c>
      <c r="E824" t="s">
        <v>81</v>
      </c>
      <c r="F824">
        <v>25.242100000000001</v>
      </c>
      <c r="G824">
        <v>69</v>
      </c>
      <c r="H824">
        <f t="shared" si="12"/>
        <v>18</v>
      </c>
      <c r="I824" t="s">
        <v>51</v>
      </c>
      <c r="J824" t="s">
        <v>92</v>
      </c>
      <c r="K824" t="s">
        <v>70</v>
      </c>
      <c r="L824" t="s">
        <v>120</v>
      </c>
      <c r="M824" t="s">
        <v>51</v>
      </c>
      <c r="N824" t="s">
        <v>147</v>
      </c>
      <c r="O824">
        <v>5</v>
      </c>
      <c r="P824" t="s">
        <v>88</v>
      </c>
    </row>
    <row r="825" spans="1:16" x14ac:dyDescent="0.2">
      <c r="A825" t="s">
        <v>334</v>
      </c>
      <c r="B825" t="s">
        <v>272</v>
      </c>
      <c r="C825" t="s">
        <v>79</v>
      </c>
      <c r="D825" t="s">
        <v>80</v>
      </c>
      <c r="E825" t="s">
        <v>81</v>
      </c>
      <c r="F825">
        <v>17.248699999999999</v>
      </c>
      <c r="G825">
        <v>267</v>
      </c>
      <c r="H825">
        <f t="shared" si="12"/>
        <v>47</v>
      </c>
      <c r="I825" t="s">
        <v>51</v>
      </c>
      <c r="J825" t="s">
        <v>69</v>
      </c>
      <c r="K825" t="s">
        <v>70</v>
      </c>
      <c r="L825" t="s">
        <v>51</v>
      </c>
      <c r="M825" t="s">
        <v>51</v>
      </c>
      <c r="N825" t="s">
        <v>273</v>
      </c>
      <c r="O825">
        <v>4</v>
      </c>
      <c r="P825" t="s">
        <v>88</v>
      </c>
    </row>
    <row r="826" spans="1:16" x14ac:dyDescent="0.2">
      <c r="A826" t="s">
        <v>251</v>
      </c>
      <c r="B826" t="s">
        <v>252</v>
      </c>
      <c r="C826" t="s">
        <v>66</v>
      </c>
      <c r="D826" t="s">
        <v>66</v>
      </c>
      <c r="E826" t="s">
        <v>67</v>
      </c>
      <c r="F826">
        <v>16.777699999999999</v>
      </c>
      <c r="G826">
        <v>48</v>
      </c>
      <c r="H826">
        <f t="shared" si="12"/>
        <v>9</v>
      </c>
      <c r="I826" t="s">
        <v>51</v>
      </c>
      <c r="J826" t="s">
        <v>92</v>
      </c>
      <c r="K826" t="s">
        <v>70</v>
      </c>
      <c r="L826" t="s">
        <v>51</v>
      </c>
      <c r="M826" t="s">
        <v>84</v>
      </c>
      <c r="N826" t="s">
        <v>253</v>
      </c>
      <c r="O826">
        <v>10</v>
      </c>
      <c r="P826" t="s">
        <v>88</v>
      </c>
    </row>
    <row r="827" spans="1:16" x14ac:dyDescent="0.2">
      <c r="A827" t="s">
        <v>169</v>
      </c>
      <c r="B827" t="s">
        <v>170</v>
      </c>
      <c r="C827" t="s">
        <v>128</v>
      </c>
      <c r="D827" t="s">
        <v>129</v>
      </c>
      <c r="E827" t="s">
        <v>81</v>
      </c>
      <c r="F827">
        <v>49.061300000000003</v>
      </c>
      <c r="G827">
        <v>108</v>
      </c>
      <c r="H827">
        <f t="shared" si="12"/>
        <v>53</v>
      </c>
      <c r="I827" t="s">
        <v>156</v>
      </c>
      <c r="J827" t="s">
        <v>166</v>
      </c>
      <c r="K827" t="s">
        <v>70</v>
      </c>
      <c r="L827" t="s">
        <v>161</v>
      </c>
      <c r="M827" t="s">
        <v>51</v>
      </c>
      <c r="N827" t="s">
        <v>171</v>
      </c>
      <c r="O827">
        <v>24</v>
      </c>
      <c r="P827" t="s">
        <v>88</v>
      </c>
    </row>
    <row r="828" spans="1:16" x14ac:dyDescent="0.2">
      <c r="A828" t="s">
        <v>316</v>
      </c>
      <c r="B828" t="s">
        <v>317</v>
      </c>
      <c r="C828" t="s">
        <v>128</v>
      </c>
      <c r="D828" t="s">
        <v>129</v>
      </c>
      <c r="E828" t="s">
        <v>81</v>
      </c>
      <c r="F828">
        <v>6.9337999999999997</v>
      </c>
      <c r="G828">
        <v>98</v>
      </c>
      <c r="H828">
        <f t="shared" si="12"/>
        <v>7</v>
      </c>
      <c r="I828" t="s">
        <v>51</v>
      </c>
      <c r="J828" t="s">
        <v>52</v>
      </c>
      <c r="K828" t="s">
        <v>53</v>
      </c>
      <c r="L828" t="s">
        <v>51</v>
      </c>
      <c r="M828" t="s">
        <v>71</v>
      </c>
      <c r="O828" t="s">
        <v>225</v>
      </c>
      <c r="P828" t="s">
        <v>62</v>
      </c>
    </row>
    <row r="829" spans="1:16" x14ac:dyDescent="0.2">
      <c r="A829" t="s">
        <v>103</v>
      </c>
      <c r="B829" t="s">
        <v>104</v>
      </c>
      <c r="C829" t="s">
        <v>140</v>
      </c>
      <c r="D829" t="s">
        <v>141</v>
      </c>
      <c r="E829" t="s">
        <v>81</v>
      </c>
      <c r="F829">
        <v>0.6129</v>
      </c>
      <c r="G829">
        <v>180</v>
      </c>
      <c r="H829">
        <f t="shared" si="12"/>
        <v>2</v>
      </c>
      <c r="I829" t="s">
        <v>99</v>
      </c>
      <c r="J829" t="s">
        <v>266</v>
      </c>
      <c r="K829" t="s">
        <v>51</v>
      </c>
      <c r="L829" t="s">
        <v>51</v>
      </c>
      <c r="M829" t="s">
        <v>71</v>
      </c>
      <c r="N829" t="s">
        <v>107</v>
      </c>
      <c r="O829">
        <v>35</v>
      </c>
      <c r="P829" t="s">
        <v>88</v>
      </c>
    </row>
    <row r="830" spans="1:16" x14ac:dyDescent="0.2">
      <c r="A830" t="s">
        <v>190</v>
      </c>
      <c r="B830" t="s">
        <v>191</v>
      </c>
      <c r="C830" t="s">
        <v>140</v>
      </c>
      <c r="D830" t="s">
        <v>141</v>
      </c>
      <c r="E830" t="s">
        <v>81</v>
      </c>
      <c r="F830">
        <v>9.3696000000000002</v>
      </c>
      <c r="G830">
        <v>58</v>
      </c>
      <c r="H830">
        <f t="shared" si="12"/>
        <v>6</v>
      </c>
      <c r="I830" t="s">
        <v>156</v>
      </c>
      <c r="J830" t="s">
        <v>92</v>
      </c>
      <c r="K830" t="s">
        <v>70</v>
      </c>
      <c r="L830" t="s">
        <v>51</v>
      </c>
      <c r="M830" t="s">
        <v>71</v>
      </c>
      <c r="N830" t="s">
        <v>192</v>
      </c>
      <c r="O830">
        <v>42</v>
      </c>
      <c r="P830" t="s">
        <v>88</v>
      </c>
    </row>
    <row r="831" spans="1:16" x14ac:dyDescent="0.2">
      <c r="A831" t="s">
        <v>235</v>
      </c>
      <c r="B831" t="s">
        <v>236</v>
      </c>
      <c r="C831" t="s">
        <v>45</v>
      </c>
      <c r="D831" t="s">
        <v>46</v>
      </c>
      <c r="E831" t="s">
        <v>47</v>
      </c>
      <c r="F831">
        <v>17.775099999999998</v>
      </c>
      <c r="G831">
        <v>432</v>
      </c>
      <c r="H831">
        <f t="shared" si="12"/>
        <v>77</v>
      </c>
      <c r="I831" t="s">
        <v>99</v>
      </c>
      <c r="J831" t="s">
        <v>69</v>
      </c>
      <c r="K831" t="s">
        <v>51</v>
      </c>
      <c r="L831" t="s">
        <v>51</v>
      </c>
      <c r="M831" t="s">
        <v>84</v>
      </c>
      <c r="N831" t="s">
        <v>238</v>
      </c>
      <c r="O831">
        <v>12</v>
      </c>
      <c r="P831" t="s">
        <v>88</v>
      </c>
    </row>
    <row r="832" spans="1:16" x14ac:dyDescent="0.2">
      <c r="A832" t="s">
        <v>169</v>
      </c>
      <c r="B832" t="s">
        <v>170</v>
      </c>
      <c r="C832" t="s">
        <v>79</v>
      </c>
      <c r="D832" t="s">
        <v>80</v>
      </c>
      <c r="E832" t="s">
        <v>81</v>
      </c>
      <c r="F832">
        <v>20.731400000000001</v>
      </c>
      <c r="G832">
        <v>164</v>
      </c>
      <c r="H832">
        <f t="shared" si="12"/>
        <v>34</v>
      </c>
      <c r="I832" t="s">
        <v>51</v>
      </c>
      <c r="J832" t="s">
        <v>52</v>
      </c>
      <c r="K832" t="s">
        <v>51</v>
      </c>
      <c r="L832" t="s">
        <v>51</v>
      </c>
      <c r="M832" t="s">
        <v>71</v>
      </c>
      <c r="N832" t="s">
        <v>116</v>
      </c>
      <c r="O832">
        <v>113</v>
      </c>
      <c r="P832" t="s">
        <v>62</v>
      </c>
    </row>
    <row r="833" spans="1:16" x14ac:dyDescent="0.2">
      <c r="A833" t="s">
        <v>232</v>
      </c>
      <c r="B833" t="s">
        <v>233</v>
      </c>
      <c r="C833" t="s">
        <v>128</v>
      </c>
      <c r="D833" t="s">
        <v>129</v>
      </c>
      <c r="E833" t="s">
        <v>81</v>
      </c>
      <c r="F833">
        <v>10.2682</v>
      </c>
      <c r="G833">
        <v>45</v>
      </c>
      <c r="H833">
        <f t="shared" si="12"/>
        <v>5</v>
      </c>
      <c r="I833" t="s">
        <v>156</v>
      </c>
      <c r="J833" t="s">
        <v>198</v>
      </c>
      <c r="K833" t="s">
        <v>105</v>
      </c>
      <c r="L833" t="s">
        <v>120</v>
      </c>
      <c r="M833" t="s">
        <v>51</v>
      </c>
      <c r="N833" t="s">
        <v>234</v>
      </c>
      <c r="O833">
        <v>17</v>
      </c>
      <c r="P833" t="s">
        <v>88</v>
      </c>
    </row>
    <row r="834" spans="1:16" x14ac:dyDescent="0.2">
      <c r="A834" t="s">
        <v>274</v>
      </c>
      <c r="B834" t="s">
        <v>275</v>
      </c>
      <c r="C834" t="s">
        <v>140</v>
      </c>
      <c r="D834" t="s">
        <v>141</v>
      </c>
      <c r="E834" t="s">
        <v>81</v>
      </c>
      <c r="F834">
        <v>1.8645</v>
      </c>
      <c r="G834">
        <v>140</v>
      </c>
      <c r="H834">
        <f t="shared" si="12"/>
        <v>3</v>
      </c>
      <c r="I834" t="s">
        <v>156</v>
      </c>
      <c r="J834" t="s">
        <v>92</v>
      </c>
      <c r="K834" t="s">
        <v>53</v>
      </c>
      <c r="L834" t="s">
        <v>51</v>
      </c>
      <c r="M834" t="s">
        <v>51</v>
      </c>
      <c r="N834" t="s">
        <v>276</v>
      </c>
      <c r="O834">
        <v>48</v>
      </c>
      <c r="P834" t="s">
        <v>88</v>
      </c>
    </row>
    <row r="835" spans="1:16" x14ac:dyDescent="0.2">
      <c r="A835" t="s">
        <v>334</v>
      </c>
      <c r="B835" t="s">
        <v>272</v>
      </c>
      <c r="C835" t="s">
        <v>66</v>
      </c>
      <c r="D835" t="s">
        <v>66</v>
      </c>
      <c r="E835" t="s">
        <v>67</v>
      </c>
      <c r="F835">
        <v>7.7953999999999999</v>
      </c>
      <c r="G835">
        <v>64</v>
      </c>
      <c r="H835">
        <f t="shared" ref="H835:H898" si="13">ROUNDUP(F835*G835/100,0)</f>
        <v>5</v>
      </c>
      <c r="I835" t="s">
        <v>99</v>
      </c>
      <c r="J835" t="s">
        <v>92</v>
      </c>
      <c r="K835" t="s">
        <v>83</v>
      </c>
      <c r="L835" t="s">
        <v>120</v>
      </c>
      <c r="M835" t="s">
        <v>51</v>
      </c>
      <c r="N835" t="s">
        <v>273</v>
      </c>
      <c r="O835">
        <v>4</v>
      </c>
      <c r="P835" t="s">
        <v>88</v>
      </c>
    </row>
    <row r="836" spans="1:16" x14ac:dyDescent="0.2">
      <c r="A836" t="s">
        <v>220</v>
      </c>
      <c r="B836" t="s">
        <v>221</v>
      </c>
      <c r="C836" t="s">
        <v>79</v>
      </c>
      <c r="D836" t="s">
        <v>80</v>
      </c>
      <c r="E836" t="s">
        <v>81</v>
      </c>
      <c r="F836">
        <v>8.6633999999999993</v>
      </c>
      <c r="G836">
        <v>88</v>
      </c>
      <c r="H836">
        <f t="shared" si="13"/>
        <v>8</v>
      </c>
      <c r="I836" t="s">
        <v>51</v>
      </c>
      <c r="J836" t="s">
        <v>52</v>
      </c>
      <c r="K836" t="s">
        <v>70</v>
      </c>
      <c r="L836" t="s">
        <v>120</v>
      </c>
      <c r="M836" t="s">
        <v>51</v>
      </c>
      <c r="N836" t="s">
        <v>125</v>
      </c>
      <c r="O836">
        <v>118</v>
      </c>
      <c r="P836" t="s">
        <v>62</v>
      </c>
    </row>
    <row r="837" spans="1:16" x14ac:dyDescent="0.2">
      <c r="A837" t="s">
        <v>286</v>
      </c>
      <c r="B837" t="s">
        <v>287</v>
      </c>
      <c r="C837" t="s">
        <v>128</v>
      </c>
      <c r="D837" t="s">
        <v>129</v>
      </c>
      <c r="E837" t="s">
        <v>81</v>
      </c>
      <c r="F837">
        <v>16.7349</v>
      </c>
      <c r="G837">
        <v>57</v>
      </c>
      <c r="H837">
        <f t="shared" si="13"/>
        <v>10</v>
      </c>
      <c r="I837" t="s">
        <v>51</v>
      </c>
      <c r="J837" t="s">
        <v>52</v>
      </c>
      <c r="K837" t="s">
        <v>51</v>
      </c>
      <c r="L837" t="s">
        <v>51</v>
      </c>
      <c r="M837" t="s">
        <v>71</v>
      </c>
      <c r="N837" t="s">
        <v>288</v>
      </c>
      <c r="O837">
        <v>55</v>
      </c>
      <c r="P837" t="s">
        <v>88</v>
      </c>
    </row>
    <row r="838" spans="1:16" x14ac:dyDescent="0.2">
      <c r="A838" t="s">
        <v>235</v>
      </c>
      <c r="B838" t="s">
        <v>236</v>
      </c>
      <c r="C838" t="s">
        <v>128</v>
      </c>
      <c r="D838" t="s">
        <v>129</v>
      </c>
      <c r="E838" t="s">
        <v>81</v>
      </c>
      <c r="F838">
        <v>9.0288000000000004</v>
      </c>
      <c r="G838">
        <v>117</v>
      </c>
      <c r="H838">
        <f t="shared" si="13"/>
        <v>11</v>
      </c>
      <c r="I838" t="s">
        <v>51</v>
      </c>
      <c r="J838" t="s">
        <v>69</v>
      </c>
      <c r="K838" t="s">
        <v>51</v>
      </c>
      <c r="L838" t="s">
        <v>120</v>
      </c>
      <c r="M838" t="s">
        <v>51</v>
      </c>
      <c r="N838" t="s">
        <v>183</v>
      </c>
      <c r="O838">
        <v>106</v>
      </c>
      <c r="P838" t="s">
        <v>62</v>
      </c>
    </row>
    <row r="839" spans="1:16" x14ac:dyDescent="0.2">
      <c r="A839" t="s">
        <v>251</v>
      </c>
      <c r="B839" t="s">
        <v>252</v>
      </c>
      <c r="C839" t="s">
        <v>45</v>
      </c>
      <c r="D839" t="s">
        <v>46</v>
      </c>
      <c r="E839" t="s">
        <v>47</v>
      </c>
      <c r="F839">
        <v>50.784100000000002</v>
      </c>
      <c r="G839">
        <v>32</v>
      </c>
      <c r="H839">
        <f t="shared" si="13"/>
        <v>17</v>
      </c>
      <c r="I839" t="s">
        <v>156</v>
      </c>
      <c r="J839" t="s">
        <v>69</v>
      </c>
      <c r="K839" t="s">
        <v>53</v>
      </c>
      <c r="L839" t="s">
        <v>51</v>
      </c>
      <c r="M839" t="s">
        <v>115</v>
      </c>
      <c r="N839" t="s">
        <v>253</v>
      </c>
      <c r="O839">
        <v>10</v>
      </c>
      <c r="P839" t="s">
        <v>88</v>
      </c>
    </row>
    <row r="840" spans="1:16" x14ac:dyDescent="0.2">
      <c r="A840" t="s">
        <v>235</v>
      </c>
      <c r="B840" t="s">
        <v>236</v>
      </c>
      <c r="C840" t="s">
        <v>128</v>
      </c>
      <c r="D840" t="s">
        <v>129</v>
      </c>
      <c r="E840" t="s">
        <v>81</v>
      </c>
      <c r="F840">
        <v>28.847300000000001</v>
      </c>
      <c r="G840">
        <v>72</v>
      </c>
      <c r="H840">
        <f t="shared" si="13"/>
        <v>21</v>
      </c>
      <c r="I840" t="s">
        <v>51</v>
      </c>
      <c r="J840" t="s">
        <v>69</v>
      </c>
      <c r="K840" t="s">
        <v>105</v>
      </c>
      <c r="L840" t="s">
        <v>106</v>
      </c>
      <c r="M840" t="s">
        <v>51</v>
      </c>
      <c r="N840" t="s">
        <v>238</v>
      </c>
      <c r="O840">
        <v>12</v>
      </c>
      <c r="P840" t="s">
        <v>88</v>
      </c>
    </row>
    <row r="841" spans="1:16" x14ac:dyDescent="0.2">
      <c r="A841" t="s">
        <v>274</v>
      </c>
      <c r="B841" t="s">
        <v>275</v>
      </c>
      <c r="C841" t="s">
        <v>140</v>
      </c>
      <c r="D841" t="s">
        <v>141</v>
      </c>
      <c r="E841" t="s">
        <v>81</v>
      </c>
      <c r="F841">
        <v>1.0663</v>
      </c>
      <c r="G841">
        <v>155</v>
      </c>
      <c r="H841">
        <f t="shared" si="13"/>
        <v>2</v>
      </c>
      <c r="I841" t="s">
        <v>156</v>
      </c>
      <c r="J841" t="s">
        <v>92</v>
      </c>
      <c r="K841" t="s">
        <v>83</v>
      </c>
      <c r="L841" t="s">
        <v>120</v>
      </c>
      <c r="M841" t="s">
        <v>51</v>
      </c>
      <c r="N841" t="s">
        <v>112</v>
      </c>
      <c r="O841">
        <v>127</v>
      </c>
      <c r="P841" t="s">
        <v>62</v>
      </c>
    </row>
    <row r="842" spans="1:16" x14ac:dyDescent="0.2">
      <c r="A842" t="s">
        <v>187</v>
      </c>
      <c r="B842" t="s">
        <v>188</v>
      </c>
      <c r="C842" t="s">
        <v>66</v>
      </c>
      <c r="D842" t="s">
        <v>66</v>
      </c>
      <c r="E842" t="s">
        <v>67</v>
      </c>
      <c r="F842">
        <v>5.2069999999999999</v>
      </c>
      <c r="G842">
        <v>73</v>
      </c>
      <c r="H842">
        <f t="shared" si="13"/>
        <v>4</v>
      </c>
      <c r="I842" t="s">
        <v>51</v>
      </c>
      <c r="J842" t="s">
        <v>69</v>
      </c>
      <c r="K842" t="s">
        <v>70</v>
      </c>
      <c r="L842" t="s">
        <v>51</v>
      </c>
      <c r="M842" t="s">
        <v>84</v>
      </c>
      <c r="N842" t="s">
        <v>189</v>
      </c>
      <c r="O842">
        <v>54</v>
      </c>
      <c r="P842" t="s">
        <v>88</v>
      </c>
    </row>
    <row r="843" spans="1:16" x14ac:dyDescent="0.2">
      <c r="A843" t="s">
        <v>316</v>
      </c>
      <c r="B843" t="s">
        <v>317</v>
      </c>
      <c r="C843" t="s">
        <v>140</v>
      </c>
      <c r="D843" t="s">
        <v>141</v>
      </c>
      <c r="E843" t="s">
        <v>81</v>
      </c>
      <c r="F843">
        <v>4.3384</v>
      </c>
      <c r="G843">
        <v>250</v>
      </c>
      <c r="H843">
        <f t="shared" si="13"/>
        <v>11</v>
      </c>
      <c r="I843" t="s">
        <v>51</v>
      </c>
      <c r="J843" t="s">
        <v>52</v>
      </c>
      <c r="K843" t="s">
        <v>53</v>
      </c>
      <c r="L843" t="s">
        <v>51</v>
      </c>
      <c r="M843" t="s">
        <v>51</v>
      </c>
      <c r="O843" t="s">
        <v>225</v>
      </c>
      <c r="P843" t="s">
        <v>62</v>
      </c>
    </row>
    <row r="844" spans="1:16" x14ac:dyDescent="0.2">
      <c r="A844" t="s">
        <v>339</v>
      </c>
      <c r="B844" t="s">
        <v>338</v>
      </c>
      <c r="C844" t="s">
        <v>79</v>
      </c>
      <c r="D844" t="s">
        <v>80</v>
      </c>
      <c r="E844" t="s">
        <v>81</v>
      </c>
      <c r="F844">
        <v>10.83</v>
      </c>
      <c r="G844">
        <v>149</v>
      </c>
      <c r="H844">
        <f t="shared" si="13"/>
        <v>17</v>
      </c>
      <c r="I844" t="s">
        <v>99</v>
      </c>
      <c r="J844" t="s">
        <v>52</v>
      </c>
      <c r="K844" t="s">
        <v>51</v>
      </c>
      <c r="L844" t="s">
        <v>51</v>
      </c>
      <c r="M844" t="s">
        <v>71</v>
      </c>
      <c r="N844" t="s">
        <v>297</v>
      </c>
      <c r="O844">
        <v>111</v>
      </c>
      <c r="P844" t="s">
        <v>62</v>
      </c>
    </row>
    <row r="845" spans="1:16" x14ac:dyDescent="0.2">
      <c r="A845" t="s">
        <v>164</v>
      </c>
      <c r="B845" t="s">
        <v>165</v>
      </c>
      <c r="C845" t="s">
        <v>79</v>
      </c>
      <c r="D845" t="s">
        <v>80</v>
      </c>
      <c r="E845" t="s">
        <v>81</v>
      </c>
      <c r="F845">
        <v>5.5719000000000003</v>
      </c>
      <c r="G845">
        <v>39</v>
      </c>
      <c r="H845">
        <f t="shared" si="13"/>
        <v>3</v>
      </c>
      <c r="I845" t="s">
        <v>51</v>
      </c>
      <c r="J845" t="s">
        <v>92</v>
      </c>
      <c r="K845" t="s">
        <v>83</v>
      </c>
      <c r="L845" t="s">
        <v>51</v>
      </c>
      <c r="M845" t="s">
        <v>84</v>
      </c>
      <c r="N845" t="s">
        <v>167</v>
      </c>
      <c r="O845">
        <v>44</v>
      </c>
      <c r="P845" t="s">
        <v>88</v>
      </c>
    </row>
    <row r="846" spans="1:16" x14ac:dyDescent="0.2">
      <c r="A846" t="s">
        <v>220</v>
      </c>
      <c r="B846" t="s">
        <v>221</v>
      </c>
      <c r="C846" t="s">
        <v>140</v>
      </c>
      <c r="D846" t="s">
        <v>141</v>
      </c>
      <c r="E846" t="s">
        <v>81</v>
      </c>
      <c r="F846">
        <v>3.3843000000000001</v>
      </c>
      <c r="G846">
        <v>291</v>
      </c>
      <c r="H846">
        <f t="shared" si="13"/>
        <v>10</v>
      </c>
      <c r="I846" t="s">
        <v>51</v>
      </c>
      <c r="J846" t="s">
        <v>92</v>
      </c>
      <c r="K846" t="s">
        <v>51</v>
      </c>
      <c r="L846" t="s">
        <v>51</v>
      </c>
      <c r="M846" t="s">
        <v>84</v>
      </c>
      <c r="N846" t="s">
        <v>150</v>
      </c>
      <c r="O846">
        <v>116</v>
      </c>
      <c r="P846" t="s">
        <v>62</v>
      </c>
    </row>
    <row r="847" spans="1:16" x14ac:dyDescent="0.2">
      <c r="A847" t="s">
        <v>274</v>
      </c>
      <c r="B847" t="s">
        <v>275</v>
      </c>
      <c r="C847" t="s">
        <v>79</v>
      </c>
      <c r="D847" t="s">
        <v>80</v>
      </c>
      <c r="E847" t="s">
        <v>81</v>
      </c>
      <c r="F847">
        <v>12.066800000000001</v>
      </c>
      <c r="G847">
        <v>35</v>
      </c>
      <c r="H847">
        <f t="shared" si="13"/>
        <v>5</v>
      </c>
      <c r="I847" t="s">
        <v>51</v>
      </c>
      <c r="J847" t="s">
        <v>69</v>
      </c>
      <c r="K847" t="s">
        <v>83</v>
      </c>
      <c r="L847" t="s">
        <v>51</v>
      </c>
      <c r="M847" t="s">
        <v>84</v>
      </c>
      <c r="N847" t="s">
        <v>72</v>
      </c>
      <c r="O847">
        <v>128</v>
      </c>
      <c r="P847" t="s">
        <v>62</v>
      </c>
    </row>
    <row r="848" spans="1:16" x14ac:dyDescent="0.2">
      <c r="A848" t="s">
        <v>103</v>
      </c>
      <c r="B848" t="s">
        <v>104</v>
      </c>
      <c r="C848" t="s">
        <v>140</v>
      </c>
      <c r="D848" t="s">
        <v>141</v>
      </c>
      <c r="E848" t="s">
        <v>81</v>
      </c>
      <c r="F848">
        <v>0.7802</v>
      </c>
      <c r="G848">
        <v>146</v>
      </c>
      <c r="H848">
        <f t="shared" si="13"/>
        <v>2</v>
      </c>
      <c r="I848" t="s">
        <v>99</v>
      </c>
      <c r="J848" t="s">
        <v>92</v>
      </c>
      <c r="K848" t="s">
        <v>105</v>
      </c>
      <c r="L848" t="s">
        <v>51</v>
      </c>
      <c r="M848" t="s">
        <v>71</v>
      </c>
      <c r="N848" t="s">
        <v>107</v>
      </c>
      <c r="O848">
        <v>35</v>
      </c>
      <c r="P848" t="s">
        <v>88</v>
      </c>
    </row>
    <row r="849" spans="1:16" x14ac:dyDescent="0.2">
      <c r="A849" t="s">
        <v>193</v>
      </c>
      <c r="B849" t="s">
        <v>194</v>
      </c>
      <c r="C849" t="s">
        <v>45</v>
      </c>
      <c r="D849" t="s">
        <v>46</v>
      </c>
      <c r="E849" t="s">
        <v>47</v>
      </c>
      <c r="F849">
        <v>22.007300000000001</v>
      </c>
      <c r="G849">
        <v>192</v>
      </c>
      <c r="H849">
        <f t="shared" si="13"/>
        <v>43</v>
      </c>
      <c r="I849" t="s">
        <v>51</v>
      </c>
      <c r="J849" t="s">
        <v>166</v>
      </c>
      <c r="K849" t="s">
        <v>70</v>
      </c>
      <c r="L849" t="s">
        <v>120</v>
      </c>
      <c r="M849" t="s">
        <v>51</v>
      </c>
      <c r="N849" t="s">
        <v>196</v>
      </c>
      <c r="O849">
        <v>50</v>
      </c>
      <c r="P849" t="s">
        <v>88</v>
      </c>
    </row>
    <row r="850" spans="1:16" x14ac:dyDescent="0.2">
      <c r="A850" t="s">
        <v>209</v>
      </c>
      <c r="B850" t="s">
        <v>210</v>
      </c>
      <c r="C850" t="s">
        <v>140</v>
      </c>
      <c r="D850" t="s">
        <v>141</v>
      </c>
      <c r="E850" t="s">
        <v>81</v>
      </c>
      <c r="F850">
        <v>2.161</v>
      </c>
      <c r="G850">
        <v>41</v>
      </c>
      <c r="H850">
        <f t="shared" si="13"/>
        <v>1</v>
      </c>
      <c r="I850" t="s">
        <v>51</v>
      </c>
      <c r="J850" t="s">
        <v>92</v>
      </c>
      <c r="K850" t="s">
        <v>70</v>
      </c>
      <c r="L850" t="s">
        <v>51</v>
      </c>
      <c r="M850" t="s">
        <v>84</v>
      </c>
      <c r="N850" t="s">
        <v>211</v>
      </c>
      <c r="O850">
        <v>25</v>
      </c>
      <c r="P850" t="s">
        <v>88</v>
      </c>
    </row>
    <row r="851" spans="1:16" x14ac:dyDescent="0.2">
      <c r="A851" t="s">
        <v>103</v>
      </c>
      <c r="B851" t="s">
        <v>104</v>
      </c>
      <c r="C851" t="s">
        <v>66</v>
      </c>
      <c r="D851" t="s">
        <v>66</v>
      </c>
      <c r="E851" t="s">
        <v>67</v>
      </c>
      <c r="F851">
        <v>12.033200000000001</v>
      </c>
      <c r="G851">
        <v>41</v>
      </c>
      <c r="H851">
        <f t="shared" si="13"/>
        <v>5</v>
      </c>
      <c r="I851" t="s">
        <v>156</v>
      </c>
      <c r="J851" t="s">
        <v>266</v>
      </c>
      <c r="K851" t="s">
        <v>53</v>
      </c>
      <c r="L851" t="s">
        <v>51</v>
      </c>
      <c r="M851" t="s">
        <v>71</v>
      </c>
      <c r="N851" t="s">
        <v>107</v>
      </c>
      <c r="O851">
        <v>35</v>
      </c>
      <c r="P851" t="s">
        <v>88</v>
      </c>
    </row>
    <row r="852" spans="1:16" x14ac:dyDescent="0.2">
      <c r="A852" t="s">
        <v>235</v>
      </c>
      <c r="B852" t="s">
        <v>236</v>
      </c>
      <c r="C852" t="s">
        <v>45</v>
      </c>
      <c r="D852" t="s">
        <v>46</v>
      </c>
      <c r="E852" t="s">
        <v>47</v>
      </c>
      <c r="F852">
        <v>17.838200000000001</v>
      </c>
      <c r="G852">
        <v>89</v>
      </c>
      <c r="H852">
        <f t="shared" si="13"/>
        <v>16</v>
      </c>
      <c r="I852" t="s">
        <v>99</v>
      </c>
      <c r="J852" t="s">
        <v>92</v>
      </c>
      <c r="K852" t="s">
        <v>105</v>
      </c>
      <c r="L852" t="s">
        <v>51</v>
      </c>
      <c r="M852" t="s">
        <v>71</v>
      </c>
      <c r="N852" t="s">
        <v>279</v>
      </c>
      <c r="O852">
        <v>108</v>
      </c>
      <c r="P852" t="s">
        <v>62</v>
      </c>
    </row>
    <row r="853" spans="1:16" x14ac:dyDescent="0.2">
      <c r="A853" t="s">
        <v>220</v>
      </c>
      <c r="B853" t="s">
        <v>221</v>
      </c>
      <c r="C853" t="s">
        <v>140</v>
      </c>
      <c r="D853" t="s">
        <v>141</v>
      </c>
      <c r="E853" t="s">
        <v>81</v>
      </c>
      <c r="F853">
        <v>6.3617999999999997</v>
      </c>
      <c r="G853">
        <v>104</v>
      </c>
      <c r="H853">
        <f t="shared" si="13"/>
        <v>7</v>
      </c>
      <c r="I853" t="s">
        <v>156</v>
      </c>
      <c r="J853" t="s">
        <v>92</v>
      </c>
      <c r="K853" t="s">
        <v>51</v>
      </c>
      <c r="L853" t="s">
        <v>51</v>
      </c>
      <c r="M853" t="s">
        <v>84</v>
      </c>
      <c r="N853" t="s">
        <v>54</v>
      </c>
      <c r="O853">
        <v>117</v>
      </c>
      <c r="P853" t="s">
        <v>62</v>
      </c>
    </row>
    <row r="854" spans="1:16" x14ac:dyDescent="0.2">
      <c r="A854" t="s">
        <v>209</v>
      </c>
      <c r="B854" t="s">
        <v>210</v>
      </c>
      <c r="C854" t="s">
        <v>66</v>
      </c>
      <c r="D854" t="s">
        <v>66</v>
      </c>
      <c r="E854" t="s">
        <v>67</v>
      </c>
      <c r="F854">
        <v>15.6615</v>
      </c>
      <c r="G854">
        <v>54</v>
      </c>
      <c r="H854">
        <f t="shared" si="13"/>
        <v>9</v>
      </c>
      <c r="I854" t="s">
        <v>156</v>
      </c>
      <c r="J854" t="s">
        <v>92</v>
      </c>
      <c r="K854" t="s">
        <v>51</v>
      </c>
      <c r="L854" t="s">
        <v>106</v>
      </c>
      <c r="M854" t="s">
        <v>51</v>
      </c>
      <c r="N854" t="s">
        <v>180</v>
      </c>
      <c r="O854">
        <v>114</v>
      </c>
      <c r="P854" t="s">
        <v>62</v>
      </c>
    </row>
    <row r="855" spans="1:16" x14ac:dyDescent="0.2">
      <c r="A855" t="s">
        <v>209</v>
      </c>
      <c r="B855" t="s">
        <v>210</v>
      </c>
      <c r="C855" t="s">
        <v>79</v>
      </c>
      <c r="D855" t="s">
        <v>80</v>
      </c>
      <c r="E855" t="s">
        <v>81</v>
      </c>
      <c r="F855">
        <v>21.385000000000002</v>
      </c>
      <c r="G855">
        <v>39</v>
      </c>
      <c r="H855">
        <f t="shared" si="13"/>
        <v>9</v>
      </c>
      <c r="I855" t="s">
        <v>156</v>
      </c>
      <c r="J855" t="s">
        <v>52</v>
      </c>
      <c r="K855" t="s">
        <v>70</v>
      </c>
      <c r="L855" t="s">
        <v>51</v>
      </c>
      <c r="M855" t="s">
        <v>71</v>
      </c>
      <c r="N855" t="s">
        <v>180</v>
      </c>
      <c r="O855">
        <v>114</v>
      </c>
      <c r="P855" t="s">
        <v>62</v>
      </c>
    </row>
    <row r="856" spans="1:16" x14ac:dyDescent="0.2">
      <c r="A856" t="s">
        <v>235</v>
      </c>
      <c r="B856" t="s">
        <v>236</v>
      </c>
      <c r="C856" t="s">
        <v>66</v>
      </c>
      <c r="D856" t="s">
        <v>66</v>
      </c>
      <c r="E856" t="s">
        <v>67</v>
      </c>
      <c r="F856">
        <v>7.9358000000000004</v>
      </c>
      <c r="G856">
        <v>361</v>
      </c>
      <c r="H856">
        <f t="shared" si="13"/>
        <v>29</v>
      </c>
      <c r="I856" t="s">
        <v>156</v>
      </c>
      <c r="J856" t="s">
        <v>69</v>
      </c>
      <c r="K856" t="s">
        <v>51</v>
      </c>
      <c r="L856" t="s">
        <v>51</v>
      </c>
      <c r="M856" t="s">
        <v>84</v>
      </c>
      <c r="N856" t="s">
        <v>238</v>
      </c>
      <c r="O856">
        <v>12</v>
      </c>
      <c r="P856" t="s">
        <v>88</v>
      </c>
    </row>
    <row r="857" spans="1:16" x14ac:dyDescent="0.2">
      <c r="A857" t="s">
        <v>164</v>
      </c>
      <c r="B857" t="s">
        <v>165</v>
      </c>
      <c r="C857" t="s">
        <v>45</v>
      </c>
      <c r="D857" t="s">
        <v>46</v>
      </c>
      <c r="E857" t="s">
        <v>47</v>
      </c>
      <c r="F857">
        <v>39.154200000000003</v>
      </c>
      <c r="G857">
        <v>51</v>
      </c>
      <c r="H857">
        <f t="shared" si="13"/>
        <v>20</v>
      </c>
      <c r="I857" t="s">
        <v>51</v>
      </c>
      <c r="J857" t="s">
        <v>166</v>
      </c>
      <c r="K857" t="s">
        <v>51</v>
      </c>
      <c r="L857" t="s">
        <v>51</v>
      </c>
      <c r="M857" t="s">
        <v>84</v>
      </c>
      <c r="N857" t="s">
        <v>167</v>
      </c>
      <c r="O857">
        <v>44</v>
      </c>
      <c r="P857" t="s">
        <v>88</v>
      </c>
    </row>
    <row r="858" spans="1:16" x14ac:dyDescent="0.2">
      <c r="A858" t="s">
        <v>103</v>
      </c>
      <c r="B858" t="s">
        <v>104</v>
      </c>
      <c r="C858" t="s">
        <v>79</v>
      </c>
      <c r="D858" t="s">
        <v>80</v>
      </c>
      <c r="E858" t="s">
        <v>81</v>
      </c>
      <c r="F858">
        <v>13.6951</v>
      </c>
      <c r="G858">
        <v>205</v>
      </c>
      <c r="H858">
        <f t="shared" si="13"/>
        <v>29</v>
      </c>
      <c r="I858" t="s">
        <v>51</v>
      </c>
      <c r="J858" t="s">
        <v>266</v>
      </c>
      <c r="K858" t="s">
        <v>70</v>
      </c>
      <c r="L858" t="s">
        <v>120</v>
      </c>
      <c r="M858" t="s">
        <v>51</v>
      </c>
      <c r="N858" t="s">
        <v>107</v>
      </c>
      <c r="O858">
        <v>35</v>
      </c>
      <c r="P858" t="s">
        <v>88</v>
      </c>
    </row>
    <row r="859" spans="1:16" x14ac:dyDescent="0.2">
      <c r="A859" t="s">
        <v>220</v>
      </c>
      <c r="B859" t="s">
        <v>221</v>
      </c>
      <c r="C859" t="s">
        <v>140</v>
      </c>
      <c r="D859" t="s">
        <v>141</v>
      </c>
      <c r="E859" t="s">
        <v>81</v>
      </c>
      <c r="F859">
        <v>1.1183000000000001</v>
      </c>
      <c r="G859">
        <v>134</v>
      </c>
      <c r="H859">
        <f t="shared" si="13"/>
        <v>2</v>
      </c>
      <c r="I859" t="s">
        <v>99</v>
      </c>
      <c r="J859" t="s">
        <v>198</v>
      </c>
      <c r="K859" t="s">
        <v>51</v>
      </c>
      <c r="L859" t="s">
        <v>51</v>
      </c>
      <c r="M859" t="s">
        <v>51</v>
      </c>
      <c r="N859" t="s">
        <v>228</v>
      </c>
      <c r="O859">
        <v>119</v>
      </c>
      <c r="P859" t="s">
        <v>62</v>
      </c>
    </row>
    <row r="860" spans="1:16" x14ac:dyDescent="0.2">
      <c r="A860" t="s">
        <v>77</v>
      </c>
      <c r="B860" t="s">
        <v>78</v>
      </c>
      <c r="C860" t="s">
        <v>66</v>
      </c>
      <c r="D860" t="s">
        <v>66</v>
      </c>
      <c r="E860" t="s">
        <v>67</v>
      </c>
      <c r="F860">
        <v>4.0731999999999999</v>
      </c>
      <c r="G860">
        <v>55</v>
      </c>
      <c r="H860">
        <f t="shared" si="13"/>
        <v>3</v>
      </c>
      <c r="I860" t="s">
        <v>99</v>
      </c>
      <c r="J860" t="s">
        <v>92</v>
      </c>
      <c r="K860" t="s">
        <v>53</v>
      </c>
      <c r="L860" t="s">
        <v>120</v>
      </c>
      <c r="M860" t="s">
        <v>51</v>
      </c>
      <c r="N860" t="s">
        <v>85</v>
      </c>
      <c r="O860">
        <v>33</v>
      </c>
      <c r="P860" t="s">
        <v>88</v>
      </c>
    </row>
    <row r="861" spans="1:16" x14ac:dyDescent="0.2">
      <c r="A861" t="s">
        <v>209</v>
      </c>
      <c r="B861" t="s">
        <v>210</v>
      </c>
      <c r="C861" t="s">
        <v>128</v>
      </c>
      <c r="D861" t="s">
        <v>129</v>
      </c>
      <c r="E861" t="s">
        <v>81</v>
      </c>
      <c r="F861">
        <v>9.33</v>
      </c>
      <c r="G861">
        <v>236</v>
      </c>
      <c r="H861">
        <f t="shared" si="13"/>
        <v>23</v>
      </c>
      <c r="I861" t="s">
        <v>51</v>
      </c>
      <c r="J861" t="s">
        <v>69</v>
      </c>
      <c r="K861" t="s">
        <v>70</v>
      </c>
      <c r="L861" t="s">
        <v>51</v>
      </c>
      <c r="M861" t="s">
        <v>71</v>
      </c>
      <c r="N861" t="s">
        <v>211</v>
      </c>
      <c r="O861">
        <v>25</v>
      </c>
      <c r="P861" t="s">
        <v>88</v>
      </c>
    </row>
    <row r="862" spans="1:16" x14ac:dyDescent="0.2">
      <c r="A862" t="s">
        <v>220</v>
      </c>
      <c r="B862" t="s">
        <v>221</v>
      </c>
      <c r="C862" t="s">
        <v>79</v>
      </c>
      <c r="D862" t="s">
        <v>80</v>
      </c>
      <c r="E862" t="s">
        <v>81</v>
      </c>
      <c r="F862">
        <v>15.321199999999999</v>
      </c>
      <c r="G862">
        <v>98</v>
      </c>
      <c r="H862">
        <f t="shared" si="13"/>
        <v>16</v>
      </c>
      <c r="I862" t="s">
        <v>156</v>
      </c>
      <c r="J862" t="s">
        <v>52</v>
      </c>
      <c r="K862" t="s">
        <v>83</v>
      </c>
      <c r="L862" t="s">
        <v>51</v>
      </c>
      <c r="M862" t="s">
        <v>71</v>
      </c>
      <c r="N862" t="s">
        <v>121</v>
      </c>
      <c r="O862">
        <v>121</v>
      </c>
      <c r="P862" t="s">
        <v>62</v>
      </c>
    </row>
    <row r="863" spans="1:16" x14ac:dyDescent="0.2">
      <c r="A863" t="s">
        <v>274</v>
      </c>
      <c r="B863" t="s">
        <v>275</v>
      </c>
      <c r="C863" t="s">
        <v>79</v>
      </c>
      <c r="D863" t="s">
        <v>80</v>
      </c>
      <c r="E863" t="s">
        <v>81</v>
      </c>
      <c r="F863">
        <v>11.673400000000001</v>
      </c>
      <c r="G863">
        <v>153</v>
      </c>
      <c r="H863">
        <f t="shared" si="13"/>
        <v>18</v>
      </c>
      <c r="I863" t="s">
        <v>51</v>
      </c>
      <c r="J863" t="s">
        <v>69</v>
      </c>
      <c r="K863" t="s">
        <v>70</v>
      </c>
      <c r="L863" t="s">
        <v>120</v>
      </c>
      <c r="M863" t="s">
        <v>51</v>
      </c>
      <c r="N863" t="s">
        <v>276</v>
      </c>
      <c r="O863">
        <v>48</v>
      </c>
      <c r="P863" t="s">
        <v>88</v>
      </c>
    </row>
    <row r="864" spans="1:16" x14ac:dyDescent="0.2">
      <c r="A864" t="s">
        <v>193</v>
      </c>
      <c r="B864" t="s">
        <v>194</v>
      </c>
      <c r="C864" t="s">
        <v>128</v>
      </c>
      <c r="D864" t="s">
        <v>129</v>
      </c>
      <c r="E864" t="s">
        <v>81</v>
      </c>
      <c r="F864">
        <v>11.5238</v>
      </c>
      <c r="G864">
        <v>61</v>
      </c>
      <c r="H864">
        <f t="shared" si="13"/>
        <v>8</v>
      </c>
      <c r="I864" t="s">
        <v>99</v>
      </c>
      <c r="J864" t="s">
        <v>166</v>
      </c>
      <c r="K864" t="s">
        <v>105</v>
      </c>
      <c r="L864" t="s">
        <v>51</v>
      </c>
      <c r="M864" t="s">
        <v>71</v>
      </c>
      <c r="N864" t="s">
        <v>196</v>
      </c>
      <c r="O864">
        <v>50</v>
      </c>
      <c r="P864" t="s">
        <v>88</v>
      </c>
    </row>
    <row r="865" spans="1:16" x14ac:dyDescent="0.2">
      <c r="A865" t="s">
        <v>209</v>
      </c>
      <c r="B865" t="s">
        <v>210</v>
      </c>
      <c r="C865" t="s">
        <v>45</v>
      </c>
      <c r="D865" t="s">
        <v>46</v>
      </c>
      <c r="E865" t="s">
        <v>47</v>
      </c>
      <c r="F865">
        <v>35.365099999999998</v>
      </c>
      <c r="G865">
        <v>143</v>
      </c>
      <c r="H865">
        <f t="shared" si="13"/>
        <v>51</v>
      </c>
      <c r="I865" t="s">
        <v>51</v>
      </c>
      <c r="J865" t="s">
        <v>92</v>
      </c>
      <c r="K865" t="s">
        <v>53</v>
      </c>
      <c r="L865" t="s">
        <v>51</v>
      </c>
      <c r="M865" t="s">
        <v>51</v>
      </c>
      <c r="N865" t="s">
        <v>180</v>
      </c>
      <c r="O865">
        <v>114</v>
      </c>
      <c r="P865" t="s">
        <v>62</v>
      </c>
    </row>
    <row r="866" spans="1:16" x14ac:dyDescent="0.2">
      <c r="A866" t="s">
        <v>286</v>
      </c>
      <c r="B866" t="s">
        <v>287</v>
      </c>
      <c r="C866" t="s">
        <v>66</v>
      </c>
      <c r="D866" t="s">
        <v>66</v>
      </c>
      <c r="E866" t="s">
        <v>67</v>
      </c>
      <c r="F866">
        <v>4.3543000000000003</v>
      </c>
      <c r="G866">
        <v>139</v>
      </c>
      <c r="H866">
        <f t="shared" si="13"/>
        <v>7</v>
      </c>
      <c r="I866" t="s">
        <v>156</v>
      </c>
      <c r="J866" t="s">
        <v>69</v>
      </c>
      <c r="K866" t="s">
        <v>105</v>
      </c>
      <c r="L866" t="s">
        <v>120</v>
      </c>
      <c r="M866" t="s">
        <v>51</v>
      </c>
      <c r="N866" t="s">
        <v>288</v>
      </c>
      <c r="O866">
        <v>55</v>
      </c>
      <c r="P866" t="s">
        <v>88</v>
      </c>
    </row>
    <row r="867" spans="1:16" x14ac:dyDescent="0.2">
      <c r="A867" t="s">
        <v>212</v>
      </c>
      <c r="B867" t="s">
        <v>213</v>
      </c>
      <c r="C867" t="s">
        <v>45</v>
      </c>
      <c r="D867" t="s">
        <v>46</v>
      </c>
      <c r="E867" t="s">
        <v>47</v>
      </c>
      <c r="F867">
        <v>16.138000000000002</v>
      </c>
      <c r="G867">
        <v>82</v>
      </c>
      <c r="H867">
        <f t="shared" si="13"/>
        <v>14</v>
      </c>
      <c r="I867" t="s">
        <v>99</v>
      </c>
      <c r="J867" t="s">
        <v>92</v>
      </c>
      <c r="K867" t="s">
        <v>53</v>
      </c>
      <c r="L867" t="s">
        <v>120</v>
      </c>
      <c r="M867" t="s">
        <v>51</v>
      </c>
      <c r="N867" t="s">
        <v>214</v>
      </c>
      <c r="O867">
        <v>9</v>
      </c>
      <c r="P867" t="s">
        <v>88</v>
      </c>
    </row>
    <row r="868" spans="1:16" x14ac:dyDescent="0.2">
      <c r="A868" t="s">
        <v>232</v>
      </c>
      <c r="B868" t="s">
        <v>233</v>
      </c>
      <c r="C868" t="s">
        <v>45</v>
      </c>
      <c r="D868" t="s">
        <v>46</v>
      </c>
      <c r="E868" t="s">
        <v>47</v>
      </c>
      <c r="F868">
        <v>21.8994</v>
      </c>
      <c r="G868">
        <v>35</v>
      </c>
      <c r="H868">
        <f t="shared" si="13"/>
        <v>8</v>
      </c>
      <c r="I868" t="s">
        <v>99</v>
      </c>
      <c r="J868" t="s">
        <v>52</v>
      </c>
      <c r="K868" t="s">
        <v>70</v>
      </c>
      <c r="L868" t="s">
        <v>120</v>
      </c>
      <c r="M868" t="s">
        <v>51</v>
      </c>
      <c r="N868" t="s">
        <v>248</v>
      </c>
      <c r="O868">
        <v>112</v>
      </c>
      <c r="P868" t="s">
        <v>62</v>
      </c>
    </row>
    <row r="869" spans="1:16" x14ac:dyDescent="0.2">
      <c r="A869" t="s">
        <v>274</v>
      </c>
      <c r="B869" t="s">
        <v>275</v>
      </c>
      <c r="C869" t="s">
        <v>45</v>
      </c>
      <c r="D869" t="s">
        <v>46</v>
      </c>
      <c r="E869" t="s">
        <v>47</v>
      </c>
      <c r="F869">
        <v>26.817900000000002</v>
      </c>
      <c r="G869">
        <v>290</v>
      </c>
      <c r="H869">
        <f t="shared" si="13"/>
        <v>78</v>
      </c>
      <c r="I869" t="s">
        <v>51</v>
      </c>
      <c r="J869" t="s">
        <v>69</v>
      </c>
      <c r="K869" t="s">
        <v>51</v>
      </c>
      <c r="L869" t="s">
        <v>120</v>
      </c>
      <c r="M869" t="s">
        <v>51</v>
      </c>
      <c r="N869" t="s">
        <v>112</v>
      </c>
      <c r="O869">
        <v>127</v>
      </c>
      <c r="P869" t="s">
        <v>62</v>
      </c>
    </row>
    <row r="870" spans="1:16" x14ac:dyDescent="0.2">
      <c r="A870" t="s">
        <v>286</v>
      </c>
      <c r="B870" t="s">
        <v>287</v>
      </c>
      <c r="C870" t="s">
        <v>128</v>
      </c>
      <c r="D870" t="s">
        <v>129</v>
      </c>
      <c r="E870" t="s">
        <v>81</v>
      </c>
      <c r="F870">
        <v>39.369900000000001</v>
      </c>
      <c r="G870">
        <v>99</v>
      </c>
      <c r="H870">
        <f t="shared" si="13"/>
        <v>39</v>
      </c>
      <c r="I870" t="s">
        <v>51</v>
      </c>
      <c r="J870" t="s">
        <v>69</v>
      </c>
      <c r="K870" t="s">
        <v>51</v>
      </c>
      <c r="L870" t="s">
        <v>161</v>
      </c>
      <c r="M870" t="s">
        <v>51</v>
      </c>
      <c r="N870" t="s">
        <v>288</v>
      </c>
      <c r="O870">
        <v>55</v>
      </c>
      <c r="P870" t="s">
        <v>88</v>
      </c>
    </row>
    <row r="871" spans="1:16" x14ac:dyDescent="0.2">
      <c r="A871" t="s">
        <v>274</v>
      </c>
      <c r="B871" t="s">
        <v>275</v>
      </c>
      <c r="C871" t="s">
        <v>140</v>
      </c>
      <c r="D871" t="s">
        <v>141</v>
      </c>
      <c r="E871" t="s">
        <v>81</v>
      </c>
      <c r="F871">
        <v>4.6073000000000004</v>
      </c>
      <c r="G871">
        <v>40</v>
      </c>
      <c r="H871">
        <f t="shared" si="13"/>
        <v>2</v>
      </c>
      <c r="I871" t="s">
        <v>51</v>
      </c>
      <c r="J871" t="s">
        <v>52</v>
      </c>
      <c r="K871" t="s">
        <v>53</v>
      </c>
      <c r="L871" t="s">
        <v>51</v>
      </c>
      <c r="M871" t="s">
        <v>71</v>
      </c>
      <c r="N871" t="s">
        <v>112</v>
      </c>
      <c r="O871">
        <v>127</v>
      </c>
      <c r="P871" t="s">
        <v>62</v>
      </c>
    </row>
    <row r="872" spans="1:16" x14ac:dyDescent="0.2">
      <c r="A872" t="s">
        <v>334</v>
      </c>
      <c r="B872" t="s">
        <v>272</v>
      </c>
      <c r="C872" t="s">
        <v>79</v>
      </c>
      <c r="D872" t="s">
        <v>80</v>
      </c>
      <c r="E872" t="s">
        <v>81</v>
      </c>
      <c r="F872">
        <v>17.442</v>
      </c>
      <c r="G872">
        <v>91</v>
      </c>
      <c r="H872">
        <f t="shared" si="13"/>
        <v>16</v>
      </c>
      <c r="I872" t="s">
        <v>156</v>
      </c>
      <c r="J872" t="s">
        <v>69</v>
      </c>
      <c r="K872" t="s">
        <v>70</v>
      </c>
      <c r="L872" t="s">
        <v>120</v>
      </c>
      <c r="M872" t="s">
        <v>51</v>
      </c>
      <c r="N872" t="s">
        <v>273</v>
      </c>
      <c r="O872">
        <v>4</v>
      </c>
      <c r="P872" t="s">
        <v>88</v>
      </c>
    </row>
    <row r="873" spans="1:16" x14ac:dyDescent="0.2">
      <c r="A873" t="s">
        <v>126</v>
      </c>
      <c r="B873" t="s">
        <v>127</v>
      </c>
      <c r="C873" t="s">
        <v>66</v>
      </c>
      <c r="D873" t="s">
        <v>66</v>
      </c>
      <c r="E873" t="s">
        <v>67</v>
      </c>
      <c r="F873">
        <v>13.126300000000001</v>
      </c>
      <c r="G873">
        <v>115</v>
      </c>
      <c r="H873">
        <f t="shared" si="13"/>
        <v>16</v>
      </c>
      <c r="I873" t="s">
        <v>51</v>
      </c>
      <c r="J873" t="s">
        <v>266</v>
      </c>
      <c r="K873" t="s">
        <v>70</v>
      </c>
      <c r="L873" t="s">
        <v>51</v>
      </c>
      <c r="M873" t="s">
        <v>51</v>
      </c>
      <c r="N873" t="s">
        <v>131</v>
      </c>
      <c r="O873">
        <v>23</v>
      </c>
      <c r="P873" t="s">
        <v>88</v>
      </c>
    </row>
    <row r="874" spans="1:16" x14ac:dyDescent="0.2">
      <c r="A874" t="s">
        <v>229</v>
      </c>
      <c r="B874" t="s">
        <v>230</v>
      </c>
      <c r="C874" t="s">
        <v>66</v>
      </c>
      <c r="D874" t="s">
        <v>66</v>
      </c>
      <c r="E874" t="s">
        <v>67</v>
      </c>
      <c r="F874">
        <v>3.5952000000000002</v>
      </c>
      <c r="G874">
        <v>107</v>
      </c>
      <c r="H874">
        <f t="shared" si="13"/>
        <v>4</v>
      </c>
      <c r="I874" t="s">
        <v>156</v>
      </c>
      <c r="J874" t="s">
        <v>92</v>
      </c>
      <c r="K874" t="s">
        <v>51</v>
      </c>
      <c r="L874" t="s">
        <v>51</v>
      </c>
      <c r="M874" t="s">
        <v>71</v>
      </c>
      <c r="N874" t="s">
        <v>231</v>
      </c>
      <c r="O874">
        <v>37</v>
      </c>
      <c r="P874" t="s">
        <v>88</v>
      </c>
    </row>
    <row r="875" spans="1:16" x14ac:dyDescent="0.2">
      <c r="A875" t="s">
        <v>126</v>
      </c>
      <c r="B875" t="s">
        <v>127</v>
      </c>
      <c r="C875" t="s">
        <v>128</v>
      </c>
      <c r="D875" t="s">
        <v>129</v>
      </c>
      <c r="E875" t="s">
        <v>81</v>
      </c>
      <c r="F875">
        <v>10.5419</v>
      </c>
      <c r="G875">
        <v>58</v>
      </c>
      <c r="H875">
        <f t="shared" si="13"/>
        <v>7</v>
      </c>
      <c r="I875" t="s">
        <v>51</v>
      </c>
      <c r="J875" t="s">
        <v>198</v>
      </c>
      <c r="K875" t="s">
        <v>70</v>
      </c>
      <c r="L875" t="s">
        <v>120</v>
      </c>
      <c r="M875" t="s">
        <v>51</v>
      </c>
      <c r="N875" t="s">
        <v>131</v>
      </c>
      <c r="O875">
        <v>23</v>
      </c>
      <c r="P875" t="s">
        <v>88</v>
      </c>
    </row>
    <row r="876" spans="1:16" x14ac:dyDescent="0.2">
      <c r="A876" t="s">
        <v>339</v>
      </c>
      <c r="B876" t="s">
        <v>338</v>
      </c>
      <c r="C876" t="s">
        <v>66</v>
      </c>
      <c r="D876" t="s">
        <v>66</v>
      </c>
      <c r="E876" t="s">
        <v>67</v>
      </c>
      <c r="F876">
        <v>6.5585000000000004</v>
      </c>
      <c r="G876">
        <v>52</v>
      </c>
      <c r="H876">
        <f t="shared" si="13"/>
        <v>4</v>
      </c>
      <c r="I876" t="s">
        <v>51</v>
      </c>
      <c r="J876" t="s">
        <v>92</v>
      </c>
      <c r="K876" t="s">
        <v>70</v>
      </c>
      <c r="L876" t="s">
        <v>51</v>
      </c>
      <c r="M876" t="s">
        <v>71</v>
      </c>
      <c r="N876" t="s">
        <v>297</v>
      </c>
      <c r="O876">
        <v>111</v>
      </c>
      <c r="P876" t="s">
        <v>62</v>
      </c>
    </row>
    <row r="877" spans="1:16" x14ac:dyDescent="0.2">
      <c r="A877" t="s">
        <v>220</v>
      </c>
      <c r="B877" t="s">
        <v>221</v>
      </c>
      <c r="C877" t="s">
        <v>66</v>
      </c>
      <c r="D877" t="s">
        <v>66</v>
      </c>
      <c r="E877" t="s">
        <v>67</v>
      </c>
      <c r="F877">
        <v>6.2134999999999998</v>
      </c>
      <c r="G877">
        <v>444</v>
      </c>
      <c r="H877">
        <f t="shared" si="13"/>
        <v>28</v>
      </c>
      <c r="I877" t="s">
        <v>51</v>
      </c>
      <c r="J877" t="s">
        <v>69</v>
      </c>
      <c r="K877" t="s">
        <v>53</v>
      </c>
      <c r="L877" t="s">
        <v>51</v>
      </c>
      <c r="M877" t="s">
        <v>51</v>
      </c>
      <c r="N877" t="s">
        <v>222</v>
      </c>
      <c r="O877">
        <v>36</v>
      </c>
      <c r="P877" t="s">
        <v>88</v>
      </c>
    </row>
    <row r="878" spans="1:16" x14ac:dyDescent="0.2">
      <c r="A878" t="s">
        <v>220</v>
      </c>
      <c r="B878" t="s">
        <v>221</v>
      </c>
      <c r="C878" t="s">
        <v>66</v>
      </c>
      <c r="D878" t="s">
        <v>66</v>
      </c>
      <c r="E878" t="s">
        <v>67</v>
      </c>
      <c r="F878">
        <v>20.2471</v>
      </c>
      <c r="G878">
        <v>149</v>
      </c>
      <c r="H878">
        <f t="shared" si="13"/>
        <v>31</v>
      </c>
      <c r="I878" t="s">
        <v>156</v>
      </c>
      <c r="J878" t="s">
        <v>69</v>
      </c>
      <c r="K878" t="s">
        <v>51</v>
      </c>
      <c r="L878" t="s">
        <v>106</v>
      </c>
      <c r="M878" t="s">
        <v>51</v>
      </c>
      <c r="N878" t="s">
        <v>222</v>
      </c>
      <c r="O878">
        <v>36</v>
      </c>
      <c r="P878" t="s">
        <v>88</v>
      </c>
    </row>
    <row r="879" spans="1:16" x14ac:dyDescent="0.2">
      <c r="A879" t="s">
        <v>274</v>
      </c>
      <c r="B879" t="s">
        <v>275</v>
      </c>
      <c r="C879" t="s">
        <v>140</v>
      </c>
      <c r="D879" t="s">
        <v>141</v>
      </c>
      <c r="E879" t="s">
        <v>81</v>
      </c>
      <c r="F879">
        <v>0</v>
      </c>
      <c r="G879">
        <v>94</v>
      </c>
      <c r="H879">
        <f t="shared" si="13"/>
        <v>0</v>
      </c>
      <c r="I879" t="s">
        <v>156</v>
      </c>
      <c r="J879" t="s">
        <v>92</v>
      </c>
      <c r="K879" t="s">
        <v>105</v>
      </c>
      <c r="L879" t="s">
        <v>51</v>
      </c>
      <c r="M879" t="s">
        <v>71</v>
      </c>
      <c r="N879" t="s">
        <v>72</v>
      </c>
      <c r="O879">
        <v>128</v>
      </c>
      <c r="P879" t="s">
        <v>62</v>
      </c>
    </row>
    <row r="880" spans="1:16" x14ac:dyDescent="0.2">
      <c r="A880" t="s">
        <v>145</v>
      </c>
      <c r="B880" t="s">
        <v>146</v>
      </c>
      <c r="C880" t="s">
        <v>140</v>
      </c>
      <c r="D880" t="s">
        <v>141</v>
      </c>
      <c r="E880" t="s">
        <v>81</v>
      </c>
      <c r="F880">
        <v>8.4591999999999992</v>
      </c>
      <c r="G880">
        <v>38</v>
      </c>
      <c r="H880">
        <f t="shared" si="13"/>
        <v>4</v>
      </c>
      <c r="I880" t="s">
        <v>51</v>
      </c>
      <c r="J880" t="s">
        <v>52</v>
      </c>
      <c r="K880" t="s">
        <v>53</v>
      </c>
      <c r="L880" t="s">
        <v>51</v>
      </c>
      <c r="M880" t="s">
        <v>84</v>
      </c>
      <c r="N880" t="s">
        <v>147</v>
      </c>
      <c r="O880">
        <v>5</v>
      </c>
      <c r="P880" t="s">
        <v>88</v>
      </c>
    </row>
    <row r="881" spans="1:16" x14ac:dyDescent="0.2">
      <c r="A881" t="s">
        <v>307</v>
      </c>
      <c r="B881" t="s">
        <v>308</v>
      </c>
      <c r="C881" t="s">
        <v>66</v>
      </c>
      <c r="D881" t="s">
        <v>66</v>
      </c>
      <c r="E881" t="s">
        <v>67</v>
      </c>
      <c r="F881">
        <v>2.3027000000000002</v>
      </c>
      <c r="G881">
        <v>32</v>
      </c>
      <c r="H881">
        <f t="shared" si="13"/>
        <v>1</v>
      </c>
      <c r="I881" t="s">
        <v>156</v>
      </c>
      <c r="J881" t="s">
        <v>198</v>
      </c>
      <c r="K881" t="s">
        <v>51</v>
      </c>
      <c r="L881" t="s">
        <v>135</v>
      </c>
      <c r="M881" t="s">
        <v>51</v>
      </c>
      <c r="N881" t="s">
        <v>136</v>
      </c>
      <c r="O881">
        <v>104</v>
      </c>
      <c r="P881" t="s">
        <v>62</v>
      </c>
    </row>
    <row r="882" spans="1:16" x14ac:dyDescent="0.2">
      <c r="A882" t="s">
        <v>209</v>
      </c>
      <c r="B882" t="s">
        <v>210</v>
      </c>
      <c r="C882" t="s">
        <v>128</v>
      </c>
      <c r="D882" t="s">
        <v>129</v>
      </c>
      <c r="E882" t="s">
        <v>81</v>
      </c>
      <c r="F882">
        <v>17.550999999999998</v>
      </c>
      <c r="G882">
        <v>174</v>
      </c>
      <c r="H882">
        <f t="shared" si="13"/>
        <v>31</v>
      </c>
      <c r="I882" t="s">
        <v>51</v>
      </c>
      <c r="J882" t="s">
        <v>92</v>
      </c>
      <c r="K882" t="s">
        <v>83</v>
      </c>
      <c r="L882" t="s">
        <v>51</v>
      </c>
      <c r="M882" t="s">
        <v>51</v>
      </c>
      <c r="N882" t="s">
        <v>211</v>
      </c>
      <c r="O882">
        <v>25</v>
      </c>
      <c r="P882" t="s">
        <v>88</v>
      </c>
    </row>
    <row r="883" spans="1:16" x14ac:dyDescent="0.2">
      <c r="A883" t="s">
        <v>220</v>
      </c>
      <c r="B883" t="s">
        <v>221</v>
      </c>
      <c r="C883" t="s">
        <v>45</v>
      </c>
      <c r="D883" t="s">
        <v>46</v>
      </c>
      <c r="E883" t="s">
        <v>47</v>
      </c>
      <c r="F883">
        <v>51.9619</v>
      </c>
      <c r="G883">
        <v>41</v>
      </c>
      <c r="H883">
        <f t="shared" si="13"/>
        <v>22</v>
      </c>
      <c r="I883" t="s">
        <v>51</v>
      </c>
      <c r="J883" t="s">
        <v>69</v>
      </c>
      <c r="K883" t="s">
        <v>51</v>
      </c>
      <c r="L883" t="s">
        <v>106</v>
      </c>
      <c r="M883" t="s">
        <v>51</v>
      </c>
      <c r="N883" t="s">
        <v>324</v>
      </c>
      <c r="O883">
        <v>120</v>
      </c>
      <c r="P883" t="s">
        <v>62</v>
      </c>
    </row>
    <row r="884" spans="1:16" x14ac:dyDescent="0.2">
      <c r="A884" t="s">
        <v>169</v>
      </c>
      <c r="B884" t="s">
        <v>170</v>
      </c>
      <c r="C884" t="s">
        <v>79</v>
      </c>
      <c r="D884" t="s">
        <v>80</v>
      </c>
      <c r="E884" t="s">
        <v>81</v>
      </c>
      <c r="F884">
        <v>18.3505</v>
      </c>
      <c r="G884">
        <v>144</v>
      </c>
      <c r="H884">
        <f t="shared" si="13"/>
        <v>27</v>
      </c>
      <c r="I884" t="s">
        <v>156</v>
      </c>
      <c r="J884" t="s">
        <v>266</v>
      </c>
      <c r="K884" t="s">
        <v>51</v>
      </c>
      <c r="L884" t="s">
        <v>120</v>
      </c>
      <c r="M884" t="s">
        <v>51</v>
      </c>
      <c r="N884" t="s">
        <v>171</v>
      </c>
      <c r="O884">
        <v>24</v>
      </c>
      <c r="P884" t="s">
        <v>88</v>
      </c>
    </row>
    <row r="885" spans="1:16" x14ac:dyDescent="0.2">
      <c r="A885" t="s">
        <v>334</v>
      </c>
      <c r="B885" t="s">
        <v>272</v>
      </c>
      <c r="C885" t="s">
        <v>66</v>
      </c>
      <c r="D885" t="s">
        <v>66</v>
      </c>
      <c r="E885" t="s">
        <v>67</v>
      </c>
      <c r="F885">
        <v>4.8478000000000003</v>
      </c>
      <c r="G885">
        <v>269</v>
      </c>
      <c r="H885">
        <f t="shared" si="13"/>
        <v>14</v>
      </c>
      <c r="I885" t="s">
        <v>99</v>
      </c>
      <c r="J885" t="s">
        <v>69</v>
      </c>
      <c r="K885" t="s">
        <v>51</v>
      </c>
      <c r="L885" t="s">
        <v>120</v>
      </c>
      <c r="M885" t="s">
        <v>51</v>
      </c>
      <c r="N885" t="s">
        <v>273</v>
      </c>
      <c r="O885">
        <v>4</v>
      </c>
      <c r="P885" t="s">
        <v>88</v>
      </c>
    </row>
    <row r="886" spans="1:16" x14ac:dyDescent="0.2">
      <c r="A886" t="s">
        <v>97</v>
      </c>
      <c r="B886" t="s">
        <v>98</v>
      </c>
      <c r="C886" t="s">
        <v>45</v>
      </c>
      <c r="D886" t="s">
        <v>46</v>
      </c>
      <c r="E886" t="s">
        <v>47</v>
      </c>
      <c r="F886">
        <v>43.161700000000003</v>
      </c>
      <c r="G886">
        <v>79</v>
      </c>
      <c r="H886">
        <f t="shared" si="13"/>
        <v>35</v>
      </c>
      <c r="I886" t="s">
        <v>51</v>
      </c>
      <c r="J886" t="s">
        <v>92</v>
      </c>
      <c r="K886" t="s">
        <v>51</v>
      </c>
      <c r="L886" t="s">
        <v>51</v>
      </c>
      <c r="M886" t="s">
        <v>84</v>
      </c>
      <c r="N886" t="s">
        <v>291</v>
      </c>
      <c r="O886">
        <v>115</v>
      </c>
      <c r="P886" t="s">
        <v>62</v>
      </c>
    </row>
    <row r="887" spans="1:16" x14ac:dyDescent="0.2">
      <c r="A887" t="s">
        <v>97</v>
      </c>
      <c r="B887" t="s">
        <v>98</v>
      </c>
      <c r="C887" t="s">
        <v>45</v>
      </c>
      <c r="D887" t="s">
        <v>46</v>
      </c>
      <c r="E887" t="s">
        <v>47</v>
      </c>
      <c r="F887">
        <v>44.658200000000001</v>
      </c>
      <c r="G887">
        <v>35</v>
      </c>
      <c r="H887">
        <f t="shared" si="13"/>
        <v>16</v>
      </c>
      <c r="I887" t="s">
        <v>156</v>
      </c>
      <c r="J887" t="s">
        <v>92</v>
      </c>
      <c r="K887" t="s">
        <v>51</v>
      </c>
      <c r="L887" t="s">
        <v>51</v>
      </c>
      <c r="M887" t="s">
        <v>71</v>
      </c>
      <c r="N887" t="s">
        <v>100</v>
      </c>
      <c r="O887">
        <v>26</v>
      </c>
      <c r="P887" t="s">
        <v>88</v>
      </c>
    </row>
    <row r="888" spans="1:16" x14ac:dyDescent="0.2">
      <c r="A888" t="s">
        <v>274</v>
      </c>
      <c r="B888" t="s">
        <v>275</v>
      </c>
      <c r="C888" t="s">
        <v>66</v>
      </c>
      <c r="D888" t="s">
        <v>66</v>
      </c>
      <c r="E888" t="s">
        <v>67</v>
      </c>
      <c r="F888">
        <v>0</v>
      </c>
      <c r="G888">
        <v>66</v>
      </c>
      <c r="H888">
        <f t="shared" si="13"/>
        <v>0</v>
      </c>
      <c r="I888" t="s">
        <v>99</v>
      </c>
      <c r="J888" t="s">
        <v>69</v>
      </c>
      <c r="K888" t="s">
        <v>70</v>
      </c>
      <c r="L888" t="s">
        <v>120</v>
      </c>
      <c r="M888" t="s">
        <v>51</v>
      </c>
      <c r="N888" t="s">
        <v>276</v>
      </c>
      <c r="O888">
        <v>48</v>
      </c>
      <c r="P888" t="s">
        <v>88</v>
      </c>
    </row>
    <row r="889" spans="1:16" x14ac:dyDescent="0.2">
      <c r="A889" t="s">
        <v>151</v>
      </c>
      <c r="B889" t="s">
        <v>152</v>
      </c>
      <c r="C889" t="s">
        <v>128</v>
      </c>
      <c r="D889" t="s">
        <v>129</v>
      </c>
      <c r="E889" t="s">
        <v>81</v>
      </c>
      <c r="F889">
        <v>21.898</v>
      </c>
      <c r="G889">
        <v>33</v>
      </c>
      <c r="H889">
        <f t="shared" si="13"/>
        <v>8</v>
      </c>
      <c r="I889" t="s">
        <v>51</v>
      </c>
      <c r="J889" t="s">
        <v>69</v>
      </c>
      <c r="K889" t="s">
        <v>83</v>
      </c>
      <c r="L889" t="s">
        <v>106</v>
      </c>
      <c r="M889" t="s">
        <v>51</v>
      </c>
      <c r="N889" t="s">
        <v>153</v>
      </c>
      <c r="O889">
        <v>21</v>
      </c>
      <c r="P889" t="s">
        <v>88</v>
      </c>
    </row>
    <row r="890" spans="1:16" x14ac:dyDescent="0.2">
      <c r="A890" t="s">
        <v>235</v>
      </c>
      <c r="B890" t="s">
        <v>236</v>
      </c>
      <c r="C890" t="s">
        <v>45</v>
      </c>
      <c r="D890" t="s">
        <v>46</v>
      </c>
      <c r="E890" t="s">
        <v>47</v>
      </c>
      <c r="F890">
        <v>70.087199999999996</v>
      </c>
      <c r="G890">
        <v>54</v>
      </c>
      <c r="H890">
        <f t="shared" si="13"/>
        <v>38</v>
      </c>
      <c r="I890" t="s">
        <v>156</v>
      </c>
      <c r="J890" t="s">
        <v>69</v>
      </c>
      <c r="K890" t="s">
        <v>105</v>
      </c>
      <c r="L890" t="s">
        <v>106</v>
      </c>
      <c r="M890" t="s">
        <v>51</v>
      </c>
      <c r="N890" t="s">
        <v>238</v>
      </c>
      <c r="O890">
        <v>12</v>
      </c>
      <c r="P890" t="s">
        <v>88</v>
      </c>
    </row>
    <row r="891" spans="1:16" x14ac:dyDescent="0.2">
      <c r="A891" t="s">
        <v>126</v>
      </c>
      <c r="B891" t="s">
        <v>127</v>
      </c>
      <c r="C891" t="s">
        <v>128</v>
      </c>
      <c r="D891" t="s">
        <v>129</v>
      </c>
      <c r="E891" t="s">
        <v>81</v>
      </c>
      <c r="F891">
        <v>9.5460999999999991</v>
      </c>
      <c r="G891">
        <v>3526</v>
      </c>
      <c r="H891">
        <f t="shared" si="13"/>
        <v>337</v>
      </c>
      <c r="I891" t="s">
        <v>99</v>
      </c>
      <c r="J891" t="s">
        <v>69</v>
      </c>
      <c r="K891" t="s">
        <v>51</v>
      </c>
      <c r="L891" t="s">
        <v>51</v>
      </c>
      <c r="M891" t="s">
        <v>51</v>
      </c>
      <c r="N891" t="s">
        <v>131</v>
      </c>
      <c r="O891">
        <v>23</v>
      </c>
      <c r="P891" t="s">
        <v>88</v>
      </c>
    </row>
    <row r="892" spans="1:16" x14ac:dyDescent="0.2">
      <c r="A892" t="s">
        <v>307</v>
      </c>
      <c r="B892" t="s">
        <v>308</v>
      </c>
      <c r="C892" t="s">
        <v>66</v>
      </c>
      <c r="D892" t="s">
        <v>66</v>
      </c>
      <c r="E892" t="s">
        <v>67</v>
      </c>
      <c r="F892">
        <v>4.7831999999999999</v>
      </c>
      <c r="G892">
        <v>226</v>
      </c>
      <c r="H892">
        <f t="shared" si="13"/>
        <v>11</v>
      </c>
      <c r="I892" t="s">
        <v>51</v>
      </c>
      <c r="J892" t="s">
        <v>198</v>
      </c>
      <c r="K892" t="s">
        <v>51</v>
      </c>
      <c r="L892" t="s">
        <v>120</v>
      </c>
      <c r="M892" t="s">
        <v>51</v>
      </c>
      <c r="N892" t="s">
        <v>208</v>
      </c>
      <c r="O892">
        <v>101</v>
      </c>
      <c r="P892" t="s">
        <v>62</v>
      </c>
    </row>
    <row r="893" spans="1:16" x14ac:dyDescent="0.2">
      <c r="A893" t="s">
        <v>243</v>
      </c>
      <c r="B893" t="s">
        <v>244</v>
      </c>
      <c r="C893" t="s">
        <v>79</v>
      </c>
      <c r="D893" t="s">
        <v>80</v>
      </c>
      <c r="E893" t="s">
        <v>81</v>
      </c>
      <c r="F893">
        <v>22.996400000000001</v>
      </c>
      <c r="G893">
        <v>96</v>
      </c>
      <c r="H893">
        <f t="shared" si="13"/>
        <v>23</v>
      </c>
      <c r="I893" t="s">
        <v>51</v>
      </c>
      <c r="J893" t="s">
        <v>69</v>
      </c>
      <c r="K893" t="s">
        <v>105</v>
      </c>
      <c r="L893" t="s">
        <v>51</v>
      </c>
      <c r="M893" t="s">
        <v>84</v>
      </c>
      <c r="N893" t="s">
        <v>245</v>
      </c>
      <c r="O893">
        <v>19</v>
      </c>
      <c r="P893" t="s">
        <v>88</v>
      </c>
    </row>
    <row r="894" spans="1:16" x14ac:dyDescent="0.2">
      <c r="A894" t="s">
        <v>264</v>
      </c>
      <c r="B894" t="s">
        <v>264</v>
      </c>
      <c r="C894" t="s">
        <v>128</v>
      </c>
      <c r="D894" t="s">
        <v>129</v>
      </c>
      <c r="E894" t="s">
        <v>81</v>
      </c>
      <c r="F894">
        <v>42.139099999999999</v>
      </c>
      <c r="G894">
        <v>54</v>
      </c>
      <c r="H894">
        <f t="shared" si="13"/>
        <v>23</v>
      </c>
      <c r="I894" t="s">
        <v>156</v>
      </c>
      <c r="J894" t="s">
        <v>92</v>
      </c>
      <c r="K894" t="s">
        <v>51</v>
      </c>
      <c r="L894" t="s">
        <v>51</v>
      </c>
      <c r="M894" t="s">
        <v>215</v>
      </c>
      <c r="N894" t="s">
        <v>265</v>
      </c>
      <c r="O894">
        <v>11</v>
      </c>
      <c r="P894" t="s">
        <v>62</v>
      </c>
    </row>
    <row r="895" spans="1:16" x14ac:dyDescent="0.2">
      <c r="A895" t="s">
        <v>212</v>
      </c>
      <c r="B895" t="s">
        <v>213</v>
      </c>
      <c r="C895" t="s">
        <v>45</v>
      </c>
      <c r="D895" t="s">
        <v>46</v>
      </c>
      <c r="E895" t="s">
        <v>47</v>
      </c>
      <c r="F895">
        <v>21.6113</v>
      </c>
      <c r="G895">
        <v>34</v>
      </c>
      <c r="H895">
        <f t="shared" si="13"/>
        <v>8</v>
      </c>
      <c r="I895" t="s">
        <v>51</v>
      </c>
      <c r="J895" t="s">
        <v>52</v>
      </c>
      <c r="K895" t="s">
        <v>83</v>
      </c>
      <c r="L895" t="s">
        <v>51</v>
      </c>
      <c r="M895" t="s">
        <v>84</v>
      </c>
      <c r="N895" t="s">
        <v>214</v>
      </c>
      <c r="O895">
        <v>9</v>
      </c>
      <c r="P895" t="s">
        <v>88</v>
      </c>
    </row>
    <row r="896" spans="1:16" x14ac:dyDescent="0.2">
      <c r="A896" t="s">
        <v>310</v>
      </c>
      <c r="B896" t="s">
        <v>311</v>
      </c>
      <c r="C896" t="s">
        <v>45</v>
      </c>
      <c r="D896" t="s">
        <v>46</v>
      </c>
      <c r="E896" t="s">
        <v>47</v>
      </c>
      <c r="F896">
        <v>37.420299999999997</v>
      </c>
      <c r="G896">
        <v>101</v>
      </c>
      <c r="H896">
        <f t="shared" si="13"/>
        <v>38</v>
      </c>
      <c r="I896" t="s">
        <v>51</v>
      </c>
      <c r="J896" t="s">
        <v>166</v>
      </c>
      <c r="K896" t="s">
        <v>51</v>
      </c>
      <c r="L896" t="s">
        <v>51</v>
      </c>
      <c r="M896" t="s">
        <v>51</v>
      </c>
      <c r="N896" t="s">
        <v>312</v>
      </c>
      <c r="O896">
        <v>29</v>
      </c>
      <c r="P896" t="s">
        <v>88</v>
      </c>
    </row>
    <row r="897" spans="1:16" x14ac:dyDescent="0.2">
      <c r="A897" t="s">
        <v>243</v>
      </c>
      <c r="B897" t="s">
        <v>244</v>
      </c>
      <c r="C897" t="s">
        <v>66</v>
      </c>
      <c r="D897" t="s">
        <v>66</v>
      </c>
      <c r="E897" t="s">
        <v>67</v>
      </c>
      <c r="F897">
        <v>2.5651000000000002</v>
      </c>
      <c r="G897">
        <v>167</v>
      </c>
      <c r="H897">
        <f t="shared" si="13"/>
        <v>5</v>
      </c>
      <c r="I897" t="s">
        <v>51</v>
      </c>
      <c r="J897" t="s">
        <v>69</v>
      </c>
      <c r="K897" t="s">
        <v>70</v>
      </c>
      <c r="L897" t="s">
        <v>51</v>
      </c>
      <c r="M897" t="s">
        <v>71</v>
      </c>
      <c r="N897" t="s">
        <v>245</v>
      </c>
      <c r="O897">
        <v>19</v>
      </c>
      <c r="P897" t="s">
        <v>88</v>
      </c>
    </row>
    <row r="898" spans="1:16" x14ac:dyDescent="0.2">
      <c r="A898" t="s">
        <v>77</v>
      </c>
      <c r="B898" t="s">
        <v>78</v>
      </c>
      <c r="C898" t="s">
        <v>66</v>
      </c>
      <c r="D898" t="s">
        <v>66</v>
      </c>
      <c r="E898" t="s">
        <v>67</v>
      </c>
      <c r="F898">
        <v>11.207800000000001</v>
      </c>
      <c r="G898">
        <v>36</v>
      </c>
      <c r="H898">
        <f t="shared" si="13"/>
        <v>5</v>
      </c>
      <c r="I898" t="s">
        <v>99</v>
      </c>
      <c r="J898" t="s">
        <v>69</v>
      </c>
      <c r="K898" t="s">
        <v>70</v>
      </c>
      <c r="L898" t="s">
        <v>135</v>
      </c>
      <c r="M898" t="s">
        <v>51</v>
      </c>
      <c r="N898" t="s">
        <v>85</v>
      </c>
      <c r="O898">
        <v>33</v>
      </c>
      <c r="P898" t="s">
        <v>88</v>
      </c>
    </row>
    <row r="899" spans="1:16" x14ac:dyDescent="0.2">
      <c r="A899" t="s">
        <v>220</v>
      </c>
      <c r="B899" t="s">
        <v>221</v>
      </c>
      <c r="C899" t="s">
        <v>66</v>
      </c>
      <c r="D899" t="s">
        <v>66</v>
      </c>
      <c r="E899" t="s">
        <v>67</v>
      </c>
      <c r="F899">
        <v>9.4909999999999997</v>
      </c>
      <c r="G899">
        <v>106</v>
      </c>
      <c r="H899">
        <f t="shared" ref="H899:H962" si="14">ROUNDUP(F899*G899/100,0)</f>
        <v>11</v>
      </c>
      <c r="I899" t="s">
        <v>51</v>
      </c>
      <c r="J899" t="s">
        <v>198</v>
      </c>
      <c r="K899" t="s">
        <v>51</v>
      </c>
      <c r="L899" t="s">
        <v>51</v>
      </c>
      <c r="M899" t="s">
        <v>51</v>
      </c>
      <c r="N899" t="s">
        <v>150</v>
      </c>
      <c r="O899">
        <v>116</v>
      </c>
      <c r="P899" t="s">
        <v>62</v>
      </c>
    </row>
    <row r="900" spans="1:16" x14ac:dyDescent="0.2">
      <c r="A900" t="s">
        <v>169</v>
      </c>
      <c r="B900" t="s">
        <v>170</v>
      </c>
      <c r="C900" t="s">
        <v>45</v>
      </c>
      <c r="D900" t="s">
        <v>46</v>
      </c>
      <c r="E900" t="s">
        <v>47</v>
      </c>
      <c r="F900">
        <v>60.992199999999997</v>
      </c>
      <c r="G900">
        <v>86</v>
      </c>
      <c r="H900">
        <f t="shared" si="14"/>
        <v>53</v>
      </c>
      <c r="I900" t="s">
        <v>99</v>
      </c>
      <c r="J900" t="s">
        <v>69</v>
      </c>
      <c r="K900" t="s">
        <v>83</v>
      </c>
      <c r="L900" t="s">
        <v>161</v>
      </c>
      <c r="M900" t="s">
        <v>51</v>
      </c>
      <c r="N900" t="s">
        <v>171</v>
      </c>
      <c r="O900">
        <v>24</v>
      </c>
      <c r="P900" t="s">
        <v>88</v>
      </c>
    </row>
    <row r="901" spans="1:16" x14ac:dyDescent="0.2">
      <c r="A901" t="s">
        <v>169</v>
      </c>
      <c r="B901" t="s">
        <v>170</v>
      </c>
      <c r="C901" t="s">
        <v>128</v>
      </c>
      <c r="D901" t="s">
        <v>129</v>
      </c>
      <c r="E901" t="s">
        <v>81</v>
      </c>
      <c r="F901">
        <v>11.416700000000001</v>
      </c>
      <c r="G901">
        <v>820</v>
      </c>
      <c r="H901">
        <f t="shared" si="14"/>
        <v>94</v>
      </c>
      <c r="I901" t="s">
        <v>51</v>
      </c>
      <c r="J901" t="s">
        <v>92</v>
      </c>
      <c r="K901" t="s">
        <v>83</v>
      </c>
      <c r="L901" t="s">
        <v>120</v>
      </c>
      <c r="M901" t="s">
        <v>51</v>
      </c>
      <c r="N901" t="s">
        <v>171</v>
      </c>
      <c r="O901">
        <v>24</v>
      </c>
      <c r="P901" t="s">
        <v>88</v>
      </c>
    </row>
    <row r="902" spans="1:16" x14ac:dyDescent="0.2">
      <c r="A902" t="s">
        <v>145</v>
      </c>
      <c r="B902" t="s">
        <v>146</v>
      </c>
      <c r="C902" t="s">
        <v>45</v>
      </c>
      <c r="D902" t="s">
        <v>46</v>
      </c>
      <c r="E902" t="s">
        <v>47</v>
      </c>
      <c r="F902">
        <v>76.177499999999995</v>
      </c>
      <c r="G902">
        <v>37</v>
      </c>
      <c r="H902">
        <f t="shared" si="14"/>
        <v>29</v>
      </c>
      <c r="I902" t="s">
        <v>51</v>
      </c>
      <c r="J902" t="s">
        <v>69</v>
      </c>
      <c r="K902" t="s">
        <v>51</v>
      </c>
      <c r="L902" t="s">
        <v>237</v>
      </c>
      <c r="M902" t="s">
        <v>51</v>
      </c>
      <c r="N902" t="s">
        <v>147</v>
      </c>
      <c r="O902">
        <v>5</v>
      </c>
      <c r="P902" t="s">
        <v>88</v>
      </c>
    </row>
    <row r="903" spans="1:16" x14ac:dyDescent="0.2">
      <c r="A903" t="s">
        <v>159</v>
      </c>
      <c r="B903" t="s">
        <v>160</v>
      </c>
      <c r="C903" t="s">
        <v>45</v>
      </c>
      <c r="D903" t="s">
        <v>46</v>
      </c>
      <c r="E903" t="s">
        <v>47</v>
      </c>
      <c r="F903">
        <v>27.0444</v>
      </c>
      <c r="G903">
        <v>31</v>
      </c>
      <c r="H903">
        <f t="shared" si="14"/>
        <v>9</v>
      </c>
      <c r="I903" t="s">
        <v>51</v>
      </c>
      <c r="J903" t="s">
        <v>69</v>
      </c>
      <c r="K903" t="s">
        <v>83</v>
      </c>
      <c r="L903" t="s">
        <v>51</v>
      </c>
      <c r="M903" t="s">
        <v>71</v>
      </c>
      <c r="N903" t="s">
        <v>162</v>
      </c>
      <c r="O903">
        <v>15</v>
      </c>
      <c r="P903" t="s">
        <v>88</v>
      </c>
    </row>
    <row r="904" spans="1:16" x14ac:dyDescent="0.2">
      <c r="A904" t="s">
        <v>164</v>
      </c>
      <c r="B904" t="s">
        <v>165</v>
      </c>
      <c r="C904" t="s">
        <v>45</v>
      </c>
      <c r="D904" t="s">
        <v>46</v>
      </c>
      <c r="E904" t="s">
        <v>47</v>
      </c>
      <c r="F904">
        <v>30.1614</v>
      </c>
      <c r="G904">
        <v>81</v>
      </c>
      <c r="H904">
        <f t="shared" si="14"/>
        <v>25</v>
      </c>
      <c r="I904" t="s">
        <v>156</v>
      </c>
      <c r="J904" t="s">
        <v>69</v>
      </c>
      <c r="K904" t="s">
        <v>105</v>
      </c>
      <c r="L904" t="s">
        <v>51</v>
      </c>
      <c r="M904" t="s">
        <v>71</v>
      </c>
      <c r="N904" t="s">
        <v>167</v>
      </c>
      <c r="O904">
        <v>44</v>
      </c>
      <c r="P904" t="s">
        <v>88</v>
      </c>
    </row>
    <row r="905" spans="1:16" x14ac:dyDescent="0.2">
      <c r="A905" t="s">
        <v>325</v>
      </c>
      <c r="B905" t="s">
        <v>326</v>
      </c>
      <c r="C905" t="s">
        <v>140</v>
      </c>
      <c r="D905" t="s">
        <v>141</v>
      </c>
      <c r="E905" t="s">
        <v>81</v>
      </c>
      <c r="F905">
        <v>1.4524999999999999</v>
      </c>
      <c r="G905">
        <v>415</v>
      </c>
      <c r="H905">
        <f t="shared" si="14"/>
        <v>7</v>
      </c>
      <c r="I905" t="s">
        <v>99</v>
      </c>
      <c r="J905" t="s">
        <v>69</v>
      </c>
      <c r="K905" t="s">
        <v>105</v>
      </c>
      <c r="L905" t="s">
        <v>51</v>
      </c>
      <c r="M905" t="s">
        <v>51</v>
      </c>
      <c r="N905" t="s">
        <v>327</v>
      </c>
      <c r="O905">
        <v>30</v>
      </c>
      <c r="P905" t="s">
        <v>88</v>
      </c>
    </row>
    <row r="906" spans="1:16" x14ac:dyDescent="0.2">
      <c r="A906" t="s">
        <v>209</v>
      </c>
      <c r="B906" t="s">
        <v>210</v>
      </c>
      <c r="C906" t="s">
        <v>79</v>
      </c>
      <c r="D906" t="s">
        <v>80</v>
      </c>
      <c r="E906" t="s">
        <v>81</v>
      </c>
      <c r="F906">
        <v>20.046299999999999</v>
      </c>
      <c r="G906">
        <v>69</v>
      </c>
      <c r="H906">
        <f t="shared" si="14"/>
        <v>14</v>
      </c>
      <c r="I906" t="s">
        <v>51</v>
      </c>
      <c r="J906" t="s">
        <v>166</v>
      </c>
      <c r="K906" t="s">
        <v>51</v>
      </c>
      <c r="L906" t="s">
        <v>120</v>
      </c>
      <c r="M906" t="s">
        <v>51</v>
      </c>
      <c r="N906" t="s">
        <v>180</v>
      </c>
      <c r="O906">
        <v>114</v>
      </c>
      <c r="P906" t="s">
        <v>62</v>
      </c>
    </row>
    <row r="907" spans="1:16" x14ac:dyDescent="0.2">
      <c r="A907" t="s">
        <v>274</v>
      </c>
      <c r="B907" t="s">
        <v>275</v>
      </c>
      <c r="C907" t="s">
        <v>79</v>
      </c>
      <c r="D907" t="s">
        <v>80</v>
      </c>
      <c r="E907" t="s">
        <v>81</v>
      </c>
      <c r="F907">
        <v>13.2507</v>
      </c>
      <c r="G907">
        <v>34</v>
      </c>
      <c r="H907">
        <f t="shared" si="14"/>
        <v>5</v>
      </c>
      <c r="I907" t="s">
        <v>156</v>
      </c>
      <c r="J907" t="s">
        <v>69</v>
      </c>
      <c r="K907" t="s">
        <v>70</v>
      </c>
      <c r="L907" t="s">
        <v>51</v>
      </c>
      <c r="M907" t="s">
        <v>71</v>
      </c>
      <c r="N907" t="s">
        <v>72</v>
      </c>
      <c r="O907">
        <v>128</v>
      </c>
      <c r="P907" t="s">
        <v>62</v>
      </c>
    </row>
    <row r="908" spans="1:16" x14ac:dyDescent="0.2">
      <c r="A908" t="s">
        <v>235</v>
      </c>
      <c r="B908" t="s">
        <v>236</v>
      </c>
      <c r="C908" t="s">
        <v>128</v>
      </c>
      <c r="D908" t="s">
        <v>129</v>
      </c>
      <c r="E908" t="s">
        <v>81</v>
      </c>
      <c r="F908">
        <v>39.992899999999999</v>
      </c>
      <c r="G908">
        <v>57</v>
      </c>
      <c r="H908">
        <f t="shared" si="14"/>
        <v>23</v>
      </c>
      <c r="I908" t="s">
        <v>156</v>
      </c>
      <c r="J908" t="s">
        <v>92</v>
      </c>
      <c r="K908" t="s">
        <v>51</v>
      </c>
      <c r="L908" t="s">
        <v>106</v>
      </c>
      <c r="M908" t="s">
        <v>51</v>
      </c>
      <c r="N908" t="s">
        <v>285</v>
      </c>
      <c r="O908">
        <v>107</v>
      </c>
      <c r="P908" t="s">
        <v>62</v>
      </c>
    </row>
    <row r="909" spans="1:16" x14ac:dyDescent="0.2">
      <c r="A909" t="s">
        <v>169</v>
      </c>
      <c r="B909" t="s">
        <v>170</v>
      </c>
      <c r="C909" t="s">
        <v>79</v>
      </c>
      <c r="D909" t="s">
        <v>80</v>
      </c>
      <c r="E909" t="s">
        <v>81</v>
      </c>
      <c r="F909">
        <v>16.566500000000001</v>
      </c>
      <c r="G909">
        <v>24465</v>
      </c>
      <c r="H909">
        <f t="shared" si="14"/>
        <v>4053</v>
      </c>
      <c r="I909" t="s">
        <v>51</v>
      </c>
      <c r="J909" t="s">
        <v>69</v>
      </c>
      <c r="K909" t="s">
        <v>51</v>
      </c>
      <c r="L909" t="s">
        <v>51</v>
      </c>
      <c r="M909" t="s">
        <v>51</v>
      </c>
      <c r="N909" t="s">
        <v>171</v>
      </c>
      <c r="O909">
        <v>24</v>
      </c>
      <c r="P909" t="s">
        <v>88</v>
      </c>
    </row>
    <row r="910" spans="1:16" x14ac:dyDescent="0.2">
      <c r="A910" t="s">
        <v>217</v>
      </c>
      <c r="B910" t="s">
        <v>218</v>
      </c>
      <c r="C910" t="s">
        <v>79</v>
      </c>
      <c r="D910" t="s">
        <v>80</v>
      </c>
      <c r="E910" t="s">
        <v>81</v>
      </c>
      <c r="F910">
        <v>14.6168</v>
      </c>
      <c r="G910">
        <v>372</v>
      </c>
      <c r="H910">
        <f t="shared" si="14"/>
        <v>55</v>
      </c>
      <c r="I910" t="s">
        <v>51</v>
      </c>
      <c r="J910" t="s">
        <v>69</v>
      </c>
      <c r="K910" t="s">
        <v>70</v>
      </c>
      <c r="L910" t="s">
        <v>51</v>
      </c>
      <c r="M910" t="s">
        <v>51</v>
      </c>
      <c r="N910" t="s">
        <v>219</v>
      </c>
      <c r="O910">
        <v>51</v>
      </c>
      <c r="P910" t="s">
        <v>88</v>
      </c>
    </row>
    <row r="911" spans="1:16" x14ac:dyDescent="0.2">
      <c r="A911" t="s">
        <v>193</v>
      </c>
      <c r="B911" t="s">
        <v>194</v>
      </c>
      <c r="C911" t="s">
        <v>45</v>
      </c>
      <c r="D911" t="s">
        <v>46</v>
      </c>
      <c r="E911" t="s">
        <v>47</v>
      </c>
      <c r="F911">
        <v>25.532599999999999</v>
      </c>
      <c r="G911">
        <v>686</v>
      </c>
      <c r="H911">
        <f t="shared" si="14"/>
        <v>176</v>
      </c>
      <c r="I911" t="s">
        <v>51</v>
      </c>
      <c r="J911" t="s">
        <v>166</v>
      </c>
      <c r="K911" t="s">
        <v>51</v>
      </c>
      <c r="L911" t="s">
        <v>120</v>
      </c>
      <c r="M911" t="s">
        <v>51</v>
      </c>
      <c r="N911" t="s">
        <v>196</v>
      </c>
      <c r="O911">
        <v>50</v>
      </c>
      <c r="P911" t="s">
        <v>88</v>
      </c>
    </row>
    <row r="912" spans="1:16" x14ac:dyDescent="0.2">
      <c r="A912" t="s">
        <v>190</v>
      </c>
      <c r="B912" t="s">
        <v>191</v>
      </c>
      <c r="C912" t="s">
        <v>79</v>
      </c>
      <c r="D912" t="s">
        <v>80</v>
      </c>
      <c r="E912" t="s">
        <v>81</v>
      </c>
      <c r="F912">
        <v>28.017499999999998</v>
      </c>
      <c r="G912">
        <v>48</v>
      </c>
      <c r="H912">
        <f t="shared" si="14"/>
        <v>14</v>
      </c>
      <c r="I912" t="s">
        <v>51</v>
      </c>
      <c r="J912" t="s">
        <v>92</v>
      </c>
      <c r="K912" t="s">
        <v>51</v>
      </c>
      <c r="L912" t="s">
        <v>135</v>
      </c>
      <c r="M912" t="s">
        <v>51</v>
      </c>
      <c r="N912" t="s">
        <v>192</v>
      </c>
      <c r="O912">
        <v>42</v>
      </c>
      <c r="P912" t="s">
        <v>88</v>
      </c>
    </row>
    <row r="913" spans="1:16" x14ac:dyDescent="0.2">
      <c r="A913" t="s">
        <v>274</v>
      </c>
      <c r="B913" t="s">
        <v>275</v>
      </c>
      <c r="C913" t="s">
        <v>66</v>
      </c>
      <c r="D913" t="s">
        <v>66</v>
      </c>
      <c r="E913" t="s">
        <v>67</v>
      </c>
      <c r="F913">
        <v>6.5976999999999997</v>
      </c>
      <c r="G913">
        <v>34</v>
      </c>
      <c r="H913">
        <f t="shared" si="14"/>
        <v>3</v>
      </c>
      <c r="I913" t="s">
        <v>99</v>
      </c>
      <c r="J913" t="s">
        <v>69</v>
      </c>
      <c r="K913" t="s">
        <v>53</v>
      </c>
      <c r="L913" t="s">
        <v>120</v>
      </c>
      <c r="M913" t="s">
        <v>51</v>
      </c>
      <c r="N913" t="s">
        <v>276</v>
      </c>
      <c r="O913">
        <v>48</v>
      </c>
      <c r="P913" t="s">
        <v>88</v>
      </c>
    </row>
    <row r="914" spans="1:16" x14ac:dyDescent="0.2">
      <c r="A914" t="s">
        <v>159</v>
      </c>
      <c r="B914" t="s">
        <v>160</v>
      </c>
      <c r="C914" t="s">
        <v>66</v>
      </c>
      <c r="D914" t="s">
        <v>66</v>
      </c>
      <c r="E914" t="s">
        <v>67</v>
      </c>
      <c r="F914">
        <v>2.8668999999999998</v>
      </c>
      <c r="G914">
        <v>131</v>
      </c>
      <c r="H914">
        <f t="shared" si="14"/>
        <v>4</v>
      </c>
      <c r="I914" t="s">
        <v>99</v>
      </c>
      <c r="J914" t="s">
        <v>198</v>
      </c>
      <c r="K914" t="s">
        <v>70</v>
      </c>
      <c r="L914" t="s">
        <v>120</v>
      </c>
      <c r="M914" t="s">
        <v>51</v>
      </c>
      <c r="N914" t="s">
        <v>162</v>
      </c>
      <c r="O914">
        <v>15</v>
      </c>
      <c r="P914" t="s">
        <v>88</v>
      </c>
    </row>
    <row r="915" spans="1:16" x14ac:dyDescent="0.2">
      <c r="A915" t="s">
        <v>220</v>
      </c>
      <c r="B915" t="s">
        <v>221</v>
      </c>
      <c r="C915" t="s">
        <v>140</v>
      </c>
      <c r="D915" t="s">
        <v>141</v>
      </c>
      <c r="E915" t="s">
        <v>81</v>
      </c>
      <c r="F915">
        <v>1.2336</v>
      </c>
      <c r="G915">
        <v>231</v>
      </c>
      <c r="H915">
        <f t="shared" si="14"/>
        <v>3</v>
      </c>
      <c r="I915" t="s">
        <v>51</v>
      </c>
      <c r="J915" t="s">
        <v>198</v>
      </c>
      <c r="K915" t="s">
        <v>105</v>
      </c>
      <c r="L915" t="s">
        <v>120</v>
      </c>
      <c r="M915" t="s">
        <v>51</v>
      </c>
      <c r="N915" t="s">
        <v>121</v>
      </c>
      <c r="O915">
        <v>121</v>
      </c>
      <c r="P915" t="s">
        <v>62</v>
      </c>
    </row>
    <row r="916" spans="1:16" x14ac:dyDescent="0.2">
      <c r="A916" t="s">
        <v>307</v>
      </c>
      <c r="B916" t="s">
        <v>308</v>
      </c>
      <c r="C916" t="s">
        <v>79</v>
      </c>
      <c r="D916" t="s">
        <v>80</v>
      </c>
      <c r="E916" t="s">
        <v>81</v>
      </c>
      <c r="F916">
        <v>9.3275000000000006</v>
      </c>
      <c r="G916">
        <v>41</v>
      </c>
      <c r="H916">
        <f t="shared" si="14"/>
        <v>4</v>
      </c>
      <c r="I916" t="s">
        <v>156</v>
      </c>
      <c r="J916" t="s">
        <v>69</v>
      </c>
      <c r="K916" t="s">
        <v>70</v>
      </c>
      <c r="L916" t="s">
        <v>51</v>
      </c>
      <c r="M916" t="s">
        <v>71</v>
      </c>
      <c r="N916" t="s">
        <v>309</v>
      </c>
      <c r="O916">
        <v>6</v>
      </c>
      <c r="P916" t="s">
        <v>88</v>
      </c>
    </row>
    <row r="917" spans="1:16" x14ac:dyDescent="0.2">
      <c r="A917" t="s">
        <v>220</v>
      </c>
      <c r="B917" t="s">
        <v>221</v>
      </c>
      <c r="C917" t="s">
        <v>66</v>
      </c>
      <c r="D917" t="s">
        <v>66</v>
      </c>
      <c r="E917" t="s">
        <v>67</v>
      </c>
      <c r="F917">
        <v>13.303599999999999</v>
      </c>
      <c r="G917">
        <v>105</v>
      </c>
      <c r="H917">
        <f t="shared" si="14"/>
        <v>14</v>
      </c>
      <c r="I917" t="s">
        <v>156</v>
      </c>
      <c r="J917" t="s">
        <v>52</v>
      </c>
      <c r="K917" t="s">
        <v>51</v>
      </c>
      <c r="L917" t="s">
        <v>51</v>
      </c>
      <c r="M917" t="s">
        <v>51</v>
      </c>
      <c r="N917" t="s">
        <v>228</v>
      </c>
      <c r="O917">
        <v>119</v>
      </c>
      <c r="P917" t="s">
        <v>62</v>
      </c>
    </row>
    <row r="918" spans="1:16" x14ac:dyDescent="0.2">
      <c r="A918" t="s">
        <v>316</v>
      </c>
      <c r="B918" t="s">
        <v>317</v>
      </c>
      <c r="C918" t="s">
        <v>79</v>
      </c>
      <c r="D918" t="s">
        <v>80</v>
      </c>
      <c r="E918" t="s">
        <v>81</v>
      </c>
      <c r="F918">
        <v>22.979500000000002</v>
      </c>
      <c r="G918">
        <v>188</v>
      </c>
      <c r="H918">
        <f t="shared" si="14"/>
        <v>44</v>
      </c>
      <c r="I918" t="s">
        <v>156</v>
      </c>
      <c r="J918" t="s">
        <v>52</v>
      </c>
      <c r="K918" t="s">
        <v>83</v>
      </c>
      <c r="L918" t="s">
        <v>51</v>
      </c>
      <c r="M918" t="s">
        <v>51</v>
      </c>
      <c r="O918" t="s">
        <v>225</v>
      </c>
      <c r="P918" t="s">
        <v>62</v>
      </c>
    </row>
    <row r="919" spans="1:16" x14ac:dyDescent="0.2">
      <c r="A919" t="s">
        <v>209</v>
      </c>
      <c r="B919" t="s">
        <v>210</v>
      </c>
      <c r="C919" t="s">
        <v>45</v>
      </c>
      <c r="D919" t="s">
        <v>46</v>
      </c>
      <c r="E919" t="s">
        <v>47</v>
      </c>
      <c r="F919">
        <v>21.1447</v>
      </c>
      <c r="G919">
        <v>224</v>
      </c>
      <c r="H919">
        <f t="shared" si="14"/>
        <v>48</v>
      </c>
      <c r="I919" t="s">
        <v>51</v>
      </c>
      <c r="J919" t="s">
        <v>69</v>
      </c>
      <c r="K919" t="s">
        <v>83</v>
      </c>
      <c r="L919" t="s">
        <v>51</v>
      </c>
      <c r="M919" t="s">
        <v>84</v>
      </c>
      <c r="N919" t="s">
        <v>211</v>
      </c>
      <c r="O919">
        <v>25</v>
      </c>
      <c r="P919" t="s">
        <v>88</v>
      </c>
    </row>
    <row r="920" spans="1:16" x14ac:dyDescent="0.2">
      <c r="A920" t="s">
        <v>235</v>
      </c>
      <c r="B920" t="s">
        <v>236</v>
      </c>
      <c r="C920" t="s">
        <v>66</v>
      </c>
      <c r="D920" t="s">
        <v>66</v>
      </c>
      <c r="E920" t="s">
        <v>67</v>
      </c>
      <c r="F920">
        <v>26.0623</v>
      </c>
      <c r="G920">
        <v>39</v>
      </c>
      <c r="H920">
        <f t="shared" si="14"/>
        <v>11</v>
      </c>
      <c r="I920" t="s">
        <v>156</v>
      </c>
      <c r="J920" t="s">
        <v>166</v>
      </c>
      <c r="K920" t="s">
        <v>51</v>
      </c>
      <c r="L920" t="s">
        <v>51</v>
      </c>
      <c r="M920" t="s">
        <v>84</v>
      </c>
      <c r="N920" t="s">
        <v>285</v>
      </c>
      <c r="O920">
        <v>107</v>
      </c>
      <c r="P920" t="s">
        <v>62</v>
      </c>
    </row>
    <row r="921" spans="1:16" x14ac:dyDescent="0.2">
      <c r="A921" t="s">
        <v>138</v>
      </c>
      <c r="B921" t="s">
        <v>139</v>
      </c>
      <c r="C921" t="s">
        <v>140</v>
      </c>
      <c r="D921" t="s">
        <v>141</v>
      </c>
      <c r="E921" t="s">
        <v>81</v>
      </c>
      <c r="F921">
        <v>5.9027000000000003</v>
      </c>
      <c r="G921">
        <v>40</v>
      </c>
      <c r="H921">
        <f t="shared" si="14"/>
        <v>3</v>
      </c>
      <c r="I921" t="s">
        <v>156</v>
      </c>
      <c r="J921" t="s">
        <v>69</v>
      </c>
      <c r="K921" t="s">
        <v>51</v>
      </c>
      <c r="L921" t="s">
        <v>106</v>
      </c>
      <c r="M921" t="s">
        <v>51</v>
      </c>
      <c r="N921" t="s">
        <v>143</v>
      </c>
      <c r="O921">
        <v>32</v>
      </c>
      <c r="P921" t="s">
        <v>88</v>
      </c>
    </row>
    <row r="922" spans="1:16" x14ac:dyDescent="0.2">
      <c r="A922" t="s">
        <v>260</v>
      </c>
      <c r="B922" t="s">
        <v>261</v>
      </c>
      <c r="C922" t="s">
        <v>79</v>
      </c>
      <c r="D922" t="s">
        <v>80</v>
      </c>
      <c r="E922" t="s">
        <v>81</v>
      </c>
      <c r="F922">
        <v>31.232299999999999</v>
      </c>
      <c r="G922">
        <v>68</v>
      </c>
      <c r="H922">
        <f t="shared" si="14"/>
        <v>22</v>
      </c>
      <c r="I922" t="s">
        <v>156</v>
      </c>
      <c r="J922" t="s">
        <v>92</v>
      </c>
      <c r="K922" t="s">
        <v>51</v>
      </c>
      <c r="L922" t="s">
        <v>120</v>
      </c>
      <c r="M922" t="s">
        <v>51</v>
      </c>
      <c r="N922" t="s">
        <v>262</v>
      </c>
      <c r="O922">
        <v>31</v>
      </c>
      <c r="P922" t="s">
        <v>88</v>
      </c>
    </row>
    <row r="923" spans="1:16" x14ac:dyDescent="0.2">
      <c r="A923" t="s">
        <v>235</v>
      </c>
      <c r="B923" t="s">
        <v>236</v>
      </c>
      <c r="C923" t="s">
        <v>79</v>
      </c>
      <c r="D923" t="s">
        <v>80</v>
      </c>
      <c r="E923" t="s">
        <v>81</v>
      </c>
      <c r="F923">
        <v>8.4473000000000003</v>
      </c>
      <c r="G923">
        <v>177</v>
      </c>
      <c r="H923">
        <f t="shared" si="14"/>
        <v>15</v>
      </c>
      <c r="I923" t="s">
        <v>51</v>
      </c>
      <c r="J923" t="s">
        <v>52</v>
      </c>
      <c r="K923" t="s">
        <v>83</v>
      </c>
      <c r="L923" t="s">
        <v>120</v>
      </c>
      <c r="M923" t="s">
        <v>51</v>
      </c>
      <c r="N923" t="s">
        <v>238</v>
      </c>
      <c r="O923">
        <v>12</v>
      </c>
      <c r="P923" t="s">
        <v>88</v>
      </c>
    </row>
    <row r="924" spans="1:16" x14ac:dyDescent="0.2">
      <c r="A924" t="s">
        <v>169</v>
      </c>
      <c r="B924" t="s">
        <v>170</v>
      </c>
      <c r="C924" t="s">
        <v>45</v>
      </c>
      <c r="D924" t="s">
        <v>46</v>
      </c>
      <c r="E924" t="s">
        <v>47</v>
      </c>
      <c r="F924">
        <v>23.5732</v>
      </c>
      <c r="G924">
        <v>5247</v>
      </c>
      <c r="H924">
        <f t="shared" si="14"/>
        <v>1237</v>
      </c>
      <c r="I924" t="s">
        <v>51</v>
      </c>
      <c r="J924" t="s">
        <v>69</v>
      </c>
      <c r="K924" t="s">
        <v>53</v>
      </c>
      <c r="L924" t="s">
        <v>120</v>
      </c>
      <c r="M924" t="s">
        <v>51</v>
      </c>
      <c r="N924" t="s">
        <v>171</v>
      </c>
      <c r="O924">
        <v>24</v>
      </c>
      <c r="P924" t="s">
        <v>88</v>
      </c>
    </row>
    <row r="925" spans="1:16" x14ac:dyDescent="0.2">
      <c r="A925" t="s">
        <v>126</v>
      </c>
      <c r="B925" t="s">
        <v>127</v>
      </c>
      <c r="C925" t="s">
        <v>128</v>
      </c>
      <c r="D925" t="s">
        <v>129</v>
      </c>
      <c r="E925" t="s">
        <v>81</v>
      </c>
      <c r="F925">
        <v>13.3919</v>
      </c>
      <c r="G925">
        <v>32</v>
      </c>
      <c r="H925">
        <f t="shared" si="14"/>
        <v>5</v>
      </c>
      <c r="I925" t="s">
        <v>51</v>
      </c>
      <c r="J925" t="s">
        <v>198</v>
      </c>
      <c r="K925" t="s">
        <v>51</v>
      </c>
      <c r="L925" t="s">
        <v>135</v>
      </c>
      <c r="M925" t="s">
        <v>51</v>
      </c>
      <c r="N925" t="s">
        <v>131</v>
      </c>
      <c r="O925">
        <v>23</v>
      </c>
      <c r="P925" t="s">
        <v>88</v>
      </c>
    </row>
    <row r="926" spans="1:16" x14ac:dyDescent="0.2">
      <c r="A926" t="s">
        <v>220</v>
      </c>
      <c r="B926" t="s">
        <v>221</v>
      </c>
      <c r="C926" t="s">
        <v>66</v>
      </c>
      <c r="D926" t="s">
        <v>66</v>
      </c>
      <c r="E926" t="s">
        <v>67</v>
      </c>
      <c r="F926">
        <v>21.3643</v>
      </c>
      <c r="G926">
        <v>132</v>
      </c>
      <c r="H926">
        <f t="shared" si="14"/>
        <v>29</v>
      </c>
      <c r="I926" t="s">
        <v>156</v>
      </c>
      <c r="J926" t="s">
        <v>52</v>
      </c>
      <c r="K926" t="s">
        <v>51</v>
      </c>
      <c r="L926" t="s">
        <v>106</v>
      </c>
      <c r="M926" t="s">
        <v>51</v>
      </c>
      <c r="N926" t="s">
        <v>121</v>
      </c>
      <c r="O926">
        <v>121</v>
      </c>
      <c r="P926" t="s">
        <v>62</v>
      </c>
    </row>
    <row r="927" spans="1:16" x14ac:dyDescent="0.2">
      <c r="A927" t="s">
        <v>220</v>
      </c>
      <c r="B927" t="s">
        <v>221</v>
      </c>
      <c r="C927" t="s">
        <v>140</v>
      </c>
      <c r="D927" t="s">
        <v>141</v>
      </c>
      <c r="E927" t="s">
        <v>81</v>
      </c>
      <c r="F927">
        <v>4.5392000000000001</v>
      </c>
      <c r="G927">
        <v>174</v>
      </c>
      <c r="H927">
        <f t="shared" si="14"/>
        <v>8</v>
      </c>
      <c r="I927" t="s">
        <v>156</v>
      </c>
      <c r="J927" t="s">
        <v>166</v>
      </c>
      <c r="K927" t="s">
        <v>51</v>
      </c>
      <c r="L927" t="s">
        <v>51</v>
      </c>
      <c r="M927" t="s">
        <v>51</v>
      </c>
      <c r="N927" t="s">
        <v>222</v>
      </c>
      <c r="O927">
        <v>36</v>
      </c>
      <c r="P927" t="s">
        <v>88</v>
      </c>
    </row>
    <row r="928" spans="1:16" x14ac:dyDescent="0.2">
      <c r="A928" t="s">
        <v>274</v>
      </c>
      <c r="B928" t="s">
        <v>275</v>
      </c>
      <c r="C928" t="s">
        <v>79</v>
      </c>
      <c r="D928" t="s">
        <v>80</v>
      </c>
      <c r="E928" t="s">
        <v>81</v>
      </c>
      <c r="F928">
        <v>37.563899999999997</v>
      </c>
      <c r="G928">
        <v>41</v>
      </c>
      <c r="H928">
        <f t="shared" si="14"/>
        <v>16</v>
      </c>
      <c r="I928" t="s">
        <v>51</v>
      </c>
      <c r="J928" t="s">
        <v>92</v>
      </c>
      <c r="K928" t="s">
        <v>53</v>
      </c>
      <c r="L928" t="s">
        <v>161</v>
      </c>
      <c r="M928" t="s">
        <v>51</v>
      </c>
      <c r="N928" t="s">
        <v>72</v>
      </c>
      <c r="O928">
        <v>128</v>
      </c>
      <c r="P928" t="s">
        <v>62</v>
      </c>
    </row>
    <row r="929" spans="1:16" x14ac:dyDescent="0.2">
      <c r="A929" t="s">
        <v>169</v>
      </c>
      <c r="B929" t="s">
        <v>170</v>
      </c>
      <c r="C929" t="s">
        <v>128</v>
      </c>
      <c r="D929" t="s">
        <v>129</v>
      </c>
      <c r="E929" t="s">
        <v>81</v>
      </c>
      <c r="F929">
        <v>18.834099999999999</v>
      </c>
      <c r="G929">
        <v>134</v>
      </c>
      <c r="H929">
        <f t="shared" si="14"/>
        <v>26</v>
      </c>
      <c r="I929" t="s">
        <v>51</v>
      </c>
      <c r="J929" t="s">
        <v>52</v>
      </c>
      <c r="K929" t="s">
        <v>105</v>
      </c>
      <c r="L929" t="s">
        <v>51</v>
      </c>
      <c r="M929" t="s">
        <v>51</v>
      </c>
      <c r="N929" t="s">
        <v>116</v>
      </c>
      <c r="O929">
        <v>113</v>
      </c>
      <c r="P929" t="s">
        <v>62</v>
      </c>
    </row>
    <row r="930" spans="1:16" x14ac:dyDescent="0.2">
      <c r="A930" t="s">
        <v>159</v>
      </c>
      <c r="B930" t="s">
        <v>160</v>
      </c>
      <c r="C930" t="s">
        <v>140</v>
      </c>
      <c r="D930" t="s">
        <v>141</v>
      </c>
      <c r="E930" t="s">
        <v>81</v>
      </c>
      <c r="F930">
        <v>11.787699999999999</v>
      </c>
      <c r="G930">
        <v>95</v>
      </c>
      <c r="H930">
        <f t="shared" si="14"/>
        <v>12</v>
      </c>
      <c r="I930" t="s">
        <v>51</v>
      </c>
      <c r="J930" t="s">
        <v>249</v>
      </c>
      <c r="K930" t="s">
        <v>51</v>
      </c>
      <c r="L930" t="s">
        <v>51</v>
      </c>
      <c r="M930" t="s">
        <v>115</v>
      </c>
      <c r="N930" t="s">
        <v>162</v>
      </c>
      <c r="O930">
        <v>15</v>
      </c>
      <c r="P930" t="s">
        <v>88</v>
      </c>
    </row>
    <row r="931" spans="1:16" x14ac:dyDescent="0.2">
      <c r="A931" t="s">
        <v>220</v>
      </c>
      <c r="B931" t="s">
        <v>221</v>
      </c>
      <c r="C931" t="s">
        <v>45</v>
      </c>
      <c r="D931" t="s">
        <v>46</v>
      </c>
      <c r="E931" t="s">
        <v>47</v>
      </c>
      <c r="F931">
        <v>54.911799999999999</v>
      </c>
      <c r="G931">
        <v>161</v>
      </c>
      <c r="H931">
        <f t="shared" si="14"/>
        <v>89</v>
      </c>
      <c r="I931" t="s">
        <v>156</v>
      </c>
      <c r="J931" t="s">
        <v>92</v>
      </c>
      <c r="K931" t="s">
        <v>105</v>
      </c>
      <c r="L931" t="s">
        <v>51</v>
      </c>
      <c r="M931" t="s">
        <v>84</v>
      </c>
      <c r="N931" t="s">
        <v>222</v>
      </c>
      <c r="O931">
        <v>36</v>
      </c>
      <c r="P931" t="s">
        <v>88</v>
      </c>
    </row>
    <row r="932" spans="1:16" x14ac:dyDescent="0.2">
      <c r="A932" t="s">
        <v>126</v>
      </c>
      <c r="B932" t="s">
        <v>127</v>
      </c>
      <c r="C932" t="s">
        <v>79</v>
      </c>
      <c r="D932" t="s">
        <v>80</v>
      </c>
      <c r="E932" t="s">
        <v>81</v>
      </c>
      <c r="F932">
        <v>14.9224</v>
      </c>
      <c r="G932">
        <v>942</v>
      </c>
      <c r="H932">
        <f t="shared" si="14"/>
        <v>141</v>
      </c>
      <c r="I932" t="s">
        <v>51</v>
      </c>
      <c r="J932" t="s">
        <v>69</v>
      </c>
      <c r="K932" t="s">
        <v>53</v>
      </c>
      <c r="L932" t="s">
        <v>51</v>
      </c>
      <c r="M932" t="s">
        <v>84</v>
      </c>
      <c r="N932" t="s">
        <v>131</v>
      </c>
      <c r="O932">
        <v>23</v>
      </c>
      <c r="P932" t="s">
        <v>88</v>
      </c>
    </row>
    <row r="933" spans="1:16" x14ac:dyDescent="0.2">
      <c r="A933" t="s">
        <v>220</v>
      </c>
      <c r="B933" t="s">
        <v>221</v>
      </c>
      <c r="C933" t="s">
        <v>66</v>
      </c>
      <c r="D933" t="s">
        <v>66</v>
      </c>
      <c r="E933" t="s">
        <v>67</v>
      </c>
      <c r="F933">
        <v>9.8947000000000003</v>
      </c>
      <c r="G933">
        <v>107</v>
      </c>
      <c r="H933">
        <f t="shared" si="14"/>
        <v>11</v>
      </c>
      <c r="I933" t="s">
        <v>51</v>
      </c>
      <c r="J933" t="s">
        <v>52</v>
      </c>
      <c r="K933" t="s">
        <v>53</v>
      </c>
      <c r="L933" t="s">
        <v>51</v>
      </c>
      <c r="M933" t="s">
        <v>84</v>
      </c>
      <c r="N933" t="s">
        <v>121</v>
      </c>
      <c r="O933">
        <v>121</v>
      </c>
      <c r="P933" t="s">
        <v>62</v>
      </c>
    </row>
    <row r="934" spans="1:16" x14ac:dyDescent="0.2">
      <c r="A934" t="s">
        <v>235</v>
      </c>
      <c r="B934" t="s">
        <v>236</v>
      </c>
      <c r="C934" t="s">
        <v>45</v>
      </c>
      <c r="D934" t="s">
        <v>46</v>
      </c>
      <c r="E934" t="s">
        <v>47</v>
      </c>
      <c r="F934">
        <v>49.313099999999999</v>
      </c>
      <c r="G934">
        <v>44</v>
      </c>
      <c r="H934">
        <f t="shared" si="14"/>
        <v>22</v>
      </c>
      <c r="I934" t="s">
        <v>156</v>
      </c>
      <c r="J934" t="s">
        <v>92</v>
      </c>
      <c r="K934" t="s">
        <v>83</v>
      </c>
      <c r="L934" t="s">
        <v>120</v>
      </c>
      <c r="M934" t="s">
        <v>51</v>
      </c>
      <c r="N934" t="s">
        <v>285</v>
      </c>
      <c r="O934">
        <v>107</v>
      </c>
      <c r="P934" t="s">
        <v>62</v>
      </c>
    </row>
    <row r="935" spans="1:16" x14ac:dyDescent="0.2">
      <c r="A935" t="s">
        <v>307</v>
      </c>
      <c r="B935" t="s">
        <v>308</v>
      </c>
      <c r="C935" t="s">
        <v>79</v>
      </c>
      <c r="D935" t="s">
        <v>80</v>
      </c>
      <c r="E935" t="s">
        <v>81</v>
      </c>
      <c r="F935">
        <v>14.595800000000001</v>
      </c>
      <c r="G935">
        <v>219</v>
      </c>
      <c r="H935">
        <f t="shared" si="14"/>
        <v>32</v>
      </c>
      <c r="I935" t="s">
        <v>51</v>
      </c>
      <c r="J935" t="s">
        <v>166</v>
      </c>
      <c r="K935" t="s">
        <v>51</v>
      </c>
      <c r="L935" t="s">
        <v>51</v>
      </c>
      <c r="M935" t="s">
        <v>51</v>
      </c>
      <c r="N935" t="s">
        <v>136</v>
      </c>
      <c r="O935">
        <v>104</v>
      </c>
      <c r="P935" t="s">
        <v>62</v>
      </c>
    </row>
    <row r="936" spans="1:16" x14ac:dyDescent="0.2">
      <c r="A936" t="s">
        <v>151</v>
      </c>
      <c r="B936" t="s">
        <v>152</v>
      </c>
      <c r="C936" t="s">
        <v>66</v>
      </c>
      <c r="D936" t="s">
        <v>66</v>
      </c>
      <c r="E936" t="s">
        <v>67</v>
      </c>
      <c r="F936">
        <v>6.3007</v>
      </c>
      <c r="G936">
        <v>34</v>
      </c>
      <c r="H936">
        <f t="shared" si="14"/>
        <v>3</v>
      </c>
      <c r="I936" t="s">
        <v>51</v>
      </c>
      <c r="J936" t="s">
        <v>166</v>
      </c>
      <c r="K936" t="s">
        <v>105</v>
      </c>
      <c r="L936" t="s">
        <v>120</v>
      </c>
      <c r="M936" t="s">
        <v>51</v>
      </c>
      <c r="N936" t="s">
        <v>153</v>
      </c>
      <c r="O936">
        <v>21</v>
      </c>
      <c r="P936" t="s">
        <v>88</v>
      </c>
    </row>
    <row r="937" spans="1:16" x14ac:dyDescent="0.2">
      <c r="A937" t="s">
        <v>220</v>
      </c>
      <c r="B937" t="s">
        <v>221</v>
      </c>
      <c r="C937" t="s">
        <v>79</v>
      </c>
      <c r="D937" t="s">
        <v>80</v>
      </c>
      <c r="E937" t="s">
        <v>81</v>
      </c>
      <c r="F937">
        <v>11.1898</v>
      </c>
      <c r="G937">
        <v>105</v>
      </c>
      <c r="H937">
        <f t="shared" si="14"/>
        <v>12</v>
      </c>
      <c r="I937" t="s">
        <v>51</v>
      </c>
      <c r="J937" t="s">
        <v>52</v>
      </c>
      <c r="K937" t="s">
        <v>70</v>
      </c>
      <c r="L937" t="s">
        <v>51</v>
      </c>
      <c r="M937" t="s">
        <v>51</v>
      </c>
      <c r="N937" t="s">
        <v>150</v>
      </c>
      <c r="O937">
        <v>116</v>
      </c>
      <c r="P937" t="s">
        <v>62</v>
      </c>
    </row>
    <row r="938" spans="1:16" x14ac:dyDescent="0.2">
      <c r="A938" t="s">
        <v>77</v>
      </c>
      <c r="B938" t="s">
        <v>78</v>
      </c>
      <c r="C938" t="s">
        <v>79</v>
      </c>
      <c r="D938" t="s">
        <v>80</v>
      </c>
      <c r="E938" t="s">
        <v>81</v>
      </c>
      <c r="F938">
        <v>7.6670999999999996</v>
      </c>
      <c r="G938">
        <v>98</v>
      </c>
      <c r="H938">
        <f t="shared" si="14"/>
        <v>8</v>
      </c>
      <c r="I938" t="s">
        <v>156</v>
      </c>
      <c r="J938" t="s">
        <v>198</v>
      </c>
      <c r="K938" t="s">
        <v>51</v>
      </c>
      <c r="L938" t="s">
        <v>51</v>
      </c>
      <c r="M938" t="s">
        <v>71</v>
      </c>
      <c r="N938" t="s">
        <v>85</v>
      </c>
      <c r="O938">
        <v>33</v>
      </c>
      <c r="P938" t="s">
        <v>88</v>
      </c>
    </row>
    <row r="939" spans="1:16" x14ac:dyDescent="0.2">
      <c r="A939" t="s">
        <v>209</v>
      </c>
      <c r="B939" t="s">
        <v>210</v>
      </c>
      <c r="C939" t="s">
        <v>66</v>
      </c>
      <c r="D939" t="s">
        <v>66</v>
      </c>
      <c r="E939" t="s">
        <v>67</v>
      </c>
      <c r="F939">
        <v>8.8794000000000004</v>
      </c>
      <c r="G939">
        <v>95</v>
      </c>
      <c r="H939">
        <f t="shared" si="14"/>
        <v>9</v>
      </c>
      <c r="I939" t="s">
        <v>51</v>
      </c>
      <c r="J939" t="s">
        <v>69</v>
      </c>
      <c r="K939" t="s">
        <v>51</v>
      </c>
      <c r="L939" t="s">
        <v>161</v>
      </c>
      <c r="M939" t="s">
        <v>51</v>
      </c>
      <c r="N939" t="s">
        <v>211</v>
      </c>
      <c r="O939">
        <v>25</v>
      </c>
      <c r="P939" t="s">
        <v>88</v>
      </c>
    </row>
    <row r="940" spans="1:16" x14ac:dyDescent="0.2">
      <c r="A940" t="s">
        <v>232</v>
      </c>
      <c r="B940" t="s">
        <v>233</v>
      </c>
      <c r="C940" t="s">
        <v>45</v>
      </c>
      <c r="D940" t="s">
        <v>46</v>
      </c>
      <c r="E940" t="s">
        <v>47</v>
      </c>
      <c r="F940">
        <v>63.2727</v>
      </c>
      <c r="G940">
        <v>112</v>
      </c>
      <c r="H940">
        <f t="shared" si="14"/>
        <v>71</v>
      </c>
      <c r="I940" t="s">
        <v>51</v>
      </c>
      <c r="J940" t="s">
        <v>92</v>
      </c>
      <c r="K940" t="s">
        <v>51</v>
      </c>
      <c r="L940" t="s">
        <v>51</v>
      </c>
      <c r="M940" t="s">
        <v>115</v>
      </c>
      <c r="N940" t="s">
        <v>234</v>
      </c>
      <c r="O940">
        <v>17</v>
      </c>
      <c r="P940" t="s">
        <v>88</v>
      </c>
    </row>
    <row r="941" spans="1:16" x14ac:dyDescent="0.2">
      <c r="A941" t="s">
        <v>126</v>
      </c>
      <c r="B941" t="s">
        <v>127</v>
      </c>
      <c r="C941" t="s">
        <v>79</v>
      </c>
      <c r="D941" t="s">
        <v>80</v>
      </c>
      <c r="E941" t="s">
        <v>81</v>
      </c>
      <c r="F941">
        <v>8.9792000000000005</v>
      </c>
      <c r="G941">
        <v>33</v>
      </c>
      <c r="H941">
        <f t="shared" si="14"/>
        <v>3</v>
      </c>
      <c r="I941" t="s">
        <v>99</v>
      </c>
      <c r="J941" t="s">
        <v>69</v>
      </c>
      <c r="K941" t="s">
        <v>83</v>
      </c>
      <c r="L941" t="s">
        <v>51</v>
      </c>
      <c r="M941" t="s">
        <v>195</v>
      </c>
      <c r="N941" t="s">
        <v>131</v>
      </c>
      <c r="O941">
        <v>23</v>
      </c>
      <c r="P941" t="s">
        <v>88</v>
      </c>
    </row>
    <row r="942" spans="1:16" x14ac:dyDescent="0.2">
      <c r="A942" t="s">
        <v>220</v>
      </c>
      <c r="B942" t="s">
        <v>221</v>
      </c>
      <c r="C942" t="s">
        <v>45</v>
      </c>
      <c r="D942" t="s">
        <v>46</v>
      </c>
      <c r="E942" t="s">
        <v>47</v>
      </c>
      <c r="F942">
        <v>2.3287</v>
      </c>
      <c r="G942">
        <v>36</v>
      </c>
      <c r="H942">
        <f t="shared" si="14"/>
        <v>1</v>
      </c>
      <c r="I942" t="s">
        <v>51</v>
      </c>
      <c r="J942" t="s">
        <v>69</v>
      </c>
      <c r="K942" t="s">
        <v>70</v>
      </c>
      <c r="L942" t="s">
        <v>120</v>
      </c>
      <c r="M942" t="s">
        <v>51</v>
      </c>
      <c r="N942" t="s">
        <v>125</v>
      </c>
      <c r="O942">
        <v>118</v>
      </c>
      <c r="P942" t="s">
        <v>62</v>
      </c>
    </row>
    <row r="943" spans="1:16" x14ac:dyDescent="0.2">
      <c r="A943" t="s">
        <v>286</v>
      </c>
      <c r="B943" t="s">
        <v>287</v>
      </c>
      <c r="C943" t="s">
        <v>45</v>
      </c>
      <c r="D943" t="s">
        <v>46</v>
      </c>
      <c r="E943" t="s">
        <v>47</v>
      </c>
      <c r="F943">
        <v>25.0214</v>
      </c>
      <c r="G943">
        <v>75</v>
      </c>
      <c r="H943">
        <f t="shared" si="14"/>
        <v>19</v>
      </c>
      <c r="I943" t="s">
        <v>156</v>
      </c>
      <c r="J943" t="s">
        <v>69</v>
      </c>
      <c r="K943" t="s">
        <v>53</v>
      </c>
      <c r="L943" t="s">
        <v>51</v>
      </c>
      <c r="M943" t="s">
        <v>71</v>
      </c>
      <c r="N943" t="s">
        <v>288</v>
      </c>
      <c r="O943">
        <v>55</v>
      </c>
      <c r="P943" t="s">
        <v>88</v>
      </c>
    </row>
    <row r="944" spans="1:16" x14ac:dyDescent="0.2">
      <c r="A944" t="s">
        <v>274</v>
      </c>
      <c r="B944" t="s">
        <v>275</v>
      </c>
      <c r="C944" t="s">
        <v>66</v>
      </c>
      <c r="D944" t="s">
        <v>66</v>
      </c>
      <c r="E944" t="s">
        <v>67</v>
      </c>
      <c r="F944">
        <v>8.8536000000000001</v>
      </c>
      <c r="G944">
        <v>171</v>
      </c>
      <c r="H944">
        <f t="shared" si="14"/>
        <v>16</v>
      </c>
      <c r="I944" t="s">
        <v>156</v>
      </c>
      <c r="J944" t="s">
        <v>92</v>
      </c>
      <c r="K944" t="s">
        <v>70</v>
      </c>
      <c r="L944" t="s">
        <v>51</v>
      </c>
      <c r="M944" t="s">
        <v>71</v>
      </c>
      <c r="N944" t="s">
        <v>112</v>
      </c>
      <c r="O944">
        <v>127</v>
      </c>
      <c r="P944" t="s">
        <v>62</v>
      </c>
    </row>
    <row r="945" spans="1:16" x14ac:dyDescent="0.2">
      <c r="A945" t="s">
        <v>220</v>
      </c>
      <c r="B945" t="s">
        <v>221</v>
      </c>
      <c r="C945" t="s">
        <v>140</v>
      </c>
      <c r="D945" t="s">
        <v>141</v>
      </c>
      <c r="E945" t="s">
        <v>81</v>
      </c>
      <c r="F945">
        <v>1.4073</v>
      </c>
      <c r="G945">
        <v>61</v>
      </c>
      <c r="H945">
        <f t="shared" si="14"/>
        <v>1</v>
      </c>
      <c r="I945" t="s">
        <v>156</v>
      </c>
      <c r="J945" t="s">
        <v>92</v>
      </c>
      <c r="K945" t="s">
        <v>83</v>
      </c>
      <c r="L945" t="s">
        <v>120</v>
      </c>
      <c r="M945" t="s">
        <v>51</v>
      </c>
      <c r="N945" t="s">
        <v>150</v>
      </c>
      <c r="O945">
        <v>116</v>
      </c>
      <c r="P945" t="s">
        <v>62</v>
      </c>
    </row>
    <row r="946" spans="1:16" x14ac:dyDescent="0.2">
      <c r="A946" t="s">
        <v>97</v>
      </c>
      <c r="B946" t="s">
        <v>98</v>
      </c>
      <c r="C946" t="s">
        <v>128</v>
      </c>
      <c r="D946" t="s">
        <v>129</v>
      </c>
      <c r="E946" t="s">
        <v>81</v>
      </c>
      <c r="F946">
        <v>16.892199999999999</v>
      </c>
      <c r="G946">
        <v>186</v>
      </c>
      <c r="H946">
        <f t="shared" si="14"/>
        <v>32</v>
      </c>
      <c r="I946" t="s">
        <v>51</v>
      </c>
      <c r="J946" t="s">
        <v>69</v>
      </c>
      <c r="K946" t="s">
        <v>83</v>
      </c>
      <c r="L946" t="s">
        <v>120</v>
      </c>
      <c r="M946" t="s">
        <v>51</v>
      </c>
      <c r="N946" t="s">
        <v>100</v>
      </c>
      <c r="O946">
        <v>26</v>
      </c>
      <c r="P946" t="s">
        <v>88</v>
      </c>
    </row>
    <row r="947" spans="1:16" x14ac:dyDescent="0.2">
      <c r="A947" t="s">
        <v>232</v>
      </c>
      <c r="B947" t="s">
        <v>233</v>
      </c>
      <c r="C947" t="s">
        <v>45</v>
      </c>
      <c r="D947" t="s">
        <v>46</v>
      </c>
      <c r="E947" t="s">
        <v>47</v>
      </c>
      <c r="F947">
        <v>73.441599999999994</v>
      </c>
      <c r="G947">
        <v>50</v>
      </c>
      <c r="H947">
        <f t="shared" si="14"/>
        <v>37</v>
      </c>
      <c r="I947" t="s">
        <v>51</v>
      </c>
      <c r="J947" t="s">
        <v>92</v>
      </c>
      <c r="K947" t="s">
        <v>105</v>
      </c>
      <c r="L947" t="s">
        <v>106</v>
      </c>
      <c r="M947" t="s">
        <v>51</v>
      </c>
      <c r="N947" t="s">
        <v>234</v>
      </c>
      <c r="O947">
        <v>17</v>
      </c>
      <c r="P947" t="s">
        <v>88</v>
      </c>
    </row>
    <row r="948" spans="1:16" x14ac:dyDescent="0.2">
      <c r="A948" t="s">
        <v>151</v>
      </c>
      <c r="B948" t="s">
        <v>152</v>
      </c>
      <c r="C948" t="s">
        <v>128</v>
      </c>
      <c r="D948" t="s">
        <v>129</v>
      </c>
      <c r="E948" t="s">
        <v>81</v>
      </c>
      <c r="F948">
        <v>16.659500000000001</v>
      </c>
      <c r="G948">
        <v>41</v>
      </c>
      <c r="H948">
        <f t="shared" si="14"/>
        <v>7</v>
      </c>
      <c r="I948" t="s">
        <v>156</v>
      </c>
      <c r="J948" t="s">
        <v>166</v>
      </c>
      <c r="K948" t="s">
        <v>51</v>
      </c>
      <c r="L948" t="s">
        <v>120</v>
      </c>
      <c r="M948" t="s">
        <v>51</v>
      </c>
      <c r="N948" t="s">
        <v>153</v>
      </c>
      <c r="O948">
        <v>21</v>
      </c>
      <c r="P948" t="s">
        <v>88</v>
      </c>
    </row>
    <row r="949" spans="1:16" x14ac:dyDescent="0.2">
      <c r="A949" t="s">
        <v>316</v>
      </c>
      <c r="B949" t="s">
        <v>317</v>
      </c>
      <c r="C949" t="s">
        <v>128</v>
      </c>
      <c r="D949" t="s">
        <v>129</v>
      </c>
      <c r="E949" t="s">
        <v>81</v>
      </c>
      <c r="F949">
        <v>10.2286</v>
      </c>
      <c r="G949">
        <v>273</v>
      </c>
      <c r="H949">
        <f t="shared" si="14"/>
        <v>28</v>
      </c>
      <c r="I949" t="s">
        <v>51</v>
      </c>
      <c r="J949" t="s">
        <v>52</v>
      </c>
      <c r="K949" t="s">
        <v>83</v>
      </c>
      <c r="L949" t="s">
        <v>120</v>
      </c>
      <c r="M949" t="s">
        <v>51</v>
      </c>
      <c r="O949" t="s">
        <v>225</v>
      </c>
      <c r="P949" t="s">
        <v>62</v>
      </c>
    </row>
    <row r="950" spans="1:16" x14ac:dyDescent="0.2">
      <c r="A950" t="s">
        <v>307</v>
      </c>
      <c r="B950" t="s">
        <v>308</v>
      </c>
      <c r="C950" t="s">
        <v>79</v>
      </c>
      <c r="D950" t="s">
        <v>80</v>
      </c>
      <c r="E950" t="s">
        <v>81</v>
      </c>
      <c r="F950">
        <v>8.5111000000000008</v>
      </c>
      <c r="G950">
        <v>87</v>
      </c>
      <c r="H950">
        <f t="shared" si="14"/>
        <v>8</v>
      </c>
      <c r="I950" t="s">
        <v>51</v>
      </c>
      <c r="J950" t="s">
        <v>52</v>
      </c>
      <c r="K950" t="s">
        <v>83</v>
      </c>
      <c r="L950" t="s">
        <v>51</v>
      </c>
      <c r="M950" t="s">
        <v>84</v>
      </c>
      <c r="N950" t="s">
        <v>208</v>
      </c>
      <c r="O950">
        <v>101</v>
      </c>
      <c r="P950" t="s">
        <v>62</v>
      </c>
    </row>
    <row r="951" spans="1:16" x14ac:dyDescent="0.2">
      <c r="A951" t="s">
        <v>145</v>
      </c>
      <c r="B951" t="s">
        <v>146</v>
      </c>
      <c r="C951" t="s">
        <v>140</v>
      </c>
      <c r="D951" t="s">
        <v>141</v>
      </c>
      <c r="E951" t="s">
        <v>81</v>
      </c>
      <c r="F951">
        <v>4.1031000000000004</v>
      </c>
      <c r="G951">
        <v>48</v>
      </c>
      <c r="H951">
        <f t="shared" si="14"/>
        <v>2</v>
      </c>
      <c r="I951" t="s">
        <v>51</v>
      </c>
      <c r="J951" t="s">
        <v>92</v>
      </c>
      <c r="K951" t="s">
        <v>105</v>
      </c>
      <c r="L951" t="s">
        <v>120</v>
      </c>
      <c r="M951" t="s">
        <v>51</v>
      </c>
      <c r="N951" t="s">
        <v>147</v>
      </c>
      <c r="O951">
        <v>5</v>
      </c>
      <c r="P951" t="s">
        <v>88</v>
      </c>
    </row>
    <row r="952" spans="1:16" x14ac:dyDescent="0.2">
      <c r="A952" t="s">
        <v>220</v>
      </c>
      <c r="B952" t="s">
        <v>221</v>
      </c>
      <c r="C952" t="s">
        <v>79</v>
      </c>
      <c r="D952" t="s">
        <v>80</v>
      </c>
      <c r="E952" t="s">
        <v>81</v>
      </c>
      <c r="F952">
        <v>7.5955000000000004</v>
      </c>
      <c r="G952">
        <v>152</v>
      </c>
      <c r="H952">
        <f t="shared" si="14"/>
        <v>12</v>
      </c>
      <c r="I952" t="s">
        <v>156</v>
      </c>
      <c r="J952" t="s">
        <v>52</v>
      </c>
      <c r="K952" t="s">
        <v>70</v>
      </c>
      <c r="L952" t="s">
        <v>51</v>
      </c>
      <c r="M952" t="s">
        <v>71</v>
      </c>
      <c r="N952" t="s">
        <v>121</v>
      </c>
      <c r="O952">
        <v>121</v>
      </c>
      <c r="P952" t="s">
        <v>62</v>
      </c>
    </row>
    <row r="953" spans="1:16" x14ac:dyDescent="0.2">
      <c r="A953" t="s">
        <v>235</v>
      </c>
      <c r="B953" t="s">
        <v>236</v>
      </c>
      <c r="C953" t="s">
        <v>45</v>
      </c>
      <c r="D953" t="s">
        <v>46</v>
      </c>
      <c r="E953" t="s">
        <v>47</v>
      </c>
      <c r="F953">
        <v>33.396299999999997</v>
      </c>
      <c r="G953">
        <v>283</v>
      </c>
      <c r="H953">
        <f t="shared" si="14"/>
        <v>95</v>
      </c>
      <c r="I953" t="s">
        <v>156</v>
      </c>
      <c r="J953" t="s">
        <v>92</v>
      </c>
      <c r="K953" t="s">
        <v>53</v>
      </c>
      <c r="L953" t="s">
        <v>51</v>
      </c>
      <c r="M953" t="s">
        <v>51</v>
      </c>
      <c r="N953" t="s">
        <v>279</v>
      </c>
      <c r="O953">
        <v>108</v>
      </c>
      <c r="P953" t="s">
        <v>62</v>
      </c>
    </row>
    <row r="954" spans="1:16" x14ac:dyDescent="0.2">
      <c r="A954" t="s">
        <v>243</v>
      </c>
      <c r="B954" t="s">
        <v>244</v>
      </c>
      <c r="C954" t="s">
        <v>45</v>
      </c>
      <c r="D954" t="s">
        <v>46</v>
      </c>
      <c r="E954" t="s">
        <v>47</v>
      </c>
      <c r="F954">
        <v>33.591099999999997</v>
      </c>
      <c r="G954">
        <v>357</v>
      </c>
      <c r="H954">
        <f t="shared" si="14"/>
        <v>120</v>
      </c>
      <c r="I954" t="s">
        <v>51</v>
      </c>
      <c r="J954" t="s">
        <v>69</v>
      </c>
      <c r="K954" t="s">
        <v>53</v>
      </c>
      <c r="L954" t="s">
        <v>51</v>
      </c>
      <c r="M954" t="s">
        <v>51</v>
      </c>
      <c r="N954" t="s">
        <v>245</v>
      </c>
      <c r="O954">
        <v>19</v>
      </c>
      <c r="P954" t="s">
        <v>88</v>
      </c>
    </row>
    <row r="955" spans="1:16" x14ac:dyDescent="0.2">
      <c r="A955" t="s">
        <v>220</v>
      </c>
      <c r="B955" t="s">
        <v>221</v>
      </c>
      <c r="C955" t="s">
        <v>45</v>
      </c>
      <c r="D955" t="s">
        <v>46</v>
      </c>
      <c r="E955" t="s">
        <v>47</v>
      </c>
      <c r="F955">
        <v>68.767099999999999</v>
      </c>
      <c r="G955">
        <v>168</v>
      </c>
      <c r="H955">
        <f t="shared" si="14"/>
        <v>116</v>
      </c>
      <c r="I955" t="s">
        <v>51</v>
      </c>
      <c r="J955" t="s">
        <v>69</v>
      </c>
      <c r="K955" t="s">
        <v>51</v>
      </c>
      <c r="L955" t="s">
        <v>161</v>
      </c>
      <c r="M955" t="s">
        <v>51</v>
      </c>
      <c r="N955" t="s">
        <v>222</v>
      </c>
      <c r="O955">
        <v>36</v>
      </c>
      <c r="P955" t="s">
        <v>88</v>
      </c>
    </row>
    <row r="956" spans="1:16" x14ac:dyDescent="0.2">
      <c r="A956" t="s">
        <v>220</v>
      </c>
      <c r="B956" t="s">
        <v>221</v>
      </c>
      <c r="C956" t="s">
        <v>140</v>
      </c>
      <c r="D956" t="s">
        <v>141</v>
      </c>
      <c r="E956" t="s">
        <v>81</v>
      </c>
      <c r="F956">
        <v>3.8403</v>
      </c>
      <c r="G956">
        <v>77</v>
      </c>
      <c r="H956">
        <f t="shared" si="14"/>
        <v>3</v>
      </c>
      <c r="I956" t="s">
        <v>99</v>
      </c>
      <c r="J956" t="s">
        <v>198</v>
      </c>
      <c r="K956" t="s">
        <v>51</v>
      </c>
      <c r="L956" t="s">
        <v>51</v>
      </c>
      <c r="M956" t="s">
        <v>84</v>
      </c>
      <c r="N956" t="s">
        <v>222</v>
      </c>
      <c r="O956">
        <v>36</v>
      </c>
      <c r="P956" t="s">
        <v>88</v>
      </c>
    </row>
    <row r="957" spans="1:16" x14ac:dyDescent="0.2">
      <c r="A957" t="s">
        <v>103</v>
      </c>
      <c r="B957" t="s">
        <v>104</v>
      </c>
      <c r="C957" t="s">
        <v>45</v>
      </c>
      <c r="D957" t="s">
        <v>46</v>
      </c>
      <c r="E957" t="s">
        <v>47</v>
      </c>
      <c r="F957">
        <v>64.456299999999999</v>
      </c>
      <c r="G957">
        <v>70</v>
      </c>
      <c r="H957">
        <f t="shared" si="14"/>
        <v>46</v>
      </c>
      <c r="I957" t="s">
        <v>156</v>
      </c>
      <c r="J957" t="s">
        <v>92</v>
      </c>
      <c r="K957" t="s">
        <v>70</v>
      </c>
      <c r="L957" t="s">
        <v>106</v>
      </c>
      <c r="M957" t="s">
        <v>51</v>
      </c>
      <c r="N957" t="s">
        <v>107</v>
      </c>
      <c r="O957">
        <v>35</v>
      </c>
      <c r="P957" t="s">
        <v>88</v>
      </c>
    </row>
    <row r="958" spans="1:16" x14ac:dyDescent="0.2">
      <c r="A958" t="s">
        <v>164</v>
      </c>
      <c r="B958" t="s">
        <v>165</v>
      </c>
      <c r="C958" t="s">
        <v>140</v>
      </c>
      <c r="D958" t="s">
        <v>141</v>
      </c>
      <c r="E958" t="s">
        <v>81</v>
      </c>
      <c r="F958">
        <v>5.7622999999999998</v>
      </c>
      <c r="G958">
        <v>135</v>
      </c>
      <c r="H958">
        <f t="shared" si="14"/>
        <v>8</v>
      </c>
      <c r="I958" t="s">
        <v>99</v>
      </c>
      <c r="J958" t="s">
        <v>69</v>
      </c>
      <c r="K958" t="s">
        <v>105</v>
      </c>
      <c r="L958" t="s">
        <v>51</v>
      </c>
      <c r="M958" t="s">
        <v>51</v>
      </c>
      <c r="N958" t="s">
        <v>167</v>
      </c>
      <c r="O958">
        <v>44</v>
      </c>
      <c r="P958" t="s">
        <v>88</v>
      </c>
    </row>
    <row r="959" spans="1:16" x14ac:dyDescent="0.2">
      <c r="A959" t="s">
        <v>264</v>
      </c>
      <c r="B959" t="s">
        <v>264</v>
      </c>
      <c r="C959" t="s">
        <v>66</v>
      </c>
      <c r="D959" t="s">
        <v>66</v>
      </c>
      <c r="E959" t="s">
        <v>67</v>
      </c>
      <c r="F959">
        <v>30.2242</v>
      </c>
      <c r="G959">
        <v>61</v>
      </c>
      <c r="H959">
        <f t="shared" si="14"/>
        <v>19</v>
      </c>
      <c r="I959" t="s">
        <v>51</v>
      </c>
      <c r="J959" t="s">
        <v>92</v>
      </c>
      <c r="K959" t="s">
        <v>51</v>
      </c>
      <c r="L959" t="s">
        <v>51</v>
      </c>
      <c r="M959" t="s">
        <v>215</v>
      </c>
      <c r="N959" t="s">
        <v>265</v>
      </c>
      <c r="O959">
        <v>11</v>
      </c>
      <c r="P959" t="s">
        <v>62</v>
      </c>
    </row>
    <row r="960" spans="1:16" x14ac:dyDescent="0.2">
      <c r="A960" t="s">
        <v>97</v>
      </c>
      <c r="B960" t="s">
        <v>98</v>
      </c>
      <c r="C960" t="s">
        <v>45</v>
      </c>
      <c r="D960" t="s">
        <v>46</v>
      </c>
      <c r="E960" t="s">
        <v>47</v>
      </c>
      <c r="F960">
        <v>25.096</v>
      </c>
      <c r="G960">
        <v>239</v>
      </c>
      <c r="H960">
        <f t="shared" si="14"/>
        <v>60</v>
      </c>
      <c r="I960" t="s">
        <v>51</v>
      </c>
      <c r="J960" t="s">
        <v>52</v>
      </c>
      <c r="K960" t="s">
        <v>70</v>
      </c>
      <c r="L960" t="s">
        <v>120</v>
      </c>
      <c r="M960" t="s">
        <v>51</v>
      </c>
      <c r="N960" t="s">
        <v>291</v>
      </c>
      <c r="O960">
        <v>115</v>
      </c>
      <c r="P960" t="s">
        <v>62</v>
      </c>
    </row>
    <row r="961" spans="1:16" x14ac:dyDescent="0.2">
      <c r="A961" t="s">
        <v>126</v>
      </c>
      <c r="B961" t="s">
        <v>127</v>
      </c>
      <c r="C961" t="s">
        <v>45</v>
      </c>
      <c r="D961" t="s">
        <v>46</v>
      </c>
      <c r="E961" t="s">
        <v>47</v>
      </c>
      <c r="F961">
        <v>79.408000000000001</v>
      </c>
      <c r="G961">
        <v>56</v>
      </c>
      <c r="H961">
        <f t="shared" si="14"/>
        <v>45</v>
      </c>
      <c r="I961" t="s">
        <v>156</v>
      </c>
      <c r="J961" t="s">
        <v>69</v>
      </c>
      <c r="K961" t="s">
        <v>70</v>
      </c>
      <c r="L961" t="s">
        <v>51</v>
      </c>
      <c r="M961" t="s">
        <v>215</v>
      </c>
      <c r="N961" t="s">
        <v>131</v>
      </c>
      <c r="O961">
        <v>23</v>
      </c>
      <c r="P961" t="s">
        <v>88</v>
      </c>
    </row>
    <row r="962" spans="1:16" x14ac:dyDescent="0.2">
      <c r="A962" t="s">
        <v>220</v>
      </c>
      <c r="B962" t="s">
        <v>221</v>
      </c>
      <c r="C962" t="s">
        <v>79</v>
      </c>
      <c r="D962" t="s">
        <v>80</v>
      </c>
      <c r="E962" t="s">
        <v>81</v>
      </c>
      <c r="F962">
        <v>19.7774</v>
      </c>
      <c r="G962">
        <v>369</v>
      </c>
      <c r="H962">
        <f t="shared" si="14"/>
        <v>73</v>
      </c>
      <c r="I962" t="s">
        <v>51</v>
      </c>
      <c r="J962" t="s">
        <v>92</v>
      </c>
      <c r="K962" t="s">
        <v>51</v>
      </c>
      <c r="L962" t="s">
        <v>51</v>
      </c>
      <c r="M962" t="s">
        <v>84</v>
      </c>
      <c r="N962" t="s">
        <v>150</v>
      </c>
      <c r="O962">
        <v>116</v>
      </c>
      <c r="P962" t="s">
        <v>62</v>
      </c>
    </row>
    <row r="963" spans="1:16" x14ac:dyDescent="0.2">
      <c r="A963" t="s">
        <v>243</v>
      </c>
      <c r="B963" t="s">
        <v>244</v>
      </c>
      <c r="C963" t="s">
        <v>79</v>
      </c>
      <c r="D963" t="s">
        <v>80</v>
      </c>
      <c r="E963" t="s">
        <v>81</v>
      </c>
      <c r="F963">
        <v>61.675400000000003</v>
      </c>
      <c r="G963">
        <v>51</v>
      </c>
      <c r="H963">
        <f t="shared" ref="H963:H1026" si="15">ROUNDUP(F963*G963/100,0)</f>
        <v>32</v>
      </c>
      <c r="I963" t="s">
        <v>156</v>
      </c>
      <c r="J963" t="s">
        <v>69</v>
      </c>
      <c r="K963" t="s">
        <v>51</v>
      </c>
      <c r="L963" t="s">
        <v>51</v>
      </c>
      <c r="M963" t="s">
        <v>115</v>
      </c>
      <c r="N963" t="s">
        <v>245</v>
      </c>
      <c r="O963">
        <v>19</v>
      </c>
      <c r="P963" t="s">
        <v>88</v>
      </c>
    </row>
    <row r="964" spans="1:16" x14ac:dyDescent="0.2">
      <c r="A964" t="s">
        <v>274</v>
      </c>
      <c r="B964" t="s">
        <v>275</v>
      </c>
      <c r="C964" t="s">
        <v>140</v>
      </c>
      <c r="D964" t="s">
        <v>141</v>
      </c>
      <c r="E964" t="s">
        <v>81</v>
      </c>
      <c r="F964">
        <v>9.7391000000000005</v>
      </c>
      <c r="G964">
        <v>32</v>
      </c>
      <c r="H964">
        <f t="shared" si="15"/>
        <v>4</v>
      </c>
      <c r="I964" t="s">
        <v>51</v>
      </c>
      <c r="J964" t="s">
        <v>92</v>
      </c>
      <c r="K964" t="s">
        <v>105</v>
      </c>
      <c r="L964" t="s">
        <v>106</v>
      </c>
      <c r="M964" t="s">
        <v>51</v>
      </c>
      <c r="N964" t="s">
        <v>72</v>
      </c>
      <c r="O964">
        <v>128</v>
      </c>
      <c r="P964" t="s">
        <v>62</v>
      </c>
    </row>
    <row r="965" spans="1:16" x14ac:dyDescent="0.2">
      <c r="A965" t="s">
        <v>190</v>
      </c>
      <c r="B965" t="s">
        <v>191</v>
      </c>
      <c r="C965" t="s">
        <v>79</v>
      </c>
      <c r="D965" t="s">
        <v>80</v>
      </c>
      <c r="E965" t="s">
        <v>81</v>
      </c>
      <c r="F965">
        <v>9.2655999999999992</v>
      </c>
      <c r="G965">
        <v>862</v>
      </c>
      <c r="H965">
        <f t="shared" si="15"/>
        <v>80</v>
      </c>
      <c r="I965" t="s">
        <v>99</v>
      </c>
      <c r="J965" t="s">
        <v>69</v>
      </c>
      <c r="K965" t="s">
        <v>51</v>
      </c>
      <c r="L965" t="s">
        <v>51</v>
      </c>
      <c r="M965" t="s">
        <v>51</v>
      </c>
      <c r="N965" t="s">
        <v>192</v>
      </c>
      <c r="O965">
        <v>42</v>
      </c>
      <c r="P965" t="s">
        <v>88</v>
      </c>
    </row>
    <row r="966" spans="1:16" x14ac:dyDescent="0.2">
      <c r="A966" t="s">
        <v>232</v>
      </c>
      <c r="B966" t="s">
        <v>233</v>
      </c>
      <c r="C966" t="s">
        <v>66</v>
      </c>
      <c r="D966" t="s">
        <v>66</v>
      </c>
      <c r="E966" t="s">
        <v>67</v>
      </c>
      <c r="F966">
        <v>20.074300000000001</v>
      </c>
      <c r="G966">
        <v>117</v>
      </c>
      <c r="H966">
        <f t="shared" si="15"/>
        <v>24</v>
      </c>
      <c r="I966" t="s">
        <v>156</v>
      </c>
      <c r="J966" t="s">
        <v>52</v>
      </c>
      <c r="K966" t="s">
        <v>53</v>
      </c>
      <c r="L966" t="s">
        <v>51</v>
      </c>
      <c r="M966" t="s">
        <v>51</v>
      </c>
      <c r="N966" t="s">
        <v>234</v>
      </c>
      <c r="O966">
        <v>17</v>
      </c>
      <c r="P966" t="s">
        <v>88</v>
      </c>
    </row>
    <row r="967" spans="1:16" x14ac:dyDescent="0.2">
      <c r="A967" t="s">
        <v>260</v>
      </c>
      <c r="B967" t="s">
        <v>261</v>
      </c>
      <c r="C967" t="s">
        <v>140</v>
      </c>
      <c r="D967" t="s">
        <v>141</v>
      </c>
      <c r="E967" t="s">
        <v>81</v>
      </c>
      <c r="F967">
        <v>1.5578000000000001</v>
      </c>
      <c r="G967">
        <v>419</v>
      </c>
      <c r="H967">
        <f t="shared" si="15"/>
        <v>7</v>
      </c>
      <c r="I967" t="s">
        <v>156</v>
      </c>
      <c r="J967" t="s">
        <v>69</v>
      </c>
      <c r="K967" t="s">
        <v>51</v>
      </c>
      <c r="L967" t="s">
        <v>120</v>
      </c>
      <c r="M967" t="s">
        <v>51</v>
      </c>
      <c r="N967" t="s">
        <v>262</v>
      </c>
      <c r="O967">
        <v>31</v>
      </c>
      <c r="P967" t="s">
        <v>88</v>
      </c>
    </row>
    <row r="968" spans="1:16" x14ac:dyDescent="0.2">
      <c r="A968" t="s">
        <v>169</v>
      </c>
      <c r="B968" t="s">
        <v>170</v>
      </c>
      <c r="C968" t="s">
        <v>79</v>
      </c>
      <c r="D968" t="s">
        <v>80</v>
      </c>
      <c r="E968" t="s">
        <v>81</v>
      </c>
      <c r="F968">
        <v>54.383099999999999</v>
      </c>
      <c r="G968">
        <v>475</v>
      </c>
      <c r="H968">
        <f t="shared" si="15"/>
        <v>259</v>
      </c>
      <c r="I968" t="s">
        <v>51</v>
      </c>
      <c r="J968" t="s">
        <v>69</v>
      </c>
      <c r="K968" t="s">
        <v>70</v>
      </c>
      <c r="L968" t="s">
        <v>161</v>
      </c>
      <c r="M968" t="s">
        <v>51</v>
      </c>
      <c r="N968" t="s">
        <v>171</v>
      </c>
      <c r="O968">
        <v>24</v>
      </c>
      <c r="P968" t="s">
        <v>88</v>
      </c>
    </row>
    <row r="969" spans="1:16" x14ac:dyDescent="0.2">
      <c r="A969" t="s">
        <v>169</v>
      </c>
      <c r="B969" t="s">
        <v>170</v>
      </c>
      <c r="C969" t="s">
        <v>79</v>
      </c>
      <c r="D969" t="s">
        <v>80</v>
      </c>
      <c r="E969" t="s">
        <v>81</v>
      </c>
      <c r="F969">
        <v>39.474200000000003</v>
      </c>
      <c r="G969">
        <v>31</v>
      </c>
      <c r="H969">
        <f t="shared" si="15"/>
        <v>13</v>
      </c>
      <c r="I969" t="s">
        <v>51</v>
      </c>
      <c r="J969" t="s">
        <v>166</v>
      </c>
      <c r="K969" t="s">
        <v>70</v>
      </c>
      <c r="L969" t="s">
        <v>237</v>
      </c>
      <c r="M969" t="s">
        <v>51</v>
      </c>
      <c r="N969" t="s">
        <v>171</v>
      </c>
      <c r="O969">
        <v>24</v>
      </c>
      <c r="P969" t="s">
        <v>88</v>
      </c>
    </row>
    <row r="970" spans="1:16" x14ac:dyDescent="0.2">
      <c r="A970" t="s">
        <v>220</v>
      </c>
      <c r="B970" t="s">
        <v>221</v>
      </c>
      <c r="C970" t="s">
        <v>45</v>
      </c>
      <c r="D970" t="s">
        <v>46</v>
      </c>
      <c r="E970" t="s">
        <v>47</v>
      </c>
      <c r="F970">
        <v>19.8414</v>
      </c>
      <c r="G970">
        <v>110</v>
      </c>
      <c r="H970">
        <f t="shared" si="15"/>
        <v>22</v>
      </c>
      <c r="I970" t="s">
        <v>51</v>
      </c>
      <c r="J970" t="s">
        <v>198</v>
      </c>
      <c r="K970" t="s">
        <v>51</v>
      </c>
      <c r="L970" t="s">
        <v>120</v>
      </c>
      <c r="M970" t="s">
        <v>51</v>
      </c>
      <c r="N970" t="s">
        <v>324</v>
      </c>
      <c r="O970">
        <v>120</v>
      </c>
      <c r="P970" t="s">
        <v>62</v>
      </c>
    </row>
    <row r="971" spans="1:16" x14ac:dyDescent="0.2">
      <c r="A971" t="s">
        <v>220</v>
      </c>
      <c r="B971" t="s">
        <v>221</v>
      </c>
      <c r="C971" t="s">
        <v>45</v>
      </c>
      <c r="D971" t="s">
        <v>46</v>
      </c>
      <c r="E971" t="s">
        <v>47</v>
      </c>
      <c r="F971">
        <v>43.481900000000003</v>
      </c>
      <c r="G971">
        <v>50</v>
      </c>
      <c r="H971">
        <f t="shared" si="15"/>
        <v>22</v>
      </c>
      <c r="I971" t="s">
        <v>51</v>
      </c>
      <c r="J971" t="s">
        <v>52</v>
      </c>
      <c r="K971" t="s">
        <v>53</v>
      </c>
      <c r="L971" t="s">
        <v>135</v>
      </c>
      <c r="M971" t="s">
        <v>51</v>
      </c>
      <c r="N971" t="s">
        <v>121</v>
      </c>
      <c r="O971">
        <v>121</v>
      </c>
      <c r="P971" t="s">
        <v>62</v>
      </c>
    </row>
    <row r="972" spans="1:16" x14ac:dyDescent="0.2">
      <c r="A972" t="s">
        <v>220</v>
      </c>
      <c r="B972" t="s">
        <v>221</v>
      </c>
      <c r="C972" t="s">
        <v>140</v>
      </c>
      <c r="D972" t="s">
        <v>141</v>
      </c>
      <c r="E972" t="s">
        <v>81</v>
      </c>
      <c r="F972">
        <v>3.3809999999999998</v>
      </c>
      <c r="G972">
        <v>272</v>
      </c>
      <c r="H972">
        <f t="shared" si="15"/>
        <v>10</v>
      </c>
      <c r="I972" t="s">
        <v>51</v>
      </c>
      <c r="J972" t="s">
        <v>69</v>
      </c>
      <c r="K972" t="s">
        <v>51</v>
      </c>
      <c r="L972" t="s">
        <v>51</v>
      </c>
      <c r="M972" t="s">
        <v>84</v>
      </c>
      <c r="N972" t="s">
        <v>121</v>
      </c>
      <c r="O972">
        <v>121</v>
      </c>
      <c r="P972" t="s">
        <v>62</v>
      </c>
    </row>
    <row r="973" spans="1:16" x14ac:dyDescent="0.2">
      <c r="A973" t="s">
        <v>235</v>
      </c>
      <c r="B973" t="s">
        <v>236</v>
      </c>
      <c r="C973" t="s">
        <v>79</v>
      </c>
      <c r="D973" t="s">
        <v>80</v>
      </c>
      <c r="E973" t="s">
        <v>81</v>
      </c>
      <c r="F973">
        <v>6.2628000000000004</v>
      </c>
      <c r="G973">
        <v>180</v>
      </c>
      <c r="H973">
        <f t="shared" si="15"/>
        <v>12</v>
      </c>
      <c r="I973" t="s">
        <v>99</v>
      </c>
      <c r="J973" t="s">
        <v>69</v>
      </c>
      <c r="K973" t="s">
        <v>83</v>
      </c>
      <c r="L973" t="s">
        <v>120</v>
      </c>
      <c r="M973" t="s">
        <v>51</v>
      </c>
      <c r="N973" t="s">
        <v>238</v>
      </c>
      <c r="O973">
        <v>12</v>
      </c>
      <c r="P973" t="s">
        <v>88</v>
      </c>
    </row>
    <row r="974" spans="1:16" x14ac:dyDescent="0.2">
      <c r="A974" t="s">
        <v>220</v>
      </c>
      <c r="B974" t="s">
        <v>221</v>
      </c>
      <c r="C974" t="s">
        <v>45</v>
      </c>
      <c r="D974" t="s">
        <v>46</v>
      </c>
      <c r="E974" t="s">
        <v>47</v>
      </c>
      <c r="F974">
        <v>17.7408</v>
      </c>
      <c r="G974">
        <v>450</v>
      </c>
      <c r="H974">
        <f t="shared" si="15"/>
        <v>80</v>
      </c>
      <c r="I974" t="s">
        <v>99</v>
      </c>
      <c r="J974" t="s">
        <v>69</v>
      </c>
      <c r="K974" t="s">
        <v>51</v>
      </c>
      <c r="L974" t="s">
        <v>120</v>
      </c>
      <c r="M974" t="s">
        <v>51</v>
      </c>
      <c r="N974" t="s">
        <v>121</v>
      </c>
      <c r="O974">
        <v>121</v>
      </c>
      <c r="P974" t="s">
        <v>62</v>
      </c>
    </row>
    <row r="975" spans="1:16" x14ac:dyDescent="0.2">
      <c r="A975" t="s">
        <v>169</v>
      </c>
      <c r="B975" t="s">
        <v>170</v>
      </c>
      <c r="C975" t="s">
        <v>128</v>
      </c>
      <c r="D975" t="s">
        <v>129</v>
      </c>
      <c r="E975" t="s">
        <v>81</v>
      </c>
      <c r="F975">
        <v>14.1112</v>
      </c>
      <c r="G975">
        <v>38</v>
      </c>
      <c r="H975">
        <f t="shared" si="15"/>
        <v>6</v>
      </c>
      <c r="I975" t="s">
        <v>51</v>
      </c>
      <c r="J975" t="s">
        <v>52</v>
      </c>
      <c r="K975" t="s">
        <v>105</v>
      </c>
      <c r="L975" t="s">
        <v>51</v>
      </c>
      <c r="M975" t="s">
        <v>84</v>
      </c>
      <c r="N975" t="s">
        <v>116</v>
      </c>
      <c r="O975">
        <v>113</v>
      </c>
      <c r="P975" t="s">
        <v>62</v>
      </c>
    </row>
    <row r="976" spans="1:16" x14ac:dyDescent="0.2">
      <c r="A976" t="s">
        <v>77</v>
      </c>
      <c r="B976" t="s">
        <v>78</v>
      </c>
      <c r="C976" t="s">
        <v>79</v>
      </c>
      <c r="D976" t="s">
        <v>80</v>
      </c>
      <c r="E976" t="s">
        <v>81</v>
      </c>
      <c r="F976">
        <v>50.935699999999997</v>
      </c>
      <c r="G976">
        <v>73</v>
      </c>
      <c r="H976">
        <f t="shared" si="15"/>
        <v>38</v>
      </c>
      <c r="I976" t="s">
        <v>156</v>
      </c>
      <c r="J976" t="s">
        <v>69</v>
      </c>
      <c r="K976" t="s">
        <v>53</v>
      </c>
      <c r="L976" t="s">
        <v>51</v>
      </c>
      <c r="M976" t="s">
        <v>215</v>
      </c>
      <c r="N976" t="s">
        <v>85</v>
      </c>
      <c r="O976">
        <v>33</v>
      </c>
      <c r="P976" t="s">
        <v>88</v>
      </c>
    </row>
    <row r="977" spans="1:16" x14ac:dyDescent="0.2">
      <c r="A977" t="s">
        <v>251</v>
      </c>
      <c r="B977" t="s">
        <v>252</v>
      </c>
      <c r="C977" t="s">
        <v>128</v>
      </c>
      <c r="D977" t="s">
        <v>129</v>
      </c>
      <c r="E977" t="s">
        <v>81</v>
      </c>
      <c r="F977">
        <v>23.343399999999999</v>
      </c>
      <c r="G977">
        <v>37</v>
      </c>
      <c r="H977">
        <f t="shared" si="15"/>
        <v>9</v>
      </c>
      <c r="I977" t="s">
        <v>156</v>
      </c>
      <c r="J977" t="s">
        <v>52</v>
      </c>
      <c r="K977" t="s">
        <v>51</v>
      </c>
      <c r="L977" t="s">
        <v>161</v>
      </c>
      <c r="M977" t="s">
        <v>51</v>
      </c>
      <c r="N977" t="s">
        <v>253</v>
      </c>
      <c r="O977">
        <v>10</v>
      </c>
      <c r="P977" t="s">
        <v>88</v>
      </c>
    </row>
    <row r="978" spans="1:16" x14ac:dyDescent="0.2">
      <c r="A978" t="s">
        <v>220</v>
      </c>
      <c r="B978" t="s">
        <v>221</v>
      </c>
      <c r="C978" t="s">
        <v>79</v>
      </c>
      <c r="D978" t="s">
        <v>80</v>
      </c>
      <c r="E978" t="s">
        <v>81</v>
      </c>
      <c r="F978">
        <v>18.1038</v>
      </c>
      <c r="G978">
        <v>72</v>
      </c>
      <c r="H978">
        <f t="shared" si="15"/>
        <v>14</v>
      </c>
      <c r="I978" t="s">
        <v>99</v>
      </c>
      <c r="J978" t="s">
        <v>69</v>
      </c>
      <c r="K978" t="s">
        <v>105</v>
      </c>
      <c r="L978" t="s">
        <v>51</v>
      </c>
      <c r="M978" t="s">
        <v>84</v>
      </c>
      <c r="N978" t="s">
        <v>222</v>
      </c>
      <c r="O978">
        <v>36</v>
      </c>
      <c r="P978" t="s">
        <v>88</v>
      </c>
    </row>
    <row r="979" spans="1:16" x14ac:dyDescent="0.2">
      <c r="A979" t="s">
        <v>220</v>
      </c>
      <c r="B979" t="s">
        <v>221</v>
      </c>
      <c r="C979" t="s">
        <v>79</v>
      </c>
      <c r="D979" t="s">
        <v>80</v>
      </c>
      <c r="E979" t="s">
        <v>81</v>
      </c>
      <c r="F979">
        <v>17.613199999999999</v>
      </c>
      <c r="G979">
        <v>170</v>
      </c>
      <c r="H979">
        <f t="shared" si="15"/>
        <v>30</v>
      </c>
      <c r="I979" t="s">
        <v>156</v>
      </c>
      <c r="J979" t="s">
        <v>69</v>
      </c>
      <c r="K979" t="s">
        <v>70</v>
      </c>
      <c r="L979" t="s">
        <v>51</v>
      </c>
      <c r="M979" t="s">
        <v>51</v>
      </c>
      <c r="N979" t="s">
        <v>121</v>
      </c>
      <c r="O979">
        <v>121</v>
      </c>
      <c r="P979" t="s">
        <v>62</v>
      </c>
    </row>
    <row r="980" spans="1:16" x14ac:dyDescent="0.2">
      <c r="A980" t="s">
        <v>193</v>
      </c>
      <c r="B980" t="s">
        <v>194</v>
      </c>
      <c r="C980" t="s">
        <v>66</v>
      </c>
      <c r="D980" t="s">
        <v>66</v>
      </c>
      <c r="E980" t="s">
        <v>67</v>
      </c>
      <c r="F980">
        <v>3.5379999999999998</v>
      </c>
      <c r="G980">
        <v>676</v>
      </c>
      <c r="H980">
        <f t="shared" si="15"/>
        <v>24</v>
      </c>
      <c r="I980" t="s">
        <v>156</v>
      </c>
      <c r="J980" t="s">
        <v>69</v>
      </c>
      <c r="K980" t="s">
        <v>53</v>
      </c>
      <c r="L980" t="s">
        <v>51</v>
      </c>
      <c r="M980" t="s">
        <v>71</v>
      </c>
      <c r="N980" t="s">
        <v>196</v>
      </c>
      <c r="O980">
        <v>50</v>
      </c>
      <c r="P980" t="s">
        <v>88</v>
      </c>
    </row>
    <row r="981" spans="1:16" x14ac:dyDescent="0.2">
      <c r="A981" t="s">
        <v>334</v>
      </c>
      <c r="B981" t="s">
        <v>272</v>
      </c>
      <c r="C981" t="s">
        <v>140</v>
      </c>
      <c r="D981" t="s">
        <v>141</v>
      </c>
      <c r="E981" t="s">
        <v>81</v>
      </c>
      <c r="F981">
        <v>3.6930999999999998</v>
      </c>
      <c r="G981">
        <v>279</v>
      </c>
      <c r="H981">
        <f t="shared" si="15"/>
        <v>11</v>
      </c>
      <c r="I981" t="s">
        <v>156</v>
      </c>
      <c r="J981" t="s">
        <v>69</v>
      </c>
      <c r="K981" t="s">
        <v>51</v>
      </c>
      <c r="L981" t="s">
        <v>51</v>
      </c>
      <c r="M981" t="s">
        <v>51</v>
      </c>
      <c r="N981" t="s">
        <v>273</v>
      </c>
      <c r="O981">
        <v>4</v>
      </c>
      <c r="P981" t="s">
        <v>88</v>
      </c>
    </row>
    <row r="982" spans="1:16" x14ac:dyDescent="0.2">
      <c r="A982" t="s">
        <v>232</v>
      </c>
      <c r="B982" t="s">
        <v>233</v>
      </c>
      <c r="C982" t="s">
        <v>128</v>
      </c>
      <c r="D982" t="s">
        <v>129</v>
      </c>
      <c r="E982" t="s">
        <v>81</v>
      </c>
      <c r="F982">
        <v>3.5167999999999999</v>
      </c>
      <c r="G982">
        <v>69</v>
      </c>
      <c r="H982">
        <f t="shared" si="15"/>
        <v>3</v>
      </c>
      <c r="I982" t="s">
        <v>156</v>
      </c>
      <c r="J982" t="s">
        <v>52</v>
      </c>
      <c r="K982" t="s">
        <v>83</v>
      </c>
      <c r="L982" t="s">
        <v>51</v>
      </c>
      <c r="M982" t="s">
        <v>84</v>
      </c>
      <c r="N982" t="s">
        <v>234</v>
      </c>
      <c r="O982">
        <v>17</v>
      </c>
      <c r="P982" t="s">
        <v>88</v>
      </c>
    </row>
    <row r="983" spans="1:16" x14ac:dyDescent="0.2">
      <c r="A983" t="s">
        <v>154</v>
      </c>
      <c r="B983" t="s">
        <v>155</v>
      </c>
      <c r="C983" t="s">
        <v>66</v>
      </c>
      <c r="D983" t="s">
        <v>66</v>
      </c>
      <c r="E983" t="s">
        <v>67</v>
      </c>
      <c r="F983">
        <v>3.3397000000000001</v>
      </c>
      <c r="G983">
        <v>225</v>
      </c>
      <c r="H983">
        <f t="shared" si="15"/>
        <v>8</v>
      </c>
      <c r="I983" t="s">
        <v>51</v>
      </c>
      <c r="J983" t="s">
        <v>69</v>
      </c>
      <c r="K983" t="s">
        <v>51</v>
      </c>
      <c r="L983" t="s">
        <v>51</v>
      </c>
      <c r="M983" t="s">
        <v>71</v>
      </c>
      <c r="N983" t="s">
        <v>157</v>
      </c>
      <c r="O983">
        <v>45</v>
      </c>
      <c r="P983" t="s">
        <v>88</v>
      </c>
    </row>
    <row r="984" spans="1:16" x14ac:dyDescent="0.2">
      <c r="A984" t="s">
        <v>316</v>
      </c>
      <c r="B984" t="s">
        <v>317</v>
      </c>
      <c r="C984" t="s">
        <v>140</v>
      </c>
      <c r="D984" t="s">
        <v>141</v>
      </c>
      <c r="E984" t="s">
        <v>81</v>
      </c>
      <c r="F984">
        <v>0</v>
      </c>
      <c r="G984">
        <v>45</v>
      </c>
      <c r="H984">
        <f t="shared" si="15"/>
        <v>0</v>
      </c>
      <c r="I984" t="s">
        <v>156</v>
      </c>
      <c r="J984" t="s">
        <v>52</v>
      </c>
      <c r="K984" t="s">
        <v>105</v>
      </c>
      <c r="L984" t="s">
        <v>51</v>
      </c>
      <c r="M984" t="s">
        <v>84</v>
      </c>
      <c r="O984" t="s">
        <v>225</v>
      </c>
      <c r="P984" t="s">
        <v>62</v>
      </c>
    </row>
    <row r="985" spans="1:16" x14ac:dyDescent="0.2">
      <c r="A985" t="s">
        <v>274</v>
      </c>
      <c r="B985" t="s">
        <v>275</v>
      </c>
      <c r="C985" t="s">
        <v>66</v>
      </c>
      <c r="D985" t="s">
        <v>66</v>
      </c>
      <c r="E985" t="s">
        <v>67</v>
      </c>
      <c r="F985">
        <v>13.337199999999999</v>
      </c>
      <c r="G985">
        <v>136</v>
      </c>
      <c r="H985">
        <f t="shared" si="15"/>
        <v>19</v>
      </c>
      <c r="I985" t="s">
        <v>51</v>
      </c>
      <c r="J985" t="s">
        <v>52</v>
      </c>
      <c r="K985" t="s">
        <v>70</v>
      </c>
      <c r="L985" t="s">
        <v>51</v>
      </c>
      <c r="M985" t="s">
        <v>51</v>
      </c>
      <c r="N985" t="s">
        <v>112</v>
      </c>
      <c r="O985">
        <v>127</v>
      </c>
      <c r="P985" t="s">
        <v>62</v>
      </c>
    </row>
    <row r="986" spans="1:16" x14ac:dyDescent="0.2">
      <c r="A986" t="s">
        <v>97</v>
      </c>
      <c r="B986" t="s">
        <v>98</v>
      </c>
      <c r="C986" t="s">
        <v>128</v>
      </c>
      <c r="D986" t="s">
        <v>129</v>
      </c>
      <c r="E986" t="s">
        <v>81</v>
      </c>
      <c r="F986">
        <v>10.7181</v>
      </c>
      <c r="G986">
        <v>37</v>
      </c>
      <c r="H986">
        <f t="shared" si="15"/>
        <v>4</v>
      </c>
      <c r="I986" t="s">
        <v>51</v>
      </c>
      <c r="J986" t="s">
        <v>92</v>
      </c>
      <c r="K986" t="s">
        <v>53</v>
      </c>
      <c r="L986" t="s">
        <v>120</v>
      </c>
      <c r="M986" t="s">
        <v>51</v>
      </c>
      <c r="N986" t="s">
        <v>291</v>
      </c>
      <c r="O986">
        <v>115</v>
      </c>
      <c r="P986" t="s">
        <v>62</v>
      </c>
    </row>
    <row r="987" spans="1:16" x14ac:dyDescent="0.2">
      <c r="A987" t="s">
        <v>209</v>
      </c>
      <c r="B987" t="s">
        <v>210</v>
      </c>
      <c r="C987" t="s">
        <v>128</v>
      </c>
      <c r="D987" t="s">
        <v>129</v>
      </c>
      <c r="E987" t="s">
        <v>81</v>
      </c>
      <c r="F987">
        <v>4.0228000000000002</v>
      </c>
      <c r="G987">
        <v>58</v>
      </c>
      <c r="H987">
        <f t="shared" si="15"/>
        <v>3</v>
      </c>
      <c r="I987" t="s">
        <v>156</v>
      </c>
      <c r="J987" t="s">
        <v>52</v>
      </c>
      <c r="K987" t="s">
        <v>51</v>
      </c>
      <c r="L987" t="s">
        <v>51</v>
      </c>
      <c r="M987" t="s">
        <v>84</v>
      </c>
      <c r="N987" t="s">
        <v>211</v>
      </c>
      <c r="O987">
        <v>25</v>
      </c>
      <c r="P987" t="s">
        <v>88</v>
      </c>
    </row>
    <row r="988" spans="1:16" x14ac:dyDescent="0.2">
      <c r="A988" t="s">
        <v>126</v>
      </c>
      <c r="B988" t="s">
        <v>127</v>
      </c>
      <c r="C988" t="s">
        <v>128</v>
      </c>
      <c r="D988" t="s">
        <v>129</v>
      </c>
      <c r="E988" t="s">
        <v>81</v>
      </c>
      <c r="F988">
        <v>15.6046</v>
      </c>
      <c r="G988">
        <v>103</v>
      </c>
      <c r="H988">
        <f t="shared" si="15"/>
        <v>17</v>
      </c>
      <c r="I988" t="s">
        <v>99</v>
      </c>
      <c r="J988" t="s">
        <v>69</v>
      </c>
      <c r="K988" t="s">
        <v>51</v>
      </c>
      <c r="L988" t="s">
        <v>135</v>
      </c>
      <c r="M988" t="s">
        <v>51</v>
      </c>
      <c r="N988" t="s">
        <v>131</v>
      </c>
      <c r="O988">
        <v>23</v>
      </c>
      <c r="P988" t="s">
        <v>88</v>
      </c>
    </row>
    <row r="989" spans="1:16" x14ac:dyDescent="0.2">
      <c r="A989" t="s">
        <v>325</v>
      </c>
      <c r="B989" t="s">
        <v>326</v>
      </c>
      <c r="C989" t="s">
        <v>140</v>
      </c>
      <c r="D989" t="s">
        <v>141</v>
      </c>
      <c r="E989" t="s">
        <v>81</v>
      </c>
      <c r="F989">
        <v>1.6456</v>
      </c>
      <c r="G989">
        <v>1534</v>
      </c>
      <c r="H989">
        <f t="shared" si="15"/>
        <v>26</v>
      </c>
      <c r="I989" t="s">
        <v>99</v>
      </c>
      <c r="J989" t="s">
        <v>69</v>
      </c>
      <c r="K989" t="s">
        <v>51</v>
      </c>
      <c r="L989" t="s">
        <v>51</v>
      </c>
      <c r="M989" t="s">
        <v>51</v>
      </c>
      <c r="N989" t="s">
        <v>327</v>
      </c>
      <c r="O989">
        <v>30</v>
      </c>
      <c r="P989" t="s">
        <v>88</v>
      </c>
    </row>
    <row r="990" spans="1:16" x14ac:dyDescent="0.2">
      <c r="A990" t="s">
        <v>264</v>
      </c>
      <c r="B990" t="s">
        <v>264</v>
      </c>
      <c r="C990" t="s">
        <v>128</v>
      </c>
      <c r="D990" t="s">
        <v>129</v>
      </c>
      <c r="E990" t="s">
        <v>81</v>
      </c>
      <c r="F990">
        <v>11.734500000000001</v>
      </c>
      <c r="G990">
        <v>435</v>
      </c>
      <c r="H990">
        <f t="shared" si="15"/>
        <v>52</v>
      </c>
      <c r="I990" t="s">
        <v>156</v>
      </c>
      <c r="J990" t="s">
        <v>52</v>
      </c>
      <c r="K990" t="s">
        <v>83</v>
      </c>
      <c r="L990" t="s">
        <v>120</v>
      </c>
      <c r="M990" t="s">
        <v>51</v>
      </c>
      <c r="N990" t="s">
        <v>265</v>
      </c>
      <c r="O990">
        <v>11</v>
      </c>
      <c r="P990" t="s">
        <v>62</v>
      </c>
    </row>
    <row r="991" spans="1:16" x14ac:dyDescent="0.2">
      <c r="A991" t="s">
        <v>319</v>
      </c>
      <c r="B991" t="s">
        <v>320</v>
      </c>
      <c r="C991" t="s">
        <v>45</v>
      </c>
      <c r="D991" t="s">
        <v>46</v>
      </c>
      <c r="E991" t="s">
        <v>47</v>
      </c>
      <c r="F991">
        <v>15.8782</v>
      </c>
      <c r="G991">
        <v>213</v>
      </c>
      <c r="H991">
        <f t="shared" si="15"/>
        <v>34</v>
      </c>
      <c r="I991" t="s">
        <v>99</v>
      </c>
      <c r="J991" t="s">
        <v>69</v>
      </c>
      <c r="K991" t="s">
        <v>53</v>
      </c>
      <c r="L991" t="s">
        <v>120</v>
      </c>
      <c r="M991" t="s">
        <v>51</v>
      </c>
      <c r="N991" t="s">
        <v>321</v>
      </c>
      <c r="O991">
        <v>38</v>
      </c>
      <c r="P991" t="s">
        <v>88</v>
      </c>
    </row>
    <row r="992" spans="1:16" x14ac:dyDescent="0.2">
      <c r="A992" t="s">
        <v>316</v>
      </c>
      <c r="B992" t="s">
        <v>317</v>
      </c>
      <c r="C992" t="s">
        <v>66</v>
      </c>
      <c r="D992" t="s">
        <v>66</v>
      </c>
      <c r="E992" t="s">
        <v>67</v>
      </c>
      <c r="F992">
        <v>2.3353999999999999</v>
      </c>
      <c r="G992">
        <v>33</v>
      </c>
      <c r="H992">
        <f t="shared" si="15"/>
        <v>1</v>
      </c>
      <c r="I992" t="s">
        <v>51</v>
      </c>
      <c r="J992" t="s">
        <v>69</v>
      </c>
      <c r="K992" t="s">
        <v>51</v>
      </c>
      <c r="L992" t="s">
        <v>51</v>
      </c>
      <c r="M992" t="s">
        <v>84</v>
      </c>
      <c r="O992" t="s">
        <v>225</v>
      </c>
      <c r="P992" t="s">
        <v>62</v>
      </c>
    </row>
    <row r="993" spans="1:16" x14ac:dyDescent="0.2">
      <c r="A993" t="s">
        <v>251</v>
      </c>
      <c r="B993" t="s">
        <v>252</v>
      </c>
      <c r="C993" t="s">
        <v>66</v>
      </c>
      <c r="D993" t="s">
        <v>66</v>
      </c>
      <c r="E993" t="s">
        <v>67</v>
      </c>
      <c r="F993">
        <v>8.1366999999999994</v>
      </c>
      <c r="G993">
        <v>159</v>
      </c>
      <c r="H993">
        <f t="shared" si="15"/>
        <v>13</v>
      </c>
      <c r="I993" t="s">
        <v>51</v>
      </c>
      <c r="J993" t="s">
        <v>92</v>
      </c>
      <c r="K993" t="s">
        <v>53</v>
      </c>
      <c r="L993" t="s">
        <v>51</v>
      </c>
      <c r="M993" t="s">
        <v>51</v>
      </c>
      <c r="N993" t="s">
        <v>253</v>
      </c>
      <c r="O993">
        <v>10</v>
      </c>
      <c r="P993" t="s">
        <v>88</v>
      </c>
    </row>
    <row r="994" spans="1:16" x14ac:dyDescent="0.2">
      <c r="A994" t="s">
        <v>274</v>
      </c>
      <c r="B994" t="s">
        <v>275</v>
      </c>
      <c r="C994" t="s">
        <v>79</v>
      </c>
      <c r="D994" t="s">
        <v>80</v>
      </c>
      <c r="E994" t="s">
        <v>81</v>
      </c>
      <c r="F994">
        <v>39.528399999999998</v>
      </c>
      <c r="G994">
        <v>100</v>
      </c>
      <c r="H994">
        <f t="shared" si="15"/>
        <v>40</v>
      </c>
      <c r="I994" t="s">
        <v>156</v>
      </c>
      <c r="J994" t="s">
        <v>92</v>
      </c>
      <c r="K994" t="s">
        <v>51</v>
      </c>
      <c r="L994" t="s">
        <v>161</v>
      </c>
      <c r="M994" t="s">
        <v>51</v>
      </c>
      <c r="N994" t="s">
        <v>72</v>
      </c>
      <c r="O994">
        <v>128</v>
      </c>
      <c r="P994" t="s">
        <v>62</v>
      </c>
    </row>
    <row r="995" spans="1:16" x14ac:dyDescent="0.2">
      <c r="A995" t="s">
        <v>103</v>
      </c>
      <c r="B995" t="s">
        <v>104</v>
      </c>
      <c r="C995" t="s">
        <v>45</v>
      </c>
      <c r="D995" t="s">
        <v>46</v>
      </c>
      <c r="E995" t="s">
        <v>47</v>
      </c>
      <c r="F995">
        <v>29.547899999999998</v>
      </c>
      <c r="G995">
        <v>331</v>
      </c>
      <c r="H995">
        <f t="shared" si="15"/>
        <v>98</v>
      </c>
      <c r="I995" t="s">
        <v>99</v>
      </c>
      <c r="J995" t="s">
        <v>92</v>
      </c>
      <c r="K995" t="s">
        <v>83</v>
      </c>
      <c r="L995" t="s">
        <v>51</v>
      </c>
      <c r="M995" t="s">
        <v>51</v>
      </c>
      <c r="N995" t="s">
        <v>107</v>
      </c>
      <c r="O995">
        <v>35</v>
      </c>
      <c r="P995" t="s">
        <v>88</v>
      </c>
    </row>
    <row r="996" spans="1:16" x14ac:dyDescent="0.2">
      <c r="A996" t="s">
        <v>274</v>
      </c>
      <c r="B996" t="s">
        <v>275</v>
      </c>
      <c r="C996" t="s">
        <v>66</v>
      </c>
      <c r="D996" t="s">
        <v>66</v>
      </c>
      <c r="E996" t="s">
        <v>67</v>
      </c>
      <c r="F996">
        <v>4.6966999999999999</v>
      </c>
      <c r="G996">
        <v>51</v>
      </c>
      <c r="H996">
        <f t="shared" si="15"/>
        <v>3</v>
      </c>
      <c r="I996" t="s">
        <v>99</v>
      </c>
      <c r="J996" t="s">
        <v>52</v>
      </c>
      <c r="K996" t="s">
        <v>83</v>
      </c>
      <c r="L996" t="s">
        <v>120</v>
      </c>
      <c r="M996" t="s">
        <v>51</v>
      </c>
      <c r="N996" t="s">
        <v>72</v>
      </c>
      <c r="O996">
        <v>128</v>
      </c>
      <c r="P996" t="s">
        <v>62</v>
      </c>
    </row>
    <row r="997" spans="1:16" x14ac:dyDescent="0.2">
      <c r="A997" t="s">
        <v>126</v>
      </c>
      <c r="B997" t="s">
        <v>127</v>
      </c>
      <c r="C997" t="s">
        <v>79</v>
      </c>
      <c r="D997" t="s">
        <v>80</v>
      </c>
      <c r="E997" t="s">
        <v>81</v>
      </c>
      <c r="F997">
        <v>23.527699999999999</v>
      </c>
      <c r="G997">
        <v>37</v>
      </c>
      <c r="H997">
        <f t="shared" si="15"/>
        <v>9</v>
      </c>
      <c r="I997" t="s">
        <v>51</v>
      </c>
      <c r="J997" t="s">
        <v>92</v>
      </c>
      <c r="K997" t="s">
        <v>83</v>
      </c>
      <c r="L997" t="s">
        <v>51</v>
      </c>
      <c r="M997" t="s">
        <v>84</v>
      </c>
      <c r="N997" t="s">
        <v>131</v>
      </c>
      <c r="O997">
        <v>23</v>
      </c>
      <c r="P997" t="s">
        <v>88</v>
      </c>
    </row>
    <row r="998" spans="1:16" x14ac:dyDescent="0.2">
      <c r="A998" t="s">
        <v>220</v>
      </c>
      <c r="B998" t="s">
        <v>221</v>
      </c>
      <c r="C998" t="s">
        <v>66</v>
      </c>
      <c r="D998" t="s">
        <v>66</v>
      </c>
      <c r="E998" t="s">
        <v>67</v>
      </c>
      <c r="F998">
        <v>7.5444000000000004</v>
      </c>
      <c r="G998">
        <v>282</v>
      </c>
      <c r="H998">
        <f t="shared" si="15"/>
        <v>22</v>
      </c>
      <c r="I998" t="s">
        <v>51</v>
      </c>
      <c r="J998" t="s">
        <v>52</v>
      </c>
      <c r="K998" t="s">
        <v>53</v>
      </c>
      <c r="L998" t="s">
        <v>120</v>
      </c>
      <c r="M998" t="s">
        <v>51</v>
      </c>
      <c r="N998" t="s">
        <v>222</v>
      </c>
      <c r="O998">
        <v>36</v>
      </c>
      <c r="P998" t="s">
        <v>88</v>
      </c>
    </row>
    <row r="999" spans="1:16" x14ac:dyDescent="0.2">
      <c r="A999" t="s">
        <v>274</v>
      </c>
      <c r="B999" t="s">
        <v>275</v>
      </c>
      <c r="C999" t="s">
        <v>79</v>
      </c>
      <c r="D999" t="s">
        <v>80</v>
      </c>
      <c r="E999" t="s">
        <v>81</v>
      </c>
      <c r="F999">
        <v>13.1035</v>
      </c>
      <c r="G999">
        <v>84</v>
      </c>
      <c r="H999">
        <f t="shared" si="15"/>
        <v>12</v>
      </c>
      <c r="I999" t="s">
        <v>51</v>
      </c>
      <c r="J999" t="s">
        <v>69</v>
      </c>
      <c r="K999" t="s">
        <v>53</v>
      </c>
      <c r="L999" t="s">
        <v>120</v>
      </c>
      <c r="M999" t="s">
        <v>51</v>
      </c>
      <c r="N999" t="s">
        <v>276</v>
      </c>
      <c r="O999">
        <v>48</v>
      </c>
      <c r="P999" t="s">
        <v>88</v>
      </c>
    </row>
    <row r="1000" spans="1:16" x14ac:dyDescent="0.2">
      <c r="A1000" t="s">
        <v>220</v>
      </c>
      <c r="B1000" t="s">
        <v>221</v>
      </c>
      <c r="C1000" t="s">
        <v>45</v>
      </c>
      <c r="D1000" t="s">
        <v>46</v>
      </c>
      <c r="E1000" t="s">
        <v>47</v>
      </c>
      <c r="F1000">
        <v>33.4345</v>
      </c>
      <c r="G1000">
        <v>50</v>
      </c>
      <c r="H1000">
        <f t="shared" si="15"/>
        <v>17</v>
      </c>
      <c r="I1000" t="s">
        <v>51</v>
      </c>
      <c r="J1000" t="s">
        <v>166</v>
      </c>
      <c r="K1000" t="s">
        <v>105</v>
      </c>
      <c r="L1000" t="s">
        <v>120</v>
      </c>
      <c r="M1000" t="s">
        <v>51</v>
      </c>
      <c r="N1000" t="s">
        <v>121</v>
      </c>
      <c r="O1000">
        <v>121</v>
      </c>
      <c r="P1000" t="s">
        <v>62</v>
      </c>
    </row>
    <row r="1001" spans="1:16" x14ac:dyDescent="0.2">
      <c r="A1001" t="s">
        <v>264</v>
      </c>
      <c r="B1001" t="s">
        <v>264</v>
      </c>
      <c r="C1001" t="s">
        <v>66</v>
      </c>
      <c r="D1001" t="s">
        <v>66</v>
      </c>
      <c r="E1001" t="s">
        <v>67</v>
      </c>
      <c r="F1001">
        <v>34.926699999999997</v>
      </c>
      <c r="G1001">
        <v>30</v>
      </c>
      <c r="H1001">
        <f t="shared" si="15"/>
        <v>11</v>
      </c>
      <c r="I1001" t="s">
        <v>156</v>
      </c>
      <c r="J1001" t="s">
        <v>52</v>
      </c>
      <c r="K1001" t="s">
        <v>83</v>
      </c>
      <c r="L1001" t="s">
        <v>237</v>
      </c>
      <c r="M1001" t="s">
        <v>51</v>
      </c>
      <c r="N1001" t="s">
        <v>265</v>
      </c>
      <c r="O1001">
        <v>11</v>
      </c>
      <c r="P1001" t="s">
        <v>62</v>
      </c>
    </row>
    <row r="1002" spans="1:16" x14ac:dyDescent="0.2">
      <c r="A1002" t="s">
        <v>235</v>
      </c>
      <c r="B1002" t="s">
        <v>236</v>
      </c>
      <c r="C1002" t="s">
        <v>140</v>
      </c>
      <c r="D1002" t="s">
        <v>141</v>
      </c>
      <c r="E1002" t="s">
        <v>81</v>
      </c>
      <c r="F1002">
        <v>2.4413999999999998</v>
      </c>
      <c r="G1002">
        <v>48</v>
      </c>
      <c r="H1002">
        <f t="shared" si="15"/>
        <v>2</v>
      </c>
      <c r="I1002" t="s">
        <v>99</v>
      </c>
      <c r="J1002" t="s">
        <v>52</v>
      </c>
      <c r="K1002" t="s">
        <v>105</v>
      </c>
      <c r="L1002" t="s">
        <v>120</v>
      </c>
      <c r="M1002" t="s">
        <v>51</v>
      </c>
      <c r="N1002" t="s">
        <v>177</v>
      </c>
      <c r="O1002">
        <v>110</v>
      </c>
      <c r="P1002" t="s">
        <v>62</v>
      </c>
    </row>
    <row r="1003" spans="1:16" x14ac:dyDescent="0.2">
      <c r="A1003" t="s">
        <v>251</v>
      </c>
      <c r="B1003" t="s">
        <v>252</v>
      </c>
      <c r="C1003" t="s">
        <v>140</v>
      </c>
      <c r="D1003" t="s">
        <v>141</v>
      </c>
      <c r="E1003" t="s">
        <v>81</v>
      </c>
      <c r="F1003">
        <v>0.41520000000000001</v>
      </c>
      <c r="G1003">
        <v>494</v>
      </c>
      <c r="H1003">
        <f t="shared" si="15"/>
        <v>3</v>
      </c>
      <c r="I1003" t="s">
        <v>99</v>
      </c>
      <c r="J1003" t="s">
        <v>69</v>
      </c>
      <c r="K1003" t="s">
        <v>51</v>
      </c>
      <c r="L1003" t="s">
        <v>120</v>
      </c>
      <c r="M1003" t="s">
        <v>51</v>
      </c>
      <c r="N1003" t="s">
        <v>253</v>
      </c>
      <c r="O1003">
        <v>10</v>
      </c>
      <c r="P1003" t="s">
        <v>88</v>
      </c>
    </row>
    <row r="1004" spans="1:16" x14ac:dyDescent="0.2">
      <c r="A1004" t="s">
        <v>190</v>
      </c>
      <c r="B1004" t="s">
        <v>191</v>
      </c>
      <c r="C1004" t="s">
        <v>66</v>
      </c>
      <c r="D1004" t="s">
        <v>66</v>
      </c>
      <c r="E1004" t="s">
        <v>67</v>
      </c>
      <c r="F1004">
        <v>6.3353999999999999</v>
      </c>
      <c r="G1004">
        <v>36</v>
      </c>
      <c r="H1004">
        <f t="shared" si="15"/>
        <v>3</v>
      </c>
      <c r="I1004" t="s">
        <v>99</v>
      </c>
      <c r="J1004" t="s">
        <v>52</v>
      </c>
      <c r="K1004" t="s">
        <v>53</v>
      </c>
      <c r="L1004" t="s">
        <v>51</v>
      </c>
      <c r="M1004" t="s">
        <v>84</v>
      </c>
      <c r="N1004" t="s">
        <v>192</v>
      </c>
      <c r="O1004">
        <v>42</v>
      </c>
      <c r="P1004" t="s">
        <v>88</v>
      </c>
    </row>
    <row r="1005" spans="1:16" x14ac:dyDescent="0.2">
      <c r="A1005" t="s">
        <v>126</v>
      </c>
      <c r="B1005" t="s">
        <v>127</v>
      </c>
      <c r="C1005" t="s">
        <v>79</v>
      </c>
      <c r="D1005" t="s">
        <v>80</v>
      </c>
      <c r="E1005" t="s">
        <v>81</v>
      </c>
      <c r="F1005">
        <v>12.062799999999999</v>
      </c>
      <c r="G1005">
        <v>83</v>
      </c>
      <c r="H1005">
        <f t="shared" si="15"/>
        <v>11</v>
      </c>
      <c r="I1005" t="s">
        <v>51</v>
      </c>
      <c r="J1005" t="s">
        <v>166</v>
      </c>
      <c r="K1005" t="s">
        <v>70</v>
      </c>
      <c r="L1005" t="s">
        <v>120</v>
      </c>
      <c r="M1005" t="s">
        <v>51</v>
      </c>
      <c r="N1005" t="s">
        <v>131</v>
      </c>
      <c r="O1005">
        <v>23</v>
      </c>
      <c r="P1005" t="s">
        <v>88</v>
      </c>
    </row>
    <row r="1006" spans="1:16" x14ac:dyDescent="0.2">
      <c r="A1006" t="s">
        <v>159</v>
      </c>
      <c r="B1006" t="s">
        <v>160</v>
      </c>
      <c r="C1006" t="s">
        <v>79</v>
      </c>
      <c r="D1006" t="s">
        <v>80</v>
      </c>
      <c r="E1006" t="s">
        <v>81</v>
      </c>
      <c r="F1006">
        <v>34.972299999999997</v>
      </c>
      <c r="G1006">
        <v>84</v>
      </c>
      <c r="H1006">
        <f t="shared" si="15"/>
        <v>30</v>
      </c>
      <c r="I1006" t="s">
        <v>156</v>
      </c>
      <c r="J1006" t="s">
        <v>249</v>
      </c>
      <c r="K1006" t="s">
        <v>51</v>
      </c>
      <c r="L1006" t="s">
        <v>106</v>
      </c>
      <c r="M1006" t="s">
        <v>51</v>
      </c>
      <c r="N1006" t="s">
        <v>162</v>
      </c>
      <c r="O1006">
        <v>15</v>
      </c>
      <c r="P1006" t="s">
        <v>88</v>
      </c>
    </row>
    <row r="1007" spans="1:16" x14ac:dyDescent="0.2">
      <c r="A1007" t="s">
        <v>77</v>
      </c>
      <c r="B1007" t="s">
        <v>78</v>
      </c>
      <c r="C1007" t="s">
        <v>79</v>
      </c>
      <c r="D1007" t="s">
        <v>80</v>
      </c>
      <c r="E1007" t="s">
        <v>81</v>
      </c>
      <c r="F1007">
        <v>45.3506</v>
      </c>
      <c r="G1007">
        <v>42</v>
      </c>
      <c r="H1007">
        <f t="shared" si="15"/>
        <v>20</v>
      </c>
      <c r="I1007" t="s">
        <v>51</v>
      </c>
      <c r="J1007" t="s">
        <v>92</v>
      </c>
      <c r="K1007" t="s">
        <v>51</v>
      </c>
      <c r="L1007" t="s">
        <v>135</v>
      </c>
      <c r="M1007" t="s">
        <v>51</v>
      </c>
      <c r="N1007" t="s">
        <v>85</v>
      </c>
      <c r="O1007">
        <v>33</v>
      </c>
      <c r="P1007" t="s">
        <v>88</v>
      </c>
    </row>
    <row r="1008" spans="1:16" x14ac:dyDescent="0.2">
      <c r="A1008" t="s">
        <v>159</v>
      </c>
      <c r="B1008" t="s">
        <v>160</v>
      </c>
      <c r="C1008" t="s">
        <v>128</v>
      </c>
      <c r="D1008" t="s">
        <v>129</v>
      </c>
      <c r="E1008" t="s">
        <v>81</v>
      </c>
      <c r="F1008">
        <v>13.5341</v>
      </c>
      <c r="G1008">
        <v>77</v>
      </c>
      <c r="H1008">
        <f t="shared" si="15"/>
        <v>11</v>
      </c>
      <c r="I1008" t="s">
        <v>156</v>
      </c>
      <c r="J1008" t="s">
        <v>249</v>
      </c>
      <c r="K1008" t="s">
        <v>53</v>
      </c>
      <c r="L1008" t="s">
        <v>51</v>
      </c>
      <c r="M1008" t="s">
        <v>71</v>
      </c>
      <c r="N1008" t="s">
        <v>162</v>
      </c>
      <c r="O1008">
        <v>15</v>
      </c>
      <c r="P1008" t="s">
        <v>88</v>
      </c>
    </row>
    <row r="1009" spans="1:16" x14ac:dyDescent="0.2">
      <c r="A1009" t="s">
        <v>220</v>
      </c>
      <c r="B1009" t="s">
        <v>221</v>
      </c>
      <c r="C1009" t="s">
        <v>79</v>
      </c>
      <c r="D1009" t="s">
        <v>80</v>
      </c>
      <c r="E1009" t="s">
        <v>81</v>
      </c>
      <c r="F1009">
        <v>9.6184999999999992</v>
      </c>
      <c r="G1009">
        <v>75</v>
      </c>
      <c r="H1009">
        <f t="shared" si="15"/>
        <v>8</v>
      </c>
      <c r="I1009" t="s">
        <v>99</v>
      </c>
      <c r="J1009" t="s">
        <v>69</v>
      </c>
      <c r="K1009" t="s">
        <v>70</v>
      </c>
      <c r="L1009" t="s">
        <v>51</v>
      </c>
      <c r="M1009" t="s">
        <v>71</v>
      </c>
      <c r="N1009" t="s">
        <v>121</v>
      </c>
      <c r="O1009">
        <v>121</v>
      </c>
      <c r="P1009" t="s">
        <v>62</v>
      </c>
    </row>
    <row r="1010" spans="1:16" x14ac:dyDescent="0.2">
      <c r="A1010" t="s">
        <v>274</v>
      </c>
      <c r="B1010" t="s">
        <v>275</v>
      </c>
      <c r="C1010" t="s">
        <v>128</v>
      </c>
      <c r="D1010" t="s">
        <v>129</v>
      </c>
      <c r="E1010" t="s">
        <v>81</v>
      </c>
      <c r="F1010">
        <v>17.6404</v>
      </c>
      <c r="G1010">
        <v>37</v>
      </c>
      <c r="H1010">
        <f t="shared" si="15"/>
        <v>7</v>
      </c>
      <c r="I1010" t="s">
        <v>99</v>
      </c>
      <c r="J1010" t="s">
        <v>92</v>
      </c>
      <c r="K1010" t="s">
        <v>51</v>
      </c>
      <c r="L1010" t="s">
        <v>135</v>
      </c>
      <c r="M1010" t="s">
        <v>51</v>
      </c>
      <c r="N1010" t="s">
        <v>72</v>
      </c>
      <c r="O1010">
        <v>128</v>
      </c>
      <c r="P1010" t="s">
        <v>62</v>
      </c>
    </row>
    <row r="1011" spans="1:16" x14ac:dyDescent="0.2">
      <c r="A1011" t="s">
        <v>232</v>
      </c>
      <c r="B1011" t="s">
        <v>233</v>
      </c>
      <c r="C1011" t="s">
        <v>66</v>
      </c>
      <c r="D1011" t="s">
        <v>66</v>
      </c>
      <c r="E1011" t="s">
        <v>67</v>
      </c>
      <c r="F1011">
        <v>12.402699999999999</v>
      </c>
      <c r="G1011">
        <v>110</v>
      </c>
      <c r="H1011">
        <f t="shared" si="15"/>
        <v>14</v>
      </c>
      <c r="I1011" t="s">
        <v>51</v>
      </c>
      <c r="J1011" t="s">
        <v>52</v>
      </c>
      <c r="K1011" t="s">
        <v>83</v>
      </c>
      <c r="L1011" t="s">
        <v>51</v>
      </c>
      <c r="M1011" t="s">
        <v>84</v>
      </c>
      <c r="N1011" t="s">
        <v>234</v>
      </c>
      <c r="O1011">
        <v>17</v>
      </c>
      <c r="P1011" t="s">
        <v>88</v>
      </c>
    </row>
    <row r="1012" spans="1:16" x14ac:dyDescent="0.2">
      <c r="A1012" t="s">
        <v>307</v>
      </c>
      <c r="B1012" t="s">
        <v>308</v>
      </c>
      <c r="C1012" t="s">
        <v>79</v>
      </c>
      <c r="D1012" t="s">
        <v>80</v>
      </c>
      <c r="E1012" t="s">
        <v>81</v>
      </c>
      <c r="F1012">
        <v>37.5702</v>
      </c>
      <c r="G1012">
        <v>39</v>
      </c>
      <c r="H1012">
        <f t="shared" si="15"/>
        <v>15</v>
      </c>
      <c r="I1012" t="s">
        <v>156</v>
      </c>
      <c r="J1012" t="s">
        <v>198</v>
      </c>
      <c r="K1012" t="s">
        <v>51</v>
      </c>
      <c r="L1012" t="s">
        <v>161</v>
      </c>
      <c r="M1012" t="s">
        <v>51</v>
      </c>
      <c r="N1012" t="s">
        <v>136</v>
      </c>
      <c r="O1012">
        <v>104</v>
      </c>
      <c r="P1012" t="s">
        <v>62</v>
      </c>
    </row>
    <row r="1013" spans="1:16" x14ac:dyDescent="0.2">
      <c r="A1013" t="s">
        <v>274</v>
      </c>
      <c r="B1013" t="s">
        <v>275</v>
      </c>
      <c r="C1013" t="s">
        <v>128</v>
      </c>
      <c r="D1013" t="s">
        <v>129</v>
      </c>
      <c r="E1013" t="s">
        <v>81</v>
      </c>
      <c r="F1013">
        <v>40.185400000000001</v>
      </c>
      <c r="G1013">
        <v>47</v>
      </c>
      <c r="H1013">
        <f t="shared" si="15"/>
        <v>19</v>
      </c>
      <c r="I1013" t="s">
        <v>156</v>
      </c>
      <c r="J1013" t="s">
        <v>92</v>
      </c>
      <c r="K1013" t="s">
        <v>70</v>
      </c>
      <c r="L1013" t="s">
        <v>161</v>
      </c>
      <c r="M1013" t="s">
        <v>51</v>
      </c>
      <c r="N1013" t="s">
        <v>112</v>
      </c>
      <c r="O1013">
        <v>127</v>
      </c>
      <c r="P1013" t="s">
        <v>62</v>
      </c>
    </row>
    <row r="1014" spans="1:16" x14ac:dyDescent="0.2">
      <c r="A1014" t="s">
        <v>264</v>
      </c>
      <c r="B1014" t="s">
        <v>264</v>
      </c>
      <c r="C1014" t="s">
        <v>79</v>
      </c>
      <c r="D1014" t="s">
        <v>80</v>
      </c>
      <c r="E1014" t="s">
        <v>81</v>
      </c>
      <c r="F1014">
        <v>30.246400000000001</v>
      </c>
      <c r="G1014">
        <v>74</v>
      </c>
      <c r="H1014">
        <f t="shared" si="15"/>
        <v>23</v>
      </c>
      <c r="I1014" t="s">
        <v>156</v>
      </c>
      <c r="J1014" t="s">
        <v>52</v>
      </c>
      <c r="K1014" t="s">
        <v>83</v>
      </c>
      <c r="L1014" t="s">
        <v>161</v>
      </c>
      <c r="M1014" t="s">
        <v>51</v>
      </c>
      <c r="N1014" t="s">
        <v>265</v>
      </c>
      <c r="O1014">
        <v>11</v>
      </c>
      <c r="P1014" t="s">
        <v>62</v>
      </c>
    </row>
    <row r="1015" spans="1:16" x14ac:dyDescent="0.2">
      <c r="A1015" t="s">
        <v>286</v>
      </c>
      <c r="B1015" t="s">
        <v>287</v>
      </c>
      <c r="C1015" t="s">
        <v>45</v>
      </c>
      <c r="D1015" t="s">
        <v>46</v>
      </c>
      <c r="E1015" t="s">
        <v>47</v>
      </c>
      <c r="F1015">
        <v>13.5938</v>
      </c>
      <c r="G1015">
        <v>152</v>
      </c>
      <c r="H1015">
        <f t="shared" si="15"/>
        <v>21</v>
      </c>
      <c r="I1015" t="s">
        <v>99</v>
      </c>
      <c r="J1015" t="s">
        <v>69</v>
      </c>
      <c r="K1015" t="s">
        <v>83</v>
      </c>
      <c r="L1015" t="s">
        <v>120</v>
      </c>
      <c r="M1015" t="s">
        <v>51</v>
      </c>
      <c r="N1015" t="s">
        <v>288</v>
      </c>
      <c r="O1015">
        <v>55</v>
      </c>
      <c r="P1015" t="s">
        <v>88</v>
      </c>
    </row>
    <row r="1016" spans="1:16" x14ac:dyDescent="0.2">
      <c r="A1016" t="s">
        <v>220</v>
      </c>
      <c r="B1016" t="s">
        <v>221</v>
      </c>
      <c r="C1016" t="s">
        <v>66</v>
      </c>
      <c r="D1016" t="s">
        <v>66</v>
      </c>
      <c r="E1016" t="s">
        <v>67</v>
      </c>
      <c r="F1016">
        <v>6.6966000000000001</v>
      </c>
      <c r="G1016">
        <v>300</v>
      </c>
      <c r="H1016">
        <f t="shared" si="15"/>
        <v>21</v>
      </c>
      <c r="I1016" t="s">
        <v>51</v>
      </c>
      <c r="J1016" t="s">
        <v>69</v>
      </c>
      <c r="K1016" t="s">
        <v>51</v>
      </c>
      <c r="L1016" t="s">
        <v>51</v>
      </c>
      <c r="M1016" t="s">
        <v>51</v>
      </c>
      <c r="N1016" t="s">
        <v>54</v>
      </c>
      <c r="O1016">
        <v>117</v>
      </c>
      <c r="P1016" t="s">
        <v>62</v>
      </c>
    </row>
    <row r="1017" spans="1:16" x14ac:dyDescent="0.2">
      <c r="A1017" t="s">
        <v>235</v>
      </c>
      <c r="B1017" t="s">
        <v>236</v>
      </c>
      <c r="C1017" t="s">
        <v>45</v>
      </c>
      <c r="D1017" t="s">
        <v>46</v>
      </c>
      <c r="E1017" t="s">
        <v>47</v>
      </c>
      <c r="F1017">
        <v>49.844200000000001</v>
      </c>
      <c r="G1017">
        <v>63</v>
      </c>
      <c r="H1017">
        <f t="shared" si="15"/>
        <v>32</v>
      </c>
      <c r="I1017" t="s">
        <v>99</v>
      </c>
      <c r="J1017" t="s">
        <v>92</v>
      </c>
      <c r="K1017" t="s">
        <v>51</v>
      </c>
      <c r="L1017" t="s">
        <v>106</v>
      </c>
      <c r="M1017" t="s">
        <v>51</v>
      </c>
      <c r="N1017" t="s">
        <v>279</v>
      </c>
      <c r="O1017">
        <v>108</v>
      </c>
      <c r="P1017" t="s">
        <v>62</v>
      </c>
    </row>
    <row r="1018" spans="1:16" x14ac:dyDescent="0.2">
      <c r="A1018" t="s">
        <v>334</v>
      </c>
      <c r="B1018" t="s">
        <v>272</v>
      </c>
      <c r="C1018" t="s">
        <v>140</v>
      </c>
      <c r="D1018" t="s">
        <v>141</v>
      </c>
      <c r="E1018" t="s">
        <v>81</v>
      </c>
      <c r="F1018">
        <v>2.0499999999999998</v>
      </c>
      <c r="G1018">
        <v>409</v>
      </c>
      <c r="H1018">
        <f t="shared" si="15"/>
        <v>9</v>
      </c>
      <c r="I1018" t="s">
        <v>156</v>
      </c>
      <c r="J1018" t="s">
        <v>92</v>
      </c>
      <c r="K1018" t="s">
        <v>51</v>
      </c>
      <c r="L1018" t="s">
        <v>120</v>
      </c>
      <c r="M1018" t="s">
        <v>51</v>
      </c>
      <c r="N1018" t="s">
        <v>273</v>
      </c>
      <c r="O1018">
        <v>4</v>
      </c>
      <c r="P1018" t="s">
        <v>88</v>
      </c>
    </row>
    <row r="1019" spans="1:16" x14ac:dyDescent="0.2">
      <c r="A1019" t="s">
        <v>264</v>
      </c>
      <c r="B1019" t="s">
        <v>264</v>
      </c>
      <c r="C1019" t="s">
        <v>79</v>
      </c>
      <c r="D1019" t="s">
        <v>80</v>
      </c>
      <c r="E1019" t="s">
        <v>81</v>
      </c>
      <c r="F1019">
        <v>7.0860000000000003</v>
      </c>
      <c r="G1019">
        <v>96</v>
      </c>
      <c r="H1019">
        <f t="shared" si="15"/>
        <v>7</v>
      </c>
      <c r="I1019" t="s">
        <v>99</v>
      </c>
      <c r="J1019" t="s">
        <v>69</v>
      </c>
      <c r="K1019" t="s">
        <v>105</v>
      </c>
      <c r="L1019" t="s">
        <v>120</v>
      </c>
      <c r="M1019" t="s">
        <v>51</v>
      </c>
      <c r="N1019" t="s">
        <v>265</v>
      </c>
      <c r="O1019">
        <v>11</v>
      </c>
      <c r="P1019" t="s">
        <v>62</v>
      </c>
    </row>
    <row r="1020" spans="1:16" x14ac:dyDescent="0.2">
      <c r="A1020" t="s">
        <v>232</v>
      </c>
      <c r="B1020" t="s">
        <v>233</v>
      </c>
      <c r="C1020" t="s">
        <v>79</v>
      </c>
      <c r="D1020" t="s">
        <v>80</v>
      </c>
      <c r="E1020" t="s">
        <v>81</v>
      </c>
      <c r="F1020">
        <v>35.043399999999998</v>
      </c>
      <c r="G1020">
        <v>53</v>
      </c>
      <c r="H1020">
        <f t="shared" si="15"/>
        <v>19</v>
      </c>
      <c r="I1020" t="s">
        <v>51</v>
      </c>
      <c r="J1020" t="s">
        <v>52</v>
      </c>
      <c r="K1020" t="s">
        <v>51</v>
      </c>
      <c r="L1020" t="s">
        <v>161</v>
      </c>
      <c r="M1020" t="s">
        <v>51</v>
      </c>
      <c r="N1020" t="s">
        <v>248</v>
      </c>
      <c r="O1020">
        <v>112</v>
      </c>
      <c r="P1020" t="s">
        <v>62</v>
      </c>
    </row>
    <row r="1021" spans="1:16" x14ac:dyDescent="0.2">
      <c r="A1021" t="s">
        <v>349</v>
      </c>
      <c r="B1021" t="s">
        <v>348</v>
      </c>
      <c r="C1021" t="s">
        <v>79</v>
      </c>
      <c r="D1021" t="s">
        <v>80</v>
      </c>
      <c r="E1021" t="s">
        <v>81</v>
      </c>
      <c r="F1021">
        <v>4.4034000000000004</v>
      </c>
      <c r="G1021">
        <v>58</v>
      </c>
      <c r="H1021">
        <f t="shared" si="15"/>
        <v>3</v>
      </c>
      <c r="I1021" t="s">
        <v>99</v>
      </c>
      <c r="J1021" t="s">
        <v>52</v>
      </c>
      <c r="K1021" t="s">
        <v>53</v>
      </c>
      <c r="L1021" t="s">
        <v>120</v>
      </c>
      <c r="M1021" t="s">
        <v>51</v>
      </c>
      <c r="N1021" t="s">
        <v>202</v>
      </c>
      <c r="O1021">
        <v>123</v>
      </c>
      <c r="P1021" t="s">
        <v>62</v>
      </c>
    </row>
    <row r="1022" spans="1:16" x14ac:dyDescent="0.2">
      <c r="A1022" t="s">
        <v>220</v>
      </c>
      <c r="B1022" t="s">
        <v>221</v>
      </c>
      <c r="C1022" t="s">
        <v>66</v>
      </c>
      <c r="D1022" t="s">
        <v>66</v>
      </c>
      <c r="E1022" t="s">
        <v>67</v>
      </c>
      <c r="F1022">
        <v>18.011800000000001</v>
      </c>
      <c r="G1022">
        <v>37</v>
      </c>
      <c r="H1022">
        <f t="shared" si="15"/>
        <v>7</v>
      </c>
      <c r="I1022" t="s">
        <v>51</v>
      </c>
      <c r="J1022" t="s">
        <v>92</v>
      </c>
      <c r="K1022" t="s">
        <v>105</v>
      </c>
      <c r="L1022" t="s">
        <v>161</v>
      </c>
      <c r="M1022" t="s">
        <v>51</v>
      </c>
      <c r="N1022" t="s">
        <v>150</v>
      </c>
      <c r="O1022">
        <v>116</v>
      </c>
      <c r="P1022" t="s">
        <v>62</v>
      </c>
    </row>
    <row r="1023" spans="1:16" x14ac:dyDescent="0.2">
      <c r="A1023" t="s">
        <v>209</v>
      </c>
      <c r="B1023" t="s">
        <v>210</v>
      </c>
      <c r="C1023" t="s">
        <v>128</v>
      </c>
      <c r="D1023" t="s">
        <v>129</v>
      </c>
      <c r="E1023" t="s">
        <v>81</v>
      </c>
      <c r="F1023">
        <v>9.0608000000000004</v>
      </c>
      <c r="G1023">
        <v>70</v>
      </c>
      <c r="H1023">
        <f t="shared" si="15"/>
        <v>7</v>
      </c>
      <c r="I1023" t="s">
        <v>156</v>
      </c>
      <c r="J1023" t="s">
        <v>92</v>
      </c>
      <c r="K1023" t="s">
        <v>70</v>
      </c>
      <c r="L1023" t="s">
        <v>120</v>
      </c>
      <c r="M1023" t="s">
        <v>51</v>
      </c>
      <c r="N1023" t="s">
        <v>211</v>
      </c>
      <c r="O1023">
        <v>25</v>
      </c>
      <c r="P1023" t="s">
        <v>88</v>
      </c>
    </row>
    <row r="1024" spans="1:16" x14ac:dyDescent="0.2">
      <c r="A1024" t="s">
        <v>169</v>
      </c>
      <c r="B1024" t="s">
        <v>170</v>
      </c>
      <c r="C1024" t="s">
        <v>66</v>
      </c>
      <c r="D1024" t="s">
        <v>66</v>
      </c>
      <c r="E1024" t="s">
        <v>67</v>
      </c>
      <c r="F1024">
        <v>15.3401</v>
      </c>
      <c r="G1024">
        <v>50</v>
      </c>
      <c r="H1024">
        <f t="shared" si="15"/>
        <v>8</v>
      </c>
      <c r="I1024" t="s">
        <v>156</v>
      </c>
      <c r="J1024" t="s">
        <v>52</v>
      </c>
      <c r="K1024" t="s">
        <v>70</v>
      </c>
      <c r="L1024" t="s">
        <v>51</v>
      </c>
      <c r="M1024" t="s">
        <v>51</v>
      </c>
      <c r="N1024" t="s">
        <v>116</v>
      </c>
      <c r="O1024">
        <v>113</v>
      </c>
      <c r="P1024" t="s">
        <v>62</v>
      </c>
    </row>
    <row r="1025" spans="1:16" x14ac:dyDescent="0.2">
      <c r="A1025" t="s">
        <v>220</v>
      </c>
      <c r="B1025" t="s">
        <v>221</v>
      </c>
      <c r="C1025" t="s">
        <v>140</v>
      </c>
      <c r="D1025" t="s">
        <v>141</v>
      </c>
      <c r="E1025" t="s">
        <v>81</v>
      </c>
      <c r="F1025">
        <v>1.6276999999999999</v>
      </c>
      <c r="G1025">
        <v>817</v>
      </c>
      <c r="H1025">
        <f t="shared" si="15"/>
        <v>14</v>
      </c>
      <c r="I1025" t="s">
        <v>51</v>
      </c>
      <c r="J1025" t="s">
        <v>198</v>
      </c>
      <c r="K1025" t="s">
        <v>51</v>
      </c>
      <c r="L1025" t="s">
        <v>120</v>
      </c>
      <c r="M1025" t="s">
        <v>51</v>
      </c>
      <c r="N1025" t="s">
        <v>222</v>
      </c>
      <c r="O1025">
        <v>36</v>
      </c>
      <c r="P1025" t="s">
        <v>88</v>
      </c>
    </row>
    <row r="1026" spans="1:16" x14ac:dyDescent="0.2">
      <c r="A1026" t="s">
        <v>151</v>
      </c>
      <c r="B1026" t="s">
        <v>152</v>
      </c>
      <c r="C1026" t="s">
        <v>128</v>
      </c>
      <c r="D1026" t="s">
        <v>129</v>
      </c>
      <c r="E1026" t="s">
        <v>81</v>
      </c>
      <c r="F1026">
        <v>4.9676999999999998</v>
      </c>
      <c r="G1026">
        <v>53</v>
      </c>
      <c r="H1026">
        <f t="shared" si="15"/>
        <v>3</v>
      </c>
      <c r="I1026" t="s">
        <v>51</v>
      </c>
      <c r="J1026" t="s">
        <v>52</v>
      </c>
      <c r="K1026" t="s">
        <v>51</v>
      </c>
      <c r="L1026" t="s">
        <v>51</v>
      </c>
      <c r="M1026" t="s">
        <v>71</v>
      </c>
      <c r="N1026" t="s">
        <v>153</v>
      </c>
      <c r="O1026">
        <v>21</v>
      </c>
      <c r="P1026" t="s">
        <v>88</v>
      </c>
    </row>
    <row r="1027" spans="1:16" x14ac:dyDescent="0.2">
      <c r="A1027" t="s">
        <v>169</v>
      </c>
      <c r="B1027" t="s">
        <v>170</v>
      </c>
      <c r="C1027" t="s">
        <v>128</v>
      </c>
      <c r="D1027" t="s">
        <v>129</v>
      </c>
      <c r="E1027" t="s">
        <v>81</v>
      </c>
      <c r="F1027">
        <v>13.452199999999999</v>
      </c>
      <c r="G1027">
        <v>6674</v>
      </c>
      <c r="H1027">
        <f t="shared" ref="H1027:H1090" si="16">ROUNDUP(F1027*G1027/100,0)</f>
        <v>898</v>
      </c>
      <c r="I1027" t="s">
        <v>51</v>
      </c>
      <c r="J1027" t="s">
        <v>69</v>
      </c>
      <c r="K1027" t="s">
        <v>70</v>
      </c>
      <c r="L1027" t="s">
        <v>51</v>
      </c>
      <c r="M1027" t="s">
        <v>51</v>
      </c>
      <c r="N1027" t="s">
        <v>171</v>
      </c>
      <c r="O1027">
        <v>24</v>
      </c>
      <c r="P1027" t="s">
        <v>88</v>
      </c>
    </row>
    <row r="1028" spans="1:16" x14ac:dyDescent="0.2">
      <c r="A1028" t="s">
        <v>220</v>
      </c>
      <c r="B1028" t="s">
        <v>221</v>
      </c>
      <c r="C1028" t="s">
        <v>66</v>
      </c>
      <c r="D1028" t="s">
        <v>66</v>
      </c>
      <c r="E1028" t="s">
        <v>67</v>
      </c>
      <c r="F1028">
        <v>7.5705</v>
      </c>
      <c r="G1028">
        <v>55</v>
      </c>
      <c r="H1028">
        <f t="shared" si="16"/>
        <v>5</v>
      </c>
      <c r="I1028" t="s">
        <v>156</v>
      </c>
      <c r="J1028" t="s">
        <v>92</v>
      </c>
      <c r="K1028" t="s">
        <v>105</v>
      </c>
      <c r="L1028" t="s">
        <v>51</v>
      </c>
      <c r="M1028" t="s">
        <v>71</v>
      </c>
      <c r="N1028" t="s">
        <v>150</v>
      </c>
      <c r="O1028">
        <v>116</v>
      </c>
      <c r="P1028" t="s">
        <v>62</v>
      </c>
    </row>
    <row r="1029" spans="1:16" x14ac:dyDescent="0.2">
      <c r="A1029" t="s">
        <v>97</v>
      </c>
      <c r="B1029" t="s">
        <v>98</v>
      </c>
      <c r="C1029" t="s">
        <v>140</v>
      </c>
      <c r="D1029" t="s">
        <v>141</v>
      </c>
      <c r="E1029" t="s">
        <v>81</v>
      </c>
      <c r="F1029">
        <v>4.3358999999999996</v>
      </c>
      <c r="G1029">
        <v>344</v>
      </c>
      <c r="H1029">
        <f t="shared" si="16"/>
        <v>15</v>
      </c>
      <c r="I1029" t="s">
        <v>156</v>
      </c>
      <c r="J1029" t="s">
        <v>52</v>
      </c>
      <c r="K1029" t="s">
        <v>51</v>
      </c>
      <c r="L1029" t="s">
        <v>120</v>
      </c>
      <c r="M1029" t="s">
        <v>51</v>
      </c>
      <c r="N1029" t="s">
        <v>291</v>
      </c>
      <c r="O1029">
        <v>115</v>
      </c>
      <c r="P1029" t="s">
        <v>62</v>
      </c>
    </row>
    <row r="1030" spans="1:16" x14ac:dyDescent="0.2">
      <c r="A1030" t="s">
        <v>235</v>
      </c>
      <c r="B1030" t="s">
        <v>236</v>
      </c>
      <c r="C1030" t="s">
        <v>45</v>
      </c>
      <c r="D1030" t="s">
        <v>46</v>
      </c>
      <c r="E1030" t="s">
        <v>47</v>
      </c>
      <c r="F1030">
        <v>61.861400000000003</v>
      </c>
      <c r="G1030">
        <v>60</v>
      </c>
      <c r="H1030">
        <f t="shared" si="16"/>
        <v>38</v>
      </c>
      <c r="I1030" t="s">
        <v>156</v>
      </c>
      <c r="J1030" t="s">
        <v>92</v>
      </c>
      <c r="K1030" t="s">
        <v>70</v>
      </c>
      <c r="L1030" t="s">
        <v>51</v>
      </c>
      <c r="M1030" t="s">
        <v>84</v>
      </c>
      <c r="N1030" t="s">
        <v>279</v>
      </c>
      <c r="O1030">
        <v>108</v>
      </c>
      <c r="P1030" t="s">
        <v>62</v>
      </c>
    </row>
    <row r="1031" spans="1:16" x14ac:dyDescent="0.2">
      <c r="A1031" t="s">
        <v>97</v>
      </c>
      <c r="B1031" t="s">
        <v>98</v>
      </c>
      <c r="C1031" t="s">
        <v>66</v>
      </c>
      <c r="D1031" t="s">
        <v>66</v>
      </c>
      <c r="E1031" t="s">
        <v>67</v>
      </c>
      <c r="F1031">
        <v>4.7279999999999998</v>
      </c>
      <c r="G1031">
        <v>46</v>
      </c>
      <c r="H1031">
        <f t="shared" si="16"/>
        <v>3</v>
      </c>
      <c r="I1031" t="s">
        <v>99</v>
      </c>
      <c r="J1031" t="s">
        <v>69</v>
      </c>
      <c r="K1031" t="s">
        <v>105</v>
      </c>
      <c r="L1031" t="s">
        <v>51</v>
      </c>
      <c r="M1031" t="s">
        <v>84</v>
      </c>
      <c r="N1031" t="s">
        <v>100</v>
      </c>
      <c r="O1031">
        <v>26</v>
      </c>
      <c r="P1031" t="s">
        <v>88</v>
      </c>
    </row>
    <row r="1032" spans="1:16" x14ac:dyDescent="0.2">
      <c r="A1032" t="s">
        <v>232</v>
      </c>
      <c r="B1032" t="s">
        <v>233</v>
      </c>
      <c r="C1032" t="s">
        <v>79</v>
      </c>
      <c r="D1032" t="s">
        <v>80</v>
      </c>
      <c r="E1032" t="s">
        <v>81</v>
      </c>
      <c r="F1032">
        <v>39.691699999999997</v>
      </c>
      <c r="G1032">
        <v>37</v>
      </c>
      <c r="H1032">
        <f t="shared" si="16"/>
        <v>15</v>
      </c>
      <c r="I1032" t="s">
        <v>51</v>
      </c>
      <c r="J1032" t="s">
        <v>92</v>
      </c>
      <c r="K1032" t="s">
        <v>51</v>
      </c>
      <c r="L1032" t="s">
        <v>135</v>
      </c>
      <c r="M1032" t="s">
        <v>51</v>
      </c>
      <c r="N1032" t="s">
        <v>248</v>
      </c>
      <c r="O1032">
        <v>112</v>
      </c>
      <c r="P1032" t="s">
        <v>62</v>
      </c>
    </row>
    <row r="1033" spans="1:16" x14ac:dyDescent="0.2">
      <c r="A1033" t="s">
        <v>220</v>
      </c>
      <c r="B1033" t="s">
        <v>221</v>
      </c>
      <c r="C1033" t="s">
        <v>140</v>
      </c>
      <c r="D1033" t="s">
        <v>141</v>
      </c>
      <c r="E1033" t="s">
        <v>81</v>
      </c>
      <c r="F1033">
        <v>3.9188000000000001</v>
      </c>
      <c r="G1033">
        <v>225</v>
      </c>
      <c r="H1033">
        <f t="shared" si="16"/>
        <v>9</v>
      </c>
      <c r="I1033" t="s">
        <v>51</v>
      </c>
      <c r="J1033" t="s">
        <v>92</v>
      </c>
      <c r="K1033" t="s">
        <v>51</v>
      </c>
      <c r="L1033" t="s">
        <v>51</v>
      </c>
      <c r="M1033" t="s">
        <v>84</v>
      </c>
      <c r="N1033" t="s">
        <v>54</v>
      </c>
      <c r="O1033">
        <v>117</v>
      </c>
      <c r="P1033" t="s">
        <v>62</v>
      </c>
    </row>
    <row r="1034" spans="1:16" x14ac:dyDescent="0.2">
      <c r="A1034" t="s">
        <v>274</v>
      </c>
      <c r="B1034" t="s">
        <v>275</v>
      </c>
      <c r="C1034" t="s">
        <v>128</v>
      </c>
      <c r="D1034" t="s">
        <v>129</v>
      </c>
      <c r="E1034" t="s">
        <v>81</v>
      </c>
      <c r="F1034">
        <v>11.807499999999999</v>
      </c>
      <c r="G1034">
        <v>374</v>
      </c>
      <c r="H1034">
        <f t="shared" si="16"/>
        <v>45</v>
      </c>
      <c r="I1034" t="s">
        <v>51</v>
      </c>
      <c r="J1034" t="s">
        <v>92</v>
      </c>
      <c r="K1034" t="s">
        <v>83</v>
      </c>
      <c r="L1034" t="s">
        <v>51</v>
      </c>
      <c r="M1034" t="s">
        <v>51</v>
      </c>
      <c r="N1034" t="s">
        <v>72</v>
      </c>
      <c r="O1034">
        <v>128</v>
      </c>
      <c r="P1034" t="s">
        <v>62</v>
      </c>
    </row>
    <row r="1035" spans="1:16" x14ac:dyDescent="0.2">
      <c r="A1035" t="s">
        <v>274</v>
      </c>
      <c r="B1035" t="s">
        <v>275</v>
      </c>
      <c r="C1035" t="s">
        <v>140</v>
      </c>
      <c r="D1035" t="s">
        <v>141</v>
      </c>
      <c r="E1035" t="s">
        <v>81</v>
      </c>
      <c r="F1035">
        <v>1.9351</v>
      </c>
      <c r="G1035">
        <v>568</v>
      </c>
      <c r="H1035">
        <f t="shared" si="16"/>
        <v>11</v>
      </c>
      <c r="I1035" t="s">
        <v>156</v>
      </c>
      <c r="J1035" t="s">
        <v>92</v>
      </c>
      <c r="K1035" t="s">
        <v>51</v>
      </c>
      <c r="L1035" t="s">
        <v>120</v>
      </c>
      <c r="M1035" t="s">
        <v>51</v>
      </c>
      <c r="N1035" t="s">
        <v>72</v>
      </c>
      <c r="O1035">
        <v>128</v>
      </c>
      <c r="P1035" t="s">
        <v>62</v>
      </c>
    </row>
    <row r="1036" spans="1:16" x14ac:dyDescent="0.2">
      <c r="A1036" t="s">
        <v>307</v>
      </c>
      <c r="B1036" t="s">
        <v>308</v>
      </c>
      <c r="C1036" t="s">
        <v>128</v>
      </c>
      <c r="D1036" t="s">
        <v>129</v>
      </c>
      <c r="E1036" t="s">
        <v>81</v>
      </c>
      <c r="F1036">
        <v>16.910699999999999</v>
      </c>
      <c r="G1036">
        <v>205</v>
      </c>
      <c r="H1036">
        <f t="shared" si="16"/>
        <v>35</v>
      </c>
      <c r="I1036" t="s">
        <v>51</v>
      </c>
      <c r="J1036" t="s">
        <v>92</v>
      </c>
      <c r="K1036" t="s">
        <v>70</v>
      </c>
      <c r="L1036" t="s">
        <v>51</v>
      </c>
      <c r="M1036" t="s">
        <v>51</v>
      </c>
      <c r="N1036" t="s">
        <v>309</v>
      </c>
      <c r="O1036">
        <v>6</v>
      </c>
      <c r="P1036" t="s">
        <v>88</v>
      </c>
    </row>
    <row r="1037" spans="1:16" x14ac:dyDescent="0.2">
      <c r="A1037" t="s">
        <v>349</v>
      </c>
      <c r="B1037" t="s">
        <v>348</v>
      </c>
      <c r="C1037" t="s">
        <v>66</v>
      </c>
      <c r="D1037" t="s">
        <v>66</v>
      </c>
      <c r="E1037" t="s">
        <v>67</v>
      </c>
      <c r="F1037">
        <v>27.6069</v>
      </c>
      <c r="G1037">
        <v>200</v>
      </c>
      <c r="H1037">
        <f t="shared" si="16"/>
        <v>56</v>
      </c>
      <c r="I1037" t="s">
        <v>156</v>
      </c>
      <c r="J1037" t="s">
        <v>92</v>
      </c>
      <c r="K1037" t="s">
        <v>51</v>
      </c>
      <c r="L1037" t="s">
        <v>51</v>
      </c>
      <c r="M1037" t="s">
        <v>51</v>
      </c>
      <c r="N1037" t="s">
        <v>202</v>
      </c>
      <c r="O1037">
        <v>123</v>
      </c>
      <c r="P1037" t="s">
        <v>62</v>
      </c>
    </row>
    <row r="1038" spans="1:16" x14ac:dyDescent="0.2">
      <c r="A1038" t="s">
        <v>307</v>
      </c>
      <c r="B1038" t="s">
        <v>308</v>
      </c>
      <c r="C1038" t="s">
        <v>66</v>
      </c>
      <c r="D1038" t="s">
        <v>66</v>
      </c>
      <c r="E1038" t="s">
        <v>67</v>
      </c>
      <c r="F1038">
        <v>11.7637</v>
      </c>
      <c r="G1038">
        <v>135</v>
      </c>
      <c r="H1038">
        <f t="shared" si="16"/>
        <v>16</v>
      </c>
      <c r="I1038" t="s">
        <v>99</v>
      </c>
      <c r="J1038" t="s">
        <v>92</v>
      </c>
      <c r="K1038" t="s">
        <v>51</v>
      </c>
      <c r="L1038" t="s">
        <v>51</v>
      </c>
      <c r="M1038" t="s">
        <v>84</v>
      </c>
      <c r="N1038" t="s">
        <v>136</v>
      </c>
      <c r="O1038">
        <v>104</v>
      </c>
      <c r="P1038" t="s">
        <v>62</v>
      </c>
    </row>
    <row r="1039" spans="1:16" x14ac:dyDescent="0.2">
      <c r="A1039" t="s">
        <v>232</v>
      </c>
      <c r="B1039" t="s">
        <v>233</v>
      </c>
      <c r="C1039" t="s">
        <v>79</v>
      </c>
      <c r="D1039" t="s">
        <v>80</v>
      </c>
      <c r="E1039" t="s">
        <v>81</v>
      </c>
      <c r="F1039">
        <v>11.667199999999999</v>
      </c>
      <c r="G1039">
        <v>815</v>
      </c>
      <c r="H1039">
        <f t="shared" si="16"/>
        <v>96</v>
      </c>
      <c r="I1039" t="s">
        <v>99</v>
      </c>
      <c r="J1039" t="s">
        <v>92</v>
      </c>
      <c r="K1039" t="s">
        <v>51</v>
      </c>
      <c r="L1039" t="s">
        <v>51</v>
      </c>
      <c r="M1039" t="s">
        <v>51</v>
      </c>
      <c r="N1039" t="s">
        <v>234</v>
      </c>
      <c r="O1039">
        <v>17</v>
      </c>
      <c r="P1039" t="s">
        <v>88</v>
      </c>
    </row>
    <row r="1040" spans="1:16" x14ac:dyDescent="0.2">
      <c r="A1040" t="s">
        <v>260</v>
      </c>
      <c r="B1040" t="s">
        <v>261</v>
      </c>
      <c r="C1040" t="s">
        <v>45</v>
      </c>
      <c r="D1040" t="s">
        <v>46</v>
      </c>
      <c r="E1040" t="s">
        <v>47</v>
      </c>
      <c r="F1040">
        <v>56.701799999999999</v>
      </c>
      <c r="G1040">
        <v>57</v>
      </c>
      <c r="H1040">
        <f t="shared" si="16"/>
        <v>33</v>
      </c>
      <c r="I1040" t="s">
        <v>51</v>
      </c>
      <c r="J1040" t="s">
        <v>69</v>
      </c>
      <c r="K1040" t="s">
        <v>51</v>
      </c>
      <c r="L1040" t="s">
        <v>51</v>
      </c>
      <c r="M1040" t="s">
        <v>115</v>
      </c>
      <c r="N1040" t="s">
        <v>262</v>
      </c>
      <c r="O1040">
        <v>31</v>
      </c>
      <c r="P1040" t="s">
        <v>88</v>
      </c>
    </row>
    <row r="1041" spans="1:16" x14ac:dyDescent="0.2">
      <c r="A1041" t="s">
        <v>274</v>
      </c>
      <c r="B1041" t="s">
        <v>275</v>
      </c>
      <c r="C1041" t="s">
        <v>128</v>
      </c>
      <c r="D1041" t="s">
        <v>129</v>
      </c>
      <c r="E1041" t="s">
        <v>81</v>
      </c>
      <c r="F1041">
        <v>13.2875</v>
      </c>
      <c r="G1041">
        <v>58</v>
      </c>
      <c r="H1041">
        <f t="shared" si="16"/>
        <v>8</v>
      </c>
      <c r="I1041" t="s">
        <v>51</v>
      </c>
      <c r="J1041" t="s">
        <v>52</v>
      </c>
      <c r="K1041" t="s">
        <v>83</v>
      </c>
      <c r="L1041" t="s">
        <v>51</v>
      </c>
      <c r="M1041" t="s">
        <v>84</v>
      </c>
      <c r="N1041" t="s">
        <v>112</v>
      </c>
      <c r="O1041">
        <v>127</v>
      </c>
      <c r="P1041" t="s">
        <v>62</v>
      </c>
    </row>
    <row r="1042" spans="1:16" x14ac:dyDescent="0.2">
      <c r="A1042" t="s">
        <v>260</v>
      </c>
      <c r="B1042" t="s">
        <v>261</v>
      </c>
      <c r="C1042" t="s">
        <v>45</v>
      </c>
      <c r="D1042" t="s">
        <v>46</v>
      </c>
      <c r="E1042" t="s">
        <v>47</v>
      </c>
      <c r="F1042">
        <v>61.270400000000002</v>
      </c>
      <c r="G1042">
        <v>55</v>
      </c>
      <c r="H1042">
        <f t="shared" si="16"/>
        <v>34</v>
      </c>
      <c r="I1042" t="s">
        <v>156</v>
      </c>
      <c r="J1042" t="s">
        <v>69</v>
      </c>
      <c r="K1042" t="s">
        <v>51</v>
      </c>
      <c r="L1042" t="s">
        <v>106</v>
      </c>
      <c r="M1042" t="s">
        <v>51</v>
      </c>
      <c r="N1042" t="s">
        <v>262</v>
      </c>
      <c r="O1042">
        <v>31</v>
      </c>
      <c r="P1042" t="s">
        <v>88</v>
      </c>
    </row>
    <row r="1043" spans="1:16" x14ac:dyDescent="0.2">
      <c r="A1043" t="s">
        <v>126</v>
      </c>
      <c r="B1043" t="s">
        <v>127</v>
      </c>
      <c r="C1043" t="s">
        <v>66</v>
      </c>
      <c r="D1043" t="s">
        <v>66</v>
      </c>
      <c r="E1043" t="s">
        <v>67</v>
      </c>
      <c r="F1043">
        <v>6.8932000000000002</v>
      </c>
      <c r="G1043">
        <v>256</v>
      </c>
      <c r="H1043">
        <f t="shared" si="16"/>
        <v>18</v>
      </c>
      <c r="I1043" t="s">
        <v>51</v>
      </c>
      <c r="J1043" t="s">
        <v>266</v>
      </c>
      <c r="K1043" t="s">
        <v>51</v>
      </c>
      <c r="L1043" t="s">
        <v>120</v>
      </c>
      <c r="M1043" t="s">
        <v>51</v>
      </c>
      <c r="N1043" t="s">
        <v>131</v>
      </c>
      <c r="O1043">
        <v>23</v>
      </c>
      <c r="P1043" t="s">
        <v>88</v>
      </c>
    </row>
    <row r="1044" spans="1:16" x14ac:dyDescent="0.2">
      <c r="A1044" t="s">
        <v>187</v>
      </c>
      <c r="B1044" t="s">
        <v>188</v>
      </c>
      <c r="C1044" t="s">
        <v>140</v>
      </c>
      <c r="D1044" t="s">
        <v>141</v>
      </c>
      <c r="E1044" t="s">
        <v>81</v>
      </c>
      <c r="F1044">
        <v>3.7092000000000001</v>
      </c>
      <c r="G1044">
        <v>172</v>
      </c>
      <c r="H1044">
        <f t="shared" si="16"/>
        <v>7</v>
      </c>
      <c r="I1044" t="s">
        <v>51</v>
      </c>
      <c r="J1044" t="s">
        <v>69</v>
      </c>
      <c r="K1044" t="s">
        <v>53</v>
      </c>
      <c r="L1044" t="s">
        <v>51</v>
      </c>
      <c r="M1044" t="s">
        <v>84</v>
      </c>
      <c r="N1044" t="s">
        <v>189</v>
      </c>
      <c r="O1044">
        <v>54</v>
      </c>
      <c r="P1044" t="s">
        <v>88</v>
      </c>
    </row>
    <row r="1045" spans="1:16" x14ac:dyDescent="0.2">
      <c r="A1045" t="s">
        <v>349</v>
      </c>
      <c r="B1045" t="s">
        <v>348</v>
      </c>
      <c r="C1045" t="s">
        <v>66</v>
      </c>
      <c r="D1045" t="s">
        <v>66</v>
      </c>
      <c r="E1045" t="s">
        <v>67</v>
      </c>
      <c r="F1045">
        <v>4.8886000000000003</v>
      </c>
      <c r="G1045">
        <v>34</v>
      </c>
      <c r="H1045">
        <f t="shared" si="16"/>
        <v>2</v>
      </c>
      <c r="I1045" t="s">
        <v>99</v>
      </c>
      <c r="J1045" t="s">
        <v>52</v>
      </c>
      <c r="K1045" t="s">
        <v>53</v>
      </c>
      <c r="L1045" t="s">
        <v>51</v>
      </c>
      <c r="M1045" t="s">
        <v>84</v>
      </c>
      <c r="N1045" t="s">
        <v>202</v>
      </c>
      <c r="O1045">
        <v>123</v>
      </c>
      <c r="P1045" t="s">
        <v>62</v>
      </c>
    </row>
    <row r="1046" spans="1:16" x14ac:dyDescent="0.2">
      <c r="A1046" t="s">
        <v>307</v>
      </c>
      <c r="B1046" t="s">
        <v>308</v>
      </c>
      <c r="C1046" t="s">
        <v>128</v>
      </c>
      <c r="D1046" t="s">
        <v>129</v>
      </c>
      <c r="E1046" t="s">
        <v>81</v>
      </c>
      <c r="F1046">
        <v>4.9877000000000002</v>
      </c>
      <c r="G1046">
        <v>109</v>
      </c>
      <c r="H1046">
        <f t="shared" si="16"/>
        <v>6</v>
      </c>
      <c r="I1046" t="s">
        <v>99</v>
      </c>
      <c r="J1046" t="s">
        <v>198</v>
      </c>
      <c r="K1046" t="s">
        <v>53</v>
      </c>
      <c r="L1046" t="s">
        <v>51</v>
      </c>
      <c r="M1046" t="s">
        <v>71</v>
      </c>
      <c r="N1046" t="s">
        <v>136</v>
      </c>
      <c r="O1046">
        <v>104</v>
      </c>
      <c r="P1046" t="s">
        <v>62</v>
      </c>
    </row>
    <row r="1047" spans="1:16" x14ac:dyDescent="0.2">
      <c r="A1047" t="s">
        <v>229</v>
      </c>
      <c r="B1047" t="s">
        <v>230</v>
      </c>
      <c r="C1047" t="s">
        <v>66</v>
      </c>
      <c r="D1047" t="s">
        <v>66</v>
      </c>
      <c r="E1047" t="s">
        <v>67</v>
      </c>
      <c r="F1047">
        <v>9.3955000000000002</v>
      </c>
      <c r="G1047">
        <v>31</v>
      </c>
      <c r="H1047">
        <f t="shared" si="16"/>
        <v>3</v>
      </c>
      <c r="I1047" t="s">
        <v>156</v>
      </c>
      <c r="J1047" t="s">
        <v>52</v>
      </c>
      <c r="K1047" t="s">
        <v>53</v>
      </c>
      <c r="L1047" t="s">
        <v>51</v>
      </c>
      <c r="M1047" t="s">
        <v>71</v>
      </c>
      <c r="N1047" t="s">
        <v>231</v>
      </c>
      <c r="O1047">
        <v>37</v>
      </c>
      <c r="P1047" t="s">
        <v>88</v>
      </c>
    </row>
    <row r="1048" spans="1:16" x14ac:dyDescent="0.2">
      <c r="A1048" t="s">
        <v>77</v>
      </c>
      <c r="B1048" t="s">
        <v>78</v>
      </c>
      <c r="C1048" t="s">
        <v>140</v>
      </c>
      <c r="D1048" t="s">
        <v>141</v>
      </c>
      <c r="E1048" t="s">
        <v>81</v>
      </c>
      <c r="F1048">
        <v>3.5720999999999998</v>
      </c>
      <c r="G1048">
        <v>40</v>
      </c>
      <c r="H1048">
        <f t="shared" si="16"/>
        <v>2</v>
      </c>
      <c r="I1048" t="s">
        <v>99</v>
      </c>
      <c r="J1048" t="s">
        <v>198</v>
      </c>
      <c r="K1048" t="s">
        <v>51</v>
      </c>
      <c r="L1048" t="s">
        <v>51</v>
      </c>
      <c r="M1048" t="s">
        <v>84</v>
      </c>
      <c r="N1048" t="s">
        <v>85</v>
      </c>
      <c r="O1048">
        <v>33</v>
      </c>
      <c r="P1048" t="s">
        <v>88</v>
      </c>
    </row>
    <row r="1049" spans="1:16" x14ac:dyDescent="0.2">
      <c r="A1049" t="s">
        <v>209</v>
      </c>
      <c r="B1049" t="s">
        <v>210</v>
      </c>
      <c r="C1049" t="s">
        <v>79</v>
      </c>
      <c r="D1049" t="s">
        <v>80</v>
      </c>
      <c r="E1049" t="s">
        <v>81</v>
      </c>
      <c r="F1049">
        <v>32.493600000000001</v>
      </c>
      <c r="G1049">
        <v>100</v>
      </c>
      <c r="H1049">
        <f t="shared" si="16"/>
        <v>33</v>
      </c>
      <c r="I1049" t="s">
        <v>51</v>
      </c>
      <c r="J1049" t="s">
        <v>69</v>
      </c>
      <c r="K1049" t="s">
        <v>51</v>
      </c>
      <c r="L1049" t="s">
        <v>161</v>
      </c>
      <c r="M1049" t="s">
        <v>51</v>
      </c>
      <c r="N1049" t="s">
        <v>211</v>
      </c>
      <c r="O1049">
        <v>25</v>
      </c>
      <c r="P1049" t="s">
        <v>88</v>
      </c>
    </row>
    <row r="1050" spans="1:16" x14ac:dyDescent="0.2">
      <c r="A1050" t="s">
        <v>235</v>
      </c>
      <c r="B1050" t="s">
        <v>236</v>
      </c>
      <c r="C1050" t="s">
        <v>79</v>
      </c>
      <c r="D1050" t="s">
        <v>80</v>
      </c>
      <c r="E1050" t="s">
        <v>81</v>
      </c>
      <c r="F1050">
        <v>15.9968</v>
      </c>
      <c r="G1050">
        <v>133</v>
      </c>
      <c r="H1050">
        <f t="shared" si="16"/>
        <v>22</v>
      </c>
      <c r="I1050" t="s">
        <v>156</v>
      </c>
      <c r="J1050" t="s">
        <v>92</v>
      </c>
      <c r="K1050" t="s">
        <v>51</v>
      </c>
      <c r="L1050" t="s">
        <v>51</v>
      </c>
      <c r="M1050" t="s">
        <v>71</v>
      </c>
      <c r="N1050" t="s">
        <v>186</v>
      </c>
      <c r="O1050">
        <v>109</v>
      </c>
      <c r="P1050" t="s">
        <v>62</v>
      </c>
    </row>
    <row r="1051" spans="1:16" x14ac:dyDescent="0.2">
      <c r="A1051" t="s">
        <v>159</v>
      </c>
      <c r="B1051" t="s">
        <v>160</v>
      </c>
      <c r="C1051" t="s">
        <v>140</v>
      </c>
      <c r="D1051" t="s">
        <v>141</v>
      </c>
      <c r="E1051" t="s">
        <v>81</v>
      </c>
      <c r="F1051">
        <v>4.1028000000000002</v>
      </c>
      <c r="G1051">
        <v>31</v>
      </c>
      <c r="H1051">
        <f t="shared" si="16"/>
        <v>2</v>
      </c>
      <c r="I1051" t="s">
        <v>51</v>
      </c>
      <c r="J1051" t="s">
        <v>69</v>
      </c>
      <c r="K1051" t="s">
        <v>105</v>
      </c>
      <c r="L1051" t="s">
        <v>51</v>
      </c>
      <c r="M1051" t="s">
        <v>84</v>
      </c>
      <c r="N1051" t="s">
        <v>162</v>
      </c>
      <c r="O1051">
        <v>15</v>
      </c>
      <c r="P1051" t="s">
        <v>88</v>
      </c>
    </row>
    <row r="1052" spans="1:16" x14ac:dyDescent="0.2">
      <c r="A1052" t="s">
        <v>212</v>
      </c>
      <c r="B1052" t="s">
        <v>213</v>
      </c>
      <c r="C1052" t="s">
        <v>79</v>
      </c>
      <c r="D1052" t="s">
        <v>80</v>
      </c>
      <c r="E1052" t="s">
        <v>81</v>
      </c>
      <c r="F1052">
        <v>17.517199999999999</v>
      </c>
      <c r="G1052">
        <v>75</v>
      </c>
      <c r="H1052">
        <f t="shared" si="16"/>
        <v>14</v>
      </c>
      <c r="I1052" t="s">
        <v>156</v>
      </c>
      <c r="J1052" t="s">
        <v>92</v>
      </c>
      <c r="K1052" t="s">
        <v>105</v>
      </c>
      <c r="L1052" t="s">
        <v>120</v>
      </c>
      <c r="M1052" t="s">
        <v>51</v>
      </c>
      <c r="N1052" t="s">
        <v>214</v>
      </c>
      <c r="O1052">
        <v>9</v>
      </c>
      <c r="P1052" t="s">
        <v>88</v>
      </c>
    </row>
    <row r="1053" spans="1:16" x14ac:dyDescent="0.2">
      <c r="A1053" t="s">
        <v>220</v>
      </c>
      <c r="B1053" t="s">
        <v>221</v>
      </c>
      <c r="C1053" t="s">
        <v>66</v>
      </c>
      <c r="D1053" t="s">
        <v>66</v>
      </c>
      <c r="E1053" t="s">
        <v>67</v>
      </c>
      <c r="F1053">
        <v>15.5261</v>
      </c>
      <c r="G1053">
        <v>31</v>
      </c>
      <c r="H1053">
        <f t="shared" si="16"/>
        <v>5</v>
      </c>
      <c r="I1053" t="s">
        <v>99</v>
      </c>
      <c r="J1053" t="s">
        <v>92</v>
      </c>
      <c r="K1053" t="s">
        <v>105</v>
      </c>
      <c r="L1053" t="s">
        <v>120</v>
      </c>
      <c r="M1053" t="s">
        <v>51</v>
      </c>
      <c r="N1053" t="s">
        <v>324</v>
      </c>
      <c r="O1053">
        <v>120</v>
      </c>
      <c r="P1053" t="s">
        <v>62</v>
      </c>
    </row>
    <row r="1054" spans="1:16" x14ac:dyDescent="0.2">
      <c r="A1054" t="s">
        <v>209</v>
      </c>
      <c r="B1054" t="s">
        <v>210</v>
      </c>
      <c r="C1054" t="s">
        <v>66</v>
      </c>
      <c r="D1054" t="s">
        <v>66</v>
      </c>
      <c r="E1054" t="s">
        <v>67</v>
      </c>
      <c r="F1054">
        <v>7.8574999999999999</v>
      </c>
      <c r="G1054">
        <v>169</v>
      </c>
      <c r="H1054">
        <f t="shared" si="16"/>
        <v>14</v>
      </c>
      <c r="I1054" t="s">
        <v>51</v>
      </c>
      <c r="J1054" t="s">
        <v>92</v>
      </c>
      <c r="K1054" t="s">
        <v>105</v>
      </c>
      <c r="L1054" t="s">
        <v>51</v>
      </c>
      <c r="M1054" t="s">
        <v>51</v>
      </c>
      <c r="N1054" t="s">
        <v>180</v>
      </c>
      <c r="O1054">
        <v>114</v>
      </c>
      <c r="P1054" t="s">
        <v>62</v>
      </c>
    </row>
    <row r="1055" spans="1:16" x14ac:dyDescent="0.2">
      <c r="A1055" t="s">
        <v>229</v>
      </c>
      <c r="B1055" t="s">
        <v>230</v>
      </c>
      <c r="C1055" t="s">
        <v>45</v>
      </c>
      <c r="D1055" t="s">
        <v>46</v>
      </c>
      <c r="E1055" t="s">
        <v>47</v>
      </c>
      <c r="F1055">
        <v>40.292900000000003</v>
      </c>
      <c r="G1055">
        <v>41</v>
      </c>
      <c r="H1055">
        <f t="shared" si="16"/>
        <v>17</v>
      </c>
      <c r="I1055" t="s">
        <v>51</v>
      </c>
      <c r="J1055" t="s">
        <v>92</v>
      </c>
      <c r="K1055" t="s">
        <v>53</v>
      </c>
      <c r="L1055" t="s">
        <v>51</v>
      </c>
      <c r="M1055" t="s">
        <v>84</v>
      </c>
      <c r="N1055" t="s">
        <v>231</v>
      </c>
      <c r="O1055">
        <v>37</v>
      </c>
      <c r="P1055" t="s">
        <v>88</v>
      </c>
    </row>
    <row r="1056" spans="1:16" x14ac:dyDescent="0.2">
      <c r="A1056" t="s">
        <v>264</v>
      </c>
      <c r="B1056" t="s">
        <v>264</v>
      </c>
      <c r="C1056" t="s">
        <v>45</v>
      </c>
      <c r="D1056" t="s">
        <v>46</v>
      </c>
      <c r="E1056" t="s">
        <v>47</v>
      </c>
      <c r="F1056">
        <v>25.537800000000001</v>
      </c>
      <c r="G1056">
        <v>188</v>
      </c>
      <c r="H1056">
        <f t="shared" si="16"/>
        <v>49</v>
      </c>
      <c r="I1056" t="s">
        <v>99</v>
      </c>
      <c r="J1056" t="s">
        <v>92</v>
      </c>
      <c r="K1056" t="s">
        <v>105</v>
      </c>
      <c r="L1056" t="s">
        <v>51</v>
      </c>
      <c r="M1056" t="s">
        <v>51</v>
      </c>
      <c r="N1056" t="s">
        <v>265</v>
      </c>
      <c r="O1056">
        <v>11</v>
      </c>
      <c r="P1056" t="s">
        <v>62</v>
      </c>
    </row>
    <row r="1057" spans="1:16" x14ac:dyDescent="0.2">
      <c r="A1057" t="s">
        <v>307</v>
      </c>
      <c r="B1057" t="s">
        <v>308</v>
      </c>
      <c r="C1057" t="s">
        <v>45</v>
      </c>
      <c r="D1057" t="s">
        <v>46</v>
      </c>
      <c r="E1057" t="s">
        <v>47</v>
      </c>
      <c r="F1057">
        <v>36.518900000000002</v>
      </c>
      <c r="G1057">
        <v>49</v>
      </c>
      <c r="H1057">
        <f t="shared" si="16"/>
        <v>18</v>
      </c>
      <c r="I1057" t="s">
        <v>156</v>
      </c>
      <c r="J1057" t="s">
        <v>92</v>
      </c>
      <c r="K1057" t="s">
        <v>53</v>
      </c>
      <c r="L1057" t="s">
        <v>51</v>
      </c>
      <c r="M1057" t="s">
        <v>84</v>
      </c>
      <c r="N1057" t="s">
        <v>259</v>
      </c>
      <c r="O1057">
        <v>100</v>
      </c>
      <c r="P1057" t="s">
        <v>62</v>
      </c>
    </row>
    <row r="1058" spans="1:16" x14ac:dyDescent="0.2">
      <c r="A1058" t="s">
        <v>235</v>
      </c>
      <c r="B1058" t="s">
        <v>236</v>
      </c>
      <c r="C1058" t="s">
        <v>45</v>
      </c>
      <c r="D1058" t="s">
        <v>46</v>
      </c>
      <c r="E1058" t="s">
        <v>47</v>
      </c>
      <c r="F1058">
        <v>71.482399999999998</v>
      </c>
      <c r="G1058">
        <v>50</v>
      </c>
      <c r="H1058">
        <f t="shared" si="16"/>
        <v>36</v>
      </c>
      <c r="I1058" t="s">
        <v>156</v>
      </c>
      <c r="J1058" t="s">
        <v>69</v>
      </c>
      <c r="K1058" t="s">
        <v>105</v>
      </c>
      <c r="L1058" t="s">
        <v>161</v>
      </c>
      <c r="M1058" t="s">
        <v>51</v>
      </c>
      <c r="N1058" t="s">
        <v>238</v>
      </c>
      <c r="O1058">
        <v>12</v>
      </c>
      <c r="P1058" t="s">
        <v>88</v>
      </c>
    </row>
    <row r="1059" spans="1:16" x14ac:dyDescent="0.2">
      <c r="A1059" t="s">
        <v>159</v>
      </c>
      <c r="B1059" t="s">
        <v>160</v>
      </c>
      <c r="C1059" t="s">
        <v>128</v>
      </c>
      <c r="D1059" t="s">
        <v>129</v>
      </c>
      <c r="E1059" t="s">
        <v>81</v>
      </c>
      <c r="F1059">
        <v>16.663</v>
      </c>
      <c r="G1059">
        <v>102</v>
      </c>
      <c r="H1059">
        <f t="shared" si="16"/>
        <v>17</v>
      </c>
      <c r="I1059" t="s">
        <v>99</v>
      </c>
      <c r="J1059" t="s">
        <v>166</v>
      </c>
      <c r="K1059" t="s">
        <v>70</v>
      </c>
      <c r="L1059" t="s">
        <v>120</v>
      </c>
      <c r="M1059" t="s">
        <v>51</v>
      </c>
      <c r="N1059" t="s">
        <v>162</v>
      </c>
      <c r="O1059">
        <v>15</v>
      </c>
      <c r="P1059" t="s">
        <v>88</v>
      </c>
    </row>
    <row r="1060" spans="1:16" x14ac:dyDescent="0.2">
      <c r="A1060" t="s">
        <v>307</v>
      </c>
      <c r="B1060" t="s">
        <v>308</v>
      </c>
      <c r="C1060" t="s">
        <v>45</v>
      </c>
      <c r="D1060" t="s">
        <v>46</v>
      </c>
      <c r="E1060" t="s">
        <v>47</v>
      </c>
      <c r="F1060">
        <v>22.648199999999999</v>
      </c>
      <c r="G1060">
        <v>47</v>
      </c>
      <c r="H1060">
        <f t="shared" si="16"/>
        <v>11</v>
      </c>
      <c r="I1060" t="s">
        <v>99</v>
      </c>
      <c r="J1060" t="s">
        <v>92</v>
      </c>
      <c r="K1060" t="s">
        <v>105</v>
      </c>
      <c r="L1060" t="s">
        <v>51</v>
      </c>
      <c r="M1060" t="s">
        <v>71</v>
      </c>
      <c r="N1060" t="s">
        <v>309</v>
      </c>
      <c r="O1060">
        <v>6</v>
      </c>
      <c r="P1060" t="s">
        <v>88</v>
      </c>
    </row>
    <row r="1061" spans="1:16" x14ac:dyDescent="0.2">
      <c r="A1061" t="s">
        <v>164</v>
      </c>
      <c r="B1061" t="s">
        <v>165</v>
      </c>
      <c r="C1061" t="s">
        <v>66</v>
      </c>
      <c r="D1061" t="s">
        <v>66</v>
      </c>
      <c r="E1061" t="s">
        <v>67</v>
      </c>
      <c r="F1061">
        <v>5.5654000000000003</v>
      </c>
      <c r="G1061">
        <v>119</v>
      </c>
      <c r="H1061">
        <f t="shared" si="16"/>
        <v>7</v>
      </c>
      <c r="I1061" t="s">
        <v>99</v>
      </c>
      <c r="J1061" t="s">
        <v>69</v>
      </c>
      <c r="K1061" t="s">
        <v>105</v>
      </c>
      <c r="L1061" t="s">
        <v>120</v>
      </c>
      <c r="M1061" t="s">
        <v>51</v>
      </c>
      <c r="N1061" t="s">
        <v>167</v>
      </c>
      <c r="O1061">
        <v>44</v>
      </c>
      <c r="P1061" t="s">
        <v>88</v>
      </c>
    </row>
    <row r="1062" spans="1:16" x14ac:dyDescent="0.2">
      <c r="A1062" t="s">
        <v>260</v>
      </c>
      <c r="B1062" t="s">
        <v>261</v>
      </c>
      <c r="C1062" t="s">
        <v>45</v>
      </c>
      <c r="D1062" t="s">
        <v>46</v>
      </c>
      <c r="E1062" t="s">
        <v>47</v>
      </c>
      <c r="F1062">
        <v>28.894500000000001</v>
      </c>
      <c r="G1062">
        <v>58</v>
      </c>
      <c r="H1062">
        <f t="shared" si="16"/>
        <v>17</v>
      </c>
      <c r="I1062" t="s">
        <v>51</v>
      </c>
      <c r="J1062" t="s">
        <v>92</v>
      </c>
      <c r="K1062" t="s">
        <v>53</v>
      </c>
      <c r="L1062" t="s">
        <v>120</v>
      </c>
      <c r="M1062" t="s">
        <v>51</v>
      </c>
      <c r="N1062" t="s">
        <v>262</v>
      </c>
      <c r="O1062">
        <v>31</v>
      </c>
      <c r="P1062" t="s">
        <v>88</v>
      </c>
    </row>
    <row r="1063" spans="1:16" x14ac:dyDescent="0.2">
      <c r="A1063" t="s">
        <v>232</v>
      </c>
      <c r="B1063" t="s">
        <v>233</v>
      </c>
      <c r="C1063" t="s">
        <v>45</v>
      </c>
      <c r="D1063" t="s">
        <v>46</v>
      </c>
      <c r="E1063" t="s">
        <v>47</v>
      </c>
      <c r="F1063">
        <v>53.807400000000001</v>
      </c>
      <c r="G1063">
        <v>42</v>
      </c>
      <c r="H1063">
        <f t="shared" si="16"/>
        <v>23</v>
      </c>
      <c r="I1063" t="s">
        <v>156</v>
      </c>
      <c r="J1063" t="s">
        <v>52</v>
      </c>
      <c r="K1063" t="s">
        <v>51</v>
      </c>
      <c r="L1063" t="s">
        <v>51</v>
      </c>
      <c r="M1063" t="s">
        <v>115</v>
      </c>
      <c r="N1063" t="s">
        <v>248</v>
      </c>
      <c r="O1063">
        <v>112</v>
      </c>
      <c r="P1063" t="s">
        <v>62</v>
      </c>
    </row>
    <row r="1064" spans="1:16" x14ac:dyDescent="0.2">
      <c r="A1064" t="s">
        <v>220</v>
      </c>
      <c r="B1064" t="s">
        <v>221</v>
      </c>
      <c r="C1064" t="s">
        <v>45</v>
      </c>
      <c r="D1064" t="s">
        <v>46</v>
      </c>
      <c r="E1064" t="s">
        <v>47</v>
      </c>
      <c r="F1064">
        <v>26.828499999999998</v>
      </c>
      <c r="G1064">
        <v>32</v>
      </c>
      <c r="H1064">
        <f t="shared" si="16"/>
        <v>9</v>
      </c>
      <c r="I1064" t="s">
        <v>156</v>
      </c>
      <c r="J1064" t="s">
        <v>52</v>
      </c>
      <c r="K1064" t="s">
        <v>53</v>
      </c>
      <c r="L1064" t="s">
        <v>120</v>
      </c>
      <c r="M1064" t="s">
        <v>51</v>
      </c>
      <c r="N1064" t="s">
        <v>150</v>
      </c>
      <c r="O1064">
        <v>116</v>
      </c>
      <c r="P1064" t="s">
        <v>62</v>
      </c>
    </row>
    <row r="1065" spans="1:16" x14ac:dyDescent="0.2">
      <c r="A1065" t="s">
        <v>235</v>
      </c>
      <c r="B1065" t="s">
        <v>236</v>
      </c>
      <c r="C1065" t="s">
        <v>45</v>
      </c>
      <c r="D1065" t="s">
        <v>46</v>
      </c>
      <c r="E1065" t="s">
        <v>47</v>
      </c>
      <c r="F1065">
        <v>17.038399999999999</v>
      </c>
      <c r="G1065">
        <v>59</v>
      </c>
      <c r="H1065">
        <f t="shared" si="16"/>
        <v>11</v>
      </c>
      <c r="I1065" t="s">
        <v>156</v>
      </c>
      <c r="J1065" t="s">
        <v>69</v>
      </c>
      <c r="K1065" t="s">
        <v>83</v>
      </c>
      <c r="L1065" t="s">
        <v>51</v>
      </c>
      <c r="M1065" t="s">
        <v>71</v>
      </c>
      <c r="N1065" t="s">
        <v>238</v>
      </c>
      <c r="O1065">
        <v>12</v>
      </c>
      <c r="P1065" t="s">
        <v>88</v>
      </c>
    </row>
    <row r="1066" spans="1:16" x14ac:dyDescent="0.2">
      <c r="A1066" t="s">
        <v>169</v>
      </c>
      <c r="B1066" t="s">
        <v>170</v>
      </c>
      <c r="C1066" t="s">
        <v>79</v>
      </c>
      <c r="D1066" t="s">
        <v>80</v>
      </c>
      <c r="E1066" t="s">
        <v>81</v>
      </c>
      <c r="F1066">
        <v>14.744199999999999</v>
      </c>
      <c r="G1066">
        <v>218</v>
      </c>
      <c r="H1066">
        <f t="shared" si="16"/>
        <v>33</v>
      </c>
      <c r="I1066" t="s">
        <v>99</v>
      </c>
      <c r="J1066" t="s">
        <v>166</v>
      </c>
      <c r="K1066" t="s">
        <v>83</v>
      </c>
      <c r="L1066" t="s">
        <v>120</v>
      </c>
      <c r="M1066" t="s">
        <v>51</v>
      </c>
      <c r="N1066" t="s">
        <v>171</v>
      </c>
      <c r="O1066">
        <v>24</v>
      </c>
      <c r="P1066" t="s">
        <v>88</v>
      </c>
    </row>
    <row r="1067" spans="1:16" x14ac:dyDescent="0.2">
      <c r="A1067" t="s">
        <v>274</v>
      </c>
      <c r="B1067" t="s">
        <v>275</v>
      </c>
      <c r="C1067" t="s">
        <v>128</v>
      </c>
      <c r="D1067" t="s">
        <v>129</v>
      </c>
      <c r="E1067" t="s">
        <v>81</v>
      </c>
      <c r="F1067">
        <v>22.767700000000001</v>
      </c>
      <c r="G1067">
        <v>30</v>
      </c>
      <c r="H1067">
        <f t="shared" si="16"/>
        <v>7</v>
      </c>
      <c r="I1067" t="s">
        <v>51</v>
      </c>
      <c r="J1067" t="s">
        <v>69</v>
      </c>
      <c r="K1067" t="s">
        <v>53</v>
      </c>
      <c r="L1067" t="s">
        <v>51</v>
      </c>
      <c r="M1067" t="s">
        <v>84</v>
      </c>
      <c r="N1067" t="s">
        <v>112</v>
      </c>
      <c r="O1067">
        <v>127</v>
      </c>
      <c r="P1067" t="s">
        <v>62</v>
      </c>
    </row>
    <row r="1068" spans="1:16" x14ac:dyDescent="0.2">
      <c r="A1068" t="s">
        <v>307</v>
      </c>
      <c r="B1068" t="s">
        <v>308</v>
      </c>
      <c r="C1068" t="s">
        <v>66</v>
      </c>
      <c r="D1068" t="s">
        <v>66</v>
      </c>
      <c r="E1068" t="s">
        <v>67</v>
      </c>
      <c r="F1068">
        <v>9.4031000000000002</v>
      </c>
      <c r="G1068">
        <v>93</v>
      </c>
      <c r="H1068">
        <f t="shared" si="16"/>
        <v>9</v>
      </c>
      <c r="I1068" t="s">
        <v>156</v>
      </c>
      <c r="J1068" t="s">
        <v>92</v>
      </c>
      <c r="K1068" t="s">
        <v>51</v>
      </c>
      <c r="L1068" t="s">
        <v>51</v>
      </c>
      <c r="M1068" t="s">
        <v>84</v>
      </c>
      <c r="N1068" t="s">
        <v>208</v>
      </c>
      <c r="O1068">
        <v>101</v>
      </c>
      <c r="P1068" t="s">
        <v>62</v>
      </c>
    </row>
    <row r="1069" spans="1:16" x14ac:dyDescent="0.2">
      <c r="A1069" t="s">
        <v>126</v>
      </c>
      <c r="B1069" t="s">
        <v>127</v>
      </c>
      <c r="C1069" t="s">
        <v>128</v>
      </c>
      <c r="D1069" t="s">
        <v>129</v>
      </c>
      <c r="E1069" t="s">
        <v>81</v>
      </c>
      <c r="F1069">
        <v>66.256200000000007</v>
      </c>
      <c r="G1069">
        <v>30</v>
      </c>
      <c r="H1069">
        <f t="shared" si="16"/>
        <v>20</v>
      </c>
      <c r="I1069" t="s">
        <v>156</v>
      </c>
      <c r="J1069" t="s">
        <v>266</v>
      </c>
      <c r="K1069" t="s">
        <v>51</v>
      </c>
      <c r="L1069" t="s">
        <v>106</v>
      </c>
      <c r="M1069" t="s">
        <v>51</v>
      </c>
      <c r="N1069" t="s">
        <v>131</v>
      </c>
      <c r="O1069">
        <v>23</v>
      </c>
      <c r="P1069" t="s">
        <v>88</v>
      </c>
    </row>
    <row r="1070" spans="1:16" x14ac:dyDescent="0.2">
      <c r="A1070" t="s">
        <v>77</v>
      </c>
      <c r="B1070" t="s">
        <v>78</v>
      </c>
      <c r="C1070" t="s">
        <v>66</v>
      </c>
      <c r="D1070" t="s">
        <v>66</v>
      </c>
      <c r="E1070" t="s">
        <v>67</v>
      </c>
      <c r="F1070">
        <v>4.3716999999999997</v>
      </c>
      <c r="G1070">
        <v>2167</v>
      </c>
      <c r="H1070">
        <f t="shared" si="16"/>
        <v>95</v>
      </c>
      <c r="I1070" t="s">
        <v>99</v>
      </c>
      <c r="J1070" t="s">
        <v>69</v>
      </c>
      <c r="K1070" t="s">
        <v>51</v>
      </c>
      <c r="L1070" t="s">
        <v>51</v>
      </c>
      <c r="M1070" t="s">
        <v>84</v>
      </c>
      <c r="N1070" t="s">
        <v>85</v>
      </c>
      <c r="O1070">
        <v>33</v>
      </c>
      <c r="P1070" t="s">
        <v>88</v>
      </c>
    </row>
    <row r="1071" spans="1:16" x14ac:dyDescent="0.2">
      <c r="A1071" t="s">
        <v>209</v>
      </c>
      <c r="B1071" t="s">
        <v>210</v>
      </c>
      <c r="C1071" t="s">
        <v>128</v>
      </c>
      <c r="D1071" t="s">
        <v>129</v>
      </c>
      <c r="E1071" t="s">
        <v>81</v>
      </c>
      <c r="F1071">
        <v>31.339400000000001</v>
      </c>
      <c r="G1071">
        <v>40</v>
      </c>
      <c r="H1071">
        <f t="shared" si="16"/>
        <v>13</v>
      </c>
      <c r="I1071" t="s">
        <v>51</v>
      </c>
      <c r="J1071" t="s">
        <v>166</v>
      </c>
      <c r="K1071" t="s">
        <v>51</v>
      </c>
      <c r="L1071" t="s">
        <v>51</v>
      </c>
      <c r="M1071" t="s">
        <v>84</v>
      </c>
      <c r="N1071" t="s">
        <v>180</v>
      </c>
      <c r="O1071">
        <v>114</v>
      </c>
      <c r="P1071" t="s">
        <v>62</v>
      </c>
    </row>
    <row r="1072" spans="1:16" x14ac:dyDescent="0.2">
      <c r="A1072" t="s">
        <v>307</v>
      </c>
      <c r="B1072" t="s">
        <v>308</v>
      </c>
      <c r="C1072" t="s">
        <v>140</v>
      </c>
      <c r="D1072" t="s">
        <v>141</v>
      </c>
      <c r="E1072" t="s">
        <v>81</v>
      </c>
      <c r="F1072">
        <v>0</v>
      </c>
      <c r="G1072">
        <v>96</v>
      </c>
      <c r="H1072">
        <f t="shared" si="16"/>
        <v>0</v>
      </c>
      <c r="I1072" t="s">
        <v>51</v>
      </c>
      <c r="J1072" t="s">
        <v>198</v>
      </c>
      <c r="K1072" t="s">
        <v>70</v>
      </c>
      <c r="L1072" t="s">
        <v>51</v>
      </c>
      <c r="M1072" t="s">
        <v>71</v>
      </c>
      <c r="N1072" t="s">
        <v>205</v>
      </c>
      <c r="O1072">
        <v>103</v>
      </c>
      <c r="P1072" t="s">
        <v>62</v>
      </c>
    </row>
    <row r="1073" spans="1:16" x14ac:dyDescent="0.2">
      <c r="A1073" t="s">
        <v>235</v>
      </c>
      <c r="B1073" t="s">
        <v>236</v>
      </c>
      <c r="C1073" t="s">
        <v>128</v>
      </c>
      <c r="D1073" t="s">
        <v>129</v>
      </c>
      <c r="E1073" t="s">
        <v>81</v>
      </c>
      <c r="F1073">
        <v>8.8203999999999994</v>
      </c>
      <c r="G1073">
        <v>34</v>
      </c>
      <c r="H1073">
        <f t="shared" si="16"/>
        <v>3</v>
      </c>
      <c r="I1073" t="s">
        <v>99</v>
      </c>
      <c r="J1073" t="s">
        <v>166</v>
      </c>
      <c r="K1073" t="s">
        <v>105</v>
      </c>
      <c r="L1073" t="s">
        <v>120</v>
      </c>
      <c r="M1073" t="s">
        <v>51</v>
      </c>
      <c r="N1073" t="s">
        <v>285</v>
      </c>
      <c r="O1073">
        <v>107</v>
      </c>
      <c r="P1073" t="s">
        <v>62</v>
      </c>
    </row>
    <row r="1074" spans="1:16" x14ac:dyDescent="0.2">
      <c r="A1074" t="s">
        <v>274</v>
      </c>
      <c r="B1074" t="s">
        <v>275</v>
      </c>
      <c r="C1074" t="s">
        <v>79</v>
      </c>
      <c r="D1074" t="s">
        <v>80</v>
      </c>
      <c r="E1074" t="s">
        <v>81</v>
      </c>
      <c r="F1074">
        <v>15.0648</v>
      </c>
      <c r="G1074">
        <v>30</v>
      </c>
      <c r="H1074">
        <f t="shared" si="16"/>
        <v>5</v>
      </c>
      <c r="I1074" t="s">
        <v>156</v>
      </c>
      <c r="J1074" t="s">
        <v>69</v>
      </c>
      <c r="K1074" t="s">
        <v>105</v>
      </c>
      <c r="L1074" t="s">
        <v>120</v>
      </c>
      <c r="M1074" t="s">
        <v>51</v>
      </c>
      <c r="N1074" t="s">
        <v>112</v>
      </c>
      <c r="O1074">
        <v>127</v>
      </c>
      <c r="P1074" t="s">
        <v>62</v>
      </c>
    </row>
    <row r="1075" spans="1:16" x14ac:dyDescent="0.2">
      <c r="A1075" t="s">
        <v>103</v>
      </c>
      <c r="B1075" t="s">
        <v>104</v>
      </c>
      <c r="C1075" t="s">
        <v>128</v>
      </c>
      <c r="D1075" t="s">
        <v>129</v>
      </c>
      <c r="E1075" t="s">
        <v>81</v>
      </c>
      <c r="F1075">
        <v>15.446400000000001</v>
      </c>
      <c r="G1075">
        <v>1374</v>
      </c>
      <c r="H1075">
        <f t="shared" si="16"/>
        <v>213</v>
      </c>
      <c r="I1075" t="s">
        <v>51</v>
      </c>
      <c r="J1075" t="s">
        <v>92</v>
      </c>
      <c r="K1075" t="s">
        <v>51</v>
      </c>
      <c r="L1075" t="s">
        <v>51</v>
      </c>
      <c r="M1075" t="s">
        <v>84</v>
      </c>
      <c r="N1075" t="s">
        <v>107</v>
      </c>
      <c r="O1075">
        <v>35</v>
      </c>
      <c r="P1075" t="s">
        <v>88</v>
      </c>
    </row>
    <row r="1076" spans="1:16" x14ac:dyDescent="0.2">
      <c r="A1076" t="s">
        <v>103</v>
      </c>
      <c r="B1076" t="s">
        <v>104</v>
      </c>
      <c r="C1076" t="s">
        <v>45</v>
      </c>
      <c r="D1076" t="s">
        <v>46</v>
      </c>
      <c r="E1076" t="s">
        <v>47</v>
      </c>
      <c r="F1076">
        <v>31.162600000000001</v>
      </c>
      <c r="G1076">
        <v>84</v>
      </c>
      <c r="H1076">
        <f t="shared" si="16"/>
        <v>27</v>
      </c>
      <c r="I1076" t="s">
        <v>156</v>
      </c>
      <c r="J1076" t="s">
        <v>266</v>
      </c>
      <c r="K1076" t="s">
        <v>70</v>
      </c>
      <c r="L1076" t="s">
        <v>51</v>
      </c>
      <c r="M1076" t="s">
        <v>71</v>
      </c>
      <c r="N1076" t="s">
        <v>107</v>
      </c>
      <c r="O1076">
        <v>35</v>
      </c>
      <c r="P1076" t="s">
        <v>88</v>
      </c>
    </row>
    <row r="1077" spans="1:16" x14ac:dyDescent="0.2">
      <c r="A1077" t="s">
        <v>220</v>
      </c>
      <c r="B1077" t="s">
        <v>221</v>
      </c>
      <c r="C1077" t="s">
        <v>45</v>
      </c>
      <c r="D1077" t="s">
        <v>46</v>
      </c>
      <c r="E1077" t="s">
        <v>47</v>
      </c>
      <c r="F1077">
        <v>24.794499999999999</v>
      </c>
      <c r="G1077">
        <v>106</v>
      </c>
      <c r="H1077">
        <f t="shared" si="16"/>
        <v>27</v>
      </c>
      <c r="I1077" t="s">
        <v>51</v>
      </c>
      <c r="J1077" t="s">
        <v>69</v>
      </c>
      <c r="K1077" t="s">
        <v>70</v>
      </c>
      <c r="L1077" t="s">
        <v>51</v>
      </c>
      <c r="M1077" t="s">
        <v>51</v>
      </c>
      <c r="N1077" t="s">
        <v>54</v>
      </c>
      <c r="O1077">
        <v>117</v>
      </c>
      <c r="P1077" t="s">
        <v>62</v>
      </c>
    </row>
    <row r="1078" spans="1:16" x14ac:dyDescent="0.2">
      <c r="A1078" t="s">
        <v>235</v>
      </c>
      <c r="B1078" t="s">
        <v>236</v>
      </c>
      <c r="C1078" t="s">
        <v>79</v>
      </c>
      <c r="D1078" t="s">
        <v>80</v>
      </c>
      <c r="E1078" t="s">
        <v>81</v>
      </c>
      <c r="F1078">
        <v>10.6221</v>
      </c>
      <c r="G1078">
        <v>68</v>
      </c>
      <c r="H1078">
        <f t="shared" si="16"/>
        <v>8</v>
      </c>
      <c r="I1078" t="s">
        <v>99</v>
      </c>
      <c r="J1078" t="s">
        <v>69</v>
      </c>
      <c r="K1078" t="s">
        <v>105</v>
      </c>
      <c r="L1078" t="s">
        <v>120</v>
      </c>
      <c r="M1078" t="s">
        <v>51</v>
      </c>
      <c r="N1078" t="s">
        <v>177</v>
      </c>
      <c r="O1078">
        <v>110</v>
      </c>
      <c r="P1078" t="s">
        <v>62</v>
      </c>
    </row>
    <row r="1079" spans="1:16" x14ac:dyDescent="0.2">
      <c r="A1079" t="s">
        <v>169</v>
      </c>
      <c r="B1079" t="s">
        <v>170</v>
      </c>
      <c r="C1079" t="s">
        <v>128</v>
      </c>
      <c r="D1079" t="s">
        <v>129</v>
      </c>
      <c r="E1079" t="s">
        <v>81</v>
      </c>
      <c r="F1079">
        <v>34.403100000000002</v>
      </c>
      <c r="G1079">
        <v>131</v>
      </c>
      <c r="H1079">
        <f t="shared" si="16"/>
        <v>46</v>
      </c>
      <c r="I1079" t="s">
        <v>99</v>
      </c>
      <c r="J1079" t="s">
        <v>166</v>
      </c>
      <c r="K1079" t="s">
        <v>51</v>
      </c>
      <c r="L1079" t="s">
        <v>106</v>
      </c>
      <c r="M1079" t="s">
        <v>51</v>
      </c>
      <c r="N1079" t="s">
        <v>171</v>
      </c>
      <c r="O1079">
        <v>24</v>
      </c>
      <c r="P1079" t="s">
        <v>88</v>
      </c>
    </row>
    <row r="1080" spans="1:16" x14ac:dyDescent="0.2">
      <c r="A1080" t="s">
        <v>220</v>
      </c>
      <c r="B1080" t="s">
        <v>221</v>
      </c>
      <c r="C1080" t="s">
        <v>45</v>
      </c>
      <c r="D1080" t="s">
        <v>46</v>
      </c>
      <c r="E1080" t="s">
        <v>47</v>
      </c>
      <c r="F1080">
        <v>24.947900000000001</v>
      </c>
      <c r="G1080">
        <v>65</v>
      </c>
      <c r="H1080">
        <f t="shared" si="16"/>
        <v>17</v>
      </c>
      <c r="I1080" t="s">
        <v>99</v>
      </c>
      <c r="J1080" t="s">
        <v>69</v>
      </c>
      <c r="K1080" t="s">
        <v>51</v>
      </c>
      <c r="L1080" t="s">
        <v>120</v>
      </c>
      <c r="M1080" t="s">
        <v>51</v>
      </c>
      <c r="N1080" t="s">
        <v>125</v>
      </c>
      <c r="O1080">
        <v>118</v>
      </c>
      <c r="P1080" t="s">
        <v>62</v>
      </c>
    </row>
    <row r="1081" spans="1:16" x14ac:dyDescent="0.2">
      <c r="A1081" t="s">
        <v>260</v>
      </c>
      <c r="B1081" t="s">
        <v>261</v>
      </c>
      <c r="C1081" t="s">
        <v>45</v>
      </c>
      <c r="D1081" t="s">
        <v>46</v>
      </c>
      <c r="E1081" t="s">
        <v>47</v>
      </c>
      <c r="F1081">
        <v>22.366</v>
      </c>
      <c r="G1081">
        <v>89</v>
      </c>
      <c r="H1081">
        <f t="shared" si="16"/>
        <v>20</v>
      </c>
      <c r="I1081" t="s">
        <v>51</v>
      </c>
      <c r="J1081" t="s">
        <v>92</v>
      </c>
      <c r="K1081" t="s">
        <v>51</v>
      </c>
      <c r="L1081" t="s">
        <v>51</v>
      </c>
      <c r="M1081" t="s">
        <v>71</v>
      </c>
      <c r="N1081" t="s">
        <v>262</v>
      </c>
      <c r="O1081">
        <v>31</v>
      </c>
      <c r="P1081" t="s">
        <v>88</v>
      </c>
    </row>
    <row r="1082" spans="1:16" x14ac:dyDescent="0.2">
      <c r="A1082" t="s">
        <v>209</v>
      </c>
      <c r="B1082" t="s">
        <v>210</v>
      </c>
      <c r="C1082" t="s">
        <v>66</v>
      </c>
      <c r="D1082" t="s">
        <v>66</v>
      </c>
      <c r="E1082" t="s">
        <v>67</v>
      </c>
      <c r="F1082">
        <v>3.843</v>
      </c>
      <c r="G1082">
        <v>357</v>
      </c>
      <c r="H1082">
        <f t="shared" si="16"/>
        <v>14</v>
      </c>
      <c r="I1082" t="s">
        <v>51</v>
      </c>
      <c r="J1082" t="s">
        <v>69</v>
      </c>
      <c r="K1082" t="s">
        <v>83</v>
      </c>
      <c r="L1082" t="s">
        <v>51</v>
      </c>
      <c r="M1082" t="s">
        <v>51</v>
      </c>
      <c r="N1082" t="s">
        <v>211</v>
      </c>
      <c r="O1082">
        <v>25</v>
      </c>
      <c r="P1082" t="s">
        <v>88</v>
      </c>
    </row>
    <row r="1083" spans="1:16" x14ac:dyDescent="0.2">
      <c r="A1083" t="s">
        <v>264</v>
      </c>
      <c r="B1083" t="s">
        <v>264</v>
      </c>
      <c r="C1083" t="s">
        <v>45</v>
      </c>
      <c r="D1083" t="s">
        <v>46</v>
      </c>
      <c r="E1083" t="s">
        <v>47</v>
      </c>
      <c r="F1083">
        <v>22.121500000000001</v>
      </c>
      <c r="G1083">
        <v>112</v>
      </c>
      <c r="H1083">
        <f t="shared" si="16"/>
        <v>25</v>
      </c>
      <c r="I1083" t="s">
        <v>51</v>
      </c>
      <c r="J1083" t="s">
        <v>69</v>
      </c>
      <c r="K1083" t="s">
        <v>105</v>
      </c>
      <c r="L1083" t="s">
        <v>51</v>
      </c>
      <c r="M1083" t="s">
        <v>71</v>
      </c>
      <c r="N1083" t="s">
        <v>265</v>
      </c>
      <c r="O1083">
        <v>11</v>
      </c>
      <c r="P1083" t="s">
        <v>62</v>
      </c>
    </row>
    <row r="1084" spans="1:16" x14ac:dyDescent="0.2">
      <c r="A1084" t="s">
        <v>243</v>
      </c>
      <c r="B1084" t="s">
        <v>244</v>
      </c>
      <c r="C1084" t="s">
        <v>140</v>
      </c>
      <c r="D1084" t="s">
        <v>141</v>
      </c>
      <c r="E1084" t="s">
        <v>81</v>
      </c>
      <c r="F1084">
        <v>7.1188000000000002</v>
      </c>
      <c r="G1084">
        <v>107</v>
      </c>
      <c r="H1084">
        <f t="shared" si="16"/>
        <v>8</v>
      </c>
      <c r="I1084" t="s">
        <v>51</v>
      </c>
      <c r="J1084" t="s">
        <v>52</v>
      </c>
      <c r="K1084" t="s">
        <v>51</v>
      </c>
      <c r="L1084" t="s">
        <v>120</v>
      </c>
      <c r="M1084" t="s">
        <v>51</v>
      </c>
      <c r="N1084" t="s">
        <v>245</v>
      </c>
      <c r="O1084">
        <v>19</v>
      </c>
      <c r="P1084" t="s">
        <v>88</v>
      </c>
    </row>
    <row r="1085" spans="1:16" x14ac:dyDescent="0.2">
      <c r="A1085" t="s">
        <v>235</v>
      </c>
      <c r="B1085" t="s">
        <v>236</v>
      </c>
      <c r="C1085" t="s">
        <v>45</v>
      </c>
      <c r="D1085" t="s">
        <v>46</v>
      </c>
      <c r="E1085" t="s">
        <v>47</v>
      </c>
      <c r="F1085">
        <v>76.6434</v>
      </c>
      <c r="G1085">
        <v>114</v>
      </c>
      <c r="H1085">
        <f t="shared" si="16"/>
        <v>88</v>
      </c>
      <c r="I1085" t="s">
        <v>156</v>
      </c>
      <c r="J1085" t="s">
        <v>69</v>
      </c>
      <c r="K1085" t="s">
        <v>51</v>
      </c>
      <c r="L1085" t="s">
        <v>106</v>
      </c>
      <c r="M1085" t="s">
        <v>51</v>
      </c>
      <c r="N1085" t="s">
        <v>285</v>
      </c>
      <c r="O1085">
        <v>107</v>
      </c>
      <c r="P1085" t="s">
        <v>62</v>
      </c>
    </row>
    <row r="1086" spans="1:16" x14ac:dyDescent="0.2">
      <c r="A1086" t="s">
        <v>235</v>
      </c>
      <c r="B1086" t="s">
        <v>236</v>
      </c>
      <c r="C1086" t="s">
        <v>79</v>
      </c>
      <c r="D1086" t="s">
        <v>80</v>
      </c>
      <c r="E1086" t="s">
        <v>81</v>
      </c>
      <c r="F1086">
        <v>42.083799999999997</v>
      </c>
      <c r="G1086">
        <v>59</v>
      </c>
      <c r="H1086">
        <f t="shared" si="16"/>
        <v>25</v>
      </c>
      <c r="I1086" t="s">
        <v>156</v>
      </c>
      <c r="J1086" t="s">
        <v>92</v>
      </c>
      <c r="K1086" t="s">
        <v>51</v>
      </c>
      <c r="L1086" t="s">
        <v>106</v>
      </c>
      <c r="M1086" t="s">
        <v>51</v>
      </c>
      <c r="N1086" t="s">
        <v>177</v>
      </c>
      <c r="O1086">
        <v>110</v>
      </c>
      <c r="P1086" t="s">
        <v>62</v>
      </c>
    </row>
    <row r="1087" spans="1:16" x14ac:dyDescent="0.2">
      <c r="A1087" t="s">
        <v>274</v>
      </c>
      <c r="B1087" t="s">
        <v>275</v>
      </c>
      <c r="C1087" t="s">
        <v>128</v>
      </c>
      <c r="D1087" t="s">
        <v>129</v>
      </c>
      <c r="E1087" t="s">
        <v>81</v>
      </c>
      <c r="F1087">
        <v>14.7271</v>
      </c>
      <c r="G1087">
        <v>30</v>
      </c>
      <c r="H1087">
        <f t="shared" si="16"/>
        <v>5</v>
      </c>
      <c r="I1087" t="s">
        <v>156</v>
      </c>
      <c r="J1087" t="s">
        <v>69</v>
      </c>
      <c r="K1087" t="s">
        <v>105</v>
      </c>
      <c r="L1087" t="s">
        <v>120</v>
      </c>
      <c r="M1087" t="s">
        <v>51</v>
      </c>
      <c r="N1087" t="s">
        <v>112</v>
      </c>
      <c r="O1087">
        <v>127</v>
      </c>
      <c r="P1087" t="s">
        <v>62</v>
      </c>
    </row>
    <row r="1088" spans="1:16" x14ac:dyDescent="0.2">
      <c r="A1088" t="s">
        <v>97</v>
      </c>
      <c r="B1088" t="s">
        <v>98</v>
      </c>
      <c r="C1088" t="s">
        <v>45</v>
      </c>
      <c r="D1088" t="s">
        <v>46</v>
      </c>
      <c r="E1088" t="s">
        <v>47</v>
      </c>
      <c r="F1088">
        <v>39.397199999999998</v>
      </c>
      <c r="G1088">
        <v>216</v>
      </c>
      <c r="H1088">
        <f t="shared" si="16"/>
        <v>86</v>
      </c>
      <c r="I1088" t="s">
        <v>51</v>
      </c>
      <c r="J1088" t="s">
        <v>69</v>
      </c>
      <c r="K1088" t="s">
        <v>83</v>
      </c>
      <c r="L1088" t="s">
        <v>51</v>
      </c>
      <c r="M1088" t="s">
        <v>51</v>
      </c>
      <c r="N1088" t="s">
        <v>100</v>
      </c>
      <c r="O1088">
        <v>26</v>
      </c>
      <c r="P1088" t="s">
        <v>88</v>
      </c>
    </row>
    <row r="1089" spans="1:16" x14ac:dyDescent="0.2">
      <c r="A1089" t="s">
        <v>220</v>
      </c>
      <c r="B1089" t="s">
        <v>221</v>
      </c>
      <c r="C1089" t="s">
        <v>45</v>
      </c>
      <c r="D1089" t="s">
        <v>46</v>
      </c>
      <c r="E1089" t="s">
        <v>47</v>
      </c>
      <c r="F1089">
        <v>35.7639</v>
      </c>
      <c r="G1089">
        <v>51</v>
      </c>
      <c r="H1089">
        <f t="shared" si="16"/>
        <v>19</v>
      </c>
      <c r="I1089" t="s">
        <v>51</v>
      </c>
      <c r="J1089" t="s">
        <v>92</v>
      </c>
      <c r="K1089" t="s">
        <v>83</v>
      </c>
      <c r="L1089" t="s">
        <v>51</v>
      </c>
      <c r="M1089" t="s">
        <v>84</v>
      </c>
      <c r="N1089" t="s">
        <v>228</v>
      </c>
      <c r="O1089">
        <v>119</v>
      </c>
      <c r="P1089" t="s">
        <v>62</v>
      </c>
    </row>
    <row r="1090" spans="1:16" x14ac:dyDescent="0.2">
      <c r="A1090" t="s">
        <v>77</v>
      </c>
      <c r="B1090" t="s">
        <v>78</v>
      </c>
      <c r="C1090" t="s">
        <v>45</v>
      </c>
      <c r="D1090" t="s">
        <v>46</v>
      </c>
      <c r="E1090" t="s">
        <v>47</v>
      </c>
      <c r="F1090">
        <v>33.7804</v>
      </c>
      <c r="G1090">
        <v>41</v>
      </c>
      <c r="H1090">
        <f t="shared" si="16"/>
        <v>14</v>
      </c>
      <c r="I1090" t="s">
        <v>156</v>
      </c>
      <c r="J1090" t="s">
        <v>166</v>
      </c>
      <c r="K1090" t="s">
        <v>53</v>
      </c>
      <c r="L1090" t="s">
        <v>120</v>
      </c>
      <c r="M1090" t="s">
        <v>51</v>
      </c>
      <c r="N1090" t="s">
        <v>85</v>
      </c>
      <c r="O1090">
        <v>33</v>
      </c>
      <c r="P1090" t="s">
        <v>88</v>
      </c>
    </row>
    <row r="1091" spans="1:16" x14ac:dyDescent="0.2">
      <c r="A1091" t="s">
        <v>235</v>
      </c>
      <c r="B1091" t="s">
        <v>236</v>
      </c>
      <c r="C1091" t="s">
        <v>66</v>
      </c>
      <c r="D1091" t="s">
        <v>66</v>
      </c>
      <c r="E1091" t="s">
        <v>67</v>
      </c>
      <c r="F1091">
        <v>9.3920999999999992</v>
      </c>
      <c r="G1091">
        <v>137</v>
      </c>
      <c r="H1091">
        <f t="shared" ref="H1091:H1154" si="17">ROUNDUP(F1091*G1091/100,0)</f>
        <v>13</v>
      </c>
      <c r="I1091" t="s">
        <v>99</v>
      </c>
      <c r="J1091" t="s">
        <v>92</v>
      </c>
      <c r="K1091" t="s">
        <v>51</v>
      </c>
      <c r="L1091" t="s">
        <v>51</v>
      </c>
      <c r="M1091" t="s">
        <v>84</v>
      </c>
      <c r="N1091" t="s">
        <v>177</v>
      </c>
      <c r="O1091">
        <v>110</v>
      </c>
      <c r="P1091" t="s">
        <v>62</v>
      </c>
    </row>
    <row r="1092" spans="1:16" x14ac:dyDescent="0.2">
      <c r="A1092" t="s">
        <v>232</v>
      </c>
      <c r="B1092" t="s">
        <v>233</v>
      </c>
      <c r="C1092" t="s">
        <v>79</v>
      </c>
      <c r="D1092" t="s">
        <v>80</v>
      </c>
      <c r="E1092" t="s">
        <v>81</v>
      </c>
      <c r="F1092">
        <v>12.657400000000001</v>
      </c>
      <c r="G1092">
        <v>160</v>
      </c>
      <c r="H1092">
        <f t="shared" si="17"/>
        <v>21</v>
      </c>
      <c r="I1092" t="s">
        <v>51</v>
      </c>
      <c r="J1092" t="s">
        <v>166</v>
      </c>
      <c r="K1092" t="s">
        <v>51</v>
      </c>
      <c r="L1092" t="s">
        <v>120</v>
      </c>
      <c r="M1092" t="s">
        <v>51</v>
      </c>
      <c r="N1092" t="s">
        <v>234</v>
      </c>
      <c r="O1092">
        <v>17</v>
      </c>
      <c r="P1092" t="s">
        <v>88</v>
      </c>
    </row>
    <row r="1093" spans="1:16" x14ac:dyDescent="0.2">
      <c r="A1093" t="s">
        <v>235</v>
      </c>
      <c r="B1093" t="s">
        <v>236</v>
      </c>
      <c r="C1093" t="s">
        <v>45</v>
      </c>
      <c r="D1093" t="s">
        <v>46</v>
      </c>
      <c r="E1093" t="s">
        <v>47</v>
      </c>
      <c r="F1093">
        <v>20.756499999999999</v>
      </c>
      <c r="G1093">
        <v>262</v>
      </c>
      <c r="H1093">
        <f t="shared" si="17"/>
        <v>55</v>
      </c>
      <c r="I1093" t="s">
        <v>99</v>
      </c>
      <c r="J1093" t="s">
        <v>92</v>
      </c>
      <c r="K1093" t="s">
        <v>53</v>
      </c>
      <c r="L1093" t="s">
        <v>51</v>
      </c>
      <c r="M1093" t="s">
        <v>51</v>
      </c>
      <c r="N1093" t="s">
        <v>279</v>
      </c>
      <c r="O1093">
        <v>108</v>
      </c>
      <c r="P1093" t="s">
        <v>62</v>
      </c>
    </row>
    <row r="1094" spans="1:16" x14ac:dyDescent="0.2">
      <c r="A1094" t="s">
        <v>274</v>
      </c>
      <c r="B1094" t="s">
        <v>275</v>
      </c>
      <c r="C1094" t="s">
        <v>79</v>
      </c>
      <c r="D1094" t="s">
        <v>80</v>
      </c>
      <c r="E1094" t="s">
        <v>81</v>
      </c>
      <c r="F1094">
        <v>14.5106</v>
      </c>
      <c r="G1094">
        <v>129</v>
      </c>
      <c r="H1094">
        <f t="shared" si="17"/>
        <v>19</v>
      </c>
      <c r="I1094" t="s">
        <v>156</v>
      </c>
      <c r="J1094" t="s">
        <v>69</v>
      </c>
      <c r="K1094" t="s">
        <v>51</v>
      </c>
      <c r="L1094" t="s">
        <v>51</v>
      </c>
      <c r="M1094" t="s">
        <v>71</v>
      </c>
      <c r="N1094" t="s">
        <v>276</v>
      </c>
      <c r="O1094">
        <v>48</v>
      </c>
      <c r="P1094" t="s">
        <v>88</v>
      </c>
    </row>
    <row r="1095" spans="1:16" x14ac:dyDescent="0.2">
      <c r="A1095" t="s">
        <v>169</v>
      </c>
      <c r="B1095" t="s">
        <v>170</v>
      </c>
      <c r="C1095" t="s">
        <v>79</v>
      </c>
      <c r="D1095" t="s">
        <v>80</v>
      </c>
      <c r="E1095" t="s">
        <v>81</v>
      </c>
      <c r="F1095">
        <v>16.322299999999998</v>
      </c>
      <c r="G1095">
        <v>81</v>
      </c>
      <c r="H1095">
        <f t="shared" si="17"/>
        <v>14</v>
      </c>
      <c r="I1095" t="s">
        <v>156</v>
      </c>
      <c r="J1095" t="s">
        <v>52</v>
      </c>
      <c r="K1095" t="s">
        <v>70</v>
      </c>
      <c r="L1095" t="s">
        <v>135</v>
      </c>
      <c r="M1095" t="s">
        <v>51</v>
      </c>
      <c r="N1095" t="s">
        <v>171</v>
      </c>
      <c r="O1095">
        <v>24</v>
      </c>
      <c r="P1095" t="s">
        <v>88</v>
      </c>
    </row>
    <row r="1096" spans="1:16" x14ac:dyDescent="0.2">
      <c r="A1096" t="s">
        <v>220</v>
      </c>
      <c r="B1096" t="s">
        <v>221</v>
      </c>
      <c r="C1096" t="s">
        <v>79</v>
      </c>
      <c r="D1096" t="s">
        <v>80</v>
      </c>
      <c r="E1096" t="s">
        <v>81</v>
      </c>
      <c r="F1096">
        <v>44.789700000000003</v>
      </c>
      <c r="G1096">
        <v>89</v>
      </c>
      <c r="H1096">
        <f t="shared" si="17"/>
        <v>40</v>
      </c>
      <c r="I1096" t="s">
        <v>51</v>
      </c>
      <c r="J1096" t="s">
        <v>92</v>
      </c>
      <c r="K1096" t="s">
        <v>53</v>
      </c>
      <c r="L1096" t="s">
        <v>51</v>
      </c>
      <c r="M1096" t="s">
        <v>115</v>
      </c>
      <c r="N1096" t="s">
        <v>222</v>
      </c>
      <c r="O1096">
        <v>36</v>
      </c>
      <c r="P1096" t="s">
        <v>88</v>
      </c>
    </row>
    <row r="1097" spans="1:16" x14ac:dyDescent="0.2">
      <c r="A1097" t="s">
        <v>164</v>
      </c>
      <c r="B1097" t="s">
        <v>165</v>
      </c>
      <c r="C1097" t="s">
        <v>140</v>
      </c>
      <c r="D1097" t="s">
        <v>141</v>
      </c>
      <c r="E1097" t="s">
        <v>81</v>
      </c>
      <c r="F1097">
        <v>17.703399999999998</v>
      </c>
      <c r="G1097">
        <v>44</v>
      </c>
      <c r="H1097">
        <f t="shared" si="17"/>
        <v>8</v>
      </c>
      <c r="I1097" t="s">
        <v>51</v>
      </c>
      <c r="J1097" t="s">
        <v>92</v>
      </c>
      <c r="K1097" t="s">
        <v>51</v>
      </c>
      <c r="L1097" t="s">
        <v>161</v>
      </c>
      <c r="M1097" t="s">
        <v>51</v>
      </c>
      <c r="N1097" t="s">
        <v>167</v>
      </c>
      <c r="O1097">
        <v>44</v>
      </c>
      <c r="P1097" t="s">
        <v>88</v>
      </c>
    </row>
    <row r="1098" spans="1:16" x14ac:dyDescent="0.2">
      <c r="A1098" t="s">
        <v>307</v>
      </c>
      <c r="B1098" t="s">
        <v>308</v>
      </c>
      <c r="C1098" t="s">
        <v>79</v>
      </c>
      <c r="D1098" t="s">
        <v>80</v>
      </c>
      <c r="E1098" t="s">
        <v>81</v>
      </c>
      <c r="F1098">
        <v>10.094900000000001</v>
      </c>
      <c r="G1098">
        <v>32</v>
      </c>
      <c r="H1098">
        <f t="shared" si="17"/>
        <v>4</v>
      </c>
      <c r="I1098" t="s">
        <v>156</v>
      </c>
      <c r="J1098" t="s">
        <v>249</v>
      </c>
      <c r="K1098" t="s">
        <v>53</v>
      </c>
      <c r="L1098" t="s">
        <v>51</v>
      </c>
      <c r="M1098" t="s">
        <v>71</v>
      </c>
      <c r="N1098" t="s">
        <v>205</v>
      </c>
      <c r="O1098">
        <v>103</v>
      </c>
      <c r="P1098" t="s">
        <v>62</v>
      </c>
    </row>
    <row r="1099" spans="1:16" x14ac:dyDescent="0.2">
      <c r="A1099" t="s">
        <v>77</v>
      </c>
      <c r="B1099" t="s">
        <v>78</v>
      </c>
      <c r="C1099" t="s">
        <v>79</v>
      </c>
      <c r="D1099" t="s">
        <v>80</v>
      </c>
      <c r="E1099" t="s">
        <v>81</v>
      </c>
      <c r="F1099">
        <v>49.327599999999997</v>
      </c>
      <c r="G1099">
        <v>127</v>
      </c>
      <c r="H1099">
        <f t="shared" si="17"/>
        <v>63</v>
      </c>
      <c r="I1099" t="s">
        <v>156</v>
      </c>
      <c r="J1099" t="s">
        <v>69</v>
      </c>
      <c r="K1099" t="s">
        <v>83</v>
      </c>
      <c r="L1099" t="s">
        <v>161</v>
      </c>
      <c r="M1099" t="s">
        <v>51</v>
      </c>
      <c r="N1099" t="s">
        <v>85</v>
      </c>
      <c r="O1099">
        <v>33</v>
      </c>
      <c r="P1099" t="s">
        <v>88</v>
      </c>
    </row>
    <row r="1100" spans="1:16" x14ac:dyDescent="0.2">
      <c r="A1100" t="s">
        <v>232</v>
      </c>
      <c r="B1100" t="s">
        <v>233</v>
      </c>
      <c r="C1100" t="s">
        <v>140</v>
      </c>
      <c r="D1100" t="s">
        <v>141</v>
      </c>
      <c r="E1100" t="s">
        <v>81</v>
      </c>
      <c r="F1100">
        <v>2.4830999999999999</v>
      </c>
      <c r="G1100">
        <v>33</v>
      </c>
      <c r="H1100">
        <f t="shared" si="17"/>
        <v>1</v>
      </c>
      <c r="I1100" t="s">
        <v>156</v>
      </c>
      <c r="J1100" t="s">
        <v>92</v>
      </c>
      <c r="K1100" t="s">
        <v>51</v>
      </c>
      <c r="L1100" t="s">
        <v>135</v>
      </c>
      <c r="M1100" t="s">
        <v>51</v>
      </c>
      <c r="N1100" t="s">
        <v>234</v>
      </c>
      <c r="O1100">
        <v>17</v>
      </c>
      <c r="P1100" t="s">
        <v>88</v>
      </c>
    </row>
    <row r="1101" spans="1:16" x14ac:dyDescent="0.2">
      <c r="A1101" t="s">
        <v>274</v>
      </c>
      <c r="B1101" t="s">
        <v>275</v>
      </c>
      <c r="C1101" t="s">
        <v>45</v>
      </c>
      <c r="D1101" t="s">
        <v>46</v>
      </c>
      <c r="E1101" t="s">
        <v>47</v>
      </c>
      <c r="F1101">
        <v>18.607399999999998</v>
      </c>
      <c r="G1101">
        <v>230</v>
      </c>
      <c r="H1101">
        <f t="shared" si="17"/>
        <v>43</v>
      </c>
      <c r="I1101" t="s">
        <v>99</v>
      </c>
      <c r="J1101" t="s">
        <v>92</v>
      </c>
      <c r="K1101" t="s">
        <v>51</v>
      </c>
      <c r="L1101" t="s">
        <v>51</v>
      </c>
      <c r="M1101" t="s">
        <v>71</v>
      </c>
      <c r="N1101" t="s">
        <v>276</v>
      </c>
      <c r="O1101">
        <v>48</v>
      </c>
      <c r="P1101" t="s">
        <v>88</v>
      </c>
    </row>
    <row r="1102" spans="1:16" x14ac:dyDescent="0.2">
      <c r="A1102" t="s">
        <v>190</v>
      </c>
      <c r="B1102" t="s">
        <v>191</v>
      </c>
      <c r="C1102" t="s">
        <v>79</v>
      </c>
      <c r="D1102" t="s">
        <v>80</v>
      </c>
      <c r="E1102" t="s">
        <v>81</v>
      </c>
      <c r="F1102">
        <v>12.0236</v>
      </c>
      <c r="G1102">
        <v>527</v>
      </c>
      <c r="H1102">
        <f t="shared" si="17"/>
        <v>64</v>
      </c>
      <c r="I1102" t="s">
        <v>51</v>
      </c>
      <c r="J1102" t="s">
        <v>52</v>
      </c>
      <c r="K1102" t="s">
        <v>51</v>
      </c>
      <c r="L1102" t="s">
        <v>120</v>
      </c>
      <c r="M1102" t="s">
        <v>51</v>
      </c>
      <c r="N1102" t="s">
        <v>270</v>
      </c>
      <c r="O1102">
        <v>124</v>
      </c>
      <c r="P1102" t="s">
        <v>62</v>
      </c>
    </row>
    <row r="1103" spans="1:16" x14ac:dyDescent="0.2">
      <c r="A1103" t="s">
        <v>232</v>
      </c>
      <c r="B1103" t="s">
        <v>233</v>
      </c>
      <c r="C1103" t="s">
        <v>45</v>
      </c>
      <c r="D1103" t="s">
        <v>46</v>
      </c>
      <c r="E1103" t="s">
        <v>47</v>
      </c>
      <c r="F1103">
        <v>35.558100000000003</v>
      </c>
      <c r="G1103">
        <v>183</v>
      </c>
      <c r="H1103">
        <f t="shared" si="17"/>
        <v>66</v>
      </c>
      <c r="I1103" t="s">
        <v>51</v>
      </c>
      <c r="J1103" t="s">
        <v>69</v>
      </c>
      <c r="K1103" t="s">
        <v>105</v>
      </c>
      <c r="L1103" t="s">
        <v>51</v>
      </c>
      <c r="M1103" t="s">
        <v>84</v>
      </c>
      <c r="N1103" t="s">
        <v>234</v>
      </c>
      <c r="O1103">
        <v>17</v>
      </c>
      <c r="P1103" t="s">
        <v>88</v>
      </c>
    </row>
    <row r="1104" spans="1:16" x14ac:dyDescent="0.2">
      <c r="A1104" t="s">
        <v>232</v>
      </c>
      <c r="B1104" t="s">
        <v>233</v>
      </c>
      <c r="C1104" t="s">
        <v>140</v>
      </c>
      <c r="D1104" t="s">
        <v>141</v>
      </c>
      <c r="E1104" t="s">
        <v>81</v>
      </c>
      <c r="F1104">
        <v>0.58699999999999997</v>
      </c>
      <c r="G1104">
        <v>90</v>
      </c>
      <c r="H1104">
        <f t="shared" si="17"/>
        <v>1</v>
      </c>
      <c r="I1104" t="s">
        <v>156</v>
      </c>
      <c r="J1104" t="s">
        <v>92</v>
      </c>
      <c r="K1104" t="s">
        <v>83</v>
      </c>
      <c r="L1104" t="s">
        <v>51</v>
      </c>
      <c r="M1104" t="s">
        <v>84</v>
      </c>
      <c r="N1104" t="s">
        <v>234</v>
      </c>
      <c r="O1104">
        <v>17</v>
      </c>
      <c r="P1104" t="s">
        <v>88</v>
      </c>
    </row>
    <row r="1105" spans="1:16" x14ac:dyDescent="0.2">
      <c r="A1105" t="s">
        <v>307</v>
      </c>
      <c r="B1105" t="s">
        <v>308</v>
      </c>
      <c r="C1105" t="s">
        <v>45</v>
      </c>
      <c r="D1105" t="s">
        <v>46</v>
      </c>
      <c r="E1105" t="s">
        <v>47</v>
      </c>
      <c r="F1105">
        <v>29.280899999999999</v>
      </c>
      <c r="G1105">
        <v>423</v>
      </c>
      <c r="H1105">
        <f t="shared" si="17"/>
        <v>124</v>
      </c>
      <c r="I1105" t="s">
        <v>51</v>
      </c>
      <c r="J1105" t="s">
        <v>249</v>
      </c>
      <c r="K1105" t="s">
        <v>51</v>
      </c>
      <c r="L1105" t="s">
        <v>51</v>
      </c>
      <c r="M1105" t="s">
        <v>51</v>
      </c>
      <c r="N1105" t="s">
        <v>205</v>
      </c>
      <c r="O1105">
        <v>103</v>
      </c>
      <c r="P1105" t="s">
        <v>62</v>
      </c>
    </row>
    <row r="1106" spans="1:16" x14ac:dyDescent="0.2">
      <c r="A1106" t="s">
        <v>220</v>
      </c>
      <c r="B1106" t="s">
        <v>221</v>
      </c>
      <c r="C1106" t="s">
        <v>79</v>
      </c>
      <c r="D1106" t="s">
        <v>80</v>
      </c>
      <c r="E1106" t="s">
        <v>81</v>
      </c>
      <c r="F1106">
        <v>21.639399999999998</v>
      </c>
      <c r="G1106">
        <v>127</v>
      </c>
      <c r="H1106">
        <f t="shared" si="17"/>
        <v>28</v>
      </c>
      <c r="I1106" t="s">
        <v>51</v>
      </c>
      <c r="J1106" t="s">
        <v>92</v>
      </c>
      <c r="K1106" t="s">
        <v>70</v>
      </c>
      <c r="L1106" t="s">
        <v>135</v>
      </c>
      <c r="M1106" t="s">
        <v>51</v>
      </c>
      <c r="N1106" t="s">
        <v>222</v>
      </c>
      <c r="O1106">
        <v>36</v>
      </c>
      <c r="P1106" t="s">
        <v>88</v>
      </c>
    </row>
    <row r="1107" spans="1:16" x14ac:dyDescent="0.2">
      <c r="A1107" t="s">
        <v>274</v>
      </c>
      <c r="B1107" t="s">
        <v>275</v>
      </c>
      <c r="C1107" t="s">
        <v>66</v>
      </c>
      <c r="D1107" t="s">
        <v>66</v>
      </c>
      <c r="E1107" t="s">
        <v>67</v>
      </c>
      <c r="F1107">
        <v>7.0048000000000004</v>
      </c>
      <c r="G1107">
        <v>399</v>
      </c>
      <c r="H1107">
        <f t="shared" si="17"/>
        <v>28</v>
      </c>
      <c r="I1107" t="s">
        <v>156</v>
      </c>
      <c r="J1107" t="s">
        <v>92</v>
      </c>
      <c r="K1107" t="s">
        <v>51</v>
      </c>
      <c r="L1107" t="s">
        <v>51</v>
      </c>
      <c r="M1107" t="s">
        <v>71</v>
      </c>
      <c r="N1107" t="s">
        <v>72</v>
      </c>
      <c r="O1107">
        <v>128</v>
      </c>
      <c r="P1107" t="s">
        <v>62</v>
      </c>
    </row>
    <row r="1108" spans="1:16" x14ac:dyDescent="0.2">
      <c r="A1108" t="s">
        <v>193</v>
      </c>
      <c r="B1108" t="s">
        <v>194</v>
      </c>
      <c r="C1108" t="s">
        <v>128</v>
      </c>
      <c r="D1108" t="s">
        <v>129</v>
      </c>
      <c r="E1108" t="s">
        <v>81</v>
      </c>
      <c r="F1108">
        <v>10.5504</v>
      </c>
      <c r="G1108">
        <v>187</v>
      </c>
      <c r="H1108">
        <f t="shared" si="17"/>
        <v>20</v>
      </c>
      <c r="I1108" t="s">
        <v>99</v>
      </c>
      <c r="J1108" t="s">
        <v>166</v>
      </c>
      <c r="K1108" t="s">
        <v>51</v>
      </c>
      <c r="L1108" t="s">
        <v>51</v>
      </c>
      <c r="M1108" t="s">
        <v>71</v>
      </c>
      <c r="N1108" t="s">
        <v>196</v>
      </c>
      <c r="O1108">
        <v>50</v>
      </c>
      <c r="P1108" t="s">
        <v>88</v>
      </c>
    </row>
    <row r="1109" spans="1:16" x14ac:dyDescent="0.2">
      <c r="A1109" t="s">
        <v>316</v>
      </c>
      <c r="B1109" t="s">
        <v>317</v>
      </c>
      <c r="C1109" t="s">
        <v>66</v>
      </c>
      <c r="D1109" t="s">
        <v>66</v>
      </c>
      <c r="E1109" t="s">
        <v>67</v>
      </c>
      <c r="F1109">
        <v>15.3713</v>
      </c>
      <c r="G1109">
        <v>61</v>
      </c>
      <c r="H1109">
        <f t="shared" si="17"/>
        <v>10</v>
      </c>
      <c r="I1109" t="s">
        <v>156</v>
      </c>
      <c r="J1109" t="s">
        <v>92</v>
      </c>
      <c r="K1109" t="s">
        <v>51</v>
      </c>
      <c r="L1109" t="s">
        <v>120</v>
      </c>
      <c r="M1109" t="s">
        <v>51</v>
      </c>
      <c r="O1109" t="s">
        <v>225</v>
      </c>
      <c r="P1109" t="s">
        <v>62</v>
      </c>
    </row>
    <row r="1110" spans="1:16" x14ac:dyDescent="0.2">
      <c r="A1110" t="s">
        <v>159</v>
      </c>
      <c r="B1110" t="s">
        <v>160</v>
      </c>
      <c r="C1110" t="s">
        <v>45</v>
      </c>
      <c r="D1110" t="s">
        <v>46</v>
      </c>
      <c r="E1110" t="s">
        <v>47</v>
      </c>
      <c r="F1110">
        <v>7.9424000000000001</v>
      </c>
      <c r="G1110">
        <v>52</v>
      </c>
      <c r="H1110">
        <f t="shared" si="17"/>
        <v>5</v>
      </c>
      <c r="I1110" t="s">
        <v>99</v>
      </c>
      <c r="J1110" t="s">
        <v>249</v>
      </c>
      <c r="K1110" t="s">
        <v>83</v>
      </c>
      <c r="L1110" t="s">
        <v>51</v>
      </c>
      <c r="M1110" t="s">
        <v>71</v>
      </c>
      <c r="N1110" t="s">
        <v>162</v>
      </c>
      <c r="O1110">
        <v>15</v>
      </c>
      <c r="P1110" t="s">
        <v>88</v>
      </c>
    </row>
    <row r="1111" spans="1:16" x14ac:dyDescent="0.2">
      <c r="A1111" t="s">
        <v>274</v>
      </c>
      <c r="B1111" t="s">
        <v>275</v>
      </c>
      <c r="C1111" t="s">
        <v>79</v>
      </c>
      <c r="D1111" t="s">
        <v>80</v>
      </c>
      <c r="E1111" t="s">
        <v>81</v>
      </c>
      <c r="F1111">
        <v>11.677</v>
      </c>
      <c r="G1111">
        <v>65</v>
      </c>
      <c r="H1111">
        <f t="shared" si="17"/>
        <v>8</v>
      </c>
      <c r="I1111" t="s">
        <v>156</v>
      </c>
      <c r="J1111" t="s">
        <v>92</v>
      </c>
      <c r="K1111" t="s">
        <v>53</v>
      </c>
      <c r="L1111" t="s">
        <v>51</v>
      </c>
      <c r="M1111" t="s">
        <v>71</v>
      </c>
      <c r="N1111" t="s">
        <v>276</v>
      </c>
      <c r="O1111">
        <v>48</v>
      </c>
      <c r="P1111" t="s">
        <v>88</v>
      </c>
    </row>
    <row r="1112" spans="1:16" x14ac:dyDescent="0.2">
      <c r="A1112" t="s">
        <v>103</v>
      </c>
      <c r="B1112" t="s">
        <v>104</v>
      </c>
      <c r="C1112" t="s">
        <v>128</v>
      </c>
      <c r="D1112" t="s">
        <v>129</v>
      </c>
      <c r="E1112" t="s">
        <v>81</v>
      </c>
      <c r="F1112">
        <v>31.3048</v>
      </c>
      <c r="G1112">
        <v>187</v>
      </c>
      <c r="H1112">
        <f t="shared" si="17"/>
        <v>59</v>
      </c>
      <c r="I1112" t="s">
        <v>156</v>
      </c>
      <c r="J1112" t="s">
        <v>92</v>
      </c>
      <c r="K1112" t="s">
        <v>51</v>
      </c>
      <c r="L1112" t="s">
        <v>161</v>
      </c>
      <c r="M1112" t="s">
        <v>51</v>
      </c>
      <c r="N1112" t="s">
        <v>107</v>
      </c>
      <c r="O1112">
        <v>35</v>
      </c>
      <c r="P1112" t="s">
        <v>88</v>
      </c>
    </row>
    <row r="1113" spans="1:16" x14ac:dyDescent="0.2">
      <c r="A1113" t="s">
        <v>220</v>
      </c>
      <c r="B1113" t="s">
        <v>221</v>
      </c>
      <c r="C1113" t="s">
        <v>140</v>
      </c>
      <c r="D1113" t="s">
        <v>141</v>
      </c>
      <c r="E1113" t="s">
        <v>81</v>
      </c>
      <c r="F1113">
        <v>0.3362</v>
      </c>
      <c r="G1113">
        <v>225</v>
      </c>
      <c r="H1113">
        <f t="shared" si="17"/>
        <v>1</v>
      </c>
      <c r="I1113" t="s">
        <v>51</v>
      </c>
      <c r="J1113" t="s">
        <v>69</v>
      </c>
      <c r="K1113" t="s">
        <v>53</v>
      </c>
      <c r="L1113" t="s">
        <v>51</v>
      </c>
      <c r="M1113" t="s">
        <v>71</v>
      </c>
      <c r="N1113" t="s">
        <v>222</v>
      </c>
      <c r="O1113">
        <v>36</v>
      </c>
      <c r="P1113" t="s">
        <v>88</v>
      </c>
    </row>
    <row r="1114" spans="1:16" x14ac:dyDescent="0.2">
      <c r="A1114" t="s">
        <v>235</v>
      </c>
      <c r="B1114" t="s">
        <v>236</v>
      </c>
      <c r="C1114" t="s">
        <v>66</v>
      </c>
      <c r="D1114" t="s">
        <v>66</v>
      </c>
      <c r="E1114" t="s">
        <v>67</v>
      </c>
      <c r="F1114">
        <v>7.9805999999999999</v>
      </c>
      <c r="G1114">
        <v>73</v>
      </c>
      <c r="H1114">
        <f t="shared" si="17"/>
        <v>6</v>
      </c>
      <c r="I1114" t="s">
        <v>99</v>
      </c>
      <c r="J1114" t="s">
        <v>69</v>
      </c>
      <c r="K1114" t="s">
        <v>53</v>
      </c>
      <c r="L1114" t="s">
        <v>51</v>
      </c>
      <c r="M1114" t="s">
        <v>84</v>
      </c>
      <c r="N1114" t="s">
        <v>285</v>
      </c>
      <c r="O1114">
        <v>107</v>
      </c>
      <c r="P1114" t="s">
        <v>62</v>
      </c>
    </row>
    <row r="1115" spans="1:16" x14ac:dyDescent="0.2">
      <c r="A1115" t="s">
        <v>97</v>
      </c>
      <c r="B1115" t="s">
        <v>98</v>
      </c>
      <c r="C1115" t="s">
        <v>140</v>
      </c>
      <c r="D1115" t="s">
        <v>141</v>
      </c>
      <c r="E1115" t="s">
        <v>81</v>
      </c>
      <c r="F1115">
        <v>0.92110000000000003</v>
      </c>
      <c r="G1115">
        <v>120</v>
      </c>
      <c r="H1115">
        <f t="shared" si="17"/>
        <v>2</v>
      </c>
      <c r="I1115" t="s">
        <v>51</v>
      </c>
      <c r="J1115" t="s">
        <v>69</v>
      </c>
      <c r="K1115" t="s">
        <v>83</v>
      </c>
      <c r="L1115" t="s">
        <v>51</v>
      </c>
      <c r="M1115" t="s">
        <v>84</v>
      </c>
      <c r="N1115" t="s">
        <v>100</v>
      </c>
      <c r="O1115">
        <v>26</v>
      </c>
      <c r="P1115" t="s">
        <v>88</v>
      </c>
    </row>
    <row r="1116" spans="1:16" x14ac:dyDescent="0.2">
      <c r="A1116" t="s">
        <v>169</v>
      </c>
      <c r="B1116" t="s">
        <v>170</v>
      </c>
      <c r="C1116" t="s">
        <v>45</v>
      </c>
      <c r="D1116" t="s">
        <v>46</v>
      </c>
      <c r="E1116" t="s">
        <v>47</v>
      </c>
      <c r="F1116">
        <v>42.188499999999998</v>
      </c>
      <c r="G1116">
        <v>108</v>
      </c>
      <c r="H1116">
        <f t="shared" si="17"/>
        <v>46</v>
      </c>
      <c r="I1116" t="s">
        <v>51</v>
      </c>
      <c r="J1116" t="s">
        <v>52</v>
      </c>
      <c r="K1116" t="s">
        <v>105</v>
      </c>
      <c r="L1116" t="s">
        <v>135</v>
      </c>
      <c r="M1116" t="s">
        <v>51</v>
      </c>
      <c r="N1116" t="s">
        <v>171</v>
      </c>
      <c r="O1116">
        <v>24</v>
      </c>
      <c r="P1116" t="s">
        <v>88</v>
      </c>
    </row>
    <row r="1117" spans="1:16" x14ac:dyDescent="0.2">
      <c r="A1117" t="s">
        <v>164</v>
      </c>
      <c r="B1117" t="s">
        <v>165</v>
      </c>
      <c r="C1117" t="s">
        <v>128</v>
      </c>
      <c r="D1117" t="s">
        <v>129</v>
      </c>
      <c r="E1117" t="s">
        <v>81</v>
      </c>
      <c r="F1117">
        <v>7.5357000000000003</v>
      </c>
      <c r="G1117">
        <v>77</v>
      </c>
      <c r="H1117">
        <f t="shared" si="17"/>
        <v>6</v>
      </c>
      <c r="I1117" t="s">
        <v>51</v>
      </c>
      <c r="J1117" t="s">
        <v>69</v>
      </c>
      <c r="K1117" t="s">
        <v>83</v>
      </c>
      <c r="L1117" t="s">
        <v>51</v>
      </c>
      <c r="M1117" t="s">
        <v>71</v>
      </c>
      <c r="N1117" t="s">
        <v>167</v>
      </c>
      <c r="O1117">
        <v>44</v>
      </c>
      <c r="P1117" t="s">
        <v>88</v>
      </c>
    </row>
    <row r="1118" spans="1:16" x14ac:dyDescent="0.2">
      <c r="A1118" t="s">
        <v>151</v>
      </c>
      <c r="B1118" t="s">
        <v>152</v>
      </c>
      <c r="C1118" t="s">
        <v>79</v>
      </c>
      <c r="D1118" t="s">
        <v>80</v>
      </c>
      <c r="E1118" t="s">
        <v>81</v>
      </c>
      <c r="F1118">
        <v>4.9874000000000001</v>
      </c>
      <c r="G1118">
        <v>189</v>
      </c>
      <c r="H1118">
        <f t="shared" si="17"/>
        <v>10</v>
      </c>
      <c r="I1118" t="s">
        <v>99</v>
      </c>
      <c r="J1118" t="s">
        <v>69</v>
      </c>
      <c r="K1118" t="s">
        <v>70</v>
      </c>
      <c r="L1118" t="s">
        <v>120</v>
      </c>
      <c r="M1118" t="s">
        <v>51</v>
      </c>
      <c r="N1118" t="s">
        <v>153</v>
      </c>
      <c r="O1118">
        <v>21</v>
      </c>
      <c r="P1118" t="s">
        <v>88</v>
      </c>
    </row>
    <row r="1119" spans="1:16" x14ac:dyDescent="0.2">
      <c r="A1119" t="s">
        <v>97</v>
      </c>
      <c r="B1119" t="s">
        <v>98</v>
      </c>
      <c r="C1119" t="s">
        <v>128</v>
      </c>
      <c r="D1119" t="s">
        <v>129</v>
      </c>
      <c r="E1119" t="s">
        <v>81</v>
      </c>
      <c r="F1119">
        <v>15.4026</v>
      </c>
      <c r="G1119">
        <v>108</v>
      </c>
      <c r="H1119">
        <f t="shared" si="17"/>
        <v>17</v>
      </c>
      <c r="I1119" t="s">
        <v>99</v>
      </c>
      <c r="J1119" t="s">
        <v>52</v>
      </c>
      <c r="K1119" t="s">
        <v>105</v>
      </c>
      <c r="L1119" t="s">
        <v>51</v>
      </c>
      <c r="M1119" t="s">
        <v>51</v>
      </c>
      <c r="N1119" t="s">
        <v>291</v>
      </c>
      <c r="O1119">
        <v>115</v>
      </c>
      <c r="P1119" t="s">
        <v>62</v>
      </c>
    </row>
    <row r="1120" spans="1:16" x14ac:dyDescent="0.2">
      <c r="A1120" t="s">
        <v>274</v>
      </c>
      <c r="B1120" t="s">
        <v>275</v>
      </c>
      <c r="C1120" t="s">
        <v>140</v>
      </c>
      <c r="D1120" t="s">
        <v>141</v>
      </c>
      <c r="E1120" t="s">
        <v>81</v>
      </c>
      <c r="F1120">
        <v>1.9031</v>
      </c>
      <c r="G1120">
        <v>310</v>
      </c>
      <c r="H1120">
        <f t="shared" si="17"/>
        <v>6</v>
      </c>
      <c r="I1120" t="s">
        <v>156</v>
      </c>
      <c r="J1120" t="s">
        <v>92</v>
      </c>
      <c r="K1120" t="s">
        <v>51</v>
      </c>
      <c r="L1120" t="s">
        <v>51</v>
      </c>
      <c r="M1120" t="s">
        <v>71</v>
      </c>
      <c r="N1120" t="s">
        <v>276</v>
      </c>
      <c r="O1120">
        <v>48</v>
      </c>
      <c r="P1120" t="s">
        <v>88</v>
      </c>
    </row>
    <row r="1121" spans="1:16" x14ac:dyDescent="0.2">
      <c r="A1121" t="s">
        <v>235</v>
      </c>
      <c r="B1121" t="s">
        <v>236</v>
      </c>
      <c r="C1121" t="s">
        <v>140</v>
      </c>
      <c r="D1121" t="s">
        <v>141</v>
      </c>
      <c r="E1121" t="s">
        <v>81</v>
      </c>
      <c r="F1121">
        <v>1.0133000000000001</v>
      </c>
      <c r="G1121">
        <v>1534</v>
      </c>
      <c r="H1121">
        <f t="shared" si="17"/>
        <v>16</v>
      </c>
      <c r="I1121" t="s">
        <v>51</v>
      </c>
      <c r="J1121" t="s">
        <v>69</v>
      </c>
      <c r="K1121" t="s">
        <v>51</v>
      </c>
      <c r="L1121" t="s">
        <v>120</v>
      </c>
      <c r="M1121" t="s">
        <v>51</v>
      </c>
      <c r="N1121" t="s">
        <v>238</v>
      </c>
      <c r="O1121">
        <v>12</v>
      </c>
      <c r="P1121" t="s">
        <v>88</v>
      </c>
    </row>
    <row r="1122" spans="1:16" x14ac:dyDescent="0.2">
      <c r="A1122" t="s">
        <v>220</v>
      </c>
      <c r="B1122" t="s">
        <v>221</v>
      </c>
      <c r="C1122" t="s">
        <v>140</v>
      </c>
      <c r="D1122" t="s">
        <v>141</v>
      </c>
      <c r="E1122" t="s">
        <v>81</v>
      </c>
      <c r="F1122">
        <v>2.0796999999999999</v>
      </c>
      <c r="G1122">
        <v>159</v>
      </c>
      <c r="H1122">
        <f t="shared" si="17"/>
        <v>4</v>
      </c>
      <c r="I1122" t="s">
        <v>156</v>
      </c>
      <c r="J1122" t="s">
        <v>92</v>
      </c>
      <c r="K1122" t="s">
        <v>105</v>
      </c>
      <c r="L1122" t="s">
        <v>51</v>
      </c>
      <c r="M1122" t="s">
        <v>51</v>
      </c>
      <c r="N1122" t="s">
        <v>125</v>
      </c>
      <c r="O1122">
        <v>118</v>
      </c>
      <c r="P1122" t="s">
        <v>62</v>
      </c>
    </row>
    <row r="1123" spans="1:16" x14ac:dyDescent="0.2">
      <c r="A1123" t="s">
        <v>307</v>
      </c>
      <c r="B1123" t="s">
        <v>308</v>
      </c>
      <c r="C1123" t="s">
        <v>66</v>
      </c>
      <c r="D1123" t="s">
        <v>66</v>
      </c>
      <c r="E1123" t="s">
        <v>67</v>
      </c>
      <c r="F1123">
        <v>4.7725</v>
      </c>
      <c r="G1123">
        <v>173</v>
      </c>
      <c r="H1123">
        <f t="shared" si="17"/>
        <v>9</v>
      </c>
      <c r="I1123" t="s">
        <v>51</v>
      </c>
      <c r="J1123" t="s">
        <v>92</v>
      </c>
      <c r="K1123" t="s">
        <v>53</v>
      </c>
      <c r="L1123" t="s">
        <v>51</v>
      </c>
      <c r="M1123" t="s">
        <v>51</v>
      </c>
      <c r="N1123" t="s">
        <v>259</v>
      </c>
      <c r="O1123">
        <v>100</v>
      </c>
      <c r="P1123" t="s">
        <v>62</v>
      </c>
    </row>
    <row r="1124" spans="1:16" x14ac:dyDescent="0.2">
      <c r="A1124" t="s">
        <v>286</v>
      </c>
      <c r="B1124" t="s">
        <v>287</v>
      </c>
      <c r="C1124" t="s">
        <v>45</v>
      </c>
      <c r="D1124" t="s">
        <v>46</v>
      </c>
      <c r="E1124" t="s">
        <v>47</v>
      </c>
      <c r="F1124">
        <v>10.869899999999999</v>
      </c>
      <c r="G1124">
        <v>149</v>
      </c>
      <c r="H1124">
        <f t="shared" si="17"/>
        <v>17</v>
      </c>
      <c r="I1124" t="s">
        <v>99</v>
      </c>
      <c r="J1124" t="s">
        <v>69</v>
      </c>
      <c r="K1124" t="s">
        <v>70</v>
      </c>
      <c r="L1124" t="s">
        <v>120</v>
      </c>
      <c r="M1124" t="s">
        <v>51</v>
      </c>
      <c r="N1124" t="s">
        <v>288</v>
      </c>
      <c r="O1124">
        <v>55</v>
      </c>
      <c r="P1124" t="s">
        <v>88</v>
      </c>
    </row>
    <row r="1125" spans="1:16" x14ac:dyDescent="0.2">
      <c r="A1125" t="s">
        <v>220</v>
      </c>
      <c r="B1125" t="s">
        <v>221</v>
      </c>
      <c r="C1125" t="s">
        <v>140</v>
      </c>
      <c r="D1125" t="s">
        <v>141</v>
      </c>
      <c r="E1125" t="s">
        <v>81</v>
      </c>
      <c r="F1125">
        <v>20.903199999999998</v>
      </c>
      <c r="G1125">
        <v>37</v>
      </c>
      <c r="H1125">
        <f t="shared" si="17"/>
        <v>8</v>
      </c>
      <c r="I1125" t="s">
        <v>51</v>
      </c>
      <c r="J1125" t="s">
        <v>92</v>
      </c>
      <c r="K1125" t="s">
        <v>83</v>
      </c>
      <c r="L1125" t="s">
        <v>51</v>
      </c>
      <c r="M1125" t="s">
        <v>195</v>
      </c>
      <c r="N1125" t="s">
        <v>121</v>
      </c>
      <c r="O1125">
        <v>121</v>
      </c>
      <c r="P1125" t="s">
        <v>62</v>
      </c>
    </row>
    <row r="1126" spans="1:16" x14ac:dyDescent="0.2">
      <c r="A1126" t="s">
        <v>264</v>
      </c>
      <c r="B1126" t="s">
        <v>264</v>
      </c>
      <c r="C1126" t="s">
        <v>128</v>
      </c>
      <c r="D1126" t="s">
        <v>129</v>
      </c>
      <c r="E1126" t="s">
        <v>81</v>
      </c>
      <c r="F1126">
        <v>39.3309</v>
      </c>
      <c r="G1126">
        <v>40</v>
      </c>
      <c r="H1126">
        <f t="shared" si="17"/>
        <v>16</v>
      </c>
      <c r="I1126" t="s">
        <v>156</v>
      </c>
      <c r="J1126" t="s">
        <v>92</v>
      </c>
      <c r="K1126" t="s">
        <v>70</v>
      </c>
      <c r="L1126" t="s">
        <v>51</v>
      </c>
      <c r="M1126" t="s">
        <v>84</v>
      </c>
      <c r="N1126" t="s">
        <v>265</v>
      </c>
      <c r="O1126">
        <v>11</v>
      </c>
      <c r="P1126" t="s">
        <v>62</v>
      </c>
    </row>
    <row r="1127" spans="1:16" x14ac:dyDescent="0.2">
      <c r="A1127" t="s">
        <v>251</v>
      </c>
      <c r="B1127" t="s">
        <v>252</v>
      </c>
      <c r="C1127" t="s">
        <v>66</v>
      </c>
      <c r="D1127" t="s">
        <v>66</v>
      </c>
      <c r="E1127" t="s">
        <v>67</v>
      </c>
      <c r="F1127">
        <v>4.5103</v>
      </c>
      <c r="G1127">
        <v>70</v>
      </c>
      <c r="H1127">
        <f t="shared" si="17"/>
        <v>4</v>
      </c>
      <c r="I1127" t="s">
        <v>99</v>
      </c>
      <c r="J1127" t="s">
        <v>166</v>
      </c>
      <c r="K1127" t="s">
        <v>51</v>
      </c>
      <c r="L1127" t="s">
        <v>120</v>
      </c>
      <c r="M1127" t="s">
        <v>51</v>
      </c>
      <c r="N1127" t="s">
        <v>253</v>
      </c>
      <c r="O1127">
        <v>10</v>
      </c>
      <c r="P1127" t="s">
        <v>88</v>
      </c>
    </row>
    <row r="1128" spans="1:16" x14ac:dyDescent="0.2">
      <c r="A1128" t="s">
        <v>77</v>
      </c>
      <c r="B1128" t="s">
        <v>78</v>
      </c>
      <c r="C1128" t="s">
        <v>79</v>
      </c>
      <c r="D1128" t="s">
        <v>80</v>
      </c>
      <c r="E1128" t="s">
        <v>81</v>
      </c>
      <c r="F1128">
        <v>15.021100000000001</v>
      </c>
      <c r="G1128">
        <v>295</v>
      </c>
      <c r="H1128">
        <f t="shared" si="17"/>
        <v>45</v>
      </c>
      <c r="I1128" t="s">
        <v>156</v>
      </c>
      <c r="J1128" t="s">
        <v>69</v>
      </c>
      <c r="K1128" t="s">
        <v>83</v>
      </c>
      <c r="L1128" t="s">
        <v>51</v>
      </c>
      <c r="M1128" t="s">
        <v>71</v>
      </c>
      <c r="N1128" t="s">
        <v>85</v>
      </c>
      <c r="O1128">
        <v>33</v>
      </c>
      <c r="P1128" t="s">
        <v>88</v>
      </c>
    </row>
    <row r="1129" spans="1:16" x14ac:dyDescent="0.2">
      <c r="A1129" t="s">
        <v>264</v>
      </c>
      <c r="B1129" t="s">
        <v>264</v>
      </c>
      <c r="C1129" t="s">
        <v>140</v>
      </c>
      <c r="D1129" t="s">
        <v>141</v>
      </c>
      <c r="E1129" t="s">
        <v>81</v>
      </c>
      <c r="F1129">
        <v>7.5731000000000002</v>
      </c>
      <c r="G1129">
        <v>41</v>
      </c>
      <c r="H1129">
        <f t="shared" si="17"/>
        <v>4</v>
      </c>
      <c r="I1129" t="s">
        <v>156</v>
      </c>
      <c r="J1129" t="s">
        <v>92</v>
      </c>
      <c r="K1129" t="s">
        <v>83</v>
      </c>
      <c r="L1129" t="s">
        <v>51</v>
      </c>
      <c r="M1129" t="s">
        <v>84</v>
      </c>
      <c r="N1129" t="s">
        <v>265</v>
      </c>
      <c r="O1129">
        <v>11</v>
      </c>
      <c r="P1129" t="s">
        <v>62</v>
      </c>
    </row>
    <row r="1130" spans="1:16" x14ac:dyDescent="0.2">
      <c r="A1130" t="s">
        <v>209</v>
      </c>
      <c r="B1130" t="s">
        <v>210</v>
      </c>
      <c r="C1130" t="s">
        <v>45</v>
      </c>
      <c r="D1130" t="s">
        <v>46</v>
      </c>
      <c r="E1130" t="s">
        <v>47</v>
      </c>
      <c r="F1130">
        <v>21.778099999999998</v>
      </c>
      <c r="G1130">
        <v>73</v>
      </c>
      <c r="H1130">
        <f t="shared" si="17"/>
        <v>16</v>
      </c>
      <c r="I1130" t="s">
        <v>51</v>
      </c>
      <c r="J1130" t="s">
        <v>69</v>
      </c>
      <c r="K1130" t="s">
        <v>51</v>
      </c>
      <c r="L1130" t="s">
        <v>51</v>
      </c>
      <c r="M1130" t="s">
        <v>71</v>
      </c>
      <c r="N1130" t="s">
        <v>180</v>
      </c>
      <c r="O1130">
        <v>114</v>
      </c>
      <c r="P1130" t="s">
        <v>62</v>
      </c>
    </row>
    <row r="1131" spans="1:16" x14ac:dyDescent="0.2">
      <c r="A1131" t="s">
        <v>235</v>
      </c>
      <c r="B1131" t="s">
        <v>236</v>
      </c>
      <c r="C1131" t="s">
        <v>45</v>
      </c>
      <c r="D1131" t="s">
        <v>46</v>
      </c>
      <c r="E1131" t="s">
        <v>47</v>
      </c>
      <c r="F1131">
        <v>32.160299999999999</v>
      </c>
      <c r="G1131">
        <v>32</v>
      </c>
      <c r="H1131">
        <f t="shared" si="17"/>
        <v>11</v>
      </c>
      <c r="I1131" t="s">
        <v>51</v>
      </c>
      <c r="J1131" t="s">
        <v>92</v>
      </c>
      <c r="K1131" t="s">
        <v>53</v>
      </c>
      <c r="L1131" t="s">
        <v>51</v>
      </c>
      <c r="M1131" t="s">
        <v>71</v>
      </c>
      <c r="N1131" t="s">
        <v>285</v>
      </c>
      <c r="O1131">
        <v>107</v>
      </c>
      <c r="P1131" t="s">
        <v>62</v>
      </c>
    </row>
    <row r="1132" spans="1:16" x14ac:dyDescent="0.2">
      <c r="A1132" t="s">
        <v>274</v>
      </c>
      <c r="B1132" t="s">
        <v>275</v>
      </c>
      <c r="C1132" t="s">
        <v>140</v>
      </c>
      <c r="D1132" t="s">
        <v>141</v>
      </c>
      <c r="E1132" t="s">
        <v>81</v>
      </c>
      <c r="F1132">
        <v>5.3643000000000001</v>
      </c>
      <c r="G1132">
        <v>110</v>
      </c>
      <c r="H1132">
        <f t="shared" si="17"/>
        <v>6</v>
      </c>
      <c r="I1132" t="s">
        <v>51</v>
      </c>
      <c r="J1132" t="s">
        <v>52</v>
      </c>
      <c r="K1132" t="s">
        <v>53</v>
      </c>
      <c r="L1132" t="s">
        <v>120</v>
      </c>
      <c r="M1132" t="s">
        <v>51</v>
      </c>
      <c r="N1132" t="s">
        <v>112</v>
      </c>
      <c r="O1132">
        <v>127</v>
      </c>
      <c r="P1132" t="s">
        <v>62</v>
      </c>
    </row>
    <row r="1133" spans="1:16" x14ac:dyDescent="0.2">
      <c r="A1133" t="s">
        <v>187</v>
      </c>
      <c r="B1133" t="s">
        <v>188</v>
      </c>
      <c r="C1133" t="s">
        <v>45</v>
      </c>
      <c r="D1133" t="s">
        <v>46</v>
      </c>
      <c r="E1133" t="s">
        <v>47</v>
      </c>
      <c r="F1133">
        <v>30.326599999999999</v>
      </c>
      <c r="G1133">
        <v>292</v>
      </c>
      <c r="H1133">
        <f t="shared" si="17"/>
        <v>89</v>
      </c>
      <c r="I1133" t="s">
        <v>51</v>
      </c>
      <c r="J1133" t="s">
        <v>69</v>
      </c>
      <c r="K1133" t="s">
        <v>105</v>
      </c>
      <c r="L1133" t="s">
        <v>120</v>
      </c>
      <c r="M1133" t="s">
        <v>51</v>
      </c>
      <c r="N1133" t="s">
        <v>189</v>
      </c>
      <c r="O1133">
        <v>54</v>
      </c>
      <c r="P1133" t="s">
        <v>88</v>
      </c>
    </row>
    <row r="1134" spans="1:16" x14ac:dyDescent="0.2">
      <c r="A1134" t="s">
        <v>103</v>
      </c>
      <c r="B1134" t="s">
        <v>104</v>
      </c>
      <c r="C1134" t="s">
        <v>140</v>
      </c>
      <c r="D1134" t="s">
        <v>141</v>
      </c>
      <c r="E1134" t="s">
        <v>81</v>
      </c>
      <c r="F1134">
        <v>2.6770999999999998</v>
      </c>
      <c r="G1134">
        <v>1049</v>
      </c>
      <c r="H1134">
        <f t="shared" si="17"/>
        <v>29</v>
      </c>
      <c r="I1134" t="s">
        <v>51</v>
      </c>
      <c r="J1134" t="s">
        <v>69</v>
      </c>
      <c r="K1134" t="s">
        <v>51</v>
      </c>
      <c r="L1134" t="s">
        <v>51</v>
      </c>
      <c r="M1134" t="s">
        <v>51</v>
      </c>
      <c r="N1134" t="s">
        <v>107</v>
      </c>
      <c r="O1134">
        <v>35</v>
      </c>
      <c r="P1134" t="s">
        <v>88</v>
      </c>
    </row>
    <row r="1135" spans="1:16" x14ac:dyDescent="0.2">
      <c r="A1135" t="s">
        <v>187</v>
      </c>
      <c r="B1135" t="s">
        <v>188</v>
      </c>
      <c r="C1135" t="s">
        <v>128</v>
      </c>
      <c r="D1135" t="s">
        <v>129</v>
      </c>
      <c r="E1135" t="s">
        <v>81</v>
      </c>
      <c r="F1135">
        <v>6.6490999999999998</v>
      </c>
      <c r="G1135">
        <v>36</v>
      </c>
      <c r="H1135">
        <f t="shared" si="17"/>
        <v>3</v>
      </c>
      <c r="I1135" t="s">
        <v>99</v>
      </c>
      <c r="J1135" t="s">
        <v>166</v>
      </c>
      <c r="K1135" t="s">
        <v>51</v>
      </c>
      <c r="L1135" t="s">
        <v>120</v>
      </c>
      <c r="M1135" t="s">
        <v>51</v>
      </c>
      <c r="N1135" t="s">
        <v>189</v>
      </c>
      <c r="O1135">
        <v>54</v>
      </c>
      <c r="P1135" t="s">
        <v>88</v>
      </c>
    </row>
    <row r="1136" spans="1:16" x14ac:dyDescent="0.2">
      <c r="A1136" t="s">
        <v>126</v>
      </c>
      <c r="B1136" t="s">
        <v>127</v>
      </c>
      <c r="C1136" t="s">
        <v>66</v>
      </c>
      <c r="D1136" t="s">
        <v>66</v>
      </c>
      <c r="E1136" t="s">
        <v>67</v>
      </c>
      <c r="F1136">
        <v>8.8337000000000003</v>
      </c>
      <c r="G1136">
        <v>175</v>
      </c>
      <c r="H1136">
        <f t="shared" si="17"/>
        <v>16</v>
      </c>
      <c r="I1136" t="s">
        <v>99</v>
      </c>
      <c r="J1136" t="s">
        <v>198</v>
      </c>
      <c r="K1136" t="s">
        <v>51</v>
      </c>
      <c r="L1136" t="s">
        <v>51</v>
      </c>
      <c r="M1136" t="s">
        <v>51</v>
      </c>
      <c r="N1136" t="s">
        <v>131</v>
      </c>
      <c r="O1136">
        <v>23</v>
      </c>
      <c r="P1136" t="s">
        <v>88</v>
      </c>
    </row>
    <row r="1137" spans="1:16" x14ac:dyDescent="0.2">
      <c r="A1137" t="s">
        <v>274</v>
      </c>
      <c r="B1137" t="s">
        <v>275</v>
      </c>
      <c r="C1137" t="s">
        <v>66</v>
      </c>
      <c r="D1137" t="s">
        <v>66</v>
      </c>
      <c r="E1137" t="s">
        <v>67</v>
      </c>
      <c r="F1137">
        <v>4.2074999999999996</v>
      </c>
      <c r="G1137">
        <v>141</v>
      </c>
      <c r="H1137">
        <f t="shared" si="17"/>
        <v>6</v>
      </c>
      <c r="I1137" t="s">
        <v>99</v>
      </c>
      <c r="J1137" t="s">
        <v>92</v>
      </c>
      <c r="K1137" t="s">
        <v>105</v>
      </c>
      <c r="L1137" t="s">
        <v>120</v>
      </c>
      <c r="M1137" t="s">
        <v>51</v>
      </c>
      <c r="N1137" t="s">
        <v>72</v>
      </c>
      <c r="O1137">
        <v>128</v>
      </c>
      <c r="P1137" t="s">
        <v>62</v>
      </c>
    </row>
    <row r="1138" spans="1:16" x14ac:dyDescent="0.2">
      <c r="A1138" t="s">
        <v>251</v>
      </c>
      <c r="B1138" t="s">
        <v>252</v>
      </c>
      <c r="C1138" t="s">
        <v>66</v>
      </c>
      <c r="D1138" t="s">
        <v>66</v>
      </c>
      <c r="E1138" t="s">
        <v>67</v>
      </c>
      <c r="F1138">
        <v>13.9537</v>
      </c>
      <c r="G1138">
        <v>125</v>
      </c>
      <c r="H1138">
        <f t="shared" si="17"/>
        <v>18</v>
      </c>
      <c r="I1138" t="s">
        <v>51</v>
      </c>
      <c r="J1138" t="s">
        <v>69</v>
      </c>
      <c r="K1138" t="s">
        <v>51</v>
      </c>
      <c r="L1138" t="s">
        <v>106</v>
      </c>
      <c r="M1138" t="s">
        <v>51</v>
      </c>
      <c r="N1138" t="s">
        <v>253</v>
      </c>
      <c r="O1138">
        <v>10</v>
      </c>
      <c r="P1138" t="s">
        <v>88</v>
      </c>
    </row>
    <row r="1139" spans="1:16" x14ac:dyDescent="0.2">
      <c r="A1139" t="s">
        <v>220</v>
      </c>
      <c r="B1139" t="s">
        <v>221</v>
      </c>
      <c r="C1139" t="s">
        <v>45</v>
      </c>
      <c r="D1139" t="s">
        <v>46</v>
      </c>
      <c r="E1139" t="s">
        <v>47</v>
      </c>
      <c r="F1139">
        <v>64.223500000000001</v>
      </c>
      <c r="G1139">
        <v>87</v>
      </c>
      <c r="H1139">
        <f t="shared" si="17"/>
        <v>56</v>
      </c>
      <c r="I1139" t="s">
        <v>51</v>
      </c>
      <c r="J1139" t="s">
        <v>92</v>
      </c>
      <c r="K1139" t="s">
        <v>51</v>
      </c>
      <c r="L1139" t="s">
        <v>161</v>
      </c>
      <c r="M1139" t="s">
        <v>51</v>
      </c>
      <c r="N1139" t="s">
        <v>54</v>
      </c>
      <c r="O1139">
        <v>117</v>
      </c>
      <c r="P1139" t="s">
        <v>62</v>
      </c>
    </row>
    <row r="1140" spans="1:16" x14ac:dyDescent="0.2">
      <c r="A1140" t="s">
        <v>154</v>
      </c>
      <c r="B1140" t="s">
        <v>155</v>
      </c>
      <c r="C1140" t="s">
        <v>128</v>
      </c>
      <c r="D1140" t="s">
        <v>129</v>
      </c>
      <c r="E1140" t="s">
        <v>81</v>
      </c>
      <c r="F1140">
        <v>18.334099999999999</v>
      </c>
      <c r="G1140">
        <v>40</v>
      </c>
      <c r="H1140">
        <f t="shared" si="17"/>
        <v>8</v>
      </c>
      <c r="I1140" t="s">
        <v>156</v>
      </c>
      <c r="J1140" t="s">
        <v>52</v>
      </c>
      <c r="K1140" t="s">
        <v>51</v>
      </c>
      <c r="L1140" t="s">
        <v>161</v>
      </c>
      <c r="M1140" t="s">
        <v>51</v>
      </c>
      <c r="N1140" t="s">
        <v>157</v>
      </c>
      <c r="O1140">
        <v>45</v>
      </c>
      <c r="P1140" t="s">
        <v>88</v>
      </c>
    </row>
    <row r="1141" spans="1:16" x14ac:dyDescent="0.2">
      <c r="A1141" t="s">
        <v>229</v>
      </c>
      <c r="B1141" t="s">
        <v>230</v>
      </c>
      <c r="C1141" t="s">
        <v>66</v>
      </c>
      <c r="D1141" t="s">
        <v>66</v>
      </c>
      <c r="E1141" t="s">
        <v>67</v>
      </c>
      <c r="F1141">
        <v>11.1121</v>
      </c>
      <c r="G1141">
        <v>40</v>
      </c>
      <c r="H1141">
        <f t="shared" si="17"/>
        <v>5</v>
      </c>
      <c r="I1141" t="s">
        <v>99</v>
      </c>
      <c r="J1141" t="s">
        <v>52</v>
      </c>
      <c r="K1141" t="s">
        <v>53</v>
      </c>
      <c r="L1141" t="s">
        <v>51</v>
      </c>
      <c r="M1141" t="s">
        <v>84</v>
      </c>
      <c r="N1141" t="s">
        <v>231</v>
      </c>
      <c r="O1141">
        <v>37</v>
      </c>
      <c r="P1141" t="s">
        <v>88</v>
      </c>
    </row>
    <row r="1142" spans="1:16" x14ac:dyDescent="0.2">
      <c r="A1142" t="s">
        <v>159</v>
      </c>
      <c r="B1142" t="s">
        <v>160</v>
      </c>
      <c r="C1142" t="s">
        <v>79</v>
      </c>
      <c r="D1142" t="s">
        <v>80</v>
      </c>
      <c r="E1142" t="s">
        <v>81</v>
      </c>
      <c r="F1142">
        <v>10.684900000000001</v>
      </c>
      <c r="G1142">
        <v>282</v>
      </c>
      <c r="H1142">
        <f t="shared" si="17"/>
        <v>31</v>
      </c>
      <c r="I1142" t="s">
        <v>51</v>
      </c>
      <c r="J1142" t="s">
        <v>198</v>
      </c>
      <c r="K1142" t="s">
        <v>105</v>
      </c>
      <c r="L1142" t="s">
        <v>120</v>
      </c>
      <c r="M1142" t="s">
        <v>51</v>
      </c>
      <c r="N1142" t="s">
        <v>162</v>
      </c>
      <c r="O1142">
        <v>15</v>
      </c>
      <c r="P1142" t="s">
        <v>88</v>
      </c>
    </row>
    <row r="1143" spans="1:16" x14ac:dyDescent="0.2">
      <c r="A1143" t="s">
        <v>159</v>
      </c>
      <c r="B1143" t="s">
        <v>160</v>
      </c>
      <c r="C1143" t="s">
        <v>45</v>
      </c>
      <c r="D1143" t="s">
        <v>46</v>
      </c>
      <c r="E1143" t="s">
        <v>47</v>
      </c>
      <c r="F1143">
        <v>21.8734</v>
      </c>
      <c r="G1143">
        <v>277</v>
      </c>
      <c r="H1143">
        <f t="shared" si="17"/>
        <v>61</v>
      </c>
      <c r="I1143" t="s">
        <v>51</v>
      </c>
      <c r="J1143" t="s">
        <v>198</v>
      </c>
      <c r="K1143" t="s">
        <v>70</v>
      </c>
      <c r="L1143" t="s">
        <v>120</v>
      </c>
      <c r="M1143" t="s">
        <v>51</v>
      </c>
      <c r="N1143" t="s">
        <v>162</v>
      </c>
      <c r="O1143">
        <v>15</v>
      </c>
      <c r="P1143" t="s">
        <v>88</v>
      </c>
    </row>
    <row r="1144" spans="1:16" x14ac:dyDescent="0.2">
      <c r="A1144" t="s">
        <v>307</v>
      </c>
      <c r="B1144" t="s">
        <v>308</v>
      </c>
      <c r="C1144" t="s">
        <v>140</v>
      </c>
      <c r="D1144" t="s">
        <v>141</v>
      </c>
      <c r="E1144" t="s">
        <v>81</v>
      </c>
      <c r="F1144">
        <v>1.2201</v>
      </c>
      <c r="G1144">
        <v>261</v>
      </c>
      <c r="H1144">
        <f t="shared" si="17"/>
        <v>4</v>
      </c>
      <c r="I1144" t="s">
        <v>51</v>
      </c>
      <c r="J1144" t="s">
        <v>198</v>
      </c>
      <c r="K1144" t="s">
        <v>51</v>
      </c>
      <c r="L1144" t="s">
        <v>51</v>
      </c>
      <c r="M1144" t="s">
        <v>51</v>
      </c>
      <c r="N1144" t="s">
        <v>208</v>
      </c>
      <c r="O1144">
        <v>101</v>
      </c>
      <c r="P1144" t="s">
        <v>62</v>
      </c>
    </row>
    <row r="1145" spans="1:16" x14ac:dyDescent="0.2">
      <c r="A1145" t="s">
        <v>220</v>
      </c>
      <c r="B1145" t="s">
        <v>221</v>
      </c>
      <c r="C1145" t="s">
        <v>79</v>
      </c>
      <c r="D1145" t="s">
        <v>80</v>
      </c>
      <c r="E1145" t="s">
        <v>81</v>
      </c>
      <c r="F1145">
        <v>19.795999999999999</v>
      </c>
      <c r="G1145">
        <v>112</v>
      </c>
      <c r="H1145">
        <f t="shared" si="17"/>
        <v>23</v>
      </c>
      <c r="I1145" t="s">
        <v>156</v>
      </c>
      <c r="J1145" t="s">
        <v>198</v>
      </c>
      <c r="K1145" t="s">
        <v>70</v>
      </c>
      <c r="L1145" t="s">
        <v>120</v>
      </c>
      <c r="M1145" t="s">
        <v>51</v>
      </c>
      <c r="N1145" t="s">
        <v>121</v>
      </c>
      <c r="O1145">
        <v>121</v>
      </c>
      <c r="P1145" t="s">
        <v>62</v>
      </c>
    </row>
    <row r="1146" spans="1:16" x14ac:dyDescent="0.2">
      <c r="A1146" t="s">
        <v>235</v>
      </c>
      <c r="B1146" t="s">
        <v>236</v>
      </c>
      <c r="C1146" t="s">
        <v>66</v>
      </c>
      <c r="D1146" t="s">
        <v>66</v>
      </c>
      <c r="E1146" t="s">
        <v>67</v>
      </c>
      <c r="F1146">
        <v>4.7298</v>
      </c>
      <c r="G1146">
        <v>115</v>
      </c>
      <c r="H1146">
        <f t="shared" si="17"/>
        <v>6</v>
      </c>
      <c r="I1146" t="s">
        <v>99</v>
      </c>
      <c r="J1146" t="s">
        <v>69</v>
      </c>
      <c r="K1146" t="s">
        <v>53</v>
      </c>
      <c r="L1146" t="s">
        <v>51</v>
      </c>
      <c r="M1146" t="s">
        <v>84</v>
      </c>
      <c r="N1146" t="s">
        <v>238</v>
      </c>
      <c r="O1146">
        <v>12</v>
      </c>
      <c r="P1146" t="s">
        <v>88</v>
      </c>
    </row>
    <row r="1147" spans="1:16" x14ac:dyDescent="0.2">
      <c r="A1147" t="s">
        <v>220</v>
      </c>
      <c r="B1147" t="s">
        <v>221</v>
      </c>
      <c r="C1147" t="s">
        <v>45</v>
      </c>
      <c r="D1147" t="s">
        <v>46</v>
      </c>
      <c r="E1147" t="s">
        <v>47</v>
      </c>
      <c r="F1147">
        <v>10.3818</v>
      </c>
      <c r="G1147">
        <v>78</v>
      </c>
      <c r="H1147">
        <f t="shared" si="17"/>
        <v>9</v>
      </c>
      <c r="I1147" t="s">
        <v>99</v>
      </c>
      <c r="J1147" t="s">
        <v>69</v>
      </c>
      <c r="K1147" t="s">
        <v>105</v>
      </c>
      <c r="L1147" t="s">
        <v>120</v>
      </c>
      <c r="M1147" t="s">
        <v>51</v>
      </c>
      <c r="N1147" t="s">
        <v>324</v>
      </c>
      <c r="O1147">
        <v>120</v>
      </c>
      <c r="P1147" t="s">
        <v>62</v>
      </c>
    </row>
    <row r="1148" spans="1:16" x14ac:dyDescent="0.2">
      <c r="A1148" t="s">
        <v>209</v>
      </c>
      <c r="B1148" t="s">
        <v>210</v>
      </c>
      <c r="C1148" t="s">
        <v>140</v>
      </c>
      <c r="D1148" t="s">
        <v>141</v>
      </c>
      <c r="E1148" t="s">
        <v>81</v>
      </c>
      <c r="F1148">
        <v>0</v>
      </c>
      <c r="G1148">
        <v>32</v>
      </c>
      <c r="H1148">
        <f t="shared" si="17"/>
        <v>0</v>
      </c>
      <c r="I1148" t="s">
        <v>156</v>
      </c>
      <c r="J1148" t="s">
        <v>92</v>
      </c>
      <c r="K1148" t="s">
        <v>70</v>
      </c>
      <c r="L1148" t="s">
        <v>51</v>
      </c>
      <c r="M1148" t="s">
        <v>71</v>
      </c>
      <c r="N1148" t="s">
        <v>180</v>
      </c>
      <c r="O1148">
        <v>114</v>
      </c>
      <c r="P1148" t="s">
        <v>62</v>
      </c>
    </row>
    <row r="1149" spans="1:16" x14ac:dyDescent="0.2">
      <c r="A1149" t="s">
        <v>274</v>
      </c>
      <c r="B1149" t="s">
        <v>275</v>
      </c>
      <c r="C1149" t="s">
        <v>128</v>
      </c>
      <c r="D1149" t="s">
        <v>129</v>
      </c>
      <c r="E1149" t="s">
        <v>81</v>
      </c>
      <c r="F1149">
        <v>8.3264999999999993</v>
      </c>
      <c r="G1149">
        <v>398</v>
      </c>
      <c r="H1149">
        <f t="shared" si="17"/>
        <v>34</v>
      </c>
      <c r="I1149" t="s">
        <v>51</v>
      </c>
      <c r="J1149" t="s">
        <v>92</v>
      </c>
      <c r="K1149" t="s">
        <v>70</v>
      </c>
      <c r="L1149" t="s">
        <v>51</v>
      </c>
      <c r="M1149" t="s">
        <v>71</v>
      </c>
      <c r="N1149" t="s">
        <v>112</v>
      </c>
      <c r="O1149">
        <v>127</v>
      </c>
      <c r="P1149" t="s">
        <v>62</v>
      </c>
    </row>
    <row r="1150" spans="1:16" x14ac:dyDescent="0.2">
      <c r="A1150" t="s">
        <v>235</v>
      </c>
      <c r="B1150" t="s">
        <v>236</v>
      </c>
      <c r="C1150" t="s">
        <v>128</v>
      </c>
      <c r="D1150" t="s">
        <v>129</v>
      </c>
      <c r="E1150" t="s">
        <v>81</v>
      </c>
      <c r="F1150">
        <v>25.2408</v>
      </c>
      <c r="G1150">
        <v>49</v>
      </c>
      <c r="H1150">
        <f t="shared" si="17"/>
        <v>13</v>
      </c>
      <c r="I1150" t="s">
        <v>156</v>
      </c>
      <c r="J1150" t="s">
        <v>92</v>
      </c>
      <c r="K1150" t="s">
        <v>51</v>
      </c>
      <c r="L1150" t="s">
        <v>135</v>
      </c>
      <c r="M1150" t="s">
        <v>51</v>
      </c>
      <c r="N1150" t="s">
        <v>279</v>
      </c>
      <c r="O1150">
        <v>108</v>
      </c>
      <c r="P1150" t="s">
        <v>62</v>
      </c>
    </row>
    <row r="1151" spans="1:16" x14ac:dyDescent="0.2">
      <c r="A1151" t="s">
        <v>187</v>
      </c>
      <c r="B1151" t="s">
        <v>188</v>
      </c>
      <c r="C1151" t="s">
        <v>140</v>
      </c>
      <c r="D1151" t="s">
        <v>141</v>
      </c>
      <c r="E1151" t="s">
        <v>81</v>
      </c>
      <c r="F1151">
        <v>3.3938000000000001</v>
      </c>
      <c r="G1151">
        <v>1087</v>
      </c>
      <c r="H1151">
        <f t="shared" si="17"/>
        <v>37</v>
      </c>
      <c r="I1151" t="s">
        <v>51</v>
      </c>
      <c r="J1151" t="s">
        <v>69</v>
      </c>
      <c r="K1151" t="s">
        <v>51</v>
      </c>
      <c r="L1151" t="s">
        <v>51</v>
      </c>
      <c r="M1151" t="s">
        <v>51</v>
      </c>
      <c r="N1151" t="s">
        <v>189</v>
      </c>
      <c r="O1151">
        <v>54</v>
      </c>
      <c r="P1151" t="s">
        <v>88</v>
      </c>
    </row>
    <row r="1152" spans="1:16" x14ac:dyDescent="0.2">
      <c r="A1152" t="s">
        <v>264</v>
      </c>
      <c r="B1152" t="s">
        <v>264</v>
      </c>
      <c r="C1152" t="s">
        <v>45</v>
      </c>
      <c r="D1152" t="s">
        <v>46</v>
      </c>
      <c r="E1152" t="s">
        <v>47</v>
      </c>
      <c r="F1152">
        <v>58.0291</v>
      </c>
      <c r="G1152">
        <v>45</v>
      </c>
      <c r="H1152">
        <f t="shared" si="17"/>
        <v>27</v>
      </c>
      <c r="I1152" t="s">
        <v>156</v>
      </c>
      <c r="J1152" t="s">
        <v>92</v>
      </c>
      <c r="K1152" t="s">
        <v>51</v>
      </c>
      <c r="L1152" t="s">
        <v>135</v>
      </c>
      <c r="M1152" t="s">
        <v>51</v>
      </c>
      <c r="N1152" t="s">
        <v>265</v>
      </c>
      <c r="O1152">
        <v>11</v>
      </c>
      <c r="P1152" t="s">
        <v>62</v>
      </c>
    </row>
    <row r="1153" spans="1:16" x14ac:dyDescent="0.2">
      <c r="A1153" t="s">
        <v>339</v>
      </c>
      <c r="B1153" t="s">
        <v>338</v>
      </c>
      <c r="C1153" t="s">
        <v>45</v>
      </c>
      <c r="D1153" t="s">
        <v>46</v>
      </c>
      <c r="E1153" t="s">
        <v>47</v>
      </c>
      <c r="F1153">
        <v>20.755800000000001</v>
      </c>
      <c r="G1153">
        <v>105</v>
      </c>
      <c r="H1153">
        <f t="shared" si="17"/>
        <v>22</v>
      </c>
      <c r="I1153" t="s">
        <v>99</v>
      </c>
      <c r="J1153" t="s">
        <v>92</v>
      </c>
      <c r="K1153" t="s">
        <v>51</v>
      </c>
      <c r="L1153" t="s">
        <v>120</v>
      </c>
      <c r="M1153" t="s">
        <v>51</v>
      </c>
      <c r="N1153" t="s">
        <v>297</v>
      </c>
      <c r="O1153">
        <v>111</v>
      </c>
      <c r="P1153" t="s">
        <v>62</v>
      </c>
    </row>
    <row r="1154" spans="1:16" x14ac:dyDescent="0.2">
      <c r="A1154" t="s">
        <v>264</v>
      </c>
      <c r="B1154" t="s">
        <v>264</v>
      </c>
      <c r="C1154" t="s">
        <v>128</v>
      </c>
      <c r="D1154" t="s">
        <v>129</v>
      </c>
      <c r="E1154" t="s">
        <v>81</v>
      </c>
      <c r="F1154">
        <v>25.3432</v>
      </c>
      <c r="G1154">
        <v>182</v>
      </c>
      <c r="H1154">
        <f t="shared" si="17"/>
        <v>47</v>
      </c>
      <c r="I1154" t="s">
        <v>51</v>
      </c>
      <c r="J1154" t="s">
        <v>52</v>
      </c>
      <c r="K1154" t="s">
        <v>53</v>
      </c>
      <c r="L1154" t="s">
        <v>106</v>
      </c>
      <c r="M1154" t="s">
        <v>51</v>
      </c>
      <c r="N1154" t="s">
        <v>265</v>
      </c>
      <c r="O1154">
        <v>11</v>
      </c>
      <c r="P1154" t="s">
        <v>62</v>
      </c>
    </row>
    <row r="1155" spans="1:16" x14ac:dyDescent="0.2">
      <c r="A1155" t="s">
        <v>307</v>
      </c>
      <c r="B1155" t="s">
        <v>308</v>
      </c>
      <c r="C1155" t="s">
        <v>140</v>
      </c>
      <c r="D1155" t="s">
        <v>141</v>
      </c>
      <c r="E1155" t="s">
        <v>81</v>
      </c>
      <c r="F1155">
        <v>2.9380000000000002</v>
      </c>
      <c r="G1155">
        <v>355</v>
      </c>
      <c r="H1155">
        <f t="shared" ref="H1155:H1218" si="18">ROUNDUP(F1155*G1155/100,0)</f>
        <v>11</v>
      </c>
      <c r="I1155" t="s">
        <v>99</v>
      </c>
      <c r="J1155" t="s">
        <v>92</v>
      </c>
      <c r="K1155" t="s">
        <v>51</v>
      </c>
      <c r="L1155" t="s">
        <v>51</v>
      </c>
      <c r="M1155" t="s">
        <v>51</v>
      </c>
      <c r="N1155" t="s">
        <v>309</v>
      </c>
      <c r="O1155">
        <v>6</v>
      </c>
      <c r="P1155" t="s">
        <v>88</v>
      </c>
    </row>
    <row r="1156" spans="1:16" x14ac:dyDescent="0.2">
      <c r="A1156" t="s">
        <v>169</v>
      </c>
      <c r="B1156" t="s">
        <v>170</v>
      </c>
      <c r="C1156" t="s">
        <v>79</v>
      </c>
      <c r="D1156" t="s">
        <v>80</v>
      </c>
      <c r="E1156" t="s">
        <v>81</v>
      </c>
      <c r="F1156">
        <v>15.958600000000001</v>
      </c>
      <c r="G1156">
        <v>2813</v>
      </c>
      <c r="H1156">
        <f t="shared" si="18"/>
        <v>449</v>
      </c>
      <c r="I1156" t="s">
        <v>51</v>
      </c>
      <c r="J1156" t="s">
        <v>52</v>
      </c>
      <c r="K1156" t="s">
        <v>53</v>
      </c>
      <c r="L1156" t="s">
        <v>51</v>
      </c>
      <c r="M1156" t="s">
        <v>51</v>
      </c>
      <c r="N1156" t="s">
        <v>171</v>
      </c>
      <c r="O1156">
        <v>24</v>
      </c>
      <c r="P1156" t="s">
        <v>88</v>
      </c>
    </row>
    <row r="1157" spans="1:16" x14ac:dyDescent="0.2">
      <c r="A1157" t="s">
        <v>307</v>
      </c>
      <c r="B1157" t="s">
        <v>308</v>
      </c>
      <c r="C1157" t="s">
        <v>45</v>
      </c>
      <c r="D1157" t="s">
        <v>46</v>
      </c>
      <c r="E1157" t="s">
        <v>47</v>
      </c>
      <c r="F1157">
        <v>32.331000000000003</v>
      </c>
      <c r="G1157">
        <v>258</v>
      </c>
      <c r="H1157">
        <f t="shared" si="18"/>
        <v>84</v>
      </c>
      <c r="I1157" t="s">
        <v>51</v>
      </c>
      <c r="J1157" t="s">
        <v>92</v>
      </c>
      <c r="K1157" t="s">
        <v>53</v>
      </c>
      <c r="L1157" t="s">
        <v>51</v>
      </c>
      <c r="M1157" t="s">
        <v>51</v>
      </c>
      <c r="N1157" t="s">
        <v>205</v>
      </c>
      <c r="O1157">
        <v>103</v>
      </c>
      <c r="P1157" t="s">
        <v>62</v>
      </c>
    </row>
    <row r="1158" spans="1:16" x14ac:dyDescent="0.2">
      <c r="A1158" t="s">
        <v>235</v>
      </c>
      <c r="B1158" t="s">
        <v>236</v>
      </c>
      <c r="C1158" t="s">
        <v>79</v>
      </c>
      <c r="D1158" t="s">
        <v>80</v>
      </c>
      <c r="E1158" t="s">
        <v>81</v>
      </c>
      <c r="F1158">
        <v>28.378699999999998</v>
      </c>
      <c r="G1158">
        <v>97</v>
      </c>
      <c r="H1158">
        <f t="shared" si="18"/>
        <v>28</v>
      </c>
      <c r="I1158" t="s">
        <v>51</v>
      </c>
      <c r="J1158" t="s">
        <v>69</v>
      </c>
      <c r="K1158" t="s">
        <v>51</v>
      </c>
      <c r="L1158" t="s">
        <v>135</v>
      </c>
      <c r="M1158" t="s">
        <v>51</v>
      </c>
      <c r="N1158" t="s">
        <v>238</v>
      </c>
      <c r="O1158">
        <v>12</v>
      </c>
      <c r="P1158" t="s">
        <v>88</v>
      </c>
    </row>
    <row r="1159" spans="1:16" x14ac:dyDescent="0.2">
      <c r="A1159" t="s">
        <v>235</v>
      </c>
      <c r="B1159" t="s">
        <v>236</v>
      </c>
      <c r="C1159" t="s">
        <v>45</v>
      </c>
      <c r="D1159" t="s">
        <v>46</v>
      </c>
      <c r="E1159" t="s">
        <v>47</v>
      </c>
      <c r="F1159">
        <v>33.416899999999998</v>
      </c>
      <c r="G1159">
        <v>279</v>
      </c>
      <c r="H1159">
        <f t="shared" si="18"/>
        <v>94</v>
      </c>
      <c r="I1159" t="s">
        <v>156</v>
      </c>
      <c r="J1159" t="s">
        <v>52</v>
      </c>
      <c r="K1159" t="s">
        <v>51</v>
      </c>
      <c r="L1159" t="s">
        <v>51</v>
      </c>
      <c r="M1159" t="s">
        <v>51</v>
      </c>
      <c r="N1159" t="s">
        <v>279</v>
      </c>
      <c r="O1159">
        <v>108</v>
      </c>
      <c r="P1159" t="s">
        <v>62</v>
      </c>
    </row>
    <row r="1160" spans="1:16" x14ac:dyDescent="0.2">
      <c r="A1160" t="s">
        <v>154</v>
      </c>
      <c r="B1160" t="s">
        <v>155</v>
      </c>
      <c r="C1160" t="s">
        <v>45</v>
      </c>
      <c r="D1160" t="s">
        <v>46</v>
      </c>
      <c r="E1160" t="s">
        <v>47</v>
      </c>
      <c r="F1160">
        <v>22.672999999999998</v>
      </c>
      <c r="G1160">
        <v>35</v>
      </c>
      <c r="H1160">
        <f t="shared" si="18"/>
        <v>8</v>
      </c>
      <c r="I1160" t="s">
        <v>51</v>
      </c>
      <c r="J1160" t="s">
        <v>52</v>
      </c>
      <c r="K1160" t="s">
        <v>105</v>
      </c>
      <c r="L1160" t="s">
        <v>51</v>
      </c>
      <c r="M1160" t="s">
        <v>71</v>
      </c>
      <c r="N1160" t="s">
        <v>157</v>
      </c>
      <c r="O1160">
        <v>45</v>
      </c>
      <c r="P1160" t="s">
        <v>88</v>
      </c>
    </row>
    <row r="1161" spans="1:16" x14ac:dyDescent="0.2">
      <c r="A1161" t="s">
        <v>307</v>
      </c>
      <c r="B1161" t="s">
        <v>308</v>
      </c>
      <c r="C1161" t="s">
        <v>140</v>
      </c>
      <c r="D1161" t="s">
        <v>141</v>
      </c>
      <c r="E1161" t="s">
        <v>81</v>
      </c>
      <c r="F1161">
        <v>0</v>
      </c>
      <c r="G1161">
        <v>46</v>
      </c>
      <c r="H1161">
        <f t="shared" si="18"/>
        <v>0</v>
      </c>
      <c r="I1161" t="s">
        <v>99</v>
      </c>
      <c r="J1161" t="s">
        <v>198</v>
      </c>
      <c r="K1161" t="s">
        <v>53</v>
      </c>
      <c r="L1161" t="s">
        <v>120</v>
      </c>
      <c r="M1161" t="s">
        <v>51</v>
      </c>
      <c r="N1161" t="s">
        <v>205</v>
      </c>
      <c r="O1161">
        <v>103</v>
      </c>
      <c r="P1161" t="s">
        <v>62</v>
      </c>
    </row>
    <row r="1162" spans="1:16" x14ac:dyDescent="0.2">
      <c r="A1162" t="s">
        <v>235</v>
      </c>
      <c r="B1162" t="s">
        <v>236</v>
      </c>
      <c r="C1162" t="s">
        <v>66</v>
      </c>
      <c r="D1162" t="s">
        <v>66</v>
      </c>
      <c r="E1162" t="s">
        <v>67</v>
      </c>
      <c r="F1162">
        <v>8.0891999999999999</v>
      </c>
      <c r="G1162">
        <v>80</v>
      </c>
      <c r="H1162">
        <f t="shared" si="18"/>
        <v>7</v>
      </c>
      <c r="I1162" t="s">
        <v>156</v>
      </c>
      <c r="J1162" t="s">
        <v>52</v>
      </c>
      <c r="K1162" t="s">
        <v>53</v>
      </c>
      <c r="L1162" t="s">
        <v>51</v>
      </c>
      <c r="M1162" t="s">
        <v>71</v>
      </c>
      <c r="N1162" t="s">
        <v>238</v>
      </c>
      <c r="O1162">
        <v>12</v>
      </c>
      <c r="P1162" t="s">
        <v>88</v>
      </c>
    </row>
    <row r="1163" spans="1:16" x14ac:dyDescent="0.2">
      <c r="A1163" t="s">
        <v>229</v>
      </c>
      <c r="B1163" t="s">
        <v>230</v>
      </c>
      <c r="C1163" t="s">
        <v>128</v>
      </c>
      <c r="D1163" t="s">
        <v>129</v>
      </c>
      <c r="E1163" t="s">
        <v>81</v>
      </c>
      <c r="F1163">
        <v>12.670199999999999</v>
      </c>
      <c r="G1163">
        <v>93</v>
      </c>
      <c r="H1163">
        <f t="shared" si="18"/>
        <v>12</v>
      </c>
      <c r="I1163" t="s">
        <v>51</v>
      </c>
      <c r="J1163" t="s">
        <v>92</v>
      </c>
      <c r="K1163" t="s">
        <v>105</v>
      </c>
      <c r="L1163" t="s">
        <v>51</v>
      </c>
      <c r="M1163" t="s">
        <v>71</v>
      </c>
      <c r="N1163" t="s">
        <v>231</v>
      </c>
      <c r="O1163">
        <v>37</v>
      </c>
      <c r="P1163" t="s">
        <v>88</v>
      </c>
    </row>
    <row r="1164" spans="1:16" x14ac:dyDescent="0.2">
      <c r="A1164" t="s">
        <v>220</v>
      </c>
      <c r="B1164" t="s">
        <v>221</v>
      </c>
      <c r="C1164" t="s">
        <v>79</v>
      </c>
      <c r="D1164" t="s">
        <v>80</v>
      </c>
      <c r="E1164" t="s">
        <v>81</v>
      </c>
      <c r="F1164">
        <v>44.758299999999998</v>
      </c>
      <c r="G1164">
        <v>168</v>
      </c>
      <c r="H1164">
        <f t="shared" si="18"/>
        <v>76</v>
      </c>
      <c r="I1164" t="s">
        <v>51</v>
      </c>
      <c r="J1164" t="s">
        <v>92</v>
      </c>
      <c r="K1164" t="s">
        <v>105</v>
      </c>
      <c r="L1164" t="s">
        <v>106</v>
      </c>
      <c r="M1164" t="s">
        <v>51</v>
      </c>
      <c r="N1164" t="s">
        <v>222</v>
      </c>
      <c r="O1164">
        <v>36</v>
      </c>
      <c r="P1164" t="s">
        <v>88</v>
      </c>
    </row>
    <row r="1165" spans="1:16" x14ac:dyDescent="0.2">
      <c r="A1165" t="s">
        <v>209</v>
      </c>
      <c r="B1165" t="s">
        <v>210</v>
      </c>
      <c r="C1165" t="s">
        <v>140</v>
      </c>
      <c r="D1165" t="s">
        <v>141</v>
      </c>
      <c r="E1165" t="s">
        <v>81</v>
      </c>
      <c r="F1165">
        <v>3.1381999999999999</v>
      </c>
      <c r="G1165">
        <v>51</v>
      </c>
      <c r="H1165">
        <f t="shared" si="18"/>
        <v>2</v>
      </c>
      <c r="I1165" t="s">
        <v>156</v>
      </c>
      <c r="J1165" t="s">
        <v>92</v>
      </c>
      <c r="K1165" t="s">
        <v>70</v>
      </c>
      <c r="L1165" t="s">
        <v>51</v>
      </c>
      <c r="M1165" t="s">
        <v>71</v>
      </c>
      <c r="N1165" t="s">
        <v>211</v>
      </c>
      <c r="O1165">
        <v>25</v>
      </c>
      <c r="P1165" t="s">
        <v>88</v>
      </c>
    </row>
    <row r="1166" spans="1:16" x14ac:dyDescent="0.2">
      <c r="A1166" t="s">
        <v>316</v>
      </c>
      <c r="B1166" t="s">
        <v>317</v>
      </c>
      <c r="C1166" t="s">
        <v>128</v>
      </c>
      <c r="D1166" t="s">
        <v>129</v>
      </c>
      <c r="E1166" t="s">
        <v>81</v>
      </c>
      <c r="F1166">
        <v>9.9501000000000008</v>
      </c>
      <c r="G1166">
        <v>64</v>
      </c>
      <c r="H1166">
        <f t="shared" si="18"/>
        <v>7</v>
      </c>
      <c r="I1166" t="s">
        <v>156</v>
      </c>
      <c r="J1166" t="s">
        <v>52</v>
      </c>
      <c r="K1166" t="s">
        <v>53</v>
      </c>
      <c r="L1166" t="s">
        <v>51</v>
      </c>
      <c r="M1166" t="s">
        <v>71</v>
      </c>
      <c r="O1166" t="s">
        <v>225</v>
      </c>
      <c r="P1166" t="s">
        <v>62</v>
      </c>
    </row>
    <row r="1167" spans="1:16" x14ac:dyDescent="0.2">
      <c r="A1167" t="s">
        <v>169</v>
      </c>
      <c r="B1167" t="s">
        <v>170</v>
      </c>
      <c r="C1167" t="s">
        <v>79</v>
      </c>
      <c r="D1167" t="s">
        <v>80</v>
      </c>
      <c r="E1167" t="s">
        <v>81</v>
      </c>
      <c r="F1167">
        <v>48.595999999999997</v>
      </c>
      <c r="G1167">
        <v>127</v>
      </c>
      <c r="H1167">
        <f t="shared" si="18"/>
        <v>62</v>
      </c>
      <c r="I1167" t="s">
        <v>51</v>
      </c>
      <c r="J1167" t="s">
        <v>166</v>
      </c>
      <c r="K1167" t="s">
        <v>53</v>
      </c>
      <c r="L1167" t="s">
        <v>106</v>
      </c>
      <c r="M1167" t="s">
        <v>51</v>
      </c>
      <c r="N1167" t="s">
        <v>171</v>
      </c>
      <c r="O1167">
        <v>24</v>
      </c>
      <c r="P1167" t="s">
        <v>88</v>
      </c>
    </row>
    <row r="1168" spans="1:16" x14ac:dyDescent="0.2">
      <c r="A1168" t="s">
        <v>235</v>
      </c>
      <c r="B1168" t="s">
        <v>236</v>
      </c>
      <c r="C1168" t="s">
        <v>79</v>
      </c>
      <c r="D1168" t="s">
        <v>80</v>
      </c>
      <c r="E1168" t="s">
        <v>81</v>
      </c>
      <c r="F1168">
        <v>21.656700000000001</v>
      </c>
      <c r="G1168">
        <v>66</v>
      </c>
      <c r="H1168">
        <f t="shared" si="18"/>
        <v>15</v>
      </c>
      <c r="I1168" t="s">
        <v>156</v>
      </c>
      <c r="J1168" t="s">
        <v>198</v>
      </c>
      <c r="K1168" t="s">
        <v>51</v>
      </c>
      <c r="L1168" t="s">
        <v>120</v>
      </c>
      <c r="M1168" t="s">
        <v>51</v>
      </c>
      <c r="N1168" t="s">
        <v>285</v>
      </c>
      <c r="O1168">
        <v>107</v>
      </c>
      <c r="P1168" t="s">
        <v>62</v>
      </c>
    </row>
    <row r="1169" spans="1:16" x14ac:dyDescent="0.2">
      <c r="A1169" t="s">
        <v>159</v>
      </c>
      <c r="B1169" t="s">
        <v>160</v>
      </c>
      <c r="C1169" t="s">
        <v>128</v>
      </c>
      <c r="D1169" t="s">
        <v>129</v>
      </c>
      <c r="E1169" t="s">
        <v>81</v>
      </c>
      <c r="F1169">
        <v>27.360299999999999</v>
      </c>
      <c r="G1169">
        <v>33</v>
      </c>
      <c r="H1169">
        <f t="shared" si="18"/>
        <v>10</v>
      </c>
      <c r="I1169" t="s">
        <v>156</v>
      </c>
      <c r="J1169" t="s">
        <v>198</v>
      </c>
      <c r="K1169" t="s">
        <v>105</v>
      </c>
      <c r="L1169" t="s">
        <v>51</v>
      </c>
      <c r="M1169" t="s">
        <v>84</v>
      </c>
      <c r="N1169" t="s">
        <v>162</v>
      </c>
      <c r="O1169">
        <v>15</v>
      </c>
      <c r="P1169" t="s">
        <v>88</v>
      </c>
    </row>
    <row r="1170" spans="1:16" x14ac:dyDescent="0.2">
      <c r="A1170" t="s">
        <v>251</v>
      </c>
      <c r="B1170" t="s">
        <v>252</v>
      </c>
      <c r="C1170" t="s">
        <v>79</v>
      </c>
      <c r="D1170" t="s">
        <v>80</v>
      </c>
      <c r="E1170" t="s">
        <v>81</v>
      </c>
      <c r="F1170">
        <v>15.522600000000001</v>
      </c>
      <c r="G1170">
        <v>100</v>
      </c>
      <c r="H1170">
        <f t="shared" si="18"/>
        <v>16</v>
      </c>
      <c r="I1170" t="s">
        <v>156</v>
      </c>
      <c r="J1170" t="s">
        <v>52</v>
      </c>
      <c r="K1170" t="s">
        <v>70</v>
      </c>
      <c r="L1170" t="s">
        <v>51</v>
      </c>
      <c r="M1170" t="s">
        <v>51</v>
      </c>
      <c r="N1170" t="s">
        <v>253</v>
      </c>
      <c r="O1170">
        <v>10</v>
      </c>
      <c r="P1170" t="s">
        <v>88</v>
      </c>
    </row>
    <row r="1171" spans="1:16" x14ac:dyDescent="0.2">
      <c r="A1171" t="s">
        <v>220</v>
      </c>
      <c r="B1171" t="s">
        <v>221</v>
      </c>
      <c r="C1171" t="s">
        <v>79</v>
      </c>
      <c r="D1171" t="s">
        <v>80</v>
      </c>
      <c r="E1171" t="s">
        <v>81</v>
      </c>
      <c r="F1171">
        <v>21.674099999999999</v>
      </c>
      <c r="G1171">
        <v>113</v>
      </c>
      <c r="H1171">
        <f t="shared" si="18"/>
        <v>25</v>
      </c>
      <c r="I1171" t="s">
        <v>51</v>
      </c>
      <c r="J1171" t="s">
        <v>92</v>
      </c>
      <c r="K1171" t="s">
        <v>83</v>
      </c>
      <c r="L1171" t="s">
        <v>51</v>
      </c>
      <c r="M1171" t="s">
        <v>51</v>
      </c>
      <c r="N1171" t="s">
        <v>228</v>
      </c>
      <c r="O1171">
        <v>119</v>
      </c>
      <c r="P1171" t="s">
        <v>62</v>
      </c>
    </row>
    <row r="1172" spans="1:16" x14ac:dyDescent="0.2">
      <c r="A1172" t="s">
        <v>243</v>
      </c>
      <c r="B1172" t="s">
        <v>244</v>
      </c>
      <c r="C1172" t="s">
        <v>140</v>
      </c>
      <c r="D1172" t="s">
        <v>141</v>
      </c>
      <c r="E1172" t="s">
        <v>81</v>
      </c>
      <c r="F1172">
        <v>1.9388000000000001</v>
      </c>
      <c r="G1172">
        <v>103</v>
      </c>
      <c r="H1172">
        <f t="shared" si="18"/>
        <v>2</v>
      </c>
      <c r="I1172" t="s">
        <v>156</v>
      </c>
      <c r="J1172" t="s">
        <v>69</v>
      </c>
      <c r="K1172" t="s">
        <v>70</v>
      </c>
      <c r="L1172" t="s">
        <v>120</v>
      </c>
      <c r="M1172" t="s">
        <v>51</v>
      </c>
      <c r="N1172" t="s">
        <v>245</v>
      </c>
      <c r="O1172">
        <v>19</v>
      </c>
      <c r="P1172" t="s">
        <v>88</v>
      </c>
    </row>
    <row r="1173" spans="1:16" x14ac:dyDescent="0.2">
      <c r="A1173" t="s">
        <v>235</v>
      </c>
      <c r="B1173" t="s">
        <v>236</v>
      </c>
      <c r="C1173" t="s">
        <v>79</v>
      </c>
      <c r="D1173" t="s">
        <v>80</v>
      </c>
      <c r="E1173" t="s">
        <v>81</v>
      </c>
      <c r="F1173">
        <v>11.5512</v>
      </c>
      <c r="G1173">
        <v>132</v>
      </c>
      <c r="H1173">
        <f t="shared" si="18"/>
        <v>16</v>
      </c>
      <c r="I1173" t="s">
        <v>51</v>
      </c>
      <c r="J1173" t="s">
        <v>69</v>
      </c>
      <c r="K1173" t="s">
        <v>83</v>
      </c>
      <c r="L1173" t="s">
        <v>120</v>
      </c>
      <c r="M1173" t="s">
        <v>51</v>
      </c>
      <c r="N1173" t="s">
        <v>177</v>
      </c>
      <c r="O1173">
        <v>110</v>
      </c>
      <c r="P1173" t="s">
        <v>62</v>
      </c>
    </row>
    <row r="1174" spans="1:16" x14ac:dyDescent="0.2">
      <c r="A1174" t="s">
        <v>103</v>
      </c>
      <c r="B1174" t="s">
        <v>104</v>
      </c>
      <c r="C1174" t="s">
        <v>79</v>
      </c>
      <c r="D1174" t="s">
        <v>80</v>
      </c>
      <c r="E1174" t="s">
        <v>81</v>
      </c>
      <c r="F1174">
        <v>25.041899999999998</v>
      </c>
      <c r="G1174">
        <v>464</v>
      </c>
      <c r="H1174">
        <f t="shared" si="18"/>
        <v>117</v>
      </c>
      <c r="I1174" t="s">
        <v>51</v>
      </c>
      <c r="J1174" t="s">
        <v>69</v>
      </c>
      <c r="K1174" t="s">
        <v>51</v>
      </c>
      <c r="L1174" t="s">
        <v>51</v>
      </c>
      <c r="M1174" t="s">
        <v>84</v>
      </c>
      <c r="N1174" t="s">
        <v>107</v>
      </c>
      <c r="O1174">
        <v>35</v>
      </c>
      <c r="P1174" t="s">
        <v>88</v>
      </c>
    </row>
    <row r="1175" spans="1:16" x14ac:dyDescent="0.2">
      <c r="A1175" t="s">
        <v>220</v>
      </c>
      <c r="B1175" t="s">
        <v>221</v>
      </c>
      <c r="C1175" t="s">
        <v>79</v>
      </c>
      <c r="D1175" t="s">
        <v>80</v>
      </c>
      <c r="E1175" t="s">
        <v>81</v>
      </c>
      <c r="F1175">
        <v>13.5616</v>
      </c>
      <c r="G1175">
        <v>34</v>
      </c>
      <c r="H1175">
        <f t="shared" si="18"/>
        <v>5</v>
      </c>
      <c r="I1175" t="s">
        <v>156</v>
      </c>
      <c r="J1175" t="s">
        <v>198</v>
      </c>
      <c r="K1175" t="s">
        <v>51</v>
      </c>
      <c r="L1175" t="s">
        <v>135</v>
      </c>
      <c r="M1175" t="s">
        <v>51</v>
      </c>
      <c r="N1175" t="s">
        <v>228</v>
      </c>
      <c r="O1175">
        <v>119</v>
      </c>
      <c r="P1175" t="s">
        <v>62</v>
      </c>
    </row>
    <row r="1176" spans="1:16" x14ac:dyDescent="0.2">
      <c r="A1176" t="s">
        <v>235</v>
      </c>
      <c r="B1176" t="s">
        <v>236</v>
      </c>
      <c r="C1176" t="s">
        <v>79</v>
      </c>
      <c r="D1176" t="s">
        <v>80</v>
      </c>
      <c r="E1176" t="s">
        <v>81</v>
      </c>
      <c r="F1176">
        <v>11.8909</v>
      </c>
      <c r="G1176">
        <v>31</v>
      </c>
      <c r="H1176">
        <f t="shared" si="18"/>
        <v>4</v>
      </c>
      <c r="I1176" t="s">
        <v>156</v>
      </c>
      <c r="J1176" t="s">
        <v>92</v>
      </c>
      <c r="K1176" t="s">
        <v>70</v>
      </c>
      <c r="L1176" t="s">
        <v>51</v>
      </c>
      <c r="M1176" t="s">
        <v>71</v>
      </c>
      <c r="N1176" t="s">
        <v>285</v>
      </c>
      <c r="O1176">
        <v>107</v>
      </c>
      <c r="P1176" t="s">
        <v>62</v>
      </c>
    </row>
    <row r="1177" spans="1:16" x14ac:dyDescent="0.2">
      <c r="A1177" t="s">
        <v>220</v>
      </c>
      <c r="B1177" t="s">
        <v>221</v>
      </c>
      <c r="C1177" t="s">
        <v>79</v>
      </c>
      <c r="D1177" t="s">
        <v>80</v>
      </c>
      <c r="E1177" t="s">
        <v>81</v>
      </c>
      <c r="F1177">
        <v>14.663500000000001</v>
      </c>
      <c r="G1177">
        <v>288</v>
      </c>
      <c r="H1177">
        <f t="shared" si="18"/>
        <v>43</v>
      </c>
      <c r="I1177" t="s">
        <v>51</v>
      </c>
      <c r="J1177" t="s">
        <v>198</v>
      </c>
      <c r="K1177" t="s">
        <v>70</v>
      </c>
      <c r="L1177" t="s">
        <v>51</v>
      </c>
      <c r="M1177" t="s">
        <v>51</v>
      </c>
      <c r="N1177" t="s">
        <v>222</v>
      </c>
      <c r="O1177">
        <v>36</v>
      </c>
      <c r="P1177" t="s">
        <v>88</v>
      </c>
    </row>
    <row r="1178" spans="1:16" x14ac:dyDescent="0.2">
      <c r="A1178" t="s">
        <v>103</v>
      </c>
      <c r="B1178" t="s">
        <v>104</v>
      </c>
      <c r="C1178" t="s">
        <v>128</v>
      </c>
      <c r="D1178" t="s">
        <v>129</v>
      </c>
      <c r="E1178" t="s">
        <v>81</v>
      </c>
      <c r="F1178">
        <v>27.8306</v>
      </c>
      <c r="G1178">
        <v>51</v>
      </c>
      <c r="H1178">
        <f t="shared" si="18"/>
        <v>15</v>
      </c>
      <c r="I1178" t="s">
        <v>156</v>
      </c>
      <c r="J1178" t="s">
        <v>92</v>
      </c>
      <c r="K1178" t="s">
        <v>105</v>
      </c>
      <c r="L1178" t="s">
        <v>161</v>
      </c>
      <c r="M1178" t="s">
        <v>51</v>
      </c>
      <c r="N1178" t="s">
        <v>107</v>
      </c>
      <c r="O1178">
        <v>35</v>
      </c>
      <c r="P1178" t="s">
        <v>88</v>
      </c>
    </row>
    <row r="1179" spans="1:16" x14ac:dyDescent="0.2">
      <c r="A1179" t="s">
        <v>339</v>
      </c>
      <c r="B1179" t="s">
        <v>338</v>
      </c>
      <c r="C1179" t="s">
        <v>79</v>
      </c>
      <c r="D1179" t="s">
        <v>80</v>
      </c>
      <c r="E1179" t="s">
        <v>81</v>
      </c>
      <c r="F1179">
        <v>3.1012</v>
      </c>
      <c r="G1179">
        <v>37</v>
      </c>
      <c r="H1179">
        <f t="shared" si="18"/>
        <v>2</v>
      </c>
      <c r="I1179" t="s">
        <v>99</v>
      </c>
      <c r="J1179" t="s">
        <v>69</v>
      </c>
      <c r="K1179" t="s">
        <v>53</v>
      </c>
      <c r="L1179" t="s">
        <v>120</v>
      </c>
      <c r="M1179" t="s">
        <v>51</v>
      </c>
      <c r="N1179" t="s">
        <v>297</v>
      </c>
      <c r="O1179">
        <v>111</v>
      </c>
      <c r="P1179" t="s">
        <v>62</v>
      </c>
    </row>
    <row r="1180" spans="1:16" x14ac:dyDescent="0.2">
      <c r="A1180" t="s">
        <v>307</v>
      </c>
      <c r="B1180" t="s">
        <v>308</v>
      </c>
      <c r="C1180" t="s">
        <v>79</v>
      </c>
      <c r="D1180" t="s">
        <v>80</v>
      </c>
      <c r="E1180" t="s">
        <v>81</v>
      </c>
      <c r="F1180">
        <v>3.4990000000000001</v>
      </c>
      <c r="G1180">
        <v>144</v>
      </c>
      <c r="H1180">
        <f t="shared" si="18"/>
        <v>6</v>
      </c>
      <c r="I1180" t="s">
        <v>99</v>
      </c>
      <c r="J1180" t="s">
        <v>92</v>
      </c>
      <c r="K1180" t="s">
        <v>51</v>
      </c>
      <c r="L1180" t="s">
        <v>51</v>
      </c>
      <c r="M1180" t="s">
        <v>71</v>
      </c>
      <c r="N1180" t="s">
        <v>208</v>
      </c>
      <c r="O1180">
        <v>101</v>
      </c>
      <c r="P1180" t="s">
        <v>62</v>
      </c>
    </row>
    <row r="1181" spans="1:16" x14ac:dyDescent="0.2">
      <c r="A1181" t="s">
        <v>229</v>
      </c>
      <c r="B1181" t="s">
        <v>230</v>
      </c>
      <c r="C1181" t="s">
        <v>140</v>
      </c>
      <c r="D1181" t="s">
        <v>141</v>
      </c>
      <c r="E1181" t="s">
        <v>81</v>
      </c>
      <c r="F1181">
        <v>0</v>
      </c>
      <c r="G1181">
        <v>34</v>
      </c>
      <c r="H1181">
        <f t="shared" si="18"/>
        <v>0</v>
      </c>
      <c r="I1181" t="s">
        <v>51</v>
      </c>
      <c r="J1181" t="s">
        <v>92</v>
      </c>
      <c r="K1181" t="s">
        <v>53</v>
      </c>
      <c r="L1181" t="s">
        <v>51</v>
      </c>
      <c r="M1181" t="s">
        <v>71</v>
      </c>
      <c r="N1181" t="s">
        <v>231</v>
      </c>
      <c r="O1181">
        <v>37</v>
      </c>
      <c r="P1181" t="s">
        <v>88</v>
      </c>
    </row>
    <row r="1182" spans="1:16" x14ac:dyDescent="0.2">
      <c r="A1182" t="s">
        <v>187</v>
      </c>
      <c r="B1182" t="s">
        <v>188</v>
      </c>
      <c r="C1182" t="s">
        <v>128</v>
      </c>
      <c r="D1182" t="s">
        <v>129</v>
      </c>
      <c r="E1182" t="s">
        <v>81</v>
      </c>
      <c r="F1182">
        <v>17.988800000000001</v>
      </c>
      <c r="G1182">
        <v>102</v>
      </c>
      <c r="H1182">
        <f t="shared" si="18"/>
        <v>19</v>
      </c>
      <c r="I1182" t="s">
        <v>99</v>
      </c>
      <c r="J1182" t="s">
        <v>69</v>
      </c>
      <c r="K1182" t="s">
        <v>83</v>
      </c>
      <c r="L1182" t="s">
        <v>51</v>
      </c>
      <c r="M1182" t="s">
        <v>51</v>
      </c>
      <c r="N1182" t="s">
        <v>189</v>
      </c>
      <c r="O1182">
        <v>54</v>
      </c>
      <c r="P1182" t="s">
        <v>88</v>
      </c>
    </row>
    <row r="1183" spans="1:16" x14ac:dyDescent="0.2">
      <c r="A1183" t="s">
        <v>349</v>
      </c>
      <c r="B1183" t="s">
        <v>348</v>
      </c>
      <c r="C1183" t="s">
        <v>45</v>
      </c>
      <c r="D1183" t="s">
        <v>46</v>
      </c>
      <c r="E1183" t="s">
        <v>47</v>
      </c>
      <c r="F1183">
        <v>66.478700000000003</v>
      </c>
      <c r="G1183">
        <v>49</v>
      </c>
      <c r="H1183">
        <f t="shared" si="18"/>
        <v>33</v>
      </c>
      <c r="I1183" t="s">
        <v>51</v>
      </c>
      <c r="J1183" t="s">
        <v>92</v>
      </c>
      <c r="K1183" t="s">
        <v>51</v>
      </c>
      <c r="L1183" t="s">
        <v>51</v>
      </c>
      <c r="M1183" t="s">
        <v>115</v>
      </c>
      <c r="N1183" t="s">
        <v>202</v>
      </c>
      <c r="O1183">
        <v>123</v>
      </c>
      <c r="P1183" t="s">
        <v>62</v>
      </c>
    </row>
    <row r="1184" spans="1:16" x14ac:dyDescent="0.2">
      <c r="A1184" t="s">
        <v>145</v>
      </c>
      <c r="B1184" t="s">
        <v>146</v>
      </c>
      <c r="C1184" t="s">
        <v>45</v>
      </c>
      <c r="D1184" t="s">
        <v>46</v>
      </c>
      <c r="E1184" t="s">
        <v>47</v>
      </c>
      <c r="F1184">
        <v>23.3887</v>
      </c>
      <c r="G1184">
        <v>103</v>
      </c>
      <c r="H1184">
        <f t="shared" si="18"/>
        <v>25</v>
      </c>
      <c r="I1184" t="s">
        <v>99</v>
      </c>
      <c r="J1184" t="s">
        <v>69</v>
      </c>
      <c r="K1184" t="s">
        <v>53</v>
      </c>
      <c r="L1184" t="s">
        <v>51</v>
      </c>
      <c r="M1184" t="s">
        <v>51</v>
      </c>
      <c r="N1184" t="s">
        <v>147</v>
      </c>
      <c r="O1184">
        <v>5</v>
      </c>
      <c r="P1184" t="s">
        <v>88</v>
      </c>
    </row>
    <row r="1185" spans="1:16" x14ac:dyDescent="0.2">
      <c r="A1185" t="s">
        <v>220</v>
      </c>
      <c r="B1185" t="s">
        <v>221</v>
      </c>
      <c r="C1185" t="s">
        <v>79</v>
      </c>
      <c r="D1185" t="s">
        <v>80</v>
      </c>
      <c r="E1185" t="s">
        <v>81</v>
      </c>
      <c r="F1185">
        <v>48.683500000000002</v>
      </c>
      <c r="G1185">
        <v>103</v>
      </c>
      <c r="H1185">
        <f t="shared" si="18"/>
        <v>51</v>
      </c>
      <c r="I1185" t="s">
        <v>51</v>
      </c>
      <c r="J1185" t="s">
        <v>92</v>
      </c>
      <c r="K1185" t="s">
        <v>53</v>
      </c>
      <c r="L1185" t="s">
        <v>161</v>
      </c>
      <c r="M1185" t="s">
        <v>51</v>
      </c>
      <c r="N1185" t="s">
        <v>121</v>
      </c>
      <c r="O1185">
        <v>121</v>
      </c>
      <c r="P1185" t="s">
        <v>62</v>
      </c>
    </row>
    <row r="1186" spans="1:16" x14ac:dyDescent="0.2">
      <c r="A1186" t="s">
        <v>138</v>
      </c>
      <c r="B1186" t="s">
        <v>139</v>
      </c>
      <c r="C1186" t="s">
        <v>66</v>
      </c>
      <c r="D1186" t="s">
        <v>66</v>
      </c>
      <c r="E1186" t="s">
        <v>67</v>
      </c>
      <c r="F1186">
        <v>1.5406</v>
      </c>
      <c r="G1186">
        <v>58</v>
      </c>
      <c r="H1186">
        <f t="shared" si="18"/>
        <v>1</v>
      </c>
      <c r="I1186" t="s">
        <v>51</v>
      </c>
      <c r="J1186" t="s">
        <v>69</v>
      </c>
      <c r="K1186" t="s">
        <v>105</v>
      </c>
      <c r="L1186" t="s">
        <v>51</v>
      </c>
      <c r="M1186" t="s">
        <v>84</v>
      </c>
      <c r="N1186" t="s">
        <v>143</v>
      </c>
      <c r="O1186">
        <v>32</v>
      </c>
      <c r="P1186" t="s">
        <v>88</v>
      </c>
    </row>
    <row r="1187" spans="1:16" x14ac:dyDescent="0.2">
      <c r="A1187" t="s">
        <v>193</v>
      </c>
      <c r="B1187" t="s">
        <v>194</v>
      </c>
      <c r="C1187" t="s">
        <v>45</v>
      </c>
      <c r="D1187" t="s">
        <v>46</v>
      </c>
      <c r="E1187" t="s">
        <v>47</v>
      </c>
      <c r="F1187">
        <v>32.612499999999997</v>
      </c>
      <c r="G1187">
        <v>1101</v>
      </c>
      <c r="H1187">
        <f t="shared" si="18"/>
        <v>360</v>
      </c>
      <c r="I1187" t="s">
        <v>156</v>
      </c>
      <c r="J1187" t="s">
        <v>69</v>
      </c>
      <c r="K1187" t="s">
        <v>83</v>
      </c>
      <c r="L1187" t="s">
        <v>51</v>
      </c>
      <c r="M1187" t="s">
        <v>84</v>
      </c>
      <c r="N1187" t="s">
        <v>196</v>
      </c>
      <c r="O1187">
        <v>50</v>
      </c>
      <c r="P1187" t="s">
        <v>88</v>
      </c>
    </row>
    <row r="1188" spans="1:16" x14ac:dyDescent="0.2">
      <c r="A1188" t="s">
        <v>159</v>
      </c>
      <c r="B1188" t="s">
        <v>160</v>
      </c>
      <c r="C1188" t="s">
        <v>66</v>
      </c>
      <c r="D1188" t="s">
        <v>66</v>
      </c>
      <c r="E1188" t="s">
        <v>67</v>
      </c>
      <c r="F1188">
        <v>7.8971999999999998</v>
      </c>
      <c r="G1188">
        <v>169</v>
      </c>
      <c r="H1188">
        <f t="shared" si="18"/>
        <v>14</v>
      </c>
      <c r="I1188" t="s">
        <v>156</v>
      </c>
      <c r="J1188" t="s">
        <v>198</v>
      </c>
      <c r="K1188" t="s">
        <v>53</v>
      </c>
      <c r="L1188" t="s">
        <v>120</v>
      </c>
      <c r="M1188" t="s">
        <v>51</v>
      </c>
      <c r="N1188" t="s">
        <v>162</v>
      </c>
      <c r="O1188">
        <v>15</v>
      </c>
      <c r="P1188" t="s">
        <v>88</v>
      </c>
    </row>
    <row r="1189" spans="1:16" x14ac:dyDescent="0.2">
      <c r="A1189" t="s">
        <v>235</v>
      </c>
      <c r="B1189" t="s">
        <v>236</v>
      </c>
      <c r="C1189" t="s">
        <v>45</v>
      </c>
      <c r="D1189" t="s">
        <v>46</v>
      </c>
      <c r="E1189" t="s">
        <v>47</v>
      </c>
      <c r="F1189">
        <v>46.252200000000002</v>
      </c>
      <c r="G1189">
        <v>163</v>
      </c>
      <c r="H1189">
        <f t="shared" si="18"/>
        <v>76</v>
      </c>
      <c r="I1189" t="s">
        <v>156</v>
      </c>
      <c r="J1189" t="s">
        <v>92</v>
      </c>
      <c r="K1189" t="s">
        <v>70</v>
      </c>
      <c r="L1189" t="s">
        <v>120</v>
      </c>
      <c r="M1189" t="s">
        <v>51</v>
      </c>
      <c r="N1189" t="s">
        <v>279</v>
      </c>
      <c r="O1189">
        <v>108</v>
      </c>
      <c r="P1189" t="s">
        <v>62</v>
      </c>
    </row>
    <row r="1190" spans="1:16" x14ac:dyDescent="0.2">
      <c r="A1190" t="s">
        <v>97</v>
      </c>
      <c r="B1190" t="s">
        <v>98</v>
      </c>
      <c r="C1190" t="s">
        <v>140</v>
      </c>
      <c r="D1190" t="s">
        <v>141</v>
      </c>
      <c r="E1190" t="s">
        <v>81</v>
      </c>
      <c r="F1190">
        <v>3.1232000000000002</v>
      </c>
      <c r="G1190">
        <v>327</v>
      </c>
      <c r="H1190">
        <f t="shared" si="18"/>
        <v>11</v>
      </c>
      <c r="I1190" t="s">
        <v>51</v>
      </c>
      <c r="J1190" t="s">
        <v>52</v>
      </c>
      <c r="K1190" t="s">
        <v>51</v>
      </c>
      <c r="L1190" t="s">
        <v>51</v>
      </c>
      <c r="M1190" t="s">
        <v>71</v>
      </c>
      <c r="N1190" t="s">
        <v>291</v>
      </c>
      <c r="O1190">
        <v>115</v>
      </c>
      <c r="P1190" t="s">
        <v>62</v>
      </c>
    </row>
    <row r="1191" spans="1:16" x14ac:dyDescent="0.2">
      <c r="A1191" t="s">
        <v>286</v>
      </c>
      <c r="B1191" t="s">
        <v>287</v>
      </c>
      <c r="C1191" t="s">
        <v>79</v>
      </c>
      <c r="D1191" t="s">
        <v>80</v>
      </c>
      <c r="E1191" t="s">
        <v>81</v>
      </c>
      <c r="F1191">
        <v>6.0176999999999996</v>
      </c>
      <c r="G1191">
        <v>68</v>
      </c>
      <c r="H1191">
        <f t="shared" si="18"/>
        <v>5</v>
      </c>
      <c r="I1191" t="s">
        <v>99</v>
      </c>
      <c r="J1191" t="s">
        <v>92</v>
      </c>
      <c r="K1191" t="s">
        <v>51</v>
      </c>
      <c r="L1191" t="s">
        <v>51</v>
      </c>
      <c r="M1191" t="s">
        <v>84</v>
      </c>
      <c r="N1191" t="s">
        <v>288</v>
      </c>
      <c r="O1191">
        <v>55</v>
      </c>
      <c r="P1191" t="s">
        <v>88</v>
      </c>
    </row>
    <row r="1192" spans="1:16" x14ac:dyDescent="0.2">
      <c r="A1192" t="s">
        <v>126</v>
      </c>
      <c r="B1192" t="s">
        <v>127</v>
      </c>
      <c r="C1192" t="s">
        <v>66</v>
      </c>
      <c r="D1192" t="s">
        <v>66</v>
      </c>
      <c r="E1192" t="s">
        <v>67</v>
      </c>
      <c r="F1192">
        <v>8.0269999999999992</v>
      </c>
      <c r="G1192">
        <v>380</v>
      </c>
      <c r="H1192">
        <f t="shared" si="18"/>
        <v>31</v>
      </c>
      <c r="I1192" t="s">
        <v>99</v>
      </c>
      <c r="J1192" t="s">
        <v>69</v>
      </c>
      <c r="K1192" t="s">
        <v>105</v>
      </c>
      <c r="L1192" t="s">
        <v>51</v>
      </c>
      <c r="M1192" t="s">
        <v>84</v>
      </c>
      <c r="N1192" t="s">
        <v>131</v>
      </c>
      <c r="O1192">
        <v>23</v>
      </c>
      <c r="P1192" t="s">
        <v>88</v>
      </c>
    </row>
    <row r="1193" spans="1:16" x14ac:dyDescent="0.2">
      <c r="A1193" t="s">
        <v>209</v>
      </c>
      <c r="B1193" t="s">
        <v>210</v>
      </c>
      <c r="C1193" t="s">
        <v>79</v>
      </c>
      <c r="D1193" t="s">
        <v>80</v>
      </c>
      <c r="E1193" t="s">
        <v>81</v>
      </c>
      <c r="F1193">
        <v>9.3279999999999994</v>
      </c>
      <c r="G1193">
        <v>113</v>
      </c>
      <c r="H1193">
        <f t="shared" si="18"/>
        <v>11</v>
      </c>
      <c r="I1193" t="s">
        <v>51</v>
      </c>
      <c r="J1193" t="s">
        <v>92</v>
      </c>
      <c r="K1193" t="s">
        <v>70</v>
      </c>
      <c r="L1193" t="s">
        <v>120</v>
      </c>
      <c r="M1193" t="s">
        <v>51</v>
      </c>
      <c r="N1193" t="s">
        <v>180</v>
      </c>
      <c r="O1193">
        <v>114</v>
      </c>
      <c r="P1193" t="s">
        <v>62</v>
      </c>
    </row>
    <row r="1194" spans="1:16" x14ac:dyDescent="0.2">
      <c r="A1194" t="s">
        <v>220</v>
      </c>
      <c r="B1194" t="s">
        <v>221</v>
      </c>
      <c r="C1194" t="s">
        <v>66</v>
      </c>
      <c r="D1194" t="s">
        <v>66</v>
      </c>
      <c r="E1194" t="s">
        <v>67</v>
      </c>
      <c r="F1194">
        <v>4.4127000000000001</v>
      </c>
      <c r="G1194">
        <v>68</v>
      </c>
      <c r="H1194">
        <f t="shared" si="18"/>
        <v>4</v>
      </c>
      <c r="I1194" t="s">
        <v>99</v>
      </c>
      <c r="J1194" t="s">
        <v>198</v>
      </c>
      <c r="K1194" t="s">
        <v>70</v>
      </c>
      <c r="L1194" t="s">
        <v>120</v>
      </c>
      <c r="M1194" t="s">
        <v>51</v>
      </c>
      <c r="N1194" t="s">
        <v>121</v>
      </c>
      <c r="O1194">
        <v>121</v>
      </c>
      <c r="P1194" t="s">
        <v>62</v>
      </c>
    </row>
    <row r="1195" spans="1:16" x14ac:dyDescent="0.2">
      <c r="A1195" t="s">
        <v>349</v>
      </c>
      <c r="B1195" t="s">
        <v>348</v>
      </c>
      <c r="C1195" t="s">
        <v>79</v>
      </c>
      <c r="D1195" t="s">
        <v>80</v>
      </c>
      <c r="E1195" t="s">
        <v>81</v>
      </c>
      <c r="F1195">
        <v>37.612900000000003</v>
      </c>
      <c r="G1195">
        <v>41</v>
      </c>
      <c r="H1195">
        <f t="shared" si="18"/>
        <v>16</v>
      </c>
      <c r="I1195" t="s">
        <v>156</v>
      </c>
      <c r="J1195" t="s">
        <v>52</v>
      </c>
      <c r="K1195" t="s">
        <v>70</v>
      </c>
      <c r="L1195" t="s">
        <v>51</v>
      </c>
      <c r="M1195" t="s">
        <v>84</v>
      </c>
      <c r="N1195" t="s">
        <v>202</v>
      </c>
      <c r="O1195">
        <v>123</v>
      </c>
      <c r="P1195" t="s">
        <v>62</v>
      </c>
    </row>
    <row r="1196" spans="1:16" x14ac:dyDescent="0.2">
      <c r="A1196" t="s">
        <v>97</v>
      </c>
      <c r="B1196" t="s">
        <v>98</v>
      </c>
      <c r="C1196" t="s">
        <v>45</v>
      </c>
      <c r="D1196" t="s">
        <v>46</v>
      </c>
      <c r="E1196" t="s">
        <v>47</v>
      </c>
      <c r="F1196">
        <v>50.152700000000003</v>
      </c>
      <c r="G1196">
        <v>58</v>
      </c>
      <c r="H1196">
        <f t="shared" si="18"/>
        <v>30</v>
      </c>
      <c r="I1196" t="s">
        <v>156</v>
      </c>
      <c r="J1196" t="s">
        <v>69</v>
      </c>
      <c r="K1196" t="s">
        <v>53</v>
      </c>
      <c r="L1196" t="s">
        <v>51</v>
      </c>
      <c r="M1196" t="s">
        <v>84</v>
      </c>
      <c r="N1196" t="s">
        <v>100</v>
      </c>
      <c r="O1196">
        <v>26</v>
      </c>
      <c r="P1196" t="s">
        <v>88</v>
      </c>
    </row>
    <row r="1197" spans="1:16" x14ac:dyDescent="0.2">
      <c r="A1197" t="s">
        <v>220</v>
      </c>
      <c r="B1197" t="s">
        <v>221</v>
      </c>
      <c r="C1197" t="s">
        <v>79</v>
      </c>
      <c r="D1197" t="s">
        <v>80</v>
      </c>
      <c r="E1197" t="s">
        <v>81</v>
      </c>
      <c r="F1197">
        <v>10.835000000000001</v>
      </c>
      <c r="G1197">
        <v>91</v>
      </c>
      <c r="H1197">
        <f t="shared" si="18"/>
        <v>10</v>
      </c>
      <c r="I1197" t="s">
        <v>156</v>
      </c>
      <c r="J1197" t="s">
        <v>198</v>
      </c>
      <c r="K1197" t="s">
        <v>51</v>
      </c>
      <c r="L1197" t="s">
        <v>120</v>
      </c>
      <c r="M1197" t="s">
        <v>51</v>
      </c>
      <c r="N1197" t="s">
        <v>125</v>
      </c>
      <c r="O1197">
        <v>118</v>
      </c>
      <c r="P1197" t="s">
        <v>62</v>
      </c>
    </row>
    <row r="1198" spans="1:16" x14ac:dyDescent="0.2">
      <c r="A1198" t="s">
        <v>138</v>
      </c>
      <c r="B1198" t="s">
        <v>139</v>
      </c>
      <c r="C1198" t="s">
        <v>140</v>
      </c>
      <c r="D1198" t="s">
        <v>141</v>
      </c>
      <c r="E1198" t="s">
        <v>81</v>
      </c>
      <c r="F1198">
        <v>0</v>
      </c>
      <c r="G1198">
        <v>63</v>
      </c>
      <c r="H1198">
        <f t="shared" si="18"/>
        <v>0</v>
      </c>
      <c r="I1198" t="s">
        <v>51</v>
      </c>
      <c r="J1198" t="s">
        <v>198</v>
      </c>
      <c r="K1198" t="s">
        <v>51</v>
      </c>
      <c r="L1198" t="s">
        <v>51</v>
      </c>
      <c r="M1198" t="s">
        <v>71</v>
      </c>
      <c r="N1198" t="s">
        <v>143</v>
      </c>
      <c r="O1198">
        <v>32</v>
      </c>
      <c r="P1198" t="s">
        <v>88</v>
      </c>
    </row>
    <row r="1199" spans="1:16" x14ac:dyDescent="0.2">
      <c r="A1199" t="s">
        <v>251</v>
      </c>
      <c r="B1199" t="s">
        <v>252</v>
      </c>
      <c r="C1199" t="s">
        <v>45</v>
      </c>
      <c r="D1199" t="s">
        <v>46</v>
      </c>
      <c r="E1199" t="s">
        <v>47</v>
      </c>
      <c r="F1199">
        <v>16.731400000000001</v>
      </c>
      <c r="G1199">
        <v>253</v>
      </c>
      <c r="H1199">
        <f t="shared" si="18"/>
        <v>43</v>
      </c>
      <c r="I1199" t="s">
        <v>99</v>
      </c>
      <c r="J1199" t="s">
        <v>92</v>
      </c>
      <c r="K1199" t="s">
        <v>51</v>
      </c>
      <c r="L1199" t="s">
        <v>51</v>
      </c>
      <c r="M1199" t="s">
        <v>51</v>
      </c>
      <c r="N1199" t="s">
        <v>253</v>
      </c>
      <c r="O1199">
        <v>10</v>
      </c>
      <c r="P1199" t="s">
        <v>88</v>
      </c>
    </row>
    <row r="1200" spans="1:16" x14ac:dyDescent="0.2">
      <c r="A1200" t="s">
        <v>190</v>
      </c>
      <c r="B1200" t="s">
        <v>191</v>
      </c>
      <c r="C1200" t="s">
        <v>45</v>
      </c>
      <c r="D1200" t="s">
        <v>46</v>
      </c>
      <c r="E1200" t="s">
        <v>47</v>
      </c>
      <c r="F1200">
        <v>32.552900000000001</v>
      </c>
      <c r="G1200">
        <v>38</v>
      </c>
      <c r="H1200">
        <f t="shared" si="18"/>
        <v>13</v>
      </c>
      <c r="I1200" t="s">
        <v>51</v>
      </c>
      <c r="J1200" t="s">
        <v>166</v>
      </c>
      <c r="K1200" t="s">
        <v>105</v>
      </c>
      <c r="L1200" t="s">
        <v>120</v>
      </c>
      <c r="M1200" t="s">
        <v>51</v>
      </c>
      <c r="N1200" t="s">
        <v>192</v>
      </c>
      <c r="O1200">
        <v>42</v>
      </c>
      <c r="P1200" t="s">
        <v>88</v>
      </c>
    </row>
    <row r="1201" spans="1:16" x14ac:dyDescent="0.2">
      <c r="A1201" t="s">
        <v>164</v>
      </c>
      <c r="B1201" t="s">
        <v>165</v>
      </c>
      <c r="C1201" t="s">
        <v>140</v>
      </c>
      <c r="D1201" t="s">
        <v>141</v>
      </c>
      <c r="E1201" t="s">
        <v>81</v>
      </c>
      <c r="F1201">
        <v>0</v>
      </c>
      <c r="G1201">
        <v>96</v>
      </c>
      <c r="H1201">
        <f t="shared" si="18"/>
        <v>0</v>
      </c>
      <c r="I1201" t="s">
        <v>99</v>
      </c>
      <c r="J1201" t="s">
        <v>92</v>
      </c>
      <c r="K1201" t="s">
        <v>51</v>
      </c>
      <c r="L1201" t="s">
        <v>51</v>
      </c>
      <c r="M1201" t="s">
        <v>84</v>
      </c>
      <c r="N1201" t="s">
        <v>167</v>
      </c>
      <c r="O1201">
        <v>44</v>
      </c>
      <c r="P1201" t="s">
        <v>88</v>
      </c>
    </row>
    <row r="1202" spans="1:16" x14ac:dyDescent="0.2">
      <c r="A1202" t="s">
        <v>151</v>
      </c>
      <c r="B1202" t="s">
        <v>152</v>
      </c>
      <c r="C1202" t="s">
        <v>66</v>
      </c>
      <c r="D1202" t="s">
        <v>66</v>
      </c>
      <c r="E1202" t="s">
        <v>67</v>
      </c>
      <c r="F1202">
        <v>3.5112000000000001</v>
      </c>
      <c r="G1202">
        <v>177</v>
      </c>
      <c r="H1202">
        <f t="shared" si="18"/>
        <v>7</v>
      </c>
      <c r="I1202" t="s">
        <v>99</v>
      </c>
      <c r="J1202" t="s">
        <v>69</v>
      </c>
      <c r="K1202" t="s">
        <v>70</v>
      </c>
      <c r="L1202" t="s">
        <v>120</v>
      </c>
      <c r="M1202" t="s">
        <v>51</v>
      </c>
      <c r="N1202" t="s">
        <v>153</v>
      </c>
      <c r="O1202">
        <v>21</v>
      </c>
      <c r="P1202" t="s">
        <v>88</v>
      </c>
    </row>
    <row r="1203" spans="1:16" x14ac:dyDescent="0.2">
      <c r="A1203" t="s">
        <v>212</v>
      </c>
      <c r="B1203" t="s">
        <v>213</v>
      </c>
      <c r="C1203" t="s">
        <v>45</v>
      </c>
      <c r="D1203" t="s">
        <v>46</v>
      </c>
      <c r="E1203" t="s">
        <v>47</v>
      </c>
      <c r="F1203">
        <v>37.073099999999997</v>
      </c>
      <c r="G1203">
        <v>33</v>
      </c>
      <c r="H1203">
        <f t="shared" si="18"/>
        <v>13</v>
      </c>
      <c r="I1203" t="s">
        <v>156</v>
      </c>
      <c r="J1203" t="s">
        <v>69</v>
      </c>
      <c r="K1203" t="s">
        <v>70</v>
      </c>
      <c r="L1203" t="s">
        <v>51</v>
      </c>
      <c r="M1203" t="s">
        <v>84</v>
      </c>
      <c r="N1203" t="s">
        <v>214</v>
      </c>
      <c r="O1203">
        <v>9</v>
      </c>
      <c r="P1203" t="s">
        <v>88</v>
      </c>
    </row>
    <row r="1204" spans="1:16" x14ac:dyDescent="0.2">
      <c r="A1204" t="s">
        <v>220</v>
      </c>
      <c r="B1204" t="s">
        <v>221</v>
      </c>
      <c r="C1204" t="s">
        <v>45</v>
      </c>
      <c r="D1204" t="s">
        <v>46</v>
      </c>
      <c r="E1204" t="s">
        <v>47</v>
      </c>
      <c r="F1204">
        <v>38.479799999999997</v>
      </c>
      <c r="G1204">
        <v>40</v>
      </c>
      <c r="H1204">
        <f t="shared" si="18"/>
        <v>16</v>
      </c>
      <c r="I1204" t="s">
        <v>51</v>
      </c>
      <c r="J1204" t="s">
        <v>52</v>
      </c>
      <c r="K1204" t="s">
        <v>83</v>
      </c>
      <c r="L1204" t="s">
        <v>51</v>
      </c>
      <c r="M1204" t="s">
        <v>115</v>
      </c>
      <c r="N1204" t="s">
        <v>121</v>
      </c>
      <c r="O1204">
        <v>121</v>
      </c>
      <c r="P1204" t="s">
        <v>62</v>
      </c>
    </row>
    <row r="1205" spans="1:16" x14ac:dyDescent="0.2">
      <c r="A1205" t="s">
        <v>151</v>
      </c>
      <c r="B1205" t="s">
        <v>152</v>
      </c>
      <c r="C1205" t="s">
        <v>66</v>
      </c>
      <c r="D1205" t="s">
        <v>66</v>
      </c>
      <c r="E1205" t="s">
        <v>67</v>
      </c>
      <c r="F1205">
        <v>1.4682999999999999</v>
      </c>
      <c r="G1205">
        <v>83</v>
      </c>
      <c r="H1205">
        <f t="shared" si="18"/>
        <v>2</v>
      </c>
      <c r="I1205" t="s">
        <v>51</v>
      </c>
      <c r="J1205" t="s">
        <v>69</v>
      </c>
      <c r="K1205" t="s">
        <v>83</v>
      </c>
      <c r="L1205" t="s">
        <v>51</v>
      </c>
      <c r="M1205" t="s">
        <v>71</v>
      </c>
      <c r="N1205" t="s">
        <v>153</v>
      </c>
      <c r="O1205">
        <v>21</v>
      </c>
      <c r="P1205" t="s">
        <v>88</v>
      </c>
    </row>
    <row r="1206" spans="1:16" x14ac:dyDescent="0.2">
      <c r="A1206" t="s">
        <v>274</v>
      </c>
      <c r="B1206" t="s">
        <v>275</v>
      </c>
      <c r="C1206" t="s">
        <v>79</v>
      </c>
      <c r="D1206" t="s">
        <v>80</v>
      </c>
      <c r="E1206" t="s">
        <v>81</v>
      </c>
      <c r="F1206">
        <v>12.146000000000001</v>
      </c>
      <c r="G1206">
        <v>235</v>
      </c>
      <c r="H1206">
        <f t="shared" si="18"/>
        <v>29</v>
      </c>
      <c r="I1206" t="s">
        <v>156</v>
      </c>
      <c r="J1206" t="s">
        <v>52</v>
      </c>
      <c r="K1206" t="s">
        <v>51</v>
      </c>
      <c r="L1206" t="s">
        <v>120</v>
      </c>
      <c r="M1206" t="s">
        <v>51</v>
      </c>
      <c r="N1206" t="s">
        <v>72</v>
      </c>
      <c r="O1206">
        <v>128</v>
      </c>
      <c r="P1206" t="s">
        <v>62</v>
      </c>
    </row>
    <row r="1207" spans="1:16" x14ac:dyDescent="0.2">
      <c r="A1207" t="s">
        <v>159</v>
      </c>
      <c r="B1207" t="s">
        <v>160</v>
      </c>
      <c r="C1207" t="s">
        <v>45</v>
      </c>
      <c r="D1207" t="s">
        <v>46</v>
      </c>
      <c r="E1207" t="s">
        <v>47</v>
      </c>
      <c r="F1207">
        <v>27.408000000000001</v>
      </c>
      <c r="G1207">
        <v>211</v>
      </c>
      <c r="H1207">
        <f t="shared" si="18"/>
        <v>58</v>
      </c>
      <c r="I1207" t="s">
        <v>99</v>
      </c>
      <c r="J1207" t="s">
        <v>69</v>
      </c>
      <c r="K1207" t="s">
        <v>51</v>
      </c>
      <c r="L1207" t="s">
        <v>51</v>
      </c>
      <c r="M1207" t="s">
        <v>51</v>
      </c>
      <c r="N1207" t="s">
        <v>162</v>
      </c>
      <c r="O1207">
        <v>15</v>
      </c>
      <c r="P1207" t="s">
        <v>88</v>
      </c>
    </row>
    <row r="1208" spans="1:16" x14ac:dyDescent="0.2">
      <c r="A1208" t="s">
        <v>209</v>
      </c>
      <c r="B1208" t="s">
        <v>210</v>
      </c>
      <c r="C1208" t="s">
        <v>128</v>
      </c>
      <c r="D1208" t="s">
        <v>129</v>
      </c>
      <c r="E1208" t="s">
        <v>81</v>
      </c>
      <c r="F1208">
        <v>5.2632000000000003</v>
      </c>
      <c r="G1208">
        <v>41</v>
      </c>
      <c r="H1208">
        <f t="shared" si="18"/>
        <v>3</v>
      </c>
      <c r="I1208" t="s">
        <v>99</v>
      </c>
      <c r="J1208" t="s">
        <v>92</v>
      </c>
      <c r="K1208" t="s">
        <v>83</v>
      </c>
      <c r="L1208" t="s">
        <v>120</v>
      </c>
      <c r="M1208" t="s">
        <v>51</v>
      </c>
      <c r="N1208" t="s">
        <v>180</v>
      </c>
      <c r="O1208">
        <v>114</v>
      </c>
      <c r="P1208" t="s">
        <v>62</v>
      </c>
    </row>
    <row r="1209" spans="1:16" x14ac:dyDescent="0.2">
      <c r="A1209" t="s">
        <v>274</v>
      </c>
      <c r="B1209" t="s">
        <v>275</v>
      </c>
      <c r="C1209" t="s">
        <v>66</v>
      </c>
      <c r="D1209" t="s">
        <v>66</v>
      </c>
      <c r="E1209" t="s">
        <v>67</v>
      </c>
      <c r="F1209">
        <v>6.7502000000000004</v>
      </c>
      <c r="G1209">
        <v>129</v>
      </c>
      <c r="H1209">
        <f t="shared" si="18"/>
        <v>9</v>
      </c>
      <c r="I1209" t="s">
        <v>99</v>
      </c>
      <c r="J1209" t="s">
        <v>92</v>
      </c>
      <c r="K1209" t="s">
        <v>70</v>
      </c>
      <c r="L1209" t="s">
        <v>120</v>
      </c>
      <c r="M1209" t="s">
        <v>51</v>
      </c>
      <c r="N1209" t="s">
        <v>276</v>
      </c>
      <c r="O1209">
        <v>48</v>
      </c>
      <c r="P1209" t="s">
        <v>88</v>
      </c>
    </row>
    <row r="1210" spans="1:16" x14ac:dyDescent="0.2">
      <c r="A1210" t="s">
        <v>264</v>
      </c>
      <c r="B1210" t="s">
        <v>264</v>
      </c>
      <c r="C1210" t="s">
        <v>45</v>
      </c>
      <c r="D1210" t="s">
        <v>46</v>
      </c>
      <c r="E1210" t="s">
        <v>47</v>
      </c>
      <c r="F1210">
        <v>65.081599999999995</v>
      </c>
      <c r="G1210">
        <v>54</v>
      </c>
      <c r="H1210">
        <f t="shared" si="18"/>
        <v>36</v>
      </c>
      <c r="I1210" t="s">
        <v>156</v>
      </c>
      <c r="J1210" t="s">
        <v>92</v>
      </c>
      <c r="K1210" t="s">
        <v>51</v>
      </c>
      <c r="L1210" t="s">
        <v>51</v>
      </c>
      <c r="M1210" t="s">
        <v>215</v>
      </c>
      <c r="N1210" t="s">
        <v>265</v>
      </c>
      <c r="O1210">
        <v>11</v>
      </c>
      <c r="P1210" t="s">
        <v>62</v>
      </c>
    </row>
    <row r="1211" spans="1:16" x14ac:dyDescent="0.2">
      <c r="A1211" t="s">
        <v>307</v>
      </c>
      <c r="B1211" t="s">
        <v>308</v>
      </c>
      <c r="C1211" t="s">
        <v>66</v>
      </c>
      <c r="D1211" t="s">
        <v>66</v>
      </c>
      <c r="E1211" t="s">
        <v>67</v>
      </c>
      <c r="F1211">
        <v>4.4943999999999997</v>
      </c>
      <c r="G1211">
        <v>158</v>
      </c>
      <c r="H1211">
        <f t="shared" si="18"/>
        <v>8</v>
      </c>
      <c r="I1211" t="s">
        <v>99</v>
      </c>
      <c r="J1211" t="s">
        <v>198</v>
      </c>
      <c r="K1211" t="s">
        <v>83</v>
      </c>
      <c r="L1211" t="s">
        <v>120</v>
      </c>
      <c r="M1211" t="s">
        <v>51</v>
      </c>
      <c r="N1211" t="s">
        <v>136</v>
      </c>
      <c r="O1211">
        <v>104</v>
      </c>
      <c r="P1211" t="s">
        <v>62</v>
      </c>
    </row>
    <row r="1212" spans="1:16" x14ac:dyDescent="0.2">
      <c r="A1212" t="s">
        <v>274</v>
      </c>
      <c r="B1212" t="s">
        <v>275</v>
      </c>
      <c r="C1212" t="s">
        <v>79</v>
      </c>
      <c r="D1212" t="s">
        <v>80</v>
      </c>
      <c r="E1212" t="s">
        <v>81</v>
      </c>
      <c r="F1212">
        <v>20.832599999999999</v>
      </c>
      <c r="G1212">
        <v>186</v>
      </c>
      <c r="H1212">
        <f t="shared" si="18"/>
        <v>39</v>
      </c>
      <c r="I1212" t="s">
        <v>156</v>
      </c>
      <c r="J1212" t="s">
        <v>92</v>
      </c>
      <c r="K1212" t="s">
        <v>83</v>
      </c>
      <c r="L1212" t="s">
        <v>51</v>
      </c>
      <c r="M1212" t="s">
        <v>51</v>
      </c>
      <c r="N1212" t="s">
        <v>72</v>
      </c>
      <c r="O1212">
        <v>128</v>
      </c>
      <c r="P1212" t="s">
        <v>62</v>
      </c>
    </row>
    <row r="1213" spans="1:16" x14ac:dyDescent="0.2">
      <c r="A1213" t="s">
        <v>220</v>
      </c>
      <c r="B1213" t="s">
        <v>221</v>
      </c>
      <c r="C1213" t="s">
        <v>140</v>
      </c>
      <c r="D1213" t="s">
        <v>141</v>
      </c>
      <c r="E1213" t="s">
        <v>81</v>
      </c>
      <c r="F1213">
        <v>3.9712000000000001</v>
      </c>
      <c r="G1213">
        <v>106</v>
      </c>
      <c r="H1213">
        <f t="shared" si="18"/>
        <v>5</v>
      </c>
      <c r="I1213" t="s">
        <v>51</v>
      </c>
      <c r="J1213" t="s">
        <v>198</v>
      </c>
      <c r="K1213" t="s">
        <v>105</v>
      </c>
      <c r="L1213" t="s">
        <v>51</v>
      </c>
      <c r="M1213" t="s">
        <v>51</v>
      </c>
      <c r="N1213" t="s">
        <v>54</v>
      </c>
      <c r="O1213">
        <v>117</v>
      </c>
      <c r="P1213" t="s">
        <v>62</v>
      </c>
    </row>
    <row r="1214" spans="1:16" x14ac:dyDescent="0.2">
      <c r="A1214" t="s">
        <v>251</v>
      </c>
      <c r="B1214" t="s">
        <v>252</v>
      </c>
      <c r="C1214" t="s">
        <v>66</v>
      </c>
      <c r="D1214" t="s">
        <v>66</v>
      </c>
      <c r="E1214" t="s">
        <v>67</v>
      </c>
      <c r="F1214">
        <v>6.9743000000000004</v>
      </c>
      <c r="G1214">
        <v>45</v>
      </c>
      <c r="H1214">
        <f t="shared" si="18"/>
        <v>4</v>
      </c>
      <c r="I1214" t="s">
        <v>156</v>
      </c>
      <c r="J1214" t="s">
        <v>69</v>
      </c>
      <c r="K1214" t="s">
        <v>70</v>
      </c>
      <c r="L1214" t="s">
        <v>51</v>
      </c>
      <c r="M1214" t="s">
        <v>84</v>
      </c>
      <c r="N1214" t="s">
        <v>253</v>
      </c>
      <c r="O1214">
        <v>10</v>
      </c>
      <c r="P1214" t="s">
        <v>88</v>
      </c>
    </row>
    <row r="1215" spans="1:16" x14ac:dyDescent="0.2">
      <c r="A1215" t="s">
        <v>169</v>
      </c>
      <c r="B1215" t="s">
        <v>170</v>
      </c>
      <c r="C1215" t="s">
        <v>79</v>
      </c>
      <c r="D1215" t="s">
        <v>80</v>
      </c>
      <c r="E1215" t="s">
        <v>81</v>
      </c>
      <c r="F1215">
        <v>44.242800000000003</v>
      </c>
      <c r="G1215">
        <v>74</v>
      </c>
      <c r="H1215">
        <f t="shared" si="18"/>
        <v>33</v>
      </c>
      <c r="I1215" t="s">
        <v>99</v>
      </c>
      <c r="J1215" t="s">
        <v>69</v>
      </c>
      <c r="K1215" t="s">
        <v>105</v>
      </c>
      <c r="L1215" t="s">
        <v>161</v>
      </c>
      <c r="M1215" t="s">
        <v>51</v>
      </c>
      <c r="N1215" t="s">
        <v>171</v>
      </c>
      <c r="O1215">
        <v>24</v>
      </c>
      <c r="P1215" t="s">
        <v>88</v>
      </c>
    </row>
    <row r="1216" spans="1:16" x14ac:dyDescent="0.2">
      <c r="A1216" t="s">
        <v>212</v>
      </c>
      <c r="B1216" t="s">
        <v>213</v>
      </c>
      <c r="C1216" t="s">
        <v>66</v>
      </c>
      <c r="D1216" t="s">
        <v>66</v>
      </c>
      <c r="E1216" t="s">
        <v>67</v>
      </c>
      <c r="F1216">
        <v>3.4455</v>
      </c>
      <c r="G1216">
        <v>200</v>
      </c>
      <c r="H1216">
        <f t="shared" si="18"/>
        <v>7</v>
      </c>
      <c r="I1216" t="s">
        <v>51</v>
      </c>
      <c r="J1216" t="s">
        <v>69</v>
      </c>
      <c r="K1216" t="s">
        <v>83</v>
      </c>
      <c r="L1216" t="s">
        <v>120</v>
      </c>
      <c r="M1216" t="s">
        <v>51</v>
      </c>
      <c r="N1216" t="s">
        <v>214</v>
      </c>
      <c r="O1216">
        <v>9</v>
      </c>
      <c r="P1216" t="s">
        <v>88</v>
      </c>
    </row>
    <row r="1217" spans="1:16" x14ac:dyDescent="0.2">
      <c r="A1217" t="s">
        <v>307</v>
      </c>
      <c r="B1217" t="s">
        <v>308</v>
      </c>
      <c r="C1217" t="s">
        <v>66</v>
      </c>
      <c r="D1217" t="s">
        <v>66</v>
      </c>
      <c r="E1217" t="s">
        <v>67</v>
      </c>
      <c r="F1217">
        <v>0</v>
      </c>
      <c r="G1217">
        <v>38</v>
      </c>
      <c r="H1217">
        <f t="shared" si="18"/>
        <v>0</v>
      </c>
      <c r="I1217" t="s">
        <v>51</v>
      </c>
      <c r="J1217" t="s">
        <v>166</v>
      </c>
      <c r="K1217" t="s">
        <v>70</v>
      </c>
      <c r="L1217" t="s">
        <v>120</v>
      </c>
      <c r="M1217" t="s">
        <v>51</v>
      </c>
      <c r="N1217" t="s">
        <v>136</v>
      </c>
      <c r="O1217">
        <v>104</v>
      </c>
      <c r="P1217" t="s">
        <v>62</v>
      </c>
    </row>
    <row r="1218" spans="1:16" x14ac:dyDescent="0.2">
      <c r="A1218" t="s">
        <v>307</v>
      </c>
      <c r="B1218" t="s">
        <v>308</v>
      </c>
      <c r="C1218" t="s">
        <v>66</v>
      </c>
      <c r="D1218" t="s">
        <v>66</v>
      </c>
      <c r="E1218" t="s">
        <v>67</v>
      </c>
      <c r="F1218">
        <v>22.059899999999999</v>
      </c>
      <c r="G1218">
        <v>37</v>
      </c>
      <c r="H1218">
        <f t="shared" si="18"/>
        <v>9</v>
      </c>
      <c r="I1218" t="s">
        <v>51</v>
      </c>
      <c r="J1218" t="s">
        <v>92</v>
      </c>
      <c r="K1218" t="s">
        <v>51</v>
      </c>
      <c r="L1218" t="s">
        <v>51</v>
      </c>
      <c r="M1218" t="s">
        <v>115</v>
      </c>
      <c r="N1218" t="s">
        <v>208</v>
      </c>
      <c r="O1218">
        <v>101</v>
      </c>
      <c r="P1218" t="s">
        <v>62</v>
      </c>
    </row>
    <row r="1219" spans="1:16" x14ac:dyDescent="0.2">
      <c r="A1219" t="s">
        <v>164</v>
      </c>
      <c r="B1219" t="s">
        <v>165</v>
      </c>
      <c r="C1219" t="s">
        <v>45</v>
      </c>
      <c r="D1219" t="s">
        <v>46</v>
      </c>
      <c r="E1219" t="s">
        <v>47</v>
      </c>
      <c r="F1219">
        <v>30.437100000000001</v>
      </c>
      <c r="G1219">
        <v>100</v>
      </c>
      <c r="H1219">
        <f t="shared" ref="H1219:H1282" si="19">ROUNDUP(F1219*G1219/100,0)</f>
        <v>31</v>
      </c>
      <c r="I1219" t="s">
        <v>51</v>
      </c>
      <c r="J1219" t="s">
        <v>69</v>
      </c>
      <c r="K1219" t="s">
        <v>53</v>
      </c>
      <c r="L1219" t="s">
        <v>51</v>
      </c>
      <c r="M1219" t="s">
        <v>71</v>
      </c>
      <c r="N1219" t="s">
        <v>167</v>
      </c>
      <c r="O1219">
        <v>44</v>
      </c>
      <c r="P1219" t="s">
        <v>88</v>
      </c>
    </row>
    <row r="1220" spans="1:16" x14ac:dyDescent="0.2">
      <c r="A1220" t="s">
        <v>235</v>
      </c>
      <c r="B1220" t="s">
        <v>236</v>
      </c>
      <c r="C1220" t="s">
        <v>45</v>
      </c>
      <c r="D1220" t="s">
        <v>46</v>
      </c>
      <c r="E1220" t="s">
        <v>47</v>
      </c>
      <c r="F1220">
        <v>30.795200000000001</v>
      </c>
      <c r="G1220">
        <v>237</v>
      </c>
      <c r="H1220">
        <f t="shared" si="19"/>
        <v>73</v>
      </c>
      <c r="I1220" t="s">
        <v>156</v>
      </c>
      <c r="J1220" t="s">
        <v>69</v>
      </c>
      <c r="K1220" t="s">
        <v>51</v>
      </c>
      <c r="L1220" t="s">
        <v>120</v>
      </c>
      <c r="M1220" t="s">
        <v>51</v>
      </c>
      <c r="N1220" t="s">
        <v>177</v>
      </c>
      <c r="O1220">
        <v>110</v>
      </c>
      <c r="P1220" t="s">
        <v>62</v>
      </c>
    </row>
    <row r="1221" spans="1:16" x14ac:dyDescent="0.2">
      <c r="A1221" t="s">
        <v>126</v>
      </c>
      <c r="B1221" t="s">
        <v>127</v>
      </c>
      <c r="C1221" t="s">
        <v>66</v>
      </c>
      <c r="D1221" t="s">
        <v>66</v>
      </c>
      <c r="E1221" t="s">
        <v>67</v>
      </c>
      <c r="F1221">
        <v>8.1212</v>
      </c>
      <c r="G1221">
        <v>336</v>
      </c>
      <c r="H1221">
        <f t="shared" si="19"/>
        <v>28</v>
      </c>
      <c r="I1221" t="s">
        <v>51</v>
      </c>
      <c r="J1221" t="s">
        <v>92</v>
      </c>
      <c r="K1221" t="s">
        <v>51</v>
      </c>
      <c r="L1221" t="s">
        <v>120</v>
      </c>
      <c r="M1221" t="s">
        <v>51</v>
      </c>
      <c r="N1221" t="s">
        <v>131</v>
      </c>
      <c r="O1221">
        <v>23</v>
      </c>
      <c r="P1221" t="s">
        <v>88</v>
      </c>
    </row>
    <row r="1222" spans="1:16" x14ac:dyDescent="0.2">
      <c r="A1222" t="s">
        <v>235</v>
      </c>
      <c r="B1222" t="s">
        <v>236</v>
      </c>
      <c r="C1222" t="s">
        <v>45</v>
      </c>
      <c r="D1222" t="s">
        <v>46</v>
      </c>
      <c r="E1222" t="s">
        <v>47</v>
      </c>
      <c r="F1222">
        <v>18.4025</v>
      </c>
      <c r="G1222">
        <v>55</v>
      </c>
      <c r="H1222">
        <f t="shared" si="19"/>
        <v>11</v>
      </c>
      <c r="I1222" t="s">
        <v>51</v>
      </c>
      <c r="J1222" t="s">
        <v>52</v>
      </c>
      <c r="K1222" t="s">
        <v>70</v>
      </c>
      <c r="L1222" t="s">
        <v>51</v>
      </c>
      <c r="M1222" t="s">
        <v>71</v>
      </c>
      <c r="N1222" t="s">
        <v>183</v>
      </c>
      <c r="O1222">
        <v>106</v>
      </c>
      <c r="P1222" t="s">
        <v>62</v>
      </c>
    </row>
    <row r="1223" spans="1:16" x14ac:dyDescent="0.2">
      <c r="A1223" t="s">
        <v>307</v>
      </c>
      <c r="B1223" t="s">
        <v>308</v>
      </c>
      <c r="C1223" t="s">
        <v>140</v>
      </c>
      <c r="D1223" t="s">
        <v>141</v>
      </c>
      <c r="E1223" t="s">
        <v>81</v>
      </c>
      <c r="F1223">
        <v>0</v>
      </c>
      <c r="G1223">
        <v>30</v>
      </c>
      <c r="H1223">
        <f t="shared" si="19"/>
        <v>0</v>
      </c>
      <c r="I1223" t="s">
        <v>51</v>
      </c>
      <c r="J1223" t="s">
        <v>69</v>
      </c>
      <c r="K1223" t="s">
        <v>53</v>
      </c>
      <c r="L1223" t="s">
        <v>51</v>
      </c>
      <c r="M1223" t="s">
        <v>84</v>
      </c>
      <c r="N1223" t="s">
        <v>309</v>
      </c>
      <c r="O1223">
        <v>6</v>
      </c>
      <c r="P1223" t="s">
        <v>88</v>
      </c>
    </row>
    <row r="1224" spans="1:16" x14ac:dyDescent="0.2">
      <c r="A1224" t="s">
        <v>126</v>
      </c>
      <c r="B1224" t="s">
        <v>127</v>
      </c>
      <c r="C1224" t="s">
        <v>128</v>
      </c>
      <c r="D1224" t="s">
        <v>129</v>
      </c>
      <c r="E1224" t="s">
        <v>81</v>
      </c>
      <c r="F1224">
        <v>33.456499999999998</v>
      </c>
      <c r="G1224">
        <v>35</v>
      </c>
      <c r="H1224">
        <f t="shared" si="19"/>
        <v>12</v>
      </c>
      <c r="I1224" t="s">
        <v>99</v>
      </c>
      <c r="J1224" t="s">
        <v>69</v>
      </c>
      <c r="K1224" t="s">
        <v>70</v>
      </c>
      <c r="L1224" t="s">
        <v>51</v>
      </c>
      <c r="M1224" t="s">
        <v>115</v>
      </c>
      <c r="N1224" t="s">
        <v>131</v>
      </c>
      <c r="O1224">
        <v>23</v>
      </c>
      <c r="P1224" t="s">
        <v>88</v>
      </c>
    </row>
    <row r="1225" spans="1:16" x14ac:dyDescent="0.2">
      <c r="A1225" t="s">
        <v>235</v>
      </c>
      <c r="B1225" t="s">
        <v>236</v>
      </c>
      <c r="C1225" t="s">
        <v>66</v>
      </c>
      <c r="D1225" t="s">
        <v>66</v>
      </c>
      <c r="E1225" t="s">
        <v>67</v>
      </c>
      <c r="F1225">
        <v>2.6638000000000002</v>
      </c>
      <c r="G1225">
        <v>184</v>
      </c>
      <c r="H1225">
        <f t="shared" si="19"/>
        <v>5</v>
      </c>
      <c r="I1225" t="s">
        <v>51</v>
      </c>
      <c r="J1225" t="s">
        <v>69</v>
      </c>
      <c r="K1225" t="s">
        <v>53</v>
      </c>
      <c r="L1225" t="s">
        <v>51</v>
      </c>
      <c r="M1225" t="s">
        <v>71</v>
      </c>
      <c r="N1225" t="s">
        <v>238</v>
      </c>
      <c r="O1225">
        <v>12</v>
      </c>
      <c r="P1225" t="s">
        <v>88</v>
      </c>
    </row>
    <row r="1226" spans="1:16" x14ac:dyDescent="0.2">
      <c r="A1226" t="s">
        <v>349</v>
      </c>
      <c r="B1226" t="s">
        <v>348</v>
      </c>
      <c r="C1226" t="s">
        <v>66</v>
      </c>
      <c r="D1226" t="s">
        <v>66</v>
      </c>
      <c r="E1226" t="s">
        <v>67</v>
      </c>
      <c r="F1226">
        <v>39.0364</v>
      </c>
      <c r="G1226">
        <v>50</v>
      </c>
      <c r="H1226">
        <f t="shared" si="19"/>
        <v>20</v>
      </c>
      <c r="I1226" t="s">
        <v>51</v>
      </c>
      <c r="J1226" t="s">
        <v>92</v>
      </c>
      <c r="K1226" t="s">
        <v>51</v>
      </c>
      <c r="L1226" t="s">
        <v>51</v>
      </c>
      <c r="M1226" t="s">
        <v>115</v>
      </c>
      <c r="N1226" t="s">
        <v>202</v>
      </c>
      <c r="O1226">
        <v>123</v>
      </c>
      <c r="P1226" t="s">
        <v>62</v>
      </c>
    </row>
    <row r="1227" spans="1:16" x14ac:dyDescent="0.2">
      <c r="A1227" t="s">
        <v>235</v>
      </c>
      <c r="B1227" t="s">
        <v>236</v>
      </c>
      <c r="C1227" t="s">
        <v>79</v>
      </c>
      <c r="D1227" t="s">
        <v>80</v>
      </c>
      <c r="E1227" t="s">
        <v>81</v>
      </c>
      <c r="F1227">
        <v>9.6770999999999994</v>
      </c>
      <c r="G1227">
        <v>35</v>
      </c>
      <c r="H1227">
        <f t="shared" si="19"/>
        <v>4</v>
      </c>
      <c r="I1227" t="s">
        <v>51</v>
      </c>
      <c r="J1227" t="s">
        <v>52</v>
      </c>
      <c r="K1227" t="s">
        <v>53</v>
      </c>
      <c r="L1227" t="s">
        <v>51</v>
      </c>
      <c r="M1227" t="s">
        <v>71</v>
      </c>
      <c r="N1227" t="s">
        <v>186</v>
      </c>
      <c r="O1227">
        <v>109</v>
      </c>
      <c r="P1227" t="s">
        <v>62</v>
      </c>
    </row>
    <row r="1228" spans="1:16" x14ac:dyDescent="0.2">
      <c r="A1228" t="s">
        <v>190</v>
      </c>
      <c r="B1228" t="s">
        <v>191</v>
      </c>
      <c r="C1228" t="s">
        <v>128</v>
      </c>
      <c r="D1228" t="s">
        <v>129</v>
      </c>
      <c r="E1228" t="s">
        <v>81</v>
      </c>
      <c r="F1228">
        <v>6.0864000000000003</v>
      </c>
      <c r="G1228">
        <v>61</v>
      </c>
      <c r="H1228">
        <f t="shared" si="19"/>
        <v>4</v>
      </c>
      <c r="I1228" t="s">
        <v>99</v>
      </c>
      <c r="J1228" t="s">
        <v>69</v>
      </c>
      <c r="K1228" t="s">
        <v>83</v>
      </c>
      <c r="L1228" t="s">
        <v>51</v>
      </c>
      <c r="M1228" t="s">
        <v>71</v>
      </c>
      <c r="N1228" t="s">
        <v>192</v>
      </c>
      <c r="O1228">
        <v>42</v>
      </c>
      <c r="P1228" t="s">
        <v>88</v>
      </c>
    </row>
    <row r="1229" spans="1:16" x14ac:dyDescent="0.2">
      <c r="A1229" t="s">
        <v>274</v>
      </c>
      <c r="B1229" t="s">
        <v>275</v>
      </c>
      <c r="C1229" t="s">
        <v>140</v>
      </c>
      <c r="D1229" t="s">
        <v>141</v>
      </c>
      <c r="E1229" t="s">
        <v>81</v>
      </c>
      <c r="F1229">
        <v>6.0210999999999997</v>
      </c>
      <c r="G1229">
        <v>37</v>
      </c>
      <c r="H1229">
        <f t="shared" si="19"/>
        <v>3</v>
      </c>
      <c r="I1229" t="s">
        <v>51</v>
      </c>
      <c r="J1229" t="s">
        <v>92</v>
      </c>
      <c r="K1229" t="s">
        <v>53</v>
      </c>
      <c r="L1229" t="s">
        <v>161</v>
      </c>
      <c r="M1229" t="s">
        <v>51</v>
      </c>
      <c r="N1229" t="s">
        <v>72</v>
      </c>
      <c r="O1229">
        <v>128</v>
      </c>
      <c r="P1229" t="s">
        <v>62</v>
      </c>
    </row>
    <row r="1230" spans="1:16" x14ac:dyDescent="0.2">
      <c r="A1230" t="s">
        <v>235</v>
      </c>
      <c r="B1230" t="s">
        <v>236</v>
      </c>
      <c r="C1230" t="s">
        <v>45</v>
      </c>
      <c r="D1230" t="s">
        <v>46</v>
      </c>
      <c r="E1230" t="s">
        <v>47</v>
      </c>
      <c r="F1230">
        <v>19.721900000000002</v>
      </c>
      <c r="G1230">
        <v>126</v>
      </c>
      <c r="H1230">
        <f t="shared" si="19"/>
        <v>25</v>
      </c>
      <c r="I1230" t="s">
        <v>99</v>
      </c>
      <c r="J1230" t="s">
        <v>52</v>
      </c>
      <c r="K1230" t="s">
        <v>70</v>
      </c>
      <c r="L1230" t="s">
        <v>51</v>
      </c>
      <c r="M1230" t="s">
        <v>51</v>
      </c>
      <c r="N1230" t="s">
        <v>238</v>
      </c>
      <c r="O1230">
        <v>12</v>
      </c>
      <c r="P1230" t="s">
        <v>88</v>
      </c>
    </row>
    <row r="1231" spans="1:16" x14ac:dyDescent="0.2">
      <c r="A1231" t="s">
        <v>235</v>
      </c>
      <c r="B1231" t="s">
        <v>236</v>
      </c>
      <c r="C1231" t="s">
        <v>45</v>
      </c>
      <c r="D1231" t="s">
        <v>46</v>
      </c>
      <c r="E1231" t="s">
        <v>47</v>
      </c>
      <c r="F1231">
        <v>40.055599999999998</v>
      </c>
      <c r="G1231">
        <v>35</v>
      </c>
      <c r="H1231">
        <f t="shared" si="19"/>
        <v>15</v>
      </c>
      <c r="I1231" t="s">
        <v>156</v>
      </c>
      <c r="J1231" t="s">
        <v>69</v>
      </c>
      <c r="K1231" t="s">
        <v>53</v>
      </c>
      <c r="L1231" t="s">
        <v>51</v>
      </c>
      <c r="M1231" t="s">
        <v>84</v>
      </c>
      <c r="N1231" t="s">
        <v>177</v>
      </c>
      <c r="O1231">
        <v>110</v>
      </c>
      <c r="P1231" t="s">
        <v>62</v>
      </c>
    </row>
    <row r="1232" spans="1:16" x14ac:dyDescent="0.2">
      <c r="A1232" t="s">
        <v>209</v>
      </c>
      <c r="B1232" t="s">
        <v>210</v>
      </c>
      <c r="C1232" t="s">
        <v>45</v>
      </c>
      <c r="D1232" t="s">
        <v>46</v>
      </c>
      <c r="E1232" t="s">
        <v>47</v>
      </c>
      <c r="F1232">
        <v>61.429000000000002</v>
      </c>
      <c r="G1232">
        <v>73</v>
      </c>
      <c r="H1232">
        <f t="shared" si="19"/>
        <v>45</v>
      </c>
      <c r="I1232" t="s">
        <v>156</v>
      </c>
      <c r="J1232" t="s">
        <v>69</v>
      </c>
      <c r="K1232" t="s">
        <v>51</v>
      </c>
      <c r="L1232" t="s">
        <v>161</v>
      </c>
      <c r="M1232" t="s">
        <v>51</v>
      </c>
      <c r="N1232" t="s">
        <v>211</v>
      </c>
      <c r="O1232">
        <v>25</v>
      </c>
      <c r="P1232" t="s">
        <v>88</v>
      </c>
    </row>
    <row r="1233" spans="1:16" x14ac:dyDescent="0.2">
      <c r="A1233" t="s">
        <v>325</v>
      </c>
      <c r="B1233" t="s">
        <v>326</v>
      </c>
      <c r="C1233" t="s">
        <v>128</v>
      </c>
      <c r="D1233" t="s">
        <v>129</v>
      </c>
      <c r="E1233" t="s">
        <v>81</v>
      </c>
      <c r="F1233">
        <v>13.421200000000001</v>
      </c>
      <c r="G1233">
        <v>406</v>
      </c>
      <c r="H1233">
        <f t="shared" si="19"/>
        <v>55</v>
      </c>
      <c r="I1233" t="s">
        <v>99</v>
      </c>
      <c r="J1233" t="s">
        <v>69</v>
      </c>
      <c r="K1233" t="s">
        <v>53</v>
      </c>
      <c r="L1233" t="s">
        <v>51</v>
      </c>
      <c r="M1233" t="s">
        <v>51</v>
      </c>
      <c r="N1233" t="s">
        <v>327</v>
      </c>
      <c r="O1233">
        <v>30</v>
      </c>
      <c r="P1233" t="s">
        <v>88</v>
      </c>
    </row>
    <row r="1234" spans="1:16" x14ac:dyDescent="0.2">
      <c r="A1234" t="s">
        <v>159</v>
      </c>
      <c r="B1234" t="s">
        <v>160</v>
      </c>
      <c r="C1234" t="s">
        <v>79</v>
      </c>
      <c r="D1234" t="s">
        <v>80</v>
      </c>
      <c r="E1234" t="s">
        <v>81</v>
      </c>
      <c r="F1234">
        <v>11.676600000000001</v>
      </c>
      <c r="G1234">
        <v>139</v>
      </c>
      <c r="H1234">
        <f t="shared" si="19"/>
        <v>17</v>
      </c>
      <c r="I1234" t="s">
        <v>51</v>
      </c>
      <c r="J1234" t="s">
        <v>166</v>
      </c>
      <c r="K1234" t="s">
        <v>83</v>
      </c>
      <c r="L1234" t="s">
        <v>120</v>
      </c>
      <c r="M1234" t="s">
        <v>51</v>
      </c>
      <c r="N1234" t="s">
        <v>162</v>
      </c>
      <c r="O1234">
        <v>15</v>
      </c>
      <c r="P1234" t="s">
        <v>88</v>
      </c>
    </row>
    <row r="1235" spans="1:16" x14ac:dyDescent="0.2">
      <c r="A1235" t="s">
        <v>220</v>
      </c>
      <c r="B1235" t="s">
        <v>221</v>
      </c>
      <c r="C1235" t="s">
        <v>140</v>
      </c>
      <c r="D1235" t="s">
        <v>141</v>
      </c>
      <c r="E1235" t="s">
        <v>81</v>
      </c>
      <c r="F1235">
        <v>3.6623999999999999</v>
      </c>
      <c r="G1235">
        <v>77</v>
      </c>
      <c r="H1235">
        <f t="shared" si="19"/>
        <v>3</v>
      </c>
      <c r="I1235" t="s">
        <v>51</v>
      </c>
      <c r="J1235" t="s">
        <v>198</v>
      </c>
      <c r="K1235" t="s">
        <v>105</v>
      </c>
      <c r="L1235" t="s">
        <v>51</v>
      </c>
      <c r="M1235" t="s">
        <v>71</v>
      </c>
      <c r="N1235" t="s">
        <v>54</v>
      </c>
      <c r="O1235">
        <v>117</v>
      </c>
      <c r="P1235" t="s">
        <v>62</v>
      </c>
    </row>
    <row r="1236" spans="1:16" x14ac:dyDescent="0.2">
      <c r="A1236" t="s">
        <v>235</v>
      </c>
      <c r="B1236" t="s">
        <v>236</v>
      </c>
      <c r="C1236" t="s">
        <v>128</v>
      </c>
      <c r="D1236" t="s">
        <v>129</v>
      </c>
      <c r="E1236" t="s">
        <v>81</v>
      </c>
      <c r="F1236">
        <v>21.133800000000001</v>
      </c>
      <c r="G1236">
        <v>57</v>
      </c>
      <c r="H1236">
        <f t="shared" si="19"/>
        <v>13</v>
      </c>
      <c r="I1236" t="s">
        <v>156</v>
      </c>
      <c r="J1236" t="s">
        <v>52</v>
      </c>
      <c r="K1236" t="s">
        <v>51</v>
      </c>
      <c r="L1236" t="s">
        <v>161</v>
      </c>
      <c r="M1236" t="s">
        <v>51</v>
      </c>
      <c r="N1236" t="s">
        <v>238</v>
      </c>
      <c r="O1236">
        <v>12</v>
      </c>
      <c r="P1236" t="s">
        <v>88</v>
      </c>
    </row>
    <row r="1237" spans="1:16" x14ac:dyDescent="0.2">
      <c r="A1237" t="s">
        <v>220</v>
      </c>
      <c r="B1237" t="s">
        <v>221</v>
      </c>
      <c r="C1237" t="s">
        <v>45</v>
      </c>
      <c r="D1237" t="s">
        <v>46</v>
      </c>
      <c r="E1237" t="s">
        <v>47</v>
      </c>
      <c r="F1237">
        <v>30.521100000000001</v>
      </c>
      <c r="G1237">
        <v>77</v>
      </c>
      <c r="H1237">
        <f t="shared" si="19"/>
        <v>24</v>
      </c>
      <c r="I1237" t="s">
        <v>51</v>
      </c>
      <c r="J1237" t="s">
        <v>92</v>
      </c>
      <c r="K1237" t="s">
        <v>83</v>
      </c>
      <c r="L1237" t="s">
        <v>120</v>
      </c>
      <c r="M1237" t="s">
        <v>51</v>
      </c>
      <c r="N1237" t="s">
        <v>228</v>
      </c>
      <c r="O1237">
        <v>119</v>
      </c>
      <c r="P1237" t="s">
        <v>62</v>
      </c>
    </row>
    <row r="1238" spans="1:16" x14ac:dyDescent="0.2">
      <c r="A1238" t="s">
        <v>235</v>
      </c>
      <c r="B1238" t="s">
        <v>236</v>
      </c>
      <c r="C1238" t="s">
        <v>45</v>
      </c>
      <c r="D1238" t="s">
        <v>46</v>
      </c>
      <c r="E1238" t="s">
        <v>47</v>
      </c>
      <c r="F1238">
        <v>22.3156</v>
      </c>
      <c r="G1238">
        <v>190</v>
      </c>
      <c r="H1238">
        <f t="shared" si="19"/>
        <v>43</v>
      </c>
      <c r="I1238" t="s">
        <v>51</v>
      </c>
      <c r="J1238" t="s">
        <v>198</v>
      </c>
      <c r="K1238" t="s">
        <v>51</v>
      </c>
      <c r="L1238" t="s">
        <v>51</v>
      </c>
      <c r="M1238" t="s">
        <v>51</v>
      </c>
      <c r="N1238" t="s">
        <v>238</v>
      </c>
      <c r="O1238">
        <v>12</v>
      </c>
      <c r="P1238" t="s">
        <v>88</v>
      </c>
    </row>
    <row r="1239" spans="1:16" x14ac:dyDescent="0.2">
      <c r="A1239" t="s">
        <v>235</v>
      </c>
      <c r="B1239" t="s">
        <v>236</v>
      </c>
      <c r="C1239" t="s">
        <v>128</v>
      </c>
      <c r="D1239" t="s">
        <v>129</v>
      </c>
      <c r="E1239" t="s">
        <v>81</v>
      </c>
      <c r="F1239">
        <v>10.991099999999999</v>
      </c>
      <c r="G1239">
        <v>2092</v>
      </c>
      <c r="H1239">
        <f t="shared" si="19"/>
        <v>230</v>
      </c>
      <c r="I1239" t="s">
        <v>51</v>
      </c>
      <c r="J1239" t="s">
        <v>69</v>
      </c>
      <c r="K1239" t="s">
        <v>51</v>
      </c>
      <c r="L1239" t="s">
        <v>51</v>
      </c>
      <c r="M1239" t="s">
        <v>51</v>
      </c>
      <c r="N1239" t="s">
        <v>238</v>
      </c>
      <c r="O1239">
        <v>12</v>
      </c>
      <c r="P1239" t="s">
        <v>88</v>
      </c>
    </row>
    <row r="1240" spans="1:16" x14ac:dyDescent="0.2">
      <c r="A1240" t="s">
        <v>251</v>
      </c>
      <c r="B1240" t="s">
        <v>252</v>
      </c>
      <c r="C1240" t="s">
        <v>128</v>
      </c>
      <c r="D1240" t="s">
        <v>129</v>
      </c>
      <c r="E1240" t="s">
        <v>81</v>
      </c>
      <c r="F1240">
        <v>17.367599999999999</v>
      </c>
      <c r="G1240">
        <v>216</v>
      </c>
      <c r="H1240">
        <f t="shared" si="19"/>
        <v>38</v>
      </c>
      <c r="I1240" t="s">
        <v>51</v>
      </c>
      <c r="J1240" t="s">
        <v>166</v>
      </c>
      <c r="K1240" t="s">
        <v>51</v>
      </c>
      <c r="L1240" t="s">
        <v>51</v>
      </c>
      <c r="M1240" t="s">
        <v>51</v>
      </c>
      <c r="N1240" t="s">
        <v>253</v>
      </c>
      <c r="O1240">
        <v>10</v>
      </c>
      <c r="P1240" t="s">
        <v>88</v>
      </c>
    </row>
    <row r="1241" spans="1:16" x14ac:dyDescent="0.2">
      <c r="A1241" t="s">
        <v>212</v>
      </c>
      <c r="B1241" t="s">
        <v>213</v>
      </c>
      <c r="C1241" t="s">
        <v>66</v>
      </c>
      <c r="D1241" t="s">
        <v>66</v>
      </c>
      <c r="E1241" t="s">
        <v>67</v>
      </c>
      <c r="F1241">
        <v>5.9313000000000002</v>
      </c>
      <c r="G1241">
        <v>145</v>
      </c>
      <c r="H1241">
        <f t="shared" si="19"/>
        <v>9</v>
      </c>
      <c r="I1241" t="s">
        <v>99</v>
      </c>
      <c r="J1241" t="s">
        <v>92</v>
      </c>
      <c r="K1241" t="s">
        <v>51</v>
      </c>
      <c r="L1241" t="s">
        <v>51</v>
      </c>
      <c r="M1241" t="s">
        <v>84</v>
      </c>
      <c r="N1241" t="s">
        <v>214</v>
      </c>
      <c r="O1241">
        <v>9</v>
      </c>
      <c r="P1241" t="s">
        <v>88</v>
      </c>
    </row>
    <row r="1242" spans="1:16" x14ac:dyDescent="0.2">
      <c r="A1242" t="s">
        <v>154</v>
      </c>
      <c r="B1242" t="s">
        <v>155</v>
      </c>
      <c r="C1242" t="s">
        <v>128</v>
      </c>
      <c r="D1242" t="s">
        <v>129</v>
      </c>
      <c r="E1242" t="s">
        <v>81</v>
      </c>
      <c r="F1242">
        <v>12.1213</v>
      </c>
      <c r="G1242">
        <v>371</v>
      </c>
      <c r="H1242">
        <f t="shared" si="19"/>
        <v>45</v>
      </c>
      <c r="I1242" t="s">
        <v>51</v>
      </c>
      <c r="J1242" t="s">
        <v>52</v>
      </c>
      <c r="K1242" t="s">
        <v>51</v>
      </c>
      <c r="L1242" t="s">
        <v>120</v>
      </c>
      <c r="M1242" t="s">
        <v>51</v>
      </c>
      <c r="N1242" t="s">
        <v>157</v>
      </c>
      <c r="O1242">
        <v>45</v>
      </c>
      <c r="P1242" t="s">
        <v>88</v>
      </c>
    </row>
    <row r="1243" spans="1:16" x14ac:dyDescent="0.2">
      <c r="A1243" t="s">
        <v>274</v>
      </c>
      <c r="B1243" t="s">
        <v>275</v>
      </c>
      <c r="C1243" t="s">
        <v>140</v>
      </c>
      <c r="D1243" t="s">
        <v>141</v>
      </c>
      <c r="E1243" t="s">
        <v>81</v>
      </c>
      <c r="F1243">
        <v>1.3471</v>
      </c>
      <c r="G1243">
        <v>99</v>
      </c>
      <c r="H1243">
        <f t="shared" si="19"/>
        <v>2</v>
      </c>
      <c r="I1243" t="s">
        <v>99</v>
      </c>
      <c r="J1243" t="s">
        <v>69</v>
      </c>
      <c r="K1243" t="s">
        <v>51</v>
      </c>
      <c r="L1243" t="s">
        <v>120</v>
      </c>
      <c r="M1243" t="s">
        <v>51</v>
      </c>
      <c r="N1243" t="s">
        <v>72</v>
      </c>
      <c r="O1243">
        <v>128</v>
      </c>
      <c r="P1243" t="s">
        <v>62</v>
      </c>
    </row>
    <row r="1244" spans="1:16" x14ac:dyDescent="0.2">
      <c r="A1244" t="s">
        <v>339</v>
      </c>
      <c r="B1244" t="s">
        <v>338</v>
      </c>
      <c r="C1244" t="s">
        <v>45</v>
      </c>
      <c r="D1244" t="s">
        <v>46</v>
      </c>
      <c r="E1244" t="s">
        <v>47</v>
      </c>
      <c r="F1244">
        <v>18.500900000000001</v>
      </c>
      <c r="G1244">
        <v>53</v>
      </c>
      <c r="H1244">
        <f t="shared" si="19"/>
        <v>10</v>
      </c>
      <c r="I1244" t="s">
        <v>99</v>
      </c>
      <c r="J1244" t="s">
        <v>52</v>
      </c>
      <c r="K1244" t="s">
        <v>83</v>
      </c>
      <c r="L1244" t="s">
        <v>51</v>
      </c>
      <c r="M1244" t="s">
        <v>84</v>
      </c>
      <c r="N1244" t="s">
        <v>297</v>
      </c>
      <c r="O1244">
        <v>111</v>
      </c>
      <c r="P1244" t="s">
        <v>62</v>
      </c>
    </row>
    <row r="1245" spans="1:16" x14ac:dyDescent="0.2">
      <c r="A1245" t="s">
        <v>212</v>
      </c>
      <c r="B1245" t="s">
        <v>213</v>
      </c>
      <c r="C1245" t="s">
        <v>79</v>
      </c>
      <c r="D1245" t="s">
        <v>80</v>
      </c>
      <c r="E1245" t="s">
        <v>81</v>
      </c>
      <c r="F1245">
        <v>10.004899999999999</v>
      </c>
      <c r="G1245">
        <v>231</v>
      </c>
      <c r="H1245">
        <f t="shared" si="19"/>
        <v>24</v>
      </c>
      <c r="I1245" t="s">
        <v>99</v>
      </c>
      <c r="J1245" t="s">
        <v>69</v>
      </c>
      <c r="K1245" t="s">
        <v>51</v>
      </c>
      <c r="L1245" t="s">
        <v>51</v>
      </c>
      <c r="M1245" t="s">
        <v>84</v>
      </c>
      <c r="N1245" t="s">
        <v>214</v>
      </c>
      <c r="O1245">
        <v>9</v>
      </c>
      <c r="P1245" t="s">
        <v>88</v>
      </c>
    </row>
    <row r="1246" spans="1:16" x14ac:dyDescent="0.2">
      <c r="A1246" t="s">
        <v>220</v>
      </c>
      <c r="B1246" t="s">
        <v>221</v>
      </c>
      <c r="C1246" t="s">
        <v>45</v>
      </c>
      <c r="D1246" t="s">
        <v>46</v>
      </c>
      <c r="E1246" t="s">
        <v>47</v>
      </c>
      <c r="F1246">
        <v>25.081299999999999</v>
      </c>
      <c r="G1246">
        <v>925</v>
      </c>
      <c r="H1246">
        <f t="shared" si="19"/>
        <v>233</v>
      </c>
      <c r="I1246" t="s">
        <v>51</v>
      </c>
      <c r="J1246" t="s">
        <v>69</v>
      </c>
      <c r="K1246" t="s">
        <v>51</v>
      </c>
      <c r="L1246" t="s">
        <v>120</v>
      </c>
      <c r="M1246" t="s">
        <v>51</v>
      </c>
      <c r="N1246" t="s">
        <v>121</v>
      </c>
      <c r="O1246">
        <v>121</v>
      </c>
      <c r="P1246" t="s">
        <v>62</v>
      </c>
    </row>
    <row r="1247" spans="1:16" x14ac:dyDescent="0.2">
      <c r="A1247" t="s">
        <v>313</v>
      </c>
      <c r="B1247" t="s">
        <v>314</v>
      </c>
      <c r="C1247" t="s">
        <v>66</v>
      </c>
      <c r="D1247" t="s">
        <v>66</v>
      </c>
      <c r="E1247" t="s">
        <v>67</v>
      </c>
      <c r="F1247">
        <v>11.7112</v>
      </c>
      <c r="G1247">
        <v>53</v>
      </c>
      <c r="H1247">
        <f t="shared" si="19"/>
        <v>7</v>
      </c>
      <c r="I1247" t="s">
        <v>51</v>
      </c>
      <c r="J1247" t="s">
        <v>92</v>
      </c>
      <c r="K1247" t="s">
        <v>53</v>
      </c>
      <c r="L1247" t="s">
        <v>120</v>
      </c>
      <c r="M1247" t="s">
        <v>51</v>
      </c>
      <c r="N1247" t="s">
        <v>315</v>
      </c>
      <c r="O1247">
        <v>40</v>
      </c>
      <c r="P1247" t="s">
        <v>88</v>
      </c>
    </row>
    <row r="1248" spans="1:16" x14ac:dyDescent="0.2">
      <c r="A1248" t="s">
        <v>307</v>
      </c>
      <c r="B1248" t="s">
        <v>308</v>
      </c>
      <c r="C1248" t="s">
        <v>79</v>
      </c>
      <c r="D1248" t="s">
        <v>80</v>
      </c>
      <c r="E1248" t="s">
        <v>81</v>
      </c>
      <c r="F1248">
        <v>6.8846999999999996</v>
      </c>
      <c r="G1248">
        <v>189</v>
      </c>
      <c r="H1248">
        <f t="shared" si="19"/>
        <v>14</v>
      </c>
      <c r="I1248" t="s">
        <v>51</v>
      </c>
      <c r="J1248" t="s">
        <v>92</v>
      </c>
      <c r="K1248" t="s">
        <v>53</v>
      </c>
      <c r="L1248" t="s">
        <v>120</v>
      </c>
      <c r="M1248" t="s">
        <v>51</v>
      </c>
      <c r="N1248" t="s">
        <v>259</v>
      </c>
      <c r="O1248">
        <v>100</v>
      </c>
      <c r="P1248" t="s">
        <v>62</v>
      </c>
    </row>
    <row r="1249" spans="1:16" x14ac:dyDescent="0.2">
      <c r="A1249" t="s">
        <v>209</v>
      </c>
      <c r="B1249" t="s">
        <v>210</v>
      </c>
      <c r="C1249" t="s">
        <v>66</v>
      </c>
      <c r="D1249" t="s">
        <v>66</v>
      </c>
      <c r="E1249" t="s">
        <v>67</v>
      </c>
      <c r="F1249">
        <v>16.708600000000001</v>
      </c>
      <c r="G1249">
        <v>44</v>
      </c>
      <c r="H1249">
        <f t="shared" si="19"/>
        <v>8</v>
      </c>
      <c r="I1249" t="s">
        <v>156</v>
      </c>
      <c r="J1249" t="s">
        <v>92</v>
      </c>
      <c r="K1249" t="s">
        <v>51</v>
      </c>
      <c r="L1249" t="s">
        <v>161</v>
      </c>
      <c r="M1249" t="s">
        <v>51</v>
      </c>
      <c r="N1249" t="s">
        <v>180</v>
      </c>
      <c r="O1249">
        <v>114</v>
      </c>
      <c r="P1249" t="s">
        <v>62</v>
      </c>
    </row>
    <row r="1250" spans="1:16" x14ac:dyDescent="0.2">
      <c r="A1250" t="s">
        <v>190</v>
      </c>
      <c r="B1250" t="s">
        <v>191</v>
      </c>
      <c r="C1250" t="s">
        <v>140</v>
      </c>
      <c r="D1250" t="s">
        <v>141</v>
      </c>
      <c r="E1250" t="s">
        <v>81</v>
      </c>
      <c r="F1250">
        <v>3.5424000000000002</v>
      </c>
      <c r="G1250">
        <v>159</v>
      </c>
      <c r="H1250">
        <f t="shared" si="19"/>
        <v>6</v>
      </c>
      <c r="I1250" t="s">
        <v>156</v>
      </c>
      <c r="J1250" t="s">
        <v>69</v>
      </c>
      <c r="K1250" t="s">
        <v>53</v>
      </c>
      <c r="L1250" t="s">
        <v>120</v>
      </c>
      <c r="M1250" t="s">
        <v>51</v>
      </c>
      <c r="N1250" t="s">
        <v>192</v>
      </c>
      <c r="O1250">
        <v>42</v>
      </c>
      <c r="P1250" t="s">
        <v>88</v>
      </c>
    </row>
    <row r="1251" spans="1:16" x14ac:dyDescent="0.2">
      <c r="A1251" t="s">
        <v>310</v>
      </c>
      <c r="B1251" t="s">
        <v>311</v>
      </c>
      <c r="C1251" t="s">
        <v>45</v>
      </c>
      <c r="D1251" t="s">
        <v>46</v>
      </c>
      <c r="E1251" t="s">
        <v>47</v>
      </c>
      <c r="F1251">
        <v>28.514600000000002</v>
      </c>
      <c r="G1251">
        <v>338</v>
      </c>
      <c r="H1251">
        <f t="shared" si="19"/>
        <v>97</v>
      </c>
      <c r="I1251" t="s">
        <v>51</v>
      </c>
      <c r="J1251" t="s">
        <v>69</v>
      </c>
      <c r="K1251" t="s">
        <v>70</v>
      </c>
      <c r="L1251" t="s">
        <v>51</v>
      </c>
      <c r="M1251" t="s">
        <v>51</v>
      </c>
      <c r="N1251" t="s">
        <v>312</v>
      </c>
      <c r="O1251">
        <v>29</v>
      </c>
      <c r="P1251" t="s">
        <v>88</v>
      </c>
    </row>
    <row r="1252" spans="1:16" x14ac:dyDescent="0.2">
      <c r="A1252" t="s">
        <v>209</v>
      </c>
      <c r="B1252" t="s">
        <v>210</v>
      </c>
      <c r="C1252" t="s">
        <v>79</v>
      </c>
      <c r="D1252" t="s">
        <v>80</v>
      </c>
      <c r="E1252" t="s">
        <v>81</v>
      </c>
      <c r="F1252">
        <v>8.6341000000000001</v>
      </c>
      <c r="G1252">
        <v>273</v>
      </c>
      <c r="H1252">
        <f t="shared" si="19"/>
        <v>24</v>
      </c>
      <c r="I1252" t="s">
        <v>51</v>
      </c>
      <c r="J1252" t="s">
        <v>92</v>
      </c>
      <c r="K1252" t="s">
        <v>51</v>
      </c>
      <c r="L1252" t="s">
        <v>51</v>
      </c>
      <c r="M1252" t="s">
        <v>71</v>
      </c>
      <c r="N1252" t="s">
        <v>211</v>
      </c>
      <c r="O1252">
        <v>25</v>
      </c>
      <c r="P1252" t="s">
        <v>88</v>
      </c>
    </row>
    <row r="1253" spans="1:16" x14ac:dyDescent="0.2">
      <c r="A1253" t="s">
        <v>264</v>
      </c>
      <c r="B1253" t="s">
        <v>264</v>
      </c>
      <c r="C1253" t="s">
        <v>140</v>
      </c>
      <c r="D1253" t="s">
        <v>141</v>
      </c>
      <c r="E1253" t="s">
        <v>81</v>
      </c>
      <c r="F1253">
        <v>4.8056999999999999</v>
      </c>
      <c r="G1253">
        <v>1627</v>
      </c>
      <c r="H1253">
        <f t="shared" si="19"/>
        <v>79</v>
      </c>
      <c r="I1253" t="s">
        <v>156</v>
      </c>
      <c r="J1253" t="s">
        <v>52</v>
      </c>
      <c r="K1253" t="s">
        <v>51</v>
      </c>
      <c r="L1253" t="s">
        <v>120</v>
      </c>
      <c r="M1253" t="s">
        <v>51</v>
      </c>
      <c r="N1253" t="s">
        <v>265</v>
      </c>
      <c r="O1253">
        <v>11</v>
      </c>
      <c r="P1253" t="s">
        <v>62</v>
      </c>
    </row>
    <row r="1254" spans="1:16" x14ac:dyDescent="0.2">
      <c r="A1254" t="s">
        <v>220</v>
      </c>
      <c r="B1254" t="s">
        <v>221</v>
      </c>
      <c r="C1254" t="s">
        <v>45</v>
      </c>
      <c r="D1254" t="s">
        <v>46</v>
      </c>
      <c r="E1254" t="s">
        <v>47</v>
      </c>
      <c r="F1254">
        <v>36.960500000000003</v>
      </c>
      <c r="G1254">
        <v>300</v>
      </c>
      <c r="H1254">
        <f t="shared" si="19"/>
        <v>111</v>
      </c>
      <c r="I1254" t="s">
        <v>51</v>
      </c>
      <c r="J1254" t="s">
        <v>166</v>
      </c>
      <c r="K1254" t="s">
        <v>51</v>
      </c>
      <c r="L1254" t="s">
        <v>51</v>
      </c>
      <c r="M1254" t="s">
        <v>51</v>
      </c>
      <c r="N1254" t="s">
        <v>121</v>
      </c>
      <c r="O1254">
        <v>121</v>
      </c>
      <c r="P1254" t="s">
        <v>62</v>
      </c>
    </row>
    <row r="1255" spans="1:16" x14ac:dyDescent="0.2">
      <c r="A1255" t="s">
        <v>235</v>
      </c>
      <c r="B1255" t="s">
        <v>236</v>
      </c>
      <c r="C1255" t="s">
        <v>140</v>
      </c>
      <c r="D1255" t="s">
        <v>141</v>
      </c>
      <c r="E1255" t="s">
        <v>81</v>
      </c>
      <c r="F1255">
        <v>0</v>
      </c>
      <c r="G1255">
        <v>101</v>
      </c>
      <c r="H1255">
        <f t="shared" si="19"/>
        <v>0</v>
      </c>
      <c r="I1255" t="s">
        <v>156</v>
      </c>
      <c r="J1255" t="s">
        <v>92</v>
      </c>
      <c r="K1255" t="s">
        <v>83</v>
      </c>
      <c r="L1255" t="s">
        <v>51</v>
      </c>
      <c r="M1255" t="s">
        <v>84</v>
      </c>
      <c r="N1255" t="s">
        <v>238</v>
      </c>
      <c r="O1255">
        <v>12</v>
      </c>
      <c r="P1255" t="s">
        <v>88</v>
      </c>
    </row>
    <row r="1256" spans="1:16" x14ac:dyDescent="0.2">
      <c r="A1256" t="s">
        <v>334</v>
      </c>
      <c r="B1256" t="s">
        <v>272</v>
      </c>
      <c r="C1256" t="s">
        <v>45</v>
      </c>
      <c r="D1256" t="s">
        <v>46</v>
      </c>
      <c r="E1256" t="s">
        <v>47</v>
      </c>
      <c r="F1256">
        <v>30.467500000000001</v>
      </c>
      <c r="G1256">
        <v>557</v>
      </c>
      <c r="H1256">
        <f t="shared" si="19"/>
        <v>170</v>
      </c>
      <c r="I1256" t="s">
        <v>51</v>
      </c>
      <c r="J1256" t="s">
        <v>69</v>
      </c>
      <c r="K1256" t="s">
        <v>51</v>
      </c>
      <c r="L1256" t="s">
        <v>120</v>
      </c>
      <c r="M1256" t="s">
        <v>51</v>
      </c>
      <c r="N1256" t="s">
        <v>273</v>
      </c>
      <c r="O1256">
        <v>4</v>
      </c>
      <c r="P1256" t="s">
        <v>88</v>
      </c>
    </row>
    <row r="1257" spans="1:16" x14ac:dyDescent="0.2">
      <c r="A1257" t="s">
        <v>193</v>
      </c>
      <c r="B1257" t="s">
        <v>194</v>
      </c>
      <c r="C1257" t="s">
        <v>45</v>
      </c>
      <c r="D1257" t="s">
        <v>46</v>
      </c>
      <c r="E1257" t="s">
        <v>47</v>
      </c>
      <c r="F1257">
        <v>35.436</v>
      </c>
      <c r="G1257">
        <v>625</v>
      </c>
      <c r="H1257">
        <f t="shared" si="19"/>
        <v>222</v>
      </c>
      <c r="I1257" t="s">
        <v>51</v>
      </c>
      <c r="J1257" t="s">
        <v>69</v>
      </c>
      <c r="K1257" t="s">
        <v>51</v>
      </c>
      <c r="L1257" t="s">
        <v>135</v>
      </c>
      <c r="M1257" t="s">
        <v>51</v>
      </c>
      <c r="N1257" t="s">
        <v>196</v>
      </c>
      <c r="O1257">
        <v>50</v>
      </c>
      <c r="P1257" t="s">
        <v>88</v>
      </c>
    </row>
    <row r="1258" spans="1:16" x14ac:dyDescent="0.2">
      <c r="A1258" t="s">
        <v>339</v>
      </c>
      <c r="B1258" t="s">
        <v>338</v>
      </c>
      <c r="C1258" t="s">
        <v>79</v>
      </c>
      <c r="D1258" t="s">
        <v>80</v>
      </c>
      <c r="E1258" t="s">
        <v>81</v>
      </c>
      <c r="F1258">
        <v>12.5227</v>
      </c>
      <c r="G1258">
        <v>106</v>
      </c>
      <c r="H1258">
        <f t="shared" si="19"/>
        <v>14</v>
      </c>
      <c r="I1258" t="s">
        <v>156</v>
      </c>
      <c r="J1258" t="s">
        <v>52</v>
      </c>
      <c r="K1258" t="s">
        <v>53</v>
      </c>
      <c r="L1258" t="s">
        <v>120</v>
      </c>
      <c r="M1258" t="s">
        <v>51</v>
      </c>
      <c r="N1258" t="s">
        <v>297</v>
      </c>
      <c r="O1258">
        <v>111</v>
      </c>
      <c r="P1258" t="s">
        <v>62</v>
      </c>
    </row>
    <row r="1259" spans="1:16" x14ac:dyDescent="0.2">
      <c r="A1259" t="s">
        <v>138</v>
      </c>
      <c r="B1259" t="s">
        <v>139</v>
      </c>
      <c r="C1259" t="s">
        <v>66</v>
      </c>
      <c r="D1259" t="s">
        <v>66</v>
      </c>
      <c r="E1259" t="s">
        <v>67</v>
      </c>
      <c r="F1259">
        <v>9.1989000000000001</v>
      </c>
      <c r="G1259">
        <v>102</v>
      </c>
      <c r="H1259">
        <f t="shared" si="19"/>
        <v>10</v>
      </c>
      <c r="I1259" t="s">
        <v>51</v>
      </c>
      <c r="J1259" t="s">
        <v>166</v>
      </c>
      <c r="K1259" t="s">
        <v>51</v>
      </c>
      <c r="L1259" t="s">
        <v>51</v>
      </c>
      <c r="M1259" t="s">
        <v>51</v>
      </c>
      <c r="N1259" t="s">
        <v>143</v>
      </c>
      <c r="O1259">
        <v>32</v>
      </c>
      <c r="P1259" t="s">
        <v>88</v>
      </c>
    </row>
    <row r="1260" spans="1:16" x14ac:dyDescent="0.2">
      <c r="A1260" t="s">
        <v>235</v>
      </c>
      <c r="B1260" t="s">
        <v>236</v>
      </c>
      <c r="C1260" t="s">
        <v>140</v>
      </c>
      <c r="D1260" t="s">
        <v>141</v>
      </c>
      <c r="E1260" t="s">
        <v>81</v>
      </c>
      <c r="F1260">
        <v>4.0206</v>
      </c>
      <c r="G1260">
        <v>177</v>
      </c>
      <c r="H1260">
        <f t="shared" si="19"/>
        <v>8</v>
      </c>
      <c r="I1260" t="s">
        <v>51</v>
      </c>
      <c r="J1260" t="s">
        <v>52</v>
      </c>
      <c r="K1260" t="s">
        <v>51</v>
      </c>
      <c r="L1260" t="s">
        <v>51</v>
      </c>
      <c r="M1260" t="s">
        <v>84</v>
      </c>
      <c r="N1260" t="s">
        <v>279</v>
      </c>
      <c r="O1260">
        <v>108</v>
      </c>
      <c r="P1260" t="s">
        <v>62</v>
      </c>
    </row>
    <row r="1261" spans="1:16" x14ac:dyDescent="0.2">
      <c r="A1261" t="s">
        <v>220</v>
      </c>
      <c r="B1261" t="s">
        <v>221</v>
      </c>
      <c r="C1261" t="s">
        <v>66</v>
      </c>
      <c r="D1261" t="s">
        <v>66</v>
      </c>
      <c r="E1261" t="s">
        <v>67</v>
      </c>
      <c r="F1261">
        <v>28.991499999999998</v>
      </c>
      <c r="G1261">
        <v>131</v>
      </c>
      <c r="H1261">
        <f t="shared" si="19"/>
        <v>38</v>
      </c>
      <c r="I1261" t="s">
        <v>156</v>
      </c>
      <c r="J1261" t="s">
        <v>92</v>
      </c>
      <c r="K1261" t="s">
        <v>51</v>
      </c>
      <c r="L1261" t="s">
        <v>51</v>
      </c>
      <c r="M1261" t="s">
        <v>215</v>
      </c>
      <c r="N1261" t="s">
        <v>121</v>
      </c>
      <c r="O1261">
        <v>121</v>
      </c>
      <c r="P1261" t="s">
        <v>62</v>
      </c>
    </row>
    <row r="1262" spans="1:16" x14ac:dyDescent="0.2">
      <c r="A1262" t="s">
        <v>274</v>
      </c>
      <c r="B1262" t="s">
        <v>275</v>
      </c>
      <c r="C1262" t="s">
        <v>45</v>
      </c>
      <c r="D1262" t="s">
        <v>46</v>
      </c>
      <c r="E1262" t="s">
        <v>47</v>
      </c>
      <c r="F1262">
        <v>26.5291</v>
      </c>
      <c r="G1262">
        <v>339</v>
      </c>
      <c r="H1262">
        <f t="shared" si="19"/>
        <v>90</v>
      </c>
      <c r="I1262" t="s">
        <v>99</v>
      </c>
      <c r="J1262" t="s">
        <v>92</v>
      </c>
      <c r="K1262" t="s">
        <v>51</v>
      </c>
      <c r="L1262" t="s">
        <v>51</v>
      </c>
      <c r="M1262" t="s">
        <v>84</v>
      </c>
      <c r="N1262" t="s">
        <v>72</v>
      </c>
      <c r="O1262">
        <v>128</v>
      </c>
      <c r="P1262" t="s">
        <v>62</v>
      </c>
    </row>
    <row r="1263" spans="1:16" x14ac:dyDescent="0.2">
      <c r="A1263" t="s">
        <v>301</v>
      </c>
      <c r="B1263" t="s">
        <v>302</v>
      </c>
      <c r="C1263" t="s">
        <v>128</v>
      </c>
      <c r="D1263" t="s">
        <v>129</v>
      </c>
      <c r="E1263" t="s">
        <v>81</v>
      </c>
      <c r="F1263">
        <v>5.0266000000000002</v>
      </c>
      <c r="G1263">
        <v>30</v>
      </c>
      <c r="H1263">
        <f t="shared" si="19"/>
        <v>2</v>
      </c>
      <c r="I1263" t="s">
        <v>99</v>
      </c>
      <c r="J1263" t="s">
        <v>198</v>
      </c>
      <c r="K1263" t="s">
        <v>51</v>
      </c>
      <c r="L1263" t="s">
        <v>120</v>
      </c>
      <c r="M1263" t="s">
        <v>51</v>
      </c>
      <c r="N1263" t="s">
        <v>303</v>
      </c>
      <c r="O1263">
        <v>8</v>
      </c>
      <c r="P1263" t="s">
        <v>88</v>
      </c>
    </row>
    <row r="1264" spans="1:16" x14ac:dyDescent="0.2">
      <c r="A1264" t="s">
        <v>307</v>
      </c>
      <c r="B1264" t="s">
        <v>308</v>
      </c>
      <c r="C1264" t="s">
        <v>66</v>
      </c>
      <c r="D1264" t="s">
        <v>66</v>
      </c>
      <c r="E1264" t="s">
        <v>67</v>
      </c>
      <c r="F1264">
        <v>1.5679000000000001</v>
      </c>
      <c r="G1264">
        <v>121</v>
      </c>
      <c r="H1264">
        <f t="shared" si="19"/>
        <v>2</v>
      </c>
      <c r="I1264" t="s">
        <v>51</v>
      </c>
      <c r="J1264" t="s">
        <v>166</v>
      </c>
      <c r="K1264" t="s">
        <v>51</v>
      </c>
      <c r="L1264" t="s">
        <v>51</v>
      </c>
      <c r="M1264" t="s">
        <v>71</v>
      </c>
      <c r="N1264" t="s">
        <v>136</v>
      </c>
      <c r="O1264">
        <v>104</v>
      </c>
      <c r="P1264" t="s">
        <v>62</v>
      </c>
    </row>
    <row r="1265" spans="1:16" x14ac:dyDescent="0.2">
      <c r="A1265" t="s">
        <v>235</v>
      </c>
      <c r="B1265" t="s">
        <v>236</v>
      </c>
      <c r="C1265" t="s">
        <v>128</v>
      </c>
      <c r="D1265" t="s">
        <v>129</v>
      </c>
      <c r="E1265" t="s">
        <v>81</v>
      </c>
      <c r="F1265">
        <v>9.4086999999999996</v>
      </c>
      <c r="G1265">
        <v>122</v>
      </c>
      <c r="H1265">
        <f t="shared" si="19"/>
        <v>12</v>
      </c>
      <c r="I1265" t="s">
        <v>51</v>
      </c>
      <c r="J1265" t="s">
        <v>69</v>
      </c>
      <c r="K1265" t="s">
        <v>53</v>
      </c>
      <c r="L1265" t="s">
        <v>120</v>
      </c>
      <c r="M1265" t="s">
        <v>51</v>
      </c>
      <c r="N1265" t="s">
        <v>177</v>
      </c>
      <c r="O1265">
        <v>110</v>
      </c>
      <c r="P1265" t="s">
        <v>62</v>
      </c>
    </row>
    <row r="1266" spans="1:16" x14ac:dyDescent="0.2">
      <c r="A1266" t="s">
        <v>220</v>
      </c>
      <c r="B1266" t="s">
        <v>221</v>
      </c>
      <c r="C1266" t="s">
        <v>79</v>
      </c>
      <c r="D1266" t="s">
        <v>80</v>
      </c>
      <c r="E1266" t="s">
        <v>81</v>
      </c>
      <c r="F1266">
        <v>20.448799999999999</v>
      </c>
      <c r="G1266">
        <v>557</v>
      </c>
      <c r="H1266">
        <f t="shared" si="19"/>
        <v>114</v>
      </c>
      <c r="I1266" t="s">
        <v>51</v>
      </c>
      <c r="J1266" t="s">
        <v>92</v>
      </c>
      <c r="K1266" t="s">
        <v>51</v>
      </c>
      <c r="L1266" t="s">
        <v>135</v>
      </c>
      <c r="M1266" t="s">
        <v>51</v>
      </c>
      <c r="N1266" t="s">
        <v>121</v>
      </c>
      <c r="O1266">
        <v>121</v>
      </c>
      <c r="P1266" t="s">
        <v>62</v>
      </c>
    </row>
    <row r="1267" spans="1:16" x14ac:dyDescent="0.2">
      <c r="A1267" t="s">
        <v>220</v>
      </c>
      <c r="B1267" t="s">
        <v>221</v>
      </c>
      <c r="C1267" t="s">
        <v>45</v>
      </c>
      <c r="D1267" t="s">
        <v>46</v>
      </c>
      <c r="E1267" t="s">
        <v>47</v>
      </c>
      <c r="F1267">
        <v>25.500900000000001</v>
      </c>
      <c r="G1267">
        <v>186</v>
      </c>
      <c r="H1267">
        <f t="shared" si="19"/>
        <v>48</v>
      </c>
      <c r="I1267" t="s">
        <v>156</v>
      </c>
      <c r="J1267" t="s">
        <v>52</v>
      </c>
      <c r="K1267" t="s">
        <v>70</v>
      </c>
      <c r="L1267" t="s">
        <v>120</v>
      </c>
      <c r="M1267" t="s">
        <v>51</v>
      </c>
      <c r="N1267" t="s">
        <v>222</v>
      </c>
      <c r="O1267">
        <v>36</v>
      </c>
      <c r="P1267" t="s">
        <v>88</v>
      </c>
    </row>
    <row r="1268" spans="1:16" x14ac:dyDescent="0.2">
      <c r="A1268" t="s">
        <v>77</v>
      </c>
      <c r="B1268" t="s">
        <v>78</v>
      </c>
      <c r="C1268" t="s">
        <v>79</v>
      </c>
      <c r="D1268" t="s">
        <v>80</v>
      </c>
      <c r="E1268" t="s">
        <v>81</v>
      </c>
      <c r="F1268">
        <v>11.300800000000001</v>
      </c>
      <c r="G1268">
        <v>7814</v>
      </c>
      <c r="H1268">
        <f t="shared" si="19"/>
        <v>884</v>
      </c>
      <c r="I1268" t="s">
        <v>51</v>
      </c>
      <c r="J1268" t="s">
        <v>69</v>
      </c>
      <c r="K1268" t="s">
        <v>51</v>
      </c>
      <c r="L1268" t="s">
        <v>120</v>
      </c>
      <c r="M1268" t="s">
        <v>51</v>
      </c>
      <c r="N1268" t="s">
        <v>85</v>
      </c>
      <c r="O1268">
        <v>33</v>
      </c>
      <c r="P1268" t="s">
        <v>88</v>
      </c>
    </row>
    <row r="1269" spans="1:16" x14ac:dyDescent="0.2">
      <c r="A1269" t="s">
        <v>232</v>
      </c>
      <c r="B1269" t="s">
        <v>233</v>
      </c>
      <c r="C1269" t="s">
        <v>79</v>
      </c>
      <c r="D1269" t="s">
        <v>80</v>
      </c>
      <c r="E1269" t="s">
        <v>81</v>
      </c>
      <c r="F1269">
        <v>28.119399999999999</v>
      </c>
      <c r="G1269">
        <v>165</v>
      </c>
      <c r="H1269">
        <f t="shared" si="19"/>
        <v>47</v>
      </c>
      <c r="I1269" t="s">
        <v>156</v>
      </c>
      <c r="J1269" t="s">
        <v>92</v>
      </c>
      <c r="K1269" t="s">
        <v>51</v>
      </c>
      <c r="L1269" t="s">
        <v>51</v>
      </c>
      <c r="M1269" t="s">
        <v>84</v>
      </c>
      <c r="N1269" t="s">
        <v>248</v>
      </c>
      <c r="O1269">
        <v>112</v>
      </c>
      <c r="P1269" t="s">
        <v>62</v>
      </c>
    </row>
    <row r="1270" spans="1:16" x14ac:dyDescent="0.2">
      <c r="A1270" t="s">
        <v>169</v>
      </c>
      <c r="B1270" t="s">
        <v>170</v>
      </c>
      <c r="C1270" t="s">
        <v>45</v>
      </c>
      <c r="D1270" t="s">
        <v>46</v>
      </c>
      <c r="E1270" t="s">
        <v>47</v>
      </c>
      <c r="F1270">
        <v>56.156799999999997</v>
      </c>
      <c r="G1270">
        <v>137</v>
      </c>
      <c r="H1270">
        <f t="shared" si="19"/>
        <v>77</v>
      </c>
      <c r="I1270" t="s">
        <v>156</v>
      </c>
      <c r="J1270" t="s">
        <v>198</v>
      </c>
      <c r="K1270" t="s">
        <v>51</v>
      </c>
      <c r="L1270" t="s">
        <v>106</v>
      </c>
      <c r="M1270" t="s">
        <v>51</v>
      </c>
      <c r="N1270" t="s">
        <v>171</v>
      </c>
      <c r="O1270">
        <v>24</v>
      </c>
      <c r="P1270" t="s">
        <v>88</v>
      </c>
    </row>
    <row r="1271" spans="1:16" x14ac:dyDescent="0.2">
      <c r="A1271" t="s">
        <v>145</v>
      </c>
      <c r="B1271" t="s">
        <v>146</v>
      </c>
      <c r="C1271" t="s">
        <v>128</v>
      </c>
      <c r="D1271" t="s">
        <v>129</v>
      </c>
      <c r="E1271" t="s">
        <v>81</v>
      </c>
      <c r="F1271">
        <v>48.514499999999998</v>
      </c>
      <c r="G1271">
        <v>91</v>
      </c>
      <c r="H1271">
        <f t="shared" si="19"/>
        <v>45</v>
      </c>
      <c r="I1271" t="s">
        <v>51</v>
      </c>
      <c r="J1271" t="s">
        <v>69</v>
      </c>
      <c r="K1271" t="s">
        <v>51</v>
      </c>
      <c r="L1271" t="s">
        <v>106</v>
      </c>
      <c r="M1271" t="s">
        <v>51</v>
      </c>
      <c r="N1271" t="s">
        <v>147</v>
      </c>
      <c r="O1271">
        <v>5</v>
      </c>
      <c r="P1271" t="s">
        <v>88</v>
      </c>
    </row>
    <row r="1272" spans="1:16" x14ac:dyDescent="0.2">
      <c r="A1272" t="s">
        <v>235</v>
      </c>
      <c r="B1272" t="s">
        <v>236</v>
      </c>
      <c r="C1272" t="s">
        <v>79</v>
      </c>
      <c r="D1272" t="s">
        <v>80</v>
      </c>
      <c r="E1272" t="s">
        <v>81</v>
      </c>
      <c r="F1272">
        <v>9.0909999999999993</v>
      </c>
      <c r="G1272">
        <v>203</v>
      </c>
      <c r="H1272">
        <f t="shared" si="19"/>
        <v>19</v>
      </c>
      <c r="I1272" t="s">
        <v>51</v>
      </c>
      <c r="J1272" t="s">
        <v>92</v>
      </c>
      <c r="K1272" t="s">
        <v>53</v>
      </c>
      <c r="L1272" t="s">
        <v>51</v>
      </c>
      <c r="M1272" t="s">
        <v>71</v>
      </c>
      <c r="N1272" t="s">
        <v>238</v>
      </c>
      <c r="O1272">
        <v>12</v>
      </c>
      <c r="P1272" t="s">
        <v>88</v>
      </c>
    </row>
    <row r="1273" spans="1:16" x14ac:dyDescent="0.2">
      <c r="A1273" t="s">
        <v>193</v>
      </c>
      <c r="B1273" t="s">
        <v>194</v>
      </c>
      <c r="C1273" t="s">
        <v>45</v>
      </c>
      <c r="D1273" t="s">
        <v>46</v>
      </c>
      <c r="E1273" t="s">
        <v>47</v>
      </c>
      <c r="F1273">
        <v>32.033000000000001</v>
      </c>
      <c r="G1273">
        <v>2220</v>
      </c>
      <c r="H1273">
        <f t="shared" si="19"/>
        <v>712</v>
      </c>
      <c r="I1273" t="s">
        <v>156</v>
      </c>
      <c r="J1273" t="s">
        <v>69</v>
      </c>
      <c r="K1273" t="s">
        <v>70</v>
      </c>
      <c r="L1273" t="s">
        <v>51</v>
      </c>
      <c r="M1273" t="s">
        <v>51</v>
      </c>
      <c r="N1273" t="s">
        <v>196</v>
      </c>
      <c r="O1273">
        <v>50</v>
      </c>
      <c r="P1273" t="s">
        <v>88</v>
      </c>
    </row>
    <row r="1274" spans="1:16" x14ac:dyDescent="0.2">
      <c r="A1274" t="s">
        <v>97</v>
      </c>
      <c r="B1274" t="s">
        <v>98</v>
      </c>
      <c r="C1274" t="s">
        <v>45</v>
      </c>
      <c r="D1274" t="s">
        <v>46</v>
      </c>
      <c r="E1274" t="s">
        <v>47</v>
      </c>
      <c r="F1274">
        <v>23.7194</v>
      </c>
      <c r="G1274">
        <v>396</v>
      </c>
      <c r="H1274">
        <f t="shared" si="19"/>
        <v>94</v>
      </c>
      <c r="I1274" t="s">
        <v>51</v>
      </c>
      <c r="J1274" t="s">
        <v>52</v>
      </c>
      <c r="K1274" t="s">
        <v>51</v>
      </c>
      <c r="L1274" t="s">
        <v>51</v>
      </c>
      <c r="M1274" t="s">
        <v>71</v>
      </c>
      <c r="N1274" t="s">
        <v>291</v>
      </c>
      <c r="O1274">
        <v>115</v>
      </c>
      <c r="P1274" t="s">
        <v>62</v>
      </c>
    </row>
    <row r="1275" spans="1:16" x14ac:dyDescent="0.2">
      <c r="A1275" t="s">
        <v>235</v>
      </c>
      <c r="B1275" t="s">
        <v>236</v>
      </c>
      <c r="C1275" t="s">
        <v>128</v>
      </c>
      <c r="D1275" t="s">
        <v>129</v>
      </c>
      <c r="E1275" t="s">
        <v>81</v>
      </c>
      <c r="F1275">
        <v>3.4958</v>
      </c>
      <c r="G1275">
        <v>81</v>
      </c>
      <c r="H1275">
        <f t="shared" si="19"/>
        <v>3</v>
      </c>
      <c r="I1275" t="s">
        <v>51</v>
      </c>
      <c r="J1275" t="s">
        <v>92</v>
      </c>
      <c r="K1275" t="s">
        <v>83</v>
      </c>
      <c r="L1275" t="s">
        <v>51</v>
      </c>
      <c r="M1275" t="s">
        <v>84</v>
      </c>
      <c r="N1275" t="s">
        <v>177</v>
      </c>
      <c r="O1275">
        <v>110</v>
      </c>
      <c r="P1275" t="s">
        <v>62</v>
      </c>
    </row>
    <row r="1276" spans="1:16" x14ac:dyDescent="0.2">
      <c r="A1276" t="s">
        <v>307</v>
      </c>
      <c r="B1276" t="s">
        <v>308</v>
      </c>
      <c r="C1276" t="s">
        <v>79</v>
      </c>
      <c r="D1276" t="s">
        <v>80</v>
      </c>
      <c r="E1276" t="s">
        <v>81</v>
      </c>
      <c r="F1276">
        <v>6.9280999999999997</v>
      </c>
      <c r="G1276">
        <v>111</v>
      </c>
      <c r="H1276">
        <f t="shared" si="19"/>
        <v>8</v>
      </c>
      <c r="I1276" t="s">
        <v>156</v>
      </c>
      <c r="J1276" t="s">
        <v>92</v>
      </c>
      <c r="K1276" t="s">
        <v>53</v>
      </c>
      <c r="L1276" t="s">
        <v>51</v>
      </c>
      <c r="M1276" t="s">
        <v>51</v>
      </c>
      <c r="N1276" t="s">
        <v>259</v>
      </c>
      <c r="O1276">
        <v>100</v>
      </c>
      <c r="P1276" t="s">
        <v>62</v>
      </c>
    </row>
    <row r="1277" spans="1:16" x14ac:dyDescent="0.2">
      <c r="A1277" t="s">
        <v>220</v>
      </c>
      <c r="B1277" t="s">
        <v>221</v>
      </c>
      <c r="C1277" t="s">
        <v>140</v>
      </c>
      <c r="D1277" t="s">
        <v>141</v>
      </c>
      <c r="E1277" t="s">
        <v>81</v>
      </c>
      <c r="F1277">
        <v>5.0719000000000003</v>
      </c>
      <c r="G1277">
        <v>43</v>
      </c>
      <c r="H1277">
        <f t="shared" si="19"/>
        <v>3</v>
      </c>
      <c r="I1277" t="s">
        <v>156</v>
      </c>
      <c r="J1277" t="s">
        <v>69</v>
      </c>
      <c r="K1277" t="s">
        <v>53</v>
      </c>
      <c r="L1277" t="s">
        <v>51</v>
      </c>
      <c r="M1277" t="s">
        <v>84</v>
      </c>
      <c r="N1277" t="s">
        <v>121</v>
      </c>
      <c r="O1277">
        <v>121</v>
      </c>
      <c r="P1277" t="s">
        <v>62</v>
      </c>
    </row>
    <row r="1278" spans="1:16" x14ac:dyDescent="0.2">
      <c r="A1278" t="s">
        <v>220</v>
      </c>
      <c r="B1278" t="s">
        <v>221</v>
      </c>
      <c r="C1278" t="s">
        <v>79</v>
      </c>
      <c r="D1278" t="s">
        <v>80</v>
      </c>
      <c r="E1278" t="s">
        <v>81</v>
      </c>
      <c r="F1278">
        <v>29.5641</v>
      </c>
      <c r="G1278">
        <v>305</v>
      </c>
      <c r="H1278">
        <f t="shared" si="19"/>
        <v>91</v>
      </c>
      <c r="I1278" t="s">
        <v>156</v>
      </c>
      <c r="J1278" t="s">
        <v>92</v>
      </c>
      <c r="K1278" t="s">
        <v>51</v>
      </c>
      <c r="L1278" t="s">
        <v>135</v>
      </c>
      <c r="M1278" t="s">
        <v>51</v>
      </c>
      <c r="N1278" t="s">
        <v>222</v>
      </c>
      <c r="O1278">
        <v>36</v>
      </c>
      <c r="P1278" t="s">
        <v>88</v>
      </c>
    </row>
    <row r="1279" spans="1:16" x14ac:dyDescent="0.2">
      <c r="A1279" t="s">
        <v>103</v>
      </c>
      <c r="B1279" t="s">
        <v>104</v>
      </c>
      <c r="C1279" t="s">
        <v>128</v>
      </c>
      <c r="D1279" t="s">
        <v>129</v>
      </c>
      <c r="E1279" t="s">
        <v>81</v>
      </c>
      <c r="F1279">
        <v>16.257400000000001</v>
      </c>
      <c r="G1279">
        <v>240</v>
      </c>
      <c r="H1279">
        <f t="shared" si="19"/>
        <v>40</v>
      </c>
      <c r="I1279" t="s">
        <v>51</v>
      </c>
      <c r="J1279" t="s">
        <v>69</v>
      </c>
      <c r="K1279" t="s">
        <v>83</v>
      </c>
      <c r="L1279" t="s">
        <v>51</v>
      </c>
      <c r="M1279" t="s">
        <v>51</v>
      </c>
      <c r="N1279" t="s">
        <v>107</v>
      </c>
      <c r="O1279">
        <v>35</v>
      </c>
      <c r="P1279" t="s">
        <v>88</v>
      </c>
    </row>
    <row r="1280" spans="1:16" x14ac:dyDescent="0.2">
      <c r="A1280" t="s">
        <v>220</v>
      </c>
      <c r="B1280" t="s">
        <v>221</v>
      </c>
      <c r="C1280" t="s">
        <v>140</v>
      </c>
      <c r="D1280" t="s">
        <v>141</v>
      </c>
      <c r="E1280" t="s">
        <v>81</v>
      </c>
      <c r="F1280">
        <v>2.9607999999999999</v>
      </c>
      <c r="G1280">
        <v>38</v>
      </c>
      <c r="H1280">
        <f t="shared" si="19"/>
        <v>2</v>
      </c>
      <c r="I1280" t="s">
        <v>99</v>
      </c>
      <c r="J1280" t="s">
        <v>92</v>
      </c>
      <c r="K1280" t="s">
        <v>83</v>
      </c>
      <c r="L1280" t="s">
        <v>120</v>
      </c>
      <c r="M1280" t="s">
        <v>51</v>
      </c>
      <c r="N1280" t="s">
        <v>324</v>
      </c>
      <c r="O1280">
        <v>120</v>
      </c>
      <c r="P1280" t="s">
        <v>62</v>
      </c>
    </row>
    <row r="1281" spans="1:16" x14ac:dyDescent="0.2">
      <c r="A1281" t="s">
        <v>307</v>
      </c>
      <c r="B1281" t="s">
        <v>308</v>
      </c>
      <c r="C1281" t="s">
        <v>45</v>
      </c>
      <c r="D1281" t="s">
        <v>46</v>
      </c>
      <c r="E1281" t="s">
        <v>47</v>
      </c>
      <c r="F1281">
        <v>67.793800000000005</v>
      </c>
      <c r="G1281">
        <v>54</v>
      </c>
      <c r="H1281">
        <f t="shared" si="19"/>
        <v>37</v>
      </c>
      <c r="I1281" t="s">
        <v>51</v>
      </c>
      <c r="J1281" t="s">
        <v>92</v>
      </c>
      <c r="K1281" t="s">
        <v>51</v>
      </c>
      <c r="L1281" t="s">
        <v>51</v>
      </c>
      <c r="M1281" t="s">
        <v>115</v>
      </c>
      <c r="N1281" t="s">
        <v>309</v>
      </c>
      <c r="O1281">
        <v>6</v>
      </c>
      <c r="P1281" t="s">
        <v>88</v>
      </c>
    </row>
    <row r="1282" spans="1:16" x14ac:dyDescent="0.2">
      <c r="A1282" t="s">
        <v>220</v>
      </c>
      <c r="B1282" t="s">
        <v>221</v>
      </c>
      <c r="C1282" t="s">
        <v>66</v>
      </c>
      <c r="D1282" t="s">
        <v>66</v>
      </c>
      <c r="E1282" t="s">
        <v>67</v>
      </c>
      <c r="F1282">
        <v>5.7903000000000002</v>
      </c>
      <c r="G1282">
        <v>452</v>
      </c>
      <c r="H1282">
        <f t="shared" si="19"/>
        <v>27</v>
      </c>
      <c r="I1282" t="s">
        <v>51</v>
      </c>
      <c r="J1282" t="s">
        <v>92</v>
      </c>
      <c r="K1282" t="s">
        <v>105</v>
      </c>
      <c r="L1282" t="s">
        <v>51</v>
      </c>
      <c r="M1282" t="s">
        <v>71</v>
      </c>
      <c r="N1282" t="s">
        <v>222</v>
      </c>
      <c r="O1282">
        <v>36</v>
      </c>
      <c r="P1282" t="s">
        <v>88</v>
      </c>
    </row>
    <row r="1283" spans="1:16" x14ac:dyDescent="0.2">
      <c r="A1283" t="s">
        <v>301</v>
      </c>
      <c r="B1283" t="s">
        <v>302</v>
      </c>
      <c r="C1283" t="s">
        <v>66</v>
      </c>
      <c r="D1283" t="s">
        <v>66</v>
      </c>
      <c r="E1283" t="s">
        <v>67</v>
      </c>
      <c r="F1283">
        <v>7.7619999999999996</v>
      </c>
      <c r="G1283">
        <v>331</v>
      </c>
      <c r="H1283">
        <f t="shared" ref="H1283:H1346" si="20">ROUNDUP(F1283*G1283/100,0)</f>
        <v>26</v>
      </c>
      <c r="I1283" t="s">
        <v>156</v>
      </c>
      <c r="J1283" t="s">
        <v>69</v>
      </c>
      <c r="K1283" t="s">
        <v>51</v>
      </c>
      <c r="L1283" t="s">
        <v>51</v>
      </c>
      <c r="M1283" t="s">
        <v>51</v>
      </c>
      <c r="N1283" t="s">
        <v>303</v>
      </c>
      <c r="O1283">
        <v>8</v>
      </c>
      <c r="P1283" t="s">
        <v>88</v>
      </c>
    </row>
    <row r="1284" spans="1:16" x14ac:dyDescent="0.2">
      <c r="A1284" t="s">
        <v>235</v>
      </c>
      <c r="B1284" t="s">
        <v>236</v>
      </c>
      <c r="C1284" t="s">
        <v>79</v>
      </c>
      <c r="D1284" t="s">
        <v>80</v>
      </c>
      <c r="E1284" t="s">
        <v>81</v>
      </c>
      <c r="F1284">
        <v>6.6241000000000003</v>
      </c>
      <c r="G1284">
        <v>33</v>
      </c>
      <c r="H1284">
        <f t="shared" si="20"/>
        <v>3</v>
      </c>
      <c r="I1284" t="s">
        <v>156</v>
      </c>
      <c r="J1284" t="s">
        <v>198</v>
      </c>
      <c r="K1284" t="s">
        <v>51</v>
      </c>
      <c r="L1284" t="s">
        <v>51</v>
      </c>
      <c r="M1284" t="s">
        <v>71</v>
      </c>
      <c r="N1284" t="s">
        <v>186</v>
      </c>
      <c r="O1284">
        <v>109</v>
      </c>
      <c r="P1284" t="s">
        <v>62</v>
      </c>
    </row>
    <row r="1285" spans="1:16" x14ac:dyDescent="0.2">
      <c r="A1285" t="s">
        <v>159</v>
      </c>
      <c r="B1285" t="s">
        <v>160</v>
      </c>
      <c r="C1285" t="s">
        <v>66</v>
      </c>
      <c r="D1285" t="s">
        <v>66</v>
      </c>
      <c r="E1285" t="s">
        <v>67</v>
      </c>
      <c r="F1285">
        <v>2.9609999999999999</v>
      </c>
      <c r="G1285">
        <v>249</v>
      </c>
      <c r="H1285">
        <f t="shared" si="20"/>
        <v>8</v>
      </c>
      <c r="I1285" t="s">
        <v>51</v>
      </c>
      <c r="J1285" t="s">
        <v>249</v>
      </c>
      <c r="K1285" t="s">
        <v>70</v>
      </c>
      <c r="L1285" t="s">
        <v>51</v>
      </c>
      <c r="M1285" t="s">
        <v>71</v>
      </c>
      <c r="N1285" t="s">
        <v>162</v>
      </c>
      <c r="O1285">
        <v>15</v>
      </c>
      <c r="P1285" t="s">
        <v>88</v>
      </c>
    </row>
    <row r="1286" spans="1:16" x14ac:dyDescent="0.2">
      <c r="A1286" t="s">
        <v>232</v>
      </c>
      <c r="B1286" t="s">
        <v>233</v>
      </c>
      <c r="C1286" t="s">
        <v>45</v>
      </c>
      <c r="D1286" t="s">
        <v>46</v>
      </c>
      <c r="E1286" t="s">
        <v>47</v>
      </c>
      <c r="F1286">
        <v>32.092599999999997</v>
      </c>
      <c r="G1286">
        <v>181</v>
      </c>
      <c r="H1286">
        <f t="shared" si="20"/>
        <v>59</v>
      </c>
      <c r="I1286" t="s">
        <v>51</v>
      </c>
      <c r="J1286" t="s">
        <v>92</v>
      </c>
      <c r="K1286" t="s">
        <v>53</v>
      </c>
      <c r="L1286" t="s">
        <v>51</v>
      </c>
      <c r="M1286" t="s">
        <v>84</v>
      </c>
      <c r="N1286" t="s">
        <v>234</v>
      </c>
      <c r="O1286">
        <v>17</v>
      </c>
      <c r="P1286" t="s">
        <v>88</v>
      </c>
    </row>
    <row r="1287" spans="1:16" x14ac:dyDescent="0.2">
      <c r="A1287" t="s">
        <v>103</v>
      </c>
      <c r="B1287" t="s">
        <v>104</v>
      </c>
      <c r="C1287" t="s">
        <v>66</v>
      </c>
      <c r="D1287" t="s">
        <v>66</v>
      </c>
      <c r="E1287" t="s">
        <v>67</v>
      </c>
      <c r="F1287">
        <v>4.4732000000000003</v>
      </c>
      <c r="G1287">
        <v>512</v>
      </c>
      <c r="H1287">
        <f t="shared" si="20"/>
        <v>23</v>
      </c>
      <c r="I1287" t="s">
        <v>51</v>
      </c>
      <c r="J1287" t="s">
        <v>92</v>
      </c>
      <c r="K1287" t="s">
        <v>83</v>
      </c>
      <c r="L1287" t="s">
        <v>120</v>
      </c>
      <c r="M1287" t="s">
        <v>51</v>
      </c>
      <c r="N1287" t="s">
        <v>107</v>
      </c>
      <c r="O1287">
        <v>35</v>
      </c>
      <c r="P1287" t="s">
        <v>88</v>
      </c>
    </row>
    <row r="1288" spans="1:16" x14ac:dyDescent="0.2">
      <c r="A1288" t="s">
        <v>220</v>
      </c>
      <c r="B1288" t="s">
        <v>221</v>
      </c>
      <c r="C1288" t="s">
        <v>79</v>
      </c>
      <c r="D1288" t="s">
        <v>80</v>
      </c>
      <c r="E1288" t="s">
        <v>81</v>
      </c>
      <c r="F1288">
        <v>11.3065</v>
      </c>
      <c r="G1288">
        <v>70</v>
      </c>
      <c r="H1288">
        <f t="shared" si="20"/>
        <v>8</v>
      </c>
      <c r="I1288" t="s">
        <v>99</v>
      </c>
      <c r="J1288" t="s">
        <v>92</v>
      </c>
      <c r="K1288" t="s">
        <v>53</v>
      </c>
      <c r="L1288" t="s">
        <v>120</v>
      </c>
      <c r="M1288" t="s">
        <v>51</v>
      </c>
      <c r="N1288" t="s">
        <v>54</v>
      </c>
      <c r="O1288">
        <v>117</v>
      </c>
      <c r="P1288" t="s">
        <v>62</v>
      </c>
    </row>
    <row r="1289" spans="1:16" x14ac:dyDescent="0.2">
      <c r="A1289" t="s">
        <v>138</v>
      </c>
      <c r="B1289" t="s">
        <v>139</v>
      </c>
      <c r="C1289" t="s">
        <v>45</v>
      </c>
      <c r="D1289" t="s">
        <v>46</v>
      </c>
      <c r="E1289" t="s">
        <v>47</v>
      </c>
      <c r="F1289">
        <v>40.318600000000004</v>
      </c>
      <c r="G1289">
        <v>65</v>
      </c>
      <c r="H1289">
        <f t="shared" si="20"/>
        <v>27</v>
      </c>
      <c r="I1289" t="s">
        <v>156</v>
      </c>
      <c r="J1289" t="s">
        <v>92</v>
      </c>
      <c r="K1289" t="s">
        <v>70</v>
      </c>
      <c r="L1289" t="s">
        <v>51</v>
      </c>
      <c r="M1289" t="s">
        <v>71</v>
      </c>
      <c r="N1289" t="s">
        <v>143</v>
      </c>
      <c r="O1289">
        <v>32</v>
      </c>
      <c r="P1289" t="s">
        <v>88</v>
      </c>
    </row>
    <row r="1290" spans="1:16" x14ac:dyDescent="0.2">
      <c r="A1290" t="s">
        <v>159</v>
      </c>
      <c r="B1290" t="s">
        <v>160</v>
      </c>
      <c r="C1290" t="s">
        <v>66</v>
      </c>
      <c r="D1290" t="s">
        <v>66</v>
      </c>
      <c r="E1290" t="s">
        <v>67</v>
      </c>
      <c r="F1290">
        <v>9.9391999999999996</v>
      </c>
      <c r="G1290">
        <v>74</v>
      </c>
      <c r="H1290">
        <f t="shared" si="20"/>
        <v>8</v>
      </c>
      <c r="I1290" t="s">
        <v>99</v>
      </c>
      <c r="J1290" t="s">
        <v>92</v>
      </c>
      <c r="K1290" t="s">
        <v>105</v>
      </c>
      <c r="L1290" t="s">
        <v>120</v>
      </c>
      <c r="M1290" t="s">
        <v>51</v>
      </c>
      <c r="N1290" t="s">
        <v>162</v>
      </c>
      <c r="O1290">
        <v>15</v>
      </c>
      <c r="P1290" t="s">
        <v>88</v>
      </c>
    </row>
    <row r="1291" spans="1:16" x14ac:dyDescent="0.2">
      <c r="A1291" t="s">
        <v>169</v>
      </c>
      <c r="B1291" t="s">
        <v>170</v>
      </c>
      <c r="C1291" t="s">
        <v>128</v>
      </c>
      <c r="D1291" t="s">
        <v>129</v>
      </c>
      <c r="E1291" t="s">
        <v>81</v>
      </c>
      <c r="F1291">
        <v>5.6182999999999996</v>
      </c>
      <c r="G1291">
        <v>39</v>
      </c>
      <c r="H1291">
        <f t="shared" si="20"/>
        <v>3</v>
      </c>
      <c r="I1291" t="s">
        <v>156</v>
      </c>
      <c r="J1291" t="s">
        <v>52</v>
      </c>
      <c r="K1291" t="s">
        <v>53</v>
      </c>
      <c r="L1291" t="s">
        <v>120</v>
      </c>
      <c r="M1291" t="s">
        <v>51</v>
      </c>
      <c r="N1291" t="s">
        <v>116</v>
      </c>
      <c r="O1291">
        <v>113</v>
      </c>
      <c r="P1291" t="s">
        <v>62</v>
      </c>
    </row>
    <row r="1292" spans="1:16" x14ac:dyDescent="0.2">
      <c r="A1292" t="s">
        <v>220</v>
      </c>
      <c r="B1292" t="s">
        <v>221</v>
      </c>
      <c r="C1292" t="s">
        <v>45</v>
      </c>
      <c r="D1292" t="s">
        <v>46</v>
      </c>
      <c r="E1292" t="s">
        <v>47</v>
      </c>
      <c r="F1292">
        <v>35.455599999999997</v>
      </c>
      <c r="G1292">
        <v>303</v>
      </c>
      <c r="H1292">
        <f t="shared" si="20"/>
        <v>108</v>
      </c>
      <c r="I1292" t="s">
        <v>156</v>
      </c>
      <c r="J1292" t="s">
        <v>52</v>
      </c>
      <c r="K1292" t="s">
        <v>105</v>
      </c>
      <c r="L1292" t="s">
        <v>51</v>
      </c>
      <c r="M1292" t="s">
        <v>51</v>
      </c>
      <c r="N1292" t="s">
        <v>121</v>
      </c>
      <c r="O1292">
        <v>121</v>
      </c>
      <c r="P1292" t="s">
        <v>62</v>
      </c>
    </row>
    <row r="1293" spans="1:16" x14ac:dyDescent="0.2">
      <c r="A1293" t="s">
        <v>251</v>
      </c>
      <c r="B1293" t="s">
        <v>252</v>
      </c>
      <c r="C1293" t="s">
        <v>79</v>
      </c>
      <c r="D1293" t="s">
        <v>80</v>
      </c>
      <c r="E1293" t="s">
        <v>81</v>
      </c>
      <c r="F1293">
        <v>13.7685</v>
      </c>
      <c r="G1293">
        <v>264</v>
      </c>
      <c r="H1293">
        <f t="shared" si="20"/>
        <v>37</v>
      </c>
      <c r="I1293" t="s">
        <v>99</v>
      </c>
      <c r="J1293" t="s">
        <v>69</v>
      </c>
      <c r="K1293" t="s">
        <v>53</v>
      </c>
      <c r="L1293" t="s">
        <v>51</v>
      </c>
      <c r="M1293" t="s">
        <v>51</v>
      </c>
      <c r="N1293" t="s">
        <v>253</v>
      </c>
      <c r="O1293">
        <v>10</v>
      </c>
      <c r="P1293" t="s">
        <v>88</v>
      </c>
    </row>
    <row r="1294" spans="1:16" x14ac:dyDescent="0.2">
      <c r="A1294" t="s">
        <v>209</v>
      </c>
      <c r="B1294" t="s">
        <v>210</v>
      </c>
      <c r="C1294" t="s">
        <v>128</v>
      </c>
      <c r="D1294" t="s">
        <v>129</v>
      </c>
      <c r="E1294" t="s">
        <v>81</v>
      </c>
      <c r="F1294">
        <v>23.023399999999999</v>
      </c>
      <c r="G1294">
        <v>35</v>
      </c>
      <c r="H1294">
        <f t="shared" si="20"/>
        <v>9</v>
      </c>
      <c r="I1294" t="s">
        <v>51</v>
      </c>
      <c r="J1294" t="s">
        <v>69</v>
      </c>
      <c r="K1294" t="s">
        <v>83</v>
      </c>
      <c r="L1294" t="s">
        <v>51</v>
      </c>
      <c r="M1294" t="s">
        <v>115</v>
      </c>
      <c r="N1294" t="s">
        <v>211</v>
      </c>
      <c r="O1294">
        <v>25</v>
      </c>
      <c r="P1294" t="s">
        <v>88</v>
      </c>
    </row>
    <row r="1295" spans="1:16" x14ac:dyDescent="0.2">
      <c r="A1295" t="s">
        <v>243</v>
      </c>
      <c r="B1295" t="s">
        <v>244</v>
      </c>
      <c r="C1295" t="s">
        <v>140</v>
      </c>
      <c r="D1295" t="s">
        <v>141</v>
      </c>
      <c r="E1295" t="s">
        <v>81</v>
      </c>
      <c r="F1295">
        <v>0</v>
      </c>
      <c r="G1295">
        <v>38</v>
      </c>
      <c r="H1295">
        <f t="shared" si="20"/>
        <v>0</v>
      </c>
      <c r="I1295" t="s">
        <v>99</v>
      </c>
      <c r="J1295" t="s">
        <v>69</v>
      </c>
      <c r="K1295" t="s">
        <v>70</v>
      </c>
      <c r="L1295" t="s">
        <v>51</v>
      </c>
      <c r="M1295" t="s">
        <v>84</v>
      </c>
      <c r="N1295" t="s">
        <v>245</v>
      </c>
      <c r="O1295">
        <v>19</v>
      </c>
      <c r="P1295" t="s">
        <v>88</v>
      </c>
    </row>
    <row r="1296" spans="1:16" x14ac:dyDescent="0.2">
      <c r="A1296" t="s">
        <v>97</v>
      </c>
      <c r="B1296" t="s">
        <v>98</v>
      </c>
      <c r="C1296" t="s">
        <v>79</v>
      </c>
      <c r="D1296" t="s">
        <v>80</v>
      </c>
      <c r="E1296" t="s">
        <v>81</v>
      </c>
      <c r="F1296">
        <v>21.5883</v>
      </c>
      <c r="G1296">
        <v>128</v>
      </c>
      <c r="H1296">
        <f t="shared" si="20"/>
        <v>28</v>
      </c>
      <c r="I1296" t="s">
        <v>156</v>
      </c>
      <c r="J1296" t="s">
        <v>52</v>
      </c>
      <c r="K1296" t="s">
        <v>70</v>
      </c>
      <c r="L1296" t="s">
        <v>120</v>
      </c>
      <c r="M1296" t="s">
        <v>51</v>
      </c>
      <c r="N1296" t="s">
        <v>291</v>
      </c>
      <c r="O1296">
        <v>115</v>
      </c>
      <c r="P1296" t="s">
        <v>62</v>
      </c>
    </row>
    <row r="1297" spans="1:16" x14ac:dyDescent="0.2">
      <c r="A1297" t="s">
        <v>229</v>
      </c>
      <c r="B1297" t="s">
        <v>230</v>
      </c>
      <c r="C1297" t="s">
        <v>128</v>
      </c>
      <c r="D1297" t="s">
        <v>129</v>
      </c>
      <c r="E1297" t="s">
        <v>81</v>
      </c>
      <c r="F1297">
        <v>12.4758</v>
      </c>
      <c r="G1297">
        <v>350</v>
      </c>
      <c r="H1297">
        <f t="shared" si="20"/>
        <v>44</v>
      </c>
      <c r="I1297" t="s">
        <v>99</v>
      </c>
      <c r="J1297" t="s">
        <v>69</v>
      </c>
      <c r="K1297" t="s">
        <v>51</v>
      </c>
      <c r="L1297" t="s">
        <v>51</v>
      </c>
      <c r="M1297" t="s">
        <v>84</v>
      </c>
      <c r="N1297" t="s">
        <v>231</v>
      </c>
      <c r="O1297">
        <v>37</v>
      </c>
      <c r="P1297" t="s">
        <v>88</v>
      </c>
    </row>
    <row r="1298" spans="1:16" x14ac:dyDescent="0.2">
      <c r="A1298" t="s">
        <v>307</v>
      </c>
      <c r="B1298" t="s">
        <v>308</v>
      </c>
      <c r="C1298" t="s">
        <v>45</v>
      </c>
      <c r="D1298" t="s">
        <v>46</v>
      </c>
      <c r="E1298" t="s">
        <v>47</v>
      </c>
      <c r="F1298">
        <v>21.257200000000001</v>
      </c>
      <c r="G1298">
        <v>123</v>
      </c>
      <c r="H1298">
        <f t="shared" si="20"/>
        <v>27</v>
      </c>
      <c r="I1298" t="s">
        <v>99</v>
      </c>
      <c r="J1298" t="s">
        <v>92</v>
      </c>
      <c r="K1298" t="s">
        <v>105</v>
      </c>
      <c r="L1298" t="s">
        <v>120</v>
      </c>
      <c r="M1298" t="s">
        <v>51</v>
      </c>
      <c r="N1298" t="s">
        <v>205</v>
      </c>
      <c r="O1298">
        <v>103</v>
      </c>
      <c r="P1298" t="s">
        <v>62</v>
      </c>
    </row>
    <row r="1299" spans="1:16" x14ac:dyDescent="0.2">
      <c r="A1299" t="s">
        <v>193</v>
      </c>
      <c r="B1299" t="s">
        <v>194</v>
      </c>
      <c r="C1299" t="s">
        <v>128</v>
      </c>
      <c r="D1299" t="s">
        <v>129</v>
      </c>
      <c r="E1299" t="s">
        <v>81</v>
      </c>
      <c r="F1299">
        <v>53.590600000000002</v>
      </c>
      <c r="G1299">
        <v>73</v>
      </c>
      <c r="H1299">
        <f t="shared" si="20"/>
        <v>40</v>
      </c>
      <c r="I1299" t="s">
        <v>156</v>
      </c>
      <c r="J1299" t="s">
        <v>92</v>
      </c>
      <c r="K1299" t="s">
        <v>51</v>
      </c>
      <c r="L1299" t="s">
        <v>51</v>
      </c>
      <c r="M1299" t="s">
        <v>115</v>
      </c>
      <c r="N1299" t="s">
        <v>196</v>
      </c>
      <c r="O1299">
        <v>50</v>
      </c>
      <c r="P1299" t="s">
        <v>88</v>
      </c>
    </row>
    <row r="1300" spans="1:16" x14ac:dyDescent="0.2">
      <c r="A1300" t="s">
        <v>235</v>
      </c>
      <c r="B1300" t="s">
        <v>236</v>
      </c>
      <c r="C1300" t="s">
        <v>45</v>
      </c>
      <c r="D1300" t="s">
        <v>46</v>
      </c>
      <c r="E1300" t="s">
        <v>47</v>
      </c>
      <c r="F1300">
        <v>11.9854</v>
      </c>
      <c r="G1300">
        <v>37</v>
      </c>
      <c r="H1300">
        <f t="shared" si="20"/>
        <v>5</v>
      </c>
      <c r="I1300" t="s">
        <v>51</v>
      </c>
      <c r="J1300" t="s">
        <v>52</v>
      </c>
      <c r="K1300" t="s">
        <v>83</v>
      </c>
      <c r="L1300" t="s">
        <v>51</v>
      </c>
      <c r="M1300" t="s">
        <v>71</v>
      </c>
      <c r="N1300" t="s">
        <v>177</v>
      </c>
      <c r="O1300">
        <v>110</v>
      </c>
      <c r="P1300" t="s">
        <v>62</v>
      </c>
    </row>
    <row r="1301" spans="1:16" x14ac:dyDescent="0.2">
      <c r="A1301" t="s">
        <v>220</v>
      </c>
      <c r="B1301" t="s">
        <v>221</v>
      </c>
      <c r="C1301" t="s">
        <v>45</v>
      </c>
      <c r="D1301" t="s">
        <v>46</v>
      </c>
      <c r="E1301" t="s">
        <v>47</v>
      </c>
      <c r="F1301">
        <v>28.212199999999999</v>
      </c>
      <c r="G1301">
        <v>65</v>
      </c>
      <c r="H1301">
        <f t="shared" si="20"/>
        <v>19</v>
      </c>
      <c r="I1301" t="s">
        <v>51</v>
      </c>
      <c r="J1301" t="s">
        <v>92</v>
      </c>
      <c r="K1301" t="s">
        <v>70</v>
      </c>
      <c r="L1301" t="s">
        <v>51</v>
      </c>
      <c r="M1301" t="s">
        <v>84</v>
      </c>
      <c r="N1301" t="s">
        <v>150</v>
      </c>
      <c r="O1301">
        <v>116</v>
      </c>
      <c r="P1301" t="s">
        <v>62</v>
      </c>
    </row>
    <row r="1302" spans="1:16" x14ac:dyDescent="0.2">
      <c r="A1302" t="s">
        <v>209</v>
      </c>
      <c r="B1302" t="s">
        <v>210</v>
      </c>
      <c r="C1302" t="s">
        <v>79</v>
      </c>
      <c r="D1302" t="s">
        <v>80</v>
      </c>
      <c r="E1302" t="s">
        <v>81</v>
      </c>
      <c r="F1302">
        <v>8.7896999999999998</v>
      </c>
      <c r="G1302">
        <v>125</v>
      </c>
      <c r="H1302">
        <f t="shared" si="20"/>
        <v>11</v>
      </c>
      <c r="I1302" t="s">
        <v>51</v>
      </c>
      <c r="J1302" t="s">
        <v>92</v>
      </c>
      <c r="K1302" t="s">
        <v>53</v>
      </c>
      <c r="L1302" t="s">
        <v>120</v>
      </c>
      <c r="M1302" t="s">
        <v>51</v>
      </c>
      <c r="N1302" t="s">
        <v>180</v>
      </c>
      <c r="O1302">
        <v>114</v>
      </c>
      <c r="P1302" t="s">
        <v>62</v>
      </c>
    </row>
    <row r="1303" spans="1:16" x14ac:dyDescent="0.2">
      <c r="A1303" t="s">
        <v>307</v>
      </c>
      <c r="B1303" t="s">
        <v>308</v>
      </c>
      <c r="C1303" t="s">
        <v>45</v>
      </c>
      <c r="D1303" t="s">
        <v>46</v>
      </c>
      <c r="E1303" t="s">
        <v>47</v>
      </c>
      <c r="F1303">
        <v>21.439</v>
      </c>
      <c r="G1303">
        <v>76</v>
      </c>
      <c r="H1303">
        <f t="shared" si="20"/>
        <v>17</v>
      </c>
      <c r="I1303" t="s">
        <v>51</v>
      </c>
      <c r="J1303" t="s">
        <v>92</v>
      </c>
      <c r="K1303" t="s">
        <v>53</v>
      </c>
      <c r="L1303" t="s">
        <v>51</v>
      </c>
      <c r="M1303" t="s">
        <v>71</v>
      </c>
      <c r="N1303" t="s">
        <v>259</v>
      </c>
      <c r="O1303">
        <v>100</v>
      </c>
      <c r="P1303" t="s">
        <v>62</v>
      </c>
    </row>
    <row r="1304" spans="1:16" x14ac:dyDescent="0.2">
      <c r="A1304" t="s">
        <v>235</v>
      </c>
      <c r="B1304" t="s">
        <v>236</v>
      </c>
      <c r="C1304" t="s">
        <v>45</v>
      </c>
      <c r="D1304" t="s">
        <v>46</v>
      </c>
      <c r="E1304" t="s">
        <v>47</v>
      </c>
      <c r="F1304">
        <v>30.9495</v>
      </c>
      <c r="G1304">
        <v>1973</v>
      </c>
      <c r="H1304">
        <f t="shared" si="20"/>
        <v>611</v>
      </c>
      <c r="I1304" t="s">
        <v>51</v>
      </c>
      <c r="J1304" t="s">
        <v>92</v>
      </c>
      <c r="K1304" t="s">
        <v>51</v>
      </c>
      <c r="L1304" t="s">
        <v>51</v>
      </c>
      <c r="M1304" t="s">
        <v>51</v>
      </c>
      <c r="N1304" t="s">
        <v>279</v>
      </c>
      <c r="O1304">
        <v>108</v>
      </c>
      <c r="P1304" t="s">
        <v>62</v>
      </c>
    </row>
    <row r="1305" spans="1:16" x14ac:dyDescent="0.2">
      <c r="A1305" t="s">
        <v>217</v>
      </c>
      <c r="B1305" t="s">
        <v>218</v>
      </c>
      <c r="C1305" t="s">
        <v>140</v>
      </c>
      <c r="D1305" t="s">
        <v>141</v>
      </c>
      <c r="E1305" t="s">
        <v>81</v>
      </c>
      <c r="F1305">
        <v>2.5831</v>
      </c>
      <c r="G1305">
        <v>511</v>
      </c>
      <c r="H1305">
        <f t="shared" si="20"/>
        <v>14</v>
      </c>
      <c r="I1305" t="s">
        <v>51</v>
      </c>
      <c r="J1305" t="s">
        <v>52</v>
      </c>
      <c r="K1305" t="s">
        <v>51</v>
      </c>
      <c r="L1305" t="s">
        <v>51</v>
      </c>
      <c r="M1305" t="s">
        <v>51</v>
      </c>
      <c r="N1305" t="s">
        <v>219</v>
      </c>
      <c r="O1305">
        <v>51</v>
      </c>
      <c r="P1305" t="s">
        <v>88</v>
      </c>
    </row>
    <row r="1306" spans="1:16" x14ac:dyDescent="0.2">
      <c r="A1306" t="s">
        <v>260</v>
      </c>
      <c r="B1306" t="s">
        <v>261</v>
      </c>
      <c r="C1306" t="s">
        <v>128</v>
      </c>
      <c r="D1306" t="s">
        <v>129</v>
      </c>
      <c r="E1306" t="s">
        <v>81</v>
      </c>
      <c r="F1306">
        <v>10.411899999999999</v>
      </c>
      <c r="G1306">
        <v>35</v>
      </c>
      <c r="H1306">
        <f t="shared" si="20"/>
        <v>4</v>
      </c>
      <c r="I1306" t="s">
        <v>156</v>
      </c>
      <c r="J1306" t="s">
        <v>69</v>
      </c>
      <c r="K1306" t="s">
        <v>83</v>
      </c>
      <c r="L1306" t="s">
        <v>51</v>
      </c>
      <c r="M1306" t="s">
        <v>84</v>
      </c>
      <c r="N1306" t="s">
        <v>262</v>
      </c>
      <c r="O1306">
        <v>31</v>
      </c>
      <c r="P1306" t="s">
        <v>88</v>
      </c>
    </row>
    <row r="1307" spans="1:16" x14ac:dyDescent="0.2">
      <c r="A1307" t="s">
        <v>264</v>
      </c>
      <c r="B1307" t="s">
        <v>264</v>
      </c>
      <c r="C1307" t="s">
        <v>128</v>
      </c>
      <c r="D1307" t="s">
        <v>129</v>
      </c>
      <c r="E1307" t="s">
        <v>81</v>
      </c>
      <c r="F1307">
        <v>6.1626000000000003</v>
      </c>
      <c r="G1307">
        <v>62</v>
      </c>
      <c r="H1307">
        <f t="shared" si="20"/>
        <v>4</v>
      </c>
      <c r="I1307" t="s">
        <v>51</v>
      </c>
      <c r="J1307" t="s">
        <v>92</v>
      </c>
      <c r="K1307" t="s">
        <v>83</v>
      </c>
      <c r="L1307" t="s">
        <v>51</v>
      </c>
      <c r="M1307" t="s">
        <v>71</v>
      </c>
      <c r="N1307" t="s">
        <v>265</v>
      </c>
      <c r="O1307">
        <v>11</v>
      </c>
      <c r="P1307" t="s">
        <v>62</v>
      </c>
    </row>
    <row r="1308" spans="1:16" x14ac:dyDescent="0.2">
      <c r="A1308" t="s">
        <v>307</v>
      </c>
      <c r="B1308" t="s">
        <v>308</v>
      </c>
      <c r="C1308" t="s">
        <v>128</v>
      </c>
      <c r="D1308" t="s">
        <v>129</v>
      </c>
      <c r="E1308" t="s">
        <v>81</v>
      </c>
      <c r="F1308">
        <v>3.2290999999999999</v>
      </c>
      <c r="G1308">
        <v>33</v>
      </c>
      <c r="H1308">
        <f t="shared" si="20"/>
        <v>2</v>
      </c>
      <c r="I1308" t="s">
        <v>99</v>
      </c>
      <c r="J1308" t="s">
        <v>92</v>
      </c>
      <c r="K1308" t="s">
        <v>53</v>
      </c>
      <c r="L1308" t="s">
        <v>51</v>
      </c>
      <c r="M1308" t="s">
        <v>71</v>
      </c>
      <c r="N1308" t="s">
        <v>208</v>
      </c>
      <c r="O1308">
        <v>101</v>
      </c>
      <c r="P1308" t="s">
        <v>62</v>
      </c>
    </row>
    <row r="1309" spans="1:16" x14ac:dyDescent="0.2">
      <c r="A1309" t="s">
        <v>138</v>
      </c>
      <c r="B1309" t="s">
        <v>139</v>
      </c>
      <c r="C1309" t="s">
        <v>140</v>
      </c>
      <c r="D1309" t="s">
        <v>141</v>
      </c>
      <c r="E1309" t="s">
        <v>81</v>
      </c>
      <c r="F1309">
        <v>4.4198000000000004</v>
      </c>
      <c r="G1309">
        <v>73</v>
      </c>
      <c r="H1309">
        <f t="shared" si="20"/>
        <v>4</v>
      </c>
      <c r="I1309" t="s">
        <v>51</v>
      </c>
      <c r="J1309" t="s">
        <v>92</v>
      </c>
      <c r="K1309" t="s">
        <v>105</v>
      </c>
      <c r="L1309" t="s">
        <v>51</v>
      </c>
      <c r="M1309" t="s">
        <v>84</v>
      </c>
      <c r="N1309" t="s">
        <v>143</v>
      </c>
      <c r="O1309">
        <v>32</v>
      </c>
      <c r="P1309" t="s">
        <v>88</v>
      </c>
    </row>
    <row r="1310" spans="1:16" x14ac:dyDescent="0.2">
      <c r="A1310" t="s">
        <v>349</v>
      </c>
      <c r="B1310" t="s">
        <v>348</v>
      </c>
      <c r="C1310" t="s">
        <v>79</v>
      </c>
      <c r="D1310" t="s">
        <v>80</v>
      </c>
      <c r="E1310" t="s">
        <v>81</v>
      </c>
      <c r="F1310">
        <v>10.6709</v>
      </c>
      <c r="G1310">
        <v>45</v>
      </c>
      <c r="H1310">
        <f t="shared" si="20"/>
        <v>5</v>
      </c>
      <c r="I1310" t="s">
        <v>156</v>
      </c>
      <c r="J1310" t="s">
        <v>69</v>
      </c>
      <c r="K1310" t="s">
        <v>51</v>
      </c>
      <c r="L1310" t="s">
        <v>120</v>
      </c>
      <c r="M1310" t="s">
        <v>51</v>
      </c>
      <c r="N1310" t="s">
        <v>202</v>
      </c>
      <c r="O1310">
        <v>123</v>
      </c>
      <c r="P1310" t="s">
        <v>62</v>
      </c>
    </row>
    <row r="1311" spans="1:16" x14ac:dyDescent="0.2">
      <c r="A1311" t="s">
        <v>220</v>
      </c>
      <c r="B1311" t="s">
        <v>221</v>
      </c>
      <c r="C1311" t="s">
        <v>45</v>
      </c>
      <c r="D1311" t="s">
        <v>46</v>
      </c>
      <c r="E1311" t="s">
        <v>47</v>
      </c>
      <c r="F1311">
        <v>34.737499999999997</v>
      </c>
      <c r="G1311">
        <v>157</v>
      </c>
      <c r="H1311">
        <f t="shared" si="20"/>
        <v>55</v>
      </c>
      <c r="I1311" t="s">
        <v>156</v>
      </c>
      <c r="J1311" t="s">
        <v>198</v>
      </c>
      <c r="K1311" t="s">
        <v>70</v>
      </c>
      <c r="L1311" t="s">
        <v>51</v>
      </c>
      <c r="M1311" t="s">
        <v>51</v>
      </c>
      <c r="N1311" t="s">
        <v>222</v>
      </c>
      <c r="O1311">
        <v>36</v>
      </c>
      <c r="P1311" t="s">
        <v>88</v>
      </c>
    </row>
    <row r="1312" spans="1:16" x14ac:dyDescent="0.2">
      <c r="A1312" t="s">
        <v>164</v>
      </c>
      <c r="B1312" t="s">
        <v>165</v>
      </c>
      <c r="C1312" t="s">
        <v>79</v>
      </c>
      <c r="D1312" t="s">
        <v>80</v>
      </c>
      <c r="E1312" t="s">
        <v>81</v>
      </c>
      <c r="F1312">
        <v>2.9823</v>
      </c>
      <c r="G1312">
        <v>51</v>
      </c>
      <c r="H1312">
        <f t="shared" si="20"/>
        <v>2</v>
      </c>
      <c r="I1312" t="s">
        <v>99</v>
      </c>
      <c r="J1312" t="s">
        <v>52</v>
      </c>
      <c r="K1312" t="s">
        <v>51</v>
      </c>
      <c r="L1312" t="s">
        <v>51</v>
      </c>
      <c r="M1312" t="s">
        <v>84</v>
      </c>
      <c r="N1312" t="s">
        <v>167</v>
      </c>
      <c r="O1312">
        <v>44</v>
      </c>
      <c r="P1312" t="s">
        <v>88</v>
      </c>
    </row>
    <row r="1313" spans="1:16" x14ac:dyDescent="0.2">
      <c r="A1313" t="s">
        <v>264</v>
      </c>
      <c r="B1313" t="s">
        <v>264</v>
      </c>
      <c r="C1313" t="s">
        <v>66</v>
      </c>
      <c r="D1313" t="s">
        <v>66</v>
      </c>
      <c r="E1313" t="s">
        <v>67</v>
      </c>
      <c r="F1313">
        <v>14.946999999999999</v>
      </c>
      <c r="G1313">
        <v>182</v>
      </c>
      <c r="H1313">
        <f t="shared" si="20"/>
        <v>28</v>
      </c>
      <c r="I1313" t="s">
        <v>51</v>
      </c>
      <c r="J1313" t="s">
        <v>92</v>
      </c>
      <c r="K1313" t="s">
        <v>83</v>
      </c>
      <c r="L1313" t="s">
        <v>51</v>
      </c>
      <c r="M1313" t="s">
        <v>51</v>
      </c>
      <c r="N1313" t="s">
        <v>265</v>
      </c>
      <c r="O1313">
        <v>11</v>
      </c>
      <c r="P1313" t="s">
        <v>62</v>
      </c>
    </row>
    <row r="1314" spans="1:16" x14ac:dyDescent="0.2">
      <c r="A1314" t="s">
        <v>220</v>
      </c>
      <c r="B1314" t="s">
        <v>221</v>
      </c>
      <c r="C1314" t="s">
        <v>79</v>
      </c>
      <c r="D1314" t="s">
        <v>80</v>
      </c>
      <c r="E1314" t="s">
        <v>81</v>
      </c>
      <c r="F1314">
        <v>16.672499999999999</v>
      </c>
      <c r="G1314">
        <v>1034</v>
      </c>
      <c r="H1314">
        <f t="shared" si="20"/>
        <v>173</v>
      </c>
      <c r="I1314" t="s">
        <v>51</v>
      </c>
      <c r="J1314" t="s">
        <v>92</v>
      </c>
      <c r="K1314" t="s">
        <v>83</v>
      </c>
      <c r="L1314" t="s">
        <v>51</v>
      </c>
      <c r="M1314" t="s">
        <v>51</v>
      </c>
      <c r="N1314" t="s">
        <v>222</v>
      </c>
      <c r="O1314">
        <v>36</v>
      </c>
      <c r="P1314" t="s">
        <v>88</v>
      </c>
    </row>
    <row r="1315" spans="1:16" x14ac:dyDescent="0.2">
      <c r="A1315" t="s">
        <v>286</v>
      </c>
      <c r="B1315" t="s">
        <v>287</v>
      </c>
      <c r="C1315" t="s">
        <v>79</v>
      </c>
      <c r="D1315" t="s">
        <v>80</v>
      </c>
      <c r="E1315" t="s">
        <v>81</v>
      </c>
      <c r="F1315">
        <v>11.9223</v>
      </c>
      <c r="G1315">
        <v>76</v>
      </c>
      <c r="H1315">
        <f t="shared" si="20"/>
        <v>10</v>
      </c>
      <c r="I1315" t="s">
        <v>156</v>
      </c>
      <c r="J1315" t="s">
        <v>69</v>
      </c>
      <c r="K1315" t="s">
        <v>53</v>
      </c>
      <c r="L1315" t="s">
        <v>51</v>
      </c>
      <c r="M1315" t="s">
        <v>71</v>
      </c>
      <c r="N1315" t="s">
        <v>288</v>
      </c>
      <c r="O1315">
        <v>55</v>
      </c>
      <c r="P1315" t="s">
        <v>88</v>
      </c>
    </row>
    <row r="1316" spans="1:16" x14ac:dyDescent="0.2">
      <c r="A1316" t="s">
        <v>264</v>
      </c>
      <c r="B1316" t="s">
        <v>264</v>
      </c>
      <c r="C1316" t="s">
        <v>79</v>
      </c>
      <c r="D1316" t="s">
        <v>80</v>
      </c>
      <c r="E1316" t="s">
        <v>81</v>
      </c>
      <c r="F1316">
        <v>35.090899999999998</v>
      </c>
      <c r="G1316">
        <v>292</v>
      </c>
      <c r="H1316">
        <f t="shared" si="20"/>
        <v>103</v>
      </c>
      <c r="I1316" t="s">
        <v>51</v>
      </c>
      <c r="J1316" t="s">
        <v>52</v>
      </c>
      <c r="K1316" t="s">
        <v>51</v>
      </c>
      <c r="L1316" t="s">
        <v>51</v>
      </c>
      <c r="M1316" t="s">
        <v>215</v>
      </c>
      <c r="N1316" t="s">
        <v>265</v>
      </c>
      <c r="O1316">
        <v>11</v>
      </c>
      <c r="P1316" t="s">
        <v>62</v>
      </c>
    </row>
    <row r="1317" spans="1:16" x14ac:dyDescent="0.2">
      <c r="A1317" t="s">
        <v>319</v>
      </c>
      <c r="B1317" t="s">
        <v>320</v>
      </c>
      <c r="C1317" t="s">
        <v>66</v>
      </c>
      <c r="D1317" t="s">
        <v>66</v>
      </c>
      <c r="E1317" t="s">
        <v>67</v>
      </c>
      <c r="F1317">
        <v>10.290100000000001</v>
      </c>
      <c r="G1317">
        <v>189</v>
      </c>
      <c r="H1317">
        <f t="shared" si="20"/>
        <v>20</v>
      </c>
      <c r="I1317" t="s">
        <v>156</v>
      </c>
      <c r="J1317" t="s">
        <v>69</v>
      </c>
      <c r="K1317" t="s">
        <v>105</v>
      </c>
      <c r="L1317" t="s">
        <v>120</v>
      </c>
      <c r="M1317" t="s">
        <v>51</v>
      </c>
      <c r="N1317" t="s">
        <v>321</v>
      </c>
      <c r="O1317">
        <v>38</v>
      </c>
      <c r="P1317" t="s">
        <v>88</v>
      </c>
    </row>
    <row r="1318" spans="1:16" x14ac:dyDescent="0.2">
      <c r="A1318" t="s">
        <v>220</v>
      </c>
      <c r="B1318" t="s">
        <v>221</v>
      </c>
      <c r="C1318" t="s">
        <v>79</v>
      </c>
      <c r="D1318" t="s">
        <v>80</v>
      </c>
      <c r="E1318" t="s">
        <v>81</v>
      </c>
      <c r="F1318">
        <v>54.251899999999999</v>
      </c>
      <c r="G1318">
        <v>93</v>
      </c>
      <c r="H1318">
        <f t="shared" si="20"/>
        <v>51</v>
      </c>
      <c r="I1318" t="s">
        <v>156</v>
      </c>
      <c r="J1318" t="s">
        <v>69</v>
      </c>
      <c r="K1318" t="s">
        <v>51</v>
      </c>
      <c r="L1318" t="s">
        <v>51</v>
      </c>
      <c r="M1318" t="s">
        <v>115</v>
      </c>
      <c r="N1318" t="s">
        <v>222</v>
      </c>
      <c r="O1318">
        <v>36</v>
      </c>
      <c r="P1318" t="s">
        <v>88</v>
      </c>
    </row>
    <row r="1319" spans="1:16" x14ac:dyDescent="0.2">
      <c r="A1319" t="s">
        <v>235</v>
      </c>
      <c r="B1319" t="s">
        <v>236</v>
      </c>
      <c r="C1319" t="s">
        <v>79</v>
      </c>
      <c r="D1319" t="s">
        <v>80</v>
      </c>
      <c r="E1319" t="s">
        <v>81</v>
      </c>
      <c r="F1319">
        <v>8.2653999999999996</v>
      </c>
      <c r="G1319">
        <v>58</v>
      </c>
      <c r="H1319">
        <f t="shared" si="20"/>
        <v>5</v>
      </c>
      <c r="I1319" t="s">
        <v>99</v>
      </c>
      <c r="J1319" t="s">
        <v>52</v>
      </c>
      <c r="K1319" t="s">
        <v>83</v>
      </c>
      <c r="L1319" t="s">
        <v>51</v>
      </c>
      <c r="M1319" t="s">
        <v>84</v>
      </c>
      <c r="N1319" t="s">
        <v>238</v>
      </c>
      <c r="O1319">
        <v>12</v>
      </c>
      <c r="P1319" t="s">
        <v>88</v>
      </c>
    </row>
    <row r="1320" spans="1:16" x14ac:dyDescent="0.2">
      <c r="A1320" t="s">
        <v>307</v>
      </c>
      <c r="B1320" t="s">
        <v>308</v>
      </c>
      <c r="C1320" t="s">
        <v>140</v>
      </c>
      <c r="D1320" t="s">
        <v>141</v>
      </c>
      <c r="E1320" t="s">
        <v>81</v>
      </c>
      <c r="F1320">
        <v>1.909</v>
      </c>
      <c r="G1320">
        <v>145</v>
      </c>
      <c r="H1320">
        <f t="shared" si="20"/>
        <v>3</v>
      </c>
      <c r="I1320" t="s">
        <v>51</v>
      </c>
      <c r="J1320" t="s">
        <v>92</v>
      </c>
      <c r="K1320" t="s">
        <v>83</v>
      </c>
      <c r="L1320" t="s">
        <v>120</v>
      </c>
      <c r="M1320" t="s">
        <v>51</v>
      </c>
      <c r="N1320" t="s">
        <v>205</v>
      </c>
      <c r="O1320">
        <v>103</v>
      </c>
      <c r="P1320" t="s">
        <v>62</v>
      </c>
    </row>
    <row r="1321" spans="1:16" x14ac:dyDescent="0.2">
      <c r="A1321" t="s">
        <v>190</v>
      </c>
      <c r="B1321" t="s">
        <v>191</v>
      </c>
      <c r="C1321" t="s">
        <v>79</v>
      </c>
      <c r="D1321" t="s">
        <v>80</v>
      </c>
      <c r="E1321" t="s">
        <v>81</v>
      </c>
      <c r="F1321">
        <v>14.2006</v>
      </c>
      <c r="G1321">
        <v>59</v>
      </c>
      <c r="H1321">
        <f t="shared" si="20"/>
        <v>9</v>
      </c>
      <c r="I1321" t="s">
        <v>156</v>
      </c>
      <c r="J1321" t="s">
        <v>52</v>
      </c>
      <c r="K1321" t="s">
        <v>105</v>
      </c>
      <c r="L1321" t="s">
        <v>51</v>
      </c>
      <c r="M1321" t="s">
        <v>71</v>
      </c>
      <c r="N1321" t="s">
        <v>270</v>
      </c>
      <c r="O1321">
        <v>124</v>
      </c>
      <c r="P1321" t="s">
        <v>62</v>
      </c>
    </row>
    <row r="1322" spans="1:16" x14ac:dyDescent="0.2">
      <c r="A1322" t="s">
        <v>77</v>
      </c>
      <c r="B1322" t="s">
        <v>78</v>
      </c>
      <c r="C1322" t="s">
        <v>140</v>
      </c>
      <c r="D1322" t="s">
        <v>141</v>
      </c>
      <c r="E1322" t="s">
        <v>81</v>
      </c>
      <c r="F1322">
        <v>7.5033000000000003</v>
      </c>
      <c r="G1322">
        <v>30</v>
      </c>
      <c r="H1322">
        <f t="shared" si="20"/>
        <v>3</v>
      </c>
      <c r="I1322" t="s">
        <v>99</v>
      </c>
      <c r="J1322" t="s">
        <v>69</v>
      </c>
      <c r="K1322" t="s">
        <v>105</v>
      </c>
      <c r="L1322" t="s">
        <v>135</v>
      </c>
      <c r="M1322" t="s">
        <v>51</v>
      </c>
      <c r="N1322" t="s">
        <v>85</v>
      </c>
      <c r="O1322">
        <v>33</v>
      </c>
      <c r="P1322" t="s">
        <v>88</v>
      </c>
    </row>
    <row r="1323" spans="1:16" x14ac:dyDescent="0.2">
      <c r="A1323" t="s">
        <v>232</v>
      </c>
      <c r="B1323" t="s">
        <v>233</v>
      </c>
      <c r="C1323" t="s">
        <v>140</v>
      </c>
      <c r="D1323" t="s">
        <v>141</v>
      </c>
      <c r="E1323" t="s">
        <v>81</v>
      </c>
      <c r="F1323">
        <v>0</v>
      </c>
      <c r="G1323">
        <v>36</v>
      </c>
      <c r="H1323">
        <f t="shared" si="20"/>
        <v>0</v>
      </c>
      <c r="I1323" t="s">
        <v>99</v>
      </c>
      <c r="J1323" t="s">
        <v>92</v>
      </c>
      <c r="K1323" t="s">
        <v>70</v>
      </c>
      <c r="L1323" t="s">
        <v>51</v>
      </c>
      <c r="M1323" t="s">
        <v>71</v>
      </c>
      <c r="N1323" t="s">
        <v>248</v>
      </c>
      <c r="O1323">
        <v>112</v>
      </c>
      <c r="P1323" t="s">
        <v>62</v>
      </c>
    </row>
    <row r="1324" spans="1:16" x14ac:dyDescent="0.2">
      <c r="A1324" t="s">
        <v>264</v>
      </c>
      <c r="B1324" t="s">
        <v>264</v>
      </c>
      <c r="C1324" t="s">
        <v>79</v>
      </c>
      <c r="D1324" t="s">
        <v>80</v>
      </c>
      <c r="E1324" t="s">
        <v>81</v>
      </c>
      <c r="F1324">
        <v>23.834499999999998</v>
      </c>
      <c r="G1324">
        <v>52</v>
      </c>
      <c r="H1324">
        <f t="shared" si="20"/>
        <v>13</v>
      </c>
      <c r="I1324" t="s">
        <v>99</v>
      </c>
      <c r="J1324" t="s">
        <v>52</v>
      </c>
      <c r="K1324" t="s">
        <v>51</v>
      </c>
      <c r="L1324" t="s">
        <v>237</v>
      </c>
      <c r="M1324" t="s">
        <v>51</v>
      </c>
      <c r="N1324" t="s">
        <v>265</v>
      </c>
      <c r="O1324">
        <v>11</v>
      </c>
      <c r="P1324" t="s">
        <v>62</v>
      </c>
    </row>
    <row r="1325" spans="1:16" x14ac:dyDescent="0.2">
      <c r="A1325" t="s">
        <v>339</v>
      </c>
      <c r="B1325" t="s">
        <v>338</v>
      </c>
      <c r="C1325" t="s">
        <v>128</v>
      </c>
      <c r="D1325" t="s">
        <v>129</v>
      </c>
      <c r="E1325" t="s">
        <v>81</v>
      </c>
      <c r="F1325">
        <v>18.6493</v>
      </c>
      <c r="G1325">
        <v>88</v>
      </c>
      <c r="H1325">
        <f t="shared" si="20"/>
        <v>17</v>
      </c>
      <c r="I1325" t="s">
        <v>156</v>
      </c>
      <c r="J1325" t="s">
        <v>52</v>
      </c>
      <c r="K1325" t="s">
        <v>83</v>
      </c>
      <c r="L1325" t="s">
        <v>120</v>
      </c>
      <c r="M1325" t="s">
        <v>51</v>
      </c>
      <c r="N1325" t="s">
        <v>297</v>
      </c>
      <c r="O1325">
        <v>111</v>
      </c>
      <c r="P1325" t="s">
        <v>62</v>
      </c>
    </row>
    <row r="1326" spans="1:16" x14ac:dyDescent="0.2">
      <c r="A1326" t="s">
        <v>220</v>
      </c>
      <c r="B1326" t="s">
        <v>221</v>
      </c>
      <c r="C1326" t="s">
        <v>79</v>
      </c>
      <c r="D1326" t="s">
        <v>80</v>
      </c>
      <c r="E1326" t="s">
        <v>81</v>
      </c>
      <c r="F1326">
        <v>24.276800000000001</v>
      </c>
      <c r="G1326">
        <v>66</v>
      </c>
      <c r="H1326">
        <f t="shared" si="20"/>
        <v>17</v>
      </c>
      <c r="I1326" t="s">
        <v>156</v>
      </c>
      <c r="J1326" t="s">
        <v>52</v>
      </c>
      <c r="K1326" t="s">
        <v>51</v>
      </c>
      <c r="L1326" t="s">
        <v>51</v>
      </c>
      <c r="M1326" t="s">
        <v>215</v>
      </c>
      <c r="N1326" t="s">
        <v>222</v>
      </c>
      <c r="O1326">
        <v>36</v>
      </c>
      <c r="P1326" t="s">
        <v>88</v>
      </c>
    </row>
    <row r="1327" spans="1:16" x14ac:dyDescent="0.2">
      <c r="A1327" t="s">
        <v>235</v>
      </c>
      <c r="B1327" t="s">
        <v>236</v>
      </c>
      <c r="C1327" t="s">
        <v>128</v>
      </c>
      <c r="D1327" t="s">
        <v>129</v>
      </c>
      <c r="E1327" t="s">
        <v>81</v>
      </c>
      <c r="F1327">
        <v>9.6013999999999999</v>
      </c>
      <c r="G1327">
        <v>87</v>
      </c>
      <c r="H1327">
        <f t="shared" si="20"/>
        <v>9</v>
      </c>
      <c r="I1327" t="s">
        <v>51</v>
      </c>
      <c r="J1327" t="s">
        <v>69</v>
      </c>
      <c r="K1327" t="s">
        <v>83</v>
      </c>
      <c r="L1327" t="s">
        <v>51</v>
      </c>
      <c r="M1327" t="s">
        <v>84</v>
      </c>
      <c r="N1327" t="s">
        <v>177</v>
      </c>
      <c r="O1327">
        <v>110</v>
      </c>
      <c r="P1327" t="s">
        <v>62</v>
      </c>
    </row>
    <row r="1328" spans="1:16" x14ac:dyDescent="0.2">
      <c r="A1328" t="s">
        <v>77</v>
      </c>
      <c r="B1328" t="s">
        <v>78</v>
      </c>
      <c r="C1328" t="s">
        <v>79</v>
      </c>
      <c r="D1328" t="s">
        <v>80</v>
      </c>
      <c r="E1328" t="s">
        <v>81</v>
      </c>
      <c r="F1328">
        <v>4.6642999999999999</v>
      </c>
      <c r="G1328">
        <v>37</v>
      </c>
      <c r="H1328">
        <f t="shared" si="20"/>
        <v>2</v>
      </c>
      <c r="I1328" t="s">
        <v>99</v>
      </c>
      <c r="J1328" t="s">
        <v>266</v>
      </c>
      <c r="K1328" t="s">
        <v>70</v>
      </c>
      <c r="L1328" t="s">
        <v>120</v>
      </c>
      <c r="M1328" t="s">
        <v>51</v>
      </c>
      <c r="N1328" t="s">
        <v>85</v>
      </c>
      <c r="O1328">
        <v>33</v>
      </c>
      <c r="P1328" t="s">
        <v>88</v>
      </c>
    </row>
    <row r="1329" spans="1:16" x14ac:dyDescent="0.2">
      <c r="A1329" t="s">
        <v>264</v>
      </c>
      <c r="B1329" t="s">
        <v>264</v>
      </c>
      <c r="C1329" t="s">
        <v>45</v>
      </c>
      <c r="D1329" t="s">
        <v>46</v>
      </c>
      <c r="E1329" t="s">
        <v>47</v>
      </c>
      <c r="F1329">
        <v>19.3752</v>
      </c>
      <c r="G1329">
        <v>357</v>
      </c>
      <c r="H1329">
        <f t="shared" si="20"/>
        <v>70</v>
      </c>
      <c r="I1329" t="s">
        <v>99</v>
      </c>
      <c r="J1329" t="s">
        <v>69</v>
      </c>
      <c r="K1329" t="s">
        <v>51</v>
      </c>
      <c r="L1329" t="s">
        <v>51</v>
      </c>
      <c r="M1329" t="s">
        <v>51</v>
      </c>
      <c r="N1329" t="s">
        <v>265</v>
      </c>
      <c r="O1329">
        <v>11</v>
      </c>
      <c r="P1329" t="s">
        <v>62</v>
      </c>
    </row>
    <row r="1330" spans="1:16" x14ac:dyDescent="0.2">
      <c r="A1330" t="s">
        <v>316</v>
      </c>
      <c r="B1330" t="s">
        <v>317</v>
      </c>
      <c r="C1330" t="s">
        <v>128</v>
      </c>
      <c r="D1330" t="s">
        <v>129</v>
      </c>
      <c r="E1330" t="s">
        <v>81</v>
      </c>
      <c r="F1330">
        <v>14.0427</v>
      </c>
      <c r="G1330">
        <v>564</v>
      </c>
      <c r="H1330">
        <f t="shared" si="20"/>
        <v>80</v>
      </c>
      <c r="I1330" t="s">
        <v>156</v>
      </c>
      <c r="J1330" t="s">
        <v>52</v>
      </c>
      <c r="K1330" t="s">
        <v>51</v>
      </c>
      <c r="L1330" t="s">
        <v>120</v>
      </c>
      <c r="M1330" t="s">
        <v>51</v>
      </c>
      <c r="O1330" t="s">
        <v>225</v>
      </c>
      <c r="P1330" t="s">
        <v>62</v>
      </c>
    </row>
    <row r="1331" spans="1:16" x14ac:dyDescent="0.2">
      <c r="A1331" t="s">
        <v>220</v>
      </c>
      <c r="B1331" t="s">
        <v>221</v>
      </c>
      <c r="C1331" t="s">
        <v>79</v>
      </c>
      <c r="D1331" t="s">
        <v>80</v>
      </c>
      <c r="E1331" t="s">
        <v>81</v>
      </c>
      <c r="F1331">
        <v>21.9955</v>
      </c>
      <c r="G1331">
        <v>139</v>
      </c>
      <c r="H1331">
        <f t="shared" si="20"/>
        <v>31</v>
      </c>
      <c r="I1331" t="s">
        <v>51</v>
      </c>
      <c r="J1331" t="s">
        <v>92</v>
      </c>
      <c r="K1331" t="s">
        <v>51</v>
      </c>
      <c r="L1331" t="s">
        <v>135</v>
      </c>
      <c r="M1331" t="s">
        <v>51</v>
      </c>
      <c r="N1331" t="s">
        <v>150</v>
      </c>
      <c r="O1331">
        <v>116</v>
      </c>
      <c r="P1331" t="s">
        <v>62</v>
      </c>
    </row>
    <row r="1332" spans="1:16" x14ac:dyDescent="0.2">
      <c r="A1332" t="s">
        <v>193</v>
      </c>
      <c r="B1332" t="s">
        <v>194</v>
      </c>
      <c r="C1332" t="s">
        <v>45</v>
      </c>
      <c r="D1332" t="s">
        <v>46</v>
      </c>
      <c r="E1332" t="s">
        <v>47</v>
      </c>
      <c r="F1332">
        <v>59.381399999999999</v>
      </c>
      <c r="G1332">
        <v>189</v>
      </c>
      <c r="H1332">
        <f t="shared" si="20"/>
        <v>113</v>
      </c>
      <c r="I1332" t="s">
        <v>156</v>
      </c>
      <c r="J1332" t="s">
        <v>69</v>
      </c>
      <c r="K1332" t="s">
        <v>51</v>
      </c>
      <c r="L1332" t="s">
        <v>237</v>
      </c>
      <c r="M1332" t="s">
        <v>51</v>
      </c>
      <c r="N1332" t="s">
        <v>196</v>
      </c>
      <c r="O1332">
        <v>50</v>
      </c>
      <c r="P1332" t="s">
        <v>88</v>
      </c>
    </row>
    <row r="1333" spans="1:16" x14ac:dyDescent="0.2">
      <c r="A1333" t="s">
        <v>243</v>
      </c>
      <c r="B1333" t="s">
        <v>244</v>
      </c>
      <c r="C1333" t="s">
        <v>128</v>
      </c>
      <c r="D1333" t="s">
        <v>129</v>
      </c>
      <c r="E1333" t="s">
        <v>81</v>
      </c>
      <c r="F1333">
        <v>11.5398</v>
      </c>
      <c r="G1333">
        <v>290</v>
      </c>
      <c r="H1333">
        <f t="shared" si="20"/>
        <v>34</v>
      </c>
      <c r="I1333" t="s">
        <v>51</v>
      </c>
      <c r="J1333" t="s">
        <v>69</v>
      </c>
      <c r="K1333" t="s">
        <v>53</v>
      </c>
      <c r="L1333" t="s">
        <v>120</v>
      </c>
      <c r="M1333" t="s">
        <v>51</v>
      </c>
      <c r="N1333" t="s">
        <v>245</v>
      </c>
      <c r="O1333">
        <v>19</v>
      </c>
      <c r="P1333" t="s">
        <v>88</v>
      </c>
    </row>
    <row r="1334" spans="1:16" x14ac:dyDescent="0.2">
      <c r="A1334" t="s">
        <v>235</v>
      </c>
      <c r="B1334" t="s">
        <v>236</v>
      </c>
      <c r="C1334" t="s">
        <v>128</v>
      </c>
      <c r="D1334" t="s">
        <v>129</v>
      </c>
      <c r="E1334" t="s">
        <v>81</v>
      </c>
      <c r="F1334">
        <v>5.9679000000000002</v>
      </c>
      <c r="G1334">
        <v>69</v>
      </c>
      <c r="H1334">
        <f t="shared" si="20"/>
        <v>5</v>
      </c>
      <c r="I1334" t="s">
        <v>156</v>
      </c>
      <c r="J1334" t="s">
        <v>92</v>
      </c>
      <c r="K1334" t="s">
        <v>51</v>
      </c>
      <c r="L1334" t="s">
        <v>51</v>
      </c>
      <c r="M1334" t="s">
        <v>71</v>
      </c>
      <c r="N1334" t="s">
        <v>183</v>
      </c>
      <c r="O1334">
        <v>106</v>
      </c>
      <c r="P1334" t="s">
        <v>62</v>
      </c>
    </row>
    <row r="1335" spans="1:16" x14ac:dyDescent="0.2">
      <c r="A1335" t="s">
        <v>77</v>
      </c>
      <c r="B1335" t="s">
        <v>78</v>
      </c>
      <c r="C1335" t="s">
        <v>66</v>
      </c>
      <c r="D1335" t="s">
        <v>66</v>
      </c>
      <c r="E1335" t="s">
        <v>67</v>
      </c>
      <c r="F1335">
        <v>11.0929</v>
      </c>
      <c r="G1335">
        <v>152</v>
      </c>
      <c r="H1335">
        <f t="shared" si="20"/>
        <v>17</v>
      </c>
      <c r="I1335" t="s">
        <v>156</v>
      </c>
      <c r="J1335" t="s">
        <v>69</v>
      </c>
      <c r="K1335" t="s">
        <v>83</v>
      </c>
      <c r="L1335" t="s">
        <v>106</v>
      </c>
      <c r="M1335" t="s">
        <v>51</v>
      </c>
      <c r="N1335" t="s">
        <v>85</v>
      </c>
      <c r="O1335">
        <v>33</v>
      </c>
      <c r="P1335" t="s">
        <v>88</v>
      </c>
    </row>
    <row r="1336" spans="1:16" x14ac:dyDescent="0.2">
      <c r="A1336" t="s">
        <v>232</v>
      </c>
      <c r="B1336" t="s">
        <v>233</v>
      </c>
      <c r="C1336" t="s">
        <v>45</v>
      </c>
      <c r="D1336" t="s">
        <v>46</v>
      </c>
      <c r="E1336" t="s">
        <v>47</v>
      </c>
      <c r="F1336">
        <v>44.812600000000003</v>
      </c>
      <c r="G1336">
        <v>210</v>
      </c>
      <c r="H1336">
        <f t="shared" si="20"/>
        <v>95</v>
      </c>
      <c r="I1336" t="s">
        <v>156</v>
      </c>
      <c r="J1336" t="s">
        <v>92</v>
      </c>
      <c r="K1336" t="s">
        <v>105</v>
      </c>
      <c r="L1336" t="s">
        <v>120</v>
      </c>
      <c r="M1336" t="s">
        <v>51</v>
      </c>
      <c r="N1336" t="s">
        <v>234</v>
      </c>
      <c r="O1336">
        <v>17</v>
      </c>
      <c r="P1336" t="s">
        <v>88</v>
      </c>
    </row>
    <row r="1337" spans="1:16" x14ac:dyDescent="0.2">
      <c r="A1337" t="s">
        <v>164</v>
      </c>
      <c r="B1337" t="s">
        <v>165</v>
      </c>
      <c r="C1337" t="s">
        <v>45</v>
      </c>
      <c r="D1337" t="s">
        <v>46</v>
      </c>
      <c r="E1337" t="s">
        <v>47</v>
      </c>
      <c r="F1337">
        <v>31.942</v>
      </c>
      <c r="G1337">
        <v>273</v>
      </c>
      <c r="H1337">
        <f t="shared" si="20"/>
        <v>88</v>
      </c>
      <c r="I1337" t="s">
        <v>51</v>
      </c>
      <c r="J1337" t="s">
        <v>69</v>
      </c>
      <c r="K1337" t="s">
        <v>53</v>
      </c>
      <c r="L1337" t="s">
        <v>51</v>
      </c>
      <c r="M1337" t="s">
        <v>51</v>
      </c>
      <c r="N1337" t="s">
        <v>167</v>
      </c>
      <c r="O1337">
        <v>44</v>
      </c>
      <c r="P1337" t="s">
        <v>88</v>
      </c>
    </row>
    <row r="1338" spans="1:16" x14ac:dyDescent="0.2">
      <c r="A1338" t="s">
        <v>220</v>
      </c>
      <c r="B1338" t="s">
        <v>221</v>
      </c>
      <c r="C1338" t="s">
        <v>79</v>
      </c>
      <c r="D1338" t="s">
        <v>80</v>
      </c>
      <c r="E1338" t="s">
        <v>81</v>
      </c>
      <c r="F1338">
        <v>4.3198999999999996</v>
      </c>
      <c r="G1338">
        <v>35</v>
      </c>
      <c r="H1338">
        <f t="shared" si="20"/>
        <v>2</v>
      </c>
      <c r="I1338" t="s">
        <v>156</v>
      </c>
      <c r="J1338" t="s">
        <v>92</v>
      </c>
      <c r="K1338" t="s">
        <v>53</v>
      </c>
      <c r="L1338" t="s">
        <v>51</v>
      </c>
      <c r="M1338" t="s">
        <v>71</v>
      </c>
      <c r="N1338" t="s">
        <v>54</v>
      </c>
      <c r="O1338">
        <v>117</v>
      </c>
      <c r="P1338" t="s">
        <v>62</v>
      </c>
    </row>
    <row r="1339" spans="1:16" x14ac:dyDescent="0.2">
      <c r="A1339" t="s">
        <v>190</v>
      </c>
      <c r="B1339" t="s">
        <v>191</v>
      </c>
      <c r="C1339" t="s">
        <v>79</v>
      </c>
      <c r="D1339" t="s">
        <v>80</v>
      </c>
      <c r="E1339" t="s">
        <v>81</v>
      </c>
      <c r="F1339">
        <v>21.395700000000001</v>
      </c>
      <c r="G1339">
        <v>58</v>
      </c>
      <c r="H1339">
        <f t="shared" si="20"/>
        <v>13</v>
      </c>
      <c r="I1339" t="s">
        <v>156</v>
      </c>
      <c r="J1339" t="s">
        <v>52</v>
      </c>
      <c r="K1339" t="s">
        <v>53</v>
      </c>
      <c r="L1339" t="s">
        <v>120</v>
      </c>
      <c r="M1339" t="s">
        <v>51</v>
      </c>
      <c r="N1339" t="s">
        <v>270</v>
      </c>
      <c r="O1339">
        <v>124</v>
      </c>
      <c r="P1339" t="s">
        <v>62</v>
      </c>
    </row>
    <row r="1340" spans="1:16" x14ac:dyDescent="0.2">
      <c r="A1340" t="s">
        <v>325</v>
      </c>
      <c r="B1340" t="s">
        <v>326</v>
      </c>
      <c r="C1340" t="s">
        <v>66</v>
      </c>
      <c r="D1340" t="s">
        <v>66</v>
      </c>
      <c r="E1340" t="s">
        <v>67</v>
      </c>
      <c r="F1340">
        <v>18.273</v>
      </c>
      <c r="G1340">
        <v>276</v>
      </c>
      <c r="H1340">
        <f t="shared" si="20"/>
        <v>51</v>
      </c>
      <c r="I1340" t="s">
        <v>51</v>
      </c>
      <c r="J1340" t="s">
        <v>266</v>
      </c>
      <c r="K1340" t="s">
        <v>51</v>
      </c>
      <c r="L1340" t="s">
        <v>51</v>
      </c>
      <c r="M1340" t="s">
        <v>51</v>
      </c>
      <c r="N1340" t="s">
        <v>327</v>
      </c>
      <c r="O1340">
        <v>30</v>
      </c>
      <c r="P1340" t="s">
        <v>88</v>
      </c>
    </row>
    <row r="1341" spans="1:16" x14ac:dyDescent="0.2">
      <c r="A1341" t="s">
        <v>235</v>
      </c>
      <c r="B1341" t="s">
        <v>236</v>
      </c>
      <c r="C1341" t="s">
        <v>79</v>
      </c>
      <c r="D1341" t="s">
        <v>80</v>
      </c>
      <c r="E1341" t="s">
        <v>81</v>
      </c>
      <c r="F1341">
        <v>9.5504999999999995</v>
      </c>
      <c r="G1341">
        <v>135</v>
      </c>
      <c r="H1341">
        <f t="shared" si="20"/>
        <v>13</v>
      </c>
      <c r="I1341" t="s">
        <v>99</v>
      </c>
      <c r="J1341" t="s">
        <v>92</v>
      </c>
      <c r="K1341" t="s">
        <v>83</v>
      </c>
      <c r="L1341" t="s">
        <v>51</v>
      </c>
      <c r="M1341" t="s">
        <v>84</v>
      </c>
      <c r="N1341" t="s">
        <v>279</v>
      </c>
      <c r="O1341">
        <v>108</v>
      </c>
      <c r="P1341" t="s">
        <v>62</v>
      </c>
    </row>
    <row r="1342" spans="1:16" x14ac:dyDescent="0.2">
      <c r="A1342" t="s">
        <v>334</v>
      </c>
      <c r="B1342" t="s">
        <v>272</v>
      </c>
      <c r="C1342" t="s">
        <v>45</v>
      </c>
      <c r="D1342" t="s">
        <v>46</v>
      </c>
      <c r="E1342" t="s">
        <v>47</v>
      </c>
      <c r="F1342">
        <v>38.1492</v>
      </c>
      <c r="G1342">
        <v>91</v>
      </c>
      <c r="H1342">
        <f t="shared" si="20"/>
        <v>35</v>
      </c>
      <c r="I1342" t="s">
        <v>156</v>
      </c>
      <c r="J1342" t="s">
        <v>69</v>
      </c>
      <c r="K1342" t="s">
        <v>70</v>
      </c>
      <c r="L1342" t="s">
        <v>120</v>
      </c>
      <c r="M1342" t="s">
        <v>51</v>
      </c>
      <c r="N1342" t="s">
        <v>273</v>
      </c>
      <c r="O1342">
        <v>4</v>
      </c>
      <c r="P1342" t="s">
        <v>88</v>
      </c>
    </row>
    <row r="1343" spans="1:16" x14ac:dyDescent="0.2">
      <c r="A1343" t="s">
        <v>220</v>
      </c>
      <c r="B1343" t="s">
        <v>221</v>
      </c>
      <c r="C1343" t="s">
        <v>45</v>
      </c>
      <c r="D1343" t="s">
        <v>46</v>
      </c>
      <c r="E1343" t="s">
        <v>47</v>
      </c>
      <c r="F1343">
        <v>25.194900000000001</v>
      </c>
      <c r="G1343">
        <v>50</v>
      </c>
      <c r="H1343">
        <f t="shared" si="20"/>
        <v>13</v>
      </c>
      <c r="I1343" t="s">
        <v>51</v>
      </c>
      <c r="J1343" t="s">
        <v>198</v>
      </c>
      <c r="K1343" t="s">
        <v>53</v>
      </c>
      <c r="L1343" t="s">
        <v>135</v>
      </c>
      <c r="M1343" t="s">
        <v>51</v>
      </c>
      <c r="N1343" t="s">
        <v>121</v>
      </c>
      <c r="O1343">
        <v>121</v>
      </c>
      <c r="P1343" t="s">
        <v>62</v>
      </c>
    </row>
    <row r="1344" spans="1:16" x14ac:dyDescent="0.2">
      <c r="A1344" t="s">
        <v>220</v>
      </c>
      <c r="B1344" t="s">
        <v>221</v>
      </c>
      <c r="C1344" t="s">
        <v>45</v>
      </c>
      <c r="D1344" t="s">
        <v>46</v>
      </c>
      <c r="E1344" t="s">
        <v>47</v>
      </c>
      <c r="F1344">
        <v>74.577100000000002</v>
      </c>
      <c r="G1344">
        <v>52</v>
      </c>
      <c r="H1344">
        <f t="shared" si="20"/>
        <v>39</v>
      </c>
      <c r="I1344" t="s">
        <v>51</v>
      </c>
      <c r="J1344" t="s">
        <v>69</v>
      </c>
      <c r="K1344" t="s">
        <v>70</v>
      </c>
      <c r="L1344" t="s">
        <v>106</v>
      </c>
      <c r="M1344" t="s">
        <v>51</v>
      </c>
      <c r="N1344" t="s">
        <v>222</v>
      </c>
      <c r="O1344">
        <v>36</v>
      </c>
      <c r="P1344" t="s">
        <v>88</v>
      </c>
    </row>
    <row r="1345" spans="1:16" x14ac:dyDescent="0.2">
      <c r="A1345" t="s">
        <v>251</v>
      </c>
      <c r="B1345" t="s">
        <v>252</v>
      </c>
      <c r="C1345" t="s">
        <v>79</v>
      </c>
      <c r="D1345" t="s">
        <v>80</v>
      </c>
      <c r="E1345" t="s">
        <v>81</v>
      </c>
      <c r="F1345">
        <v>19.688300000000002</v>
      </c>
      <c r="G1345">
        <v>31</v>
      </c>
      <c r="H1345">
        <f t="shared" si="20"/>
        <v>7</v>
      </c>
      <c r="I1345" t="s">
        <v>156</v>
      </c>
      <c r="J1345" t="s">
        <v>52</v>
      </c>
      <c r="K1345" t="s">
        <v>105</v>
      </c>
      <c r="L1345" t="s">
        <v>51</v>
      </c>
      <c r="M1345" t="s">
        <v>71</v>
      </c>
      <c r="N1345" t="s">
        <v>253</v>
      </c>
      <c r="O1345">
        <v>10</v>
      </c>
      <c r="P1345" t="s">
        <v>88</v>
      </c>
    </row>
    <row r="1346" spans="1:16" x14ac:dyDescent="0.2">
      <c r="A1346" t="s">
        <v>138</v>
      </c>
      <c r="B1346" t="s">
        <v>139</v>
      </c>
      <c r="C1346" t="s">
        <v>79</v>
      </c>
      <c r="D1346" t="s">
        <v>80</v>
      </c>
      <c r="E1346" t="s">
        <v>81</v>
      </c>
      <c r="F1346">
        <v>44.2697</v>
      </c>
      <c r="G1346">
        <v>64</v>
      </c>
      <c r="H1346">
        <f t="shared" si="20"/>
        <v>29</v>
      </c>
      <c r="I1346" t="s">
        <v>51</v>
      </c>
      <c r="J1346" t="s">
        <v>92</v>
      </c>
      <c r="K1346" t="s">
        <v>51</v>
      </c>
      <c r="L1346" t="s">
        <v>161</v>
      </c>
      <c r="M1346" t="s">
        <v>51</v>
      </c>
      <c r="N1346" t="s">
        <v>143</v>
      </c>
      <c r="O1346">
        <v>32</v>
      </c>
      <c r="P1346" t="s">
        <v>88</v>
      </c>
    </row>
    <row r="1347" spans="1:16" x14ac:dyDescent="0.2">
      <c r="A1347" t="s">
        <v>304</v>
      </c>
      <c r="B1347" t="s">
        <v>305</v>
      </c>
      <c r="C1347" t="s">
        <v>66</v>
      </c>
      <c r="D1347" t="s">
        <v>66</v>
      </c>
      <c r="E1347" t="s">
        <v>67</v>
      </c>
      <c r="F1347">
        <v>5.3555999999999999</v>
      </c>
      <c r="G1347">
        <v>158</v>
      </c>
      <c r="H1347">
        <f t="shared" ref="H1347:H1410" si="21">ROUNDUP(F1347*G1347/100,0)</f>
        <v>9</v>
      </c>
      <c r="I1347" t="s">
        <v>51</v>
      </c>
      <c r="J1347" t="s">
        <v>166</v>
      </c>
      <c r="K1347" t="s">
        <v>51</v>
      </c>
      <c r="L1347" t="s">
        <v>51</v>
      </c>
      <c r="M1347" t="s">
        <v>51</v>
      </c>
      <c r="N1347" t="s">
        <v>306</v>
      </c>
      <c r="O1347">
        <v>20</v>
      </c>
      <c r="P1347" t="s">
        <v>88</v>
      </c>
    </row>
    <row r="1348" spans="1:16" x14ac:dyDescent="0.2">
      <c r="A1348" t="s">
        <v>235</v>
      </c>
      <c r="B1348" t="s">
        <v>236</v>
      </c>
      <c r="C1348" t="s">
        <v>45</v>
      </c>
      <c r="D1348" t="s">
        <v>46</v>
      </c>
      <c r="E1348" t="s">
        <v>47</v>
      </c>
      <c r="F1348">
        <v>18.094999999999999</v>
      </c>
      <c r="G1348">
        <v>164</v>
      </c>
      <c r="H1348">
        <f t="shared" si="21"/>
        <v>30</v>
      </c>
      <c r="I1348" t="s">
        <v>99</v>
      </c>
      <c r="J1348" t="s">
        <v>92</v>
      </c>
      <c r="K1348" t="s">
        <v>51</v>
      </c>
      <c r="L1348" t="s">
        <v>51</v>
      </c>
      <c r="M1348" t="s">
        <v>84</v>
      </c>
      <c r="N1348" t="s">
        <v>177</v>
      </c>
      <c r="O1348">
        <v>110</v>
      </c>
      <c r="P1348" t="s">
        <v>62</v>
      </c>
    </row>
    <row r="1349" spans="1:16" x14ac:dyDescent="0.2">
      <c r="A1349" t="s">
        <v>220</v>
      </c>
      <c r="B1349" t="s">
        <v>221</v>
      </c>
      <c r="C1349" t="s">
        <v>79</v>
      </c>
      <c r="D1349" t="s">
        <v>80</v>
      </c>
      <c r="E1349" t="s">
        <v>81</v>
      </c>
      <c r="F1349">
        <v>20.837199999999999</v>
      </c>
      <c r="G1349">
        <v>37</v>
      </c>
      <c r="H1349">
        <f t="shared" si="21"/>
        <v>8</v>
      </c>
      <c r="I1349" t="s">
        <v>99</v>
      </c>
      <c r="J1349" t="s">
        <v>52</v>
      </c>
      <c r="K1349" t="s">
        <v>51</v>
      </c>
      <c r="L1349" t="s">
        <v>51</v>
      </c>
      <c r="M1349" t="s">
        <v>115</v>
      </c>
      <c r="N1349" t="s">
        <v>222</v>
      </c>
      <c r="O1349">
        <v>36</v>
      </c>
      <c r="P1349" t="s">
        <v>88</v>
      </c>
    </row>
    <row r="1350" spans="1:16" x14ac:dyDescent="0.2">
      <c r="A1350" t="s">
        <v>274</v>
      </c>
      <c r="B1350" t="s">
        <v>275</v>
      </c>
      <c r="C1350" t="s">
        <v>140</v>
      </c>
      <c r="D1350" t="s">
        <v>141</v>
      </c>
      <c r="E1350" t="s">
        <v>81</v>
      </c>
      <c r="F1350">
        <v>4.3461999999999996</v>
      </c>
      <c r="G1350">
        <v>53</v>
      </c>
      <c r="H1350">
        <f t="shared" si="21"/>
        <v>3</v>
      </c>
      <c r="I1350" t="s">
        <v>51</v>
      </c>
      <c r="J1350" t="s">
        <v>52</v>
      </c>
      <c r="K1350" t="s">
        <v>53</v>
      </c>
      <c r="L1350" t="s">
        <v>51</v>
      </c>
      <c r="M1350" t="s">
        <v>71</v>
      </c>
      <c r="N1350" t="s">
        <v>72</v>
      </c>
      <c r="O1350">
        <v>128</v>
      </c>
      <c r="P1350" t="s">
        <v>62</v>
      </c>
    </row>
    <row r="1351" spans="1:16" x14ac:dyDescent="0.2">
      <c r="A1351" t="s">
        <v>251</v>
      </c>
      <c r="B1351" t="s">
        <v>252</v>
      </c>
      <c r="C1351" t="s">
        <v>79</v>
      </c>
      <c r="D1351" t="s">
        <v>80</v>
      </c>
      <c r="E1351" t="s">
        <v>81</v>
      </c>
      <c r="F1351">
        <v>5.2184999999999997</v>
      </c>
      <c r="G1351">
        <v>41</v>
      </c>
      <c r="H1351">
        <f t="shared" si="21"/>
        <v>3</v>
      </c>
      <c r="I1351" t="s">
        <v>99</v>
      </c>
      <c r="J1351" t="s">
        <v>92</v>
      </c>
      <c r="K1351" t="s">
        <v>105</v>
      </c>
      <c r="L1351" t="s">
        <v>120</v>
      </c>
      <c r="M1351" t="s">
        <v>51</v>
      </c>
      <c r="N1351" t="s">
        <v>253</v>
      </c>
      <c r="O1351">
        <v>10</v>
      </c>
      <c r="P1351" t="s">
        <v>88</v>
      </c>
    </row>
    <row r="1352" spans="1:16" x14ac:dyDescent="0.2">
      <c r="A1352" t="s">
        <v>212</v>
      </c>
      <c r="B1352" t="s">
        <v>213</v>
      </c>
      <c r="C1352" t="s">
        <v>66</v>
      </c>
      <c r="D1352" t="s">
        <v>66</v>
      </c>
      <c r="E1352" t="s">
        <v>67</v>
      </c>
      <c r="F1352">
        <v>4.1231</v>
      </c>
      <c r="G1352">
        <v>59</v>
      </c>
      <c r="H1352">
        <f t="shared" si="21"/>
        <v>3</v>
      </c>
      <c r="I1352" t="s">
        <v>99</v>
      </c>
      <c r="J1352" t="s">
        <v>166</v>
      </c>
      <c r="K1352" t="s">
        <v>51</v>
      </c>
      <c r="L1352" t="s">
        <v>120</v>
      </c>
      <c r="M1352" t="s">
        <v>51</v>
      </c>
      <c r="N1352" t="s">
        <v>214</v>
      </c>
      <c r="O1352">
        <v>9</v>
      </c>
      <c r="P1352" t="s">
        <v>88</v>
      </c>
    </row>
    <row r="1353" spans="1:16" x14ac:dyDescent="0.2">
      <c r="A1353" t="s">
        <v>235</v>
      </c>
      <c r="B1353" t="s">
        <v>236</v>
      </c>
      <c r="C1353" t="s">
        <v>45</v>
      </c>
      <c r="D1353" t="s">
        <v>46</v>
      </c>
      <c r="E1353" t="s">
        <v>47</v>
      </c>
      <c r="F1353">
        <v>19.340399999999999</v>
      </c>
      <c r="G1353">
        <v>80</v>
      </c>
      <c r="H1353">
        <f t="shared" si="21"/>
        <v>16</v>
      </c>
      <c r="I1353" t="s">
        <v>99</v>
      </c>
      <c r="J1353" t="s">
        <v>92</v>
      </c>
      <c r="K1353" t="s">
        <v>83</v>
      </c>
      <c r="L1353" t="s">
        <v>120</v>
      </c>
      <c r="M1353" t="s">
        <v>51</v>
      </c>
      <c r="N1353" t="s">
        <v>177</v>
      </c>
      <c r="O1353">
        <v>110</v>
      </c>
      <c r="P1353" t="s">
        <v>62</v>
      </c>
    </row>
    <row r="1354" spans="1:16" x14ac:dyDescent="0.2">
      <c r="A1354" t="s">
        <v>313</v>
      </c>
      <c r="B1354" t="s">
        <v>314</v>
      </c>
      <c r="C1354" t="s">
        <v>79</v>
      </c>
      <c r="D1354" t="s">
        <v>80</v>
      </c>
      <c r="E1354" t="s">
        <v>81</v>
      </c>
      <c r="F1354">
        <v>9.2449999999999992</v>
      </c>
      <c r="G1354">
        <v>65</v>
      </c>
      <c r="H1354">
        <f t="shared" si="21"/>
        <v>7</v>
      </c>
      <c r="I1354" t="s">
        <v>51</v>
      </c>
      <c r="J1354" t="s">
        <v>266</v>
      </c>
      <c r="K1354" t="s">
        <v>51</v>
      </c>
      <c r="L1354" t="s">
        <v>51</v>
      </c>
      <c r="M1354" t="s">
        <v>71</v>
      </c>
      <c r="N1354" t="s">
        <v>315</v>
      </c>
      <c r="O1354">
        <v>40</v>
      </c>
      <c r="P1354" t="s">
        <v>88</v>
      </c>
    </row>
    <row r="1355" spans="1:16" x14ac:dyDescent="0.2">
      <c r="A1355" t="s">
        <v>274</v>
      </c>
      <c r="B1355" t="s">
        <v>275</v>
      </c>
      <c r="C1355" t="s">
        <v>128</v>
      </c>
      <c r="D1355" t="s">
        <v>129</v>
      </c>
      <c r="E1355" t="s">
        <v>81</v>
      </c>
      <c r="F1355">
        <v>38.499600000000001</v>
      </c>
      <c r="G1355">
        <v>32</v>
      </c>
      <c r="H1355">
        <f t="shared" si="21"/>
        <v>13</v>
      </c>
      <c r="I1355" t="s">
        <v>156</v>
      </c>
      <c r="J1355" t="s">
        <v>92</v>
      </c>
      <c r="K1355" t="s">
        <v>53</v>
      </c>
      <c r="L1355" t="s">
        <v>161</v>
      </c>
      <c r="M1355" t="s">
        <v>51</v>
      </c>
      <c r="N1355" t="s">
        <v>72</v>
      </c>
      <c r="O1355">
        <v>128</v>
      </c>
      <c r="P1355" t="s">
        <v>62</v>
      </c>
    </row>
    <row r="1356" spans="1:16" x14ac:dyDescent="0.2">
      <c r="A1356" t="s">
        <v>319</v>
      </c>
      <c r="B1356" t="s">
        <v>320</v>
      </c>
      <c r="C1356" t="s">
        <v>79</v>
      </c>
      <c r="D1356" t="s">
        <v>80</v>
      </c>
      <c r="E1356" t="s">
        <v>81</v>
      </c>
      <c r="F1356">
        <v>9.9823000000000004</v>
      </c>
      <c r="G1356">
        <v>747</v>
      </c>
      <c r="H1356">
        <f t="shared" si="21"/>
        <v>75</v>
      </c>
      <c r="I1356" t="s">
        <v>99</v>
      </c>
      <c r="J1356" t="s">
        <v>69</v>
      </c>
      <c r="K1356" t="s">
        <v>51</v>
      </c>
      <c r="L1356" t="s">
        <v>51</v>
      </c>
      <c r="M1356" t="s">
        <v>51</v>
      </c>
      <c r="N1356" t="s">
        <v>321</v>
      </c>
      <c r="O1356">
        <v>38</v>
      </c>
      <c r="P1356" t="s">
        <v>88</v>
      </c>
    </row>
    <row r="1357" spans="1:16" x14ac:dyDescent="0.2">
      <c r="A1357" t="s">
        <v>169</v>
      </c>
      <c r="B1357" t="s">
        <v>170</v>
      </c>
      <c r="C1357" t="s">
        <v>79</v>
      </c>
      <c r="D1357" t="s">
        <v>80</v>
      </c>
      <c r="E1357" t="s">
        <v>81</v>
      </c>
      <c r="F1357">
        <v>29.3749</v>
      </c>
      <c r="G1357">
        <v>43</v>
      </c>
      <c r="H1357">
        <f t="shared" si="21"/>
        <v>13</v>
      </c>
      <c r="I1357" t="s">
        <v>51</v>
      </c>
      <c r="J1357" t="s">
        <v>198</v>
      </c>
      <c r="K1357" t="s">
        <v>70</v>
      </c>
      <c r="L1357" t="s">
        <v>135</v>
      </c>
      <c r="M1357" t="s">
        <v>51</v>
      </c>
      <c r="N1357" t="s">
        <v>171</v>
      </c>
      <c r="O1357">
        <v>24</v>
      </c>
      <c r="P1357" t="s">
        <v>88</v>
      </c>
    </row>
    <row r="1358" spans="1:16" x14ac:dyDescent="0.2">
      <c r="A1358" t="s">
        <v>77</v>
      </c>
      <c r="B1358" t="s">
        <v>78</v>
      </c>
      <c r="C1358" t="s">
        <v>66</v>
      </c>
      <c r="D1358" t="s">
        <v>66</v>
      </c>
      <c r="E1358" t="s">
        <v>67</v>
      </c>
      <c r="F1358">
        <v>3.7652999999999999</v>
      </c>
      <c r="G1358">
        <v>1276</v>
      </c>
      <c r="H1358">
        <f t="shared" si="21"/>
        <v>49</v>
      </c>
      <c r="I1358" t="s">
        <v>51</v>
      </c>
      <c r="J1358" t="s">
        <v>69</v>
      </c>
      <c r="K1358" t="s">
        <v>83</v>
      </c>
      <c r="L1358" t="s">
        <v>51</v>
      </c>
      <c r="M1358" t="s">
        <v>84</v>
      </c>
      <c r="N1358" t="s">
        <v>85</v>
      </c>
      <c r="O1358">
        <v>33</v>
      </c>
      <c r="P1358" t="s">
        <v>88</v>
      </c>
    </row>
    <row r="1359" spans="1:16" x14ac:dyDescent="0.2">
      <c r="A1359" t="s">
        <v>307</v>
      </c>
      <c r="B1359" t="s">
        <v>308</v>
      </c>
      <c r="C1359" t="s">
        <v>45</v>
      </c>
      <c r="D1359" t="s">
        <v>46</v>
      </c>
      <c r="E1359" t="s">
        <v>47</v>
      </c>
      <c r="F1359">
        <v>37.3337</v>
      </c>
      <c r="G1359">
        <v>267</v>
      </c>
      <c r="H1359">
        <f t="shared" si="21"/>
        <v>100</v>
      </c>
      <c r="I1359" t="s">
        <v>51</v>
      </c>
      <c r="J1359" t="s">
        <v>92</v>
      </c>
      <c r="K1359" t="s">
        <v>105</v>
      </c>
      <c r="L1359" t="s">
        <v>51</v>
      </c>
      <c r="M1359" t="s">
        <v>51</v>
      </c>
      <c r="N1359" t="s">
        <v>205</v>
      </c>
      <c r="O1359">
        <v>103</v>
      </c>
      <c r="P1359" t="s">
        <v>62</v>
      </c>
    </row>
    <row r="1360" spans="1:16" x14ac:dyDescent="0.2">
      <c r="A1360" t="s">
        <v>190</v>
      </c>
      <c r="B1360" t="s">
        <v>191</v>
      </c>
      <c r="C1360" t="s">
        <v>66</v>
      </c>
      <c r="D1360" t="s">
        <v>66</v>
      </c>
      <c r="E1360" t="s">
        <v>67</v>
      </c>
      <c r="F1360">
        <v>3.7572999999999999</v>
      </c>
      <c r="G1360">
        <v>35</v>
      </c>
      <c r="H1360">
        <f t="shared" si="21"/>
        <v>2</v>
      </c>
      <c r="I1360" t="s">
        <v>51</v>
      </c>
      <c r="J1360" t="s">
        <v>52</v>
      </c>
      <c r="K1360" t="s">
        <v>53</v>
      </c>
      <c r="L1360" t="s">
        <v>51</v>
      </c>
      <c r="M1360" t="s">
        <v>71</v>
      </c>
      <c r="N1360" t="s">
        <v>270</v>
      </c>
      <c r="O1360">
        <v>124</v>
      </c>
      <c r="P1360" t="s">
        <v>62</v>
      </c>
    </row>
    <row r="1361" spans="1:16" x14ac:dyDescent="0.2">
      <c r="A1361" t="s">
        <v>77</v>
      </c>
      <c r="B1361" t="s">
        <v>78</v>
      </c>
      <c r="C1361" t="s">
        <v>79</v>
      </c>
      <c r="D1361" t="s">
        <v>80</v>
      </c>
      <c r="E1361" t="s">
        <v>81</v>
      </c>
      <c r="F1361">
        <v>17.771899999999999</v>
      </c>
      <c r="G1361">
        <v>1177</v>
      </c>
      <c r="H1361">
        <f t="shared" si="21"/>
        <v>210</v>
      </c>
      <c r="I1361" t="s">
        <v>156</v>
      </c>
      <c r="J1361" t="s">
        <v>69</v>
      </c>
      <c r="K1361" t="s">
        <v>105</v>
      </c>
      <c r="L1361" t="s">
        <v>51</v>
      </c>
      <c r="M1361" t="s">
        <v>51</v>
      </c>
      <c r="N1361" t="s">
        <v>85</v>
      </c>
      <c r="O1361">
        <v>33</v>
      </c>
      <c r="P1361" t="s">
        <v>88</v>
      </c>
    </row>
    <row r="1362" spans="1:16" x14ac:dyDescent="0.2">
      <c r="A1362" t="s">
        <v>190</v>
      </c>
      <c r="B1362" t="s">
        <v>191</v>
      </c>
      <c r="C1362" t="s">
        <v>140</v>
      </c>
      <c r="D1362" t="s">
        <v>141</v>
      </c>
      <c r="E1362" t="s">
        <v>81</v>
      </c>
      <c r="F1362">
        <v>0.1638</v>
      </c>
      <c r="G1362">
        <v>160</v>
      </c>
      <c r="H1362">
        <f t="shared" si="21"/>
        <v>1</v>
      </c>
      <c r="I1362" t="s">
        <v>51</v>
      </c>
      <c r="J1362" t="s">
        <v>69</v>
      </c>
      <c r="K1362" t="s">
        <v>51</v>
      </c>
      <c r="L1362" t="s">
        <v>51</v>
      </c>
      <c r="M1362" t="s">
        <v>51</v>
      </c>
      <c r="N1362" t="s">
        <v>270</v>
      </c>
      <c r="O1362">
        <v>124</v>
      </c>
      <c r="P1362" t="s">
        <v>62</v>
      </c>
    </row>
    <row r="1363" spans="1:16" x14ac:dyDescent="0.2">
      <c r="A1363" t="s">
        <v>190</v>
      </c>
      <c r="B1363" t="s">
        <v>191</v>
      </c>
      <c r="C1363" t="s">
        <v>79</v>
      </c>
      <c r="D1363" t="s">
        <v>80</v>
      </c>
      <c r="E1363" t="s">
        <v>81</v>
      </c>
      <c r="F1363">
        <v>39.048499999999997</v>
      </c>
      <c r="G1363">
        <v>39</v>
      </c>
      <c r="H1363">
        <f t="shared" si="21"/>
        <v>16</v>
      </c>
      <c r="I1363" t="s">
        <v>51</v>
      </c>
      <c r="J1363" t="s">
        <v>92</v>
      </c>
      <c r="K1363" t="s">
        <v>51</v>
      </c>
      <c r="L1363" t="s">
        <v>161</v>
      </c>
      <c r="M1363" t="s">
        <v>51</v>
      </c>
      <c r="N1363" t="s">
        <v>270</v>
      </c>
      <c r="O1363">
        <v>124</v>
      </c>
      <c r="P1363" t="s">
        <v>62</v>
      </c>
    </row>
    <row r="1364" spans="1:16" x14ac:dyDescent="0.2">
      <c r="A1364" t="s">
        <v>235</v>
      </c>
      <c r="B1364" t="s">
        <v>236</v>
      </c>
      <c r="C1364" t="s">
        <v>66</v>
      </c>
      <c r="D1364" t="s">
        <v>66</v>
      </c>
      <c r="E1364" t="s">
        <v>67</v>
      </c>
      <c r="F1364">
        <v>26.450800000000001</v>
      </c>
      <c r="G1364">
        <v>76</v>
      </c>
      <c r="H1364">
        <f t="shared" si="21"/>
        <v>21</v>
      </c>
      <c r="I1364" t="s">
        <v>156</v>
      </c>
      <c r="J1364" t="s">
        <v>92</v>
      </c>
      <c r="K1364" t="s">
        <v>51</v>
      </c>
      <c r="L1364" t="s">
        <v>51</v>
      </c>
      <c r="M1364" t="s">
        <v>84</v>
      </c>
      <c r="N1364" t="s">
        <v>285</v>
      </c>
      <c r="O1364">
        <v>107</v>
      </c>
      <c r="P1364" t="s">
        <v>62</v>
      </c>
    </row>
    <row r="1365" spans="1:16" x14ac:dyDescent="0.2">
      <c r="A1365" t="s">
        <v>138</v>
      </c>
      <c r="B1365" t="s">
        <v>139</v>
      </c>
      <c r="C1365" t="s">
        <v>45</v>
      </c>
      <c r="D1365" t="s">
        <v>46</v>
      </c>
      <c r="E1365" t="s">
        <v>47</v>
      </c>
      <c r="F1365">
        <v>35.912199999999999</v>
      </c>
      <c r="G1365">
        <v>52</v>
      </c>
      <c r="H1365">
        <f t="shared" si="21"/>
        <v>19</v>
      </c>
      <c r="I1365" t="s">
        <v>156</v>
      </c>
      <c r="J1365" t="s">
        <v>198</v>
      </c>
      <c r="K1365" t="s">
        <v>51</v>
      </c>
      <c r="L1365" t="s">
        <v>120</v>
      </c>
      <c r="M1365" t="s">
        <v>51</v>
      </c>
      <c r="N1365" t="s">
        <v>143</v>
      </c>
      <c r="O1365">
        <v>32</v>
      </c>
      <c r="P1365" t="s">
        <v>88</v>
      </c>
    </row>
    <row r="1366" spans="1:16" x14ac:dyDescent="0.2">
      <c r="A1366" t="s">
        <v>235</v>
      </c>
      <c r="B1366" t="s">
        <v>236</v>
      </c>
      <c r="C1366" t="s">
        <v>79</v>
      </c>
      <c r="D1366" t="s">
        <v>80</v>
      </c>
      <c r="E1366" t="s">
        <v>81</v>
      </c>
      <c r="F1366">
        <v>13.333500000000001</v>
      </c>
      <c r="G1366">
        <v>526</v>
      </c>
      <c r="H1366">
        <f t="shared" si="21"/>
        <v>71</v>
      </c>
      <c r="I1366" t="s">
        <v>51</v>
      </c>
      <c r="J1366" t="s">
        <v>52</v>
      </c>
      <c r="K1366" t="s">
        <v>51</v>
      </c>
      <c r="L1366" t="s">
        <v>51</v>
      </c>
      <c r="M1366" t="s">
        <v>51</v>
      </c>
      <c r="N1366" t="s">
        <v>279</v>
      </c>
      <c r="O1366">
        <v>108</v>
      </c>
      <c r="P1366" t="s">
        <v>62</v>
      </c>
    </row>
    <row r="1367" spans="1:16" x14ac:dyDescent="0.2">
      <c r="A1367" t="s">
        <v>235</v>
      </c>
      <c r="B1367" t="s">
        <v>236</v>
      </c>
      <c r="C1367" t="s">
        <v>66</v>
      </c>
      <c r="D1367" t="s">
        <v>66</v>
      </c>
      <c r="E1367" t="s">
        <v>67</v>
      </c>
      <c r="F1367">
        <v>20.243400000000001</v>
      </c>
      <c r="G1367">
        <v>57</v>
      </c>
      <c r="H1367">
        <f t="shared" si="21"/>
        <v>12</v>
      </c>
      <c r="I1367" t="s">
        <v>156</v>
      </c>
      <c r="J1367" t="s">
        <v>69</v>
      </c>
      <c r="K1367" t="s">
        <v>51</v>
      </c>
      <c r="L1367" t="s">
        <v>135</v>
      </c>
      <c r="M1367" t="s">
        <v>51</v>
      </c>
      <c r="N1367" t="s">
        <v>238</v>
      </c>
      <c r="O1367">
        <v>12</v>
      </c>
      <c r="P1367" t="s">
        <v>88</v>
      </c>
    </row>
    <row r="1368" spans="1:16" x14ac:dyDescent="0.2">
      <c r="A1368" t="s">
        <v>220</v>
      </c>
      <c r="B1368" t="s">
        <v>221</v>
      </c>
      <c r="C1368" t="s">
        <v>140</v>
      </c>
      <c r="D1368" t="s">
        <v>141</v>
      </c>
      <c r="E1368" t="s">
        <v>81</v>
      </c>
      <c r="F1368">
        <v>11.294700000000001</v>
      </c>
      <c r="G1368">
        <v>91</v>
      </c>
      <c r="H1368">
        <f t="shared" si="21"/>
        <v>11</v>
      </c>
      <c r="I1368" t="s">
        <v>51</v>
      </c>
      <c r="J1368" t="s">
        <v>92</v>
      </c>
      <c r="K1368" t="s">
        <v>83</v>
      </c>
      <c r="L1368" t="s">
        <v>135</v>
      </c>
      <c r="M1368" t="s">
        <v>51</v>
      </c>
      <c r="N1368" t="s">
        <v>222</v>
      </c>
      <c r="O1368">
        <v>36</v>
      </c>
      <c r="P1368" t="s">
        <v>88</v>
      </c>
    </row>
    <row r="1369" spans="1:16" x14ac:dyDescent="0.2">
      <c r="A1369" t="s">
        <v>159</v>
      </c>
      <c r="B1369" t="s">
        <v>160</v>
      </c>
      <c r="C1369" t="s">
        <v>79</v>
      </c>
      <c r="D1369" t="s">
        <v>80</v>
      </c>
      <c r="E1369" t="s">
        <v>81</v>
      </c>
      <c r="F1369">
        <v>14.9627</v>
      </c>
      <c r="G1369">
        <v>159</v>
      </c>
      <c r="H1369">
        <f t="shared" si="21"/>
        <v>24</v>
      </c>
      <c r="I1369" t="s">
        <v>156</v>
      </c>
      <c r="J1369" t="s">
        <v>198</v>
      </c>
      <c r="K1369" t="s">
        <v>70</v>
      </c>
      <c r="L1369" t="s">
        <v>51</v>
      </c>
      <c r="M1369" t="s">
        <v>51</v>
      </c>
      <c r="N1369" t="s">
        <v>162</v>
      </c>
      <c r="O1369">
        <v>15</v>
      </c>
      <c r="P1369" t="s">
        <v>88</v>
      </c>
    </row>
    <row r="1370" spans="1:16" x14ac:dyDescent="0.2">
      <c r="A1370" t="s">
        <v>190</v>
      </c>
      <c r="B1370" t="s">
        <v>191</v>
      </c>
      <c r="C1370" t="s">
        <v>128</v>
      </c>
      <c r="D1370" t="s">
        <v>129</v>
      </c>
      <c r="E1370" t="s">
        <v>81</v>
      </c>
      <c r="F1370">
        <v>37.025700000000001</v>
      </c>
      <c r="G1370">
        <v>83</v>
      </c>
      <c r="H1370">
        <f t="shared" si="21"/>
        <v>31</v>
      </c>
      <c r="I1370" t="s">
        <v>156</v>
      </c>
      <c r="J1370" t="s">
        <v>69</v>
      </c>
      <c r="K1370" t="s">
        <v>51</v>
      </c>
      <c r="L1370" t="s">
        <v>106</v>
      </c>
      <c r="M1370" t="s">
        <v>51</v>
      </c>
      <c r="N1370" t="s">
        <v>192</v>
      </c>
      <c r="O1370">
        <v>42</v>
      </c>
      <c r="P1370" t="s">
        <v>88</v>
      </c>
    </row>
    <row r="1371" spans="1:16" x14ac:dyDescent="0.2">
      <c r="A1371" t="s">
        <v>264</v>
      </c>
      <c r="B1371" t="s">
        <v>264</v>
      </c>
      <c r="C1371" t="s">
        <v>45</v>
      </c>
      <c r="D1371" t="s">
        <v>46</v>
      </c>
      <c r="E1371" t="s">
        <v>47</v>
      </c>
      <c r="F1371">
        <v>33.0047</v>
      </c>
      <c r="G1371">
        <v>1421</v>
      </c>
      <c r="H1371">
        <f t="shared" si="21"/>
        <v>469</v>
      </c>
      <c r="I1371" t="s">
        <v>51</v>
      </c>
      <c r="J1371" t="s">
        <v>92</v>
      </c>
      <c r="K1371" t="s">
        <v>51</v>
      </c>
      <c r="L1371" t="s">
        <v>51</v>
      </c>
      <c r="M1371" t="s">
        <v>51</v>
      </c>
      <c r="N1371" t="s">
        <v>265</v>
      </c>
      <c r="O1371">
        <v>11</v>
      </c>
      <c r="P1371" t="s">
        <v>62</v>
      </c>
    </row>
    <row r="1372" spans="1:16" x14ac:dyDescent="0.2">
      <c r="A1372" t="s">
        <v>307</v>
      </c>
      <c r="B1372" t="s">
        <v>308</v>
      </c>
      <c r="C1372" t="s">
        <v>66</v>
      </c>
      <c r="D1372" t="s">
        <v>66</v>
      </c>
      <c r="E1372" t="s">
        <v>67</v>
      </c>
      <c r="F1372">
        <v>7.7327000000000004</v>
      </c>
      <c r="G1372">
        <v>39</v>
      </c>
      <c r="H1372">
        <f t="shared" si="21"/>
        <v>4</v>
      </c>
      <c r="I1372" t="s">
        <v>156</v>
      </c>
      <c r="J1372" t="s">
        <v>92</v>
      </c>
      <c r="K1372" t="s">
        <v>105</v>
      </c>
      <c r="L1372" t="s">
        <v>51</v>
      </c>
      <c r="M1372" t="s">
        <v>84</v>
      </c>
      <c r="N1372" t="s">
        <v>259</v>
      </c>
      <c r="O1372">
        <v>100</v>
      </c>
      <c r="P1372" t="s">
        <v>62</v>
      </c>
    </row>
    <row r="1373" spans="1:16" x14ac:dyDescent="0.2">
      <c r="A1373" t="s">
        <v>209</v>
      </c>
      <c r="B1373" t="s">
        <v>210</v>
      </c>
      <c r="C1373" t="s">
        <v>128</v>
      </c>
      <c r="D1373" t="s">
        <v>129</v>
      </c>
      <c r="E1373" t="s">
        <v>81</v>
      </c>
      <c r="F1373">
        <v>10.380100000000001</v>
      </c>
      <c r="G1373">
        <v>99</v>
      </c>
      <c r="H1373">
        <f t="shared" si="21"/>
        <v>11</v>
      </c>
      <c r="I1373" t="s">
        <v>99</v>
      </c>
      <c r="J1373" t="s">
        <v>92</v>
      </c>
      <c r="K1373" t="s">
        <v>105</v>
      </c>
      <c r="L1373" t="s">
        <v>120</v>
      </c>
      <c r="M1373" t="s">
        <v>51</v>
      </c>
      <c r="N1373" t="s">
        <v>180</v>
      </c>
      <c r="O1373">
        <v>114</v>
      </c>
      <c r="P1373" t="s">
        <v>62</v>
      </c>
    </row>
    <row r="1374" spans="1:16" x14ac:dyDescent="0.2">
      <c r="A1374" t="s">
        <v>159</v>
      </c>
      <c r="B1374" t="s">
        <v>160</v>
      </c>
      <c r="C1374" t="s">
        <v>140</v>
      </c>
      <c r="D1374" t="s">
        <v>141</v>
      </c>
      <c r="E1374" t="s">
        <v>81</v>
      </c>
      <c r="F1374">
        <v>4.4584000000000001</v>
      </c>
      <c r="G1374">
        <v>79</v>
      </c>
      <c r="H1374">
        <f t="shared" si="21"/>
        <v>4</v>
      </c>
      <c r="I1374" t="s">
        <v>51</v>
      </c>
      <c r="J1374" t="s">
        <v>69</v>
      </c>
      <c r="K1374" t="s">
        <v>105</v>
      </c>
      <c r="L1374" t="s">
        <v>120</v>
      </c>
      <c r="M1374" t="s">
        <v>51</v>
      </c>
      <c r="N1374" t="s">
        <v>162</v>
      </c>
      <c r="O1374">
        <v>15</v>
      </c>
      <c r="P1374" t="s">
        <v>88</v>
      </c>
    </row>
    <row r="1375" spans="1:16" x14ac:dyDescent="0.2">
      <c r="A1375" t="s">
        <v>77</v>
      </c>
      <c r="B1375" t="s">
        <v>78</v>
      </c>
      <c r="C1375" t="s">
        <v>140</v>
      </c>
      <c r="D1375" t="s">
        <v>141</v>
      </c>
      <c r="E1375" t="s">
        <v>81</v>
      </c>
      <c r="F1375">
        <v>23.826899999999998</v>
      </c>
      <c r="G1375">
        <v>44</v>
      </c>
      <c r="H1375">
        <f t="shared" si="21"/>
        <v>11</v>
      </c>
      <c r="I1375" t="s">
        <v>156</v>
      </c>
      <c r="J1375" t="s">
        <v>92</v>
      </c>
      <c r="K1375" t="s">
        <v>51</v>
      </c>
      <c r="L1375" t="s">
        <v>51</v>
      </c>
      <c r="M1375" t="s">
        <v>215</v>
      </c>
      <c r="N1375" t="s">
        <v>85</v>
      </c>
      <c r="O1375">
        <v>33</v>
      </c>
      <c r="P1375" t="s">
        <v>88</v>
      </c>
    </row>
    <row r="1376" spans="1:16" x14ac:dyDescent="0.2">
      <c r="A1376" t="s">
        <v>260</v>
      </c>
      <c r="B1376" t="s">
        <v>261</v>
      </c>
      <c r="C1376" t="s">
        <v>79</v>
      </c>
      <c r="D1376" t="s">
        <v>80</v>
      </c>
      <c r="E1376" t="s">
        <v>81</v>
      </c>
      <c r="F1376">
        <v>12.144</v>
      </c>
      <c r="G1376">
        <v>69</v>
      </c>
      <c r="H1376">
        <f t="shared" si="21"/>
        <v>9</v>
      </c>
      <c r="I1376" t="s">
        <v>156</v>
      </c>
      <c r="J1376" t="s">
        <v>69</v>
      </c>
      <c r="K1376" t="s">
        <v>53</v>
      </c>
      <c r="L1376" t="s">
        <v>51</v>
      </c>
      <c r="M1376" t="s">
        <v>71</v>
      </c>
      <c r="N1376" t="s">
        <v>262</v>
      </c>
      <c r="O1376">
        <v>31</v>
      </c>
      <c r="P1376" t="s">
        <v>88</v>
      </c>
    </row>
    <row r="1377" spans="1:16" x14ac:dyDescent="0.2">
      <c r="A1377" t="s">
        <v>220</v>
      </c>
      <c r="B1377" t="s">
        <v>221</v>
      </c>
      <c r="C1377" t="s">
        <v>66</v>
      </c>
      <c r="D1377" t="s">
        <v>66</v>
      </c>
      <c r="E1377" t="s">
        <v>67</v>
      </c>
      <c r="F1377">
        <v>1.9059999999999999</v>
      </c>
      <c r="G1377">
        <v>358</v>
      </c>
      <c r="H1377">
        <f t="shared" si="21"/>
        <v>7</v>
      </c>
      <c r="I1377" t="s">
        <v>99</v>
      </c>
      <c r="J1377" t="s">
        <v>198</v>
      </c>
      <c r="K1377" t="s">
        <v>51</v>
      </c>
      <c r="L1377" t="s">
        <v>51</v>
      </c>
      <c r="M1377" t="s">
        <v>71</v>
      </c>
      <c r="N1377" t="s">
        <v>222</v>
      </c>
      <c r="O1377">
        <v>36</v>
      </c>
      <c r="P1377" t="s">
        <v>88</v>
      </c>
    </row>
    <row r="1378" spans="1:16" x14ac:dyDescent="0.2">
      <c r="A1378" t="s">
        <v>274</v>
      </c>
      <c r="B1378" t="s">
        <v>275</v>
      </c>
      <c r="C1378" t="s">
        <v>66</v>
      </c>
      <c r="D1378" t="s">
        <v>66</v>
      </c>
      <c r="E1378" t="s">
        <v>67</v>
      </c>
      <c r="F1378">
        <v>14.1404</v>
      </c>
      <c r="G1378">
        <v>48</v>
      </c>
      <c r="H1378">
        <f t="shared" si="21"/>
        <v>7</v>
      </c>
      <c r="I1378" t="s">
        <v>51</v>
      </c>
      <c r="J1378" t="s">
        <v>52</v>
      </c>
      <c r="K1378" t="s">
        <v>105</v>
      </c>
      <c r="L1378" t="s">
        <v>51</v>
      </c>
      <c r="M1378" t="s">
        <v>84</v>
      </c>
      <c r="N1378" t="s">
        <v>112</v>
      </c>
      <c r="O1378">
        <v>127</v>
      </c>
      <c r="P1378" t="s">
        <v>62</v>
      </c>
    </row>
    <row r="1379" spans="1:16" x14ac:dyDescent="0.2">
      <c r="A1379" t="s">
        <v>286</v>
      </c>
      <c r="B1379" t="s">
        <v>287</v>
      </c>
      <c r="C1379" t="s">
        <v>140</v>
      </c>
      <c r="D1379" t="s">
        <v>141</v>
      </c>
      <c r="E1379" t="s">
        <v>81</v>
      </c>
      <c r="F1379">
        <v>4.3903999999999996</v>
      </c>
      <c r="G1379">
        <v>34</v>
      </c>
      <c r="H1379">
        <f t="shared" si="21"/>
        <v>2</v>
      </c>
      <c r="I1379" t="s">
        <v>51</v>
      </c>
      <c r="J1379" t="s">
        <v>92</v>
      </c>
      <c r="K1379" t="s">
        <v>83</v>
      </c>
      <c r="L1379" t="s">
        <v>51</v>
      </c>
      <c r="M1379" t="s">
        <v>84</v>
      </c>
      <c r="N1379" t="s">
        <v>288</v>
      </c>
      <c r="O1379">
        <v>55</v>
      </c>
      <c r="P1379" t="s">
        <v>88</v>
      </c>
    </row>
    <row r="1380" spans="1:16" x14ac:dyDescent="0.2">
      <c r="A1380" t="s">
        <v>235</v>
      </c>
      <c r="B1380" t="s">
        <v>236</v>
      </c>
      <c r="C1380" t="s">
        <v>128</v>
      </c>
      <c r="D1380" t="s">
        <v>129</v>
      </c>
      <c r="E1380" t="s">
        <v>81</v>
      </c>
      <c r="F1380">
        <v>43.8429</v>
      </c>
      <c r="G1380">
        <v>40</v>
      </c>
      <c r="H1380">
        <f t="shared" si="21"/>
        <v>18</v>
      </c>
      <c r="I1380" t="s">
        <v>51</v>
      </c>
      <c r="J1380" t="s">
        <v>92</v>
      </c>
      <c r="K1380" t="s">
        <v>51</v>
      </c>
      <c r="L1380" t="s">
        <v>51</v>
      </c>
      <c r="M1380" t="s">
        <v>215</v>
      </c>
      <c r="N1380" t="s">
        <v>177</v>
      </c>
      <c r="O1380">
        <v>110</v>
      </c>
      <c r="P1380" t="s">
        <v>62</v>
      </c>
    </row>
    <row r="1381" spans="1:16" x14ac:dyDescent="0.2">
      <c r="A1381" t="s">
        <v>232</v>
      </c>
      <c r="B1381" t="s">
        <v>233</v>
      </c>
      <c r="C1381" t="s">
        <v>79</v>
      </c>
      <c r="D1381" t="s">
        <v>80</v>
      </c>
      <c r="E1381" t="s">
        <v>81</v>
      </c>
      <c r="F1381">
        <v>20.8293</v>
      </c>
      <c r="G1381">
        <v>256</v>
      </c>
      <c r="H1381">
        <f t="shared" si="21"/>
        <v>54</v>
      </c>
      <c r="I1381" t="s">
        <v>51</v>
      </c>
      <c r="J1381" t="s">
        <v>92</v>
      </c>
      <c r="K1381" t="s">
        <v>105</v>
      </c>
      <c r="L1381" t="s">
        <v>51</v>
      </c>
      <c r="M1381" t="s">
        <v>51</v>
      </c>
      <c r="N1381" t="s">
        <v>248</v>
      </c>
      <c r="O1381">
        <v>112</v>
      </c>
      <c r="P1381" t="s">
        <v>62</v>
      </c>
    </row>
    <row r="1382" spans="1:16" x14ac:dyDescent="0.2">
      <c r="A1382" t="s">
        <v>264</v>
      </c>
      <c r="B1382" t="s">
        <v>264</v>
      </c>
      <c r="C1382" t="s">
        <v>66</v>
      </c>
      <c r="D1382" t="s">
        <v>66</v>
      </c>
      <c r="E1382" t="s">
        <v>67</v>
      </c>
      <c r="F1382">
        <v>22.755500000000001</v>
      </c>
      <c r="G1382">
        <v>39</v>
      </c>
      <c r="H1382">
        <f t="shared" si="21"/>
        <v>9</v>
      </c>
      <c r="I1382" t="s">
        <v>99</v>
      </c>
      <c r="J1382" t="s">
        <v>52</v>
      </c>
      <c r="K1382" t="s">
        <v>51</v>
      </c>
      <c r="L1382" t="s">
        <v>237</v>
      </c>
      <c r="M1382" t="s">
        <v>51</v>
      </c>
      <c r="N1382" t="s">
        <v>265</v>
      </c>
      <c r="O1382">
        <v>11</v>
      </c>
      <c r="P1382" t="s">
        <v>62</v>
      </c>
    </row>
    <row r="1383" spans="1:16" x14ac:dyDescent="0.2">
      <c r="A1383" t="s">
        <v>232</v>
      </c>
      <c r="B1383" t="s">
        <v>233</v>
      </c>
      <c r="C1383" t="s">
        <v>66</v>
      </c>
      <c r="D1383" t="s">
        <v>66</v>
      </c>
      <c r="E1383" t="s">
        <v>67</v>
      </c>
      <c r="F1383">
        <v>1.2013</v>
      </c>
      <c r="G1383">
        <v>316</v>
      </c>
      <c r="H1383">
        <f t="shared" si="21"/>
        <v>4</v>
      </c>
      <c r="I1383" t="s">
        <v>99</v>
      </c>
      <c r="J1383" t="s">
        <v>69</v>
      </c>
      <c r="K1383" t="s">
        <v>51</v>
      </c>
      <c r="L1383" t="s">
        <v>51</v>
      </c>
      <c r="M1383" t="s">
        <v>71</v>
      </c>
      <c r="N1383" t="s">
        <v>234</v>
      </c>
      <c r="O1383">
        <v>17</v>
      </c>
      <c r="P1383" t="s">
        <v>88</v>
      </c>
    </row>
    <row r="1384" spans="1:16" x14ac:dyDescent="0.2">
      <c r="A1384" t="s">
        <v>217</v>
      </c>
      <c r="B1384" t="s">
        <v>218</v>
      </c>
      <c r="C1384" t="s">
        <v>66</v>
      </c>
      <c r="D1384" t="s">
        <v>66</v>
      </c>
      <c r="E1384" t="s">
        <v>67</v>
      </c>
      <c r="F1384">
        <v>7.4101999999999997</v>
      </c>
      <c r="G1384">
        <v>244</v>
      </c>
      <c r="H1384">
        <f t="shared" si="21"/>
        <v>19</v>
      </c>
      <c r="I1384" t="s">
        <v>156</v>
      </c>
      <c r="J1384" t="s">
        <v>69</v>
      </c>
      <c r="K1384" t="s">
        <v>105</v>
      </c>
      <c r="L1384" t="s">
        <v>51</v>
      </c>
      <c r="M1384" t="s">
        <v>51</v>
      </c>
      <c r="N1384" t="s">
        <v>219</v>
      </c>
      <c r="O1384">
        <v>51</v>
      </c>
      <c r="P1384" t="s">
        <v>88</v>
      </c>
    </row>
    <row r="1385" spans="1:16" x14ac:dyDescent="0.2">
      <c r="A1385" t="s">
        <v>220</v>
      </c>
      <c r="B1385" t="s">
        <v>221</v>
      </c>
      <c r="C1385" t="s">
        <v>66</v>
      </c>
      <c r="D1385" t="s">
        <v>66</v>
      </c>
      <c r="E1385" t="s">
        <v>67</v>
      </c>
      <c r="F1385">
        <v>11.5238</v>
      </c>
      <c r="G1385">
        <v>36</v>
      </c>
      <c r="H1385">
        <f t="shared" si="21"/>
        <v>5</v>
      </c>
      <c r="I1385" t="s">
        <v>51</v>
      </c>
      <c r="J1385" t="s">
        <v>52</v>
      </c>
      <c r="K1385" t="s">
        <v>83</v>
      </c>
      <c r="L1385" t="s">
        <v>51</v>
      </c>
      <c r="M1385" t="s">
        <v>84</v>
      </c>
      <c r="N1385" t="s">
        <v>125</v>
      </c>
      <c r="O1385">
        <v>118</v>
      </c>
      <c r="P1385" t="s">
        <v>62</v>
      </c>
    </row>
    <row r="1386" spans="1:16" x14ac:dyDescent="0.2">
      <c r="A1386" t="s">
        <v>235</v>
      </c>
      <c r="B1386" t="s">
        <v>236</v>
      </c>
      <c r="C1386" t="s">
        <v>66</v>
      </c>
      <c r="D1386" t="s">
        <v>66</v>
      </c>
      <c r="E1386" t="s">
        <v>67</v>
      </c>
      <c r="F1386">
        <v>4.2527999999999997</v>
      </c>
      <c r="G1386">
        <v>205</v>
      </c>
      <c r="H1386">
        <f t="shared" si="21"/>
        <v>9</v>
      </c>
      <c r="I1386" t="s">
        <v>99</v>
      </c>
      <c r="J1386" t="s">
        <v>92</v>
      </c>
      <c r="K1386" t="s">
        <v>70</v>
      </c>
      <c r="L1386" t="s">
        <v>120</v>
      </c>
      <c r="M1386" t="s">
        <v>51</v>
      </c>
      <c r="N1386" t="s">
        <v>238</v>
      </c>
      <c r="O1386">
        <v>12</v>
      </c>
      <c r="P1386" t="s">
        <v>88</v>
      </c>
    </row>
    <row r="1387" spans="1:16" x14ac:dyDescent="0.2">
      <c r="A1387" t="s">
        <v>103</v>
      </c>
      <c r="B1387" t="s">
        <v>104</v>
      </c>
      <c r="C1387" t="s">
        <v>45</v>
      </c>
      <c r="D1387" t="s">
        <v>46</v>
      </c>
      <c r="E1387" t="s">
        <v>47</v>
      </c>
      <c r="F1387">
        <v>54.847299999999997</v>
      </c>
      <c r="G1387">
        <v>70</v>
      </c>
      <c r="H1387">
        <f t="shared" si="21"/>
        <v>39</v>
      </c>
      <c r="I1387" t="s">
        <v>156</v>
      </c>
      <c r="J1387" t="s">
        <v>69</v>
      </c>
      <c r="K1387" t="s">
        <v>53</v>
      </c>
      <c r="L1387" t="s">
        <v>51</v>
      </c>
      <c r="M1387" t="s">
        <v>84</v>
      </c>
      <c r="N1387" t="s">
        <v>107</v>
      </c>
      <c r="O1387">
        <v>35</v>
      </c>
      <c r="P1387" t="s">
        <v>88</v>
      </c>
    </row>
    <row r="1388" spans="1:16" x14ac:dyDescent="0.2">
      <c r="A1388" t="s">
        <v>274</v>
      </c>
      <c r="B1388" t="s">
        <v>275</v>
      </c>
      <c r="C1388" t="s">
        <v>45</v>
      </c>
      <c r="D1388" t="s">
        <v>46</v>
      </c>
      <c r="E1388" t="s">
        <v>47</v>
      </c>
      <c r="F1388">
        <v>49.0685</v>
      </c>
      <c r="G1388">
        <v>56</v>
      </c>
      <c r="H1388">
        <f t="shared" si="21"/>
        <v>28</v>
      </c>
      <c r="I1388" t="s">
        <v>156</v>
      </c>
      <c r="J1388" t="s">
        <v>69</v>
      </c>
      <c r="K1388" t="s">
        <v>51</v>
      </c>
      <c r="L1388" t="s">
        <v>51</v>
      </c>
      <c r="M1388" t="s">
        <v>84</v>
      </c>
      <c r="N1388" t="s">
        <v>112</v>
      </c>
      <c r="O1388">
        <v>127</v>
      </c>
      <c r="P1388" t="s">
        <v>62</v>
      </c>
    </row>
    <row r="1389" spans="1:16" x14ac:dyDescent="0.2">
      <c r="A1389" t="s">
        <v>220</v>
      </c>
      <c r="B1389" t="s">
        <v>221</v>
      </c>
      <c r="C1389" t="s">
        <v>140</v>
      </c>
      <c r="D1389" t="s">
        <v>141</v>
      </c>
      <c r="E1389" t="s">
        <v>81</v>
      </c>
      <c r="F1389">
        <v>0.4042</v>
      </c>
      <c r="G1389">
        <v>33</v>
      </c>
      <c r="H1389">
        <f t="shared" si="21"/>
        <v>1</v>
      </c>
      <c r="I1389" t="s">
        <v>156</v>
      </c>
      <c r="J1389" t="s">
        <v>52</v>
      </c>
      <c r="K1389" t="s">
        <v>53</v>
      </c>
      <c r="L1389" t="s">
        <v>161</v>
      </c>
      <c r="M1389" t="s">
        <v>51</v>
      </c>
      <c r="N1389" t="s">
        <v>222</v>
      </c>
      <c r="O1389">
        <v>36</v>
      </c>
      <c r="P1389" t="s">
        <v>88</v>
      </c>
    </row>
    <row r="1390" spans="1:16" x14ac:dyDescent="0.2">
      <c r="A1390" t="s">
        <v>209</v>
      </c>
      <c r="B1390" t="s">
        <v>210</v>
      </c>
      <c r="C1390" t="s">
        <v>140</v>
      </c>
      <c r="D1390" t="s">
        <v>141</v>
      </c>
      <c r="E1390" t="s">
        <v>81</v>
      </c>
      <c r="F1390">
        <v>0</v>
      </c>
      <c r="G1390">
        <v>66</v>
      </c>
      <c r="H1390">
        <f t="shared" si="21"/>
        <v>0</v>
      </c>
      <c r="I1390" t="s">
        <v>99</v>
      </c>
      <c r="J1390" t="s">
        <v>69</v>
      </c>
      <c r="K1390" t="s">
        <v>53</v>
      </c>
      <c r="L1390" t="s">
        <v>51</v>
      </c>
      <c r="M1390" t="s">
        <v>71</v>
      </c>
      <c r="N1390" t="s">
        <v>211</v>
      </c>
      <c r="O1390">
        <v>25</v>
      </c>
      <c r="P1390" t="s">
        <v>88</v>
      </c>
    </row>
    <row r="1391" spans="1:16" x14ac:dyDescent="0.2">
      <c r="A1391" t="s">
        <v>286</v>
      </c>
      <c r="B1391" t="s">
        <v>287</v>
      </c>
      <c r="C1391" t="s">
        <v>128</v>
      </c>
      <c r="D1391" t="s">
        <v>129</v>
      </c>
      <c r="E1391" t="s">
        <v>81</v>
      </c>
      <c r="F1391">
        <v>12.888</v>
      </c>
      <c r="G1391">
        <v>225</v>
      </c>
      <c r="H1391">
        <f t="shared" si="21"/>
        <v>29</v>
      </c>
      <c r="I1391" t="s">
        <v>51</v>
      </c>
      <c r="J1391" t="s">
        <v>69</v>
      </c>
      <c r="K1391" t="s">
        <v>53</v>
      </c>
      <c r="L1391" t="s">
        <v>51</v>
      </c>
      <c r="M1391" t="s">
        <v>84</v>
      </c>
      <c r="N1391" t="s">
        <v>288</v>
      </c>
      <c r="O1391">
        <v>55</v>
      </c>
      <c r="P1391" t="s">
        <v>88</v>
      </c>
    </row>
    <row r="1392" spans="1:16" x14ac:dyDescent="0.2">
      <c r="A1392" t="s">
        <v>159</v>
      </c>
      <c r="B1392" t="s">
        <v>160</v>
      </c>
      <c r="C1392" t="s">
        <v>140</v>
      </c>
      <c r="D1392" t="s">
        <v>141</v>
      </c>
      <c r="E1392" t="s">
        <v>81</v>
      </c>
      <c r="F1392">
        <v>2.0849000000000002</v>
      </c>
      <c r="G1392">
        <v>789</v>
      </c>
      <c r="H1392">
        <f t="shared" si="21"/>
        <v>17</v>
      </c>
      <c r="I1392" t="s">
        <v>51</v>
      </c>
      <c r="J1392" t="s">
        <v>92</v>
      </c>
      <c r="K1392" t="s">
        <v>51</v>
      </c>
      <c r="L1392" t="s">
        <v>120</v>
      </c>
      <c r="M1392" t="s">
        <v>51</v>
      </c>
      <c r="N1392" t="s">
        <v>162</v>
      </c>
      <c r="O1392">
        <v>15</v>
      </c>
      <c r="P1392" t="s">
        <v>88</v>
      </c>
    </row>
    <row r="1393" spans="1:16" x14ac:dyDescent="0.2">
      <c r="A1393" t="s">
        <v>169</v>
      </c>
      <c r="B1393" t="s">
        <v>170</v>
      </c>
      <c r="C1393" t="s">
        <v>128</v>
      </c>
      <c r="D1393" t="s">
        <v>129</v>
      </c>
      <c r="E1393" t="s">
        <v>81</v>
      </c>
      <c r="F1393">
        <v>21.08</v>
      </c>
      <c r="G1393">
        <v>175</v>
      </c>
      <c r="H1393">
        <f t="shared" si="21"/>
        <v>37</v>
      </c>
      <c r="I1393" t="s">
        <v>51</v>
      </c>
      <c r="J1393" t="s">
        <v>69</v>
      </c>
      <c r="K1393" t="s">
        <v>83</v>
      </c>
      <c r="L1393" t="s">
        <v>135</v>
      </c>
      <c r="M1393" t="s">
        <v>51</v>
      </c>
      <c r="N1393" t="s">
        <v>171</v>
      </c>
      <c r="O1393">
        <v>24</v>
      </c>
      <c r="P1393" t="s">
        <v>88</v>
      </c>
    </row>
    <row r="1394" spans="1:16" x14ac:dyDescent="0.2">
      <c r="A1394" t="s">
        <v>264</v>
      </c>
      <c r="B1394" t="s">
        <v>264</v>
      </c>
      <c r="C1394" t="s">
        <v>140</v>
      </c>
      <c r="D1394" t="s">
        <v>141</v>
      </c>
      <c r="E1394" t="s">
        <v>81</v>
      </c>
      <c r="F1394">
        <v>0</v>
      </c>
      <c r="G1394">
        <v>30</v>
      </c>
      <c r="H1394">
        <f t="shared" si="21"/>
        <v>0</v>
      </c>
      <c r="I1394" t="s">
        <v>156</v>
      </c>
      <c r="J1394" t="s">
        <v>69</v>
      </c>
      <c r="K1394" t="s">
        <v>53</v>
      </c>
      <c r="L1394" t="s">
        <v>51</v>
      </c>
      <c r="M1394" t="s">
        <v>84</v>
      </c>
      <c r="N1394" t="s">
        <v>265</v>
      </c>
      <c r="O1394">
        <v>11</v>
      </c>
      <c r="P1394" t="s">
        <v>62</v>
      </c>
    </row>
    <row r="1395" spans="1:16" x14ac:dyDescent="0.2">
      <c r="A1395" t="s">
        <v>235</v>
      </c>
      <c r="B1395" t="s">
        <v>236</v>
      </c>
      <c r="C1395" t="s">
        <v>45</v>
      </c>
      <c r="D1395" t="s">
        <v>46</v>
      </c>
      <c r="E1395" t="s">
        <v>47</v>
      </c>
      <c r="F1395">
        <v>28.202300000000001</v>
      </c>
      <c r="G1395">
        <v>218</v>
      </c>
      <c r="H1395">
        <f t="shared" si="21"/>
        <v>62</v>
      </c>
      <c r="I1395" t="s">
        <v>51</v>
      </c>
      <c r="J1395" t="s">
        <v>92</v>
      </c>
      <c r="K1395" t="s">
        <v>105</v>
      </c>
      <c r="L1395" t="s">
        <v>51</v>
      </c>
      <c r="M1395" t="s">
        <v>71</v>
      </c>
      <c r="N1395" t="s">
        <v>279</v>
      </c>
      <c r="O1395">
        <v>108</v>
      </c>
      <c r="P1395" t="s">
        <v>62</v>
      </c>
    </row>
    <row r="1396" spans="1:16" x14ac:dyDescent="0.2">
      <c r="A1396" t="s">
        <v>193</v>
      </c>
      <c r="B1396" t="s">
        <v>194</v>
      </c>
      <c r="C1396" t="s">
        <v>45</v>
      </c>
      <c r="D1396" t="s">
        <v>46</v>
      </c>
      <c r="E1396" t="s">
        <v>47</v>
      </c>
      <c r="F1396">
        <v>16.741599999999998</v>
      </c>
      <c r="G1396">
        <v>125</v>
      </c>
      <c r="H1396">
        <f t="shared" si="21"/>
        <v>21</v>
      </c>
      <c r="I1396" t="s">
        <v>51</v>
      </c>
      <c r="J1396" t="s">
        <v>198</v>
      </c>
      <c r="K1396" t="s">
        <v>70</v>
      </c>
      <c r="L1396" t="s">
        <v>51</v>
      </c>
      <c r="M1396" t="s">
        <v>71</v>
      </c>
      <c r="N1396" t="s">
        <v>196</v>
      </c>
      <c r="O1396">
        <v>50</v>
      </c>
      <c r="P1396" t="s">
        <v>88</v>
      </c>
    </row>
    <row r="1397" spans="1:16" x14ac:dyDescent="0.2">
      <c r="A1397" t="s">
        <v>316</v>
      </c>
      <c r="B1397" t="s">
        <v>317</v>
      </c>
      <c r="C1397" t="s">
        <v>45</v>
      </c>
      <c r="D1397" t="s">
        <v>46</v>
      </c>
      <c r="E1397" t="s">
        <v>47</v>
      </c>
      <c r="F1397">
        <v>26.362300000000001</v>
      </c>
      <c r="G1397">
        <v>565</v>
      </c>
      <c r="H1397">
        <f t="shared" si="21"/>
        <v>149</v>
      </c>
      <c r="I1397" t="s">
        <v>51</v>
      </c>
      <c r="J1397" t="s">
        <v>52</v>
      </c>
      <c r="K1397" t="s">
        <v>51</v>
      </c>
      <c r="L1397" t="s">
        <v>51</v>
      </c>
      <c r="M1397" t="s">
        <v>84</v>
      </c>
      <c r="O1397" t="s">
        <v>225</v>
      </c>
      <c r="P1397" t="s">
        <v>62</v>
      </c>
    </row>
    <row r="1398" spans="1:16" x14ac:dyDescent="0.2">
      <c r="A1398" t="s">
        <v>126</v>
      </c>
      <c r="B1398" t="s">
        <v>127</v>
      </c>
      <c r="C1398" t="s">
        <v>128</v>
      </c>
      <c r="D1398" t="s">
        <v>129</v>
      </c>
      <c r="E1398" t="s">
        <v>81</v>
      </c>
      <c r="F1398">
        <v>12.6015</v>
      </c>
      <c r="G1398">
        <v>3067</v>
      </c>
      <c r="H1398">
        <f t="shared" si="21"/>
        <v>387</v>
      </c>
      <c r="I1398" t="s">
        <v>51</v>
      </c>
      <c r="J1398" t="s">
        <v>69</v>
      </c>
      <c r="K1398" t="s">
        <v>51</v>
      </c>
      <c r="L1398" t="s">
        <v>51</v>
      </c>
      <c r="M1398" t="s">
        <v>84</v>
      </c>
      <c r="N1398" t="s">
        <v>131</v>
      </c>
      <c r="O1398">
        <v>23</v>
      </c>
      <c r="P1398" t="s">
        <v>88</v>
      </c>
    </row>
    <row r="1399" spans="1:16" x14ac:dyDescent="0.2">
      <c r="A1399" t="s">
        <v>307</v>
      </c>
      <c r="B1399" t="s">
        <v>308</v>
      </c>
      <c r="C1399" t="s">
        <v>79</v>
      </c>
      <c r="D1399" t="s">
        <v>80</v>
      </c>
      <c r="E1399" t="s">
        <v>81</v>
      </c>
      <c r="F1399">
        <v>25.747599999999998</v>
      </c>
      <c r="G1399">
        <v>64</v>
      </c>
      <c r="H1399">
        <f t="shared" si="21"/>
        <v>17</v>
      </c>
      <c r="I1399" t="s">
        <v>156</v>
      </c>
      <c r="J1399" t="s">
        <v>92</v>
      </c>
      <c r="K1399" t="s">
        <v>51</v>
      </c>
      <c r="L1399" t="s">
        <v>106</v>
      </c>
      <c r="M1399" t="s">
        <v>51</v>
      </c>
      <c r="N1399" t="s">
        <v>208</v>
      </c>
      <c r="O1399">
        <v>101</v>
      </c>
      <c r="P1399" t="s">
        <v>62</v>
      </c>
    </row>
    <row r="1400" spans="1:16" x14ac:dyDescent="0.2">
      <c r="A1400" t="s">
        <v>209</v>
      </c>
      <c r="B1400" t="s">
        <v>210</v>
      </c>
      <c r="C1400" t="s">
        <v>79</v>
      </c>
      <c r="D1400" t="s">
        <v>80</v>
      </c>
      <c r="E1400" t="s">
        <v>81</v>
      </c>
      <c r="F1400">
        <v>14.7818</v>
      </c>
      <c r="G1400">
        <v>741</v>
      </c>
      <c r="H1400">
        <f t="shared" si="21"/>
        <v>110</v>
      </c>
      <c r="I1400" t="s">
        <v>156</v>
      </c>
      <c r="J1400" t="s">
        <v>69</v>
      </c>
      <c r="K1400" t="s">
        <v>51</v>
      </c>
      <c r="L1400" t="s">
        <v>51</v>
      </c>
      <c r="M1400" t="s">
        <v>51</v>
      </c>
      <c r="N1400" t="s">
        <v>211</v>
      </c>
      <c r="O1400">
        <v>25</v>
      </c>
      <c r="P1400" t="s">
        <v>88</v>
      </c>
    </row>
    <row r="1401" spans="1:16" x14ac:dyDescent="0.2">
      <c r="A1401" t="s">
        <v>103</v>
      </c>
      <c r="B1401" t="s">
        <v>104</v>
      </c>
      <c r="C1401" t="s">
        <v>140</v>
      </c>
      <c r="D1401" t="s">
        <v>141</v>
      </c>
      <c r="E1401" t="s">
        <v>81</v>
      </c>
      <c r="F1401">
        <v>1.3167</v>
      </c>
      <c r="G1401">
        <v>109</v>
      </c>
      <c r="H1401">
        <f t="shared" si="21"/>
        <v>2</v>
      </c>
      <c r="I1401" t="s">
        <v>99</v>
      </c>
      <c r="J1401" t="s">
        <v>266</v>
      </c>
      <c r="K1401" t="s">
        <v>70</v>
      </c>
      <c r="L1401" t="s">
        <v>51</v>
      </c>
      <c r="M1401" t="s">
        <v>51</v>
      </c>
      <c r="N1401" t="s">
        <v>107</v>
      </c>
      <c r="O1401">
        <v>35</v>
      </c>
      <c r="P1401" t="s">
        <v>88</v>
      </c>
    </row>
    <row r="1402" spans="1:16" x14ac:dyDescent="0.2">
      <c r="A1402" t="s">
        <v>220</v>
      </c>
      <c r="B1402" t="s">
        <v>221</v>
      </c>
      <c r="C1402" t="s">
        <v>45</v>
      </c>
      <c r="D1402" t="s">
        <v>46</v>
      </c>
      <c r="E1402" t="s">
        <v>47</v>
      </c>
      <c r="F1402">
        <v>35.874299999999998</v>
      </c>
      <c r="G1402">
        <v>166</v>
      </c>
      <c r="H1402">
        <f t="shared" si="21"/>
        <v>60</v>
      </c>
      <c r="I1402" t="s">
        <v>51</v>
      </c>
      <c r="J1402" t="s">
        <v>198</v>
      </c>
      <c r="K1402" t="s">
        <v>51</v>
      </c>
      <c r="L1402" t="s">
        <v>51</v>
      </c>
      <c r="M1402" t="s">
        <v>84</v>
      </c>
      <c r="N1402" t="s">
        <v>222</v>
      </c>
      <c r="O1402">
        <v>36</v>
      </c>
      <c r="P1402" t="s">
        <v>88</v>
      </c>
    </row>
    <row r="1403" spans="1:16" x14ac:dyDescent="0.2">
      <c r="A1403" t="s">
        <v>307</v>
      </c>
      <c r="B1403" t="s">
        <v>308</v>
      </c>
      <c r="C1403" t="s">
        <v>128</v>
      </c>
      <c r="D1403" t="s">
        <v>129</v>
      </c>
      <c r="E1403" t="s">
        <v>81</v>
      </c>
      <c r="F1403">
        <v>7.6071999999999997</v>
      </c>
      <c r="G1403">
        <v>58</v>
      </c>
      <c r="H1403">
        <f t="shared" si="21"/>
        <v>5</v>
      </c>
      <c r="I1403" t="s">
        <v>51</v>
      </c>
      <c r="J1403" t="s">
        <v>69</v>
      </c>
      <c r="K1403" t="s">
        <v>51</v>
      </c>
      <c r="L1403" t="s">
        <v>51</v>
      </c>
      <c r="M1403" t="s">
        <v>71</v>
      </c>
      <c r="N1403" t="s">
        <v>259</v>
      </c>
      <c r="O1403">
        <v>100</v>
      </c>
      <c r="P1403" t="s">
        <v>62</v>
      </c>
    </row>
    <row r="1404" spans="1:16" x14ac:dyDescent="0.2">
      <c r="A1404" t="s">
        <v>235</v>
      </c>
      <c r="B1404" t="s">
        <v>236</v>
      </c>
      <c r="C1404" t="s">
        <v>66</v>
      </c>
      <c r="D1404" t="s">
        <v>66</v>
      </c>
      <c r="E1404" t="s">
        <v>67</v>
      </c>
      <c r="F1404">
        <v>10.6427</v>
      </c>
      <c r="G1404">
        <v>32</v>
      </c>
      <c r="H1404">
        <f t="shared" si="21"/>
        <v>4</v>
      </c>
      <c r="I1404" t="s">
        <v>99</v>
      </c>
      <c r="J1404" t="s">
        <v>52</v>
      </c>
      <c r="K1404" t="s">
        <v>83</v>
      </c>
      <c r="L1404" t="s">
        <v>51</v>
      </c>
      <c r="M1404" t="s">
        <v>84</v>
      </c>
      <c r="N1404" t="s">
        <v>177</v>
      </c>
      <c r="O1404">
        <v>110</v>
      </c>
      <c r="P1404" t="s">
        <v>62</v>
      </c>
    </row>
    <row r="1405" spans="1:16" x14ac:dyDescent="0.2">
      <c r="A1405" t="s">
        <v>307</v>
      </c>
      <c r="B1405" t="s">
        <v>308</v>
      </c>
      <c r="C1405" t="s">
        <v>140</v>
      </c>
      <c r="D1405" t="s">
        <v>141</v>
      </c>
      <c r="E1405" t="s">
        <v>81</v>
      </c>
      <c r="F1405">
        <v>0</v>
      </c>
      <c r="G1405">
        <v>39</v>
      </c>
      <c r="H1405">
        <f t="shared" si="21"/>
        <v>0</v>
      </c>
      <c r="I1405" t="s">
        <v>99</v>
      </c>
      <c r="J1405" t="s">
        <v>92</v>
      </c>
      <c r="K1405" t="s">
        <v>105</v>
      </c>
      <c r="L1405" t="s">
        <v>51</v>
      </c>
      <c r="M1405" t="s">
        <v>71</v>
      </c>
      <c r="N1405" t="s">
        <v>309</v>
      </c>
      <c r="O1405">
        <v>6</v>
      </c>
      <c r="P1405" t="s">
        <v>88</v>
      </c>
    </row>
    <row r="1406" spans="1:16" x14ac:dyDescent="0.2">
      <c r="A1406" t="s">
        <v>286</v>
      </c>
      <c r="B1406" t="s">
        <v>287</v>
      </c>
      <c r="C1406" t="s">
        <v>66</v>
      </c>
      <c r="D1406" t="s">
        <v>66</v>
      </c>
      <c r="E1406" t="s">
        <v>67</v>
      </c>
      <c r="F1406">
        <v>32.838700000000003</v>
      </c>
      <c r="G1406">
        <v>44</v>
      </c>
      <c r="H1406">
        <f t="shared" si="21"/>
        <v>15</v>
      </c>
      <c r="I1406" t="s">
        <v>51</v>
      </c>
      <c r="J1406" t="s">
        <v>69</v>
      </c>
      <c r="K1406" t="s">
        <v>51</v>
      </c>
      <c r="L1406" t="s">
        <v>51</v>
      </c>
      <c r="M1406" t="s">
        <v>215</v>
      </c>
      <c r="N1406" t="s">
        <v>288</v>
      </c>
      <c r="O1406">
        <v>55</v>
      </c>
      <c r="P1406" t="s">
        <v>88</v>
      </c>
    </row>
    <row r="1407" spans="1:16" x14ac:dyDescent="0.2">
      <c r="A1407" t="s">
        <v>220</v>
      </c>
      <c r="B1407" t="s">
        <v>221</v>
      </c>
      <c r="C1407" t="s">
        <v>66</v>
      </c>
      <c r="D1407" t="s">
        <v>66</v>
      </c>
      <c r="E1407" t="s">
        <v>67</v>
      </c>
      <c r="F1407">
        <v>12.138500000000001</v>
      </c>
      <c r="G1407">
        <v>228</v>
      </c>
      <c r="H1407">
        <f t="shared" si="21"/>
        <v>28</v>
      </c>
      <c r="I1407" t="s">
        <v>51</v>
      </c>
      <c r="J1407" t="s">
        <v>166</v>
      </c>
      <c r="K1407" t="s">
        <v>51</v>
      </c>
      <c r="L1407" t="s">
        <v>120</v>
      </c>
      <c r="M1407" t="s">
        <v>51</v>
      </c>
      <c r="N1407" t="s">
        <v>222</v>
      </c>
      <c r="O1407">
        <v>36</v>
      </c>
      <c r="P1407" t="s">
        <v>88</v>
      </c>
    </row>
    <row r="1408" spans="1:16" x14ac:dyDescent="0.2">
      <c r="A1408" t="s">
        <v>159</v>
      </c>
      <c r="B1408" t="s">
        <v>160</v>
      </c>
      <c r="C1408" t="s">
        <v>45</v>
      </c>
      <c r="D1408" t="s">
        <v>46</v>
      </c>
      <c r="E1408" t="s">
        <v>47</v>
      </c>
      <c r="F1408">
        <v>24.4038</v>
      </c>
      <c r="G1408">
        <v>756</v>
      </c>
      <c r="H1408">
        <f t="shared" si="21"/>
        <v>185</v>
      </c>
      <c r="I1408" t="s">
        <v>51</v>
      </c>
      <c r="J1408" t="s">
        <v>249</v>
      </c>
      <c r="K1408" t="s">
        <v>51</v>
      </c>
      <c r="L1408" t="s">
        <v>51</v>
      </c>
      <c r="M1408" t="s">
        <v>71</v>
      </c>
      <c r="N1408" t="s">
        <v>162</v>
      </c>
      <c r="O1408">
        <v>15</v>
      </c>
      <c r="P1408" t="s">
        <v>88</v>
      </c>
    </row>
    <row r="1409" spans="1:16" x14ac:dyDescent="0.2">
      <c r="A1409" t="s">
        <v>154</v>
      </c>
      <c r="B1409" t="s">
        <v>155</v>
      </c>
      <c r="C1409" t="s">
        <v>66</v>
      </c>
      <c r="D1409" t="s">
        <v>66</v>
      </c>
      <c r="E1409" t="s">
        <v>67</v>
      </c>
      <c r="F1409">
        <v>10.526300000000001</v>
      </c>
      <c r="G1409">
        <v>42</v>
      </c>
      <c r="H1409">
        <f t="shared" si="21"/>
        <v>5</v>
      </c>
      <c r="I1409" t="s">
        <v>99</v>
      </c>
      <c r="J1409" t="s">
        <v>52</v>
      </c>
      <c r="K1409" t="s">
        <v>51</v>
      </c>
      <c r="L1409" t="s">
        <v>51</v>
      </c>
      <c r="M1409" t="s">
        <v>71</v>
      </c>
      <c r="N1409" t="s">
        <v>157</v>
      </c>
      <c r="O1409">
        <v>45</v>
      </c>
      <c r="P1409" t="s">
        <v>88</v>
      </c>
    </row>
    <row r="1410" spans="1:16" x14ac:dyDescent="0.2">
      <c r="A1410" t="s">
        <v>264</v>
      </c>
      <c r="B1410" t="s">
        <v>264</v>
      </c>
      <c r="C1410" t="s">
        <v>66</v>
      </c>
      <c r="D1410" t="s">
        <v>66</v>
      </c>
      <c r="E1410" t="s">
        <v>67</v>
      </c>
      <c r="F1410">
        <v>23.165700000000001</v>
      </c>
      <c r="G1410">
        <v>107</v>
      </c>
      <c r="H1410">
        <f t="shared" si="21"/>
        <v>25</v>
      </c>
      <c r="I1410" t="s">
        <v>51</v>
      </c>
      <c r="J1410" t="s">
        <v>52</v>
      </c>
      <c r="K1410" t="s">
        <v>83</v>
      </c>
      <c r="L1410" t="s">
        <v>51</v>
      </c>
      <c r="M1410" t="s">
        <v>115</v>
      </c>
      <c r="N1410" t="s">
        <v>265</v>
      </c>
      <c r="O1410">
        <v>11</v>
      </c>
      <c r="P1410" t="s">
        <v>62</v>
      </c>
    </row>
    <row r="1411" spans="1:16" x14ac:dyDescent="0.2">
      <c r="A1411" t="s">
        <v>103</v>
      </c>
      <c r="B1411" t="s">
        <v>104</v>
      </c>
      <c r="C1411" t="s">
        <v>128</v>
      </c>
      <c r="D1411" t="s">
        <v>129</v>
      </c>
      <c r="E1411" t="s">
        <v>81</v>
      </c>
      <c r="F1411">
        <v>12.657</v>
      </c>
      <c r="G1411">
        <v>125</v>
      </c>
      <c r="H1411">
        <f t="shared" ref="H1411:H1474" si="22">ROUNDUP(F1411*G1411/100,0)</f>
        <v>16</v>
      </c>
      <c r="I1411" t="s">
        <v>51</v>
      </c>
      <c r="J1411" t="s">
        <v>166</v>
      </c>
      <c r="K1411" t="s">
        <v>51</v>
      </c>
      <c r="L1411" t="s">
        <v>120</v>
      </c>
      <c r="M1411" t="s">
        <v>51</v>
      </c>
      <c r="N1411" t="s">
        <v>107</v>
      </c>
      <c r="O1411">
        <v>35</v>
      </c>
      <c r="P1411" t="s">
        <v>88</v>
      </c>
    </row>
    <row r="1412" spans="1:16" x14ac:dyDescent="0.2">
      <c r="A1412" t="s">
        <v>334</v>
      </c>
      <c r="B1412" t="s">
        <v>272</v>
      </c>
      <c r="C1412" t="s">
        <v>79</v>
      </c>
      <c r="D1412" t="s">
        <v>80</v>
      </c>
      <c r="E1412" t="s">
        <v>81</v>
      </c>
      <c r="F1412">
        <v>18.684200000000001</v>
      </c>
      <c r="G1412">
        <v>45</v>
      </c>
      <c r="H1412">
        <f t="shared" si="22"/>
        <v>9</v>
      </c>
      <c r="I1412" t="s">
        <v>156</v>
      </c>
      <c r="J1412" t="s">
        <v>69</v>
      </c>
      <c r="K1412" t="s">
        <v>105</v>
      </c>
      <c r="L1412" t="s">
        <v>120</v>
      </c>
      <c r="M1412" t="s">
        <v>51</v>
      </c>
      <c r="N1412" t="s">
        <v>273</v>
      </c>
      <c r="O1412">
        <v>4</v>
      </c>
      <c r="P1412" t="s">
        <v>88</v>
      </c>
    </row>
    <row r="1413" spans="1:16" x14ac:dyDescent="0.2">
      <c r="A1413" t="s">
        <v>235</v>
      </c>
      <c r="B1413" t="s">
        <v>236</v>
      </c>
      <c r="C1413" t="s">
        <v>79</v>
      </c>
      <c r="D1413" t="s">
        <v>80</v>
      </c>
      <c r="E1413" t="s">
        <v>81</v>
      </c>
      <c r="F1413">
        <v>20.182099999999998</v>
      </c>
      <c r="G1413">
        <v>33</v>
      </c>
      <c r="H1413">
        <f t="shared" si="22"/>
        <v>7</v>
      </c>
      <c r="I1413" t="s">
        <v>51</v>
      </c>
      <c r="J1413" t="s">
        <v>166</v>
      </c>
      <c r="K1413" t="s">
        <v>83</v>
      </c>
      <c r="L1413" t="s">
        <v>120</v>
      </c>
      <c r="M1413" t="s">
        <v>51</v>
      </c>
      <c r="N1413" t="s">
        <v>285</v>
      </c>
      <c r="O1413">
        <v>107</v>
      </c>
      <c r="P1413" t="s">
        <v>62</v>
      </c>
    </row>
    <row r="1414" spans="1:16" x14ac:dyDescent="0.2">
      <c r="A1414" t="s">
        <v>229</v>
      </c>
      <c r="B1414" t="s">
        <v>230</v>
      </c>
      <c r="C1414" t="s">
        <v>128</v>
      </c>
      <c r="D1414" t="s">
        <v>129</v>
      </c>
      <c r="E1414" t="s">
        <v>81</v>
      </c>
      <c r="F1414">
        <v>57.171500000000002</v>
      </c>
      <c r="G1414">
        <v>36</v>
      </c>
      <c r="H1414">
        <f t="shared" si="22"/>
        <v>21</v>
      </c>
      <c r="I1414" t="s">
        <v>156</v>
      </c>
      <c r="J1414" t="s">
        <v>52</v>
      </c>
      <c r="K1414" t="s">
        <v>51</v>
      </c>
      <c r="L1414" t="s">
        <v>51</v>
      </c>
      <c r="M1414" t="s">
        <v>215</v>
      </c>
      <c r="N1414" t="s">
        <v>231</v>
      </c>
      <c r="O1414">
        <v>37</v>
      </c>
      <c r="P1414" t="s">
        <v>88</v>
      </c>
    </row>
    <row r="1415" spans="1:16" x14ac:dyDescent="0.2">
      <c r="A1415" t="s">
        <v>103</v>
      </c>
      <c r="B1415" t="s">
        <v>104</v>
      </c>
      <c r="C1415" t="s">
        <v>128</v>
      </c>
      <c r="D1415" t="s">
        <v>129</v>
      </c>
      <c r="E1415" t="s">
        <v>81</v>
      </c>
      <c r="F1415">
        <v>50.768799999999999</v>
      </c>
      <c r="G1415">
        <v>30</v>
      </c>
      <c r="H1415">
        <f t="shared" si="22"/>
        <v>16</v>
      </c>
      <c r="I1415" t="s">
        <v>51</v>
      </c>
      <c r="J1415" t="s">
        <v>69</v>
      </c>
      <c r="K1415" t="s">
        <v>105</v>
      </c>
      <c r="L1415" t="s">
        <v>106</v>
      </c>
      <c r="M1415" t="s">
        <v>51</v>
      </c>
      <c r="N1415" t="s">
        <v>107</v>
      </c>
      <c r="O1415">
        <v>35</v>
      </c>
      <c r="P1415" t="s">
        <v>88</v>
      </c>
    </row>
    <row r="1416" spans="1:16" x14ac:dyDescent="0.2">
      <c r="A1416" t="s">
        <v>77</v>
      </c>
      <c r="B1416" t="s">
        <v>78</v>
      </c>
      <c r="C1416" t="s">
        <v>66</v>
      </c>
      <c r="D1416" t="s">
        <v>66</v>
      </c>
      <c r="E1416" t="s">
        <v>67</v>
      </c>
      <c r="F1416">
        <v>18.829799999999999</v>
      </c>
      <c r="G1416">
        <v>92</v>
      </c>
      <c r="H1416">
        <f t="shared" si="22"/>
        <v>18</v>
      </c>
      <c r="I1416" t="s">
        <v>51</v>
      </c>
      <c r="J1416" t="s">
        <v>69</v>
      </c>
      <c r="K1416" t="s">
        <v>83</v>
      </c>
      <c r="L1416" t="s">
        <v>51</v>
      </c>
      <c r="M1416" t="s">
        <v>215</v>
      </c>
      <c r="N1416" t="s">
        <v>85</v>
      </c>
      <c r="O1416">
        <v>33</v>
      </c>
      <c r="P1416" t="s">
        <v>88</v>
      </c>
    </row>
    <row r="1417" spans="1:16" x14ac:dyDescent="0.2">
      <c r="A1417" t="s">
        <v>274</v>
      </c>
      <c r="B1417" t="s">
        <v>275</v>
      </c>
      <c r="C1417" t="s">
        <v>79</v>
      </c>
      <c r="D1417" t="s">
        <v>80</v>
      </c>
      <c r="E1417" t="s">
        <v>81</v>
      </c>
      <c r="F1417">
        <v>20.780999999999999</v>
      </c>
      <c r="G1417">
        <v>71</v>
      </c>
      <c r="H1417">
        <f t="shared" si="22"/>
        <v>15</v>
      </c>
      <c r="I1417" t="s">
        <v>51</v>
      </c>
      <c r="J1417" t="s">
        <v>69</v>
      </c>
      <c r="K1417" t="s">
        <v>83</v>
      </c>
      <c r="L1417" t="s">
        <v>120</v>
      </c>
      <c r="M1417" t="s">
        <v>51</v>
      </c>
      <c r="N1417" t="s">
        <v>276</v>
      </c>
      <c r="O1417">
        <v>48</v>
      </c>
      <c r="P1417" t="s">
        <v>88</v>
      </c>
    </row>
    <row r="1418" spans="1:16" x14ac:dyDescent="0.2">
      <c r="A1418" t="s">
        <v>77</v>
      </c>
      <c r="B1418" t="s">
        <v>78</v>
      </c>
      <c r="C1418" t="s">
        <v>66</v>
      </c>
      <c r="D1418" t="s">
        <v>66</v>
      </c>
      <c r="E1418" t="s">
        <v>67</v>
      </c>
      <c r="F1418">
        <v>4.7660999999999998</v>
      </c>
      <c r="G1418">
        <v>54</v>
      </c>
      <c r="H1418">
        <f t="shared" si="22"/>
        <v>3</v>
      </c>
      <c r="I1418" t="s">
        <v>99</v>
      </c>
      <c r="J1418" t="s">
        <v>92</v>
      </c>
      <c r="K1418" t="s">
        <v>105</v>
      </c>
      <c r="L1418" t="s">
        <v>120</v>
      </c>
      <c r="M1418" t="s">
        <v>51</v>
      </c>
      <c r="N1418" t="s">
        <v>85</v>
      </c>
      <c r="O1418">
        <v>33</v>
      </c>
      <c r="P1418" t="s">
        <v>88</v>
      </c>
    </row>
    <row r="1419" spans="1:16" x14ac:dyDescent="0.2">
      <c r="A1419" t="s">
        <v>274</v>
      </c>
      <c r="B1419" t="s">
        <v>275</v>
      </c>
      <c r="C1419" t="s">
        <v>79</v>
      </c>
      <c r="D1419" t="s">
        <v>80</v>
      </c>
      <c r="E1419" t="s">
        <v>81</v>
      </c>
      <c r="F1419">
        <v>15.069900000000001</v>
      </c>
      <c r="G1419">
        <v>133</v>
      </c>
      <c r="H1419">
        <f t="shared" si="22"/>
        <v>21</v>
      </c>
      <c r="I1419" t="s">
        <v>51</v>
      </c>
      <c r="J1419" t="s">
        <v>52</v>
      </c>
      <c r="K1419" t="s">
        <v>53</v>
      </c>
      <c r="L1419" t="s">
        <v>120</v>
      </c>
      <c r="M1419" t="s">
        <v>51</v>
      </c>
      <c r="N1419" t="s">
        <v>72</v>
      </c>
      <c r="O1419">
        <v>128</v>
      </c>
      <c r="P1419" t="s">
        <v>62</v>
      </c>
    </row>
    <row r="1420" spans="1:16" x14ac:dyDescent="0.2">
      <c r="A1420" t="s">
        <v>316</v>
      </c>
      <c r="B1420" t="s">
        <v>317</v>
      </c>
      <c r="C1420" t="s">
        <v>140</v>
      </c>
      <c r="D1420" t="s">
        <v>141</v>
      </c>
      <c r="E1420" t="s">
        <v>81</v>
      </c>
      <c r="F1420">
        <v>5.5964</v>
      </c>
      <c r="G1420">
        <v>124</v>
      </c>
      <c r="H1420">
        <f t="shared" si="22"/>
        <v>7</v>
      </c>
      <c r="I1420" t="s">
        <v>99</v>
      </c>
      <c r="J1420" t="s">
        <v>52</v>
      </c>
      <c r="K1420" t="s">
        <v>83</v>
      </c>
      <c r="L1420" t="s">
        <v>51</v>
      </c>
      <c r="M1420" t="s">
        <v>51</v>
      </c>
      <c r="O1420" t="s">
        <v>225</v>
      </c>
      <c r="P1420" t="s">
        <v>62</v>
      </c>
    </row>
    <row r="1421" spans="1:16" x14ac:dyDescent="0.2">
      <c r="A1421" t="s">
        <v>169</v>
      </c>
      <c r="B1421" t="s">
        <v>170</v>
      </c>
      <c r="C1421" t="s">
        <v>45</v>
      </c>
      <c r="D1421" t="s">
        <v>46</v>
      </c>
      <c r="E1421" t="s">
        <v>47</v>
      </c>
      <c r="F1421">
        <v>76.550899999999999</v>
      </c>
      <c r="G1421">
        <v>131</v>
      </c>
      <c r="H1421">
        <f t="shared" si="22"/>
        <v>101</v>
      </c>
      <c r="I1421" t="s">
        <v>156</v>
      </c>
      <c r="J1421" t="s">
        <v>92</v>
      </c>
      <c r="K1421" t="s">
        <v>70</v>
      </c>
      <c r="L1421" t="s">
        <v>106</v>
      </c>
      <c r="M1421" t="s">
        <v>51</v>
      </c>
      <c r="N1421" t="s">
        <v>171</v>
      </c>
      <c r="O1421">
        <v>24</v>
      </c>
      <c r="P1421" t="s">
        <v>88</v>
      </c>
    </row>
    <row r="1422" spans="1:16" x14ac:dyDescent="0.2">
      <c r="A1422" t="s">
        <v>220</v>
      </c>
      <c r="B1422" t="s">
        <v>221</v>
      </c>
      <c r="C1422" t="s">
        <v>66</v>
      </c>
      <c r="D1422" t="s">
        <v>66</v>
      </c>
      <c r="E1422" t="s">
        <v>67</v>
      </c>
      <c r="F1422">
        <v>0</v>
      </c>
      <c r="G1422">
        <v>45</v>
      </c>
      <c r="H1422">
        <f t="shared" si="22"/>
        <v>0</v>
      </c>
      <c r="I1422" t="s">
        <v>99</v>
      </c>
      <c r="J1422" t="s">
        <v>52</v>
      </c>
      <c r="K1422" t="s">
        <v>53</v>
      </c>
      <c r="L1422" t="s">
        <v>51</v>
      </c>
      <c r="M1422" t="s">
        <v>71</v>
      </c>
      <c r="N1422" t="s">
        <v>121</v>
      </c>
      <c r="O1422">
        <v>121</v>
      </c>
      <c r="P1422" t="s">
        <v>62</v>
      </c>
    </row>
    <row r="1423" spans="1:16" x14ac:dyDescent="0.2">
      <c r="A1423" t="s">
        <v>220</v>
      </c>
      <c r="B1423" t="s">
        <v>221</v>
      </c>
      <c r="C1423" t="s">
        <v>45</v>
      </c>
      <c r="D1423" t="s">
        <v>46</v>
      </c>
      <c r="E1423" t="s">
        <v>47</v>
      </c>
      <c r="F1423">
        <v>42.041600000000003</v>
      </c>
      <c r="G1423">
        <v>40</v>
      </c>
      <c r="H1423">
        <f t="shared" si="22"/>
        <v>17</v>
      </c>
      <c r="I1423" t="s">
        <v>51</v>
      </c>
      <c r="J1423" t="s">
        <v>92</v>
      </c>
      <c r="K1423" t="s">
        <v>105</v>
      </c>
      <c r="L1423" t="s">
        <v>135</v>
      </c>
      <c r="M1423" t="s">
        <v>51</v>
      </c>
      <c r="N1423" t="s">
        <v>54</v>
      </c>
      <c r="O1423">
        <v>117</v>
      </c>
      <c r="P1423" t="s">
        <v>62</v>
      </c>
    </row>
    <row r="1424" spans="1:16" x14ac:dyDescent="0.2">
      <c r="A1424" t="s">
        <v>264</v>
      </c>
      <c r="B1424" t="s">
        <v>264</v>
      </c>
      <c r="C1424" t="s">
        <v>66</v>
      </c>
      <c r="D1424" t="s">
        <v>66</v>
      </c>
      <c r="E1424" t="s">
        <v>67</v>
      </c>
      <c r="F1424">
        <v>14.291</v>
      </c>
      <c r="G1424">
        <v>53</v>
      </c>
      <c r="H1424">
        <f t="shared" si="22"/>
        <v>8</v>
      </c>
      <c r="I1424" t="s">
        <v>51</v>
      </c>
      <c r="J1424" t="s">
        <v>266</v>
      </c>
      <c r="K1424" t="s">
        <v>51</v>
      </c>
      <c r="L1424" t="s">
        <v>120</v>
      </c>
      <c r="M1424" t="s">
        <v>51</v>
      </c>
      <c r="N1424" t="s">
        <v>265</v>
      </c>
      <c r="O1424">
        <v>11</v>
      </c>
      <c r="P1424" t="s">
        <v>62</v>
      </c>
    </row>
    <row r="1425" spans="1:16" x14ac:dyDescent="0.2">
      <c r="A1425" t="s">
        <v>159</v>
      </c>
      <c r="B1425" t="s">
        <v>160</v>
      </c>
      <c r="C1425" t="s">
        <v>79</v>
      </c>
      <c r="D1425" t="s">
        <v>80</v>
      </c>
      <c r="E1425" t="s">
        <v>81</v>
      </c>
      <c r="F1425">
        <v>8.4671000000000003</v>
      </c>
      <c r="G1425">
        <v>86</v>
      </c>
      <c r="H1425">
        <f t="shared" si="22"/>
        <v>8</v>
      </c>
      <c r="I1425" t="s">
        <v>51</v>
      </c>
      <c r="J1425" t="s">
        <v>69</v>
      </c>
      <c r="K1425" t="s">
        <v>70</v>
      </c>
      <c r="L1425" t="s">
        <v>120</v>
      </c>
      <c r="M1425" t="s">
        <v>51</v>
      </c>
      <c r="N1425" t="s">
        <v>162</v>
      </c>
      <c r="O1425">
        <v>15</v>
      </c>
      <c r="P1425" t="s">
        <v>88</v>
      </c>
    </row>
    <row r="1426" spans="1:16" x14ac:dyDescent="0.2">
      <c r="A1426" t="s">
        <v>209</v>
      </c>
      <c r="B1426" t="s">
        <v>210</v>
      </c>
      <c r="C1426" t="s">
        <v>140</v>
      </c>
      <c r="D1426" t="s">
        <v>141</v>
      </c>
      <c r="E1426" t="s">
        <v>81</v>
      </c>
      <c r="F1426">
        <v>1.944</v>
      </c>
      <c r="G1426">
        <v>182</v>
      </c>
      <c r="H1426">
        <f t="shared" si="22"/>
        <v>4</v>
      </c>
      <c r="I1426" t="s">
        <v>156</v>
      </c>
      <c r="J1426" t="s">
        <v>52</v>
      </c>
      <c r="K1426" t="s">
        <v>51</v>
      </c>
      <c r="L1426" t="s">
        <v>51</v>
      </c>
      <c r="M1426" t="s">
        <v>51</v>
      </c>
      <c r="N1426" t="s">
        <v>211</v>
      </c>
      <c r="O1426">
        <v>25</v>
      </c>
      <c r="P1426" t="s">
        <v>88</v>
      </c>
    </row>
    <row r="1427" spans="1:16" x14ac:dyDescent="0.2">
      <c r="A1427" t="s">
        <v>349</v>
      </c>
      <c r="B1427" t="s">
        <v>348</v>
      </c>
      <c r="C1427" t="s">
        <v>79</v>
      </c>
      <c r="D1427" t="s">
        <v>80</v>
      </c>
      <c r="E1427" t="s">
        <v>81</v>
      </c>
      <c r="F1427">
        <v>9.4056999999999995</v>
      </c>
      <c r="G1427">
        <v>72</v>
      </c>
      <c r="H1427">
        <f t="shared" si="22"/>
        <v>7</v>
      </c>
      <c r="I1427" t="s">
        <v>99</v>
      </c>
      <c r="J1427" t="s">
        <v>52</v>
      </c>
      <c r="K1427" t="s">
        <v>83</v>
      </c>
      <c r="L1427" t="s">
        <v>120</v>
      </c>
      <c r="M1427" t="s">
        <v>51</v>
      </c>
      <c r="N1427" t="s">
        <v>202</v>
      </c>
      <c r="O1427">
        <v>123</v>
      </c>
      <c r="P1427" t="s">
        <v>62</v>
      </c>
    </row>
    <row r="1428" spans="1:16" x14ac:dyDescent="0.2">
      <c r="A1428" t="s">
        <v>190</v>
      </c>
      <c r="B1428" t="s">
        <v>191</v>
      </c>
      <c r="C1428" t="s">
        <v>140</v>
      </c>
      <c r="D1428" t="s">
        <v>141</v>
      </c>
      <c r="E1428" t="s">
        <v>81</v>
      </c>
      <c r="F1428">
        <v>1.966</v>
      </c>
      <c r="G1428">
        <v>190</v>
      </c>
      <c r="H1428">
        <f t="shared" si="22"/>
        <v>4</v>
      </c>
      <c r="I1428" t="s">
        <v>51</v>
      </c>
      <c r="J1428" t="s">
        <v>52</v>
      </c>
      <c r="K1428" t="s">
        <v>51</v>
      </c>
      <c r="L1428" t="s">
        <v>51</v>
      </c>
      <c r="M1428" t="s">
        <v>71</v>
      </c>
      <c r="N1428" t="s">
        <v>270</v>
      </c>
      <c r="O1428">
        <v>124</v>
      </c>
      <c r="P1428" t="s">
        <v>62</v>
      </c>
    </row>
    <row r="1429" spans="1:16" x14ac:dyDescent="0.2">
      <c r="A1429" t="s">
        <v>229</v>
      </c>
      <c r="B1429" t="s">
        <v>230</v>
      </c>
      <c r="C1429" t="s">
        <v>66</v>
      </c>
      <c r="D1429" t="s">
        <v>66</v>
      </c>
      <c r="E1429" t="s">
        <v>67</v>
      </c>
      <c r="F1429">
        <v>7.4227999999999996</v>
      </c>
      <c r="G1429">
        <v>84</v>
      </c>
      <c r="H1429">
        <f t="shared" si="22"/>
        <v>7</v>
      </c>
      <c r="I1429" t="s">
        <v>51</v>
      </c>
      <c r="J1429" t="s">
        <v>52</v>
      </c>
      <c r="K1429" t="s">
        <v>53</v>
      </c>
      <c r="L1429" t="s">
        <v>51</v>
      </c>
      <c r="M1429" t="s">
        <v>84</v>
      </c>
      <c r="N1429" t="s">
        <v>231</v>
      </c>
      <c r="O1429">
        <v>37</v>
      </c>
      <c r="P1429" t="s">
        <v>88</v>
      </c>
    </row>
    <row r="1430" spans="1:16" x14ac:dyDescent="0.2">
      <c r="A1430" t="s">
        <v>193</v>
      </c>
      <c r="B1430" t="s">
        <v>194</v>
      </c>
      <c r="C1430" t="s">
        <v>45</v>
      </c>
      <c r="D1430" t="s">
        <v>46</v>
      </c>
      <c r="E1430" t="s">
        <v>47</v>
      </c>
      <c r="F1430">
        <v>47.327599999999997</v>
      </c>
      <c r="G1430">
        <v>68</v>
      </c>
      <c r="H1430">
        <f t="shared" si="22"/>
        <v>33</v>
      </c>
      <c r="I1430" t="s">
        <v>51</v>
      </c>
      <c r="J1430" t="s">
        <v>69</v>
      </c>
      <c r="K1430" t="s">
        <v>83</v>
      </c>
      <c r="L1430" t="s">
        <v>51</v>
      </c>
      <c r="M1430" t="s">
        <v>195</v>
      </c>
      <c r="N1430" t="s">
        <v>196</v>
      </c>
      <c r="O1430">
        <v>50</v>
      </c>
      <c r="P1430" t="s">
        <v>88</v>
      </c>
    </row>
    <row r="1431" spans="1:16" x14ac:dyDescent="0.2">
      <c r="A1431" t="s">
        <v>229</v>
      </c>
      <c r="B1431" t="s">
        <v>230</v>
      </c>
      <c r="C1431" t="s">
        <v>45</v>
      </c>
      <c r="D1431" t="s">
        <v>46</v>
      </c>
      <c r="E1431" t="s">
        <v>47</v>
      </c>
      <c r="F1431">
        <v>34.191600000000001</v>
      </c>
      <c r="G1431">
        <v>55</v>
      </c>
      <c r="H1431">
        <f t="shared" si="22"/>
        <v>19</v>
      </c>
      <c r="I1431" t="s">
        <v>156</v>
      </c>
      <c r="J1431" t="s">
        <v>92</v>
      </c>
      <c r="K1431" t="s">
        <v>70</v>
      </c>
      <c r="L1431" t="s">
        <v>120</v>
      </c>
      <c r="M1431" t="s">
        <v>51</v>
      </c>
      <c r="N1431" t="s">
        <v>231</v>
      </c>
      <c r="O1431">
        <v>37</v>
      </c>
      <c r="P1431" t="s">
        <v>88</v>
      </c>
    </row>
    <row r="1432" spans="1:16" x14ac:dyDescent="0.2">
      <c r="A1432" t="s">
        <v>193</v>
      </c>
      <c r="B1432" t="s">
        <v>194</v>
      </c>
      <c r="C1432" t="s">
        <v>45</v>
      </c>
      <c r="D1432" t="s">
        <v>46</v>
      </c>
      <c r="E1432" t="s">
        <v>47</v>
      </c>
      <c r="F1432">
        <v>23.882000000000001</v>
      </c>
      <c r="G1432">
        <v>112</v>
      </c>
      <c r="H1432">
        <f t="shared" si="22"/>
        <v>27</v>
      </c>
      <c r="I1432" t="s">
        <v>51</v>
      </c>
      <c r="J1432" t="s">
        <v>52</v>
      </c>
      <c r="K1432" t="s">
        <v>53</v>
      </c>
      <c r="L1432" t="s">
        <v>120</v>
      </c>
      <c r="M1432" t="s">
        <v>51</v>
      </c>
      <c r="N1432" t="s">
        <v>196</v>
      </c>
      <c r="O1432">
        <v>50</v>
      </c>
      <c r="P1432" t="s">
        <v>88</v>
      </c>
    </row>
    <row r="1433" spans="1:16" x14ac:dyDescent="0.2">
      <c r="A1433" t="s">
        <v>274</v>
      </c>
      <c r="B1433" t="s">
        <v>275</v>
      </c>
      <c r="C1433" t="s">
        <v>79</v>
      </c>
      <c r="D1433" t="s">
        <v>80</v>
      </c>
      <c r="E1433" t="s">
        <v>81</v>
      </c>
      <c r="F1433">
        <v>6.7666000000000004</v>
      </c>
      <c r="G1433">
        <v>73</v>
      </c>
      <c r="H1433">
        <f t="shared" si="22"/>
        <v>5</v>
      </c>
      <c r="I1433" t="s">
        <v>99</v>
      </c>
      <c r="J1433" t="s">
        <v>52</v>
      </c>
      <c r="K1433" t="s">
        <v>51</v>
      </c>
      <c r="L1433" t="s">
        <v>51</v>
      </c>
      <c r="M1433" t="s">
        <v>71</v>
      </c>
      <c r="N1433" t="s">
        <v>112</v>
      </c>
      <c r="O1433">
        <v>127</v>
      </c>
      <c r="P1433" t="s">
        <v>62</v>
      </c>
    </row>
    <row r="1434" spans="1:16" x14ac:dyDescent="0.2">
      <c r="A1434" t="s">
        <v>169</v>
      </c>
      <c r="B1434" t="s">
        <v>170</v>
      </c>
      <c r="C1434" t="s">
        <v>79</v>
      </c>
      <c r="D1434" t="s">
        <v>80</v>
      </c>
      <c r="E1434" t="s">
        <v>81</v>
      </c>
      <c r="F1434">
        <v>12.4137</v>
      </c>
      <c r="G1434">
        <v>1659</v>
      </c>
      <c r="H1434">
        <f t="shared" si="22"/>
        <v>206</v>
      </c>
      <c r="I1434" t="s">
        <v>51</v>
      </c>
      <c r="J1434" t="s">
        <v>52</v>
      </c>
      <c r="K1434" t="s">
        <v>83</v>
      </c>
      <c r="L1434" t="s">
        <v>120</v>
      </c>
      <c r="M1434" t="s">
        <v>51</v>
      </c>
      <c r="N1434" t="s">
        <v>171</v>
      </c>
      <c r="O1434">
        <v>24</v>
      </c>
      <c r="P1434" t="s">
        <v>88</v>
      </c>
    </row>
    <row r="1435" spans="1:16" x14ac:dyDescent="0.2">
      <c r="A1435" t="s">
        <v>193</v>
      </c>
      <c r="B1435" t="s">
        <v>194</v>
      </c>
      <c r="C1435" t="s">
        <v>66</v>
      </c>
      <c r="D1435" t="s">
        <v>66</v>
      </c>
      <c r="E1435" t="s">
        <v>67</v>
      </c>
      <c r="F1435">
        <v>15.7074</v>
      </c>
      <c r="G1435">
        <v>117</v>
      </c>
      <c r="H1435">
        <f t="shared" si="22"/>
        <v>19</v>
      </c>
      <c r="I1435" t="s">
        <v>156</v>
      </c>
      <c r="J1435" t="s">
        <v>166</v>
      </c>
      <c r="K1435" t="s">
        <v>105</v>
      </c>
      <c r="L1435" t="s">
        <v>51</v>
      </c>
      <c r="M1435" t="s">
        <v>51</v>
      </c>
      <c r="N1435" t="s">
        <v>196</v>
      </c>
      <c r="O1435">
        <v>50</v>
      </c>
      <c r="P1435" t="s">
        <v>88</v>
      </c>
    </row>
    <row r="1436" spans="1:16" x14ac:dyDescent="0.2">
      <c r="A1436" t="s">
        <v>209</v>
      </c>
      <c r="B1436" t="s">
        <v>210</v>
      </c>
      <c r="C1436" t="s">
        <v>66</v>
      </c>
      <c r="D1436" t="s">
        <v>66</v>
      </c>
      <c r="E1436" t="s">
        <v>67</v>
      </c>
      <c r="F1436">
        <v>14.4908</v>
      </c>
      <c r="G1436">
        <v>90</v>
      </c>
      <c r="H1436">
        <f t="shared" si="22"/>
        <v>14</v>
      </c>
      <c r="I1436" t="s">
        <v>51</v>
      </c>
      <c r="J1436" t="s">
        <v>92</v>
      </c>
      <c r="K1436" t="s">
        <v>53</v>
      </c>
      <c r="L1436" t="s">
        <v>51</v>
      </c>
      <c r="M1436" t="s">
        <v>84</v>
      </c>
      <c r="N1436" t="s">
        <v>211</v>
      </c>
      <c r="O1436">
        <v>25</v>
      </c>
      <c r="P1436" t="s">
        <v>88</v>
      </c>
    </row>
    <row r="1437" spans="1:16" x14ac:dyDescent="0.2">
      <c r="A1437" t="s">
        <v>232</v>
      </c>
      <c r="B1437" t="s">
        <v>233</v>
      </c>
      <c r="C1437" t="s">
        <v>128</v>
      </c>
      <c r="D1437" t="s">
        <v>129</v>
      </c>
      <c r="E1437" t="s">
        <v>81</v>
      </c>
      <c r="F1437">
        <v>6.6196999999999999</v>
      </c>
      <c r="G1437">
        <v>277</v>
      </c>
      <c r="H1437">
        <f t="shared" si="22"/>
        <v>19</v>
      </c>
      <c r="I1437" t="s">
        <v>51</v>
      </c>
      <c r="J1437" t="s">
        <v>69</v>
      </c>
      <c r="K1437" t="s">
        <v>105</v>
      </c>
      <c r="L1437" t="s">
        <v>51</v>
      </c>
      <c r="M1437" t="s">
        <v>71</v>
      </c>
      <c r="N1437" t="s">
        <v>234</v>
      </c>
      <c r="O1437">
        <v>17</v>
      </c>
      <c r="P1437" t="s">
        <v>88</v>
      </c>
    </row>
    <row r="1438" spans="1:16" x14ac:dyDescent="0.2">
      <c r="A1438" t="s">
        <v>154</v>
      </c>
      <c r="B1438" t="s">
        <v>155</v>
      </c>
      <c r="C1438" t="s">
        <v>140</v>
      </c>
      <c r="D1438" t="s">
        <v>141</v>
      </c>
      <c r="E1438" t="s">
        <v>81</v>
      </c>
      <c r="F1438">
        <v>1.9568000000000001</v>
      </c>
      <c r="G1438">
        <v>225</v>
      </c>
      <c r="H1438">
        <f t="shared" si="22"/>
        <v>5</v>
      </c>
      <c r="I1438" t="s">
        <v>51</v>
      </c>
      <c r="J1438" t="s">
        <v>69</v>
      </c>
      <c r="K1438" t="s">
        <v>51</v>
      </c>
      <c r="L1438" t="s">
        <v>51</v>
      </c>
      <c r="M1438" t="s">
        <v>84</v>
      </c>
      <c r="N1438" t="s">
        <v>157</v>
      </c>
      <c r="O1438">
        <v>45</v>
      </c>
      <c r="P1438" t="s">
        <v>88</v>
      </c>
    </row>
    <row r="1439" spans="1:16" x14ac:dyDescent="0.2">
      <c r="A1439" t="s">
        <v>307</v>
      </c>
      <c r="B1439" t="s">
        <v>308</v>
      </c>
      <c r="C1439" t="s">
        <v>79</v>
      </c>
      <c r="D1439" t="s">
        <v>80</v>
      </c>
      <c r="E1439" t="s">
        <v>81</v>
      </c>
      <c r="F1439">
        <v>7.8497000000000003</v>
      </c>
      <c r="G1439">
        <v>135</v>
      </c>
      <c r="H1439">
        <f t="shared" si="22"/>
        <v>11</v>
      </c>
      <c r="I1439" t="s">
        <v>51</v>
      </c>
      <c r="J1439" t="s">
        <v>52</v>
      </c>
      <c r="K1439" t="s">
        <v>83</v>
      </c>
      <c r="L1439" t="s">
        <v>120</v>
      </c>
      <c r="M1439" t="s">
        <v>51</v>
      </c>
      <c r="N1439" t="s">
        <v>208</v>
      </c>
      <c r="O1439">
        <v>101</v>
      </c>
      <c r="P1439" t="s">
        <v>62</v>
      </c>
    </row>
    <row r="1440" spans="1:16" x14ac:dyDescent="0.2">
      <c r="A1440" t="s">
        <v>334</v>
      </c>
      <c r="B1440" t="s">
        <v>272</v>
      </c>
      <c r="C1440" t="s">
        <v>128</v>
      </c>
      <c r="D1440" t="s">
        <v>129</v>
      </c>
      <c r="E1440" t="s">
        <v>81</v>
      </c>
      <c r="F1440">
        <v>14.874700000000001</v>
      </c>
      <c r="G1440">
        <v>269</v>
      </c>
      <c r="H1440">
        <f t="shared" si="22"/>
        <v>41</v>
      </c>
      <c r="I1440" t="s">
        <v>51</v>
      </c>
      <c r="J1440" t="s">
        <v>69</v>
      </c>
      <c r="K1440" t="s">
        <v>70</v>
      </c>
      <c r="L1440" t="s">
        <v>51</v>
      </c>
      <c r="M1440" t="s">
        <v>51</v>
      </c>
      <c r="N1440" t="s">
        <v>273</v>
      </c>
      <c r="O1440">
        <v>4</v>
      </c>
      <c r="P1440" t="s">
        <v>88</v>
      </c>
    </row>
    <row r="1441" spans="1:16" x14ac:dyDescent="0.2">
      <c r="A1441" t="s">
        <v>313</v>
      </c>
      <c r="B1441" t="s">
        <v>314</v>
      </c>
      <c r="C1441" t="s">
        <v>79</v>
      </c>
      <c r="D1441" t="s">
        <v>80</v>
      </c>
      <c r="E1441" t="s">
        <v>81</v>
      </c>
      <c r="F1441">
        <v>8.9726999999999997</v>
      </c>
      <c r="G1441">
        <v>34</v>
      </c>
      <c r="H1441">
        <f t="shared" si="22"/>
        <v>4</v>
      </c>
      <c r="I1441" t="s">
        <v>99</v>
      </c>
      <c r="J1441" t="s">
        <v>266</v>
      </c>
      <c r="K1441" t="s">
        <v>105</v>
      </c>
      <c r="L1441" t="s">
        <v>120</v>
      </c>
      <c r="M1441" t="s">
        <v>51</v>
      </c>
      <c r="N1441" t="s">
        <v>315</v>
      </c>
      <c r="O1441">
        <v>40</v>
      </c>
      <c r="P1441" t="s">
        <v>88</v>
      </c>
    </row>
    <row r="1442" spans="1:16" x14ac:dyDescent="0.2">
      <c r="A1442" t="s">
        <v>97</v>
      </c>
      <c r="B1442" t="s">
        <v>98</v>
      </c>
      <c r="C1442" t="s">
        <v>45</v>
      </c>
      <c r="D1442" t="s">
        <v>46</v>
      </c>
      <c r="E1442" t="s">
        <v>47</v>
      </c>
      <c r="F1442">
        <v>40.029400000000003</v>
      </c>
      <c r="G1442">
        <v>36</v>
      </c>
      <c r="H1442">
        <f t="shared" si="22"/>
        <v>15</v>
      </c>
      <c r="I1442" t="s">
        <v>51</v>
      </c>
      <c r="J1442" t="s">
        <v>92</v>
      </c>
      <c r="K1442" t="s">
        <v>105</v>
      </c>
      <c r="L1442" t="s">
        <v>120</v>
      </c>
      <c r="M1442" t="s">
        <v>51</v>
      </c>
      <c r="N1442" t="s">
        <v>100</v>
      </c>
      <c r="O1442">
        <v>26</v>
      </c>
      <c r="P1442" t="s">
        <v>88</v>
      </c>
    </row>
    <row r="1443" spans="1:16" x14ac:dyDescent="0.2">
      <c r="A1443" t="s">
        <v>190</v>
      </c>
      <c r="B1443" t="s">
        <v>191</v>
      </c>
      <c r="C1443" t="s">
        <v>79</v>
      </c>
      <c r="D1443" t="s">
        <v>80</v>
      </c>
      <c r="E1443" t="s">
        <v>81</v>
      </c>
      <c r="F1443">
        <v>2.6246</v>
      </c>
      <c r="G1443">
        <v>61</v>
      </c>
      <c r="H1443">
        <f t="shared" si="22"/>
        <v>2</v>
      </c>
      <c r="I1443" t="s">
        <v>99</v>
      </c>
      <c r="J1443" t="s">
        <v>69</v>
      </c>
      <c r="K1443" t="s">
        <v>83</v>
      </c>
      <c r="L1443" t="s">
        <v>51</v>
      </c>
      <c r="M1443" t="s">
        <v>71</v>
      </c>
      <c r="N1443" t="s">
        <v>192</v>
      </c>
      <c r="O1443">
        <v>42</v>
      </c>
      <c r="P1443" t="s">
        <v>88</v>
      </c>
    </row>
    <row r="1444" spans="1:16" x14ac:dyDescent="0.2">
      <c r="A1444" t="s">
        <v>243</v>
      </c>
      <c r="B1444" t="s">
        <v>244</v>
      </c>
      <c r="C1444" t="s">
        <v>79</v>
      </c>
      <c r="D1444" t="s">
        <v>80</v>
      </c>
      <c r="E1444" t="s">
        <v>81</v>
      </c>
      <c r="F1444">
        <v>18.9178</v>
      </c>
      <c r="G1444">
        <v>114</v>
      </c>
      <c r="H1444">
        <f t="shared" si="22"/>
        <v>22</v>
      </c>
      <c r="I1444" t="s">
        <v>99</v>
      </c>
      <c r="J1444" t="s">
        <v>69</v>
      </c>
      <c r="K1444" t="s">
        <v>105</v>
      </c>
      <c r="L1444" t="s">
        <v>51</v>
      </c>
      <c r="M1444" t="s">
        <v>51</v>
      </c>
      <c r="N1444" t="s">
        <v>245</v>
      </c>
      <c r="O1444">
        <v>19</v>
      </c>
      <c r="P1444" t="s">
        <v>88</v>
      </c>
    </row>
    <row r="1445" spans="1:16" x14ac:dyDescent="0.2">
      <c r="A1445" t="s">
        <v>151</v>
      </c>
      <c r="B1445" t="s">
        <v>152</v>
      </c>
      <c r="C1445" t="s">
        <v>79</v>
      </c>
      <c r="D1445" t="s">
        <v>80</v>
      </c>
      <c r="E1445" t="s">
        <v>81</v>
      </c>
      <c r="F1445">
        <v>6.2065999999999999</v>
      </c>
      <c r="G1445">
        <v>65</v>
      </c>
      <c r="H1445">
        <f t="shared" si="22"/>
        <v>5</v>
      </c>
      <c r="I1445" t="s">
        <v>99</v>
      </c>
      <c r="J1445" t="s">
        <v>69</v>
      </c>
      <c r="K1445" t="s">
        <v>70</v>
      </c>
      <c r="L1445" t="s">
        <v>51</v>
      </c>
      <c r="M1445" t="s">
        <v>84</v>
      </c>
      <c r="N1445" t="s">
        <v>153</v>
      </c>
      <c r="O1445">
        <v>21</v>
      </c>
      <c r="P1445" t="s">
        <v>88</v>
      </c>
    </row>
    <row r="1446" spans="1:16" x14ac:dyDescent="0.2">
      <c r="A1446" t="s">
        <v>220</v>
      </c>
      <c r="B1446" t="s">
        <v>221</v>
      </c>
      <c r="C1446" t="s">
        <v>140</v>
      </c>
      <c r="D1446" t="s">
        <v>141</v>
      </c>
      <c r="E1446" t="s">
        <v>81</v>
      </c>
      <c r="F1446">
        <v>4.1294000000000004</v>
      </c>
      <c r="G1446">
        <v>233</v>
      </c>
      <c r="H1446">
        <f t="shared" si="22"/>
        <v>10</v>
      </c>
      <c r="I1446" t="s">
        <v>51</v>
      </c>
      <c r="J1446" t="s">
        <v>92</v>
      </c>
      <c r="K1446" t="s">
        <v>53</v>
      </c>
      <c r="L1446" t="s">
        <v>51</v>
      </c>
      <c r="M1446" t="s">
        <v>84</v>
      </c>
      <c r="N1446" t="s">
        <v>121</v>
      </c>
      <c r="O1446">
        <v>121</v>
      </c>
      <c r="P1446" t="s">
        <v>62</v>
      </c>
    </row>
    <row r="1447" spans="1:16" x14ac:dyDescent="0.2">
      <c r="A1447" t="s">
        <v>235</v>
      </c>
      <c r="B1447" t="s">
        <v>236</v>
      </c>
      <c r="C1447" t="s">
        <v>140</v>
      </c>
      <c r="D1447" t="s">
        <v>141</v>
      </c>
      <c r="E1447" t="s">
        <v>81</v>
      </c>
      <c r="F1447">
        <v>4.8661000000000003</v>
      </c>
      <c r="G1447">
        <v>58</v>
      </c>
      <c r="H1447">
        <f t="shared" si="22"/>
        <v>3</v>
      </c>
      <c r="I1447" t="s">
        <v>156</v>
      </c>
      <c r="J1447" t="s">
        <v>92</v>
      </c>
      <c r="K1447" t="s">
        <v>70</v>
      </c>
      <c r="L1447" t="s">
        <v>120</v>
      </c>
      <c r="M1447" t="s">
        <v>51</v>
      </c>
      <c r="N1447" t="s">
        <v>186</v>
      </c>
      <c r="O1447">
        <v>109</v>
      </c>
      <c r="P1447" t="s">
        <v>62</v>
      </c>
    </row>
    <row r="1448" spans="1:16" x14ac:dyDescent="0.2">
      <c r="A1448" t="s">
        <v>159</v>
      </c>
      <c r="B1448" t="s">
        <v>160</v>
      </c>
      <c r="C1448" t="s">
        <v>128</v>
      </c>
      <c r="D1448" t="s">
        <v>129</v>
      </c>
      <c r="E1448" t="s">
        <v>81</v>
      </c>
      <c r="F1448">
        <v>15.9482</v>
      </c>
      <c r="G1448">
        <v>37</v>
      </c>
      <c r="H1448">
        <f t="shared" si="22"/>
        <v>6</v>
      </c>
      <c r="I1448" t="s">
        <v>51</v>
      </c>
      <c r="J1448" t="s">
        <v>198</v>
      </c>
      <c r="K1448" t="s">
        <v>51</v>
      </c>
      <c r="L1448" t="s">
        <v>237</v>
      </c>
      <c r="M1448" t="s">
        <v>51</v>
      </c>
      <c r="N1448" t="s">
        <v>162</v>
      </c>
      <c r="O1448">
        <v>15</v>
      </c>
      <c r="P1448" t="s">
        <v>88</v>
      </c>
    </row>
    <row r="1449" spans="1:16" x14ac:dyDescent="0.2">
      <c r="A1449" t="s">
        <v>229</v>
      </c>
      <c r="B1449" t="s">
        <v>230</v>
      </c>
      <c r="C1449" t="s">
        <v>66</v>
      </c>
      <c r="D1449" t="s">
        <v>66</v>
      </c>
      <c r="E1449" t="s">
        <v>67</v>
      </c>
      <c r="F1449">
        <v>2.2418</v>
      </c>
      <c r="G1449">
        <v>68</v>
      </c>
      <c r="H1449">
        <f t="shared" si="22"/>
        <v>2</v>
      </c>
      <c r="I1449" t="s">
        <v>51</v>
      </c>
      <c r="J1449" t="s">
        <v>92</v>
      </c>
      <c r="K1449" t="s">
        <v>53</v>
      </c>
      <c r="L1449" t="s">
        <v>120</v>
      </c>
      <c r="M1449" t="s">
        <v>51</v>
      </c>
      <c r="N1449" t="s">
        <v>231</v>
      </c>
      <c r="O1449">
        <v>37</v>
      </c>
      <c r="P1449" t="s">
        <v>88</v>
      </c>
    </row>
    <row r="1450" spans="1:16" x14ac:dyDescent="0.2">
      <c r="A1450" t="s">
        <v>126</v>
      </c>
      <c r="B1450" t="s">
        <v>127</v>
      </c>
      <c r="C1450" t="s">
        <v>66</v>
      </c>
      <c r="D1450" t="s">
        <v>66</v>
      </c>
      <c r="E1450" t="s">
        <v>67</v>
      </c>
      <c r="F1450">
        <v>15.2531</v>
      </c>
      <c r="G1450">
        <v>75</v>
      </c>
      <c r="H1450">
        <f t="shared" si="22"/>
        <v>12</v>
      </c>
      <c r="I1450" t="s">
        <v>156</v>
      </c>
      <c r="J1450" t="s">
        <v>92</v>
      </c>
      <c r="K1450" t="s">
        <v>51</v>
      </c>
      <c r="L1450" t="s">
        <v>51</v>
      </c>
      <c r="M1450" t="s">
        <v>84</v>
      </c>
      <c r="N1450" t="s">
        <v>131</v>
      </c>
      <c r="O1450">
        <v>23</v>
      </c>
      <c r="P1450" t="s">
        <v>88</v>
      </c>
    </row>
    <row r="1451" spans="1:16" x14ac:dyDescent="0.2">
      <c r="A1451" t="s">
        <v>307</v>
      </c>
      <c r="B1451" t="s">
        <v>308</v>
      </c>
      <c r="C1451" t="s">
        <v>79</v>
      </c>
      <c r="D1451" t="s">
        <v>80</v>
      </c>
      <c r="E1451" t="s">
        <v>81</v>
      </c>
      <c r="F1451">
        <v>14.0321</v>
      </c>
      <c r="G1451">
        <v>322</v>
      </c>
      <c r="H1451">
        <f t="shared" si="22"/>
        <v>46</v>
      </c>
      <c r="I1451" t="s">
        <v>156</v>
      </c>
      <c r="J1451" t="s">
        <v>92</v>
      </c>
      <c r="K1451" t="s">
        <v>51</v>
      </c>
      <c r="L1451" t="s">
        <v>120</v>
      </c>
      <c r="M1451" t="s">
        <v>51</v>
      </c>
      <c r="N1451" t="s">
        <v>208</v>
      </c>
      <c r="O1451">
        <v>101</v>
      </c>
      <c r="P1451" t="s">
        <v>62</v>
      </c>
    </row>
    <row r="1452" spans="1:16" x14ac:dyDescent="0.2">
      <c r="A1452" t="s">
        <v>232</v>
      </c>
      <c r="B1452" t="s">
        <v>233</v>
      </c>
      <c r="C1452" t="s">
        <v>79</v>
      </c>
      <c r="D1452" t="s">
        <v>80</v>
      </c>
      <c r="E1452" t="s">
        <v>81</v>
      </c>
      <c r="F1452">
        <v>19.128499999999999</v>
      </c>
      <c r="G1452">
        <v>37</v>
      </c>
      <c r="H1452">
        <f t="shared" si="22"/>
        <v>8</v>
      </c>
      <c r="I1452" t="s">
        <v>51</v>
      </c>
      <c r="J1452" t="s">
        <v>92</v>
      </c>
      <c r="K1452" t="s">
        <v>70</v>
      </c>
      <c r="L1452" t="s">
        <v>51</v>
      </c>
      <c r="M1452" t="s">
        <v>84</v>
      </c>
      <c r="N1452" t="s">
        <v>248</v>
      </c>
      <c r="O1452">
        <v>112</v>
      </c>
      <c r="P1452" t="s">
        <v>62</v>
      </c>
    </row>
    <row r="1453" spans="1:16" x14ac:dyDescent="0.2">
      <c r="A1453" t="s">
        <v>313</v>
      </c>
      <c r="B1453" t="s">
        <v>314</v>
      </c>
      <c r="C1453" t="s">
        <v>79</v>
      </c>
      <c r="D1453" t="s">
        <v>80</v>
      </c>
      <c r="E1453" t="s">
        <v>81</v>
      </c>
      <c r="F1453">
        <v>28.871099999999998</v>
      </c>
      <c r="G1453">
        <v>34</v>
      </c>
      <c r="H1453">
        <f t="shared" si="22"/>
        <v>10</v>
      </c>
      <c r="I1453" t="s">
        <v>51</v>
      </c>
      <c r="J1453" t="s">
        <v>166</v>
      </c>
      <c r="K1453" t="s">
        <v>70</v>
      </c>
      <c r="L1453" t="s">
        <v>51</v>
      </c>
      <c r="M1453" t="s">
        <v>71</v>
      </c>
      <c r="N1453" t="s">
        <v>315</v>
      </c>
      <c r="O1453">
        <v>40</v>
      </c>
      <c r="P1453" t="s">
        <v>88</v>
      </c>
    </row>
    <row r="1454" spans="1:16" x14ac:dyDescent="0.2">
      <c r="A1454" t="s">
        <v>260</v>
      </c>
      <c r="B1454" t="s">
        <v>261</v>
      </c>
      <c r="C1454" t="s">
        <v>128</v>
      </c>
      <c r="D1454" t="s">
        <v>129</v>
      </c>
      <c r="E1454" t="s">
        <v>81</v>
      </c>
      <c r="F1454">
        <v>15.4833</v>
      </c>
      <c r="G1454">
        <v>128</v>
      </c>
      <c r="H1454">
        <f t="shared" si="22"/>
        <v>20</v>
      </c>
      <c r="I1454" t="s">
        <v>156</v>
      </c>
      <c r="J1454" t="s">
        <v>69</v>
      </c>
      <c r="K1454" t="s">
        <v>70</v>
      </c>
      <c r="L1454" t="s">
        <v>120</v>
      </c>
      <c r="M1454" t="s">
        <v>51</v>
      </c>
      <c r="N1454" t="s">
        <v>262</v>
      </c>
      <c r="O1454">
        <v>31</v>
      </c>
      <c r="P1454" t="s">
        <v>88</v>
      </c>
    </row>
    <row r="1455" spans="1:16" x14ac:dyDescent="0.2">
      <c r="A1455" t="s">
        <v>232</v>
      </c>
      <c r="B1455" t="s">
        <v>233</v>
      </c>
      <c r="C1455" t="s">
        <v>66</v>
      </c>
      <c r="D1455" t="s">
        <v>66</v>
      </c>
      <c r="E1455" t="s">
        <v>67</v>
      </c>
      <c r="F1455">
        <v>10.0907</v>
      </c>
      <c r="G1455">
        <v>402</v>
      </c>
      <c r="H1455">
        <f t="shared" si="22"/>
        <v>41</v>
      </c>
      <c r="I1455" t="s">
        <v>51</v>
      </c>
      <c r="J1455" t="s">
        <v>52</v>
      </c>
      <c r="K1455" t="s">
        <v>51</v>
      </c>
      <c r="L1455" t="s">
        <v>51</v>
      </c>
      <c r="M1455" t="s">
        <v>84</v>
      </c>
      <c r="N1455" t="s">
        <v>234</v>
      </c>
      <c r="O1455">
        <v>17</v>
      </c>
      <c r="P1455" t="s">
        <v>88</v>
      </c>
    </row>
    <row r="1456" spans="1:16" x14ac:dyDescent="0.2">
      <c r="A1456" t="s">
        <v>190</v>
      </c>
      <c r="B1456" t="s">
        <v>191</v>
      </c>
      <c r="C1456" t="s">
        <v>66</v>
      </c>
      <c r="D1456" t="s">
        <v>66</v>
      </c>
      <c r="E1456" t="s">
        <v>67</v>
      </c>
      <c r="F1456">
        <v>1.2621</v>
      </c>
      <c r="G1456">
        <v>52</v>
      </c>
      <c r="H1456">
        <f t="shared" si="22"/>
        <v>1</v>
      </c>
      <c r="I1456" t="s">
        <v>99</v>
      </c>
      <c r="J1456" t="s">
        <v>198</v>
      </c>
      <c r="K1456" t="s">
        <v>51</v>
      </c>
      <c r="L1456" t="s">
        <v>51</v>
      </c>
      <c r="M1456" t="s">
        <v>71</v>
      </c>
      <c r="N1456" t="s">
        <v>270</v>
      </c>
      <c r="O1456">
        <v>124</v>
      </c>
      <c r="P1456" t="s">
        <v>62</v>
      </c>
    </row>
    <row r="1457" spans="1:16" x14ac:dyDescent="0.2">
      <c r="A1457" t="s">
        <v>301</v>
      </c>
      <c r="B1457" t="s">
        <v>302</v>
      </c>
      <c r="C1457" t="s">
        <v>66</v>
      </c>
      <c r="D1457" t="s">
        <v>66</v>
      </c>
      <c r="E1457" t="s">
        <v>67</v>
      </c>
      <c r="F1457">
        <v>3.5897999999999999</v>
      </c>
      <c r="G1457">
        <v>102</v>
      </c>
      <c r="H1457">
        <f t="shared" si="22"/>
        <v>4</v>
      </c>
      <c r="I1457" t="s">
        <v>99</v>
      </c>
      <c r="J1457" t="s">
        <v>69</v>
      </c>
      <c r="K1457" t="s">
        <v>105</v>
      </c>
      <c r="L1457" t="s">
        <v>51</v>
      </c>
      <c r="M1457" t="s">
        <v>51</v>
      </c>
      <c r="N1457" t="s">
        <v>303</v>
      </c>
      <c r="O1457">
        <v>8</v>
      </c>
      <c r="P1457" t="s">
        <v>88</v>
      </c>
    </row>
    <row r="1458" spans="1:16" x14ac:dyDescent="0.2">
      <c r="A1458" t="s">
        <v>159</v>
      </c>
      <c r="B1458" t="s">
        <v>160</v>
      </c>
      <c r="C1458" t="s">
        <v>45</v>
      </c>
      <c r="D1458" t="s">
        <v>46</v>
      </c>
      <c r="E1458" t="s">
        <v>47</v>
      </c>
      <c r="F1458">
        <v>47.842399999999998</v>
      </c>
      <c r="G1458">
        <v>38</v>
      </c>
      <c r="H1458">
        <f t="shared" si="22"/>
        <v>19</v>
      </c>
      <c r="I1458" t="s">
        <v>156</v>
      </c>
      <c r="J1458" t="s">
        <v>198</v>
      </c>
      <c r="K1458" t="s">
        <v>51</v>
      </c>
      <c r="L1458" t="s">
        <v>51</v>
      </c>
      <c r="M1458" t="s">
        <v>115</v>
      </c>
      <c r="N1458" t="s">
        <v>162</v>
      </c>
      <c r="O1458">
        <v>15</v>
      </c>
      <c r="P1458" t="s">
        <v>88</v>
      </c>
    </row>
    <row r="1459" spans="1:16" x14ac:dyDescent="0.2">
      <c r="A1459" t="s">
        <v>235</v>
      </c>
      <c r="B1459" t="s">
        <v>236</v>
      </c>
      <c r="C1459" t="s">
        <v>128</v>
      </c>
      <c r="D1459" t="s">
        <v>129</v>
      </c>
      <c r="E1459" t="s">
        <v>81</v>
      </c>
      <c r="F1459">
        <v>8.3162000000000003</v>
      </c>
      <c r="G1459">
        <v>81</v>
      </c>
      <c r="H1459">
        <f t="shared" si="22"/>
        <v>7</v>
      </c>
      <c r="I1459" t="s">
        <v>51</v>
      </c>
      <c r="J1459" t="s">
        <v>69</v>
      </c>
      <c r="K1459" t="s">
        <v>105</v>
      </c>
      <c r="L1459" t="s">
        <v>120</v>
      </c>
      <c r="M1459" t="s">
        <v>51</v>
      </c>
      <c r="N1459" t="s">
        <v>186</v>
      </c>
      <c r="O1459">
        <v>109</v>
      </c>
      <c r="P1459" t="s">
        <v>62</v>
      </c>
    </row>
    <row r="1460" spans="1:16" x14ac:dyDescent="0.2">
      <c r="A1460" t="s">
        <v>193</v>
      </c>
      <c r="B1460" t="s">
        <v>194</v>
      </c>
      <c r="C1460" t="s">
        <v>66</v>
      </c>
      <c r="D1460" t="s">
        <v>66</v>
      </c>
      <c r="E1460" t="s">
        <v>67</v>
      </c>
      <c r="F1460">
        <v>3.4843000000000002</v>
      </c>
      <c r="G1460">
        <v>3563</v>
      </c>
      <c r="H1460">
        <f t="shared" si="22"/>
        <v>125</v>
      </c>
      <c r="I1460" t="s">
        <v>51</v>
      </c>
      <c r="J1460" t="s">
        <v>69</v>
      </c>
      <c r="K1460" t="s">
        <v>83</v>
      </c>
      <c r="L1460" t="s">
        <v>51</v>
      </c>
      <c r="M1460" t="s">
        <v>51</v>
      </c>
      <c r="N1460" t="s">
        <v>196</v>
      </c>
      <c r="O1460">
        <v>50</v>
      </c>
      <c r="P1460" t="s">
        <v>88</v>
      </c>
    </row>
    <row r="1461" spans="1:16" x14ac:dyDescent="0.2">
      <c r="A1461" t="s">
        <v>339</v>
      </c>
      <c r="B1461" t="s">
        <v>338</v>
      </c>
      <c r="C1461" t="s">
        <v>66</v>
      </c>
      <c r="D1461" t="s">
        <v>66</v>
      </c>
      <c r="E1461" t="s">
        <v>67</v>
      </c>
      <c r="F1461">
        <v>12.4954</v>
      </c>
      <c r="G1461">
        <v>884</v>
      </c>
      <c r="H1461">
        <f t="shared" si="22"/>
        <v>111</v>
      </c>
      <c r="I1461" t="s">
        <v>51</v>
      </c>
      <c r="J1461" t="s">
        <v>52</v>
      </c>
      <c r="K1461" t="s">
        <v>51</v>
      </c>
      <c r="L1461" t="s">
        <v>51</v>
      </c>
      <c r="M1461" t="s">
        <v>51</v>
      </c>
      <c r="N1461" t="s">
        <v>297</v>
      </c>
      <c r="O1461">
        <v>111</v>
      </c>
      <c r="P1461" t="s">
        <v>62</v>
      </c>
    </row>
    <row r="1462" spans="1:16" x14ac:dyDescent="0.2">
      <c r="A1462" t="s">
        <v>274</v>
      </c>
      <c r="B1462" t="s">
        <v>275</v>
      </c>
      <c r="C1462" t="s">
        <v>128</v>
      </c>
      <c r="D1462" t="s">
        <v>129</v>
      </c>
      <c r="E1462" t="s">
        <v>81</v>
      </c>
      <c r="F1462">
        <v>24.4101</v>
      </c>
      <c r="G1462">
        <v>33</v>
      </c>
      <c r="H1462">
        <f t="shared" si="22"/>
        <v>9</v>
      </c>
      <c r="I1462" t="s">
        <v>51</v>
      </c>
      <c r="J1462" t="s">
        <v>92</v>
      </c>
      <c r="K1462" t="s">
        <v>105</v>
      </c>
      <c r="L1462" t="s">
        <v>161</v>
      </c>
      <c r="M1462" t="s">
        <v>51</v>
      </c>
      <c r="N1462" t="s">
        <v>276</v>
      </c>
      <c r="O1462">
        <v>48</v>
      </c>
      <c r="P1462" t="s">
        <v>88</v>
      </c>
    </row>
    <row r="1463" spans="1:16" x14ac:dyDescent="0.2">
      <c r="A1463" t="s">
        <v>190</v>
      </c>
      <c r="B1463" t="s">
        <v>191</v>
      </c>
      <c r="C1463" t="s">
        <v>140</v>
      </c>
      <c r="D1463" t="s">
        <v>141</v>
      </c>
      <c r="E1463" t="s">
        <v>81</v>
      </c>
      <c r="F1463">
        <v>0</v>
      </c>
      <c r="G1463">
        <v>39</v>
      </c>
      <c r="H1463">
        <f t="shared" si="22"/>
        <v>0</v>
      </c>
      <c r="I1463" t="s">
        <v>99</v>
      </c>
      <c r="J1463" t="s">
        <v>92</v>
      </c>
      <c r="K1463" t="s">
        <v>51</v>
      </c>
      <c r="L1463" t="s">
        <v>51</v>
      </c>
      <c r="M1463" t="s">
        <v>71</v>
      </c>
      <c r="N1463" t="s">
        <v>270</v>
      </c>
      <c r="O1463">
        <v>124</v>
      </c>
      <c r="P1463" t="s">
        <v>62</v>
      </c>
    </row>
    <row r="1464" spans="1:16" x14ac:dyDescent="0.2">
      <c r="A1464" t="s">
        <v>232</v>
      </c>
      <c r="B1464" t="s">
        <v>233</v>
      </c>
      <c r="C1464" t="s">
        <v>79</v>
      </c>
      <c r="D1464" t="s">
        <v>80</v>
      </c>
      <c r="E1464" t="s">
        <v>81</v>
      </c>
      <c r="F1464">
        <v>8.1769999999999996</v>
      </c>
      <c r="G1464">
        <v>218</v>
      </c>
      <c r="H1464">
        <f t="shared" si="22"/>
        <v>18</v>
      </c>
      <c r="I1464" t="s">
        <v>99</v>
      </c>
      <c r="J1464" t="s">
        <v>69</v>
      </c>
      <c r="K1464" t="s">
        <v>105</v>
      </c>
      <c r="L1464" t="s">
        <v>120</v>
      </c>
      <c r="M1464" t="s">
        <v>51</v>
      </c>
      <c r="N1464" t="s">
        <v>234</v>
      </c>
      <c r="O1464">
        <v>17</v>
      </c>
      <c r="P1464" t="s">
        <v>88</v>
      </c>
    </row>
    <row r="1465" spans="1:16" x14ac:dyDescent="0.2">
      <c r="A1465" t="s">
        <v>235</v>
      </c>
      <c r="B1465" t="s">
        <v>236</v>
      </c>
      <c r="C1465" t="s">
        <v>45</v>
      </c>
      <c r="D1465" t="s">
        <v>46</v>
      </c>
      <c r="E1465" t="s">
        <v>47</v>
      </c>
      <c r="F1465">
        <v>41.374000000000002</v>
      </c>
      <c r="G1465">
        <v>272</v>
      </c>
      <c r="H1465">
        <f t="shared" si="22"/>
        <v>113</v>
      </c>
      <c r="I1465" t="s">
        <v>156</v>
      </c>
      <c r="J1465" t="s">
        <v>69</v>
      </c>
      <c r="K1465" t="s">
        <v>53</v>
      </c>
      <c r="L1465" t="s">
        <v>51</v>
      </c>
      <c r="M1465" t="s">
        <v>51</v>
      </c>
      <c r="N1465" t="s">
        <v>238</v>
      </c>
      <c r="O1465">
        <v>12</v>
      </c>
      <c r="P1465" t="s">
        <v>88</v>
      </c>
    </row>
    <row r="1466" spans="1:16" x14ac:dyDescent="0.2">
      <c r="A1466" t="s">
        <v>154</v>
      </c>
      <c r="B1466" t="s">
        <v>155</v>
      </c>
      <c r="C1466" t="s">
        <v>79</v>
      </c>
      <c r="D1466" t="s">
        <v>80</v>
      </c>
      <c r="E1466" t="s">
        <v>81</v>
      </c>
      <c r="F1466">
        <v>15.4344</v>
      </c>
      <c r="G1466">
        <v>41</v>
      </c>
      <c r="H1466">
        <f t="shared" si="22"/>
        <v>7</v>
      </c>
      <c r="I1466" t="s">
        <v>99</v>
      </c>
      <c r="J1466" t="s">
        <v>69</v>
      </c>
      <c r="K1466" t="s">
        <v>83</v>
      </c>
      <c r="L1466" t="s">
        <v>120</v>
      </c>
      <c r="M1466" t="s">
        <v>51</v>
      </c>
      <c r="N1466" t="s">
        <v>157</v>
      </c>
      <c r="O1466">
        <v>45</v>
      </c>
      <c r="P1466" t="s">
        <v>88</v>
      </c>
    </row>
    <row r="1467" spans="1:16" x14ac:dyDescent="0.2">
      <c r="A1467" t="s">
        <v>103</v>
      </c>
      <c r="B1467" t="s">
        <v>104</v>
      </c>
      <c r="C1467" t="s">
        <v>45</v>
      </c>
      <c r="D1467" t="s">
        <v>46</v>
      </c>
      <c r="E1467" t="s">
        <v>47</v>
      </c>
      <c r="F1467">
        <v>22.2713</v>
      </c>
      <c r="G1467">
        <v>45</v>
      </c>
      <c r="H1467">
        <f t="shared" si="22"/>
        <v>11</v>
      </c>
      <c r="I1467" t="s">
        <v>156</v>
      </c>
      <c r="J1467" t="s">
        <v>198</v>
      </c>
      <c r="K1467" t="s">
        <v>51</v>
      </c>
      <c r="L1467" t="s">
        <v>120</v>
      </c>
      <c r="M1467" t="s">
        <v>51</v>
      </c>
      <c r="N1467" t="s">
        <v>107</v>
      </c>
      <c r="O1467">
        <v>35</v>
      </c>
      <c r="P1467" t="s">
        <v>88</v>
      </c>
    </row>
    <row r="1468" spans="1:16" x14ac:dyDescent="0.2">
      <c r="A1468" t="s">
        <v>212</v>
      </c>
      <c r="B1468" t="s">
        <v>213</v>
      </c>
      <c r="C1468" t="s">
        <v>66</v>
      </c>
      <c r="D1468" t="s">
        <v>66</v>
      </c>
      <c r="E1468" t="s">
        <v>67</v>
      </c>
      <c r="F1468">
        <v>5.3231000000000002</v>
      </c>
      <c r="G1468">
        <v>122</v>
      </c>
      <c r="H1468">
        <f t="shared" si="22"/>
        <v>7</v>
      </c>
      <c r="I1468" t="s">
        <v>99</v>
      </c>
      <c r="J1468" t="s">
        <v>92</v>
      </c>
      <c r="K1468" t="s">
        <v>51</v>
      </c>
      <c r="L1468" t="s">
        <v>51</v>
      </c>
      <c r="M1468" t="s">
        <v>71</v>
      </c>
      <c r="N1468" t="s">
        <v>214</v>
      </c>
      <c r="O1468">
        <v>9</v>
      </c>
      <c r="P1468" t="s">
        <v>88</v>
      </c>
    </row>
    <row r="1469" spans="1:16" x14ac:dyDescent="0.2">
      <c r="A1469" t="s">
        <v>235</v>
      </c>
      <c r="B1469" t="s">
        <v>236</v>
      </c>
      <c r="C1469" t="s">
        <v>79</v>
      </c>
      <c r="D1469" t="s">
        <v>80</v>
      </c>
      <c r="E1469" t="s">
        <v>81</v>
      </c>
      <c r="F1469">
        <v>4.8562000000000003</v>
      </c>
      <c r="G1469">
        <v>45</v>
      </c>
      <c r="H1469">
        <f t="shared" si="22"/>
        <v>3</v>
      </c>
      <c r="I1469" t="s">
        <v>51</v>
      </c>
      <c r="J1469" t="s">
        <v>198</v>
      </c>
      <c r="K1469" t="s">
        <v>70</v>
      </c>
      <c r="L1469" t="s">
        <v>120</v>
      </c>
      <c r="M1469" t="s">
        <v>51</v>
      </c>
      <c r="N1469" t="s">
        <v>238</v>
      </c>
      <c r="O1469">
        <v>12</v>
      </c>
      <c r="P1469" t="s">
        <v>88</v>
      </c>
    </row>
    <row r="1470" spans="1:16" x14ac:dyDescent="0.2">
      <c r="A1470" t="s">
        <v>243</v>
      </c>
      <c r="B1470" t="s">
        <v>244</v>
      </c>
      <c r="C1470" t="s">
        <v>79</v>
      </c>
      <c r="D1470" t="s">
        <v>80</v>
      </c>
      <c r="E1470" t="s">
        <v>81</v>
      </c>
      <c r="F1470">
        <v>18.559899999999999</v>
      </c>
      <c r="G1470">
        <v>115</v>
      </c>
      <c r="H1470">
        <f t="shared" si="22"/>
        <v>22</v>
      </c>
      <c r="I1470" t="s">
        <v>156</v>
      </c>
      <c r="J1470" t="s">
        <v>69</v>
      </c>
      <c r="K1470" t="s">
        <v>70</v>
      </c>
      <c r="L1470" t="s">
        <v>120</v>
      </c>
      <c r="M1470" t="s">
        <v>51</v>
      </c>
      <c r="N1470" t="s">
        <v>245</v>
      </c>
      <c r="O1470">
        <v>19</v>
      </c>
      <c r="P1470" t="s">
        <v>88</v>
      </c>
    </row>
    <row r="1471" spans="1:16" x14ac:dyDescent="0.2">
      <c r="A1471" t="s">
        <v>193</v>
      </c>
      <c r="B1471" t="s">
        <v>194</v>
      </c>
      <c r="C1471" t="s">
        <v>66</v>
      </c>
      <c r="D1471" t="s">
        <v>66</v>
      </c>
      <c r="E1471" t="s">
        <v>67</v>
      </c>
      <c r="F1471">
        <v>13.9224</v>
      </c>
      <c r="G1471">
        <v>164</v>
      </c>
      <c r="H1471">
        <f t="shared" si="22"/>
        <v>23</v>
      </c>
      <c r="I1471" t="s">
        <v>156</v>
      </c>
      <c r="J1471" t="s">
        <v>166</v>
      </c>
      <c r="K1471" t="s">
        <v>51</v>
      </c>
      <c r="L1471" t="s">
        <v>51</v>
      </c>
      <c r="M1471" t="s">
        <v>84</v>
      </c>
      <c r="N1471" t="s">
        <v>196</v>
      </c>
      <c r="O1471">
        <v>50</v>
      </c>
      <c r="P1471" t="s">
        <v>88</v>
      </c>
    </row>
    <row r="1472" spans="1:16" x14ac:dyDescent="0.2">
      <c r="A1472" t="s">
        <v>307</v>
      </c>
      <c r="B1472" t="s">
        <v>308</v>
      </c>
      <c r="C1472" t="s">
        <v>79</v>
      </c>
      <c r="D1472" t="s">
        <v>80</v>
      </c>
      <c r="E1472" t="s">
        <v>81</v>
      </c>
      <c r="F1472">
        <v>12.460800000000001</v>
      </c>
      <c r="G1472">
        <v>106</v>
      </c>
      <c r="H1472">
        <f t="shared" si="22"/>
        <v>14</v>
      </c>
      <c r="I1472" t="s">
        <v>51</v>
      </c>
      <c r="J1472" t="s">
        <v>92</v>
      </c>
      <c r="K1472" t="s">
        <v>105</v>
      </c>
      <c r="L1472" t="s">
        <v>51</v>
      </c>
      <c r="M1472" t="s">
        <v>84</v>
      </c>
      <c r="N1472" t="s">
        <v>205</v>
      </c>
      <c r="O1472">
        <v>103</v>
      </c>
      <c r="P1472" t="s">
        <v>62</v>
      </c>
    </row>
    <row r="1473" spans="1:16" x14ac:dyDescent="0.2">
      <c r="A1473" t="s">
        <v>264</v>
      </c>
      <c r="B1473" t="s">
        <v>264</v>
      </c>
      <c r="C1473" t="s">
        <v>128</v>
      </c>
      <c r="D1473" t="s">
        <v>129</v>
      </c>
      <c r="E1473" t="s">
        <v>81</v>
      </c>
      <c r="F1473">
        <v>37.782400000000003</v>
      </c>
      <c r="G1473">
        <v>87</v>
      </c>
      <c r="H1473">
        <f t="shared" si="22"/>
        <v>33</v>
      </c>
      <c r="I1473" t="s">
        <v>156</v>
      </c>
      <c r="J1473" t="s">
        <v>92</v>
      </c>
      <c r="K1473" t="s">
        <v>51</v>
      </c>
      <c r="L1473" t="s">
        <v>51</v>
      </c>
      <c r="M1473" t="s">
        <v>115</v>
      </c>
      <c r="N1473" t="s">
        <v>265</v>
      </c>
      <c r="O1473">
        <v>11</v>
      </c>
      <c r="P1473" t="s">
        <v>62</v>
      </c>
    </row>
    <row r="1474" spans="1:16" x14ac:dyDescent="0.2">
      <c r="A1474" t="s">
        <v>235</v>
      </c>
      <c r="B1474" t="s">
        <v>236</v>
      </c>
      <c r="C1474" t="s">
        <v>79</v>
      </c>
      <c r="D1474" t="s">
        <v>80</v>
      </c>
      <c r="E1474" t="s">
        <v>81</v>
      </c>
      <c r="F1474">
        <v>8.8857999999999997</v>
      </c>
      <c r="G1474">
        <v>113</v>
      </c>
      <c r="H1474">
        <f t="shared" si="22"/>
        <v>11</v>
      </c>
      <c r="I1474" t="s">
        <v>156</v>
      </c>
      <c r="J1474" t="s">
        <v>52</v>
      </c>
      <c r="K1474" t="s">
        <v>51</v>
      </c>
      <c r="L1474" t="s">
        <v>51</v>
      </c>
      <c r="M1474" t="s">
        <v>71</v>
      </c>
      <c r="N1474" t="s">
        <v>279</v>
      </c>
      <c r="O1474">
        <v>108</v>
      </c>
      <c r="P1474" t="s">
        <v>62</v>
      </c>
    </row>
    <row r="1475" spans="1:16" x14ac:dyDescent="0.2">
      <c r="A1475" t="s">
        <v>274</v>
      </c>
      <c r="B1475" t="s">
        <v>275</v>
      </c>
      <c r="C1475" t="s">
        <v>128</v>
      </c>
      <c r="D1475" t="s">
        <v>129</v>
      </c>
      <c r="E1475" t="s">
        <v>81</v>
      </c>
      <c r="F1475">
        <v>11.902900000000001</v>
      </c>
      <c r="G1475">
        <v>308</v>
      </c>
      <c r="H1475">
        <f t="shared" ref="H1475:H1538" si="23">ROUNDUP(F1475*G1475/100,0)</f>
        <v>37</v>
      </c>
      <c r="I1475" t="s">
        <v>51</v>
      </c>
      <c r="J1475" t="s">
        <v>92</v>
      </c>
      <c r="K1475" t="s">
        <v>53</v>
      </c>
      <c r="L1475" t="s">
        <v>51</v>
      </c>
      <c r="M1475" t="s">
        <v>51</v>
      </c>
      <c r="N1475" t="s">
        <v>276</v>
      </c>
      <c r="O1475">
        <v>48</v>
      </c>
      <c r="P1475" t="s">
        <v>88</v>
      </c>
    </row>
    <row r="1476" spans="1:16" x14ac:dyDescent="0.2">
      <c r="A1476" t="s">
        <v>235</v>
      </c>
      <c r="B1476" t="s">
        <v>236</v>
      </c>
      <c r="C1476" t="s">
        <v>66</v>
      </c>
      <c r="D1476" t="s">
        <v>66</v>
      </c>
      <c r="E1476" t="s">
        <v>67</v>
      </c>
      <c r="F1476">
        <v>1.2657</v>
      </c>
      <c r="G1476">
        <v>138</v>
      </c>
      <c r="H1476">
        <f t="shared" si="23"/>
        <v>2</v>
      </c>
      <c r="I1476" t="s">
        <v>99</v>
      </c>
      <c r="J1476" t="s">
        <v>69</v>
      </c>
      <c r="K1476" t="s">
        <v>51</v>
      </c>
      <c r="L1476" t="s">
        <v>51</v>
      </c>
      <c r="M1476" t="s">
        <v>71</v>
      </c>
      <c r="N1476" t="s">
        <v>177</v>
      </c>
      <c r="O1476">
        <v>110</v>
      </c>
      <c r="P1476" t="s">
        <v>62</v>
      </c>
    </row>
    <row r="1477" spans="1:16" x14ac:dyDescent="0.2">
      <c r="A1477" t="s">
        <v>126</v>
      </c>
      <c r="B1477" t="s">
        <v>127</v>
      </c>
      <c r="C1477" t="s">
        <v>128</v>
      </c>
      <c r="D1477" t="s">
        <v>129</v>
      </c>
      <c r="E1477" t="s">
        <v>81</v>
      </c>
      <c r="F1477">
        <v>19.340499999999999</v>
      </c>
      <c r="G1477">
        <v>35</v>
      </c>
      <c r="H1477">
        <f t="shared" si="23"/>
        <v>7</v>
      </c>
      <c r="I1477" t="s">
        <v>156</v>
      </c>
      <c r="J1477" t="s">
        <v>166</v>
      </c>
      <c r="K1477" t="s">
        <v>70</v>
      </c>
      <c r="L1477" t="s">
        <v>120</v>
      </c>
      <c r="M1477" t="s">
        <v>51</v>
      </c>
      <c r="N1477" t="s">
        <v>131</v>
      </c>
      <c r="O1477">
        <v>23</v>
      </c>
      <c r="P1477" t="s">
        <v>88</v>
      </c>
    </row>
    <row r="1478" spans="1:16" x14ac:dyDescent="0.2">
      <c r="A1478" t="s">
        <v>235</v>
      </c>
      <c r="B1478" t="s">
        <v>236</v>
      </c>
      <c r="C1478" t="s">
        <v>45</v>
      </c>
      <c r="D1478" t="s">
        <v>46</v>
      </c>
      <c r="E1478" t="s">
        <v>47</v>
      </c>
      <c r="F1478">
        <v>16.845500000000001</v>
      </c>
      <c r="G1478">
        <v>126</v>
      </c>
      <c r="H1478">
        <f t="shared" si="23"/>
        <v>22</v>
      </c>
      <c r="I1478" t="s">
        <v>99</v>
      </c>
      <c r="J1478" t="s">
        <v>52</v>
      </c>
      <c r="K1478" t="s">
        <v>51</v>
      </c>
      <c r="L1478" t="s">
        <v>51</v>
      </c>
      <c r="M1478" t="s">
        <v>84</v>
      </c>
      <c r="N1478" t="s">
        <v>279</v>
      </c>
      <c r="O1478">
        <v>108</v>
      </c>
      <c r="P1478" t="s">
        <v>62</v>
      </c>
    </row>
    <row r="1479" spans="1:16" x14ac:dyDescent="0.2">
      <c r="A1479" t="s">
        <v>307</v>
      </c>
      <c r="B1479" t="s">
        <v>308</v>
      </c>
      <c r="C1479" t="s">
        <v>140</v>
      </c>
      <c r="D1479" t="s">
        <v>141</v>
      </c>
      <c r="E1479" t="s">
        <v>81</v>
      </c>
      <c r="F1479">
        <v>2.6328999999999998</v>
      </c>
      <c r="G1479">
        <v>105</v>
      </c>
      <c r="H1479">
        <f t="shared" si="23"/>
        <v>3</v>
      </c>
      <c r="I1479" t="s">
        <v>99</v>
      </c>
      <c r="J1479" t="s">
        <v>92</v>
      </c>
      <c r="K1479" t="s">
        <v>70</v>
      </c>
      <c r="L1479" t="s">
        <v>51</v>
      </c>
      <c r="M1479" t="s">
        <v>51</v>
      </c>
      <c r="N1479" t="s">
        <v>309</v>
      </c>
      <c r="O1479">
        <v>6</v>
      </c>
      <c r="P1479" t="s">
        <v>88</v>
      </c>
    </row>
    <row r="1480" spans="1:16" x14ac:dyDescent="0.2">
      <c r="A1480" t="s">
        <v>316</v>
      </c>
      <c r="B1480" t="s">
        <v>317</v>
      </c>
      <c r="C1480" t="s">
        <v>79</v>
      </c>
      <c r="D1480" t="s">
        <v>80</v>
      </c>
      <c r="E1480" t="s">
        <v>81</v>
      </c>
      <c r="F1480">
        <v>11.4779</v>
      </c>
      <c r="G1480">
        <v>643</v>
      </c>
      <c r="H1480">
        <f t="shared" si="23"/>
        <v>74</v>
      </c>
      <c r="I1480" t="s">
        <v>99</v>
      </c>
      <c r="J1480" t="s">
        <v>69</v>
      </c>
      <c r="K1480" t="s">
        <v>51</v>
      </c>
      <c r="L1480" t="s">
        <v>51</v>
      </c>
      <c r="M1480" t="s">
        <v>51</v>
      </c>
      <c r="N1480" t="s">
        <v>318</v>
      </c>
      <c r="O1480">
        <v>47</v>
      </c>
      <c r="P1480" t="s">
        <v>88</v>
      </c>
    </row>
    <row r="1481" spans="1:16" x14ac:dyDescent="0.2">
      <c r="A1481" t="s">
        <v>260</v>
      </c>
      <c r="B1481" t="s">
        <v>261</v>
      </c>
      <c r="C1481" t="s">
        <v>66</v>
      </c>
      <c r="D1481" t="s">
        <v>66</v>
      </c>
      <c r="E1481" t="s">
        <v>67</v>
      </c>
      <c r="F1481">
        <v>9.1019000000000005</v>
      </c>
      <c r="G1481">
        <v>125</v>
      </c>
      <c r="H1481">
        <f t="shared" si="23"/>
        <v>12</v>
      </c>
      <c r="I1481" t="s">
        <v>51</v>
      </c>
      <c r="J1481" t="s">
        <v>92</v>
      </c>
      <c r="K1481" t="s">
        <v>51</v>
      </c>
      <c r="L1481" t="s">
        <v>120</v>
      </c>
      <c r="M1481" t="s">
        <v>51</v>
      </c>
      <c r="N1481" t="s">
        <v>262</v>
      </c>
      <c r="O1481">
        <v>31</v>
      </c>
      <c r="P1481" t="s">
        <v>88</v>
      </c>
    </row>
    <row r="1482" spans="1:16" x14ac:dyDescent="0.2">
      <c r="A1482" t="s">
        <v>220</v>
      </c>
      <c r="B1482" t="s">
        <v>221</v>
      </c>
      <c r="C1482" t="s">
        <v>79</v>
      </c>
      <c r="D1482" t="s">
        <v>80</v>
      </c>
      <c r="E1482" t="s">
        <v>81</v>
      </c>
      <c r="F1482">
        <v>13.2629</v>
      </c>
      <c r="G1482">
        <v>39</v>
      </c>
      <c r="H1482">
        <f t="shared" si="23"/>
        <v>6</v>
      </c>
      <c r="I1482" t="s">
        <v>156</v>
      </c>
      <c r="J1482" t="s">
        <v>52</v>
      </c>
      <c r="K1482" t="s">
        <v>51</v>
      </c>
      <c r="L1482" t="s">
        <v>237</v>
      </c>
      <c r="M1482" t="s">
        <v>51</v>
      </c>
      <c r="N1482" t="s">
        <v>121</v>
      </c>
      <c r="O1482">
        <v>121</v>
      </c>
      <c r="P1482" t="s">
        <v>62</v>
      </c>
    </row>
    <row r="1483" spans="1:16" x14ac:dyDescent="0.2">
      <c r="A1483" t="s">
        <v>235</v>
      </c>
      <c r="B1483" t="s">
        <v>236</v>
      </c>
      <c r="C1483" t="s">
        <v>66</v>
      </c>
      <c r="D1483" t="s">
        <v>66</v>
      </c>
      <c r="E1483" t="s">
        <v>67</v>
      </c>
      <c r="F1483">
        <v>4.0548999999999999</v>
      </c>
      <c r="G1483">
        <v>61</v>
      </c>
      <c r="H1483">
        <f t="shared" si="23"/>
        <v>3</v>
      </c>
      <c r="I1483" t="s">
        <v>51</v>
      </c>
      <c r="J1483" t="s">
        <v>92</v>
      </c>
      <c r="K1483" t="s">
        <v>53</v>
      </c>
      <c r="L1483" t="s">
        <v>51</v>
      </c>
      <c r="M1483" t="s">
        <v>84</v>
      </c>
      <c r="N1483" t="s">
        <v>186</v>
      </c>
      <c r="O1483">
        <v>109</v>
      </c>
      <c r="P1483" t="s">
        <v>62</v>
      </c>
    </row>
    <row r="1484" spans="1:16" x14ac:dyDescent="0.2">
      <c r="A1484" t="s">
        <v>274</v>
      </c>
      <c r="B1484" t="s">
        <v>275</v>
      </c>
      <c r="C1484" t="s">
        <v>45</v>
      </c>
      <c r="D1484" t="s">
        <v>46</v>
      </c>
      <c r="E1484" t="s">
        <v>47</v>
      </c>
      <c r="F1484">
        <v>10.946400000000001</v>
      </c>
      <c r="G1484">
        <v>171</v>
      </c>
      <c r="H1484">
        <f t="shared" si="23"/>
        <v>19</v>
      </c>
      <c r="I1484" t="s">
        <v>99</v>
      </c>
      <c r="J1484" t="s">
        <v>92</v>
      </c>
      <c r="K1484" t="s">
        <v>70</v>
      </c>
      <c r="L1484" t="s">
        <v>51</v>
      </c>
      <c r="M1484" t="s">
        <v>71</v>
      </c>
      <c r="N1484" t="s">
        <v>112</v>
      </c>
      <c r="O1484">
        <v>127</v>
      </c>
      <c r="P1484" t="s">
        <v>62</v>
      </c>
    </row>
    <row r="1485" spans="1:16" x14ac:dyDescent="0.2">
      <c r="A1485" t="s">
        <v>274</v>
      </c>
      <c r="B1485" t="s">
        <v>275</v>
      </c>
      <c r="C1485" t="s">
        <v>79</v>
      </c>
      <c r="D1485" t="s">
        <v>80</v>
      </c>
      <c r="E1485" t="s">
        <v>81</v>
      </c>
      <c r="F1485">
        <v>10.542400000000001</v>
      </c>
      <c r="G1485">
        <v>214</v>
      </c>
      <c r="H1485">
        <f t="shared" si="23"/>
        <v>23</v>
      </c>
      <c r="I1485" t="s">
        <v>156</v>
      </c>
      <c r="J1485" t="s">
        <v>92</v>
      </c>
      <c r="K1485" t="s">
        <v>83</v>
      </c>
      <c r="L1485" t="s">
        <v>51</v>
      </c>
      <c r="M1485" t="s">
        <v>51</v>
      </c>
      <c r="N1485" t="s">
        <v>112</v>
      </c>
      <c r="O1485">
        <v>127</v>
      </c>
      <c r="P1485" t="s">
        <v>62</v>
      </c>
    </row>
    <row r="1486" spans="1:16" x14ac:dyDescent="0.2">
      <c r="A1486" t="s">
        <v>209</v>
      </c>
      <c r="B1486" t="s">
        <v>210</v>
      </c>
      <c r="C1486" t="s">
        <v>66</v>
      </c>
      <c r="D1486" t="s">
        <v>66</v>
      </c>
      <c r="E1486" t="s">
        <v>67</v>
      </c>
      <c r="F1486">
        <v>1.0482</v>
      </c>
      <c r="G1486">
        <v>140</v>
      </c>
      <c r="H1486">
        <f t="shared" si="23"/>
        <v>2</v>
      </c>
      <c r="I1486" t="s">
        <v>156</v>
      </c>
      <c r="J1486" t="s">
        <v>69</v>
      </c>
      <c r="K1486" t="s">
        <v>53</v>
      </c>
      <c r="L1486" t="s">
        <v>120</v>
      </c>
      <c r="M1486" t="s">
        <v>51</v>
      </c>
      <c r="N1486" t="s">
        <v>211</v>
      </c>
      <c r="O1486">
        <v>25</v>
      </c>
      <c r="P1486" t="s">
        <v>88</v>
      </c>
    </row>
    <row r="1487" spans="1:16" x14ac:dyDescent="0.2">
      <c r="A1487" t="s">
        <v>151</v>
      </c>
      <c r="B1487" t="s">
        <v>152</v>
      </c>
      <c r="C1487" t="s">
        <v>45</v>
      </c>
      <c r="D1487" t="s">
        <v>46</v>
      </c>
      <c r="E1487" t="s">
        <v>47</v>
      </c>
      <c r="F1487">
        <v>33.578699999999998</v>
      </c>
      <c r="G1487">
        <v>336</v>
      </c>
      <c r="H1487">
        <f t="shared" si="23"/>
        <v>113</v>
      </c>
      <c r="I1487" t="s">
        <v>51</v>
      </c>
      <c r="J1487" t="s">
        <v>69</v>
      </c>
      <c r="K1487" t="s">
        <v>53</v>
      </c>
      <c r="L1487" t="s">
        <v>51</v>
      </c>
      <c r="M1487" t="s">
        <v>51</v>
      </c>
      <c r="N1487" t="s">
        <v>153</v>
      </c>
      <c r="O1487">
        <v>21</v>
      </c>
      <c r="P1487" t="s">
        <v>88</v>
      </c>
    </row>
    <row r="1488" spans="1:16" x14ac:dyDescent="0.2">
      <c r="A1488" t="s">
        <v>126</v>
      </c>
      <c r="B1488" t="s">
        <v>127</v>
      </c>
      <c r="C1488" t="s">
        <v>45</v>
      </c>
      <c r="D1488" t="s">
        <v>46</v>
      </c>
      <c r="E1488" t="s">
        <v>47</v>
      </c>
      <c r="F1488">
        <v>25.019100000000002</v>
      </c>
      <c r="G1488">
        <v>101</v>
      </c>
      <c r="H1488">
        <f t="shared" si="23"/>
        <v>26</v>
      </c>
      <c r="I1488" t="s">
        <v>51</v>
      </c>
      <c r="J1488" t="s">
        <v>266</v>
      </c>
      <c r="K1488" t="s">
        <v>70</v>
      </c>
      <c r="L1488" t="s">
        <v>120</v>
      </c>
      <c r="M1488" t="s">
        <v>51</v>
      </c>
      <c r="N1488" t="s">
        <v>131</v>
      </c>
      <c r="O1488">
        <v>23</v>
      </c>
      <c r="P1488" t="s">
        <v>88</v>
      </c>
    </row>
    <row r="1489" spans="1:16" x14ac:dyDescent="0.2">
      <c r="A1489" t="s">
        <v>220</v>
      </c>
      <c r="B1489" t="s">
        <v>221</v>
      </c>
      <c r="C1489" t="s">
        <v>45</v>
      </c>
      <c r="D1489" t="s">
        <v>46</v>
      </c>
      <c r="E1489" t="s">
        <v>47</v>
      </c>
      <c r="F1489">
        <v>27.889900000000001</v>
      </c>
      <c r="G1489">
        <v>151</v>
      </c>
      <c r="H1489">
        <f t="shared" si="23"/>
        <v>43</v>
      </c>
      <c r="I1489" t="s">
        <v>51</v>
      </c>
      <c r="J1489" t="s">
        <v>52</v>
      </c>
      <c r="K1489" t="s">
        <v>105</v>
      </c>
      <c r="L1489" t="s">
        <v>120</v>
      </c>
      <c r="M1489" t="s">
        <v>51</v>
      </c>
      <c r="N1489" t="s">
        <v>54</v>
      </c>
      <c r="O1489">
        <v>117</v>
      </c>
      <c r="P1489" t="s">
        <v>62</v>
      </c>
    </row>
    <row r="1490" spans="1:16" x14ac:dyDescent="0.2">
      <c r="A1490" t="s">
        <v>274</v>
      </c>
      <c r="B1490" t="s">
        <v>275</v>
      </c>
      <c r="C1490" t="s">
        <v>45</v>
      </c>
      <c r="D1490" t="s">
        <v>46</v>
      </c>
      <c r="E1490" t="s">
        <v>47</v>
      </c>
      <c r="F1490">
        <v>20.221800000000002</v>
      </c>
      <c r="G1490">
        <v>74</v>
      </c>
      <c r="H1490">
        <f t="shared" si="23"/>
        <v>15</v>
      </c>
      <c r="I1490" t="s">
        <v>99</v>
      </c>
      <c r="J1490" t="s">
        <v>92</v>
      </c>
      <c r="K1490" t="s">
        <v>53</v>
      </c>
      <c r="L1490" t="s">
        <v>51</v>
      </c>
      <c r="M1490" t="s">
        <v>71</v>
      </c>
      <c r="N1490" t="s">
        <v>72</v>
      </c>
      <c r="O1490">
        <v>128</v>
      </c>
      <c r="P1490" t="s">
        <v>62</v>
      </c>
    </row>
    <row r="1491" spans="1:16" x14ac:dyDescent="0.2">
      <c r="A1491" t="s">
        <v>187</v>
      </c>
      <c r="B1491" t="s">
        <v>188</v>
      </c>
      <c r="C1491" t="s">
        <v>128</v>
      </c>
      <c r="D1491" t="s">
        <v>129</v>
      </c>
      <c r="E1491" t="s">
        <v>81</v>
      </c>
      <c r="F1491">
        <v>41.921700000000001</v>
      </c>
      <c r="G1491">
        <v>58</v>
      </c>
      <c r="H1491">
        <f t="shared" si="23"/>
        <v>25</v>
      </c>
      <c r="I1491" t="s">
        <v>51</v>
      </c>
      <c r="J1491" t="s">
        <v>69</v>
      </c>
      <c r="K1491" t="s">
        <v>51</v>
      </c>
      <c r="L1491" t="s">
        <v>51</v>
      </c>
      <c r="M1491" t="s">
        <v>215</v>
      </c>
      <c r="N1491" t="s">
        <v>189</v>
      </c>
      <c r="O1491">
        <v>54</v>
      </c>
      <c r="P1491" t="s">
        <v>88</v>
      </c>
    </row>
    <row r="1492" spans="1:16" x14ac:dyDescent="0.2">
      <c r="A1492" t="s">
        <v>164</v>
      </c>
      <c r="B1492" t="s">
        <v>165</v>
      </c>
      <c r="C1492" t="s">
        <v>79</v>
      </c>
      <c r="D1492" t="s">
        <v>80</v>
      </c>
      <c r="E1492" t="s">
        <v>81</v>
      </c>
      <c r="F1492">
        <v>11.6393</v>
      </c>
      <c r="G1492">
        <v>265</v>
      </c>
      <c r="H1492">
        <f t="shared" si="23"/>
        <v>31</v>
      </c>
      <c r="I1492" t="s">
        <v>51</v>
      </c>
      <c r="J1492" t="s">
        <v>69</v>
      </c>
      <c r="K1492" t="s">
        <v>105</v>
      </c>
      <c r="L1492" t="s">
        <v>120</v>
      </c>
      <c r="M1492" t="s">
        <v>51</v>
      </c>
      <c r="N1492" t="s">
        <v>167</v>
      </c>
      <c r="O1492">
        <v>44</v>
      </c>
      <c r="P1492" t="s">
        <v>88</v>
      </c>
    </row>
    <row r="1493" spans="1:16" x14ac:dyDescent="0.2">
      <c r="A1493" t="s">
        <v>235</v>
      </c>
      <c r="B1493" t="s">
        <v>236</v>
      </c>
      <c r="C1493" t="s">
        <v>128</v>
      </c>
      <c r="D1493" t="s">
        <v>129</v>
      </c>
      <c r="E1493" t="s">
        <v>81</v>
      </c>
      <c r="F1493">
        <v>14.1402</v>
      </c>
      <c r="G1493">
        <v>377</v>
      </c>
      <c r="H1493">
        <f t="shared" si="23"/>
        <v>54</v>
      </c>
      <c r="I1493" t="s">
        <v>156</v>
      </c>
      <c r="J1493" t="s">
        <v>92</v>
      </c>
      <c r="K1493" t="s">
        <v>51</v>
      </c>
      <c r="L1493" t="s">
        <v>51</v>
      </c>
      <c r="M1493" t="s">
        <v>84</v>
      </c>
      <c r="N1493" t="s">
        <v>238</v>
      </c>
      <c r="O1493">
        <v>12</v>
      </c>
      <c r="P1493" t="s">
        <v>88</v>
      </c>
    </row>
    <row r="1494" spans="1:16" x14ac:dyDescent="0.2">
      <c r="A1494" t="s">
        <v>190</v>
      </c>
      <c r="B1494" t="s">
        <v>191</v>
      </c>
      <c r="C1494" t="s">
        <v>79</v>
      </c>
      <c r="D1494" t="s">
        <v>80</v>
      </c>
      <c r="E1494" t="s">
        <v>81</v>
      </c>
      <c r="F1494">
        <v>15.915699999999999</v>
      </c>
      <c r="G1494">
        <v>97</v>
      </c>
      <c r="H1494">
        <f t="shared" si="23"/>
        <v>16</v>
      </c>
      <c r="I1494" t="s">
        <v>51</v>
      </c>
      <c r="J1494" t="s">
        <v>92</v>
      </c>
      <c r="K1494" t="s">
        <v>105</v>
      </c>
      <c r="L1494" t="s">
        <v>51</v>
      </c>
      <c r="M1494" t="s">
        <v>84</v>
      </c>
      <c r="N1494" t="s">
        <v>192</v>
      </c>
      <c r="O1494">
        <v>42</v>
      </c>
      <c r="P1494" t="s">
        <v>88</v>
      </c>
    </row>
    <row r="1495" spans="1:16" x14ac:dyDescent="0.2">
      <c r="A1495" t="s">
        <v>251</v>
      </c>
      <c r="B1495" t="s">
        <v>252</v>
      </c>
      <c r="C1495" t="s">
        <v>66</v>
      </c>
      <c r="D1495" t="s">
        <v>66</v>
      </c>
      <c r="E1495" t="s">
        <v>67</v>
      </c>
      <c r="F1495">
        <v>3.1516000000000002</v>
      </c>
      <c r="G1495">
        <v>32</v>
      </c>
      <c r="H1495">
        <f t="shared" si="23"/>
        <v>2</v>
      </c>
      <c r="I1495" t="s">
        <v>99</v>
      </c>
      <c r="J1495" t="s">
        <v>52</v>
      </c>
      <c r="K1495" t="s">
        <v>53</v>
      </c>
      <c r="L1495" t="s">
        <v>51</v>
      </c>
      <c r="M1495" t="s">
        <v>71</v>
      </c>
      <c r="N1495" t="s">
        <v>253</v>
      </c>
      <c r="O1495">
        <v>10</v>
      </c>
      <c r="P1495" t="s">
        <v>88</v>
      </c>
    </row>
    <row r="1496" spans="1:16" x14ac:dyDescent="0.2">
      <c r="A1496" t="s">
        <v>316</v>
      </c>
      <c r="B1496" t="s">
        <v>317</v>
      </c>
      <c r="C1496" t="s">
        <v>66</v>
      </c>
      <c r="D1496" t="s">
        <v>66</v>
      </c>
      <c r="E1496" t="s">
        <v>67</v>
      </c>
      <c r="F1496">
        <v>13.8756</v>
      </c>
      <c r="G1496">
        <v>45</v>
      </c>
      <c r="H1496">
        <f t="shared" si="23"/>
        <v>7</v>
      </c>
      <c r="I1496" t="s">
        <v>156</v>
      </c>
      <c r="J1496" t="s">
        <v>166</v>
      </c>
      <c r="K1496" t="s">
        <v>51</v>
      </c>
      <c r="L1496" t="s">
        <v>120</v>
      </c>
      <c r="M1496" t="s">
        <v>51</v>
      </c>
      <c r="O1496" t="s">
        <v>225</v>
      </c>
      <c r="P1496" t="s">
        <v>62</v>
      </c>
    </row>
    <row r="1497" spans="1:16" x14ac:dyDescent="0.2">
      <c r="A1497" t="s">
        <v>220</v>
      </c>
      <c r="B1497" t="s">
        <v>221</v>
      </c>
      <c r="C1497" t="s">
        <v>66</v>
      </c>
      <c r="D1497" t="s">
        <v>66</v>
      </c>
      <c r="E1497" t="s">
        <v>67</v>
      </c>
      <c r="F1497">
        <v>7.6208</v>
      </c>
      <c r="G1497">
        <v>614</v>
      </c>
      <c r="H1497">
        <f t="shared" si="23"/>
        <v>47</v>
      </c>
      <c r="I1497" t="s">
        <v>156</v>
      </c>
      <c r="J1497" t="s">
        <v>52</v>
      </c>
      <c r="K1497" t="s">
        <v>51</v>
      </c>
      <c r="L1497" t="s">
        <v>120</v>
      </c>
      <c r="M1497" t="s">
        <v>51</v>
      </c>
      <c r="N1497" t="s">
        <v>121</v>
      </c>
      <c r="O1497">
        <v>121</v>
      </c>
      <c r="P1497" t="s">
        <v>62</v>
      </c>
    </row>
    <row r="1498" spans="1:16" x14ac:dyDescent="0.2">
      <c r="A1498" t="s">
        <v>169</v>
      </c>
      <c r="B1498" t="s">
        <v>170</v>
      </c>
      <c r="C1498" t="s">
        <v>128</v>
      </c>
      <c r="D1498" t="s">
        <v>129</v>
      </c>
      <c r="E1498" t="s">
        <v>81</v>
      </c>
      <c r="F1498">
        <v>24.6892</v>
      </c>
      <c r="G1498">
        <v>170</v>
      </c>
      <c r="H1498">
        <f t="shared" si="23"/>
        <v>42</v>
      </c>
      <c r="I1498" t="s">
        <v>99</v>
      </c>
      <c r="J1498" t="s">
        <v>69</v>
      </c>
      <c r="K1498" t="s">
        <v>83</v>
      </c>
      <c r="L1498" t="s">
        <v>106</v>
      </c>
      <c r="M1498" t="s">
        <v>51</v>
      </c>
      <c r="N1498" t="s">
        <v>171</v>
      </c>
      <c r="O1498">
        <v>24</v>
      </c>
      <c r="P1498" t="s">
        <v>88</v>
      </c>
    </row>
    <row r="1499" spans="1:16" x14ac:dyDescent="0.2">
      <c r="A1499" t="s">
        <v>220</v>
      </c>
      <c r="B1499" t="s">
        <v>221</v>
      </c>
      <c r="C1499" t="s">
        <v>66</v>
      </c>
      <c r="D1499" t="s">
        <v>66</v>
      </c>
      <c r="E1499" t="s">
        <v>67</v>
      </c>
      <c r="F1499">
        <v>0</v>
      </c>
      <c r="G1499">
        <v>33</v>
      </c>
      <c r="H1499">
        <f t="shared" si="23"/>
        <v>0</v>
      </c>
      <c r="I1499" t="s">
        <v>156</v>
      </c>
      <c r="J1499" t="s">
        <v>69</v>
      </c>
      <c r="K1499" t="s">
        <v>105</v>
      </c>
      <c r="L1499" t="s">
        <v>51</v>
      </c>
      <c r="M1499" t="s">
        <v>71</v>
      </c>
      <c r="N1499" t="s">
        <v>54</v>
      </c>
      <c r="O1499">
        <v>117</v>
      </c>
      <c r="P1499" t="s">
        <v>62</v>
      </c>
    </row>
    <row r="1500" spans="1:16" x14ac:dyDescent="0.2">
      <c r="A1500" t="s">
        <v>286</v>
      </c>
      <c r="B1500" t="s">
        <v>287</v>
      </c>
      <c r="C1500" t="s">
        <v>128</v>
      </c>
      <c r="D1500" t="s">
        <v>129</v>
      </c>
      <c r="E1500" t="s">
        <v>81</v>
      </c>
      <c r="F1500">
        <v>6.9733000000000001</v>
      </c>
      <c r="G1500">
        <v>332</v>
      </c>
      <c r="H1500">
        <f t="shared" si="23"/>
        <v>24</v>
      </c>
      <c r="I1500" t="s">
        <v>99</v>
      </c>
      <c r="J1500" t="s">
        <v>69</v>
      </c>
      <c r="K1500" t="s">
        <v>51</v>
      </c>
      <c r="L1500" t="s">
        <v>51</v>
      </c>
      <c r="M1500" t="s">
        <v>71</v>
      </c>
      <c r="N1500" t="s">
        <v>288</v>
      </c>
      <c r="O1500">
        <v>55</v>
      </c>
      <c r="P1500" t="s">
        <v>88</v>
      </c>
    </row>
    <row r="1501" spans="1:16" x14ac:dyDescent="0.2">
      <c r="A1501" t="s">
        <v>220</v>
      </c>
      <c r="B1501" t="s">
        <v>221</v>
      </c>
      <c r="C1501" t="s">
        <v>140</v>
      </c>
      <c r="D1501" t="s">
        <v>141</v>
      </c>
      <c r="E1501" t="s">
        <v>81</v>
      </c>
      <c r="F1501">
        <v>0</v>
      </c>
      <c r="G1501">
        <v>42</v>
      </c>
      <c r="H1501">
        <f t="shared" si="23"/>
        <v>0</v>
      </c>
      <c r="I1501" t="s">
        <v>156</v>
      </c>
      <c r="J1501" t="s">
        <v>52</v>
      </c>
      <c r="K1501" t="s">
        <v>53</v>
      </c>
      <c r="L1501" t="s">
        <v>120</v>
      </c>
      <c r="M1501" t="s">
        <v>51</v>
      </c>
      <c r="N1501" t="s">
        <v>125</v>
      </c>
      <c r="O1501">
        <v>118</v>
      </c>
      <c r="P1501" t="s">
        <v>62</v>
      </c>
    </row>
    <row r="1502" spans="1:16" x14ac:dyDescent="0.2">
      <c r="A1502" t="s">
        <v>264</v>
      </c>
      <c r="B1502" t="s">
        <v>264</v>
      </c>
      <c r="C1502" t="s">
        <v>79</v>
      </c>
      <c r="D1502" t="s">
        <v>80</v>
      </c>
      <c r="E1502" t="s">
        <v>81</v>
      </c>
      <c r="F1502">
        <v>19.974299999999999</v>
      </c>
      <c r="G1502">
        <v>698</v>
      </c>
      <c r="H1502">
        <f t="shared" si="23"/>
        <v>140</v>
      </c>
      <c r="I1502" t="s">
        <v>156</v>
      </c>
      <c r="J1502" t="s">
        <v>52</v>
      </c>
      <c r="K1502" t="s">
        <v>53</v>
      </c>
      <c r="L1502" t="s">
        <v>51</v>
      </c>
      <c r="M1502" t="s">
        <v>51</v>
      </c>
      <c r="N1502" t="s">
        <v>265</v>
      </c>
      <c r="O1502">
        <v>11</v>
      </c>
      <c r="P1502" t="s">
        <v>62</v>
      </c>
    </row>
    <row r="1503" spans="1:16" x14ac:dyDescent="0.2">
      <c r="A1503" t="s">
        <v>235</v>
      </c>
      <c r="B1503" t="s">
        <v>236</v>
      </c>
      <c r="C1503" t="s">
        <v>66</v>
      </c>
      <c r="D1503" t="s">
        <v>66</v>
      </c>
      <c r="E1503" t="s">
        <v>67</v>
      </c>
      <c r="F1503">
        <v>6.9965000000000002</v>
      </c>
      <c r="G1503">
        <v>432</v>
      </c>
      <c r="H1503">
        <f t="shared" si="23"/>
        <v>31</v>
      </c>
      <c r="I1503" t="s">
        <v>51</v>
      </c>
      <c r="J1503" t="s">
        <v>92</v>
      </c>
      <c r="K1503" t="s">
        <v>105</v>
      </c>
      <c r="L1503" t="s">
        <v>120</v>
      </c>
      <c r="M1503" t="s">
        <v>51</v>
      </c>
      <c r="N1503" t="s">
        <v>238</v>
      </c>
      <c r="O1503">
        <v>12</v>
      </c>
      <c r="P1503" t="s">
        <v>88</v>
      </c>
    </row>
    <row r="1504" spans="1:16" x14ac:dyDescent="0.2">
      <c r="A1504" t="s">
        <v>339</v>
      </c>
      <c r="B1504" t="s">
        <v>338</v>
      </c>
      <c r="C1504" t="s">
        <v>128</v>
      </c>
      <c r="D1504" t="s">
        <v>129</v>
      </c>
      <c r="E1504" t="s">
        <v>81</v>
      </c>
      <c r="F1504">
        <v>5.3958000000000004</v>
      </c>
      <c r="G1504">
        <v>34</v>
      </c>
      <c r="H1504">
        <f t="shared" si="23"/>
        <v>2</v>
      </c>
      <c r="I1504" t="s">
        <v>51</v>
      </c>
      <c r="J1504" t="s">
        <v>69</v>
      </c>
      <c r="K1504" t="s">
        <v>83</v>
      </c>
      <c r="L1504" t="s">
        <v>120</v>
      </c>
      <c r="M1504" t="s">
        <v>51</v>
      </c>
      <c r="N1504" t="s">
        <v>297</v>
      </c>
      <c r="O1504">
        <v>111</v>
      </c>
      <c r="P1504" t="s">
        <v>62</v>
      </c>
    </row>
    <row r="1505" spans="1:16" x14ac:dyDescent="0.2">
      <c r="A1505" t="s">
        <v>187</v>
      </c>
      <c r="B1505" t="s">
        <v>188</v>
      </c>
      <c r="C1505" t="s">
        <v>45</v>
      </c>
      <c r="D1505" t="s">
        <v>46</v>
      </c>
      <c r="E1505" t="s">
        <v>47</v>
      </c>
      <c r="F1505">
        <v>22.642399999999999</v>
      </c>
      <c r="G1505">
        <v>92</v>
      </c>
      <c r="H1505">
        <f t="shared" si="23"/>
        <v>21</v>
      </c>
      <c r="I1505" t="s">
        <v>99</v>
      </c>
      <c r="J1505" t="s">
        <v>69</v>
      </c>
      <c r="K1505" t="s">
        <v>83</v>
      </c>
      <c r="L1505" t="s">
        <v>120</v>
      </c>
      <c r="M1505" t="s">
        <v>51</v>
      </c>
      <c r="N1505" t="s">
        <v>189</v>
      </c>
      <c r="O1505">
        <v>54</v>
      </c>
      <c r="P1505" t="s">
        <v>88</v>
      </c>
    </row>
    <row r="1506" spans="1:16" x14ac:dyDescent="0.2">
      <c r="A1506" t="s">
        <v>243</v>
      </c>
      <c r="B1506" t="s">
        <v>244</v>
      </c>
      <c r="C1506" t="s">
        <v>66</v>
      </c>
      <c r="D1506" t="s">
        <v>66</v>
      </c>
      <c r="E1506" t="s">
        <v>67</v>
      </c>
      <c r="F1506">
        <v>5.8807</v>
      </c>
      <c r="G1506">
        <v>413</v>
      </c>
      <c r="H1506">
        <f t="shared" si="23"/>
        <v>25</v>
      </c>
      <c r="I1506" t="s">
        <v>99</v>
      </c>
      <c r="J1506" t="s">
        <v>69</v>
      </c>
      <c r="K1506" t="s">
        <v>51</v>
      </c>
      <c r="L1506" t="s">
        <v>120</v>
      </c>
      <c r="M1506" t="s">
        <v>51</v>
      </c>
      <c r="N1506" t="s">
        <v>245</v>
      </c>
      <c r="O1506">
        <v>19</v>
      </c>
      <c r="P1506" t="s">
        <v>88</v>
      </c>
    </row>
    <row r="1507" spans="1:16" x14ac:dyDescent="0.2">
      <c r="A1507" t="s">
        <v>138</v>
      </c>
      <c r="B1507" t="s">
        <v>139</v>
      </c>
      <c r="C1507" t="s">
        <v>66</v>
      </c>
      <c r="D1507" t="s">
        <v>66</v>
      </c>
      <c r="E1507" t="s">
        <v>67</v>
      </c>
      <c r="F1507">
        <v>9.3504000000000005</v>
      </c>
      <c r="G1507">
        <v>36</v>
      </c>
      <c r="H1507">
        <f t="shared" si="23"/>
        <v>4</v>
      </c>
      <c r="I1507" t="s">
        <v>156</v>
      </c>
      <c r="J1507" t="s">
        <v>69</v>
      </c>
      <c r="K1507" t="s">
        <v>70</v>
      </c>
      <c r="L1507" t="s">
        <v>51</v>
      </c>
      <c r="M1507" t="s">
        <v>71</v>
      </c>
      <c r="N1507" t="s">
        <v>143</v>
      </c>
      <c r="O1507">
        <v>32</v>
      </c>
      <c r="P1507" t="s">
        <v>88</v>
      </c>
    </row>
    <row r="1508" spans="1:16" x14ac:dyDescent="0.2">
      <c r="A1508" t="s">
        <v>220</v>
      </c>
      <c r="B1508" t="s">
        <v>221</v>
      </c>
      <c r="C1508" t="s">
        <v>66</v>
      </c>
      <c r="D1508" t="s">
        <v>66</v>
      </c>
      <c r="E1508" t="s">
        <v>67</v>
      </c>
      <c r="F1508">
        <v>5.7453000000000003</v>
      </c>
      <c r="G1508">
        <v>34</v>
      </c>
      <c r="H1508">
        <f t="shared" si="23"/>
        <v>2</v>
      </c>
      <c r="I1508" t="s">
        <v>51</v>
      </c>
      <c r="J1508" t="s">
        <v>198</v>
      </c>
      <c r="K1508" t="s">
        <v>51</v>
      </c>
      <c r="L1508" t="s">
        <v>135</v>
      </c>
      <c r="M1508" t="s">
        <v>51</v>
      </c>
      <c r="N1508" t="s">
        <v>228</v>
      </c>
      <c r="O1508">
        <v>119</v>
      </c>
      <c r="P1508" t="s">
        <v>62</v>
      </c>
    </row>
    <row r="1509" spans="1:16" x14ac:dyDescent="0.2">
      <c r="A1509" t="s">
        <v>159</v>
      </c>
      <c r="B1509" t="s">
        <v>160</v>
      </c>
      <c r="C1509" t="s">
        <v>66</v>
      </c>
      <c r="D1509" t="s">
        <v>66</v>
      </c>
      <c r="E1509" t="s">
        <v>67</v>
      </c>
      <c r="F1509">
        <v>38.942300000000003</v>
      </c>
      <c r="G1509">
        <v>34</v>
      </c>
      <c r="H1509">
        <f t="shared" si="23"/>
        <v>14</v>
      </c>
      <c r="I1509" t="s">
        <v>156</v>
      </c>
      <c r="J1509" t="s">
        <v>166</v>
      </c>
      <c r="K1509" t="s">
        <v>51</v>
      </c>
      <c r="L1509" t="s">
        <v>161</v>
      </c>
      <c r="M1509" t="s">
        <v>51</v>
      </c>
      <c r="N1509" t="s">
        <v>162</v>
      </c>
      <c r="O1509">
        <v>15</v>
      </c>
      <c r="P1509" t="s">
        <v>88</v>
      </c>
    </row>
    <row r="1510" spans="1:16" x14ac:dyDescent="0.2">
      <c r="A1510" t="s">
        <v>334</v>
      </c>
      <c r="B1510" t="s">
        <v>272</v>
      </c>
      <c r="C1510" t="s">
        <v>140</v>
      </c>
      <c r="D1510" t="s">
        <v>141</v>
      </c>
      <c r="E1510" t="s">
        <v>81</v>
      </c>
      <c r="F1510">
        <v>22.993099999999998</v>
      </c>
      <c r="G1510">
        <v>32</v>
      </c>
      <c r="H1510">
        <f t="shared" si="23"/>
        <v>8</v>
      </c>
      <c r="I1510" t="s">
        <v>156</v>
      </c>
      <c r="J1510" t="s">
        <v>69</v>
      </c>
      <c r="K1510" t="s">
        <v>51</v>
      </c>
      <c r="L1510" t="s">
        <v>161</v>
      </c>
      <c r="M1510" t="s">
        <v>51</v>
      </c>
      <c r="N1510" t="s">
        <v>273</v>
      </c>
      <c r="O1510">
        <v>4</v>
      </c>
      <c r="P1510" t="s">
        <v>88</v>
      </c>
    </row>
    <row r="1511" spans="1:16" x14ac:dyDescent="0.2">
      <c r="A1511" t="s">
        <v>251</v>
      </c>
      <c r="B1511" t="s">
        <v>252</v>
      </c>
      <c r="C1511" t="s">
        <v>128</v>
      </c>
      <c r="D1511" t="s">
        <v>129</v>
      </c>
      <c r="E1511" t="s">
        <v>81</v>
      </c>
      <c r="F1511">
        <v>10.4544</v>
      </c>
      <c r="G1511">
        <v>48</v>
      </c>
      <c r="H1511">
        <f t="shared" si="23"/>
        <v>6</v>
      </c>
      <c r="I1511" t="s">
        <v>99</v>
      </c>
      <c r="J1511" t="s">
        <v>69</v>
      </c>
      <c r="K1511" t="s">
        <v>83</v>
      </c>
      <c r="L1511" t="s">
        <v>120</v>
      </c>
      <c r="M1511" t="s">
        <v>51</v>
      </c>
      <c r="N1511" t="s">
        <v>253</v>
      </c>
      <c r="O1511">
        <v>10</v>
      </c>
      <c r="P1511" t="s">
        <v>88</v>
      </c>
    </row>
    <row r="1512" spans="1:16" x14ac:dyDescent="0.2">
      <c r="A1512" t="s">
        <v>243</v>
      </c>
      <c r="B1512" t="s">
        <v>244</v>
      </c>
      <c r="C1512" t="s">
        <v>66</v>
      </c>
      <c r="D1512" t="s">
        <v>66</v>
      </c>
      <c r="E1512" t="s">
        <v>67</v>
      </c>
      <c r="F1512">
        <v>21.431000000000001</v>
      </c>
      <c r="G1512">
        <v>66</v>
      </c>
      <c r="H1512">
        <f t="shared" si="23"/>
        <v>15</v>
      </c>
      <c r="I1512" t="s">
        <v>51</v>
      </c>
      <c r="J1512" t="s">
        <v>69</v>
      </c>
      <c r="K1512" t="s">
        <v>51</v>
      </c>
      <c r="L1512" t="s">
        <v>51</v>
      </c>
      <c r="M1512" t="s">
        <v>115</v>
      </c>
      <c r="N1512" t="s">
        <v>245</v>
      </c>
      <c r="O1512">
        <v>19</v>
      </c>
      <c r="P1512" t="s">
        <v>88</v>
      </c>
    </row>
    <row r="1513" spans="1:16" x14ac:dyDescent="0.2">
      <c r="A1513" t="s">
        <v>307</v>
      </c>
      <c r="B1513" t="s">
        <v>308</v>
      </c>
      <c r="C1513" t="s">
        <v>45</v>
      </c>
      <c r="D1513" t="s">
        <v>46</v>
      </c>
      <c r="E1513" t="s">
        <v>47</v>
      </c>
      <c r="F1513">
        <v>23.7516</v>
      </c>
      <c r="G1513">
        <v>32</v>
      </c>
      <c r="H1513">
        <f t="shared" si="23"/>
        <v>8</v>
      </c>
      <c r="I1513" t="s">
        <v>51</v>
      </c>
      <c r="J1513" t="s">
        <v>166</v>
      </c>
      <c r="K1513" t="s">
        <v>105</v>
      </c>
      <c r="L1513" t="s">
        <v>51</v>
      </c>
      <c r="M1513" t="s">
        <v>71</v>
      </c>
      <c r="N1513" t="s">
        <v>136</v>
      </c>
      <c r="O1513">
        <v>104</v>
      </c>
      <c r="P1513" t="s">
        <v>62</v>
      </c>
    </row>
    <row r="1514" spans="1:16" x14ac:dyDescent="0.2">
      <c r="A1514" t="s">
        <v>264</v>
      </c>
      <c r="B1514" t="s">
        <v>264</v>
      </c>
      <c r="C1514" t="s">
        <v>140</v>
      </c>
      <c r="D1514" t="s">
        <v>141</v>
      </c>
      <c r="E1514" t="s">
        <v>81</v>
      </c>
      <c r="F1514">
        <v>9.2329000000000008</v>
      </c>
      <c r="G1514">
        <v>46</v>
      </c>
      <c r="H1514">
        <f t="shared" si="23"/>
        <v>5</v>
      </c>
      <c r="I1514" t="s">
        <v>156</v>
      </c>
      <c r="J1514" t="s">
        <v>92</v>
      </c>
      <c r="K1514" t="s">
        <v>70</v>
      </c>
      <c r="L1514" t="s">
        <v>106</v>
      </c>
      <c r="M1514" t="s">
        <v>51</v>
      </c>
      <c r="N1514" t="s">
        <v>265</v>
      </c>
      <c r="O1514">
        <v>11</v>
      </c>
      <c r="P1514" t="s">
        <v>62</v>
      </c>
    </row>
    <row r="1515" spans="1:16" x14ac:dyDescent="0.2">
      <c r="A1515" t="s">
        <v>235</v>
      </c>
      <c r="B1515" t="s">
        <v>236</v>
      </c>
      <c r="C1515" t="s">
        <v>45</v>
      </c>
      <c r="D1515" t="s">
        <v>46</v>
      </c>
      <c r="E1515" t="s">
        <v>47</v>
      </c>
      <c r="F1515">
        <v>32.426099999999998</v>
      </c>
      <c r="G1515">
        <v>44</v>
      </c>
      <c r="H1515">
        <f t="shared" si="23"/>
        <v>15</v>
      </c>
      <c r="I1515" t="s">
        <v>51</v>
      </c>
      <c r="J1515" t="s">
        <v>92</v>
      </c>
      <c r="K1515" t="s">
        <v>70</v>
      </c>
      <c r="L1515" t="s">
        <v>51</v>
      </c>
      <c r="M1515" t="s">
        <v>71</v>
      </c>
      <c r="N1515" t="s">
        <v>285</v>
      </c>
      <c r="O1515">
        <v>107</v>
      </c>
      <c r="P1515" t="s">
        <v>62</v>
      </c>
    </row>
    <row r="1516" spans="1:16" x14ac:dyDescent="0.2">
      <c r="A1516" t="s">
        <v>235</v>
      </c>
      <c r="B1516" t="s">
        <v>236</v>
      </c>
      <c r="C1516" t="s">
        <v>140</v>
      </c>
      <c r="D1516" t="s">
        <v>141</v>
      </c>
      <c r="E1516" t="s">
        <v>81</v>
      </c>
      <c r="F1516">
        <v>12.874700000000001</v>
      </c>
      <c r="G1516">
        <v>40</v>
      </c>
      <c r="H1516">
        <f t="shared" si="23"/>
        <v>6</v>
      </c>
      <c r="I1516" t="s">
        <v>51</v>
      </c>
      <c r="J1516" t="s">
        <v>69</v>
      </c>
      <c r="K1516" t="s">
        <v>105</v>
      </c>
      <c r="L1516" t="s">
        <v>51</v>
      </c>
      <c r="M1516" t="s">
        <v>115</v>
      </c>
      <c r="N1516" t="s">
        <v>238</v>
      </c>
      <c r="O1516">
        <v>12</v>
      </c>
      <c r="P1516" t="s">
        <v>88</v>
      </c>
    </row>
    <row r="1517" spans="1:16" x14ac:dyDescent="0.2">
      <c r="A1517" t="s">
        <v>126</v>
      </c>
      <c r="B1517" t="s">
        <v>127</v>
      </c>
      <c r="C1517" t="s">
        <v>79</v>
      </c>
      <c r="D1517" t="s">
        <v>80</v>
      </c>
      <c r="E1517" t="s">
        <v>81</v>
      </c>
      <c r="F1517">
        <v>13.741199999999999</v>
      </c>
      <c r="G1517">
        <v>44</v>
      </c>
      <c r="H1517">
        <f t="shared" si="23"/>
        <v>7</v>
      </c>
      <c r="I1517" t="s">
        <v>99</v>
      </c>
      <c r="J1517" t="s">
        <v>166</v>
      </c>
      <c r="K1517" t="s">
        <v>70</v>
      </c>
      <c r="L1517" t="s">
        <v>120</v>
      </c>
      <c r="M1517" t="s">
        <v>51</v>
      </c>
      <c r="N1517" t="s">
        <v>131</v>
      </c>
      <c r="O1517">
        <v>23</v>
      </c>
      <c r="P1517" t="s">
        <v>88</v>
      </c>
    </row>
    <row r="1518" spans="1:16" x14ac:dyDescent="0.2">
      <c r="A1518" t="s">
        <v>212</v>
      </c>
      <c r="B1518" t="s">
        <v>213</v>
      </c>
      <c r="C1518" t="s">
        <v>79</v>
      </c>
      <c r="D1518" t="s">
        <v>80</v>
      </c>
      <c r="E1518" t="s">
        <v>81</v>
      </c>
      <c r="F1518">
        <v>7.6984000000000004</v>
      </c>
      <c r="G1518">
        <v>64</v>
      </c>
      <c r="H1518">
        <f t="shared" si="23"/>
        <v>5</v>
      </c>
      <c r="I1518" t="s">
        <v>51</v>
      </c>
      <c r="J1518" t="s">
        <v>92</v>
      </c>
      <c r="K1518" t="s">
        <v>53</v>
      </c>
      <c r="L1518" t="s">
        <v>51</v>
      </c>
      <c r="M1518" t="s">
        <v>71</v>
      </c>
      <c r="N1518" t="s">
        <v>214</v>
      </c>
      <c r="O1518">
        <v>9</v>
      </c>
      <c r="P1518" t="s">
        <v>88</v>
      </c>
    </row>
    <row r="1519" spans="1:16" x14ac:dyDescent="0.2">
      <c r="A1519" t="s">
        <v>212</v>
      </c>
      <c r="B1519" t="s">
        <v>213</v>
      </c>
      <c r="C1519" t="s">
        <v>79</v>
      </c>
      <c r="D1519" t="s">
        <v>80</v>
      </c>
      <c r="E1519" t="s">
        <v>81</v>
      </c>
      <c r="F1519">
        <v>7.6623000000000001</v>
      </c>
      <c r="G1519">
        <v>202</v>
      </c>
      <c r="H1519">
        <f t="shared" si="23"/>
        <v>16</v>
      </c>
      <c r="I1519" t="s">
        <v>51</v>
      </c>
      <c r="J1519" t="s">
        <v>69</v>
      </c>
      <c r="K1519" t="s">
        <v>83</v>
      </c>
      <c r="L1519" t="s">
        <v>120</v>
      </c>
      <c r="M1519" t="s">
        <v>51</v>
      </c>
      <c r="N1519" t="s">
        <v>214</v>
      </c>
      <c r="O1519">
        <v>9</v>
      </c>
      <c r="P1519" t="s">
        <v>88</v>
      </c>
    </row>
    <row r="1520" spans="1:16" x14ac:dyDescent="0.2">
      <c r="A1520" t="s">
        <v>307</v>
      </c>
      <c r="B1520" t="s">
        <v>308</v>
      </c>
      <c r="C1520" t="s">
        <v>79</v>
      </c>
      <c r="D1520" t="s">
        <v>80</v>
      </c>
      <c r="E1520" t="s">
        <v>81</v>
      </c>
      <c r="F1520">
        <v>6.4762000000000004</v>
      </c>
      <c r="G1520">
        <v>48</v>
      </c>
      <c r="H1520">
        <f t="shared" si="23"/>
        <v>4</v>
      </c>
      <c r="I1520" t="s">
        <v>99</v>
      </c>
      <c r="J1520" t="s">
        <v>92</v>
      </c>
      <c r="K1520" t="s">
        <v>105</v>
      </c>
      <c r="L1520" t="s">
        <v>51</v>
      </c>
      <c r="M1520" t="s">
        <v>71</v>
      </c>
      <c r="N1520" t="s">
        <v>309</v>
      </c>
      <c r="O1520">
        <v>6</v>
      </c>
      <c r="P1520" t="s">
        <v>88</v>
      </c>
    </row>
    <row r="1521" spans="1:16" x14ac:dyDescent="0.2">
      <c r="A1521" t="s">
        <v>190</v>
      </c>
      <c r="B1521" t="s">
        <v>191</v>
      </c>
      <c r="C1521" t="s">
        <v>128</v>
      </c>
      <c r="D1521" t="s">
        <v>129</v>
      </c>
      <c r="E1521" t="s">
        <v>81</v>
      </c>
      <c r="F1521">
        <v>14.745900000000001</v>
      </c>
      <c r="G1521">
        <v>186</v>
      </c>
      <c r="H1521">
        <f t="shared" si="23"/>
        <v>28</v>
      </c>
      <c r="I1521" t="s">
        <v>51</v>
      </c>
      <c r="J1521" t="s">
        <v>92</v>
      </c>
      <c r="K1521" t="s">
        <v>105</v>
      </c>
      <c r="L1521" t="s">
        <v>120</v>
      </c>
      <c r="M1521" t="s">
        <v>51</v>
      </c>
      <c r="N1521" t="s">
        <v>192</v>
      </c>
      <c r="O1521">
        <v>42</v>
      </c>
      <c r="P1521" t="s">
        <v>88</v>
      </c>
    </row>
    <row r="1522" spans="1:16" x14ac:dyDescent="0.2">
      <c r="A1522" t="s">
        <v>274</v>
      </c>
      <c r="B1522" t="s">
        <v>275</v>
      </c>
      <c r="C1522" t="s">
        <v>45</v>
      </c>
      <c r="D1522" t="s">
        <v>46</v>
      </c>
      <c r="E1522" t="s">
        <v>47</v>
      </c>
      <c r="F1522">
        <v>27.657699999999998</v>
      </c>
      <c r="G1522">
        <v>314</v>
      </c>
      <c r="H1522">
        <f t="shared" si="23"/>
        <v>87</v>
      </c>
      <c r="I1522" t="s">
        <v>51</v>
      </c>
      <c r="J1522" t="s">
        <v>69</v>
      </c>
      <c r="K1522" t="s">
        <v>51</v>
      </c>
      <c r="L1522" t="s">
        <v>51</v>
      </c>
      <c r="M1522" t="s">
        <v>51</v>
      </c>
      <c r="N1522" t="s">
        <v>72</v>
      </c>
      <c r="O1522">
        <v>128</v>
      </c>
      <c r="P1522" t="s">
        <v>62</v>
      </c>
    </row>
    <row r="1523" spans="1:16" x14ac:dyDescent="0.2">
      <c r="A1523" t="s">
        <v>232</v>
      </c>
      <c r="B1523" t="s">
        <v>233</v>
      </c>
      <c r="C1523" t="s">
        <v>45</v>
      </c>
      <c r="D1523" t="s">
        <v>46</v>
      </c>
      <c r="E1523" t="s">
        <v>47</v>
      </c>
      <c r="F1523">
        <v>72.547600000000003</v>
      </c>
      <c r="G1523">
        <v>39</v>
      </c>
      <c r="H1523">
        <f t="shared" si="23"/>
        <v>29</v>
      </c>
      <c r="I1523" t="s">
        <v>51</v>
      </c>
      <c r="J1523" t="s">
        <v>92</v>
      </c>
      <c r="K1523" t="s">
        <v>83</v>
      </c>
      <c r="L1523" t="s">
        <v>106</v>
      </c>
      <c r="M1523" t="s">
        <v>51</v>
      </c>
      <c r="N1523" t="s">
        <v>234</v>
      </c>
      <c r="O1523">
        <v>17</v>
      </c>
      <c r="P1523" t="s">
        <v>88</v>
      </c>
    </row>
    <row r="1524" spans="1:16" x14ac:dyDescent="0.2">
      <c r="A1524" t="s">
        <v>220</v>
      </c>
      <c r="B1524" t="s">
        <v>221</v>
      </c>
      <c r="C1524" t="s">
        <v>79</v>
      </c>
      <c r="D1524" t="s">
        <v>80</v>
      </c>
      <c r="E1524" t="s">
        <v>81</v>
      </c>
      <c r="F1524">
        <v>22.945799999999998</v>
      </c>
      <c r="G1524">
        <v>63</v>
      </c>
      <c r="H1524">
        <f t="shared" si="23"/>
        <v>15</v>
      </c>
      <c r="I1524" t="s">
        <v>156</v>
      </c>
      <c r="J1524" t="s">
        <v>92</v>
      </c>
      <c r="K1524" t="s">
        <v>53</v>
      </c>
      <c r="L1524" t="s">
        <v>120</v>
      </c>
      <c r="M1524" t="s">
        <v>51</v>
      </c>
      <c r="N1524" t="s">
        <v>150</v>
      </c>
      <c r="O1524">
        <v>116</v>
      </c>
      <c r="P1524" t="s">
        <v>62</v>
      </c>
    </row>
    <row r="1525" spans="1:16" x14ac:dyDescent="0.2">
      <c r="A1525" t="s">
        <v>209</v>
      </c>
      <c r="B1525" t="s">
        <v>210</v>
      </c>
      <c r="C1525" t="s">
        <v>45</v>
      </c>
      <c r="D1525" t="s">
        <v>46</v>
      </c>
      <c r="E1525" t="s">
        <v>47</v>
      </c>
      <c r="F1525">
        <v>21.0945</v>
      </c>
      <c r="G1525">
        <v>1292</v>
      </c>
      <c r="H1525">
        <f t="shared" si="23"/>
        <v>273</v>
      </c>
      <c r="I1525" t="s">
        <v>51</v>
      </c>
      <c r="J1525" t="s">
        <v>69</v>
      </c>
      <c r="K1525" t="s">
        <v>51</v>
      </c>
      <c r="L1525" t="s">
        <v>120</v>
      </c>
      <c r="M1525" t="s">
        <v>51</v>
      </c>
      <c r="N1525" t="s">
        <v>211</v>
      </c>
      <c r="O1525">
        <v>25</v>
      </c>
      <c r="P1525" t="s">
        <v>88</v>
      </c>
    </row>
    <row r="1526" spans="1:16" x14ac:dyDescent="0.2">
      <c r="A1526" t="s">
        <v>77</v>
      </c>
      <c r="B1526" t="s">
        <v>78</v>
      </c>
      <c r="C1526" t="s">
        <v>79</v>
      </c>
      <c r="D1526" t="s">
        <v>80</v>
      </c>
      <c r="E1526" t="s">
        <v>81</v>
      </c>
      <c r="F1526">
        <v>21.831499999999998</v>
      </c>
      <c r="G1526">
        <v>2113</v>
      </c>
      <c r="H1526">
        <f t="shared" si="23"/>
        <v>462</v>
      </c>
      <c r="I1526" t="s">
        <v>156</v>
      </c>
      <c r="J1526" t="s">
        <v>69</v>
      </c>
      <c r="K1526" t="s">
        <v>51</v>
      </c>
      <c r="L1526" t="s">
        <v>51</v>
      </c>
      <c r="M1526" t="s">
        <v>84</v>
      </c>
      <c r="N1526" t="s">
        <v>85</v>
      </c>
      <c r="O1526">
        <v>33</v>
      </c>
      <c r="P1526" t="s">
        <v>88</v>
      </c>
    </row>
    <row r="1527" spans="1:16" x14ac:dyDescent="0.2">
      <c r="A1527" t="s">
        <v>220</v>
      </c>
      <c r="B1527" t="s">
        <v>221</v>
      </c>
      <c r="C1527" t="s">
        <v>66</v>
      </c>
      <c r="D1527" t="s">
        <v>66</v>
      </c>
      <c r="E1527" t="s">
        <v>67</v>
      </c>
      <c r="F1527">
        <v>8.7353000000000005</v>
      </c>
      <c r="G1527">
        <v>68</v>
      </c>
      <c r="H1527">
        <f t="shared" si="23"/>
        <v>6</v>
      </c>
      <c r="I1527" t="s">
        <v>99</v>
      </c>
      <c r="J1527" t="s">
        <v>52</v>
      </c>
      <c r="K1527" t="s">
        <v>70</v>
      </c>
      <c r="L1527" t="s">
        <v>120</v>
      </c>
      <c r="M1527" t="s">
        <v>51</v>
      </c>
      <c r="N1527" t="s">
        <v>54</v>
      </c>
      <c r="O1527">
        <v>117</v>
      </c>
      <c r="P1527" t="s">
        <v>62</v>
      </c>
    </row>
    <row r="1528" spans="1:16" x14ac:dyDescent="0.2">
      <c r="A1528" t="s">
        <v>235</v>
      </c>
      <c r="B1528" t="s">
        <v>236</v>
      </c>
      <c r="C1528" t="s">
        <v>128</v>
      </c>
      <c r="D1528" t="s">
        <v>129</v>
      </c>
      <c r="E1528" t="s">
        <v>81</v>
      </c>
      <c r="F1528">
        <v>12.5595</v>
      </c>
      <c r="G1528">
        <v>38</v>
      </c>
      <c r="H1528">
        <f t="shared" si="23"/>
        <v>5</v>
      </c>
      <c r="I1528" t="s">
        <v>156</v>
      </c>
      <c r="J1528" t="s">
        <v>52</v>
      </c>
      <c r="K1528" t="s">
        <v>83</v>
      </c>
      <c r="L1528" t="s">
        <v>51</v>
      </c>
      <c r="M1528" t="s">
        <v>84</v>
      </c>
      <c r="N1528" t="s">
        <v>285</v>
      </c>
      <c r="O1528">
        <v>107</v>
      </c>
      <c r="P1528" t="s">
        <v>62</v>
      </c>
    </row>
    <row r="1529" spans="1:16" x14ac:dyDescent="0.2">
      <c r="A1529" t="s">
        <v>286</v>
      </c>
      <c r="B1529" t="s">
        <v>287</v>
      </c>
      <c r="C1529" t="s">
        <v>66</v>
      </c>
      <c r="D1529" t="s">
        <v>66</v>
      </c>
      <c r="E1529" t="s">
        <v>67</v>
      </c>
      <c r="F1529">
        <v>4.1334999999999997</v>
      </c>
      <c r="G1529">
        <v>184</v>
      </c>
      <c r="H1529">
        <f t="shared" si="23"/>
        <v>8</v>
      </c>
      <c r="I1529" t="s">
        <v>156</v>
      </c>
      <c r="J1529" t="s">
        <v>69</v>
      </c>
      <c r="K1529" t="s">
        <v>53</v>
      </c>
      <c r="L1529" t="s">
        <v>120</v>
      </c>
      <c r="M1529" t="s">
        <v>51</v>
      </c>
      <c r="N1529" t="s">
        <v>288</v>
      </c>
      <c r="O1529">
        <v>55</v>
      </c>
      <c r="P1529" t="s">
        <v>88</v>
      </c>
    </row>
    <row r="1530" spans="1:16" x14ac:dyDescent="0.2">
      <c r="A1530" t="s">
        <v>235</v>
      </c>
      <c r="B1530" t="s">
        <v>236</v>
      </c>
      <c r="C1530" t="s">
        <v>45</v>
      </c>
      <c r="D1530" t="s">
        <v>46</v>
      </c>
      <c r="E1530" t="s">
        <v>47</v>
      </c>
      <c r="F1530">
        <v>38.734400000000001</v>
      </c>
      <c r="G1530">
        <v>1103</v>
      </c>
      <c r="H1530">
        <f t="shared" si="23"/>
        <v>428</v>
      </c>
      <c r="I1530" t="s">
        <v>156</v>
      </c>
      <c r="J1530" t="s">
        <v>92</v>
      </c>
      <c r="K1530" t="s">
        <v>51</v>
      </c>
      <c r="L1530" t="s">
        <v>51</v>
      </c>
      <c r="M1530" t="s">
        <v>51</v>
      </c>
      <c r="N1530" t="s">
        <v>238</v>
      </c>
      <c r="O1530">
        <v>12</v>
      </c>
      <c r="P1530" t="s">
        <v>88</v>
      </c>
    </row>
    <row r="1531" spans="1:16" x14ac:dyDescent="0.2">
      <c r="A1531" t="s">
        <v>138</v>
      </c>
      <c r="B1531" t="s">
        <v>139</v>
      </c>
      <c r="C1531" t="s">
        <v>66</v>
      </c>
      <c r="D1531" t="s">
        <v>66</v>
      </c>
      <c r="E1531" t="s">
        <v>67</v>
      </c>
      <c r="F1531">
        <v>5.1368</v>
      </c>
      <c r="G1531">
        <v>155</v>
      </c>
      <c r="H1531">
        <f t="shared" si="23"/>
        <v>8</v>
      </c>
      <c r="I1531" t="s">
        <v>156</v>
      </c>
      <c r="J1531" t="s">
        <v>92</v>
      </c>
      <c r="K1531" t="s">
        <v>51</v>
      </c>
      <c r="L1531" t="s">
        <v>51</v>
      </c>
      <c r="M1531" t="s">
        <v>71</v>
      </c>
      <c r="N1531" t="s">
        <v>143</v>
      </c>
      <c r="O1531">
        <v>32</v>
      </c>
      <c r="P1531" t="s">
        <v>88</v>
      </c>
    </row>
    <row r="1532" spans="1:16" x14ac:dyDescent="0.2">
      <c r="A1532" t="s">
        <v>159</v>
      </c>
      <c r="B1532" t="s">
        <v>160</v>
      </c>
      <c r="C1532" t="s">
        <v>79</v>
      </c>
      <c r="D1532" t="s">
        <v>80</v>
      </c>
      <c r="E1532" t="s">
        <v>81</v>
      </c>
      <c r="F1532">
        <v>10.794700000000001</v>
      </c>
      <c r="G1532">
        <v>142</v>
      </c>
      <c r="H1532">
        <f t="shared" si="23"/>
        <v>16</v>
      </c>
      <c r="I1532" t="s">
        <v>156</v>
      </c>
      <c r="J1532" t="s">
        <v>198</v>
      </c>
      <c r="K1532" t="s">
        <v>105</v>
      </c>
      <c r="L1532" t="s">
        <v>120</v>
      </c>
      <c r="M1532" t="s">
        <v>51</v>
      </c>
      <c r="N1532" t="s">
        <v>162</v>
      </c>
      <c r="O1532">
        <v>15</v>
      </c>
      <c r="P1532" t="s">
        <v>88</v>
      </c>
    </row>
    <row r="1533" spans="1:16" x14ac:dyDescent="0.2">
      <c r="A1533" t="s">
        <v>235</v>
      </c>
      <c r="B1533" t="s">
        <v>236</v>
      </c>
      <c r="C1533" t="s">
        <v>79</v>
      </c>
      <c r="D1533" t="s">
        <v>80</v>
      </c>
      <c r="E1533" t="s">
        <v>81</v>
      </c>
      <c r="F1533">
        <v>0</v>
      </c>
      <c r="G1533">
        <v>33</v>
      </c>
      <c r="H1533">
        <f t="shared" si="23"/>
        <v>0</v>
      </c>
      <c r="I1533" t="s">
        <v>99</v>
      </c>
      <c r="J1533" t="s">
        <v>52</v>
      </c>
      <c r="K1533" t="s">
        <v>70</v>
      </c>
      <c r="L1533" t="s">
        <v>120</v>
      </c>
      <c r="M1533" t="s">
        <v>51</v>
      </c>
      <c r="N1533" t="s">
        <v>279</v>
      </c>
      <c r="O1533">
        <v>108</v>
      </c>
      <c r="P1533" t="s">
        <v>62</v>
      </c>
    </row>
    <row r="1534" spans="1:16" x14ac:dyDescent="0.2">
      <c r="A1534" t="s">
        <v>274</v>
      </c>
      <c r="B1534" t="s">
        <v>275</v>
      </c>
      <c r="C1534" t="s">
        <v>66</v>
      </c>
      <c r="D1534" t="s">
        <v>66</v>
      </c>
      <c r="E1534" t="s">
        <v>67</v>
      </c>
      <c r="F1534">
        <v>8.6477000000000004</v>
      </c>
      <c r="G1534">
        <v>118</v>
      </c>
      <c r="H1534">
        <f t="shared" si="23"/>
        <v>11</v>
      </c>
      <c r="I1534" t="s">
        <v>99</v>
      </c>
      <c r="J1534" t="s">
        <v>92</v>
      </c>
      <c r="K1534" t="s">
        <v>105</v>
      </c>
      <c r="L1534" t="s">
        <v>51</v>
      </c>
      <c r="M1534" t="s">
        <v>51</v>
      </c>
      <c r="N1534" t="s">
        <v>276</v>
      </c>
      <c r="O1534">
        <v>48</v>
      </c>
      <c r="P1534" t="s">
        <v>88</v>
      </c>
    </row>
    <row r="1535" spans="1:16" x14ac:dyDescent="0.2">
      <c r="A1535" t="s">
        <v>229</v>
      </c>
      <c r="B1535" t="s">
        <v>230</v>
      </c>
      <c r="C1535" t="s">
        <v>79</v>
      </c>
      <c r="D1535" t="s">
        <v>80</v>
      </c>
      <c r="E1535" t="s">
        <v>81</v>
      </c>
      <c r="F1535">
        <v>10.631</v>
      </c>
      <c r="G1535">
        <v>411</v>
      </c>
      <c r="H1535">
        <f t="shared" si="23"/>
        <v>44</v>
      </c>
      <c r="I1535" t="s">
        <v>51</v>
      </c>
      <c r="J1535" t="s">
        <v>92</v>
      </c>
      <c r="K1535" t="s">
        <v>51</v>
      </c>
      <c r="L1535" t="s">
        <v>120</v>
      </c>
      <c r="M1535" t="s">
        <v>51</v>
      </c>
      <c r="N1535" t="s">
        <v>231</v>
      </c>
      <c r="O1535">
        <v>37</v>
      </c>
      <c r="P1535" t="s">
        <v>88</v>
      </c>
    </row>
    <row r="1536" spans="1:16" x14ac:dyDescent="0.2">
      <c r="A1536" t="s">
        <v>264</v>
      </c>
      <c r="B1536" t="s">
        <v>264</v>
      </c>
      <c r="C1536" t="s">
        <v>66</v>
      </c>
      <c r="D1536" t="s">
        <v>66</v>
      </c>
      <c r="E1536" t="s">
        <v>67</v>
      </c>
      <c r="F1536">
        <v>0.9415</v>
      </c>
      <c r="G1536">
        <v>103</v>
      </c>
      <c r="H1536">
        <f t="shared" si="23"/>
        <v>1</v>
      </c>
      <c r="I1536" t="s">
        <v>99</v>
      </c>
      <c r="J1536" t="s">
        <v>69</v>
      </c>
      <c r="K1536" t="s">
        <v>105</v>
      </c>
      <c r="L1536" t="s">
        <v>51</v>
      </c>
      <c r="M1536" t="s">
        <v>51</v>
      </c>
      <c r="N1536" t="s">
        <v>265</v>
      </c>
      <c r="O1536">
        <v>11</v>
      </c>
      <c r="P1536" t="s">
        <v>62</v>
      </c>
    </row>
    <row r="1537" spans="1:16" x14ac:dyDescent="0.2">
      <c r="A1537" t="s">
        <v>232</v>
      </c>
      <c r="B1537" t="s">
        <v>233</v>
      </c>
      <c r="C1537" t="s">
        <v>128</v>
      </c>
      <c r="D1537" t="s">
        <v>129</v>
      </c>
      <c r="E1537" t="s">
        <v>81</v>
      </c>
      <c r="F1537">
        <v>49.969299999999997</v>
      </c>
      <c r="G1537">
        <v>54</v>
      </c>
      <c r="H1537">
        <f t="shared" si="23"/>
        <v>27</v>
      </c>
      <c r="I1537" t="s">
        <v>156</v>
      </c>
      <c r="J1537" t="s">
        <v>69</v>
      </c>
      <c r="K1537" t="s">
        <v>51</v>
      </c>
      <c r="L1537" t="s">
        <v>51</v>
      </c>
      <c r="M1537" t="s">
        <v>215</v>
      </c>
      <c r="N1537" t="s">
        <v>234</v>
      </c>
      <c r="O1537">
        <v>17</v>
      </c>
      <c r="P1537" t="s">
        <v>88</v>
      </c>
    </row>
    <row r="1538" spans="1:16" x14ac:dyDescent="0.2">
      <c r="A1538" t="s">
        <v>217</v>
      </c>
      <c r="B1538" t="s">
        <v>218</v>
      </c>
      <c r="C1538" t="s">
        <v>79</v>
      </c>
      <c r="D1538" t="s">
        <v>80</v>
      </c>
      <c r="E1538" t="s">
        <v>81</v>
      </c>
      <c r="F1538">
        <v>16.101700000000001</v>
      </c>
      <c r="G1538">
        <v>158</v>
      </c>
      <c r="H1538">
        <f t="shared" si="23"/>
        <v>26</v>
      </c>
      <c r="I1538" t="s">
        <v>51</v>
      </c>
      <c r="J1538" t="s">
        <v>92</v>
      </c>
      <c r="K1538" t="s">
        <v>70</v>
      </c>
      <c r="L1538" t="s">
        <v>51</v>
      </c>
      <c r="M1538" t="s">
        <v>51</v>
      </c>
      <c r="N1538" t="s">
        <v>219</v>
      </c>
      <c r="O1538">
        <v>51</v>
      </c>
      <c r="P1538" t="s">
        <v>88</v>
      </c>
    </row>
    <row r="1539" spans="1:16" x14ac:dyDescent="0.2">
      <c r="A1539" t="s">
        <v>274</v>
      </c>
      <c r="B1539" t="s">
        <v>275</v>
      </c>
      <c r="C1539" t="s">
        <v>45</v>
      </c>
      <c r="D1539" t="s">
        <v>46</v>
      </c>
      <c r="E1539" t="s">
        <v>47</v>
      </c>
      <c r="F1539">
        <v>19.318899999999999</v>
      </c>
      <c r="G1539">
        <v>158</v>
      </c>
      <c r="H1539">
        <f t="shared" ref="H1539:H1602" si="24">ROUNDUP(F1539*G1539/100,0)</f>
        <v>31</v>
      </c>
      <c r="I1539" t="s">
        <v>51</v>
      </c>
      <c r="J1539" t="s">
        <v>92</v>
      </c>
      <c r="K1539" t="s">
        <v>83</v>
      </c>
      <c r="L1539" t="s">
        <v>51</v>
      </c>
      <c r="M1539" t="s">
        <v>71</v>
      </c>
      <c r="N1539" t="s">
        <v>112</v>
      </c>
      <c r="O1539">
        <v>127</v>
      </c>
      <c r="P1539" t="s">
        <v>62</v>
      </c>
    </row>
    <row r="1540" spans="1:16" x14ac:dyDescent="0.2">
      <c r="A1540" t="s">
        <v>349</v>
      </c>
      <c r="B1540" t="s">
        <v>348</v>
      </c>
      <c r="C1540" t="s">
        <v>79</v>
      </c>
      <c r="D1540" t="s">
        <v>80</v>
      </c>
      <c r="E1540" t="s">
        <v>81</v>
      </c>
      <c r="F1540">
        <v>22.400200000000002</v>
      </c>
      <c r="G1540">
        <v>35</v>
      </c>
      <c r="H1540">
        <f t="shared" si="24"/>
        <v>8</v>
      </c>
      <c r="I1540" t="s">
        <v>51</v>
      </c>
      <c r="J1540" t="s">
        <v>92</v>
      </c>
      <c r="K1540" t="s">
        <v>105</v>
      </c>
      <c r="L1540" t="s">
        <v>51</v>
      </c>
      <c r="M1540" t="s">
        <v>84</v>
      </c>
      <c r="N1540" t="s">
        <v>202</v>
      </c>
      <c r="O1540">
        <v>123</v>
      </c>
      <c r="P1540" t="s">
        <v>62</v>
      </c>
    </row>
    <row r="1541" spans="1:16" x14ac:dyDescent="0.2">
      <c r="A1541" t="s">
        <v>217</v>
      </c>
      <c r="B1541" t="s">
        <v>218</v>
      </c>
      <c r="C1541" t="s">
        <v>66</v>
      </c>
      <c r="D1541" t="s">
        <v>66</v>
      </c>
      <c r="E1541" t="s">
        <v>67</v>
      </c>
      <c r="F1541">
        <v>5.7462999999999997</v>
      </c>
      <c r="G1541">
        <v>177</v>
      </c>
      <c r="H1541">
        <f t="shared" si="24"/>
        <v>11</v>
      </c>
      <c r="I1541" t="s">
        <v>156</v>
      </c>
      <c r="J1541" t="s">
        <v>69</v>
      </c>
      <c r="K1541" t="s">
        <v>83</v>
      </c>
      <c r="L1541" t="s">
        <v>51</v>
      </c>
      <c r="M1541" t="s">
        <v>51</v>
      </c>
      <c r="N1541" t="s">
        <v>219</v>
      </c>
      <c r="O1541">
        <v>51</v>
      </c>
      <c r="P1541" t="s">
        <v>88</v>
      </c>
    </row>
    <row r="1542" spans="1:16" x14ac:dyDescent="0.2">
      <c r="A1542" t="s">
        <v>232</v>
      </c>
      <c r="B1542" t="s">
        <v>233</v>
      </c>
      <c r="C1542" t="s">
        <v>79</v>
      </c>
      <c r="D1542" t="s">
        <v>80</v>
      </c>
      <c r="E1542" t="s">
        <v>81</v>
      </c>
      <c r="F1542">
        <v>15.7407</v>
      </c>
      <c r="G1542">
        <v>73</v>
      </c>
      <c r="H1542">
        <f t="shared" si="24"/>
        <v>12</v>
      </c>
      <c r="I1542" t="s">
        <v>156</v>
      </c>
      <c r="J1542" t="s">
        <v>198</v>
      </c>
      <c r="K1542" t="s">
        <v>51</v>
      </c>
      <c r="L1542" t="s">
        <v>51</v>
      </c>
      <c r="M1542" t="s">
        <v>71</v>
      </c>
      <c r="N1542" t="s">
        <v>234</v>
      </c>
      <c r="O1542">
        <v>17</v>
      </c>
      <c r="P1542" t="s">
        <v>88</v>
      </c>
    </row>
    <row r="1543" spans="1:16" x14ac:dyDescent="0.2">
      <c r="A1543" t="s">
        <v>187</v>
      </c>
      <c r="B1543" t="s">
        <v>188</v>
      </c>
      <c r="C1543" t="s">
        <v>66</v>
      </c>
      <c r="D1543" t="s">
        <v>66</v>
      </c>
      <c r="E1543" t="s">
        <v>67</v>
      </c>
      <c r="F1543">
        <v>3.3197999999999999</v>
      </c>
      <c r="G1543">
        <v>32</v>
      </c>
      <c r="H1543">
        <f t="shared" si="24"/>
        <v>2</v>
      </c>
      <c r="I1543" t="s">
        <v>51</v>
      </c>
      <c r="J1543" t="s">
        <v>166</v>
      </c>
      <c r="K1543" t="s">
        <v>51</v>
      </c>
      <c r="L1543" t="s">
        <v>51</v>
      </c>
      <c r="M1543" t="s">
        <v>71</v>
      </c>
      <c r="N1543" t="s">
        <v>189</v>
      </c>
      <c r="O1543">
        <v>54</v>
      </c>
      <c r="P1543" t="s">
        <v>88</v>
      </c>
    </row>
    <row r="1544" spans="1:16" x14ac:dyDescent="0.2">
      <c r="A1544" t="s">
        <v>159</v>
      </c>
      <c r="B1544" t="s">
        <v>160</v>
      </c>
      <c r="C1544" t="s">
        <v>66</v>
      </c>
      <c r="D1544" t="s">
        <v>66</v>
      </c>
      <c r="E1544" t="s">
        <v>67</v>
      </c>
      <c r="F1544">
        <v>4.2690000000000001</v>
      </c>
      <c r="G1544">
        <v>302</v>
      </c>
      <c r="H1544">
        <f t="shared" si="24"/>
        <v>13</v>
      </c>
      <c r="I1544" t="s">
        <v>99</v>
      </c>
      <c r="J1544" t="s">
        <v>249</v>
      </c>
      <c r="K1544" t="s">
        <v>51</v>
      </c>
      <c r="L1544" t="s">
        <v>51</v>
      </c>
      <c r="M1544" t="s">
        <v>71</v>
      </c>
      <c r="N1544" t="s">
        <v>162</v>
      </c>
      <c r="O1544">
        <v>15</v>
      </c>
      <c r="P1544" t="s">
        <v>88</v>
      </c>
    </row>
    <row r="1545" spans="1:16" x14ac:dyDescent="0.2">
      <c r="A1545" t="s">
        <v>328</v>
      </c>
      <c r="B1545" t="s">
        <v>329</v>
      </c>
      <c r="C1545" t="s">
        <v>45</v>
      </c>
      <c r="D1545" t="s">
        <v>46</v>
      </c>
      <c r="E1545" t="s">
        <v>47</v>
      </c>
      <c r="F1545">
        <v>40.463500000000003</v>
      </c>
      <c r="G1545">
        <v>200</v>
      </c>
      <c r="H1545">
        <f t="shared" si="24"/>
        <v>81</v>
      </c>
      <c r="I1545" t="s">
        <v>156</v>
      </c>
      <c r="J1545" t="s">
        <v>69</v>
      </c>
      <c r="K1545" t="s">
        <v>51</v>
      </c>
      <c r="L1545" t="s">
        <v>51</v>
      </c>
      <c r="M1545" t="s">
        <v>51</v>
      </c>
      <c r="N1545" t="s">
        <v>330</v>
      </c>
      <c r="O1545">
        <v>22</v>
      </c>
      <c r="P1545" t="s">
        <v>88</v>
      </c>
    </row>
    <row r="1546" spans="1:16" x14ac:dyDescent="0.2">
      <c r="A1546" t="s">
        <v>154</v>
      </c>
      <c r="B1546" t="s">
        <v>155</v>
      </c>
      <c r="C1546" t="s">
        <v>66</v>
      </c>
      <c r="D1546" t="s">
        <v>66</v>
      </c>
      <c r="E1546" t="s">
        <v>67</v>
      </c>
      <c r="F1546">
        <v>28.7776</v>
      </c>
      <c r="G1546">
        <v>39</v>
      </c>
      <c r="H1546">
        <f t="shared" si="24"/>
        <v>12</v>
      </c>
      <c r="I1546" t="s">
        <v>156</v>
      </c>
      <c r="J1546" t="s">
        <v>52</v>
      </c>
      <c r="K1546" t="s">
        <v>51</v>
      </c>
      <c r="L1546" t="s">
        <v>106</v>
      </c>
      <c r="M1546" t="s">
        <v>51</v>
      </c>
      <c r="N1546" t="s">
        <v>157</v>
      </c>
      <c r="O1546">
        <v>45</v>
      </c>
      <c r="P1546" t="s">
        <v>88</v>
      </c>
    </row>
    <row r="1547" spans="1:16" x14ac:dyDescent="0.2">
      <c r="A1547" t="s">
        <v>349</v>
      </c>
      <c r="B1547" t="s">
        <v>348</v>
      </c>
      <c r="C1547" t="s">
        <v>45</v>
      </c>
      <c r="D1547" t="s">
        <v>46</v>
      </c>
      <c r="E1547" t="s">
        <v>47</v>
      </c>
      <c r="F1547">
        <v>40.224200000000003</v>
      </c>
      <c r="G1547">
        <v>397</v>
      </c>
      <c r="H1547">
        <f t="shared" si="24"/>
        <v>160</v>
      </c>
      <c r="I1547" t="s">
        <v>156</v>
      </c>
      <c r="J1547" t="s">
        <v>52</v>
      </c>
      <c r="K1547" t="s">
        <v>51</v>
      </c>
      <c r="L1547" t="s">
        <v>120</v>
      </c>
      <c r="M1547" t="s">
        <v>51</v>
      </c>
      <c r="N1547" t="s">
        <v>202</v>
      </c>
      <c r="O1547">
        <v>123</v>
      </c>
      <c r="P1547" t="s">
        <v>62</v>
      </c>
    </row>
    <row r="1548" spans="1:16" x14ac:dyDescent="0.2">
      <c r="A1548" t="s">
        <v>260</v>
      </c>
      <c r="B1548" t="s">
        <v>261</v>
      </c>
      <c r="C1548" t="s">
        <v>128</v>
      </c>
      <c r="D1548" t="s">
        <v>129</v>
      </c>
      <c r="E1548" t="s">
        <v>81</v>
      </c>
      <c r="F1548">
        <v>16.796099999999999</v>
      </c>
      <c r="G1548">
        <v>89</v>
      </c>
      <c r="H1548">
        <f t="shared" si="24"/>
        <v>15</v>
      </c>
      <c r="I1548" t="s">
        <v>51</v>
      </c>
      <c r="J1548" t="s">
        <v>92</v>
      </c>
      <c r="K1548" t="s">
        <v>51</v>
      </c>
      <c r="L1548" t="s">
        <v>51</v>
      </c>
      <c r="M1548" t="s">
        <v>71</v>
      </c>
      <c r="N1548" t="s">
        <v>262</v>
      </c>
      <c r="O1548">
        <v>31</v>
      </c>
      <c r="P1548" t="s">
        <v>88</v>
      </c>
    </row>
    <row r="1549" spans="1:16" x14ac:dyDescent="0.2">
      <c r="A1549" t="s">
        <v>319</v>
      </c>
      <c r="B1549" t="s">
        <v>320</v>
      </c>
      <c r="C1549" t="s">
        <v>128</v>
      </c>
      <c r="D1549" t="s">
        <v>129</v>
      </c>
      <c r="E1549" t="s">
        <v>81</v>
      </c>
      <c r="F1549">
        <v>48.258200000000002</v>
      </c>
      <c r="G1549">
        <v>93</v>
      </c>
      <c r="H1549">
        <f t="shared" si="24"/>
        <v>45</v>
      </c>
      <c r="I1549" t="s">
        <v>156</v>
      </c>
      <c r="J1549" t="s">
        <v>69</v>
      </c>
      <c r="K1549" t="s">
        <v>51</v>
      </c>
      <c r="L1549" t="s">
        <v>106</v>
      </c>
      <c r="M1549" t="s">
        <v>51</v>
      </c>
      <c r="N1549" t="s">
        <v>321</v>
      </c>
      <c r="O1549">
        <v>38</v>
      </c>
      <c r="P1549" t="s">
        <v>88</v>
      </c>
    </row>
    <row r="1550" spans="1:16" x14ac:dyDescent="0.2">
      <c r="A1550" t="s">
        <v>220</v>
      </c>
      <c r="B1550" t="s">
        <v>221</v>
      </c>
      <c r="C1550" t="s">
        <v>45</v>
      </c>
      <c r="D1550" t="s">
        <v>46</v>
      </c>
      <c r="E1550" t="s">
        <v>47</v>
      </c>
      <c r="F1550">
        <v>20.193200000000001</v>
      </c>
      <c r="G1550">
        <v>241</v>
      </c>
      <c r="H1550">
        <f t="shared" si="24"/>
        <v>49</v>
      </c>
      <c r="I1550" t="s">
        <v>51</v>
      </c>
      <c r="J1550" t="s">
        <v>198</v>
      </c>
      <c r="K1550" t="s">
        <v>83</v>
      </c>
      <c r="L1550" t="s">
        <v>120</v>
      </c>
      <c r="M1550" t="s">
        <v>51</v>
      </c>
      <c r="N1550" t="s">
        <v>222</v>
      </c>
      <c r="O1550">
        <v>36</v>
      </c>
      <c r="P1550" t="s">
        <v>88</v>
      </c>
    </row>
    <row r="1551" spans="1:16" x14ac:dyDescent="0.2">
      <c r="A1551" t="s">
        <v>235</v>
      </c>
      <c r="B1551" t="s">
        <v>236</v>
      </c>
      <c r="C1551" t="s">
        <v>45</v>
      </c>
      <c r="D1551" t="s">
        <v>46</v>
      </c>
      <c r="E1551" t="s">
        <v>47</v>
      </c>
      <c r="F1551">
        <v>22.747199999999999</v>
      </c>
      <c r="G1551">
        <v>131</v>
      </c>
      <c r="H1551">
        <f t="shared" si="24"/>
        <v>30</v>
      </c>
      <c r="I1551" t="s">
        <v>51</v>
      </c>
      <c r="J1551" t="s">
        <v>69</v>
      </c>
      <c r="K1551" t="s">
        <v>83</v>
      </c>
      <c r="L1551" t="s">
        <v>120</v>
      </c>
      <c r="M1551" t="s">
        <v>51</v>
      </c>
      <c r="N1551" t="s">
        <v>177</v>
      </c>
      <c r="O1551">
        <v>110</v>
      </c>
      <c r="P1551" t="s">
        <v>62</v>
      </c>
    </row>
    <row r="1552" spans="1:16" x14ac:dyDescent="0.2">
      <c r="A1552" t="s">
        <v>159</v>
      </c>
      <c r="B1552" t="s">
        <v>160</v>
      </c>
      <c r="C1552" t="s">
        <v>128</v>
      </c>
      <c r="D1552" t="s">
        <v>129</v>
      </c>
      <c r="E1552" t="s">
        <v>81</v>
      </c>
      <c r="F1552">
        <v>12.0884</v>
      </c>
      <c r="G1552">
        <v>157</v>
      </c>
      <c r="H1552">
        <f t="shared" si="24"/>
        <v>19</v>
      </c>
      <c r="I1552" t="s">
        <v>156</v>
      </c>
      <c r="J1552" t="s">
        <v>249</v>
      </c>
      <c r="K1552" t="s">
        <v>70</v>
      </c>
      <c r="L1552" t="s">
        <v>51</v>
      </c>
      <c r="M1552" t="s">
        <v>71</v>
      </c>
      <c r="N1552" t="s">
        <v>162</v>
      </c>
      <c r="O1552">
        <v>15</v>
      </c>
      <c r="P1552" t="s">
        <v>88</v>
      </c>
    </row>
    <row r="1553" spans="1:16" x14ac:dyDescent="0.2">
      <c r="A1553" t="s">
        <v>145</v>
      </c>
      <c r="B1553" t="s">
        <v>146</v>
      </c>
      <c r="C1553" t="s">
        <v>79</v>
      </c>
      <c r="D1553" t="s">
        <v>80</v>
      </c>
      <c r="E1553" t="s">
        <v>81</v>
      </c>
      <c r="F1553">
        <v>27.974699999999999</v>
      </c>
      <c r="G1553">
        <v>80</v>
      </c>
      <c r="H1553">
        <f t="shared" si="24"/>
        <v>23</v>
      </c>
      <c r="I1553" t="s">
        <v>51</v>
      </c>
      <c r="J1553" t="s">
        <v>92</v>
      </c>
      <c r="K1553" t="s">
        <v>51</v>
      </c>
      <c r="L1553" t="s">
        <v>51</v>
      </c>
      <c r="M1553" t="s">
        <v>84</v>
      </c>
      <c r="N1553" t="s">
        <v>147</v>
      </c>
      <c r="O1553">
        <v>5</v>
      </c>
      <c r="P1553" t="s">
        <v>88</v>
      </c>
    </row>
    <row r="1554" spans="1:16" x14ac:dyDescent="0.2">
      <c r="A1554" t="s">
        <v>307</v>
      </c>
      <c r="B1554" t="s">
        <v>308</v>
      </c>
      <c r="C1554" t="s">
        <v>128</v>
      </c>
      <c r="D1554" t="s">
        <v>129</v>
      </c>
      <c r="E1554" t="s">
        <v>81</v>
      </c>
      <c r="F1554">
        <v>15.729200000000001</v>
      </c>
      <c r="G1554">
        <v>67</v>
      </c>
      <c r="H1554">
        <f t="shared" si="24"/>
        <v>11</v>
      </c>
      <c r="I1554" t="s">
        <v>156</v>
      </c>
      <c r="J1554" t="s">
        <v>92</v>
      </c>
      <c r="K1554" t="s">
        <v>53</v>
      </c>
      <c r="L1554" t="s">
        <v>120</v>
      </c>
      <c r="M1554" t="s">
        <v>51</v>
      </c>
      <c r="N1554" t="s">
        <v>309</v>
      </c>
      <c r="O1554">
        <v>6</v>
      </c>
      <c r="P1554" t="s">
        <v>88</v>
      </c>
    </row>
    <row r="1555" spans="1:16" x14ac:dyDescent="0.2">
      <c r="A1555" t="s">
        <v>251</v>
      </c>
      <c r="B1555" t="s">
        <v>252</v>
      </c>
      <c r="C1555" t="s">
        <v>45</v>
      </c>
      <c r="D1555" t="s">
        <v>46</v>
      </c>
      <c r="E1555" t="s">
        <v>47</v>
      </c>
      <c r="F1555">
        <v>38.517699999999998</v>
      </c>
      <c r="G1555">
        <v>265</v>
      </c>
      <c r="H1555">
        <f t="shared" si="24"/>
        <v>103</v>
      </c>
      <c r="I1555" t="s">
        <v>156</v>
      </c>
      <c r="J1555" t="s">
        <v>92</v>
      </c>
      <c r="K1555" t="s">
        <v>51</v>
      </c>
      <c r="L1555" t="s">
        <v>51</v>
      </c>
      <c r="M1555" t="s">
        <v>51</v>
      </c>
      <c r="N1555" t="s">
        <v>253</v>
      </c>
      <c r="O1555">
        <v>10</v>
      </c>
      <c r="P1555" t="s">
        <v>88</v>
      </c>
    </row>
    <row r="1556" spans="1:16" x14ac:dyDescent="0.2">
      <c r="A1556" t="s">
        <v>301</v>
      </c>
      <c r="B1556" t="s">
        <v>302</v>
      </c>
      <c r="C1556" t="s">
        <v>66</v>
      </c>
      <c r="D1556" t="s">
        <v>66</v>
      </c>
      <c r="E1556" t="s">
        <v>67</v>
      </c>
      <c r="F1556">
        <v>2.9790000000000001</v>
      </c>
      <c r="G1556">
        <v>110</v>
      </c>
      <c r="H1556">
        <f t="shared" si="24"/>
        <v>4</v>
      </c>
      <c r="I1556" t="s">
        <v>99</v>
      </c>
      <c r="J1556" t="s">
        <v>69</v>
      </c>
      <c r="K1556" t="s">
        <v>70</v>
      </c>
      <c r="L1556" t="s">
        <v>51</v>
      </c>
      <c r="M1556" t="s">
        <v>51</v>
      </c>
      <c r="N1556" t="s">
        <v>303</v>
      </c>
      <c r="O1556">
        <v>8</v>
      </c>
      <c r="P1556" t="s">
        <v>88</v>
      </c>
    </row>
    <row r="1557" spans="1:16" x14ac:dyDescent="0.2">
      <c r="A1557" t="s">
        <v>220</v>
      </c>
      <c r="B1557" t="s">
        <v>221</v>
      </c>
      <c r="C1557" t="s">
        <v>140</v>
      </c>
      <c r="D1557" t="s">
        <v>141</v>
      </c>
      <c r="E1557" t="s">
        <v>81</v>
      </c>
      <c r="F1557">
        <v>11.8285</v>
      </c>
      <c r="G1557">
        <v>37</v>
      </c>
      <c r="H1557">
        <f t="shared" si="24"/>
        <v>5</v>
      </c>
      <c r="I1557" t="s">
        <v>99</v>
      </c>
      <c r="J1557" t="s">
        <v>92</v>
      </c>
      <c r="K1557" t="s">
        <v>51</v>
      </c>
      <c r="L1557" t="s">
        <v>135</v>
      </c>
      <c r="M1557" t="s">
        <v>51</v>
      </c>
      <c r="N1557" t="s">
        <v>54</v>
      </c>
      <c r="O1557">
        <v>117</v>
      </c>
      <c r="P1557" t="s">
        <v>62</v>
      </c>
    </row>
    <row r="1558" spans="1:16" x14ac:dyDescent="0.2">
      <c r="A1558" t="s">
        <v>260</v>
      </c>
      <c r="B1558" t="s">
        <v>261</v>
      </c>
      <c r="C1558" t="s">
        <v>45</v>
      </c>
      <c r="D1558" t="s">
        <v>46</v>
      </c>
      <c r="E1558" t="s">
        <v>47</v>
      </c>
      <c r="F1558">
        <v>25.551100000000002</v>
      </c>
      <c r="G1558">
        <v>1073</v>
      </c>
      <c r="H1558">
        <f t="shared" si="24"/>
        <v>275</v>
      </c>
      <c r="I1558" t="s">
        <v>51</v>
      </c>
      <c r="J1558" t="s">
        <v>69</v>
      </c>
      <c r="K1558" t="s">
        <v>51</v>
      </c>
      <c r="L1558" t="s">
        <v>51</v>
      </c>
      <c r="M1558" t="s">
        <v>51</v>
      </c>
      <c r="N1558" t="s">
        <v>262</v>
      </c>
      <c r="O1558">
        <v>31</v>
      </c>
      <c r="P1558" t="s">
        <v>88</v>
      </c>
    </row>
    <row r="1559" spans="1:16" x14ac:dyDescent="0.2">
      <c r="A1559" t="s">
        <v>235</v>
      </c>
      <c r="B1559" t="s">
        <v>236</v>
      </c>
      <c r="C1559" t="s">
        <v>128</v>
      </c>
      <c r="D1559" t="s">
        <v>129</v>
      </c>
      <c r="E1559" t="s">
        <v>81</v>
      </c>
      <c r="F1559">
        <v>26.727799999999998</v>
      </c>
      <c r="G1559">
        <v>69</v>
      </c>
      <c r="H1559">
        <f t="shared" si="24"/>
        <v>19</v>
      </c>
      <c r="I1559" t="s">
        <v>51</v>
      </c>
      <c r="J1559" t="s">
        <v>92</v>
      </c>
      <c r="K1559" t="s">
        <v>51</v>
      </c>
      <c r="L1559" t="s">
        <v>135</v>
      </c>
      <c r="M1559" t="s">
        <v>51</v>
      </c>
      <c r="N1559" t="s">
        <v>279</v>
      </c>
      <c r="O1559">
        <v>108</v>
      </c>
      <c r="P1559" t="s">
        <v>62</v>
      </c>
    </row>
    <row r="1560" spans="1:16" x14ac:dyDescent="0.2">
      <c r="A1560" t="s">
        <v>209</v>
      </c>
      <c r="B1560" t="s">
        <v>210</v>
      </c>
      <c r="C1560" t="s">
        <v>45</v>
      </c>
      <c r="D1560" t="s">
        <v>46</v>
      </c>
      <c r="E1560" t="s">
        <v>47</v>
      </c>
      <c r="F1560">
        <v>22.883900000000001</v>
      </c>
      <c r="G1560">
        <v>334</v>
      </c>
      <c r="H1560">
        <f t="shared" si="24"/>
        <v>77</v>
      </c>
      <c r="I1560" t="s">
        <v>99</v>
      </c>
      <c r="J1560" t="s">
        <v>92</v>
      </c>
      <c r="K1560" t="s">
        <v>51</v>
      </c>
      <c r="L1560" t="s">
        <v>120</v>
      </c>
      <c r="M1560" t="s">
        <v>51</v>
      </c>
      <c r="N1560" t="s">
        <v>211</v>
      </c>
      <c r="O1560">
        <v>25</v>
      </c>
      <c r="P1560" t="s">
        <v>88</v>
      </c>
    </row>
    <row r="1561" spans="1:16" x14ac:dyDescent="0.2">
      <c r="A1561" t="s">
        <v>316</v>
      </c>
      <c r="B1561" t="s">
        <v>317</v>
      </c>
      <c r="C1561" t="s">
        <v>128</v>
      </c>
      <c r="D1561" t="s">
        <v>129</v>
      </c>
      <c r="E1561" t="s">
        <v>81</v>
      </c>
      <c r="F1561">
        <v>15.3819</v>
      </c>
      <c r="G1561">
        <v>108</v>
      </c>
      <c r="H1561">
        <f t="shared" si="24"/>
        <v>17</v>
      </c>
      <c r="I1561" t="s">
        <v>51</v>
      </c>
      <c r="J1561" t="s">
        <v>166</v>
      </c>
      <c r="K1561" t="s">
        <v>51</v>
      </c>
      <c r="L1561" t="s">
        <v>51</v>
      </c>
      <c r="M1561" t="s">
        <v>51</v>
      </c>
      <c r="N1561" t="s">
        <v>318</v>
      </c>
      <c r="O1561">
        <v>47</v>
      </c>
      <c r="P1561" t="s">
        <v>88</v>
      </c>
    </row>
    <row r="1562" spans="1:16" x14ac:dyDescent="0.2">
      <c r="A1562" t="s">
        <v>193</v>
      </c>
      <c r="B1562" t="s">
        <v>194</v>
      </c>
      <c r="C1562" t="s">
        <v>45</v>
      </c>
      <c r="D1562" t="s">
        <v>46</v>
      </c>
      <c r="E1562" t="s">
        <v>47</v>
      </c>
      <c r="F1562">
        <v>50.2393</v>
      </c>
      <c r="G1562">
        <v>117</v>
      </c>
      <c r="H1562">
        <f t="shared" si="24"/>
        <v>59</v>
      </c>
      <c r="I1562" t="s">
        <v>156</v>
      </c>
      <c r="J1562" t="s">
        <v>166</v>
      </c>
      <c r="K1562" t="s">
        <v>105</v>
      </c>
      <c r="L1562" t="s">
        <v>51</v>
      </c>
      <c r="M1562" t="s">
        <v>51</v>
      </c>
      <c r="N1562" t="s">
        <v>196</v>
      </c>
      <c r="O1562">
        <v>50</v>
      </c>
      <c r="P1562" t="s">
        <v>88</v>
      </c>
    </row>
    <row r="1563" spans="1:16" x14ac:dyDescent="0.2">
      <c r="A1563" t="s">
        <v>235</v>
      </c>
      <c r="B1563" t="s">
        <v>236</v>
      </c>
      <c r="C1563" t="s">
        <v>45</v>
      </c>
      <c r="D1563" t="s">
        <v>46</v>
      </c>
      <c r="E1563" t="s">
        <v>47</v>
      </c>
      <c r="F1563">
        <v>25.744299999999999</v>
      </c>
      <c r="G1563">
        <v>150</v>
      </c>
      <c r="H1563">
        <f t="shared" si="24"/>
        <v>39</v>
      </c>
      <c r="I1563" t="s">
        <v>51</v>
      </c>
      <c r="J1563" t="s">
        <v>69</v>
      </c>
      <c r="K1563" t="s">
        <v>53</v>
      </c>
      <c r="L1563" t="s">
        <v>51</v>
      </c>
      <c r="M1563" t="s">
        <v>51</v>
      </c>
      <c r="N1563" t="s">
        <v>177</v>
      </c>
      <c r="O1563">
        <v>110</v>
      </c>
      <c r="P1563" t="s">
        <v>62</v>
      </c>
    </row>
    <row r="1564" spans="1:16" x14ac:dyDescent="0.2">
      <c r="A1564" t="s">
        <v>154</v>
      </c>
      <c r="B1564" t="s">
        <v>155</v>
      </c>
      <c r="C1564" t="s">
        <v>79</v>
      </c>
      <c r="D1564" t="s">
        <v>80</v>
      </c>
      <c r="E1564" t="s">
        <v>81</v>
      </c>
      <c r="F1564">
        <v>33.031199999999998</v>
      </c>
      <c r="G1564">
        <v>43</v>
      </c>
      <c r="H1564">
        <f t="shared" si="24"/>
        <v>15</v>
      </c>
      <c r="I1564" t="s">
        <v>51</v>
      </c>
      <c r="J1564" t="s">
        <v>92</v>
      </c>
      <c r="K1564" t="s">
        <v>51</v>
      </c>
      <c r="L1564" t="s">
        <v>51</v>
      </c>
      <c r="M1564" t="s">
        <v>84</v>
      </c>
      <c r="N1564" t="s">
        <v>157</v>
      </c>
      <c r="O1564">
        <v>45</v>
      </c>
      <c r="P1564" t="s">
        <v>88</v>
      </c>
    </row>
    <row r="1565" spans="1:16" x14ac:dyDescent="0.2">
      <c r="A1565" t="s">
        <v>235</v>
      </c>
      <c r="B1565" t="s">
        <v>236</v>
      </c>
      <c r="C1565" t="s">
        <v>128</v>
      </c>
      <c r="D1565" t="s">
        <v>129</v>
      </c>
      <c r="E1565" t="s">
        <v>81</v>
      </c>
      <c r="F1565">
        <v>46.436300000000003</v>
      </c>
      <c r="G1565">
        <v>34</v>
      </c>
      <c r="H1565">
        <f t="shared" si="24"/>
        <v>16</v>
      </c>
      <c r="I1565" t="s">
        <v>51</v>
      </c>
      <c r="J1565" t="s">
        <v>166</v>
      </c>
      <c r="K1565" t="s">
        <v>51</v>
      </c>
      <c r="L1565" t="s">
        <v>106</v>
      </c>
      <c r="M1565" t="s">
        <v>51</v>
      </c>
      <c r="N1565" t="s">
        <v>285</v>
      </c>
      <c r="O1565">
        <v>107</v>
      </c>
      <c r="P1565" t="s">
        <v>62</v>
      </c>
    </row>
    <row r="1566" spans="1:16" x14ac:dyDescent="0.2">
      <c r="A1566" t="s">
        <v>260</v>
      </c>
      <c r="B1566" t="s">
        <v>261</v>
      </c>
      <c r="C1566" t="s">
        <v>79</v>
      </c>
      <c r="D1566" t="s">
        <v>80</v>
      </c>
      <c r="E1566" t="s">
        <v>81</v>
      </c>
      <c r="F1566">
        <v>11.764099999999999</v>
      </c>
      <c r="G1566">
        <v>195</v>
      </c>
      <c r="H1566">
        <f t="shared" si="24"/>
        <v>23</v>
      </c>
      <c r="I1566" t="s">
        <v>51</v>
      </c>
      <c r="J1566" t="s">
        <v>69</v>
      </c>
      <c r="K1566" t="s">
        <v>70</v>
      </c>
      <c r="L1566" t="s">
        <v>51</v>
      </c>
      <c r="M1566" t="s">
        <v>71</v>
      </c>
      <c r="N1566" t="s">
        <v>262</v>
      </c>
      <c r="O1566">
        <v>31</v>
      </c>
      <c r="P1566" t="s">
        <v>88</v>
      </c>
    </row>
    <row r="1567" spans="1:16" x14ac:dyDescent="0.2">
      <c r="A1567" t="s">
        <v>232</v>
      </c>
      <c r="B1567" t="s">
        <v>233</v>
      </c>
      <c r="C1567" t="s">
        <v>128</v>
      </c>
      <c r="D1567" t="s">
        <v>129</v>
      </c>
      <c r="E1567" t="s">
        <v>81</v>
      </c>
      <c r="F1567">
        <v>25.270299999999999</v>
      </c>
      <c r="G1567">
        <v>35</v>
      </c>
      <c r="H1567">
        <f t="shared" si="24"/>
        <v>9</v>
      </c>
      <c r="I1567" t="s">
        <v>51</v>
      </c>
      <c r="J1567" t="s">
        <v>52</v>
      </c>
      <c r="K1567" t="s">
        <v>53</v>
      </c>
      <c r="L1567" t="s">
        <v>51</v>
      </c>
      <c r="M1567" t="s">
        <v>115</v>
      </c>
      <c r="N1567" t="s">
        <v>234</v>
      </c>
      <c r="O1567">
        <v>17</v>
      </c>
      <c r="P1567" t="s">
        <v>88</v>
      </c>
    </row>
    <row r="1568" spans="1:16" x14ac:dyDescent="0.2">
      <c r="A1568" t="s">
        <v>209</v>
      </c>
      <c r="B1568" t="s">
        <v>210</v>
      </c>
      <c r="C1568" t="s">
        <v>45</v>
      </c>
      <c r="D1568" t="s">
        <v>46</v>
      </c>
      <c r="E1568" t="s">
        <v>47</v>
      </c>
      <c r="F1568">
        <v>43.566600000000001</v>
      </c>
      <c r="G1568">
        <v>241</v>
      </c>
      <c r="H1568">
        <f t="shared" si="24"/>
        <v>105</v>
      </c>
      <c r="I1568" t="s">
        <v>156</v>
      </c>
      <c r="J1568" t="s">
        <v>92</v>
      </c>
      <c r="K1568" t="s">
        <v>51</v>
      </c>
      <c r="L1568" t="s">
        <v>120</v>
      </c>
      <c r="M1568" t="s">
        <v>51</v>
      </c>
      <c r="N1568" t="s">
        <v>180</v>
      </c>
      <c r="O1568">
        <v>114</v>
      </c>
      <c r="P1568" t="s">
        <v>62</v>
      </c>
    </row>
    <row r="1569" spans="1:16" x14ac:dyDescent="0.2">
      <c r="A1569" t="s">
        <v>301</v>
      </c>
      <c r="B1569" t="s">
        <v>302</v>
      </c>
      <c r="C1569" t="s">
        <v>66</v>
      </c>
      <c r="D1569" t="s">
        <v>66</v>
      </c>
      <c r="E1569" t="s">
        <v>67</v>
      </c>
      <c r="F1569">
        <v>0</v>
      </c>
      <c r="G1569">
        <v>59</v>
      </c>
      <c r="H1569">
        <f t="shared" si="24"/>
        <v>0</v>
      </c>
      <c r="I1569" t="s">
        <v>99</v>
      </c>
      <c r="J1569" t="s">
        <v>92</v>
      </c>
      <c r="K1569" t="s">
        <v>105</v>
      </c>
      <c r="L1569" t="s">
        <v>120</v>
      </c>
      <c r="M1569" t="s">
        <v>51</v>
      </c>
      <c r="N1569" t="s">
        <v>303</v>
      </c>
      <c r="O1569">
        <v>8</v>
      </c>
      <c r="P1569" t="s">
        <v>88</v>
      </c>
    </row>
    <row r="1570" spans="1:16" x14ac:dyDescent="0.2">
      <c r="A1570" t="s">
        <v>164</v>
      </c>
      <c r="B1570" t="s">
        <v>165</v>
      </c>
      <c r="C1570" t="s">
        <v>140</v>
      </c>
      <c r="D1570" t="s">
        <v>141</v>
      </c>
      <c r="E1570" t="s">
        <v>81</v>
      </c>
      <c r="F1570">
        <v>2.6637</v>
      </c>
      <c r="G1570">
        <v>216</v>
      </c>
      <c r="H1570">
        <f t="shared" si="24"/>
        <v>6</v>
      </c>
      <c r="I1570" t="s">
        <v>156</v>
      </c>
      <c r="J1570" t="s">
        <v>69</v>
      </c>
      <c r="K1570" t="s">
        <v>51</v>
      </c>
      <c r="L1570" t="s">
        <v>51</v>
      </c>
      <c r="M1570" t="s">
        <v>84</v>
      </c>
      <c r="N1570" t="s">
        <v>167</v>
      </c>
      <c r="O1570">
        <v>44</v>
      </c>
      <c r="P1570" t="s">
        <v>88</v>
      </c>
    </row>
    <row r="1571" spans="1:16" x14ac:dyDescent="0.2">
      <c r="A1571" t="s">
        <v>220</v>
      </c>
      <c r="B1571" t="s">
        <v>221</v>
      </c>
      <c r="C1571" t="s">
        <v>45</v>
      </c>
      <c r="D1571" t="s">
        <v>46</v>
      </c>
      <c r="E1571" t="s">
        <v>47</v>
      </c>
      <c r="F1571">
        <v>52.453600000000002</v>
      </c>
      <c r="G1571">
        <v>120</v>
      </c>
      <c r="H1571">
        <f t="shared" si="24"/>
        <v>63</v>
      </c>
      <c r="I1571" t="s">
        <v>51</v>
      </c>
      <c r="J1571" t="s">
        <v>92</v>
      </c>
      <c r="K1571" t="s">
        <v>83</v>
      </c>
      <c r="L1571" t="s">
        <v>106</v>
      </c>
      <c r="M1571" t="s">
        <v>51</v>
      </c>
      <c r="N1571" t="s">
        <v>222</v>
      </c>
      <c r="O1571">
        <v>36</v>
      </c>
      <c r="P1571" t="s">
        <v>88</v>
      </c>
    </row>
    <row r="1572" spans="1:16" x14ac:dyDescent="0.2">
      <c r="A1572" t="s">
        <v>187</v>
      </c>
      <c r="B1572" t="s">
        <v>188</v>
      </c>
      <c r="C1572" t="s">
        <v>79</v>
      </c>
      <c r="D1572" t="s">
        <v>80</v>
      </c>
      <c r="E1572" t="s">
        <v>81</v>
      </c>
      <c r="F1572">
        <v>20.807500000000001</v>
      </c>
      <c r="G1572">
        <v>348</v>
      </c>
      <c r="H1572">
        <f t="shared" si="24"/>
        <v>73</v>
      </c>
      <c r="I1572" t="s">
        <v>51</v>
      </c>
      <c r="J1572" t="s">
        <v>69</v>
      </c>
      <c r="K1572" t="s">
        <v>105</v>
      </c>
      <c r="L1572" t="s">
        <v>51</v>
      </c>
      <c r="M1572" t="s">
        <v>51</v>
      </c>
      <c r="N1572" t="s">
        <v>189</v>
      </c>
      <c r="O1572">
        <v>54</v>
      </c>
      <c r="P1572" t="s">
        <v>88</v>
      </c>
    </row>
    <row r="1573" spans="1:16" x14ac:dyDescent="0.2">
      <c r="A1573" t="s">
        <v>159</v>
      </c>
      <c r="B1573" t="s">
        <v>160</v>
      </c>
      <c r="C1573" t="s">
        <v>140</v>
      </c>
      <c r="D1573" t="s">
        <v>141</v>
      </c>
      <c r="E1573" t="s">
        <v>81</v>
      </c>
      <c r="F1573">
        <v>0</v>
      </c>
      <c r="G1573">
        <v>47</v>
      </c>
      <c r="H1573">
        <f t="shared" si="24"/>
        <v>0</v>
      </c>
      <c r="I1573" t="s">
        <v>99</v>
      </c>
      <c r="J1573" t="s">
        <v>92</v>
      </c>
      <c r="K1573" t="s">
        <v>53</v>
      </c>
      <c r="L1573" t="s">
        <v>51</v>
      </c>
      <c r="M1573" t="s">
        <v>71</v>
      </c>
      <c r="N1573" t="s">
        <v>162</v>
      </c>
      <c r="O1573">
        <v>15</v>
      </c>
      <c r="P1573" t="s">
        <v>88</v>
      </c>
    </row>
    <row r="1574" spans="1:16" x14ac:dyDescent="0.2">
      <c r="A1574" t="s">
        <v>169</v>
      </c>
      <c r="B1574" t="s">
        <v>170</v>
      </c>
      <c r="C1574" t="s">
        <v>45</v>
      </c>
      <c r="D1574" t="s">
        <v>46</v>
      </c>
      <c r="E1574" t="s">
        <v>47</v>
      </c>
      <c r="F1574">
        <v>66.698099999999997</v>
      </c>
      <c r="G1574">
        <v>275</v>
      </c>
      <c r="H1574">
        <f t="shared" si="24"/>
        <v>184</v>
      </c>
      <c r="I1574" t="s">
        <v>156</v>
      </c>
      <c r="J1574" t="s">
        <v>69</v>
      </c>
      <c r="K1574" t="s">
        <v>83</v>
      </c>
      <c r="L1574" t="s">
        <v>161</v>
      </c>
      <c r="M1574" t="s">
        <v>51</v>
      </c>
      <c r="N1574" t="s">
        <v>171</v>
      </c>
      <c r="O1574">
        <v>24</v>
      </c>
      <c r="P1574" t="s">
        <v>88</v>
      </c>
    </row>
    <row r="1575" spans="1:16" x14ac:dyDescent="0.2">
      <c r="A1575" t="s">
        <v>77</v>
      </c>
      <c r="B1575" t="s">
        <v>78</v>
      </c>
      <c r="C1575" t="s">
        <v>79</v>
      </c>
      <c r="D1575" t="s">
        <v>80</v>
      </c>
      <c r="E1575" t="s">
        <v>81</v>
      </c>
      <c r="F1575">
        <v>21.708300000000001</v>
      </c>
      <c r="G1575">
        <v>48</v>
      </c>
      <c r="H1575">
        <f t="shared" si="24"/>
        <v>11</v>
      </c>
      <c r="I1575" t="s">
        <v>99</v>
      </c>
      <c r="J1575" t="s">
        <v>69</v>
      </c>
      <c r="K1575" t="s">
        <v>70</v>
      </c>
      <c r="L1575" t="s">
        <v>106</v>
      </c>
      <c r="M1575" t="s">
        <v>51</v>
      </c>
      <c r="N1575" t="s">
        <v>85</v>
      </c>
      <c r="O1575">
        <v>33</v>
      </c>
      <c r="P1575" t="s">
        <v>88</v>
      </c>
    </row>
    <row r="1576" spans="1:16" x14ac:dyDescent="0.2">
      <c r="A1576" t="s">
        <v>313</v>
      </c>
      <c r="B1576" t="s">
        <v>314</v>
      </c>
      <c r="C1576" t="s">
        <v>79</v>
      </c>
      <c r="D1576" t="s">
        <v>80</v>
      </c>
      <c r="E1576" t="s">
        <v>81</v>
      </c>
      <c r="F1576">
        <v>23.886600000000001</v>
      </c>
      <c r="G1576">
        <v>162</v>
      </c>
      <c r="H1576">
        <f t="shared" si="24"/>
        <v>39</v>
      </c>
      <c r="I1576" t="s">
        <v>156</v>
      </c>
      <c r="J1576" t="s">
        <v>92</v>
      </c>
      <c r="K1576" t="s">
        <v>51</v>
      </c>
      <c r="L1576" t="s">
        <v>51</v>
      </c>
      <c r="M1576" t="s">
        <v>51</v>
      </c>
      <c r="N1576" t="s">
        <v>315</v>
      </c>
      <c r="O1576">
        <v>40</v>
      </c>
      <c r="P1576" t="s">
        <v>88</v>
      </c>
    </row>
    <row r="1577" spans="1:16" x14ac:dyDescent="0.2">
      <c r="A1577" t="s">
        <v>169</v>
      </c>
      <c r="B1577" t="s">
        <v>170</v>
      </c>
      <c r="C1577" t="s">
        <v>45</v>
      </c>
      <c r="D1577" t="s">
        <v>46</v>
      </c>
      <c r="E1577" t="s">
        <v>47</v>
      </c>
      <c r="F1577">
        <v>23.980599999999999</v>
      </c>
      <c r="G1577">
        <v>583</v>
      </c>
      <c r="H1577">
        <f t="shared" si="24"/>
        <v>140</v>
      </c>
      <c r="I1577" t="s">
        <v>51</v>
      </c>
      <c r="J1577" t="s">
        <v>198</v>
      </c>
      <c r="K1577" t="s">
        <v>105</v>
      </c>
      <c r="L1577" t="s">
        <v>120</v>
      </c>
      <c r="M1577" t="s">
        <v>51</v>
      </c>
      <c r="N1577" t="s">
        <v>171</v>
      </c>
      <c r="O1577">
        <v>24</v>
      </c>
      <c r="P1577" t="s">
        <v>88</v>
      </c>
    </row>
    <row r="1578" spans="1:16" x14ac:dyDescent="0.2">
      <c r="A1578" t="s">
        <v>349</v>
      </c>
      <c r="B1578" t="s">
        <v>348</v>
      </c>
      <c r="C1578" t="s">
        <v>66</v>
      </c>
      <c r="D1578" t="s">
        <v>66</v>
      </c>
      <c r="E1578" t="s">
        <v>67</v>
      </c>
      <c r="F1578">
        <v>17.951499999999999</v>
      </c>
      <c r="G1578">
        <v>82</v>
      </c>
      <c r="H1578">
        <f t="shared" si="24"/>
        <v>15</v>
      </c>
      <c r="I1578" t="s">
        <v>51</v>
      </c>
      <c r="J1578" t="s">
        <v>52</v>
      </c>
      <c r="K1578" t="s">
        <v>105</v>
      </c>
      <c r="L1578" t="s">
        <v>51</v>
      </c>
      <c r="M1578" t="s">
        <v>71</v>
      </c>
      <c r="N1578" t="s">
        <v>202</v>
      </c>
      <c r="O1578">
        <v>123</v>
      </c>
      <c r="P1578" t="s">
        <v>62</v>
      </c>
    </row>
    <row r="1579" spans="1:16" x14ac:dyDescent="0.2">
      <c r="A1579" t="s">
        <v>235</v>
      </c>
      <c r="B1579" t="s">
        <v>236</v>
      </c>
      <c r="C1579" t="s">
        <v>66</v>
      </c>
      <c r="D1579" t="s">
        <v>66</v>
      </c>
      <c r="E1579" t="s">
        <v>67</v>
      </c>
      <c r="F1579">
        <v>9.1054999999999993</v>
      </c>
      <c r="G1579">
        <v>42</v>
      </c>
      <c r="H1579">
        <f t="shared" si="24"/>
        <v>4</v>
      </c>
      <c r="I1579" t="s">
        <v>51</v>
      </c>
      <c r="J1579" t="s">
        <v>92</v>
      </c>
      <c r="K1579" t="s">
        <v>70</v>
      </c>
      <c r="L1579" t="s">
        <v>51</v>
      </c>
      <c r="M1579" t="s">
        <v>84</v>
      </c>
      <c r="N1579" t="s">
        <v>177</v>
      </c>
      <c r="O1579">
        <v>110</v>
      </c>
      <c r="P1579" t="s">
        <v>62</v>
      </c>
    </row>
    <row r="1580" spans="1:16" x14ac:dyDescent="0.2">
      <c r="A1580" t="s">
        <v>220</v>
      </c>
      <c r="B1580" t="s">
        <v>221</v>
      </c>
      <c r="C1580" t="s">
        <v>45</v>
      </c>
      <c r="D1580" t="s">
        <v>46</v>
      </c>
      <c r="E1580" t="s">
        <v>47</v>
      </c>
      <c r="F1580">
        <v>42.320700000000002</v>
      </c>
      <c r="G1580">
        <v>32</v>
      </c>
      <c r="H1580">
        <f t="shared" si="24"/>
        <v>14</v>
      </c>
      <c r="I1580" t="s">
        <v>156</v>
      </c>
      <c r="J1580" t="s">
        <v>92</v>
      </c>
      <c r="K1580" t="s">
        <v>83</v>
      </c>
      <c r="L1580" t="s">
        <v>51</v>
      </c>
      <c r="M1580" t="s">
        <v>84</v>
      </c>
      <c r="N1580" t="s">
        <v>54</v>
      </c>
      <c r="O1580">
        <v>117</v>
      </c>
      <c r="P1580" t="s">
        <v>62</v>
      </c>
    </row>
    <row r="1581" spans="1:16" x14ac:dyDescent="0.2">
      <c r="A1581" t="s">
        <v>164</v>
      </c>
      <c r="B1581" t="s">
        <v>165</v>
      </c>
      <c r="C1581" t="s">
        <v>140</v>
      </c>
      <c r="D1581" t="s">
        <v>141</v>
      </c>
      <c r="E1581" t="s">
        <v>81</v>
      </c>
      <c r="F1581">
        <v>1.8672</v>
      </c>
      <c r="G1581">
        <v>245</v>
      </c>
      <c r="H1581">
        <f t="shared" si="24"/>
        <v>5</v>
      </c>
      <c r="I1581" t="s">
        <v>51</v>
      </c>
      <c r="J1581" t="s">
        <v>69</v>
      </c>
      <c r="K1581" t="s">
        <v>53</v>
      </c>
      <c r="L1581" t="s">
        <v>51</v>
      </c>
      <c r="M1581" t="s">
        <v>51</v>
      </c>
      <c r="N1581" t="s">
        <v>167</v>
      </c>
      <c r="O1581">
        <v>44</v>
      </c>
      <c r="P1581" t="s">
        <v>88</v>
      </c>
    </row>
    <row r="1582" spans="1:16" x14ac:dyDescent="0.2">
      <c r="A1582" t="s">
        <v>235</v>
      </c>
      <c r="B1582" t="s">
        <v>236</v>
      </c>
      <c r="C1582" t="s">
        <v>66</v>
      </c>
      <c r="D1582" t="s">
        <v>66</v>
      </c>
      <c r="E1582" t="s">
        <v>67</v>
      </c>
      <c r="F1582">
        <v>0</v>
      </c>
      <c r="G1582">
        <v>34</v>
      </c>
      <c r="H1582">
        <f t="shared" si="24"/>
        <v>0</v>
      </c>
      <c r="I1582" t="s">
        <v>99</v>
      </c>
      <c r="J1582" t="s">
        <v>52</v>
      </c>
      <c r="K1582" t="s">
        <v>53</v>
      </c>
      <c r="L1582" t="s">
        <v>51</v>
      </c>
      <c r="M1582" t="s">
        <v>71</v>
      </c>
      <c r="N1582" t="s">
        <v>238</v>
      </c>
      <c r="O1582">
        <v>12</v>
      </c>
      <c r="P1582" t="s">
        <v>88</v>
      </c>
    </row>
    <row r="1583" spans="1:16" x14ac:dyDescent="0.2">
      <c r="A1583" t="s">
        <v>103</v>
      </c>
      <c r="B1583" t="s">
        <v>104</v>
      </c>
      <c r="C1583" t="s">
        <v>79</v>
      </c>
      <c r="D1583" t="s">
        <v>80</v>
      </c>
      <c r="E1583" t="s">
        <v>81</v>
      </c>
      <c r="F1583">
        <v>12.6515</v>
      </c>
      <c r="G1583">
        <v>167</v>
      </c>
      <c r="H1583">
        <f t="shared" si="24"/>
        <v>22</v>
      </c>
      <c r="I1583" t="s">
        <v>99</v>
      </c>
      <c r="J1583" t="s">
        <v>92</v>
      </c>
      <c r="K1583" t="s">
        <v>105</v>
      </c>
      <c r="L1583" t="s">
        <v>51</v>
      </c>
      <c r="M1583" t="s">
        <v>71</v>
      </c>
      <c r="N1583" t="s">
        <v>107</v>
      </c>
      <c r="O1583">
        <v>35</v>
      </c>
      <c r="P1583" t="s">
        <v>88</v>
      </c>
    </row>
    <row r="1584" spans="1:16" x14ac:dyDescent="0.2">
      <c r="A1584" t="s">
        <v>209</v>
      </c>
      <c r="B1584" t="s">
        <v>210</v>
      </c>
      <c r="C1584" t="s">
        <v>128</v>
      </c>
      <c r="D1584" t="s">
        <v>129</v>
      </c>
      <c r="E1584" t="s">
        <v>81</v>
      </c>
      <c r="F1584">
        <v>4.8247</v>
      </c>
      <c r="G1584">
        <v>53</v>
      </c>
      <c r="H1584">
        <f t="shared" si="24"/>
        <v>3</v>
      </c>
      <c r="I1584" t="s">
        <v>156</v>
      </c>
      <c r="J1584" t="s">
        <v>92</v>
      </c>
      <c r="K1584" t="s">
        <v>70</v>
      </c>
      <c r="L1584" t="s">
        <v>51</v>
      </c>
      <c r="M1584" t="s">
        <v>71</v>
      </c>
      <c r="N1584" t="s">
        <v>211</v>
      </c>
      <c r="O1584">
        <v>25</v>
      </c>
      <c r="P1584" t="s">
        <v>88</v>
      </c>
    </row>
    <row r="1585" spans="1:16" x14ac:dyDescent="0.2">
      <c r="A1585" t="s">
        <v>151</v>
      </c>
      <c r="B1585" t="s">
        <v>152</v>
      </c>
      <c r="C1585" t="s">
        <v>140</v>
      </c>
      <c r="D1585" t="s">
        <v>141</v>
      </c>
      <c r="E1585" t="s">
        <v>81</v>
      </c>
      <c r="F1585">
        <v>7.5411000000000001</v>
      </c>
      <c r="G1585">
        <v>89</v>
      </c>
      <c r="H1585">
        <f t="shared" si="24"/>
        <v>7</v>
      </c>
      <c r="I1585" t="s">
        <v>156</v>
      </c>
      <c r="J1585" t="s">
        <v>69</v>
      </c>
      <c r="K1585" t="s">
        <v>51</v>
      </c>
      <c r="L1585" t="s">
        <v>161</v>
      </c>
      <c r="M1585" t="s">
        <v>51</v>
      </c>
      <c r="N1585" t="s">
        <v>153</v>
      </c>
      <c r="O1585">
        <v>21</v>
      </c>
      <c r="P1585" t="s">
        <v>88</v>
      </c>
    </row>
    <row r="1586" spans="1:16" x14ac:dyDescent="0.2">
      <c r="A1586" t="s">
        <v>190</v>
      </c>
      <c r="B1586" t="s">
        <v>191</v>
      </c>
      <c r="C1586" t="s">
        <v>79</v>
      </c>
      <c r="D1586" t="s">
        <v>80</v>
      </c>
      <c r="E1586" t="s">
        <v>81</v>
      </c>
      <c r="F1586">
        <v>11.291700000000001</v>
      </c>
      <c r="G1586">
        <v>40</v>
      </c>
      <c r="H1586">
        <f t="shared" si="24"/>
        <v>5</v>
      </c>
      <c r="I1586" t="s">
        <v>156</v>
      </c>
      <c r="J1586" t="s">
        <v>52</v>
      </c>
      <c r="K1586" t="s">
        <v>53</v>
      </c>
      <c r="L1586" t="s">
        <v>120</v>
      </c>
      <c r="M1586" t="s">
        <v>51</v>
      </c>
      <c r="N1586" t="s">
        <v>192</v>
      </c>
      <c r="O1586">
        <v>42</v>
      </c>
      <c r="P1586" t="s">
        <v>88</v>
      </c>
    </row>
    <row r="1587" spans="1:16" x14ac:dyDescent="0.2">
      <c r="A1587" t="s">
        <v>235</v>
      </c>
      <c r="B1587" t="s">
        <v>236</v>
      </c>
      <c r="C1587" t="s">
        <v>45</v>
      </c>
      <c r="D1587" t="s">
        <v>46</v>
      </c>
      <c r="E1587" t="s">
        <v>47</v>
      </c>
      <c r="F1587">
        <v>19.604700000000001</v>
      </c>
      <c r="G1587">
        <v>333</v>
      </c>
      <c r="H1587">
        <f t="shared" si="24"/>
        <v>66</v>
      </c>
      <c r="I1587" t="s">
        <v>51</v>
      </c>
      <c r="J1587" t="s">
        <v>69</v>
      </c>
      <c r="K1587" t="s">
        <v>83</v>
      </c>
      <c r="L1587" t="s">
        <v>120</v>
      </c>
      <c r="M1587" t="s">
        <v>51</v>
      </c>
      <c r="N1587" t="s">
        <v>238</v>
      </c>
      <c r="O1587">
        <v>12</v>
      </c>
      <c r="P1587" t="s">
        <v>88</v>
      </c>
    </row>
    <row r="1588" spans="1:16" x14ac:dyDescent="0.2">
      <c r="A1588" t="s">
        <v>243</v>
      </c>
      <c r="B1588" t="s">
        <v>244</v>
      </c>
      <c r="C1588" t="s">
        <v>66</v>
      </c>
      <c r="D1588" t="s">
        <v>66</v>
      </c>
      <c r="E1588" t="s">
        <v>67</v>
      </c>
      <c r="F1588">
        <v>6.3678999999999997</v>
      </c>
      <c r="G1588">
        <v>46</v>
      </c>
      <c r="H1588">
        <f t="shared" si="24"/>
        <v>3</v>
      </c>
      <c r="I1588" t="s">
        <v>156</v>
      </c>
      <c r="J1588" t="s">
        <v>52</v>
      </c>
      <c r="K1588" t="s">
        <v>51</v>
      </c>
      <c r="L1588" t="s">
        <v>120</v>
      </c>
      <c r="M1588" t="s">
        <v>51</v>
      </c>
      <c r="N1588" t="s">
        <v>245</v>
      </c>
      <c r="O1588">
        <v>19</v>
      </c>
      <c r="P1588" t="s">
        <v>88</v>
      </c>
    </row>
    <row r="1589" spans="1:16" x14ac:dyDescent="0.2">
      <c r="A1589" t="s">
        <v>77</v>
      </c>
      <c r="B1589" t="s">
        <v>78</v>
      </c>
      <c r="C1589" t="s">
        <v>45</v>
      </c>
      <c r="D1589" t="s">
        <v>46</v>
      </c>
      <c r="E1589" t="s">
        <v>47</v>
      </c>
      <c r="F1589">
        <v>41.234900000000003</v>
      </c>
      <c r="G1589">
        <v>116</v>
      </c>
      <c r="H1589">
        <f t="shared" si="24"/>
        <v>48</v>
      </c>
      <c r="I1589" t="s">
        <v>51</v>
      </c>
      <c r="J1589" t="s">
        <v>166</v>
      </c>
      <c r="K1589" t="s">
        <v>105</v>
      </c>
      <c r="L1589" t="s">
        <v>51</v>
      </c>
      <c r="M1589" t="s">
        <v>51</v>
      </c>
      <c r="N1589" t="s">
        <v>85</v>
      </c>
      <c r="O1589">
        <v>33</v>
      </c>
      <c r="P1589" t="s">
        <v>88</v>
      </c>
    </row>
    <row r="1590" spans="1:16" x14ac:dyDescent="0.2">
      <c r="A1590" t="s">
        <v>235</v>
      </c>
      <c r="B1590" t="s">
        <v>236</v>
      </c>
      <c r="C1590" t="s">
        <v>45</v>
      </c>
      <c r="D1590" t="s">
        <v>46</v>
      </c>
      <c r="E1590" t="s">
        <v>47</v>
      </c>
      <c r="F1590">
        <v>15.023999999999999</v>
      </c>
      <c r="G1590">
        <v>99</v>
      </c>
      <c r="H1590">
        <f t="shared" si="24"/>
        <v>15</v>
      </c>
      <c r="I1590" t="s">
        <v>99</v>
      </c>
      <c r="J1590" t="s">
        <v>92</v>
      </c>
      <c r="K1590" t="s">
        <v>105</v>
      </c>
      <c r="L1590" t="s">
        <v>120</v>
      </c>
      <c r="M1590" t="s">
        <v>51</v>
      </c>
      <c r="N1590" t="s">
        <v>177</v>
      </c>
      <c r="O1590">
        <v>110</v>
      </c>
      <c r="P1590" t="s">
        <v>62</v>
      </c>
    </row>
    <row r="1591" spans="1:16" x14ac:dyDescent="0.2">
      <c r="A1591" t="s">
        <v>264</v>
      </c>
      <c r="B1591" t="s">
        <v>264</v>
      </c>
      <c r="C1591" t="s">
        <v>45</v>
      </c>
      <c r="D1591" t="s">
        <v>46</v>
      </c>
      <c r="E1591" t="s">
        <v>47</v>
      </c>
      <c r="F1591">
        <v>42.348100000000002</v>
      </c>
      <c r="G1591">
        <v>34</v>
      </c>
      <c r="H1591">
        <f t="shared" si="24"/>
        <v>15</v>
      </c>
      <c r="I1591" t="s">
        <v>99</v>
      </c>
      <c r="J1591" t="s">
        <v>92</v>
      </c>
      <c r="K1591" t="s">
        <v>51</v>
      </c>
      <c r="L1591" t="s">
        <v>51</v>
      </c>
      <c r="M1591" t="s">
        <v>115</v>
      </c>
      <c r="N1591" t="s">
        <v>265</v>
      </c>
      <c r="O1591">
        <v>11</v>
      </c>
      <c r="P1591" t="s">
        <v>62</v>
      </c>
    </row>
    <row r="1592" spans="1:16" x14ac:dyDescent="0.2">
      <c r="A1592" t="s">
        <v>316</v>
      </c>
      <c r="B1592" t="s">
        <v>317</v>
      </c>
      <c r="C1592" t="s">
        <v>140</v>
      </c>
      <c r="D1592" t="s">
        <v>141</v>
      </c>
      <c r="E1592" t="s">
        <v>81</v>
      </c>
      <c r="F1592">
        <v>0.92579999999999996</v>
      </c>
      <c r="G1592">
        <v>89</v>
      </c>
      <c r="H1592">
        <f t="shared" si="24"/>
        <v>1</v>
      </c>
      <c r="I1592" t="s">
        <v>156</v>
      </c>
      <c r="J1592" t="s">
        <v>52</v>
      </c>
      <c r="K1592" t="s">
        <v>105</v>
      </c>
      <c r="L1592" t="s">
        <v>120</v>
      </c>
      <c r="M1592" t="s">
        <v>51</v>
      </c>
      <c r="O1592" t="s">
        <v>225</v>
      </c>
      <c r="P1592" t="s">
        <v>62</v>
      </c>
    </row>
    <row r="1593" spans="1:16" x14ac:dyDescent="0.2">
      <c r="A1593" t="s">
        <v>159</v>
      </c>
      <c r="B1593" t="s">
        <v>160</v>
      </c>
      <c r="C1593" t="s">
        <v>45</v>
      </c>
      <c r="D1593" t="s">
        <v>46</v>
      </c>
      <c r="E1593" t="s">
        <v>47</v>
      </c>
      <c r="F1593">
        <v>46.529400000000003</v>
      </c>
      <c r="G1593">
        <v>74</v>
      </c>
      <c r="H1593">
        <f t="shared" si="24"/>
        <v>35</v>
      </c>
      <c r="I1593" t="s">
        <v>156</v>
      </c>
      <c r="J1593" t="s">
        <v>69</v>
      </c>
      <c r="K1593" t="s">
        <v>51</v>
      </c>
      <c r="L1593" t="s">
        <v>51</v>
      </c>
      <c r="M1593" t="s">
        <v>84</v>
      </c>
      <c r="N1593" t="s">
        <v>162</v>
      </c>
      <c r="O1593">
        <v>15</v>
      </c>
      <c r="P1593" t="s">
        <v>88</v>
      </c>
    </row>
    <row r="1594" spans="1:16" x14ac:dyDescent="0.2">
      <c r="A1594" t="s">
        <v>220</v>
      </c>
      <c r="B1594" t="s">
        <v>221</v>
      </c>
      <c r="C1594" t="s">
        <v>140</v>
      </c>
      <c r="D1594" t="s">
        <v>141</v>
      </c>
      <c r="E1594" t="s">
        <v>81</v>
      </c>
      <c r="F1594">
        <v>8.4568999999999992</v>
      </c>
      <c r="G1594">
        <v>102</v>
      </c>
      <c r="H1594">
        <f t="shared" si="24"/>
        <v>9</v>
      </c>
      <c r="I1594" t="s">
        <v>51</v>
      </c>
      <c r="J1594" t="s">
        <v>92</v>
      </c>
      <c r="K1594" t="s">
        <v>53</v>
      </c>
      <c r="L1594" t="s">
        <v>51</v>
      </c>
      <c r="M1594" t="s">
        <v>51</v>
      </c>
      <c r="N1594" t="s">
        <v>228</v>
      </c>
      <c r="O1594">
        <v>119</v>
      </c>
      <c r="P1594" t="s">
        <v>62</v>
      </c>
    </row>
    <row r="1595" spans="1:16" x14ac:dyDescent="0.2">
      <c r="A1595" t="s">
        <v>229</v>
      </c>
      <c r="B1595" t="s">
        <v>230</v>
      </c>
      <c r="C1595" t="s">
        <v>45</v>
      </c>
      <c r="D1595" t="s">
        <v>46</v>
      </c>
      <c r="E1595" t="s">
        <v>47</v>
      </c>
      <c r="F1595">
        <v>37.176900000000003</v>
      </c>
      <c r="G1595">
        <v>36</v>
      </c>
      <c r="H1595">
        <f t="shared" si="24"/>
        <v>14</v>
      </c>
      <c r="I1595" t="s">
        <v>51</v>
      </c>
      <c r="J1595" t="s">
        <v>69</v>
      </c>
      <c r="K1595" t="s">
        <v>105</v>
      </c>
      <c r="L1595" t="s">
        <v>161</v>
      </c>
      <c r="M1595" t="s">
        <v>51</v>
      </c>
      <c r="N1595" t="s">
        <v>231</v>
      </c>
      <c r="O1595">
        <v>37</v>
      </c>
      <c r="P1595" t="s">
        <v>88</v>
      </c>
    </row>
    <row r="1596" spans="1:16" x14ac:dyDescent="0.2">
      <c r="A1596" t="s">
        <v>220</v>
      </c>
      <c r="B1596" t="s">
        <v>221</v>
      </c>
      <c r="C1596" t="s">
        <v>45</v>
      </c>
      <c r="D1596" t="s">
        <v>46</v>
      </c>
      <c r="E1596" t="s">
        <v>47</v>
      </c>
      <c r="F1596">
        <v>36.242100000000001</v>
      </c>
      <c r="G1596">
        <v>47</v>
      </c>
      <c r="H1596">
        <f t="shared" si="24"/>
        <v>18</v>
      </c>
      <c r="I1596" t="s">
        <v>51</v>
      </c>
      <c r="J1596" t="s">
        <v>198</v>
      </c>
      <c r="K1596" t="s">
        <v>53</v>
      </c>
      <c r="L1596" t="s">
        <v>120</v>
      </c>
      <c r="M1596" t="s">
        <v>51</v>
      </c>
      <c r="N1596" t="s">
        <v>228</v>
      </c>
      <c r="O1596">
        <v>119</v>
      </c>
      <c r="P1596" t="s">
        <v>62</v>
      </c>
    </row>
    <row r="1597" spans="1:16" x14ac:dyDescent="0.2">
      <c r="A1597" t="s">
        <v>307</v>
      </c>
      <c r="B1597" t="s">
        <v>308</v>
      </c>
      <c r="C1597" t="s">
        <v>79</v>
      </c>
      <c r="D1597" t="s">
        <v>80</v>
      </c>
      <c r="E1597" t="s">
        <v>81</v>
      </c>
      <c r="F1597">
        <v>19.2179</v>
      </c>
      <c r="G1597">
        <v>54</v>
      </c>
      <c r="H1597">
        <f t="shared" si="24"/>
        <v>11</v>
      </c>
      <c r="I1597" t="s">
        <v>51</v>
      </c>
      <c r="J1597" t="s">
        <v>52</v>
      </c>
      <c r="K1597" t="s">
        <v>51</v>
      </c>
      <c r="L1597" t="s">
        <v>51</v>
      </c>
      <c r="M1597" t="s">
        <v>115</v>
      </c>
      <c r="N1597" t="s">
        <v>208</v>
      </c>
      <c r="O1597">
        <v>101</v>
      </c>
      <c r="P1597" t="s">
        <v>62</v>
      </c>
    </row>
    <row r="1598" spans="1:16" x14ac:dyDescent="0.2">
      <c r="A1598" t="s">
        <v>103</v>
      </c>
      <c r="B1598" t="s">
        <v>104</v>
      </c>
      <c r="C1598" t="s">
        <v>79</v>
      </c>
      <c r="D1598" t="s">
        <v>80</v>
      </c>
      <c r="E1598" t="s">
        <v>81</v>
      </c>
      <c r="F1598">
        <v>35.801699999999997</v>
      </c>
      <c r="G1598">
        <v>43</v>
      </c>
      <c r="H1598">
        <f t="shared" si="24"/>
        <v>16</v>
      </c>
      <c r="I1598" t="s">
        <v>156</v>
      </c>
      <c r="J1598" t="s">
        <v>92</v>
      </c>
      <c r="K1598" t="s">
        <v>83</v>
      </c>
      <c r="L1598" t="s">
        <v>51</v>
      </c>
      <c r="M1598" t="s">
        <v>115</v>
      </c>
      <c r="N1598" t="s">
        <v>107</v>
      </c>
      <c r="O1598">
        <v>35</v>
      </c>
      <c r="P1598" t="s">
        <v>88</v>
      </c>
    </row>
    <row r="1599" spans="1:16" x14ac:dyDescent="0.2">
      <c r="A1599" t="s">
        <v>349</v>
      </c>
      <c r="B1599" t="s">
        <v>348</v>
      </c>
      <c r="C1599" t="s">
        <v>79</v>
      </c>
      <c r="D1599" t="s">
        <v>80</v>
      </c>
      <c r="E1599" t="s">
        <v>81</v>
      </c>
      <c r="F1599">
        <v>14.7227</v>
      </c>
      <c r="G1599">
        <v>73</v>
      </c>
      <c r="H1599">
        <f t="shared" si="24"/>
        <v>11</v>
      </c>
      <c r="I1599" t="s">
        <v>99</v>
      </c>
      <c r="J1599" t="s">
        <v>69</v>
      </c>
      <c r="K1599" t="s">
        <v>51</v>
      </c>
      <c r="L1599" t="s">
        <v>120</v>
      </c>
      <c r="M1599" t="s">
        <v>51</v>
      </c>
      <c r="N1599" t="s">
        <v>202</v>
      </c>
      <c r="O1599">
        <v>123</v>
      </c>
      <c r="P1599" t="s">
        <v>62</v>
      </c>
    </row>
    <row r="1600" spans="1:16" x14ac:dyDescent="0.2">
      <c r="A1600" t="s">
        <v>164</v>
      </c>
      <c r="B1600" t="s">
        <v>165</v>
      </c>
      <c r="C1600" t="s">
        <v>140</v>
      </c>
      <c r="D1600" t="s">
        <v>141</v>
      </c>
      <c r="E1600" t="s">
        <v>81</v>
      </c>
      <c r="F1600">
        <v>0</v>
      </c>
      <c r="G1600">
        <v>124</v>
      </c>
      <c r="H1600">
        <f t="shared" si="24"/>
        <v>0</v>
      </c>
      <c r="I1600" t="s">
        <v>51</v>
      </c>
      <c r="J1600" t="s">
        <v>69</v>
      </c>
      <c r="K1600" t="s">
        <v>53</v>
      </c>
      <c r="L1600" t="s">
        <v>51</v>
      </c>
      <c r="M1600" t="s">
        <v>84</v>
      </c>
      <c r="N1600" t="s">
        <v>167</v>
      </c>
      <c r="O1600">
        <v>44</v>
      </c>
      <c r="P1600" t="s">
        <v>88</v>
      </c>
    </row>
    <row r="1601" spans="1:16" x14ac:dyDescent="0.2">
      <c r="A1601" t="s">
        <v>235</v>
      </c>
      <c r="B1601" t="s">
        <v>236</v>
      </c>
      <c r="C1601" t="s">
        <v>66</v>
      </c>
      <c r="D1601" t="s">
        <v>66</v>
      </c>
      <c r="E1601" t="s">
        <v>67</v>
      </c>
      <c r="F1601">
        <v>7.9481000000000002</v>
      </c>
      <c r="G1601">
        <v>65</v>
      </c>
      <c r="H1601">
        <f t="shared" si="24"/>
        <v>6</v>
      </c>
      <c r="I1601" t="s">
        <v>99</v>
      </c>
      <c r="J1601" t="s">
        <v>52</v>
      </c>
      <c r="K1601" t="s">
        <v>105</v>
      </c>
      <c r="L1601" t="s">
        <v>51</v>
      </c>
      <c r="M1601" t="s">
        <v>84</v>
      </c>
      <c r="N1601" t="s">
        <v>238</v>
      </c>
      <c r="O1601">
        <v>12</v>
      </c>
      <c r="P1601" t="s">
        <v>88</v>
      </c>
    </row>
    <row r="1602" spans="1:16" x14ac:dyDescent="0.2">
      <c r="A1602" t="s">
        <v>307</v>
      </c>
      <c r="B1602" t="s">
        <v>308</v>
      </c>
      <c r="C1602" t="s">
        <v>79</v>
      </c>
      <c r="D1602" t="s">
        <v>80</v>
      </c>
      <c r="E1602" t="s">
        <v>81</v>
      </c>
      <c r="F1602">
        <v>12.235099999999999</v>
      </c>
      <c r="G1602">
        <v>984</v>
      </c>
      <c r="H1602">
        <f t="shared" si="24"/>
        <v>121</v>
      </c>
      <c r="I1602" t="s">
        <v>51</v>
      </c>
      <c r="J1602" t="s">
        <v>92</v>
      </c>
      <c r="K1602" t="s">
        <v>51</v>
      </c>
      <c r="L1602" t="s">
        <v>51</v>
      </c>
      <c r="M1602" t="s">
        <v>51</v>
      </c>
      <c r="N1602" t="s">
        <v>259</v>
      </c>
      <c r="O1602">
        <v>100</v>
      </c>
      <c r="P1602" t="s">
        <v>62</v>
      </c>
    </row>
    <row r="1603" spans="1:16" x14ac:dyDescent="0.2">
      <c r="A1603" t="s">
        <v>220</v>
      </c>
      <c r="B1603" t="s">
        <v>221</v>
      </c>
      <c r="C1603" t="s">
        <v>140</v>
      </c>
      <c r="D1603" t="s">
        <v>141</v>
      </c>
      <c r="E1603" t="s">
        <v>81</v>
      </c>
      <c r="F1603">
        <v>1.7972999999999999</v>
      </c>
      <c r="G1603">
        <v>486</v>
      </c>
      <c r="H1603">
        <f t="shared" ref="H1603:H1666" si="25">ROUNDUP(F1603*G1603/100,0)</f>
        <v>9</v>
      </c>
      <c r="I1603" t="s">
        <v>99</v>
      </c>
      <c r="J1603" t="s">
        <v>198</v>
      </c>
      <c r="K1603" t="s">
        <v>51</v>
      </c>
      <c r="L1603" t="s">
        <v>51</v>
      </c>
      <c r="M1603" t="s">
        <v>51</v>
      </c>
      <c r="N1603" t="s">
        <v>121</v>
      </c>
      <c r="O1603">
        <v>121</v>
      </c>
      <c r="P1603" t="s">
        <v>62</v>
      </c>
    </row>
    <row r="1604" spans="1:16" x14ac:dyDescent="0.2">
      <c r="A1604" t="s">
        <v>126</v>
      </c>
      <c r="B1604" t="s">
        <v>127</v>
      </c>
      <c r="C1604" t="s">
        <v>66</v>
      </c>
      <c r="D1604" t="s">
        <v>66</v>
      </c>
      <c r="E1604" t="s">
        <v>67</v>
      </c>
      <c r="F1604">
        <v>5.8182</v>
      </c>
      <c r="G1604">
        <v>3556</v>
      </c>
      <c r="H1604">
        <f t="shared" si="25"/>
        <v>207</v>
      </c>
      <c r="I1604" t="s">
        <v>99</v>
      </c>
      <c r="J1604" t="s">
        <v>69</v>
      </c>
      <c r="K1604" t="s">
        <v>51</v>
      </c>
      <c r="L1604" t="s">
        <v>51</v>
      </c>
      <c r="M1604" t="s">
        <v>51</v>
      </c>
      <c r="N1604" t="s">
        <v>131</v>
      </c>
      <c r="O1604">
        <v>23</v>
      </c>
      <c r="P1604" t="s">
        <v>88</v>
      </c>
    </row>
    <row r="1605" spans="1:16" x14ac:dyDescent="0.2">
      <c r="A1605" t="s">
        <v>235</v>
      </c>
      <c r="B1605" t="s">
        <v>236</v>
      </c>
      <c r="C1605" t="s">
        <v>79</v>
      </c>
      <c r="D1605" t="s">
        <v>80</v>
      </c>
      <c r="E1605" t="s">
        <v>81</v>
      </c>
      <c r="F1605">
        <v>33.364199999999997</v>
      </c>
      <c r="G1605">
        <v>54</v>
      </c>
      <c r="H1605">
        <f t="shared" si="25"/>
        <v>19</v>
      </c>
      <c r="I1605" t="s">
        <v>156</v>
      </c>
      <c r="J1605" t="s">
        <v>52</v>
      </c>
      <c r="K1605" t="s">
        <v>51</v>
      </c>
      <c r="L1605" t="s">
        <v>51</v>
      </c>
      <c r="M1605" t="s">
        <v>215</v>
      </c>
      <c r="N1605" t="s">
        <v>238</v>
      </c>
      <c r="O1605">
        <v>12</v>
      </c>
      <c r="P1605" t="s">
        <v>88</v>
      </c>
    </row>
    <row r="1606" spans="1:16" x14ac:dyDescent="0.2">
      <c r="A1606" t="s">
        <v>232</v>
      </c>
      <c r="B1606" t="s">
        <v>233</v>
      </c>
      <c r="C1606" t="s">
        <v>128</v>
      </c>
      <c r="D1606" t="s">
        <v>129</v>
      </c>
      <c r="E1606" t="s">
        <v>81</v>
      </c>
      <c r="F1606">
        <v>28.154900000000001</v>
      </c>
      <c r="G1606">
        <v>37</v>
      </c>
      <c r="H1606">
        <f t="shared" si="25"/>
        <v>11</v>
      </c>
      <c r="I1606" t="s">
        <v>156</v>
      </c>
      <c r="J1606" t="s">
        <v>69</v>
      </c>
      <c r="K1606" t="s">
        <v>105</v>
      </c>
      <c r="L1606" t="s">
        <v>106</v>
      </c>
      <c r="M1606" t="s">
        <v>51</v>
      </c>
      <c r="N1606" t="s">
        <v>234</v>
      </c>
      <c r="O1606">
        <v>17</v>
      </c>
      <c r="P1606" t="s">
        <v>88</v>
      </c>
    </row>
    <row r="1607" spans="1:16" x14ac:dyDescent="0.2">
      <c r="A1607" t="s">
        <v>264</v>
      </c>
      <c r="B1607" t="s">
        <v>264</v>
      </c>
      <c r="C1607" t="s">
        <v>79</v>
      </c>
      <c r="D1607" t="s">
        <v>80</v>
      </c>
      <c r="E1607" t="s">
        <v>81</v>
      </c>
      <c r="F1607">
        <v>14.5662</v>
      </c>
      <c r="G1607">
        <v>4968</v>
      </c>
      <c r="H1607">
        <f t="shared" si="25"/>
        <v>724</v>
      </c>
      <c r="I1607" t="s">
        <v>51</v>
      </c>
      <c r="J1607" t="s">
        <v>52</v>
      </c>
      <c r="K1607" t="s">
        <v>51</v>
      </c>
      <c r="L1607" t="s">
        <v>51</v>
      </c>
      <c r="M1607" t="s">
        <v>51</v>
      </c>
      <c r="N1607" t="s">
        <v>265</v>
      </c>
      <c r="O1607">
        <v>11</v>
      </c>
      <c r="P1607" t="s">
        <v>62</v>
      </c>
    </row>
    <row r="1608" spans="1:16" x14ac:dyDescent="0.2">
      <c r="A1608" t="s">
        <v>229</v>
      </c>
      <c r="B1608" t="s">
        <v>230</v>
      </c>
      <c r="C1608" t="s">
        <v>140</v>
      </c>
      <c r="D1608" t="s">
        <v>141</v>
      </c>
      <c r="E1608" t="s">
        <v>81</v>
      </c>
      <c r="F1608">
        <v>5.5633999999999997</v>
      </c>
      <c r="G1608">
        <v>73</v>
      </c>
      <c r="H1608">
        <f t="shared" si="25"/>
        <v>5</v>
      </c>
      <c r="I1608" t="s">
        <v>51</v>
      </c>
      <c r="J1608" t="s">
        <v>52</v>
      </c>
      <c r="K1608" t="s">
        <v>83</v>
      </c>
      <c r="L1608" t="s">
        <v>120</v>
      </c>
      <c r="M1608" t="s">
        <v>51</v>
      </c>
      <c r="N1608" t="s">
        <v>231</v>
      </c>
      <c r="O1608">
        <v>37</v>
      </c>
      <c r="P1608" t="s">
        <v>88</v>
      </c>
    </row>
    <row r="1609" spans="1:16" x14ac:dyDescent="0.2">
      <c r="A1609" t="s">
        <v>212</v>
      </c>
      <c r="B1609" t="s">
        <v>213</v>
      </c>
      <c r="C1609" t="s">
        <v>66</v>
      </c>
      <c r="D1609" t="s">
        <v>66</v>
      </c>
      <c r="E1609" t="s">
        <v>67</v>
      </c>
      <c r="F1609">
        <v>6.3042999999999996</v>
      </c>
      <c r="G1609">
        <v>569</v>
      </c>
      <c r="H1609">
        <f t="shared" si="25"/>
        <v>36</v>
      </c>
      <c r="I1609" t="s">
        <v>99</v>
      </c>
      <c r="J1609" t="s">
        <v>69</v>
      </c>
      <c r="K1609" t="s">
        <v>51</v>
      </c>
      <c r="L1609" t="s">
        <v>51</v>
      </c>
      <c r="M1609" t="s">
        <v>51</v>
      </c>
      <c r="N1609" t="s">
        <v>214</v>
      </c>
      <c r="O1609">
        <v>9</v>
      </c>
      <c r="P1609" t="s">
        <v>88</v>
      </c>
    </row>
    <row r="1610" spans="1:16" x14ac:dyDescent="0.2">
      <c r="A1610" t="s">
        <v>220</v>
      </c>
      <c r="B1610" t="s">
        <v>221</v>
      </c>
      <c r="C1610" t="s">
        <v>79</v>
      </c>
      <c r="D1610" t="s">
        <v>80</v>
      </c>
      <c r="E1610" t="s">
        <v>81</v>
      </c>
      <c r="F1610">
        <v>21.418600000000001</v>
      </c>
      <c r="G1610">
        <v>628</v>
      </c>
      <c r="H1610">
        <f t="shared" si="25"/>
        <v>135</v>
      </c>
      <c r="I1610" t="s">
        <v>51</v>
      </c>
      <c r="J1610" t="s">
        <v>69</v>
      </c>
      <c r="K1610" t="s">
        <v>51</v>
      </c>
      <c r="L1610" t="s">
        <v>51</v>
      </c>
      <c r="M1610" t="s">
        <v>84</v>
      </c>
      <c r="N1610" t="s">
        <v>222</v>
      </c>
      <c r="O1610">
        <v>36</v>
      </c>
      <c r="P1610" t="s">
        <v>88</v>
      </c>
    </row>
    <row r="1611" spans="1:16" x14ac:dyDescent="0.2">
      <c r="A1611" t="s">
        <v>274</v>
      </c>
      <c r="B1611" t="s">
        <v>275</v>
      </c>
      <c r="C1611" t="s">
        <v>45</v>
      </c>
      <c r="D1611" t="s">
        <v>46</v>
      </c>
      <c r="E1611" t="s">
        <v>47</v>
      </c>
      <c r="F1611">
        <v>25.489899999999999</v>
      </c>
      <c r="G1611">
        <v>73</v>
      </c>
      <c r="H1611">
        <f t="shared" si="25"/>
        <v>19</v>
      </c>
      <c r="I1611" t="s">
        <v>51</v>
      </c>
      <c r="J1611" t="s">
        <v>69</v>
      </c>
      <c r="K1611" t="s">
        <v>105</v>
      </c>
      <c r="L1611" t="s">
        <v>120</v>
      </c>
      <c r="M1611" t="s">
        <v>51</v>
      </c>
      <c r="N1611" t="s">
        <v>112</v>
      </c>
      <c r="O1611">
        <v>127</v>
      </c>
      <c r="P1611" t="s">
        <v>62</v>
      </c>
    </row>
    <row r="1612" spans="1:16" x14ac:dyDescent="0.2">
      <c r="A1612" t="s">
        <v>151</v>
      </c>
      <c r="B1612" t="s">
        <v>152</v>
      </c>
      <c r="C1612" t="s">
        <v>128</v>
      </c>
      <c r="D1612" t="s">
        <v>129</v>
      </c>
      <c r="E1612" t="s">
        <v>81</v>
      </c>
      <c r="F1612">
        <v>35.256500000000003</v>
      </c>
      <c r="G1612">
        <v>53</v>
      </c>
      <c r="H1612">
        <f t="shared" si="25"/>
        <v>19</v>
      </c>
      <c r="I1612" t="s">
        <v>156</v>
      </c>
      <c r="J1612" t="s">
        <v>69</v>
      </c>
      <c r="K1612" t="s">
        <v>51</v>
      </c>
      <c r="L1612" t="s">
        <v>51</v>
      </c>
      <c r="M1612" t="s">
        <v>215</v>
      </c>
      <c r="N1612" t="s">
        <v>153</v>
      </c>
      <c r="O1612">
        <v>21</v>
      </c>
      <c r="P1612" t="s">
        <v>88</v>
      </c>
    </row>
    <row r="1613" spans="1:16" x14ac:dyDescent="0.2">
      <c r="A1613" t="s">
        <v>220</v>
      </c>
      <c r="B1613" t="s">
        <v>221</v>
      </c>
      <c r="C1613" t="s">
        <v>140</v>
      </c>
      <c r="D1613" t="s">
        <v>141</v>
      </c>
      <c r="E1613" t="s">
        <v>81</v>
      </c>
      <c r="F1613">
        <v>10.2532</v>
      </c>
      <c r="G1613">
        <v>311</v>
      </c>
      <c r="H1613">
        <f t="shared" si="25"/>
        <v>32</v>
      </c>
      <c r="I1613" t="s">
        <v>51</v>
      </c>
      <c r="J1613" t="s">
        <v>92</v>
      </c>
      <c r="K1613" t="s">
        <v>105</v>
      </c>
      <c r="L1613" t="s">
        <v>51</v>
      </c>
      <c r="M1613" t="s">
        <v>84</v>
      </c>
      <c r="N1613" t="s">
        <v>222</v>
      </c>
      <c r="O1613">
        <v>36</v>
      </c>
      <c r="P1613" t="s">
        <v>88</v>
      </c>
    </row>
    <row r="1614" spans="1:16" x14ac:dyDescent="0.2">
      <c r="A1614" t="s">
        <v>190</v>
      </c>
      <c r="B1614" t="s">
        <v>191</v>
      </c>
      <c r="C1614" t="s">
        <v>79</v>
      </c>
      <c r="D1614" t="s">
        <v>80</v>
      </c>
      <c r="E1614" t="s">
        <v>81</v>
      </c>
      <c r="F1614">
        <v>9.5573999999999995</v>
      </c>
      <c r="G1614">
        <v>61</v>
      </c>
      <c r="H1614">
        <f t="shared" si="25"/>
        <v>6</v>
      </c>
      <c r="I1614" t="s">
        <v>156</v>
      </c>
      <c r="J1614" t="s">
        <v>52</v>
      </c>
      <c r="K1614" t="s">
        <v>83</v>
      </c>
      <c r="L1614" t="s">
        <v>120</v>
      </c>
      <c r="M1614" t="s">
        <v>51</v>
      </c>
      <c r="N1614" t="s">
        <v>270</v>
      </c>
      <c r="O1614">
        <v>124</v>
      </c>
      <c r="P1614" t="s">
        <v>62</v>
      </c>
    </row>
    <row r="1615" spans="1:16" x14ac:dyDescent="0.2">
      <c r="A1615" t="s">
        <v>339</v>
      </c>
      <c r="B1615" t="s">
        <v>338</v>
      </c>
      <c r="C1615" t="s">
        <v>66</v>
      </c>
      <c r="D1615" t="s">
        <v>66</v>
      </c>
      <c r="E1615" t="s">
        <v>67</v>
      </c>
      <c r="F1615">
        <v>8.9587000000000003</v>
      </c>
      <c r="G1615">
        <v>42</v>
      </c>
      <c r="H1615">
        <f t="shared" si="25"/>
        <v>4</v>
      </c>
      <c r="I1615" t="s">
        <v>156</v>
      </c>
      <c r="J1615" t="s">
        <v>52</v>
      </c>
      <c r="K1615" t="s">
        <v>83</v>
      </c>
      <c r="L1615" t="s">
        <v>51</v>
      </c>
      <c r="M1615" t="s">
        <v>84</v>
      </c>
      <c r="N1615" t="s">
        <v>297</v>
      </c>
      <c r="O1615">
        <v>111</v>
      </c>
      <c r="P1615" t="s">
        <v>62</v>
      </c>
    </row>
    <row r="1616" spans="1:16" x14ac:dyDescent="0.2">
      <c r="A1616" t="s">
        <v>159</v>
      </c>
      <c r="B1616" t="s">
        <v>160</v>
      </c>
      <c r="C1616" t="s">
        <v>140</v>
      </c>
      <c r="D1616" t="s">
        <v>141</v>
      </c>
      <c r="E1616" t="s">
        <v>81</v>
      </c>
      <c r="F1616">
        <v>0.87450000000000006</v>
      </c>
      <c r="G1616">
        <v>98</v>
      </c>
      <c r="H1616">
        <f t="shared" si="25"/>
        <v>1</v>
      </c>
      <c r="I1616" t="s">
        <v>51</v>
      </c>
      <c r="J1616" t="s">
        <v>198</v>
      </c>
      <c r="K1616" t="s">
        <v>83</v>
      </c>
      <c r="L1616" t="s">
        <v>51</v>
      </c>
      <c r="M1616" t="s">
        <v>84</v>
      </c>
      <c r="N1616" t="s">
        <v>162</v>
      </c>
      <c r="O1616">
        <v>15</v>
      </c>
      <c r="P1616" t="s">
        <v>88</v>
      </c>
    </row>
    <row r="1617" spans="1:16" x14ac:dyDescent="0.2">
      <c r="A1617" t="s">
        <v>235</v>
      </c>
      <c r="B1617" t="s">
        <v>236</v>
      </c>
      <c r="C1617" t="s">
        <v>128</v>
      </c>
      <c r="D1617" t="s">
        <v>129</v>
      </c>
      <c r="E1617" t="s">
        <v>81</v>
      </c>
      <c r="F1617">
        <v>7.6864999999999997</v>
      </c>
      <c r="G1617">
        <v>35</v>
      </c>
      <c r="H1617">
        <f t="shared" si="25"/>
        <v>3</v>
      </c>
      <c r="I1617" t="s">
        <v>51</v>
      </c>
      <c r="J1617" t="s">
        <v>69</v>
      </c>
      <c r="K1617" t="s">
        <v>83</v>
      </c>
      <c r="L1617" t="s">
        <v>120</v>
      </c>
      <c r="M1617" t="s">
        <v>51</v>
      </c>
      <c r="N1617" t="s">
        <v>279</v>
      </c>
      <c r="O1617">
        <v>108</v>
      </c>
      <c r="P1617" t="s">
        <v>62</v>
      </c>
    </row>
    <row r="1618" spans="1:16" x14ac:dyDescent="0.2">
      <c r="A1618" t="s">
        <v>220</v>
      </c>
      <c r="B1618" t="s">
        <v>221</v>
      </c>
      <c r="C1618" t="s">
        <v>140</v>
      </c>
      <c r="D1618" t="s">
        <v>141</v>
      </c>
      <c r="E1618" t="s">
        <v>81</v>
      </c>
      <c r="F1618">
        <v>3.6052</v>
      </c>
      <c r="G1618">
        <v>46</v>
      </c>
      <c r="H1618">
        <f t="shared" si="25"/>
        <v>2</v>
      </c>
      <c r="I1618" t="s">
        <v>51</v>
      </c>
      <c r="J1618" t="s">
        <v>69</v>
      </c>
      <c r="K1618" t="s">
        <v>53</v>
      </c>
      <c r="L1618" t="s">
        <v>120</v>
      </c>
      <c r="M1618" t="s">
        <v>51</v>
      </c>
      <c r="N1618" t="s">
        <v>54</v>
      </c>
      <c r="O1618">
        <v>117</v>
      </c>
      <c r="P1618" t="s">
        <v>62</v>
      </c>
    </row>
    <row r="1619" spans="1:16" x14ac:dyDescent="0.2">
      <c r="A1619" t="s">
        <v>164</v>
      </c>
      <c r="B1619" t="s">
        <v>165</v>
      </c>
      <c r="C1619" t="s">
        <v>79</v>
      </c>
      <c r="D1619" t="s">
        <v>80</v>
      </c>
      <c r="E1619" t="s">
        <v>81</v>
      </c>
      <c r="F1619">
        <v>16.361599999999999</v>
      </c>
      <c r="G1619">
        <v>51</v>
      </c>
      <c r="H1619">
        <f t="shared" si="25"/>
        <v>9</v>
      </c>
      <c r="I1619" t="s">
        <v>156</v>
      </c>
      <c r="J1619" t="s">
        <v>92</v>
      </c>
      <c r="K1619" t="s">
        <v>53</v>
      </c>
      <c r="L1619" t="s">
        <v>120</v>
      </c>
      <c r="M1619" t="s">
        <v>51</v>
      </c>
      <c r="N1619" t="s">
        <v>167</v>
      </c>
      <c r="O1619">
        <v>44</v>
      </c>
      <c r="P1619" t="s">
        <v>88</v>
      </c>
    </row>
    <row r="1620" spans="1:16" x14ac:dyDescent="0.2">
      <c r="A1620" t="s">
        <v>232</v>
      </c>
      <c r="B1620" t="s">
        <v>233</v>
      </c>
      <c r="C1620" t="s">
        <v>66</v>
      </c>
      <c r="D1620" t="s">
        <v>66</v>
      </c>
      <c r="E1620" t="s">
        <v>67</v>
      </c>
      <c r="F1620">
        <v>32.430300000000003</v>
      </c>
      <c r="G1620">
        <v>45</v>
      </c>
      <c r="H1620">
        <f t="shared" si="25"/>
        <v>15</v>
      </c>
      <c r="I1620" t="s">
        <v>156</v>
      </c>
      <c r="J1620" t="s">
        <v>52</v>
      </c>
      <c r="K1620" t="s">
        <v>51</v>
      </c>
      <c r="L1620" t="s">
        <v>161</v>
      </c>
      <c r="M1620" t="s">
        <v>51</v>
      </c>
      <c r="N1620" t="s">
        <v>248</v>
      </c>
      <c r="O1620">
        <v>112</v>
      </c>
      <c r="P1620" t="s">
        <v>62</v>
      </c>
    </row>
    <row r="1621" spans="1:16" x14ac:dyDescent="0.2">
      <c r="A1621" t="s">
        <v>307</v>
      </c>
      <c r="B1621" t="s">
        <v>308</v>
      </c>
      <c r="C1621" t="s">
        <v>140</v>
      </c>
      <c r="D1621" t="s">
        <v>141</v>
      </c>
      <c r="E1621" t="s">
        <v>81</v>
      </c>
      <c r="F1621">
        <v>4.4875999999999996</v>
      </c>
      <c r="G1621">
        <v>114</v>
      </c>
      <c r="H1621">
        <f t="shared" si="25"/>
        <v>6</v>
      </c>
      <c r="I1621" t="s">
        <v>99</v>
      </c>
      <c r="J1621" t="s">
        <v>198</v>
      </c>
      <c r="K1621" t="s">
        <v>51</v>
      </c>
      <c r="L1621" t="s">
        <v>120</v>
      </c>
      <c r="M1621" t="s">
        <v>51</v>
      </c>
      <c r="N1621" t="s">
        <v>309</v>
      </c>
      <c r="O1621">
        <v>6</v>
      </c>
      <c r="P1621" t="s">
        <v>88</v>
      </c>
    </row>
    <row r="1622" spans="1:16" x14ac:dyDescent="0.2">
      <c r="A1622" t="s">
        <v>274</v>
      </c>
      <c r="B1622" t="s">
        <v>275</v>
      </c>
      <c r="C1622" t="s">
        <v>45</v>
      </c>
      <c r="D1622" t="s">
        <v>46</v>
      </c>
      <c r="E1622" t="s">
        <v>47</v>
      </c>
      <c r="F1622">
        <v>74.202500000000001</v>
      </c>
      <c r="G1622">
        <v>31</v>
      </c>
      <c r="H1622">
        <f t="shared" si="25"/>
        <v>24</v>
      </c>
      <c r="I1622" t="s">
        <v>51</v>
      </c>
      <c r="J1622" t="s">
        <v>69</v>
      </c>
      <c r="K1622" t="s">
        <v>51</v>
      </c>
      <c r="L1622" t="s">
        <v>51</v>
      </c>
      <c r="M1622" t="s">
        <v>115</v>
      </c>
      <c r="N1622" t="s">
        <v>112</v>
      </c>
      <c r="O1622">
        <v>127</v>
      </c>
      <c r="P1622" t="s">
        <v>62</v>
      </c>
    </row>
    <row r="1623" spans="1:16" x14ac:dyDescent="0.2">
      <c r="A1623" t="s">
        <v>159</v>
      </c>
      <c r="B1623" t="s">
        <v>160</v>
      </c>
      <c r="C1623" t="s">
        <v>66</v>
      </c>
      <c r="D1623" t="s">
        <v>66</v>
      </c>
      <c r="E1623" t="s">
        <v>67</v>
      </c>
      <c r="F1623">
        <v>13.5633</v>
      </c>
      <c r="G1623">
        <v>202</v>
      </c>
      <c r="H1623">
        <f t="shared" si="25"/>
        <v>28</v>
      </c>
      <c r="I1623" t="s">
        <v>99</v>
      </c>
      <c r="J1623" t="s">
        <v>249</v>
      </c>
      <c r="K1623" t="s">
        <v>70</v>
      </c>
      <c r="L1623" t="s">
        <v>51</v>
      </c>
      <c r="M1623" t="s">
        <v>51</v>
      </c>
      <c r="N1623" t="s">
        <v>162</v>
      </c>
      <c r="O1623">
        <v>15</v>
      </c>
      <c r="P1623" t="s">
        <v>88</v>
      </c>
    </row>
    <row r="1624" spans="1:16" x14ac:dyDescent="0.2">
      <c r="A1624" t="s">
        <v>193</v>
      </c>
      <c r="B1624" t="s">
        <v>194</v>
      </c>
      <c r="C1624" t="s">
        <v>128</v>
      </c>
      <c r="D1624" t="s">
        <v>129</v>
      </c>
      <c r="E1624" t="s">
        <v>81</v>
      </c>
      <c r="F1624">
        <v>4.3083</v>
      </c>
      <c r="G1624">
        <v>30</v>
      </c>
      <c r="H1624">
        <f t="shared" si="25"/>
        <v>2</v>
      </c>
      <c r="I1624" t="s">
        <v>51</v>
      </c>
      <c r="J1624" t="s">
        <v>52</v>
      </c>
      <c r="K1624" t="s">
        <v>83</v>
      </c>
      <c r="L1624" t="s">
        <v>51</v>
      </c>
      <c r="M1624" t="s">
        <v>71</v>
      </c>
      <c r="N1624" t="s">
        <v>196</v>
      </c>
      <c r="O1624">
        <v>50</v>
      </c>
      <c r="P1624" t="s">
        <v>88</v>
      </c>
    </row>
    <row r="1625" spans="1:16" x14ac:dyDescent="0.2">
      <c r="A1625" t="s">
        <v>164</v>
      </c>
      <c r="B1625" t="s">
        <v>165</v>
      </c>
      <c r="C1625" t="s">
        <v>66</v>
      </c>
      <c r="D1625" t="s">
        <v>66</v>
      </c>
      <c r="E1625" t="s">
        <v>67</v>
      </c>
      <c r="F1625">
        <v>3.7382</v>
      </c>
      <c r="G1625">
        <v>31</v>
      </c>
      <c r="H1625">
        <f t="shared" si="25"/>
        <v>2</v>
      </c>
      <c r="I1625" t="s">
        <v>99</v>
      </c>
      <c r="J1625" t="s">
        <v>92</v>
      </c>
      <c r="K1625" t="s">
        <v>83</v>
      </c>
      <c r="L1625" t="s">
        <v>120</v>
      </c>
      <c r="M1625" t="s">
        <v>51</v>
      </c>
      <c r="N1625" t="s">
        <v>167</v>
      </c>
      <c r="O1625">
        <v>44</v>
      </c>
      <c r="P1625" t="s">
        <v>88</v>
      </c>
    </row>
    <row r="1626" spans="1:16" x14ac:dyDescent="0.2">
      <c r="A1626" t="s">
        <v>193</v>
      </c>
      <c r="B1626" t="s">
        <v>194</v>
      </c>
      <c r="C1626" t="s">
        <v>128</v>
      </c>
      <c r="D1626" t="s">
        <v>129</v>
      </c>
      <c r="E1626" t="s">
        <v>81</v>
      </c>
      <c r="F1626">
        <v>9.2661999999999995</v>
      </c>
      <c r="G1626">
        <v>51</v>
      </c>
      <c r="H1626">
        <f t="shared" si="25"/>
        <v>5</v>
      </c>
      <c r="I1626" t="s">
        <v>99</v>
      </c>
      <c r="J1626" t="s">
        <v>166</v>
      </c>
      <c r="K1626" t="s">
        <v>53</v>
      </c>
      <c r="L1626" t="s">
        <v>51</v>
      </c>
      <c r="M1626" t="s">
        <v>84</v>
      </c>
      <c r="N1626" t="s">
        <v>196</v>
      </c>
      <c r="O1626">
        <v>50</v>
      </c>
      <c r="P1626" t="s">
        <v>88</v>
      </c>
    </row>
    <row r="1627" spans="1:16" x14ac:dyDescent="0.2">
      <c r="A1627" t="s">
        <v>235</v>
      </c>
      <c r="B1627" t="s">
        <v>236</v>
      </c>
      <c r="C1627" t="s">
        <v>45</v>
      </c>
      <c r="D1627" t="s">
        <v>46</v>
      </c>
      <c r="E1627" t="s">
        <v>47</v>
      </c>
      <c r="F1627">
        <v>39.655299999999997</v>
      </c>
      <c r="G1627">
        <v>121</v>
      </c>
      <c r="H1627">
        <f t="shared" si="25"/>
        <v>48</v>
      </c>
      <c r="I1627" t="s">
        <v>156</v>
      </c>
      <c r="J1627" t="s">
        <v>52</v>
      </c>
      <c r="K1627" t="s">
        <v>70</v>
      </c>
      <c r="L1627" t="s">
        <v>120</v>
      </c>
      <c r="M1627" t="s">
        <v>51</v>
      </c>
      <c r="N1627" t="s">
        <v>285</v>
      </c>
      <c r="O1627">
        <v>107</v>
      </c>
      <c r="P1627" t="s">
        <v>62</v>
      </c>
    </row>
    <row r="1628" spans="1:16" x14ac:dyDescent="0.2">
      <c r="A1628" t="s">
        <v>212</v>
      </c>
      <c r="B1628" t="s">
        <v>213</v>
      </c>
      <c r="C1628" t="s">
        <v>45</v>
      </c>
      <c r="D1628" t="s">
        <v>46</v>
      </c>
      <c r="E1628" t="s">
        <v>47</v>
      </c>
      <c r="F1628">
        <v>28.6266</v>
      </c>
      <c r="G1628">
        <v>73</v>
      </c>
      <c r="H1628">
        <f t="shared" si="25"/>
        <v>21</v>
      </c>
      <c r="I1628" t="s">
        <v>51</v>
      </c>
      <c r="J1628" t="s">
        <v>92</v>
      </c>
      <c r="K1628" t="s">
        <v>105</v>
      </c>
      <c r="L1628" t="s">
        <v>51</v>
      </c>
      <c r="M1628" t="s">
        <v>71</v>
      </c>
      <c r="N1628" t="s">
        <v>214</v>
      </c>
      <c r="O1628">
        <v>9</v>
      </c>
      <c r="P1628" t="s">
        <v>88</v>
      </c>
    </row>
    <row r="1629" spans="1:16" x14ac:dyDescent="0.2">
      <c r="A1629" t="s">
        <v>286</v>
      </c>
      <c r="B1629" t="s">
        <v>287</v>
      </c>
      <c r="C1629" t="s">
        <v>79</v>
      </c>
      <c r="D1629" t="s">
        <v>80</v>
      </c>
      <c r="E1629" t="s">
        <v>81</v>
      </c>
      <c r="F1629">
        <v>57.530900000000003</v>
      </c>
      <c r="G1629">
        <v>74</v>
      </c>
      <c r="H1629">
        <f t="shared" si="25"/>
        <v>43</v>
      </c>
      <c r="I1629" t="s">
        <v>156</v>
      </c>
      <c r="J1629" t="s">
        <v>69</v>
      </c>
      <c r="K1629" t="s">
        <v>51</v>
      </c>
      <c r="L1629" t="s">
        <v>161</v>
      </c>
      <c r="M1629" t="s">
        <v>51</v>
      </c>
      <c r="N1629" t="s">
        <v>288</v>
      </c>
      <c r="O1629">
        <v>55</v>
      </c>
      <c r="P1629" t="s">
        <v>88</v>
      </c>
    </row>
    <row r="1630" spans="1:16" x14ac:dyDescent="0.2">
      <c r="A1630" t="s">
        <v>235</v>
      </c>
      <c r="B1630" t="s">
        <v>236</v>
      </c>
      <c r="C1630" t="s">
        <v>45</v>
      </c>
      <c r="D1630" t="s">
        <v>46</v>
      </c>
      <c r="E1630" t="s">
        <v>47</v>
      </c>
      <c r="F1630">
        <v>32.423099999999998</v>
      </c>
      <c r="G1630">
        <v>101</v>
      </c>
      <c r="H1630">
        <f t="shared" si="25"/>
        <v>33</v>
      </c>
      <c r="I1630" t="s">
        <v>156</v>
      </c>
      <c r="J1630" t="s">
        <v>69</v>
      </c>
      <c r="K1630" t="s">
        <v>83</v>
      </c>
      <c r="L1630" t="s">
        <v>51</v>
      </c>
      <c r="M1630" t="s">
        <v>84</v>
      </c>
      <c r="N1630" t="s">
        <v>238</v>
      </c>
      <c r="O1630">
        <v>12</v>
      </c>
      <c r="P1630" t="s">
        <v>88</v>
      </c>
    </row>
    <row r="1631" spans="1:16" x14ac:dyDescent="0.2">
      <c r="A1631" t="s">
        <v>264</v>
      </c>
      <c r="B1631" t="s">
        <v>264</v>
      </c>
      <c r="C1631" t="s">
        <v>66</v>
      </c>
      <c r="D1631" t="s">
        <v>66</v>
      </c>
      <c r="E1631" t="s">
        <v>67</v>
      </c>
      <c r="F1631">
        <v>27.749400000000001</v>
      </c>
      <c r="G1631">
        <v>80</v>
      </c>
      <c r="H1631">
        <f t="shared" si="25"/>
        <v>23</v>
      </c>
      <c r="I1631" t="s">
        <v>99</v>
      </c>
      <c r="J1631" t="s">
        <v>52</v>
      </c>
      <c r="K1631" t="s">
        <v>51</v>
      </c>
      <c r="L1631" t="s">
        <v>106</v>
      </c>
      <c r="M1631" t="s">
        <v>51</v>
      </c>
      <c r="N1631" t="s">
        <v>265</v>
      </c>
      <c r="O1631">
        <v>11</v>
      </c>
      <c r="P1631" t="s">
        <v>62</v>
      </c>
    </row>
    <row r="1632" spans="1:16" x14ac:dyDescent="0.2">
      <c r="A1632" t="s">
        <v>235</v>
      </c>
      <c r="B1632" t="s">
        <v>236</v>
      </c>
      <c r="C1632" t="s">
        <v>128</v>
      </c>
      <c r="D1632" t="s">
        <v>129</v>
      </c>
      <c r="E1632" t="s">
        <v>81</v>
      </c>
      <c r="F1632">
        <v>6.1689999999999996</v>
      </c>
      <c r="G1632">
        <v>154</v>
      </c>
      <c r="H1632">
        <f t="shared" si="25"/>
        <v>10</v>
      </c>
      <c r="I1632" t="s">
        <v>99</v>
      </c>
      <c r="J1632" t="s">
        <v>69</v>
      </c>
      <c r="K1632" t="s">
        <v>51</v>
      </c>
      <c r="L1632" t="s">
        <v>51</v>
      </c>
      <c r="M1632" t="s">
        <v>71</v>
      </c>
      <c r="N1632" t="s">
        <v>177</v>
      </c>
      <c r="O1632">
        <v>110</v>
      </c>
      <c r="P1632" t="s">
        <v>62</v>
      </c>
    </row>
    <row r="1633" spans="1:16" x14ac:dyDescent="0.2">
      <c r="A1633" t="s">
        <v>209</v>
      </c>
      <c r="B1633" t="s">
        <v>210</v>
      </c>
      <c r="C1633" t="s">
        <v>66</v>
      </c>
      <c r="D1633" t="s">
        <v>66</v>
      </c>
      <c r="E1633" t="s">
        <v>67</v>
      </c>
      <c r="F1633">
        <v>1.3161</v>
      </c>
      <c r="G1633">
        <v>149</v>
      </c>
      <c r="H1633">
        <f t="shared" si="25"/>
        <v>2</v>
      </c>
      <c r="I1633" t="s">
        <v>51</v>
      </c>
      <c r="J1633" t="s">
        <v>69</v>
      </c>
      <c r="K1633" t="s">
        <v>51</v>
      </c>
      <c r="L1633" t="s">
        <v>51</v>
      </c>
      <c r="M1633" t="s">
        <v>51</v>
      </c>
      <c r="N1633" t="s">
        <v>180</v>
      </c>
      <c r="O1633">
        <v>114</v>
      </c>
      <c r="P1633" t="s">
        <v>62</v>
      </c>
    </row>
    <row r="1634" spans="1:16" x14ac:dyDescent="0.2">
      <c r="A1634" t="s">
        <v>77</v>
      </c>
      <c r="B1634" t="s">
        <v>78</v>
      </c>
      <c r="C1634" t="s">
        <v>79</v>
      </c>
      <c r="D1634" t="s">
        <v>80</v>
      </c>
      <c r="E1634" t="s">
        <v>81</v>
      </c>
      <c r="F1634">
        <v>4.1551999999999998</v>
      </c>
      <c r="G1634">
        <v>39</v>
      </c>
      <c r="H1634">
        <f t="shared" si="25"/>
        <v>2</v>
      </c>
      <c r="I1634" t="s">
        <v>156</v>
      </c>
      <c r="J1634" t="s">
        <v>198</v>
      </c>
      <c r="K1634" t="s">
        <v>70</v>
      </c>
      <c r="L1634" t="s">
        <v>51</v>
      </c>
      <c r="M1634" t="s">
        <v>71</v>
      </c>
      <c r="N1634" t="s">
        <v>85</v>
      </c>
      <c r="O1634">
        <v>33</v>
      </c>
      <c r="P1634" t="s">
        <v>88</v>
      </c>
    </row>
    <row r="1635" spans="1:16" x14ac:dyDescent="0.2">
      <c r="A1635" t="s">
        <v>193</v>
      </c>
      <c r="B1635" t="s">
        <v>194</v>
      </c>
      <c r="C1635" t="s">
        <v>45</v>
      </c>
      <c r="D1635" t="s">
        <v>46</v>
      </c>
      <c r="E1635" t="s">
        <v>47</v>
      </c>
      <c r="F1635">
        <v>37.843600000000002</v>
      </c>
      <c r="G1635">
        <v>143</v>
      </c>
      <c r="H1635">
        <f t="shared" si="25"/>
        <v>55</v>
      </c>
      <c r="I1635" t="s">
        <v>99</v>
      </c>
      <c r="J1635" t="s">
        <v>69</v>
      </c>
      <c r="K1635" t="s">
        <v>51</v>
      </c>
      <c r="L1635" t="s">
        <v>237</v>
      </c>
      <c r="M1635" t="s">
        <v>51</v>
      </c>
      <c r="N1635" t="s">
        <v>196</v>
      </c>
      <c r="O1635">
        <v>50</v>
      </c>
      <c r="P1635" t="s">
        <v>88</v>
      </c>
    </row>
    <row r="1636" spans="1:16" x14ac:dyDescent="0.2">
      <c r="A1636" t="s">
        <v>220</v>
      </c>
      <c r="B1636" t="s">
        <v>221</v>
      </c>
      <c r="C1636" t="s">
        <v>45</v>
      </c>
      <c r="D1636" t="s">
        <v>46</v>
      </c>
      <c r="E1636" t="s">
        <v>47</v>
      </c>
      <c r="F1636">
        <v>39.3613</v>
      </c>
      <c r="G1636">
        <v>39</v>
      </c>
      <c r="H1636">
        <f t="shared" si="25"/>
        <v>16</v>
      </c>
      <c r="I1636" t="s">
        <v>51</v>
      </c>
      <c r="J1636" t="s">
        <v>166</v>
      </c>
      <c r="K1636" t="s">
        <v>51</v>
      </c>
      <c r="L1636" t="s">
        <v>51</v>
      </c>
      <c r="M1636" t="s">
        <v>71</v>
      </c>
      <c r="N1636" t="s">
        <v>54</v>
      </c>
      <c r="O1636">
        <v>117</v>
      </c>
      <c r="P1636" t="s">
        <v>62</v>
      </c>
    </row>
    <row r="1637" spans="1:16" x14ac:dyDescent="0.2">
      <c r="A1637" t="s">
        <v>209</v>
      </c>
      <c r="B1637" t="s">
        <v>210</v>
      </c>
      <c r="C1637" t="s">
        <v>140</v>
      </c>
      <c r="D1637" t="s">
        <v>141</v>
      </c>
      <c r="E1637" t="s">
        <v>81</v>
      </c>
      <c r="F1637">
        <v>0</v>
      </c>
      <c r="G1637">
        <v>140</v>
      </c>
      <c r="H1637">
        <f t="shared" si="25"/>
        <v>0</v>
      </c>
      <c r="I1637" t="s">
        <v>156</v>
      </c>
      <c r="J1637" t="s">
        <v>69</v>
      </c>
      <c r="K1637" t="s">
        <v>53</v>
      </c>
      <c r="L1637" t="s">
        <v>120</v>
      </c>
      <c r="M1637" t="s">
        <v>51</v>
      </c>
      <c r="N1637" t="s">
        <v>211</v>
      </c>
      <c r="O1637">
        <v>25</v>
      </c>
      <c r="P1637" t="s">
        <v>88</v>
      </c>
    </row>
    <row r="1638" spans="1:16" x14ac:dyDescent="0.2">
      <c r="A1638" t="s">
        <v>97</v>
      </c>
      <c r="B1638" t="s">
        <v>98</v>
      </c>
      <c r="C1638" t="s">
        <v>45</v>
      </c>
      <c r="D1638" t="s">
        <v>46</v>
      </c>
      <c r="E1638" t="s">
        <v>47</v>
      </c>
      <c r="F1638">
        <v>24.121400000000001</v>
      </c>
      <c r="G1638">
        <v>32</v>
      </c>
      <c r="H1638">
        <f t="shared" si="25"/>
        <v>8</v>
      </c>
      <c r="I1638" t="s">
        <v>99</v>
      </c>
      <c r="J1638" t="s">
        <v>92</v>
      </c>
      <c r="K1638" t="s">
        <v>51</v>
      </c>
      <c r="L1638" t="s">
        <v>51</v>
      </c>
      <c r="M1638" t="s">
        <v>84</v>
      </c>
      <c r="N1638" t="s">
        <v>291</v>
      </c>
      <c r="O1638">
        <v>115</v>
      </c>
      <c r="P1638" t="s">
        <v>62</v>
      </c>
    </row>
    <row r="1639" spans="1:16" x14ac:dyDescent="0.2">
      <c r="A1639" t="s">
        <v>159</v>
      </c>
      <c r="B1639" t="s">
        <v>160</v>
      </c>
      <c r="C1639" t="s">
        <v>45</v>
      </c>
      <c r="D1639" t="s">
        <v>46</v>
      </c>
      <c r="E1639" t="s">
        <v>47</v>
      </c>
      <c r="F1639">
        <v>31.539400000000001</v>
      </c>
      <c r="G1639">
        <v>266</v>
      </c>
      <c r="H1639">
        <f t="shared" si="25"/>
        <v>84</v>
      </c>
      <c r="I1639" t="s">
        <v>51</v>
      </c>
      <c r="J1639" t="s">
        <v>166</v>
      </c>
      <c r="K1639" t="s">
        <v>53</v>
      </c>
      <c r="L1639" t="s">
        <v>51</v>
      </c>
      <c r="M1639" t="s">
        <v>51</v>
      </c>
      <c r="N1639" t="s">
        <v>162</v>
      </c>
      <c r="O1639">
        <v>15</v>
      </c>
      <c r="P1639" t="s">
        <v>88</v>
      </c>
    </row>
    <row r="1640" spans="1:16" x14ac:dyDescent="0.2">
      <c r="A1640" t="s">
        <v>229</v>
      </c>
      <c r="B1640" t="s">
        <v>230</v>
      </c>
      <c r="C1640" t="s">
        <v>128</v>
      </c>
      <c r="D1640" t="s">
        <v>129</v>
      </c>
      <c r="E1640" t="s">
        <v>81</v>
      </c>
      <c r="F1640">
        <v>7.0293000000000001</v>
      </c>
      <c r="G1640">
        <v>65</v>
      </c>
      <c r="H1640">
        <f t="shared" si="25"/>
        <v>5</v>
      </c>
      <c r="I1640" t="s">
        <v>99</v>
      </c>
      <c r="J1640" t="s">
        <v>92</v>
      </c>
      <c r="K1640" t="s">
        <v>105</v>
      </c>
      <c r="L1640" t="s">
        <v>120</v>
      </c>
      <c r="M1640" t="s">
        <v>51</v>
      </c>
      <c r="N1640" t="s">
        <v>231</v>
      </c>
      <c r="O1640">
        <v>37</v>
      </c>
      <c r="P1640" t="s">
        <v>88</v>
      </c>
    </row>
    <row r="1641" spans="1:16" x14ac:dyDescent="0.2">
      <c r="A1641" t="s">
        <v>97</v>
      </c>
      <c r="B1641" t="s">
        <v>98</v>
      </c>
      <c r="C1641" t="s">
        <v>140</v>
      </c>
      <c r="D1641" t="s">
        <v>141</v>
      </c>
      <c r="E1641" t="s">
        <v>81</v>
      </c>
      <c r="F1641">
        <v>3.6107</v>
      </c>
      <c r="G1641">
        <v>178</v>
      </c>
      <c r="H1641">
        <f t="shared" si="25"/>
        <v>7</v>
      </c>
      <c r="I1641" t="s">
        <v>99</v>
      </c>
      <c r="J1641" t="s">
        <v>52</v>
      </c>
      <c r="K1641" t="s">
        <v>51</v>
      </c>
      <c r="L1641" t="s">
        <v>51</v>
      </c>
      <c r="M1641" t="s">
        <v>84</v>
      </c>
      <c r="N1641" t="s">
        <v>291</v>
      </c>
      <c r="O1641">
        <v>115</v>
      </c>
      <c r="P1641" t="s">
        <v>62</v>
      </c>
    </row>
    <row r="1642" spans="1:16" x14ac:dyDescent="0.2">
      <c r="A1642" t="s">
        <v>235</v>
      </c>
      <c r="B1642" t="s">
        <v>236</v>
      </c>
      <c r="C1642" t="s">
        <v>79</v>
      </c>
      <c r="D1642" t="s">
        <v>80</v>
      </c>
      <c r="E1642" t="s">
        <v>81</v>
      </c>
      <c r="F1642">
        <v>50.692999999999998</v>
      </c>
      <c r="G1642">
        <v>35</v>
      </c>
      <c r="H1642">
        <f t="shared" si="25"/>
        <v>18</v>
      </c>
      <c r="I1642" t="s">
        <v>51</v>
      </c>
      <c r="J1642" t="s">
        <v>166</v>
      </c>
      <c r="K1642" t="s">
        <v>51</v>
      </c>
      <c r="L1642" t="s">
        <v>106</v>
      </c>
      <c r="M1642" t="s">
        <v>51</v>
      </c>
      <c r="N1642" t="s">
        <v>285</v>
      </c>
      <c r="O1642">
        <v>107</v>
      </c>
      <c r="P1642" t="s">
        <v>62</v>
      </c>
    </row>
    <row r="1643" spans="1:16" x14ac:dyDescent="0.2">
      <c r="A1643" t="s">
        <v>274</v>
      </c>
      <c r="B1643" t="s">
        <v>275</v>
      </c>
      <c r="C1643" t="s">
        <v>45</v>
      </c>
      <c r="D1643" t="s">
        <v>46</v>
      </c>
      <c r="E1643" t="s">
        <v>47</v>
      </c>
      <c r="F1643">
        <v>26.0961</v>
      </c>
      <c r="G1643">
        <v>85</v>
      </c>
      <c r="H1643">
        <f t="shared" si="25"/>
        <v>23</v>
      </c>
      <c r="I1643" t="s">
        <v>51</v>
      </c>
      <c r="J1643" t="s">
        <v>69</v>
      </c>
      <c r="K1643" t="s">
        <v>53</v>
      </c>
      <c r="L1643" t="s">
        <v>120</v>
      </c>
      <c r="M1643" t="s">
        <v>51</v>
      </c>
      <c r="N1643" t="s">
        <v>276</v>
      </c>
      <c r="O1643">
        <v>48</v>
      </c>
      <c r="P1643" t="s">
        <v>88</v>
      </c>
    </row>
    <row r="1644" spans="1:16" x14ac:dyDescent="0.2">
      <c r="A1644" t="s">
        <v>209</v>
      </c>
      <c r="B1644" t="s">
        <v>210</v>
      </c>
      <c r="C1644" t="s">
        <v>66</v>
      </c>
      <c r="D1644" t="s">
        <v>66</v>
      </c>
      <c r="E1644" t="s">
        <v>67</v>
      </c>
      <c r="F1644">
        <v>8.6228999999999996</v>
      </c>
      <c r="G1644">
        <v>40</v>
      </c>
      <c r="H1644">
        <f t="shared" si="25"/>
        <v>4</v>
      </c>
      <c r="I1644" t="s">
        <v>156</v>
      </c>
      <c r="J1644" t="s">
        <v>166</v>
      </c>
      <c r="K1644" t="s">
        <v>51</v>
      </c>
      <c r="L1644" t="s">
        <v>51</v>
      </c>
      <c r="M1644" t="s">
        <v>71</v>
      </c>
      <c r="N1644" t="s">
        <v>211</v>
      </c>
      <c r="O1644">
        <v>25</v>
      </c>
      <c r="P1644" t="s">
        <v>88</v>
      </c>
    </row>
    <row r="1645" spans="1:16" x14ac:dyDescent="0.2">
      <c r="A1645" t="s">
        <v>319</v>
      </c>
      <c r="B1645" t="s">
        <v>320</v>
      </c>
      <c r="C1645" t="s">
        <v>45</v>
      </c>
      <c r="D1645" t="s">
        <v>46</v>
      </c>
      <c r="E1645" t="s">
        <v>47</v>
      </c>
      <c r="F1645">
        <v>37.883099999999999</v>
      </c>
      <c r="G1645">
        <v>164</v>
      </c>
      <c r="H1645">
        <f t="shared" si="25"/>
        <v>63</v>
      </c>
      <c r="I1645" t="s">
        <v>156</v>
      </c>
      <c r="J1645" t="s">
        <v>69</v>
      </c>
      <c r="K1645" t="s">
        <v>83</v>
      </c>
      <c r="L1645" t="s">
        <v>51</v>
      </c>
      <c r="M1645" t="s">
        <v>51</v>
      </c>
      <c r="N1645" t="s">
        <v>321</v>
      </c>
      <c r="O1645">
        <v>38</v>
      </c>
      <c r="P1645" t="s">
        <v>88</v>
      </c>
    </row>
    <row r="1646" spans="1:16" x14ac:dyDescent="0.2">
      <c r="A1646" t="s">
        <v>220</v>
      </c>
      <c r="B1646" t="s">
        <v>221</v>
      </c>
      <c r="C1646" t="s">
        <v>66</v>
      </c>
      <c r="D1646" t="s">
        <v>66</v>
      </c>
      <c r="E1646" t="s">
        <v>67</v>
      </c>
      <c r="F1646">
        <v>50.247399999999999</v>
      </c>
      <c r="G1646">
        <v>57</v>
      </c>
      <c r="H1646">
        <f t="shared" si="25"/>
        <v>29</v>
      </c>
      <c r="I1646" t="s">
        <v>156</v>
      </c>
      <c r="J1646" t="s">
        <v>52</v>
      </c>
      <c r="K1646" t="s">
        <v>51</v>
      </c>
      <c r="L1646" t="s">
        <v>51</v>
      </c>
      <c r="M1646" t="s">
        <v>215</v>
      </c>
      <c r="N1646" t="s">
        <v>222</v>
      </c>
      <c r="O1646">
        <v>36</v>
      </c>
      <c r="P1646" t="s">
        <v>88</v>
      </c>
    </row>
    <row r="1647" spans="1:16" x14ac:dyDescent="0.2">
      <c r="A1647" t="s">
        <v>235</v>
      </c>
      <c r="B1647" t="s">
        <v>236</v>
      </c>
      <c r="C1647" t="s">
        <v>128</v>
      </c>
      <c r="D1647" t="s">
        <v>129</v>
      </c>
      <c r="E1647" t="s">
        <v>81</v>
      </c>
      <c r="F1647">
        <v>5.1936</v>
      </c>
      <c r="G1647">
        <v>43</v>
      </c>
      <c r="H1647">
        <f t="shared" si="25"/>
        <v>3</v>
      </c>
      <c r="I1647" t="s">
        <v>51</v>
      </c>
      <c r="J1647" t="s">
        <v>92</v>
      </c>
      <c r="K1647" t="s">
        <v>105</v>
      </c>
      <c r="L1647" t="s">
        <v>51</v>
      </c>
      <c r="M1647" t="s">
        <v>71</v>
      </c>
      <c r="N1647" t="s">
        <v>183</v>
      </c>
      <c r="O1647">
        <v>106</v>
      </c>
      <c r="P1647" t="s">
        <v>62</v>
      </c>
    </row>
    <row r="1648" spans="1:16" x14ac:dyDescent="0.2">
      <c r="A1648" t="s">
        <v>209</v>
      </c>
      <c r="B1648" t="s">
        <v>210</v>
      </c>
      <c r="C1648" t="s">
        <v>79</v>
      </c>
      <c r="D1648" t="s">
        <v>80</v>
      </c>
      <c r="E1648" t="s">
        <v>81</v>
      </c>
      <c r="F1648">
        <v>9.6701999999999995</v>
      </c>
      <c r="G1648">
        <v>143</v>
      </c>
      <c r="H1648">
        <f t="shared" si="25"/>
        <v>14</v>
      </c>
      <c r="I1648" t="s">
        <v>51</v>
      </c>
      <c r="J1648" t="s">
        <v>52</v>
      </c>
      <c r="K1648" t="s">
        <v>105</v>
      </c>
      <c r="L1648" t="s">
        <v>51</v>
      </c>
      <c r="M1648" t="s">
        <v>51</v>
      </c>
      <c r="N1648" t="s">
        <v>211</v>
      </c>
      <c r="O1648">
        <v>25</v>
      </c>
      <c r="P1648" t="s">
        <v>88</v>
      </c>
    </row>
    <row r="1649" spans="1:16" x14ac:dyDescent="0.2">
      <c r="A1649" t="s">
        <v>235</v>
      </c>
      <c r="B1649" t="s">
        <v>236</v>
      </c>
      <c r="C1649" t="s">
        <v>79</v>
      </c>
      <c r="D1649" t="s">
        <v>80</v>
      </c>
      <c r="E1649" t="s">
        <v>81</v>
      </c>
      <c r="F1649">
        <v>9.8862000000000005</v>
      </c>
      <c r="G1649">
        <v>46</v>
      </c>
      <c r="H1649">
        <f t="shared" si="25"/>
        <v>5</v>
      </c>
      <c r="I1649" t="s">
        <v>51</v>
      </c>
      <c r="J1649" t="s">
        <v>92</v>
      </c>
      <c r="K1649" t="s">
        <v>70</v>
      </c>
      <c r="L1649" t="s">
        <v>120</v>
      </c>
      <c r="M1649" t="s">
        <v>51</v>
      </c>
      <c r="N1649" t="s">
        <v>183</v>
      </c>
      <c r="O1649">
        <v>106</v>
      </c>
      <c r="P1649" t="s">
        <v>62</v>
      </c>
    </row>
    <row r="1650" spans="1:16" x14ac:dyDescent="0.2">
      <c r="A1650" t="s">
        <v>232</v>
      </c>
      <c r="B1650" t="s">
        <v>233</v>
      </c>
      <c r="C1650" t="s">
        <v>140</v>
      </c>
      <c r="D1650" t="s">
        <v>141</v>
      </c>
      <c r="E1650" t="s">
        <v>81</v>
      </c>
      <c r="F1650">
        <v>2.8929</v>
      </c>
      <c r="G1650">
        <v>183</v>
      </c>
      <c r="H1650">
        <f t="shared" si="25"/>
        <v>6</v>
      </c>
      <c r="I1650" t="s">
        <v>156</v>
      </c>
      <c r="J1650" t="s">
        <v>69</v>
      </c>
      <c r="K1650" t="s">
        <v>70</v>
      </c>
      <c r="L1650" t="s">
        <v>51</v>
      </c>
      <c r="M1650" t="s">
        <v>51</v>
      </c>
      <c r="N1650" t="s">
        <v>234</v>
      </c>
      <c r="O1650">
        <v>17</v>
      </c>
      <c r="P1650" t="s">
        <v>88</v>
      </c>
    </row>
    <row r="1651" spans="1:16" x14ac:dyDescent="0.2">
      <c r="A1651" t="s">
        <v>232</v>
      </c>
      <c r="B1651" t="s">
        <v>233</v>
      </c>
      <c r="C1651" t="s">
        <v>66</v>
      </c>
      <c r="D1651" t="s">
        <v>66</v>
      </c>
      <c r="E1651" t="s">
        <v>67</v>
      </c>
      <c r="F1651">
        <v>2.0175000000000001</v>
      </c>
      <c r="G1651">
        <v>42</v>
      </c>
      <c r="H1651">
        <f t="shared" si="25"/>
        <v>1</v>
      </c>
      <c r="I1651" t="s">
        <v>99</v>
      </c>
      <c r="J1651" t="s">
        <v>69</v>
      </c>
      <c r="K1651" t="s">
        <v>51</v>
      </c>
      <c r="L1651" t="s">
        <v>51</v>
      </c>
      <c r="M1651" t="s">
        <v>71</v>
      </c>
      <c r="N1651" t="s">
        <v>248</v>
      </c>
      <c r="O1651">
        <v>112</v>
      </c>
      <c r="P1651" t="s">
        <v>62</v>
      </c>
    </row>
    <row r="1652" spans="1:16" x14ac:dyDescent="0.2">
      <c r="A1652" t="s">
        <v>274</v>
      </c>
      <c r="B1652" t="s">
        <v>275</v>
      </c>
      <c r="C1652" t="s">
        <v>140</v>
      </c>
      <c r="D1652" t="s">
        <v>141</v>
      </c>
      <c r="E1652" t="s">
        <v>81</v>
      </c>
      <c r="F1652">
        <v>1.5649999999999999</v>
      </c>
      <c r="G1652">
        <v>116</v>
      </c>
      <c r="H1652">
        <f t="shared" si="25"/>
        <v>2</v>
      </c>
      <c r="I1652" t="s">
        <v>51</v>
      </c>
      <c r="J1652" t="s">
        <v>69</v>
      </c>
      <c r="K1652" t="s">
        <v>51</v>
      </c>
      <c r="L1652" t="s">
        <v>51</v>
      </c>
      <c r="M1652" t="s">
        <v>84</v>
      </c>
      <c r="N1652" t="s">
        <v>112</v>
      </c>
      <c r="O1652">
        <v>127</v>
      </c>
      <c r="P1652" t="s">
        <v>62</v>
      </c>
    </row>
    <row r="1653" spans="1:16" x14ac:dyDescent="0.2">
      <c r="A1653" t="s">
        <v>209</v>
      </c>
      <c r="B1653" t="s">
        <v>210</v>
      </c>
      <c r="C1653" t="s">
        <v>45</v>
      </c>
      <c r="D1653" t="s">
        <v>46</v>
      </c>
      <c r="E1653" t="s">
        <v>47</v>
      </c>
      <c r="F1653">
        <v>52.688899999999997</v>
      </c>
      <c r="G1653">
        <v>33</v>
      </c>
      <c r="H1653">
        <f t="shared" si="25"/>
        <v>18</v>
      </c>
      <c r="I1653" t="s">
        <v>51</v>
      </c>
      <c r="J1653" t="s">
        <v>52</v>
      </c>
      <c r="K1653" t="s">
        <v>51</v>
      </c>
      <c r="L1653" t="s">
        <v>106</v>
      </c>
      <c r="M1653" t="s">
        <v>51</v>
      </c>
      <c r="N1653" t="s">
        <v>211</v>
      </c>
      <c r="O1653">
        <v>25</v>
      </c>
      <c r="P1653" t="s">
        <v>88</v>
      </c>
    </row>
    <row r="1654" spans="1:16" x14ac:dyDescent="0.2">
      <c r="A1654" t="s">
        <v>138</v>
      </c>
      <c r="B1654" t="s">
        <v>139</v>
      </c>
      <c r="C1654" t="s">
        <v>79</v>
      </c>
      <c r="D1654" t="s">
        <v>80</v>
      </c>
      <c r="E1654" t="s">
        <v>81</v>
      </c>
      <c r="F1654">
        <v>11.4514</v>
      </c>
      <c r="G1654">
        <v>154</v>
      </c>
      <c r="H1654">
        <f t="shared" si="25"/>
        <v>18</v>
      </c>
      <c r="I1654" t="s">
        <v>51</v>
      </c>
      <c r="J1654" t="s">
        <v>92</v>
      </c>
      <c r="K1654" t="s">
        <v>70</v>
      </c>
      <c r="L1654" t="s">
        <v>120</v>
      </c>
      <c r="M1654" t="s">
        <v>51</v>
      </c>
      <c r="N1654" t="s">
        <v>143</v>
      </c>
      <c r="O1654">
        <v>32</v>
      </c>
      <c r="P1654" t="s">
        <v>88</v>
      </c>
    </row>
    <row r="1655" spans="1:16" x14ac:dyDescent="0.2">
      <c r="A1655" t="s">
        <v>260</v>
      </c>
      <c r="B1655" t="s">
        <v>261</v>
      </c>
      <c r="C1655" t="s">
        <v>128</v>
      </c>
      <c r="D1655" t="s">
        <v>129</v>
      </c>
      <c r="E1655" t="s">
        <v>81</v>
      </c>
      <c r="F1655">
        <v>6.0537000000000001</v>
      </c>
      <c r="G1655">
        <v>152</v>
      </c>
      <c r="H1655">
        <f t="shared" si="25"/>
        <v>10</v>
      </c>
      <c r="I1655" t="s">
        <v>99</v>
      </c>
      <c r="J1655" t="s">
        <v>69</v>
      </c>
      <c r="K1655" t="s">
        <v>105</v>
      </c>
      <c r="L1655" t="s">
        <v>51</v>
      </c>
      <c r="M1655" t="s">
        <v>51</v>
      </c>
      <c r="N1655" t="s">
        <v>262</v>
      </c>
      <c r="O1655">
        <v>31</v>
      </c>
      <c r="P1655" t="s">
        <v>88</v>
      </c>
    </row>
    <row r="1656" spans="1:16" x14ac:dyDescent="0.2">
      <c r="A1656" t="s">
        <v>212</v>
      </c>
      <c r="B1656" t="s">
        <v>213</v>
      </c>
      <c r="C1656" t="s">
        <v>79</v>
      </c>
      <c r="D1656" t="s">
        <v>80</v>
      </c>
      <c r="E1656" t="s">
        <v>81</v>
      </c>
      <c r="F1656">
        <v>8.1562000000000001</v>
      </c>
      <c r="G1656">
        <v>102</v>
      </c>
      <c r="H1656">
        <f t="shared" si="25"/>
        <v>9</v>
      </c>
      <c r="I1656" t="s">
        <v>51</v>
      </c>
      <c r="J1656" t="s">
        <v>69</v>
      </c>
      <c r="K1656" t="s">
        <v>105</v>
      </c>
      <c r="L1656" t="s">
        <v>51</v>
      </c>
      <c r="M1656" t="s">
        <v>84</v>
      </c>
      <c r="N1656" t="s">
        <v>214</v>
      </c>
      <c r="O1656">
        <v>9</v>
      </c>
      <c r="P1656" t="s">
        <v>88</v>
      </c>
    </row>
    <row r="1657" spans="1:16" x14ac:dyDescent="0.2">
      <c r="A1657" t="s">
        <v>260</v>
      </c>
      <c r="B1657" t="s">
        <v>261</v>
      </c>
      <c r="C1657" t="s">
        <v>66</v>
      </c>
      <c r="D1657" t="s">
        <v>66</v>
      </c>
      <c r="E1657" t="s">
        <v>67</v>
      </c>
      <c r="F1657">
        <v>7.2835000000000001</v>
      </c>
      <c r="G1657">
        <v>76</v>
      </c>
      <c r="H1657">
        <f t="shared" si="25"/>
        <v>6</v>
      </c>
      <c r="I1657" t="s">
        <v>51</v>
      </c>
      <c r="J1657" t="s">
        <v>92</v>
      </c>
      <c r="K1657" t="s">
        <v>51</v>
      </c>
      <c r="L1657" t="s">
        <v>51</v>
      </c>
      <c r="M1657" t="s">
        <v>71</v>
      </c>
      <c r="N1657" t="s">
        <v>262</v>
      </c>
      <c r="O1657">
        <v>31</v>
      </c>
      <c r="P1657" t="s">
        <v>88</v>
      </c>
    </row>
    <row r="1658" spans="1:16" x14ac:dyDescent="0.2">
      <c r="A1658" t="s">
        <v>164</v>
      </c>
      <c r="B1658" t="s">
        <v>165</v>
      </c>
      <c r="C1658" t="s">
        <v>140</v>
      </c>
      <c r="D1658" t="s">
        <v>141</v>
      </c>
      <c r="E1658" t="s">
        <v>81</v>
      </c>
      <c r="F1658">
        <v>1.8609</v>
      </c>
      <c r="G1658">
        <v>100</v>
      </c>
      <c r="H1658">
        <f t="shared" si="25"/>
        <v>2</v>
      </c>
      <c r="I1658" t="s">
        <v>156</v>
      </c>
      <c r="J1658" t="s">
        <v>69</v>
      </c>
      <c r="K1658" t="s">
        <v>83</v>
      </c>
      <c r="L1658" t="s">
        <v>51</v>
      </c>
      <c r="M1658" t="s">
        <v>51</v>
      </c>
      <c r="N1658" t="s">
        <v>167</v>
      </c>
      <c r="O1658">
        <v>44</v>
      </c>
      <c r="P1658" t="s">
        <v>88</v>
      </c>
    </row>
    <row r="1659" spans="1:16" x14ac:dyDescent="0.2">
      <c r="A1659" t="s">
        <v>220</v>
      </c>
      <c r="B1659" t="s">
        <v>221</v>
      </c>
      <c r="C1659" t="s">
        <v>140</v>
      </c>
      <c r="D1659" t="s">
        <v>141</v>
      </c>
      <c r="E1659" t="s">
        <v>81</v>
      </c>
      <c r="F1659">
        <v>2.0847000000000002</v>
      </c>
      <c r="G1659">
        <v>90</v>
      </c>
      <c r="H1659">
        <f t="shared" si="25"/>
        <v>2</v>
      </c>
      <c r="I1659" t="s">
        <v>156</v>
      </c>
      <c r="J1659" t="s">
        <v>198</v>
      </c>
      <c r="K1659" t="s">
        <v>53</v>
      </c>
      <c r="L1659" t="s">
        <v>51</v>
      </c>
      <c r="M1659" t="s">
        <v>71</v>
      </c>
      <c r="N1659" t="s">
        <v>222</v>
      </c>
      <c r="O1659">
        <v>36</v>
      </c>
      <c r="P1659" t="s">
        <v>88</v>
      </c>
    </row>
    <row r="1660" spans="1:16" x14ac:dyDescent="0.2">
      <c r="A1660" t="s">
        <v>126</v>
      </c>
      <c r="B1660" t="s">
        <v>127</v>
      </c>
      <c r="C1660" t="s">
        <v>66</v>
      </c>
      <c r="D1660" t="s">
        <v>66</v>
      </c>
      <c r="E1660" t="s">
        <v>67</v>
      </c>
      <c r="F1660">
        <v>4.9082999999999997</v>
      </c>
      <c r="G1660">
        <v>802</v>
      </c>
      <c r="H1660">
        <f t="shared" si="25"/>
        <v>40</v>
      </c>
      <c r="I1660" t="s">
        <v>156</v>
      </c>
      <c r="J1660" t="s">
        <v>69</v>
      </c>
      <c r="K1660" t="s">
        <v>105</v>
      </c>
      <c r="L1660" t="s">
        <v>120</v>
      </c>
      <c r="M1660" t="s">
        <v>51</v>
      </c>
      <c r="N1660" t="s">
        <v>131</v>
      </c>
      <c r="O1660">
        <v>23</v>
      </c>
      <c r="P1660" t="s">
        <v>88</v>
      </c>
    </row>
    <row r="1661" spans="1:16" x14ac:dyDescent="0.2">
      <c r="A1661" t="s">
        <v>220</v>
      </c>
      <c r="B1661" t="s">
        <v>221</v>
      </c>
      <c r="C1661" t="s">
        <v>140</v>
      </c>
      <c r="D1661" t="s">
        <v>141</v>
      </c>
      <c r="E1661" t="s">
        <v>81</v>
      </c>
      <c r="F1661">
        <v>12.3576</v>
      </c>
      <c r="G1661">
        <v>95</v>
      </c>
      <c r="H1661">
        <f t="shared" si="25"/>
        <v>12</v>
      </c>
      <c r="I1661" t="s">
        <v>51</v>
      </c>
      <c r="J1661" t="s">
        <v>92</v>
      </c>
      <c r="K1661" t="s">
        <v>83</v>
      </c>
      <c r="L1661" t="s">
        <v>135</v>
      </c>
      <c r="M1661" t="s">
        <v>51</v>
      </c>
      <c r="N1661" t="s">
        <v>121</v>
      </c>
      <c r="O1661">
        <v>121</v>
      </c>
      <c r="P1661" t="s">
        <v>62</v>
      </c>
    </row>
    <row r="1662" spans="1:16" x14ac:dyDescent="0.2">
      <c r="A1662" t="s">
        <v>209</v>
      </c>
      <c r="B1662" t="s">
        <v>210</v>
      </c>
      <c r="C1662" t="s">
        <v>140</v>
      </c>
      <c r="D1662" t="s">
        <v>141</v>
      </c>
      <c r="E1662" t="s">
        <v>81</v>
      </c>
      <c r="F1662">
        <v>0</v>
      </c>
      <c r="G1662">
        <v>36</v>
      </c>
      <c r="H1662">
        <f t="shared" si="25"/>
        <v>0</v>
      </c>
      <c r="I1662" t="s">
        <v>99</v>
      </c>
      <c r="J1662" t="s">
        <v>92</v>
      </c>
      <c r="K1662" t="s">
        <v>70</v>
      </c>
      <c r="L1662" t="s">
        <v>51</v>
      </c>
      <c r="M1662" t="s">
        <v>71</v>
      </c>
      <c r="N1662" t="s">
        <v>211</v>
      </c>
      <c r="O1662">
        <v>25</v>
      </c>
      <c r="P1662" t="s">
        <v>88</v>
      </c>
    </row>
    <row r="1663" spans="1:16" x14ac:dyDescent="0.2">
      <c r="A1663" t="s">
        <v>159</v>
      </c>
      <c r="B1663" t="s">
        <v>160</v>
      </c>
      <c r="C1663" t="s">
        <v>128</v>
      </c>
      <c r="D1663" t="s">
        <v>129</v>
      </c>
      <c r="E1663" t="s">
        <v>81</v>
      </c>
      <c r="F1663">
        <v>12.877000000000001</v>
      </c>
      <c r="G1663">
        <v>136</v>
      </c>
      <c r="H1663">
        <f t="shared" si="25"/>
        <v>18</v>
      </c>
      <c r="I1663" t="s">
        <v>156</v>
      </c>
      <c r="J1663" t="s">
        <v>249</v>
      </c>
      <c r="K1663" t="s">
        <v>83</v>
      </c>
      <c r="L1663" t="s">
        <v>120</v>
      </c>
      <c r="M1663" t="s">
        <v>51</v>
      </c>
      <c r="N1663" t="s">
        <v>162</v>
      </c>
      <c r="O1663">
        <v>15</v>
      </c>
      <c r="P1663" t="s">
        <v>88</v>
      </c>
    </row>
    <row r="1664" spans="1:16" x14ac:dyDescent="0.2">
      <c r="A1664" t="s">
        <v>220</v>
      </c>
      <c r="B1664" t="s">
        <v>221</v>
      </c>
      <c r="C1664" t="s">
        <v>140</v>
      </c>
      <c r="D1664" t="s">
        <v>141</v>
      </c>
      <c r="E1664" t="s">
        <v>81</v>
      </c>
      <c r="F1664">
        <v>2.0746000000000002</v>
      </c>
      <c r="G1664">
        <v>51</v>
      </c>
      <c r="H1664">
        <f t="shared" si="25"/>
        <v>2</v>
      </c>
      <c r="I1664" t="s">
        <v>51</v>
      </c>
      <c r="J1664" t="s">
        <v>92</v>
      </c>
      <c r="K1664" t="s">
        <v>70</v>
      </c>
      <c r="L1664" t="s">
        <v>51</v>
      </c>
      <c r="M1664" t="s">
        <v>84</v>
      </c>
      <c r="N1664" t="s">
        <v>150</v>
      </c>
      <c r="O1664">
        <v>116</v>
      </c>
      <c r="P1664" t="s">
        <v>62</v>
      </c>
    </row>
    <row r="1665" spans="1:16" x14ac:dyDescent="0.2">
      <c r="A1665" t="s">
        <v>339</v>
      </c>
      <c r="B1665" t="s">
        <v>338</v>
      </c>
      <c r="C1665" t="s">
        <v>66</v>
      </c>
      <c r="D1665" t="s">
        <v>66</v>
      </c>
      <c r="E1665" t="s">
        <v>67</v>
      </c>
      <c r="F1665">
        <v>1.9138999999999999</v>
      </c>
      <c r="G1665">
        <v>47</v>
      </c>
      <c r="H1665">
        <f t="shared" si="25"/>
        <v>1</v>
      </c>
      <c r="I1665" t="s">
        <v>51</v>
      </c>
      <c r="J1665" t="s">
        <v>52</v>
      </c>
      <c r="K1665" t="s">
        <v>83</v>
      </c>
      <c r="L1665" t="s">
        <v>51</v>
      </c>
      <c r="M1665" t="s">
        <v>71</v>
      </c>
      <c r="N1665" t="s">
        <v>297</v>
      </c>
      <c r="O1665">
        <v>111</v>
      </c>
      <c r="P1665" t="s">
        <v>62</v>
      </c>
    </row>
    <row r="1666" spans="1:16" x14ac:dyDescent="0.2">
      <c r="A1666" t="s">
        <v>232</v>
      </c>
      <c r="B1666" t="s">
        <v>233</v>
      </c>
      <c r="C1666" t="s">
        <v>66</v>
      </c>
      <c r="D1666" t="s">
        <v>66</v>
      </c>
      <c r="E1666" t="s">
        <v>67</v>
      </c>
      <c r="F1666">
        <v>15.5372</v>
      </c>
      <c r="G1666">
        <v>105</v>
      </c>
      <c r="H1666">
        <f t="shared" si="25"/>
        <v>17</v>
      </c>
      <c r="I1666" t="s">
        <v>51</v>
      </c>
      <c r="J1666" t="s">
        <v>92</v>
      </c>
      <c r="K1666" t="s">
        <v>51</v>
      </c>
      <c r="L1666" t="s">
        <v>161</v>
      </c>
      <c r="M1666" t="s">
        <v>51</v>
      </c>
      <c r="N1666" t="s">
        <v>234</v>
      </c>
      <c r="O1666">
        <v>17</v>
      </c>
      <c r="P1666" t="s">
        <v>88</v>
      </c>
    </row>
    <row r="1667" spans="1:16" x14ac:dyDescent="0.2">
      <c r="A1667" t="s">
        <v>313</v>
      </c>
      <c r="B1667" t="s">
        <v>314</v>
      </c>
      <c r="C1667" t="s">
        <v>66</v>
      </c>
      <c r="D1667" t="s">
        <v>66</v>
      </c>
      <c r="E1667" t="s">
        <v>67</v>
      </c>
      <c r="F1667">
        <v>13.609299999999999</v>
      </c>
      <c r="G1667">
        <v>350</v>
      </c>
      <c r="H1667">
        <f t="shared" ref="H1667:H1730" si="26">ROUNDUP(F1667*G1667/100,0)</f>
        <v>48</v>
      </c>
      <c r="I1667" t="s">
        <v>156</v>
      </c>
      <c r="J1667" t="s">
        <v>69</v>
      </c>
      <c r="K1667" t="s">
        <v>51</v>
      </c>
      <c r="L1667" t="s">
        <v>51</v>
      </c>
      <c r="M1667" t="s">
        <v>51</v>
      </c>
      <c r="N1667" t="s">
        <v>315</v>
      </c>
      <c r="O1667">
        <v>40</v>
      </c>
      <c r="P1667" t="s">
        <v>88</v>
      </c>
    </row>
    <row r="1668" spans="1:16" x14ac:dyDescent="0.2">
      <c r="A1668" t="s">
        <v>220</v>
      </c>
      <c r="B1668" t="s">
        <v>221</v>
      </c>
      <c r="C1668" t="s">
        <v>79</v>
      </c>
      <c r="D1668" t="s">
        <v>80</v>
      </c>
      <c r="E1668" t="s">
        <v>81</v>
      </c>
      <c r="F1668">
        <v>34.285200000000003</v>
      </c>
      <c r="G1668">
        <v>31</v>
      </c>
      <c r="H1668">
        <f t="shared" si="26"/>
        <v>11</v>
      </c>
      <c r="I1668" t="s">
        <v>99</v>
      </c>
      <c r="J1668" t="s">
        <v>92</v>
      </c>
      <c r="K1668" t="s">
        <v>51</v>
      </c>
      <c r="L1668" t="s">
        <v>106</v>
      </c>
      <c r="M1668" t="s">
        <v>51</v>
      </c>
      <c r="N1668" t="s">
        <v>125</v>
      </c>
      <c r="O1668">
        <v>118</v>
      </c>
      <c r="P1668" t="s">
        <v>62</v>
      </c>
    </row>
    <row r="1669" spans="1:16" x14ac:dyDescent="0.2">
      <c r="A1669" t="s">
        <v>307</v>
      </c>
      <c r="B1669" t="s">
        <v>308</v>
      </c>
      <c r="C1669" t="s">
        <v>45</v>
      </c>
      <c r="D1669" t="s">
        <v>46</v>
      </c>
      <c r="E1669" t="s">
        <v>47</v>
      </c>
      <c r="F1669">
        <v>21.827300000000001</v>
      </c>
      <c r="G1669">
        <v>53</v>
      </c>
      <c r="H1669">
        <f t="shared" si="26"/>
        <v>12</v>
      </c>
      <c r="I1669" t="s">
        <v>156</v>
      </c>
      <c r="J1669" t="s">
        <v>52</v>
      </c>
      <c r="K1669" t="s">
        <v>83</v>
      </c>
      <c r="L1669" t="s">
        <v>120</v>
      </c>
      <c r="M1669" t="s">
        <v>51</v>
      </c>
      <c r="N1669" t="s">
        <v>208</v>
      </c>
      <c r="O1669">
        <v>101</v>
      </c>
      <c r="P1669" t="s">
        <v>62</v>
      </c>
    </row>
    <row r="1670" spans="1:16" x14ac:dyDescent="0.2">
      <c r="A1670" t="s">
        <v>232</v>
      </c>
      <c r="B1670" t="s">
        <v>233</v>
      </c>
      <c r="C1670" t="s">
        <v>79</v>
      </c>
      <c r="D1670" t="s">
        <v>80</v>
      </c>
      <c r="E1670" t="s">
        <v>81</v>
      </c>
      <c r="F1670">
        <v>8.4662000000000006</v>
      </c>
      <c r="G1670">
        <v>87</v>
      </c>
      <c r="H1670">
        <f t="shared" si="26"/>
        <v>8</v>
      </c>
      <c r="I1670" t="s">
        <v>99</v>
      </c>
      <c r="J1670" t="s">
        <v>92</v>
      </c>
      <c r="K1670" t="s">
        <v>105</v>
      </c>
      <c r="L1670" t="s">
        <v>51</v>
      </c>
      <c r="M1670" t="s">
        <v>71</v>
      </c>
      <c r="N1670" t="s">
        <v>234</v>
      </c>
      <c r="O1670">
        <v>17</v>
      </c>
      <c r="P1670" t="s">
        <v>88</v>
      </c>
    </row>
    <row r="1671" spans="1:16" x14ac:dyDescent="0.2">
      <c r="A1671" t="s">
        <v>349</v>
      </c>
      <c r="B1671" t="s">
        <v>348</v>
      </c>
      <c r="C1671" t="s">
        <v>45</v>
      </c>
      <c r="D1671" t="s">
        <v>46</v>
      </c>
      <c r="E1671" t="s">
        <v>47</v>
      </c>
      <c r="F1671">
        <v>37.459699999999998</v>
      </c>
      <c r="G1671">
        <v>326</v>
      </c>
      <c r="H1671">
        <f t="shared" si="26"/>
        <v>123</v>
      </c>
      <c r="I1671" t="s">
        <v>51</v>
      </c>
      <c r="J1671" t="s">
        <v>92</v>
      </c>
      <c r="K1671" t="s">
        <v>51</v>
      </c>
      <c r="L1671" t="s">
        <v>120</v>
      </c>
      <c r="M1671" t="s">
        <v>51</v>
      </c>
      <c r="N1671" t="s">
        <v>202</v>
      </c>
      <c r="O1671">
        <v>123</v>
      </c>
      <c r="P1671" t="s">
        <v>62</v>
      </c>
    </row>
    <row r="1672" spans="1:16" x14ac:dyDescent="0.2">
      <c r="A1672" t="s">
        <v>264</v>
      </c>
      <c r="B1672" t="s">
        <v>264</v>
      </c>
      <c r="C1672" t="s">
        <v>45</v>
      </c>
      <c r="D1672" t="s">
        <v>46</v>
      </c>
      <c r="E1672" t="s">
        <v>47</v>
      </c>
      <c r="F1672">
        <v>24.547000000000001</v>
      </c>
      <c r="G1672">
        <v>559</v>
      </c>
      <c r="H1672">
        <f t="shared" si="26"/>
        <v>138</v>
      </c>
      <c r="I1672" t="s">
        <v>51</v>
      </c>
      <c r="J1672" t="s">
        <v>52</v>
      </c>
      <c r="K1672" t="s">
        <v>70</v>
      </c>
      <c r="L1672" t="s">
        <v>51</v>
      </c>
      <c r="M1672" t="s">
        <v>71</v>
      </c>
      <c r="N1672" t="s">
        <v>265</v>
      </c>
      <c r="O1672">
        <v>11</v>
      </c>
      <c r="P1672" t="s">
        <v>62</v>
      </c>
    </row>
    <row r="1673" spans="1:16" x14ac:dyDescent="0.2">
      <c r="A1673" t="s">
        <v>274</v>
      </c>
      <c r="B1673" t="s">
        <v>275</v>
      </c>
      <c r="C1673" t="s">
        <v>66</v>
      </c>
      <c r="D1673" t="s">
        <v>66</v>
      </c>
      <c r="E1673" t="s">
        <v>67</v>
      </c>
      <c r="F1673">
        <v>9.9372000000000007</v>
      </c>
      <c r="G1673">
        <v>110</v>
      </c>
      <c r="H1673">
        <f t="shared" si="26"/>
        <v>11</v>
      </c>
      <c r="I1673" t="s">
        <v>51</v>
      </c>
      <c r="J1673" t="s">
        <v>52</v>
      </c>
      <c r="K1673" t="s">
        <v>53</v>
      </c>
      <c r="L1673" t="s">
        <v>120</v>
      </c>
      <c r="M1673" t="s">
        <v>51</v>
      </c>
      <c r="N1673" t="s">
        <v>112</v>
      </c>
      <c r="O1673">
        <v>127</v>
      </c>
      <c r="P1673" t="s">
        <v>62</v>
      </c>
    </row>
    <row r="1674" spans="1:16" x14ac:dyDescent="0.2">
      <c r="A1674" t="s">
        <v>232</v>
      </c>
      <c r="B1674" t="s">
        <v>233</v>
      </c>
      <c r="C1674" t="s">
        <v>79</v>
      </c>
      <c r="D1674" t="s">
        <v>80</v>
      </c>
      <c r="E1674" t="s">
        <v>81</v>
      </c>
      <c r="F1674">
        <v>7.2633999999999999</v>
      </c>
      <c r="G1674">
        <v>107</v>
      </c>
      <c r="H1674">
        <f t="shared" si="26"/>
        <v>8</v>
      </c>
      <c r="I1674" t="s">
        <v>99</v>
      </c>
      <c r="J1674" t="s">
        <v>69</v>
      </c>
      <c r="K1674" t="s">
        <v>70</v>
      </c>
      <c r="L1674" t="s">
        <v>51</v>
      </c>
      <c r="M1674" t="s">
        <v>71</v>
      </c>
      <c r="N1674" t="s">
        <v>234</v>
      </c>
      <c r="O1674">
        <v>17</v>
      </c>
      <c r="P1674" t="s">
        <v>88</v>
      </c>
    </row>
    <row r="1675" spans="1:16" x14ac:dyDescent="0.2">
      <c r="A1675" t="s">
        <v>307</v>
      </c>
      <c r="B1675" t="s">
        <v>308</v>
      </c>
      <c r="C1675" t="s">
        <v>140</v>
      </c>
      <c r="D1675" t="s">
        <v>141</v>
      </c>
      <c r="E1675" t="s">
        <v>81</v>
      </c>
      <c r="F1675">
        <v>3.6556999999999999</v>
      </c>
      <c r="G1675">
        <v>57</v>
      </c>
      <c r="H1675">
        <f t="shared" si="26"/>
        <v>3</v>
      </c>
      <c r="I1675" t="s">
        <v>156</v>
      </c>
      <c r="J1675" t="s">
        <v>92</v>
      </c>
      <c r="K1675" t="s">
        <v>53</v>
      </c>
      <c r="L1675" t="s">
        <v>120</v>
      </c>
      <c r="M1675" t="s">
        <v>51</v>
      </c>
      <c r="N1675" t="s">
        <v>309</v>
      </c>
      <c r="O1675">
        <v>6</v>
      </c>
      <c r="P1675" t="s">
        <v>88</v>
      </c>
    </row>
    <row r="1676" spans="1:16" x14ac:dyDescent="0.2">
      <c r="A1676" t="s">
        <v>235</v>
      </c>
      <c r="B1676" t="s">
        <v>236</v>
      </c>
      <c r="C1676" t="s">
        <v>45</v>
      </c>
      <c r="D1676" t="s">
        <v>46</v>
      </c>
      <c r="E1676" t="s">
        <v>47</v>
      </c>
      <c r="F1676">
        <v>26.753699999999998</v>
      </c>
      <c r="G1676">
        <v>165</v>
      </c>
      <c r="H1676">
        <f t="shared" si="26"/>
        <v>45</v>
      </c>
      <c r="I1676" t="s">
        <v>51</v>
      </c>
      <c r="J1676" t="s">
        <v>52</v>
      </c>
      <c r="K1676" t="s">
        <v>51</v>
      </c>
      <c r="L1676" t="s">
        <v>51</v>
      </c>
      <c r="M1676" t="s">
        <v>71</v>
      </c>
      <c r="N1676" t="s">
        <v>183</v>
      </c>
      <c r="O1676">
        <v>106</v>
      </c>
      <c r="P1676" t="s">
        <v>62</v>
      </c>
    </row>
    <row r="1677" spans="1:16" x14ac:dyDescent="0.2">
      <c r="A1677" t="s">
        <v>307</v>
      </c>
      <c r="B1677" t="s">
        <v>308</v>
      </c>
      <c r="C1677" t="s">
        <v>66</v>
      </c>
      <c r="D1677" t="s">
        <v>66</v>
      </c>
      <c r="E1677" t="s">
        <v>67</v>
      </c>
      <c r="F1677">
        <v>2.5625</v>
      </c>
      <c r="G1677">
        <v>169</v>
      </c>
      <c r="H1677">
        <f t="shared" si="26"/>
        <v>5</v>
      </c>
      <c r="I1677" t="s">
        <v>99</v>
      </c>
      <c r="J1677" t="s">
        <v>92</v>
      </c>
      <c r="K1677" t="s">
        <v>51</v>
      </c>
      <c r="L1677" t="s">
        <v>51</v>
      </c>
      <c r="M1677" t="s">
        <v>71</v>
      </c>
      <c r="N1677" t="s">
        <v>259</v>
      </c>
      <c r="O1677">
        <v>100</v>
      </c>
      <c r="P1677" t="s">
        <v>62</v>
      </c>
    </row>
    <row r="1678" spans="1:16" x14ac:dyDescent="0.2">
      <c r="A1678" t="s">
        <v>151</v>
      </c>
      <c r="B1678" t="s">
        <v>152</v>
      </c>
      <c r="C1678" t="s">
        <v>45</v>
      </c>
      <c r="D1678" t="s">
        <v>46</v>
      </c>
      <c r="E1678" t="s">
        <v>47</v>
      </c>
      <c r="F1678">
        <v>42.182099999999998</v>
      </c>
      <c r="G1678">
        <v>40</v>
      </c>
      <c r="H1678">
        <f t="shared" si="26"/>
        <v>17</v>
      </c>
      <c r="I1678" t="s">
        <v>156</v>
      </c>
      <c r="J1678" t="s">
        <v>92</v>
      </c>
      <c r="K1678" t="s">
        <v>51</v>
      </c>
      <c r="L1678" t="s">
        <v>120</v>
      </c>
      <c r="M1678" t="s">
        <v>51</v>
      </c>
      <c r="N1678" t="s">
        <v>153</v>
      </c>
      <c r="O1678">
        <v>21</v>
      </c>
      <c r="P1678" t="s">
        <v>88</v>
      </c>
    </row>
    <row r="1679" spans="1:16" x14ac:dyDescent="0.2">
      <c r="A1679" t="s">
        <v>187</v>
      </c>
      <c r="B1679" t="s">
        <v>188</v>
      </c>
      <c r="C1679" t="s">
        <v>140</v>
      </c>
      <c r="D1679" t="s">
        <v>141</v>
      </c>
      <c r="E1679" t="s">
        <v>81</v>
      </c>
      <c r="F1679">
        <v>1.9511000000000001</v>
      </c>
      <c r="G1679">
        <v>459</v>
      </c>
      <c r="H1679">
        <f t="shared" si="26"/>
        <v>9</v>
      </c>
      <c r="I1679" t="s">
        <v>156</v>
      </c>
      <c r="J1679" t="s">
        <v>69</v>
      </c>
      <c r="K1679" t="s">
        <v>51</v>
      </c>
      <c r="L1679" t="s">
        <v>120</v>
      </c>
      <c r="M1679" t="s">
        <v>51</v>
      </c>
      <c r="N1679" t="s">
        <v>189</v>
      </c>
      <c r="O1679">
        <v>54</v>
      </c>
      <c r="P1679" t="s">
        <v>88</v>
      </c>
    </row>
    <row r="1680" spans="1:16" x14ac:dyDescent="0.2">
      <c r="A1680" t="s">
        <v>77</v>
      </c>
      <c r="B1680" t="s">
        <v>78</v>
      </c>
      <c r="C1680" t="s">
        <v>66</v>
      </c>
      <c r="D1680" t="s">
        <v>66</v>
      </c>
      <c r="E1680" t="s">
        <v>67</v>
      </c>
      <c r="F1680">
        <v>0.82809999999999995</v>
      </c>
      <c r="G1680">
        <v>101</v>
      </c>
      <c r="H1680">
        <f t="shared" si="26"/>
        <v>1</v>
      </c>
      <c r="I1680" t="s">
        <v>99</v>
      </c>
      <c r="J1680" t="s">
        <v>198</v>
      </c>
      <c r="K1680" t="s">
        <v>51</v>
      </c>
      <c r="L1680" t="s">
        <v>51</v>
      </c>
      <c r="M1680" t="s">
        <v>71</v>
      </c>
      <c r="N1680" t="s">
        <v>85</v>
      </c>
      <c r="O1680">
        <v>33</v>
      </c>
      <c r="P1680" t="s">
        <v>88</v>
      </c>
    </row>
    <row r="1681" spans="1:16" x14ac:dyDescent="0.2">
      <c r="A1681" t="s">
        <v>307</v>
      </c>
      <c r="B1681" t="s">
        <v>308</v>
      </c>
      <c r="C1681" t="s">
        <v>79</v>
      </c>
      <c r="D1681" t="s">
        <v>80</v>
      </c>
      <c r="E1681" t="s">
        <v>81</v>
      </c>
      <c r="F1681">
        <v>10.7453</v>
      </c>
      <c r="G1681">
        <v>424</v>
      </c>
      <c r="H1681">
        <f t="shared" si="26"/>
        <v>46</v>
      </c>
      <c r="I1681" t="s">
        <v>156</v>
      </c>
      <c r="J1681" t="s">
        <v>198</v>
      </c>
      <c r="K1681" t="s">
        <v>51</v>
      </c>
      <c r="L1681" t="s">
        <v>51</v>
      </c>
      <c r="M1681" t="s">
        <v>71</v>
      </c>
      <c r="N1681" t="s">
        <v>136</v>
      </c>
      <c r="O1681">
        <v>104</v>
      </c>
      <c r="P1681" t="s">
        <v>62</v>
      </c>
    </row>
    <row r="1682" spans="1:16" x14ac:dyDescent="0.2">
      <c r="A1682" t="s">
        <v>209</v>
      </c>
      <c r="B1682" t="s">
        <v>210</v>
      </c>
      <c r="C1682" t="s">
        <v>66</v>
      </c>
      <c r="D1682" t="s">
        <v>66</v>
      </c>
      <c r="E1682" t="s">
        <v>67</v>
      </c>
      <c r="F1682">
        <v>9.2230000000000008</v>
      </c>
      <c r="G1682">
        <v>112</v>
      </c>
      <c r="H1682">
        <f t="shared" si="26"/>
        <v>11</v>
      </c>
      <c r="I1682" t="s">
        <v>51</v>
      </c>
      <c r="J1682" t="s">
        <v>92</v>
      </c>
      <c r="K1682" t="s">
        <v>70</v>
      </c>
      <c r="L1682" t="s">
        <v>51</v>
      </c>
      <c r="M1682" t="s">
        <v>51</v>
      </c>
      <c r="N1682" t="s">
        <v>180</v>
      </c>
      <c r="O1682">
        <v>114</v>
      </c>
      <c r="P1682" t="s">
        <v>62</v>
      </c>
    </row>
    <row r="1683" spans="1:16" x14ac:dyDescent="0.2">
      <c r="A1683" t="s">
        <v>313</v>
      </c>
      <c r="B1683" t="s">
        <v>314</v>
      </c>
      <c r="C1683" t="s">
        <v>79</v>
      </c>
      <c r="D1683" t="s">
        <v>80</v>
      </c>
      <c r="E1683" t="s">
        <v>81</v>
      </c>
      <c r="F1683">
        <v>13.623200000000001</v>
      </c>
      <c r="G1683">
        <v>78</v>
      </c>
      <c r="H1683">
        <f t="shared" si="26"/>
        <v>11</v>
      </c>
      <c r="I1683" t="s">
        <v>51</v>
      </c>
      <c r="J1683" t="s">
        <v>69</v>
      </c>
      <c r="K1683" t="s">
        <v>83</v>
      </c>
      <c r="L1683" t="s">
        <v>120</v>
      </c>
      <c r="M1683" t="s">
        <v>51</v>
      </c>
      <c r="N1683" t="s">
        <v>315</v>
      </c>
      <c r="O1683">
        <v>40</v>
      </c>
      <c r="P1683" t="s">
        <v>88</v>
      </c>
    </row>
    <row r="1684" spans="1:16" x14ac:dyDescent="0.2">
      <c r="A1684" t="s">
        <v>159</v>
      </c>
      <c r="B1684" t="s">
        <v>160</v>
      </c>
      <c r="C1684" t="s">
        <v>66</v>
      </c>
      <c r="D1684" t="s">
        <v>66</v>
      </c>
      <c r="E1684" t="s">
        <v>67</v>
      </c>
      <c r="F1684">
        <v>1.1878</v>
      </c>
      <c r="G1684">
        <v>36</v>
      </c>
      <c r="H1684">
        <f t="shared" si="26"/>
        <v>1</v>
      </c>
      <c r="I1684" t="s">
        <v>156</v>
      </c>
      <c r="J1684" t="s">
        <v>92</v>
      </c>
      <c r="K1684" t="s">
        <v>83</v>
      </c>
      <c r="L1684" t="s">
        <v>51</v>
      </c>
      <c r="M1684" t="s">
        <v>71</v>
      </c>
      <c r="N1684" t="s">
        <v>162</v>
      </c>
      <c r="O1684">
        <v>15</v>
      </c>
      <c r="P1684" t="s">
        <v>88</v>
      </c>
    </row>
    <row r="1685" spans="1:16" x14ac:dyDescent="0.2">
      <c r="A1685" t="s">
        <v>77</v>
      </c>
      <c r="B1685" t="s">
        <v>78</v>
      </c>
      <c r="C1685" t="s">
        <v>140</v>
      </c>
      <c r="D1685" t="s">
        <v>141</v>
      </c>
      <c r="E1685" t="s">
        <v>81</v>
      </c>
      <c r="F1685">
        <v>2.1335000000000002</v>
      </c>
      <c r="G1685">
        <v>42</v>
      </c>
      <c r="H1685">
        <f t="shared" si="26"/>
        <v>1</v>
      </c>
      <c r="I1685" t="s">
        <v>99</v>
      </c>
      <c r="J1685" t="s">
        <v>266</v>
      </c>
      <c r="K1685" t="s">
        <v>51</v>
      </c>
      <c r="L1685" t="s">
        <v>51</v>
      </c>
      <c r="M1685" t="s">
        <v>84</v>
      </c>
      <c r="N1685" t="s">
        <v>85</v>
      </c>
      <c r="O1685">
        <v>33</v>
      </c>
      <c r="P1685" t="s">
        <v>88</v>
      </c>
    </row>
    <row r="1686" spans="1:16" x14ac:dyDescent="0.2">
      <c r="A1686" t="s">
        <v>235</v>
      </c>
      <c r="B1686" t="s">
        <v>236</v>
      </c>
      <c r="C1686" t="s">
        <v>45</v>
      </c>
      <c r="D1686" t="s">
        <v>46</v>
      </c>
      <c r="E1686" t="s">
        <v>47</v>
      </c>
      <c r="F1686">
        <v>22.278600000000001</v>
      </c>
      <c r="G1686">
        <v>951</v>
      </c>
      <c r="H1686">
        <f t="shared" si="26"/>
        <v>212</v>
      </c>
      <c r="I1686" t="s">
        <v>51</v>
      </c>
      <c r="J1686" t="s">
        <v>92</v>
      </c>
      <c r="K1686" t="s">
        <v>51</v>
      </c>
      <c r="L1686" t="s">
        <v>51</v>
      </c>
      <c r="M1686" t="s">
        <v>71</v>
      </c>
      <c r="N1686" t="s">
        <v>238</v>
      </c>
      <c r="O1686">
        <v>12</v>
      </c>
      <c r="P1686" t="s">
        <v>88</v>
      </c>
    </row>
    <row r="1687" spans="1:16" x14ac:dyDescent="0.2">
      <c r="A1687" t="s">
        <v>307</v>
      </c>
      <c r="B1687" t="s">
        <v>308</v>
      </c>
      <c r="C1687" t="s">
        <v>79</v>
      </c>
      <c r="D1687" t="s">
        <v>80</v>
      </c>
      <c r="E1687" t="s">
        <v>81</v>
      </c>
      <c r="F1687">
        <v>8.1096000000000004</v>
      </c>
      <c r="G1687">
        <v>49</v>
      </c>
      <c r="H1687">
        <f t="shared" si="26"/>
        <v>4</v>
      </c>
      <c r="I1687" t="s">
        <v>51</v>
      </c>
      <c r="J1687" t="s">
        <v>198</v>
      </c>
      <c r="K1687" t="s">
        <v>105</v>
      </c>
      <c r="L1687" t="s">
        <v>120</v>
      </c>
      <c r="M1687" t="s">
        <v>51</v>
      </c>
      <c r="N1687" t="s">
        <v>205</v>
      </c>
      <c r="O1687">
        <v>103</v>
      </c>
      <c r="P1687" t="s">
        <v>62</v>
      </c>
    </row>
    <row r="1688" spans="1:16" x14ac:dyDescent="0.2">
      <c r="A1688" t="s">
        <v>103</v>
      </c>
      <c r="B1688" t="s">
        <v>104</v>
      </c>
      <c r="C1688" t="s">
        <v>66</v>
      </c>
      <c r="D1688" t="s">
        <v>66</v>
      </c>
      <c r="E1688" t="s">
        <v>67</v>
      </c>
      <c r="F1688">
        <v>9.0789000000000009</v>
      </c>
      <c r="G1688">
        <v>1195</v>
      </c>
      <c r="H1688">
        <f t="shared" si="26"/>
        <v>109</v>
      </c>
      <c r="I1688" t="s">
        <v>51</v>
      </c>
      <c r="J1688" t="s">
        <v>92</v>
      </c>
      <c r="K1688" t="s">
        <v>51</v>
      </c>
      <c r="L1688" t="s">
        <v>51</v>
      </c>
      <c r="M1688" t="s">
        <v>84</v>
      </c>
      <c r="N1688" t="s">
        <v>107</v>
      </c>
      <c r="O1688">
        <v>35</v>
      </c>
      <c r="P1688" t="s">
        <v>88</v>
      </c>
    </row>
    <row r="1689" spans="1:16" x14ac:dyDescent="0.2">
      <c r="A1689" t="s">
        <v>220</v>
      </c>
      <c r="B1689" t="s">
        <v>221</v>
      </c>
      <c r="C1689" t="s">
        <v>66</v>
      </c>
      <c r="D1689" t="s">
        <v>66</v>
      </c>
      <c r="E1689" t="s">
        <v>67</v>
      </c>
      <c r="F1689">
        <v>7.4283999999999999</v>
      </c>
      <c r="G1689">
        <v>273</v>
      </c>
      <c r="H1689">
        <f t="shared" si="26"/>
        <v>21</v>
      </c>
      <c r="I1689" t="s">
        <v>156</v>
      </c>
      <c r="J1689" t="s">
        <v>92</v>
      </c>
      <c r="K1689" t="s">
        <v>105</v>
      </c>
      <c r="L1689" t="s">
        <v>51</v>
      </c>
      <c r="M1689" t="s">
        <v>71</v>
      </c>
      <c r="N1689" t="s">
        <v>222</v>
      </c>
      <c r="O1689">
        <v>36</v>
      </c>
      <c r="P1689" t="s">
        <v>88</v>
      </c>
    </row>
    <row r="1690" spans="1:16" x14ac:dyDescent="0.2">
      <c r="A1690" t="s">
        <v>235</v>
      </c>
      <c r="B1690" t="s">
        <v>236</v>
      </c>
      <c r="C1690" t="s">
        <v>79</v>
      </c>
      <c r="D1690" t="s">
        <v>80</v>
      </c>
      <c r="E1690" t="s">
        <v>81</v>
      </c>
      <c r="F1690">
        <v>37.483800000000002</v>
      </c>
      <c r="G1690">
        <v>64</v>
      </c>
      <c r="H1690">
        <f t="shared" si="26"/>
        <v>24</v>
      </c>
      <c r="I1690" t="s">
        <v>156</v>
      </c>
      <c r="J1690" t="s">
        <v>92</v>
      </c>
      <c r="K1690" t="s">
        <v>70</v>
      </c>
      <c r="L1690" t="s">
        <v>51</v>
      </c>
      <c r="M1690" t="s">
        <v>84</v>
      </c>
      <c r="N1690" t="s">
        <v>238</v>
      </c>
      <c r="O1690">
        <v>12</v>
      </c>
      <c r="P1690" t="s">
        <v>88</v>
      </c>
    </row>
    <row r="1691" spans="1:16" x14ac:dyDescent="0.2">
      <c r="A1691" t="s">
        <v>307</v>
      </c>
      <c r="B1691" t="s">
        <v>308</v>
      </c>
      <c r="C1691" t="s">
        <v>140</v>
      </c>
      <c r="D1691" t="s">
        <v>141</v>
      </c>
      <c r="E1691" t="s">
        <v>81</v>
      </c>
      <c r="F1691">
        <v>0</v>
      </c>
      <c r="G1691">
        <v>30</v>
      </c>
      <c r="H1691">
        <f t="shared" si="26"/>
        <v>0</v>
      </c>
      <c r="I1691" t="s">
        <v>156</v>
      </c>
      <c r="J1691" t="s">
        <v>249</v>
      </c>
      <c r="K1691" t="s">
        <v>51</v>
      </c>
      <c r="L1691" t="s">
        <v>106</v>
      </c>
      <c r="M1691" t="s">
        <v>51</v>
      </c>
      <c r="N1691" t="s">
        <v>205</v>
      </c>
      <c r="O1691">
        <v>103</v>
      </c>
      <c r="P1691" t="s">
        <v>62</v>
      </c>
    </row>
    <row r="1692" spans="1:16" x14ac:dyDescent="0.2">
      <c r="A1692" t="s">
        <v>220</v>
      </c>
      <c r="B1692" t="s">
        <v>221</v>
      </c>
      <c r="C1692" t="s">
        <v>66</v>
      </c>
      <c r="D1692" t="s">
        <v>66</v>
      </c>
      <c r="E1692" t="s">
        <v>67</v>
      </c>
      <c r="F1692">
        <v>11.5953</v>
      </c>
      <c r="G1692">
        <v>39</v>
      </c>
      <c r="H1692">
        <f t="shared" si="26"/>
        <v>5</v>
      </c>
      <c r="I1692" t="s">
        <v>99</v>
      </c>
      <c r="J1692" t="s">
        <v>92</v>
      </c>
      <c r="K1692" t="s">
        <v>83</v>
      </c>
      <c r="L1692" t="s">
        <v>120</v>
      </c>
      <c r="M1692" t="s">
        <v>51</v>
      </c>
      <c r="N1692" t="s">
        <v>324</v>
      </c>
      <c r="O1692">
        <v>120</v>
      </c>
      <c r="P1692" t="s">
        <v>62</v>
      </c>
    </row>
    <row r="1693" spans="1:16" x14ac:dyDescent="0.2">
      <c r="A1693" t="s">
        <v>235</v>
      </c>
      <c r="B1693" t="s">
        <v>236</v>
      </c>
      <c r="C1693" t="s">
        <v>128</v>
      </c>
      <c r="D1693" t="s">
        <v>129</v>
      </c>
      <c r="E1693" t="s">
        <v>81</v>
      </c>
      <c r="F1693">
        <v>39.644199999999998</v>
      </c>
      <c r="G1693">
        <v>30</v>
      </c>
      <c r="H1693">
        <f t="shared" si="26"/>
        <v>12</v>
      </c>
      <c r="I1693" t="s">
        <v>156</v>
      </c>
      <c r="J1693" t="s">
        <v>92</v>
      </c>
      <c r="K1693" t="s">
        <v>105</v>
      </c>
      <c r="L1693" t="s">
        <v>51</v>
      </c>
      <c r="M1693" t="s">
        <v>115</v>
      </c>
      <c r="N1693" t="s">
        <v>279</v>
      </c>
      <c r="O1693">
        <v>108</v>
      </c>
      <c r="P1693" t="s">
        <v>62</v>
      </c>
    </row>
    <row r="1694" spans="1:16" x14ac:dyDescent="0.2">
      <c r="A1694" t="s">
        <v>220</v>
      </c>
      <c r="B1694" t="s">
        <v>221</v>
      </c>
      <c r="C1694" t="s">
        <v>45</v>
      </c>
      <c r="D1694" t="s">
        <v>46</v>
      </c>
      <c r="E1694" t="s">
        <v>47</v>
      </c>
      <c r="F1694">
        <v>25.944199999999999</v>
      </c>
      <c r="G1694">
        <v>255</v>
      </c>
      <c r="H1694">
        <f t="shared" si="26"/>
        <v>67</v>
      </c>
      <c r="I1694" t="s">
        <v>51</v>
      </c>
      <c r="J1694" t="s">
        <v>198</v>
      </c>
      <c r="K1694" t="s">
        <v>105</v>
      </c>
      <c r="L1694" t="s">
        <v>51</v>
      </c>
      <c r="M1694" t="s">
        <v>71</v>
      </c>
      <c r="N1694" t="s">
        <v>121</v>
      </c>
      <c r="O1694">
        <v>121</v>
      </c>
      <c r="P1694" t="s">
        <v>62</v>
      </c>
    </row>
    <row r="1695" spans="1:16" x14ac:dyDescent="0.2">
      <c r="A1695" t="s">
        <v>220</v>
      </c>
      <c r="B1695" t="s">
        <v>221</v>
      </c>
      <c r="C1695" t="s">
        <v>140</v>
      </c>
      <c r="D1695" t="s">
        <v>141</v>
      </c>
      <c r="E1695" t="s">
        <v>81</v>
      </c>
      <c r="F1695">
        <v>4.6712999999999996</v>
      </c>
      <c r="G1695">
        <v>84</v>
      </c>
      <c r="H1695">
        <f t="shared" si="26"/>
        <v>4</v>
      </c>
      <c r="I1695" t="s">
        <v>51</v>
      </c>
      <c r="J1695" t="s">
        <v>92</v>
      </c>
      <c r="K1695" t="s">
        <v>70</v>
      </c>
      <c r="L1695" t="s">
        <v>161</v>
      </c>
      <c r="M1695" t="s">
        <v>51</v>
      </c>
      <c r="N1695" t="s">
        <v>121</v>
      </c>
      <c r="O1695">
        <v>121</v>
      </c>
      <c r="P1695" t="s">
        <v>62</v>
      </c>
    </row>
    <row r="1696" spans="1:16" x14ac:dyDescent="0.2">
      <c r="A1696" t="s">
        <v>159</v>
      </c>
      <c r="B1696" t="s">
        <v>160</v>
      </c>
      <c r="C1696" t="s">
        <v>45</v>
      </c>
      <c r="D1696" t="s">
        <v>46</v>
      </c>
      <c r="E1696" t="s">
        <v>47</v>
      </c>
      <c r="F1696">
        <v>49.034100000000002</v>
      </c>
      <c r="G1696">
        <v>55</v>
      </c>
      <c r="H1696">
        <f t="shared" si="26"/>
        <v>27</v>
      </c>
      <c r="I1696" t="s">
        <v>51</v>
      </c>
      <c r="J1696" t="s">
        <v>249</v>
      </c>
      <c r="K1696" t="s">
        <v>51</v>
      </c>
      <c r="L1696" t="s">
        <v>237</v>
      </c>
      <c r="M1696" t="s">
        <v>51</v>
      </c>
      <c r="N1696" t="s">
        <v>162</v>
      </c>
      <c r="O1696">
        <v>15</v>
      </c>
      <c r="P1696" t="s">
        <v>88</v>
      </c>
    </row>
    <row r="1697" spans="1:16" x14ac:dyDescent="0.2">
      <c r="A1697" t="s">
        <v>220</v>
      </c>
      <c r="B1697" t="s">
        <v>221</v>
      </c>
      <c r="C1697" t="s">
        <v>45</v>
      </c>
      <c r="D1697" t="s">
        <v>46</v>
      </c>
      <c r="E1697" t="s">
        <v>47</v>
      </c>
      <c r="F1697">
        <v>26.1265</v>
      </c>
      <c r="G1697">
        <v>223</v>
      </c>
      <c r="H1697">
        <f t="shared" si="26"/>
        <v>59</v>
      </c>
      <c r="I1697" t="s">
        <v>51</v>
      </c>
      <c r="J1697" t="s">
        <v>198</v>
      </c>
      <c r="K1697" t="s">
        <v>51</v>
      </c>
      <c r="L1697" t="s">
        <v>51</v>
      </c>
      <c r="M1697" t="s">
        <v>51</v>
      </c>
      <c r="N1697" t="s">
        <v>125</v>
      </c>
      <c r="O1697">
        <v>118</v>
      </c>
      <c r="P1697" t="s">
        <v>62</v>
      </c>
    </row>
    <row r="1698" spans="1:16" x14ac:dyDescent="0.2">
      <c r="A1698" t="s">
        <v>307</v>
      </c>
      <c r="B1698" t="s">
        <v>308</v>
      </c>
      <c r="C1698" t="s">
        <v>140</v>
      </c>
      <c r="D1698" t="s">
        <v>141</v>
      </c>
      <c r="E1698" t="s">
        <v>81</v>
      </c>
      <c r="F1698">
        <v>0</v>
      </c>
      <c r="G1698">
        <v>35</v>
      </c>
      <c r="H1698">
        <f t="shared" si="26"/>
        <v>0</v>
      </c>
      <c r="I1698" t="s">
        <v>51</v>
      </c>
      <c r="J1698" t="s">
        <v>69</v>
      </c>
      <c r="K1698" t="s">
        <v>105</v>
      </c>
      <c r="L1698" t="s">
        <v>120</v>
      </c>
      <c r="M1698" t="s">
        <v>51</v>
      </c>
      <c r="N1698" t="s">
        <v>208</v>
      </c>
      <c r="O1698">
        <v>101</v>
      </c>
      <c r="P1698" t="s">
        <v>62</v>
      </c>
    </row>
    <row r="1699" spans="1:16" x14ac:dyDescent="0.2">
      <c r="A1699" t="s">
        <v>190</v>
      </c>
      <c r="B1699" t="s">
        <v>191</v>
      </c>
      <c r="C1699" t="s">
        <v>128</v>
      </c>
      <c r="D1699" t="s">
        <v>129</v>
      </c>
      <c r="E1699" t="s">
        <v>81</v>
      </c>
      <c r="F1699">
        <v>3.7942999999999998</v>
      </c>
      <c r="G1699">
        <v>132</v>
      </c>
      <c r="H1699">
        <f t="shared" si="26"/>
        <v>6</v>
      </c>
      <c r="I1699" t="s">
        <v>51</v>
      </c>
      <c r="J1699" t="s">
        <v>198</v>
      </c>
      <c r="K1699" t="s">
        <v>51</v>
      </c>
      <c r="L1699" t="s">
        <v>120</v>
      </c>
      <c r="M1699" t="s">
        <v>51</v>
      </c>
      <c r="N1699" t="s">
        <v>270</v>
      </c>
      <c r="O1699">
        <v>124</v>
      </c>
      <c r="P1699" t="s">
        <v>62</v>
      </c>
    </row>
    <row r="1700" spans="1:16" x14ac:dyDescent="0.2">
      <c r="A1700" t="s">
        <v>235</v>
      </c>
      <c r="B1700" t="s">
        <v>236</v>
      </c>
      <c r="C1700" t="s">
        <v>45</v>
      </c>
      <c r="D1700" t="s">
        <v>46</v>
      </c>
      <c r="E1700" t="s">
        <v>47</v>
      </c>
      <c r="F1700">
        <v>11.8681</v>
      </c>
      <c r="G1700">
        <v>71</v>
      </c>
      <c r="H1700">
        <f t="shared" si="26"/>
        <v>9</v>
      </c>
      <c r="I1700" t="s">
        <v>99</v>
      </c>
      <c r="J1700" t="s">
        <v>52</v>
      </c>
      <c r="K1700" t="s">
        <v>51</v>
      </c>
      <c r="L1700" t="s">
        <v>51</v>
      </c>
      <c r="M1700" t="s">
        <v>71</v>
      </c>
      <c r="N1700" t="s">
        <v>279</v>
      </c>
      <c r="O1700">
        <v>108</v>
      </c>
      <c r="P1700" t="s">
        <v>62</v>
      </c>
    </row>
    <row r="1701" spans="1:16" x14ac:dyDescent="0.2">
      <c r="A1701" t="s">
        <v>220</v>
      </c>
      <c r="B1701" t="s">
        <v>221</v>
      </c>
      <c r="C1701" t="s">
        <v>45</v>
      </c>
      <c r="D1701" t="s">
        <v>46</v>
      </c>
      <c r="E1701" t="s">
        <v>47</v>
      </c>
      <c r="F1701">
        <v>21.347000000000001</v>
      </c>
      <c r="G1701">
        <v>404</v>
      </c>
      <c r="H1701">
        <f t="shared" si="26"/>
        <v>87</v>
      </c>
      <c r="I1701" t="s">
        <v>99</v>
      </c>
      <c r="J1701" t="s">
        <v>92</v>
      </c>
      <c r="K1701" t="s">
        <v>83</v>
      </c>
      <c r="L1701" t="s">
        <v>120</v>
      </c>
      <c r="M1701" t="s">
        <v>51</v>
      </c>
      <c r="N1701" t="s">
        <v>222</v>
      </c>
      <c r="O1701">
        <v>36</v>
      </c>
      <c r="P1701" t="s">
        <v>88</v>
      </c>
    </row>
    <row r="1702" spans="1:16" x14ac:dyDescent="0.2">
      <c r="A1702" t="s">
        <v>235</v>
      </c>
      <c r="B1702" t="s">
        <v>236</v>
      </c>
      <c r="C1702" t="s">
        <v>128</v>
      </c>
      <c r="D1702" t="s">
        <v>129</v>
      </c>
      <c r="E1702" t="s">
        <v>81</v>
      </c>
      <c r="F1702">
        <v>17.642800000000001</v>
      </c>
      <c r="G1702">
        <v>67</v>
      </c>
      <c r="H1702">
        <f t="shared" si="26"/>
        <v>12</v>
      </c>
      <c r="I1702" t="s">
        <v>156</v>
      </c>
      <c r="J1702" t="s">
        <v>92</v>
      </c>
      <c r="K1702" t="s">
        <v>70</v>
      </c>
      <c r="L1702" t="s">
        <v>120</v>
      </c>
      <c r="M1702" t="s">
        <v>51</v>
      </c>
      <c r="N1702" t="s">
        <v>186</v>
      </c>
      <c r="O1702">
        <v>109</v>
      </c>
      <c r="P1702" t="s">
        <v>62</v>
      </c>
    </row>
    <row r="1703" spans="1:16" x14ac:dyDescent="0.2">
      <c r="A1703" t="s">
        <v>260</v>
      </c>
      <c r="B1703" t="s">
        <v>261</v>
      </c>
      <c r="C1703" t="s">
        <v>66</v>
      </c>
      <c r="D1703" t="s">
        <v>66</v>
      </c>
      <c r="E1703" t="s">
        <v>67</v>
      </c>
      <c r="F1703">
        <v>3.7654000000000001</v>
      </c>
      <c r="G1703">
        <v>154</v>
      </c>
      <c r="H1703">
        <f t="shared" si="26"/>
        <v>6</v>
      </c>
      <c r="I1703" t="s">
        <v>51</v>
      </c>
      <c r="J1703" t="s">
        <v>69</v>
      </c>
      <c r="K1703" t="s">
        <v>83</v>
      </c>
      <c r="L1703" t="s">
        <v>120</v>
      </c>
      <c r="M1703" t="s">
        <v>51</v>
      </c>
      <c r="N1703" t="s">
        <v>262</v>
      </c>
      <c r="O1703">
        <v>31</v>
      </c>
      <c r="P1703" t="s">
        <v>88</v>
      </c>
    </row>
    <row r="1704" spans="1:16" x14ac:dyDescent="0.2">
      <c r="A1704" t="s">
        <v>349</v>
      </c>
      <c r="B1704" t="s">
        <v>348</v>
      </c>
      <c r="C1704" t="s">
        <v>79</v>
      </c>
      <c r="D1704" t="s">
        <v>80</v>
      </c>
      <c r="E1704" t="s">
        <v>81</v>
      </c>
      <c r="F1704">
        <v>19.1022</v>
      </c>
      <c r="G1704">
        <v>131</v>
      </c>
      <c r="H1704">
        <f t="shared" si="26"/>
        <v>26</v>
      </c>
      <c r="I1704" t="s">
        <v>51</v>
      </c>
      <c r="J1704" t="s">
        <v>52</v>
      </c>
      <c r="K1704" t="s">
        <v>105</v>
      </c>
      <c r="L1704" t="s">
        <v>51</v>
      </c>
      <c r="M1704" t="s">
        <v>84</v>
      </c>
      <c r="N1704" t="s">
        <v>202</v>
      </c>
      <c r="O1704">
        <v>123</v>
      </c>
      <c r="P1704" t="s">
        <v>62</v>
      </c>
    </row>
    <row r="1705" spans="1:16" x14ac:dyDescent="0.2">
      <c r="A1705" t="s">
        <v>274</v>
      </c>
      <c r="B1705" t="s">
        <v>275</v>
      </c>
      <c r="C1705" t="s">
        <v>66</v>
      </c>
      <c r="D1705" t="s">
        <v>66</v>
      </c>
      <c r="E1705" t="s">
        <v>67</v>
      </c>
      <c r="F1705">
        <v>8.0794999999999995</v>
      </c>
      <c r="G1705">
        <v>317</v>
      </c>
      <c r="H1705">
        <f t="shared" si="26"/>
        <v>26</v>
      </c>
      <c r="I1705" t="s">
        <v>51</v>
      </c>
      <c r="J1705" t="s">
        <v>92</v>
      </c>
      <c r="K1705" t="s">
        <v>83</v>
      </c>
      <c r="L1705" t="s">
        <v>120</v>
      </c>
      <c r="M1705" t="s">
        <v>51</v>
      </c>
      <c r="N1705" t="s">
        <v>112</v>
      </c>
      <c r="O1705">
        <v>127</v>
      </c>
      <c r="P1705" t="s">
        <v>62</v>
      </c>
    </row>
    <row r="1706" spans="1:16" x14ac:dyDescent="0.2">
      <c r="A1706" t="s">
        <v>229</v>
      </c>
      <c r="B1706" t="s">
        <v>230</v>
      </c>
      <c r="C1706" t="s">
        <v>66</v>
      </c>
      <c r="D1706" t="s">
        <v>66</v>
      </c>
      <c r="E1706" t="s">
        <v>67</v>
      </c>
      <c r="F1706">
        <v>8.6516000000000002</v>
      </c>
      <c r="G1706">
        <v>174</v>
      </c>
      <c r="H1706">
        <f t="shared" si="26"/>
        <v>16</v>
      </c>
      <c r="I1706" t="s">
        <v>99</v>
      </c>
      <c r="J1706" t="s">
        <v>92</v>
      </c>
      <c r="K1706" t="s">
        <v>51</v>
      </c>
      <c r="L1706" t="s">
        <v>51</v>
      </c>
      <c r="M1706" t="s">
        <v>51</v>
      </c>
      <c r="N1706" t="s">
        <v>231</v>
      </c>
      <c r="O1706">
        <v>37</v>
      </c>
      <c r="P1706" t="s">
        <v>88</v>
      </c>
    </row>
    <row r="1707" spans="1:16" x14ac:dyDescent="0.2">
      <c r="A1707" t="s">
        <v>220</v>
      </c>
      <c r="B1707" t="s">
        <v>221</v>
      </c>
      <c r="C1707" t="s">
        <v>66</v>
      </c>
      <c r="D1707" t="s">
        <v>66</v>
      </c>
      <c r="E1707" t="s">
        <v>67</v>
      </c>
      <c r="F1707">
        <v>4.0374999999999996</v>
      </c>
      <c r="G1707">
        <v>234</v>
      </c>
      <c r="H1707">
        <f t="shared" si="26"/>
        <v>10</v>
      </c>
      <c r="I1707" t="s">
        <v>51</v>
      </c>
      <c r="J1707" t="s">
        <v>198</v>
      </c>
      <c r="K1707" t="s">
        <v>105</v>
      </c>
      <c r="L1707" t="s">
        <v>51</v>
      </c>
      <c r="M1707" t="s">
        <v>71</v>
      </c>
      <c r="N1707" t="s">
        <v>222</v>
      </c>
      <c r="O1707">
        <v>36</v>
      </c>
      <c r="P1707" t="s">
        <v>88</v>
      </c>
    </row>
    <row r="1708" spans="1:16" x14ac:dyDescent="0.2">
      <c r="A1708" t="s">
        <v>220</v>
      </c>
      <c r="B1708" t="s">
        <v>221</v>
      </c>
      <c r="C1708" t="s">
        <v>140</v>
      </c>
      <c r="D1708" t="s">
        <v>141</v>
      </c>
      <c r="E1708" t="s">
        <v>81</v>
      </c>
      <c r="F1708">
        <v>1.9175</v>
      </c>
      <c r="G1708">
        <v>196</v>
      </c>
      <c r="H1708">
        <f t="shared" si="26"/>
        <v>4</v>
      </c>
      <c r="I1708" t="s">
        <v>99</v>
      </c>
      <c r="J1708" t="s">
        <v>52</v>
      </c>
      <c r="K1708" t="s">
        <v>83</v>
      </c>
      <c r="L1708" t="s">
        <v>51</v>
      </c>
      <c r="M1708" t="s">
        <v>51</v>
      </c>
      <c r="N1708" t="s">
        <v>222</v>
      </c>
      <c r="O1708">
        <v>36</v>
      </c>
      <c r="P1708" t="s">
        <v>88</v>
      </c>
    </row>
    <row r="1709" spans="1:16" x14ac:dyDescent="0.2">
      <c r="A1709" t="s">
        <v>264</v>
      </c>
      <c r="B1709" t="s">
        <v>264</v>
      </c>
      <c r="C1709" t="s">
        <v>45</v>
      </c>
      <c r="D1709" t="s">
        <v>46</v>
      </c>
      <c r="E1709" t="s">
        <v>47</v>
      </c>
      <c r="F1709">
        <v>25.965800000000002</v>
      </c>
      <c r="G1709">
        <v>1023</v>
      </c>
      <c r="H1709">
        <f t="shared" si="26"/>
        <v>266</v>
      </c>
      <c r="I1709" t="s">
        <v>51</v>
      </c>
      <c r="J1709" t="s">
        <v>52</v>
      </c>
      <c r="K1709" t="s">
        <v>83</v>
      </c>
      <c r="L1709" t="s">
        <v>51</v>
      </c>
      <c r="M1709" t="s">
        <v>51</v>
      </c>
      <c r="N1709" t="s">
        <v>265</v>
      </c>
      <c r="O1709">
        <v>11</v>
      </c>
      <c r="P1709" t="s">
        <v>62</v>
      </c>
    </row>
    <row r="1710" spans="1:16" x14ac:dyDescent="0.2">
      <c r="A1710" t="s">
        <v>159</v>
      </c>
      <c r="B1710" t="s">
        <v>160</v>
      </c>
      <c r="C1710" t="s">
        <v>45</v>
      </c>
      <c r="D1710" t="s">
        <v>46</v>
      </c>
      <c r="E1710" t="s">
        <v>47</v>
      </c>
      <c r="F1710">
        <v>33.592599999999997</v>
      </c>
      <c r="G1710">
        <v>42</v>
      </c>
      <c r="H1710">
        <f t="shared" si="26"/>
        <v>15</v>
      </c>
      <c r="I1710" t="s">
        <v>156</v>
      </c>
      <c r="J1710" t="s">
        <v>166</v>
      </c>
      <c r="K1710" t="s">
        <v>51</v>
      </c>
      <c r="L1710" t="s">
        <v>135</v>
      </c>
      <c r="M1710" t="s">
        <v>51</v>
      </c>
      <c r="N1710" t="s">
        <v>162</v>
      </c>
      <c r="O1710">
        <v>15</v>
      </c>
      <c r="P1710" t="s">
        <v>88</v>
      </c>
    </row>
    <row r="1711" spans="1:16" x14ac:dyDescent="0.2">
      <c r="A1711" t="s">
        <v>274</v>
      </c>
      <c r="B1711" t="s">
        <v>275</v>
      </c>
      <c r="C1711" t="s">
        <v>128</v>
      </c>
      <c r="D1711" t="s">
        <v>129</v>
      </c>
      <c r="E1711" t="s">
        <v>81</v>
      </c>
      <c r="F1711">
        <v>16.129799999999999</v>
      </c>
      <c r="G1711">
        <v>37</v>
      </c>
      <c r="H1711">
        <f t="shared" si="26"/>
        <v>6</v>
      </c>
      <c r="I1711" t="s">
        <v>99</v>
      </c>
      <c r="J1711" t="s">
        <v>69</v>
      </c>
      <c r="K1711" t="s">
        <v>105</v>
      </c>
      <c r="L1711" t="s">
        <v>120</v>
      </c>
      <c r="M1711" t="s">
        <v>51</v>
      </c>
      <c r="N1711" t="s">
        <v>276</v>
      </c>
      <c r="O1711">
        <v>48</v>
      </c>
      <c r="P1711" t="s">
        <v>88</v>
      </c>
    </row>
    <row r="1712" spans="1:16" x14ac:dyDescent="0.2">
      <c r="A1712" t="s">
        <v>307</v>
      </c>
      <c r="B1712" t="s">
        <v>308</v>
      </c>
      <c r="C1712" t="s">
        <v>140</v>
      </c>
      <c r="D1712" t="s">
        <v>141</v>
      </c>
      <c r="E1712" t="s">
        <v>81</v>
      </c>
      <c r="F1712">
        <v>0.90959999999999996</v>
      </c>
      <c r="G1712">
        <v>122</v>
      </c>
      <c r="H1712">
        <f t="shared" si="26"/>
        <v>2</v>
      </c>
      <c r="I1712" t="s">
        <v>51</v>
      </c>
      <c r="J1712" t="s">
        <v>52</v>
      </c>
      <c r="K1712" t="s">
        <v>83</v>
      </c>
      <c r="L1712" t="s">
        <v>51</v>
      </c>
      <c r="M1712" t="s">
        <v>51</v>
      </c>
      <c r="N1712" t="s">
        <v>208</v>
      </c>
      <c r="O1712">
        <v>101</v>
      </c>
      <c r="P1712" t="s">
        <v>62</v>
      </c>
    </row>
    <row r="1713" spans="1:16" x14ac:dyDescent="0.2">
      <c r="A1713" t="s">
        <v>232</v>
      </c>
      <c r="B1713" t="s">
        <v>233</v>
      </c>
      <c r="C1713" t="s">
        <v>45</v>
      </c>
      <c r="D1713" t="s">
        <v>46</v>
      </c>
      <c r="E1713" t="s">
        <v>47</v>
      </c>
      <c r="F1713">
        <v>42.015099999999997</v>
      </c>
      <c r="G1713">
        <v>144</v>
      </c>
      <c r="H1713">
        <f t="shared" si="26"/>
        <v>61</v>
      </c>
      <c r="I1713" t="s">
        <v>156</v>
      </c>
      <c r="J1713" t="s">
        <v>69</v>
      </c>
      <c r="K1713" t="s">
        <v>53</v>
      </c>
      <c r="L1713" t="s">
        <v>51</v>
      </c>
      <c r="M1713" t="s">
        <v>51</v>
      </c>
      <c r="N1713" t="s">
        <v>234</v>
      </c>
      <c r="O1713">
        <v>17</v>
      </c>
      <c r="P1713" t="s">
        <v>88</v>
      </c>
    </row>
    <row r="1714" spans="1:16" x14ac:dyDescent="0.2">
      <c r="A1714" t="s">
        <v>187</v>
      </c>
      <c r="B1714" t="s">
        <v>188</v>
      </c>
      <c r="C1714" t="s">
        <v>66</v>
      </c>
      <c r="D1714" t="s">
        <v>66</v>
      </c>
      <c r="E1714" t="s">
        <v>67</v>
      </c>
      <c r="F1714">
        <v>9.9610000000000003</v>
      </c>
      <c r="G1714">
        <v>116</v>
      </c>
      <c r="H1714">
        <f t="shared" si="26"/>
        <v>12</v>
      </c>
      <c r="I1714" t="s">
        <v>51</v>
      </c>
      <c r="J1714" t="s">
        <v>69</v>
      </c>
      <c r="K1714" t="s">
        <v>83</v>
      </c>
      <c r="L1714" t="s">
        <v>51</v>
      </c>
      <c r="M1714" t="s">
        <v>84</v>
      </c>
      <c r="N1714" t="s">
        <v>189</v>
      </c>
      <c r="O1714">
        <v>54</v>
      </c>
      <c r="P1714" t="s">
        <v>88</v>
      </c>
    </row>
    <row r="1715" spans="1:16" x14ac:dyDescent="0.2">
      <c r="A1715" t="s">
        <v>243</v>
      </c>
      <c r="B1715" t="s">
        <v>244</v>
      </c>
      <c r="C1715" t="s">
        <v>79</v>
      </c>
      <c r="D1715" t="s">
        <v>80</v>
      </c>
      <c r="E1715" t="s">
        <v>81</v>
      </c>
      <c r="F1715">
        <v>7.0392000000000001</v>
      </c>
      <c r="G1715">
        <v>45</v>
      </c>
      <c r="H1715">
        <f t="shared" si="26"/>
        <v>4</v>
      </c>
      <c r="I1715" t="s">
        <v>156</v>
      </c>
      <c r="J1715" t="s">
        <v>92</v>
      </c>
      <c r="K1715" t="s">
        <v>51</v>
      </c>
      <c r="L1715" t="s">
        <v>51</v>
      </c>
      <c r="M1715" t="s">
        <v>71</v>
      </c>
      <c r="N1715" t="s">
        <v>245</v>
      </c>
      <c r="O1715">
        <v>19</v>
      </c>
      <c r="P1715" t="s">
        <v>88</v>
      </c>
    </row>
    <row r="1716" spans="1:16" x14ac:dyDescent="0.2">
      <c r="A1716" t="s">
        <v>229</v>
      </c>
      <c r="B1716" t="s">
        <v>230</v>
      </c>
      <c r="C1716" t="s">
        <v>140</v>
      </c>
      <c r="D1716" t="s">
        <v>141</v>
      </c>
      <c r="E1716" t="s">
        <v>81</v>
      </c>
      <c r="F1716">
        <v>4.2583000000000002</v>
      </c>
      <c r="G1716">
        <v>32</v>
      </c>
      <c r="H1716">
        <f t="shared" si="26"/>
        <v>2</v>
      </c>
      <c r="I1716" t="s">
        <v>99</v>
      </c>
      <c r="J1716" t="s">
        <v>166</v>
      </c>
      <c r="K1716" t="s">
        <v>51</v>
      </c>
      <c r="L1716" t="s">
        <v>51</v>
      </c>
      <c r="M1716" t="s">
        <v>84</v>
      </c>
      <c r="N1716" t="s">
        <v>231</v>
      </c>
      <c r="O1716">
        <v>37</v>
      </c>
      <c r="P1716" t="s">
        <v>88</v>
      </c>
    </row>
    <row r="1717" spans="1:16" x14ac:dyDescent="0.2">
      <c r="A1717" t="s">
        <v>220</v>
      </c>
      <c r="B1717" t="s">
        <v>221</v>
      </c>
      <c r="C1717" t="s">
        <v>140</v>
      </c>
      <c r="D1717" t="s">
        <v>141</v>
      </c>
      <c r="E1717" t="s">
        <v>81</v>
      </c>
      <c r="F1717">
        <v>0</v>
      </c>
      <c r="G1717">
        <v>32</v>
      </c>
      <c r="H1717">
        <f t="shared" si="26"/>
        <v>0</v>
      </c>
      <c r="I1717" t="s">
        <v>156</v>
      </c>
      <c r="J1717" t="s">
        <v>198</v>
      </c>
      <c r="K1717" t="s">
        <v>83</v>
      </c>
      <c r="L1717" t="s">
        <v>51</v>
      </c>
      <c r="M1717" t="s">
        <v>71</v>
      </c>
      <c r="N1717" t="s">
        <v>54</v>
      </c>
      <c r="O1717">
        <v>117</v>
      </c>
      <c r="P1717" t="s">
        <v>62</v>
      </c>
    </row>
    <row r="1718" spans="1:16" x14ac:dyDescent="0.2">
      <c r="A1718" t="s">
        <v>286</v>
      </c>
      <c r="B1718" t="s">
        <v>287</v>
      </c>
      <c r="C1718" t="s">
        <v>79</v>
      </c>
      <c r="D1718" t="s">
        <v>80</v>
      </c>
      <c r="E1718" t="s">
        <v>81</v>
      </c>
      <c r="F1718">
        <v>9.8763000000000005</v>
      </c>
      <c r="G1718">
        <v>46</v>
      </c>
      <c r="H1718">
        <f t="shared" si="26"/>
        <v>5</v>
      </c>
      <c r="I1718" t="s">
        <v>99</v>
      </c>
      <c r="J1718" t="s">
        <v>69</v>
      </c>
      <c r="K1718" t="s">
        <v>70</v>
      </c>
      <c r="L1718" t="s">
        <v>51</v>
      </c>
      <c r="M1718" t="s">
        <v>84</v>
      </c>
      <c r="N1718" t="s">
        <v>288</v>
      </c>
      <c r="O1718">
        <v>55</v>
      </c>
      <c r="P1718" t="s">
        <v>88</v>
      </c>
    </row>
    <row r="1719" spans="1:16" x14ac:dyDescent="0.2">
      <c r="A1719" t="s">
        <v>103</v>
      </c>
      <c r="B1719" t="s">
        <v>104</v>
      </c>
      <c r="C1719" t="s">
        <v>45</v>
      </c>
      <c r="D1719" t="s">
        <v>46</v>
      </c>
      <c r="E1719" t="s">
        <v>47</v>
      </c>
      <c r="F1719">
        <v>38.066200000000002</v>
      </c>
      <c r="G1719">
        <v>110</v>
      </c>
      <c r="H1719">
        <f t="shared" si="26"/>
        <v>42</v>
      </c>
      <c r="I1719" t="s">
        <v>156</v>
      </c>
      <c r="J1719" t="s">
        <v>266</v>
      </c>
      <c r="K1719" t="s">
        <v>105</v>
      </c>
      <c r="L1719" t="s">
        <v>51</v>
      </c>
      <c r="M1719" t="s">
        <v>51</v>
      </c>
      <c r="N1719" t="s">
        <v>107</v>
      </c>
      <c r="O1719">
        <v>35</v>
      </c>
      <c r="P1719" t="s">
        <v>88</v>
      </c>
    </row>
    <row r="1720" spans="1:16" x14ac:dyDescent="0.2">
      <c r="A1720" t="s">
        <v>235</v>
      </c>
      <c r="B1720" t="s">
        <v>236</v>
      </c>
      <c r="C1720" t="s">
        <v>45</v>
      </c>
      <c r="D1720" t="s">
        <v>46</v>
      </c>
      <c r="E1720" t="s">
        <v>47</v>
      </c>
      <c r="F1720">
        <v>26.393000000000001</v>
      </c>
      <c r="G1720">
        <v>57</v>
      </c>
      <c r="H1720">
        <f t="shared" si="26"/>
        <v>16</v>
      </c>
      <c r="I1720" t="s">
        <v>51</v>
      </c>
      <c r="J1720" t="s">
        <v>166</v>
      </c>
      <c r="K1720" t="s">
        <v>105</v>
      </c>
      <c r="L1720" t="s">
        <v>120</v>
      </c>
      <c r="M1720" t="s">
        <v>51</v>
      </c>
      <c r="N1720" t="s">
        <v>285</v>
      </c>
      <c r="O1720">
        <v>107</v>
      </c>
      <c r="P1720" t="s">
        <v>62</v>
      </c>
    </row>
    <row r="1721" spans="1:16" x14ac:dyDescent="0.2">
      <c r="A1721" t="s">
        <v>145</v>
      </c>
      <c r="B1721" t="s">
        <v>146</v>
      </c>
      <c r="C1721" t="s">
        <v>140</v>
      </c>
      <c r="D1721" t="s">
        <v>141</v>
      </c>
      <c r="E1721" t="s">
        <v>81</v>
      </c>
      <c r="F1721">
        <v>3.0754000000000001</v>
      </c>
      <c r="G1721">
        <v>49</v>
      </c>
      <c r="H1721">
        <f t="shared" si="26"/>
        <v>2</v>
      </c>
      <c r="I1721" t="s">
        <v>156</v>
      </c>
      <c r="J1721" t="s">
        <v>52</v>
      </c>
      <c r="K1721" t="s">
        <v>51</v>
      </c>
      <c r="L1721" t="s">
        <v>51</v>
      </c>
      <c r="M1721" t="s">
        <v>71</v>
      </c>
      <c r="N1721" t="s">
        <v>147</v>
      </c>
      <c r="O1721">
        <v>5</v>
      </c>
      <c r="P1721" t="s">
        <v>88</v>
      </c>
    </row>
    <row r="1722" spans="1:16" x14ac:dyDescent="0.2">
      <c r="A1722" t="s">
        <v>97</v>
      </c>
      <c r="B1722" t="s">
        <v>98</v>
      </c>
      <c r="C1722" t="s">
        <v>79</v>
      </c>
      <c r="D1722" t="s">
        <v>80</v>
      </c>
      <c r="E1722" t="s">
        <v>81</v>
      </c>
      <c r="F1722">
        <v>13.161899999999999</v>
      </c>
      <c r="G1722">
        <v>123</v>
      </c>
      <c r="H1722">
        <f t="shared" si="26"/>
        <v>17</v>
      </c>
      <c r="I1722" t="s">
        <v>51</v>
      </c>
      <c r="J1722" t="s">
        <v>52</v>
      </c>
      <c r="K1722" t="s">
        <v>53</v>
      </c>
      <c r="L1722" t="s">
        <v>51</v>
      </c>
      <c r="M1722" t="s">
        <v>71</v>
      </c>
      <c r="N1722" t="s">
        <v>291</v>
      </c>
      <c r="O1722">
        <v>115</v>
      </c>
      <c r="P1722" t="s">
        <v>62</v>
      </c>
    </row>
    <row r="1723" spans="1:16" x14ac:dyDescent="0.2">
      <c r="A1723" t="s">
        <v>229</v>
      </c>
      <c r="B1723" t="s">
        <v>230</v>
      </c>
      <c r="C1723" t="s">
        <v>79</v>
      </c>
      <c r="D1723" t="s">
        <v>80</v>
      </c>
      <c r="E1723" t="s">
        <v>81</v>
      </c>
      <c r="F1723">
        <v>53.949199999999998</v>
      </c>
      <c r="G1723">
        <v>51</v>
      </c>
      <c r="H1723">
        <f t="shared" si="26"/>
        <v>28</v>
      </c>
      <c r="I1723" t="s">
        <v>156</v>
      </c>
      <c r="J1723" t="s">
        <v>69</v>
      </c>
      <c r="K1723" t="s">
        <v>51</v>
      </c>
      <c r="L1723" t="s">
        <v>51</v>
      </c>
      <c r="M1723" t="s">
        <v>215</v>
      </c>
      <c r="N1723" t="s">
        <v>231</v>
      </c>
      <c r="O1723">
        <v>37</v>
      </c>
      <c r="P1723" t="s">
        <v>88</v>
      </c>
    </row>
    <row r="1724" spans="1:16" x14ac:dyDescent="0.2">
      <c r="A1724" t="s">
        <v>274</v>
      </c>
      <c r="B1724" t="s">
        <v>275</v>
      </c>
      <c r="C1724" t="s">
        <v>128</v>
      </c>
      <c r="D1724" t="s">
        <v>129</v>
      </c>
      <c r="E1724" t="s">
        <v>81</v>
      </c>
      <c r="F1724">
        <v>29.773900000000001</v>
      </c>
      <c r="G1724">
        <v>171</v>
      </c>
      <c r="H1724">
        <f t="shared" si="26"/>
        <v>51</v>
      </c>
      <c r="I1724" t="s">
        <v>51</v>
      </c>
      <c r="J1724" t="s">
        <v>92</v>
      </c>
      <c r="K1724" t="s">
        <v>51</v>
      </c>
      <c r="L1724" t="s">
        <v>106</v>
      </c>
      <c r="M1724" t="s">
        <v>51</v>
      </c>
      <c r="N1724" t="s">
        <v>112</v>
      </c>
      <c r="O1724">
        <v>127</v>
      </c>
      <c r="P1724" t="s">
        <v>62</v>
      </c>
    </row>
    <row r="1725" spans="1:16" x14ac:dyDescent="0.2">
      <c r="A1725" t="s">
        <v>103</v>
      </c>
      <c r="B1725" t="s">
        <v>104</v>
      </c>
      <c r="C1725" t="s">
        <v>79</v>
      </c>
      <c r="D1725" t="s">
        <v>80</v>
      </c>
      <c r="E1725" t="s">
        <v>81</v>
      </c>
      <c r="F1725">
        <v>34.723599999999998</v>
      </c>
      <c r="G1725">
        <v>48</v>
      </c>
      <c r="H1725">
        <f t="shared" si="26"/>
        <v>17</v>
      </c>
      <c r="I1725" t="s">
        <v>99</v>
      </c>
      <c r="J1725" t="s">
        <v>92</v>
      </c>
      <c r="K1725" t="s">
        <v>51</v>
      </c>
      <c r="L1725" t="s">
        <v>51</v>
      </c>
      <c r="M1725" t="s">
        <v>215</v>
      </c>
      <c r="N1725" t="s">
        <v>107</v>
      </c>
      <c r="O1725">
        <v>35</v>
      </c>
      <c r="P1725" t="s">
        <v>88</v>
      </c>
    </row>
    <row r="1726" spans="1:16" x14ac:dyDescent="0.2">
      <c r="A1726" t="s">
        <v>307</v>
      </c>
      <c r="B1726" t="s">
        <v>308</v>
      </c>
      <c r="C1726" t="s">
        <v>128</v>
      </c>
      <c r="D1726" t="s">
        <v>129</v>
      </c>
      <c r="E1726" t="s">
        <v>81</v>
      </c>
      <c r="F1726">
        <v>13.397600000000001</v>
      </c>
      <c r="G1726">
        <v>47</v>
      </c>
      <c r="H1726">
        <f t="shared" si="26"/>
        <v>7</v>
      </c>
      <c r="I1726" t="s">
        <v>156</v>
      </c>
      <c r="J1726" t="s">
        <v>92</v>
      </c>
      <c r="K1726" t="s">
        <v>83</v>
      </c>
      <c r="L1726" t="s">
        <v>51</v>
      </c>
      <c r="M1726" t="s">
        <v>84</v>
      </c>
      <c r="N1726" t="s">
        <v>136</v>
      </c>
      <c r="O1726">
        <v>104</v>
      </c>
      <c r="P1726" t="s">
        <v>62</v>
      </c>
    </row>
    <row r="1727" spans="1:16" x14ac:dyDescent="0.2">
      <c r="A1727" t="s">
        <v>169</v>
      </c>
      <c r="B1727" t="s">
        <v>170</v>
      </c>
      <c r="C1727" t="s">
        <v>45</v>
      </c>
      <c r="D1727" t="s">
        <v>46</v>
      </c>
      <c r="E1727" t="s">
        <v>47</v>
      </c>
      <c r="F1727">
        <v>18.157900000000001</v>
      </c>
      <c r="G1727">
        <v>585</v>
      </c>
      <c r="H1727">
        <f t="shared" si="26"/>
        <v>107</v>
      </c>
      <c r="I1727" t="s">
        <v>51</v>
      </c>
      <c r="J1727" t="s">
        <v>198</v>
      </c>
      <c r="K1727" t="s">
        <v>70</v>
      </c>
      <c r="L1727" t="s">
        <v>120</v>
      </c>
      <c r="M1727" t="s">
        <v>51</v>
      </c>
      <c r="N1727" t="s">
        <v>171</v>
      </c>
      <c r="O1727">
        <v>24</v>
      </c>
      <c r="P1727" t="s">
        <v>88</v>
      </c>
    </row>
    <row r="1728" spans="1:16" x14ac:dyDescent="0.2">
      <c r="A1728" t="s">
        <v>154</v>
      </c>
      <c r="B1728" t="s">
        <v>155</v>
      </c>
      <c r="C1728" t="s">
        <v>66</v>
      </c>
      <c r="D1728" t="s">
        <v>66</v>
      </c>
      <c r="E1728" t="s">
        <v>67</v>
      </c>
      <c r="F1728">
        <v>0</v>
      </c>
      <c r="G1728">
        <v>30</v>
      </c>
      <c r="H1728">
        <f t="shared" si="26"/>
        <v>0</v>
      </c>
      <c r="I1728" t="s">
        <v>99</v>
      </c>
      <c r="J1728" t="s">
        <v>69</v>
      </c>
      <c r="K1728" t="s">
        <v>53</v>
      </c>
      <c r="L1728" t="s">
        <v>51</v>
      </c>
      <c r="M1728" t="s">
        <v>84</v>
      </c>
      <c r="N1728" t="s">
        <v>157</v>
      </c>
      <c r="O1728">
        <v>45</v>
      </c>
      <c r="P1728" t="s">
        <v>88</v>
      </c>
    </row>
    <row r="1729" spans="1:16" x14ac:dyDescent="0.2">
      <c r="A1729" t="s">
        <v>274</v>
      </c>
      <c r="B1729" t="s">
        <v>275</v>
      </c>
      <c r="C1729" t="s">
        <v>45</v>
      </c>
      <c r="D1729" t="s">
        <v>46</v>
      </c>
      <c r="E1729" t="s">
        <v>47</v>
      </c>
      <c r="F1729">
        <v>40.402000000000001</v>
      </c>
      <c r="G1729">
        <v>122</v>
      </c>
      <c r="H1729">
        <f t="shared" si="26"/>
        <v>50</v>
      </c>
      <c r="I1729" t="s">
        <v>51</v>
      </c>
      <c r="J1729" t="s">
        <v>69</v>
      </c>
      <c r="K1729" t="s">
        <v>51</v>
      </c>
      <c r="L1729" t="s">
        <v>51</v>
      </c>
      <c r="M1729" t="s">
        <v>84</v>
      </c>
      <c r="N1729" t="s">
        <v>112</v>
      </c>
      <c r="O1729">
        <v>127</v>
      </c>
      <c r="P1729" t="s">
        <v>62</v>
      </c>
    </row>
    <row r="1730" spans="1:16" x14ac:dyDescent="0.2">
      <c r="A1730" t="s">
        <v>97</v>
      </c>
      <c r="B1730" t="s">
        <v>98</v>
      </c>
      <c r="C1730" t="s">
        <v>140</v>
      </c>
      <c r="D1730" t="s">
        <v>141</v>
      </c>
      <c r="E1730" t="s">
        <v>81</v>
      </c>
      <c r="F1730">
        <v>2.0891999999999999</v>
      </c>
      <c r="G1730">
        <v>103</v>
      </c>
      <c r="H1730">
        <f t="shared" si="26"/>
        <v>3</v>
      </c>
      <c r="I1730" t="s">
        <v>156</v>
      </c>
      <c r="J1730" t="s">
        <v>69</v>
      </c>
      <c r="K1730" t="s">
        <v>83</v>
      </c>
      <c r="L1730" t="s">
        <v>51</v>
      </c>
      <c r="M1730" t="s">
        <v>51</v>
      </c>
      <c r="N1730" t="s">
        <v>100</v>
      </c>
      <c r="O1730">
        <v>26</v>
      </c>
      <c r="P1730" t="s">
        <v>88</v>
      </c>
    </row>
    <row r="1731" spans="1:16" x14ac:dyDescent="0.2">
      <c r="A1731" t="s">
        <v>243</v>
      </c>
      <c r="B1731" t="s">
        <v>244</v>
      </c>
      <c r="C1731" t="s">
        <v>140</v>
      </c>
      <c r="D1731" t="s">
        <v>141</v>
      </c>
      <c r="E1731" t="s">
        <v>81</v>
      </c>
      <c r="F1731">
        <v>6.3483000000000001</v>
      </c>
      <c r="G1731">
        <v>63</v>
      </c>
      <c r="H1731">
        <f t="shared" ref="H1731:H1794" si="27">ROUNDUP(F1731*G1731/100,0)</f>
        <v>4</v>
      </c>
      <c r="I1731" t="s">
        <v>99</v>
      </c>
      <c r="J1731" t="s">
        <v>92</v>
      </c>
      <c r="K1731" t="s">
        <v>51</v>
      </c>
      <c r="L1731" t="s">
        <v>120</v>
      </c>
      <c r="M1731" t="s">
        <v>51</v>
      </c>
      <c r="N1731" t="s">
        <v>245</v>
      </c>
      <c r="O1731">
        <v>19</v>
      </c>
      <c r="P1731" t="s">
        <v>88</v>
      </c>
    </row>
    <row r="1732" spans="1:16" x14ac:dyDescent="0.2">
      <c r="A1732" t="s">
        <v>235</v>
      </c>
      <c r="B1732" t="s">
        <v>236</v>
      </c>
      <c r="C1732" t="s">
        <v>140</v>
      </c>
      <c r="D1732" t="s">
        <v>141</v>
      </c>
      <c r="E1732" t="s">
        <v>81</v>
      </c>
      <c r="F1732">
        <v>5.9965999999999999</v>
      </c>
      <c r="G1732">
        <v>32</v>
      </c>
      <c r="H1732">
        <f t="shared" si="27"/>
        <v>2</v>
      </c>
      <c r="I1732" t="s">
        <v>51</v>
      </c>
      <c r="J1732" t="s">
        <v>92</v>
      </c>
      <c r="K1732" t="s">
        <v>51</v>
      </c>
      <c r="L1732" t="s">
        <v>106</v>
      </c>
      <c r="M1732" t="s">
        <v>51</v>
      </c>
      <c r="N1732" t="s">
        <v>183</v>
      </c>
      <c r="O1732">
        <v>106</v>
      </c>
      <c r="P1732" t="s">
        <v>62</v>
      </c>
    </row>
    <row r="1733" spans="1:16" x14ac:dyDescent="0.2">
      <c r="A1733" t="s">
        <v>97</v>
      </c>
      <c r="B1733" t="s">
        <v>98</v>
      </c>
      <c r="C1733" t="s">
        <v>66</v>
      </c>
      <c r="D1733" t="s">
        <v>66</v>
      </c>
      <c r="E1733" t="s">
        <v>67</v>
      </c>
      <c r="F1733">
        <v>22.170500000000001</v>
      </c>
      <c r="G1733">
        <v>109</v>
      </c>
      <c r="H1733">
        <f t="shared" si="27"/>
        <v>25</v>
      </c>
      <c r="I1733" t="s">
        <v>51</v>
      </c>
      <c r="J1733" t="s">
        <v>69</v>
      </c>
      <c r="K1733" t="s">
        <v>70</v>
      </c>
      <c r="L1733" t="s">
        <v>51</v>
      </c>
      <c r="M1733" t="s">
        <v>84</v>
      </c>
      <c r="N1733" t="s">
        <v>100</v>
      </c>
      <c r="O1733">
        <v>26</v>
      </c>
      <c r="P1733" t="s">
        <v>88</v>
      </c>
    </row>
    <row r="1734" spans="1:16" x14ac:dyDescent="0.2">
      <c r="A1734" t="s">
        <v>243</v>
      </c>
      <c r="B1734" t="s">
        <v>244</v>
      </c>
      <c r="C1734" t="s">
        <v>79</v>
      </c>
      <c r="D1734" t="s">
        <v>80</v>
      </c>
      <c r="E1734" t="s">
        <v>81</v>
      </c>
      <c r="F1734">
        <v>21.772600000000001</v>
      </c>
      <c r="G1734">
        <v>37</v>
      </c>
      <c r="H1734">
        <f t="shared" si="27"/>
        <v>9</v>
      </c>
      <c r="I1734" t="s">
        <v>51</v>
      </c>
      <c r="J1734" t="s">
        <v>92</v>
      </c>
      <c r="K1734" t="s">
        <v>53</v>
      </c>
      <c r="L1734" t="s">
        <v>120</v>
      </c>
      <c r="M1734" t="s">
        <v>51</v>
      </c>
      <c r="N1734" t="s">
        <v>245</v>
      </c>
      <c r="O1734">
        <v>19</v>
      </c>
      <c r="P1734" t="s">
        <v>88</v>
      </c>
    </row>
    <row r="1735" spans="1:16" x14ac:dyDescent="0.2">
      <c r="A1735" t="s">
        <v>169</v>
      </c>
      <c r="B1735" t="s">
        <v>170</v>
      </c>
      <c r="C1735" t="s">
        <v>79</v>
      </c>
      <c r="D1735" t="s">
        <v>80</v>
      </c>
      <c r="E1735" t="s">
        <v>81</v>
      </c>
      <c r="F1735">
        <v>23.683299999999999</v>
      </c>
      <c r="G1735">
        <v>999</v>
      </c>
      <c r="H1735">
        <f t="shared" si="27"/>
        <v>237</v>
      </c>
      <c r="I1735" t="s">
        <v>51</v>
      </c>
      <c r="J1735" t="s">
        <v>166</v>
      </c>
      <c r="K1735" t="s">
        <v>105</v>
      </c>
      <c r="L1735" t="s">
        <v>51</v>
      </c>
      <c r="M1735" t="s">
        <v>51</v>
      </c>
      <c r="N1735" t="s">
        <v>171</v>
      </c>
      <c r="O1735">
        <v>24</v>
      </c>
      <c r="P1735" t="s">
        <v>88</v>
      </c>
    </row>
    <row r="1736" spans="1:16" x14ac:dyDescent="0.2">
      <c r="A1736" t="s">
        <v>235</v>
      </c>
      <c r="B1736" t="s">
        <v>236</v>
      </c>
      <c r="C1736" t="s">
        <v>140</v>
      </c>
      <c r="D1736" t="s">
        <v>141</v>
      </c>
      <c r="E1736" t="s">
        <v>81</v>
      </c>
      <c r="F1736">
        <v>2.2955999999999999</v>
      </c>
      <c r="G1736">
        <v>44</v>
      </c>
      <c r="H1736">
        <f t="shared" si="27"/>
        <v>2</v>
      </c>
      <c r="I1736" t="s">
        <v>156</v>
      </c>
      <c r="J1736" t="s">
        <v>92</v>
      </c>
      <c r="K1736" t="s">
        <v>51</v>
      </c>
      <c r="L1736" t="s">
        <v>135</v>
      </c>
      <c r="M1736" t="s">
        <v>51</v>
      </c>
      <c r="N1736" t="s">
        <v>279</v>
      </c>
      <c r="O1736">
        <v>108</v>
      </c>
      <c r="P1736" t="s">
        <v>62</v>
      </c>
    </row>
    <row r="1737" spans="1:16" x14ac:dyDescent="0.2">
      <c r="A1737" t="s">
        <v>235</v>
      </c>
      <c r="B1737" t="s">
        <v>236</v>
      </c>
      <c r="C1737" t="s">
        <v>128</v>
      </c>
      <c r="D1737" t="s">
        <v>129</v>
      </c>
      <c r="E1737" t="s">
        <v>81</v>
      </c>
      <c r="F1737">
        <v>31.285299999999999</v>
      </c>
      <c r="G1737">
        <v>36</v>
      </c>
      <c r="H1737">
        <f t="shared" si="27"/>
        <v>12</v>
      </c>
      <c r="I1737" t="s">
        <v>51</v>
      </c>
      <c r="J1737" t="s">
        <v>69</v>
      </c>
      <c r="K1737" t="s">
        <v>83</v>
      </c>
      <c r="L1737" t="s">
        <v>106</v>
      </c>
      <c r="M1737" t="s">
        <v>51</v>
      </c>
      <c r="N1737" t="s">
        <v>285</v>
      </c>
      <c r="O1737">
        <v>107</v>
      </c>
      <c r="P1737" t="s">
        <v>62</v>
      </c>
    </row>
    <row r="1738" spans="1:16" x14ac:dyDescent="0.2">
      <c r="A1738" t="s">
        <v>264</v>
      </c>
      <c r="B1738" t="s">
        <v>264</v>
      </c>
      <c r="C1738" t="s">
        <v>140</v>
      </c>
      <c r="D1738" t="s">
        <v>141</v>
      </c>
      <c r="E1738" t="s">
        <v>81</v>
      </c>
      <c r="F1738">
        <v>6.9280999999999997</v>
      </c>
      <c r="G1738">
        <v>476</v>
      </c>
      <c r="H1738">
        <f t="shared" si="27"/>
        <v>33</v>
      </c>
      <c r="I1738" t="s">
        <v>156</v>
      </c>
      <c r="J1738" t="s">
        <v>52</v>
      </c>
      <c r="K1738" t="s">
        <v>83</v>
      </c>
      <c r="L1738" t="s">
        <v>51</v>
      </c>
      <c r="M1738" t="s">
        <v>51</v>
      </c>
      <c r="N1738" t="s">
        <v>265</v>
      </c>
      <c r="O1738">
        <v>11</v>
      </c>
      <c r="P1738" t="s">
        <v>62</v>
      </c>
    </row>
    <row r="1739" spans="1:16" x14ac:dyDescent="0.2">
      <c r="A1739" t="s">
        <v>154</v>
      </c>
      <c r="B1739" t="s">
        <v>155</v>
      </c>
      <c r="C1739" t="s">
        <v>79</v>
      </c>
      <c r="D1739" t="s">
        <v>80</v>
      </c>
      <c r="E1739" t="s">
        <v>81</v>
      </c>
      <c r="F1739">
        <v>5.2843</v>
      </c>
      <c r="G1739">
        <v>41</v>
      </c>
      <c r="H1739">
        <f t="shared" si="27"/>
        <v>3</v>
      </c>
      <c r="I1739" t="s">
        <v>156</v>
      </c>
      <c r="J1739" t="s">
        <v>69</v>
      </c>
      <c r="K1739" t="s">
        <v>105</v>
      </c>
      <c r="L1739" t="s">
        <v>51</v>
      </c>
      <c r="M1739" t="s">
        <v>71</v>
      </c>
      <c r="N1739" t="s">
        <v>157</v>
      </c>
      <c r="O1739">
        <v>45</v>
      </c>
      <c r="P1739" t="s">
        <v>88</v>
      </c>
    </row>
    <row r="1740" spans="1:16" x14ac:dyDescent="0.2">
      <c r="A1740" t="s">
        <v>264</v>
      </c>
      <c r="B1740" t="s">
        <v>264</v>
      </c>
      <c r="C1740" t="s">
        <v>45</v>
      </c>
      <c r="D1740" t="s">
        <v>46</v>
      </c>
      <c r="E1740" t="s">
        <v>47</v>
      </c>
      <c r="F1740">
        <v>17.192399999999999</v>
      </c>
      <c r="G1740">
        <v>71</v>
      </c>
      <c r="H1740">
        <f t="shared" si="27"/>
        <v>13</v>
      </c>
      <c r="I1740" t="s">
        <v>99</v>
      </c>
      <c r="J1740" t="s">
        <v>52</v>
      </c>
      <c r="K1740" t="s">
        <v>83</v>
      </c>
      <c r="L1740" t="s">
        <v>51</v>
      </c>
      <c r="M1740" t="s">
        <v>71</v>
      </c>
      <c r="N1740" t="s">
        <v>265</v>
      </c>
      <c r="O1740">
        <v>11</v>
      </c>
      <c r="P1740" t="s">
        <v>62</v>
      </c>
    </row>
    <row r="1741" spans="1:16" x14ac:dyDescent="0.2">
      <c r="A1741" t="s">
        <v>164</v>
      </c>
      <c r="B1741" t="s">
        <v>165</v>
      </c>
      <c r="C1741" t="s">
        <v>45</v>
      </c>
      <c r="D1741" t="s">
        <v>46</v>
      </c>
      <c r="E1741" t="s">
        <v>47</v>
      </c>
      <c r="F1741">
        <v>52.372599999999998</v>
      </c>
      <c r="G1741">
        <v>127</v>
      </c>
      <c r="H1741">
        <f t="shared" si="27"/>
        <v>67</v>
      </c>
      <c r="I1741" t="s">
        <v>51</v>
      </c>
      <c r="J1741" t="s">
        <v>69</v>
      </c>
      <c r="K1741" t="s">
        <v>51</v>
      </c>
      <c r="L1741" t="s">
        <v>106</v>
      </c>
      <c r="M1741" t="s">
        <v>51</v>
      </c>
      <c r="N1741" t="s">
        <v>167</v>
      </c>
      <c r="O1741">
        <v>44</v>
      </c>
      <c r="P1741" t="s">
        <v>88</v>
      </c>
    </row>
    <row r="1742" spans="1:16" x14ac:dyDescent="0.2">
      <c r="A1742" t="s">
        <v>77</v>
      </c>
      <c r="B1742" t="s">
        <v>78</v>
      </c>
      <c r="C1742" t="s">
        <v>45</v>
      </c>
      <c r="D1742" t="s">
        <v>46</v>
      </c>
      <c r="E1742" t="s">
        <v>47</v>
      </c>
      <c r="F1742">
        <v>28.393999999999998</v>
      </c>
      <c r="G1742">
        <v>2225</v>
      </c>
      <c r="H1742">
        <f t="shared" si="27"/>
        <v>632</v>
      </c>
      <c r="I1742" t="s">
        <v>51</v>
      </c>
      <c r="J1742" t="s">
        <v>69</v>
      </c>
      <c r="K1742" t="s">
        <v>83</v>
      </c>
      <c r="L1742" t="s">
        <v>51</v>
      </c>
      <c r="M1742" t="s">
        <v>51</v>
      </c>
      <c r="N1742" t="s">
        <v>85</v>
      </c>
      <c r="O1742">
        <v>33</v>
      </c>
      <c r="P1742" t="s">
        <v>88</v>
      </c>
    </row>
    <row r="1743" spans="1:16" x14ac:dyDescent="0.2">
      <c r="A1743" t="s">
        <v>103</v>
      </c>
      <c r="B1743" t="s">
        <v>104</v>
      </c>
      <c r="C1743" t="s">
        <v>140</v>
      </c>
      <c r="D1743" t="s">
        <v>141</v>
      </c>
      <c r="E1743" t="s">
        <v>81</v>
      </c>
      <c r="F1743">
        <v>17.3733</v>
      </c>
      <c r="G1743">
        <v>49</v>
      </c>
      <c r="H1743">
        <f t="shared" si="27"/>
        <v>9</v>
      </c>
      <c r="I1743" t="s">
        <v>156</v>
      </c>
      <c r="J1743" t="s">
        <v>69</v>
      </c>
      <c r="K1743" t="s">
        <v>51</v>
      </c>
      <c r="L1743" t="s">
        <v>51</v>
      </c>
      <c r="M1743" t="s">
        <v>115</v>
      </c>
      <c r="N1743" t="s">
        <v>107</v>
      </c>
      <c r="O1743">
        <v>35</v>
      </c>
      <c r="P1743" t="s">
        <v>88</v>
      </c>
    </row>
    <row r="1744" spans="1:16" x14ac:dyDescent="0.2">
      <c r="A1744" t="s">
        <v>274</v>
      </c>
      <c r="B1744" t="s">
        <v>275</v>
      </c>
      <c r="C1744" t="s">
        <v>66</v>
      </c>
      <c r="D1744" t="s">
        <v>66</v>
      </c>
      <c r="E1744" t="s">
        <v>67</v>
      </c>
      <c r="F1744">
        <v>14.7607</v>
      </c>
      <c r="G1744">
        <v>132</v>
      </c>
      <c r="H1744">
        <f t="shared" si="27"/>
        <v>20</v>
      </c>
      <c r="I1744" t="s">
        <v>51</v>
      </c>
      <c r="J1744" t="s">
        <v>52</v>
      </c>
      <c r="K1744" t="s">
        <v>70</v>
      </c>
      <c r="L1744" t="s">
        <v>51</v>
      </c>
      <c r="M1744" t="s">
        <v>51</v>
      </c>
      <c r="N1744" t="s">
        <v>72</v>
      </c>
      <c r="O1744">
        <v>128</v>
      </c>
      <c r="P1744" t="s">
        <v>62</v>
      </c>
    </row>
    <row r="1745" spans="1:16" x14ac:dyDescent="0.2">
      <c r="A1745" t="s">
        <v>77</v>
      </c>
      <c r="B1745" t="s">
        <v>78</v>
      </c>
      <c r="C1745" t="s">
        <v>45</v>
      </c>
      <c r="D1745" t="s">
        <v>46</v>
      </c>
      <c r="E1745" t="s">
        <v>47</v>
      </c>
      <c r="F1745">
        <v>70.572900000000004</v>
      </c>
      <c r="G1745">
        <v>145</v>
      </c>
      <c r="H1745">
        <f t="shared" si="27"/>
        <v>103</v>
      </c>
      <c r="I1745" t="s">
        <v>156</v>
      </c>
      <c r="J1745" t="s">
        <v>69</v>
      </c>
      <c r="K1745" t="s">
        <v>105</v>
      </c>
      <c r="L1745" t="s">
        <v>161</v>
      </c>
      <c r="M1745" t="s">
        <v>51</v>
      </c>
      <c r="N1745" t="s">
        <v>85</v>
      </c>
      <c r="O1745">
        <v>33</v>
      </c>
      <c r="P1745" t="s">
        <v>88</v>
      </c>
    </row>
    <row r="1746" spans="1:16" x14ac:dyDescent="0.2">
      <c r="A1746" t="s">
        <v>209</v>
      </c>
      <c r="B1746" t="s">
        <v>210</v>
      </c>
      <c r="C1746" t="s">
        <v>128</v>
      </c>
      <c r="D1746" t="s">
        <v>129</v>
      </c>
      <c r="E1746" t="s">
        <v>81</v>
      </c>
      <c r="F1746">
        <v>12.9498</v>
      </c>
      <c r="G1746">
        <v>60</v>
      </c>
      <c r="H1746">
        <f t="shared" si="27"/>
        <v>8</v>
      </c>
      <c r="I1746" t="s">
        <v>156</v>
      </c>
      <c r="J1746" t="s">
        <v>52</v>
      </c>
      <c r="K1746" t="s">
        <v>83</v>
      </c>
      <c r="L1746" t="s">
        <v>120</v>
      </c>
      <c r="M1746" t="s">
        <v>51</v>
      </c>
      <c r="N1746" t="s">
        <v>180</v>
      </c>
      <c r="O1746">
        <v>114</v>
      </c>
      <c r="P1746" t="s">
        <v>62</v>
      </c>
    </row>
    <row r="1747" spans="1:16" x14ac:dyDescent="0.2">
      <c r="A1747" t="s">
        <v>145</v>
      </c>
      <c r="B1747" t="s">
        <v>146</v>
      </c>
      <c r="C1747" t="s">
        <v>79</v>
      </c>
      <c r="D1747" t="s">
        <v>80</v>
      </c>
      <c r="E1747" t="s">
        <v>81</v>
      </c>
      <c r="F1747">
        <v>20.164200000000001</v>
      </c>
      <c r="G1747">
        <v>303</v>
      </c>
      <c r="H1747">
        <f t="shared" si="27"/>
        <v>62</v>
      </c>
      <c r="I1747" t="s">
        <v>51</v>
      </c>
      <c r="J1747" t="s">
        <v>69</v>
      </c>
      <c r="K1747" t="s">
        <v>70</v>
      </c>
      <c r="L1747" t="s">
        <v>51</v>
      </c>
      <c r="M1747" t="s">
        <v>51</v>
      </c>
      <c r="N1747" t="s">
        <v>147</v>
      </c>
      <c r="O1747">
        <v>5</v>
      </c>
      <c r="P1747" t="s">
        <v>88</v>
      </c>
    </row>
    <row r="1748" spans="1:16" x14ac:dyDescent="0.2">
      <c r="A1748" t="s">
        <v>274</v>
      </c>
      <c r="B1748" t="s">
        <v>275</v>
      </c>
      <c r="C1748" t="s">
        <v>128</v>
      </c>
      <c r="D1748" t="s">
        <v>129</v>
      </c>
      <c r="E1748" t="s">
        <v>81</v>
      </c>
      <c r="F1748">
        <v>21.3597</v>
      </c>
      <c r="G1748">
        <v>73</v>
      </c>
      <c r="H1748">
        <f t="shared" si="27"/>
        <v>16</v>
      </c>
      <c r="I1748" t="s">
        <v>156</v>
      </c>
      <c r="J1748" t="s">
        <v>52</v>
      </c>
      <c r="K1748" t="s">
        <v>70</v>
      </c>
      <c r="L1748" t="s">
        <v>120</v>
      </c>
      <c r="M1748" t="s">
        <v>51</v>
      </c>
      <c r="N1748" t="s">
        <v>112</v>
      </c>
      <c r="O1748">
        <v>127</v>
      </c>
      <c r="P1748" t="s">
        <v>62</v>
      </c>
    </row>
    <row r="1749" spans="1:16" x14ac:dyDescent="0.2">
      <c r="A1749" t="s">
        <v>235</v>
      </c>
      <c r="B1749" t="s">
        <v>236</v>
      </c>
      <c r="C1749" t="s">
        <v>140</v>
      </c>
      <c r="D1749" t="s">
        <v>141</v>
      </c>
      <c r="E1749" t="s">
        <v>81</v>
      </c>
      <c r="F1749">
        <v>6.0945999999999998</v>
      </c>
      <c r="G1749">
        <v>104</v>
      </c>
      <c r="H1749">
        <f t="shared" si="27"/>
        <v>7</v>
      </c>
      <c r="I1749" t="s">
        <v>51</v>
      </c>
      <c r="J1749" t="s">
        <v>52</v>
      </c>
      <c r="K1749" t="s">
        <v>105</v>
      </c>
      <c r="L1749" t="s">
        <v>51</v>
      </c>
      <c r="M1749" t="s">
        <v>84</v>
      </c>
      <c r="N1749" t="s">
        <v>238</v>
      </c>
      <c r="O1749">
        <v>12</v>
      </c>
      <c r="P1749" t="s">
        <v>88</v>
      </c>
    </row>
    <row r="1750" spans="1:16" x14ac:dyDescent="0.2">
      <c r="A1750" t="s">
        <v>97</v>
      </c>
      <c r="B1750" t="s">
        <v>98</v>
      </c>
      <c r="C1750" t="s">
        <v>66</v>
      </c>
      <c r="D1750" t="s">
        <v>66</v>
      </c>
      <c r="E1750" t="s">
        <v>67</v>
      </c>
      <c r="F1750">
        <v>23.166399999999999</v>
      </c>
      <c r="G1750">
        <v>34</v>
      </c>
      <c r="H1750">
        <f t="shared" si="27"/>
        <v>8</v>
      </c>
      <c r="I1750" t="s">
        <v>99</v>
      </c>
      <c r="J1750" t="s">
        <v>52</v>
      </c>
      <c r="K1750" t="s">
        <v>51</v>
      </c>
      <c r="L1750" t="s">
        <v>106</v>
      </c>
      <c r="M1750" t="s">
        <v>51</v>
      </c>
      <c r="N1750" t="s">
        <v>291</v>
      </c>
      <c r="O1750">
        <v>115</v>
      </c>
      <c r="P1750" t="s">
        <v>62</v>
      </c>
    </row>
    <row r="1751" spans="1:16" x14ac:dyDescent="0.2">
      <c r="A1751" t="s">
        <v>126</v>
      </c>
      <c r="B1751" t="s">
        <v>127</v>
      </c>
      <c r="C1751" t="s">
        <v>66</v>
      </c>
      <c r="D1751" t="s">
        <v>66</v>
      </c>
      <c r="E1751" t="s">
        <v>67</v>
      </c>
      <c r="F1751">
        <v>2.6951999999999998</v>
      </c>
      <c r="G1751">
        <v>31</v>
      </c>
      <c r="H1751">
        <f t="shared" si="27"/>
        <v>1</v>
      </c>
      <c r="I1751" t="s">
        <v>99</v>
      </c>
      <c r="J1751" t="s">
        <v>52</v>
      </c>
      <c r="K1751" t="s">
        <v>53</v>
      </c>
      <c r="L1751" t="s">
        <v>120</v>
      </c>
      <c r="M1751" t="s">
        <v>51</v>
      </c>
      <c r="N1751" t="s">
        <v>131</v>
      </c>
      <c r="O1751">
        <v>23</v>
      </c>
      <c r="P1751" t="s">
        <v>88</v>
      </c>
    </row>
    <row r="1752" spans="1:16" x14ac:dyDescent="0.2">
      <c r="A1752" t="s">
        <v>313</v>
      </c>
      <c r="B1752" t="s">
        <v>314</v>
      </c>
      <c r="C1752" t="s">
        <v>128</v>
      </c>
      <c r="D1752" t="s">
        <v>129</v>
      </c>
      <c r="E1752" t="s">
        <v>81</v>
      </c>
      <c r="F1752">
        <v>21.848700000000001</v>
      </c>
      <c r="G1752">
        <v>34</v>
      </c>
      <c r="H1752">
        <f t="shared" si="27"/>
        <v>8</v>
      </c>
      <c r="I1752" t="s">
        <v>51</v>
      </c>
      <c r="J1752" t="s">
        <v>266</v>
      </c>
      <c r="K1752" t="s">
        <v>53</v>
      </c>
      <c r="L1752" t="s">
        <v>120</v>
      </c>
      <c r="M1752" t="s">
        <v>51</v>
      </c>
      <c r="N1752" t="s">
        <v>315</v>
      </c>
      <c r="O1752">
        <v>40</v>
      </c>
      <c r="P1752" t="s">
        <v>88</v>
      </c>
    </row>
    <row r="1753" spans="1:16" x14ac:dyDescent="0.2">
      <c r="A1753" t="s">
        <v>232</v>
      </c>
      <c r="B1753" t="s">
        <v>233</v>
      </c>
      <c r="C1753" t="s">
        <v>128</v>
      </c>
      <c r="D1753" t="s">
        <v>129</v>
      </c>
      <c r="E1753" t="s">
        <v>81</v>
      </c>
      <c r="F1753">
        <v>23.312100000000001</v>
      </c>
      <c r="G1753">
        <v>32</v>
      </c>
      <c r="H1753">
        <f t="shared" si="27"/>
        <v>8</v>
      </c>
      <c r="I1753" t="s">
        <v>51</v>
      </c>
      <c r="J1753" t="s">
        <v>69</v>
      </c>
      <c r="K1753" t="s">
        <v>51</v>
      </c>
      <c r="L1753" t="s">
        <v>237</v>
      </c>
      <c r="M1753" t="s">
        <v>51</v>
      </c>
      <c r="N1753" t="s">
        <v>234</v>
      </c>
      <c r="O1753">
        <v>17</v>
      </c>
      <c r="P1753" t="s">
        <v>88</v>
      </c>
    </row>
    <row r="1754" spans="1:16" x14ac:dyDescent="0.2">
      <c r="A1754" t="s">
        <v>190</v>
      </c>
      <c r="B1754" t="s">
        <v>191</v>
      </c>
      <c r="C1754" t="s">
        <v>140</v>
      </c>
      <c r="D1754" t="s">
        <v>141</v>
      </c>
      <c r="E1754" t="s">
        <v>81</v>
      </c>
      <c r="F1754">
        <v>10.095800000000001</v>
      </c>
      <c r="G1754">
        <v>32</v>
      </c>
      <c r="H1754">
        <f t="shared" si="27"/>
        <v>4</v>
      </c>
      <c r="I1754" t="s">
        <v>156</v>
      </c>
      <c r="J1754" t="s">
        <v>52</v>
      </c>
      <c r="K1754" t="s">
        <v>53</v>
      </c>
      <c r="L1754" t="s">
        <v>51</v>
      </c>
      <c r="M1754" t="s">
        <v>84</v>
      </c>
      <c r="N1754" t="s">
        <v>270</v>
      </c>
      <c r="O1754">
        <v>124</v>
      </c>
      <c r="P1754" t="s">
        <v>62</v>
      </c>
    </row>
    <row r="1755" spans="1:16" x14ac:dyDescent="0.2">
      <c r="A1755" t="s">
        <v>190</v>
      </c>
      <c r="B1755" t="s">
        <v>191</v>
      </c>
      <c r="C1755" t="s">
        <v>45</v>
      </c>
      <c r="D1755" t="s">
        <v>46</v>
      </c>
      <c r="E1755" t="s">
        <v>47</v>
      </c>
      <c r="F1755">
        <v>47.072000000000003</v>
      </c>
      <c r="G1755">
        <v>104</v>
      </c>
      <c r="H1755">
        <f t="shared" si="27"/>
        <v>49</v>
      </c>
      <c r="I1755" t="s">
        <v>156</v>
      </c>
      <c r="J1755" t="s">
        <v>166</v>
      </c>
      <c r="K1755" t="s">
        <v>51</v>
      </c>
      <c r="L1755" t="s">
        <v>51</v>
      </c>
      <c r="M1755" t="s">
        <v>51</v>
      </c>
      <c r="N1755" t="s">
        <v>192</v>
      </c>
      <c r="O1755">
        <v>42</v>
      </c>
      <c r="P1755" t="s">
        <v>88</v>
      </c>
    </row>
    <row r="1756" spans="1:16" x14ac:dyDescent="0.2">
      <c r="A1756" t="s">
        <v>97</v>
      </c>
      <c r="B1756" t="s">
        <v>98</v>
      </c>
      <c r="C1756" t="s">
        <v>140</v>
      </c>
      <c r="D1756" t="s">
        <v>141</v>
      </c>
      <c r="E1756" t="s">
        <v>81</v>
      </c>
      <c r="F1756">
        <v>5.5307000000000004</v>
      </c>
      <c r="G1756">
        <v>62</v>
      </c>
      <c r="H1756">
        <f t="shared" si="27"/>
        <v>4</v>
      </c>
      <c r="I1756" t="s">
        <v>156</v>
      </c>
      <c r="J1756" t="s">
        <v>52</v>
      </c>
      <c r="K1756" t="s">
        <v>105</v>
      </c>
      <c r="L1756" t="s">
        <v>51</v>
      </c>
      <c r="M1756" t="s">
        <v>71</v>
      </c>
      <c r="N1756" t="s">
        <v>291</v>
      </c>
      <c r="O1756">
        <v>115</v>
      </c>
      <c r="P1756" t="s">
        <v>62</v>
      </c>
    </row>
    <row r="1757" spans="1:16" x14ac:dyDescent="0.2">
      <c r="A1757" t="s">
        <v>190</v>
      </c>
      <c r="B1757" t="s">
        <v>191</v>
      </c>
      <c r="C1757" t="s">
        <v>79</v>
      </c>
      <c r="D1757" t="s">
        <v>80</v>
      </c>
      <c r="E1757" t="s">
        <v>81</v>
      </c>
      <c r="F1757">
        <v>7.3028000000000004</v>
      </c>
      <c r="G1757">
        <v>73</v>
      </c>
      <c r="H1757">
        <f t="shared" si="27"/>
        <v>6</v>
      </c>
      <c r="I1757" t="s">
        <v>51</v>
      </c>
      <c r="J1757" t="s">
        <v>166</v>
      </c>
      <c r="K1757" t="s">
        <v>51</v>
      </c>
      <c r="L1757" t="s">
        <v>120</v>
      </c>
      <c r="M1757" t="s">
        <v>51</v>
      </c>
      <c r="N1757" t="s">
        <v>270</v>
      </c>
      <c r="O1757">
        <v>124</v>
      </c>
      <c r="P1757" t="s">
        <v>62</v>
      </c>
    </row>
    <row r="1758" spans="1:16" x14ac:dyDescent="0.2">
      <c r="A1758" t="s">
        <v>298</v>
      </c>
      <c r="B1758" t="s">
        <v>299</v>
      </c>
      <c r="C1758" t="s">
        <v>66</v>
      </c>
      <c r="D1758" t="s">
        <v>66</v>
      </c>
      <c r="E1758" t="s">
        <v>67</v>
      </c>
      <c r="F1758">
        <v>8.5065000000000008</v>
      </c>
      <c r="G1758">
        <v>1132</v>
      </c>
      <c r="H1758">
        <f t="shared" si="27"/>
        <v>97</v>
      </c>
      <c r="I1758" t="s">
        <v>51</v>
      </c>
      <c r="J1758" t="s">
        <v>69</v>
      </c>
      <c r="K1758" t="s">
        <v>51</v>
      </c>
      <c r="L1758" t="s">
        <v>51</v>
      </c>
      <c r="M1758" t="s">
        <v>51</v>
      </c>
      <c r="N1758" t="s">
        <v>300</v>
      </c>
      <c r="O1758">
        <v>16</v>
      </c>
      <c r="P1758" t="s">
        <v>88</v>
      </c>
    </row>
    <row r="1759" spans="1:16" x14ac:dyDescent="0.2">
      <c r="A1759" t="s">
        <v>103</v>
      </c>
      <c r="B1759" t="s">
        <v>104</v>
      </c>
      <c r="C1759" t="s">
        <v>128</v>
      </c>
      <c r="D1759" t="s">
        <v>129</v>
      </c>
      <c r="E1759" t="s">
        <v>81</v>
      </c>
      <c r="F1759">
        <v>10.910500000000001</v>
      </c>
      <c r="G1759">
        <v>577</v>
      </c>
      <c r="H1759">
        <f t="shared" si="27"/>
        <v>63</v>
      </c>
      <c r="I1759" t="s">
        <v>51</v>
      </c>
      <c r="J1759" t="s">
        <v>92</v>
      </c>
      <c r="K1759" t="s">
        <v>83</v>
      </c>
      <c r="L1759" t="s">
        <v>120</v>
      </c>
      <c r="M1759" t="s">
        <v>51</v>
      </c>
      <c r="N1759" t="s">
        <v>107</v>
      </c>
      <c r="O1759">
        <v>35</v>
      </c>
      <c r="P1759" t="s">
        <v>88</v>
      </c>
    </row>
    <row r="1760" spans="1:16" x14ac:dyDescent="0.2">
      <c r="A1760" t="s">
        <v>190</v>
      </c>
      <c r="B1760" t="s">
        <v>191</v>
      </c>
      <c r="C1760" t="s">
        <v>45</v>
      </c>
      <c r="D1760" t="s">
        <v>46</v>
      </c>
      <c r="E1760" t="s">
        <v>47</v>
      </c>
      <c r="F1760">
        <v>38.272100000000002</v>
      </c>
      <c r="G1760">
        <v>80</v>
      </c>
      <c r="H1760">
        <f t="shared" si="27"/>
        <v>31</v>
      </c>
      <c r="I1760" t="s">
        <v>156</v>
      </c>
      <c r="J1760" t="s">
        <v>92</v>
      </c>
      <c r="K1760" t="s">
        <v>70</v>
      </c>
      <c r="L1760" t="s">
        <v>120</v>
      </c>
      <c r="M1760" t="s">
        <v>51</v>
      </c>
      <c r="N1760" t="s">
        <v>192</v>
      </c>
      <c r="O1760">
        <v>42</v>
      </c>
      <c r="P1760" t="s">
        <v>88</v>
      </c>
    </row>
    <row r="1761" spans="1:16" x14ac:dyDescent="0.2">
      <c r="A1761" t="s">
        <v>220</v>
      </c>
      <c r="B1761" t="s">
        <v>221</v>
      </c>
      <c r="C1761" t="s">
        <v>79</v>
      </c>
      <c r="D1761" t="s">
        <v>80</v>
      </c>
      <c r="E1761" t="s">
        <v>81</v>
      </c>
      <c r="F1761">
        <v>17.004799999999999</v>
      </c>
      <c r="G1761">
        <v>45</v>
      </c>
      <c r="H1761">
        <f t="shared" si="27"/>
        <v>8</v>
      </c>
      <c r="I1761" t="s">
        <v>51</v>
      </c>
      <c r="J1761" t="s">
        <v>92</v>
      </c>
      <c r="K1761" t="s">
        <v>53</v>
      </c>
      <c r="L1761" t="s">
        <v>51</v>
      </c>
      <c r="M1761" t="s">
        <v>84</v>
      </c>
      <c r="N1761" t="s">
        <v>228</v>
      </c>
      <c r="O1761">
        <v>119</v>
      </c>
      <c r="P1761" t="s">
        <v>62</v>
      </c>
    </row>
    <row r="1762" spans="1:16" x14ac:dyDescent="0.2">
      <c r="A1762" t="s">
        <v>229</v>
      </c>
      <c r="B1762" t="s">
        <v>230</v>
      </c>
      <c r="C1762" t="s">
        <v>79</v>
      </c>
      <c r="D1762" t="s">
        <v>80</v>
      </c>
      <c r="E1762" t="s">
        <v>81</v>
      </c>
      <c r="F1762">
        <v>18.7517</v>
      </c>
      <c r="G1762">
        <v>55</v>
      </c>
      <c r="H1762">
        <f t="shared" si="27"/>
        <v>11</v>
      </c>
      <c r="I1762" t="s">
        <v>51</v>
      </c>
      <c r="J1762" t="s">
        <v>166</v>
      </c>
      <c r="K1762" t="s">
        <v>105</v>
      </c>
      <c r="L1762" t="s">
        <v>120</v>
      </c>
      <c r="M1762" t="s">
        <v>51</v>
      </c>
      <c r="N1762" t="s">
        <v>231</v>
      </c>
      <c r="O1762">
        <v>37</v>
      </c>
      <c r="P1762" t="s">
        <v>88</v>
      </c>
    </row>
    <row r="1763" spans="1:16" x14ac:dyDescent="0.2">
      <c r="A1763" t="s">
        <v>220</v>
      </c>
      <c r="B1763" t="s">
        <v>221</v>
      </c>
      <c r="C1763" t="s">
        <v>79</v>
      </c>
      <c r="D1763" t="s">
        <v>80</v>
      </c>
      <c r="E1763" t="s">
        <v>81</v>
      </c>
      <c r="F1763">
        <v>6.9245000000000001</v>
      </c>
      <c r="G1763">
        <v>104</v>
      </c>
      <c r="H1763">
        <f t="shared" si="27"/>
        <v>8</v>
      </c>
      <c r="I1763" t="s">
        <v>99</v>
      </c>
      <c r="J1763" t="s">
        <v>52</v>
      </c>
      <c r="K1763" t="s">
        <v>70</v>
      </c>
      <c r="L1763" t="s">
        <v>51</v>
      </c>
      <c r="M1763" t="s">
        <v>71</v>
      </c>
      <c r="N1763" t="s">
        <v>222</v>
      </c>
      <c r="O1763">
        <v>36</v>
      </c>
      <c r="P1763" t="s">
        <v>88</v>
      </c>
    </row>
    <row r="1764" spans="1:16" x14ac:dyDescent="0.2">
      <c r="A1764" t="s">
        <v>209</v>
      </c>
      <c r="B1764" t="s">
        <v>210</v>
      </c>
      <c r="C1764" t="s">
        <v>128</v>
      </c>
      <c r="D1764" t="s">
        <v>129</v>
      </c>
      <c r="E1764" t="s">
        <v>81</v>
      </c>
      <c r="F1764">
        <v>27.382100000000001</v>
      </c>
      <c r="G1764">
        <v>37</v>
      </c>
      <c r="H1764">
        <f t="shared" si="27"/>
        <v>11</v>
      </c>
      <c r="I1764" t="s">
        <v>99</v>
      </c>
      <c r="J1764" t="s">
        <v>69</v>
      </c>
      <c r="K1764" t="s">
        <v>51</v>
      </c>
      <c r="L1764" t="s">
        <v>51</v>
      </c>
      <c r="M1764" t="s">
        <v>115</v>
      </c>
      <c r="N1764" t="s">
        <v>211</v>
      </c>
      <c r="O1764">
        <v>25</v>
      </c>
      <c r="P1764" t="s">
        <v>88</v>
      </c>
    </row>
    <row r="1765" spans="1:16" x14ac:dyDescent="0.2">
      <c r="A1765" t="s">
        <v>251</v>
      </c>
      <c r="B1765" t="s">
        <v>252</v>
      </c>
      <c r="C1765" t="s">
        <v>79</v>
      </c>
      <c r="D1765" t="s">
        <v>80</v>
      </c>
      <c r="E1765" t="s">
        <v>81</v>
      </c>
      <c r="F1765">
        <v>11.1821</v>
      </c>
      <c r="G1765">
        <v>170</v>
      </c>
      <c r="H1765">
        <f t="shared" si="27"/>
        <v>20</v>
      </c>
      <c r="I1765" t="s">
        <v>99</v>
      </c>
      <c r="J1765" t="s">
        <v>69</v>
      </c>
      <c r="K1765" t="s">
        <v>70</v>
      </c>
      <c r="L1765" t="s">
        <v>51</v>
      </c>
      <c r="M1765" t="s">
        <v>51</v>
      </c>
      <c r="N1765" t="s">
        <v>253</v>
      </c>
      <c r="O1765">
        <v>10</v>
      </c>
      <c r="P1765" t="s">
        <v>88</v>
      </c>
    </row>
    <row r="1766" spans="1:16" x14ac:dyDescent="0.2">
      <c r="A1766" t="s">
        <v>334</v>
      </c>
      <c r="B1766" t="s">
        <v>272</v>
      </c>
      <c r="C1766" t="s">
        <v>140</v>
      </c>
      <c r="D1766" t="s">
        <v>141</v>
      </c>
      <c r="E1766" t="s">
        <v>81</v>
      </c>
      <c r="F1766">
        <v>3.6229</v>
      </c>
      <c r="G1766">
        <v>378</v>
      </c>
      <c r="H1766">
        <f t="shared" si="27"/>
        <v>14</v>
      </c>
      <c r="I1766" t="s">
        <v>99</v>
      </c>
      <c r="J1766" t="s">
        <v>92</v>
      </c>
      <c r="K1766" t="s">
        <v>51</v>
      </c>
      <c r="L1766" t="s">
        <v>120</v>
      </c>
      <c r="M1766" t="s">
        <v>51</v>
      </c>
      <c r="N1766" t="s">
        <v>273</v>
      </c>
      <c r="O1766">
        <v>4</v>
      </c>
      <c r="P1766" t="s">
        <v>88</v>
      </c>
    </row>
    <row r="1767" spans="1:16" x14ac:dyDescent="0.2">
      <c r="A1767" t="s">
        <v>307</v>
      </c>
      <c r="B1767" t="s">
        <v>308</v>
      </c>
      <c r="C1767" t="s">
        <v>45</v>
      </c>
      <c r="D1767" t="s">
        <v>46</v>
      </c>
      <c r="E1767" t="s">
        <v>47</v>
      </c>
      <c r="F1767">
        <v>54.349200000000003</v>
      </c>
      <c r="G1767">
        <v>45</v>
      </c>
      <c r="H1767">
        <f t="shared" si="27"/>
        <v>25</v>
      </c>
      <c r="I1767" t="s">
        <v>156</v>
      </c>
      <c r="J1767" t="s">
        <v>92</v>
      </c>
      <c r="K1767" t="s">
        <v>105</v>
      </c>
      <c r="L1767" t="s">
        <v>51</v>
      </c>
      <c r="M1767" t="s">
        <v>84</v>
      </c>
      <c r="N1767" t="s">
        <v>205</v>
      </c>
      <c r="O1767">
        <v>103</v>
      </c>
      <c r="P1767" t="s">
        <v>62</v>
      </c>
    </row>
    <row r="1768" spans="1:16" x14ac:dyDescent="0.2">
      <c r="A1768" t="s">
        <v>310</v>
      </c>
      <c r="B1768" t="s">
        <v>311</v>
      </c>
      <c r="C1768" t="s">
        <v>66</v>
      </c>
      <c r="D1768" t="s">
        <v>66</v>
      </c>
      <c r="E1768" t="s">
        <v>67</v>
      </c>
      <c r="F1768">
        <v>7.0319000000000003</v>
      </c>
      <c r="G1768">
        <v>568</v>
      </c>
      <c r="H1768">
        <f t="shared" si="27"/>
        <v>40</v>
      </c>
      <c r="I1768" t="s">
        <v>99</v>
      </c>
      <c r="J1768" t="s">
        <v>69</v>
      </c>
      <c r="K1768" t="s">
        <v>51</v>
      </c>
      <c r="L1768" t="s">
        <v>51</v>
      </c>
      <c r="M1768" t="s">
        <v>51</v>
      </c>
      <c r="N1768" t="s">
        <v>312</v>
      </c>
      <c r="O1768">
        <v>29</v>
      </c>
      <c r="P1768" t="s">
        <v>88</v>
      </c>
    </row>
    <row r="1769" spans="1:16" x14ac:dyDescent="0.2">
      <c r="A1769" t="s">
        <v>190</v>
      </c>
      <c r="B1769" t="s">
        <v>191</v>
      </c>
      <c r="C1769" t="s">
        <v>66</v>
      </c>
      <c r="D1769" t="s">
        <v>66</v>
      </c>
      <c r="E1769" t="s">
        <v>67</v>
      </c>
      <c r="F1769">
        <v>9.2812000000000001</v>
      </c>
      <c r="G1769">
        <v>32</v>
      </c>
      <c r="H1769">
        <f t="shared" si="27"/>
        <v>3</v>
      </c>
      <c r="I1769" t="s">
        <v>99</v>
      </c>
      <c r="J1769" t="s">
        <v>52</v>
      </c>
      <c r="K1769" t="s">
        <v>53</v>
      </c>
      <c r="L1769" t="s">
        <v>51</v>
      </c>
      <c r="M1769" t="s">
        <v>84</v>
      </c>
      <c r="N1769" t="s">
        <v>270</v>
      </c>
      <c r="O1769">
        <v>124</v>
      </c>
      <c r="P1769" t="s">
        <v>62</v>
      </c>
    </row>
    <row r="1770" spans="1:16" x14ac:dyDescent="0.2">
      <c r="A1770" t="s">
        <v>145</v>
      </c>
      <c r="B1770" t="s">
        <v>146</v>
      </c>
      <c r="C1770" t="s">
        <v>128</v>
      </c>
      <c r="D1770" t="s">
        <v>129</v>
      </c>
      <c r="E1770" t="s">
        <v>81</v>
      </c>
      <c r="F1770">
        <v>25.966999999999999</v>
      </c>
      <c r="G1770">
        <v>182</v>
      </c>
      <c r="H1770">
        <f t="shared" si="27"/>
        <v>48</v>
      </c>
      <c r="I1770" t="s">
        <v>156</v>
      </c>
      <c r="J1770" t="s">
        <v>52</v>
      </c>
      <c r="K1770" t="s">
        <v>51</v>
      </c>
      <c r="L1770" t="s">
        <v>51</v>
      </c>
      <c r="M1770" t="s">
        <v>51</v>
      </c>
      <c r="N1770" t="s">
        <v>147</v>
      </c>
      <c r="O1770">
        <v>5</v>
      </c>
      <c r="P1770" t="s">
        <v>88</v>
      </c>
    </row>
    <row r="1771" spans="1:16" x14ac:dyDescent="0.2">
      <c r="A1771" t="s">
        <v>126</v>
      </c>
      <c r="B1771" t="s">
        <v>127</v>
      </c>
      <c r="C1771" t="s">
        <v>128</v>
      </c>
      <c r="D1771" t="s">
        <v>129</v>
      </c>
      <c r="E1771" t="s">
        <v>81</v>
      </c>
      <c r="F1771">
        <v>35.69</v>
      </c>
      <c r="G1771">
        <v>33</v>
      </c>
      <c r="H1771">
        <f t="shared" si="27"/>
        <v>12</v>
      </c>
      <c r="I1771" t="s">
        <v>99</v>
      </c>
      <c r="J1771" t="s">
        <v>69</v>
      </c>
      <c r="K1771" t="s">
        <v>53</v>
      </c>
      <c r="L1771" t="s">
        <v>161</v>
      </c>
      <c r="M1771" t="s">
        <v>51</v>
      </c>
      <c r="N1771" t="s">
        <v>131</v>
      </c>
      <c r="O1771">
        <v>23</v>
      </c>
      <c r="P1771" t="s">
        <v>88</v>
      </c>
    </row>
    <row r="1772" spans="1:16" x14ac:dyDescent="0.2">
      <c r="A1772" t="s">
        <v>307</v>
      </c>
      <c r="B1772" t="s">
        <v>308</v>
      </c>
      <c r="C1772" t="s">
        <v>79</v>
      </c>
      <c r="D1772" t="s">
        <v>80</v>
      </c>
      <c r="E1772" t="s">
        <v>81</v>
      </c>
      <c r="F1772">
        <v>56.413200000000003</v>
      </c>
      <c r="G1772">
        <v>35</v>
      </c>
      <c r="H1772">
        <f t="shared" si="27"/>
        <v>20</v>
      </c>
      <c r="I1772" t="s">
        <v>51</v>
      </c>
      <c r="J1772" t="s">
        <v>69</v>
      </c>
      <c r="K1772" t="s">
        <v>51</v>
      </c>
      <c r="L1772" t="s">
        <v>161</v>
      </c>
      <c r="M1772" t="s">
        <v>51</v>
      </c>
      <c r="N1772" t="s">
        <v>309</v>
      </c>
      <c r="O1772">
        <v>6</v>
      </c>
      <c r="P1772" t="s">
        <v>88</v>
      </c>
    </row>
    <row r="1773" spans="1:16" x14ac:dyDescent="0.2">
      <c r="A1773" t="s">
        <v>220</v>
      </c>
      <c r="B1773" t="s">
        <v>221</v>
      </c>
      <c r="C1773" t="s">
        <v>45</v>
      </c>
      <c r="D1773" t="s">
        <v>46</v>
      </c>
      <c r="E1773" t="s">
        <v>47</v>
      </c>
      <c r="F1773">
        <v>60.189100000000003</v>
      </c>
      <c r="G1773">
        <v>79</v>
      </c>
      <c r="H1773">
        <f t="shared" si="27"/>
        <v>48</v>
      </c>
      <c r="I1773" t="s">
        <v>156</v>
      </c>
      <c r="J1773" t="s">
        <v>92</v>
      </c>
      <c r="K1773" t="s">
        <v>105</v>
      </c>
      <c r="L1773" t="s">
        <v>135</v>
      </c>
      <c r="M1773" t="s">
        <v>51</v>
      </c>
      <c r="N1773" t="s">
        <v>222</v>
      </c>
      <c r="O1773">
        <v>36</v>
      </c>
      <c r="P1773" t="s">
        <v>88</v>
      </c>
    </row>
    <row r="1774" spans="1:16" x14ac:dyDescent="0.2">
      <c r="A1774" t="s">
        <v>243</v>
      </c>
      <c r="B1774" t="s">
        <v>244</v>
      </c>
      <c r="C1774" t="s">
        <v>45</v>
      </c>
      <c r="D1774" t="s">
        <v>46</v>
      </c>
      <c r="E1774" t="s">
        <v>47</v>
      </c>
      <c r="F1774">
        <v>23.078800000000001</v>
      </c>
      <c r="G1774">
        <v>173</v>
      </c>
      <c r="H1774">
        <f t="shared" si="27"/>
        <v>40</v>
      </c>
      <c r="I1774" t="s">
        <v>51</v>
      </c>
      <c r="J1774" t="s">
        <v>69</v>
      </c>
      <c r="K1774" t="s">
        <v>83</v>
      </c>
      <c r="L1774" t="s">
        <v>51</v>
      </c>
      <c r="M1774" t="s">
        <v>51</v>
      </c>
      <c r="N1774" t="s">
        <v>245</v>
      </c>
      <c r="O1774">
        <v>19</v>
      </c>
      <c r="P1774" t="s">
        <v>88</v>
      </c>
    </row>
    <row r="1775" spans="1:16" x14ac:dyDescent="0.2">
      <c r="A1775" t="s">
        <v>274</v>
      </c>
      <c r="B1775" t="s">
        <v>275</v>
      </c>
      <c r="C1775" t="s">
        <v>45</v>
      </c>
      <c r="D1775" t="s">
        <v>46</v>
      </c>
      <c r="E1775" t="s">
        <v>47</v>
      </c>
      <c r="F1775">
        <v>46.146000000000001</v>
      </c>
      <c r="G1775">
        <v>40</v>
      </c>
      <c r="H1775">
        <f t="shared" si="27"/>
        <v>19</v>
      </c>
      <c r="I1775" t="s">
        <v>51</v>
      </c>
      <c r="J1775" t="s">
        <v>69</v>
      </c>
      <c r="K1775" t="s">
        <v>51</v>
      </c>
      <c r="L1775" t="s">
        <v>161</v>
      </c>
      <c r="M1775" t="s">
        <v>51</v>
      </c>
      <c r="N1775" t="s">
        <v>72</v>
      </c>
      <c r="O1775">
        <v>128</v>
      </c>
      <c r="P1775" t="s">
        <v>62</v>
      </c>
    </row>
    <row r="1776" spans="1:16" x14ac:dyDescent="0.2">
      <c r="A1776" t="s">
        <v>235</v>
      </c>
      <c r="B1776" t="s">
        <v>236</v>
      </c>
      <c r="C1776" t="s">
        <v>140</v>
      </c>
      <c r="D1776" t="s">
        <v>141</v>
      </c>
      <c r="E1776" t="s">
        <v>81</v>
      </c>
      <c r="F1776">
        <v>0.37219999999999998</v>
      </c>
      <c r="G1776">
        <v>139</v>
      </c>
      <c r="H1776">
        <f t="shared" si="27"/>
        <v>1</v>
      </c>
      <c r="I1776" t="s">
        <v>99</v>
      </c>
      <c r="J1776" t="s">
        <v>69</v>
      </c>
      <c r="K1776" t="s">
        <v>51</v>
      </c>
      <c r="L1776" t="s">
        <v>51</v>
      </c>
      <c r="M1776" t="s">
        <v>71</v>
      </c>
      <c r="N1776" t="s">
        <v>177</v>
      </c>
      <c r="O1776">
        <v>110</v>
      </c>
      <c r="P1776" t="s">
        <v>62</v>
      </c>
    </row>
    <row r="1777" spans="1:16" x14ac:dyDescent="0.2">
      <c r="A1777" t="s">
        <v>77</v>
      </c>
      <c r="B1777" t="s">
        <v>78</v>
      </c>
      <c r="C1777" t="s">
        <v>140</v>
      </c>
      <c r="D1777" t="s">
        <v>141</v>
      </c>
      <c r="E1777" t="s">
        <v>81</v>
      </c>
      <c r="F1777">
        <v>11.820399999999999</v>
      </c>
      <c r="G1777">
        <v>94</v>
      </c>
      <c r="H1777">
        <f t="shared" si="27"/>
        <v>12</v>
      </c>
      <c r="I1777" t="s">
        <v>51</v>
      </c>
      <c r="J1777" t="s">
        <v>69</v>
      </c>
      <c r="K1777" t="s">
        <v>53</v>
      </c>
      <c r="L1777" t="s">
        <v>51</v>
      </c>
      <c r="M1777" t="s">
        <v>215</v>
      </c>
      <c r="N1777" t="s">
        <v>85</v>
      </c>
      <c r="O1777">
        <v>33</v>
      </c>
      <c r="P1777" t="s">
        <v>88</v>
      </c>
    </row>
    <row r="1778" spans="1:16" x14ac:dyDescent="0.2">
      <c r="A1778" t="s">
        <v>274</v>
      </c>
      <c r="B1778" t="s">
        <v>275</v>
      </c>
      <c r="C1778" t="s">
        <v>128</v>
      </c>
      <c r="D1778" t="s">
        <v>129</v>
      </c>
      <c r="E1778" t="s">
        <v>81</v>
      </c>
      <c r="F1778">
        <v>8.6597000000000008</v>
      </c>
      <c r="G1778">
        <v>132</v>
      </c>
      <c r="H1778">
        <f t="shared" si="27"/>
        <v>12</v>
      </c>
      <c r="I1778" t="s">
        <v>51</v>
      </c>
      <c r="J1778" t="s">
        <v>52</v>
      </c>
      <c r="K1778" t="s">
        <v>53</v>
      </c>
      <c r="L1778" t="s">
        <v>120</v>
      </c>
      <c r="M1778" t="s">
        <v>51</v>
      </c>
      <c r="N1778" t="s">
        <v>72</v>
      </c>
      <c r="O1778">
        <v>128</v>
      </c>
      <c r="P1778" t="s">
        <v>62</v>
      </c>
    </row>
    <row r="1779" spans="1:16" x14ac:dyDescent="0.2">
      <c r="A1779" t="s">
        <v>190</v>
      </c>
      <c r="B1779" t="s">
        <v>191</v>
      </c>
      <c r="C1779" t="s">
        <v>66</v>
      </c>
      <c r="D1779" t="s">
        <v>66</v>
      </c>
      <c r="E1779" t="s">
        <v>67</v>
      </c>
      <c r="F1779">
        <v>0.4138</v>
      </c>
      <c r="G1779">
        <v>39</v>
      </c>
      <c r="H1779">
        <f t="shared" si="27"/>
        <v>1</v>
      </c>
      <c r="I1779" t="s">
        <v>99</v>
      </c>
      <c r="J1779" t="s">
        <v>166</v>
      </c>
      <c r="K1779" t="s">
        <v>51</v>
      </c>
      <c r="L1779" t="s">
        <v>51</v>
      </c>
      <c r="M1779" t="s">
        <v>84</v>
      </c>
      <c r="N1779" t="s">
        <v>192</v>
      </c>
      <c r="O1779">
        <v>42</v>
      </c>
      <c r="P1779" t="s">
        <v>88</v>
      </c>
    </row>
    <row r="1780" spans="1:16" x14ac:dyDescent="0.2">
      <c r="A1780" t="s">
        <v>235</v>
      </c>
      <c r="B1780" t="s">
        <v>236</v>
      </c>
      <c r="C1780" t="s">
        <v>45</v>
      </c>
      <c r="D1780" t="s">
        <v>46</v>
      </c>
      <c r="E1780" t="s">
        <v>47</v>
      </c>
      <c r="F1780">
        <v>47.9467</v>
      </c>
      <c r="G1780">
        <v>94</v>
      </c>
      <c r="H1780">
        <f t="shared" si="27"/>
        <v>46</v>
      </c>
      <c r="I1780" t="s">
        <v>51</v>
      </c>
      <c r="J1780" t="s">
        <v>52</v>
      </c>
      <c r="K1780" t="s">
        <v>51</v>
      </c>
      <c r="L1780" t="s">
        <v>51</v>
      </c>
      <c r="M1780" t="s">
        <v>115</v>
      </c>
      <c r="N1780" t="s">
        <v>238</v>
      </c>
      <c r="O1780">
        <v>12</v>
      </c>
      <c r="P1780" t="s">
        <v>88</v>
      </c>
    </row>
    <row r="1781" spans="1:16" x14ac:dyDescent="0.2">
      <c r="A1781" t="s">
        <v>190</v>
      </c>
      <c r="B1781" t="s">
        <v>191</v>
      </c>
      <c r="C1781" t="s">
        <v>66</v>
      </c>
      <c r="D1781" t="s">
        <v>66</v>
      </c>
      <c r="E1781" t="s">
        <v>67</v>
      </c>
      <c r="F1781">
        <v>20.383500000000002</v>
      </c>
      <c r="G1781">
        <v>122</v>
      </c>
      <c r="H1781">
        <f t="shared" si="27"/>
        <v>25</v>
      </c>
      <c r="I1781" t="s">
        <v>51</v>
      </c>
      <c r="J1781" t="s">
        <v>69</v>
      </c>
      <c r="K1781" t="s">
        <v>51</v>
      </c>
      <c r="L1781" t="s">
        <v>106</v>
      </c>
      <c r="M1781" t="s">
        <v>51</v>
      </c>
      <c r="N1781" t="s">
        <v>192</v>
      </c>
      <c r="O1781">
        <v>42</v>
      </c>
      <c r="P1781" t="s">
        <v>88</v>
      </c>
    </row>
    <row r="1782" spans="1:16" x14ac:dyDescent="0.2">
      <c r="A1782" t="s">
        <v>232</v>
      </c>
      <c r="B1782" t="s">
        <v>233</v>
      </c>
      <c r="C1782" t="s">
        <v>79</v>
      </c>
      <c r="D1782" t="s">
        <v>80</v>
      </c>
      <c r="E1782" t="s">
        <v>81</v>
      </c>
      <c r="F1782">
        <v>15.1538</v>
      </c>
      <c r="G1782">
        <v>31</v>
      </c>
      <c r="H1782">
        <f t="shared" si="27"/>
        <v>5</v>
      </c>
      <c r="I1782" t="s">
        <v>51</v>
      </c>
      <c r="J1782" t="s">
        <v>166</v>
      </c>
      <c r="K1782" t="s">
        <v>53</v>
      </c>
      <c r="L1782" t="s">
        <v>120</v>
      </c>
      <c r="M1782" t="s">
        <v>51</v>
      </c>
      <c r="N1782" t="s">
        <v>234</v>
      </c>
      <c r="O1782">
        <v>17</v>
      </c>
      <c r="P1782" t="s">
        <v>88</v>
      </c>
    </row>
    <row r="1783" spans="1:16" x14ac:dyDescent="0.2">
      <c r="A1783" t="s">
        <v>220</v>
      </c>
      <c r="B1783" t="s">
        <v>221</v>
      </c>
      <c r="C1783" t="s">
        <v>45</v>
      </c>
      <c r="D1783" t="s">
        <v>46</v>
      </c>
      <c r="E1783" t="s">
        <v>47</v>
      </c>
      <c r="F1783">
        <v>49.8215</v>
      </c>
      <c r="G1783">
        <v>94</v>
      </c>
      <c r="H1783">
        <f t="shared" si="27"/>
        <v>47</v>
      </c>
      <c r="I1783" t="s">
        <v>51</v>
      </c>
      <c r="J1783" t="s">
        <v>92</v>
      </c>
      <c r="K1783" t="s">
        <v>51</v>
      </c>
      <c r="L1783" t="s">
        <v>51</v>
      </c>
      <c r="M1783" t="s">
        <v>115</v>
      </c>
      <c r="N1783" t="s">
        <v>125</v>
      </c>
      <c r="O1783">
        <v>118</v>
      </c>
      <c r="P1783" t="s">
        <v>62</v>
      </c>
    </row>
    <row r="1784" spans="1:16" x14ac:dyDescent="0.2">
      <c r="A1784" t="s">
        <v>220</v>
      </c>
      <c r="B1784" t="s">
        <v>221</v>
      </c>
      <c r="C1784" t="s">
        <v>66</v>
      </c>
      <c r="D1784" t="s">
        <v>66</v>
      </c>
      <c r="E1784" t="s">
        <v>67</v>
      </c>
      <c r="F1784">
        <v>5.7439</v>
      </c>
      <c r="G1784">
        <v>382</v>
      </c>
      <c r="H1784">
        <f t="shared" si="27"/>
        <v>22</v>
      </c>
      <c r="I1784" t="s">
        <v>156</v>
      </c>
      <c r="J1784" t="s">
        <v>69</v>
      </c>
      <c r="K1784" t="s">
        <v>51</v>
      </c>
      <c r="L1784" t="s">
        <v>51</v>
      </c>
      <c r="M1784" t="s">
        <v>71</v>
      </c>
      <c r="N1784" t="s">
        <v>121</v>
      </c>
      <c r="O1784">
        <v>121</v>
      </c>
      <c r="P1784" t="s">
        <v>62</v>
      </c>
    </row>
    <row r="1785" spans="1:16" x14ac:dyDescent="0.2">
      <c r="A1785" t="s">
        <v>164</v>
      </c>
      <c r="B1785" t="s">
        <v>165</v>
      </c>
      <c r="C1785" t="s">
        <v>66</v>
      </c>
      <c r="D1785" t="s">
        <v>66</v>
      </c>
      <c r="E1785" t="s">
        <v>67</v>
      </c>
      <c r="F1785">
        <v>10.2157</v>
      </c>
      <c r="G1785">
        <v>181</v>
      </c>
      <c r="H1785">
        <f t="shared" si="27"/>
        <v>19</v>
      </c>
      <c r="I1785" t="s">
        <v>51</v>
      </c>
      <c r="J1785" t="s">
        <v>52</v>
      </c>
      <c r="K1785" t="s">
        <v>51</v>
      </c>
      <c r="L1785" t="s">
        <v>51</v>
      </c>
      <c r="M1785" t="s">
        <v>51</v>
      </c>
      <c r="N1785" t="s">
        <v>167</v>
      </c>
      <c r="O1785">
        <v>44</v>
      </c>
      <c r="P1785" t="s">
        <v>88</v>
      </c>
    </row>
    <row r="1786" spans="1:16" x14ac:dyDescent="0.2">
      <c r="A1786" t="s">
        <v>274</v>
      </c>
      <c r="B1786" t="s">
        <v>275</v>
      </c>
      <c r="C1786" t="s">
        <v>140</v>
      </c>
      <c r="D1786" t="s">
        <v>141</v>
      </c>
      <c r="E1786" t="s">
        <v>81</v>
      </c>
      <c r="F1786">
        <v>2.9655999999999998</v>
      </c>
      <c r="G1786">
        <v>81</v>
      </c>
      <c r="H1786">
        <f t="shared" si="27"/>
        <v>3</v>
      </c>
      <c r="I1786" t="s">
        <v>156</v>
      </c>
      <c r="J1786" t="s">
        <v>92</v>
      </c>
      <c r="K1786" t="s">
        <v>83</v>
      </c>
      <c r="L1786" t="s">
        <v>51</v>
      </c>
      <c r="M1786" t="s">
        <v>84</v>
      </c>
      <c r="N1786" t="s">
        <v>112</v>
      </c>
      <c r="O1786">
        <v>127</v>
      </c>
      <c r="P1786" t="s">
        <v>62</v>
      </c>
    </row>
    <row r="1787" spans="1:16" x14ac:dyDescent="0.2">
      <c r="A1787" t="s">
        <v>235</v>
      </c>
      <c r="B1787" t="s">
        <v>236</v>
      </c>
      <c r="C1787" t="s">
        <v>128</v>
      </c>
      <c r="D1787" t="s">
        <v>129</v>
      </c>
      <c r="E1787" t="s">
        <v>81</v>
      </c>
      <c r="F1787">
        <v>14.2318</v>
      </c>
      <c r="G1787">
        <v>127</v>
      </c>
      <c r="H1787">
        <f t="shared" si="27"/>
        <v>19</v>
      </c>
      <c r="I1787" t="s">
        <v>51</v>
      </c>
      <c r="J1787" t="s">
        <v>69</v>
      </c>
      <c r="K1787" t="s">
        <v>105</v>
      </c>
      <c r="L1787" t="s">
        <v>51</v>
      </c>
      <c r="M1787" t="s">
        <v>84</v>
      </c>
      <c r="N1787" t="s">
        <v>285</v>
      </c>
      <c r="O1787">
        <v>107</v>
      </c>
      <c r="P1787" t="s">
        <v>62</v>
      </c>
    </row>
    <row r="1788" spans="1:16" x14ac:dyDescent="0.2">
      <c r="A1788" t="s">
        <v>190</v>
      </c>
      <c r="B1788" t="s">
        <v>191</v>
      </c>
      <c r="C1788" t="s">
        <v>128</v>
      </c>
      <c r="D1788" t="s">
        <v>129</v>
      </c>
      <c r="E1788" t="s">
        <v>81</v>
      </c>
      <c r="F1788">
        <v>9.9535999999999998</v>
      </c>
      <c r="G1788">
        <v>96</v>
      </c>
      <c r="H1788">
        <f t="shared" si="27"/>
        <v>10</v>
      </c>
      <c r="I1788" t="s">
        <v>51</v>
      </c>
      <c r="J1788" t="s">
        <v>52</v>
      </c>
      <c r="K1788" t="s">
        <v>105</v>
      </c>
      <c r="L1788" t="s">
        <v>120</v>
      </c>
      <c r="M1788" t="s">
        <v>51</v>
      </c>
      <c r="N1788" t="s">
        <v>192</v>
      </c>
      <c r="O1788">
        <v>42</v>
      </c>
      <c r="P1788" t="s">
        <v>88</v>
      </c>
    </row>
    <row r="1789" spans="1:16" x14ac:dyDescent="0.2">
      <c r="A1789" t="s">
        <v>190</v>
      </c>
      <c r="B1789" t="s">
        <v>191</v>
      </c>
      <c r="C1789" t="s">
        <v>128</v>
      </c>
      <c r="D1789" t="s">
        <v>129</v>
      </c>
      <c r="E1789" t="s">
        <v>81</v>
      </c>
      <c r="F1789">
        <v>8.6663999999999994</v>
      </c>
      <c r="G1789">
        <v>71</v>
      </c>
      <c r="H1789">
        <f t="shared" si="27"/>
        <v>7</v>
      </c>
      <c r="I1789" t="s">
        <v>51</v>
      </c>
      <c r="J1789" t="s">
        <v>52</v>
      </c>
      <c r="K1789" t="s">
        <v>70</v>
      </c>
      <c r="L1789" t="s">
        <v>51</v>
      </c>
      <c r="M1789" t="s">
        <v>71</v>
      </c>
      <c r="N1789" t="s">
        <v>192</v>
      </c>
      <c r="O1789">
        <v>42</v>
      </c>
      <c r="P1789" t="s">
        <v>88</v>
      </c>
    </row>
    <row r="1790" spans="1:16" x14ac:dyDescent="0.2">
      <c r="A1790" t="s">
        <v>172</v>
      </c>
      <c r="B1790" t="s">
        <v>173</v>
      </c>
      <c r="C1790" t="s">
        <v>79</v>
      </c>
      <c r="D1790" t="s">
        <v>80</v>
      </c>
      <c r="E1790" t="s">
        <v>81</v>
      </c>
      <c r="F1790">
        <v>19.476199999999999</v>
      </c>
      <c r="G1790">
        <v>306</v>
      </c>
      <c r="H1790">
        <f t="shared" si="27"/>
        <v>60</v>
      </c>
      <c r="I1790" t="s">
        <v>51</v>
      </c>
      <c r="J1790" t="s">
        <v>69</v>
      </c>
      <c r="K1790" t="s">
        <v>70</v>
      </c>
      <c r="L1790" t="s">
        <v>51</v>
      </c>
      <c r="M1790" t="s">
        <v>51</v>
      </c>
      <c r="N1790" t="s">
        <v>174</v>
      </c>
      <c r="O1790">
        <v>49</v>
      </c>
      <c r="P1790" t="s">
        <v>88</v>
      </c>
    </row>
    <row r="1791" spans="1:16" x14ac:dyDescent="0.2">
      <c r="A1791" t="s">
        <v>220</v>
      </c>
      <c r="B1791" t="s">
        <v>221</v>
      </c>
      <c r="C1791" t="s">
        <v>79</v>
      </c>
      <c r="D1791" t="s">
        <v>80</v>
      </c>
      <c r="E1791" t="s">
        <v>81</v>
      </c>
      <c r="F1791">
        <v>50.011200000000002</v>
      </c>
      <c r="G1791">
        <v>89</v>
      </c>
      <c r="H1791">
        <f t="shared" si="27"/>
        <v>45</v>
      </c>
      <c r="I1791" t="s">
        <v>156</v>
      </c>
      <c r="J1791" t="s">
        <v>92</v>
      </c>
      <c r="K1791" t="s">
        <v>53</v>
      </c>
      <c r="L1791" t="s">
        <v>161</v>
      </c>
      <c r="M1791" t="s">
        <v>51</v>
      </c>
      <c r="N1791" t="s">
        <v>121</v>
      </c>
      <c r="O1791">
        <v>121</v>
      </c>
      <c r="P1791" t="s">
        <v>62</v>
      </c>
    </row>
    <row r="1792" spans="1:16" x14ac:dyDescent="0.2">
      <c r="A1792" t="s">
        <v>190</v>
      </c>
      <c r="B1792" t="s">
        <v>191</v>
      </c>
      <c r="C1792" t="s">
        <v>128</v>
      </c>
      <c r="D1792" t="s">
        <v>129</v>
      </c>
      <c r="E1792" t="s">
        <v>81</v>
      </c>
      <c r="F1792">
        <v>19.257000000000001</v>
      </c>
      <c r="G1792">
        <v>202</v>
      </c>
      <c r="H1792">
        <f t="shared" si="27"/>
        <v>39</v>
      </c>
      <c r="I1792" t="s">
        <v>156</v>
      </c>
      <c r="J1792" t="s">
        <v>69</v>
      </c>
      <c r="K1792" t="s">
        <v>53</v>
      </c>
      <c r="L1792" t="s">
        <v>51</v>
      </c>
      <c r="M1792" t="s">
        <v>51</v>
      </c>
      <c r="N1792" t="s">
        <v>192</v>
      </c>
      <c r="O1792">
        <v>42</v>
      </c>
      <c r="P1792" t="s">
        <v>88</v>
      </c>
    </row>
    <row r="1793" spans="1:16" x14ac:dyDescent="0.2">
      <c r="A1793" t="s">
        <v>159</v>
      </c>
      <c r="B1793" t="s">
        <v>160</v>
      </c>
      <c r="C1793" t="s">
        <v>128</v>
      </c>
      <c r="D1793" t="s">
        <v>129</v>
      </c>
      <c r="E1793" t="s">
        <v>81</v>
      </c>
      <c r="F1793">
        <v>18.445799999999998</v>
      </c>
      <c r="G1793">
        <v>62</v>
      </c>
      <c r="H1793">
        <f t="shared" si="27"/>
        <v>12</v>
      </c>
      <c r="I1793" t="s">
        <v>51</v>
      </c>
      <c r="J1793" t="s">
        <v>166</v>
      </c>
      <c r="K1793" t="s">
        <v>83</v>
      </c>
      <c r="L1793" t="s">
        <v>51</v>
      </c>
      <c r="M1793" t="s">
        <v>71</v>
      </c>
      <c r="N1793" t="s">
        <v>162</v>
      </c>
      <c r="O1793">
        <v>15</v>
      </c>
      <c r="P1793" t="s">
        <v>88</v>
      </c>
    </row>
    <row r="1794" spans="1:16" x14ac:dyDescent="0.2">
      <c r="A1794" t="s">
        <v>235</v>
      </c>
      <c r="B1794" t="s">
        <v>236</v>
      </c>
      <c r="C1794" t="s">
        <v>140</v>
      </c>
      <c r="D1794" t="s">
        <v>141</v>
      </c>
      <c r="E1794" t="s">
        <v>81</v>
      </c>
      <c r="F1794">
        <v>2.2162000000000002</v>
      </c>
      <c r="G1794">
        <v>215</v>
      </c>
      <c r="H1794">
        <f t="shared" si="27"/>
        <v>5</v>
      </c>
      <c r="I1794" t="s">
        <v>156</v>
      </c>
      <c r="J1794" t="s">
        <v>92</v>
      </c>
      <c r="K1794" t="s">
        <v>105</v>
      </c>
      <c r="L1794" t="s">
        <v>120</v>
      </c>
      <c r="M1794" t="s">
        <v>51</v>
      </c>
      <c r="N1794" t="s">
        <v>238</v>
      </c>
      <c r="O1794">
        <v>12</v>
      </c>
      <c r="P1794" t="s">
        <v>88</v>
      </c>
    </row>
    <row r="1795" spans="1:16" x14ac:dyDescent="0.2">
      <c r="A1795" t="s">
        <v>251</v>
      </c>
      <c r="B1795" t="s">
        <v>252</v>
      </c>
      <c r="C1795" t="s">
        <v>66</v>
      </c>
      <c r="D1795" t="s">
        <v>66</v>
      </c>
      <c r="E1795" t="s">
        <v>67</v>
      </c>
      <c r="F1795">
        <v>8.0330999999999992</v>
      </c>
      <c r="G1795">
        <v>55</v>
      </c>
      <c r="H1795">
        <f t="shared" ref="H1795:H1858" si="28">ROUNDUP(F1795*G1795/100,0)</f>
        <v>5</v>
      </c>
      <c r="I1795" t="s">
        <v>99</v>
      </c>
      <c r="J1795" t="s">
        <v>69</v>
      </c>
      <c r="K1795" t="s">
        <v>70</v>
      </c>
      <c r="L1795" t="s">
        <v>51</v>
      </c>
      <c r="M1795" t="s">
        <v>84</v>
      </c>
      <c r="N1795" t="s">
        <v>253</v>
      </c>
      <c r="O1795">
        <v>10</v>
      </c>
      <c r="P1795" t="s">
        <v>88</v>
      </c>
    </row>
    <row r="1796" spans="1:16" x14ac:dyDescent="0.2">
      <c r="A1796" t="s">
        <v>169</v>
      </c>
      <c r="B1796" t="s">
        <v>170</v>
      </c>
      <c r="C1796" t="s">
        <v>79</v>
      </c>
      <c r="D1796" t="s">
        <v>80</v>
      </c>
      <c r="E1796" t="s">
        <v>81</v>
      </c>
      <c r="F1796">
        <v>26.998699999999999</v>
      </c>
      <c r="G1796">
        <v>105</v>
      </c>
      <c r="H1796">
        <f t="shared" si="28"/>
        <v>29</v>
      </c>
      <c r="I1796" t="s">
        <v>51</v>
      </c>
      <c r="J1796" t="s">
        <v>52</v>
      </c>
      <c r="K1796" t="s">
        <v>53</v>
      </c>
      <c r="L1796" t="s">
        <v>135</v>
      </c>
      <c r="M1796" t="s">
        <v>51</v>
      </c>
      <c r="N1796" t="s">
        <v>171</v>
      </c>
      <c r="O1796">
        <v>24</v>
      </c>
      <c r="P1796" t="s">
        <v>88</v>
      </c>
    </row>
    <row r="1797" spans="1:16" x14ac:dyDescent="0.2">
      <c r="A1797" t="s">
        <v>138</v>
      </c>
      <c r="B1797" t="s">
        <v>139</v>
      </c>
      <c r="C1797" t="s">
        <v>140</v>
      </c>
      <c r="D1797" t="s">
        <v>141</v>
      </c>
      <c r="E1797" t="s">
        <v>81</v>
      </c>
      <c r="F1797">
        <v>4.5172999999999996</v>
      </c>
      <c r="G1797">
        <v>53</v>
      </c>
      <c r="H1797">
        <f t="shared" si="28"/>
        <v>3</v>
      </c>
      <c r="I1797" t="s">
        <v>51</v>
      </c>
      <c r="J1797" t="s">
        <v>69</v>
      </c>
      <c r="K1797" t="s">
        <v>51</v>
      </c>
      <c r="L1797" t="s">
        <v>106</v>
      </c>
      <c r="M1797" t="s">
        <v>51</v>
      </c>
      <c r="N1797" t="s">
        <v>143</v>
      </c>
      <c r="O1797">
        <v>32</v>
      </c>
      <c r="P1797" t="s">
        <v>88</v>
      </c>
    </row>
    <row r="1798" spans="1:16" x14ac:dyDescent="0.2">
      <c r="A1798" t="s">
        <v>220</v>
      </c>
      <c r="B1798" t="s">
        <v>221</v>
      </c>
      <c r="C1798" t="s">
        <v>140</v>
      </c>
      <c r="D1798" t="s">
        <v>141</v>
      </c>
      <c r="E1798" t="s">
        <v>81</v>
      </c>
      <c r="F1798">
        <v>3.5186000000000002</v>
      </c>
      <c r="G1798">
        <v>35</v>
      </c>
      <c r="H1798">
        <f t="shared" si="28"/>
        <v>2</v>
      </c>
      <c r="I1798" t="s">
        <v>156</v>
      </c>
      <c r="J1798" t="s">
        <v>52</v>
      </c>
      <c r="K1798" t="s">
        <v>105</v>
      </c>
      <c r="L1798" t="s">
        <v>106</v>
      </c>
      <c r="M1798" t="s">
        <v>51</v>
      </c>
      <c r="N1798" t="s">
        <v>222</v>
      </c>
      <c r="O1798">
        <v>36</v>
      </c>
      <c r="P1798" t="s">
        <v>88</v>
      </c>
    </row>
    <row r="1799" spans="1:16" x14ac:dyDescent="0.2">
      <c r="A1799" t="s">
        <v>145</v>
      </c>
      <c r="B1799" t="s">
        <v>146</v>
      </c>
      <c r="C1799" t="s">
        <v>45</v>
      </c>
      <c r="D1799" t="s">
        <v>46</v>
      </c>
      <c r="E1799" t="s">
        <v>47</v>
      </c>
      <c r="F1799">
        <v>35.616900000000001</v>
      </c>
      <c r="G1799">
        <v>668</v>
      </c>
      <c r="H1799">
        <f t="shared" si="28"/>
        <v>238</v>
      </c>
      <c r="I1799" t="s">
        <v>51</v>
      </c>
      <c r="J1799" t="s">
        <v>69</v>
      </c>
      <c r="K1799" t="s">
        <v>51</v>
      </c>
      <c r="L1799" t="s">
        <v>120</v>
      </c>
      <c r="M1799" t="s">
        <v>51</v>
      </c>
      <c r="N1799" t="s">
        <v>147</v>
      </c>
      <c r="O1799">
        <v>5</v>
      </c>
      <c r="P1799" t="s">
        <v>88</v>
      </c>
    </row>
    <row r="1800" spans="1:16" x14ac:dyDescent="0.2">
      <c r="A1800" t="s">
        <v>307</v>
      </c>
      <c r="B1800" t="s">
        <v>308</v>
      </c>
      <c r="C1800" t="s">
        <v>45</v>
      </c>
      <c r="D1800" t="s">
        <v>46</v>
      </c>
      <c r="E1800" t="s">
        <v>47</v>
      </c>
      <c r="F1800">
        <v>38.759399999999999</v>
      </c>
      <c r="G1800">
        <v>313</v>
      </c>
      <c r="H1800">
        <f t="shared" si="28"/>
        <v>122</v>
      </c>
      <c r="I1800" t="s">
        <v>156</v>
      </c>
      <c r="J1800" t="s">
        <v>92</v>
      </c>
      <c r="K1800" t="s">
        <v>51</v>
      </c>
      <c r="L1800" t="s">
        <v>51</v>
      </c>
      <c r="M1800" t="s">
        <v>51</v>
      </c>
      <c r="N1800" t="s">
        <v>136</v>
      </c>
      <c r="O1800">
        <v>104</v>
      </c>
      <c r="P1800" t="s">
        <v>62</v>
      </c>
    </row>
    <row r="1801" spans="1:16" x14ac:dyDescent="0.2">
      <c r="A1801" t="s">
        <v>232</v>
      </c>
      <c r="B1801" t="s">
        <v>233</v>
      </c>
      <c r="C1801" t="s">
        <v>79</v>
      </c>
      <c r="D1801" t="s">
        <v>80</v>
      </c>
      <c r="E1801" t="s">
        <v>81</v>
      </c>
      <c r="F1801">
        <v>13.7905</v>
      </c>
      <c r="G1801">
        <v>507</v>
      </c>
      <c r="H1801">
        <f t="shared" si="28"/>
        <v>70</v>
      </c>
      <c r="I1801" t="s">
        <v>51</v>
      </c>
      <c r="J1801" t="s">
        <v>52</v>
      </c>
      <c r="K1801" t="s">
        <v>51</v>
      </c>
      <c r="L1801" t="s">
        <v>51</v>
      </c>
      <c r="M1801" t="s">
        <v>84</v>
      </c>
      <c r="N1801" t="s">
        <v>234</v>
      </c>
      <c r="O1801">
        <v>17</v>
      </c>
      <c r="P1801" t="s">
        <v>88</v>
      </c>
    </row>
    <row r="1802" spans="1:16" x14ac:dyDescent="0.2">
      <c r="A1802" t="s">
        <v>232</v>
      </c>
      <c r="B1802" t="s">
        <v>233</v>
      </c>
      <c r="C1802" t="s">
        <v>128</v>
      </c>
      <c r="D1802" t="s">
        <v>129</v>
      </c>
      <c r="E1802" t="s">
        <v>81</v>
      </c>
      <c r="F1802">
        <v>25.371400000000001</v>
      </c>
      <c r="G1802">
        <v>98</v>
      </c>
      <c r="H1802">
        <f t="shared" si="28"/>
        <v>25</v>
      </c>
      <c r="I1802" t="s">
        <v>51</v>
      </c>
      <c r="J1802" t="s">
        <v>92</v>
      </c>
      <c r="K1802" t="s">
        <v>105</v>
      </c>
      <c r="L1802" t="s">
        <v>51</v>
      </c>
      <c r="M1802" t="s">
        <v>84</v>
      </c>
      <c r="N1802" t="s">
        <v>248</v>
      </c>
      <c r="O1802">
        <v>112</v>
      </c>
      <c r="P1802" t="s">
        <v>62</v>
      </c>
    </row>
    <row r="1803" spans="1:16" x14ac:dyDescent="0.2">
      <c r="A1803" t="s">
        <v>235</v>
      </c>
      <c r="B1803" t="s">
        <v>236</v>
      </c>
      <c r="C1803" t="s">
        <v>140</v>
      </c>
      <c r="D1803" t="s">
        <v>141</v>
      </c>
      <c r="E1803" t="s">
        <v>81</v>
      </c>
      <c r="F1803">
        <v>2.2972000000000001</v>
      </c>
      <c r="G1803">
        <v>223</v>
      </c>
      <c r="H1803">
        <f t="shared" si="28"/>
        <v>6</v>
      </c>
      <c r="I1803" t="s">
        <v>99</v>
      </c>
      <c r="J1803" t="s">
        <v>52</v>
      </c>
      <c r="K1803" t="s">
        <v>51</v>
      </c>
      <c r="L1803" t="s">
        <v>51</v>
      </c>
      <c r="M1803" t="s">
        <v>51</v>
      </c>
      <c r="N1803" t="s">
        <v>177</v>
      </c>
      <c r="O1803">
        <v>110</v>
      </c>
      <c r="P1803" t="s">
        <v>62</v>
      </c>
    </row>
    <row r="1804" spans="1:16" x14ac:dyDescent="0.2">
      <c r="A1804" t="s">
        <v>264</v>
      </c>
      <c r="B1804" t="s">
        <v>264</v>
      </c>
      <c r="C1804" t="s">
        <v>140</v>
      </c>
      <c r="D1804" t="s">
        <v>141</v>
      </c>
      <c r="E1804" t="s">
        <v>81</v>
      </c>
      <c r="F1804">
        <v>9.4535999999999998</v>
      </c>
      <c r="G1804">
        <v>33</v>
      </c>
      <c r="H1804">
        <f t="shared" si="28"/>
        <v>4</v>
      </c>
      <c r="I1804" t="s">
        <v>51</v>
      </c>
      <c r="J1804" t="s">
        <v>52</v>
      </c>
      <c r="K1804" t="s">
        <v>70</v>
      </c>
      <c r="L1804" t="s">
        <v>135</v>
      </c>
      <c r="M1804" t="s">
        <v>51</v>
      </c>
      <c r="N1804" t="s">
        <v>265</v>
      </c>
      <c r="O1804">
        <v>11</v>
      </c>
      <c r="P1804" t="s">
        <v>62</v>
      </c>
    </row>
    <row r="1805" spans="1:16" x14ac:dyDescent="0.2">
      <c r="A1805" t="s">
        <v>307</v>
      </c>
      <c r="B1805" t="s">
        <v>308</v>
      </c>
      <c r="C1805" t="s">
        <v>128</v>
      </c>
      <c r="D1805" t="s">
        <v>129</v>
      </c>
      <c r="E1805" t="s">
        <v>81</v>
      </c>
      <c r="F1805">
        <v>8.4178999999999995</v>
      </c>
      <c r="G1805">
        <v>97</v>
      </c>
      <c r="H1805">
        <f t="shared" si="28"/>
        <v>9</v>
      </c>
      <c r="I1805" t="s">
        <v>51</v>
      </c>
      <c r="J1805" t="s">
        <v>198</v>
      </c>
      <c r="K1805" t="s">
        <v>105</v>
      </c>
      <c r="L1805" t="s">
        <v>120</v>
      </c>
      <c r="M1805" t="s">
        <v>51</v>
      </c>
      <c r="N1805" t="s">
        <v>208</v>
      </c>
      <c r="O1805">
        <v>101</v>
      </c>
      <c r="P1805" t="s">
        <v>62</v>
      </c>
    </row>
    <row r="1806" spans="1:16" x14ac:dyDescent="0.2">
      <c r="A1806" t="s">
        <v>209</v>
      </c>
      <c r="B1806" t="s">
        <v>210</v>
      </c>
      <c r="C1806" t="s">
        <v>140</v>
      </c>
      <c r="D1806" t="s">
        <v>141</v>
      </c>
      <c r="E1806" t="s">
        <v>81</v>
      </c>
      <c r="F1806">
        <v>0.69340000000000002</v>
      </c>
      <c r="G1806">
        <v>102</v>
      </c>
      <c r="H1806">
        <f t="shared" si="28"/>
        <v>1</v>
      </c>
      <c r="I1806" t="s">
        <v>156</v>
      </c>
      <c r="J1806" t="s">
        <v>92</v>
      </c>
      <c r="K1806" t="s">
        <v>51</v>
      </c>
      <c r="L1806" t="s">
        <v>51</v>
      </c>
      <c r="M1806" t="s">
        <v>71</v>
      </c>
      <c r="N1806" t="s">
        <v>180</v>
      </c>
      <c r="O1806">
        <v>114</v>
      </c>
      <c r="P1806" t="s">
        <v>62</v>
      </c>
    </row>
    <row r="1807" spans="1:16" x14ac:dyDescent="0.2">
      <c r="A1807" t="s">
        <v>97</v>
      </c>
      <c r="B1807" t="s">
        <v>98</v>
      </c>
      <c r="C1807" t="s">
        <v>140</v>
      </c>
      <c r="D1807" t="s">
        <v>141</v>
      </c>
      <c r="E1807" t="s">
        <v>81</v>
      </c>
      <c r="F1807">
        <v>1.8159000000000001</v>
      </c>
      <c r="G1807">
        <v>104</v>
      </c>
      <c r="H1807">
        <f t="shared" si="28"/>
        <v>2</v>
      </c>
      <c r="I1807" t="s">
        <v>51</v>
      </c>
      <c r="J1807" t="s">
        <v>52</v>
      </c>
      <c r="K1807" t="s">
        <v>53</v>
      </c>
      <c r="L1807" t="s">
        <v>51</v>
      </c>
      <c r="M1807" t="s">
        <v>71</v>
      </c>
      <c r="N1807" t="s">
        <v>291</v>
      </c>
      <c r="O1807">
        <v>115</v>
      </c>
      <c r="P1807" t="s">
        <v>62</v>
      </c>
    </row>
    <row r="1808" spans="1:16" x14ac:dyDescent="0.2">
      <c r="A1808" t="s">
        <v>264</v>
      </c>
      <c r="B1808" t="s">
        <v>264</v>
      </c>
      <c r="C1808" t="s">
        <v>45</v>
      </c>
      <c r="D1808" t="s">
        <v>46</v>
      </c>
      <c r="E1808" t="s">
        <v>47</v>
      </c>
      <c r="F1808">
        <v>60.5565</v>
      </c>
      <c r="G1808">
        <v>63</v>
      </c>
      <c r="H1808">
        <f t="shared" si="28"/>
        <v>39</v>
      </c>
      <c r="I1808" t="s">
        <v>156</v>
      </c>
      <c r="J1808" t="s">
        <v>166</v>
      </c>
      <c r="K1808" t="s">
        <v>51</v>
      </c>
      <c r="L1808" t="s">
        <v>51</v>
      </c>
      <c r="M1808" t="s">
        <v>115</v>
      </c>
      <c r="N1808" t="s">
        <v>265</v>
      </c>
      <c r="O1808">
        <v>11</v>
      </c>
      <c r="P1808" t="s">
        <v>62</v>
      </c>
    </row>
    <row r="1809" spans="1:16" x14ac:dyDescent="0.2">
      <c r="A1809" t="s">
        <v>307</v>
      </c>
      <c r="B1809" t="s">
        <v>308</v>
      </c>
      <c r="C1809" t="s">
        <v>140</v>
      </c>
      <c r="D1809" t="s">
        <v>141</v>
      </c>
      <c r="E1809" t="s">
        <v>81</v>
      </c>
      <c r="F1809">
        <v>0.875</v>
      </c>
      <c r="G1809">
        <v>68</v>
      </c>
      <c r="H1809">
        <f t="shared" si="28"/>
        <v>1</v>
      </c>
      <c r="I1809" t="s">
        <v>51</v>
      </c>
      <c r="J1809" t="s">
        <v>92</v>
      </c>
      <c r="K1809" t="s">
        <v>53</v>
      </c>
      <c r="L1809" t="s">
        <v>51</v>
      </c>
      <c r="M1809" t="s">
        <v>71</v>
      </c>
      <c r="N1809" t="s">
        <v>208</v>
      </c>
      <c r="O1809">
        <v>101</v>
      </c>
      <c r="P1809" t="s">
        <v>62</v>
      </c>
    </row>
    <row r="1810" spans="1:16" x14ac:dyDescent="0.2">
      <c r="A1810" t="s">
        <v>193</v>
      </c>
      <c r="B1810" t="s">
        <v>194</v>
      </c>
      <c r="C1810" t="s">
        <v>66</v>
      </c>
      <c r="D1810" t="s">
        <v>66</v>
      </c>
      <c r="E1810" t="s">
        <v>67</v>
      </c>
      <c r="F1810">
        <v>2.1656</v>
      </c>
      <c r="G1810">
        <v>1982</v>
      </c>
      <c r="H1810">
        <f t="shared" si="28"/>
        <v>43</v>
      </c>
      <c r="I1810" t="s">
        <v>99</v>
      </c>
      <c r="J1810" t="s">
        <v>69</v>
      </c>
      <c r="K1810" t="s">
        <v>105</v>
      </c>
      <c r="L1810" t="s">
        <v>120</v>
      </c>
      <c r="M1810" t="s">
        <v>51</v>
      </c>
      <c r="N1810" t="s">
        <v>196</v>
      </c>
      <c r="O1810">
        <v>50</v>
      </c>
      <c r="P1810" t="s">
        <v>88</v>
      </c>
    </row>
    <row r="1811" spans="1:16" x14ac:dyDescent="0.2">
      <c r="A1811" t="s">
        <v>232</v>
      </c>
      <c r="B1811" t="s">
        <v>233</v>
      </c>
      <c r="C1811" t="s">
        <v>45</v>
      </c>
      <c r="D1811" t="s">
        <v>46</v>
      </c>
      <c r="E1811" t="s">
        <v>47</v>
      </c>
      <c r="F1811">
        <v>38.125999999999998</v>
      </c>
      <c r="G1811">
        <v>45</v>
      </c>
      <c r="H1811">
        <f t="shared" si="28"/>
        <v>18</v>
      </c>
      <c r="I1811" t="s">
        <v>156</v>
      </c>
      <c r="J1811" t="s">
        <v>52</v>
      </c>
      <c r="K1811" t="s">
        <v>105</v>
      </c>
      <c r="L1811" t="s">
        <v>51</v>
      </c>
      <c r="M1811" t="s">
        <v>71</v>
      </c>
      <c r="N1811" t="s">
        <v>248</v>
      </c>
      <c r="O1811">
        <v>112</v>
      </c>
      <c r="P1811" t="s">
        <v>62</v>
      </c>
    </row>
    <row r="1812" spans="1:16" x14ac:dyDescent="0.2">
      <c r="A1812" t="s">
        <v>103</v>
      </c>
      <c r="B1812" t="s">
        <v>104</v>
      </c>
      <c r="C1812" t="s">
        <v>66</v>
      </c>
      <c r="D1812" t="s">
        <v>66</v>
      </c>
      <c r="E1812" t="s">
        <v>67</v>
      </c>
      <c r="F1812">
        <v>23.955200000000001</v>
      </c>
      <c r="G1812">
        <v>73</v>
      </c>
      <c r="H1812">
        <f t="shared" si="28"/>
        <v>18</v>
      </c>
      <c r="I1812" t="s">
        <v>51</v>
      </c>
      <c r="J1812" t="s">
        <v>92</v>
      </c>
      <c r="K1812" t="s">
        <v>70</v>
      </c>
      <c r="L1812" t="s">
        <v>161</v>
      </c>
      <c r="M1812" t="s">
        <v>51</v>
      </c>
      <c r="N1812" t="s">
        <v>107</v>
      </c>
      <c r="O1812">
        <v>35</v>
      </c>
      <c r="P1812" t="s">
        <v>88</v>
      </c>
    </row>
    <row r="1813" spans="1:16" x14ac:dyDescent="0.2">
      <c r="A1813" t="s">
        <v>103</v>
      </c>
      <c r="B1813" t="s">
        <v>104</v>
      </c>
      <c r="C1813" t="s">
        <v>140</v>
      </c>
      <c r="D1813" t="s">
        <v>141</v>
      </c>
      <c r="E1813" t="s">
        <v>81</v>
      </c>
      <c r="F1813">
        <v>2.6741000000000001</v>
      </c>
      <c r="G1813">
        <v>608</v>
      </c>
      <c r="H1813">
        <f t="shared" si="28"/>
        <v>17</v>
      </c>
      <c r="I1813" t="s">
        <v>51</v>
      </c>
      <c r="J1813" t="s">
        <v>92</v>
      </c>
      <c r="K1813" t="s">
        <v>105</v>
      </c>
      <c r="L1813" t="s">
        <v>120</v>
      </c>
      <c r="M1813" t="s">
        <v>51</v>
      </c>
      <c r="N1813" t="s">
        <v>107</v>
      </c>
      <c r="O1813">
        <v>35</v>
      </c>
      <c r="P1813" t="s">
        <v>88</v>
      </c>
    </row>
    <row r="1814" spans="1:16" x14ac:dyDescent="0.2">
      <c r="A1814" t="s">
        <v>103</v>
      </c>
      <c r="B1814" t="s">
        <v>104</v>
      </c>
      <c r="C1814" t="s">
        <v>128</v>
      </c>
      <c r="D1814" t="s">
        <v>129</v>
      </c>
      <c r="E1814" t="s">
        <v>81</v>
      </c>
      <c r="F1814">
        <v>21.434200000000001</v>
      </c>
      <c r="G1814">
        <v>33</v>
      </c>
      <c r="H1814">
        <f t="shared" si="28"/>
        <v>8</v>
      </c>
      <c r="I1814" t="s">
        <v>51</v>
      </c>
      <c r="J1814" t="s">
        <v>52</v>
      </c>
      <c r="K1814" t="s">
        <v>51</v>
      </c>
      <c r="L1814" t="s">
        <v>51</v>
      </c>
      <c r="M1814" t="s">
        <v>84</v>
      </c>
      <c r="N1814" t="s">
        <v>107</v>
      </c>
      <c r="O1814">
        <v>35</v>
      </c>
      <c r="P1814" t="s">
        <v>88</v>
      </c>
    </row>
    <row r="1815" spans="1:16" x14ac:dyDescent="0.2">
      <c r="A1815" t="s">
        <v>235</v>
      </c>
      <c r="B1815" t="s">
        <v>236</v>
      </c>
      <c r="C1815" t="s">
        <v>79</v>
      </c>
      <c r="D1815" t="s">
        <v>80</v>
      </c>
      <c r="E1815" t="s">
        <v>81</v>
      </c>
      <c r="F1815">
        <v>34.313499999999998</v>
      </c>
      <c r="G1815">
        <v>72</v>
      </c>
      <c r="H1815">
        <f t="shared" si="28"/>
        <v>25</v>
      </c>
      <c r="I1815" t="s">
        <v>156</v>
      </c>
      <c r="J1815" t="s">
        <v>52</v>
      </c>
      <c r="K1815" t="s">
        <v>51</v>
      </c>
      <c r="L1815" t="s">
        <v>51</v>
      </c>
      <c r="M1815" t="s">
        <v>115</v>
      </c>
      <c r="N1815" t="s">
        <v>238</v>
      </c>
      <c r="O1815">
        <v>12</v>
      </c>
      <c r="P1815" t="s">
        <v>88</v>
      </c>
    </row>
    <row r="1816" spans="1:16" x14ac:dyDescent="0.2">
      <c r="A1816" t="s">
        <v>251</v>
      </c>
      <c r="B1816" t="s">
        <v>252</v>
      </c>
      <c r="C1816" t="s">
        <v>128</v>
      </c>
      <c r="D1816" t="s">
        <v>129</v>
      </c>
      <c r="E1816" t="s">
        <v>81</v>
      </c>
      <c r="F1816">
        <v>14.467700000000001</v>
      </c>
      <c r="G1816">
        <v>263</v>
      </c>
      <c r="H1816">
        <f t="shared" si="28"/>
        <v>39</v>
      </c>
      <c r="I1816" t="s">
        <v>156</v>
      </c>
      <c r="J1816" t="s">
        <v>92</v>
      </c>
      <c r="K1816" t="s">
        <v>51</v>
      </c>
      <c r="L1816" t="s">
        <v>51</v>
      </c>
      <c r="M1816" t="s">
        <v>51</v>
      </c>
      <c r="N1816" t="s">
        <v>253</v>
      </c>
      <c r="O1816">
        <v>10</v>
      </c>
      <c r="P1816" t="s">
        <v>88</v>
      </c>
    </row>
    <row r="1817" spans="1:16" x14ac:dyDescent="0.2">
      <c r="A1817" t="s">
        <v>220</v>
      </c>
      <c r="B1817" t="s">
        <v>221</v>
      </c>
      <c r="C1817" t="s">
        <v>140</v>
      </c>
      <c r="D1817" t="s">
        <v>141</v>
      </c>
      <c r="E1817" t="s">
        <v>81</v>
      </c>
      <c r="F1817">
        <v>2.5804999999999998</v>
      </c>
      <c r="G1817">
        <v>172</v>
      </c>
      <c r="H1817">
        <f t="shared" si="28"/>
        <v>5</v>
      </c>
      <c r="I1817" t="s">
        <v>156</v>
      </c>
      <c r="J1817" t="s">
        <v>92</v>
      </c>
      <c r="K1817" t="s">
        <v>83</v>
      </c>
      <c r="L1817" t="s">
        <v>51</v>
      </c>
      <c r="M1817" t="s">
        <v>84</v>
      </c>
      <c r="N1817" t="s">
        <v>222</v>
      </c>
      <c r="O1817">
        <v>36</v>
      </c>
      <c r="P1817" t="s">
        <v>88</v>
      </c>
    </row>
    <row r="1818" spans="1:16" x14ac:dyDescent="0.2">
      <c r="A1818" t="s">
        <v>307</v>
      </c>
      <c r="B1818" t="s">
        <v>308</v>
      </c>
      <c r="C1818" t="s">
        <v>79</v>
      </c>
      <c r="D1818" t="s">
        <v>80</v>
      </c>
      <c r="E1818" t="s">
        <v>81</v>
      </c>
      <c r="F1818">
        <v>11.9687</v>
      </c>
      <c r="G1818">
        <v>41</v>
      </c>
      <c r="H1818">
        <f t="shared" si="28"/>
        <v>5</v>
      </c>
      <c r="I1818" t="s">
        <v>99</v>
      </c>
      <c r="J1818" t="s">
        <v>69</v>
      </c>
      <c r="K1818" t="s">
        <v>70</v>
      </c>
      <c r="L1818" t="s">
        <v>120</v>
      </c>
      <c r="M1818" t="s">
        <v>51</v>
      </c>
      <c r="N1818" t="s">
        <v>205</v>
      </c>
      <c r="O1818">
        <v>103</v>
      </c>
      <c r="P1818" t="s">
        <v>62</v>
      </c>
    </row>
    <row r="1819" spans="1:16" x14ac:dyDescent="0.2">
      <c r="A1819" t="s">
        <v>145</v>
      </c>
      <c r="B1819" t="s">
        <v>146</v>
      </c>
      <c r="C1819" t="s">
        <v>140</v>
      </c>
      <c r="D1819" t="s">
        <v>141</v>
      </c>
      <c r="E1819" t="s">
        <v>81</v>
      </c>
      <c r="F1819">
        <v>6.1916000000000002</v>
      </c>
      <c r="G1819">
        <v>37</v>
      </c>
      <c r="H1819">
        <f t="shared" si="28"/>
        <v>3</v>
      </c>
      <c r="I1819" t="s">
        <v>51</v>
      </c>
      <c r="J1819" t="s">
        <v>92</v>
      </c>
      <c r="K1819" t="s">
        <v>70</v>
      </c>
      <c r="L1819" t="s">
        <v>51</v>
      </c>
      <c r="M1819" t="s">
        <v>71</v>
      </c>
      <c r="N1819" t="s">
        <v>147</v>
      </c>
      <c r="O1819">
        <v>5</v>
      </c>
      <c r="P1819" t="s">
        <v>88</v>
      </c>
    </row>
    <row r="1820" spans="1:16" x14ac:dyDescent="0.2">
      <c r="A1820" t="s">
        <v>235</v>
      </c>
      <c r="B1820" t="s">
        <v>236</v>
      </c>
      <c r="C1820" t="s">
        <v>79</v>
      </c>
      <c r="D1820" t="s">
        <v>80</v>
      </c>
      <c r="E1820" t="s">
        <v>81</v>
      </c>
      <c r="F1820">
        <v>14.183999999999999</v>
      </c>
      <c r="G1820">
        <v>362</v>
      </c>
      <c r="H1820">
        <f t="shared" si="28"/>
        <v>52</v>
      </c>
      <c r="I1820" t="s">
        <v>51</v>
      </c>
      <c r="J1820" t="s">
        <v>52</v>
      </c>
      <c r="K1820" t="s">
        <v>51</v>
      </c>
      <c r="L1820" t="s">
        <v>51</v>
      </c>
      <c r="M1820" t="s">
        <v>51</v>
      </c>
      <c r="N1820" t="s">
        <v>183</v>
      </c>
      <c r="O1820">
        <v>106</v>
      </c>
      <c r="P1820" t="s">
        <v>62</v>
      </c>
    </row>
    <row r="1821" spans="1:16" x14ac:dyDescent="0.2">
      <c r="A1821" t="s">
        <v>235</v>
      </c>
      <c r="B1821" t="s">
        <v>236</v>
      </c>
      <c r="C1821" t="s">
        <v>140</v>
      </c>
      <c r="D1821" t="s">
        <v>141</v>
      </c>
      <c r="E1821" t="s">
        <v>81</v>
      </c>
      <c r="F1821">
        <v>2.8119999999999998</v>
      </c>
      <c r="G1821">
        <v>181</v>
      </c>
      <c r="H1821">
        <f t="shared" si="28"/>
        <v>6</v>
      </c>
      <c r="I1821" t="s">
        <v>51</v>
      </c>
      <c r="J1821" t="s">
        <v>69</v>
      </c>
      <c r="K1821" t="s">
        <v>105</v>
      </c>
      <c r="L1821" t="s">
        <v>51</v>
      </c>
      <c r="M1821" t="s">
        <v>84</v>
      </c>
      <c r="N1821" t="s">
        <v>238</v>
      </c>
      <c r="O1821">
        <v>12</v>
      </c>
      <c r="P1821" t="s">
        <v>88</v>
      </c>
    </row>
    <row r="1822" spans="1:16" x14ac:dyDescent="0.2">
      <c r="A1822" t="s">
        <v>220</v>
      </c>
      <c r="B1822" t="s">
        <v>221</v>
      </c>
      <c r="C1822" t="s">
        <v>66</v>
      </c>
      <c r="D1822" t="s">
        <v>66</v>
      </c>
      <c r="E1822" t="s">
        <v>67</v>
      </c>
      <c r="F1822">
        <v>4.9722999999999997</v>
      </c>
      <c r="G1822">
        <v>49</v>
      </c>
      <c r="H1822">
        <f t="shared" si="28"/>
        <v>3</v>
      </c>
      <c r="I1822" t="s">
        <v>156</v>
      </c>
      <c r="J1822" t="s">
        <v>198</v>
      </c>
      <c r="K1822" t="s">
        <v>51</v>
      </c>
      <c r="L1822" t="s">
        <v>120</v>
      </c>
      <c r="M1822" t="s">
        <v>51</v>
      </c>
      <c r="N1822" t="s">
        <v>324</v>
      </c>
      <c r="O1822">
        <v>120</v>
      </c>
      <c r="P1822" t="s">
        <v>62</v>
      </c>
    </row>
    <row r="1823" spans="1:16" x14ac:dyDescent="0.2">
      <c r="A1823" t="s">
        <v>190</v>
      </c>
      <c r="B1823" t="s">
        <v>191</v>
      </c>
      <c r="C1823" t="s">
        <v>66</v>
      </c>
      <c r="D1823" t="s">
        <v>66</v>
      </c>
      <c r="E1823" t="s">
        <v>67</v>
      </c>
      <c r="F1823">
        <v>4.9161000000000001</v>
      </c>
      <c r="G1823">
        <v>81</v>
      </c>
      <c r="H1823">
        <f t="shared" si="28"/>
        <v>4</v>
      </c>
      <c r="I1823" t="s">
        <v>51</v>
      </c>
      <c r="J1823" t="s">
        <v>92</v>
      </c>
      <c r="K1823" t="s">
        <v>53</v>
      </c>
      <c r="L1823" t="s">
        <v>51</v>
      </c>
      <c r="M1823" t="s">
        <v>84</v>
      </c>
      <c r="N1823" t="s">
        <v>192</v>
      </c>
      <c r="O1823">
        <v>42</v>
      </c>
      <c r="P1823" t="s">
        <v>88</v>
      </c>
    </row>
    <row r="1824" spans="1:16" x14ac:dyDescent="0.2">
      <c r="A1824" t="s">
        <v>264</v>
      </c>
      <c r="B1824" t="s">
        <v>264</v>
      </c>
      <c r="C1824" t="s">
        <v>66</v>
      </c>
      <c r="D1824" t="s">
        <v>66</v>
      </c>
      <c r="E1824" t="s">
        <v>67</v>
      </c>
      <c r="F1824">
        <v>14.533799999999999</v>
      </c>
      <c r="G1824">
        <v>82</v>
      </c>
      <c r="H1824">
        <f t="shared" si="28"/>
        <v>12</v>
      </c>
      <c r="I1824" t="s">
        <v>99</v>
      </c>
      <c r="J1824" t="s">
        <v>92</v>
      </c>
      <c r="K1824" t="s">
        <v>83</v>
      </c>
      <c r="L1824" t="s">
        <v>120</v>
      </c>
      <c r="M1824" t="s">
        <v>51</v>
      </c>
      <c r="N1824" t="s">
        <v>265</v>
      </c>
      <c r="O1824">
        <v>11</v>
      </c>
      <c r="P1824" t="s">
        <v>62</v>
      </c>
    </row>
    <row r="1825" spans="1:16" x14ac:dyDescent="0.2">
      <c r="A1825" t="s">
        <v>235</v>
      </c>
      <c r="B1825" t="s">
        <v>236</v>
      </c>
      <c r="C1825" t="s">
        <v>79</v>
      </c>
      <c r="D1825" t="s">
        <v>80</v>
      </c>
      <c r="E1825" t="s">
        <v>81</v>
      </c>
      <c r="F1825">
        <v>8.4207999999999998</v>
      </c>
      <c r="G1825">
        <v>56</v>
      </c>
      <c r="H1825">
        <f t="shared" si="28"/>
        <v>5</v>
      </c>
      <c r="I1825" t="s">
        <v>99</v>
      </c>
      <c r="J1825" t="s">
        <v>52</v>
      </c>
      <c r="K1825" t="s">
        <v>70</v>
      </c>
      <c r="L1825" t="s">
        <v>51</v>
      </c>
      <c r="M1825" t="s">
        <v>71</v>
      </c>
      <c r="N1825" t="s">
        <v>238</v>
      </c>
      <c r="O1825">
        <v>12</v>
      </c>
      <c r="P1825" t="s">
        <v>88</v>
      </c>
    </row>
    <row r="1826" spans="1:16" x14ac:dyDescent="0.2">
      <c r="A1826" t="s">
        <v>220</v>
      </c>
      <c r="B1826" t="s">
        <v>221</v>
      </c>
      <c r="C1826" t="s">
        <v>45</v>
      </c>
      <c r="D1826" t="s">
        <v>46</v>
      </c>
      <c r="E1826" t="s">
        <v>47</v>
      </c>
      <c r="F1826">
        <v>59.616599999999998</v>
      </c>
      <c r="G1826">
        <v>532</v>
      </c>
      <c r="H1826">
        <f t="shared" si="28"/>
        <v>318</v>
      </c>
      <c r="I1826" t="s">
        <v>51</v>
      </c>
      <c r="J1826" t="s">
        <v>92</v>
      </c>
      <c r="K1826" t="s">
        <v>51</v>
      </c>
      <c r="L1826" t="s">
        <v>106</v>
      </c>
      <c r="M1826" t="s">
        <v>51</v>
      </c>
      <c r="N1826" t="s">
        <v>121</v>
      </c>
      <c r="O1826">
        <v>121</v>
      </c>
      <c r="P1826" t="s">
        <v>62</v>
      </c>
    </row>
    <row r="1827" spans="1:16" x14ac:dyDescent="0.2">
      <c r="A1827" t="s">
        <v>235</v>
      </c>
      <c r="B1827" t="s">
        <v>236</v>
      </c>
      <c r="C1827" t="s">
        <v>79</v>
      </c>
      <c r="D1827" t="s">
        <v>80</v>
      </c>
      <c r="E1827" t="s">
        <v>81</v>
      </c>
      <c r="F1827">
        <v>6.2230999999999996</v>
      </c>
      <c r="G1827">
        <v>35</v>
      </c>
      <c r="H1827">
        <f t="shared" si="28"/>
        <v>3</v>
      </c>
      <c r="I1827" t="s">
        <v>156</v>
      </c>
      <c r="J1827" t="s">
        <v>69</v>
      </c>
      <c r="K1827" t="s">
        <v>53</v>
      </c>
      <c r="L1827" t="s">
        <v>51</v>
      </c>
      <c r="M1827" t="s">
        <v>84</v>
      </c>
      <c r="N1827" t="s">
        <v>177</v>
      </c>
      <c r="O1827">
        <v>110</v>
      </c>
      <c r="P1827" t="s">
        <v>62</v>
      </c>
    </row>
    <row r="1828" spans="1:16" x14ac:dyDescent="0.2">
      <c r="A1828" t="s">
        <v>193</v>
      </c>
      <c r="B1828" t="s">
        <v>194</v>
      </c>
      <c r="C1828" t="s">
        <v>45</v>
      </c>
      <c r="D1828" t="s">
        <v>46</v>
      </c>
      <c r="E1828" t="s">
        <v>47</v>
      </c>
      <c r="F1828">
        <v>54.989199999999997</v>
      </c>
      <c r="G1828">
        <v>86</v>
      </c>
      <c r="H1828">
        <f t="shared" si="28"/>
        <v>48</v>
      </c>
      <c r="I1828" t="s">
        <v>51</v>
      </c>
      <c r="J1828" t="s">
        <v>69</v>
      </c>
      <c r="K1828" t="s">
        <v>70</v>
      </c>
      <c r="L1828" t="s">
        <v>237</v>
      </c>
      <c r="M1828" t="s">
        <v>51</v>
      </c>
      <c r="N1828" t="s">
        <v>196</v>
      </c>
      <c r="O1828">
        <v>50</v>
      </c>
      <c r="P1828" t="s">
        <v>88</v>
      </c>
    </row>
    <row r="1829" spans="1:16" x14ac:dyDescent="0.2">
      <c r="A1829" t="s">
        <v>126</v>
      </c>
      <c r="B1829" t="s">
        <v>127</v>
      </c>
      <c r="C1829" t="s">
        <v>79</v>
      </c>
      <c r="D1829" t="s">
        <v>80</v>
      </c>
      <c r="E1829" t="s">
        <v>81</v>
      </c>
      <c r="F1829">
        <v>13.688599999999999</v>
      </c>
      <c r="G1829">
        <v>37</v>
      </c>
      <c r="H1829">
        <f t="shared" si="28"/>
        <v>6</v>
      </c>
      <c r="I1829" t="s">
        <v>156</v>
      </c>
      <c r="J1829" t="s">
        <v>69</v>
      </c>
      <c r="K1829" t="s">
        <v>53</v>
      </c>
      <c r="L1829" t="s">
        <v>135</v>
      </c>
      <c r="M1829" t="s">
        <v>51</v>
      </c>
      <c r="N1829" t="s">
        <v>131</v>
      </c>
      <c r="O1829">
        <v>23</v>
      </c>
      <c r="P1829" t="s">
        <v>88</v>
      </c>
    </row>
    <row r="1830" spans="1:16" x14ac:dyDescent="0.2">
      <c r="A1830" t="s">
        <v>212</v>
      </c>
      <c r="B1830" t="s">
        <v>213</v>
      </c>
      <c r="C1830" t="s">
        <v>79</v>
      </c>
      <c r="D1830" t="s">
        <v>80</v>
      </c>
      <c r="E1830" t="s">
        <v>81</v>
      </c>
      <c r="F1830">
        <v>10.396000000000001</v>
      </c>
      <c r="G1830">
        <v>148</v>
      </c>
      <c r="H1830">
        <f t="shared" si="28"/>
        <v>16</v>
      </c>
      <c r="I1830" t="s">
        <v>99</v>
      </c>
      <c r="J1830" t="s">
        <v>69</v>
      </c>
      <c r="K1830" t="s">
        <v>53</v>
      </c>
      <c r="L1830" t="s">
        <v>51</v>
      </c>
      <c r="M1830" t="s">
        <v>51</v>
      </c>
      <c r="N1830" t="s">
        <v>214</v>
      </c>
      <c r="O1830">
        <v>9</v>
      </c>
      <c r="P1830" t="s">
        <v>88</v>
      </c>
    </row>
    <row r="1831" spans="1:16" x14ac:dyDescent="0.2">
      <c r="A1831" t="s">
        <v>209</v>
      </c>
      <c r="B1831" t="s">
        <v>210</v>
      </c>
      <c r="C1831" t="s">
        <v>66</v>
      </c>
      <c r="D1831" t="s">
        <v>66</v>
      </c>
      <c r="E1831" t="s">
        <v>67</v>
      </c>
      <c r="F1831">
        <v>0</v>
      </c>
      <c r="G1831">
        <v>36</v>
      </c>
      <c r="H1831">
        <f t="shared" si="28"/>
        <v>0</v>
      </c>
      <c r="I1831" t="s">
        <v>156</v>
      </c>
      <c r="J1831" t="s">
        <v>69</v>
      </c>
      <c r="K1831" t="s">
        <v>51</v>
      </c>
      <c r="L1831" t="s">
        <v>51</v>
      </c>
      <c r="M1831" t="s">
        <v>71</v>
      </c>
      <c r="N1831" t="s">
        <v>180</v>
      </c>
      <c r="O1831">
        <v>114</v>
      </c>
      <c r="P1831" t="s">
        <v>62</v>
      </c>
    </row>
    <row r="1832" spans="1:16" x14ac:dyDescent="0.2">
      <c r="A1832" t="s">
        <v>209</v>
      </c>
      <c r="B1832" t="s">
        <v>210</v>
      </c>
      <c r="C1832" t="s">
        <v>128</v>
      </c>
      <c r="D1832" t="s">
        <v>129</v>
      </c>
      <c r="E1832" t="s">
        <v>81</v>
      </c>
      <c r="F1832">
        <v>8.7782999999999998</v>
      </c>
      <c r="G1832">
        <v>111</v>
      </c>
      <c r="H1832">
        <f t="shared" si="28"/>
        <v>10</v>
      </c>
      <c r="I1832" t="s">
        <v>51</v>
      </c>
      <c r="J1832" t="s">
        <v>52</v>
      </c>
      <c r="K1832" t="s">
        <v>105</v>
      </c>
      <c r="L1832" t="s">
        <v>120</v>
      </c>
      <c r="M1832" t="s">
        <v>51</v>
      </c>
      <c r="N1832" t="s">
        <v>180</v>
      </c>
      <c r="O1832">
        <v>114</v>
      </c>
      <c r="P1832" t="s">
        <v>62</v>
      </c>
    </row>
    <row r="1833" spans="1:16" x14ac:dyDescent="0.2">
      <c r="A1833" t="s">
        <v>193</v>
      </c>
      <c r="B1833" t="s">
        <v>194</v>
      </c>
      <c r="C1833" t="s">
        <v>128</v>
      </c>
      <c r="D1833" t="s">
        <v>129</v>
      </c>
      <c r="E1833" t="s">
        <v>81</v>
      </c>
      <c r="F1833">
        <v>10.1479</v>
      </c>
      <c r="G1833">
        <v>160</v>
      </c>
      <c r="H1833">
        <f t="shared" si="28"/>
        <v>17</v>
      </c>
      <c r="I1833" t="s">
        <v>51</v>
      </c>
      <c r="J1833" t="s">
        <v>198</v>
      </c>
      <c r="K1833" t="s">
        <v>70</v>
      </c>
      <c r="L1833" t="s">
        <v>51</v>
      </c>
      <c r="M1833" t="s">
        <v>51</v>
      </c>
      <c r="N1833" t="s">
        <v>196</v>
      </c>
      <c r="O1833">
        <v>50</v>
      </c>
      <c r="P1833" t="s">
        <v>88</v>
      </c>
    </row>
    <row r="1834" spans="1:16" x14ac:dyDescent="0.2">
      <c r="A1834" t="s">
        <v>190</v>
      </c>
      <c r="B1834" t="s">
        <v>191</v>
      </c>
      <c r="C1834" t="s">
        <v>128</v>
      </c>
      <c r="D1834" t="s">
        <v>129</v>
      </c>
      <c r="E1834" t="s">
        <v>81</v>
      </c>
      <c r="F1834">
        <v>12.574999999999999</v>
      </c>
      <c r="G1834">
        <v>756</v>
      </c>
      <c r="H1834">
        <f t="shared" si="28"/>
        <v>96</v>
      </c>
      <c r="I1834" t="s">
        <v>51</v>
      </c>
      <c r="J1834" t="s">
        <v>69</v>
      </c>
      <c r="K1834" t="s">
        <v>51</v>
      </c>
      <c r="L1834" t="s">
        <v>51</v>
      </c>
      <c r="M1834" t="s">
        <v>84</v>
      </c>
      <c r="N1834" t="s">
        <v>192</v>
      </c>
      <c r="O1834">
        <v>42</v>
      </c>
      <c r="P1834" t="s">
        <v>88</v>
      </c>
    </row>
    <row r="1835" spans="1:16" x14ac:dyDescent="0.2">
      <c r="A1835" t="s">
        <v>235</v>
      </c>
      <c r="B1835" t="s">
        <v>236</v>
      </c>
      <c r="C1835" t="s">
        <v>140</v>
      </c>
      <c r="D1835" t="s">
        <v>141</v>
      </c>
      <c r="E1835" t="s">
        <v>81</v>
      </c>
      <c r="F1835">
        <v>1.1173999999999999</v>
      </c>
      <c r="G1835">
        <v>72</v>
      </c>
      <c r="H1835">
        <f t="shared" si="28"/>
        <v>1</v>
      </c>
      <c r="I1835" t="s">
        <v>156</v>
      </c>
      <c r="J1835" t="s">
        <v>92</v>
      </c>
      <c r="K1835" t="s">
        <v>83</v>
      </c>
      <c r="L1835" t="s">
        <v>51</v>
      </c>
      <c r="M1835" t="s">
        <v>71</v>
      </c>
      <c r="N1835" t="s">
        <v>279</v>
      </c>
      <c r="O1835">
        <v>108</v>
      </c>
      <c r="P1835" t="s">
        <v>62</v>
      </c>
    </row>
    <row r="1836" spans="1:16" x14ac:dyDescent="0.2">
      <c r="A1836" t="s">
        <v>220</v>
      </c>
      <c r="B1836" t="s">
        <v>221</v>
      </c>
      <c r="C1836" t="s">
        <v>45</v>
      </c>
      <c r="D1836" t="s">
        <v>46</v>
      </c>
      <c r="E1836" t="s">
        <v>47</v>
      </c>
      <c r="F1836">
        <v>57.6631</v>
      </c>
      <c r="G1836">
        <v>152</v>
      </c>
      <c r="H1836">
        <f t="shared" si="28"/>
        <v>88</v>
      </c>
      <c r="I1836" t="s">
        <v>156</v>
      </c>
      <c r="J1836" t="s">
        <v>52</v>
      </c>
      <c r="K1836" t="s">
        <v>51</v>
      </c>
      <c r="L1836" t="s">
        <v>106</v>
      </c>
      <c r="M1836" t="s">
        <v>51</v>
      </c>
      <c r="N1836" t="s">
        <v>222</v>
      </c>
      <c r="O1836">
        <v>36</v>
      </c>
      <c r="P1836" t="s">
        <v>88</v>
      </c>
    </row>
    <row r="1837" spans="1:16" x14ac:dyDescent="0.2">
      <c r="A1837" t="s">
        <v>264</v>
      </c>
      <c r="B1837" t="s">
        <v>264</v>
      </c>
      <c r="C1837" t="s">
        <v>45</v>
      </c>
      <c r="D1837" t="s">
        <v>46</v>
      </c>
      <c r="E1837" t="s">
        <v>47</v>
      </c>
      <c r="F1837">
        <v>21.823399999999999</v>
      </c>
      <c r="G1837">
        <v>155</v>
      </c>
      <c r="H1837">
        <f t="shared" si="28"/>
        <v>34</v>
      </c>
      <c r="I1837" t="s">
        <v>99</v>
      </c>
      <c r="J1837" t="s">
        <v>92</v>
      </c>
      <c r="K1837" t="s">
        <v>70</v>
      </c>
      <c r="L1837" t="s">
        <v>120</v>
      </c>
      <c r="M1837" t="s">
        <v>51</v>
      </c>
      <c r="N1837" t="s">
        <v>265</v>
      </c>
      <c r="O1837">
        <v>11</v>
      </c>
      <c r="P1837" t="s">
        <v>62</v>
      </c>
    </row>
    <row r="1838" spans="1:16" x14ac:dyDescent="0.2">
      <c r="A1838" t="s">
        <v>274</v>
      </c>
      <c r="B1838" t="s">
        <v>275</v>
      </c>
      <c r="C1838" t="s">
        <v>128</v>
      </c>
      <c r="D1838" t="s">
        <v>129</v>
      </c>
      <c r="E1838" t="s">
        <v>81</v>
      </c>
      <c r="F1838">
        <v>15.417899999999999</v>
      </c>
      <c r="G1838">
        <v>322</v>
      </c>
      <c r="H1838">
        <f t="shared" si="28"/>
        <v>50</v>
      </c>
      <c r="I1838" t="s">
        <v>156</v>
      </c>
      <c r="J1838" t="s">
        <v>52</v>
      </c>
      <c r="K1838" t="s">
        <v>51</v>
      </c>
      <c r="L1838" t="s">
        <v>51</v>
      </c>
      <c r="M1838" t="s">
        <v>51</v>
      </c>
      <c r="N1838" t="s">
        <v>72</v>
      </c>
      <c r="O1838">
        <v>128</v>
      </c>
      <c r="P1838" t="s">
        <v>62</v>
      </c>
    </row>
    <row r="1839" spans="1:16" x14ac:dyDescent="0.2">
      <c r="A1839" t="s">
        <v>220</v>
      </c>
      <c r="B1839" t="s">
        <v>221</v>
      </c>
      <c r="C1839" t="s">
        <v>140</v>
      </c>
      <c r="D1839" t="s">
        <v>141</v>
      </c>
      <c r="E1839" t="s">
        <v>81</v>
      </c>
      <c r="F1839">
        <v>0</v>
      </c>
      <c r="G1839">
        <v>41</v>
      </c>
      <c r="H1839">
        <f t="shared" si="28"/>
        <v>0</v>
      </c>
      <c r="I1839" t="s">
        <v>99</v>
      </c>
      <c r="J1839" t="s">
        <v>92</v>
      </c>
      <c r="K1839" t="s">
        <v>105</v>
      </c>
      <c r="L1839" t="s">
        <v>51</v>
      </c>
      <c r="M1839" t="s">
        <v>71</v>
      </c>
      <c r="N1839" t="s">
        <v>125</v>
      </c>
      <c r="O1839">
        <v>118</v>
      </c>
      <c r="P1839" t="s">
        <v>62</v>
      </c>
    </row>
    <row r="1840" spans="1:16" x14ac:dyDescent="0.2">
      <c r="A1840" t="s">
        <v>264</v>
      </c>
      <c r="B1840" t="s">
        <v>264</v>
      </c>
      <c r="C1840" t="s">
        <v>79</v>
      </c>
      <c r="D1840" t="s">
        <v>80</v>
      </c>
      <c r="E1840" t="s">
        <v>81</v>
      </c>
      <c r="F1840">
        <v>41.1235</v>
      </c>
      <c r="G1840">
        <v>44</v>
      </c>
      <c r="H1840">
        <f t="shared" si="28"/>
        <v>19</v>
      </c>
      <c r="I1840" t="s">
        <v>51</v>
      </c>
      <c r="J1840" t="s">
        <v>92</v>
      </c>
      <c r="K1840" t="s">
        <v>51</v>
      </c>
      <c r="L1840" t="s">
        <v>237</v>
      </c>
      <c r="M1840" t="s">
        <v>51</v>
      </c>
      <c r="N1840" t="s">
        <v>265</v>
      </c>
      <c r="O1840">
        <v>11</v>
      </c>
      <c r="P1840" t="s">
        <v>62</v>
      </c>
    </row>
    <row r="1841" spans="1:16" x14ac:dyDescent="0.2">
      <c r="A1841" t="s">
        <v>243</v>
      </c>
      <c r="B1841" t="s">
        <v>244</v>
      </c>
      <c r="C1841" t="s">
        <v>128</v>
      </c>
      <c r="D1841" t="s">
        <v>129</v>
      </c>
      <c r="E1841" t="s">
        <v>81</v>
      </c>
      <c r="F1841">
        <v>7.1874000000000002</v>
      </c>
      <c r="G1841">
        <v>93</v>
      </c>
      <c r="H1841">
        <f t="shared" si="28"/>
        <v>7</v>
      </c>
      <c r="I1841" t="s">
        <v>156</v>
      </c>
      <c r="J1841" t="s">
        <v>69</v>
      </c>
      <c r="K1841" t="s">
        <v>70</v>
      </c>
      <c r="L1841" t="s">
        <v>51</v>
      </c>
      <c r="M1841" t="s">
        <v>71</v>
      </c>
      <c r="N1841" t="s">
        <v>245</v>
      </c>
      <c r="O1841">
        <v>19</v>
      </c>
      <c r="P1841" t="s">
        <v>88</v>
      </c>
    </row>
    <row r="1842" spans="1:16" x14ac:dyDescent="0.2">
      <c r="A1842" t="s">
        <v>77</v>
      </c>
      <c r="B1842" t="s">
        <v>78</v>
      </c>
      <c r="C1842" t="s">
        <v>45</v>
      </c>
      <c r="D1842" t="s">
        <v>46</v>
      </c>
      <c r="E1842" t="s">
        <v>47</v>
      </c>
      <c r="F1842">
        <v>77.125900000000001</v>
      </c>
      <c r="G1842">
        <v>164</v>
      </c>
      <c r="H1842">
        <f t="shared" si="28"/>
        <v>127</v>
      </c>
      <c r="I1842" t="s">
        <v>156</v>
      </c>
      <c r="J1842" t="s">
        <v>69</v>
      </c>
      <c r="K1842" t="s">
        <v>53</v>
      </c>
      <c r="L1842" t="s">
        <v>106</v>
      </c>
      <c r="M1842" t="s">
        <v>51</v>
      </c>
      <c r="N1842" t="s">
        <v>85</v>
      </c>
      <c r="O1842">
        <v>33</v>
      </c>
      <c r="P1842" t="s">
        <v>88</v>
      </c>
    </row>
    <row r="1843" spans="1:16" x14ac:dyDescent="0.2">
      <c r="A1843" t="s">
        <v>229</v>
      </c>
      <c r="B1843" t="s">
        <v>230</v>
      </c>
      <c r="C1843" t="s">
        <v>45</v>
      </c>
      <c r="D1843" t="s">
        <v>46</v>
      </c>
      <c r="E1843" t="s">
        <v>47</v>
      </c>
      <c r="F1843">
        <v>38.407899999999998</v>
      </c>
      <c r="G1843">
        <v>108</v>
      </c>
      <c r="H1843">
        <f t="shared" si="28"/>
        <v>42</v>
      </c>
      <c r="I1843" t="s">
        <v>156</v>
      </c>
      <c r="J1843" t="s">
        <v>52</v>
      </c>
      <c r="K1843" t="s">
        <v>53</v>
      </c>
      <c r="L1843" t="s">
        <v>51</v>
      </c>
      <c r="M1843" t="s">
        <v>51</v>
      </c>
      <c r="N1843" t="s">
        <v>231</v>
      </c>
      <c r="O1843">
        <v>37</v>
      </c>
      <c r="P1843" t="s">
        <v>88</v>
      </c>
    </row>
    <row r="1844" spans="1:16" x14ac:dyDescent="0.2">
      <c r="A1844" t="s">
        <v>220</v>
      </c>
      <c r="B1844" t="s">
        <v>221</v>
      </c>
      <c r="C1844" t="s">
        <v>140</v>
      </c>
      <c r="D1844" t="s">
        <v>141</v>
      </c>
      <c r="E1844" t="s">
        <v>81</v>
      </c>
      <c r="F1844">
        <v>1.5290999999999999</v>
      </c>
      <c r="G1844">
        <v>30</v>
      </c>
      <c r="H1844">
        <f t="shared" si="28"/>
        <v>1</v>
      </c>
      <c r="I1844" t="s">
        <v>156</v>
      </c>
      <c r="J1844" t="s">
        <v>52</v>
      </c>
      <c r="K1844" t="s">
        <v>83</v>
      </c>
      <c r="L1844" t="s">
        <v>51</v>
      </c>
      <c r="M1844" t="s">
        <v>71</v>
      </c>
      <c r="N1844" t="s">
        <v>54</v>
      </c>
      <c r="O1844">
        <v>117</v>
      </c>
      <c r="P1844" t="s">
        <v>62</v>
      </c>
    </row>
    <row r="1845" spans="1:16" x14ac:dyDescent="0.2">
      <c r="A1845" t="s">
        <v>159</v>
      </c>
      <c r="B1845" t="s">
        <v>160</v>
      </c>
      <c r="C1845" t="s">
        <v>79</v>
      </c>
      <c r="D1845" t="s">
        <v>80</v>
      </c>
      <c r="E1845" t="s">
        <v>81</v>
      </c>
      <c r="F1845">
        <v>27.415600000000001</v>
      </c>
      <c r="G1845">
        <v>306</v>
      </c>
      <c r="H1845">
        <f t="shared" si="28"/>
        <v>84</v>
      </c>
      <c r="I1845" t="s">
        <v>156</v>
      </c>
      <c r="J1845" t="s">
        <v>249</v>
      </c>
      <c r="K1845" t="s">
        <v>51</v>
      </c>
      <c r="L1845" t="s">
        <v>51</v>
      </c>
      <c r="M1845" t="s">
        <v>84</v>
      </c>
      <c r="N1845" t="s">
        <v>162</v>
      </c>
      <c r="O1845">
        <v>15</v>
      </c>
      <c r="P1845" t="s">
        <v>88</v>
      </c>
    </row>
    <row r="1846" spans="1:16" x14ac:dyDescent="0.2">
      <c r="A1846" t="s">
        <v>220</v>
      </c>
      <c r="B1846" t="s">
        <v>221</v>
      </c>
      <c r="C1846" t="s">
        <v>66</v>
      </c>
      <c r="D1846" t="s">
        <v>66</v>
      </c>
      <c r="E1846" t="s">
        <v>67</v>
      </c>
      <c r="F1846">
        <v>12.649800000000001</v>
      </c>
      <c r="G1846">
        <v>64</v>
      </c>
      <c r="H1846">
        <f t="shared" si="28"/>
        <v>9</v>
      </c>
      <c r="I1846" t="s">
        <v>51</v>
      </c>
      <c r="J1846" t="s">
        <v>92</v>
      </c>
      <c r="K1846" t="s">
        <v>83</v>
      </c>
      <c r="L1846" t="s">
        <v>120</v>
      </c>
      <c r="M1846" t="s">
        <v>51</v>
      </c>
      <c r="N1846" t="s">
        <v>228</v>
      </c>
      <c r="O1846">
        <v>119</v>
      </c>
      <c r="P1846" t="s">
        <v>62</v>
      </c>
    </row>
    <row r="1847" spans="1:16" x14ac:dyDescent="0.2">
      <c r="A1847" t="s">
        <v>154</v>
      </c>
      <c r="B1847" t="s">
        <v>155</v>
      </c>
      <c r="C1847" t="s">
        <v>66</v>
      </c>
      <c r="D1847" t="s">
        <v>66</v>
      </c>
      <c r="E1847" t="s">
        <v>67</v>
      </c>
      <c r="F1847">
        <v>30.667000000000002</v>
      </c>
      <c r="G1847">
        <v>39</v>
      </c>
      <c r="H1847">
        <f t="shared" si="28"/>
        <v>12</v>
      </c>
      <c r="I1847" t="s">
        <v>156</v>
      </c>
      <c r="J1847" t="s">
        <v>69</v>
      </c>
      <c r="K1847" t="s">
        <v>51</v>
      </c>
      <c r="L1847" t="s">
        <v>106</v>
      </c>
      <c r="M1847" t="s">
        <v>51</v>
      </c>
      <c r="N1847" t="s">
        <v>157</v>
      </c>
      <c r="O1847">
        <v>45</v>
      </c>
      <c r="P1847" t="s">
        <v>88</v>
      </c>
    </row>
    <row r="1848" spans="1:16" x14ac:dyDescent="0.2">
      <c r="A1848" t="s">
        <v>159</v>
      </c>
      <c r="B1848" t="s">
        <v>160</v>
      </c>
      <c r="C1848" t="s">
        <v>140</v>
      </c>
      <c r="D1848" t="s">
        <v>141</v>
      </c>
      <c r="E1848" t="s">
        <v>81</v>
      </c>
      <c r="F1848">
        <v>0.98309999999999997</v>
      </c>
      <c r="G1848">
        <v>658</v>
      </c>
      <c r="H1848">
        <f t="shared" si="28"/>
        <v>7</v>
      </c>
      <c r="I1848" t="s">
        <v>51</v>
      </c>
      <c r="J1848" t="s">
        <v>249</v>
      </c>
      <c r="K1848" t="s">
        <v>51</v>
      </c>
      <c r="L1848" t="s">
        <v>51</v>
      </c>
      <c r="M1848" t="s">
        <v>71</v>
      </c>
      <c r="N1848" t="s">
        <v>162</v>
      </c>
      <c r="O1848">
        <v>15</v>
      </c>
      <c r="P1848" t="s">
        <v>88</v>
      </c>
    </row>
    <row r="1849" spans="1:16" x14ac:dyDescent="0.2">
      <c r="A1849" t="s">
        <v>103</v>
      </c>
      <c r="B1849" t="s">
        <v>104</v>
      </c>
      <c r="C1849" t="s">
        <v>79</v>
      </c>
      <c r="D1849" t="s">
        <v>80</v>
      </c>
      <c r="E1849" t="s">
        <v>81</v>
      </c>
      <c r="F1849">
        <v>15.6152</v>
      </c>
      <c r="G1849">
        <v>133</v>
      </c>
      <c r="H1849">
        <f t="shared" si="28"/>
        <v>21</v>
      </c>
      <c r="I1849" t="s">
        <v>99</v>
      </c>
      <c r="J1849" t="s">
        <v>69</v>
      </c>
      <c r="K1849" t="s">
        <v>83</v>
      </c>
      <c r="L1849" t="s">
        <v>51</v>
      </c>
      <c r="M1849" t="s">
        <v>51</v>
      </c>
      <c r="N1849" t="s">
        <v>107</v>
      </c>
      <c r="O1849">
        <v>35</v>
      </c>
      <c r="P1849" t="s">
        <v>88</v>
      </c>
    </row>
    <row r="1850" spans="1:16" x14ac:dyDescent="0.2">
      <c r="A1850" t="s">
        <v>307</v>
      </c>
      <c r="B1850" t="s">
        <v>308</v>
      </c>
      <c r="C1850" t="s">
        <v>128</v>
      </c>
      <c r="D1850" t="s">
        <v>129</v>
      </c>
      <c r="E1850" t="s">
        <v>81</v>
      </c>
      <c r="F1850">
        <v>12.554500000000001</v>
      </c>
      <c r="G1850">
        <v>55</v>
      </c>
      <c r="H1850">
        <f t="shared" si="28"/>
        <v>7</v>
      </c>
      <c r="I1850" t="s">
        <v>99</v>
      </c>
      <c r="J1850" t="s">
        <v>92</v>
      </c>
      <c r="K1850" t="s">
        <v>83</v>
      </c>
      <c r="L1850" t="s">
        <v>51</v>
      </c>
      <c r="M1850" t="s">
        <v>84</v>
      </c>
      <c r="N1850" t="s">
        <v>309</v>
      </c>
      <c r="O1850">
        <v>6</v>
      </c>
      <c r="P1850" t="s">
        <v>88</v>
      </c>
    </row>
    <row r="1851" spans="1:16" x14ac:dyDescent="0.2">
      <c r="A1851" t="s">
        <v>232</v>
      </c>
      <c r="B1851" t="s">
        <v>233</v>
      </c>
      <c r="C1851" t="s">
        <v>79</v>
      </c>
      <c r="D1851" t="s">
        <v>80</v>
      </c>
      <c r="E1851" t="s">
        <v>81</v>
      </c>
      <c r="F1851">
        <v>16.0197</v>
      </c>
      <c r="G1851">
        <v>282</v>
      </c>
      <c r="H1851">
        <f t="shared" si="28"/>
        <v>46</v>
      </c>
      <c r="I1851" t="s">
        <v>51</v>
      </c>
      <c r="J1851" t="s">
        <v>52</v>
      </c>
      <c r="K1851" t="s">
        <v>83</v>
      </c>
      <c r="L1851" t="s">
        <v>51</v>
      </c>
      <c r="M1851" t="s">
        <v>51</v>
      </c>
      <c r="N1851" t="s">
        <v>234</v>
      </c>
      <c r="O1851">
        <v>17</v>
      </c>
      <c r="P1851" t="s">
        <v>88</v>
      </c>
    </row>
    <row r="1852" spans="1:16" x14ac:dyDescent="0.2">
      <c r="A1852" t="s">
        <v>209</v>
      </c>
      <c r="B1852" t="s">
        <v>210</v>
      </c>
      <c r="C1852" t="s">
        <v>79</v>
      </c>
      <c r="D1852" t="s">
        <v>80</v>
      </c>
      <c r="E1852" t="s">
        <v>81</v>
      </c>
      <c r="F1852">
        <v>6.7405999999999997</v>
      </c>
      <c r="G1852">
        <v>49</v>
      </c>
      <c r="H1852">
        <f t="shared" si="28"/>
        <v>4</v>
      </c>
      <c r="I1852" t="s">
        <v>51</v>
      </c>
      <c r="J1852" t="s">
        <v>198</v>
      </c>
      <c r="K1852" t="s">
        <v>83</v>
      </c>
      <c r="L1852" t="s">
        <v>120</v>
      </c>
      <c r="M1852" t="s">
        <v>51</v>
      </c>
      <c r="N1852" t="s">
        <v>211</v>
      </c>
      <c r="O1852">
        <v>25</v>
      </c>
      <c r="P1852" t="s">
        <v>88</v>
      </c>
    </row>
    <row r="1853" spans="1:16" x14ac:dyDescent="0.2">
      <c r="A1853" t="s">
        <v>232</v>
      </c>
      <c r="B1853" t="s">
        <v>233</v>
      </c>
      <c r="C1853" t="s">
        <v>45</v>
      </c>
      <c r="D1853" t="s">
        <v>46</v>
      </c>
      <c r="E1853" t="s">
        <v>47</v>
      </c>
      <c r="F1853">
        <v>48.331899999999997</v>
      </c>
      <c r="G1853">
        <v>335</v>
      </c>
      <c r="H1853">
        <f t="shared" si="28"/>
        <v>162</v>
      </c>
      <c r="I1853" t="s">
        <v>156</v>
      </c>
      <c r="J1853" t="s">
        <v>92</v>
      </c>
      <c r="K1853" t="s">
        <v>51</v>
      </c>
      <c r="L1853" t="s">
        <v>51</v>
      </c>
      <c r="M1853" t="s">
        <v>84</v>
      </c>
      <c r="N1853" t="s">
        <v>234</v>
      </c>
      <c r="O1853">
        <v>17</v>
      </c>
      <c r="P1853" t="s">
        <v>88</v>
      </c>
    </row>
    <row r="1854" spans="1:16" x14ac:dyDescent="0.2">
      <c r="A1854" t="s">
        <v>97</v>
      </c>
      <c r="B1854" t="s">
        <v>98</v>
      </c>
      <c r="C1854" t="s">
        <v>128</v>
      </c>
      <c r="D1854" t="s">
        <v>129</v>
      </c>
      <c r="E1854" t="s">
        <v>81</v>
      </c>
      <c r="F1854">
        <v>12.6417</v>
      </c>
      <c r="G1854">
        <v>789</v>
      </c>
      <c r="H1854">
        <f t="shared" si="28"/>
        <v>100</v>
      </c>
      <c r="I1854" t="s">
        <v>51</v>
      </c>
      <c r="J1854" t="s">
        <v>52</v>
      </c>
      <c r="K1854" t="s">
        <v>51</v>
      </c>
      <c r="L1854" t="s">
        <v>120</v>
      </c>
      <c r="M1854" t="s">
        <v>51</v>
      </c>
      <c r="N1854" t="s">
        <v>291</v>
      </c>
      <c r="O1854">
        <v>115</v>
      </c>
      <c r="P1854" t="s">
        <v>62</v>
      </c>
    </row>
    <row r="1855" spans="1:16" x14ac:dyDescent="0.2">
      <c r="A1855" t="s">
        <v>145</v>
      </c>
      <c r="B1855" t="s">
        <v>146</v>
      </c>
      <c r="C1855" t="s">
        <v>128</v>
      </c>
      <c r="D1855" t="s">
        <v>129</v>
      </c>
      <c r="E1855" t="s">
        <v>81</v>
      </c>
      <c r="F1855">
        <v>23.435600000000001</v>
      </c>
      <c r="G1855">
        <v>40</v>
      </c>
      <c r="H1855">
        <f t="shared" si="28"/>
        <v>10</v>
      </c>
      <c r="I1855" t="s">
        <v>156</v>
      </c>
      <c r="J1855" t="s">
        <v>52</v>
      </c>
      <c r="K1855" t="s">
        <v>53</v>
      </c>
      <c r="L1855" t="s">
        <v>120</v>
      </c>
      <c r="M1855" t="s">
        <v>51</v>
      </c>
      <c r="N1855" t="s">
        <v>147</v>
      </c>
      <c r="O1855">
        <v>5</v>
      </c>
      <c r="P1855" t="s">
        <v>88</v>
      </c>
    </row>
    <row r="1856" spans="1:16" x14ac:dyDescent="0.2">
      <c r="A1856" t="s">
        <v>209</v>
      </c>
      <c r="B1856" t="s">
        <v>210</v>
      </c>
      <c r="C1856" t="s">
        <v>128</v>
      </c>
      <c r="D1856" t="s">
        <v>129</v>
      </c>
      <c r="E1856" t="s">
        <v>81</v>
      </c>
      <c r="F1856">
        <v>18.859100000000002</v>
      </c>
      <c r="G1856">
        <v>35</v>
      </c>
      <c r="H1856">
        <f t="shared" si="28"/>
        <v>7</v>
      </c>
      <c r="I1856" t="s">
        <v>99</v>
      </c>
      <c r="J1856" t="s">
        <v>166</v>
      </c>
      <c r="K1856" t="s">
        <v>51</v>
      </c>
      <c r="L1856" t="s">
        <v>120</v>
      </c>
      <c r="M1856" t="s">
        <v>51</v>
      </c>
      <c r="N1856" t="s">
        <v>180</v>
      </c>
      <c r="O1856">
        <v>114</v>
      </c>
      <c r="P1856" t="s">
        <v>62</v>
      </c>
    </row>
    <row r="1857" spans="1:16" x14ac:dyDescent="0.2">
      <c r="A1857" t="s">
        <v>154</v>
      </c>
      <c r="B1857" t="s">
        <v>155</v>
      </c>
      <c r="C1857" t="s">
        <v>79</v>
      </c>
      <c r="D1857" t="s">
        <v>80</v>
      </c>
      <c r="E1857" t="s">
        <v>81</v>
      </c>
      <c r="F1857">
        <v>33.036999999999999</v>
      </c>
      <c r="G1857">
        <v>35</v>
      </c>
      <c r="H1857">
        <f t="shared" si="28"/>
        <v>12</v>
      </c>
      <c r="I1857" t="s">
        <v>51</v>
      </c>
      <c r="J1857" t="s">
        <v>92</v>
      </c>
      <c r="K1857" t="s">
        <v>70</v>
      </c>
      <c r="L1857" t="s">
        <v>120</v>
      </c>
      <c r="M1857" t="s">
        <v>51</v>
      </c>
      <c r="N1857" t="s">
        <v>157</v>
      </c>
      <c r="O1857">
        <v>45</v>
      </c>
      <c r="P1857" t="s">
        <v>88</v>
      </c>
    </row>
    <row r="1858" spans="1:16" x14ac:dyDescent="0.2">
      <c r="A1858" t="s">
        <v>126</v>
      </c>
      <c r="B1858" t="s">
        <v>127</v>
      </c>
      <c r="C1858" t="s">
        <v>45</v>
      </c>
      <c r="D1858" t="s">
        <v>46</v>
      </c>
      <c r="E1858" t="s">
        <v>47</v>
      </c>
      <c r="F1858">
        <v>32.479599999999998</v>
      </c>
      <c r="G1858">
        <v>127</v>
      </c>
      <c r="H1858">
        <f t="shared" si="28"/>
        <v>42</v>
      </c>
      <c r="I1858" t="s">
        <v>156</v>
      </c>
      <c r="J1858" t="s">
        <v>52</v>
      </c>
      <c r="K1858" t="s">
        <v>51</v>
      </c>
      <c r="L1858" t="s">
        <v>51</v>
      </c>
      <c r="M1858" t="s">
        <v>51</v>
      </c>
      <c r="N1858" t="s">
        <v>131</v>
      </c>
      <c r="O1858">
        <v>23</v>
      </c>
      <c r="P1858" t="s">
        <v>88</v>
      </c>
    </row>
    <row r="1859" spans="1:16" x14ac:dyDescent="0.2">
      <c r="A1859" t="s">
        <v>307</v>
      </c>
      <c r="B1859" t="s">
        <v>308</v>
      </c>
      <c r="C1859" t="s">
        <v>128</v>
      </c>
      <c r="D1859" t="s">
        <v>129</v>
      </c>
      <c r="E1859" t="s">
        <v>81</v>
      </c>
      <c r="F1859">
        <v>31.334299999999999</v>
      </c>
      <c r="G1859">
        <v>35</v>
      </c>
      <c r="H1859">
        <f t="shared" ref="H1859:H1922" si="29">ROUNDUP(F1859*G1859/100,0)</f>
        <v>11</v>
      </c>
      <c r="I1859" t="s">
        <v>156</v>
      </c>
      <c r="J1859" t="s">
        <v>92</v>
      </c>
      <c r="K1859" t="s">
        <v>51</v>
      </c>
      <c r="L1859" t="s">
        <v>161</v>
      </c>
      <c r="M1859" t="s">
        <v>51</v>
      </c>
      <c r="N1859" t="s">
        <v>136</v>
      </c>
      <c r="O1859">
        <v>104</v>
      </c>
      <c r="P1859" t="s">
        <v>62</v>
      </c>
    </row>
    <row r="1860" spans="1:16" x14ac:dyDescent="0.2">
      <c r="A1860" t="s">
        <v>307</v>
      </c>
      <c r="B1860" t="s">
        <v>308</v>
      </c>
      <c r="C1860" t="s">
        <v>140</v>
      </c>
      <c r="D1860" t="s">
        <v>141</v>
      </c>
      <c r="E1860" t="s">
        <v>81</v>
      </c>
      <c r="F1860">
        <v>2.1278999999999999</v>
      </c>
      <c r="G1860">
        <v>86</v>
      </c>
      <c r="H1860">
        <f t="shared" si="29"/>
        <v>2</v>
      </c>
      <c r="I1860" t="s">
        <v>99</v>
      </c>
      <c r="J1860" t="s">
        <v>166</v>
      </c>
      <c r="K1860" t="s">
        <v>51</v>
      </c>
      <c r="L1860" t="s">
        <v>120</v>
      </c>
      <c r="M1860" t="s">
        <v>51</v>
      </c>
      <c r="N1860" t="s">
        <v>136</v>
      </c>
      <c r="O1860">
        <v>104</v>
      </c>
      <c r="P1860" t="s">
        <v>62</v>
      </c>
    </row>
    <row r="1861" spans="1:16" x14ac:dyDescent="0.2">
      <c r="A1861" t="s">
        <v>235</v>
      </c>
      <c r="B1861" t="s">
        <v>236</v>
      </c>
      <c r="C1861" t="s">
        <v>79</v>
      </c>
      <c r="D1861" t="s">
        <v>80</v>
      </c>
      <c r="E1861" t="s">
        <v>81</v>
      </c>
      <c r="F1861">
        <v>1.4421999999999999</v>
      </c>
      <c r="G1861">
        <v>41</v>
      </c>
      <c r="H1861">
        <f t="shared" si="29"/>
        <v>1</v>
      </c>
      <c r="I1861" t="s">
        <v>51</v>
      </c>
      <c r="J1861" t="s">
        <v>52</v>
      </c>
      <c r="K1861" t="s">
        <v>70</v>
      </c>
      <c r="L1861" t="s">
        <v>51</v>
      </c>
      <c r="M1861" t="s">
        <v>71</v>
      </c>
      <c r="N1861" t="s">
        <v>279</v>
      </c>
      <c r="O1861">
        <v>108</v>
      </c>
      <c r="P1861" t="s">
        <v>62</v>
      </c>
    </row>
    <row r="1862" spans="1:16" x14ac:dyDescent="0.2">
      <c r="A1862" t="s">
        <v>307</v>
      </c>
      <c r="B1862" t="s">
        <v>308</v>
      </c>
      <c r="C1862" t="s">
        <v>79</v>
      </c>
      <c r="D1862" t="s">
        <v>80</v>
      </c>
      <c r="E1862" t="s">
        <v>81</v>
      </c>
      <c r="F1862">
        <v>22.077100000000002</v>
      </c>
      <c r="G1862">
        <v>32</v>
      </c>
      <c r="H1862">
        <f t="shared" si="29"/>
        <v>8</v>
      </c>
      <c r="I1862" t="s">
        <v>51</v>
      </c>
      <c r="J1862" t="s">
        <v>198</v>
      </c>
      <c r="K1862" t="s">
        <v>51</v>
      </c>
      <c r="L1862" t="s">
        <v>51</v>
      </c>
      <c r="M1862" t="s">
        <v>115</v>
      </c>
      <c r="N1862" t="s">
        <v>136</v>
      </c>
      <c r="O1862">
        <v>104</v>
      </c>
      <c r="P1862" t="s">
        <v>62</v>
      </c>
    </row>
    <row r="1863" spans="1:16" x14ac:dyDescent="0.2">
      <c r="A1863" t="s">
        <v>235</v>
      </c>
      <c r="B1863" t="s">
        <v>236</v>
      </c>
      <c r="C1863" t="s">
        <v>66</v>
      </c>
      <c r="D1863" t="s">
        <v>66</v>
      </c>
      <c r="E1863" t="s">
        <v>67</v>
      </c>
      <c r="F1863">
        <v>5.0328999999999997</v>
      </c>
      <c r="G1863">
        <v>401</v>
      </c>
      <c r="H1863">
        <f t="shared" si="29"/>
        <v>21</v>
      </c>
      <c r="I1863" t="s">
        <v>51</v>
      </c>
      <c r="J1863" t="s">
        <v>92</v>
      </c>
      <c r="K1863" t="s">
        <v>70</v>
      </c>
      <c r="L1863" t="s">
        <v>120</v>
      </c>
      <c r="M1863" t="s">
        <v>51</v>
      </c>
      <c r="N1863" t="s">
        <v>238</v>
      </c>
      <c r="O1863">
        <v>12</v>
      </c>
      <c r="P1863" t="s">
        <v>88</v>
      </c>
    </row>
    <row r="1864" spans="1:16" x14ac:dyDescent="0.2">
      <c r="A1864" t="s">
        <v>193</v>
      </c>
      <c r="B1864" t="s">
        <v>194</v>
      </c>
      <c r="C1864" t="s">
        <v>66</v>
      </c>
      <c r="D1864" t="s">
        <v>66</v>
      </c>
      <c r="E1864" t="s">
        <v>67</v>
      </c>
      <c r="F1864">
        <v>6.4306999999999999</v>
      </c>
      <c r="G1864">
        <v>44</v>
      </c>
      <c r="H1864">
        <f t="shared" si="29"/>
        <v>3</v>
      </c>
      <c r="I1864" t="s">
        <v>156</v>
      </c>
      <c r="J1864" t="s">
        <v>69</v>
      </c>
      <c r="K1864" t="s">
        <v>83</v>
      </c>
      <c r="L1864" t="s">
        <v>237</v>
      </c>
      <c r="M1864" t="s">
        <v>51</v>
      </c>
      <c r="N1864" t="s">
        <v>196</v>
      </c>
      <c r="O1864">
        <v>50</v>
      </c>
      <c r="P1864" t="s">
        <v>88</v>
      </c>
    </row>
    <row r="1865" spans="1:16" x14ac:dyDescent="0.2">
      <c r="A1865" t="s">
        <v>307</v>
      </c>
      <c r="B1865" t="s">
        <v>308</v>
      </c>
      <c r="C1865" t="s">
        <v>79</v>
      </c>
      <c r="D1865" t="s">
        <v>80</v>
      </c>
      <c r="E1865" t="s">
        <v>81</v>
      </c>
      <c r="F1865">
        <v>12.391</v>
      </c>
      <c r="G1865">
        <v>61</v>
      </c>
      <c r="H1865">
        <f t="shared" si="29"/>
        <v>8</v>
      </c>
      <c r="I1865" t="s">
        <v>51</v>
      </c>
      <c r="J1865" t="s">
        <v>198</v>
      </c>
      <c r="K1865" t="s">
        <v>105</v>
      </c>
      <c r="L1865" t="s">
        <v>51</v>
      </c>
      <c r="M1865" t="s">
        <v>71</v>
      </c>
      <c r="N1865" t="s">
        <v>309</v>
      </c>
      <c r="O1865">
        <v>6</v>
      </c>
      <c r="P1865" t="s">
        <v>88</v>
      </c>
    </row>
    <row r="1866" spans="1:16" x14ac:dyDescent="0.2">
      <c r="A1866" t="s">
        <v>220</v>
      </c>
      <c r="B1866" t="s">
        <v>221</v>
      </c>
      <c r="C1866" t="s">
        <v>45</v>
      </c>
      <c r="D1866" t="s">
        <v>46</v>
      </c>
      <c r="E1866" t="s">
        <v>47</v>
      </c>
      <c r="F1866">
        <v>68.719300000000004</v>
      </c>
      <c r="G1866">
        <v>40</v>
      </c>
      <c r="H1866">
        <f t="shared" si="29"/>
        <v>28</v>
      </c>
      <c r="I1866" t="s">
        <v>156</v>
      </c>
      <c r="J1866" t="s">
        <v>92</v>
      </c>
      <c r="K1866" t="s">
        <v>51</v>
      </c>
      <c r="L1866" t="s">
        <v>51</v>
      </c>
      <c r="M1866" t="s">
        <v>215</v>
      </c>
      <c r="N1866" t="s">
        <v>150</v>
      </c>
      <c r="O1866">
        <v>116</v>
      </c>
      <c r="P1866" t="s">
        <v>62</v>
      </c>
    </row>
    <row r="1867" spans="1:16" x14ac:dyDescent="0.2">
      <c r="A1867" t="s">
        <v>151</v>
      </c>
      <c r="B1867" t="s">
        <v>152</v>
      </c>
      <c r="C1867" t="s">
        <v>79</v>
      </c>
      <c r="D1867" t="s">
        <v>80</v>
      </c>
      <c r="E1867" t="s">
        <v>81</v>
      </c>
      <c r="F1867">
        <v>11.177</v>
      </c>
      <c r="G1867">
        <v>209</v>
      </c>
      <c r="H1867">
        <f t="shared" si="29"/>
        <v>24</v>
      </c>
      <c r="I1867" t="s">
        <v>156</v>
      </c>
      <c r="J1867" t="s">
        <v>69</v>
      </c>
      <c r="K1867" t="s">
        <v>105</v>
      </c>
      <c r="L1867" t="s">
        <v>120</v>
      </c>
      <c r="M1867" t="s">
        <v>51</v>
      </c>
      <c r="N1867" t="s">
        <v>153</v>
      </c>
      <c r="O1867">
        <v>21</v>
      </c>
      <c r="P1867" t="s">
        <v>88</v>
      </c>
    </row>
    <row r="1868" spans="1:16" x14ac:dyDescent="0.2">
      <c r="A1868" t="s">
        <v>193</v>
      </c>
      <c r="B1868" t="s">
        <v>194</v>
      </c>
      <c r="C1868" t="s">
        <v>45</v>
      </c>
      <c r="D1868" t="s">
        <v>46</v>
      </c>
      <c r="E1868" t="s">
        <v>47</v>
      </c>
      <c r="F1868">
        <v>24.763200000000001</v>
      </c>
      <c r="G1868">
        <v>502</v>
      </c>
      <c r="H1868">
        <f t="shared" si="29"/>
        <v>125</v>
      </c>
      <c r="I1868" t="s">
        <v>51</v>
      </c>
      <c r="J1868" t="s">
        <v>52</v>
      </c>
      <c r="K1868" t="s">
        <v>51</v>
      </c>
      <c r="L1868" t="s">
        <v>51</v>
      </c>
      <c r="M1868" t="s">
        <v>51</v>
      </c>
      <c r="N1868" t="s">
        <v>196</v>
      </c>
      <c r="O1868">
        <v>50</v>
      </c>
      <c r="P1868" t="s">
        <v>88</v>
      </c>
    </row>
    <row r="1869" spans="1:16" x14ac:dyDescent="0.2">
      <c r="A1869" t="s">
        <v>145</v>
      </c>
      <c r="B1869" t="s">
        <v>146</v>
      </c>
      <c r="C1869" t="s">
        <v>66</v>
      </c>
      <c r="D1869" t="s">
        <v>66</v>
      </c>
      <c r="E1869" t="s">
        <v>67</v>
      </c>
      <c r="F1869">
        <v>29.863700000000001</v>
      </c>
      <c r="G1869">
        <v>36</v>
      </c>
      <c r="H1869">
        <f t="shared" si="29"/>
        <v>11</v>
      </c>
      <c r="I1869" t="s">
        <v>51</v>
      </c>
      <c r="J1869" t="s">
        <v>69</v>
      </c>
      <c r="K1869" t="s">
        <v>70</v>
      </c>
      <c r="L1869" t="s">
        <v>106</v>
      </c>
      <c r="M1869" t="s">
        <v>51</v>
      </c>
      <c r="N1869" t="s">
        <v>147</v>
      </c>
      <c r="O1869">
        <v>5</v>
      </c>
      <c r="P1869" t="s">
        <v>88</v>
      </c>
    </row>
    <row r="1870" spans="1:16" x14ac:dyDescent="0.2">
      <c r="A1870" t="s">
        <v>243</v>
      </c>
      <c r="B1870" t="s">
        <v>244</v>
      </c>
      <c r="C1870" t="s">
        <v>128</v>
      </c>
      <c r="D1870" t="s">
        <v>129</v>
      </c>
      <c r="E1870" t="s">
        <v>81</v>
      </c>
      <c r="F1870">
        <v>6.867</v>
      </c>
      <c r="G1870">
        <v>122</v>
      </c>
      <c r="H1870">
        <f t="shared" si="29"/>
        <v>9</v>
      </c>
      <c r="I1870" t="s">
        <v>51</v>
      </c>
      <c r="J1870" t="s">
        <v>69</v>
      </c>
      <c r="K1870" t="s">
        <v>53</v>
      </c>
      <c r="L1870" t="s">
        <v>51</v>
      </c>
      <c r="M1870" t="s">
        <v>71</v>
      </c>
      <c r="N1870" t="s">
        <v>245</v>
      </c>
      <c r="O1870">
        <v>19</v>
      </c>
      <c r="P1870" t="s">
        <v>88</v>
      </c>
    </row>
    <row r="1871" spans="1:16" x14ac:dyDescent="0.2">
      <c r="A1871" t="s">
        <v>164</v>
      </c>
      <c r="B1871" t="s">
        <v>165</v>
      </c>
      <c r="C1871" t="s">
        <v>128</v>
      </c>
      <c r="D1871" t="s">
        <v>129</v>
      </c>
      <c r="E1871" t="s">
        <v>81</v>
      </c>
      <c r="F1871">
        <v>6.8293999999999997</v>
      </c>
      <c r="G1871">
        <v>53</v>
      </c>
      <c r="H1871">
        <f t="shared" si="29"/>
        <v>4</v>
      </c>
      <c r="I1871" t="s">
        <v>51</v>
      </c>
      <c r="J1871" t="s">
        <v>92</v>
      </c>
      <c r="K1871" t="s">
        <v>105</v>
      </c>
      <c r="L1871" t="s">
        <v>51</v>
      </c>
      <c r="M1871" t="s">
        <v>71</v>
      </c>
      <c r="N1871" t="s">
        <v>167</v>
      </c>
      <c r="O1871">
        <v>44</v>
      </c>
      <c r="P1871" t="s">
        <v>88</v>
      </c>
    </row>
    <row r="1872" spans="1:16" x14ac:dyDescent="0.2">
      <c r="A1872" t="s">
        <v>159</v>
      </c>
      <c r="B1872" t="s">
        <v>160</v>
      </c>
      <c r="C1872" t="s">
        <v>45</v>
      </c>
      <c r="D1872" t="s">
        <v>46</v>
      </c>
      <c r="E1872" t="s">
        <v>47</v>
      </c>
      <c r="F1872">
        <v>22.119800000000001</v>
      </c>
      <c r="G1872">
        <v>208</v>
      </c>
      <c r="H1872">
        <f t="shared" si="29"/>
        <v>47</v>
      </c>
      <c r="I1872" t="s">
        <v>99</v>
      </c>
      <c r="J1872" t="s">
        <v>249</v>
      </c>
      <c r="K1872" t="s">
        <v>105</v>
      </c>
      <c r="L1872" t="s">
        <v>51</v>
      </c>
      <c r="M1872" t="s">
        <v>51</v>
      </c>
      <c r="N1872" t="s">
        <v>162</v>
      </c>
      <c r="O1872">
        <v>15</v>
      </c>
      <c r="P1872" t="s">
        <v>88</v>
      </c>
    </row>
    <row r="1873" spans="1:16" x14ac:dyDescent="0.2">
      <c r="A1873" t="s">
        <v>126</v>
      </c>
      <c r="B1873" t="s">
        <v>127</v>
      </c>
      <c r="C1873" t="s">
        <v>79</v>
      </c>
      <c r="D1873" t="s">
        <v>80</v>
      </c>
      <c r="E1873" t="s">
        <v>81</v>
      </c>
      <c r="F1873">
        <v>21.425999999999998</v>
      </c>
      <c r="G1873">
        <v>37</v>
      </c>
      <c r="H1873">
        <f t="shared" si="29"/>
        <v>8</v>
      </c>
      <c r="I1873" t="s">
        <v>156</v>
      </c>
      <c r="J1873" t="s">
        <v>166</v>
      </c>
      <c r="K1873" t="s">
        <v>105</v>
      </c>
      <c r="L1873" t="s">
        <v>120</v>
      </c>
      <c r="M1873" t="s">
        <v>51</v>
      </c>
      <c r="N1873" t="s">
        <v>131</v>
      </c>
      <c r="O1873">
        <v>23</v>
      </c>
      <c r="P1873" t="s">
        <v>88</v>
      </c>
    </row>
    <row r="1874" spans="1:16" x14ac:dyDescent="0.2">
      <c r="A1874" t="s">
        <v>164</v>
      </c>
      <c r="B1874" t="s">
        <v>165</v>
      </c>
      <c r="C1874" t="s">
        <v>66</v>
      </c>
      <c r="D1874" t="s">
        <v>66</v>
      </c>
      <c r="E1874" t="s">
        <v>67</v>
      </c>
      <c r="F1874">
        <v>4.3855000000000004</v>
      </c>
      <c r="G1874">
        <v>78</v>
      </c>
      <c r="H1874">
        <f t="shared" si="29"/>
        <v>4</v>
      </c>
      <c r="I1874" t="s">
        <v>51</v>
      </c>
      <c r="J1874" t="s">
        <v>52</v>
      </c>
      <c r="K1874" t="s">
        <v>51</v>
      </c>
      <c r="L1874" t="s">
        <v>51</v>
      </c>
      <c r="M1874" t="s">
        <v>71</v>
      </c>
      <c r="N1874" t="s">
        <v>167</v>
      </c>
      <c r="O1874">
        <v>44</v>
      </c>
      <c r="P1874" t="s">
        <v>88</v>
      </c>
    </row>
    <row r="1875" spans="1:16" x14ac:dyDescent="0.2">
      <c r="A1875" t="s">
        <v>169</v>
      </c>
      <c r="B1875" t="s">
        <v>170</v>
      </c>
      <c r="C1875" t="s">
        <v>128</v>
      </c>
      <c r="D1875" t="s">
        <v>129</v>
      </c>
      <c r="E1875" t="s">
        <v>81</v>
      </c>
      <c r="F1875">
        <v>24.592300000000002</v>
      </c>
      <c r="G1875">
        <v>109</v>
      </c>
      <c r="H1875">
        <f t="shared" si="29"/>
        <v>27</v>
      </c>
      <c r="I1875" t="s">
        <v>99</v>
      </c>
      <c r="J1875" t="s">
        <v>52</v>
      </c>
      <c r="K1875" t="s">
        <v>53</v>
      </c>
      <c r="L1875" t="s">
        <v>106</v>
      </c>
      <c r="M1875" t="s">
        <v>51</v>
      </c>
      <c r="N1875" t="s">
        <v>171</v>
      </c>
      <c r="O1875">
        <v>24</v>
      </c>
      <c r="P1875" t="s">
        <v>88</v>
      </c>
    </row>
    <row r="1876" spans="1:16" x14ac:dyDescent="0.2">
      <c r="A1876" t="s">
        <v>229</v>
      </c>
      <c r="B1876" t="s">
        <v>230</v>
      </c>
      <c r="C1876" t="s">
        <v>140</v>
      </c>
      <c r="D1876" t="s">
        <v>141</v>
      </c>
      <c r="E1876" t="s">
        <v>81</v>
      </c>
      <c r="F1876">
        <v>3.343</v>
      </c>
      <c r="G1876">
        <v>504</v>
      </c>
      <c r="H1876">
        <f t="shared" si="29"/>
        <v>17</v>
      </c>
      <c r="I1876" t="s">
        <v>51</v>
      </c>
      <c r="J1876" t="s">
        <v>52</v>
      </c>
      <c r="K1876" t="s">
        <v>51</v>
      </c>
      <c r="L1876" t="s">
        <v>51</v>
      </c>
      <c r="M1876" t="s">
        <v>51</v>
      </c>
      <c r="N1876" t="s">
        <v>231</v>
      </c>
      <c r="O1876">
        <v>37</v>
      </c>
      <c r="P1876" t="s">
        <v>88</v>
      </c>
    </row>
    <row r="1877" spans="1:16" x14ac:dyDescent="0.2">
      <c r="A1877" t="s">
        <v>164</v>
      </c>
      <c r="B1877" t="s">
        <v>165</v>
      </c>
      <c r="C1877" t="s">
        <v>140</v>
      </c>
      <c r="D1877" t="s">
        <v>141</v>
      </c>
      <c r="E1877" t="s">
        <v>81</v>
      </c>
      <c r="F1877">
        <v>2.0558999999999998</v>
      </c>
      <c r="G1877">
        <v>30</v>
      </c>
      <c r="H1877">
        <f t="shared" si="29"/>
        <v>1</v>
      </c>
      <c r="I1877" t="s">
        <v>99</v>
      </c>
      <c r="J1877" t="s">
        <v>198</v>
      </c>
      <c r="K1877" t="s">
        <v>51</v>
      </c>
      <c r="L1877" t="s">
        <v>120</v>
      </c>
      <c r="M1877" t="s">
        <v>51</v>
      </c>
      <c r="N1877" t="s">
        <v>167</v>
      </c>
      <c r="O1877">
        <v>44</v>
      </c>
      <c r="P1877" t="s">
        <v>88</v>
      </c>
    </row>
    <row r="1878" spans="1:16" x14ac:dyDescent="0.2">
      <c r="A1878" t="s">
        <v>286</v>
      </c>
      <c r="B1878" t="s">
        <v>287</v>
      </c>
      <c r="C1878" t="s">
        <v>140</v>
      </c>
      <c r="D1878" t="s">
        <v>141</v>
      </c>
      <c r="E1878" t="s">
        <v>81</v>
      </c>
      <c r="F1878">
        <v>1.4775</v>
      </c>
      <c r="G1878">
        <v>182</v>
      </c>
      <c r="H1878">
        <f t="shared" si="29"/>
        <v>3</v>
      </c>
      <c r="I1878" t="s">
        <v>51</v>
      </c>
      <c r="J1878" t="s">
        <v>92</v>
      </c>
      <c r="K1878" t="s">
        <v>51</v>
      </c>
      <c r="L1878" t="s">
        <v>120</v>
      </c>
      <c r="M1878" t="s">
        <v>51</v>
      </c>
      <c r="N1878" t="s">
        <v>288</v>
      </c>
      <c r="O1878">
        <v>55</v>
      </c>
      <c r="P1878" t="s">
        <v>88</v>
      </c>
    </row>
    <row r="1879" spans="1:16" x14ac:dyDescent="0.2">
      <c r="A1879" t="s">
        <v>229</v>
      </c>
      <c r="B1879" t="s">
        <v>230</v>
      </c>
      <c r="C1879" t="s">
        <v>128</v>
      </c>
      <c r="D1879" t="s">
        <v>129</v>
      </c>
      <c r="E1879" t="s">
        <v>81</v>
      </c>
      <c r="F1879">
        <v>12.211</v>
      </c>
      <c r="G1879">
        <v>1518</v>
      </c>
      <c r="H1879">
        <f t="shared" si="29"/>
        <v>186</v>
      </c>
      <c r="I1879" t="s">
        <v>51</v>
      </c>
      <c r="J1879" t="s">
        <v>69</v>
      </c>
      <c r="K1879" t="s">
        <v>51</v>
      </c>
      <c r="L1879" t="s">
        <v>51</v>
      </c>
      <c r="M1879" t="s">
        <v>51</v>
      </c>
      <c r="N1879" t="s">
        <v>231</v>
      </c>
      <c r="O1879">
        <v>37</v>
      </c>
      <c r="P1879" t="s">
        <v>88</v>
      </c>
    </row>
    <row r="1880" spans="1:16" x14ac:dyDescent="0.2">
      <c r="A1880" t="s">
        <v>339</v>
      </c>
      <c r="B1880" t="s">
        <v>338</v>
      </c>
      <c r="C1880" t="s">
        <v>140</v>
      </c>
      <c r="D1880" t="s">
        <v>141</v>
      </c>
      <c r="E1880" t="s">
        <v>81</v>
      </c>
      <c r="F1880">
        <v>7.8239999999999998</v>
      </c>
      <c r="G1880">
        <v>83</v>
      </c>
      <c r="H1880">
        <f t="shared" si="29"/>
        <v>7</v>
      </c>
      <c r="I1880" t="s">
        <v>51</v>
      </c>
      <c r="J1880" t="s">
        <v>52</v>
      </c>
      <c r="K1880" t="s">
        <v>105</v>
      </c>
      <c r="L1880" t="s">
        <v>51</v>
      </c>
      <c r="M1880" t="s">
        <v>84</v>
      </c>
      <c r="N1880" t="s">
        <v>297</v>
      </c>
      <c r="O1880">
        <v>111</v>
      </c>
      <c r="P1880" t="s">
        <v>62</v>
      </c>
    </row>
    <row r="1881" spans="1:16" x14ac:dyDescent="0.2">
      <c r="A1881" t="s">
        <v>307</v>
      </c>
      <c r="B1881" t="s">
        <v>308</v>
      </c>
      <c r="C1881" t="s">
        <v>128</v>
      </c>
      <c r="D1881" t="s">
        <v>129</v>
      </c>
      <c r="E1881" t="s">
        <v>81</v>
      </c>
      <c r="F1881">
        <v>12.9023</v>
      </c>
      <c r="G1881">
        <v>151</v>
      </c>
      <c r="H1881">
        <f t="shared" si="29"/>
        <v>20</v>
      </c>
      <c r="I1881" t="s">
        <v>51</v>
      </c>
      <c r="J1881" t="s">
        <v>69</v>
      </c>
      <c r="K1881" t="s">
        <v>51</v>
      </c>
      <c r="L1881" t="s">
        <v>120</v>
      </c>
      <c r="M1881" t="s">
        <v>51</v>
      </c>
      <c r="N1881" t="s">
        <v>136</v>
      </c>
      <c r="O1881">
        <v>104</v>
      </c>
      <c r="P1881" t="s">
        <v>62</v>
      </c>
    </row>
    <row r="1882" spans="1:16" x14ac:dyDescent="0.2">
      <c r="A1882" t="s">
        <v>126</v>
      </c>
      <c r="B1882" t="s">
        <v>127</v>
      </c>
      <c r="C1882" t="s">
        <v>79</v>
      </c>
      <c r="D1882" t="s">
        <v>80</v>
      </c>
      <c r="E1882" t="s">
        <v>81</v>
      </c>
      <c r="F1882">
        <v>36.991500000000002</v>
      </c>
      <c r="G1882">
        <v>197</v>
      </c>
      <c r="H1882">
        <f t="shared" si="29"/>
        <v>73</v>
      </c>
      <c r="I1882" t="s">
        <v>51</v>
      </c>
      <c r="J1882" t="s">
        <v>69</v>
      </c>
      <c r="K1882" t="s">
        <v>51</v>
      </c>
      <c r="L1882" t="s">
        <v>237</v>
      </c>
      <c r="M1882" t="s">
        <v>51</v>
      </c>
      <c r="N1882" t="s">
        <v>131</v>
      </c>
      <c r="O1882">
        <v>23</v>
      </c>
      <c r="P1882" t="s">
        <v>88</v>
      </c>
    </row>
    <row r="1883" spans="1:16" x14ac:dyDescent="0.2">
      <c r="A1883" t="s">
        <v>235</v>
      </c>
      <c r="B1883" t="s">
        <v>236</v>
      </c>
      <c r="C1883" t="s">
        <v>140</v>
      </c>
      <c r="D1883" t="s">
        <v>141</v>
      </c>
      <c r="E1883" t="s">
        <v>81</v>
      </c>
      <c r="F1883">
        <v>2.5577000000000001</v>
      </c>
      <c r="G1883">
        <v>35</v>
      </c>
      <c r="H1883">
        <f t="shared" si="29"/>
        <v>1</v>
      </c>
      <c r="I1883" t="s">
        <v>99</v>
      </c>
      <c r="J1883" t="s">
        <v>52</v>
      </c>
      <c r="K1883" t="s">
        <v>51</v>
      </c>
      <c r="L1883" t="s">
        <v>51</v>
      </c>
      <c r="M1883" t="s">
        <v>71</v>
      </c>
      <c r="N1883" t="s">
        <v>186</v>
      </c>
      <c r="O1883">
        <v>109</v>
      </c>
      <c r="P1883" t="s">
        <v>62</v>
      </c>
    </row>
    <row r="1884" spans="1:16" x14ac:dyDescent="0.2">
      <c r="A1884" t="s">
        <v>264</v>
      </c>
      <c r="B1884" t="s">
        <v>264</v>
      </c>
      <c r="C1884" t="s">
        <v>45</v>
      </c>
      <c r="D1884" t="s">
        <v>46</v>
      </c>
      <c r="E1884" t="s">
        <v>47</v>
      </c>
      <c r="F1884">
        <v>26.631499999999999</v>
      </c>
      <c r="G1884">
        <v>56</v>
      </c>
      <c r="H1884">
        <f t="shared" si="29"/>
        <v>15</v>
      </c>
      <c r="I1884" t="s">
        <v>51</v>
      </c>
      <c r="J1884" t="s">
        <v>166</v>
      </c>
      <c r="K1884" t="s">
        <v>105</v>
      </c>
      <c r="L1884" t="s">
        <v>51</v>
      </c>
      <c r="M1884" t="s">
        <v>84</v>
      </c>
      <c r="N1884" t="s">
        <v>265</v>
      </c>
      <c r="O1884">
        <v>11</v>
      </c>
      <c r="P1884" t="s">
        <v>62</v>
      </c>
    </row>
    <row r="1885" spans="1:16" x14ac:dyDescent="0.2">
      <c r="A1885" t="s">
        <v>126</v>
      </c>
      <c r="B1885" t="s">
        <v>127</v>
      </c>
      <c r="C1885" t="s">
        <v>66</v>
      </c>
      <c r="D1885" t="s">
        <v>66</v>
      </c>
      <c r="E1885" t="s">
        <v>67</v>
      </c>
      <c r="F1885">
        <v>8.6310000000000002</v>
      </c>
      <c r="G1885">
        <v>33</v>
      </c>
      <c r="H1885">
        <f t="shared" si="29"/>
        <v>3</v>
      </c>
      <c r="I1885" t="s">
        <v>99</v>
      </c>
      <c r="J1885" t="s">
        <v>166</v>
      </c>
      <c r="K1885" t="s">
        <v>70</v>
      </c>
      <c r="L1885" t="s">
        <v>51</v>
      </c>
      <c r="M1885" t="s">
        <v>71</v>
      </c>
      <c r="N1885" t="s">
        <v>131</v>
      </c>
      <c r="O1885">
        <v>23</v>
      </c>
      <c r="P1885" t="s">
        <v>88</v>
      </c>
    </row>
    <row r="1886" spans="1:16" x14ac:dyDescent="0.2">
      <c r="A1886" t="s">
        <v>220</v>
      </c>
      <c r="B1886" t="s">
        <v>221</v>
      </c>
      <c r="C1886" t="s">
        <v>45</v>
      </c>
      <c r="D1886" t="s">
        <v>46</v>
      </c>
      <c r="E1886" t="s">
        <v>47</v>
      </c>
      <c r="F1886">
        <v>31.421800000000001</v>
      </c>
      <c r="G1886">
        <v>32</v>
      </c>
      <c r="H1886">
        <f t="shared" si="29"/>
        <v>11</v>
      </c>
      <c r="I1886" t="s">
        <v>156</v>
      </c>
      <c r="J1886" t="s">
        <v>52</v>
      </c>
      <c r="K1886" t="s">
        <v>70</v>
      </c>
      <c r="L1886" t="s">
        <v>120</v>
      </c>
      <c r="M1886" t="s">
        <v>51</v>
      </c>
      <c r="N1886" t="s">
        <v>228</v>
      </c>
      <c r="O1886">
        <v>119</v>
      </c>
      <c r="P1886" t="s">
        <v>62</v>
      </c>
    </row>
    <row r="1887" spans="1:16" x14ac:dyDescent="0.2">
      <c r="A1887" t="s">
        <v>103</v>
      </c>
      <c r="B1887" t="s">
        <v>104</v>
      </c>
      <c r="C1887" t="s">
        <v>140</v>
      </c>
      <c r="D1887" t="s">
        <v>141</v>
      </c>
      <c r="E1887" t="s">
        <v>81</v>
      </c>
      <c r="F1887">
        <v>11.6342</v>
      </c>
      <c r="G1887">
        <v>75</v>
      </c>
      <c r="H1887">
        <f t="shared" si="29"/>
        <v>9</v>
      </c>
      <c r="I1887" t="s">
        <v>156</v>
      </c>
      <c r="J1887" t="s">
        <v>266</v>
      </c>
      <c r="K1887" t="s">
        <v>51</v>
      </c>
      <c r="L1887" t="s">
        <v>106</v>
      </c>
      <c r="M1887" t="s">
        <v>51</v>
      </c>
      <c r="N1887" t="s">
        <v>107</v>
      </c>
      <c r="O1887">
        <v>35</v>
      </c>
      <c r="P1887" t="s">
        <v>88</v>
      </c>
    </row>
    <row r="1888" spans="1:16" x14ac:dyDescent="0.2">
      <c r="A1888" t="s">
        <v>274</v>
      </c>
      <c r="B1888" t="s">
        <v>275</v>
      </c>
      <c r="C1888" t="s">
        <v>140</v>
      </c>
      <c r="D1888" t="s">
        <v>141</v>
      </c>
      <c r="E1888" t="s">
        <v>81</v>
      </c>
      <c r="F1888">
        <v>7.4090999999999996</v>
      </c>
      <c r="G1888">
        <v>47</v>
      </c>
      <c r="H1888">
        <f t="shared" si="29"/>
        <v>4</v>
      </c>
      <c r="I1888" t="s">
        <v>51</v>
      </c>
      <c r="J1888" t="s">
        <v>92</v>
      </c>
      <c r="K1888" t="s">
        <v>70</v>
      </c>
      <c r="L1888" t="s">
        <v>161</v>
      </c>
      <c r="M1888" t="s">
        <v>51</v>
      </c>
      <c r="N1888" t="s">
        <v>112</v>
      </c>
      <c r="O1888">
        <v>127</v>
      </c>
      <c r="P1888" t="s">
        <v>62</v>
      </c>
    </row>
    <row r="1889" spans="1:16" x14ac:dyDescent="0.2">
      <c r="A1889" t="s">
        <v>145</v>
      </c>
      <c r="B1889" t="s">
        <v>146</v>
      </c>
      <c r="C1889" t="s">
        <v>128</v>
      </c>
      <c r="D1889" t="s">
        <v>129</v>
      </c>
      <c r="E1889" t="s">
        <v>81</v>
      </c>
      <c r="F1889">
        <v>27.305700000000002</v>
      </c>
      <c r="G1889">
        <v>58</v>
      </c>
      <c r="H1889">
        <f t="shared" si="29"/>
        <v>16</v>
      </c>
      <c r="I1889" t="s">
        <v>156</v>
      </c>
      <c r="J1889" t="s">
        <v>69</v>
      </c>
      <c r="K1889" t="s">
        <v>105</v>
      </c>
      <c r="L1889" t="s">
        <v>51</v>
      </c>
      <c r="M1889" t="s">
        <v>84</v>
      </c>
      <c r="N1889" t="s">
        <v>147</v>
      </c>
      <c r="O1889">
        <v>5</v>
      </c>
      <c r="P1889" t="s">
        <v>88</v>
      </c>
    </row>
    <row r="1890" spans="1:16" x14ac:dyDescent="0.2">
      <c r="A1890" t="s">
        <v>251</v>
      </c>
      <c r="B1890" t="s">
        <v>252</v>
      </c>
      <c r="C1890" t="s">
        <v>128</v>
      </c>
      <c r="D1890" t="s">
        <v>129</v>
      </c>
      <c r="E1890" t="s">
        <v>81</v>
      </c>
      <c r="F1890">
        <v>8.5013000000000005</v>
      </c>
      <c r="G1890">
        <v>149</v>
      </c>
      <c r="H1890">
        <f t="shared" si="29"/>
        <v>13</v>
      </c>
      <c r="I1890" t="s">
        <v>51</v>
      </c>
      <c r="J1890" t="s">
        <v>92</v>
      </c>
      <c r="K1890" t="s">
        <v>53</v>
      </c>
      <c r="L1890" t="s">
        <v>120</v>
      </c>
      <c r="M1890" t="s">
        <v>51</v>
      </c>
      <c r="N1890" t="s">
        <v>253</v>
      </c>
      <c r="O1890">
        <v>10</v>
      </c>
      <c r="P1890" t="s">
        <v>88</v>
      </c>
    </row>
    <row r="1891" spans="1:16" x14ac:dyDescent="0.2">
      <c r="A1891" t="s">
        <v>307</v>
      </c>
      <c r="B1891" t="s">
        <v>308</v>
      </c>
      <c r="C1891" t="s">
        <v>79</v>
      </c>
      <c r="D1891" t="s">
        <v>80</v>
      </c>
      <c r="E1891" t="s">
        <v>81</v>
      </c>
      <c r="F1891">
        <v>33.261400000000002</v>
      </c>
      <c r="G1891">
        <v>33</v>
      </c>
      <c r="H1891">
        <f t="shared" si="29"/>
        <v>11</v>
      </c>
      <c r="I1891" t="s">
        <v>51</v>
      </c>
      <c r="J1891" t="s">
        <v>92</v>
      </c>
      <c r="K1891" t="s">
        <v>51</v>
      </c>
      <c r="L1891" t="s">
        <v>51</v>
      </c>
      <c r="M1891" t="s">
        <v>215</v>
      </c>
      <c r="N1891" t="s">
        <v>259</v>
      </c>
      <c r="O1891">
        <v>100</v>
      </c>
      <c r="P1891" t="s">
        <v>62</v>
      </c>
    </row>
    <row r="1892" spans="1:16" x14ac:dyDescent="0.2">
      <c r="A1892" t="s">
        <v>235</v>
      </c>
      <c r="B1892" t="s">
        <v>236</v>
      </c>
      <c r="C1892" t="s">
        <v>140</v>
      </c>
      <c r="D1892" t="s">
        <v>141</v>
      </c>
      <c r="E1892" t="s">
        <v>81</v>
      </c>
      <c r="F1892">
        <v>4.0858999999999996</v>
      </c>
      <c r="G1892">
        <v>30</v>
      </c>
      <c r="H1892">
        <f t="shared" si="29"/>
        <v>2</v>
      </c>
      <c r="I1892" t="s">
        <v>99</v>
      </c>
      <c r="J1892" t="s">
        <v>52</v>
      </c>
      <c r="K1892" t="s">
        <v>53</v>
      </c>
      <c r="L1892" t="s">
        <v>51</v>
      </c>
      <c r="M1892" t="s">
        <v>84</v>
      </c>
      <c r="N1892" t="s">
        <v>279</v>
      </c>
      <c r="O1892">
        <v>108</v>
      </c>
      <c r="P1892" t="s">
        <v>62</v>
      </c>
    </row>
    <row r="1893" spans="1:16" x14ac:dyDescent="0.2">
      <c r="A1893" t="s">
        <v>235</v>
      </c>
      <c r="B1893" t="s">
        <v>236</v>
      </c>
      <c r="C1893" t="s">
        <v>79</v>
      </c>
      <c r="D1893" t="s">
        <v>80</v>
      </c>
      <c r="E1893" t="s">
        <v>81</v>
      </c>
      <c r="F1893">
        <v>39.116599999999998</v>
      </c>
      <c r="G1893">
        <v>32</v>
      </c>
      <c r="H1893">
        <f t="shared" si="29"/>
        <v>13</v>
      </c>
      <c r="I1893" t="s">
        <v>156</v>
      </c>
      <c r="J1893" t="s">
        <v>69</v>
      </c>
      <c r="K1893" t="s">
        <v>51</v>
      </c>
      <c r="L1893" t="s">
        <v>135</v>
      </c>
      <c r="M1893" t="s">
        <v>51</v>
      </c>
      <c r="N1893" t="s">
        <v>285</v>
      </c>
      <c r="O1893">
        <v>107</v>
      </c>
      <c r="P1893" t="s">
        <v>62</v>
      </c>
    </row>
    <row r="1894" spans="1:16" x14ac:dyDescent="0.2">
      <c r="A1894" t="s">
        <v>220</v>
      </c>
      <c r="B1894" t="s">
        <v>221</v>
      </c>
      <c r="C1894" t="s">
        <v>140</v>
      </c>
      <c r="D1894" t="s">
        <v>141</v>
      </c>
      <c r="E1894" t="s">
        <v>81</v>
      </c>
      <c r="F1894">
        <v>0</v>
      </c>
      <c r="G1894">
        <v>32</v>
      </c>
      <c r="H1894">
        <f t="shared" si="29"/>
        <v>0</v>
      </c>
      <c r="I1894" t="s">
        <v>156</v>
      </c>
      <c r="J1894" t="s">
        <v>198</v>
      </c>
      <c r="K1894" t="s">
        <v>70</v>
      </c>
      <c r="L1894" t="s">
        <v>120</v>
      </c>
      <c r="M1894" t="s">
        <v>51</v>
      </c>
      <c r="N1894" t="s">
        <v>125</v>
      </c>
      <c r="O1894">
        <v>118</v>
      </c>
      <c r="P1894" t="s">
        <v>62</v>
      </c>
    </row>
    <row r="1895" spans="1:16" x14ac:dyDescent="0.2">
      <c r="A1895" t="s">
        <v>229</v>
      </c>
      <c r="B1895" t="s">
        <v>230</v>
      </c>
      <c r="C1895" t="s">
        <v>79</v>
      </c>
      <c r="D1895" t="s">
        <v>80</v>
      </c>
      <c r="E1895" t="s">
        <v>81</v>
      </c>
      <c r="F1895">
        <v>6.7282000000000002</v>
      </c>
      <c r="G1895">
        <v>54</v>
      </c>
      <c r="H1895">
        <f t="shared" si="29"/>
        <v>4</v>
      </c>
      <c r="I1895" t="s">
        <v>99</v>
      </c>
      <c r="J1895" t="s">
        <v>52</v>
      </c>
      <c r="K1895" t="s">
        <v>105</v>
      </c>
      <c r="L1895" t="s">
        <v>120</v>
      </c>
      <c r="M1895" t="s">
        <v>51</v>
      </c>
      <c r="N1895" t="s">
        <v>231</v>
      </c>
      <c r="O1895">
        <v>37</v>
      </c>
      <c r="P1895" t="s">
        <v>88</v>
      </c>
    </row>
    <row r="1896" spans="1:16" x14ac:dyDescent="0.2">
      <c r="A1896" t="s">
        <v>151</v>
      </c>
      <c r="B1896" t="s">
        <v>152</v>
      </c>
      <c r="C1896" t="s">
        <v>66</v>
      </c>
      <c r="D1896" t="s">
        <v>66</v>
      </c>
      <c r="E1896" t="s">
        <v>67</v>
      </c>
      <c r="F1896">
        <v>4.8983999999999996</v>
      </c>
      <c r="G1896">
        <v>347</v>
      </c>
      <c r="H1896">
        <f t="shared" si="29"/>
        <v>17</v>
      </c>
      <c r="I1896" t="s">
        <v>51</v>
      </c>
      <c r="J1896" t="s">
        <v>69</v>
      </c>
      <c r="K1896" t="s">
        <v>105</v>
      </c>
      <c r="L1896" t="s">
        <v>120</v>
      </c>
      <c r="M1896" t="s">
        <v>51</v>
      </c>
      <c r="N1896" t="s">
        <v>153</v>
      </c>
      <c r="O1896">
        <v>21</v>
      </c>
      <c r="P1896" t="s">
        <v>88</v>
      </c>
    </row>
    <row r="1897" spans="1:16" x14ac:dyDescent="0.2">
      <c r="A1897" t="s">
        <v>154</v>
      </c>
      <c r="B1897" t="s">
        <v>155</v>
      </c>
      <c r="C1897" t="s">
        <v>45</v>
      </c>
      <c r="D1897" t="s">
        <v>46</v>
      </c>
      <c r="E1897" t="s">
        <v>47</v>
      </c>
      <c r="F1897">
        <v>28.4146</v>
      </c>
      <c r="G1897">
        <v>38</v>
      </c>
      <c r="H1897">
        <f t="shared" si="29"/>
        <v>11</v>
      </c>
      <c r="I1897" t="s">
        <v>51</v>
      </c>
      <c r="J1897" t="s">
        <v>52</v>
      </c>
      <c r="K1897" t="s">
        <v>83</v>
      </c>
      <c r="L1897" t="s">
        <v>51</v>
      </c>
      <c r="M1897" t="s">
        <v>84</v>
      </c>
      <c r="N1897" t="s">
        <v>157</v>
      </c>
      <c r="O1897">
        <v>45</v>
      </c>
      <c r="P1897" t="s">
        <v>88</v>
      </c>
    </row>
    <row r="1898" spans="1:16" x14ac:dyDescent="0.2">
      <c r="A1898" t="s">
        <v>220</v>
      </c>
      <c r="B1898" t="s">
        <v>221</v>
      </c>
      <c r="C1898" t="s">
        <v>79</v>
      </c>
      <c r="D1898" t="s">
        <v>80</v>
      </c>
      <c r="E1898" t="s">
        <v>81</v>
      </c>
      <c r="F1898">
        <v>14.7174</v>
      </c>
      <c r="G1898">
        <v>362</v>
      </c>
      <c r="H1898">
        <f t="shared" si="29"/>
        <v>54</v>
      </c>
      <c r="I1898" t="s">
        <v>51</v>
      </c>
      <c r="J1898" t="s">
        <v>198</v>
      </c>
      <c r="K1898" t="s">
        <v>51</v>
      </c>
      <c r="L1898" t="s">
        <v>51</v>
      </c>
      <c r="M1898" t="s">
        <v>51</v>
      </c>
      <c r="N1898" t="s">
        <v>54</v>
      </c>
      <c r="O1898">
        <v>117</v>
      </c>
      <c r="P1898" t="s">
        <v>62</v>
      </c>
    </row>
    <row r="1899" spans="1:16" x14ac:dyDescent="0.2">
      <c r="A1899" t="s">
        <v>193</v>
      </c>
      <c r="B1899" t="s">
        <v>194</v>
      </c>
      <c r="C1899" t="s">
        <v>66</v>
      </c>
      <c r="D1899" t="s">
        <v>66</v>
      </c>
      <c r="E1899" t="s">
        <v>67</v>
      </c>
      <c r="F1899">
        <v>2.9889000000000001</v>
      </c>
      <c r="G1899">
        <v>68</v>
      </c>
      <c r="H1899">
        <f t="shared" si="29"/>
        <v>3</v>
      </c>
      <c r="I1899" t="s">
        <v>156</v>
      </c>
      <c r="J1899" t="s">
        <v>198</v>
      </c>
      <c r="K1899" t="s">
        <v>53</v>
      </c>
      <c r="L1899" t="s">
        <v>51</v>
      </c>
      <c r="M1899" t="s">
        <v>71</v>
      </c>
      <c r="N1899" t="s">
        <v>196</v>
      </c>
      <c r="O1899">
        <v>50</v>
      </c>
      <c r="P1899" t="s">
        <v>88</v>
      </c>
    </row>
    <row r="1900" spans="1:16" x14ac:dyDescent="0.2">
      <c r="A1900" t="s">
        <v>264</v>
      </c>
      <c r="B1900" t="s">
        <v>264</v>
      </c>
      <c r="C1900" t="s">
        <v>66</v>
      </c>
      <c r="D1900" t="s">
        <v>66</v>
      </c>
      <c r="E1900" t="s">
        <v>67</v>
      </c>
      <c r="F1900">
        <v>8.7847000000000008</v>
      </c>
      <c r="G1900">
        <v>130</v>
      </c>
      <c r="H1900">
        <f t="shared" si="29"/>
        <v>12</v>
      </c>
      <c r="I1900" t="s">
        <v>156</v>
      </c>
      <c r="J1900" t="s">
        <v>92</v>
      </c>
      <c r="K1900" t="s">
        <v>105</v>
      </c>
      <c r="L1900" t="s">
        <v>120</v>
      </c>
      <c r="M1900" t="s">
        <v>51</v>
      </c>
      <c r="N1900" t="s">
        <v>265</v>
      </c>
      <c r="O1900">
        <v>11</v>
      </c>
      <c r="P1900" t="s">
        <v>62</v>
      </c>
    </row>
    <row r="1901" spans="1:16" x14ac:dyDescent="0.2">
      <c r="A1901" t="s">
        <v>220</v>
      </c>
      <c r="B1901" t="s">
        <v>221</v>
      </c>
      <c r="C1901" t="s">
        <v>140</v>
      </c>
      <c r="D1901" t="s">
        <v>141</v>
      </c>
      <c r="E1901" t="s">
        <v>81</v>
      </c>
      <c r="F1901">
        <v>0</v>
      </c>
      <c r="G1901">
        <v>68</v>
      </c>
      <c r="H1901">
        <f t="shared" si="29"/>
        <v>0</v>
      </c>
      <c r="I1901" t="s">
        <v>99</v>
      </c>
      <c r="J1901" t="s">
        <v>198</v>
      </c>
      <c r="K1901" t="s">
        <v>51</v>
      </c>
      <c r="L1901" t="s">
        <v>51</v>
      </c>
      <c r="M1901" t="s">
        <v>71</v>
      </c>
      <c r="N1901" t="s">
        <v>125</v>
      </c>
      <c r="O1901">
        <v>118</v>
      </c>
      <c r="P1901" t="s">
        <v>62</v>
      </c>
    </row>
    <row r="1902" spans="1:16" x14ac:dyDescent="0.2">
      <c r="A1902" t="s">
        <v>126</v>
      </c>
      <c r="B1902" t="s">
        <v>127</v>
      </c>
      <c r="C1902" t="s">
        <v>45</v>
      </c>
      <c r="D1902" t="s">
        <v>46</v>
      </c>
      <c r="E1902" t="s">
        <v>47</v>
      </c>
      <c r="F1902">
        <v>10.4674</v>
      </c>
      <c r="G1902">
        <v>46</v>
      </c>
      <c r="H1902">
        <f t="shared" si="29"/>
        <v>5</v>
      </c>
      <c r="I1902" t="s">
        <v>99</v>
      </c>
      <c r="J1902" t="s">
        <v>198</v>
      </c>
      <c r="K1902" t="s">
        <v>53</v>
      </c>
      <c r="L1902" t="s">
        <v>120</v>
      </c>
      <c r="M1902" t="s">
        <v>51</v>
      </c>
      <c r="N1902" t="s">
        <v>131</v>
      </c>
      <c r="O1902">
        <v>23</v>
      </c>
      <c r="P1902" t="s">
        <v>88</v>
      </c>
    </row>
    <row r="1903" spans="1:16" x14ac:dyDescent="0.2">
      <c r="A1903" t="s">
        <v>235</v>
      </c>
      <c r="B1903" t="s">
        <v>236</v>
      </c>
      <c r="C1903" t="s">
        <v>128</v>
      </c>
      <c r="D1903" t="s">
        <v>129</v>
      </c>
      <c r="E1903" t="s">
        <v>81</v>
      </c>
      <c r="F1903">
        <v>3.6265999999999998</v>
      </c>
      <c r="G1903">
        <v>83</v>
      </c>
      <c r="H1903">
        <f t="shared" si="29"/>
        <v>4</v>
      </c>
      <c r="I1903" t="s">
        <v>156</v>
      </c>
      <c r="J1903" t="s">
        <v>52</v>
      </c>
      <c r="K1903" t="s">
        <v>83</v>
      </c>
      <c r="L1903" t="s">
        <v>120</v>
      </c>
      <c r="M1903" t="s">
        <v>51</v>
      </c>
      <c r="N1903" t="s">
        <v>238</v>
      </c>
      <c r="O1903">
        <v>12</v>
      </c>
      <c r="P1903" t="s">
        <v>88</v>
      </c>
    </row>
    <row r="1904" spans="1:16" x14ac:dyDescent="0.2">
      <c r="A1904" t="s">
        <v>235</v>
      </c>
      <c r="B1904" t="s">
        <v>236</v>
      </c>
      <c r="C1904" t="s">
        <v>128</v>
      </c>
      <c r="D1904" t="s">
        <v>129</v>
      </c>
      <c r="E1904" t="s">
        <v>81</v>
      </c>
      <c r="F1904">
        <v>11.5166</v>
      </c>
      <c r="G1904">
        <v>56</v>
      </c>
      <c r="H1904">
        <f t="shared" si="29"/>
        <v>7</v>
      </c>
      <c r="I1904" t="s">
        <v>51</v>
      </c>
      <c r="J1904" t="s">
        <v>166</v>
      </c>
      <c r="K1904" t="s">
        <v>51</v>
      </c>
      <c r="L1904" t="s">
        <v>120</v>
      </c>
      <c r="M1904" t="s">
        <v>51</v>
      </c>
      <c r="N1904" t="s">
        <v>177</v>
      </c>
      <c r="O1904">
        <v>110</v>
      </c>
      <c r="P1904" t="s">
        <v>62</v>
      </c>
    </row>
    <row r="1905" spans="1:16" x14ac:dyDescent="0.2">
      <c r="A1905" t="s">
        <v>138</v>
      </c>
      <c r="B1905" t="s">
        <v>139</v>
      </c>
      <c r="C1905" t="s">
        <v>66</v>
      </c>
      <c r="D1905" t="s">
        <v>66</v>
      </c>
      <c r="E1905" t="s">
        <v>67</v>
      </c>
      <c r="F1905">
        <v>4.7876000000000003</v>
      </c>
      <c r="G1905">
        <v>468</v>
      </c>
      <c r="H1905">
        <f t="shared" si="29"/>
        <v>23</v>
      </c>
      <c r="I1905" t="s">
        <v>51</v>
      </c>
      <c r="J1905" t="s">
        <v>69</v>
      </c>
      <c r="K1905" t="s">
        <v>51</v>
      </c>
      <c r="L1905" t="s">
        <v>51</v>
      </c>
      <c r="M1905" t="s">
        <v>51</v>
      </c>
      <c r="N1905" t="s">
        <v>143</v>
      </c>
      <c r="O1905">
        <v>32</v>
      </c>
      <c r="P1905" t="s">
        <v>88</v>
      </c>
    </row>
    <row r="1906" spans="1:16" x14ac:dyDescent="0.2">
      <c r="A1906" t="s">
        <v>209</v>
      </c>
      <c r="B1906" t="s">
        <v>210</v>
      </c>
      <c r="C1906" t="s">
        <v>128</v>
      </c>
      <c r="D1906" t="s">
        <v>129</v>
      </c>
      <c r="E1906" t="s">
        <v>81</v>
      </c>
      <c r="F1906">
        <v>8.6524000000000001</v>
      </c>
      <c r="G1906">
        <v>38</v>
      </c>
      <c r="H1906">
        <f t="shared" si="29"/>
        <v>4</v>
      </c>
      <c r="I1906" t="s">
        <v>156</v>
      </c>
      <c r="J1906" t="s">
        <v>92</v>
      </c>
      <c r="K1906" t="s">
        <v>70</v>
      </c>
      <c r="L1906" t="s">
        <v>51</v>
      </c>
      <c r="M1906" t="s">
        <v>71</v>
      </c>
      <c r="N1906" t="s">
        <v>180</v>
      </c>
      <c r="O1906">
        <v>114</v>
      </c>
      <c r="P1906" t="s">
        <v>62</v>
      </c>
    </row>
    <row r="1907" spans="1:16" x14ac:dyDescent="0.2">
      <c r="A1907" t="s">
        <v>126</v>
      </c>
      <c r="B1907" t="s">
        <v>127</v>
      </c>
      <c r="C1907" t="s">
        <v>45</v>
      </c>
      <c r="D1907" t="s">
        <v>46</v>
      </c>
      <c r="E1907" t="s">
        <v>47</v>
      </c>
      <c r="F1907">
        <v>62.265599999999999</v>
      </c>
      <c r="G1907">
        <v>824</v>
      </c>
      <c r="H1907">
        <f t="shared" si="29"/>
        <v>514</v>
      </c>
      <c r="I1907" t="s">
        <v>51</v>
      </c>
      <c r="J1907" t="s">
        <v>69</v>
      </c>
      <c r="K1907" t="s">
        <v>51</v>
      </c>
      <c r="L1907" t="s">
        <v>106</v>
      </c>
      <c r="M1907" t="s">
        <v>51</v>
      </c>
      <c r="N1907" t="s">
        <v>131</v>
      </c>
      <c r="O1907">
        <v>23</v>
      </c>
      <c r="P1907" t="s">
        <v>88</v>
      </c>
    </row>
    <row r="1908" spans="1:16" x14ac:dyDescent="0.2">
      <c r="A1908" t="s">
        <v>235</v>
      </c>
      <c r="B1908" t="s">
        <v>236</v>
      </c>
      <c r="C1908" t="s">
        <v>66</v>
      </c>
      <c r="D1908" t="s">
        <v>66</v>
      </c>
      <c r="E1908" t="s">
        <v>67</v>
      </c>
      <c r="F1908">
        <v>20.808299999999999</v>
      </c>
      <c r="G1908">
        <v>241</v>
      </c>
      <c r="H1908">
        <f t="shared" si="29"/>
        <v>51</v>
      </c>
      <c r="I1908" t="s">
        <v>51</v>
      </c>
      <c r="J1908" t="s">
        <v>166</v>
      </c>
      <c r="K1908" t="s">
        <v>51</v>
      </c>
      <c r="L1908" t="s">
        <v>51</v>
      </c>
      <c r="M1908" t="s">
        <v>51</v>
      </c>
      <c r="N1908" t="s">
        <v>285</v>
      </c>
      <c r="O1908">
        <v>107</v>
      </c>
      <c r="P1908" t="s">
        <v>62</v>
      </c>
    </row>
    <row r="1909" spans="1:16" x14ac:dyDescent="0.2">
      <c r="A1909" t="s">
        <v>243</v>
      </c>
      <c r="B1909" t="s">
        <v>244</v>
      </c>
      <c r="C1909" t="s">
        <v>128</v>
      </c>
      <c r="D1909" t="s">
        <v>129</v>
      </c>
      <c r="E1909" t="s">
        <v>81</v>
      </c>
      <c r="F1909">
        <v>4.1135999999999999</v>
      </c>
      <c r="G1909">
        <v>47</v>
      </c>
      <c r="H1909">
        <f t="shared" si="29"/>
        <v>2</v>
      </c>
      <c r="I1909" t="s">
        <v>99</v>
      </c>
      <c r="J1909" t="s">
        <v>52</v>
      </c>
      <c r="K1909" t="s">
        <v>51</v>
      </c>
      <c r="L1909" t="s">
        <v>51</v>
      </c>
      <c r="M1909" t="s">
        <v>84</v>
      </c>
      <c r="N1909" t="s">
        <v>245</v>
      </c>
      <c r="O1909">
        <v>19</v>
      </c>
      <c r="P1909" t="s">
        <v>88</v>
      </c>
    </row>
    <row r="1910" spans="1:16" x14ac:dyDescent="0.2">
      <c r="A1910" t="s">
        <v>232</v>
      </c>
      <c r="B1910" t="s">
        <v>233</v>
      </c>
      <c r="C1910" t="s">
        <v>140</v>
      </c>
      <c r="D1910" t="s">
        <v>141</v>
      </c>
      <c r="E1910" t="s">
        <v>81</v>
      </c>
      <c r="F1910">
        <v>0.17730000000000001</v>
      </c>
      <c r="G1910">
        <v>44</v>
      </c>
      <c r="H1910">
        <f t="shared" si="29"/>
        <v>1</v>
      </c>
      <c r="I1910" t="s">
        <v>156</v>
      </c>
      <c r="J1910" t="s">
        <v>198</v>
      </c>
      <c r="K1910" t="s">
        <v>105</v>
      </c>
      <c r="L1910" t="s">
        <v>120</v>
      </c>
      <c r="M1910" t="s">
        <v>51</v>
      </c>
      <c r="N1910" t="s">
        <v>234</v>
      </c>
      <c r="O1910">
        <v>17</v>
      </c>
      <c r="P1910" t="s">
        <v>88</v>
      </c>
    </row>
    <row r="1911" spans="1:16" x14ac:dyDescent="0.2">
      <c r="A1911" t="s">
        <v>307</v>
      </c>
      <c r="B1911" t="s">
        <v>308</v>
      </c>
      <c r="C1911" t="s">
        <v>128</v>
      </c>
      <c r="D1911" t="s">
        <v>129</v>
      </c>
      <c r="E1911" t="s">
        <v>81</v>
      </c>
      <c r="F1911">
        <v>11.3969</v>
      </c>
      <c r="G1911">
        <v>307</v>
      </c>
      <c r="H1911">
        <f t="shared" si="29"/>
        <v>35</v>
      </c>
      <c r="I1911" t="s">
        <v>51</v>
      </c>
      <c r="J1911" t="s">
        <v>92</v>
      </c>
      <c r="K1911" t="s">
        <v>105</v>
      </c>
      <c r="L1911" t="s">
        <v>51</v>
      </c>
      <c r="M1911" t="s">
        <v>51</v>
      </c>
      <c r="N1911" t="s">
        <v>259</v>
      </c>
      <c r="O1911">
        <v>100</v>
      </c>
      <c r="P1911" t="s">
        <v>62</v>
      </c>
    </row>
    <row r="1912" spans="1:16" x14ac:dyDescent="0.2">
      <c r="A1912" t="s">
        <v>126</v>
      </c>
      <c r="B1912" t="s">
        <v>127</v>
      </c>
      <c r="C1912" t="s">
        <v>128</v>
      </c>
      <c r="D1912" t="s">
        <v>129</v>
      </c>
      <c r="E1912" t="s">
        <v>81</v>
      </c>
      <c r="F1912">
        <v>10.207100000000001</v>
      </c>
      <c r="G1912">
        <v>54</v>
      </c>
      <c r="H1912">
        <f t="shared" si="29"/>
        <v>6</v>
      </c>
      <c r="I1912" t="s">
        <v>51</v>
      </c>
      <c r="J1912" t="s">
        <v>198</v>
      </c>
      <c r="K1912" t="s">
        <v>83</v>
      </c>
      <c r="L1912" t="s">
        <v>120</v>
      </c>
      <c r="M1912" t="s">
        <v>51</v>
      </c>
      <c r="N1912" t="s">
        <v>131</v>
      </c>
      <c r="O1912">
        <v>23</v>
      </c>
      <c r="P1912" t="s">
        <v>88</v>
      </c>
    </row>
    <row r="1913" spans="1:16" x14ac:dyDescent="0.2">
      <c r="A1913" t="s">
        <v>251</v>
      </c>
      <c r="B1913" t="s">
        <v>252</v>
      </c>
      <c r="C1913" t="s">
        <v>140</v>
      </c>
      <c r="D1913" t="s">
        <v>141</v>
      </c>
      <c r="E1913" t="s">
        <v>81</v>
      </c>
      <c r="F1913">
        <v>0</v>
      </c>
      <c r="G1913">
        <v>68</v>
      </c>
      <c r="H1913">
        <f t="shared" si="29"/>
        <v>0</v>
      </c>
      <c r="I1913" t="s">
        <v>51</v>
      </c>
      <c r="J1913" t="s">
        <v>92</v>
      </c>
      <c r="K1913" t="s">
        <v>105</v>
      </c>
      <c r="L1913" t="s">
        <v>120</v>
      </c>
      <c r="M1913" t="s">
        <v>51</v>
      </c>
      <c r="N1913" t="s">
        <v>253</v>
      </c>
      <c r="O1913">
        <v>10</v>
      </c>
      <c r="P1913" t="s">
        <v>88</v>
      </c>
    </row>
    <row r="1914" spans="1:16" x14ac:dyDescent="0.2">
      <c r="A1914" t="s">
        <v>154</v>
      </c>
      <c r="B1914" t="s">
        <v>155</v>
      </c>
      <c r="C1914" t="s">
        <v>128</v>
      </c>
      <c r="D1914" t="s">
        <v>129</v>
      </c>
      <c r="E1914" t="s">
        <v>81</v>
      </c>
      <c r="F1914">
        <v>20.028199999999998</v>
      </c>
      <c r="G1914">
        <v>68</v>
      </c>
      <c r="H1914">
        <f t="shared" si="29"/>
        <v>14</v>
      </c>
      <c r="I1914" t="s">
        <v>51</v>
      </c>
      <c r="J1914" t="s">
        <v>52</v>
      </c>
      <c r="K1914" t="s">
        <v>51</v>
      </c>
      <c r="L1914" t="s">
        <v>106</v>
      </c>
      <c r="M1914" t="s">
        <v>51</v>
      </c>
      <c r="N1914" t="s">
        <v>157</v>
      </c>
      <c r="O1914">
        <v>45</v>
      </c>
      <c r="P1914" t="s">
        <v>88</v>
      </c>
    </row>
    <row r="1915" spans="1:16" x14ac:dyDescent="0.2">
      <c r="A1915" t="s">
        <v>220</v>
      </c>
      <c r="B1915" t="s">
        <v>221</v>
      </c>
      <c r="C1915" t="s">
        <v>140</v>
      </c>
      <c r="D1915" t="s">
        <v>141</v>
      </c>
      <c r="E1915" t="s">
        <v>81</v>
      </c>
      <c r="F1915">
        <v>3.7479</v>
      </c>
      <c r="G1915">
        <v>48</v>
      </c>
      <c r="H1915">
        <f t="shared" si="29"/>
        <v>2</v>
      </c>
      <c r="I1915" t="s">
        <v>51</v>
      </c>
      <c r="J1915" t="s">
        <v>52</v>
      </c>
      <c r="K1915" t="s">
        <v>105</v>
      </c>
      <c r="L1915" t="s">
        <v>106</v>
      </c>
      <c r="M1915" t="s">
        <v>51</v>
      </c>
      <c r="N1915" t="s">
        <v>222</v>
      </c>
      <c r="O1915">
        <v>36</v>
      </c>
      <c r="P1915" t="s">
        <v>88</v>
      </c>
    </row>
    <row r="1916" spans="1:16" x14ac:dyDescent="0.2">
      <c r="A1916" t="s">
        <v>97</v>
      </c>
      <c r="B1916" t="s">
        <v>98</v>
      </c>
      <c r="C1916" t="s">
        <v>140</v>
      </c>
      <c r="D1916" t="s">
        <v>141</v>
      </c>
      <c r="E1916" t="s">
        <v>81</v>
      </c>
      <c r="F1916">
        <v>0</v>
      </c>
      <c r="G1916">
        <v>86</v>
      </c>
      <c r="H1916">
        <f t="shared" si="29"/>
        <v>0</v>
      </c>
      <c r="I1916" t="s">
        <v>99</v>
      </c>
      <c r="J1916" t="s">
        <v>69</v>
      </c>
      <c r="K1916" t="s">
        <v>83</v>
      </c>
      <c r="L1916" t="s">
        <v>120</v>
      </c>
      <c r="M1916" t="s">
        <v>51</v>
      </c>
      <c r="N1916" t="s">
        <v>100</v>
      </c>
      <c r="O1916">
        <v>26</v>
      </c>
      <c r="P1916" t="s">
        <v>88</v>
      </c>
    </row>
    <row r="1917" spans="1:16" x14ac:dyDescent="0.2">
      <c r="A1917" t="s">
        <v>264</v>
      </c>
      <c r="B1917" t="s">
        <v>264</v>
      </c>
      <c r="C1917" t="s">
        <v>140</v>
      </c>
      <c r="D1917" t="s">
        <v>141</v>
      </c>
      <c r="E1917" t="s">
        <v>81</v>
      </c>
      <c r="F1917">
        <v>11.6008</v>
      </c>
      <c r="G1917">
        <v>107</v>
      </c>
      <c r="H1917">
        <f t="shared" si="29"/>
        <v>13</v>
      </c>
      <c r="I1917" t="s">
        <v>51</v>
      </c>
      <c r="J1917" t="s">
        <v>52</v>
      </c>
      <c r="K1917" t="s">
        <v>83</v>
      </c>
      <c r="L1917" t="s">
        <v>106</v>
      </c>
      <c r="M1917" t="s">
        <v>51</v>
      </c>
      <c r="N1917" t="s">
        <v>265</v>
      </c>
      <c r="O1917">
        <v>11</v>
      </c>
      <c r="P1917" t="s">
        <v>62</v>
      </c>
    </row>
    <row r="1918" spans="1:16" x14ac:dyDescent="0.2">
      <c r="A1918" t="s">
        <v>220</v>
      </c>
      <c r="B1918" t="s">
        <v>221</v>
      </c>
      <c r="C1918" t="s">
        <v>45</v>
      </c>
      <c r="D1918" t="s">
        <v>46</v>
      </c>
      <c r="E1918" t="s">
        <v>47</v>
      </c>
      <c r="F1918">
        <v>30.459199999999999</v>
      </c>
      <c r="G1918">
        <v>31</v>
      </c>
      <c r="H1918">
        <f t="shared" si="29"/>
        <v>10</v>
      </c>
      <c r="I1918" t="s">
        <v>99</v>
      </c>
      <c r="J1918" t="s">
        <v>52</v>
      </c>
      <c r="K1918" t="s">
        <v>105</v>
      </c>
      <c r="L1918" t="s">
        <v>135</v>
      </c>
      <c r="M1918" t="s">
        <v>51</v>
      </c>
      <c r="N1918" t="s">
        <v>222</v>
      </c>
      <c r="O1918">
        <v>36</v>
      </c>
      <c r="P1918" t="s">
        <v>88</v>
      </c>
    </row>
    <row r="1919" spans="1:16" x14ac:dyDescent="0.2">
      <c r="A1919" t="s">
        <v>220</v>
      </c>
      <c r="B1919" t="s">
        <v>221</v>
      </c>
      <c r="C1919" t="s">
        <v>140</v>
      </c>
      <c r="D1919" t="s">
        <v>141</v>
      </c>
      <c r="E1919" t="s">
        <v>81</v>
      </c>
      <c r="F1919">
        <v>0</v>
      </c>
      <c r="G1919">
        <v>91</v>
      </c>
      <c r="H1919">
        <f t="shared" si="29"/>
        <v>0</v>
      </c>
      <c r="I1919" t="s">
        <v>156</v>
      </c>
      <c r="J1919" t="s">
        <v>92</v>
      </c>
      <c r="K1919" t="s">
        <v>51</v>
      </c>
      <c r="L1919" t="s">
        <v>106</v>
      </c>
      <c r="M1919" t="s">
        <v>51</v>
      </c>
      <c r="N1919" t="s">
        <v>150</v>
      </c>
      <c r="O1919">
        <v>116</v>
      </c>
      <c r="P1919" t="s">
        <v>62</v>
      </c>
    </row>
    <row r="1920" spans="1:16" x14ac:dyDescent="0.2">
      <c r="A1920" t="s">
        <v>349</v>
      </c>
      <c r="B1920" t="s">
        <v>348</v>
      </c>
      <c r="C1920" t="s">
        <v>45</v>
      </c>
      <c r="D1920" t="s">
        <v>46</v>
      </c>
      <c r="E1920" t="s">
        <v>47</v>
      </c>
      <c r="F1920">
        <v>49.045400000000001</v>
      </c>
      <c r="G1920">
        <v>84</v>
      </c>
      <c r="H1920">
        <f t="shared" si="29"/>
        <v>42</v>
      </c>
      <c r="I1920" t="s">
        <v>51</v>
      </c>
      <c r="J1920" t="s">
        <v>52</v>
      </c>
      <c r="K1920" t="s">
        <v>51</v>
      </c>
      <c r="L1920" t="s">
        <v>161</v>
      </c>
      <c r="M1920" t="s">
        <v>51</v>
      </c>
      <c r="N1920" t="s">
        <v>202</v>
      </c>
      <c r="O1920">
        <v>123</v>
      </c>
      <c r="P1920" t="s">
        <v>62</v>
      </c>
    </row>
    <row r="1921" spans="1:16" x14ac:dyDescent="0.2">
      <c r="A1921" t="s">
        <v>235</v>
      </c>
      <c r="B1921" t="s">
        <v>236</v>
      </c>
      <c r="C1921" t="s">
        <v>45</v>
      </c>
      <c r="D1921" t="s">
        <v>46</v>
      </c>
      <c r="E1921" t="s">
        <v>47</v>
      </c>
      <c r="F1921">
        <v>28.462299999999999</v>
      </c>
      <c r="G1921">
        <v>161</v>
      </c>
      <c r="H1921">
        <f t="shared" si="29"/>
        <v>46</v>
      </c>
      <c r="I1921" t="s">
        <v>51</v>
      </c>
      <c r="J1921" t="s">
        <v>52</v>
      </c>
      <c r="K1921" t="s">
        <v>70</v>
      </c>
      <c r="L1921" t="s">
        <v>51</v>
      </c>
      <c r="M1921" t="s">
        <v>51</v>
      </c>
      <c r="N1921" t="s">
        <v>177</v>
      </c>
      <c r="O1921">
        <v>110</v>
      </c>
      <c r="P1921" t="s">
        <v>62</v>
      </c>
    </row>
    <row r="1922" spans="1:16" x14ac:dyDescent="0.2">
      <c r="A1922" t="s">
        <v>138</v>
      </c>
      <c r="B1922" t="s">
        <v>139</v>
      </c>
      <c r="C1922" t="s">
        <v>66</v>
      </c>
      <c r="D1922" t="s">
        <v>66</v>
      </c>
      <c r="E1922" t="s">
        <v>67</v>
      </c>
      <c r="F1922">
        <v>2.7069000000000001</v>
      </c>
      <c r="G1922">
        <v>61</v>
      </c>
      <c r="H1922">
        <f t="shared" si="29"/>
        <v>2</v>
      </c>
      <c r="I1922" t="s">
        <v>156</v>
      </c>
      <c r="J1922" t="s">
        <v>92</v>
      </c>
      <c r="K1922" t="s">
        <v>70</v>
      </c>
      <c r="L1922" t="s">
        <v>120</v>
      </c>
      <c r="M1922" t="s">
        <v>51</v>
      </c>
      <c r="N1922" t="s">
        <v>143</v>
      </c>
      <c r="O1922">
        <v>32</v>
      </c>
      <c r="P1922" t="s">
        <v>88</v>
      </c>
    </row>
    <row r="1923" spans="1:16" x14ac:dyDescent="0.2">
      <c r="A1923" t="s">
        <v>220</v>
      </c>
      <c r="B1923" t="s">
        <v>221</v>
      </c>
      <c r="C1923" t="s">
        <v>66</v>
      </c>
      <c r="D1923" t="s">
        <v>66</v>
      </c>
      <c r="E1923" t="s">
        <v>67</v>
      </c>
      <c r="F1923">
        <v>5.7134</v>
      </c>
      <c r="G1923">
        <v>130</v>
      </c>
      <c r="H1923">
        <f t="shared" ref="H1923:H1986" si="30">ROUNDUP(F1923*G1923/100,0)</f>
        <v>8</v>
      </c>
      <c r="I1923" t="s">
        <v>51</v>
      </c>
      <c r="J1923" t="s">
        <v>92</v>
      </c>
      <c r="K1923" t="s">
        <v>105</v>
      </c>
      <c r="L1923" t="s">
        <v>51</v>
      </c>
      <c r="M1923" t="s">
        <v>71</v>
      </c>
      <c r="N1923" t="s">
        <v>125</v>
      </c>
      <c r="O1923">
        <v>118</v>
      </c>
      <c r="P1923" t="s">
        <v>62</v>
      </c>
    </row>
    <row r="1924" spans="1:16" x14ac:dyDescent="0.2">
      <c r="A1924" t="s">
        <v>126</v>
      </c>
      <c r="B1924" t="s">
        <v>127</v>
      </c>
      <c r="C1924" t="s">
        <v>66</v>
      </c>
      <c r="D1924" t="s">
        <v>66</v>
      </c>
      <c r="E1924" t="s">
        <v>67</v>
      </c>
      <c r="F1924">
        <v>21.7453</v>
      </c>
      <c r="G1924">
        <v>243</v>
      </c>
      <c r="H1924">
        <f t="shared" si="30"/>
        <v>53</v>
      </c>
      <c r="I1924" t="s">
        <v>156</v>
      </c>
      <c r="J1924" t="s">
        <v>69</v>
      </c>
      <c r="K1924" t="s">
        <v>51</v>
      </c>
      <c r="L1924" t="s">
        <v>51</v>
      </c>
      <c r="M1924" t="s">
        <v>215</v>
      </c>
      <c r="N1924" t="s">
        <v>131</v>
      </c>
      <c r="O1924">
        <v>23</v>
      </c>
      <c r="P1924" t="s">
        <v>88</v>
      </c>
    </row>
    <row r="1925" spans="1:16" x14ac:dyDescent="0.2">
      <c r="A1925" t="s">
        <v>220</v>
      </c>
      <c r="B1925" t="s">
        <v>221</v>
      </c>
      <c r="C1925" t="s">
        <v>66</v>
      </c>
      <c r="D1925" t="s">
        <v>66</v>
      </c>
      <c r="E1925" t="s">
        <v>67</v>
      </c>
      <c r="F1925">
        <v>4.1984000000000004</v>
      </c>
      <c r="G1925">
        <v>104</v>
      </c>
      <c r="H1925">
        <f t="shared" si="30"/>
        <v>5</v>
      </c>
      <c r="I1925" t="s">
        <v>156</v>
      </c>
      <c r="J1925" t="s">
        <v>69</v>
      </c>
      <c r="K1925" t="s">
        <v>53</v>
      </c>
      <c r="L1925" t="s">
        <v>120</v>
      </c>
      <c r="M1925" t="s">
        <v>51</v>
      </c>
      <c r="N1925" t="s">
        <v>121</v>
      </c>
      <c r="O1925">
        <v>121</v>
      </c>
      <c r="P1925" t="s">
        <v>62</v>
      </c>
    </row>
    <row r="1926" spans="1:16" x14ac:dyDescent="0.2">
      <c r="A1926" t="s">
        <v>159</v>
      </c>
      <c r="B1926" t="s">
        <v>160</v>
      </c>
      <c r="C1926" t="s">
        <v>128</v>
      </c>
      <c r="D1926" t="s">
        <v>129</v>
      </c>
      <c r="E1926" t="s">
        <v>81</v>
      </c>
      <c r="F1926">
        <v>13.382300000000001</v>
      </c>
      <c r="G1926">
        <v>182</v>
      </c>
      <c r="H1926">
        <f t="shared" si="30"/>
        <v>25</v>
      </c>
      <c r="I1926" t="s">
        <v>156</v>
      </c>
      <c r="J1926" t="s">
        <v>249</v>
      </c>
      <c r="K1926" t="s">
        <v>53</v>
      </c>
      <c r="L1926" t="s">
        <v>120</v>
      </c>
      <c r="M1926" t="s">
        <v>51</v>
      </c>
      <c r="N1926" t="s">
        <v>162</v>
      </c>
      <c r="O1926">
        <v>15</v>
      </c>
      <c r="P1926" t="s">
        <v>88</v>
      </c>
    </row>
    <row r="1927" spans="1:16" x14ac:dyDescent="0.2">
      <c r="A1927" t="s">
        <v>164</v>
      </c>
      <c r="B1927" t="s">
        <v>165</v>
      </c>
      <c r="C1927" t="s">
        <v>45</v>
      </c>
      <c r="D1927" t="s">
        <v>46</v>
      </c>
      <c r="E1927" t="s">
        <v>47</v>
      </c>
      <c r="F1927">
        <v>30.286799999999999</v>
      </c>
      <c r="G1927">
        <v>313</v>
      </c>
      <c r="H1927">
        <f t="shared" si="30"/>
        <v>95</v>
      </c>
      <c r="I1927" t="s">
        <v>51</v>
      </c>
      <c r="J1927" t="s">
        <v>69</v>
      </c>
      <c r="K1927" t="s">
        <v>105</v>
      </c>
      <c r="L1927" t="s">
        <v>51</v>
      </c>
      <c r="M1927" t="s">
        <v>51</v>
      </c>
      <c r="N1927" t="s">
        <v>167</v>
      </c>
      <c r="O1927">
        <v>44</v>
      </c>
      <c r="P1927" t="s">
        <v>88</v>
      </c>
    </row>
    <row r="1928" spans="1:16" x14ac:dyDescent="0.2">
      <c r="A1928" t="s">
        <v>97</v>
      </c>
      <c r="B1928" t="s">
        <v>98</v>
      </c>
      <c r="C1928" t="s">
        <v>45</v>
      </c>
      <c r="D1928" t="s">
        <v>46</v>
      </c>
      <c r="E1928" t="s">
        <v>47</v>
      </c>
      <c r="F1928">
        <v>54.492400000000004</v>
      </c>
      <c r="G1928">
        <v>30</v>
      </c>
      <c r="H1928">
        <f t="shared" si="30"/>
        <v>17</v>
      </c>
      <c r="I1928" t="s">
        <v>51</v>
      </c>
      <c r="J1928" t="s">
        <v>52</v>
      </c>
      <c r="K1928" t="s">
        <v>105</v>
      </c>
      <c r="L1928" t="s">
        <v>161</v>
      </c>
      <c r="M1928" t="s">
        <v>51</v>
      </c>
      <c r="N1928" t="s">
        <v>291</v>
      </c>
      <c r="O1928">
        <v>115</v>
      </c>
      <c r="P1928" t="s">
        <v>62</v>
      </c>
    </row>
    <row r="1929" spans="1:16" x14ac:dyDescent="0.2">
      <c r="A1929" t="s">
        <v>212</v>
      </c>
      <c r="B1929" t="s">
        <v>213</v>
      </c>
      <c r="C1929" t="s">
        <v>45</v>
      </c>
      <c r="D1929" t="s">
        <v>46</v>
      </c>
      <c r="E1929" t="s">
        <v>47</v>
      </c>
      <c r="F1929">
        <v>23.139600000000002</v>
      </c>
      <c r="G1929">
        <v>34</v>
      </c>
      <c r="H1929">
        <f t="shared" si="30"/>
        <v>8</v>
      </c>
      <c r="I1929" t="s">
        <v>99</v>
      </c>
      <c r="J1929" t="s">
        <v>69</v>
      </c>
      <c r="K1929" t="s">
        <v>51</v>
      </c>
      <c r="L1929" t="s">
        <v>106</v>
      </c>
      <c r="M1929" t="s">
        <v>51</v>
      </c>
      <c r="N1929" t="s">
        <v>214</v>
      </c>
      <c r="O1929">
        <v>9</v>
      </c>
      <c r="P1929" t="s">
        <v>88</v>
      </c>
    </row>
    <row r="1930" spans="1:16" x14ac:dyDescent="0.2">
      <c r="A1930" t="s">
        <v>264</v>
      </c>
      <c r="B1930" t="s">
        <v>264</v>
      </c>
      <c r="C1930" t="s">
        <v>45</v>
      </c>
      <c r="D1930" t="s">
        <v>46</v>
      </c>
      <c r="E1930" t="s">
        <v>47</v>
      </c>
      <c r="F1930">
        <v>28.134899999999998</v>
      </c>
      <c r="G1930">
        <v>54</v>
      </c>
      <c r="H1930">
        <f t="shared" si="30"/>
        <v>16</v>
      </c>
      <c r="I1930" t="s">
        <v>51</v>
      </c>
      <c r="J1930" t="s">
        <v>52</v>
      </c>
      <c r="K1930" t="s">
        <v>70</v>
      </c>
      <c r="L1930" t="s">
        <v>51</v>
      </c>
      <c r="M1930" t="s">
        <v>195</v>
      </c>
      <c r="N1930" t="s">
        <v>265</v>
      </c>
      <c r="O1930">
        <v>11</v>
      </c>
      <c r="P1930" t="s">
        <v>62</v>
      </c>
    </row>
    <row r="1931" spans="1:16" x14ac:dyDescent="0.2">
      <c r="A1931" t="s">
        <v>307</v>
      </c>
      <c r="B1931" t="s">
        <v>308</v>
      </c>
      <c r="C1931" t="s">
        <v>79</v>
      </c>
      <c r="D1931" t="s">
        <v>80</v>
      </c>
      <c r="E1931" t="s">
        <v>81</v>
      </c>
      <c r="F1931">
        <v>14.209</v>
      </c>
      <c r="G1931">
        <v>95</v>
      </c>
      <c r="H1931">
        <f t="shared" si="30"/>
        <v>14</v>
      </c>
      <c r="I1931" t="s">
        <v>156</v>
      </c>
      <c r="J1931" t="s">
        <v>92</v>
      </c>
      <c r="K1931" t="s">
        <v>70</v>
      </c>
      <c r="L1931" t="s">
        <v>51</v>
      </c>
      <c r="M1931" t="s">
        <v>71</v>
      </c>
      <c r="N1931" t="s">
        <v>259</v>
      </c>
      <c r="O1931">
        <v>100</v>
      </c>
      <c r="P1931" t="s">
        <v>62</v>
      </c>
    </row>
    <row r="1932" spans="1:16" x14ac:dyDescent="0.2">
      <c r="A1932" t="s">
        <v>220</v>
      </c>
      <c r="B1932" t="s">
        <v>221</v>
      </c>
      <c r="C1932" t="s">
        <v>45</v>
      </c>
      <c r="D1932" t="s">
        <v>46</v>
      </c>
      <c r="E1932" t="s">
        <v>47</v>
      </c>
      <c r="F1932">
        <v>53.723100000000002</v>
      </c>
      <c r="G1932">
        <v>31</v>
      </c>
      <c r="H1932">
        <f t="shared" si="30"/>
        <v>17</v>
      </c>
      <c r="I1932" t="s">
        <v>51</v>
      </c>
      <c r="J1932" t="s">
        <v>198</v>
      </c>
      <c r="K1932" t="s">
        <v>51</v>
      </c>
      <c r="L1932" t="s">
        <v>51</v>
      </c>
      <c r="M1932" t="s">
        <v>115</v>
      </c>
      <c r="N1932" t="s">
        <v>121</v>
      </c>
      <c r="O1932">
        <v>121</v>
      </c>
      <c r="P1932" t="s">
        <v>62</v>
      </c>
    </row>
    <row r="1933" spans="1:16" x14ac:dyDescent="0.2">
      <c r="A1933" t="s">
        <v>220</v>
      </c>
      <c r="B1933" t="s">
        <v>221</v>
      </c>
      <c r="C1933" t="s">
        <v>66</v>
      </c>
      <c r="D1933" t="s">
        <v>66</v>
      </c>
      <c r="E1933" t="s">
        <v>67</v>
      </c>
      <c r="F1933">
        <v>33.676499999999997</v>
      </c>
      <c r="G1933">
        <v>42</v>
      </c>
      <c r="H1933">
        <f t="shared" si="30"/>
        <v>15</v>
      </c>
      <c r="I1933" t="s">
        <v>51</v>
      </c>
      <c r="J1933" t="s">
        <v>69</v>
      </c>
      <c r="K1933" t="s">
        <v>83</v>
      </c>
      <c r="L1933" t="s">
        <v>51</v>
      </c>
      <c r="M1933" t="s">
        <v>115</v>
      </c>
      <c r="N1933" t="s">
        <v>222</v>
      </c>
      <c r="O1933">
        <v>36</v>
      </c>
      <c r="P1933" t="s">
        <v>88</v>
      </c>
    </row>
    <row r="1934" spans="1:16" x14ac:dyDescent="0.2">
      <c r="A1934" t="s">
        <v>159</v>
      </c>
      <c r="B1934" t="s">
        <v>160</v>
      </c>
      <c r="C1934" t="s">
        <v>128</v>
      </c>
      <c r="D1934" t="s">
        <v>129</v>
      </c>
      <c r="E1934" t="s">
        <v>81</v>
      </c>
      <c r="F1934">
        <v>8.0175000000000001</v>
      </c>
      <c r="G1934">
        <v>48</v>
      </c>
      <c r="H1934">
        <f t="shared" si="30"/>
        <v>4</v>
      </c>
      <c r="I1934" t="s">
        <v>99</v>
      </c>
      <c r="J1934" t="s">
        <v>92</v>
      </c>
      <c r="K1934" t="s">
        <v>83</v>
      </c>
      <c r="L1934" t="s">
        <v>51</v>
      </c>
      <c r="M1934" t="s">
        <v>84</v>
      </c>
      <c r="N1934" t="s">
        <v>162</v>
      </c>
      <c r="O1934">
        <v>15</v>
      </c>
      <c r="P1934" t="s">
        <v>88</v>
      </c>
    </row>
    <row r="1935" spans="1:16" x14ac:dyDescent="0.2">
      <c r="A1935" t="s">
        <v>235</v>
      </c>
      <c r="B1935" t="s">
        <v>236</v>
      </c>
      <c r="C1935" t="s">
        <v>79</v>
      </c>
      <c r="D1935" t="s">
        <v>80</v>
      </c>
      <c r="E1935" t="s">
        <v>81</v>
      </c>
      <c r="F1935">
        <v>7.9996</v>
      </c>
      <c r="G1935">
        <v>45</v>
      </c>
      <c r="H1935">
        <f t="shared" si="30"/>
        <v>4</v>
      </c>
      <c r="I1935" t="s">
        <v>51</v>
      </c>
      <c r="J1935" t="s">
        <v>69</v>
      </c>
      <c r="K1935" t="s">
        <v>83</v>
      </c>
      <c r="L1935" t="s">
        <v>120</v>
      </c>
      <c r="M1935" t="s">
        <v>51</v>
      </c>
      <c r="N1935" t="s">
        <v>186</v>
      </c>
      <c r="O1935">
        <v>109</v>
      </c>
      <c r="P1935" t="s">
        <v>62</v>
      </c>
    </row>
    <row r="1936" spans="1:16" x14ac:dyDescent="0.2">
      <c r="A1936" t="s">
        <v>103</v>
      </c>
      <c r="B1936" t="s">
        <v>104</v>
      </c>
      <c r="C1936" t="s">
        <v>140</v>
      </c>
      <c r="D1936" t="s">
        <v>141</v>
      </c>
      <c r="E1936" t="s">
        <v>81</v>
      </c>
      <c r="F1936">
        <v>0</v>
      </c>
      <c r="G1936">
        <v>67</v>
      </c>
      <c r="H1936">
        <f t="shared" si="30"/>
        <v>0</v>
      </c>
      <c r="I1936" t="s">
        <v>99</v>
      </c>
      <c r="J1936" t="s">
        <v>92</v>
      </c>
      <c r="K1936" t="s">
        <v>83</v>
      </c>
      <c r="L1936" t="s">
        <v>51</v>
      </c>
      <c r="M1936" t="s">
        <v>71</v>
      </c>
      <c r="N1936" t="s">
        <v>107</v>
      </c>
      <c r="O1936">
        <v>35</v>
      </c>
      <c r="P1936" t="s">
        <v>88</v>
      </c>
    </row>
    <row r="1937" spans="1:16" x14ac:dyDescent="0.2">
      <c r="A1937" t="s">
        <v>307</v>
      </c>
      <c r="B1937" t="s">
        <v>308</v>
      </c>
      <c r="C1937" t="s">
        <v>79</v>
      </c>
      <c r="D1937" t="s">
        <v>80</v>
      </c>
      <c r="E1937" t="s">
        <v>81</v>
      </c>
      <c r="F1937">
        <v>23.2957</v>
      </c>
      <c r="G1937">
        <v>43</v>
      </c>
      <c r="H1937">
        <f t="shared" si="30"/>
        <v>11</v>
      </c>
      <c r="I1937" t="s">
        <v>51</v>
      </c>
      <c r="J1937" t="s">
        <v>166</v>
      </c>
      <c r="K1937" t="s">
        <v>105</v>
      </c>
      <c r="L1937" t="s">
        <v>120</v>
      </c>
      <c r="M1937" t="s">
        <v>51</v>
      </c>
      <c r="N1937" t="s">
        <v>136</v>
      </c>
      <c r="O1937">
        <v>104</v>
      </c>
      <c r="P1937" t="s">
        <v>62</v>
      </c>
    </row>
    <row r="1938" spans="1:16" x14ac:dyDescent="0.2">
      <c r="A1938" t="s">
        <v>97</v>
      </c>
      <c r="B1938" t="s">
        <v>98</v>
      </c>
      <c r="C1938" t="s">
        <v>128</v>
      </c>
      <c r="D1938" t="s">
        <v>129</v>
      </c>
      <c r="E1938" t="s">
        <v>81</v>
      </c>
      <c r="F1938">
        <v>11.757300000000001</v>
      </c>
      <c r="G1938">
        <v>47</v>
      </c>
      <c r="H1938">
        <f t="shared" si="30"/>
        <v>6</v>
      </c>
      <c r="I1938" t="s">
        <v>156</v>
      </c>
      <c r="J1938" t="s">
        <v>92</v>
      </c>
      <c r="K1938" t="s">
        <v>51</v>
      </c>
      <c r="L1938" t="s">
        <v>51</v>
      </c>
      <c r="M1938" t="s">
        <v>84</v>
      </c>
      <c r="N1938" t="s">
        <v>291</v>
      </c>
      <c r="O1938">
        <v>115</v>
      </c>
      <c r="P1938" t="s">
        <v>62</v>
      </c>
    </row>
    <row r="1939" spans="1:16" x14ac:dyDescent="0.2">
      <c r="A1939" t="s">
        <v>307</v>
      </c>
      <c r="B1939" t="s">
        <v>308</v>
      </c>
      <c r="C1939" t="s">
        <v>79</v>
      </c>
      <c r="D1939" t="s">
        <v>80</v>
      </c>
      <c r="E1939" t="s">
        <v>81</v>
      </c>
      <c r="F1939">
        <v>6.2868000000000004</v>
      </c>
      <c r="G1939">
        <v>78</v>
      </c>
      <c r="H1939">
        <f t="shared" si="30"/>
        <v>5</v>
      </c>
      <c r="I1939" t="s">
        <v>99</v>
      </c>
      <c r="J1939" t="s">
        <v>92</v>
      </c>
      <c r="K1939" t="s">
        <v>70</v>
      </c>
      <c r="L1939" t="s">
        <v>51</v>
      </c>
      <c r="M1939" t="s">
        <v>71</v>
      </c>
      <c r="N1939" t="s">
        <v>259</v>
      </c>
      <c r="O1939">
        <v>100</v>
      </c>
      <c r="P1939" t="s">
        <v>62</v>
      </c>
    </row>
    <row r="1940" spans="1:16" x14ac:dyDescent="0.2">
      <c r="A1940" t="s">
        <v>126</v>
      </c>
      <c r="B1940" t="s">
        <v>127</v>
      </c>
      <c r="C1940" t="s">
        <v>45</v>
      </c>
      <c r="D1940" t="s">
        <v>46</v>
      </c>
      <c r="E1940" t="s">
        <v>47</v>
      </c>
      <c r="F1940">
        <v>20.624600000000001</v>
      </c>
      <c r="G1940">
        <v>68</v>
      </c>
      <c r="H1940">
        <f t="shared" si="30"/>
        <v>15</v>
      </c>
      <c r="I1940" t="s">
        <v>51</v>
      </c>
      <c r="J1940" t="s">
        <v>52</v>
      </c>
      <c r="K1940" t="s">
        <v>51</v>
      </c>
      <c r="L1940" t="s">
        <v>51</v>
      </c>
      <c r="M1940" t="s">
        <v>84</v>
      </c>
      <c r="N1940" t="s">
        <v>131</v>
      </c>
      <c r="O1940">
        <v>23</v>
      </c>
      <c r="P1940" t="s">
        <v>88</v>
      </c>
    </row>
    <row r="1941" spans="1:16" x14ac:dyDescent="0.2">
      <c r="A1941" t="s">
        <v>251</v>
      </c>
      <c r="B1941" t="s">
        <v>252</v>
      </c>
      <c r="C1941" t="s">
        <v>128</v>
      </c>
      <c r="D1941" t="s">
        <v>129</v>
      </c>
      <c r="E1941" t="s">
        <v>81</v>
      </c>
      <c r="F1941">
        <v>8.7714999999999996</v>
      </c>
      <c r="G1941">
        <v>38</v>
      </c>
      <c r="H1941">
        <f t="shared" si="30"/>
        <v>4</v>
      </c>
      <c r="I1941" t="s">
        <v>99</v>
      </c>
      <c r="J1941" t="s">
        <v>52</v>
      </c>
      <c r="K1941" t="s">
        <v>53</v>
      </c>
      <c r="L1941" t="s">
        <v>51</v>
      </c>
      <c r="M1941" t="s">
        <v>71</v>
      </c>
      <c r="N1941" t="s">
        <v>253</v>
      </c>
      <c r="O1941">
        <v>10</v>
      </c>
      <c r="P1941" t="s">
        <v>88</v>
      </c>
    </row>
    <row r="1942" spans="1:16" x14ac:dyDescent="0.2">
      <c r="A1942" t="s">
        <v>126</v>
      </c>
      <c r="B1942" t="s">
        <v>127</v>
      </c>
      <c r="C1942" t="s">
        <v>66</v>
      </c>
      <c r="D1942" t="s">
        <v>66</v>
      </c>
      <c r="E1942" t="s">
        <v>67</v>
      </c>
      <c r="F1942">
        <v>8.4542999999999999</v>
      </c>
      <c r="G1942">
        <v>402</v>
      </c>
      <c r="H1942">
        <f t="shared" si="30"/>
        <v>34</v>
      </c>
      <c r="I1942" t="s">
        <v>156</v>
      </c>
      <c r="J1942" t="s">
        <v>69</v>
      </c>
      <c r="K1942" t="s">
        <v>105</v>
      </c>
      <c r="L1942" t="s">
        <v>51</v>
      </c>
      <c r="M1942" t="s">
        <v>84</v>
      </c>
      <c r="N1942" t="s">
        <v>131</v>
      </c>
      <c r="O1942">
        <v>23</v>
      </c>
      <c r="P1942" t="s">
        <v>88</v>
      </c>
    </row>
    <row r="1943" spans="1:16" x14ac:dyDescent="0.2">
      <c r="A1943" t="s">
        <v>126</v>
      </c>
      <c r="B1943" t="s">
        <v>127</v>
      </c>
      <c r="C1943" t="s">
        <v>66</v>
      </c>
      <c r="D1943" t="s">
        <v>66</v>
      </c>
      <c r="E1943" t="s">
        <v>67</v>
      </c>
      <c r="F1943">
        <v>7.3883999999999999</v>
      </c>
      <c r="G1943">
        <v>128</v>
      </c>
      <c r="H1943">
        <f t="shared" si="30"/>
        <v>10</v>
      </c>
      <c r="I1943" t="s">
        <v>156</v>
      </c>
      <c r="J1943" t="s">
        <v>52</v>
      </c>
      <c r="K1943" t="s">
        <v>51</v>
      </c>
      <c r="L1943" t="s">
        <v>51</v>
      </c>
      <c r="M1943" t="s">
        <v>51</v>
      </c>
      <c r="N1943" t="s">
        <v>131</v>
      </c>
      <c r="O1943">
        <v>23</v>
      </c>
      <c r="P1943" t="s">
        <v>88</v>
      </c>
    </row>
    <row r="1944" spans="1:16" x14ac:dyDescent="0.2">
      <c r="A1944" t="s">
        <v>274</v>
      </c>
      <c r="B1944" t="s">
        <v>275</v>
      </c>
      <c r="C1944" t="s">
        <v>79</v>
      </c>
      <c r="D1944" t="s">
        <v>80</v>
      </c>
      <c r="E1944" t="s">
        <v>81</v>
      </c>
      <c r="F1944">
        <v>7.0388999999999999</v>
      </c>
      <c r="G1944">
        <v>196</v>
      </c>
      <c r="H1944">
        <f t="shared" si="30"/>
        <v>14</v>
      </c>
      <c r="I1944" t="s">
        <v>99</v>
      </c>
      <c r="J1944" t="s">
        <v>92</v>
      </c>
      <c r="K1944" t="s">
        <v>70</v>
      </c>
      <c r="L1944" t="s">
        <v>120</v>
      </c>
      <c r="M1944" t="s">
        <v>51</v>
      </c>
      <c r="N1944" t="s">
        <v>72</v>
      </c>
      <c r="O1944">
        <v>128</v>
      </c>
      <c r="P1944" t="s">
        <v>62</v>
      </c>
    </row>
    <row r="1945" spans="1:16" x14ac:dyDescent="0.2">
      <c r="A1945" t="s">
        <v>349</v>
      </c>
      <c r="B1945" t="s">
        <v>348</v>
      </c>
      <c r="C1945" t="s">
        <v>79</v>
      </c>
      <c r="D1945" t="s">
        <v>80</v>
      </c>
      <c r="E1945" t="s">
        <v>81</v>
      </c>
      <c r="F1945">
        <v>24.013100000000001</v>
      </c>
      <c r="G1945">
        <v>37</v>
      </c>
      <c r="H1945">
        <f t="shared" si="30"/>
        <v>9</v>
      </c>
      <c r="I1945" t="s">
        <v>156</v>
      </c>
      <c r="J1945" t="s">
        <v>52</v>
      </c>
      <c r="K1945" t="s">
        <v>70</v>
      </c>
      <c r="L1945" t="s">
        <v>161</v>
      </c>
      <c r="M1945" t="s">
        <v>51</v>
      </c>
      <c r="N1945" t="s">
        <v>202</v>
      </c>
      <c r="O1945">
        <v>123</v>
      </c>
      <c r="P1945" t="s">
        <v>62</v>
      </c>
    </row>
    <row r="1946" spans="1:16" x14ac:dyDescent="0.2">
      <c r="A1946" t="s">
        <v>251</v>
      </c>
      <c r="B1946" t="s">
        <v>252</v>
      </c>
      <c r="C1946" t="s">
        <v>45</v>
      </c>
      <c r="D1946" t="s">
        <v>46</v>
      </c>
      <c r="E1946" t="s">
        <v>47</v>
      </c>
      <c r="F1946">
        <v>23.320699999999999</v>
      </c>
      <c r="G1946">
        <v>237</v>
      </c>
      <c r="H1946">
        <f t="shared" si="30"/>
        <v>56</v>
      </c>
      <c r="I1946" t="s">
        <v>51</v>
      </c>
      <c r="J1946" t="s">
        <v>52</v>
      </c>
      <c r="K1946" t="s">
        <v>53</v>
      </c>
      <c r="L1946" t="s">
        <v>120</v>
      </c>
      <c r="M1946" t="s">
        <v>51</v>
      </c>
      <c r="N1946" t="s">
        <v>253</v>
      </c>
      <c r="O1946">
        <v>10</v>
      </c>
      <c r="P1946" t="s">
        <v>88</v>
      </c>
    </row>
    <row r="1947" spans="1:16" x14ac:dyDescent="0.2">
      <c r="A1947" t="s">
        <v>274</v>
      </c>
      <c r="B1947" t="s">
        <v>275</v>
      </c>
      <c r="C1947" t="s">
        <v>66</v>
      </c>
      <c r="D1947" t="s">
        <v>66</v>
      </c>
      <c r="E1947" t="s">
        <v>67</v>
      </c>
      <c r="F1947">
        <v>9.5928000000000004</v>
      </c>
      <c r="G1947">
        <v>63</v>
      </c>
      <c r="H1947">
        <f t="shared" si="30"/>
        <v>7</v>
      </c>
      <c r="I1947" t="s">
        <v>99</v>
      </c>
      <c r="J1947" t="s">
        <v>52</v>
      </c>
      <c r="K1947" t="s">
        <v>53</v>
      </c>
      <c r="L1947" t="s">
        <v>120</v>
      </c>
      <c r="M1947" t="s">
        <v>51</v>
      </c>
      <c r="N1947" t="s">
        <v>112</v>
      </c>
      <c r="O1947">
        <v>127</v>
      </c>
      <c r="P1947" t="s">
        <v>62</v>
      </c>
    </row>
    <row r="1948" spans="1:16" x14ac:dyDescent="0.2">
      <c r="A1948" t="s">
        <v>159</v>
      </c>
      <c r="B1948" t="s">
        <v>160</v>
      </c>
      <c r="C1948" t="s">
        <v>45</v>
      </c>
      <c r="D1948" t="s">
        <v>46</v>
      </c>
      <c r="E1948" t="s">
        <v>47</v>
      </c>
      <c r="F1948">
        <v>30.517700000000001</v>
      </c>
      <c r="G1948">
        <v>155</v>
      </c>
      <c r="H1948">
        <f t="shared" si="30"/>
        <v>48</v>
      </c>
      <c r="I1948" t="s">
        <v>51</v>
      </c>
      <c r="J1948" t="s">
        <v>249</v>
      </c>
      <c r="K1948" t="s">
        <v>83</v>
      </c>
      <c r="L1948" t="s">
        <v>51</v>
      </c>
      <c r="M1948" t="s">
        <v>84</v>
      </c>
      <c r="N1948" t="s">
        <v>162</v>
      </c>
      <c r="O1948">
        <v>15</v>
      </c>
      <c r="P1948" t="s">
        <v>88</v>
      </c>
    </row>
    <row r="1949" spans="1:16" x14ac:dyDescent="0.2">
      <c r="A1949" t="s">
        <v>97</v>
      </c>
      <c r="B1949" t="s">
        <v>98</v>
      </c>
      <c r="C1949" t="s">
        <v>45</v>
      </c>
      <c r="D1949" t="s">
        <v>46</v>
      </c>
      <c r="E1949" t="s">
        <v>47</v>
      </c>
      <c r="F1949">
        <v>25.147500000000001</v>
      </c>
      <c r="G1949">
        <v>53</v>
      </c>
      <c r="H1949">
        <f t="shared" si="30"/>
        <v>14</v>
      </c>
      <c r="I1949" t="s">
        <v>51</v>
      </c>
      <c r="J1949" t="s">
        <v>52</v>
      </c>
      <c r="K1949" t="s">
        <v>51</v>
      </c>
      <c r="L1949" t="s">
        <v>51</v>
      </c>
      <c r="M1949" t="s">
        <v>71</v>
      </c>
      <c r="N1949" t="s">
        <v>100</v>
      </c>
      <c r="O1949">
        <v>26</v>
      </c>
      <c r="P1949" t="s">
        <v>88</v>
      </c>
    </row>
    <row r="1950" spans="1:16" x14ac:dyDescent="0.2">
      <c r="A1950" t="s">
        <v>232</v>
      </c>
      <c r="B1950" t="s">
        <v>233</v>
      </c>
      <c r="C1950" t="s">
        <v>66</v>
      </c>
      <c r="D1950" t="s">
        <v>66</v>
      </c>
      <c r="E1950" t="s">
        <v>67</v>
      </c>
      <c r="F1950">
        <v>28.803100000000001</v>
      </c>
      <c r="G1950">
        <v>35</v>
      </c>
      <c r="H1950">
        <f t="shared" si="30"/>
        <v>11</v>
      </c>
      <c r="I1950" t="s">
        <v>51</v>
      </c>
      <c r="J1950" t="s">
        <v>92</v>
      </c>
      <c r="K1950" t="s">
        <v>51</v>
      </c>
      <c r="L1950" t="s">
        <v>51</v>
      </c>
      <c r="M1950" t="s">
        <v>195</v>
      </c>
      <c r="N1950" t="s">
        <v>234</v>
      </c>
      <c r="O1950">
        <v>17</v>
      </c>
      <c r="P1950" t="s">
        <v>88</v>
      </c>
    </row>
    <row r="1951" spans="1:16" x14ac:dyDescent="0.2">
      <c r="A1951" t="s">
        <v>212</v>
      </c>
      <c r="B1951" t="s">
        <v>213</v>
      </c>
      <c r="C1951" t="s">
        <v>66</v>
      </c>
      <c r="D1951" t="s">
        <v>66</v>
      </c>
      <c r="E1951" t="s">
        <v>67</v>
      </c>
      <c r="F1951">
        <v>7.1763000000000003</v>
      </c>
      <c r="G1951">
        <v>78</v>
      </c>
      <c r="H1951">
        <f t="shared" si="30"/>
        <v>6</v>
      </c>
      <c r="I1951" t="s">
        <v>99</v>
      </c>
      <c r="J1951" t="s">
        <v>92</v>
      </c>
      <c r="K1951" t="s">
        <v>70</v>
      </c>
      <c r="L1951" t="s">
        <v>120</v>
      </c>
      <c r="M1951" t="s">
        <v>51</v>
      </c>
      <c r="N1951" t="s">
        <v>214</v>
      </c>
      <c r="O1951">
        <v>9</v>
      </c>
      <c r="P1951" t="s">
        <v>88</v>
      </c>
    </row>
    <row r="1952" spans="1:16" x14ac:dyDescent="0.2">
      <c r="A1952" t="s">
        <v>154</v>
      </c>
      <c r="B1952" t="s">
        <v>155</v>
      </c>
      <c r="C1952" t="s">
        <v>45</v>
      </c>
      <c r="D1952" t="s">
        <v>46</v>
      </c>
      <c r="E1952" t="s">
        <v>47</v>
      </c>
      <c r="F1952">
        <v>27.805499999999999</v>
      </c>
      <c r="G1952">
        <v>40</v>
      </c>
      <c r="H1952">
        <f t="shared" si="30"/>
        <v>12</v>
      </c>
      <c r="I1952" t="s">
        <v>156</v>
      </c>
      <c r="J1952" t="s">
        <v>69</v>
      </c>
      <c r="K1952" t="s">
        <v>105</v>
      </c>
      <c r="L1952" t="s">
        <v>51</v>
      </c>
      <c r="M1952" t="s">
        <v>71</v>
      </c>
      <c r="N1952" t="s">
        <v>157</v>
      </c>
      <c r="O1952">
        <v>45</v>
      </c>
      <c r="P1952" t="s">
        <v>88</v>
      </c>
    </row>
    <row r="1953" spans="1:16" x14ac:dyDescent="0.2">
      <c r="A1953" t="s">
        <v>307</v>
      </c>
      <c r="B1953" t="s">
        <v>308</v>
      </c>
      <c r="C1953" t="s">
        <v>128</v>
      </c>
      <c r="D1953" t="s">
        <v>129</v>
      </c>
      <c r="E1953" t="s">
        <v>81</v>
      </c>
      <c r="F1953">
        <v>23.722100000000001</v>
      </c>
      <c r="G1953">
        <v>32</v>
      </c>
      <c r="H1953">
        <f t="shared" si="30"/>
        <v>8</v>
      </c>
      <c r="I1953" t="s">
        <v>156</v>
      </c>
      <c r="J1953" t="s">
        <v>92</v>
      </c>
      <c r="K1953" t="s">
        <v>53</v>
      </c>
      <c r="L1953" t="s">
        <v>51</v>
      </c>
      <c r="M1953" t="s">
        <v>84</v>
      </c>
      <c r="N1953" t="s">
        <v>309</v>
      </c>
      <c r="O1953">
        <v>6</v>
      </c>
      <c r="P1953" t="s">
        <v>88</v>
      </c>
    </row>
    <row r="1954" spans="1:16" x14ac:dyDescent="0.2">
      <c r="A1954" t="s">
        <v>232</v>
      </c>
      <c r="B1954" t="s">
        <v>233</v>
      </c>
      <c r="C1954" t="s">
        <v>45</v>
      </c>
      <c r="D1954" t="s">
        <v>46</v>
      </c>
      <c r="E1954" t="s">
        <v>47</v>
      </c>
      <c r="F1954">
        <v>55.297899999999998</v>
      </c>
      <c r="G1954">
        <v>54</v>
      </c>
      <c r="H1954">
        <f t="shared" si="30"/>
        <v>30</v>
      </c>
      <c r="I1954" t="s">
        <v>51</v>
      </c>
      <c r="J1954" t="s">
        <v>52</v>
      </c>
      <c r="K1954" t="s">
        <v>51</v>
      </c>
      <c r="L1954" t="s">
        <v>51</v>
      </c>
      <c r="M1954" t="s">
        <v>195</v>
      </c>
      <c r="N1954" t="s">
        <v>234</v>
      </c>
      <c r="O1954">
        <v>17</v>
      </c>
      <c r="P1954" t="s">
        <v>88</v>
      </c>
    </row>
    <row r="1955" spans="1:16" x14ac:dyDescent="0.2">
      <c r="A1955" t="s">
        <v>274</v>
      </c>
      <c r="B1955" t="s">
        <v>275</v>
      </c>
      <c r="C1955" t="s">
        <v>45</v>
      </c>
      <c r="D1955" t="s">
        <v>46</v>
      </c>
      <c r="E1955" t="s">
        <v>47</v>
      </c>
      <c r="F1955">
        <v>59.1892</v>
      </c>
      <c r="G1955">
        <v>61</v>
      </c>
      <c r="H1955">
        <f t="shared" si="30"/>
        <v>37</v>
      </c>
      <c r="I1955" t="s">
        <v>51</v>
      </c>
      <c r="J1955" t="s">
        <v>92</v>
      </c>
      <c r="K1955" t="s">
        <v>70</v>
      </c>
      <c r="L1955" t="s">
        <v>161</v>
      </c>
      <c r="M1955" t="s">
        <v>51</v>
      </c>
      <c r="N1955" t="s">
        <v>112</v>
      </c>
      <c r="O1955">
        <v>127</v>
      </c>
      <c r="P1955" t="s">
        <v>62</v>
      </c>
    </row>
    <row r="1956" spans="1:16" x14ac:dyDescent="0.2">
      <c r="A1956" t="s">
        <v>209</v>
      </c>
      <c r="B1956" t="s">
        <v>210</v>
      </c>
      <c r="C1956" t="s">
        <v>128</v>
      </c>
      <c r="D1956" t="s">
        <v>129</v>
      </c>
      <c r="E1956" t="s">
        <v>81</v>
      </c>
      <c r="F1956">
        <v>18.994199999999999</v>
      </c>
      <c r="G1956">
        <v>74</v>
      </c>
      <c r="H1956">
        <f t="shared" si="30"/>
        <v>15</v>
      </c>
      <c r="I1956" t="s">
        <v>156</v>
      </c>
      <c r="J1956" t="s">
        <v>69</v>
      </c>
      <c r="K1956" t="s">
        <v>51</v>
      </c>
      <c r="L1956" t="s">
        <v>161</v>
      </c>
      <c r="M1956" t="s">
        <v>51</v>
      </c>
      <c r="N1956" t="s">
        <v>211</v>
      </c>
      <c r="O1956">
        <v>25</v>
      </c>
      <c r="P1956" t="s">
        <v>88</v>
      </c>
    </row>
    <row r="1957" spans="1:16" x14ac:dyDescent="0.2">
      <c r="A1957" t="s">
        <v>209</v>
      </c>
      <c r="B1957" t="s">
        <v>210</v>
      </c>
      <c r="C1957" t="s">
        <v>128</v>
      </c>
      <c r="D1957" t="s">
        <v>129</v>
      </c>
      <c r="E1957" t="s">
        <v>81</v>
      </c>
      <c r="F1957">
        <v>7.5566000000000004</v>
      </c>
      <c r="G1957">
        <v>57</v>
      </c>
      <c r="H1957">
        <f t="shared" si="30"/>
        <v>5</v>
      </c>
      <c r="I1957" t="s">
        <v>51</v>
      </c>
      <c r="J1957" t="s">
        <v>92</v>
      </c>
      <c r="K1957" t="s">
        <v>105</v>
      </c>
      <c r="L1957" t="s">
        <v>51</v>
      </c>
      <c r="M1957" t="s">
        <v>84</v>
      </c>
      <c r="N1957" t="s">
        <v>211</v>
      </c>
      <c r="O1957">
        <v>25</v>
      </c>
      <c r="P1957" t="s">
        <v>88</v>
      </c>
    </row>
    <row r="1958" spans="1:16" x14ac:dyDescent="0.2">
      <c r="A1958" t="s">
        <v>159</v>
      </c>
      <c r="B1958" t="s">
        <v>160</v>
      </c>
      <c r="C1958" t="s">
        <v>128</v>
      </c>
      <c r="D1958" t="s">
        <v>129</v>
      </c>
      <c r="E1958" t="s">
        <v>81</v>
      </c>
      <c r="F1958">
        <v>7.3224999999999998</v>
      </c>
      <c r="G1958">
        <v>157</v>
      </c>
      <c r="H1958">
        <f t="shared" si="30"/>
        <v>12</v>
      </c>
      <c r="I1958" t="s">
        <v>51</v>
      </c>
      <c r="J1958" t="s">
        <v>166</v>
      </c>
      <c r="K1958" t="s">
        <v>70</v>
      </c>
      <c r="L1958" t="s">
        <v>51</v>
      </c>
      <c r="M1958" t="s">
        <v>71</v>
      </c>
      <c r="N1958" t="s">
        <v>162</v>
      </c>
      <c r="O1958">
        <v>15</v>
      </c>
      <c r="P1958" t="s">
        <v>88</v>
      </c>
    </row>
    <row r="1959" spans="1:16" x14ac:dyDescent="0.2">
      <c r="A1959" t="s">
        <v>103</v>
      </c>
      <c r="B1959" t="s">
        <v>104</v>
      </c>
      <c r="C1959" t="s">
        <v>45</v>
      </c>
      <c r="D1959" t="s">
        <v>46</v>
      </c>
      <c r="E1959" t="s">
        <v>47</v>
      </c>
      <c r="F1959">
        <v>24.1675</v>
      </c>
      <c r="G1959">
        <v>120</v>
      </c>
      <c r="H1959">
        <f t="shared" si="30"/>
        <v>30</v>
      </c>
      <c r="I1959" t="s">
        <v>51</v>
      </c>
      <c r="J1959" t="s">
        <v>266</v>
      </c>
      <c r="K1959" t="s">
        <v>105</v>
      </c>
      <c r="L1959" t="s">
        <v>51</v>
      </c>
      <c r="M1959" t="s">
        <v>71</v>
      </c>
      <c r="N1959" t="s">
        <v>107</v>
      </c>
      <c r="O1959">
        <v>35</v>
      </c>
      <c r="P1959" t="s">
        <v>88</v>
      </c>
    </row>
    <row r="1960" spans="1:16" x14ac:dyDescent="0.2">
      <c r="A1960" t="s">
        <v>307</v>
      </c>
      <c r="B1960" t="s">
        <v>308</v>
      </c>
      <c r="C1960" t="s">
        <v>79</v>
      </c>
      <c r="D1960" t="s">
        <v>80</v>
      </c>
      <c r="E1960" t="s">
        <v>81</v>
      </c>
      <c r="F1960">
        <v>0</v>
      </c>
      <c r="G1960">
        <v>33</v>
      </c>
      <c r="H1960">
        <f t="shared" si="30"/>
        <v>0</v>
      </c>
      <c r="I1960" t="s">
        <v>99</v>
      </c>
      <c r="J1960" t="s">
        <v>92</v>
      </c>
      <c r="K1960" t="s">
        <v>53</v>
      </c>
      <c r="L1960" t="s">
        <v>51</v>
      </c>
      <c r="M1960" t="s">
        <v>71</v>
      </c>
      <c r="N1960" t="s">
        <v>208</v>
      </c>
      <c r="O1960">
        <v>101</v>
      </c>
      <c r="P1960" t="s">
        <v>62</v>
      </c>
    </row>
    <row r="1961" spans="1:16" x14ac:dyDescent="0.2">
      <c r="A1961" t="s">
        <v>97</v>
      </c>
      <c r="B1961" t="s">
        <v>98</v>
      </c>
      <c r="C1961" t="s">
        <v>45</v>
      </c>
      <c r="D1961" t="s">
        <v>46</v>
      </c>
      <c r="E1961" t="s">
        <v>47</v>
      </c>
      <c r="F1961">
        <v>27.923200000000001</v>
      </c>
      <c r="G1961">
        <v>108</v>
      </c>
      <c r="H1961">
        <f t="shared" si="30"/>
        <v>31</v>
      </c>
      <c r="I1961" t="s">
        <v>99</v>
      </c>
      <c r="J1961" t="s">
        <v>69</v>
      </c>
      <c r="K1961" t="s">
        <v>83</v>
      </c>
      <c r="L1961" t="s">
        <v>51</v>
      </c>
      <c r="M1961" t="s">
        <v>51</v>
      </c>
      <c r="N1961" t="s">
        <v>100</v>
      </c>
      <c r="O1961">
        <v>26</v>
      </c>
      <c r="P1961" t="s">
        <v>88</v>
      </c>
    </row>
    <row r="1962" spans="1:16" x14ac:dyDescent="0.2">
      <c r="A1962" t="s">
        <v>164</v>
      </c>
      <c r="B1962" t="s">
        <v>165</v>
      </c>
      <c r="C1962" t="s">
        <v>45</v>
      </c>
      <c r="D1962" t="s">
        <v>46</v>
      </c>
      <c r="E1962" t="s">
        <v>47</v>
      </c>
      <c r="F1962">
        <v>45.069600000000001</v>
      </c>
      <c r="G1962">
        <v>231</v>
      </c>
      <c r="H1962">
        <f t="shared" si="30"/>
        <v>105</v>
      </c>
      <c r="I1962" t="s">
        <v>156</v>
      </c>
      <c r="J1962" t="s">
        <v>69</v>
      </c>
      <c r="K1962" t="s">
        <v>51</v>
      </c>
      <c r="L1962" t="s">
        <v>51</v>
      </c>
      <c r="M1962" t="s">
        <v>84</v>
      </c>
      <c r="N1962" t="s">
        <v>167</v>
      </c>
      <c r="O1962">
        <v>44</v>
      </c>
      <c r="P1962" t="s">
        <v>88</v>
      </c>
    </row>
    <row r="1963" spans="1:16" x14ac:dyDescent="0.2">
      <c r="A1963" t="s">
        <v>229</v>
      </c>
      <c r="B1963" t="s">
        <v>230</v>
      </c>
      <c r="C1963" t="s">
        <v>140</v>
      </c>
      <c r="D1963" t="s">
        <v>141</v>
      </c>
      <c r="E1963" t="s">
        <v>81</v>
      </c>
      <c r="F1963">
        <v>1.9443999999999999</v>
      </c>
      <c r="G1963">
        <v>67</v>
      </c>
      <c r="H1963">
        <f t="shared" si="30"/>
        <v>2</v>
      </c>
      <c r="I1963" t="s">
        <v>51</v>
      </c>
      <c r="J1963" t="s">
        <v>92</v>
      </c>
      <c r="K1963" t="s">
        <v>53</v>
      </c>
      <c r="L1963" t="s">
        <v>120</v>
      </c>
      <c r="M1963" t="s">
        <v>51</v>
      </c>
      <c r="N1963" t="s">
        <v>231</v>
      </c>
      <c r="O1963">
        <v>37</v>
      </c>
      <c r="P1963" t="s">
        <v>88</v>
      </c>
    </row>
    <row r="1964" spans="1:16" x14ac:dyDescent="0.2">
      <c r="A1964" t="s">
        <v>190</v>
      </c>
      <c r="B1964" t="s">
        <v>191</v>
      </c>
      <c r="C1964" t="s">
        <v>140</v>
      </c>
      <c r="D1964" t="s">
        <v>141</v>
      </c>
      <c r="E1964" t="s">
        <v>81</v>
      </c>
      <c r="F1964">
        <v>0</v>
      </c>
      <c r="G1964">
        <v>60</v>
      </c>
      <c r="H1964">
        <f t="shared" si="30"/>
        <v>0</v>
      </c>
      <c r="I1964" t="s">
        <v>99</v>
      </c>
      <c r="J1964" t="s">
        <v>69</v>
      </c>
      <c r="K1964" t="s">
        <v>51</v>
      </c>
      <c r="L1964" t="s">
        <v>120</v>
      </c>
      <c r="M1964" t="s">
        <v>51</v>
      </c>
      <c r="N1964" t="s">
        <v>270</v>
      </c>
      <c r="O1964">
        <v>124</v>
      </c>
      <c r="P1964" t="s">
        <v>62</v>
      </c>
    </row>
    <row r="1965" spans="1:16" x14ac:dyDescent="0.2">
      <c r="A1965" t="s">
        <v>220</v>
      </c>
      <c r="B1965" t="s">
        <v>221</v>
      </c>
      <c r="C1965" t="s">
        <v>66</v>
      </c>
      <c r="D1965" t="s">
        <v>66</v>
      </c>
      <c r="E1965" t="s">
        <v>67</v>
      </c>
      <c r="F1965">
        <v>6.0430999999999999</v>
      </c>
      <c r="G1965">
        <v>118</v>
      </c>
      <c r="H1965">
        <f t="shared" si="30"/>
        <v>8</v>
      </c>
      <c r="I1965" t="s">
        <v>156</v>
      </c>
      <c r="J1965" t="s">
        <v>198</v>
      </c>
      <c r="K1965" t="s">
        <v>53</v>
      </c>
      <c r="L1965" t="s">
        <v>51</v>
      </c>
      <c r="M1965" t="s">
        <v>51</v>
      </c>
      <c r="N1965" t="s">
        <v>121</v>
      </c>
      <c r="O1965">
        <v>121</v>
      </c>
      <c r="P1965" t="s">
        <v>62</v>
      </c>
    </row>
    <row r="1966" spans="1:16" x14ac:dyDescent="0.2">
      <c r="A1966" t="s">
        <v>243</v>
      </c>
      <c r="B1966" t="s">
        <v>244</v>
      </c>
      <c r="C1966" t="s">
        <v>45</v>
      </c>
      <c r="D1966" t="s">
        <v>46</v>
      </c>
      <c r="E1966" t="s">
        <v>47</v>
      </c>
      <c r="F1966">
        <v>61.306399999999996</v>
      </c>
      <c r="G1966">
        <v>30</v>
      </c>
      <c r="H1966">
        <f t="shared" si="30"/>
        <v>19</v>
      </c>
      <c r="I1966" t="s">
        <v>99</v>
      </c>
      <c r="J1966" t="s">
        <v>69</v>
      </c>
      <c r="K1966" t="s">
        <v>51</v>
      </c>
      <c r="L1966" t="s">
        <v>106</v>
      </c>
      <c r="M1966" t="s">
        <v>51</v>
      </c>
      <c r="N1966" t="s">
        <v>245</v>
      </c>
      <c r="O1966">
        <v>19</v>
      </c>
      <c r="P1966" t="s">
        <v>88</v>
      </c>
    </row>
    <row r="1967" spans="1:16" x14ac:dyDescent="0.2">
      <c r="A1967" t="s">
        <v>220</v>
      </c>
      <c r="B1967" t="s">
        <v>221</v>
      </c>
      <c r="C1967" t="s">
        <v>66</v>
      </c>
      <c r="D1967" t="s">
        <v>66</v>
      </c>
      <c r="E1967" t="s">
        <v>67</v>
      </c>
      <c r="F1967">
        <v>19.8642</v>
      </c>
      <c r="G1967">
        <v>49</v>
      </c>
      <c r="H1967">
        <f t="shared" si="30"/>
        <v>10</v>
      </c>
      <c r="I1967" t="s">
        <v>99</v>
      </c>
      <c r="J1967" t="s">
        <v>69</v>
      </c>
      <c r="K1967" t="s">
        <v>51</v>
      </c>
      <c r="L1967" t="s">
        <v>135</v>
      </c>
      <c r="M1967" t="s">
        <v>51</v>
      </c>
      <c r="N1967" t="s">
        <v>121</v>
      </c>
      <c r="O1967">
        <v>121</v>
      </c>
      <c r="P1967" t="s">
        <v>62</v>
      </c>
    </row>
    <row r="1968" spans="1:16" x14ac:dyDescent="0.2">
      <c r="A1968" t="s">
        <v>190</v>
      </c>
      <c r="B1968" t="s">
        <v>191</v>
      </c>
      <c r="C1968" t="s">
        <v>128</v>
      </c>
      <c r="D1968" t="s">
        <v>129</v>
      </c>
      <c r="E1968" t="s">
        <v>81</v>
      </c>
      <c r="F1968">
        <v>11.3012</v>
      </c>
      <c r="G1968">
        <v>176</v>
      </c>
      <c r="H1968">
        <f t="shared" si="30"/>
        <v>20</v>
      </c>
      <c r="I1968" t="s">
        <v>51</v>
      </c>
      <c r="J1968" t="s">
        <v>52</v>
      </c>
      <c r="K1968" t="s">
        <v>51</v>
      </c>
      <c r="L1968" t="s">
        <v>51</v>
      </c>
      <c r="M1968" t="s">
        <v>71</v>
      </c>
      <c r="N1968" t="s">
        <v>192</v>
      </c>
      <c r="O1968">
        <v>42</v>
      </c>
      <c r="P1968" t="s">
        <v>88</v>
      </c>
    </row>
    <row r="1969" spans="1:16" x14ac:dyDescent="0.2">
      <c r="A1969" t="s">
        <v>164</v>
      </c>
      <c r="B1969" t="s">
        <v>165</v>
      </c>
      <c r="C1969" t="s">
        <v>128</v>
      </c>
      <c r="D1969" t="s">
        <v>129</v>
      </c>
      <c r="E1969" t="s">
        <v>81</v>
      </c>
      <c r="F1969">
        <v>11.7403</v>
      </c>
      <c r="G1969">
        <v>194</v>
      </c>
      <c r="H1969">
        <f t="shared" si="30"/>
        <v>23</v>
      </c>
      <c r="I1969" t="s">
        <v>51</v>
      </c>
      <c r="J1969" t="s">
        <v>52</v>
      </c>
      <c r="K1969" t="s">
        <v>51</v>
      </c>
      <c r="L1969" t="s">
        <v>120</v>
      </c>
      <c r="M1969" t="s">
        <v>51</v>
      </c>
      <c r="N1969" t="s">
        <v>167</v>
      </c>
      <c r="O1969">
        <v>44</v>
      </c>
      <c r="P1969" t="s">
        <v>88</v>
      </c>
    </row>
    <row r="1970" spans="1:16" x14ac:dyDescent="0.2">
      <c r="A1970" t="s">
        <v>274</v>
      </c>
      <c r="B1970" t="s">
        <v>275</v>
      </c>
      <c r="C1970" t="s">
        <v>66</v>
      </c>
      <c r="D1970" t="s">
        <v>66</v>
      </c>
      <c r="E1970" t="s">
        <v>67</v>
      </c>
      <c r="F1970">
        <v>4.8407</v>
      </c>
      <c r="G1970">
        <v>146</v>
      </c>
      <c r="H1970">
        <f t="shared" si="30"/>
        <v>8</v>
      </c>
      <c r="I1970" t="s">
        <v>51</v>
      </c>
      <c r="J1970" t="s">
        <v>92</v>
      </c>
      <c r="K1970" t="s">
        <v>105</v>
      </c>
      <c r="L1970" t="s">
        <v>51</v>
      </c>
      <c r="M1970" t="s">
        <v>71</v>
      </c>
      <c r="N1970" t="s">
        <v>276</v>
      </c>
      <c r="O1970">
        <v>48</v>
      </c>
      <c r="P1970" t="s">
        <v>88</v>
      </c>
    </row>
    <row r="1971" spans="1:16" x14ac:dyDescent="0.2">
      <c r="A1971" t="s">
        <v>235</v>
      </c>
      <c r="B1971" t="s">
        <v>236</v>
      </c>
      <c r="C1971" t="s">
        <v>45</v>
      </c>
      <c r="D1971" t="s">
        <v>46</v>
      </c>
      <c r="E1971" t="s">
        <v>47</v>
      </c>
      <c r="F1971">
        <v>55.281500000000001</v>
      </c>
      <c r="G1971">
        <v>58</v>
      </c>
      <c r="H1971">
        <f t="shared" si="30"/>
        <v>33</v>
      </c>
      <c r="I1971" t="s">
        <v>156</v>
      </c>
      <c r="J1971" t="s">
        <v>52</v>
      </c>
      <c r="K1971" t="s">
        <v>51</v>
      </c>
      <c r="L1971" t="s">
        <v>161</v>
      </c>
      <c r="M1971" t="s">
        <v>51</v>
      </c>
      <c r="N1971" t="s">
        <v>238</v>
      </c>
      <c r="O1971">
        <v>12</v>
      </c>
      <c r="P1971" t="s">
        <v>88</v>
      </c>
    </row>
    <row r="1972" spans="1:16" x14ac:dyDescent="0.2">
      <c r="A1972" t="s">
        <v>229</v>
      </c>
      <c r="B1972" t="s">
        <v>230</v>
      </c>
      <c r="C1972" t="s">
        <v>45</v>
      </c>
      <c r="D1972" t="s">
        <v>46</v>
      </c>
      <c r="E1972" t="s">
        <v>47</v>
      </c>
      <c r="F1972">
        <v>26.5913</v>
      </c>
      <c r="G1972">
        <v>34</v>
      </c>
      <c r="H1972">
        <f t="shared" si="30"/>
        <v>10</v>
      </c>
      <c r="I1972" t="s">
        <v>156</v>
      </c>
      <c r="J1972" t="s">
        <v>52</v>
      </c>
      <c r="K1972" t="s">
        <v>53</v>
      </c>
      <c r="L1972" t="s">
        <v>51</v>
      </c>
      <c r="M1972" t="s">
        <v>71</v>
      </c>
      <c r="N1972" t="s">
        <v>231</v>
      </c>
      <c r="O1972">
        <v>37</v>
      </c>
      <c r="P1972" t="s">
        <v>88</v>
      </c>
    </row>
    <row r="1973" spans="1:16" x14ac:dyDescent="0.2">
      <c r="A1973" t="s">
        <v>169</v>
      </c>
      <c r="B1973" t="s">
        <v>170</v>
      </c>
      <c r="C1973" t="s">
        <v>79</v>
      </c>
      <c r="D1973" t="s">
        <v>80</v>
      </c>
      <c r="E1973" t="s">
        <v>81</v>
      </c>
      <c r="F1973">
        <v>14.3606</v>
      </c>
      <c r="G1973">
        <v>279</v>
      </c>
      <c r="H1973">
        <f t="shared" si="30"/>
        <v>41</v>
      </c>
      <c r="I1973" t="s">
        <v>99</v>
      </c>
      <c r="J1973" t="s">
        <v>266</v>
      </c>
      <c r="K1973" t="s">
        <v>51</v>
      </c>
      <c r="L1973" t="s">
        <v>51</v>
      </c>
      <c r="M1973" t="s">
        <v>51</v>
      </c>
      <c r="N1973" t="s">
        <v>171</v>
      </c>
      <c r="O1973">
        <v>24</v>
      </c>
      <c r="P1973" t="s">
        <v>88</v>
      </c>
    </row>
    <row r="1974" spans="1:16" x14ac:dyDescent="0.2">
      <c r="A1974" t="s">
        <v>190</v>
      </c>
      <c r="B1974" t="s">
        <v>191</v>
      </c>
      <c r="C1974" t="s">
        <v>128</v>
      </c>
      <c r="D1974" t="s">
        <v>129</v>
      </c>
      <c r="E1974" t="s">
        <v>81</v>
      </c>
      <c r="F1974">
        <v>12.3683</v>
      </c>
      <c r="G1974">
        <v>370</v>
      </c>
      <c r="H1974">
        <f t="shared" si="30"/>
        <v>46</v>
      </c>
      <c r="I1974" t="s">
        <v>51</v>
      </c>
      <c r="J1974" t="s">
        <v>69</v>
      </c>
      <c r="K1974" t="s">
        <v>53</v>
      </c>
      <c r="L1974" t="s">
        <v>120</v>
      </c>
      <c r="M1974" t="s">
        <v>51</v>
      </c>
      <c r="N1974" t="s">
        <v>192</v>
      </c>
      <c r="O1974">
        <v>42</v>
      </c>
      <c r="P1974" t="s">
        <v>88</v>
      </c>
    </row>
    <row r="1975" spans="1:16" x14ac:dyDescent="0.2">
      <c r="A1975" t="s">
        <v>220</v>
      </c>
      <c r="B1975" t="s">
        <v>221</v>
      </c>
      <c r="C1975" t="s">
        <v>66</v>
      </c>
      <c r="D1975" t="s">
        <v>66</v>
      </c>
      <c r="E1975" t="s">
        <v>67</v>
      </c>
      <c r="F1975">
        <v>11.214399999999999</v>
      </c>
      <c r="G1975">
        <v>41</v>
      </c>
      <c r="H1975">
        <f t="shared" si="30"/>
        <v>5</v>
      </c>
      <c r="I1975" t="s">
        <v>51</v>
      </c>
      <c r="J1975" t="s">
        <v>198</v>
      </c>
      <c r="K1975" t="s">
        <v>53</v>
      </c>
      <c r="L1975" t="s">
        <v>120</v>
      </c>
      <c r="M1975" t="s">
        <v>51</v>
      </c>
      <c r="N1975" t="s">
        <v>54</v>
      </c>
      <c r="O1975">
        <v>117</v>
      </c>
      <c r="P1975" t="s">
        <v>62</v>
      </c>
    </row>
    <row r="1976" spans="1:16" x14ac:dyDescent="0.2">
      <c r="A1976" t="s">
        <v>77</v>
      </c>
      <c r="B1976" t="s">
        <v>78</v>
      </c>
      <c r="C1976" t="s">
        <v>66</v>
      </c>
      <c r="D1976" t="s">
        <v>66</v>
      </c>
      <c r="E1976" t="s">
        <v>67</v>
      </c>
      <c r="F1976">
        <v>7.5231000000000003</v>
      </c>
      <c r="G1976">
        <v>45</v>
      </c>
      <c r="H1976">
        <f t="shared" si="30"/>
        <v>4</v>
      </c>
      <c r="I1976" t="s">
        <v>51</v>
      </c>
      <c r="J1976" t="s">
        <v>266</v>
      </c>
      <c r="K1976" t="s">
        <v>70</v>
      </c>
      <c r="L1976" t="s">
        <v>120</v>
      </c>
      <c r="M1976" t="s">
        <v>51</v>
      </c>
      <c r="N1976" t="s">
        <v>85</v>
      </c>
      <c r="O1976">
        <v>33</v>
      </c>
      <c r="P1976" t="s">
        <v>88</v>
      </c>
    </row>
    <row r="1977" spans="1:16" x14ac:dyDescent="0.2">
      <c r="A1977" t="s">
        <v>159</v>
      </c>
      <c r="B1977" t="s">
        <v>160</v>
      </c>
      <c r="C1977" t="s">
        <v>140</v>
      </c>
      <c r="D1977" t="s">
        <v>141</v>
      </c>
      <c r="E1977" t="s">
        <v>81</v>
      </c>
      <c r="F1977">
        <v>1.516</v>
      </c>
      <c r="G1977">
        <v>153</v>
      </c>
      <c r="H1977">
        <f t="shared" si="30"/>
        <v>3</v>
      </c>
      <c r="I1977" t="s">
        <v>51</v>
      </c>
      <c r="J1977" t="s">
        <v>166</v>
      </c>
      <c r="K1977" t="s">
        <v>83</v>
      </c>
      <c r="L1977" t="s">
        <v>51</v>
      </c>
      <c r="M1977" t="s">
        <v>51</v>
      </c>
      <c r="N1977" t="s">
        <v>162</v>
      </c>
      <c r="O1977">
        <v>15</v>
      </c>
      <c r="P1977" t="s">
        <v>88</v>
      </c>
    </row>
    <row r="1978" spans="1:16" x14ac:dyDescent="0.2">
      <c r="A1978" t="s">
        <v>274</v>
      </c>
      <c r="B1978" t="s">
        <v>275</v>
      </c>
      <c r="C1978" t="s">
        <v>79</v>
      </c>
      <c r="D1978" t="s">
        <v>80</v>
      </c>
      <c r="E1978" t="s">
        <v>81</v>
      </c>
      <c r="F1978">
        <v>16.89</v>
      </c>
      <c r="G1978">
        <v>73</v>
      </c>
      <c r="H1978">
        <f t="shared" si="30"/>
        <v>13</v>
      </c>
      <c r="I1978" t="s">
        <v>156</v>
      </c>
      <c r="J1978" t="s">
        <v>52</v>
      </c>
      <c r="K1978" t="s">
        <v>70</v>
      </c>
      <c r="L1978" t="s">
        <v>120</v>
      </c>
      <c r="M1978" t="s">
        <v>51</v>
      </c>
      <c r="N1978" t="s">
        <v>112</v>
      </c>
      <c r="O1978">
        <v>127</v>
      </c>
      <c r="P1978" t="s">
        <v>62</v>
      </c>
    </row>
    <row r="1979" spans="1:16" x14ac:dyDescent="0.2">
      <c r="A1979" t="s">
        <v>220</v>
      </c>
      <c r="B1979" t="s">
        <v>221</v>
      </c>
      <c r="C1979" t="s">
        <v>66</v>
      </c>
      <c r="D1979" t="s">
        <v>66</v>
      </c>
      <c r="E1979" t="s">
        <v>67</v>
      </c>
      <c r="F1979">
        <v>11.703099999999999</v>
      </c>
      <c r="G1979">
        <v>167</v>
      </c>
      <c r="H1979">
        <f t="shared" si="30"/>
        <v>20</v>
      </c>
      <c r="I1979" t="s">
        <v>99</v>
      </c>
      <c r="J1979" t="s">
        <v>52</v>
      </c>
      <c r="K1979" t="s">
        <v>105</v>
      </c>
      <c r="L1979" t="s">
        <v>120</v>
      </c>
      <c r="M1979" t="s">
        <v>51</v>
      </c>
      <c r="N1979" t="s">
        <v>222</v>
      </c>
      <c r="O1979">
        <v>36</v>
      </c>
      <c r="P1979" t="s">
        <v>88</v>
      </c>
    </row>
    <row r="1980" spans="1:16" x14ac:dyDescent="0.2">
      <c r="A1980" t="s">
        <v>307</v>
      </c>
      <c r="B1980" t="s">
        <v>308</v>
      </c>
      <c r="C1980" t="s">
        <v>140</v>
      </c>
      <c r="D1980" t="s">
        <v>141</v>
      </c>
      <c r="E1980" t="s">
        <v>81</v>
      </c>
      <c r="F1980">
        <v>6.9</v>
      </c>
      <c r="G1980">
        <v>111</v>
      </c>
      <c r="H1980">
        <f t="shared" si="30"/>
        <v>8</v>
      </c>
      <c r="I1980" t="s">
        <v>156</v>
      </c>
      <c r="J1980" t="s">
        <v>92</v>
      </c>
      <c r="K1980" t="s">
        <v>51</v>
      </c>
      <c r="L1980" t="s">
        <v>51</v>
      </c>
      <c r="M1980" t="s">
        <v>84</v>
      </c>
      <c r="N1980" t="s">
        <v>309</v>
      </c>
      <c r="O1980">
        <v>6</v>
      </c>
      <c r="P1980" t="s">
        <v>88</v>
      </c>
    </row>
    <row r="1981" spans="1:16" x14ac:dyDescent="0.2">
      <c r="A1981" t="s">
        <v>313</v>
      </c>
      <c r="B1981" t="s">
        <v>314</v>
      </c>
      <c r="C1981" t="s">
        <v>140</v>
      </c>
      <c r="D1981" t="s">
        <v>141</v>
      </c>
      <c r="E1981" t="s">
        <v>81</v>
      </c>
      <c r="F1981">
        <v>4.0723000000000003</v>
      </c>
      <c r="G1981">
        <v>61</v>
      </c>
      <c r="H1981">
        <f t="shared" si="30"/>
        <v>3</v>
      </c>
      <c r="I1981" t="s">
        <v>156</v>
      </c>
      <c r="J1981" t="s">
        <v>92</v>
      </c>
      <c r="K1981" t="s">
        <v>51</v>
      </c>
      <c r="L1981" t="s">
        <v>51</v>
      </c>
      <c r="M1981" t="s">
        <v>71</v>
      </c>
      <c r="N1981" t="s">
        <v>315</v>
      </c>
      <c r="O1981">
        <v>40</v>
      </c>
      <c r="P1981" t="s">
        <v>88</v>
      </c>
    </row>
    <row r="1982" spans="1:16" x14ac:dyDescent="0.2">
      <c r="A1982" t="s">
        <v>212</v>
      </c>
      <c r="B1982" t="s">
        <v>213</v>
      </c>
      <c r="C1982" t="s">
        <v>45</v>
      </c>
      <c r="D1982" t="s">
        <v>46</v>
      </c>
      <c r="E1982" t="s">
        <v>47</v>
      </c>
      <c r="F1982">
        <v>24.002199999999998</v>
      </c>
      <c r="G1982">
        <v>82</v>
      </c>
      <c r="H1982">
        <f t="shared" si="30"/>
        <v>20</v>
      </c>
      <c r="I1982" t="s">
        <v>51</v>
      </c>
      <c r="J1982" t="s">
        <v>52</v>
      </c>
      <c r="K1982" t="s">
        <v>51</v>
      </c>
      <c r="L1982" t="s">
        <v>51</v>
      </c>
      <c r="M1982" t="s">
        <v>84</v>
      </c>
      <c r="N1982" t="s">
        <v>214</v>
      </c>
      <c r="O1982">
        <v>9</v>
      </c>
      <c r="P1982" t="s">
        <v>88</v>
      </c>
    </row>
    <row r="1983" spans="1:16" x14ac:dyDescent="0.2">
      <c r="A1983" t="s">
        <v>190</v>
      </c>
      <c r="B1983" t="s">
        <v>191</v>
      </c>
      <c r="C1983" t="s">
        <v>66</v>
      </c>
      <c r="D1983" t="s">
        <v>66</v>
      </c>
      <c r="E1983" t="s">
        <v>67</v>
      </c>
      <c r="F1983">
        <v>4.8066000000000004</v>
      </c>
      <c r="G1983">
        <v>160</v>
      </c>
      <c r="H1983">
        <f t="shared" si="30"/>
        <v>8</v>
      </c>
      <c r="I1983" t="s">
        <v>51</v>
      </c>
      <c r="J1983" t="s">
        <v>69</v>
      </c>
      <c r="K1983" t="s">
        <v>105</v>
      </c>
      <c r="L1983" t="s">
        <v>51</v>
      </c>
      <c r="M1983" t="s">
        <v>84</v>
      </c>
      <c r="N1983" t="s">
        <v>192</v>
      </c>
      <c r="O1983">
        <v>42</v>
      </c>
      <c r="P1983" t="s">
        <v>88</v>
      </c>
    </row>
    <row r="1984" spans="1:16" x14ac:dyDescent="0.2">
      <c r="A1984" t="s">
        <v>264</v>
      </c>
      <c r="B1984" t="s">
        <v>264</v>
      </c>
      <c r="C1984" t="s">
        <v>66</v>
      </c>
      <c r="D1984" t="s">
        <v>66</v>
      </c>
      <c r="E1984" t="s">
        <v>67</v>
      </c>
      <c r="F1984">
        <v>9.5602</v>
      </c>
      <c r="G1984">
        <v>41</v>
      </c>
      <c r="H1984">
        <f t="shared" si="30"/>
        <v>4</v>
      </c>
      <c r="I1984" t="s">
        <v>51</v>
      </c>
      <c r="J1984" t="s">
        <v>69</v>
      </c>
      <c r="K1984" t="s">
        <v>70</v>
      </c>
      <c r="L1984" t="s">
        <v>51</v>
      </c>
      <c r="M1984" t="s">
        <v>84</v>
      </c>
      <c r="N1984" t="s">
        <v>265</v>
      </c>
      <c r="O1984">
        <v>11</v>
      </c>
      <c r="P1984" t="s">
        <v>62</v>
      </c>
    </row>
    <row r="1985" spans="1:16" x14ac:dyDescent="0.2">
      <c r="A1985" t="s">
        <v>235</v>
      </c>
      <c r="B1985" t="s">
        <v>236</v>
      </c>
      <c r="C1985" t="s">
        <v>79</v>
      </c>
      <c r="D1985" t="s">
        <v>80</v>
      </c>
      <c r="E1985" t="s">
        <v>81</v>
      </c>
      <c r="F1985">
        <v>17.215900000000001</v>
      </c>
      <c r="G1985">
        <v>1052</v>
      </c>
      <c r="H1985">
        <f t="shared" si="30"/>
        <v>182</v>
      </c>
      <c r="I1985" t="s">
        <v>51</v>
      </c>
      <c r="J1985" t="s">
        <v>52</v>
      </c>
      <c r="K1985" t="s">
        <v>51</v>
      </c>
      <c r="L1985" t="s">
        <v>51</v>
      </c>
      <c r="M1985" t="s">
        <v>51</v>
      </c>
      <c r="N1985" t="s">
        <v>285</v>
      </c>
      <c r="O1985">
        <v>107</v>
      </c>
      <c r="P1985" t="s">
        <v>62</v>
      </c>
    </row>
    <row r="1986" spans="1:16" x14ac:dyDescent="0.2">
      <c r="A1986" t="s">
        <v>243</v>
      </c>
      <c r="B1986" t="s">
        <v>244</v>
      </c>
      <c r="C1986" t="s">
        <v>79</v>
      </c>
      <c r="D1986" t="s">
        <v>80</v>
      </c>
      <c r="E1986" t="s">
        <v>81</v>
      </c>
      <c r="F1986">
        <v>10.810499999999999</v>
      </c>
      <c r="G1986">
        <v>446</v>
      </c>
      <c r="H1986">
        <f t="shared" si="30"/>
        <v>49</v>
      </c>
      <c r="I1986" t="s">
        <v>51</v>
      </c>
      <c r="J1986" t="s">
        <v>69</v>
      </c>
      <c r="K1986" t="s">
        <v>51</v>
      </c>
      <c r="L1986" t="s">
        <v>51</v>
      </c>
      <c r="M1986" t="s">
        <v>71</v>
      </c>
      <c r="N1986" t="s">
        <v>245</v>
      </c>
      <c r="O1986">
        <v>19</v>
      </c>
      <c r="P1986" t="s">
        <v>88</v>
      </c>
    </row>
    <row r="1987" spans="1:16" x14ac:dyDescent="0.2">
      <c r="A1987" t="s">
        <v>159</v>
      </c>
      <c r="B1987" t="s">
        <v>160</v>
      </c>
      <c r="C1987" t="s">
        <v>140</v>
      </c>
      <c r="D1987" t="s">
        <v>141</v>
      </c>
      <c r="E1987" t="s">
        <v>81</v>
      </c>
      <c r="F1987">
        <v>8.0692000000000004</v>
      </c>
      <c r="G1987">
        <v>44</v>
      </c>
      <c r="H1987">
        <f t="shared" ref="H1987:H2050" si="31">ROUNDUP(F1987*G1987/100,0)</f>
        <v>4</v>
      </c>
      <c r="I1987" t="s">
        <v>156</v>
      </c>
      <c r="J1987" t="s">
        <v>166</v>
      </c>
      <c r="K1987" t="s">
        <v>53</v>
      </c>
      <c r="L1987" t="s">
        <v>51</v>
      </c>
      <c r="M1987" t="s">
        <v>84</v>
      </c>
      <c r="N1987" t="s">
        <v>162</v>
      </c>
      <c r="O1987">
        <v>15</v>
      </c>
      <c r="P1987" t="s">
        <v>88</v>
      </c>
    </row>
    <row r="1988" spans="1:16" x14ac:dyDescent="0.2">
      <c r="A1988" t="s">
        <v>260</v>
      </c>
      <c r="B1988" t="s">
        <v>261</v>
      </c>
      <c r="C1988" t="s">
        <v>128</v>
      </c>
      <c r="D1988" t="s">
        <v>129</v>
      </c>
      <c r="E1988" t="s">
        <v>81</v>
      </c>
      <c r="F1988">
        <v>6.1352000000000002</v>
      </c>
      <c r="G1988">
        <v>470</v>
      </c>
      <c r="H1988">
        <f t="shared" si="31"/>
        <v>29</v>
      </c>
      <c r="I1988" t="s">
        <v>99</v>
      </c>
      <c r="J1988" t="s">
        <v>69</v>
      </c>
      <c r="K1988" t="s">
        <v>51</v>
      </c>
      <c r="L1988" t="s">
        <v>120</v>
      </c>
      <c r="M1988" t="s">
        <v>51</v>
      </c>
      <c r="N1988" t="s">
        <v>262</v>
      </c>
      <c r="O1988">
        <v>31</v>
      </c>
      <c r="P1988" t="s">
        <v>88</v>
      </c>
    </row>
    <row r="1989" spans="1:16" x14ac:dyDescent="0.2">
      <c r="A1989" t="s">
        <v>77</v>
      </c>
      <c r="B1989" t="s">
        <v>78</v>
      </c>
      <c r="C1989" t="s">
        <v>45</v>
      </c>
      <c r="D1989" t="s">
        <v>46</v>
      </c>
      <c r="E1989" t="s">
        <v>47</v>
      </c>
      <c r="F1989">
        <v>68.294200000000004</v>
      </c>
      <c r="G1989">
        <v>77</v>
      </c>
      <c r="H1989">
        <f t="shared" si="31"/>
        <v>53</v>
      </c>
      <c r="I1989" t="s">
        <v>51</v>
      </c>
      <c r="J1989" t="s">
        <v>69</v>
      </c>
      <c r="K1989" t="s">
        <v>70</v>
      </c>
      <c r="L1989" t="s">
        <v>51</v>
      </c>
      <c r="M1989" t="s">
        <v>215</v>
      </c>
      <c r="N1989" t="s">
        <v>85</v>
      </c>
      <c r="O1989">
        <v>33</v>
      </c>
      <c r="P1989" t="s">
        <v>88</v>
      </c>
    </row>
    <row r="1990" spans="1:16" x14ac:dyDescent="0.2">
      <c r="A1990" t="s">
        <v>159</v>
      </c>
      <c r="B1990" t="s">
        <v>160</v>
      </c>
      <c r="C1990" t="s">
        <v>128</v>
      </c>
      <c r="D1990" t="s">
        <v>129</v>
      </c>
      <c r="E1990" t="s">
        <v>81</v>
      </c>
      <c r="F1990">
        <v>11.1958</v>
      </c>
      <c r="G1990">
        <v>453</v>
      </c>
      <c r="H1990">
        <f t="shared" si="31"/>
        <v>51</v>
      </c>
      <c r="I1990" t="s">
        <v>51</v>
      </c>
      <c r="J1990" t="s">
        <v>198</v>
      </c>
      <c r="K1990" t="s">
        <v>53</v>
      </c>
      <c r="L1990" t="s">
        <v>51</v>
      </c>
      <c r="M1990" t="s">
        <v>51</v>
      </c>
      <c r="N1990" t="s">
        <v>162</v>
      </c>
      <c r="O1990">
        <v>15</v>
      </c>
      <c r="P1990" t="s">
        <v>88</v>
      </c>
    </row>
    <row r="1991" spans="1:16" x14ac:dyDescent="0.2">
      <c r="A1991" t="s">
        <v>319</v>
      </c>
      <c r="B1991" t="s">
        <v>320</v>
      </c>
      <c r="C1991" t="s">
        <v>66</v>
      </c>
      <c r="D1991" t="s">
        <v>66</v>
      </c>
      <c r="E1991" t="s">
        <v>67</v>
      </c>
      <c r="F1991">
        <v>16.832599999999999</v>
      </c>
      <c r="G1991">
        <v>212</v>
      </c>
      <c r="H1991">
        <f t="shared" si="31"/>
        <v>36</v>
      </c>
      <c r="I1991" t="s">
        <v>156</v>
      </c>
      <c r="J1991" t="s">
        <v>69</v>
      </c>
      <c r="K1991" t="s">
        <v>70</v>
      </c>
      <c r="L1991" t="s">
        <v>51</v>
      </c>
      <c r="M1991" t="s">
        <v>51</v>
      </c>
      <c r="N1991" t="s">
        <v>321</v>
      </c>
      <c r="O1991">
        <v>38</v>
      </c>
      <c r="P1991" t="s">
        <v>88</v>
      </c>
    </row>
    <row r="1992" spans="1:16" x14ac:dyDescent="0.2">
      <c r="A1992" t="s">
        <v>307</v>
      </c>
      <c r="B1992" t="s">
        <v>308</v>
      </c>
      <c r="C1992" t="s">
        <v>140</v>
      </c>
      <c r="D1992" t="s">
        <v>141</v>
      </c>
      <c r="E1992" t="s">
        <v>81</v>
      </c>
      <c r="F1992">
        <v>0</v>
      </c>
      <c r="G1992">
        <v>47</v>
      </c>
      <c r="H1992">
        <f t="shared" si="31"/>
        <v>0</v>
      </c>
      <c r="I1992" t="s">
        <v>99</v>
      </c>
      <c r="J1992" t="s">
        <v>166</v>
      </c>
      <c r="K1992" t="s">
        <v>51</v>
      </c>
      <c r="L1992" t="s">
        <v>51</v>
      </c>
      <c r="M1992" t="s">
        <v>71</v>
      </c>
      <c r="N1992" t="s">
        <v>136</v>
      </c>
      <c r="O1992">
        <v>104</v>
      </c>
      <c r="P1992" t="s">
        <v>62</v>
      </c>
    </row>
    <row r="1993" spans="1:16" x14ac:dyDescent="0.2">
      <c r="A1993" t="s">
        <v>235</v>
      </c>
      <c r="B1993" t="s">
        <v>236</v>
      </c>
      <c r="C1993" t="s">
        <v>128</v>
      </c>
      <c r="D1993" t="s">
        <v>129</v>
      </c>
      <c r="E1993" t="s">
        <v>81</v>
      </c>
      <c r="F1993">
        <v>5.1795</v>
      </c>
      <c r="G1993">
        <v>73</v>
      </c>
      <c r="H1993">
        <f t="shared" si="31"/>
        <v>4</v>
      </c>
      <c r="I1993" t="s">
        <v>51</v>
      </c>
      <c r="J1993" t="s">
        <v>52</v>
      </c>
      <c r="K1993" t="s">
        <v>70</v>
      </c>
      <c r="L1993" t="s">
        <v>120</v>
      </c>
      <c r="M1993" t="s">
        <v>51</v>
      </c>
      <c r="N1993" t="s">
        <v>183</v>
      </c>
      <c r="O1993">
        <v>106</v>
      </c>
      <c r="P1993" t="s">
        <v>62</v>
      </c>
    </row>
    <row r="1994" spans="1:16" x14ac:dyDescent="0.2">
      <c r="A1994" t="s">
        <v>235</v>
      </c>
      <c r="B1994" t="s">
        <v>236</v>
      </c>
      <c r="C1994" t="s">
        <v>45</v>
      </c>
      <c r="D1994" t="s">
        <v>46</v>
      </c>
      <c r="E1994" t="s">
        <v>47</v>
      </c>
      <c r="F1994">
        <v>20.5991</v>
      </c>
      <c r="G1994">
        <v>121</v>
      </c>
      <c r="H1994">
        <f t="shared" si="31"/>
        <v>25</v>
      </c>
      <c r="I1994" t="s">
        <v>51</v>
      </c>
      <c r="J1994" t="s">
        <v>69</v>
      </c>
      <c r="K1994" t="s">
        <v>53</v>
      </c>
      <c r="L1994" t="s">
        <v>120</v>
      </c>
      <c r="M1994" t="s">
        <v>51</v>
      </c>
      <c r="N1994" t="s">
        <v>177</v>
      </c>
      <c r="O1994">
        <v>110</v>
      </c>
      <c r="P1994" t="s">
        <v>62</v>
      </c>
    </row>
    <row r="1995" spans="1:16" x14ac:dyDescent="0.2">
      <c r="A1995" t="s">
        <v>154</v>
      </c>
      <c r="B1995" t="s">
        <v>155</v>
      </c>
      <c r="C1995" t="s">
        <v>79</v>
      </c>
      <c r="D1995" t="s">
        <v>80</v>
      </c>
      <c r="E1995" t="s">
        <v>81</v>
      </c>
      <c r="F1995">
        <v>13.81</v>
      </c>
      <c r="G1995">
        <v>136</v>
      </c>
      <c r="H1995">
        <f t="shared" si="31"/>
        <v>19</v>
      </c>
      <c r="I1995" t="s">
        <v>156</v>
      </c>
      <c r="J1995" t="s">
        <v>69</v>
      </c>
      <c r="K1995" t="s">
        <v>51</v>
      </c>
      <c r="L1995" t="s">
        <v>51</v>
      </c>
      <c r="M1995" t="s">
        <v>71</v>
      </c>
      <c r="N1995" t="s">
        <v>157</v>
      </c>
      <c r="O1995">
        <v>45</v>
      </c>
      <c r="P1995" t="s">
        <v>88</v>
      </c>
    </row>
    <row r="1996" spans="1:16" x14ac:dyDescent="0.2">
      <c r="A1996" t="s">
        <v>193</v>
      </c>
      <c r="B1996" t="s">
        <v>194</v>
      </c>
      <c r="C1996" t="s">
        <v>66</v>
      </c>
      <c r="D1996" t="s">
        <v>66</v>
      </c>
      <c r="E1996" t="s">
        <v>67</v>
      </c>
      <c r="F1996">
        <v>5.492</v>
      </c>
      <c r="G1996">
        <v>66</v>
      </c>
      <c r="H1996">
        <f t="shared" si="31"/>
        <v>4</v>
      </c>
      <c r="I1996" t="s">
        <v>156</v>
      </c>
      <c r="J1996" t="s">
        <v>198</v>
      </c>
      <c r="K1996" t="s">
        <v>70</v>
      </c>
      <c r="L1996" t="s">
        <v>120</v>
      </c>
      <c r="M1996" t="s">
        <v>51</v>
      </c>
      <c r="N1996" t="s">
        <v>196</v>
      </c>
      <c r="O1996">
        <v>50</v>
      </c>
      <c r="P1996" t="s">
        <v>88</v>
      </c>
    </row>
    <row r="1997" spans="1:16" x14ac:dyDescent="0.2">
      <c r="A1997" t="s">
        <v>220</v>
      </c>
      <c r="B1997" t="s">
        <v>221</v>
      </c>
      <c r="C1997" t="s">
        <v>45</v>
      </c>
      <c r="D1997" t="s">
        <v>46</v>
      </c>
      <c r="E1997" t="s">
        <v>47</v>
      </c>
      <c r="F1997">
        <v>55.098500000000001</v>
      </c>
      <c r="G1997">
        <v>174</v>
      </c>
      <c r="H1997">
        <f t="shared" si="31"/>
        <v>96</v>
      </c>
      <c r="I1997" t="s">
        <v>156</v>
      </c>
      <c r="J1997" t="s">
        <v>92</v>
      </c>
      <c r="K1997" t="s">
        <v>53</v>
      </c>
      <c r="L1997" t="s">
        <v>51</v>
      </c>
      <c r="M1997" t="s">
        <v>84</v>
      </c>
      <c r="N1997" t="s">
        <v>222</v>
      </c>
      <c r="O1997">
        <v>36</v>
      </c>
      <c r="P1997" t="s">
        <v>88</v>
      </c>
    </row>
    <row r="1998" spans="1:16" x14ac:dyDescent="0.2">
      <c r="A1998" t="s">
        <v>319</v>
      </c>
      <c r="B1998" t="s">
        <v>320</v>
      </c>
      <c r="C1998" t="s">
        <v>66</v>
      </c>
      <c r="D1998" t="s">
        <v>66</v>
      </c>
      <c r="E1998" t="s">
        <v>67</v>
      </c>
      <c r="F1998">
        <v>10.3546</v>
      </c>
      <c r="G1998">
        <v>44</v>
      </c>
      <c r="H1998">
        <f t="shared" si="31"/>
        <v>5</v>
      </c>
      <c r="I1998" t="s">
        <v>99</v>
      </c>
      <c r="J1998" t="s">
        <v>266</v>
      </c>
      <c r="K1998" t="s">
        <v>51</v>
      </c>
      <c r="L1998" t="s">
        <v>120</v>
      </c>
      <c r="M1998" t="s">
        <v>51</v>
      </c>
      <c r="N1998" t="s">
        <v>321</v>
      </c>
      <c r="O1998">
        <v>38</v>
      </c>
      <c r="P1998" t="s">
        <v>88</v>
      </c>
    </row>
    <row r="1999" spans="1:16" x14ac:dyDescent="0.2">
      <c r="A1999" t="s">
        <v>307</v>
      </c>
      <c r="B1999" t="s">
        <v>308</v>
      </c>
      <c r="C1999" t="s">
        <v>128</v>
      </c>
      <c r="D1999" t="s">
        <v>129</v>
      </c>
      <c r="E1999" t="s">
        <v>81</v>
      </c>
      <c r="F1999">
        <v>12.754300000000001</v>
      </c>
      <c r="G1999">
        <v>284</v>
      </c>
      <c r="H1999">
        <f t="shared" si="31"/>
        <v>37</v>
      </c>
      <c r="I1999" t="s">
        <v>51</v>
      </c>
      <c r="J1999" t="s">
        <v>92</v>
      </c>
      <c r="K1999" t="s">
        <v>70</v>
      </c>
      <c r="L1999" t="s">
        <v>51</v>
      </c>
      <c r="M1999" t="s">
        <v>51</v>
      </c>
      <c r="N1999" t="s">
        <v>259</v>
      </c>
      <c r="O1999">
        <v>100</v>
      </c>
      <c r="P1999" t="s">
        <v>62</v>
      </c>
    </row>
    <row r="2000" spans="1:16" x14ac:dyDescent="0.2">
      <c r="A2000" t="s">
        <v>212</v>
      </c>
      <c r="B2000" t="s">
        <v>213</v>
      </c>
      <c r="C2000" t="s">
        <v>45</v>
      </c>
      <c r="D2000" t="s">
        <v>46</v>
      </c>
      <c r="E2000" t="s">
        <v>47</v>
      </c>
      <c r="F2000">
        <v>22.325199999999999</v>
      </c>
      <c r="G2000">
        <v>45</v>
      </c>
      <c r="H2000">
        <f t="shared" si="31"/>
        <v>11</v>
      </c>
      <c r="I2000" t="s">
        <v>99</v>
      </c>
      <c r="J2000" t="s">
        <v>92</v>
      </c>
      <c r="K2000" t="s">
        <v>83</v>
      </c>
      <c r="L2000" t="s">
        <v>120</v>
      </c>
      <c r="M2000" t="s">
        <v>51</v>
      </c>
      <c r="N2000" t="s">
        <v>214</v>
      </c>
      <c r="O2000">
        <v>9</v>
      </c>
      <c r="P2000" t="s">
        <v>88</v>
      </c>
    </row>
    <row r="2001" spans="1:16" x14ac:dyDescent="0.2">
      <c r="A2001" t="s">
        <v>209</v>
      </c>
      <c r="B2001" t="s">
        <v>210</v>
      </c>
      <c r="C2001" t="s">
        <v>45</v>
      </c>
      <c r="D2001" t="s">
        <v>46</v>
      </c>
      <c r="E2001" t="s">
        <v>47</v>
      </c>
      <c r="F2001">
        <v>27.824999999999999</v>
      </c>
      <c r="G2001">
        <v>64</v>
      </c>
      <c r="H2001">
        <f t="shared" si="31"/>
        <v>18</v>
      </c>
      <c r="I2001" t="s">
        <v>51</v>
      </c>
      <c r="J2001" t="s">
        <v>52</v>
      </c>
      <c r="K2001" t="s">
        <v>83</v>
      </c>
      <c r="L2001" t="s">
        <v>51</v>
      </c>
      <c r="M2001" t="s">
        <v>84</v>
      </c>
      <c r="N2001" t="s">
        <v>180</v>
      </c>
      <c r="O2001">
        <v>114</v>
      </c>
      <c r="P2001" t="s">
        <v>62</v>
      </c>
    </row>
    <row r="2002" spans="1:16" x14ac:dyDescent="0.2">
      <c r="A2002" t="s">
        <v>260</v>
      </c>
      <c r="B2002" t="s">
        <v>261</v>
      </c>
      <c r="C2002" t="s">
        <v>140</v>
      </c>
      <c r="D2002" t="s">
        <v>141</v>
      </c>
      <c r="E2002" t="s">
        <v>81</v>
      </c>
      <c r="F2002">
        <v>1.8052999999999999</v>
      </c>
      <c r="G2002">
        <v>33</v>
      </c>
      <c r="H2002">
        <f t="shared" si="31"/>
        <v>1</v>
      </c>
      <c r="I2002" t="s">
        <v>51</v>
      </c>
      <c r="J2002" t="s">
        <v>92</v>
      </c>
      <c r="K2002" t="s">
        <v>70</v>
      </c>
      <c r="L2002" t="s">
        <v>120</v>
      </c>
      <c r="M2002" t="s">
        <v>51</v>
      </c>
      <c r="N2002" t="s">
        <v>262</v>
      </c>
      <c r="O2002">
        <v>31</v>
      </c>
      <c r="P2002" t="s">
        <v>88</v>
      </c>
    </row>
    <row r="2003" spans="1:16" x14ac:dyDescent="0.2">
      <c r="A2003" t="s">
        <v>301</v>
      </c>
      <c r="B2003" t="s">
        <v>302</v>
      </c>
      <c r="C2003" t="s">
        <v>79</v>
      </c>
      <c r="D2003" t="s">
        <v>80</v>
      </c>
      <c r="E2003" t="s">
        <v>81</v>
      </c>
      <c r="F2003">
        <v>10.2758</v>
      </c>
      <c r="G2003">
        <v>58</v>
      </c>
      <c r="H2003">
        <f t="shared" si="31"/>
        <v>6</v>
      </c>
      <c r="I2003" t="s">
        <v>51</v>
      </c>
      <c r="J2003" t="s">
        <v>52</v>
      </c>
      <c r="K2003" t="s">
        <v>51</v>
      </c>
      <c r="L2003" t="s">
        <v>120</v>
      </c>
      <c r="M2003" t="s">
        <v>51</v>
      </c>
      <c r="N2003" t="s">
        <v>303</v>
      </c>
      <c r="O2003">
        <v>8</v>
      </c>
      <c r="P2003" t="s">
        <v>88</v>
      </c>
    </row>
    <row r="2004" spans="1:16" x14ac:dyDescent="0.2">
      <c r="A2004" t="s">
        <v>220</v>
      </c>
      <c r="B2004" t="s">
        <v>221</v>
      </c>
      <c r="C2004" t="s">
        <v>66</v>
      </c>
      <c r="D2004" t="s">
        <v>66</v>
      </c>
      <c r="E2004" t="s">
        <v>67</v>
      </c>
      <c r="F2004">
        <v>1.788</v>
      </c>
      <c r="G2004">
        <v>97</v>
      </c>
      <c r="H2004">
        <f t="shared" si="31"/>
        <v>2</v>
      </c>
      <c r="I2004" t="s">
        <v>99</v>
      </c>
      <c r="J2004" t="s">
        <v>198</v>
      </c>
      <c r="K2004" t="s">
        <v>51</v>
      </c>
      <c r="L2004" t="s">
        <v>51</v>
      </c>
      <c r="M2004" t="s">
        <v>71</v>
      </c>
      <c r="N2004" t="s">
        <v>54</v>
      </c>
      <c r="O2004">
        <v>117</v>
      </c>
      <c r="P2004" t="s">
        <v>62</v>
      </c>
    </row>
    <row r="2005" spans="1:16" x14ac:dyDescent="0.2">
      <c r="A2005" t="s">
        <v>190</v>
      </c>
      <c r="B2005" t="s">
        <v>191</v>
      </c>
      <c r="C2005" t="s">
        <v>45</v>
      </c>
      <c r="D2005" t="s">
        <v>46</v>
      </c>
      <c r="E2005" t="s">
        <v>47</v>
      </c>
      <c r="F2005">
        <v>15.7308</v>
      </c>
      <c r="G2005">
        <v>57</v>
      </c>
      <c r="H2005">
        <f t="shared" si="31"/>
        <v>9</v>
      </c>
      <c r="I2005" t="s">
        <v>156</v>
      </c>
      <c r="J2005" t="s">
        <v>92</v>
      </c>
      <c r="K2005" t="s">
        <v>83</v>
      </c>
      <c r="L2005" t="s">
        <v>120</v>
      </c>
      <c r="M2005" t="s">
        <v>51</v>
      </c>
      <c r="N2005" t="s">
        <v>192</v>
      </c>
      <c r="O2005">
        <v>42</v>
      </c>
      <c r="P2005" t="s">
        <v>88</v>
      </c>
    </row>
    <row r="2006" spans="1:16" x14ac:dyDescent="0.2">
      <c r="A2006" t="s">
        <v>126</v>
      </c>
      <c r="B2006" t="s">
        <v>127</v>
      </c>
      <c r="C2006" t="s">
        <v>66</v>
      </c>
      <c r="D2006" t="s">
        <v>66</v>
      </c>
      <c r="E2006" t="s">
        <v>67</v>
      </c>
      <c r="F2006">
        <v>16.463699999999999</v>
      </c>
      <c r="G2006">
        <v>37</v>
      </c>
      <c r="H2006">
        <f t="shared" si="31"/>
        <v>7</v>
      </c>
      <c r="I2006" t="s">
        <v>51</v>
      </c>
      <c r="J2006" t="s">
        <v>166</v>
      </c>
      <c r="K2006" t="s">
        <v>83</v>
      </c>
      <c r="L2006" t="s">
        <v>51</v>
      </c>
      <c r="M2006" t="s">
        <v>84</v>
      </c>
      <c r="N2006" t="s">
        <v>131</v>
      </c>
      <c r="O2006">
        <v>23</v>
      </c>
      <c r="P2006" t="s">
        <v>88</v>
      </c>
    </row>
    <row r="2007" spans="1:16" x14ac:dyDescent="0.2">
      <c r="A2007" t="s">
        <v>235</v>
      </c>
      <c r="B2007" t="s">
        <v>236</v>
      </c>
      <c r="C2007" t="s">
        <v>45</v>
      </c>
      <c r="D2007" t="s">
        <v>46</v>
      </c>
      <c r="E2007" t="s">
        <v>47</v>
      </c>
      <c r="F2007">
        <v>32.4542</v>
      </c>
      <c r="G2007">
        <v>842</v>
      </c>
      <c r="H2007">
        <f t="shared" si="31"/>
        <v>274</v>
      </c>
      <c r="I2007" t="s">
        <v>156</v>
      </c>
      <c r="J2007" t="s">
        <v>92</v>
      </c>
      <c r="K2007" t="s">
        <v>51</v>
      </c>
      <c r="L2007" t="s">
        <v>120</v>
      </c>
      <c r="M2007" t="s">
        <v>51</v>
      </c>
      <c r="N2007" t="s">
        <v>238</v>
      </c>
      <c r="O2007">
        <v>12</v>
      </c>
      <c r="P2007" t="s">
        <v>88</v>
      </c>
    </row>
    <row r="2008" spans="1:16" x14ac:dyDescent="0.2">
      <c r="A2008" t="s">
        <v>235</v>
      </c>
      <c r="B2008" t="s">
        <v>236</v>
      </c>
      <c r="C2008" t="s">
        <v>79</v>
      </c>
      <c r="D2008" t="s">
        <v>80</v>
      </c>
      <c r="E2008" t="s">
        <v>81</v>
      </c>
      <c r="F2008">
        <v>13.876899999999999</v>
      </c>
      <c r="G2008">
        <v>70</v>
      </c>
      <c r="H2008">
        <f t="shared" si="31"/>
        <v>10</v>
      </c>
      <c r="I2008" t="s">
        <v>51</v>
      </c>
      <c r="J2008" t="s">
        <v>69</v>
      </c>
      <c r="K2008" t="s">
        <v>83</v>
      </c>
      <c r="L2008" t="s">
        <v>51</v>
      </c>
      <c r="M2008" t="s">
        <v>71</v>
      </c>
      <c r="N2008" t="s">
        <v>285</v>
      </c>
      <c r="O2008">
        <v>107</v>
      </c>
      <c r="P2008" t="s">
        <v>62</v>
      </c>
    </row>
    <row r="2009" spans="1:16" x14ac:dyDescent="0.2">
      <c r="A2009" t="s">
        <v>164</v>
      </c>
      <c r="B2009" t="s">
        <v>165</v>
      </c>
      <c r="C2009" t="s">
        <v>128</v>
      </c>
      <c r="D2009" t="s">
        <v>129</v>
      </c>
      <c r="E2009" t="s">
        <v>81</v>
      </c>
      <c r="F2009">
        <v>15.583299999999999</v>
      </c>
      <c r="G2009">
        <v>51</v>
      </c>
      <c r="H2009">
        <f t="shared" si="31"/>
        <v>8</v>
      </c>
      <c r="I2009" t="s">
        <v>99</v>
      </c>
      <c r="J2009" t="s">
        <v>52</v>
      </c>
      <c r="K2009" t="s">
        <v>51</v>
      </c>
      <c r="L2009" t="s">
        <v>51</v>
      </c>
      <c r="M2009" t="s">
        <v>84</v>
      </c>
      <c r="N2009" t="s">
        <v>167</v>
      </c>
      <c r="O2009">
        <v>44</v>
      </c>
      <c r="P2009" t="s">
        <v>88</v>
      </c>
    </row>
    <row r="2010" spans="1:16" x14ac:dyDescent="0.2">
      <c r="A2010" t="s">
        <v>190</v>
      </c>
      <c r="B2010" t="s">
        <v>191</v>
      </c>
      <c r="C2010" t="s">
        <v>128</v>
      </c>
      <c r="D2010" t="s">
        <v>129</v>
      </c>
      <c r="E2010" t="s">
        <v>81</v>
      </c>
      <c r="F2010">
        <v>10.712999999999999</v>
      </c>
      <c r="G2010">
        <v>184</v>
      </c>
      <c r="H2010">
        <f t="shared" si="31"/>
        <v>20</v>
      </c>
      <c r="I2010" t="s">
        <v>51</v>
      </c>
      <c r="J2010" t="s">
        <v>69</v>
      </c>
      <c r="K2010" t="s">
        <v>53</v>
      </c>
      <c r="L2010" t="s">
        <v>51</v>
      </c>
      <c r="M2010" t="s">
        <v>71</v>
      </c>
      <c r="N2010" t="s">
        <v>192</v>
      </c>
      <c r="O2010">
        <v>42</v>
      </c>
      <c r="P2010" t="s">
        <v>88</v>
      </c>
    </row>
    <row r="2011" spans="1:16" x14ac:dyDescent="0.2">
      <c r="A2011" t="s">
        <v>138</v>
      </c>
      <c r="B2011" t="s">
        <v>139</v>
      </c>
      <c r="C2011" t="s">
        <v>79</v>
      </c>
      <c r="D2011" t="s">
        <v>80</v>
      </c>
      <c r="E2011" t="s">
        <v>81</v>
      </c>
      <c r="F2011">
        <v>25.764700000000001</v>
      </c>
      <c r="G2011">
        <v>41</v>
      </c>
      <c r="H2011">
        <f t="shared" si="31"/>
        <v>11</v>
      </c>
      <c r="I2011" t="s">
        <v>156</v>
      </c>
      <c r="J2011" t="s">
        <v>92</v>
      </c>
      <c r="K2011" t="s">
        <v>105</v>
      </c>
      <c r="L2011" t="s">
        <v>51</v>
      </c>
      <c r="M2011" t="s">
        <v>84</v>
      </c>
      <c r="N2011" t="s">
        <v>143</v>
      </c>
      <c r="O2011">
        <v>32</v>
      </c>
      <c r="P2011" t="s">
        <v>88</v>
      </c>
    </row>
    <row r="2012" spans="1:16" x14ac:dyDescent="0.2">
      <c r="A2012" t="s">
        <v>319</v>
      </c>
      <c r="B2012" t="s">
        <v>320</v>
      </c>
      <c r="C2012" t="s">
        <v>45</v>
      </c>
      <c r="D2012" t="s">
        <v>46</v>
      </c>
      <c r="E2012" t="s">
        <v>47</v>
      </c>
      <c r="F2012">
        <v>32.9617</v>
      </c>
      <c r="G2012">
        <v>141</v>
      </c>
      <c r="H2012">
        <f t="shared" si="31"/>
        <v>47</v>
      </c>
      <c r="I2012" t="s">
        <v>51</v>
      </c>
      <c r="J2012" t="s">
        <v>92</v>
      </c>
      <c r="K2012" t="s">
        <v>51</v>
      </c>
      <c r="L2012" t="s">
        <v>51</v>
      </c>
      <c r="M2012" t="s">
        <v>51</v>
      </c>
      <c r="N2012" t="s">
        <v>321</v>
      </c>
      <c r="O2012">
        <v>38</v>
      </c>
      <c r="P2012" t="s">
        <v>88</v>
      </c>
    </row>
    <row r="2013" spans="1:16" x14ac:dyDescent="0.2">
      <c r="A2013" t="s">
        <v>316</v>
      </c>
      <c r="B2013" t="s">
        <v>317</v>
      </c>
      <c r="C2013" t="s">
        <v>128</v>
      </c>
      <c r="D2013" t="s">
        <v>129</v>
      </c>
      <c r="E2013" t="s">
        <v>81</v>
      </c>
      <c r="F2013">
        <v>13.126099999999999</v>
      </c>
      <c r="G2013">
        <v>1310</v>
      </c>
      <c r="H2013">
        <f t="shared" si="31"/>
        <v>172</v>
      </c>
      <c r="I2013" t="s">
        <v>51</v>
      </c>
      <c r="J2013" t="s">
        <v>52</v>
      </c>
      <c r="K2013" t="s">
        <v>51</v>
      </c>
      <c r="L2013" t="s">
        <v>51</v>
      </c>
      <c r="M2013" t="s">
        <v>51</v>
      </c>
      <c r="O2013" t="s">
        <v>225</v>
      </c>
      <c r="P2013" t="s">
        <v>62</v>
      </c>
    </row>
    <row r="2014" spans="1:16" x14ac:dyDescent="0.2">
      <c r="A2014" t="s">
        <v>220</v>
      </c>
      <c r="B2014" t="s">
        <v>221</v>
      </c>
      <c r="C2014" t="s">
        <v>66</v>
      </c>
      <c r="D2014" t="s">
        <v>66</v>
      </c>
      <c r="E2014" t="s">
        <v>67</v>
      </c>
      <c r="F2014">
        <v>3.6242000000000001</v>
      </c>
      <c r="G2014">
        <v>53</v>
      </c>
      <c r="H2014">
        <f t="shared" si="31"/>
        <v>2</v>
      </c>
      <c r="I2014" t="s">
        <v>51</v>
      </c>
      <c r="J2014" t="s">
        <v>198</v>
      </c>
      <c r="K2014" t="s">
        <v>83</v>
      </c>
      <c r="L2014" t="s">
        <v>51</v>
      </c>
      <c r="M2014" t="s">
        <v>84</v>
      </c>
      <c r="N2014" t="s">
        <v>222</v>
      </c>
      <c r="O2014">
        <v>36</v>
      </c>
      <c r="P2014" t="s">
        <v>88</v>
      </c>
    </row>
    <row r="2015" spans="1:16" x14ac:dyDescent="0.2">
      <c r="A2015" t="s">
        <v>103</v>
      </c>
      <c r="B2015" t="s">
        <v>104</v>
      </c>
      <c r="C2015" t="s">
        <v>45</v>
      </c>
      <c r="D2015" t="s">
        <v>46</v>
      </c>
      <c r="E2015" t="s">
        <v>47</v>
      </c>
      <c r="F2015">
        <v>39.666600000000003</v>
      </c>
      <c r="G2015">
        <v>1373</v>
      </c>
      <c r="H2015">
        <f t="shared" si="31"/>
        <v>545</v>
      </c>
      <c r="I2015" t="s">
        <v>51</v>
      </c>
      <c r="J2015" t="s">
        <v>92</v>
      </c>
      <c r="K2015" t="s">
        <v>51</v>
      </c>
      <c r="L2015" t="s">
        <v>51</v>
      </c>
      <c r="M2015" t="s">
        <v>84</v>
      </c>
      <c r="N2015" t="s">
        <v>107</v>
      </c>
      <c r="O2015">
        <v>35</v>
      </c>
      <c r="P2015" t="s">
        <v>88</v>
      </c>
    </row>
    <row r="2016" spans="1:16" x14ac:dyDescent="0.2">
      <c r="A2016" t="s">
        <v>126</v>
      </c>
      <c r="B2016" t="s">
        <v>127</v>
      </c>
      <c r="C2016" t="s">
        <v>66</v>
      </c>
      <c r="D2016" t="s">
        <v>66</v>
      </c>
      <c r="E2016" t="s">
        <v>67</v>
      </c>
      <c r="F2016">
        <v>19.9145</v>
      </c>
      <c r="G2016">
        <v>171</v>
      </c>
      <c r="H2016">
        <f t="shared" si="31"/>
        <v>35</v>
      </c>
      <c r="I2016" t="s">
        <v>51</v>
      </c>
      <c r="J2016" t="s">
        <v>69</v>
      </c>
      <c r="K2016" t="s">
        <v>70</v>
      </c>
      <c r="L2016" t="s">
        <v>161</v>
      </c>
      <c r="M2016" t="s">
        <v>51</v>
      </c>
      <c r="N2016" t="s">
        <v>131</v>
      </c>
      <c r="O2016">
        <v>23</v>
      </c>
      <c r="P2016" t="s">
        <v>88</v>
      </c>
    </row>
    <row r="2017" spans="1:16" x14ac:dyDescent="0.2">
      <c r="A2017" t="s">
        <v>126</v>
      </c>
      <c r="B2017" t="s">
        <v>127</v>
      </c>
      <c r="C2017" t="s">
        <v>128</v>
      </c>
      <c r="D2017" t="s">
        <v>129</v>
      </c>
      <c r="E2017" t="s">
        <v>81</v>
      </c>
      <c r="F2017">
        <v>15.689299999999999</v>
      </c>
      <c r="G2017">
        <v>60</v>
      </c>
      <c r="H2017">
        <f t="shared" si="31"/>
        <v>10</v>
      </c>
      <c r="I2017" t="s">
        <v>51</v>
      </c>
      <c r="J2017" t="s">
        <v>166</v>
      </c>
      <c r="K2017" t="s">
        <v>53</v>
      </c>
      <c r="L2017" t="s">
        <v>120</v>
      </c>
      <c r="M2017" t="s">
        <v>51</v>
      </c>
      <c r="N2017" t="s">
        <v>131</v>
      </c>
      <c r="O2017">
        <v>23</v>
      </c>
      <c r="P2017" t="s">
        <v>88</v>
      </c>
    </row>
    <row r="2018" spans="1:16" x14ac:dyDescent="0.2">
      <c r="A2018" t="s">
        <v>145</v>
      </c>
      <c r="B2018" t="s">
        <v>146</v>
      </c>
      <c r="C2018" t="s">
        <v>45</v>
      </c>
      <c r="D2018" t="s">
        <v>46</v>
      </c>
      <c r="E2018" t="s">
        <v>47</v>
      </c>
      <c r="F2018">
        <v>26.3217</v>
      </c>
      <c r="G2018">
        <v>92</v>
      </c>
      <c r="H2018">
        <f t="shared" si="31"/>
        <v>25</v>
      </c>
      <c r="I2018" t="s">
        <v>51</v>
      </c>
      <c r="J2018" t="s">
        <v>52</v>
      </c>
      <c r="K2018" t="s">
        <v>51</v>
      </c>
      <c r="L2018" t="s">
        <v>51</v>
      </c>
      <c r="M2018" t="s">
        <v>71</v>
      </c>
      <c r="N2018" t="s">
        <v>147</v>
      </c>
      <c r="O2018">
        <v>5</v>
      </c>
      <c r="P2018" t="s">
        <v>88</v>
      </c>
    </row>
    <row r="2019" spans="1:16" x14ac:dyDescent="0.2">
      <c r="A2019" t="s">
        <v>260</v>
      </c>
      <c r="B2019" t="s">
        <v>261</v>
      </c>
      <c r="C2019" t="s">
        <v>79</v>
      </c>
      <c r="D2019" t="s">
        <v>80</v>
      </c>
      <c r="E2019" t="s">
        <v>81</v>
      </c>
      <c r="F2019">
        <v>14.7232</v>
      </c>
      <c r="G2019">
        <v>55</v>
      </c>
      <c r="H2019">
        <f t="shared" si="31"/>
        <v>9</v>
      </c>
      <c r="I2019" t="s">
        <v>99</v>
      </c>
      <c r="J2019" t="s">
        <v>69</v>
      </c>
      <c r="K2019" t="s">
        <v>105</v>
      </c>
      <c r="L2019" t="s">
        <v>51</v>
      </c>
      <c r="M2019" t="s">
        <v>84</v>
      </c>
      <c r="N2019" t="s">
        <v>262</v>
      </c>
      <c r="O2019">
        <v>31</v>
      </c>
      <c r="P2019" t="s">
        <v>88</v>
      </c>
    </row>
    <row r="2020" spans="1:16" x14ac:dyDescent="0.2">
      <c r="A2020" t="s">
        <v>313</v>
      </c>
      <c r="B2020" t="s">
        <v>314</v>
      </c>
      <c r="C2020" t="s">
        <v>66</v>
      </c>
      <c r="D2020" t="s">
        <v>66</v>
      </c>
      <c r="E2020" t="s">
        <v>67</v>
      </c>
      <c r="F2020">
        <v>5.3940000000000001</v>
      </c>
      <c r="G2020">
        <v>109</v>
      </c>
      <c r="H2020">
        <f t="shared" si="31"/>
        <v>6</v>
      </c>
      <c r="I2020" t="s">
        <v>99</v>
      </c>
      <c r="J2020" t="s">
        <v>92</v>
      </c>
      <c r="K2020" t="s">
        <v>51</v>
      </c>
      <c r="L2020" t="s">
        <v>120</v>
      </c>
      <c r="M2020" t="s">
        <v>51</v>
      </c>
      <c r="N2020" t="s">
        <v>315</v>
      </c>
      <c r="O2020">
        <v>40</v>
      </c>
      <c r="P2020" t="s">
        <v>88</v>
      </c>
    </row>
    <row r="2021" spans="1:16" x14ac:dyDescent="0.2">
      <c r="A2021" t="s">
        <v>77</v>
      </c>
      <c r="B2021" t="s">
        <v>78</v>
      </c>
      <c r="C2021" t="s">
        <v>79</v>
      </c>
      <c r="D2021" t="s">
        <v>80</v>
      </c>
      <c r="E2021" t="s">
        <v>81</v>
      </c>
      <c r="F2021">
        <v>9.6919000000000004</v>
      </c>
      <c r="G2021">
        <v>105</v>
      </c>
      <c r="H2021">
        <f t="shared" si="31"/>
        <v>11</v>
      </c>
      <c r="I2021" t="s">
        <v>99</v>
      </c>
      <c r="J2021" t="s">
        <v>266</v>
      </c>
      <c r="K2021" t="s">
        <v>51</v>
      </c>
      <c r="L2021" t="s">
        <v>51</v>
      </c>
      <c r="M2021" t="s">
        <v>51</v>
      </c>
      <c r="N2021" t="s">
        <v>85</v>
      </c>
      <c r="O2021">
        <v>33</v>
      </c>
      <c r="P2021" t="s">
        <v>88</v>
      </c>
    </row>
    <row r="2022" spans="1:16" x14ac:dyDescent="0.2">
      <c r="A2022" t="s">
        <v>138</v>
      </c>
      <c r="B2022" t="s">
        <v>139</v>
      </c>
      <c r="C2022" t="s">
        <v>66</v>
      </c>
      <c r="D2022" t="s">
        <v>66</v>
      </c>
      <c r="E2022" t="s">
        <v>67</v>
      </c>
      <c r="F2022">
        <v>0</v>
      </c>
      <c r="G2022">
        <v>58</v>
      </c>
      <c r="H2022">
        <f t="shared" si="31"/>
        <v>0</v>
      </c>
      <c r="I2022" t="s">
        <v>99</v>
      </c>
      <c r="J2022" t="s">
        <v>69</v>
      </c>
      <c r="K2022" t="s">
        <v>70</v>
      </c>
      <c r="L2022" t="s">
        <v>120</v>
      </c>
      <c r="M2022" t="s">
        <v>51</v>
      </c>
      <c r="N2022" t="s">
        <v>143</v>
      </c>
      <c r="O2022">
        <v>32</v>
      </c>
      <c r="P2022" t="s">
        <v>88</v>
      </c>
    </row>
    <row r="2023" spans="1:16" x14ac:dyDescent="0.2">
      <c r="A2023" t="s">
        <v>229</v>
      </c>
      <c r="B2023" t="s">
        <v>230</v>
      </c>
      <c r="C2023" t="s">
        <v>128</v>
      </c>
      <c r="D2023" t="s">
        <v>129</v>
      </c>
      <c r="E2023" t="s">
        <v>81</v>
      </c>
      <c r="F2023">
        <v>13.9168</v>
      </c>
      <c r="G2023">
        <v>272</v>
      </c>
      <c r="H2023">
        <f t="shared" si="31"/>
        <v>38</v>
      </c>
      <c r="I2023" t="s">
        <v>156</v>
      </c>
      <c r="J2023" t="s">
        <v>69</v>
      </c>
      <c r="K2023" t="s">
        <v>105</v>
      </c>
      <c r="L2023" t="s">
        <v>51</v>
      </c>
      <c r="M2023" t="s">
        <v>51</v>
      </c>
      <c r="N2023" t="s">
        <v>231</v>
      </c>
      <c r="O2023">
        <v>37</v>
      </c>
      <c r="P2023" t="s">
        <v>88</v>
      </c>
    </row>
    <row r="2024" spans="1:16" x14ac:dyDescent="0.2">
      <c r="A2024" t="s">
        <v>151</v>
      </c>
      <c r="B2024" t="s">
        <v>152</v>
      </c>
      <c r="C2024" t="s">
        <v>45</v>
      </c>
      <c r="D2024" t="s">
        <v>46</v>
      </c>
      <c r="E2024" t="s">
        <v>47</v>
      </c>
      <c r="F2024">
        <v>13.3498</v>
      </c>
      <c r="G2024">
        <v>191</v>
      </c>
      <c r="H2024">
        <f t="shared" si="31"/>
        <v>26</v>
      </c>
      <c r="I2024" t="s">
        <v>99</v>
      </c>
      <c r="J2024" t="s">
        <v>69</v>
      </c>
      <c r="K2024" t="s">
        <v>70</v>
      </c>
      <c r="L2024" t="s">
        <v>120</v>
      </c>
      <c r="M2024" t="s">
        <v>51</v>
      </c>
      <c r="N2024" t="s">
        <v>153</v>
      </c>
      <c r="O2024">
        <v>21</v>
      </c>
      <c r="P2024" t="s">
        <v>88</v>
      </c>
    </row>
    <row r="2025" spans="1:16" x14ac:dyDescent="0.2">
      <c r="A2025" t="s">
        <v>220</v>
      </c>
      <c r="B2025" t="s">
        <v>221</v>
      </c>
      <c r="C2025" t="s">
        <v>45</v>
      </c>
      <c r="D2025" t="s">
        <v>46</v>
      </c>
      <c r="E2025" t="s">
        <v>47</v>
      </c>
      <c r="F2025">
        <v>24.353899999999999</v>
      </c>
      <c r="G2025">
        <v>53</v>
      </c>
      <c r="H2025">
        <f t="shared" si="31"/>
        <v>13</v>
      </c>
      <c r="I2025" t="s">
        <v>99</v>
      </c>
      <c r="J2025" t="s">
        <v>92</v>
      </c>
      <c r="K2025" t="s">
        <v>105</v>
      </c>
      <c r="L2025" t="s">
        <v>51</v>
      </c>
      <c r="M2025" t="s">
        <v>84</v>
      </c>
      <c r="N2025" t="s">
        <v>125</v>
      </c>
      <c r="O2025">
        <v>118</v>
      </c>
      <c r="P2025" t="s">
        <v>62</v>
      </c>
    </row>
    <row r="2026" spans="1:16" x14ac:dyDescent="0.2">
      <c r="A2026" t="s">
        <v>103</v>
      </c>
      <c r="B2026" t="s">
        <v>104</v>
      </c>
      <c r="C2026" t="s">
        <v>128</v>
      </c>
      <c r="D2026" t="s">
        <v>129</v>
      </c>
      <c r="E2026" t="s">
        <v>81</v>
      </c>
      <c r="F2026">
        <v>20.320599999999999</v>
      </c>
      <c r="G2026">
        <v>31</v>
      </c>
      <c r="H2026">
        <f t="shared" si="31"/>
        <v>7</v>
      </c>
      <c r="I2026" t="s">
        <v>51</v>
      </c>
      <c r="J2026" t="s">
        <v>266</v>
      </c>
      <c r="K2026" t="s">
        <v>105</v>
      </c>
      <c r="L2026" t="s">
        <v>106</v>
      </c>
      <c r="M2026" t="s">
        <v>51</v>
      </c>
      <c r="N2026" t="s">
        <v>107</v>
      </c>
      <c r="O2026">
        <v>35</v>
      </c>
      <c r="P2026" t="s">
        <v>88</v>
      </c>
    </row>
    <row r="2027" spans="1:16" x14ac:dyDescent="0.2">
      <c r="A2027" t="s">
        <v>339</v>
      </c>
      <c r="B2027" t="s">
        <v>338</v>
      </c>
      <c r="C2027" t="s">
        <v>79</v>
      </c>
      <c r="D2027" t="s">
        <v>80</v>
      </c>
      <c r="E2027" t="s">
        <v>81</v>
      </c>
      <c r="F2027">
        <v>32.460299999999997</v>
      </c>
      <c r="G2027">
        <v>75</v>
      </c>
      <c r="H2027">
        <f t="shared" si="31"/>
        <v>25</v>
      </c>
      <c r="I2027" t="s">
        <v>51</v>
      </c>
      <c r="J2027" t="s">
        <v>52</v>
      </c>
      <c r="K2027" t="s">
        <v>51</v>
      </c>
      <c r="L2027" t="s">
        <v>161</v>
      </c>
      <c r="M2027" t="s">
        <v>51</v>
      </c>
      <c r="N2027" t="s">
        <v>297</v>
      </c>
      <c r="O2027">
        <v>111</v>
      </c>
      <c r="P2027" t="s">
        <v>62</v>
      </c>
    </row>
    <row r="2028" spans="1:16" x14ac:dyDescent="0.2">
      <c r="A2028" t="s">
        <v>307</v>
      </c>
      <c r="B2028" t="s">
        <v>308</v>
      </c>
      <c r="C2028" t="s">
        <v>79</v>
      </c>
      <c r="D2028" t="s">
        <v>80</v>
      </c>
      <c r="E2028" t="s">
        <v>81</v>
      </c>
      <c r="F2028">
        <v>11.2456</v>
      </c>
      <c r="G2028">
        <v>111</v>
      </c>
      <c r="H2028">
        <f t="shared" si="31"/>
        <v>13</v>
      </c>
      <c r="I2028" t="s">
        <v>156</v>
      </c>
      <c r="J2028" t="s">
        <v>92</v>
      </c>
      <c r="K2028" t="s">
        <v>51</v>
      </c>
      <c r="L2028" t="s">
        <v>51</v>
      </c>
      <c r="M2028" t="s">
        <v>84</v>
      </c>
      <c r="N2028" t="s">
        <v>136</v>
      </c>
      <c r="O2028">
        <v>104</v>
      </c>
      <c r="P2028" t="s">
        <v>62</v>
      </c>
    </row>
    <row r="2029" spans="1:16" x14ac:dyDescent="0.2">
      <c r="A2029" t="s">
        <v>243</v>
      </c>
      <c r="B2029" t="s">
        <v>244</v>
      </c>
      <c r="C2029" t="s">
        <v>140</v>
      </c>
      <c r="D2029" t="s">
        <v>141</v>
      </c>
      <c r="E2029" t="s">
        <v>81</v>
      </c>
      <c r="F2029">
        <v>0</v>
      </c>
      <c r="G2029">
        <v>51</v>
      </c>
      <c r="H2029">
        <f t="shared" si="31"/>
        <v>0</v>
      </c>
      <c r="I2029" t="s">
        <v>156</v>
      </c>
      <c r="J2029" t="s">
        <v>69</v>
      </c>
      <c r="K2029" t="s">
        <v>53</v>
      </c>
      <c r="L2029" t="s">
        <v>51</v>
      </c>
      <c r="M2029" t="s">
        <v>71</v>
      </c>
      <c r="N2029" t="s">
        <v>245</v>
      </c>
      <c r="O2029">
        <v>19</v>
      </c>
      <c r="P2029" t="s">
        <v>88</v>
      </c>
    </row>
    <row r="2030" spans="1:16" x14ac:dyDescent="0.2">
      <c r="A2030" t="s">
        <v>159</v>
      </c>
      <c r="B2030" t="s">
        <v>160</v>
      </c>
      <c r="C2030" t="s">
        <v>128</v>
      </c>
      <c r="D2030" t="s">
        <v>129</v>
      </c>
      <c r="E2030" t="s">
        <v>81</v>
      </c>
      <c r="F2030">
        <v>10.322800000000001</v>
      </c>
      <c r="G2030">
        <v>108</v>
      </c>
      <c r="H2030">
        <f t="shared" si="31"/>
        <v>12</v>
      </c>
      <c r="I2030" t="s">
        <v>51</v>
      </c>
      <c r="J2030" t="s">
        <v>249</v>
      </c>
      <c r="K2030" t="s">
        <v>83</v>
      </c>
      <c r="L2030" t="s">
        <v>51</v>
      </c>
      <c r="M2030" t="s">
        <v>71</v>
      </c>
      <c r="N2030" t="s">
        <v>162</v>
      </c>
      <c r="O2030">
        <v>15</v>
      </c>
      <c r="P2030" t="s">
        <v>88</v>
      </c>
    </row>
    <row r="2031" spans="1:16" x14ac:dyDescent="0.2">
      <c r="A2031" t="s">
        <v>220</v>
      </c>
      <c r="B2031" t="s">
        <v>221</v>
      </c>
      <c r="C2031" t="s">
        <v>79</v>
      </c>
      <c r="D2031" t="s">
        <v>80</v>
      </c>
      <c r="E2031" t="s">
        <v>81</v>
      </c>
      <c r="F2031">
        <v>11.0623</v>
      </c>
      <c r="G2031">
        <v>931</v>
      </c>
      <c r="H2031">
        <f t="shared" si="31"/>
        <v>103</v>
      </c>
      <c r="I2031" t="s">
        <v>51</v>
      </c>
      <c r="J2031" t="s">
        <v>69</v>
      </c>
      <c r="K2031" t="s">
        <v>51</v>
      </c>
      <c r="L2031" t="s">
        <v>120</v>
      </c>
      <c r="M2031" t="s">
        <v>51</v>
      </c>
      <c r="N2031" t="s">
        <v>121</v>
      </c>
      <c r="O2031">
        <v>121</v>
      </c>
      <c r="P2031" t="s">
        <v>62</v>
      </c>
    </row>
    <row r="2032" spans="1:16" x14ac:dyDescent="0.2">
      <c r="A2032" t="s">
        <v>307</v>
      </c>
      <c r="B2032" t="s">
        <v>308</v>
      </c>
      <c r="C2032" t="s">
        <v>66</v>
      </c>
      <c r="D2032" t="s">
        <v>66</v>
      </c>
      <c r="E2032" t="s">
        <v>67</v>
      </c>
      <c r="F2032">
        <v>30.567599999999999</v>
      </c>
      <c r="G2032">
        <v>48</v>
      </c>
      <c r="H2032">
        <f t="shared" si="31"/>
        <v>15</v>
      </c>
      <c r="I2032" t="s">
        <v>51</v>
      </c>
      <c r="J2032" t="s">
        <v>92</v>
      </c>
      <c r="K2032" t="s">
        <v>51</v>
      </c>
      <c r="L2032" t="s">
        <v>51</v>
      </c>
      <c r="M2032" t="s">
        <v>115</v>
      </c>
      <c r="N2032" t="s">
        <v>136</v>
      </c>
      <c r="O2032">
        <v>104</v>
      </c>
      <c r="P2032" t="s">
        <v>62</v>
      </c>
    </row>
    <row r="2033" spans="1:16" x14ac:dyDescent="0.2">
      <c r="A2033" t="s">
        <v>235</v>
      </c>
      <c r="B2033" t="s">
        <v>236</v>
      </c>
      <c r="C2033" t="s">
        <v>140</v>
      </c>
      <c r="D2033" t="s">
        <v>141</v>
      </c>
      <c r="E2033" t="s">
        <v>81</v>
      </c>
      <c r="F2033">
        <v>1.0362</v>
      </c>
      <c r="G2033">
        <v>105</v>
      </c>
      <c r="H2033">
        <f t="shared" si="31"/>
        <v>2</v>
      </c>
      <c r="I2033" t="s">
        <v>156</v>
      </c>
      <c r="J2033" t="s">
        <v>92</v>
      </c>
      <c r="K2033" t="s">
        <v>51</v>
      </c>
      <c r="L2033" t="s">
        <v>120</v>
      </c>
      <c r="M2033" t="s">
        <v>51</v>
      </c>
      <c r="N2033" t="s">
        <v>183</v>
      </c>
      <c r="O2033">
        <v>106</v>
      </c>
      <c r="P2033" t="s">
        <v>62</v>
      </c>
    </row>
    <row r="2034" spans="1:16" x14ac:dyDescent="0.2">
      <c r="A2034" t="s">
        <v>274</v>
      </c>
      <c r="B2034" t="s">
        <v>275</v>
      </c>
      <c r="C2034" t="s">
        <v>128</v>
      </c>
      <c r="D2034" t="s">
        <v>129</v>
      </c>
      <c r="E2034" t="s">
        <v>81</v>
      </c>
      <c r="F2034">
        <v>8.8848000000000003</v>
      </c>
      <c r="G2034">
        <v>203</v>
      </c>
      <c r="H2034">
        <f t="shared" si="31"/>
        <v>19</v>
      </c>
      <c r="I2034" t="s">
        <v>51</v>
      </c>
      <c r="J2034" t="s">
        <v>52</v>
      </c>
      <c r="K2034" t="s">
        <v>51</v>
      </c>
      <c r="L2034" t="s">
        <v>51</v>
      </c>
      <c r="M2034" t="s">
        <v>71</v>
      </c>
      <c r="N2034" t="s">
        <v>112</v>
      </c>
      <c r="O2034">
        <v>127</v>
      </c>
      <c r="P2034" t="s">
        <v>62</v>
      </c>
    </row>
    <row r="2035" spans="1:16" x14ac:dyDescent="0.2">
      <c r="A2035" t="s">
        <v>307</v>
      </c>
      <c r="B2035" t="s">
        <v>308</v>
      </c>
      <c r="C2035" t="s">
        <v>140</v>
      </c>
      <c r="D2035" t="s">
        <v>141</v>
      </c>
      <c r="E2035" t="s">
        <v>81</v>
      </c>
      <c r="F2035">
        <v>0</v>
      </c>
      <c r="G2035">
        <v>31</v>
      </c>
      <c r="H2035">
        <f t="shared" si="31"/>
        <v>0</v>
      </c>
      <c r="I2035" t="s">
        <v>51</v>
      </c>
      <c r="J2035" t="s">
        <v>69</v>
      </c>
      <c r="K2035" t="s">
        <v>105</v>
      </c>
      <c r="L2035" t="s">
        <v>51</v>
      </c>
      <c r="M2035" t="s">
        <v>71</v>
      </c>
      <c r="N2035" t="s">
        <v>208</v>
      </c>
      <c r="O2035">
        <v>101</v>
      </c>
      <c r="P2035" t="s">
        <v>62</v>
      </c>
    </row>
    <row r="2036" spans="1:16" x14ac:dyDescent="0.2">
      <c r="A2036" t="s">
        <v>232</v>
      </c>
      <c r="B2036" t="s">
        <v>233</v>
      </c>
      <c r="C2036" t="s">
        <v>140</v>
      </c>
      <c r="D2036" t="s">
        <v>141</v>
      </c>
      <c r="E2036" t="s">
        <v>81</v>
      </c>
      <c r="F2036">
        <v>11.5892</v>
      </c>
      <c r="G2036">
        <v>135</v>
      </c>
      <c r="H2036">
        <f t="shared" si="31"/>
        <v>16</v>
      </c>
      <c r="I2036" t="s">
        <v>51</v>
      </c>
      <c r="J2036" t="s">
        <v>92</v>
      </c>
      <c r="K2036" t="s">
        <v>51</v>
      </c>
      <c r="L2036" t="s">
        <v>106</v>
      </c>
      <c r="M2036" t="s">
        <v>51</v>
      </c>
      <c r="N2036" t="s">
        <v>234</v>
      </c>
      <c r="O2036">
        <v>17</v>
      </c>
      <c r="P2036" t="s">
        <v>88</v>
      </c>
    </row>
    <row r="2037" spans="1:16" x14ac:dyDescent="0.2">
      <c r="A2037" t="s">
        <v>232</v>
      </c>
      <c r="B2037" t="s">
        <v>233</v>
      </c>
      <c r="C2037" t="s">
        <v>79</v>
      </c>
      <c r="D2037" t="s">
        <v>80</v>
      </c>
      <c r="E2037" t="s">
        <v>81</v>
      </c>
      <c r="F2037">
        <v>16.358799999999999</v>
      </c>
      <c r="G2037">
        <v>427</v>
      </c>
      <c r="H2037">
        <f t="shared" si="31"/>
        <v>70</v>
      </c>
      <c r="I2037" t="s">
        <v>51</v>
      </c>
      <c r="J2037" t="s">
        <v>69</v>
      </c>
      <c r="K2037" t="s">
        <v>105</v>
      </c>
      <c r="L2037" t="s">
        <v>120</v>
      </c>
      <c r="M2037" t="s">
        <v>51</v>
      </c>
      <c r="N2037" t="s">
        <v>234</v>
      </c>
      <c r="O2037">
        <v>17</v>
      </c>
      <c r="P2037" t="s">
        <v>88</v>
      </c>
    </row>
    <row r="2038" spans="1:16" x14ac:dyDescent="0.2">
      <c r="A2038" t="s">
        <v>307</v>
      </c>
      <c r="B2038" t="s">
        <v>308</v>
      </c>
      <c r="C2038" t="s">
        <v>45</v>
      </c>
      <c r="D2038" t="s">
        <v>46</v>
      </c>
      <c r="E2038" t="s">
        <v>47</v>
      </c>
      <c r="F2038">
        <v>58.482399999999998</v>
      </c>
      <c r="G2038">
        <v>45</v>
      </c>
      <c r="H2038">
        <f t="shared" si="31"/>
        <v>27</v>
      </c>
      <c r="I2038" t="s">
        <v>156</v>
      </c>
      <c r="J2038" t="s">
        <v>52</v>
      </c>
      <c r="K2038" t="s">
        <v>51</v>
      </c>
      <c r="L2038" t="s">
        <v>106</v>
      </c>
      <c r="M2038" t="s">
        <v>51</v>
      </c>
      <c r="N2038" t="s">
        <v>208</v>
      </c>
      <c r="O2038">
        <v>101</v>
      </c>
      <c r="P2038" t="s">
        <v>62</v>
      </c>
    </row>
    <row r="2039" spans="1:16" x14ac:dyDescent="0.2">
      <c r="A2039" t="s">
        <v>77</v>
      </c>
      <c r="B2039" t="s">
        <v>78</v>
      </c>
      <c r="C2039" t="s">
        <v>79</v>
      </c>
      <c r="D2039" t="s">
        <v>80</v>
      </c>
      <c r="E2039" t="s">
        <v>81</v>
      </c>
      <c r="F2039">
        <v>24.032499999999999</v>
      </c>
      <c r="G2039">
        <v>67</v>
      </c>
      <c r="H2039">
        <f t="shared" si="31"/>
        <v>17</v>
      </c>
      <c r="I2039" t="s">
        <v>156</v>
      </c>
      <c r="J2039" t="s">
        <v>52</v>
      </c>
      <c r="K2039" t="s">
        <v>51</v>
      </c>
      <c r="L2039" t="s">
        <v>120</v>
      </c>
      <c r="M2039" t="s">
        <v>51</v>
      </c>
      <c r="N2039" t="s">
        <v>85</v>
      </c>
      <c r="O2039">
        <v>33</v>
      </c>
      <c r="P2039" t="s">
        <v>88</v>
      </c>
    </row>
    <row r="2040" spans="1:16" x14ac:dyDescent="0.2">
      <c r="A2040" t="s">
        <v>232</v>
      </c>
      <c r="B2040" t="s">
        <v>233</v>
      </c>
      <c r="C2040" t="s">
        <v>45</v>
      </c>
      <c r="D2040" t="s">
        <v>46</v>
      </c>
      <c r="E2040" t="s">
        <v>47</v>
      </c>
      <c r="F2040">
        <v>32.928699999999999</v>
      </c>
      <c r="G2040">
        <v>132</v>
      </c>
      <c r="H2040">
        <f t="shared" si="31"/>
        <v>44</v>
      </c>
      <c r="I2040" t="s">
        <v>51</v>
      </c>
      <c r="J2040" t="s">
        <v>69</v>
      </c>
      <c r="K2040" t="s">
        <v>83</v>
      </c>
      <c r="L2040" t="s">
        <v>51</v>
      </c>
      <c r="M2040" t="s">
        <v>84</v>
      </c>
      <c r="N2040" t="s">
        <v>234</v>
      </c>
      <c r="O2040">
        <v>17</v>
      </c>
      <c r="P2040" t="s">
        <v>88</v>
      </c>
    </row>
    <row r="2041" spans="1:16" x14ac:dyDescent="0.2">
      <c r="A2041" t="s">
        <v>103</v>
      </c>
      <c r="B2041" t="s">
        <v>104</v>
      </c>
      <c r="C2041" t="s">
        <v>79</v>
      </c>
      <c r="D2041" t="s">
        <v>80</v>
      </c>
      <c r="E2041" t="s">
        <v>81</v>
      </c>
      <c r="F2041">
        <v>14.7249</v>
      </c>
      <c r="G2041">
        <v>45</v>
      </c>
      <c r="H2041">
        <f t="shared" si="31"/>
        <v>7</v>
      </c>
      <c r="I2041" t="s">
        <v>99</v>
      </c>
      <c r="J2041" t="s">
        <v>52</v>
      </c>
      <c r="K2041" t="s">
        <v>51</v>
      </c>
      <c r="L2041" t="s">
        <v>120</v>
      </c>
      <c r="M2041" t="s">
        <v>51</v>
      </c>
      <c r="N2041" t="s">
        <v>107</v>
      </c>
      <c r="O2041">
        <v>35</v>
      </c>
      <c r="P2041" t="s">
        <v>88</v>
      </c>
    </row>
    <row r="2042" spans="1:16" x14ac:dyDescent="0.2">
      <c r="A2042" t="s">
        <v>232</v>
      </c>
      <c r="B2042" t="s">
        <v>233</v>
      </c>
      <c r="C2042" t="s">
        <v>79</v>
      </c>
      <c r="D2042" t="s">
        <v>80</v>
      </c>
      <c r="E2042" t="s">
        <v>81</v>
      </c>
      <c r="F2042">
        <v>62.339399999999998</v>
      </c>
      <c r="G2042">
        <v>76</v>
      </c>
      <c r="H2042">
        <f t="shared" si="31"/>
        <v>48</v>
      </c>
      <c r="I2042" t="s">
        <v>156</v>
      </c>
      <c r="J2042" t="s">
        <v>92</v>
      </c>
      <c r="K2042" t="s">
        <v>51</v>
      </c>
      <c r="L2042" t="s">
        <v>51</v>
      </c>
      <c r="M2042" t="s">
        <v>115</v>
      </c>
      <c r="N2042" t="s">
        <v>234</v>
      </c>
      <c r="O2042">
        <v>17</v>
      </c>
      <c r="P2042" t="s">
        <v>88</v>
      </c>
    </row>
    <row r="2043" spans="1:16" x14ac:dyDescent="0.2">
      <c r="A2043" t="s">
        <v>159</v>
      </c>
      <c r="B2043" t="s">
        <v>160</v>
      </c>
      <c r="C2043" t="s">
        <v>140</v>
      </c>
      <c r="D2043" t="s">
        <v>141</v>
      </c>
      <c r="E2043" t="s">
        <v>81</v>
      </c>
      <c r="F2043">
        <v>2.8727</v>
      </c>
      <c r="G2043">
        <v>42</v>
      </c>
      <c r="H2043">
        <f t="shared" si="31"/>
        <v>2</v>
      </c>
      <c r="I2043" t="s">
        <v>51</v>
      </c>
      <c r="J2043" t="s">
        <v>92</v>
      </c>
      <c r="K2043" t="s">
        <v>51</v>
      </c>
      <c r="L2043" t="s">
        <v>135</v>
      </c>
      <c r="M2043" t="s">
        <v>51</v>
      </c>
      <c r="N2043" t="s">
        <v>162</v>
      </c>
      <c r="O2043">
        <v>15</v>
      </c>
      <c r="P2043" t="s">
        <v>88</v>
      </c>
    </row>
    <row r="2044" spans="1:16" x14ac:dyDescent="0.2">
      <c r="A2044" t="s">
        <v>190</v>
      </c>
      <c r="B2044" t="s">
        <v>191</v>
      </c>
      <c r="C2044" t="s">
        <v>128</v>
      </c>
      <c r="D2044" t="s">
        <v>129</v>
      </c>
      <c r="E2044" t="s">
        <v>81</v>
      </c>
      <c r="F2044">
        <v>11.535</v>
      </c>
      <c r="G2044">
        <v>761</v>
      </c>
      <c r="H2044">
        <f t="shared" si="31"/>
        <v>88</v>
      </c>
      <c r="I2044" t="s">
        <v>156</v>
      </c>
      <c r="J2044" t="s">
        <v>69</v>
      </c>
      <c r="K2044" t="s">
        <v>51</v>
      </c>
      <c r="L2044" t="s">
        <v>120</v>
      </c>
      <c r="M2044" t="s">
        <v>51</v>
      </c>
      <c r="N2044" t="s">
        <v>192</v>
      </c>
      <c r="O2044">
        <v>42</v>
      </c>
      <c r="P2044" t="s">
        <v>88</v>
      </c>
    </row>
    <row r="2045" spans="1:16" x14ac:dyDescent="0.2">
      <c r="A2045" t="s">
        <v>145</v>
      </c>
      <c r="B2045" t="s">
        <v>146</v>
      </c>
      <c r="C2045" t="s">
        <v>66</v>
      </c>
      <c r="D2045" t="s">
        <v>66</v>
      </c>
      <c r="E2045" t="s">
        <v>67</v>
      </c>
      <c r="F2045">
        <v>11.976599999999999</v>
      </c>
      <c r="G2045">
        <v>49</v>
      </c>
      <c r="H2045">
        <f t="shared" si="31"/>
        <v>6</v>
      </c>
      <c r="I2045" t="s">
        <v>51</v>
      </c>
      <c r="J2045" t="s">
        <v>52</v>
      </c>
      <c r="K2045" t="s">
        <v>70</v>
      </c>
      <c r="L2045" t="s">
        <v>120</v>
      </c>
      <c r="M2045" t="s">
        <v>51</v>
      </c>
      <c r="N2045" t="s">
        <v>147</v>
      </c>
      <c r="O2045">
        <v>5</v>
      </c>
      <c r="P2045" t="s">
        <v>88</v>
      </c>
    </row>
    <row r="2046" spans="1:16" x14ac:dyDescent="0.2">
      <c r="A2046" t="s">
        <v>126</v>
      </c>
      <c r="B2046" t="s">
        <v>127</v>
      </c>
      <c r="C2046" t="s">
        <v>66</v>
      </c>
      <c r="D2046" t="s">
        <v>66</v>
      </c>
      <c r="E2046" t="s">
        <v>67</v>
      </c>
      <c r="F2046">
        <v>13.6511</v>
      </c>
      <c r="G2046">
        <v>53</v>
      </c>
      <c r="H2046">
        <f t="shared" si="31"/>
        <v>8</v>
      </c>
      <c r="I2046" t="s">
        <v>51</v>
      </c>
      <c r="J2046" t="s">
        <v>166</v>
      </c>
      <c r="K2046" t="s">
        <v>83</v>
      </c>
      <c r="L2046" t="s">
        <v>120</v>
      </c>
      <c r="M2046" t="s">
        <v>51</v>
      </c>
      <c r="N2046" t="s">
        <v>131</v>
      </c>
      <c r="O2046">
        <v>23</v>
      </c>
      <c r="P2046" t="s">
        <v>88</v>
      </c>
    </row>
    <row r="2047" spans="1:16" x14ac:dyDescent="0.2">
      <c r="A2047" t="s">
        <v>260</v>
      </c>
      <c r="B2047" t="s">
        <v>261</v>
      </c>
      <c r="C2047" t="s">
        <v>79</v>
      </c>
      <c r="D2047" t="s">
        <v>80</v>
      </c>
      <c r="E2047" t="s">
        <v>81</v>
      </c>
      <c r="F2047">
        <v>13.7811</v>
      </c>
      <c r="G2047">
        <v>229</v>
      </c>
      <c r="H2047">
        <f t="shared" si="31"/>
        <v>32</v>
      </c>
      <c r="I2047" t="s">
        <v>51</v>
      </c>
      <c r="J2047" t="s">
        <v>69</v>
      </c>
      <c r="K2047" t="s">
        <v>70</v>
      </c>
      <c r="L2047" t="s">
        <v>120</v>
      </c>
      <c r="M2047" t="s">
        <v>51</v>
      </c>
      <c r="N2047" t="s">
        <v>262</v>
      </c>
      <c r="O2047">
        <v>31</v>
      </c>
      <c r="P2047" t="s">
        <v>88</v>
      </c>
    </row>
    <row r="2048" spans="1:16" x14ac:dyDescent="0.2">
      <c r="A2048" t="s">
        <v>159</v>
      </c>
      <c r="B2048" t="s">
        <v>160</v>
      </c>
      <c r="C2048" t="s">
        <v>79</v>
      </c>
      <c r="D2048" t="s">
        <v>80</v>
      </c>
      <c r="E2048" t="s">
        <v>81</v>
      </c>
      <c r="F2048">
        <v>25.149899999999999</v>
      </c>
      <c r="G2048">
        <v>148</v>
      </c>
      <c r="H2048">
        <f t="shared" si="31"/>
        <v>38</v>
      </c>
      <c r="I2048" t="s">
        <v>156</v>
      </c>
      <c r="J2048" t="s">
        <v>166</v>
      </c>
      <c r="K2048" t="s">
        <v>53</v>
      </c>
      <c r="L2048" t="s">
        <v>51</v>
      </c>
      <c r="M2048" t="s">
        <v>51</v>
      </c>
      <c r="N2048" t="s">
        <v>162</v>
      </c>
      <c r="O2048">
        <v>15</v>
      </c>
      <c r="P2048" t="s">
        <v>88</v>
      </c>
    </row>
    <row r="2049" spans="1:16" x14ac:dyDescent="0.2">
      <c r="A2049" t="s">
        <v>190</v>
      </c>
      <c r="B2049" t="s">
        <v>191</v>
      </c>
      <c r="C2049" t="s">
        <v>128</v>
      </c>
      <c r="D2049" t="s">
        <v>129</v>
      </c>
      <c r="E2049" t="s">
        <v>81</v>
      </c>
      <c r="F2049">
        <v>11.9259</v>
      </c>
      <c r="G2049">
        <v>196</v>
      </c>
      <c r="H2049">
        <f t="shared" si="31"/>
        <v>24</v>
      </c>
      <c r="I2049" t="s">
        <v>99</v>
      </c>
      <c r="J2049" t="s">
        <v>92</v>
      </c>
      <c r="K2049" t="s">
        <v>51</v>
      </c>
      <c r="L2049" t="s">
        <v>51</v>
      </c>
      <c r="M2049" t="s">
        <v>84</v>
      </c>
      <c r="N2049" t="s">
        <v>192</v>
      </c>
      <c r="O2049">
        <v>42</v>
      </c>
      <c r="P2049" t="s">
        <v>88</v>
      </c>
    </row>
    <row r="2050" spans="1:16" x14ac:dyDescent="0.2">
      <c r="A2050" t="s">
        <v>235</v>
      </c>
      <c r="B2050" t="s">
        <v>236</v>
      </c>
      <c r="C2050" t="s">
        <v>66</v>
      </c>
      <c r="D2050" t="s">
        <v>66</v>
      </c>
      <c r="E2050" t="s">
        <v>67</v>
      </c>
      <c r="F2050">
        <v>20.177299999999999</v>
      </c>
      <c r="G2050">
        <v>30</v>
      </c>
      <c r="H2050">
        <f t="shared" si="31"/>
        <v>7</v>
      </c>
      <c r="I2050" t="s">
        <v>156</v>
      </c>
      <c r="J2050" t="s">
        <v>52</v>
      </c>
      <c r="K2050" t="s">
        <v>70</v>
      </c>
      <c r="L2050" t="s">
        <v>51</v>
      </c>
      <c r="M2050" t="s">
        <v>71</v>
      </c>
      <c r="N2050" t="s">
        <v>183</v>
      </c>
      <c r="O2050">
        <v>106</v>
      </c>
      <c r="P2050" t="s">
        <v>62</v>
      </c>
    </row>
    <row r="2051" spans="1:16" x14ac:dyDescent="0.2">
      <c r="A2051" t="s">
        <v>316</v>
      </c>
      <c r="B2051" t="s">
        <v>317</v>
      </c>
      <c r="C2051" t="s">
        <v>66</v>
      </c>
      <c r="D2051" t="s">
        <v>66</v>
      </c>
      <c r="E2051" t="s">
        <v>67</v>
      </c>
      <c r="F2051">
        <v>15.0235</v>
      </c>
      <c r="G2051">
        <v>52</v>
      </c>
      <c r="H2051">
        <f t="shared" ref="H2051:H2114" si="32">ROUNDUP(F2051*G2051/100,0)</f>
        <v>8</v>
      </c>
      <c r="I2051" t="s">
        <v>99</v>
      </c>
      <c r="J2051" t="s">
        <v>52</v>
      </c>
      <c r="K2051" t="s">
        <v>53</v>
      </c>
      <c r="L2051" t="s">
        <v>51</v>
      </c>
      <c r="M2051" t="s">
        <v>84</v>
      </c>
      <c r="O2051" t="s">
        <v>225</v>
      </c>
      <c r="P2051" t="s">
        <v>62</v>
      </c>
    </row>
    <row r="2052" spans="1:16" x14ac:dyDescent="0.2">
      <c r="A2052" t="s">
        <v>209</v>
      </c>
      <c r="B2052" t="s">
        <v>210</v>
      </c>
      <c r="C2052" t="s">
        <v>45</v>
      </c>
      <c r="D2052" t="s">
        <v>46</v>
      </c>
      <c r="E2052" t="s">
        <v>47</v>
      </c>
      <c r="F2052">
        <v>68.037000000000006</v>
      </c>
      <c r="G2052">
        <v>66</v>
      </c>
      <c r="H2052">
        <f t="shared" si="32"/>
        <v>45</v>
      </c>
      <c r="I2052" t="s">
        <v>156</v>
      </c>
      <c r="J2052" t="s">
        <v>92</v>
      </c>
      <c r="K2052" t="s">
        <v>51</v>
      </c>
      <c r="L2052" t="s">
        <v>106</v>
      </c>
      <c r="M2052" t="s">
        <v>51</v>
      </c>
      <c r="N2052" t="s">
        <v>211</v>
      </c>
      <c r="O2052">
        <v>25</v>
      </c>
      <c r="P2052" t="s">
        <v>88</v>
      </c>
    </row>
    <row r="2053" spans="1:16" x14ac:dyDescent="0.2">
      <c r="A2053" t="s">
        <v>190</v>
      </c>
      <c r="B2053" t="s">
        <v>191</v>
      </c>
      <c r="C2053" t="s">
        <v>45</v>
      </c>
      <c r="D2053" t="s">
        <v>46</v>
      </c>
      <c r="E2053" t="s">
        <v>47</v>
      </c>
      <c r="F2053">
        <v>18.598700000000001</v>
      </c>
      <c r="G2053">
        <v>123</v>
      </c>
      <c r="H2053">
        <f t="shared" si="32"/>
        <v>23</v>
      </c>
      <c r="I2053" t="s">
        <v>51</v>
      </c>
      <c r="J2053" t="s">
        <v>92</v>
      </c>
      <c r="K2053" t="s">
        <v>83</v>
      </c>
      <c r="L2053" t="s">
        <v>120</v>
      </c>
      <c r="M2053" t="s">
        <v>51</v>
      </c>
      <c r="N2053" t="s">
        <v>192</v>
      </c>
      <c r="O2053">
        <v>42</v>
      </c>
      <c r="P2053" t="s">
        <v>88</v>
      </c>
    </row>
    <row r="2054" spans="1:16" x14ac:dyDescent="0.2">
      <c r="A2054" t="s">
        <v>77</v>
      </c>
      <c r="B2054" t="s">
        <v>78</v>
      </c>
      <c r="C2054" t="s">
        <v>79</v>
      </c>
      <c r="D2054" t="s">
        <v>80</v>
      </c>
      <c r="E2054" t="s">
        <v>81</v>
      </c>
      <c r="F2054">
        <v>11.680099999999999</v>
      </c>
      <c r="G2054">
        <v>120</v>
      </c>
      <c r="H2054">
        <f t="shared" si="32"/>
        <v>15</v>
      </c>
      <c r="I2054" t="s">
        <v>156</v>
      </c>
      <c r="J2054" t="s">
        <v>92</v>
      </c>
      <c r="K2054" t="s">
        <v>51</v>
      </c>
      <c r="L2054" t="s">
        <v>51</v>
      </c>
      <c r="M2054" t="s">
        <v>71</v>
      </c>
      <c r="N2054" t="s">
        <v>85</v>
      </c>
      <c r="O2054">
        <v>33</v>
      </c>
      <c r="P2054" t="s">
        <v>88</v>
      </c>
    </row>
    <row r="2055" spans="1:16" x14ac:dyDescent="0.2">
      <c r="A2055" t="s">
        <v>235</v>
      </c>
      <c r="B2055" t="s">
        <v>236</v>
      </c>
      <c r="C2055" t="s">
        <v>128</v>
      </c>
      <c r="D2055" t="s">
        <v>129</v>
      </c>
      <c r="E2055" t="s">
        <v>81</v>
      </c>
      <c r="F2055">
        <v>19.103899999999999</v>
      </c>
      <c r="G2055">
        <v>31</v>
      </c>
      <c r="H2055">
        <f t="shared" si="32"/>
        <v>6</v>
      </c>
      <c r="I2055" t="s">
        <v>51</v>
      </c>
      <c r="J2055" t="s">
        <v>69</v>
      </c>
      <c r="K2055" t="s">
        <v>53</v>
      </c>
      <c r="L2055" t="s">
        <v>120</v>
      </c>
      <c r="M2055" t="s">
        <v>51</v>
      </c>
      <c r="N2055" t="s">
        <v>279</v>
      </c>
      <c r="O2055">
        <v>108</v>
      </c>
      <c r="P2055" t="s">
        <v>62</v>
      </c>
    </row>
    <row r="2056" spans="1:16" x14ac:dyDescent="0.2">
      <c r="A2056" t="s">
        <v>220</v>
      </c>
      <c r="B2056" t="s">
        <v>221</v>
      </c>
      <c r="C2056" t="s">
        <v>79</v>
      </c>
      <c r="D2056" t="s">
        <v>80</v>
      </c>
      <c r="E2056" t="s">
        <v>81</v>
      </c>
      <c r="F2056">
        <v>3.7269999999999999</v>
      </c>
      <c r="G2056">
        <v>116</v>
      </c>
      <c r="H2056">
        <f t="shared" si="32"/>
        <v>5</v>
      </c>
      <c r="I2056" t="s">
        <v>99</v>
      </c>
      <c r="J2056" t="s">
        <v>69</v>
      </c>
      <c r="K2056" t="s">
        <v>70</v>
      </c>
      <c r="L2056" t="s">
        <v>120</v>
      </c>
      <c r="M2056" t="s">
        <v>51</v>
      </c>
      <c r="N2056" t="s">
        <v>121</v>
      </c>
      <c r="O2056">
        <v>121</v>
      </c>
      <c r="P2056" t="s">
        <v>62</v>
      </c>
    </row>
    <row r="2057" spans="1:16" x14ac:dyDescent="0.2">
      <c r="A2057" t="s">
        <v>339</v>
      </c>
      <c r="B2057" t="s">
        <v>338</v>
      </c>
      <c r="C2057" t="s">
        <v>66</v>
      </c>
      <c r="D2057" t="s">
        <v>66</v>
      </c>
      <c r="E2057" t="s">
        <v>67</v>
      </c>
      <c r="F2057">
        <v>13.8972</v>
      </c>
      <c r="G2057">
        <v>142</v>
      </c>
      <c r="H2057">
        <f t="shared" si="32"/>
        <v>20</v>
      </c>
      <c r="I2057" t="s">
        <v>156</v>
      </c>
      <c r="J2057" t="s">
        <v>52</v>
      </c>
      <c r="K2057" t="s">
        <v>70</v>
      </c>
      <c r="L2057" t="s">
        <v>51</v>
      </c>
      <c r="M2057" t="s">
        <v>51</v>
      </c>
      <c r="N2057" t="s">
        <v>297</v>
      </c>
      <c r="O2057">
        <v>111</v>
      </c>
      <c r="P2057" t="s">
        <v>62</v>
      </c>
    </row>
    <row r="2058" spans="1:16" x14ac:dyDescent="0.2">
      <c r="A2058" t="s">
        <v>126</v>
      </c>
      <c r="B2058" t="s">
        <v>127</v>
      </c>
      <c r="C2058" t="s">
        <v>128</v>
      </c>
      <c r="D2058" t="s">
        <v>129</v>
      </c>
      <c r="E2058" t="s">
        <v>81</v>
      </c>
      <c r="F2058">
        <v>6.5414000000000003</v>
      </c>
      <c r="G2058">
        <v>257</v>
      </c>
      <c r="H2058">
        <f t="shared" si="32"/>
        <v>17</v>
      </c>
      <c r="I2058" t="s">
        <v>51</v>
      </c>
      <c r="J2058" t="s">
        <v>198</v>
      </c>
      <c r="K2058" t="s">
        <v>51</v>
      </c>
      <c r="L2058" t="s">
        <v>120</v>
      </c>
      <c r="M2058" t="s">
        <v>51</v>
      </c>
      <c r="N2058" t="s">
        <v>131</v>
      </c>
      <c r="O2058">
        <v>23</v>
      </c>
      <c r="P2058" t="s">
        <v>88</v>
      </c>
    </row>
    <row r="2059" spans="1:16" x14ac:dyDescent="0.2">
      <c r="A2059" t="s">
        <v>190</v>
      </c>
      <c r="B2059" t="s">
        <v>191</v>
      </c>
      <c r="C2059" t="s">
        <v>79</v>
      </c>
      <c r="D2059" t="s">
        <v>80</v>
      </c>
      <c r="E2059" t="s">
        <v>81</v>
      </c>
      <c r="F2059">
        <v>24.935500000000001</v>
      </c>
      <c r="G2059">
        <v>61</v>
      </c>
      <c r="H2059">
        <f t="shared" si="32"/>
        <v>16</v>
      </c>
      <c r="I2059" t="s">
        <v>51</v>
      </c>
      <c r="J2059" t="s">
        <v>52</v>
      </c>
      <c r="K2059" t="s">
        <v>51</v>
      </c>
      <c r="L2059" t="s">
        <v>106</v>
      </c>
      <c r="M2059" t="s">
        <v>51</v>
      </c>
      <c r="N2059" t="s">
        <v>192</v>
      </c>
      <c r="O2059">
        <v>42</v>
      </c>
      <c r="P2059" t="s">
        <v>88</v>
      </c>
    </row>
    <row r="2060" spans="1:16" x14ac:dyDescent="0.2">
      <c r="A2060" t="s">
        <v>159</v>
      </c>
      <c r="B2060" t="s">
        <v>160</v>
      </c>
      <c r="C2060" t="s">
        <v>140</v>
      </c>
      <c r="D2060" t="s">
        <v>141</v>
      </c>
      <c r="E2060" t="s">
        <v>81</v>
      </c>
      <c r="F2060">
        <v>2.4906999999999999</v>
      </c>
      <c r="G2060">
        <v>430</v>
      </c>
      <c r="H2060">
        <f t="shared" si="32"/>
        <v>11</v>
      </c>
      <c r="I2060" t="s">
        <v>156</v>
      </c>
      <c r="J2060" t="s">
        <v>92</v>
      </c>
      <c r="K2060" t="s">
        <v>51</v>
      </c>
      <c r="L2060" t="s">
        <v>120</v>
      </c>
      <c r="M2060" t="s">
        <v>51</v>
      </c>
      <c r="N2060" t="s">
        <v>162</v>
      </c>
      <c r="O2060">
        <v>15</v>
      </c>
      <c r="P2060" t="s">
        <v>88</v>
      </c>
    </row>
    <row r="2061" spans="1:16" x14ac:dyDescent="0.2">
      <c r="A2061" t="s">
        <v>307</v>
      </c>
      <c r="B2061" t="s">
        <v>308</v>
      </c>
      <c r="C2061" t="s">
        <v>79</v>
      </c>
      <c r="D2061" t="s">
        <v>80</v>
      </c>
      <c r="E2061" t="s">
        <v>81</v>
      </c>
      <c r="F2061">
        <v>8.7101000000000006</v>
      </c>
      <c r="G2061">
        <v>478</v>
      </c>
      <c r="H2061">
        <f t="shared" si="32"/>
        <v>42</v>
      </c>
      <c r="I2061" t="s">
        <v>51</v>
      </c>
      <c r="J2061" t="s">
        <v>92</v>
      </c>
      <c r="K2061" t="s">
        <v>51</v>
      </c>
      <c r="L2061" t="s">
        <v>51</v>
      </c>
      <c r="M2061" t="s">
        <v>71</v>
      </c>
      <c r="N2061" t="s">
        <v>259</v>
      </c>
      <c r="O2061">
        <v>100</v>
      </c>
      <c r="P2061" t="s">
        <v>62</v>
      </c>
    </row>
    <row r="2062" spans="1:16" x14ac:dyDescent="0.2">
      <c r="A2062" t="s">
        <v>187</v>
      </c>
      <c r="B2062" t="s">
        <v>188</v>
      </c>
      <c r="C2062" t="s">
        <v>79</v>
      </c>
      <c r="D2062" t="s">
        <v>80</v>
      </c>
      <c r="E2062" t="s">
        <v>81</v>
      </c>
      <c r="F2062">
        <v>49.143700000000003</v>
      </c>
      <c r="G2062">
        <v>34</v>
      </c>
      <c r="H2062">
        <f t="shared" si="32"/>
        <v>17</v>
      </c>
      <c r="I2062" t="s">
        <v>99</v>
      </c>
      <c r="J2062" t="s">
        <v>69</v>
      </c>
      <c r="K2062" t="s">
        <v>51</v>
      </c>
      <c r="L2062" t="s">
        <v>106</v>
      </c>
      <c r="M2062" t="s">
        <v>51</v>
      </c>
      <c r="N2062" t="s">
        <v>189</v>
      </c>
      <c r="O2062">
        <v>54</v>
      </c>
      <c r="P2062" t="s">
        <v>88</v>
      </c>
    </row>
    <row r="2063" spans="1:16" x14ac:dyDescent="0.2">
      <c r="A2063" t="s">
        <v>126</v>
      </c>
      <c r="B2063" t="s">
        <v>127</v>
      </c>
      <c r="C2063" t="s">
        <v>128</v>
      </c>
      <c r="D2063" t="s">
        <v>129</v>
      </c>
      <c r="E2063" t="s">
        <v>81</v>
      </c>
      <c r="F2063">
        <v>40.980499999999999</v>
      </c>
      <c r="G2063">
        <v>146</v>
      </c>
      <c r="H2063">
        <f t="shared" si="32"/>
        <v>60</v>
      </c>
      <c r="I2063" t="s">
        <v>156</v>
      </c>
      <c r="J2063" t="s">
        <v>69</v>
      </c>
      <c r="K2063" t="s">
        <v>70</v>
      </c>
      <c r="L2063" t="s">
        <v>106</v>
      </c>
      <c r="M2063" t="s">
        <v>51</v>
      </c>
      <c r="N2063" t="s">
        <v>131</v>
      </c>
      <c r="O2063">
        <v>23</v>
      </c>
      <c r="P2063" t="s">
        <v>88</v>
      </c>
    </row>
    <row r="2064" spans="1:16" x14ac:dyDescent="0.2">
      <c r="A2064" t="s">
        <v>229</v>
      </c>
      <c r="B2064" t="s">
        <v>230</v>
      </c>
      <c r="C2064" t="s">
        <v>79</v>
      </c>
      <c r="D2064" t="s">
        <v>80</v>
      </c>
      <c r="E2064" t="s">
        <v>81</v>
      </c>
      <c r="F2064">
        <v>37.936599999999999</v>
      </c>
      <c r="G2064">
        <v>66</v>
      </c>
      <c r="H2064">
        <f t="shared" si="32"/>
        <v>26</v>
      </c>
      <c r="I2064" t="s">
        <v>51</v>
      </c>
      <c r="J2064" t="s">
        <v>52</v>
      </c>
      <c r="K2064" t="s">
        <v>51</v>
      </c>
      <c r="L2064" t="s">
        <v>161</v>
      </c>
      <c r="M2064" t="s">
        <v>51</v>
      </c>
      <c r="N2064" t="s">
        <v>231</v>
      </c>
      <c r="O2064">
        <v>37</v>
      </c>
      <c r="P2064" t="s">
        <v>88</v>
      </c>
    </row>
    <row r="2065" spans="1:16" x14ac:dyDescent="0.2">
      <c r="A2065" t="s">
        <v>209</v>
      </c>
      <c r="B2065" t="s">
        <v>210</v>
      </c>
      <c r="C2065" t="s">
        <v>140</v>
      </c>
      <c r="D2065" t="s">
        <v>141</v>
      </c>
      <c r="E2065" t="s">
        <v>81</v>
      </c>
      <c r="F2065">
        <v>1.4297</v>
      </c>
      <c r="G2065">
        <v>196</v>
      </c>
      <c r="H2065">
        <f t="shared" si="32"/>
        <v>3</v>
      </c>
      <c r="I2065" t="s">
        <v>156</v>
      </c>
      <c r="J2065" t="s">
        <v>69</v>
      </c>
      <c r="K2065" t="s">
        <v>105</v>
      </c>
      <c r="L2065" t="s">
        <v>51</v>
      </c>
      <c r="M2065" t="s">
        <v>51</v>
      </c>
      <c r="N2065" t="s">
        <v>211</v>
      </c>
      <c r="O2065">
        <v>25</v>
      </c>
      <c r="P2065" t="s">
        <v>88</v>
      </c>
    </row>
    <row r="2066" spans="1:16" x14ac:dyDescent="0.2">
      <c r="A2066" t="s">
        <v>307</v>
      </c>
      <c r="B2066" t="s">
        <v>308</v>
      </c>
      <c r="C2066" t="s">
        <v>128</v>
      </c>
      <c r="D2066" t="s">
        <v>129</v>
      </c>
      <c r="E2066" t="s">
        <v>81</v>
      </c>
      <c r="F2066">
        <v>14.9533</v>
      </c>
      <c r="G2066">
        <v>37</v>
      </c>
      <c r="H2066">
        <f t="shared" si="32"/>
        <v>6</v>
      </c>
      <c r="I2066" t="s">
        <v>51</v>
      </c>
      <c r="J2066" t="s">
        <v>69</v>
      </c>
      <c r="K2066" t="s">
        <v>51</v>
      </c>
      <c r="L2066" t="s">
        <v>51</v>
      </c>
      <c r="M2066" t="s">
        <v>84</v>
      </c>
      <c r="N2066" t="s">
        <v>208</v>
      </c>
      <c r="O2066">
        <v>101</v>
      </c>
      <c r="P2066" t="s">
        <v>62</v>
      </c>
    </row>
    <row r="2067" spans="1:16" x14ac:dyDescent="0.2">
      <c r="A2067" t="s">
        <v>97</v>
      </c>
      <c r="B2067" t="s">
        <v>98</v>
      </c>
      <c r="C2067" t="s">
        <v>79</v>
      </c>
      <c r="D2067" t="s">
        <v>80</v>
      </c>
      <c r="E2067" t="s">
        <v>81</v>
      </c>
      <c r="F2067">
        <v>18.808</v>
      </c>
      <c r="G2067">
        <v>244</v>
      </c>
      <c r="H2067">
        <f t="shared" si="32"/>
        <v>46</v>
      </c>
      <c r="I2067" t="s">
        <v>51</v>
      </c>
      <c r="J2067" t="s">
        <v>52</v>
      </c>
      <c r="K2067" t="s">
        <v>53</v>
      </c>
      <c r="L2067" t="s">
        <v>120</v>
      </c>
      <c r="M2067" t="s">
        <v>51</v>
      </c>
      <c r="N2067" t="s">
        <v>291</v>
      </c>
      <c r="O2067">
        <v>115</v>
      </c>
      <c r="P2067" t="s">
        <v>62</v>
      </c>
    </row>
    <row r="2068" spans="1:16" x14ac:dyDescent="0.2">
      <c r="A2068" t="s">
        <v>103</v>
      </c>
      <c r="B2068" t="s">
        <v>104</v>
      </c>
      <c r="C2068" t="s">
        <v>45</v>
      </c>
      <c r="D2068" t="s">
        <v>46</v>
      </c>
      <c r="E2068" t="s">
        <v>47</v>
      </c>
      <c r="F2068">
        <v>15.1289</v>
      </c>
      <c r="G2068">
        <v>45</v>
      </c>
      <c r="H2068">
        <f t="shared" si="32"/>
        <v>7</v>
      </c>
      <c r="I2068" t="s">
        <v>99</v>
      </c>
      <c r="J2068" t="s">
        <v>52</v>
      </c>
      <c r="K2068" t="s">
        <v>51</v>
      </c>
      <c r="L2068" t="s">
        <v>120</v>
      </c>
      <c r="M2068" t="s">
        <v>51</v>
      </c>
      <c r="N2068" t="s">
        <v>107</v>
      </c>
      <c r="O2068">
        <v>35</v>
      </c>
      <c r="P2068" t="s">
        <v>88</v>
      </c>
    </row>
    <row r="2069" spans="1:16" x14ac:dyDescent="0.2">
      <c r="A2069" t="s">
        <v>145</v>
      </c>
      <c r="B2069" t="s">
        <v>146</v>
      </c>
      <c r="C2069" t="s">
        <v>66</v>
      </c>
      <c r="D2069" t="s">
        <v>66</v>
      </c>
      <c r="E2069" t="s">
        <v>67</v>
      </c>
      <c r="F2069">
        <v>13.610099999999999</v>
      </c>
      <c r="G2069">
        <v>38</v>
      </c>
      <c r="H2069">
        <f t="shared" si="32"/>
        <v>6</v>
      </c>
      <c r="I2069" t="s">
        <v>51</v>
      </c>
      <c r="J2069" t="s">
        <v>52</v>
      </c>
      <c r="K2069" t="s">
        <v>53</v>
      </c>
      <c r="L2069" t="s">
        <v>51</v>
      </c>
      <c r="M2069" t="s">
        <v>84</v>
      </c>
      <c r="N2069" t="s">
        <v>147</v>
      </c>
      <c r="O2069">
        <v>5</v>
      </c>
      <c r="P2069" t="s">
        <v>88</v>
      </c>
    </row>
    <row r="2070" spans="1:16" x14ac:dyDescent="0.2">
      <c r="A2070" t="s">
        <v>220</v>
      </c>
      <c r="B2070" t="s">
        <v>221</v>
      </c>
      <c r="C2070" t="s">
        <v>140</v>
      </c>
      <c r="D2070" t="s">
        <v>141</v>
      </c>
      <c r="E2070" t="s">
        <v>81</v>
      </c>
      <c r="F2070">
        <v>20.635100000000001</v>
      </c>
      <c r="G2070">
        <v>42</v>
      </c>
      <c r="H2070">
        <f t="shared" si="32"/>
        <v>9</v>
      </c>
      <c r="I2070" t="s">
        <v>51</v>
      </c>
      <c r="J2070" t="s">
        <v>69</v>
      </c>
      <c r="K2070" t="s">
        <v>83</v>
      </c>
      <c r="L2070" t="s">
        <v>51</v>
      </c>
      <c r="M2070" t="s">
        <v>115</v>
      </c>
      <c r="N2070" t="s">
        <v>222</v>
      </c>
      <c r="O2070">
        <v>36</v>
      </c>
      <c r="P2070" t="s">
        <v>88</v>
      </c>
    </row>
    <row r="2071" spans="1:16" x14ac:dyDescent="0.2">
      <c r="A2071" t="s">
        <v>220</v>
      </c>
      <c r="B2071" t="s">
        <v>221</v>
      </c>
      <c r="C2071" t="s">
        <v>140</v>
      </c>
      <c r="D2071" t="s">
        <v>141</v>
      </c>
      <c r="E2071" t="s">
        <v>81</v>
      </c>
      <c r="F2071">
        <v>12.0258</v>
      </c>
      <c r="G2071">
        <v>68</v>
      </c>
      <c r="H2071">
        <f t="shared" si="32"/>
        <v>9</v>
      </c>
      <c r="I2071" t="s">
        <v>51</v>
      </c>
      <c r="J2071" t="s">
        <v>92</v>
      </c>
      <c r="K2071" t="s">
        <v>51</v>
      </c>
      <c r="L2071" t="s">
        <v>51</v>
      </c>
      <c r="M2071" t="s">
        <v>115</v>
      </c>
      <c r="N2071" t="s">
        <v>150</v>
      </c>
      <c r="O2071">
        <v>116</v>
      </c>
      <c r="P2071" t="s">
        <v>62</v>
      </c>
    </row>
    <row r="2072" spans="1:16" x14ac:dyDescent="0.2">
      <c r="A2072" t="s">
        <v>169</v>
      </c>
      <c r="B2072" t="s">
        <v>170</v>
      </c>
      <c r="C2072" t="s">
        <v>79</v>
      </c>
      <c r="D2072" t="s">
        <v>80</v>
      </c>
      <c r="E2072" t="s">
        <v>81</v>
      </c>
      <c r="F2072">
        <v>11.642300000000001</v>
      </c>
      <c r="G2072">
        <v>5523</v>
      </c>
      <c r="H2072">
        <f t="shared" si="32"/>
        <v>644</v>
      </c>
      <c r="I2072" t="s">
        <v>51</v>
      </c>
      <c r="J2072" t="s">
        <v>69</v>
      </c>
      <c r="K2072" t="s">
        <v>105</v>
      </c>
      <c r="L2072" t="s">
        <v>120</v>
      </c>
      <c r="M2072" t="s">
        <v>51</v>
      </c>
      <c r="N2072" t="s">
        <v>171</v>
      </c>
      <c r="O2072">
        <v>24</v>
      </c>
      <c r="P2072" t="s">
        <v>88</v>
      </c>
    </row>
    <row r="2073" spans="1:16" x14ac:dyDescent="0.2">
      <c r="A2073" t="s">
        <v>97</v>
      </c>
      <c r="B2073" t="s">
        <v>98</v>
      </c>
      <c r="C2073" t="s">
        <v>140</v>
      </c>
      <c r="D2073" t="s">
        <v>141</v>
      </c>
      <c r="E2073" t="s">
        <v>81</v>
      </c>
      <c r="F2073">
        <v>10.6496</v>
      </c>
      <c r="G2073">
        <v>72</v>
      </c>
      <c r="H2073">
        <f t="shared" si="32"/>
        <v>8</v>
      </c>
      <c r="I2073" t="s">
        <v>156</v>
      </c>
      <c r="J2073" t="s">
        <v>52</v>
      </c>
      <c r="K2073" t="s">
        <v>51</v>
      </c>
      <c r="L2073" t="s">
        <v>51</v>
      </c>
      <c r="M2073" t="s">
        <v>115</v>
      </c>
      <c r="N2073" t="s">
        <v>291</v>
      </c>
      <c r="O2073">
        <v>115</v>
      </c>
      <c r="P2073" t="s">
        <v>62</v>
      </c>
    </row>
    <row r="2074" spans="1:16" x14ac:dyDescent="0.2">
      <c r="A2074" t="s">
        <v>209</v>
      </c>
      <c r="B2074" t="s">
        <v>210</v>
      </c>
      <c r="C2074" t="s">
        <v>45</v>
      </c>
      <c r="D2074" t="s">
        <v>46</v>
      </c>
      <c r="E2074" t="s">
        <v>47</v>
      </c>
      <c r="F2074">
        <v>67.894300000000001</v>
      </c>
      <c r="G2074">
        <v>33</v>
      </c>
      <c r="H2074">
        <f t="shared" si="32"/>
        <v>23</v>
      </c>
      <c r="I2074" t="s">
        <v>51</v>
      </c>
      <c r="J2074" t="s">
        <v>69</v>
      </c>
      <c r="K2074" t="s">
        <v>105</v>
      </c>
      <c r="L2074" t="s">
        <v>161</v>
      </c>
      <c r="M2074" t="s">
        <v>51</v>
      </c>
      <c r="N2074" t="s">
        <v>211</v>
      </c>
      <c r="O2074">
        <v>25</v>
      </c>
      <c r="P2074" t="s">
        <v>88</v>
      </c>
    </row>
    <row r="2075" spans="1:16" x14ac:dyDescent="0.2">
      <c r="A2075" t="s">
        <v>164</v>
      </c>
      <c r="B2075" t="s">
        <v>165</v>
      </c>
      <c r="C2075" t="s">
        <v>140</v>
      </c>
      <c r="D2075" t="s">
        <v>141</v>
      </c>
      <c r="E2075" t="s">
        <v>81</v>
      </c>
      <c r="F2075">
        <v>1.4577</v>
      </c>
      <c r="G2075">
        <v>99</v>
      </c>
      <c r="H2075">
        <f t="shared" si="32"/>
        <v>2</v>
      </c>
      <c r="I2075" t="s">
        <v>51</v>
      </c>
      <c r="J2075" t="s">
        <v>166</v>
      </c>
      <c r="K2075" t="s">
        <v>51</v>
      </c>
      <c r="L2075" t="s">
        <v>120</v>
      </c>
      <c r="M2075" t="s">
        <v>51</v>
      </c>
      <c r="N2075" t="s">
        <v>167</v>
      </c>
      <c r="O2075">
        <v>44</v>
      </c>
      <c r="P2075" t="s">
        <v>88</v>
      </c>
    </row>
    <row r="2076" spans="1:16" x14ac:dyDescent="0.2">
      <c r="A2076" t="s">
        <v>169</v>
      </c>
      <c r="B2076" t="s">
        <v>170</v>
      </c>
      <c r="C2076" t="s">
        <v>45</v>
      </c>
      <c r="D2076" t="s">
        <v>46</v>
      </c>
      <c r="E2076" t="s">
        <v>47</v>
      </c>
      <c r="F2076">
        <v>30.895900000000001</v>
      </c>
      <c r="G2076">
        <v>2685</v>
      </c>
      <c r="H2076">
        <f t="shared" si="32"/>
        <v>830</v>
      </c>
      <c r="I2076" t="s">
        <v>156</v>
      </c>
      <c r="J2076" t="s">
        <v>69</v>
      </c>
      <c r="K2076" t="s">
        <v>105</v>
      </c>
      <c r="L2076" t="s">
        <v>120</v>
      </c>
      <c r="M2076" t="s">
        <v>51</v>
      </c>
      <c r="N2076" t="s">
        <v>171</v>
      </c>
      <c r="O2076">
        <v>24</v>
      </c>
      <c r="P2076" t="s">
        <v>88</v>
      </c>
    </row>
    <row r="2077" spans="1:16" x14ac:dyDescent="0.2">
      <c r="A2077" t="s">
        <v>212</v>
      </c>
      <c r="B2077" t="s">
        <v>213</v>
      </c>
      <c r="C2077" t="s">
        <v>66</v>
      </c>
      <c r="D2077" t="s">
        <v>66</v>
      </c>
      <c r="E2077" t="s">
        <v>67</v>
      </c>
      <c r="F2077">
        <v>8.4853000000000005</v>
      </c>
      <c r="G2077">
        <v>67</v>
      </c>
      <c r="H2077">
        <f t="shared" si="32"/>
        <v>6</v>
      </c>
      <c r="I2077" t="s">
        <v>51</v>
      </c>
      <c r="J2077" t="s">
        <v>92</v>
      </c>
      <c r="K2077" t="s">
        <v>83</v>
      </c>
      <c r="L2077" t="s">
        <v>51</v>
      </c>
      <c r="M2077" t="s">
        <v>84</v>
      </c>
      <c r="N2077" t="s">
        <v>214</v>
      </c>
      <c r="O2077">
        <v>9</v>
      </c>
      <c r="P2077" t="s">
        <v>88</v>
      </c>
    </row>
    <row r="2078" spans="1:16" x14ac:dyDescent="0.2">
      <c r="A2078" t="s">
        <v>220</v>
      </c>
      <c r="B2078" t="s">
        <v>221</v>
      </c>
      <c r="C2078" t="s">
        <v>45</v>
      </c>
      <c r="D2078" t="s">
        <v>46</v>
      </c>
      <c r="E2078" t="s">
        <v>47</v>
      </c>
      <c r="F2078">
        <v>37.150199999999998</v>
      </c>
      <c r="G2078">
        <v>359</v>
      </c>
      <c r="H2078">
        <f t="shared" si="32"/>
        <v>134</v>
      </c>
      <c r="I2078" t="s">
        <v>51</v>
      </c>
      <c r="J2078" t="s">
        <v>92</v>
      </c>
      <c r="K2078" t="s">
        <v>51</v>
      </c>
      <c r="L2078" t="s">
        <v>51</v>
      </c>
      <c r="M2078" t="s">
        <v>84</v>
      </c>
      <c r="N2078" t="s">
        <v>125</v>
      </c>
      <c r="O2078">
        <v>118</v>
      </c>
      <c r="P2078" t="s">
        <v>62</v>
      </c>
    </row>
    <row r="2079" spans="1:16" x14ac:dyDescent="0.2">
      <c r="A2079" t="s">
        <v>235</v>
      </c>
      <c r="B2079" t="s">
        <v>236</v>
      </c>
      <c r="C2079" t="s">
        <v>66</v>
      </c>
      <c r="D2079" t="s">
        <v>66</v>
      </c>
      <c r="E2079" t="s">
        <v>67</v>
      </c>
      <c r="F2079">
        <v>22.989699999999999</v>
      </c>
      <c r="G2079">
        <v>108</v>
      </c>
      <c r="H2079">
        <f t="shared" si="32"/>
        <v>25</v>
      </c>
      <c r="I2079" t="s">
        <v>51</v>
      </c>
      <c r="J2079" t="s">
        <v>92</v>
      </c>
      <c r="K2079" t="s">
        <v>53</v>
      </c>
      <c r="L2079" t="s">
        <v>51</v>
      </c>
      <c r="M2079" t="s">
        <v>51</v>
      </c>
      <c r="N2079" t="s">
        <v>285</v>
      </c>
      <c r="O2079">
        <v>107</v>
      </c>
      <c r="P2079" t="s">
        <v>62</v>
      </c>
    </row>
    <row r="2080" spans="1:16" x14ac:dyDescent="0.2">
      <c r="A2080" t="s">
        <v>274</v>
      </c>
      <c r="B2080" t="s">
        <v>275</v>
      </c>
      <c r="C2080" t="s">
        <v>66</v>
      </c>
      <c r="D2080" t="s">
        <v>66</v>
      </c>
      <c r="E2080" t="s">
        <v>67</v>
      </c>
      <c r="F2080">
        <v>28.634699999999999</v>
      </c>
      <c r="G2080">
        <v>56</v>
      </c>
      <c r="H2080">
        <f t="shared" si="32"/>
        <v>17</v>
      </c>
      <c r="I2080" t="s">
        <v>51</v>
      </c>
      <c r="J2080" t="s">
        <v>52</v>
      </c>
      <c r="K2080" t="s">
        <v>51</v>
      </c>
      <c r="L2080" t="s">
        <v>106</v>
      </c>
      <c r="M2080" t="s">
        <v>51</v>
      </c>
      <c r="N2080" t="s">
        <v>112</v>
      </c>
      <c r="O2080">
        <v>127</v>
      </c>
      <c r="P2080" t="s">
        <v>62</v>
      </c>
    </row>
    <row r="2081" spans="1:16" x14ac:dyDescent="0.2">
      <c r="A2081" t="s">
        <v>190</v>
      </c>
      <c r="B2081" t="s">
        <v>191</v>
      </c>
      <c r="C2081" t="s">
        <v>140</v>
      </c>
      <c r="D2081" t="s">
        <v>141</v>
      </c>
      <c r="E2081" t="s">
        <v>81</v>
      </c>
      <c r="F2081">
        <v>8.1160999999999994</v>
      </c>
      <c r="G2081">
        <v>73</v>
      </c>
      <c r="H2081">
        <f t="shared" si="32"/>
        <v>6</v>
      </c>
      <c r="I2081" t="s">
        <v>51</v>
      </c>
      <c r="J2081" t="s">
        <v>92</v>
      </c>
      <c r="K2081" t="s">
        <v>51</v>
      </c>
      <c r="L2081" t="s">
        <v>106</v>
      </c>
      <c r="M2081" t="s">
        <v>51</v>
      </c>
      <c r="N2081" t="s">
        <v>192</v>
      </c>
      <c r="O2081">
        <v>42</v>
      </c>
      <c r="P2081" t="s">
        <v>88</v>
      </c>
    </row>
    <row r="2082" spans="1:16" x14ac:dyDescent="0.2">
      <c r="A2082" t="s">
        <v>169</v>
      </c>
      <c r="B2082" t="s">
        <v>170</v>
      </c>
      <c r="C2082" t="s">
        <v>79</v>
      </c>
      <c r="D2082" t="s">
        <v>80</v>
      </c>
      <c r="E2082" t="s">
        <v>81</v>
      </c>
      <c r="F2082">
        <v>24.5167</v>
      </c>
      <c r="G2082">
        <v>3058</v>
      </c>
      <c r="H2082">
        <f t="shared" si="32"/>
        <v>750</v>
      </c>
      <c r="I2082" t="s">
        <v>156</v>
      </c>
      <c r="J2082" t="s">
        <v>92</v>
      </c>
      <c r="K2082" t="s">
        <v>51</v>
      </c>
      <c r="L2082" t="s">
        <v>51</v>
      </c>
      <c r="M2082" t="s">
        <v>51</v>
      </c>
      <c r="N2082" t="s">
        <v>171</v>
      </c>
      <c r="O2082">
        <v>24</v>
      </c>
      <c r="P2082" t="s">
        <v>88</v>
      </c>
    </row>
    <row r="2083" spans="1:16" x14ac:dyDescent="0.2">
      <c r="A2083" t="s">
        <v>77</v>
      </c>
      <c r="B2083" t="s">
        <v>78</v>
      </c>
      <c r="C2083" t="s">
        <v>140</v>
      </c>
      <c r="D2083" t="s">
        <v>141</v>
      </c>
      <c r="E2083" t="s">
        <v>81</v>
      </c>
      <c r="F2083">
        <v>1.9194</v>
      </c>
      <c r="G2083">
        <v>62</v>
      </c>
      <c r="H2083">
        <f t="shared" si="32"/>
        <v>2</v>
      </c>
      <c r="I2083" t="s">
        <v>51</v>
      </c>
      <c r="J2083" t="s">
        <v>92</v>
      </c>
      <c r="K2083" t="s">
        <v>70</v>
      </c>
      <c r="L2083" t="s">
        <v>51</v>
      </c>
      <c r="M2083" t="s">
        <v>84</v>
      </c>
      <c r="N2083" t="s">
        <v>85</v>
      </c>
      <c r="O2083">
        <v>33</v>
      </c>
      <c r="P2083" t="s">
        <v>88</v>
      </c>
    </row>
    <row r="2084" spans="1:16" x14ac:dyDescent="0.2">
      <c r="A2084" t="s">
        <v>307</v>
      </c>
      <c r="B2084" t="s">
        <v>308</v>
      </c>
      <c r="C2084" t="s">
        <v>45</v>
      </c>
      <c r="D2084" t="s">
        <v>46</v>
      </c>
      <c r="E2084" t="s">
        <v>47</v>
      </c>
      <c r="F2084">
        <v>20.523199999999999</v>
      </c>
      <c r="G2084">
        <v>104</v>
      </c>
      <c r="H2084">
        <f t="shared" si="32"/>
        <v>22</v>
      </c>
      <c r="I2084" t="s">
        <v>99</v>
      </c>
      <c r="J2084" t="s">
        <v>198</v>
      </c>
      <c r="K2084" t="s">
        <v>70</v>
      </c>
      <c r="L2084" t="s">
        <v>120</v>
      </c>
      <c r="M2084" t="s">
        <v>51</v>
      </c>
      <c r="N2084" t="s">
        <v>136</v>
      </c>
      <c r="O2084">
        <v>104</v>
      </c>
      <c r="P2084" t="s">
        <v>62</v>
      </c>
    </row>
    <row r="2085" spans="1:16" x14ac:dyDescent="0.2">
      <c r="A2085" t="s">
        <v>235</v>
      </c>
      <c r="B2085" t="s">
        <v>236</v>
      </c>
      <c r="C2085" t="s">
        <v>45</v>
      </c>
      <c r="D2085" t="s">
        <v>46</v>
      </c>
      <c r="E2085" t="s">
        <v>47</v>
      </c>
      <c r="F2085">
        <v>22.790400000000002</v>
      </c>
      <c r="G2085">
        <v>529</v>
      </c>
      <c r="H2085">
        <f t="shared" si="32"/>
        <v>121</v>
      </c>
      <c r="I2085" t="s">
        <v>51</v>
      </c>
      <c r="J2085" t="s">
        <v>52</v>
      </c>
      <c r="K2085" t="s">
        <v>51</v>
      </c>
      <c r="L2085" t="s">
        <v>51</v>
      </c>
      <c r="M2085" t="s">
        <v>71</v>
      </c>
      <c r="N2085" t="s">
        <v>238</v>
      </c>
      <c r="O2085">
        <v>12</v>
      </c>
      <c r="P2085" t="s">
        <v>88</v>
      </c>
    </row>
    <row r="2086" spans="1:16" x14ac:dyDescent="0.2">
      <c r="A2086" t="s">
        <v>209</v>
      </c>
      <c r="B2086" t="s">
        <v>210</v>
      </c>
      <c r="C2086" t="s">
        <v>66</v>
      </c>
      <c r="D2086" t="s">
        <v>66</v>
      </c>
      <c r="E2086" t="s">
        <v>67</v>
      </c>
      <c r="F2086">
        <v>9.9047999999999998</v>
      </c>
      <c r="G2086">
        <v>59</v>
      </c>
      <c r="H2086">
        <f t="shared" si="32"/>
        <v>6</v>
      </c>
      <c r="I2086" t="s">
        <v>156</v>
      </c>
      <c r="J2086" t="s">
        <v>92</v>
      </c>
      <c r="K2086" t="s">
        <v>105</v>
      </c>
      <c r="L2086" t="s">
        <v>120</v>
      </c>
      <c r="M2086" t="s">
        <v>51</v>
      </c>
      <c r="N2086" t="s">
        <v>180</v>
      </c>
      <c r="O2086">
        <v>114</v>
      </c>
      <c r="P2086" t="s">
        <v>62</v>
      </c>
    </row>
    <row r="2087" spans="1:16" x14ac:dyDescent="0.2">
      <c r="A2087" t="s">
        <v>209</v>
      </c>
      <c r="B2087" t="s">
        <v>210</v>
      </c>
      <c r="C2087" t="s">
        <v>128</v>
      </c>
      <c r="D2087" t="s">
        <v>129</v>
      </c>
      <c r="E2087" t="s">
        <v>81</v>
      </c>
      <c r="F2087">
        <v>23.3398</v>
      </c>
      <c r="G2087">
        <v>101</v>
      </c>
      <c r="H2087">
        <f t="shared" si="32"/>
        <v>24</v>
      </c>
      <c r="I2087" t="s">
        <v>51</v>
      </c>
      <c r="J2087" t="s">
        <v>69</v>
      </c>
      <c r="K2087" t="s">
        <v>51</v>
      </c>
      <c r="L2087" t="s">
        <v>161</v>
      </c>
      <c r="M2087" t="s">
        <v>51</v>
      </c>
      <c r="N2087" t="s">
        <v>211</v>
      </c>
      <c r="O2087">
        <v>25</v>
      </c>
      <c r="P2087" t="s">
        <v>88</v>
      </c>
    </row>
    <row r="2088" spans="1:16" x14ac:dyDescent="0.2">
      <c r="A2088" t="s">
        <v>235</v>
      </c>
      <c r="B2088" t="s">
        <v>236</v>
      </c>
      <c r="C2088" t="s">
        <v>45</v>
      </c>
      <c r="D2088" t="s">
        <v>46</v>
      </c>
      <c r="E2088" t="s">
        <v>47</v>
      </c>
      <c r="F2088">
        <v>31.113</v>
      </c>
      <c r="G2088">
        <v>88</v>
      </c>
      <c r="H2088">
        <f t="shared" si="32"/>
        <v>28</v>
      </c>
      <c r="I2088" t="s">
        <v>99</v>
      </c>
      <c r="J2088" t="s">
        <v>92</v>
      </c>
      <c r="K2088" t="s">
        <v>70</v>
      </c>
      <c r="L2088" t="s">
        <v>51</v>
      </c>
      <c r="M2088" t="s">
        <v>84</v>
      </c>
      <c r="N2088" t="s">
        <v>238</v>
      </c>
      <c r="O2088">
        <v>12</v>
      </c>
      <c r="P2088" t="s">
        <v>88</v>
      </c>
    </row>
    <row r="2089" spans="1:16" x14ac:dyDescent="0.2">
      <c r="A2089" t="s">
        <v>274</v>
      </c>
      <c r="B2089" t="s">
        <v>275</v>
      </c>
      <c r="C2089" t="s">
        <v>128</v>
      </c>
      <c r="D2089" t="s">
        <v>129</v>
      </c>
      <c r="E2089" t="s">
        <v>81</v>
      </c>
      <c r="F2089">
        <v>11.936299999999999</v>
      </c>
      <c r="G2089">
        <v>415</v>
      </c>
      <c r="H2089">
        <f t="shared" si="32"/>
        <v>50</v>
      </c>
      <c r="I2089" t="s">
        <v>51</v>
      </c>
      <c r="J2089" t="s">
        <v>92</v>
      </c>
      <c r="K2089" t="s">
        <v>53</v>
      </c>
      <c r="L2089" t="s">
        <v>51</v>
      </c>
      <c r="M2089" t="s">
        <v>51</v>
      </c>
      <c r="N2089" t="s">
        <v>112</v>
      </c>
      <c r="O2089">
        <v>127</v>
      </c>
      <c r="P2089" t="s">
        <v>62</v>
      </c>
    </row>
    <row r="2090" spans="1:16" x14ac:dyDescent="0.2">
      <c r="A2090" t="s">
        <v>126</v>
      </c>
      <c r="B2090" t="s">
        <v>127</v>
      </c>
      <c r="C2090" t="s">
        <v>128</v>
      </c>
      <c r="D2090" t="s">
        <v>129</v>
      </c>
      <c r="E2090" t="s">
        <v>81</v>
      </c>
      <c r="F2090">
        <v>47.3735</v>
      </c>
      <c r="G2090">
        <v>44</v>
      </c>
      <c r="H2090">
        <f t="shared" si="32"/>
        <v>21</v>
      </c>
      <c r="I2090" t="s">
        <v>156</v>
      </c>
      <c r="J2090" t="s">
        <v>92</v>
      </c>
      <c r="K2090" t="s">
        <v>51</v>
      </c>
      <c r="L2090" t="s">
        <v>161</v>
      </c>
      <c r="M2090" t="s">
        <v>51</v>
      </c>
      <c r="N2090" t="s">
        <v>131</v>
      </c>
      <c r="O2090">
        <v>23</v>
      </c>
      <c r="P2090" t="s">
        <v>88</v>
      </c>
    </row>
    <row r="2091" spans="1:16" x14ac:dyDescent="0.2">
      <c r="A2091" t="s">
        <v>220</v>
      </c>
      <c r="B2091" t="s">
        <v>221</v>
      </c>
      <c r="C2091" t="s">
        <v>45</v>
      </c>
      <c r="D2091" t="s">
        <v>46</v>
      </c>
      <c r="E2091" t="s">
        <v>47</v>
      </c>
      <c r="F2091">
        <v>32.758200000000002</v>
      </c>
      <c r="G2091">
        <v>2076</v>
      </c>
      <c r="H2091">
        <f t="shared" si="32"/>
        <v>681</v>
      </c>
      <c r="I2091" t="s">
        <v>51</v>
      </c>
      <c r="J2091" t="s">
        <v>52</v>
      </c>
      <c r="K2091" t="s">
        <v>51</v>
      </c>
      <c r="L2091" t="s">
        <v>51</v>
      </c>
      <c r="M2091" t="s">
        <v>51</v>
      </c>
      <c r="N2091" t="s">
        <v>222</v>
      </c>
      <c r="O2091">
        <v>36</v>
      </c>
      <c r="P2091" t="s">
        <v>88</v>
      </c>
    </row>
    <row r="2092" spans="1:16" x14ac:dyDescent="0.2">
      <c r="A2092" t="s">
        <v>232</v>
      </c>
      <c r="B2092" t="s">
        <v>233</v>
      </c>
      <c r="C2092" t="s">
        <v>66</v>
      </c>
      <c r="D2092" t="s">
        <v>66</v>
      </c>
      <c r="E2092" t="s">
        <v>67</v>
      </c>
      <c r="F2092">
        <v>12.46</v>
      </c>
      <c r="G2092">
        <v>749</v>
      </c>
      <c r="H2092">
        <f t="shared" si="32"/>
        <v>94</v>
      </c>
      <c r="I2092" t="s">
        <v>51</v>
      </c>
      <c r="J2092" t="s">
        <v>92</v>
      </c>
      <c r="K2092" t="s">
        <v>51</v>
      </c>
      <c r="L2092" t="s">
        <v>51</v>
      </c>
      <c r="M2092" t="s">
        <v>51</v>
      </c>
      <c r="N2092" t="s">
        <v>248</v>
      </c>
      <c r="O2092">
        <v>112</v>
      </c>
      <c r="P2092" t="s">
        <v>62</v>
      </c>
    </row>
    <row r="2093" spans="1:16" x14ac:dyDescent="0.2">
      <c r="A2093" t="s">
        <v>193</v>
      </c>
      <c r="B2093" t="s">
        <v>194</v>
      </c>
      <c r="C2093" t="s">
        <v>128</v>
      </c>
      <c r="D2093" t="s">
        <v>129</v>
      </c>
      <c r="E2093" t="s">
        <v>81</v>
      </c>
      <c r="F2093">
        <v>29.917300000000001</v>
      </c>
      <c r="G2093">
        <v>183</v>
      </c>
      <c r="H2093">
        <f t="shared" si="32"/>
        <v>55</v>
      </c>
      <c r="I2093" t="s">
        <v>156</v>
      </c>
      <c r="J2093" t="s">
        <v>69</v>
      </c>
      <c r="K2093" t="s">
        <v>83</v>
      </c>
      <c r="L2093" t="s">
        <v>161</v>
      </c>
      <c r="M2093" t="s">
        <v>51</v>
      </c>
      <c r="N2093" t="s">
        <v>196</v>
      </c>
      <c r="O2093">
        <v>50</v>
      </c>
      <c r="P2093" t="s">
        <v>88</v>
      </c>
    </row>
    <row r="2094" spans="1:16" x14ac:dyDescent="0.2">
      <c r="A2094" t="s">
        <v>103</v>
      </c>
      <c r="B2094" t="s">
        <v>104</v>
      </c>
      <c r="C2094" t="s">
        <v>45</v>
      </c>
      <c r="D2094" t="s">
        <v>46</v>
      </c>
      <c r="E2094" t="s">
        <v>47</v>
      </c>
      <c r="F2094">
        <v>61.232599999999998</v>
      </c>
      <c r="G2094">
        <v>59</v>
      </c>
      <c r="H2094">
        <f t="shared" si="32"/>
        <v>37</v>
      </c>
      <c r="I2094" t="s">
        <v>51</v>
      </c>
      <c r="J2094" t="s">
        <v>92</v>
      </c>
      <c r="K2094" t="s">
        <v>53</v>
      </c>
      <c r="L2094" t="s">
        <v>161</v>
      </c>
      <c r="M2094" t="s">
        <v>51</v>
      </c>
      <c r="N2094" t="s">
        <v>107</v>
      </c>
      <c r="O2094">
        <v>35</v>
      </c>
      <c r="P2094" t="s">
        <v>88</v>
      </c>
    </row>
    <row r="2095" spans="1:16" x14ac:dyDescent="0.2">
      <c r="A2095" t="s">
        <v>220</v>
      </c>
      <c r="B2095" t="s">
        <v>221</v>
      </c>
      <c r="C2095" t="s">
        <v>66</v>
      </c>
      <c r="D2095" t="s">
        <v>66</v>
      </c>
      <c r="E2095" t="s">
        <v>67</v>
      </c>
      <c r="F2095">
        <v>6.1416000000000004</v>
      </c>
      <c r="G2095">
        <v>182</v>
      </c>
      <c r="H2095">
        <f t="shared" si="32"/>
        <v>12</v>
      </c>
      <c r="I2095" t="s">
        <v>51</v>
      </c>
      <c r="J2095" t="s">
        <v>69</v>
      </c>
      <c r="K2095" t="s">
        <v>83</v>
      </c>
      <c r="L2095" t="s">
        <v>51</v>
      </c>
      <c r="M2095" t="s">
        <v>84</v>
      </c>
      <c r="N2095" t="s">
        <v>222</v>
      </c>
      <c r="O2095">
        <v>36</v>
      </c>
      <c r="P2095" t="s">
        <v>88</v>
      </c>
    </row>
    <row r="2096" spans="1:16" x14ac:dyDescent="0.2">
      <c r="A2096" t="s">
        <v>190</v>
      </c>
      <c r="B2096" t="s">
        <v>191</v>
      </c>
      <c r="C2096" t="s">
        <v>128</v>
      </c>
      <c r="D2096" t="s">
        <v>129</v>
      </c>
      <c r="E2096" t="s">
        <v>81</v>
      </c>
      <c r="F2096">
        <v>8.0282</v>
      </c>
      <c r="G2096">
        <v>246</v>
      </c>
      <c r="H2096">
        <f t="shared" si="32"/>
        <v>20</v>
      </c>
      <c r="I2096" t="s">
        <v>99</v>
      </c>
      <c r="J2096" t="s">
        <v>52</v>
      </c>
      <c r="K2096" t="s">
        <v>51</v>
      </c>
      <c r="L2096" t="s">
        <v>120</v>
      </c>
      <c r="M2096" t="s">
        <v>51</v>
      </c>
      <c r="N2096" t="s">
        <v>270</v>
      </c>
      <c r="O2096">
        <v>124</v>
      </c>
      <c r="P2096" t="s">
        <v>62</v>
      </c>
    </row>
    <row r="2097" spans="1:16" x14ac:dyDescent="0.2">
      <c r="A2097" t="s">
        <v>190</v>
      </c>
      <c r="B2097" t="s">
        <v>191</v>
      </c>
      <c r="C2097" t="s">
        <v>79</v>
      </c>
      <c r="D2097" t="s">
        <v>80</v>
      </c>
      <c r="E2097" t="s">
        <v>81</v>
      </c>
      <c r="F2097">
        <v>19.185500000000001</v>
      </c>
      <c r="G2097">
        <v>33</v>
      </c>
      <c r="H2097">
        <f t="shared" si="32"/>
        <v>7</v>
      </c>
      <c r="I2097" t="s">
        <v>156</v>
      </c>
      <c r="J2097" t="s">
        <v>92</v>
      </c>
      <c r="K2097" t="s">
        <v>83</v>
      </c>
      <c r="L2097" t="s">
        <v>51</v>
      </c>
      <c r="M2097" t="s">
        <v>84</v>
      </c>
      <c r="N2097" t="s">
        <v>192</v>
      </c>
      <c r="O2097">
        <v>42</v>
      </c>
      <c r="P2097" t="s">
        <v>88</v>
      </c>
    </row>
    <row r="2098" spans="1:16" x14ac:dyDescent="0.2">
      <c r="A2098" t="s">
        <v>193</v>
      </c>
      <c r="B2098" t="s">
        <v>194</v>
      </c>
      <c r="C2098" t="s">
        <v>66</v>
      </c>
      <c r="D2098" t="s">
        <v>66</v>
      </c>
      <c r="E2098" t="s">
        <v>67</v>
      </c>
      <c r="F2098">
        <v>2.2403</v>
      </c>
      <c r="G2098">
        <v>277</v>
      </c>
      <c r="H2098">
        <f t="shared" si="32"/>
        <v>7</v>
      </c>
      <c r="I2098" t="s">
        <v>51</v>
      </c>
      <c r="J2098" t="s">
        <v>92</v>
      </c>
      <c r="K2098" t="s">
        <v>51</v>
      </c>
      <c r="L2098" t="s">
        <v>51</v>
      </c>
      <c r="M2098" t="s">
        <v>71</v>
      </c>
      <c r="N2098" t="s">
        <v>196</v>
      </c>
      <c r="O2098">
        <v>50</v>
      </c>
      <c r="P2098" t="s">
        <v>88</v>
      </c>
    </row>
    <row r="2099" spans="1:16" x14ac:dyDescent="0.2">
      <c r="A2099" t="s">
        <v>235</v>
      </c>
      <c r="B2099" t="s">
        <v>236</v>
      </c>
      <c r="C2099" t="s">
        <v>79</v>
      </c>
      <c r="D2099" t="s">
        <v>80</v>
      </c>
      <c r="E2099" t="s">
        <v>81</v>
      </c>
      <c r="F2099">
        <v>37.683799999999998</v>
      </c>
      <c r="G2099">
        <v>37</v>
      </c>
      <c r="H2099">
        <f t="shared" si="32"/>
        <v>14</v>
      </c>
      <c r="I2099" t="s">
        <v>156</v>
      </c>
      <c r="J2099" t="s">
        <v>92</v>
      </c>
      <c r="K2099" t="s">
        <v>51</v>
      </c>
      <c r="L2099" t="s">
        <v>51</v>
      </c>
      <c r="M2099" t="s">
        <v>195</v>
      </c>
      <c r="N2099" t="s">
        <v>279</v>
      </c>
      <c r="O2099">
        <v>108</v>
      </c>
      <c r="P2099" t="s">
        <v>62</v>
      </c>
    </row>
    <row r="2100" spans="1:16" x14ac:dyDescent="0.2">
      <c r="A2100" t="s">
        <v>235</v>
      </c>
      <c r="B2100" t="s">
        <v>236</v>
      </c>
      <c r="C2100" t="s">
        <v>140</v>
      </c>
      <c r="D2100" t="s">
        <v>141</v>
      </c>
      <c r="E2100" t="s">
        <v>81</v>
      </c>
      <c r="F2100">
        <v>12.168799999999999</v>
      </c>
      <c r="G2100">
        <v>42</v>
      </c>
      <c r="H2100">
        <f t="shared" si="32"/>
        <v>6</v>
      </c>
      <c r="I2100" t="s">
        <v>51</v>
      </c>
      <c r="J2100" t="s">
        <v>92</v>
      </c>
      <c r="K2100" t="s">
        <v>105</v>
      </c>
      <c r="L2100" t="s">
        <v>106</v>
      </c>
      <c r="M2100" t="s">
        <v>51</v>
      </c>
      <c r="N2100" t="s">
        <v>279</v>
      </c>
      <c r="O2100">
        <v>108</v>
      </c>
      <c r="P2100" t="s">
        <v>62</v>
      </c>
    </row>
    <row r="2101" spans="1:16" x14ac:dyDescent="0.2">
      <c r="A2101" t="s">
        <v>260</v>
      </c>
      <c r="B2101" t="s">
        <v>261</v>
      </c>
      <c r="C2101" t="s">
        <v>45</v>
      </c>
      <c r="D2101" t="s">
        <v>46</v>
      </c>
      <c r="E2101" t="s">
        <v>47</v>
      </c>
      <c r="F2101">
        <v>23.0289</v>
      </c>
      <c r="G2101">
        <v>184</v>
      </c>
      <c r="H2101">
        <f t="shared" si="32"/>
        <v>43</v>
      </c>
      <c r="I2101" t="s">
        <v>51</v>
      </c>
      <c r="J2101" t="s">
        <v>69</v>
      </c>
      <c r="K2101" t="s">
        <v>83</v>
      </c>
      <c r="L2101" t="s">
        <v>51</v>
      </c>
      <c r="M2101" t="s">
        <v>51</v>
      </c>
      <c r="N2101" t="s">
        <v>262</v>
      </c>
      <c r="O2101">
        <v>31</v>
      </c>
      <c r="P2101" t="s">
        <v>88</v>
      </c>
    </row>
    <row r="2102" spans="1:16" x14ac:dyDescent="0.2">
      <c r="A2102" t="s">
        <v>313</v>
      </c>
      <c r="B2102" t="s">
        <v>314</v>
      </c>
      <c r="C2102" t="s">
        <v>140</v>
      </c>
      <c r="D2102" t="s">
        <v>141</v>
      </c>
      <c r="E2102" t="s">
        <v>81</v>
      </c>
      <c r="F2102">
        <v>3.7951000000000001</v>
      </c>
      <c r="G2102">
        <v>35</v>
      </c>
      <c r="H2102">
        <f t="shared" si="32"/>
        <v>2</v>
      </c>
      <c r="I2102" t="s">
        <v>51</v>
      </c>
      <c r="J2102" t="s">
        <v>92</v>
      </c>
      <c r="K2102" t="s">
        <v>53</v>
      </c>
      <c r="L2102" t="s">
        <v>51</v>
      </c>
      <c r="M2102" t="s">
        <v>84</v>
      </c>
      <c r="N2102" t="s">
        <v>315</v>
      </c>
      <c r="O2102">
        <v>40</v>
      </c>
      <c r="P2102" t="s">
        <v>88</v>
      </c>
    </row>
    <row r="2103" spans="1:16" x14ac:dyDescent="0.2">
      <c r="A2103" t="s">
        <v>286</v>
      </c>
      <c r="B2103" t="s">
        <v>287</v>
      </c>
      <c r="C2103" t="s">
        <v>140</v>
      </c>
      <c r="D2103" t="s">
        <v>141</v>
      </c>
      <c r="E2103" t="s">
        <v>81</v>
      </c>
      <c r="F2103">
        <v>3.7991000000000001</v>
      </c>
      <c r="G2103">
        <v>80</v>
      </c>
      <c r="H2103">
        <f t="shared" si="32"/>
        <v>4</v>
      </c>
      <c r="I2103" t="s">
        <v>156</v>
      </c>
      <c r="J2103" t="s">
        <v>69</v>
      </c>
      <c r="K2103" t="s">
        <v>51</v>
      </c>
      <c r="L2103" t="s">
        <v>106</v>
      </c>
      <c r="M2103" t="s">
        <v>51</v>
      </c>
      <c r="N2103" t="s">
        <v>288</v>
      </c>
      <c r="O2103">
        <v>55</v>
      </c>
      <c r="P2103" t="s">
        <v>88</v>
      </c>
    </row>
    <row r="2104" spans="1:16" x14ac:dyDescent="0.2">
      <c r="A2104" t="s">
        <v>103</v>
      </c>
      <c r="B2104" t="s">
        <v>104</v>
      </c>
      <c r="C2104" t="s">
        <v>140</v>
      </c>
      <c r="D2104" t="s">
        <v>141</v>
      </c>
      <c r="E2104" t="s">
        <v>81</v>
      </c>
      <c r="F2104">
        <v>17.5105</v>
      </c>
      <c r="G2104">
        <v>33</v>
      </c>
      <c r="H2104">
        <f t="shared" si="32"/>
        <v>6</v>
      </c>
      <c r="I2104" t="s">
        <v>51</v>
      </c>
      <c r="J2104" t="s">
        <v>92</v>
      </c>
      <c r="K2104" t="s">
        <v>105</v>
      </c>
      <c r="L2104" t="s">
        <v>135</v>
      </c>
      <c r="M2104" t="s">
        <v>51</v>
      </c>
      <c r="N2104" t="s">
        <v>107</v>
      </c>
      <c r="O2104">
        <v>35</v>
      </c>
      <c r="P2104" t="s">
        <v>88</v>
      </c>
    </row>
    <row r="2105" spans="1:16" x14ac:dyDescent="0.2">
      <c r="A2105" t="s">
        <v>313</v>
      </c>
      <c r="B2105" t="s">
        <v>314</v>
      </c>
      <c r="C2105" t="s">
        <v>140</v>
      </c>
      <c r="D2105" t="s">
        <v>141</v>
      </c>
      <c r="E2105" t="s">
        <v>81</v>
      </c>
      <c r="F2105">
        <v>1.6476</v>
      </c>
      <c r="G2105">
        <v>157</v>
      </c>
      <c r="H2105">
        <f t="shared" si="32"/>
        <v>3</v>
      </c>
      <c r="I2105" t="s">
        <v>156</v>
      </c>
      <c r="J2105" t="s">
        <v>69</v>
      </c>
      <c r="K2105" t="s">
        <v>51</v>
      </c>
      <c r="L2105" t="s">
        <v>51</v>
      </c>
      <c r="M2105" t="s">
        <v>71</v>
      </c>
      <c r="N2105" t="s">
        <v>315</v>
      </c>
      <c r="O2105">
        <v>40</v>
      </c>
      <c r="P2105" t="s">
        <v>88</v>
      </c>
    </row>
    <row r="2106" spans="1:16" x14ac:dyDescent="0.2">
      <c r="A2106" t="s">
        <v>190</v>
      </c>
      <c r="B2106" t="s">
        <v>191</v>
      </c>
      <c r="C2106" t="s">
        <v>128</v>
      </c>
      <c r="D2106" t="s">
        <v>129</v>
      </c>
      <c r="E2106" t="s">
        <v>81</v>
      </c>
      <c r="F2106">
        <v>19.976500000000001</v>
      </c>
      <c r="G2106">
        <v>110</v>
      </c>
      <c r="H2106">
        <f t="shared" si="32"/>
        <v>22</v>
      </c>
      <c r="I2106" t="s">
        <v>156</v>
      </c>
      <c r="J2106" t="s">
        <v>92</v>
      </c>
      <c r="K2106" t="s">
        <v>53</v>
      </c>
      <c r="L2106" t="s">
        <v>51</v>
      </c>
      <c r="M2106" t="s">
        <v>51</v>
      </c>
      <c r="N2106" t="s">
        <v>192</v>
      </c>
      <c r="O2106">
        <v>42</v>
      </c>
      <c r="P2106" t="s">
        <v>88</v>
      </c>
    </row>
    <row r="2107" spans="1:16" x14ac:dyDescent="0.2">
      <c r="A2107" t="s">
        <v>138</v>
      </c>
      <c r="B2107" t="s">
        <v>139</v>
      </c>
      <c r="C2107" t="s">
        <v>140</v>
      </c>
      <c r="D2107" t="s">
        <v>141</v>
      </c>
      <c r="E2107" t="s">
        <v>81</v>
      </c>
      <c r="F2107">
        <v>5.3322000000000003</v>
      </c>
      <c r="G2107">
        <v>36</v>
      </c>
      <c r="H2107">
        <f t="shared" si="32"/>
        <v>2</v>
      </c>
      <c r="I2107" t="s">
        <v>156</v>
      </c>
      <c r="J2107" t="s">
        <v>69</v>
      </c>
      <c r="K2107" t="s">
        <v>70</v>
      </c>
      <c r="L2107" t="s">
        <v>51</v>
      </c>
      <c r="M2107" t="s">
        <v>71</v>
      </c>
      <c r="N2107" t="s">
        <v>143</v>
      </c>
      <c r="O2107">
        <v>32</v>
      </c>
      <c r="P2107" t="s">
        <v>88</v>
      </c>
    </row>
    <row r="2108" spans="1:16" x14ac:dyDescent="0.2">
      <c r="A2108" t="s">
        <v>220</v>
      </c>
      <c r="B2108" t="s">
        <v>221</v>
      </c>
      <c r="C2108" t="s">
        <v>140</v>
      </c>
      <c r="D2108" t="s">
        <v>141</v>
      </c>
      <c r="E2108" t="s">
        <v>81</v>
      </c>
      <c r="F2108">
        <v>0</v>
      </c>
      <c r="G2108">
        <v>81</v>
      </c>
      <c r="H2108">
        <f t="shared" si="32"/>
        <v>0</v>
      </c>
      <c r="I2108" t="s">
        <v>156</v>
      </c>
      <c r="J2108" t="s">
        <v>198</v>
      </c>
      <c r="K2108" t="s">
        <v>83</v>
      </c>
      <c r="L2108" t="s">
        <v>51</v>
      </c>
      <c r="M2108" t="s">
        <v>71</v>
      </c>
      <c r="N2108" t="s">
        <v>121</v>
      </c>
      <c r="O2108">
        <v>121</v>
      </c>
      <c r="P2108" t="s">
        <v>62</v>
      </c>
    </row>
    <row r="2109" spans="1:16" x14ac:dyDescent="0.2">
      <c r="A2109" t="s">
        <v>235</v>
      </c>
      <c r="B2109" t="s">
        <v>236</v>
      </c>
      <c r="C2109" t="s">
        <v>66</v>
      </c>
      <c r="D2109" t="s">
        <v>66</v>
      </c>
      <c r="E2109" t="s">
        <v>67</v>
      </c>
      <c r="F2109">
        <v>18.302199999999999</v>
      </c>
      <c r="G2109">
        <v>224</v>
      </c>
      <c r="H2109">
        <f t="shared" si="32"/>
        <v>41</v>
      </c>
      <c r="I2109" t="s">
        <v>51</v>
      </c>
      <c r="J2109" t="s">
        <v>69</v>
      </c>
      <c r="K2109" t="s">
        <v>51</v>
      </c>
      <c r="L2109" t="s">
        <v>106</v>
      </c>
      <c r="M2109" t="s">
        <v>51</v>
      </c>
      <c r="N2109" t="s">
        <v>238</v>
      </c>
      <c r="O2109">
        <v>12</v>
      </c>
      <c r="P2109" t="s">
        <v>88</v>
      </c>
    </row>
    <row r="2110" spans="1:16" x14ac:dyDescent="0.2">
      <c r="A2110" t="s">
        <v>251</v>
      </c>
      <c r="B2110" t="s">
        <v>252</v>
      </c>
      <c r="C2110" t="s">
        <v>128</v>
      </c>
      <c r="D2110" t="s">
        <v>129</v>
      </c>
      <c r="E2110" t="s">
        <v>81</v>
      </c>
      <c r="F2110">
        <v>5.2329999999999997</v>
      </c>
      <c r="G2110">
        <v>33</v>
      </c>
      <c r="H2110">
        <f t="shared" si="32"/>
        <v>2</v>
      </c>
      <c r="I2110" t="s">
        <v>51</v>
      </c>
      <c r="J2110" t="s">
        <v>198</v>
      </c>
      <c r="K2110" t="s">
        <v>53</v>
      </c>
      <c r="L2110" t="s">
        <v>120</v>
      </c>
      <c r="M2110" t="s">
        <v>51</v>
      </c>
      <c r="N2110" t="s">
        <v>253</v>
      </c>
      <c r="O2110">
        <v>10</v>
      </c>
      <c r="P2110" t="s">
        <v>88</v>
      </c>
    </row>
    <row r="2111" spans="1:16" x14ac:dyDescent="0.2">
      <c r="A2111" t="s">
        <v>286</v>
      </c>
      <c r="B2111" t="s">
        <v>287</v>
      </c>
      <c r="C2111" t="s">
        <v>128</v>
      </c>
      <c r="D2111" t="s">
        <v>129</v>
      </c>
      <c r="E2111" t="s">
        <v>81</v>
      </c>
      <c r="F2111">
        <v>11.763400000000001</v>
      </c>
      <c r="G2111">
        <v>196</v>
      </c>
      <c r="H2111">
        <f t="shared" si="32"/>
        <v>24</v>
      </c>
      <c r="I2111" t="s">
        <v>156</v>
      </c>
      <c r="J2111" t="s">
        <v>69</v>
      </c>
      <c r="K2111" t="s">
        <v>53</v>
      </c>
      <c r="L2111" t="s">
        <v>120</v>
      </c>
      <c r="M2111" t="s">
        <v>51</v>
      </c>
      <c r="N2111" t="s">
        <v>288</v>
      </c>
      <c r="O2111">
        <v>55</v>
      </c>
      <c r="P2111" t="s">
        <v>88</v>
      </c>
    </row>
    <row r="2112" spans="1:16" x14ac:dyDescent="0.2">
      <c r="A2112" t="s">
        <v>307</v>
      </c>
      <c r="B2112" t="s">
        <v>308</v>
      </c>
      <c r="C2112" t="s">
        <v>45</v>
      </c>
      <c r="D2112" t="s">
        <v>46</v>
      </c>
      <c r="E2112" t="s">
        <v>47</v>
      </c>
      <c r="F2112">
        <v>22.206900000000001</v>
      </c>
      <c r="G2112">
        <v>33</v>
      </c>
      <c r="H2112">
        <f t="shared" si="32"/>
        <v>8</v>
      </c>
      <c r="I2112" t="s">
        <v>51</v>
      </c>
      <c r="J2112" t="s">
        <v>52</v>
      </c>
      <c r="K2112" t="s">
        <v>70</v>
      </c>
      <c r="L2112" t="s">
        <v>120</v>
      </c>
      <c r="M2112" t="s">
        <v>51</v>
      </c>
      <c r="N2112" t="s">
        <v>309</v>
      </c>
      <c r="O2112">
        <v>6</v>
      </c>
      <c r="P2112" t="s">
        <v>88</v>
      </c>
    </row>
    <row r="2113" spans="1:16" x14ac:dyDescent="0.2">
      <c r="A2113" t="s">
        <v>316</v>
      </c>
      <c r="B2113" t="s">
        <v>317</v>
      </c>
      <c r="C2113" t="s">
        <v>66</v>
      </c>
      <c r="D2113" t="s">
        <v>66</v>
      </c>
      <c r="E2113" t="s">
        <v>67</v>
      </c>
      <c r="F2113">
        <v>15.1386</v>
      </c>
      <c r="G2113">
        <v>67</v>
      </c>
      <c r="H2113">
        <f t="shared" si="32"/>
        <v>11</v>
      </c>
      <c r="I2113" t="s">
        <v>156</v>
      </c>
      <c r="J2113" t="s">
        <v>52</v>
      </c>
      <c r="K2113" t="s">
        <v>53</v>
      </c>
      <c r="L2113" t="s">
        <v>51</v>
      </c>
      <c r="M2113" t="s">
        <v>84</v>
      </c>
      <c r="O2113" t="s">
        <v>225</v>
      </c>
      <c r="P2113" t="s">
        <v>62</v>
      </c>
    </row>
    <row r="2114" spans="1:16" x14ac:dyDescent="0.2">
      <c r="A2114" t="s">
        <v>138</v>
      </c>
      <c r="B2114" t="s">
        <v>139</v>
      </c>
      <c r="C2114" t="s">
        <v>45</v>
      </c>
      <c r="D2114" t="s">
        <v>46</v>
      </c>
      <c r="E2114" t="s">
        <v>47</v>
      </c>
      <c r="F2114">
        <v>16.986499999999999</v>
      </c>
      <c r="G2114">
        <v>62</v>
      </c>
      <c r="H2114">
        <f t="shared" si="32"/>
        <v>11</v>
      </c>
      <c r="I2114" t="s">
        <v>99</v>
      </c>
      <c r="J2114" t="s">
        <v>69</v>
      </c>
      <c r="K2114" t="s">
        <v>70</v>
      </c>
      <c r="L2114" t="s">
        <v>120</v>
      </c>
      <c r="M2114" t="s">
        <v>51</v>
      </c>
      <c r="N2114" t="s">
        <v>143</v>
      </c>
      <c r="O2114">
        <v>32</v>
      </c>
      <c r="P2114" t="s">
        <v>88</v>
      </c>
    </row>
    <row r="2115" spans="1:16" x14ac:dyDescent="0.2">
      <c r="A2115" t="s">
        <v>349</v>
      </c>
      <c r="B2115" t="s">
        <v>348</v>
      </c>
      <c r="C2115" t="s">
        <v>66</v>
      </c>
      <c r="D2115" t="s">
        <v>66</v>
      </c>
      <c r="E2115" t="s">
        <v>67</v>
      </c>
      <c r="F2115">
        <v>15.3805</v>
      </c>
      <c r="G2115">
        <v>422</v>
      </c>
      <c r="H2115">
        <f t="shared" ref="H2115:H2178" si="33">ROUNDUP(F2115*G2115/100,0)</f>
        <v>65</v>
      </c>
      <c r="I2115" t="s">
        <v>99</v>
      </c>
      <c r="J2115" t="s">
        <v>52</v>
      </c>
      <c r="K2115" t="s">
        <v>51</v>
      </c>
      <c r="L2115" t="s">
        <v>120</v>
      </c>
      <c r="M2115" t="s">
        <v>51</v>
      </c>
      <c r="N2115" t="s">
        <v>202</v>
      </c>
      <c r="O2115">
        <v>123</v>
      </c>
      <c r="P2115" t="s">
        <v>62</v>
      </c>
    </row>
    <row r="2116" spans="1:16" x14ac:dyDescent="0.2">
      <c r="A2116" t="s">
        <v>193</v>
      </c>
      <c r="B2116" t="s">
        <v>194</v>
      </c>
      <c r="C2116" t="s">
        <v>128</v>
      </c>
      <c r="D2116" t="s">
        <v>129</v>
      </c>
      <c r="E2116" t="s">
        <v>81</v>
      </c>
      <c r="F2116">
        <v>11.310700000000001</v>
      </c>
      <c r="G2116">
        <v>142</v>
      </c>
      <c r="H2116">
        <f t="shared" si="33"/>
        <v>17</v>
      </c>
      <c r="I2116" t="s">
        <v>99</v>
      </c>
      <c r="J2116" t="s">
        <v>52</v>
      </c>
      <c r="K2116" t="s">
        <v>51</v>
      </c>
      <c r="L2116" t="s">
        <v>51</v>
      </c>
      <c r="M2116" t="s">
        <v>84</v>
      </c>
      <c r="N2116" t="s">
        <v>196</v>
      </c>
      <c r="O2116">
        <v>50</v>
      </c>
      <c r="P2116" t="s">
        <v>88</v>
      </c>
    </row>
    <row r="2117" spans="1:16" x14ac:dyDescent="0.2">
      <c r="A2117" t="s">
        <v>260</v>
      </c>
      <c r="B2117" t="s">
        <v>261</v>
      </c>
      <c r="C2117" t="s">
        <v>140</v>
      </c>
      <c r="D2117" t="s">
        <v>141</v>
      </c>
      <c r="E2117" t="s">
        <v>81</v>
      </c>
      <c r="F2117">
        <v>2.3953000000000002</v>
      </c>
      <c r="G2117">
        <v>66</v>
      </c>
      <c r="H2117">
        <f t="shared" si="33"/>
        <v>2</v>
      </c>
      <c r="I2117" t="s">
        <v>156</v>
      </c>
      <c r="J2117" t="s">
        <v>69</v>
      </c>
      <c r="K2117" t="s">
        <v>53</v>
      </c>
      <c r="L2117" t="s">
        <v>51</v>
      </c>
      <c r="M2117" t="s">
        <v>84</v>
      </c>
      <c r="N2117" t="s">
        <v>262</v>
      </c>
      <c r="O2117">
        <v>31</v>
      </c>
      <c r="P2117" t="s">
        <v>88</v>
      </c>
    </row>
    <row r="2118" spans="1:16" x14ac:dyDescent="0.2">
      <c r="A2118" t="s">
        <v>193</v>
      </c>
      <c r="B2118" t="s">
        <v>194</v>
      </c>
      <c r="C2118" t="s">
        <v>128</v>
      </c>
      <c r="D2118" t="s">
        <v>129</v>
      </c>
      <c r="E2118" t="s">
        <v>81</v>
      </c>
      <c r="F2118">
        <v>8.6181000000000001</v>
      </c>
      <c r="G2118">
        <v>57</v>
      </c>
      <c r="H2118">
        <f t="shared" si="33"/>
        <v>5</v>
      </c>
      <c r="I2118" t="s">
        <v>51</v>
      </c>
      <c r="J2118" t="s">
        <v>198</v>
      </c>
      <c r="K2118" t="s">
        <v>83</v>
      </c>
      <c r="L2118" t="s">
        <v>51</v>
      </c>
      <c r="M2118" t="s">
        <v>84</v>
      </c>
      <c r="N2118" t="s">
        <v>196</v>
      </c>
      <c r="O2118">
        <v>50</v>
      </c>
      <c r="P2118" t="s">
        <v>88</v>
      </c>
    </row>
    <row r="2119" spans="1:16" x14ac:dyDescent="0.2">
      <c r="A2119" t="s">
        <v>190</v>
      </c>
      <c r="B2119" t="s">
        <v>191</v>
      </c>
      <c r="C2119" t="s">
        <v>79</v>
      </c>
      <c r="D2119" t="s">
        <v>80</v>
      </c>
      <c r="E2119" t="s">
        <v>81</v>
      </c>
      <c r="F2119">
        <v>22.5624</v>
      </c>
      <c r="G2119">
        <v>196</v>
      </c>
      <c r="H2119">
        <f t="shared" si="33"/>
        <v>45</v>
      </c>
      <c r="I2119" t="s">
        <v>156</v>
      </c>
      <c r="J2119" t="s">
        <v>92</v>
      </c>
      <c r="K2119" t="s">
        <v>51</v>
      </c>
      <c r="L2119" t="s">
        <v>51</v>
      </c>
      <c r="M2119" t="s">
        <v>51</v>
      </c>
      <c r="N2119" t="s">
        <v>270</v>
      </c>
      <c r="O2119">
        <v>124</v>
      </c>
      <c r="P2119" t="s">
        <v>62</v>
      </c>
    </row>
    <row r="2120" spans="1:16" x14ac:dyDescent="0.2">
      <c r="A2120" t="s">
        <v>220</v>
      </c>
      <c r="B2120" t="s">
        <v>221</v>
      </c>
      <c r="C2120" t="s">
        <v>45</v>
      </c>
      <c r="D2120" t="s">
        <v>46</v>
      </c>
      <c r="E2120" t="s">
        <v>47</v>
      </c>
      <c r="F2120">
        <v>21.102399999999999</v>
      </c>
      <c r="G2120">
        <v>150</v>
      </c>
      <c r="H2120">
        <f t="shared" si="33"/>
        <v>32</v>
      </c>
      <c r="I2120" t="s">
        <v>99</v>
      </c>
      <c r="J2120" t="s">
        <v>198</v>
      </c>
      <c r="K2120" t="s">
        <v>105</v>
      </c>
      <c r="L2120" t="s">
        <v>120</v>
      </c>
      <c r="M2120" t="s">
        <v>51</v>
      </c>
      <c r="N2120" t="s">
        <v>222</v>
      </c>
      <c r="O2120">
        <v>36</v>
      </c>
      <c r="P2120" t="s">
        <v>88</v>
      </c>
    </row>
    <row r="2121" spans="1:16" x14ac:dyDescent="0.2">
      <c r="A2121" t="s">
        <v>313</v>
      </c>
      <c r="B2121" t="s">
        <v>314</v>
      </c>
      <c r="C2121" t="s">
        <v>66</v>
      </c>
      <c r="D2121" t="s">
        <v>66</v>
      </c>
      <c r="E2121" t="s">
        <v>67</v>
      </c>
      <c r="F2121">
        <v>13.0467</v>
      </c>
      <c r="G2121">
        <v>123</v>
      </c>
      <c r="H2121">
        <f t="shared" si="33"/>
        <v>17</v>
      </c>
      <c r="I2121" t="s">
        <v>156</v>
      </c>
      <c r="J2121" t="s">
        <v>69</v>
      </c>
      <c r="K2121" t="s">
        <v>70</v>
      </c>
      <c r="L2121" t="s">
        <v>51</v>
      </c>
      <c r="M2121" t="s">
        <v>51</v>
      </c>
      <c r="N2121" t="s">
        <v>315</v>
      </c>
      <c r="O2121">
        <v>40</v>
      </c>
      <c r="P2121" t="s">
        <v>88</v>
      </c>
    </row>
    <row r="2122" spans="1:16" x14ac:dyDescent="0.2">
      <c r="A2122" t="s">
        <v>209</v>
      </c>
      <c r="B2122" t="s">
        <v>210</v>
      </c>
      <c r="C2122" t="s">
        <v>128</v>
      </c>
      <c r="D2122" t="s">
        <v>129</v>
      </c>
      <c r="E2122" t="s">
        <v>81</v>
      </c>
      <c r="F2122">
        <v>4.9993999999999996</v>
      </c>
      <c r="G2122">
        <v>79</v>
      </c>
      <c r="H2122">
        <f t="shared" si="33"/>
        <v>4</v>
      </c>
      <c r="I2122" t="s">
        <v>99</v>
      </c>
      <c r="J2122" t="s">
        <v>92</v>
      </c>
      <c r="K2122" t="s">
        <v>70</v>
      </c>
      <c r="L2122" t="s">
        <v>120</v>
      </c>
      <c r="M2122" t="s">
        <v>51</v>
      </c>
      <c r="N2122" t="s">
        <v>211</v>
      </c>
      <c r="O2122">
        <v>25</v>
      </c>
      <c r="P2122" t="s">
        <v>88</v>
      </c>
    </row>
    <row r="2123" spans="1:16" x14ac:dyDescent="0.2">
      <c r="A2123" t="s">
        <v>151</v>
      </c>
      <c r="B2123" t="s">
        <v>152</v>
      </c>
      <c r="C2123" t="s">
        <v>128</v>
      </c>
      <c r="D2123" t="s">
        <v>129</v>
      </c>
      <c r="E2123" t="s">
        <v>81</v>
      </c>
      <c r="F2123">
        <v>14.1098</v>
      </c>
      <c r="G2123">
        <v>652</v>
      </c>
      <c r="H2123">
        <f t="shared" si="33"/>
        <v>92</v>
      </c>
      <c r="I2123" t="s">
        <v>51</v>
      </c>
      <c r="J2123" t="s">
        <v>69</v>
      </c>
      <c r="K2123" t="s">
        <v>51</v>
      </c>
      <c r="L2123" t="s">
        <v>51</v>
      </c>
      <c r="M2123" t="s">
        <v>84</v>
      </c>
      <c r="N2123" t="s">
        <v>153</v>
      </c>
      <c r="O2123">
        <v>21</v>
      </c>
      <c r="P2123" t="s">
        <v>88</v>
      </c>
    </row>
    <row r="2124" spans="1:16" x14ac:dyDescent="0.2">
      <c r="A2124" t="s">
        <v>235</v>
      </c>
      <c r="B2124" t="s">
        <v>236</v>
      </c>
      <c r="C2124" t="s">
        <v>66</v>
      </c>
      <c r="D2124" t="s">
        <v>66</v>
      </c>
      <c r="E2124" t="s">
        <v>67</v>
      </c>
      <c r="F2124">
        <v>19.9255</v>
      </c>
      <c r="G2124">
        <v>107</v>
      </c>
      <c r="H2124">
        <f t="shared" si="33"/>
        <v>22</v>
      </c>
      <c r="I2124" t="s">
        <v>156</v>
      </c>
      <c r="J2124" t="s">
        <v>52</v>
      </c>
      <c r="K2124" t="s">
        <v>105</v>
      </c>
      <c r="L2124" t="s">
        <v>120</v>
      </c>
      <c r="M2124" t="s">
        <v>51</v>
      </c>
      <c r="N2124" t="s">
        <v>285</v>
      </c>
      <c r="O2124">
        <v>107</v>
      </c>
      <c r="P2124" t="s">
        <v>62</v>
      </c>
    </row>
    <row r="2125" spans="1:16" x14ac:dyDescent="0.2">
      <c r="A2125" t="s">
        <v>220</v>
      </c>
      <c r="B2125" t="s">
        <v>221</v>
      </c>
      <c r="C2125" t="s">
        <v>79</v>
      </c>
      <c r="D2125" t="s">
        <v>80</v>
      </c>
      <c r="E2125" t="s">
        <v>81</v>
      </c>
      <c r="F2125">
        <v>13.097799999999999</v>
      </c>
      <c r="G2125">
        <v>171</v>
      </c>
      <c r="H2125">
        <f t="shared" si="33"/>
        <v>23</v>
      </c>
      <c r="I2125" t="s">
        <v>156</v>
      </c>
      <c r="J2125" t="s">
        <v>52</v>
      </c>
      <c r="K2125" t="s">
        <v>105</v>
      </c>
      <c r="L2125" t="s">
        <v>51</v>
      </c>
      <c r="M2125" t="s">
        <v>71</v>
      </c>
      <c r="N2125" t="s">
        <v>121</v>
      </c>
      <c r="O2125">
        <v>121</v>
      </c>
      <c r="P2125" t="s">
        <v>62</v>
      </c>
    </row>
    <row r="2126" spans="1:16" x14ac:dyDescent="0.2">
      <c r="A2126" t="s">
        <v>274</v>
      </c>
      <c r="B2126" t="s">
        <v>275</v>
      </c>
      <c r="C2126" t="s">
        <v>45</v>
      </c>
      <c r="D2126" t="s">
        <v>46</v>
      </c>
      <c r="E2126" t="s">
        <v>47</v>
      </c>
      <c r="F2126">
        <v>22.450800000000001</v>
      </c>
      <c r="G2126">
        <v>122</v>
      </c>
      <c r="H2126">
        <f t="shared" si="33"/>
        <v>28</v>
      </c>
      <c r="I2126" t="s">
        <v>51</v>
      </c>
      <c r="J2126" t="s">
        <v>69</v>
      </c>
      <c r="K2126" t="s">
        <v>70</v>
      </c>
      <c r="L2126" t="s">
        <v>51</v>
      </c>
      <c r="M2126" t="s">
        <v>71</v>
      </c>
      <c r="N2126" t="s">
        <v>276</v>
      </c>
      <c r="O2126">
        <v>48</v>
      </c>
      <c r="P2126" t="s">
        <v>88</v>
      </c>
    </row>
    <row r="2127" spans="1:16" x14ac:dyDescent="0.2">
      <c r="A2127" t="s">
        <v>103</v>
      </c>
      <c r="B2127" t="s">
        <v>104</v>
      </c>
      <c r="C2127" t="s">
        <v>45</v>
      </c>
      <c r="D2127" t="s">
        <v>46</v>
      </c>
      <c r="E2127" t="s">
        <v>47</v>
      </c>
      <c r="F2127">
        <v>58.684199999999997</v>
      </c>
      <c r="G2127">
        <v>96</v>
      </c>
      <c r="H2127">
        <f t="shared" si="33"/>
        <v>57</v>
      </c>
      <c r="I2127" t="s">
        <v>51</v>
      </c>
      <c r="J2127" t="s">
        <v>266</v>
      </c>
      <c r="K2127" t="s">
        <v>51</v>
      </c>
      <c r="L2127" t="s">
        <v>161</v>
      </c>
      <c r="M2127" t="s">
        <v>51</v>
      </c>
      <c r="N2127" t="s">
        <v>107</v>
      </c>
      <c r="O2127">
        <v>35</v>
      </c>
      <c r="P2127" t="s">
        <v>88</v>
      </c>
    </row>
    <row r="2128" spans="1:16" x14ac:dyDescent="0.2">
      <c r="A2128" t="s">
        <v>264</v>
      </c>
      <c r="B2128" t="s">
        <v>264</v>
      </c>
      <c r="C2128" t="s">
        <v>140</v>
      </c>
      <c r="D2128" t="s">
        <v>141</v>
      </c>
      <c r="E2128" t="s">
        <v>81</v>
      </c>
      <c r="F2128">
        <v>3.2650000000000001</v>
      </c>
      <c r="G2128">
        <v>254</v>
      </c>
      <c r="H2128">
        <f t="shared" si="33"/>
        <v>9</v>
      </c>
      <c r="I2128" t="s">
        <v>51</v>
      </c>
      <c r="J2128" t="s">
        <v>92</v>
      </c>
      <c r="K2128" t="s">
        <v>105</v>
      </c>
      <c r="L2128" t="s">
        <v>120</v>
      </c>
      <c r="M2128" t="s">
        <v>51</v>
      </c>
      <c r="N2128" t="s">
        <v>265</v>
      </c>
      <c r="O2128">
        <v>11</v>
      </c>
      <c r="P2128" t="s">
        <v>62</v>
      </c>
    </row>
    <row r="2129" spans="1:16" x14ac:dyDescent="0.2">
      <c r="A2129" t="s">
        <v>193</v>
      </c>
      <c r="B2129" t="s">
        <v>194</v>
      </c>
      <c r="C2129" t="s">
        <v>128</v>
      </c>
      <c r="D2129" t="s">
        <v>129</v>
      </c>
      <c r="E2129" t="s">
        <v>81</v>
      </c>
      <c r="F2129">
        <v>19.100000000000001</v>
      </c>
      <c r="G2129">
        <v>41</v>
      </c>
      <c r="H2129">
        <f t="shared" si="33"/>
        <v>8</v>
      </c>
      <c r="I2129" t="s">
        <v>51</v>
      </c>
      <c r="J2129" t="s">
        <v>198</v>
      </c>
      <c r="K2129" t="s">
        <v>53</v>
      </c>
      <c r="L2129" t="s">
        <v>51</v>
      </c>
      <c r="M2129" t="s">
        <v>84</v>
      </c>
      <c r="N2129" t="s">
        <v>196</v>
      </c>
      <c r="O2129">
        <v>50</v>
      </c>
      <c r="P2129" t="s">
        <v>88</v>
      </c>
    </row>
    <row r="2130" spans="1:16" x14ac:dyDescent="0.2">
      <c r="A2130" t="s">
        <v>220</v>
      </c>
      <c r="B2130" t="s">
        <v>221</v>
      </c>
      <c r="C2130" t="s">
        <v>79</v>
      </c>
      <c r="D2130" t="s">
        <v>80</v>
      </c>
      <c r="E2130" t="s">
        <v>81</v>
      </c>
      <c r="F2130">
        <v>16.023900000000001</v>
      </c>
      <c r="G2130">
        <v>33</v>
      </c>
      <c r="H2130">
        <f t="shared" si="33"/>
        <v>6</v>
      </c>
      <c r="I2130" t="s">
        <v>156</v>
      </c>
      <c r="J2130" t="s">
        <v>69</v>
      </c>
      <c r="K2130" t="s">
        <v>51</v>
      </c>
      <c r="L2130" t="s">
        <v>106</v>
      </c>
      <c r="M2130" t="s">
        <v>51</v>
      </c>
      <c r="N2130" t="s">
        <v>324</v>
      </c>
      <c r="O2130">
        <v>120</v>
      </c>
      <c r="P2130" t="s">
        <v>62</v>
      </c>
    </row>
    <row r="2131" spans="1:16" x14ac:dyDescent="0.2">
      <c r="A2131" t="s">
        <v>235</v>
      </c>
      <c r="B2131" t="s">
        <v>236</v>
      </c>
      <c r="C2131" t="s">
        <v>128</v>
      </c>
      <c r="D2131" t="s">
        <v>129</v>
      </c>
      <c r="E2131" t="s">
        <v>81</v>
      </c>
      <c r="F2131">
        <v>14.3422</v>
      </c>
      <c r="G2131">
        <v>44</v>
      </c>
      <c r="H2131">
        <f t="shared" si="33"/>
        <v>7</v>
      </c>
      <c r="I2131" t="s">
        <v>156</v>
      </c>
      <c r="J2131" t="s">
        <v>52</v>
      </c>
      <c r="K2131" t="s">
        <v>105</v>
      </c>
      <c r="L2131" t="s">
        <v>120</v>
      </c>
      <c r="M2131" t="s">
        <v>51</v>
      </c>
      <c r="N2131" t="s">
        <v>183</v>
      </c>
      <c r="O2131">
        <v>106</v>
      </c>
      <c r="P2131" t="s">
        <v>62</v>
      </c>
    </row>
    <row r="2132" spans="1:16" x14ac:dyDescent="0.2">
      <c r="A2132" t="s">
        <v>349</v>
      </c>
      <c r="B2132" t="s">
        <v>348</v>
      </c>
      <c r="C2132" t="s">
        <v>66</v>
      </c>
      <c r="D2132" t="s">
        <v>66</v>
      </c>
      <c r="E2132" t="s">
        <v>67</v>
      </c>
      <c r="F2132">
        <v>21.5871</v>
      </c>
      <c r="G2132">
        <v>54</v>
      </c>
      <c r="H2132">
        <f t="shared" si="33"/>
        <v>12</v>
      </c>
      <c r="I2132" t="s">
        <v>156</v>
      </c>
      <c r="J2132" t="s">
        <v>52</v>
      </c>
      <c r="K2132" t="s">
        <v>51</v>
      </c>
      <c r="L2132" t="s">
        <v>51</v>
      </c>
      <c r="M2132" t="s">
        <v>215</v>
      </c>
      <c r="N2132" t="s">
        <v>202</v>
      </c>
      <c r="O2132">
        <v>123</v>
      </c>
      <c r="P2132" t="s">
        <v>62</v>
      </c>
    </row>
    <row r="2133" spans="1:16" x14ac:dyDescent="0.2">
      <c r="A2133" t="s">
        <v>209</v>
      </c>
      <c r="B2133" t="s">
        <v>210</v>
      </c>
      <c r="C2133" t="s">
        <v>79</v>
      </c>
      <c r="D2133" t="s">
        <v>80</v>
      </c>
      <c r="E2133" t="s">
        <v>81</v>
      </c>
      <c r="F2133">
        <v>10.473699999999999</v>
      </c>
      <c r="G2133">
        <v>159</v>
      </c>
      <c r="H2133">
        <f t="shared" si="33"/>
        <v>17</v>
      </c>
      <c r="I2133" t="s">
        <v>51</v>
      </c>
      <c r="J2133" t="s">
        <v>69</v>
      </c>
      <c r="K2133" t="s">
        <v>51</v>
      </c>
      <c r="L2133" t="s">
        <v>51</v>
      </c>
      <c r="M2133" t="s">
        <v>51</v>
      </c>
      <c r="N2133" t="s">
        <v>180</v>
      </c>
      <c r="O2133">
        <v>114</v>
      </c>
      <c r="P2133" t="s">
        <v>62</v>
      </c>
    </row>
    <row r="2134" spans="1:16" x14ac:dyDescent="0.2">
      <c r="A2134" t="s">
        <v>243</v>
      </c>
      <c r="B2134" t="s">
        <v>244</v>
      </c>
      <c r="C2134" t="s">
        <v>45</v>
      </c>
      <c r="D2134" t="s">
        <v>46</v>
      </c>
      <c r="E2134" t="s">
        <v>47</v>
      </c>
      <c r="F2134">
        <v>50.128599999999999</v>
      </c>
      <c r="G2134">
        <v>82</v>
      </c>
      <c r="H2134">
        <f t="shared" si="33"/>
        <v>42</v>
      </c>
      <c r="I2134" t="s">
        <v>51</v>
      </c>
      <c r="J2134" t="s">
        <v>69</v>
      </c>
      <c r="K2134" t="s">
        <v>70</v>
      </c>
      <c r="L2134" t="s">
        <v>51</v>
      </c>
      <c r="M2134" t="s">
        <v>84</v>
      </c>
      <c r="N2134" t="s">
        <v>245</v>
      </c>
      <c r="O2134">
        <v>19</v>
      </c>
      <c r="P2134" t="s">
        <v>88</v>
      </c>
    </row>
    <row r="2135" spans="1:16" x14ac:dyDescent="0.2">
      <c r="A2135" t="s">
        <v>126</v>
      </c>
      <c r="B2135" t="s">
        <v>127</v>
      </c>
      <c r="C2135" t="s">
        <v>128</v>
      </c>
      <c r="D2135" t="s">
        <v>129</v>
      </c>
      <c r="E2135" t="s">
        <v>81</v>
      </c>
      <c r="F2135">
        <v>10.168699999999999</v>
      </c>
      <c r="G2135">
        <v>59</v>
      </c>
      <c r="H2135">
        <f t="shared" si="33"/>
        <v>6</v>
      </c>
      <c r="I2135" t="s">
        <v>51</v>
      </c>
      <c r="J2135" t="s">
        <v>92</v>
      </c>
      <c r="K2135" t="s">
        <v>70</v>
      </c>
      <c r="L2135" t="s">
        <v>51</v>
      </c>
      <c r="M2135" t="s">
        <v>71</v>
      </c>
      <c r="N2135" t="s">
        <v>131</v>
      </c>
      <c r="O2135">
        <v>23</v>
      </c>
      <c r="P2135" t="s">
        <v>88</v>
      </c>
    </row>
    <row r="2136" spans="1:16" x14ac:dyDescent="0.2">
      <c r="A2136" t="s">
        <v>159</v>
      </c>
      <c r="B2136" t="s">
        <v>160</v>
      </c>
      <c r="C2136" t="s">
        <v>140</v>
      </c>
      <c r="D2136" t="s">
        <v>141</v>
      </c>
      <c r="E2136" t="s">
        <v>81</v>
      </c>
      <c r="F2136">
        <v>4.5552000000000001</v>
      </c>
      <c r="G2136">
        <v>42</v>
      </c>
      <c r="H2136">
        <f t="shared" si="33"/>
        <v>2</v>
      </c>
      <c r="I2136" t="s">
        <v>99</v>
      </c>
      <c r="J2136" t="s">
        <v>69</v>
      </c>
      <c r="K2136" t="s">
        <v>105</v>
      </c>
      <c r="L2136" t="s">
        <v>120</v>
      </c>
      <c r="M2136" t="s">
        <v>51</v>
      </c>
      <c r="N2136" t="s">
        <v>162</v>
      </c>
      <c r="O2136">
        <v>15</v>
      </c>
      <c r="P2136" t="s">
        <v>88</v>
      </c>
    </row>
    <row r="2137" spans="1:16" x14ac:dyDescent="0.2">
      <c r="A2137" t="s">
        <v>264</v>
      </c>
      <c r="B2137" t="s">
        <v>264</v>
      </c>
      <c r="C2137" t="s">
        <v>79</v>
      </c>
      <c r="D2137" t="s">
        <v>80</v>
      </c>
      <c r="E2137" t="s">
        <v>81</v>
      </c>
      <c r="F2137">
        <v>23.897300000000001</v>
      </c>
      <c r="G2137">
        <v>47</v>
      </c>
      <c r="H2137">
        <f t="shared" si="33"/>
        <v>12</v>
      </c>
      <c r="I2137" t="s">
        <v>51</v>
      </c>
      <c r="J2137" t="s">
        <v>52</v>
      </c>
      <c r="K2137" t="s">
        <v>70</v>
      </c>
      <c r="L2137" t="s">
        <v>237</v>
      </c>
      <c r="M2137" t="s">
        <v>51</v>
      </c>
      <c r="N2137" t="s">
        <v>265</v>
      </c>
      <c r="O2137">
        <v>11</v>
      </c>
      <c r="P2137" t="s">
        <v>62</v>
      </c>
    </row>
    <row r="2138" spans="1:16" x14ac:dyDescent="0.2">
      <c r="A2138" t="s">
        <v>220</v>
      </c>
      <c r="B2138" t="s">
        <v>221</v>
      </c>
      <c r="C2138" t="s">
        <v>45</v>
      </c>
      <c r="D2138" t="s">
        <v>46</v>
      </c>
      <c r="E2138" t="s">
        <v>47</v>
      </c>
      <c r="F2138">
        <v>37.115000000000002</v>
      </c>
      <c r="G2138">
        <v>174</v>
      </c>
      <c r="H2138">
        <f t="shared" si="33"/>
        <v>65</v>
      </c>
      <c r="I2138" t="s">
        <v>51</v>
      </c>
      <c r="J2138" t="s">
        <v>52</v>
      </c>
      <c r="K2138" t="s">
        <v>70</v>
      </c>
      <c r="L2138" t="s">
        <v>51</v>
      </c>
      <c r="M2138" t="s">
        <v>51</v>
      </c>
      <c r="N2138" t="s">
        <v>54</v>
      </c>
      <c r="O2138">
        <v>117</v>
      </c>
      <c r="P2138" t="s">
        <v>62</v>
      </c>
    </row>
    <row r="2139" spans="1:16" x14ac:dyDescent="0.2">
      <c r="A2139" t="s">
        <v>193</v>
      </c>
      <c r="B2139" t="s">
        <v>194</v>
      </c>
      <c r="C2139" t="s">
        <v>45</v>
      </c>
      <c r="D2139" t="s">
        <v>46</v>
      </c>
      <c r="E2139" t="s">
        <v>47</v>
      </c>
      <c r="F2139">
        <v>44.764699999999998</v>
      </c>
      <c r="G2139">
        <v>43</v>
      </c>
      <c r="H2139">
        <f t="shared" si="33"/>
        <v>20</v>
      </c>
      <c r="I2139" t="s">
        <v>99</v>
      </c>
      <c r="J2139" t="s">
        <v>92</v>
      </c>
      <c r="K2139" t="s">
        <v>51</v>
      </c>
      <c r="L2139" t="s">
        <v>135</v>
      </c>
      <c r="M2139" t="s">
        <v>51</v>
      </c>
      <c r="N2139" t="s">
        <v>196</v>
      </c>
      <c r="O2139">
        <v>50</v>
      </c>
      <c r="P2139" t="s">
        <v>88</v>
      </c>
    </row>
    <row r="2140" spans="1:16" x14ac:dyDescent="0.2">
      <c r="A2140" t="s">
        <v>235</v>
      </c>
      <c r="B2140" t="s">
        <v>236</v>
      </c>
      <c r="C2140" t="s">
        <v>66</v>
      </c>
      <c r="D2140" t="s">
        <v>66</v>
      </c>
      <c r="E2140" t="s">
        <v>67</v>
      </c>
      <c r="F2140">
        <v>7.5237999999999996</v>
      </c>
      <c r="G2140">
        <v>987</v>
      </c>
      <c r="H2140">
        <f t="shared" si="33"/>
        <v>75</v>
      </c>
      <c r="I2140" t="s">
        <v>156</v>
      </c>
      <c r="J2140" t="s">
        <v>69</v>
      </c>
      <c r="K2140" t="s">
        <v>51</v>
      </c>
      <c r="L2140" t="s">
        <v>51</v>
      </c>
      <c r="M2140" t="s">
        <v>51</v>
      </c>
      <c r="N2140" t="s">
        <v>238</v>
      </c>
      <c r="O2140">
        <v>12</v>
      </c>
      <c r="P2140" t="s">
        <v>88</v>
      </c>
    </row>
    <row r="2141" spans="1:16" x14ac:dyDescent="0.2">
      <c r="A2141" t="s">
        <v>169</v>
      </c>
      <c r="B2141" t="s">
        <v>170</v>
      </c>
      <c r="C2141" t="s">
        <v>45</v>
      </c>
      <c r="D2141" t="s">
        <v>46</v>
      </c>
      <c r="E2141" t="s">
        <v>47</v>
      </c>
      <c r="F2141">
        <v>19.2865</v>
      </c>
      <c r="G2141">
        <v>1072</v>
      </c>
      <c r="H2141">
        <f t="shared" si="33"/>
        <v>207</v>
      </c>
      <c r="I2141" t="s">
        <v>99</v>
      </c>
      <c r="J2141" t="s">
        <v>52</v>
      </c>
      <c r="K2141" t="s">
        <v>53</v>
      </c>
      <c r="L2141" t="s">
        <v>120</v>
      </c>
      <c r="M2141" t="s">
        <v>51</v>
      </c>
      <c r="N2141" t="s">
        <v>171</v>
      </c>
      <c r="O2141">
        <v>24</v>
      </c>
      <c r="P2141" t="s">
        <v>88</v>
      </c>
    </row>
    <row r="2142" spans="1:16" x14ac:dyDescent="0.2">
      <c r="A2142" t="s">
        <v>307</v>
      </c>
      <c r="B2142" t="s">
        <v>308</v>
      </c>
      <c r="C2142" t="s">
        <v>128</v>
      </c>
      <c r="D2142" t="s">
        <v>129</v>
      </c>
      <c r="E2142" t="s">
        <v>81</v>
      </c>
      <c r="F2142">
        <v>8.3476999999999997</v>
      </c>
      <c r="G2142">
        <v>413</v>
      </c>
      <c r="H2142">
        <f t="shared" si="33"/>
        <v>35</v>
      </c>
      <c r="I2142" t="s">
        <v>99</v>
      </c>
      <c r="J2142" t="s">
        <v>198</v>
      </c>
      <c r="K2142" t="s">
        <v>51</v>
      </c>
      <c r="L2142" t="s">
        <v>51</v>
      </c>
      <c r="M2142" t="s">
        <v>71</v>
      </c>
      <c r="N2142" t="s">
        <v>136</v>
      </c>
      <c r="O2142">
        <v>104</v>
      </c>
      <c r="P2142" t="s">
        <v>62</v>
      </c>
    </row>
    <row r="2143" spans="1:16" x14ac:dyDescent="0.2">
      <c r="A2143" t="s">
        <v>274</v>
      </c>
      <c r="B2143" t="s">
        <v>275</v>
      </c>
      <c r="C2143" t="s">
        <v>79</v>
      </c>
      <c r="D2143" t="s">
        <v>80</v>
      </c>
      <c r="E2143" t="s">
        <v>81</v>
      </c>
      <c r="F2143">
        <v>8.3719000000000001</v>
      </c>
      <c r="G2143">
        <v>47</v>
      </c>
      <c r="H2143">
        <f t="shared" si="33"/>
        <v>4</v>
      </c>
      <c r="I2143" t="s">
        <v>51</v>
      </c>
      <c r="J2143" t="s">
        <v>198</v>
      </c>
      <c r="K2143" t="s">
        <v>70</v>
      </c>
      <c r="L2143" t="s">
        <v>51</v>
      </c>
      <c r="M2143" t="s">
        <v>71</v>
      </c>
      <c r="N2143" t="s">
        <v>72</v>
      </c>
      <c r="O2143">
        <v>128</v>
      </c>
      <c r="P2143" t="s">
        <v>62</v>
      </c>
    </row>
    <row r="2144" spans="1:16" x14ac:dyDescent="0.2">
      <c r="A2144" t="s">
        <v>307</v>
      </c>
      <c r="B2144" t="s">
        <v>308</v>
      </c>
      <c r="C2144" t="s">
        <v>79</v>
      </c>
      <c r="D2144" t="s">
        <v>80</v>
      </c>
      <c r="E2144" t="s">
        <v>81</v>
      </c>
      <c r="F2144">
        <v>2.1513</v>
      </c>
      <c r="G2144">
        <v>33</v>
      </c>
      <c r="H2144">
        <f t="shared" si="33"/>
        <v>1</v>
      </c>
      <c r="I2144" t="s">
        <v>99</v>
      </c>
      <c r="J2144" t="s">
        <v>52</v>
      </c>
      <c r="K2144" t="s">
        <v>70</v>
      </c>
      <c r="L2144" t="s">
        <v>120</v>
      </c>
      <c r="M2144" t="s">
        <v>51</v>
      </c>
      <c r="N2144" t="s">
        <v>205</v>
      </c>
      <c r="O2144">
        <v>103</v>
      </c>
      <c r="P2144" t="s">
        <v>62</v>
      </c>
    </row>
    <row r="2145" spans="1:16" x14ac:dyDescent="0.2">
      <c r="A2145" t="s">
        <v>220</v>
      </c>
      <c r="B2145" t="s">
        <v>221</v>
      </c>
      <c r="C2145" t="s">
        <v>140</v>
      </c>
      <c r="D2145" t="s">
        <v>141</v>
      </c>
      <c r="E2145" t="s">
        <v>81</v>
      </c>
      <c r="F2145">
        <v>0.35299999999999998</v>
      </c>
      <c r="G2145">
        <v>32</v>
      </c>
      <c r="H2145">
        <f t="shared" si="33"/>
        <v>1</v>
      </c>
      <c r="I2145" t="s">
        <v>156</v>
      </c>
      <c r="J2145" t="s">
        <v>69</v>
      </c>
      <c r="K2145" t="s">
        <v>53</v>
      </c>
      <c r="L2145" t="s">
        <v>161</v>
      </c>
      <c r="M2145" t="s">
        <v>51</v>
      </c>
      <c r="N2145" t="s">
        <v>222</v>
      </c>
      <c r="O2145">
        <v>36</v>
      </c>
      <c r="P2145" t="s">
        <v>88</v>
      </c>
    </row>
    <row r="2146" spans="1:16" x14ac:dyDescent="0.2">
      <c r="A2146" t="s">
        <v>190</v>
      </c>
      <c r="B2146" t="s">
        <v>191</v>
      </c>
      <c r="C2146" t="s">
        <v>66</v>
      </c>
      <c r="D2146" t="s">
        <v>66</v>
      </c>
      <c r="E2146" t="s">
        <v>67</v>
      </c>
      <c r="F2146">
        <v>14.283200000000001</v>
      </c>
      <c r="G2146">
        <v>31</v>
      </c>
      <c r="H2146">
        <f t="shared" si="33"/>
        <v>5</v>
      </c>
      <c r="I2146" t="s">
        <v>156</v>
      </c>
      <c r="J2146" t="s">
        <v>52</v>
      </c>
      <c r="K2146" t="s">
        <v>70</v>
      </c>
      <c r="L2146" t="s">
        <v>51</v>
      </c>
      <c r="M2146" t="s">
        <v>71</v>
      </c>
      <c r="N2146" t="s">
        <v>192</v>
      </c>
      <c r="O2146">
        <v>42</v>
      </c>
      <c r="P2146" t="s">
        <v>88</v>
      </c>
    </row>
    <row r="2147" spans="1:16" x14ac:dyDescent="0.2">
      <c r="A2147" t="s">
        <v>220</v>
      </c>
      <c r="B2147" t="s">
        <v>221</v>
      </c>
      <c r="C2147" t="s">
        <v>140</v>
      </c>
      <c r="D2147" t="s">
        <v>141</v>
      </c>
      <c r="E2147" t="s">
        <v>81</v>
      </c>
      <c r="F2147">
        <v>0.84930000000000005</v>
      </c>
      <c r="G2147">
        <v>43</v>
      </c>
      <c r="H2147">
        <f t="shared" si="33"/>
        <v>1</v>
      </c>
      <c r="I2147" t="s">
        <v>99</v>
      </c>
      <c r="J2147" t="s">
        <v>69</v>
      </c>
      <c r="K2147" t="s">
        <v>70</v>
      </c>
      <c r="L2147" t="s">
        <v>51</v>
      </c>
      <c r="M2147" t="s">
        <v>84</v>
      </c>
      <c r="N2147" t="s">
        <v>222</v>
      </c>
      <c r="O2147">
        <v>36</v>
      </c>
      <c r="P2147" t="s">
        <v>88</v>
      </c>
    </row>
    <row r="2148" spans="1:16" x14ac:dyDescent="0.2">
      <c r="A2148" t="s">
        <v>307</v>
      </c>
      <c r="B2148" t="s">
        <v>308</v>
      </c>
      <c r="C2148" t="s">
        <v>140</v>
      </c>
      <c r="D2148" t="s">
        <v>141</v>
      </c>
      <c r="E2148" t="s">
        <v>81</v>
      </c>
      <c r="F2148">
        <v>0</v>
      </c>
      <c r="G2148">
        <v>40</v>
      </c>
      <c r="H2148">
        <f t="shared" si="33"/>
        <v>0</v>
      </c>
      <c r="I2148" t="s">
        <v>51</v>
      </c>
      <c r="J2148" t="s">
        <v>69</v>
      </c>
      <c r="K2148" t="s">
        <v>70</v>
      </c>
      <c r="L2148" t="s">
        <v>51</v>
      </c>
      <c r="M2148" t="s">
        <v>71</v>
      </c>
      <c r="N2148" t="s">
        <v>205</v>
      </c>
      <c r="O2148">
        <v>103</v>
      </c>
      <c r="P2148" t="s">
        <v>62</v>
      </c>
    </row>
    <row r="2149" spans="1:16" x14ac:dyDescent="0.2">
      <c r="A2149" t="s">
        <v>235</v>
      </c>
      <c r="B2149" t="s">
        <v>236</v>
      </c>
      <c r="C2149" t="s">
        <v>45</v>
      </c>
      <c r="D2149" t="s">
        <v>46</v>
      </c>
      <c r="E2149" t="s">
        <v>47</v>
      </c>
      <c r="F2149">
        <v>56.647399999999998</v>
      </c>
      <c r="G2149">
        <v>80</v>
      </c>
      <c r="H2149">
        <f t="shared" si="33"/>
        <v>46</v>
      </c>
      <c r="I2149" t="s">
        <v>156</v>
      </c>
      <c r="J2149" t="s">
        <v>52</v>
      </c>
      <c r="K2149" t="s">
        <v>51</v>
      </c>
      <c r="L2149" t="s">
        <v>161</v>
      </c>
      <c r="M2149" t="s">
        <v>51</v>
      </c>
      <c r="N2149" t="s">
        <v>285</v>
      </c>
      <c r="O2149">
        <v>107</v>
      </c>
      <c r="P2149" t="s">
        <v>62</v>
      </c>
    </row>
    <row r="2150" spans="1:16" x14ac:dyDescent="0.2">
      <c r="A2150" t="s">
        <v>313</v>
      </c>
      <c r="B2150" t="s">
        <v>314</v>
      </c>
      <c r="C2150" t="s">
        <v>140</v>
      </c>
      <c r="D2150" t="s">
        <v>141</v>
      </c>
      <c r="E2150" t="s">
        <v>81</v>
      </c>
      <c r="F2150">
        <v>4.2389999999999999</v>
      </c>
      <c r="G2150">
        <v>61</v>
      </c>
      <c r="H2150">
        <f t="shared" si="33"/>
        <v>3</v>
      </c>
      <c r="I2150" t="s">
        <v>99</v>
      </c>
      <c r="J2150" t="s">
        <v>69</v>
      </c>
      <c r="K2150" t="s">
        <v>105</v>
      </c>
      <c r="L2150" t="s">
        <v>51</v>
      </c>
      <c r="M2150" t="s">
        <v>84</v>
      </c>
      <c r="N2150" t="s">
        <v>315</v>
      </c>
      <c r="O2150">
        <v>40</v>
      </c>
      <c r="P2150" t="s">
        <v>88</v>
      </c>
    </row>
    <row r="2151" spans="1:16" x14ac:dyDescent="0.2">
      <c r="A2151" t="s">
        <v>307</v>
      </c>
      <c r="B2151" t="s">
        <v>308</v>
      </c>
      <c r="C2151" t="s">
        <v>79</v>
      </c>
      <c r="D2151" t="s">
        <v>80</v>
      </c>
      <c r="E2151" t="s">
        <v>81</v>
      </c>
      <c r="F2151">
        <v>6.4562999999999997</v>
      </c>
      <c r="G2151">
        <v>109</v>
      </c>
      <c r="H2151">
        <f t="shared" si="33"/>
        <v>8</v>
      </c>
      <c r="I2151" t="s">
        <v>99</v>
      </c>
      <c r="J2151" t="s">
        <v>92</v>
      </c>
      <c r="K2151" t="s">
        <v>83</v>
      </c>
      <c r="L2151" t="s">
        <v>120</v>
      </c>
      <c r="M2151" t="s">
        <v>51</v>
      </c>
      <c r="N2151" t="s">
        <v>208</v>
      </c>
      <c r="O2151">
        <v>101</v>
      </c>
      <c r="P2151" t="s">
        <v>62</v>
      </c>
    </row>
    <row r="2152" spans="1:16" x14ac:dyDescent="0.2">
      <c r="A2152" t="s">
        <v>169</v>
      </c>
      <c r="B2152" t="s">
        <v>170</v>
      </c>
      <c r="C2152" t="s">
        <v>140</v>
      </c>
      <c r="D2152" t="s">
        <v>141</v>
      </c>
      <c r="E2152" t="s">
        <v>81</v>
      </c>
      <c r="F2152">
        <v>4.4476000000000004</v>
      </c>
      <c r="G2152">
        <v>126</v>
      </c>
      <c r="H2152">
        <f t="shared" si="33"/>
        <v>6</v>
      </c>
      <c r="I2152" t="s">
        <v>156</v>
      </c>
      <c r="J2152" t="s">
        <v>52</v>
      </c>
      <c r="K2152" t="s">
        <v>51</v>
      </c>
      <c r="L2152" t="s">
        <v>120</v>
      </c>
      <c r="M2152" t="s">
        <v>51</v>
      </c>
      <c r="N2152" t="s">
        <v>116</v>
      </c>
      <c r="O2152">
        <v>113</v>
      </c>
      <c r="P2152" t="s">
        <v>62</v>
      </c>
    </row>
    <row r="2153" spans="1:16" x14ac:dyDescent="0.2">
      <c r="A2153" t="s">
        <v>190</v>
      </c>
      <c r="B2153" t="s">
        <v>191</v>
      </c>
      <c r="C2153" t="s">
        <v>45</v>
      </c>
      <c r="D2153" t="s">
        <v>46</v>
      </c>
      <c r="E2153" t="s">
        <v>47</v>
      </c>
      <c r="F2153">
        <v>23.742899999999999</v>
      </c>
      <c r="G2153">
        <v>46</v>
      </c>
      <c r="H2153">
        <f t="shared" si="33"/>
        <v>11</v>
      </c>
      <c r="I2153" t="s">
        <v>156</v>
      </c>
      <c r="J2153" t="s">
        <v>52</v>
      </c>
      <c r="K2153" t="s">
        <v>105</v>
      </c>
      <c r="L2153" t="s">
        <v>120</v>
      </c>
      <c r="M2153" t="s">
        <v>51</v>
      </c>
      <c r="N2153" t="s">
        <v>192</v>
      </c>
      <c r="O2153">
        <v>42</v>
      </c>
      <c r="P2153" t="s">
        <v>88</v>
      </c>
    </row>
    <row r="2154" spans="1:16" x14ac:dyDescent="0.2">
      <c r="A2154" t="s">
        <v>264</v>
      </c>
      <c r="B2154" t="s">
        <v>264</v>
      </c>
      <c r="C2154" t="s">
        <v>45</v>
      </c>
      <c r="D2154" t="s">
        <v>46</v>
      </c>
      <c r="E2154" t="s">
        <v>47</v>
      </c>
      <c r="F2154">
        <v>20.797999999999998</v>
      </c>
      <c r="G2154">
        <v>556</v>
      </c>
      <c r="H2154">
        <f t="shared" si="33"/>
        <v>116</v>
      </c>
      <c r="I2154" t="s">
        <v>99</v>
      </c>
      <c r="J2154" t="s">
        <v>52</v>
      </c>
      <c r="K2154" t="s">
        <v>70</v>
      </c>
      <c r="L2154" t="s">
        <v>120</v>
      </c>
      <c r="M2154" t="s">
        <v>51</v>
      </c>
      <c r="N2154" t="s">
        <v>265</v>
      </c>
      <c r="O2154">
        <v>11</v>
      </c>
      <c r="P2154" t="s">
        <v>62</v>
      </c>
    </row>
    <row r="2155" spans="1:16" x14ac:dyDescent="0.2">
      <c r="A2155" t="s">
        <v>209</v>
      </c>
      <c r="B2155" t="s">
        <v>210</v>
      </c>
      <c r="C2155" t="s">
        <v>66</v>
      </c>
      <c r="D2155" t="s">
        <v>66</v>
      </c>
      <c r="E2155" t="s">
        <v>67</v>
      </c>
      <c r="F2155">
        <v>0</v>
      </c>
      <c r="G2155">
        <v>81</v>
      </c>
      <c r="H2155">
        <f t="shared" si="33"/>
        <v>0</v>
      </c>
      <c r="I2155" t="s">
        <v>99</v>
      </c>
      <c r="J2155" t="s">
        <v>52</v>
      </c>
      <c r="K2155" t="s">
        <v>51</v>
      </c>
      <c r="L2155" t="s">
        <v>51</v>
      </c>
      <c r="M2155" t="s">
        <v>71</v>
      </c>
      <c r="N2155" t="s">
        <v>211</v>
      </c>
      <c r="O2155">
        <v>25</v>
      </c>
      <c r="P2155" t="s">
        <v>88</v>
      </c>
    </row>
    <row r="2156" spans="1:16" x14ac:dyDescent="0.2">
      <c r="A2156" t="s">
        <v>97</v>
      </c>
      <c r="B2156" t="s">
        <v>98</v>
      </c>
      <c r="C2156" t="s">
        <v>140</v>
      </c>
      <c r="D2156" t="s">
        <v>141</v>
      </c>
      <c r="E2156" t="s">
        <v>81</v>
      </c>
      <c r="F2156">
        <v>1.8344</v>
      </c>
      <c r="G2156">
        <v>59</v>
      </c>
      <c r="H2156">
        <f t="shared" si="33"/>
        <v>2</v>
      </c>
      <c r="I2156" t="s">
        <v>99</v>
      </c>
      <c r="J2156" t="s">
        <v>69</v>
      </c>
      <c r="K2156" t="s">
        <v>105</v>
      </c>
      <c r="L2156" t="s">
        <v>51</v>
      </c>
      <c r="M2156" t="s">
        <v>71</v>
      </c>
      <c r="N2156" t="s">
        <v>100</v>
      </c>
      <c r="O2156">
        <v>26</v>
      </c>
      <c r="P2156" t="s">
        <v>88</v>
      </c>
    </row>
    <row r="2157" spans="1:16" x14ac:dyDescent="0.2">
      <c r="A2157" t="s">
        <v>307</v>
      </c>
      <c r="B2157" t="s">
        <v>308</v>
      </c>
      <c r="C2157" t="s">
        <v>79</v>
      </c>
      <c r="D2157" t="s">
        <v>80</v>
      </c>
      <c r="E2157" t="s">
        <v>81</v>
      </c>
      <c r="F2157">
        <v>11.284000000000001</v>
      </c>
      <c r="G2157">
        <v>62</v>
      </c>
      <c r="H2157">
        <f t="shared" si="33"/>
        <v>7</v>
      </c>
      <c r="I2157" t="s">
        <v>156</v>
      </c>
      <c r="J2157" t="s">
        <v>92</v>
      </c>
      <c r="K2157" t="s">
        <v>53</v>
      </c>
      <c r="L2157" t="s">
        <v>120</v>
      </c>
      <c r="M2157" t="s">
        <v>51</v>
      </c>
      <c r="N2157" t="s">
        <v>136</v>
      </c>
      <c r="O2157">
        <v>104</v>
      </c>
      <c r="P2157" t="s">
        <v>62</v>
      </c>
    </row>
    <row r="2158" spans="1:16" x14ac:dyDescent="0.2">
      <c r="A2158" t="s">
        <v>235</v>
      </c>
      <c r="B2158" t="s">
        <v>236</v>
      </c>
      <c r="C2158" t="s">
        <v>79</v>
      </c>
      <c r="D2158" t="s">
        <v>80</v>
      </c>
      <c r="E2158" t="s">
        <v>81</v>
      </c>
      <c r="F2158">
        <v>8.3506</v>
      </c>
      <c r="G2158">
        <v>74</v>
      </c>
      <c r="H2158">
        <f t="shared" si="33"/>
        <v>7</v>
      </c>
      <c r="I2158" t="s">
        <v>99</v>
      </c>
      <c r="J2158" t="s">
        <v>52</v>
      </c>
      <c r="K2158" t="s">
        <v>53</v>
      </c>
      <c r="L2158" t="s">
        <v>51</v>
      </c>
      <c r="M2158" t="s">
        <v>84</v>
      </c>
      <c r="N2158" t="s">
        <v>285</v>
      </c>
      <c r="O2158">
        <v>107</v>
      </c>
      <c r="P2158" t="s">
        <v>62</v>
      </c>
    </row>
    <row r="2159" spans="1:16" x14ac:dyDescent="0.2">
      <c r="A2159" t="s">
        <v>264</v>
      </c>
      <c r="B2159" t="s">
        <v>264</v>
      </c>
      <c r="C2159" t="s">
        <v>66</v>
      </c>
      <c r="D2159" t="s">
        <v>66</v>
      </c>
      <c r="E2159" t="s">
        <v>67</v>
      </c>
      <c r="F2159">
        <v>16.170400000000001</v>
      </c>
      <c r="G2159">
        <v>827</v>
      </c>
      <c r="H2159">
        <f t="shared" si="33"/>
        <v>134</v>
      </c>
      <c r="I2159" t="s">
        <v>51</v>
      </c>
      <c r="J2159" t="s">
        <v>52</v>
      </c>
      <c r="K2159" t="s">
        <v>70</v>
      </c>
      <c r="L2159" t="s">
        <v>120</v>
      </c>
      <c r="M2159" t="s">
        <v>51</v>
      </c>
      <c r="N2159" t="s">
        <v>265</v>
      </c>
      <c r="O2159">
        <v>11</v>
      </c>
      <c r="P2159" t="s">
        <v>62</v>
      </c>
    </row>
    <row r="2160" spans="1:16" x14ac:dyDescent="0.2">
      <c r="A2160" t="s">
        <v>235</v>
      </c>
      <c r="B2160" t="s">
        <v>236</v>
      </c>
      <c r="C2160" t="s">
        <v>45</v>
      </c>
      <c r="D2160" t="s">
        <v>46</v>
      </c>
      <c r="E2160" t="s">
        <v>47</v>
      </c>
      <c r="F2160">
        <v>27.1126</v>
      </c>
      <c r="G2160">
        <v>136</v>
      </c>
      <c r="H2160">
        <f t="shared" si="33"/>
        <v>37</v>
      </c>
      <c r="I2160" t="s">
        <v>51</v>
      </c>
      <c r="J2160" t="s">
        <v>69</v>
      </c>
      <c r="K2160" t="s">
        <v>105</v>
      </c>
      <c r="L2160" t="s">
        <v>51</v>
      </c>
      <c r="M2160" t="s">
        <v>71</v>
      </c>
      <c r="N2160" t="s">
        <v>285</v>
      </c>
      <c r="O2160">
        <v>107</v>
      </c>
      <c r="P2160" t="s">
        <v>62</v>
      </c>
    </row>
    <row r="2161" spans="1:16" x14ac:dyDescent="0.2">
      <c r="A2161" t="s">
        <v>220</v>
      </c>
      <c r="B2161" t="s">
        <v>221</v>
      </c>
      <c r="C2161" t="s">
        <v>45</v>
      </c>
      <c r="D2161" t="s">
        <v>46</v>
      </c>
      <c r="E2161" t="s">
        <v>47</v>
      </c>
      <c r="F2161">
        <v>33.6875</v>
      </c>
      <c r="G2161">
        <v>46</v>
      </c>
      <c r="H2161">
        <f t="shared" si="33"/>
        <v>16</v>
      </c>
      <c r="I2161" t="s">
        <v>51</v>
      </c>
      <c r="J2161" t="s">
        <v>198</v>
      </c>
      <c r="K2161" t="s">
        <v>53</v>
      </c>
      <c r="L2161" t="s">
        <v>120</v>
      </c>
      <c r="M2161" t="s">
        <v>51</v>
      </c>
      <c r="N2161" t="s">
        <v>54</v>
      </c>
      <c r="O2161">
        <v>117</v>
      </c>
      <c r="P2161" t="s">
        <v>62</v>
      </c>
    </row>
    <row r="2162" spans="1:16" x14ac:dyDescent="0.2">
      <c r="A2162" t="s">
        <v>169</v>
      </c>
      <c r="B2162" t="s">
        <v>170</v>
      </c>
      <c r="C2162" t="s">
        <v>45</v>
      </c>
      <c r="D2162" t="s">
        <v>46</v>
      </c>
      <c r="E2162" t="s">
        <v>47</v>
      </c>
      <c r="F2162">
        <v>27.099599999999999</v>
      </c>
      <c r="G2162">
        <v>317</v>
      </c>
      <c r="H2162">
        <f t="shared" si="33"/>
        <v>86</v>
      </c>
      <c r="I2162" t="s">
        <v>99</v>
      </c>
      <c r="J2162" t="s">
        <v>166</v>
      </c>
      <c r="K2162" t="s">
        <v>53</v>
      </c>
      <c r="L2162" t="s">
        <v>120</v>
      </c>
      <c r="M2162" t="s">
        <v>51</v>
      </c>
      <c r="N2162" t="s">
        <v>171</v>
      </c>
      <c r="O2162">
        <v>24</v>
      </c>
      <c r="P2162" t="s">
        <v>88</v>
      </c>
    </row>
    <row r="2163" spans="1:16" x14ac:dyDescent="0.2">
      <c r="A2163" t="s">
        <v>235</v>
      </c>
      <c r="B2163" t="s">
        <v>236</v>
      </c>
      <c r="C2163" t="s">
        <v>79</v>
      </c>
      <c r="D2163" t="s">
        <v>80</v>
      </c>
      <c r="E2163" t="s">
        <v>81</v>
      </c>
      <c r="F2163">
        <v>13.8133</v>
      </c>
      <c r="G2163">
        <v>630</v>
      </c>
      <c r="H2163">
        <f t="shared" si="33"/>
        <v>88</v>
      </c>
      <c r="I2163" t="s">
        <v>51</v>
      </c>
      <c r="J2163" t="s">
        <v>69</v>
      </c>
      <c r="K2163" t="s">
        <v>51</v>
      </c>
      <c r="L2163" t="s">
        <v>51</v>
      </c>
      <c r="M2163" t="s">
        <v>51</v>
      </c>
      <c r="N2163" t="s">
        <v>177</v>
      </c>
      <c r="O2163">
        <v>110</v>
      </c>
      <c r="P2163" t="s">
        <v>62</v>
      </c>
    </row>
    <row r="2164" spans="1:16" x14ac:dyDescent="0.2">
      <c r="A2164" t="s">
        <v>229</v>
      </c>
      <c r="B2164" t="s">
        <v>230</v>
      </c>
      <c r="C2164" t="s">
        <v>66</v>
      </c>
      <c r="D2164" t="s">
        <v>66</v>
      </c>
      <c r="E2164" t="s">
        <v>67</v>
      </c>
      <c r="F2164">
        <v>3.2288000000000001</v>
      </c>
      <c r="G2164">
        <v>51</v>
      </c>
      <c r="H2164">
        <f t="shared" si="33"/>
        <v>2</v>
      </c>
      <c r="I2164" t="s">
        <v>99</v>
      </c>
      <c r="J2164" t="s">
        <v>52</v>
      </c>
      <c r="K2164" t="s">
        <v>70</v>
      </c>
      <c r="L2164" t="s">
        <v>120</v>
      </c>
      <c r="M2164" t="s">
        <v>51</v>
      </c>
      <c r="N2164" t="s">
        <v>231</v>
      </c>
      <c r="O2164">
        <v>37</v>
      </c>
      <c r="P2164" t="s">
        <v>88</v>
      </c>
    </row>
    <row r="2165" spans="1:16" x14ac:dyDescent="0.2">
      <c r="A2165" t="s">
        <v>319</v>
      </c>
      <c r="B2165" t="s">
        <v>320</v>
      </c>
      <c r="C2165" t="s">
        <v>45</v>
      </c>
      <c r="D2165" t="s">
        <v>46</v>
      </c>
      <c r="E2165" t="s">
        <v>47</v>
      </c>
      <c r="F2165">
        <v>18.253</v>
      </c>
      <c r="G2165">
        <v>676</v>
      </c>
      <c r="H2165">
        <f t="shared" si="33"/>
        <v>124</v>
      </c>
      <c r="I2165" t="s">
        <v>99</v>
      </c>
      <c r="J2165" t="s">
        <v>69</v>
      </c>
      <c r="K2165" t="s">
        <v>51</v>
      </c>
      <c r="L2165" t="s">
        <v>120</v>
      </c>
      <c r="M2165" t="s">
        <v>51</v>
      </c>
      <c r="N2165" t="s">
        <v>321</v>
      </c>
      <c r="O2165">
        <v>38</v>
      </c>
      <c r="P2165" t="s">
        <v>88</v>
      </c>
    </row>
    <row r="2166" spans="1:16" x14ac:dyDescent="0.2">
      <c r="A2166" t="s">
        <v>232</v>
      </c>
      <c r="B2166" t="s">
        <v>233</v>
      </c>
      <c r="C2166" t="s">
        <v>79</v>
      </c>
      <c r="D2166" t="s">
        <v>80</v>
      </c>
      <c r="E2166" t="s">
        <v>81</v>
      </c>
      <c r="F2166">
        <v>20.273299999999999</v>
      </c>
      <c r="G2166">
        <v>89</v>
      </c>
      <c r="H2166">
        <f t="shared" si="33"/>
        <v>19</v>
      </c>
      <c r="I2166" t="s">
        <v>156</v>
      </c>
      <c r="J2166" t="s">
        <v>92</v>
      </c>
      <c r="K2166" t="s">
        <v>53</v>
      </c>
      <c r="L2166" t="s">
        <v>120</v>
      </c>
      <c r="M2166" t="s">
        <v>51</v>
      </c>
      <c r="N2166" t="s">
        <v>248</v>
      </c>
      <c r="O2166">
        <v>112</v>
      </c>
      <c r="P2166" t="s">
        <v>62</v>
      </c>
    </row>
    <row r="2167" spans="1:16" x14ac:dyDescent="0.2">
      <c r="A2167" t="s">
        <v>151</v>
      </c>
      <c r="B2167" t="s">
        <v>152</v>
      </c>
      <c r="C2167" t="s">
        <v>45</v>
      </c>
      <c r="D2167" t="s">
        <v>46</v>
      </c>
      <c r="E2167" t="s">
        <v>47</v>
      </c>
      <c r="F2167">
        <v>63.782600000000002</v>
      </c>
      <c r="G2167">
        <v>46</v>
      </c>
      <c r="H2167">
        <f t="shared" si="33"/>
        <v>30</v>
      </c>
      <c r="I2167" t="s">
        <v>51</v>
      </c>
      <c r="J2167" t="s">
        <v>69</v>
      </c>
      <c r="K2167" t="s">
        <v>105</v>
      </c>
      <c r="L2167" t="s">
        <v>106</v>
      </c>
      <c r="M2167" t="s">
        <v>51</v>
      </c>
      <c r="N2167" t="s">
        <v>153</v>
      </c>
      <c r="O2167">
        <v>21</v>
      </c>
      <c r="P2167" t="s">
        <v>88</v>
      </c>
    </row>
    <row r="2168" spans="1:16" x14ac:dyDescent="0.2">
      <c r="A2168" t="s">
        <v>274</v>
      </c>
      <c r="B2168" t="s">
        <v>275</v>
      </c>
      <c r="C2168" t="s">
        <v>140</v>
      </c>
      <c r="D2168" t="s">
        <v>141</v>
      </c>
      <c r="E2168" t="s">
        <v>81</v>
      </c>
      <c r="F2168">
        <v>7.5290999999999997</v>
      </c>
      <c r="G2168">
        <v>113</v>
      </c>
      <c r="H2168">
        <f t="shared" si="33"/>
        <v>9</v>
      </c>
      <c r="I2168" t="s">
        <v>51</v>
      </c>
      <c r="J2168" t="s">
        <v>52</v>
      </c>
      <c r="K2168" t="s">
        <v>51</v>
      </c>
      <c r="L2168" t="s">
        <v>51</v>
      </c>
      <c r="M2168" t="s">
        <v>51</v>
      </c>
      <c r="N2168" t="s">
        <v>276</v>
      </c>
      <c r="O2168">
        <v>48</v>
      </c>
      <c r="P2168" t="s">
        <v>88</v>
      </c>
    </row>
    <row r="2169" spans="1:16" x14ac:dyDescent="0.2">
      <c r="A2169" t="s">
        <v>316</v>
      </c>
      <c r="B2169" t="s">
        <v>317</v>
      </c>
      <c r="C2169" t="s">
        <v>66</v>
      </c>
      <c r="D2169" t="s">
        <v>66</v>
      </c>
      <c r="E2169" t="s">
        <v>67</v>
      </c>
      <c r="F2169">
        <v>13.9961</v>
      </c>
      <c r="G2169">
        <v>427</v>
      </c>
      <c r="H2169">
        <f t="shared" si="33"/>
        <v>60</v>
      </c>
      <c r="I2169" t="s">
        <v>156</v>
      </c>
      <c r="J2169" t="s">
        <v>52</v>
      </c>
      <c r="K2169" t="s">
        <v>51</v>
      </c>
      <c r="L2169" t="s">
        <v>120</v>
      </c>
      <c r="M2169" t="s">
        <v>51</v>
      </c>
      <c r="O2169" t="s">
        <v>225</v>
      </c>
      <c r="P2169" t="s">
        <v>62</v>
      </c>
    </row>
    <row r="2170" spans="1:16" x14ac:dyDescent="0.2">
      <c r="A2170" t="s">
        <v>159</v>
      </c>
      <c r="B2170" t="s">
        <v>160</v>
      </c>
      <c r="C2170" t="s">
        <v>140</v>
      </c>
      <c r="D2170" t="s">
        <v>141</v>
      </c>
      <c r="E2170" t="s">
        <v>81</v>
      </c>
      <c r="F2170">
        <v>12.1418</v>
      </c>
      <c r="G2170">
        <v>39</v>
      </c>
      <c r="H2170">
        <f t="shared" si="33"/>
        <v>5</v>
      </c>
      <c r="I2170" t="s">
        <v>51</v>
      </c>
      <c r="J2170" t="s">
        <v>249</v>
      </c>
      <c r="K2170" t="s">
        <v>53</v>
      </c>
      <c r="L2170" t="s">
        <v>106</v>
      </c>
      <c r="M2170" t="s">
        <v>51</v>
      </c>
      <c r="N2170" t="s">
        <v>162</v>
      </c>
      <c r="O2170">
        <v>15</v>
      </c>
      <c r="P2170" t="s">
        <v>88</v>
      </c>
    </row>
    <row r="2171" spans="1:16" x14ac:dyDescent="0.2">
      <c r="A2171" t="s">
        <v>307</v>
      </c>
      <c r="B2171" t="s">
        <v>308</v>
      </c>
      <c r="C2171" t="s">
        <v>66</v>
      </c>
      <c r="D2171" t="s">
        <v>66</v>
      </c>
      <c r="E2171" t="s">
        <v>67</v>
      </c>
      <c r="F2171">
        <v>12.5703</v>
      </c>
      <c r="G2171">
        <v>68</v>
      </c>
      <c r="H2171">
        <f t="shared" si="33"/>
        <v>9</v>
      </c>
      <c r="I2171" t="s">
        <v>99</v>
      </c>
      <c r="J2171" t="s">
        <v>92</v>
      </c>
      <c r="K2171" t="s">
        <v>105</v>
      </c>
      <c r="L2171" t="s">
        <v>120</v>
      </c>
      <c r="M2171" t="s">
        <v>51</v>
      </c>
      <c r="N2171" t="s">
        <v>136</v>
      </c>
      <c r="O2171">
        <v>104</v>
      </c>
      <c r="P2171" t="s">
        <v>62</v>
      </c>
    </row>
    <row r="2172" spans="1:16" x14ac:dyDescent="0.2">
      <c r="A2172" t="s">
        <v>209</v>
      </c>
      <c r="B2172" t="s">
        <v>210</v>
      </c>
      <c r="C2172" t="s">
        <v>79</v>
      </c>
      <c r="D2172" t="s">
        <v>80</v>
      </c>
      <c r="E2172" t="s">
        <v>81</v>
      </c>
      <c r="F2172">
        <v>12.9421</v>
      </c>
      <c r="G2172">
        <v>104</v>
      </c>
      <c r="H2172">
        <f t="shared" si="33"/>
        <v>14</v>
      </c>
      <c r="I2172" t="s">
        <v>99</v>
      </c>
      <c r="J2172" t="s">
        <v>92</v>
      </c>
      <c r="K2172" t="s">
        <v>53</v>
      </c>
      <c r="L2172" t="s">
        <v>51</v>
      </c>
      <c r="M2172" t="s">
        <v>51</v>
      </c>
      <c r="N2172" t="s">
        <v>211</v>
      </c>
      <c r="O2172">
        <v>25</v>
      </c>
      <c r="P2172" t="s">
        <v>88</v>
      </c>
    </row>
    <row r="2173" spans="1:16" x14ac:dyDescent="0.2">
      <c r="A2173" t="s">
        <v>307</v>
      </c>
      <c r="B2173" t="s">
        <v>308</v>
      </c>
      <c r="C2173" t="s">
        <v>45</v>
      </c>
      <c r="D2173" t="s">
        <v>46</v>
      </c>
      <c r="E2173" t="s">
        <v>47</v>
      </c>
      <c r="F2173">
        <v>21.017900000000001</v>
      </c>
      <c r="G2173">
        <v>320</v>
      </c>
      <c r="H2173">
        <f t="shared" si="33"/>
        <v>68</v>
      </c>
      <c r="I2173" t="s">
        <v>99</v>
      </c>
      <c r="J2173" t="s">
        <v>92</v>
      </c>
      <c r="K2173" t="s">
        <v>51</v>
      </c>
      <c r="L2173" t="s">
        <v>120</v>
      </c>
      <c r="M2173" t="s">
        <v>51</v>
      </c>
      <c r="N2173" t="s">
        <v>136</v>
      </c>
      <c r="O2173">
        <v>104</v>
      </c>
      <c r="P2173" t="s">
        <v>62</v>
      </c>
    </row>
    <row r="2174" spans="1:16" x14ac:dyDescent="0.2">
      <c r="A2174" t="s">
        <v>217</v>
      </c>
      <c r="B2174" t="s">
        <v>218</v>
      </c>
      <c r="C2174" t="s">
        <v>140</v>
      </c>
      <c r="D2174" t="s">
        <v>141</v>
      </c>
      <c r="E2174" t="s">
        <v>81</v>
      </c>
      <c r="F2174">
        <v>3.6514000000000002</v>
      </c>
      <c r="G2174">
        <v>163</v>
      </c>
      <c r="H2174">
        <f t="shared" si="33"/>
        <v>6</v>
      </c>
      <c r="I2174" t="s">
        <v>51</v>
      </c>
      <c r="J2174" t="s">
        <v>92</v>
      </c>
      <c r="K2174" t="s">
        <v>53</v>
      </c>
      <c r="L2174" t="s">
        <v>51</v>
      </c>
      <c r="M2174" t="s">
        <v>51</v>
      </c>
      <c r="N2174" t="s">
        <v>219</v>
      </c>
      <c r="O2174">
        <v>51</v>
      </c>
      <c r="P2174" t="s">
        <v>88</v>
      </c>
    </row>
    <row r="2175" spans="1:16" x14ac:dyDescent="0.2">
      <c r="A2175" t="s">
        <v>264</v>
      </c>
      <c r="B2175" t="s">
        <v>264</v>
      </c>
      <c r="C2175" t="s">
        <v>66</v>
      </c>
      <c r="D2175" t="s">
        <v>66</v>
      </c>
      <c r="E2175" t="s">
        <v>67</v>
      </c>
      <c r="F2175">
        <v>26.8797</v>
      </c>
      <c r="G2175">
        <v>52</v>
      </c>
      <c r="H2175">
        <f t="shared" si="33"/>
        <v>14</v>
      </c>
      <c r="I2175" t="s">
        <v>51</v>
      </c>
      <c r="J2175" t="s">
        <v>92</v>
      </c>
      <c r="K2175" t="s">
        <v>105</v>
      </c>
      <c r="L2175" t="s">
        <v>161</v>
      </c>
      <c r="M2175" t="s">
        <v>51</v>
      </c>
      <c r="N2175" t="s">
        <v>265</v>
      </c>
      <c r="O2175">
        <v>11</v>
      </c>
      <c r="P2175" t="s">
        <v>62</v>
      </c>
    </row>
    <row r="2176" spans="1:16" x14ac:dyDescent="0.2">
      <c r="A2176" t="s">
        <v>220</v>
      </c>
      <c r="B2176" t="s">
        <v>221</v>
      </c>
      <c r="C2176" t="s">
        <v>79</v>
      </c>
      <c r="D2176" t="s">
        <v>80</v>
      </c>
      <c r="E2176" t="s">
        <v>81</v>
      </c>
      <c r="F2176">
        <v>12.5329</v>
      </c>
      <c r="G2176">
        <v>248</v>
      </c>
      <c r="H2176">
        <f t="shared" si="33"/>
        <v>32</v>
      </c>
      <c r="I2176" t="s">
        <v>51</v>
      </c>
      <c r="J2176" t="s">
        <v>52</v>
      </c>
      <c r="K2176" t="s">
        <v>105</v>
      </c>
      <c r="L2176" t="s">
        <v>51</v>
      </c>
      <c r="M2176" t="s">
        <v>71</v>
      </c>
      <c r="N2176" t="s">
        <v>121</v>
      </c>
      <c r="O2176">
        <v>121</v>
      </c>
      <c r="P2176" t="s">
        <v>62</v>
      </c>
    </row>
    <row r="2177" spans="1:16" x14ac:dyDescent="0.2">
      <c r="A2177" t="s">
        <v>235</v>
      </c>
      <c r="B2177" t="s">
        <v>236</v>
      </c>
      <c r="C2177" t="s">
        <v>45</v>
      </c>
      <c r="D2177" t="s">
        <v>46</v>
      </c>
      <c r="E2177" t="s">
        <v>47</v>
      </c>
      <c r="F2177">
        <v>29.813700000000001</v>
      </c>
      <c r="G2177">
        <v>230</v>
      </c>
      <c r="H2177">
        <f t="shared" si="33"/>
        <v>69</v>
      </c>
      <c r="I2177" t="s">
        <v>51</v>
      </c>
      <c r="J2177" t="s">
        <v>92</v>
      </c>
      <c r="K2177" t="s">
        <v>83</v>
      </c>
      <c r="L2177" t="s">
        <v>51</v>
      </c>
      <c r="M2177" t="s">
        <v>84</v>
      </c>
      <c r="N2177" t="s">
        <v>238</v>
      </c>
      <c r="O2177">
        <v>12</v>
      </c>
      <c r="P2177" t="s">
        <v>88</v>
      </c>
    </row>
    <row r="2178" spans="1:16" x14ac:dyDescent="0.2">
      <c r="A2178" t="s">
        <v>229</v>
      </c>
      <c r="B2178" t="s">
        <v>230</v>
      </c>
      <c r="C2178" t="s">
        <v>128</v>
      </c>
      <c r="D2178" t="s">
        <v>129</v>
      </c>
      <c r="E2178" t="s">
        <v>81</v>
      </c>
      <c r="F2178">
        <v>14.2357</v>
      </c>
      <c r="G2178">
        <v>779</v>
      </c>
      <c r="H2178">
        <f t="shared" si="33"/>
        <v>111</v>
      </c>
      <c r="I2178" t="s">
        <v>156</v>
      </c>
      <c r="J2178" t="s">
        <v>69</v>
      </c>
      <c r="K2178" t="s">
        <v>51</v>
      </c>
      <c r="L2178" t="s">
        <v>51</v>
      </c>
      <c r="M2178" t="s">
        <v>51</v>
      </c>
      <c r="N2178" t="s">
        <v>231</v>
      </c>
      <c r="O2178">
        <v>37</v>
      </c>
      <c r="P2178" t="s">
        <v>88</v>
      </c>
    </row>
    <row r="2179" spans="1:16" x14ac:dyDescent="0.2">
      <c r="A2179" t="s">
        <v>159</v>
      </c>
      <c r="B2179" t="s">
        <v>160</v>
      </c>
      <c r="C2179" t="s">
        <v>128</v>
      </c>
      <c r="D2179" t="s">
        <v>129</v>
      </c>
      <c r="E2179" t="s">
        <v>81</v>
      </c>
      <c r="F2179">
        <v>21.791399999999999</v>
      </c>
      <c r="G2179">
        <v>60</v>
      </c>
      <c r="H2179">
        <f t="shared" ref="H2179:H2242" si="34">ROUNDUP(F2179*G2179/100,0)</f>
        <v>14</v>
      </c>
      <c r="I2179" t="s">
        <v>156</v>
      </c>
      <c r="J2179" t="s">
        <v>92</v>
      </c>
      <c r="K2179" t="s">
        <v>53</v>
      </c>
      <c r="L2179" t="s">
        <v>51</v>
      </c>
      <c r="M2179" t="s">
        <v>84</v>
      </c>
      <c r="N2179" t="s">
        <v>162</v>
      </c>
      <c r="O2179">
        <v>15</v>
      </c>
      <c r="P2179" t="s">
        <v>88</v>
      </c>
    </row>
    <row r="2180" spans="1:16" x14ac:dyDescent="0.2">
      <c r="A2180" t="s">
        <v>220</v>
      </c>
      <c r="B2180" t="s">
        <v>221</v>
      </c>
      <c r="C2180" t="s">
        <v>140</v>
      </c>
      <c r="D2180" t="s">
        <v>141</v>
      </c>
      <c r="E2180" t="s">
        <v>81</v>
      </c>
      <c r="F2180">
        <v>13.004200000000001</v>
      </c>
      <c r="G2180">
        <v>31</v>
      </c>
      <c r="H2180">
        <f t="shared" si="34"/>
        <v>5</v>
      </c>
      <c r="I2180" t="s">
        <v>99</v>
      </c>
      <c r="J2180" t="s">
        <v>198</v>
      </c>
      <c r="K2180" t="s">
        <v>51</v>
      </c>
      <c r="L2180" t="s">
        <v>106</v>
      </c>
      <c r="M2180" t="s">
        <v>51</v>
      </c>
      <c r="N2180" t="s">
        <v>222</v>
      </c>
      <c r="O2180">
        <v>36</v>
      </c>
      <c r="P2180" t="s">
        <v>88</v>
      </c>
    </row>
    <row r="2181" spans="1:16" x14ac:dyDescent="0.2">
      <c r="A2181" t="s">
        <v>235</v>
      </c>
      <c r="B2181" t="s">
        <v>236</v>
      </c>
      <c r="C2181" t="s">
        <v>45</v>
      </c>
      <c r="D2181" t="s">
        <v>46</v>
      </c>
      <c r="E2181" t="s">
        <v>47</v>
      </c>
      <c r="F2181">
        <v>68.022999999999996</v>
      </c>
      <c r="G2181">
        <v>35</v>
      </c>
      <c r="H2181">
        <f t="shared" si="34"/>
        <v>24</v>
      </c>
      <c r="I2181" t="s">
        <v>156</v>
      </c>
      <c r="J2181" t="s">
        <v>69</v>
      </c>
      <c r="K2181" t="s">
        <v>53</v>
      </c>
      <c r="L2181" t="s">
        <v>161</v>
      </c>
      <c r="M2181" t="s">
        <v>51</v>
      </c>
      <c r="N2181" t="s">
        <v>238</v>
      </c>
      <c r="O2181">
        <v>12</v>
      </c>
      <c r="P2181" t="s">
        <v>88</v>
      </c>
    </row>
    <row r="2182" spans="1:16" x14ac:dyDescent="0.2">
      <c r="A2182" t="s">
        <v>159</v>
      </c>
      <c r="B2182" t="s">
        <v>160</v>
      </c>
      <c r="C2182" t="s">
        <v>79</v>
      </c>
      <c r="D2182" t="s">
        <v>80</v>
      </c>
      <c r="E2182" t="s">
        <v>81</v>
      </c>
      <c r="F2182">
        <v>15.216200000000001</v>
      </c>
      <c r="G2182">
        <v>423</v>
      </c>
      <c r="H2182">
        <f t="shared" si="34"/>
        <v>65</v>
      </c>
      <c r="I2182" t="s">
        <v>51</v>
      </c>
      <c r="J2182" t="s">
        <v>92</v>
      </c>
      <c r="K2182" t="s">
        <v>51</v>
      </c>
      <c r="L2182" t="s">
        <v>51</v>
      </c>
      <c r="M2182" t="s">
        <v>84</v>
      </c>
      <c r="N2182" t="s">
        <v>162</v>
      </c>
      <c r="O2182">
        <v>15</v>
      </c>
      <c r="P2182" t="s">
        <v>88</v>
      </c>
    </row>
    <row r="2183" spans="1:16" x14ac:dyDescent="0.2">
      <c r="A2183" t="s">
        <v>313</v>
      </c>
      <c r="B2183" t="s">
        <v>314</v>
      </c>
      <c r="C2183" t="s">
        <v>128</v>
      </c>
      <c r="D2183" t="s">
        <v>129</v>
      </c>
      <c r="E2183" t="s">
        <v>81</v>
      </c>
      <c r="F2183">
        <v>20.736799999999999</v>
      </c>
      <c r="G2183">
        <v>32</v>
      </c>
      <c r="H2183">
        <f t="shared" si="34"/>
        <v>7</v>
      </c>
      <c r="I2183" t="s">
        <v>156</v>
      </c>
      <c r="J2183" t="s">
        <v>166</v>
      </c>
      <c r="K2183" t="s">
        <v>70</v>
      </c>
      <c r="L2183" t="s">
        <v>120</v>
      </c>
      <c r="M2183" t="s">
        <v>51</v>
      </c>
      <c r="N2183" t="s">
        <v>315</v>
      </c>
      <c r="O2183">
        <v>40</v>
      </c>
      <c r="P2183" t="s">
        <v>88</v>
      </c>
    </row>
    <row r="2184" spans="1:16" x14ac:dyDescent="0.2">
      <c r="A2184" t="s">
        <v>286</v>
      </c>
      <c r="B2184" t="s">
        <v>287</v>
      </c>
      <c r="C2184" t="s">
        <v>66</v>
      </c>
      <c r="D2184" t="s">
        <v>66</v>
      </c>
      <c r="E2184" t="s">
        <v>67</v>
      </c>
      <c r="F2184">
        <v>3.5973999999999999</v>
      </c>
      <c r="G2184">
        <v>102</v>
      </c>
      <c r="H2184">
        <f t="shared" si="34"/>
        <v>4</v>
      </c>
      <c r="I2184" t="s">
        <v>99</v>
      </c>
      <c r="J2184" t="s">
        <v>69</v>
      </c>
      <c r="K2184" t="s">
        <v>83</v>
      </c>
      <c r="L2184" t="s">
        <v>51</v>
      </c>
      <c r="M2184" t="s">
        <v>84</v>
      </c>
      <c r="N2184" t="s">
        <v>288</v>
      </c>
      <c r="O2184">
        <v>55</v>
      </c>
      <c r="P2184" t="s">
        <v>88</v>
      </c>
    </row>
    <row r="2185" spans="1:16" x14ac:dyDescent="0.2">
      <c r="A2185" t="s">
        <v>235</v>
      </c>
      <c r="B2185" t="s">
        <v>236</v>
      </c>
      <c r="C2185" t="s">
        <v>66</v>
      </c>
      <c r="D2185" t="s">
        <v>66</v>
      </c>
      <c r="E2185" t="s">
        <v>67</v>
      </c>
      <c r="F2185">
        <v>3.2896999999999998</v>
      </c>
      <c r="G2185">
        <v>231</v>
      </c>
      <c r="H2185">
        <f t="shared" si="34"/>
        <v>8</v>
      </c>
      <c r="I2185" t="s">
        <v>51</v>
      </c>
      <c r="J2185" t="s">
        <v>69</v>
      </c>
      <c r="K2185" t="s">
        <v>51</v>
      </c>
      <c r="L2185" t="s">
        <v>120</v>
      </c>
      <c r="M2185" t="s">
        <v>51</v>
      </c>
      <c r="N2185" t="s">
        <v>186</v>
      </c>
      <c r="O2185">
        <v>109</v>
      </c>
      <c r="P2185" t="s">
        <v>62</v>
      </c>
    </row>
    <row r="2186" spans="1:16" x14ac:dyDescent="0.2">
      <c r="A2186" t="s">
        <v>274</v>
      </c>
      <c r="B2186" t="s">
        <v>275</v>
      </c>
      <c r="C2186" t="s">
        <v>79</v>
      </c>
      <c r="D2186" t="s">
        <v>80</v>
      </c>
      <c r="E2186" t="s">
        <v>81</v>
      </c>
      <c r="F2186">
        <v>7.8532999999999999</v>
      </c>
      <c r="G2186">
        <v>95</v>
      </c>
      <c r="H2186">
        <f t="shared" si="34"/>
        <v>8</v>
      </c>
      <c r="I2186" t="s">
        <v>99</v>
      </c>
      <c r="J2186" t="s">
        <v>92</v>
      </c>
      <c r="K2186" t="s">
        <v>83</v>
      </c>
      <c r="L2186" t="s">
        <v>51</v>
      </c>
      <c r="M2186" t="s">
        <v>84</v>
      </c>
      <c r="N2186" t="s">
        <v>72</v>
      </c>
      <c r="O2186">
        <v>128</v>
      </c>
      <c r="P2186" t="s">
        <v>62</v>
      </c>
    </row>
    <row r="2187" spans="1:16" x14ac:dyDescent="0.2">
      <c r="A2187" t="s">
        <v>274</v>
      </c>
      <c r="B2187" t="s">
        <v>275</v>
      </c>
      <c r="C2187" t="s">
        <v>140</v>
      </c>
      <c r="D2187" t="s">
        <v>141</v>
      </c>
      <c r="E2187" t="s">
        <v>81</v>
      </c>
      <c r="F2187">
        <v>0</v>
      </c>
      <c r="G2187">
        <v>80</v>
      </c>
      <c r="H2187">
        <f t="shared" si="34"/>
        <v>0</v>
      </c>
      <c r="I2187" t="s">
        <v>156</v>
      </c>
      <c r="J2187" t="s">
        <v>92</v>
      </c>
      <c r="K2187" t="s">
        <v>83</v>
      </c>
      <c r="L2187" t="s">
        <v>51</v>
      </c>
      <c r="M2187" t="s">
        <v>71</v>
      </c>
      <c r="N2187" t="s">
        <v>112</v>
      </c>
      <c r="O2187">
        <v>127</v>
      </c>
      <c r="P2187" t="s">
        <v>62</v>
      </c>
    </row>
    <row r="2188" spans="1:16" x14ac:dyDescent="0.2">
      <c r="A2188" t="s">
        <v>235</v>
      </c>
      <c r="B2188" t="s">
        <v>236</v>
      </c>
      <c r="C2188" t="s">
        <v>79</v>
      </c>
      <c r="D2188" t="s">
        <v>80</v>
      </c>
      <c r="E2188" t="s">
        <v>81</v>
      </c>
      <c r="F2188">
        <v>9.2876999999999992</v>
      </c>
      <c r="G2188">
        <v>127</v>
      </c>
      <c r="H2188">
        <f t="shared" si="34"/>
        <v>12</v>
      </c>
      <c r="I2188" t="s">
        <v>99</v>
      </c>
      <c r="J2188" t="s">
        <v>69</v>
      </c>
      <c r="K2188" t="s">
        <v>51</v>
      </c>
      <c r="L2188" t="s">
        <v>51</v>
      </c>
      <c r="M2188" t="s">
        <v>84</v>
      </c>
      <c r="N2188" t="s">
        <v>177</v>
      </c>
      <c r="O2188">
        <v>110</v>
      </c>
      <c r="P2188" t="s">
        <v>62</v>
      </c>
    </row>
    <row r="2189" spans="1:16" x14ac:dyDescent="0.2">
      <c r="A2189" t="s">
        <v>220</v>
      </c>
      <c r="B2189" t="s">
        <v>221</v>
      </c>
      <c r="C2189" t="s">
        <v>45</v>
      </c>
      <c r="D2189" t="s">
        <v>46</v>
      </c>
      <c r="E2189" t="s">
        <v>47</v>
      </c>
      <c r="F2189">
        <v>25.119</v>
      </c>
      <c r="G2189">
        <v>312</v>
      </c>
      <c r="H2189">
        <f t="shared" si="34"/>
        <v>79</v>
      </c>
      <c r="I2189" t="s">
        <v>51</v>
      </c>
      <c r="J2189" t="s">
        <v>92</v>
      </c>
      <c r="K2189" t="s">
        <v>83</v>
      </c>
      <c r="L2189" t="s">
        <v>51</v>
      </c>
      <c r="M2189" t="s">
        <v>71</v>
      </c>
      <c r="N2189" t="s">
        <v>222</v>
      </c>
      <c r="O2189">
        <v>36</v>
      </c>
      <c r="P2189" t="s">
        <v>88</v>
      </c>
    </row>
    <row r="2190" spans="1:16" x14ac:dyDescent="0.2">
      <c r="A2190" t="s">
        <v>151</v>
      </c>
      <c r="B2190" t="s">
        <v>152</v>
      </c>
      <c r="C2190" t="s">
        <v>45</v>
      </c>
      <c r="D2190" t="s">
        <v>46</v>
      </c>
      <c r="E2190" t="s">
        <v>47</v>
      </c>
      <c r="F2190">
        <v>34.258800000000001</v>
      </c>
      <c r="G2190">
        <v>43</v>
      </c>
      <c r="H2190">
        <f t="shared" si="34"/>
        <v>15</v>
      </c>
      <c r="I2190" t="s">
        <v>51</v>
      </c>
      <c r="J2190" t="s">
        <v>166</v>
      </c>
      <c r="K2190" t="s">
        <v>51</v>
      </c>
      <c r="L2190" t="s">
        <v>51</v>
      </c>
      <c r="M2190" t="s">
        <v>84</v>
      </c>
      <c r="N2190" t="s">
        <v>153</v>
      </c>
      <c r="O2190">
        <v>21</v>
      </c>
      <c r="P2190" t="s">
        <v>88</v>
      </c>
    </row>
    <row r="2191" spans="1:16" x14ac:dyDescent="0.2">
      <c r="A2191" t="s">
        <v>235</v>
      </c>
      <c r="B2191" t="s">
        <v>236</v>
      </c>
      <c r="C2191" t="s">
        <v>45</v>
      </c>
      <c r="D2191" t="s">
        <v>46</v>
      </c>
      <c r="E2191" t="s">
        <v>47</v>
      </c>
      <c r="F2191">
        <v>36.0944</v>
      </c>
      <c r="G2191">
        <v>205</v>
      </c>
      <c r="H2191">
        <f t="shared" si="34"/>
        <v>74</v>
      </c>
      <c r="I2191" t="s">
        <v>51</v>
      </c>
      <c r="J2191" t="s">
        <v>92</v>
      </c>
      <c r="K2191" t="s">
        <v>51</v>
      </c>
      <c r="L2191" t="s">
        <v>51</v>
      </c>
      <c r="M2191" t="s">
        <v>84</v>
      </c>
      <c r="N2191" t="s">
        <v>186</v>
      </c>
      <c r="O2191">
        <v>109</v>
      </c>
      <c r="P2191" t="s">
        <v>62</v>
      </c>
    </row>
    <row r="2192" spans="1:16" x14ac:dyDescent="0.2">
      <c r="A2192" t="s">
        <v>286</v>
      </c>
      <c r="B2192" t="s">
        <v>287</v>
      </c>
      <c r="C2192" t="s">
        <v>45</v>
      </c>
      <c r="D2192" t="s">
        <v>46</v>
      </c>
      <c r="E2192" t="s">
        <v>47</v>
      </c>
      <c r="F2192">
        <v>38.193800000000003</v>
      </c>
      <c r="G2192">
        <v>30</v>
      </c>
      <c r="H2192">
        <f t="shared" si="34"/>
        <v>12</v>
      </c>
      <c r="I2192" t="s">
        <v>51</v>
      </c>
      <c r="J2192" t="s">
        <v>92</v>
      </c>
      <c r="K2192" t="s">
        <v>105</v>
      </c>
      <c r="L2192" t="s">
        <v>51</v>
      </c>
      <c r="M2192" t="s">
        <v>84</v>
      </c>
      <c r="N2192" t="s">
        <v>288</v>
      </c>
      <c r="O2192">
        <v>55</v>
      </c>
      <c r="P2192" t="s">
        <v>88</v>
      </c>
    </row>
    <row r="2193" spans="1:16" x14ac:dyDescent="0.2">
      <c r="A2193" t="s">
        <v>235</v>
      </c>
      <c r="B2193" t="s">
        <v>236</v>
      </c>
      <c r="C2193" t="s">
        <v>45</v>
      </c>
      <c r="D2193" t="s">
        <v>46</v>
      </c>
      <c r="E2193" t="s">
        <v>47</v>
      </c>
      <c r="F2193">
        <v>35.341900000000003</v>
      </c>
      <c r="G2193">
        <v>246</v>
      </c>
      <c r="H2193">
        <f t="shared" si="34"/>
        <v>87</v>
      </c>
      <c r="I2193" t="s">
        <v>156</v>
      </c>
      <c r="J2193" t="s">
        <v>69</v>
      </c>
      <c r="K2193" t="s">
        <v>51</v>
      </c>
      <c r="L2193" t="s">
        <v>51</v>
      </c>
      <c r="M2193" t="s">
        <v>71</v>
      </c>
      <c r="N2193" t="s">
        <v>285</v>
      </c>
      <c r="O2193">
        <v>107</v>
      </c>
      <c r="P2193" t="s">
        <v>62</v>
      </c>
    </row>
    <row r="2194" spans="1:16" x14ac:dyDescent="0.2">
      <c r="A2194" t="s">
        <v>169</v>
      </c>
      <c r="B2194" t="s">
        <v>170</v>
      </c>
      <c r="C2194" t="s">
        <v>128</v>
      </c>
      <c r="D2194" t="s">
        <v>129</v>
      </c>
      <c r="E2194" t="s">
        <v>81</v>
      </c>
      <c r="F2194">
        <v>9.7956000000000003</v>
      </c>
      <c r="G2194">
        <v>85</v>
      </c>
      <c r="H2194">
        <f t="shared" si="34"/>
        <v>9</v>
      </c>
      <c r="I2194" t="s">
        <v>156</v>
      </c>
      <c r="J2194" t="s">
        <v>52</v>
      </c>
      <c r="K2194" t="s">
        <v>51</v>
      </c>
      <c r="L2194" t="s">
        <v>51</v>
      </c>
      <c r="M2194" t="s">
        <v>84</v>
      </c>
      <c r="N2194" t="s">
        <v>116</v>
      </c>
      <c r="O2194">
        <v>113</v>
      </c>
      <c r="P2194" t="s">
        <v>62</v>
      </c>
    </row>
    <row r="2195" spans="1:16" x14ac:dyDescent="0.2">
      <c r="A2195" t="s">
        <v>220</v>
      </c>
      <c r="B2195" t="s">
        <v>221</v>
      </c>
      <c r="C2195" t="s">
        <v>79</v>
      </c>
      <c r="D2195" t="s">
        <v>80</v>
      </c>
      <c r="E2195" t="s">
        <v>81</v>
      </c>
      <c r="F2195">
        <v>4.9668000000000001</v>
      </c>
      <c r="G2195">
        <v>30</v>
      </c>
      <c r="H2195">
        <f t="shared" si="34"/>
        <v>2</v>
      </c>
      <c r="I2195" t="s">
        <v>99</v>
      </c>
      <c r="J2195" t="s">
        <v>166</v>
      </c>
      <c r="K2195" t="s">
        <v>51</v>
      </c>
      <c r="L2195" t="s">
        <v>120</v>
      </c>
      <c r="M2195" t="s">
        <v>51</v>
      </c>
      <c r="N2195" t="s">
        <v>125</v>
      </c>
      <c r="O2195">
        <v>118</v>
      </c>
      <c r="P2195" t="s">
        <v>62</v>
      </c>
    </row>
    <row r="2196" spans="1:16" x14ac:dyDescent="0.2">
      <c r="A2196" t="s">
        <v>264</v>
      </c>
      <c r="B2196" t="s">
        <v>264</v>
      </c>
      <c r="C2196" t="s">
        <v>128</v>
      </c>
      <c r="D2196" t="s">
        <v>129</v>
      </c>
      <c r="E2196" t="s">
        <v>81</v>
      </c>
      <c r="F2196">
        <v>14.9923</v>
      </c>
      <c r="G2196">
        <v>1058</v>
      </c>
      <c r="H2196">
        <f t="shared" si="34"/>
        <v>159</v>
      </c>
      <c r="I2196" t="s">
        <v>51</v>
      </c>
      <c r="J2196" t="s">
        <v>52</v>
      </c>
      <c r="K2196" t="s">
        <v>70</v>
      </c>
      <c r="L2196" t="s">
        <v>120</v>
      </c>
      <c r="M2196" t="s">
        <v>51</v>
      </c>
      <c r="N2196" t="s">
        <v>265</v>
      </c>
      <c r="O2196">
        <v>11</v>
      </c>
      <c r="P2196" t="s">
        <v>62</v>
      </c>
    </row>
    <row r="2197" spans="1:16" x14ac:dyDescent="0.2">
      <c r="A2197" t="s">
        <v>190</v>
      </c>
      <c r="B2197" t="s">
        <v>191</v>
      </c>
      <c r="C2197" t="s">
        <v>128</v>
      </c>
      <c r="D2197" t="s">
        <v>129</v>
      </c>
      <c r="E2197" t="s">
        <v>81</v>
      </c>
      <c r="F2197">
        <v>14.867900000000001</v>
      </c>
      <c r="G2197">
        <v>56</v>
      </c>
      <c r="H2197">
        <f t="shared" si="34"/>
        <v>9</v>
      </c>
      <c r="I2197" t="s">
        <v>51</v>
      </c>
      <c r="J2197" t="s">
        <v>92</v>
      </c>
      <c r="K2197" t="s">
        <v>70</v>
      </c>
      <c r="L2197" t="s">
        <v>120</v>
      </c>
      <c r="M2197" t="s">
        <v>51</v>
      </c>
      <c r="N2197" t="s">
        <v>270</v>
      </c>
      <c r="O2197">
        <v>124</v>
      </c>
      <c r="P2197" t="s">
        <v>62</v>
      </c>
    </row>
    <row r="2198" spans="1:16" x14ac:dyDescent="0.2">
      <c r="A2198" t="s">
        <v>220</v>
      </c>
      <c r="B2198" t="s">
        <v>221</v>
      </c>
      <c r="C2198" t="s">
        <v>66</v>
      </c>
      <c r="D2198" t="s">
        <v>66</v>
      </c>
      <c r="E2198" t="s">
        <v>67</v>
      </c>
      <c r="F2198">
        <v>31.0076</v>
      </c>
      <c r="G2198">
        <v>31</v>
      </c>
      <c r="H2198">
        <f t="shared" si="34"/>
        <v>10</v>
      </c>
      <c r="I2198" t="s">
        <v>156</v>
      </c>
      <c r="J2198" t="s">
        <v>52</v>
      </c>
      <c r="K2198" t="s">
        <v>70</v>
      </c>
      <c r="L2198" t="s">
        <v>106</v>
      </c>
      <c r="M2198" t="s">
        <v>51</v>
      </c>
      <c r="N2198" t="s">
        <v>121</v>
      </c>
      <c r="O2198">
        <v>121</v>
      </c>
      <c r="P2198" t="s">
        <v>62</v>
      </c>
    </row>
    <row r="2199" spans="1:16" x14ac:dyDescent="0.2">
      <c r="A2199" t="s">
        <v>235</v>
      </c>
      <c r="B2199" t="s">
        <v>236</v>
      </c>
      <c r="C2199" t="s">
        <v>45</v>
      </c>
      <c r="D2199" t="s">
        <v>46</v>
      </c>
      <c r="E2199" t="s">
        <v>47</v>
      </c>
      <c r="F2199">
        <v>23.9618</v>
      </c>
      <c r="G2199">
        <v>54</v>
      </c>
      <c r="H2199">
        <f t="shared" si="34"/>
        <v>13</v>
      </c>
      <c r="I2199" t="s">
        <v>51</v>
      </c>
      <c r="J2199" t="s">
        <v>198</v>
      </c>
      <c r="K2199" t="s">
        <v>51</v>
      </c>
      <c r="L2199" t="s">
        <v>51</v>
      </c>
      <c r="M2199" t="s">
        <v>71</v>
      </c>
      <c r="N2199" t="s">
        <v>186</v>
      </c>
      <c r="O2199">
        <v>109</v>
      </c>
      <c r="P2199" t="s">
        <v>62</v>
      </c>
    </row>
    <row r="2200" spans="1:16" x14ac:dyDescent="0.2">
      <c r="A2200" t="s">
        <v>304</v>
      </c>
      <c r="B2200" t="s">
        <v>305</v>
      </c>
      <c r="C2200" t="s">
        <v>66</v>
      </c>
      <c r="D2200" t="s">
        <v>66</v>
      </c>
      <c r="E2200" t="s">
        <v>67</v>
      </c>
      <c r="F2200">
        <v>7.7625999999999999</v>
      </c>
      <c r="G2200">
        <v>117</v>
      </c>
      <c r="H2200">
        <f t="shared" si="34"/>
        <v>10</v>
      </c>
      <c r="I2200" t="s">
        <v>99</v>
      </c>
      <c r="J2200" t="s">
        <v>69</v>
      </c>
      <c r="K2200" t="s">
        <v>53</v>
      </c>
      <c r="L2200" t="s">
        <v>51</v>
      </c>
      <c r="M2200" t="s">
        <v>51</v>
      </c>
      <c r="N2200" t="s">
        <v>306</v>
      </c>
      <c r="O2200">
        <v>20</v>
      </c>
      <c r="P2200" t="s">
        <v>88</v>
      </c>
    </row>
    <row r="2201" spans="1:16" x14ac:dyDescent="0.2">
      <c r="A2201" t="s">
        <v>220</v>
      </c>
      <c r="B2201" t="s">
        <v>221</v>
      </c>
      <c r="C2201" t="s">
        <v>45</v>
      </c>
      <c r="D2201" t="s">
        <v>46</v>
      </c>
      <c r="E2201" t="s">
        <v>47</v>
      </c>
      <c r="F2201">
        <v>31.502500000000001</v>
      </c>
      <c r="G2201">
        <v>211</v>
      </c>
      <c r="H2201">
        <f t="shared" si="34"/>
        <v>67</v>
      </c>
      <c r="I2201" t="s">
        <v>51</v>
      </c>
      <c r="J2201" t="s">
        <v>69</v>
      </c>
      <c r="K2201" t="s">
        <v>51</v>
      </c>
      <c r="L2201" t="s">
        <v>51</v>
      </c>
      <c r="M2201" t="s">
        <v>51</v>
      </c>
      <c r="N2201" t="s">
        <v>125</v>
      </c>
      <c r="O2201">
        <v>118</v>
      </c>
      <c r="P2201" t="s">
        <v>62</v>
      </c>
    </row>
    <row r="2202" spans="1:16" x14ac:dyDescent="0.2">
      <c r="A2202" t="s">
        <v>190</v>
      </c>
      <c r="B2202" t="s">
        <v>191</v>
      </c>
      <c r="C2202" t="s">
        <v>140</v>
      </c>
      <c r="D2202" t="s">
        <v>141</v>
      </c>
      <c r="E2202" t="s">
        <v>81</v>
      </c>
      <c r="F2202">
        <v>1.0729</v>
      </c>
      <c r="G2202">
        <v>56</v>
      </c>
      <c r="H2202">
        <f t="shared" si="34"/>
        <v>1</v>
      </c>
      <c r="I2202" t="s">
        <v>99</v>
      </c>
      <c r="J2202" t="s">
        <v>52</v>
      </c>
      <c r="K2202" t="s">
        <v>51</v>
      </c>
      <c r="L2202" t="s">
        <v>51</v>
      </c>
      <c r="M2202" t="s">
        <v>71</v>
      </c>
      <c r="N2202" t="s">
        <v>192</v>
      </c>
      <c r="O2202">
        <v>42</v>
      </c>
      <c r="P2202" t="s">
        <v>88</v>
      </c>
    </row>
    <row r="2203" spans="1:16" x14ac:dyDescent="0.2">
      <c r="A2203" t="s">
        <v>159</v>
      </c>
      <c r="B2203" t="s">
        <v>160</v>
      </c>
      <c r="C2203" t="s">
        <v>140</v>
      </c>
      <c r="D2203" t="s">
        <v>141</v>
      </c>
      <c r="E2203" t="s">
        <v>81</v>
      </c>
      <c r="F2203">
        <v>3.7610999999999999</v>
      </c>
      <c r="G2203">
        <v>738</v>
      </c>
      <c r="H2203">
        <f t="shared" si="34"/>
        <v>28</v>
      </c>
      <c r="I2203" t="s">
        <v>156</v>
      </c>
      <c r="J2203" t="s">
        <v>249</v>
      </c>
      <c r="K2203" t="s">
        <v>51</v>
      </c>
      <c r="L2203" t="s">
        <v>51</v>
      </c>
      <c r="M2203" t="s">
        <v>51</v>
      </c>
      <c r="N2203" t="s">
        <v>162</v>
      </c>
      <c r="O2203">
        <v>15</v>
      </c>
      <c r="P2203" t="s">
        <v>88</v>
      </c>
    </row>
    <row r="2204" spans="1:16" x14ac:dyDescent="0.2">
      <c r="A2204" t="s">
        <v>349</v>
      </c>
      <c r="B2204" t="s">
        <v>348</v>
      </c>
      <c r="C2204" t="s">
        <v>66</v>
      </c>
      <c r="D2204" t="s">
        <v>66</v>
      </c>
      <c r="E2204" t="s">
        <v>67</v>
      </c>
      <c r="F2204">
        <v>9.0111000000000008</v>
      </c>
      <c r="G2204">
        <v>38</v>
      </c>
      <c r="H2204">
        <f t="shared" si="34"/>
        <v>4</v>
      </c>
      <c r="I2204" t="s">
        <v>99</v>
      </c>
      <c r="J2204" t="s">
        <v>166</v>
      </c>
      <c r="K2204" t="s">
        <v>51</v>
      </c>
      <c r="L2204" t="s">
        <v>51</v>
      </c>
      <c r="M2204" t="s">
        <v>84</v>
      </c>
      <c r="N2204" t="s">
        <v>202</v>
      </c>
      <c r="O2204">
        <v>123</v>
      </c>
      <c r="P2204" t="s">
        <v>62</v>
      </c>
    </row>
    <row r="2205" spans="1:16" x14ac:dyDescent="0.2">
      <c r="A2205" t="s">
        <v>159</v>
      </c>
      <c r="B2205" t="s">
        <v>160</v>
      </c>
      <c r="C2205" t="s">
        <v>128</v>
      </c>
      <c r="D2205" t="s">
        <v>129</v>
      </c>
      <c r="E2205" t="s">
        <v>81</v>
      </c>
      <c r="F2205">
        <v>5.1505000000000001</v>
      </c>
      <c r="G2205">
        <v>168</v>
      </c>
      <c r="H2205">
        <f t="shared" si="34"/>
        <v>9</v>
      </c>
      <c r="I2205" t="s">
        <v>99</v>
      </c>
      <c r="J2205" t="s">
        <v>198</v>
      </c>
      <c r="K2205" t="s">
        <v>70</v>
      </c>
      <c r="L2205" t="s">
        <v>51</v>
      </c>
      <c r="M2205" t="s">
        <v>51</v>
      </c>
      <c r="N2205" t="s">
        <v>162</v>
      </c>
      <c r="O2205">
        <v>15</v>
      </c>
      <c r="P2205" t="s">
        <v>88</v>
      </c>
    </row>
    <row r="2206" spans="1:16" x14ac:dyDescent="0.2">
      <c r="A2206" t="s">
        <v>235</v>
      </c>
      <c r="B2206" t="s">
        <v>236</v>
      </c>
      <c r="C2206" t="s">
        <v>66</v>
      </c>
      <c r="D2206" t="s">
        <v>66</v>
      </c>
      <c r="E2206" t="s">
        <v>67</v>
      </c>
      <c r="F2206">
        <v>31.8231</v>
      </c>
      <c r="G2206">
        <v>30</v>
      </c>
      <c r="H2206">
        <f t="shared" si="34"/>
        <v>10</v>
      </c>
      <c r="I2206" t="s">
        <v>156</v>
      </c>
      <c r="J2206" t="s">
        <v>52</v>
      </c>
      <c r="K2206" t="s">
        <v>70</v>
      </c>
      <c r="L2206" t="s">
        <v>106</v>
      </c>
      <c r="M2206" t="s">
        <v>51</v>
      </c>
      <c r="N2206" t="s">
        <v>285</v>
      </c>
      <c r="O2206">
        <v>107</v>
      </c>
      <c r="P2206" t="s">
        <v>62</v>
      </c>
    </row>
    <row r="2207" spans="1:16" x14ac:dyDescent="0.2">
      <c r="A2207" t="s">
        <v>229</v>
      </c>
      <c r="B2207" t="s">
        <v>230</v>
      </c>
      <c r="C2207" t="s">
        <v>66</v>
      </c>
      <c r="D2207" t="s">
        <v>66</v>
      </c>
      <c r="E2207" t="s">
        <v>67</v>
      </c>
      <c r="F2207">
        <v>7.3691000000000004</v>
      </c>
      <c r="G2207">
        <v>394</v>
      </c>
      <c r="H2207">
        <f t="shared" si="34"/>
        <v>30</v>
      </c>
      <c r="I2207" t="s">
        <v>51</v>
      </c>
      <c r="J2207" t="s">
        <v>52</v>
      </c>
      <c r="K2207" t="s">
        <v>51</v>
      </c>
      <c r="L2207" t="s">
        <v>120</v>
      </c>
      <c r="M2207" t="s">
        <v>51</v>
      </c>
      <c r="N2207" t="s">
        <v>231</v>
      </c>
      <c r="O2207">
        <v>37</v>
      </c>
      <c r="P2207" t="s">
        <v>88</v>
      </c>
    </row>
    <row r="2208" spans="1:16" x14ac:dyDescent="0.2">
      <c r="A2208" t="s">
        <v>264</v>
      </c>
      <c r="B2208" t="s">
        <v>264</v>
      </c>
      <c r="C2208" t="s">
        <v>128</v>
      </c>
      <c r="D2208" t="s">
        <v>129</v>
      </c>
      <c r="E2208" t="s">
        <v>81</v>
      </c>
      <c r="F2208">
        <v>12.920299999999999</v>
      </c>
      <c r="G2208">
        <v>195</v>
      </c>
      <c r="H2208">
        <f t="shared" si="34"/>
        <v>26</v>
      </c>
      <c r="I2208" t="s">
        <v>51</v>
      </c>
      <c r="J2208" t="s">
        <v>198</v>
      </c>
      <c r="K2208" t="s">
        <v>51</v>
      </c>
      <c r="L2208" t="s">
        <v>51</v>
      </c>
      <c r="M2208" t="s">
        <v>51</v>
      </c>
      <c r="N2208" t="s">
        <v>265</v>
      </c>
      <c r="O2208">
        <v>11</v>
      </c>
      <c r="P2208" t="s">
        <v>62</v>
      </c>
    </row>
    <row r="2209" spans="1:16" x14ac:dyDescent="0.2">
      <c r="A2209" t="s">
        <v>220</v>
      </c>
      <c r="B2209" t="s">
        <v>221</v>
      </c>
      <c r="C2209" t="s">
        <v>140</v>
      </c>
      <c r="D2209" t="s">
        <v>141</v>
      </c>
      <c r="E2209" t="s">
        <v>81</v>
      </c>
      <c r="F2209">
        <v>11.6372</v>
      </c>
      <c r="G2209">
        <v>30</v>
      </c>
      <c r="H2209">
        <f t="shared" si="34"/>
        <v>4</v>
      </c>
      <c r="I2209" t="s">
        <v>156</v>
      </c>
      <c r="J2209" t="s">
        <v>69</v>
      </c>
      <c r="K2209" t="s">
        <v>70</v>
      </c>
      <c r="L2209" t="s">
        <v>161</v>
      </c>
      <c r="M2209" t="s">
        <v>51</v>
      </c>
      <c r="N2209" t="s">
        <v>222</v>
      </c>
      <c r="O2209">
        <v>36</v>
      </c>
      <c r="P2209" t="s">
        <v>88</v>
      </c>
    </row>
    <row r="2210" spans="1:16" x14ac:dyDescent="0.2">
      <c r="A2210" t="s">
        <v>232</v>
      </c>
      <c r="B2210" t="s">
        <v>233</v>
      </c>
      <c r="C2210" t="s">
        <v>66</v>
      </c>
      <c r="D2210" t="s">
        <v>66</v>
      </c>
      <c r="E2210" t="s">
        <v>67</v>
      </c>
      <c r="F2210">
        <v>9.3042999999999996</v>
      </c>
      <c r="G2210">
        <v>184</v>
      </c>
      <c r="H2210">
        <f t="shared" si="34"/>
        <v>18</v>
      </c>
      <c r="I2210" t="s">
        <v>51</v>
      </c>
      <c r="J2210" t="s">
        <v>198</v>
      </c>
      <c r="K2210" t="s">
        <v>51</v>
      </c>
      <c r="L2210" t="s">
        <v>51</v>
      </c>
      <c r="M2210" t="s">
        <v>51</v>
      </c>
      <c r="N2210" t="s">
        <v>234</v>
      </c>
      <c r="O2210">
        <v>17</v>
      </c>
      <c r="P2210" t="s">
        <v>88</v>
      </c>
    </row>
    <row r="2211" spans="1:16" x14ac:dyDescent="0.2">
      <c r="A2211" t="s">
        <v>151</v>
      </c>
      <c r="B2211" t="s">
        <v>152</v>
      </c>
      <c r="C2211" t="s">
        <v>128</v>
      </c>
      <c r="D2211" t="s">
        <v>129</v>
      </c>
      <c r="E2211" t="s">
        <v>81</v>
      </c>
      <c r="F2211">
        <v>10.4316</v>
      </c>
      <c r="G2211">
        <v>149</v>
      </c>
      <c r="H2211">
        <f t="shared" si="34"/>
        <v>16</v>
      </c>
      <c r="I2211" t="s">
        <v>99</v>
      </c>
      <c r="J2211" t="s">
        <v>69</v>
      </c>
      <c r="K2211" t="s">
        <v>53</v>
      </c>
      <c r="L2211" t="s">
        <v>51</v>
      </c>
      <c r="M2211" t="s">
        <v>51</v>
      </c>
      <c r="N2211" t="s">
        <v>153</v>
      </c>
      <c r="O2211">
        <v>21</v>
      </c>
      <c r="P2211" t="s">
        <v>88</v>
      </c>
    </row>
    <row r="2212" spans="1:16" x14ac:dyDescent="0.2">
      <c r="A2212" t="s">
        <v>220</v>
      </c>
      <c r="B2212" t="s">
        <v>221</v>
      </c>
      <c r="C2212" t="s">
        <v>79</v>
      </c>
      <c r="D2212" t="s">
        <v>80</v>
      </c>
      <c r="E2212" t="s">
        <v>81</v>
      </c>
      <c r="F2212">
        <v>14.052199999999999</v>
      </c>
      <c r="G2212">
        <v>575</v>
      </c>
      <c r="H2212">
        <f t="shared" si="34"/>
        <v>81</v>
      </c>
      <c r="I2212" t="s">
        <v>51</v>
      </c>
      <c r="J2212" t="s">
        <v>52</v>
      </c>
      <c r="K2212" t="s">
        <v>105</v>
      </c>
      <c r="L2212" t="s">
        <v>51</v>
      </c>
      <c r="M2212" t="s">
        <v>51</v>
      </c>
      <c r="N2212" t="s">
        <v>222</v>
      </c>
      <c r="O2212">
        <v>36</v>
      </c>
      <c r="P2212" t="s">
        <v>88</v>
      </c>
    </row>
    <row r="2213" spans="1:16" x14ac:dyDescent="0.2">
      <c r="A2213" t="s">
        <v>235</v>
      </c>
      <c r="B2213" t="s">
        <v>236</v>
      </c>
      <c r="C2213" t="s">
        <v>128</v>
      </c>
      <c r="D2213" t="s">
        <v>129</v>
      </c>
      <c r="E2213" t="s">
        <v>81</v>
      </c>
      <c r="F2213">
        <v>33.276299999999999</v>
      </c>
      <c r="G2213">
        <v>44</v>
      </c>
      <c r="H2213">
        <f t="shared" si="34"/>
        <v>15</v>
      </c>
      <c r="I2213" t="s">
        <v>156</v>
      </c>
      <c r="J2213" t="s">
        <v>92</v>
      </c>
      <c r="K2213" t="s">
        <v>51</v>
      </c>
      <c r="L2213" t="s">
        <v>161</v>
      </c>
      <c r="M2213" t="s">
        <v>51</v>
      </c>
      <c r="N2213" t="s">
        <v>186</v>
      </c>
      <c r="O2213">
        <v>109</v>
      </c>
      <c r="P2213" t="s">
        <v>62</v>
      </c>
    </row>
    <row r="2214" spans="1:16" x14ac:dyDescent="0.2">
      <c r="A2214" t="s">
        <v>77</v>
      </c>
      <c r="B2214" t="s">
        <v>78</v>
      </c>
      <c r="C2214" t="s">
        <v>45</v>
      </c>
      <c r="D2214" t="s">
        <v>46</v>
      </c>
      <c r="E2214" t="s">
        <v>47</v>
      </c>
      <c r="F2214">
        <v>68.52</v>
      </c>
      <c r="G2214">
        <v>158</v>
      </c>
      <c r="H2214">
        <f t="shared" si="34"/>
        <v>109</v>
      </c>
      <c r="I2214" t="s">
        <v>156</v>
      </c>
      <c r="J2214" t="s">
        <v>69</v>
      </c>
      <c r="K2214" t="s">
        <v>83</v>
      </c>
      <c r="L2214" t="s">
        <v>106</v>
      </c>
      <c r="M2214" t="s">
        <v>51</v>
      </c>
      <c r="N2214" t="s">
        <v>85</v>
      </c>
      <c r="O2214">
        <v>33</v>
      </c>
      <c r="P2214" t="s">
        <v>88</v>
      </c>
    </row>
    <row r="2215" spans="1:16" x14ac:dyDescent="0.2">
      <c r="A2215" t="s">
        <v>151</v>
      </c>
      <c r="B2215" t="s">
        <v>152</v>
      </c>
      <c r="C2215" t="s">
        <v>66</v>
      </c>
      <c r="D2215" t="s">
        <v>66</v>
      </c>
      <c r="E2215" t="s">
        <v>67</v>
      </c>
      <c r="F2215">
        <v>0</v>
      </c>
      <c r="G2215">
        <v>35</v>
      </c>
      <c r="H2215">
        <f t="shared" si="34"/>
        <v>0</v>
      </c>
      <c r="I2215" t="s">
        <v>99</v>
      </c>
      <c r="J2215" t="s">
        <v>69</v>
      </c>
      <c r="K2215" t="s">
        <v>83</v>
      </c>
      <c r="L2215" t="s">
        <v>51</v>
      </c>
      <c r="M2215" t="s">
        <v>71</v>
      </c>
      <c r="N2215" t="s">
        <v>153</v>
      </c>
      <c r="O2215">
        <v>21</v>
      </c>
      <c r="P2215" t="s">
        <v>88</v>
      </c>
    </row>
    <row r="2216" spans="1:16" x14ac:dyDescent="0.2">
      <c r="A2216" t="s">
        <v>264</v>
      </c>
      <c r="B2216" t="s">
        <v>264</v>
      </c>
      <c r="C2216" t="s">
        <v>79</v>
      </c>
      <c r="D2216" t="s">
        <v>80</v>
      </c>
      <c r="E2216" t="s">
        <v>81</v>
      </c>
      <c r="F2216">
        <v>32.7684</v>
      </c>
      <c r="G2216">
        <v>51</v>
      </c>
      <c r="H2216">
        <f t="shared" si="34"/>
        <v>17</v>
      </c>
      <c r="I2216" t="s">
        <v>51</v>
      </c>
      <c r="J2216" t="s">
        <v>92</v>
      </c>
      <c r="K2216" t="s">
        <v>53</v>
      </c>
      <c r="L2216" t="s">
        <v>106</v>
      </c>
      <c r="M2216" t="s">
        <v>51</v>
      </c>
      <c r="N2216" t="s">
        <v>265</v>
      </c>
      <c r="O2216">
        <v>11</v>
      </c>
      <c r="P2216" t="s">
        <v>62</v>
      </c>
    </row>
    <row r="2217" spans="1:16" x14ac:dyDescent="0.2">
      <c r="A2217" t="s">
        <v>307</v>
      </c>
      <c r="B2217" t="s">
        <v>308</v>
      </c>
      <c r="C2217" t="s">
        <v>45</v>
      </c>
      <c r="D2217" t="s">
        <v>46</v>
      </c>
      <c r="E2217" t="s">
        <v>47</v>
      </c>
      <c r="F2217">
        <v>38.516199999999998</v>
      </c>
      <c r="G2217">
        <v>228</v>
      </c>
      <c r="H2217">
        <f t="shared" si="34"/>
        <v>88</v>
      </c>
      <c r="I2217" t="s">
        <v>156</v>
      </c>
      <c r="J2217" t="s">
        <v>249</v>
      </c>
      <c r="K2217" t="s">
        <v>51</v>
      </c>
      <c r="L2217" t="s">
        <v>51</v>
      </c>
      <c r="M2217" t="s">
        <v>51</v>
      </c>
      <c r="N2217" t="s">
        <v>205</v>
      </c>
      <c r="O2217">
        <v>103</v>
      </c>
      <c r="P2217" t="s">
        <v>62</v>
      </c>
    </row>
    <row r="2218" spans="1:16" x14ac:dyDescent="0.2">
      <c r="A2218" t="s">
        <v>103</v>
      </c>
      <c r="B2218" t="s">
        <v>104</v>
      </c>
      <c r="C2218" t="s">
        <v>79</v>
      </c>
      <c r="D2218" t="s">
        <v>80</v>
      </c>
      <c r="E2218" t="s">
        <v>81</v>
      </c>
      <c r="F2218">
        <v>15.436</v>
      </c>
      <c r="G2218">
        <v>270</v>
      </c>
      <c r="H2218">
        <f t="shared" si="34"/>
        <v>42</v>
      </c>
      <c r="I2218" t="s">
        <v>156</v>
      </c>
      <c r="J2218" t="s">
        <v>69</v>
      </c>
      <c r="K2218" t="s">
        <v>51</v>
      </c>
      <c r="L2218" t="s">
        <v>51</v>
      </c>
      <c r="M2218" t="s">
        <v>71</v>
      </c>
      <c r="N2218" t="s">
        <v>107</v>
      </c>
      <c r="O2218">
        <v>35</v>
      </c>
      <c r="P2218" t="s">
        <v>88</v>
      </c>
    </row>
    <row r="2219" spans="1:16" x14ac:dyDescent="0.2">
      <c r="A2219" t="s">
        <v>243</v>
      </c>
      <c r="B2219" t="s">
        <v>244</v>
      </c>
      <c r="C2219" t="s">
        <v>140</v>
      </c>
      <c r="D2219" t="s">
        <v>141</v>
      </c>
      <c r="E2219" t="s">
        <v>81</v>
      </c>
      <c r="F2219">
        <v>1.0185999999999999</v>
      </c>
      <c r="G2219">
        <v>138</v>
      </c>
      <c r="H2219">
        <f t="shared" si="34"/>
        <v>2</v>
      </c>
      <c r="I2219" t="s">
        <v>51</v>
      </c>
      <c r="J2219" t="s">
        <v>69</v>
      </c>
      <c r="K2219" t="s">
        <v>83</v>
      </c>
      <c r="L2219" t="s">
        <v>120</v>
      </c>
      <c r="M2219" t="s">
        <v>51</v>
      </c>
      <c r="N2219" t="s">
        <v>245</v>
      </c>
      <c r="O2219">
        <v>19</v>
      </c>
      <c r="P2219" t="s">
        <v>88</v>
      </c>
    </row>
    <row r="2220" spans="1:16" x14ac:dyDescent="0.2">
      <c r="A2220" t="s">
        <v>97</v>
      </c>
      <c r="B2220" t="s">
        <v>98</v>
      </c>
      <c r="C2220" t="s">
        <v>66</v>
      </c>
      <c r="D2220" t="s">
        <v>66</v>
      </c>
      <c r="E2220" t="s">
        <v>67</v>
      </c>
      <c r="F2220">
        <v>9.5307999999999993</v>
      </c>
      <c r="G2220">
        <v>117</v>
      </c>
      <c r="H2220">
        <f t="shared" si="34"/>
        <v>12</v>
      </c>
      <c r="I2220" t="s">
        <v>99</v>
      </c>
      <c r="J2220" t="s">
        <v>52</v>
      </c>
      <c r="K2220" t="s">
        <v>53</v>
      </c>
      <c r="L2220" t="s">
        <v>51</v>
      </c>
      <c r="M2220" t="s">
        <v>51</v>
      </c>
      <c r="N2220" t="s">
        <v>291</v>
      </c>
      <c r="O2220">
        <v>115</v>
      </c>
      <c r="P2220" t="s">
        <v>62</v>
      </c>
    </row>
    <row r="2221" spans="1:16" x14ac:dyDescent="0.2">
      <c r="A2221" t="s">
        <v>220</v>
      </c>
      <c r="B2221" t="s">
        <v>221</v>
      </c>
      <c r="C2221" t="s">
        <v>66</v>
      </c>
      <c r="D2221" t="s">
        <v>66</v>
      </c>
      <c r="E2221" t="s">
        <v>67</v>
      </c>
      <c r="F2221">
        <v>8.2655999999999992</v>
      </c>
      <c r="G2221">
        <v>1397</v>
      </c>
      <c r="H2221">
        <f t="shared" si="34"/>
        <v>116</v>
      </c>
      <c r="I2221" t="s">
        <v>99</v>
      </c>
      <c r="J2221" t="s">
        <v>92</v>
      </c>
      <c r="K2221" t="s">
        <v>51</v>
      </c>
      <c r="L2221" t="s">
        <v>120</v>
      </c>
      <c r="M2221" t="s">
        <v>51</v>
      </c>
      <c r="N2221" t="s">
        <v>222</v>
      </c>
      <c r="O2221">
        <v>36</v>
      </c>
      <c r="P2221" t="s">
        <v>88</v>
      </c>
    </row>
    <row r="2222" spans="1:16" x14ac:dyDescent="0.2">
      <c r="A2222" t="s">
        <v>154</v>
      </c>
      <c r="B2222" t="s">
        <v>155</v>
      </c>
      <c r="C2222" t="s">
        <v>140</v>
      </c>
      <c r="D2222" t="s">
        <v>141</v>
      </c>
      <c r="E2222" t="s">
        <v>81</v>
      </c>
      <c r="F2222">
        <v>6.7141000000000002</v>
      </c>
      <c r="G2222">
        <v>52</v>
      </c>
      <c r="H2222">
        <f t="shared" si="34"/>
        <v>4</v>
      </c>
      <c r="I2222" t="s">
        <v>51</v>
      </c>
      <c r="J2222" t="s">
        <v>52</v>
      </c>
      <c r="K2222" t="s">
        <v>51</v>
      </c>
      <c r="L2222" t="s">
        <v>106</v>
      </c>
      <c r="M2222" t="s">
        <v>51</v>
      </c>
      <c r="N2222" t="s">
        <v>157</v>
      </c>
      <c r="O2222">
        <v>45</v>
      </c>
      <c r="P2222" t="s">
        <v>88</v>
      </c>
    </row>
    <row r="2223" spans="1:16" x14ac:dyDescent="0.2">
      <c r="A2223" t="s">
        <v>154</v>
      </c>
      <c r="B2223" t="s">
        <v>155</v>
      </c>
      <c r="C2223" t="s">
        <v>128</v>
      </c>
      <c r="D2223" t="s">
        <v>129</v>
      </c>
      <c r="E2223" t="s">
        <v>81</v>
      </c>
      <c r="F2223">
        <v>26.1965</v>
      </c>
      <c r="G2223">
        <v>120</v>
      </c>
      <c r="H2223">
        <f t="shared" si="34"/>
        <v>32</v>
      </c>
      <c r="I2223" t="s">
        <v>156</v>
      </c>
      <c r="J2223" t="s">
        <v>69</v>
      </c>
      <c r="K2223" t="s">
        <v>51</v>
      </c>
      <c r="L2223" t="s">
        <v>51</v>
      </c>
      <c r="M2223" t="s">
        <v>84</v>
      </c>
      <c r="N2223" t="s">
        <v>157</v>
      </c>
      <c r="O2223">
        <v>45</v>
      </c>
      <c r="P2223" t="s">
        <v>88</v>
      </c>
    </row>
    <row r="2224" spans="1:16" x14ac:dyDescent="0.2">
      <c r="A2224" t="s">
        <v>159</v>
      </c>
      <c r="B2224" t="s">
        <v>160</v>
      </c>
      <c r="C2224" t="s">
        <v>66</v>
      </c>
      <c r="D2224" t="s">
        <v>66</v>
      </c>
      <c r="E2224" t="s">
        <v>67</v>
      </c>
      <c r="F2224">
        <v>5.1887999999999996</v>
      </c>
      <c r="G2224">
        <v>145</v>
      </c>
      <c r="H2224">
        <f t="shared" si="34"/>
        <v>8</v>
      </c>
      <c r="I2224" t="s">
        <v>99</v>
      </c>
      <c r="J2224" t="s">
        <v>198</v>
      </c>
      <c r="K2224" t="s">
        <v>70</v>
      </c>
      <c r="L2224" t="s">
        <v>51</v>
      </c>
      <c r="M2224" t="s">
        <v>51</v>
      </c>
      <c r="N2224" t="s">
        <v>162</v>
      </c>
      <c r="O2224">
        <v>15</v>
      </c>
      <c r="P2224" t="s">
        <v>88</v>
      </c>
    </row>
    <row r="2225" spans="1:16" x14ac:dyDescent="0.2">
      <c r="A2225" t="s">
        <v>159</v>
      </c>
      <c r="B2225" t="s">
        <v>160</v>
      </c>
      <c r="C2225" t="s">
        <v>140</v>
      </c>
      <c r="D2225" t="s">
        <v>141</v>
      </c>
      <c r="E2225" t="s">
        <v>81</v>
      </c>
      <c r="F2225">
        <v>3.6269999999999998</v>
      </c>
      <c r="G2225">
        <v>685</v>
      </c>
      <c r="H2225">
        <f t="shared" si="34"/>
        <v>25</v>
      </c>
      <c r="I2225" t="s">
        <v>99</v>
      </c>
      <c r="J2225" t="s">
        <v>249</v>
      </c>
      <c r="K2225" t="s">
        <v>51</v>
      </c>
      <c r="L2225" t="s">
        <v>51</v>
      </c>
      <c r="M2225" t="s">
        <v>51</v>
      </c>
      <c r="N2225" t="s">
        <v>162</v>
      </c>
      <c r="O2225">
        <v>15</v>
      </c>
      <c r="P2225" t="s">
        <v>88</v>
      </c>
    </row>
    <row r="2226" spans="1:16" x14ac:dyDescent="0.2">
      <c r="A2226" t="s">
        <v>220</v>
      </c>
      <c r="B2226" t="s">
        <v>221</v>
      </c>
      <c r="C2226" t="s">
        <v>66</v>
      </c>
      <c r="D2226" t="s">
        <v>66</v>
      </c>
      <c r="E2226" t="s">
        <v>67</v>
      </c>
      <c r="F2226">
        <v>3.2612999999999999</v>
      </c>
      <c r="G2226">
        <v>95</v>
      </c>
      <c r="H2226">
        <f t="shared" si="34"/>
        <v>4</v>
      </c>
      <c r="I2226" t="s">
        <v>156</v>
      </c>
      <c r="J2226" t="s">
        <v>92</v>
      </c>
      <c r="K2226" t="s">
        <v>51</v>
      </c>
      <c r="L2226" t="s">
        <v>120</v>
      </c>
      <c r="M2226" t="s">
        <v>51</v>
      </c>
      <c r="N2226" t="s">
        <v>324</v>
      </c>
      <c r="O2226">
        <v>120</v>
      </c>
      <c r="P2226" t="s">
        <v>62</v>
      </c>
    </row>
    <row r="2227" spans="1:16" x14ac:dyDescent="0.2">
      <c r="A2227" t="s">
        <v>209</v>
      </c>
      <c r="B2227" t="s">
        <v>210</v>
      </c>
      <c r="C2227" t="s">
        <v>79</v>
      </c>
      <c r="D2227" t="s">
        <v>80</v>
      </c>
      <c r="E2227" t="s">
        <v>81</v>
      </c>
      <c r="F2227">
        <v>12.370100000000001</v>
      </c>
      <c r="G2227">
        <v>287</v>
      </c>
      <c r="H2227">
        <f t="shared" si="34"/>
        <v>36</v>
      </c>
      <c r="I2227" t="s">
        <v>51</v>
      </c>
      <c r="J2227" t="s">
        <v>92</v>
      </c>
      <c r="K2227" t="s">
        <v>51</v>
      </c>
      <c r="L2227" t="s">
        <v>51</v>
      </c>
      <c r="M2227" t="s">
        <v>84</v>
      </c>
      <c r="N2227" t="s">
        <v>180</v>
      </c>
      <c r="O2227">
        <v>114</v>
      </c>
      <c r="P2227" t="s">
        <v>62</v>
      </c>
    </row>
    <row r="2228" spans="1:16" x14ac:dyDescent="0.2">
      <c r="A2228" t="s">
        <v>169</v>
      </c>
      <c r="B2228" t="s">
        <v>170</v>
      </c>
      <c r="C2228" t="s">
        <v>45</v>
      </c>
      <c r="D2228" t="s">
        <v>46</v>
      </c>
      <c r="E2228" t="s">
        <v>47</v>
      </c>
      <c r="F2228">
        <v>39.779299999999999</v>
      </c>
      <c r="G2228">
        <v>811</v>
      </c>
      <c r="H2228">
        <f t="shared" si="34"/>
        <v>323</v>
      </c>
      <c r="I2228" t="s">
        <v>51</v>
      </c>
      <c r="J2228" t="s">
        <v>166</v>
      </c>
      <c r="K2228" t="s">
        <v>53</v>
      </c>
      <c r="L2228" t="s">
        <v>51</v>
      </c>
      <c r="M2228" t="s">
        <v>51</v>
      </c>
      <c r="N2228" t="s">
        <v>171</v>
      </c>
      <c r="O2228">
        <v>24</v>
      </c>
      <c r="P2228" t="s">
        <v>88</v>
      </c>
    </row>
    <row r="2229" spans="1:16" x14ac:dyDescent="0.2">
      <c r="A2229" t="s">
        <v>235</v>
      </c>
      <c r="B2229" t="s">
        <v>236</v>
      </c>
      <c r="C2229" t="s">
        <v>66</v>
      </c>
      <c r="D2229" t="s">
        <v>66</v>
      </c>
      <c r="E2229" t="s">
        <v>67</v>
      </c>
      <c r="F2229">
        <v>10.8626</v>
      </c>
      <c r="G2229">
        <v>35</v>
      </c>
      <c r="H2229">
        <f t="shared" si="34"/>
        <v>4</v>
      </c>
      <c r="I2229" t="s">
        <v>99</v>
      </c>
      <c r="J2229" t="s">
        <v>92</v>
      </c>
      <c r="K2229" t="s">
        <v>53</v>
      </c>
      <c r="L2229" t="s">
        <v>51</v>
      </c>
      <c r="M2229" t="s">
        <v>84</v>
      </c>
      <c r="N2229" t="s">
        <v>177</v>
      </c>
      <c r="O2229">
        <v>110</v>
      </c>
      <c r="P2229" t="s">
        <v>62</v>
      </c>
    </row>
    <row r="2230" spans="1:16" x14ac:dyDescent="0.2">
      <c r="A2230" t="s">
        <v>212</v>
      </c>
      <c r="B2230" t="s">
        <v>213</v>
      </c>
      <c r="C2230" t="s">
        <v>66</v>
      </c>
      <c r="D2230" t="s">
        <v>66</v>
      </c>
      <c r="E2230" t="s">
        <v>67</v>
      </c>
      <c r="F2230">
        <v>10.905799999999999</v>
      </c>
      <c r="G2230">
        <v>74</v>
      </c>
      <c r="H2230">
        <f t="shared" si="34"/>
        <v>9</v>
      </c>
      <c r="I2230" t="s">
        <v>51</v>
      </c>
      <c r="J2230" t="s">
        <v>92</v>
      </c>
      <c r="K2230" t="s">
        <v>105</v>
      </c>
      <c r="L2230" t="s">
        <v>51</v>
      </c>
      <c r="M2230" t="s">
        <v>84</v>
      </c>
      <c r="N2230" t="s">
        <v>214</v>
      </c>
      <c r="O2230">
        <v>9</v>
      </c>
      <c r="P2230" t="s">
        <v>88</v>
      </c>
    </row>
    <row r="2231" spans="1:16" x14ac:dyDescent="0.2">
      <c r="A2231" t="s">
        <v>103</v>
      </c>
      <c r="B2231" t="s">
        <v>104</v>
      </c>
      <c r="C2231" t="s">
        <v>128</v>
      </c>
      <c r="D2231" t="s">
        <v>129</v>
      </c>
      <c r="E2231" t="s">
        <v>81</v>
      </c>
      <c r="F2231">
        <v>8.1188000000000002</v>
      </c>
      <c r="G2231">
        <v>78</v>
      </c>
      <c r="H2231">
        <f t="shared" si="34"/>
        <v>7</v>
      </c>
      <c r="I2231" t="s">
        <v>99</v>
      </c>
      <c r="J2231" t="s">
        <v>266</v>
      </c>
      <c r="K2231" t="s">
        <v>70</v>
      </c>
      <c r="L2231" t="s">
        <v>51</v>
      </c>
      <c r="M2231" t="s">
        <v>71</v>
      </c>
      <c r="N2231" t="s">
        <v>107</v>
      </c>
      <c r="O2231">
        <v>35</v>
      </c>
      <c r="P2231" t="s">
        <v>88</v>
      </c>
    </row>
    <row r="2232" spans="1:16" x14ac:dyDescent="0.2">
      <c r="A2232" t="s">
        <v>235</v>
      </c>
      <c r="B2232" t="s">
        <v>236</v>
      </c>
      <c r="C2232" t="s">
        <v>79</v>
      </c>
      <c r="D2232" t="s">
        <v>80</v>
      </c>
      <c r="E2232" t="s">
        <v>81</v>
      </c>
      <c r="F2232">
        <v>10.6387</v>
      </c>
      <c r="G2232">
        <v>115</v>
      </c>
      <c r="H2232">
        <f t="shared" si="34"/>
        <v>13</v>
      </c>
      <c r="I2232" t="s">
        <v>99</v>
      </c>
      <c r="J2232" t="s">
        <v>92</v>
      </c>
      <c r="K2232" t="s">
        <v>105</v>
      </c>
      <c r="L2232" t="s">
        <v>51</v>
      </c>
      <c r="M2232" t="s">
        <v>84</v>
      </c>
      <c r="N2232" t="s">
        <v>238</v>
      </c>
      <c r="O2232">
        <v>12</v>
      </c>
      <c r="P2232" t="s">
        <v>88</v>
      </c>
    </row>
    <row r="2233" spans="1:16" x14ac:dyDescent="0.2">
      <c r="A2233" t="s">
        <v>235</v>
      </c>
      <c r="B2233" t="s">
        <v>236</v>
      </c>
      <c r="C2233" t="s">
        <v>45</v>
      </c>
      <c r="D2233" t="s">
        <v>46</v>
      </c>
      <c r="E2233" t="s">
        <v>47</v>
      </c>
      <c r="F2233">
        <v>35.967399999999998</v>
      </c>
      <c r="G2233">
        <v>193</v>
      </c>
      <c r="H2233">
        <f t="shared" si="34"/>
        <v>70</v>
      </c>
      <c r="I2233" t="s">
        <v>156</v>
      </c>
      <c r="J2233" t="s">
        <v>69</v>
      </c>
      <c r="K2233" t="s">
        <v>105</v>
      </c>
      <c r="L2233" t="s">
        <v>120</v>
      </c>
      <c r="M2233" t="s">
        <v>51</v>
      </c>
      <c r="N2233" t="s">
        <v>238</v>
      </c>
      <c r="O2233">
        <v>12</v>
      </c>
      <c r="P2233" t="s">
        <v>88</v>
      </c>
    </row>
    <row r="2234" spans="1:16" x14ac:dyDescent="0.2">
      <c r="A2234" t="s">
        <v>209</v>
      </c>
      <c r="B2234" t="s">
        <v>210</v>
      </c>
      <c r="C2234" t="s">
        <v>79</v>
      </c>
      <c r="D2234" t="s">
        <v>80</v>
      </c>
      <c r="E2234" t="s">
        <v>81</v>
      </c>
      <c r="F2234">
        <v>24.572800000000001</v>
      </c>
      <c r="G2234">
        <v>40</v>
      </c>
      <c r="H2234">
        <f t="shared" si="34"/>
        <v>10</v>
      </c>
      <c r="I2234" t="s">
        <v>51</v>
      </c>
      <c r="J2234" t="s">
        <v>166</v>
      </c>
      <c r="K2234" t="s">
        <v>51</v>
      </c>
      <c r="L2234" t="s">
        <v>51</v>
      </c>
      <c r="M2234" t="s">
        <v>84</v>
      </c>
      <c r="N2234" t="s">
        <v>180</v>
      </c>
      <c r="O2234">
        <v>114</v>
      </c>
      <c r="P2234" t="s">
        <v>62</v>
      </c>
    </row>
    <row r="2235" spans="1:16" x14ac:dyDescent="0.2">
      <c r="A2235" t="s">
        <v>190</v>
      </c>
      <c r="B2235" t="s">
        <v>191</v>
      </c>
      <c r="C2235" t="s">
        <v>140</v>
      </c>
      <c r="D2235" t="s">
        <v>141</v>
      </c>
      <c r="E2235" t="s">
        <v>81</v>
      </c>
      <c r="F2235">
        <v>3.6760999999999999</v>
      </c>
      <c r="G2235">
        <v>36</v>
      </c>
      <c r="H2235">
        <f t="shared" si="34"/>
        <v>2</v>
      </c>
      <c r="I2235" t="s">
        <v>156</v>
      </c>
      <c r="J2235" t="s">
        <v>52</v>
      </c>
      <c r="K2235" t="s">
        <v>70</v>
      </c>
      <c r="L2235" t="s">
        <v>51</v>
      </c>
      <c r="M2235" t="s">
        <v>71</v>
      </c>
      <c r="N2235" t="s">
        <v>270</v>
      </c>
      <c r="O2235">
        <v>124</v>
      </c>
      <c r="P2235" t="s">
        <v>62</v>
      </c>
    </row>
    <row r="2236" spans="1:16" x14ac:dyDescent="0.2">
      <c r="A2236" t="s">
        <v>169</v>
      </c>
      <c r="B2236" t="s">
        <v>170</v>
      </c>
      <c r="C2236" t="s">
        <v>128</v>
      </c>
      <c r="D2236" t="s">
        <v>129</v>
      </c>
      <c r="E2236" t="s">
        <v>81</v>
      </c>
      <c r="F2236">
        <v>41.145800000000001</v>
      </c>
      <c r="G2236">
        <v>42</v>
      </c>
      <c r="H2236">
        <f t="shared" si="34"/>
        <v>18</v>
      </c>
      <c r="I2236" t="s">
        <v>99</v>
      </c>
      <c r="J2236" t="s">
        <v>92</v>
      </c>
      <c r="K2236" t="s">
        <v>105</v>
      </c>
      <c r="L2236" t="s">
        <v>106</v>
      </c>
      <c r="M2236" t="s">
        <v>51</v>
      </c>
      <c r="N2236" t="s">
        <v>171</v>
      </c>
      <c r="O2236">
        <v>24</v>
      </c>
      <c r="P2236" t="s">
        <v>88</v>
      </c>
    </row>
    <row r="2237" spans="1:16" x14ac:dyDescent="0.2">
      <c r="A2237" t="s">
        <v>232</v>
      </c>
      <c r="B2237" t="s">
        <v>233</v>
      </c>
      <c r="C2237" t="s">
        <v>128</v>
      </c>
      <c r="D2237" t="s">
        <v>129</v>
      </c>
      <c r="E2237" t="s">
        <v>81</v>
      </c>
      <c r="F2237">
        <v>1.8788</v>
      </c>
      <c r="G2237">
        <v>109</v>
      </c>
      <c r="H2237">
        <f t="shared" si="34"/>
        <v>3</v>
      </c>
      <c r="I2237" t="s">
        <v>99</v>
      </c>
      <c r="J2237" t="s">
        <v>52</v>
      </c>
      <c r="K2237" t="s">
        <v>51</v>
      </c>
      <c r="L2237" t="s">
        <v>51</v>
      </c>
      <c r="M2237" t="s">
        <v>71</v>
      </c>
      <c r="N2237" t="s">
        <v>234</v>
      </c>
      <c r="O2237">
        <v>17</v>
      </c>
      <c r="P2237" t="s">
        <v>88</v>
      </c>
    </row>
    <row r="2238" spans="1:16" x14ac:dyDescent="0.2">
      <c r="A2238" t="s">
        <v>307</v>
      </c>
      <c r="B2238" t="s">
        <v>308</v>
      </c>
      <c r="C2238" t="s">
        <v>79</v>
      </c>
      <c r="D2238" t="s">
        <v>80</v>
      </c>
      <c r="E2238" t="s">
        <v>81</v>
      </c>
      <c r="F2238">
        <v>4.1529999999999996</v>
      </c>
      <c r="G2238">
        <v>141</v>
      </c>
      <c r="H2238">
        <f t="shared" si="34"/>
        <v>6</v>
      </c>
      <c r="I2238" t="s">
        <v>99</v>
      </c>
      <c r="J2238" t="s">
        <v>92</v>
      </c>
      <c r="K2238" t="s">
        <v>105</v>
      </c>
      <c r="L2238" t="s">
        <v>120</v>
      </c>
      <c r="M2238" t="s">
        <v>51</v>
      </c>
      <c r="N2238" t="s">
        <v>259</v>
      </c>
      <c r="O2238">
        <v>100</v>
      </c>
      <c r="P2238" t="s">
        <v>62</v>
      </c>
    </row>
    <row r="2239" spans="1:16" x14ac:dyDescent="0.2">
      <c r="A2239" t="s">
        <v>339</v>
      </c>
      <c r="B2239" t="s">
        <v>338</v>
      </c>
      <c r="C2239" t="s">
        <v>140</v>
      </c>
      <c r="D2239" t="s">
        <v>141</v>
      </c>
      <c r="E2239" t="s">
        <v>81</v>
      </c>
      <c r="F2239">
        <v>9.1531000000000002</v>
      </c>
      <c r="G2239">
        <v>92</v>
      </c>
      <c r="H2239">
        <f t="shared" si="34"/>
        <v>9</v>
      </c>
      <c r="I2239" t="s">
        <v>51</v>
      </c>
      <c r="J2239" t="s">
        <v>52</v>
      </c>
      <c r="K2239" t="s">
        <v>51</v>
      </c>
      <c r="L2239" t="s">
        <v>51</v>
      </c>
      <c r="M2239" t="s">
        <v>115</v>
      </c>
      <c r="N2239" t="s">
        <v>297</v>
      </c>
      <c r="O2239">
        <v>111</v>
      </c>
      <c r="P2239" t="s">
        <v>62</v>
      </c>
    </row>
    <row r="2240" spans="1:16" x14ac:dyDescent="0.2">
      <c r="A2240" t="s">
        <v>103</v>
      </c>
      <c r="B2240" t="s">
        <v>104</v>
      </c>
      <c r="C2240" t="s">
        <v>66</v>
      </c>
      <c r="D2240" t="s">
        <v>66</v>
      </c>
      <c r="E2240" t="s">
        <v>67</v>
      </c>
      <c r="F2240">
        <v>4.8879999999999999</v>
      </c>
      <c r="G2240">
        <v>70</v>
      </c>
      <c r="H2240">
        <f t="shared" si="34"/>
        <v>4</v>
      </c>
      <c r="I2240" t="s">
        <v>156</v>
      </c>
      <c r="J2240" t="s">
        <v>69</v>
      </c>
      <c r="K2240" t="s">
        <v>53</v>
      </c>
      <c r="L2240" t="s">
        <v>51</v>
      </c>
      <c r="M2240" t="s">
        <v>71</v>
      </c>
      <c r="N2240" t="s">
        <v>107</v>
      </c>
      <c r="O2240">
        <v>35</v>
      </c>
      <c r="P2240" t="s">
        <v>88</v>
      </c>
    </row>
    <row r="2241" spans="1:16" x14ac:dyDescent="0.2">
      <c r="A2241" t="s">
        <v>328</v>
      </c>
      <c r="B2241" t="s">
        <v>329</v>
      </c>
      <c r="C2241" t="s">
        <v>128</v>
      </c>
      <c r="D2241" t="s">
        <v>129</v>
      </c>
      <c r="E2241" t="s">
        <v>81</v>
      </c>
      <c r="F2241">
        <v>8.6263000000000005</v>
      </c>
      <c r="G2241">
        <v>118</v>
      </c>
      <c r="H2241">
        <f t="shared" si="34"/>
        <v>11</v>
      </c>
      <c r="I2241" t="s">
        <v>51</v>
      </c>
      <c r="J2241" t="s">
        <v>52</v>
      </c>
      <c r="K2241" t="s">
        <v>53</v>
      </c>
      <c r="L2241" t="s">
        <v>51</v>
      </c>
      <c r="M2241" t="s">
        <v>51</v>
      </c>
      <c r="N2241" t="s">
        <v>330</v>
      </c>
      <c r="O2241">
        <v>22</v>
      </c>
      <c r="P2241" t="s">
        <v>88</v>
      </c>
    </row>
    <row r="2242" spans="1:16" x14ac:dyDescent="0.2">
      <c r="A2242" t="s">
        <v>220</v>
      </c>
      <c r="B2242" t="s">
        <v>221</v>
      </c>
      <c r="C2242" t="s">
        <v>140</v>
      </c>
      <c r="D2242" t="s">
        <v>141</v>
      </c>
      <c r="E2242" t="s">
        <v>81</v>
      </c>
      <c r="F2242">
        <v>1.4307000000000001</v>
      </c>
      <c r="G2242">
        <v>63</v>
      </c>
      <c r="H2242">
        <f t="shared" si="34"/>
        <v>1</v>
      </c>
      <c r="I2242" t="s">
        <v>51</v>
      </c>
      <c r="J2242" t="s">
        <v>198</v>
      </c>
      <c r="K2242" t="s">
        <v>70</v>
      </c>
      <c r="L2242" t="s">
        <v>51</v>
      </c>
      <c r="M2242" t="s">
        <v>71</v>
      </c>
      <c r="N2242" t="s">
        <v>54</v>
      </c>
      <c r="O2242">
        <v>117</v>
      </c>
      <c r="P2242" t="s">
        <v>62</v>
      </c>
    </row>
    <row r="2243" spans="1:16" x14ac:dyDescent="0.2">
      <c r="A2243" t="s">
        <v>187</v>
      </c>
      <c r="B2243" t="s">
        <v>188</v>
      </c>
      <c r="C2243" t="s">
        <v>128</v>
      </c>
      <c r="D2243" t="s">
        <v>129</v>
      </c>
      <c r="E2243" t="s">
        <v>81</v>
      </c>
      <c r="F2243">
        <v>10.6975</v>
      </c>
      <c r="G2243">
        <v>67</v>
      </c>
      <c r="H2243">
        <f t="shared" ref="H2243:H2306" si="35">ROUNDUP(F2243*G2243/100,0)</f>
        <v>8</v>
      </c>
      <c r="I2243" t="s">
        <v>156</v>
      </c>
      <c r="J2243" t="s">
        <v>69</v>
      </c>
      <c r="K2243" t="s">
        <v>83</v>
      </c>
      <c r="L2243" t="s">
        <v>51</v>
      </c>
      <c r="M2243" t="s">
        <v>84</v>
      </c>
      <c r="N2243" t="s">
        <v>189</v>
      </c>
      <c r="O2243">
        <v>54</v>
      </c>
      <c r="P2243" t="s">
        <v>88</v>
      </c>
    </row>
    <row r="2244" spans="1:16" x14ac:dyDescent="0.2">
      <c r="A2244" t="s">
        <v>190</v>
      </c>
      <c r="B2244" t="s">
        <v>191</v>
      </c>
      <c r="C2244" t="s">
        <v>79</v>
      </c>
      <c r="D2244" t="s">
        <v>80</v>
      </c>
      <c r="E2244" t="s">
        <v>81</v>
      </c>
      <c r="F2244">
        <v>45.290599999999998</v>
      </c>
      <c r="G2244">
        <v>34</v>
      </c>
      <c r="H2244">
        <f t="shared" si="35"/>
        <v>16</v>
      </c>
      <c r="I2244" t="s">
        <v>51</v>
      </c>
      <c r="J2244" t="s">
        <v>92</v>
      </c>
      <c r="K2244" t="s">
        <v>51</v>
      </c>
      <c r="L2244" t="s">
        <v>51</v>
      </c>
      <c r="M2244" t="s">
        <v>115</v>
      </c>
      <c r="N2244" t="s">
        <v>270</v>
      </c>
      <c r="O2244">
        <v>124</v>
      </c>
      <c r="P2244" t="s">
        <v>62</v>
      </c>
    </row>
    <row r="2245" spans="1:16" x14ac:dyDescent="0.2">
      <c r="A2245" t="s">
        <v>235</v>
      </c>
      <c r="B2245" t="s">
        <v>236</v>
      </c>
      <c r="C2245" t="s">
        <v>79</v>
      </c>
      <c r="D2245" t="s">
        <v>80</v>
      </c>
      <c r="E2245" t="s">
        <v>81</v>
      </c>
      <c r="F2245">
        <v>15.252599999999999</v>
      </c>
      <c r="G2245">
        <v>37</v>
      </c>
      <c r="H2245">
        <f t="shared" si="35"/>
        <v>6</v>
      </c>
      <c r="I2245" t="s">
        <v>99</v>
      </c>
      <c r="J2245" t="s">
        <v>166</v>
      </c>
      <c r="K2245" t="s">
        <v>105</v>
      </c>
      <c r="L2245" t="s">
        <v>120</v>
      </c>
      <c r="M2245" t="s">
        <v>51</v>
      </c>
      <c r="N2245" t="s">
        <v>238</v>
      </c>
      <c r="O2245">
        <v>12</v>
      </c>
      <c r="P2245" t="s">
        <v>88</v>
      </c>
    </row>
    <row r="2246" spans="1:16" x14ac:dyDescent="0.2">
      <c r="A2246" t="s">
        <v>316</v>
      </c>
      <c r="B2246" t="s">
        <v>317</v>
      </c>
      <c r="C2246" t="s">
        <v>128</v>
      </c>
      <c r="D2246" t="s">
        <v>129</v>
      </c>
      <c r="E2246" t="s">
        <v>81</v>
      </c>
      <c r="F2246">
        <v>19.199300000000001</v>
      </c>
      <c r="G2246">
        <v>96</v>
      </c>
      <c r="H2246">
        <f t="shared" si="35"/>
        <v>19</v>
      </c>
      <c r="I2246" t="s">
        <v>156</v>
      </c>
      <c r="J2246" t="s">
        <v>52</v>
      </c>
      <c r="K2246" t="s">
        <v>70</v>
      </c>
      <c r="L2246" t="s">
        <v>51</v>
      </c>
      <c r="M2246" t="s">
        <v>71</v>
      </c>
      <c r="O2246" t="s">
        <v>225</v>
      </c>
      <c r="P2246" t="s">
        <v>62</v>
      </c>
    </row>
    <row r="2247" spans="1:16" x14ac:dyDescent="0.2">
      <c r="A2247" t="s">
        <v>220</v>
      </c>
      <c r="B2247" t="s">
        <v>221</v>
      </c>
      <c r="C2247" t="s">
        <v>79</v>
      </c>
      <c r="D2247" t="s">
        <v>80</v>
      </c>
      <c r="E2247" t="s">
        <v>81</v>
      </c>
      <c r="F2247">
        <v>19.433</v>
      </c>
      <c r="G2247">
        <v>122</v>
      </c>
      <c r="H2247">
        <f t="shared" si="35"/>
        <v>24</v>
      </c>
      <c r="I2247" t="s">
        <v>51</v>
      </c>
      <c r="J2247" t="s">
        <v>198</v>
      </c>
      <c r="K2247" t="s">
        <v>51</v>
      </c>
      <c r="L2247" t="s">
        <v>51</v>
      </c>
      <c r="M2247" t="s">
        <v>51</v>
      </c>
      <c r="N2247" t="s">
        <v>150</v>
      </c>
      <c r="O2247">
        <v>116</v>
      </c>
      <c r="P2247" t="s">
        <v>62</v>
      </c>
    </row>
    <row r="2248" spans="1:16" x14ac:dyDescent="0.2">
      <c r="A2248" t="s">
        <v>232</v>
      </c>
      <c r="B2248" t="s">
        <v>233</v>
      </c>
      <c r="C2248" t="s">
        <v>66</v>
      </c>
      <c r="D2248" t="s">
        <v>66</v>
      </c>
      <c r="E2248" t="s">
        <v>67</v>
      </c>
      <c r="F2248">
        <v>33.419600000000003</v>
      </c>
      <c r="G2248">
        <v>58</v>
      </c>
      <c r="H2248">
        <f t="shared" si="35"/>
        <v>20</v>
      </c>
      <c r="I2248" t="s">
        <v>51</v>
      </c>
      <c r="J2248" t="s">
        <v>92</v>
      </c>
      <c r="K2248" t="s">
        <v>51</v>
      </c>
      <c r="L2248" t="s">
        <v>135</v>
      </c>
      <c r="M2248" t="s">
        <v>51</v>
      </c>
      <c r="N2248" t="s">
        <v>234</v>
      </c>
      <c r="O2248">
        <v>17</v>
      </c>
      <c r="P2248" t="s">
        <v>88</v>
      </c>
    </row>
    <row r="2249" spans="1:16" x14ac:dyDescent="0.2">
      <c r="A2249" t="s">
        <v>339</v>
      </c>
      <c r="B2249" t="s">
        <v>338</v>
      </c>
      <c r="C2249" t="s">
        <v>45</v>
      </c>
      <c r="D2249" t="s">
        <v>46</v>
      </c>
      <c r="E2249" t="s">
        <v>47</v>
      </c>
      <c r="F2249">
        <v>24.2775</v>
      </c>
      <c r="G2249">
        <v>308</v>
      </c>
      <c r="H2249">
        <f t="shared" si="35"/>
        <v>75</v>
      </c>
      <c r="I2249" t="s">
        <v>51</v>
      </c>
      <c r="J2249" t="s">
        <v>52</v>
      </c>
      <c r="K2249" t="s">
        <v>105</v>
      </c>
      <c r="L2249" t="s">
        <v>51</v>
      </c>
      <c r="M2249" t="s">
        <v>51</v>
      </c>
      <c r="N2249" t="s">
        <v>297</v>
      </c>
      <c r="O2249">
        <v>111</v>
      </c>
      <c r="P2249" t="s">
        <v>62</v>
      </c>
    </row>
    <row r="2250" spans="1:16" x14ac:dyDescent="0.2">
      <c r="A2250" t="s">
        <v>220</v>
      </c>
      <c r="B2250" t="s">
        <v>221</v>
      </c>
      <c r="C2250" t="s">
        <v>79</v>
      </c>
      <c r="D2250" t="s">
        <v>80</v>
      </c>
      <c r="E2250" t="s">
        <v>81</v>
      </c>
      <c r="F2250">
        <v>21.718699999999998</v>
      </c>
      <c r="G2250">
        <v>187</v>
      </c>
      <c r="H2250">
        <f t="shared" si="35"/>
        <v>41</v>
      </c>
      <c r="I2250" t="s">
        <v>156</v>
      </c>
      <c r="J2250" t="s">
        <v>92</v>
      </c>
      <c r="K2250" t="s">
        <v>83</v>
      </c>
      <c r="L2250" t="s">
        <v>51</v>
      </c>
      <c r="M2250" t="s">
        <v>84</v>
      </c>
      <c r="N2250" t="s">
        <v>121</v>
      </c>
      <c r="O2250">
        <v>121</v>
      </c>
      <c r="P2250" t="s">
        <v>62</v>
      </c>
    </row>
    <row r="2251" spans="1:16" x14ac:dyDescent="0.2">
      <c r="A2251" t="s">
        <v>169</v>
      </c>
      <c r="B2251" t="s">
        <v>170</v>
      </c>
      <c r="C2251" t="s">
        <v>79</v>
      </c>
      <c r="D2251" t="s">
        <v>80</v>
      </c>
      <c r="E2251" t="s">
        <v>81</v>
      </c>
      <c r="F2251">
        <v>29.664200000000001</v>
      </c>
      <c r="G2251">
        <v>56</v>
      </c>
      <c r="H2251">
        <f t="shared" si="35"/>
        <v>17</v>
      </c>
      <c r="I2251" t="s">
        <v>156</v>
      </c>
      <c r="J2251" t="s">
        <v>52</v>
      </c>
      <c r="K2251" t="s">
        <v>105</v>
      </c>
      <c r="L2251" t="s">
        <v>237</v>
      </c>
      <c r="M2251" t="s">
        <v>51</v>
      </c>
      <c r="N2251" t="s">
        <v>171</v>
      </c>
      <c r="O2251">
        <v>24</v>
      </c>
      <c r="P2251" t="s">
        <v>88</v>
      </c>
    </row>
    <row r="2252" spans="1:16" x14ac:dyDescent="0.2">
      <c r="A2252" t="s">
        <v>193</v>
      </c>
      <c r="B2252" t="s">
        <v>194</v>
      </c>
      <c r="C2252" t="s">
        <v>128</v>
      </c>
      <c r="D2252" t="s">
        <v>129</v>
      </c>
      <c r="E2252" t="s">
        <v>81</v>
      </c>
      <c r="F2252">
        <v>5.9877000000000002</v>
      </c>
      <c r="G2252">
        <v>669</v>
      </c>
      <c r="H2252">
        <f t="shared" si="35"/>
        <v>41</v>
      </c>
      <c r="I2252" t="s">
        <v>99</v>
      </c>
      <c r="J2252" t="s">
        <v>69</v>
      </c>
      <c r="K2252" t="s">
        <v>53</v>
      </c>
      <c r="L2252" t="s">
        <v>51</v>
      </c>
      <c r="M2252" t="s">
        <v>71</v>
      </c>
      <c r="N2252" t="s">
        <v>196</v>
      </c>
      <c r="O2252">
        <v>50</v>
      </c>
      <c r="P2252" t="s">
        <v>88</v>
      </c>
    </row>
    <row r="2253" spans="1:16" x14ac:dyDescent="0.2">
      <c r="A2253" t="s">
        <v>307</v>
      </c>
      <c r="B2253" t="s">
        <v>308</v>
      </c>
      <c r="C2253" t="s">
        <v>128</v>
      </c>
      <c r="D2253" t="s">
        <v>129</v>
      </c>
      <c r="E2253" t="s">
        <v>81</v>
      </c>
      <c r="F2253">
        <v>9.1576000000000004</v>
      </c>
      <c r="G2253">
        <v>134</v>
      </c>
      <c r="H2253">
        <f t="shared" si="35"/>
        <v>13</v>
      </c>
      <c r="I2253" t="s">
        <v>51</v>
      </c>
      <c r="J2253" t="s">
        <v>52</v>
      </c>
      <c r="K2253" t="s">
        <v>83</v>
      </c>
      <c r="L2253" t="s">
        <v>120</v>
      </c>
      <c r="M2253" t="s">
        <v>51</v>
      </c>
      <c r="N2253" t="s">
        <v>208</v>
      </c>
      <c r="O2253">
        <v>101</v>
      </c>
      <c r="P2253" t="s">
        <v>62</v>
      </c>
    </row>
    <row r="2254" spans="1:16" x14ac:dyDescent="0.2">
      <c r="A2254" t="s">
        <v>159</v>
      </c>
      <c r="B2254" t="s">
        <v>160</v>
      </c>
      <c r="C2254" t="s">
        <v>66</v>
      </c>
      <c r="D2254" t="s">
        <v>66</v>
      </c>
      <c r="E2254" t="s">
        <v>67</v>
      </c>
      <c r="F2254">
        <v>7.2213000000000003</v>
      </c>
      <c r="G2254">
        <v>613</v>
      </c>
      <c r="H2254">
        <f t="shared" si="35"/>
        <v>45</v>
      </c>
      <c r="I2254" t="s">
        <v>99</v>
      </c>
      <c r="J2254" t="s">
        <v>198</v>
      </c>
      <c r="K2254" t="s">
        <v>51</v>
      </c>
      <c r="L2254" t="s">
        <v>51</v>
      </c>
      <c r="M2254" t="s">
        <v>51</v>
      </c>
      <c r="N2254" t="s">
        <v>162</v>
      </c>
      <c r="O2254">
        <v>15</v>
      </c>
      <c r="P2254" t="s">
        <v>88</v>
      </c>
    </row>
    <row r="2255" spans="1:16" x14ac:dyDescent="0.2">
      <c r="A2255" t="s">
        <v>169</v>
      </c>
      <c r="B2255" t="s">
        <v>170</v>
      </c>
      <c r="C2255" t="s">
        <v>128</v>
      </c>
      <c r="D2255" t="s">
        <v>129</v>
      </c>
      <c r="E2255" t="s">
        <v>81</v>
      </c>
      <c r="F2255">
        <v>12.880699999999999</v>
      </c>
      <c r="G2255">
        <v>319</v>
      </c>
      <c r="H2255">
        <f t="shared" si="35"/>
        <v>42</v>
      </c>
      <c r="I2255" t="s">
        <v>99</v>
      </c>
      <c r="J2255" t="s">
        <v>166</v>
      </c>
      <c r="K2255" t="s">
        <v>53</v>
      </c>
      <c r="L2255" t="s">
        <v>120</v>
      </c>
      <c r="M2255" t="s">
        <v>51</v>
      </c>
      <c r="N2255" t="s">
        <v>171</v>
      </c>
      <c r="O2255">
        <v>24</v>
      </c>
      <c r="P2255" t="s">
        <v>88</v>
      </c>
    </row>
    <row r="2256" spans="1:16" x14ac:dyDescent="0.2">
      <c r="A2256" t="s">
        <v>220</v>
      </c>
      <c r="B2256" t="s">
        <v>221</v>
      </c>
      <c r="C2256" t="s">
        <v>45</v>
      </c>
      <c r="D2256" t="s">
        <v>46</v>
      </c>
      <c r="E2256" t="s">
        <v>47</v>
      </c>
      <c r="F2256">
        <v>55.422699999999999</v>
      </c>
      <c r="G2256">
        <v>112</v>
      </c>
      <c r="H2256">
        <f t="shared" si="35"/>
        <v>63</v>
      </c>
      <c r="I2256" t="s">
        <v>51</v>
      </c>
      <c r="J2256" t="s">
        <v>92</v>
      </c>
      <c r="K2256" t="s">
        <v>83</v>
      </c>
      <c r="L2256" t="s">
        <v>106</v>
      </c>
      <c r="M2256" t="s">
        <v>51</v>
      </c>
      <c r="N2256" t="s">
        <v>121</v>
      </c>
      <c r="O2256">
        <v>121</v>
      </c>
      <c r="P2256" t="s">
        <v>62</v>
      </c>
    </row>
    <row r="2257" spans="1:16" x14ac:dyDescent="0.2">
      <c r="A2257" t="s">
        <v>220</v>
      </c>
      <c r="B2257" t="s">
        <v>221</v>
      </c>
      <c r="C2257" t="s">
        <v>140</v>
      </c>
      <c r="D2257" t="s">
        <v>141</v>
      </c>
      <c r="E2257" t="s">
        <v>81</v>
      </c>
      <c r="F2257">
        <v>0</v>
      </c>
      <c r="G2257">
        <v>33</v>
      </c>
      <c r="H2257">
        <f t="shared" si="35"/>
        <v>0</v>
      </c>
      <c r="I2257" t="s">
        <v>99</v>
      </c>
      <c r="J2257" t="s">
        <v>92</v>
      </c>
      <c r="K2257" t="s">
        <v>83</v>
      </c>
      <c r="L2257" t="s">
        <v>51</v>
      </c>
      <c r="M2257" t="s">
        <v>71</v>
      </c>
      <c r="N2257" t="s">
        <v>125</v>
      </c>
      <c r="O2257">
        <v>118</v>
      </c>
      <c r="P2257" t="s">
        <v>62</v>
      </c>
    </row>
    <row r="2258" spans="1:16" x14ac:dyDescent="0.2">
      <c r="A2258" t="s">
        <v>264</v>
      </c>
      <c r="B2258" t="s">
        <v>264</v>
      </c>
      <c r="C2258" t="s">
        <v>45</v>
      </c>
      <c r="D2258" t="s">
        <v>46</v>
      </c>
      <c r="E2258" t="s">
        <v>47</v>
      </c>
      <c r="F2258">
        <v>11.745100000000001</v>
      </c>
      <c r="G2258">
        <v>116</v>
      </c>
      <c r="H2258">
        <f t="shared" si="35"/>
        <v>14</v>
      </c>
      <c r="I2258" t="s">
        <v>99</v>
      </c>
      <c r="J2258" t="s">
        <v>69</v>
      </c>
      <c r="K2258" t="s">
        <v>70</v>
      </c>
      <c r="L2258" t="s">
        <v>120</v>
      </c>
      <c r="M2258" t="s">
        <v>51</v>
      </c>
      <c r="N2258" t="s">
        <v>265</v>
      </c>
      <c r="O2258">
        <v>11</v>
      </c>
      <c r="P2258" t="s">
        <v>62</v>
      </c>
    </row>
    <row r="2259" spans="1:16" x14ac:dyDescent="0.2">
      <c r="A2259" t="s">
        <v>209</v>
      </c>
      <c r="B2259" t="s">
        <v>210</v>
      </c>
      <c r="C2259" t="s">
        <v>128</v>
      </c>
      <c r="D2259" t="s">
        <v>129</v>
      </c>
      <c r="E2259" t="s">
        <v>81</v>
      </c>
      <c r="F2259">
        <v>19.081</v>
      </c>
      <c r="G2259">
        <v>41</v>
      </c>
      <c r="H2259">
        <f t="shared" si="35"/>
        <v>8</v>
      </c>
      <c r="I2259" t="s">
        <v>99</v>
      </c>
      <c r="J2259" t="s">
        <v>166</v>
      </c>
      <c r="K2259" t="s">
        <v>51</v>
      </c>
      <c r="L2259" t="s">
        <v>51</v>
      </c>
      <c r="M2259" t="s">
        <v>84</v>
      </c>
      <c r="N2259" t="s">
        <v>211</v>
      </c>
      <c r="O2259">
        <v>25</v>
      </c>
      <c r="P2259" t="s">
        <v>88</v>
      </c>
    </row>
    <row r="2260" spans="1:16" x14ac:dyDescent="0.2">
      <c r="A2260" t="s">
        <v>307</v>
      </c>
      <c r="B2260" t="s">
        <v>308</v>
      </c>
      <c r="C2260" t="s">
        <v>128</v>
      </c>
      <c r="D2260" t="s">
        <v>129</v>
      </c>
      <c r="E2260" t="s">
        <v>81</v>
      </c>
      <c r="F2260">
        <v>7.0183999999999997</v>
      </c>
      <c r="G2260">
        <v>108</v>
      </c>
      <c r="H2260">
        <f t="shared" si="35"/>
        <v>8</v>
      </c>
      <c r="I2260" t="s">
        <v>99</v>
      </c>
      <c r="J2260" t="s">
        <v>92</v>
      </c>
      <c r="K2260" t="s">
        <v>83</v>
      </c>
      <c r="L2260" t="s">
        <v>120</v>
      </c>
      <c r="M2260" t="s">
        <v>51</v>
      </c>
      <c r="N2260" t="s">
        <v>208</v>
      </c>
      <c r="O2260">
        <v>101</v>
      </c>
      <c r="P2260" t="s">
        <v>62</v>
      </c>
    </row>
    <row r="2261" spans="1:16" x14ac:dyDescent="0.2">
      <c r="A2261" t="s">
        <v>190</v>
      </c>
      <c r="B2261" t="s">
        <v>191</v>
      </c>
      <c r="C2261" t="s">
        <v>128</v>
      </c>
      <c r="D2261" t="s">
        <v>129</v>
      </c>
      <c r="E2261" t="s">
        <v>81</v>
      </c>
      <c r="F2261">
        <v>15.6143</v>
      </c>
      <c r="G2261">
        <v>96</v>
      </c>
      <c r="H2261">
        <f t="shared" si="35"/>
        <v>15</v>
      </c>
      <c r="I2261" t="s">
        <v>51</v>
      </c>
      <c r="J2261" t="s">
        <v>52</v>
      </c>
      <c r="K2261" t="s">
        <v>105</v>
      </c>
      <c r="L2261" t="s">
        <v>51</v>
      </c>
      <c r="M2261" t="s">
        <v>84</v>
      </c>
      <c r="N2261" t="s">
        <v>270</v>
      </c>
      <c r="O2261">
        <v>124</v>
      </c>
      <c r="P2261" t="s">
        <v>62</v>
      </c>
    </row>
    <row r="2262" spans="1:16" x14ac:dyDescent="0.2">
      <c r="A2262" t="s">
        <v>260</v>
      </c>
      <c r="B2262" t="s">
        <v>261</v>
      </c>
      <c r="C2262" t="s">
        <v>66</v>
      </c>
      <c r="D2262" t="s">
        <v>66</v>
      </c>
      <c r="E2262" t="s">
        <v>67</v>
      </c>
      <c r="F2262">
        <v>8.1486999999999998</v>
      </c>
      <c r="G2262">
        <v>66</v>
      </c>
      <c r="H2262">
        <f t="shared" si="35"/>
        <v>6</v>
      </c>
      <c r="I2262" t="s">
        <v>156</v>
      </c>
      <c r="J2262" t="s">
        <v>69</v>
      </c>
      <c r="K2262" t="s">
        <v>53</v>
      </c>
      <c r="L2262" t="s">
        <v>51</v>
      </c>
      <c r="M2262" t="s">
        <v>84</v>
      </c>
      <c r="N2262" t="s">
        <v>262</v>
      </c>
      <c r="O2262">
        <v>31</v>
      </c>
      <c r="P2262" t="s">
        <v>88</v>
      </c>
    </row>
    <row r="2263" spans="1:16" x14ac:dyDescent="0.2">
      <c r="A2263" t="s">
        <v>307</v>
      </c>
      <c r="B2263" t="s">
        <v>308</v>
      </c>
      <c r="C2263" t="s">
        <v>45</v>
      </c>
      <c r="D2263" t="s">
        <v>46</v>
      </c>
      <c r="E2263" t="s">
        <v>47</v>
      </c>
      <c r="F2263">
        <v>78.250100000000003</v>
      </c>
      <c r="G2263">
        <v>34</v>
      </c>
      <c r="H2263">
        <f t="shared" si="35"/>
        <v>27</v>
      </c>
      <c r="I2263" t="s">
        <v>156</v>
      </c>
      <c r="J2263" t="s">
        <v>92</v>
      </c>
      <c r="K2263" t="s">
        <v>51</v>
      </c>
      <c r="L2263" t="s">
        <v>51</v>
      </c>
      <c r="M2263" t="s">
        <v>215</v>
      </c>
      <c r="N2263" t="s">
        <v>205</v>
      </c>
      <c r="O2263">
        <v>103</v>
      </c>
      <c r="P2263" t="s">
        <v>62</v>
      </c>
    </row>
    <row r="2264" spans="1:16" x14ac:dyDescent="0.2">
      <c r="A2264" t="s">
        <v>229</v>
      </c>
      <c r="B2264" t="s">
        <v>230</v>
      </c>
      <c r="C2264" t="s">
        <v>79</v>
      </c>
      <c r="D2264" t="s">
        <v>80</v>
      </c>
      <c r="E2264" t="s">
        <v>81</v>
      </c>
      <c r="F2264">
        <v>19.375900000000001</v>
      </c>
      <c r="G2264">
        <v>55</v>
      </c>
      <c r="H2264">
        <f t="shared" si="35"/>
        <v>11</v>
      </c>
      <c r="I2264" t="s">
        <v>156</v>
      </c>
      <c r="J2264" t="s">
        <v>52</v>
      </c>
      <c r="K2264" t="s">
        <v>53</v>
      </c>
      <c r="L2264" t="s">
        <v>51</v>
      </c>
      <c r="M2264" t="s">
        <v>84</v>
      </c>
      <c r="N2264" t="s">
        <v>231</v>
      </c>
      <c r="O2264">
        <v>37</v>
      </c>
      <c r="P2264" t="s">
        <v>88</v>
      </c>
    </row>
    <row r="2265" spans="1:16" x14ac:dyDescent="0.2">
      <c r="A2265" t="s">
        <v>209</v>
      </c>
      <c r="B2265" t="s">
        <v>210</v>
      </c>
      <c r="C2265" t="s">
        <v>45</v>
      </c>
      <c r="D2265" t="s">
        <v>46</v>
      </c>
      <c r="E2265" t="s">
        <v>47</v>
      </c>
      <c r="F2265">
        <v>33.870199999999997</v>
      </c>
      <c r="G2265">
        <v>31</v>
      </c>
      <c r="H2265">
        <f t="shared" si="35"/>
        <v>11</v>
      </c>
      <c r="I2265" t="s">
        <v>156</v>
      </c>
      <c r="J2265" t="s">
        <v>52</v>
      </c>
      <c r="K2265" t="s">
        <v>53</v>
      </c>
      <c r="L2265" t="s">
        <v>120</v>
      </c>
      <c r="M2265" t="s">
        <v>51</v>
      </c>
      <c r="N2265" t="s">
        <v>180</v>
      </c>
      <c r="O2265">
        <v>114</v>
      </c>
      <c r="P2265" t="s">
        <v>62</v>
      </c>
    </row>
    <row r="2266" spans="1:16" x14ac:dyDescent="0.2">
      <c r="A2266" t="s">
        <v>220</v>
      </c>
      <c r="B2266" t="s">
        <v>221</v>
      </c>
      <c r="C2266" t="s">
        <v>140</v>
      </c>
      <c r="D2266" t="s">
        <v>141</v>
      </c>
      <c r="E2266" t="s">
        <v>81</v>
      </c>
      <c r="F2266">
        <v>0</v>
      </c>
      <c r="G2266">
        <v>42</v>
      </c>
      <c r="H2266">
        <f t="shared" si="35"/>
        <v>0</v>
      </c>
      <c r="I2266" t="s">
        <v>51</v>
      </c>
      <c r="J2266" t="s">
        <v>166</v>
      </c>
      <c r="K2266" t="s">
        <v>105</v>
      </c>
      <c r="L2266" t="s">
        <v>120</v>
      </c>
      <c r="M2266" t="s">
        <v>51</v>
      </c>
      <c r="N2266" t="s">
        <v>121</v>
      </c>
      <c r="O2266">
        <v>121</v>
      </c>
      <c r="P2266" t="s">
        <v>62</v>
      </c>
    </row>
    <row r="2267" spans="1:16" x14ac:dyDescent="0.2">
      <c r="A2267" t="s">
        <v>339</v>
      </c>
      <c r="B2267" t="s">
        <v>338</v>
      </c>
      <c r="C2267" t="s">
        <v>79</v>
      </c>
      <c r="D2267" t="s">
        <v>80</v>
      </c>
      <c r="E2267" t="s">
        <v>81</v>
      </c>
      <c r="F2267">
        <v>17.024000000000001</v>
      </c>
      <c r="G2267">
        <v>97</v>
      </c>
      <c r="H2267">
        <f t="shared" si="35"/>
        <v>17</v>
      </c>
      <c r="I2267" t="s">
        <v>51</v>
      </c>
      <c r="J2267" t="s">
        <v>92</v>
      </c>
      <c r="K2267" t="s">
        <v>51</v>
      </c>
      <c r="L2267" t="s">
        <v>51</v>
      </c>
      <c r="M2267" t="s">
        <v>84</v>
      </c>
      <c r="N2267" t="s">
        <v>297</v>
      </c>
      <c r="O2267">
        <v>111</v>
      </c>
      <c r="P2267" t="s">
        <v>62</v>
      </c>
    </row>
    <row r="2268" spans="1:16" x14ac:dyDescent="0.2">
      <c r="A2268" t="s">
        <v>235</v>
      </c>
      <c r="B2268" t="s">
        <v>236</v>
      </c>
      <c r="C2268" t="s">
        <v>128</v>
      </c>
      <c r="D2268" t="s">
        <v>129</v>
      </c>
      <c r="E2268" t="s">
        <v>81</v>
      </c>
      <c r="F2268">
        <v>4.0484999999999998</v>
      </c>
      <c r="G2268">
        <v>99</v>
      </c>
      <c r="H2268">
        <f t="shared" si="35"/>
        <v>5</v>
      </c>
      <c r="I2268" t="s">
        <v>51</v>
      </c>
      <c r="J2268" t="s">
        <v>69</v>
      </c>
      <c r="K2268" t="s">
        <v>70</v>
      </c>
      <c r="L2268" t="s">
        <v>51</v>
      </c>
      <c r="M2268" t="s">
        <v>71</v>
      </c>
      <c r="N2268" t="s">
        <v>177</v>
      </c>
      <c r="O2268">
        <v>110</v>
      </c>
      <c r="P2268" t="s">
        <v>62</v>
      </c>
    </row>
    <row r="2269" spans="1:16" x14ac:dyDescent="0.2">
      <c r="A2269" t="s">
        <v>220</v>
      </c>
      <c r="B2269" t="s">
        <v>221</v>
      </c>
      <c r="C2269" t="s">
        <v>140</v>
      </c>
      <c r="D2269" t="s">
        <v>141</v>
      </c>
      <c r="E2269" t="s">
        <v>81</v>
      </c>
      <c r="F2269">
        <v>1.7129000000000001</v>
      </c>
      <c r="G2269">
        <v>229</v>
      </c>
      <c r="H2269">
        <f t="shared" si="35"/>
        <v>4</v>
      </c>
      <c r="I2269" t="s">
        <v>51</v>
      </c>
      <c r="J2269" t="s">
        <v>198</v>
      </c>
      <c r="K2269" t="s">
        <v>105</v>
      </c>
      <c r="L2269" t="s">
        <v>51</v>
      </c>
      <c r="M2269" t="s">
        <v>71</v>
      </c>
      <c r="N2269" t="s">
        <v>121</v>
      </c>
      <c r="O2269">
        <v>121</v>
      </c>
      <c r="P2269" t="s">
        <v>62</v>
      </c>
    </row>
    <row r="2270" spans="1:16" x14ac:dyDescent="0.2">
      <c r="A2270" t="s">
        <v>307</v>
      </c>
      <c r="B2270" t="s">
        <v>308</v>
      </c>
      <c r="C2270" t="s">
        <v>66</v>
      </c>
      <c r="D2270" t="s">
        <v>66</v>
      </c>
      <c r="E2270" t="s">
        <v>67</v>
      </c>
      <c r="F2270">
        <v>3.0931000000000002</v>
      </c>
      <c r="G2270">
        <v>739</v>
      </c>
      <c r="H2270">
        <f t="shared" si="35"/>
        <v>23</v>
      </c>
      <c r="I2270" t="s">
        <v>51</v>
      </c>
      <c r="J2270" t="s">
        <v>198</v>
      </c>
      <c r="K2270" t="s">
        <v>51</v>
      </c>
      <c r="L2270" t="s">
        <v>51</v>
      </c>
      <c r="M2270" t="s">
        <v>71</v>
      </c>
      <c r="N2270" t="s">
        <v>136</v>
      </c>
      <c r="O2270">
        <v>104</v>
      </c>
      <c r="P2270" t="s">
        <v>62</v>
      </c>
    </row>
    <row r="2271" spans="1:16" x14ac:dyDescent="0.2">
      <c r="A2271" t="s">
        <v>126</v>
      </c>
      <c r="B2271" t="s">
        <v>127</v>
      </c>
      <c r="C2271" t="s">
        <v>66</v>
      </c>
      <c r="D2271" t="s">
        <v>66</v>
      </c>
      <c r="E2271" t="s">
        <v>67</v>
      </c>
      <c r="F2271">
        <v>4.9170999999999996</v>
      </c>
      <c r="G2271">
        <v>100</v>
      </c>
      <c r="H2271">
        <f t="shared" si="35"/>
        <v>5</v>
      </c>
      <c r="I2271" t="s">
        <v>156</v>
      </c>
      <c r="J2271" t="s">
        <v>198</v>
      </c>
      <c r="K2271" t="s">
        <v>51</v>
      </c>
      <c r="L2271" t="s">
        <v>51</v>
      </c>
      <c r="M2271" t="s">
        <v>71</v>
      </c>
      <c r="N2271" t="s">
        <v>131</v>
      </c>
      <c r="O2271">
        <v>23</v>
      </c>
      <c r="P2271" t="s">
        <v>88</v>
      </c>
    </row>
    <row r="2272" spans="1:16" x14ac:dyDescent="0.2">
      <c r="A2272" t="s">
        <v>235</v>
      </c>
      <c r="B2272" t="s">
        <v>236</v>
      </c>
      <c r="C2272" t="s">
        <v>45</v>
      </c>
      <c r="D2272" t="s">
        <v>46</v>
      </c>
      <c r="E2272" t="s">
        <v>47</v>
      </c>
      <c r="F2272">
        <v>31.251300000000001</v>
      </c>
      <c r="G2272">
        <v>525</v>
      </c>
      <c r="H2272">
        <f t="shared" si="35"/>
        <v>165</v>
      </c>
      <c r="I2272" t="s">
        <v>51</v>
      </c>
      <c r="J2272" t="s">
        <v>92</v>
      </c>
      <c r="K2272" t="s">
        <v>53</v>
      </c>
      <c r="L2272" t="s">
        <v>51</v>
      </c>
      <c r="M2272" t="s">
        <v>51</v>
      </c>
      <c r="N2272" t="s">
        <v>238</v>
      </c>
      <c r="O2272">
        <v>12</v>
      </c>
      <c r="P2272" t="s">
        <v>88</v>
      </c>
    </row>
    <row r="2273" spans="1:16" x14ac:dyDescent="0.2">
      <c r="A2273" t="s">
        <v>316</v>
      </c>
      <c r="B2273" t="s">
        <v>317</v>
      </c>
      <c r="C2273" t="s">
        <v>45</v>
      </c>
      <c r="D2273" t="s">
        <v>46</v>
      </c>
      <c r="E2273" t="s">
        <v>47</v>
      </c>
      <c r="F2273">
        <v>51.662999999999997</v>
      </c>
      <c r="G2273">
        <v>54</v>
      </c>
      <c r="H2273">
        <f t="shared" si="35"/>
        <v>28</v>
      </c>
      <c r="I2273" t="s">
        <v>51</v>
      </c>
      <c r="J2273" t="s">
        <v>166</v>
      </c>
      <c r="K2273" t="s">
        <v>51</v>
      </c>
      <c r="L2273" t="s">
        <v>51</v>
      </c>
      <c r="M2273" t="s">
        <v>84</v>
      </c>
      <c r="O2273" t="s">
        <v>225</v>
      </c>
      <c r="P2273" t="s">
        <v>62</v>
      </c>
    </row>
    <row r="2274" spans="1:16" x14ac:dyDescent="0.2">
      <c r="A2274" t="s">
        <v>274</v>
      </c>
      <c r="B2274" t="s">
        <v>275</v>
      </c>
      <c r="C2274" t="s">
        <v>45</v>
      </c>
      <c r="D2274" t="s">
        <v>46</v>
      </c>
      <c r="E2274" t="s">
        <v>47</v>
      </c>
      <c r="F2274">
        <v>13.488799999999999</v>
      </c>
      <c r="G2274">
        <v>37</v>
      </c>
      <c r="H2274">
        <f t="shared" si="35"/>
        <v>5</v>
      </c>
      <c r="I2274" t="s">
        <v>99</v>
      </c>
      <c r="J2274" t="s">
        <v>69</v>
      </c>
      <c r="K2274" t="s">
        <v>53</v>
      </c>
      <c r="L2274" t="s">
        <v>120</v>
      </c>
      <c r="M2274" t="s">
        <v>51</v>
      </c>
      <c r="N2274" t="s">
        <v>276</v>
      </c>
      <c r="O2274">
        <v>48</v>
      </c>
      <c r="P2274" t="s">
        <v>88</v>
      </c>
    </row>
    <row r="2275" spans="1:16" x14ac:dyDescent="0.2">
      <c r="A2275" t="s">
        <v>193</v>
      </c>
      <c r="B2275" t="s">
        <v>194</v>
      </c>
      <c r="C2275" t="s">
        <v>45</v>
      </c>
      <c r="D2275" t="s">
        <v>46</v>
      </c>
      <c r="E2275" t="s">
        <v>47</v>
      </c>
      <c r="F2275">
        <v>31.515499999999999</v>
      </c>
      <c r="G2275">
        <v>166</v>
      </c>
      <c r="H2275">
        <f t="shared" si="35"/>
        <v>53</v>
      </c>
      <c r="I2275" t="s">
        <v>51</v>
      </c>
      <c r="J2275" t="s">
        <v>166</v>
      </c>
      <c r="K2275" t="s">
        <v>83</v>
      </c>
      <c r="L2275" t="s">
        <v>51</v>
      </c>
      <c r="M2275" t="s">
        <v>51</v>
      </c>
      <c r="N2275" t="s">
        <v>196</v>
      </c>
      <c r="O2275">
        <v>50</v>
      </c>
      <c r="P2275" t="s">
        <v>88</v>
      </c>
    </row>
    <row r="2276" spans="1:16" x14ac:dyDescent="0.2">
      <c r="A2276" t="s">
        <v>232</v>
      </c>
      <c r="B2276" t="s">
        <v>233</v>
      </c>
      <c r="C2276" t="s">
        <v>45</v>
      </c>
      <c r="D2276" t="s">
        <v>46</v>
      </c>
      <c r="E2276" t="s">
        <v>47</v>
      </c>
      <c r="F2276">
        <v>12.882300000000001</v>
      </c>
      <c r="G2276">
        <v>149</v>
      </c>
      <c r="H2276">
        <f t="shared" si="35"/>
        <v>20</v>
      </c>
      <c r="I2276" t="s">
        <v>99</v>
      </c>
      <c r="J2276" t="s">
        <v>69</v>
      </c>
      <c r="K2276" t="s">
        <v>105</v>
      </c>
      <c r="L2276" t="s">
        <v>51</v>
      </c>
      <c r="M2276" t="s">
        <v>71</v>
      </c>
      <c r="N2276" t="s">
        <v>234</v>
      </c>
      <c r="O2276">
        <v>17</v>
      </c>
      <c r="P2276" t="s">
        <v>88</v>
      </c>
    </row>
    <row r="2277" spans="1:16" x14ac:dyDescent="0.2">
      <c r="A2277" t="s">
        <v>229</v>
      </c>
      <c r="B2277" t="s">
        <v>230</v>
      </c>
      <c r="C2277" t="s">
        <v>140</v>
      </c>
      <c r="D2277" t="s">
        <v>141</v>
      </c>
      <c r="E2277" t="s">
        <v>81</v>
      </c>
      <c r="F2277">
        <v>0</v>
      </c>
      <c r="G2277">
        <v>47</v>
      </c>
      <c r="H2277">
        <f t="shared" si="35"/>
        <v>0</v>
      </c>
      <c r="I2277" t="s">
        <v>51</v>
      </c>
      <c r="J2277" t="s">
        <v>52</v>
      </c>
      <c r="K2277" t="s">
        <v>53</v>
      </c>
      <c r="L2277" t="s">
        <v>51</v>
      </c>
      <c r="M2277" t="s">
        <v>71</v>
      </c>
      <c r="N2277" t="s">
        <v>231</v>
      </c>
      <c r="O2277">
        <v>37</v>
      </c>
      <c r="P2277" t="s">
        <v>88</v>
      </c>
    </row>
    <row r="2278" spans="1:16" x14ac:dyDescent="0.2">
      <c r="A2278" t="s">
        <v>159</v>
      </c>
      <c r="B2278" t="s">
        <v>160</v>
      </c>
      <c r="C2278" t="s">
        <v>79</v>
      </c>
      <c r="D2278" t="s">
        <v>80</v>
      </c>
      <c r="E2278" t="s">
        <v>81</v>
      </c>
      <c r="F2278">
        <v>17.911100000000001</v>
      </c>
      <c r="G2278">
        <v>35</v>
      </c>
      <c r="H2278">
        <f t="shared" si="35"/>
        <v>7</v>
      </c>
      <c r="I2278" t="s">
        <v>51</v>
      </c>
      <c r="J2278" t="s">
        <v>69</v>
      </c>
      <c r="K2278" t="s">
        <v>105</v>
      </c>
      <c r="L2278" t="s">
        <v>51</v>
      </c>
      <c r="M2278" t="s">
        <v>84</v>
      </c>
      <c r="N2278" t="s">
        <v>162</v>
      </c>
      <c r="O2278">
        <v>15</v>
      </c>
      <c r="P2278" t="s">
        <v>88</v>
      </c>
    </row>
    <row r="2279" spans="1:16" x14ac:dyDescent="0.2">
      <c r="A2279" t="s">
        <v>97</v>
      </c>
      <c r="B2279" t="s">
        <v>98</v>
      </c>
      <c r="C2279" t="s">
        <v>45</v>
      </c>
      <c r="D2279" t="s">
        <v>46</v>
      </c>
      <c r="E2279" t="s">
        <v>47</v>
      </c>
      <c r="F2279">
        <v>21.753399999999999</v>
      </c>
      <c r="G2279">
        <v>66</v>
      </c>
      <c r="H2279">
        <f t="shared" si="35"/>
        <v>15</v>
      </c>
      <c r="I2279" t="s">
        <v>99</v>
      </c>
      <c r="J2279" t="s">
        <v>69</v>
      </c>
      <c r="K2279" t="s">
        <v>105</v>
      </c>
      <c r="L2279" t="s">
        <v>51</v>
      </c>
      <c r="M2279" t="s">
        <v>71</v>
      </c>
      <c r="N2279" t="s">
        <v>100</v>
      </c>
      <c r="O2279">
        <v>26</v>
      </c>
      <c r="P2279" t="s">
        <v>88</v>
      </c>
    </row>
    <row r="2280" spans="1:16" x14ac:dyDescent="0.2">
      <c r="A2280" t="s">
        <v>235</v>
      </c>
      <c r="B2280" t="s">
        <v>236</v>
      </c>
      <c r="C2280" t="s">
        <v>128</v>
      </c>
      <c r="D2280" t="s">
        <v>129</v>
      </c>
      <c r="E2280" t="s">
        <v>81</v>
      </c>
      <c r="F2280">
        <v>9.2134999999999998</v>
      </c>
      <c r="G2280">
        <v>31</v>
      </c>
      <c r="H2280">
        <f t="shared" si="35"/>
        <v>3</v>
      </c>
      <c r="I2280" t="s">
        <v>156</v>
      </c>
      <c r="J2280" t="s">
        <v>92</v>
      </c>
      <c r="K2280" t="s">
        <v>70</v>
      </c>
      <c r="L2280" t="s">
        <v>51</v>
      </c>
      <c r="M2280" t="s">
        <v>71</v>
      </c>
      <c r="N2280" t="s">
        <v>285</v>
      </c>
      <c r="O2280">
        <v>107</v>
      </c>
      <c r="P2280" t="s">
        <v>62</v>
      </c>
    </row>
    <row r="2281" spans="1:16" x14ac:dyDescent="0.2">
      <c r="A2281" t="s">
        <v>209</v>
      </c>
      <c r="B2281" t="s">
        <v>210</v>
      </c>
      <c r="C2281" t="s">
        <v>140</v>
      </c>
      <c r="D2281" t="s">
        <v>141</v>
      </c>
      <c r="E2281" t="s">
        <v>81</v>
      </c>
      <c r="F2281">
        <v>0</v>
      </c>
      <c r="G2281">
        <v>120</v>
      </c>
      <c r="H2281">
        <f t="shared" si="35"/>
        <v>0</v>
      </c>
      <c r="I2281" t="s">
        <v>51</v>
      </c>
      <c r="J2281" t="s">
        <v>198</v>
      </c>
      <c r="K2281" t="s">
        <v>51</v>
      </c>
      <c r="L2281" t="s">
        <v>51</v>
      </c>
      <c r="M2281" t="s">
        <v>71</v>
      </c>
      <c r="N2281" t="s">
        <v>180</v>
      </c>
      <c r="O2281">
        <v>114</v>
      </c>
      <c r="P2281" t="s">
        <v>62</v>
      </c>
    </row>
    <row r="2282" spans="1:16" x14ac:dyDescent="0.2">
      <c r="A2282" t="s">
        <v>235</v>
      </c>
      <c r="B2282" t="s">
        <v>236</v>
      </c>
      <c r="C2282" t="s">
        <v>79</v>
      </c>
      <c r="D2282" t="s">
        <v>80</v>
      </c>
      <c r="E2282" t="s">
        <v>81</v>
      </c>
      <c r="F2282">
        <v>21.360900000000001</v>
      </c>
      <c r="G2282">
        <v>203</v>
      </c>
      <c r="H2282">
        <f t="shared" si="35"/>
        <v>44</v>
      </c>
      <c r="I2282" t="s">
        <v>156</v>
      </c>
      <c r="J2282" t="s">
        <v>52</v>
      </c>
      <c r="K2282" t="s">
        <v>51</v>
      </c>
      <c r="L2282" t="s">
        <v>51</v>
      </c>
      <c r="M2282" t="s">
        <v>51</v>
      </c>
      <c r="N2282" t="s">
        <v>183</v>
      </c>
      <c r="O2282">
        <v>106</v>
      </c>
      <c r="P2282" t="s">
        <v>62</v>
      </c>
    </row>
    <row r="2283" spans="1:16" x14ac:dyDescent="0.2">
      <c r="A2283" t="s">
        <v>220</v>
      </c>
      <c r="B2283" t="s">
        <v>221</v>
      </c>
      <c r="C2283" t="s">
        <v>66</v>
      </c>
      <c r="D2283" t="s">
        <v>66</v>
      </c>
      <c r="E2283" t="s">
        <v>67</v>
      </c>
      <c r="F2283">
        <v>9.9070999999999998</v>
      </c>
      <c r="G2283">
        <v>48</v>
      </c>
      <c r="H2283">
        <f t="shared" si="35"/>
        <v>5</v>
      </c>
      <c r="I2283" t="s">
        <v>156</v>
      </c>
      <c r="J2283" t="s">
        <v>52</v>
      </c>
      <c r="K2283" t="s">
        <v>51</v>
      </c>
      <c r="L2283" t="s">
        <v>51</v>
      </c>
      <c r="M2283" t="s">
        <v>84</v>
      </c>
      <c r="N2283" t="s">
        <v>125</v>
      </c>
      <c r="O2283">
        <v>118</v>
      </c>
      <c r="P2283" t="s">
        <v>62</v>
      </c>
    </row>
    <row r="2284" spans="1:16" x14ac:dyDescent="0.2">
      <c r="A2284" t="s">
        <v>232</v>
      </c>
      <c r="B2284" t="s">
        <v>233</v>
      </c>
      <c r="C2284" t="s">
        <v>66</v>
      </c>
      <c r="D2284" t="s">
        <v>66</v>
      </c>
      <c r="E2284" t="s">
        <v>67</v>
      </c>
      <c r="F2284">
        <v>21.4481</v>
      </c>
      <c r="G2284">
        <v>136</v>
      </c>
      <c r="H2284">
        <f t="shared" si="35"/>
        <v>30</v>
      </c>
      <c r="I2284" t="s">
        <v>51</v>
      </c>
      <c r="J2284" t="s">
        <v>92</v>
      </c>
      <c r="K2284" t="s">
        <v>51</v>
      </c>
      <c r="L2284" t="s">
        <v>106</v>
      </c>
      <c r="M2284" t="s">
        <v>51</v>
      </c>
      <c r="N2284" t="s">
        <v>234</v>
      </c>
      <c r="O2284">
        <v>17</v>
      </c>
      <c r="P2284" t="s">
        <v>88</v>
      </c>
    </row>
    <row r="2285" spans="1:16" x14ac:dyDescent="0.2">
      <c r="A2285" t="s">
        <v>229</v>
      </c>
      <c r="B2285" t="s">
        <v>230</v>
      </c>
      <c r="C2285" t="s">
        <v>79</v>
      </c>
      <c r="D2285" t="s">
        <v>80</v>
      </c>
      <c r="E2285" t="s">
        <v>81</v>
      </c>
      <c r="F2285">
        <v>17.8247</v>
      </c>
      <c r="G2285">
        <v>154</v>
      </c>
      <c r="H2285">
        <f t="shared" si="35"/>
        <v>28</v>
      </c>
      <c r="I2285" t="s">
        <v>51</v>
      </c>
      <c r="J2285" t="s">
        <v>166</v>
      </c>
      <c r="K2285" t="s">
        <v>51</v>
      </c>
      <c r="L2285" t="s">
        <v>120</v>
      </c>
      <c r="M2285" t="s">
        <v>51</v>
      </c>
      <c r="N2285" t="s">
        <v>231</v>
      </c>
      <c r="O2285">
        <v>37</v>
      </c>
      <c r="P2285" t="s">
        <v>88</v>
      </c>
    </row>
    <row r="2286" spans="1:16" x14ac:dyDescent="0.2">
      <c r="A2286" t="s">
        <v>235</v>
      </c>
      <c r="B2286" t="s">
        <v>236</v>
      </c>
      <c r="C2286" t="s">
        <v>66</v>
      </c>
      <c r="D2286" t="s">
        <v>66</v>
      </c>
      <c r="E2286" t="s">
        <v>67</v>
      </c>
      <c r="F2286">
        <v>5.1218000000000004</v>
      </c>
      <c r="G2286">
        <v>1375</v>
      </c>
      <c r="H2286">
        <f t="shared" si="35"/>
        <v>71</v>
      </c>
      <c r="I2286" t="s">
        <v>51</v>
      </c>
      <c r="J2286" t="s">
        <v>92</v>
      </c>
      <c r="K2286" t="s">
        <v>51</v>
      </c>
      <c r="L2286" t="s">
        <v>120</v>
      </c>
      <c r="M2286" t="s">
        <v>51</v>
      </c>
      <c r="N2286" t="s">
        <v>279</v>
      </c>
      <c r="O2286">
        <v>108</v>
      </c>
      <c r="P2286" t="s">
        <v>62</v>
      </c>
    </row>
    <row r="2287" spans="1:16" x14ac:dyDescent="0.2">
      <c r="A2287" t="s">
        <v>220</v>
      </c>
      <c r="B2287" t="s">
        <v>221</v>
      </c>
      <c r="C2287" t="s">
        <v>140</v>
      </c>
      <c r="D2287" t="s">
        <v>141</v>
      </c>
      <c r="E2287" t="s">
        <v>81</v>
      </c>
      <c r="F2287">
        <v>34.879300000000001</v>
      </c>
      <c r="G2287">
        <v>64</v>
      </c>
      <c r="H2287">
        <f t="shared" si="35"/>
        <v>23</v>
      </c>
      <c r="I2287" t="s">
        <v>51</v>
      </c>
      <c r="J2287" t="s">
        <v>249</v>
      </c>
      <c r="K2287" t="s">
        <v>51</v>
      </c>
      <c r="L2287" t="s">
        <v>120</v>
      </c>
      <c r="M2287" t="s">
        <v>51</v>
      </c>
      <c r="N2287" t="s">
        <v>222</v>
      </c>
      <c r="O2287">
        <v>36</v>
      </c>
      <c r="P2287" t="s">
        <v>88</v>
      </c>
    </row>
    <row r="2288" spans="1:16" x14ac:dyDescent="0.2">
      <c r="A2288" t="s">
        <v>307</v>
      </c>
      <c r="B2288" t="s">
        <v>308</v>
      </c>
      <c r="C2288" t="s">
        <v>140</v>
      </c>
      <c r="D2288" t="s">
        <v>141</v>
      </c>
      <c r="E2288" t="s">
        <v>81</v>
      </c>
      <c r="F2288">
        <v>0.57750000000000001</v>
      </c>
      <c r="G2288">
        <v>336</v>
      </c>
      <c r="H2288">
        <f t="shared" si="35"/>
        <v>2</v>
      </c>
      <c r="I2288" t="s">
        <v>51</v>
      </c>
      <c r="J2288" t="s">
        <v>249</v>
      </c>
      <c r="K2288" t="s">
        <v>51</v>
      </c>
      <c r="L2288" t="s">
        <v>120</v>
      </c>
      <c r="M2288" t="s">
        <v>51</v>
      </c>
      <c r="N2288" t="s">
        <v>205</v>
      </c>
      <c r="O2288">
        <v>103</v>
      </c>
      <c r="P2288" t="s">
        <v>62</v>
      </c>
    </row>
    <row r="2289" spans="1:16" x14ac:dyDescent="0.2">
      <c r="A2289" t="s">
        <v>316</v>
      </c>
      <c r="B2289" t="s">
        <v>317</v>
      </c>
      <c r="C2289" t="s">
        <v>140</v>
      </c>
      <c r="D2289" t="s">
        <v>141</v>
      </c>
      <c r="E2289" t="s">
        <v>81</v>
      </c>
      <c r="F2289">
        <v>9.8325999999999993</v>
      </c>
      <c r="G2289">
        <v>44</v>
      </c>
      <c r="H2289">
        <f t="shared" si="35"/>
        <v>5</v>
      </c>
      <c r="I2289" t="s">
        <v>51</v>
      </c>
      <c r="J2289" t="s">
        <v>52</v>
      </c>
      <c r="K2289" t="s">
        <v>51</v>
      </c>
      <c r="L2289" t="s">
        <v>51</v>
      </c>
      <c r="M2289" t="s">
        <v>215</v>
      </c>
      <c r="O2289" t="s">
        <v>225</v>
      </c>
      <c r="P2289" t="s">
        <v>62</v>
      </c>
    </row>
    <row r="2290" spans="1:16" x14ac:dyDescent="0.2">
      <c r="A2290" t="s">
        <v>190</v>
      </c>
      <c r="B2290" t="s">
        <v>191</v>
      </c>
      <c r="C2290" t="s">
        <v>79</v>
      </c>
      <c r="D2290" t="s">
        <v>80</v>
      </c>
      <c r="E2290" t="s">
        <v>81</v>
      </c>
      <c r="F2290">
        <v>17.7867</v>
      </c>
      <c r="G2290">
        <v>193</v>
      </c>
      <c r="H2290">
        <f t="shared" si="35"/>
        <v>35</v>
      </c>
      <c r="I2290" t="s">
        <v>156</v>
      </c>
      <c r="J2290" t="s">
        <v>69</v>
      </c>
      <c r="K2290" t="s">
        <v>83</v>
      </c>
      <c r="L2290" t="s">
        <v>120</v>
      </c>
      <c r="M2290" t="s">
        <v>51</v>
      </c>
      <c r="N2290" t="s">
        <v>192</v>
      </c>
      <c r="O2290">
        <v>42</v>
      </c>
      <c r="P2290" t="s">
        <v>88</v>
      </c>
    </row>
    <row r="2291" spans="1:16" x14ac:dyDescent="0.2">
      <c r="A2291" t="s">
        <v>77</v>
      </c>
      <c r="B2291" t="s">
        <v>78</v>
      </c>
      <c r="C2291" t="s">
        <v>45</v>
      </c>
      <c r="D2291" t="s">
        <v>46</v>
      </c>
      <c r="E2291" t="s">
        <v>47</v>
      </c>
      <c r="F2291">
        <v>15.3926</v>
      </c>
      <c r="G2291">
        <v>41</v>
      </c>
      <c r="H2291">
        <f t="shared" si="35"/>
        <v>7</v>
      </c>
      <c r="I2291" t="s">
        <v>99</v>
      </c>
      <c r="J2291" t="s">
        <v>266</v>
      </c>
      <c r="K2291" t="s">
        <v>51</v>
      </c>
      <c r="L2291" t="s">
        <v>51</v>
      </c>
      <c r="M2291" t="s">
        <v>71</v>
      </c>
      <c r="N2291" t="s">
        <v>85</v>
      </c>
      <c r="O2291">
        <v>33</v>
      </c>
      <c r="P2291" t="s">
        <v>88</v>
      </c>
    </row>
    <row r="2292" spans="1:16" x14ac:dyDescent="0.2">
      <c r="A2292" t="s">
        <v>319</v>
      </c>
      <c r="B2292" t="s">
        <v>320</v>
      </c>
      <c r="C2292" t="s">
        <v>79</v>
      </c>
      <c r="D2292" t="s">
        <v>80</v>
      </c>
      <c r="E2292" t="s">
        <v>81</v>
      </c>
      <c r="F2292">
        <v>21.877300000000002</v>
      </c>
      <c r="G2292">
        <v>211</v>
      </c>
      <c r="H2292">
        <f t="shared" si="35"/>
        <v>47</v>
      </c>
      <c r="I2292" t="s">
        <v>156</v>
      </c>
      <c r="J2292" t="s">
        <v>69</v>
      </c>
      <c r="K2292" t="s">
        <v>70</v>
      </c>
      <c r="L2292" t="s">
        <v>51</v>
      </c>
      <c r="M2292" t="s">
        <v>51</v>
      </c>
      <c r="N2292" t="s">
        <v>321</v>
      </c>
      <c r="O2292">
        <v>38</v>
      </c>
      <c r="P2292" t="s">
        <v>88</v>
      </c>
    </row>
    <row r="2293" spans="1:16" x14ac:dyDescent="0.2">
      <c r="A2293" t="s">
        <v>220</v>
      </c>
      <c r="B2293" t="s">
        <v>221</v>
      </c>
      <c r="C2293" t="s">
        <v>140</v>
      </c>
      <c r="D2293" t="s">
        <v>141</v>
      </c>
      <c r="E2293" t="s">
        <v>81</v>
      </c>
      <c r="F2293">
        <v>1.3187</v>
      </c>
      <c r="G2293">
        <v>38</v>
      </c>
      <c r="H2293">
        <f t="shared" si="35"/>
        <v>1</v>
      </c>
      <c r="I2293" t="s">
        <v>99</v>
      </c>
      <c r="J2293" t="s">
        <v>198</v>
      </c>
      <c r="K2293" t="s">
        <v>105</v>
      </c>
      <c r="L2293" t="s">
        <v>120</v>
      </c>
      <c r="M2293" t="s">
        <v>51</v>
      </c>
      <c r="N2293" t="s">
        <v>125</v>
      </c>
      <c r="O2293">
        <v>118</v>
      </c>
      <c r="P2293" t="s">
        <v>62</v>
      </c>
    </row>
    <row r="2294" spans="1:16" x14ac:dyDescent="0.2">
      <c r="A2294" t="s">
        <v>97</v>
      </c>
      <c r="B2294" t="s">
        <v>98</v>
      </c>
      <c r="C2294" t="s">
        <v>66</v>
      </c>
      <c r="D2294" t="s">
        <v>66</v>
      </c>
      <c r="E2294" t="s">
        <v>67</v>
      </c>
      <c r="F2294">
        <v>7.8879000000000001</v>
      </c>
      <c r="G2294">
        <v>100</v>
      </c>
      <c r="H2294">
        <f t="shared" si="35"/>
        <v>8</v>
      </c>
      <c r="I2294" t="s">
        <v>51</v>
      </c>
      <c r="J2294" t="s">
        <v>69</v>
      </c>
      <c r="K2294" t="s">
        <v>105</v>
      </c>
      <c r="L2294" t="s">
        <v>51</v>
      </c>
      <c r="M2294" t="s">
        <v>84</v>
      </c>
      <c r="N2294" t="s">
        <v>100</v>
      </c>
      <c r="O2294">
        <v>26</v>
      </c>
      <c r="P2294" t="s">
        <v>88</v>
      </c>
    </row>
    <row r="2295" spans="1:16" x14ac:dyDescent="0.2">
      <c r="A2295" t="s">
        <v>220</v>
      </c>
      <c r="B2295" t="s">
        <v>221</v>
      </c>
      <c r="C2295" t="s">
        <v>140</v>
      </c>
      <c r="D2295" t="s">
        <v>141</v>
      </c>
      <c r="E2295" t="s">
        <v>81</v>
      </c>
      <c r="F2295">
        <v>0</v>
      </c>
      <c r="G2295">
        <v>30</v>
      </c>
      <c r="H2295">
        <f t="shared" si="35"/>
        <v>0</v>
      </c>
      <c r="I2295" t="s">
        <v>99</v>
      </c>
      <c r="J2295" t="s">
        <v>92</v>
      </c>
      <c r="K2295" t="s">
        <v>53</v>
      </c>
      <c r="L2295" t="s">
        <v>51</v>
      </c>
      <c r="M2295" t="s">
        <v>84</v>
      </c>
      <c r="N2295" t="s">
        <v>125</v>
      </c>
      <c r="O2295">
        <v>118</v>
      </c>
      <c r="P2295" t="s">
        <v>62</v>
      </c>
    </row>
    <row r="2296" spans="1:16" x14ac:dyDescent="0.2">
      <c r="A2296" t="s">
        <v>316</v>
      </c>
      <c r="B2296" t="s">
        <v>317</v>
      </c>
      <c r="C2296" t="s">
        <v>79</v>
      </c>
      <c r="D2296" t="s">
        <v>80</v>
      </c>
      <c r="E2296" t="s">
        <v>81</v>
      </c>
      <c r="F2296">
        <v>16.779</v>
      </c>
      <c r="G2296">
        <v>305</v>
      </c>
      <c r="H2296">
        <f t="shared" si="35"/>
        <v>52</v>
      </c>
      <c r="I2296" t="s">
        <v>51</v>
      </c>
      <c r="J2296" t="s">
        <v>52</v>
      </c>
      <c r="K2296" t="s">
        <v>105</v>
      </c>
      <c r="L2296" t="s">
        <v>51</v>
      </c>
      <c r="M2296" t="s">
        <v>51</v>
      </c>
      <c r="O2296" t="s">
        <v>225</v>
      </c>
      <c r="P2296" t="s">
        <v>62</v>
      </c>
    </row>
    <row r="2297" spans="1:16" x14ac:dyDescent="0.2">
      <c r="A2297" t="s">
        <v>251</v>
      </c>
      <c r="B2297" t="s">
        <v>252</v>
      </c>
      <c r="C2297" t="s">
        <v>128</v>
      </c>
      <c r="D2297" t="s">
        <v>129</v>
      </c>
      <c r="E2297" t="s">
        <v>81</v>
      </c>
      <c r="F2297">
        <v>16.896899999999999</v>
      </c>
      <c r="G2297">
        <v>146</v>
      </c>
      <c r="H2297">
        <f t="shared" si="35"/>
        <v>25</v>
      </c>
      <c r="I2297" t="s">
        <v>51</v>
      </c>
      <c r="J2297" t="s">
        <v>52</v>
      </c>
      <c r="K2297" t="s">
        <v>105</v>
      </c>
      <c r="L2297" t="s">
        <v>51</v>
      </c>
      <c r="M2297" t="s">
        <v>51</v>
      </c>
      <c r="N2297" t="s">
        <v>253</v>
      </c>
      <c r="O2297">
        <v>10</v>
      </c>
      <c r="P2297" t="s">
        <v>88</v>
      </c>
    </row>
    <row r="2298" spans="1:16" x14ac:dyDescent="0.2">
      <c r="A2298" t="s">
        <v>274</v>
      </c>
      <c r="B2298" t="s">
        <v>275</v>
      </c>
      <c r="C2298" t="s">
        <v>79</v>
      </c>
      <c r="D2298" t="s">
        <v>80</v>
      </c>
      <c r="E2298" t="s">
        <v>81</v>
      </c>
      <c r="F2298">
        <v>21.321000000000002</v>
      </c>
      <c r="G2298">
        <v>122</v>
      </c>
      <c r="H2298">
        <f t="shared" si="35"/>
        <v>27</v>
      </c>
      <c r="I2298" t="s">
        <v>51</v>
      </c>
      <c r="J2298" t="s">
        <v>92</v>
      </c>
      <c r="K2298" t="s">
        <v>70</v>
      </c>
      <c r="L2298" t="s">
        <v>51</v>
      </c>
      <c r="M2298" t="s">
        <v>84</v>
      </c>
      <c r="N2298" t="s">
        <v>276</v>
      </c>
      <c r="O2298">
        <v>48</v>
      </c>
      <c r="P2298" t="s">
        <v>88</v>
      </c>
    </row>
    <row r="2299" spans="1:16" x14ac:dyDescent="0.2">
      <c r="A2299" t="s">
        <v>235</v>
      </c>
      <c r="B2299" t="s">
        <v>236</v>
      </c>
      <c r="C2299" t="s">
        <v>128</v>
      </c>
      <c r="D2299" t="s">
        <v>129</v>
      </c>
      <c r="E2299" t="s">
        <v>81</v>
      </c>
      <c r="F2299">
        <v>17.774100000000001</v>
      </c>
      <c r="G2299">
        <v>255</v>
      </c>
      <c r="H2299">
        <f t="shared" si="35"/>
        <v>46</v>
      </c>
      <c r="I2299" t="s">
        <v>51</v>
      </c>
      <c r="J2299" t="s">
        <v>52</v>
      </c>
      <c r="K2299" t="s">
        <v>105</v>
      </c>
      <c r="L2299" t="s">
        <v>51</v>
      </c>
      <c r="M2299" t="s">
        <v>51</v>
      </c>
      <c r="N2299" t="s">
        <v>285</v>
      </c>
      <c r="O2299">
        <v>107</v>
      </c>
      <c r="P2299" t="s">
        <v>62</v>
      </c>
    </row>
    <row r="2300" spans="1:16" x14ac:dyDescent="0.2">
      <c r="A2300" t="s">
        <v>229</v>
      </c>
      <c r="B2300" t="s">
        <v>230</v>
      </c>
      <c r="C2300" t="s">
        <v>45</v>
      </c>
      <c r="D2300" t="s">
        <v>46</v>
      </c>
      <c r="E2300" t="s">
        <v>47</v>
      </c>
      <c r="F2300">
        <v>32.0441</v>
      </c>
      <c r="G2300">
        <v>269</v>
      </c>
      <c r="H2300">
        <f t="shared" si="35"/>
        <v>87</v>
      </c>
      <c r="I2300" t="s">
        <v>156</v>
      </c>
      <c r="J2300" t="s">
        <v>69</v>
      </c>
      <c r="K2300" t="s">
        <v>105</v>
      </c>
      <c r="L2300" t="s">
        <v>51</v>
      </c>
      <c r="M2300" t="s">
        <v>51</v>
      </c>
      <c r="N2300" t="s">
        <v>231</v>
      </c>
      <c r="O2300">
        <v>37</v>
      </c>
      <c r="P2300" t="s">
        <v>88</v>
      </c>
    </row>
    <row r="2301" spans="1:16" x14ac:dyDescent="0.2">
      <c r="A2301" t="s">
        <v>220</v>
      </c>
      <c r="B2301" t="s">
        <v>221</v>
      </c>
      <c r="C2301" t="s">
        <v>140</v>
      </c>
      <c r="D2301" t="s">
        <v>141</v>
      </c>
      <c r="E2301" t="s">
        <v>81</v>
      </c>
      <c r="F2301">
        <v>2.8740999999999999</v>
      </c>
      <c r="G2301">
        <v>672</v>
      </c>
      <c r="H2301">
        <f t="shared" si="35"/>
        <v>20</v>
      </c>
      <c r="I2301" t="s">
        <v>51</v>
      </c>
      <c r="J2301" t="s">
        <v>92</v>
      </c>
      <c r="K2301" t="s">
        <v>70</v>
      </c>
      <c r="L2301" t="s">
        <v>120</v>
      </c>
      <c r="M2301" t="s">
        <v>51</v>
      </c>
      <c r="N2301" t="s">
        <v>121</v>
      </c>
      <c r="O2301">
        <v>121</v>
      </c>
      <c r="P2301" t="s">
        <v>62</v>
      </c>
    </row>
    <row r="2302" spans="1:16" x14ac:dyDescent="0.2">
      <c r="A2302" t="s">
        <v>286</v>
      </c>
      <c r="B2302" t="s">
        <v>287</v>
      </c>
      <c r="C2302" t="s">
        <v>79</v>
      </c>
      <c r="D2302" t="s">
        <v>80</v>
      </c>
      <c r="E2302" t="s">
        <v>81</v>
      </c>
      <c r="F2302">
        <v>13.7234</v>
      </c>
      <c r="G2302">
        <v>424</v>
      </c>
      <c r="H2302">
        <f t="shared" si="35"/>
        <v>59</v>
      </c>
      <c r="I2302" t="s">
        <v>51</v>
      </c>
      <c r="J2302" t="s">
        <v>69</v>
      </c>
      <c r="K2302" t="s">
        <v>53</v>
      </c>
      <c r="L2302" t="s">
        <v>51</v>
      </c>
      <c r="M2302" t="s">
        <v>51</v>
      </c>
      <c r="N2302" t="s">
        <v>288</v>
      </c>
      <c r="O2302">
        <v>55</v>
      </c>
      <c r="P2302" t="s">
        <v>88</v>
      </c>
    </row>
    <row r="2303" spans="1:16" x14ac:dyDescent="0.2">
      <c r="A2303" t="s">
        <v>77</v>
      </c>
      <c r="B2303" t="s">
        <v>78</v>
      </c>
      <c r="C2303" t="s">
        <v>140</v>
      </c>
      <c r="D2303" t="s">
        <v>141</v>
      </c>
      <c r="E2303" t="s">
        <v>81</v>
      </c>
      <c r="F2303">
        <v>5.8788999999999998</v>
      </c>
      <c r="G2303">
        <v>53</v>
      </c>
      <c r="H2303">
        <f t="shared" si="35"/>
        <v>4</v>
      </c>
      <c r="I2303" t="s">
        <v>99</v>
      </c>
      <c r="J2303" t="s">
        <v>69</v>
      </c>
      <c r="K2303" t="s">
        <v>105</v>
      </c>
      <c r="L2303" t="s">
        <v>106</v>
      </c>
      <c r="M2303" t="s">
        <v>51</v>
      </c>
      <c r="N2303" t="s">
        <v>85</v>
      </c>
      <c r="O2303">
        <v>33</v>
      </c>
      <c r="P2303" t="s">
        <v>88</v>
      </c>
    </row>
    <row r="2304" spans="1:16" x14ac:dyDescent="0.2">
      <c r="A2304" t="s">
        <v>232</v>
      </c>
      <c r="B2304" t="s">
        <v>233</v>
      </c>
      <c r="C2304" t="s">
        <v>45</v>
      </c>
      <c r="D2304" t="s">
        <v>46</v>
      </c>
      <c r="E2304" t="s">
        <v>47</v>
      </c>
      <c r="F2304">
        <v>15.5381</v>
      </c>
      <c r="G2304">
        <v>49</v>
      </c>
      <c r="H2304">
        <f t="shared" si="35"/>
        <v>8</v>
      </c>
      <c r="I2304" t="s">
        <v>99</v>
      </c>
      <c r="J2304" t="s">
        <v>52</v>
      </c>
      <c r="K2304" t="s">
        <v>105</v>
      </c>
      <c r="L2304" t="s">
        <v>51</v>
      </c>
      <c r="M2304" t="s">
        <v>84</v>
      </c>
      <c r="N2304" t="s">
        <v>248</v>
      </c>
      <c r="O2304">
        <v>112</v>
      </c>
      <c r="P2304" t="s">
        <v>62</v>
      </c>
    </row>
    <row r="2305" spans="1:16" x14ac:dyDescent="0.2">
      <c r="A2305" t="s">
        <v>190</v>
      </c>
      <c r="B2305" t="s">
        <v>191</v>
      </c>
      <c r="C2305" t="s">
        <v>45</v>
      </c>
      <c r="D2305" t="s">
        <v>46</v>
      </c>
      <c r="E2305" t="s">
        <v>47</v>
      </c>
      <c r="F2305">
        <v>33.040700000000001</v>
      </c>
      <c r="G2305">
        <v>37</v>
      </c>
      <c r="H2305">
        <f t="shared" si="35"/>
        <v>13</v>
      </c>
      <c r="I2305" t="s">
        <v>51</v>
      </c>
      <c r="J2305" t="s">
        <v>52</v>
      </c>
      <c r="K2305" t="s">
        <v>53</v>
      </c>
      <c r="L2305" t="s">
        <v>51</v>
      </c>
      <c r="M2305" t="s">
        <v>71</v>
      </c>
      <c r="N2305" t="s">
        <v>270</v>
      </c>
      <c r="O2305">
        <v>124</v>
      </c>
      <c r="P2305" t="s">
        <v>62</v>
      </c>
    </row>
    <row r="2306" spans="1:16" x14ac:dyDescent="0.2">
      <c r="A2306" t="s">
        <v>235</v>
      </c>
      <c r="B2306" t="s">
        <v>236</v>
      </c>
      <c r="C2306" t="s">
        <v>66</v>
      </c>
      <c r="D2306" t="s">
        <v>66</v>
      </c>
      <c r="E2306" t="s">
        <v>67</v>
      </c>
      <c r="F2306">
        <v>11.6716</v>
      </c>
      <c r="G2306">
        <v>31</v>
      </c>
      <c r="H2306">
        <f t="shared" si="35"/>
        <v>4</v>
      </c>
      <c r="I2306" t="s">
        <v>156</v>
      </c>
      <c r="J2306" t="s">
        <v>92</v>
      </c>
      <c r="K2306" t="s">
        <v>70</v>
      </c>
      <c r="L2306" t="s">
        <v>51</v>
      </c>
      <c r="M2306" t="s">
        <v>71</v>
      </c>
      <c r="N2306" t="s">
        <v>285</v>
      </c>
      <c r="O2306">
        <v>107</v>
      </c>
      <c r="P2306" t="s">
        <v>62</v>
      </c>
    </row>
    <row r="2307" spans="1:16" x14ac:dyDescent="0.2">
      <c r="A2307" t="s">
        <v>159</v>
      </c>
      <c r="B2307" t="s">
        <v>160</v>
      </c>
      <c r="C2307" t="s">
        <v>128</v>
      </c>
      <c r="D2307" t="s">
        <v>129</v>
      </c>
      <c r="E2307" t="s">
        <v>81</v>
      </c>
      <c r="F2307">
        <v>15.447699999999999</v>
      </c>
      <c r="G2307">
        <v>238</v>
      </c>
      <c r="H2307">
        <f t="shared" ref="H2307:H2370" si="36">ROUNDUP(F2307*G2307/100,0)</f>
        <v>37</v>
      </c>
      <c r="I2307" t="s">
        <v>156</v>
      </c>
      <c r="J2307" t="s">
        <v>69</v>
      </c>
      <c r="K2307" t="s">
        <v>51</v>
      </c>
      <c r="L2307" t="s">
        <v>51</v>
      </c>
      <c r="M2307" t="s">
        <v>51</v>
      </c>
      <c r="N2307" t="s">
        <v>162</v>
      </c>
      <c r="O2307">
        <v>15</v>
      </c>
      <c r="P2307" t="s">
        <v>88</v>
      </c>
    </row>
    <row r="2308" spans="1:16" x14ac:dyDescent="0.2">
      <c r="A2308" t="s">
        <v>126</v>
      </c>
      <c r="B2308" t="s">
        <v>127</v>
      </c>
      <c r="C2308" t="s">
        <v>128</v>
      </c>
      <c r="D2308" t="s">
        <v>129</v>
      </c>
      <c r="E2308" t="s">
        <v>81</v>
      </c>
      <c r="F2308">
        <v>8.8414000000000001</v>
      </c>
      <c r="G2308">
        <v>64</v>
      </c>
      <c r="H2308">
        <f t="shared" si="36"/>
        <v>6</v>
      </c>
      <c r="I2308" t="s">
        <v>99</v>
      </c>
      <c r="J2308" t="s">
        <v>166</v>
      </c>
      <c r="K2308" t="s">
        <v>51</v>
      </c>
      <c r="L2308" t="s">
        <v>51</v>
      </c>
      <c r="M2308" t="s">
        <v>84</v>
      </c>
      <c r="N2308" t="s">
        <v>131</v>
      </c>
      <c r="O2308">
        <v>23</v>
      </c>
      <c r="P2308" t="s">
        <v>88</v>
      </c>
    </row>
    <row r="2309" spans="1:16" x14ac:dyDescent="0.2">
      <c r="A2309" t="s">
        <v>307</v>
      </c>
      <c r="B2309" t="s">
        <v>308</v>
      </c>
      <c r="C2309" t="s">
        <v>79</v>
      </c>
      <c r="D2309" t="s">
        <v>80</v>
      </c>
      <c r="E2309" t="s">
        <v>81</v>
      </c>
      <c r="F2309">
        <v>5.5179999999999998</v>
      </c>
      <c r="G2309">
        <v>38</v>
      </c>
      <c r="H2309">
        <f t="shared" si="36"/>
        <v>3</v>
      </c>
      <c r="I2309" t="s">
        <v>99</v>
      </c>
      <c r="J2309" t="s">
        <v>52</v>
      </c>
      <c r="K2309" t="s">
        <v>105</v>
      </c>
      <c r="L2309" t="s">
        <v>120</v>
      </c>
      <c r="M2309" t="s">
        <v>51</v>
      </c>
      <c r="N2309" t="s">
        <v>208</v>
      </c>
      <c r="O2309">
        <v>101</v>
      </c>
      <c r="P2309" t="s">
        <v>62</v>
      </c>
    </row>
    <row r="2310" spans="1:16" x14ac:dyDescent="0.2">
      <c r="A2310" t="s">
        <v>301</v>
      </c>
      <c r="B2310" t="s">
        <v>302</v>
      </c>
      <c r="C2310" t="s">
        <v>45</v>
      </c>
      <c r="D2310" t="s">
        <v>46</v>
      </c>
      <c r="E2310" t="s">
        <v>47</v>
      </c>
      <c r="F2310">
        <v>26.3019</v>
      </c>
      <c r="G2310">
        <v>211</v>
      </c>
      <c r="H2310">
        <f t="shared" si="36"/>
        <v>56</v>
      </c>
      <c r="I2310" t="s">
        <v>99</v>
      </c>
      <c r="J2310" t="s">
        <v>92</v>
      </c>
      <c r="K2310" t="s">
        <v>51</v>
      </c>
      <c r="L2310" t="s">
        <v>120</v>
      </c>
      <c r="M2310" t="s">
        <v>51</v>
      </c>
      <c r="N2310" t="s">
        <v>303</v>
      </c>
      <c r="O2310">
        <v>8</v>
      </c>
      <c r="P2310" t="s">
        <v>88</v>
      </c>
    </row>
    <row r="2311" spans="1:16" x14ac:dyDescent="0.2">
      <c r="A2311" t="s">
        <v>307</v>
      </c>
      <c r="B2311" t="s">
        <v>308</v>
      </c>
      <c r="C2311" t="s">
        <v>140</v>
      </c>
      <c r="D2311" t="s">
        <v>141</v>
      </c>
      <c r="E2311" t="s">
        <v>81</v>
      </c>
      <c r="F2311">
        <v>0</v>
      </c>
      <c r="G2311">
        <v>30</v>
      </c>
      <c r="H2311">
        <f t="shared" si="36"/>
        <v>0</v>
      </c>
      <c r="I2311" t="s">
        <v>99</v>
      </c>
      <c r="J2311" t="s">
        <v>69</v>
      </c>
      <c r="K2311" t="s">
        <v>53</v>
      </c>
      <c r="L2311" t="s">
        <v>120</v>
      </c>
      <c r="M2311" t="s">
        <v>51</v>
      </c>
      <c r="N2311" t="s">
        <v>205</v>
      </c>
      <c r="O2311">
        <v>103</v>
      </c>
      <c r="P2311" t="s">
        <v>62</v>
      </c>
    </row>
    <row r="2312" spans="1:16" x14ac:dyDescent="0.2">
      <c r="A2312" t="s">
        <v>103</v>
      </c>
      <c r="B2312" t="s">
        <v>104</v>
      </c>
      <c r="C2312" t="s">
        <v>45</v>
      </c>
      <c r="D2312" t="s">
        <v>46</v>
      </c>
      <c r="E2312" t="s">
        <v>47</v>
      </c>
      <c r="F2312">
        <v>49.91</v>
      </c>
      <c r="G2312">
        <v>101</v>
      </c>
      <c r="H2312">
        <f t="shared" si="36"/>
        <v>51</v>
      </c>
      <c r="I2312" t="s">
        <v>99</v>
      </c>
      <c r="J2312" t="s">
        <v>92</v>
      </c>
      <c r="K2312" t="s">
        <v>51</v>
      </c>
      <c r="L2312" t="s">
        <v>106</v>
      </c>
      <c r="M2312" t="s">
        <v>51</v>
      </c>
      <c r="N2312" t="s">
        <v>107</v>
      </c>
      <c r="O2312">
        <v>35</v>
      </c>
      <c r="P2312" t="s">
        <v>88</v>
      </c>
    </row>
    <row r="2313" spans="1:16" x14ac:dyDescent="0.2">
      <c r="A2313" t="s">
        <v>235</v>
      </c>
      <c r="B2313" t="s">
        <v>236</v>
      </c>
      <c r="C2313" t="s">
        <v>66</v>
      </c>
      <c r="D2313" t="s">
        <v>66</v>
      </c>
      <c r="E2313" t="s">
        <v>67</v>
      </c>
      <c r="F2313">
        <v>13.9468</v>
      </c>
      <c r="G2313">
        <v>37</v>
      </c>
      <c r="H2313">
        <f t="shared" si="36"/>
        <v>6</v>
      </c>
      <c r="I2313" t="s">
        <v>51</v>
      </c>
      <c r="J2313" t="s">
        <v>52</v>
      </c>
      <c r="K2313" t="s">
        <v>83</v>
      </c>
      <c r="L2313" t="s">
        <v>51</v>
      </c>
      <c r="M2313" t="s">
        <v>115</v>
      </c>
      <c r="N2313" t="s">
        <v>285</v>
      </c>
      <c r="O2313">
        <v>107</v>
      </c>
      <c r="P2313" t="s">
        <v>62</v>
      </c>
    </row>
    <row r="2314" spans="1:16" x14ac:dyDescent="0.2">
      <c r="A2314" t="s">
        <v>159</v>
      </c>
      <c r="B2314" t="s">
        <v>160</v>
      </c>
      <c r="C2314" t="s">
        <v>128</v>
      </c>
      <c r="D2314" t="s">
        <v>129</v>
      </c>
      <c r="E2314" t="s">
        <v>81</v>
      </c>
      <c r="F2314">
        <v>38.063800000000001</v>
      </c>
      <c r="G2314">
        <v>108</v>
      </c>
      <c r="H2314">
        <f t="shared" si="36"/>
        <v>42</v>
      </c>
      <c r="I2314" t="s">
        <v>51</v>
      </c>
      <c r="J2314" t="s">
        <v>92</v>
      </c>
      <c r="K2314" t="s">
        <v>51</v>
      </c>
      <c r="L2314" t="s">
        <v>51</v>
      </c>
      <c r="M2314" t="s">
        <v>115</v>
      </c>
      <c r="N2314" t="s">
        <v>162</v>
      </c>
      <c r="O2314">
        <v>15</v>
      </c>
      <c r="P2314" t="s">
        <v>88</v>
      </c>
    </row>
    <row r="2315" spans="1:16" x14ac:dyDescent="0.2">
      <c r="A2315" t="s">
        <v>307</v>
      </c>
      <c r="B2315" t="s">
        <v>308</v>
      </c>
      <c r="C2315" t="s">
        <v>79</v>
      </c>
      <c r="D2315" t="s">
        <v>80</v>
      </c>
      <c r="E2315" t="s">
        <v>81</v>
      </c>
      <c r="F2315">
        <v>9.1457999999999995</v>
      </c>
      <c r="G2315">
        <v>51</v>
      </c>
      <c r="H2315">
        <f t="shared" si="36"/>
        <v>5</v>
      </c>
      <c r="I2315" t="s">
        <v>99</v>
      </c>
      <c r="J2315" t="s">
        <v>198</v>
      </c>
      <c r="K2315" t="s">
        <v>53</v>
      </c>
      <c r="L2315" t="s">
        <v>120</v>
      </c>
      <c r="M2315" t="s">
        <v>51</v>
      </c>
      <c r="N2315" t="s">
        <v>205</v>
      </c>
      <c r="O2315">
        <v>103</v>
      </c>
      <c r="P2315" t="s">
        <v>62</v>
      </c>
    </row>
    <row r="2316" spans="1:16" x14ac:dyDescent="0.2">
      <c r="A2316" t="s">
        <v>159</v>
      </c>
      <c r="B2316" t="s">
        <v>160</v>
      </c>
      <c r="C2316" t="s">
        <v>140</v>
      </c>
      <c r="D2316" t="s">
        <v>141</v>
      </c>
      <c r="E2316" t="s">
        <v>81</v>
      </c>
      <c r="F2316">
        <v>3.3961000000000001</v>
      </c>
      <c r="G2316">
        <v>177</v>
      </c>
      <c r="H2316">
        <f t="shared" si="36"/>
        <v>7</v>
      </c>
      <c r="I2316" t="s">
        <v>99</v>
      </c>
      <c r="J2316" t="s">
        <v>249</v>
      </c>
      <c r="K2316" t="s">
        <v>105</v>
      </c>
      <c r="L2316" t="s">
        <v>51</v>
      </c>
      <c r="M2316" t="s">
        <v>51</v>
      </c>
      <c r="N2316" t="s">
        <v>162</v>
      </c>
      <c r="O2316">
        <v>15</v>
      </c>
      <c r="P2316" t="s">
        <v>88</v>
      </c>
    </row>
    <row r="2317" spans="1:16" x14ac:dyDescent="0.2">
      <c r="A2317" t="s">
        <v>243</v>
      </c>
      <c r="B2317" t="s">
        <v>244</v>
      </c>
      <c r="C2317" t="s">
        <v>45</v>
      </c>
      <c r="D2317" t="s">
        <v>46</v>
      </c>
      <c r="E2317" t="s">
        <v>47</v>
      </c>
      <c r="F2317">
        <v>17.4224</v>
      </c>
      <c r="G2317">
        <v>65</v>
      </c>
      <c r="H2317">
        <f t="shared" si="36"/>
        <v>12</v>
      </c>
      <c r="I2317" t="s">
        <v>99</v>
      </c>
      <c r="J2317" t="s">
        <v>69</v>
      </c>
      <c r="K2317" t="s">
        <v>53</v>
      </c>
      <c r="L2317" t="s">
        <v>51</v>
      </c>
      <c r="M2317" t="s">
        <v>71</v>
      </c>
      <c r="N2317" t="s">
        <v>245</v>
      </c>
      <c r="O2317">
        <v>19</v>
      </c>
      <c r="P2317" t="s">
        <v>88</v>
      </c>
    </row>
    <row r="2318" spans="1:16" x14ac:dyDescent="0.2">
      <c r="A2318" t="s">
        <v>220</v>
      </c>
      <c r="B2318" t="s">
        <v>221</v>
      </c>
      <c r="C2318" t="s">
        <v>45</v>
      </c>
      <c r="D2318" t="s">
        <v>46</v>
      </c>
      <c r="E2318" t="s">
        <v>47</v>
      </c>
      <c r="F2318">
        <v>28.535399999999999</v>
      </c>
      <c r="G2318">
        <v>36</v>
      </c>
      <c r="H2318">
        <f t="shared" si="36"/>
        <v>11</v>
      </c>
      <c r="I2318" t="s">
        <v>51</v>
      </c>
      <c r="J2318" t="s">
        <v>52</v>
      </c>
      <c r="K2318" t="s">
        <v>51</v>
      </c>
      <c r="L2318" t="s">
        <v>135</v>
      </c>
      <c r="M2318" t="s">
        <v>51</v>
      </c>
      <c r="N2318" t="s">
        <v>228</v>
      </c>
      <c r="O2318">
        <v>119</v>
      </c>
      <c r="P2318" t="s">
        <v>62</v>
      </c>
    </row>
    <row r="2319" spans="1:16" x14ac:dyDescent="0.2">
      <c r="A2319" t="s">
        <v>313</v>
      </c>
      <c r="B2319" t="s">
        <v>314</v>
      </c>
      <c r="C2319" t="s">
        <v>79</v>
      </c>
      <c r="D2319" t="s">
        <v>80</v>
      </c>
      <c r="E2319" t="s">
        <v>81</v>
      </c>
      <c r="F2319">
        <v>10.797000000000001</v>
      </c>
      <c r="G2319">
        <v>266</v>
      </c>
      <c r="H2319">
        <f t="shared" si="36"/>
        <v>29</v>
      </c>
      <c r="I2319" t="s">
        <v>51</v>
      </c>
      <c r="J2319" t="s">
        <v>92</v>
      </c>
      <c r="K2319" t="s">
        <v>51</v>
      </c>
      <c r="L2319" t="s">
        <v>120</v>
      </c>
      <c r="M2319" t="s">
        <v>51</v>
      </c>
      <c r="N2319" t="s">
        <v>315</v>
      </c>
      <c r="O2319">
        <v>40</v>
      </c>
      <c r="P2319" t="s">
        <v>88</v>
      </c>
    </row>
    <row r="2320" spans="1:16" x14ac:dyDescent="0.2">
      <c r="A2320" t="s">
        <v>274</v>
      </c>
      <c r="B2320" t="s">
        <v>275</v>
      </c>
      <c r="C2320" t="s">
        <v>79</v>
      </c>
      <c r="D2320" t="s">
        <v>80</v>
      </c>
      <c r="E2320" t="s">
        <v>81</v>
      </c>
      <c r="F2320">
        <v>16.281600000000001</v>
      </c>
      <c r="G2320">
        <v>150</v>
      </c>
      <c r="H2320">
        <f t="shared" si="36"/>
        <v>25</v>
      </c>
      <c r="I2320" t="s">
        <v>156</v>
      </c>
      <c r="J2320" t="s">
        <v>92</v>
      </c>
      <c r="K2320" t="s">
        <v>70</v>
      </c>
      <c r="L2320" t="s">
        <v>51</v>
      </c>
      <c r="M2320" t="s">
        <v>71</v>
      </c>
      <c r="N2320" t="s">
        <v>276</v>
      </c>
      <c r="O2320">
        <v>48</v>
      </c>
      <c r="P2320" t="s">
        <v>88</v>
      </c>
    </row>
    <row r="2321" spans="1:16" x14ac:dyDescent="0.2">
      <c r="A2321" t="s">
        <v>235</v>
      </c>
      <c r="B2321" t="s">
        <v>236</v>
      </c>
      <c r="C2321" t="s">
        <v>66</v>
      </c>
      <c r="D2321" t="s">
        <v>66</v>
      </c>
      <c r="E2321" t="s">
        <v>67</v>
      </c>
      <c r="F2321">
        <v>8.9033999999999995</v>
      </c>
      <c r="G2321">
        <v>45</v>
      </c>
      <c r="H2321">
        <f t="shared" si="36"/>
        <v>5</v>
      </c>
      <c r="I2321" t="s">
        <v>51</v>
      </c>
      <c r="J2321" t="s">
        <v>166</v>
      </c>
      <c r="K2321" t="s">
        <v>51</v>
      </c>
      <c r="L2321" t="s">
        <v>120</v>
      </c>
      <c r="M2321" t="s">
        <v>51</v>
      </c>
      <c r="N2321" t="s">
        <v>186</v>
      </c>
      <c r="O2321">
        <v>109</v>
      </c>
      <c r="P2321" t="s">
        <v>62</v>
      </c>
    </row>
    <row r="2322" spans="1:16" x14ac:dyDescent="0.2">
      <c r="A2322" t="s">
        <v>220</v>
      </c>
      <c r="B2322" t="s">
        <v>221</v>
      </c>
      <c r="C2322" t="s">
        <v>66</v>
      </c>
      <c r="D2322" t="s">
        <v>66</v>
      </c>
      <c r="E2322" t="s">
        <v>67</v>
      </c>
      <c r="F2322">
        <v>9.8416999999999994</v>
      </c>
      <c r="G2322">
        <v>75</v>
      </c>
      <c r="H2322">
        <f t="shared" si="36"/>
        <v>8</v>
      </c>
      <c r="I2322" t="s">
        <v>156</v>
      </c>
      <c r="J2322" t="s">
        <v>69</v>
      </c>
      <c r="K2322" t="s">
        <v>51</v>
      </c>
      <c r="L2322" t="s">
        <v>120</v>
      </c>
      <c r="M2322" t="s">
        <v>51</v>
      </c>
      <c r="N2322" t="s">
        <v>125</v>
      </c>
      <c r="O2322">
        <v>118</v>
      </c>
      <c r="P2322" t="s">
        <v>62</v>
      </c>
    </row>
    <row r="2323" spans="1:16" x14ac:dyDescent="0.2">
      <c r="A2323" t="s">
        <v>209</v>
      </c>
      <c r="B2323" t="s">
        <v>210</v>
      </c>
      <c r="C2323" t="s">
        <v>45</v>
      </c>
      <c r="D2323" t="s">
        <v>46</v>
      </c>
      <c r="E2323" t="s">
        <v>47</v>
      </c>
      <c r="F2323">
        <v>38.747900000000001</v>
      </c>
      <c r="G2323">
        <v>43</v>
      </c>
      <c r="H2323">
        <f t="shared" si="36"/>
        <v>17</v>
      </c>
      <c r="I2323" t="s">
        <v>156</v>
      </c>
      <c r="J2323" t="s">
        <v>52</v>
      </c>
      <c r="K2323" t="s">
        <v>70</v>
      </c>
      <c r="L2323" t="s">
        <v>120</v>
      </c>
      <c r="M2323" t="s">
        <v>51</v>
      </c>
      <c r="N2323" t="s">
        <v>180</v>
      </c>
      <c r="O2323">
        <v>114</v>
      </c>
      <c r="P2323" t="s">
        <v>62</v>
      </c>
    </row>
    <row r="2324" spans="1:16" x14ac:dyDescent="0.2">
      <c r="A2324" t="s">
        <v>193</v>
      </c>
      <c r="B2324" t="s">
        <v>194</v>
      </c>
      <c r="C2324" t="s">
        <v>66</v>
      </c>
      <c r="D2324" t="s">
        <v>66</v>
      </c>
      <c r="E2324" t="s">
        <v>67</v>
      </c>
      <c r="F2324">
        <v>2.7054999999999998</v>
      </c>
      <c r="G2324">
        <v>2158</v>
      </c>
      <c r="H2324">
        <f t="shared" si="36"/>
        <v>59</v>
      </c>
      <c r="I2324" t="s">
        <v>99</v>
      </c>
      <c r="J2324" t="s">
        <v>69</v>
      </c>
      <c r="K2324" t="s">
        <v>105</v>
      </c>
      <c r="L2324" t="s">
        <v>51</v>
      </c>
      <c r="M2324" t="s">
        <v>51</v>
      </c>
      <c r="N2324" t="s">
        <v>196</v>
      </c>
      <c r="O2324">
        <v>50</v>
      </c>
      <c r="P2324" t="s">
        <v>88</v>
      </c>
    </row>
    <row r="2325" spans="1:16" x14ac:dyDescent="0.2">
      <c r="A2325" t="s">
        <v>339</v>
      </c>
      <c r="B2325" t="s">
        <v>338</v>
      </c>
      <c r="C2325" t="s">
        <v>45</v>
      </c>
      <c r="D2325" t="s">
        <v>46</v>
      </c>
      <c r="E2325" t="s">
        <v>47</v>
      </c>
      <c r="F2325">
        <v>18.701799999999999</v>
      </c>
      <c r="G2325">
        <v>70</v>
      </c>
      <c r="H2325">
        <f t="shared" si="36"/>
        <v>14</v>
      </c>
      <c r="I2325" t="s">
        <v>51</v>
      </c>
      <c r="J2325" t="s">
        <v>166</v>
      </c>
      <c r="K2325" t="s">
        <v>51</v>
      </c>
      <c r="L2325" t="s">
        <v>120</v>
      </c>
      <c r="M2325" t="s">
        <v>51</v>
      </c>
      <c r="N2325" t="s">
        <v>297</v>
      </c>
      <c r="O2325">
        <v>111</v>
      </c>
      <c r="P2325" t="s">
        <v>62</v>
      </c>
    </row>
    <row r="2326" spans="1:16" x14ac:dyDescent="0.2">
      <c r="A2326" t="s">
        <v>235</v>
      </c>
      <c r="B2326" t="s">
        <v>236</v>
      </c>
      <c r="C2326" t="s">
        <v>66</v>
      </c>
      <c r="D2326" t="s">
        <v>66</v>
      </c>
      <c r="E2326" t="s">
        <v>67</v>
      </c>
      <c r="F2326">
        <v>8.6835000000000004</v>
      </c>
      <c r="G2326">
        <v>33</v>
      </c>
      <c r="H2326">
        <f t="shared" si="36"/>
        <v>3</v>
      </c>
      <c r="I2326" t="s">
        <v>99</v>
      </c>
      <c r="J2326" t="s">
        <v>69</v>
      </c>
      <c r="K2326" t="s">
        <v>51</v>
      </c>
      <c r="L2326" t="s">
        <v>161</v>
      </c>
      <c r="M2326" t="s">
        <v>51</v>
      </c>
      <c r="N2326" t="s">
        <v>238</v>
      </c>
      <c r="O2326">
        <v>12</v>
      </c>
      <c r="P2326" t="s">
        <v>88</v>
      </c>
    </row>
    <row r="2327" spans="1:16" x14ac:dyDescent="0.2">
      <c r="A2327" t="s">
        <v>339</v>
      </c>
      <c r="B2327" t="s">
        <v>338</v>
      </c>
      <c r="C2327" t="s">
        <v>128</v>
      </c>
      <c r="D2327" t="s">
        <v>129</v>
      </c>
      <c r="E2327" t="s">
        <v>81</v>
      </c>
      <c r="F2327">
        <v>26.169</v>
      </c>
      <c r="G2327">
        <v>74</v>
      </c>
      <c r="H2327">
        <f t="shared" si="36"/>
        <v>20</v>
      </c>
      <c r="I2327" t="s">
        <v>51</v>
      </c>
      <c r="J2327" t="s">
        <v>52</v>
      </c>
      <c r="K2327" t="s">
        <v>51</v>
      </c>
      <c r="L2327" t="s">
        <v>161</v>
      </c>
      <c r="M2327" t="s">
        <v>51</v>
      </c>
      <c r="N2327" t="s">
        <v>297</v>
      </c>
      <c r="O2327">
        <v>111</v>
      </c>
      <c r="P2327" t="s">
        <v>62</v>
      </c>
    </row>
    <row r="2328" spans="1:16" x14ac:dyDescent="0.2">
      <c r="A2328" t="s">
        <v>313</v>
      </c>
      <c r="B2328" t="s">
        <v>314</v>
      </c>
      <c r="C2328" t="s">
        <v>66</v>
      </c>
      <c r="D2328" t="s">
        <v>66</v>
      </c>
      <c r="E2328" t="s">
        <v>67</v>
      </c>
      <c r="F2328">
        <v>9.2727000000000004</v>
      </c>
      <c r="G2328">
        <v>214</v>
      </c>
      <c r="H2328">
        <f t="shared" si="36"/>
        <v>20</v>
      </c>
      <c r="I2328" t="s">
        <v>51</v>
      </c>
      <c r="J2328" t="s">
        <v>69</v>
      </c>
      <c r="K2328" t="s">
        <v>70</v>
      </c>
      <c r="L2328" t="s">
        <v>51</v>
      </c>
      <c r="M2328" t="s">
        <v>51</v>
      </c>
      <c r="N2328" t="s">
        <v>315</v>
      </c>
      <c r="O2328">
        <v>40</v>
      </c>
      <c r="P2328" t="s">
        <v>88</v>
      </c>
    </row>
    <row r="2329" spans="1:16" x14ac:dyDescent="0.2">
      <c r="A2329" t="s">
        <v>159</v>
      </c>
      <c r="B2329" t="s">
        <v>160</v>
      </c>
      <c r="C2329" t="s">
        <v>45</v>
      </c>
      <c r="D2329" t="s">
        <v>46</v>
      </c>
      <c r="E2329" t="s">
        <v>47</v>
      </c>
      <c r="F2329">
        <v>35.327399999999997</v>
      </c>
      <c r="G2329">
        <v>311</v>
      </c>
      <c r="H2329">
        <f t="shared" si="36"/>
        <v>110</v>
      </c>
      <c r="I2329" t="s">
        <v>51</v>
      </c>
      <c r="J2329" t="s">
        <v>92</v>
      </c>
      <c r="K2329" t="s">
        <v>70</v>
      </c>
      <c r="L2329" t="s">
        <v>51</v>
      </c>
      <c r="M2329" t="s">
        <v>51</v>
      </c>
      <c r="N2329" t="s">
        <v>162</v>
      </c>
      <c r="O2329">
        <v>15</v>
      </c>
      <c r="P2329" t="s">
        <v>88</v>
      </c>
    </row>
    <row r="2330" spans="1:16" x14ac:dyDescent="0.2">
      <c r="A2330" t="s">
        <v>264</v>
      </c>
      <c r="B2330" t="s">
        <v>264</v>
      </c>
      <c r="C2330" t="s">
        <v>45</v>
      </c>
      <c r="D2330" t="s">
        <v>46</v>
      </c>
      <c r="E2330" t="s">
        <v>47</v>
      </c>
      <c r="F2330">
        <v>35.104199999999999</v>
      </c>
      <c r="G2330">
        <v>154</v>
      </c>
      <c r="H2330">
        <f t="shared" si="36"/>
        <v>55</v>
      </c>
      <c r="I2330" t="s">
        <v>51</v>
      </c>
      <c r="J2330" t="s">
        <v>92</v>
      </c>
      <c r="K2330" t="s">
        <v>105</v>
      </c>
      <c r="L2330" t="s">
        <v>51</v>
      </c>
      <c r="M2330" t="s">
        <v>84</v>
      </c>
      <c r="N2330" t="s">
        <v>265</v>
      </c>
      <c r="O2330">
        <v>11</v>
      </c>
      <c r="P2330" t="s">
        <v>62</v>
      </c>
    </row>
    <row r="2331" spans="1:16" x14ac:dyDescent="0.2">
      <c r="A2331" t="s">
        <v>334</v>
      </c>
      <c r="B2331" t="s">
        <v>272</v>
      </c>
      <c r="C2331" t="s">
        <v>128</v>
      </c>
      <c r="D2331" t="s">
        <v>129</v>
      </c>
      <c r="E2331" t="s">
        <v>81</v>
      </c>
      <c r="F2331">
        <v>10.316599999999999</v>
      </c>
      <c r="G2331">
        <v>137</v>
      </c>
      <c r="H2331">
        <f t="shared" si="36"/>
        <v>15</v>
      </c>
      <c r="I2331" t="s">
        <v>99</v>
      </c>
      <c r="J2331" t="s">
        <v>92</v>
      </c>
      <c r="K2331" t="s">
        <v>105</v>
      </c>
      <c r="L2331" t="s">
        <v>51</v>
      </c>
      <c r="M2331" t="s">
        <v>51</v>
      </c>
      <c r="N2331" t="s">
        <v>273</v>
      </c>
      <c r="O2331">
        <v>4</v>
      </c>
      <c r="P2331" t="s">
        <v>88</v>
      </c>
    </row>
    <row r="2332" spans="1:16" x14ac:dyDescent="0.2">
      <c r="A2332" t="s">
        <v>235</v>
      </c>
      <c r="B2332" t="s">
        <v>236</v>
      </c>
      <c r="C2332" t="s">
        <v>128</v>
      </c>
      <c r="D2332" t="s">
        <v>129</v>
      </c>
      <c r="E2332" t="s">
        <v>81</v>
      </c>
      <c r="F2332">
        <v>6.6744000000000003</v>
      </c>
      <c r="G2332">
        <v>93</v>
      </c>
      <c r="H2332">
        <f t="shared" si="36"/>
        <v>7</v>
      </c>
      <c r="I2332" t="s">
        <v>51</v>
      </c>
      <c r="J2332" t="s">
        <v>52</v>
      </c>
      <c r="K2332" t="s">
        <v>70</v>
      </c>
      <c r="L2332" t="s">
        <v>51</v>
      </c>
      <c r="M2332" t="s">
        <v>51</v>
      </c>
      <c r="N2332" t="s">
        <v>183</v>
      </c>
      <c r="O2332">
        <v>106</v>
      </c>
      <c r="P2332" t="s">
        <v>62</v>
      </c>
    </row>
    <row r="2333" spans="1:16" x14ac:dyDescent="0.2">
      <c r="A2333" t="s">
        <v>103</v>
      </c>
      <c r="B2333" t="s">
        <v>104</v>
      </c>
      <c r="C2333" t="s">
        <v>79</v>
      </c>
      <c r="D2333" t="s">
        <v>80</v>
      </c>
      <c r="E2333" t="s">
        <v>81</v>
      </c>
      <c r="F2333">
        <v>4.8974000000000002</v>
      </c>
      <c r="G2333">
        <v>49</v>
      </c>
      <c r="H2333">
        <f t="shared" si="36"/>
        <v>3</v>
      </c>
      <c r="I2333" t="s">
        <v>99</v>
      </c>
      <c r="J2333" t="s">
        <v>266</v>
      </c>
      <c r="K2333" t="s">
        <v>53</v>
      </c>
      <c r="L2333" t="s">
        <v>51</v>
      </c>
      <c r="M2333" t="s">
        <v>71</v>
      </c>
      <c r="N2333" t="s">
        <v>107</v>
      </c>
      <c r="O2333">
        <v>35</v>
      </c>
      <c r="P2333" t="s">
        <v>88</v>
      </c>
    </row>
    <row r="2334" spans="1:16" x14ac:dyDescent="0.2">
      <c r="A2334" t="s">
        <v>220</v>
      </c>
      <c r="B2334" t="s">
        <v>221</v>
      </c>
      <c r="C2334" t="s">
        <v>140</v>
      </c>
      <c r="D2334" t="s">
        <v>141</v>
      </c>
      <c r="E2334" t="s">
        <v>81</v>
      </c>
      <c r="F2334">
        <v>2.9506000000000001</v>
      </c>
      <c r="G2334">
        <v>196</v>
      </c>
      <c r="H2334">
        <f t="shared" si="36"/>
        <v>6</v>
      </c>
      <c r="I2334" t="s">
        <v>51</v>
      </c>
      <c r="J2334" t="s">
        <v>92</v>
      </c>
      <c r="K2334" t="s">
        <v>51</v>
      </c>
      <c r="L2334" t="s">
        <v>51</v>
      </c>
      <c r="M2334" t="s">
        <v>71</v>
      </c>
      <c r="N2334" t="s">
        <v>228</v>
      </c>
      <c r="O2334">
        <v>119</v>
      </c>
      <c r="P2334" t="s">
        <v>62</v>
      </c>
    </row>
    <row r="2335" spans="1:16" x14ac:dyDescent="0.2">
      <c r="A2335" t="s">
        <v>169</v>
      </c>
      <c r="B2335" t="s">
        <v>170</v>
      </c>
      <c r="C2335" t="s">
        <v>45</v>
      </c>
      <c r="D2335" t="s">
        <v>46</v>
      </c>
      <c r="E2335" t="s">
        <v>47</v>
      </c>
      <c r="F2335">
        <v>34.716099999999997</v>
      </c>
      <c r="G2335">
        <v>119</v>
      </c>
      <c r="H2335">
        <f t="shared" si="36"/>
        <v>42</v>
      </c>
      <c r="I2335" t="s">
        <v>156</v>
      </c>
      <c r="J2335" t="s">
        <v>52</v>
      </c>
      <c r="K2335" t="s">
        <v>51</v>
      </c>
      <c r="L2335" t="s">
        <v>51</v>
      </c>
      <c r="M2335" t="s">
        <v>71</v>
      </c>
      <c r="N2335" t="s">
        <v>116</v>
      </c>
      <c r="O2335">
        <v>113</v>
      </c>
      <c r="P2335" t="s">
        <v>62</v>
      </c>
    </row>
    <row r="2336" spans="1:16" x14ac:dyDescent="0.2">
      <c r="A2336" t="s">
        <v>169</v>
      </c>
      <c r="B2336" t="s">
        <v>170</v>
      </c>
      <c r="C2336" t="s">
        <v>79</v>
      </c>
      <c r="D2336" t="s">
        <v>80</v>
      </c>
      <c r="E2336" t="s">
        <v>81</v>
      </c>
      <c r="F2336">
        <v>8.5193999999999992</v>
      </c>
      <c r="G2336">
        <v>594</v>
      </c>
      <c r="H2336">
        <f t="shared" si="36"/>
        <v>51</v>
      </c>
      <c r="I2336" t="s">
        <v>51</v>
      </c>
      <c r="J2336" t="s">
        <v>198</v>
      </c>
      <c r="K2336" t="s">
        <v>70</v>
      </c>
      <c r="L2336" t="s">
        <v>120</v>
      </c>
      <c r="M2336" t="s">
        <v>51</v>
      </c>
      <c r="N2336" t="s">
        <v>171</v>
      </c>
      <c r="O2336">
        <v>24</v>
      </c>
      <c r="P2336" t="s">
        <v>88</v>
      </c>
    </row>
    <row r="2337" spans="1:16" x14ac:dyDescent="0.2">
      <c r="A2337" t="s">
        <v>126</v>
      </c>
      <c r="B2337" t="s">
        <v>127</v>
      </c>
      <c r="C2337" t="s">
        <v>66</v>
      </c>
      <c r="D2337" t="s">
        <v>66</v>
      </c>
      <c r="E2337" t="s">
        <v>67</v>
      </c>
      <c r="F2337">
        <v>18.006499999999999</v>
      </c>
      <c r="G2337">
        <v>98</v>
      </c>
      <c r="H2337">
        <f t="shared" si="36"/>
        <v>18</v>
      </c>
      <c r="I2337" t="s">
        <v>51</v>
      </c>
      <c r="J2337" t="s">
        <v>69</v>
      </c>
      <c r="K2337" t="s">
        <v>53</v>
      </c>
      <c r="L2337" t="s">
        <v>51</v>
      </c>
      <c r="M2337" t="s">
        <v>215</v>
      </c>
      <c r="N2337" t="s">
        <v>131</v>
      </c>
      <c r="O2337">
        <v>23</v>
      </c>
      <c r="P2337" t="s">
        <v>88</v>
      </c>
    </row>
    <row r="2338" spans="1:16" x14ac:dyDescent="0.2">
      <c r="A2338" t="s">
        <v>220</v>
      </c>
      <c r="B2338" t="s">
        <v>221</v>
      </c>
      <c r="C2338" t="s">
        <v>45</v>
      </c>
      <c r="D2338" t="s">
        <v>46</v>
      </c>
      <c r="E2338" t="s">
        <v>47</v>
      </c>
      <c r="F2338">
        <v>28.2212</v>
      </c>
      <c r="G2338">
        <v>253</v>
      </c>
      <c r="H2338">
        <f t="shared" si="36"/>
        <v>72</v>
      </c>
      <c r="I2338" t="s">
        <v>51</v>
      </c>
      <c r="J2338" t="s">
        <v>52</v>
      </c>
      <c r="K2338" t="s">
        <v>70</v>
      </c>
      <c r="L2338" t="s">
        <v>51</v>
      </c>
      <c r="M2338" t="s">
        <v>71</v>
      </c>
      <c r="N2338" t="s">
        <v>121</v>
      </c>
      <c r="O2338">
        <v>121</v>
      </c>
      <c r="P2338" t="s">
        <v>62</v>
      </c>
    </row>
    <row r="2339" spans="1:16" x14ac:dyDescent="0.2">
      <c r="A2339" t="s">
        <v>209</v>
      </c>
      <c r="B2339" t="s">
        <v>210</v>
      </c>
      <c r="C2339" t="s">
        <v>45</v>
      </c>
      <c r="D2339" t="s">
        <v>46</v>
      </c>
      <c r="E2339" t="s">
        <v>47</v>
      </c>
      <c r="F2339">
        <v>64.208600000000004</v>
      </c>
      <c r="G2339">
        <v>39</v>
      </c>
      <c r="H2339">
        <f t="shared" si="36"/>
        <v>26</v>
      </c>
      <c r="I2339" t="s">
        <v>51</v>
      </c>
      <c r="J2339" t="s">
        <v>69</v>
      </c>
      <c r="K2339" t="s">
        <v>105</v>
      </c>
      <c r="L2339" t="s">
        <v>106</v>
      </c>
      <c r="M2339" t="s">
        <v>51</v>
      </c>
      <c r="N2339" t="s">
        <v>211</v>
      </c>
      <c r="O2339">
        <v>25</v>
      </c>
      <c r="P2339" t="s">
        <v>88</v>
      </c>
    </row>
    <row r="2340" spans="1:16" x14ac:dyDescent="0.2">
      <c r="A2340" t="s">
        <v>235</v>
      </c>
      <c r="B2340" t="s">
        <v>236</v>
      </c>
      <c r="C2340" t="s">
        <v>140</v>
      </c>
      <c r="D2340" t="s">
        <v>141</v>
      </c>
      <c r="E2340" t="s">
        <v>81</v>
      </c>
      <c r="F2340">
        <v>22.438700000000001</v>
      </c>
      <c r="G2340">
        <v>33</v>
      </c>
      <c r="H2340">
        <f t="shared" si="36"/>
        <v>8</v>
      </c>
      <c r="I2340" t="s">
        <v>51</v>
      </c>
      <c r="J2340" t="s">
        <v>52</v>
      </c>
      <c r="K2340" t="s">
        <v>51</v>
      </c>
      <c r="L2340" t="s">
        <v>51</v>
      </c>
      <c r="M2340" t="s">
        <v>115</v>
      </c>
      <c r="N2340" t="s">
        <v>279</v>
      </c>
      <c r="O2340">
        <v>108</v>
      </c>
      <c r="P2340" t="s">
        <v>62</v>
      </c>
    </row>
    <row r="2341" spans="1:16" x14ac:dyDescent="0.2">
      <c r="A2341" t="s">
        <v>307</v>
      </c>
      <c r="B2341" t="s">
        <v>308</v>
      </c>
      <c r="C2341" t="s">
        <v>128</v>
      </c>
      <c r="D2341" t="s">
        <v>129</v>
      </c>
      <c r="E2341" t="s">
        <v>81</v>
      </c>
      <c r="F2341">
        <v>11.000500000000001</v>
      </c>
      <c r="G2341">
        <v>112</v>
      </c>
      <c r="H2341">
        <f t="shared" si="36"/>
        <v>13</v>
      </c>
      <c r="I2341" t="s">
        <v>99</v>
      </c>
      <c r="J2341" t="s">
        <v>92</v>
      </c>
      <c r="K2341" t="s">
        <v>70</v>
      </c>
      <c r="L2341" t="s">
        <v>51</v>
      </c>
      <c r="M2341" t="s">
        <v>51</v>
      </c>
      <c r="N2341" t="s">
        <v>208</v>
      </c>
      <c r="O2341">
        <v>101</v>
      </c>
      <c r="P2341" t="s">
        <v>62</v>
      </c>
    </row>
    <row r="2342" spans="1:16" x14ac:dyDescent="0.2">
      <c r="A2342" t="s">
        <v>220</v>
      </c>
      <c r="B2342" t="s">
        <v>221</v>
      </c>
      <c r="C2342" t="s">
        <v>79</v>
      </c>
      <c r="D2342" t="s">
        <v>80</v>
      </c>
      <c r="E2342" t="s">
        <v>81</v>
      </c>
      <c r="F2342">
        <v>22.239100000000001</v>
      </c>
      <c r="G2342">
        <v>82</v>
      </c>
      <c r="H2342">
        <f t="shared" si="36"/>
        <v>19</v>
      </c>
      <c r="I2342" t="s">
        <v>156</v>
      </c>
      <c r="J2342" t="s">
        <v>92</v>
      </c>
      <c r="K2342" t="s">
        <v>83</v>
      </c>
      <c r="L2342" t="s">
        <v>51</v>
      </c>
      <c r="M2342" t="s">
        <v>115</v>
      </c>
      <c r="N2342" t="s">
        <v>222</v>
      </c>
      <c r="O2342">
        <v>36</v>
      </c>
      <c r="P2342" t="s">
        <v>88</v>
      </c>
    </row>
    <row r="2343" spans="1:16" x14ac:dyDescent="0.2">
      <c r="A2343" t="s">
        <v>220</v>
      </c>
      <c r="B2343" t="s">
        <v>221</v>
      </c>
      <c r="C2343" t="s">
        <v>66</v>
      </c>
      <c r="D2343" t="s">
        <v>66</v>
      </c>
      <c r="E2343" t="s">
        <v>67</v>
      </c>
      <c r="F2343">
        <v>10.4003</v>
      </c>
      <c r="G2343">
        <v>465</v>
      </c>
      <c r="H2343">
        <f t="shared" si="36"/>
        <v>49</v>
      </c>
      <c r="I2343" t="s">
        <v>156</v>
      </c>
      <c r="J2343" t="s">
        <v>92</v>
      </c>
      <c r="K2343" t="s">
        <v>51</v>
      </c>
      <c r="L2343" t="s">
        <v>51</v>
      </c>
      <c r="M2343" t="s">
        <v>84</v>
      </c>
      <c r="N2343" t="s">
        <v>121</v>
      </c>
      <c r="O2343">
        <v>121</v>
      </c>
      <c r="P2343" t="s">
        <v>62</v>
      </c>
    </row>
    <row r="2344" spans="1:16" x14ac:dyDescent="0.2">
      <c r="A2344" t="s">
        <v>264</v>
      </c>
      <c r="B2344" t="s">
        <v>264</v>
      </c>
      <c r="C2344" t="s">
        <v>140</v>
      </c>
      <c r="D2344" t="s">
        <v>141</v>
      </c>
      <c r="E2344" t="s">
        <v>81</v>
      </c>
      <c r="F2344">
        <v>3.8376999999999999</v>
      </c>
      <c r="G2344">
        <v>436</v>
      </c>
      <c r="H2344">
        <f t="shared" si="36"/>
        <v>17</v>
      </c>
      <c r="I2344" t="s">
        <v>99</v>
      </c>
      <c r="J2344" t="s">
        <v>52</v>
      </c>
      <c r="K2344" t="s">
        <v>51</v>
      </c>
      <c r="L2344" t="s">
        <v>51</v>
      </c>
      <c r="M2344" t="s">
        <v>71</v>
      </c>
      <c r="N2344" t="s">
        <v>265</v>
      </c>
      <c r="O2344">
        <v>11</v>
      </c>
      <c r="P2344" t="s">
        <v>62</v>
      </c>
    </row>
    <row r="2345" spans="1:16" x14ac:dyDescent="0.2">
      <c r="A2345" t="s">
        <v>190</v>
      </c>
      <c r="B2345" t="s">
        <v>191</v>
      </c>
      <c r="C2345" t="s">
        <v>79</v>
      </c>
      <c r="D2345" t="s">
        <v>80</v>
      </c>
      <c r="E2345" t="s">
        <v>81</v>
      </c>
      <c r="F2345">
        <v>12.5121</v>
      </c>
      <c r="G2345">
        <v>210</v>
      </c>
      <c r="H2345">
        <f t="shared" si="36"/>
        <v>27</v>
      </c>
      <c r="I2345" t="s">
        <v>156</v>
      </c>
      <c r="J2345" t="s">
        <v>92</v>
      </c>
      <c r="K2345" t="s">
        <v>51</v>
      </c>
      <c r="L2345" t="s">
        <v>51</v>
      </c>
      <c r="M2345" t="s">
        <v>71</v>
      </c>
      <c r="N2345" t="s">
        <v>192</v>
      </c>
      <c r="O2345">
        <v>42</v>
      </c>
      <c r="P2345" t="s">
        <v>88</v>
      </c>
    </row>
    <row r="2346" spans="1:16" x14ac:dyDescent="0.2">
      <c r="A2346" t="s">
        <v>339</v>
      </c>
      <c r="B2346" t="s">
        <v>338</v>
      </c>
      <c r="C2346" t="s">
        <v>66</v>
      </c>
      <c r="D2346" t="s">
        <v>66</v>
      </c>
      <c r="E2346" t="s">
        <v>67</v>
      </c>
      <c r="F2346">
        <v>18.870799999999999</v>
      </c>
      <c r="G2346">
        <v>77</v>
      </c>
      <c r="H2346">
        <f t="shared" si="36"/>
        <v>15</v>
      </c>
      <c r="I2346" t="s">
        <v>51</v>
      </c>
      <c r="J2346" t="s">
        <v>92</v>
      </c>
      <c r="K2346" t="s">
        <v>51</v>
      </c>
      <c r="L2346" t="s">
        <v>51</v>
      </c>
      <c r="M2346" t="s">
        <v>84</v>
      </c>
      <c r="N2346" t="s">
        <v>297</v>
      </c>
      <c r="O2346">
        <v>111</v>
      </c>
      <c r="P2346" t="s">
        <v>62</v>
      </c>
    </row>
    <row r="2347" spans="1:16" x14ac:dyDescent="0.2">
      <c r="A2347" t="s">
        <v>220</v>
      </c>
      <c r="B2347" t="s">
        <v>221</v>
      </c>
      <c r="C2347" t="s">
        <v>79</v>
      </c>
      <c r="D2347" t="s">
        <v>80</v>
      </c>
      <c r="E2347" t="s">
        <v>81</v>
      </c>
      <c r="F2347">
        <v>18.779599999999999</v>
      </c>
      <c r="G2347">
        <v>123</v>
      </c>
      <c r="H2347">
        <f t="shared" si="36"/>
        <v>24</v>
      </c>
      <c r="I2347" t="s">
        <v>156</v>
      </c>
      <c r="J2347" t="s">
        <v>198</v>
      </c>
      <c r="K2347" t="s">
        <v>105</v>
      </c>
      <c r="L2347" t="s">
        <v>120</v>
      </c>
      <c r="M2347" t="s">
        <v>51</v>
      </c>
      <c r="N2347" t="s">
        <v>222</v>
      </c>
      <c r="O2347">
        <v>36</v>
      </c>
      <c r="P2347" t="s">
        <v>88</v>
      </c>
    </row>
    <row r="2348" spans="1:16" x14ac:dyDescent="0.2">
      <c r="A2348" t="s">
        <v>159</v>
      </c>
      <c r="B2348" t="s">
        <v>160</v>
      </c>
      <c r="C2348" t="s">
        <v>140</v>
      </c>
      <c r="D2348" t="s">
        <v>141</v>
      </c>
      <c r="E2348" t="s">
        <v>81</v>
      </c>
      <c r="F2348">
        <v>0</v>
      </c>
      <c r="G2348">
        <v>57</v>
      </c>
      <c r="H2348">
        <f t="shared" si="36"/>
        <v>0</v>
      </c>
      <c r="I2348" t="s">
        <v>156</v>
      </c>
      <c r="J2348" t="s">
        <v>92</v>
      </c>
      <c r="K2348" t="s">
        <v>105</v>
      </c>
      <c r="L2348" t="s">
        <v>51</v>
      </c>
      <c r="M2348" t="s">
        <v>71</v>
      </c>
      <c r="N2348" t="s">
        <v>162</v>
      </c>
      <c r="O2348">
        <v>15</v>
      </c>
      <c r="P2348" t="s">
        <v>88</v>
      </c>
    </row>
    <row r="2349" spans="1:16" x14ac:dyDescent="0.2">
      <c r="A2349" t="s">
        <v>220</v>
      </c>
      <c r="B2349" t="s">
        <v>221</v>
      </c>
      <c r="C2349" t="s">
        <v>66</v>
      </c>
      <c r="D2349" t="s">
        <v>66</v>
      </c>
      <c r="E2349" t="s">
        <v>67</v>
      </c>
      <c r="F2349">
        <v>30.851099999999999</v>
      </c>
      <c r="G2349">
        <v>38</v>
      </c>
      <c r="H2349">
        <f t="shared" si="36"/>
        <v>12</v>
      </c>
      <c r="I2349" t="s">
        <v>156</v>
      </c>
      <c r="J2349" t="s">
        <v>92</v>
      </c>
      <c r="K2349" t="s">
        <v>53</v>
      </c>
      <c r="L2349" t="s">
        <v>51</v>
      </c>
      <c r="M2349" t="s">
        <v>215</v>
      </c>
      <c r="N2349" t="s">
        <v>121</v>
      </c>
      <c r="O2349">
        <v>121</v>
      </c>
      <c r="P2349" t="s">
        <v>62</v>
      </c>
    </row>
    <row r="2350" spans="1:16" x14ac:dyDescent="0.2">
      <c r="A2350" t="s">
        <v>169</v>
      </c>
      <c r="B2350" t="s">
        <v>170</v>
      </c>
      <c r="C2350" t="s">
        <v>140</v>
      </c>
      <c r="D2350" t="s">
        <v>141</v>
      </c>
      <c r="E2350" t="s">
        <v>81</v>
      </c>
      <c r="F2350">
        <v>10.724600000000001</v>
      </c>
      <c r="G2350">
        <v>42</v>
      </c>
      <c r="H2350">
        <f t="shared" si="36"/>
        <v>5</v>
      </c>
      <c r="I2350" t="s">
        <v>156</v>
      </c>
      <c r="J2350" t="s">
        <v>52</v>
      </c>
      <c r="K2350" t="s">
        <v>51</v>
      </c>
      <c r="L2350" t="s">
        <v>161</v>
      </c>
      <c r="M2350" t="s">
        <v>51</v>
      </c>
      <c r="N2350" t="s">
        <v>116</v>
      </c>
      <c r="O2350">
        <v>113</v>
      </c>
      <c r="P2350" t="s">
        <v>62</v>
      </c>
    </row>
    <row r="2351" spans="1:16" x14ac:dyDescent="0.2">
      <c r="A2351" t="s">
        <v>235</v>
      </c>
      <c r="B2351" t="s">
        <v>236</v>
      </c>
      <c r="C2351" t="s">
        <v>45</v>
      </c>
      <c r="D2351" t="s">
        <v>46</v>
      </c>
      <c r="E2351" t="s">
        <v>47</v>
      </c>
      <c r="F2351">
        <v>21.328199999999999</v>
      </c>
      <c r="G2351">
        <v>95</v>
      </c>
      <c r="H2351">
        <f t="shared" si="36"/>
        <v>21</v>
      </c>
      <c r="I2351" t="s">
        <v>99</v>
      </c>
      <c r="J2351" t="s">
        <v>52</v>
      </c>
      <c r="K2351" t="s">
        <v>70</v>
      </c>
      <c r="L2351" t="s">
        <v>120</v>
      </c>
      <c r="M2351" t="s">
        <v>51</v>
      </c>
      <c r="N2351" t="s">
        <v>285</v>
      </c>
      <c r="O2351">
        <v>107</v>
      </c>
      <c r="P2351" t="s">
        <v>62</v>
      </c>
    </row>
    <row r="2352" spans="1:16" x14ac:dyDescent="0.2">
      <c r="A2352" t="s">
        <v>159</v>
      </c>
      <c r="B2352" t="s">
        <v>160</v>
      </c>
      <c r="C2352" t="s">
        <v>128</v>
      </c>
      <c r="D2352" t="s">
        <v>129</v>
      </c>
      <c r="E2352" t="s">
        <v>81</v>
      </c>
      <c r="F2352">
        <v>8.3595000000000006</v>
      </c>
      <c r="G2352">
        <v>182</v>
      </c>
      <c r="H2352">
        <f t="shared" si="36"/>
        <v>16</v>
      </c>
      <c r="I2352" t="s">
        <v>99</v>
      </c>
      <c r="J2352" t="s">
        <v>69</v>
      </c>
      <c r="K2352" t="s">
        <v>51</v>
      </c>
      <c r="L2352" t="s">
        <v>120</v>
      </c>
      <c r="M2352" t="s">
        <v>51</v>
      </c>
      <c r="N2352" t="s">
        <v>162</v>
      </c>
      <c r="O2352">
        <v>15</v>
      </c>
      <c r="P2352" t="s">
        <v>88</v>
      </c>
    </row>
    <row r="2353" spans="1:16" x14ac:dyDescent="0.2">
      <c r="A2353" t="s">
        <v>193</v>
      </c>
      <c r="B2353" t="s">
        <v>194</v>
      </c>
      <c r="C2353" t="s">
        <v>45</v>
      </c>
      <c r="D2353" t="s">
        <v>46</v>
      </c>
      <c r="E2353" t="s">
        <v>47</v>
      </c>
      <c r="F2353">
        <v>42.6081</v>
      </c>
      <c r="G2353">
        <v>44</v>
      </c>
      <c r="H2353">
        <f t="shared" si="36"/>
        <v>19</v>
      </c>
      <c r="I2353" t="s">
        <v>51</v>
      </c>
      <c r="J2353" t="s">
        <v>166</v>
      </c>
      <c r="K2353" t="s">
        <v>51</v>
      </c>
      <c r="L2353" t="s">
        <v>135</v>
      </c>
      <c r="M2353" t="s">
        <v>51</v>
      </c>
      <c r="N2353" t="s">
        <v>196</v>
      </c>
      <c r="O2353">
        <v>50</v>
      </c>
      <c r="P2353" t="s">
        <v>88</v>
      </c>
    </row>
    <row r="2354" spans="1:16" x14ac:dyDescent="0.2">
      <c r="A2354" t="s">
        <v>220</v>
      </c>
      <c r="B2354" t="s">
        <v>221</v>
      </c>
      <c r="C2354" t="s">
        <v>140</v>
      </c>
      <c r="D2354" t="s">
        <v>141</v>
      </c>
      <c r="E2354" t="s">
        <v>81</v>
      </c>
      <c r="F2354">
        <v>1.5510999999999999</v>
      </c>
      <c r="G2354">
        <v>197</v>
      </c>
      <c r="H2354">
        <f t="shared" si="36"/>
        <v>4</v>
      </c>
      <c r="I2354" t="s">
        <v>51</v>
      </c>
      <c r="J2354" t="s">
        <v>92</v>
      </c>
      <c r="K2354" t="s">
        <v>70</v>
      </c>
      <c r="L2354" t="s">
        <v>51</v>
      </c>
      <c r="M2354" t="s">
        <v>51</v>
      </c>
      <c r="N2354" t="s">
        <v>54</v>
      </c>
      <c r="O2354">
        <v>117</v>
      </c>
      <c r="P2354" t="s">
        <v>62</v>
      </c>
    </row>
    <row r="2355" spans="1:16" x14ac:dyDescent="0.2">
      <c r="A2355" t="s">
        <v>235</v>
      </c>
      <c r="B2355" t="s">
        <v>236</v>
      </c>
      <c r="C2355" t="s">
        <v>45</v>
      </c>
      <c r="D2355" t="s">
        <v>46</v>
      </c>
      <c r="E2355" t="s">
        <v>47</v>
      </c>
      <c r="F2355">
        <v>55.147199999999998</v>
      </c>
      <c r="G2355">
        <v>37</v>
      </c>
      <c r="H2355">
        <f t="shared" si="36"/>
        <v>21</v>
      </c>
      <c r="I2355" t="s">
        <v>156</v>
      </c>
      <c r="J2355" t="s">
        <v>69</v>
      </c>
      <c r="K2355" t="s">
        <v>83</v>
      </c>
      <c r="L2355" t="s">
        <v>51</v>
      </c>
      <c r="M2355" t="s">
        <v>71</v>
      </c>
      <c r="N2355" t="s">
        <v>285</v>
      </c>
      <c r="O2355">
        <v>107</v>
      </c>
      <c r="P2355" t="s">
        <v>62</v>
      </c>
    </row>
    <row r="2356" spans="1:16" x14ac:dyDescent="0.2">
      <c r="A2356" t="s">
        <v>307</v>
      </c>
      <c r="B2356" t="s">
        <v>308</v>
      </c>
      <c r="C2356" t="s">
        <v>45</v>
      </c>
      <c r="D2356" t="s">
        <v>46</v>
      </c>
      <c r="E2356" t="s">
        <v>47</v>
      </c>
      <c r="F2356">
        <v>19.8001</v>
      </c>
      <c r="G2356">
        <v>40</v>
      </c>
      <c r="H2356">
        <f t="shared" si="36"/>
        <v>8</v>
      </c>
      <c r="I2356" t="s">
        <v>51</v>
      </c>
      <c r="J2356" t="s">
        <v>52</v>
      </c>
      <c r="K2356" t="s">
        <v>53</v>
      </c>
      <c r="L2356" t="s">
        <v>51</v>
      </c>
      <c r="M2356" t="s">
        <v>84</v>
      </c>
      <c r="N2356" t="s">
        <v>208</v>
      </c>
      <c r="O2356">
        <v>101</v>
      </c>
      <c r="P2356" t="s">
        <v>62</v>
      </c>
    </row>
    <row r="2357" spans="1:16" x14ac:dyDescent="0.2">
      <c r="A2357" t="s">
        <v>274</v>
      </c>
      <c r="B2357" t="s">
        <v>275</v>
      </c>
      <c r="C2357" t="s">
        <v>66</v>
      </c>
      <c r="D2357" t="s">
        <v>66</v>
      </c>
      <c r="E2357" t="s">
        <v>67</v>
      </c>
      <c r="F2357">
        <v>14.6343</v>
      </c>
      <c r="G2357">
        <v>229</v>
      </c>
      <c r="H2357">
        <f t="shared" si="36"/>
        <v>34</v>
      </c>
      <c r="I2357" t="s">
        <v>156</v>
      </c>
      <c r="J2357" t="s">
        <v>92</v>
      </c>
      <c r="K2357" t="s">
        <v>70</v>
      </c>
      <c r="L2357" t="s">
        <v>51</v>
      </c>
      <c r="M2357" t="s">
        <v>51</v>
      </c>
      <c r="N2357" t="s">
        <v>72</v>
      </c>
      <c r="O2357">
        <v>128</v>
      </c>
      <c r="P2357" t="s">
        <v>62</v>
      </c>
    </row>
    <row r="2358" spans="1:16" x14ac:dyDescent="0.2">
      <c r="A2358" t="s">
        <v>169</v>
      </c>
      <c r="B2358" t="s">
        <v>170</v>
      </c>
      <c r="C2358" t="s">
        <v>66</v>
      </c>
      <c r="D2358" t="s">
        <v>66</v>
      </c>
      <c r="E2358" t="s">
        <v>67</v>
      </c>
      <c r="F2358">
        <v>17.093599999999999</v>
      </c>
      <c r="G2358">
        <v>61</v>
      </c>
      <c r="H2358">
        <f t="shared" si="36"/>
        <v>11</v>
      </c>
      <c r="I2358" t="s">
        <v>156</v>
      </c>
      <c r="J2358" t="s">
        <v>52</v>
      </c>
      <c r="K2358" t="s">
        <v>83</v>
      </c>
      <c r="L2358" t="s">
        <v>51</v>
      </c>
      <c r="M2358" t="s">
        <v>51</v>
      </c>
      <c r="N2358" t="s">
        <v>116</v>
      </c>
      <c r="O2358">
        <v>113</v>
      </c>
      <c r="P2358" t="s">
        <v>62</v>
      </c>
    </row>
    <row r="2359" spans="1:16" x14ac:dyDescent="0.2">
      <c r="A2359" t="s">
        <v>190</v>
      </c>
      <c r="B2359" t="s">
        <v>191</v>
      </c>
      <c r="C2359" t="s">
        <v>45</v>
      </c>
      <c r="D2359" t="s">
        <v>46</v>
      </c>
      <c r="E2359" t="s">
        <v>47</v>
      </c>
      <c r="F2359">
        <v>38.195900000000002</v>
      </c>
      <c r="G2359">
        <v>130</v>
      </c>
      <c r="H2359">
        <f t="shared" si="36"/>
        <v>50</v>
      </c>
      <c r="I2359" t="s">
        <v>51</v>
      </c>
      <c r="J2359" t="s">
        <v>92</v>
      </c>
      <c r="K2359" t="s">
        <v>51</v>
      </c>
      <c r="L2359" t="s">
        <v>51</v>
      </c>
      <c r="M2359" t="s">
        <v>71</v>
      </c>
      <c r="N2359" t="s">
        <v>270</v>
      </c>
      <c r="O2359">
        <v>124</v>
      </c>
      <c r="P2359" t="s">
        <v>62</v>
      </c>
    </row>
    <row r="2360" spans="1:16" x14ac:dyDescent="0.2">
      <c r="A2360" t="s">
        <v>235</v>
      </c>
      <c r="B2360" t="s">
        <v>236</v>
      </c>
      <c r="C2360" t="s">
        <v>140</v>
      </c>
      <c r="D2360" t="s">
        <v>141</v>
      </c>
      <c r="E2360" t="s">
        <v>81</v>
      </c>
      <c r="F2360">
        <v>5.0391000000000004</v>
      </c>
      <c r="G2360">
        <v>152</v>
      </c>
      <c r="H2360">
        <f t="shared" si="36"/>
        <v>8</v>
      </c>
      <c r="I2360" t="s">
        <v>156</v>
      </c>
      <c r="J2360" t="s">
        <v>92</v>
      </c>
      <c r="K2360" t="s">
        <v>51</v>
      </c>
      <c r="L2360" t="s">
        <v>106</v>
      </c>
      <c r="M2360" t="s">
        <v>51</v>
      </c>
      <c r="N2360" t="s">
        <v>238</v>
      </c>
      <c r="O2360">
        <v>12</v>
      </c>
      <c r="P2360" t="s">
        <v>88</v>
      </c>
    </row>
    <row r="2361" spans="1:16" x14ac:dyDescent="0.2">
      <c r="A2361" t="s">
        <v>235</v>
      </c>
      <c r="B2361" t="s">
        <v>236</v>
      </c>
      <c r="C2361" t="s">
        <v>66</v>
      </c>
      <c r="D2361" t="s">
        <v>66</v>
      </c>
      <c r="E2361" t="s">
        <v>67</v>
      </c>
      <c r="F2361">
        <v>5.2465999999999999</v>
      </c>
      <c r="G2361">
        <v>101</v>
      </c>
      <c r="H2361">
        <f t="shared" si="36"/>
        <v>6</v>
      </c>
      <c r="I2361" t="s">
        <v>156</v>
      </c>
      <c r="J2361" t="s">
        <v>92</v>
      </c>
      <c r="K2361" t="s">
        <v>83</v>
      </c>
      <c r="L2361" t="s">
        <v>51</v>
      </c>
      <c r="M2361" t="s">
        <v>84</v>
      </c>
      <c r="N2361" t="s">
        <v>238</v>
      </c>
      <c r="O2361">
        <v>12</v>
      </c>
      <c r="P2361" t="s">
        <v>88</v>
      </c>
    </row>
    <row r="2362" spans="1:16" x14ac:dyDescent="0.2">
      <c r="A2362" t="s">
        <v>235</v>
      </c>
      <c r="B2362" t="s">
        <v>236</v>
      </c>
      <c r="C2362" t="s">
        <v>66</v>
      </c>
      <c r="D2362" t="s">
        <v>66</v>
      </c>
      <c r="E2362" t="s">
        <v>67</v>
      </c>
      <c r="F2362">
        <v>18.724699999999999</v>
      </c>
      <c r="G2362">
        <v>108</v>
      </c>
      <c r="H2362">
        <f t="shared" si="36"/>
        <v>21</v>
      </c>
      <c r="I2362" t="s">
        <v>156</v>
      </c>
      <c r="J2362" t="s">
        <v>69</v>
      </c>
      <c r="K2362" t="s">
        <v>51</v>
      </c>
      <c r="L2362" t="s">
        <v>51</v>
      </c>
      <c r="M2362" t="s">
        <v>115</v>
      </c>
      <c r="N2362" t="s">
        <v>238</v>
      </c>
      <c r="O2362">
        <v>12</v>
      </c>
      <c r="P2362" t="s">
        <v>88</v>
      </c>
    </row>
    <row r="2363" spans="1:16" x14ac:dyDescent="0.2">
      <c r="A2363" t="s">
        <v>97</v>
      </c>
      <c r="B2363" t="s">
        <v>98</v>
      </c>
      <c r="C2363" t="s">
        <v>66</v>
      </c>
      <c r="D2363" t="s">
        <v>66</v>
      </c>
      <c r="E2363" t="s">
        <v>67</v>
      </c>
      <c r="F2363">
        <v>13.187200000000001</v>
      </c>
      <c r="G2363">
        <v>71</v>
      </c>
      <c r="H2363">
        <f t="shared" si="36"/>
        <v>10</v>
      </c>
      <c r="I2363" t="s">
        <v>51</v>
      </c>
      <c r="J2363" t="s">
        <v>52</v>
      </c>
      <c r="K2363" t="s">
        <v>105</v>
      </c>
      <c r="L2363" t="s">
        <v>51</v>
      </c>
      <c r="M2363" t="s">
        <v>84</v>
      </c>
      <c r="N2363" t="s">
        <v>291</v>
      </c>
      <c r="O2363">
        <v>115</v>
      </c>
      <c r="P2363" t="s">
        <v>62</v>
      </c>
    </row>
    <row r="2364" spans="1:16" x14ac:dyDescent="0.2">
      <c r="A2364" t="s">
        <v>264</v>
      </c>
      <c r="B2364" t="s">
        <v>264</v>
      </c>
      <c r="C2364" t="s">
        <v>128</v>
      </c>
      <c r="D2364" t="s">
        <v>129</v>
      </c>
      <c r="E2364" t="s">
        <v>81</v>
      </c>
      <c r="F2364">
        <v>28.585100000000001</v>
      </c>
      <c r="G2364">
        <v>50</v>
      </c>
      <c r="H2364">
        <f t="shared" si="36"/>
        <v>15</v>
      </c>
      <c r="I2364" t="s">
        <v>156</v>
      </c>
      <c r="J2364" t="s">
        <v>52</v>
      </c>
      <c r="K2364" t="s">
        <v>53</v>
      </c>
      <c r="L2364" t="s">
        <v>237</v>
      </c>
      <c r="M2364" t="s">
        <v>51</v>
      </c>
      <c r="N2364" t="s">
        <v>265</v>
      </c>
      <c r="O2364">
        <v>11</v>
      </c>
      <c r="P2364" t="s">
        <v>62</v>
      </c>
    </row>
    <row r="2365" spans="1:16" x14ac:dyDescent="0.2">
      <c r="A2365" t="s">
        <v>220</v>
      </c>
      <c r="B2365" t="s">
        <v>221</v>
      </c>
      <c r="C2365" t="s">
        <v>45</v>
      </c>
      <c r="D2365" t="s">
        <v>46</v>
      </c>
      <c r="E2365" t="s">
        <v>47</v>
      </c>
      <c r="F2365">
        <v>43.935299999999998</v>
      </c>
      <c r="G2365">
        <v>120</v>
      </c>
      <c r="H2365">
        <f t="shared" si="36"/>
        <v>53</v>
      </c>
      <c r="I2365" t="s">
        <v>156</v>
      </c>
      <c r="J2365" t="s">
        <v>92</v>
      </c>
      <c r="K2365" t="s">
        <v>53</v>
      </c>
      <c r="L2365" t="s">
        <v>120</v>
      </c>
      <c r="M2365" t="s">
        <v>51</v>
      </c>
      <c r="N2365" t="s">
        <v>125</v>
      </c>
      <c r="O2365">
        <v>118</v>
      </c>
      <c r="P2365" t="s">
        <v>62</v>
      </c>
    </row>
    <row r="2366" spans="1:16" x14ac:dyDescent="0.2">
      <c r="A2366" t="s">
        <v>159</v>
      </c>
      <c r="B2366" t="s">
        <v>160</v>
      </c>
      <c r="C2366" t="s">
        <v>66</v>
      </c>
      <c r="D2366" t="s">
        <v>66</v>
      </c>
      <c r="E2366" t="s">
        <v>67</v>
      </c>
      <c r="F2366">
        <v>12.1999</v>
      </c>
      <c r="G2366">
        <v>737</v>
      </c>
      <c r="H2366">
        <f t="shared" si="36"/>
        <v>90</v>
      </c>
      <c r="I2366" t="s">
        <v>156</v>
      </c>
      <c r="J2366" t="s">
        <v>249</v>
      </c>
      <c r="K2366" t="s">
        <v>51</v>
      </c>
      <c r="L2366" t="s">
        <v>51</v>
      </c>
      <c r="M2366" t="s">
        <v>51</v>
      </c>
      <c r="N2366" t="s">
        <v>162</v>
      </c>
      <c r="O2366">
        <v>15</v>
      </c>
      <c r="P2366" t="s">
        <v>88</v>
      </c>
    </row>
    <row r="2367" spans="1:16" x14ac:dyDescent="0.2">
      <c r="A2367" t="s">
        <v>274</v>
      </c>
      <c r="B2367" t="s">
        <v>275</v>
      </c>
      <c r="C2367" t="s">
        <v>45</v>
      </c>
      <c r="D2367" t="s">
        <v>46</v>
      </c>
      <c r="E2367" t="s">
        <v>47</v>
      </c>
      <c r="F2367">
        <v>33.405500000000004</v>
      </c>
      <c r="G2367">
        <v>137</v>
      </c>
      <c r="H2367">
        <f t="shared" si="36"/>
        <v>46</v>
      </c>
      <c r="I2367" t="s">
        <v>156</v>
      </c>
      <c r="J2367" t="s">
        <v>69</v>
      </c>
      <c r="K2367" t="s">
        <v>51</v>
      </c>
      <c r="L2367" t="s">
        <v>120</v>
      </c>
      <c r="M2367" t="s">
        <v>51</v>
      </c>
      <c r="N2367" t="s">
        <v>112</v>
      </c>
      <c r="O2367">
        <v>127</v>
      </c>
      <c r="P2367" t="s">
        <v>62</v>
      </c>
    </row>
    <row r="2368" spans="1:16" x14ac:dyDescent="0.2">
      <c r="A2368" t="s">
        <v>151</v>
      </c>
      <c r="B2368" t="s">
        <v>152</v>
      </c>
      <c r="C2368" t="s">
        <v>128</v>
      </c>
      <c r="D2368" t="s">
        <v>129</v>
      </c>
      <c r="E2368" t="s">
        <v>81</v>
      </c>
      <c r="F2368">
        <v>11.092700000000001</v>
      </c>
      <c r="G2368">
        <v>170</v>
      </c>
      <c r="H2368">
        <f t="shared" si="36"/>
        <v>19</v>
      </c>
      <c r="I2368" t="s">
        <v>156</v>
      </c>
      <c r="J2368" t="s">
        <v>69</v>
      </c>
      <c r="K2368" t="s">
        <v>83</v>
      </c>
      <c r="L2368" t="s">
        <v>51</v>
      </c>
      <c r="M2368" t="s">
        <v>51</v>
      </c>
      <c r="N2368" t="s">
        <v>153</v>
      </c>
      <c r="O2368">
        <v>21</v>
      </c>
      <c r="P2368" t="s">
        <v>88</v>
      </c>
    </row>
    <row r="2369" spans="1:16" x14ac:dyDescent="0.2">
      <c r="A2369" t="s">
        <v>235</v>
      </c>
      <c r="B2369" t="s">
        <v>236</v>
      </c>
      <c r="C2369" t="s">
        <v>79</v>
      </c>
      <c r="D2369" t="s">
        <v>80</v>
      </c>
      <c r="E2369" t="s">
        <v>81</v>
      </c>
      <c r="F2369">
        <v>44.828299999999999</v>
      </c>
      <c r="G2369">
        <v>46</v>
      </c>
      <c r="H2369">
        <f t="shared" si="36"/>
        <v>21</v>
      </c>
      <c r="I2369" t="s">
        <v>51</v>
      </c>
      <c r="J2369" t="s">
        <v>69</v>
      </c>
      <c r="K2369" t="s">
        <v>53</v>
      </c>
      <c r="L2369" t="s">
        <v>161</v>
      </c>
      <c r="M2369" t="s">
        <v>51</v>
      </c>
      <c r="N2369" t="s">
        <v>238</v>
      </c>
      <c r="O2369">
        <v>12</v>
      </c>
      <c r="P2369" t="s">
        <v>88</v>
      </c>
    </row>
    <row r="2370" spans="1:16" x14ac:dyDescent="0.2">
      <c r="A2370" t="s">
        <v>209</v>
      </c>
      <c r="B2370" t="s">
        <v>210</v>
      </c>
      <c r="C2370" t="s">
        <v>128</v>
      </c>
      <c r="D2370" t="s">
        <v>129</v>
      </c>
      <c r="E2370" t="s">
        <v>81</v>
      </c>
      <c r="F2370">
        <v>8.8056999999999999</v>
      </c>
      <c r="G2370">
        <v>182</v>
      </c>
      <c r="H2370">
        <f t="shared" si="36"/>
        <v>17</v>
      </c>
      <c r="I2370" t="s">
        <v>51</v>
      </c>
      <c r="J2370" t="s">
        <v>198</v>
      </c>
      <c r="K2370" t="s">
        <v>51</v>
      </c>
      <c r="L2370" t="s">
        <v>51</v>
      </c>
      <c r="M2370" t="s">
        <v>71</v>
      </c>
      <c r="N2370" t="s">
        <v>211</v>
      </c>
      <c r="O2370">
        <v>25</v>
      </c>
      <c r="P2370" t="s">
        <v>88</v>
      </c>
    </row>
    <row r="2371" spans="1:16" x14ac:dyDescent="0.2">
      <c r="A2371" t="s">
        <v>159</v>
      </c>
      <c r="B2371" t="s">
        <v>160</v>
      </c>
      <c r="C2371" t="s">
        <v>140</v>
      </c>
      <c r="D2371" t="s">
        <v>141</v>
      </c>
      <c r="E2371" t="s">
        <v>81</v>
      </c>
      <c r="F2371">
        <v>1.2944</v>
      </c>
      <c r="G2371">
        <v>168</v>
      </c>
      <c r="H2371">
        <f t="shared" ref="H2371:H2434" si="37">ROUNDUP(F2371*G2371/100,0)</f>
        <v>3</v>
      </c>
      <c r="I2371" t="s">
        <v>99</v>
      </c>
      <c r="J2371" t="s">
        <v>198</v>
      </c>
      <c r="K2371" t="s">
        <v>53</v>
      </c>
      <c r="L2371" t="s">
        <v>120</v>
      </c>
      <c r="M2371" t="s">
        <v>51</v>
      </c>
      <c r="N2371" t="s">
        <v>162</v>
      </c>
      <c r="O2371">
        <v>15</v>
      </c>
      <c r="P2371" t="s">
        <v>88</v>
      </c>
    </row>
    <row r="2372" spans="1:16" x14ac:dyDescent="0.2">
      <c r="A2372" t="s">
        <v>190</v>
      </c>
      <c r="B2372" t="s">
        <v>191</v>
      </c>
      <c r="C2372" t="s">
        <v>66</v>
      </c>
      <c r="D2372" t="s">
        <v>66</v>
      </c>
      <c r="E2372" t="s">
        <v>67</v>
      </c>
      <c r="F2372">
        <v>3.9878999999999998</v>
      </c>
      <c r="G2372">
        <v>41</v>
      </c>
      <c r="H2372">
        <f t="shared" si="37"/>
        <v>2</v>
      </c>
      <c r="I2372" t="s">
        <v>99</v>
      </c>
      <c r="J2372" t="s">
        <v>92</v>
      </c>
      <c r="K2372" t="s">
        <v>70</v>
      </c>
      <c r="L2372" t="s">
        <v>51</v>
      </c>
      <c r="M2372" t="s">
        <v>71</v>
      </c>
      <c r="N2372" t="s">
        <v>192</v>
      </c>
      <c r="O2372">
        <v>42</v>
      </c>
      <c r="P2372" t="s">
        <v>88</v>
      </c>
    </row>
    <row r="2373" spans="1:16" x14ac:dyDescent="0.2">
      <c r="A2373" t="s">
        <v>264</v>
      </c>
      <c r="B2373" t="s">
        <v>264</v>
      </c>
      <c r="C2373" t="s">
        <v>128</v>
      </c>
      <c r="D2373" t="s">
        <v>129</v>
      </c>
      <c r="E2373" t="s">
        <v>81</v>
      </c>
      <c r="F2373">
        <v>13.948399999999999</v>
      </c>
      <c r="G2373">
        <v>118</v>
      </c>
      <c r="H2373">
        <f t="shared" si="37"/>
        <v>17</v>
      </c>
      <c r="I2373" t="s">
        <v>156</v>
      </c>
      <c r="J2373" t="s">
        <v>166</v>
      </c>
      <c r="K2373" t="s">
        <v>51</v>
      </c>
      <c r="L2373" t="s">
        <v>51</v>
      </c>
      <c r="M2373" t="s">
        <v>71</v>
      </c>
      <c r="N2373" t="s">
        <v>265</v>
      </c>
      <c r="O2373">
        <v>11</v>
      </c>
      <c r="P2373" t="s">
        <v>62</v>
      </c>
    </row>
    <row r="2374" spans="1:16" x14ac:dyDescent="0.2">
      <c r="A2374" t="s">
        <v>193</v>
      </c>
      <c r="B2374" t="s">
        <v>194</v>
      </c>
      <c r="C2374" t="s">
        <v>45</v>
      </c>
      <c r="D2374" t="s">
        <v>46</v>
      </c>
      <c r="E2374" t="s">
        <v>47</v>
      </c>
      <c r="F2374">
        <v>74.110900000000001</v>
      </c>
      <c r="G2374">
        <v>150</v>
      </c>
      <c r="H2374">
        <f t="shared" si="37"/>
        <v>112</v>
      </c>
      <c r="I2374" t="s">
        <v>156</v>
      </c>
      <c r="J2374" t="s">
        <v>69</v>
      </c>
      <c r="K2374" t="s">
        <v>105</v>
      </c>
      <c r="L2374" t="s">
        <v>51</v>
      </c>
      <c r="M2374" t="s">
        <v>215</v>
      </c>
      <c r="N2374" t="s">
        <v>196</v>
      </c>
      <c r="O2374">
        <v>50</v>
      </c>
      <c r="P2374" t="s">
        <v>88</v>
      </c>
    </row>
    <row r="2375" spans="1:16" x14ac:dyDescent="0.2">
      <c r="A2375" t="s">
        <v>187</v>
      </c>
      <c r="B2375" t="s">
        <v>188</v>
      </c>
      <c r="C2375" t="s">
        <v>140</v>
      </c>
      <c r="D2375" t="s">
        <v>141</v>
      </c>
      <c r="E2375" t="s">
        <v>81</v>
      </c>
      <c r="F2375">
        <v>2.8567999999999998</v>
      </c>
      <c r="G2375">
        <v>89</v>
      </c>
      <c r="H2375">
        <f t="shared" si="37"/>
        <v>3</v>
      </c>
      <c r="I2375" t="s">
        <v>156</v>
      </c>
      <c r="J2375" t="s">
        <v>69</v>
      </c>
      <c r="K2375" t="s">
        <v>53</v>
      </c>
      <c r="L2375" t="s">
        <v>51</v>
      </c>
      <c r="M2375" t="s">
        <v>84</v>
      </c>
      <c r="N2375" t="s">
        <v>189</v>
      </c>
      <c r="O2375">
        <v>54</v>
      </c>
      <c r="P2375" t="s">
        <v>88</v>
      </c>
    </row>
    <row r="2376" spans="1:16" x14ac:dyDescent="0.2">
      <c r="A2376" t="s">
        <v>190</v>
      </c>
      <c r="B2376" t="s">
        <v>191</v>
      </c>
      <c r="C2376" t="s">
        <v>140</v>
      </c>
      <c r="D2376" t="s">
        <v>141</v>
      </c>
      <c r="E2376" t="s">
        <v>81</v>
      </c>
      <c r="F2376">
        <v>2.2456</v>
      </c>
      <c r="G2376">
        <v>32</v>
      </c>
      <c r="H2376">
        <f t="shared" si="37"/>
        <v>1</v>
      </c>
      <c r="I2376" t="s">
        <v>51</v>
      </c>
      <c r="J2376" t="s">
        <v>166</v>
      </c>
      <c r="K2376" t="s">
        <v>51</v>
      </c>
      <c r="L2376" t="s">
        <v>51</v>
      </c>
      <c r="M2376" t="s">
        <v>84</v>
      </c>
      <c r="N2376" t="s">
        <v>270</v>
      </c>
      <c r="O2376">
        <v>124</v>
      </c>
      <c r="P2376" t="s">
        <v>62</v>
      </c>
    </row>
    <row r="2377" spans="1:16" x14ac:dyDescent="0.2">
      <c r="A2377" t="s">
        <v>126</v>
      </c>
      <c r="B2377" t="s">
        <v>127</v>
      </c>
      <c r="C2377" t="s">
        <v>45</v>
      </c>
      <c r="D2377" t="s">
        <v>46</v>
      </c>
      <c r="E2377" t="s">
        <v>47</v>
      </c>
      <c r="F2377">
        <v>22.289000000000001</v>
      </c>
      <c r="G2377">
        <v>36</v>
      </c>
      <c r="H2377">
        <f t="shared" si="37"/>
        <v>9</v>
      </c>
      <c r="I2377" t="s">
        <v>99</v>
      </c>
      <c r="J2377" t="s">
        <v>69</v>
      </c>
      <c r="K2377" t="s">
        <v>70</v>
      </c>
      <c r="L2377" t="s">
        <v>135</v>
      </c>
      <c r="M2377" t="s">
        <v>51</v>
      </c>
      <c r="N2377" t="s">
        <v>131</v>
      </c>
      <c r="O2377">
        <v>23</v>
      </c>
      <c r="P2377" t="s">
        <v>88</v>
      </c>
    </row>
    <row r="2378" spans="1:16" x14ac:dyDescent="0.2">
      <c r="A2378" t="s">
        <v>220</v>
      </c>
      <c r="B2378" t="s">
        <v>221</v>
      </c>
      <c r="C2378" t="s">
        <v>45</v>
      </c>
      <c r="D2378" t="s">
        <v>46</v>
      </c>
      <c r="E2378" t="s">
        <v>47</v>
      </c>
      <c r="F2378">
        <v>31.3414</v>
      </c>
      <c r="G2378">
        <v>645</v>
      </c>
      <c r="H2378">
        <f t="shared" si="37"/>
        <v>203</v>
      </c>
      <c r="I2378" t="s">
        <v>51</v>
      </c>
      <c r="J2378" t="s">
        <v>92</v>
      </c>
      <c r="K2378" t="s">
        <v>53</v>
      </c>
      <c r="L2378" t="s">
        <v>120</v>
      </c>
      <c r="M2378" t="s">
        <v>51</v>
      </c>
      <c r="N2378" t="s">
        <v>121</v>
      </c>
      <c r="O2378">
        <v>121</v>
      </c>
      <c r="P2378" t="s">
        <v>62</v>
      </c>
    </row>
    <row r="2379" spans="1:16" x14ac:dyDescent="0.2">
      <c r="A2379" t="s">
        <v>307</v>
      </c>
      <c r="B2379" t="s">
        <v>308</v>
      </c>
      <c r="C2379" t="s">
        <v>140</v>
      </c>
      <c r="D2379" t="s">
        <v>141</v>
      </c>
      <c r="E2379" t="s">
        <v>81</v>
      </c>
      <c r="F2379">
        <v>1.5790999999999999</v>
      </c>
      <c r="G2379">
        <v>74</v>
      </c>
      <c r="H2379">
        <f t="shared" si="37"/>
        <v>2</v>
      </c>
      <c r="I2379" t="s">
        <v>156</v>
      </c>
      <c r="J2379" t="s">
        <v>198</v>
      </c>
      <c r="K2379" t="s">
        <v>51</v>
      </c>
      <c r="L2379" t="s">
        <v>51</v>
      </c>
      <c r="M2379" t="s">
        <v>84</v>
      </c>
      <c r="N2379" t="s">
        <v>136</v>
      </c>
      <c r="O2379">
        <v>104</v>
      </c>
      <c r="P2379" t="s">
        <v>62</v>
      </c>
    </row>
    <row r="2380" spans="1:16" x14ac:dyDescent="0.2">
      <c r="A2380" t="s">
        <v>190</v>
      </c>
      <c r="B2380" t="s">
        <v>191</v>
      </c>
      <c r="C2380" t="s">
        <v>45</v>
      </c>
      <c r="D2380" t="s">
        <v>46</v>
      </c>
      <c r="E2380" t="s">
        <v>47</v>
      </c>
      <c r="F2380">
        <v>68.999099999999999</v>
      </c>
      <c r="G2380">
        <v>39</v>
      </c>
      <c r="H2380">
        <f t="shared" si="37"/>
        <v>27</v>
      </c>
      <c r="I2380" t="s">
        <v>156</v>
      </c>
      <c r="J2380" t="s">
        <v>92</v>
      </c>
      <c r="K2380" t="s">
        <v>51</v>
      </c>
      <c r="L2380" t="s">
        <v>106</v>
      </c>
      <c r="M2380" t="s">
        <v>51</v>
      </c>
      <c r="N2380" t="s">
        <v>270</v>
      </c>
      <c r="O2380">
        <v>124</v>
      </c>
      <c r="P2380" t="s">
        <v>62</v>
      </c>
    </row>
    <row r="2381" spans="1:16" x14ac:dyDescent="0.2">
      <c r="A2381" t="s">
        <v>307</v>
      </c>
      <c r="B2381" t="s">
        <v>308</v>
      </c>
      <c r="C2381" t="s">
        <v>79</v>
      </c>
      <c r="D2381" t="s">
        <v>80</v>
      </c>
      <c r="E2381" t="s">
        <v>81</v>
      </c>
      <c r="F2381">
        <v>11.9361</v>
      </c>
      <c r="G2381">
        <v>127</v>
      </c>
      <c r="H2381">
        <f t="shared" si="37"/>
        <v>16</v>
      </c>
      <c r="I2381" t="s">
        <v>156</v>
      </c>
      <c r="J2381" t="s">
        <v>92</v>
      </c>
      <c r="K2381" t="s">
        <v>70</v>
      </c>
      <c r="L2381" t="s">
        <v>51</v>
      </c>
      <c r="M2381" t="s">
        <v>51</v>
      </c>
      <c r="N2381" t="s">
        <v>208</v>
      </c>
      <c r="O2381">
        <v>101</v>
      </c>
      <c r="P2381" t="s">
        <v>62</v>
      </c>
    </row>
    <row r="2382" spans="1:16" x14ac:dyDescent="0.2">
      <c r="A2382" t="s">
        <v>304</v>
      </c>
      <c r="B2382" t="s">
        <v>305</v>
      </c>
      <c r="C2382" t="s">
        <v>79</v>
      </c>
      <c r="D2382" t="s">
        <v>80</v>
      </c>
      <c r="E2382" t="s">
        <v>81</v>
      </c>
      <c r="F2382">
        <v>20.0396</v>
      </c>
      <c r="G2382">
        <v>162</v>
      </c>
      <c r="H2382">
        <f t="shared" si="37"/>
        <v>33</v>
      </c>
      <c r="I2382" t="s">
        <v>156</v>
      </c>
      <c r="J2382" t="s">
        <v>69</v>
      </c>
      <c r="K2382" t="s">
        <v>53</v>
      </c>
      <c r="L2382" t="s">
        <v>51</v>
      </c>
      <c r="M2382" t="s">
        <v>51</v>
      </c>
      <c r="N2382" t="s">
        <v>306</v>
      </c>
      <c r="O2382">
        <v>20</v>
      </c>
      <c r="P2382" t="s">
        <v>88</v>
      </c>
    </row>
    <row r="2383" spans="1:16" x14ac:dyDescent="0.2">
      <c r="A2383" t="s">
        <v>190</v>
      </c>
      <c r="B2383" t="s">
        <v>191</v>
      </c>
      <c r="C2383" t="s">
        <v>128</v>
      </c>
      <c r="D2383" t="s">
        <v>129</v>
      </c>
      <c r="E2383" t="s">
        <v>81</v>
      </c>
      <c r="F2383">
        <v>14.8095</v>
      </c>
      <c r="G2383">
        <v>80</v>
      </c>
      <c r="H2383">
        <f t="shared" si="37"/>
        <v>12</v>
      </c>
      <c r="I2383" t="s">
        <v>51</v>
      </c>
      <c r="J2383" t="s">
        <v>166</v>
      </c>
      <c r="K2383" t="s">
        <v>51</v>
      </c>
      <c r="L2383" t="s">
        <v>51</v>
      </c>
      <c r="M2383" t="s">
        <v>84</v>
      </c>
      <c r="N2383" t="s">
        <v>192</v>
      </c>
      <c r="O2383">
        <v>42</v>
      </c>
      <c r="P2383" t="s">
        <v>88</v>
      </c>
    </row>
    <row r="2384" spans="1:16" x14ac:dyDescent="0.2">
      <c r="A2384" t="s">
        <v>316</v>
      </c>
      <c r="B2384" t="s">
        <v>317</v>
      </c>
      <c r="C2384" t="s">
        <v>140</v>
      </c>
      <c r="D2384" t="s">
        <v>141</v>
      </c>
      <c r="E2384" t="s">
        <v>81</v>
      </c>
      <c r="F2384">
        <v>5.7073</v>
      </c>
      <c r="G2384">
        <v>34</v>
      </c>
      <c r="H2384">
        <f t="shared" si="37"/>
        <v>2</v>
      </c>
      <c r="I2384" t="s">
        <v>156</v>
      </c>
      <c r="J2384" t="s">
        <v>52</v>
      </c>
      <c r="K2384" t="s">
        <v>83</v>
      </c>
      <c r="L2384" t="s">
        <v>51</v>
      </c>
      <c r="M2384" t="s">
        <v>71</v>
      </c>
      <c r="O2384" t="s">
        <v>225</v>
      </c>
      <c r="P2384" t="s">
        <v>62</v>
      </c>
    </row>
    <row r="2385" spans="1:16" x14ac:dyDescent="0.2">
      <c r="A2385" t="s">
        <v>264</v>
      </c>
      <c r="B2385" t="s">
        <v>264</v>
      </c>
      <c r="C2385" t="s">
        <v>128</v>
      </c>
      <c r="D2385" t="s">
        <v>129</v>
      </c>
      <c r="E2385" t="s">
        <v>81</v>
      </c>
      <c r="F2385">
        <v>30.613499999999998</v>
      </c>
      <c r="G2385">
        <v>61</v>
      </c>
      <c r="H2385">
        <f t="shared" si="37"/>
        <v>19</v>
      </c>
      <c r="I2385" t="s">
        <v>51</v>
      </c>
      <c r="J2385" t="s">
        <v>52</v>
      </c>
      <c r="K2385" t="s">
        <v>105</v>
      </c>
      <c r="L2385" t="s">
        <v>51</v>
      </c>
      <c r="M2385" t="s">
        <v>195</v>
      </c>
      <c r="N2385" t="s">
        <v>265</v>
      </c>
      <c r="O2385">
        <v>11</v>
      </c>
      <c r="P2385" t="s">
        <v>62</v>
      </c>
    </row>
    <row r="2386" spans="1:16" x14ac:dyDescent="0.2">
      <c r="A2386" t="s">
        <v>212</v>
      </c>
      <c r="B2386" t="s">
        <v>213</v>
      </c>
      <c r="C2386" t="s">
        <v>79</v>
      </c>
      <c r="D2386" t="s">
        <v>80</v>
      </c>
      <c r="E2386" t="s">
        <v>81</v>
      </c>
      <c r="F2386">
        <v>11.6524</v>
      </c>
      <c r="G2386">
        <v>529</v>
      </c>
      <c r="H2386">
        <f t="shared" si="37"/>
        <v>62</v>
      </c>
      <c r="I2386" t="s">
        <v>51</v>
      </c>
      <c r="J2386" t="s">
        <v>92</v>
      </c>
      <c r="K2386" t="s">
        <v>51</v>
      </c>
      <c r="L2386" t="s">
        <v>120</v>
      </c>
      <c r="M2386" t="s">
        <v>51</v>
      </c>
      <c r="N2386" t="s">
        <v>214</v>
      </c>
      <c r="O2386">
        <v>9</v>
      </c>
      <c r="P2386" t="s">
        <v>88</v>
      </c>
    </row>
    <row r="2387" spans="1:16" x14ac:dyDescent="0.2">
      <c r="A2387" t="s">
        <v>243</v>
      </c>
      <c r="B2387" t="s">
        <v>244</v>
      </c>
      <c r="C2387" t="s">
        <v>79</v>
      </c>
      <c r="D2387" t="s">
        <v>80</v>
      </c>
      <c r="E2387" t="s">
        <v>81</v>
      </c>
      <c r="F2387">
        <v>19.055299999999999</v>
      </c>
      <c r="G2387">
        <v>78</v>
      </c>
      <c r="H2387">
        <f t="shared" si="37"/>
        <v>15</v>
      </c>
      <c r="I2387" t="s">
        <v>51</v>
      </c>
      <c r="J2387" t="s">
        <v>166</v>
      </c>
      <c r="K2387" t="s">
        <v>51</v>
      </c>
      <c r="L2387" t="s">
        <v>120</v>
      </c>
      <c r="M2387" t="s">
        <v>51</v>
      </c>
      <c r="N2387" t="s">
        <v>245</v>
      </c>
      <c r="O2387">
        <v>19</v>
      </c>
      <c r="P2387" t="s">
        <v>88</v>
      </c>
    </row>
    <row r="2388" spans="1:16" x14ac:dyDescent="0.2">
      <c r="A2388" t="s">
        <v>209</v>
      </c>
      <c r="B2388" t="s">
        <v>210</v>
      </c>
      <c r="C2388" t="s">
        <v>79</v>
      </c>
      <c r="D2388" t="s">
        <v>80</v>
      </c>
      <c r="E2388" t="s">
        <v>81</v>
      </c>
      <c r="F2388">
        <v>9.0886999999999993</v>
      </c>
      <c r="G2388">
        <v>35</v>
      </c>
      <c r="H2388">
        <f t="shared" si="37"/>
        <v>4</v>
      </c>
      <c r="I2388" t="s">
        <v>51</v>
      </c>
      <c r="J2388" t="s">
        <v>52</v>
      </c>
      <c r="K2388" t="s">
        <v>83</v>
      </c>
      <c r="L2388" t="s">
        <v>51</v>
      </c>
      <c r="M2388" t="s">
        <v>71</v>
      </c>
      <c r="N2388" t="s">
        <v>180</v>
      </c>
      <c r="O2388">
        <v>114</v>
      </c>
      <c r="P2388" t="s">
        <v>62</v>
      </c>
    </row>
    <row r="2389" spans="1:16" x14ac:dyDescent="0.2">
      <c r="A2389" t="s">
        <v>304</v>
      </c>
      <c r="B2389" t="s">
        <v>305</v>
      </c>
      <c r="C2389" t="s">
        <v>79</v>
      </c>
      <c r="D2389" t="s">
        <v>80</v>
      </c>
      <c r="E2389" t="s">
        <v>81</v>
      </c>
      <c r="F2389">
        <v>14.4414</v>
      </c>
      <c r="G2389">
        <v>440</v>
      </c>
      <c r="H2389">
        <f t="shared" si="37"/>
        <v>64</v>
      </c>
      <c r="I2389" t="s">
        <v>51</v>
      </c>
      <c r="J2389" t="s">
        <v>69</v>
      </c>
      <c r="K2389" t="s">
        <v>105</v>
      </c>
      <c r="L2389" t="s">
        <v>51</v>
      </c>
      <c r="M2389" t="s">
        <v>51</v>
      </c>
      <c r="N2389" t="s">
        <v>306</v>
      </c>
      <c r="O2389">
        <v>20</v>
      </c>
      <c r="P2389" t="s">
        <v>88</v>
      </c>
    </row>
    <row r="2390" spans="1:16" x14ac:dyDescent="0.2">
      <c r="A2390" t="s">
        <v>232</v>
      </c>
      <c r="B2390" t="s">
        <v>233</v>
      </c>
      <c r="C2390" t="s">
        <v>45</v>
      </c>
      <c r="D2390" t="s">
        <v>46</v>
      </c>
      <c r="E2390" t="s">
        <v>47</v>
      </c>
      <c r="F2390">
        <v>49.049700000000001</v>
      </c>
      <c r="G2390">
        <v>30</v>
      </c>
      <c r="H2390">
        <f t="shared" si="37"/>
        <v>15</v>
      </c>
      <c r="I2390" t="s">
        <v>51</v>
      </c>
      <c r="J2390" t="s">
        <v>92</v>
      </c>
      <c r="K2390" t="s">
        <v>83</v>
      </c>
      <c r="L2390" t="s">
        <v>161</v>
      </c>
      <c r="M2390" t="s">
        <v>51</v>
      </c>
      <c r="N2390" t="s">
        <v>234</v>
      </c>
      <c r="O2390">
        <v>17</v>
      </c>
      <c r="P2390" t="s">
        <v>88</v>
      </c>
    </row>
    <row r="2391" spans="1:16" x14ac:dyDescent="0.2">
      <c r="A2391" t="s">
        <v>97</v>
      </c>
      <c r="B2391" t="s">
        <v>98</v>
      </c>
      <c r="C2391" t="s">
        <v>45</v>
      </c>
      <c r="D2391" t="s">
        <v>46</v>
      </c>
      <c r="E2391" t="s">
        <v>47</v>
      </c>
      <c r="F2391">
        <v>33.330100000000002</v>
      </c>
      <c r="G2391">
        <v>55</v>
      </c>
      <c r="H2391">
        <f t="shared" si="37"/>
        <v>19</v>
      </c>
      <c r="I2391" t="s">
        <v>99</v>
      </c>
      <c r="J2391" t="s">
        <v>69</v>
      </c>
      <c r="K2391" t="s">
        <v>70</v>
      </c>
      <c r="L2391" t="s">
        <v>51</v>
      </c>
      <c r="M2391" t="s">
        <v>84</v>
      </c>
      <c r="N2391" t="s">
        <v>100</v>
      </c>
      <c r="O2391">
        <v>26</v>
      </c>
      <c r="P2391" t="s">
        <v>88</v>
      </c>
    </row>
    <row r="2392" spans="1:16" x14ac:dyDescent="0.2">
      <c r="A2392" t="s">
        <v>328</v>
      </c>
      <c r="B2392" t="s">
        <v>329</v>
      </c>
      <c r="C2392" t="s">
        <v>66</v>
      </c>
      <c r="D2392" t="s">
        <v>66</v>
      </c>
      <c r="E2392" t="s">
        <v>67</v>
      </c>
      <c r="F2392">
        <v>24.066199999999998</v>
      </c>
      <c r="G2392">
        <v>151</v>
      </c>
      <c r="H2392">
        <f t="shared" si="37"/>
        <v>37</v>
      </c>
      <c r="I2392" t="s">
        <v>51</v>
      </c>
      <c r="J2392" t="s">
        <v>52</v>
      </c>
      <c r="K2392" t="s">
        <v>105</v>
      </c>
      <c r="L2392" t="s">
        <v>51</v>
      </c>
      <c r="M2392" t="s">
        <v>51</v>
      </c>
      <c r="N2392" t="s">
        <v>330</v>
      </c>
      <c r="O2392">
        <v>22</v>
      </c>
      <c r="P2392" t="s">
        <v>88</v>
      </c>
    </row>
    <row r="2393" spans="1:16" x14ac:dyDescent="0.2">
      <c r="A2393" t="s">
        <v>220</v>
      </c>
      <c r="B2393" t="s">
        <v>221</v>
      </c>
      <c r="C2393" t="s">
        <v>79</v>
      </c>
      <c r="D2393" t="s">
        <v>80</v>
      </c>
      <c r="E2393" t="s">
        <v>81</v>
      </c>
      <c r="F2393">
        <v>14.736800000000001</v>
      </c>
      <c r="G2393">
        <v>1235</v>
      </c>
      <c r="H2393">
        <f t="shared" si="37"/>
        <v>182</v>
      </c>
      <c r="I2393" t="s">
        <v>51</v>
      </c>
      <c r="J2393" t="s">
        <v>198</v>
      </c>
      <c r="K2393" t="s">
        <v>51</v>
      </c>
      <c r="L2393" t="s">
        <v>51</v>
      </c>
      <c r="M2393" t="s">
        <v>51</v>
      </c>
      <c r="N2393" t="s">
        <v>222</v>
      </c>
      <c r="O2393">
        <v>36</v>
      </c>
      <c r="P2393" t="s">
        <v>88</v>
      </c>
    </row>
    <row r="2394" spans="1:16" x14ac:dyDescent="0.2">
      <c r="A2394" t="s">
        <v>159</v>
      </c>
      <c r="B2394" t="s">
        <v>160</v>
      </c>
      <c r="C2394" t="s">
        <v>79</v>
      </c>
      <c r="D2394" t="s">
        <v>80</v>
      </c>
      <c r="E2394" t="s">
        <v>81</v>
      </c>
      <c r="F2394">
        <v>24.7727</v>
      </c>
      <c r="G2394">
        <v>42</v>
      </c>
      <c r="H2394">
        <f t="shared" si="37"/>
        <v>11</v>
      </c>
      <c r="I2394" t="s">
        <v>51</v>
      </c>
      <c r="J2394" t="s">
        <v>92</v>
      </c>
      <c r="K2394" t="s">
        <v>51</v>
      </c>
      <c r="L2394" t="s">
        <v>237</v>
      </c>
      <c r="M2394" t="s">
        <v>51</v>
      </c>
      <c r="N2394" t="s">
        <v>162</v>
      </c>
      <c r="O2394">
        <v>15</v>
      </c>
      <c r="P2394" t="s">
        <v>88</v>
      </c>
    </row>
    <row r="2395" spans="1:16" x14ac:dyDescent="0.2">
      <c r="A2395" t="s">
        <v>274</v>
      </c>
      <c r="B2395" t="s">
        <v>275</v>
      </c>
      <c r="C2395" t="s">
        <v>79</v>
      </c>
      <c r="D2395" t="s">
        <v>80</v>
      </c>
      <c r="E2395" t="s">
        <v>81</v>
      </c>
      <c r="F2395">
        <v>19.441500000000001</v>
      </c>
      <c r="G2395">
        <v>151</v>
      </c>
      <c r="H2395">
        <f t="shared" si="37"/>
        <v>30</v>
      </c>
      <c r="I2395" t="s">
        <v>51</v>
      </c>
      <c r="J2395" t="s">
        <v>92</v>
      </c>
      <c r="K2395" t="s">
        <v>105</v>
      </c>
      <c r="L2395" t="s">
        <v>51</v>
      </c>
      <c r="M2395" t="s">
        <v>84</v>
      </c>
      <c r="N2395" t="s">
        <v>72</v>
      </c>
      <c r="O2395">
        <v>128</v>
      </c>
      <c r="P2395" t="s">
        <v>62</v>
      </c>
    </row>
    <row r="2396" spans="1:16" x14ac:dyDescent="0.2">
      <c r="A2396" t="s">
        <v>220</v>
      </c>
      <c r="B2396" t="s">
        <v>221</v>
      </c>
      <c r="C2396" t="s">
        <v>66</v>
      </c>
      <c r="D2396" t="s">
        <v>66</v>
      </c>
      <c r="E2396" t="s">
        <v>67</v>
      </c>
      <c r="F2396">
        <v>6.4081999999999999</v>
      </c>
      <c r="G2396">
        <v>37</v>
      </c>
      <c r="H2396">
        <f t="shared" si="37"/>
        <v>3</v>
      </c>
      <c r="I2396" t="s">
        <v>156</v>
      </c>
      <c r="J2396" t="s">
        <v>52</v>
      </c>
      <c r="K2396" t="s">
        <v>105</v>
      </c>
      <c r="L2396" t="s">
        <v>106</v>
      </c>
      <c r="M2396" t="s">
        <v>51</v>
      </c>
      <c r="N2396" t="s">
        <v>222</v>
      </c>
      <c r="O2396">
        <v>36</v>
      </c>
      <c r="P2396" t="s">
        <v>88</v>
      </c>
    </row>
    <row r="2397" spans="1:16" x14ac:dyDescent="0.2">
      <c r="A2397" t="s">
        <v>159</v>
      </c>
      <c r="B2397" t="s">
        <v>160</v>
      </c>
      <c r="C2397" t="s">
        <v>79</v>
      </c>
      <c r="D2397" t="s">
        <v>80</v>
      </c>
      <c r="E2397" t="s">
        <v>81</v>
      </c>
      <c r="F2397">
        <v>15.1389</v>
      </c>
      <c r="G2397">
        <v>113</v>
      </c>
      <c r="H2397">
        <f t="shared" si="37"/>
        <v>18</v>
      </c>
      <c r="I2397" t="s">
        <v>99</v>
      </c>
      <c r="J2397" t="s">
        <v>166</v>
      </c>
      <c r="K2397" t="s">
        <v>70</v>
      </c>
      <c r="L2397" t="s">
        <v>51</v>
      </c>
      <c r="M2397" t="s">
        <v>51</v>
      </c>
      <c r="N2397" t="s">
        <v>162</v>
      </c>
      <c r="O2397">
        <v>15</v>
      </c>
      <c r="P2397" t="s">
        <v>88</v>
      </c>
    </row>
    <row r="2398" spans="1:16" x14ac:dyDescent="0.2">
      <c r="A2398" t="s">
        <v>274</v>
      </c>
      <c r="B2398" t="s">
        <v>275</v>
      </c>
      <c r="C2398" t="s">
        <v>79</v>
      </c>
      <c r="D2398" t="s">
        <v>80</v>
      </c>
      <c r="E2398" t="s">
        <v>81</v>
      </c>
      <c r="F2398">
        <v>19.0014</v>
      </c>
      <c r="G2398">
        <v>31</v>
      </c>
      <c r="H2398">
        <f t="shared" si="37"/>
        <v>6</v>
      </c>
      <c r="I2398" t="s">
        <v>99</v>
      </c>
      <c r="J2398" t="s">
        <v>69</v>
      </c>
      <c r="K2398" t="s">
        <v>70</v>
      </c>
      <c r="L2398" t="s">
        <v>51</v>
      </c>
      <c r="M2398" t="s">
        <v>71</v>
      </c>
      <c r="N2398" t="s">
        <v>72</v>
      </c>
      <c r="O2398">
        <v>128</v>
      </c>
      <c r="P2398" t="s">
        <v>62</v>
      </c>
    </row>
    <row r="2399" spans="1:16" x14ac:dyDescent="0.2">
      <c r="A2399" t="s">
        <v>220</v>
      </c>
      <c r="B2399" t="s">
        <v>221</v>
      </c>
      <c r="C2399" t="s">
        <v>45</v>
      </c>
      <c r="D2399" t="s">
        <v>46</v>
      </c>
      <c r="E2399" t="s">
        <v>47</v>
      </c>
      <c r="F2399">
        <v>29.444700000000001</v>
      </c>
      <c r="G2399">
        <v>33</v>
      </c>
      <c r="H2399">
        <f t="shared" si="37"/>
        <v>10</v>
      </c>
      <c r="I2399" t="s">
        <v>156</v>
      </c>
      <c r="J2399" t="s">
        <v>69</v>
      </c>
      <c r="K2399" t="s">
        <v>53</v>
      </c>
      <c r="L2399" t="s">
        <v>51</v>
      </c>
      <c r="M2399" t="s">
        <v>71</v>
      </c>
      <c r="N2399" t="s">
        <v>324</v>
      </c>
      <c r="O2399">
        <v>120</v>
      </c>
      <c r="P2399" t="s">
        <v>62</v>
      </c>
    </row>
    <row r="2400" spans="1:16" x14ac:dyDescent="0.2">
      <c r="A2400" t="s">
        <v>126</v>
      </c>
      <c r="B2400" t="s">
        <v>127</v>
      </c>
      <c r="C2400" t="s">
        <v>45</v>
      </c>
      <c r="D2400" t="s">
        <v>46</v>
      </c>
      <c r="E2400" t="s">
        <v>47</v>
      </c>
      <c r="F2400">
        <v>11.7554</v>
      </c>
      <c r="G2400">
        <v>594</v>
      </c>
      <c r="H2400">
        <f t="shared" si="37"/>
        <v>70</v>
      </c>
      <c r="I2400" t="s">
        <v>99</v>
      </c>
      <c r="J2400" t="s">
        <v>69</v>
      </c>
      <c r="K2400" t="s">
        <v>70</v>
      </c>
      <c r="L2400" t="s">
        <v>51</v>
      </c>
      <c r="M2400" t="s">
        <v>71</v>
      </c>
      <c r="N2400" t="s">
        <v>131</v>
      </c>
      <c r="O2400">
        <v>23</v>
      </c>
      <c r="P2400" t="s">
        <v>88</v>
      </c>
    </row>
    <row r="2401" spans="1:16" x14ac:dyDescent="0.2">
      <c r="A2401" t="s">
        <v>316</v>
      </c>
      <c r="B2401" t="s">
        <v>317</v>
      </c>
      <c r="C2401" t="s">
        <v>140</v>
      </c>
      <c r="D2401" t="s">
        <v>141</v>
      </c>
      <c r="E2401" t="s">
        <v>81</v>
      </c>
      <c r="F2401">
        <v>5.1764999999999999</v>
      </c>
      <c r="G2401">
        <v>329</v>
      </c>
      <c r="H2401">
        <f t="shared" si="37"/>
        <v>18</v>
      </c>
      <c r="I2401" t="s">
        <v>99</v>
      </c>
      <c r="J2401" t="s">
        <v>52</v>
      </c>
      <c r="K2401" t="s">
        <v>51</v>
      </c>
      <c r="L2401" t="s">
        <v>120</v>
      </c>
      <c r="M2401" t="s">
        <v>51</v>
      </c>
      <c r="O2401" t="s">
        <v>225</v>
      </c>
      <c r="P2401" t="s">
        <v>62</v>
      </c>
    </row>
    <row r="2402" spans="1:16" x14ac:dyDescent="0.2">
      <c r="A2402" t="s">
        <v>328</v>
      </c>
      <c r="B2402" t="s">
        <v>329</v>
      </c>
      <c r="C2402" t="s">
        <v>128</v>
      </c>
      <c r="D2402" t="s">
        <v>129</v>
      </c>
      <c r="E2402" t="s">
        <v>81</v>
      </c>
      <c r="F2402">
        <v>20.734000000000002</v>
      </c>
      <c r="G2402">
        <v>109</v>
      </c>
      <c r="H2402">
        <f t="shared" si="37"/>
        <v>23</v>
      </c>
      <c r="I2402" t="s">
        <v>51</v>
      </c>
      <c r="J2402" t="s">
        <v>92</v>
      </c>
      <c r="K2402" t="s">
        <v>51</v>
      </c>
      <c r="L2402" t="s">
        <v>51</v>
      </c>
      <c r="M2402" t="s">
        <v>51</v>
      </c>
      <c r="N2402" t="s">
        <v>330</v>
      </c>
      <c r="O2402">
        <v>22</v>
      </c>
      <c r="P2402" t="s">
        <v>88</v>
      </c>
    </row>
    <row r="2403" spans="1:16" x14ac:dyDescent="0.2">
      <c r="A2403" t="s">
        <v>190</v>
      </c>
      <c r="B2403" t="s">
        <v>191</v>
      </c>
      <c r="C2403" t="s">
        <v>140</v>
      </c>
      <c r="D2403" t="s">
        <v>141</v>
      </c>
      <c r="E2403" t="s">
        <v>81</v>
      </c>
      <c r="F2403">
        <v>1.1780999999999999</v>
      </c>
      <c r="G2403">
        <v>332</v>
      </c>
      <c r="H2403">
        <f t="shared" si="37"/>
        <v>4</v>
      </c>
      <c r="I2403" t="s">
        <v>99</v>
      </c>
      <c r="J2403" t="s">
        <v>69</v>
      </c>
      <c r="K2403" t="s">
        <v>51</v>
      </c>
      <c r="L2403" t="s">
        <v>51</v>
      </c>
      <c r="M2403" t="s">
        <v>84</v>
      </c>
      <c r="N2403" t="s">
        <v>192</v>
      </c>
      <c r="O2403">
        <v>42</v>
      </c>
      <c r="P2403" t="s">
        <v>88</v>
      </c>
    </row>
    <row r="2404" spans="1:16" x14ac:dyDescent="0.2">
      <c r="A2404" t="s">
        <v>145</v>
      </c>
      <c r="B2404" t="s">
        <v>146</v>
      </c>
      <c r="C2404" t="s">
        <v>128</v>
      </c>
      <c r="D2404" t="s">
        <v>129</v>
      </c>
      <c r="E2404" t="s">
        <v>81</v>
      </c>
      <c r="F2404">
        <v>12.513500000000001</v>
      </c>
      <c r="G2404">
        <v>109</v>
      </c>
      <c r="H2404">
        <f t="shared" si="37"/>
        <v>14</v>
      </c>
      <c r="I2404" t="s">
        <v>51</v>
      </c>
      <c r="J2404" t="s">
        <v>92</v>
      </c>
      <c r="K2404" t="s">
        <v>51</v>
      </c>
      <c r="L2404" t="s">
        <v>51</v>
      </c>
      <c r="M2404" t="s">
        <v>71</v>
      </c>
      <c r="N2404" t="s">
        <v>147</v>
      </c>
      <c r="O2404">
        <v>5</v>
      </c>
      <c r="P2404" t="s">
        <v>88</v>
      </c>
    </row>
    <row r="2405" spans="1:16" x14ac:dyDescent="0.2">
      <c r="A2405" t="s">
        <v>169</v>
      </c>
      <c r="B2405" t="s">
        <v>170</v>
      </c>
      <c r="C2405" t="s">
        <v>79</v>
      </c>
      <c r="D2405" t="s">
        <v>80</v>
      </c>
      <c r="E2405" t="s">
        <v>81</v>
      </c>
      <c r="F2405">
        <v>44.543399999999998</v>
      </c>
      <c r="G2405">
        <v>152</v>
      </c>
      <c r="H2405">
        <f t="shared" si="37"/>
        <v>68</v>
      </c>
      <c r="I2405" t="s">
        <v>51</v>
      </c>
      <c r="J2405" t="s">
        <v>198</v>
      </c>
      <c r="K2405" t="s">
        <v>51</v>
      </c>
      <c r="L2405" t="s">
        <v>161</v>
      </c>
      <c r="M2405" t="s">
        <v>51</v>
      </c>
      <c r="N2405" t="s">
        <v>171</v>
      </c>
      <c r="O2405">
        <v>24</v>
      </c>
      <c r="P2405" t="s">
        <v>88</v>
      </c>
    </row>
    <row r="2406" spans="1:16" x14ac:dyDescent="0.2">
      <c r="A2406" t="s">
        <v>316</v>
      </c>
      <c r="B2406" t="s">
        <v>317</v>
      </c>
      <c r="C2406" t="s">
        <v>66</v>
      </c>
      <c r="D2406" t="s">
        <v>66</v>
      </c>
      <c r="E2406" t="s">
        <v>67</v>
      </c>
      <c r="F2406">
        <v>7.8670999999999998</v>
      </c>
      <c r="G2406">
        <v>323</v>
      </c>
      <c r="H2406">
        <f t="shared" si="37"/>
        <v>26</v>
      </c>
      <c r="I2406" t="s">
        <v>51</v>
      </c>
      <c r="J2406" t="s">
        <v>69</v>
      </c>
      <c r="K2406" t="s">
        <v>70</v>
      </c>
      <c r="L2406" t="s">
        <v>51</v>
      </c>
      <c r="M2406" t="s">
        <v>51</v>
      </c>
      <c r="N2406" t="s">
        <v>318</v>
      </c>
      <c r="O2406">
        <v>47</v>
      </c>
      <c r="P2406" t="s">
        <v>88</v>
      </c>
    </row>
    <row r="2407" spans="1:16" x14ac:dyDescent="0.2">
      <c r="A2407" t="s">
        <v>220</v>
      </c>
      <c r="B2407" t="s">
        <v>221</v>
      </c>
      <c r="C2407" t="s">
        <v>66</v>
      </c>
      <c r="D2407" t="s">
        <v>66</v>
      </c>
      <c r="E2407" t="s">
        <v>67</v>
      </c>
      <c r="F2407">
        <v>4.625</v>
      </c>
      <c r="G2407">
        <v>75</v>
      </c>
      <c r="H2407">
        <f t="shared" si="37"/>
        <v>4</v>
      </c>
      <c r="I2407" t="s">
        <v>99</v>
      </c>
      <c r="J2407" t="s">
        <v>198</v>
      </c>
      <c r="K2407" t="s">
        <v>83</v>
      </c>
      <c r="L2407" t="s">
        <v>51</v>
      </c>
      <c r="M2407" t="s">
        <v>71</v>
      </c>
      <c r="N2407" t="s">
        <v>121</v>
      </c>
      <c r="O2407">
        <v>121</v>
      </c>
      <c r="P2407" t="s">
        <v>62</v>
      </c>
    </row>
    <row r="2408" spans="1:16" x14ac:dyDescent="0.2">
      <c r="A2408" t="s">
        <v>232</v>
      </c>
      <c r="B2408" t="s">
        <v>233</v>
      </c>
      <c r="C2408" t="s">
        <v>140</v>
      </c>
      <c r="D2408" t="s">
        <v>141</v>
      </c>
      <c r="E2408" t="s">
        <v>81</v>
      </c>
      <c r="F2408">
        <v>3.2915000000000001</v>
      </c>
      <c r="G2408">
        <v>40</v>
      </c>
      <c r="H2408">
        <f t="shared" si="37"/>
        <v>2</v>
      </c>
      <c r="I2408" t="s">
        <v>99</v>
      </c>
      <c r="J2408" t="s">
        <v>52</v>
      </c>
      <c r="K2408" t="s">
        <v>51</v>
      </c>
      <c r="L2408" t="s">
        <v>51</v>
      </c>
      <c r="M2408" t="s">
        <v>71</v>
      </c>
      <c r="N2408" t="s">
        <v>248</v>
      </c>
      <c r="O2408">
        <v>112</v>
      </c>
      <c r="P2408" t="s">
        <v>62</v>
      </c>
    </row>
    <row r="2409" spans="1:16" x14ac:dyDescent="0.2">
      <c r="A2409" t="s">
        <v>193</v>
      </c>
      <c r="B2409" t="s">
        <v>194</v>
      </c>
      <c r="C2409" t="s">
        <v>128</v>
      </c>
      <c r="D2409" t="s">
        <v>129</v>
      </c>
      <c r="E2409" t="s">
        <v>81</v>
      </c>
      <c r="F2409">
        <v>25.512499999999999</v>
      </c>
      <c r="G2409">
        <v>114</v>
      </c>
      <c r="H2409">
        <f t="shared" si="37"/>
        <v>30</v>
      </c>
      <c r="I2409" t="s">
        <v>156</v>
      </c>
      <c r="J2409" t="s">
        <v>92</v>
      </c>
      <c r="K2409" t="s">
        <v>70</v>
      </c>
      <c r="L2409" t="s">
        <v>51</v>
      </c>
      <c r="M2409" t="s">
        <v>51</v>
      </c>
      <c r="N2409" t="s">
        <v>196</v>
      </c>
      <c r="O2409">
        <v>50</v>
      </c>
      <c r="P2409" t="s">
        <v>88</v>
      </c>
    </row>
    <row r="2410" spans="1:16" x14ac:dyDescent="0.2">
      <c r="A2410" t="s">
        <v>274</v>
      </c>
      <c r="B2410" t="s">
        <v>275</v>
      </c>
      <c r="C2410" t="s">
        <v>140</v>
      </c>
      <c r="D2410" t="s">
        <v>141</v>
      </c>
      <c r="E2410" t="s">
        <v>81</v>
      </c>
      <c r="F2410">
        <v>7.2412000000000001</v>
      </c>
      <c r="G2410">
        <v>59</v>
      </c>
      <c r="H2410">
        <f t="shared" si="37"/>
        <v>5</v>
      </c>
      <c r="I2410" t="s">
        <v>156</v>
      </c>
      <c r="J2410" t="s">
        <v>92</v>
      </c>
      <c r="K2410" t="s">
        <v>51</v>
      </c>
      <c r="L2410" t="s">
        <v>51</v>
      </c>
      <c r="M2410" t="s">
        <v>115</v>
      </c>
      <c r="N2410" t="s">
        <v>112</v>
      </c>
      <c r="O2410">
        <v>127</v>
      </c>
      <c r="P2410" t="s">
        <v>62</v>
      </c>
    </row>
    <row r="2411" spans="1:16" x14ac:dyDescent="0.2">
      <c r="A2411" t="s">
        <v>274</v>
      </c>
      <c r="B2411" t="s">
        <v>275</v>
      </c>
      <c r="C2411" t="s">
        <v>79</v>
      </c>
      <c r="D2411" t="s">
        <v>80</v>
      </c>
      <c r="E2411" t="s">
        <v>81</v>
      </c>
      <c r="F2411">
        <v>6.8318000000000003</v>
      </c>
      <c r="G2411">
        <v>112</v>
      </c>
      <c r="H2411">
        <f t="shared" si="37"/>
        <v>8</v>
      </c>
      <c r="I2411" t="s">
        <v>156</v>
      </c>
      <c r="J2411" t="s">
        <v>92</v>
      </c>
      <c r="K2411" t="s">
        <v>53</v>
      </c>
      <c r="L2411" t="s">
        <v>51</v>
      </c>
      <c r="M2411" t="s">
        <v>71</v>
      </c>
      <c r="N2411" t="s">
        <v>112</v>
      </c>
      <c r="O2411">
        <v>127</v>
      </c>
      <c r="P2411" t="s">
        <v>62</v>
      </c>
    </row>
    <row r="2412" spans="1:16" x14ac:dyDescent="0.2">
      <c r="A2412" t="s">
        <v>190</v>
      </c>
      <c r="B2412" t="s">
        <v>191</v>
      </c>
      <c r="C2412" t="s">
        <v>128</v>
      </c>
      <c r="D2412" t="s">
        <v>129</v>
      </c>
      <c r="E2412" t="s">
        <v>81</v>
      </c>
      <c r="F2412">
        <v>11.8118</v>
      </c>
      <c r="G2412">
        <v>408</v>
      </c>
      <c r="H2412">
        <f t="shared" si="37"/>
        <v>49</v>
      </c>
      <c r="I2412" t="s">
        <v>51</v>
      </c>
      <c r="J2412" t="s">
        <v>69</v>
      </c>
      <c r="K2412" t="s">
        <v>70</v>
      </c>
      <c r="L2412" t="s">
        <v>51</v>
      </c>
      <c r="M2412" t="s">
        <v>51</v>
      </c>
      <c r="N2412" t="s">
        <v>192</v>
      </c>
      <c r="O2412">
        <v>42</v>
      </c>
      <c r="P2412" t="s">
        <v>88</v>
      </c>
    </row>
    <row r="2413" spans="1:16" x14ac:dyDescent="0.2">
      <c r="A2413" t="s">
        <v>274</v>
      </c>
      <c r="B2413" t="s">
        <v>275</v>
      </c>
      <c r="C2413" t="s">
        <v>128</v>
      </c>
      <c r="D2413" t="s">
        <v>129</v>
      </c>
      <c r="E2413" t="s">
        <v>81</v>
      </c>
      <c r="F2413">
        <v>13.165800000000001</v>
      </c>
      <c r="G2413">
        <v>173</v>
      </c>
      <c r="H2413">
        <f t="shared" si="37"/>
        <v>23</v>
      </c>
      <c r="I2413" t="s">
        <v>51</v>
      </c>
      <c r="J2413" t="s">
        <v>52</v>
      </c>
      <c r="K2413" t="s">
        <v>70</v>
      </c>
      <c r="L2413" t="s">
        <v>51</v>
      </c>
      <c r="M2413" t="s">
        <v>51</v>
      </c>
      <c r="N2413" t="s">
        <v>72</v>
      </c>
      <c r="O2413">
        <v>128</v>
      </c>
      <c r="P2413" t="s">
        <v>62</v>
      </c>
    </row>
    <row r="2414" spans="1:16" x14ac:dyDescent="0.2">
      <c r="A2414" t="s">
        <v>235</v>
      </c>
      <c r="B2414" t="s">
        <v>236</v>
      </c>
      <c r="C2414" t="s">
        <v>140</v>
      </c>
      <c r="D2414" t="s">
        <v>141</v>
      </c>
      <c r="E2414" t="s">
        <v>81</v>
      </c>
      <c r="F2414">
        <v>3.6890999999999998</v>
      </c>
      <c r="G2414">
        <v>89</v>
      </c>
      <c r="H2414">
        <f t="shared" si="37"/>
        <v>4</v>
      </c>
      <c r="I2414" t="s">
        <v>156</v>
      </c>
      <c r="J2414" t="s">
        <v>52</v>
      </c>
      <c r="K2414" t="s">
        <v>51</v>
      </c>
      <c r="L2414" t="s">
        <v>51</v>
      </c>
      <c r="M2414" t="s">
        <v>71</v>
      </c>
      <c r="N2414" t="s">
        <v>183</v>
      </c>
      <c r="O2414">
        <v>106</v>
      </c>
      <c r="P2414" t="s">
        <v>62</v>
      </c>
    </row>
    <row r="2415" spans="1:16" x14ac:dyDescent="0.2">
      <c r="A2415" t="s">
        <v>151</v>
      </c>
      <c r="B2415" t="s">
        <v>152</v>
      </c>
      <c r="C2415" t="s">
        <v>140</v>
      </c>
      <c r="D2415" t="s">
        <v>141</v>
      </c>
      <c r="E2415" t="s">
        <v>81</v>
      </c>
      <c r="F2415">
        <v>1.4626999999999999</v>
      </c>
      <c r="G2415">
        <v>346</v>
      </c>
      <c r="H2415">
        <f t="shared" si="37"/>
        <v>6</v>
      </c>
      <c r="I2415" t="s">
        <v>51</v>
      </c>
      <c r="J2415" t="s">
        <v>69</v>
      </c>
      <c r="K2415" t="s">
        <v>105</v>
      </c>
      <c r="L2415" t="s">
        <v>120</v>
      </c>
      <c r="M2415" t="s">
        <v>51</v>
      </c>
      <c r="N2415" t="s">
        <v>153</v>
      </c>
      <c r="O2415">
        <v>21</v>
      </c>
      <c r="P2415" t="s">
        <v>88</v>
      </c>
    </row>
    <row r="2416" spans="1:16" x14ac:dyDescent="0.2">
      <c r="A2416" t="s">
        <v>307</v>
      </c>
      <c r="B2416" t="s">
        <v>308</v>
      </c>
      <c r="C2416" t="s">
        <v>79</v>
      </c>
      <c r="D2416" t="s">
        <v>80</v>
      </c>
      <c r="E2416" t="s">
        <v>81</v>
      </c>
      <c r="F2416">
        <v>12.6706</v>
      </c>
      <c r="G2416">
        <v>715</v>
      </c>
      <c r="H2416">
        <f t="shared" si="37"/>
        <v>91</v>
      </c>
      <c r="I2416" t="s">
        <v>51</v>
      </c>
      <c r="J2416" t="s">
        <v>92</v>
      </c>
      <c r="K2416" t="s">
        <v>51</v>
      </c>
      <c r="L2416" t="s">
        <v>120</v>
      </c>
      <c r="M2416" t="s">
        <v>51</v>
      </c>
      <c r="N2416" t="s">
        <v>309</v>
      </c>
      <c r="O2416">
        <v>6</v>
      </c>
      <c r="P2416" t="s">
        <v>88</v>
      </c>
    </row>
    <row r="2417" spans="1:16" x14ac:dyDescent="0.2">
      <c r="A2417" t="s">
        <v>154</v>
      </c>
      <c r="B2417" t="s">
        <v>155</v>
      </c>
      <c r="C2417" t="s">
        <v>140</v>
      </c>
      <c r="D2417" t="s">
        <v>141</v>
      </c>
      <c r="E2417" t="s">
        <v>81</v>
      </c>
      <c r="F2417">
        <v>0</v>
      </c>
      <c r="G2417">
        <v>33</v>
      </c>
      <c r="H2417">
        <f t="shared" si="37"/>
        <v>0</v>
      </c>
      <c r="I2417" t="s">
        <v>99</v>
      </c>
      <c r="J2417" t="s">
        <v>69</v>
      </c>
      <c r="K2417" t="s">
        <v>70</v>
      </c>
      <c r="L2417" t="s">
        <v>51</v>
      </c>
      <c r="M2417" t="s">
        <v>71</v>
      </c>
      <c r="N2417" t="s">
        <v>157</v>
      </c>
      <c r="O2417">
        <v>45</v>
      </c>
      <c r="P2417" t="s">
        <v>88</v>
      </c>
    </row>
    <row r="2418" spans="1:16" x14ac:dyDescent="0.2">
      <c r="A2418" t="s">
        <v>274</v>
      </c>
      <c r="B2418" t="s">
        <v>275</v>
      </c>
      <c r="C2418" t="s">
        <v>79</v>
      </c>
      <c r="D2418" t="s">
        <v>80</v>
      </c>
      <c r="E2418" t="s">
        <v>81</v>
      </c>
      <c r="F2418">
        <v>6.6700999999999997</v>
      </c>
      <c r="G2418">
        <v>182</v>
      </c>
      <c r="H2418">
        <f t="shared" si="37"/>
        <v>13</v>
      </c>
      <c r="I2418" t="s">
        <v>51</v>
      </c>
      <c r="J2418" t="s">
        <v>92</v>
      </c>
      <c r="K2418" t="s">
        <v>53</v>
      </c>
      <c r="L2418" t="s">
        <v>51</v>
      </c>
      <c r="M2418" t="s">
        <v>71</v>
      </c>
      <c r="N2418" t="s">
        <v>112</v>
      </c>
      <c r="O2418">
        <v>127</v>
      </c>
      <c r="P2418" t="s">
        <v>62</v>
      </c>
    </row>
    <row r="2419" spans="1:16" x14ac:dyDescent="0.2">
      <c r="A2419" t="s">
        <v>319</v>
      </c>
      <c r="B2419" t="s">
        <v>320</v>
      </c>
      <c r="C2419" t="s">
        <v>66</v>
      </c>
      <c r="D2419" t="s">
        <v>66</v>
      </c>
      <c r="E2419" t="s">
        <v>67</v>
      </c>
      <c r="F2419">
        <v>18.2743</v>
      </c>
      <c r="G2419">
        <v>53</v>
      </c>
      <c r="H2419">
        <f t="shared" si="37"/>
        <v>10</v>
      </c>
      <c r="I2419" t="s">
        <v>99</v>
      </c>
      <c r="J2419" t="s">
        <v>92</v>
      </c>
      <c r="K2419" t="s">
        <v>51</v>
      </c>
      <c r="L2419" t="s">
        <v>120</v>
      </c>
      <c r="M2419" t="s">
        <v>51</v>
      </c>
      <c r="N2419" t="s">
        <v>321</v>
      </c>
      <c r="O2419">
        <v>38</v>
      </c>
      <c r="P2419" t="s">
        <v>88</v>
      </c>
    </row>
    <row r="2420" spans="1:16" x14ac:dyDescent="0.2">
      <c r="A2420" t="s">
        <v>159</v>
      </c>
      <c r="B2420" t="s">
        <v>160</v>
      </c>
      <c r="C2420" t="s">
        <v>45</v>
      </c>
      <c r="D2420" t="s">
        <v>46</v>
      </c>
      <c r="E2420" t="s">
        <v>47</v>
      </c>
      <c r="F2420">
        <v>21.2254</v>
      </c>
      <c r="G2420">
        <v>209</v>
      </c>
      <c r="H2420">
        <f t="shared" si="37"/>
        <v>45</v>
      </c>
      <c r="I2420" t="s">
        <v>51</v>
      </c>
      <c r="J2420" t="s">
        <v>198</v>
      </c>
      <c r="K2420" t="s">
        <v>105</v>
      </c>
      <c r="L2420" t="s">
        <v>51</v>
      </c>
      <c r="M2420" t="s">
        <v>71</v>
      </c>
      <c r="N2420" t="s">
        <v>162</v>
      </c>
      <c r="O2420">
        <v>15</v>
      </c>
      <c r="P2420" t="s">
        <v>88</v>
      </c>
    </row>
    <row r="2421" spans="1:16" x14ac:dyDescent="0.2">
      <c r="A2421" t="s">
        <v>229</v>
      </c>
      <c r="B2421" t="s">
        <v>230</v>
      </c>
      <c r="C2421" t="s">
        <v>128</v>
      </c>
      <c r="D2421" t="s">
        <v>129</v>
      </c>
      <c r="E2421" t="s">
        <v>81</v>
      </c>
      <c r="F2421">
        <v>19.4682</v>
      </c>
      <c r="G2421">
        <v>109</v>
      </c>
      <c r="H2421">
        <f t="shared" si="37"/>
        <v>22</v>
      </c>
      <c r="I2421" t="s">
        <v>156</v>
      </c>
      <c r="J2421" t="s">
        <v>52</v>
      </c>
      <c r="K2421" t="s">
        <v>53</v>
      </c>
      <c r="L2421" t="s">
        <v>51</v>
      </c>
      <c r="M2421" t="s">
        <v>51</v>
      </c>
      <c r="N2421" t="s">
        <v>231</v>
      </c>
      <c r="O2421">
        <v>37</v>
      </c>
      <c r="P2421" t="s">
        <v>88</v>
      </c>
    </row>
    <row r="2422" spans="1:16" x14ac:dyDescent="0.2">
      <c r="A2422" t="s">
        <v>307</v>
      </c>
      <c r="B2422" t="s">
        <v>308</v>
      </c>
      <c r="C2422" t="s">
        <v>128</v>
      </c>
      <c r="D2422" t="s">
        <v>129</v>
      </c>
      <c r="E2422" t="s">
        <v>81</v>
      </c>
      <c r="F2422">
        <v>14.513199999999999</v>
      </c>
      <c r="G2422">
        <v>127</v>
      </c>
      <c r="H2422">
        <f t="shared" si="37"/>
        <v>19</v>
      </c>
      <c r="I2422" t="s">
        <v>156</v>
      </c>
      <c r="J2422" t="s">
        <v>92</v>
      </c>
      <c r="K2422" t="s">
        <v>70</v>
      </c>
      <c r="L2422" t="s">
        <v>51</v>
      </c>
      <c r="M2422" t="s">
        <v>51</v>
      </c>
      <c r="N2422" t="s">
        <v>208</v>
      </c>
      <c r="O2422">
        <v>101</v>
      </c>
      <c r="P2422" t="s">
        <v>62</v>
      </c>
    </row>
    <row r="2423" spans="1:16" x14ac:dyDescent="0.2">
      <c r="A2423" t="s">
        <v>229</v>
      </c>
      <c r="B2423" t="s">
        <v>230</v>
      </c>
      <c r="C2423" t="s">
        <v>79</v>
      </c>
      <c r="D2423" t="s">
        <v>80</v>
      </c>
      <c r="E2423" t="s">
        <v>81</v>
      </c>
      <c r="F2423">
        <v>7.2489999999999997</v>
      </c>
      <c r="G2423">
        <v>103</v>
      </c>
      <c r="H2423">
        <f t="shared" si="37"/>
        <v>8</v>
      </c>
      <c r="I2423" t="s">
        <v>99</v>
      </c>
      <c r="J2423" t="s">
        <v>69</v>
      </c>
      <c r="K2423" t="s">
        <v>105</v>
      </c>
      <c r="L2423" t="s">
        <v>51</v>
      </c>
      <c r="M2423" t="s">
        <v>71</v>
      </c>
      <c r="N2423" t="s">
        <v>231</v>
      </c>
      <c r="O2423">
        <v>37</v>
      </c>
      <c r="P2423" t="s">
        <v>88</v>
      </c>
    </row>
    <row r="2424" spans="1:16" x14ac:dyDescent="0.2">
      <c r="A2424" t="s">
        <v>187</v>
      </c>
      <c r="B2424" t="s">
        <v>188</v>
      </c>
      <c r="C2424" t="s">
        <v>45</v>
      </c>
      <c r="D2424" t="s">
        <v>46</v>
      </c>
      <c r="E2424" t="s">
        <v>47</v>
      </c>
      <c r="F2424">
        <v>27.2925</v>
      </c>
      <c r="G2424">
        <v>185</v>
      </c>
      <c r="H2424">
        <f t="shared" si="37"/>
        <v>51</v>
      </c>
      <c r="I2424" t="s">
        <v>99</v>
      </c>
      <c r="J2424" t="s">
        <v>69</v>
      </c>
      <c r="K2424" t="s">
        <v>105</v>
      </c>
      <c r="L2424" t="s">
        <v>51</v>
      </c>
      <c r="M2424" t="s">
        <v>51</v>
      </c>
      <c r="N2424" t="s">
        <v>189</v>
      </c>
      <c r="O2424">
        <v>54</v>
      </c>
      <c r="P2424" t="s">
        <v>88</v>
      </c>
    </row>
    <row r="2425" spans="1:16" x14ac:dyDescent="0.2">
      <c r="A2425" t="s">
        <v>145</v>
      </c>
      <c r="B2425" t="s">
        <v>146</v>
      </c>
      <c r="C2425" t="s">
        <v>140</v>
      </c>
      <c r="D2425" t="s">
        <v>141</v>
      </c>
      <c r="E2425" t="s">
        <v>81</v>
      </c>
      <c r="F2425">
        <v>2.448</v>
      </c>
      <c r="G2425">
        <v>40</v>
      </c>
      <c r="H2425">
        <f t="shared" si="37"/>
        <v>1</v>
      </c>
      <c r="I2425" t="s">
        <v>51</v>
      </c>
      <c r="J2425" t="s">
        <v>69</v>
      </c>
      <c r="K2425" t="s">
        <v>51</v>
      </c>
      <c r="L2425" t="s">
        <v>51</v>
      </c>
      <c r="M2425" t="s">
        <v>195</v>
      </c>
      <c r="N2425" t="s">
        <v>147</v>
      </c>
      <c r="O2425">
        <v>5</v>
      </c>
      <c r="P2425" t="s">
        <v>88</v>
      </c>
    </row>
    <row r="2426" spans="1:16" x14ac:dyDescent="0.2">
      <c r="A2426" t="s">
        <v>209</v>
      </c>
      <c r="B2426" t="s">
        <v>210</v>
      </c>
      <c r="C2426" t="s">
        <v>128</v>
      </c>
      <c r="D2426" t="s">
        <v>129</v>
      </c>
      <c r="E2426" t="s">
        <v>81</v>
      </c>
      <c r="F2426">
        <v>10.325799999999999</v>
      </c>
      <c r="G2426">
        <v>272</v>
      </c>
      <c r="H2426">
        <f t="shared" si="37"/>
        <v>29</v>
      </c>
      <c r="I2426" t="s">
        <v>156</v>
      </c>
      <c r="J2426" t="s">
        <v>92</v>
      </c>
      <c r="K2426" t="s">
        <v>51</v>
      </c>
      <c r="L2426" t="s">
        <v>120</v>
      </c>
      <c r="M2426" t="s">
        <v>51</v>
      </c>
      <c r="N2426" t="s">
        <v>211</v>
      </c>
      <c r="O2426">
        <v>25</v>
      </c>
      <c r="P2426" t="s">
        <v>88</v>
      </c>
    </row>
    <row r="2427" spans="1:16" x14ac:dyDescent="0.2">
      <c r="A2427" t="s">
        <v>220</v>
      </c>
      <c r="B2427" t="s">
        <v>221</v>
      </c>
      <c r="C2427" t="s">
        <v>79</v>
      </c>
      <c r="D2427" t="s">
        <v>80</v>
      </c>
      <c r="E2427" t="s">
        <v>81</v>
      </c>
      <c r="F2427">
        <v>39.940399999999997</v>
      </c>
      <c r="G2427">
        <v>60</v>
      </c>
      <c r="H2427">
        <f t="shared" si="37"/>
        <v>24</v>
      </c>
      <c r="I2427" t="s">
        <v>156</v>
      </c>
      <c r="J2427" t="s">
        <v>92</v>
      </c>
      <c r="K2427" t="s">
        <v>53</v>
      </c>
      <c r="L2427" t="s">
        <v>51</v>
      </c>
      <c r="M2427" t="s">
        <v>115</v>
      </c>
      <c r="N2427" t="s">
        <v>121</v>
      </c>
      <c r="O2427">
        <v>121</v>
      </c>
      <c r="P2427" t="s">
        <v>62</v>
      </c>
    </row>
    <row r="2428" spans="1:16" x14ac:dyDescent="0.2">
      <c r="A2428" t="s">
        <v>220</v>
      </c>
      <c r="B2428" t="s">
        <v>221</v>
      </c>
      <c r="C2428" t="s">
        <v>140</v>
      </c>
      <c r="D2428" t="s">
        <v>141</v>
      </c>
      <c r="E2428" t="s">
        <v>81</v>
      </c>
      <c r="F2428">
        <v>19.1663</v>
      </c>
      <c r="G2428">
        <v>112</v>
      </c>
      <c r="H2428">
        <f t="shared" si="37"/>
        <v>22</v>
      </c>
      <c r="I2428" t="s">
        <v>99</v>
      </c>
      <c r="J2428" t="s">
        <v>92</v>
      </c>
      <c r="K2428" t="s">
        <v>51</v>
      </c>
      <c r="L2428" t="s">
        <v>106</v>
      </c>
      <c r="M2428" t="s">
        <v>51</v>
      </c>
      <c r="N2428" t="s">
        <v>121</v>
      </c>
      <c r="O2428">
        <v>121</v>
      </c>
      <c r="P2428" t="s">
        <v>62</v>
      </c>
    </row>
    <row r="2429" spans="1:16" x14ac:dyDescent="0.2">
      <c r="A2429" t="s">
        <v>190</v>
      </c>
      <c r="B2429" t="s">
        <v>191</v>
      </c>
      <c r="C2429" t="s">
        <v>140</v>
      </c>
      <c r="D2429" t="s">
        <v>141</v>
      </c>
      <c r="E2429" t="s">
        <v>81</v>
      </c>
      <c r="F2429">
        <v>3.1593</v>
      </c>
      <c r="G2429">
        <v>320</v>
      </c>
      <c r="H2429">
        <f t="shared" si="37"/>
        <v>11</v>
      </c>
      <c r="I2429" t="s">
        <v>99</v>
      </c>
      <c r="J2429" t="s">
        <v>92</v>
      </c>
      <c r="K2429" t="s">
        <v>51</v>
      </c>
      <c r="L2429" t="s">
        <v>51</v>
      </c>
      <c r="M2429" t="s">
        <v>51</v>
      </c>
      <c r="N2429" t="s">
        <v>192</v>
      </c>
      <c r="O2429">
        <v>42</v>
      </c>
      <c r="P2429" t="s">
        <v>88</v>
      </c>
    </row>
    <row r="2430" spans="1:16" x14ac:dyDescent="0.2">
      <c r="A2430" t="s">
        <v>190</v>
      </c>
      <c r="B2430" t="s">
        <v>191</v>
      </c>
      <c r="C2430" t="s">
        <v>79</v>
      </c>
      <c r="D2430" t="s">
        <v>80</v>
      </c>
      <c r="E2430" t="s">
        <v>81</v>
      </c>
      <c r="F2430">
        <v>7.4360999999999997</v>
      </c>
      <c r="G2430">
        <v>60</v>
      </c>
      <c r="H2430">
        <f t="shared" si="37"/>
        <v>5</v>
      </c>
      <c r="I2430" t="s">
        <v>51</v>
      </c>
      <c r="J2430" t="s">
        <v>92</v>
      </c>
      <c r="K2430" t="s">
        <v>83</v>
      </c>
      <c r="L2430" t="s">
        <v>120</v>
      </c>
      <c r="M2430" t="s">
        <v>51</v>
      </c>
      <c r="N2430" t="s">
        <v>270</v>
      </c>
      <c r="O2430">
        <v>124</v>
      </c>
      <c r="P2430" t="s">
        <v>62</v>
      </c>
    </row>
    <row r="2431" spans="1:16" x14ac:dyDescent="0.2">
      <c r="A2431" t="s">
        <v>220</v>
      </c>
      <c r="B2431" t="s">
        <v>221</v>
      </c>
      <c r="C2431" t="s">
        <v>66</v>
      </c>
      <c r="D2431" t="s">
        <v>66</v>
      </c>
      <c r="E2431" t="s">
        <v>67</v>
      </c>
      <c r="F2431">
        <v>16.167400000000001</v>
      </c>
      <c r="G2431">
        <v>109</v>
      </c>
      <c r="H2431">
        <f t="shared" si="37"/>
        <v>18</v>
      </c>
      <c r="I2431" t="s">
        <v>51</v>
      </c>
      <c r="J2431" t="s">
        <v>52</v>
      </c>
      <c r="K2431" t="s">
        <v>105</v>
      </c>
      <c r="L2431" t="s">
        <v>51</v>
      </c>
      <c r="M2431" t="s">
        <v>84</v>
      </c>
      <c r="N2431" t="s">
        <v>121</v>
      </c>
      <c r="O2431">
        <v>121</v>
      </c>
      <c r="P2431" t="s">
        <v>62</v>
      </c>
    </row>
    <row r="2432" spans="1:16" x14ac:dyDescent="0.2">
      <c r="A2432" t="s">
        <v>307</v>
      </c>
      <c r="B2432" t="s">
        <v>308</v>
      </c>
      <c r="C2432" t="s">
        <v>45</v>
      </c>
      <c r="D2432" t="s">
        <v>46</v>
      </c>
      <c r="E2432" t="s">
        <v>47</v>
      </c>
      <c r="F2432">
        <v>71.630399999999995</v>
      </c>
      <c r="G2432">
        <v>54</v>
      </c>
      <c r="H2432">
        <f t="shared" si="37"/>
        <v>39</v>
      </c>
      <c r="I2432" t="s">
        <v>156</v>
      </c>
      <c r="J2432" t="s">
        <v>92</v>
      </c>
      <c r="K2432" t="s">
        <v>51</v>
      </c>
      <c r="L2432" t="s">
        <v>161</v>
      </c>
      <c r="M2432" t="s">
        <v>51</v>
      </c>
      <c r="N2432" t="s">
        <v>309</v>
      </c>
      <c r="O2432">
        <v>6</v>
      </c>
      <c r="P2432" t="s">
        <v>88</v>
      </c>
    </row>
    <row r="2433" spans="1:16" x14ac:dyDescent="0.2">
      <c r="A2433" t="s">
        <v>307</v>
      </c>
      <c r="B2433" t="s">
        <v>308</v>
      </c>
      <c r="C2433" t="s">
        <v>45</v>
      </c>
      <c r="D2433" t="s">
        <v>46</v>
      </c>
      <c r="E2433" t="s">
        <v>47</v>
      </c>
      <c r="F2433">
        <v>21.4559</v>
      </c>
      <c r="G2433">
        <v>322</v>
      </c>
      <c r="H2433">
        <f t="shared" si="37"/>
        <v>70</v>
      </c>
      <c r="I2433" t="s">
        <v>51</v>
      </c>
      <c r="J2433" t="s">
        <v>198</v>
      </c>
      <c r="K2433" t="s">
        <v>83</v>
      </c>
      <c r="L2433" t="s">
        <v>120</v>
      </c>
      <c r="M2433" t="s">
        <v>51</v>
      </c>
      <c r="N2433" t="s">
        <v>136</v>
      </c>
      <c r="O2433">
        <v>104</v>
      </c>
      <c r="P2433" t="s">
        <v>62</v>
      </c>
    </row>
    <row r="2434" spans="1:16" x14ac:dyDescent="0.2">
      <c r="A2434" t="s">
        <v>220</v>
      </c>
      <c r="B2434" t="s">
        <v>221</v>
      </c>
      <c r="C2434" t="s">
        <v>79</v>
      </c>
      <c r="D2434" t="s">
        <v>80</v>
      </c>
      <c r="E2434" t="s">
        <v>81</v>
      </c>
      <c r="F2434">
        <v>17.698499999999999</v>
      </c>
      <c r="G2434">
        <v>91</v>
      </c>
      <c r="H2434">
        <f t="shared" si="37"/>
        <v>17</v>
      </c>
      <c r="I2434" t="s">
        <v>156</v>
      </c>
      <c r="J2434" t="s">
        <v>198</v>
      </c>
      <c r="K2434" t="s">
        <v>53</v>
      </c>
      <c r="L2434" t="s">
        <v>120</v>
      </c>
      <c r="M2434" t="s">
        <v>51</v>
      </c>
      <c r="N2434" t="s">
        <v>121</v>
      </c>
      <c r="O2434">
        <v>121</v>
      </c>
      <c r="P2434" t="s">
        <v>62</v>
      </c>
    </row>
    <row r="2435" spans="1:16" x14ac:dyDescent="0.2">
      <c r="A2435" t="s">
        <v>77</v>
      </c>
      <c r="B2435" t="s">
        <v>78</v>
      </c>
      <c r="C2435" t="s">
        <v>66</v>
      </c>
      <c r="D2435" t="s">
        <v>66</v>
      </c>
      <c r="E2435" t="s">
        <v>67</v>
      </c>
      <c r="F2435">
        <v>2.3820999999999999</v>
      </c>
      <c r="G2435">
        <v>846</v>
      </c>
      <c r="H2435">
        <f t="shared" ref="H2435:H2498" si="38">ROUNDUP(F2435*G2435/100,0)</f>
        <v>21</v>
      </c>
      <c r="I2435" t="s">
        <v>99</v>
      </c>
      <c r="J2435" t="s">
        <v>69</v>
      </c>
      <c r="K2435" t="s">
        <v>83</v>
      </c>
      <c r="L2435" t="s">
        <v>120</v>
      </c>
      <c r="M2435" t="s">
        <v>51</v>
      </c>
      <c r="N2435" t="s">
        <v>85</v>
      </c>
      <c r="O2435">
        <v>33</v>
      </c>
      <c r="P2435" t="s">
        <v>88</v>
      </c>
    </row>
    <row r="2436" spans="1:16" x14ac:dyDescent="0.2">
      <c r="A2436" t="s">
        <v>339</v>
      </c>
      <c r="B2436" t="s">
        <v>338</v>
      </c>
      <c r="C2436" t="s">
        <v>79</v>
      </c>
      <c r="D2436" t="s">
        <v>80</v>
      </c>
      <c r="E2436" t="s">
        <v>81</v>
      </c>
      <c r="F2436">
        <v>13.6859</v>
      </c>
      <c r="G2436">
        <v>255</v>
      </c>
      <c r="H2436">
        <f t="shared" si="38"/>
        <v>35</v>
      </c>
      <c r="I2436" t="s">
        <v>51</v>
      </c>
      <c r="J2436" t="s">
        <v>52</v>
      </c>
      <c r="K2436" t="s">
        <v>53</v>
      </c>
      <c r="L2436" t="s">
        <v>51</v>
      </c>
      <c r="M2436" t="s">
        <v>51</v>
      </c>
      <c r="N2436" t="s">
        <v>297</v>
      </c>
      <c r="O2436">
        <v>111</v>
      </c>
      <c r="P2436" t="s">
        <v>62</v>
      </c>
    </row>
    <row r="2437" spans="1:16" x14ac:dyDescent="0.2">
      <c r="A2437" t="s">
        <v>313</v>
      </c>
      <c r="B2437" t="s">
        <v>314</v>
      </c>
      <c r="C2437" t="s">
        <v>140</v>
      </c>
      <c r="D2437" t="s">
        <v>141</v>
      </c>
      <c r="E2437" t="s">
        <v>81</v>
      </c>
      <c r="F2437">
        <v>3.4216000000000002</v>
      </c>
      <c r="G2437">
        <v>113</v>
      </c>
      <c r="H2437">
        <f t="shared" si="38"/>
        <v>4</v>
      </c>
      <c r="I2437" t="s">
        <v>156</v>
      </c>
      <c r="J2437" t="s">
        <v>69</v>
      </c>
      <c r="K2437" t="s">
        <v>105</v>
      </c>
      <c r="L2437" t="s">
        <v>51</v>
      </c>
      <c r="M2437" t="s">
        <v>51</v>
      </c>
      <c r="N2437" t="s">
        <v>315</v>
      </c>
      <c r="O2437">
        <v>40</v>
      </c>
      <c r="P2437" t="s">
        <v>88</v>
      </c>
    </row>
    <row r="2438" spans="1:16" x14ac:dyDescent="0.2">
      <c r="A2438" t="s">
        <v>243</v>
      </c>
      <c r="B2438" t="s">
        <v>244</v>
      </c>
      <c r="C2438" t="s">
        <v>79</v>
      </c>
      <c r="D2438" t="s">
        <v>80</v>
      </c>
      <c r="E2438" t="s">
        <v>81</v>
      </c>
      <c r="F2438">
        <v>27.359200000000001</v>
      </c>
      <c r="G2438">
        <v>43</v>
      </c>
      <c r="H2438">
        <f t="shared" si="38"/>
        <v>12</v>
      </c>
      <c r="I2438" t="s">
        <v>51</v>
      </c>
      <c r="J2438" t="s">
        <v>166</v>
      </c>
      <c r="K2438" t="s">
        <v>51</v>
      </c>
      <c r="L2438" t="s">
        <v>51</v>
      </c>
      <c r="M2438" t="s">
        <v>84</v>
      </c>
      <c r="N2438" t="s">
        <v>245</v>
      </c>
      <c r="O2438">
        <v>19</v>
      </c>
      <c r="P2438" t="s">
        <v>88</v>
      </c>
    </row>
    <row r="2439" spans="1:16" x14ac:dyDescent="0.2">
      <c r="A2439" t="s">
        <v>220</v>
      </c>
      <c r="B2439" t="s">
        <v>221</v>
      </c>
      <c r="C2439" t="s">
        <v>45</v>
      </c>
      <c r="D2439" t="s">
        <v>46</v>
      </c>
      <c r="E2439" t="s">
        <v>47</v>
      </c>
      <c r="F2439">
        <v>21.671900000000001</v>
      </c>
      <c r="G2439">
        <v>48</v>
      </c>
      <c r="H2439">
        <f t="shared" si="38"/>
        <v>11</v>
      </c>
      <c r="I2439" t="s">
        <v>51</v>
      </c>
      <c r="J2439" t="s">
        <v>198</v>
      </c>
      <c r="K2439" t="s">
        <v>105</v>
      </c>
      <c r="L2439" t="s">
        <v>51</v>
      </c>
      <c r="M2439" t="s">
        <v>71</v>
      </c>
      <c r="N2439" t="s">
        <v>324</v>
      </c>
      <c r="O2439">
        <v>120</v>
      </c>
      <c r="P2439" t="s">
        <v>62</v>
      </c>
    </row>
    <row r="2440" spans="1:16" x14ac:dyDescent="0.2">
      <c r="A2440" t="s">
        <v>307</v>
      </c>
      <c r="B2440" t="s">
        <v>308</v>
      </c>
      <c r="C2440" t="s">
        <v>140</v>
      </c>
      <c r="D2440" t="s">
        <v>141</v>
      </c>
      <c r="E2440" t="s">
        <v>81</v>
      </c>
      <c r="F2440">
        <v>2.6457000000000002</v>
      </c>
      <c r="G2440">
        <v>146</v>
      </c>
      <c r="H2440">
        <f t="shared" si="38"/>
        <v>4</v>
      </c>
      <c r="I2440" t="s">
        <v>51</v>
      </c>
      <c r="J2440" t="s">
        <v>52</v>
      </c>
      <c r="K2440" t="s">
        <v>51</v>
      </c>
      <c r="L2440" t="s">
        <v>51</v>
      </c>
      <c r="M2440" t="s">
        <v>84</v>
      </c>
      <c r="N2440" t="s">
        <v>208</v>
      </c>
      <c r="O2440">
        <v>101</v>
      </c>
      <c r="P2440" t="s">
        <v>62</v>
      </c>
    </row>
    <row r="2441" spans="1:16" x14ac:dyDescent="0.2">
      <c r="A2441" t="s">
        <v>169</v>
      </c>
      <c r="B2441" t="s">
        <v>170</v>
      </c>
      <c r="C2441" t="s">
        <v>79</v>
      </c>
      <c r="D2441" t="s">
        <v>80</v>
      </c>
      <c r="E2441" t="s">
        <v>81</v>
      </c>
      <c r="F2441">
        <v>49.844499999999996</v>
      </c>
      <c r="G2441">
        <v>116</v>
      </c>
      <c r="H2441">
        <f t="shared" si="38"/>
        <v>58</v>
      </c>
      <c r="I2441" t="s">
        <v>156</v>
      </c>
      <c r="J2441" t="s">
        <v>198</v>
      </c>
      <c r="K2441" t="s">
        <v>51</v>
      </c>
      <c r="L2441" t="s">
        <v>161</v>
      </c>
      <c r="M2441" t="s">
        <v>51</v>
      </c>
      <c r="N2441" t="s">
        <v>171</v>
      </c>
      <c r="O2441">
        <v>24</v>
      </c>
      <c r="P2441" t="s">
        <v>88</v>
      </c>
    </row>
    <row r="2442" spans="1:16" x14ac:dyDescent="0.2">
      <c r="A2442" t="s">
        <v>220</v>
      </c>
      <c r="B2442" t="s">
        <v>221</v>
      </c>
      <c r="C2442" t="s">
        <v>79</v>
      </c>
      <c r="D2442" t="s">
        <v>80</v>
      </c>
      <c r="E2442" t="s">
        <v>81</v>
      </c>
      <c r="F2442">
        <v>54.120600000000003</v>
      </c>
      <c r="G2442">
        <v>87</v>
      </c>
      <c r="H2442">
        <f t="shared" si="38"/>
        <v>48</v>
      </c>
      <c r="I2442" t="s">
        <v>51</v>
      </c>
      <c r="J2442" t="s">
        <v>69</v>
      </c>
      <c r="K2442" t="s">
        <v>51</v>
      </c>
      <c r="L2442" t="s">
        <v>51</v>
      </c>
      <c r="M2442" t="s">
        <v>215</v>
      </c>
      <c r="N2442" t="s">
        <v>222</v>
      </c>
      <c r="O2442">
        <v>36</v>
      </c>
      <c r="P2442" t="s">
        <v>88</v>
      </c>
    </row>
    <row r="2443" spans="1:16" x14ac:dyDescent="0.2">
      <c r="A2443" t="s">
        <v>232</v>
      </c>
      <c r="B2443" t="s">
        <v>233</v>
      </c>
      <c r="C2443" t="s">
        <v>45</v>
      </c>
      <c r="D2443" t="s">
        <v>46</v>
      </c>
      <c r="E2443" t="s">
        <v>47</v>
      </c>
      <c r="F2443">
        <v>32.5167</v>
      </c>
      <c r="G2443">
        <v>58</v>
      </c>
      <c r="H2443">
        <f t="shared" si="38"/>
        <v>19</v>
      </c>
      <c r="I2443" t="s">
        <v>156</v>
      </c>
      <c r="J2443" t="s">
        <v>92</v>
      </c>
      <c r="K2443" t="s">
        <v>70</v>
      </c>
      <c r="L2443" t="s">
        <v>51</v>
      </c>
      <c r="M2443" t="s">
        <v>71</v>
      </c>
      <c r="N2443" t="s">
        <v>248</v>
      </c>
      <c r="O2443">
        <v>112</v>
      </c>
      <c r="P2443" t="s">
        <v>62</v>
      </c>
    </row>
    <row r="2444" spans="1:16" x14ac:dyDescent="0.2">
      <c r="A2444" t="s">
        <v>193</v>
      </c>
      <c r="B2444" t="s">
        <v>194</v>
      </c>
      <c r="C2444" t="s">
        <v>45</v>
      </c>
      <c r="D2444" t="s">
        <v>46</v>
      </c>
      <c r="E2444" t="s">
        <v>47</v>
      </c>
      <c r="F2444">
        <v>63.768300000000004</v>
      </c>
      <c r="G2444">
        <v>43</v>
      </c>
      <c r="H2444">
        <f t="shared" si="38"/>
        <v>28</v>
      </c>
      <c r="I2444" t="s">
        <v>51</v>
      </c>
      <c r="J2444" t="s">
        <v>52</v>
      </c>
      <c r="K2444" t="s">
        <v>51</v>
      </c>
      <c r="L2444" t="s">
        <v>51</v>
      </c>
      <c r="M2444" t="s">
        <v>115</v>
      </c>
      <c r="N2444" t="s">
        <v>196</v>
      </c>
      <c r="O2444">
        <v>50</v>
      </c>
      <c r="P2444" t="s">
        <v>88</v>
      </c>
    </row>
    <row r="2445" spans="1:16" x14ac:dyDescent="0.2">
      <c r="A2445" t="s">
        <v>220</v>
      </c>
      <c r="B2445" t="s">
        <v>221</v>
      </c>
      <c r="C2445" t="s">
        <v>140</v>
      </c>
      <c r="D2445" t="s">
        <v>141</v>
      </c>
      <c r="E2445" t="s">
        <v>81</v>
      </c>
      <c r="F2445">
        <v>7.6844999999999999</v>
      </c>
      <c r="G2445">
        <v>142</v>
      </c>
      <c r="H2445">
        <f t="shared" si="38"/>
        <v>11</v>
      </c>
      <c r="I2445" t="s">
        <v>99</v>
      </c>
      <c r="J2445" t="s">
        <v>92</v>
      </c>
      <c r="K2445" t="s">
        <v>53</v>
      </c>
      <c r="L2445" t="s">
        <v>51</v>
      </c>
      <c r="M2445" t="s">
        <v>84</v>
      </c>
      <c r="N2445" t="s">
        <v>222</v>
      </c>
      <c r="O2445">
        <v>36</v>
      </c>
      <c r="P2445" t="s">
        <v>88</v>
      </c>
    </row>
    <row r="2446" spans="1:16" x14ac:dyDescent="0.2">
      <c r="A2446" t="s">
        <v>97</v>
      </c>
      <c r="B2446" t="s">
        <v>98</v>
      </c>
      <c r="C2446" t="s">
        <v>45</v>
      </c>
      <c r="D2446" t="s">
        <v>46</v>
      </c>
      <c r="E2446" t="s">
        <v>47</v>
      </c>
      <c r="F2446">
        <v>30.575099999999999</v>
      </c>
      <c r="G2446">
        <v>74</v>
      </c>
      <c r="H2446">
        <f t="shared" si="38"/>
        <v>23</v>
      </c>
      <c r="I2446" t="s">
        <v>156</v>
      </c>
      <c r="J2446" t="s">
        <v>52</v>
      </c>
      <c r="K2446" t="s">
        <v>105</v>
      </c>
      <c r="L2446" t="s">
        <v>51</v>
      </c>
      <c r="M2446" t="s">
        <v>71</v>
      </c>
      <c r="N2446" t="s">
        <v>291</v>
      </c>
      <c r="O2446">
        <v>115</v>
      </c>
      <c r="P2446" t="s">
        <v>62</v>
      </c>
    </row>
    <row r="2447" spans="1:16" x14ac:dyDescent="0.2">
      <c r="A2447" t="s">
        <v>159</v>
      </c>
      <c r="B2447" t="s">
        <v>160</v>
      </c>
      <c r="C2447" t="s">
        <v>79</v>
      </c>
      <c r="D2447" t="s">
        <v>80</v>
      </c>
      <c r="E2447" t="s">
        <v>81</v>
      </c>
      <c r="F2447">
        <v>29.585999999999999</v>
      </c>
      <c r="G2447">
        <v>31</v>
      </c>
      <c r="H2447">
        <f t="shared" si="38"/>
        <v>10</v>
      </c>
      <c r="I2447" t="s">
        <v>156</v>
      </c>
      <c r="J2447" t="s">
        <v>249</v>
      </c>
      <c r="K2447" t="s">
        <v>51</v>
      </c>
      <c r="L2447" t="s">
        <v>51</v>
      </c>
      <c r="M2447" t="s">
        <v>195</v>
      </c>
      <c r="N2447" t="s">
        <v>162</v>
      </c>
      <c r="O2447">
        <v>15</v>
      </c>
      <c r="P2447" t="s">
        <v>88</v>
      </c>
    </row>
    <row r="2448" spans="1:16" x14ac:dyDescent="0.2">
      <c r="A2448" t="s">
        <v>339</v>
      </c>
      <c r="B2448" t="s">
        <v>338</v>
      </c>
      <c r="C2448" t="s">
        <v>45</v>
      </c>
      <c r="D2448" t="s">
        <v>46</v>
      </c>
      <c r="E2448" t="s">
        <v>47</v>
      </c>
      <c r="F2448">
        <v>22.554600000000001</v>
      </c>
      <c r="G2448">
        <v>60</v>
      </c>
      <c r="H2448">
        <f t="shared" si="38"/>
        <v>14</v>
      </c>
      <c r="I2448" t="s">
        <v>51</v>
      </c>
      <c r="J2448" t="s">
        <v>92</v>
      </c>
      <c r="K2448" t="s">
        <v>70</v>
      </c>
      <c r="L2448" t="s">
        <v>51</v>
      </c>
      <c r="M2448" t="s">
        <v>71</v>
      </c>
      <c r="N2448" t="s">
        <v>297</v>
      </c>
      <c r="O2448">
        <v>111</v>
      </c>
      <c r="P2448" t="s">
        <v>62</v>
      </c>
    </row>
    <row r="2449" spans="1:16" x14ac:dyDescent="0.2">
      <c r="A2449" t="s">
        <v>151</v>
      </c>
      <c r="B2449" t="s">
        <v>152</v>
      </c>
      <c r="C2449" t="s">
        <v>45</v>
      </c>
      <c r="D2449" t="s">
        <v>46</v>
      </c>
      <c r="E2449" t="s">
        <v>47</v>
      </c>
      <c r="F2449">
        <v>17.354500000000002</v>
      </c>
      <c r="G2449">
        <v>38</v>
      </c>
      <c r="H2449">
        <f t="shared" si="38"/>
        <v>7</v>
      </c>
      <c r="I2449" t="s">
        <v>51</v>
      </c>
      <c r="J2449" t="s">
        <v>166</v>
      </c>
      <c r="K2449" t="s">
        <v>51</v>
      </c>
      <c r="L2449" t="s">
        <v>51</v>
      </c>
      <c r="M2449" t="s">
        <v>71</v>
      </c>
      <c r="N2449" t="s">
        <v>153</v>
      </c>
      <c r="O2449">
        <v>21</v>
      </c>
      <c r="P2449" t="s">
        <v>88</v>
      </c>
    </row>
    <row r="2450" spans="1:16" x14ac:dyDescent="0.2">
      <c r="A2450" t="s">
        <v>193</v>
      </c>
      <c r="B2450" t="s">
        <v>194</v>
      </c>
      <c r="C2450" t="s">
        <v>45</v>
      </c>
      <c r="D2450" t="s">
        <v>46</v>
      </c>
      <c r="E2450" t="s">
        <v>47</v>
      </c>
      <c r="F2450">
        <v>35.806899999999999</v>
      </c>
      <c r="G2450">
        <v>250</v>
      </c>
      <c r="H2450">
        <f t="shared" si="38"/>
        <v>90</v>
      </c>
      <c r="I2450" t="s">
        <v>51</v>
      </c>
      <c r="J2450" t="s">
        <v>166</v>
      </c>
      <c r="K2450" t="s">
        <v>105</v>
      </c>
      <c r="L2450" t="s">
        <v>51</v>
      </c>
      <c r="M2450" t="s">
        <v>51</v>
      </c>
      <c r="N2450" t="s">
        <v>196</v>
      </c>
      <c r="O2450">
        <v>50</v>
      </c>
      <c r="P2450" t="s">
        <v>88</v>
      </c>
    </row>
    <row r="2451" spans="1:16" x14ac:dyDescent="0.2">
      <c r="A2451" t="s">
        <v>301</v>
      </c>
      <c r="B2451" t="s">
        <v>302</v>
      </c>
      <c r="C2451" t="s">
        <v>66</v>
      </c>
      <c r="D2451" t="s">
        <v>66</v>
      </c>
      <c r="E2451" t="s">
        <v>67</v>
      </c>
      <c r="F2451">
        <v>2.9994999999999998</v>
      </c>
      <c r="G2451">
        <v>92</v>
      </c>
      <c r="H2451">
        <f t="shared" si="38"/>
        <v>3</v>
      </c>
      <c r="I2451" t="s">
        <v>99</v>
      </c>
      <c r="J2451" t="s">
        <v>69</v>
      </c>
      <c r="K2451" t="s">
        <v>105</v>
      </c>
      <c r="L2451" t="s">
        <v>120</v>
      </c>
      <c r="M2451" t="s">
        <v>51</v>
      </c>
      <c r="N2451" t="s">
        <v>303</v>
      </c>
      <c r="O2451">
        <v>8</v>
      </c>
      <c r="P2451" t="s">
        <v>88</v>
      </c>
    </row>
    <row r="2452" spans="1:16" x14ac:dyDescent="0.2">
      <c r="A2452" t="s">
        <v>220</v>
      </c>
      <c r="B2452" t="s">
        <v>221</v>
      </c>
      <c r="C2452" t="s">
        <v>66</v>
      </c>
      <c r="D2452" t="s">
        <v>66</v>
      </c>
      <c r="E2452" t="s">
        <v>67</v>
      </c>
      <c r="F2452">
        <v>9.4969999999999999</v>
      </c>
      <c r="G2452">
        <v>39</v>
      </c>
      <c r="H2452">
        <f t="shared" si="38"/>
        <v>4</v>
      </c>
      <c r="I2452" t="s">
        <v>51</v>
      </c>
      <c r="J2452" t="s">
        <v>69</v>
      </c>
      <c r="K2452" t="s">
        <v>70</v>
      </c>
      <c r="L2452" t="s">
        <v>161</v>
      </c>
      <c r="M2452" t="s">
        <v>51</v>
      </c>
      <c r="N2452" t="s">
        <v>222</v>
      </c>
      <c r="O2452">
        <v>36</v>
      </c>
      <c r="P2452" t="s">
        <v>88</v>
      </c>
    </row>
    <row r="2453" spans="1:16" x14ac:dyDescent="0.2">
      <c r="A2453" t="s">
        <v>325</v>
      </c>
      <c r="B2453" t="s">
        <v>326</v>
      </c>
      <c r="C2453" t="s">
        <v>66</v>
      </c>
      <c r="D2453" t="s">
        <v>66</v>
      </c>
      <c r="E2453" t="s">
        <v>67</v>
      </c>
      <c r="F2453">
        <v>16.067799999999998</v>
      </c>
      <c r="G2453">
        <v>333</v>
      </c>
      <c r="H2453">
        <f t="shared" si="38"/>
        <v>54</v>
      </c>
      <c r="I2453" t="s">
        <v>51</v>
      </c>
      <c r="J2453" t="s">
        <v>92</v>
      </c>
      <c r="K2453" t="s">
        <v>51</v>
      </c>
      <c r="L2453" t="s">
        <v>51</v>
      </c>
      <c r="M2453" t="s">
        <v>51</v>
      </c>
      <c r="N2453" t="s">
        <v>327</v>
      </c>
      <c r="O2453">
        <v>30</v>
      </c>
      <c r="P2453" t="s">
        <v>88</v>
      </c>
    </row>
    <row r="2454" spans="1:16" x14ac:dyDescent="0.2">
      <c r="A2454" t="s">
        <v>286</v>
      </c>
      <c r="B2454" t="s">
        <v>287</v>
      </c>
      <c r="C2454" t="s">
        <v>140</v>
      </c>
      <c r="D2454" t="s">
        <v>141</v>
      </c>
      <c r="E2454" t="s">
        <v>81</v>
      </c>
      <c r="F2454">
        <v>1.4652000000000001</v>
      </c>
      <c r="G2454">
        <v>42</v>
      </c>
      <c r="H2454">
        <f t="shared" si="38"/>
        <v>1</v>
      </c>
      <c r="I2454" t="s">
        <v>51</v>
      </c>
      <c r="J2454" t="s">
        <v>92</v>
      </c>
      <c r="K2454" t="s">
        <v>53</v>
      </c>
      <c r="L2454" t="s">
        <v>120</v>
      </c>
      <c r="M2454" t="s">
        <v>51</v>
      </c>
      <c r="N2454" t="s">
        <v>288</v>
      </c>
      <c r="O2454">
        <v>55</v>
      </c>
      <c r="P2454" t="s">
        <v>88</v>
      </c>
    </row>
    <row r="2455" spans="1:16" x14ac:dyDescent="0.2">
      <c r="A2455" t="s">
        <v>264</v>
      </c>
      <c r="B2455" t="s">
        <v>264</v>
      </c>
      <c r="C2455" t="s">
        <v>79</v>
      </c>
      <c r="D2455" t="s">
        <v>80</v>
      </c>
      <c r="E2455" t="s">
        <v>81</v>
      </c>
      <c r="F2455">
        <v>11.700699999999999</v>
      </c>
      <c r="G2455">
        <v>697</v>
      </c>
      <c r="H2455">
        <f t="shared" si="38"/>
        <v>82</v>
      </c>
      <c r="I2455" t="s">
        <v>51</v>
      </c>
      <c r="J2455" t="s">
        <v>69</v>
      </c>
      <c r="K2455" t="s">
        <v>51</v>
      </c>
      <c r="L2455" t="s">
        <v>51</v>
      </c>
      <c r="M2455" t="s">
        <v>51</v>
      </c>
      <c r="N2455" t="s">
        <v>265</v>
      </c>
      <c r="O2455">
        <v>11</v>
      </c>
      <c r="P2455" t="s">
        <v>62</v>
      </c>
    </row>
    <row r="2456" spans="1:16" x14ac:dyDescent="0.2">
      <c r="A2456" t="s">
        <v>232</v>
      </c>
      <c r="B2456" t="s">
        <v>233</v>
      </c>
      <c r="C2456" t="s">
        <v>79</v>
      </c>
      <c r="D2456" t="s">
        <v>80</v>
      </c>
      <c r="E2456" t="s">
        <v>81</v>
      </c>
      <c r="F2456">
        <v>16.694299999999998</v>
      </c>
      <c r="G2456">
        <v>108</v>
      </c>
      <c r="H2456">
        <f t="shared" si="38"/>
        <v>19</v>
      </c>
      <c r="I2456" t="s">
        <v>51</v>
      </c>
      <c r="J2456" t="s">
        <v>92</v>
      </c>
      <c r="K2456" t="s">
        <v>83</v>
      </c>
      <c r="L2456" t="s">
        <v>51</v>
      </c>
      <c r="M2456" t="s">
        <v>84</v>
      </c>
      <c r="N2456" t="s">
        <v>248</v>
      </c>
      <c r="O2456">
        <v>112</v>
      </c>
      <c r="P2456" t="s">
        <v>62</v>
      </c>
    </row>
    <row r="2457" spans="1:16" x14ac:dyDescent="0.2">
      <c r="A2457" t="s">
        <v>339</v>
      </c>
      <c r="B2457" t="s">
        <v>338</v>
      </c>
      <c r="C2457" t="s">
        <v>79</v>
      </c>
      <c r="D2457" t="s">
        <v>80</v>
      </c>
      <c r="E2457" t="s">
        <v>81</v>
      </c>
      <c r="F2457">
        <v>9.4547000000000008</v>
      </c>
      <c r="G2457">
        <v>123</v>
      </c>
      <c r="H2457">
        <f t="shared" si="38"/>
        <v>12</v>
      </c>
      <c r="I2457" t="s">
        <v>156</v>
      </c>
      <c r="J2457" t="s">
        <v>52</v>
      </c>
      <c r="K2457" t="s">
        <v>105</v>
      </c>
      <c r="L2457" t="s">
        <v>120</v>
      </c>
      <c r="M2457" t="s">
        <v>51</v>
      </c>
      <c r="N2457" t="s">
        <v>297</v>
      </c>
      <c r="O2457">
        <v>111</v>
      </c>
      <c r="P2457" t="s">
        <v>62</v>
      </c>
    </row>
    <row r="2458" spans="1:16" x14ac:dyDescent="0.2">
      <c r="A2458" t="s">
        <v>251</v>
      </c>
      <c r="B2458" t="s">
        <v>252</v>
      </c>
      <c r="C2458" t="s">
        <v>79</v>
      </c>
      <c r="D2458" t="s">
        <v>80</v>
      </c>
      <c r="E2458" t="s">
        <v>81</v>
      </c>
      <c r="F2458">
        <v>12.7585</v>
      </c>
      <c r="G2458">
        <v>107</v>
      </c>
      <c r="H2458">
        <f t="shared" si="38"/>
        <v>14</v>
      </c>
      <c r="I2458" t="s">
        <v>156</v>
      </c>
      <c r="J2458" t="s">
        <v>52</v>
      </c>
      <c r="K2458" t="s">
        <v>53</v>
      </c>
      <c r="L2458" t="s">
        <v>120</v>
      </c>
      <c r="M2458" t="s">
        <v>51</v>
      </c>
      <c r="N2458" t="s">
        <v>253</v>
      </c>
      <c r="O2458">
        <v>10</v>
      </c>
      <c r="P2458" t="s">
        <v>88</v>
      </c>
    </row>
    <row r="2459" spans="1:16" x14ac:dyDescent="0.2">
      <c r="A2459" t="s">
        <v>154</v>
      </c>
      <c r="B2459" t="s">
        <v>155</v>
      </c>
      <c r="C2459" t="s">
        <v>79</v>
      </c>
      <c r="D2459" t="s">
        <v>80</v>
      </c>
      <c r="E2459" t="s">
        <v>81</v>
      </c>
      <c r="F2459">
        <v>2.9441999999999999</v>
      </c>
      <c r="G2459">
        <v>57</v>
      </c>
      <c r="H2459">
        <f t="shared" si="38"/>
        <v>2</v>
      </c>
      <c r="I2459" t="s">
        <v>99</v>
      </c>
      <c r="J2459" t="s">
        <v>52</v>
      </c>
      <c r="K2459" t="s">
        <v>51</v>
      </c>
      <c r="L2459" t="s">
        <v>51</v>
      </c>
      <c r="M2459" t="s">
        <v>71</v>
      </c>
      <c r="N2459" t="s">
        <v>157</v>
      </c>
      <c r="O2459">
        <v>45</v>
      </c>
      <c r="P2459" t="s">
        <v>88</v>
      </c>
    </row>
    <row r="2460" spans="1:16" x14ac:dyDescent="0.2">
      <c r="A2460" t="s">
        <v>264</v>
      </c>
      <c r="B2460" t="s">
        <v>264</v>
      </c>
      <c r="C2460" t="s">
        <v>45</v>
      </c>
      <c r="D2460" t="s">
        <v>46</v>
      </c>
      <c r="E2460" t="s">
        <v>47</v>
      </c>
      <c r="F2460">
        <v>52.505699999999997</v>
      </c>
      <c r="G2460">
        <v>31</v>
      </c>
      <c r="H2460">
        <f t="shared" si="38"/>
        <v>17</v>
      </c>
      <c r="I2460" t="s">
        <v>99</v>
      </c>
      <c r="J2460" t="s">
        <v>69</v>
      </c>
      <c r="K2460" t="s">
        <v>51</v>
      </c>
      <c r="L2460" t="s">
        <v>106</v>
      </c>
      <c r="M2460" t="s">
        <v>51</v>
      </c>
      <c r="N2460" t="s">
        <v>265</v>
      </c>
      <c r="O2460">
        <v>11</v>
      </c>
      <c r="P2460" t="s">
        <v>62</v>
      </c>
    </row>
    <row r="2461" spans="1:16" x14ac:dyDescent="0.2">
      <c r="A2461" t="s">
        <v>274</v>
      </c>
      <c r="B2461" t="s">
        <v>275</v>
      </c>
      <c r="C2461" t="s">
        <v>45</v>
      </c>
      <c r="D2461" t="s">
        <v>46</v>
      </c>
      <c r="E2461" t="s">
        <v>47</v>
      </c>
      <c r="F2461">
        <v>24.687000000000001</v>
      </c>
      <c r="G2461">
        <v>224</v>
      </c>
      <c r="H2461">
        <f t="shared" si="38"/>
        <v>56</v>
      </c>
      <c r="I2461" t="s">
        <v>51</v>
      </c>
      <c r="J2461" t="s">
        <v>69</v>
      </c>
      <c r="K2461" t="s">
        <v>51</v>
      </c>
      <c r="L2461" t="s">
        <v>51</v>
      </c>
      <c r="M2461" t="s">
        <v>71</v>
      </c>
      <c r="N2461" t="s">
        <v>276</v>
      </c>
      <c r="O2461">
        <v>48</v>
      </c>
      <c r="P2461" t="s">
        <v>88</v>
      </c>
    </row>
    <row r="2462" spans="1:16" x14ac:dyDescent="0.2">
      <c r="A2462" t="s">
        <v>169</v>
      </c>
      <c r="B2462" t="s">
        <v>170</v>
      </c>
      <c r="C2462" t="s">
        <v>128</v>
      </c>
      <c r="D2462" t="s">
        <v>129</v>
      </c>
      <c r="E2462" t="s">
        <v>81</v>
      </c>
      <c r="F2462">
        <v>13.1119</v>
      </c>
      <c r="G2462">
        <v>410</v>
      </c>
      <c r="H2462">
        <f t="shared" si="38"/>
        <v>54</v>
      </c>
      <c r="I2462" t="s">
        <v>51</v>
      </c>
      <c r="J2462" t="s">
        <v>198</v>
      </c>
      <c r="K2462" t="s">
        <v>83</v>
      </c>
      <c r="L2462" t="s">
        <v>120</v>
      </c>
      <c r="M2462" t="s">
        <v>51</v>
      </c>
      <c r="N2462" t="s">
        <v>171</v>
      </c>
      <c r="O2462">
        <v>24</v>
      </c>
      <c r="P2462" t="s">
        <v>88</v>
      </c>
    </row>
    <row r="2463" spans="1:16" x14ac:dyDescent="0.2">
      <c r="A2463" t="s">
        <v>235</v>
      </c>
      <c r="B2463" t="s">
        <v>236</v>
      </c>
      <c r="C2463" t="s">
        <v>79</v>
      </c>
      <c r="D2463" t="s">
        <v>80</v>
      </c>
      <c r="E2463" t="s">
        <v>81</v>
      </c>
      <c r="F2463">
        <v>39.939799999999998</v>
      </c>
      <c r="G2463">
        <v>175</v>
      </c>
      <c r="H2463">
        <f t="shared" si="38"/>
        <v>70</v>
      </c>
      <c r="I2463" t="s">
        <v>51</v>
      </c>
      <c r="J2463" t="s">
        <v>92</v>
      </c>
      <c r="K2463" t="s">
        <v>51</v>
      </c>
      <c r="L2463" t="s">
        <v>51</v>
      </c>
      <c r="M2463" t="s">
        <v>115</v>
      </c>
      <c r="N2463" t="s">
        <v>238</v>
      </c>
      <c r="O2463">
        <v>12</v>
      </c>
      <c r="P2463" t="s">
        <v>88</v>
      </c>
    </row>
    <row r="2464" spans="1:16" x14ac:dyDescent="0.2">
      <c r="A2464" t="s">
        <v>274</v>
      </c>
      <c r="B2464" t="s">
        <v>275</v>
      </c>
      <c r="C2464" t="s">
        <v>140</v>
      </c>
      <c r="D2464" t="s">
        <v>141</v>
      </c>
      <c r="E2464" t="s">
        <v>81</v>
      </c>
      <c r="F2464">
        <v>6.1322000000000001</v>
      </c>
      <c r="G2464">
        <v>44</v>
      </c>
      <c r="H2464">
        <f t="shared" si="38"/>
        <v>3</v>
      </c>
      <c r="I2464" t="s">
        <v>51</v>
      </c>
      <c r="J2464" t="s">
        <v>52</v>
      </c>
      <c r="K2464" t="s">
        <v>51</v>
      </c>
      <c r="L2464" t="s">
        <v>161</v>
      </c>
      <c r="M2464" t="s">
        <v>51</v>
      </c>
      <c r="N2464" t="s">
        <v>72</v>
      </c>
      <c r="O2464">
        <v>128</v>
      </c>
      <c r="P2464" t="s">
        <v>62</v>
      </c>
    </row>
    <row r="2465" spans="1:16" x14ac:dyDescent="0.2">
      <c r="A2465" t="s">
        <v>190</v>
      </c>
      <c r="B2465" t="s">
        <v>191</v>
      </c>
      <c r="C2465" t="s">
        <v>79</v>
      </c>
      <c r="D2465" t="s">
        <v>80</v>
      </c>
      <c r="E2465" t="s">
        <v>81</v>
      </c>
      <c r="F2465">
        <v>6.7840999999999996</v>
      </c>
      <c r="G2465">
        <v>65</v>
      </c>
      <c r="H2465">
        <f t="shared" si="38"/>
        <v>5</v>
      </c>
      <c r="I2465" t="s">
        <v>156</v>
      </c>
      <c r="J2465" t="s">
        <v>92</v>
      </c>
      <c r="K2465" t="s">
        <v>105</v>
      </c>
      <c r="L2465" t="s">
        <v>51</v>
      </c>
      <c r="M2465" t="s">
        <v>71</v>
      </c>
      <c r="N2465" t="s">
        <v>192</v>
      </c>
      <c r="O2465">
        <v>42</v>
      </c>
      <c r="P2465" t="s">
        <v>88</v>
      </c>
    </row>
    <row r="2466" spans="1:16" x14ac:dyDescent="0.2">
      <c r="A2466" t="s">
        <v>264</v>
      </c>
      <c r="B2466" t="s">
        <v>264</v>
      </c>
      <c r="C2466" t="s">
        <v>66</v>
      </c>
      <c r="D2466" t="s">
        <v>66</v>
      </c>
      <c r="E2466" t="s">
        <v>67</v>
      </c>
      <c r="F2466">
        <v>4.0320999999999998</v>
      </c>
      <c r="G2466">
        <v>99</v>
      </c>
      <c r="H2466">
        <f t="shared" si="38"/>
        <v>4</v>
      </c>
      <c r="I2466" t="s">
        <v>51</v>
      </c>
      <c r="J2466" t="s">
        <v>69</v>
      </c>
      <c r="K2466" t="s">
        <v>53</v>
      </c>
      <c r="L2466" t="s">
        <v>120</v>
      </c>
      <c r="M2466" t="s">
        <v>51</v>
      </c>
      <c r="N2466" t="s">
        <v>265</v>
      </c>
      <c r="O2466">
        <v>11</v>
      </c>
      <c r="P2466" t="s">
        <v>62</v>
      </c>
    </row>
    <row r="2467" spans="1:16" x14ac:dyDescent="0.2">
      <c r="A2467" t="s">
        <v>220</v>
      </c>
      <c r="B2467" t="s">
        <v>221</v>
      </c>
      <c r="C2467" t="s">
        <v>66</v>
      </c>
      <c r="D2467" t="s">
        <v>66</v>
      </c>
      <c r="E2467" t="s">
        <v>67</v>
      </c>
      <c r="F2467">
        <v>7.1970999999999998</v>
      </c>
      <c r="G2467">
        <v>97</v>
      </c>
      <c r="H2467">
        <f t="shared" si="38"/>
        <v>7</v>
      </c>
      <c r="I2467" t="s">
        <v>51</v>
      </c>
      <c r="J2467" t="s">
        <v>92</v>
      </c>
      <c r="K2467" t="s">
        <v>105</v>
      </c>
      <c r="L2467" t="s">
        <v>120</v>
      </c>
      <c r="M2467" t="s">
        <v>51</v>
      </c>
      <c r="N2467" t="s">
        <v>228</v>
      </c>
      <c r="O2467">
        <v>119</v>
      </c>
      <c r="P2467" t="s">
        <v>62</v>
      </c>
    </row>
    <row r="2468" spans="1:16" x14ac:dyDescent="0.2">
      <c r="A2468" t="s">
        <v>77</v>
      </c>
      <c r="B2468" t="s">
        <v>78</v>
      </c>
      <c r="C2468" t="s">
        <v>45</v>
      </c>
      <c r="D2468" t="s">
        <v>46</v>
      </c>
      <c r="E2468" t="s">
        <v>47</v>
      </c>
      <c r="F2468">
        <v>7.0789</v>
      </c>
      <c r="G2468">
        <v>33</v>
      </c>
      <c r="H2468">
        <f t="shared" si="38"/>
        <v>3</v>
      </c>
      <c r="I2468" t="s">
        <v>99</v>
      </c>
      <c r="J2468" t="s">
        <v>52</v>
      </c>
      <c r="K2468" t="s">
        <v>70</v>
      </c>
      <c r="L2468" t="s">
        <v>120</v>
      </c>
      <c r="M2468" t="s">
        <v>51</v>
      </c>
      <c r="N2468" t="s">
        <v>85</v>
      </c>
      <c r="O2468">
        <v>33</v>
      </c>
      <c r="P2468" t="s">
        <v>88</v>
      </c>
    </row>
    <row r="2469" spans="1:16" x14ac:dyDescent="0.2">
      <c r="A2469" t="s">
        <v>159</v>
      </c>
      <c r="B2469" t="s">
        <v>160</v>
      </c>
      <c r="C2469" t="s">
        <v>45</v>
      </c>
      <c r="D2469" t="s">
        <v>46</v>
      </c>
      <c r="E2469" t="s">
        <v>47</v>
      </c>
      <c r="F2469">
        <v>72.230400000000003</v>
      </c>
      <c r="G2469">
        <v>46</v>
      </c>
      <c r="H2469">
        <f t="shared" si="38"/>
        <v>34</v>
      </c>
      <c r="I2469" t="s">
        <v>156</v>
      </c>
      <c r="J2469" t="s">
        <v>92</v>
      </c>
      <c r="K2469" t="s">
        <v>51</v>
      </c>
      <c r="L2469" t="s">
        <v>51</v>
      </c>
      <c r="M2469" t="s">
        <v>215</v>
      </c>
      <c r="N2469" t="s">
        <v>162</v>
      </c>
      <c r="O2469">
        <v>15</v>
      </c>
      <c r="P2469" t="s">
        <v>88</v>
      </c>
    </row>
    <row r="2470" spans="1:16" x14ac:dyDescent="0.2">
      <c r="A2470" t="s">
        <v>77</v>
      </c>
      <c r="B2470" t="s">
        <v>78</v>
      </c>
      <c r="C2470" t="s">
        <v>45</v>
      </c>
      <c r="D2470" t="s">
        <v>46</v>
      </c>
      <c r="E2470" t="s">
        <v>47</v>
      </c>
      <c r="F2470">
        <v>34.8324</v>
      </c>
      <c r="G2470">
        <v>1312</v>
      </c>
      <c r="H2470">
        <f t="shared" si="38"/>
        <v>458</v>
      </c>
      <c r="I2470" t="s">
        <v>156</v>
      </c>
      <c r="J2470" t="s">
        <v>69</v>
      </c>
      <c r="K2470" t="s">
        <v>70</v>
      </c>
      <c r="L2470" t="s">
        <v>51</v>
      </c>
      <c r="M2470" t="s">
        <v>51</v>
      </c>
      <c r="N2470" t="s">
        <v>85</v>
      </c>
      <c r="O2470">
        <v>33</v>
      </c>
      <c r="P2470" t="s">
        <v>88</v>
      </c>
    </row>
    <row r="2471" spans="1:16" x14ac:dyDescent="0.2">
      <c r="A2471" t="s">
        <v>220</v>
      </c>
      <c r="B2471" t="s">
        <v>221</v>
      </c>
      <c r="C2471" t="s">
        <v>66</v>
      </c>
      <c r="D2471" t="s">
        <v>66</v>
      </c>
      <c r="E2471" t="s">
        <v>67</v>
      </c>
      <c r="F2471">
        <v>11.638999999999999</v>
      </c>
      <c r="G2471">
        <v>1000</v>
      </c>
      <c r="H2471">
        <f t="shared" si="38"/>
        <v>117</v>
      </c>
      <c r="I2471" t="s">
        <v>51</v>
      </c>
      <c r="J2471" t="s">
        <v>92</v>
      </c>
      <c r="K2471" t="s">
        <v>105</v>
      </c>
      <c r="L2471" t="s">
        <v>51</v>
      </c>
      <c r="M2471" t="s">
        <v>51</v>
      </c>
      <c r="N2471" t="s">
        <v>121</v>
      </c>
      <c r="O2471">
        <v>121</v>
      </c>
      <c r="P2471" t="s">
        <v>62</v>
      </c>
    </row>
    <row r="2472" spans="1:16" x14ac:dyDescent="0.2">
      <c r="A2472" t="s">
        <v>145</v>
      </c>
      <c r="B2472" t="s">
        <v>146</v>
      </c>
      <c r="C2472" t="s">
        <v>45</v>
      </c>
      <c r="D2472" t="s">
        <v>46</v>
      </c>
      <c r="E2472" t="s">
        <v>47</v>
      </c>
      <c r="F2472">
        <v>56.762500000000003</v>
      </c>
      <c r="G2472">
        <v>33</v>
      </c>
      <c r="H2472">
        <f t="shared" si="38"/>
        <v>19</v>
      </c>
      <c r="I2472" t="s">
        <v>51</v>
      </c>
      <c r="J2472" t="s">
        <v>69</v>
      </c>
      <c r="K2472" t="s">
        <v>51</v>
      </c>
      <c r="L2472" t="s">
        <v>51</v>
      </c>
      <c r="M2472" t="s">
        <v>215</v>
      </c>
      <c r="N2472" t="s">
        <v>147</v>
      </c>
      <c r="O2472">
        <v>5</v>
      </c>
      <c r="P2472" t="s">
        <v>88</v>
      </c>
    </row>
    <row r="2473" spans="1:16" x14ac:dyDescent="0.2">
      <c r="A2473" t="s">
        <v>220</v>
      </c>
      <c r="B2473" t="s">
        <v>221</v>
      </c>
      <c r="C2473" t="s">
        <v>66</v>
      </c>
      <c r="D2473" t="s">
        <v>66</v>
      </c>
      <c r="E2473" t="s">
        <v>67</v>
      </c>
      <c r="F2473">
        <v>15.097899999999999</v>
      </c>
      <c r="G2473">
        <v>33</v>
      </c>
      <c r="H2473">
        <f t="shared" si="38"/>
        <v>5</v>
      </c>
      <c r="I2473" t="s">
        <v>51</v>
      </c>
      <c r="J2473" t="s">
        <v>266</v>
      </c>
      <c r="K2473" t="s">
        <v>51</v>
      </c>
      <c r="L2473" t="s">
        <v>51</v>
      </c>
      <c r="M2473" t="s">
        <v>84</v>
      </c>
      <c r="N2473" t="s">
        <v>222</v>
      </c>
      <c r="O2473">
        <v>36</v>
      </c>
      <c r="P2473" t="s">
        <v>88</v>
      </c>
    </row>
    <row r="2474" spans="1:16" x14ac:dyDescent="0.2">
      <c r="A2474" t="s">
        <v>307</v>
      </c>
      <c r="B2474" t="s">
        <v>308</v>
      </c>
      <c r="C2474" t="s">
        <v>79</v>
      </c>
      <c r="D2474" t="s">
        <v>80</v>
      </c>
      <c r="E2474" t="s">
        <v>81</v>
      </c>
      <c r="F2474">
        <v>12.276899999999999</v>
      </c>
      <c r="G2474">
        <v>40</v>
      </c>
      <c r="H2474">
        <f t="shared" si="38"/>
        <v>5</v>
      </c>
      <c r="I2474" t="s">
        <v>99</v>
      </c>
      <c r="J2474" t="s">
        <v>198</v>
      </c>
      <c r="K2474" t="s">
        <v>83</v>
      </c>
      <c r="L2474" t="s">
        <v>120</v>
      </c>
      <c r="M2474" t="s">
        <v>51</v>
      </c>
      <c r="N2474" t="s">
        <v>205</v>
      </c>
      <c r="O2474">
        <v>103</v>
      </c>
      <c r="P2474" t="s">
        <v>62</v>
      </c>
    </row>
    <row r="2475" spans="1:16" x14ac:dyDescent="0.2">
      <c r="A2475" t="s">
        <v>232</v>
      </c>
      <c r="B2475" t="s">
        <v>233</v>
      </c>
      <c r="C2475" t="s">
        <v>140</v>
      </c>
      <c r="D2475" t="s">
        <v>141</v>
      </c>
      <c r="E2475" t="s">
        <v>81</v>
      </c>
      <c r="F2475">
        <v>0</v>
      </c>
      <c r="G2475">
        <v>45</v>
      </c>
      <c r="H2475">
        <f t="shared" si="38"/>
        <v>0</v>
      </c>
      <c r="I2475" t="s">
        <v>51</v>
      </c>
      <c r="J2475" t="s">
        <v>69</v>
      </c>
      <c r="K2475" t="s">
        <v>105</v>
      </c>
      <c r="L2475" t="s">
        <v>120</v>
      </c>
      <c r="M2475" t="s">
        <v>51</v>
      </c>
      <c r="N2475" t="s">
        <v>248</v>
      </c>
      <c r="O2475">
        <v>112</v>
      </c>
      <c r="P2475" t="s">
        <v>62</v>
      </c>
    </row>
    <row r="2476" spans="1:16" x14ac:dyDescent="0.2">
      <c r="A2476" t="s">
        <v>220</v>
      </c>
      <c r="B2476" t="s">
        <v>221</v>
      </c>
      <c r="C2476" t="s">
        <v>66</v>
      </c>
      <c r="D2476" t="s">
        <v>66</v>
      </c>
      <c r="E2476" t="s">
        <v>67</v>
      </c>
      <c r="F2476">
        <v>32.426600000000001</v>
      </c>
      <c r="G2476">
        <v>31</v>
      </c>
      <c r="H2476">
        <f t="shared" si="38"/>
        <v>11</v>
      </c>
      <c r="I2476" t="s">
        <v>51</v>
      </c>
      <c r="J2476" t="s">
        <v>198</v>
      </c>
      <c r="K2476" t="s">
        <v>51</v>
      </c>
      <c r="L2476" t="s">
        <v>51</v>
      </c>
      <c r="M2476" t="s">
        <v>115</v>
      </c>
      <c r="N2476" t="s">
        <v>222</v>
      </c>
      <c r="O2476">
        <v>36</v>
      </c>
      <c r="P2476" t="s">
        <v>88</v>
      </c>
    </row>
    <row r="2477" spans="1:16" x14ac:dyDescent="0.2">
      <c r="A2477" t="s">
        <v>138</v>
      </c>
      <c r="B2477" t="s">
        <v>139</v>
      </c>
      <c r="C2477" t="s">
        <v>128</v>
      </c>
      <c r="D2477" t="s">
        <v>129</v>
      </c>
      <c r="E2477" t="s">
        <v>81</v>
      </c>
      <c r="F2477">
        <v>11.473800000000001</v>
      </c>
      <c r="G2477">
        <v>583</v>
      </c>
      <c r="H2477">
        <f t="shared" si="38"/>
        <v>67</v>
      </c>
      <c r="I2477" t="s">
        <v>51</v>
      </c>
      <c r="J2477" t="s">
        <v>92</v>
      </c>
      <c r="K2477" t="s">
        <v>51</v>
      </c>
      <c r="L2477" t="s">
        <v>120</v>
      </c>
      <c r="M2477" t="s">
        <v>51</v>
      </c>
      <c r="N2477" t="s">
        <v>143</v>
      </c>
      <c r="O2477">
        <v>32</v>
      </c>
      <c r="P2477" t="s">
        <v>88</v>
      </c>
    </row>
    <row r="2478" spans="1:16" x14ac:dyDescent="0.2">
      <c r="A2478" t="s">
        <v>298</v>
      </c>
      <c r="B2478" t="s">
        <v>299</v>
      </c>
      <c r="C2478" t="s">
        <v>66</v>
      </c>
      <c r="D2478" t="s">
        <v>66</v>
      </c>
      <c r="E2478" t="s">
        <v>67</v>
      </c>
      <c r="F2478">
        <v>3.6894999999999998</v>
      </c>
      <c r="G2478">
        <v>186</v>
      </c>
      <c r="H2478">
        <f t="shared" si="38"/>
        <v>7</v>
      </c>
      <c r="I2478" t="s">
        <v>51</v>
      </c>
      <c r="J2478" t="s">
        <v>69</v>
      </c>
      <c r="K2478" t="s">
        <v>83</v>
      </c>
      <c r="L2478" t="s">
        <v>51</v>
      </c>
      <c r="M2478" t="s">
        <v>51</v>
      </c>
      <c r="N2478" t="s">
        <v>300</v>
      </c>
      <c r="O2478">
        <v>16</v>
      </c>
      <c r="P2478" t="s">
        <v>88</v>
      </c>
    </row>
    <row r="2479" spans="1:16" x14ac:dyDescent="0.2">
      <c r="A2479" t="s">
        <v>77</v>
      </c>
      <c r="B2479" t="s">
        <v>78</v>
      </c>
      <c r="C2479" t="s">
        <v>140</v>
      </c>
      <c r="D2479" t="s">
        <v>141</v>
      </c>
      <c r="E2479" t="s">
        <v>81</v>
      </c>
      <c r="F2479">
        <v>1.7418</v>
      </c>
      <c r="G2479">
        <v>54</v>
      </c>
      <c r="H2479">
        <f t="shared" si="38"/>
        <v>1</v>
      </c>
      <c r="I2479" t="s">
        <v>99</v>
      </c>
      <c r="J2479" t="s">
        <v>69</v>
      </c>
      <c r="K2479" t="s">
        <v>83</v>
      </c>
      <c r="L2479" t="s">
        <v>106</v>
      </c>
      <c r="M2479" t="s">
        <v>51</v>
      </c>
      <c r="N2479" t="s">
        <v>85</v>
      </c>
      <c r="O2479">
        <v>33</v>
      </c>
      <c r="P2479" t="s">
        <v>88</v>
      </c>
    </row>
    <row r="2480" spans="1:16" x14ac:dyDescent="0.2">
      <c r="A2480" t="s">
        <v>235</v>
      </c>
      <c r="B2480" t="s">
        <v>236</v>
      </c>
      <c r="C2480" t="s">
        <v>45</v>
      </c>
      <c r="D2480" t="s">
        <v>46</v>
      </c>
      <c r="E2480" t="s">
        <v>47</v>
      </c>
      <c r="F2480">
        <v>28.023800000000001</v>
      </c>
      <c r="G2480">
        <v>63</v>
      </c>
      <c r="H2480">
        <f t="shared" si="38"/>
        <v>18</v>
      </c>
      <c r="I2480" t="s">
        <v>51</v>
      </c>
      <c r="J2480" t="s">
        <v>52</v>
      </c>
      <c r="K2480" t="s">
        <v>70</v>
      </c>
      <c r="L2480" t="s">
        <v>120</v>
      </c>
      <c r="M2480" t="s">
        <v>51</v>
      </c>
      <c r="N2480" t="s">
        <v>186</v>
      </c>
      <c r="O2480">
        <v>109</v>
      </c>
      <c r="P2480" t="s">
        <v>62</v>
      </c>
    </row>
    <row r="2481" spans="1:16" x14ac:dyDescent="0.2">
      <c r="A2481" t="s">
        <v>334</v>
      </c>
      <c r="B2481" t="s">
        <v>272</v>
      </c>
      <c r="C2481" t="s">
        <v>140</v>
      </c>
      <c r="D2481" t="s">
        <v>141</v>
      </c>
      <c r="E2481" t="s">
        <v>81</v>
      </c>
      <c r="F2481">
        <v>1.3109</v>
      </c>
      <c r="G2481">
        <v>90</v>
      </c>
      <c r="H2481">
        <f t="shared" si="38"/>
        <v>2</v>
      </c>
      <c r="I2481" t="s">
        <v>99</v>
      </c>
      <c r="J2481" t="s">
        <v>92</v>
      </c>
      <c r="K2481" t="s">
        <v>105</v>
      </c>
      <c r="L2481" t="s">
        <v>120</v>
      </c>
      <c r="M2481" t="s">
        <v>51</v>
      </c>
      <c r="N2481" t="s">
        <v>273</v>
      </c>
      <c r="O2481">
        <v>4</v>
      </c>
      <c r="P2481" t="s">
        <v>88</v>
      </c>
    </row>
    <row r="2482" spans="1:16" x14ac:dyDescent="0.2">
      <c r="A2482" t="s">
        <v>138</v>
      </c>
      <c r="B2482" t="s">
        <v>139</v>
      </c>
      <c r="C2482" t="s">
        <v>128</v>
      </c>
      <c r="D2482" t="s">
        <v>129</v>
      </c>
      <c r="E2482" t="s">
        <v>81</v>
      </c>
      <c r="F2482">
        <v>2.7246000000000001</v>
      </c>
      <c r="G2482">
        <v>57</v>
      </c>
      <c r="H2482">
        <f t="shared" si="38"/>
        <v>2</v>
      </c>
      <c r="I2482" t="s">
        <v>99</v>
      </c>
      <c r="J2482" t="s">
        <v>92</v>
      </c>
      <c r="K2482" t="s">
        <v>70</v>
      </c>
      <c r="L2482" t="s">
        <v>51</v>
      </c>
      <c r="M2482" t="s">
        <v>71</v>
      </c>
      <c r="N2482" t="s">
        <v>143</v>
      </c>
      <c r="O2482">
        <v>32</v>
      </c>
      <c r="P2482" t="s">
        <v>88</v>
      </c>
    </row>
    <row r="2483" spans="1:16" x14ac:dyDescent="0.2">
      <c r="A2483" t="s">
        <v>235</v>
      </c>
      <c r="B2483" t="s">
        <v>236</v>
      </c>
      <c r="C2483" t="s">
        <v>140</v>
      </c>
      <c r="D2483" t="s">
        <v>141</v>
      </c>
      <c r="E2483" t="s">
        <v>81</v>
      </c>
      <c r="F2483">
        <v>4.1898999999999997</v>
      </c>
      <c r="G2483">
        <v>48</v>
      </c>
      <c r="H2483">
        <f t="shared" si="38"/>
        <v>3</v>
      </c>
      <c r="I2483" t="s">
        <v>156</v>
      </c>
      <c r="J2483" t="s">
        <v>69</v>
      </c>
      <c r="K2483" t="s">
        <v>70</v>
      </c>
      <c r="L2483" t="s">
        <v>106</v>
      </c>
      <c r="M2483" t="s">
        <v>51</v>
      </c>
      <c r="N2483" t="s">
        <v>238</v>
      </c>
      <c r="O2483">
        <v>12</v>
      </c>
      <c r="P2483" t="s">
        <v>88</v>
      </c>
    </row>
    <row r="2484" spans="1:16" x14ac:dyDescent="0.2">
      <c r="A2484" t="s">
        <v>307</v>
      </c>
      <c r="B2484" t="s">
        <v>308</v>
      </c>
      <c r="C2484" t="s">
        <v>79</v>
      </c>
      <c r="D2484" t="s">
        <v>80</v>
      </c>
      <c r="E2484" t="s">
        <v>81</v>
      </c>
      <c r="F2484">
        <v>10.5809</v>
      </c>
      <c r="G2484">
        <v>45</v>
      </c>
      <c r="H2484">
        <f t="shared" si="38"/>
        <v>5</v>
      </c>
      <c r="I2484" t="s">
        <v>99</v>
      </c>
      <c r="J2484" t="s">
        <v>92</v>
      </c>
      <c r="K2484" t="s">
        <v>70</v>
      </c>
      <c r="L2484" t="s">
        <v>120</v>
      </c>
      <c r="M2484" t="s">
        <v>51</v>
      </c>
      <c r="N2484" t="s">
        <v>136</v>
      </c>
      <c r="O2484">
        <v>104</v>
      </c>
      <c r="P2484" t="s">
        <v>62</v>
      </c>
    </row>
    <row r="2485" spans="1:16" x14ac:dyDescent="0.2">
      <c r="A2485" t="s">
        <v>220</v>
      </c>
      <c r="B2485" t="s">
        <v>221</v>
      </c>
      <c r="C2485" t="s">
        <v>45</v>
      </c>
      <c r="D2485" t="s">
        <v>46</v>
      </c>
      <c r="E2485" t="s">
        <v>47</v>
      </c>
      <c r="F2485">
        <v>33.3718</v>
      </c>
      <c r="G2485">
        <v>45</v>
      </c>
      <c r="H2485">
        <f t="shared" si="38"/>
        <v>16</v>
      </c>
      <c r="I2485" t="s">
        <v>51</v>
      </c>
      <c r="J2485" t="s">
        <v>266</v>
      </c>
      <c r="K2485" t="s">
        <v>51</v>
      </c>
      <c r="L2485" t="s">
        <v>51</v>
      </c>
      <c r="M2485" t="s">
        <v>71</v>
      </c>
      <c r="N2485" t="s">
        <v>121</v>
      </c>
      <c r="O2485">
        <v>121</v>
      </c>
      <c r="P2485" t="s">
        <v>62</v>
      </c>
    </row>
    <row r="2486" spans="1:16" x14ac:dyDescent="0.2">
      <c r="A2486" t="s">
        <v>220</v>
      </c>
      <c r="B2486" t="s">
        <v>221</v>
      </c>
      <c r="C2486" t="s">
        <v>45</v>
      </c>
      <c r="D2486" t="s">
        <v>46</v>
      </c>
      <c r="E2486" t="s">
        <v>47</v>
      </c>
      <c r="F2486">
        <v>33.580500000000001</v>
      </c>
      <c r="G2486">
        <v>4423</v>
      </c>
      <c r="H2486">
        <f t="shared" si="38"/>
        <v>1486</v>
      </c>
      <c r="I2486" t="s">
        <v>51</v>
      </c>
      <c r="J2486" t="s">
        <v>92</v>
      </c>
      <c r="K2486" t="s">
        <v>51</v>
      </c>
      <c r="L2486" t="s">
        <v>51</v>
      </c>
      <c r="M2486" t="s">
        <v>51</v>
      </c>
      <c r="N2486" t="s">
        <v>222</v>
      </c>
      <c r="O2486">
        <v>36</v>
      </c>
      <c r="P2486" t="s">
        <v>88</v>
      </c>
    </row>
    <row r="2487" spans="1:16" x14ac:dyDescent="0.2">
      <c r="A2487" t="s">
        <v>126</v>
      </c>
      <c r="B2487" t="s">
        <v>127</v>
      </c>
      <c r="C2487" t="s">
        <v>128</v>
      </c>
      <c r="D2487" t="s">
        <v>129</v>
      </c>
      <c r="E2487" t="s">
        <v>81</v>
      </c>
      <c r="F2487">
        <v>0</v>
      </c>
      <c r="G2487">
        <v>40</v>
      </c>
      <c r="H2487">
        <f t="shared" si="38"/>
        <v>0</v>
      </c>
      <c r="I2487" t="s">
        <v>99</v>
      </c>
      <c r="J2487" t="s">
        <v>198</v>
      </c>
      <c r="K2487" t="s">
        <v>105</v>
      </c>
      <c r="L2487" t="s">
        <v>120</v>
      </c>
      <c r="M2487" t="s">
        <v>51</v>
      </c>
      <c r="N2487" t="s">
        <v>131</v>
      </c>
      <c r="O2487">
        <v>23</v>
      </c>
      <c r="P2487" t="s">
        <v>88</v>
      </c>
    </row>
    <row r="2488" spans="1:16" x14ac:dyDescent="0.2">
      <c r="A2488" t="s">
        <v>235</v>
      </c>
      <c r="B2488" t="s">
        <v>236</v>
      </c>
      <c r="C2488" t="s">
        <v>66</v>
      </c>
      <c r="D2488" t="s">
        <v>66</v>
      </c>
      <c r="E2488" t="s">
        <v>67</v>
      </c>
      <c r="F2488">
        <v>4.3638000000000003</v>
      </c>
      <c r="G2488">
        <v>67</v>
      </c>
      <c r="H2488">
        <f t="shared" si="38"/>
        <v>3</v>
      </c>
      <c r="I2488" t="s">
        <v>99</v>
      </c>
      <c r="J2488" t="s">
        <v>52</v>
      </c>
      <c r="K2488" t="s">
        <v>53</v>
      </c>
      <c r="L2488" t="s">
        <v>51</v>
      </c>
      <c r="M2488" t="s">
        <v>84</v>
      </c>
      <c r="N2488" t="s">
        <v>238</v>
      </c>
      <c r="O2488">
        <v>12</v>
      </c>
      <c r="P2488" t="s">
        <v>88</v>
      </c>
    </row>
    <row r="2489" spans="1:16" x14ac:dyDescent="0.2">
      <c r="A2489" t="s">
        <v>274</v>
      </c>
      <c r="B2489" t="s">
        <v>275</v>
      </c>
      <c r="C2489" t="s">
        <v>45</v>
      </c>
      <c r="D2489" t="s">
        <v>46</v>
      </c>
      <c r="E2489" t="s">
        <v>47</v>
      </c>
      <c r="F2489">
        <v>17.357600000000001</v>
      </c>
      <c r="G2489">
        <v>41</v>
      </c>
      <c r="H2489">
        <f t="shared" si="38"/>
        <v>8</v>
      </c>
      <c r="I2489" t="s">
        <v>99</v>
      </c>
      <c r="J2489" t="s">
        <v>52</v>
      </c>
      <c r="K2489" t="s">
        <v>53</v>
      </c>
      <c r="L2489" t="s">
        <v>51</v>
      </c>
      <c r="M2489" t="s">
        <v>84</v>
      </c>
      <c r="N2489" t="s">
        <v>72</v>
      </c>
      <c r="O2489">
        <v>128</v>
      </c>
      <c r="P2489" t="s">
        <v>62</v>
      </c>
    </row>
    <row r="2490" spans="1:16" x14ac:dyDescent="0.2">
      <c r="A2490" t="s">
        <v>103</v>
      </c>
      <c r="B2490" t="s">
        <v>104</v>
      </c>
      <c r="C2490" t="s">
        <v>45</v>
      </c>
      <c r="D2490" t="s">
        <v>46</v>
      </c>
      <c r="E2490" t="s">
        <v>47</v>
      </c>
      <c r="F2490">
        <v>49.839500000000001</v>
      </c>
      <c r="G2490">
        <v>95</v>
      </c>
      <c r="H2490">
        <f t="shared" si="38"/>
        <v>48</v>
      </c>
      <c r="I2490" t="s">
        <v>99</v>
      </c>
      <c r="J2490" t="s">
        <v>92</v>
      </c>
      <c r="K2490" t="s">
        <v>51</v>
      </c>
      <c r="L2490" t="s">
        <v>51</v>
      </c>
      <c r="M2490" t="s">
        <v>115</v>
      </c>
      <c r="N2490" t="s">
        <v>107</v>
      </c>
      <c r="O2490">
        <v>35</v>
      </c>
      <c r="P2490" t="s">
        <v>88</v>
      </c>
    </row>
    <row r="2491" spans="1:16" x14ac:dyDescent="0.2">
      <c r="A2491" t="s">
        <v>145</v>
      </c>
      <c r="B2491" t="s">
        <v>146</v>
      </c>
      <c r="C2491" t="s">
        <v>66</v>
      </c>
      <c r="D2491" t="s">
        <v>66</v>
      </c>
      <c r="E2491" t="s">
        <v>67</v>
      </c>
      <c r="F2491">
        <v>17.475100000000001</v>
      </c>
      <c r="G2491">
        <v>99</v>
      </c>
      <c r="H2491">
        <f t="shared" si="38"/>
        <v>18</v>
      </c>
      <c r="I2491" t="s">
        <v>156</v>
      </c>
      <c r="J2491" t="s">
        <v>52</v>
      </c>
      <c r="K2491" t="s">
        <v>51</v>
      </c>
      <c r="L2491" t="s">
        <v>120</v>
      </c>
      <c r="M2491" t="s">
        <v>51</v>
      </c>
      <c r="N2491" t="s">
        <v>147</v>
      </c>
      <c r="O2491">
        <v>5</v>
      </c>
      <c r="P2491" t="s">
        <v>88</v>
      </c>
    </row>
    <row r="2492" spans="1:16" x14ac:dyDescent="0.2">
      <c r="A2492" t="s">
        <v>220</v>
      </c>
      <c r="B2492" t="s">
        <v>221</v>
      </c>
      <c r="C2492" t="s">
        <v>140</v>
      </c>
      <c r="D2492" t="s">
        <v>141</v>
      </c>
      <c r="E2492" t="s">
        <v>81</v>
      </c>
      <c r="F2492">
        <v>27.051300000000001</v>
      </c>
      <c r="G2492">
        <v>43</v>
      </c>
      <c r="H2492">
        <f t="shared" si="38"/>
        <v>12</v>
      </c>
      <c r="I2492" t="s">
        <v>51</v>
      </c>
      <c r="J2492" t="s">
        <v>92</v>
      </c>
      <c r="K2492" t="s">
        <v>105</v>
      </c>
      <c r="L2492" t="s">
        <v>51</v>
      </c>
      <c r="M2492" t="s">
        <v>215</v>
      </c>
      <c r="N2492" t="s">
        <v>222</v>
      </c>
      <c r="O2492">
        <v>36</v>
      </c>
      <c r="P2492" t="s">
        <v>88</v>
      </c>
    </row>
    <row r="2493" spans="1:16" x14ac:dyDescent="0.2">
      <c r="A2493" t="s">
        <v>126</v>
      </c>
      <c r="B2493" t="s">
        <v>127</v>
      </c>
      <c r="C2493" t="s">
        <v>128</v>
      </c>
      <c r="D2493" t="s">
        <v>129</v>
      </c>
      <c r="E2493" t="s">
        <v>81</v>
      </c>
      <c r="F2493">
        <v>8.0449000000000002</v>
      </c>
      <c r="G2493">
        <v>986</v>
      </c>
      <c r="H2493">
        <f t="shared" si="38"/>
        <v>80</v>
      </c>
      <c r="I2493" t="s">
        <v>99</v>
      </c>
      <c r="J2493" t="s">
        <v>69</v>
      </c>
      <c r="K2493" t="s">
        <v>70</v>
      </c>
      <c r="L2493" t="s">
        <v>51</v>
      </c>
      <c r="M2493" t="s">
        <v>51</v>
      </c>
      <c r="N2493" t="s">
        <v>131</v>
      </c>
      <c r="O2493">
        <v>23</v>
      </c>
      <c r="P2493" t="s">
        <v>88</v>
      </c>
    </row>
    <row r="2494" spans="1:16" x14ac:dyDescent="0.2">
      <c r="A2494" t="s">
        <v>190</v>
      </c>
      <c r="B2494" t="s">
        <v>191</v>
      </c>
      <c r="C2494" t="s">
        <v>66</v>
      </c>
      <c r="D2494" t="s">
        <v>66</v>
      </c>
      <c r="E2494" t="s">
        <v>67</v>
      </c>
      <c r="F2494">
        <v>15.560499999999999</v>
      </c>
      <c r="G2494">
        <v>31</v>
      </c>
      <c r="H2494">
        <f t="shared" si="38"/>
        <v>5</v>
      </c>
      <c r="I2494" t="s">
        <v>156</v>
      </c>
      <c r="J2494" t="s">
        <v>92</v>
      </c>
      <c r="K2494" t="s">
        <v>53</v>
      </c>
      <c r="L2494" t="s">
        <v>51</v>
      </c>
      <c r="M2494" t="s">
        <v>71</v>
      </c>
      <c r="N2494" t="s">
        <v>192</v>
      </c>
      <c r="O2494">
        <v>42</v>
      </c>
      <c r="P2494" t="s">
        <v>88</v>
      </c>
    </row>
    <row r="2495" spans="1:16" x14ac:dyDescent="0.2">
      <c r="A2495" t="s">
        <v>220</v>
      </c>
      <c r="B2495" t="s">
        <v>221</v>
      </c>
      <c r="C2495" t="s">
        <v>66</v>
      </c>
      <c r="D2495" t="s">
        <v>66</v>
      </c>
      <c r="E2495" t="s">
        <v>67</v>
      </c>
      <c r="F2495">
        <v>7.6257000000000001</v>
      </c>
      <c r="G2495">
        <v>261</v>
      </c>
      <c r="H2495">
        <f t="shared" si="38"/>
        <v>20</v>
      </c>
      <c r="I2495" t="s">
        <v>156</v>
      </c>
      <c r="J2495" t="s">
        <v>69</v>
      </c>
      <c r="K2495" t="s">
        <v>105</v>
      </c>
      <c r="L2495" t="s">
        <v>120</v>
      </c>
      <c r="M2495" t="s">
        <v>51</v>
      </c>
      <c r="N2495" t="s">
        <v>222</v>
      </c>
      <c r="O2495">
        <v>36</v>
      </c>
      <c r="P2495" t="s">
        <v>88</v>
      </c>
    </row>
    <row r="2496" spans="1:16" x14ac:dyDescent="0.2">
      <c r="A2496" t="s">
        <v>169</v>
      </c>
      <c r="B2496" t="s">
        <v>170</v>
      </c>
      <c r="C2496" t="s">
        <v>45</v>
      </c>
      <c r="D2496" t="s">
        <v>46</v>
      </c>
      <c r="E2496" t="s">
        <v>47</v>
      </c>
      <c r="F2496">
        <v>22.2333</v>
      </c>
      <c r="G2496">
        <v>2150</v>
      </c>
      <c r="H2496">
        <f t="shared" si="38"/>
        <v>479</v>
      </c>
      <c r="I2496" t="s">
        <v>51</v>
      </c>
      <c r="J2496" t="s">
        <v>198</v>
      </c>
      <c r="K2496" t="s">
        <v>51</v>
      </c>
      <c r="L2496" t="s">
        <v>120</v>
      </c>
      <c r="M2496" t="s">
        <v>51</v>
      </c>
      <c r="N2496" t="s">
        <v>171</v>
      </c>
      <c r="O2496">
        <v>24</v>
      </c>
      <c r="P2496" t="s">
        <v>88</v>
      </c>
    </row>
    <row r="2497" spans="1:16" x14ac:dyDescent="0.2">
      <c r="A2497" t="s">
        <v>251</v>
      </c>
      <c r="B2497" t="s">
        <v>252</v>
      </c>
      <c r="C2497" t="s">
        <v>128</v>
      </c>
      <c r="D2497" t="s">
        <v>129</v>
      </c>
      <c r="E2497" t="s">
        <v>81</v>
      </c>
      <c r="F2497">
        <v>46.587499999999999</v>
      </c>
      <c r="G2497">
        <v>34</v>
      </c>
      <c r="H2497">
        <f t="shared" si="38"/>
        <v>16</v>
      </c>
      <c r="I2497" t="s">
        <v>51</v>
      </c>
      <c r="J2497" t="s">
        <v>92</v>
      </c>
      <c r="K2497" t="s">
        <v>51</v>
      </c>
      <c r="L2497" t="s">
        <v>51</v>
      </c>
      <c r="M2497" t="s">
        <v>115</v>
      </c>
      <c r="N2497" t="s">
        <v>253</v>
      </c>
      <c r="O2497">
        <v>10</v>
      </c>
      <c r="P2497" t="s">
        <v>88</v>
      </c>
    </row>
    <row r="2498" spans="1:16" x14ac:dyDescent="0.2">
      <c r="A2498" t="s">
        <v>220</v>
      </c>
      <c r="B2498" t="s">
        <v>221</v>
      </c>
      <c r="C2498" t="s">
        <v>45</v>
      </c>
      <c r="D2498" t="s">
        <v>46</v>
      </c>
      <c r="E2498" t="s">
        <v>47</v>
      </c>
      <c r="F2498">
        <v>14.072699999999999</v>
      </c>
      <c r="G2498">
        <v>41</v>
      </c>
      <c r="H2498">
        <f t="shared" si="38"/>
        <v>6</v>
      </c>
      <c r="I2498" t="s">
        <v>51</v>
      </c>
      <c r="J2498" t="s">
        <v>198</v>
      </c>
      <c r="K2498" t="s">
        <v>70</v>
      </c>
      <c r="L2498" t="s">
        <v>51</v>
      </c>
      <c r="M2498" t="s">
        <v>71</v>
      </c>
      <c r="N2498" t="s">
        <v>228</v>
      </c>
      <c r="O2498">
        <v>119</v>
      </c>
      <c r="P2498" t="s">
        <v>62</v>
      </c>
    </row>
    <row r="2499" spans="1:16" x14ac:dyDescent="0.2">
      <c r="A2499" t="s">
        <v>193</v>
      </c>
      <c r="B2499" t="s">
        <v>194</v>
      </c>
      <c r="C2499" t="s">
        <v>45</v>
      </c>
      <c r="D2499" t="s">
        <v>46</v>
      </c>
      <c r="E2499" t="s">
        <v>47</v>
      </c>
      <c r="F2499">
        <v>44.6252</v>
      </c>
      <c r="G2499">
        <v>45</v>
      </c>
      <c r="H2499">
        <f t="shared" ref="H2499:H2562" si="39">ROUNDUP(F2499*G2499/100,0)</f>
        <v>21</v>
      </c>
      <c r="I2499" t="s">
        <v>99</v>
      </c>
      <c r="J2499" t="s">
        <v>69</v>
      </c>
      <c r="K2499" t="s">
        <v>53</v>
      </c>
      <c r="L2499" t="s">
        <v>51</v>
      </c>
      <c r="M2499" t="s">
        <v>215</v>
      </c>
      <c r="N2499" t="s">
        <v>196</v>
      </c>
      <c r="O2499">
        <v>50</v>
      </c>
      <c r="P2499" t="s">
        <v>88</v>
      </c>
    </row>
    <row r="2500" spans="1:16" x14ac:dyDescent="0.2">
      <c r="A2500" t="s">
        <v>220</v>
      </c>
      <c r="B2500" t="s">
        <v>221</v>
      </c>
      <c r="C2500" t="s">
        <v>45</v>
      </c>
      <c r="D2500" t="s">
        <v>46</v>
      </c>
      <c r="E2500" t="s">
        <v>47</v>
      </c>
      <c r="F2500">
        <v>23.3491</v>
      </c>
      <c r="G2500">
        <v>36</v>
      </c>
      <c r="H2500">
        <f t="shared" si="39"/>
        <v>9</v>
      </c>
      <c r="I2500" t="s">
        <v>51</v>
      </c>
      <c r="J2500" t="s">
        <v>266</v>
      </c>
      <c r="K2500" t="s">
        <v>51</v>
      </c>
      <c r="L2500" t="s">
        <v>120</v>
      </c>
      <c r="M2500" t="s">
        <v>51</v>
      </c>
      <c r="N2500" t="s">
        <v>228</v>
      </c>
      <c r="O2500">
        <v>119</v>
      </c>
      <c r="P2500" t="s">
        <v>62</v>
      </c>
    </row>
    <row r="2501" spans="1:16" x14ac:dyDescent="0.2">
      <c r="A2501" t="s">
        <v>97</v>
      </c>
      <c r="B2501" t="s">
        <v>98</v>
      </c>
      <c r="C2501" t="s">
        <v>45</v>
      </c>
      <c r="D2501" t="s">
        <v>46</v>
      </c>
      <c r="E2501" t="s">
        <v>47</v>
      </c>
      <c r="F2501">
        <v>34.408799999999999</v>
      </c>
      <c r="G2501">
        <v>66</v>
      </c>
      <c r="H2501">
        <f t="shared" si="39"/>
        <v>23</v>
      </c>
      <c r="I2501" t="s">
        <v>51</v>
      </c>
      <c r="J2501" t="s">
        <v>69</v>
      </c>
      <c r="K2501" t="s">
        <v>83</v>
      </c>
      <c r="L2501" t="s">
        <v>51</v>
      </c>
      <c r="M2501" t="s">
        <v>71</v>
      </c>
      <c r="N2501" t="s">
        <v>100</v>
      </c>
      <c r="O2501">
        <v>26</v>
      </c>
      <c r="P2501" t="s">
        <v>88</v>
      </c>
    </row>
    <row r="2502" spans="1:16" x14ac:dyDescent="0.2">
      <c r="A2502" t="s">
        <v>235</v>
      </c>
      <c r="B2502" t="s">
        <v>236</v>
      </c>
      <c r="C2502" t="s">
        <v>79</v>
      </c>
      <c r="D2502" t="s">
        <v>80</v>
      </c>
      <c r="E2502" t="s">
        <v>81</v>
      </c>
      <c r="F2502">
        <v>11.1364</v>
      </c>
      <c r="G2502">
        <v>241</v>
      </c>
      <c r="H2502">
        <f t="shared" si="39"/>
        <v>27</v>
      </c>
      <c r="I2502" t="s">
        <v>156</v>
      </c>
      <c r="J2502" t="s">
        <v>92</v>
      </c>
      <c r="K2502" t="s">
        <v>53</v>
      </c>
      <c r="L2502" t="s">
        <v>120</v>
      </c>
      <c r="M2502" t="s">
        <v>51</v>
      </c>
      <c r="N2502" t="s">
        <v>279</v>
      </c>
      <c r="O2502">
        <v>108</v>
      </c>
      <c r="P2502" t="s">
        <v>62</v>
      </c>
    </row>
    <row r="2503" spans="1:16" x14ac:dyDescent="0.2">
      <c r="A2503" t="s">
        <v>126</v>
      </c>
      <c r="B2503" t="s">
        <v>127</v>
      </c>
      <c r="C2503" t="s">
        <v>66</v>
      </c>
      <c r="D2503" t="s">
        <v>66</v>
      </c>
      <c r="E2503" t="s">
        <v>67</v>
      </c>
      <c r="F2503">
        <v>2.5325000000000002</v>
      </c>
      <c r="G2503">
        <v>33</v>
      </c>
      <c r="H2503">
        <f t="shared" si="39"/>
        <v>1</v>
      </c>
      <c r="I2503" t="s">
        <v>99</v>
      </c>
      <c r="J2503" t="s">
        <v>69</v>
      </c>
      <c r="K2503" t="s">
        <v>83</v>
      </c>
      <c r="L2503" t="s">
        <v>51</v>
      </c>
      <c r="M2503" t="s">
        <v>195</v>
      </c>
      <c r="N2503" t="s">
        <v>131</v>
      </c>
      <c r="O2503">
        <v>23</v>
      </c>
      <c r="P2503" t="s">
        <v>88</v>
      </c>
    </row>
    <row r="2504" spans="1:16" x14ac:dyDescent="0.2">
      <c r="A2504" t="s">
        <v>232</v>
      </c>
      <c r="B2504" t="s">
        <v>233</v>
      </c>
      <c r="C2504" t="s">
        <v>45</v>
      </c>
      <c r="D2504" t="s">
        <v>46</v>
      </c>
      <c r="E2504" t="s">
        <v>47</v>
      </c>
      <c r="F2504">
        <v>31.344799999999999</v>
      </c>
      <c r="G2504">
        <v>52</v>
      </c>
      <c r="H2504">
        <f t="shared" si="39"/>
        <v>17</v>
      </c>
      <c r="I2504" t="s">
        <v>99</v>
      </c>
      <c r="J2504" t="s">
        <v>92</v>
      </c>
      <c r="K2504" t="s">
        <v>70</v>
      </c>
      <c r="L2504" t="s">
        <v>51</v>
      </c>
      <c r="M2504" t="s">
        <v>84</v>
      </c>
      <c r="N2504" t="s">
        <v>234</v>
      </c>
      <c r="O2504">
        <v>17</v>
      </c>
      <c r="P2504" t="s">
        <v>88</v>
      </c>
    </row>
    <row r="2505" spans="1:16" x14ac:dyDescent="0.2">
      <c r="A2505" t="s">
        <v>220</v>
      </c>
      <c r="B2505" t="s">
        <v>221</v>
      </c>
      <c r="C2505" t="s">
        <v>66</v>
      </c>
      <c r="D2505" t="s">
        <v>66</v>
      </c>
      <c r="E2505" t="s">
        <v>67</v>
      </c>
      <c r="F2505">
        <v>8.0493000000000006</v>
      </c>
      <c r="G2505">
        <v>126</v>
      </c>
      <c r="H2505">
        <f t="shared" si="39"/>
        <v>11</v>
      </c>
      <c r="I2505" t="s">
        <v>156</v>
      </c>
      <c r="J2505" t="s">
        <v>198</v>
      </c>
      <c r="K2505" t="s">
        <v>53</v>
      </c>
      <c r="L2505" t="s">
        <v>51</v>
      </c>
      <c r="M2505" t="s">
        <v>51</v>
      </c>
      <c r="N2505" t="s">
        <v>222</v>
      </c>
      <c r="O2505">
        <v>36</v>
      </c>
      <c r="P2505" t="s">
        <v>88</v>
      </c>
    </row>
    <row r="2506" spans="1:16" x14ac:dyDescent="0.2">
      <c r="A2506" t="s">
        <v>319</v>
      </c>
      <c r="B2506" t="s">
        <v>320</v>
      </c>
      <c r="C2506" t="s">
        <v>45</v>
      </c>
      <c r="D2506" t="s">
        <v>46</v>
      </c>
      <c r="E2506" t="s">
        <v>47</v>
      </c>
      <c r="F2506">
        <v>19.500299999999999</v>
      </c>
      <c r="G2506">
        <v>142</v>
      </c>
      <c r="H2506">
        <f t="shared" si="39"/>
        <v>28</v>
      </c>
      <c r="I2506" t="s">
        <v>99</v>
      </c>
      <c r="J2506" t="s">
        <v>69</v>
      </c>
      <c r="K2506" t="s">
        <v>70</v>
      </c>
      <c r="L2506" t="s">
        <v>120</v>
      </c>
      <c r="M2506" t="s">
        <v>51</v>
      </c>
      <c r="N2506" t="s">
        <v>321</v>
      </c>
      <c r="O2506">
        <v>38</v>
      </c>
      <c r="P2506" t="s">
        <v>88</v>
      </c>
    </row>
    <row r="2507" spans="1:16" x14ac:dyDescent="0.2">
      <c r="A2507" t="s">
        <v>77</v>
      </c>
      <c r="B2507" t="s">
        <v>78</v>
      </c>
      <c r="C2507" t="s">
        <v>79</v>
      </c>
      <c r="D2507" t="s">
        <v>80</v>
      </c>
      <c r="E2507" t="s">
        <v>81</v>
      </c>
      <c r="F2507">
        <v>50.373399999999997</v>
      </c>
      <c r="G2507">
        <v>156</v>
      </c>
      <c r="H2507">
        <f t="shared" si="39"/>
        <v>79</v>
      </c>
      <c r="I2507" t="s">
        <v>156</v>
      </c>
      <c r="J2507" t="s">
        <v>69</v>
      </c>
      <c r="K2507" t="s">
        <v>70</v>
      </c>
      <c r="L2507" t="s">
        <v>161</v>
      </c>
      <c r="M2507" t="s">
        <v>51</v>
      </c>
      <c r="N2507" t="s">
        <v>85</v>
      </c>
      <c r="O2507">
        <v>33</v>
      </c>
      <c r="P2507" t="s">
        <v>88</v>
      </c>
    </row>
    <row r="2508" spans="1:16" x14ac:dyDescent="0.2">
      <c r="A2508" t="s">
        <v>307</v>
      </c>
      <c r="B2508" t="s">
        <v>308</v>
      </c>
      <c r="C2508" t="s">
        <v>79</v>
      </c>
      <c r="D2508" t="s">
        <v>80</v>
      </c>
      <c r="E2508" t="s">
        <v>81</v>
      </c>
      <c r="F2508">
        <v>7.1235999999999997</v>
      </c>
      <c r="G2508">
        <v>86</v>
      </c>
      <c r="H2508">
        <f t="shared" si="39"/>
        <v>7</v>
      </c>
      <c r="I2508" t="s">
        <v>99</v>
      </c>
      <c r="J2508" t="s">
        <v>92</v>
      </c>
      <c r="K2508" t="s">
        <v>53</v>
      </c>
      <c r="L2508" t="s">
        <v>120</v>
      </c>
      <c r="M2508" t="s">
        <v>51</v>
      </c>
      <c r="N2508" t="s">
        <v>208</v>
      </c>
      <c r="O2508">
        <v>101</v>
      </c>
      <c r="P2508" t="s">
        <v>62</v>
      </c>
    </row>
    <row r="2509" spans="1:16" x14ac:dyDescent="0.2">
      <c r="A2509" t="s">
        <v>103</v>
      </c>
      <c r="B2509" t="s">
        <v>104</v>
      </c>
      <c r="C2509" t="s">
        <v>140</v>
      </c>
      <c r="D2509" t="s">
        <v>141</v>
      </c>
      <c r="E2509" t="s">
        <v>81</v>
      </c>
      <c r="F2509">
        <v>0</v>
      </c>
      <c r="G2509">
        <v>30</v>
      </c>
      <c r="H2509">
        <f t="shared" si="39"/>
        <v>0</v>
      </c>
      <c r="I2509" t="s">
        <v>99</v>
      </c>
      <c r="J2509" t="s">
        <v>266</v>
      </c>
      <c r="K2509" t="s">
        <v>70</v>
      </c>
      <c r="L2509" t="s">
        <v>51</v>
      </c>
      <c r="M2509" t="s">
        <v>84</v>
      </c>
      <c r="N2509" t="s">
        <v>107</v>
      </c>
      <c r="O2509">
        <v>35</v>
      </c>
      <c r="P2509" t="s">
        <v>88</v>
      </c>
    </row>
    <row r="2510" spans="1:16" x14ac:dyDescent="0.2">
      <c r="A2510" t="s">
        <v>235</v>
      </c>
      <c r="B2510" t="s">
        <v>236</v>
      </c>
      <c r="C2510" t="s">
        <v>45</v>
      </c>
      <c r="D2510" t="s">
        <v>46</v>
      </c>
      <c r="E2510" t="s">
        <v>47</v>
      </c>
      <c r="F2510">
        <v>36.890900000000002</v>
      </c>
      <c r="G2510">
        <v>83</v>
      </c>
      <c r="H2510">
        <f t="shared" si="39"/>
        <v>31</v>
      </c>
      <c r="I2510" t="s">
        <v>51</v>
      </c>
      <c r="J2510" t="s">
        <v>69</v>
      </c>
      <c r="K2510" t="s">
        <v>70</v>
      </c>
      <c r="L2510" t="s">
        <v>51</v>
      </c>
      <c r="M2510" t="s">
        <v>84</v>
      </c>
      <c r="N2510" t="s">
        <v>285</v>
      </c>
      <c r="O2510">
        <v>107</v>
      </c>
      <c r="P2510" t="s">
        <v>62</v>
      </c>
    </row>
    <row r="2511" spans="1:16" x14ac:dyDescent="0.2">
      <c r="A2511" t="s">
        <v>235</v>
      </c>
      <c r="B2511" t="s">
        <v>236</v>
      </c>
      <c r="C2511" t="s">
        <v>128</v>
      </c>
      <c r="D2511" t="s">
        <v>129</v>
      </c>
      <c r="E2511" t="s">
        <v>81</v>
      </c>
      <c r="F2511">
        <v>8.0568000000000008</v>
      </c>
      <c r="G2511">
        <v>202</v>
      </c>
      <c r="H2511">
        <f t="shared" si="39"/>
        <v>17</v>
      </c>
      <c r="I2511" t="s">
        <v>156</v>
      </c>
      <c r="J2511" t="s">
        <v>92</v>
      </c>
      <c r="K2511" t="s">
        <v>51</v>
      </c>
      <c r="L2511" t="s">
        <v>51</v>
      </c>
      <c r="M2511" t="s">
        <v>71</v>
      </c>
      <c r="N2511" t="s">
        <v>177</v>
      </c>
      <c r="O2511">
        <v>110</v>
      </c>
      <c r="P2511" t="s">
        <v>62</v>
      </c>
    </row>
    <row r="2512" spans="1:16" x14ac:dyDescent="0.2">
      <c r="A2512" t="s">
        <v>220</v>
      </c>
      <c r="B2512" t="s">
        <v>221</v>
      </c>
      <c r="C2512" t="s">
        <v>45</v>
      </c>
      <c r="D2512" t="s">
        <v>46</v>
      </c>
      <c r="E2512" t="s">
        <v>47</v>
      </c>
      <c r="F2512">
        <v>38.032899999999998</v>
      </c>
      <c r="G2512">
        <v>179</v>
      </c>
      <c r="H2512">
        <f t="shared" si="39"/>
        <v>69</v>
      </c>
      <c r="I2512" t="s">
        <v>156</v>
      </c>
      <c r="J2512" t="s">
        <v>52</v>
      </c>
      <c r="K2512" t="s">
        <v>105</v>
      </c>
      <c r="L2512" t="s">
        <v>51</v>
      </c>
      <c r="M2512" t="s">
        <v>71</v>
      </c>
      <c r="N2512" t="s">
        <v>222</v>
      </c>
      <c r="O2512">
        <v>36</v>
      </c>
      <c r="P2512" t="s">
        <v>88</v>
      </c>
    </row>
    <row r="2513" spans="1:16" x14ac:dyDescent="0.2">
      <c r="A2513" t="s">
        <v>103</v>
      </c>
      <c r="B2513" t="s">
        <v>104</v>
      </c>
      <c r="C2513" t="s">
        <v>66</v>
      </c>
      <c r="D2513" t="s">
        <v>66</v>
      </c>
      <c r="E2513" t="s">
        <v>67</v>
      </c>
      <c r="F2513">
        <v>7.5049999999999999</v>
      </c>
      <c r="G2513">
        <v>222</v>
      </c>
      <c r="H2513">
        <f t="shared" si="39"/>
        <v>17</v>
      </c>
      <c r="I2513" t="s">
        <v>51</v>
      </c>
      <c r="J2513" t="s">
        <v>69</v>
      </c>
      <c r="K2513" t="s">
        <v>83</v>
      </c>
      <c r="L2513" t="s">
        <v>51</v>
      </c>
      <c r="M2513" t="s">
        <v>51</v>
      </c>
      <c r="N2513" t="s">
        <v>107</v>
      </c>
      <c r="O2513">
        <v>35</v>
      </c>
      <c r="P2513" t="s">
        <v>88</v>
      </c>
    </row>
    <row r="2514" spans="1:16" x14ac:dyDescent="0.2">
      <c r="A2514" t="s">
        <v>169</v>
      </c>
      <c r="B2514" t="s">
        <v>170</v>
      </c>
      <c r="C2514" t="s">
        <v>128</v>
      </c>
      <c r="D2514" t="s">
        <v>129</v>
      </c>
      <c r="E2514" t="s">
        <v>81</v>
      </c>
      <c r="F2514">
        <v>5.2264999999999997</v>
      </c>
      <c r="G2514">
        <v>52</v>
      </c>
      <c r="H2514">
        <f t="shared" si="39"/>
        <v>3</v>
      </c>
      <c r="I2514" t="s">
        <v>51</v>
      </c>
      <c r="J2514" t="s">
        <v>249</v>
      </c>
      <c r="K2514" t="s">
        <v>70</v>
      </c>
      <c r="L2514" t="s">
        <v>120</v>
      </c>
      <c r="M2514" t="s">
        <v>51</v>
      </c>
      <c r="N2514" t="s">
        <v>171</v>
      </c>
      <c r="O2514">
        <v>24</v>
      </c>
      <c r="P2514" t="s">
        <v>88</v>
      </c>
    </row>
    <row r="2515" spans="1:16" x14ac:dyDescent="0.2">
      <c r="A2515" t="s">
        <v>138</v>
      </c>
      <c r="B2515" t="s">
        <v>139</v>
      </c>
      <c r="C2515" t="s">
        <v>45</v>
      </c>
      <c r="D2515" t="s">
        <v>46</v>
      </c>
      <c r="E2515" t="s">
        <v>47</v>
      </c>
      <c r="F2515">
        <v>46.593899999999998</v>
      </c>
      <c r="G2515">
        <v>82</v>
      </c>
      <c r="H2515">
        <f t="shared" si="39"/>
        <v>39</v>
      </c>
      <c r="I2515" t="s">
        <v>156</v>
      </c>
      <c r="J2515" t="s">
        <v>92</v>
      </c>
      <c r="K2515" t="s">
        <v>105</v>
      </c>
      <c r="L2515" t="s">
        <v>120</v>
      </c>
      <c r="M2515" t="s">
        <v>51</v>
      </c>
      <c r="N2515" t="s">
        <v>143</v>
      </c>
      <c r="O2515">
        <v>32</v>
      </c>
      <c r="P2515" t="s">
        <v>88</v>
      </c>
    </row>
    <row r="2516" spans="1:16" x14ac:dyDescent="0.2">
      <c r="A2516" t="s">
        <v>164</v>
      </c>
      <c r="B2516" t="s">
        <v>165</v>
      </c>
      <c r="C2516" t="s">
        <v>66</v>
      </c>
      <c r="D2516" t="s">
        <v>66</v>
      </c>
      <c r="E2516" t="s">
        <v>67</v>
      </c>
      <c r="F2516">
        <v>9.1504999999999992</v>
      </c>
      <c r="G2516">
        <v>210</v>
      </c>
      <c r="H2516">
        <f t="shared" si="39"/>
        <v>20</v>
      </c>
      <c r="I2516" t="s">
        <v>99</v>
      </c>
      <c r="J2516" t="s">
        <v>69</v>
      </c>
      <c r="K2516" t="s">
        <v>51</v>
      </c>
      <c r="L2516" t="s">
        <v>51</v>
      </c>
      <c r="M2516" t="s">
        <v>84</v>
      </c>
      <c r="N2516" t="s">
        <v>167</v>
      </c>
      <c r="O2516">
        <v>44</v>
      </c>
      <c r="P2516" t="s">
        <v>88</v>
      </c>
    </row>
    <row r="2517" spans="1:16" x14ac:dyDescent="0.2">
      <c r="A2517" t="s">
        <v>307</v>
      </c>
      <c r="B2517" t="s">
        <v>308</v>
      </c>
      <c r="C2517" t="s">
        <v>140</v>
      </c>
      <c r="D2517" t="s">
        <v>141</v>
      </c>
      <c r="E2517" t="s">
        <v>81</v>
      </c>
      <c r="F2517">
        <v>7.0986000000000002</v>
      </c>
      <c r="G2517">
        <v>242</v>
      </c>
      <c r="H2517">
        <f t="shared" si="39"/>
        <v>18</v>
      </c>
      <c r="I2517" t="s">
        <v>99</v>
      </c>
      <c r="J2517" t="s">
        <v>92</v>
      </c>
      <c r="K2517" t="s">
        <v>51</v>
      </c>
      <c r="L2517" t="s">
        <v>120</v>
      </c>
      <c r="M2517" t="s">
        <v>51</v>
      </c>
      <c r="N2517" t="s">
        <v>136</v>
      </c>
      <c r="O2517">
        <v>104</v>
      </c>
      <c r="P2517" t="s">
        <v>62</v>
      </c>
    </row>
    <row r="2518" spans="1:16" x14ac:dyDescent="0.2">
      <c r="A2518" t="s">
        <v>307</v>
      </c>
      <c r="B2518" t="s">
        <v>308</v>
      </c>
      <c r="C2518" t="s">
        <v>128</v>
      </c>
      <c r="D2518" t="s">
        <v>129</v>
      </c>
      <c r="E2518" t="s">
        <v>81</v>
      </c>
      <c r="F2518">
        <v>10.553800000000001</v>
      </c>
      <c r="G2518">
        <v>343</v>
      </c>
      <c r="H2518">
        <f t="shared" si="39"/>
        <v>37</v>
      </c>
      <c r="I2518" t="s">
        <v>51</v>
      </c>
      <c r="J2518" t="s">
        <v>92</v>
      </c>
      <c r="K2518" t="s">
        <v>51</v>
      </c>
      <c r="L2518" t="s">
        <v>51</v>
      </c>
      <c r="M2518" t="s">
        <v>71</v>
      </c>
      <c r="N2518" t="s">
        <v>309</v>
      </c>
      <c r="O2518">
        <v>6</v>
      </c>
      <c r="P2518" t="s">
        <v>88</v>
      </c>
    </row>
    <row r="2519" spans="1:16" x14ac:dyDescent="0.2">
      <c r="A2519" t="s">
        <v>220</v>
      </c>
      <c r="B2519" t="s">
        <v>221</v>
      </c>
      <c r="C2519" t="s">
        <v>66</v>
      </c>
      <c r="D2519" t="s">
        <v>66</v>
      </c>
      <c r="E2519" t="s">
        <v>67</v>
      </c>
      <c r="F2519">
        <v>8.6271000000000004</v>
      </c>
      <c r="G2519">
        <v>261</v>
      </c>
      <c r="H2519">
        <f t="shared" si="39"/>
        <v>23</v>
      </c>
      <c r="I2519" t="s">
        <v>156</v>
      </c>
      <c r="J2519" t="s">
        <v>92</v>
      </c>
      <c r="K2519" t="s">
        <v>105</v>
      </c>
      <c r="L2519" t="s">
        <v>51</v>
      </c>
      <c r="M2519" t="s">
        <v>71</v>
      </c>
      <c r="N2519" t="s">
        <v>121</v>
      </c>
      <c r="O2519">
        <v>121</v>
      </c>
      <c r="P2519" t="s">
        <v>62</v>
      </c>
    </row>
    <row r="2520" spans="1:16" x14ac:dyDescent="0.2">
      <c r="A2520" t="s">
        <v>264</v>
      </c>
      <c r="B2520" t="s">
        <v>264</v>
      </c>
      <c r="C2520" t="s">
        <v>128</v>
      </c>
      <c r="D2520" t="s">
        <v>129</v>
      </c>
      <c r="E2520" t="s">
        <v>81</v>
      </c>
      <c r="F2520">
        <v>9.9742999999999995</v>
      </c>
      <c r="G2520">
        <v>584</v>
      </c>
      <c r="H2520">
        <f t="shared" si="39"/>
        <v>59</v>
      </c>
      <c r="I2520" t="s">
        <v>51</v>
      </c>
      <c r="J2520" t="s">
        <v>92</v>
      </c>
      <c r="K2520" t="s">
        <v>51</v>
      </c>
      <c r="L2520" t="s">
        <v>51</v>
      </c>
      <c r="M2520" t="s">
        <v>71</v>
      </c>
      <c r="N2520" t="s">
        <v>265</v>
      </c>
      <c r="O2520">
        <v>11</v>
      </c>
      <c r="P2520" t="s">
        <v>62</v>
      </c>
    </row>
    <row r="2521" spans="1:16" x14ac:dyDescent="0.2">
      <c r="A2521" t="s">
        <v>190</v>
      </c>
      <c r="B2521" t="s">
        <v>191</v>
      </c>
      <c r="C2521" t="s">
        <v>128</v>
      </c>
      <c r="D2521" t="s">
        <v>129</v>
      </c>
      <c r="E2521" t="s">
        <v>81</v>
      </c>
      <c r="F2521">
        <v>6.0030000000000001</v>
      </c>
      <c r="G2521">
        <v>59</v>
      </c>
      <c r="H2521">
        <f t="shared" si="39"/>
        <v>4</v>
      </c>
      <c r="I2521" t="s">
        <v>99</v>
      </c>
      <c r="J2521" t="s">
        <v>92</v>
      </c>
      <c r="K2521" t="s">
        <v>105</v>
      </c>
      <c r="L2521" t="s">
        <v>51</v>
      </c>
      <c r="M2521" t="s">
        <v>84</v>
      </c>
      <c r="N2521" t="s">
        <v>192</v>
      </c>
      <c r="O2521">
        <v>42</v>
      </c>
      <c r="P2521" t="s">
        <v>88</v>
      </c>
    </row>
    <row r="2522" spans="1:16" x14ac:dyDescent="0.2">
      <c r="A2522" t="s">
        <v>274</v>
      </c>
      <c r="B2522" t="s">
        <v>275</v>
      </c>
      <c r="C2522" t="s">
        <v>140</v>
      </c>
      <c r="D2522" t="s">
        <v>141</v>
      </c>
      <c r="E2522" t="s">
        <v>81</v>
      </c>
      <c r="F2522">
        <v>4.5537999999999998</v>
      </c>
      <c r="G2522">
        <v>150</v>
      </c>
      <c r="H2522">
        <f t="shared" si="39"/>
        <v>7</v>
      </c>
      <c r="I2522" t="s">
        <v>99</v>
      </c>
      <c r="J2522" t="s">
        <v>92</v>
      </c>
      <c r="K2522" t="s">
        <v>70</v>
      </c>
      <c r="L2522" t="s">
        <v>51</v>
      </c>
      <c r="M2522" t="s">
        <v>51</v>
      </c>
      <c r="N2522" t="s">
        <v>276</v>
      </c>
      <c r="O2522">
        <v>48</v>
      </c>
      <c r="P2522" t="s">
        <v>88</v>
      </c>
    </row>
    <row r="2523" spans="1:16" x14ac:dyDescent="0.2">
      <c r="A2523" t="s">
        <v>243</v>
      </c>
      <c r="B2523" t="s">
        <v>244</v>
      </c>
      <c r="C2523" t="s">
        <v>66</v>
      </c>
      <c r="D2523" t="s">
        <v>66</v>
      </c>
      <c r="E2523" t="s">
        <v>67</v>
      </c>
      <c r="F2523">
        <v>2.516</v>
      </c>
      <c r="G2523">
        <v>194</v>
      </c>
      <c r="H2523">
        <f t="shared" si="39"/>
        <v>5</v>
      </c>
      <c r="I2523" t="s">
        <v>156</v>
      </c>
      <c r="J2523" t="s">
        <v>69</v>
      </c>
      <c r="K2523" t="s">
        <v>51</v>
      </c>
      <c r="L2523" t="s">
        <v>51</v>
      </c>
      <c r="M2523" t="s">
        <v>71</v>
      </c>
      <c r="N2523" t="s">
        <v>245</v>
      </c>
      <c r="O2523">
        <v>19</v>
      </c>
      <c r="P2523" t="s">
        <v>88</v>
      </c>
    </row>
    <row r="2524" spans="1:16" x14ac:dyDescent="0.2">
      <c r="A2524" t="s">
        <v>187</v>
      </c>
      <c r="B2524" t="s">
        <v>188</v>
      </c>
      <c r="C2524" t="s">
        <v>140</v>
      </c>
      <c r="D2524" t="s">
        <v>141</v>
      </c>
      <c r="E2524" t="s">
        <v>81</v>
      </c>
      <c r="F2524">
        <v>3.2307999999999999</v>
      </c>
      <c r="G2524">
        <v>31</v>
      </c>
      <c r="H2524">
        <f t="shared" si="39"/>
        <v>2</v>
      </c>
      <c r="I2524" t="s">
        <v>99</v>
      </c>
      <c r="J2524" t="s">
        <v>166</v>
      </c>
      <c r="K2524" t="s">
        <v>51</v>
      </c>
      <c r="L2524" t="s">
        <v>120</v>
      </c>
      <c r="M2524" t="s">
        <v>51</v>
      </c>
      <c r="N2524" t="s">
        <v>189</v>
      </c>
      <c r="O2524">
        <v>54</v>
      </c>
      <c r="P2524" t="s">
        <v>88</v>
      </c>
    </row>
    <row r="2525" spans="1:16" x14ac:dyDescent="0.2">
      <c r="A2525" t="s">
        <v>220</v>
      </c>
      <c r="B2525" t="s">
        <v>221</v>
      </c>
      <c r="C2525" t="s">
        <v>140</v>
      </c>
      <c r="D2525" t="s">
        <v>141</v>
      </c>
      <c r="E2525" t="s">
        <v>81</v>
      </c>
      <c r="F2525">
        <v>1.5503</v>
      </c>
      <c r="G2525">
        <v>263</v>
      </c>
      <c r="H2525">
        <f t="shared" si="39"/>
        <v>5</v>
      </c>
      <c r="I2525" t="s">
        <v>51</v>
      </c>
      <c r="J2525" t="s">
        <v>52</v>
      </c>
      <c r="K2525" t="s">
        <v>53</v>
      </c>
      <c r="L2525" t="s">
        <v>120</v>
      </c>
      <c r="M2525" t="s">
        <v>51</v>
      </c>
      <c r="N2525" t="s">
        <v>121</v>
      </c>
      <c r="O2525">
        <v>121</v>
      </c>
      <c r="P2525" t="s">
        <v>62</v>
      </c>
    </row>
    <row r="2526" spans="1:16" x14ac:dyDescent="0.2">
      <c r="A2526" t="s">
        <v>307</v>
      </c>
      <c r="B2526" t="s">
        <v>308</v>
      </c>
      <c r="C2526" t="s">
        <v>45</v>
      </c>
      <c r="D2526" t="s">
        <v>46</v>
      </c>
      <c r="E2526" t="s">
        <v>47</v>
      </c>
      <c r="F2526">
        <v>30.8065</v>
      </c>
      <c r="G2526">
        <v>164</v>
      </c>
      <c r="H2526">
        <f t="shared" si="39"/>
        <v>51</v>
      </c>
      <c r="I2526" t="s">
        <v>51</v>
      </c>
      <c r="J2526" t="s">
        <v>52</v>
      </c>
      <c r="K2526" t="s">
        <v>51</v>
      </c>
      <c r="L2526" t="s">
        <v>51</v>
      </c>
      <c r="M2526" t="s">
        <v>51</v>
      </c>
      <c r="N2526" t="s">
        <v>205</v>
      </c>
      <c r="O2526">
        <v>103</v>
      </c>
      <c r="P2526" t="s">
        <v>62</v>
      </c>
    </row>
    <row r="2527" spans="1:16" x14ac:dyDescent="0.2">
      <c r="A2527" t="s">
        <v>151</v>
      </c>
      <c r="B2527" t="s">
        <v>152</v>
      </c>
      <c r="C2527" t="s">
        <v>66</v>
      </c>
      <c r="D2527" t="s">
        <v>66</v>
      </c>
      <c r="E2527" t="s">
        <v>67</v>
      </c>
      <c r="F2527">
        <v>26.134399999999999</v>
      </c>
      <c r="G2527">
        <v>41</v>
      </c>
      <c r="H2527">
        <f t="shared" si="39"/>
        <v>11</v>
      </c>
      <c r="I2527" t="s">
        <v>51</v>
      </c>
      <c r="J2527" t="s">
        <v>69</v>
      </c>
      <c r="K2527" t="s">
        <v>53</v>
      </c>
      <c r="L2527" t="s">
        <v>106</v>
      </c>
      <c r="M2527" t="s">
        <v>51</v>
      </c>
      <c r="N2527" t="s">
        <v>153</v>
      </c>
      <c r="O2527">
        <v>21</v>
      </c>
      <c r="P2527" t="s">
        <v>88</v>
      </c>
    </row>
    <row r="2528" spans="1:16" x14ac:dyDescent="0.2">
      <c r="A2528" t="s">
        <v>220</v>
      </c>
      <c r="B2528" t="s">
        <v>221</v>
      </c>
      <c r="C2528" t="s">
        <v>79</v>
      </c>
      <c r="D2528" t="s">
        <v>80</v>
      </c>
      <c r="E2528" t="s">
        <v>81</v>
      </c>
      <c r="F2528">
        <v>11.5032</v>
      </c>
      <c r="G2528">
        <v>127</v>
      </c>
      <c r="H2528">
        <f t="shared" si="39"/>
        <v>15</v>
      </c>
      <c r="I2528" t="s">
        <v>51</v>
      </c>
      <c r="J2528" t="s">
        <v>69</v>
      </c>
      <c r="K2528" t="s">
        <v>51</v>
      </c>
      <c r="L2528" t="s">
        <v>51</v>
      </c>
      <c r="M2528" t="s">
        <v>84</v>
      </c>
      <c r="N2528" t="s">
        <v>324</v>
      </c>
      <c r="O2528">
        <v>120</v>
      </c>
      <c r="P2528" t="s">
        <v>62</v>
      </c>
    </row>
    <row r="2529" spans="1:16" x14ac:dyDescent="0.2">
      <c r="A2529" t="s">
        <v>235</v>
      </c>
      <c r="B2529" t="s">
        <v>236</v>
      </c>
      <c r="C2529" t="s">
        <v>66</v>
      </c>
      <c r="D2529" t="s">
        <v>66</v>
      </c>
      <c r="E2529" t="s">
        <v>67</v>
      </c>
      <c r="F2529">
        <v>18.260300000000001</v>
      </c>
      <c r="G2529">
        <v>42</v>
      </c>
      <c r="H2529">
        <f t="shared" si="39"/>
        <v>8</v>
      </c>
      <c r="I2529" t="s">
        <v>51</v>
      </c>
      <c r="J2529" t="s">
        <v>92</v>
      </c>
      <c r="K2529" t="s">
        <v>105</v>
      </c>
      <c r="L2529" t="s">
        <v>106</v>
      </c>
      <c r="M2529" t="s">
        <v>51</v>
      </c>
      <c r="N2529" t="s">
        <v>279</v>
      </c>
      <c r="O2529">
        <v>108</v>
      </c>
      <c r="P2529" t="s">
        <v>62</v>
      </c>
    </row>
    <row r="2530" spans="1:16" x14ac:dyDescent="0.2">
      <c r="A2530" t="s">
        <v>232</v>
      </c>
      <c r="B2530" t="s">
        <v>233</v>
      </c>
      <c r="C2530" t="s">
        <v>79</v>
      </c>
      <c r="D2530" t="s">
        <v>80</v>
      </c>
      <c r="E2530" t="s">
        <v>81</v>
      </c>
      <c r="F2530">
        <v>13.0906</v>
      </c>
      <c r="G2530">
        <v>171</v>
      </c>
      <c r="H2530">
        <f t="shared" si="39"/>
        <v>23</v>
      </c>
      <c r="I2530" t="s">
        <v>99</v>
      </c>
      <c r="J2530" t="s">
        <v>92</v>
      </c>
      <c r="K2530" t="s">
        <v>51</v>
      </c>
      <c r="L2530" t="s">
        <v>51</v>
      </c>
      <c r="M2530" t="s">
        <v>84</v>
      </c>
      <c r="N2530" t="s">
        <v>248</v>
      </c>
      <c r="O2530">
        <v>112</v>
      </c>
      <c r="P2530" t="s">
        <v>62</v>
      </c>
    </row>
    <row r="2531" spans="1:16" x14ac:dyDescent="0.2">
      <c r="A2531" t="s">
        <v>229</v>
      </c>
      <c r="B2531" t="s">
        <v>230</v>
      </c>
      <c r="C2531" t="s">
        <v>140</v>
      </c>
      <c r="D2531" t="s">
        <v>141</v>
      </c>
      <c r="E2531" t="s">
        <v>81</v>
      </c>
      <c r="F2531">
        <v>3.8106</v>
      </c>
      <c r="G2531">
        <v>230</v>
      </c>
      <c r="H2531">
        <f t="shared" si="39"/>
        <v>9</v>
      </c>
      <c r="I2531" t="s">
        <v>51</v>
      </c>
      <c r="J2531" t="s">
        <v>52</v>
      </c>
      <c r="K2531" t="s">
        <v>51</v>
      </c>
      <c r="L2531" t="s">
        <v>51</v>
      </c>
      <c r="M2531" t="s">
        <v>84</v>
      </c>
      <c r="N2531" t="s">
        <v>231</v>
      </c>
      <c r="O2531">
        <v>37</v>
      </c>
      <c r="P2531" t="s">
        <v>88</v>
      </c>
    </row>
    <row r="2532" spans="1:16" x14ac:dyDescent="0.2">
      <c r="A2532" t="s">
        <v>274</v>
      </c>
      <c r="B2532" t="s">
        <v>275</v>
      </c>
      <c r="C2532" t="s">
        <v>128</v>
      </c>
      <c r="D2532" t="s">
        <v>129</v>
      </c>
      <c r="E2532" t="s">
        <v>81</v>
      </c>
      <c r="F2532">
        <v>8.4062000000000001</v>
      </c>
      <c r="G2532">
        <v>105</v>
      </c>
      <c r="H2532">
        <f t="shared" si="39"/>
        <v>9</v>
      </c>
      <c r="I2532" t="s">
        <v>99</v>
      </c>
      <c r="J2532" t="s">
        <v>92</v>
      </c>
      <c r="K2532" t="s">
        <v>83</v>
      </c>
      <c r="L2532" t="s">
        <v>120</v>
      </c>
      <c r="M2532" t="s">
        <v>51</v>
      </c>
      <c r="N2532" t="s">
        <v>276</v>
      </c>
      <c r="O2532">
        <v>48</v>
      </c>
      <c r="P2532" t="s">
        <v>88</v>
      </c>
    </row>
    <row r="2533" spans="1:16" x14ac:dyDescent="0.2">
      <c r="A2533" t="s">
        <v>138</v>
      </c>
      <c r="B2533" t="s">
        <v>139</v>
      </c>
      <c r="C2533" t="s">
        <v>79</v>
      </c>
      <c r="D2533" t="s">
        <v>80</v>
      </c>
      <c r="E2533" t="s">
        <v>81</v>
      </c>
      <c r="F2533">
        <v>12.256</v>
      </c>
      <c r="G2533">
        <v>180</v>
      </c>
      <c r="H2533">
        <f t="shared" si="39"/>
        <v>23</v>
      </c>
      <c r="I2533" t="s">
        <v>156</v>
      </c>
      <c r="J2533" t="s">
        <v>69</v>
      </c>
      <c r="K2533" t="s">
        <v>51</v>
      </c>
      <c r="L2533" t="s">
        <v>120</v>
      </c>
      <c r="M2533" t="s">
        <v>51</v>
      </c>
      <c r="N2533" t="s">
        <v>143</v>
      </c>
      <c r="O2533">
        <v>32</v>
      </c>
      <c r="P2533" t="s">
        <v>88</v>
      </c>
    </row>
    <row r="2534" spans="1:16" x14ac:dyDescent="0.2">
      <c r="A2534" t="s">
        <v>220</v>
      </c>
      <c r="B2534" t="s">
        <v>221</v>
      </c>
      <c r="C2534" t="s">
        <v>79</v>
      </c>
      <c r="D2534" t="s">
        <v>80</v>
      </c>
      <c r="E2534" t="s">
        <v>81</v>
      </c>
      <c r="F2534">
        <v>11.3719</v>
      </c>
      <c r="G2534">
        <v>340</v>
      </c>
      <c r="H2534">
        <f t="shared" si="39"/>
        <v>39</v>
      </c>
      <c r="I2534" t="s">
        <v>99</v>
      </c>
      <c r="J2534" t="s">
        <v>92</v>
      </c>
      <c r="K2534" t="s">
        <v>53</v>
      </c>
      <c r="L2534" t="s">
        <v>120</v>
      </c>
      <c r="M2534" t="s">
        <v>51</v>
      </c>
      <c r="N2534" t="s">
        <v>121</v>
      </c>
      <c r="O2534">
        <v>121</v>
      </c>
      <c r="P2534" t="s">
        <v>62</v>
      </c>
    </row>
    <row r="2535" spans="1:16" x14ac:dyDescent="0.2">
      <c r="A2535" t="s">
        <v>307</v>
      </c>
      <c r="B2535" t="s">
        <v>308</v>
      </c>
      <c r="C2535" t="s">
        <v>45</v>
      </c>
      <c r="D2535" t="s">
        <v>46</v>
      </c>
      <c r="E2535" t="s">
        <v>47</v>
      </c>
      <c r="F2535">
        <v>50.852499999999999</v>
      </c>
      <c r="G2535">
        <v>30</v>
      </c>
      <c r="H2535">
        <f t="shared" si="39"/>
        <v>16</v>
      </c>
      <c r="I2535" t="s">
        <v>51</v>
      </c>
      <c r="J2535" t="s">
        <v>198</v>
      </c>
      <c r="K2535" t="s">
        <v>51</v>
      </c>
      <c r="L2535" t="s">
        <v>161</v>
      </c>
      <c r="M2535" t="s">
        <v>51</v>
      </c>
      <c r="N2535" t="s">
        <v>205</v>
      </c>
      <c r="O2535">
        <v>103</v>
      </c>
      <c r="P2535" t="s">
        <v>62</v>
      </c>
    </row>
    <row r="2536" spans="1:16" x14ac:dyDescent="0.2">
      <c r="A2536" t="s">
        <v>274</v>
      </c>
      <c r="B2536" t="s">
        <v>275</v>
      </c>
      <c r="C2536" t="s">
        <v>79</v>
      </c>
      <c r="D2536" t="s">
        <v>80</v>
      </c>
      <c r="E2536" t="s">
        <v>81</v>
      </c>
      <c r="F2536">
        <v>7.3502999999999998</v>
      </c>
      <c r="G2536">
        <v>43</v>
      </c>
      <c r="H2536">
        <f t="shared" si="39"/>
        <v>4</v>
      </c>
      <c r="I2536" t="s">
        <v>99</v>
      </c>
      <c r="J2536" t="s">
        <v>52</v>
      </c>
      <c r="K2536" t="s">
        <v>83</v>
      </c>
      <c r="L2536" t="s">
        <v>120</v>
      </c>
      <c r="M2536" t="s">
        <v>51</v>
      </c>
      <c r="N2536" t="s">
        <v>112</v>
      </c>
      <c r="O2536">
        <v>127</v>
      </c>
      <c r="P2536" t="s">
        <v>62</v>
      </c>
    </row>
    <row r="2537" spans="1:16" x14ac:dyDescent="0.2">
      <c r="A2537" t="s">
        <v>169</v>
      </c>
      <c r="B2537" t="s">
        <v>170</v>
      </c>
      <c r="C2537" t="s">
        <v>128</v>
      </c>
      <c r="D2537" t="s">
        <v>129</v>
      </c>
      <c r="E2537" t="s">
        <v>81</v>
      </c>
      <c r="F2537">
        <v>33.384700000000002</v>
      </c>
      <c r="G2537">
        <v>241</v>
      </c>
      <c r="H2537">
        <f t="shared" si="39"/>
        <v>81</v>
      </c>
      <c r="I2537" t="s">
        <v>156</v>
      </c>
      <c r="J2537" t="s">
        <v>52</v>
      </c>
      <c r="K2537" t="s">
        <v>53</v>
      </c>
      <c r="L2537" t="s">
        <v>106</v>
      </c>
      <c r="M2537" t="s">
        <v>51</v>
      </c>
      <c r="N2537" t="s">
        <v>171</v>
      </c>
      <c r="O2537">
        <v>24</v>
      </c>
      <c r="P2537" t="s">
        <v>88</v>
      </c>
    </row>
    <row r="2538" spans="1:16" x14ac:dyDescent="0.2">
      <c r="A2538" t="s">
        <v>145</v>
      </c>
      <c r="B2538" t="s">
        <v>146</v>
      </c>
      <c r="C2538" t="s">
        <v>128</v>
      </c>
      <c r="D2538" t="s">
        <v>129</v>
      </c>
      <c r="E2538" t="s">
        <v>81</v>
      </c>
      <c r="F2538">
        <v>28.137499999999999</v>
      </c>
      <c r="G2538">
        <v>105</v>
      </c>
      <c r="H2538">
        <f t="shared" si="39"/>
        <v>30</v>
      </c>
      <c r="I2538" t="s">
        <v>51</v>
      </c>
      <c r="J2538" t="s">
        <v>69</v>
      </c>
      <c r="K2538" t="s">
        <v>105</v>
      </c>
      <c r="L2538" t="s">
        <v>51</v>
      </c>
      <c r="M2538" t="s">
        <v>84</v>
      </c>
      <c r="N2538" t="s">
        <v>147</v>
      </c>
      <c r="O2538">
        <v>5</v>
      </c>
      <c r="P2538" t="s">
        <v>88</v>
      </c>
    </row>
    <row r="2539" spans="1:16" x14ac:dyDescent="0.2">
      <c r="A2539" t="s">
        <v>169</v>
      </c>
      <c r="B2539" t="s">
        <v>170</v>
      </c>
      <c r="C2539" t="s">
        <v>79</v>
      </c>
      <c r="D2539" t="s">
        <v>80</v>
      </c>
      <c r="E2539" t="s">
        <v>81</v>
      </c>
      <c r="F2539">
        <v>45.072899999999997</v>
      </c>
      <c r="G2539">
        <v>105</v>
      </c>
      <c r="H2539">
        <f t="shared" si="39"/>
        <v>48</v>
      </c>
      <c r="I2539" t="s">
        <v>156</v>
      </c>
      <c r="J2539" t="s">
        <v>92</v>
      </c>
      <c r="K2539" t="s">
        <v>53</v>
      </c>
      <c r="L2539" t="s">
        <v>161</v>
      </c>
      <c r="M2539" t="s">
        <v>51</v>
      </c>
      <c r="N2539" t="s">
        <v>171</v>
      </c>
      <c r="O2539">
        <v>24</v>
      </c>
      <c r="P2539" t="s">
        <v>88</v>
      </c>
    </row>
    <row r="2540" spans="1:16" x14ac:dyDescent="0.2">
      <c r="A2540" t="s">
        <v>243</v>
      </c>
      <c r="B2540" t="s">
        <v>244</v>
      </c>
      <c r="C2540" t="s">
        <v>66</v>
      </c>
      <c r="D2540" t="s">
        <v>66</v>
      </c>
      <c r="E2540" t="s">
        <v>67</v>
      </c>
      <c r="F2540">
        <v>8.0227000000000004</v>
      </c>
      <c r="G2540">
        <v>404</v>
      </c>
      <c r="H2540">
        <f t="shared" si="39"/>
        <v>33</v>
      </c>
      <c r="I2540" t="s">
        <v>51</v>
      </c>
      <c r="J2540" t="s">
        <v>69</v>
      </c>
      <c r="K2540" t="s">
        <v>51</v>
      </c>
      <c r="L2540" t="s">
        <v>51</v>
      </c>
      <c r="M2540" t="s">
        <v>84</v>
      </c>
      <c r="N2540" t="s">
        <v>245</v>
      </c>
      <c r="O2540">
        <v>19</v>
      </c>
      <c r="P2540" t="s">
        <v>88</v>
      </c>
    </row>
    <row r="2541" spans="1:16" x14ac:dyDescent="0.2">
      <c r="A2541" t="s">
        <v>286</v>
      </c>
      <c r="B2541" t="s">
        <v>287</v>
      </c>
      <c r="C2541" t="s">
        <v>66</v>
      </c>
      <c r="D2541" t="s">
        <v>66</v>
      </c>
      <c r="E2541" t="s">
        <v>67</v>
      </c>
      <c r="F2541">
        <v>4.7298999999999998</v>
      </c>
      <c r="G2541">
        <v>320</v>
      </c>
      <c r="H2541">
        <f t="shared" si="39"/>
        <v>16</v>
      </c>
      <c r="I2541" t="s">
        <v>156</v>
      </c>
      <c r="J2541" t="s">
        <v>69</v>
      </c>
      <c r="K2541" t="s">
        <v>51</v>
      </c>
      <c r="L2541" t="s">
        <v>51</v>
      </c>
      <c r="M2541" t="s">
        <v>71</v>
      </c>
      <c r="N2541" t="s">
        <v>288</v>
      </c>
      <c r="O2541">
        <v>55</v>
      </c>
      <c r="P2541" t="s">
        <v>88</v>
      </c>
    </row>
    <row r="2542" spans="1:16" x14ac:dyDescent="0.2">
      <c r="A2542" t="s">
        <v>251</v>
      </c>
      <c r="B2542" t="s">
        <v>252</v>
      </c>
      <c r="C2542" t="s">
        <v>79</v>
      </c>
      <c r="D2542" t="s">
        <v>80</v>
      </c>
      <c r="E2542" t="s">
        <v>81</v>
      </c>
      <c r="F2542">
        <v>44.968800000000002</v>
      </c>
      <c r="G2542">
        <v>31</v>
      </c>
      <c r="H2542">
        <f t="shared" si="39"/>
        <v>14</v>
      </c>
      <c r="I2542" t="s">
        <v>156</v>
      </c>
      <c r="J2542" t="s">
        <v>52</v>
      </c>
      <c r="K2542" t="s">
        <v>105</v>
      </c>
      <c r="L2542" t="s">
        <v>51</v>
      </c>
      <c r="M2542" t="s">
        <v>84</v>
      </c>
      <c r="N2542" t="s">
        <v>253</v>
      </c>
      <c r="O2542">
        <v>10</v>
      </c>
      <c r="P2542" t="s">
        <v>88</v>
      </c>
    </row>
    <row r="2543" spans="1:16" x14ac:dyDescent="0.2">
      <c r="A2543" t="s">
        <v>159</v>
      </c>
      <c r="B2543" t="s">
        <v>160</v>
      </c>
      <c r="C2543" t="s">
        <v>128</v>
      </c>
      <c r="D2543" t="s">
        <v>129</v>
      </c>
      <c r="E2543" t="s">
        <v>81</v>
      </c>
      <c r="F2543">
        <v>12.9878</v>
      </c>
      <c r="G2543">
        <v>158</v>
      </c>
      <c r="H2543">
        <f t="shared" si="39"/>
        <v>21</v>
      </c>
      <c r="I2543" t="s">
        <v>156</v>
      </c>
      <c r="J2543" t="s">
        <v>198</v>
      </c>
      <c r="K2543" t="s">
        <v>70</v>
      </c>
      <c r="L2543" t="s">
        <v>51</v>
      </c>
      <c r="M2543" t="s">
        <v>51</v>
      </c>
      <c r="N2543" t="s">
        <v>162</v>
      </c>
      <c r="O2543">
        <v>15</v>
      </c>
      <c r="P2543" t="s">
        <v>88</v>
      </c>
    </row>
    <row r="2544" spans="1:16" x14ac:dyDescent="0.2">
      <c r="A2544" t="s">
        <v>264</v>
      </c>
      <c r="B2544" t="s">
        <v>264</v>
      </c>
      <c r="C2544" t="s">
        <v>128</v>
      </c>
      <c r="D2544" t="s">
        <v>129</v>
      </c>
      <c r="E2544" t="s">
        <v>81</v>
      </c>
      <c r="F2544">
        <v>20.4574</v>
      </c>
      <c r="G2544">
        <v>758</v>
      </c>
      <c r="H2544">
        <f t="shared" si="39"/>
        <v>156</v>
      </c>
      <c r="I2544" t="s">
        <v>156</v>
      </c>
      <c r="J2544" t="s">
        <v>92</v>
      </c>
      <c r="K2544" t="s">
        <v>51</v>
      </c>
      <c r="L2544" t="s">
        <v>51</v>
      </c>
      <c r="M2544" t="s">
        <v>51</v>
      </c>
      <c r="N2544" t="s">
        <v>265</v>
      </c>
      <c r="O2544">
        <v>11</v>
      </c>
      <c r="P2544" t="s">
        <v>62</v>
      </c>
    </row>
    <row r="2545" spans="1:16" x14ac:dyDescent="0.2">
      <c r="A2545" t="s">
        <v>307</v>
      </c>
      <c r="B2545" t="s">
        <v>308</v>
      </c>
      <c r="C2545" t="s">
        <v>66</v>
      </c>
      <c r="D2545" t="s">
        <v>66</v>
      </c>
      <c r="E2545" t="s">
        <v>67</v>
      </c>
      <c r="F2545">
        <v>8.6457999999999995</v>
      </c>
      <c r="G2545">
        <v>65</v>
      </c>
      <c r="H2545">
        <f t="shared" si="39"/>
        <v>6</v>
      </c>
      <c r="I2545" t="s">
        <v>99</v>
      </c>
      <c r="J2545" t="s">
        <v>92</v>
      </c>
      <c r="K2545" t="s">
        <v>53</v>
      </c>
      <c r="L2545" t="s">
        <v>51</v>
      </c>
      <c r="M2545" t="s">
        <v>84</v>
      </c>
      <c r="N2545" t="s">
        <v>205</v>
      </c>
      <c r="O2545">
        <v>103</v>
      </c>
      <c r="P2545" t="s">
        <v>62</v>
      </c>
    </row>
    <row r="2546" spans="1:16" x14ac:dyDescent="0.2">
      <c r="A2546" t="s">
        <v>274</v>
      </c>
      <c r="B2546" t="s">
        <v>275</v>
      </c>
      <c r="C2546" t="s">
        <v>66</v>
      </c>
      <c r="D2546" t="s">
        <v>66</v>
      </c>
      <c r="E2546" t="s">
        <v>67</v>
      </c>
      <c r="F2546">
        <v>9.2142999999999997</v>
      </c>
      <c r="G2546">
        <v>35</v>
      </c>
      <c r="H2546">
        <f t="shared" si="39"/>
        <v>4</v>
      </c>
      <c r="I2546" t="s">
        <v>99</v>
      </c>
      <c r="J2546" t="s">
        <v>52</v>
      </c>
      <c r="K2546" t="s">
        <v>105</v>
      </c>
      <c r="L2546" t="s">
        <v>51</v>
      </c>
      <c r="M2546" t="s">
        <v>84</v>
      </c>
      <c r="N2546" t="s">
        <v>112</v>
      </c>
      <c r="O2546">
        <v>127</v>
      </c>
      <c r="P2546" t="s">
        <v>62</v>
      </c>
    </row>
    <row r="2547" spans="1:16" x14ac:dyDescent="0.2">
      <c r="A2547" t="s">
        <v>235</v>
      </c>
      <c r="B2547" t="s">
        <v>236</v>
      </c>
      <c r="C2547" t="s">
        <v>45</v>
      </c>
      <c r="D2547" t="s">
        <v>46</v>
      </c>
      <c r="E2547" t="s">
        <v>47</v>
      </c>
      <c r="F2547">
        <v>15.701599999999999</v>
      </c>
      <c r="G2547">
        <v>35</v>
      </c>
      <c r="H2547">
        <f t="shared" si="39"/>
        <v>6</v>
      </c>
      <c r="I2547" t="s">
        <v>99</v>
      </c>
      <c r="J2547" t="s">
        <v>52</v>
      </c>
      <c r="K2547" t="s">
        <v>105</v>
      </c>
      <c r="L2547" t="s">
        <v>51</v>
      </c>
      <c r="M2547" t="s">
        <v>84</v>
      </c>
      <c r="N2547" t="s">
        <v>177</v>
      </c>
      <c r="O2547">
        <v>110</v>
      </c>
      <c r="P2547" t="s">
        <v>62</v>
      </c>
    </row>
    <row r="2548" spans="1:16" x14ac:dyDescent="0.2">
      <c r="A2548" t="s">
        <v>307</v>
      </c>
      <c r="B2548" t="s">
        <v>308</v>
      </c>
      <c r="C2548" t="s">
        <v>66</v>
      </c>
      <c r="D2548" t="s">
        <v>66</v>
      </c>
      <c r="E2548" t="s">
        <v>67</v>
      </c>
      <c r="F2548">
        <v>6.0761000000000003</v>
      </c>
      <c r="G2548">
        <v>82</v>
      </c>
      <c r="H2548">
        <f t="shared" si="39"/>
        <v>5</v>
      </c>
      <c r="I2548" t="s">
        <v>156</v>
      </c>
      <c r="J2548" t="s">
        <v>92</v>
      </c>
      <c r="K2548" t="s">
        <v>70</v>
      </c>
      <c r="L2548" t="s">
        <v>51</v>
      </c>
      <c r="M2548" t="s">
        <v>71</v>
      </c>
      <c r="N2548" t="s">
        <v>259</v>
      </c>
      <c r="O2548">
        <v>100</v>
      </c>
      <c r="P2548" t="s">
        <v>62</v>
      </c>
    </row>
    <row r="2549" spans="1:16" x14ac:dyDescent="0.2">
      <c r="A2549" t="s">
        <v>187</v>
      </c>
      <c r="B2549" t="s">
        <v>188</v>
      </c>
      <c r="C2549" t="s">
        <v>66</v>
      </c>
      <c r="D2549" t="s">
        <v>66</v>
      </c>
      <c r="E2549" t="s">
        <v>67</v>
      </c>
      <c r="F2549">
        <v>9.3879000000000001</v>
      </c>
      <c r="G2549">
        <v>176</v>
      </c>
      <c r="H2549">
        <f t="shared" si="39"/>
        <v>17</v>
      </c>
      <c r="I2549" t="s">
        <v>51</v>
      </c>
      <c r="J2549" t="s">
        <v>69</v>
      </c>
      <c r="K2549" t="s">
        <v>83</v>
      </c>
      <c r="L2549" t="s">
        <v>51</v>
      </c>
      <c r="M2549" t="s">
        <v>51</v>
      </c>
      <c r="N2549" t="s">
        <v>189</v>
      </c>
      <c r="O2549">
        <v>54</v>
      </c>
      <c r="P2549" t="s">
        <v>88</v>
      </c>
    </row>
    <row r="2550" spans="1:16" x14ac:dyDescent="0.2">
      <c r="A2550" t="s">
        <v>220</v>
      </c>
      <c r="B2550" t="s">
        <v>221</v>
      </c>
      <c r="C2550" t="s">
        <v>79</v>
      </c>
      <c r="D2550" t="s">
        <v>80</v>
      </c>
      <c r="E2550" t="s">
        <v>81</v>
      </c>
      <c r="F2550">
        <v>7.4646999999999997</v>
      </c>
      <c r="G2550">
        <v>56</v>
      </c>
      <c r="H2550">
        <f t="shared" si="39"/>
        <v>5</v>
      </c>
      <c r="I2550" t="s">
        <v>51</v>
      </c>
      <c r="J2550" t="s">
        <v>69</v>
      </c>
      <c r="K2550" t="s">
        <v>105</v>
      </c>
      <c r="L2550" t="s">
        <v>51</v>
      </c>
      <c r="M2550" t="s">
        <v>71</v>
      </c>
      <c r="N2550" t="s">
        <v>54</v>
      </c>
      <c r="O2550">
        <v>117</v>
      </c>
      <c r="P2550" t="s">
        <v>62</v>
      </c>
    </row>
    <row r="2551" spans="1:16" x14ac:dyDescent="0.2">
      <c r="A2551" t="s">
        <v>169</v>
      </c>
      <c r="B2551" t="s">
        <v>170</v>
      </c>
      <c r="C2551" t="s">
        <v>128</v>
      </c>
      <c r="D2551" t="s">
        <v>129</v>
      </c>
      <c r="E2551" t="s">
        <v>81</v>
      </c>
      <c r="F2551">
        <v>20.424499999999998</v>
      </c>
      <c r="G2551">
        <v>86</v>
      </c>
      <c r="H2551">
        <f t="shared" si="39"/>
        <v>18</v>
      </c>
      <c r="I2551" t="s">
        <v>156</v>
      </c>
      <c r="J2551" t="s">
        <v>198</v>
      </c>
      <c r="K2551" t="s">
        <v>51</v>
      </c>
      <c r="L2551" t="s">
        <v>135</v>
      </c>
      <c r="M2551" t="s">
        <v>51</v>
      </c>
      <c r="N2551" t="s">
        <v>171</v>
      </c>
      <c r="O2551">
        <v>24</v>
      </c>
      <c r="P2551" t="s">
        <v>88</v>
      </c>
    </row>
    <row r="2552" spans="1:16" x14ac:dyDescent="0.2">
      <c r="A2552" t="s">
        <v>193</v>
      </c>
      <c r="B2552" t="s">
        <v>194</v>
      </c>
      <c r="C2552" t="s">
        <v>128</v>
      </c>
      <c r="D2552" t="s">
        <v>129</v>
      </c>
      <c r="E2552" t="s">
        <v>81</v>
      </c>
      <c r="F2552">
        <v>18.796199999999999</v>
      </c>
      <c r="G2552">
        <v>35</v>
      </c>
      <c r="H2552">
        <f t="shared" si="39"/>
        <v>7</v>
      </c>
      <c r="I2552" t="s">
        <v>156</v>
      </c>
      <c r="J2552" t="s">
        <v>266</v>
      </c>
      <c r="K2552" t="s">
        <v>70</v>
      </c>
      <c r="L2552" t="s">
        <v>51</v>
      </c>
      <c r="M2552" t="s">
        <v>71</v>
      </c>
      <c r="N2552" t="s">
        <v>196</v>
      </c>
      <c r="O2552">
        <v>50</v>
      </c>
      <c r="P2552" t="s">
        <v>88</v>
      </c>
    </row>
    <row r="2553" spans="1:16" x14ac:dyDescent="0.2">
      <c r="A2553" t="s">
        <v>103</v>
      </c>
      <c r="B2553" t="s">
        <v>104</v>
      </c>
      <c r="C2553" t="s">
        <v>79</v>
      </c>
      <c r="D2553" t="s">
        <v>80</v>
      </c>
      <c r="E2553" t="s">
        <v>81</v>
      </c>
      <c r="F2553">
        <v>47.481499999999997</v>
      </c>
      <c r="G2553">
        <v>34</v>
      </c>
      <c r="H2553">
        <f t="shared" si="39"/>
        <v>17</v>
      </c>
      <c r="I2553" t="s">
        <v>51</v>
      </c>
      <c r="J2553" t="s">
        <v>69</v>
      </c>
      <c r="K2553" t="s">
        <v>51</v>
      </c>
      <c r="L2553" t="s">
        <v>237</v>
      </c>
      <c r="M2553" t="s">
        <v>51</v>
      </c>
      <c r="N2553" t="s">
        <v>107</v>
      </c>
      <c r="O2553">
        <v>35</v>
      </c>
      <c r="P2553" t="s">
        <v>88</v>
      </c>
    </row>
    <row r="2554" spans="1:16" x14ac:dyDescent="0.2">
      <c r="A2554" t="s">
        <v>212</v>
      </c>
      <c r="B2554" t="s">
        <v>213</v>
      </c>
      <c r="C2554" t="s">
        <v>79</v>
      </c>
      <c r="D2554" t="s">
        <v>80</v>
      </c>
      <c r="E2554" t="s">
        <v>81</v>
      </c>
      <c r="F2554">
        <v>9.7190999999999992</v>
      </c>
      <c r="G2554">
        <v>569</v>
      </c>
      <c r="H2554">
        <f t="shared" si="39"/>
        <v>56</v>
      </c>
      <c r="I2554" t="s">
        <v>99</v>
      </c>
      <c r="J2554" t="s">
        <v>69</v>
      </c>
      <c r="K2554" t="s">
        <v>51</v>
      </c>
      <c r="L2554" t="s">
        <v>51</v>
      </c>
      <c r="M2554" t="s">
        <v>51</v>
      </c>
      <c r="N2554" t="s">
        <v>214</v>
      </c>
      <c r="O2554">
        <v>9</v>
      </c>
      <c r="P2554" t="s">
        <v>88</v>
      </c>
    </row>
    <row r="2555" spans="1:16" x14ac:dyDescent="0.2">
      <c r="A2555" t="s">
        <v>235</v>
      </c>
      <c r="B2555" t="s">
        <v>236</v>
      </c>
      <c r="C2555" t="s">
        <v>79</v>
      </c>
      <c r="D2555" t="s">
        <v>80</v>
      </c>
      <c r="E2555" t="s">
        <v>81</v>
      </c>
      <c r="F2555">
        <v>4.3688000000000002</v>
      </c>
      <c r="G2555">
        <v>92</v>
      </c>
      <c r="H2555">
        <f t="shared" si="39"/>
        <v>5</v>
      </c>
      <c r="I2555" t="s">
        <v>99</v>
      </c>
      <c r="J2555" t="s">
        <v>92</v>
      </c>
      <c r="K2555" t="s">
        <v>53</v>
      </c>
      <c r="L2555" t="s">
        <v>51</v>
      </c>
      <c r="M2555" t="s">
        <v>71</v>
      </c>
      <c r="N2555" t="s">
        <v>279</v>
      </c>
      <c r="O2555">
        <v>108</v>
      </c>
      <c r="P2555" t="s">
        <v>62</v>
      </c>
    </row>
    <row r="2556" spans="1:16" x14ac:dyDescent="0.2">
      <c r="A2556" t="s">
        <v>126</v>
      </c>
      <c r="B2556" t="s">
        <v>127</v>
      </c>
      <c r="C2556" t="s">
        <v>66</v>
      </c>
      <c r="D2556" t="s">
        <v>66</v>
      </c>
      <c r="E2556" t="s">
        <v>67</v>
      </c>
      <c r="F2556">
        <v>13.315300000000001</v>
      </c>
      <c r="G2556">
        <v>167</v>
      </c>
      <c r="H2556">
        <f t="shared" si="39"/>
        <v>23</v>
      </c>
      <c r="I2556" t="s">
        <v>99</v>
      </c>
      <c r="J2556" t="s">
        <v>166</v>
      </c>
      <c r="K2556" t="s">
        <v>51</v>
      </c>
      <c r="L2556" t="s">
        <v>51</v>
      </c>
      <c r="M2556" t="s">
        <v>51</v>
      </c>
      <c r="N2556" t="s">
        <v>131</v>
      </c>
      <c r="O2556">
        <v>23</v>
      </c>
      <c r="P2556" t="s">
        <v>88</v>
      </c>
    </row>
    <row r="2557" spans="1:16" x14ac:dyDescent="0.2">
      <c r="A2557" t="s">
        <v>307</v>
      </c>
      <c r="B2557" t="s">
        <v>308</v>
      </c>
      <c r="C2557" t="s">
        <v>128</v>
      </c>
      <c r="D2557" t="s">
        <v>129</v>
      </c>
      <c r="E2557" t="s">
        <v>81</v>
      </c>
      <c r="F2557">
        <v>9.5352999999999994</v>
      </c>
      <c r="G2557">
        <v>104</v>
      </c>
      <c r="H2557">
        <f t="shared" si="39"/>
        <v>10</v>
      </c>
      <c r="I2557" t="s">
        <v>99</v>
      </c>
      <c r="J2557" t="s">
        <v>92</v>
      </c>
      <c r="K2557" t="s">
        <v>83</v>
      </c>
      <c r="L2557" t="s">
        <v>51</v>
      </c>
      <c r="M2557" t="s">
        <v>51</v>
      </c>
      <c r="N2557" t="s">
        <v>136</v>
      </c>
      <c r="O2557">
        <v>104</v>
      </c>
      <c r="P2557" t="s">
        <v>62</v>
      </c>
    </row>
    <row r="2558" spans="1:16" x14ac:dyDescent="0.2">
      <c r="A2558" t="s">
        <v>307</v>
      </c>
      <c r="B2558" t="s">
        <v>308</v>
      </c>
      <c r="C2558" t="s">
        <v>66</v>
      </c>
      <c r="D2558" t="s">
        <v>66</v>
      </c>
      <c r="E2558" t="s">
        <v>67</v>
      </c>
      <c r="F2558">
        <v>2.3395000000000001</v>
      </c>
      <c r="G2558">
        <v>158</v>
      </c>
      <c r="H2558">
        <f t="shared" si="39"/>
        <v>4</v>
      </c>
      <c r="I2558" t="s">
        <v>99</v>
      </c>
      <c r="J2558" t="s">
        <v>249</v>
      </c>
      <c r="K2558" t="s">
        <v>51</v>
      </c>
      <c r="L2558" t="s">
        <v>120</v>
      </c>
      <c r="M2558" t="s">
        <v>51</v>
      </c>
      <c r="N2558" t="s">
        <v>205</v>
      </c>
      <c r="O2558">
        <v>103</v>
      </c>
      <c r="P2558" t="s">
        <v>62</v>
      </c>
    </row>
    <row r="2559" spans="1:16" x14ac:dyDescent="0.2">
      <c r="A2559" t="s">
        <v>77</v>
      </c>
      <c r="B2559" t="s">
        <v>78</v>
      </c>
      <c r="C2559" t="s">
        <v>140</v>
      </c>
      <c r="D2559" t="s">
        <v>141</v>
      </c>
      <c r="E2559" t="s">
        <v>81</v>
      </c>
      <c r="F2559">
        <v>1.4459</v>
      </c>
      <c r="G2559">
        <v>63</v>
      </c>
      <c r="H2559">
        <f t="shared" si="39"/>
        <v>1</v>
      </c>
      <c r="I2559" t="s">
        <v>51</v>
      </c>
      <c r="J2559" t="s">
        <v>166</v>
      </c>
      <c r="K2559" t="s">
        <v>70</v>
      </c>
      <c r="L2559" t="s">
        <v>51</v>
      </c>
      <c r="M2559" t="s">
        <v>71</v>
      </c>
      <c r="N2559" t="s">
        <v>85</v>
      </c>
      <c r="O2559">
        <v>33</v>
      </c>
      <c r="P2559" t="s">
        <v>88</v>
      </c>
    </row>
    <row r="2560" spans="1:16" x14ac:dyDescent="0.2">
      <c r="A2560" t="s">
        <v>235</v>
      </c>
      <c r="B2560" t="s">
        <v>236</v>
      </c>
      <c r="C2560" t="s">
        <v>66</v>
      </c>
      <c r="D2560" t="s">
        <v>66</v>
      </c>
      <c r="E2560" t="s">
        <v>67</v>
      </c>
      <c r="F2560">
        <v>12.553100000000001</v>
      </c>
      <c r="G2560">
        <v>62</v>
      </c>
      <c r="H2560">
        <f t="shared" si="39"/>
        <v>8</v>
      </c>
      <c r="I2560" t="s">
        <v>51</v>
      </c>
      <c r="J2560" t="s">
        <v>52</v>
      </c>
      <c r="K2560" t="s">
        <v>70</v>
      </c>
      <c r="L2560" t="s">
        <v>120</v>
      </c>
      <c r="M2560" t="s">
        <v>51</v>
      </c>
      <c r="N2560" t="s">
        <v>183</v>
      </c>
      <c r="O2560">
        <v>106</v>
      </c>
      <c r="P2560" t="s">
        <v>62</v>
      </c>
    </row>
    <row r="2561" spans="1:16" x14ac:dyDescent="0.2">
      <c r="A2561" t="s">
        <v>209</v>
      </c>
      <c r="B2561" t="s">
        <v>210</v>
      </c>
      <c r="C2561" t="s">
        <v>66</v>
      </c>
      <c r="D2561" t="s">
        <v>66</v>
      </c>
      <c r="E2561" t="s">
        <v>67</v>
      </c>
      <c r="F2561">
        <v>2.8136999999999999</v>
      </c>
      <c r="G2561">
        <v>306</v>
      </c>
      <c r="H2561">
        <f t="shared" si="39"/>
        <v>9</v>
      </c>
      <c r="I2561" t="s">
        <v>99</v>
      </c>
      <c r="J2561" t="s">
        <v>69</v>
      </c>
      <c r="K2561" t="s">
        <v>51</v>
      </c>
      <c r="L2561" t="s">
        <v>51</v>
      </c>
      <c r="M2561" t="s">
        <v>84</v>
      </c>
      <c r="N2561" t="s">
        <v>211</v>
      </c>
      <c r="O2561">
        <v>25</v>
      </c>
      <c r="P2561" t="s">
        <v>88</v>
      </c>
    </row>
    <row r="2562" spans="1:16" x14ac:dyDescent="0.2">
      <c r="A2562" t="s">
        <v>274</v>
      </c>
      <c r="B2562" t="s">
        <v>275</v>
      </c>
      <c r="C2562" t="s">
        <v>128</v>
      </c>
      <c r="D2562" t="s">
        <v>129</v>
      </c>
      <c r="E2562" t="s">
        <v>81</v>
      </c>
      <c r="F2562">
        <v>25.913699999999999</v>
      </c>
      <c r="G2562">
        <v>36</v>
      </c>
      <c r="H2562">
        <f t="shared" si="39"/>
        <v>10</v>
      </c>
      <c r="I2562" t="s">
        <v>156</v>
      </c>
      <c r="J2562" t="s">
        <v>69</v>
      </c>
      <c r="K2562" t="s">
        <v>83</v>
      </c>
      <c r="L2562" t="s">
        <v>120</v>
      </c>
      <c r="M2562" t="s">
        <v>51</v>
      </c>
      <c r="N2562" t="s">
        <v>276</v>
      </c>
      <c r="O2562">
        <v>48</v>
      </c>
      <c r="P2562" t="s">
        <v>88</v>
      </c>
    </row>
    <row r="2563" spans="1:16" x14ac:dyDescent="0.2">
      <c r="A2563" t="s">
        <v>151</v>
      </c>
      <c r="B2563" t="s">
        <v>152</v>
      </c>
      <c r="C2563" t="s">
        <v>45</v>
      </c>
      <c r="D2563" t="s">
        <v>46</v>
      </c>
      <c r="E2563" t="s">
        <v>47</v>
      </c>
      <c r="F2563">
        <v>49.718200000000003</v>
      </c>
      <c r="G2563">
        <v>80</v>
      </c>
      <c r="H2563">
        <f t="shared" ref="H2563:H2626" si="40">ROUNDUP(F2563*G2563/100,0)</f>
        <v>40</v>
      </c>
      <c r="I2563" t="s">
        <v>156</v>
      </c>
      <c r="J2563" t="s">
        <v>69</v>
      </c>
      <c r="K2563" t="s">
        <v>53</v>
      </c>
      <c r="L2563" t="s">
        <v>51</v>
      </c>
      <c r="M2563" t="s">
        <v>84</v>
      </c>
      <c r="N2563" t="s">
        <v>153</v>
      </c>
      <c r="O2563">
        <v>21</v>
      </c>
      <c r="P2563" t="s">
        <v>88</v>
      </c>
    </row>
    <row r="2564" spans="1:16" x14ac:dyDescent="0.2">
      <c r="A2564" t="s">
        <v>235</v>
      </c>
      <c r="B2564" t="s">
        <v>236</v>
      </c>
      <c r="C2564" t="s">
        <v>128</v>
      </c>
      <c r="D2564" t="s">
        <v>129</v>
      </c>
      <c r="E2564" t="s">
        <v>81</v>
      </c>
      <c r="F2564">
        <v>6.8258999999999999</v>
      </c>
      <c r="G2564">
        <v>83</v>
      </c>
      <c r="H2564">
        <f t="shared" si="40"/>
        <v>6</v>
      </c>
      <c r="I2564" t="s">
        <v>99</v>
      </c>
      <c r="J2564" t="s">
        <v>92</v>
      </c>
      <c r="K2564" t="s">
        <v>53</v>
      </c>
      <c r="L2564" t="s">
        <v>51</v>
      </c>
      <c r="M2564" t="s">
        <v>71</v>
      </c>
      <c r="N2564" t="s">
        <v>238</v>
      </c>
      <c r="O2564">
        <v>12</v>
      </c>
      <c r="P2564" t="s">
        <v>88</v>
      </c>
    </row>
    <row r="2565" spans="1:16" x14ac:dyDescent="0.2">
      <c r="A2565" t="s">
        <v>251</v>
      </c>
      <c r="B2565" t="s">
        <v>252</v>
      </c>
      <c r="C2565" t="s">
        <v>66</v>
      </c>
      <c r="D2565" t="s">
        <v>66</v>
      </c>
      <c r="E2565" t="s">
        <v>67</v>
      </c>
      <c r="F2565">
        <v>0</v>
      </c>
      <c r="G2565">
        <v>34</v>
      </c>
      <c r="H2565">
        <f t="shared" si="40"/>
        <v>0</v>
      </c>
      <c r="I2565" t="s">
        <v>99</v>
      </c>
      <c r="J2565" t="s">
        <v>166</v>
      </c>
      <c r="K2565" t="s">
        <v>51</v>
      </c>
      <c r="L2565" t="s">
        <v>51</v>
      </c>
      <c r="M2565" t="s">
        <v>71</v>
      </c>
      <c r="N2565" t="s">
        <v>253</v>
      </c>
      <c r="O2565">
        <v>10</v>
      </c>
      <c r="P2565" t="s">
        <v>88</v>
      </c>
    </row>
    <row r="2566" spans="1:16" x14ac:dyDescent="0.2">
      <c r="A2566" t="s">
        <v>235</v>
      </c>
      <c r="B2566" t="s">
        <v>236</v>
      </c>
      <c r="C2566" t="s">
        <v>79</v>
      </c>
      <c r="D2566" t="s">
        <v>80</v>
      </c>
      <c r="E2566" t="s">
        <v>81</v>
      </c>
      <c r="F2566">
        <v>56.389000000000003</v>
      </c>
      <c r="G2566">
        <v>83</v>
      </c>
      <c r="H2566">
        <f t="shared" si="40"/>
        <v>47</v>
      </c>
      <c r="I2566" t="s">
        <v>51</v>
      </c>
      <c r="J2566" t="s">
        <v>69</v>
      </c>
      <c r="K2566" t="s">
        <v>51</v>
      </c>
      <c r="L2566" t="s">
        <v>51</v>
      </c>
      <c r="M2566" t="s">
        <v>215</v>
      </c>
      <c r="N2566" t="s">
        <v>285</v>
      </c>
      <c r="O2566">
        <v>107</v>
      </c>
      <c r="P2566" t="s">
        <v>62</v>
      </c>
    </row>
    <row r="2567" spans="1:16" x14ac:dyDescent="0.2">
      <c r="A2567" t="s">
        <v>187</v>
      </c>
      <c r="B2567" t="s">
        <v>188</v>
      </c>
      <c r="C2567" t="s">
        <v>128</v>
      </c>
      <c r="D2567" t="s">
        <v>129</v>
      </c>
      <c r="E2567" t="s">
        <v>81</v>
      </c>
      <c r="F2567">
        <v>6.1260000000000003</v>
      </c>
      <c r="G2567">
        <v>249</v>
      </c>
      <c r="H2567">
        <f t="shared" si="40"/>
        <v>16</v>
      </c>
      <c r="I2567" t="s">
        <v>99</v>
      </c>
      <c r="J2567" t="s">
        <v>69</v>
      </c>
      <c r="K2567" t="s">
        <v>51</v>
      </c>
      <c r="L2567" t="s">
        <v>51</v>
      </c>
      <c r="M2567" t="s">
        <v>71</v>
      </c>
      <c r="N2567" t="s">
        <v>189</v>
      </c>
      <c r="O2567">
        <v>54</v>
      </c>
      <c r="P2567" t="s">
        <v>88</v>
      </c>
    </row>
    <row r="2568" spans="1:16" x14ac:dyDescent="0.2">
      <c r="A2568" t="s">
        <v>229</v>
      </c>
      <c r="B2568" t="s">
        <v>230</v>
      </c>
      <c r="C2568" t="s">
        <v>45</v>
      </c>
      <c r="D2568" t="s">
        <v>46</v>
      </c>
      <c r="E2568" t="s">
        <v>47</v>
      </c>
      <c r="F2568">
        <v>15.5191</v>
      </c>
      <c r="G2568">
        <v>145</v>
      </c>
      <c r="H2568">
        <f t="shared" si="40"/>
        <v>23</v>
      </c>
      <c r="I2568" t="s">
        <v>99</v>
      </c>
      <c r="J2568" t="s">
        <v>52</v>
      </c>
      <c r="K2568" t="s">
        <v>51</v>
      </c>
      <c r="L2568" t="s">
        <v>51</v>
      </c>
      <c r="M2568" t="s">
        <v>84</v>
      </c>
      <c r="N2568" t="s">
        <v>231</v>
      </c>
      <c r="O2568">
        <v>37</v>
      </c>
      <c r="P2568" t="s">
        <v>88</v>
      </c>
    </row>
    <row r="2569" spans="1:16" x14ac:dyDescent="0.2">
      <c r="A2569" t="s">
        <v>274</v>
      </c>
      <c r="B2569" t="s">
        <v>275</v>
      </c>
      <c r="C2569" t="s">
        <v>79</v>
      </c>
      <c r="D2569" t="s">
        <v>80</v>
      </c>
      <c r="E2569" t="s">
        <v>81</v>
      </c>
      <c r="F2569">
        <v>19.458100000000002</v>
      </c>
      <c r="G2569">
        <v>33</v>
      </c>
      <c r="H2569">
        <f t="shared" si="40"/>
        <v>7</v>
      </c>
      <c r="I2569" t="s">
        <v>51</v>
      </c>
      <c r="J2569" t="s">
        <v>92</v>
      </c>
      <c r="K2569" t="s">
        <v>51</v>
      </c>
      <c r="L2569" t="s">
        <v>237</v>
      </c>
      <c r="M2569" t="s">
        <v>51</v>
      </c>
      <c r="N2569" t="s">
        <v>112</v>
      </c>
      <c r="O2569">
        <v>127</v>
      </c>
      <c r="P2569" t="s">
        <v>62</v>
      </c>
    </row>
    <row r="2570" spans="1:16" x14ac:dyDescent="0.2">
      <c r="A2570" t="s">
        <v>97</v>
      </c>
      <c r="B2570" t="s">
        <v>98</v>
      </c>
      <c r="C2570" t="s">
        <v>140</v>
      </c>
      <c r="D2570" t="s">
        <v>141</v>
      </c>
      <c r="E2570" t="s">
        <v>81</v>
      </c>
      <c r="F2570">
        <v>0.78249999999999997</v>
      </c>
      <c r="G2570">
        <v>104</v>
      </c>
      <c r="H2570">
        <f t="shared" si="40"/>
        <v>1</v>
      </c>
      <c r="I2570" t="s">
        <v>99</v>
      </c>
      <c r="J2570" t="s">
        <v>69</v>
      </c>
      <c r="K2570" t="s">
        <v>53</v>
      </c>
      <c r="L2570" t="s">
        <v>51</v>
      </c>
      <c r="M2570" t="s">
        <v>51</v>
      </c>
      <c r="N2570" t="s">
        <v>100</v>
      </c>
      <c r="O2570">
        <v>26</v>
      </c>
      <c r="P2570" t="s">
        <v>88</v>
      </c>
    </row>
    <row r="2571" spans="1:16" x14ac:dyDescent="0.2">
      <c r="A2571" t="s">
        <v>103</v>
      </c>
      <c r="B2571" t="s">
        <v>104</v>
      </c>
      <c r="C2571" t="s">
        <v>45</v>
      </c>
      <c r="D2571" t="s">
        <v>46</v>
      </c>
      <c r="E2571" t="s">
        <v>47</v>
      </c>
      <c r="F2571">
        <v>49.8444</v>
      </c>
      <c r="G2571">
        <v>44</v>
      </c>
      <c r="H2571">
        <f t="shared" si="40"/>
        <v>22</v>
      </c>
      <c r="I2571" t="s">
        <v>156</v>
      </c>
      <c r="J2571" t="s">
        <v>166</v>
      </c>
      <c r="K2571" t="s">
        <v>51</v>
      </c>
      <c r="L2571" t="s">
        <v>51</v>
      </c>
      <c r="M2571" t="s">
        <v>71</v>
      </c>
      <c r="N2571" t="s">
        <v>107</v>
      </c>
      <c r="O2571">
        <v>35</v>
      </c>
      <c r="P2571" t="s">
        <v>88</v>
      </c>
    </row>
    <row r="2572" spans="1:16" x14ac:dyDescent="0.2">
      <c r="A2572" t="s">
        <v>209</v>
      </c>
      <c r="B2572" t="s">
        <v>210</v>
      </c>
      <c r="C2572" t="s">
        <v>45</v>
      </c>
      <c r="D2572" t="s">
        <v>46</v>
      </c>
      <c r="E2572" t="s">
        <v>47</v>
      </c>
      <c r="F2572">
        <v>68.979100000000003</v>
      </c>
      <c r="G2572">
        <v>38</v>
      </c>
      <c r="H2572">
        <f t="shared" si="40"/>
        <v>27</v>
      </c>
      <c r="I2572" t="s">
        <v>51</v>
      </c>
      <c r="J2572" t="s">
        <v>92</v>
      </c>
      <c r="K2572" t="s">
        <v>51</v>
      </c>
      <c r="L2572" t="s">
        <v>51</v>
      </c>
      <c r="M2572" t="s">
        <v>215</v>
      </c>
      <c r="N2572" t="s">
        <v>211</v>
      </c>
      <c r="O2572">
        <v>25</v>
      </c>
      <c r="P2572" t="s">
        <v>88</v>
      </c>
    </row>
    <row r="2573" spans="1:16" x14ac:dyDescent="0.2">
      <c r="A2573" t="s">
        <v>126</v>
      </c>
      <c r="B2573" t="s">
        <v>127</v>
      </c>
      <c r="C2573" t="s">
        <v>128</v>
      </c>
      <c r="D2573" t="s">
        <v>129</v>
      </c>
      <c r="E2573" t="s">
        <v>81</v>
      </c>
      <c r="F2573">
        <v>9.7965999999999998</v>
      </c>
      <c r="G2573">
        <v>928</v>
      </c>
      <c r="H2573">
        <f t="shared" si="40"/>
        <v>91</v>
      </c>
      <c r="I2573" t="s">
        <v>99</v>
      </c>
      <c r="J2573" t="s">
        <v>69</v>
      </c>
      <c r="K2573" t="s">
        <v>105</v>
      </c>
      <c r="L2573" t="s">
        <v>51</v>
      </c>
      <c r="M2573" t="s">
        <v>51</v>
      </c>
      <c r="N2573" t="s">
        <v>131</v>
      </c>
      <c r="O2573">
        <v>23</v>
      </c>
      <c r="P2573" t="s">
        <v>88</v>
      </c>
    </row>
    <row r="2574" spans="1:16" x14ac:dyDescent="0.2">
      <c r="A2574" t="s">
        <v>169</v>
      </c>
      <c r="B2574" t="s">
        <v>170</v>
      </c>
      <c r="C2574" t="s">
        <v>45</v>
      </c>
      <c r="D2574" t="s">
        <v>46</v>
      </c>
      <c r="E2574" t="s">
        <v>47</v>
      </c>
      <c r="F2574">
        <v>27.540700000000001</v>
      </c>
      <c r="G2574">
        <v>96</v>
      </c>
      <c r="H2574">
        <f t="shared" si="40"/>
        <v>27</v>
      </c>
      <c r="I2574" t="s">
        <v>51</v>
      </c>
      <c r="J2574" t="s">
        <v>266</v>
      </c>
      <c r="K2574" t="s">
        <v>105</v>
      </c>
      <c r="L2574" t="s">
        <v>120</v>
      </c>
      <c r="M2574" t="s">
        <v>51</v>
      </c>
      <c r="N2574" t="s">
        <v>171</v>
      </c>
      <c r="O2574">
        <v>24</v>
      </c>
      <c r="P2574" t="s">
        <v>88</v>
      </c>
    </row>
    <row r="2575" spans="1:16" x14ac:dyDescent="0.2">
      <c r="A2575" t="s">
        <v>220</v>
      </c>
      <c r="B2575" t="s">
        <v>221</v>
      </c>
      <c r="C2575" t="s">
        <v>66</v>
      </c>
      <c r="D2575" t="s">
        <v>66</v>
      </c>
      <c r="E2575" t="s">
        <v>67</v>
      </c>
      <c r="F2575">
        <v>6.5488999999999997</v>
      </c>
      <c r="G2575">
        <v>611</v>
      </c>
      <c r="H2575">
        <f t="shared" si="40"/>
        <v>41</v>
      </c>
      <c r="I2575" t="s">
        <v>51</v>
      </c>
      <c r="J2575" t="s">
        <v>92</v>
      </c>
      <c r="K2575" t="s">
        <v>53</v>
      </c>
      <c r="L2575" t="s">
        <v>120</v>
      </c>
      <c r="M2575" t="s">
        <v>51</v>
      </c>
      <c r="N2575" t="s">
        <v>222</v>
      </c>
      <c r="O2575">
        <v>36</v>
      </c>
      <c r="P2575" t="s">
        <v>88</v>
      </c>
    </row>
    <row r="2576" spans="1:16" x14ac:dyDescent="0.2">
      <c r="A2576" t="s">
        <v>235</v>
      </c>
      <c r="B2576" t="s">
        <v>236</v>
      </c>
      <c r="C2576" t="s">
        <v>79</v>
      </c>
      <c r="D2576" t="s">
        <v>80</v>
      </c>
      <c r="E2576" t="s">
        <v>81</v>
      </c>
      <c r="F2576">
        <v>13.5221</v>
      </c>
      <c r="G2576">
        <v>33</v>
      </c>
      <c r="H2576">
        <f t="shared" si="40"/>
        <v>5</v>
      </c>
      <c r="I2576" t="s">
        <v>51</v>
      </c>
      <c r="J2576" t="s">
        <v>52</v>
      </c>
      <c r="K2576" t="s">
        <v>105</v>
      </c>
      <c r="L2576" t="s">
        <v>51</v>
      </c>
      <c r="M2576" t="s">
        <v>84</v>
      </c>
      <c r="N2576" t="s">
        <v>186</v>
      </c>
      <c r="O2576">
        <v>109</v>
      </c>
      <c r="P2576" t="s">
        <v>62</v>
      </c>
    </row>
    <row r="2577" spans="1:16" x14ac:dyDescent="0.2">
      <c r="A2577" t="s">
        <v>169</v>
      </c>
      <c r="B2577" t="s">
        <v>170</v>
      </c>
      <c r="C2577" t="s">
        <v>128</v>
      </c>
      <c r="D2577" t="s">
        <v>129</v>
      </c>
      <c r="E2577" t="s">
        <v>81</v>
      </c>
      <c r="F2577">
        <v>16.849799999999998</v>
      </c>
      <c r="G2577">
        <v>154</v>
      </c>
      <c r="H2577">
        <f t="shared" si="40"/>
        <v>26</v>
      </c>
      <c r="I2577" t="s">
        <v>99</v>
      </c>
      <c r="J2577" t="s">
        <v>52</v>
      </c>
      <c r="K2577" t="s">
        <v>51</v>
      </c>
      <c r="L2577" t="s">
        <v>135</v>
      </c>
      <c r="M2577" t="s">
        <v>51</v>
      </c>
      <c r="N2577" t="s">
        <v>171</v>
      </c>
      <c r="O2577">
        <v>24</v>
      </c>
      <c r="P2577" t="s">
        <v>88</v>
      </c>
    </row>
    <row r="2578" spans="1:16" x14ac:dyDescent="0.2">
      <c r="A2578" t="s">
        <v>307</v>
      </c>
      <c r="B2578" t="s">
        <v>308</v>
      </c>
      <c r="C2578" t="s">
        <v>79</v>
      </c>
      <c r="D2578" t="s">
        <v>80</v>
      </c>
      <c r="E2578" t="s">
        <v>81</v>
      </c>
      <c r="F2578">
        <v>36.958500000000001</v>
      </c>
      <c r="G2578">
        <v>70</v>
      </c>
      <c r="H2578">
        <f t="shared" si="40"/>
        <v>26</v>
      </c>
      <c r="I2578" t="s">
        <v>51</v>
      </c>
      <c r="J2578" t="s">
        <v>92</v>
      </c>
      <c r="K2578" t="s">
        <v>51</v>
      </c>
      <c r="L2578" t="s">
        <v>106</v>
      </c>
      <c r="M2578" t="s">
        <v>51</v>
      </c>
      <c r="N2578" t="s">
        <v>259</v>
      </c>
      <c r="O2578">
        <v>100</v>
      </c>
      <c r="P2578" t="s">
        <v>62</v>
      </c>
    </row>
    <row r="2579" spans="1:16" x14ac:dyDescent="0.2">
      <c r="A2579" t="s">
        <v>193</v>
      </c>
      <c r="B2579" t="s">
        <v>194</v>
      </c>
      <c r="C2579" t="s">
        <v>66</v>
      </c>
      <c r="D2579" t="s">
        <v>66</v>
      </c>
      <c r="E2579" t="s">
        <v>67</v>
      </c>
      <c r="F2579">
        <v>4.7083000000000004</v>
      </c>
      <c r="G2579">
        <v>16537</v>
      </c>
      <c r="H2579">
        <f t="shared" si="40"/>
        <v>779</v>
      </c>
      <c r="I2579" t="s">
        <v>51</v>
      </c>
      <c r="J2579" t="s">
        <v>69</v>
      </c>
      <c r="K2579" t="s">
        <v>51</v>
      </c>
      <c r="L2579" t="s">
        <v>51</v>
      </c>
      <c r="M2579" t="s">
        <v>51</v>
      </c>
      <c r="N2579" t="s">
        <v>196</v>
      </c>
      <c r="O2579">
        <v>50</v>
      </c>
      <c r="P2579" t="s">
        <v>88</v>
      </c>
    </row>
    <row r="2580" spans="1:16" x14ac:dyDescent="0.2">
      <c r="A2580" t="s">
        <v>138</v>
      </c>
      <c r="B2580" t="s">
        <v>139</v>
      </c>
      <c r="C2580" t="s">
        <v>79</v>
      </c>
      <c r="D2580" t="s">
        <v>80</v>
      </c>
      <c r="E2580" t="s">
        <v>81</v>
      </c>
      <c r="F2580">
        <v>11.7066</v>
      </c>
      <c r="G2580">
        <v>369</v>
      </c>
      <c r="H2580">
        <f t="shared" si="40"/>
        <v>44</v>
      </c>
      <c r="I2580" t="s">
        <v>99</v>
      </c>
      <c r="J2580" t="s">
        <v>92</v>
      </c>
      <c r="K2580" t="s">
        <v>51</v>
      </c>
      <c r="L2580" t="s">
        <v>51</v>
      </c>
      <c r="M2580" t="s">
        <v>51</v>
      </c>
      <c r="N2580" t="s">
        <v>143</v>
      </c>
      <c r="O2580">
        <v>32</v>
      </c>
      <c r="P2580" t="s">
        <v>88</v>
      </c>
    </row>
    <row r="2581" spans="1:16" x14ac:dyDescent="0.2">
      <c r="A2581" t="s">
        <v>190</v>
      </c>
      <c r="B2581" t="s">
        <v>191</v>
      </c>
      <c r="C2581" t="s">
        <v>66</v>
      </c>
      <c r="D2581" t="s">
        <v>66</v>
      </c>
      <c r="E2581" t="s">
        <v>67</v>
      </c>
      <c r="F2581">
        <v>2.2671999999999999</v>
      </c>
      <c r="G2581">
        <v>252</v>
      </c>
      <c r="H2581">
        <f t="shared" si="40"/>
        <v>6</v>
      </c>
      <c r="I2581" t="s">
        <v>51</v>
      </c>
      <c r="J2581" t="s">
        <v>69</v>
      </c>
      <c r="K2581" t="s">
        <v>105</v>
      </c>
      <c r="L2581" t="s">
        <v>51</v>
      </c>
      <c r="M2581" t="s">
        <v>71</v>
      </c>
      <c r="N2581" t="s">
        <v>192</v>
      </c>
      <c r="O2581">
        <v>42</v>
      </c>
      <c r="P2581" t="s">
        <v>88</v>
      </c>
    </row>
    <row r="2582" spans="1:16" x14ac:dyDescent="0.2">
      <c r="A2582" t="s">
        <v>274</v>
      </c>
      <c r="B2582" t="s">
        <v>275</v>
      </c>
      <c r="C2582" t="s">
        <v>79</v>
      </c>
      <c r="D2582" t="s">
        <v>80</v>
      </c>
      <c r="E2582" t="s">
        <v>81</v>
      </c>
      <c r="F2582">
        <v>16.551500000000001</v>
      </c>
      <c r="G2582">
        <v>1297</v>
      </c>
      <c r="H2582">
        <f t="shared" si="40"/>
        <v>215</v>
      </c>
      <c r="I2582" t="s">
        <v>51</v>
      </c>
      <c r="J2582" t="s">
        <v>92</v>
      </c>
      <c r="K2582" t="s">
        <v>51</v>
      </c>
      <c r="L2582" t="s">
        <v>51</v>
      </c>
      <c r="M2582" t="s">
        <v>51</v>
      </c>
      <c r="N2582" t="s">
        <v>276</v>
      </c>
      <c r="O2582">
        <v>48</v>
      </c>
      <c r="P2582" t="s">
        <v>88</v>
      </c>
    </row>
    <row r="2583" spans="1:16" x14ac:dyDescent="0.2">
      <c r="A2583" t="s">
        <v>151</v>
      </c>
      <c r="B2583" t="s">
        <v>152</v>
      </c>
      <c r="C2583" t="s">
        <v>45</v>
      </c>
      <c r="D2583" t="s">
        <v>46</v>
      </c>
      <c r="E2583" t="s">
        <v>47</v>
      </c>
      <c r="F2583">
        <v>14.0322</v>
      </c>
      <c r="G2583">
        <v>132</v>
      </c>
      <c r="H2583">
        <f t="shared" si="40"/>
        <v>19</v>
      </c>
      <c r="I2583" t="s">
        <v>99</v>
      </c>
      <c r="J2583" t="s">
        <v>69</v>
      </c>
      <c r="K2583" t="s">
        <v>83</v>
      </c>
      <c r="L2583" t="s">
        <v>120</v>
      </c>
      <c r="M2583" t="s">
        <v>51</v>
      </c>
      <c r="N2583" t="s">
        <v>153</v>
      </c>
      <c r="O2583">
        <v>21</v>
      </c>
      <c r="P2583" t="s">
        <v>88</v>
      </c>
    </row>
    <row r="2584" spans="1:16" x14ac:dyDescent="0.2">
      <c r="A2584" t="s">
        <v>274</v>
      </c>
      <c r="B2584" t="s">
        <v>275</v>
      </c>
      <c r="C2584" t="s">
        <v>140</v>
      </c>
      <c r="D2584" t="s">
        <v>141</v>
      </c>
      <c r="E2584" t="s">
        <v>81</v>
      </c>
      <c r="F2584">
        <v>0</v>
      </c>
      <c r="G2584">
        <v>41</v>
      </c>
      <c r="H2584">
        <f t="shared" si="40"/>
        <v>0</v>
      </c>
      <c r="I2584" t="s">
        <v>51</v>
      </c>
      <c r="J2584" t="s">
        <v>198</v>
      </c>
      <c r="K2584" t="s">
        <v>70</v>
      </c>
      <c r="L2584" t="s">
        <v>120</v>
      </c>
      <c r="M2584" t="s">
        <v>51</v>
      </c>
      <c r="N2584" t="s">
        <v>72</v>
      </c>
      <c r="O2584">
        <v>128</v>
      </c>
      <c r="P2584" t="s">
        <v>62</v>
      </c>
    </row>
    <row r="2585" spans="1:16" x14ac:dyDescent="0.2">
      <c r="A2585" t="s">
        <v>264</v>
      </c>
      <c r="B2585" t="s">
        <v>264</v>
      </c>
      <c r="C2585" t="s">
        <v>66</v>
      </c>
      <c r="D2585" t="s">
        <v>66</v>
      </c>
      <c r="E2585" t="s">
        <v>67</v>
      </c>
      <c r="F2585">
        <v>2.2048000000000001</v>
      </c>
      <c r="G2585">
        <v>154</v>
      </c>
      <c r="H2585">
        <f t="shared" si="40"/>
        <v>4</v>
      </c>
      <c r="I2585" t="s">
        <v>99</v>
      </c>
      <c r="J2585" t="s">
        <v>69</v>
      </c>
      <c r="K2585" t="s">
        <v>51</v>
      </c>
      <c r="L2585" t="s">
        <v>51</v>
      </c>
      <c r="M2585" t="s">
        <v>71</v>
      </c>
      <c r="N2585" t="s">
        <v>265</v>
      </c>
      <c r="O2585">
        <v>11</v>
      </c>
      <c r="P2585" t="s">
        <v>62</v>
      </c>
    </row>
    <row r="2586" spans="1:16" x14ac:dyDescent="0.2">
      <c r="A2586" t="s">
        <v>274</v>
      </c>
      <c r="B2586" t="s">
        <v>275</v>
      </c>
      <c r="C2586" t="s">
        <v>66</v>
      </c>
      <c r="D2586" t="s">
        <v>66</v>
      </c>
      <c r="E2586" t="s">
        <v>67</v>
      </c>
      <c r="F2586">
        <v>5.2061999999999999</v>
      </c>
      <c r="G2586">
        <v>138</v>
      </c>
      <c r="H2586">
        <f t="shared" si="40"/>
        <v>8</v>
      </c>
      <c r="I2586" t="s">
        <v>51</v>
      </c>
      <c r="J2586" t="s">
        <v>69</v>
      </c>
      <c r="K2586" t="s">
        <v>70</v>
      </c>
      <c r="L2586" t="s">
        <v>120</v>
      </c>
      <c r="M2586" t="s">
        <v>51</v>
      </c>
      <c r="N2586" t="s">
        <v>276</v>
      </c>
      <c r="O2586">
        <v>48</v>
      </c>
      <c r="P2586" t="s">
        <v>88</v>
      </c>
    </row>
    <row r="2587" spans="1:16" x14ac:dyDescent="0.2">
      <c r="A2587" t="s">
        <v>307</v>
      </c>
      <c r="B2587" t="s">
        <v>308</v>
      </c>
      <c r="C2587" t="s">
        <v>140</v>
      </c>
      <c r="D2587" t="s">
        <v>141</v>
      </c>
      <c r="E2587" t="s">
        <v>81</v>
      </c>
      <c r="F2587">
        <v>1.3793</v>
      </c>
      <c r="G2587">
        <v>75</v>
      </c>
      <c r="H2587">
        <f t="shared" si="40"/>
        <v>2</v>
      </c>
      <c r="I2587" t="s">
        <v>99</v>
      </c>
      <c r="J2587" t="s">
        <v>69</v>
      </c>
      <c r="K2587" t="s">
        <v>51</v>
      </c>
      <c r="L2587" t="s">
        <v>51</v>
      </c>
      <c r="M2587" t="s">
        <v>84</v>
      </c>
      <c r="N2587" t="s">
        <v>309</v>
      </c>
      <c r="O2587">
        <v>6</v>
      </c>
      <c r="P2587" t="s">
        <v>88</v>
      </c>
    </row>
    <row r="2588" spans="1:16" x14ac:dyDescent="0.2">
      <c r="A2588" t="s">
        <v>232</v>
      </c>
      <c r="B2588" t="s">
        <v>233</v>
      </c>
      <c r="C2588" t="s">
        <v>79</v>
      </c>
      <c r="D2588" t="s">
        <v>80</v>
      </c>
      <c r="E2588" t="s">
        <v>81</v>
      </c>
      <c r="F2588">
        <v>15.3964</v>
      </c>
      <c r="G2588">
        <v>35</v>
      </c>
      <c r="H2588">
        <f t="shared" si="40"/>
        <v>6</v>
      </c>
      <c r="I2588" t="s">
        <v>51</v>
      </c>
      <c r="J2588" t="s">
        <v>69</v>
      </c>
      <c r="K2588" t="s">
        <v>53</v>
      </c>
      <c r="L2588" t="s">
        <v>120</v>
      </c>
      <c r="M2588" t="s">
        <v>51</v>
      </c>
      <c r="N2588" t="s">
        <v>248</v>
      </c>
      <c r="O2588">
        <v>112</v>
      </c>
      <c r="P2588" t="s">
        <v>62</v>
      </c>
    </row>
    <row r="2589" spans="1:16" x14ac:dyDescent="0.2">
      <c r="A2589" t="s">
        <v>274</v>
      </c>
      <c r="B2589" t="s">
        <v>275</v>
      </c>
      <c r="C2589" t="s">
        <v>79</v>
      </c>
      <c r="D2589" t="s">
        <v>80</v>
      </c>
      <c r="E2589" t="s">
        <v>81</v>
      </c>
      <c r="F2589">
        <v>13.1625</v>
      </c>
      <c r="G2589">
        <v>37</v>
      </c>
      <c r="H2589">
        <f t="shared" si="40"/>
        <v>5</v>
      </c>
      <c r="I2589" t="s">
        <v>99</v>
      </c>
      <c r="J2589" t="s">
        <v>69</v>
      </c>
      <c r="K2589" t="s">
        <v>105</v>
      </c>
      <c r="L2589" t="s">
        <v>120</v>
      </c>
      <c r="M2589" t="s">
        <v>51</v>
      </c>
      <c r="N2589" t="s">
        <v>276</v>
      </c>
      <c r="O2589">
        <v>48</v>
      </c>
      <c r="P2589" t="s">
        <v>88</v>
      </c>
    </row>
    <row r="2590" spans="1:16" x14ac:dyDescent="0.2">
      <c r="A2590" t="s">
        <v>243</v>
      </c>
      <c r="B2590" t="s">
        <v>244</v>
      </c>
      <c r="C2590" t="s">
        <v>128</v>
      </c>
      <c r="D2590" t="s">
        <v>129</v>
      </c>
      <c r="E2590" t="s">
        <v>81</v>
      </c>
      <c r="F2590">
        <v>9.3806999999999992</v>
      </c>
      <c r="G2590">
        <v>557</v>
      </c>
      <c r="H2590">
        <f t="shared" si="40"/>
        <v>53</v>
      </c>
      <c r="I2590" t="s">
        <v>99</v>
      </c>
      <c r="J2590" t="s">
        <v>69</v>
      </c>
      <c r="K2590" t="s">
        <v>51</v>
      </c>
      <c r="L2590" t="s">
        <v>51</v>
      </c>
      <c r="M2590" t="s">
        <v>51</v>
      </c>
      <c r="N2590" t="s">
        <v>245</v>
      </c>
      <c r="O2590">
        <v>19</v>
      </c>
      <c r="P2590" t="s">
        <v>88</v>
      </c>
    </row>
    <row r="2591" spans="1:16" x14ac:dyDescent="0.2">
      <c r="A2591" t="s">
        <v>77</v>
      </c>
      <c r="B2591" t="s">
        <v>78</v>
      </c>
      <c r="C2591" t="s">
        <v>140</v>
      </c>
      <c r="D2591" t="s">
        <v>141</v>
      </c>
      <c r="E2591" t="s">
        <v>81</v>
      </c>
      <c r="F2591">
        <v>3.6930000000000001</v>
      </c>
      <c r="G2591">
        <v>38</v>
      </c>
      <c r="H2591">
        <f t="shared" si="40"/>
        <v>2</v>
      </c>
      <c r="I2591" t="s">
        <v>156</v>
      </c>
      <c r="J2591" t="s">
        <v>166</v>
      </c>
      <c r="K2591" t="s">
        <v>70</v>
      </c>
      <c r="L2591" t="s">
        <v>120</v>
      </c>
      <c r="M2591" t="s">
        <v>51</v>
      </c>
      <c r="N2591" t="s">
        <v>85</v>
      </c>
      <c r="O2591">
        <v>33</v>
      </c>
      <c r="P2591" t="s">
        <v>88</v>
      </c>
    </row>
    <row r="2592" spans="1:16" x14ac:dyDescent="0.2">
      <c r="A2592" t="s">
        <v>187</v>
      </c>
      <c r="B2592" t="s">
        <v>188</v>
      </c>
      <c r="C2592" t="s">
        <v>45</v>
      </c>
      <c r="D2592" t="s">
        <v>46</v>
      </c>
      <c r="E2592" t="s">
        <v>47</v>
      </c>
      <c r="F2592">
        <v>30.230499999999999</v>
      </c>
      <c r="G2592">
        <v>289</v>
      </c>
      <c r="H2592">
        <f t="shared" si="40"/>
        <v>88</v>
      </c>
      <c r="I2592" t="s">
        <v>99</v>
      </c>
      <c r="J2592" t="s">
        <v>69</v>
      </c>
      <c r="K2592" t="s">
        <v>51</v>
      </c>
      <c r="L2592" t="s">
        <v>51</v>
      </c>
      <c r="M2592" t="s">
        <v>84</v>
      </c>
      <c r="N2592" t="s">
        <v>189</v>
      </c>
      <c r="O2592">
        <v>54</v>
      </c>
      <c r="P2592" t="s">
        <v>88</v>
      </c>
    </row>
    <row r="2593" spans="1:16" x14ac:dyDescent="0.2">
      <c r="A2593" t="s">
        <v>319</v>
      </c>
      <c r="B2593" t="s">
        <v>320</v>
      </c>
      <c r="C2593" t="s">
        <v>45</v>
      </c>
      <c r="D2593" t="s">
        <v>46</v>
      </c>
      <c r="E2593" t="s">
        <v>47</v>
      </c>
      <c r="F2593">
        <v>31.3309</v>
      </c>
      <c r="G2593">
        <v>212</v>
      </c>
      <c r="H2593">
        <f t="shared" si="40"/>
        <v>67</v>
      </c>
      <c r="I2593" t="s">
        <v>156</v>
      </c>
      <c r="J2593" t="s">
        <v>69</v>
      </c>
      <c r="K2593" t="s">
        <v>70</v>
      </c>
      <c r="L2593" t="s">
        <v>51</v>
      </c>
      <c r="M2593" t="s">
        <v>51</v>
      </c>
      <c r="N2593" t="s">
        <v>321</v>
      </c>
      <c r="O2593">
        <v>38</v>
      </c>
      <c r="P2593" t="s">
        <v>88</v>
      </c>
    </row>
    <row r="2594" spans="1:16" x14ac:dyDescent="0.2">
      <c r="A2594" t="s">
        <v>251</v>
      </c>
      <c r="B2594" t="s">
        <v>252</v>
      </c>
      <c r="C2594" t="s">
        <v>66</v>
      </c>
      <c r="D2594" t="s">
        <v>66</v>
      </c>
      <c r="E2594" t="s">
        <v>67</v>
      </c>
      <c r="F2594">
        <v>2.9316</v>
      </c>
      <c r="G2594">
        <v>175</v>
      </c>
      <c r="H2594">
        <f t="shared" si="40"/>
        <v>6</v>
      </c>
      <c r="I2594" t="s">
        <v>99</v>
      </c>
      <c r="J2594" t="s">
        <v>92</v>
      </c>
      <c r="K2594" t="s">
        <v>51</v>
      </c>
      <c r="L2594" t="s">
        <v>120</v>
      </c>
      <c r="M2594" t="s">
        <v>51</v>
      </c>
      <c r="N2594" t="s">
        <v>253</v>
      </c>
      <c r="O2594">
        <v>10</v>
      </c>
      <c r="P2594" t="s">
        <v>88</v>
      </c>
    </row>
    <row r="2595" spans="1:16" x14ac:dyDescent="0.2">
      <c r="A2595" t="s">
        <v>232</v>
      </c>
      <c r="B2595" t="s">
        <v>233</v>
      </c>
      <c r="C2595" t="s">
        <v>45</v>
      </c>
      <c r="D2595" t="s">
        <v>46</v>
      </c>
      <c r="E2595" t="s">
        <v>47</v>
      </c>
      <c r="F2595">
        <v>55.133499999999998</v>
      </c>
      <c r="G2595">
        <v>136</v>
      </c>
      <c r="H2595">
        <f t="shared" si="40"/>
        <v>75</v>
      </c>
      <c r="I2595" t="s">
        <v>156</v>
      </c>
      <c r="J2595" t="s">
        <v>52</v>
      </c>
      <c r="K2595" t="s">
        <v>53</v>
      </c>
      <c r="L2595" t="s">
        <v>51</v>
      </c>
      <c r="M2595" t="s">
        <v>51</v>
      </c>
      <c r="N2595" t="s">
        <v>234</v>
      </c>
      <c r="O2595">
        <v>17</v>
      </c>
      <c r="P2595" t="s">
        <v>88</v>
      </c>
    </row>
    <row r="2596" spans="1:16" x14ac:dyDescent="0.2">
      <c r="A2596" t="s">
        <v>274</v>
      </c>
      <c r="B2596" t="s">
        <v>275</v>
      </c>
      <c r="C2596" t="s">
        <v>128</v>
      </c>
      <c r="D2596" t="s">
        <v>129</v>
      </c>
      <c r="E2596" t="s">
        <v>81</v>
      </c>
      <c r="F2596">
        <v>28.0228</v>
      </c>
      <c r="G2596">
        <v>33</v>
      </c>
      <c r="H2596">
        <f t="shared" si="40"/>
        <v>10</v>
      </c>
      <c r="I2596" t="s">
        <v>51</v>
      </c>
      <c r="J2596" t="s">
        <v>52</v>
      </c>
      <c r="K2596" t="s">
        <v>51</v>
      </c>
      <c r="L2596" t="s">
        <v>51</v>
      </c>
      <c r="M2596" t="s">
        <v>215</v>
      </c>
      <c r="N2596" t="s">
        <v>72</v>
      </c>
      <c r="O2596">
        <v>128</v>
      </c>
      <c r="P2596" t="s">
        <v>62</v>
      </c>
    </row>
    <row r="2597" spans="1:16" x14ac:dyDescent="0.2">
      <c r="A2597" t="s">
        <v>235</v>
      </c>
      <c r="B2597" t="s">
        <v>236</v>
      </c>
      <c r="C2597" t="s">
        <v>79</v>
      </c>
      <c r="D2597" t="s">
        <v>80</v>
      </c>
      <c r="E2597" t="s">
        <v>81</v>
      </c>
      <c r="F2597">
        <v>29.7988</v>
      </c>
      <c r="G2597">
        <v>124</v>
      </c>
      <c r="H2597">
        <f t="shared" si="40"/>
        <v>37</v>
      </c>
      <c r="I2597" t="s">
        <v>51</v>
      </c>
      <c r="J2597" t="s">
        <v>92</v>
      </c>
      <c r="K2597" t="s">
        <v>70</v>
      </c>
      <c r="L2597" t="s">
        <v>51</v>
      </c>
      <c r="M2597" t="s">
        <v>51</v>
      </c>
      <c r="N2597" t="s">
        <v>285</v>
      </c>
      <c r="O2597">
        <v>107</v>
      </c>
      <c r="P2597" t="s">
        <v>62</v>
      </c>
    </row>
    <row r="2598" spans="1:16" x14ac:dyDescent="0.2">
      <c r="A2598" t="s">
        <v>209</v>
      </c>
      <c r="B2598" t="s">
        <v>210</v>
      </c>
      <c r="C2598" t="s">
        <v>128</v>
      </c>
      <c r="D2598" t="s">
        <v>129</v>
      </c>
      <c r="E2598" t="s">
        <v>81</v>
      </c>
      <c r="F2598">
        <v>9.5439000000000007</v>
      </c>
      <c r="G2598">
        <v>292</v>
      </c>
      <c r="H2598">
        <f t="shared" si="40"/>
        <v>28</v>
      </c>
      <c r="I2598" t="s">
        <v>51</v>
      </c>
      <c r="J2598" t="s">
        <v>69</v>
      </c>
      <c r="K2598" t="s">
        <v>70</v>
      </c>
      <c r="L2598" t="s">
        <v>120</v>
      </c>
      <c r="M2598" t="s">
        <v>51</v>
      </c>
      <c r="N2598" t="s">
        <v>211</v>
      </c>
      <c r="O2598">
        <v>25</v>
      </c>
      <c r="P2598" t="s">
        <v>88</v>
      </c>
    </row>
    <row r="2599" spans="1:16" x14ac:dyDescent="0.2">
      <c r="A2599" t="s">
        <v>235</v>
      </c>
      <c r="B2599" t="s">
        <v>236</v>
      </c>
      <c r="C2599" t="s">
        <v>128</v>
      </c>
      <c r="D2599" t="s">
        <v>129</v>
      </c>
      <c r="E2599" t="s">
        <v>81</v>
      </c>
      <c r="F2599">
        <v>3.7038000000000002</v>
      </c>
      <c r="G2599">
        <v>45</v>
      </c>
      <c r="H2599">
        <f t="shared" si="40"/>
        <v>2</v>
      </c>
      <c r="I2599" t="s">
        <v>51</v>
      </c>
      <c r="J2599" t="s">
        <v>52</v>
      </c>
      <c r="K2599" t="s">
        <v>83</v>
      </c>
      <c r="L2599" t="s">
        <v>51</v>
      </c>
      <c r="M2599" t="s">
        <v>71</v>
      </c>
      <c r="N2599" t="s">
        <v>279</v>
      </c>
      <c r="O2599">
        <v>108</v>
      </c>
      <c r="P2599" t="s">
        <v>62</v>
      </c>
    </row>
    <row r="2600" spans="1:16" x14ac:dyDescent="0.2">
      <c r="A2600" t="s">
        <v>220</v>
      </c>
      <c r="B2600" t="s">
        <v>221</v>
      </c>
      <c r="C2600" t="s">
        <v>45</v>
      </c>
      <c r="D2600" t="s">
        <v>46</v>
      </c>
      <c r="E2600" t="s">
        <v>47</v>
      </c>
      <c r="F2600">
        <v>24.329799999999999</v>
      </c>
      <c r="G2600">
        <v>43</v>
      </c>
      <c r="H2600">
        <f t="shared" si="40"/>
        <v>11</v>
      </c>
      <c r="I2600" t="s">
        <v>156</v>
      </c>
      <c r="J2600" t="s">
        <v>69</v>
      </c>
      <c r="K2600" t="s">
        <v>70</v>
      </c>
      <c r="L2600" t="s">
        <v>51</v>
      </c>
      <c r="M2600" t="s">
        <v>71</v>
      </c>
      <c r="N2600" t="s">
        <v>54</v>
      </c>
      <c r="O2600">
        <v>117</v>
      </c>
      <c r="P2600" t="s">
        <v>62</v>
      </c>
    </row>
    <row r="2601" spans="1:16" x14ac:dyDescent="0.2">
      <c r="A2601" t="s">
        <v>274</v>
      </c>
      <c r="B2601" t="s">
        <v>275</v>
      </c>
      <c r="C2601" t="s">
        <v>140</v>
      </c>
      <c r="D2601" t="s">
        <v>141</v>
      </c>
      <c r="E2601" t="s">
        <v>81</v>
      </c>
      <c r="F2601">
        <v>1.3772</v>
      </c>
      <c r="G2601">
        <v>64</v>
      </c>
      <c r="H2601">
        <f t="shared" si="40"/>
        <v>1</v>
      </c>
      <c r="I2601" t="s">
        <v>156</v>
      </c>
      <c r="J2601" t="s">
        <v>198</v>
      </c>
      <c r="K2601" t="s">
        <v>51</v>
      </c>
      <c r="L2601" t="s">
        <v>120</v>
      </c>
      <c r="M2601" t="s">
        <v>51</v>
      </c>
      <c r="N2601" t="s">
        <v>72</v>
      </c>
      <c r="O2601">
        <v>128</v>
      </c>
      <c r="P2601" t="s">
        <v>62</v>
      </c>
    </row>
    <row r="2602" spans="1:16" x14ac:dyDescent="0.2">
      <c r="A2602" t="s">
        <v>77</v>
      </c>
      <c r="B2602" t="s">
        <v>78</v>
      </c>
      <c r="C2602" t="s">
        <v>45</v>
      </c>
      <c r="D2602" t="s">
        <v>46</v>
      </c>
      <c r="E2602" t="s">
        <v>47</v>
      </c>
      <c r="F2602">
        <v>25.491800000000001</v>
      </c>
      <c r="G2602">
        <v>312</v>
      </c>
      <c r="H2602">
        <f t="shared" si="40"/>
        <v>80</v>
      </c>
      <c r="I2602" t="s">
        <v>156</v>
      </c>
      <c r="J2602" t="s">
        <v>69</v>
      </c>
      <c r="K2602" t="s">
        <v>83</v>
      </c>
      <c r="L2602" t="s">
        <v>51</v>
      </c>
      <c r="M2602" t="s">
        <v>71</v>
      </c>
      <c r="N2602" t="s">
        <v>85</v>
      </c>
      <c r="O2602">
        <v>33</v>
      </c>
      <c r="P2602" t="s">
        <v>88</v>
      </c>
    </row>
    <row r="2603" spans="1:16" x14ac:dyDescent="0.2">
      <c r="A2603" t="s">
        <v>260</v>
      </c>
      <c r="B2603" t="s">
        <v>261</v>
      </c>
      <c r="C2603" t="s">
        <v>140</v>
      </c>
      <c r="D2603" t="s">
        <v>141</v>
      </c>
      <c r="E2603" t="s">
        <v>81</v>
      </c>
      <c r="F2603">
        <v>0.89049999999999996</v>
      </c>
      <c r="G2603">
        <v>182</v>
      </c>
      <c r="H2603">
        <f t="shared" si="40"/>
        <v>2</v>
      </c>
      <c r="I2603" t="s">
        <v>51</v>
      </c>
      <c r="J2603" t="s">
        <v>69</v>
      </c>
      <c r="K2603" t="s">
        <v>70</v>
      </c>
      <c r="L2603" t="s">
        <v>51</v>
      </c>
      <c r="M2603" t="s">
        <v>71</v>
      </c>
      <c r="N2603" t="s">
        <v>262</v>
      </c>
      <c r="O2603">
        <v>31</v>
      </c>
      <c r="P2603" t="s">
        <v>88</v>
      </c>
    </row>
    <row r="2604" spans="1:16" x14ac:dyDescent="0.2">
      <c r="A2604" t="s">
        <v>220</v>
      </c>
      <c r="B2604" t="s">
        <v>221</v>
      </c>
      <c r="C2604" t="s">
        <v>45</v>
      </c>
      <c r="D2604" t="s">
        <v>46</v>
      </c>
      <c r="E2604" t="s">
        <v>47</v>
      </c>
      <c r="F2604">
        <v>48.627699999999997</v>
      </c>
      <c r="G2604">
        <v>55</v>
      </c>
      <c r="H2604">
        <f t="shared" si="40"/>
        <v>27</v>
      </c>
      <c r="I2604" t="s">
        <v>99</v>
      </c>
      <c r="J2604" t="s">
        <v>92</v>
      </c>
      <c r="K2604" t="s">
        <v>51</v>
      </c>
      <c r="L2604" t="s">
        <v>237</v>
      </c>
      <c r="M2604" t="s">
        <v>51</v>
      </c>
      <c r="N2604" t="s">
        <v>121</v>
      </c>
      <c r="O2604">
        <v>121</v>
      </c>
      <c r="P2604" t="s">
        <v>62</v>
      </c>
    </row>
    <row r="2605" spans="1:16" x14ac:dyDescent="0.2">
      <c r="A2605" t="s">
        <v>77</v>
      </c>
      <c r="B2605" t="s">
        <v>78</v>
      </c>
      <c r="C2605" t="s">
        <v>79</v>
      </c>
      <c r="D2605" t="s">
        <v>80</v>
      </c>
      <c r="E2605" t="s">
        <v>81</v>
      </c>
      <c r="F2605">
        <v>23.671900000000001</v>
      </c>
      <c r="G2605">
        <v>42</v>
      </c>
      <c r="H2605">
        <f t="shared" si="40"/>
        <v>10</v>
      </c>
      <c r="I2605" t="s">
        <v>156</v>
      </c>
      <c r="J2605" t="s">
        <v>92</v>
      </c>
      <c r="K2605" t="s">
        <v>83</v>
      </c>
      <c r="L2605" t="s">
        <v>120</v>
      </c>
      <c r="M2605" t="s">
        <v>51</v>
      </c>
      <c r="N2605" t="s">
        <v>85</v>
      </c>
      <c r="O2605">
        <v>33</v>
      </c>
      <c r="P2605" t="s">
        <v>88</v>
      </c>
    </row>
    <row r="2606" spans="1:16" x14ac:dyDescent="0.2">
      <c r="A2606" t="s">
        <v>232</v>
      </c>
      <c r="B2606" t="s">
        <v>233</v>
      </c>
      <c r="C2606" t="s">
        <v>140</v>
      </c>
      <c r="D2606" t="s">
        <v>141</v>
      </c>
      <c r="E2606" t="s">
        <v>81</v>
      </c>
      <c r="F2606">
        <v>9.3371999999999993</v>
      </c>
      <c r="G2606">
        <v>30</v>
      </c>
      <c r="H2606">
        <f t="shared" si="40"/>
        <v>3</v>
      </c>
      <c r="I2606" t="s">
        <v>156</v>
      </c>
      <c r="J2606" t="s">
        <v>69</v>
      </c>
      <c r="K2606" t="s">
        <v>105</v>
      </c>
      <c r="L2606" t="s">
        <v>161</v>
      </c>
      <c r="M2606" t="s">
        <v>51</v>
      </c>
      <c r="N2606" t="s">
        <v>234</v>
      </c>
      <c r="O2606">
        <v>17</v>
      </c>
      <c r="P2606" t="s">
        <v>88</v>
      </c>
    </row>
    <row r="2607" spans="1:16" x14ac:dyDescent="0.2">
      <c r="A2607" t="s">
        <v>220</v>
      </c>
      <c r="B2607" t="s">
        <v>221</v>
      </c>
      <c r="C2607" t="s">
        <v>79</v>
      </c>
      <c r="D2607" t="s">
        <v>80</v>
      </c>
      <c r="E2607" t="s">
        <v>81</v>
      </c>
      <c r="F2607">
        <v>48.804600000000001</v>
      </c>
      <c r="G2607">
        <v>168</v>
      </c>
      <c r="H2607">
        <f t="shared" si="40"/>
        <v>82</v>
      </c>
      <c r="I2607" t="s">
        <v>51</v>
      </c>
      <c r="J2607" t="s">
        <v>69</v>
      </c>
      <c r="K2607" t="s">
        <v>51</v>
      </c>
      <c r="L2607" t="s">
        <v>161</v>
      </c>
      <c r="M2607" t="s">
        <v>51</v>
      </c>
      <c r="N2607" t="s">
        <v>222</v>
      </c>
      <c r="O2607">
        <v>36</v>
      </c>
      <c r="P2607" t="s">
        <v>88</v>
      </c>
    </row>
    <row r="2608" spans="1:16" x14ac:dyDescent="0.2">
      <c r="A2608" t="s">
        <v>307</v>
      </c>
      <c r="B2608" t="s">
        <v>308</v>
      </c>
      <c r="C2608" t="s">
        <v>45</v>
      </c>
      <c r="D2608" t="s">
        <v>46</v>
      </c>
      <c r="E2608" t="s">
        <v>47</v>
      </c>
      <c r="F2608">
        <v>17.995799999999999</v>
      </c>
      <c r="G2608">
        <v>203</v>
      </c>
      <c r="H2608">
        <f t="shared" si="40"/>
        <v>37</v>
      </c>
      <c r="I2608" t="s">
        <v>99</v>
      </c>
      <c r="J2608" t="s">
        <v>52</v>
      </c>
      <c r="K2608" t="s">
        <v>51</v>
      </c>
      <c r="L2608" t="s">
        <v>51</v>
      </c>
      <c r="M2608" t="s">
        <v>51</v>
      </c>
      <c r="N2608" t="s">
        <v>208</v>
      </c>
      <c r="O2608">
        <v>101</v>
      </c>
      <c r="P2608" t="s">
        <v>62</v>
      </c>
    </row>
    <row r="2609" spans="1:16" x14ac:dyDescent="0.2">
      <c r="A2609" t="s">
        <v>274</v>
      </c>
      <c r="B2609" t="s">
        <v>275</v>
      </c>
      <c r="C2609" t="s">
        <v>140</v>
      </c>
      <c r="D2609" t="s">
        <v>141</v>
      </c>
      <c r="E2609" t="s">
        <v>81</v>
      </c>
      <c r="F2609">
        <v>0</v>
      </c>
      <c r="G2609">
        <v>30</v>
      </c>
      <c r="H2609">
        <f t="shared" si="40"/>
        <v>0</v>
      </c>
      <c r="I2609" t="s">
        <v>99</v>
      </c>
      <c r="J2609" t="s">
        <v>69</v>
      </c>
      <c r="K2609" t="s">
        <v>83</v>
      </c>
      <c r="L2609" t="s">
        <v>120</v>
      </c>
      <c r="M2609" t="s">
        <v>51</v>
      </c>
      <c r="N2609" t="s">
        <v>276</v>
      </c>
      <c r="O2609">
        <v>48</v>
      </c>
      <c r="P2609" t="s">
        <v>88</v>
      </c>
    </row>
    <row r="2610" spans="1:16" x14ac:dyDescent="0.2">
      <c r="A2610" t="s">
        <v>251</v>
      </c>
      <c r="B2610" t="s">
        <v>252</v>
      </c>
      <c r="C2610" t="s">
        <v>79</v>
      </c>
      <c r="D2610" t="s">
        <v>80</v>
      </c>
      <c r="E2610" t="s">
        <v>81</v>
      </c>
      <c r="F2610">
        <v>5.4946999999999999</v>
      </c>
      <c r="G2610">
        <v>84</v>
      </c>
      <c r="H2610">
        <f t="shared" si="40"/>
        <v>5</v>
      </c>
      <c r="I2610" t="s">
        <v>99</v>
      </c>
      <c r="J2610" t="s">
        <v>52</v>
      </c>
      <c r="K2610" t="s">
        <v>53</v>
      </c>
      <c r="L2610" t="s">
        <v>51</v>
      </c>
      <c r="M2610" t="s">
        <v>84</v>
      </c>
      <c r="N2610" t="s">
        <v>253</v>
      </c>
      <c r="O2610">
        <v>10</v>
      </c>
      <c r="P2610" t="s">
        <v>88</v>
      </c>
    </row>
    <row r="2611" spans="1:16" x14ac:dyDescent="0.2">
      <c r="A2611" t="s">
        <v>235</v>
      </c>
      <c r="B2611" t="s">
        <v>236</v>
      </c>
      <c r="C2611" t="s">
        <v>79</v>
      </c>
      <c r="D2611" t="s">
        <v>80</v>
      </c>
      <c r="E2611" t="s">
        <v>81</v>
      </c>
      <c r="F2611">
        <v>6.8338000000000001</v>
      </c>
      <c r="G2611">
        <v>110</v>
      </c>
      <c r="H2611">
        <f t="shared" si="40"/>
        <v>8</v>
      </c>
      <c r="I2611" t="s">
        <v>99</v>
      </c>
      <c r="J2611" t="s">
        <v>52</v>
      </c>
      <c r="K2611" t="s">
        <v>53</v>
      </c>
      <c r="L2611" t="s">
        <v>120</v>
      </c>
      <c r="M2611" t="s">
        <v>51</v>
      </c>
      <c r="N2611" t="s">
        <v>285</v>
      </c>
      <c r="O2611">
        <v>107</v>
      </c>
      <c r="P2611" t="s">
        <v>62</v>
      </c>
    </row>
    <row r="2612" spans="1:16" x14ac:dyDescent="0.2">
      <c r="A2612" t="s">
        <v>220</v>
      </c>
      <c r="B2612" t="s">
        <v>221</v>
      </c>
      <c r="C2612" t="s">
        <v>79</v>
      </c>
      <c r="D2612" t="s">
        <v>80</v>
      </c>
      <c r="E2612" t="s">
        <v>81</v>
      </c>
      <c r="F2612">
        <v>9.9343000000000004</v>
      </c>
      <c r="G2612">
        <v>50</v>
      </c>
      <c r="H2612">
        <f t="shared" si="40"/>
        <v>5</v>
      </c>
      <c r="I2612" t="s">
        <v>51</v>
      </c>
      <c r="J2612" t="s">
        <v>52</v>
      </c>
      <c r="K2612" t="s">
        <v>51</v>
      </c>
      <c r="L2612" t="s">
        <v>51</v>
      </c>
      <c r="M2612" t="s">
        <v>71</v>
      </c>
      <c r="N2612" t="s">
        <v>324</v>
      </c>
      <c r="O2612">
        <v>120</v>
      </c>
      <c r="P2612" t="s">
        <v>62</v>
      </c>
    </row>
    <row r="2613" spans="1:16" x14ac:dyDescent="0.2">
      <c r="A2613" t="s">
        <v>97</v>
      </c>
      <c r="B2613" t="s">
        <v>98</v>
      </c>
      <c r="C2613" t="s">
        <v>79</v>
      </c>
      <c r="D2613" t="s">
        <v>80</v>
      </c>
      <c r="E2613" t="s">
        <v>81</v>
      </c>
      <c r="F2613">
        <v>16.2788</v>
      </c>
      <c r="G2613">
        <v>255</v>
      </c>
      <c r="H2613">
        <f t="shared" si="40"/>
        <v>42</v>
      </c>
      <c r="I2613" t="s">
        <v>156</v>
      </c>
      <c r="J2613" t="s">
        <v>69</v>
      </c>
      <c r="K2613" t="s">
        <v>51</v>
      </c>
      <c r="L2613" t="s">
        <v>51</v>
      </c>
      <c r="M2613" t="s">
        <v>71</v>
      </c>
      <c r="N2613" t="s">
        <v>100</v>
      </c>
      <c r="O2613">
        <v>26</v>
      </c>
      <c r="P2613" t="s">
        <v>88</v>
      </c>
    </row>
    <row r="2614" spans="1:16" x14ac:dyDescent="0.2">
      <c r="A2614" t="s">
        <v>313</v>
      </c>
      <c r="B2614" t="s">
        <v>314</v>
      </c>
      <c r="C2614" t="s">
        <v>140</v>
      </c>
      <c r="D2614" t="s">
        <v>141</v>
      </c>
      <c r="E2614" t="s">
        <v>81</v>
      </c>
      <c r="F2614">
        <v>12.008900000000001</v>
      </c>
      <c r="G2614">
        <v>33</v>
      </c>
      <c r="H2614">
        <f t="shared" si="40"/>
        <v>4</v>
      </c>
      <c r="I2614" t="s">
        <v>51</v>
      </c>
      <c r="J2614" t="s">
        <v>266</v>
      </c>
      <c r="K2614" t="s">
        <v>70</v>
      </c>
      <c r="L2614" t="s">
        <v>120</v>
      </c>
      <c r="M2614" t="s">
        <v>51</v>
      </c>
      <c r="N2614" t="s">
        <v>315</v>
      </c>
      <c r="O2614">
        <v>40</v>
      </c>
      <c r="P2614" t="s">
        <v>88</v>
      </c>
    </row>
    <row r="2615" spans="1:16" x14ac:dyDescent="0.2">
      <c r="A2615" t="s">
        <v>220</v>
      </c>
      <c r="B2615" t="s">
        <v>221</v>
      </c>
      <c r="C2615" t="s">
        <v>79</v>
      </c>
      <c r="D2615" t="s">
        <v>80</v>
      </c>
      <c r="E2615" t="s">
        <v>81</v>
      </c>
      <c r="F2615">
        <v>19.3919</v>
      </c>
      <c r="G2615">
        <v>123</v>
      </c>
      <c r="H2615">
        <f t="shared" si="40"/>
        <v>24</v>
      </c>
      <c r="I2615" t="s">
        <v>156</v>
      </c>
      <c r="J2615" t="s">
        <v>52</v>
      </c>
      <c r="K2615" t="s">
        <v>105</v>
      </c>
      <c r="L2615" t="s">
        <v>51</v>
      </c>
      <c r="M2615" t="s">
        <v>51</v>
      </c>
      <c r="N2615" t="s">
        <v>54</v>
      </c>
      <c r="O2615">
        <v>117</v>
      </c>
      <c r="P2615" t="s">
        <v>62</v>
      </c>
    </row>
    <row r="2616" spans="1:16" x14ac:dyDescent="0.2">
      <c r="A2616" t="s">
        <v>313</v>
      </c>
      <c r="B2616" t="s">
        <v>314</v>
      </c>
      <c r="C2616" t="s">
        <v>79</v>
      </c>
      <c r="D2616" t="s">
        <v>80</v>
      </c>
      <c r="E2616" t="s">
        <v>81</v>
      </c>
      <c r="F2616">
        <v>8.6227</v>
      </c>
      <c r="G2616">
        <v>49</v>
      </c>
      <c r="H2616">
        <f t="shared" si="40"/>
        <v>5</v>
      </c>
      <c r="I2616" t="s">
        <v>156</v>
      </c>
      <c r="J2616" t="s">
        <v>69</v>
      </c>
      <c r="K2616" t="s">
        <v>105</v>
      </c>
      <c r="L2616" t="s">
        <v>51</v>
      </c>
      <c r="M2616" t="s">
        <v>71</v>
      </c>
      <c r="N2616" t="s">
        <v>315</v>
      </c>
      <c r="O2616">
        <v>40</v>
      </c>
      <c r="P2616" t="s">
        <v>88</v>
      </c>
    </row>
    <row r="2617" spans="1:16" x14ac:dyDescent="0.2">
      <c r="A2617" t="s">
        <v>164</v>
      </c>
      <c r="B2617" t="s">
        <v>165</v>
      </c>
      <c r="C2617" t="s">
        <v>128</v>
      </c>
      <c r="D2617" t="s">
        <v>129</v>
      </c>
      <c r="E2617" t="s">
        <v>81</v>
      </c>
      <c r="F2617">
        <v>5.7504999999999997</v>
      </c>
      <c r="G2617">
        <v>281</v>
      </c>
      <c r="H2617">
        <f t="shared" si="40"/>
        <v>17</v>
      </c>
      <c r="I2617" t="s">
        <v>99</v>
      </c>
      <c r="J2617" t="s">
        <v>69</v>
      </c>
      <c r="K2617" t="s">
        <v>51</v>
      </c>
      <c r="L2617" t="s">
        <v>51</v>
      </c>
      <c r="M2617" t="s">
        <v>71</v>
      </c>
      <c r="N2617" t="s">
        <v>167</v>
      </c>
      <c r="O2617">
        <v>44</v>
      </c>
      <c r="P2617" t="s">
        <v>88</v>
      </c>
    </row>
    <row r="2618" spans="1:16" x14ac:dyDescent="0.2">
      <c r="A2618" t="s">
        <v>307</v>
      </c>
      <c r="B2618" t="s">
        <v>308</v>
      </c>
      <c r="C2618" t="s">
        <v>140</v>
      </c>
      <c r="D2618" t="s">
        <v>141</v>
      </c>
      <c r="E2618" t="s">
        <v>81</v>
      </c>
      <c r="F2618">
        <v>3.9864999999999999</v>
      </c>
      <c r="G2618">
        <v>51</v>
      </c>
      <c r="H2618">
        <f t="shared" si="40"/>
        <v>3</v>
      </c>
      <c r="I2618" t="s">
        <v>51</v>
      </c>
      <c r="J2618" t="s">
        <v>92</v>
      </c>
      <c r="K2618" t="s">
        <v>70</v>
      </c>
      <c r="L2618" t="s">
        <v>51</v>
      </c>
      <c r="M2618" t="s">
        <v>71</v>
      </c>
      <c r="N2618" t="s">
        <v>136</v>
      </c>
      <c r="O2618">
        <v>104</v>
      </c>
      <c r="P2618" t="s">
        <v>62</v>
      </c>
    </row>
    <row r="2619" spans="1:16" x14ac:dyDescent="0.2">
      <c r="A2619" t="s">
        <v>154</v>
      </c>
      <c r="B2619" t="s">
        <v>155</v>
      </c>
      <c r="C2619" t="s">
        <v>45</v>
      </c>
      <c r="D2619" t="s">
        <v>46</v>
      </c>
      <c r="E2619" t="s">
        <v>47</v>
      </c>
      <c r="F2619">
        <v>24.525200000000002</v>
      </c>
      <c r="G2619">
        <v>165</v>
      </c>
      <c r="H2619">
        <f t="shared" si="40"/>
        <v>41</v>
      </c>
      <c r="I2619" t="s">
        <v>51</v>
      </c>
      <c r="J2619" t="s">
        <v>52</v>
      </c>
      <c r="K2619" t="s">
        <v>51</v>
      </c>
      <c r="L2619" t="s">
        <v>51</v>
      </c>
      <c r="M2619" t="s">
        <v>71</v>
      </c>
      <c r="N2619" t="s">
        <v>157</v>
      </c>
      <c r="O2619">
        <v>45</v>
      </c>
      <c r="P2619" t="s">
        <v>88</v>
      </c>
    </row>
    <row r="2620" spans="1:16" x14ac:dyDescent="0.2">
      <c r="A2620" t="s">
        <v>77</v>
      </c>
      <c r="B2620" t="s">
        <v>78</v>
      </c>
      <c r="C2620" t="s">
        <v>79</v>
      </c>
      <c r="D2620" t="s">
        <v>80</v>
      </c>
      <c r="E2620" t="s">
        <v>81</v>
      </c>
      <c r="F2620">
        <v>9.2922999999999991</v>
      </c>
      <c r="G2620">
        <v>84</v>
      </c>
      <c r="H2620">
        <f t="shared" si="40"/>
        <v>8</v>
      </c>
      <c r="I2620" t="s">
        <v>99</v>
      </c>
      <c r="J2620" t="s">
        <v>166</v>
      </c>
      <c r="K2620" t="s">
        <v>51</v>
      </c>
      <c r="L2620" t="s">
        <v>51</v>
      </c>
      <c r="M2620" t="s">
        <v>71</v>
      </c>
      <c r="N2620" t="s">
        <v>85</v>
      </c>
      <c r="O2620">
        <v>33</v>
      </c>
      <c r="P2620" t="s">
        <v>88</v>
      </c>
    </row>
    <row r="2621" spans="1:16" x14ac:dyDescent="0.2">
      <c r="A2621" t="s">
        <v>209</v>
      </c>
      <c r="B2621" t="s">
        <v>210</v>
      </c>
      <c r="C2621" t="s">
        <v>66</v>
      </c>
      <c r="D2621" t="s">
        <v>66</v>
      </c>
      <c r="E2621" t="s">
        <v>67</v>
      </c>
      <c r="F2621">
        <v>2.0301</v>
      </c>
      <c r="G2621">
        <v>94</v>
      </c>
      <c r="H2621">
        <f t="shared" si="40"/>
        <v>2</v>
      </c>
      <c r="I2621" t="s">
        <v>51</v>
      </c>
      <c r="J2621" t="s">
        <v>52</v>
      </c>
      <c r="K2621" t="s">
        <v>83</v>
      </c>
      <c r="L2621" t="s">
        <v>120</v>
      </c>
      <c r="M2621" t="s">
        <v>51</v>
      </c>
      <c r="N2621" t="s">
        <v>180</v>
      </c>
      <c r="O2621">
        <v>114</v>
      </c>
      <c r="P2621" t="s">
        <v>62</v>
      </c>
    </row>
    <row r="2622" spans="1:16" x14ac:dyDescent="0.2">
      <c r="A2622" t="s">
        <v>235</v>
      </c>
      <c r="B2622" t="s">
        <v>236</v>
      </c>
      <c r="C2622" t="s">
        <v>45</v>
      </c>
      <c r="D2622" t="s">
        <v>46</v>
      </c>
      <c r="E2622" t="s">
        <v>47</v>
      </c>
      <c r="F2622">
        <v>56.147100000000002</v>
      </c>
      <c r="G2622">
        <v>176</v>
      </c>
      <c r="H2622">
        <f t="shared" si="40"/>
        <v>99</v>
      </c>
      <c r="I2622" t="s">
        <v>51</v>
      </c>
      <c r="J2622" t="s">
        <v>92</v>
      </c>
      <c r="K2622" t="s">
        <v>51</v>
      </c>
      <c r="L2622" t="s">
        <v>51</v>
      </c>
      <c r="M2622" t="s">
        <v>115</v>
      </c>
      <c r="N2622" t="s">
        <v>238</v>
      </c>
      <c r="O2622">
        <v>12</v>
      </c>
      <c r="P2622" t="s">
        <v>88</v>
      </c>
    </row>
    <row r="2623" spans="1:16" x14ac:dyDescent="0.2">
      <c r="A2623" t="s">
        <v>264</v>
      </c>
      <c r="B2623" t="s">
        <v>264</v>
      </c>
      <c r="C2623" t="s">
        <v>79</v>
      </c>
      <c r="D2623" t="s">
        <v>80</v>
      </c>
      <c r="E2623" t="s">
        <v>81</v>
      </c>
      <c r="F2623">
        <v>9.8881999999999994</v>
      </c>
      <c r="G2623">
        <v>1131</v>
      </c>
      <c r="H2623">
        <f t="shared" si="40"/>
        <v>112</v>
      </c>
      <c r="I2623" t="s">
        <v>51</v>
      </c>
      <c r="J2623" t="s">
        <v>52</v>
      </c>
      <c r="K2623" t="s">
        <v>105</v>
      </c>
      <c r="L2623" t="s">
        <v>120</v>
      </c>
      <c r="M2623" t="s">
        <v>51</v>
      </c>
      <c r="N2623" t="s">
        <v>265</v>
      </c>
      <c r="O2623">
        <v>11</v>
      </c>
      <c r="P2623" t="s">
        <v>62</v>
      </c>
    </row>
    <row r="2624" spans="1:16" x14ac:dyDescent="0.2">
      <c r="A2624" t="s">
        <v>301</v>
      </c>
      <c r="B2624" t="s">
        <v>302</v>
      </c>
      <c r="C2624" t="s">
        <v>66</v>
      </c>
      <c r="D2624" t="s">
        <v>66</v>
      </c>
      <c r="E2624" t="s">
        <v>67</v>
      </c>
      <c r="F2624">
        <v>0</v>
      </c>
      <c r="G2624">
        <v>37</v>
      </c>
      <c r="H2624">
        <f t="shared" si="40"/>
        <v>0</v>
      </c>
      <c r="I2624" t="s">
        <v>156</v>
      </c>
      <c r="J2624" t="s">
        <v>69</v>
      </c>
      <c r="K2624" t="s">
        <v>53</v>
      </c>
      <c r="L2624" t="s">
        <v>120</v>
      </c>
      <c r="M2624" t="s">
        <v>51</v>
      </c>
      <c r="N2624" t="s">
        <v>303</v>
      </c>
      <c r="O2624">
        <v>8</v>
      </c>
      <c r="P2624" t="s">
        <v>88</v>
      </c>
    </row>
    <row r="2625" spans="1:16" x14ac:dyDescent="0.2">
      <c r="A2625" t="s">
        <v>220</v>
      </c>
      <c r="B2625" t="s">
        <v>221</v>
      </c>
      <c r="C2625" t="s">
        <v>66</v>
      </c>
      <c r="D2625" t="s">
        <v>66</v>
      </c>
      <c r="E2625" t="s">
        <v>67</v>
      </c>
      <c r="F2625">
        <v>12.0565</v>
      </c>
      <c r="G2625">
        <v>1022</v>
      </c>
      <c r="H2625">
        <f t="shared" si="40"/>
        <v>124</v>
      </c>
      <c r="I2625" t="s">
        <v>51</v>
      </c>
      <c r="J2625" t="s">
        <v>92</v>
      </c>
      <c r="K2625" t="s">
        <v>105</v>
      </c>
      <c r="L2625" t="s">
        <v>51</v>
      </c>
      <c r="M2625" t="s">
        <v>51</v>
      </c>
      <c r="N2625" t="s">
        <v>222</v>
      </c>
      <c r="O2625">
        <v>36</v>
      </c>
      <c r="P2625" t="s">
        <v>88</v>
      </c>
    </row>
    <row r="2626" spans="1:16" x14ac:dyDescent="0.2">
      <c r="A2626" t="s">
        <v>229</v>
      </c>
      <c r="B2626" t="s">
        <v>230</v>
      </c>
      <c r="C2626" t="s">
        <v>128</v>
      </c>
      <c r="D2626" t="s">
        <v>129</v>
      </c>
      <c r="E2626" t="s">
        <v>81</v>
      </c>
      <c r="F2626">
        <v>42.958300000000001</v>
      </c>
      <c r="G2626">
        <v>43</v>
      </c>
      <c r="H2626">
        <f t="shared" si="40"/>
        <v>19</v>
      </c>
      <c r="I2626" t="s">
        <v>51</v>
      </c>
      <c r="J2626" t="s">
        <v>92</v>
      </c>
      <c r="K2626" t="s">
        <v>51</v>
      </c>
      <c r="L2626" t="s">
        <v>106</v>
      </c>
      <c r="M2626" t="s">
        <v>51</v>
      </c>
      <c r="N2626" t="s">
        <v>231</v>
      </c>
      <c r="O2626">
        <v>37</v>
      </c>
      <c r="P2626" t="s">
        <v>88</v>
      </c>
    </row>
    <row r="2627" spans="1:16" x14ac:dyDescent="0.2">
      <c r="A2627" t="s">
        <v>307</v>
      </c>
      <c r="B2627" t="s">
        <v>308</v>
      </c>
      <c r="C2627" t="s">
        <v>79</v>
      </c>
      <c r="D2627" t="s">
        <v>80</v>
      </c>
      <c r="E2627" t="s">
        <v>81</v>
      </c>
      <c r="F2627">
        <v>10.784000000000001</v>
      </c>
      <c r="G2627">
        <v>119</v>
      </c>
      <c r="H2627">
        <f t="shared" ref="H2627:H2690" si="41">ROUNDUP(F2627*G2627/100,0)</f>
        <v>13</v>
      </c>
      <c r="I2627" t="s">
        <v>99</v>
      </c>
      <c r="J2627" t="s">
        <v>92</v>
      </c>
      <c r="K2627" t="s">
        <v>70</v>
      </c>
      <c r="L2627" t="s">
        <v>120</v>
      </c>
      <c r="M2627" t="s">
        <v>51</v>
      </c>
      <c r="N2627" t="s">
        <v>309</v>
      </c>
      <c r="O2627">
        <v>6</v>
      </c>
      <c r="P2627" t="s">
        <v>88</v>
      </c>
    </row>
    <row r="2628" spans="1:16" x14ac:dyDescent="0.2">
      <c r="A2628" t="s">
        <v>193</v>
      </c>
      <c r="B2628" t="s">
        <v>194</v>
      </c>
      <c r="C2628" t="s">
        <v>66</v>
      </c>
      <c r="D2628" t="s">
        <v>66</v>
      </c>
      <c r="E2628" t="s">
        <v>67</v>
      </c>
      <c r="F2628">
        <v>2.1985000000000001</v>
      </c>
      <c r="G2628">
        <v>1643</v>
      </c>
      <c r="H2628">
        <f t="shared" si="41"/>
        <v>37</v>
      </c>
      <c r="I2628" t="s">
        <v>99</v>
      </c>
      <c r="J2628" t="s">
        <v>69</v>
      </c>
      <c r="K2628" t="s">
        <v>83</v>
      </c>
      <c r="L2628" t="s">
        <v>120</v>
      </c>
      <c r="M2628" t="s">
        <v>51</v>
      </c>
      <c r="N2628" t="s">
        <v>196</v>
      </c>
      <c r="O2628">
        <v>50</v>
      </c>
      <c r="P2628" t="s">
        <v>88</v>
      </c>
    </row>
    <row r="2629" spans="1:16" x14ac:dyDescent="0.2">
      <c r="A2629" t="s">
        <v>307</v>
      </c>
      <c r="B2629" t="s">
        <v>308</v>
      </c>
      <c r="C2629" t="s">
        <v>66</v>
      </c>
      <c r="D2629" t="s">
        <v>66</v>
      </c>
      <c r="E2629" t="s">
        <v>67</v>
      </c>
      <c r="F2629">
        <v>4.4550999999999998</v>
      </c>
      <c r="G2629">
        <v>74</v>
      </c>
      <c r="H2629">
        <f t="shared" si="41"/>
        <v>4</v>
      </c>
      <c r="I2629" t="s">
        <v>51</v>
      </c>
      <c r="J2629" t="s">
        <v>166</v>
      </c>
      <c r="K2629" t="s">
        <v>51</v>
      </c>
      <c r="L2629" t="s">
        <v>120</v>
      </c>
      <c r="M2629" t="s">
        <v>51</v>
      </c>
      <c r="N2629" t="s">
        <v>309</v>
      </c>
      <c r="O2629">
        <v>6</v>
      </c>
      <c r="P2629" t="s">
        <v>88</v>
      </c>
    </row>
    <row r="2630" spans="1:16" x14ac:dyDescent="0.2">
      <c r="A2630" t="s">
        <v>145</v>
      </c>
      <c r="B2630" t="s">
        <v>146</v>
      </c>
      <c r="C2630" t="s">
        <v>79</v>
      </c>
      <c r="D2630" t="s">
        <v>80</v>
      </c>
      <c r="E2630" t="s">
        <v>81</v>
      </c>
      <c r="F2630">
        <v>3.68</v>
      </c>
      <c r="G2630">
        <v>83</v>
      </c>
      <c r="H2630">
        <f t="shared" si="41"/>
        <v>4</v>
      </c>
      <c r="I2630" t="s">
        <v>99</v>
      </c>
      <c r="J2630" t="s">
        <v>69</v>
      </c>
      <c r="K2630" t="s">
        <v>70</v>
      </c>
      <c r="L2630" t="s">
        <v>51</v>
      </c>
      <c r="M2630" t="s">
        <v>71</v>
      </c>
      <c r="N2630" t="s">
        <v>147</v>
      </c>
      <c r="O2630">
        <v>5</v>
      </c>
      <c r="P2630" t="s">
        <v>88</v>
      </c>
    </row>
    <row r="2631" spans="1:16" x14ac:dyDescent="0.2">
      <c r="A2631" t="s">
        <v>260</v>
      </c>
      <c r="B2631" t="s">
        <v>261</v>
      </c>
      <c r="C2631" t="s">
        <v>79</v>
      </c>
      <c r="D2631" t="s">
        <v>80</v>
      </c>
      <c r="E2631" t="s">
        <v>81</v>
      </c>
      <c r="F2631">
        <v>7.1863999999999999</v>
      </c>
      <c r="G2631">
        <v>145</v>
      </c>
      <c r="H2631">
        <f t="shared" si="41"/>
        <v>11</v>
      </c>
      <c r="I2631" t="s">
        <v>99</v>
      </c>
      <c r="J2631" t="s">
        <v>69</v>
      </c>
      <c r="K2631" t="s">
        <v>53</v>
      </c>
      <c r="L2631" t="s">
        <v>120</v>
      </c>
      <c r="M2631" t="s">
        <v>51</v>
      </c>
      <c r="N2631" t="s">
        <v>262</v>
      </c>
      <c r="O2631">
        <v>31</v>
      </c>
      <c r="P2631" t="s">
        <v>88</v>
      </c>
    </row>
    <row r="2632" spans="1:16" x14ac:dyDescent="0.2">
      <c r="A2632" t="s">
        <v>187</v>
      </c>
      <c r="B2632" t="s">
        <v>188</v>
      </c>
      <c r="C2632" t="s">
        <v>45</v>
      </c>
      <c r="D2632" t="s">
        <v>46</v>
      </c>
      <c r="E2632" t="s">
        <v>47</v>
      </c>
      <c r="F2632">
        <v>59.287100000000002</v>
      </c>
      <c r="G2632">
        <v>32</v>
      </c>
      <c r="H2632">
        <f t="shared" si="41"/>
        <v>19</v>
      </c>
      <c r="I2632" t="s">
        <v>99</v>
      </c>
      <c r="J2632" t="s">
        <v>69</v>
      </c>
      <c r="K2632" t="s">
        <v>51</v>
      </c>
      <c r="L2632" t="s">
        <v>106</v>
      </c>
      <c r="M2632" t="s">
        <v>51</v>
      </c>
      <c r="N2632" t="s">
        <v>189</v>
      </c>
      <c r="O2632">
        <v>54</v>
      </c>
      <c r="P2632" t="s">
        <v>88</v>
      </c>
    </row>
    <row r="2633" spans="1:16" x14ac:dyDescent="0.2">
      <c r="A2633" t="s">
        <v>235</v>
      </c>
      <c r="B2633" t="s">
        <v>236</v>
      </c>
      <c r="C2633" t="s">
        <v>66</v>
      </c>
      <c r="D2633" t="s">
        <v>66</v>
      </c>
      <c r="E2633" t="s">
        <v>67</v>
      </c>
      <c r="F2633">
        <v>8.1102000000000007</v>
      </c>
      <c r="G2633">
        <v>33</v>
      </c>
      <c r="H2633">
        <f t="shared" si="41"/>
        <v>3</v>
      </c>
      <c r="I2633" t="s">
        <v>51</v>
      </c>
      <c r="J2633" t="s">
        <v>69</v>
      </c>
      <c r="K2633" t="s">
        <v>53</v>
      </c>
      <c r="L2633" t="s">
        <v>120</v>
      </c>
      <c r="M2633" t="s">
        <v>51</v>
      </c>
      <c r="N2633" t="s">
        <v>183</v>
      </c>
      <c r="O2633">
        <v>106</v>
      </c>
      <c r="P2633" t="s">
        <v>62</v>
      </c>
    </row>
    <row r="2634" spans="1:16" x14ac:dyDescent="0.2">
      <c r="A2634" t="s">
        <v>220</v>
      </c>
      <c r="B2634" t="s">
        <v>221</v>
      </c>
      <c r="C2634" t="s">
        <v>79</v>
      </c>
      <c r="D2634" t="s">
        <v>80</v>
      </c>
      <c r="E2634" t="s">
        <v>81</v>
      </c>
      <c r="F2634">
        <v>26.1053</v>
      </c>
      <c r="G2634">
        <v>351</v>
      </c>
      <c r="H2634">
        <f t="shared" si="41"/>
        <v>92</v>
      </c>
      <c r="I2634" t="s">
        <v>51</v>
      </c>
      <c r="J2634" t="s">
        <v>166</v>
      </c>
      <c r="K2634" t="s">
        <v>51</v>
      </c>
      <c r="L2634" t="s">
        <v>51</v>
      </c>
      <c r="M2634" t="s">
        <v>51</v>
      </c>
      <c r="N2634" t="s">
        <v>222</v>
      </c>
      <c r="O2634">
        <v>36</v>
      </c>
      <c r="P2634" t="s">
        <v>88</v>
      </c>
    </row>
    <row r="2635" spans="1:16" x14ac:dyDescent="0.2">
      <c r="A2635" t="s">
        <v>274</v>
      </c>
      <c r="B2635" t="s">
        <v>275</v>
      </c>
      <c r="C2635" t="s">
        <v>79</v>
      </c>
      <c r="D2635" t="s">
        <v>80</v>
      </c>
      <c r="E2635" t="s">
        <v>81</v>
      </c>
      <c r="F2635">
        <v>7.2430000000000003</v>
      </c>
      <c r="G2635">
        <v>75</v>
      </c>
      <c r="H2635">
        <f t="shared" si="41"/>
        <v>6</v>
      </c>
      <c r="I2635" t="s">
        <v>99</v>
      </c>
      <c r="J2635" t="s">
        <v>69</v>
      </c>
      <c r="K2635" t="s">
        <v>70</v>
      </c>
      <c r="L2635" t="s">
        <v>120</v>
      </c>
      <c r="M2635" t="s">
        <v>51</v>
      </c>
      <c r="N2635" t="s">
        <v>276</v>
      </c>
      <c r="O2635">
        <v>48</v>
      </c>
      <c r="P2635" t="s">
        <v>88</v>
      </c>
    </row>
    <row r="2636" spans="1:16" x14ac:dyDescent="0.2">
      <c r="A2636" t="s">
        <v>334</v>
      </c>
      <c r="B2636" t="s">
        <v>272</v>
      </c>
      <c r="C2636" t="s">
        <v>45</v>
      </c>
      <c r="D2636" t="s">
        <v>46</v>
      </c>
      <c r="E2636" t="s">
        <v>47</v>
      </c>
      <c r="F2636">
        <v>50.250399999999999</v>
      </c>
      <c r="G2636">
        <v>175</v>
      </c>
      <c r="H2636">
        <f t="shared" si="41"/>
        <v>88</v>
      </c>
      <c r="I2636" t="s">
        <v>156</v>
      </c>
      <c r="J2636" t="s">
        <v>92</v>
      </c>
      <c r="K2636" t="s">
        <v>70</v>
      </c>
      <c r="L2636" t="s">
        <v>120</v>
      </c>
      <c r="M2636" t="s">
        <v>51</v>
      </c>
      <c r="N2636" t="s">
        <v>273</v>
      </c>
      <c r="O2636">
        <v>4</v>
      </c>
      <c r="P2636" t="s">
        <v>88</v>
      </c>
    </row>
    <row r="2637" spans="1:16" x14ac:dyDescent="0.2">
      <c r="A2637" t="s">
        <v>187</v>
      </c>
      <c r="B2637" t="s">
        <v>188</v>
      </c>
      <c r="C2637" t="s">
        <v>79</v>
      </c>
      <c r="D2637" t="s">
        <v>80</v>
      </c>
      <c r="E2637" t="s">
        <v>81</v>
      </c>
      <c r="F2637">
        <v>19.234200000000001</v>
      </c>
      <c r="G2637">
        <v>178</v>
      </c>
      <c r="H2637">
        <f t="shared" si="41"/>
        <v>35</v>
      </c>
      <c r="I2637" t="s">
        <v>99</v>
      </c>
      <c r="J2637" t="s">
        <v>69</v>
      </c>
      <c r="K2637" t="s">
        <v>53</v>
      </c>
      <c r="L2637" t="s">
        <v>51</v>
      </c>
      <c r="M2637" t="s">
        <v>51</v>
      </c>
      <c r="N2637" t="s">
        <v>189</v>
      </c>
      <c r="O2637">
        <v>54</v>
      </c>
      <c r="P2637" t="s">
        <v>88</v>
      </c>
    </row>
    <row r="2638" spans="1:16" x14ac:dyDescent="0.2">
      <c r="A2638" t="s">
        <v>235</v>
      </c>
      <c r="B2638" t="s">
        <v>236</v>
      </c>
      <c r="C2638" t="s">
        <v>66</v>
      </c>
      <c r="D2638" t="s">
        <v>66</v>
      </c>
      <c r="E2638" t="s">
        <v>67</v>
      </c>
      <c r="F2638">
        <v>18.4223</v>
      </c>
      <c r="G2638">
        <v>300</v>
      </c>
      <c r="H2638">
        <f t="shared" si="41"/>
        <v>56</v>
      </c>
      <c r="I2638" t="s">
        <v>51</v>
      </c>
      <c r="J2638" t="s">
        <v>52</v>
      </c>
      <c r="K2638" t="s">
        <v>53</v>
      </c>
      <c r="L2638" t="s">
        <v>51</v>
      </c>
      <c r="M2638" t="s">
        <v>51</v>
      </c>
      <c r="N2638" t="s">
        <v>285</v>
      </c>
      <c r="O2638">
        <v>107</v>
      </c>
      <c r="P2638" t="s">
        <v>62</v>
      </c>
    </row>
    <row r="2639" spans="1:16" x14ac:dyDescent="0.2">
      <c r="A2639" t="s">
        <v>229</v>
      </c>
      <c r="B2639" t="s">
        <v>230</v>
      </c>
      <c r="C2639" t="s">
        <v>66</v>
      </c>
      <c r="D2639" t="s">
        <v>66</v>
      </c>
      <c r="E2639" t="s">
        <v>67</v>
      </c>
      <c r="F2639">
        <v>3.746</v>
      </c>
      <c r="G2639">
        <v>64</v>
      </c>
      <c r="H2639">
        <f t="shared" si="41"/>
        <v>3</v>
      </c>
      <c r="I2639" t="s">
        <v>156</v>
      </c>
      <c r="J2639" t="s">
        <v>92</v>
      </c>
      <c r="K2639" t="s">
        <v>105</v>
      </c>
      <c r="L2639" t="s">
        <v>120</v>
      </c>
      <c r="M2639" t="s">
        <v>51</v>
      </c>
      <c r="N2639" t="s">
        <v>231</v>
      </c>
      <c r="O2639">
        <v>37</v>
      </c>
      <c r="P2639" t="s">
        <v>88</v>
      </c>
    </row>
    <row r="2640" spans="1:16" x14ac:dyDescent="0.2">
      <c r="A2640" t="s">
        <v>220</v>
      </c>
      <c r="B2640" t="s">
        <v>221</v>
      </c>
      <c r="C2640" t="s">
        <v>66</v>
      </c>
      <c r="D2640" t="s">
        <v>66</v>
      </c>
      <c r="E2640" t="s">
        <v>67</v>
      </c>
      <c r="F2640">
        <v>4.3864999999999998</v>
      </c>
      <c r="G2640">
        <v>71</v>
      </c>
      <c r="H2640">
        <f t="shared" si="41"/>
        <v>4</v>
      </c>
      <c r="I2640" t="s">
        <v>99</v>
      </c>
      <c r="J2640" t="s">
        <v>52</v>
      </c>
      <c r="K2640" t="s">
        <v>105</v>
      </c>
      <c r="L2640" t="s">
        <v>51</v>
      </c>
      <c r="M2640" t="s">
        <v>71</v>
      </c>
      <c r="N2640" t="s">
        <v>222</v>
      </c>
      <c r="O2640">
        <v>36</v>
      </c>
      <c r="P2640" t="s">
        <v>88</v>
      </c>
    </row>
    <row r="2641" spans="1:16" x14ac:dyDescent="0.2">
      <c r="A2641" t="s">
        <v>151</v>
      </c>
      <c r="B2641" t="s">
        <v>152</v>
      </c>
      <c r="C2641" t="s">
        <v>45</v>
      </c>
      <c r="D2641" t="s">
        <v>46</v>
      </c>
      <c r="E2641" t="s">
        <v>47</v>
      </c>
      <c r="F2641">
        <v>64.938599999999994</v>
      </c>
      <c r="G2641">
        <v>54</v>
      </c>
      <c r="H2641">
        <f t="shared" si="41"/>
        <v>36</v>
      </c>
      <c r="I2641" t="s">
        <v>156</v>
      </c>
      <c r="J2641" t="s">
        <v>69</v>
      </c>
      <c r="K2641" t="s">
        <v>51</v>
      </c>
      <c r="L2641" t="s">
        <v>51</v>
      </c>
      <c r="M2641" t="s">
        <v>215</v>
      </c>
      <c r="N2641" t="s">
        <v>153</v>
      </c>
      <c r="O2641">
        <v>21</v>
      </c>
      <c r="P2641" t="s">
        <v>88</v>
      </c>
    </row>
    <row r="2642" spans="1:16" x14ac:dyDescent="0.2">
      <c r="A2642" t="s">
        <v>169</v>
      </c>
      <c r="B2642" t="s">
        <v>170</v>
      </c>
      <c r="C2642" t="s">
        <v>128</v>
      </c>
      <c r="D2642" t="s">
        <v>129</v>
      </c>
      <c r="E2642" t="s">
        <v>81</v>
      </c>
      <c r="F2642">
        <v>37.238399999999999</v>
      </c>
      <c r="G2642">
        <v>86</v>
      </c>
      <c r="H2642">
        <f t="shared" si="41"/>
        <v>33</v>
      </c>
      <c r="I2642" t="s">
        <v>156</v>
      </c>
      <c r="J2642" t="s">
        <v>166</v>
      </c>
      <c r="K2642" t="s">
        <v>53</v>
      </c>
      <c r="L2642" t="s">
        <v>161</v>
      </c>
      <c r="M2642" t="s">
        <v>51</v>
      </c>
      <c r="N2642" t="s">
        <v>171</v>
      </c>
      <c r="O2642">
        <v>24</v>
      </c>
      <c r="P2642" t="s">
        <v>88</v>
      </c>
    </row>
    <row r="2643" spans="1:16" x14ac:dyDescent="0.2">
      <c r="A2643" t="s">
        <v>97</v>
      </c>
      <c r="B2643" t="s">
        <v>98</v>
      </c>
      <c r="C2643" t="s">
        <v>79</v>
      </c>
      <c r="D2643" t="s">
        <v>80</v>
      </c>
      <c r="E2643" t="s">
        <v>81</v>
      </c>
      <c r="F2643">
        <v>41.6815</v>
      </c>
      <c r="G2643">
        <v>30</v>
      </c>
      <c r="H2643">
        <f t="shared" si="41"/>
        <v>13</v>
      </c>
      <c r="I2643" t="s">
        <v>51</v>
      </c>
      <c r="J2643" t="s">
        <v>52</v>
      </c>
      <c r="K2643" t="s">
        <v>51</v>
      </c>
      <c r="L2643" t="s">
        <v>237</v>
      </c>
      <c r="M2643" t="s">
        <v>51</v>
      </c>
      <c r="N2643" t="s">
        <v>291</v>
      </c>
      <c r="O2643">
        <v>115</v>
      </c>
      <c r="P2643" t="s">
        <v>62</v>
      </c>
    </row>
    <row r="2644" spans="1:16" x14ac:dyDescent="0.2">
      <c r="A2644" t="s">
        <v>264</v>
      </c>
      <c r="B2644" t="s">
        <v>264</v>
      </c>
      <c r="C2644" t="s">
        <v>66</v>
      </c>
      <c r="D2644" t="s">
        <v>66</v>
      </c>
      <c r="E2644" t="s">
        <v>67</v>
      </c>
      <c r="F2644">
        <v>5.976</v>
      </c>
      <c r="G2644">
        <v>123</v>
      </c>
      <c r="H2644">
        <f t="shared" si="41"/>
        <v>8</v>
      </c>
      <c r="I2644" t="s">
        <v>156</v>
      </c>
      <c r="J2644" t="s">
        <v>52</v>
      </c>
      <c r="K2644" t="s">
        <v>83</v>
      </c>
      <c r="L2644" t="s">
        <v>51</v>
      </c>
      <c r="M2644" t="s">
        <v>71</v>
      </c>
      <c r="N2644" t="s">
        <v>265</v>
      </c>
      <c r="O2644">
        <v>11</v>
      </c>
      <c r="P2644" t="s">
        <v>62</v>
      </c>
    </row>
    <row r="2645" spans="1:16" x14ac:dyDescent="0.2">
      <c r="A2645" t="s">
        <v>126</v>
      </c>
      <c r="B2645" t="s">
        <v>127</v>
      </c>
      <c r="C2645" t="s">
        <v>45</v>
      </c>
      <c r="D2645" t="s">
        <v>46</v>
      </c>
      <c r="E2645" t="s">
        <v>47</v>
      </c>
      <c r="F2645">
        <v>48.124299999999998</v>
      </c>
      <c r="G2645">
        <v>40</v>
      </c>
      <c r="H2645">
        <f t="shared" si="41"/>
        <v>20</v>
      </c>
      <c r="I2645" t="s">
        <v>99</v>
      </c>
      <c r="J2645" t="s">
        <v>69</v>
      </c>
      <c r="K2645" t="s">
        <v>105</v>
      </c>
      <c r="L2645" t="s">
        <v>161</v>
      </c>
      <c r="M2645" t="s">
        <v>51</v>
      </c>
      <c r="N2645" t="s">
        <v>131</v>
      </c>
      <c r="O2645">
        <v>23</v>
      </c>
      <c r="P2645" t="s">
        <v>88</v>
      </c>
    </row>
    <row r="2646" spans="1:16" x14ac:dyDescent="0.2">
      <c r="A2646" t="s">
        <v>220</v>
      </c>
      <c r="B2646" t="s">
        <v>221</v>
      </c>
      <c r="C2646" t="s">
        <v>45</v>
      </c>
      <c r="D2646" t="s">
        <v>46</v>
      </c>
      <c r="E2646" t="s">
        <v>47</v>
      </c>
      <c r="F2646">
        <v>28.108499999999999</v>
      </c>
      <c r="G2646">
        <v>118</v>
      </c>
      <c r="H2646">
        <f t="shared" si="41"/>
        <v>34</v>
      </c>
      <c r="I2646" t="s">
        <v>99</v>
      </c>
      <c r="J2646" t="s">
        <v>92</v>
      </c>
      <c r="K2646" t="s">
        <v>83</v>
      </c>
      <c r="L2646" t="s">
        <v>51</v>
      </c>
      <c r="M2646" t="s">
        <v>51</v>
      </c>
      <c r="N2646" t="s">
        <v>54</v>
      </c>
      <c r="O2646">
        <v>117</v>
      </c>
      <c r="P2646" t="s">
        <v>62</v>
      </c>
    </row>
    <row r="2647" spans="1:16" x14ac:dyDescent="0.2">
      <c r="A2647" t="s">
        <v>126</v>
      </c>
      <c r="B2647" t="s">
        <v>127</v>
      </c>
      <c r="C2647" t="s">
        <v>66</v>
      </c>
      <c r="D2647" t="s">
        <v>66</v>
      </c>
      <c r="E2647" t="s">
        <v>67</v>
      </c>
      <c r="F2647">
        <v>11.286</v>
      </c>
      <c r="G2647">
        <v>369</v>
      </c>
      <c r="H2647">
        <f t="shared" si="41"/>
        <v>42</v>
      </c>
      <c r="I2647" t="s">
        <v>51</v>
      </c>
      <c r="J2647" t="s">
        <v>166</v>
      </c>
      <c r="K2647" t="s">
        <v>51</v>
      </c>
      <c r="L2647" t="s">
        <v>51</v>
      </c>
      <c r="M2647" t="s">
        <v>51</v>
      </c>
      <c r="N2647" t="s">
        <v>131</v>
      </c>
      <c r="O2647">
        <v>23</v>
      </c>
      <c r="P2647" t="s">
        <v>88</v>
      </c>
    </row>
    <row r="2648" spans="1:16" x14ac:dyDescent="0.2">
      <c r="A2648" t="s">
        <v>103</v>
      </c>
      <c r="B2648" t="s">
        <v>104</v>
      </c>
      <c r="C2648" t="s">
        <v>45</v>
      </c>
      <c r="D2648" t="s">
        <v>46</v>
      </c>
      <c r="E2648" t="s">
        <v>47</v>
      </c>
      <c r="F2648">
        <v>30.634499999999999</v>
      </c>
      <c r="G2648">
        <v>1365</v>
      </c>
      <c r="H2648">
        <f t="shared" si="41"/>
        <v>419</v>
      </c>
      <c r="I2648" t="s">
        <v>51</v>
      </c>
      <c r="J2648" t="s">
        <v>92</v>
      </c>
      <c r="K2648" t="s">
        <v>51</v>
      </c>
      <c r="L2648" t="s">
        <v>51</v>
      </c>
      <c r="M2648" t="s">
        <v>71</v>
      </c>
      <c r="N2648" t="s">
        <v>107</v>
      </c>
      <c r="O2648">
        <v>35</v>
      </c>
      <c r="P2648" t="s">
        <v>88</v>
      </c>
    </row>
    <row r="2649" spans="1:16" x14ac:dyDescent="0.2">
      <c r="A2649" t="s">
        <v>235</v>
      </c>
      <c r="B2649" t="s">
        <v>236</v>
      </c>
      <c r="C2649" t="s">
        <v>45</v>
      </c>
      <c r="D2649" t="s">
        <v>46</v>
      </c>
      <c r="E2649" t="s">
        <v>47</v>
      </c>
      <c r="F2649">
        <v>18.786000000000001</v>
      </c>
      <c r="G2649">
        <v>45</v>
      </c>
      <c r="H2649">
        <f t="shared" si="41"/>
        <v>9</v>
      </c>
      <c r="I2649" t="s">
        <v>51</v>
      </c>
      <c r="J2649" t="s">
        <v>69</v>
      </c>
      <c r="K2649" t="s">
        <v>83</v>
      </c>
      <c r="L2649" t="s">
        <v>120</v>
      </c>
      <c r="M2649" t="s">
        <v>51</v>
      </c>
      <c r="N2649" t="s">
        <v>186</v>
      </c>
      <c r="O2649">
        <v>109</v>
      </c>
      <c r="P2649" t="s">
        <v>62</v>
      </c>
    </row>
    <row r="2650" spans="1:16" x14ac:dyDescent="0.2">
      <c r="A2650" t="s">
        <v>220</v>
      </c>
      <c r="B2650" t="s">
        <v>221</v>
      </c>
      <c r="C2650" t="s">
        <v>79</v>
      </c>
      <c r="D2650" t="s">
        <v>80</v>
      </c>
      <c r="E2650" t="s">
        <v>81</v>
      </c>
      <c r="F2650">
        <v>11.207700000000001</v>
      </c>
      <c r="G2650">
        <v>124</v>
      </c>
      <c r="H2650">
        <f t="shared" si="41"/>
        <v>14</v>
      </c>
      <c r="I2650" t="s">
        <v>156</v>
      </c>
      <c r="J2650" t="s">
        <v>69</v>
      </c>
      <c r="K2650" t="s">
        <v>51</v>
      </c>
      <c r="L2650" t="s">
        <v>51</v>
      </c>
      <c r="M2650" t="s">
        <v>71</v>
      </c>
      <c r="N2650" t="s">
        <v>54</v>
      </c>
      <c r="O2650">
        <v>117</v>
      </c>
      <c r="P2650" t="s">
        <v>62</v>
      </c>
    </row>
    <row r="2651" spans="1:16" x14ac:dyDescent="0.2">
      <c r="A2651" t="s">
        <v>274</v>
      </c>
      <c r="B2651" t="s">
        <v>275</v>
      </c>
      <c r="C2651" t="s">
        <v>45</v>
      </c>
      <c r="D2651" t="s">
        <v>46</v>
      </c>
      <c r="E2651" t="s">
        <v>47</v>
      </c>
      <c r="F2651">
        <v>52.296599999999998</v>
      </c>
      <c r="G2651">
        <v>46</v>
      </c>
      <c r="H2651">
        <f t="shared" si="41"/>
        <v>25</v>
      </c>
      <c r="I2651" t="s">
        <v>51</v>
      </c>
      <c r="J2651" t="s">
        <v>52</v>
      </c>
      <c r="K2651" t="s">
        <v>51</v>
      </c>
      <c r="L2651" t="s">
        <v>51</v>
      </c>
      <c r="M2651" t="s">
        <v>115</v>
      </c>
      <c r="N2651" t="s">
        <v>112</v>
      </c>
      <c r="O2651">
        <v>127</v>
      </c>
      <c r="P2651" t="s">
        <v>62</v>
      </c>
    </row>
    <row r="2652" spans="1:16" x14ac:dyDescent="0.2">
      <c r="A2652" t="s">
        <v>220</v>
      </c>
      <c r="B2652" t="s">
        <v>221</v>
      </c>
      <c r="C2652" t="s">
        <v>140</v>
      </c>
      <c r="D2652" t="s">
        <v>141</v>
      </c>
      <c r="E2652" t="s">
        <v>81</v>
      </c>
      <c r="F2652">
        <v>2.6815000000000002</v>
      </c>
      <c r="G2652">
        <v>293</v>
      </c>
      <c r="H2652">
        <f t="shared" si="41"/>
        <v>8</v>
      </c>
      <c r="I2652" t="s">
        <v>51</v>
      </c>
      <c r="J2652" t="s">
        <v>69</v>
      </c>
      <c r="K2652" t="s">
        <v>51</v>
      </c>
      <c r="L2652" t="s">
        <v>51</v>
      </c>
      <c r="M2652" t="s">
        <v>51</v>
      </c>
      <c r="N2652" t="s">
        <v>54</v>
      </c>
      <c r="O2652">
        <v>117</v>
      </c>
      <c r="P2652" t="s">
        <v>62</v>
      </c>
    </row>
    <row r="2653" spans="1:16" x14ac:dyDescent="0.2">
      <c r="A2653" t="s">
        <v>169</v>
      </c>
      <c r="B2653" t="s">
        <v>170</v>
      </c>
      <c r="C2653" t="s">
        <v>45</v>
      </c>
      <c r="D2653" t="s">
        <v>46</v>
      </c>
      <c r="E2653" t="s">
        <v>47</v>
      </c>
      <c r="F2653">
        <v>30.805199999999999</v>
      </c>
      <c r="G2653">
        <v>4791</v>
      </c>
      <c r="H2653">
        <f t="shared" si="41"/>
        <v>1476</v>
      </c>
      <c r="I2653" t="s">
        <v>51</v>
      </c>
      <c r="J2653" t="s">
        <v>69</v>
      </c>
      <c r="K2653" t="s">
        <v>83</v>
      </c>
      <c r="L2653" t="s">
        <v>51</v>
      </c>
      <c r="M2653" t="s">
        <v>51</v>
      </c>
      <c r="N2653" t="s">
        <v>171</v>
      </c>
      <c r="O2653">
        <v>24</v>
      </c>
      <c r="P2653" t="s">
        <v>88</v>
      </c>
    </row>
    <row r="2654" spans="1:16" x14ac:dyDescent="0.2">
      <c r="A2654" t="s">
        <v>264</v>
      </c>
      <c r="B2654" t="s">
        <v>264</v>
      </c>
      <c r="C2654" t="s">
        <v>79</v>
      </c>
      <c r="D2654" t="s">
        <v>80</v>
      </c>
      <c r="E2654" t="s">
        <v>81</v>
      </c>
      <c r="F2654">
        <v>6.2266000000000004</v>
      </c>
      <c r="G2654">
        <v>181</v>
      </c>
      <c r="H2654">
        <f t="shared" si="41"/>
        <v>12</v>
      </c>
      <c r="I2654" t="s">
        <v>99</v>
      </c>
      <c r="J2654" t="s">
        <v>52</v>
      </c>
      <c r="K2654" t="s">
        <v>105</v>
      </c>
      <c r="L2654" t="s">
        <v>51</v>
      </c>
      <c r="M2654" t="s">
        <v>71</v>
      </c>
      <c r="N2654" t="s">
        <v>265</v>
      </c>
      <c r="O2654">
        <v>11</v>
      </c>
      <c r="P2654" t="s">
        <v>62</v>
      </c>
    </row>
    <row r="2655" spans="1:16" x14ac:dyDescent="0.2">
      <c r="A2655" t="s">
        <v>274</v>
      </c>
      <c r="B2655" t="s">
        <v>275</v>
      </c>
      <c r="C2655" t="s">
        <v>128</v>
      </c>
      <c r="D2655" t="s">
        <v>129</v>
      </c>
      <c r="E2655" t="s">
        <v>81</v>
      </c>
      <c r="F2655">
        <v>10.5496</v>
      </c>
      <c r="G2655">
        <v>85</v>
      </c>
      <c r="H2655">
        <f t="shared" si="41"/>
        <v>9</v>
      </c>
      <c r="I2655" t="s">
        <v>51</v>
      </c>
      <c r="J2655" t="s">
        <v>52</v>
      </c>
      <c r="K2655" t="s">
        <v>53</v>
      </c>
      <c r="L2655" t="s">
        <v>51</v>
      </c>
      <c r="M2655" t="s">
        <v>84</v>
      </c>
      <c r="N2655" t="s">
        <v>112</v>
      </c>
      <c r="O2655">
        <v>127</v>
      </c>
      <c r="P2655" t="s">
        <v>62</v>
      </c>
    </row>
    <row r="2656" spans="1:16" x14ac:dyDescent="0.2">
      <c r="A2656" t="s">
        <v>159</v>
      </c>
      <c r="B2656" t="s">
        <v>160</v>
      </c>
      <c r="C2656" t="s">
        <v>140</v>
      </c>
      <c r="D2656" t="s">
        <v>141</v>
      </c>
      <c r="E2656" t="s">
        <v>81</v>
      </c>
      <c r="F2656">
        <v>0.35489999999999999</v>
      </c>
      <c r="G2656">
        <v>133</v>
      </c>
      <c r="H2656">
        <f t="shared" si="41"/>
        <v>1</v>
      </c>
      <c r="I2656" t="s">
        <v>99</v>
      </c>
      <c r="J2656" t="s">
        <v>198</v>
      </c>
      <c r="K2656" t="s">
        <v>70</v>
      </c>
      <c r="L2656" t="s">
        <v>120</v>
      </c>
      <c r="M2656" t="s">
        <v>51</v>
      </c>
      <c r="N2656" t="s">
        <v>162</v>
      </c>
      <c r="O2656">
        <v>15</v>
      </c>
      <c r="P2656" t="s">
        <v>88</v>
      </c>
    </row>
    <row r="2657" spans="1:16" x14ac:dyDescent="0.2">
      <c r="A2657" t="s">
        <v>232</v>
      </c>
      <c r="B2657" t="s">
        <v>233</v>
      </c>
      <c r="C2657" t="s">
        <v>79</v>
      </c>
      <c r="D2657" t="s">
        <v>80</v>
      </c>
      <c r="E2657" t="s">
        <v>81</v>
      </c>
      <c r="F2657">
        <v>31.994800000000001</v>
      </c>
      <c r="G2657">
        <v>44</v>
      </c>
      <c r="H2657">
        <f t="shared" si="41"/>
        <v>15</v>
      </c>
      <c r="I2657" t="s">
        <v>156</v>
      </c>
      <c r="J2657" t="s">
        <v>92</v>
      </c>
      <c r="K2657" t="s">
        <v>105</v>
      </c>
      <c r="L2657" t="s">
        <v>51</v>
      </c>
      <c r="M2657" t="s">
        <v>84</v>
      </c>
      <c r="N2657" t="s">
        <v>248</v>
      </c>
      <c r="O2657">
        <v>112</v>
      </c>
      <c r="P2657" t="s">
        <v>62</v>
      </c>
    </row>
    <row r="2658" spans="1:16" x14ac:dyDescent="0.2">
      <c r="A2658" t="s">
        <v>235</v>
      </c>
      <c r="B2658" t="s">
        <v>236</v>
      </c>
      <c r="C2658" t="s">
        <v>45</v>
      </c>
      <c r="D2658" t="s">
        <v>46</v>
      </c>
      <c r="E2658" t="s">
        <v>47</v>
      </c>
      <c r="F2658">
        <v>26.5167</v>
      </c>
      <c r="G2658">
        <v>468</v>
      </c>
      <c r="H2658">
        <f t="shared" si="41"/>
        <v>125</v>
      </c>
      <c r="I2658" t="s">
        <v>51</v>
      </c>
      <c r="J2658" t="s">
        <v>92</v>
      </c>
      <c r="K2658" t="s">
        <v>70</v>
      </c>
      <c r="L2658" t="s">
        <v>120</v>
      </c>
      <c r="M2658" t="s">
        <v>51</v>
      </c>
      <c r="N2658" t="s">
        <v>238</v>
      </c>
      <c r="O2658">
        <v>12</v>
      </c>
      <c r="P2658" t="s">
        <v>88</v>
      </c>
    </row>
    <row r="2659" spans="1:16" x14ac:dyDescent="0.2">
      <c r="A2659" t="s">
        <v>220</v>
      </c>
      <c r="B2659" t="s">
        <v>221</v>
      </c>
      <c r="C2659" t="s">
        <v>66</v>
      </c>
      <c r="D2659" t="s">
        <v>66</v>
      </c>
      <c r="E2659" t="s">
        <v>67</v>
      </c>
      <c r="F2659">
        <v>0</v>
      </c>
      <c r="G2659">
        <v>39</v>
      </c>
      <c r="H2659">
        <f t="shared" si="41"/>
        <v>0</v>
      </c>
      <c r="I2659" t="s">
        <v>51</v>
      </c>
      <c r="J2659" t="s">
        <v>266</v>
      </c>
      <c r="K2659" t="s">
        <v>51</v>
      </c>
      <c r="L2659" t="s">
        <v>51</v>
      </c>
      <c r="M2659" t="s">
        <v>71</v>
      </c>
      <c r="N2659" t="s">
        <v>121</v>
      </c>
      <c r="O2659">
        <v>121</v>
      </c>
      <c r="P2659" t="s">
        <v>62</v>
      </c>
    </row>
    <row r="2660" spans="1:16" x14ac:dyDescent="0.2">
      <c r="A2660" t="s">
        <v>235</v>
      </c>
      <c r="B2660" t="s">
        <v>236</v>
      </c>
      <c r="C2660" t="s">
        <v>45</v>
      </c>
      <c r="D2660" t="s">
        <v>46</v>
      </c>
      <c r="E2660" t="s">
        <v>47</v>
      </c>
      <c r="F2660">
        <v>39.200499999999998</v>
      </c>
      <c r="G2660">
        <v>67</v>
      </c>
      <c r="H2660">
        <f t="shared" si="41"/>
        <v>27</v>
      </c>
      <c r="I2660" t="s">
        <v>156</v>
      </c>
      <c r="J2660" t="s">
        <v>52</v>
      </c>
      <c r="K2660" t="s">
        <v>83</v>
      </c>
      <c r="L2660" t="s">
        <v>120</v>
      </c>
      <c r="M2660" t="s">
        <v>51</v>
      </c>
      <c r="N2660" t="s">
        <v>279</v>
      </c>
      <c r="O2660">
        <v>108</v>
      </c>
      <c r="P2660" t="s">
        <v>62</v>
      </c>
    </row>
    <row r="2661" spans="1:16" x14ac:dyDescent="0.2">
      <c r="A2661" t="s">
        <v>169</v>
      </c>
      <c r="B2661" t="s">
        <v>170</v>
      </c>
      <c r="C2661" t="s">
        <v>79</v>
      </c>
      <c r="D2661" t="s">
        <v>80</v>
      </c>
      <c r="E2661" t="s">
        <v>81</v>
      </c>
      <c r="F2661">
        <v>22.595199999999998</v>
      </c>
      <c r="G2661">
        <v>592</v>
      </c>
      <c r="H2661">
        <f t="shared" si="41"/>
        <v>134</v>
      </c>
      <c r="I2661" t="s">
        <v>51</v>
      </c>
      <c r="J2661" t="s">
        <v>166</v>
      </c>
      <c r="K2661" t="s">
        <v>83</v>
      </c>
      <c r="L2661" t="s">
        <v>51</v>
      </c>
      <c r="M2661" t="s">
        <v>51</v>
      </c>
      <c r="N2661" t="s">
        <v>171</v>
      </c>
      <c r="O2661">
        <v>24</v>
      </c>
      <c r="P2661" t="s">
        <v>88</v>
      </c>
    </row>
    <row r="2662" spans="1:16" x14ac:dyDescent="0.2">
      <c r="A2662" t="s">
        <v>220</v>
      </c>
      <c r="B2662" t="s">
        <v>221</v>
      </c>
      <c r="C2662" t="s">
        <v>66</v>
      </c>
      <c r="D2662" t="s">
        <v>66</v>
      </c>
      <c r="E2662" t="s">
        <v>67</v>
      </c>
      <c r="F2662">
        <v>8.4253</v>
      </c>
      <c r="G2662">
        <v>222</v>
      </c>
      <c r="H2662">
        <f t="shared" si="41"/>
        <v>19</v>
      </c>
      <c r="I2662" t="s">
        <v>51</v>
      </c>
      <c r="J2662" t="s">
        <v>69</v>
      </c>
      <c r="K2662" t="s">
        <v>83</v>
      </c>
      <c r="L2662" t="s">
        <v>51</v>
      </c>
      <c r="M2662" t="s">
        <v>51</v>
      </c>
      <c r="N2662" t="s">
        <v>121</v>
      </c>
      <c r="O2662">
        <v>121</v>
      </c>
      <c r="P2662" t="s">
        <v>62</v>
      </c>
    </row>
    <row r="2663" spans="1:16" x14ac:dyDescent="0.2">
      <c r="A2663" t="s">
        <v>193</v>
      </c>
      <c r="B2663" t="s">
        <v>194</v>
      </c>
      <c r="C2663" t="s">
        <v>66</v>
      </c>
      <c r="D2663" t="s">
        <v>66</v>
      </c>
      <c r="E2663" t="s">
        <v>67</v>
      </c>
      <c r="F2663">
        <v>5.7221000000000002</v>
      </c>
      <c r="G2663">
        <v>36</v>
      </c>
      <c r="H2663">
        <f t="shared" si="41"/>
        <v>3</v>
      </c>
      <c r="I2663" t="s">
        <v>156</v>
      </c>
      <c r="J2663" t="s">
        <v>92</v>
      </c>
      <c r="K2663" t="s">
        <v>70</v>
      </c>
      <c r="L2663" t="s">
        <v>51</v>
      </c>
      <c r="M2663" t="s">
        <v>84</v>
      </c>
      <c r="N2663" t="s">
        <v>196</v>
      </c>
      <c r="O2663">
        <v>50</v>
      </c>
      <c r="P2663" t="s">
        <v>88</v>
      </c>
    </row>
    <row r="2664" spans="1:16" x14ac:dyDescent="0.2">
      <c r="A2664" t="s">
        <v>264</v>
      </c>
      <c r="B2664" t="s">
        <v>264</v>
      </c>
      <c r="C2664" t="s">
        <v>128</v>
      </c>
      <c r="D2664" t="s">
        <v>129</v>
      </c>
      <c r="E2664" t="s">
        <v>81</v>
      </c>
      <c r="F2664">
        <v>14.0997</v>
      </c>
      <c r="G2664">
        <v>555</v>
      </c>
      <c r="H2664">
        <f t="shared" si="41"/>
        <v>79</v>
      </c>
      <c r="I2664" t="s">
        <v>51</v>
      </c>
      <c r="J2664" t="s">
        <v>52</v>
      </c>
      <c r="K2664" t="s">
        <v>70</v>
      </c>
      <c r="L2664" t="s">
        <v>51</v>
      </c>
      <c r="M2664" t="s">
        <v>71</v>
      </c>
      <c r="N2664" t="s">
        <v>265</v>
      </c>
      <c r="O2664">
        <v>11</v>
      </c>
      <c r="P2664" t="s">
        <v>62</v>
      </c>
    </row>
    <row r="2665" spans="1:16" x14ac:dyDescent="0.2">
      <c r="A2665" t="s">
        <v>169</v>
      </c>
      <c r="B2665" t="s">
        <v>170</v>
      </c>
      <c r="C2665" t="s">
        <v>79</v>
      </c>
      <c r="D2665" t="s">
        <v>80</v>
      </c>
      <c r="E2665" t="s">
        <v>81</v>
      </c>
      <c r="F2665">
        <v>14.168100000000001</v>
      </c>
      <c r="G2665">
        <v>2930</v>
      </c>
      <c r="H2665">
        <f t="shared" si="41"/>
        <v>416</v>
      </c>
      <c r="I2665" t="s">
        <v>99</v>
      </c>
      <c r="J2665" t="s">
        <v>92</v>
      </c>
      <c r="K2665" t="s">
        <v>51</v>
      </c>
      <c r="L2665" t="s">
        <v>51</v>
      </c>
      <c r="M2665" t="s">
        <v>51</v>
      </c>
      <c r="N2665" t="s">
        <v>171</v>
      </c>
      <c r="O2665">
        <v>24</v>
      </c>
      <c r="P2665" t="s">
        <v>88</v>
      </c>
    </row>
    <row r="2666" spans="1:16" x14ac:dyDescent="0.2">
      <c r="A2666" t="s">
        <v>264</v>
      </c>
      <c r="B2666" t="s">
        <v>264</v>
      </c>
      <c r="C2666" t="s">
        <v>66</v>
      </c>
      <c r="D2666" t="s">
        <v>66</v>
      </c>
      <c r="E2666" t="s">
        <v>67</v>
      </c>
      <c r="F2666">
        <v>6.8964999999999996</v>
      </c>
      <c r="G2666">
        <v>71</v>
      </c>
      <c r="H2666">
        <f t="shared" si="41"/>
        <v>5</v>
      </c>
      <c r="I2666" t="s">
        <v>51</v>
      </c>
      <c r="J2666" t="s">
        <v>166</v>
      </c>
      <c r="K2666" t="s">
        <v>53</v>
      </c>
      <c r="L2666" t="s">
        <v>120</v>
      </c>
      <c r="M2666" t="s">
        <v>51</v>
      </c>
      <c r="N2666" t="s">
        <v>265</v>
      </c>
      <c r="O2666">
        <v>11</v>
      </c>
      <c r="P2666" t="s">
        <v>62</v>
      </c>
    </row>
    <row r="2667" spans="1:16" x14ac:dyDescent="0.2">
      <c r="A2667" t="s">
        <v>232</v>
      </c>
      <c r="B2667" t="s">
        <v>233</v>
      </c>
      <c r="C2667" t="s">
        <v>79</v>
      </c>
      <c r="D2667" t="s">
        <v>80</v>
      </c>
      <c r="E2667" t="s">
        <v>81</v>
      </c>
      <c r="F2667">
        <v>16.651599999999998</v>
      </c>
      <c r="G2667">
        <v>150</v>
      </c>
      <c r="H2667">
        <f t="shared" si="41"/>
        <v>25</v>
      </c>
      <c r="I2667" t="s">
        <v>51</v>
      </c>
      <c r="J2667" t="s">
        <v>52</v>
      </c>
      <c r="K2667" t="s">
        <v>51</v>
      </c>
      <c r="L2667" t="s">
        <v>51</v>
      </c>
      <c r="M2667" t="s">
        <v>71</v>
      </c>
      <c r="N2667" t="s">
        <v>248</v>
      </c>
      <c r="O2667">
        <v>112</v>
      </c>
      <c r="P2667" t="s">
        <v>62</v>
      </c>
    </row>
    <row r="2668" spans="1:16" x14ac:dyDescent="0.2">
      <c r="A2668" t="s">
        <v>274</v>
      </c>
      <c r="B2668" t="s">
        <v>275</v>
      </c>
      <c r="C2668" t="s">
        <v>128</v>
      </c>
      <c r="D2668" t="s">
        <v>129</v>
      </c>
      <c r="E2668" t="s">
        <v>81</v>
      </c>
      <c r="F2668">
        <v>24.302499999999998</v>
      </c>
      <c r="G2668">
        <v>31</v>
      </c>
      <c r="H2668">
        <f t="shared" si="41"/>
        <v>8</v>
      </c>
      <c r="I2668" t="s">
        <v>51</v>
      </c>
      <c r="J2668" t="s">
        <v>92</v>
      </c>
      <c r="K2668" t="s">
        <v>51</v>
      </c>
      <c r="L2668" t="s">
        <v>237</v>
      </c>
      <c r="M2668" t="s">
        <v>51</v>
      </c>
      <c r="N2668" t="s">
        <v>112</v>
      </c>
      <c r="O2668">
        <v>127</v>
      </c>
      <c r="P2668" t="s">
        <v>62</v>
      </c>
    </row>
    <row r="2669" spans="1:16" x14ac:dyDescent="0.2">
      <c r="A2669" t="s">
        <v>235</v>
      </c>
      <c r="B2669" t="s">
        <v>236</v>
      </c>
      <c r="C2669" t="s">
        <v>128</v>
      </c>
      <c r="D2669" t="s">
        <v>129</v>
      </c>
      <c r="E2669" t="s">
        <v>81</v>
      </c>
      <c r="F2669">
        <v>13.8813</v>
      </c>
      <c r="G2669">
        <v>41</v>
      </c>
      <c r="H2669">
        <f t="shared" si="41"/>
        <v>6</v>
      </c>
      <c r="I2669" t="s">
        <v>51</v>
      </c>
      <c r="J2669" t="s">
        <v>52</v>
      </c>
      <c r="K2669" t="s">
        <v>53</v>
      </c>
      <c r="L2669" t="s">
        <v>51</v>
      </c>
      <c r="M2669" t="s">
        <v>84</v>
      </c>
      <c r="N2669" t="s">
        <v>183</v>
      </c>
      <c r="O2669">
        <v>106</v>
      </c>
      <c r="P2669" t="s">
        <v>62</v>
      </c>
    </row>
    <row r="2670" spans="1:16" x14ac:dyDescent="0.2">
      <c r="A2670" t="s">
        <v>274</v>
      </c>
      <c r="B2670" t="s">
        <v>275</v>
      </c>
      <c r="C2670" t="s">
        <v>128</v>
      </c>
      <c r="D2670" t="s">
        <v>129</v>
      </c>
      <c r="E2670" t="s">
        <v>81</v>
      </c>
      <c r="F2670">
        <v>15.5412</v>
      </c>
      <c r="G2670">
        <v>85</v>
      </c>
      <c r="H2670">
        <f t="shared" si="41"/>
        <v>14</v>
      </c>
      <c r="I2670" t="s">
        <v>156</v>
      </c>
      <c r="J2670" t="s">
        <v>92</v>
      </c>
      <c r="K2670" t="s">
        <v>83</v>
      </c>
      <c r="L2670" t="s">
        <v>51</v>
      </c>
      <c r="M2670" t="s">
        <v>84</v>
      </c>
      <c r="N2670" t="s">
        <v>72</v>
      </c>
      <c r="O2670">
        <v>128</v>
      </c>
      <c r="P2670" t="s">
        <v>62</v>
      </c>
    </row>
    <row r="2671" spans="1:16" x14ac:dyDescent="0.2">
      <c r="A2671" t="s">
        <v>243</v>
      </c>
      <c r="B2671" t="s">
        <v>244</v>
      </c>
      <c r="C2671" t="s">
        <v>128</v>
      </c>
      <c r="D2671" t="s">
        <v>129</v>
      </c>
      <c r="E2671" t="s">
        <v>81</v>
      </c>
      <c r="F2671">
        <v>13.894299999999999</v>
      </c>
      <c r="G2671">
        <v>145</v>
      </c>
      <c r="H2671">
        <f t="shared" si="41"/>
        <v>21</v>
      </c>
      <c r="I2671" t="s">
        <v>156</v>
      </c>
      <c r="J2671" t="s">
        <v>69</v>
      </c>
      <c r="K2671" t="s">
        <v>53</v>
      </c>
      <c r="L2671" t="s">
        <v>120</v>
      </c>
      <c r="M2671" t="s">
        <v>51</v>
      </c>
      <c r="N2671" t="s">
        <v>245</v>
      </c>
      <c r="O2671">
        <v>19</v>
      </c>
      <c r="P2671" t="s">
        <v>88</v>
      </c>
    </row>
    <row r="2672" spans="1:16" x14ac:dyDescent="0.2">
      <c r="A2672" t="s">
        <v>212</v>
      </c>
      <c r="B2672" t="s">
        <v>213</v>
      </c>
      <c r="C2672" t="s">
        <v>79</v>
      </c>
      <c r="D2672" t="s">
        <v>80</v>
      </c>
      <c r="E2672" t="s">
        <v>81</v>
      </c>
      <c r="F2672">
        <v>11.412000000000001</v>
      </c>
      <c r="G2672">
        <v>140</v>
      </c>
      <c r="H2672">
        <f t="shared" si="41"/>
        <v>16</v>
      </c>
      <c r="I2672" t="s">
        <v>51</v>
      </c>
      <c r="J2672" t="s">
        <v>92</v>
      </c>
      <c r="K2672" t="s">
        <v>70</v>
      </c>
      <c r="L2672" t="s">
        <v>120</v>
      </c>
      <c r="M2672" t="s">
        <v>51</v>
      </c>
      <c r="N2672" t="s">
        <v>214</v>
      </c>
      <c r="O2672">
        <v>9</v>
      </c>
      <c r="P2672" t="s">
        <v>88</v>
      </c>
    </row>
    <row r="2673" spans="1:16" x14ac:dyDescent="0.2">
      <c r="A2673" t="s">
        <v>159</v>
      </c>
      <c r="B2673" t="s">
        <v>160</v>
      </c>
      <c r="C2673" t="s">
        <v>79</v>
      </c>
      <c r="D2673" t="s">
        <v>80</v>
      </c>
      <c r="E2673" t="s">
        <v>81</v>
      </c>
      <c r="F2673">
        <v>41.251899999999999</v>
      </c>
      <c r="G2673">
        <v>90</v>
      </c>
      <c r="H2673">
        <f t="shared" si="41"/>
        <v>38</v>
      </c>
      <c r="I2673" t="s">
        <v>51</v>
      </c>
      <c r="J2673" t="s">
        <v>92</v>
      </c>
      <c r="K2673" t="s">
        <v>51</v>
      </c>
      <c r="L2673" t="s">
        <v>161</v>
      </c>
      <c r="M2673" t="s">
        <v>51</v>
      </c>
      <c r="N2673" t="s">
        <v>162</v>
      </c>
      <c r="O2673">
        <v>15</v>
      </c>
      <c r="P2673" t="s">
        <v>88</v>
      </c>
    </row>
    <row r="2674" spans="1:16" x14ac:dyDescent="0.2">
      <c r="A2674" t="s">
        <v>220</v>
      </c>
      <c r="B2674" t="s">
        <v>221</v>
      </c>
      <c r="C2674" t="s">
        <v>66</v>
      </c>
      <c r="D2674" t="s">
        <v>66</v>
      </c>
      <c r="E2674" t="s">
        <v>67</v>
      </c>
      <c r="F2674">
        <v>7.0583</v>
      </c>
      <c r="G2674">
        <v>307</v>
      </c>
      <c r="H2674">
        <f t="shared" si="41"/>
        <v>22</v>
      </c>
      <c r="I2674" t="s">
        <v>99</v>
      </c>
      <c r="J2674" t="s">
        <v>92</v>
      </c>
      <c r="K2674" t="s">
        <v>53</v>
      </c>
      <c r="L2674" t="s">
        <v>120</v>
      </c>
      <c r="M2674" t="s">
        <v>51</v>
      </c>
      <c r="N2674" t="s">
        <v>222</v>
      </c>
      <c r="O2674">
        <v>36</v>
      </c>
      <c r="P2674" t="s">
        <v>88</v>
      </c>
    </row>
    <row r="2675" spans="1:16" x14ac:dyDescent="0.2">
      <c r="A2675" t="s">
        <v>243</v>
      </c>
      <c r="B2675" t="s">
        <v>244</v>
      </c>
      <c r="C2675" t="s">
        <v>79</v>
      </c>
      <c r="D2675" t="s">
        <v>80</v>
      </c>
      <c r="E2675" t="s">
        <v>81</v>
      </c>
      <c r="F2675">
        <v>21.939299999999999</v>
      </c>
      <c r="G2675">
        <v>102</v>
      </c>
      <c r="H2675">
        <f t="shared" si="41"/>
        <v>23</v>
      </c>
      <c r="I2675" t="s">
        <v>156</v>
      </c>
      <c r="J2675" t="s">
        <v>92</v>
      </c>
      <c r="K2675" t="s">
        <v>51</v>
      </c>
      <c r="L2675" t="s">
        <v>51</v>
      </c>
      <c r="M2675" t="s">
        <v>51</v>
      </c>
      <c r="N2675" t="s">
        <v>245</v>
      </c>
      <c r="O2675">
        <v>19</v>
      </c>
      <c r="P2675" t="s">
        <v>88</v>
      </c>
    </row>
    <row r="2676" spans="1:16" x14ac:dyDescent="0.2">
      <c r="A2676" t="s">
        <v>187</v>
      </c>
      <c r="B2676" t="s">
        <v>188</v>
      </c>
      <c r="C2676" t="s">
        <v>45</v>
      </c>
      <c r="D2676" t="s">
        <v>46</v>
      </c>
      <c r="E2676" t="s">
        <v>47</v>
      </c>
      <c r="F2676">
        <v>19.487100000000002</v>
      </c>
      <c r="G2676">
        <v>31</v>
      </c>
      <c r="H2676">
        <f t="shared" si="41"/>
        <v>7</v>
      </c>
      <c r="I2676" t="s">
        <v>99</v>
      </c>
      <c r="J2676" t="s">
        <v>52</v>
      </c>
      <c r="K2676" t="s">
        <v>51</v>
      </c>
      <c r="L2676" t="s">
        <v>120</v>
      </c>
      <c r="M2676" t="s">
        <v>51</v>
      </c>
      <c r="N2676" t="s">
        <v>189</v>
      </c>
      <c r="O2676">
        <v>54</v>
      </c>
      <c r="P2676" t="s">
        <v>88</v>
      </c>
    </row>
    <row r="2677" spans="1:16" x14ac:dyDescent="0.2">
      <c r="A2677" t="s">
        <v>286</v>
      </c>
      <c r="B2677" t="s">
        <v>287</v>
      </c>
      <c r="C2677" t="s">
        <v>128</v>
      </c>
      <c r="D2677" t="s">
        <v>129</v>
      </c>
      <c r="E2677" t="s">
        <v>81</v>
      </c>
      <c r="F2677">
        <v>9.5008999999999997</v>
      </c>
      <c r="G2677">
        <v>85</v>
      </c>
      <c r="H2677">
        <f t="shared" si="41"/>
        <v>9</v>
      </c>
      <c r="I2677" t="s">
        <v>99</v>
      </c>
      <c r="J2677" t="s">
        <v>69</v>
      </c>
      <c r="K2677" t="s">
        <v>105</v>
      </c>
      <c r="L2677" t="s">
        <v>51</v>
      </c>
      <c r="M2677" t="s">
        <v>71</v>
      </c>
      <c r="N2677" t="s">
        <v>288</v>
      </c>
      <c r="O2677">
        <v>55</v>
      </c>
      <c r="P2677" t="s">
        <v>88</v>
      </c>
    </row>
    <row r="2678" spans="1:16" x14ac:dyDescent="0.2">
      <c r="A2678" t="s">
        <v>274</v>
      </c>
      <c r="B2678" t="s">
        <v>275</v>
      </c>
      <c r="C2678" t="s">
        <v>79</v>
      </c>
      <c r="D2678" t="s">
        <v>80</v>
      </c>
      <c r="E2678" t="s">
        <v>81</v>
      </c>
      <c r="F2678">
        <v>12.5244</v>
      </c>
      <c r="G2678">
        <v>60</v>
      </c>
      <c r="H2678">
        <f t="shared" si="41"/>
        <v>8</v>
      </c>
      <c r="I2678" t="s">
        <v>51</v>
      </c>
      <c r="J2678" t="s">
        <v>69</v>
      </c>
      <c r="K2678" t="s">
        <v>53</v>
      </c>
      <c r="L2678" t="s">
        <v>120</v>
      </c>
      <c r="M2678" t="s">
        <v>51</v>
      </c>
      <c r="N2678" t="s">
        <v>112</v>
      </c>
      <c r="O2678">
        <v>127</v>
      </c>
      <c r="P2678" t="s">
        <v>62</v>
      </c>
    </row>
    <row r="2679" spans="1:16" x14ac:dyDescent="0.2">
      <c r="A2679" t="s">
        <v>151</v>
      </c>
      <c r="B2679" t="s">
        <v>152</v>
      </c>
      <c r="C2679" t="s">
        <v>79</v>
      </c>
      <c r="D2679" t="s">
        <v>80</v>
      </c>
      <c r="E2679" t="s">
        <v>81</v>
      </c>
      <c r="F2679">
        <v>20.375900000000001</v>
      </c>
      <c r="G2679">
        <v>199</v>
      </c>
      <c r="H2679">
        <f t="shared" si="41"/>
        <v>41</v>
      </c>
      <c r="I2679" t="s">
        <v>156</v>
      </c>
      <c r="J2679" t="s">
        <v>69</v>
      </c>
      <c r="K2679" t="s">
        <v>70</v>
      </c>
      <c r="L2679" t="s">
        <v>51</v>
      </c>
      <c r="M2679" t="s">
        <v>51</v>
      </c>
      <c r="N2679" t="s">
        <v>153</v>
      </c>
      <c r="O2679">
        <v>21</v>
      </c>
      <c r="P2679" t="s">
        <v>88</v>
      </c>
    </row>
    <row r="2680" spans="1:16" x14ac:dyDescent="0.2">
      <c r="A2680" t="s">
        <v>159</v>
      </c>
      <c r="B2680" t="s">
        <v>160</v>
      </c>
      <c r="C2680" t="s">
        <v>66</v>
      </c>
      <c r="D2680" t="s">
        <v>66</v>
      </c>
      <c r="E2680" t="s">
        <v>67</v>
      </c>
      <c r="F2680">
        <v>5.0406000000000004</v>
      </c>
      <c r="G2680">
        <v>53</v>
      </c>
      <c r="H2680">
        <f t="shared" si="41"/>
        <v>3</v>
      </c>
      <c r="I2680" t="s">
        <v>156</v>
      </c>
      <c r="J2680" t="s">
        <v>166</v>
      </c>
      <c r="K2680" t="s">
        <v>83</v>
      </c>
      <c r="L2680" t="s">
        <v>120</v>
      </c>
      <c r="M2680" t="s">
        <v>51</v>
      </c>
      <c r="N2680" t="s">
        <v>162</v>
      </c>
      <c r="O2680">
        <v>15</v>
      </c>
      <c r="P2680" t="s">
        <v>88</v>
      </c>
    </row>
    <row r="2681" spans="1:16" x14ac:dyDescent="0.2">
      <c r="A2681" t="s">
        <v>220</v>
      </c>
      <c r="B2681" t="s">
        <v>221</v>
      </c>
      <c r="C2681" t="s">
        <v>45</v>
      </c>
      <c r="D2681" t="s">
        <v>46</v>
      </c>
      <c r="E2681" t="s">
        <v>47</v>
      </c>
      <c r="F2681">
        <v>28.9619</v>
      </c>
      <c r="G2681">
        <v>243</v>
      </c>
      <c r="H2681">
        <f t="shared" si="41"/>
        <v>71</v>
      </c>
      <c r="I2681" t="s">
        <v>51</v>
      </c>
      <c r="J2681" t="s">
        <v>92</v>
      </c>
      <c r="K2681" t="s">
        <v>70</v>
      </c>
      <c r="L2681" t="s">
        <v>120</v>
      </c>
      <c r="M2681" t="s">
        <v>51</v>
      </c>
      <c r="N2681" t="s">
        <v>125</v>
      </c>
      <c r="O2681">
        <v>118</v>
      </c>
      <c r="P2681" t="s">
        <v>62</v>
      </c>
    </row>
    <row r="2682" spans="1:16" x14ac:dyDescent="0.2">
      <c r="A2682" t="s">
        <v>274</v>
      </c>
      <c r="B2682" t="s">
        <v>275</v>
      </c>
      <c r="C2682" t="s">
        <v>45</v>
      </c>
      <c r="D2682" t="s">
        <v>46</v>
      </c>
      <c r="E2682" t="s">
        <v>47</v>
      </c>
      <c r="F2682">
        <v>46.608800000000002</v>
      </c>
      <c r="G2682">
        <v>240</v>
      </c>
      <c r="H2682">
        <f t="shared" si="41"/>
        <v>112</v>
      </c>
      <c r="I2682" t="s">
        <v>156</v>
      </c>
      <c r="J2682" t="s">
        <v>92</v>
      </c>
      <c r="K2682" t="s">
        <v>70</v>
      </c>
      <c r="L2682" t="s">
        <v>51</v>
      </c>
      <c r="M2682" t="s">
        <v>51</v>
      </c>
      <c r="N2682" t="s">
        <v>276</v>
      </c>
      <c r="O2682">
        <v>48</v>
      </c>
      <c r="P2682" t="s">
        <v>88</v>
      </c>
    </row>
    <row r="2683" spans="1:16" x14ac:dyDescent="0.2">
      <c r="A2683" t="s">
        <v>286</v>
      </c>
      <c r="B2683" t="s">
        <v>287</v>
      </c>
      <c r="C2683" t="s">
        <v>45</v>
      </c>
      <c r="D2683" t="s">
        <v>46</v>
      </c>
      <c r="E2683" t="s">
        <v>47</v>
      </c>
      <c r="F2683">
        <v>29.135200000000001</v>
      </c>
      <c r="G2683">
        <v>225</v>
      </c>
      <c r="H2683">
        <f t="shared" si="41"/>
        <v>66</v>
      </c>
      <c r="I2683" t="s">
        <v>51</v>
      </c>
      <c r="J2683" t="s">
        <v>69</v>
      </c>
      <c r="K2683" t="s">
        <v>53</v>
      </c>
      <c r="L2683" t="s">
        <v>51</v>
      </c>
      <c r="M2683" t="s">
        <v>84</v>
      </c>
      <c r="N2683" t="s">
        <v>288</v>
      </c>
      <c r="O2683">
        <v>55</v>
      </c>
      <c r="P2683" t="s">
        <v>88</v>
      </c>
    </row>
    <row r="2684" spans="1:16" x14ac:dyDescent="0.2">
      <c r="A2684" t="s">
        <v>264</v>
      </c>
      <c r="B2684" t="s">
        <v>264</v>
      </c>
      <c r="C2684" t="s">
        <v>140</v>
      </c>
      <c r="D2684" t="s">
        <v>141</v>
      </c>
      <c r="E2684" t="s">
        <v>81</v>
      </c>
      <c r="F2684">
        <v>7.7394999999999996</v>
      </c>
      <c r="G2684">
        <v>125</v>
      </c>
      <c r="H2684">
        <f t="shared" si="41"/>
        <v>10</v>
      </c>
      <c r="I2684" t="s">
        <v>156</v>
      </c>
      <c r="J2684" t="s">
        <v>52</v>
      </c>
      <c r="K2684" t="s">
        <v>70</v>
      </c>
      <c r="L2684" t="s">
        <v>106</v>
      </c>
      <c r="M2684" t="s">
        <v>51</v>
      </c>
      <c r="N2684" t="s">
        <v>265</v>
      </c>
      <c r="O2684">
        <v>11</v>
      </c>
      <c r="P2684" t="s">
        <v>62</v>
      </c>
    </row>
    <row r="2685" spans="1:16" x14ac:dyDescent="0.2">
      <c r="A2685" t="s">
        <v>77</v>
      </c>
      <c r="B2685" t="s">
        <v>78</v>
      </c>
      <c r="C2685" t="s">
        <v>66</v>
      </c>
      <c r="D2685" t="s">
        <v>66</v>
      </c>
      <c r="E2685" t="s">
        <v>67</v>
      </c>
      <c r="F2685">
        <v>38.155500000000004</v>
      </c>
      <c r="G2685">
        <v>80</v>
      </c>
      <c r="H2685">
        <f t="shared" si="41"/>
        <v>31</v>
      </c>
      <c r="I2685" t="s">
        <v>51</v>
      </c>
      <c r="J2685" t="s">
        <v>92</v>
      </c>
      <c r="K2685" t="s">
        <v>51</v>
      </c>
      <c r="L2685" t="s">
        <v>106</v>
      </c>
      <c r="M2685" t="s">
        <v>51</v>
      </c>
      <c r="N2685" t="s">
        <v>85</v>
      </c>
      <c r="O2685">
        <v>33</v>
      </c>
      <c r="P2685" t="s">
        <v>88</v>
      </c>
    </row>
    <row r="2686" spans="1:16" x14ac:dyDescent="0.2">
      <c r="A2686" t="s">
        <v>145</v>
      </c>
      <c r="B2686" t="s">
        <v>146</v>
      </c>
      <c r="C2686" t="s">
        <v>66</v>
      </c>
      <c r="D2686" t="s">
        <v>66</v>
      </c>
      <c r="E2686" t="s">
        <v>67</v>
      </c>
      <c r="F2686">
        <v>14.977399999999999</v>
      </c>
      <c r="G2686">
        <v>92</v>
      </c>
      <c r="H2686">
        <f t="shared" si="41"/>
        <v>14</v>
      </c>
      <c r="I2686" t="s">
        <v>99</v>
      </c>
      <c r="J2686" t="s">
        <v>92</v>
      </c>
      <c r="K2686" t="s">
        <v>51</v>
      </c>
      <c r="L2686" t="s">
        <v>120</v>
      </c>
      <c r="M2686" t="s">
        <v>51</v>
      </c>
      <c r="N2686" t="s">
        <v>147</v>
      </c>
      <c r="O2686">
        <v>5</v>
      </c>
      <c r="P2686" t="s">
        <v>88</v>
      </c>
    </row>
    <row r="2687" spans="1:16" x14ac:dyDescent="0.2">
      <c r="A2687" t="s">
        <v>307</v>
      </c>
      <c r="B2687" t="s">
        <v>308</v>
      </c>
      <c r="C2687" t="s">
        <v>79</v>
      </c>
      <c r="D2687" t="s">
        <v>80</v>
      </c>
      <c r="E2687" t="s">
        <v>81</v>
      </c>
      <c r="F2687">
        <v>9.4</v>
      </c>
      <c r="G2687">
        <v>60</v>
      </c>
      <c r="H2687">
        <f t="shared" si="41"/>
        <v>6</v>
      </c>
      <c r="I2687" t="s">
        <v>51</v>
      </c>
      <c r="J2687" t="s">
        <v>92</v>
      </c>
      <c r="K2687" t="s">
        <v>83</v>
      </c>
      <c r="L2687" t="s">
        <v>51</v>
      </c>
      <c r="M2687" t="s">
        <v>71</v>
      </c>
      <c r="N2687" t="s">
        <v>208</v>
      </c>
      <c r="O2687">
        <v>101</v>
      </c>
      <c r="P2687" t="s">
        <v>62</v>
      </c>
    </row>
    <row r="2688" spans="1:16" x14ac:dyDescent="0.2">
      <c r="A2688" t="s">
        <v>235</v>
      </c>
      <c r="B2688" t="s">
        <v>236</v>
      </c>
      <c r="C2688" t="s">
        <v>66</v>
      </c>
      <c r="D2688" t="s">
        <v>66</v>
      </c>
      <c r="E2688" t="s">
        <v>67</v>
      </c>
      <c r="F2688">
        <v>3.5716000000000001</v>
      </c>
      <c r="G2688">
        <v>88</v>
      </c>
      <c r="H2688">
        <f t="shared" si="41"/>
        <v>4</v>
      </c>
      <c r="I2688" t="s">
        <v>99</v>
      </c>
      <c r="J2688" t="s">
        <v>52</v>
      </c>
      <c r="K2688" t="s">
        <v>70</v>
      </c>
      <c r="L2688" t="s">
        <v>120</v>
      </c>
      <c r="M2688" t="s">
        <v>51</v>
      </c>
      <c r="N2688" t="s">
        <v>238</v>
      </c>
      <c r="O2688">
        <v>12</v>
      </c>
      <c r="P2688" t="s">
        <v>88</v>
      </c>
    </row>
    <row r="2689" spans="1:16" x14ac:dyDescent="0.2">
      <c r="A2689" t="s">
        <v>334</v>
      </c>
      <c r="B2689" t="s">
        <v>272</v>
      </c>
      <c r="C2689" t="s">
        <v>140</v>
      </c>
      <c r="D2689" t="s">
        <v>141</v>
      </c>
      <c r="E2689" t="s">
        <v>81</v>
      </c>
      <c r="F2689">
        <v>2.7833000000000001</v>
      </c>
      <c r="G2689">
        <v>791</v>
      </c>
      <c r="H2689">
        <f t="shared" si="41"/>
        <v>23</v>
      </c>
      <c r="I2689" t="s">
        <v>51</v>
      </c>
      <c r="J2689" t="s">
        <v>92</v>
      </c>
      <c r="K2689" t="s">
        <v>51</v>
      </c>
      <c r="L2689" t="s">
        <v>120</v>
      </c>
      <c r="M2689" t="s">
        <v>51</v>
      </c>
      <c r="N2689" t="s">
        <v>273</v>
      </c>
      <c r="O2689">
        <v>4</v>
      </c>
      <c r="P2689" t="s">
        <v>88</v>
      </c>
    </row>
    <row r="2690" spans="1:16" x14ac:dyDescent="0.2">
      <c r="A2690" t="s">
        <v>232</v>
      </c>
      <c r="B2690" t="s">
        <v>233</v>
      </c>
      <c r="C2690" t="s">
        <v>140</v>
      </c>
      <c r="D2690" t="s">
        <v>141</v>
      </c>
      <c r="E2690" t="s">
        <v>81</v>
      </c>
      <c r="F2690">
        <v>2.6177999999999999</v>
      </c>
      <c r="G2690">
        <v>693</v>
      </c>
      <c r="H2690">
        <f t="shared" si="41"/>
        <v>19</v>
      </c>
      <c r="I2690" t="s">
        <v>156</v>
      </c>
      <c r="J2690" t="s">
        <v>69</v>
      </c>
      <c r="K2690" t="s">
        <v>51</v>
      </c>
      <c r="L2690" t="s">
        <v>51</v>
      </c>
      <c r="M2690" t="s">
        <v>51</v>
      </c>
      <c r="N2690" t="s">
        <v>234</v>
      </c>
      <c r="O2690">
        <v>17</v>
      </c>
      <c r="P2690" t="s">
        <v>88</v>
      </c>
    </row>
    <row r="2691" spans="1:16" x14ac:dyDescent="0.2">
      <c r="A2691" t="s">
        <v>235</v>
      </c>
      <c r="B2691" t="s">
        <v>236</v>
      </c>
      <c r="C2691" t="s">
        <v>79</v>
      </c>
      <c r="D2691" t="s">
        <v>80</v>
      </c>
      <c r="E2691" t="s">
        <v>81</v>
      </c>
      <c r="F2691">
        <v>18.3611</v>
      </c>
      <c r="G2691">
        <v>94</v>
      </c>
      <c r="H2691">
        <f t="shared" ref="H2691:H2754" si="42">ROUNDUP(F2691*G2691/100,0)</f>
        <v>18</v>
      </c>
      <c r="I2691" t="s">
        <v>156</v>
      </c>
      <c r="J2691" t="s">
        <v>69</v>
      </c>
      <c r="K2691" t="s">
        <v>53</v>
      </c>
      <c r="L2691" t="s">
        <v>120</v>
      </c>
      <c r="M2691" t="s">
        <v>51</v>
      </c>
      <c r="N2691" t="s">
        <v>285</v>
      </c>
      <c r="O2691">
        <v>107</v>
      </c>
      <c r="P2691" t="s">
        <v>62</v>
      </c>
    </row>
    <row r="2692" spans="1:16" x14ac:dyDescent="0.2">
      <c r="A2692" t="s">
        <v>235</v>
      </c>
      <c r="B2692" t="s">
        <v>236</v>
      </c>
      <c r="C2692" t="s">
        <v>45</v>
      </c>
      <c r="D2692" t="s">
        <v>46</v>
      </c>
      <c r="E2692" t="s">
        <v>47</v>
      </c>
      <c r="F2692">
        <v>24.524100000000001</v>
      </c>
      <c r="G2692">
        <v>42</v>
      </c>
      <c r="H2692">
        <f t="shared" si="42"/>
        <v>11</v>
      </c>
      <c r="I2692" t="s">
        <v>51</v>
      </c>
      <c r="J2692" t="s">
        <v>198</v>
      </c>
      <c r="K2692" t="s">
        <v>105</v>
      </c>
      <c r="L2692" t="s">
        <v>120</v>
      </c>
      <c r="M2692" t="s">
        <v>51</v>
      </c>
      <c r="N2692" t="s">
        <v>285</v>
      </c>
      <c r="O2692">
        <v>107</v>
      </c>
      <c r="P2692" t="s">
        <v>62</v>
      </c>
    </row>
    <row r="2693" spans="1:16" x14ac:dyDescent="0.2">
      <c r="A2693" t="s">
        <v>209</v>
      </c>
      <c r="B2693" t="s">
        <v>210</v>
      </c>
      <c r="C2693" t="s">
        <v>45</v>
      </c>
      <c r="D2693" t="s">
        <v>46</v>
      </c>
      <c r="E2693" t="s">
        <v>47</v>
      </c>
      <c r="F2693">
        <v>42.070900000000002</v>
      </c>
      <c r="G2693">
        <v>66</v>
      </c>
      <c r="H2693">
        <f t="shared" si="42"/>
        <v>28</v>
      </c>
      <c r="I2693" t="s">
        <v>156</v>
      </c>
      <c r="J2693" t="s">
        <v>92</v>
      </c>
      <c r="K2693" t="s">
        <v>105</v>
      </c>
      <c r="L2693" t="s">
        <v>120</v>
      </c>
      <c r="M2693" t="s">
        <v>51</v>
      </c>
      <c r="N2693" t="s">
        <v>180</v>
      </c>
      <c r="O2693">
        <v>114</v>
      </c>
      <c r="P2693" t="s">
        <v>62</v>
      </c>
    </row>
    <row r="2694" spans="1:16" x14ac:dyDescent="0.2">
      <c r="A2694" t="s">
        <v>232</v>
      </c>
      <c r="B2694" t="s">
        <v>233</v>
      </c>
      <c r="C2694" t="s">
        <v>140</v>
      </c>
      <c r="D2694" t="s">
        <v>141</v>
      </c>
      <c r="E2694" t="s">
        <v>81</v>
      </c>
      <c r="F2694">
        <v>3.4363999999999999</v>
      </c>
      <c r="G2694">
        <v>80</v>
      </c>
      <c r="H2694">
        <f t="shared" si="42"/>
        <v>3</v>
      </c>
      <c r="I2694" t="s">
        <v>156</v>
      </c>
      <c r="J2694" t="s">
        <v>52</v>
      </c>
      <c r="K2694" t="s">
        <v>51</v>
      </c>
      <c r="L2694" t="s">
        <v>51</v>
      </c>
      <c r="M2694" t="s">
        <v>71</v>
      </c>
      <c r="N2694" t="s">
        <v>248</v>
      </c>
      <c r="O2694">
        <v>112</v>
      </c>
      <c r="P2694" t="s">
        <v>62</v>
      </c>
    </row>
    <row r="2695" spans="1:16" x14ac:dyDescent="0.2">
      <c r="A2695" t="s">
        <v>103</v>
      </c>
      <c r="B2695" t="s">
        <v>104</v>
      </c>
      <c r="C2695" t="s">
        <v>66</v>
      </c>
      <c r="D2695" t="s">
        <v>66</v>
      </c>
      <c r="E2695" t="s">
        <v>67</v>
      </c>
      <c r="F2695">
        <v>17.5779</v>
      </c>
      <c r="G2695">
        <v>45</v>
      </c>
      <c r="H2695">
        <f t="shared" si="42"/>
        <v>8</v>
      </c>
      <c r="I2695" t="s">
        <v>156</v>
      </c>
      <c r="J2695" t="s">
        <v>92</v>
      </c>
      <c r="K2695" t="s">
        <v>105</v>
      </c>
      <c r="L2695" t="s">
        <v>161</v>
      </c>
      <c r="M2695" t="s">
        <v>51</v>
      </c>
      <c r="N2695" t="s">
        <v>107</v>
      </c>
      <c r="O2695">
        <v>35</v>
      </c>
      <c r="P2695" t="s">
        <v>88</v>
      </c>
    </row>
    <row r="2696" spans="1:16" x14ac:dyDescent="0.2">
      <c r="A2696" t="s">
        <v>307</v>
      </c>
      <c r="B2696" t="s">
        <v>308</v>
      </c>
      <c r="C2696" t="s">
        <v>140</v>
      </c>
      <c r="D2696" t="s">
        <v>141</v>
      </c>
      <c r="E2696" t="s">
        <v>81</v>
      </c>
      <c r="F2696">
        <v>0</v>
      </c>
      <c r="G2696">
        <v>70</v>
      </c>
      <c r="H2696">
        <f t="shared" si="42"/>
        <v>0</v>
      </c>
      <c r="I2696" t="s">
        <v>51</v>
      </c>
      <c r="J2696" t="s">
        <v>198</v>
      </c>
      <c r="K2696" t="s">
        <v>105</v>
      </c>
      <c r="L2696" t="s">
        <v>51</v>
      </c>
      <c r="M2696" t="s">
        <v>71</v>
      </c>
      <c r="N2696" t="s">
        <v>208</v>
      </c>
      <c r="O2696">
        <v>101</v>
      </c>
      <c r="P2696" t="s">
        <v>62</v>
      </c>
    </row>
    <row r="2697" spans="1:16" x14ac:dyDescent="0.2">
      <c r="A2697" t="s">
        <v>220</v>
      </c>
      <c r="B2697" t="s">
        <v>221</v>
      </c>
      <c r="C2697" t="s">
        <v>140</v>
      </c>
      <c r="D2697" t="s">
        <v>141</v>
      </c>
      <c r="E2697" t="s">
        <v>81</v>
      </c>
      <c r="F2697">
        <v>0</v>
      </c>
      <c r="G2697">
        <v>203</v>
      </c>
      <c r="H2697">
        <f t="shared" si="42"/>
        <v>0</v>
      </c>
      <c r="I2697" t="s">
        <v>156</v>
      </c>
      <c r="J2697" t="s">
        <v>69</v>
      </c>
      <c r="K2697" t="s">
        <v>105</v>
      </c>
      <c r="L2697" t="s">
        <v>51</v>
      </c>
      <c r="M2697" t="s">
        <v>71</v>
      </c>
      <c r="N2697" t="s">
        <v>222</v>
      </c>
      <c r="O2697">
        <v>36</v>
      </c>
      <c r="P2697" t="s">
        <v>88</v>
      </c>
    </row>
    <row r="2698" spans="1:16" x14ac:dyDescent="0.2">
      <c r="A2698" t="s">
        <v>159</v>
      </c>
      <c r="B2698" t="s">
        <v>160</v>
      </c>
      <c r="C2698" t="s">
        <v>45</v>
      </c>
      <c r="D2698" t="s">
        <v>46</v>
      </c>
      <c r="E2698" t="s">
        <v>47</v>
      </c>
      <c r="F2698">
        <v>31.504000000000001</v>
      </c>
      <c r="G2698">
        <v>151</v>
      </c>
      <c r="H2698">
        <f t="shared" si="42"/>
        <v>48</v>
      </c>
      <c r="I2698" t="s">
        <v>156</v>
      </c>
      <c r="J2698" t="s">
        <v>198</v>
      </c>
      <c r="K2698" t="s">
        <v>83</v>
      </c>
      <c r="L2698" t="s">
        <v>51</v>
      </c>
      <c r="M2698" t="s">
        <v>51</v>
      </c>
      <c r="N2698" t="s">
        <v>162</v>
      </c>
      <c r="O2698">
        <v>15</v>
      </c>
      <c r="P2698" t="s">
        <v>88</v>
      </c>
    </row>
    <row r="2699" spans="1:16" x14ac:dyDescent="0.2">
      <c r="A2699" t="s">
        <v>220</v>
      </c>
      <c r="B2699" t="s">
        <v>221</v>
      </c>
      <c r="C2699" t="s">
        <v>140</v>
      </c>
      <c r="D2699" t="s">
        <v>141</v>
      </c>
      <c r="E2699" t="s">
        <v>81</v>
      </c>
      <c r="F2699">
        <v>0.41260000000000002</v>
      </c>
      <c r="G2699">
        <v>87</v>
      </c>
      <c r="H2699">
        <f t="shared" si="42"/>
        <v>1</v>
      </c>
      <c r="I2699" t="s">
        <v>156</v>
      </c>
      <c r="J2699" t="s">
        <v>52</v>
      </c>
      <c r="K2699" t="s">
        <v>83</v>
      </c>
      <c r="L2699" t="s">
        <v>51</v>
      </c>
      <c r="M2699" t="s">
        <v>71</v>
      </c>
      <c r="N2699" t="s">
        <v>222</v>
      </c>
      <c r="O2699">
        <v>36</v>
      </c>
      <c r="P2699" t="s">
        <v>88</v>
      </c>
    </row>
    <row r="2700" spans="1:16" x14ac:dyDescent="0.2">
      <c r="A2700" t="s">
        <v>220</v>
      </c>
      <c r="B2700" t="s">
        <v>221</v>
      </c>
      <c r="C2700" t="s">
        <v>66</v>
      </c>
      <c r="D2700" t="s">
        <v>66</v>
      </c>
      <c r="E2700" t="s">
        <v>67</v>
      </c>
      <c r="F2700">
        <v>13.884499999999999</v>
      </c>
      <c r="G2700">
        <v>162</v>
      </c>
      <c r="H2700">
        <f t="shared" si="42"/>
        <v>23</v>
      </c>
      <c r="I2700" t="s">
        <v>51</v>
      </c>
      <c r="J2700" t="s">
        <v>52</v>
      </c>
      <c r="K2700" t="s">
        <v>83</v>
      </c>
      <c r="L2700" t="s">
        <v>51</v>
      </c>
      <c r="M2700" t="s">
        <v>84</v>
      </c>
      <c r="N2700" t="s">
        <v>121</v>
      </c>
      <c r="O2700">
        <v>121</v>
      </c>
      <c r="P2700" t="s">
        <v>62</v>
      </c>
    </row>
    <row r="2701" spans="1:16" x14ac:dyDescent="0.2">
      <c r="A2701" t="s">
        <v>232</v>
      </c>
      <c r="B2701" t="s">
        <v>233</v>
      </c>
      <c r="C2701" t="s">
        <v>66</v>
      </c>
      <c r="D2701" t="s">
        <v>66</v>
      </c>
      <c r="E2701" t="s">
        <v>67</v>
      </c>
      <c r="F2701">
        <v>7.8079999999999998</v>
      </c>
      <c r="G2701">
        <v>71</v>
      </c>
      <c r="H2701">
        <f t="shared" si="42"/>
        <v>6</v>
      </c>
      <c r="I2701" t="s">
        <v>99</v>
      </c>
      <c r="J2701" t="s">
        <v>69</v>
      </c>
      <c r="K2701" t="s">
        <v>105</v>
      </c>
      <c r="L2701" t="s">
        <v>51</v>
      </c>
      <c r="M2701" t="s">
        <v>84</v>
      </c>
      <c r="N2701" t="s">
        <v>234</v>
      </c>
      <c r="O2701">
        <v>17</v>
      </c>
      <c r="P2701" t="s">
        <v>88</v>
      </c>
    </row>
    <row r="2702" spans="1:16" x14ac:dyDescent="0.2">
      <c r="A2702" t="s">
        <v>235</v>
      </c>
      <c r="B2702" t="s">
        <v>236</v>
      </c>
      <c r="C2702" t="s">
        <v>45</v>
      </c>
      <c r="D2702" t="s">
        <v>46</v>
      </c>
      <c r="E2702" t="s">
        <v>47</v>
      </c>
      <c r="F2702">
        <v>22.6492</v>
      </c>
      <c r="G2702">
        <v>52</v>
      </c>
      <c r="H2702">
        <f t="shared" si="42"/>
        <v>12</v>
      </c>
      <c r="I2702" t="s">
        <v>99</v>
      </c>
      <c r="J2702" t="s">
        <v>166</v>
      </c>
      <c r="K2702" t="s">
        <v>51</v>
      </c>
      <c r="L2702" t="s">
        <v>51</v>
      </c>
      <c r="M2702" t="s">
        <v>71</v>
      </c>
      <c r="N2702" t="s">
        <v>238</v>
      </c>
      <c r="O2702">
        <v>12</v>
      </c>
      <c r="P2702" t="s">
        <v>88</v>
      </c>
    </row>
    <row r="2703" spans="1:16" x14ac:dyDescent="0.2">
      <c r="A2703" t="s">
        <v>264</v>
      </c>
      <c r="B2703" t="s">
        <v>264</v>
      </c>
      <c r="C2703" t="s">
        <v>128</v>
      </c>
      <c r="D2703" t="s">
        <v>129</v>
      </c>
      <c r="E2703" t="s">
        <v>81</v>
      </c>
      <c r="F2703">
        <v>12.0063</v>
      </c>
      <c r="G2703">
        <v>1639</v>
      </c>
      <c r="H2703">
        <f t="shared" si="42"/>
        <v>197</v>
      </c>
      <c r="I2703" t="s">
        <v>51</v>
      </c>
      <c r="J2703" t="s">
        <v>52</v>
      </c>
      <c r="K2703" t="s">
        <v>51</v>
      </c>
      <c r="L2703" t="s">
        <v>51</v>
      </c>
      <c r="M2703" t="s">
        <v>71</v>
      </c>
      <c r="N2703" t="s">
        <v>265</v>
      </c>
      <c r="O2703">
        <v>11</v>
      </c>
      <c r="P2703" t="s">
        <v>62</v>
      </c>
    </row>
    <row r="2704" spans="1:16" x14ac:dyDescent="0.2">
      <c r="A2704" t="s">
        <v>235</v>
      </c>
      <c r="B2704" t="s">
        <v>236</v>
      </c>
      <c r="C2704" t="s">
        <v>140</v>
      </c>
      <c r="D2704" t="s">
        <v>141</v>
      </c>
      <c r="E2704" t="s">
        <v>81</v>
      </c>
      <c r="F2704">
        <v>0</v>
      </c>
      <c r="G2704">
        <v>212</v>
      </c>
      <c r="H2704">
        <f t="shared" si="42"/>
        <v>0</v>
      </c>
      <c r="I2704" t="s">
        <v>99</v>
      </c>
      <c r="J2704" t="s">
        <v>69</v>
      </c>
      <c r="K2704" t="s">
        <v>105</v>
      </c>
      <c r="L2704" t="s">
        <v>120</v>
      </c>
      <c r="M2704" t="s">
        <v>51</v>
      </c>
      <c r="N2704" t="s">
        <v>238</v>
      </c>
      <c r="O2704">
        <v>12</v>
      </c>
      <c r="P2704" t="s">
        <v>88</v>
      </c>
    </row>
    <row r="2705" spans="1:16" x14ac:dyDescent="0.2">
      <c r="A2705" t="s">
        <v>274</v>
      </c>
      <c r="B2705" t="s">
        <v>275</v>
      </c>
      <c r="C2705" t="s">
        <v>140</v>
      </c>
      <c r="D2705" t="s">
        <v>141</v>
      </c>
      <c r="E2705" t="s">
        <v>81</v>
      </c>
      <c r="F2705">
        <v>0</v>
      </c>
      <c r="G2705">
        <v>37</v>
      </c>
      <c r="H2705">
        <f t="shared" si="42"/>
        <v>0</v>
      </c>
      <c r="I2705" t="s">
        <v>51</v>
      </c>
      <c r="J2705" t="s">
        <v>166</v>
      </c>
      <c r="K2705" t="s">
        <v>51</v>
      </c>
      <c r="L2705" t="s">
        <v>51</v>
      </c>
      <c r="M2705" t="s">
        <v>71</v>
      </c>
      <c r="N2705" t="s">
        <v>112</v>
      </c>
      <c r="O2705">
        <v>127</v>
      </c>
      <c r="P2705" t="s">
        <v>62</v>
      </c>
    </row>
    <row r="2706" spans="1:16" x14ac:dyDescent="0.2">
      <c r="A2706" t="s">
        <v>274</v>
      </c>
      <c r="B2706" t="s">
        <v>275</v>
      </c>
      <c r="C2706" t="s">
        <v>79</v>
      </c>
      <c r="D2706" t="s">
        <v>80</v>
      </c>
      <c r="E2706" t="s">
        <v>81</v>
      </c>
      <c r="F2706">
        <v>37.068899999999999</v>
      </c>
      <c r="G2706">
        <v>34</v>
      </c>
      <c r="H2706">
        <f t="shared" si="42"/>
        <v>13</v>
      </c>
      <c r="I2706" t="s">
        <v>51</v>
      </c>
      <c r="J2706" t="s">
        <v>92</v>
      </c>
      <c r="K2706" t="s">
        <v>53</v>
      </c>
      <c r="L2706" t="s">
        <v>51</v>
      </c>
      <c r="M2706" t="s">
        <v>115</v>
      </c>
      <c r="N2706" t="s">
        <v>72</v>
      </c>
      <c r="O2706">
        <v>128</v>
      </c>
      <c r="P2706" t="s">
        <v>62</v>
      </c>
    </row>
    <row r="2707" spans="1:16" x14ac:dyDescent="0.2">
      <c r="A2707" t="s">
        <v>286</v>
      </c>
      <c r="B2707" t="s">
        <v>287</v>
      </c>
      <c r="C2707" t="s">
        <v>140</v>
      </c>
      <c r="D2707" t="s">
        <v>141</v>
      </c>
      <c r="E2707" t="s">
        <v>81</v>
      </c>
      <c r="F2707">
        <v>7.8680000000000003</v>
      </c>
      <c r="G2707">
        <v>36</v>
      </c>
      <c r="H2707">
        <f t="shared" si="42"/>
        <v>3</v>
      </c>
      <c r="I2707" t="s">
        <v>156</v>
      </c>
      <c r="J2707" t="s">
        <v>69</v>
      </c>
      <c r="K2707" t="s">
        <v>51</v>
      </c>
      <c r="L2707" t="s">
        <v>51</v>
      </c>
      <c r="M2707" t="s">
        <v>215</v>
      </c>
      <c r="N2707" t="s">
        <v>288</v>
      </c>
      <c r="O2707">
        <v>55</v>
      </c>
      <c r="P2707" t="s">
        <v>88</v>
      </c>
    </row>
    <row r="2708" spans="1:16" x14ac:dyDescent="0.2">
      <c r="A2708" t="s">
        <v>220</v>
      </c>
      <c r="B2708" t="s">
        <v>221</v>
      </c>
      <c r="C2708" t="s">
        <v>140</v>
      </c>
      <c r="D2708" t="s">
        <v>141</v>
      </c>
      <c r="E2708" t="s">
        <v>81</v>
      </c>
      <c r="F2708">
        <v>9.7507999999999999</v>
      </c>
      <c r="G2708">
        <v>31</v>
      </c>
      <c r="H2708">
        <f t="shared" si="42"/>
        <v>4</v>
      </c>
      <c r="I2708" t="s">
        <v>51</v>
      </c>
      <c r="J2708" t="s">
        <v>166</v>
      </c>
      <c r="K2708" t="s">
        <v>51</v>
      </c>
      <c r="L2708" t="s">
        <v>120</v>
      </c>
      <c r="M2708" t="s">
        <v>51</v>
      </c>
      <c r="N2708" t="s">
        <v>228</v>
      </c>
      <c r="O2708">
        <v>119</v>
      </c>
      <c r="P2708" t="s">
        <v>62</v>
      </c>
    </row>
    <row r="2709" spans="1:16" x14ac:dyDescent="0.2">
      <c r="A2709" t="s">
        <v>264</v>
      </c>
      <c r="B2709" t="s">
        <v>264</v>
      </c>
      <c r="C2709" t="s">
        <v>140</v>
      </c>
      <c r="D2709" t="s">
        <v>141</v>
      </c>
      <c r="E2709" t="s">
        <v>81</v>
      </c>
      <c r="F2709">
        <v>7.1859999999999999</v>
      </c>
      <c r="G2709">
        <v>93</v>
      </c>
      <c r="H2709">
        <f t="shared" si="42"/>
        <v>7</v>
      </c>
      <c r="I2709" t="s">
        <v>51</v>
      </c>
      <c r="J2709" t="s">
        <v>52</v>
      </c>
      <c r="K2709" t="s">
        <v>70</v>
      </c>
      <c r="L2709" t="s">
        <v>51</v>
      </c>
      <c r="M2709" t="s">
        <v>115</v>
      </c>
      <c r="N2709" t="s">
        <v>265</v>
      </c>
      <c r="O2709">
        <v>11</v>
      </c>
      <c r="P2709" t="s">
        <v>62</v>
      </c>
    </row>
    <row r="2710" spans="1:16" x14ac:dyDescent="0.2">
      <c r="A2710" t="s">
        <v>126</v>
      </c>
      <c r="B2710" t="s">
        <v>127</v>
      </c>
      <c r="C2710" t="s">
        <v>79</v>
      </c>
      <c r="D2710" t="s">
        <v>80</v>
      </c>
      <c r="E2710" t="s">
        <v>81</v>
      </c>
      <c r="F2710">
        <v>44.930700000000002</v>
      </c>
      <c r="G2710">
        <v>85</v>
      </c>
      <c r="H2710">
        <f t="shared" si="42"/>
        <v>39</v>
      </c>
      <c r="I2710" t="s">
        <v>156</v>
      </c>
      <c r="J2710" t="s">
        <v>69</v>
      </c>
      <c r="K2710" t="s">
        <v>105</v>
      </c>
      <c r="L2710" t="s">
        <v>51</v>
      </c>
      <c r="M2710" t="s">
        <v>115</v>
      </c>
      <c r="N2710" t="s">
        <v>131</v>
      </c>
      <c r="O2710">
        <v>23</v>
      </c>
      <c r="P2710" t="s">
        <v>88</v>
      </c>
    </row>
    <row r="2711" spans="1:16" x14ac:dyDescent="0.2">
      <c r="A2711" t="s">
        <v>307</v>
      </c>
      <c r="B2711" t="s">
        <v>308</v>
      </c>
      <c r="C2711" t="s">
        <v>128</v>
      </c>
      <c r="D2711" t="s">
        <v>129</v>
      </c>
      <c r="E2711" t="s">
        <v>81</v>
      </c>
      <c r="F2711">
        <v>30.859000000000002</v>
      </c>
      <c r="G2711">
        <v>45</v>
      </c>
      <c r="H2711">
        <f t="shared" si="42"/>
        <v>14</v>
      </c>
      <c r="I2711" t="s">
        <v>156</v>
      </c>
      <c r="J2711" t="s">
        <v>198</v>
      </c>
      <c r="K2711" t="s">
        <v>51</v>
      </c>
      <c r="L2711" t="s">
        <v>106</v>
      </c>
      <c r="M2711" t="s">
        <v>51</v>
      </c>
      <c r="N2711" t="s">
        <v>136</v>
      </c>
      <c r="O2711">
        <v>104</v>
      </c>
      <c r="P2711" t="s">
        <v>62</v>
      </c>
    </row>
    <row r="2712" spans="1:16" x14ac:dyDescent="0.2">
      <c r="A2712" t="s">
        <v>220</v>
      </c>
      <c r="B2712" t="s">
        <v>221</v>
      </c>
      <c r="C2712" t="s">
        <v>66</v>
      </c>
      <c r="D2712" t="s">
        <v>66</v>
      </c>
      <c r="E2712" t="s">
        <v>67</v>
      </c>
      <c r="F2712">
        <v>12.5162</v>
      </c>
      <c r="G2712">
        <v>43</v>
      </c>
      <c r="H2712">
        <f t="shared" si="42"/>
        <v>6</v>
      </c>
      <c r="I2712" t="s">
        <v>156</v>
      </c>
      <c r="J2712" t="s">
        <v>52</v>
      </c>
      <c r="K2712" t="s">
        <v>105</v>
      </c>
      <c r="L2712" t="s">
        <v>51</v>
      </c>
      <c r="M2712" t="s">
        <v>84</v>
      </c>
      <c r="N2712" t="s">
        <v>121</v>
      </c>
      <c r="O2712">
        <v>121</v>
      </c>
      <c r="P2712" t="s">
        <v>62</v>
      </c>
    </row>
    <row r="2713" spans="1:16" x14ac:dyDescent="0.2">
      <c r="A2713" t="s">
        <v>220</v>
      </c>
      <c r="B2713" t="s">
        <v>221</v>
      </c>
      <c r="C2713" t="s">
        <v>140</v>
      </c>
      <c r="D2713" t="s">
        <v>141</v>
      </c>
      <c r="E2713" t="s">
        <v>81</v>
      </c>
      <c r="F2713">
        <v>3.6332</v>
      </c>
      <c r="G2713">
        <v>40</v>
      </c>
      <c r="H2713">
        <f t="shared" si="42"/>
        <v>2</v>
      </c>
      <c r="I2713" t="s">
        <v>51</v>
      </c>
      <c r="J2713" t="s">
        <v>69</v>
      </c>
      <c r="K2713" t="s">
        <v>105</v>
      </c>
      <c r="L2713" t="s">
        <v>135</v>
      </c>
      <c r="M2713" t="s">
        <v>51</v>
      </c>
      <c r="N2713" t="s">
        <v>121</v>
      </c>
      <c r="O2713">
        <v>121</v>
      </c>
      <c r="P2713" t="s">
        <v>62</v>
      </c>
    </row>
    <row r="2714" spans="1:16" x14ac:dyDescent="0.2">
      <c r="A2714" t="s">
        <v>220</v>
      </c>
      <c r="B2714" t="s">
        <v>221</v>
      </c>
      <c r="C2714" t="s">
        <v>140</v>
      </c>
      <c r="D2714" t="s">
        <v>141</v>
      </c>
      <c r="E2714" t="s">
        <v>81</v>
      </c>
      <c r="F2714">
        <v>0</v>
      </c>
      <c r="G2714">
        <v>129</v>
      </c>
      <c r="H2714">
        <f t="shared" si="42"/>
        <v>0</v>
      </c>
      <c r="I2714" t="s">
        <v>156</v>
      </c>
      <c r="J2714" t="s">
        <v>69</v>
      </c>
      <c r="K2714" t="s">
        <v>105</v>
      </c>
      <c r="L2714" t="s">
        <v>51</v>
      </c>
      <c r="M2714" t="s">
        <v>71</v>
      </c>
      <c r="N2714" t="s">
        <v>121</v>
      </c>
      <c r="O2714">
        <v>121</v>
      </c>
      <c r="P2714" t="s">
        <v>62</v>
      </c>
    </row>
    <row r="2715" spans="1:16" x14ac:dyDescent="0.2">
      <c r="A2715" t="s">
        <v>220</v>
      </c>
      <c r="B2715" t="s">
        <v>221</v>
      </c>
      <c r="C2715" t="s">
        <v>79</v>
      </c>
      <c r="D2715" t="s">
        <v>80</v>
      </c>
      <c r="E2715" t="s">
        <v>81</v>
      </c>
      <c r="F2715">
        <v>27.804600000000001</v>
      </c>
      <c r="G2715">
        <v>32</v>
      </c>
      <c r="H2715">
        <f t="shared" si="42"/>
        <v>9</v>
      </c>
      <c r="I2715" t="s">
        <v>51</v>
      </c>
      <c r="J2715" t="s">
        <v>52</v>
      </c>
      <c r="K2715" t="s">
        <v>53</v>
      </c>
      <c r="L2715" t="s">
        <v>51</v>
      </c>
      <c r="M2715" t="s">
        <v>84</v>
      </c>
      <c r="N2715" t="s">
        <v>150</v>
      </c>
      <c r="O2715">
        <v>116</v>
      </c>
      <c r="P2715" t="s">
        <v>62</v>
      </c>
    </row>
    <row r="2716" spans="1:16" x14ac:dyDescent="0.2">
      <c r="A2716" t="s">
        <v>229</v>
      </c>
      <c r="B2716" t="s">
        <v>230</v>
      </c>
      <c r="C2716" t="s">
        <v>66</v>
      </c>
      <c r="D2716" t="s">
        <v>66</v>
      </c>
      <c r="E2716" t="s">
        <v>67</v>
      </c>
      <c r="F2716">
        <v>10.266299999999999</v>
      </c>
      <c r="G2716">
        <v>101</v>
      </c>
      <c r="H2716">
        <f t="shared" si="42"/>
        <v>11</v>
      </c>
      <c r="I2716" t="s">
        <v>156</v>
      </c>
      <c r="J2716" t="s">
        <v>69</v>
      </c>
      <c r="K2716" t="s">
        <v>105</v>
      </c>
      <c r="L2716" t="s">
        <v>51</v>
      </c>
      <c r="M2716" t="s">
        <v>84</v>
      </c>
      <c r="N2716" t="s">
        <v>231</v>
      </c>
      <c r="O2716">
        <v>37</v>
      </c>
      <c r="P2716" t="s">
        <v>88</v>
      </c>
    </row>
    <row r="2717" spans="1:16" x14ac:dyDescent="0.2">
      <c r="A2717" t="s">
        <v>307</v>
      </c>
      <c r="B2717" t="s">
        <v>308</v>
      </c>
      <c r="C2717" t="s">
        <v>79</v>
      </c>
      <c r="D2717" t="s">
        <v>80</v>
      </c>
      <c r="E2717" t="s">
        <v>81</v>
      </c>
      <c r="F2717">
        <v>13.7949</v>
      </c>
      <c r="G2717">
        <v>150</v>
      </c>
      <c r="H2717">
        <f t="shared" si="42"/>
        <v>21</v>
      </c>
      <c r="I2717" t="s">
        <v>156</v>
      </c>
      <c r="J2717" t="s">
        <v>198</v>
      </c>
      <c r="K2717" t="s">
        <v>51</v>
      </c>
      <c r="L2717" t="s">
        <v>120</v>
      </c>
      <c r="M2717" t="s">
        <v>51</v>
      </c>
      <c r="N2717" t="s">
        <v>205</v>
      </c>
      <c r="O2717">
        <v>103</v>
      </c>
      <c r="P2717" t="s">
        <v>62</v>
      </c>
    </row>
    <row r="2718" spans="1:16" x14ac:dyDescent="0.2">
      <c r="A2718" t="s">
        <v>243</v>
      </c>
      <c r="B2718" t="s">
        <v>244</v>
      </c>
      <c r="C2718" t="s">
        <v>66</v>
      </c>
      <c r="D2718" t="s">
        <v>66</v>
      </c>
      <c r="E2718" t="s">
        <v>67</v>
      </c>
      <c r="F2718">
        <v>9.4713999999999992</v>
      </c>
      <c r="G2718">
        <v>301</v>
      </c>
      <c r="H2718">
        <f t="shared" si="42"/>
        <v>29</v>
      </c>
      <c r="I2718" t="s">
        <v>51</v>
      </c>
      <c r="J2718" t="s">
        <v>69</v>
      </c>
      <c r="K2718" t="s">
        <v>70</v>
      </c>
      <c r="L2718" t="s">
        <v>51</v>
      </c>
      <c r="M2718" t="s">
        <v>51</v>
      </c>
      <c r="N2718" t="s">
        <v>245</v>
      </c>
      <c r="O2718">
        <v>19</v>
      </c>
      <c r="P2718" t="s">
        <v>88</v>
      </c>
    </row>
    <row r="2719" spans="1:16" x14ac:dyDescent="0.2">
      <c r="A2719" t="s">
        <v>172</v>
      </c>
      <c r="B2719" t="s">
        <v>173</v>
      </c>
      <c r="C2719" t="s">
        <v>79</v>
      </c>
      <c r="D2719" t="s">
        <v>80</v>
      </c>
      <c r="E2719" t="s">
        <v>81</v>
      </c>
      <c r="F2719">
        <v>12.5083</v>
      </c>
      <c r="G2719">
        <v>127</v>
      </c>
      <c r="H2719">
        <f t="shared" si="42"/>
        <v>16</v>
      </c>
      <c r="I2719" t="s">
        <v>99</v>
      </c>
      <c r="J2719" t="s">
        <v>69</v>
      </c>
      <c r="K2719" t="s">
        <v>83</v>
      </c>
      <c r="L2719" t="s">
        <v>51</v>
      </c>
      <c r="M2719" t="s">
        <v>51</v>
      </c>
      <c r="N2719" t="s">
        <v>174</v>
      </c>
      <c r="O2719">
        <v>49</v>
      </c>
      <c r="P2719" t="s">
        <v>88</v>
      </c>
    </row>
    <row r="2720" spans="1:16" x14ac:dyDescent="0.2">
      <c r="A2720" t="s">
        <v>169</v>
      </c>
      <c r="B2720" t="s">
        <v>170</v>
      </c>
      <c r="C2720" t="s">
        <v>45</v>
      </c>
      <c r="D2720" t="s">
        <v>46</v>
      </c>
      <c r="E2720" t="s">
        <v>47</v>
      </c>
      <c r="F2720">
        <v>56.532800000000002</v>
      </c>
      <c r="G2720">
        <v>125</v>
      </c>
      <c r="H2720">
        <f t="shared" si="42"/>
        <v>71</v>
      </c>
      <c r="I2720" t="s">
        <v>156</v>
      </c>
      <c r="J2720" t="s">
        <v>92</v>
      </c>
      <c r="K2720" t="s">
        <v>53</v>
      </c>
      <c r="L2720" t="s">
        <v>106</v>
      </c>
      <c r="M2720" t="s">
        <v>51</v>
      </c>
      <c r="N2720" t="s">
        <v>171</v>
      </c>
      <c r="O2720">
        <v>24</v>
      </c>
      <c r="P2720" t="s">
        <v>88</v>
      </c>
    </row>
    <row r="2721" spans="1:16" x14ac:dyDescent="0.2">
      <c r="A2721" t="s">
        <v>235</v>
      </c>
      <c r="B2721" t="s">
        <v>236</v>
      </c>
      <c r="C2721" t="s">
        <v>128</v>
      </c>
      <c r="D2721" t="s">
        <v>129</v>
      </c>
      <c r="E2721" t="s">
        <v>81</v>
      </c>
      <c r="F2721">
        <v>37.076900000000002</v>
      </c>
      <c r="G2721">
        <v>34</v>
      </c>
      <c r="H2721">
        <f t="shared" si="42"/>
        <v>13</v>
      </c>
      <c r="I2721" t="s">
        <v>51</v>
      </c>
      <c r="J2721" t="s">
        <v>52</v>
      </c>
      <c r="K2721" t="s">
        <v>105</v>
      </c>
      <c r="L2721" t="s">
        <v>51</v>
      </c>
      <c r="M2721" t="s">
        <v>115</v>
      </c>
      <c r="N2721" t="s">
        <v>285</v>
      </c>
      <c r="O2721">
        <v>107</v>
      </c>
      <c r="P2721" t="s">
        <v>62</v>
      </c>
    </row>
    <row r="2722" spans="1:16" x14ac:dyDescent="0.2">
      <c r="A2722" t="s">
        <v>209</v>
      </c>
      <c r="B2722" t="s">
        <v>210</v>
      </c>
      <c r="C2722" t="s">
        <v>128</v>
      </c>
      <c r="D2722" t="s">
        <v>129</v>
      </c>
      <c r="E2722" t="s">
        <v>81</v>
      </c>
      <c r="F2722">
        <v>11.619199999999999</v>
      </c>
      <c r="G2722">
        <v>32</v>
      </c>
      <c r="H2722">
        <f t="shared" si="42"/>
        <v>4</v>
      </c>
      <c r="I2722" t="s">
        <v>51</v>
      </c>
      <c r="J2722" t="s">
        <v>198</v>
      </c>
      <c r="K2722" t="s">
        <v>83</v>
      </c>
      <c r="L2722" t="s">
        <v>51</v>
      </c>
      <c r="M2722" t="s">
        <v>71</v>
      </c>
      <c r="N2722" t="s">
        <v>211</v>
      </c>
      <c r="O2722">
        <v>25</v>
      </c>
      <c r="P2722" t="s">
        <v>88</v>
      </c>
    </row>
    <row r="2723" spans="1:16" x14ac:dyDescent="0.2">
      <c r="A2723" t="s">
        <v>339</v>
      </c>
      <c r="B2723" t="s">
        <v>338</v>
      </c>
      <c r="C2723" t="s">
        <v>140</v>
      </c>
      <c r="D2723" t="s">
        <v>141</v>
      </c>
      <c r="E2723" t="s">
        <v>81</v>
      </c>
      <c r="F2723">
        <v>9.4871999999999996</v>
      </c>
      <c r="G2723">
        <v>40</v>
      </c>
      <c r="H2723">
        <f t="shared" si="42"/>
        <v>4</v>
      </c>
      <c r="I2723" t="s">
        <v>99</v>
      </c>
      <c r="J2723" t="s">
        <v>92</v>
      </c>
      <c r="K2723" t="s">
        <v>51</v>
      </c>
      <c r="L2723" t="s">
        <v>51</v>
      </c>
      <c r="M2723" t="s">
        <v>84</v>
      </c>
      <c r="N2723" t="s">
        <v>297</v>
      </c>
      <c r="O2723">
        <v>111</v>
      </c>
      <c r="P2723" t="s">
        <v>62</v>
      </c>
    </row>
    <row r="2724" spans="1:16" x14ac:dyDescent="0.2">
      <c r="A2724" t="s">
        <v>286</v>
      </c>
      <c r="B2724" t="s">
        <v>287</v>
      </c>
      <c r="C2724" t="s">
        <v>66</v>
      </c>
      <c r="D2724" t="s">
        <v>66</v>
      </c>
      <c r="E2724" t="s">
        <v>67</v>
      </c>
      <c r="F2724">
        <v>5.9042000000000003</v>
      </c>
      <c r="G2724">
        <v>96</v>
      </c>
      <c r="H2724">
        <f t="shared" si="42"/>
        <v>6</v>
      </c>
      <c r="I2724" t="s">
        <v>156</v>
      </c>
      <c r="J2724" t="s">
        <v>69</v>
      </c>
      <c r="K2724" t="s">
        <v>70</v>
      </c>
      <c r="L2724" t="s">
        <v>51</v>
      </c>
      <c r="M2724" t="s">
        <v>71</v>
      </c>
      <c r="N2724" t="s">
        <v>288</v>
      </c>
      <c r="O2724">
        <v>55</v>
      </c>
      <c r="P2724" t="s">
        <v>88</v>
      </c>
    </row>
    <row r="2725" spans="1:16" x14ac:dyDescent="0.2">
      <c r="A2725" t="s">
        <v>235</v>
      </c>
      <c r="B2725" t="s">
        <v>236</v>
      </c>
      <c r="C2725" t="s">
        <v>66</v>
      </c>
      <c r="D2725" t="s">
        <v>66</v>
      </c>
      <c r="E2725" t="s">
        <v>67</v>
      </c>
      <c r="F2725">
        <v>18.579799999999999</v>
      </c>
      <c r="G2725">
        <v>42</v>
      </c>
      <c r="H2725">
        <f t="shared" si="42"/>
        <v>8</v>
      </c>
      <c r="I2725" t="s">
        <v>51</v>
      </c>
      <c r="J2725" t="s">
        <v>52</v>
      </c>
      <c r="K2725" t="s">
        <v>105</v>
      </c>
      <c r="L2725" t="s">
        <v>106</v>
      </c>
      <c r="M2725" t="s">
        <v>51</v>
      </c>
      <c r="N2725" t="s">
        <v>285</v>
      </c>
      <c r="O2725">
        <v>107</v>
      </c>
      <c r="P2725" t="s">
        <v>62</v>
      </c>
    </row>
    <row r="2726" spans="1:16" x14ac:dyDescent="0.2">
      <c r="A2726" t="s">
        <v>97</v>
      </c>
      <c r="B2726" t="s">
        <v>98</v>
      </c>
      <c r="C2726" t="s">
        <v>45</v>
      </c>
      <c r="D2726" t="s">
        <v>46</v>
      </c>
      <c r="E2726" t="s">
        <v>47</v>
      </c>
      <c r="F2726">
        <v>21.052900000000001</v>
      </c>
      <c r="G2726">
        <v>122</v>
      </c>
      <c r="H2726">
        <f t="shared" si="42"/>
        <v>26</v>
      </c>
      <c r="I2726" t="s">
        <v>51</v>
      </c>
      <c r="J2726" t="s">
        <v>52</v>
      </c>
      <c r="K2726" t="s">
        <v>53</v>
      </c>
      <c r="L2726" t="s">
        <v>51</v>
      </c>
      <c r="M2726" t="s">
        <v>71</v>
      </c>
      <c r="N2726" t="s">
        <v>291</v>
      </c>
      <c r="O2726">
        <v>115</v>
      </c>
      <c r="P2726" t="s">
        <v>62</v>
      </c>
    </row>
    <row r="2727" spans="1:16" x14ac:dyDescent="0.2">
      <c r="A2727" t="s">
        <v>307</v>
      </c>
      <c r="B2727" t="s">
        <v>308</v>
      </c>
      <c r="C2727" t="s">
        <v>45</v>
      </c>
      <c r="D2727" t="s">
        <v>46</v>
      </c>
      <c r="E2727" t="s">
        <v>47</v>
      </c>
      <c r="F2727">
        <v>38.039000000000001</v>
      </c>
      <c r="G2727">
        <v>68</v>
      </c>
      <c r="H2727">
        <f t="shared" si="42"/>
        <v>26</v>
      </c>
      <c r="I2727" t="s">
        <v>51</v>
      </c>
      <c r="J2727" t="s">
        <v>92</v>
      </c>
      <c r="K2727" t="s">
        <v>105</v>
      </c>
      <c r="L2727" t="s">
        <v>51</v>
      </c>
      <c r="M2727" t="s">
        <v>84</v>
      </c>
      <c r="N2727" t="s">
        <v>309</v>
      </c>
      <c r="O2727">
        <v>6</v>
      </c>
      <c r="P2727" t="s">
        <v>88</v>
      </c>
    </row>
    <row r="2728" spans="1:16" x14ac:dyDescent="0.2">
      <c r="A2728" t="s">
        <v>97</v>
      </c>
      <c r="B2728" t="s">
        <v>98</v>
      </c>
      <c r="C2728" t="s">
        <v>79</v>
      </c>
      <c r="D2728" t="s">
        <v>80</v>
      </c>
      <c r="E2728" t="s">
        <v>81</v>
      </c>
      <c r="F2728">
        <v>15.2141</v>
      </c>
      <c r="G2728">
        <v>72</v>
      </c>
      <c r="H2728">
        <f t="shared" si="42"/>
        <v>11</v>
      </c>
      <c r="I2728" t="s">
        <v>51</v>
      </c>
      <c r="J2728" t="s">
        <v>52</v>
      </c>
      <c r="K2728" t="s">
        <v>51</v>
      </c>
      <c r="L2728" t="s">
        <v>51</v>
      </c>
      <c r="M2728" t="s">
        <v>84</v>
      </c>
      <c r="N2728" t="s">
        <v>100</v>
      </c>
      <c r="O2728">
        <v>26</v>
      </c>
      <c r="P2728" t="s">
        <v>88</v>
      </c>
    </row>
    <row r="2729" spans="1:16" x14ac:dyDescent="0.2">
      <c r="A2729" t="s">
        <v>212</v>
      </c>
      <c r="B2729" t="s">
        <v>213</v>
      </c>
      <c r="C2729" t="s">
        <v>66</v>
      </c>
      <c r="D2729" t="s">
        <v>66</v>
      </c>
      <c r="E2729" t="s">
        <v>67</v>
      </c>
      <c r="F2729">
        <v>6.1955</v>
      </c>
      <c r="G2729">
        <v>230</v>
      </c>
      <c r="H2729">
        <f t="shared" si="42"/>
        <v>15</v>
      </c>
      <c r="I2729" t="s">
        <v>99</v>
      </c>
      <c r="J2729" t="s">
        <v>69</v>
      </c>
      <c r="K2729" t="s">
        <v>51</v>
      </c>
      <c r="L2729" t="s">
        <v>51</v>
      </c>
      <c r="M2729" t="s">
        <v>84</v>
      </c>
      <c r="N2729" t="s">
        <v>214</v>
      </c>
      <c r="O2729">
        <v>9</v>
      </c>
      <c r="P2729" t="s">
        <v>88</v>
      </c>
    </row>
    <row r="2730" spans="1:16" x14ac:dyDescent="0.2">
      <c r="A2730" t="s">
        <v>307</v>
      </c>
      <c r="B2730" t="s">
        <v>308</v>
      </c>
      <c r="C2730" t="s">
        <v>45</v>
      </c>
      <c r="D2730" t="s">
        <v>46</v>
      </c>
      <c r="E2730" t="s">
        <v>47</v>
      </c>
      <c r="F2730">
        <v>41.672600000000003</v>
      </c>
      <c r="G2730">
        <v>110</v>
      </c>
      <c r="H2730">
        <f t="shared" si="42"/>
        <v>46</v>
      </c>
      <c r="I2730" t="s">
        <v>156</v>
      </c>
      <c r="J2730" t="s">
        <v>92</v>
      </c>
      <c r="K2730" t="s">
        <v>105</v>
      </c>
      <c r="L2730" t="s">
        <v>51</v>
      </c>
      <c r="M2730" t="s">
        <v>51</v>
      </c>
      <c r="N2730" t="s">
        <v>309</v>
      </c>
      <c r="O2730">
        <v>6</v>
      </c>
      <c r="P2730" t="s">
        <v>88</v>
      </c>
    </row>
    <row r="2731" spans="1:16" x14ac:dyDescent="0.2">
      <c r="A2731" t="s">
        <v>319</v>
      </c>
      <c r="B2731" t="s">
        <v>320</v>
      </c>
      <c r="C2731" t="s">
        <v>128</v>
      </c>
      <c r="D2731" t="s">
        <v>129</v>
      </c>
      <c r="E2731" t="s">
        <v>81</v>
      </c>
      <c r="F2731">
        <v>8.8314000000000004</v>
      </c>
      <c r="G2731">
        <v>675</v>
      </c>
      <c r="H2731">
        <f t="shared" si="42"/>
        <v>60</v>
      </c>
      <c r="I2731" t="s">
        <v>99</v>
      </c>
      <c r="J2731" t="s">
        <v>69</v>
      </c>
      <c r="K2731" t="s">
        <v>51</v>
      </c>
      <c r="L2731" t="s">
        <v>120</v>
      </c>
      <c r="M2731" t="s">
        <v>51</v>
      </c>
      <c r="N2731" t="s">
        <v>321</v>
      </c>
      <c r="O2731">
        <v>38</v>
      </c>
      <c r="P2731" t="s">
        <v>88</v>
      </c>
    </row>
    <row r="2732" spans="1:16" x14ac:dyDescent="0.2">
      <c r="A2732" t="s">
        <v>274</v>
      </c>
      <c r="B2732" t="s">
        <v>275</v>
      </c>
      <c r="C2732" t="s">
        <v>45</v>
      </c>
      <c r="D2732" t="s">
        <v>46</v>
      </c>
      <c r="E2732" t="s">
        <v>47</v>
      </c>
      <c r="F2732">
        <v>28.358899999999998</v>
      </c>
      <c r="G2732">
        <v>48</v>
      </c>
      <c r="H2732">
        <f t="shared" si="42"/>
        <v>14</v>
      </c>
      <c r="I2732" t="s">
        <v>51</v>
      </c>
      <c r="J2732" t="s">
        <v>52</v>
      </c>
      <c r="K2732" t="s">
        <v>70</v>
      </c>
      <c r="L2732" t="s">
        <v>51</v>
      </c>
      <c r="M2732" t="s">
        <v>84</v>
      </c>
      <c r="N2732" t="s">
        <v>72</v>
      </c>
      <c r="O2732">
        <v>128</v>
      </c>
      <c r="P2732" t="s">
        <v>62</v>
      </c>
    </row>
    <row r="2733" spans="1:16" x14ac:dyDescent="0.2">
      <c r="A2733" t="s">
        <v>274</v>
      </c>
      <c r="B2733" t="s">
        <v>275</v>
      </c>
      <c r="C2733" t="s">
        <v>66</v>
      </c>
      <c r="D2733" t="s">
        <v>66</v>
      </c>
      <c r="E2733" t="s">
        <v>67</v>
      </c>
      <c r="F2733">
        <v>6.9783999999999997</v>
      </c>
      <c r="G2733">
        <v>89</v>
      </c>
      <c r="H2733">
        <f t="shared" si="42"/>
        <v>7</v>
      </c>
      <c r="I2733" t="s">
        <v>51</v>
      </c>
      <c r="J2733" t="s">
        <v>69</v>
      </c>
      <c r="K2733" t="s">
        <v>51</v>
      </c>
      <c r="L2733" t="s">
        <v>51</v>
      </c>
      <c r="M2733" t="s">
        <v>84</v>
      </c>
      <c r="N2733" t="s">
        <v>72</v>
      </c>
      <c r="O2733">
        <v>128</v>
      </c>
      <c r="P2733" t="s">
        <v>62</v>
      </c>
    </row>
    <row r="2734" spans="1:16" x14ac:dyDescent="0.2">
      <c r="A2734" t="s">
        <v>169</v>
      </c>
      <c r="B2734" t="s">
        <v>170</v>
      </c>
      <c r="C2734" t="s">
        <v>66</v>
      </c>
      <c r="D2734" t="s">
        <v>66</v>
      </c>
      <c r="E2734" t="s">
        <v>67</v>
      </c>
      <c r="F2734">
        <v>12.961</v>
      </c>
      <c r="G2734">
        <v>33</v>
      </c>
      <c r="H2734">
        <f t="shared" si="42"/>
        <v>5</v>
      </c>
      <c r="I2734" t="s">
        <v>99</v>
      </c>
      <c r="J2734" t="s">
        <v>52</v>
      </c>
      <c r="K2734" t="s">
        <v>70</v>
      </c>
      <c r="L2734" t="s">
        <v>120</v>
      </c>
      <c r="M2734" t="s">
        <v>51</v>
      </c>
      <c r="N2734" t="s">
        <v>116</v>
      </c>
      <c r="O2734">
        <v>113</v>
      </c>
      <c r="P2734" t="s">
        <v>62</v>
      </c>
    </row>
    <row r="2735" spans="1:16" x14ac:dyDescent="0.2">
      <c r="A2735" t="s">
        <v>316</v>
      </c>
      <c r="B2735" t="s">
        <v>317</v>
      </c>
      <c r="C2735" t="s">
        <v>45</v>
      </c>
      <c r="D2735" t="s">
        <v>46</v>
      </c>
      <c r="E2735" t="s">
        <v>47</v>
      </c>
      <c r="F2735">
        <v>20.0197</v>
      </c>
      <c r="G2735">
        <v>167</v>
      </c>
      <c r="H2735">
        <f t="shared" si="42"/>
        <v>34</v>
      </c>
      <c r="I2735" t="s">
        <v>99</v>
      </c>
      <c r="J2735" t="s">
        <v>69</v>
      </c>
      <c r="K2735" t="s">
        <v>105</v>
      </c>
      <c r="L2735" t="s">
        <v>51</v>
      </c>
      <c r="M2735" t="s">
        <v>51</v>
      </c>
      <c r="N2735" t="s">
        <v>318</v>
      </c>
      <c r="O2735">
        <v>47</v>
      </c>
      <c r="P2735" t="s">
        <v>88</v>
      </c>
    </row>
    <row r="2736" spans="1:16" x14ac:dyDescent="0.2">
      <c r="A2736" t="s">
        <v>220</v>
      </c>
      <c r="B2736" t="s">
        <v>221</v>
      </c>
      <c r="C2736" t="s">
        <v>45</v>
      </c>
      <c r="D2736" t="s">
        <v>46</v>
      </c>
      <c r="E2736" t="s">
        <v>47</v>
      </c>
      <c r="F2736">
        <v>31.542200000000001</v>
      </c>
      <c r="G2736">
        <v>93</v>
      </c>
      <c r="H2736">
        <f t="shared" si="42"/>
        <v>30</v>
      </c>
      <c r="I2736" t="s">
        <v>51</v>
      </c>
      <c r="J2736" t="s">
        <v>92</v>
      </c>
      <c r="K2736" t="s">
        <v>70</v>
      </c>
      <c r="L2736" t="s">
        <v>120</v>
      </c>
      <c r="M2736" t="s">
        <v>51</v>
      </c>
      <c r="N2736" t="s">
        <v>228</v>
      </c>
      <c r="O2736">
        <v>119</v>
      </c>
      <c r="P2736" t="s">
        <v>62</v>
      </c>
    </row>
    <row r="2737" spans="1:16" x14ac:dyDescent="0.2">
      <c r="A2737" t="s">
        <v>235</v>
      </c>
      <c r="B2737" t="s">
        <v>236</v>
      </c>
      <c r="C2737" t="s">
        <v>45</v>
      </c>
      <c r="D2737" t="s">
        <v>46</v>
      </c>
      <c r="E2737" t="s">
        <v>47</v>
      </c>
      <c r="F2737">
        <v>40.7776</v>
      </c>
      <c r="G2737">
        <v>34</v>
      </c>
      <c r="H2737">
        <f t="shared" si="42"/>
        <v>14</v>
      </c>
      <c r="I2737" t="s">
        <v>51</v>
      </c>
      <c r="J2737" t="s">
        <v>198</v>
      </c>
      <c r="K2737" t="s">
        <v>53</v>
      </c>
      <c r="L2737" t="s">
        <v>120</v>
      </c>
      <c r="M2737" t="s">
        <v>51</v>
      </c>
      <c r="N2737" t="s">
        <v>285</v>
      </c>
      <c r="O2737">
        <v>107</v>
      </c>
      <c r="P2737" t="s">
        <v>62</v>
      </c>
    </row>
    <row r="2738" spans="1:16" x14ac:dyDescent="0.2">
      <c r="A2738" t="s">
        <v>313</v>
      </c>
      <c r="B2738" t="s">
        <v>314</v>
      </c>
      <c r="C2738" t="s">
        <v>128</v>
      </c>
      <c r="D2738" t="s">
        <v>129</v>
      </c>
      <c r="E2738" t="s">
        <v>81</v>
      </c>
      <c r="F2738">
        <v>4.7622</v>
      </c>
      <c r="G2738">
        <v>47</v>
      </c>
      <c r="H2738">
        <f t="shared" si="42"/>
        <v>3</v>
      </c>
      <c r="I2738" t="s">
        <v>99</v>
      </c>
      <c r="J2738" t="s">
        <v>92</v>
      </c>
      <c r="K2738" t="s">
        <v>70</v>
      </c>
      <c r="L2738" t="s">
        <v>120</v>
      </c>
      <c r="M2738" t="s">
        <v>51</v>
      </c>
      <c r="N2738" t="s">
        <v>315</v>
      </c>
      <c r="O2738">
        <v>40</v>
      </c>
      <c r="P2738" t="s">
        <v>88</v>
      </c>
    </row>
    <row r="2739" spans="1:16" x14ac:dyDescent="0.2">
      <c r="A2739" t="s">
        <v>193</v>
      </c>
      <c r="B2739" t="s">
        <v>194</v>
      </c>
      <c r="C2739" t="s">
        <v>128</v>
      </c>
      <c r="D2739" t="s">
        <v>129</v>
      </c>
      <c r="E2739" t="s">
        <v>81</v>
      </c>
      <c r="F2739">
        <v>40.797800000000002</v>
      </c>
      <c r="G2739">
        <v>171</v>
      </c>
      <c r="H2739">
        <f t="shared" si="42"/>
        <v>70</v>
      </c>
      <c r="I2739" t="s">
        <v>156</v>
      </c>
      <c r="J2739" t="s">
        <v>69</v>
      </c>
      <c r="K2739" t="s">
        <v>53</v>
      </c>
      <c r="L2739" t="s">
        <v>51</v>
      </c>
      <c r="M2739" t="s">
        <v>215</v>
      </c>
      <c r="N2739" t="s">
        <v>196</v>
      </c>
      <c r="O2739">
        <v>50</v>
      </c>
      <c r="P2739" t="s">
        <v>88</v>
      </c>
    </row>
    <row r="2740" spans="1:16" x14ac:dyDescent="0.2">
      <c r="A2740" t="s">
        <v>145</v>
      </c>
      <c r="B2740" t="s">
        <v>146</v>
      </c>
      <c r="C2740" t="s">
        <v>140</v>
      </c>
      <c r="D2740" t="s">
        <v>141</v>
      </c>
      <c r="E2740" t="s">
        <v>81</v>
      </c>
      <c r="F2740">
        <v>5.7263999999999999</v>
      </c>
      <c r="G2740">
        <v>124</v>
      </c>
      <c r="H2740">
        <f t="shared" si="42"/>
        <v>8</v>
      </c>
      <c r="I2740" t="s">
        <v>156</v>
      </c>
      <c r="J2740" t="s">
        <v>69</v>
      </c>
      <c r="K2740" t="s">
        <v>105</v>
      </c>
      <c r="L2740" t="s">
        <v>51</v>
      </c>
      <c r="M2740" t="s">
        <v>51</v>
      </c>
      <c r="N2740" t="s">
        <v>147</v>
      </c>
      <c r="O2740">
        <v>5</v>
      </c>
      <c r="P2740" t="s">
        <v>88</v>
      </c>
    </row>
    <row r="2741" spans="1:16" x14ac:dyDescent="0.2">
      <c r="A2741" t="s">
        <v>151</v>
      </c>
      <c r="B2741" t="s">
        <v>152</v>
      </c>
      <c r="C2741" t="s">
        <v>128</v>
      </c>
      <c r="D2741" t="s">
        <v>129</v>
      </c>
      <c r="E2741" t="s">
        <v>81</v>
      </c>
      <c r="F2741">
        <v>9.4542000000000002</v>
      </c>
      <c r="G2741">
        <v>126</v>
      </c>
      <c r="H2741">
        <f t="shared" si="42"/>
        <v>12</v>
      </c>
      <c r="I2741" t="s">
        <v>156</v>
      </c>
      <c r="J2741" t="s">
        <v>69</v>
      </c>
      <c r="K2741" t="s">
        <v>70</v>
      </c>
      <c r="L2741" t="s">
        <v>51</v>
      </c>
      <c r="M2741" t="s">
        <v>71</v>
      </c>
      <c r="N2741" t="s">
        <v>153</v>
      </c>
      <c r="O2741">
        <v>21</v>
      </c>
      <c r="P2741" t="s">
        <v>88</v>
      </c>
    </row>
    <row r="2742" spans="1:16" x14ac:dyDescent="0.2">
      <c r="A2742" t="s">
        <v>169</v>
      </c>
      <c r="B2742" t="s">
        <v>170</v>
      </c>
      <c r="C2742" t="s">
        <v>79</v>
      </c>
      <c r="D2742" t="s">
        <v>80</v>
      </c>
      <c r="E2742" t="s">
        <v>81</v>
      </c>
      <c r="F2742">
        <v>18.183900000000001</v>
      </c>
      <c r="G2742">
        <v>1342</v>
      </c>
      <c r="H2742">
        <f t="shared" si="42"/>
        <v>245</v>
      </c>
      <c r="I2742" t="s">
        <v>51</v>
      </c>
      <c r="J2742" t="s">
        <v>92</v>
      </c>
      <c r="K2742" t="s">
        <v>70</v>
      </c>
      <c r="L2742" t="s">
        <v>120</v>
      </c>
      <c r="M2742" t="s">
        <v>51</v>
      </c>
      <c r="N2742" t="s">
        <v>171</v>
      </c>
      <c r="O2742">
        <v>24</v>
      </c>
      <c r="P2742" t="s">
        <v>88</v>
      </c>
    </row>
    <row r="2743" spans="1:16" x14ac:dyDescent="0.2">
      <c r="A2743" t="s">
        <v>232</v>
      </c>
      <c r="B2743" t="s">
        <v>233</v>
      </c>
      <c r="C2743" t="s">
        <v>45</v>
      </c>
      <c r="D2743" t="s">
        <v>46</v>
      </c>
      <c r="E2743" t="s">
        <v>47</v>
      </c>
      <c r="F2743">
        <v>37.096400000000003</v>
      </c>
      <c r="G2743">
        <v>890</v>
      </c>
      <c r="H2743">
        <f t="shared" si="42"/>
        <v>331</v>
      </c>
      <c r="I2743" t="s">
        <v>51</v>
      </c>
      <c r="J2743" t="s">
        <v>92</v>
      </c>
      <c r="K2743" t="s">
        <v>51</v>
      </c>
      <c r="L2743" t="s">
        <v>51</v>
      </c>
      <c r="M2743" t="s">
        <v>51</v>
      </c>
      <c r="N2743" t="s">
        <v>248</v>
      </c>
      <c r="O2743">
        <v>112</v>
      </c>
      <c r="P2743" t="s">
        <v>62</v>
      </c>
    </row>
    <row r="2744" spans="1:16" x14ac:dyDescent="0.2">
      <c r="A2744" t="s">
        <v>232</v>
      </c>
      <c r="B2744" t="s">
        <v>233</v>
      </c>
      <c r="C2744" t="s">
        <v>140</v>
      </c>
      <c r="D2744" t="s">
        <v>141</v>
      </c>
      <c r="E2744" t="s">
        <v>81</v>
      </c>
      <c r="F2744">
        <v>7.3254999999999999</v>
      </c>
      <c r="G2744">
        <v>65</v>
      </c>
      <c r="H2744">
        <f t="shared" si="42"/>
        <v>5</v>
      </c>
      <c r="I2744" t="s">
        <v>51</v>
      </c>
      <c r="J2744" t="s">
        <v>52</v>
      </c>
      <c r="K2744" t="s">
        <v>51</v>
      </c>
      <c r="L2744" t="s">
        <v>106</v>
      </c>
      <c r="M2744" t="s">
        <v>51</v>
      </c>
      <c r="N2744" t="s">
        <v>248</v>
      </c>
      <c r="O2744">
        <v>112</v>
      </c>
      <c r="P2744" t="s">
        <v>62</v>
      </c>
    </row>
    <row r="2745" spans="1:16" x14ac:dyDescent="0.2">
      <c r="A2745" t="s">
        <v>235</v>
      </c>
      <c r="B2745" t="s">
        <v>236</v>
      </c>
      <c r="C2745" t="s">
        <v>140</v>
      </c>
      <c r="D2745" t="s">
        <v>141</v>
      </c>
      <c r="E2745" t="s">
        <v>81</v>
      </c>
      <c r="F2745">
        <v>0</v>
      </c>
      <c r="G2745">
        <v>134</v>
      </c>
      <c r="H2745">
        <f t="shared" si="42"/>
        <v>0</v>
      </c>
      <c r="I2745" t="s">
        <v>99</v>
      </c>
      <c r="J2745" t="s">
        <v>92</v>
      </c>
      <c r="K2745" t="s">
        <v>70</v>
      </c>
      <c r="L2745" t="s">
        <v>120</v>
      </c>
      <c r="M2745" t="s">
        <v>51</v>
      </c>
      <c r="N2745" t="s">
        <v>279</v>
      </c>
      <c r="O2745">
        <v>108</v>
      </c>
      <c r="P2745" t="s">
        <v>62</v>
      </c>
    </row>
    <row r="2746" spans="1:16" x14ac:dyDescent="0.2">
      <c r="A2746" t="s">
        <v>190</v>
      </c>
      <c r="B2746" t="s">
        <v>191</v>
      </c>
      <c r="C2746" t="s">
        <v>128</v>
      </c>
      <c r="D2746" t="s">
        <v>129</v>
      </c>
      <c r="E2746" t="s">
        <v>81</v>
      </c>
      <c r="F2746">
        <v>7.8620000000000001</v>
      </c>
      <c r="G2746">
        <v>57</v>
      </c>
      <c r="H2746">
        <f t="shared" si="42"/>
        <v>5</v>
      </c>
      <c r="I2746" t="s">
        <v>156</v>
      </c>
      <c r="J2746" t="s">
        <v>92</v>
      </c>
      <c r="K2746" t="s">
        <v>83</v>
      </c>
      <c r="L2746" t="s">
        <v>120</v>
      </c>
      <c r="M2746" t="s">
        <v>51</v>
      </c>
      <c r="N2746" t="s">
        <v>192</v>
      </c>
      <c r="O2746">
        <v>42</v>
      </c>
      <c r="P2746" t="s">
        <v>88</v>
      </c>
    </row>
    <row r="2747" spans="1:16" x14ac:dyDescent="0.2">
      <c r="A2747" t="s">
        <v>286</v>
      </c>
      <c r="B2747" t="s">
        <v>287</v>
      </c>
      <c r="C2747" t="s">
        <v>45</v>
      </c>
      <c r="D2747" t="s">
        <v>46</v>
      </c>
      <c r="E2747" t="s">
        <v>47</v>
      </c>
      <c r="F2747">
        <v>56.470599999999997</v>
      </c>
      <c r="G2747">
        <v>32</v>
      </c>
      <c r="H2747">
        <f t="shared" si="42"/>
        <v>19</v>
      </c>
      <c r="I2747" t="s">
        <v>51</v>
      </c>
      <c r="J2747" t="s">
        <v>69</v>
      </c>
      <c r="K2747" t="s">
        <v>105</v>
      </c>
      <c r="L2747" t="s">
        <v>106</v>
      </c>
      <c r="M2747" t="s">
        <v>51</v>
      </c>
      <c r="N2747" t="s">
        <v>288</v>
      </c>
      <c r="O2747">
        <v>55</v>
      </c>
      <c r="P2747" t="s">
        <v>88</v>
      </c>
    </row>
    <row r="2748" spans="1:16" x14ac:dyDescent="0.2">
      <c r="A2748" t="s">
        <v>274</v>
      </c>
      <c r="B2748" t="s">
        <v>275</v>
      </c>
      <c r="C2748" t="s">
        <v>45</v>
      </c>
      <c r="D2748" t="s">
        <v>46</v>
      </c>
      <c r="E2748" t="s">
        <v>47</v>
      </c>
      <c r="F2748">
        <v>16.0913</v>
      </c>
      <c r="G2748">
        <v>52</v>
      </c>
      <c r="H2748">
        <f t="shared" si="42"/>
        <v>9</v>
      </c>
      <c r="I2748" t="s">
        <v>99</v>
      </c>
      <c r="J2748" t="s">
        <v>69</v>
      </c>
      <c r="K2748" t="s">
        <v>70</v>
      </c>
      <c r="L2748" t="s">
        <v>51</v>
      </c>
      <c r="M2748" t="s">
        <v>71</v>
      </c>
      <c r="N2748" t="s">
        <v>276</v>
      </c>
      <c r="O2748">
        <v>48</v>
      </c>
      <c r="P2748" t="s">
        <v>88</v>
      </c>
    </row>
    <row r="2749" spans="1:16" x14ac:dyDescent="0.2">
      <c r="A2749" t="s">
        <v>307</v>
      </c>
      <c r="B2749" t="s">
        <v>308</v>
      </c>
      <c r="C2749" t="s">
        <v>79</v>
      </c>
      <c r="D2749" t="s">
        <v>80</v>
      </c>
      <c r="E2749" t="s">
        <v>81</v>
      </c>
      <c r="F2749">
        <v>3.9365999999999999</v>
      </c>
      <c r="G2749">
        <v>54</v>
      </c>
      <c r="H2749">
        <f t="shared" si="42"/>
        <v>3</v>
      </c>
      <c r="I2749" t="s">
        <v>99</v>
      </c>
      <c r="J2749" t="s">
        <v>198</v>
      </c>
      <c r="K2749" t="s">
        <v>105</v>
      </c>
      <c r="L2749" t="s">
        <v>120</v>
      </c>
      <c r="M2749" t="s">
        <v>51</v>
      </c>
      <c r="N2749" t="s">
        <v>208</v>
      </c>
      <c r="O2749">
        <v>101</v>
      </c>
      <c r="P2749" t="s">
        <v>62</v>
      </c>
    </row>
    <row r="2750" spans="1:16" x14ac:dyDescent="0.2">
      <c r="A2750" t="s">
        <v>220</v>
      </c>
      <c r="B2750" t="s">
        <v>221</v>
      </c>
      <c r="C2750" t="s">
        <v>66</v>
      </c>
      <c r="D2750" t="s">
        <v>66</v>
      </c>
      <c r="E2750" t="s">
        <v>67</v>
      </c>
      <c r="F2750">
        <v>13.093500000000001</v>
      </c>
      <c r="G2750">
        <v>47</v>
      </c>
      <c r="H2750">
        <f t="shared" si="42"/>
        <v>7</v>
      </c>
      <c r="I2750" t="s">
        <v>99</v>
      </c>
      <c r="J2750" t="s">
        <v>69</v>
      </c>
      <c r="K2750" t="s">
        <v>83</v>
      </c>
      <c r="L2750" t="s">
        <v>51</v>
      </c>
      <c r="M2750" t="s">
        <v>84</v>
      </c>
      <c r="N2750" t="s">
        <v>121</v>
      </c>
      <c r="O2750">
        <v>121</v>
      </c>
      <c r="P2750" t="s">
        <v>62</v>
      </c>
    </row>
    <row r="2751" spans="1:16" x14ac:dyDescent="0.2">
      <c r="A2751" t="s">
        <v>220</v>
      </c>
      <c r="B2751" t="s">
        <v>221</v>
      </c>
      <c r="C2751" t="s">
        <v>79</v>
      </c>
      <c r="D2751" t="s">
        <v>80</v>
      </c>
      <c r="E2751" t="s">
        <v>81</v>
      </c>
      <c r="F2751">
        <v>55.860100000000003</v>
      </c>
      <c r="G2751">
        <v>40</v>
      </c>
      <c r="H2751">
        <f t="shared" si="42"/>
        <v>23</v>
      </c>
      <c r="I2751" t="s">
        <v>156</v>
      </c>
      <c r="J2751" t="s">
        <v>69</v>
      </c>
      <c r="K2751" t="s">
        <v>53</v>
      </c>
      <c r="L2751" t="s">
        <v>106</v>
      </c>
      <c r="M2751" t="s">
        <v>51</v>
      </c>
      <c r="N2751" t="s">
        <v>222</v>
      </c>
      <c r="O2751">
        <v>36</v>
      </c>
      <c r="P2751" t="s">
        <v>88</v>
      </c>
    </row>
    <row r="2752" spans="1:16" x14ac:dyDescent="0.2">
      <c r="A2752" t="s">
        <v>339</v>
      </c>
      <c r="B2752" t="s">
        <v>338</v>
      </c>
      <c r="C2752" t="s">
        <v>79</v>
      </c>
      <c r="D2752" t="s">
        <v>80</v>
      </c>
      <c r="E2752" t="s">
        <v>81</v>
      </c>
      <c r="F2752">
        <v>18.157900000000001</v>
      </c>
      <c r="G2752">
        <v>587</v>
      </c>
      <c r="H2752">
        <f t="shared" si="42"/>
        <v>107</v>
      </c>
      <c r="I2752" t="s">
        <v>156</v>
      </c>
      <c r="J2752" t="s">
        <v>52</v>
      </c>
      <c r="K2752" t="s">
        <v>51</v>
      </c>
      <c r="L2752" t="s">
        <v>51</v>
      </c>
      <c r="M2752" t="s">
        <v>51</v>
      </c>
      <c r="N2752" t="s">
        <v>297</v>
      </c>
      <c r="O2752">
        <v>111</v>
      </c>
      <c r="P2752" t="s">
        <v>62</v>
      </c>
    </row>
    <row r="2753" spans="1:16" x14ac:dyDescent="0.2">
      <c r="A2753" t="s">
        <v>313</v>
      </c>
      <c r="B2753" t="s">
        <v>314</v>
      </c>
      <c r="C2753" t="s">
        <v>128</v>
      </c>
      <c r="D2753" t="s">
        <v>129</v>
      </c>
      <c r="E2753" t="s">
        <v>81</v>
      </c>
      <c r="F2753">
        <v>10.3207</v>
      </c>
      <c r="G2753">
        <v>121</v>
      </c>
      <c r="H2753">
        <f t="shared" si="42"/>
        <v>13</v>
      </c>
      <c r="I2753" t="s">
        <v>51</v>
      </c>
      <c r="J2753" t="s">
        <v>69</v>
      </c>
      <c r="K2753" t="s">
        <v>105</v>
      </c>
      <c r="L2753" t="s">
        <v>51</v>
      </c>
      <c r="M2753" t="s">
        <v>84</v>
      </c>
      <c r="N2753" t="s">
        <v>315</v>
      </c>
      <c r="O2753">
        <v>40</v>
      </c>
      <c r="P2753" t="s">
        <v>88</v>
      </c>
    </row>
    <row r="2754" spans="1:16" x14ac:dyDescent="0.2">
      <c r="A2754" t="s">
        <v>145</v>
      </c>
      <c r="B2754" t="s">
        <v>146</v>
      </c>
      <c r="C2754" t="s">
        <v>45</v>
      </c>
      <c r="D2754" t="s">
        <v>46</v>
      </c>
      <c r="E2754" t="s">
        <v>47</v>
      </c>
      <c r="F2754">
        <v>40.430900000000001</v>
      </c>
      <c r="G2754">
        <v>50</v>
      </c>
      <c r="H2754">
        <f t="shared" si="42"/>
        <v>21</v>
      </c>
      <c r="I2754" t="s">
        <v>51</v>
      </c>
      <c r="J2754" t="s">
        <v>52</v>
      </c>
      <c r="K2754" t="s">
        <v>53</v>
      </c>
      <c r="L2754" t="s">
        <v>51</v>
      </c>
      <c r="M2754" t="s">
        <v>84</v>
      </c>
      <c r="N2754" t="s">
        <v>147</v>
      </c>
      <c r="O2754">
        <v>5</v>
      </c>
      <c r="P2754" t="s">
        <v>88</v>
      </c>
    </row>
    <row r="2755" spans="1:16" x14ac:dyDescent="0.2">
      <c r="A2755" t="s">
        <v>220</v>
      </c>
      <c r="B2755" t="s">
        <v>221</v>
      </c>
      <c r="C2755" t="s">
        <v>79</v>
      </c>
      <c r="D2755" t="s">
        <v>80</v>
      </c>
      <c r="E2755" t="s">
        <v>81</v>
      </c>
      <c r="F2755">
        <v>3.5878999999999999</v>
      </c>
      <c r="G2755">
        <v>71</v>
      </c>
      <c r="H2755">
        <f t="shared" ref="H2755:H2818" si="43">ROUNDUP(F2755*G2755/100,0)</f>
        <v>3</v>
      </c>
      <c r="I2755" t="s">
        <v>99</v>
      </c>
      <c r="J2755" t="s">
        <v>69</v>
      </c>
      <c r="K2755" t="s">
        <v>83</v>
      </c>
      <c r="L2755" t="s">
        <v>51</v>
      </c>
      <c r="M2755" t="s">
        <v>71</v>
      </c>
      <c r="N2755" t="s">
        <v>222</v>
      </c>
      <c r="O2755">
        <v>36</v>
      </c>
      <c r="P2755" t="s">
        <v>88</v>
      </c>
    </row>
    <row r="2756" spans="1:16" x14ac:dyDescent="0.2">
      <c r="A2756" t="s">
        <v>229</v>
      </c>
      <c r="B2756" t="s">
        <v>230</v>
      </c>
      <c r="C2756" t="s">
        <v>128</v>
      </c>
      <c r="D2756" t="s">
        <v>129</v>
      </c>
      <c r="E2756" t="s">
        <v>81</v>
      </c>
      <c r="F2756">
        <v>40.641399999999997</v>
      </c>
      <c r="G2756">
        <v>32</v>
      </c>
      <c r="H2756">
        <f t="shared" si="43"/>
        <v>14</v>
      </c>
      <c r="I2756" t="s">
        <v>156</v>
      </c>
      <c r="J2756" t="s">
        <v>92</v>
      </c>
      <c r="K2756" t="s">
        <v>51</v>
      </c>
      <c r="L2756" t="s">
        <v>106</v>
      </c>
      <c r="M2756" t="s">
        <v>51</v>
      </c>
      <c r="N2756" t="s">
        <v>231</v>
      </c>
      <c r="O2756">
        <v>37</v>
      </c>
      <c r="P2756" t="s">
        <v>88</v>
      </c>
    </row>
    <row r="2757" spans="1:16" x14ac:dyDescent="0.2">
      <c r="A2757" t="s">
        <v>274</v>
      </c>
      <c r="B2757" t="s">
        <v>275</v>
      </c>
      <c r="C2757" t="s">
        <v>66</v>
      </c>
      <c r="D2757" t="s">
        <v>66</v>
      </c>
      <c r="E2757" t="s">
        <v>67</v>
      </c>
      <c r="F2757">
        <v>10.4892</v>
      </c>
      <c r="G2757">
        <v>145</v>
      </c>
      <c r="H2757">
        <f t="shared" si="43"/>
        <v>16</v>
      </c>
      <c r="I2757" t="s">
        <v>51</v>
      </c>
      <c r="J2757" t="s">
        <v>92</v>
      </c>
      <c r="K2757" t="s">
        <v>83</v>
      </c>
      <c r="L2757" t="s">
        <v>51</v>
      </c>
      <c r="M2757" t="s">
        <v>84</v>
      </c>
      <c r="N2757" t="s">
        <v>72</v>
      </c>
      <c r="O2757">
        <v>128</v>
      </c>
      <c r="P2757" t="s">
        <v>62</v>
      </c>
    </row>
    <row r="2758" spans="1:16" x14ac:dyDescent="0.2">
      <c r="A2758" t="s">
        <v>235</v>
      </c>
      <c r="B2758" t="s">
        <v>236</v>
      </c>
      <c r="C2758" t="s">
        <v>66</v>
      </c>
      <c r="D2758" t="s">
        <v>66</v>
      </c>
      <c r="E2758" t="s">
        <v>67</v>
      </c>
      <c r="F2758">
        <v>7.3456999999999999</v>
      </c>
      <c r="G2758">
        <v>37</v>
      </c>
      <c r="H2758">
        <f t="shared" si="43"/>
        <v>3</v>
      </c>
      <c r="I2758" t="s">
        <v>51</v>
      </c>
      <c r="J2758" t="s">
        <v>92</v>
      </c>
      <c r="K2758" t="s">
        <v>83</v>
      </c>
      <c r="L2758" t="s">
        <v>51</v>
      </c>
      <c r="M2758" t="s">
        <v>84</v>
      </c>
      <c r="N2758" t="s">
        <v>183</v>
      </c>
      <c r="O2758">
        <v>106</v>
      </c>
      <c r="P2758" t="s">
        <v>62</v>
      </c>
    </row>
    <row r="2759" spans="1:16" x14ac:dyDescent="0.2">
      <c r="A2759" t="s">
        <v>138</v>
      </c>
      <c r="B2759" t="s">
        <v>139</v>
      </c>
      <c r="C2759" t="s">
        <v>45</v>
      </c>
      <c r="D2759" t="s">
        <v>46</v>
      </c>
      <c r="E2759" t="s">
        <v>47</v>
      </c>
      <c r="F2759">
        <v>18.724699999999999</v>
      </c>
      <c r="G2759">
        <v>88</v>
      </c>
      <c r="H2759">
        <f t="shared" si="43"/>
        <v>17</v>
      </c>
      <c r="I2759" t="s">
        <v>99</v>
      </c>
      <c r="J2759" t="s">
        <v>69</v>
      </c>
      <c r="K2759" t="s">
        <v>105</v>
      </c>
      <c r="L2759" t="s">
        <v>120</v>
      </c>
      <c r="M2759" t="s">
        <v>51</v>
      </c>
      <c r="N2759" t="s">
        <v>143</v>
      </c>
      <c r="O2759">
        <v>32</v>
      </c>
      <c r="P2759" t="s">
        <v>88</v>
      </c>
    </row>
    <row r="2760" spans="1:16" x14ac:dyDescent="0.2">
      <c r="A2760" t="s">
        <v>220</v>
      </c>
      <c r="B2760" t="s">
        <v>221</v>
      </c>
      <c r="C2760" t="s">
        <v>140</v>
      </c>
      <c r="D2760" t="s">
        <v>141</v>
      </c>
      <c r="E2760" t="s">
        <v>81</v>
      </c>
      <c r="F2760">
        <v>8.1105</v>
      </c>
      <c r="G2760">
        <v>85</v>
      </c>
      <c r="H2760">
        <f t="shared" si="43"/>
        <v>7</v>
      </c>
      <c r="I2760" t="s">
        <v>99</v>
      </c>
      <c r="J2760" t="s">
        <v>92</v>
      </c>
      <c r="K2760" t="s">
        <v>51</v>
      </c>
      <c r="L2760" t="s">
        <v>51</v>
      </c>
      <c r="M2760" t="s">
        <v>84</v>
      </c>
      <c r="N2760" t="s">
        <v>228</v>
      </c>
      <c r="O2760">
        <v>119</v>
      </c>
      <c r="P2760" t="s">
        <v>62</v>
      </c>
    </row>
    <row r="2761" spans="1:16" x14ac:dyDescent="0.2">
      <c r="A2761" t="s">
        <v>264</v>
      </c>
      <c r="B2761" t="s">
        <v>264</v>
      </c>
      <c r="C2761" t="s">
        <v>79</v>
      </c>
      <c r="D2761" t="s">
        <v>80</v>
      </c>
      <c r="E2761" t="s">
        <v>81</v>
      </c>
      <c r="F2761">
        <v>12.820499999999999</v>
      </c>
      <c r="G2761">
        <v>39</v>
      </c>
      <c r="H2761">
        <f t="shared" si="43"/>
        <v>5</v>
      </c>
      <c r="I2761" t="s">
        <v>99</v>
      </c>
      <c r="J2761" t="s">
        <v>69</v>
      </c>
      <c r="K2761" t="s">
        <v>53</v>
      </c>
      <c r="L2761" t="s">
        <v>51</v>
      </c>
      <c r="M2761" t="s">
        <v>84</v>
      </c>
      <c r="N2761" t="s">
        <v>265</v>
      </c>
      <c r="O2761">
        <v>11</v>
      </c>
      <c r="P2761" t="s">
        <v>62</v>
      </c>
    </row>
    <row r="2762" spans="1:16" x14ac:dyDescent="0.2">
      <c r="A2762" t="s">
        <v>232</v>
      </c>
      <c r="B2762" t="s">
        <v>233</v>
      </c>
      <c r="C2762" t="s">
        <v>66</v>
      </c>
      <c r="D2762" t="s">
        <v>66</v>
      </c>
      <c r="E2762" t="s">
        <v>67</v>
      </c>
      <c r="F2762">
        <v>44.2134</v>
      </c>
      <c r="G2762">
        <v>32</v>
      </c>
      <c r="H2762">
        <f t="shared" si="43"/>
        <v>15</v>
      </c>
      <c r="I2762" t="s">
        <v>156</v>
      </c>
      <c r="J2762" t="s">
        <v>52</v>
      </c>
      <c r="K2762" t="s">
        <v>51</v>
      </c>
      <c r="L2762" t="s">
        <v>51</v>
      </c>
      <c r="M2762" t="s">
        <v>195</v>
      </c>
      <c r="N2762" t="s">
        <v>234</v>
      </c>
      <c r="O2762">
        <v>17</v>
      </c>
      <c r="P2762" t="s">
        <v>88</v>
      </c>
    </row>
    <row r="2763" spans="1:16" x14ac:dyDescent="0.2">
      <c r="A2763" t="s">
        <v>187</v>
      </c>
      <c r="B2763" t="s">
        <v>188</v>
      </c>
      <c r="C2763" t="s">
        <v>128</v>
      </c>
      <c r="D2763" t="s">
        <v>129</v>
      </c>
      <c r="E2763" t="s">
        <v>81</v>
      </c>
      <c r="F2763">
        <v>12.9217</v>
      </c>
      <c r="G2763">
        <v>162</v>
      </c>
      <c r="H2763">
        <f t="shared" si="43"/>
        <v>21</v>
      </c>
      <c r="I2763" t="s">
        <v>99</v>
      </c>
      <c r="J2763" t="s">
        <v>69</v>
      </c>
      <c r="K2763" t="s">
        <v>53</v>
      </c>
      <c r="L2763" t="s">
        <v>120</v>
      </c>
      <c r="M2763" t="s">
        <v>51</v>
      </c>
      <c r="N2763" t="s">
        <v>189</v>
      </c>
      <c r="O2763">
        <v>54</v>
      </c>
      <c r="P2763" t="s">
        <v>88</v>
      </c>
    </row>
    <row r="2764" spans="1:16" x14ac:dyDescent="0.2">
      <c r="A2764" t="s">
        <v>232</v>
      </c>
      <c r="B2764" t="s">
        <v>233</v>
      </c>
      <c r="C2764" t="s">
        <v>79</v>
      </c>
      <c r="D2764" t="s">
        <v>80</v>
      </c>
      <c r="E2764" t="s">
        <v>81</v>
      </c>
      <c r="F2764">
        <v>17.055</v>
      </c>
      <c r="G2764">
        <v>169</v>
      </c>
      <c r="H2764">
        <f t="shared" si="43"/>
        <v>29</v>
      </c>
      <c r="I2764" t="s">
        <v>51</v>
      </c>
      <c r="J2764" t="s">
        <v>52</v>
      </c>
      <c r="K2764" t="s">
        <v>105</v>
      </c>
      <c r="L2764" t="s">
        <v>51</v>
      </c>
      <c r="M2764" t="s">
        <v>51</v>
      </c>
      <c r="N2764" t="s">
        <v>248</v>
      </c>
      <c r="O2764">
        <v>112</v>
      </c>
      <c r="P2764" t="s">
        <v>62</v>
      </c>
    </row>
    <row r="2765" spans="1:16" x14ac:dyDescent="0.2">
      <c r="A2765" t="s">
        <v>229</v>
      </c>
      <c r="B2765" t="s">
        <v>230</v>
      </c>
      <c r="C2765" t="s">
        <v>79</v>
      </c>
      <c r="D2765" t="s">
        <v>80</v>
      </c>
      <c r="E2765" t="s">
        <v>81</v>
      </c>
      <c r="F2765">
        <v>22.974399999999999</v>
      </c>
      <c r="G2765">
        <v>117</v>
      </c>
      <c r="H2765">
        <f t="shared" si="43"/>
        <v>27</v>
      </c>
      <c r="I2765" t="s">
        <v>51</v>
      </c>
      <c r="J2765" t="s">
        <v>69</v>
      </c>
      <c r="K2765" t="s">
        <v>70</v>
      </c>
      <c r="L2765" t="s">
        <v>51</v>
      </c>
      <c r="M2765" t="s">
        <v>84</v>
      </c>
      <c r="N2765" t="s">
        <v>231</v>
      </c>
      <c r="O2765">
        <v>37</v>
      </c>
      <c r="P2765" t="s">
        <v>88</v>
      </c>
    </row>
    <row r="2766" spans="1:16" x14ac:dyDescent="0.2">
      <c r="A2766" t="s">
        <v>193</v>
      </c>
      <c r="B2766" t="s">
        <v>194</v>
      </c>
      <c r="C2766" t="s">
        <v>45</v>
      </c>
      <c r="D2766" t="s">
        <v>46</v>
      </c>
      <c r="E2766" t="s">
        <v>47</v>
      </c>
      <c r="F2766">
        <v>25.878299999999999</v>
      </c>
      <c r="G2766">
        <v>4084</v>
      </c>
      <c r="H2766">
        <f t="shared" si="43"/>
        <v>1057</v>
      </c>
      <c r="I2766" t="s">
        <v>51</v>
      </c>
      <c r="J2766" t="s">
        <v>69</v>
      </c>
      <c r="K2766" t="s">
        <v>53</v>
      </c>
      <c r="L2766" t="s">
        <v>51</v>
      </c>
      <c r="M2766" t="s">
        <v>51</v>
      </c>
      <c r="N2766" t="s">
        <v>196</v>
      </c>
      <c r="O2766">
        <v>50</v>
      </c>
      <c r="P2766" t="s">
        <v>88</v>
      </c>
    </row>
    <row r="2767" spans="1:16" x14ac:dyDescent="0.2">
      <c r="A2767" t="s">
        <v>193</v>
      </c>
      <c r="B2767" t="s">
        <v>194</v>
      </c>
      <c r="C2767" t="s">
        <v>66</v>
      </c>
      <c r="D2767" t="s">
        <v>66</v>
      </c>
      <c r="E2767" t="s">
        <v>67</v>
      </c>
      <c r="F2767">
        <v>37.414499999999997</v>
      </c>
      <c r="G2767">
        <v>50</v>
      </c>
      <c r="H2767">
        <f t="shared" si="43"/>
        <v>19</v>
      </c>
      <c r="I2767" t="s">
        <v>156</v>
      </c>
      <c r="J2767" t="s">
        <v>166</v>
      </c>
      <c r="K2767" t="s">
        <v>51</v>
      </c>
      <c r="L2767" t="s">
        <v>51</v>
      </c>
      <c r="M2767" t="s">
        <v>215</v>
      </c>
      <c r="N2767" t="s">
        <v>196</v>
      </c>
      <c r="O2767">
        <v>50</v>
      </c>
      <c r="P2767" t="s">
        <v>88</v>
      </c>
    </row>
    <row r="2768" spans="1:16" x14ac:dyDescent="0.2">
      <c r="A2768" t="s">
        <v>220</v>
      </c>
      <c r="B2768" t="s">
        <v>221</v>
      </c>
      <c r="C2768" t="s">
        <v>66</v>
      </c>
      <c r="D2768" t="s">
        <v>66</v>
      </c>
      <c r="E2768" t="s">
        <v>67</v>
      </c>
      <c r="F2768">
        <v>9.4786000000000001</v>
      </c>
      <c r="G2768">
        <v>314</v>
      </c>
      <c r="H2768">
        <f t="shared" si="43"/>
        <v>30</v>
      </c>
      <c r="I2768" t="s">
        <v>156</v>
      </c>
      <c r="J2768" t="s">
        <v>92</v>
      </c>
      <c r="K2768" t="s">
        <v>83</v>
      </c>
      <c r="L2768" t="s">
        <v>120</v>
      </c>
      <c r="M2768" t="s">
        <v>51</v>
      </c>
      <c r="N2768" t="s">
        <v>222</v>
      </c>
      <c r="O2768">
        <v>36</v>
      </c>
      <c r="P2768" t="s">
        <v>88</v>
      </c>
    </row>
    <row r="2769" spans="1:16" x14ac:dyDescent="0.2">
      <c r="A2769" t="s">
        <v>220</v>
      </c>
      <c r="B2769" t="s">
        <v>221</v>
      </c>
      <c r="C2769" t="s">
        <v>79</v>
      </c>
      <c r="D2769" t="s">
        <v>80</v>
      </c>
      <c r="E2769" t="s">
        <v>81</v>
      </c>
      <c r="F2769">
        <v>16.4725</v>
      </c>
      <c r="G2769">
        <v>46</v>
      </c>
      <c r="H2769">
        <f t="shared" si="43"/>
        <v>8</v>
      </c>
      <c r="I2769" t="s">
        <v>99</v>
      </c>
      <c r="J2769" t="s">
        <v>92</v>
      </c>
      <c r="K2769" t="s">
        <v>70</v>
      </c>
      <c r="L2769" t="s">
        <v>51</v>
      </c>
      <c r="M2769" t="s">
        <v>71</v>
      </c>
      <c r="N2769" t="s">
        <v>54</v>
      </c>
      <c r="O2769">
        <v>117</v>
      </c>
      <c r="P2769" t="s">
        <v>62</v>
      </c>
    </row>
    <row r="2770" spans="1:16" x14ac:dyDescent="0.2">
      <c r="A2770" t="s">
        <v>229</v>
      </c>
      <c r="B2770" t="s">
        <v>230</v>
      </c>
      <c r="C2770" t="s">
        <v>45</v>
      </c>
      <c r="D2770" t="s">
        <v>46</v>
      </c>
      <c r="E2770" t="s">
        <v>47</v>
      </c>
      <c r="F2770">
        <v>61.457700000000003</v>
      </c>
      <c r="G2770">
        <v>98</v>
      </c>
      <c r="H2770">
        <f t="shared" si="43"/>
        <v>61</v>
      </c>
      <c r="I2770" t="s">
        <v>51</v>
      </c>
      <c r="J2770" t="s">
        <v>69</v>
      </c>
      <c r="K2770" t="s">
        <v>51</v>
      </c>
      <c r="L2770" t="s">
        <v>161</v>
      </c>
      <c r="M2770" t="s">
        <v>51</v>
      </c>
      <c r="N2770" t="s">
        <v>231</v>
      </c>
      <c r="O2770">
        <v>37</v>
      </c>
      <c r="P2770" t="s">
        <v>88</v>
      </c>
    </row>
    <row r="2771" spans="1:16" x14ac:dyDescent="0.2">
      <c r="A2771" t="s">
        <v>307</v>
      </c>
      <c r="B2771" t="s">
        <v>308</v>
      </c>
      <c r="C2771" t="s">
        <v>128</v>
      </c>
      <c r="D2771" t="s">
        <v>129</v>
      </c>
      <c r="E2771" t="s">
        <v>81</v>
      </c>
      <c r="F2771">
        <v>9.3648000000000007</v>
      </c>
      <c r="G2771">
        <v>258</v>
      </c>
      <c r="H2771">
        <f t="shared" si="43"/>
        <v>25</v>
      </c>
      <c r="I2771" t="s">
        <v>51</v>
      </c>
      <c r="J2771" t="s">
        <v>92</v>
      </c>
      <c r="K2771" t="s">
        <v>51</v>
      </c>
      <c r="L2771" t="s">
        <v>51</v>
      </c>
      <c r="M2771" t="s">
        <v>71</v>
      </c>
      <c r="N2771" t="s">
        <v>136</v>
      </c>
      <c r="O2771">
        <v>104</v>
      </c>
      <c r="P2771" t="s">
        <v>62</v>
      </c>
    </row>
    <row r="2772" spans="1:16" x14ac:dyDescent="0.2">
      <c r="A2772" t="s">
        <v>232</v>
      </c>
      <c r="B2772" t="s">
        <v>233</v>
      </c>
      <c r="C2772" t="s">
        <v>66</v>
      </c>
      <c r="D2772" t="s">
        <v>66</v>
      </c>
      <c r="E2772" t="s">
        <v>67</v>
      </c>
      <c r="F2772">
        <v>5.1444000000000001</v>
      </c>
      <c r="G2772">
        <v>66</v>
      </c>
      <c r="H2772">
        <f t="shared" si="43"/>
        <v>4</v>
      </c>
      <c r="I2772" t="s">
        <v>51</v>
      </c>
      <c r="J2772" t="s">
        <v>198</v>
      </c>
      <c r="K2772" t="s">
        <v>105</v>
      </c>
      <c r="L2772" t="s">
        <v>120</v>
      </c>
      <c r="M2772" t="s">
        <v>51</v>
      </c>
      <c r="N2772" t="s">
        <v>234</v>
      </c>
      <c r="O2772">
        <v>17</v>
      </c>
      <c r="P2772" t="s">
        <v>88</v>
      </c>
    </row>
    <row r="2773" spans="1:16" x14ac:dyDescent="0.2">
      <c r="A2773" t="s">
        <v>235</v>
      </c>
      <c r="B2773" t="s">
        <v>236</v>
      </c>
      <c r="C2773" t="s">
        <v>66</v>
      </c>
      <c r="D2773" t="s">
        <v>66</v>
      </c>
      <c r="E2773" t="s">
        <v>67</v>
      </c>
      <c r="F2773">
        <v>4.0815000000000001</v>
      </c>
      <c r="G2773">
        <v>88</v>
      </c>
      <c r="H2773">
        <f t="shared" si="43"/>
        <v>4</v>
      </c>
      <c r="I2773" t="s">
        <v>51</v>
      </c>
      <c r="J2773" t="s">
        <v>69</v>
      </c>
      <c r="K2773" t="s">
        <v>70</v>
      </c>
      <c r="L2773" t="s">
        <v>51</v>
      </c>
      <c r="M2773" t="s">
        <v>71</v>
      </c>
      <c r="N2773" t="s">
        <v>177</v>
      </c>
      <c r="O2773">
        <v>110</v>
      </c>
      <c r="P2773" t="s">
        <v>62</v>
      </c>
    </row>
    <row r="2774" spans="1:16" x14ac:dyDescent="0.2">
      <c r="A2774" t="s">
        <v>220</v>
      </c>
      <c r="B2774" t="s">
        <v>221</v>
      </c>
      <c r="C2774" t="s">
        <v>45</v>
      </c>
      <c r="D2774" t="s">
        <v>46</v>
      </c>
      <c r="E2774" t="s">
        <v>47</v>
      </c>
      <c r="F2774">
        <v>28.343</v>
      </c>
      <c r="G2774">
        <v>33</v>
      </c>
      <c r="H2774">
        <f t="shared" si="43"/>
        <v>10</v>
      </c>
      <c r="I2774" t="s">
        <v>99</v>
      </c>
      <c r="J2774" t="s">
        <v>52</v>
      </c>
      <c r="K2774" t="s">
        <v>51</v>
      </c>
      <c r="L2774" t="s">
        <v>135</v>
      </c>
      <c r="M2774" t="s">
        <v>51</v>
      </c>
      <c r="N2774" t="s">
        <v>54</v>
      </c>
      <c r="O2774">
        <v>117</v>
      </c>
      <c r="P2774" t="s">
        <v>62</v>
      </c>
    </row>
    <row r="2775" spans="1:16" x14ac:dyDescent="0.2">
      <c r="A2775" t="s">
        <v>307</v>
      </c>
      <c r="B2775" t="s">
        <v>308</v>
      </c>
      <c r="C2775" t="s">
        <v>79</v>
      </c>
      <c r="D2775" t="s">
        <v>80</v>
      </c>
      <c r="E2775" t="s">
        <v>81</v>
      </c>
      <c r="F2775">
        <v>11.3063</v>
      </c>
      <c r="G2775">
        <v>91</v>
      </c>
      <c r="H2775">
        <f t="shared" si="43"/>
        <v>11</v>
      </c>
      <c r="I2775" t="s">
        <v>51</v>
      </c>
      <c r="J2775" t="s">
        <v>69</v>
      </c>
      <c r="K2775" t="s">
        <v>51</v>
      </c>
      <c r="L2775" t="s">
        <v>120</v>
      </c>
      <c r="M2775" t="s">
        <v>51</v>
      </c>
      <c r="N2775" t="s">
        <v>208</v>
      </c>
      <c r="O2775">
        <v>101</v>
      </c>
      <c r="P2775" t="s">
        <v>62</v>
      </c>
    </row>
    <row r="2776" spans="1:16" x14ac:dyDescent="0.2">
      <c r="A2776" t="s">
        <v>103</v>
      </c>
      <c r="B2776" t="s">
        <v>104</v>
      </c>
      <c r="C2776" t="s">
        <v>79</v>
      </c>
      <c r="D2776" t="s">
        <v>80</v>
      </c>
      <c r="E2776" t="s">
        <v>81</v>
      </c>
      <c r="F2776">
        <v>41.071899999999999</v>
      </c>
      <c r="G2776">
        <v>41</v>
      </c>
      <c r="H2776">
        <f t="shared" si="43"/>
        <v>17</v>
      </c>
      <c r="I2776" t="s">
        <v>51</v>
      </c>
      <c r="J2776" t="s">
        <v>92</v>
      </c>
      <c r="K2776" t="s">
        <v>105</v>
      </c>
      <c r="L2776" t="s">
        <v>51</v>
      </c>
      <c r="M2776" t="s">
        <v>195</v>
      </c>
      <c r="N2776" t="s">
        <v>107</v>
      </c>
      <c r="O2776">
        <v>35</v>
      </c>
      <c r="P2776" t="s">
        <v>88</v>
      </c>
    </row>
    <row r="2777" spans="1:16" x14ac:dyDescent="0.2">
      <c r="A2777" t="s">
        <v>235</v>
      </c>
      <c r="B2777" t="s">
        <v>236</v>
      </c>
      <c r="C2777" t="s">
        <v>128</v>
      </c>
      <c r="D2777" t="s">
        <v>129</v>
      </c>
      <c r="E2777" t="s">
        <v>81</v>
      </c>
      <c r="F2777">
        <v>0</v>
      </c>
      <c r="G2777">
        <v>55</v>
      </c>
      <c r="H2777">
        <f t="shared" si="43"/>
        <v>0</v>
      </c>
      <c r="I2777" t="s">
        <v>99</v>
      </c>
      <c r="J2777" t="s">
        <v>52</v>
      </c>
      <c r="K2777" t="s">
        <v>70</v>
      </c>
      <c r="L2777" t="s">
        <v>51</v>
      </c>
      <c r="M2777" t="s">
        <v>71</v>
      </c>
      <c r="N2777" t="s">
        <v>238</v>
      </c>
      <c r="O2777">
        <v>12</v>
      </c>
      <c r="P2777" t="s">
        <v>88</v>
      </c>
    </row>
    <row r="2778" spans="1:16" x14ac:dyDescent="0.2">
      <c r="A2778" t="s">
        <v>307</v>
      </c>
      <c r="B2778" t="s">
        <v>308</v>
      </c>
      <c r="C2778" t="s">
        <v>79</v>
      </c>
      <c r="D2778" t="s">
        <v>80</v>
      </c>
      <c r="E2778" t="s">
        <v>81</v>
      </c>
      <c r="F2778">
        <v>12.815</v>
      </c>
      <c r="G2778">
        <v>259</v>
      </c>
      <c r="H2778">
        <f t="shared" si="43"/>
        <v>34</v>
      </c>
      <c r="I2778" t="s">
        <v>51</v>
      </c>
      <c r="J2778" t="s">
        <v>92</v>
      </c>
      <c r="K2778" t="s">
        <v>53</v>
      </c>
      <c r="L2778" t="s">
        <v>51</v>
      </c>
      <c r="M2778" t="s">
        <v>51</v>
      </c>
      <c r="N2778" t="s">
        <v>205</v>
      </c>
      <c r="O2778">
        <v>103</v>
      </c>
      <c r="P2778" t="s">
        <v>62</v>
      </c>
    </row>
    <row r="2779" spans="1:16" x14ac:dyDescent="0.2">
      <c r="A2779" t="s">
        <v>307</v>
      </c>
      <c r="B2779" t="s">
        <v>308</v>
      </c>
      <c r="C2779" t="s">
        <v>79</v>
      </c>
      <c r="D2779" t="s">
        <v>80</v>
      </c>
      <c r="E2779" t="s">
        <v>81</v>
      </c>
      <c r="F2779">
        <v>18.594200000000001</v>
      </c>
      <c r="G2779">
        <v>40</v>
      </c>
      <c r="H2779">
        <f t="shared" si="43"/>
        <v>8</v>
      </c>
      <c r="I2779" t="s">
        <v>156</v>
      </c>
      <c r="J2779" t="s">
        <v>69</v>
      </c>
      <c r="K2779" t="s">
        <v>51</v>
      </c>
      <c r="L2779" t="s">
        <v>51</v>
      </c>
      <c r="M2779" t="s">
        <v>84</v>
      </c>
      <c r="N2779" t="s">
        <v>205</v>
      </c>
      <c r="O2779">
        <v>103</v>
      </c>
      <c r="P2779" t="s">
        <v>62</v>
      </c>
    </row>
    <row r="2780" spans="1:16" x14ac:dyDescent="0.2">
      <c r="A2780" t="s">
        <v>313</v>
      </c>
      <c r="B2780" t="s">
        <v>314</v>
      </c>
      <c r="C2780" t="s">
        <v>66</v>
      </c>
      <c r="D2780" t="s">
        <v>66</v>
      </c>
      <c r="E2780" t="s">
        <v>67</v>
      </c>
      <c r="F2780">
        <v>14.4407</v>
      </c>
      <c r="G2780">
        <v>51</v>
      </c>
      <c r="H2780">
        <f t="shared" si="43"/>
        <v>8</v>
      </c>
      <c r="I2780" t="s">
        <v>156</v>
      </c>
      <c r="J2780" t="s">
        <v>69</v>
      </c>
      <c r="K2780" t="s">
        <v>105</v>
      </c>
      <c r="L2780" t="s">
        <v>51</v>
      </c>
      <c r="M2780" t="s">
        <v>84</v>
      </c>
      <c r="N2780" t="s">
        <v>315</v>
      </c>
      <c r="O2780">
        <v>40</v>
      </c>
      <c r="P2780" t="s">
        <v>88</v>
      </c>
    </row>
    <row r="2781" spans="1:16" x14ac:dyDescent="0.2">
      <c r="A2781" t="s">
        <v>159</v>
      </c>
      <c r="B2781" t="s">
        <v>160</v>
      </c>
      <c r="C2781" t="s">
        <v>66</v>
      </c>
      <c r="D2781" t="s">
        <v>66</v>
      </c>
      <c r="E2781" t="s">
        <v>67</v>
      </c>
      <c r="F2781">
        <v>12.655099999999999</v>
      </c>
      <c r="G2781">
        <v>222</v>
      </c>
      <c r="H2781">
        <f t="shared" si="43"/>
        <v>29</v>
      </c>
      <c r="I2781" t="s">
        <v>51</v>
      </c>
      <c r="J2781" t="s">
        <v>166</v>
      </c>
      <c r="K2781" t="s">
        <v>70</v>
      </c>
      <c r="L2781" t="s">
        <v>51</v>
      </c>
      <c r="M2781" t="s">
        <v>51</v>
      </c>
      <c r="N2781" t="s">
        <v>162</v>
      </c>
      <c r="O2781">
        <v>15</v>
      </c>
      <c r="P2781" t="s">
        <v>88</v>
      </c>
    </row>
    <row r="2782" spans="1:16" x14ac:dyDescent="0.2">
      <c r="A2782" t="s">
        <v>220</v>
      </c>
      <c r="B2782" t="s">
        <v>221</v>
      </c>
      <c r="C2782" t="s">
        <v>66</v>
      </c>
      <c r="D2782" t="s">
        <v>66</v>
      </c>
      <c r="E2782" t="s">
        <v>67</v>
      </c>
      <c r="F2782">
        <v>7.8673000000000002</v>
      </c>
      <c r="G2782">
        <v>144</v>
      </c>
      <c r="H2782">
        <f t="shared" si="43"/>
        <v>12</v>
      </c>
      <c r="I2782" t="s">
        <v>51</v>
      </c>
      <c r="J2782" t="s">
        <v>52</v>
      </c>
      <c r="K2782" t="s">
        <v>53</v>
      </c>
      <c r="L2782" t="s">
        <v>51</v>
      </c>
      <c r="M2782" t="s">
        <v>71</v>
      </c>
      <c r="N2782" t="s">
        <v>222</v>
      </c>
      <c r="O2782">
        <v>36</v>
      </c>
      <c r="P2782" t="s">
        <v>88</v>
      </c>
    </row>
    <row r="2783" spans="1:16" x14ac:dyDescent="0.2">
      <c r="A2783" t="s">
        <v>251</v>
      </c>
      <c r="B2783" t="s">
        <v>252</v>
      </c>
      <c r="C2783" t="s">
        <v>79</v>
      </c>
      <c r="D2783" t="s">
        <v>80</v>
      </c>
      <c r="E2783" t="s">
        <v>81</v>
      </c>
      <c r="F2783">
        <v>22.5594</v>
      </c>
      <c r="G2783">
        <v>114</v>
      </c>
      <c r="H2783">
        <f t="shared" si="43"/>
        <v>26</v>
      </c>
      <c r="I2783" t="s">
        <v>51</v>
      </c>
      <c r="J2783" t="s">
        <v>69</v>
      </c>
      <c r="K2783" t="s">
        <v>83</v>
      </c>
      <c r="L2783" t="s">
        <v>51</v>
      </c>
      <c r="M2783" t="s">
        <v>51</v>
      </c>
      <c r="N2783" t="s">
        <v>253</v>
      </c>
      <c r="O2783">
        <v>10</v>
      </c>
      <c r="P2783" t="s">
        <v>88</v>
      </c>
    </row>
    <row r="2784" spans="1:16" x14ac:dyDescent="0.2">
      <c r="A2784" t="s">
        <v>97</v>
      </c>
      <c r="B2784" t="s">
        <v>98</v>
      </c>
      <c r="C2784" t="s">
        <v>79</v>
      </c>
      <c r="D2784" t="s">
        <v>80</v>
      </c>
      <c r="E2784" t="s">
        <v>81</v>
      </c>
      <c r="F2784">
        <v>19.9663</v>
      </c>
      <c r="G2784">
        <v>100</v>
      </c>
      <c r="H2784">
        <f t="shared" si="43"/>
        <v>20</v>
      </c>
      <c r="I2784" t="s">
        <v>51</v>
      </c>
      <c r="J2784" t="s">
        <v>52</v>
      </c>
      <c r="K2784" t="s">
        <v>105</v>
      </c>
      <c r="L2784" t="s">
        <v>51</v>
      </c>
      <c r="M2784" t="s">
        <v>71</v>
      </c>
      <c r="N2784" t="s">
        <v>291</v>
      </c>
      <c r="O2784">
        <v>115</v>
      </c>
      <c r="P2784" t="s">
        <v>62</v>
      </c>
    </row>
    <row r="2785" spans="1:16" x14ac:dyDescent="0.2">
      <c r="A2785" t="s">
        <v>193</v>
      </c>
      <c r="B2785" t="s">
        <v>194</v>
      </c>
      <c r="C2785" t="s">
        <v>66</v>
      </c>
      <c r="D2785" t="s">
        <v>66</v>
      </c>
      <c r="E2785" t="s">
        <v>67</v>
      </c>
      <c r="F2785">
        <v>5.2708000000000004</v>
      </c>
      <c r="G2785">
        <v>4424</v>
      </c>
      <c r="H2785">
        <f t="shared" si="43"/>
        <v>234</v>
      </c>
      <c r="I2785" t="s">
        <v>51</v>
      </c>
      <c r="J2785" t="s">
        <v>69</v>
      </c>
      <c r="K2785" t="s">
        <v>70</v>
      </c>
      <c r="L2785" t="s">
        <v>51</v>
      </c>
      <c r="M2785" t="s">
        <v>51</v>
      </c>
      <c r="N2785" t="s">
        <v>196</v>
      </c>
      <c r="O2785">
        <v>50</v>
      </c>
      <c r="P2785" t="s">
        <v>88</v>
      </c>
    </row>
    <row r="2786" spans="1:16" x14ac:dyDescent="0.2">
      <c r="A2786" t="s">
        <v>154</v>
      </c>
      <c r="B2786" t="s">
        <v>155</v>
      </c>
      <c r="C2786" t="s">
        <v>140</v>
      </c>
      <c r="D2786" t="s">
        <v>141</v>
      </c>
      <c r="E2786" t="s">
        <v>81</v>
      </c>
      <c r="F2786">
        <v>5.1928000000000001</v>
      </c>
      <c r="G2786">
        <v>53</v>
      </c>
      <c r="H2786">
        <f t="shared" si="43"/>
        <v>3</v>
      </c>
      <c r="I2786" t="s">
        <v>51</v>
      </c>
      <c r="J2786" t="s">
        <v>69</v>
      </c>
      <c r="K2786" t="s">
        <v>105</v>
      </c>
      <c r="L2786" t="s">
        <v>51</v>
      </c>
      <c r="M2786" t="s">
        <v>84</v>
      </c>
      <c r="N2786" t="s">
        <v>157</v>
      </c>
      <c r="O2786">
        <v>45</v>
      </c>
      <c r="P2786" t="s">
        <v>88</v>
      </c>
    </row>
    <row r="2787" spans="1:16" x14ac:dyDescent="0.2">
      <c r="A2787" t="s">
        <v>235</v>
      </c>
      <c r="B2787" t="s">
        <v>236</v>
      </c>
      <c r="C2787" t="s">
        <v>66</v>
      </c>
      <c r="D2787" t="s">
        <v>66</v>
      </c>
      <c r="E2787" t="s">
        <v>67</v>
      </c>
      <c r="F2787">
        <v>13.285</v>
      </c>
      <c r="G2787">
        <v>127</v>
      </c>
      <c r="H2787">
        <f t="shared" si="43"/>
        <v>17</v>
      </c>
      <c r="I2787" t="s">
        <v>156</v>
      </c>
      <c r="J2787" t="s">
        <v>69</v>
      </c>
      <c r="K2787" t="s">
        <v>83</v>
      </c>
      <c r="L2787" t="s">
        <v>51</v>
      </c>
      <c r="M2787" t="s">
        <v>51</v>
      </c>
      <c r="N2787" t="s">
        <v>285</v>
      </c>
      <c r="O2787">
        <v>107</v>
      </c>
      <c r="P2787" t="s">
        <v>62</v>
      </c>
    </row>
    <row r="2788" spans="1:16" x14ac:dyDescent="0.2">
      <c r="A2788" t="s">
        <v>172</v>
      </c>
      <c r="B2788" t="s">
        <v>173</v>
      </c>
      <c r="C2788" t="s">
        <v>66</v>
      </c>
      <c r="D2788" t="s">
        <v>66</v>
      </c>
      <c r="E2788" t="s">
        <v>67</v>
      </c>
      <c r="F2788">
        <v>8.0008999999999997</v>
      </c>
      <c r="G2788">
        <v>139</v>
      </c>
      <c r="H2788">
        <f t="shared" si="43"/>
        <v>12</v>
      </c>
      <c r="I2788" t="s">
        <v>99</v>
      </c>
      <c r="J2788" t="s">
        <v>69</v>
      </c>
      <c r="K2788" t="s">
        <v>70</v>
      </c>
      <c r="L2788" t="s">
        <v>51</v>
      </c>
      <c r="M2788" t="s">
        <v>51</v>
      </c>
      <c r="N2788" t="s">
        <v>174</v>
      </c>
      <c r="O2788">
        <v>49</v>
      </c>
      <c r="P2788" t="s">
        <v>88</v>
      </c>
    </row>
    <row r="2789" spans="1:16" x14ac:dyDescent="0.2">
      <c r="A2789" t="s">
        <v>235</v>
      </c>
      <c r="B2789" t="s">
        <v>236</v>
      </c>
      <c r="C2789" t="s">
        <v>45</v>
      </c>
      <c r="D2789" t="s">
        <v>46</v>
      </c>
      <c r="E2789" t="s">
        <v>47</v>
      </c>
      <c r="F2789">
        <v>22.8049</v>
      </c>
      <c r="G2789">
        <v>106</v>
      </c>
      <c r="H2789">
        <f t="shared" si="43"/>
        <v>25</v>
      </c>
      <c r="I2789" t="s">
        <v>99</v>
      </c>
      <c r="J2789" t="s">
        <v>92</v>
      </c>
      <c r="K2789" t="s">
        <v>51</v>
      </c>
      <c r="L2789" t="s">
        <v>51</v>
      </c>
      <c r="M2789" t="s">
        <v>71</v>
      </c>
      <c r="N2789" t="s">
        <v>186</v>
      </c>
      <c r="O2789">
        <v>109</v>
      </c>
      <c r="P2789" t="s">
        <v>62</v>
      </c>
    </row>
    <row r="2790" spans="1:16" x14ac:dyDescent="0.2">
      <c r="A2790" t="s">
        <v>235</v>
      </c>
      <c r="B2790" t="s">
        <v>236</v>
      </c>
      <c r="C2790" t="s">
        <v>140</v>
      </c>
      <c r="D2790" t="s">
        <v>141</v>
      </c>
      <c r="E2790" t="s">
        <v>81</v>
      </c>
      <c r="F2790">
        <v>8.5366999999999997</v>
      </c>
      <c r="G2790">
        <v>60</v>
      </c>
      <c r="H2790">
        <f t="shared" si="43"/>
        <v>6</v>
      </c>
      <c r="I2790" t="s">
        <v>51</v>
      </c>
      <c r="J2790" t="s">
        <v>52</v>
      </c>
      <c r="K2790" t="s">
        <v>105</v>
      </c>
      <c r="L2790" t="s">
        <v>120</v>
      </c>
      <c r="M2790" t="s">
        <v>51</v>
      </c>
      <c r="N2790" t="s">
        <v>279</v>
      </c>
      <c r="O2790">
        <v>108</v>
      </c>
      <c r="P2790" t="s">
        <v>62</v>
      </c>
    </row>
    <row r="2791" spans="1:16" x14ac:dyDescent="0.2">
      <c r="A2791" t="s">
        <v>169</v>
      </c>
      <c r="B2791" t="s">
        <v>170</v>
      </c>
      <c r="C2791" t="s">
        <v>45</v>
      </c>
      <c r="D2791" t="s">
        <v>46</v>
      </c>
      <c r="E2791" t="s">
        <v>47</v>
      </c>
      <c r="F2791">
        <v>25.3872</v>
      </c>
      <c r="G2791">
        <v>2553</v>
      </c>
      <c r="H2791">
        <f t="shared" si="43"/>
        <v>649</v>
      </c>
      <c r="I2791" t="s">
        <v>51</v>
      </c>
      <c r="J2791" t="s">
        <v>198</v>
      </c>
      <c r="K2791" t="s">
        <v>51</v>
      </c>
      <c r="L2791" t="s">
        <v>51</v>
      </c>
      <c r="M2791" t="s">
        <v>51</v>
      </c>
      <c r="N2791" t="s">
        <v>171</v>
      </c>
      <c r="O2791">
        <v>24</v>
      </c>
      <c r="P2791" t="s">
        <v>88</v>
      </c>
    </row>
    <row r="2792" spans="1:16" x14ac:dyDescent="0.2">
      <c r="A2792" t="s">
        <v>154</v>
      </c>
      <c r="B2792" t="s">
        <v>155</v>
      </c>
      <c r="C2792" t="s">
        <v>45</v>
      </c>
      <c r="D2792" t="s">
        <v>46</v>
      </c>
      <c r="E2792" t="s">
        <v>47</v>
      </c>
      <c r="F2792">
        <v>89.209800000000001</v>
      </c>
      <c r="G2792">
        <v>35</v>
      </c>
      <c r="H2792">
        <f t="shared" si="43"/>
        <v>32</v>
      </c>
      <c r="I2792" t="s">
        <v>156</v>
      </c>
      <c r="J2792" t="s">
        <v>69</v>
      </c>
      <c r="K2792" t="s">
        <v>51</v>
      </c>
      <c r="L2792" t="s">
        <v>161</v>
      </c>
      <c r="M2792" t="s">
        <v>51</v>
      </c>
      <c r="N2792" t="s">
        <v>157</v>
      </c>
      <c r="O2792">
        <v>45</v>
      </c>
      <c r="P2792" t="s">
        <v>88</v>
      </c>
    </row>
    <row r="2793" spans="1:16" x14ac:dyDescent="0.2">
      <c r="A2793" t="s">
        <v>193</v>
      </c>
      <c r="B2793" t="s">
        <v>194</v>
      </c>
      <c r="C2793" t="s">
        <v>66</v>
      </c>
      <c r="D2793" t="s">
        <v>66</v>
      </c>
      <c r="E2793" t="s">
        <v>67</v>
      </c>
      <c r="F2793">
        <v>16.743099999999998</v>
      </c>
      <c r="G2793">
        <v>1236</v>
      </c>
      <c r="H2793">
        <f t="shared" si="43"/>
        <v>207</v>
      </c>
      <c r="I2793" t="s">
        <v>51</v>
      </c>
      <c r="J2793" t="s">
        <v>69</v>
      </c>
      <c r="K2793" t="s">
        <v>51</v>
      </c>
      <c r="L2793" t="s">
        <v>161</v>
      </c>
      <c r="M2793" t="s">
        <v>51</v>
      </c>
      <c r="N2793" t="s">
        <v>196</v>
      </c>
      <c r="O2793">
        <v>50</v>
      </c>
      <c r="P2793" t="s">
        <v>88</v>
      </c>
    </row>
    <row r="2794" spans="1:16" x14ac:dyDescent="0.2">
      <c r="A2794" t="s">
        <v>235</v>
      </c>
      <c r="B2794" t="s">
        <v>236</v>
      </c>
      <c r="C2794" t="s">
        <v>128</v>
      </c>
      <c r="D2794" t="s">
        <v>129</v>
      </c>
      <c r="E2794" t="s">
        <v>81</v>
      </c>
      <c r="F2794">
        <v>7.8578000000000001</v>
      </c>
      <c r="G2794">
        <v>47</v>
      </c>
      <c r="H2794">
        <f t="shared" si="43"/>
        <v>4</v>
      </c>
      <c r="I2794" t="s">
        <v>99</v>
      </c>
      <c r="J2794" t="s">
        <v>52</v>
      </c>
      <c r="K2794" t="s">
        <v>70</v>
      </c>
      <c r="L2794" t="s">
        <v>51</v>
      </c>
      <c r="M2794" t="s">
        <v>84</v>
      </c>
      <c r="N2794" t="s">
        <v>285</v>
      </c>
      <c r="O2794">
        <v>107</v>
      </c>
      <c r="P2794" t="s">
        <v>62</v>
      </c>
    </row>
    <row r="2795" spans="1:16" x14ac:dyDescent="0.2">
      <c r="A2795" t="s">
        <v>232</v>
      </c>
      <c r="B2795" t="s">
        <v>233</v>
      </c>
      <c r="C2795" t="s">
        <v>45</v>
      </c>
      <c r="D2795" t="s">
        <v>46</v>
      </c>
      <c r="E2795" t="s">
        <v>47</v>
      </c>
      <c r="F2795">
        <v>32.9435</v>
      </c>
      <c r="G2795">
        <v>42</v>
      </c>
      <c r="H2795">
        <f t="shared" si="43"/>
        <v>14</v>
      </c>
      <c r="I2795" t="s">
        <v>51</v>
      </c>
      <c r="J2795" t="s">
        <v>166</v>
      </c>
      <c r="K2795" t="s">
        <v>51</v>
      </c>
      <c r="L2795" t="s">
        <v>120</v>
      </c>
      <c r="M2795" t="s">
        <v>51</v>
      </c>
      <c r="N2795" t="s">
        <v>248</v>
      </c>
      <c r="O2795">
        <v>112</v>
      </c>
      <c r="P2795" t="s">
        <v>62</v>
      </c>
    </row>
    <row r="2796" spans="1:16" x14ac:dyDescent="0.2">
      <c r="A2796" t="s">
        <v>229</v>
      </c>
      <c r="B2796" t="s">
        <v>230</v>
      </c>
      <c r="C2796" t="s">
        <v>128</v>
      </c>
      <c r="D2796" t="s">
        <v>129</v>
      </c>
      <c r="E2796" t="s">
        <v>81</v>
      </c>
      <c r="F2796">
        <v>38.452300000000001</v>
      </c>
      <c r="G2796">
        <v>44</v>
      </c>
      <c r="H2796">
        <f t="shared" si="43"/>
        <v>17</v>
      </c>
      <c r="I2796" t="s">
        <v>51</v>
      </c>
      <c r="J2796" t="s">
        <v>69</v>
      </c>
      <c r="K2796" t="s">
        <v>105</v>
      </c>
      <c r="L2796" t="s">
        <v>106</v>
      </c>
      <c r="M2796" t="s">
        <v>51</v>
      </c>
      <c r="N2796" t="s">
        <v>231</v>
      </c>
      <c r="O2796">
        <v>37</v>
      </c>
      <c r="P2796" t="s">
        <v>88</v>
      </c>
    </row>
    <row r="2797" spans="1:16" x14ac:dyDescent="0.2">
      <c r="A2797" t="s">
        <v>235</v>
      </c>
      <c r="B2797" t="s">
        <v>236</v>
      </c>
      <c r="C2797" t="s">
        <v>45</v>
      </c>
      <c r="D2797" t="s">
        <v>46</v>
      </c>
      <c r="E2797" t="s">
        <v>47</v>
      </c>
      <c r="F2797">
        <v>24.7989</v>
      </c>
      <c r="G2797">
        <v>52</v>
      </c>
      <c r="H2797">
        <f t="shared" si="43"/>
        <v>13</v>
      </c>
      <c r="I2797" t="s">
        <v>51</v>
      </c>
      <c r="J2797" t="s">
        <v>166</v>
      </c>
      <c r="K2797" t="s">
        <v>70</v>
      </c>
      <c r="L2797" t="s">
        <v>51</v>
      </c>
      <c r="M2797" t="s">
        <v>71</v>
      </c>
      <c r="N2797" t="s">
        <v>238</v>
      </c>
      <c r="O2797">
        <v>12</v>
      </c>
      <c r="P2797" t="s">
        <v>88</v>
      </c>
    </row>
    <row r="2798" spans="1:16" x14ac:dyDescent="0.2">
      <c r="A2798" t="s">
        <v>97</v>
      </c>
      <c r="B2798" t="s">
        <v>98</v>
      </c>
      <c r="C2798" t="s">
        <v>140</v>
      </c>
      <c r="D2798" t="s">
        <v>141</v>
      </c>
      <c r="E2798" t="s">
        <v>81</v>
      </c>
      <c r="F2798">
        <v>6.9035000000000002</v>
      </c>
      <c r="G2798">
        <v>92</v>
      </c>
      <c r="H2798">
        <f t="shared" si="43"/>
        <v>7</v>
      </c>
      <c r="I2798" t="s">
        <v>156</v>
      </c>
      <c r="J2798" t="s">
        <v>52</v>
      </c>
      <c r="K2798" t="s">
        <v>105</v>
      </c>
      <c r="L2798" t="s">
        <v>120</v>
      </c>
      <c r="M2798" t="s">
        <v>51</v>
      </c>
      <c r="N2798" t="s">
        <v>291</v>
      </c>
      <c r="O2798">
        <v>115</v>
      </c>
      <c r="P2798" t="s">
        <v>62</v>
      </c>
    </row>
    <row r="2799" spans="1:16" x14ac:dyDescent="0.2">
      <c r="A2799" t="s">
        <v>217</v>
      </c>
      <c r="B2799" t="s">
        <v>218</v>
      </c>
      <c r="C2799" t="s">
        <v>79</v>
      </c>
      <c r="D2799" t="s">
        <v>80</v>
      </c>
      <c r="E2799" t="s">
        <v>81</v>
      </c>
      <c r="F2799">
        <v>13.2658</v>
      </c>
      <c r="G2799">
        <v>217</v>
      </c>
      <c r="H2799">
        <f t="shared" si="43"/>
        <v>29</v>
      </c>
      <c r="I2799" t="s">
        <v>99</v>
      </c>
      <c r="J2799" t="s">
        <v>69</v>
      </c>
      <c r="K2799" t="s">
        <v>53</v>
      </c>
      <c r="L2799" t="s">
        <v>51</v>
      </c>
      <c r="M2799" t="s">
        <v>51</v>
      </c>
      <c r="N2799" t="s">
        <v>219</v>
      </c>
      <c r="O2799">
        <v>51</v>
      </c>
      <c r="P2799" t="s">
        <v>88</v>
      </c>
    </row>
    <row r="2800" spans="1:16" x14ac:dyDescent="0.2">
      <c r="A2800" t="s">
        <v>193</v>
      </c>
      <c r="B2800" t="s">
        <v>194</v>
      </c>
      <c r="C2800" t="s">
        <v>66</v>
      </c>
      <c r="D2800" t="s">
        <v>66</v>
      </c>
      <c r="E2800" t="s">
        <v>67</v>
      </c>
      <c r="F2800">
        <v>2.9742999999999999</v>
      </c>
      <c r="G2800">
        <v>243</v>
      </c>
      <c r="H2800">
        <f t="shared" si="43"/>
        <v>8</v>
      </c>
      <c r="I2800" t="s">
        <v>156</v>
      </c>
      <c r="J2800" t="s">
        <v>198</v>
      </c>
      <c r="K2800" t="s">
        <v>51</v>
      </c>
      <c r="L2800" t="s">
        <v>51</v>
      </c>
      <c r="M2800" t="s">
        <v>71</v>
      </c>
      <c r="N2800" t="s">
        <v>196</v>
      </c>
      <c r="O2800">
        <v>50</v>
      </c>
      <c r="P2800" t="s">
        <v>88</v>
      </c>
    </row>
    <row r="2801" spans="1:16" x14ac:dyDescent="0.2">
      <c r="A2801" t="s">
        <v>251</v>
      </c>
      <c r="B2801" t="s">
        <v>252</v>
      </c>
      <c r="C2801" t="s">
        <v>79</v>
      </c>
      <c r="D2801" t="s">
        <v>80</v>
      </c>
      <c r="E2801" t="s">
        <v>81</v>
      </c>
      <c r="F2801">
        <v>12.303000000000001</v>
      </c>
      <c r="G2801">
        <v>205</v>
      </c>
      <c r="H2801">
        <f t="shared" si="43"/>
        <v>26</v>
      </c>
      <c r="I2801" t="s">
        <v>51</v>
      </c>
      <c r="J2801" t="s">
        <v>69</v>
      </c>
      <c r="K2801" t="s">
        <v>105</v>
      </c>
      <c r="L2801" t="s">
        <v>120</v>
      </c>
      <c r="M2801" t="s">
        <v>51</v>
      </c>
      <c r="N2801" t="s">
        <v>253</v>
      </c>
      <c r="O2801">
        <v>10</v>
      </c>
      <c r="P2801" t="s">
        <v>88</v>
      </c>
    </row>
    <row r="2802" spans="1:16" x14ac:dyDescent="0.2">
      <c r="A2802" t="s">
        <v>325</v>
      </c>
      <c r="B2802" t="s">
        <v>326</v>
      </c>
      <c r="C2802" t="s">
        <v>128</v>
      </c>
      <c r="D2802" t="s">
        <v>129</v>
      </c>
      <c r="E2802" t="s">
        <v>81</v>
      </c>
      <c r="F2802">
        <v>27.380700000000001</v>
      </c>
      <c r="G2802">
        <v>124</v>
      </c>
      <c r="H2802">
        <f t="shared" si="43"/>
        <v>34</v>
      </c>
      <c r="I2802" t="s">
        <v>51</v>
      </c>
      <c r="J2802" t="s">
        <v>92</v>
      </c>
      <c r="K2802" t="s">
        <v>70</v>
      </c>
      <c r="L2802" t="s">
        <v>51</v>
      </c>
      <c r="M2802" t="s">
        <v>51</v>
      </c>
      <c r="N2802" t="s">
        <v>327</v>
      </c>
      <c r="O2802">
        <v>30</v>
      </c>
      <c r="P2802" t="s">
        <v>88</v>
      </c>
    </row>
    <row r="2803" spans="1:16" x14ac:dyDescent="0.2">
      <c r="A2803" t="s">
        <v>151</v>
      </c>
      <c r="B2803" t="s">
        <v>152</v>
      </c>
      <c r="C2803" t="s">
        <v>140</v>
      </c>
      <c r="D2803" t="s">
        <v>141</v>
      </c>
      <c r="E2803" t="s">
        <v>81</v>
      </c>
      <c r="F2803">
        <v>1.6971000000000001</v>
      </c>
      <c r="G2803">
        <v>367</v>
      </c>
      <c r="H2803">
        <f t="shared" si="43"/>
        <v>7</v>
      </c>
      <c r="I2803" t="s">
        <v>51</v>
      </c>
      <c r="J2803" t="s">
        <v>69</v>
      </c>
      <c r="K2803" t="s">
        <v>70</v>
      </c>
      <c r="L2803" t="s">
        <v>51</v>
      </c>
      <c r="M2803" t="s">
        <v>51</v>
      </c>
      <c r="N2803" t="s">
        <v>153</v>
      </c>
      <c r="O2803">
        <v>21</v>
      </c>
      <c r="P2803" t="s">
        <v>88</v>
      </c>
    </row>
    <row r="2804" spans="1:16" x14ac:dyDescent="0.2">
      <c r="A2804" t="s">
        <v>229</v>
      </c>
      <c r="B2804" t="s">
        <v>230</v>
      </c>
      <c r="C2804" t="s">
        <v>45</v>
      </c>
      <c r="D2804" t="s">
        <v>46</v>
      </c>
      <c r="E2804" t="s">
        <v>47</v>
      </c>
      <c r="F2804">
        <v>27.291699999999999</v>
      </c>
      <c r="G2804">
        <v>170</v>
      </c>
      <c r="H2804">
        <f t="shared" si="43"/>
        <v>47</v>
      </c>
      <c r="I2804" t="s">
        <v>51</v>
      </c>
      <c r="J2804" t="s">
        <v>92</v>
      </c>
      <c r="K2804" t="s">
        <v>105</v>
      </c>
      <c r="L2804" t="s">
        <v>51</v>
      </c>
      <c r="M2804" t="s">
        <v>51</v>
      </c>
      <c r="N2804" t="s">
        <v>231</v>
      </c>
      <c r="O2804">
        <v>37</v>
      </c>
      <c r="P2804" t="s">
        <v>88</v>
      </c>
    </row>
    <row r="2805" spans="1:16" x14ac:dyDescent="0.2">
      <c r="A2805" t="s">
        <v>274</v>
      </c>
      <c r="B2805" t="s">
        <v>275</v>
      </c>
      <c r="C2805" t="s">
        <v>128</v>
      </c>
      <c r="D2805" t="s">
        <v>129</v>
      </c>
      <c r="E2805" t="s">
        <v>81</v>
      </c>
      <c r="F2805">
        <v>11.363799999999999</v>
      </c>
      <c r="G2805">
        <v>70</v>
      </c>
      <c r="H2805">
        <f t="shared" si="43"/>
        <v>8</v>
      </c>
      <c r="I2805" t="s">
        <v>51</v>
      </c>
      <c r="J2805" t="s">
        <v>69</v>
      </c>
      <c r="K2805" t="s">
        <v>70</v>
      </c>
      <c r="L2805" t="s">
        <v>51</v>
      </c>
      <c r="M2805" t="s">
        <v>71</v>
      </c>
      <c r="N2805" t="s">
        <v>112</v>
      </c>
      <c r="O2805">
        <v>127</v>
      </c>
      <c r="P2805" t="s">
        <v>62</v>
      </c>
    </row>
    <row r="2806" spans="1:16" x14ac:dyDescent="0.2">
      <c r="A2806" t="s">
        <v>220</v>
      </c>
      <c r="B2806" t="s">
        <v>221</v>
      </c>
      <c r="C2806" t="s">
        <v>45</v>
      </c>
      <c r="D2806" t="s">
        <v>46</v>
      </c>
      <c r="E2806" t="s">
        <v>47</v>
      </c>
      <c r="F2806">
        <v>21.715299999999999</v>
      </c>
      <c r="G2806">
        <v>214</v>
      </c>
      <c r="H2806">
        <f t="shared" si="43"/>
        <v>47</v>
      </c>
      <c r="I2806" t="s">
        <v>51</v>
      </c>
      <c r="J2806" t="s">
        <v>69</v>
      </c>
      <c r="K2806" t="s">
        <v>70</v>
      </c>
      <c r="L2806" t="s">
        <v>51</v>
      </c>
      <c r="M2806" t="s">
        <v>71</v>
      </c>
      <c r="N2806" t="s">
        <v>121</v>
      </c>
      <c r="O2806">
        <v>121</v>
      </c>
      <c r="P2806" t="s">
        <v>62</v>
      </c>
    </row>
    <row r="2807" spans="1:16" x14ac:dyDescent="0.2">
      <c r="A2807" t="s">
        <v>169</v>
      </c>
      <c r="B2807" t="s">
        <v>170</v>
      </c>
      <c r="C2807" t="s">
        <v>128</v>
      </c>
      <c r="D2807" t="s">
        <v>129</v>
      </c>
      <c r="E2807" t="s">
        <v>81</v>
      </c>
      <c r="F2807">
        <v>45.667499999999997</v>
      </c>
      <c r="G2807">
        <v>49</v>
      </c>
      <c r="H2807">
        <f t="shared" si="43"/>
        <v>23</v>
      </c>
      <c r="I2807" t="s">
        <v>156</v>
      </c>
      <c r="J2807" t="s">
        <v>266</v>
      </c>
      <c r="K2807" t="s">
        <v>51</v>
      </c>
      <c r="L2807" t="s">
        <v>106</v>
      </c>
      <c r="M2807" t="s">
        <v>51</v>
      </c>
      <c r="N2807" t="s">
        <v>171</v>
      </c>
      <c r="O2807">
        <v>24</v>
      </c>
      <c r="P2807" t="s">
        <v>88</v>
      </c>
    </row>
    <row r="2808" spans="1:16" x14ac:dyDescent="0.2">
      <c r="A2808" t="s">
        <v>220</v>
      </c>
      <c r="B2808" t="s">
        <v>221</v>
      </c>
      <c r="C2808" t="s">
        <v>45</v>
      </c>
      <c r="D2808" t="s">
        <v>46</v>
      </c>
      <c r="E2808" t="s">
        <v>47</v>
      </c>
      <c r="F2808">
        <v>38.306199999999997</v>
      </c>
      <c r="G2808">
        <v>116</v>
      </c>
      <c r="H2808">
        <f t="shared" si="43"/>
        <v>45</v>
      </c>
      <c r="I2808" t="s">
        <v>51</v>
      </c>
      <c r="J2808" t="s">
        <v>52</v>
      </c>
      <c r="K2808" t="s">
        <v>83</v>
      </c>
      <c r="L2808" t="s">
        <v>51</v>
      </c>
      <c r="M2808" t="s">
        <v>51</v>
      </c>
      <c r="N2808" t="s">
        <v>125</v>
      </c>
      <c r="O2808">
        <v>118</v>
      </c>
      <c r="P2808" t="s">
        <v>62</v>
      </c>
    </row>
    <row r="2809" spans="1:16" x14ac:dyDescent="0.2">
      <c r="A2809" t="s">
        <v>220</v>
      </c>
      <c r="B2809" t="s">
        <v>221</v>
      </c>
      <c r="C2809" t="s">
        <v>66</v>
      </c>
      <c r="D2809" t="s">
        <v>66</v>
      </c>
      <c r="E2809" t="s">
        <v>67</v>
      </c>
      <c r="F2809">
        <v>23.678899999999999</v>
      </c>
      <c r="G2809">
        <v>32</v>
      </c>
      <c r="H2809">
        <f t="shared" si="43"/>
        <v>8</v>
      </c>
      <c r="I2809" t="s">
        <v>51</v>
      </c>
      <c r="J2809" t="s">
        <v>166</v>
      </c>
      <c r="K2809" t="s">
        <v>51</v>
      </c>
      <c r="L2809" t="s">
        <v>51</v>
      </c>
      <c r="M2809" t="s">
        <v>115</v>
      </c>
      <c r="N2809" t="s">
        <v>222</v>
      </c>
      <c r="O2809">
        <v>36</v>
      </c>
      <c r="P2809" t="s">
        <v>88</v>
      </c>
    </row>
    <row r="2810" spans="1:16" x14ac:dyDescent="0.2">
      <c r="A2810" t="s">
        <v>220</v>
      </c>
      <c r="B2810" t="s">
        <v>221</v>
      </c>
      <c r="C2810" t="s">
        <v>45</v>
      </c>
      <c r="D2810" t="s">
        <v>46</v>
      </c>
      <c r="E2810" t="s">
        <v>47</v>
      </c>
      <c r="F2810">
        <v>30.443100000000001</v>
      </c>
      <c r="G2810">
        <v>95</v>
      </c>
      <c r="H2810">
        <f t="shared" si="43"/>
        <v>29</v>
      </c>
      <c r="I2810" t="s">
        <v>156</v>
      </c>
      <c r="J2810" t="s">
        <v>198</v>
      </c>
      <c r="K2810" t="s">
        <v>83</v>
      </c>
      <c r="L2810" t="s">
        <v>51</v>
      </c>
      <c r="M2810" t="s">
        <v>71</v>
      </c>
      <c r="N2810" t="s">
        <v>222</v>
      </c>
      <c r="O2810">
        <v>36</v>
      </c>
      <c r="P2810" t="s">
        <v>88</v>
      </c>
    </row>
    <row r="2811" spans="1:16" x14ac:dyDescent="0.2">
      <c r="A2811" t="s">
        <v>316</v>
      </c>
      <c r="B2811" t="s">
        <v>317</v>
      </c>
      <c r="C2811" t="s">
        <v>79</v>
      </c>
      <c r="D2811" t="s">
        <v>80</v>
      </c>
      <c r="E2811" t="s">
        <v>81</v>
      </c>
      <c r="F2811">
        <v>13.205</v>
      </c>
      <c r="G2811">
        <v>571</v>
      </c>
      <c r="H2811">
        <f t="shared" si="43"/>
        <v>76</v>
      </c>
      <c r="I2811" t="s">
        <v>51</v>
      </c>
      <c r="J2811" t="s">
        <v>52</v>
      </c>
      <c r="K2811" t="s">
        <v>51</v>
      </c>
      <c r="L2811" t="s">
        <v>51</v>
      </c>
      <c r="M2811" t="s">
        <v>84</v>
      </c>
      <c r="O2811" t="s">
        <v>225</v>
      </c>
      <c r="P2811" t="s">
        <v>62</v>
      </c>
    </row>
    <row r="2812" spans="1:16" x14ac:dyDescent="0.2">
      <c r="A2812" t="s">
        <v>339</v>
      </c>
      <c r="B2812" t="s">
        <v>338</v>
      </c>
      <c r="C2812" t="s">
        <v>128</v>
      </c>
      <c r="D2812" t="s">
        <v>129</v>
      </c>
      <c r="E2812" t="s">
        <v>81</v>
      </c>
      <c r="F2812">
        <v>20.088000000000001</v>
      </c>
      <c r="G2812">
        <v>169</v>
      </c>
      <c r="H2812">
        <f t="shared" si="43"/>
        <v>34</v>
      </c>
      <c r="I2812" t="s">
        <v>156</v>
      </c>
      <c r="J2812" t="s">
        <v>52</v>
      </c>
      <c r="K2812" t="s">
        <v>70</v>
      </c>
      <c r="L2812" t="s">
        <v>51</v>
      </c>
      <c r="M2812" t="s">
        <v>51</v>
      </c>
      <c r="N2812" t="s">
        <v>297</v>
      </c>
      <c r="O2812">
        <v>111</v>
      </c>
      <c r="P2812" t="s">
        <v>62</v>
      </c>
    </row>
    <row r="2813" spans="1:16" x14ac:dyDescent="0.2">
      <c r="A2813" t="s">
        <v>190</v>
      </c>
      <c r="B2813" t="s">
        <v>191</v>
      </c>
      <c r="C2813" t="s">
        <v>128</v>
      </c>
      <c r="D2813" t="s">
        <v>129</v>
      </c>
      <c r="E2813" t="s">
        <v>81</v>
      </c>
      <c r="F2813">
        <v>17.041499999999999</v>
      </c>
      <c r="G2813">
        <v>82</v>
      </c>
      <c r="H2813">
        <f t="shared" si="43"/>
        <v>14</v>
      </c>
      <c r="I2813" t="s">
        <v>156</v>
      </c>
      <c r="J2813" t="s">
        <v>52</v>
      </c>
      <c r="K2813" t="s">
        <v>51</v>
      </c>
      <c r="L2813" t="s">
        <v>51</v>
      </c>
      <c r="M2813" t="s">
        <v>84</v>
      </c>
      <c r="N2813" t="s">
        <v>192</v>
      </c>
      <c r="O2813">
        <v>42</v>
      </c>
      <c r="P2813" t="s">
        <v>88</v>
      </c>
    </row>
    <row r="2814" spans="1:16" x14ac:dyDescent="0.2">
      <c r="A2814" t="s">
        <v>349</v>
      </c>
      <c r="B2814" t="s">
        <v>348</v>
      </c>
      <c r="C2814" t="s">
        <v>66</v>
      </c>
      <c r="D2814" t="s">
        <v>66</v>
      </c>
      <c r="E2814" t="s">
        <v>67</v>
      </c>
      <c r="F2814">
        <v>14.090299999999999</v>
      </c>
      <c r="G2814">
        <v>79</v>
      </c>
      <c r="H2814">
        <f t="shared" si="43"/>
        <v>12</v>
      </c>
      <c r="I2814" t="s">
        <v>156</v>
      </c>
      <c r="J2814" t="s">
        <v>52</v>
      </c>
      <c r="K2814" t="s">
        <v>83</v>
      </c>
      <c r="L2814" t="s">
        <v>120</v>
      </c>
      <c r="M2814" t="s">
        <v>51</v>
      </c>
      <c r="N2814" t="s">
        <v>202</v>
      </c>
      <c r="O2814">
        <v>123</v>
      </c>
      <c r="P2814" t="s">
        <v>62</v>
      </c>
    </row>
    <row r="2815" spans="1:16" x14ac:dyDescent="0.2">
      <c r="A2815" t="s">
        <v>145</v>
      </c>
      <c r="B2815" t="s">
        <v>146</v>
      </c>
      <c r="C2815" t="s">
        <v>140</v>
      </c>
      <c r="D2815" t="s">
        <v>141</v>
      </c>
      <c r="E2815" t="s">
        <v>81</v>
      </c>
      <c r="F2815">
        <v>5.2903000000000002</v>
      </c>
      <c r="G2815">
        <v>42</v>
      </c>
      <c r="H2815">
        <f t="shared" si="43"/>
        <v>3</v>
      </c>
      <c r="I2815" t="s">
        <v>156</v>
      </c>
      <c r="J2815" t="s">
        <v>69</v>
      </c>
      <c r="K2815" t="s">
        <v>53</v>
      </c>
      <c r="L2815" t="s">
        <v>51</v>
      </c>
      <c r="M2815" t="s">
        <v>84</v>
      </c>
      <c r="N2815" t="s">
        <v>147</v>
      </c>
      <c r="O2815">
        <v>5</v>
      </c>
      <c r="P2815" t="s">
        <v>88</v>
      </c>
    </row>
    <row r="2816" spans="1:16" x14ac:dyDescent="0.2">
      <c r="A2816" t="s">
        <v>154</v>
      </c>
      <c r="B2816" t="s">
        <v>155</v>
      </c>
      <c r="C2816" t="s">
        <v>140</v>
      </c>
      <c r="D2816" t="s">
        <v>141</v>
      </c>
      <c r="E2816" t="s">
        <v>81</v>
      </c>
      <c r="F2816">
        <v>0.50990000000000002</v>
      </c>
      <c r="G2816">
        <v>41</v>
      </c>
      <c r="H2816">
        <f t="shared" si="43"/>
        <v>1</v>
      </c>
      <c r="I2816" t="s">
        <v>156</v>
      </c>
      <c r="J2816" t="s">
        <v>69</v>
      </c>
      <c r="K2816" t="s">
        <v>105</v>
      </c>
      <c r="L2816" t="s">
        <v>51</v>
      </c>
      <c r="M2816" t="s">
        <v>71</v>
      </c>
      <c r="N2816" t="s">
        <v>157</v>
      </c>
      <c r="O2816">
        <v>45</v>
      </c>
      <c r="P2816" t="s">
        <v>88</v>
      </c>
    </row>
    <row r="2817" spans="1:16" x14ac:dyDescent="0.2">
      <c r="A2817" t="s">
        <v>220</v>
      </c>
      <c r="B2817" t="s">
        <v>221</v>
      </c>
      <c r="C2817" t="s">
        <v>45</v>
      </c>
      <c r="D2817" t="s">
        <v>46</v>
      </c>
      <c r="E2817" t="s">
        <v>47</v>
      </c>
      <c r="F2817">
        <v>25.9373</v>
      </c>
      <c r="G2817">
        <v>295</v>
      </c>
      <c r="H2817">
        <f t="shared" si="43"/>
        <v>77</v>
      </c>
      <c r="I2817" t="s">
        <v>51</v>
      </c>
      <c r="J2817" t="s">
        <v>69</v>
      </c>
      <c r="K2817" t="s">
        <v>105</v>
      </c>
      <c r="L2817" t="s">
        <v>120</v>
      </c>
      <c r="M2817" t="s">
        <v>51</v>
      </c>
      <c r="N2817" t="s">
        <v>121</v>
      </c>
      <c r="O2817">
        <v>121</v>
      </c>
      <c r="P2817" t="s">
        <v>62</v>
      </c>
    </row>
    <row r="2818" spans="1:16" x14ac:dyDescent="0.2">
      <c r="A2818" t="s">
        <v>229</v>
      </c>
      <c r="B2818" t="s">
        <v>230</v>
      </c>
      <c r="C2818" t="s">
        <v>79</v>
      </c>
      <c r="D2818" t="s">
        <v>80</v>
      </c>
      <c r="E2818" t="s">
        <v>81</v>
      </c>
      <c r="F2818">
        <v>59.090499999999999</v>
      </c>
      <c r="G2818">
        <v>32</v>
      </c>
      <c r="H2818">
        <f t="shared" si="43"/>
        <v>19</v>
      </c>
      <c r="I2818" t="s">
        <v>156</v>
      </c>
      <c r="J2818" t="s">
        <v>166</v>
      </c>
      <c r="K2818" t="s">
        <v>51</v>
      </c>
      <c r="L2818" t="s">
        <v>106</v>
      </c>
      <c r="M2818" t="s">
        <v>51</v>
      </c>
      <c r="N2818" t="s">
        <v>231</v>
      </c>
      <c r="O2818">
        <v>37</v>
      </c>
      <c r="P2818" t="s">
        <v>88</v>
      </c>
    </row>
    <row r="2819" spans="1:16" x14ac:dyDescent="0.2">
      <c r="A2819" t="s">
        <v>235</v>
      </c>
      <c r="B2819" t="s">
        <v>236</v>
      </c>
      <c r="C2819" t="s">
        <v>128</v>
      </c>
      <c r="D2819" t="s">
        <v>129</v>
      </c>
      <c r="E2819" t="s">
        <v>81</v>
      </c>
      <c r="F2819">
        <v>9.1839999999999993</v>
      </c>
      <c r="G2819">
        <v>251</v>
      </c>
      <c r="H2819">
        <f t="shared" ref="H2819:H2882" si="44">ROUNDUP(F2819*G2819/100,0)</f>
        <v>24</v>
      </c>
      <c r="I2819" t="s">
        <v>51</v>
      </c>
      <c r="J2819" t="s">
        <v>92</v>
      </c>
      <c r="K2819" t="s">
        <v>53</v>
      </c>
      <c r="L2819" t="s">
        <v>51</v>
      </c>
      <c r="M2819" t="s">
        <v>84</v>
      </c>
      <c r="N2819" t="s">
        <v>238</v>
      </c>
      <c r="O2819">
        <v>12</v>
      </c>
      <c r="P2819" t="s">
        <v>88</v>
      </c>
    </row>
    <row r="2820" spans="1:16" x14ac:dyDescent="0.2">
      <c r="A2820" t="s">
        <v>235</v>
      </c>
      <c r="B2820" t="s">
        <v>236</v>
      </c>
      <c r="C2820" t="s">
        <v>79</v>
      </c>
      <c r="D2820" t="s">
        <v>80</v>
      </c>
      <c r="E2820" t="s">
        <v>81</v>
      </c>
      <c r="F2820">
        <v>8.3795000000000002</v>
      </c>
      <c r="G2820">
        <v>136</v>
      </c>
      <c r="H2820">
        <f t="shared" si="44"/>
        <v>12</v>
      </c>
      <c r="I2820" t="s">
        <v>99</v>
      </c>
      <c r="J2820" t="s">
        <v>69</v>
      </c>
      <c r="K2820" t="s">
        <v>53</v>
      </c>
      <c r="L2820" t="s">
        <v>51</v>
      </c>
      <c r="M2820" t="s">
        <v>84</v>
      </c>
      <c r="N2820" t="s">
        <v>238</v>
      </c>
      <c r="O2820">
        <v>12</v>
      </c>
      <c r="P2820" t="s">
        <v>88</v>
      </c>
    </row>
    <row r="2821" spans="1:16" x14ac:dyDescent="0.2">
      <c r="A2821" t="s">
        <v>251</v>
      </c>
      <c r="B2821" t="s">
        <v>252</v>
      </c>
      <c r="C2821" t="s">
        <v>128</v>
      </c>
      <c r="D2821" t="s">
        <v>129</v>
      </c>
      <c r="E2821" t="s">
        <v>81</v>
      </c>
      <c r="F2821">
        <v>9.2617999999999991</v>
      </c>
      <c r="G2821">
        <v>63</v>
      </c>
      <c r="H2821">
        <f t="shared" si="44"/>
        <v>6</v>
      </c>
      <c r="I2821" t="s">
        <v>99</v>
      </c>
      <c r="J2821" t="s">
        <v>92</v>
      </c>
      <c r="K2821" t="s">
        <v>70</v>
      </c>
      <c r="L2821" t="s">
        <v>120</v>
      </c>
      <c r="M2821" t="s">
        <v>51</v>
      </c>
      <c r="N2821" t="s">
        <v>253</v>
      </c>
      <c r="O2821">
        <v>10</v>
      </c>
      <c r="P2821" t="s">
        <v>88</v>
      </c>
    </row>
    <row r="2822" spans="1:16" x14ac:dyDescent="0.2">
      <c r="A2822" t="s">
        <v>235</v>
      </c>
      <c r="B2822" t="s">
        <v>236</v>
      </c>
      <c r="C2822" t="s">
        <v>66</v>
      </c>
      <c r="D2822" t="s">
        <v>66</v>
      </c>
      <c r="E2822" t="s">
        <v>67</v>
      </c>
      <c r="F2822">
        <v>23.273900000000001</v>
      </c>
      <c r="G2822">
        <v>165</v>
      </c>
      <c r="H2822">
        <f t="shared" si="44"/>
        <v>39</v>
      </c>
      <c r="I2822" t="s">
        <v>51</v>
      </c>
      <c r="J2822" t="s">
        <v>52</v>
      </c>
      <c r="K2822" t="s">
        <v>51</v>
      </c>
      <c r="L2822" t="s">
        <v>106</v>
      </c>
      <c r="M2822" t="s">
        <v>51</v>
      </c>
      <c r="N2822" t="s">
        <v>285</v>
      </c>
      <c r="O2822">
        <v>107</v>
      </c>
      <c r="P2822" t="s">
        <v>62</v>
      </c>
    </row>
    <row r="2823" spans="1:16" x14ac:dyDescent="0.2">
      <c r="A2823" t="s">
        <v>235</v>
      </c>
      <c r="B2823" t="s">
        <v>236</v>
      </c>
      <c r="C2823" t="s">
        <v>66</v>
      </c>
      <c r="D2823" t="s">
        <v>66</v>
      </c>
      <c r="E2823" t="s">
        <v>67</v>
      </c>
      <c r="F2823">
        <v>7.5124000000000004</v>
      </c>
      <c r="G2823">
        <v>34</v>
      </c>
      <c r="H2823">
        <f t="shared" si="44"/>
        <v>3</v>
      </c>
      <c r="I2823" t="s">
        <v>156</v>
      </c>
      <c r="J2823" t="s">
        <v>166</v>
      </c>
      <c r="K2823" t="s">
        <v>70</v>
      </c>
      <c r="L2823" t="s">
        <v>51</v>
      </c>
      <c r="M2823" t="s">
        <v>71</v>
      </c>
      <c r="N2823" t="s">
        <v>238</v>
      </c>
      <c r="O2823">
        <v>12</v>
      </c>
      <c r="P2823" t="s">
        <v>88</v>
      </c>
    </row>
    <row r="2824" spans="1:16" x14ac:dyDescent="0.2">
      <c r="A2824" t="s">
        <v>307</v>
      </c>
      <c r="B2824" t="s">
        <v>308</v>
      </c>
      <c r="C2824" t="s">
        <v>128</v>
      </c>
      <c r="D2824" t="s">
        <v>129</v>
      </c>
      <c r="E2824" t="s">
        <v>81</v>
      </c>
      <c r="F2824">
        <v>24.626000000000001</v>
      </c>
      <c r="G2824">
        <v>44</v>
      </c>
      <c r="H2824">
        <f t="shared" si="44"/>
        <v>11</v>
      </c>
      <c r="I2824" t="s">
        <v>51</v>
      </c>
      <c r="J2824" t="s">
        <v>52</v>
      </c>
      <c r="K2824" t="s">
        <v>51</v>
      </c>
      <c r="L2824" t="s">
        <v>161</v>
      </c>
      <c r="M2824" t="s">
        <v>51</v>
      </c>
      <c r="N2824" t="s">
        <v>208</v>
      </c>
      <c r="O2824">
        <v>101</v>
      </c>
      <c r="P2824" t="s">
        <v>62</v>
      </c>
    </row>
    <row r="2825" spans="1:16" x14ac:dyDescent="0.2">
      <c r="A2825" t="s">
        <v>220</v>
      </c>
      <c r="B2825" t="s">
        <v>221</v>
      </c>
      <c r="C2825" t="s">
        <v>79</v>
      </c>
      <c r="D2825" t="s">
        <v>80</v>
      </c>
      <c r="E2825" t="s">
        <v>81</v>
      </c>
      <c r="F2825">
        <v>22.659400000000002</v>
      </c>
      <c r="G2825">
        <v>40</v>
      </c>
      <c r="H2825">
        <f t="shared" si="44"/>
        <v>10</v>
      </c>
      <c r="I2825" t="s">
        <v>156</v>
      </c>
      <c r="J2825" t="s">
        <v>92</v>
      </c>
      <c r="K2825" t="s">
        <v>53</v>
      </c>
      <c r="L2825" t="s">
        <v>51</v>
      </c>
      <c r="M2825" t="s">
        <v>71</v>
      </c>
      <c r="N2825" t="s">
        <v>150</v>
      </c>
      <c r="O2825">
        <v>116</v>
      </c>
      <c r="P2825" t="s">
        <v>62</v>
      </c>
    </row>
    <row r="2826" spans="1:16" x14ac:dyDescent="0.2">
      <c r="A2826" t="s">
        <v>235</v>
      </c>
      <c r="B2826" t="s">
        <v>236</v>
      </c>
      <c r="C2826" t="s">
        <v>45</v>
      </c>
      <c r="D2826" t="s">
        <v>46</v>
      </c>
      <c r="E2826" t="s">
        <v>47</v>
      </c>
      <c r="F2826">
        <v>26.2849</v>
      </c>
      <c r="G2826">
        <v>602</v>
      </c>
      <c r="H2826">
        <f t="shared" si="44"/>
        <v>159</v>
      </c>
      <c r="I2826" t="s">
        <v>51</v>
      </c>
      <c r="J2826" t="s">
        <v>92</v>
      </c>
      <c r="K2826" t="s">
        <v>105</v>
      </c>
      <c r="L2826" t="s">
        <v>51</v>
      </c>
      <c r="M2826" t="s">
        <v>51</v>
      </c>
      <c r="N2826" t="s">
        <v>238</v>
      </c>
      <c r="O2826">
        <v>12</v>
      </c>
      <c r="P2826" t="s">
        <v>88</v>
      </c>
    </row>
    <row r="2827" spans="1:16" x14ac:dyDescent="0.2">
      <c r="A2827" t="s">
        <v>164</v>
      </c>
      <c r="B2827" t="s">
        <v>165</v>
      </c>
      <c r="C2827" t="s">
        <v>66</v>
      </c>
      <c r="D2827" t="s">
        <v>66</v>
      </c>
      <c r="E2827" t="s">
        <v>67</v>
      </c>
      <c r="F2827">
        <v>4.0368000000000004</v>
      </c>
      <c r="G2827">
        <v>99</v>
      </c>
      <c r="H2827">
        <f t="shared" si="44"/>
        <v>4</v>
      </c>
      <c r="I2827" t="s">
        <v>99</v>
      </c>
      <c r="J2827" t="s">
        <v>69</v>
      </c>
      <c r="K2827" t="s">
        <v>53</v>
      </c>
      <c r="L2827" t="s">
        <v>120</v>
      </c>
      <c r="M2827" t="s">
        <v>51</v>
      </c>
      <c r="N2827" t="s">
        <v>167</v>
      </c>
      <c r="O2827">
        <v>44</v>
      </c>
      <c r="P2827" t="s">
        <v>88</v>
      </c>
    </row>
    <row r="2828" spans="1:16" x14ac:dyDescent="0.2">
      <c r="A2828" t="s">
        <v>193</v>
      </c>
      <c r="B2828" t="s">
        <v>194</v>
      </c>
      <c r="C2828" t="s">
        <v>66</v>
      </c>
      <c r="D2828" t="s">
        <v>66</v>
      </c>
      <c r="E2828" t="s">
        <v>67</v>
      </c>
      <c r="F2828">
        <v>4.8766999999999996</v>
      </c>
      <c r="G2828">
        <v>345</v>
      </c>
      <c r="H2828">
        <f t="shared" si="44"/>
        <v>17</v>
      </c>
      <c r="I2828" t="s">
        <v>156</v>
      </c>
      <c r="J2828" t="s">
        <v>198</v>
      </c>
      <c r="K2828" t="s">
        <v>51</v>
      </c>
      <c r="L2828" t="s">
        <v>51</v>
      </c>
      <c r="M2828" t="s">
        <v>51</v>
      </c>
      <c r="N2828" t="s">
        <v>196</v>
      </c>
      <c r="O2828">
        <v>50</v>
      </c>
      <c r="P2828" t="s">
        <v>88</v>
      </c>
    </row>
    <row r="2829" spans="1:16" x14ac:dyDescent="0.2">
      <c r="A2829" t="s">
        <v>274</v>
      </c>
      <c r="B2829" t="s">
        <v>275</v>
      </c>
      <c r="C2829" t="s">
        <v>79</v>
      </c>
      <c r="D2829" t="s">
        <v>80</v>
      </c>
      <c r="E2829" t="s">
        <v>81</v>
      </c>
      <c r="F2829">
        <v>32.867600000000003</v>
      </c>
      <c r="G2829">
        <v>60</v>
      </c>
      <c r="H2829">
        <f t="shared" si="44"/>
        <v>20</v>
      </c>
      <c r="I2829" t="s">
        <v>156</v>
      </c>
      <c r="J2829" t="s">
        <v>92</v>
      </c>
      <c r="K2829" t="s">
        <v>105</v>
      </c>
      <c r="L2829" t="s">
        <v>51</v>
      </c>
      <c r="M2829" t="s">
        <v>84</v>
      </c>
      <c r="N2829" t="s">
        <v>72</v>
      </c>
      <c r="O2829">
        <v>128</v>
      </c>
      <c r="P2829" t="s">
        <v>62</v>
      </c>
    </row>
    <row r="2830" spans="1:16" x14ac:dyDescent="0.2">
      <c r="A2830" t="s">
        <v>159</v>
      </c>
      <c r="B2830" t="s">
        <v>160</v>
      </c>
      <c r="C2830" t="s">
        <v>45</v>
      </c>
      <c r="D2830" t="s">
        <v>46</v>
      </c>
      <c r="E2830" t="s">
        <v>47</v>
      </c>
      <c r="F2830">
        <v>37.302399999999999</v>
      </c>
      <c r="G2830">
        <v>33</v>
      </c>
      <c r="H2830">
        <f t="shared" si="44"/>
        <v>13</v>
      </c>
      <c r="I2830" t="s">
        <v>156</v>
      </c>
      <c r="J2830" t="s">
        <v>166</v>
      </c>
      <c r="K2830" t="s">
        <v>105</v>
      </c>
      <c r="L2830" t="s">
        <v>51</v>
      </c>
      <c r="M2830" t="s">
        <v>84</v>
      </c>
      <c r="N2830" t="s">
        <v>162</v>
      </c>
      <c r="O2830">
        <v>15</v>
      </c>
      <c r="P2830" t="s">
        <v>88</v>
      </c>
    </row>
    <row r="2831" spans="1:16" x14ac:dyDescent="0.2">
      <c r="A2831" t="s">
        <v>264</v>
      </c>
      <c r="B2831" t="s">
        <v>264</v>
      </c>
      <c r="C2831" t="s">
        <v>66</v>
      </c>
      <c r="D2831" t="s">
        <v>66</v>
      </c>
      <c r="E2831" t="s">
        <v>67</v>
      </c>
      <c r="F2831">
        <v>2.46</v>
      </c>
      <c r="G2831">
        <v>345</v>
      </c>
      <c r="H2831">
        <f t="shared" si="44"/>
        <v>9</v>
      </c>
      <c r="I2831" t="s">
        <v>51</v>
      </c>
      <c r="J2831" t="s">
        <v>69</v>
      </c>
      <c r="K2831" t="s">
        <v>51</v>
      </c>
      <c r="L2831" t="s">
        <v>51</v>
      </c>
      <c r="M2831" t="s">
        <v>71</v>
      </c>
      <c r="N2831" t="s">
        <v>265</v>
      </c>
      <c r="O2831">
        <v>11</v>
      </c>
      <c r="P2831" t="s">
        <v>62</v>
      </c>
    </row>
    <row r="2832" spans="1:16" x14ac:dyDescent="0.2">
      <c r="A2832" t="s">
        <v>274</v>
      </c>
      <c r="B2832" t="s">
        <v>275</v>
      </c>
      <c r="C2832" t="s">
        <v>128</v>
      </c>
      <c r="D2832" t="s">
        <v>129</v>
      </c>
      <c r="E2832" t="s">
        <v>81</v>
      </c>
      <c r="F2832">
        <v>13.3424</v>
      </c>
      <c r="G2832">
        <v>123</v>
      </c>
      <c r="H2832">
        <f t="shared" si="44"/>
        <v>17</v>
      </c>
      <c r="I2832" t="s">
        <v>51</v>
      </c>
      <c r="J2832" t="s">
        <v>92</v>
      </c>
      <c r="K2832" t="s">
        <v>70</v>
      </c>
      <c r="L2832" t="s">
        <v>51</v>
      </c>
      <c r="M2832" t="s">
        <v>84</v>
      </c>
      <c r="N2832" t="s">
        <v>276</v>
      </c>
      <c r="O2832">
        <v>48</v>
      </c>
      <c r="P2832" t="s">
        <v>88</v>
      </c>
    </row>
    <row r="2833" spans="1:16" x14ac:dyDescent="0.2">
      <c r="A2833" t="s">
        <v>274</v>
      </c>
      <c r="B2833" t="s">
        <v>275</v>
      </c>
      <c r="C2833" t="s">
        <v>66</v>
      </c>
      <c r="D2833" t="s">
        <v>66</v>
      </c>
      <c r="E2833" t="s">
        <v>67</v>
      </c>
      <c r="F2833">
        <v>17.134799999999998</v>
      </c>
      <c r="G2833">
        <v>36</v>
      </c>
      <c r="H2833">
        <f t="shared" si="44"/>
        <v>7</v>
      </c>
      <c r="I2833" t="s">
        <v>51</v>
      </c>
      <c r="J2833" t="s">
        <v>92</v>
      </c>
      <c r="K2833" t="s">
        <v>53</v>
      </c>
      <c r="L2833" t="s">
        <v>161</v>
      </c>
      <c r="M2833" t="s">
        <v>51</v>
      </c>
      <c r="N2833" t="s">
        <v>72</v>
      </c>
      <c r="O2833">
        <v>128</v>
      </c>
      <c r="P2833" t="s">
        <v>62</v>
      </c>
    </row>
    <row r="2834" spans="1:16" x14ac:dyDescent="0.2">
      <c r="A2834" t="s">
        <v>164</v>
      </c>
      <c r="B2834" t="s">
        <v>165</v>
      </c>
      <c r="C2834" t="s">
        <v>79</v>
      </c>
      <c r="D2834" t="s">
        <v>80</v>
      </c>
      <c r="E2834" t="s">
        <v>81</v>
      </c>
      <c r="F2834">
        <v>4.9523000000000001</v>
      </c>
      <c r="G2834">
        <v>30</v>
      </c>
      <c r="H2834">
        <f t="shared" si="44"/>
        <v>2</v>
      </c>
      <c r="I2834" t="s">
        <v>156</v>
      </c>
      <c r="J2834" t="s">
        <v>52</v>
      </c>
      <c r="K2834" t="s">
        <v>53</v>
      </c>
      <c r="L2834" t="s">
        <v>120</v>
      </c>
      <c r="M2834" t="s">
        <v>51</v>
      </c>
      <c r="N2834" t="s">
        <v>167</v>
      </c>
      <c r="O2834">
        <v>44</v>
      </c>
      <c r="P2834" t="s">
        <v>88</v>
      </c>
    </row>
    <row r="2835" spans="1:16" x14ac:dyDescent="0.2">
      <c r="A2835" t="s">
        <v>164</v>
      </c>
      <c r="B2835" t="s">
        <v>165</v>
      </c>
      <c r="C2835" t="s">
        <v>45</v>
      </c>
      <c r="D2835" t="s">
        <v>46</v>
      </c>
      <c r="E2835" t="s">
        <v>47</v>
      </c>
      <c r="F2835">
        <v>18.2498</v>
      </c>
      <c r="G2835">
        <v>76</v>
      </c>
      <c r="H2835">
        <f t="shared" si="44"/>
        <v>14</v>
      </c>
      <c r="I2835" t="s">
        <v>99</v>
      </c>
      <c r="J2835" t="s">
        <v>92</v>
      </c>
      <c r="K2835" t="s">
        <v>51</v>
      </c>
      <c r="L2835" t="s">
        <v>51</v>
      </c>
      <c r="M2835" t="s">
        <v>71</v>
      </c>
      <c r="N2835" t="s">
        <v>167</v>
      </c>
      <c r="O2835">
        <v>44</v>
      </c>
      <c r="P2835" t="s">
        <v>88</v>
      </c>
    </row>
    <row r="2836" spans="1:16" x14ac:dyDescent="0.2">
      <c r="A2836" t="s">
        <v>103</v>
      </c>
      <c r="B2836" t="s">
        <v>104</v>
      </c>
      <c r="C2836" t="s">
        <v>79</v>
      </c>
      <c r="D2836" t="s">
        <v>80</v>
      </c>
      <c r="E2836" t="s">
        <v>81</v>
      </c>
      <c r="F2836">
        <v>20.320599999999999</v>
      </c>
      <c r="G2836">
        <v>48</v>
      </c>
      <c r="H2836">
        <f t="shared" si="44"/>
        <v>10</v>
      </c>
      <c r="I2836" t="s">
        <v>51</v>
      </c>
      <c r="J2836" t="s">
        <v>52</v>
      </c>
      <c r="K2836" t="s">
        <v>51</v>
      </c>
      <c r="L2836" t="s">
        <v>51</v>
      </c>
      <c r="M2836" t="s">
        <v>71</v>
      </c>
      <c r="N2836" t="s">
        <v>107</v>
      </c>
      <c r="O2836">
        <v>35</v>
      </c>
      <c r="P2836" t="s">
        <v>88</v>
      </c>
    </row>
    <row r="2837" spans="1:16" x14ac:dyDescent="0.2">
      <c r="A2837" t="s">
        <v>220</v>
      </c>
      <c r="B2837" t="s">
        <v>221</v>
      </c>
      <c r="C2837" t="s">
        <v>45</v>
      </c>
      <c r="D2837" t="s">
        <v>46</v>
      </c>
      <c r="E2837" t="s">
        <v>47</v>
      </c>
      <c r="F2837">
        <v>53.739400000000003</v>
      </c>
      <c r="G2837">
        <v>92</v>
      </c>
      <c r="H2837">
        <f t="shared" si="44"/>
        <v>50</v>
      </c>
      <c r="I2837" t="s">
        <v>51</v>
      </c>
      <c r="J2837" t="s">
        <v>69</v>
      </c>
      <c r="K2837" t="s">
        <v>51</v>
      </c>
      <c r="L2837" t="s">
        <v>161</v>
      </c>
      <c r="M2837" t="s">
        <v>51</v>
      </c>
      <c r="N2837" t="s">
        <v>121</v>
      </c>
      <c r="O2837">
        <v>121</v>
      </c>
      <c r="P2837" t="s">
        <v>62</v>
      </c>
    </row>
    <row r="2838" spans="1:16" x14ac:dyDescent="0.2">
      <c r="A2838" t="s">
        <v>220</v>
      </c>
      <c r="B2838" t="s">
        <v>221</v>
      </c>
      <c r="C2838" t="s">
        <v>66</v>
      </c>
      <c r="D2838" t="s">
        <v>66</v>
      </c>
      <c r="E2838" t="s">
        <v>67</v>
      </c>
      <c r="F2838">
        <v>18.154900000000001</v>
      </c>
      <c r="G2838">
        <v>66</v>
      </c>
      <c r="H2838">
        <f t="shared" si="44"/>
        <v>12</v>
      </c>
      <c r="I2838" t="s">
        <v>99</v>
      </c>
      <c r="J2838" t="s">
        <v>52</v>
      </c>
      <c r="K2838" t="s">
        <v>105</v>
      </c>
      <c r="L2838" t="s">
        <v>51</v>
      </c>
      <c r="M2838" t="s">
        <v>84</v>
      </c>
      <c r="N2838" t="s">
        <v>121</v>
      </c>
      <c r="O2838">
        <v>121</v>
      </c>
      <c r="P2838" t="s">
        <v>62</v>
      </c>
    </row>
    <row r="2839" spans="1:16" x14ac:dyDescent="0.2">
      <c r="A2839" t="s">
        <v>264</v>
      </c>
      <c r="B2839" t="s">
        <v>264</v>
      </c>
      <c r="C2839" t="s">
        <v>79</v>
      </c>
      <c r="D2839" t="s">
        <v>80</v>
      </c>
      <c r="E2839" t="s">
        <v>81</v>
      </c>
      <c r="F2839">
        <v>14.272</v>
      </c>
      <c r="G2839">
        <v>56</v>
      </c>
      <c r="H2839">
        <f t="shared" si="44"/>
        <v>8</v>
      </c>
      <c r="I2839" t="s">
        <v>99</v>
      </c>
      <c r="J2839" t="s">
        <v>92</v>
      </c>
      <c r="K2839" t="s">
        <v>83</v>
      </c>
      <c r="L2839" t="s">
        <v>51</v>
      </c>
      <c r="M2839" t="s">
        <v>84</v>
      </c>
      <c r="N2839" t="s">
        <v>265</v>
      </c>
      <c r="O2839">
        <v>11</v>
      </c>
      <c r="P2839" t="s">
        <v>62</v>
      </c>
    </row>
    <row r="2840" spans="1:16" x14ac:dyDescent="0.2">
      <c r="A2840" t="s">
        <v>151</v>
      </c>
      <c r="B2840" t="s">
        <v>152</v>
      </c>
      <c r="C2840" t="s">
        <v>79</v>
      </c>
      <c r="D2840" t="s">
        <v>80</v>
      </c>
      <c r="E2840" t="s">
        <v>81</v>
      </c>
      <c r="F2840">
        <v>42.1342</v>
      </c>
      <c r="G2840">
        <v>43</v>
      </c>
      <c r="H2840">
        <f t="shared" si="44"/>
        <v>19</v>
      </c>
      <c r="I2840" t="s">
        <v>156</v>
      </c>
      <c r="J2840" t="s">
        <v>69</v>
      </c>
      <c r="K2840" t="s">
        <v>70</v>
      </c>
      <c r="L2840" t="s">
        <v>51</v>
      </c>
      <c r="M2840" t="s">
        <v>84</v>
      </c>
      <c r="N2840" t="s">
        <v>153</v>
      </c>
      <c r="O2840">
        <v>21</v>
      </c>
      <c r="P2840" t="s">
        <v>88</v>
      </c>
    </row>
    <row r="2841" spans="1:16" x14ac:dyDescent="0.2">
      <c r="A2841" t="s">
        <v>138</v>
      </c>
      <c r="B2841" t="s">
        <v>139</v>
      </c>
      <c r="C2841" t="s">
        <v>140</v>
      </c>
      <c r="D2841" t="s">
        <v>141</v>
      </c>
      <c r="E2841" t="s">
        <v>81</v>
      </c>
      <c r="F2841">
        <v>1.0437000000000001</v>
      </c>
      <c r="G2841">
        <v>93</v>
      </c>
      <c r="H2841">
        <f t="shared" si="44"/>
        <v>1</v>
      </c>
      <c r="I2841" t="s">
        <v>51</v>
      </c>
      <c r="J2841" t="s">
        <v>198</v>
      </c>
      <c r="K2841" t="s">
        <v>51</v>
      </c>
      <c r="L2841" t="s">
        <v>120</v>
      </c>
      <c r="M2841" t="s">
        <v>51</v>
      </c>
      <c r="N2841" t="s">
        <v>143</v>
      </c>
      <c r="O2841">
        <v>32</v>
      </c>
      <c r="P2841" t="s">
        <v>88</v>
      </c>
    </row>
    <row r="2842" spans="1:16" x14ac:dyDescent="0.2">
      <c r="A2842" t="s">
        <v>339</v>
      </c>
      <c r="B2842" t="s">
        <v>338</v>
      </c>
      <c r="C2842" t="s">
        <v>45</v>
      </c>
      <c r="D2842" t="s">
        <v>46</v>
      </c>
      <c r="E2842" t="s">
        <v>47</v>
      </c>
      <c r="F2842">
        <v>59.7209</v>
      </c>
      <c r="G2842">
        <v>30</v>
      </c>
      <c r="H2842">
        <f t="shared" si="44"/>
        <v>18</v>
      </c>
      <c r="I2842" t="s">
        <v>51</v>
      </c>
      <c r="J2842" t="s">
        <v>92</v>
      </c>
      <c r="K2842" t="s">
        <v>51</v>
      </c>
      <c r="L2842" t="s">
        <v>106</v>
      </c>
      <c r="M2842" t="s">
        <v>51</v>
      </c>
      <c r="N2842" t="s">
        <v>297</v>
      </c>
      <c r="O2842">
        <v>111</v>
      </c>
      <c r="P2842" t="s">
        <v>62</v>
      </c>
    </row>
    <row r="2843" spans="1:16" x14ac:dyDescent="0.2">
      <c r="A2843" t="s">
        <v>220</v>
      </c>
      <c r="B2843" t="s">
        <v>221</v>
      </c>
      <c r="C2843" t="s">
        <v>140</v>
      </c>
      <c r="D2843" t="s">
        <v>141</v>
      </c>
      <c r="E2843" t="s">
        <v>81</v>
      </c>
      <c r="F2843">
        <v>4.1155999999999997</v>
      </c>
      <c r="G2843">
        <v>36</v>
      </c>
      <c r="H2843">
        <f t="shared" si="44"/>
        <v>2</v>
      </c>
      <c r="I2843" t="s">
        <v>99</v>
      </c>
      <c r="J2843" t="s">
        <v>92</v>
      </c>
      <c r="K2843" t="s">
        <v>70</v>
      </c>
      <c r="L2843" t="s">
        <v>120</v>
      </c>
      <c r="M2843" t="s">
        <v>51</v>
      </c>
      <c r="N2843" t="s">
        <v>228</v>
      </c>
      <c r="O2843">
        <v>119</v>
      </c>
      <c r="P2843" t="s">
        <v>62</v>
      </c>
    </row>
    <row r="2844" spans="1:16" x14ac:dyDescent="0.2">
      <c r="A2844" t="s">
        <v>159</v>
      </c>
      <c r="B2844" t="s">
        <v>160</v>
      </c>
      <c r="C2844" t="s">
        <v>128</v>
      </c>
      <c r="D2844" t="s">
        <v>129</v>
      </c>
      <c r="E2844" t="s">
        <v>81</v>
      </c>
      <c r="F2844">
        <v>23.227</v>
      </c>
      <c r="G2844">
        <v>64</v>
      </c>
      <c r="H2844">
        <f t="shared" si="44"/>
        <v>15</v>
      </c>
      <c r="I2844" t="s">
        <v>51</v>
      </c>
      <c r="J2844" t="s">
        <v>249</v>
      </c>
      <c r="K2844" t="s">
        <v>51</v>
      </c>
      <c r="L2844" t="s">
        <v>51</v>
      </c>
      <c r="M2844" t="s">
        <v>195</v>
      </c>
      <c r="N2844" t="s">
        <v>162</v>
      </c>
      <c r="O2844">
        <v>15</v>
      </c>
      <c r="P2844" t="s">
        <v>88</v>
      </c>
    </row>
    <row r="2845" spans="1:16" x14ac:dyDescent="0.2">
      <c r="A2845" t="s">
        <v>264</v>
      </c>
      <c r="B2845" t="s">
        <v>264</v>
      </c>
      <c r="C2845" t="s">
        <v>66</v>
      </c>
      <c r="D2845" t="s">
        <v>66</v>
      </c>
      <c r="E2845" t="s">
        <v>67</v>
      </c>
      <c r="F2845">
        <v>33.364600000000003</v>
      </c>
      <c r="G2845">
        <v>105</v>
      </c>
      <c r="H2845">
        <f t="shared" si="44"/>
        <v>36</v>
      </c>
      <c r="I2845" t="s">
        <v>51</v>
      </c>
      <c r="J2845" t="s">
        <v>52</v>
      </c>
      <c r="K2845" t="s">
        <v>105</v>
      </c>
      <c r="L2845" t="s">
        <v>51</v>
      </c>
      <c r="M2845" t="s">
        <v>115</v>
      </c>
      <c r="N2845" t="s">
        <v>265</v>
      </c>
      <c r="O2845">
        <v>11</v>
      </c>
      <c r="P2845" t="s">
        <v>62</v>
      </c>
    </row>
    <row r="2846" spans="1:16" x14ac:dyDescent="0.2">
      <c r="A2846" t="s">
        <v>235</v>
      </c>
      <c r="B2846" t="s">
        <v>236</v>
      </c>
      <c r="C2846" t="s">
        <v>140</v>
      </c>
      <c r="D2846" t="s">
        <v>141</v>
      </c>
      <c r="E2846" t="s">
        <v>81</v>
      </c>
      <c r="F2846">
        <v>10.2349</v>
      </c>
      <c r="G2846">
        <v>36</v>
      </c>
      <c r="H2846">
        <f t="shared" si="44"/>
        <v>4</v>
      </c>
      <c r="I2846" t="s">
        <v>99</v>
      </c>
      <c r="J2846" t="s">
        <v>52</v>
      </c>
      <c r="K2846" t="s">
        <v>105</v>
      </c>
      <c r="L2846" t="s">
        <v>120</v>
      </c>
      <c r="M2846" t="s">
        <v>51</v>
      </c>
      <c r="N2846" t="s">
        <v>183</v>
      </c>
      <c r="O2846">
        <v>106</v>
      </c>
      <c r="P2846" t="s">
        <v>62</v>
      </c>
    </row>
    <row r="2847" spans="1:16" x14ac:dyDescent="0.2">
      <c r="A2847" t="s">
        <v>172</v>
      </c>
      <c r="B2847" t="s">
        <v>173</v>
      </c>
      <c r="C2847" t="s">
        <v>66</v>
      </c>
      <c r="D2847" t="s">
        <v>66</v>
      </c>
      <c r="E2847" t="s">
        <v>67</v>
      </c>
      <c r="F2847">
        <v>8.8232999999999997</v>
      </c>
      <c r="G2847">
        <v>533</v>
      </c>
      <c r="H2847">
        <f t="shared" si="44"/>
        <v>48</v>
      </c>
      <c r="I2847" t="s">
        <v>156</v>
      </c>
      <c r="J2847" t="s">
        <v>69</v>
      </c>
      <c r="K2847" t="s">
        <v>51</v>
      </c>
      <c r="L2847" t="s">
        <v>51</v>
      </c>
      <c r="M2847" t="s">
        <v>51</v>
      </c>
      <c r="N2847" t="s">
        <v>174</v>
      </c>
      <c r="O2847">
        <v>49</v>
      </c>
      <c r="P2847" t="s">
        <v>88</v>
      </c>
    </row>
    <row r="2848" spans="1:16" x14ac:dyDescent="0.2">
      <c r="A2848" t="s">
        <v>286</v>
      </c>
      <c r="B2848" t="s">
        <v>287</v>
      </c>
      <c r="C2848" t="s">
        <v>79</v>
      </c>
      <c r="D2848" t="s">
        <v>80</v>
      </c>
      <c r="E2848" t="s">
        <v>81</v>
      </c>
      <c r="F2848">
        <v>7.0952000000000002</v>
      </c>
      <c r="G2848">
        <v>48</v>
      </c>
      <c r="H2848">
        <f t="shared" si="44"/>
        <v>4</v>
      </c>
      <c r="I2848" t="s">
        <v>51</v>
      </c>
      <c r="J2848" t="s">
        <v>92</v>
      </c>
      <c r="K2848" t="s">
        <v>83</v>
      </c>
      <c r="L2848" t="s">
        <v>120</v>
      </c>
      <c r="M2848" t="s">
        <v>51</v>
      </c>
      <c r="N2848" t="s">
        <v>288</v>
      </c>
      <c r="O2848">
        <v>55</v>
      </c>
      <c r="P2848" t="s">
        <v>88</v>
      </c>
    </row>
    <row r="2849" spans="1:16" x14ac:dyDescent="0.2">
      <c r="A2849" t="s">
        <v>169</v>
      </c>
      <c r="B2849" t="s">
        <v>170</v>
      </c>
      <c r="C2849" t="s">
        <v>45</v>
      </c>
      <c r="D2849" t="s">
        <v>46</v>
      </c>
      <c r="E2849" t="s">
        <v>47</v>
      </c>
      <c r="F2849">
        <v>26.591000000000001</v>
      </c>
      <c r="G2849">
        <v>41</v>
      </c>
      <c r="H2849">
        <f t="shared" si="44"/>
        <v>11</v>
      </c>
      <c r="I2849" t="s">
        <v>156</v>
      </c>
      <c r="J2849" t="s">
        <v>52</v>
      </c>
      <c r="K2849" t="s">
        <v>70</v>
      </c>
      <c r="L2849" t="s">
        <v>120</v>
      </c>
      <c r="M2849" t="s">
        <v>51</v>
      </c>
      <c r="N2849" t="s">
        <v>116</v>
      </c>
      <c r="O2849">
        <v>113</v>
      </c>
      <c r="P2849" t="s">
        <v>62</v>
      </c>
    </row>
    <row r="2850" spans="1:16" x14ac:dyDescent="0.2">
      <c r="A2850" t="s">
        <v>235</v>
      </c>
      <c r="B2850" t="s">
        <v>236</v>
      </c>
      <c r="C2850" t="s">
        <v>128</v>
      </c>
      <c r="D2850" t="s">
        <v>129</v>
      </c>
      <c r="E2850" t="s">
        <v>81</v>
      </c>
      <c r="F2850">
        <v>9.9685000000000006</v>
      </c>
      <c r="G2850">
        <v>101</v>
      </c>
      <c r="H2850">
        <f t="shared" si="44"/>
        <v>11</v>
      </c>
      <c r="I2850" t="s">
        <v>156</v>
      </c>
      <c r="J2850" t="s">
        <v>52</v>
      </c>
      <c r="K2850" t="s">
        <v>105</v>
      </c>
      <c r="L2850" t="s">
        <v>51</v>
      </c>
      <c r="M2850" t="s">
        <v>71</v>
      </c>
      <c r="N2850" t="s">
        <v>238</v>
      </c>
      <c r="O2850">
        <v>12</v>
      </c>
      <c r="P2850" t="s">
        <v>88</v>
      </c>
    </row>
    <row r="2851" spans="1:16" x14ac:dyDescent="0.2">
      <c r="A2851" t="s">
        <v>286</v>
      </c>
      <c r="B2851" t="s">
        <v>287</v>
      </c>
      <c r="C2851" t="s">
        <v>128</v>
      </c>
      <c r="D2851" t="s">
        <v>129</v>
      </c>
      <c r="E2851" t="s">
        <v>81</v>
      </c>
      <c r="F2851">
        <v>15.586499999999999</v>
      </c>
      <c r="G2851">
        <v>100</v>
      </c>
      <c r="H2851">
        <f t="shared" si="44"/>
        <v>16</v>
      </c>
      <c r="I2851" t="s">
        <v>156</v>
      </c>
      <c r="J2851" t="s">
        <v>69</v>
      </c>
      <c r="K2851" t="s">
        <v>105</v>
      </c>
      <c r="L2851" t="s">
        <v>51</v>
      </c>
      <c r="M2851" t="s">
        <v>71</v>
      </c>
      <c r="N2851" t="s">
        <v>288</v>
      </c>
      <c r="O2851">
        <v>55</v>
      </c>
      <c r="P2851" t="s">
        <v>88</v>
      </c>
    </row>
    <row r="2852" spans="1:16" x14ac:dyDescent="0.2">
      <c r="A2852" t="s">
        <v>159</v>
      </c>
      <c r="B2852" t="s">
        <v>160</v>
      </c>
      <c r="C2852" t="s">
        <v>79</v>
      </c>
      <c r="D2852" t="s">
        <v>80</v>
      </c>
      <c r="E2852" t="s">
        <v>81</v>
      </c>
      <c r="F2852">
        <v>14.2559</v>
      </c>
      <c r="G2852">
        <v>117</v>
      </c>
      <c r="H2852">
        <f t="shared" si="44"/>
        <v>17</v>
      </c>
      <c r="I2852" t="s">
        <v>156</v>
      </c>
      <c r="J2852" t="s">
        <v>198</v>
      </c>
      <c r="K2852" t="s">
        <v>70</v>
      </c>
      <c r="L2852" t="s">
        <v>51</v>
      </c>
      <c r="M2852" t="s">
        <v>71</v>
      </c>
      <c r="N2852" t="s">
        <v>162</v>
      </c>
      <c r="O2852">
        <v>15</v>
      </c>
      <c r="P2852" t="s">
        <v>88</v>
      </c>
    </row>
    <row r="2853" spans="1:16" x14ac:dyDescent="0.2">
      <c r="A2853" t="s">
        <v>154</v>
      </c>
      <c r="B2853" t="s">
        <v>155</v>
      </c>
      <c r="C2853" t="s">
        <v>128</v>
      </c>
      <c r="D2853" t="s">
        <v>129</v>
      </c>
      <c r="E2853" t="s">
        <v>81</v>
      </c>
      <c r="F2853">
        <v>5.7386999999999997</v>
      </c>
      <c r="G2853">
        <v>39</v>
      </c>
      <c r="H2853">
        <f t="shared" si="44"/>
        <v>3</v>
      </c>
      <c r="I2853" t="s">
        <v>99</v>
      </c>
      <c r="J2853" t="s">
        <v>69</v>
      </c>
      <c r="K2853" t="s">
        <v>53</v>
      </c>
      <c r="L2853" t="s">
        <v>51</v>
      </c>
      <c r="M2853" t="s">
        <v>84</v>
      </c>
      <c r="N2853" t="s">
        <v>157</v>
      </c>
      <c r="O2853">
        <v>45</v>
      </c>
      <c r="P2853" t="s">
        <v>88</v>
      </c>
    </row>
    <row r="2854" spans="1:16" x14ac:dyDescent="0.2">
      <c r="A2854" t="s">
        <v>235</v>
      </c>
      <c r="B2854" t="s">
        <v>236</v>
      </c>
      <c r="C2854" t="s">
        <v>66</v>
      </c>
      <c r="D2854" t="s">
        <v>66</v>
      </c>
      <c r="E2854" t="s">
        <v>67</v>
      </c>
      <c r="F2854">
        <v>16.741900000000001</v>
      </c>
      <c r="G2854">
        <v>45</v>
      </c>
      <c r="H2854">
        <f t="shared" si="44"/>
        <v>8</v>
      </c>
      <c r="I2854" t="s">
        <v>51</v>
      </c>
      <c r="J2854" t="s">
        <v>92</v>
      </c>
      <c r="K2854" t="s">
        <v>53</v>
      </c>
      <c r="L2854" t="s">
        <v>106</v>
      </c>
      <c r="M2854" t="s">
        <v>51</v>
      </c>
      <c r="N2854" t="s">
        <v>279</v>
      </c>
      <c r="O2854">
        <v>108</v>
      </c>
      <c r="P2854" t="s">
        <v>62</v>
      </c>
    </row>
    <row r="2855" spans="1:16" x14ac:dyDescent="0.2">
      <c r="A2855" t="s">
        <v>235</v>
      </c>
      <c r="B2855" t="s">
        <v>236</v>
      </c>
      <c r="C2855" t="s">
        <v>66</v>
      </c>
      <c r="D2855" t="s">
        <v>66</v>
      </c>
      <c r="E2855" t="s">
        <v>67</v>
      </c>
      <c r="F2855">
        <v>3.8170999999999999</v>
      </c>
      <c r="G2855">
        <v>84</v>
      </c>
      <c r="H2855">
        <f t="shared" si="44"/>
        <v>4</v>
      </c>
      <c r="I2855" t="s">
        <v>156</v>
      </c>
      <c r="J2855" t="s">
        <v>52</v>
      </c>
      <c r="K2855" t="s">
        <v>105</v>
      </c>
      <c r="L2855" t="s">
        <v>51</v>
      </c>
      <c r="M2855" t="s">
        <v>71</v>
      </c>
      <c r="N2855" t="s">
        <v>238</v>
      </c>
      <c r="O2855">
        <v>12</v>
      </c>
      <c r="P2855" t="s">
        <v>88</v>
      </c>
    </row>
    <row r="2856" spans="1:16" x14ac:dyDescent="0.2">
      <c r="A2856" t="s">
        <v>232</v>
      </c>
      <c r="B2856" t="s">
        <v>233</v>
      </c>
      <c r="C2856" t="s">
        <v>128</v>
      </c>
      <c r="D2856" t="s">
        <v>129</v>
      </c>
      <c r="E2856" t="s">
        <v>81</v>
      </c>
      <c r="F2856">
        <v>3.8067000000000002</v>
      </c>
      <c r="G2856">
        <v>149</v>
      </c>
      <c r="H2856">
        <f t="shared" si="44"/>
        <v>6</v>
      </c>
      <c r="I2856" t="s">
        <v>99</v>
      </c>
      <c r="J2856" t="s">
        <v>69</v>
      </c>
      <c r="K2856" t="s">
        <v>105</v>
      </c>
      <c r="L2856" t="s">
        <v>51</v>
      </c>
      <c r="M2856" t="s">
        <v>71</v>
      </c>
      <c r="N2856" t="s">
        <v>234</v>
      </c>
      <c r="O2856">
        <v>17</v>
      </c>
      <c r="P2856" t="s">
        <v>88</v>
      </c>
    </row>
    <row r="2857" spans="1:16" x14ac:dyDescent="0.2">
      <c r="A2857" t="s">
        <v>313</v>
      </c>
      <c r="B2857" t="s">
        <v>314</v>
      </c>
      <c r="C2857" t="s">
        <v>66</v>
      </c>
      <c r="D2857" t="s">
        <v>66</v>
      </c>
      <c r="E2857" t="s">
        <v>67</v>
      </c>
      <c r="F2857">
        <v>9.0974000000000004</v>
      </c>
      <c r="G2857">
        <v>112</v>
      </c>
      <c r="H2857">
        <f t="shared" si="44"/>
        <v>11</v>
      </c>
      <c r="I2857" t="s">
        <v>51</v>
      </c>
      <c r="J2857" t="s">
        <v>92</v>
      </c>
      <c r="K2857" t="s">
        <v>51</v>
      </c>
      <c r="L2857" t="s">
        <v>51</v>
      </c>
      <c r="M2857" t="s">
        <v>71</v>
      </c>
      <c r="N2857" t="s">
        <v>315</v>
      </c>
      <c r="O2857">
        <v>40</v>
      </c>
      <c r="P2857" t="s">
        <v>88</v>
      </c>
    </row>
    <row r="2858" spans="1:16" x14ac:dyDescent="0.2">
      <c r="A2858" t="s">
        <v>274</v>
      </c>
      <c r="B2858" t="s">
        <v>275</v>
      </c>
      <c r="C2858" t="s">
        <v>45</v>
      </c>
      <c r="D2858" t="s">
        <v>46</v>
      </c>
      <c r="E2858" t="s">
        <v>47</v>
      </c>
      <c r="F2858">
        <v>26.738299999999999</v>
      </c>
      <c r="G2858">
        <v>59</v>
      </c>
      <c r="H2858">
        <f t="shared" si="44"/>
        <v>16</v>
      </c>
      <c r="I2858" t="s">
        <v>156</v>
      </c>
      <c r="J2858" t="s">
        <v>52</v>
      </c>
      <c r="K2858" t="s">
        <v>51</v>
      </c>
      <c r="L2858" t="s">
        <v>120</v>
      </c>
      <c r="M2858" t="s">
        <v>51</v>
      </c>
      <c r="N2858" t="s">
        <v>276</v>
      </c>
      <c r="O2858">
        <v>48</v>
      </c>
      <c r="P2858" t="s">
        <v>88</v>
      </c>
    </row>
    <row r="2859" spans="1:16" x14ac:dyDescent="0.2">
      <c r="A2859" t="s">
        <v>251</v>
      </c>
      <c r="B2859" t="s">
        <v>252</v>
      </c>
      <c r="C2859" t="s">
        <v>128</v>
      </c>
      <c r="D2859" t="s">
        <v>129</v>
      </c>
      <c r="E2859" t="s">
        <v>81</v>
      </c>
      <c r="F2859">
        <v>10.146599999999999</v>
      </c>
      <c r="G2859">
        <v>152</v>
      </c>
      <c r="H2859">
        <f t="shared" si="44"/>
        <v>16</v>
      </c>
      <c r="I2859" t="s">
        <v>51</v>
      </c>
      <c r="J2859" t="s">
        <v>52</v>
      </c>
      <c r="K2859" t="s">
        <v>70</v>
      </c>
      <c r="L2859" t="s">
        <v>120</v>
      </c>
      <c r="M2859" t="s">
        <v>51</v>
      </c>
      <c r="N2859" t="s">
        <v>253</v>
      </c>
      <c r="O2859">
        <v>10</v>
      </c>
      <c r="P2859" t="s">
        <v>88</v>
      </c>
    </row>
    <row r="2860" spans="1:16" x14ac:dyDescent="0.2">
      <c r="A2860" t="s">
        <v>77</v>
      </c>
      <c r="B2860" t="s">
        <v>78</v>
      </c>
      <c r="C2860" t="s">
        <v>66</v>
      </c>
      <c r="D2860" t="s">
        <v>66</v>
      </c>
      <c r="E2860" t="s">
        <v>67</v>
      </c>
      <c r="F2860">
        <v>43.133299999999998</v>
      </c>
      <c r="G2860">
        <v>55</v>
      </c>
      <c r="H2860">
        <f t="shared" si="44"/>
        <v>24</v>
      </c>
      <c r="I2860" t="s">
        <v>51</v>
      </c>
      <c r="J2860" t="s">
        <v>166</v>
      </c>
      <c r="K2860" t="s">
        <v>51</v>
      </c>
      <c r="L2860" t="s">
        <v>106</v>
      </c>
      <c r="M2860" t="s">
        <v>51</v>
      </c>
      <c r="N2860" t="s">
        <v>85</v>
      </c>
      <c r="O2860">
        <v>33</v>
      </c>
      <c r="P2860" t="s">
        <v>88</v>
      </c>
    </row>
    <row r="2861" spans="1:16" x14ac:dyDescent="0.2">
      <c r="A2861" t="s">
        <v>235</v>
      </c>
      <c r="B2861" t="s">
        <v>236</v>
      </c>
      <c r="C2861" t="s">
        <v>45</v>
      </c>
      <c r="D2861" t="s">
        <v>46</v>
      </c>
      <c r="E2861" t="s">
        <v>47</v>
      </c>
      <c r="F2861">
        <v>18.390999999999998</v>
      </c>
      <c r="G2861">
        <v>72</v>
      </c>
      <c r="H2861">
        <f t="shared" si="44"/>
        <v>14</v>
      </c>
      <c r="I2861" t="s">
        <v>99</v>
      </c>
      <c r="J2861" t="s">
        <v>69</v>
      </c>
      <c r="K2861" t="s">
        <v>51</v>
      </c>
      <c r="L2861" t="s">
        <v>51</v>
      </c>
      <c r="M2861" t="s">
        <v>71</v>
      </c>
      <c r="N2861" t="s">
        <v>186</v>
      </c>
      <c r="O2861">
        <v>109</v>
      </c>
      <c r="P2861" t="s">
        <v>62</v>
      </c>
    </row>
    <row r="2862" spans="1:16" x14ac:dyDescent="0.2">
      <c r="A2862" t="s">
        <v>232</v>
      </c>
      <c r="B2862" t="s">
        <v>233</v>
      </c>
      <c r="C2862" t="s">
        <v>140</v>
      </c>
      <c r="D2862" t="s">
        <v>141</v>
      </c>
      <c r="E2862" t="s">
        <v>81</v>
      </c>
      <c r="F2862">
        <v>5.8033000000000001</v>
      </c>
      <c r="G2862">
        <v>96</v>
      </c>
      <c r="H2862">
        <f t="shared" si="44"/>
        <v>6</v>
      </c>
      <c r="I2862" t="s">
        <v>51</v>
      </c>
      <c r="J2862" t="s">
        <v>52</v>
      </c>
      <c r="K2862" t="s">
        <v>83</v>
      </c>
      <c r="L2862" t="s">
        <v>120</v>
      </c>
      <c r="M2862" t="s">
        <v>51</v>
      </c>
      <c r="N2862" t="s">
        <v>248</v>
      </c>
      <c r="O2862">
        <v>112</v>
      </c>
      <c r="P2862" t="s">
        <v>62</v>
      </c>
    </row>
    <row r="2863" spans="1:16" x14ac:dyDescent="0.2">
      <c r="A2863" t="s">
        <v>220</v>
      </c>
      <c r="B2863" t="s">
        <v>221</v>
      </c>
      <c r="C2863" t="s">
        <v>66</v>
      </c>
      <c r="D2863" t="s">
        <v>66</v>
      </c>
      <c r="E2863" t="s">
        <v>67</v>
      </c>
      <c r="F2863">
        <v>7.7834000000000003</v>
      </c>
      <c r="G2863">
        <v>104</v>
      </c>
      <c r="H2863">
        <f t="shared" si="44"/>
        <v>9</v>
      </c>
      <c r="I2863" t="s">
        <v>156</v>
      </c>
      <c r="J2863" t="s">
        <v>198</v>
      </c>
      <c r="K2863" t="s">
        <v>105</v>
      </c>
      <c r="L2863" t="s">
        <v>120</v>
      </c>
      <c r="M2863" t="s">
        <v>51</v>
      </c>
      <c r="N2863" t="s">
        <v>121</v>
      </c>
      <c r="O2863">
        <v>121</v>
      </c>
      <c r="P2863" t="s">
        <v>62</v>
      </c>
    </row>
    <row r="2864" spans="1:16" x14ac:dyDescent="0.2">
      <c r="A2864" t="s">
        <v>169</v>
      </c>
      <c r="B2864" t="s">
        <v>170</v>
      </c>
      <c r="C2864" t="s">
        <v>79</v>
      </c>
      <c r="D2864" t="s">
        <v>80</v>
      </c>
      <c r="E2864" t="s">
        <v>81</v>
      </c>
      <c r="F2864">
        <v>15.272</v>
      </c>
      <c r="G2864">
        <v>58</v>
      </c>
      <c r="H2864">
        <f t="shared" si="44"/>
        <v>9</v>
      </c>
      <c r="I2864" t="s">
        <v>156</v>
      </c>
      <c r="J2864" t="s">
        <v>52</v>
      </c>
      <c r="K2864" t="s">
        <v>83</v>
      </c>
      <c r="L2864" t="s">
        <v>120</v>
      </c>
      <c r="M2864" t="s">
        <v>51</v>
      </c>
      <c r="N2864" t="s">
        <v>116</v>
      </c>
      <c r="O2864">
        <v>113</v>
      </c>
      <c r="P2864" t="s">
        <v>62</v>
      </c>
    </row>
    <row r="2865" spans="1:16" x14ac:dyDescent="0.2">
      <c r="A2865" t="s">
        <v>209</v>
      </c>
      <c r="B2865" t="s">
        <v>210</v>
      </c>
      <c r="C2865" t="s">
        <v>66</v>
      </c>
      <c r="D2865" t="s">
        <v>66</v>
      </c>
      <c r="E2865" t="s">
        <v>67</v>
      </c>
      <c r="F2865">
        <v>3.2545999999999999</v>
      </c>
      <c r="G2865">
        <v>39</v>
      </c>
      <c r="H2865">
        <f t="shared" si="44"/>
        <v>2</v>
      </c>
      <c r="I2865" t="s">
        <v>156</v>
      </c>
      <c r="J2865" t="s">
        <v>52</v>
      </c>
      <c r="K2865" t="s">
        <v>105</v>
      </c>
      <c r="L2865" t="s">
        <v>51</v>
      </c>
      <c r="M2865" t="s">
        <v>71</v>
      </c>
      <c r="N2865" t="s">
        <v>211</v>
      </c>
      <c r="O2865">
        <v>25</v>
      </c>
      <c r="P2865" t="s">
        <v>88</v>
      </c>
    </row>
    <row r="2866" spans="1:16" x14ac:dyDescent="0.2">
      <c r="A2866" t="s">
        <v>313</v>
      </c>
      <c r="B2866" t="s">
        <v>314</v>
      </c>
      <c r="C2866" t="s">
        <v>128</v>
      </c>
      <c r="D2866" t="s">
        <v>129</v>
      </c>
      <c r="E2866" t="s">
        <v>81</v>
      </c>
      <c r="F2866">
        <v>23.1981</v>
      </c>
      <c r="G2866">
        <v>127</v>
      </c>
      <c r="H2866">
        <f t="shared" si="44"/>
        <v>30</v>
      </c>
      <c r="I2866" t="s">
        <v>156</v>
      </c>
      <c r="J2866" t="s">
        <v>166</v>
      </c>
      <c r="K2866" t="s">
        <v>51</v>
      </c>
      <c r="L2866" t="s">
        <v>51</v>
      </c>
      <c r="M2866" t="s">
        <v>51</v>
      </c>
      <c r="N2866" t="s">
        <v>315</v>
      </c>
      <c r="O2866">
        <v>40</v>
      </c>
      <c r="P2866" t="s">
        <v>88</v>
      </c>
    </row>
    <row r="2867" spans="1:16" x14ac:dyDescent="0.2">
      <c r="A2867" t="s">
        <v>187</v>
      </c>
      <c r="B2867" t="s">
        <v>188</v>
      </c>
      <c r="C2867" t="s">
        <v>128</v>
      </c>
      <c r="D2867" t="s">
        <v>129</v>
      </c>
      <c r="E2867" t="s">
        <v>81</v>
      </c>
      <c r="F2867">
        <v>2.7961</v>
      </c>
      <c r="G2867">
        <v>81</v>
      </c>
      <c r="H2867">
        <f t="shared" si="44"/>
        <v>3</v>
      </c>
      <c r="I2867" t="s">
        <v>99</v>
      </c>
      <c r="J2867" t="s">
        <v>69</v>
      </c>
      <c r="K2867" t="s">
        <v>105</v>
      </c>
      <c r="L2867" t="s">
        <v>51</v>
      </c>
      <c r="M2867" t="s">
        <v>71</v>
      </c>
      <c r="N2867" t="s">
        <v>189</v>
      </c>
      <c r="O2867">
        <v>54</v>
      </c>
      <c r="P2867" t="s">
        <v>88</v>
      </c>
    </row>
    <row r="2868" spans="1:16" x14ac:dyDescent="0.2">
      <c r="A2868" t="s">
        <v>138</v>
      </c>
      <c r="B2868" t="s">
        <v>139</v>
      </c>
      <c r="C2868" t="s">
        <v>79</v>
      </c>
      <c r="D2868" t="s">
        <v>80</v>
      </c>
      <c r="E2868" t="s">
        <v>81</v>
      </c>
      <c r="F2868">
        <v>11.469200000000001</v>
      </c>
      <c r="G2868">
        <v>253</v>
      </c>
      <c r="H2868">
        <f t="shared" si="44"/>
        <v>30</v>
      </c>
      <c r="I2868" t="s">
        <v>99</v>
      </c>
      <c r="J2868" t="s">
        <v>69</v>
      </c>
      <c r="K2868" t="s">
        <v>51</v>
      </c>
      <c r="L2868" t="s">
        <v>120</v>
      </c>
      <c r="M2868" t="s">
        <v>51</v>
      </c>
      <c r="N2868" t="s">
        <v>143</v>
      </c>
      <c r="O2868">
        <v>32</v>
      </c>
      <c r="P2868" t="s">
        <v>88</v>
      </c>
    </row>
    <row r="2869" spans="1:16" x14ac:dyDescent="0.2">
      <c r="A2869" t="s">
        <v>193</v>
      </c>
      <c r="B2869" t="s">
        <v>194</v>
      </c>
      <c r="C2869" t="s">
        <v>128</v>
      </c>
      <c r="D2869" t="s">
        <v>129</v>
      </c>
      <c r="E2869" t="s">
        <v>81</v>
      </c>
      <c r="F2869">
        <v>13.9056</v>
      </c>
      <c r="G2869">
        <v>228</v>
      </c>
      <c r="H2869">
        <f t="shared" si="44"/>
        <v>32</v>
      </c>
      <c r="I2869" t="s">
        <v>99</v>
      </c>
      <c r="J2869" t="s">
        <v>69</v>
      </c>
      <c r="K2869" t="s">
        <v>51</v>
      </c>
      <c r="L2869" t="s">
        <v>135</v>
      </c>
      <c r="M2869" t="s">
        <v>51</v>
      </c>
      <c r="N2869" t="s">
        <v>196</v>
      </c>
      <c r="O2869">
        <v>50</v>
      </c>
      <c r="P2869" t="s">
        <v>88</v>
      </c>
    </row>
    <row r="2870" spans="1:16" x14ac:dyDescent="0.2">
      <c r="A2870" t="s">
        <v>274</v>
      </c>
      <c r="B2870" t="s">
        <v>275</v>
      </c>
      <c r="C2870" t="s">
        <v>128</v>
      </c>
      <c r="D2870" t="s">
        <v>129</v>
      </c>
      <c r="E2870" t="s">
        <v>81</v>
      </c>
      <c r="F2870">
        <v>9.0292999999999992</v>
      </c>
      <c r="G2870">
        <v>1760</v>
      </c>
      <c r="H2870">
        <f t="shared" si="44"/>
        <v>159</v>
      </c>
      <c r="I2870" t="s">
        <v>51</v>
      </c>
      <c r="J2870" t="s">
        <v>92</v>
      </c>
      <c r="K2870" t="s">
        <v>51</v>
      </c>
      <c r="L2870" t="s">
        <v>120</v>
      </c>
      <c r="M2870" t="s">
        <v>51</v>
      </c>
      <c r="N2870" t="s">
        <v>112</v>
      </c>
      <c r="O2870">
        <v>127</v>
      </c>
      <c r="P2870" t="s">
        <v>62</v>
      </c>
    </row>
    <row r="2871" spans="1:16" x14ac:dyDescent="0.2">
      <c r="A2871" t="s">
        <v>307</v>
      </c>
      <c r="B2871" t="s">
        <v>308</v>
      </c>
      <c r="C2871" t="s">
        <v>66</v>
      </c>
      <c r="D2871" t="s">
        <v>66</v>
      </c>
      <c r="E2871" t="s">
        <v>67</v>
      </c>
      <c r="F2871">
        <v>1.7745</v>
      </c>
      <c r="G2871">
        <v>242</v>
      </c>
      <c r="H2871">
        <f t="shared" si="44"/>
        <v>5</v>
      </c>
      <c r="I2871" t="s">
        <v>51</v>
      </c>
      <c r="J2871" t="s">
        <v>198</v>
      </c>
      <c r="K2871" t="s">
        <v>53</v>
      </c>
      <c r="L2871" t="s">
        <v>51</v>
      </c>
      <c r="M2871" t="s">
        <v>51</v>
      </c>
      <c r="N2871" t="s">
        <v>136</v>
      </c>
      <c r="O2871">
        <v>104</v>
      </c>
      <c r="P2871" t="s">
        <v>62</v>
      </c>
    </row>
    <row r="2872" spans="1:16" x14ac:dyDescent="0.2">
      <c r="A2872" t="s">
        <v>220</v>
      </c>
      <c r="B2872" t="s">
        <v>221</v>
      </c>
      <c r="C2872" t="s">
        <v>45</v>
      </c>
      <c r="D2872" t="s">
        <v>46</v>
      </c>
      <c r="E2872" t="s">
        <v>47</v>
      </c>
      <c r="F2872">
        <v>87.760999999999996</v>
      </c>
      <c r="G2872">
        <v>34</v>
      </c>
      <c r="H2872">
        <f t="shared" si="44"/>
        <v>30</v>
      </c>
      <c r="I2872" t="s">
        <v>156</v>
      </c>
      <c r="J2872" t="s">
        <v>69</v>
      </c>
      <c r="K2872" t="s">
        <v>53</v>
      </c>
      <c r="L2872" t="s">
        <v>161</v>
      </c>
      <c r="M2872" t="s">
        <v>51</v>
      </c>
      <c r="N2872" t="s">
        <v>222</v>
      </c>
      <c r="O2872">
        <v>36</v>
      </c>
      <c r="P2872" t="s">
        <v>88</v>
      </c>
    </row>
    <row r="2873" spans="1:16" x14ac:dyDescent="0.2">
      <c r="A2873" t="s">
        <v>103</v>
      </c>
      <c r="B2873" t="s">
        <v>104</v>
      </c>
      <c r="C2873" t="s">
        <v>140</v>
      </c>
      <c r="D2873" t="s">
        <v>141</v>
      </c>
      <c r="E2873" t="s">
        <v>81</v>
      </c>
      <c r="F2873">
        <v>10.6297</v>
      </c>
      <c r="G2873">
        <v>84</v>
      </c>
      <c r="H2873">
        <f t="shared" si="44"/>
        <v>9</v>
      </c>
      <c r="I2873" t="s">
        <v>51</v>
      </c>
      <c r="J2873" t="s">
        <v>266</v>
      </c>
      <c r="K2873" t="s">
        <v>53</v>
      </c>
      <c r="L2873" t="s">
        <v>51</v>
      </c>
      <c r="M2873" t="s">
        <v>84</v>
      </c>
      <c r="N2873" t="s">
        <v>107</v>
      </c>
      <c r="O2873">
        <v>35</v>
      </c>
      <c r="P2873" t="s">
        <v>88</v>
      </c>
    </row>
    <row r="2874" spans="1:16" x14ac:dyDescent="0.2">
      <c r="A2874" t="s">
        <v>220</v>
      </c>
      <c r="B2874" t="s">
        <v>221</v>
      </c>
      <c r="C2874" t="s">
        <v>66</v>
      </c>
      <c r="D2874" t="s">
        <v>66</v>
      </c>
      <c r="E2874" t="s">
        <v>67</v>
      </c>
      <c r="F2874">
        <v>26.523</v>
      </c>
      <c r="G2874">
        <v>286</v>
      </c>
      <c r="H2874">
        <f t="shared" si="44"/>
        <v>76</v>
      </c>
      <c r="I2874" t="s">
        <v>51</v>
      </c>
      <c r="J2874" t="s">
        <v>92</v>
      </c>
      <c r="K2874" t="s">
        <v>51</v>
      </c>
      <c r="L2874" t="s">
        <v>51</v>
      </c>
      <c r="M2874" t="s">
        <v>115</v>
      </c>
      <c r="N2874" t="s">
        <v>222</v>
      </c>
      <c r="O2874">
        <v>36</v>
      </c>
      <c r="P2874" t="s">
        <v>88</v>
      </c>
    </row>
    <row r="2875" spans="1:16" x14ac:dyDescent="0.2">
      <c r="A2875" t="s">
        <v>274</v>
      </c>
      <c r="B2875" t="s">
        <v>275</v>
      </c>
      <c r="C2875" t="s">
        <v>140</v>
      </c>
      <c r="D2875" t="s">
        <v>141</v>
      </c>
      <c r="E2875" t="s">
        <v>81</v>
      </c>
      <c r="F2875">
        <v>7.8291000000000004</v>
      </c>
      <c r="G2875">
        <v>30</v>
      </c>
      <c r="H2875">
        <f t="shared" si="44"/>
        <v>3</v>
      </c>
      <c r="I2875" t="s">
        <v>156</v>
      </c>
      <c r="J2875" t="s">
        <v>69</v>
      </c>
      <c r="K2875" t="s">
        <v>51</v>
      </c>
      <c r="L2875" t="s">
        <v>106</v>
      </c>
      <c r="M2875" t="s">
        <v>51</v>
      </c>
      <c r="N2875" t="s">
        <v>112</v>
      </c>
      <c r="O2875">
        <v>127</v>
      </c>
      <c r="P2875" t="s">
        <v>62</v>
      </c>
    </row>
    <row r="2876" spans="1:16" x14ac:dyDescent="0.2">
      <c r="A2876" t="s">
        <v>169</v>
      </c>
      <c r="B2876" t="s">
        <v>170</v>
      </c>
      <c r="C2876" t="s">
        <v>45</v>
      </c>
      <c r="D2876" t="s">
        <v>46</v>
      </c>
      <c r="E2876" t="s">
        <v>47</v>
      </c>
      <c r="F2876">
        <v>34.958399999999997</v>
      </c>
      <c r="G2876">
        <v>51</v>
      </c>
      <c r="H2876">
        <f t="shared" si="44"/>
        <v>18</v>
      </c>
      <c r="I2876" t="s">
        <v>99</v>
      </c>
      <c r="J2876" t="s">
        <v>166</v>
      </c>
      <c r="K2876" t="s">
        <v>51</v>
      </c>
      <c r="L2876" t="s">
        <v>135</v>
      </c>
      <c r="M2876" t="s">
        <v>51</v>
      </c>
      <c r="N2876" t="s">
        <v>171</v>
      </c>
      <c r="O2876">
        <v>24</v>
      </c>
      <c r="P2876" t="s">
        <v>88</v>
      </c>
    </row>
    <row r="2877" spans="1:16" x14ac:dyDescent="0.2">
      <c r="A2877" t="s">
        <v>235</v>
      </c>
      <c r="B2877" t="s">
        <v>236</v>
      </c>
      <c r="C2877" t="s">
        <v>79</v>
      </c>
      <c r="D2877" t="s">
        <v>80</v>
      </c>
      <c r="E2877" t="s">
        <v>81</v>
      </c>
      <c r="F2877">
        <v>38.961599999999997</v>
      </c>
      <c r="G2877">
        <v>59</v>
      </c>
      <c r="H2877">
        <f t="shared" si="44"/>
        <v>23</v>
      </c>
      <c r="I2877" t="s">
        <v>51</v>
      </c>
      <c r="J2877" t="s">
        <v>92</v>
      </c>
      <c r="K2877" t="s">
        <v>51</v>
      </c>
      <c r="L2877" t="s">
        <v>237</v>
      </c>
      <c r="M2877" t="s">
        <v>51</v>
      </c>
      <c r="N2877" t="s">
        <v>279</v>
      </c>
      <c r="O2877">
        <v>108</v>
      </c>
      <c r="P2877" t="s">
        <v>62</v>
      </c>
    </row>
    <row r="2878" spans="1:16" x14ac:dyDescent="0.2">
      <c r="A2878" t="s">
        <v>145</v>
      </c>
      <c r="B2878" t="s">
        <v>146</v>
      </c>
      <c r="C2878" t="s">
        <v>66</v>
      </c>
      <c r="D2878" t="s">
        <v>66</v>
      </c>
      <c r="E2878" t="s">
        <v>67</v>
      </c>
      <c r="F2878">
        <v>17.082999999999998</v>
      </c>
      <c r="G2878">
        <v>56</v>
      </c>
      <c r="H2878">
        <f t="shared" si="44"/>
        <v>10</v>
      </c>
      <c r="I2878" t="s">
        <v>51</v>
      </c>
      <c r="J2878" t="s">
        <v>92</v>
      </c>
      <c r="K2878" t="s">
        <v>53</v>
      </c>
      <c r="L2878" t="s">
        <v>120</v>
      </c>
      <c r="M2878" t="s">
        <v>51</v>
      </c>
      <c r="N2878" t="s">
        <v>147</v>
      </c>
      <c r="O2878">
        <v>5</v>
      </c>
      <c r="P2878" t="s">
        <v>88</v>
      </c>
    </row>
    <row r="2879" spans="1:16" x14ac:dyDescent="0.2">
      <c r="A2879" t="s">
        <v>307</v>
      </c>
      <c r="B2879" t="s">
        <v>308</v>
      </c>
      <c r="C2879" t="s">
        <v>79</v>
      </c>
      <c r="D2879" t="s">
        <v>80</v>
      </c>
      <c r="E2879" t="s">
        <v>81</v>
      </c>
      <c r="F2879">
        <v>16.345600000000001</v>
      </c>
      <c r="G2879">
        <v>73</v>
      </c>
      <c r="H2879">
        <f t="shared" si="44"/>
        <v>12</v>
      </c>
      <c r="I2879" t="s">
        <v>51</v>
      </c>
      <c r="J2879" t="s">
        <v>92</v>
      </c>
      <c r="K2879" t="s">
        <v>53</v>
      </c>
      <c r="L2879" t="s">
        <v>51</v>
      </c>
      <c r="M2879" t="s">
        <v>84</v>
      </c>
      <c r="N2879" t="s">
        <v>208</v>
      </c>
      <c r="O2879">
        <v>101</v>
      </c>
      <c r="P2879" t="s">
        <v>62</v>
      </c>
    </row>
    <row r="2880" spans="1:16" x14ac:dyDescent="0.2">
      <c r="A2880" t="s">
        <v>169</v>
      </c>
      <c r="B2880" t="s">
        <v>170</v>
      </c>
      <c r="C2880" t="s">
        <v>79</v>
      </c>
      <c r="D2880" t="s">
        <v>80</v>
      </c>
      <c r="E2880" t="s">
        <v>81</v>
      </c>
      <c r="F2880">
        <v>30.5258</v>
      </c>
      <c r="G2880">
        <v>1936</v>
      </c>
      <c r="H2880">
        <f t="shared" si="44"/>
        <v>591</v>
      </c>
      <c r="I2880" t="s">
        <v>156</v>
      </c>
      <c r="J2880" t="s">
        <v>166</v>
      </c>
      <c r="K2880" t="s">
        <v>51</v>
      </c>
      <c r="L2880" t="s">
        <v>51</v>
      </c>
      <c r="M2880" t="s">
        <v>51</v>
      </c>
      <c r="N2880" t="s">
        <v>171</v>
      </c>
      <c r="O2880">
        <v>24</v>
      </c>
      <c r="P2880" t="s">
        <v>88</v>
      </c>
    </row>
    <row r="2881" spans="1:16" x14ac:dyDescent="0.2">
      <c r="A2881" t="s">
        <v>251</v>
      </c>
      <c r="B2881" t="s">
        <v>252</v>
      </c>
      <c r="C2881" t="s">
        <v>128</v>
      </c>
      <c r="D2881" t="s">
        <v>129</v>
      </c>
      <c r="E2881" t="s">
        <v>81</v>
      </c>
      <c r="F2881">
        <v>10.4453</v>
      </c>
      <c r="G2881">
        <v>264</v>
      </c>
      <c r="H2881">
        <f t="shared" si="44"/>
        <v>28</v>
      </c>
      <c r="I2881" t="s">
        <v>156</v>
      </c>
      <c r="J2881" t="s">
        <v>52</v>
      </c>
      <c r="K2881" t="s">
        <v>51</v>
      </c>
      <c r="L2881" t="s">
        <v>120</v>
      </c>
      <c r="M2881" t="s">
        <v>51</v>
      </c>
      <c r="N2881" t="s">
        <v>253</v>
      </c>
      <c r="O2881">
        <v>10</v>
      </c>
      <c r="P2881" t="s">
        <v>88</v>
      </c>
    </row>
    <row r="2882" spans="1:16" x14ac:dyDescent="0.2">
      <c r="A2882" t="s">
        <v>251</v>
      </c>
      <c r="B2882" t="s">
        <v>252</v>
      </c>
      <c r="C2882" t="s">
        <v>45</v>
      </c>
      <c r="D2882" t="s">
        <v>46</v>
      </c>
      <c r="E2882" t="s">
        <v>47</v>
      </c>
      <c r="F2882">
        <v>17.274000000000001</v>
      </c>
      <c r="G2882">
        <v>92</v>
      </c>
      <c r="H2882">
        <f t="shared" si="44"/>
        <v>16</v>
      </c>
      <c r="I2882" t="s">
        <v>51</v>
      </c>
      <c r="J2882" t="s">
        <v>52</v>
      </c>
      <c r="K2882" t="s">
        <v>70</v>
      </c>
      <c r="L2882" t="s">
        <v>51</v>
      </c>
      <c r="M2882" t="s">
        <v>71</v>
      </c>
      <c r="N2882" t="s">
        <v>253</v>
      </c>
      <c r="O2882">
        <v>10</v>
      </c>
      <c r="P2882" t="s">
        <v>88</v>
      </c>
    </row>
    <row r="2883" spans="1:16" x14ac:dyDescent="0.2">
      <c r="A2883" t="s">
        <v>220</v>
      </c>
      <c r="B2883" t="s">
        <v>221</v>
      </c>
      <c r="C2883" t="s">
        <v>45</v>
      </c>
      <c r="D2883" t="s">
        <v>46</v>
      </c>
      <c r="E2883" t="s">
        <v>47</v>
      </c>
      <c r="F2883">
        <v>55.7301</v>
      </c>
      <c r="G2883">
        <v>105</v>
      </c>
      <c r="H2883">
        <f t="shared" ref="H2883:H2946" si="45">ROUNDUP(F2883*G2883/100,0)</f>
        <v>59</v>
      </c>
      <c r="I2883" t="s">
        <v>156</v>
      </c>
      <c r="J2883" t="s">
        <v>92</v>
      </c>
      <c r="K2883" t="s">
        <v>53</v>
      </c>
      <c r="L2883" t="s">
        <v>51</v>
      </c>
      <c r="M2883" t="s">
        <v>51</v>
      </c>
      <c r="N2883" t="s">
        <v>150</v>
      </c>
      <c r="O2883">
        <v>116</v>
      </c>
      <c r="P2883" t="s">
        <v>62</v>
      </c>
    </row>
    <row r="2884" spans="1:16" x14ac:dyDescent="0.2">
      <c r="A2884" t="s">
        <v>260</v>
      </c>
      <c r="B2884" t="s">
        <v>261</v>
      </c>
      <c r="C2884" t="s">
        <v>66</v>
      </c>
      <c r="D2884" t="s">
        <v>66</v>
      </c>
      <c r="E2884" t="s">
        <v>67</v>
      </c>
      <c r="F2884">
        <v>6.6300999999999997</v>
      </c>
      <c r="G2884">
        <v>84</v>
      </c>
      <c r="H2884">
        <f t="shared" si="45"/>
        <v>6</v>
      </c>
      <c r="I2884" t="s">
        <v>51</v>
      </c>
      <c r="J2884" t="s">
        <v>69</v>
      </c>
      <c r="K2884" t="s">
        <v>105</v>
      </c>
      <c r="L2884" t="s">
        <v>51</v>
      </c>
      <c r="M2884" t="s">
        <v>84</v>
      </c>
      <c r="N2884" t="s">
        <v>262</v>
      </c>
      <c r="O2884">
        <v>31</v>
      </c>
      <c r="P2884" t="s">
        <v>88</v>
      </c>
    </row>
    <row r="2885" spans="1:16" x14ac:dyDescent="0.2">
      <c r="A2885" t="s">
        <v>220</v>
      </c>
      <c r="B2885" t="s">
        <v>221</v>
      </c>
      <c r="C2885" t="s">
        <v>66</v>
      </c>
      <c r="D2885" t="s">
        <v>66</v>
      </c>
      <c r="E2885" t="s">
        <v>67</v>
      </c>
      <c r="F2885">
        <v>8.3928999999999991</v>
      </c>
      <c r="G2885">
        <v>1250</v>
      </c>
      <c r="H2885">
        <f t="shared" si="45"/>
        <v>105</v>
      </c>
      <c r="I2885" t="s">
        <v>156</v>
      </c>
      <c r="J2885" t="s">
        <v>92</v>
      </c>
      <c r="K2885" t="s">
        <v>51</v>
      </c>
      <c r="L2885" t="s">
        <v>120</v>
      </c>
      <c r="M2885" t="s">
        <v>51</v>
      </c>
      <c r="N2885" t="s">
        <v>121</v>
      </c>
      <c r="O2885">
        <v>121</v>
      </c>
      <c r="P2885" t="s">
        <v>62</v>
      </c>
    </row>
    <row r="2886" spans="1:16" x14ac:dyDescent="0.2">
      <c r="A2886" t="s">
        <v>235</v>
      </c>
      <c r="B2886" t="s">
        <v>236</v>
      </c>
      <c r="C2886" t="s">
        <v>66</v>
      </c>
      <c r="D2886" t="s">
        <v>66</v>
      </c>
      <c r="E2886" t="s">
        <v>67</v>
      </c>
      <c r="F2886">
        <v>16.6142</v>
      </c>
      <c r="G2886">
        <v>66</v>
      </c>
      <c r="H2886">
        <f t="shared" si="45"/>
        <v>11</v>
      </c>
      <c r="I2886" t="s">
        <v>156</v>
      </c>
      <c r="J2886" t="s">
        <v>52</v>
      </c>
      <c r="K2886" t="s">
        <v>53</v>
      </c>
      <c r="L2886" t="s">
        <v>120</v>
      </c>
      <c r="M2886" t="s">
        <v>51</v>
      </c>
      <c r="N2886" t="s">
        <v>279</v>
      </c>
      <c r="O2886">
        <v>108</v>
      </c>
      <c r="P2886" t="s">
        <v>62</v>
      </c>
    </row>
    <row r="2887" spans="1:16" x14ac:dyDescent="0.2">
      <c r="A2887" t="s">
        <v>103</v>
      </c>
      <c r="B2887" t="s">
        <v>104</v>
      </c>
      <c r="C2887" t="s">
        <v>128</v>
      </c>
      <c r="D2887" t="s">
        <v>129</v>
      </c>
      <c r="E2887" t="s">
        <v>81</v>
      </c>
      <c r="F2887">
        <v>24.951799999999999</v>
      </c>
      <c r="G2887">
        <v>58</v>
      </c>
      <c r="H2887">
        <f t="shared" si="45"/>
        <v>15</v>
      </c>
      <c r="I2887" t="s">
        <v>156</v>
      </c>
      <c r="J2887" t="s">
        <v>92</v>
      </c>
      <c r="K2887" t="s">
        <v>51</v>
      </c>
      <c r="L2887" t="s">
        <v>51</v>
      </c>
      <c r="M2887" t="s">
        <v>195</v>
      </c>
      <c r="N2887" t="s">
        <v>107</v>
      </c>
      <c r="O2887">
        <v>35</v>
      </c>
      <c r="P2887" t="s">
        <v>88</v>
      </c>
    </row>
    <row r="2888" spans="1:16" x14ac:dyDescent="0.2">
      <c r="A2888" t="s">
        <v>301</v>
      </c>
      <c r="B2888" t="s">
        <v>302</v>
      </c>
      <c r="C2888" t="s">
        <v>79</v>
      </c>
      <c r="D2888" t="s">
        <v>80</v>
      </c>
      <c r="E2888" t="s">
        <v>81</v>
      </c>
      <c r="F2888">
        <v>37.759399999999999</v>
      </c>
      <c r="G2888">
        <v>39</v>
      </c>
      <c r="H2888">
        <f t="shared" si="45"/>
        <v>15</v>
      </c>
      <c r="I2888" t="s">
        <v>156</v>
      </c>
      <c r="J2888" t="s">
        <v>69</v>
      </c>
      <c r="K2888" t="s">
        <v>51</v>
      </c>
      <c r="L2888" t="s">
        <v>161</v>
      </c>
      <c r="M2888" t="s">
        <v>51</v>
      </c>
      <c r="N2888" t="s">
        <v>303</v>
      </c>
      <c r="O2888">
        <v>8</v>
      </c>
      <c r="P2888" t="s">
        <v>88</v>
      </c>
    </row>
    <row r="2889" spans="1:16" x14ac:dyDescent="0.2">
      <c r="A2889" t="s">
        <v>229</v>
      </c>
      <c r="B2889" t="s">
        <v>230</v>
      </c>
      <c r="C2889" t="s">
        <v>45</v>
      </c>
      <c r="D2889" t="s">
        <v>46</v>
      </c>
      <c r="E2889" t="s">
        <v>47</v>
      </c>
      <c r="F2889">
        <v>20.855499999999999</v>
      </c>
      <c r="G2889">
        <v>436</v>
      </c>
      <c r="H2889">
        <f t="shared" si="45"/>
        <v>91</v>
      </c>
      <c r="I2889" t="s">
        <v>51</v>
      </c>
      <c r="J2889" t="s">
        <v>69</v>
      </c>
      <c r="K2889" t="s">
        <v>105</v>
      </c>
      <c r="L2889" t="s">
        <v>120</v>
      </c>
      <c r="M2889" t="s">
        <v>51</v>
      </c>
      <c r="N2889" t="s">
        <v>231</v>
      </c>
      <c r="O2889">
        <v>37</v>
      </c>
      <c r="P2889" t="s">
        <v>88</v>
      </c>
    </row>
    <row r="2890" spans="1:16" x14ac:dyDescent="0.2">
      <c r="A2890" t="s">
        <v>334</v>
      </c>
      <c r="B2890" t="s">
        <v>272</v>
      </c>
      <c r="C2890" t="s">
        <v>66</v>
      </c>
      <c r="D2890" t="s">
        <v>66</v>
      </c>
      <c r="E2890" t="s">
        <v>67</v>
      </c>
      <c r="F2890">
        <v>38.736899999999999</v>
      </c>
      <c r="G2890">
        <v>89</v>
      </c>
      <c r="H2890">
        <f t="shared" si="45"/>
        <v>35</v>
      </c>
      <c r="I2890" t="s">
        <v>51</v>
      </c>
      <c r="J2890" t="s">
        <v>92</v>
      </c>
      <c r="K2890" t="s">
        <v>51</v>
      </c>
      <c r="L2890" t="s">
        <v>161</v>
      </c>
      <c r="M2890" t="s">
        <v>51</v>
      </c>
      <c r="N2890" t="s">
        <v>273</v>
      </c>
      <c r="O2890">
        <v>4</v>
      </c>
      <c r="P2890" t="s">
        <v>88</v>
      </c>
    </row>
    <row r="2891" spans="1:16" x14ac:dyDescent="0.2">
      <c r="A2891" t="s">
        <v>235</v>
      </c>
      <c r="B2891" t="s">
        <v>236</v>
      </c>
      <c r="C2891" t="s">
        <v>128</v>
      </c>
      <c r="D2891" t="s">
        <v>129</v>
      </c>
      <c r="E2891" t="s">
        <v>81</v>
      </c>
      <c r="F2891">
        <v>6.9588999999999999</v>
      </c>
      <c r="G2891">
        <v>467</v>
      </c>
      <c r="H2891">
        <f t="shared" si="45"/>
        <v>33</v>
      </c>
      <c r="I2891" t="s">
        <v>99</v>
      </c>
      <c r="J2891" t="s">
        <v>92</v>
      </c>
      <c r="K2891" t="s">
        <v>51</v>
      </c>
      <c r="L2891" t="s">
        <v>51</v>
      </c>
      <c r="M2891" t="s">
        <v>84</v>
      </c>
      <c r="N2891" t="s">
        <v>238</v>
      </c>
      <c r="O2891">
        <v>12</v>
      </c>
      <c r="P2891" t="s">
        <v>88</v>
      </c>
    </row>
    <row r="2892" spans="1:16" x14ac:dyDescent="0.2">
      <c r="A2892" t="s">
        <v>232</v>
      </c>
      <c r="B2892" t="s">
        <v>233</v>
      </c>
      <c r="C2892" t="s">
        <v>140</v>
      </c>
      <c r="D2892" t="s">
        <v>141</v>
      </c>
      <c r="E2892" t="s">
        <v>81</v>
      </c>
      <c r="F2892">
        <v>0.92659999999999998</v>
      </c>
      <c r="G2892">
        <v>177</v>
      </c>
      <c r="H2892">
        <f t="shared" si="45"/>
        <v>2</v>
      </c>
      <c r="I2892" t="s">
        <v>156</v>
      </c>
      <c r="J2892" t="s">
        <v>52</v>
      </c>
      <c r="K2892" t="s">
        <v>51</v>
      </c>
      <c r="L2892" t="s">
        <v>51</v>
      </c>
      <c r="M2892" t="s">
        <v>84</v>
      </c>
      <c r="N2892" t="s">
        <v>234</v>
      </c>
      <c r="O2892">
        <v>17</v>
      </c>
      <c r="P2892" t="s">
        <v>88</v>
      </c>
    </row>
    <row r="2893" spans="1:16" x14ac:dyDescent="0.2">
      <c r="A2893" t="s">
        <v>243</v>
      </c>
      <c r="B2893" t="s">
        <v>244</v>
      </c>
      <c r="C2893" t="s">
        <v>128</v>
      </c>
      <c r="D2893" t="s">
        <v>129</v>
      </c>
      <c r="E2893" t="s">
        <v>81</v>
      </c>
      <c r="F2893">
        <v>13.109</v>
      </c>
      <c r="G2893">
        <v>161</v>
      </c>
      <c r="H2893">
        <f t="shared" si="45"/>
        <v>22</v>
      </c>
      <c r="I2893" t="s">
        <v>99</v>
      </c>
      <c r="J2893" t="s">
        <v>69</v>
      </c>
      <c r="K2893" t="s">
        <v>70</v>
      </c>
      <c r="L2893" t="s">
        <v>51</v>
      </c>
      <c r="M2893" t="s">
        <v>51</v>
      </c>
      <c r="N2893" t="s">
        <v>245</v>
      </c>
      <c r="O2893">
        <v>19</v>
      </c>
      <c r="P2893" t="s">
        <v>88</v>
      </c>
    </row>
    <row r="2894" spans="1:16" x14ac:dyDescent="0.2">
      <c r="A2894" t="s">
        <v>274</v>
      </c>
      <c r="B2894" t="s">
        <v>275</v>
      </c>
      <c r="C2894" t="s">
        <v>45</v>
      </c>
      <c r="D2894" t="s">
        <v>46</v>
      </c>
      <c r="E2894" t="s">
        <v>47</v>
      </c>
      <c r="F2894">
        <v>16.313700000000001</v>
      </c>
      <c r="G2894">
        <v>31</v>
      </c>
      <c r="H2894">
        <f t="shared" si="45"/>
        <v>6</v>
      </c>
      <c r="I2894" t="s">
        <v>156</v>
      </c>
      <c r="J2894" t="s">
        <v>92</v>
      </c>
      <c r="K2894" t="s">
        <v>83</v>
      </c>
      <c r="L2894" t="s">
        <v>51</v>
      </c>
      <c r="M2894" t="s">
        <v>71</v>
      </c>
      <c r="N2894" t="s">
        <v>276</v>
      </c>
      <c r="O2894">
        <v>48</v>
      </c>
      <c r="P2894" t="s">
        <v>88</v>
      </c>
    </row>
    <row r="2895" spans="1:16" x14ac:dyDescent="0.2">
      <c r="A2895" t="s">
        <v>209</v>
      </c>
      <c r="B2895" t="s">
        <v>210</v>
      </c>
      <c r="C2895" t="s">
        <v>79</v>
      </c>
      <c r="D2895" t="s">
        <v>80</v>
      </c>
      <c r="E2895" t="s">
        <v>81</v>
      </c>
      <c r="F2895">
        <v>9.3841000000000001</v>
      </c>
      <c r="G2895">
        <v>75</v>
      </c>
      <c r="H2895">
        <f t="shared" si="45"/>
        <v>8</v>
      </c>
      <c r="I2895" t="s">
        <v>51</v>
      </c>
      <c r="J2895" t="s">
        <v>92</v>
      </c>
      <c r="K2895" t="s">
        <v>105</v>
      </c>
      <c r="L2895" t="s">
        <v>51</v>
      </c>
      <c r="M2895" t="s">
        <v>71</v>
      </c>
      <c r="N2895" t="s">
        <v>180</v>
      </c>
      <c r="O2895">
        <v>114</v>
      </c>
      <c r="P2895" t="s">
        <v>62</v>
      </c>
    </row>
    <row r="2896" spans="1:16" x14ac:dyDescent="0.2">
      <c r="A2896" t="s">
        <v>235</v>
      </c>
      <c r="B2896" t="s">
        <v>236</v>
      </c>
      <c r="C2896" t="s">
        <v>45</v>
      </c>
      <c r="D2896" t="s">
        <v>46</v>
      </c>
      <c r="E2896" t="s">
        <v>47</v>
      </c>
      <c r="F2896">
        <v>68.891000000000005</v>
      </c>
      <c r="G2896">
        <v>43</v>
      </c>
      <c r="H2896">
        <f t="shared" si="45"/>
        <v>30</v>
      </c>
      <c r="I2896" t="s">
        <v>51</v>
      </c>
      <c r="J2896" t="s">
        <v>69</v>
      </c>
      <c r="K2896" t="s">
        <v>51</v>
      </c>
      <c r="L2896" t="s">
        <v>51</v>
      </c>
      <c r="M2896" t="s">
        <v>115</v>
      </c>
      <c r="N2896" t="s">
        <v>177</v>
      </c>
      <c r="O2896">
        <v>110</v>
      </c>
      <c r="P2896" t="s">
        <v>62</v>
      </c>
    </row>
    <row r="2897" spans="1:16" x14ac:dyDescent="0.2">
      <c r="A2897" t="s">
        <v>103</v>
      </c>
      <c r="B2897" t="s">
        <v>104</v>
      </c>
      <c r="C2897" t="s">
        <v>140</v>
      </c>
      <c r="D2897" t="s">
        <v>141</v>
      </c>
      <c r="E2897" t="s">
        <v>81</v>
      </c>
      <c r="F2897">
        <v>3.2326999999999999</v>
      </c>
      <c r="G2897">
        <v>165</v>
      </c>
      <c r="H2897">
        <f t="shared" si="45"/>
        <v>6</v>
      </c>
      <c r="I2897" t="s">
        <v>156</v>
      </c>
      <c r="J2897" t="s">
        <v>92</v>
      </c>
      <c r="K2897" t="s">
        <v>53</v>
      </c>
      <c r="L2897" t="s">
        <v>51</v>
      </c>
      <c r="M2897" t="s">
        <v>84</v>
      </c>
      <c r="N2897" t="s">
        <v>107</v>
      </c>
      <c r="O2897">
        <v>35</v>
      </c>
      <c r="P2897" t="s">
        <v>88</v>
      </c>
    </row>
    <row r="2898" spans="1:16" x14ac:dyDescent="0.2">
      <c r="A2898" t="s">
        <v>235</v>
      </c>
      <c r="B2898" t="s">
        <v>236</v>
      </c>
      <c r="C2898" t="s">
        <v>45</v>
      </c>
      <c r="D2898" t="s">
        <v>46</v>
      </c>
      <c r="E2898" t="s">
        <v>47</v>
      </c>
      <c r="F2898">
        <v>10.2364</v>
      </c>
      <c r="G2898">
        <v>33</v>
      </c>
      <c r="H2898">
        <f t="shared" si="45"/>
        <v>4</v>
      </c>
      <c r="I2898" t="s">
        <v>99</v>
      </c>
      <c r="J2898" t="s">
        <v>69</v>
      </c>
      <c r="K2898" t="s">
        <v>83</v>
      </c>
      <c r="L2898" t="s">
        <v>51</v>
      </c>
      <c r="M2898" t="s">
        <v>71</v>
      </c>
      <c r="N2898" t="s">
        <v>285</v>
      </c>
      <c r="O2898">
        <v>107</v>
      </c>
      <c r="P2898" t="s">
        <v>62</v>
      </c>
    </row>
    <row r="2899" spans="1:16" x14ac:dyDescent="0.2">
      <c r="A2899" t="s">
        <v>145</v>
      </c>
      <c r="B2899" t="s">
        <v>146</v>
      </c>
      <c r="C2899" t="s">
        <v>128</v>
      </c>
      <c r="D2899" t="s">
        <v>129</v>
      </c>
      <c r="E2899" t="s">
        <v>81</v>
      </c>
      <c r="F2899">
        <v>12.9956</v>
      </c>
      <c r="G2899">
        <v>166</v>
      </c>
      <c r="H2899">
        <f t="shared" si="45"/>
        <v>22</v>
      </c>
      <c r="I2899" t="s">
        <v>156</v>
      </c>
      <c r="J2899" t="s">
        <v>69</v>
      </c>
      <c r="K2899" t="s">
        <v>51</v>
      </c>
      <c r="L2899" t="s">
        <v>51</v>
      </c>
      <c r="M2899" t="s">
        <v>71</v>
      </c>
      <c r="N2899" t="s">
        <v>147</v>
      </c>
      <c r="O2899">
        <v>5</v>
      </c>
      <c r="P2899" t="s">
        <v>88</v>
      </c>
    </row>
    <row r="2900" spans="1:16" x14ac:dyDescent="0.2">
      <c r="A2900" t="s">
        <v>97</v>
      </c>
      <c r="B2900" t="s">
        <v>98</v>
      </c>
      <c r="C2900" t="s">
        <v>45</v>
      </c>
      <c r="D2900" t="s">
        <v>46</v>
      </c>
      <c r="E2900" t="s">
        <v>47</v>
      </c>
      <c r="F2900">
        <v>50.354900000000001</v>
      </c>
      <c r="G2900">
        <v>49</v>
      </c>
      <c r="H2900">
        <f t="shared" si="45"/>
        <v>25</v>
      </c>
      <c r="I2900" t="s">
        <v>156</v>
      </c>
      <c r="J2900" t="s">
        <v>52</v>
      </c>
      <c r="K2900" t="s">
        <v>53</v>
      </c>
      <c r="L2900" t="s">
        <v>51</v>
      </c>
      <c r="M2900" t="s">
        <v>84</v>
      </c>
      <c r="N2900" t="s">
        <v>291</v>
      </c>
      <c r="O2900">
        <v>115</v>
      </c>
      <c r="P2900" t="s">
        <v>62</v>
      </c>
    </row>
    <row r="2901" spans="1:16" x14ac:dyDescent="0.2">
      <c r="A2901" t="s">
        <v>235</v>
      </c>
      <c r="B2901" t="s">
        <v>236</v>
      </c>
      <c r="C2901" t="s">
        <v>128</v>
      </c>
      <c r="D2901" t="s">
        <v>129</v>
      </c>
      <c r="E2901" t="s">
        <v>81</v>
      </c>
      <c r="F2901">
        <v>12.7784</v>
      </c>
      <c r="G2901">
        <v>628</v>
      </c>
      <c r="H2901">
        <f t="shared" si="45"/>
        <v>81</v>
      </c>
      <c r="I2901" t="s">
        <v>156</v>
      </c>
      <c r="J2901" t="s">
        <v>52</v>
      </c>
      <c r="K2901" t="s">
        <v>51</v>
      </c>
      <c r="L2901" t="s">
        <v>51</v>
      </c>
      <c r="M2901" t="s">
        <v>51</v>
      </c>
      <c r="N2901" t="s">
        <v>238</v>
      </c>
      <c r="O2901">
        <v>12</v>
      </c>
      <c r="P2901" t="s">
        <v>88</v>
      </c>
    </row>
    <row r="2902" spans="1:16" x14ac:dyDescent="0.2">
      <c r="A2902" t="s">
        <v>220</v>
      </c>
      <c r="B2902" t="s">
        <v>221</v>
      </c>
      <c r="C2902" t="s">
        <v>79</v>
      </c>
      <c r="D2902" t="s">
        <v>80</v>
      </c>
      <c r="E2902" t="s">
        <v>81</v>
      </c>
      <c r="F2902">
        <v>31.1572</v>
      </c>
      <c r="G2902">
        <v>51</v>
      </c>
      <c r="H2902">
        <f t="shared" si="45"/>
        <v>16</v>
      </c>
      <c r="I2902" t="s">
        <v>51</v>
      </c>
      <c r="J2902" t="s">
        <v>52</v>
      </c>
      <c r="K2902" t="s">
        <v>53</v>
      </c>
      <c r="L2902" t="s">
        <v>135</v>
      </c>
      <c r="M2902" t="s">
        <v>51</v>
      </c>
      <c r="N2902" t="s">
        <v>222</v>
      </c>
      <c r="O2902">
        <v>36</v>
      </c>
      <c r="P2902" t="s">
        <v>88</v>
      </c>
    </row>
    <row r="2903" spans="1:16" x14ac:dyDescent="0.2">
      <c r="A2903" t="s">
        <v>232</v>
      </c>
      <c r="B2903" t="s">
        <v>233</v>
      </c>
      <c r="C2903" t="s">
        <v>140</v>
      </c>
      <c r="D2903" t="s">
        <v>141</v>
      </c>
      <c r="E2903" t="s">
        <v>81</v>
      </c>
      <c r="F2903">
        <v>2.3649</v>
      </c>
      <c r="G2903">
        <v>67</v>
      </c>
      <c r="H2903">
        <f t="shared" si="45"/>
        <v>2</v>
      </c>
      <c r="I2903" t="s">
        <v>156</v>
      </c>
      <c r="J2903" t="s">
        <v>52</v>
      </c>
      <c r="K2903" t="s">
        <v>51</v>
      </c>
      <c r="L2903" t="s">
        <v>51</v>
      </c>
      <c r="M2903" t="s">
        <v>84</v>
      </c>
      <c r="N2903" t="s">
        <v>248</v>
      </c>
      <c r="O2903">
        <v>112</v>
      </c>
      <c r="P2903" t="s">
        <v>62</v>
      </c>
    </row>
    <row r="2904" spans="1:16" x14ac:dyDescent="0.2">
      <c r="A2904" t="s">
        <v>169</v>
      </c>
      <c r="B2904" t="s">
        <v>170</v>
      </c>
      <c r="C2904" t="s">
        <v>45</v>
      </c>
      <c r="D2904" t="s">
        <v>46</v>
      </c>
      <c r="E2904" t="s">
        <v>47</v>
      </c>
      <c r="F2904">
        <v>26.379200000000001</v>
      </c>
      <c r="G2904">
        <v>471</v>
      </c>
      <c r="H2904">
        <f t="shared" si="45"/>
        <v>125</v>
      </c>
      <c r="I2904" t="s">
        <v>51</v>
      </c>
      <c r="J2904" t="s">
        <v>198</v>
      </c>
      <c r="K2904" t="s">
        <v>83</v>
      </c>
      <c r="L2904" t="s">
        <v>51</v>
      </c>
      <c r="M2904" t="s">
        <v>51</v>
      </c>
      <c r="N2904" t="s">
        <v>171</v>
      </c>
      <c r="O2904">
        <v>24</v>
      </c>
      <c r="P2904" t="s">
        <v>88</v>
      </c>
    </row>
    <row r="2905" spans="1:16" x14ac:dyDescent="0.2">
      <c r="A2905" t="s">
        <v>229</v>
      </c>
      <c r="B2905" t="s">
        <v>230</v>
      </c>
      <c r="C2905" t="s">
        <v>45</v>
      </c>
      <c r="D2905" t="s">
        <v>46</v>
      </c>
      <c r="E2905" t="s">
        <v>47</v>
      </c>
      <c r="F2905">
        <v>42.7988</v>
      </c>
      <c r="G2905">
        <v>152</v>
      </c>
      <c r="H2905">
        <f t="shared" si="45"/>
        <v>66</v>
      </c>
      <c r="I2905" t="s">
        <v>156</v>
      </c>
      <c r="J2905" t="s">
        <v>69</v>
      </c>
      <c r="K2905" t="s">
        <v>53</v>
      </c>
      <c r="L2905" t="s">
        <v>51</v>
      </c>
      <c r="M2905" t="s">
        <v>51</v>
      </c>
      <c r="N2905" t="s">
        <v>231</v>
      </c>
      <c r="O2905">
        <v>37</v>
      </c>
      <c r="P2905" t="s">
        <v>88</v>
      </c>
    </row>
    <row r="2906" spans="1:16" x14ac:dyDescent="0.2">
      <c r="A2906" t="s">
        <v>235</v>
      </c>
      <c r="B2906" t="s">
        <v>236</v>
      </c>
      <c r="C2906" t="s">
        <v>128</v>
      </c>
      <c r="D2906" t="s">
        <v>129</v>
      </c>
      <c r="E2906" t="s">
        <v>81</v>
      </c>
      <c r="F2906">
        <v>10.0349</v>
      </c>
      <c r="G2906">
        <v>43</v>
      </c>
      <c r="H2906">
        <f t="shared" si="45"/>
        <v>5</v>
      </c>
      <c r="I2906" t="s">
        <v>99</v>
      </c>
      <c r="J2906" t="s">
        <v>92</v>
      </c>
      <c r="K2906" t="s">
        <v>105</v>
      </c>
      <c r="L2906" t="s">
        <v>51</v>
      </c>
      <c r="M2906" t="s">
        <v>84</v>
      </c>
      <c r="N2906" t="s">
        <v>177</v>
      </c>
      <c r="O2906">
        <v>110</v>
      </c>
      <c r="P2906" t="s">
        <v>62</v>
      </c>
    </row>
    <row r="2907" spans="1:16" x14ac:dyDescent="0.2">
      <c r="A2907" t="s">
        <v>209</v>
      </c>
      <c r="B2907" t="s">
        <v>210</v>
      </c>
      <c r="C2907" t="s">
        <v>45</v>
      </c>
      <c r="D2907" t="s">
        <v>46</v>
      </c>
      <c r="E2907" t="s">
        <v>47</v>
      </c>
      <c r="F2907">
        <v>13.7956</v>
      </c>
      <c r="G2907">
        <v>161</v>
      </c>
      <c r="H2907">
        <f t="shared" si="45"/>
        <v>23</v>
      </c>
      <c r="I2907" t="s">
        <v>99</v>
      </c>
      <c r="J2907" t="s">
        <v>69</v>
      </c>
      <c r="K2907" t="s">
        <v>70</v>
      </c>
      <c r="L2907" t="s">
        <v>51</v>
      </c>
      <c r="M2907" t="s">
        <v>51</v>
      </c>
      <c r="N2907" t="s">
        <v>211</v>
      </c>
      <c r="O2907">
        <v>25</v>
      </c>
      <c r="P2907" t="s">
        <v>88</v>
      </c>
    </row>
    <row r="2908" spans="1:16" x14ac:dyDescent="0.2">
      <c r="A2908" t="s">
        <v>313</v>
      </c>
      <c r="B2908" t="s">
        <v>314</v>
      </c>
      <c r="C2908" t="s">
        <v>79</v>
      </c>
      <c r="D2908" t="s">
        <v>80</v>
      </c>
      <c r="E2908" t="s">
        <v>81</v>
      </c>
      <c r="F2908">
        <v>23.408000000000001</v>
      </c>
      <c r="G2908">
        <v>239</v>
      </c>
      <c r="H2908">
        <f t="shared" si="45"/>
        <v>56</v>
      </c>
      <c r="I2908" t="s">
        <v>51</v>
      </c>
      <c r="J2908" t="s">
        <v>69</v>
      </c>
      <c r="K2908" t="s">
        <v>70</v>
      </c>
      <c r="L2908" t="s">
        <v>51</v>
      </c>
      <c r="M2908" t="s">
        <v>51</v>
      </c>
      <c r="N2908" t="s">
        <v>315</v>
      </c>
      <c r="O2908">
        <v>40</v>
      </c>
      <c r="P2908" t="s">
        <v>88</v>
      </c>
    </row>
    <row r="2909" spans="1:16" x14ac:dyDescent="0.2">
      <c r="A2909" t="s">
        <v>264</v>
      </c>
      <c r="B2909" t="s">
        <v>264</v>
      </c>
      <c r="C2909" t="s">
        <v>128</v>
      </c>
      <c r="D2909" t="s">
        <v>129</v>
      </c>
      <c r="E2909" t="s">
        <v>81</v>
      </c>
      <c r="F2909">
        <v>14.553699999999999</v>
      </c>
      <c r="G2909">
        <v>2017</v>
      </c>
      <c r="H2909">
        <f t="shared" si="45"/>
        <v>294</v>
      </c>
      <c r="I2909" t="s">
        <v>156</v>
      </c>
      <c r="J2909" t="s">
        <v>52</v>
      </c>
      <c r="K2909" t="s">
        <v>51</v>
      </c>
      <c r="L2909" t="s">
        <v>120</v>
      </c>
      <c r="M2909" t="s">
        <v>51</v>
      </c>
      <c r="N2909" t="s">
        <v>265</v>
      </c>
      <c r="O2909">
        <v>11</v>
      </c>
      <c r="P2909" t="s">
        <v>62</v>
      </c>
    </row>
    <row r="2910" spans="1:16" x14ac:dyDescent="0.2">
      <c r="A2910" t="s">
        <v>319</v>
      </c>
      <c r="B2910" t="s">
        <v>320</v>
      </c>
      <c r="C2910" t="s">
        <v>45</v>
      </c>
      <c r="D2910" t="s">
        <v>46</v>
      </c>
      <c r="E2910" t="s">
        <v>47</v>
      </c>
      <c r="F2910">
        <v>25.984200000000001</v>
      </c>
      <c r="G2910">
        <v>364</v>
      </c>
      <c r="H2910">
        <f t="shared" si="45"/>
        <v>95</v>
      </c>
      <c r="I2910" t="s">
        <v>51</v>
      </c>
      <c r="J2910" t="s">
        <v>69</v>
      </c>
      <c r="K2910" t="s">
        <v>105</v>
      </c>
      <c r="L2910" t="s">
        <v>120</v>
      </c>
      <c r="M2910" t="s">
        <v>51</v>
      </c>
      <c r="N2910" t="s">
        <v>321</v>
      </c>
      <c r="O2910">
        <v>38</v>
      </c>
      <c r="P2910" t="s">
        <v>88</v>
      </c>
    </row>
    <row r="2911" spans="1:16" x14ac:dyDescent="0.2">
      <c r="A2911" t="s">
        <v>260</v>
      </c>
      <c r="B2911" t="s">
        <v>261</v>
      </c>
      <c r="C2911" t="s">
        <v>140</v>
      </c>
      <c r="D2911" t="s">
        <v>141</v>
      </c>
      <c r="E2911" t="s">
        <v>81</v>
      </c>
      <c r="F2911">
        <v>2.6053000000000002</v>
      </c>
      <c r="G2911">
        <v>78</v>
      </c>
      <c r="H2911">
        <f t="shared" si="45"/>
        <v>3</v>
      </c>
      <c r="I2911" t="s">
        <v>51</v>
      </c>
      <c r="J2911" t="s">
        <v>69</v>
      </c>
      <c r="K2911" t="s">
        <v>83</v>
      </c>
      <c r="L2911" t="s">
        <v>51</v>
      </c>
      <c r="M2911" t="s">
        <v>84</v>
      </c>
      <c r="N2911" t="s">
        <v>262</v>
      </c>
      <c r="O2911">
        <v>31</v>
      </c>
      <c r="P2911" t="s">
        <v>88</v>
      </c>
    </row>
    <row r="2912" spans="1:16" x14ac:dyDescent="0.2">
      <c r="A2912" t="s">
        <v>151</v>
      </c>
      <c r="B2912" t="s">
        <v>152</v>
      </c>
      <c r="C2912" t="s">
        <v>128</v>
      </c>
      <c r="D2912" t="s">
        <v>129</v>
      </c>
      <c r="E2912" t="s">
        <v>81</v>
      </c>
      <c r="F2912">
        <v>7.3292000000000002</v>
      </c>
      <c r="G2912">
        <v>244</v>
      </c>
      <c r="H2912">
        <f t="shared" si="45"/>
        <v>18</v>
      </c>
      <c r="I2912" t="s">
        <v>51</v>
      </c>
      <c r="J2912" t="s">
        <v>69</v>
      </c>
      <c r="K2912" t="s">
        <v>70</v>
      </c>
      <c r="L2912" t="s">
        <v>51</v>
      </c>
      <c r="M2912" t="s">
        <v>71</v>
      </c>
      <c r="N2912" t="s">
        <v>153</v>
      </c>
      <c r="O2912">
        <v>21</v>
      </c>
      <c r="P2912" t="s">
        <v>88</v>
      </c>
    </row>
    <row r="2913" spans="1:16" x14ac:dyDescent="0.2">
      <c r="A2913" t="s">
        <v>260</v>
      </c>
      <c r="B2913" t="s">
        <v>261</v>
      </c>
      <c r="C2913" t="s">
        <v>128</v>
      </c>
      <c r="D2913" t="s">
        <v>129</v>
      </c>
      <c r="E2913" t="s">
        <v>81</v>
      </c>
      <c r="F2913">
        <v>7.1938000000000004</v>
      </c>
      <c r="G2913">
        <v>241</v>
      </c>
      <c r="H2913">
        <f t="shared" si="45"/>
        <v>18</v>
      </c>
      <c r="I2913" t="s">
        <v>51</v>
      </c>
      <c r="J2913" t="s">
        <v>69</v>
      </c>
      <c r="K2913" t="s">
        <v>105</v>
      </c>
      <c r="L2913" t="s">
        <v>120</v>
      </c>
      <c r="M2913" t="s">
        <v>51</v>
      </c>
      <c r="N2913" t="s">
        <v>262</v>
      </c>
      <c r="O2913">
        <v>31</v>
      </c>
      <c r="P2913" t="s">
        <v>88</v>
      </c>
    </row>
    <row r="2914" spans="1:16" x14ac:dyDescent="0.2">
      <c r="A2914" t="s">
        <v>209</v>
      </c>
      <c r="B2914" t="s">
        <v>210</v>
      </c>
      <c r="C2914" t="s">
        <v>45</v>
      </c>
      <c r="D2914" t="s">
        <v>46</v>
      </c>
      <c r="E2914" t="s">
        <v>47</v>
      </c>
      <c r="F2914">
        <v>33.469799999999999</v>
      </c>
      <c r="G2914">
        <v>40</v>
      </c>
      <c r="H2914">
        <f t="shared" si="45"/>
        <v>14</v>
      </c>
      <c r="I2914" t="s">
        <v>51</v>
      </c>
      <c r="J2914" t="s">
        <v>198</v>
      </c>
      <c r="K2914" t="s">
        <v>53</v>
      </c>
      <c r="L2914" t="s">
        <v>120</v>
      </c>
      <c r="M2914" t="s">
        <v>51</v>
      </c>
      <c r="N2914" t="s">
        <v>180</v>
      </c>
      <c r="O2914">
        <v>114</v>
      </c>
      <c r="P2914" t="s">
        <v>62</v>
      </c>
    </row>
    <row r="2915" spans="1:16" x14ac:dyDescent="0.2">
      <c r="A2915" t="s">
        <v>286</v>
      </c>
      <c r="B2915" t="s">
        <v>287</v>
      </c>
      <c r="C2915" t="s">
        <v>140</v>
      </c>
      <c r="D2915" t="s">
        <v>141</v>
      </c>
      <c r="E2915" t="s">
        <v>81</v>
      </c>
      <c r="F2915">
        <v>2.1196999999999999</v>
      </c>
      <c r="G2915">
        <v>96</v>
      </c>
      <c r="H2915">
        <f t="shared" si="45"/>
        <v>3</v>
      </c>
      <c r="I2915" t="s">
        <v>99</v>
      </c>
      <c r="J2915" t="s">
        <v>92</v>
      </c>
      <c r="K2915" t="s">
        <v>51</v>
      </c>
      <c r="L2915" t="s">
        <v>120</v>
      </c>
      <c r="M2915" t="s">
        <v>51</v>
      </c>
      <c r="N2915" t="s">
        <v>288</v>
      </c>
      <c r="O2915">
        <v>55</v>
      </c>
      <c r="P2915" t="s">
        <v>88</v>
      </c>
    </row>
    <row r="2916" spans="1:16" x14ac:dyDescent="0.2">
      <c r="A2916" t="s">
        <v>235</v>
      </c>
      <c r="B2916" t="s">
        <v>236</v>
      </c>
      <c r="C2916" t="s">
        <v>128</v>
      </c>
      <c r="D2916" t="s">
        <v>129</v>
      </c>
      <c r="E2916" t="s">
        <v>81</v>
      </c>
      <c r="F2916">
        <v>6.2112999999999996</v>
      </c>
      <c r="G2916">
        <v>139</v>
      </c>
      <c r="H2916">
        <f t="shared" si="45"/>
        <v>9</v>
      </c>
      <c r="I2916" t="s">
        <v>99</v>
      </c>
      <c r="J2916" t="s">
        <v>52</v>
      </c>
      <c r="K2916" t="s">
        <v>51</v>
      </c>
      <c r="L2916" t="s">
        <v>120</v>
      </c>
      <c r="M2916" t="s">
        <v>51</v>
      </c>
      <c r="N2916" t="s">
        <v>183</v>
      </c>
      <c r="O2916">
        <v>106</v>
      </c>
      <c r="P2916" t="s">
        <v>62</v>
      </c>
    </row>
    <row r="2917" spans="1:16" x14ac:dyDescent="0.2">
      <c r="A2917" t="s">
        <v>229</v>
      </c>
      <c r="B2917" t="s">
        <v>230</v>
      </c>
      <c r="C2917" t="s">
        <v>140</v>
      </c>
      <c r="D2917" t="s">
        <v>141</v>
      </c>
      <c r="E2917" t="s">
        <v>81</v>
      </c>
      <c r="F2917">
        <v>3.4142000000000001</v>
      </c>
      <c r="G2917">
        <v>48</v>
      </c>
      <c r="H2917">
        <f t="shared" si="45"/>
        <v>2</v>
      </c>
      <c r="I2917" t="s">
        <v>156</v>
      </c>
      <c r="J2917" t="s">
        <v>92</v>
      </c>
      <c r="K2917" t="s">
        <v>70</v>
      </c>
      <c r="L2917" t="s">
        <v>120</v>
      </c>
      <c r="M2917" t="s">
        <v>51</v>
      </c>
      <c r="N2917" t="s">
        <v>231</v>
      </c>
      <c r="O2917">
        <v>37</v>
      </c>
      <c r="P2917" t="s">
        <v>88</v>
      </c>
    </row>
    <row r="2918" spans="1:16" x14ac:dyDescent="0.2">
      <c r="A2918" t="s">
        <v>220</v>
      </c>
      <c r="B2918" t="s">
        <v>221</v>
      </c>
      <c r="C2918" t="s">
        <v>140</v>
      </c>
      <c r="D2918" t="s">
        <v>141</v>
      </c>
      <c r="E2918" t="s">
        <v>81</v>
      </c>
      <c r="F2918">
        <v>5.5628000000000002</v>
      </c>
      <c r="G2918">
        <v>112</v>
      </c>
      <c r="H2918">
        <f t="shared" si="45"/>
        <v>7</v>
      </c>
      <c r="I2918" t="s">
        <v>99</v>
      </c>
      <c r="J2918" t="s">
        <v>92</v>
      </c>
      <c r="K2918" t="s">
        <v>105</v>
      </c>
      <c r="L2918" t="s">
        <v>51</v>
      </c>
      <c r="M2918" t="s">
        <v>51</v>
      </c>
      <c r="N2918" t="s">
        <v>54</v>
      </c>
      <c r="O2918">
        <v>117</v>
      </c>
      <c r="P2918" t="s">
        <v>62</v>
      </c>
    </row>
    <row r="2919" spans="1:16" x14ac:dyDescent="0.2">
      <c r="A2919" t="s">
        <v>220</v>
      </c>
      <c r="B2919" t="s">
        <v>221</v>
      </c>
      <c r="C2919" t="s">
        <v>66</v>
      </c>
      <c r="D2919" t="s">
        <v>66</v>
      </c>
      <c r="E2919" t="s">
        <v>67</v>
      </c>
      <c r="F2919">
        <v>5.2831000000000001</v>
      </c>
      <c r="G2919">
        <v>515</v>
      </c>
      <c r="H2919">
        <f t="shared" si="45"/>
        <v>28</v>
      </c>
      <c r="I2919" t="s">
        <v>99</v>
      </c>
      <c r="J2919" t="s">
        <v>198</v>
      </c>
      <c r="K2919" t="s">
        <v>51</v>
      </c>
      <c r="L2919" t="s">
        <v>51</v>
      </c>
      <c r="M2919" t="s">
        <v>51</v>
      </c>
      <c r="N2919" t="s">
        <v>222</v>
      </c>
      <c r="O2919">
        <v>36</v>
      </c>
      <c r="P2919" t="s">
        <v>88</v>
      </c>
    </row>
    <row r="2920" spans="1:16" x14ac:dyDescent="0.2">
      <c r="A2920" t="s">
        <v>159</v>
      </c>
      <c r="B2920" t="s">
        <v>160</v>
      </c>
      <c r="C2920" t="s">
        <v>45</v>
      </c>
      <c r="D2920" t="s">
        <v>46</v>
      </c>
      <c r="E2920" t="s">
        <v>47</v>
      </c>
      <c r="F2920">
        <v>21.268999999999998</v>
      </c>
      <c r="G2920">
        <v>137</v>
      </c>
      <c r="H2920">
        <f t="shared" si="45"/>
        <v>30</v>
      </c>
      <c r="I2920" t="s">
        <v>99</v>
      </c>
      <c r="J2920" t="s">
        <v>198</v>
      </c>
      <c r="K2920" t="s">
        <v>105</v>
      </c>
      <c r="L2920" t="s">
        <v>120</v>
      </c>
      <c r="M2920" t="s">
        <v>51</v>
      </c>
      <c r="N2920" t="s">
        <v>162</v>
      </c>
      <c r="O2920">
        <v>15</v>
      </c>
      <c r="P2920" t="s">
        <v>88</v>
      </c>
    </row>
    <row r="2921" spans="1:16" x14ac:dyDescent="0.2">
      <c r="A2921" t="s">
        <v>220</v>
      </c>
      <c r="B2921" t="s">
        <v>221</v>
      </c>
      <c r="C2921" t="s">
        <v>66</v>
      </c>
      <c r="D2921" t="s">
        <v>66</v>
      </c>
      <c r="E2921" t="s">
        <v>67</v>
      </c>
      <c r="F2921">
        <v>8.5602999999999998</v>
      </c>
      <c r="G2921">
        <v>80</v>
      </c>
      <c r="H2921">
        <f t="shared" si="45"/>
        <v>7</v>
      </c>
      <c r="I2921" t="s">
        <v>51</v>
      </c>
      <c r="J2921" t="s">
        <v>69</v>
      </c>
      <c r="K2921" t="s">
        <v>53</v>
      </c>
      <c r="L2921" t="s">
        <v>51</v>
      </c>
      <c r="M2921" t="s">
        <v>84</v>
      </c>
      <c r="N2921" t="s">
        <v>121</v>
      </c>
      <c r="O2921">
        <v>121</v>
      </c>
      <c r="P2921" t="s">
        <v>62</v>
      </c>
    </row>
    <row r="2922" spans="1:16" x14ac:dyDescent="0.2">
      <c r="A2922" t="s">
        <v>307</v>
      </c>
      <c r="B2922" t="s">
        <v>308</v>
      </c>
      <c r="C2922" t="s">
        <v>128</v>
      </c>
      <c r="D2922" t="s">
        <v>129</v>
      </c>
      <c r="E2922" t="s">
        <v>81</v>
      </c>
      <c r="F2922">
        <v>9.1148000000000007</v>
      </c>
      <c r="G2922">
        <v>150</v>
      </c>
      <c r="H2922">
        <f t="shared" si="45"/>
        <v>14</v>
      </c>
      <c r="I2922" t="s">
        <v>99</v>
      </c>
      <c r="J2922" t="s">
        <v>92</v>
      </c>
      <c r="K2922" t="s">
        <v>105</v>
      </c>
      <c r="L2922" t="s">
        <v>51</v>
      </c>
      <c r="M2922" t="s">
        <v>51</v>
      </c>
      <c r="N2922" t="s">
        <v>259</v>
      </c>
      <c r="O2922">
        <v>100</v>
      </c>
      <c r="P2922" t="s">
        <v>62</v>
      </c>
    </row>
    <row r="2923" spans="1:16" x14ac:dyDescent="0.2">
      <c r="A2923" t="s">
        <v>274</v>
      </c>
      <c r="B2923" t="s">
        <v>275</v>
      </c>
      <c r="C2923" t="s">
        <v>45</v>
      </c>
      <c r="D2923" t="s">
        <v>46</v>
      </c>
      <c r="E2923" t="s">
        <v>47</v>
      </c>
      <c r="F2923">
        <v>23.2105</v>
      </c>
      <c r="G2923">
        <v>30</v>
      </c>
      <c r="H2923">
        <f t="shared" si="45"/>
        <v>7</v>
      </c>
      <c r="I2923" t="s">
        <v>99</v>
      </c>
      <c r="J2923" t="s">
        <v>52</v>
      </c>
      <c r="K2923" t="s">
        <v>70</v>
      </c>
      <c r="L2923" t="s">
        <v>51</v>
      </c>
      <c r="M2923" t="s">
        <v>84</v>
      </c>
      <c r="N2923" t="s">
        <v>72</v>
      </c>
      <c r="O2923">
        <v>128</v>
      </c>
      <c r="P2923" t="s">
        <v>62</v>
      </c>
    </row>
    <row r="2924" spans="1:16" x14ac:dyDescent="0.2">
      <c r="A2924" t="s">
        <v>260</v>
      </c>
      <c r="B2924" t="s">
        <v>261</v>
      </c>
      <c r="C2924" t="s">
        <v>45</v>
      </c>
      <c r="D2924" t="s">
        <v>46</v>
      </c>
      <c r="E2924" t="s">
        <v>47</v>
      </c>
      <c r="F2924">
        <v>41.752400000000002</v>
      </c>
      <c r="G2924">
        <v>172</v>
      </c>
      <c r="H2924">
        <f t="shared" si="45"/>
        <v>72</v>
      </c>
      <c r="I2924" t="s">
        <v>156</v>
      </c>
      <c r="J2924" t="s">
        <v>69</v>
      </c>
      <c r="K2924" t="s">
        <v>53</v>
      </c>
      <c r="L2924" t="s">
        <v>51</v>
      </c>
      <c r="M2924" t="s">
        <v>51</v>
      </c>
      <c r="N2924" t="s">
        <v>262</v>
      </c>
      <c r="O2924">
        <v>31</v>
      </c>
      <c r="P2924" t="s">
        <v>88</v>
      </c>
    </row>
    <row r="2925" spans="1:16" x14ac:dyDescent="0.2">
      <c r="A2925" t="s">
        <v>235</v>
      </c>
      <c r="B2925" t="s">
        <v>236</v>
      </c>
      <c r="C2925" t="s">
        <v>79</v>
      </c>
      <c r="D2925" t="s">
        <v>80</v>
      </c>
      <c r="E2925" t="s">
        <v>81</v>
      </c>
      <c r="F2925">
        <v>6.7442000000000002</v>
      </c>
      <c r="G2925">
        <v>47</v>
      </c>
      <c r="H2925">
        <f t="shared" si="45"/>
        <v>4</v>
      </c>
      <c r="I2925" t="s">
        <v>51</v>
      </c>
      <c r="J2925" t="s">
        <v>69</v>
      </c>
      <c r="K2925" t="s">
        <v>83</v>
      </c>
      <c r="L2925" t="s">
        <v>51</v>
      </c>
      <c r="M2925" t="s">
        <v>71</v>
      </c>
      <c r="N2925" t="s">
        <v>177</v>
      </c>
      <c r="O2925">
        <v>110</v>
      </c>
      <c r="P2925" t="s">
        <v>62</v>
      </c>
    </row>
    <row r="2926" spans="1:16" x14ac:dyDescent="0.2">
      <c r="A2926" t="s">
        <v>77</v>
      </c>
      <c r="B2926" t="s">
        <v>78</v>
      </c>
      <c r="C2926" t="s">
        <v>45</v>
      </c>
      <c r="D2926" t="s">
        <v>46</v>
      </c>
      <c r="E2926" t="s">
        <v>47</v>
      </c>
      <c r="F2926">
        <v>45.3536</v>
      </c>
      <c r="G2926">
        <v>46</v>
      </c>
      <c r="H2926">
        <f t="shared" si="45"/>
        <v>21</v>
      </c>
      <c r="I2926" t="s">
        <v>51</v>
      </c>
      <c r="J2926" t="s">
        <v>166</v>
      </c>
      <c r="K2926" t="s">
        <v>105</v>
      </c>
      <c r="L2926" t="s">
        <v>51</v>
      </c>
      <c r="M2926" t="s">
        <v>84</v>
      </c>
      <c r="N2926" t="s">
        <v>85</v>
      </c>
      <c r="O2926">
        <v>33</v>
      </c>
      <c r="P2926" t="s">
        <v>88</v>
      </c>
    </row>
    <row r="2927" spans="1:16" x14ac:dyDescent="0.2">
      <c r="A2927" t="s">
        <v>97</v>
      </c>
      <c r="B2927" t="s">
        <v>98</v>
      </c>
      <c r="C2927" t="s">
        <v>140</v>
      </c>
      <c r="D2927" t="s">
        <v>141</v>
      </c>
      <c r="E2927" t="s">
        <v>81</v>
      </c>
      <c r="F2927">
        <v>1.7607999999999999</v>
      </c>
      <c r="G2927">
        <v>53</v>
      </c>
      <c r="H2927">
        <f t="shared" si="45"/>
        <v>1</v>
      </c>
      <c r="I2927" t="s">
        <v>99</v>
      </c>
      <c r="J2927" t="s">
        <v>52</v>
      </c>
      <c r="K2927" t="s">
        <v>51</v>
      </c>
      <c r="L2927" t="s">
        <v>120</v>
      </c>
      <c r="M2927" t="s">
        <v>51</v>
      </c>
      <c r="N2927" t="s">
        <v>100</v>
      </c>
      <c r="O2927">
        <v>26</v>
      </c>
      <c r="P2927" t="s">
        <v>88</v>
      </c>
    </row>
    <row r="2928" spans="1:16" x14ac:dyDescent="0.2">
      <c r="A2928" t="s">
        <v>319</v>
      </c>
      <c r="B2928" t="s">
        <v>320</v>
      </c>
      <c r="C2928" t="s">
        <v>79</v>
      </c>
      <c r="D2928" t="s">
        <v>80</v>
      </c>
      <c r="E2928" t="s">
        <v>81</v>
      </c>
      <c r="F2928">
        <v>47.5884</v>
      </c>
      <c r="G2928">
        <v>31</v>
      </c>
      <c r="H2928">
        <f t="shared" si="45"/>
        <v>15</v>
      </c>
      <c r="I2928" t="s">
        <v>51</v>
      </c>
      <c r="J2928" t="s">
        <v>69</v>
      </c>
      <c r="K2928" t="s">
        <v>70</v>
      </c>
      <c r="L2928" t="s">
        <v>106</v>
      </c>
      <c r="M2928" t="s">
        <v>51</v>
      </c>
      <c r="N2928" t="s">
        <v>321</v>
      </c>
      <c r="O2928">
        <v>38</v>
      </c>
      <c r="P2928" t="s">
        <v>88</v>
      </c>
    </row>
    <row r="2929" spans="1:16" x14ac:dyDescent="0.2">
      <c r="A2929" t="s">
        <v>169</v>
      </c>
      <c r="B2929" t="s">
        <v>170</v>
      </c>
      <c r="C2929" t="s">
        <v>45</v>
      </c>
      <c r="D2929" t="s">
        <v>46</v>
      </c>
      <c r="E2929" t="s">
        <v>47</v>
      </c>
      <c r="F2929">
        <v>63.677300000000002</v>
      </c>
      <c r="G2929">
        <v>347</v>
      </c>
      <c r="H2929">
        <f t="shared" si="45"/>
        <v>221</v>
      </c>
      <c r="I2929" t="s">
        <v>156</v>
      </c>
      <c r="J2929" t="s">
        <v>166</v>
      </c>
      <c r="K2929" t="s">
        <v>51</v>
      </c>
      <c r="L2929" t="s">
        <v>161</v>
      </c>
      <c r="M2929" t="s">
        <v>51</v>
      </c>
      <c r="N2929" t="s">
        <v>171</v>
      </c>
      <c r="O2929">
        <v>24</v>
      </c>
      <c r="P2929" t="s">
        <v>88</v>
      </c>
    </row>
    <row r="2930" spans="1:16" x14ac:dyDescent="0.2">
      <c r="A2930" t="s">
        <v>154</v>
      </c>
      <c r="B2930" t="s">
        <v>155</v>
      </c>
      <c r="C2930" t="s">
        <v>66</v>
      </c>
      <c r="D2930" t="s">
        <v>66</v>
      </c>
      <c r="E2930" t="s">
        <v>67</v>
      </c>
      <c r="F2930">
        <v>3.0811999999999999</v>
      </c>
      <c r="G2930">
        <v>121</v>
      </c>
      <c r="H2930">
        <f t="shared" si="45"/>
        <v>4</v>
      </c>
      <c r="I2930" t="s">
        <v>51</v>
      </c>
      <c r="J2930" t="s">
        <v>69</v>
      </c>
      <c r="K2930" t="s">
        <v>105</v>
      </c>
      <c r="L2930" t="s">
        <v>120</v>
      </c>
      <c r="M2930" t="s">
        <v>51</v>
      </c>
      <c r="N2930" t="s">
        <v>157</v>
      </c>
      <c r="O2930">
        <v>45</v>
      </c>
      <c r="P2930" t="s">
        <v>88</v>
      </c>
    </row>
    <row r="2931" spans="1:16" x14ac:dyDescent="0.2">
      <c r="A2931" t="s">
        <v>159</v>
      </c>
      <c r="B2931" t="s">
        <v>160</v>
      </c>
      <c r="C2931" t="s">
        <v>66</v>
      </c>
      <c r="D2931" t="s">
        <v>66</v>
      </c>
      <c r="E2931" t="s">
        <v>67</v>
      </c>
      <c r="F2931">
        <v>25.555299999999999</v>
      </c>
      <c r="G2931">
        <v>95</v>
      </c>
      <c r="H2931">
        <f t="shared" si="45"/>
        <v>25</v>
      </c>
      <c r="I2931" t="s">
        <v>51</v>
      </c>
      <c r="J2931" t="s">
        <v>249</v>
      </c>
      <c r="K2931" t="s">
        <v>51</v>
      </c>
      <c r="L2931" t="s">
        <v>51</v>
      </c>
      <c r="M2931" t="s">
        <v>115</v>
      </c>
      <c r="N2931" t="s">
        <v>162</v>
      </c>
      <c r="O2931">
        <v>15</v>
      </c>
      <c r="P2931" t="s">
        <v>88</v>
      </c>
    </row>
    <row r="2932" spans="1:16" x14ac:dyDescent="0.2">
      <c r="A2932" t="s">
        <v>97</v>
      </c>
      <c r="B2932" t="s">
        <v>98</v>
      </c>
      <c r="C2932" t="s">
        <v>66</v>
      </c>
      <c r="D2932" t="s">
        <v>66</v>
      </c>
      <c r="E2932" t="s">
        <v>67</v>
      </c>
      <c r="F2932">
        <v>11.6729</v>
      </c>
      <c r="G2932">
        <v>532</v>
      </c>
      <c r="H2932">
        <f t="shared" si="45"/>
        <v>63</v>
      </c>
      <c r="I2932" t="s">
        <v>156</v>
      </c>
      <c r="J2932" t="s">
        <v>69</v>
      </c>
      <c r="K2932" t="s">
        <v>51</v>
      </c>
      <c r="L2932" t="s">
        <v>51</v>
      </c>
      <c r="M2932" t="s">
        <v>51</v>
      </c>
      <c r="N2932" t="s">
        <v>100</v>
      </c>
      <c r="O2932">
        <v>26</v>
      </c>
      <c r="P2932" t="s">
        <v>88</v>
      </c>
    </row>
    <row r="2933" spans="1:16" x14ac:dyDescent="0.2">
      <c r="A2933" t="s">
        <v>103</v>
      </c>
      <c r="B2933" t="s">
        <v>104</v>
      </c>
      <c r="C2933" t="s">
        <v>66</v>
      </c>
      <c r="D2933" t="s">
        <v>66</v>
      </c>
      <c r="E2933" t="s">
        <v>67</v>
      </c>
      <c r="F2933">
        <v>9.4428000000000001</v>
      </c>
      <c r="G2933">
        <v>328</v>
      </c>
      <c r="H2933">
        <f t="shared" si="45"/>
        <v>31</v>
      </c>
      <c r="I2933" t="s">
        <v>156</v>
      </c>
      <c r="J2933" t="s">
        <v>92</v>
      </c>
      <c r="K2933" t="s">
        <v>83</v>
      </c>
      <c r="L2933" t="s">
        <v>51</v>
      </c>
      <c r="M2933" t="s">
        <v>51</v>
      </c>
      <c r="N2933" t="s">
        <v>107</v>
      </c>
      <c r="O2933">
        <v>35</v>
      </c>
      <c r="P2933" t="s">
        <v>88</v>
      </c>
    </row>
    <row r="2934" spans="1:16" x14ac:dyDescent="0.2">
      <c r="A2934" t="s">
        <v>274</v>
      </c>
      <c r="B2934" t="s">
        <v>275</v>
      </c>
      <c r="C2934" t="s">
        <v>45</v>
      </c>
      <c r="D2934" t="s">
        <v>46</v>
      </c>
      <c r="E2934" t="s">
        <v>47</v>
      </c>
      <c r="F2934">
        <v>26.457000000000001</v>
      </c>
      <c r="G2934">
        <v>93</v>
      </c>
      <c r="H2934">
        <f t="shared" si="45"/>
        <v>25</v>
      </c>
      <c r="I2934" t="s">
        <v>156</v>
      </c>
      <c r="J2934" t="s">
        <v>69</v>
      </c>
      <c r="K2934" t="s">
        <v>51</v>
      </c>
      <c r="L2934" t="s">
        <v>51</v>
      </c>
      <c r="M2934" t="s">
        <v>71</v>
      </c>
      <c r="N2934" t="s">
        <v>112</v>
      </c>
      <c r="O2934">
        <v>127</v>
      </c>
      <c r="P2934" t="s">
        <v>62</v>
      </c>
    </row>
    <row r="2935" spans="1:16" x14ac:dyDescent="0.2">
      <c r="A2935" t="s">
        <v>220</v>
      </c>
      <c r="B2935" t="s">
        <v>221</v>
      </c>
      <c r="C2935" t="s">
        <v>66</v>
      </c>
      <c r="D2935" t="s">
        <v>66</v>
      </c>
      <c r="E2935" t="s">
        <v>67</v>
      </c>
      <c r="F2935">
        <v>17.265999999999998</v>
      </c>
      <c r="G2935">
        <v>201</v>
      </c>
      <c r="H2935">
        <f t="shared" si="45"/>
        <v>35</v>
      </c>
      <c r="I2935" t="s">
        <v>156</v>
      </c>
      <c r="J2935" t="s">
        <v>52</v>
      </c>
      <c r="K2935" t="s">
        <v>53</v>
      </c>
      <c r="L2935" t="s">
        <v>51</v>
      </c>
      <c r="M2935" t="s">
        <v>51</v>
      </c>
      <c r="N2935" t="s">
        <v>222</v>
      </c>
      <c r="O2935">
        <v>36</v>
      </c>
      <c r="P2935" t="s">
        <v>88</v>
      </c>
    </row>
    <row r="2936" spans="1:16" x14ac:dyDescent="0.2">
      <c r="A2936" t="s">
        <v>274</v>
      </c>
      <c r="B2936" t="s">
        <v>275</v>
      </c>
      <c r="C2936" t="s">
        <v>66</v>
      </c>
      <c r="D2936" t="s">
        <v>66</v>
      </c>
      <c r="E2936" t="s">
        <v>67</v>
      </c>
      <c r="F2936">
        <v>13.879899999999999</v>
      </c>
      <c r="G2936">
        <v>100</v>
      </c>
      <c r="H2936">
        <f t="shared" si="45"/>
        <v>14</v>
      </c>
      <c r="I2936" t="s">
        <v>51</v>
      </c>
      <c r="J2936" t="s">
        <v>92</v>
      </c>
      <c r="K2936" t="s">
        <v>105</v>
      </c>
      <c r="L2936" t="s">
        <v>51</v>
      </c>
      <c r="M2936" t="s">
        <v>84</v>
      </c>
      <c r="N2936" t="s">
        <v>276</v>
      </c>
      <c r="O2936">
        <v>48</v>
      </c>
      <c r="P2936" t="s">
        <v>88</v>
      </c>
    </row>
    <row r="2937" spans="1:16" x14ac:dyDescent="0.2">
      <c r="A2937" t="s">
        <v>159</v>
      </c>
      <c r="B2937" t="s">
        <v>160</v>
      </c>
      <c r="C2937" t="s">
        <v>45</v>
      </c>
      <c r="D2937" t="s">
        <v>46</v>
      </c>
      <c r="E2937" t="s">
        <v>47</v>
      </c>
      <c r="F2937">
        <v>27.532399999999999</v>
      </c>
      <c r="G2937">
        <v>1402</v>
      </c>
      <c r="H2937">
        <f t="shared" si="45"/>
        <v>387</v>
      </c>
      <c r="I2937" t="s">
        <v>51</v>
      </c>
      <c r="J2937" t="s">
        <v>198</v>
      </c>
      <c r="K2937" t="s">
        <v>51</v>
      </c>
      <c r="L2937" t="s">
        <v>51</v>
      </c>
      <c r="M2937" t="s">
        <v>51</v>
      </c>
      <c r="N2937" t="s">
        <v>162</v>
      </c>
      <c r="O2937">
        <v>15</v>
      </c>
      <c r="P2937" t="s">
        <v>88</v>
      </c>
    </row>
    <row r="2938" spans="1:16" x14ac:dyDescent="0.2">
      <c r="A2938" t="s">
        <v>77</v>
      </c>
      <c r="B2938" t="s">
        <v>78</v>
      </c>
      <c r="C2938" t="s">
        <v>66</v>
      </c>
      <c r="D2938" t="s">
        <v>66</v>
      </c>
      <c r="E2938" t="s">
        <v>67</v>
      </c>
      <c r="F2938">
        <v>4.0407000000000002</v>
      </c>
      <c r="G2938">
        <v>1820</v>
      </c>
      <c r="H2938">
        <f t="shared" si="45"/>
        <v>74</v>
      </c>
      <c r="I2938" t="s">
        <v>51</v>
      </c>
      <c r="J2938" t="s">
        <v>69</v>
      </c>
      <c r="K2938" t="s">
        <v>53</v>
      </c>
      <c r="L2938" t="s">
        <v>120</v>
      </c>
      <c r="M2938" t="s">
        <v>51</v>
      </c>
      <c r="N2938" t="s">
        <v>85</v>
      </c>
      <c r="O2938">
        <v>33</v>
      </c>
      <c r="P2938" t="s">
        <v>88</v>
      </c>
    </row>
    <row r="2939" spans="1:16" x14ac:dyDescent="0.2">
      <c r="A2939" t="s">
        <v>187</v>
      </c>
      <c r="B2939" t="s">
        <v>188</v>
      </c>
      <c r="C2939" t="s">
        <v>79</v>
      </c>
      <c r="D2939" t="s">
        <v>80</v>
      </c>
      <c r="E2939" t="s">
        <v>81</v>
      </c>
      <c r="F2939">
        <v>23.072600000000001</v>
      </c>
      <c r="G2939">
        <v>75</v>
      </c>
      <c r="H2939">
        <f t="shared" si="45"/>
        <v>18</v>
      </c>
      <c r="I2939" t="s">
        <v>99</v>
      </c>
      <c r="J2939" t="s">
        <v>69</v>
      </c>
      <c r="K2939" t="s">
        <v>105</v>
      </c>
      <c r="L2939" t="s">
        <v>51</v>
      </c>
      <c r="M2939" t="s">
        <v>84</v>
      </c>
      <c r="N2939" t="s">
        <v>189</v>
      </c>
      <c r="O2939">
        <v>54</v>
      </c>
      <c r="P2939" t="s">
        <v>88</v>
      </c>
    </row>
    <row r="2940" spans="1:16" x14ac:dyDescent="0.2">
      <c r="A2940" t="s">
        <v>220</v>
      </c>
      <c r="B2940" t="s">
        <v>221</v>
      </c>
      <c r="C2940" t="s">
        <v>140</v>
      </c>
      <c r="D2940" t="s">
        <v>141</v>
      </c>
      <c r="E2940" t="s">
        <v>81</v>
      </c>
      <c r="F2940">
        <v>2.3681000000000001</v>
      </c>
      <c r="G2940">
        <v>107</v>
      </c>
      <c r="H2940">
        <f t="shared" si="45"/>
        <v>3</v>
      </c>
      <c r="I2940" t="s">
        <v>99</v>
      </c>
      <c r="J2940" t="s">
        <v>69</v>
      </c>
      <c r="K2940" t="s">
        <v>51</v>
      </c>
      <c r="L2940" t="s">
        <v>120</v>
      </c>
      <c r="M2940" t="s">
        <v>51</v>
      </c>
      <c r="N2940" t="s">
        <v>54</v>
      </c>
      <c r="O2940">
        <v>117</v>
      </c>
      <c r="P2940" t="s">
        <v>62</v>
      </c>
    </row>
    <row r="2941" spans="1:16" x14ac:dyDescent="0.2">
      <c r="A2941" t="s">
        <v>220</v>
      </c>
      <c r="B2941" t="s">
        <v>221</v>
      </c>
      <c r="C2941" t="s">
        <v>140</v>
      </c>
      <c r="D2941" t="s">
        <v>141</v>
      </c>
      <c r="E2941" t="s">
        <v>81</v>
      </c>
      <c r="F2941">
        <v>0.46139999999999998</v>
      </c>
      <c r="G2941">
        <v>74</v>
      </c>
      <c r="H2941">
        <f t="shared" si="45"/>
        <v>1</v>
      </c>
      <c r="I2941" t="s">
        <v>51</v>
      </c>
      <c r="J2941" t="s">
        <v>266</v>
      </c>
      <c r="K2941" t="s">
        <v>51</v>
      </c>
      <c r="L2941" t="s">
        <v>120</v>
      </c>
      <c r="M2941" t="s">
        <v>51</v>
      </c>
      <c r="N2941" t="s">
        <v>222</v>
      </c>
      <c r="O2941">
        <v>36</v>
      </c>
      <c r="P2941" t="s">
        <v>88</v>
      </c>
    </row>
    <row r="2942" spans="1:16" x14ac:dyDescent="0.2">
      <c r="A2942" t="s">
        <v>307</v>
      </c>
      <c r="B2942" t="s">
        <v>308</v>
      </c>
      <c r="C2942" t="s">
        <v>128</v>
      </c>
      <c r="D2942" t="s">
        <v>129</v>
      </c>
      <c r="E2942" t="s">
        <v>81</v>
      </c>
      <c r="F2942">
        <v>6.8987999999999996</v>
      </c>
      <c r="G2942">
        <v>43</v>
      </c>
      <c r="H2942">
        <f t="shared" si="45"/>
        <v>3</v>
      </c>
      <c r="I2942" t="s">
        <v>156</v>
      </c>
      <c r="J2942" t="s">
        <v>198</v>
      </c>
      <c r="K2942" t="s">
        <v>105</v>
      </c>
      <c r="L2942" t="s">
        <v>120</v>
      </c>
      <c r="M2942" t="s">
        <v>51</v>
      </c>
      <c r="N2942" t="s">
        <v>208</v>
      </c>
      <c r="O2942">
        <v>101</v>
      </c>
      <c r="P2942" t="s">
        <v>62</v>
      </c>
    </row>
    <row r="2943" spans="1:16" x14ac:dyDescent="0.2">
      <c r="A2943" t="s">
        <v>274</v>
      </c>
      <c r="B2943" t="s">
        <v>275</v>
      </c>
      <c r="C2943" t="s">
        <v>79</v>
      </c>
      <c r="D2943" t="s">
        <v>80</v>
      </c>
      <c r="E2943" t="s">
        <v>81</v>
      </c>
      <c r="F2943">
        <v>15.5191</v>
      </c>
      <c r="G2943">
        <v>306</v>
      </c>
      <c r="H2943">
        <f t="shared" si="45"/>
        <v>48</v>
      </c>
      <c r="I2943" t="s">
        <v>51</v>
      </c>
      <c r="J2943" t="s">
        <v>92</v>
      </c>
      <c r="K2943" t="s">
        <v>53</v>
      </c>
      <c r="L2943" t="s">
        <v>51</v>
      </c>
      <c r="M2943" t="s">
        <v>51</v>
      </c>
      <c r="N2943" t="s">
        <v>276</v>
      </c>
      <c r="O2943">
        <v>48</v>
      </c>
      <c r="P2943" t="s">
        <v>88</v>
      </c>
    </row>
    <row r="2944" spans="1:16" x14ac:dyDescent="0.2">
      <c r="A2944" t="s">
        <v>339</v>
      </c>
      <c r="B2944" t="s">
        <v>338</v>
      </c>
      <c r="C2944" t="s">
        <v>45</v>
      </c>
      <c r="D2944" t="s">
        <v>46</v>
      </c>
      <c r="E2944" t="s">
        <v>47</v>
      </c>
      <c r="F2944">
        <v>22.673300000000001</v>
      </c>
      <c r="G2944">
        <v>39</v>
      </c>
      <c r="H2944">
        <f t="shared" si="45"/>
        <v>9</v>
      </c>
      <c r="I2944" t="s">
        <v>156</v>
      </c>
      <c r="J2944" t="s">
        <v>166</v>
      </c>
      <c r="K2944" t="s">
        <v>51</v>
      </c>
      <c r="L2944" t="s">
        <v>120</v>
      </c>
      <c r="M2944" t="s">
        <v>51</v>
      </c>
      <c r="N2944" t="s">
        <v>297</v>
      </c>
      <c r="O2944">
        <v>111</v>
      </c>
      <c r="P2944" t="s">
        <v>62</v>
      </c>
    </row>
    <row r="2945" spans="1:16" x14ac:dyDescent="0.2">
      <c r="A2945" t="s">
        <v>138</v>
      </c>
      <c r="B2945" t="s">
        <v>139</v>
      </c>
      <c r="C2945" t="s">
        <v>45</v>
      </c>
      <c r="D2945" t="s">
        <v>46</v>
      </c>
      <c r="E2945" t="s">
        <v>47</v>
      </c>
      <c r="F2945">
        <v>44.8264</v>
      </c>
      <c r="G2945">
        <v>116</v>
      </c>
      <c r="H2945">
        <f t="shared" si="45"/>
        <v>52</v>
      </c>
      <c r="I2945" t="s">
        <v>51</v>
      </c>
      <c r="J2945" t="s">
        <v>166</v>
      </c>
      <c r="K2945" t="s">
        <v>51</v>
      </c>
      <c r="L2945" t="s">
        <v>51</v>
      </c>
      <c r="M2945" t="s">
        <v>51</v>
      </c>
      <c r="N2945" t="s">
        <v>143</v>
      </c>
      <c r="O2945">
        <v>32</v>
      </c>
      <c r="P2945" t="s">
        <v>88</v>
      </c>
    </row>
    <row r="2946" spans="1:16" x14ac:dyDescent="0.2">
      <c r="A2946" t="s">
        <v>193</v>
      </c>
      <c r="B2946" t="s">
        <v>194</v>
      </c>
      <c r="C2946" t="s">
        <v>66</v>
      </c>
      <c r="D2946" t="s">
        <v>66</v>
      </c>
      <c r="E2946" t="s">
        <v>67</v>
      </c>
      <c r="F2946">
        <v>2.9056000000000002</v>
      </c>
      <c r="G2946">
        <v>3461</v>
      </c>
      <c r="H2946">
        <f t="shared" si="45"/>
        <v>101</v>
      </c>
      <c r="I2946" t="s">
        <v>156</v>
      </c>
      <c r="J2946" t="s">
        <v>69</v>
      </c>
      <c r="K2946" t="s">
        <v>51</v>
      </c>
      <c r="L2946" t="s">
        <v>51</v>
      </c>
      <c r="M2946" t="s">
        <v>71</v>
      </c>
      <c r="N2946" t="s">
        <v>196</v>
      </c>
      <c r="O2946">
        <v>50</v>
      </c>
      <c r="P2946" t="s">
        <v>88</v>
      </c>
    </row>
    <row r="2947" spans="1:16" x14ac:dyDescent="0.2">
      <c r="A2947" t="s">
        <v>307</v>
      </c>
      <c r="B2947" t="s">
        <v>308</v>
      </c>
      <c r="C2947" t="s">
        <v>45</v>
      </c>
      <c r="D2947" t="s">
        <v>46</v>
      </c>
      <c r="E2947" t="s">
        <v>47</v>
      </c>
      <c r="F2947">
        <v>23.360499999999998</v>
      </c>
      <c r="G2947">
        <v>63</v>
      </c>
      <c r="H2947">
        <f t="shared" ref="H2947:H3010" si="46">ROUNDUP(F2947*G2947/100,0)</f>
        <v>15</v>
      </c>
      <c r="I2947" t="s">
        <v>51</v>
      </c>
      <c r="J2947" t="s">
        <v>69</v>
      </c>
      <c r="K2947" t="s">
        <v>53</v>
      </c>
      <c r="L2947" t="s">
        <v>120</v>
      </c>
      <c r="M2947" t="s">
        <v>51</v>
      </c>
      <c r="N2947" t="s">
        <v>309</v>
      </c>
      <c r="O2947">
        <v>6</v>
      </c>
      <c r="P2947" t="s">
        <v>88</v>
      </c>
    </row>
    <row r="2948" spans="1:16" x14ac:dyDescent="0.2">
      <c r="A2948" t="s">
        <v>220</v>
      </c>
      <c r="B2948" t="s">
        <v>221</v>
      </c>
      <c r="C2948" t="s">
        <v>66</v>
      </c>
      <c r="D2948" t="s">
        <v>66</v>
      </c>
      <c r="E2948" t="s">
        <v>67</v>
      </c>
      <c r="F2948">
        <v>24.2666</v>
      </c>
      <c r="G2948">
        <v>103</v>
      </c>
      <c r="H2948">
        <f t="shared" si="46"/>
        <v>25</v>
      </c>
      <c r="I2948" t="s">
        <v>51</v>
      </c>
      <c r="J2948" t="s">
        <v>92</v>
      </c>
      <c r="K2948" t="s">
        <v>51</v>
      </c>
      <c r="L2948" t="s">
        <v>106</v>
      </c>
      <c r="M2948" t="s">
        <v>51</v>
      </c>
      <c r="N2948" t="s">
        <v>54</v>
      </c>
      <c r="O2948">
        <v>117</v>
      </c>
      <c r="P2948" t="s">
        <v>62</v>
      </c>
    </row>
    <row r="2949" spans="1:16" x14ac:dyDescent="0.2">
      <c r="A2949" t="s">
        <v>193</v>
      </c>
      <c r="B2949" t="s">
        <v>194</v>
      </c>
      <c r="C2949" t="s">
        <v>128</v>
      </c>
      <c r="D2949" t="s">
        <v>129</v>
      </c>
      <c r="E2949" t="s">
        <v>81</v>
      </c>
      <c r="F2949">
        <v>7.9427000000000003</v>
      </c>
      <c r="G2949">
        <v>111</v>
      </c>
      <c r="H2949">
        <f t="shared" si="46"/>
        <v>9</v>
      </c>
      <c r="I2949" t="s">
        <v>51</v>
      </c>
      <c r="J2949" t="s">
        <v>52</v>
      </c>
      <c r="K2949" t="s">
        <v>105</v>
      </c>
      <c r="L2949" t="s">
        <v>120</v>
      </c>
      <c r="M2949" t="s">
        <v>51</v>
      </c>
      <c r="N2949" t="s">
        <v>196</v>
      </c>
      <c r="O2949">
        <v>50</v>
      </c>
      <c r="P2949" t="s">
        <v>88</v>
      </c>
    </row>
    <row r="2950" spans="1:16" x14ac:dyDescent="0.2">
      <c r="A2950" t="s">
        <v>232</v>
      </c>
      <c r="B2950" t="s">
        <v>233</v>
      </c>
      <c r="C2950" t="s">
        <v>79</v>
      </c>
      <c r="D2950" t="s">
        <v>80</v>
      </c>
      <c r="E2950" t="s">
        <v>81</v>
      </c>
      <c r="F2950">
        <v>14.1762</v>
      </c>
      <c r="G2950">
        <v>191</v>
      </c>
      <c r="H2950">
        <f t="shared" si="46"/>
        <v>28</v>
      </c>
      <c r="I2950" t="s">
        <v>51</v>
      </c>
      <c r="J2950" t="s">
        <v>52</v>
      </c>
      <c r="K2950" t="s">
        <v>53</v>
      </c>
      <c r="L2950" t="s">
        <v>120</v>
      </c>
      <c r="M2950" t="s">
        <v>51</v>
      </c>
      <c r="N2950" t="s">
        <v>234</v>
      </c>
      <c r="O2950">
        <v>17</v>
      </c>
      <c r="P2950" t="s">
        <v>88</v>
      </c>
    </row>
    <row r="2951" spans="1:16" x14ac:dyDescent="0.2">
      <c r="A2951" t="s">
        <v>264</v>
      </c>
      <c r="B2951" t="s">
        <v>264</v>
      </c>
      <c r="C2951" t="s">
        <v>128</v>
      </c>
      <c r="D2951" t="s">
        <v>129</v>
      </c>
      <c r="E2951" t="s">
        <v>81</v>
      </c>
      <c r="F2951">
        <v>32.698099999999997</v>
      </c>
      <c r="G2951">
        <v>48</v>
      </c>
      <c r="H2951">
        <f t="shared" si="46"/>
        <v>16</v>
      </c>
      <c r="I2951" t="s">
        <v>99</v>
      </c>
      <c r="J2951" t="s">
        <v>52</v>
      </c>
      <c r="K2951" t="s">
        <v>51</v>
      </c>
      <c r="L2951" t="s">
        <v>161</v>
      </c>
      <c r="M2951" t="s">
        <v>51</v>
      </c>
      <c r="N2951" t="s">
        <v>265</v>
      </c>
      <c r="O2951">
        <v>11</v>
      </c>
      <c r="P2951" t="s">
        <v>62</v>
      </c>
    </row>
    <row r="2952" spans="1:16" x14ac:dyDescent="0.2">
      <c r="A2952" t="s">
        <v>220</v>
      </c>
      <c r="B2952" t="s">
        <v>221</v>
      </c>
      <c r="C2952" t="s">
        <v>79</v>
      </c>
      <c r="D2952" t="s">
        <v>80</v>
      </c>
      <c r="E2952" t="s">
        <v>81</v>
      </c>
      <c r="F2952">
        <v>23.004000000000001</v>
      </c>
      <c r="G2952">
        <v>59</v>
      </c>
      <c r="H2952">
        <f t="shared" si="46"/>
        <v>14</v>
      </c>
      <c r="I2952" t="s">
        <v>51</v>
      </c>
      <c r="J2952" t="s">
        <v>92</v>
      </c>
      <c r="K2952" t="s">
        <v>83</v>
      </c>
      <c r="L2952" t="s">
        <v>51</v>
      </c>
      <c r="M2952" t="s">
        <v>215</v>
      </c>
      <c r="N2952" t="s">
        <v>222</v>
      </c>
      <c r="O2952">
        <v>36</v>
      </c>
      <c r="P2952" t="s">
        <v>88</v>
      </c>
    </row>
    <row r="2953" spans="1:16" x14ac:dyDescent="0.2">
      <c r="A2953" t="s">
        <v>229</v>
      </c>
      <c r="B2953" t="s">
        <v>230</v>
      </c>
      <c r="C2953" t="s">
        <v>140</v>
      </c>
      <c r="D2953" t="s">
        <v>141</v>
      </c>
      <c r="E2953" t="s">
        <v>81</v>
      </c>
      <c r="F2953">
        <v>0.95350000000000001</v>
      </c>
      <c r="G2953">
        <v>55</v>
      </c>
      <c r="H2953">
        <f t="shared" si="46"/>
        <v>1</v>
      </c>
      <c r="I2953" t="s">
        <v>99</v>
      </c>
      <c r="J2953" t="s">
        <v>69</v>
      </c>
      <c r="K2953" t="s">
        <v>70</v>
      </c>
      <c r="L2953" t="s">
        <v>51</v>
      </c>
      <c r="M2953" t="s">
        <v>84</v>
      </c>
      <c r="N2953" t="s">
        <v>231</v>
      </c>
      <c r="O2953">
        <v>37</v>
      </c>
      <c r="P2953" t="s">
        <v>88</v>
      </c>
    </row>
    <row r="2954" spans="1:16" x14ac:dyDescent="0.2">
      <c r="A2954" t="s">
        <v>235</v>
      </c>
      <c r="B2954" t="s">
        <v>236</v>
      </c>
      <c r="C2954" t="s">
        <v>128</v>
      </c>
      <c r="D2954" t="s">
        <v>129</v>
      </c>
      <c r="E2954" t="s">
        <v>81</v>
      </c>
      <c r="F2954">
        <v>43.080599999999997</v>
      </c>
      <c r="G2954">
        <v>44</v>
      </c>
      <c r="H2954">
        <f t="shared" si="46"/>
        <v>19</v>
      </c>
      <c r="I2954" t="s">
        <v>51</v>
      </c>
      <c r="J2954" t="s">
        <v>69</v>
      </c>
      <c r="K2954" t="s">
        <v>51</v>
      </c>
      <c r="L2954" t="s">
        <v>51</v>
      </c>
      <c r="M2954" t="s">
        <v>115</v>
      </c>
      <c r="N2954" t="s">
        <v>177</v>
      </c>
      <c r="O2954">
        <v>110</v>
      </c>
      <c r="P2954" t="s">
        <v>62</v>
      </c>
    </row>
    <row r="2955" spans="1:16" x14ac:dyDescent="0.2">
      <c r="A2955" t="s">
        <v>229</v>
      </c>
      <c r="B2955" t="s">
        <v>230</v>
      </c>
      <c r="C2955" t="s">
        <v>79</v>
      </c>
      <c r="D2955" t="s">
        <v>80</v>
      </c>
      <c r="E2955" t="s">
        <v>81</v>
      </c>
      <c r="F2955">
        <v>18.939900000000002</v>
      </c>
      <c r="G2955">
        <v>272</v>
      </c>
      <c r="H2955">
        <f t="shared" si="46"/>
        <v>52</v>
      </c>
      <c r="I2955" t="s">
        <v>156</v>
      </c>
      <c r="J2955" t="s">
        <v>69</v>
      </c>
      <c r="K2955" t="s">
        <v>105</v>
      </c>
      <c r="L2955" t="s">
        <v>51</v>
      </c>
      <c r="M2955" t="s">
        <v>51</v>
      </c>
      <c r="N2955" t="s">
        <v>231</v>
      </c>
      <c r="O2955">
        <v>37</v>
      </c>
      <c r="P2955" t="s">
        <v>88</v>
      </c>
    </row>
    <row r="2956" spans="1:16" x14ac:dyDescent="0.2">
      <c r="A2956" t="s">
        <v>229</v>
      </c>
      <c r="B2956" t="s">
        <v>230</v>
      </c>
      <c r="C2956" t="s">
        <v>79</v>
      </c>
      <c r="D2956" t="s">
        <v>80</v>
      </c>
      <c r="E2956" t="s">
        <v>81</v>
      </c>
      <c r="F2956">
        <v>9.0907999999999998</v>
      </c>
      <c r="G2956">
        <v>48</v>
      </c>
      <c r="H2956">
        <f t="shared" si="46"/>
        <v>5</v>
      </c>
      <c r="I2956" t="s">
        <v>156</v>
      </c>
      <c r="J2956" t="s">
        <v>69</v>
      </c>
      <c r="K2956" t="s">
        <v>83</v>
      </c>
      <c r="L2956" t="s">
        <v>51</v>
      </c>
      <c r="M2956" t="s">
        <v>71</v>
      </c>
      <c r="N2956" t="s">
        <v>231</v>
      </c>
      <c r="O2956">
        <v>37</v>
      </c>
      <c r="P2956" t="s">
        <v>88</v>
      </c>
    </row>
    <row r="2957" spans="1:16" x14ac:dyDescent="0.2">
      <c r="A2957" t="s">
        <v>307</v>
      </c>
      <c r="B2957" t="s">
        <v>308</v>
      </c>
      <c r="C2957" t="s">
        <v>45</v>
      </c>
      <c r="D2957" t="s">
        <v>46</v>
      </c>
      <c r="E2957" t="s">
        <v>47</v>
      </c>
      <c r="F2957">
        <v>31.947299999999998</v>
      </c>
      <c r="G2957">
        <v>123</v>
      </c>
      <c r="H2957">
        <f t="shared" si="46"/>
        <v>40</v>
      </c>
      <c r="I2957" t="s">
        <v>156</v>
      </c>
      <c r="J2957" t="s">
        <v>198</v>
      </c>
      <c r="K2957" t="s">
        <v>51</v>
      </c>
      <c r="L2957" t="s">
        <v>51</v>
      </c>
      <c r="M2957" t="s">
        <v>71</v>
      </c>
      <c r="N2957" t="s">
        <v>205</v>
      </c>
      <c r="O2957">
        <v>103</v>
      </c>
      <c r="P2957" t="s">
        <v>62</v>
      </c>
    </row>
    <row r="2958" spans="1:16" x14ac:dyDescent="0.2">
      <c r="A2958" t="s">
        <v>126</v>
      </c>
      <c r="B2958" t="s">
        <v>127</v>
      </c>
      <c r="C2958" t="s">
        <v>45</v>
      </c>
      <c r="D2958" t="s">
        <v>46</v>
      </c>
      <c r="E2958" t="s">
        <v>47</v>
      </c>
      <c r="F2958">
        <v>58.844700000000003</v>
      </c>
      <c r="G2958">
        <v>46</v>
      </c>
      <c r="H2958">
        <f t="shared" si="46"/>
        <v>28</v>
      </c>
      <c r="I2958" t="s">
        <v>156</v>
      </c>
      <c r="J2958" t="s">
        <v>69</v>
      </c>
      <c r="K2958" t="s">
        <v>70</v>
      </c>
      <c r="L2958" t="s">
        <v>135</v>
      </c>
      <c r="M2958" t="s">
        <v>51</v>
      </c>
      <c r="N2958" t="s">
        <v>131</v>
      </c>
      <c r="O2958">
        <v>23</v>
      </c>
      <c r="P2958" t="s">
        <v>88</v>
      </c>
    </row>
    <row r="2959" spans="1:16" x14ac:dyDescent="0.2">
      <c r="A2959" t="s">
        <v>103</v>
      </c>
      <c r="B2959" t="s">
        <v>104</v>
      </c>
      <c r="C2959" t="s">
        <v>45</v>
      </c>
      <c r="D2959" t="s">
        <v>46</v>
      </c>
      <c r="E2959" t="s">
        <v>47</v>
      </c>
      <c r="F2959">
        <v>32.644799999999996</v>
      </c>
      <c r="G2959">
        <v>364</v>
      </c>
      <c r="H2959">
        <f t="shared" si="46"/>
        <v>119</v>
      </c>
      <c r="I2959" t="s">
        <v>99</v>
      </c>
      <c r="J2959" t="s">
        <v>92</v>
      </c>
      <c r="K2959" t="s">
        <v>53</v>
      </c>
      <c r="L2959" t="s">
        <v>51</v>
      </c>
      <c r="M2959" t="s">
        <v>51</v>
      </c>
      <c r="N2959" t="s">
        <v>107</v>
      </c>
      <c r="O2959">
        <v>35</v>
      </c>
      <c r="P2959" t="s">
        <v>88</v>
      </c>
    </row>
    <row r="2960" spans="1:16" x14ac:dyDescent="0.2">
      <c r="A2960" t="s">
        <v>77</v>
      </c>
      <c r="B2960" t="s">
        <v>78</v>
      </c>
      <c r="C2960" t="s">
        <v>66</v>
      </c>
      <c r="D2960" t="s">
        <v>66</v>
      </c>
      <c r="E2960" t="s">
        <v>67</v>
      </c>
      <c r="F2960">
        <v>11.4975</v>
      </c>
      <c r="G2960">
        <v>159</v>
      </c>
      <c r="H2960">
        <f t="shared" si="46"/>
        <v>19</v>
      </c>
      <c r="I2960" t="s">
        <v>156</v>
      </c>
      <c r="J2960" t="s">
        <v>69</v>
      </c>
      <c r="K2960" t="s">
        <v>53</v>
      </c>
      <c r="L2960" t="s">
        <v>106</v>
      </c>
      <c r="M2960" t="s">
        <v>51</v>
      </c>
      <c r="N2960" t="s">
        <v>85</v>
      </c>
      <c r="O2960">
        <v>33</v>
      </c>
      <c r="P2960" t="s">
        <v>88</v>
      </c>
    </row>
    <row r="2961" spans="1:16" x14ac:dyDescent="0.2">
      <c r="A2961" t="s">
        <v>220</v>
      </c>
      <c r="B2961" t="s">
        <v>221</v>
      </c>
      <c r="C2961" t="s">
        <v>66</v>
      </c>
      <c r="D2961" t="s">
        <v>66</v>
      </c>
      <c r="E2961" t="s">
        <v>67</v>
      </c>
      <c r="F2961">
        <v>20.443300000000001</v>
      </c>
      <c r="G2961">
        <v>35</v>
      </c>
      <c r="H2961">
        <f t="shared" si="46"/>
        <v>8</v>
      </c>
      <c r="I2961" t="s">
        <v>156</v>
      </c>
      <c r="J2961" t="s">
        <v>249</v>
      </c>
      <c r="K2961" t="s">
        <v>51</v>
      </c>
      <c r="L2961" t="s">
        <v>120</v>
      </c>
      <c r="M2961" t="s">
        <v>51</v>
      </c>
      <c r="N2961" t="s">
        <v>121</v>
      </c>
      <c r="O2961">
        <v>121</v>
      </c>
      <c r="P2961" t="s">
        <v>62</v>
      </c>
    </row>
    <row r="2962" spans="1:16" x14ac:dyDescent="0.2">
      <c r="A2962" t="s">
        <v>307</v>
      </c>
      <c r="B2962" t="s">
        <v>308</v>
      </c>
      <c r="C2962" t="s">
        <v>45</v>
      </c>
      <c r="D2962" t="s">
        <v>46</v>
      </c>
      <c r="E2962" t="s">
        <v>47</v>
      </c>
      <c r="F2962">
        <v>34.4801</v>
      </c>
      <c r="G2962">
        <v>241</v>
      </c>
      <c r="H2962">
        <f t="shared" si="46"/>
        <v>84</v>
      </c>
      <c r="I2962" t="s">
        <v>51</v>
      </c>
      <c r="J2962" t="s">
        <v>69</v>
      </c>
      <c r="K2962" t="s">
        <v>51</v>
      </c>
      <c r="L2962" t="s">
        <v>51</v>
      </c>
      <c r="M2962" t="s">
        <v>51</v>
      </c>
      <c r="N2962" t="s">
        <v>205</v>
      </c>
      <c r="O2962">
        <v>103</v>
      </c>
      <c r="P2962" t="s">
        <v>62</v>
      </c>
    </row>
    <row r="2963" spans="1:16" x14ac:dyDescent="0.2">
      <c r="A2963" t="s">
        <v>164</v>
      </c>
      <c r="B2963" t="s">
        <v>165</v>
      </c>
      <c r="C2963" t="s">
        <v>128</v>
      </c>
      <c r="D2963" t="s">
        <v>129</v>
      </c>
      <c r="E2963" t="s">
        <v>81</v>
      </c>
      <c r="F2963">
        <v>6.0263999999999998</v>
      </c>
      <c r="G2963">
        <v>81</v>
      </c>
      <c r="H2963">
        <f t="shared" si="46"/>
        <v>5</v>
      </c>
      <c r="I2963" t="s">
        <v>156</v>
      </c>
      <c r="J2963" t="s">
        <v>69</v>
      </c>
      <c r="K2963" t="s">
        <v>83</v>
      </c>
      <c r="L2963" t="s">
        <v>120</v>
      </c>
      <c r="M2963" t="s">
        <v>51</v>
      </c>
      <c r="N2963" t="s">
        <v>167</v>
      </c>
      <c r="O2963">
        <v>44</v>
      </c>
      <c r="P2963" t="s">
        <v>88</v>
      </c>
    </row>
    <row r="2964" spans="1:16" x14ac:dyDescent="0.2">
      <c r="A2964" t="s">
        <v>235</v>
      </c>
      <c r="B2964" t="s">
        <v>236</v>
      </c>
      <c r="C2964" t="s">
        <v>79</v>
      </c>
      <c r="D2964" t="s">
        <v>80</v>
      </c>
      <c r="E2964" t="s">
        <v>81</v>
      </c>
      <c r="F2964">
        <v>25.7897</v>
      </c>
      <c r="G2964">
        <v>144</v>
      </c>
      <c r="H2964">
        <f t="shared" si="46"/>
        <v>38</v>
      </c>
      <c r="I2964" t="s">
        <v>156</v>
      </c>
      <c r="J2964" t="s">
        <v>69</v>
      </c>
      <c r="K2964" t="s">
        <v>53</v>
      </c>
      <c r="L2964" t="s">
        <v>51</v>
      </c>
      <c r="M2964" t="s">
        <v>51</v>
      </c>
      <c r="N2964" t="s">
        <v>285</v>
      </c>
      <c r="O2964">
        <v>107</v>
      </c>
      <c r="P2964" t="s">
        <v>62</v>
      </c>
    </row>
    <row r="2965" spans="1:16" x14ac:dyDescent="0.2">
      <c r="A2965" t="s">
        <v>159</v>
      </c>
      <c r="B2965" t="s">
        <v>160</v>
      </c>
      <c r="C2965" t="s">
        <v>45</v>
      </c>
      <c r="D2965" t="s">
        <v>46</v>
      </c>
      <c r="E2965" t="s">
        <v>47</v>
      </c>
      <c r="F2965">
        <v>47.247599999999998</v>
      </c>
      <c r="G2965">
        <v>51</v>
      </c>
      <c r="H2965">
        <f t="shared" si="46"/>
        <v>25</v>
      </c>
      <c r="I2965" t="s">
        <v>156</v>
      </c>
      <c r="J2965" t="s">
        <v>92</v>
      </c>
      <c r="K2965" t="s">
        <v>105</v>
      </c>
      <c r="L2965" t="s">
        <v>51</v>
      </c>
      <c r="M2965" t="s">
        <v>84</v>
      </c>
      <c r="N2965" t="s">
        <v>162</v>
      </c>
      <c r="O2965">
        <v>15</v>
      </c>
      <c r="P2965" t="s">
        <v>88</v>
      </c>
    </row>
    <row r="2966" spans="1:16" x14ac:dyDescent="0.2">
      <c r="A2966" t="s">
        <v>209</v>
      </c>
      <c r="B2966" t="s">
        <v>210</v>
      </c>
      <c r="C2966" t="s">
        <v>66</v>
      </c>
      <c r="D2966" t="s">
        <v>66</v>
      </c>
      <c r="E2966" t="s">
        <v>67</v>
      </c>
      <c r="F2966">
        <v>7.4720000000000004</v>
      </c>
      <c r="G2966">
        <v>77</v>
      </c>
      <c r="H2966">
        <f t="shared" si="46"/>
        <v>6</v>
      </c>
      <c r="I2966" t="s">
        <v>51</v>
      </c>
      <c r="J2966" t="s">
        <v>92</v>
      </c>
      <c r="K2966" t="s">
        <v>83</v>
      </c>
      <c r="L2966" t="s">
        <v>51</v>
      </c>
      <c r="M2966" t="s">
        <v>84</v>
      </c>
      <c r="N2966" t="s">
        <v>211</v>
      </c>
      <c r="O2966">
        <v>25</v>
      </c>
      <c r="P2966" t="s">
        <v>88</v>
      </c>
    </row>
    <row r="2967" spans="1:16" x14ac:dyDescent="0.2">
      <c r="A2967" t="s">
        <v>307</v>
      </c>
      <c r="B2967" t="s">
        <v>308</v>
      </c>
      <c r="C2967" t="s">
        <v>79</v>
      </c>
      <c r="D2967" t="s">
        <v>80</v>
      </c>
      <c r="E2967" t="s">
        <v>81</v>
      </c>
      <c r="F2967">
        <v>6.7279999999999998</v>
      </c>
      <c r="G2967">
        <v>122</v>
      </c>
      <c r="H2967">
        <f t="shared" si="46"/>
        <v>9</v>
      </c>
      <c r="I2967" t="s">
        <v>51</v>
      </c>
      <c r="J2967" t="s">
        <v>198</v>
      </c>
      <c r="K2967" t="s">
        <v>51</v>
      </c>
      <c r="L2967" t="s">
        <v>120</v>
      </c>
      <c r="M2967" t="s">
        <v>51</v>
      </c>
      <c r="N2967" t="s">
        <v>259</v>
      </c>
      <c r="O2967">
        <v>100</v>
      </c>
      <c r="P2967" t="s">
        <v>62</v>
      </c>
    </row>
    <row r="2968" spans="1:16" x14ac:dyDescent="0.2">
      <c r="A2968" t="s">
        <v>212</v>
      </c>
      <c r="B2968" t="s">
        <v>213</v>
      </c>
      <c r="C2968" t="s">
        <v>79</v>
      </c>
      <c r="D2968" t="s">
        <v>80</v>
      </c>
      <c r="E2968" t="s">
        <v>81</v>
      </c>
      <c r="F2968">
        <v>8.7692999999999994</v>
      </c>
      <c r="G2968">
        <v>503</v>
      </c>
      <c r="H2968">
        <f t="shared" si="46"/>
        <v>45</v>
      </c>
      <c r="I2968" t="s">
        <v>99</v>
      </c>
      <c r="J2968" t="s">
        <v>69</v>
      </c>
      <c r="K2968" t="s">
        <v>51</v>
      </c>
      <c r="L2968" t="s">
        <v>120</v>
      </c>
      <c r="M2968" t="s">
        <v>51</v>
      </c>
      <c r="N2968" t="s">
        <v>214</v>
      </c>
      <c r="O2968">
        <v>9</v>
      </c>
      <c r="P2968" t="s">
        <v>88</v>
      </c>
    </row>
    <row r="2969" spans="1:16" x14ac:dyDescent="0.2">
      <c r="A2969" t="s">
        <v>235</v>
      </c>
      <c r="B2969" t="s">
        <v>236</v>
      </c>
      <c r="C2969" t="s">
        <v>45</v>
      </c>
      <c r="D2969" t="s">
        <v>46</v>
      </c>
      <c r="E2969" t="s">
        <v>47</v>
      </c>
      <c r="F2969">
        <v>28.2575</v>
      </c>
      <c r="G2969">
        <v>37</v>
      </c>
      <c r="H2969">
        <f t="shared" si="46"/>
        <v>11</v>
      </c>
      <c r="I2969" t="s">
        <v>51</v>
      </c>
      <c r="J2969" t="s">
        <v>52</v>
      </c>
      <c r="K2969" t="s">
        <v>70</v>
      </c>
      <c r="L2969" t="s">
        <v>51</v>
      </c>
      <c r="M2969" t="s">
        <v>84</v>
      </c>
      <c r="N2969" t="s">
        <v>177</v>
      </c>
      <c r="O2969">
        <v>110</v>
      </c>
      <c r="P2969" t="s">
        <v>62</v>
      </c>
    </row>
    <row r="2970" spans="1:16" x14ac:dyDescent="0.2">
      <c r="A2970" t="s">
        <v>235</v>
      </c>
      <c r="B2970" t="s">
        <v>236</v>
      </c>
      <c r="C2970" t="s">
        <v>45</v>
      </c>
      <c r="D2970" t="s">
        <v>46</v>
      </c>
      <c r="E2970" t="s">
        <v>47</v>
      </c>
      <c r="F2970">
        <v>39.713500000000003</v>
      </c>
      <c r="G2970">
        <v>1063</v>
      </c>
      <c r="H2970">
        <f t="shared" si="46"/>
        <v>423</v>
      </c>
      <c r="I2970" t="s">
        <v>156</v>
      </c>
      <c r="J2970" t="s">
        <v>92</v>
      </c>
      <c r="K2970" t="s">
        <v>51</v>
      </c>
      <c r="L2970" t="s">
        <v>51</v>
      </c>
      <c r="M2970" t="s">
        <v>51</v>
      </c>
      <c r="N2970" t="s">
        <v>279</v>
      </c>
      <c r="O2970">
        <v>108</v>
      </c>
      <c r="P2970" t="s">
        <v>62</v>
      </c>
    </row>
    <row r="2971" spans="1:16" x14ac:dyDescent="0.2">
      <c r="A2971" t="s">
        <v>307</v>
      </c>
      <c r="B2971" t="s">
        <v>308</v>
      </c>
      <c r="C2971" t="s">
        <v>45</v>
      </c>
      <c r="D2971" t="s">
        <v>46</v>
      </c>
      <c r="E2971" t="s">
        <v>47</v>
      </c>
      <c r="F2971">
        <v>36.628599999999999</v>
      </c>
      <c r="G2971">
        <v>267</v>
      </c>
      <c r="H2971">
        <f t="shared" si="46"/>
        <v>98</v>
      </c>
      <c r="I2971" t="s">
        <v>156</v>
      </c>
      <c r="J2971" t="s">
        <v>92</v>
      </c>
      <c r="K2971" t="s">
        <v>51</v>
      </c>
      <c r="L2971" t="s">
        <v>51</v>
      </c>
      <c r="M2971" t="s">
        <v>71</v>
      </c>
      <c r="N2971" t="s">
        <v>205</v>
      </c>
      <c r="O2971">
        <v>103</v>
      </c>
      <c r="P2971" t="s">
        <v>62</v>
      </c>
    </row>
    <row r="2972" spans="1:16" x14ac:dyDescent="0.2">
      <c r="A2972" t="s">
        <v>209</v>
      </c>
      <c r="B2972" t="s">
        <v>210</v>
      </c>
      <c r="C2972" t="s">
        <v>140</v>
      </c>
      <c r="D2972" t="s">
        <v>141</v>
      </c>
      <c r="E2972" t="s">
        <v>81</v>
      </c>
      <c r="F2972">
        <v>1.1279999999999999</v>
      </c>
      <c r="G2972">
        <v>169</v>
      </c>
      <c r="H2972">
        <f t="shared" si="46"/>
        <v>2</v>
      </c>
      <c r="I2972" t="s">
        <v>99</v>
      </c>
      <c r="J2972" t="s">
        <v>69</v>
      </c>
      <c r="K2972" t="s">
        <v>53</v>
      </c>
      <c r="L2972" t="s">
        <v>51</v>
      </c>
      <c r="M2972" t="s">
        <v>51</v>
      </c>
      <c r="N2972" t="s">
        <v>211</v>
      </c>
      <c r="O2972">
        <v>25</v>
      </c>
      <c r="P2972" t="s">
        <v>88</v>
      </c>
    </row>
    <row r="2973" spans="1:16" x14ac:dyDescent="0.2">
      <c r="A2973" t="s">
        <v>220</v>
      </c>
      <c r="B2973" t="s">
        <v>221</v>
      </c>
      <c r="C2973" t="s">
        <v>45</v>
      </c>
      <c r="D2973" t="s">
        <v>46</v>
      </c>
      <c r="E2973" t="s">
        <v>47</v>
      </c>
      <c r="F2973">
        <v>44.575499999999998</v>
      </c>
      <c r="G2973">
        <v>170</v>
      </c>
      <c r="H2973">
        <f t="shared" si="46"/>
        <v>76</v>
      </c>
      <c r="I2973" t="s">
        <v>51</v>
      </c>
      <c r="J2973" t="s">
        <v>69</v>
      </c>
      <c r="K2973" t="s">
        <v>51</v>
      </c>
      <c r="L2973" t="s">
        <v>135</v>
      </c>
      <c r="M2973" t="s">
        <v>51</v>
      </c>
      <c r="N2973" t="s">
        <v>222</v>
      </c>
      <c r="O2973">
        <v>36</v>
      </c>
      <c r="P2973" t="s">
        <v>88</v>
      </c>
    </row>
    <row r="2974" spans="1:16" x14ac:dyDescent="0.2">
      <c r="A2974" t="s">
        <v>103</v>
      </c>
      <c r="B2974" t="s">
        <v>104</v>
      </c>
      <c r="C2974" t="s">
        <v>140</v>
      </c>
      <c r="D2974" t="s">
        <v>141</v>
      </c>
      <c r="E2974" t="s">
        <v>81</v>
      </c>
      <c r="F2974">
        <v>4.4541000000000004</v>
      </c>
      <c r="G2974">
        <v>420</v>
      </c>
      <c r="H2974">
        <f t="shared" si="46"/>
        <v>19</v>
      </c>
      <c r="I2974" t="s">
        <v>156</v>
      </c>
      <c r="J2974" t="s">
        <v>92</v>
      </c>
      <c r="K2974" t="s">
        <v>105</v>
      </c>
      <c r="L2974" t="s">
        <v>51</v>
      </c>
      <c r="M2974" t="s">
        <v>51</v>
      </c>
      <c r="N2974" t="s">
        <v>107</v>
      </c>
      <c r="O2974">
        <v>35</v>
      </c>
      <c r="P2974" t="s">
        <v>88</v>
      </c>
    </row>
    <row r="2975" spans="1:16" x14ac:dyDescent="0.2">
      <c r="A2975" t="s">
        <v>307</v>
      </c>
      <c r="B2975" t="s">
        <v>308</v>
      </c>
      <c r="C2975" t="s">
        <v>140</v>
      </c>
      <c r="D2975" t="s">
        <v>141</v>
      </c>
      <c r="E2975" t="s">
        <v>81</v>
      </c>
      <c r="F2975">
        <v>13.369899999999999</v>
      </c>
      <c r="G2975">
        <v>31</v>
      </c>
      <c r="H2975">
        <f t="shared" si="46"/>
        <v>5</v>
      </c>
      <c r="I2975" t="s">
        <v>51</v>
      </c>
      <c r="J2975" t="s">
        <v>92</v>
      </c>
      <c r="K2975" t="s">
        <v>51</v>
      </c>
      <c r="L2975" t="s">
        <v>51</v>
      </c>
      <c r="M2975" t="s">
        <v>215</v>
      </c>
      <c r="N2975" t="s">
        <v>259</v>
      </c>
      <c r="O2975">
        <v>100</v>
      </c>
      <c r="P2975" t="s">
        <v>62</v>
      </c>
    </row>
    <row r="2976" spans="1:16" x14ac:dyDescent="0.2">
      <c r="A2976" t="s">
        <v>274</v>
      </c>
      <c r="B2976" t="s">
        <v>275</v>
      </c>
      <c r="C2976" t="s">
        <v>140</v>
      </c>
      <c r="D2976" t="s">
        <v>141</v>
      </c>
      <c r="E2976" t="s">
        <v>81</v>
      </c>
      <c r="F2976">
        <v>0.96460000000000001</v>
      </c>
      <c r="G2976">
        <v>97</v>
      </c>
      <c r="H2976">
        <f t="shared" si="46"/>
        <v>1</v>
      </c>
      <c r="I2976" t="s">
        <v>156</v>
      </c>
      <c r="J2976" t="s">
        <v>92</v>
      </c>
      <c r="K2976" t="s">
        <v>105</v>
      </c>
      <c r="L2976" t="s">
        <v>51</v>
      </c>
      <c r="M2976" t="s">
        <v>71</v>
      </c>
      <c r="N2976" t="s">
        <v>276</v>
      </c>
      <c r="O2976">
        <v>48</v>
      </c>
      <c r="P2976" t="s">
        <v>88</v>
      </c>
    </row>
    <row r="2977" spans="1:16" x14ac:dyDescent="0.2">
      <c r="A2977" t="s">
        <v>264</v>
      </c>
      <c r="B2977" t="s">
        <v>264</v>
      </c>
      <c r="C2977" t="s">
        <v>128</v>
      </c>
      <c r="D2977" t="s">
        <v>129</v>
      </c>
      <c r="E2977" t="s">
        <v>81</v>
      </c>
      <c r="F2977">
        <v>13.2858</v>
      </c>
      <c r="G2977">
        <v>456</v>
      </c>
      <c r="H2977">
        <f t="shared" si="46"/>
        <v>61</v>
      </c>
      <c r="I2977" t="s">
        <v>99</v>
      </c>
      <c r="J2977" t="s">
        <v>52</v>
      </c>
      <c r="K2977" t="s">
        <v>83</v>
      </c>
      <c r="L2977" t="s">
        <v>51</v>
      </c>
      <c r="M2977" t="s">
        <v>51</v>
      </c>
      <c r="N2977" t="s">
        <v>265</v>
      </c>
      <c r="O2977">
        <v>11</v>
      </c>
      <c r="P2977" t="s">
        <v>62</v>
      </c>
    </row>
    <row r="2978" spans="1:16" x14ac:dyDescent="0.2">
      <c r="A2978" t="s">
        <v>103</v>
      </c>
      <c r="B2978" t="s">
        <v>104</v>
      </c>
      <c r="C2978" t="s">
        <v>140</v>
      </c>
      <c r="D2978" t="s">
        <v>141</v>
      </c>
      <c r="E2978" t="s">
        <v>81</v>
      </c>
      <c r="F2978">
        <v>12.321300000000001</v>
      </c>
      <c r="G2978">
        <v>98</v>
      </c>
      <c r="H2978">
        <f t="shared" si="46"/>
        <v>13</v>
      </c>
      <c r="I2978" t="s">
        <v>51</v>
      </c>
      <c r="J2978" t="s">
        <v>266</v>
      </c>
      <c r="K2978" t="s">
        <v>51</v>
      </c>
      <c r="L2978" t="s">
        <v>106</v>
      </c>
      <c r="M2978" t="s">
        <v>51</v>
      </c>
      <c r="N2978" t="s">
        <v>107</v>
      </c>
      <c r="O2978">
        <v>35</v>
      </c>
      <c r="P2978" t="s">
        <v>88</v>
      </c>
    </row>
    <row r="2979" spans="1:16" x14ac:dyDescent="0.2">
      <c r="A2979" t="s">
        <v>220</v>
      </c>
      <c r="B2979" t="s">
        <v>221</v>
      </c>
      <c r="C2979" t="s">
        <v>66</v>
      </c>
      <c r="D2979" t="s">
        <v>66</v>
      </c>
      <c r="E2979" t="s">
        <v>67</v>
      </c>
      <c r="F2979">
        <v>5.0894000000000004</v>
      </c>
      <c r="G2979">
        <v>190</v>
      </c>
      <c r="H2979">
        <f t="shared" si="46"/>
        <v>10</v>
      </c>
      <c r="I2979" t="s">
        <v>99</v>
      </c>
      <c r="J2979" t="s">
        <v>69</v>
      </c>
      <c r="K2979" t="s">
        <v>51</v>
      </c>
      <c r="L2979" t="s">
        <v>51</v>
      </c>
      <c r="M2979" t="s">
        <v>51</v>
      </c>
      <c r="N2979" t="s">
        <v>324</v>
      </c>
      <c r="O2979">
        <v>120</v>
      </c>
      <c r="P2979" t="s">
        <v>62</v>
      </c>
    </row>
    <row r="2980" spans="1:16" x14ac:dyDescent="0.2">
      <c r="A2980" t="s">
        <v>274</v>
      </c>
      <c r="B2980" t="s">
        <v>275</v>
      </c>
      <c r="C2980" t="s">
        <v>128</v>
      </c>
      <c r="D2980" t="s">
        <v>129</v>
      </c>
      <c r="E2980" t="s">
        <v>81</v>
      </c>
      <c r="F2980">
        <v>15.9849</v>
      </c>
      <c r="G2980">
        <v>54</v>
      </c>
      <c r="H2980">
        <f t="shared" si="46"/>
        <v>9</v>
      </c>
      <c r="I2980" t="s">
        <v>51</v>
      </c>
      <c r="J2980" t="s">
        <v>69</v>
      </c>
      <c r="K2980" t="s">
        <v>83</v>
      </c>
      <c r="L2980" t="s">
        <v>51</v>
      </c>
      <c r="M2980" t="s">
        <v>84</v>
      </c>
      <c r="N2980" t="s">
        <v>276</v>
      </c>
      <c r="O2980">
        <v>48</v>
      </c>
      <c r="P2980" t="s">
        <v>88</v>
      </c>
    </row>
    <row r="2981" spans="1:16" x14ac:dyDescent="0.2">
      <c r="A2981" t="s">
        <v>126</v>
      </c>
      <c r="B2981" t="s">
        <v>127</v>
      </c>
      <c r="C2981" t="s">
        <v>79</v>
      </c>
      <c r="D2981" t="s">
        <v>80</v>
      </c>
      <c r="E2981" t="s">
        <v>81</v>
      </c>
      <c r="F2981">
        <v>33.7864</v>
      </c>
      <c r="G2981">
        <v>176</v>
      </c>
      <c r="H2981">
        <f t="shared" si="46"/>
        <v>60</v>
      </c>
      <c r="I2981" t="s">
        <v>51</v>
      </c>
      <c r="J2981" t="s">
        <v>69</v>
      </c>
      <c r="K2981" t="s">
        <v>83</v>
      </c>
      <c r="L2981" t="s">
        <v>106</v>
      </c>
      <c r="M2981" t="s">
        <v>51</v>
      </c>
      <c r="N2981" t="s">
        <v>131</v>
      </c>
      <c r="O2981">
        <v>23</v>
      </c>
      <c r="P2981" t="s">
        <v>88</v>
      </c>
    </row>
    <row r="2982" spans="1:16" x14ac:dyDescent="0.2">
      <c r="A2982" t="s">
        <v>220</v>
      </c>
      <c r="B2982" t="s">
        <v>221</v>
      </c>
      <c r="C2982" t="s">
        <v>45</v>
      </c>
      <c r="D2982" t="s">
        <v>46</v>
      </c>
      <c r="E2982" t="s">
        <v>47</v>
      </c>
      <c r="F2982">
        <v>63.822899999999997</v>
      </c>
      <c r="G2982">
        <v>115</v>
      </c>
      <c r="H2982">
        <f t="shared" si="46"/>
        <v>74</v>
      </c>
      <c r="I2982" t="s">
        <v>156</v>
      </c>
      <c r="J2982" t="s">
        <v>92</v>
      </c>
      <c r="K2982" t="s">
        <v>51</v>
      </c>
      <c r="L2982" t="s">
        <v>106</v>
      </c>
      <c r="M2982" t="s">
        <v>51</v>
      </c>
      <c r="N2982" t="s">
        <v>150</v>
      </c>
      <c r="O2982">
        <v>116</v>
      </c>
      <c r="P2982" t="s">
        <v>62</v>
      </c>
    </row>
    <row r="2983" spans="1:16" x14ac:dyDescent="0.2">
      <c r="A2983" t="s">
        <v>126</v>
      </c>
      <c r="B2983" t="s">
        <v>127</v>
      </c>
      <c r="C2983" t="s">
        <v>66</v>
      </c>
      <c r="D2983" t="s">
        <v>66</v>
      </c>
      <c r="E2983" t="s">
        <v>67</v>
      </c>
      <c r="F2983">
        <v>21.1096</v>
      </c>
      <c r="G2983">
        <v>147</v>
      </c>
      <c r="H2983">
        <f t="shared" si="46"/>
        <v>32</v>
      </c>
      <c r="I2983" t="s">
        <v>156</v>
      </c>
      <c r="J2983" t="s">
        <v>69</v>
      </c>
      <c r="K2983" t="s">
        <v>70</v>
      </c>
      <c r="L2983" t="s">
        <v>106</v>
      </c>
      <c r="M2983" t="s">
        <v>51</v>
      </c>
      <c r="N2983" t="s">
        <v>131</v>
      </c>
      <c r="O2983">
        <v>23</v>
      </c>
      <c r="P2983" t="s">
        <v>88</v>
      </c>
    </row>
    <row r="2984" spans="1:16" x14ac:dyDescent="0.2">
      <c r="A2984" t="s">
        <v>264</v>
      </c>
      <c r="B2984" t="s">
        <v>264</v>
      </c>
      <c r="C2984" t="s">
        <v>66</v>
      </c>
      <c r="D2984" t="s">
        <v>66</v>
      </c>
      <c r="E2984" t="s">
        <v>67</v>
      </c>
      <c r="F2984">
        <v>15.3104</v>
      </c>
      <c r="G2984">
        <v>1110</v>
      </c>
      <c r="H2984">
        <f t="shared" si="46"/>
        <v>170</v>
      </c>
      <c r="I2984" t="s">
        <v>51</v>
      </c>
      <c r="J2984" t="s">
        <v>52</v>
      </c>
      <c r="K2984" t="s">
        <v>105</v>
      </c>
      <c r="L2984" t="s">
        <v>51</v>
      </c>
      <c r="M2984" t="s">
        <v>51</v>
      </c>
      <c r="N2984" t="s">
        <v>265</v>
      </c>
      <c r="O2984">
        <v>11</v>
      </c>
      <c r="P2984" t="s">
        <v>62</v>
      </c>
    </row>
    <row r="2985" spans="1:16" x14ac:dyDescent="0.2">
      <c r="A2985" t="s">
        <v>229</v>
      </c>
      <c r="B2985" t="s">
        <v>230</v>
      </c>
      <c r="C2985" t="s">
        <v>140</v>
      </c>
      <c r="D2985" t="s">
        <v>141</v>
      </c>
      <c r="E2985" t="s">
        <v>81</v>
      </c>
      <c r="F2985">
        <v>1.7979000000000001</v>
      </c>
      <c r="G2985">
        <v>48</v>
      </c>
      <c r="H2985">
        <f t="shared" si="46"/>
        <v>1</v>
      </c>
      <c r="I2985" t="s">
        <v>51</v>
      </c>
      <c r="J2985" t="s">
        <v>92</v>
      </c>
      <c r="K2985" t="s">
        <v>105</v>
      </c>
      <c r="L2985" t="s">
        <v>51</v>
      </c>
      <c r="M2985" t="s">
        <v>84</v>
      </c>
      <c r="N2985" t="s">
        <v>231</v>
      </c>
      <c r="O2985">
        <v>37</v>
      </c>
      <c r="P2985" t="s">
        <v>88</v>
      </c>
    </row>
    <row r="2986" spans="1:16" x14ac:dyDescent="0.2">
      <c r="A2986" t="s">
        <v>187</v>
      </c>
      <c r="B2986" t="s">
        <v>188</v>
      </c>
      <c r="C2986" t="s">
        <v>140</v>
      </c>
      <c r="D2986" t="s">
        <v>141</v>
      </c>
      <c r="E2986" t="s">
        <v>81</v>
      </c>
      <c r="F2986">
        <v>1.6093999999999999</v>
      </c>
      <c r="G2986">
        <v>60</v>
      </c>
      <c r="H2986">
        <f t="shared" si="46"/>
        <v>1</v>
      </c>
      <c r="I2986" t="s">
        <v>51</v>
      </c>
      <c r="J2986" t="s">
        <v>166</v>
      </c>
      <c r="K2986" t="s">
        <v>51</v>
      </c>
      <c r="L2986" t="s">
        <v>120</v>
      </c>
      <c r="M2986" t="s">
        <v>51</v>
      </c>
      <c r="N2986" t="s">
        <v>189</v>
      </c>
      <c r="O2986">
        <v>54</v>
      </c>
      <c r="P2986" t="s">
        <v>88</v>
      </c>
    </row>
    <row r="2987" spans="1:16" x14ac:dyDescent="0.2">
      <c r="A2987" t="s">
        <v>307</v>
      </c>
      <c r="B2987" t="s">
        <v>308</v>
      </c>
      <c r="C2987" t="s">
        <v>128</v>
      </c>
      <c r="D2987" t="s">
        <v>129</v>
      </c>
      <c r="E2987" t="s">
        <v>81</v>
      </c>
      <c r="F2987">
        <v>8.9109999999999996</v>
      </c>
      <c r="G2987">
        <v>38</v>
      </c>
      <c r="H2987">
        <f t="shared" si="46"/>
        <v>4</v>
      </c>
      <c r="I2987" t="s">
        <v>156</v>
      </c>
      <c r="J2987" t="s">
        <v>92</v>
      </c>
      <c r="K2987" t="s">
        <v>105</v>
      </c>
      <c r="L2987" t="s">
        <v>51</v>
      </c>
      <c r="M2987" t="s">
        <v>71</v>
      </c>
      <c r="N2987" t="s">
        <v>136</v>
      </c>
      <c r="O2987">
        <v>104</v>
      </c>
      <c r="P2987" t="s">
        <v>62</v>
      </c>
    </row>
    <row r="2988" spans="1:16" x14ac:dyDescent="0.2">
      <c r="A2988" t="s">
        <v>274</v>
      </c>
      <c r="B2988" t="s">
        <v>275</v>
      </c>
      <c r="C2988" t="s">
        <v>128</v>
      </c>
      <c r="D2988" t="s">
        <v>129</v>
      </c>
      <c r="E2988" t="s">
        <v>81</v>
      </c>
      <c r="F2988">
        <v>5.835</v>
      </c>
      <c r="G2988">
        <v>65</v>
      </c>
      <c r="H2988">
        <f t="shared" si="46"/>
        <v>4</v>
      </c>
      <c r="I2988" t="s">
        <v>99</v>
      </c>
      <c r="J2988" t="s">
        <v>52</v>
      </c>
      <c r="K2988" t="s">
        <v>105</v>
      </c>
      <c r="L2988" t="s">
        <v>120</v>
      </c>
      <c r="M2988" t="s">
        <v>51</v>
      </c>
      <c r="N2988" t="s">
        <v>112</v>
      </c>
      <c r="O2988">
        <v>127</v>
      </c>
      <c r="P2988" t="s">
        <v>62</v>
      </c>
    </row>
    <row r="2989" spans="1:16" x14ac:dyDescent="0.2">
      <c r="A2989" t="s">
        <v>220</v>
      </c>
      <c r="B2989" t="s">
        <v>221</v>
      </c>
      <c r="C2989" t="s">
        <v>45</v>
      </c>
      <c r="D2989" t="s">
        <v>46</v>
      </c>
      <c r="E2989" t="s">
        <v>47</v>
      </c>
      <c r="F2989">
        <v>61.793500000000002</v>
      </c>
      <c r="G2989">
        <v>149</v>
      </c>
      <c r="H2989">
        <f t="shared" si="46"/>
        <v>93</v>
      </c>
      <c r="I2989" t="s">
        <v>156</v>
      </c>
      <c r="J2989" t="s">
        <v>92</v>
      </c>
      <c r="K2989" t="s">
        <v>51</v>
      </c>
      <c r="L2989" t="s">
        <v>51</v>
      </c>
      <c r="M2989" t="s">
        <v>215</v>
      </c>
      <c r="N2989" t="s">
        <v>121</v>
      </c>
      <c r="O2989">
        <v>121</v>
      </c>
      <c r="P2989" t="s">
        <v>62</v>
      </c>
    </row>
    <row r="2990" spans="1:16" x14ac:dyDescent="0.2">
      <c r="A2990" t="s">
        <v>151</v>
      </c>
      <c r="B2990" t="s">
        <v>152</v>
      </c>
      <c r="C2990" t="s">
        <v>140</v>
      </c>
      <c r="D2990" t="s">
        <v>141</v>
      </c>
      <c r="E2990" t="s">
        <v>81</v>
      </c>
      <c r="F2990">
        <v>6.4653</v>
      </c>
      <c r="G2990">
        <v>83</v>
      </c>
      <c r="H2990">
        <f t="shared" si="46"/>
        <v>6</v>
      </c>
      <c r="I2990" t="s">
        <v>51</v>
      </c>
      <c r="J2990" t="s">
        <v>69</v>
      </c>
      <c r="K2990" t="s">
        <v>51</v>
      </c>
      <c r="L2990" t="s">
        <v>51</v>
      </c>
      <c r="M2990" t="s">
        <v>115</v>
      </c>
      <c r="N2990" t="s">
        <v>153</v>
      </c>
      <c r="O2990">
        <v>21</v>
      </c>
      <c r="P2990" t="s">
        <v>88</v>
      </c>
    </row>
    <row r="2991" spans="1:16" x14ac:dyDescent="0.2">
      <c r="A2991" t="s">
        <v>190</v>
      </c>
      <c r="B2991" t="s">
        <v>191</v>
      </c>
      <c r="C2991" t="s">
        <v>79</v>
      </c>
      <c r="D2991" t="s">
        <v>80</v>
      </c>
      <c r="E2991" t="s">
        <v>81</v>
      </c>
      <c r="F2991">
        <v>26.895800000000001</v>
      </c>
      <c r="G2991">
        <v>34</v>
      </c>
      <c r="H2991">
        <f t="shared" si="46"/>
        <v>10</v>
      </c>
      <c r="I2991" t="s">
        <v>156</v>
      </c>
      <c r="J2991" t="s">
        <v>92</v>
      </c>
      <c r="K2991" t="s">
        <v>51</v>
      </c>
      <c r="L2991" t="s">
        <v>135</v>
      </c>
      <c r="M2991" t="s">
        <v>51</v>
      </c>
      <c r="N2991" t="s">
        <v>192</v>
      </c>
      <c r="O2991">
        <v>42</v>
      </c>
      <c r="P2991" t="s">
        <v>88</v>
      </c>
    </row>
    <row r="2992" spans="1:16" x14ac:dyDescent="0.2">
      <c r="A2992" t="s">
        <v>220</v>
      </c>
      <c r="B2992" t="s">
        <v>221</v>
      </c>
      <c r="C2992" t="s">
        <v>66</v>
      </c>
      <c r="D2992" t="s">
        <v>66</v>
      </c>
      <c r="E2992" t="s">
        <v>67</v>
      </c>
      <c r="F2992">
        <v>11.3649</v>
      </c>
      <c r="G2992">
        <v>39</v>
      </c>
      <c r="H2992">
        <f t="shared" si="46"/>
        <v>5</v>
      </c>
      <c r="I2992" t="s">
        <v>99</v>
      </c>
      <c r="J2992" t="s">
        <v>52</v>
      </c>
      <c r="K2992" t="s">
        <v>105</v>
      </c>
      <c r="L2992" t="s">
        <v>120</v>
      </c>
      <c r="M2992" t="s">
        <v>51</v>
      </c>
      <c r="N2992" t="s">
        <v>150</v>
      </c>
      <c r="O2992">
        <v>116</v>
      </c>
      <c r="P2992" t="s">
        <v>62</v>
      </c>
    </row>
    <row r="2993" spans="1:16" x14ac:dyDescent="0.2">
      <c r="A2993" t="s">
        <v>138</v>
      </c>
      <c r="B2993" t="s">
        <v>139</v>
      </c>
      <c r="C2993" t="s">
        <v>140</v>
      </c>
      <c r="D2993" t="s">
        <v>141</v>
      </c>
      <c r="E2993" t="s">
        <v>81</v>
      </c>
      <c r="F2993">
        <v>3.5813999999999999</v>
      </c>
      <c r="G2993">
        <v>33</v>
      </c>
      <c r="H2993">
        <f t="shared" si="46"/>
        <v>2</v>
      </c>
      <c r="I2993" t="s">
        <v>156</v>
      </c>
      <c r="J2993" t="s">
        <v>69</v>
      </c>
      <c r="K2993" t="s">
        <v>105</v>
      </c>
      <c r="L2993" t="s">
        <v>51</v>
      </c>
      <c r="M2993" t="s">
        <v>71</v>
      </c>
      <c r="N2993" t="s">
        <v>143</v>
      </c>
      <c r="O2993">
        <v>32</v>
      </c>
      <c r="P2993" t="s">
        <v>88</v>
      </c>
    </row>
    <row r="2994" spans="1:16" x14ac:dyDescent="0.2">
      <c r="A2994" t="s">
        <v>235</v>
      </c>
      <c r="B2994" t="s">
        <v>236</v>
      </c>
      <c r="C2994" t="s">
        <v>140</v>
      </c>
      <c r="D2994" t="s">
        <v>141</v>
      </c>
      <c r="E2994" t="s">
        <v>81</v>
      </c>
      <c r="F2994">
        <v>2.9868000000000001</v>
      </c>
      <c r="G2994">
        <v>33</v>
      </c>
      <c r="H2994">
        <f t="shared" si="46"/>
        <v>1</v>
      </c>
      <c r="I2994" t="s">
        <v>51</v>
      </c>
      <c r="J2994" t="s">
        <v>198</v>
      </c>
      <c r="K2994" t="s">
        <v>83</v>
      </c>
      <c r="L2994" t="s">
        <v>120</v>
      </c>
      <c r="M2994" t="s">
        <v>51</v>
      </c>
      <c r="N2994" t="s">
        <v>238</v>
      </c>
      <c r="O2994">
        <v>12</v>
      </c>
      <c r="P2994" t="s">
        <v>88</v>
      </c>
    </row>
    <row r="2995" spans="1:16" x14ac:dyDescent="0.2">
      <c r="A2995" t="s">
        <v>307</v>
      </c>
      <c r="B2995" t="s">
        <v>308</v>
      </c>
      <c r="C2995" t="s">
        <v>79</v>
      </c>
      <c r="D2995" t="s">
        <v>80</v>
      </c>
      <c r="E2995" t="s">
        <v>81</v>
      </c>
      <c r="F2995">
        <v>11.392099999999999</v>
      </c>
      <c r="G2995">
        <v>54</v>
      </c>
      <c r="H2995">
        <f t="shared" si="46"/>
        <v>7</v>
      </c>
      <c r="I2995" t="s">
        <v>99</v>
      </c>
      <c r="J2995" t="s">
        <v>92</v>
      </c>
      <c r="K2995" t="s">
        <v>70</v>
      </c>
      <c r="L2995" t="s">
        <v>51</v>
      </c>
      <c r="M2995" t="s">
        <v>84</v>
      </c>
      <c r="N2995" t="s">
        <v>259</v>
      </c>
      <c r="O2995">
        <v>100</v>
      </c>
      <c r="P2995" t="s">
        <v>62</v>
      </c>
    </row>
    <row r="2996" spans="1:16" x14ac:dyDescent="0.2">
      <c r="A2996" t="s">
        <v>169</v>
      </c>
      <c r="B2996" t="s">
        <v>170</v>
      </c>
      <c r="C2996" t="s">
        <v>128</v>
      </c>
      <c r="D2996" t="s">
        <v>129</v>
      </c>
      <c r="E2996" t="s">
        <v>81</v>
      </c>
      <c r="F2996">
        <v>11.167199999999999</v>
      </c>
      <c r="G2996">
        <v>9747</v>
      </c>
      <c r="H2996">
        <f t="shared" si="46"/>
        <v>1089</v>
      </c>
      <c r="I2996" t="s">
        <v>156</v>
      </c>
      <c r="J2996" t="s">
        <v>69</v>
      </c>
      <c r="K2996" t="s">
        <v>51</v>
      </c>
      <c r="L2996" t="s">
        <v>120</v>
      </c>
      <c r="M2996" t="s">
        <v>51</v>
      </c>
      <c r="N2996" t="s">
        <v>171</v>
      </c>
      <c r="O2996">
        <v>24</v>
      </c>
      <c r="P2996" t="s">
        <v>88</v>
      </c>
    </row>
    <row r="2997" spans="1:16" x14ac:dyDescent="0.2">
      <c r="A2997" t="s">
        <v>232</v>
      </c>
      <c r="B2997" t="s">
        <v>233</v>
      </c>
      <c r="C2997" t="s">
        <v>79</v>
      </c>
      <c r="D2997" t="s">
        <v>80</v>
      </c>
      <c r="E2997" t="s">
        <v>81</v>
      </c>
      <c r="F2997">
        <v>42.802500000000002</v>
      </c>
      <c r="G2997">
        <v>55</v>
      </c>
      <c r="H2997">
        <f t="shared" si="46"/>
        <v>24</v>
      </c>
      <c r="I2997" t="s">
        <v>51</v>
      </c>
      <c r="J2997" t="s">
        <v>92</v>
      </c>
      <c r="K2997" t="s">
        <v>51</v>
      </c>
      <c r="L2997" t="s">
        <v>51</v>
      </c>
      <c r="M2997" t="s">
        <v>115</v>
      </c>
      <c r="N2997" t="s">
        <v>248</v>
      </c>
      <c r="O2997">
        <v>112</v>
      </c>
      <c r="P2997" t="s">
        <v>62</v>
      </c>
    </row>
    <row r="2998" spans="1:16" x14ac:dyDescent="0.2">
      <c r="A2998" t="s">
        <v>77</v>
      </c>
      <c r="B2998" t="s">
        <v>78</v>
      </c>
      <c r="C2998" t="s">
        <v>66</v>
      </c>
      <c r="D2998" t="s">
        <v>66</v>
      </c>
      <c r="E2998" t="s">
        <v>67</v>
      </c>
      <c r="F2998">
        <v>5.3731</v>
      </c>
      <c r="G2998">
        <v>50</v>
      </c>
      <c r="H2998">
        <f t="shared" si="46"/>
        <v>3</v>
      </c>
      <c r="I2998" t="s">
        <v>51</v>
      </c>
      <c r="J2998" t="s">
        <v>198</v>
      </c>
      <c r="K2998" t="s">
        <v>105</v>
      </c>
      <c r="L2998" t="s">
        <v>120</v>
      </c>
      <c r="M2998" t="s">
        <v>51</v>
      </c>
      <c r="N2998" t="s">
        <v>85</v>
      </c>
      <c r="O2998">
        <v>33</v>
      </c>
      <c r="P2998" t="s">
        <v>88</v>
      </c>
    </row>
    <row r="2999" spans="1:16" x14ac:dyDescent="0.2">
      <c r="A2999" t="s">
        <v>103</v>
      </c>
      <c r="B2999" t="s">
        <v>104</v>
      </c>
      <c r="C2999" t="s">
        <v>128</v>
      </c>
      <c r="D2999" t="s">
        <v>129</v>
      </c>
      <c r="E2999" t="s">
        <v>81</v>
      </c>
      <c r="F2999">
        <v>32.740699999999997</v>
      </c>
      <c r="G2999">
        <v>38</v>
      </c>
      <c r="H2999">
        <f t="shared" si="46"/>
        <v>13</v>
      </c>
      <c r="I2999" t="s">
        <v>99</v>
      </c>
      <c r="J2999" t="s">
        <v>266</v>
      </c>
      <c r="K2999" t="s">
        <v>70</v>
      </c>
      <c r="L2999" t="s">
        <v>51</v>
      </c>
      <c r="M2999" t="s">
        <v>84</v>
      </c>
      <c r="N2999" t="s">
        <v>107</v>
      </c>
      <c r="O2999">
        <v>35</v>
      </c>
      <c r="P2999" t="s">
        <v>88</v>
      </c>
    </row>
    <row r="3000" spans="1:16" x14ac:dyDescent="0.2">
      <c r="A3000" t="s">
        <v>307</v>
      </c>
      <c r="B3000" t="s">
        <v>308</v>
      </c>
      <c r="C3000" t="s">
        <v>66</v>
      </c>
      <c r="D3000" t="s">
        <v>66</v>
      </c>
      <c r="E3000" t="s">
        <v>67</v>
      </c>
      <c r="F3000">
        <v>5.8574000000000002</v>
      </c>
      <c r="G3000">
        <v>103</v>
      </c>
      <c r="H3000">
        <f t="shared" si="46"/>
        <v>7</v>
      </c>
      <c r="I3000" t="s">
        <v>51</v>
      </c>
      <c r="J3000" t="s">
        <v>92</v>
      </c>
      <c r="K3000" t="s">
        <v>105</v>
      </c>
      <c r="L3000" t="s">
        <v>51</v>
      </c>
      <c r="M3000" t="s">
        <v>71</v>
      </c>
      <c r="N3000" t="s">
        <v>205</v>
      </c>
      <c r="O3000">
        <v>103</v>
      </c>
      <c r="P3000" t="s">
        <v>62</v>
      </c>
    </row>
    <row r="3001" spans="1:16" x14ac:dyDescent="0.2">
      <c r="A3001" t="s">
        <v>220</v>
      </c>
      <c r="B3001" t="s">
        <v>221</v>
      </c>
      <c r="C3001" t="s">
        <v>79</v>
      </c>
      <c r="D3001" t="s">
        <v>80</v>
      </c>
      <c r="E3001" t="s">
        <v>81</v>
      </c>
      <c r="F3001">
        <v>12.5886</v>
      </c>
      <c r="G3001">
        <v>429</v>
      </c>
      <c r="H3001">
        <f t="shared" si="46"/>
        <v>55</v>
      </c>
      <c r="I3001" t="s">
        <v>51</v>
      </c>
      <c r="J3001" t="s">
        <v>52</v>
      </c>
      <c r="K3001" t="s">
        <v>105</v>
      </c>
      <c r="L3001" t="s">
        <v>120</v>
      </c>
      <c r="M3001" t="s">
        <v>51</v>
      </c>
      <c r="N3001" t="s">
        <v>121</v>
      </c>
      <c r="O3001">
        <v>121</v>
      </c>
      <c r="P3001" t="s">
        <v>62</v>
      </c>
    </row>
    <row r="3002" spans="1:16" x14ac:dyDescent="0.2">
      <c r="A3002" t="s">
        <v>229</v>
      </c>
      <c r="B3002" t="s">
        <v>230</v>
      </c>
      <c r="C3002" t="s">
        <v>128</v>
      </c>
      <c r="D3002" t="s">
        <v>129</v>
      </c>
      <c r="E3002" t="s">
        <v>81</v>
      </c>
      <c r="F3002">
        <v>4.3295000000000003</v>
      </c>
      <c r="G3002">
        <v>38</v>
      </c>
      <c r="H3002">
        <f t="shared" si="46"/>
        <v>2</v>
      </c>
      <c r="I3002" t="s">
        <v>99</v>
      </c>
      <c r="J3002" t="s">
        <v>92</v>
      </c>
      <c r="K3002" t="s">
        <v>70</v>
      </c>
      <c r="L3002" t="s">
        <v>51</v>
      </c>
      <c r="M3002" t="s">
        <v>71</v>
      </c>
      <c r="N3002" t="s">
        <v>231</v>
      </c>
      <c r="O3002">
        <v>37</v>
      </c>
      <c r="P3002" t="s">
        <v>88</v>
      </c>
    </row>
    <row r="3003" spans="1:16" x14ac:dyDescent="0.2">
      <c r="A3003" t="s">
        <v>220</v>
      </c>
      <c r="B3003" t="s">
        <v>221</v>
      </c>
      <c r="C3003" t="s">
        <v>140</v>
      </c>
      <c r="D3003" t="s">
        <v>141</v>
      </c>
      <c r="E3003" t="s">
        <v>81</v>
      </c>
      <c r="F3003">
        <v>1.0839000000000001</v>
      </c>
      <c r="G3003">
        <v>70</v>
      </c>
      <c r="H3003">
        <f t="shared" si="46"/>
        <v>1</v>
      </c>
      <c r="I3003" t="s">
        <v>156</v>
      </c>
      <c r="J3003" t="s">
        <v>92</v>
      </c>
      <c r="K3003" t="s">
        <v>70</v>
      </c>
      <c r="L3003" t="s">
        <v>51</v>
      </c>
      <c r="M3003" t="s">
        <v>71</v>
      </c>
      <c r="N3003" t="s">
        <v>150</v>
      </c>
      <c r="O3003">
        <v>116</v>
      </c>
      <c r="P3003" t="s">
        <v>62</v>
      </c>
    </row>
    <row r="3004" spans="1:16" x14ac:dyDescent="0.2">
      <c r="A3004" t="s">
        <v>243</v>
      </c>
      <c r="B3004" t="s">
        <v>244</v>
      </c>
      <c r="C3004" t="s">
        <v>45</v>
      </c>
      <c r="D3004" t="s">
        <v>46</v>
      </c>
      <c r="E3004" t="s">
        <v>47</v>
      </c>
      <c r="F3004">
        <v>23.610900000000001</v>
      </c>
      <c r="G3004">
        <v>865</v>
      </c>
      <c r="H3004">
        <f t="shared" si="46"/>
        <v>205</v>
      </c>
      <c r="I3004" t="s">
        <v>51</v>
      </c>
      <c r="J3004" t="s">
        <v>69</v>
      </c>
      <c r="K3004" t="s">
        <v>51</v>
      </c>
      <c r="L3004" t="s">
        <v>120</v>
      </c>
      <c r="M3004" t="s">
        <v>51</v>
      </c>
      <c r="N3004" t="s">
        <v>245</v>
      </c>
      <c r="O3004">
        <v>19</v>
      </c>
      <c r="P3004" t="s">
        <v>88</v>
      </c>
    </row>
    <row r="3005" spans="1:16" x14ac:dyDescent="0.2">
      <c r="A3005" t="s">
        <v>220</v>
      </c>
      <c r="B3005" t="s">
        <v>221</v>
      </c>
      <c r="C3005" t="s">
        <v>45</v>
      </c>
      <c r="D3005" t="s">
        <v>46</v>
      </c>
      <c r="E3005" t="s">
        <v>47</v>
      </c>
      <c r="F3005">
        <v>76.026300000000006</v>
      </c>
      <c r="G3005">
        <v>44</v>
      </c>
      <c r="H3005">
        <f t="shared" si="46"/>
        <v>34</v>
      </c>
      <c r="I3005" t="s">
        <v>51</v>
      </c>
      <c r="J3005" t="s">
        <v>92</v>
      </c>
      <c r="K3005" t="s">
        <v>51</v>
      </c>
      <c r="L3005" t="s">
        <v>51</v>
      </c>
      <c r="M3005" t="s">
        <v>215</v>
      </c>
      <c r="N3005" t="s">
        <v>54</v>
      </c>
      <c r="O3005">
        <v>117</v>
      </c>
      <c r="P3005" t="s">
        <v>62</v>
      </c>
    </row>
    <row r="3006" spans="1:16" x14ac:dyDescent="0.2">
      <c r="A3006" t="s">
        <v>232</v>
      </c>
      <c r="B3006" t="s">
        <v>233</v>
      </c>
      <c r="C3006" t="s">
        <v>128</v>
      </c>
      <c r="D3006" t="s">
        <v>129</v>
      </c>
      <c r="E3006" t="s">
        <v>81</v>
      </c>
      <c r="F3006">
        <v>12.765000000000001</v>
      </c>
      <c r="G3006">
        <v>187</v>
      </c>
      <c r="H3006">
        <f t="shared" si="46"/>
        <v>24</v>
      </c>
      <c r="I3006" t="s">
        <v>51</v>
      </c>
      <c r="J3006" t="s">
        <v>69</v>
      </c>
      <c r="K3006" t="s">
        <v>51</v>
      </c>
      <c r="L3006" t="s">
        <v>51</v>
      </c>
      <c r="M3006" t="s">
        <v>51</v>
      </c>
      <c r="N3006" t="s">
        <v>248</v>
      </c>
      <c r="O3006">
        <v>112</v>
      </c>
      <c r="P3006" t="s">
        <v>62</v>
      </c>
    </row>
    <row r="3007" spans="1:16" x14ac:dyDescent="0.2">
      <c r="A3007" t="s">
        <v>235</v>
      </c>
      <c r="B3007" t="s">
        <v>236</v>
      </c>
      <c r="C3007" t="s">
        <v>128</v>
      </c>
      <c r="D3007" t="s">
        <v>129</v>
      </c>
      <c r="E3007" t="s">
        <v>81</v>
      </c>
      <c r="F3007">
        <v>6.3136999999999999</v>
      </c>
      <c r="G3007">
        <v>66</v>
      </c>
      <c r="H3007">
        <f t="shared" si="46"/>
        <v>5</v>
      </c>
      <c r="I3007" t="s">
        <v>51</v>
      </c>
      <c r="J3007" t="s">
        <v>52</v>
      </c>
      <c r="K3007" t="s">
        <v>70</v>
      </c>
      <c r="L3007" t="s">
        <v>120</v>
      </c>
      <c r="M3007" t="s">
        <v>51</v>
      </c>
      <c r="N3007" t="s">
        <v>279</v>
      </c>
      <c r="O3007">
        <v>108</v>
      </c>
      <c r="P3007" t="s">
        <v>62</v>
      </c>
    </row>
    <row r="3008" spans="1:16" x14ac:dyDescent="0.2">
      <c r="A3008" t="s">
        <v>220</v>
      </c>
      <c r="B3008" t="s">
        <v>221</v>
      </c>
      <c r="C3008" t="s">
        <v>45</v>
      </c>
      <c r="D3008" t="s">
        <v>46</v>
      </c>
      <c r="E3008" t="s">
        <v>47</v>
      </c>
      <c r="F3008">
        <v>28.302700000000002</v>
      </c>
      <c r="G3008">
        <v>41</v>
      </c>
      <c r="H3008">
        <f t="shared" si="46"/>
        <v>12</v>
      </c>
      <c r="I3008" t="s">
        <v>99</v>
      </c>
      <c r="J3008" t="s">
        <v>69</v>
      </c>
      <c r="K3008" t="s">
        <v>51</v>
      </c>
      <c r="L3008" t="s">
        <v>51</v>
      </c>
      <c r="M3008" t="s">
        <v>71</v>
      </c>
      <c r="N3008" t="s">
        <v>125</v>
      </c>
      <c r="O3008">
        <v>118</v>
      </c>
      <c r="P3008" t="s">
        <v>62</v>
      </c>
    </row>
    <row r="3009" spans="1:16" x14ac:dyDescent="0.2">
      <c r="A3009" t="s">
        <v>159</v>
      </c>
      <c r="B3009" t="s">
        <v>160</v>
      </c>
      <c r="C3009" t="s">
        <v>128</v>
      </c>
      <c r="D3009" t="s">
        <v>129</v>
      </c>
      <c r="E3009" t="s">
        <v>81</v>
      </c>
      <c r="F3009">
        <v>22.0488</v>
      </c>
      <c r="G3009">
        <v>107</v>
      </c>
      <c r="H3009">
        <f t="shared" si="46"/>
        <v>24</v>
      </c>
      <c r="I3009" t="s">
        <v>156</v>
      </c>
      <c r="J3009" t="s">
        <v>166</v>
      </c>
      <c r="K3009" t="s">
        <v>105</v>
      </c>
      <c r="L3009" t="s">
        <v>51</v>
      </c>
      <c r="M3009" t="s">
        <v>51</v>
      </c>
      <c r="N3009" t="s">
        <v>162</v>
      </c>
      <c r="O3009">
        <v>15</v>
      </c>
      <c r="P3009" t="s">
        <v>88</v>
      </c>
    </row>
    <row r="3010" spans="1:16" x14ac:dyDescent="0.2">
      <c r="A3010" t="s">
        <v>138</v>
      </c>
      <c r="B3010" t="s">
        <v>139</v>
      </c>
      <c r="C3010" t="s">
        <v>79</v>
      </c>
      <c r="D3010" t="s">
        <v>80</v>
      </c>
      <c r="E3010" t="s">
        <v>81</v>
      </c>
      <c r="F3010">
        <v>16.127700000000001</v>
      </c>
      <c r="G3010">
        <v>41</v>
      </c>
      <c r="H3010">
        <f t="shared" si="46"/>
        <v>7</v>
      </c>
      <c r="I3010" t="s">
        <v>156</v>
      </c>
      <c r="J3010" t="s">
        <v>69</v>
      </c>
      <c r="K3010" t="s">
        <v>70</v>
      </c>
      <c r="L3010" t="s">
        <v>120</v>
      </c>
      <c r="M3010" t="s">
        <v>51</v>
      </c>
      <c r="N3010" t="s">
        <v>143</v>
      </c>
      <c r="O3010">
        <v>32</v>
      </c>
      <c r="P3010" t="s">
        <v>88</v>
      </c>
    </row>
    <row r="3011" spans="1:16" x14ac:dyDescent="0.2">
      <c r="A3011" t="s">
        <v>274</v>
      </c>
      <c r="B3011" t="s">
        <v>275</v>
      </c>
      <c r="C3011" t="s">
        <v>79</v>
      </c>
      <c r="D3011" t="s">
        <v>80</v>
      </c>
      <c r="E3011" t="s">
        <v>81</v>
      </c>
      <c r="F3011">
        <v>16.333100000000002</v>
      </c>
      <c r="G3011">
        <v>125</v>
      </c>
      <c r="H3011">
        <f t="shared" ref="H3011:H3074" si="47">ROUNDUP(F3011*G3011/100,0)</f>
        <v>21</v>
      </c>
      <c r="I3011" t="s">
        <v>51</v>
      </c>
      <c r="J3011" t="s">
        <v>198</v>
      </c>
      <c r="K3011" t="s">
        <v>51</v>
      </c>
      <c r="L3011" t="s">
        <v>120</v>
      </c>
      <c r="M3011" t="s">
        <v>51</v>
      </c>
      <c r="N3011" t="s">
        <v>72</v>
      </c>
      <c r="O3011">
        <v>128</v>
      </c>
      <c r="P3011" t="s">
        <v>62</v>
      </c>
    </row>
    <row r="3012" spans="1:16" x14ac:dyDescent="0.2">
      <c r="A3012" t="s">
        <v>264</v>
      </c>
      <c r="B3012" t="s">
        <v>264</v>
      </c>
      <c r="C3012" t="s">
        <v>128</v>
      </c>
      <c r="D3012" t="s">
        <v>129</v>
      </c>
      <c r="E3012" t="s">
        <v>81</v>
      </c>
      <c r="F3012">
        <v>26.401199999999999</v>
      </c>
      <c r="G3012">
        <v>422</v>
      </c>
      <c r="H3012">
        <f t="shared" si="47"/>
        <v>112</v>
      </c>
      <c r="I3012" t="s">
        <v>156</v>
      </c>
      <c r="J3012" t="s">
        <v>52</v>
      </c>
      <c r="K3012" t="s">
        <v>51</v>
      </c>
      <c r="L3012" t="s">
        <v>51</v>
      </c>
      <c r="M3012" t="s">
        <v>115</v>
      </c>
      <c r="N3012" t="s">
        <v>265</v>
      </c>
      <c r="O3012">
        <v>11</v>
      </c>
      <c r="P3012" t="s">
        <v>62</v>
      </c>
    </row>
    <row r="3013" spans="1:16" x14ac:dyDescent="0.2">
      <c r="A3013" t="s">
        <v>145</v>
      </c>
      <c r="B3013" t="s">
        <v>146</v>
      </c>
      <c r="C3013" t="s">
        <v>79</v>
      </c>
      <c r="D3013" t="s">
        <v>80</v>
      </c>
      <c r="E3013" t="s">
        <v>81</v>
      </c>
      <c r="F3013">
        <v>25.5273</v>
      </c>
      <c r="G3013">
        <v>56</v>
      </c>
      <c r="H3013">
        <f t="shared" si="47"/>
        <v>15</v>
      </c>
      <c r="I3013" t="s">
        <v>99</v>
      </c>
      <c r="J3013" t="s">
        <v>69</v>
      </c>
      <c r="K3013" t="s">
        <v>70</v>
      </c>
      <c r="L3013" t="s">
        <v>51</v>
      </c>
      <c r="M3013" t="s">
        <v>84</v>
      </c>
      <c r="N3013" t="s">
        <v>147</v>
      </c>
      <c r="O3013">
        <v>5</v>
      </c>
      <c r="P3013" t="s">
        <v>88</v>
      </c>
    </row>
    <row r="3014" spans="1:16" x14ac:dyDescent="0.2">
      <c r="A3014" t="s">
        <v>251</v>
      </c>
      <c r="B3014" t="s">
        <v>252</v>
      </c>
      <c r="C3014" t="s">
        <v>140</v>
      </c>
      <c r="D3014" t="s">
        <v>141</v>
      </c>
      <c r="E3014" t="s">
        <v>81</v>
      </c>
      <c r="F3014">
        <v>5.2713000000000001</v>
      </c>
      <c r="G3014">
        <v>120</v>
      </c>
      <c r="H3014">
        <f t="shared" si="47"/>
        <v>7</v>
      </c>
      <c r="I3014" t="s">
        <v>51</v>
      </c>
      <c r="J3014" t="s">
        <v>52</v>
      </c>
      <c r="K3014" t="s">
        <v>105</v>
      </c>
      <c r="L3014" t="s">
        <v>51</v>
      </c>
      <c r="M3014" t="s">
        <v>51</v>
      </c>
      <c r="N3014" t="s">
        <v>253</v>
      </c>
      <c r="O3014">
        <v>10</v>
      </c>
      <c r="P3014" t="s">
        <v>88</v>
      </c>
    </row>
    <row r="3015" spans="1:16" x14ac:dyDescent="0.2">
      <c r="A3015" t="s">
        <v>220</v>
      </c>
      <c r="B3015" t="s">
        <v>221</v>
      </c>
      <c r="C3015" t="s">
        <v>66</v>
      </c>
      <c r="D3015" t="s">
        <v>66</v>
      </c>
      <c r="E3015" t="s">
        <v>67</v>
      </c>
      <c r="F3015">
        <v>12.7736</v>
      </c>
      <c r="G3015">
        <v>298</v>
      </c>
      <c r="H3015">
        <f t="shared" si="47"/>
        <v>39</v>
      </c>
      <c r="I3015" t="s">
        <v>99</v>
      </c>
      <c r="J3015" t="s">
        <v>52</v>
      </c>
      <c r="K3015" t="s">
        <v>51</v>
      </c>
      <c r="L3015" t="s">
        <v>51</v>
      </c>
      <c r="M3015" t="s">
        <v>51</v>
      </c>
      <c r="N3015" t="s">
        <v>54</v>
      </c>
      <c r="O3015">
        <v>117</v>
      </c>
      <c r="P3015" t="s">
        <v>62</v>
      </c>
    </row>
    <row r="3016" spans="1:16" x14ac:dyDescent="0.2">
      <c r="A3016" t="s">
        <v>159</v>
      </c>
      <c r="B3016" t="s">
        <v>160</v>
      </c>
      <c r="C3016" t="s">
        <v>140</v>
      </c>
      <c r="D3016" t="s">
        <v>141</v>
      </c>
      <c r="E3016" t="s">
        <v>81</v>
      </c>
      <c r="F3016">
        <v>0.80959999999999999</v>
      </c>
      <c r="G3016">
        <v>249</v>
      </c>
      <c r="H3016">
        <f t="shared" si="47"/>
        <v>3</v>
      </c>
      <c r="I3016" t="s">
        <v>51</v>
      </c>
      <c r="J3016" t="s">
        <v>249</v>
      </c>
      <c r="K3016" t="s">
        <v>70</v>
      </c>
      <c r="L3016" t="s">
        <v>51</v>
      </c>
      <c r="M3016" t="s">
        <v>71</v>
      </c>
      <c r="N3016" t="s">
        <v>162</v>
      </c>
      <c r="O3016">
        <v>15</v>
      </c>
      <c r="P3016" t="s">
        <v>88</v>
      </c>
    </row>
    <row r="3017" spans="1:16" x14ac:dyDescent="0.2">
      <c r="A3017" t="s">
        <v>164</v>
      </c>
      <c r="B3017" t="s">
        <v>165</v>
      </c>
      <c r="C3017" t="s">
        <v>140</v>
      </c>
      <c r="D3017" t="s">
        <v>141</v>
      </c>
      <c r="E3017" t="s">
        <v>81</v>
      </c>
      <c r="F3017">
        <v>0.87070000000000003</v>
      </c>
      <c r="G3017">
        <v>262</v>
      </c>
      <c r="H3017">
        <f t="shared" si="47"/>
        <v>3</v>
      </c>
      <c r="I3017" t="s">
        <v>99</v>
      </c>
      <c r="J3017" t="s">
        <v>69</v>
      </c>
      <c r="K3017" t="s">
        <v>51</v>
      </c>
      <c r="L3017" t="s">
        <v>51</v>
      </c>
      <c r="M3017" t="s">
        <v>71</v>
      </c>
      <c r="N3017" t="s">
        <v>167</v>
      </c>
      <c r="O3017">
        <v>44</v>
      </c>
      <c r="P3017" t="s">
        <v>88</v>
      </c>
    </row>
    <row r="3018" spans="1:16" x14ac:dyDescent="0.2">
      <c r="A3018" t="s">
        <v>349</v>
      </c>
      <c r="B3018" t="s">
        <v>348</v>
      </c>
      <c r="C3018" t="s">
        <v>79</v>
      </c>
      <c r="D3018" t="s">
        <v>80</v>
      </c>
      <c r="E3018" t="s">
        <v>81</v>
      </c>
      <c r="F3018">
        <v>13.6518</v>
      </c>
      <c r="G3018">
        <v>31</v>
      </c>
      <c r="H3018">
        <f t="shared" si="47"/>
        <v>5</v>
      </c>
      <c r="I3018" t="s">
        <v>99</v>
      </c>
      <c r="J3018" t="s">
        <v>52</v>
      </c>
      <c r="K3018" t="s">
        <v>105</v>
      </c>
      <c r="L3018" t="s">
        <v>51</v>
      </c>
      <c r="M3018" t="s">
        <v>71</v>
      </c>
      <c r="N3018" t="s">
        <v>202</v>
      </c>
      <c r="O3018">
        <v>123</v>
      </c>
      <c r="P3018" t="s">
        <v>62</v>
      </c>
    </row>
    <row r="3019" spans="1:16" x14ac:dyDescent="0.2">
      <c r="A3019" t="s">
        <v>209</v>
      </c>
      <c r="B3019" t="s">
        <v>210</v>
      </c>
      <c r="C3019" t="s">
        <v>128</v>
      </c>
      <c r="D3019" t="s">
        <v>129</v>
      </c>
      <c r="E3019" t="s">
        <v>81</v>
      </c>
      <c r="F3019">
        <v>10.877800000000001</v>
      </c>
      <c r="G3019">
        <v>55</v>
      </c>
      <c r="H3019">
        <f t="shared" si="47"/>
        <v>6</v>
      </c>
      <c r="I3019" t="s">
        <v>51</v>
      </c>
      <c r="J3019" t="s">
        <v>198</v>
      </c>
      <c r="K3019" t="s">
        <v>70</v>
      </c>
      <c r="L3019" t="s">
        <v>51</v>
      </c>
      <c r="M3019" t="s">
        <v>71</v>
      </c>
      <c r="N3019" t="s">
        <v>211</v>
      </c>
      <c r="O3019">
        <v>25</v>
      </c>
      <c r="P3019" t="s">
        <v>88</v>
      </c>
    </row>
    <row r="3020" spans="1:16" x14ac:dyDescent="0.2">
      <c r="A3020" t="s">
        <v>169</v>
      </c>
      <c r="B3020" t="s">
        <v>170</v>
      </c>
      <c r="C3020" t="s">
        <v>79</v>
      </c>
      <c r="D3020" t="s">
        <v>80</v>
      </c>
      <c r="E3020" t="s">
        <v>81</v>
      </c>
      <c r="F3020">
        <v>39.045000000000002</v>
      </c>
      <c r="G3020">
        <v>47</v>
      </c>
      <c r="H3020">
        <f t="shared" si="47"/>
        <v>19</v>
      </c>
      <c r="I3020" t="s">
        <v>156</v>
      </c>
      <c r="J3020" t="s">
        <v>52</v>
      </c>
      <c r="K3020" t="s">
        <v>70</v>
      </c>
      <c r="L3020" t="s">
        <v>237</v>
      </c>
      <c r="M3020" t="s">
        <v>51</v>
      </c>
      <c r="N3020" t="s">
        <v>171</v>
      </c>
      <c r="O3020">
        <v>24</v>
      </c>
      <c r="P3020" t="s">
        <v>88</v>
      </c>
    </row>
    <row r="3021" spans="1:16" x14ac:dyDescent="0.2">
      <c r="A3021" t="s">
        <v>103</v>
      </c>
      <c r="B3021" t="s">
        <v>104</v>
      </c>
      <c r="C3021" t="s">
        <v>140</v>
      </c>
      <c r="D3021" t="s">
        <v>141</v>
      </c>
      <c r="E3021" t="s">
        <v>81</v>
      </c>
      <c r="F3021">
        <v>9.3564000000000007</v>
      </c>
      <c r="G3021">
        <v>54</v>
      </c>
      <c r="H3021">
        <f t="shared" si="47"/>
        <v>6</v>
      </c>
      <c r="I3021" t="s">
        <v>51</v>
      </c>
      <c r="J3021" t="s">
        <v>92</v>
      </c>
      <c r="K3021" t="s">
        <v>83</v>
      </c>
      <c r="L3021" t="s">
        <v>106</v>
      </c>
      <c r="M3021" t="s">
        <v>51</v>
      </c>
      <c r="N3021" t="s">
        <v>107</v>
      </c>
      <c r="O3021">
        <v>35</v>
      </c>
      <c r="P3021" t="s">
        <v>88</v>
      </c>
    </row>
    <row r="3022" spans="1:16" x14ac:dyDescent="0.2">
      <c r="A3022" t="s">
        <v>220</v>
      </c>
      <c r="B3022" t="s">
        <v>221</v>
      </c>
      <c r="C3022" t="s">
        <v>45</v>
      </c>
      <c r="D3022" t="s">
        <v>46</v>
      </c>
      <c r="E3022" t="s">
        <v>47</v>
      </c>
      <c r="F3022">
        <v>36.851500000000001</v>
      </c>
      <c r="G3022">
        <v>34</v>
      </c>
      <c r="H3022">
        <f t="shared" si="47"/>
        <v>13</v>
      </c>
      <c r="I3022" t="s">
        <v>99</v>
      </c>
      <c r="J3022" t="s">
        <v>92</v>
      </c>
      <c r="K3022" t="s">
        <v>70</v>
      </c>
      <c r="L3022" t="s">
        <v>51</v>
      </c>
      <c r="M3022" t="s">
        <v>84</v>
      </c>
      <c r="N3022" t="s">
        <v>125</v>
      </c>
      <c r="O3022">
        <v>118</v>
      </c>
      <c r="P3022" t="s">
        <v>62</v>
      </c>
    </row>
    <row r="3023" spans="1:16" x14ac:dyDescent="0.2">
      <c r="A3023" t="s">
        <v>307</v>
      </c>
      <c r="B3023" t="s">
        <v>308</v>
      </c>
      <c r="C3023" t="s">
        <v>128</v>
      </c>
      <c r="D3023" t="s">
        <v>129</v>
      </c>
      <c r="E3023" t="s">
        <v>81</v>
      </c>
      <c r="F3023">
        <v>8.8254999999999999</v>
      </c>
      <c r="G3023">
        <v>114</v>
      </c>
      <c r="H3023">
        <f t="shared" si="47"/>
        <v>11</v>
      </c>
      <c r="I3023" t="s">
        <v>99</v>
      </c>
      <c r="J3023" t="s">
        <v>92</v>
      </c>
      <c r="K3023" t="s">
        <v>83</v>
      </c>
      <c r="L3023" t="s">
        <v>51</v>
      </c>
      <c r="M3023" t="s">
        <v>51</v>
      </c>
      <c r="N3023" t="s">
        <v>208</v>
      </c>
      <c r="O3023">
        <v>101</v>
      </c>
      <c r="P3023" t="s">
        <v>62</v>
      </c>
    </row>
    <row r="3024" spans="1:16" x14ac:dyDescent="0.2">
      <c r="A3024" t="s">
        <v>138</v>
      </c>
      <c r="B3024" t="s">
        <v>139</v>
      </c>
      <c r="C3024" t="s">
        <v>66</v>
      </c>
      <c r="D3024" t="s">
        <v>66</v>
      </c>
      <c r="E3024" t="s">
        <v>67</v>
      </c>
      <c r="F3024">
        <v>5.9474</v>
      </c>
      <c r="G3024">
        <v>54</v>
      </c>
      <c r="H3024">
        <f t="shared" si="47"/>
        <v>4</v>
      </c>
      <c r="I3024" t="s">
        <v>99</v>
      </c>
      <c r="J3024" t="s">
        <v>92</v>
      </c>
      <c r="K3024" t="s">
        <v>83</v>
      </c>
      <c r="L3024" t="s">
        <v>120</v>
      </c>
      <c r="M3024" t="s">
        <v>51</v>
      </c>
      <c r="N3024" t="s">
        <v>143</v>
      </c>
      <c r="O3024">
        <v>32</v>
      </c>
      <c r="P3024" t="s">
        <v>88</v>
      </c>
    </row>
    <row r="3025" spans="1:16" x14ac:dyDescent="0.2">
      <c r="A3025" t="s">
        <v>349</v>
      </c>
      <c r="B3025" t="s">
        <v>348</v>
      </c>
      <c r="C3025" t="s">
        <v>45</v>
      </c>
      <c r="D3025" t="s">
        <v>46</v>
      </c>
      <c r="E3025" t="s">
        <v>47</v>
      </c>
      <c r="F3025">
        <v>31.1432</v>
      </c>
      <c r="G3025">
        <v>59</v>
      </c>
      <c r="H3025">
        <f t="shared" si="47"/>
        <v>19</v>
      </c>
      <c r="I3025" t="s">
        <v>99</v>
      </c>
      <c r="J3025" t="s">
        <v>92</v>
      </c>
      <c r="K3025" t="s">
        <v>70</v>
      </c>
      <c r="L3025" t="s">
        <v>120</v>
      </c>
      <c r="M3025" t="s">
        <v>51</v>
      </c>
      <c r="N3025" t="s">
        <v>202</v>
      </c>
      <c r="O3025">
        <v>123</v>
      </c>
      <c r="P3025" t="s">
        <v>62</v>
      </c>
    </row>
    <row r="3026" spans="1:16" x14ac:dyDescent="0.2">
      <c r="A3026" t="s">
        <v>220</v>
      </c>
      <c r="B3026" t="s">
        <v>221</v>
      </c>
      <c r="C3026" t="s">
        <v>79</v>
      </c>
      <c r="D3026" t="s">
        <v>80</v>
      </c>
      <c r="E3026" t="s">
        <v>81</v>
      </c>
      <c r="F3026">
        <v>13.2242</v>
      </c>
      <c r="G3026">
        <v>218</v>
      </c>
      <c r="H3026">
        <f t="shared" si="47"/>
        <v>29</v>
      </c>
      <c r="I3026" t="s">
        <v>51</v>
      </c>
      <c r="J3026" t="s">
        <v>69</v>
      </c>
      <c r="K3026" t="s">
        <v>70</v>
      </c>
      <c r="L3026" t="s">
        <v>51</v>
      </c>
      <c r="M3026" t="s">
        <v>71</v>
      </c>
      <c r="N3026" t="s">
        <v>121</v>
      </c>
      <c r="O3026">
        <v>121</v>
      </c>
      <c r="P3026" t="s">
        <v>62</v>
      </c>
    </row>
    <row r="3027" spans="1:16" x14ac:dyDescent="0.2">
      <c r="A3027" t="s">
        <v>209</v>
      </c>
      <c r="B3027" t="s">
        <v>210</v>
      </c>
      <c r="C3027" t="s">
        <v>128</v>
      </c>
      <c r="D3027" t="s">
        <v>129</v>
      </c>
      <c r="E3027" t="s">
        <v>81</v>
      </c>
      <c r="F3027">
        <v>2.1173000000000002</v>
      </c>
      <c r="G3027">
        <v>40</v>
      </c>
      <c r="H3027">
        <f t="shared" si="47"/>
        <v>1</v>
      </c>
      <c r="I3027" t="s">
        <v>51</v>
      </c>
      <c r="J3027" t="s">
        <v>166</v>
      </c>
      <c r="K3027" t="s">
        <v>105</v>
      </c>
      <c r="L3027" t="s">
        <v>120</v>
      </c>
      <c r="M3027" t="s">
        <v>51</v>
      </c>
      <c r="N3027" t="s">
        <v>211</v>
      </c>
      <c r="O3027">
        <v>25</v>
      </c>
      <c r="P3027" t="s">
        <v>88</v>
      </c>
    </row>
    <row r="3028" spans="1:16" x14ac:dyDescent="0.2">
      <c r="A3028" t="s">
        <v>274</v>
      </c>
      <c r="B3028" t="s">
        <v>275</v>
      </c>
      <c r="C3028" t="s">
        <v>66</v>
      </c>
      <c r="D3028" t="s">
        <v>66</v>
      </c>
      <c r="E3028" t="s">
        <v>67</v>
      </c>
      <c r="F3028">
        <v>6.8676000000000004</v>
      </c>
      <c r="G3028">
        <v>72</v>
      </c>
      <c r="H3028">
        <f t="shared" si="47"/>
        <v>5</v>
      </c>
      <c r="I3028" t="s">
        <v>99</v>
      </c>
      <c r="J3028" t="s">
        <v>92</v>
      </c>
      <c r="K3028" t="s">
        <v>105</v>
      </c>
      <c r="L3028" t="s">
        <v>51</v>
      </c>
      <c r="M3028" t="s">
        <v>84</v>
      </c>
      <c r="N3028" t="s">
        <v>72</v>
      </c>
      <c r="O3028">
        <v>128</v>
      </c>
      <c r="P3028" t="s">
        <v>62</v>
      </c>
    </row>
    <row r="3029" spans="1:16" x14ac:dyDescent="0.2">
      <c r="A3029" t="s">
        <v>126</v>
      </c>
      <c r="B3029" t="s">
        <v>127</v>
      </c>
      <c r="C3029" t="s">
        <v>79</v>
      </c>
      <c r="D3029" t="s">
        <v>80</v>
      </c>
      <c r="E3029" t="s">
        <v>81</v>
      </c>
      <c r="F3029">
        <v>44.395800000000001</v>
      </c>
      <c r="G3029">
        <v>471</v>
      </c>
      <c r="H3029">
        <f t="shared" si="47"/>
        <v>210</v>
      </c>
      <c r="I3029" t="s">
        <v>156</v>
      </c>
      <c r="J3029" t="s">
        <v>69</v>
      </c>
      <c r="K3029" t="s">
        <v>51</v>
      </c>
      <c r="L3029" t="s">
        <v>161</v>
      </c>
      <c r="M3029" t="s">
        <v>51</v>
      </c>
      <c r="N3029" t="s">
        <v>131</v>
      </c>
      <c r="O3029">
        <v>23</v>
      </c>
      <c r="P3029" t="s">
        <v>88</v>
      </c>
    </row>
    <row r="3030" spans="1:16" x14ac:dyDescent="0.2">
      <c r="A3030" t="s">
        <v>339</v>
      </c>
      <c r="B3030" t="s">
        <v>338</v>
      </c>
      <c r="C3030" t="s">
        <v>45</v>
      </c>
      <c r="D3030" t="s">
        <v>46</v>
      </c>
      <c r="E3030" t="s">
        <v>47</v>
      </c>
      <c r="F3030">
        <v>19.3979</v>
      </c>
      <c r="G3030">
        <v>438</v>
      </c>
      <c r="H3030">
        <f t="shared" si="47"/>
        <v>85</v>
      </c>
      <c r="I3030" t="s">
        <v>99</v>
      </c>
      <c r="J3030" t="s">
        <v>52</v>
      </c>
      <c r="K3030" t="s">
        <v>51</v>
      </c>
      <c r="L3030" t="s">
        <v>120</v>
      </c>
      <c r="M3030" t="s">
        <v>51</v>
      </c>
      <c r="N3030" t="s">
        <v>297</v>
      </c>
      <c r="O3030">
        <v>111</v>
      </c>
      <c r="P3030" t="s">
        <v>62</v>
      </c>
    </row>
    <row r="3031" spans="1:16" x14ac:dyDescent="0.2">
      <c r="A3031" t="s">
        <v>103</v>
      </c>
      <c r="B3031" t="s">
        <v>104</v>
      </c>
      <c r="C3031" t="s">
        <v>45</v>
      </c>
      <c r="D3031" t="s">
        <v>46</v>
      </c>
      <c r="E3031" t="s">
        <v>47</v>
      </c>
      <c r="F3031">
        <v>35.8386</v>
      </c>
      <c r="G3031">
        <v>88</v>
      </c>
      <c r="H3031">
        <f t="shared" si="47"/>
        <v>32</v>
      </c>
      <c r="I3031" t="s">
        <v>156</v>
      </c>
      <c r="J3031" t="s">
        <v>69</v>
      </c>
      <c r="K3031" t="s">
        <v>70</v>
      </c>
      <c r="L3031" t="s">
        <v>51</v>
      </c>
      <c r="M3031" t="s">
        <v>71</v>
      </c>
      <c r="N3031" t="s">
        <v>107</v>
      </c>
      <c r="O3031">
        <v>35</v>
      </c>
      <c r="P3031" t="s">
        <v>88</v>
      </c>
    </row>
    <row r="3032" spans="1:16" x14ac:dyDescent="0.2">
      <c r="A3032" t="s">
        <v>307</v>
      </c>
      <c r="B3032" t="s">
        <v>308</v>
      </c>
      <c r="C3032" t="s">
        <v>45</v>
      </c>
      <c r="D3032" t="s">
        <v>46</v>
      </c>
      <c r="E3032" t="s">
        <v>47</v>
      </c>
      <c r="F3032">
        <v>36.255000000000003</v>
      </c>
      <c r="G3032">
        <v>52</v>
      </c>
      <c r="H3032">
        <f t="shared" si="47"/>
        <v>19</v>
      </c>
      <c r="I3032" t="s">
        <v>51</v>
      </c>
      <c r="J3032" t="s">
        <v>52</v>
      </c>
      <c r="K3032" t="s">
        <v>51</v>
      </c>
      <c r="L3032" t="s">
        <v>51</v>
      </c>
      <c r="M3032" t="s">
        <v>115</v>
      </c>
      <c r="N3032" t="s">
        <v>208</v>
      </c>
      <c r="O3032">
        <v>101</v>
      </c>
      <c r="P3032" t="s">
        <v>62</v>
      </c>
    </row>
    <row r="3033" spans="1:16" x14ac:dyDescent="0.2">
      <c r="A3033" t="s">
        <v>172</v>
      </c>
      <c r="B3033" t="s">
        <v>173</v>
      </c>
      <c r="C3033" t="s">
        <v>140</v>
      </c>
      <c r="D3033" t="s">
        <v>141</v>
      </c>
      <c r="E3033" t="s">
        <v>81</v>
      </c>
      <c r="F3033">
        <v>2.5891000000000002</v>
      </c>
      <c r="G3033">
        <v>102</v>
      </c>
      <c r="H3033">
        <f t="shared" si="47"/>
        <v>3</v>
      </c>
      <c r="I3033" t="s">
        <v>99</v>
      </c>
      <c r="J3033" t="s">
        <v>69</v>
      </c>
      <c r="K3033" t="s">
        <v>83</v>
      </c>
      <c r="L3033" t="s">
        <v>51</v>
      </c>
      <c r="M3033" t="s">
        <v>51</v>
      </c>
      <c r="N3033" t="s">
        <v>174</v>
      </c>
      <c r="O3033">
        <v>49</v>
      </c>
      <c r="P3033" t="s">
        <v>88</v>
      </c>
    </row>
    <row r="3034" spans="1:16" x14ac:dyDescent="0.2">
      <c r="A3034" t="s">
        <v>169</v>
      </c>
      <c r="B3034" t="s">
        <v>170</v>
      </c>
      <c r="C3034" t="s">
        <v>128</v>
      </c>
      <c r="D3034" t="s">
        <v>129</v>
      </c>
      <c r="E3034" t="s">
        <v>81</v>
      </c>
      <c r="F3034">
        <v>19.031199999999998</v>
      </c>
      <c r="G3034">
        <v>698</v>
      </c>
      <c r="H3034">
        <f t="shared" si="47"/>
        <v>133</v>
      </c>
      <c r="I3034" t="s">
        <v>156</v>
      </c>
      <c r="J3034" t="s">
        <v>92</v>
      </c>
      <c r="K3034" t="s">
        <v>70</v>
      </c>
      <c r="L3034" t="s">
        <v>120</v>
      </c>
      <c r="M3034" t="s">
        <v>51</v>
      </c>
      <c r="N3034" t="s">
        <v>171</v>
      </c>
      <c r="O3034">
        <v>24</v>
      </c>
      <c r="P3034" t="s">
        <v>88</v>
      </c>
    </row>
    <row r="3035" spans="1:16" x14ac:dyDescent="0.2">
      <c r="A3035" t="s">
        <v>187</v>
      </c>
      <c r="B3035" t="s">
        <v>188</v>
      </c>
      <c r="C3035" t="s">
        <v>128</v>
      </c>
      <c r="D3035" t="s">
        <v>129</v>
      </c>
      <c r="E3035" t="s">
        <v>81</v>
      </c>
      <c r="F3035">
        <v>15.152799999999999</v>
      </c>
      <c r="G3035">
        <v>75</v>
      </c>
      <c r="H3035">
        <f t="shared" si="47"/>
        <v>12</v>
      </c>
      <c r="I3035" t="s">
        <v>99</v>
      </c>
      <c r="J3035" t="s">
        <v>69</v>
      </c>
      <c r="K3035" t="s">
        <v>105</v>
      </c>
      <c r="L3035" t="s">
        <v>51</v>
      </c>
      <c r="M3035" t="s">
        <v>84</v>
      </c>
      <c r="N3035" t="s">
        <v>189</v>
      </c>
      <c r="O3035">
        <v>54</v>
      </c>
      <c r="P3035" t="s">
        <v>88</v>
      </c>
    </row>
    <row r="3036" spans="1:16" x14ac:dyDescent="0.2">
      <c r="A3036" t="s">
        <v>319</v>
      </c>
      <c r="B3036" t="s">
        <v>320</v>
      </c>
      <c r="C3036" t="s">
        <v>79</v>
      </c>
      <c r="D3036" t="s">
        <v>80</v>
      </c>
      <c r="E3036" t="s">
        <v>81</v>
      </c>
      <c r="F3036">
        <v>11.972099999999999</v>
      </c>
      <c r="G3036">
        <v>198</v>
      </c>
      <c r="H3036">
        <f t="shared" si="47"/>
        <v>24</v>
      </c>
      <c r="I3036" t="s">
        <v>99</v>
      </c>
      <c r="J3036" t="s">
        <v>69</v>
      </c>
      <c r="K3036" t="s">
        <v>105</v>
      </c>
      <c r="L3036" t="s">
        <v>51</v>
      </c>
      <c r="M3036" t="s">
        <v>51</v>
      </c>
      <c r="N3036" t="s">
        <v>321</v>
      </c>
      <c r="O3036">
        <v>38</v>
      </c>
      <c r="P3036" t="s">
        <v>88</v>
      </c>
    </row>
    <row r="3037" spans="1:16" x14ac:dyDescent="0.2">
      <c r="A3037" t="s">
        <v>274</v>
      </c>
      <c r="B3037" t="s">
        <v>275</v>
      </c>
      <c r="C3037" t="s">
        <v>45</v>
      </c>
      <c r="D3037" t="s">
        <v>46</v>
      </c>
      <c r="E3037" t="s">
        <v>47</v>
      </c>
      <c r="F3037">
        <v>44.112299999999998</v>
      </c>
      <c r="G3037">
        <v>61</v>
      </c>
      <c r="H3037">
        <f t="shared" si="47"/>
        <v>27</v>
      </c>
      <c r="I3037" t="s">
        <v>51</v>
      </c>
      <c r="J3037" t="s">
        <v>166</v>
      </c>
      <c r="K3037" t="s">
        <v>51</v>
      </c>
      <c r="L3037" t="s">
        <v>120</v>
      </c>
      <c r="M3037" t="s">
        <v>51</v>
      </c>
      <c r="N3037" t="s">
        <v>112</v>
      </c>
      <c r="O3037">
        <v>127</v>
      </c>
      <c r="P3037" t="s">
        <v>62</v>
      </c>
    </row>
    <row r="3038" spans="1:16" x14ac:dyDescent="0.2">
      <c r="A3038" t="s">
        <v>77</v>
      </c>
      <c r="B3038" t="s">
        <v>78</v>
      </c>
      <c r="C3038" t="s">
        <v>79</v>
      </c>
      <c r="D3038" t="s">
        <v>80</v>
      </c>
      <c r="E3038" t="s">
        <v>81</v>
      </c>
      <c r="F3038">
        <v>6.5781000000000001</v>
      </c>
      <c r="G3038">
        <v>554</v>
      </c>
      <c r="H3038">
        <f t="shared" si="47"/>
        <v>37</v>
      </c>
      <c r="I3038" t="s">
        <v>99</v>
      </c>
      <c r="J3038" t="s">
        <v>69</v>
      </c>
      <c r="K3038" t="s">
        <v>105</v>
      </c>
      <c r="L3038" t="s">
        <v>51</v>
      </c>
      <c r="M3038" t="s">
        <v>71</v>
      </c>
      <c r="N3038" t="s">
        <v>85</v>
      </c>
      <c r="O3038">
        <v>33</v>
      </c>
      <c r="P3038" t="s">
        <v>88</v>
      </c>
    </row>
    <row r="3039" spans="1:16" x14ac:dyDescent="0.2">
      <c r="A3039" t="s">
        <v>307</v>
      </c>
      <c r="B3039" t="s">
        <v>308</v>
      </c>
      <c r="C3039" t="s">
        <v>66</v>
      </c>
      <c r="D3039" t="s">
        <v>66</v>
      </c>
      <c r="E3039" t="s">
        <v>67</v>
      </c>
      <c r="F3039">
        <v>3.1787000000000001</v>
      </c>
      <c r="G3039">
        <v>37</v>
      </c>
      <c r="H3039">
        <f t="shared" si="47"/>
        <v>2</v>
      </c>
      <c r="I3039" t="s">
        <v>156</v>
      </c>
      <c r="J3039" t="s">
        <v>198</v>
      </c>
      <c r="K3039" t="s">
        <v>83</v>
      </c>
      <c r="L3039" t="s">
        <v>120</v>
      </c>
      <c r="M3039" t="s">
        <v>51</v>
      </c>
      <c r="N3039" t="s">
        <v>205</v>
      </c>
      <c r="O3039">
        <v>103</v>
      </c>
      <c r="P3039" t="s">
        <v>62</v>
      </c>
    </row>
    <row r="3040" spans="1:16" x14ac:dyDescent="0.2">
      <c r="A3040" t="s">
        <v>151</v>
      </c>
      <c r="B3040" t="s">
        <v>152</v>
      </c>
      <c r="C3040" t="s">
        <v>79</v>
      </c>
      <c r="D3040" t="s">
        <v>80</v>
      </c>
      <c r="E3040" t="s">
        <v>81</v>
      </c>
      <c r="F3040">
        <v>46.899700000000003</v>
      </c>
      <c r="G3040">
        <v>30</v>
      </c>
      <c r="H3040">
        <f t="shared" si="47"/>
        <v>15</v>
      </c>
      <c r="I3040" t="s">
        <v>156</v>
      </c>
      <c r="J3040" t="s">
        <v>69</v>
      </c>
      <c r="K3040" t="s">
        <v>53</v>
      </c>
      <c r="L3040" t="s">
        <v>161</v>
      </c>
      <c r="M3040" t="s">
        <v>51</v>
      </c>
      <c r="N3040" t="s">
        <v>153</v>
      </c>
      <c r="O3040">
        <v>21</v>
      </c>
      <c r="P3040" t="s">
        <v>88</v>
      </c>
    </row>
    <row r="3041" spans="1:16" x14ac:dyDescent="0.2">
      <c r="A3041" t="s">
        <v>187</v>
      </c>
      <c r="B3041" t="s">
        <v>188</v>
      </c>
      <c r="C3041" t="s">
        <v>79</v>
      </c>
      <c r="D3041" t="s">
        <v>80</v>
      </c>
      <c r="E3041" t="s">
        <v>81</v>
      </c>
      <c r="F3041">
        <v>43.9634</v>
      </c>
      <c r="G3041">
        <v>59</v>
      </c>
      <c r="H3041">
        <f t="shared" si="47"/>
        <v>26</v>
      </c>
      <c r="I3041" t="s">
        <v>51</v>
      </c>
      <c r="J3041" t="s">
        <v>69</v>
      </c>
      <c r="K3041" t="s">
        <v>51</v>
      </c>
      <c r="L3041" t="s">
        <v>51</v>
      </c>
      <c r="M3041" t="s">
        <v>215</v>
      </c>
      <c r="N3041" t="s">
        <v>189</v>
      </c>
      <c r="O3041">
        <v>54</v>
      </c>
      <c r="P3041" t="s">
        <v>88</v>
      </c>
    </row>
    <row r="3042" spans="1:16" x14ac:dyDescent="0.2">
      <c r="A3042" t="s">
        <v>220</v>
      </c>
      <c r="B3042" t="s">
        <v>221</v>
      </c>
      <c r="C3042" t="s">
        <v>45</v>
      </c>
      <c r="D3042" t="s">
        <v>46</v>
      </c>
      <c r="E3042" t="s">
        <v>47</v>
      </c>
      <c r="F3042">
        <v>32.341900000000003</v>
      </c>
      <c r="G3042">
        <v>105</v>
      </c>
      <c r="H3042">
        <f t="shared" si="47"/>
        <v>34</v>
      </c>
      <c r="I3042" t="s">
        <v>99</v>
      </c>
      <c r="J3042" t="s">
        <v>92</v>
      </c>
      <c r="K3042" t="s">
        <v>105</v>
      </c>
      <c r="L3042" t="s">
        <v>120</v>
      </c>
      <c r="M3042" t="s">
        <v>51</v>
      </c>
      <c r="N3042" t="s">
        <v>54</v>
      </c>
      <c r="O3042">
        <v>117</v>
      </c>
      <c r="P3042" t="s">
        <v>62</v>
      </c>
    </row>
    <row r="3043" spans="1:16" x14ac:dyDescent="0.2">
      <c r="A3043" t="s">
        <v>264</v>
      </c>
      <c r="B3043" t="s">
        <v>264</v>
      </c>
      <c r="C3043" t="s">
        <v>79</v>
      </c>
      <c r="D3043" t="s">
        <v>80</v>
      </c>
      <c r="E3043" t="s">
        <v>81</v>
      </c>
      <c r="F3043">
        <v>49.225999999999999</v>
      </c>
      <c r="G3043">
        <v>37</v>
      </c>
      <c r="H3043">
        <f t="shared" si="47"/>
        <v>19</v>
      </c>
      <c r="I3043" t="s">
        <v>51</v>
      </c>
      <c r="J3043" t="s">
        <v>92</v>
      </c>
      <c r="K3043" t="s">
        <v>105</v>
      </c>
      <c r="L3043" t="s">
        <v>51</v>
      </c>
      <c r="M3043" t="s">
        <v>115</v>
      </c>
      <c r="N3043" t="s">
        <v>265</v>
      </c>
      <c r="O3043">
        <v>11</v>
      </c>
      <c r="P3043" t="s">
        <v>62</v>
      </c>
    </row>
    <row r="3044" spans="1:16" x14ac:dyDescent="0.2">
      <c r="A3044" t="s">
        <v>235</v>
      </c>
      <c r="B3044" t="s">
        <v>236</v>
      </c>
      <c r="C3044" t="s">
        <v>128</v>
      </c>
      <c r="D3044" t="s">
        <v>129</v>
      </c>
      <c r="E3044" t="s">
        <v>81</v>
      </c>
      <c r="F3044">
        <v>10.6907</v>
      </c>
      <c r="G3044">
        <v>109</v>
      </c>
      <c r="H3044">
        <f t="shared" si="47"/>
        <v>12</v>
      </c>
      <c r="I3044" t="s">
        <v>99</v>
      </c>
      <c r="J3044" t="s">
        <v>52</v>
      </c>
      <c r="K3044" t="s">
        <v>51</v>
      </c>
      <c r="L3044" t="s">
        <v>120</v>
      </c>
      <c r="M3044" t="s">
        <v>51</v>
      </c>
      <c r="N3044" t="s">
        <v>186</v>
      </c>
      <c r="O3044">
        <v>109</v>
      </c>
      <c r="P3044" t="s">
        <v>62</v>
      </c>
    </row>
    <row r="3045" spans="1:16" x14ac:dyDescent="0.2">
      <c r="A3045" t="s">
        <v>307</v>
      </c>
      <c r="B3045" t="s">
        <v>308</v>
      </c>
      <c r="C3045" t="s">
        <v>140</v>
      </c>
      <c r="D3045" t="s">
        <v>141</v>
      </c>
      <c r="E3045" t="s">
        <v>81</v>
      </c>
      <c r="F3045">
        <v>0.45600000000000002</v>
      </c>
      <c r="G3045">
        <v>240</v>
      </c>
      <c r="H3045">
        <f t="shared" si="47"/>
        <v>2</v>
      </c>
      <c r="I3045" t="s">
        <v>51</v>
      </c>
      <c r="J3045" t="s">
        <v>198</v>
      </c>
      <c r="K3045" t="s">
        <v>53</v>
      </c>
      <c r="L3045" t="s">
        <v>51</v>
      </c>
      <c r="M3045" t="s">
        <v>51</v>
      </c>
      <c r="N3045" t="s">
        <v>136</v>
      </c>
      <c r="O3045">
        <v>104</v>
      </c>
      <c r="P3045" t="s">
        <v>62</v>
      </c>
    </row>
    <row r="3046" spans="1:16" x14ac:dyDescent="0.2">
      <c r="A3046" t="s">
        <v>229</v>
      </c>
      <c r="B3046" t="s">
        <v>230</v>
      </c>
      <c r="C3046" t="s">
        <v>79</v>
      </c>
      <c r="D3046" t="s">
        <v>80</v>
      </c>
      <c r="E3046" t="s">
        <v>81</v>
      </c>
      <c r="F3046">
        <v>21.628799999999998</v>
      </c>
      <c r="G3046">
        <v>76</v>
      </c>
      <c r="H3046">
        <f t="shared" si="47"/>
        <v>17</v>
      </c>
      <c r="I3046" t="s">
        <v>156</v>
      </c>
      <c r="J3046" t="s">
        <v>69</v>
      </c>
      <c r="K3046" t="s">
        <v>53</v>
      </c>
      <c r="L3046" t="s">
        <v>51</v>
      </c>
      <c r="M3046" t="s">
        <v>84</v>
      </c>
      <c r="N3046" t="s">
        <v>231</v>
      </c>
      <c r="O3046">
        <v>37</v>
      </c>
      <c r="P3046" t="s">
        <v>88</v>
      </c>
    </row>
    <row r="3047" spans="1:16" x14ac:dyDescent="0.2">
      <c r="A3047" t="s">
        <v>169</v>
      </c>
      <c r="B3047" t="s">
        <v>170</v>
      </c>
      <c r="C3047" t="s">
        <v>128</v>
      </c>
      <c r="D3047" t="s">
        <v>129</v>
      </c>
      <c r="E3047" t="s">
        <v>81</v>
      </c>
      <c r="F3047">
        <v>18.674099999999999</v>
      </c>
      <c r="G3047">
        <v>307</v>
      </c>
      <c r="H3047">
        <f t="shared" si="47"/>
        <v>58</v>
      </c>
      <c r="I3047" t="s">
        <v>156</v>
      </c>
      <c r="J3047" t="s">
        <v>166</v>
      </c>
      <c r="K3047" t="s">
        <v>83</v>
      </c>
      <c r="L3047" t="s">
        <v>51</v>
      </c>
      <c r="M3047" t="s">
        <v>51</v>
      </c>
      <c r="N3047" t="s">
        <v>171</v>
      </c>
      <c r="O3047">
        <v>24</v>
      </c>
      <c r="P3047" t="s">
        <v>88</v>
      </c>
    </row>
    <row r="3048" spans="1:16" x14ac:dyDescent="0.2">
      <c r="A3048" t="s">
        <v>220</v>
      </c>
      <c r="B3048" t="s">
        <v>221</v>
      </c>
      <c r="C3048" t="s">
        <v>45</v>
      </c>
      <c r="D3048" t="s">
        <v>46</v>
      </c>
      <c r="E3048" t="s">
        <v>47</v>
      </c>
      <c r="F3048">
        <v>18.681799999999999</v>
      </c>
      <c r="G3048">
        <v>66</v>
      </c>
      <c r="H3048">
        <f t="shared" si="47"/>
        <v>13</v>
      </c>
      <c r="I3048" t="s">
        <v>156</v>
      </c>
      <c r="J3048" t="s">
        <v>69</v>
      </c>
      <c r="K3048" t="s">
        <v>51</v>
      </c>
      <c r="L3048" t="s">
        <v>51</v>
      </c>
      <c r="M3048" t="s">
        <v>71</v>
      </c>
      <c r="N3048" t="s">
        <v>125</v>
      </c>
      <c r="O3048">
        <v>118</v>
      </c>
      <c r="P3048" t="s">
        <v>62</v>
      </c>
    </row>
    <row r="3049" spans="1:16" x14ac:dyDescent="0.2">
      <c r="A3049" t="s">
        <v>235</v>
      </c>
      <c r="B3049" t="s">
        <v>236</v>
      </c>
      <c r="C3049" t="s">
        <v>128</v>
      </c>
      <c r="D3049" t="s">
        <v>129</v>
      </c>
      <c r="E3049" t="s">
        <v>81</v>
      </c>
      <c r="F3049">
        <v>35.325800000000001</v>
      </c>
      <c r="G3049">
        <v>37</v>
      </c>
      <c r="H3049">
        <f t="shared" si="47"/>
        <v>14</v>
      </c>
      <c r="I3049" t="s">
        <v>51</v>
      </c>
      <c r="J3049" t="s">
        <v>69</v>
      </c>
      <c r="K3049" t="s">
        <v>105</v>
      </c>
      <c r="L3049" t="s">
        <v>161</v>
      </c>
      <c r="M3049" t="s">
        <v>51</v>
      </c>
      <c r="N3049" t="s">
        <v>285</v>
      </c>
      <c r="O3049">
        <v>107</v>
      </c>
      <c r="P3049" t="s">
        <v>62</v>
      </c>
    </row>
    <row r="3050" spans="1:16" x14ac:dyDescent="0.2">
      <c r="A3050" t="s">
        <v>229</v>
      </c>
      <c r="B3050" t="s">
        <v>230</v>
      </c>
      <c r="C3050" t="s">
        <v>140</v>
      </c>
      <c r="D3050" t="s">
        <v>141</v>
      </c>
      <c r="E3050" t="s">
        <v>81</v>
      </c>
      <c r="F3050">
        <v>9.3186</v>
      </c>
      <c r="G3050">
        <v>46</v>
      </c>
      <c r="H3050">
        <f t="shared" si="47"/>
        <v>5</v>
      </c>
      <c r="I3050" t="s">
        <v>156</v>
      </c>
      <c r="J3050" t="s">
        <v>69</v>
      </c>
      <c r="K3050" t="s">
        <v>51</v>
      </c>
      <c r="L3050" t="s">
        <v>51</v>
      </c>
      <c r="M3050" t="s">
        <v>215</v>
      </c>
      <c r="N3050" t="s">
        <v>231</v>
      </c>
      <c r="O3050">
        <v>37</v>
      </c>
      <c r="P3050" t="s">
        <v>88</v>
      </c>
    </row>
    <row r="3051" spans="1:16" x14ac:dyDescent="0.2">
      <c r="A3051" t="s">
        <v>97</v>
      </c>
      <c r="B3051" t="s">
        <v>98</v>
      </c>
      <c r="C3051" t="s">
        <v>140</v>
      </c>
      <c r="D3051" t="s">
        <v>141</v>
      </c>
      <c r="E3051" t="s">
        <v>81</v>
      </c>
      <c r="F3051">
        <v>3.0798000000000001</v>
      </c>
      <c r="G3051">
        <v>120</v>
      </c>
      <c r="H3051">
        <f t="shared" si="47"/>
        <v>4</v>
      </c>
      <c r="I3051" t="s">
        <v>99</v>
      </c>
      <c r="J3051" t="s">
        <v>69</v>
      </c>
      <c r="K3051" t="s">
        <v>105</v>
      </c>
      <c r="L3051" t="s">
        <v>51</v>
      </c>
      <c r="M3051" t="s">
        <v>51</v>
      </c>
      <c r="N3051" t="s">
        <v>100</v>
      </c>
      <c r="O3051">
        <v>26</v>
      </c>
      <c r="P3051" t="s">
        <v>88</v>
      </c>
    </row>
    <row r="3052" spans="1:16" x14ac:dyDescent="0.2">
      <c r="A3052" t="s">
        <v>235</v>
      </c>
      <c r="B3052" t="s">
        <v>236</v>
      </c>
      <c r="C3052" t="s">
        <v>128</v>
      </c>
      <c r="D3052" t="s">
        <v>129</v>
      </c>
      <c r="E3052" t="s">
        <v>81</v>
      </c>
      <c r="F3052">
        <v>45.017000000000003</v>
      </c>
      <c r="G3052">
        <v>39</v>
      </c>
      <c r="H3052">
        <f t="shared" si="47"/>
        <v>18</v>
      </c>
      <c r="I3052" t="s">
        <v>156</v>
      </c>
      <c r="J3052" t="s">
        <v>92</v>
      </c>
      <c r="K3052" t="s">
        <v>70</v>
      </c>
      <c r="L3052" t="s">
        <v>106</v>
      </c>
      <c r="M3052" t="s">
        <v>51</v>
      </c>
      <c r="N3052" t="s">
        <v>238</v>
      </c>
      <c r="O3052">
        <v>12</v>
      </c>
      <c r="P3052" t="s">
        <v>88</v>
      </c>
    </row>
    <row r="3053" spans="1:16" x14ac:dyDescent="0.2">
      <c r="A3053" t="s">
        <v>220</v>
      </c>
      <c r="B3053" t="s">
        <v>221</v>
      </c>
      <c r="C3053" t="s">
        <v>66</v>
      </c>
      <c r="D3053" t="s">
        <v>66</v>
      </c>
      <c r="E3053" t="s">
        <v>67</v>
      </c>
      <c r="F3053">
        <v>22.475100000000001</v>
      </c>
      <c r="G3053">
        <v>65</v>
      </c>
      <c r="H3053">
        <f t="shared" si="47"/>
        <v>15</v>
      </c>
      <c r="I3053" t="s">
        <v>51</v>
      </c>
      <c r="J3053" t="s">
        <v>69</v>
      </c>
      <c r="K3053" t="s">
        <v>51</v>
      </c>
      <c r="L3053" t="s">
        <v>51</v>
      </c>
      <c r="M3053" t="s">
        <v>115</v>
      </c>
      <c r="N3053" t="s">
        <v>121</v>
      </c>
      <c r="O3053">
        <v>121</v>
      </c>
      <c r="P3053" t="s">
        <v>62</v>
      </c>
    </row>
    <row r="3054" spans="1:16" x14ac:dyDescent="0.2">
      <c r="A3054" t="s">
        <v>138</v>
      </c>
      <c r="B3054" t="s">
        <v>139</v>
      </c>
      <c r="C3054" t="s">
        <v>140</v>
      </c>
      <c r="D3054" t="s">
        <v>141</v>
      </c>
      <c r="E3054" t="s">
        <v>81</v>
      </c>
      <c r="F3054">
        <v>1.9838</v>
      </c>
      <c r="G3054">
        <v>132</v>
      </c>
      <c r="H3054">
        <f t="shared" si="47"/>
        <v>3</v>
      </c>
      <c r="I3054" t="s">
        <v>51</v>
      </c>
      <c r="J3054" t="s">
        <v>92</v>
      </c>
      <c r="K3054" t="s">
        <v>70</v>
      </c>
      <c r="L3054" t="s">
        <v>120</v>
      </c>
      <c r="M3054" t="s">
        <v>51</v>
      </c>
      <c r="N3054" t="s">
        <v>143</v>
      </c>
      <c r="O3054">
        <v>32</v>
      </c>
      <c r="P3054" t="s">
        <v>88</v>
      </c>
    </row>
    <row r="3055" spans="1:16" x14ac:dyDescent="0.2">
      <c r="A3055" t="s">
        <v>232</v>
      </c>
      <c r="B3055" t="s">
        <v>233</v>
      </c>
      <c r="C3055" t="s">
        <v>128</v>
      </c>
      <c r="D3055" t="s">
        <v>129</v>
      </c>
      <c r="E3055" t="s">
        <v>81</v>
      </c>
      <c r="F3055">
        <v>7.6555</v>
      </c>
      <c r="G3055">
        <v>175</v>
      </c>
      <c r="H3055">
        <f t="shared" si="47"/>
        <v>14</v>
      </c>
      <c r="I3055" t="s">
        <v>99</v>
      </c>
      <c r="J3055" t="s">
        <v>69</v>
      </c>
      <c r="K3055" t="s">
        <v>70</v>
      </c>
      <c r="L3055" t="s">
        <v>51</v>
      </c>
      <c r="M3055" t="s">
        <v>51</v>
      </c>
      <c r="N3055" t="s">
        <v>234</v>
      </c>
      <c r="O3055">
        <v>17</v>
      </c>
      <c r="P3055" t="s">
        <v>88</v>
      </c>
    </row>
    <row r="3056" spans="1:16" x14ac:dyDescent="0.2">
      <c r="A3056" t="s">
        <v>164</v>
      </c>
      <c r="B3056" t="s">
        <v>165</v>
      </c>
      <c r="C3056" t="s">
        <v>79</v>
      </c>
      <c r="D3056" t="s">
        <v>80</v>
      </c>
      <c r="E3056" t="s">
        <v>81</v>
      </c>
      <c r="F3056">
        <v>2.6717</v>
      </c>
      <c r="G3056">
        <v>32</v>
      </c>
      <c r="H3056">
        <f t="shared" si="47"/>
        <v>1</v>
      </c>
      <c r="I3056" t="s">
        <v>99</v>
      </c>
      <c r="J3056" t="s">
        <v>52</v>
      </c>
      <c r="K3056" t="s">
        <v>51</v>
      </c>
      <c r="L3056" t="s">
        <v>51</v>
      </c>
      <c r="M3056" t="s">
        <v>71</v>
      </c>
      <c r="N3056" t="s">
        <v>167</v>
      </c>
      <c r="O3056">
        <v>44</v>
      </c>
      <c r="P3056" t="s">
        <v>88</v>
      </c>
    </row>
    <row r="3057" spans="1:16" x14ac:dyDescent="0.2">
      <c r="A3057" t="s">
        <v>138</v>
      </c>
      <c r="B3057" t="s">
        <v>139</v>
      </c>
      <c r="C3057" t="s">
        <v>79</v>
      </c>
      <c r="D3057" t="s">
        <v>80</v>
      </c>
      <c r="E3057" t="s">
        <v>81</v>
      </c>
      <c r="F3057">
        <v>23.1845</v>
      </c>
      <c r="G3057">
        <v>344</v>
      </c>
      <c r="H3057">
        <f t="shared" si="47"/>
        <v>80</v>
      </c>
      <c r="I3057" t="s">
        <v>156</v>
      </c>
      <c r="J3057" t="s">
        <v>92</v>
      </c>
      <c r="K3057" t="s">
        <v>51</v>
      </c>
      <c r="L3057" t="s">
        <v>51</v>
      </c>
      <c r="M3057" t="s">
        <v>51</v>
      </c>
      <c r="N3057" t="s">
        <v>143</v>
      </c>
      <c r="O3057">
        <v>32</v>
      </c>
      <c r="P3057" t="s">
        <v>88</v>
      </c>
    </row>
    <row r="3058" spans="1:16" x14ac:dyDescent="0.2">
      <c r="A3058" t="s">
        <v>229</v>
      </c>
      <c r="B3058" t="s">
        <v>230</v>
      </c>
      <c r="C3058" t="s">
        <v>140</v>
      </c>
      <c r="D3058" t="s">
        <v>141</v>
      </c>
      <c r="E3058" t="s">
        <v>81</v>
      </c>
      <c r="F3058">
        <v>0</v>
      </c>
      <c r="G3058">
        <v>73</v>
      </c>
      <c r="H3058">
        <f t="shared" si="47"/>
        <v>0</v>
      </c>
      <c r="I3058" t="s">
        <v>156</v>
      </c>
      <c r="J3058" t="s">
        <v>52</v>
      </c>
      <c r="K3058" t="s">
        <v>53</v>
      </c>
      <c r="L3058" t="s">
        <v>120</v>
      </c>
      <c r="M3058" t="s">
        <v>51</v>
      </c>
      <c r="N3058" t="s">
        <v>231</v>
      </c>
      <c r="O3058">
        <v>37</v>
      </c>
      <c r="P3058" t="s">
        <v>88</v>
      </c>
    </row>
    <row r="3059" spans="1:16" x14ac:dyDescent="0.2">
      <c r="A3059" t="s">
        <v>97</v>
      </c>
      <c r="B3059" t="s">
        <v>98</v>
      </c>
      <c r="C3059" t="s">
        <v>79</v>
      </c>
      <c r="D3059" t="s">
        <v>80</v>
      </c>
      <c r="E3059" t="s">
        <v>81</v>
      </c>
      <c r="F3059">
        <v>21.939299999999999</v>
      </c>
      <c r="G3059">
        <v>257</v>
      </c>
      <c r="H3059">
        <f t="shared" si="47"/>
        <v>57</v>
      </c>
      <c r="I3059" t="s">
        <v>51</v>
      </c>
      <c r="J3059" t="s">
        <v>52</v>
      </c>
      <c r="K3059" t="s">
        <v>105</v>
      </c>
      <c r="L3059" t="s">
        <v>51</v>
      </c>
      <c r="M3059" t="s">
        <v>51</v>
      </c>
      <c r="N3059" t="s">
        <v>291</v>
      </c>
      <c r="O3059">
        <v>115</v>
      </c>
      <c r="P3059" t="s">
        <v>62</v>
      </c>
    </row>
    <row r="3060" spans="1:16" x14ac:dyDescent="0.2">
      <c r="A3060" t="s">
        <v>220</v>
      </c>
      <c r="B3060" t="s">
        <v>221</v>
      </c>
      <c r="C3060" t="s">
        <v>45</v>
      </c>
      <c r="D3060" t="s">
        <v>46</v>
      </c>
      <c r="E3060" t="s">
        <v>47</v>
      </c>
      <c r="F3060">
        <v>72.337999999999994</v>
      </c>
      <c r="G3060">
        <v>31</v>
      </c>
      <c r="H3060">
        <f t="shared" si="47"/>
        <v>23</v>
      </c>
      <c r="I3060" t="s">
        <v>156</v>
      </c>
      <c r="J3060" t="s">
        <v>69</v>
      </c>
      <c r="K3060" t="s">
        <v>51</v>
      </c>
      <c r="L3060" t="s">
        <v>51</v>
      </c>
      <c r="M3060" t="s">
        <v>215</v>
      </c>
      <c r="N3060" t="s">
        <v>121</v>
      </c>
      <c r="O3060">
        <v>121</v>
      </c>
      <c r="P3060" t="s">
        <v>62</v>
      </c>
    </row>
    <row r="3061" spans="1:16" x14ac:dyDescent="0.2">
      <c r="A3061" t="s">
        <v>232</v>
      </c>
      <c r="B3061" t="s">
        <v>233</v>
      </c>
      <c r="C3061" t="s">
        <v>66</v>
      </c>
      <c r="D3061" t="s">
        <v>66</v>
      </c>
      <c r="E3061" t="s">
        <v>67</v>
      </c>
      <c r="F3061">
        <v>3.5289999999999999</v>
      </c>
      <c r="G3061">
        <v>47</v>
      </c>
      <c r="H3061">
        <f t="shared" si="47"/>
        <v>2</v>
      </c>
      <c r="I3061" t="s">
        <v>156</v>
      </c>
      <c r="J3061" t="s">
        <v>69</v>
      </c>
      <c r="K3061" t="s">
        <v>51</v>
      </c>
      <c r="L3061" t="s">
        <v>51</v>
      </c>
      <c r="M3061" t="s">
        <v>71</v>
      </c>
      <c r="N3061" t="s">
        <v>248</v>
      </c>
      <c r="O3061">
        <v>112</v>
      </c>
      <c r="P3061" t="s">
        <v>62</v>
      </c>
    </row>
    <row r="3062" spans="1:16" x14ac:dyDescent="0.2">
      <c r="A3062" t="s">
        <v>264</v>
      </c>
      <c r="B3062" t="s">
        <v>264</v>
      </c>
      <c r="C3062" t="s">
        <v>128</v>
      </c>
      <c r="D3062" t="s">
        <v>129</v>
      </c>
      <c r="E3062" t="s">
        <v>81</v>
      </c>
      <c r="F3062">
        <v>7.3532999999999999</v>
      </c>
      <c r="G3062">
        <v>77</v>
      </c>
      <c r="H3062">
        <f t="shared" si="47"/>
        <v>6</v>
      </c>
      <c r="I3062" t="s">
        <v>99</v>
      </c>
      <c r="J3062" t="s">
        <v>198</v>
      </c>
      <c r="K3062" t="s">
        <v>51</v>
      </c>
      <c r="L3062" t="s">
        <v>120</v>
      </c>
      <c r="M3062" t="s">
        <v>51</v>
      </c>
      <c r="N3062" t="s">
        <v>265</v>
      </c>
      <c r="O3062">
        <v>11</v>
      </c>
      <c r="P3062" t="s">
        <v>62</v>
      </c>
    </row>
    <row r="3063" spans="1:16" x14ac:dyDescent="0.2">
      <c r="A3063" t="s">
        <v>235</v>
      </c>
      <c r="B3063" t="s">
        <v>236</v>
      </c>
      <c r="C3063" t="s">
        <v>79</v>
      </c>
      <c r="D3063" t="s">
        <v>80</v>
      </c>
      <c r="E3063" t="s">
        <v>81</v>
      </c>
      <c r="F3063">
        <v>12.0701</v>
      </c>
      <c r="G3063">
        <v>60</v>
      </c>
      <c r="H3063">
        <f t="shared" si="47"/>
        <v>8</v>
      </c>
      <c r="I3063" t="s">
        <v>156</v>
      </c>
      <c r="J3063" t="s">
        <v>92</v>
      </c>
      <c r="K3063" t="s">
        <v>83</v>
      </c>
      <c r="L3063" t="s">
        <v>120</v>
      </c>
      <c r="M3063" t="s">
        <v>51</v>
      </c>
      <c r="N3063" t="s">
        <v>186</v>
      </c>
      <c r="O3063">
        <v>109</v>
      </c>
      <c r="P3063" t="s">
        <v>62</v>
      </c>
    </row>
    <row r="3064" spans="1:16" x14ac:dyDescent="0.2">
      <c r="A3064" t="s">
        <v>220</v>
      </c>
      <c r="B3064" t="s">
        <v>221</v>
      </c>
      <c r="C3064" t="s">
        <v>79</v>
      </c>
      <c r="D3064" t="s">
        <v>80</v>
      </c>
      <c r="E3064" t="s">
        <v>81</v>
      </c>
      <c r="F3064">
        <v>17.052499999999998</v>
      </c>
      <c r="G3064">
        <v>159</v>
      </c>
      <c r="H3064">
        <f t="shared" si="47"/>
        <v>28</v>
      </c>
      <c r="I3064" t="s">
        <v>156</v>
      </c>
      <c r="J3064" t="s">
        <v>52</v>
      </c>
      <c r="K3064" t="s">
        <v>51</v>
      </c>
      <c r="L3064" t="s">
        <v>51</v>
      </c>
      <c r="M3064" t="s">
        <v>71</v>
      </c>
      <c r="N3064" t="s">
        <v>125</v>
      </c>
      <c r="O3064">
        <v>118</v>
      </c>
      <c r="P3064" t="s">
        <v>62</v>
      </c>
    </row>
    <row r="3065" spans="1:16" x14ac:dyDescent="0.2">
      <c r="A3065" t="s">
        <v>319</v>
      </c>
      <c r="B3065" t="s">
        <v>320</v>
      </c>
      <c r="C3065" t="s">
        <v>66</v>
      </c>
      <c r="D3065" t="s">
        <v>66</v>
      </c>
      <c r="E3065" t="s">
        <v>67</v>
      </c>
      <c r="F3065">
        <v>9.1051000000000002</v>
      </c>
      <c r="G3065">
        <v>285</v>
      </c>
      <c r="H3065">
        <f t="shared" si="47"/>
        <v>26</v>
      </c>
      <c r="I3065" t="s">
        <v>51</v>
      </c>
      <c r="J3065" t="s">
        <v>69</v>
      </c>
      <c r="K3065" t="s">
        <v>83</v>
      </c>
      <c r="L3065" t="s">
        <v>120</v>
      </c>
      <c r="M3065" t="s">
        <v>51</v>
      </c>
      <c r="N3065" t="s">
        <v>321</v>
      </c>
      <c r="O3065">
        <v>38</v>
      </c>
      <c r="P3065" t="s">
        <v>88</v>
      </c>
    </row>
    <row r="3066" spans="1:16" x14ac:dyDescent="0.2">
      <c r="A3066" t="s">
        <v>274</v>
      </c>
      <c r="B3066" t="s">
        <v>275</v>
      </c>
      <c r="C3066" t="s">
        <v>140</v>
      </c>
      <c r="D3066" t="s">
        <v>141</v>
      </c>
      <c r="E3066" t="s">
        <v>81</v>
      </c>
      <c r="F3066">
        <v>0</v>
      </c>
      <c r="G3066">
        <v>51</v>
      </c>
      <c r="H3066">
        <f t="shared" si="47"/>
        <v>0</v>
      </c>
      <c r="I3066" t="s">
        <v>51</v>
      </c>
      <c r="J3066" t="s">
        <v>52</v>
      </c>
      <c r="K3066" t="s">
        <v>105</v>
      </c>
      <c r="L3066" t="s">
        <v>51</v>
      </c>
      <c r="M3066" t="s">
        <v>71</v>
      </c>
      <c r="N3066" t="s">
        <v>72</v>
      </c>
      <c r="O3066">
        <v>128</v>
      </c>
      <c r="P3066" t="s">
        <v>62</v>
      </c>
    </row>
    <row r="3067" spans="1:16" x14ac:dyDescent="0.2">
      <c r="A3067" t="s">
        <v>235</v>
      </c>
      <c r="B3067" t="s">
        <v>236</v>
      </c>
      <c r="C3067" t="s">
        <v>140</v>
      </c>
      <c r="D3067" t="s">
        <v>141</v>
      </c>
      <c r="E3067" t="s">
        <v>81</v>
      </c>
      <c r="F3067">
        <v>8.5006000000000004</v>
      </c>
      <c r="G3067">
        <v>48</v>
      </c>
      <c r="H3067">
        <f t="shared" si="47"/>
        <v>5</v>
      </c>
      <c r="I3067" t="s">
        <v>51</v>
      </c>
      <c r="J3067" t="s">
        <v>92</v>
      </c>
      <c r="K3067" t="s">
        <v>51</v>
      </c>
      <c r="L3067" t="s">
        <v>51</v>
      </c>
      <c r="M3067" t="s">
        <v>115</v>
      </c>
      <c r="N3067" t="s">
        <v>186</v>
      </c>
      <c r="O3067">
        <v>109</v>
      </c>
      <c r="P3067" t="s">
        <v>62</v>
      </c>
    </row>
    <row r="3068" spans="1:16" x14ac:dyDescent="0.2">
      <c r="A3068" t="s">
        <v>235</v>
      </c>
      <c r="B3068" t="s">
        <v>236</v>
      </c>
      <c r="C3068" t="s">
        <v>45</v>
      </c>
      <c r="D3068" t="s">
        <v>46</v>
      </c>
      <c r="E3068" t="s">
        <v>47</v>
      </c>
      <c r="F3068">
        <v>26.272300000000001</v>
      </c>
      <c r="G3068">
        <v>262</v>
      </c>
      <c r="H3068">
        <f t="shared" si="47"/>
        <v>69</v>
      </c>
      <c r="I3068" t="s">
        <v>99</v>
      </c>
      <c r="J3068" t="s">
        <v>92</v>
      </c>
      <c r="K3068" t="s">
        <v>51</v>
      </c>
      <c r="L3068" t="s">
        <v>51</v>
      </c>
      <c r="M3068" t="s">
        <v>51</v>
      </c>
      <c r="N3068" t="s">
        <v>186</v>
      </c>
      <c r="O3068">
        <v>109</v>
      </c>
      <c r="P3068" t="s">
        <v>62</v>
      </c>
    </row>
    <row r="3069" spans="1:16" x14ac:dyDescent="0.2">
      <c r="A3069" t="s">
        <v>251</v>
      </c>
      <c r="B3069" t="s">
        <v>252</v>
      </c>
      <c r="C3069" t="s">
        <v>128</v>
      </c>
      <c r="D3069" t="s">
        <v>129</v>
      </c>
      <c r="E3069" t="s">
        <v>81</v>
      </c>
      <c r="F3069">
        <v>36.298400000000001</v>
      </c>
      <c r="G3069">
        <v>60</v>
      </c>
      <c r="H3069">
        <f t="shared" si="47"/>
        <v>22</v>
      </c>
      <c r="I3069" t="s">
        <v>156</v>
      </c>
      <c r="J3069" t="s">
        <v>69</v>
      </c>
      <c r="K3069" t="s">
        <v>51</v>
      </c>
      <c r="L3069" t="s">
        <v>51</v>
      </c>
      <c r="M3069" t="s">
        <v>115</v>
      </c>
      <c r="N3069" t="s">
        <v>253</v>
      </c>
      <c r="O3069">
        <v>10</v>
      </c>
      <c r="P3069" t="s">
        <v>88</v>
      </c>
    </row>
    <row r="3070" spans="1:16" x14ac:dyDescent="0.2">
      <c r="A3070" t="s">
        <v>220</v>
      </c>
      <c r="B3070" t="s">
        <v>221</v>
      </c>
      <c r="C3070" t="s">
        <v>79</v>
      </c>
      <c r="D3070" t="s">
        <v>80</v>
      </c>
      <c r="E3070" t="s">
        <v>81</v>
      </c>
      <c r="F3070">
        <v>16.745799999999999</v>
      </c>
      <c r="G3070">
        <v>776</v>
      </c>
      <c r="H3070">
        <f t="shared" si="47"/>
        <v>130</v>
      </c>
      <c r="I3070" t="s">
        <v>156</v>
      </c>
      <c r="J3070" t="s">
        <v>52</v>
      </c>
      <c r="K3070" t="s">
        <v>51</v>
      </c>
      <c r="L3070" t="s">
        <v>120</v>
      </c>
      <c r="M3070" t="s">
        <v>51</v>
      </c>
      <c r="N3070" t="s">
        <v>222</v>
      </c>
      <c r="O3070">
        <v>36</v>
      </c>
      <c r="P3070" t="s">
        <v>88</v>
      </c>
    </row>
    <row r="3071" spans="1:16" x14ac:dyDescent="0.2">
      <c r="A3071" t="s">
        <v>235</v>
      </c>
      <c r="B3071" t="s">
        <v>236</v>
      </c>
      <c r="C3071" t="s">
        <v>79</v>
      </c>
      <c r="D3071" t="s">
        <v>80</v>
      </c>
      <c r="E3071" t="s">
        <v>81</v>
      </c>
      <c r="F3071">
        <v>3.4992000000000001</v>
      </c>
      <c r="G3071">
        <v>54</v>
      </c>
      <c r="H3071">
        <f t="shared" si="47"/>
        <v>2</v>
      </c>
      <c r="I3071" t="s">
        <v>51</v>
      </c>
      <c r="J3071" t="s">
        <v>92</v>
      </c>
      <c r="K3071" t="s">
        <v>83</v>
      </c>
      <c r="L3071" t="s">
        <v>51</v>
      </c>
      <c r="M3071" t="s">
        <v>71</v>
      </c>
      <c r="N3071" t="s">
        <v>177</v>
      </c>
      <c r="O3071">
        <v>110</v>
      </c>
      <c r="P3071" t="s">
        <v>62</v>
      </c>
    </row>
    <row r="3072" spans="1:16" x14ac:dyDescent="0.2">
      <c r="A3072" t="s">
        <v>235</v>
      </c>
      <c r="B3072" t="s">
        <v>236</v>
      </c>
      <c r="C3072" t="s">
        <v>66</v>
      </c>
      <c r="D3072" t="s">
        <v>66</v>
      </c>
      <c r="E3072" t="s">
        <v>67</v>
      </c>
      <c r="F3072">
        <v>11.402100000000001</v>
      </c>
      <c r="G3072">
        <v>33</v>
      </c>
      <c r="H3072">
        <f t="shared" si="47"/>
        <v>4</v>
      </c>
      <c r="I3072" t="s">
        <v>99</v>
      </c>
      <c r="J3072" t="s">
        <v>69</v>
      </c>
      <c r="K3072" t="s">
        <v>83</v>
      </c>
      <c r="L3072" t="s">
        <v>51</v>
      </c>
      <c r="M3072" t="s">
        <v>71</v>
      </c>
      <c r="N3072" t="s">
        <v>285</v>
      </c>
      <c r="O3072">
        <v>107</v>
      </c>
      <c r="P3072" t="s">
        <v>62</v>
      </c>
    </row>
    <row r="3073" spans="1:16" x14ac:dyDescent="0.2">
      <c r="A3073" t="s">
        <v>187</v>
      </c>
      <c r="B3073" t="s">
        <v>188</v>
      </c>
      <c r="C3073" t="s">
        <v>140</v>
      </c>
      <c r="D3073" t="s">
        <v>141</v>
      </c>
      <c r="E3073" t="s">
        <v>81</v>
      </c>
      <c r="F3073">
        <v>1.1126</v>
      </c>
      <c r="G3073">
        <v>258</v>
      </c>
      <c r="H3073">
        <f t="shared" si="47"/>
        <v>3</v>
      </c>
      <c r="I3073" t="s">
        <v>51</v>
      </c>
      <c r="J3073" t="s">
        <v>69</v>
      </c>
      <c r="K3073" t="s">
        <v>105</v>
      </c>
      <c r="L3073" t="s">
        <v>120</v>
      </c>
      <c r="M3073" t="s">
        <v>51</v>
      </c>
      <c r="N3073" t="s">
        <v>189</v>
      </c>
      <c r="O3073">
        <v>54</v>
      </c>
      <c r="P3073" t="s">
        <v>88</v>
      </c>
    </row>
    <row r="3074" spans="1:16" x14ac:dyDescent="0.2">
      <c r="A3074" t="s">
        <v>307</v>
      </c>
      <c r="B3074" t="s">
        <v>308</v>
      </c>
      <c r="C3074" t="s">
        <v>128</v>
      </c>
      <c r="D3074" t="s">
        <v>129</v>
      </c>
      <c r="E3074" t="s">
        <v>81</v>
      </c>
      <c r="F3074">
        <v>12.3118</v>
      </c>
      <c r="G3074">
        <v>35</v>
      </c>
      <c r="H3074">
        <f t="shared" si="47"/>
        <v>5</v>
      </c>
      <c r="I3074" t="s">
        <v>156</v>
      </c>
      <c r="J3074" t="s">
        <v>92</v>
      </c>
      <c r="K3074" t="s">
        <v>83</v>
      </c>
      <c r="L3074" t="s">
        <v>51</v>
      </c>
      <c r="M3074" t="s">
        <v>71</v>
      </c>
      <c r="N3074" t="s">
        <v>208</v>
      </c>
      <c r="O3074">
        <v>101</v>
      </c>
      <c r="P3074" t="s">
        <v>62</v>
      </c>
    </row>
    <row r="3075" spans="1:16" x14ac:dyDescent="0.2">
      <c r="A3075" t="s">
        <v>97</v>
      </c>
      <c r="B3075" t="s">
        <v>98</v>
      </c>
      <c r="C3075" t="s">
        <v>79</v>
      </c>
      <c r="D3075" t="s">
        <v>80</v>
      </c>
      <c r="E3075" t="s">
        <v>81</v>
      </c>
      <c r="F3075">
        <v>12.3687</v>
      </c>
      <c r="G3075">
        <v>128</v>
      </c>
      <c r="H3075">
        <f t="shared" ref="H3075:H3138" si="48">ROUNDUP(F3075*G3075/100,0)</f>
        <v>16</v>
      </c>
      <c r="I3075" t="s">
        <v>99</v>
      </c>
      <c r="J3075" t="s">
        <v>52</v>
      </c>
      <c r="K3075" t="s">
        <v>70</v>
      </c>
      <c r="L3075" t="s">
        <v>51</v>
      </c>
      <c r="M3075" t="s">
        <v>51</v>
      </c>
      <c r="N3075" t="s">
        <v>291</v>
      </c>
      <c r="O3075">
        <v>115</v>
      </c>
      <c r="P3075" t="s">
        <v>62</v>
      </c>
    </row>
    <row r="3076" spans="1:16" x14ac:dyDescent="0.2">
      <c r="A3076" t="s">
        <v>159</v>
      </c>
      <c r="B3076" t="s">
        <v>160</v>
      </c>
      <c r="C3076" t="s">
        <v>140</v>
      </c>
      <c r="D3076" t="s">
        <v>141</v>
      </c>
      <c r="E3076" t="s">
        <v>81</v>
      </c>
      <c r="F3076">
        <v>0.25069999999999998</v>
      </c>
      <c r="G3076">
        <v>244</v>
      </c>
      <c r="H3076">
        <f t="shared" si="48"/>
        <v>1</v>
      </c>
      <c r="I3076" t="s">
        <v>51</v>
      </c>
      <c r="J3076" t="s">
        <v>198</v>
      </c>
      <c r="K3076" t="s">
        <v>53</v>
      </c>
      <c r="L3076" t="s">
        <v>51</v>
      </c>
      <c r="M3076" t="s">
        <v>71</v>
      </c>
      <c r="N3076" t="s">
        <v>162</v>
      </c>
      <c r="O3076">
        <v>15</v>
      </c>
      <c r="P3076" t="s">
        <v>88</v>
      </c>
    </row>
    <row r="3077" spans="1:16" x14ac:dyDescent="0.2">
      <c r="A3077" t="s">
        <v>235</v>
      </c>
      <c r="B3077" t="s">
        <v>236</v>
      </c>
      <c r="C3077" t="s">
        <v>79</v>
      </c>
      <c r="D3077" t="s">
        <v>80</v>
      </c>
      <c r="E3077" t="s">
        <v>81</v>
      </c>
      <c r="F3077">
        <v>16.676600000000001</v>
      </c>
      <c r="G3077">
        <v>34</v>
      </c>
      <c r="H3077">
        <f t="shared" si="48"/>
        <v>6</v>
      </c>
      <c r="I3077" t="s">
        <v>51</v>
      </c>
      <c r="J3077" t="s">
        <v>69</v>
      </c>
      <c r="K3077" t="s">
        <v>53</v>
      </c>
      <c r="L3077" t="s">
        <v>120</v>
      </c>
      <c r="M3077" t="s">
        <v>51</v>
      </c>
      <c r="N3077" t="s">
        <v>183</v>
      </c>
      <c r="O3077">
        <v>106</v>
      </c>
      <c r="P3077" t="s">
        <v>62</v>
      </c>
    </row>
    <row r="3078" spans="1:16" x14ac:dyDescent="0.2">
      <c r="A3078" t="s">
        <v>316</v>
      </c>
      <c r="B3078" t="s">
        <v>317</v>
      </c>
      <c r="C3078" t="s">
        <v>140</v>
      </c>
      <c r="D3078" t="s">
        <v>141</v>
      </c>
      <c r="E3078" t="s">
        <v>81</v>
      </c>
      <c r="F3078">
        <v>4.6611000000000002</v>
      </c>
      <c r="G3078">
        <v>758</v>
      </c>
      <c r="H3078">
        <f t="shared" si="48"/>
        <v>36</v>
      </c>
      <c r="I3078" t="s">
        <v>51</v>
      </c>
      <c r="J3078" t="s">
        <v>52</v>
      </c>
      <c r="K3078" t="s">
        <v>51</v>
      </c>
      <c r="L3078" t="s">
        <v>120</v>
      </c>
      <c r="M3078" t="s">
        <v>51</v>
      </c>
      <c r="O3078" t="s">
        <v>225</v>
      </c>
      <c r="P3078" t="s">
        <v>62</v>
      </c>
    </row>
    <row r="3079" spans="1:16" x14ac:dyDescent="0.2">
      <c r="A3079" t="s">
        <v>235</v>
      </c>
      <c r="B3079" t="s">
        <v>236</v>
      </c>
      <c r="C3079" t="s">
        <v>66</v>
      </c>
      <c r="D3079" t="s">
        <v>66</v>
      </c>
      <c r="E3079" t="s">
        <v>67</v>
      </c>
      <c r="F3079">
        <v>13.9184</v>
      </c>
      <c r="G3079">
        <v>32</v>
      </c>
      <c r="H3079">
        <f t="shared" si="48"/>
        <v>5</v>
      </c>
      <c r="I3079" t="s">
        <v>51</v>
      </c>
      <c r="J3079" t="s">
        <v>92</v>
      </c>
      <c r="K3079" t="s">
        <v>70</v>
      </c>
      <c r="L3079" t="s">
        <v>51</v>
      </c>
      <c r="M3079" t="s">
        <v>84</v>
      </c>
      <c r="N3079" t="s">
        <v>186</v>
      </c>
      <c r="O3079">
        <v>109</v>
      </c>
      <c r="P3079" t="s">
        <v>62</v>
      </c>
    </row>
    <row r="3080" spans="1:16" x14ac:dyDescent="0.2">
      <c r="A3080" t="s">
        <v>307</v>
      </c>
      <c r="B3080" t="s">
        <v>308</v>
      </c>
      <c r="C3080" t="s">
        <v>45</v>
      </c>
      <c r="D3080" t="s">
        <v>46</v>
      </c>
      <c r="E3080" t="s">
        <v>47</v>
      </c>
      <c r="F3080">
        <v>21.837900000000001</v>
      </c>
      <c r="G3080">
        <v>126</v>
      </c>
      <c r="H3080">
        <f t="shared" si="48"/>
        <v>28</v>
      </c>
      <c r="I3080" t="s">
        <v>99</v>
      </c>
      <c r="J3080" t="s">
        <v>92</v>
      </c>
      <c r="K3080" t="s">
        <v>70</v>
      </c>
      <c r="L3080" t="s">
        <v>51</v>
      </c>
      <c r="M3080" t="s">
        <v>51</v>
      </c>
      <c r="N3080" t="s">
        <v>309</v>
      </c>
      <c r="O3080">
        <v>6</v>
      </c>
      <c r="P3080" t="s">
        <v>88</v>
      </c>
    </row>
    <row r="3081" spans="1:16" x14ac:dyDescent="0.2">
      <c r="A3081" t="s">
        <v>301</v>
      </c>
      <c r="B3081" t="s">
        <v>302</v>
      </c>
      <c r="C3081" t="s">
        <v>79</v>
      </c>
      <c r="D3081" t="s">
        <v>80</v>
      </c>
      <c r="E3081" t="s">
        <v>81</v>
      </c>
      <c r="F3081">
        <v>16.515799999999999</v>
      </c>
      <c r="G3081">
        <v>115</v>
      </c>
      <c r="H3081">
        <f t="shared" si="48"/>
        <v>19</v>
      </c>
      <c r="I3081" t="s">
        <v>51</v>
      </c>
      <c r="J3081" t="s">
        <v>92</v>
      </c>
      <c r="K3081" t="s">
        <v>83</v>
      </c>
      <c r="L3081" t="s">
        <v>51</v>
      </c>
      <c r="M3081" t="s">
        <v>51</v>
      </c>
      <c r="N3081" t="s">
        <v>303</v>
      </c>
      <c r="O3081">
        <v>8</v>
      </c>
      <c r="P3081" t="s">
        <v>88</v>
      </c>
    </row>
    <row r="3082" spans="1:16" x14ac:dyDescent="0.2">
      <c r="A3082" t="s">
        <v>193</v>
      </c>
      <c r="B3082" t="s">
        <v>194</v>
      </c>
      <c r="C3082" t="s">
        <v>66</v>
      </c>
      <c r="D3082" t="s">
        <v>66</v>
      </c>
      <c r="E3082" t="s">
        <v>67</v>
      </c>
      <c r="F3082">
        <v>5.7073999999999998</v>
      </c>
      <c r="G3082">
        <v>52</v>
      </c>
      <c r="H3082">
        <f t="shared" si="48"/>
        <v>3</v>
      </c>
      <c r="I3082" t="s">
        <v>51</v>
      </c>
      <c r="J3082" t="s">
        <v>52</v>
      </c>
      <c r="K3082" t="s">
        <v>53</v>
      </c>
      <c r="L3082" t="s">
        <v>51</v>
      </c>
      <c r="M3082" t="s">
        <v>71</v>
      </c>
      <c r="N3082" t="s">
        <v>196</v>
      </c>
      <c r="O3082">
        <v>50</v>
      </c>
      <c r="P3082" t="s">
        <v>88</v>
      </c>
    </row>
    <row r="3083" spans="1:16" x14ac:dyDescent="0.2">
      <c r="A3083" t="s">
        <v>307</v>
      </c>
      <c r="B3083" t="s">
        <v>308</v>
      </c>
      <c r="C3083" t="s">
        <v>79</v>
      </c>
      <c r="D3083" t="s">
        <v>80</v>
      </c>
      <c r="E3083" t="s">
        <v>81</v>
      </c>
      <c r="F3083">
        <v>21.4711</v>
      </c>
      <c r="G3083">
        <v>113</v>
      </c>
      <c r="H3083">
        <f t="shared" si="48"/>
        <v>25</v>
      </c>
      <c r="I3083" t="s">
        <v>156</v>
      </c>
      <c r="J3083" t="s">
        <v>92</v>
      </c>
      <c r="K3083" t="s">
        <v>51</v>
      </c>
      <c r="L3083" t="s">
        <v>51</v>
      </c>
      <c r="M3083" t="s">
        <v>84</v>
      </c>
      <c r="N3083" t="s">
        <v>208</v>
      </c>
      <c r="O3083">
        <v>101</v>
      </c>
      <c r="P3083" t="s">
        <v>62</v>
      </c>
    </row>
    <row r="3084" spans="1:16" x14ac:dyDescent="0.2">
      <c r="A3084" t="s">
        <v>307</v>
      </c>
      <c r="B3084" t="s">
        <v>308</v>
      </c>
      <c r="C3084" t="s">
        <v>128</v>
      </c>
      <c r="D3084" t="s">
        <v>129</v>
      </c>
      <c r="E3084" t="s">
        <v>81</v>
      </c>
      <c r="F3084">
        <v>4.5491999999999999</v>
      </c>
      <c r="G3084">
        <v>142</v>
      </c>
      <c r="H3084">
        <f t="shared" si="48"/>
        <v>7</v>
      </c>
      <c r="I3084" t="s">
        <v>99</v>
      </c>
      <c r="J3084" t="s">
        <v>198</v>
      </c>
      <c r="K3084" t="s">
        <v>53</v>
      </c>
      <c r="L3084" t="s">
        <v>51</v>
      </c>
      <c r="M3084" t="s">
        <v>51</v>
      </c>
      <c r="N3084" t="s">
        <v>136</v>
      </c>
      <c r="O3084">
        <v>104</v>
      </c>
      <c r="P3084" t="s">
        <v>62</v>
      </c>
    </row>
    <row r="3085" spans="1:16" x14ac:dyDescent="0.2">
      <c r="A3085" t="s">
        <v>307</v>
      </c>
      <c r="B3085" t="s">
        <v>308</v>
      </c>
      <c r="C3085" t="s">
        <v>45</v>
      </c>
      <c r="D3085" t="s">
        <v>46</v>
      </c>
      <c r="E3085" t="s">
        <v>47</v>
      </c>
      <c r="F3085">
        <v>31.205100000000002</v>
      </c>
      <c r="G3085">
        <v>143</v>
      </c>
      <c r="H3085">
        <f t="shared" si="48"/>
        <v>45</v>
      </c>
      <c r="I3085" t="s">
        <v>51</v>
      </c>
      <c r="J3085" t="s">
        <v>92</v>
      </c>
      <c r="K3085" t="s">
        <v>53</v>
      </c>
      <c r="L3085" t="s">
        <v>120</v>
      </c>
      <c r="M3085" t="s">
        <v>51</v>
      </c>
      <c r="N3085" t="s">
        <v>208</v>
      </c>
      <c r="O3085">
        <v>101</v>
      </c>
      <c r="P3085" t="s">
        <v>62</v>
      </c>
    </row>
    <row r="3086" spans="1:16" x14ac:dyDescent="0.2">
      <c r="A3086" t="s">
        <v>103</v>
      </c>
      <c r="B3086" t="s">
        <v>104</v>
      </c>
      <c r="C3086" t="s">
        <v>66</v>
      </c>
      <c r="D3086" t="s">
        <v>66</v>
      </c>
      <c r="E3086" t="s">
        <v>67</v>
      </c>
      <c r="F3086">
        <v>10.428599999999999</v>
      </c>
      <c r="G3086">
        <v>376</v>
      </c>
      <c r="H3086">
        <f t="shared" si="48"/>
        <v>40</v>
      </c>
      <c r="I3086" t="s">
        <v>99</v>
      </c>
      <c r="J3086" t="s">
        <v>266</v>
      </c>
      <c r="K3086" t="s">
        <v>51</v>
      </c>
      <c r="L3086" t="s">
        <v>51</v>
      </c>
      <c r="M3086" t="s">
        <v>51</v>
      </c>
      <c r="N3086" t="s">
        <v>107</v>
      </c>
      <c r="O3086">
        <v>35</v>
      </c>
      <c r="P3086" t="s">
        <v>88</v>
      </c>
    </row>
    <row r="3087" spans="1:16" x14ac:dyDescent="0.2">
      <c r="A3087" t="s">
        <v>164</v>
      </c>
      <c r="B3087" t="s">
        <v>165</v>
      </c>
      <c r="C3087" t="s">
        <v>79</v>
      </c>
      <c r="D3087" t="s">
        <v>80</v>
      </c>
      <c r="E3087" t="s">
        <v>81</v>
      </c>
      <c r="F3087">
        <v>9.1662999999999997</v>
      </c>
      <c r="G3087">
        <v>33</v>
      </c>
      <c r="H3087">
        <f t="shared" si="48"/>
        <v>4</v>
      </c>
      <c r="I3087" t="s">
        <v>51</v>
      </c>
      <c r="J3087" t="s">
        <v>52</v>
      </c>
      <c r="K3087" t="s">
        <v>70</v>
      </c>
      <c r="L3087" t="s">
        <v>120</v>
      </c>
      <c r="M3087" t="s">
        <v>51</v>
      </c>
      <c r="N3087" t="s">
        <v>167</v>
      </c>
      <c r="O3087">
        <v>44</v>
      </c>
      <c r="P3087" t="s">
        <v>88</v>
      </c>
    </row>
    <row r="3088" spans="1:16" x14ac:dyDescent="0.2">
      <c r="A3088" t="s">
        <v>235</v>
      </c>
      <c r="B3088" t="s">
        <v>236</v>
      </c>
      <c r="C3088" t="s">
        <v>45</v>
      </c>
      <c r="D3088" t="s">
        <v>46</v>
      </c>
      <c r="E3088" t="s">
        <v>47</v>
      </c>
      <c r="F3088">
        <v>65.932299999999998</v>
      </c>
      <c r="G3088">
        <v>53</v>
      </c>
      <c r="H3088">
        <f t="shared" si="48"/>
        <v>35</v>
      </c>
      <c r="I3088" t="s">
        <v>51</v>
      </c>
      <c r="J3088" t="s">
        <v>92</v>
      </c>
      <c r="K3088" t="s">
        <v>51</v>
      </c>
      <c r="L3088" t="s">
        <v>161</v>
      </c>
      <c r="M3088" t="s">
        <v>51</v>
      </c>
      <c r="N3088" t="s">
        <v>177</v>
      </c>
      <c r="O3088">
        <v>110</v>
      </c>
      <c r="P3088" t="s">
        <v>62</v>
      </c>
    </row>
    <row r="3089" spans="1:16" x14ac:dyDescent="0.2">
      <c r="A3089" t="s">
        <v>209</v>
      </c>
      <c r="B3089" t="s">
        <v>210</v>
      </c>
      <c r="C3089" t="s">
        <v>45</v>
      </c>
      <c r="D3089" t="s">
        <v>46</v>
      </c>
      <c r="E3089" t="s">
        <v>47</v>
      </c>
      <c r="F3089">
        <v>56.214399999999998</v>
      </c>
      <c r="G3089">
        <v>37</v>
      </c>
      <c r="H3089">
        <f t="shared" si="48"/>
        <v>21</v>
      </c>
      <c r="I3089" t="s">
        <v>99</v>
      </c>
      <c r="J3089" t="s">
        <v>69</v>
      </c>
      <c r="K3089" t="s">
        <v>51</v>
      </c>
      <c r="L3089" t="s">
        <v>51</v>
      </c>
      <c r="M3089" t="s">
        <v>115</v>
      </c>
      <c r="N3089" t="s">
        <v>211</v>
      </c>
      <c r="O3089">
        <v>25</v>
      </c>
      <c r="P3089" t="s">
        <v>88</v>
      </c>
    </row>
    <row r="3090" spans="1:16" x14ac:dyDescent="0.2">
      <c r="A3090" t="s">
        <v>220</v>
      </c>
      <c r="B3090" t="s">
        <v>221</v>
      </c>
      <c r="C3090" t="s">
        <v>66</v>
      </c>
      <c r="D3090" t="s">
        <v>66</v>
      </c>
      <c r="E3090" t="s">
        <v>67</v>
      </c>
      <c r="F3090">
        <v>5.2847999999999997</v>
      </c>
      <c r="G3090">
        <v>443</v>
      </c>
      <c r="H3090">
        <f t="shared" si="48"/>
        <v>24</v>
      </c>
      <c r="I3090" t="s">
        <v>156</v>
      </c>
      <c r="J3090" t="s">
        <v>52</v>
      </c>
      <c r="K3090" t="s">
        <v>51</v>
      </c>
      <c r="L3090" t="s">
        <v>51</v>
      </c>
      <c r="M3090" t="s">
        <v>71</v>
      </c>
      <c r="N3090" t="s">
        <v>121</v>
      </c>
      <c r="O3090">
        <v>121</v>
      </c>
      <c r="P3090" t="s">
        <v>62</v>
      </c>
    </row>
    <row r="3091" spans="1:16" x14ac:dyDescent="0.2">
      <c r="A3091" t="s">
        <v>313</v>
      </c>
      <c r="B3091" t="s">
        <v>314</v>
      </c>
      <c r="C3091" t="s">
        <v>140</v>
      </c>
      <c r="D3091" t="s">
        <v>141</v>
      </c>
      <c r="E3091" t="s">
        <v>81</v>
      </c>
      <c r="F3091">
        <v>15.793200000000001</v>
      </c>
      <c r="G3091">
        <v>45</v>
      </c>
      <c r="H3091">
        <f t="shared" si="48"/>
        <v>8</v>
      </c>
      <c r="I3091" t="s">
        <v>51</v>
      </c>
      <c r="J3091" t="s">
        <v>69</v>
      </c>
      <c r="K3091" t="s">
        <v>51</v>
      </c>
      <c r="L3091" t="s">
        <v>51</v>
      </c>
      <c r="M3091" t="s">
        <v>115</v>
      </c>
      <c r="N3091" t="s">
        <v>315</v>
      </c>
      <c r="O3091">
        <v>40</v>
      </c>
      <c r="P3091" t="s">
        <v>88</v>
      </c>
    </row>
    <row r="3092" spans="1:16" x14ac:dyDescent="0.2">
      <c r="A3092" t="s">
        <v>154</v>
      </c>
      <c r="B3092" t="s">
        <v>155</v>
      </c>
      <c r="C3092" t="s">
        <v>45</v>
      </c>
      <c r="D3092" t="s">
        <v>46</v>
      </c>
      <c r="E3092" t="s">
        <v>47</v>
      </c>
      <c r="F3092">
        <v>20.7913</v>
      </c>
      <c r="G3092">
        <v>171</v>
      </c>
      <c r="H3092">
        <f t="shared" si="48"/>
        <v>36</v>
      </c>
      <c r="I3092" t="s">
        <v>99</v>
      </c>
      <c r="J3092" t="s">
        <v>52</v>
      </c>
      <c r="K3092" t="s">
        <v>51</v>
      </c>
      <c r="L3092" t="s">
        <v>120</v>
      </c>
      <c r="M3092" t="s">
        <v>51</v>
      </c>
      <c r="N3092" t="s">
        <v>157</v>
      </c>
      <c r="O3092">
        <v>45</v>
      </c>
      <c r="P3092" t="s">
        <v>88</v>
      </c>
    </row>
    <row r="3093" spans="1:16" x14ac:dyDescent="0.2">
      <c r="A3093" t="s">
        <v>220</v>
      </c>
      <c r="B3093" t="s">
        <v>221</v>
      </c>
      <c r="C3093" t="s">
        <v>140</v>
      </c>
      <c r="D3093" t="s">
        <v>141</v>
      </c>
      <c r="E3093" t="s">
        <v>81</v>
      </c>
      <c r="F3093">
        <v>2.4258000000000002</v>
      </c>
      <c r="G3093">
        <v>45</v>
      </c>
      <c r="H3093">
        <f t="shared" si="48"/>
        <v>2</v>
      </c>
      <c r="I3093" t="s">
        <v>51</v>
      </c>
      <c r="J3093" t="s">
        <v>198</v>
      </c>
      <c r="K3093" t="s">
        <v>70</v>
      </c>
      <c r="L3093" t="s">
        <v>120</v>
      </c>
      <c r="M3093" t="s">
        <v>51</v>
      </c>
      <c r="N3093" t="s">
        <v>54</v>
      </c>
      <c r="O3093">
        <v>117</v>
      </c>
      <c r="P3093" t="s">
        <v>62</v>
      </c>
    </row>
    <row r="3094" spans="1:16" x14ac:dyDescent="0.2">
      <c r="A3094" t="s">
        <v>274</v>
      </c>
      <c r="B3094" t="s">
        <v>275</v>
      </c>
      <c r="C3094" t="s">
        <v>128</v>
      </c>
      <c r="D3094" t="s">
        <v>129</v>
      </c>
      <c r="E3094" t="s">
        <v>81</v>
      </c>
      <c r="F3094">
        <v>9.6539999999999999</v>
      </c>
      <c r="G3094">
        <v>141</v>
      </c>
      <c r="H3094">
        <f t="shared" si="48"/>
        <v>14</v>
      </c>
      <c r="I3094" t="s">
        <v>156</v>
      </c>
      <c r="J3094" t="s">
        <v>69</v>
      </c>
      <c r="K3094" t="s">
        <v>51</v>
      </c>
      <c r="L3094" t="s">
        <v>120</v>
      </c>
      <c r="M3094" t="s">
        <v>51</v>
      </c>
      <c r="N3094" t="s">
        <v>112</v>
      </c>
      <c r="O3094">
        <v>127</v>
      </c>
      <c r="P3094" t="s">
        <v>62</v>
      </c>
    </row>
    <row r="3095" spans="1:16" x14ac:dyDescent="0.2">
      <c r="A3095" t="s">
        <v>145</v>
      </c>
      <c r="B3095" t="s">
        <v>146</v>
      </c>
      <c r="C3095" t="s">
        <v>140</v>
      </c>
      <c r="D3095" t="s">
        <v>141</v>
      </c>
      <c r="E3095" t="s">
        <v>81</v>
      </c>
      <c r="F3095">
        <v>5.6304999999999996</v>
      </c>
      <c r="G3095">
        <v>53</v>
      </c>
      <c r="H3095">
        <f t="shared" si="48"/>
        <v>3</v>
      </c>
      <c r="I3095" t="s">
        <v>51</v>
      </c>
      <c r="J3095" t="s">
        <v>52</v>
      </c>
      <c r="K3095" t="s">
        <v>53</v>
      </c>
      <c r="L3095" t="s">
        <v>120</v>
      </c>
      <c r="M3095" t="s">
        <v>51</v>
      </c>
      <c r="N3095" t="s">
        <v>147</v>
      </c>
      <c r="O3095">
        <v>5</v>
      </c>
      <c r="P3095" t="s">
        <v>88</v>
      </c>
    </row>
    <row r="3096" spans="1:16" x14ac:dyDescent="0.2">
      <c r="A3096" t="s">
        <v>251</v>
      </c>
      <c r="B3096" t="s">
        <v>252</v>
      </c>
      <c r="C3096" t="s">
        <v>128</v>
      </c>
      <c r="D3096" t="s">
        <v>129</v>
      </c>
      <c r="E3096" t="s">
        <v>81</v>
      </c>
      <c r="F3096">
        <v>20.803100000000001</v>
      </c>
      <c r="G3096">
        <v>56</v>
      </c>
      <c r="H3096">
        <f t="shared" si="48"/>
        <v>12</v>
      </c>
      <c r="I3096" t="s">
        <v>156</v>
      </c>
      <c r="J3096" t="s">
        <v>52</v>
      </c>
      <c r="K3096" t="s">
        <v>51</v>
      </c>
      <c r="L3096" t="s">
        <v>106</v>
      </c>
      <c r="M3096" t="s">
        <v>51</v>
      </c>
      <c r="N3096" t="s">
        <v>253</v>
      </c>
      <c r="O3096">
        <v>10</v>
      </c>
      <c r="P3096" t="s">
        <v>88</v>
      </c>
    </row>
    <row r="3097" spans="1:16" x14ac:dyDescent="0.2">
      <c r="A3097" t="s">
        <v>235</v>
      </c>
      <c r="B3097" t="s">
        <v>236</v>
      </c>
      <c r="C3097" t="s">
        <v>79</v>
      </c>
      <c r="D3097" t="s">
        <v>80</v>
      </c>
      <c r="E3097" t="s">
        <v>81</v>
      </c>
      <c r="F3097">
        <v>11.8482</v>
      </c>
      <c r="G3097">
        <v>41</v>
      </c>
      <c r="H3097">
        <f t="shared" si="48"/>
        <v>5</v>
      </c>
      <c r="I3097" t="s">
        <v>51</v>
      </c>
      <c r="J3097" t="s">
        <v>92</v>
      </c>
      <c r="K3097" t="s">
        <v>53</v>
      </c>
      <c r="L3097" t="s">
        <v>51</v>
      </c>
      <c r="M3097" t="s">
        <v>71</v>
      </c>
      <c r="N3097" t="s">
        <v>186</v>
      </c>
      <c r="O3097">
        <v>109</v>
      </c>
      <c r="P3097" t="s">
        <v>62</v>
      </c>
    </row>
    <row r="3098" spans="1:16" x14ac:dyDescent="0.2">
      <c r="A3098" t="s">
        <v>220</v>
      </c>
      <c r="B3098" t="s">
        <v>221</v>
      </c>
      <c r="C3098" t="s">
        <v>66</v>
      </c>
      <c r="D3098" t="s">
        <v>66</v>
      </c>
      <c r="E3098" t="s">
        <v>67</v>
      </c>
      <c r="F3098">
        <v>12.1412</v>
      </c>
      <c r="G3098">
        <v>789</v>
      </c>
      <c r="H3098">
        <f t="shared" si="48"/>
        <v>96</v>
      </c>
      <c r="I3098" t="s">
        <v>99</v>
      </c>
      <c r="J3098" t="s">
        <v>52</v>
      </c>
      <c r="K3098" t="s">
        <v>51</v>
      </c>
      <c r="L3098" t="s">
        <v>51</v>
      </c>
      <c r="M3098" t="s">
        <v>51</v>
      </c>
      <c r="N3098" t="s">
        <v>121</v>
      </c>
      <c r="O3098">
        <v>121</v>
      </c>
      <c r="P3098" t="s">
        <v>62</v>
      </c>
    </row>
    <row r="3099" spans="1:16" x14ac:dyDescent="0.2">
      <c r="A3099" t="s">
        <v>325</v>
      </c>
      <c r="B3099" t="s">
        <v>326</v>
      </c>
      <c r="C3099" t="s">
        <v>79</v>
      </c>
      <c r="D3099" t="s">
        <v>80</v>
      </c>
      <c r="E3099" t="s">
        <v>81</v>
      </c>
      <c r="F3099">
        <v>25.302700000000002</v>
      </c>
      <c r="G3099">
        <v>185</v>
      </c>
      <c r="H3099">
        <f t="shared" si="48"/>
        <v>47</v>
      </c>
      <c r="I3099" t="s">
        <v>99</v>
      </c>
      <c r="J3099" t="s">
        <v>92</v>
      </c>
      <c r="K3099" t="s">
        <v>51</v>
      </c>
      <c r="L3099" t="s">
        <v>51</v>
      </c>
      <c r="M3099" t="s">
        <v>51</v>
      </c>
      <c r="N3099" t="s">
        <v>327</v>
      </c>
      <c r="O3099">
        <v>30</v>
      </c>
      <c r="P3099" t="s">
        <v>88</v>
      </c>
    </row>
    <row r="3100" spans="1:16" x14ac:dyDescent="0.2">
      <c r="A3100" t="s">
        <v>190</v>
      </c>
      <c r="B3100" t="s">
        <v>191</v>
      </c>
      <c r="C3100" t="s">
        <v>45</v>
      </c>
      <c r="D3100" t="s">
        <v>46</v>
      </c>
      <c r="E3100" t="s">
        <v>47</v>
      </c>
      <c r="F3100">
        <v>60.077500000000001</v>
      </c>
      <c r="G3100">
        <v>72</v>
      </c>
      <c r="H3100">
        <f t="shared" si="48"/>
        <v>44</v>
      </c>
      <c r="I3100" t="s">
        <v>51</v>
      </c>
      <c r="J3100" t="s">
        <v>92</v>
      </c>
      <c r="K3100" t="s">
        <v>51</v>
      </c>
      <c r="L3100" t="s">
        <v>51</v>
      </c>
      <c r="M3100" t="s">
        <v>115</v>
      </c>
      <c r="N3100" t="s">
        <v>192</v>
      </c>
      <c r="O3100">
        <v>42</v>
      </c>
      <c r="P3100" t="s">
        <v>88</v>
      </c>
    </row>
    <row r="3101" spans="1:16" x14ac:dyDescent="0.2">
      <c r="A3101" t="s">
        <v>159</v>
      </c>
      <c r="B3101" t="s">
        <v>160</v>
      </c>
      <c r="C3101" t="s">
        <v>140</v>
      </c>
      <c r="D3101" t="s">
        <v>141</v>
      </c>
      <c r="E3101" t="s">
        <v>81</v>
      </c>
      <c r="F3101">
        <v>7.6509</v>
      </c>
      <c r="G3101">
        <v>51</v>
      </c>
      <c r="H3101">
        <f t="shared" si="48"/>
        <v>4</v>
      </c>
      <c r="I3101" t="s">
        <v>51</v>
      </c>
      <c r="J3101" t="s">
        <v>166</v>
      </c>
      <c r="K3101" t="s">
        <v>51</v>
      </c>
      <c r="L3101" t="s">
        <v>135</v>
      </c>
      <c r="M3101" t="s">
        <v>51</v>
      </c>
      <c r="N3101" t="s">
        <v>162</v>
      </c>
      <c r="O3101">
        <v>15</v>
      </c>
      <c r="P3101" t="s">
        <v>88</v>
      </c>
    </row>
    <row r="3102" spans="1:16" x14ac:dyDescent="0.2">
      <c r="A3102" t="s">
        <v>103</v>
      </c>
      <c r="B3102" t="s">
        <v>104</v>
      </c>
      <c r="C3102" t="s">
        <v>66</v>
      </c>
      <c r="D3102" t="s">
        <v>66</v>
      </c>
      <c r="E3102" t="s">
        <v>67</v>
      </c>
      <c r="F3102">
        <v>7.3113000000000001</v>
      </c>
      <c r="G3102">
        <v>291</v>
      </c>
      <c r="H3102">
        <f t="shared" si="48"/>
        <v>22</v>
      </c>
      <c r="I3102" t="s">
        <v>99</v>
      </c>
      <c r="J3102" t="s">
        <v>92</v>
      </c>
      <c r="K3102" t="s">
        <v>105</v>
      </c>
      <c r="L3102" t="s">
        <v>120</v>
      </c>
      <c r="M3102" t="s">
        <v>51</v>
      </c>
      <c r="N3102" t="s">
        <v>107</v>
      </c>
      <c r="O3102">
        <v>35</v>
      </c>
      <c r="P3102" t="s">
        <v>88</v>
      </c>
    </row>
    <row r="3103" spans="1:16" x14ac:dyDescent="0.2">
      <c r="A3103" t="s">
        <v>251</v>
      </c>
      <c r="B3103" t="s">
        <v>252</v>
      </c>
      <c r="C3103" t="s">
        <v>128</v>
      </c>
      <c r="D3103" t="s">
        <v>129</v>
      </c>
      <c r="E3103" t="s">
        <v>81</v>
      </c>
      <c r="F3103">
        <v>7.0084</v>
      </c>
      <c r="G3103">
        <v>220</v>
      </c>
      <c r="H3103">
        <f t="shared" si="48"/>
        <v>16</v>
      </c>
      <c r="I3103" t="s">
        <v>51</v>
      </c>
      <c r="J3103" t="s">
        <v>69</v>
      </c>
      <c r="K3103" t="s">
        <v>70</v>
      </c>
      <c r="L3103" t="s">
        <v>51</v>
      </c>
      <c r="M3103" t="s">
        <v>71</v>
      </c>
      <c r="N3103" t="s">
        <v>253</v>
      </c>
      <c r="O3103">
        <v>10</v>
      </c>
      <c r="P3103" t="s">
        <v>88</v>
      </c>
    </row>
    <row r="3104" spans="1:16" x14ac:dyDescent="0.2">
      <c r="A3104" t="s">
        <v>229</v>
      </c>
      <c r="B3104" t="s">
        <v>230</v>
      </c>
      <c r="C3104" t="s">
        <v>66</v>
      </c>
      <c r="D3104" t="s">
        <v>66</v>
      </c>
      <c r="E3104" t="s">
        <v>67</v>
      </c>
      <c r="F3104">
        <v>13.963900000000001</v>
      </c>
      <c r="G3104">
        <v>80</v>
      </c>
      <c r="H3104">
        <f t="shared" si="48"/>
        <v>12</v>
      </c>
      <c r="I3104" t="s">
        <v>156</v>
      </c>
      <c r="J3104" t="s">
        <v>92</v>
      </c>
      <c r="K3104" t="s">
        <v>51</v>
      </c>
      <c r="L3104" t="s">
        <v>51</v>
      </c>
      <c r="M3104" t="s">
        <v>84</v>
      </c>
      <c r="N3104" t="s">
        <v>231</v>
      </c>
      <c r="O3104">
        <v>37</v>
      </c>
      <c r="P3104" t="s">
        <v>88</v>
      </c>
    </row>
    <row r="3105" spans="1:16" x14ac:dyDescent="0.2">
      <c r="A3105" t="s">
        <v>220</v>
      </c>
      <c r="B3105" t="s">
        <v>221</v>
      </c>
      <c r="C3105" t="s">
        <v>79</v>
      </c>
      <c r="D3105" t="s">
        <v>80</v>
      </c>
      <c r="E3105" t="s">
        <v>81</v>
      </c>
      <c r="F3105">
        <v>15.189299999999999</v>
      </c>
      <c r="G3105">
        <v>240</v>
      </c>
      <c r="H3105">
        <f t="shared" si="48"/>
        <v>37</v>
      </c>
      <c r="I3105" t="s">
        <v>51</v>
      </c>
      <c r="J3105" t="s">
        <v>92</v>
      </c>
      <c r="K3105" t="s">
        <v>83</v>
      </c>
      <c r="L3105" t="s">
        <v>51</v>
      </c>
      <c r="M3105" t="s">
        <v>51</v>
      </c>
      <c r="N3105" t="s">
        <v>54</v>
      </c>
      <c r="O3105">
        <v>117</v>
      </c>
      <c r="P3105" t="s">
        <v>62</v>
      </c>
    </row>
    <row r="3106" spans="1:16" x14ac:dyDescent="0.2">
      <c r="A3106" t="s">
        <v>220</v>
      </c>
      <c r="B3106" t="s">
        <v>221</v>
      </c>
      <c r="C3106" t="s">
        <v>79</v>
      </c>
      <c r="D3106" t="s">
        <v>80</v>
      </c>
      <c r="E3106" t="s">
        <v>81</v>
      </c>
      <c r="F3106">
        <v>10.9473</v>
      </c>
      <c r="G3106">
        <v>100</v>
      </c>
      <c r="H3106">
        <f t="shared" si="48"/>
        <v>11</v>
      </c>
      <c r="I3106" t="s">
        <v>99</v>
      </c>
      <c r="J3106" t="s">
        <v>52</v>
      </c>
      <c r="K3106" t="s">
        <v>70</v>
      </c>
      <c r="L3106" t="s">
        <v>51</v>
      </c>
      <c r="M3106" t="s">
        <v>71</v>
      </c>
      <c r="N3106" t="s">
        <v>121</v>
      </c>
      <c r="O3106">
        <v>121</v>
      </c>
      <c r="P3106" t="s">
        <v>62</v>
      </c>
    </row>
    <row r="3107" spans="1:16" x14ac:dyDescent="0.2">
      <c r="A3107" t="s">
        <v>97</v>
      </c>
      <c r="B3107" t="s">
        <v>98</v>
      </c>
      <c r="C3107" t="s">
        <v>66</v>
      </c>
      <c r="D3107" t="s">
        <v>66</v>
      </c>
      <c r="E3107" t="s">
        <v>67</v>
      </c>
      <c r="F3107">
        <v>5.4371999999999998</v>
      </c>
      <c r="G3107">
        <v>86</v>
      </c>
      <c r="H3107">
        <f t="shared" si="48"/>
        <v>5</v>
      </c>
      <c r="I3107" t="s">
        <v>99</v>
      </c>
      <c r="J3107" t="s">
        <v>69</v>
      </c>
      <c r="K3107" t="s">
        <v>83</v>
      </c>
      <c r="L3107" t="s">
        <v>120</v>
      </c>
      <c r="M3107" t="s">
        <v>51</v>
      </c>
      <c r="N3107" t="s">
        <v>100</v>
      </c>
      <c r="O3107">
        <v>26</v>
      </c>
      <c r="P3107" t="s">
        <v>88</v>
      </c>
    </row>
    <row r="3108" spans="1:16" x14ac:dyDescent="0.2">
      <c r="A3108" t="s">
        <v>145</v>
      </c>
      <c r="B3108" t="s">
        <v>146</v>
      </c>
      <c r="C3108" t="s">
        <v>79</v>
      </c>
      <c r="D3108" t="s">
        <v>80</v>
      </c>
      <c r="E3108" t="s">
        <v>81</v>
      </c>
      <c r="F3108">
        <v>27.68</v>
      </c>
      <c r="G3108">
        <v>57</v>
      </c>
      <c r="H3108">
        <f t="shared" si="48"/>
        <v>16</v>
      </c>
      <c r="I3108" t="s">
        <v>51</v>
      </c>
      <c r="J3108" t="s">
        <v>69</v>
      </c>
      <c r="K3108" t="s">
        <v>83</v>
      </c>
      <c r="L3108" t="s">
        <v>120</v>
      </c>
      <c r="M3108" t="s">
        <v>51</v>
      </c>
      <c r="N3108" t="s">
        <v>147</v>
      </c>
      <c r="O3108">
        <v>5</v>
      </c>
      <c r="P3108" t="s">
        <v>88</v>
      </c>
    </row>
    <row r="3109" spans="1:16" x14ac:dyDescent="0.2">
      <c r="A3109" t="s">
        <v>274</v>
      </c>
      <c r="B3109" t="s">
        <v>275</v>
      </c>
      <c r="C3109" t="s">
        <v>79</v>
      </c>
      <c r="D3109" t="s">
        <v>80</v>
      </c>
      <c r="E3109" t="s">
        <v>81</v>
      </c>
      <c r="F3109">
        <v>8.8062000000000005</v>
      </c>
      <c r="G3109">
        <v>31</v>
      </c>
      <c r="H3109">
        <f t="shared" si="48"/>
        <v>3</v>
      </c>
      <c r="I3109" t="s">
        <v>51</v>
      </c>
      <c r="J3109" t="s">
        <v>69</v>
      </c>
      <c r="K3109" t="s">
        <v>105</v>
      </c>
      <c r="L3109" t="s">
        <v>51</v>
      </c>
      <c r="M3109" t="s">
        <v>84</v>
      </c>
      <c r="N3109" t="s">
        <v>112</v>
      </c>
      <c r="O3109">
        <v>127</v>
      </c>
      <c r="P3109" t="s">
        <v>62</v>
      </c>
    </row>
    <row r="3110" spans="1:16" x14ac:dyDescent="0.2">
      <c r="A3110" t="s">
        <v>193</v>
      </c>
      <c r="B3110" t="s">
        <v>194</v>
      </c>
      <c r="C3110" t="s">
        <v>128</v>
      </c>
      <c r="D3110" t="s">
        <v>129</v>
      </c>
      <c r="E3110" t="s">
        <v>81</v>
      </c>
      <c r="F3110">
        <v>33.779400000000003</v>
      </c>
      <c r="G3110">
        <v>328</v>
      </c>
      <c r="H3110">
        <f t="shared" si="48"/>
        <v>111</v>
      </c>
      <c r="I3110" t="s">
        <v>156</v>
      </c>
      <c r="J3110" t="s">
        <v>69</v>
      </c>
      <c r="K3110" t="s">
        <v>53</v>
      </c>
      <c r="L3110" t="s">
        <v>106</v>
      </c>
      <c r="M3110" t="s">
        <v>51</v>
      </c>
      <c r="N3110" t="s">
        <v>196</v>
      </c>
      <c r="O3110">
        <v>50</v>
      </c>
      <c r="P3110" t="s">
        <v>88</v>
      </c>
    </row>
    <row r="3111" spans="1:16" x14ac:dyDescent="0.2">
      <c r="A3111" t="s">
        <v>103</v>
      </c>
      <c r="B3111" t="s">
        <v>104</v>
      </c>
      <c r="C3111" t="s">
        <v>79</v>
      </c>
      <c r="D3111" t="s">
        <v>80</v>
      </c>
      <c r="E3111" t="s">
        <v>81</v>
      </c>
      <c r="F3111">
        <v>32.192900000000002</v>
      </c>
      <c r="G3111">
        <v>95</v>
      </c>
      <c r="H3111">
        <f t="shared" si="48"/>
        <v>31</v>
      </c>
      <c r="I3111" t="s">
        <v>51</v>
      </c>
      <c r="J3111" t="s">
        <v>266</v>
      </c>
      <c r="K3111" t="s">
        <v>51</v>
      </c>
      <c r="L3111" t="s">
        <v>161</v>
      </c>
      <c r="M3111" t="s">
        <v>51</v>
      </c>
      <c r="N3111" t="s">
        <v>107</v>
      </c>
      <c r="O3111">
        <v>35</v>
      </c>
      <c r="P3111" t="s">
        <v>88</v>
      </c>
    </row>
    <row r="3112" spans="1:16" x14ac:dyDescent="0.2">
      <c r="A3112" t="s">
        <v>235</v>
      </c>
      <c r="B3112" t="s">
        <v>236</v>
      </c>
      <c r="C3112" t="s">
        <v>128</v>
      </c>
      <c r="D3112" t="s">
        <v>129</v>
      </c>
      <c r="E3112" t="s">
        <v>81</v>
      </c>
      <c r="F3112">
        <v>12.697900000000001</v>
      </c>
      <c r="G3112">
        <v>286</v>
      </c>
      <c r="H3112">
        <f t="shared" si="48"/>
        <v>37</v>
      </c>
      <c r="I3112" t="s">
        <v>156</v>
      </c>
      <c r="J3112" t="s">
        <v>52</v>
      </c>
      <c r="K3112" t="s">
        <v>51</v>
      </c>
      <c r="L3112" t="s">
        <v>51</v>
      </c>
      <c r="M3112" t="s">
        <v>51</v>
      </c>
      <c r="N3112" t="s">
        <v>279</v>
      </c>
      <c r="O3112">
        <v>108</v>
      </c>
      <c r="P3112" t="s">
        <v>62</v>
      </c>
    </row>
    <row r="3113" spans="1:16" x14ac:dyDescent="0.2">
      <c r="A3113" t="s">
        <v>304</v>
      </c>
      <c r="B3113" t="s">
        <v>305</v>
      </c>
      <c r="C3113" t="s">
        <v>128</v>
      </c>
      <c r="D3113" t="s">
        <v>129</v>
      </c>
      <c r="E3113" t="s">
        <v>81</v>
      </c>
      <c r="F3113">
        <v>17.5688</v>
      </c>
      <c r="G3113">
        <v>375</v>
      </c>
      <c r="H3113">
        <f t="shared" si="48"/>
        <v>66</v>
      </c>
      <c r="I3113" t="s">
        <v>156</v>
      </c>
      <c r="J3113" t="s">
        <v>92</v>
      </c>
      <c r="K3113" t="s">
        <v>51</v>
      </c>
      <c r="L3113" t="s">
        <v>51</v>
      </c>
      <c r="M3113" t="s">
        <v>51</v>
      </c>
      <c r="N3113" t="s">
        <v>306</v>
      </c>
      <c r="O3113">
        <v>20</v>
      </c>
      <c r="P3113" t="s">
        <v>88</v>
      </c>
    </row>
    <row r="3114" spans="1:16" x14ac:dyDescent="0.2">
      <c r="A3114" t="s">
        <v>235</v>
      </c>
      <c r="B3114" t="s">
        <v>236</v>
      </c>
      <c r="C3114" t="s">
        <v>79</v>
      </c>
      <c r="D3114" t="s">
        <v>80</v>
      </c>
      <c r="E3114" t="s">
        <v>81</v>
      </c>
      <c r="F3114">
        <v>10.555</v>
      </c>
      <c r="G3114">
        <v>118</v>
      </c>
      <c r="H3114">
        <f t="shared" si="48"/>
        <v>13</v>
      </c>
      <c r="I3114" t="s">
        <v>156</v>
      </c>
      <c r="J3114" t="s">
        <v>52</v>
      </c>
      <c r="K3114" t="s">
        <v>70</v>
      </c>
      <c r="L3114" t="s">
        <v>120</v>
      </c>
      <c r="M3114" t="s">
        <v>51</v>
      </c>
      <c r="N3114" t="s">
        <v>238</v>
      </c>
      <c r="O3114">
        <v>12</v>
      </c>
      <c r="P3114" t="s">
        <v>88</v>
      </c>
    </row>
    <row r="3115" spans="1:16" x14ac:dyDescent="0.2">
      <c r="A3115" t="s">
        <v>264</v>
      </c>
      <c r="B3115" t="s">
        <v>264</v>
      </c>
      <c r="C3115" t="s">
        <v>79</v>
      </c>
      <c r="D3115" t="s">
        <v>80</v>
      </c>
      <c r="E3115" t="s">
        <v>81</v>
      </c>
      <c r="F3115">
        <v>42.695500000000003</v>
      </c>
      <c r="G3115">
        <v>73</v>
      </c>
      <c r="H3115">
        <f t="shared" si="48"/>
        <v>32</v>
      </c>
      <c r="I3115" t="s">
        <v>51</v>
      </c>
      <c r="J3115" t="s">
        <v>166</v>
      </c>
      <c r="K3115" t="s">
        <v>51</v>
      </c>
      <c r="L3115" t="s">
        <v>161</v>
      </c>
      <c r="M3115" t="s">
        <v>51</v>
      </c>
      <c r="N3115" t="s">
        <v>265</v>
      </c>
      <c r="O3115">
        <v>11</v>
      </c>
      <c r="P3115" t="s">
        <v>62</v>
      </c>
    </row>
    <row r="3116" spans="1:16" x14ac:dyDescent="0.2">
      <c r="A3116" t="s">
        <v>235</v>
      </c>
      <c r="B3116" t="s">
        <v>236</v>
      </c>
      <c r="C3116" t="s">
        <v>140</v>
      </c>
      <c r="D3116" t="s">
        <v>141</v>
      </c>
      <c r="E3116" t="s">
        <v>81</v>
      </c>
      <c r="F3116">
        <v>3.8344999999999998</v>
      </c>
      <c r="G3116">
        <v>53</v>
      </c>
      <c r="H3116">
        <f t="shared" si="48"/>
        <v>3</v>
      </c>
      <c r="I3116" t="s">
        <v>51</v>
      </c>
      <c r="J3116" t="s">
        <v>69</v>
      </c>
      <c r="K3116" t="s">
        <v>51</v>
      </c>
      <c r="L3116" t="s">
        <v>51</v>
      </c>
      <c r="M3116" t="s">
        <v>71</v>
      </c>
      <c r="N3116" t="s">
        <v>183</v>
      </c>
      <c r="O3116">
        <v>106</v>
      </c>
      <c r="P3116" t="s">
        <v>62</v>
      </c>
    </row>
    <row r="3117" spans="1:16" x14ac:dyDescent="0.2">
      <c r="A3117" t="s">
        <v>220</v>
      </c>
      <c r="B3117" t="s">
        <v>221</v>
      </c>
      <c r="C3117" t="s">
        <v>140</v>
      </c>
      <c r="D3117" t="s">
        <v>141</v>
      </c>
      <c r="E3117" t="s">
        <v>81</v>
      </c>
      <c r="F3117">
        <v>1.5274000000000001</v>
      </c>
      <c r="G3117">
        <v>401</v>
      </c>
      <c r="H3117">
        <f t="shared" si="48"/>
        <v>7</v>
      </c>
      <c r="I3117" t="s">
        <v>51</v>
      </c>
      <c r="J3117" t="s">
        <v>52</v>
      </c>
      <c r="K3117" t="s">
        <v>83</v>
      </c>
      <c r="L3117" t="s">
        <v>51</v>
      </c>
      <c r="M3117" t="s">
        <v>51</v>
      </c>
      <c r="N3117" t="s">
        <v>222</v>
      </c>
      <c r="O3117">
        <v>36</v>
      </c>
      <c r="P3117" t="s">
        <v>88</v>
      </c>
    </row>
    <row r="3118" spans="1:16" x14ac:dyDescent="0.2">
      <c r="A3118" t="s">
        <v>301</v>
      </c>
      <c r="B3118" t="s">
        <v>302</v>
      </c>
      <c r="C3118" t="s">
        <v>79</v>
      </c>
      <c r="D3118" t="s">
        <v>80</v>
      </c>
      <c r="E3118" t="s">
        <v>81</v>
      </c>
      <c r="F3118">
        <v>17.4193</v>
      </c>
      <c r="G3118">
        <v>40</v>
      </c>
      <c r="H3118">
        <f t="shared" si="48"/>
        <v>7</v>
      </c>
      <c r="I3118" t="s">
        <v>156</v>
      </c>
      <c r="J3118" t="s">
        <v>92</v>
      </c>
      <c r="K3118" t="s">
        <v>70</v>
      </c>
      <c r="L3118" t="s">
        <v>120</v>
      </c>
      <c r="M3118" t="s">
        <v>51</v>
      </c>
      <c r="N3118" t="s">
        <v>303</v>
      </c>
      <c r="O3118">
        <v>8</v>
      </c>
      <c r="P3118" t="s">
        <v>88</v>
      </c>
    </row>
    <row r="3119" spans="1:16" x14ac:dyDescent="0.2">
      <c r="A3119" t="s">
        <v>220</v>
      </c>
      <c r="B3119" t="s">
        <v>221</v>
      </c>
      <c r="C3119" t="s">
        <v>79</v>
      </c>
      <c r="D3119" t="s">
        <v>80</v>
      </c>
      <c r="E3119" t="s">
        <v>81</v>
      </c>
      <c r="F3119">
        <v>13.7584</v>
      </c>
      <c r="G3119">
        <v>32</v>
      </c>
      <c r="H3119">
        <f t="shared" si="48"/>
        <v>5</v>
      </c>
      <c r="I3119" t="s">
        <v>99</v>
      </c>
      <c r="J3119" t="s">
        <v>92</v>
      </c>
      <c r="K3119" t="s">
        <v>53</v>
      </c>
      <c r="L3119" t="s">
        <v>51</v>
      </c>
      <c r="M3119" t="s">
        <v>84</v>
      </c>
      <c r="N3119" t="s">
        <v>228</v>
      </c>
      <c r="O3119">
        <v>119</v>
      </c>
      <c r="P3119" t="s">
        <v>62</v>
      </c>
    </row>
    <row r="3120" spans="1:16" x14ac:dyDescent="0.2">
      <c r="A3120" t="s">
        <v>220</v>
      </c>
      <c r="B3120" t="s">
        <v>221</v>
      </c>
      <c r="C3120" t="s">
        <v>79</v>
      </c>
      <c r="D3120" t="s">
        <v>80</v>
      </c>
      <c r="E3120" t="s">
        <v>81</v>
      </c>
      <c r="F3120">
        <v>17.972000000000001</v>
      </c>
      <c r="G3120">
        <v>88</v>
      </c>
      <c r="H3120">
        <f t="shared" si="48"/>
        <v>16</v>
      </c>
      <c r="I3120" t="s">
        <v>51</v>
      </c>
      <c r="J3120" t="s">
        <v>69</v>
      </c>
      <c r="K3120" t="s">
        <v>53</v>
      </c>
      <c r="L3120" t="s">
        <v>51</v>
      </c>
      <c r="M3120" t="s">
        <v>84</v>
      </c>
      <c r="N3120" t="s">
        <v>121</v>
      </c>
      <c r="O3120">
        <v>121</v>
      </c>
      <c r="P3120" t="s">
        <v>62</v>
      </c>
    </row>
    <row r="3121" spans="1:16" x14ac:dyDescent="0.2">
      <c r="A3121" t="s">
        <v>159</v>
      </c>
      <c r="B3121" t="s">
        <v>160</v>
      </c>
      <c r="C3121" t="s">
        <v>45</v>
      </c>
      <c r="D3121" t="s">
        <v>46</v>
      </c>
      <c r="E3121" t="s">
        <v>47</v>
      </c>
      <c r="F3121">
        <v>33.909799999999997</v>
      </c>
      <c r="G3121">
        <v>35</v>
      </c>
      <c r="H3121">
        <f t="shared" si="48"/>
        <v>12</v>
      </c>
      <c r="I3121" t="s">
        <v>51</v>
      </c>
      <c r="J3121" t="s">
        <v>69</v>
      </c>
      <c r="K3121" t="s">
        <v>105</v>
      </c>
      <c r="L3121" t="s">
        <v>51</v>
      </c>
      <c r="M3121" t="s">
        <v>84</v>
      </c>
      <c r="N3121" t="s">
        <v>162</v>
      </c>
      <c r="O3121">
        <v>15</v>
      </c>
      <c r="P3121" t="s">
        <v>88</v>
      </c>
    </row>
    <row r="3122" spans="1:16" x14ac:dyDescent="0.2">
      <c r="A3122" t="s">
        <v>307</v>
      </c>
      <c r="B3122" t="s">
        <v>308</v>
      </c>
      <c r="C3122" t="s">
        <v>79</v>
      </c>
      <c r="D3122" t="s">
        <v>80</v>
      </c>
      <c r="E3122" t="s">
        <v>81</v>
      </c>
      <c r="F3122">
        <v>19.672799999999999</v>
      </c>
      <c r="G3122">
        <v>39</v>
      </c>
      <c r="H3122">
        <f t="shared" si="48"/>
        <v>8</v>
      </c>
      <c r="I3122" t="s">
        <v>51</v>
      </c>
      <c r="J3122" t="s">
        <v>69</v>
      </c>
      <c r="K3122" t="s">
        <v>105</v>
      </c>
      <c r="L3122" t="s">
        <v>120</v>
      </c>
      <c r="M3122" t="s">
        <v>51</v>
      </c>
      <c r="N3122" t="s">
        <v>136</v>
      </c>
      <c r="O3122">
        <v>104</v>
      </c>
      <c r="P3122" t="s">
        <v>62</v>
      </c>
    </row>
    <row r="3123" spans="1:16" x14ac:dyDescent="0.2">
      <c r="A3123" t="s">
        <v>307</v>
      </c>
      <c r="B3123" t="s">
        <v>308</v>
      </c>
      <c r="C3123" t="s">
        <v>45</v>
      </c>
      <c r="D3123" t="s">
        <v>46</v>
      </c>
      <c r="E3123" t="s">
        <v>47</v>
      </c>
      <c r="F3123">
        <v>18.953499999999998</v>
      </c>
      <c r="G3123">
        <v>127</v>
      </c>
      <c r="H3123">
        <f t="shared" si="48"/>
        <v>25</v>
      </c>
      <c r="I3123" t="s">
        <v>51</v>
      </c>
      <c r="J3123" t="s">
        <v>249</v>
      </c>
      <c r="K3123" t="s">
        <v>70</v>
      </c>
      <c r="L3123" t="s">
        <v>120</v>
      </c>
      <c r="M3123" t="s">
        <v>51</v>
      </c>
      <c r="N3123" t="s">
        <v>205</v>
      </c>
      <c r="O3123">
        <v>103</v>
      </c>
      <c r="P3123" t="s">
        <v>62</v>
      </c>
    </row>
    <row r="3124" spans="1:16" x14ac:dyDescent="0.2">
      <c r="A3124" t="s">
        <v>169</v>
      </c>
      <c r="B3124" t="s">
        <v>170</v>
      </c>
      <c r="C3124" t="s">
        <v>79</v>
      </c>
      <c r="D3124" t="s">
        <v>80</v>
      </c>
      <c r="E3124" t="s">
        <v>81</v>
      </c>
      <c r="F3124">
        <v>17.250800000000002</v>
      </c>
      <c r="G3124">
        <v>1346</v>
      </c>
      <c r="H3124">
        <f t="shared" si="48"/>
        <v>233</v>
      </c>
      <c r="I3124" t="s">
        <v>51</v>
      </c>
      <c r="J3124" t="s">
        <v>92</v>
      </c>
      <c r="K3124" t="s">
        <v>53</v>
      </c>
      <c r="L3124" t="s">
        <v>51</v>
      </c>
      <c r="M3124" t="s">
        <v>51</v>
      </c>
      <c r="N3124" t="s">
        <v>171</v>
      </c>
      <c r="O3124">
        <v>24</v>
      </c>
      <c r="P3124" t="s">
        <v>88</v>
      </c>
    </row>
    <row r="3125" spans="1:16" x14ac:dyDescent="0.2">
      <c r="A3125" t="s">
        <v>286</v>
      </c>
      <c r="B3125" t="s">
        <v>287</v>
      </c>
      <c r="C3125" t="s">
        <v>45</v>
      </c>
      <c r="D3125" t="s">
        <v>46</v>
      </c>
      <c r="E3125" t="s">
        <v>47</v>
      </c>
      <c r="F3125">
        <v>70.143199999999993</v>
      </c>
      <c r="G3125">
        <v>75</v>
      </c>
      <c r="H3125">
        <f t="shared" si="48"/>
        <v>53</v>
      </c>
      <c r="I3125" t="s">
        <v>156</v>
      </c>
      <c r="J3125" t="s">
        <v>69</v>
      </c>
      <c r="K3125" t="s">
        <v>51</v>
      </c>
      <c r="L3125" t="s">
        <v>161</v>
      </c>
      <c r="M3125" t="s">
        <v>51</v>
      </c>
      <c r="N3125" t="s">
        <v>288</v>
      </c>
      <c r="O3125">
        <v>55</v>
      </c>
      <c r="P3125" t="s">
        <v>88</v>
      </c>
    </row>
    <row r="3126" spans="1:16" x14ac:dyDescent="0.2">
      <c r="A3126" t="s">
        <v>229</v>
      </c>
      <c r="B3126" t="s">
        <v>230</v>
      </c>
      <c r="C3126" t="s">
        <v>128</v>
      </c>
      <c r="D3126" t="s">
        <v>129</v>
      </c>
      <c r="E3126" t="s">
        <v>81</v>
      </c>
      <c r="F3126">
        <v>27.8536</v>
      </c>
      <c r="G3126">
        <v>32</v>
      </c>
      <c r="H3126">
        <f t="shared" si="48"/>
        <v>9</v>
      </c>
      <c r="I3126" t="s">
        <v>51</v>
      </c>
      <c r="J3126" t="s">
        <v>52</v>
      </c>
      <c r="K3126" t="s">
        <v>51</v>
      </c>
      <c r="L3126" t="s">
        <v>135</v>
      </c>
      <c r="M3126" t="s">
        <v>51</v>
      </c>
      <c r="N3126" t="s">
        <v>231</v>
      </c>
      <c r="O3126">
        <v>37</v>
      </c>
      <c r="P3126" t="s">
        <v>88</v>
      </c>
    </row>
    <row r="3127" spans="1:16" x14ac:dyDescent="0.2">
      <c r="A3127" t="s">
        <v>307</v>
      </c>
      <c r="B3127" t="s">
        <v>308</v>
      </c>
      <c r="C3127" t="s">
        <v>45</v>
      </c>
      <c r="D3127" t="s">
        <v>46</v>
      </c>
      <c r="E3127" t="s">
        <v>47</v>
      </c>
      <c r="F3127">
        <v>33.538200000000003</v>
      </c>
      <c r="G3127">
        <v>212</v>
      </c>
      <c r="H3127">
        <f t="shared" si="48"/>
        <v>72</v>
      </c>
      <c r="I3127" t="s">
        <v>51</v>
      </c>
      <c r="J3127" t="s">
        <v>92</v>
      </c>
      <c r="K3127" t="s">
        <v>105</v>
      </c>
      <c r="L3127" t="s">
        <v>51</v>
      </c>
      <c r="M3127" t="s">
        <v>51</v>
      </c>
      <c r="N3127" t="s">
        <v>309</v>
      </c>
      <c r="O3127">
        <v>6</v>
      </c>
      <c r="P3127" t="s">
        <v>88</v>
      </c>
    </row>
    <row r="3128" spans="1:16" x14ac:dyDescent="0.2">
      <c r="A3128" t="s">
        <v>209</v>
      </c>
      <c r="B3128" t="s">
        <v>210</v>
      </c>
      <c r="C3128" t="s">
        <v>128</v>
      </c>
      <c r="D3128" t="s">
        <v>129</v>
      </c>
      <c r="E3128" t="s">
        <v>81</v>
      </c>
      <c r="F3128">
        <v>4.2751000000000001</v>
      </c>
      <c r="G3128">
        <v>96</v>
      </c>
      <c r="H3128">
        <f t="shared" si="48"/>
        <v>5</v>
      </c>
      <c r="I3128" t="s">
        <v>51</v>
      </c>
      <c r="J3128" t="s">
        <v>92</v>
      </c>
      <c r="K3128" t="s">
        <v>70</v>
      </c>
      <c r="L3128" t="s">
        <v>51</v>
      </c>
      <c r="M3128" t="s">
        <v>71</v>
      </c>
      <c r="N3128" t="s">
        <v>211</v>
      </c>
      <c r="O3128">
        <v>25</v>
      </c>
      <c r="P3128" t="s">
        <v>88</v>
      </c>
    </row>
    <row r="3129" spans="1:16" x14ac:dyDescent="0.2">
      <c r="A3129" t="s">
        <v>307</v>
      </c>
      <c r="B3129" t="s">
        <v>308</v>
      </c>
      <c r="C3129" t="s">
        <v>140</v>
      </c>
      <c r="D3129" t="s">
        <v>141</v>
      </c>
      <c r="E3129" t="s">
        <v>81</v>
      </c>
      <c r="F3129">
        <v>2.8641000000000001</v>
      </c>
      <c r="G3129">
        <v>114</v>
      </c>
      <c r="H3129">
        <f t="shared" si="48"/>
        <v>4</v>
      </c>
      <c r="I3129" t="s">
        <v>51</v>
      </c>
      <c r="J3129" t="s">
        <v>52</v>
      </c>
      <c r="K3129" t="s">
        <v>51</v>
      </c>
      <c r="L3129" t="s">
        <v>120</v>
      </c>
      <c r="M3129" t="s">
        <v>51</v>
      </c>
      <c r="N3129" t="s">
        <v>205</v>
      </c>
      <c r="O3129">
        <v>103</v>
      </c>
      <c r="P3129" t="s">
        <v>62</v>
      </c>
    </row>
    <row r="3130" spans="1:16" x14ac:dyDescent="0.2">
      <c r="A3130" t="s">
        <v>193</v>
      </c>
      <c r="B3130" t="s">
        <v>194</v>
      </c>
      <c r="C3130" t="s">
        <v>66</v>
      </c>
      <c r="D3130" t="s">
        <v>66</v>
      </c>
      <c r="E3130" t="s">
        <v>67</v>
      </c>
      <c r="F3130">
        <v>12.2499</v>
      </c>
      <c r="G3130">
        <v>70</v>
      </c>
      <c r="H3130">
        <f t="shared" si="48"/>
        <v>9</v>
      </c>
      <c r="I3130" t="s">
        <v>99</v>
      </c>
      <c r="J3130" t="s">
        <v>92</v>
      </c>
      <c r="K3130" t="s">
        <v>105</v>
      </c>
      <c r="L3130" t="s">
        <v>51</v>
      </c>
      <c r="M3130" t="s">
        <v>84</v>
      </c>
      <c r="N3130" t="s">
        <v>196</v>
      </c>
      <c r="O3130">
        <v>50</v>
      </c>
      <c r="P3130" t="s">
        <v>88</v>
      </c>
    </row>
    <row r="3131" spans="1:16" x14ac:dyDescent="0.2">
      <c r="A3131" t="s">
        <v>159</v>
      </c>
      <c r="B3131" t="s">
        <v>160</v>
      </c>
      <c r="C3131" t="s">
        <v>79</v>
      </c>
      <c r="D3131" t="s">
        <v>80</v>
      </c>
      <c r="E3131" t="s">
        <v>81</v>
      </c>
      <c r="F3131">
        <v>10.052899999999999</v>
      </c>
      <c r="G3131">
        <v>100</v>
      </c>
      <c r="H3131">
        <f t="shared" si="48"/>
        <v>11</v>
      </c>
      <c r="I3131" t="s">
        <v>99</v>
      </c>
      <c r="J3131" t="s">
        <v>166</v>
      </c>
      <c r="K3131" t="s">
        <v>53</v>
      </c>
      <c r="L3131" t="s">
        <v>120</v>
      </c>
      <c r="M3131" t="s">
        <v>51</v>
      </c>
      <c r="N3131" t="s">
        <v>162</v>
      </c>
      <c r="O3131">
        <v>15</v>
      </c>
      <c r="P3131" t="s">
        <v>88</v>
      </c>
    </row>
    <row r="3132" spans="1:16" x14ac:dyDescent="0.2">
      <c r="A3132" t="s">
        <v>316</v>
      </c>
      <c r="B3132" t="s">
        <v>317</v>
      </c>
      <c r="C3132" t="s">
        <v>45</v>
      </c>
      <c r="D3132" t="s">
        <v>46</v>
      </c>
      <c r="E3132" t="s">
        <v>47</v>
      </c>
      <c r="F3132">
        <v>29.8857</v>
      </c>
      <c r="G3132">
        <v>30</v>
      </c>
      <c r="H3132">
        <f t="shared" si="48"/>
        <v>9</v>
      </c>
      <c r="I3132" t="s">
        <v>156</v>
      </c>
      <c r="J3132" t="s">
        <v>92</v>
      </c>
      <c r="K3132" t="s">
        <v>70</v>
      </c>
      <c r="L3132" t="s">
        <v>51</v>
      </c>
      <c r="M3132" t="s">
        <v>71</v>
      </c>
      <c r="O3132" t="s">
        <v>225</v>
      </c>
      <c r="P3132" t="s">
        <v>62</v>
      </c>
    </row>
    <row r="3133" spans="1:16" x14ac:dyDescent="0.2">
      <c r="A3133" t="s">
        <v>209</v>
      </c>
      <c r="B3133" t="s">
        <v>210</v>
      </c>
      <c r="C3133" t="s">
        <v>128</v>
      </c>
      <c r="D3133" t="s">
        <v>129</v>
      </c>
      <c r="E3133" t="s">
        <v>81</v>
      </c>
      <c r="F3133">
        <v>16.317399999999999</v>
      </c>
      <c r="G3133">
        <v>73</v>
      </c>
      <c r="H3133">
        <f t="shared" si="48"/>
        <v>12</v>
      </c>
      <c r="I3133" t="s">
        <v>99</v>
      </c>
      <c r="J3133" t="s">
        <v>69</v>
      </c>
      <c r="K3133" t="s">
        <v>105</v>
      </c>
      <c r="L3133" t="s">
        <v>51</v>
      </c>
      <c r="M3133" t="s">
        <v>84</v>
      </c>
      <c r="N3133" t="s">
        <v>211</v>
      </c>
      <c r="O3133">
        <v>25</v>
      </c>
      <c r="P3133" t="s">
        <v>88</v>
      </c>
    </row>
    <row r="3134" spans="1:16" x14ac:dyDescent="0.2">
      <c r="A3134" t="s">
        <v>274</v>
      </c>
      <c r="B3134" t="s">
        <v>275</v>
      </c>
      <c r="C3134" t="s">
        <v>79</v>
      </c>
      <c r="D3134" t="s">
        <v>80</v>
      </c>
      <c r="E3134" t="s">
        <v>81</v>
      </c>
      <c r="F3134">
        <v>8.7258999999999993</v>
      </c>
      <c r="G3134">
        <v>205</v>
      </c>
      <c r="H3134">
        <f t="shared" si="48"/>
        <v>18</v>
      </c>
      <c r="I3134" t="s">
        <v>51</v>
      </c>
      <c r="J3134" t="s">
        <v>52</v>
      </c>
      <c r="K3134" t="s">
        <v>51</v>
      </c>
      <c r="L3134" t="s">
        <v>51</v>
      </c>
      <c r="M3134" t="s">
        <v>71</v>
      </c>
      <c r="N3134" t="s">
        <v>112</v>
      </c>
      <c r="O3134">
        <v>127</v>
      </c>
      <c r="P3134" t="s">
        <v>62</v>
      </c>
    </row>
    <row r="3135" spans="1:16" x14ac:dyDescent="0.2">
      <c r="A3135" t="s">
        <v>243</v>
      </c>
      <c r="B3135" t="s">
        <v>244</v>
      </c>
      <c r="C3135" t="s">
        <v>45</v>
      </c>
      <c r="D3135" t="s">
        <v>46</v>
      </c>
      <c r="E3135" t="s">
        <v>47</v>
      </c>
      <c r="F3135">
        <v>29.814</v>
      </c>
      <c r="G3135">
        <v>58</v>
      </c>
      <c r="H3135">
        <f t="shared" si="48"/>
        <v>18</v>
      </c>
      <c r="I3135" t="s">
        <v>156</v>
      </c>
      <c r="J3135" t="s">
        <v>69</v>
      </c>
      <c r="K3135" t="s">
        <v>83</v>
      </c>
      <c r="L3135" t="s">
        <v>120</v>
      </c>
      <c r="M3135" t="s">
        <v>51</v>
      </c>
      <c r="N3135" t="s">
        <v>245</v>
      </c>
      <c r="O3135">
        <v>19</v>
      </c>
      <c r="P3135" t="s">
        <v>88</v>
      </c>
    </row>
    <row r="3136" spans="1:16" x14ac:dyDescent="0.2">
      <c r="A3136" t="s">
        <v>212</v>
      </c>
      <c r="B3136" t="s">
        <v>213</v>
      </c>
      <c r="C3136" t="s">
        <v>66</v>
      </c>
      <c r="D3136" t="s">
        <v>66</v>
      </c>
      <c r="E3136" t="s">
        <v>67</v>
      </c>
      <c r="F3136">
        <v>6.1547000000000001</v>
      </c>
      <c r="G3136">
        <v>69</v>
      </c>
      <c r="H3136">
        <f t="shared" si="48"/>
        <v>5</v>
      </c>
      <c r="I3136" t="s">
        <v>99</v>
      </c>
      <c r="J3136" t="s">
        <v>69</v>
      </c>
      <c r="K3136" t="s">
        <v>105</v>
      </c>
      <c r="L3136" t="s">
        <v>51</v>
      </c>
      <c r="M3136" t="s">
        <v>71</v>
      </c>
      <c r="N3136" t="s">
        <v>214</v>
      </c>
      <c r="O3136">
        <v>9</v>
      </c>
      <c r="P3136" t="s">
        <v>88</v>
      </c>
    </row>
    <row r="3137" spans="1:16" x14ac:dyDescent="0.2">
      <c r="A3137" t="s">
        <v>235</v>
      </c>
      <c r="B3137" t="s">
        <v>236</v>
      </c>
      <c r="C3137" t="s">
        <v>140</v>
      </c>
      <c r="D3137" t="s">
        <v>141</v>
      </c>
      <c r="E3137" t="s">
        <v>81</v>
      </c>
      <c r="F3137">
        <v>4.3761000000000001</v>
      </c>
      <c r="G3137">
        <v>115</v>
      </c>
      <c r="H3137">
        <f t="shared" si="48"/>
        <v>6</v>
      </c>
      <c r="I3137" t="s">
        <v>99</v>
      </c>
      <c r="J3137" t="s">
        <v>92</v>
      </c>
      <c r="K3137" t="s">
        <v>51</v>
      </c>
      <c r="L3137" t="s">
        <v>51</v>
      </c>
      <c r="M3137" t="s">
        <v>51</v>
      </c>
      <c r="N3137" t="s">
        <v>183</v>
      </c>
      <c r="O3137">
        <v>106</v>
      </c>
      <c r="P3137" t="s">
        <v>62</v>
      </c>
    </row>
    <row r="3138" spans="1:16" x14ac:dyDescent="0.2">
      <c r="A3138" t="s">
        <v>229</v>
      </c>
      <c r="B3138" t="s">
        <v>230</v>
      </c>
      <c r="C3138" t="s">
        <v>45</v>
      </c>
      <c r="D3138" t="s">
        <v>46</v>
      </c>
      <c r="E3138" t="s">
        <v>47</v>
      </c>
      <c r="F3138">
        <v>32.948</v>
      </c>
      <c r="G3138">
        <v>35</v>
      </c>
      <c r="H3138">
        <f t="shared" si="48"/>
        <v>12</v>
      </c>
      <c r="I3138" t="s">
        <v>51</v>
      </c>
      <c r="J3138" t="s">
        <v>92</v>
      </c>
      <c r="K3138" t="s">
        <v>70</v>
      </c>
      <c r="L3138" t="s">
        <v>51</v>
      </c>
      <c r="M3138" t="s">
        <v>84</v>
      </c>
      <c r="N3138" t="s">
        <v>231</v>
      </c>
      <c r="O3138">
        <v>37</v>
      </c>
      <c r="P3138" t="s">
        <v>88</v>
      </c>
    </row>
    <row r="3139" spans="1:16" x14ac:dyDescent="0.2">
      <c r="A3139" t="s">
        <v>164</v>
      </c>
      <c r="B3139" t="s">
        <v>165</v>
      </c>
      <c r="C3139" t="s">
        <v>140</v>
      </c>
      <c r="D3139" t="s">
        <v>141</v>
      </c>
      <c r="E3139" t="s">
        <v>81</v>
      </c>
      <c r="F3139">
        <v>5.84</v>
      </c>
      <c r="G3139">
        <v>52</v>
      </c>
      <c r="H3139">
        <f t="shared" ref="H3139:H3202" si="49">ROUNDUP(F3139*G3139/100,0)</f>
        <v>4</v>
      </c>
      <c r="I3139" t="s">
        <v>156</v>
      </c>
      <c r="J3139" t="s">
        <v>92</v>
      </c>
      <c r="K3139" t="s">
        <v>51</v>
      </c>
      <c r="L3139" t="s">
        <v>51</v>
      </c>
      <c r="M3139" t="s">
        <v>84</v>
      </c>
      <c r="N3139" t="s">
        <v>167</v>
      </c>
      <c r="O3139">
        <v>44</v>
      </c>
      <c r="P3139" t="s">
        <v>88</v>
      </c>
    </row>
    <row r="3140" spans="1:16" x14ac:dyDescent="0.2">
      <c r="A3140" t="s">
        <v>126</v>
      </c>
      <c r="B3140" t="s">
        <v>127</v>
      </c>
      <c r="C3140" t="s">
        <v>66</v>
      </c>
      <c r="D3140" t="s">
        <v>66</v>
      </c>
      <c r="E3140" t="s">
        <v>67</v>
      </c>
      <c r="F3140">
        <v>6.4244000000000003</v>
      </c>
      <c r="G3140">
        <v>33</v>
      </c>
      <c r="H3140">
        <f t="shared" si="49"/>
        <v>3</v>
      </c>
      <c r="I3140" t="s">
        <v>51</v>
      </c>
      <c r="J3140" t="s">
        <v>266</v>
      </c>
      <c r="K3140" t="s">
        <v>83</v>
      </c>
      <c r="L3140" t="s">
        <v>120</v>
      </c>
      <c r="M3140" t="s">
        <v>51</v>
      </c>
      <c r="N3140" t="s">
        <v>131</v>
      </c>
      <c r="O3140">
        <v>23</v>
      </c>
      <c r="P3140" t="s">
        <v>88</v>
      </c>
    </row>
    <row r="3141" spans="1:16" x14ac:dyDescent="0.2">
      <c r="A3141" t="s">
        <v>220</v>
      </c>
      <c r="B3141" t="s">
        <v>221</v>
      </c>
      <c r="C3141" t="s">
        <v>79</v>
      </c>
      <c r="D3141" t="s">
        <v>80</v>
      </c>
      <c r="E3141" t="s">
        <v>81</v>
      </c>
      <c r="F3141">
        <v>30.1264</v>
      </c>
      <c r="G3141">
        <v>64</v>
      </c>
      <c r="H3141">
        <f t="shared" si="49"/>
        <v>20</v>
      </c>
      <c r="I3141" t="s">
        <v>99</v>
      </c>
      <c r="J3141" t="s">
        <v>52</v>
      </c>
      <c r="K3141" t="s">
        <v>53</v>
      </c>
      <c r="L3141" t="s">
        <v>51</v>
      </c>
      <c r="M3141" t="s">
        <v>71</v>
      </c>
      <c r="N3141" t="s">
        <v>222</v>
      </c>
      <c r="O3141">
        <v>36</v>
      </c>
      <c r="P3141" t="s">
        <v>88</v>
      </c>
    </row>
    <row r="3142" spans="1:16" x14ac:dyDescent="0.2">
      <c r="A3142" t="s">
        <v>229</v>
      </c>
      <c r="B3142" t="s">
        <v>230</v>
      </c>
      <c r="C3142" t="s">
        <v>140</v>
      </c>
      <c r="D3142" t="s">
        <v>141</v>
      </c>
      <c r="E3142" t="s">
        <v>81</v>
      </c>
      <c r="F3142">
        <v>0.63019999999999998</v>
      </c>
      <c r="G3142">
        <v>40</v>
      </c>
      <c r="H3142">
        <f t="shared" si="49"/>
        <v>1</v>
      </c>
      <c r="I3142" t="s">
        <v>99</v>
      </c>
      <c r="J3142" t="s">
        <v>92</v>
      </c>
      <c r="K3142" t="s">
        <v>70</v>
      </c>
      <c r="L3142" t="s">
        <v>120</v>
      </c>
      <c r="M3142" t="s">
        <v>51</v>
      </c>
      <c r="N3142" t="s">
        <v>231</v>
      </c>
      <c r="O3142">
        <v>37</v>
      </c>
      <c r="P3142" t="s">
        <v>88</v>
      </c>
    </row>
    <row r="3143" spans="1:16" x14ac:dyDescent="0.2">
      <c r="A3143" t="s">
        <v>220</v>
      </c>
      <c r="B3143" t="s">
        <v>221</v>
      </c>
      <c r="C3143" t="s">
        <v>45</v>
      </c>
      <c r="D3143" t="s">
        <v>46</v>
      </c>
      <c r="E3143" t="s">
        <v>47</v>
      </c>
      <c r="F3143">
        <v>60.479399999999998</v>
      </c>
      <c r="G3143">
        <v>34</v>
      </c>
      <c r="H3143">
        <f t="shared" si="49"/>
        <v>21</v>
      </c>
      <c r="I3143" t="s">
        <v>51</v>
      </c>
      <c r="J3143" t="s">
        <v>92</v>
      </c>
      <c r="K3143" t="s">
        <v>70</v>
      </c>
      <c r="L3143" t="s">
        <v>51</v>
      </c>
      <c r="M3143" t="s">
        <v>215</v>
      </c>
      <c r="N3143" t="s">
        <v>222</v>
      </c>
      <c r="O3143">
        <v>36</v>
      </c>
      <c r="P3143" t="s">
        <v>88</v>
      </c>
    </row>
    <row r="3144" spans="1:16" x14ac:dyDescent="0.2">
      <c r="A3144" t="s">
        <v>190</v>
      </c>
      <c r="B3144" t="s">
        <v>191</v>
      </c>
      <c r="C3144" t="s">
        <v>79</v>
      </c>
      <c r="D3144" t="s">
        <v>80</v>
      </c>
      <c r="E3144" t="s">
        <v>81</v>
      </c>
      <c r="F3144">
        <v>7.2534000000000001</v>
      </c>
      <c r="G3144">
        <v>128</v>
      </c>
      <c r="H3144">
        <f t="shared" si="49"/>
        <v>10</v>
      </c>
      <c r="I3144" t="s">
        <v>99</v>
      </c>
      <c r="J3144" t="s">
        <v>69</v>
      </c>
      <c r="K3144" t="s">
        <v>70</v>
      </c>
      <c r="L3144" t="s">
        <v>51</v>
      </c>
      <c r="M3144" t="s">
        <v>71</v>
      </c>
      <c r="N3144" t="s">
        <v>192</v>
      </c>
      <c r="O3144">
        <v>42</v>
      </c>
      <c r="P3144" t="s">
        <v>88</v>
      </c>
    </row>
    <row r="3145" spans="1:16" x14ac:dyDescent="0.2">
      <c r="A3145" t="s">
        <v>232</v>
      </c>
      <c r="B3145" t="s">
        <v>233</v>
      </c>
      <c r="C3145" t="s">
        <v>79</v>
      </c>
      <c r="D3145" t="s">
        <v>80</v>
      </c>
      <c r="E3145" t="s">
        <v>81</v>
      </c>
      <c r="F3145">
        <v>23.968299999999999</v>
      </c>
      <c r="G3145">
        <v>100</v>
      </c>
      <c r="H3145">
        <f t="shared" si="49"/>
        <v>24</v>
      </c>
      <c r="I3145" t="s">
        <v>156</v>
      </c>
      <c r="J3145" t="s">
        <v>92</v>
      </c>
      <c r="K3145" t="s">
        <v>105</v>
      </c>
      <c r="L3145" t="s">
        <v>120</v>
      </c>
      <c r="M3145" t="s">
        <v>51</v>
      </c>
      <c r="N3145" t="s">
        <v>248</v>
      </c>
      <c r="O3145">
        <v>112</v>
      </c>
      <c r="P3145" t="s">
        <v>62</v>
      </c>
    </row>
    <row r="3146" spans="1:16" x14ac:dyDescent="0.2">
      <c r="A3146" t="s">
        <v>169</v>
      </c>
      <c r="B3146" t="s">
        <v>170</v>
      </c>
      <c r="C3146" t="s">
        <v>128</v>
      </c>
      <c r="D3146" t="s">
        <v>129</v>
      </c>
      <c r="E3146" t="s">
        <v>81</v>
      </c>
      <c r="F3146">
        <v>21.236899999999999</v>
      </c>
      <c r="G3146">
        <v>416</v>
      </c>
      <c r="H3146">
        <f t="shared" si="49"/>
        <v>89</v>
      </c>
      <c r="I3146" t="s">
        <v>51</v>
      </c>
      <c r="J3146" t="s">
        <v>52</v>
      </c>
      <c r="K3146" t="s">
        <v>51</v>
      </c>
      <c r="L3146" t="s">
        <v>135</v>
      </c>
      <c r="M3146" t="s">
        <v>51</v>
      </c>
      <c r="N3146" t="s">
        <v>171</v>
      </c>
      <c r="O3146">
        <v>24</v>
      </c>
      <c r="P3146" t="s">
        <v>88</v>
      </c>
    </row>
    <row r="3147" spans="1:16" x14ac:dyDescent="0.2">
      <c r="A3147" t="s">
        <v>316</v>
      </c>
      <c r="B3147" t="s">
        <v>317</v>
      </c>
      <c r="C3147" t="s">
        <v>79</v>
      </c>
      <c r="D3147" t="s">
        <v>80</v>
      </c>
      <c r="E3147" t="s">
        <v>81</v>
      </c>
      <c r="F3147">
        <v>34.033499999999997</v>
      </c>
      <c r="G3147">
        <v>36</v>
      </c>
      <c r="H3147">
        <f t="shared" si="49"/>
        <v>13</v>
      </c>
      <c r="I3147" t="s">
        <v>156</v>
      </c>
      <c r="J3147" t="s">
        <v>52</v>
      </c>
      <c r="K3147" t="s">
        <v>105</v>
      </c>
      <c r="L3147" t="s">
        <v>106</v>
      </c>
      <c r="M3147" t="s">
        <v>51</v>
      </c>
      <c r="O3147" t="s">
        <v>225</v>
      </c>
      <c r="P3147" t="s">
        <v>62</v>
      </c>
    </row>
    <row r="3148" spans="1:16" x14ac:dyDescent="0.2">
      <c r="A3148" t="s">
        <v>235</v>
      </c>
      <c r="B3148" t="s">
        <v>236</v>
      </c>
      <c r="C3148" t="s">
        <v>79</v>
      </c>
      <c r="D3148" t="s">
        <v>80</v>
      </c>
      <c r="E3148" t="s">
        <v>81</v>
      </c>
      <c r="F3148">
        <v>13.1325</v>
      </c>
      <c r="G3148">
        <v>207</v>
      </c>
      <c r="H3148">
        <f t="shared" si="49"/>
        <v>28</v>
      </c>
      <c r="I3148" t="s">
        <v>51</v>
      </c>
      <c r="J3148" t="s">
        <v>166</v>
      </c>
      <c r="K3148" t="s">
        <v>51</v>
      </c>
      <c r="L3148" t="s">
        <v>120</v>
      </c>
      <c r="M3148" t="s">
        <v>51</v>
      </c>
      <c r="N3148" t="s">
        <v>238</v>
      </c>
      <c r="O3148">
        <v>12</v>
      </c>
      <c r="P3148" t="s">
        <v>88</v>
      </c>
    </row>
    <row r="3149" spans="1:16" x14ac:dyDescent="0.2">
      <c r="A3149" t="s">
        <v>264</v>
      </c>
      <c r="B3149" t="s">
        <v>264</v>
      </c>
      <c r="C3149" t="s">
        <v>66</v>
      </c>
      <c r="D3149" t="s">
        <v>66</v>
      </c>
      <c r="E3149" t="s">
        <v>67</v>
      </c>
      <c r="F3149">
        <v>11.535600000000001</v>
      </c>
      <c r="G3149">
        <v>1646</v>
      </c>
      <c r="H3149">
        <f t="shared" si="49"/>
        <v>190</v>
      </c>
      <c r="I3149" t="s">
        <v>156</v>
      </c>
      <c r="J3149" t="s">
        <v>52</v>
      </c>
      <c r="K3149" t="s">
        <v>51</v>
      </c>
      <c r="L3149" t="s">
        <v>120</v>
      </c>
      <c r="M3149" t="s">
        <v>51</v>
      </c>
      <c r="N3149" t="s">
        <v>265</v>
      </c>
      <c r="O3149">
        <v>11</v>
      </c>
      <c r="P3149" t="s">
        <v>62</v>
      </c>
    </row>
    <row r="3150" spans="1:16" x14ac:dyDescent="0.2">
      <c r="A3150" t="s">
        <v>220</v>
      </c>
      <c r="B3150" t="s">
        <v>221</v>
      </c>
      <c r="C3150" t="s">
        <v>79</v>
      </c>
      <c r="D3150" t="s">
        <v>80</v>
      </c>
      <c r="E3150" t="s">
        <v>81</v>
      </c>
      <c r="F3150">
        <v>8.0618999999999996</v>
      </c>
      <c r="G3150">
        <v>398</v>
      </c>
      <c r="H3150">
        <f t="shared" si="49"/>
        <v>33</v>
      </c>
      <c r="I3150" t="s">
        <v>99</v>
      </c>
      <c r="J3150" t="s">
        <v>52</v>
      </c>
      <c r="K3150" t="s">
        <v>51</v>
      </c>
      <c r="L3150" t="s">
        <v>51</v>
      </c>
      <c r="M3150" t="s">
        <v>84</v>
      </c>
      <c r="N3150" t="s">
        <v>222</v>
      </c>
      <c r="O3150">
        <v>36</v>
      </c>
      <c r="P3150" t="s">
        <v>88</v>
      </c>
    </row>
    <row r="3151" spans="1:16" x14ac:dyDescent="0.2">
      <c r="A3151" t="s">
        <v>243</v>
      </c>
      <c r="B3151" t="s">
        <v>244</v>
      </c>
      <c r="C3151" t="s">
        <v>79</v>
      </c>
      <c r="D3151" t="s">
        <v>80</v>
      </c>
      <c r="E3151" t="s">
        <v>81</v>
      </c>
      <c r="F3151">
        <v>21.188199999999998</v>
      </c>
      <c r="G3151">
        <v>33</v>
      </c>
      <c r="H3151">
        <f t="shared" si="49"/>
        <v>7</v>
      </c>
      <c r="I3151" t="s">
        <v>156</v>
      </c>
      <c r="J3151" t="s">
        <v>52</v>
      </c>
      <c r="K3151" t="s">
        <v>51</v>
      </c>
      <c r="L3151" t="s">
        <v>51</v>
      </c>
      <c r="M3151" t="s">
        <v>71</v>
      </c>
      <c r="N3151" t="s">
        <v>245</v>
      </c>
      <c r="O3151">
        <v>19</v>
      </c>
      <c r="P3151" t="s">
        <v>88</v>
      </c>
    </row>
    <row r="3152" spans="1:16" x14ac:dyDescent="0.2">
      <c r="A3152" t="s">
        <v>243</v>
      </c>
      <c r="B3152" t="s">
        <v>244</v>
      </c>
      <c r="C3152" t="s">
        <v>128</v>
      </c>
      <c r="D3152" t="s">
        <v>129</v>
      </c>
      <c r="E3152" t="s">
        <v>81</v>
      </c>
      <c r="F3152">
        <v>11.6213</v>
      </c>
      <c r="G3152">
        <v>35</v>
      </c>
      <c r="H3152">
        <f t="shared" si="49"/>
        <v>5</v>
      </c>
      <c r="I3152" t="s">
        <v>156</v>
      </c>
      <c r="J3152" t="s">
        <v>92</v>
      </c>
      <c r="K3152" t="s">
        <v>70</v>
      </c>
      <c r="L3152" t="s">
        <v>120</v>
      </c>
      <c r="M3152" t="s">
        <v>51</v>
      </c>
      <c r="N3152" t="s">
        <v>245</v>
      </c>
      <c r="O3152">
        <v>19</v>
      </c>
      <c r="P3152" t="s">
        <v>88</v>
      </c>
    </row>
    <row r="3153" spans="1:16" x14ac:dyDescent="0.2">
      <c r="A3153" t="s">
        <v>334</v>
      </c>
      <c r="B3153" t="s">
        <v>272</v>
      </c>
      <c r="C3153" t="s">
        <v>79</v>
      </c>
      <c r="D3153" t="s">
        <v>80</v>
      </c>
      <c r="E3153" t="s">
        <v>81</v>
      </c>
      <c r="F3153">
        <v>18.4344</v>
      </c>
      <c r="G3153">
        <v>651</v>
      </c>
      <c r="H3153">
        <f t="shared" si="49"/>
        <v>121</v>
      </c>
      <c r="I3153" t="s">
        <v>51</v>
      </c>
      <c r="J3153" t="s">
        <v>69</v>
      </c>
      <c r="K3153" t="s">
        <v>51</v>
      </c>
      <c r="L3153" t="s">
        <v>51</v>
      </c>
      <c r="M3153" t="s">
        <v>51</v>
      </c>
      <c r="N3153" t="s">
        <v>273</v>
      </c>
      <c r="O3153">
        <v>4</v>
      </c>
      <c r="P3153" t="s">
        <v>88</v>
      </c>
    </row>
    <row r="3154" spans="1:16" x14ac:dyDescent="0.2">
      <c r="A3154" t="s">
        <v>159</v>
      </c>
      <c r="B3154" t="s">
        <v>160</v>
      </c>
      <c r="C3154" t="s">
        <v>128</v>
      </c>
      <c r="D3154" t="s">
        <v>129</v>
      </c>
      <c r="E3154" t="s">
        <v>81</v>
      </c>
      <c r="F3154">
        <v>13.393800000000001</v>
      </c>
      <c r="G3154">
        <v>54</v>
      </c>
      <c r="H3154">
        <f t="shared" si="49"/>
        <v>8</v>
      </c>
      <c r="I3154" t="s">
        <v>51</v>
      </c>
      <c r="J3154" t="s">
        <v>69</v>
      </c>
      <c r="K3154" t="s">
        <v>53</v>
      </c>
      <c r="L3154" t="s">
        <v>51</v>
      </c>
      <c r="M3154" t="s">
        <v>71</v>
      </c>
      <c r="N3154" t="s">
        <v>162</v>
      </c>
      <c r="O3154">
        <v>15</v>
      </c>
      <c r="P3154" t="s">
        <v>88</v>
      </c>
    </row>
    <row r="3155" spans="1:16" x14ac:dyDescent="0.2">
      <c r="A3155" t="s">
        <v>154</v>
      </c>
      <c r="B3155" t="s">
        <v>155</v>
      </c>
      <c r="C3155" t="s">
        <v>79</v>
      </c>
      <c r="D3155" t="s">
        <v>80</v>
      </c>
      <c r="E3155" t="s">
        <v>81</v>
      </c>
      <c r="F3155">
        <v>18.043600000000001</v>
      </c>
      <c r="G3155">
        <v>60</v>
      </c>
      <c r="H3155">
        <f t="shared" si="49"/>
        <v>11</v>
      </c>
      <c r="I3155" t="s">
        <v>51</v>
      </c>
      <c r="J3155" t="s">
        <v>69</v>
      </c>
      <c r="K3155" t="s">
        <v>70</v>
      </c>
      <c r="L3155" t="s">
        <v>51</v>
      </c>
      <c r="M3155" t="s">
        <v>84</v>
      </c>
      <c r="N3155" t="s">
        <v>157</v>
      </c>
      <c r="O3155">
        <v>45</v>
      </c>
      <c r="P3155" t="s">
        <v>88</v>
      </c>
    </row>
    <row r="3156" spans="1:16" x14ac:dyDescent="0.2">
      <c r="A3156" t="s">
        <v>209</v>
      </c>
      <c r="B3156" t="s">
        <v>210</v>
      </c>
      <c r="C3156" t="s">
        <v>66</v>
      </c>
      <c r="D3156" t="s">
        <v>66</v>
      </c>
      <c r="E3156" t="s">
        <v>67</v>
      </c>
      <c r="F3156">
        <v>16.6008</v>
      </c>
      <c r="G3156">
        <v>46</v>
      </c>
      <c r="H3156">
        <f t="shared" si="49"/>
        <v>8</v>
      </c>
      <c r="I3156" t="s">
        <v>156</v>
      </c>
      <c r="J3156" t="s">
        <v>92</v>
      </c>
      <c r="K3156" t="s">
        <v>51</v>
      </c>
      <c r="L3156" t="s">
        <v>161</v>
      </c>
      <c r="M3156" t="s">
        <v>51</v>
      </c>
      <c r="N3156" t="s">
        <v>211</v>
      </c>
      <c r="O3156">
        <v>25</v>
      </c>
      <c r="P3156" t="s">
        <v>88</v>
      </c>
    </row>
    <row r="3157" spans="1:16" x14ac:dyDescent="0.2">
      <c r="A3157" t="s">
        <v>235</v>
      </c>
      <c r="B3157" t="s">
        <v>236</v>
      </c>
      <c r="C3157" t="s">
        <v>79</v>
      </c>
      <c r="D3157" t="s">
        <v>80</v>
      </c>
      <c r="E3157" t="s">
        <v>81</v>
      </c>
      <c r="F3157">
        <v>11.463900000000001</v>
      </c>
      <c r="G3157">
        <v>116</v>
      </c>
      <c r="H3157">
        <f t="shared" si="49"/>
        <v>14</v>
      </c>
      <c r="I3157" t="s">
        <v>51</v>
      </c>
      <c r="J3157" t="s">
        <v>52</v>
      </c>
      <c r="K3157" t="s">
        <v>51</v>
      </c>
      <c r="L3157" t="s">
        <v>51</v>
      </c>
      <c r="M3157" t="s">
        <v>71</v>
      </c>
      <c r="N3157" t="s">
        <v>186</v>
      </c>
      <c r="O3157">
        <v>109</v>
      </c>
      <c r="P3157" t="s">
        <v>62</v>
      </c>
    </row>
    <row r="3158" spans="1:16" x14ac:dyDescent="0.2">
      <c r="A3158" t="s">
        <v>193</v>
      </c>
      <c r="B3158" t="s">
        <v>194</v>
      </c>
      <c r="C3158" t="s">
        <v>128</v>
      </c>
      <c r="D3158" t="s">
        <v>129</v>
      </c>
      <c r="E3158" t="s">
        <v>81</v>
      </c>
      <c r="F3158">
        <v>49.563600000000001</v>
      </c>
      <c r="G3158">
        <v>120</v>
      </c>
      <c r="H3158">
        <f t="shared" si="49"/>
        <v>60</v>
      </c>
      <c r="I3158" t="s">
        <v>51</v>
      </c>
      <c r="J3158" t="s">
        <v>92</v>
      </c>
      <c r="K3158" t="s">
        <v>51</v>
      </c>
      <c r="L3158" t="s">
        <v>51</v>
      </c>
      <c r="M3158" t="s">
        <v>115</v>
      </c>
      <c r="N3158" t="s">
        <v>196</v>
      </c>
      <c r="O3158">
        <v>50</v>
      </c>
      <c r="P3158" t="s">
        <v>88</v>
      </c>
    </row>
    <row r="3159" spans="1:16" x14ac:dyDescent="0.2">
      <c r="A3159" t="s">
        <v>190</v>
      </c>
      <c r="B3159" t="s">
        <v>191</v>
      </c>
      <c r="C3159" t="s">
        <v>45</v>
      </c>
      <c r="D3159" t="s">
        <v>46</v>
      </c>
      <c r="E3159" t="s">
        <v>47</v>
      </c>
      <c r="F3159">
        <v>37.992899999999999</v>
      </c>
      <c r="G3159">
        <v>114</v>
      </c>
      <c r="H3159">
        <f t="shared" si="49"/>
        <v>44</v>
      </c>
      <c r="I3159" t="s">
        <v>51</v>
      </c>
      <c r="J3159" t="s">
        <v>52</v>
      </c>
      <c r="K3159" t="s">
        <v>53</v>
      </c>
      <c r="L3159" t="s">
        <v>120</v>
      </c>
      <c r="M3159" t="s">
        <v>51</v>
      </c>
      <c r="N3159" t="s">
        <v>270</v>
      </c>
      <c r="O3159">
        <v>124</v>
      </c>
      <c r="P3159" t="s">
        <v>62</v>
      </c>
    </row>
    <row r="3160" spans="1:16" x14ac:dyDescent="0.2">
      <c r="A3160" t="s">
        <v>235</v>
      </c>
      <c r="B3160" t="s">
        <v>236</v>
      </c>
      <c r="C3160" t="s">
        <v>79</v>
      </c>
      <c r="D3160" t="s">
        <v>80</v>
      </c>
      <c r="E3160" t="s">
        <v>81</v>
      </c>
      <c r="F3160">
        <v>30.367599999999999</v>
      </c>
      <c r="G3160">
        <v>45</v>
      </c>
      <c r="H3160">
        <f t="shared" si="49"/>
        <v>14</v>
      </c>
      <c r="I3160" t="s">
        <v>156</v>
      </c>
      <c r="J3160" t="s">
        <v>52</v>
      </c>
      <c r="K3160" t="s">
        <v>51</v>
      </c>
      <c r="L3160" t="s">
        <v>106</v>
      </c>
      <c r="M3160" t="s">
        <v>51</v>
      </c>
      <c r="N3160" t="s">
        <v>279</v>
      </c>
      <c r="O3160">
        <v>108</v>
      </c>
      <c r="P3160" t="s">
        <v>62</v>
      </c>
    </row>
    <row r="3161" spans="1:16" x14ac:dyDescent="0.2">
      <c r="A3161" t="s">
        <v>274</v>
      </c>
      <c r="B3161" t="s">
        <v>275</v>
      </c>
      <c r="C3161" t="s">
        <v>45</v>
      </c>
      <c r="D3161" t="s">
        <v>46</v>
      </c>
      <c r="E3161" t="s">
        <v>47</v>
      </c>
      <c r="F3161">
        <v>23.3874</v>
      </c>
      <c r="G3161">
        <v>89</v>
      </c>
      <c r="H3161">
        <f t="shared" si="49"/>
        <v>21</v>
      </c>
      <c r="I3161" t="s">
        <v>51</v>
      </c>
      <c r="J3161" t="s">
        <v>52</v>
      </c>
      <c r="K3161" t="s">
        <v>70</v>
      </c>
      <c r="L3161" t="s">
        <v>51</v>
      </c>
      <c r="M3161" t="s">
        <v>71</v>
      </c>
      <c r="N3161" t="s">
        <v>72</v>
      </c>
      <c r="O3161">
        <v>128</v>
      </c>
      <c r="P3161" t="s">
        <v>62</v>
      </c>
    </row>
    <row r="3162" spans="1:16" x14ac:dyDescent="0.2">
      <c r="A3162" t="s">
        <v>319</v>
      </c>
      <c r="B3162" t="s">
        <v>320</v>
      </c>
      <c r="C3162" t="s">
        <v>45</v>
      </c>
      <c r="D3162" t="s">
        <v>46</v>
      </c>
      <c r="E3162" t="s">
        <v>47</v>
      </c>
      <c r="F3162">
        <v>30.826499999999999</v>
      </c>
      <c r="G3162">
        <v>32</v>
      </c>
      <c r="H3162">
        <f t="shared" si="49"/>
        <v>10</v>
      </c>
      <c r="I3162" t="s">
        <v>51</v>
      </c>
      <c r="J3162" t="s">
        <v>92</v>
      </c>
      <c r="K3162" t="s">
        <v>70</v>
      </c>
      <c r="L3162" t="s">
        <v>120</v>
      </c>
      <c r="M3162" t="s">
        <v>51</v>
      </c>
      <c r="N3162" t="s">
        <v>321</v>
      </c>
      <c r="O3162">
        <v>38</v>
      </c>
      <c r="P3162" t="s">
        <v>88</v>
      </c>
    </row>
    <row r="3163" spans="1:16" x14ac:dyDescent="0.2">
      <c r="A3163" t="s">
        <v>243</v>
      </c>
      <c r="B3163" t="s">
        <v>244</v>
      </c>
      <c r="C3163" t="s">
        <v>79</v>
      </c>
      <c r="D3163" t="s">
        <v>80</v>
      </c>
      <c r="E3163" t="s">
        <v>81</v>
      </c>
      <c r="F3163">
        <v>10.168900000000001</v>
      </c>
      <c r="G3163">
        <v>235</v>
      </c>
      <c r="H3163">
        <f t="shared" si="49"/>
        <v>24</v>
      </c>
      <c r="I3163" t="s">
        <v>99</v>
      </c>
      <c r="J3163" t="s">
        <v>69</v>
      </c>
      <c r="K3163" t="s">
        <v>51</v>
      </c>
      <c r="L3163" t="s">
        <v>51</v>
      </c>
      <c r="M3163" t="s">
        <v>71</v>
      </c>
      <c r="N3163" t="s">
        <v>245</v>
      </c>
      <c r="O3163">
        <v>19</v>
      </c>
      <c r="P3163" t="s">
        <v>88</v>
      </c>
    </row>
    <row r="3164" spans="1:16" x14ac:dyDescent="0.2">
      <c r="A3164" t="s">
        <v>339</v>
      </c>
      <c r="B3164" t="s">
        <v>338</v>
      </c>
      <c r="C3164" t="s">
        <v>128</v>
      </c>
      <c r="D3164" t="s">
        <v>129</v>
      </c>
      <c r="E3164" t="s">
        <v>81</v>
      </c>
      <c r="F3164">
        <v>42.987299999999998</v>
      </c>
      <c r="G3164">
        <v>39</v>
      </c>
      <c r="H3164">
        <f t="shared" si="49"/>
        <v>17</v>
      </c>
      <c r="I3164" t="s">
        <v>51</v>
      </c>
      <c r="J3164" t="s">
        <v>52</v>
      </c>
      <c r="K3164" t="s">
        <v>51</v>
      </c>
      <c r="L3164" t="s">
        <v>51</v>
      </c>
      <c r="M3164" t="s">
        <v>195</v>
      </c>
      <c r="N3164" t="s">
        <v>297</v>
      </c>
      <c r="O3164">
        <v>111</v>
      </c>
      <c r="P3164" t="s">
        <v>62</v>
      </c>
    </row>
    <row r="3165" spans="1:16" x14ac:dyDescent="0.2">
      <c r="A3165" t="s">
        <v>126</v>
      </c>
      <c r="B3165" t="s">
        <v>127</v>
      </c>
      <c r="C3165" t="s">
        <v>128</v>
      </c>
      <c r="D3165" t="s">
        <v>129</v>
      </c>
      <c r="E3165" t="s">
        <v>81</v>
      </c>
      <c r="F3165">
        <v>19.0397</v>
      </c>
      <c r="G3165">
        <v>223</v>
      </c>
      <c r="H3165">
        <f t="shared" si="49"/>
        <v>43</v>
      </c>
      <c r="I3165" t="s">
        <v>99</v>
      </c>
      <c r="J3165" t="s">
        <v>92</v>
      </c>
      <c r="K3165" t="s">
        <v>51</v>
      </c>
      <c r="L3165" t="s">
        <v>51</v>
      </c>
      <c r="M3165" t="s">
        <v>51</v>
      </c>
      <c r="N3165" t="s">
        <v>131</v>
      </c>
      <c r="O3165">
        <v>23</v>
      </c>
      <c r="P3165" t="s">
        <v>88</v>
      </c>
    </row>
    <row r="3166" spans="1:16" x14ac:dyDescent="0.2">
      <c r="A3166" t="s">
        <v>77</v>
      </c>
      <c r="B3166" t="s">
        <v>78</v>
      </c>
      <c r="C3166" t="s">
        <v>140</v>
      </c>
      <c r="D3166" t="s">
        <v>141</v>
      </c>
      <c r="E3166" t="s">
        <v>81</v>
      </c>
      <c r="F3166">
        <v>6.0450999999999997</v>
      </c>
      <c r="G3166">
        <v>372</v>
      </c>
      <c r="H3166">
        <f t="shared" si="49"/>
        <v>23</v>
      </c>
      <c r="I3166" t="s">
        <v>51</v>
      </c>
      <c r="J3166" t="s">
        <v>166</v>
      </c>
      <c r="K3166" t="s">
        <v>51</v>
      </c>
      <c r="L3166" t="s">
        <v>51</v>
      </c>
      <c r="M3166" t="s">
        <v>51</v>
      </c>
      <c r="N3166" t="s">
        <v>85</v>
      </c>
      <c r="O3166">
        <v>33</v>
      </c>
      <c r="P3166" t="s">
        <v>88</v>
      </c>
    </row>
    <row r="3167" spans="1:16" x14ac:dyDescent="0.2">
      <c r="A3167" t="s">
        <v>274</v>
      </c>
      <c r="B3167" t="s">
        <v>275</v>
      </c>
      <c r="C3167" t="s">
        <v>140</v>
      </c>
      <c r="D3167" t="s">
        <v>141</v>
      </c>
      <c r="E3167" t="s">
        <v>81</v>
      </c>
      <c r="F3167">
        <v>1.5965</v>
      </c>
      <c r="G3167">
        <v>510</v>
      </c>
      <c r="H3167">
        <f t="shared" si="49"/>
        <v>9</v>
      </c>
      <c r="I3167" t="s">
        <v>51</v>
      </c>
      <c r="J3167" t="s">
        <v>92</v>
      </c>
      <c r="K3167" t="s">
        <v>51</v>
      </c>
      <c r="L3167" t="s">
        <v>51</v>
      </c>
      <c r="M3167" t="s">
        <v>71</v>
      </c>
      <c r="N3167" t="s">
        <v>276</v>
      </c>
      <c r="O3167">
        <v>48</v>
      </c>
      <c r="P3167" t="s">
        <v>88</v>
      </c>
    </row>
    <row r="3168" spans="1:16" x14ac:dyDescent="0.2">
      <c r="A3168" t="s">
        <v>138</v>
      </c>
      <c r="B3168" t="s">
        <v>139</v>
      </c>
      <c r="C3168" t="s">
        <v>140</v>
      </c>
      <c r="D3168" t="s">
        <v>141</v>
      </c>
      <c r="E3168" t="s">
        <v>81</v>
      </c>
      <c r="F3168">
        <v>1.3942000000000001</v>
      </c>
      <c r="G3168">
        <v>291</v>
      </c>
      <c r="H3168">
        <f t="shared" si="49"/>
        <v>5</v>
      </c>
      <c r="I3168" t="s">
        <v>156</v>
      </c>
      <c r="J3168" t="s">
        <v>92</v>
      </c>
      <c r="K3168" t="s">
        <v>51</v>
      </c>
      <c r="L3168" t="s">
        <v>51</v>
      </c>
      <c r="M3168" t="s">
        <v>51</v>
      </c>
      <c r="N3168" t="s">
        <v>143</v>
      </c>
      <c r="O3168">
        <v>32</v>
      </c>
      <c r="P3168" t="s">
        <v>88</v>
      </c>
    </row>
    <row r="3169" spans="1:16" x14ac:dyDescent="0.2">
      <c r="A3169" t="s">
        <v>190</v>
      </c>
      <c r="B3169" t="s">
        <v>191</v>
      </c>
      <c r="C3169" t="s">
        <v>128</v>
      </c>
      <c r="D3169" t="s">
        <v>129</v>
      </c>
      <c r="E3169" t="s">
        <v>81</v>
      </c>
      <c r="F3169">
        <v>23.318200000000001</v>
      </c>
      <c r="G3169">
        <v>88</v>
      </c>
      <c r="H3169">
        <f t="shared" si="49"/>
        <v>21</v>
      </c>
      <c r="I3169" t="s">
        <v>156</v>
      </c>
      <c r="J3169" t="s">
        <v>92</v>
      </c>
      <c r="K3169" t="s">
        <v>105</v>
      </c>
      <c r="L3169" t="s">
        <v>120</v>
      </c>
      <c r="M3169" t="s">
        <v>51</v>
      </c>
      <c r="N3169" t="s">
        <v>192</v>
      </c>
      <c r="O3169">
        <v>42</v>
      </c>
      <c r="P3169" t="s">
        <v>88</v>
      </c>
    </row>
    <row r="3170" spans="1:16" x14ac:dyDescent="0.2">
      <c r="A3170" t="s">
        <v>274</v>
      </c>
      <c r="B3170" t="s">
        <v>275</v>
      </c>
      <c r="C3170" t="s">
        <v>79</v>
      </c>
      <c r="D3170" t="s">
        <v>80</v>
      </c>
      <c r="E3170" t="s">
        <v>81</v>
      </c>
      <c r="F3170">
        <v>5.3445</v>
      </c>
      <c r="G3170">
        <v>35</v>
      </c>
      <c r="H3170">
        <f t="shared" si="49"/>
        <v>2</v>
      </c>
      <c r="I3170" t="s">
        <v>99</v>
      </c>
      <c r="J3170" t="s">
        <v>69</v>
      </c>
      <c r="K3170" t="s">
        <v>83</v>
      </c>
      <c r="L3170" t="s">
        <v>120</v>
      </c>
      <c r="M3170" t="s">
        <v>51</v>
      </c>
      <c r="N3170" t="s">
        <v>276</v>
      </c>
      <c r="O3170">
        <v>48</v>
      </c>
      <c r="P3170" t="s">
        <v>88</v>
      </c>
    </row>
    <row r="3171" spans="1:16" x14ac:dyDescent="0.2">
      <c r="A3171" t="s">
        <v>97</v>
      </c>
      <c r="B3171" t="s">
        <v>98</v>
      </c>
      <c r="C3171" t="s">
        <v>45</v>
      </c>
      <c r="D3171" t="s">
        <v>46</v>
      </c>
      <c r="E3171" t="s">
        <v>47</v>
      </c>
      <c r="F3171">
        <v>18.733699999999999</v>
      </c>
      <c r="G3171">
        <v>351</v>
      </c>
      <c r="H3171">
        <f t="shared" si="49"/>
        <v>66</v>
      </c>
      <c r="I3171" t="s">
        <v>99</v>
      </c>
      <c r="J3171" t="s">
        <v>52</v>
      </c>
      <c r="K3171" t="s">
        <v>51</v>
      </c>
      <c r="L3171" t="s">
        <v>120</v>
      </c>
      <c r="M3171" t="s">
        <v>51</v>
      </c>
      <c r="N3171" t="s">
        <v>291</v>
      </c>
      <c r="O3171">
        <v>115</v>
      </c>
      <c r="P3171" t="s">
        <v>62</v>
      </c>
    </row>
    <row r="3172" spans="1:16" x14ac:dyDescent="0.2">
      <c r="A3172" t="s">
        <v>235</v>
      </c>
      <c r="B3172" t="s">
        <v>236</v>
      </c>
      <c r="C3172" t="s">
        <v>66</v>
      </c>
      <c r="D3172" t="s">
        <v>66</v>
      </c>
      <c r="E3172" t="s">
        <v>67</v>
      </c>
      <c r="F3172">
        <v>5.4104999999999999</v>
      </c>
      <c r="G3172">
        <v>114</v>
      </c>
      <c r="H3172">
        <f t="shared" si="49"/>
        <v>7</v>
      </c>
      <c r="I3172" t="s">
        <v>51</v>
      </c>
      <c r="J3172" t="s">
        <v>52</v>
      </c>
      <c r="K3172" t="s">
        <v>53</v>
      </c>
      <c r="L3172" t="s">
        <v>51</v>
      </c>
      <c r="M3172" t="s">
        <v>71</v>
      </c>
      <c r="N3172" t="s">
        <v>238</v>
      </c>
      <c r="O3172">
        <v>12</v>
      </c>
      <c r="P3172" t="s">
        <v>88</v>
      </c>
    </row>
    <row r="3173" spans="1:16" x14ac:dyDescent="0.2">
      <c r="A3173" t="s">
        <v>307</v>
      </c>
      <c r="B3173" t="s">
        <v>308</v>
      </c>
      <c r="C3173" t="s">
        <v>140</v>
      </c>
      <c r="D3173" t="s">
        <v>141</v>
      </c>
      <c r="E3173" t="s">
        <v>81</v>
      </c>
      <c r="F3173">
        <v>1.4762999999999999</v>
      </c>
      <c r="G3173">
        <v>156</v>
      </c>
      <c r="H3173">
        <f t="shared" si="49"/>
        <v>3</v>
      </c>
      <c r="I3173" t="s">
        <v>156</v>
      </c>
      <c r="J3173" t="s">
        <v>69</v>
      </c>
      <c r="K3173" t="s">
        <v>51</v>
      </c>
      <c r="L3173" t="s">
        <v>120</v>
      </c>
      <c r="M3173" t="s">
        <v>51</v>
      </c>
      <c r="N3173" t="s">
        <v>309</v>
      </c>
      <c r="O3173">
        <v>6</v>
      </c>
      <c r="P3173" t="s">
        <v>88</v>
      </c>
    </row>
    <row r="3174" spans="1:16" x14ac:dyDescent="0.2">
      <c r="A3174" t="s">
        <v>307</v>
      </c>
      <c r="B3174" t="s">
        <v>308</v>
      </c>
      <c r="C3174" t="s">
        <v>140</v>
      </c>
      <c r="D3174" t="s">
        <v>141</v>
      </c>
      <c r="E3174" t="s">
        <v>81</v>
      </c>
      <c r="F3174">
        <v>7.3643000000000001</v>
      </c>
      <c r="G3174">
        <v>260</v>
      </c>
      <c r="H3174">
        <f t="shared" si="49"/>
        <v>20</v>
      </c>
      <c r="I3174" t="s">
        <v>156</v>
      </c>
      <c r="J3174" t="s">
        <v>92</v>
      </c>
      <c r="K3174" t="s">
        <v>51</v>
      </c>
      <c r="L3174" t="s">
        <v>51</v>
      </c>
      <c r="M3174" t="s">
        <v>51</v>
      </c>
      <c r="N3174" t="s">
        <v>136</v>
      </c>
      <c r="O3174">
        <v>104</v>
      </c>
      <c r="P3174" t="s">
        <v>62</v>
      </c>
    </row>
    <row r="3175" spans="1:16" x14ac:dyDescent="0.2">
      <c r="A3175" t="s">
        <v>151</v>
      </c>
      <c r="B3175" t="s">
        <v>152</v>
      </c>
      <c r="C3175" t="s">
        <v>45</v>
      </c>
      <c r="D3175" t="s">
        <v>46</v>
      </c>
      <c r="E3175" t="s">
        <v>47</v>
      </c>
      <c r="F3175">
        <v>78.305800000000005</v>
      </c>
      <c r="G3175">
        <v>31</v>
      </c>
      <c r="H3175">
        <f t="shared" si="49"/>
        <v>25</v>
      </c>
      <c r="I3175" t="s">
        <v>51</v>
      </c>
      <c r="J3175" t="s">
        <v>69</v>
      </c>
      <c r="K3175" t="s">
        <v>70</v>
      </c>
      <c r="L3175" t="s">
        <v>106</v>
      </c>
      <c r="M3175" t="s">
        <v>51</v>
      </c>
      <c r="N3175" t="s">
        <v>153</v>
      </c>
      <c r="O3175">
        <v>21</v>
      </c>
      <c r="P3175" t="s">
        <v>88</v>
      </c>
    </row>
    <row r="3176" spans="1:16" x14ac:dyDescent="0.2">
      <c r="A3176" t="s">
        <v>77</v>
      </c>
      <c r="B3176" t="s">
        <v>78</v>
      </c>
      <c r="C3176" t="s">
        <v>140</v>
      </c>
      <c r="D3176" t="s">
        <v>141</v>
      </c>
      <c r="E3176" t="s">
        <v>81</v>
      </c>
      <c r="F3176">
        <v>7.032</v>
      </c>
      <c r="G3176">
        <v>89</v>
      </c>
      <c r="H3176">
        <f t="shared" si="49"/>
        <v>7</v>
      </c>
      <c r="I3176" t="s">
        <v>156</v>
      </c>
      <c r="J3176" t="s">
        <v>69</v>
      </c>
      <c r="K3176" t="s">
        <v>83</v>
      </c>
      <c r="L3176" t="s">
        <v>51</v>
      </c>
      <c r="M3176" t="s">
        <v>115</v>
      </c>
      <c r="N3176" t="s">
        <v>85</v>
      </c>
      <c r="O3176">
        <v>33</v>
      </c>
      <c r="P3176" t="s">
        <v>88</v>
      </c>
    </row>
    <row r="3177" spans="1:16" x14ac:dyDescent="0.2">
      <c r="A3177" t="s">
        <v>243</v>
      </c>
      <c r="B3177" t="s">
        <v>244</v>
      </c>
      <c r="C3177" t="s">
        <v>66</v>
      </c>
      <c r="D3177" t="s">
        <v>66</v>
      </c>
      <c r="E3177" t="s">
        <v>67</v>
      </c>
      <c r="F3177">
        <v>33.759300000000003</v>
      </c>
      <c r="G3177">
        <v>34</v>
      </c>
      <c r="H3177">
        <f t="shared" si="49"/>
        <v>12</v>
      </c>
      <c r="I3177" t="s">
        <v>51</v>
      </c>
      <c r="J3177" t="s">
        <v>69</v>
      </c>
      <c r="K3177" t="s">
        <v>70</v>
      </c>
      <c r="L3177" t="s">
        <v>106</v>
      </c>
      <c r="M3177" t="s">
        <v>51</v>
      </c>
      <c r="N3177" t="s">
        <v>245</v>
      </c>
      <c r="O3177">
        <v>19</v>
      </c>
      <c r="P3177" t="s">
        <v>88</v>
      </c>
    </row>
    <row r="3178" spans="1:16" x14ac:dyDescent="0.2">
      <c r="A3178" t="s">
        <v>193</v>
      </c>
      <c r="B3178" t="s">
        <v>194</v>
      </c>
      <c r="C3178" t="s">
        <v>66</v>
      </c>
      <c r="D3178" t="s">
        <v>66</v>
      </c>
      <c r="E3178" t="s">
        <v>67</v>
      </c>
      <c r="F3178">
        <v>6.2923</v>
      </c>
      <c r="G3178">
        <v>36</v>
      </c>
      <c r="H3178">
        <f t="shared" si="49"/>
        <v>3</v>
      </c>
      <c r="I3178" t="s">
        <v>99</v>
      </c>
      <c r="J3178" t="s">
        <v>92</v>
      </c>
      <c r="K3178" t="s">
        <v>53</v>
      </c>
      <c r="L3178" t="s">
        <v>51</v>
      </c>
      <c r="M3178" t="s">
        <v>71</v>
      </c>
      <c r="N3178" t="s">
        <v>196</v>
      </c>
      <c r="O3178">
        <v>50</v>
      </c>
      <c r="P3178" t="s">
        <v>88</v>
      </c>
    </row>
    <row r="3179" spans="1:16" x14ac:dyDescent="0.2">
      <c r="A3179" t="s">
        <v>159</v>
      </c>
      <c r="B3179" t="s">
        <v>160</v>
      </c>
      <c r="C3179" t="s">
        <v>140</v>
      </c>
      <c r="D3179" t="s">
        <v>141</v>
      </c>
      <c r="E3179" t="s">
        <v>81</v>
      </c>
      <c r="F3179">
        <v>0</v>
      </c>
      <c r="G3179">
        <v>35</v>
      </c>
      <c r="H3179">
        <f t="shared" si="49"/>
        <v>0</v>
      </c>
      <c r="I3179" t="s">
        <v>156</v>
      </c>
      <c r="J3179" t="s">
        <v>166</v>
      </c>
      <c r="K3179" t="s">
        <v>83</v>
      </c>
      <c r="L3179" t="s">
        <v>51</v>
      </c>
      <c r="M3179" t="s">
        <v>84</v>
      </c>
      <c r="N3179" t="s">
        <v>162</v>
      </c>
      <c r="O3179">
        <v>15</v>
      </c>
      <c r="P3179" t="s">
        <v>88</v>
      </c>
    </row>
    <row r="3180" spans="1:16" x14ac:dyDescent="0.2">
      <c r="A3180" t="s">
        <v>220</v>
      </c>
      <c r="B3180" t="s">
        <v>221</v>
      </c>
      <c r="C3180" t="s">
        <v>66</v>
      </c>
      <c r="D3180" t="s">
        <v>66</v>
      </c>
      <c r="E3180" t="s">
        <v>67</v>
      </c>
      <c r="F3180">
        <v>4.9501999999999997</v>
      </c>
      <c r="G3180">
        <v>430</v>
      </c>
      <c r="H3180">
        <f t="shared" si="49"/>
        <v>22</v>
      </c>
      <c r="I3180" t="s">
        <v>51</v>
      </c>
      <c r="J3180" t="s">
        <v>69</v>
      </c>
      <c r="K3180" t="s">
        <v>70</v>
      </c>
      <c r="L3180" t="s">
        <v>51</v>
      </c>
      <c r="M3180" t="s">
        <v>51</v>
      </c>
      <c r="N3180" t="s">
        <v>222</v>
      </c>
      <c r="O3180">
        <v>36</v>
      </c>
      <c r="P3180" t="s">
        <v>88</v>
      </c>
    </row>
    <row r="3181" spans="1:16" x14ac:dyDescent="0.2">
      <c r="A3181" t="s">
        <v>209</v>
      </c>
      <c r="B3181" t="s">
        <v>210</v>
      </c>
      <c r="C3181" t="s">
        <v>66</v>
      </c>
      <c r="D3181" t="s">
        <v>66</v>
      </c>
      <c r="E3181" t="s">
        <v>67</v>
      </c>
      <c r="F3181">
        <v>3.6507000000000001</v>
      </c>
      <c r="G3181">
        <v>75</v>
      </c>
      <c r="H3181">
        <f t="shared" si="49"/>
        <v>3</v>
      </c>
      <c r="I3181" t="s">
        <v>51</v>
      </c>
      <c r="J3181" t="s">
        <v>52</v>
      </c>
      <c r="K3181" t="s">
        <v>53</v>
      </c>
      <c r="L3181" t="s">
        <v>120</v>
      </c>
      <c r="M3181" t="s">
        <v>51</v>
      </c>
      <c r="N3181" t="s">
        <v>211</v>
      </c>
      <c r="O3181">
        <v>25</v>
      </c>
      <c r="P3181" t="s">
        <v>88</v>
      </c>
    </row>
    <row r="3182" spans="1:16" x14ac:dyDescent="0.2">
      <c r="A3182" t="s">
        <v>264</v>
      </c>
      <c r="B3182" t="s">
        <v>264</v>
      </c>
      <c r="C3182" t="s">
        <v>79</v>
      </c>
      <c r="D3182" t="s">
        <v>80</v>
      </c>
      <c r="E3182" t="s">
        <v>81</v>
      </c>
      <c r="F3182">
        <v>18.396899999999999</v>
      </c>
      <c r="G3182">
        <v>107</v>
      </c>
      <c r="H3182">
        <f t="shared" si="49"/>
        <v>20</v>
      </c>
      <c r="I3182" t="s">
        <v>156</v>
      </c>
      <c r="J3182" t="s">
        <v>198</v>
      </c>
      <c r="K3182" t="s">
        <v>51</v>
      </c>
      <c r="L3182" t="s">
        <v>51</v>
      </c>
      <c r="M3182" t="s">
        <v>51</v>
      </c>
      <c r="N3182" t="s">
        <v>265</v>
      </c>
      <c r="O3182">
        <v>11</v>
      </c>
      <c r="P3182" t="s">
        <v>62</v>
      </c>
    </row>
    <row r="3183" spans="1:16" x14ac:dyDescent="0.2">
      <c r="A3183" t="s">
        <v>159</v>
      </c>
      <c r="B3183" t="s">
        <v>160</v>
      </c>
      <c r="C3183" t="s">
        <v>66</v>
      </c>
      <c r="D3183" t="s">
        <v>66</v>
      </c>
      <c r="E3183" t="s">
        <v>67</v>
      </c>
      <c r="F3183">
        <v>5.8361000000000001</v>
      </c>
      <c r="G3183">
        <v>49</v>
      </c>
      <c r="H3183">
        <f t="shared" si="49"/>
        <v>3</v>
      </c>
      <c r="I3183" t="s">
        <v>99</v>
      </c>
      <c r="J3183" t="s">
        <v>198</v>
      </c>
      <c r="K3183" t="s">
        <v>53</v>
      </c>
      <c r="L3183" t="s">
        <v>51</v>
      </c>
      <c r="M3183" t="s">
        <v>84</v>
      </c>
      <c r="N3183" t="s">
        <v>162</v>
      </c>
      <c r="O3183">
        <v>15</v>
      </c>
      <c r="P3183" t="s">
        <v>88</v>
      </c>
    </row>
    <row r="3184" spans="1:16" x14ac:dyDescent="0.2">
      <c r="A3184" t="s">
        <v>209</v>
      </c>
      <c r="B3184" t="s">
        <v>210</v>
      </c>
      <c r="C3184" t="s">
        <v>66</v>
      </c>
      <c r="D3184" t="s">
        <v>66</v>
      </c>
      <c r="E3184" t="s">
        <v>67</v>
      </c>
      <c r="F3184">
        <v>8.4140999999999995</v>
      </c>
      <c r="G3184">
        <v>58</v>
      </c>
      <c r="H3184">
        <f t="shared" si="49"/>
        <v>5</v>
      </c>
      <c r="I3184" t="s">
        <v>51</v>
      </c>
      <c r="J3184" t="s">
        <v>92</v>
      </c>
      <c r="K3184" t="s">
        <v>105</v>
      </c>
      <c r="L3184" t="s">
        <v>51</v>
      </c>
      <c r="M3184" t="s">
        <v>71</v>
      </c>
      <c r="N3184" t="s">
        <v>211</v>
      </c>
      <c r="O3184">
        <v>25</v>
      </c>
      <c r="P3184" t="s">
        <v>88</v>
      </c>
    </row>
    <row r="3185" spans="1:16" x14ac:dyDescent="0.2">
      <c r="A3185" t="s">
        <v>339</v>
      </c>
      <c r="B3185" t="s">
        <v>338</v>
      </c>
      <c r="C3185" t="s">
        <v>45</v>
      </c>
      <c r="D3185" t="s">
        <v>46</v>
      </c>
      <c r="E3185" t="s">
        <v>47</v>
      </c>
      <c r="F3185">
        <v>26.113499999999998</v>
      </c>
      <c r="G3185">
        <v>85</v>
      </c>
      <c r="H3185">
        <f t="shared" si="49"/>
        <v>23</v>
      </c>
      <c r="I3185" t="s">
        <v>156</v>
      </c>
      <c r="J3185" t="s">
        <v>69</v>
      </c>
      <c r="K3185" t="s">
        <v>51</v>
      </c>
      <c r="L3185" t="s">
        <v>120</v>
      </c>
      <c r="M3185" t="s">
        <v>51</v>
      </c>
      <c r="N3185" t="s">
        <v>297</v>
      </c>
      <c r="O3185">
        <v>111</v>
      </c>
      <c r="P3185" t="s">
        <v>62</v>
      </c>
    </row>
    <row r="3186" spans="1:16" x14ac:dyDescent="0.2">
      <c r="A3186" t="s">
        <v>264</v>
      </c>
      <c r="B3186" t="s">
        <v>264</v>
      </c>
      <c r="C3186" t="s">
        <v>45</v>
      </c>
      <c r="D3186" t="s">
        <v>46</v>
      </c>
      <c r="E3186" t="s">
        <v>47</v>
      </c>
      <c r="F3186">
        <v>56.883899999999997</v>
      </c>
      <c r="G3186">
        <v>36</v>
      </c>
      <c r="H3186">
        <f t="shared" si="49"/>
        <v>21</v>
      </c>
      <c r="I3186" t="s">
        <v>156</v>
      </c>
      <c r="J3186" t="s">
        <v>92</v>
      </c>
      <c r="K3186" t="s">
        <v>53</v>
      </c>
      <c r="L3186" t="s">
        <v>106</v>
      </c>
      <c r="M3186" t="s">
        <v>51</v>
      </c>
      <c r="N3186" t="s">
        <v>265</v>
      </c>
      <c r="O3186">
        <v>11</v>
      </c>
      <c r="P3186" t="s">
        <v>62</v>
      </c>
    </row>
    <row r="3187" spans="1:16" x14ac:dyDescent="0.2">
      <c r="A3187" t="s">
        <v>229</v>
      </c>
      <c r="B3187" t="s">
        <v>230</v>
      </c>
      <c r="C3187" t="s">
        <v>45</v>
      </c>
      <c r="D3187" t="s">
        <v>46</v>
      </c>
      <c r="E3187" t="s">
        <v>47</v>
      </c>
      <c r="F3187">
        <v>20.4496</v>
      </c>
      <c r="G3187">
        <v>235</v>
      </c>
      <c r="H3187">
        <f t="shared" si="49"/>
        <v>49</v>
      </c>
      <c r="I3187" t="s">
        <v>51</v>
      </c>
      <c r="J3187" t="s">
        <v>92</v>
      </c>
      <c r="K3187" t="s">
        <v>51</v>
      </c>
      <c r="L3187" t="s">
        <v>51</v>
      </c>
      <c r="M3187" t="s">
        <v>71</v>
      </c>
      <c r="N3187" t="s">
        <v>231</v>
      </c>
      <c r="O3187">
        <v>37</v>
      </c>
      <c r="P3187" t="s">
        <v>88</v>
      </c>
    </row>
    <row r="3188" spans="1:16" x14ac:dyDescent="0.2">
      <c r="A3188" t="s">
        <v>232</v>
      </c>
      <c r="B3188" t="s">
        <v>233</v>
      </c>
      <c r="C3188" t="s">
        <v>79</v>
      </c>
      <c r="D3188" t="s">
        <v>80</v>
      </c>
      <c r="E3188" t="s">
        <v>81</v>
      </c>
      <c r="F3188">
        <v>10.584899999999999</v>
      </c>
      <c r="G3188">
        <v>694</v>
      </c>
      <c r="H3188">
        <f t="shared" si="49"/>
        <v>74</v>
      </c>
      <c r="I3188" t="s">
        <v>51</v>
      </c>
      <c r="J3188" t="s">
        <v>92</v>
      </c>
      <c r="K3188" t="s">
        <v>51</v>
      </c>
      <c r="L3188" t="s">
        <v>51</v>
      </c>
      <c r="M3188" t="s">
        <v>71</v>
      </c>
      <c r="N3188" t="s">
        <v>234</v>
      </c>
      <c r="O3188">
        <v>17</v>
      </c>
      <c r="P3188" t="s">
        <v>88</v>
      </c>
    </row>
    <row r="3189" spans="1:16" x14ac:dyDescent="0.2">
      <c r="A3189" t="s">
        <v>193</v>
      </c>
      <c r="B3189" t="s">
        <v>194</v>
      </c>
      <c r="C3189" t="s">
        <v>128</v>
      </c>
      <c r="D3189" t="s">
        <v>129</v>
      </c>
      <c r="E3189" t="s">
        <v>81</v>
      </c>
      <c r="F3189">
        <v>12.399100000000001</v>
      </c>
      <c r="G3189">
        <v>108</v>
      </c>
      <c r="H3189">
        <f t="shared" si="49"/>
        <v>14</v>
      </c>
      <c r="I3189" t="s">
        <v>51</v>
      </c>
      <c r="J3189" t="s">
        <v>52</v>
      </c>
      <c r="K3189" t="s">
        <v>70</v>
      </c>
      <c r="L3189" t="s">
        <v>120</v>
      </c>
      <c r="M3189" t="s">
        <v>51</v>
      </c>
      <c r="N3189" t="s">
        <v>196</v>
      </c>
      <c r="O3189">
        <v>50</v>
      </c>
      <c r="P3189" t="s">
        <v>88</v>
      </c>
    </row>
    <row r="3190" spans="1:16" x14ac:dyDescent="0.2">
      <c r="A3190" t="s">
        <v>334</v>
      </c>
      <c r="B3190" t="s">
        <v>272</v>
      </c>
      <c r="C3190" t="s">
        <v>128</v>
      </c>
      <c r="D3190" t="s">
        <v>129</v>
      </c>
      <c r="E3190" t="s">
        <v>81</v>
      </c>
      <c r="F3190">
        <v>16.250800000000002</v>
      </c>
      <c r="G3190">
        <v>70</v>
      </c>
      <c r="H3190">
        <f t="shared" si="49"/>
        <v>12</v>
      </c>
      <c r="I3190" t="s">
        <v>156</v>
      </c>
      <c r="J3190" t="s">
        <v>69</v>
      </c>
      <c r="K3190" t="s">
        <v>53</v>
      </c>
      <c r="L3190" t="s">
        <v>120</v>
      </c>
      <c r="M3190" t="s">
        <v>51</v>
      </c>
      <c r="N3190" t="s">
        <v>273</v>
      </c>
      <c r="O3190">
        <v>4</v>
      </c>
      <c r="P3190" t="s">
        <v>88</v>
      </c>
    </row>
    <row r="3191" spans="1:16" x14ac:dyDescent="0.2">
      <c r="A3191" t="s">
        <v>220</v>
      </c>
      <c r="B3191" t="s">
        <v>221</v>
      </c>
      <c r="C3191" t="s">
        <v>45</v>
      </c>
      <c r="D3191" t="s">
        <v>46</v>
      </c>
      <c r="E3191" t="s">
        <v>47</v>
      </c>
      <c r="F3191">
        <v>43.055399999999999</v>
      </c>
      <c r="G3191">
        <v>170</v>
      </c>
      <c r="H3191">
        <f t="shared" si="49"/>
        <v>74</v>
      </c>
      <c r="I3191" t="s">
        <v>156</v>
      </c>
      <c r="J3191" t="s">
        <v>166</v>
      </c>
      <c r="K3191" t="s">
        <v>51</v>
      </c>
      <c r="L3191" t="s">
        <v>51</v>
      </c>
      <c r="M3191" t="s">
        <v>51</v>
      </c>
      <c r="N3191" t="s">
        <v>121</v>
      </c>
      <c r="O3191">
        <v>121</v>
      </c>
      <c r="P3191" t="s">
        <v>62</v>
      </c>
    </row>
    <row r="3192" spans="1:16" x14ac:dyDescent="0.2">
      <c r="A3192" t="s">
        <v>229</v>
      </c>
      <c r="B3192" t="s">
        <v>230</v>
      </c>
      <c r="C3192" t="s">
        <v>45</v>
      </c>
      <c r="D3192" t="s">
        <v>46</v>
      </c>
      <c r="E3192" t="s">
        <v>47</v>
      </c>
      <c r="F3192">
        <v>30.573499999999999</v>
      </c>
      <c r="G3192">
        <v>136</v>
      </c>
      <c r="H3192">
        <f t="shared" si="49"/>
        <v>42</v>
      </c>
      <c r="I3192" t="s">
        <v>156</v>
      </c>
      <c r="J3192" t="s">
        <v>69</v>
      </c>
      <c r="K3192" t="s">
        <v>83</v>
      </c>
      <c r="L3192" t="s">
        <v>120</v>
      </c>
      <c r="M3192" t="s">
        <v>51</v>
      </c>
      <c r="N3192" t="s">
        <v>231</v>
      </c>
      <c r="O3192">
        <v>37</v>
      </c>
      <c r="P3192" t="s">
        <v>88</v>
      </c>
    </row>
    <row r="3193" spans="1:16" x14ac:dyDescent="0.2">
      <c r="A3193" t="s">
        <v>220</v>
      </c>
      <c r="B3193" t="s">
        <v>221</v>
      </c>
      <c r="C3193" t="s">
        <v>140</v>
      </c>
      <c r="D3193" t="s">
        <v>141</v>
      </c>
      <c r="E3193" t="s">
        <v>81</v>
      </c>
      <c r="F3193">
        <v>4.4259000000000004</v>
      </c>
      <c r="G3193">
        <v>46</v>
      </c>
      <c r="H3193">
        <f t="shared" si="49"/>
        <v>3</v>
      </c>
      <c r="I3193" t="s">
        <v>156</v>
      </c>
      <c r="J3193" t="s">
        <v>92</v>
      </c>
      <c r="K3193" t="s">
        <v>53</v>
      </c>
      <c r="L3193" t="s">
        <v>51</v>
      </c>
      <c r="M3193" t="s">
        <v>84</v>
      </c>
      <c r="N3193" t="s">
        <v>125</v>
      </c>
      <c r="O3193">
        <v>118</v>
      </c>
      <c r="P3193" t="s">
        <v>62</v>
      </c>
    </row>
    <row r="3194" spans="1:16" x14ac:dyDescent="0.2">
      <c r="A3194" t="s">
        <v>212</v>
      </c>
      <c r="B3194" t="s">
        <v>213</v>
      </c>
      <c r="C3194" t="s">
        <v>66</v>
      </c>
      <c r="D3194" t="s">
        <v>66</v>
      </c>
      <c r="E3194" t="s">
        <v>67</v>
      </c>
      <c r="F3194">
        <v>6.4082999999999997</v>
      </c>
      <c r="G3194">
        <v>35</v>
      </c>
      <c r="H3194">
        <f t="shared" si="49"/>
        <v>3</v>
      </c>
      <c r="I3194" t="s">
        <v>156</v>
      </c>
      <c r="J3194" t="s">
        <v>198</v>
      </c>
      <c r="K3194" t="s">
        <v>51</v>
      </c>
      <c r="L3194" t="s">
        <v>51</v>
      </c>
      <c r="M3194" t="s">
        <v>71</v>
      </c>
      <c r="N3194" t="s">
        <v>214</v>
      </c>
      <c r="O3194">
        <v>9</v>
      </c>
      <c r="P3194" t="s">
        <v>88</v>
      </c>
    </row>
    <row r="3195" spans="1:16" x14ac:dyDescent="0.2">
      <c r="A3195" t="s">
        <v>235</v>
      </c>
      <c r="B3195" t="s">
        <v>236</v>
      </c>
      <c r="C3195" t="s">
        <v>79</v>
      </c>
      <c r="D3195" t="s">
        <v>80</v>
      </c>
      <c r="E3195" t="s">
        <v>81</v>
      </c>
      <c r="F3195">
        <v>9.3596000000000004</v>
      </c>
      <c r="G3195">
        <v>231</v>
      </c>
      <c r="H3195">
        <f t="shared" si="49"/>
        <v>22</v>
      </c>
      <c r="I3195" t="s">
        <v>51</v>
      </c>
      <c r="J3195" t="s">
        <v>52</v>
      </c>
      <c r="K3195" t="s">
        <v>70</v>
      </c>
      <c r="L3195" t="s">
        <v>120</v>
      </c>
      <c r="M3195" t="s">
        <v>51</v>
      </c>
      <c r="N3195" t="s">
        <v>238</v>
      </c>
      <c r="O3195">
        <v>12</v>
      </c>
      <c r="P3195" t="s">
        <v>88</v>
      </c>
    </row>
    <row r="3196" spans="1:16" x14ac:dyDescent="0.2">
      <c r="A3196" t="s">
        <v>235</v>
      </c>
      <c r="B3196" t="s">
        <v>236</v>
      </c>
      <c r="C3196" t="s">
        <v>128</v>
      </c>
      <c r="D3196" t="s">
        <v>129</v>
      </c>
      <c r="E3196" t="s">
        <v>81</v>
      </c>
      <c r="F3196">
        <v>29.5806</v>
      </c>
      <c r="G3196">
        <v>43</v>
      </c>
      <c r="H3196">
        <f t="shared" si="49"/>
        <v>13</v>
      </c>
      <c r="I3196" t="s">
        <v>51</v>
      </c>
      <c r="J3196" t="s">
        <v>52</v>
      </c>
      <c r="K3196" t="s">
        <v>51</v>
      </c>
      <c r="L3196" t="s">
        <v>51</v>
      </c>
      <c r="M3196" t="s">
        <v>115</v>
      </c>
      <c r="N3196" t="s">
        <v>177</v>
      </c>
      <c r="O3196">
        <v>110</v>
      </c>
      <c r="P3196" t="s">
        <v>62</v>
      </c>
    </row>
    <row r="3197" spans="1:16" x14ac:dyDescent="0.2">
      <c r="A3197" t="s">
        <v>103</v>
      </c>
      <c r="B3197" t="s">
        <v>104</v>
      </c>
      <c r="C3197" t="s">
        <v>128</v>
      </c>
      <c r="D3197" t="s">
        <v>129</v>
      </c>
      <c r="E3197" t="s">
        <v>81</v>
      </c>
      <c r="F3197">
        <v>31.992599999999999</v>
      </c>
      <c r="G3197">
        <v>350</v>
      </c>
      <c r="H3197">
        <f t="shared" si="49"/>
        <v>112</v>
      </c>
      <c r="I3197" t="s">
        <v>51</v>
      </c>
      <c r="J3197" t="s">
        <v>92</v>
      </c>
      <c r="K3197" t="s">
        <v>51</v>
      </c>
      <c r="L3197" t="s">
        <v>106</v>
      </c>
      <c r="M3197" t="s">
        <v>51</v>
      </c>
      <c r="N3197" t="s">
        <v>107</v>
      </c>
      <c r="O3197">
        <v>35</v>
      </c>
      <c r="P3197" t="s">
        <v>88</v>
      </c>
    </row>
    <row r="3198" spans="1:16" x14ac:dyDescent="0.2">
      <c r="A3198" t="s">
        <v>209</v>
      </c>
      <c r="B3198" t="s">
        <v>210</v>
      </c>
      <c r="C3198" t="s">
        <v>45</v>
      </c>
      <c r="D3198" t="s">
        <v>46</v>
      </c>
      <c r="E3198" t="s">
        <v>47</v>
      </c>
      <c r="F3198">
        <v>41.786700000000003</v>
      </c>
      <c r="G3198">
        <v>39</v>
      </c>
      <c r="H3198">
        <f t="shared" si="49"/>
        <v>17</v>
      </c>
      <c r="I3198" t="s">
        <v>156</v>
      </c>
      <c r="J3198" t="s">
        <v>52</v>
      </c>
      <c r="K3198" t="s">
        <v>70</v>
      </c>
      <c r="L3198" t="s">
        <v>51</v>
      </c>
      <c r="M3198" t="s">
        <v>71</v>
      </c>
      <c r="N3198" t="s">
        <v>180</v>
      </c>
      <c r="O3198">
        <v>114</v>
      </c>
      <c r="P3198" t="s">
        <v>62</v>
      </c>
    </row>
    <row r="3199" spans="1:16" x14ac:dyDescent="0.2">
      <c r="A3199" t="s">
        <v>251</v>
      </c>
      <c r="B3199" t="s">
        <v>252</v>
      </c>
      <c r="C3199" t="s">
        <v>66</v>
      </c>
      <c r="D3199" t="s">
        <v>66</v>
      </c>
      <c r="E3199" t="s">
        <v>67</v>
      </c>
      <c r="F3199">
        <v>4.9042000000000003</v>
      </c>
      <c r="G3199">
        <v>270</v>
      </c>
      <c r="H3199">
        <f t="shared" si="49"/>
        <v>14</v>
      </c>
      <c r="I3199" t="s">
        <v>99</v>
      </c>
      <c r="J3199" t="s">
        <v>69</v>
      </c>
      <c r="K3199" t="s">
        <v>51</v>
      </c>
      <c r="L3199" t="s">
        <v>51</v>
      </c>
      <c r="M3199" t="s">
        <v>84</v>
      </c>
      <c r="N3199" t="s">
        <v>253</v>
      </c>
      <c r="O3199">
        <v>10</v>
      </c>
      <c r="P3199" t="s">
        <v>88</v>
      </c>
    </row>
    <row r="3200" spans="1:16" x14ac:dyDescent="0.2">
      <c r="A3200" t="s">
        <v>220</v>
      </c>
      <c r="B3200" t="s">
        <v>221</v>
      </c>
      <c r="C3200" t="s">
        <v>79</v>
      </c>
      <c r="D3200" t="s">
        <v>80</v>
      </c>
      <c r="E3200" t="s">
        <v>81</v>
      </c>
      <c r="F3200">
        <v>42.669199999999996</v>
      </c>
      <c r="G3200">
        <v>56</v>
      </c>
      <c r="H3200">
        <f t="shared" si="49"/>
        <v>24</v>
      </c>
      <c r="I3200" t="s">
        <v>99</v>
      </c>
      <c r="J3200" t="s">
        <v>92</v>
      </c>
      <c r="K3200" t="s">
        <v>51</v>
      </c>
      <c r="L3200" t="s">
        <v>237</v>
      </c>
      <c r="M3200" t="s">
        <v>51</v>
      </c>
      <c r="N3200" t="s">
        <v>121</v>
      </c>
      <c r="O3200">
        <v>121</v>
      </c>
      <c r="P3200" t="s">
        <v>62</v>
      </c>
    </row>
    <row r="3201" spans="1:16" x14ac:dyDescent="0.2">
      <c r="A3201" t="s">
        <v>220</v>
      </c>
      <c r="B3201" t="s">
        <v>221</v>
      </c>
      <c r="C3201" t="s">
        <v>66</v>
      </c>
      <c r="D3201" t="s">
        <v>66</v>
      </c>
      <c r="E3201" t="s">
        <v>67</v>
      </c>
      <c r="F3201">
        <v>14.901999999999999</v>
      </c>
      <c r="G3201">
        <v>69</v>
      </c>
      <c r="H3201">
        <f t="shared" si="49"/>
        <v>11</v>
      </c>
      <c r="I3201" t="s">
        <v>156</v>
      </c>
      <c r="J3201" t="s">
        <v>52</v>
      </c>
      <c r="K3201" t="s">
        <v>51</v>
      </c>
      <c r="L3201" t="s">
        <v>51</v>
      </c>
      <c r="M3201" t="s">
        <v>84</v>
      </c>
      <c r="N3201" t="s">
        <v>54</v>
      </c>
      <c r="O3201">
        <v>117</v>
      </c>
      <c r="P3201" t="s">
        <v>62</v>
      </c>
    </row>
    <row r="3202" spans="1:16" x14ac:dyDescent="0.2">
      <c r="A3202" t="s">
        <v>193</v>
      </c>
      <c r="B3202" t="s">
        <v>194</v>
      </c>
      <c r="C3202" t="s">
        <v>66</v>
      </c>
      <c r="D3202" t="s">
        <v>66</v>
      </c>
      <c r="E3202" t="s">
        <v>67</v>
      </c>
      <c r="F3202">
        <v>10.071199999999999</v>
      </c>
      <c r="G3202">
        <v>31</v>
      </c>
      <c r="H3202">
        <f t="shared" si="49"/>
        <v>4</v>
      </c>
      <c r="I3202" t="s">
        <v>99</v>
      </c>
      <c r="J3202" t="s">
        <v>69</v>
      </c>
      <c r="K3202" t="s">
        <v>105</v>
      </c>
      <c r="L3202" t="s">
        <v>51</v>
      </c>
      <c r="M3202" t="s">
        <v>195</v>
      </c>
      <c r="N3202" t="s">
        <v>196</v>
      </c>
      <c r="O3202">
        <v>50</v>
      </c>
      <c r="P3202" t="s">
        <v>88</v>
      </c>
    </row>
    <row r="3203" spans="1:16" x14ac:dyDescent="0.2">
      <c r="A3203" t="s">
        <v>209</v>
      </c>
      <c r="B3203" t="s">
        <v>210</v>
      </c>
      <c r="C3203" t="s">
        <v>128</v>
      </c>
      <c r="D3203" t="s">
        <v>129</v>
      </c>
      <c r="E3203" t="s">
        <v>81</v>
      </c>
      <c r="F3203">
        <v>8.8665000000000003</v>
      </c>
      <c r="G3203">
        <v>51</v>
      </c>
      <c r="H3203">
        <f t="shared" ref="H3203:H3224" si="50">ROUNDUP(F3203*G3203/100,0)</f>
        <v>5</v>
      </c>
      <c r="I3203" t="s">
        <v>99</v>
      </c>
      <c r="J3203" t="s">
        <v>52</v>
      </c>
      <c r="K3203" t="s">
        <v>83</v>
      </c>
      <c r="L3203" t="s">
        <v>120</v>
      </c>
      <c r="M3203" t="s">
        <v>51</v>
      </c>
      <c r="N3203" t="s">
        <v>180</v>
      </c>
      <c r="O3203">
        <v>114</v>
      </c>
      <c r="P3203" t="s">
        <v>62</v>
      </c>
    </row>
    <row r="3204" spans="1:16" x14ac:dyDescent="0.2">
      <c r="A3204" t="s">
        <v>138</v>
      </c>
      <c r="B3204" t="s">
        <v>139</v>
      </c>
      <c r="C3204" t="s">
        <v>66</v>
      </c>
      <c r="D3204" t="s">
        <v>66</v>
      </c>
      <c r="E3204" t="s">
        <v>67</v>
      </c>
      <c r="F3204">
        <v>5.0982000000000003</v>
      </c>
      <c r="G3204">
        <v>133</v>
      </c>
      <c r="H3204">
        <f t="shared" si="50"/>
        <v>7</v>
      </c>
      <c r="I3204" t="s">
        <v>51</v>
      </c>
      <c r="J3204" t="s">
        <v>92</v>
      </c>
      <c r="K3204" t="s">
        <v>70</v>
      </c>
      <c r="L3204" t="s">
        <v>120</v>
      </c>
      <c r="M3204" t="s">
        <v>51</v>
      </c>
      <c r="N3204" t="s">
        <v>143</v>
      </c>
      <c r="O3204">
        <v>32</v>
      </c>
      <c r="P3204" t="s">
        <v>88</v>
      </c>
    </row>
    <row r="3205" spans="1:16" x14ac:dyDescent="0.2">
      <c r="A3205" t="s">
        <v>169</v>
      </c>
      <c r="B3205" t="s">
        <v>170</v>
      </c>
      <c r="C3205" t="s">
        <v>128</v>
      </c>
      <c r="D3205" t="s">
        <v>129</v>
      </c>
      <c r="E3205" t="s">
        <v>81</v>
      </c>
      <c r="F3205">
        <v>32.760599999999997</v>
      </c>
      <c r="G3205">
        <v>344</v>
      </c>
      <c r="H3205">
        <f t="shared" si="50"/>
        <v>113</v>
      </c>
      <c r="I3205" t="s">
        <v>156</v>
      </c>
      <c r="J3205" t="s">
        <v>69</v>
      </c>
      <c r="K3205" t="s">
        <v>83</v>
      </c>
      <c r="L3205" t="s">
        <v>106</v>
      </c>
      <c r="M3205" t="s">
        <v>51</v>
      </c>
      <c r="N3205" t="s">
        <v>171</v>
      </c>
      <c r="O3205">
        <v>24</v>
      </c>
      <c r="P3205" t="s">
        <v>88</v>
      </c>
    </row>
    <row r="3206" spans="1:16" x14ac:dyDescent="0.2">
      <c r="A3206" t="s">
        <v>251</v>
      </c>
      <c r="B3206" t="s">
        <v>252</v>
      </c>
      <c r="C3206" t="s">
        <v>45</v>
      </c>
      <c r="D3206" t="s">
        <v>46</v>
      </c>
      <c r="E3206" t="s">
        <v>47</v>
      </c>
      <c r="F3206">
        <v>23.0365</v>
      </c>
      <c r="G3206">
        <v>48</v>
      </c>
      <c r="H3206">
        <f t="shared" si="50"/>
        <v>12</v>
      </c>
      <c r="I3206" t="s">
        <v>99</v>
      </c>
      <c r="J3206" t="s">
        <v>69</v>
      </c>
      <c r="K3206" t="s">
        <v>83</v>
      </c>
      <c r="L3206" t="s">
        <v>120</v>
      </c>
      <c r="M3206" t="s">
        <v>51</v>
      </c>
      <c r="N3206" t="s">
        <v>253</v>
      </c>
      <c r="O3206">
        <v>10</v>
      </c>
      <c r="P3206" t="s">
        <v>88</v>
      </c>
    </row>
    <row r="3207" spans="1:16" x14ac:dyDescent="0.2">
      <c r="A3207" t="s">
        <v>313</v>
      </c>
      <c r="B3207" t="s">
        <v>314</v>
      </c>
      <c r="C3207" t="s">
        <v>128</v>
      </c>
      <c r="D3207" t="s">
        <v>129</v>
      </c>
      <c r="E3207" t="s">
        <v>81</v>
      </c>
      <c r="F3207">
        <v>16.088699999999999</v>
      </c>
      <c r="G3207">
        <v>201</v>
      </c>
      <c r="H3207">
        <f t="shared" si="50"/>
        <v>33</v>
      </c>
      <c r="I3207" t="s">
        <v>51</v>
      </c>
      <c r="J3207" t="s">
        <v>69</v>
      </c>
      <c r="K3207" t="s">
        <v>70</v>
      </c>
      <c r="L3207" t="s">
        <v>120</v>
      </c>
      <c r="M3207" t="s">
        <v>51</v>
      </c>
      <c r="N3207" t="s">
        <v>315</v>
      </c>
      <c r="O3207">
        <v>40</v>
      </c>
      <c r="P3207" t="s">
        <v>88</v>
      </c>
    </row>
    <row r="3208" spans="1:16" x14ac:dyDescent="0.2">
      <c r="A3208" t="s">
        <v>349</v>
      </c>
      <c r="B3208" t="s">
        <v>348</v>
      </c>
      <c r="C3208" t="s">
        <v>45</v>
      </c>
      <c r="D3208" t="s">
        <v>46</v>
      </c>
      <c r="E3208" t="s">
        <v>47</v>
      </c>
      <c r="F3208">
        <v>60.471299999999999</v>
      </c>
      <c r="G3208">
        <v>41</v>
      </c>
      <c r="H3208">
        <f t="shared" si="50"/>
        <v>25</v>
      </c>
      <c r="I3208" t="s">
        <v>156</v>
      </c>
      <c r="J3208" t="s">
        <v>52</v>
      </c>
      <c r="K3208" t="s">
        <v>70</v>
      </c>
      <c r="L3208" t="s">
        <v>51</v>
      </c>
      <c r="M3208" t="s">
        <v>84</v>
      </c>
      <c r="N3208" t="s">
        <v>202</v>
      </c>
      <c r="O3208">
        <v>123</v>
      </c>
      <c r="P3208" t="s">
        <v>62</v>
      </c>
    </row>
    <row r="3209" spans="1:16" x14ac:dyDescent="0.2">
      <c r="A3209" t="s">
        <v>232</v>
      </c>
      <c r="B3209" t="s">
        <v>233</v>
      </c>
      <c r="C3209" t="s">
        <v>140</v>
      </c>
      <c r="D3209" t="s">
        <v>141</v>
      </c>
      <c r="E3209" t="s">
        <v>81</v>
      </c>
      <c r="F3209">
        <v>2.8597999999999999</v>
      </c>
      <c r="G3209">
        <v>185</v>
      </c>
      <c r="H3209">
        <f t="shared" si="50"/>
        <v>6</v>
      </c>
      <c r="I3209" t="s">
        <v>99</v>
      </c>
      <c r="J3209" t="s">
        <v>92</v>
      </c>
      <c r="K3209" t="s">
        <v>105</v>
      </c>
      <c r="L3209" t="s">
        <v>51</v>
      </c>
      <c r="M3209" t="s">
        <v>51</v>
      </c>
      <c r="N3209" t="s">
        <v>234</v>
      </c>
      <c r="O3209">
        <v>17</v>
      </c>
      <c r="P3209" t="s">
        <v>88</v>
      </c>
    </row>
    <row r="3210" spans="1:16" x14ac:dyDescent="0.2">
      <c r="A3210" t="s">
        <v>220</v>
      </c>
      <c r="B3210" t="s">
        <v>221</v>
      </c>
      <c r="C3210" t="s">
        <v>140</v>
      </c>
      <c r="D3210" t="s">
        <v>141</v>
      </c>
      <c r="E3210" t="s">
        <v>81</v>
      </c>
      <c r="F3210">
        <v>2.5388000000000002</v>
      </c>
      <c r="G3210">
        <v>32</v>
      </c>
      <c r="H3210">
        <f t="shared" si="50"/>
        <v>1</v>
      </c>
      <c r="I3210" t="s">
        <v>156</v>
      </c>
      <c r="J3210" t="s">
        <v>52</v>
      </c>
      <c r="K3210" t="s">
        <v>70</v>
      </c>
      <c r="L3210" t="s">
        <v>106</v>
      </c>
      <c r="M3210" t="s">
        <v>51</v>
      </c>
      <c r="N3210" t="s">
        <v>222</v>
      </c>
      <c r="O3210">
        <v>36</v>
      </c>
      <c r="P3210" t="s">
        <v>88</v>
      </c>
    </row>
    <row r="3211" spans="1:16" x14ac:dyDescent="0.2">
      <c r="A3211" t="s">
        <v>229</v>
      </c>
      <c r="B3211" t="s">
        <v>230</v>
      </c>
      <c r="C3211" t="s">
        <v>45</v>
      </c>
      <c r="D3211" t="s">
        <v>46</v>
      </c>
      <c r="E3211" t="s">
        <v>47</v>
      </c>
      <c r="F3211">
        <v>24.686299999999999</v>
      </c>
      <c r="G3211">
        <v>129</v>
      </c>
      <c r="H3211">
        <f t="shared" si="50"/>
        <v>32</v>
      </c>
      <c r="I3211" t="s">
        <v>156</v>
      </c>
      <c r="J3211" t="s">
        <v>92</v>
      </c>
      <c r="K3211" t="s">
        <v>51</v>
      </c>
      <c r="L3211" t="s">
        <v>51</v>
      </c>
      <c r="M3211" t="s">
        <v>71</v>
      </c>
      <c r="N3211" t="s">
        <v>231</v>
      </c>
      <c r="O3211">
        <v>37</v>
      </c>
      <c r="P3211" t="s">
        <v>88</v>
      </c>
    </row>
    <row r="3212" spans="1:16" x14ac:dyDescent="0.2">
      <c r="A3212" t="s">
        <v>316</v>
      </c>
      <c r="B3212" t="s">
        <v>317</v>
      </c>
      <c r="C3212" t="s">
        <v>45</v>
      </c>
      <c r="D3212" t="s">
        <v>46</v>
      </c>
      <c r="E3212" t="s">
        <v>47</v>
      </c>
      <c r="F3212">
        <v>40.760599999999997</v>
      </c>
      <c r="G3212">
        <v>67</v>
      </c>
      <c r="H3212">
        <f t="shared" si="50"/>
        <v>28</v>
      </c>
      <c r="I3212" t="s">
        <v>156</v>
      </c>
      <c r="J3212" t="s">
        <v>92</v>
      </c>
      <c r="K3212" t="s">
        <v>51</v>
      </c>
      <c r="L3212" t="s">
        <v>51</v>
      </c>
      <c r="M3212" t="s">
        <v>71</v>
      </c>
      <c r="O3212" t="s">
        <v>225</v>
      </c>
      <c r="P3212" t="s">
        <v>62</v>
      </c>
    </row>
    <row r="3213" spans="1:16" x14ac:dyDescent="0.2">
      <c r="A3213" t="s">
        <v>307</v>
      </c>
      <c r="B3213" t="s">
        <v>308</v>
      </c>
      <c r="C3213" t="s">
        <v>66</v>
      </c>
      <c r="D3213" t="s">
        <v>66</v>
      </c>
      <c r="E3213" t="s">
        <v>67</v>
      </c>
      <c r="F3213">
        <v>4.8977000000000004</v>
      </c>
      <c r="G3213">
        <v>289</v>
      </c>
      <c r="H3213">
        <f t="shared" si="50"/>
        <v>15</v>
      </c>
      <c r="I3213" t="s">
        <v>51</v>
      </c>
      <c r="J3213" t="s">
        <v>69</v>
      </c>
      <c r="K3213" t="s">
        <v>51</v>
      </c>
      <c r="L3213" t="s">
        <v>120</v>
      </c>
      <c r="M3213" t="s">
        <v>51</v>
      </c>
      <c r="N3213" t="s">
        <v>309</v>
      </c>
      <c r="O3213">
        <v>6</v>
      </c>
      <c r="P3213" t="s">
        <v>88</v>
      </c>
    </row>
    <row r="3214" spans="1:16" x14ac:dyDescent="0.2">
      <c r="A3214" t="s">
        <v>190</v>
      </c>
      <c r="B3214" t="s">
        <v>191</v>
      </c>
      <c r="C3214" t="s">
        <v>79</v>
      </c>
      <c r="D3214" t="s">
        <v>80</v>
      </c>
      <c r="E3214" t="s">
        <v>81</v>
      </c>
      <c r="F3214">
        <v>24.847100000000001</v>
      </c>
      <c r="G3214">
        <v>103</v>
      </c>
      <c r="H3214">
        <f t="shared" si="50"/>
        <v>26</v>
      </c>
      <c r="I3214" t="s">
        <v>156</v>
      </c>
      <c r="J3214" t="s">
        <v>166</v>
      </c>
      <c r="K3214" t="s">
        <v>51</v>
      </c>
      <c r="L3214" t="s">
        <v>51</v>
      </c>
      <c r="M3214" t="s">
        <v>51</v>
      </c>
      <c r="N3214" t="s">
        <v>192</v>
      </c>
      <c r="O3214">
        <v>42</v>
      </c>
      <c r="P3214" t="s">
        <v>88</v>
      </c>
    </row>
    <row r="3215" spans="1:16" x14ac:dyDescent="0.2">
      <c r="A3215" t="s">
        <v>232</v>
      </c>
      <c r="B3215" t="s">
        <v>233</v>
      </c>
      <c r="C3215" t="s">
        <v>66</v>
      </c>
      <c r="D3215" t="s">
        <v>66</v>
      </c>
      <c r="E3215" t="s">
        <v>67</v>
      </c>
      <c r="F3215">
        <v>7.0400999999999998</v>
      </c>
      <c r="G3215">
        <v>49</v>
      </c>
      <c r="H3215">
        <f t="shared" si="50"/>
        <v>4</v>
      </c>
      <c r="I3215" t="s">
        <v>99</v>
      </c>
      <c r="J3215" t="s">
        <v>92</v>
      </c>
      <c r="K3215" t="s">
        <v>83</v>
      </c>
      <c r="L3215" t="s">
        <v>51</v>
      </c>
      <c r="M3215" t="s">
        <v>84</v>
      </c>
      <c r="N3215" t="s">
        <v>248</v>
      </c>
      <c r="O3215">
        <v>112</v>
      </c>
      <c r="P3215" t="s">
        <v>62</v>
      </c>
    </row>
    <row r="3216" spans="1:16" x14ac:dyDescent="0.2">
      <c r="A3216" t="s">
        <v>220</v>
      </c>
      <c r="B3216" t="s">
        <v>221</v>
      </c>
      <c r="C3216" t="s">
        <v>66</v>
      </c>
      <c r="D3216" t="s">
        <v>66</v>
      </c>
      <c r="E3216" t="s">
        <v>67</v>
      </c>
      <c r="F3216">
        <v>9.7486999999999995</v>
      </c>
      <c r="G3216">
        <v>103</v>
      </c>
      <c r="H3216">
        <f t="shared" si="50"/>
        <v>11</v>
      </c>
      <c r="I3216" t="s">
        <v>99</v>
      </c>
      <c r="J3216" t="s">
        <v>92</v>
      </c>
      <c r="K3216" t="s">
        <v>70</v>
      </c>
      <c r="L3216" t="s">
        <v>51</v>
      </c>
      <c r="M3216" t="s">
        <v>84</v>
      </c>
      <c r="N3216" t="s">
        <v>121</v>
      </c>
      <c r="O3216">
        <v>121</v>
      </c>
      <c r="P3216" t="s">
        <v>62</v>
      </c>
    </row>
    <row r="3217" spans="1:16" x14ac:dyDescent="0.2">
      <c r="A3217" t="s">
        <v>220</v>
      </c>
      <c r="B3217" t="s">
        <v>221</v>
      </c>
      <c r="C3217" t="s">
        <v>79</v>
      </c>
      <c r="D3217" t="s">
        <v>80</v>
      </c>
      <c r="E3217" t="s">
        <v>81</v>
      </c>
      <c r="F3217">
        <v>41.078400000000002</v>
      </c>
      <c r="G3217">
        <v>47</v>
      </c>
      <c r="H3217">
        <f t="shared" si="50"/>
        <v>20</v>
      </c>
      <c r="I3217" t="s">
        <v>51</v>
      </c>
      <c r="J3217" t="s">
        <v>92</v>
      </c>
      <c r="K3217" t="s">
        <v>51</v>
      </c>
      <c r="L3217" t="s">
        <v>51</v>
      </c>
      <c r="M3217" t="s">
        <v>215</v>
      </c>
      <c r="N3217" t="s">
        <v>150</v>
      </c>
      <c r="O3217">
        <v>116</v>
      </c>
      <c r="P3217" t="s">
        <v>62</v>
      </c>
    </row>
    <row r="3218" spans="1:16" x14ac:dyDescent="0.2">
      <c r="A3218" t="s">
        <v>235</v>
      </c>
      <c r="B3218" t="s">
        <v>236</v>
      </c>
      <c r="C3218" t="s">
        <v>128</v>
      </c>
      <c r="D3218" t="s">
        <v>129</v>
      </c>
      <c r="E3218" t="s">
        <v>81</v>
      </c>
      <c r="F3218">
        <v>19.5657</v>
      </c>
      <c r="G3218">
        <v>66</v>
      </c>
      <c r="H3218">
        <f t="shared" si="50"/>
        <v>13</v>
      </c>
      <c r="I3218" t="s">
        <v>156</v>
      </c>
      <c r="J3218" t="s">
        <v>198</v>
      </c>
      <c r="K3218" t="s">
        <v>51</v>
      </c>
      <c r="L3218" t="s">
        <v>120</v>
      </c>
      <c r="M3218" t="s">
        <v>51</v>
      </c>
      <c r="N3218" t="s">
        <v>285</v>
      </c>
      <c r="O3218">
        <v>107</v>
      </c>
      <c r="P3218" t="s">
        <v>62</v>
      </c>
    </row>
    <row r="3219" spans="1:16" x14ac:dyDescent="0.2">
      <c r="A3219" t="s">
        <v>307</v>
      </c>
      <c r="B3219" t="s">
        <v>308</v>
      </c>
      <c r="C3219" t="s">
        <v>140</v>
      </c>
      <c r="D3219" t="s">
        <v>141</v>
      </c>
      <c r="E3219" t="s">
        <v>81</v>
      </c>
      <c r="F3219">
        <v>6.2176999999999998</v>
      </c>
      <c r="G3219">
        <v>86</v>
      </c>
      <c r="H3219">
        <f t="shared" si="50"/>
        <v>6</v>
      </c>
      <c r="I3219" t="s">
        <v>51</v>
      </c>
      <c r="J3219" t="s">
        <v>52</v>
      </c>
      <c r="K3219" t="s">
        <v>51</v>
      </c>
      <c r="L3219" t="s">
        <v>120</v>
      </c>
      <c r="M3219" t="s">
        <v>51</v>
      </c>
      <c r="N3219" t="s">
        <v>309</v>
      </c>
      <c r="O3219">
        <v>6</v>
      </c>
      <c r="P3219" t="s">
        <v>88</v>
      </c>
    </row>
    <row r="3220" spans="1:16" x14ac:dyDescent="0.2">
      <c r="A3220" t="s">
        <v>77</v>
      </c>
      <c r="B3220" t="s">
        <v>78</v>
      </c>
      <c r="C3220" t="s">
        <v>66</v>
      </c>
      <c r="D3220" t="s">
        <v>66</v>
      </c>
      <c r="E3220" t="s">
        <v>67</v>
      </c>
      <c r="F3220">
        <v>41.266500000000001</v>
      </c>
      <c r="G3220">
        <v>83</v>
      </c>
      <c r="H3220">
        <f t="shared" si="50"/>
        <v>35</v>
      </c>
      <c r="I3220" t="s">
        <v>51</v>
      </c>
      <c r="J3220" t="s">
        <v>92</v>
      </c>
      <c r="K3220" t="s">
        <v>51</v>
      </c>
      <c r="L3220" t="s">
        <v>51</v>
      </c>
      <c r="M3220" t="s">
        <v>115</v>
      </c>
      <c r="N3220" t="s">
        <v>85</v>
      </c>
      <c r="O3220">
        <v>33</v>
      </c>
      <c r="P3220" t="s">
        <v>88</v>
      </c>
    </row>
    <row r="3221" spans="1:16" x14ac:dyDescent="0.2">
      <c r="A3221" t="s">
        <v>145</v>
      </c>
      <c r="B3221" t="s">
        <v>146</v>
      </c>
      <c r="C3221" t="s">
        <v>79</v>
      </c>
      <c r="D3221" t="s">
        <v>80</v>
      </c>
      <c r="E3221" t="s">
        <v>81</v>
      </c>
      <c r="F3221">
        <v>29.634799999999998</v>
      </c>
      <c r="G3221">
        <v>182</v>
      </c>
      <c r="H3221">
        <f t="shared" si="50"/>
        <v>54</v>
      </c>
      <c r="I3221" t="s">
        <v>156</v>
      </c>
      <c r="J3221" t="s">
        <v>52</v>
      </c>
      <c r="K3221" t="s">
        <v>51</v>
      </c>
      <c r="L3221" t="s">
        <v>51</v>
      </c>
      <c r="M3221" t="s">
        <v>51</v>
      </c>
      <c r="N3221" t="s">
        <v>147</v>
      </c>
      <c r="O3221">
        <v>5</v>
      </c>
      <c r="P3221" t="s">
        <v>88</v>
      </c>
    </row>
    <row r="3222" spans="1:16" x14ac:dyDescent="0.2">
      <c r="A3222" t="s">
        <v>232</v>
      </c>
      <c r="B3222" t="s">
        <v>233</v>
      </c>
      <c r="C3222" t="s">
        <v>128</v>
      </c>
      <c r="D3222" t="s">
        <v>129</v>
      </c>
      <c r="E3222" t="s">
        <v>81</v>
      </c>
      <c r="F3222">
        <v>12.887600000000001</v>
      </c>
      <c r="G3222">
        <v>30</v>
      </c>
      <c r="H3222">
        <f t="shared" si="50"/>
        <v>4</v>
      </c>
      <c r="I3222" t="s">
        <v>51</v>
      </c>
      <c r="J3222" t="s">
        <v>92</v>
      </c>
      <c r="K3222" t="s">
        <v>70</v>
      </c>
      <c r="L3222" t="s">
        <v>51</v>
      </c>
      <c r="M3222" t="s">
        <v>115</v>
      </c>
      <c r="N3222" t="s">
        <v>234</v>
      </c>
      <c r="O3222">
        <v>17</v>
      </c>
      <c r="P3222" t="s">
        <v>88</v>
      </c>
    </row>
    <row r="3223" spans="1:16" x14ac:dyDescent="0.2">
      <c r="A3223" t="s">
        <v>274</v>
      </c>
      <c r="B3223" t="s">
        <v>275</v>
      </c>
      <c r="C3223" t="s">
        <v>128</v>
      </c>
      <c r="D3223" t="s">
        <v>129</v>
      </c>
      <c r="E3223" t="s">
        <v>81</v>
      </c>
      <c r="F3223">
        <v>37.5167</v>
      </c>
      <c r="G3223">
        <v>121</v>
      </c>
      <c r="H3223">
        <f t="shared" si="50"/>
        <v>46</v>
      </c>
      <c r="I3223" t="s">
        <v>156</v>
      </c>
      <c r="J3223" t="s">
        <v>92</v>
      </c>
      <c r="K3223" t="s">
        <v>51</v>
      </c>
      <c r="L3223" t="s">
        <v>106</v>
      </c>
      <c r="M3223" t="s">
        <v>51</v>
      </c>
      <c r="N3223" t="s">
        <v>72</v>
      </c>
      <c r="O3223">
        <v>128</v>
      </c>
      <c r="P3223" t="s">
        <v>62</v>
      </c>
    </row>
    <row r="3224" spans="1:16" x14ac:dyDescent="0.2">
      <c r="A3224" t="s">
        <v>169</v>
      </c>
      <c r="B3224" t="s">
        <v>170</v>
      </c>
      <c r="C3224" t="s">
        <v>45</v>
      </c>
      <c r="D3224" t="s">
        <v>46</v>
      </c>
      <c r="E3224" t="s">
        <v>47</v>
      </c>
      <c r="F3224">
        <v>28.5395</v>
      </c>
      <c r="G3224">
        <v>628</v>
      </c>
      <c r="H3224">
        <f t="shared" si="50"/>
        <v>180</v>
      </c>
      <c r="I3224" t="s">
        <v>99</v>
      </c>
      <c r="J3224" t="s">
        <v>92</v>
      </c>
      <c r="K3224" t="s">
        <v>53</v>
      </c>
      <c r="L3224" t="s">
        <v>51</v>
      </c>
      <c r="M3224" t="s">
        <v>51</v>
      </c>
      <c r="N3224" t="s">
        <v>171</v>
      </c>
      <c r="O3224">
        <v>24</v>
      </c>
      <c r="P3224" t="s">
        <v>88</v>
      </c>
    </row>
  </sheetData>
  <autoFilter ref="A1:P3224" xr:uid="{7E7D82E3-4AE7-4544-B5C6-618EF0C3EBB7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340C2-2068-9942-859E-1B272E7FB48E}">
  <dimension ref="A1:B224"/>
  <sheetViews>
    <sheetView workbookViewId="0">
      <selection activeCell="E23" sqref="E23"/>
    </sheetView>
  </sheetViews>
  <sheetFormatPr baseColWidth="10" defaultRowHeight="16" x14ac:dyDescent="0.2"/>
  <cols>
    <col min="1" max="1" width="29.6640625" customWidth="1"/>
    <col min="2" max="2" width="28.33203125" customWidth="1"/>
    <col min="3" max="3" width="24.6640625" bestFit="1" customWidth="1"/>
  </cols>
  <sheetData>
    <row r="1" spans="1:2" ht="21" x14ac:dyDescent="0.25">
      <c r="A1" s="27" t="s">
        <v>372</v>
      </c>
      <c r="B1" s="27"/>
    </row>
    <row r="3" spans="1:2" x14ac:dyDescent="0.2">
      <c r="A3" s="6" t="s">
        <v>360</v>
      </c>
      <c r="B3" t="s">
        <v>363</v>
      </c>
    </row>
    <row r="4" spans="1:2" x14ac:dyDescent="0.2">
      <c r="A4" s="7" t="s">
        <v>170</v>
      </c>
      <c r="B4" s="5">
        <v>57127</v>
      </c>
    </row>
    <row r="5" spans="1:2" x14ac:dyDescent="0.2">
      <c r="A5" s="9" t="s">
        <v>128</v>
      </c>
      <c r="B5" s="5">
        <v>6739</v>
      </c>
    </row>
    <row r="6" spans="1:2" x14ac:dyDescent="0.2">
      <c r="A6" s="9" t="s">
        <v>79</v>
      </c>
      <c r="B6" s="5">
        <v>14858</v>
      </c>
    </row>
    <row r="7" spans="1:2" x14ac:dyDescent="0.2">
      <c r="A7" s="9" t="s">
        <v>45</v>
      </c>
      <c r="B7" s="5">
        <v>35530</v>
      </c>
    </row>
    <row r="8" spans="1:2" x14ac:dyDescent="0.2">
      <c r="A8" s="7" t="s">
        <v>194</v>
      </c>
      <c r="B8" s="5">
        <v>18730</v>
      </c>
    </row>
    <row r="9" spans="1:2" x14ac:dyDescent="0.2">
      <c r="A9" s="9" t="s">
        <v>128</v>
      </c>
      <c r="B9" s="5">
        <v>2417</v>
      </c>
    </row>
    <row r="10" spans="1:2" x14ac:dyDescent="0.2">
      <c r="A10" s="9" t="s">
        <v>66</v>
      </c>
      <c r="B10" s="5">
        <v>2887</v>
      </c>
    </row>
    <row r="11" spans="1:2" x14ac:dyDescent="0.2">
      <c r="A11" s="9" t="s">
        <v>45</v>
      </c>
      <c r="B11" s="5">
        <v>13426</v>
      </c>
    </row>
    <row r="12" spans="1:2" x14ac:dyDescent="0.2">
      <c r="A12" s="7" t="s">
        <v>221</v>
      </c>
      <c r="B12" s="5">
        <v>15302</v>
      </c>
    </row>
    <row r="13" spans="1:2" x14ac:dyDescent="0.2">
      <c r="A13" s="9" t="s">
        <v>140</v>
      </c>
      <c r="B13" s="5">
        <v>487</v>
      </c>
    </row>
    <row r="14" spans="1:2" x14ac:dyDescent="0.2">
      <c r="A14" s="9" t="s">
        <v>66</v>
      </c>
      <c r="B14" s="5">
        <v>2266</v>
      </c>
    </row>
    <row r="15" spans="1:2" x14ac:dyDescent="0.2">
      <c r="A15" s="9" t="s">
        <v>79</v>
      </c>
      <c r="B15" s="5">
        <v>4218</v>
      </c>
    </row>
    <row r="16" spans="1:2" x14ac:dyDescent="0.2">
      <c r="A16" s="9" t="s">
        <v>45</v>
      </c>
      <c r="B16" s="5">
        <v>8331</v>
      </c>
    </row>
    <row r="17" spans="1:2" x14ac:dyDescent="0.2">
      <c r="A17" s="7" t="s">
        <v>104</v>
      </c>
      <c r="B17" s="5">
        <v>10415</v>
      </c>
    </row>
    <row r="18" spans="1:2" x14ac:dyDescent="0.2">
      <c r="A18" s="9" t="s">
        <v>140</v>
      </c>
      <c r="B18" s="5">
        <v>543</v>
      </c>
    </row>
    <row r="19" spans="1:2" x14ac:dyDescent="0.2">
      <c r="A19" s="9" t="s">
        <v>66</v>
      </c>
      <c r="B19" s="5">
        <v>898</v>
      </c>
    </row>
    <row r="20" spans="1:2" x14ac:dyDescent="0.2">
      <c r="A20" s="9" t="s">
        <v>79</v>
      </c>
      <c r="B20" s="5">
        <v>1733</v>
      </c>
    </row>
    <row r="21" spans="1:2" x14ac:dyDescent="0.2">
      <c r="A21" s="9" t="s">
        <v>128</v>
      </c>
      <c r="B21" s="5">
        <v>1905</v>
      </c>
    </row>
    <row r="22" spans="1:2" x14ac:dyDescent="0.2">
      <c r="A22" s="9" t="s">
        <v>45</v>
      </c>
      <c r="B22" s="5">
        <v>5336</v>
      </c>
    </row>
    <row r="23" spans="1:2" x14ac:dyDescent="0.2">
      <c r="A23" s="7" t="s">
        <v>78</v>
      </c>
      <c r="B23" s="5">
        <v>9187</v>
      </c>
    </row>
    <row r="24" spans="1:2" x14ac:dyDescent="0.2">
      <c r="A24" s="9" t="s">
        <v>140</v>
      </c>
      <c r="B24" s="5">
        <v>162</v>
      </c>
    </row>
    <row r="25" spans="1:2" x14ac:dyDescent="0.2">
      <c r="A25" s="9" t="s">
        <v>66</v>
      </c>
      <c r="B25" s="5">
        <v>1171</v>
      </c>
    </row>
    <row r="26" spans="1:2" x14ac:dyDescent="0.2">
      <c r="A26" s="9" t="s">
        <v>45</v>
      </c>
      <c r="B26" s="5">
        <v>2328</v>
      </c>
    </row>
    <row r="27" spans="1:2" x14ac:dyDescent="0.2">
      <c r="A27" s="9" t="s">
        <v>79</v>
      </c>
      <c r="B27" s="5">
        <v>5526</v>
      </c>
    </row>
    <row r="28" spans="1:2" x14ac:dyDescent="0.2">
      <c r="A28" s="7" t="s">
        <v>236</v>
      </c>
      <c r="B28" s="5">
        <v>8720</v>
      </c>
    </row>
    <row r="29" spans="1:2" x14ac:dyDescent="0.2">
      <c r="A29" s="9" t="s">
        <v>140</v>
      </c>
      <c r="B29" s="5">
        <v>141</v>
      </c>
    </row>
    <row r="30" spans="1:2" x14ac:dyDescent="0.2">
      <c r="A30" s="9" t="s">
        <v>66</v>
      </c>
      <c r="B30" s="5">
        <v>1141</v>
      </c>
    </row>
    <row r="31" spans="1:2" x14ac:dyDescent="0.2">
      <c r="A31" s="9" t="s">
        <v>79</v>
      </c>
      <c r="B31" s="5">
        <v>1337</v>
      </c>
    </row>
    <row r="32" spans="1:2" x14ac:dyDescent="0.2">
      <c r="A32" s="9" t="s">
        <v>128</v>
      </c>
      <c r="B32" s="5">
        <v>1402</v>
      </c>
    </row>
    <row r="33" spans="1:2" x14ac:dyDescent="0.2">
      <c r="A33" s="9" t="s">
        <v>45</v>
      </c>
      <c r="B33" s="5">
        <v>4699</v>
      </c>
    </row>
    <row r="34" spans="1:2" x14ac:dyDescent="0.2">
      <c r="A34" s="7" t="s">
        <v>127</v>
      </c>
      <c r="B34" s="5">
        <v>6248</v>
      </c>
    </row>
    <row r="35" spans="1:2" x14ac:dyDescent="0.2">
      <c r="A35" s="9" t="s">
        <v>66</v>
      </c>
      <c r="B35" s="5">
        <v>796</v>
      </c>
    </row>
    <row r="36" spans="1:2" x14ac:dyDescent="0.2">
      <c r="A36" s="9" t="s">
        <v>79</v>
      </c>
      <c r="B36" s="5">
        <v>1350</v>
      </c>
    </row>
    <row r="37" spans="1:2" x14ac:dyDescent="0.2">
      <c r="A37" s="9" t="s">
        <v>128</v>
      </c>
      <c r="B37" s="5">
        <v>2048</v>
      </c>
    </row>
    <row r="38" spans="1:2" x14ac:dyDescent="0.2">
      <c r="A38" s="9" t="s">
        <v>45</v>
      </c>
      <c r="B38" s="5">
        <v>2054</v>
      </c>
    </row>
    <row r="39" spans="1:2" x14ac:dyDescent="0.2">
      <c r="A39" s="7" t="s">
        <v>160</v>
      </c>
      <c r="B39" s="5">
        <v>5994</v>
      </c>
    </row>
    <row r="40" spans="1:2" x14ac:dyDescent="0.2">
      <c r="A40" s="9" t="s">
        <v>140</v>
      </c>
      <c r="B40" s="5">
        <v>332</v>
      </c>
    </row>
    <row r="41" spans="1:2" x14ac:dyDescent="0.2">
      <c r="A41" s="9" t="s">
        <v>79</v>
      </c>
      <c r="B41" s="5">
        <v>739</v>
      </c>
    </row>
    <row r="42" spans="1:2" x14ac:dyDescent="0.2">
      <c r="A42" s="9" t="s">
        <v>66</v>
      </c>
      <c r="B42" s="5">
        <v>945</v>
      </c>
    </row>
    <row r="43" spans="1:2" x14ac:dyDescent="0.2">
      <c r="A43" s="9" t="s">
        <v>128</v>
      </c>
      <c r="B43" s="5">
        <v>1121</v>
      </c>
    </row>
    <row r="44" spans="1:2" x14ac:dyDescent="0.2">
      <c r="A44" s="9" t="s">
        <v>45</v>
      </c>
      <c r="B44" s="5">
        <v>2857</v>
      </c>
    </row>
    <row r="45" spans="1:2" x14ac:dyDescent="0.2">
      <c r="A45" s="7" t="s">
        <v>233</v>
      </c>
      <c r="B45" s="5">
        <v>5856</v>
      </c>
    </row>
    <row r="46" spans="1:2" x14ac:dyDescent="0.2">
      <c r="A46" s="9" t="s">
        <v>140</v>
      </c>
      <c r="B46" s="5">
        <v>180</v>
      </c>
    </row>
    <row r="47" spans="1:2" x14ac:dyDescent="0.2">
      <c r="A47" s="9" t="s">
        <v>128</v>
      </c>
      <c r="B47" s="5">
        <v>719</v>
      </c>
    </row>
    <row r="48" spans="1:2" x14ac:dyDescent="0.2">
      <c r="A48" s="9" t="s">
        <v>66</v>
      </c>
      <c r="B48" s="5">
        <v>1162</v>
      </c>
    </row>
    <row r="49" spans="1:2" x14ac:dyDescent="0.2">
      <c r="A49" s="9" t="s">
        <v>79</v>
      </c>
      <c r="B49" s="5">
        <v>1497</v>
      </c>
    </row>
    <row r="50" spans="1:2" x14ac:dyDescent="0.2">
      <c r="A50" s="9" t="s">
        <v>45</v>
      </c>
      <c r="B50" s="5">
        <v>2298</v>
      </c>
    </row>
    <row r="51" spans="1:2" x14ac:dyDescent="0.2">
      <c r="A51" s="7" t="s">
        <v>230</v>
      </c>
      <c r="B51" s="5">
        <v>4235</v>
      </c>
    </row>
    <row r="52" spans="1:2" x14ac:dyDescent="0.2">
      <c r="A52" s="9" t="s">
        <v>140</v>
      </c>
      <c r="B52" s="5">
        <v>119</v>
      </c>
    </row>
    <row r="53" spans="1:2" x14ac:dyDescent="0.2">
      <c r="A53" s="9" t="s">
        <v>66</v>
      </c>
      <c r="B53" s="5">
        <v>225</v>
      </c>
    </row>
    <row r="54" spans="1:2" x14ac:dyDescent="0.2">
      <c r="A54" s="9" t="s">
        <v>128</v>
      </c>
      <c r="B54" s="5">
        <v>921</v>
      </c>
    </row>
    <row r="55" spans="1:2" x14ac:dyDescent="0.2">
      <c r="A55" s="9" t="s">
        <v>45</v>
      </c>
      <c r="B55" s="5">
        <v>1397</v>
      </c>
    </row>
    <row r="56" spans="1:2" x14ac:dyDescent="0.2">
      <c r="A56" s="9" t="s">
        <v>79</v>
      </c>
      <c r="B56" s="5">
        <v>1573</v>
      </c>
    </row>
    <row r="57" spans="1:2" x14ac:dyDescent="0.2">
      <c r="A57" s="7" t="s">
        <v>191</v>
      </c>
      <c r="B57" s="5">
        <v>3792</v>
      </c>
    </row>
    <row r="58" spans="1:2" x14ac:dyDescent="0.2">
      <c r="A58" s="9" t="s">
        <v>140</v>
      </c>
      <c r="B58" s="5">
        <v>164</v>
      </c>
    </row>
    <row r="59" spans="1:2" x14ac:dyDescent="0.2">
      <c r="A59" s="9" t="s">
        <v>66</v>
      </c>
      <c r="B59" s="5">
        <v>357</v>
      </c>
    </row>
    <row r="60" spans="1:2" x14ac:dyDescent="0.2">
      <c r="A60" s="9" t="s">
        <v>79</v>
      </c>
      <c r="B60" s="5">
        <v>447</v>
      </c>
    </row>
    <row r="61" spans="1:2" x14ac:dyDescent="0.2">
      <c r="A61" s="9" t="s">
        <v>128</v>
      </c>
      <c r="B61" s="5">
        <v>1338</v>
      </c>
    </row>
    <row r="62" spans="1:2" x14ac:dyDescent="0.2">
      <c r="A62" s="9" t="s">
        <v>45</v>
      </c>
      <c r="B62" s="5">
        <v>1486</v>
      </c>
    </row>
    <row r="63" spans="1:2" x14ac:dyDescent="0.2">
      <c r="A63" s="7" t="s">
        <v>275</v>
      </c>
      <c r="B63" s="5">
        <v>3411</v>
      </c>
    </row>
    <row r="64" spans="1:2" x14ac:dyDescent="0.2">
      <c r="A64" s="9" t="s">
        <v>140</v>
      </c>
      <c r="B64" s="5">
        <v>161</v>
      </c>
    </row>
    <row r="65" spans="1:2" x14ac:dyDescent="0.2">
      <c r="A65" s="9" t="s">
        <v>128</v>
      </c>
      <c r="B65" s="5">
        <v>264</v>
      </c>
    </row>
    <row r="66" spans="1:2" x14ac:dyDescent="0.2">
      <c r="A66" s="9" t="s">
        <v>66</v>
      </c>
      <c r="B66" s="5">
        <v>325</v>
      </c>
    </row>
    <row r="67" spans="1:2" x14ac:dyDescent="0.2">
      <c r="A67" s="9" t="s">
        <v>79</v>
      </c>
      <c r="B67" s="5">
        <v>1054</v>
      </c>
    </row>
    <row r="68" spans="1:2" x14ac:dyDescent="0.2">
      <c r="A68" s="9" t="s">
        <v>45</v>
      </c>
      <c r="B68" s="5">
        <v>1607</v>
      </c>
    </row>
    <row r="69" spans="1:2" x14ac:dyDescent="0.2">
      <c r="A69" s="7" t="s">
        <v>252</v>
      </c>
      <c r="B69" s="5">
        <v>3146</v>
      </c>
    </row>
    <row r="70" spans="1:2" x14ac:dyDescent="0.2">
      <c r="A70" s="9" t="s">
        <v>140</v>
      </c>
      <c r="B70" s="5">
        <v>51</v>
      </c>
    </row>
    <row r="71" spans="1:2" x14ac:dyDescent="0.2">
      <c r="A71" s="9" t="s">
        <v>79</v>
      </c>
      <c r="B71" s="5">
        <v>407</v>
      </c>
    </row>
    <row r="72" spans="1:2" x14ac:dyDescent="0.2">
      <c r="A72" s="9" t="s">
        <v>66</v>
      </c>
      <c r="B72" s="5">
        <v>598</v>
      </c>
    </row>
    <row r="73" spans="1:2" x14ac:dyDescent="0.2">
      <c r="A73" s="9" t="s">
        <v>128</v>
      </c>
      <c r="B73" s="5">
        <v>687</v>
      </c>
    </row>
    <row r="74" spans="1:2" x14ac:dyDescent="0.2">
      <c r="A74" s="9" t="s">
        <v>45</v>
      </c>
      <c r="B74" s="5">
        <v>1403</v>
      </c>
    </row>
    <row r="75" spans="1:2" x14ac:dyDescent="0.2">
      <c r="A75" s="7" t="s">
        <v>165</v>
      </c>
      <c r="B75" s="5">
        <v>2956</v>
      </c>
    </row>
    <row r="76" spans="1:2" x14ac:dyDescent="0.2">
      <c r="A76" s="9" t="s">
        <v>140</v>
      </c>
      <c r="B76" s="5">
        <v>67</v>
      </c>
    </row>
    <row r="77" spans="1:2" x14ac:dyDescent="0.2">
      <c r="A77" s="9" t="s">
        <v>66</v>
      </c>
      <c r="B77" s="5">
        <v>165</v>
      </c>
    </row>
    <row r="78" spans="1:2" x14ac:dyDescent="0.2">
      <c r="A78" s="9" t="s">
        <v>79</v>
      </c>
      <c r="B78" s="5">
        <v>244</v>
      </c>
    </row>
    <row r="79" spans="1:2" x14ac:dyDescent="0.2">
      <c r="A79" s="9" t="s">
        <v>128</v>
      </c>
      <c r="B79" s="5">
        <v>361</v>
      </c>
    </row>
    <row r="80" spans="1:2" x14ac:dyDescent="0.2">
      <c r="A80" s="9" t="s">
        <v>45</v>
      </c>
      <c r="B80" s="5">
        <v>2119</v>
      </c>
    </row>
    <row r="81" spans="1:2" x14ac:dyDescent="0.2">
      <c r="A81" s="7" t="s">
        <v>210</v>
      </c>
      <c r="B81" s="5">
        <v>2648</v>
      </c>
    </row>
    <row r="82" spans="1:2" x14ac:dyDescent="0.2">
      <c r="A82" s="9" t="s">
        <v>140</v>
      </c>
      <c r="B82" s="5">
        <v>74</v>
      </c>
    </row>
    <row r="83" spans="1:2" x14ac:dyDescent="0.2">
      <c r="A83" s="9" t="s">
        <v>66</v>
      </c>
      <c r="B83" s="5">
        <v>209</v>
      </c>
    </row>
    <row r="84" spans="1:2" x14ac:dyDescent="0.2">
      <c r="A84" s="9" t="s">
        <v>128</v>
      </c>
      <c r="B84" s="5">
        <v>501</v>
      </c>
    </row>
    <row r="85" spans="1:2" x14ac:dyDescent="0.2">
      <c r="A85" s="9" t="s">
        <v>79</v>
      </c>
      <c r="B85" s="5">
        <v>782</v>
      </c>
    </row>
    <row r="86" spans="1:2" x14ac:dyDescent="0.2">
      <c r="A86" s="9" t="s">
        <v>45</v>
      </c>
      <c r="B86" s="5">
        <v>1082</v>
      </c>
    </row>
    <row r="87" spans="1:2" x14ac:dyDescent="0.2">
      <c r="A87" s="7" t="s">
        <v>287</v>
      </c>
      <c r="B87" s="5">
        <v>2647</v>
      </c>
    </row>
    <row r="88" spans="1:2" x14ac:dyDescent="0.2">
      <c r="A88" s="9" t="s">
        <v>140</v>
      </c>
      <c r="B88" s="5">
        <v>63</v>
      </c>
    </row>
    <row r="89" spans="1:2" x14ac:dyDescent="0.2">
      <c r="A89" s="9" t="s">
        <v>66</v>
      </c>
      <c r="B89" s="5">
        <v>276</v>
      </c>
    </row>
    <row r="90" spans="1:2" x14ac:dyDescent="0.2">
      <c r="A90" s="9" t="s">
        <v>79</v>
      </c>
      <c r="B90" s="5">
        <v>471</v>
      </c>
    </row>
    <row r="91" spans="1:2" x14ac:dyDescent="0.2">
      <c r="A91" s="9" t="s">
        <v>128</v>
      </c>
      <c r="B91" s="5">
        <v>612</v>
      </c>
    </row>
    <row r="92" spans="1:2" x14ac:dyDescent="0.2">
      <c r="A92" s="9" t="s">
        <v>45</v>
      </c>
      <c r="B92" s="5">
        <v>1225</v>
      </c>
    </row>
    <row r="93" spans="1:2" x14ac:dyDescent="0.2">
      <c r="A93" s="7" t="s">
        <v>155</v>
      </c>
      <c r="B93" s="5">
        <v>2638</v>
      </c>
    </row>
    <row r="94" spans="1:2" x14ac:dyDescent="0.2">
      <c r="A94" s="9" t="s">
        <v>140</v>
      </c>
      <c r="B94" s="5">
        <v>41</v>
      </c>
    </row>
    <row r="95" spans="1:2" x14ac:dyDescent="0.2">
      <c r="A95" s="9" t="s">
        <v>66</v>
      </c>
      <c r="B95" s="5">
        <v>100</v>
      </c>
    </row>
    <row r="96" spans="1:2" x14ac:dyDescent="0.2">
      <c r="A96" s="9" t="s">
        <v>128</v>
      </c>
      <c r="B96" s="5">
        <v>424</v>
      </c>
    </row>
    <row r="97" spans="1:2" x14ac:dyDescent="0.2">
      <c r="A97" s="9" t="s">
        <v>79</v>
      </c>
      <c r="B97" s="5">
        <v>473</v>
      </c>
    </row>
    <row r="98" spans="1:2" x14ac:dyDescent="0.2">
      <c r="A98" s="9" t="s">
        <v>45</v>
      </c>
      <c r="B98" s="5">
        <v>1600</v>
      </c>
    </row>
    <row r="99" spans="1:2" x14ac:dyDescent="0.2">
      <c r="A99" s="7" t="s">
        <v>326</v>
      </c>
      <c r="B99" s="5">
        <v>2342</v>
      </c>
    </row>
    <row r="100" spans="1:2" x14ac:dyDescent="0.2">
      <c r="A100" s="9" t="s">
        <v>79</v>
      </c>
      <c r="B100" s="5">
        <v>171</v>
      </c>
    </row>
    <row r="101" spans="1:2" x14ac:dyDescent="0.2">
      <c r="A101" s="9" t="s">
        <v>128</v>
      </c>
      <c r="B101" s="5">
        <v>174</v>
      </c>
    </row>
    <row r="102" spans="1:2" x14ac:dyDescent="0.2">
      <c r="A102" s="9" t="s">
        <v>140</v>
      </c>
      <c r="B102" s="5">
        <v>185</v>
      </c>
    </row>
    <row r="103" spans="1:2" x14ac:dyDescent="0.2">
      <c r="A103" s="9" t="s">
        <v>66</v>
      </c>
      <c r="B103" s="5">
        <v>374</v>
      </c>
    </row>
    <row r="104" spans="1:2" x14ac:dyDescent="0.2">
      <c r="A104" s="9" t="s">
        <v>45</v>
      </c>
      <c r="B104" s="5">
        <v>1438</v>
      </c>
    </row>
    <row r="105" spans="1:2" x14ac:dyDescent="0.2">
      <c r="A105" s="7" t="s">
        <v>146</v>
      </c>
      <c r="B105" s="5">
        <v>2313</v>
      </c>
    </row>
    <row r="106" spans="1:2" x14ac:dyDescent="0.2">
      <c r="A106" s="9" t="s">
        <v>140</v>
      </c>
      <c r="B106" s="5">
        <v>145</v>
      </c>
    </row>
    <row r="107" spans="1:2" x14ac:dyDescent="0.2">
      <c r="A107" s="9" t="s">
        <v>66</v>
      </c>
      <c r="B107" s="5">
        <v>202</v>
      </c>
    </row>
    <row r="108" spans="1:2" x14ac:dyDescent="0.2">
      <c r="A108" s="9" t="s">
        <v>128</v>
      </c>
      <c r="B108" s="5">
        <v>482</v>
      </c>
    </row>
    <row r="109" spans="1:2" x14ac:dyDescent="0.2">
      <c r="A109" s="9" t="s">
        <v>45</v>
      </c>
      <c r="B109" s="5">
        <v>684</v>
      </c>
    </row>
    <row r="110" spans="1:2" x14ac:dyDescent="0.2">
      <c r="A110" s="9" t="s">
        <v>79</v>
      </c>
      <c r="B110" s="5">
        <v>800</v>
      </c>
    </row>
    <row r="111" spans="1:2" x14ac:dyDescent="0.2">
      <c r="A111" s="7" t="s">
        <v>244</v>
      </c>
      <c r="B111" s="5">
        <v>2274</v>
      </c>
    </row>
    <row r="112" spans="1:2" x14ac:dyDescent="0.2">
      <c r="A112" s="9" t="s">
        <v>140</v>
      </c>
      <c r="B112" s="5">
        <v>53</v>
      </c>
    </row>
    <row r="113" spans="1:2" x14ac:dyDescent="0.2">
      <c r="A113" s="9" t="s">
        <v>128</v>
      </c>
      <c r="B113" s="5">
        <v>337</v>
      </c>
    </row>
    <row r="114" spans="1:2" x14ac:dyDescent="0.2">
      <c r="A114" s="9" t="s">
        <v>66</v>
      </c>
      <c r="B114" s="5">
        <v>364</v>
      </c>
    </row>
    <row r="115" spans="1:2" x14ac:dyDescent="0.2">
      <c r="A115" s="9" t="s">
        <v>45</v>
      </c>
      <c r="B115" s="5">
        <v>653</v>
      </c>
    </row>
    <row r="116" spans="1:2" x14ac:dyDescent="0.2">
      <c r="A116" s="9" t="s">
        <v>79</v>
      </c>
      <c r="B116" s="5">
        <v>867</v>
      </c>
    </row>
    <row r="117" spans="1:2" x14ac:dyDescent="0.2">
      <c r="A117" s="7" t="s">
        <v>320</v>
      </c>
      <c r="B117" s="5">
        <v>2178</v>
      </c>
    </row>
    <row r="118" spans="1:2" x14ac:dyDescent="0.2">
      <c r="A118" s="9" t="s">
        <v>128</v>
      </c>
      <c r="B118" s="5">
        <v>158</v>
      </c>
    </row>
    <row r="119" spans="1:2" x14ac:dyDescent="0.2">
      <c r="A119" s="9" t="s">
        <v>66</v>
      </c>
      <c r="B119" s="5">
        <v>255</v>
      </c>
    </row>
    <row r="120" spans="1:2" x14ac:dyDescent="0.2">
      <c r="A120" s="9" t="s">
        <v>79</v>
      </c>
      <c r="B120" s="5">
        <v>788</v>
      </c>
    </row>
    <row r="121" spans="1:2" x14ac:dyDescent="0.2">
      <c r="A121" s="9" t="s">
        <v>45</v>
      </c>
      <c r="B121" s="5">
        <v>977</v>
      </c>
    </row>
    <row r="122" spans="1:2" x14ac:dyDescent="0.2">
      <c r="A122" s="7" t="s">
        <v>213</v>
      </c>
      <c r="B122" s="5">
        <v>1985</v>
      </c>
    </row>
    <row r="123" spans="1:2" x14ac:dyDescent="0.2">
      <c r="A123" s="9" t="s">
        <v>66</v>
      </c>
      <c r="B123" s="5">
        <v>178</v>
      </c>
    </row>
    <row r="124" spans="1:2" x14ac:dyDescent="0.2">
      <c r="A124" s="9" t="s">
        <v>79</v>
      </c>
      <c r="B124" s="5">
        <v>493</v>
      </c>
    </row>
    <row r="125" spans="1:2" x14ac:dyDescent="0.2">
      <c r="A125" s="9" t="s">
        <v>45</v>
      </c>
      <c r="B125" s="5">
        <v>1314</v>
      </c>
    </row>
    <row r="126" spans="1:2" x14ac:dyDescent="0.2">
      <c r="A126" s="7" t="s">
        <v>272</v>
      </c>
      <c r="B126" s="5">
        <v>1869</v>
      </c>
    </row>
    <row r="127" spans="1:2" x14ac:dyDescent="0.2">
      <c r="A127" s="9" t="s">
        <v>140</v>
      </c>
      <c r="B127" s="5">
        <v>142</v>
      </c>
    </row>
    <row r="128" spans="1:2" x14ac:dyDescent="0.2">
      <c r="A128" s="9" t="s">
        <v>128</v>
      </c>
      <c r="B128" s="5">
        <v>300</v>
      </c>
    </row>
    <row r="129" spans="1:2" x14ac:dyDescent="0.2">
      <c r="A129" s="9" t="s">
        <v>66</v>
      </c>
      <c r="B129" s="5">
        <v>351</v>
      </c>
    </row>
    <row r="130" spans="1:2" x14ac:dyDescent="0.2">
      <c r="A130" s="9" t="s">
        <v>79</v>
      </c>
      <c r="B130" s="5">
        <v>468</v>
      </c>
    </row>
    <row r="131" spans="1:2" x14ac:dyDescent="0.2">
      <c r="A131" s="9" t="s">
        <v>45</v>
      </c>
      <c r="B131" s="5">
        <v>608</v>
      </c>
    </row>
    <row r="132" spans="1:2" x14ac:dyDescent="0.2">
      <c r="A132" s="7" t="s">
        <v>152</v>
      </c>
      <c r="B132" s="5">
        <v>1787</v>
      </c>
    </row>
    <row r="133" spans="1:2" x14ac:dyDescent="0.2">
      <c r="A133" s="9" t="s">
        <v>140</v>
      </c>
      <c r="B133" s="5">
        <v>73</v>
      </c>
    </row>
    <row r="134" spans="1:2" x14ac:dyDescent="0.2">
      <c r="A134" s="9" t="s">
        <v>66</v>
      </c>
      <c r="B134" s="5">
        <v>197</v>
      </c>
    </row>
    <row r="135" spans="1:2" x14ac:dyDescent="0.2">
      <c r="A135" s="9" t="s">
        <v>79</v>
      </c>
      <c r="B135" s="5">
        <v>289</v>
      </c>
    </row>
    <row r="136" spans="1:2" x14ac:dyDescent="0.2">
      <c r="A136" s="9" t="s">
        <v>128</v>
      </c>
      <c r="B136" s="5">
        <v>400</v>
      </c>
    </row>
    <row r="137" spans="1:2" x14ac:dyDescent="0.2">
      <c r="A137" s="9" t="s">
        <v>45</v>
      </c>
      <c r="B137" s="5">
        <v>828</v>
      </c>
    </row>
    <row r="138" spans="1:2" x14ac:dyDescent="0.2">
      <c r="A138" s="7" t="s">
        <v>314</v>
      </c>
      <c r="B138" s="5">
        <v>1779</v>
      </c>
    </row>
    <row r="139" spans="1:2" x14ac:dyDescent="0.2">
      <c r="A139" s="9" t="s">
        <v>140</v>
      </c>
      <c r="B139" s="5">
        <v>62</v>
      </c>
    </row>
    <row r="140" spans="1:2" x14ac:dyDescent="0.2">
      <c r="A140" s="9" t="s">
        <v>66</v>
      </c>
      <c r="B140" s="5">
        <v>321</v>
      </c>
    </row>
    <row r="141" spans="1:2" x14ac:dyDescent="0.2">
      <c r="A141" s="9" t="s">
        <v>79</v>
      </c>
      <c r="B141" s="5">
        <v>355</v>
      </c>
    </row>
    <row r="142" spans="1:2" x14ac:dyDescent="0.2">
      <c r="A142" s="9" t="s">
        <v>45</v>
      </c>
      <c r="B142" s="5">
        <v>490</v>
      </c>
    </row>
    <row r="143" spans="1:2" x14ac:dyDescent="0.2">
      <c r="A143" s="9" t="s">
        <v>128</v>
      </c>
      <c r="B143" s="5">
        <v>551</v>
      </c>
    </row>
    <row r="144" spans="1:2" x14ac:dyDescent="0.2">
      <c r="A144" s="7" t="s">
        <v>308</v>
      </c>
      <c r="B144" s="5">
        <v>1705</v>
      </c>
    </row>
    <row r="145" spans="1:2" x14ac:dyDescent="0.2">
      <c r="A145" s="9" t="s">
        <v>140</v>
      </c>
      <c r="B145" s="5">
        <v>91</v>
      </c>
    </row>
    <row r="146" spans="1:2" x14ac:dyDescent="0.2">
      <c r="A146" s="9" t="s">
        <v>66</v>
      </c>
      <c r="B146" s="5">
        <v>159</v>
      </c>
    </row>
    <row r="147" spans="1:2" x14ac:dyDescent="0.2">
      <c r="A147" s="9" t="s">
        <v>128</v>
      </c>
      <c r="B147" s="5">
        <v>307</v>
      </c>
    </row>
    <row r="148" spans="1:2" x14ac:dyDescent="0.2">
      <c r="A148" s="9" t="s">
        <v>79</v>
      </c>
      <c r="B148" s="5">
        <v>313</v>
      </c>
    </row>
    <row r="149" spans="1:2" x14ac:dyDescent="0.2">
      <c r="A149" s="9" t="s">
        <v>45</v>
      </c>
      <c r="B149" s="5">
        <v>835</v>
      </c>
    </row>
    <row r="150" spans="1:2" x14ac:dyDescent="0.2">
      <c r="A150" s="7" t="s">
        <v>139</v>
      </c>
      <c r="B150" s="5">
        <v>1606</v>
      </c>
    </row>
    <row r="151" spans="1:2" x14ac:dyDescent="0.2">
      <c r="A151" s="9" t="s">
        <v>140</v>
      </c>
      <c r="B151" s="5">
        <v>66</v>
      </c>
    </row>
    <row r="152" spans="1:2" x14ac:dyDescent="0.2">
      <c r="A152" s="9" t="s">
        <v>66</v>
      </c>
      <c r="B152" s="5">
        <v>136</v>
      </c>
    </row>
    <row r="153" spans="1:2" x14ac:dyDescent="0.2">
      <c r="A153" s="9" t="s">
        <v>128</v>
      </c>
      <c r="B153" s="5">
        <v>162</v>
      </c>
    </row>
    <row r="154" spans="1:2" x14ac:dyDescent="0.2">
      <c r="A154" s="9" t="s">
        <v>79</v>
      </c>
      <c r="B154" s="5">
        <v>558</v>
      </c>
    </row>
    <row r="155" spans="1:2" x14ac:dyDescent="0.2">
      <c r="A155" s="9" t="s">
        <v>45</v>
      </c>
      <c r="B155" s="5">
        <v>684</v>
      </c>
    </row>
    <row r="156" spans="1:2" x14ac:dyDescent="0.2">
      <c r="A156" s="7" t="s">
        <v>98</v>
      </c>
      <c r="B156" s="5">
        <v>1440</v>
      </c>
    </row>
    <row r="157" spans="1:2" x14ac:dyDescent="0.2">
      <c r="A157" s="9" t="s">
        <v>140</v>
      </c>
      <c r="B157" s="5">
        <v>44</v>
      </c>
    </row>
    <row r="158" spans="1:2" x14ac:dyDescent="0.2">
      <c r="A158" s="9" t="s">
        <v>66</v>
      </c>
      <c r="B158" s="5">
        <v>173</v>
      </c>
    </row>
    <row r="159" spans="1:2" x14ac:dyDescent="0.2">
      <c r="A159" s="9" t="s">
        <v>128</v>
      </c>
      <c r="B159" s="5">
        <v>334</v>
      </c>
    </row>
    <row r="160" spans="1:2" x14ac:dyDescent="0.2">
      <c r="A160" s="9" t="s">
        <v>79</v>
      </c>
      <c r="B160" s="5">
        <v>368</v>
      </c>
    </row>
    <row r="161" spans="1:2" x14ac:dyDescent="0.2">
      <c r="A161" s="9" t="s">
        <v>45</v>
      </c>
      <c r="B161" s="5">
        <v>521</v>
      </c>
    </row>
    <row r="162" spans="1:2" x14ac:dyDescent="0.2">
      <c r="A162" s="7" t="s">
        <v>261</v>
      </c>
      <c r="B162" s="5">
        <v>1419</v>
      </c>
    </row>
    <row r="163" spans="1:2" x14ac:dyDescent="0.2">
      <c r="A163" s="9" t="s">
        <v>140</v>
      </c>
      <c r="B163" s="5">
        <v>35</v>
      </c>
    </row>
    <row r="164" spans="1:2" x14ac:dyDescent="0.2">
      <c r="A164" s="9" t="s">
        <v>66</v>
      </c>
      <c r="B164" s="5">
        <v>111</v>
      </c>
    </row>
    <row r="165" spans="1:2" x14ac:dyDescent="0.2">
      <c r="A165" s="9" t="s">
        <v>79</v>
      </c>
      <c r="B165" s="5">
        <v>272</v>
      </c>
    </row>
    <row r="166" spans="1:2" x14ac:dyDescent="0.2">
      <c r="A166" s="9" t="s">
        <v>128</v>
      </c>
      <c r="B166" s="5">
        <v>304</v>
      </c>
    </row>
    <row r="167" spans="1:2" x14ac:dyDescent="0.2">
      <c r="A167" s="9" t="s">
        <v>45</v>
      </c>
      <c r="B167" s="5">
        <v>697</v>
      </c>
    </row>
    <row r="168" spans="1:2" x14ac:dyDescent="0.2">
      <c r="A168" s="7" t="s">
        <v>188</v>
      </c>
      <c r="B168" s="5">
        <v>1344</v>
      </c>
    </row>
    <row r="169" spans="1:2" x14ac:dyDescent="0.2">
      <c r="A169" s="9" t="s">
        <v>140</v>
      </c>
      <c r="B169" s="5">
        <v>114</v>
      </c>
    </row>
    <row r="170" spans="1:2" x14ac:dyDescent="0.2">
      <c r="A170" s="9" t="s">
        <v>128</v>
      </c>
      <c r="B170" s="5">
        <v>160</v>
      </c>
    </row>
    <row r="171" spans="1:2" x14ac:dyDescent="0.2">
      <c r="A171" s="9" t="s">
        <v>66</v>
      </c>
      <c r="B171" s="5">
        <v>161</v>
      </c>
    </row>
    <row r="172" spans="1:2" x14ac:dyDescent="0.2">
      <c r="A172" s="9" t="s">
        <v>79</v>
      </c>
      <c r="B172" s="5">
        <v>346</v>
      </c>
    </row>
    <row r="173" spans="1:2" x14ac:dyDescent="0.2">
      <c r="A173" s="9" t="s">
        <v>45</v>
      </c>
      <c r="B173" s="5">
        <v>563</v>
      </c>
    </row>
    <row r="174" spans="1:2" x14ac:dyDescent="0.2">
      <c r="A174" s="7" t="s">
        <v>311</v>
      </c>
      <c r="B174" s="5">
        <v>987</v>
      </c>
    </row>
    <row r="175" spans="1:2" x14ac:dyDescent="0.2">
      <c r="A175" s="9" t="s">
        <v>140</v>
      </c>
      <c r="B175" s="5">
        <v>20</v>
      </c>
    </row>
    <row r="176" spans="1:2" x14ac:dyDescent="0.2">
      <c r="A176" s="9" t="s">
        <v>66</v>
      </c>
      <c r="B176" s="5">
        <v>40</v>
      </c>
    </row>
    <row r="177" spans="1:2" x14ac:dyDescent="0.2">
      <c r="A177" s="9" t="s">
        <v>128</v>
      </c>
      <c r="B177" s="5">
        <v>60</v>
      </c>
    </row>
    <row r="178" spans="1:2" x14ac:dyDescent="0.2">
      <c r="A178" s="9" t="s">
        <v>79</v>
      </c>
      <c r="B178" s="5">
        <v>302</v>
      </c>
    </row>
    <row r="179" spans="1:2" x14ac:dyDescent="0.2">
      <c r="A179" s="9" t="s">
        <v>45</v>
      </c>
      <c r="B179" s="5">
        <v>565</v>
      </c>
    </row>
    <row r="180" spans="1:2" x14ac:dyDescent="0.2">
      <c r="A180" s="7" t="s">
        <v>218</v>
      </c>
      <c r="B180" s="5">
        <v>970</v>
      </c>
    </row>
    <row r="181" spans="1:2" x14ac:dyDescent="0.2">
      <c r="A181" s="9" t="s">
        <v>140</v>
      </c>
      <c r="B181" s="5">
        <v>34</v>
      </c>
    </row>
    <row r="182" spans="1:2" x14ac:dyDescent="0.2">
      <c r="A182" s="9" t="s">
        <v>128</v>
      </c>
      <c r="B182" s="5">
        <v>120</v>
      </c>
    </row>
    <row r="183" spans="1:2" x14ac:dyDescent="0.2">
      <c r="A183" s="9" t="s">
        <v>66</v>
      </c>
      <c r="B183" s="5">
        <v>153</v>
      </c>
    </row>
    <row r="184" spans="1:2" x14ac:dyDescent="0.2">
      <c r="A184" s="9" t="s">
        <v>79</v>
      </c>
      <c r="B184" s="5">
        <v>264</v>
      </c>
    </row>
    <row r="185" spans="1:2" x14ac:dyDescent="0.2">
      <c r="A185" s="9" t="s">
        <v>45</v>
      </c>
      <c r="B185" s="5">
        <v>399</v>
      </c>
    </row>
    <row r="186" spans="1:2" x14ac:dyDescent="0.2">
      <c r="A186" s="7" t="s">
        <v>299</v>
      </c>
      <c r="B186" s="5">
        <v>955</v>
      </c>
    </row>
    <row r="187" spans="1:2" x14ac:dyDescent="0.2">
      <c r="A187" s="9" t="s">
        <v>140</v>
      </c>
      <c r="B187" s="5">
        <v>16</v>
      </c>
    </row>
    <row r="188" spans="1:2" x14ac:dyDescent="0.2">
      <c r="A188" s="9" t="s">
        <v>66</v>
      </c>
      <c r="B188" s="5">
        <v>104</v>
      </c>
    </row>
    <row r="189" spans="1:2" x14ac:dyDescent="0.2">
      <c r="A189" s="9" t="s">
        <v>79</v>
      </c>
      <c r="B189" s="5">
        <v>146</v>
      </c>
    </row>
    <row r="190" spans="1:2" x14ac:dyDescent="0.2">
      <c r="A190" s="9" t="s">
        <v>45</v>
      </c>
      <c r="B190" s="5">
        <v>331</v>
      </c>
    </row>
    <row r="191" spans="1:2" x14ac:dyDescent="0.2">
      <c r="A191" s="9" t="s">
        <v>128</v>
      </c>
      <c r="B191" s="5">
        <v>358</v>
      </c>
    </row>
    <row r="192" spans="1:2" x14ac:dyDescent="0.2">
      <c r="A192" s="7" t="s">
        <v>302</v>
      </c>
      <c r="B192" s="5">
        <v>931</v>
      </c>
    </row>
    <row r="193" spans="1:2" x14ac:dyDescent="0.2">
      <c r="A193" s="9" t="s">
        <v>128</v>
      </c>
      <c r="B193" s="5">
        <v>26</v>
      </c>
    </row>
    <row r="194" spans="1:2" x14ac:dyDescent="0.2">
      <c r="A194" s="9" t="s">
        <v>66</v>
      </c>
      <c r="B194" s="5">
        <v>116</v>
      </c>
    </row>
    <row r="195" spans="1:2" x14ac:dyDescent="0.2">
      <c r="A195" s="9" t="s">
        <v>79</v>
      </c>
      <c r="B195" s="5">
        <v>187</v>
      </c>
    </row>
    <row r="196" spans="1:2" x14ac:dyDescent="0.2">
      <c r="A196" s="9" t="s">
        <v>45</v>
      </c>
      <c r="B196" s="5">
        <v>602</v>
      </c>
    </row>
    <row r="197" spans="1:2" x14ac:dyDescent="0.2">
      <c r="A197" s="7" t="s">
        <v>173</v>
      </c>
      <c r="B197" s="5">
        <v>853</v>
      </c>
    </row>
    <row r="198" spans="1:2" x14ac:dyDescent="0.2">
      <c r="A198" s="9" t="s">
        <v>140</v>
      </c>
      <c r="B198" s="5">
        <v>47</v>
      </c>
    </row>
    <row r="199" spans="1:2" x14ac:dyDescent="0.2">
      <c r="A199" s="9" t="s">
        <v>128</v>
      </c>
      <c r="B199" s="5">
        <v>96</v>
      </c>
    </row>
    <row r="200" spans="1:2" x14ac:dyDescent="0.2">
      <c r="A200" s="9" t="s">
        <v>66</v>
      </c>
      <c r="B200" s="5">
        <v>135</v>
      </c>
    </row>
    <row r="201" spans="1:2" x14ac:dyDescent="0.2">
      <c r="A201" s="9" t="s">
        <v>79</v>
      </c>
      <c r="B201" s="5">
        <v>575</v>
      </c>
    </row>
    <row r="202" spans="1:2" x14ac:dyDescent="0.2">
      <c r="A202" s="7" t="s">
        <v>329</v>
      </c>
      <c r="B202" s="5">
        <v>520</v>
      </c>
    </row>
    <row r="203" spans="1:2" x14ac:dyDescent="0.2">
      <c r="A203" s="9" t="s">
        <v>140</v>
      </c>
      <c r="B203" s="5">
        <v>25</v>
      </c>
    </row>
    <row r="204" spans="1:2" x14ac:dyDescent="0.2">
      <c r="A204" s="9" t="s">
        <v>128</v>
      </c>
      <c r="B204" s="5">
        <v>82</v>
      </c>
    </row>
    <row r="205" spans="1:2" x14ac:dyDescent="0.2">
      <c r="A205" s="9" t="s">
        <v>79</v>
      </c>
      <c r="B205" s="5">
        <v>88</v>
      </c>
    </row>
    <row r="206" spans="1:2" x14ac:dyDescent="0.2">
      <c r="A206" s="9" t="s">
        <v>66</v>
      </c>
      <c r="B206" s="5">
        <v>90</v>
      </c>
    </row>
    <row r="207" spans="1:2" x14ac:dyDescent="0.2">
      <c r="A207" s="9" t="s">
        <v>45</v>
      </c>
      <c r="B207" s="5">
        <v>235</v>
      </c>
    </row>
    <row r="208" spans="1:2" x14ac:dyDescent="0.2">
      <c r="A208" s="7" t="s">
        <v>317</v>
      </c>
      <c r="B208" s="5">
        <v>513</v>
      </c>
    </row>
    <row r="209" spans="1:2" x14ac:dyDescent="0.2">
      <c r="A209" s="9" t="s">
        <v>45</v>
      </c>
      <c r="B209" s="5">
        <v>34</v>
      </c>
    </row>
    <row r="210" spans="1:2" x14ac:dyDescent="0.2">
      <c r="A210" s="9" t="s">
        <v>66</v>
      </c>
      <c r="B210" s="5">
        <v>100</v>
      </c>
    </row>
    <row r="211" spans="1:2" x14ac:dyDescent="0.2">
      <c r="A211" s="9" t="s">
        <v>79</v>
      </c>
      <c r="B211" s="5">
        <v>137</v>
      </c>
    </row>
    <row r="212" spans="1:2" x14ac:dyDescent="0.2">
      <c r="A212" s="9" t="s">
        <v>128</v>
      </c>
      <c r="B212" s="5">
        <v>242</v>
      </c>
    </row>
    <row r="213" spans="1:2" x14ac:dyDescent="0.2">
      <c r="A213" s="7" t="s">
        <v>305</v>
      </c>
      <c r="B213" s="5">
        <v>508</v>
      </c>
    </row>
    <row r="214" spans="1:2" x14ac:dyDescent="0.2">
      <c r="A214" s="9" t="s">
        <v>140</v>
      </c>
      <c r="B214" s="5">
        <v>3</v>
      </c>
    </row>
    <row r="215" spans="1:2" x14ac:dyDescent="0.2">
      <c r="A215" s="9" t="s">
        <v>66</v>
      </c>
      <c r="B215" s="5">
        <v>19</v>
      </c>
    </row>
    <row r="216" spans="1:2" x14ac:dyDescent="0.2">
      <c r="A216" s="9" t="s">
        <v>128</v>
      </c>
      <c r="B216" s="5">
        <v>102</v>
      </c>
    </row>
    <row r="217" spans="1:2" x14ac:dyDescent="0.2">
      <c r="A217" s="9" t="s">
        <v>79</v>
      </c>
      <c r="B217" s="5">
        <v>153</v>
      </c>
    </row>
    <row r="218" spans="1:2" x14ac:dyDescent="0.2">
      <c r="A218" s="9" t="s">
        <v>45</v>
      </c>
      <c r="B218" s="5">
        <v>231</v>
      </c>
    </row>
    <row r="219" spans="1:2" x14ac:dyDescent="0.2">
      <c r="A219" s="7" t="s">
        <v>241</v>
      </c>
      <c r="B219" s="5">
        <v>445</v>
      </c>
    </row>
    <row r="220" spans="1:2" x14ac:dyDescent="0.2">
      <c r="A220" s="9" t="s">
        <v>79</v>
      </c>
      <c r="B220" s="5">
        <v>32</v>
      </c>
    </row>
    <row r="221" spans="1:2" x14ac:dyDescent="0.2">
      <c r="A221" s="9" t="s">
        <v>140</v>
      </c>
      <c r="B221" s="5">
        <v>46</v>
      </c>
    </row>
    <row r="222" spans="1:2" x14ac:dyDescent="0.2">
      <c r="A222" s="9" t="s">
        <v>66</v>
      </c>
      <c r="B222" s="5">
        <v>71</v>
      </c>
    </row>
    <row r="223" spans="1:2" x14ac:dyDescent="0.2">
      <c r="A223" s="9" t="s">
        <v>45</v>
      </c>
      <c r="B223" s="5">
        <v>296</v>
      </c>
    </row>
    <row r="224" spans="1:2" x14ac:dyDescent="0.2">
      <c r="A224" s="7" t="s">
        <v>361</v>
      </c>
      <c r="B224" s="5">
        <v>193775</v>
      </c>
    </row>
  </sheetData>
  <mergeCells count="1">
    <mergeCell ref="A1:B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7A99BF-EDEA-AD41-9A11-DEDE963451B1}">
  <dimension ref="A1:B70"/>
  <sheetViews>
    <sheetView tabSelected="1" zoomScaleNormal="100" workbookViewId="0">
      <selection activeCell="K34" sqref="K34"/>
    </sheetView>
  </sheetViews>
  <sheetFormatPr baseColWidth="10" defaultRowHeight="16" x14ac:dyDescent="0.2"/>
  <cols>
    <col min="1" max="1" width="24.6640625" bestFit="1" customWidth="1"/>
    <col min="2" max="2" width="23.6640625" bestFit="1" customWidth="1"/>
    <col min="3" max="3" width="21" bestFit="1" customWidth="1"/>
    <col min="4" max="4" width="19.5" bestFit="1" customWidth="1"/>
  </cols>
  <sheetData>
    <row r="1" spans="1:2" ht="20" thickBot="1" x14ac:dyDescent="0.3">
      <c r="A1" s="28" t="s">
        <v>370</v>
      </c>
      <c r="B1" s="28"/>
    </row>
    <row r="2" spans="1:2" ht="17" thickTop="1" x14ac:dyDescent="0.2">
      <c r="A2" s="15" t="s">
        <v>360</v>
      </c>
      <c r="B2" s="15" t="s">
        <v>369</v>
      </c>
    </row>
    <row r="3" spans="1:2" x14ac:dyDescent="0.2">
      <c r="A3" s="16" t="s">
        <v>156</v>
      </c>
      <c r="B3" s="17">
        <v>22.105237175493272</v>
      </c>
    </row>
    <row r="4" spans="1:2" x14ac:dyDescent="0.2">
      <c r="A4" s="9" t="s">
        <v>66</v>
      </c>
      <c r="B4" s="5">
        <v>12.485276439790576</v>
      </c>
    </row>
    <row r="5" spans="1:2" x14ac:dyDescent="0.2">
      <c r="A5" s="9" t="s">
        <v>79</v>
      </c>
      <c r="B5" s="5">
        <v>22.449555504587163</v>
      </c>
    </row>
    <row r="6" spans="1:2" x14ac:dyDescent="0.2">
      <c r="A6" s="9" t="s">
        <v>140</v>
      </c>
      <c r="B6" s="5">
        <v>3.5747677018633546</v>
      </c>
    </row>
    <row r="7" spans="1:2" x14ac:dyDescent="0.2">
      <c r="A7" s="9" t="s">
        <v>45</v>
      </c>
      <c r="B7" s="5">
        <v>44.843416981132087</v>
      </c>
    </row>
    <row r="8" spans="1:2" x14ac:dyDescent="0.2">
      <c r="A8" s="9" t="s">
        <v>128</v>
      </c>
      <c r="B8" s="5">
        <v>21.692323204419896</v>
      </c>
    </row>
    <row r="9" spans="1:2" x14ac:dyDescent="0.2">
      <c r="A9" s="18" t="s">
        <v>99</v>
      </c>
      <c r="B9" s="19">
        <v>11.797983965728276</v>
      </c>
    </row>
    <row r="10" spans="1:2" x14ac:dyDescent="0.2">
      <c r="A10" s="9" t="s">
        <v>66</v>
      </c>
      <c r="B10" s="5">
        <v>7.3274326424870466</v>
      </c>
    </row>
    <row r="11" spans="1:2" x14ac:dyDescent="0.2">
      <c r="A11" s="9" t="s">
        <v>79</v>
      </c>
      <c r="B11" s="5">
        <v>11.844808187134502</v>
      </c>
    </row>
    <row r="12" spans="1:2" x14ac:dyDescent="0.2">
      <c r="A12" s="9" t="s">
        <v>140</v>
      </c>
      <c r="B12" s="5">
        <v>3.1666985294117653</v>
      </c>
    </row>
    <row r="13" spans="1:2" x14ac:dyDescent="0.2">
      <c r="A13" s="9" t="s">
        <v>45</v>
      </c>
      <c r="B13" s="5">
        <v>24.069959411764721</v>
      </c>
    </row>
    <row r="14" spans="1:2" x14ac:dyDescent="0.2">
      <c r="A14" s="20" t="s">
        <v>128</v>
      </c>
      <c r="B14" s="19">
        <v>11.40634081632653</v>
      </c>
    </row>
    <row r="15" spans="1:2" x14ac:dyDescent="0.2">
      <c r="A15" s="10" t="s">
        <v>361</v>
      </c>
      <c r="B15" s="11">
        <v>17.374323764044941</v>
      </c>
    </row>
    <row r="18" spans="1:2" ht="20" thickBot="1" x14ac:dyDescent="0.3">
      <c r="A18" s="29" t="s">
        <v>371</v>
      </c>
      <c r="B18" s="29"/>
    </row>
    <row r="19" spans="1:2" ht="17" thickTop="1" x14ac:dyDescent="0.2">
      <c r="A19" s="12" t="s">
        <v>360</v>
      </c>
      <c r="B19" s="12" t="s">
        <v>369</v>
      </c>
    </row>
    <row r="20" spans="1:2" x14ac:dyDescent="0.2">
      <c r="A20" s="18" t="s">
        <v>66</v>
      </c>
      <c r="B20" s="19">
        <v>9.0447270531400896</v>
      </c>
    </row>
    <row r="21" spans="1:2" x14ac:dyDescent="0.2">
      <c r="A21" s="9" t="s">
        <v>105</v>
      </c>
      <c r="B21" s="5">
        <v>8.9476617391304352</v>
      </c>
    </row>
    <row r="22" spans="1:2" x14ac:dyDescent="0.2">
      <c r="A22" s="9" t="s">
        <v>53</v>
      </c>
      <c r="B22" s="5">
        <v>9.1547999999999998</v>
      </c>
    </row>
    <row r="23" spans="1:2" x14ac:dyDescent="0.2">
      <c r="A23" s="9" t="s">
        <v>83</v>
      </c>
      <c r="B23" s="5">
        <v>8.2402885057471291</v>
      </c>
    </row>
    <row r="24" spans="1:2" x14ac:dyDescent="0.2">
      <c r="A24" s="9" t="s">
        <v>70</v>
      </c>
      <c r="B24" s="5">
        <v>9.7054019047619029</v>
      </c>
    </row>
    <row r="25" spans="1:2" x14ac:dyDescent="0.2">
      <c r="A25" s="18" t="s">
        <v>79</v>
      </c>
      <c r="B25" s="19">
        <v>16.804004943820235</v>
      </c>
    </row>
    <row r="26" spans="1:2" x14ac:dyDescent="0.2">
      <c r="A26" s="9" t="s">
        <v>105</v>
      </c>
      <c r="B26" s="5">
        <v>17.461112499999999</v>
      </c>
    </row>
    <row r="27" spans="1:2" x14ac:dyDescent="0.2">
      <c r="A27" s="9" t="s">
        <v>53</v>
      </c>
      <c r="B27" s="5">
        <v>17.926820338983052</v>
      </c>
    </row>
    <row r="28" spans="1:2" x14ac:dyDescent="0.2">
      <c r="A28" s="9" t="s">
        <v>83</v>
      </c>
      <c r="B28" s="5">
        <v>14.230304938271605</v>
      </c>
    </row>
    <row r="29" spans="1:2" x14ac:dyDescent="0.2">
      <c r="A29" s="9" t="s">
        <v>70</v>
      </c>
      <c r="B29" s="5">
        <v>16.781184126984126</v>
      </c>
    </row>
    <row r="30" spans="1:2" x14ac:dyDescent="0.2">
      <c r="A30" s="18" t="s">
        <v>140</v>
      </c>
      <c r="B30" s="19">
        <v>3.3940841935483883</v>
      </c>
    </row>
    <row r="31" spans="1:2" x14ac:dyDescent="0.2">
      <c r="A31" s="9" t="s">
        <v>105</v>
      </c>
      <c r="B31" s="5">
        <v>3.7385727272727283</v>
      </c>
    </row>
    <row r="32" spans="1:2" x14ac:dyDescent="0.2">
      <c r="A32" s="9" t="s">
        <v>53</v>
      </c>
      <c r="B32" s="5">
        <v>3.1030999999999995</v>
      </c>
    </row>
    <row r="33" spans="1:2" x14ac:dyDescent="0.2">
      <c r="A33" s="9" t="s">
        <v>83</v>
      </c>
      <c r="B33" s="5">
        <v>3.5871854838709671</v>
      </c>
    </row>
    <row r="34" spans="1:2" x14ac:dyDescent="0.2">
      <c r="A34" s="9" t="s">
        <v>70</v>
      </c>
      <c r="B34" s="5">
        <v>3.0653222222222216</v>
      </c>
    </row>
    <row r="35" spans="1:2" x14ac:dyDescent="0.2">
      <c r="A35" s="18" t="s">
        <v>45</v>
      </c>
      <c r="B35" s="19">
        <v>33.344808744394626</v>
      </c>
    </row>
    <row r="36" spans="1:2" x14ac:dyDescent="0.2">
      <c r="A36" s="9" t="s">
        <v>105</v>
      </c>
      <c r="B36" s="5">
        <v>34.17814480000002</v>
      </c>
    </row>
    <row r="37" spans="1:2" x14ac:dyDescent="0.2">
      <c r="A37" s="9" t="s">
        <v>53</v>
      </c>
      <c r="B37" s="5">
        <v>34.261584210526316</v>
      </c>
    </row>
    <row r="38" spans="1:2" x14ac:dyDescent="0.2">
      <c r="A38" s="9" t="s">
        <v>83</v>
      </c>
      <c r="B38" s="5">
        <v>32.061280898876404</v>
      </c>
    </row>
    <row r="39" spans="1:2" x14ac:dyDescent="0.2">
      <c r="A39" s="9" t="s">
        <v>70</v>
      </c>
      <c r="B39" s="5">
        <v>32.544423728813562</v>
      </c>
    </row>
    <row r="40" spans="1:2" x14ac:dyDescent="0.2">
      <c r="A40" s="18" t="s">
        <v>128</v>
      </c>
      <c r="B40" s="19">
        <v>14.703553890489909</v>
      </c>
    </row>
    <row r="41" spans="1:2" x14ac:dyDescent="0.2">
      <c r="A41" s="9" t="s">
        <v>105</v>
      </c>
      <c r="B41" s="5">
        <v>15.768220238095234</v>
      </c>
    </row>
    <row r="42" spans="1:2" x14ac:dyDescent="0.2">
      <c r="A42" s="9" t="s">
        <v>53</v>
      </c>
      <c r="B42" s="5">
        <v>15.743797674418607</v>
      </c>
    </row>
    <row r="43" spans="1:2" x14ac:dyDescent="0.2">
      <c r="A43" s="9" t="s">
        <v>83</v>
      </c>
      <c r="B43" s="5">
        <v>12.38030263157895</v>
      </c>
    </row>
    <row r="44" spans="1:2" x14ac:dyDescent="0.2">
      <c r="A44" s="9" t="s">
        <v>70</v>
      </c>
      <c r="B44" s="5">
        <v>14.680525742574263</v>
      </c>
    </row>
    <row r="45" spans="1:2" x14ac:dyDescent="0.2">
      <c r="A45" s="13" t="s">
        <v>361</v>
      </c>
      <c r="B45" s="14">
        <v>16.436484811416907</v>
      </c>
    </row>
    <row r="46" spans="1:2" s="21" customFormat="1" x14ac:dyDescent="0.2">
      <c r="A46" s="22"/>
      <c r="B46" s="23"/>
    </row>
    <row r="47" spans="1:2" s="21" customFormat="1" x14ac:dyDescent="0.2">
      <c r="A47" s="22"/>
      <c r="B47" s="23"/>
    </row>
    <row r="48" spans="1:2" ht="20" thickBot="1" x14ac:dyDescent="0.3">
      <c r="A48" s="30" t="s">
        <v>373</v>
      </c>
      <c r="B48" s="30"/>
    </row>
    <row r="49" spans="1:2" ht="17" thickTop="1" x14ac:dyDescent="0.2">
      <c r="A49" s="26" t="s">
        <v>360</v>
      </c>
      <c r="B49" s="26" t="s">
        <v>369</v>
      </c>
    </row>
    <row r="50" spans="1:2" x14ac:dyDescent="0.2">
      <c r="A50" s="16" t="s">
        <v>66</v>
      </c>
      <c r="B50" s="17">
        <v>9.7960931506849285</v>
      </c>
    </row>
    <row r="51" spans="1:2" x14ac:dyDescent="0.2">
      <c r="A51" s="9" t="s">
        <v>161</v>
      </c>
      <c r="B51" s="5">
        <v>21.309047999999997</v>
      </c>
    </row>
    <row r="52" spans="1:2" x14ac:dyDescent="0.2">
      <c r="A52" s="9" t="s">
        <v>237</v>
      </c>
      <c r="B52" s="5">
        <v>22.89846</v>
      </c>
    </row>
    <row r="53" spans="1:2" x14ac:dyDescent="0.2">
      <c r="A53" s="9" t="s">
        <v>120</v>
      </c>
      <c r="B53" s="5">
        <v>7.5135461111111113</v>
      </c>
    </row>
    <row r="54" spans="1:2" x14ac:dyDescent="0.2">
      <c r="A54" s="9" t="s">
        <v>135</v>
      </c>
      <c r="B54" s="5">
        <v>16.187511111111107</v>
      </c>
    </row>
    <row r="55" spans="1:2" x14ac:dyDescent="0.2">
      <c r="A55" s="18" t="s">
        <v>79</v>
      </c>
      <c r="B55" s="19">
        <v>19.093179044117644</v>
      </c>
    </row>
    <row r="56" spans="1:2" x14ac:dyDescent="0.2">
      <c r="A56" s="9" t="s">
        <v>161</v>
      </c>
      <c r="B56" s="5">
        <v>42.398985000000003</v>
      </c>
    </row>
    <row r="57" spans="1:2" x14ac:dyDescent="0.2">
      <c r="A57" s="9" t="s">
        <v>237</v>
      </c>
      <c r="B57" s="5">
        <v>33.096653333333329</v>
      </c>
    </row>
    <row r="58" spans="1:2" x14ac:dyDescent="0.2">
      <c r="A58" s="9" t="s">
        <v>120</v>
      </c>
      <c r="B58" s="5">
        <v>12.631898492462311</v>
      </c>
    </row>
    <row r="59" spans="1:2" x14ac:dyDescent="0.2">
      <c r="A59" s="9" t="s">
        <v>135</v>
      </c>
      <c r="B59" s="5">
        <v>27.065983333333335</v>
      </c>
    </row>
    <row r="60" spans="1:2" x14ac:dyDescent="0.2">
      <c r="A60" s="18" t="s">
        <v>140</v>
      </c>
      <c r="B60" s="19">
        <v>3.597803614457832</v>
      </c>
    </row>
    <row r="61" spans="1:2" x14ac:dyDescent="0.2">
      <c r="A61" s="9" t="s">
        <v>161</v>
      </c>
      <c r="B61" s="5">
        <v>7.2957352941176472</v>
      </c>
    </row>
    <row r="62" spans="1:2" x14ac:dyDescent="0.2">
      <c r="A62" s="9" t="s">
        <v>237</v>
      </c>
      <c r="B62" s="5">
        <v>9.1987000000000005</v>
      </c>
    </row>
    <row r="63" spans="1:2" x14ac:dyDescent="0.2">
      <c r="A63" s="9" t="s">
        <v>120</v>
      </c>
      <c r="B63" s="5">
        <v>2.6860250000000017</v>
      </c>
    </row>
    <row r="64" spans="1:2" x14ac:dyDescent="0.2">
      <c r="A64" s="9" t="s">
        <v>135</v>
      </c>
      <c r="B64" s="5">
        <v>8.2258166666666668</v>
      </c>
    </row>
    <row r="65" spans="1:2" x14ac:dyDescent="0.2">
      <c r="A65" s="18" t="s">
        <v>128</v>
      </c>
      <c r="B65" s="19">
        <v>15.346052403846155</v>
      </c>
    </row>
    <row r="66" spans="1:2" x14ac:dyDescent="0.2">
      <c r="A66" s="9" t="s">
        <v>161</v>
      </c>
      <c r="B66" s="5">
        <v>32.281903124999992</v>
      </c>
    </row>
    <row r="67" spans="1:2" x14ac:dyDescent="0.2">
      <c r="A67" s="9" t="s">
        <v>237</v>
      </c>
      <c r="B67" s="5">
        <v>23.951380000000004</v>
      </c>
    </row>
    <row r="68" spans="1:2" x14ac:dyDescent="0.2">
      <c r="A68" s="9" t="s">
        <v>120</v>
      </c>
      <c r="B68" s="5">
        <v>11.128897452229298</v>
      </c>
    </row>
    <row r="69" spans="1:2" x14ac:dyDescent="0.2">
      <c r="A69" s="20" t="s">
        <v>135</v>
      </c>
      <c r="B69" s="19">
        <v>20.854585714285719</v>
      </c>
    </row>
    <row r="70" spans="1:2" x14ac:dyDescent="0.2">
      <c r="A70" s="24" t="s">
        <v>361</v>
      </c>
      <c r="B70" s="25">
        <v>12.864628208092491</v>
      </c>
    </row>
  </sheetData>
  <mergeCells count="3">
    <mergeCell ref="A1:B1"/>
    <mergeCell ref="A18:B18"/>
    <mergeCell ref="A48:B48"/>
  </mergeCells>
  <pageMargins left="0.7" right="0.7" top="0.75" bottom="0.75" header="0.3" footer="0.3"/>
  <drawing r:id="rId4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5C7B50-CA42-7445-BCE3-7139771D82F7}">
  <dimension ref="A1:C56"/>
  <sheetViews>
    <sheetView workbookViewId="0"/>
  </sheetViews>
  <sheetFormatPr baseColWidth="10" defaultRowHeight="16" x14ac:dyDescent="0.2"/>
  <cols>
    <col min="1" max="1" width="25" style="4" bestFit="1" customWidth="1"/>
    <col min="2" max="2" width="9.5" style="4" bestFit="1" customWidth="1"/>
    <col min="3" max="3" width="25" style="4" bestFit="1" customWidth="1"/>
    <col min="4" max="16384" width="10.83203125" style="1"/>
  </cols>
  <sheetData>
    <row r="1" spans="1:3" x14ac:dyDescent="0.2">
      <c r="A1" s="2" t="s">
        <v>88</v>
      </c>
      <c r="B1" s="2" t="s">
        <v>331</v>
      </c>
      <c r="C1" s="2" t="s">
        <v>88</v>
      </c>
    </row>
    <row r="2" spans="1:3" x14ac:dyDescent="0.2">
      <c r="A2" s="3" t="s">
        <v>332</v>
      </c>
      <c r="B2" s="3" t="s">
        <v>333</v>
      </c>
      <c r="C2" s="3" t="s">
        <v>332</v>
      </c>
    </row>
    <row r="3" spans="1:3" x14ac:dyDescent="0.2">
      <c r="A3" s="3" t="s">
        <v>241</v>
      </c>
      <c r="B3" s="3" t="s">
        <v>240</v>
      </c>
      <c r="C3" s="3" t="s">
        <v>241</v>
      </c>
    </row>
    <row r="4" spans="1:3" x14ac:dyDescent="0.2">
      <c r="A4" s="3" t="s">
        <v>272</v>
      </c>
      <c r="B4" s="3" t="s">
        <v>334</v>
      </c>
      <c r="C4" s="3" t="s">
        <v>272</v>
      </c>
    </row>
    <row r="5" spans="1:3" x14ac:dyDescent="0.2">
      <c r="A5" s="3" t="s">
        <v>146</v>
      </c>
      <c r="B5" s="3" t="s">
        <v>145</v>
      </c>
      <c r="C5" s="3" t="s">
        <v>146</v>
      </c>
    </row>
    <row r="6" spans="1:3" x14ac:dyDescent="0.2">
      <c r="A6" s="3" t="s">
        <v>308</v>
      </c>
      <c r="B6" s="3" t="s">
        <v>307</v>
      </c>
      <c r="C6" s="3" t="s">
        <v>308</v>
      </c>
    </row>
    <row r="7" spans="1:3" x14ac:dyDescent="0.2">
      <c r="A7" s="3" t="s">
        <v>335</v>
      </c>
      <c r="B7" s="3" t="s">
        <v>336</v>
      </c>
      <c r="C7" s="3" t="s">
        <v>335</v>
      </c>
    </row>
    <row r="8" spans="1:3" x14ac:dyDescent="0.2">
      <c r="A8" s="3" t="s">
        <v>302</v>
      </c>
      <c r="B8" s="3" t="s">
        <v>301</v>
      </c>
      <c r="C8" s="3" t="s">
        <v>302</v>
      </c>
    </row>
    <row r="9" spans="1:3" x14ac:dyDescent="0.2">
      <c r="A9" s="3" t="s">
        <v>213</v>
      </c>
      <c r="B9" s="3" t="s">
        <v>212</v>
      </c>
      <c r="C9" s="3" t="s">
        <v>213</v>
      </c>
    </row>
    <row r="10" spans="1:3" x14ac:dyDescent="0.2">
      <c r="A10" s="3" t="s">
        <v>252</v>
      </c>
      <c r="B10" s="3" t="s">
        <v>251</v>
      </c>
      <c r="C10" s="3" t="s">
        <v>252</v>
      </c>
    </row>
    <row r="11" spans="1:3" x14ac:dyDescent="0.2">
      <c r="A11" s="3" t="s">
        <v>264</v>
      </c>
      <c r="B11" s="3" t="s">
        <v>337</v>
      </c>
      <c r="C11" s="3" t="s">
        <v>264</v>
      </c>
    </row>
    <row r="12" spans="1:3" x14ac:dyDescent="0.2">
      <c r="A12" s="3" t="s">
        <v>236</v>
      </c>
      <c r="B12" s="3" t="s">
        <v>235</v>
      </c>
      <c r="C12" s="3" t="s">
        <v>236</v>
      </c>
    </row>
    <row r="13" spans="1:3" x14ac:dyDescent="0.2">
      <c r="A13" s="3" t="s">
        <v>338</v>
      </c>
      <c r="B13" s="3" t="s">
        <v>339</v>
      </c>
      <c r="C13" s="3" t="s">
        <v>338</v>
      </c>
    </row>
    <row r="14" spans="1:3" x14ac:dyDescent="0.2">
      <c r="A14" s="3" t="s">
        <v>281</v>
      </c>
      <c r="B14" s="3" t="s">
        <v>280</v>
      </c>
      <c r="C14" s="3" t="s">
        <v>281</v>
      </c>
    </row>
    <row r="15" spans="1:3" x14ac:dyDescent="0.2">
      <c r="A15" s="3" t="s">
        <v>160</v>
      </c>
      <c r="B15" s="3" t="s">
        <v>159</v>
      </c>
      <c r="C15" s="3" t="s">
        <v>160</v>
      </c>
    </row>
    <row r="16" spans="1:3" x14ac:dyDescent="0.2">
      <c r="A16" s="3" t="s">
        <v>299</v>
      </c>
      <c r="B16" s="3" t="s">
        <v>298</v>
      </c>
      <c r="C16" s="3" t="s">
        <v>299</v>
      </c>
    </row>
    <row r="17" spans="1:3" x14ac:dyDescent="0.2">
      <c r="A17" s="3" t="s">
        <v>233</v>
      </c>
      <c r="B17" s="3" t="s">
        <v>232</v>
      </c>
      <c r="C17" s="3" t="s">
        <v>233</v>
      </c>
    </row>
    <row r="18" spans="1:3" x14ac:dyDescent="0.2">
      <c r="A18" s="3" t="s">
        <v>340</v>
      </c>
      <c r="B18" s="3" t="s">
        <v>341</v>
      </c>
      <c r="C18" s="3" t="s">
        <v>340</v>
      </c>
    </row>
    <row r="19" spans="1:3" x14ac:dyDescent="0.2">
      <c r="A19" s="3" t="s">
        <v>244</v>
      </c>
      <c r="B19" s="3" t="s">
        <v>243</v>
      </c>
      <c r="C19" s="3" t="s">
        <v>244</v>
      </c>
    </row>
    <row r="20" spans="1:3" x14ac:dyDescent="0.2">
      <c r="A20" s="3" t="s">
        <v>305</v>
      </c>
      <c r="B20" s="3" t="s">
        <v>304</v>
      </c>
      <c r="C20" s="3" t="s">
        <v>305</v>
      </c>
    </row>
    <row r="21" spans="1:3" x14ac:dyDescent="0.2">
      <c r="A21" s="3" t="s">
        <v>152</v>
      </c>
      <c r="B21" s="3" t="s">
        <v>151</v>
      </c>
      <c r="C21" s="3" t="s">
        <v>152</v>
      </c>
    </row>
    <row r="22" spans="1:3" x14ac:dyDescent="0.2">
      <c r="A22" s="3" t="s">
        <v>329</v>
      </c>
      <c r="B22" s="3" t="s">
        <v>328</v>
      </c>
      <c r="C22" s="3" t="s">
        <v>329</v>
      </c>
    </row>
    <row r="23" spans="1:3" x14ac:dyDescent="0.2">
      <c r="A23" s="3" t="s">
        <v>127</v>
      </c>
      <c r="B23" s="3" t="s">
        <v>126</v>
      </c>
      <c r="C23" s="3" t="s">
        <v>127</v>
      </c>
    </row>
    <row r="24" spans="1:3" x14ac:dyDescent="0.2">
      <c r="A24" s="3" t="s">
        <v>170</v>
      </c>
      <c r="B24" s="3" t="s">
        <v>169</v>
      </c>
      <c r="C24" s="3" t="s">
        <v>170</v>
      </c>
    </row>
    <row r="25" spans="1:3" x14ac:dyDescent="0.2">
      <c r="A25" s="3" t="s">
        <v>210</v>
      </c>
      <c r="B25" s="3" t="s">
        <v>209</v>
      </c>
      <c r="C25" s="3" t="s">
        <v>210</v>
      </c>
    </row>
    <row r="26" spans="1:3" x14ac:dyDescent="0.2">
      <c r="A26" s="3" t="s">
        <v>98</v>
      </c>
      <c r="B26" s="3" t="s">
        <v>97</v>
      </c>
      <c r="C26" s="3" t="s">
        <v>98</v>
      </c>
    </row>
    <row r="27" spans="1:3" x14ac:dyDescent="0.2">
      <c r="A27" s="3" t="s">
        <v>342</v>
      </c>
      <c r="B27" s="3" t="s">
        <v>343</v>
      </c>
      <c r="C27" s="3" t="s">
        <v>342</v>
      </c>
    </row>
    <row r="28" spans="1:3" x14ac:dyDescent="0.2">
      <c r="A28" s="3" t="s">
        <v>344</v>
      </c>
      <c r="B28" s="3" t="s">
        <v>345</v>
      </c>
      <c r="C28" s="3" t="s">
        <v>344</v>
      </c>
    </row>
    <row r="29" spans="1:3" x14ac:dyDescent="0.2">
      <c r="A29" s="3" t="s">
        <v>311</v>
      </c>
      <c r="B29" s="3" t="s">
        <v>310</v>
      </c>
      <c r="C29" s="3" t="s">
        <v>311</v>
      </c>
    </row>
    <row r="30" spans="1:3" x14ac:dyDescent="0.2">
      <c r="A30" s="3" t="s">
        <v>326</v>
      </c>
      <c r="B30" s="3" t="s">
        <v>325</v>
      </c>
      <c r="C30" s="3" t="s">
        <v>326</v>
      </c>
    </row>
    <row r="31" spans="1:3" x14ac:dyDescent="0.2">
      <c r="A31" s="3" t="s">
        <v>261</v>
      </c>
      <c r="B31" s="3" t="s">
        <v>260</v>
      </c>
      <c r="C31" s="3" t="s">
        <v>261</v>
      </c>
    </row>
    <row r="32" spans="1:3" x14ac:dyDescent="0.2">
      <c r="A32" s="3" t="s">
        <v>139</v>
      </c>
      <c r="B32" s="3" t="s">
        <v>138</v>
      </c>
      <c r="C32" s="3" t="s">
        <v>139</v>
      </c>
    </row>
    <row r="33" spans="1:3" x14ac:dyDescent="0.2">
      <c r="A33" s="3" t="s">
        <v>78</v>
      </c>
      <c r="B33" s="3" t="s">
        <v>77</v>
      </c>
      <c r="C33" s="3" t="s">
        <v>78</v>
      </c>
    </row>
    <row r="34" spans="1:3" x14ac:dyDescent="0.2">
      <c r="A34" s="3" t="s">
        <v>346</v>
      </c>
      <c r="B34" s="3" t="s">
        <v>347</v>
      </c>
      <c r="C34" s="3" t="s">
        <v>346</v>
      </c>
    </row>
    <row r="35" spans="1:3" x14ac:dyDescent="0.2">
      <c r="A35" s="3" t="s">
        <v>104</v>
      </c>
      <c r="B35" s="3" t="s">
        <v>103</v>
      </c>
      <c r="C35" s="3" t="s">
        <v>104</v>
      </c>
    </row>
    <row r="36" spans="1:3" x14ac:dyDescent="0.2">
      <c r="A36" s="3" t="s">
        <v>221</v>
      </c>
      <c r="B36" s="3" t="s">
        <v>220</v>
      </c>
      <c r="C36" s="3" t="s">
        <v>221</v>
      </c>
    </row>
    <row r="37" spans="1:3" x14ac:dyDescent="0.2">
      <c r="A37" s="3" t="s">
        <v>230</v>
      </c>
      <c r="B37" s="3" t="s">
        <v>229</v>
      </c>
      <c r="C37" s="3" t="s">
        <v>230</v>
      </c>
    </row>
    <row r="38" spans="1:3" x14ac:dyDescent="0.2">
      <c r="A38" s="3" t="s">
        <v>320</v>
      </c>
      <c r="B38" s="3" t="s">
        <v>319</v>
      </c>
      <c r="C38" s="3" t="s">
        <v>320</v>
      </c>
    </row>
    <row r="39" spans="1:3" x14ac:dyDescent="0.2">
      <c r="A39" s="3" t="s">
        <v>348</v>
      </c>
      <c r="B39" s="3" t="s">
        <v>349</v>
      </c>
      <c r="C39" s="3" t="s">
        <v>348</v>
      </c>
    </row>
    <row r="40" spans="1:3" x14ac:dyDescent="0.2">
      <c r="A40" s="3" t="s">
        <v>314</v>
      </c>
      <c r="B40" s="3" t="s">
        <v>313</v>
      </c>
      <c r="C40" s="3" t="s">
        <v>314</v>
      </c>
    </row>
    <row r="41" spans="1:3" x14ac:dyDescent="0.2">
      <c r="A41" s="3" t="s">
        <v>350</v>
      </c>
      <c r="B41" s="3" t="s">
        <v>351</v>
      </c>
      <c r="C41" s="3" t="s">
        <v>350</v>
      </c>
    </row>
    <row r="42" spans="1:3" x14ac:dyDescent="0.2">
      <c r="A42" s="3" t="s">
        <v>191</v>
      </c>
      <c r="B42" s="3" t="s">
        <v>190</v>
      </c>
      <c r="C42" s="3" t="s">
        <v>191</v>
      </c>
    </row>
    <row r="43" spans="1:3" x14ac:dyDescent="0.2">
      <c r="A43" s="3" t="s">
        <v>293</v>
      </c>
      <c r="B43" s="3" t="s">
        <v>292</v>
      </c>
      <c r="C43" s="3" t="s">
        <v>293</v>
      </c>
    </row>
    <row r="44" spans="1:3" x14ac:dyDescent="0.2">
      <c r="A44" s="3" t="s">
        <v>165</v>
      </c>
      <c r="B44" s="3" t="s">
        <v>164</v>
      </c>
      <c r="C44" s="3" t="s">
        <v>165</v>
      </c>
    </row>
    <row r="45" spans="1:3" x14ac:dyDescent="0.2">
      <c r="A45" s="3" t="s">
        <v>155</v>
      </c>
      <c r="B45" s="3" t="s">
        <v>154</v>
      </c>
      <c r="C45" s="3" t="s">
        <v>155</v>
      </c>
    </row>
    <row r="46" spans="1:3" x14ac:dyDescent="0.2">
      <c r="A46" s="3" t="s">
        <v>352</v>
      </c>
      <c r="B46" s="3" t="s">
        <v>353</v>
      </c>
      <c r="C46" s="3" t="s">
        <v>352</v>
      </c>
    </row>
    <row r="47" spans="1:3" x14ac:dyDescent="0.2">
      <c r="A47" s="3" t="s">
        <v>317</v>
      </c>
      <c r="B47" s="3" t="s">
        <v>316</v>
      </c>
      <c r="C47" s="3" t="s">
        <v>317</v>
      </c>
    </row>
    <row r="48" spans="1:3" x14ac:dyDescent="0.2">
      <c r="A48" s="3" t="s">
        <v>275</v>
      </c>
      <c r="B48" s="3" t="s">
        <v>274</v>
      </c>
      <c r="C48" s="3" t="s">
        <v>275</v>
      </c>
    </row>
    <row r="49" spans="1:3" x14ac:dyDescent="0.2">
      <c r="A49" s="3" t="s">
        <v>173</v>
      </c>
      <c r="B49" s="3" t="s">
        <v>172</v>
      </c>
      <c r="C49" s="3" t="s">
        <v>173</v>
      </c>
    </row>
    <row r="50" spans="1:3" x14ac:dyDescent="0.2">
      <c r="A50" s="3" t="s">
        <v>194</v>
      </c>
      <c r="B50" s="3" t="s">
        <v>193</v>
      </c>
      <c r="C50" s="3" t="s">
        <v>194</v>
      </c>
    </row>
    <row r="51" spans="1:3" x14ac:dyDescent="0.2">
      <c r="A51" s="3" t="s">
        <v>354</v>
      </c>
      <c r="B51" s="3" t="s">
        <v>355</v>
      </c>
      <c r="C51" s="3" t="s">
        <v>354</v>
      </c>
    </row>
    <row r="52" spans="1:3" x14ac:dyDescent="0.2">
      <c r="A52" s="3" t="s">
        <v>218</v>
      </c>
      <c r="B52" s="3" t="s">
        <v>217</v>
      </c>
      <c r="C52" s="3" t="s">
        <v>218</v>
      </c>
    </row>
    <row r="53" spans="1:3" x14ac:dyDescent="0.2">
      <c r="A53" s="3" t="s">
        <v>356</v>
      </c>
      <c r="B53" s="3" t="s">
        <v>357</v>
      </c>
      <c r="C53" s="3" t="s">
        <v>356</v>
      </c>
    </row>
    <row r="54" spans="1:3" x14ac:dyDescent="0.2">
      <c r="A54" s="3" t="s">
        <v>188</v>
      </c>
      <c r="B54" s="3" t="s">
        <v>187</v>
      </c>
      <c r="C54" s="3" t="s">
        <v>188</v>
      </c>
    </row>
    <row r="55" spans="1:3" x14ac:dyDescent="0.2">
      <c r="A55" s="3" t="s">
        <v>287</v>
      </c>
      <c r="B55" s="3" t="s">
        <v>286</v>
      </c>
      <c r="C55" s="3" t="s">
        <v>287</v>
      </c>
    </row>
    <row r="56" spans="1:3" x14ac:dyDescent="0.2">
      <c r="A56" s="3" t="s">
        <v>358</v>
      </c>
      <c r="B56" s="3" t="s">
        <v>359</v>
      </c>
      <c r="C56" s="3" t="s">
        <v>358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Raw_Data</vt:lpstr>
      <vt:lpstr>Cleaned_Data</vt:lpstr>
      <vt:lpstr>SuicidePrevalence2017</vt:lpstr>
      <vt:lpstr>SuicidalBehaviorsPerState</vt:lpstr>
      <vt:lpstr>DemographicInfo_charts</vt:lpstr>
      <vt:lpstr>State_Name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Heeyewon Jeong</dc:creator>
  <cp:lastModifiedBy>Heeyewon Jeong</cp:lastModifiedBy>
  <dcterms:created xsi:type="dcterms:W3CDTF">2021-10-07T03:14:00Z</dcterms:created>
  <dcterms:modified xsi:type="dcterms:W3CDTF">2021-10-12T11:32:13Z</dcterms:modified>
</cp:coreProperties>
</file>